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hidePivotFieldList="1" defaultThemeVersion="124226"/>
  <bookViews>
    <workbookView xWindow="135" yWindow="-90" windowWidth="15600" windowHeight="11760"/>
  </bookViews>
  <sheets>
    <sheet name="Cockpit_1" sheetId="8" r:id="rId1"/>
    <sheet name="Cockpit_2" sheetId="11" r:id="rId2"/>
    <sheet name="AG_roh" sheetId="3" r:id="rId3"/>
    <sheet name="AG_ok" sheetId="4" r:id="rId4"/>
    <sheet name="BASIS" sheetId="5" r:id="rId5"/>
    <sheet name="R_1" sheetId="6" r:id="rId6"/>
    <sheet name="R_2" sheetId="10" r:id="rId7"/>
    <sheet name="R_3" sheetId="2" r:id="rId8"/>
    <sheet name="Kontrolle" sheetId="7" r:id="rId9"/>
    <sheet name="Anleitung und Förderhinweis" sheetId="12" r:id="rId10"/>
  </sheets>
  <definedNames>
    <definedName name="AG_ok_bis_Zeile_Ist">COUNTA(AG_ok_Zeile_Ist)+10</definedName>
    <definedName name="AG_ok_bis_Zeile_Soll">COUNTA(AG_roh!$A:$A)+9</definedName>
    <definedName name="AG_ok_Daten">OFFSET(AG_ok!$A$10,,,COUNTA(AG_roh!$A:$A),COUNTA(AG_ok!$10:$10))</definedName>
    <definedName name="AG_ok_Zeile_Ist">OFFSET(AG_ok!$A$11,,,COUNTA(AG_ok!$A$11:$A$65536))</definedName>
    <definedName name="AG_roh_Daten">OFFSET(AG_roh!$A$1,1,,COUNTA(AG_roh!$A:$A)-1,COUNTA(AG_roh_Spalten))</definedName>
    <definedName name="AG_roh_Spalten">AG_roh!$1:$1</definedName>
    <definedName name="Anfangsprodukt">Cockpit_1!$E$4</definedName>
    <definedName name="BASIS_Daten">OFFSET(BASIS!$C$6,,,COUNTA(BASIS_Produkt),COUNTA(BASIS_MG))</definedName>
    <definedName name="BASIS_MG">OFFSET(BASIS!$C$5,,,,COUNTA(BASIS_Spalten)-2)</definedName>
    <definedName name="BASIS_Produkt">OFFSET(BASIS!$A$6,,,COUNTA(BASIS!$A:$A)-3)</definedName>
    <definedName name="BASIS_Produkt_Bezeichnung">OFFSET(BASIS!$B$6,,,COUNTA(BASIS!$A:$A)-3)</definedName>
    <definedName name="BASIS_Spalten">BASIS!$5:$5</definedName>
    <definedName name="BASIS_Zeilen">BASIS!$A:$A</definedName>
    <definedName name="Cockpit_1_bis_Spalte_Ist">SUBSTITUTE(ADDRESS(1,COUNTA(Cockpit_1!$11:$11)+1,4),1,)</definedName>
    <definedName name="Cockpit_1_bis_Spalte_Soll">SUBSTITUTE(ADDRESS(1,COUNTA(BASIS_MG)+7,4),1,)</definedName>
    <definedName name="Cockpit_1_bis_Zeile_Ist">COUNTA(Cockpit_1_Zeile_Ist)+11</definedName>
    <definedName name="Cockpit_1_bis_Zeile_Soll">COUNTA(BASIS_Produkt)+11</definedName>
    <definedName name="Cockpit_1_Zeile_Ist">OFFSET(Cockpit_1!$A$12,,,COUNTA(Cockpit_1!$A$12:$A$65536))</definedName>
    <definedName name="Cockpit_2_bis_Zeile_Ist">COUNTA(Cockpit_2_Zeile_Ist)+10</definedName>
    <definedName name="Cockpit_2_bis_Zeile_Soll">COUNTIF(R_3!$B:$B,Cockpit_1!$E$6)+10</definedName>
    <definedName name="Cockpit_2_Zeile_Ist">OFFSET(Cockpit_2!$A$11,,,COUNTA(Cockpit_2!$A$11:$A$65536))</definedName>
    <definedName name="R_1_bis_Spalte_Ist">SUBSTITUTE(ADDRESS(1,COUNTA(R_1!$10:$10),4),1,)</definedName>
    <definedName name="R_1_bis_Spalte_Soll">SUBSTITUTE(ADDRESS(1,COUNTA(BASIS_Produkt)+6,4),1,)</definedName>
    <definedName name="R_1_bis_Zeile_Ist">COUNTA(R_1_Zeile_Ist)+9</definedName>
    <definedName name="R_1_bis_Zeile_Soll">COUNTA(BASIS_Produkt)+10</definedName>
    <definedName name="R_1_Gleiche">OFFSET(R_1!$B$10,1,,COUNTA(BASIS_Produkt))</definedName>
    <definedName name="R_1_Insgesamt">OFFSET(R_1!$C$10,1,,COUNTA(BASIS_Produkt))</definedName>
    <definedName name="R_1_MAX">R_1!$F:$F</definedName>
    <definedName name="R_1_Produkt">OFFSET(R_1!$G$10,,,,COUNTA(BASIS_Produkt))</definedName>
    <definedName name="R_1_Spalten">R_1!$10:$10</definedName>
    <definedName name="R_1_Wenig">OFFSET(R_1!$D$10,1,,COUNTA(BASIS_Produkt))</definedName>
    <definedName name="R_1_Zeile_Ist">OFFSET(R_1!$A$10,,,COUNTA(R_1!$A$10:$A$65536))</definedName>
    <definedName name="R_1_Zeilen">OFFSET(R_1!$A$10,1,,COUNTA(BASIS_Produkt))</definedName>
    <definedName name="R_1_Zusätz">OFFSET(R_1!$E$10,1,,COUNTA(BASIS_Produkt))</definedName>
    <definedName name="R_2_bis_Spalte_Ist">SUBSTITUTE(ADDRESS(1,COUNTA(R_2!$10:$10),4),1,)</definedName>
    <definedName name="R_2_bis_Spalte_Soll">SUBSTITUTE(ADDRESS(1,COUNTA(BASIS_Produkt)+2,4),1,)</definedName>
    <definedName name="R_2_bis_Zeile_Ist">COUNTA(R_2_Zeile_Ist)+9</definedName>
    <definedName name="R_2_bis_Zeile_Soll">COUNTA(BASIS_Produkt)+10</definedName>
    <definedName name="R_2_Spalten">OFFSET(R_2!$C$10,,,,COUNTA(BASIS_Produkt))</definedName>
    <definedName name="R_2_Zeile_Ist">OFFSET(R_2!$A$10,,,COUNTA(R_2!$A$10:$A$65536))</definedName>
    <definedName name="R_3_bis_Spalte_Ist">SUBSTITUTE(ADDRESS(1,COUNTA(R_3!$10:$10),4),1,)</definedName>
    <definedName name="R_3_bis_Spalte_Soll">SUBSTITUTE(ADDRESS(1,Cockpit_1!$E$6+4,4),1,)</definedName>
    <definedName name="R_3_bis_Zeile_Ist">COUNTA(R_3_Zeile_Ist)+9</definedName>
    <definedName name="R_3_bis_Zeile_Soll">SUMPRODUCT((INDIRECT("'Cockpit_1'!$D$12:$D"&amp;COUNTA(BASIS_Produkt)+11)=0)*1*(INDIRECT("'Cockpit_1'!$E$12:$E"&amp;COUNTA(BASIS_Produkt)+11)=0))+10</definedName>
    <definedName name="R_3_Zeile_Ist">OFFSET(R_3!$A$10,,,COUNTA(R_3!$A$10:$A$65536))</definedName>
  </definedNames>
  <calcPr calcId="145621" fullCalcOnLoad="1"/>
  <pivotCaches>
    <pivotCache cacheId="0" r:id="rId11"/>
  </pivotCaches>
</workbook>
</file>

<file path=xl/calcChain.xml><?xml version="1.0" encoding="utf-8"?>
<calcChain xmlns="http://schemas.openxmlformats.org/spreadsheetml/2006/main">
  <c r="V11" i="8" l="1"/>
  <c r="U11" i="8"/>
  <c r="T11" i="8"/>
  <c r="S11" i="8"/>
  <c r="R11" i="8"/>
  <c r="Q11" i="8"/>
  <c r="P11" i="8"/>
  <c r="O11" i="8"/>
  <c r="N11" i="8"/>
  <c r="M11" i="8"/>
  <c r="E4717" i="4"/>
  <c r="D4717" i="4"/>
  <c r="C4717" i="4"/>
  <c r="B4717" i="4"/>
  <c r="A4717" i="4"/>
  <c r="E4716" i="4"/>
  <c r="D4716" i="4"/>
  <c r="C4716" i="4"/>
  <c r="B4716" i="4"/>
  <c r="A4716" i="4"/>
  <c r="E4715" i="4"/>
  <c r="D4715" i="4"/>
  <c r="C4715" i="4"/>
  <c r="B4715" i="4"/>
  <c r="A4715" i="4"/>
  <c r="E4714" i="4"/>
  <c r="D4714" i="4"/>
  <c r="C4714" i="4"/>
  <c r="B4714" i="4"/>
  <c r="A4714" i="4"/>
  <c r="E4713" i="4"/>
  <c r="D4713" i="4"/>
  <c r="C4713" i="4"/>
  <c r="B4713" i="4"/>
  <c r="A4713" i="4"/>
  <c r="E4712" i="4"/>
  <c r="D4712" i="4"/>
  <c r="C4712" i="4"/>
  <c r="B4712" i="4"/>
  <c r="A4712" i="4"/>
  <c r="E4711" i="4"/>
  <c r="D4711" i="4"/>
  <c r="C4711" i="4"/>
  <c r="B4711" i="4"/>
  <c r="A4711" i="4"/>
  <c r="E4710" i="4"/>
  <c r="D4710" i="4"/>
  <c r="C4710" i="4"/>
  <c r="B4710" i="4"/>
  <c r="A4710" i="4"/>
  <c r="E4709" i="4"/>
  <c r="D4709" i="4"/>
  <c r="C4709" i="4"/>
  <c r="B4709" i="4"/>
  <c r="A4709" i="4"/>
  <c r="E4708" i="4"/>
  <c r="D4708" i="4"/>
  <c r="C4708" i="4"/>
  <c r="B4708" i="4"/>
  <c r="A4708" i="4"/>
  <c r="E4707" i="4"/>
  <c r="D4707" i="4"/>
  <c r="C4707" i="4"/>
  <c r="B4707" i="4"/>
  <c r="A4707" i="4"/>
  <c r="E4706" i="4"/>
  <c r="D4706" i="4"/>
  <c r="C4706" i="4"/>
  <c r="B4706" i="4"/>
  <c r="A4706" i="4"/>
  <c r="E4705" i="4"/>
  <c r="D4705" i="4"/>
  <c r="C4705" i="4"/>
  <c r="B4705" i="4"/>
  <c r="A4705" i="4"/>
  <c r="E4704" i="4"/>
  <c r="D4704" i="4"/>
  <c r="C4704" i="4"/>
  <c r="B4704" i="4"/>
  <c r="A4704" i="4"/>
  <c r="E4703" i="4"/>
  <c r="D4703" i="4"/>
  <c r="C4703" i="4"/>
  <c r="B4703" i="4"/>
  <c r="A4703" i="4"/>
  <c r="E4702" i="4"/>
  <c r="D4702" i="4"/>
  <c r="C4702" i="4"/>
  <c r="B4702" i="4"/>
  <c r="A4702" i="4"/>
  <c r="E4701" i="4"/>
  <c r="D4701" i="4"/>
  <c r="C4701" i="4"/>
  <c r="B4701" i="4"/>
  <c r="A4701" i="4"/>
  <c r="E4700" i="4"/>
  <c r="D4700" i="4"/>
  <c r="C4700" i="4"/>
  <c r="B4700" i="4"/>
  <c r="A4700" i="4"/>
  <c r="E4699" i="4"/>
  <c r="D4699" i="4"/>
  <c r="C4699" i="4"/>
  <c r="B4699" i="4"/>
  <c r="A4699" i="4"/>
  <c r="E4698" i="4"/>
  <c r="D4698" i="4"/>
  <c r="C4698" i="4"/>
  <c r="B4698" i="4"/>
  <c r="A4698" i="4"/>
  <c r="E4697" i="4"/>
  <c r="D4697" i="4"/>
  <c r="C4697" i="4"/>
  <c r="B4697" i="4"/>
  <c r="A4697" i="4"/>
  <c r="E4696" i="4"/>
  <c r="D4696" i="4"/>
  <c r="C4696" i="4"/>
  <c r="B4696" i="4"/>
  <c r="A4696" i="4"/>
  <c r="E4695" i="4"/>
  <c r="D4695" i="4"/>
  <c r="C4695" i="4"/>
  <c r="B4695" i="4"/>
  <c r="A4695" i="4"/>
  <c r="E4694" i="4"/>
  <c r="D4694" i="4"/>
  <c r="C4694" i="4"/>
  <c r="B4694" i="4"/>
  <c r="A4694" i="4"/>
  <c r="E4693" i="4"/>
  <c r="D4693" i="4"/>
  <c r="C4693" i="4"/>
  <c r="B4693" i="4"/>
  <c r="A4693" i="4"/>
  <c r="E4692" i="4"/>
  <c r="D4692" i="4"/>
  <c r="C4692" i="4"/>
  <c r="B4692" i="4"/>
  <c r="A4692" i="4"/>
  <c r="E4691" i="4"/>
  <c r="D4691" i="4"/>
  <c r="C4691" i="4"/>
  <c r="B4691" i="4"/>
  <c r="A4691" i="4"/>
  <c r="E4690" i="4"/>
  <c r="D4690" i="4"/>
  <c r="C4690" i="4"/>
  <c r="B4690" i="4"/>
  <c r="A4690" i="4"/>
  <c r="E4689" i="4"/>
  <c r="D4689" i="4"/>
  <c r="C4689" i="4"/>
  <c r="B4689" i="4"/>
  <c r="A4689" i="4"/>
  <c r="E4688" i="4"/>
  <c r="D4688" i="4"/>
  <c r="C4688" i="4"/>
  <c r="B4688" i="4"/>
  <c r="A4688" i="4"/>
  <c r="E4687" i="4"/>
  <c r="D4687" i="4"/>
  <c r="C4687" i="4"/>
  <c r="B4687" i="4"/>
  <c r="A4687" i="4"/>
  <c r="E4686" i="4"/>
  <c r="D4686" i="4"/>
  <c r="C4686" i="4"/>
  <c r="B4686" i="4"/>
  <c r="A4686" i="4"/>
  <c r="E4685" i="4"/>
  <c r="D4685" i="4"/>
  <c r="C4685" i="4"/>
  <c r="B4685" i="4"/>
  <c r="A4685" i="4"/>
  <c r="E4684" i="4"/>
  <c r="D4684" i="4"/>
  <c r="C4684" i="4"/>
  <c r="B4684" i="4"/>
  <c r="A4684" i="4"/>
  <c r="E4683" i="4"/>
  <c r="D4683" i="4"/>
  <c r="C4683" i="4"/>
  <c r="B4683" i="4"/>
  <c r="A4683" i="4"/>
  <c r="E4682" i="4"/>
  <c r="D4682" i="4"/>
  <c r="C4682" i="4"/>
  <c r="B4682" i="4"/>
  <c r="A4682" i="4"/>
  <c r="E4681" i="4"/>
  <c r="D4681" i="4"/>
  <c r="C4681" i="4"/>
  <c r="B4681" i="4"/>
  <c r="A4681" i="4"/>
  <c r="E4680" i="4"/>
  <c r="D4680" i="4"/>
  <c r="C4680" i="4"/>
  <c r="B4680" i="4"/>
  <c r="A4680" i="4"/>
  <c r="E4679" i="4"/>
  <c r="D4679" i="4"/>
  <c r="C4679" i="4"/>
  <c r="B4679" i="4"/>
  <c r="A4679" i="4"/>
  <c r="E4678" i="4"/>
  <c r="D4678" i="4"/>
  <c r="C4678" i="4"/>
  <c r="B4678" i="4"/>
  <c r="A4678" i="4"/>
  <c r="E4677" i="4"/>
  <c r="D4677" i="4"/>
  <c r="C4677" i="4"/>
  <c r="B4677" i="4"/>
  <c r="A4677" i="4"/>
  <c r="E4676" i="4"/>
  <c r="D4676" i="4"/>
  <c r="C4676" i="4"/>
  <c r="B4676" i="4"/>
  <c r="A4676" i="4"/>
  <c r="E4675" i="4"/>
  <c r="D4675" i="4"/>
  <c r="C4675" i="4"/>
  <c r="B4675" i="4"/>
  <c r="A4675" i="4"/>
  <c r="E4674" i="4"/>
  <c r="D4674" i="4"/>
  <c r="C4674" i="4"/>
  <c r="B4674" i="4"/>
  <c r="A4674" i="4"/>
  <c r="E4673" i="4"/>
  <c r="D4673" i="4"/>
  <c r="C4673" i="4"/>
  <c r="B4673" i="4"/>
  <c r="A4673" i="4"/>
  <c r="E4672" i="4"/>
  <c r="D4672" i="4"/>
  <c r="C4672" i="4"/>
  <c r="B4672" i="4"/>
  <c r="A4672" i="4"/>
  <c r="E4671" i="4"/>
  <c r="D4671" i="4"/>
  <c r="C4671" i="4"/>
  <c r="B4671" i="4"/>
  <c r="A4671" i="4"/>
  <c r="E4670" i="4"/>
  <c r="D4670" i="4"/>
  <c r="C4670" i="4"/>
  <c r="B4670" i="4"/>
  <c r="A4670" i="4"/>
  <c r="E4669" i="4"/>
  <c r="D4669" i="4"/>
  <c r="C4669" i="4"/>
  <c r="B4669" i="4"/>
  <c r="A4669" i="4"/>
  <c r="E4668" i="4"/>
  <c r="D4668" i="4"/>
  <c r="C4668" i="4"/>
  <c r="B4668" i="4"/>
  <c r="A4668" i="4"/>
  <c r="E4667" i="4"/>
  <c r="D4667" i="4"/>
  <c r="C4667" i="4"/>
  <c r="B4667" i="4"/>
  <c r="A4667" i="4"/>
  <c r="E4666" i="4"/>
  <c r="D4666" i="4"/>
  <c r="C4666" i="4"/>
  <c r="B4666" i="4"/>
  <c r="A4666" i="4"/>
  <c r="E4665" i="4"/>
  <c r="D4665" i="4"/>
  <c r="C4665" i="4"/>
  <c r="B4665" i="4"/>
  <c r="A4665" i="4"/>
  <c r="E4664" i="4"/>
  <c r="D4664" i="4"/>
  <c r="C4664" i="4"/>
  <c r="B4664" i="4"/>
  <c r="A4664" i="4"/>
  <c r="E4663" i="4"/>
  <c r="D4663" i="4"/>
  <c r="C4663" i="4"/>
  <c r="B4663" i="4"/>
  <c r="A4663" i="4"/>
  <c r="E4662" i="4"/>
  <c r="D4662" i="4"/>
  <c r="C4662" i="4"/>
  <c r="B4662" i="4"/>
  <c r="A4662" i="4"/>
  <c r="E4661" i="4"/>
  <c r="D4661" i="4"/>
  <c r="C4661" i="4"/>
  <c r="B4661" i="4"/>
  <c r="A4661" i="4"/>
  <c r="E4660" i="4"/>
  <c r="D4660" i="4"/>
  <c r="C4660" i="4"/>
  <c r="B4660" i="4"/>
  <c r="A4660" i="4"/>
  <c r="E4659" i="4"/>
  <c r="D4659" i="4"/>
  <c r="C4659" i="4"/>
  <c r="B4659" i="4"/>
  <c r="A4659" i="4"/>
  <c r="E4658" i="4"/>
  <c r="D4658" i="4"/>
  <c r="C4658" i="4"/>
  <c r="B4658" i="4"/>
  <c r="A4658" i="4"/>
  <c r="E4657" i="4"/>
  <c r="D4657" i="4"/>
  <c r="C4657" i="4"/>
  <c r="B4657" i="4"/>
  <c r="A4657" i="4"/>
  <c r="E4656" i="4"/>
  <c r="D4656" i="4"/>
  <c r="C4656" i="4"/>
  <c r="B4656" i="4"/>
  <c r="A4656" i="4"/>
  <c r="E4655" i="4"/>
  <c r="D4655" i="4"/>
  <c r="C4655" i="4"/>
  <c r="B4655" i="4"/>
  <c r="A4655" i="4"/>
  <c r="E4654" i="4"/>
  <c r="D4654" i="4"/>
  <c r="C4654" i="4"/>
  <c r="B4654" i="4"/>
  <c r="A4654" i="4"/>
  <c r="E4653" i="4"/>
  <c r="D4653" i="4"/>
  <c r="C4653" i="4"/>
  <c r="B4653" i="4"/>
  <c r="A4653" i="4"/>
  <c r="E4652" i="4"/>
  <c r="D4652" i="4"/>
  <c r="C4652" i="4"/>
  <c r="B4652" i="4"/>
  <c r="A4652" i="4"/>
  <c r="E4651" i="4"/>
  <c r="D4651" i="4"/>
  <c r="C4651" i="4"/>
  <c r="B4651" i="4"/>
  <c r="A4651" i="4"/>
  <c r="E4650" i="4"/>
  <c r="D4650" i="4"/>
  <c r="C4650" i="4"/>
  <c r="B4650" i="4"/>
  <c r="A4650" i="4"/>
  <c r="E4649" i="4"/>
  <c r="D4649" i="4"/>
  <c r="C4649" i="4"/>
  <c r="B4649" i="4"/>
  <c r="A4649" i="4"/>
  <c r="E4648" i="4"/>
  <c r="D4648" i="4"/>
  <c r="C4648" i="4"/>
  <c r="B4648" i="4"/>
  <c r="A4648" i="4"/>
  <c r="E4647" i="4"/>
  <c r="D4647" i="4"/>
  <c r="C4647" i="4"/>
  <c r="B4647" i="4"/>
  <c r="A4647" i="4"/>
  <c r="E4646" i="4"/>
  <c r="D4646" i="4"/>
  <c r="C4646" i="4"/>
  <c r="B4646" i="4"/>
  <c r="A4646" i="4"/>
  <c r="E4645" i="4"/>
  <c r="D4645" i="4"/>
  <c r="C4645" i="4"/>
  <c r="B4645" i="4"/>
  <c r="A4645" i="4"/>
  <c r="E4644" i="4"/>
  <c r="D4644" i="4"/>
  <c r="C4644" i="4"/>
  <c r="B4644" i="4"/>
  <c r="A4644" i="4"/>
  <c r="E4643" i="4"/>
  <c r="D4643" i="4"/>
  <c r="C4643" i="4"/>
  <c r="B4643" i="4"/>
  <c r="A4643" i="4"/>
  <c r="E4642" i="4"/>
  <c r="D4642" i="4"/>
  <c r="C4642" i="4"/>
  <c r="B4642" i="4"/>
  <c r="A4642" i="4"/>
  <c r="E4641" i="4"/>
  <c r="D4641" i="4"/>
  <c r="C4641" i="4"/>
  <c r="B4641" i="4"/>
  <c r="A4641" i="4"/>
  <c r="E4640" i="4"/>
  <c r="D4640" i="4"/>
  <c r="C4640" i="4"/>
  <c r="B4640" i="4"/>
  <c r="A4640" i="4"/>
  <c r="E4639" i="4"/>
  <c r="D4639" i="4"/>
  <c r="C4639" i="4"/>
  <c r="B4639" i="4"/>
  <c r="A4639" i="4"/>
  <c r="E4638" i="4"/>
  <c r="D4638" i="4"/>
  <c r="C4638" i="4"/>
  <c r="B4638" i="4"/>
  <c r="A4638" i="4"/>
  <c r="E4637" i="4"/>
  <c r="D4637" i="4"/>
  <c r="C4637" i="4"/>
  <c r="B4637" i="4"/>
  <c r="A4637" i="4"/>
  <c r="E4636" i="4"/>
  <c r="D4636" i="4"/>
  <c r="C4636" i="4"/>
  <c r="B4636" i="4"/>
  <c r="A4636" i="4"/>
  <c r="E4635" i="4"/>
  <c r="D4635" i="4"/>
  <c r="C4635" i="4"/>
  <c r="B4635" i="4"/>
  <c r="A4635" i="4"/>
  <c r="E4634" i="4"/>
  <c r="D4634" i="4"/>
  <c r="C4634" i="4"/>
  <c r="B4634" i="4"/>
  <c r="A4634" i="4"/>
  <c r="E4633" i="4"/>
  <c r="D4633" i="4"/>
  <c r="C4633" i="4"/>
  <c r="B4633" i="4"/>
  <c r="A4633" i="4"/>
  <c r="E4632" i="4"/>
  <c r="D4632" i="4"/>
  <c r="C4632" i="4"/>
  <c r="B4632" i="4"/>
  <c r="A4632" i="4"/>
  <c r="E4631" i="4"/>
  <c r="D4631" i="4"/>
  <c r="C4631" i="4"/>
  <c r="B4631" i="4"/>
  <c r="A4631" i="4"/>
  <c r="E4630" i="4"/>
  <c r="D4630" i="4"/>
  <c r="C4630" i="4"/>
  <c r="B4630" i="4"/>
  <c r="A4630" i="4"/>
  <c r="E4629" i="4"/>
  <c r="D4629" i="4"/>
  <c r="C4629" i="4"/>
  <c r="B4629" i="4"/>
  <c r="A4629" i="4"/>
  <c r="E4628" i="4"/>
  <c r="D4628" i="4"/>
  <c r="C4628" i="4"/>
  <c r="B4628" i="4"/>
  <c r="A4628" i="4"/>
  <c r="E4627" i="4"/>
  <c r="D4627" i="4"/>
  <c r="C4627" i="4"/>
  <c r="B4627" i="4"/>
  <c r="A4627" i="4"/>
  <c r="E4626" i="4"/>
  <c r="D4626" i="4"/>
  <c r="C4626" i="4"/>
  <c r="B4626" i="4"/>
  <c r="A4626" i="4"/>
  <c r="E4625" i="4"/>
  <c r="D4625" i="4"/>
  <c r="C4625" i="4"/>
  <c r="B4625" i="4"/>
  <c r="A4625" i="4"/>
  <c r="E4624" i="4"/>
  <c r="D4624" i="4"/>
  <c r="C4624" i="4"/>
  <c r="B4624" i="4"/>
  <c r="A4624" i="4"/>
  <c r="E4623" i="4"/>
  <c r="D4623" i="4"/>
  <c r="C4623" i="4"/>
  <c r="B4623" i="4"/>
  <c r="A4623" i="4"/>
  <c r="E4622" i="4"/>
  <c r="D4622" i="4"/>
  <c r="C4622" i="4"/>
  <c r="B4622" i="4"/>
  <c r="A4622" i="4"/>
  <c r="E4621" i="4"/>
  <c r="D4621" i="4"/>
  <c r="C4621" i="4"/>
  <c r="B4621" i="4"/>
  <c r="A4621" i="4"/>
  <c r="E4620" i="4"/>
  <c r="D4620" i="4"/>
  <c r="C4620" i="4"/>
  <c r="B4620" i="4"/>
  <c r="A4620" i="4"/>
  <c r="E4619" i="4"/>
  <c r="D4619" i="4"/>
  <c r="C4619" i="4"/>
  <c r="B4619" i="4"/>
  <c r="A4619" i="4"/>
  <c r="E4618" i="4"/>
  <c r="D4618" i="4"/>
  <c r="C4618" i="4"/>
  <c r="B4618" i="4"/>
  <c r="A4618" i="4"/>
  <c r="E4617" i="4"/>
  <c r="D4617" i="4"/>
  <c r="C4617" i="4"/>
  <c r="B4617" i="4"/>
  <c r="A4617" i="4"/>
  <c r="E4616" i="4"/>
  <c r="D4616" i="4"/>
  <c r="C4616" i="4"/>
  <c r="B4616" i="4"/>
  <c r="A4616" i="4"/>
  <c r="E4615" i="4"/>
  <c r="D4615" i="4"/>
  <c r="C4615" i="4"/>
  <c r="B4615" i="4"/>
  <c r="A4615" i="4"/>
  <c r="E4614" i="4"/>
  <c r="D4614" i="4"/>
  <c r="C4614" i="4"/>
  <c r="B4614" i="4"/>
  <c r="A4614" i="4"/>
  <c r="E4613" i="4"/>
  <c r="D4613" i="4"/>
  <c r="C4613" i="4"/>
  <c r="B4613" i="4"/>
  <c r="A4613" i="4"/>
  <c r="E4612" i="4"/>
  <c r="D4612" i="4"/>
  <c r="C4612" i="4"/>
  <c r="B4612" i="4"/>
  <c r="A4612" i="4"/>
  <c r="E4611" i="4"/>
  <c r="D4611" i="4"/>
  <c r="C4611" i="4"/>
  <c r="B4611" i="4"/>
  <c r="A4611" i="4"/>
  <c r="E4610" i="4"/>
  <c r="D4610" i="4"/>
  <c r="C4610" i="4"/>
  <c r="B4610" i="4"/>
  <c r="A4610" i="4"/>
  <c r="E4609" i="4"/>
  <c r="D4609" i="4"/>
  <c r="C4609" i="4"/>
  <c r="B4609" i="4"/>
  <c r="A4609" i="4"/>
  <c r="E4608" i="4"/>
  <c r="D4608" i="4"/>
  <c r="C4608" i="4"/>
  <c r="B4608" i="4"/>
  <c r="A4608" i="4"/>
  <c r="E4607" i="4"/>
  <c r="D4607" i="4"/>
  <c r="C4607" i="4"/>
  <c r="B4607" i="4"/>
  <c r="A4607" i="4"/>
  <c r="E4606" i="4"/>
  <c r="D4606" i="4"/>
  <c r="C4606" i="4"/>
  <c r="B4606" i="4"/>
  <c r="A4606" i="4"/>
  <c r="E4605" i="4"/>
  <c r="D4605" i="4"/>
  <c r="C4605" i="4"/>
  <c r="B4605" i="4"/>
  <c r="A4605" i="4"/>
  <c r="E4604" i="4"/>
  <c r="D4604" i="4"/>
  <c r="C4604" i="4"/>
  <c r="B4604" i="4"/>
  <c r="A4604" i="4"/>
  <c r="E4603" i="4"/>
  <c r="D4603" i="4"/>
  <c r="C4603" i="4"/>
  <c r="B4603" i="4"/>
  <c r="A4603" i="4"/>
  <c r="E4602" i="4"/>
  <c r="D4602" i="4"/>
  <c r="C4602" i="4"/>
  <c r="B4602" i="4"/>
  <c r="A4602" i="4"/>
  <c r="E4601" i="4"/>
  <c r="D4601" i="4"/>
  <c r="C4601" i="4"/>
  <c r="B4601" i="4"/>
  <c r="A4601" i="4"/>
  <c r="E4600" i="4"/>
  <c r="D4600" i="4"/>
  <c r="C4600" i="4"/>
  <c r="B4600" i="4"/>
  <c r="A4600" i="4"/>
  <c r="E4599" i="4"/>
  <c r="D4599" i="4"/>
  <c r="C4599" i="4"/>
  <c r="B4599" i="4"/>
  <c r="A4599" i="4"/>
  <c r="E4598" i="4"/>
  <c r="D4598" i="4"/>
  <c r="C4598" i="4"/>
  <c r="B4598" i="4"/>
  <c r="A4598" i="4"/>
  <c r="E4597" i="4"/>
  <c r="D4597" i="4"/>
  <c r="C4597" i="4"/>
  <c r="B4597" i="4"/>
  <c r="A4597" i="4"/>
  <c r="E4596" i="4"/>
  <c r="D4596" i="4"/>
  <c r="C4596" i="4"/>
  <c r="B4596" i="4"/>
  <c r="A4596" i="4"/>
  <c r="E4595" i="4"/>
  <c r="D4595" i="4"/>
  <c r="C4595" i="4"/>
  <c r="B4595" i="4"/>
  <c r="A4595" i="4"/>
  <c r="E4594" i="4"/>
  <c r="D4594" i="4"/>
  <c r="C4594" i="4"/>
  <c r="B4594" i="4"/>
  <c r="A4594" i="4"/>
  <c r="E4593" i="4"/>
  <c r="D4593" i="4"/>
  <c r="C4593" i="4"/>
  <c r="B4593" i="4"/>
  <c r="A4593" i="4"/>
  <c r="E4592" i="4"/>
  <c r="D4592" i="4"/>
  <c r="C4592" i="4"/>
  <c r="B4592" i="4"/>
  <c r="A4592" i="4"/>
  <c r="E4591" i="4"/>
  <c r="D4591" i="4"/>
  <c r="C4591" i="4"/>
  <c r="B4591" i="4"/>
  <c r="A4591" i="4"/>
  <c r="E4590" i="4"/>
  <c r="D4590" i="4"/>
  <c r="C4590" i="4"/>
  <c r="B4590" i="4"/>
  <c r="A4590" i="4"/>
  <c r="E4589" i="4"/>
  <c r="D4589" i="4"/>
  <c r="C4589" i="4"/>
  <c r="B4589" i="4"/>
  <c r="A4589" i="4"/>
  <c r="E4588" i="4"/>
  <c r="D4588" i="4"/>
  <c r="C4588" i="4"/>
  <c r="B4588" i="4"/>
  <c r="A4588" i="4"/>
  <c r="E4587" i="4"/>
  <c r="D4587" i="4"/>
  <c r="C4587" i="4"/>
  <c r="B4587" i="4"/>
  <c r="A4587" i="4"/>
  <c r="E4586" i="4"/>
  <c r="D4586" i="4"/>
  <c r="C4586" i="4"/>
  <c r="B4586" i="4"/>
  <c r="A4586" i="4"/>
  <c r="E4585" i="4"/>
  <c r="D4585" i="4"/>
  <c r="C4585" i="4"/>
  <c r="B4585" i="4"/>
  <c r="A4585" i="4"/>
  <c r="E4584" i="4"/>
  <c r="D4584" i="4"/>
  <c r="C4584" i="4"/>
  <c r="B4584" i="4"/>
  <c r="A4584" i="4"/>
  <c r="E4583" i="4"/>
  <c r="D4583" i="4"/>
  <c r="C4583" i="4"/>
  <c r="B4583" i="4"/>
  <c r="A4583" i="4"/>
  <c r="E4582" i="4"/>
  <c r="D4582" i="4"/>
  <c r="C4582" i="4"/>
  <c r="B4582" i="4"/>
  <c r="A4582" i="4"/>
  <c r="E4581" i="4"/>
  <c r="D4581" i="4"/>
  <c r="C4581" i="4"/>
  <c r="B4581" i="4"/>
  <c r="A4581" i="4"/>
  <c r="E4580" i="4"/>
  <c r="D4580" i="4"/>
  <c r="C4580" i="4"/>
  <c r="B4580" i="4"/>
  <c r="A4580" i="4"/>
  <c r="E4579" i="4"/>
  <c r="D4579" i="4"/>
  <c r="C4579" i="4"/>
  <c r="B4579" i="4"/>
  <c r="A4579" i="4"/>
  <c r="E4578" i="4"/>
  <c r="D4578" i="4"/>
  <c r="C4578" i="4"/>
  <c r="B4578" i="4"/>
  <c r="A4578" i="4"/>
  <c r="E4577" i="4"/>
  <c r="D4577" i="4"/>
  <c r="C4577" i="4"/>
  <c r="B4577" i="4"/>
  <c r="A4577" i="4"/>
  <c r="E4576" i="4"/>
  <c r="D4576" i="4"/>
  <c r="C4576" i="4"/>
  <c r="B4576" i="4"/>
  <c r="A4576" i="4"/>
  <c r="E4575" i="4"/>
  <c r="D4575" i="4"/>
  <c r="C4575" i="4"/>
  <c r="B4575" i="4"/>
  <c r="A4575" i="4"/>
  <c r="E4574" i="4"/>
  <c r="D4574" i="4"/>
  <c r="C4574" i="4"/>
  <c r="B4574" i="4"/>
  <c r="A4574" i="4"/>
  <c r="E4573" i="4"/>
  <c r="D4573" i="4"/>
  <c r="C4573" i="4"/>
  <c r="B4573" i="4"/>
  <c r="A4573" i="4"/>
  <c r="E4572" i="4"/>
  <c r="D4572" i="4"/>
  <c r="C4572" i="4"/>
  <c r="B4572" i="4"/>
  <c r="A4572" i="4"/>
  <c r="E4571" i="4"/>
  <c r="D4571" i="4"/>
  <c r="C4571" i="4"/>
  <c r="B4571" i="4"/>
  <c r="A4571" i="4"/>
  <c r="E4570" i="4"/>
  <c r="D4570" i="4"/>
  <c r="C4570" i="4"/>
  <c r="B4570" i="4"/>
  <c r="A4570" i="4"/>
  <c r="E4569" i="4"/>
  <c r="D4569" i="4"/>
  <c r="C4569" i="4"/>
  <c r="B4569" i="4"/>
  <c r="A4569" i="4"/>
  <c r="E4568" i="4"/>
  <c r="D4568" i="4"/>
  <c r="C4568" i="4"/>
  <c r="B4568" i="4"/>
  <c r="A4568" i="4"/>
  <c r="E4567" i="4"/>
  <c r="D4567" i="4"/>
  <c r="C4567" i="4"/>
  <c r="B4567" i="4"/>
  <c r="A4567" i="4"/>
  <c r="E4566" i="4"/>
  <c r="D4566" i="4"/>
  <c r="C4566" i="4"/>
  <c r="B4566" i="4"/>
  <c r="A4566" i="4"/>
  <c r="E4565" i="4"/>
  <c r="D4565" i="4"/>
  <c r="C4565" i="4"/>
  <c r="B4565" i="4"/>
  <c r="A4565" i="4"/>
  <c r="E4564" i="4"/>
  <c r="D4564" i="4"/>
  <c r="C4564" i="4"/>
  <c r="B4564" i="4"/>
  <c r="A4564" i="4"/>
  <c r="E4563" i="4"/>
  <c r="D4563" i="4"/>
  <c r="C4563" i="4"/>
  <c r="B4563" i="4"/>
  <c r="A4563" i="4"/>
  <c r="E4562" i="4"/>
  <c r="D4562" i="4"/>
  <c r="C4562" i="4"/>
  <c r="B4562" i="4"/>
  <c r="A4562" i="4"/>
  <c r="E4561" i="4"/>
  <c r="D4561" i="4"/>
  <c r="C4561" i="4"/>
  <c r="B4561" i="4"/>
  <c r="A4561" i="4"/>
  <c r="E4560" i="4"/>
  <c r="D4560" i="4"/>
  <c r="C4560" i="4"/>
  <c r="B4560" i="4"/>
  <c r="A4560" i="4"/>
  <c r="E4559" i="4"/>
  <c r="D4559" i="4"/>
  <c r="C4559" i="4"/>
  <c r="B4559" i="4"/>
  <c r="A4559" i="4"/>
  <c r="E4558" i="4"/>
  <c r="D4558" i="4"/>
  <c r="C4558" i="4"/>
  <c r="B4558" i="4"/>
  <c r="A4558" i="4"/>
  <c r="E4557" i="4"/>
  <c r="D4557" i="4"/>
  <c r="C4557" i="4"/>
  <c r="B4557" i="4"/>
  <c r="A4557" i="4"/>
  <c r="E4556" i="4"/>
  <c r="D4556" i="4"/>
  <c r="C4556" i="4"/>
  <c r="B4556" i="4"/>
  <c r="A4556" i="4"/>
  <c r="E4555" i="4"/>
  <c r="D4555" i="4"/>
  <c r="C4555" i="4"/>
  <c r="B4555" i="4"/>
  <c r="A4555" i="4"/>
  <c r="E4554" i="4"/>
  <c r="D4554" i="4"/>
  <c r="C4554" i="4"/>
  <c r="B4554" i="4"/>
  <c r="A4554" i="4"/>
  <c r="E4553" i="4"/>
  <c r="D4553" i="4"/>
  <c r="C4553" i="4"/>
  <c r="B4553" i="4"/>
  <c r="A4553" i="4"/>
  <c r="E4552" i="4"/>
  <c r="D4552" i="4"/>
  <c r="C4552" i="4"/>
  <c r="B4552" i="4"/>
  <c r="A4552" i="4"/>
  <c r="E4551" i="4"/>
  <c r="D4551" i="4"/>
  <c r="C4551" i="4"/>
  <c r="B4551" i="4"/>
  <c r="A4551" i="4"/>
  <c r="E4550" i="4"/>
  <c r="D4550" i="4"/>
  <c r="C4550" i="4"/>
  <c r="B4550" i="4"/>
  <c r="A4550" i="4"/>
  <c r="E4549" i="4"/>
  <c r="D4549" i="4"/>
  <c r="C4549" i="4"/>
  <c r="B4549" i="4"/>
  <c r="A4549" i="4"/>
  <c r="E4548" i="4"/>
  <c r="D4548" i="4"/>
  <c r="C4548" i="4"/>
  <c r="B4548" i="4"/>
  <c r="A4548" i="4"/>
  <c r="E4547" i="4"/>
  <c r="D4547" i="4"/>
  <c r="C4547" i="4"/>
  <c r="B4547" i="4"/>
  <c r="A4547" i="4"/>
  <c r="E4546" i="4"/>
  <c r="D4546" i="4"/>
  <c r="C4546" i="4"/>
  <c r="B4546" i="4"/>
  <c r="A4546" i="4"/>
  <c r="E4545" i="4"/>
  <c r="D4545" i="4"/>
  <c r="C4545" i="4"/>
  <c r="B4545" i="4"/>
  <c r="A4545" i="4"/>
  <c r="E4544" i="4"/>
  <c r="D4544" i="4"/>
  <c r="C4544" i="4"/>
  <c r="B4544" i="4"/>
  <c r="A4544" i="4"/>
  <c r="E4543" i="4"/>
  <c r="D4543" i="4"/>
  <c r="C4543" i="4"/>
  <c r="B4543" i="4"/>
  <c r="A4543" i="4"/>
  <c r="E4542" i="4"/>
  <c r="D4542" i="4"/>
  <c r="C4542" i="4"/>
  <c r="B4542" i="4"/>
  <c r="A4542" i="4"/>
  <c r="E4541" i="4"/>
  <c r="D4541" i="4"/>
  <c r="C4541" i="4"/>
  <c r="B4541" i="4"/>
  <c r="A4541" i="4"/>
  <c r="E4540" i="4"/>
  <c r="D4540" i="4"/>
  <c r="C4540" i="4"/>
  <c r="B4540" i="4"/>
  <c r="A4540" i="4"/>
  <c r="E4539" i="4"/>
  <c r="D4539" i="4"/>
  <c r="C4539" i="4"/>
  <c r="B4539" i="4"/>
  <c r="A4539" i="4"/>
  <c r="E4538" i="4"/>
  <c r="D4538" i="4"/>
  <c r="C4538" i="4"/>
  <c r="B4538" i="4"/>
  <c r="A4538" i="4"/>
  <c r="E4537" i="4"/>
  <c r="D4537" i="4"/>
  <c r="C4537" i="4"/>
  <c r="B4537" i="4"/>
  <c r="A4537" i="4"/>
  <c r="E4536" i="4"/>
  <c r="D4536" i="4"/>
  <c r="C4536" i="4"/>
  <c r="B4536" i="4"/>
  <c r="A4536" i="4"/>
  <c r="E4535" i="4"/>
  <c r="D4535" i="4"/>
  <c r="C4535" i="4"/>
  <c r="B4535" i="4"/>
  <c r="A4535" i="4"/>
  <c r="E4534" i="4"/>
  <c r="D4534" i="4"/>
  <c r="C4534" i="4"/>
  <c r="B4534" i="4"/>
  <c r="A4534" i="4"/>
  <c r="E4533" i="4"/>
  <c r="D4533" i="4"/>
  <c r="C4533" i="4"/>
  <c r="B4533" i="4"/>
  <c r="A4533" i="4"/>
  <c r="E4532" i="4"/>
  <c r="D4532" i="4"/>
  <c r="C4532" i="4"/>
  <c r="B4532" i="4"/>
  <c r="A4532" i="4"/>
  <c r="E4531" i="4"/>
  <c r="D4531" i="4"/>
  <c r="C4531" i="4"/>
  <c r="B4531" i="4"/>
  <c r="A4531" i="4"/>
  <c r="E4530" i="4"/>
  <c r="D4530" i="4"/>
  <c r="C4530" i="4"/>
  <c r="B4530" i="4"/>
  <c r="A4530" i="4"/>
  <c r="E4529" i="4"/>
  <c r="D4529" i="4"/>
  <c r="C4529" i="4"/>
  <c r="B4529" i="4"/>
  <c r="A4529" i="4"/>
  <c r="E4528" i="4"/>
  <c r="D4528" i="4"/>
  <c r="C4528" i="4"/>
  <c r="B4528" i="4"/>
  <c r="A4528" i="4"/>
  <c r="E4527" i="4"/>
  <c r="D4527" i="4"/>
  <c r="C4527" i="4"/>
  <c r="B4527" i="4"/>
  <c r="A4527" i="4"/>
  <c r="E4526" i="4"/>
  <c r="D4526" i="4"/>
  <c r="C4526" i="4"/>
  <c r="B4526" i="4"/>
  <c r="A4526" i="4"/>
  <c r="E4525" i="4"/>
  <c r="D4525" i="4"/>
  <c r="C4525" i="4"/>
  <c r="B4525" i="4"/>
  <c r="A4525" i="4"/>
  <c r="E4524" i="4"/>
  <c r="D4524" i="4"/>
  <c r="C4524" i="4"/>
  <c r="B4524" i="4"/>
  <c r="A4524" i="4"/>
  <c r="E4523" i="4"/>
  <c r="D4523" i="4"/>
  <c r="C4523" i="4"/>
  <c r="B4523" i="4"/>
  <c r="A4523" i="4"/>
  <c r="E4522" i="4"/>
  <c r="D4522" i="4"/>
  <c r="C4522" i="4"/>
  <c r="B4522" i="4"/>
  <c r="A4522" i="4"/>
  <c r="E4521" i="4"/>
  <c r="D4521" i="4"/>
  <c r="C4521" i="4"/>
  <c r="B4521" i="4"/>
  <c r="A4521" i="4"/>
  <c r="E4520" i="4"/>
  <c r="D4520" i="4"/>
  <c r="C4520" i="4"/>
  <c r="B4520" i="4"/>
  <c r="A4520" i="4"/>
  <c r="E4519" i="4"/>
  <c r="D4519" i="4"/>
  <c r="C4519" i="4"/>
  <c r="B4519" i="4"/>
  <c r="A4519" i="4"/>
  <c r="E4518" i="4"/>
  <c r="D4518" i="4"/>
  <c r="C4518" i="4"/>
  <c r="B4518" i="4"/>
  <c r="A4518" i="4"/>
  <c r="E4517" i="4"/>
  <c r="D4517" i="4"/>
  <c r="C4517" i="4"/>
  <c r="B4517" i="4"/>
  <c r="A4517" i="4"/>
  <c r="E4516" i="4"/>
  <c r="D4516" i="4"/>
  <c r="C4516" i="4"/>
  <c r="B4516" i="4"/>
  <c r="A4516" i="4"/>
  <c r="E4515" i="4"/>
  <c r="D4515" i="4"/>
  <c r="C4515" i="4"/>
  <c r="B4515" i="4"/>
  <c r="A4515" i="4"/>
  <c r="E4514" i="4"/>
  <c r="D4514" i="4"/>
  <c r="C4514" i="4"/>
  <c r="B4514" i="4"/>
  <c r="A4514" i="4"/>
  <c r="E4513" i="4"/>
  <c r="D4513" i="4"/>
  <c r="C4513" i="4"/>
  <c r="B4513" i="4"/>
  <c r="A4513" i="4"/>
  <c r="E4512" i="4"/>
  <c r="D4512" i="4"/>
  <c r="C4512" i="4"/>
  <c r="B4512" i="4"/>
  <c r="A4512" i="4"/>
  <c r="E4511" i="4"/>
  <c r="D4511" i="4"/>
  <c r="C4511" i="4"/>
  <c r="B4511" i="4"/>
  <c r="A4511" i="4"/>
  <c r="E4510" i="4"/>
  <c r="D4510" i="4"/>
  <c r="C4510" i="4"/>
  <c r="B4510" i="4"/>
  <c r="A4510" i="4"/>
  <c r="E4509" i="4"/>
  <c r="D4509" i="4"/>
  <c r="C4509" i="4"/>
  <c r="B4509" i="4"/>
  <c r="A4509" i="4"/>
  <c r="E4508" i="4"/>
  <c r="D4508" i="4"/>
  <c r="C4508" i="4"/>
  <c r="B4508" i="4"/>
  <c r="A4508" i="4"/>
  <c r="E4507" i="4"/>
  <c r="D4507" i="4"/>
  <c r="C4507" i="4"/>
  <c r="B4507" i="4"/>
  <c r="A4507" i="4"/>
  <c r="E4506" i="4"/>
  <c r="D4506" i="4"/>
  <c r="C4506" i="4"/>
  <c r="B4506" i="4"/>
  <c r="A4506" i="4"/>
  <c r="E4505" i="4"/>
  <c r="D4505" i="4"/>
  <c r="C4505" i="4"/>
  <c r="B4505" i="4"/>
  <c r="A4505" i="4"/>
  <c r="E4504" i="4"/>
  <c r="D4504" i="4"/>
  <c r="C4504" i="4"/>
  <c r="B4504" i="4"/>
  <c r="A4504" i="4"/>
  <c r="E4503" i="4"/>
  <c r="D4503" i="4"/>
  <c r="C4503" i="4"/>
  <c r="B4503" i="4"/>
  <c r="A4503" i="4"/>
  <c r="E4502" i="4"/>
  <c r="D4502" i="4"/>
  <c r="C4502" i="4"/>
  <c r="B4502" i="4"/>
  <c r="A4502" i="4"/>
  <c r="E4501" i="4"/>
  <c r="D4501" i="4"/>
  <c r="C4501" i="4"/>
  <c r="B4501" i="4"/>
  <c r="A4501" i="4"/>
  <c r="E4500" i="4"/>
  <c r="D4500" i="4"/>
  <c r="C4500" i="4"/>
  <c r="B4500" i="4"/>
  <c r="A4500" i="4"/>
  <c r="E4499" i="4"/>
  <c r="D4499" i="4"/>
  <c r="C4499" i="4"/>
  <c r="B4499" i="4"/>
  <c r="A4499" i="4"/>
  <c r="E4498" i="4"/>
  <c r="D4498" i="4"/>
  <c r="C4498" i="4"/>
  <c r="B4498" i="4"/>
  <c r="A4498" i="4"/>
  <c r="E4497" i="4"/>
  <c r="D4497" i="4"/>
  <c r="C4497" i="4"/>
  <c r="B4497" i="4"/>
  <c r="A4497" i="4"/>
  <c r="E4496" i="4"/>
  <c r="D4496" i="4"/>
  <c r="C4496" i="4"/>
  <c r="B4496" i="4"/>
  <c r="A4496" i="4"/>
  <c r="E4495" i="4"/>
  <c r="D4495" i="4"/>
  <c r="C4495" i="4"/>
  <c r="B4495" i="4"/>
  <c r="A4495" i="4"/>
  <c r="E4494" i="4"/>
  <c r="D4494" i="4"/>
  <c r="C4494" i="4"/>
  <c r="B4494" i="4"/>
  <c r="A4494" i="4"/>
  <c r="E4493" i="4"/>
  <c r="D4493" i="4"/>
  <c r="C4493" i="4"/>
  <c r="B4493" i="4"/>
  <c r="A4493" i="4"/>
  <c r="E4492" i="4"/>
  <c r="D4492" i="4"/>
  <c r="C4492" i="4"/>
  <c r="B4492" i="4"/>
  <c r="A4492" i="4"/>
  <c r="E4491" i="4"/>
  <c r="D4491" i="4"/>
  <c r="C4491" i="4"/>
  <c r="B4491" i="4"/>
  <c r="A4491" i="4"/>
  <c r="E4490" i="4"/>
  <c r="D4490" i="4"/>
  <c r="C4490" i="4"/>
  <c r="B4490" i="4"/>
  <c r="A4490" i="4"/>
  <c r="E4489" i="4"/>
  <c r="D4489" i="4"/>
  <c r="C4489" i="4"/>
  <c r="B4489" i="4"/>
  <c r="A4489" i="4"/>
  <c r="E4488" i="4"/>
  <c r="D4488" i="4"/>
  <c r="C4488" i="4"/>
  <c r="B4488" i="4"/>
  <c r="A4488" i="4"/>
  <c r="E4487" i="4"/>
  <c r="D4487" i="4"/>
  <c r="C4487" i="4"/>
  <c r="B4487" i="4"/>
  <c r="A4487" i="4"/>
  <c r="E4486" i="4"/>
  <c r="D4486" i="4"/>
  <c r="C4486" i="4"/>
  <c r="B4486" i="4"/>
  <c r="A4486" i="4"/>
  <c r="E4485" i="4"/>
  <c r="D4485" i="4"/>
  <c r="C4485" i="4"/>
  <c r="B4485" i="4"/>
  <c r="A4485" i="4"/>
  <c r="E4484" i="4"/>
  <c r="D4484" i="4"/>
  <c r="C4484" i="4"/>
  <c r="B4484" i="4"/>
  <c r="A4484" i="4"/>
  <c r="E4483" i="4"/>
  <c r="D4483" i="4"/>
  <c r="C4483" i="4"/>
  <c r="B4483" i="4"/>
  <c r="A4483" i="4"/>
  <c r="E4482" i="4"/>
  <c r="D4482" i="4"/>
  <c r="C4482" i="4"/>
  <c r="B4482" i="4"/>
  <c r="A4482" i="4"/>
  <c r="E4481" i="4"/>
  <c r="D4481" i="4"/>
  <c r="C4481" i="4"/>
  <c r="B4481" i="4"/>
  <c r="A4481" i="4"/>
  <c r="E4480" i="4"/>
  <c r="D4480" i="4"/>
  <c r="C4480" i="4"/>
  <c r="B4480" i="4"/>
  <c r="A4480" i="4"/>
  <c r="E4479" i="4"/>
  <c r="D4479" i="4"/>
  <c r="C4479" i="4"/>
  <c r="B4479" i="4"/>
  <c r="A4479" i="4"/>
  <c r="E4478" i="4"/>
  <c r="D4478" i="4"/>
  <c r="C4478" i="4"/>
  <c r="B4478" i="4"/>
  <c r="A4478" i="4"/>
  <c r="E4477" i="4"/>
  <c r="D4477" i="4"/>
  <c r="C4477" i="4"/>
  <c r="B4477" i="4"/>
  <c r="A4477" i="4"/>
  <c r="E4476" i="4"/>
  <c r="D4476" i="4"/>
  <c r="C4476" i="4"/>
  <c r="B4476" i="4"/>
  <c r="A4476" i="4"/>
  <c r="E4475" i="4"/>
  <c r="D4475" i="4"/>
  <c r="C4475" i="4"/>
  <c r="B4475" i="4"/>
  <c r="A4475" i="4"/>
  <c r="E4474" i="4"/>
  <c r="D4474" i="4"/>
  <c r="C4474" i="4"/>
  <c r="B4474" i="4"/>
  <c r="A4474" i="4"/>
  <c r="E4473" i="4"/>
  <c r="D4473" i="4"/>
  <c r="C4473" i="4"/>
  <c r="B4473" i="4"/>
  <c r="A4473" i="4"/>
  <c r="E4472" i="4"/>
  <c r="D4472" i="4"/>
  <c r="C4472" i="4"/>
  <c r="B4472" i="4"/>
  <c r="A4472" i="4"/>
  <c r="E4471" i="4"/>
  <c r="D4471" i="4"/>
  <c r="C4471" i="4"/>
  <c r="B4471" i="4"/>
  <c r="A4471" i="4"/>
  <c r="E4470" i="4"/>
  <c r="D4470" i="4"/>
  <c r="C4470" i="4"/>
  <c r="B4470" i="4"/>
  <c r="A4470" i="4"/>
  <c r="E4469" i="4"/>
  <c r="D4469" i="4"/>
  <c r="C4469" i="4"/>
  <c r="B4469" i="4"/>
  <c r="A4469" i="4"/>
  <c r="E4468" i="4"/>
  <c r="D4468" i="4"/>
  <c r="C4468" i="4"/>
  <c r="B4468" i="4"/>
  <c r="A4468" i="4"/>
  <c r="E4467" i="4"/>
  <c r="D4467" i="4"/>
  <c r="C4467" i="4"/>
  <c r="B4467" i="4"/>
  <c r="A4467" i="4"/>
  <c r="E4466" i="4"/>
  <c r="D4466" i="4"/>
  <c r="C4466" i="4"/>
  <c r="B4466" i="4"/>
  <c r="A4466" i="4"/>
  <c r="E4465" i="4"/>
  <c r="D4465" i="4"/>
  <c r="C4465" i="4"/>
  <c r="B4465" i="4"/>
  <c r="A4465" i="4"/>
  <c r="E4464" i="4"/>
  <c r="D4464" i="4"/>
  <c r="C4464" i="4"/>
  <c r="B4464" i="4"/>
  <c r="A4464" i="4"/>
  <c r="E4463" i="4"/>
  <c r="D4463" i="4"/>
  <c r="C4463" i="4"/>
  <c r="B4463" i="4"/>
  <c r="A4463" i="4"/>
  <c r="E4462" i="4"/>
  <c r="D4462" i="4"/>
  <c r="C4462" i="4"/>
  <c r="B4462" i="4"/>
  <c r="A4462" i="4"/>
  <c r="E4461" i="4"/>
  <c r="D4461" i="4"/>
  <c r="C4461" i="4"/>
  <c r="B4461" i="4"/>
  <c r="A4461" i="4"/>
  <c r="E4460" i="4"/>
  <c r="D4460" i="4"/>
  <c r="C4460" i="4"/>
  <c r="B4460" i="4"/>
  <c r="A4460" i="4"/>
  <c r="E4459" i="4"/>
  <c r="D4459" i="4"/>
  <c r="C4459" i="4"/>
  <c r="B4459" i="4"/>
  <c r="A4459" i="4"/>
  <c r="E4458" i="4"/>
  <c r="D4458" i="4"/>
  <c r="C4458" i="4"/>
  <c r="B4458" i="4"/>
  <c r="A4458" i="4"/>
  <c r="E4457" i="4"/>
  <c r="D4457" i="4"/>
  <c r="C4457" i="4"/>
  <c r="B4457" i="4"/>
  <c r="A4457" i="4"/>
  <c r="E4456" i="4"/>
  <c r="D4456" i="4"/>
  <c r="C4456" i="4"/>
  <c r="B4456" i="4"/>
  <c r="A4456" i="4"/>
  <c r="E4455" i="4"/>
  <c r="D4455" i="4"/>
  <c r="C4455" i="4"/>
  <c r="B4455" i="4"/>
  <c r="A4455" i="4"/>
  <c r="E4454" i="4"/>
  <c r="D4454" i="4"/>
  <c r="C4454" i="4"/>
  <c r="B4454" i="4"/>
  <c r="A4454" i="4"/>
  <c r="E4453" i="4"/>
  <c r="D4453" i="4"/>
  <c r="C4453" i="4"/>
  <c r="B4453" i="4"/>
  <c r="A4453" i="4"/>
  <c r="E4452" i="4"/>
  <c r="D4452" i="4"/>
  <c r="C4452" i="4"/>
  <c r="B4452" i="4"/>
  <c r="A4452" i="4"/>
  <c r="E4451" i="4"/>
  <c r="D4451" i="4"/>
  <c r="C4451" i="4"/>
  <c r="B4451" i="4"/>
  <c r="A4451" i="4"/>
  <c r="E4450" i="4"/>
  <c r="D4450" i="4"/>
  <c r="C4450" i="4"/>
  <c r="B4450" i="4"/>
  <c r="A4450" i="4"/>
  <c r="E4449" i="4"/>
  <c r="D4449" i="4"/>
  <c r="C4449" i="4"/>
  <c r="B4449" i="4"/>
  <c r="A4449" i="4"/>
  <c r="E4448" i="4"/>
  <c r="D4448" i="4"/>
  <c r="C4448" i="4"/>
  <c r="B4448" i="4"/>
  <c r="A4448" i="4"/>
  <c r="E4447" i="4"/>
  <c r="D4447" i="4"/>
  <c r="C4447" i="4"/>
  <c r="B4447" i="4"/>
  <c r="A4447" i="4"/>
  <c r="E4446" i="4"/>
  <c r="D4446" i="4"/>
  <c r="C4446" i="4"/>
  <c r="B4446" i="4"/>
  <c r="A4446" i="4"/>
  <c r="E4445" i="4"/>
  <c r="D4445" i="4"/>
  <c r="C4445" i="4"/>
  <c r="B4445" i="4"/>
  <c r="A4445" i="4"/>
  <c r="E4444" i="4"/>
  <c r="D4444" i="4"/>
  <c r="C4444" i="4"/>
  <c r="B4444" i="4"/>
  <c r="A4444" i="4"/>
  <c r="E4443" i="4"/>
  <c r="D4443" i="4"/>
  <c r="C4443" i="4"/>
  <c r="B4443" i="4"/>
  <c r="A4443" i="4"/>
  <c r="E4442" i="4"/>
  <c r="D4442" i="4"/>
  <c r="C4442" i="4"/>
  <c r="B4442" i="4"/>
  <c r="A4442" i="4"/>
  <c r="E4441" i="4"/>
  <c r="D4441" i="4"/>
  <c r="C4441" i="4"/>
  <c r="B4441" i="4"/>
  <c r="A4441" i="4"/>
  <c r="E4440" i="4"/>
  <c r="D4440" i="4"/>
  <c r="C4440" i="4"/>
  <c r="B4440" i="4"/>
  <c r="A4440" i="4"/>
  <c r="E4439" i="4"/>
  <c r="D4439" i="4"/>
  <c r="C4439" i="4"/>
  <c r="B4439" i="4"/>
  <c r="A4439" i="4"/>
  <c r="E4438" i="4"/>
  <c r="D4438" i="4"/>
  <c r="C4438" i="4"/>
  <c r="B4438" i="4"/>
  <c r="A4438" i="4"/>
  <c r="E4437" i="4"/>
  <c r="D4437" i="4"/>
  <c r="C4437" i="4"/>
  <c r="B4437" i="4"/>
  <c r="A4437" i="4"/>
  <c r="E4436" i="4"/>
  <c r="D4436" i="4"/>
  <c r="C4436" i="4"/>
  <c r="B4436" i="4"/>
  <c r="A4436" i="4"/>
  <c r="E4435" i="4"/>
  <c r="D4435" i="4"/>
  <c r="C4435" i="4"/>
  <c r="B4435" i="4"/>
  <c r="A4435" i="4"/>
  <c r="E4434" i="4"/>
  <c r="D4434" i="4"/>
  <c r="C4434" i="4"/>
  <c r="B4434" i="4"/>
  <c r="A4434" i="4"/>
  <c r="E4433" i="4"/>
  <c r="D4433" i="4"/>
  <c r="C4433" i="4"/>
  <c r="B4433" i="4"/>
  <c r="A4433" i="4"/>
  <c r="E4432" i="4"/>
  <c r="D4432" i="4"/>
  <c r="C4432" i="4"/>
  <c r="B4432" i="4"/>
  <c r="A4432" i="4"/>
  <c r="E4431" i="4"/>
  <c r="D4431" i="4"/>
  <c r="C4431" i="4"/>
  <c r="B4431" i="4"/>
  <c r="A4431" i="4"/>
  <c r="E4430" i="4"/>
  <c r="D4430" i="4"/>
  <c r="C4430" i="4"/>
  <c r="B4430" i="4"/>
  <c r="A4430" i="4"/>
  <c r="E4429" i="4"/>
  <c r="D4429" i="4"/>
  <c r="C4429" i="4"/>
  <c r="B4429" i="4"/>
  <c r="A4429" i="4"/>
  <c r="E4428" i="4"/>
  <c r="D4428" i="4"/>
  <c r="C4428" i="4"/>
  <c r="B4428" i="4"/>
  <c r="A4428" i="4"/>
  <c r="E4427" i="4"/>
  <c r="D4427" i="4"/>
  <c r="C4427" i="4"/>
  <c r="B4427" i="4"/>
  <c r="A4427" i="4"/>
  <c r="E4426" i="4"/>
  <c r="D4426" i="4"/>
  <c r="C4426" i="4"/>
  <c r="B4426" i="4"/>
  <c r="A4426" i="4"/>
  <c r="E4425" i="4"/>
  <c r="D4425" i="4"/>
  <c r="C4425" i="4"/>
  <c r="B4425" i="4"/>
  <c r="A4425" i="4"/>
  <c r="E4424" i="4"/>
  <c r="D4424" i="4"/>
  <c r="C4424" i="4"/>
  <c r="B4424" i="4"/>
  <c r="A4424" i="4"/>
  <c r="E4423" i="4"/>
  <c r="D4423" i="4"/>
  <c r="C4423" i="4"/>
  <c r="B4423" i="4"/>
  <c r="A4423" i="4"/>
  <c r="E4422" i="4"/>
  <c r="D4422" i="4"/>
  <c r="C4422" i="4"/>
  <c r="B4422" i="4"/>
  <c r="A4422" i="4"/>
  <c r="E4421" i="4"/>
  <c r="D4421" i="4"/>
  <c r="C4421" i="4"/>
  <c r="B4421" i="4"/>
  <c r="A4421" i="4"/>
  <c r="E4420" i="4"/>
  <c r="D4420" i="4"/>
  <c r="C4420" i="4"/>
  <c r="B4420" i="4"/>
  <c r="A4420" i="4"/>
  <c r="E4419" i="4"/>
  <c r="D4419" i="4"/>
  <c r="C4419" i="4"/>
  <c r="B4419" i="4"/>
  <c r="A4419" i="4"/>
  <c r="E4418" i="4"/>
  <c r="D4418" i="4"/>
  <c r="C4418" i="4"/>
  <c r="B4418" i="4"/>
  <c r="A4418" i="4"/>
  <c r="E4417" i="4"/>
  <c r="D4417" i="4"/>
  <c r="C4417" i="4"/>
  <c r="B4417" i="4"/>
  <c r="A4417" i="4"/>
  <c r="E4416" i="4"/>
  <c r="D4416" i="4"/>
  <c r="C4416" i="4"/>
  <c r="B4416" i="4"/>
  <c r="A4416" i="4"/>
  <c r="E4415" i="4"/>
  <c r="D4415" i="4"/>
  <c r="C4415" i="4"/>
  <c r="B4415" i="4"/>
  <c r="A4415" i="4"/>
  <c r="E4414" i="4"/>
  <c r="D4414" i="4"/>
  <c r="C4414" i="4"/>
  <c r="B4414" i="4"/>
  <c r="A4414" i="4"/>
  <c r="E4413" i="4"/>
  <c r="D4413" i="4"/>
  <c r="C4413" i="4"/>
  <c r="B4413" i="4"/>
  <c r="A4413" i="4"/>
  <c r="E4412" i="4"/>
  <c r="D4412" i="4"/>
  <c r="C4412" i="4"/>
  <c r="B4412" i="4"/>
  <c r="A4412" i="4"/>
  <c r="E4411" i="4"/>
  <c r="D4411" i="4"/>
  <c r="C4411" i="4"/>
  <c r="B4411" i="4"/>
  <c r="A4411" i="4"/>
  <c r="E4410" i="4"/>
  <c r="D4410" i="4"/>
  <c r="C4410" i="4"/>
  <c r="B4410" i="4"/>
  <c r="A4410" i="4"/>
  <c r="E4409" i="4"/>
  <c r="D4409" i="4"/>
  <c r="C4409" i="4"/>
  <c r="B4409" i="4"/>
  <c r="A4409" i="4"/>
  <c r="E4408" i="4"/>
  <c r="D4408" i="4"/>
  <c r="C4408" i="4"/>
  <c r="B4408" i="4"/>
  <c r="A4408" i="4"/>
  <c r="E4407" i="4"/>
  <c r="D4407" i="4"/>
  <c r="C4407" i="4"/>
  <c r="B4407" i="4"/>
  <c r="A4407" i="4"/>
  <c r="E4406" i="4"/>
  <c r="D4406" i="4"/>
  <c r="C4406" i="4"/>
  <c r="B4406" i="4"/>
  <c r="A4406" i="4"/>
  <c r="E4405" i="4"/>
  <c r="D4405" i="4"/>
  <c r="C4405" i="4"/>
  <c r="B4405" i="4"/>
  <c r="A4405" i="4"/>
  <c r="E4404" i="4"/>
  <c r="D4404" i="4"/>
  <c r="C4404" i="4"/>
  <c r="B4404" i="4"/>
  <c r="A4404" i="4"/>
  <c r="E4403" i="4"/>
  <c r="D4403" i="4"/>
  <c r="C4403" i="4"/>
  <c r="B4403" i="4"/>
  <c r="A4403" i="4"/>
  <c r="E4402" i="4"/>
  <c r="D4402" i="4"/>
  <c r="C4402" i="4"/>
  <c r="B4402" i="4"/>
  <c r="A4402" i="4"/>
  <c r="E4401" i="4"/>
  <c r="D4401" i="4"/>
  <c r="C4401" i="4"/>
  <c r="B4401" i="4"/>
  <c r="A4401" i="4"/>
  <c r="E4400" i="4"/>
  <c r="D4400" i="4"/>
  <c r="C4400" i="4"/>
  <c r="B4400" i="4"/>
  <c r="A4400" i="4"/>
  <c r="E4399" i="4"/>
  <c r="D4399" i="4"/>
  <c r="C4399" i="4"/>
  <c r="B4399" i="4"/>
  <c r="A4399" i="4"/>
  <c r="E4398" i="4"/>
  <c r="D4398" i="4"/>
  <c r="C4398" i="4"/>
  <c r="B4398" i="4"/>
  <c r="A4398" i="4"/>
  <c r="E4397" i="4"/>
  <c r="D4397" i="4"/>
  <c r="C4397" i="4"/>
  <c r="B4397" i="4"/>
  <c r="A4397" i="4"/>
  <c r="E4396" i="4"/>
  <c r="D4396" i="4"/>
  <c r="C4396" i="4"/>
  <c r="B4396" i="4"/>
  <c r="A4396" i="4"/>
  <c r="E4395" i="4"/>
  <c r="D4395" i="4"/>
  <c r="C4395" i="4"/>
  <c r="B4395" i="4"/>
  <c r="A4395" i="4"/>
  <c r="E4394" i="4"/>
  <c r="D4394" i="4"/>
  <c r="C4394" i="4"/>
  <c r="B4394" i="4"/>
  <c r="A4394" i="4"/>
  <c r="E4393" i="4"/>
  <c r="D4393" i="4"/>
  <c r="C4393" i="4"/>
  <c r="B4393" i="4"/>
  <c r="A4393" i="4"/>
  <c r="E4392" i="4"/>
  <c r="D4392" i="4"/>
  <c r="C4392" i="4"/>
  <c r="B4392" i="4"/>
  <c r="A4392" i="4"/>
  <c r="E4391" i="4"/>
  <c r="D4391" i="4"/>
  <c r="C4391" i="4"/>
  <c r="B4391" i="4"/>
  <c r="A4391" i="4"/>
  <c r="E4390" i="4"/>
  <c r="D4390" i="4"/>
  <c r="C4390" i="4"/>
  <c r="B4390" i="4"/>
  <c r="A4390" i="4"/>
  <c r="E4389" i="4"/>
  <c r="D4389" i="4"/>
  <c r="C4389" i="4"/>
  <c r="B4389" i="4"/>
  <c r="A4389" i="4"/>
  <c r="E4388" i="4"/>
  <c r="D4388" i="4"/>
  <c r="C4388" i="4"/>
  <c r="B4388" i="4"/>
  <c r="A4388" i="4"/>
  <c r="E4387" i="4"/>
  <c r="D4387" i="4"/>
  <c r="C4387" i="4"/>
  <c r="B4387" i="4"/>
  <c r="A4387" i="4"/>
  <c r="E4386" i="4"/>
  <c r="D4386" i="4"/>
  <c r="C4386" i="4"/>
  <c r="B4386" i="4"/>
  <c r="A4386" i="4"/>
  <c r="E4385" i="4"/>
  <c r="D4385" i="4"/>
  <c r="C4385" i="4"/>
  <c r="B4385" i="4"/>
  <c r="A4385" i="4"/>
  <c r="E4384" i="4"/>
  <c r="D4384" i="4"/>
  <c r="C4384" i="4"/>
  <c r="B4384" i="4"/>
  <c r="A4384" i="4"/>
  <c r="E4383" i="4"/>
  <c r="D4383" i="4"/>
  <c r="C4383" i="4"/>
  <c r="B4383" i="4"/>
  <c r="A4383" i="4"/>
  <c r="E4382" i="4"/>
  <c r="D4382" i="4"/>
  <c r="C4382" i="4"/>
  <c r="B4382" i="4"/>
  <c r="A4382" i="4"/>
  <c r="E4381" i="4"/>
  <c r="D4381" i="4"/>
  <c r="C4381" i="4"/>
  <c r="B4381" i="4"/>
  <c r="A4381" i="4"/>
  <c r="E4380" i="4"/>
  <c r="D4380" i="4"/>
  <c r="C4380" i="4"/>
  <c r="B4380" i="4"/>
  <c r="A4380" i="4"/>
  <c r="E4379" i="4"/>
  <c r="D4379" i="4"/>
  <c r="C4379" i="4"/>
  <c r="B4379" i="4"/>
  <c r="A4379" i="4"/>
  <c r="E4378" i="4"/>
  <c r="D4378" i="4"/>
  <c r="C4378" i="4"/>
  <c r="B4378" i="4"/>
  <c r="A4378" i="4"/>
  <c r="E4377" i="4"/>
  <c r="D4377" i="4"/>
  <c r="C4377" i="4"/>
  <c r="B4377" i="4"/>
  <c r="A4377" i="4"/>
  <c r="E4376" i="4"/>
  <c r="D4376" i="4"/>
  <c r="C4376" i="4"/>
  <c r="B4376" i="4"/>
  <c r="A4376" i="4"/>
  <c r="E4375" i="4"/>
  <c r="D4375" i="4"/>
  <c r="C4375" i="4"/>
  <c r="B4375" i="4"/>
  <c r="A4375" i="4"/>
  <c r="E4374" i="4"/>
  <c r="D4374" i="4"/>
  <c r="C4374" i="4"/>
  <c r="B4374" i="4"/>
  <c r="A4374" i="4"/>
  <c r="E4373" i="4"/>
  <c r="D4373" i="4"/>
  <c r="C4373" i="4"/>
  <c r="B4373" i="4"/>
  <c r="A4373" i="4"/>
  <c r="E4372" i="4"/>
  <c r="D4372" i="4"/>
  <c r="C4372" i="4"/>
  <c r="B4372" i="4"/>
  <c r="A4372" i="4"/>
  <c r="E4371" i="4"/>
  <c r="D4371" i="4"/>
  <c r="C4371" i="4"/>
  <c r="B4371" i="4"/>
  <c r="A4371" i="4"/>
  <c r="E4370" i="4"/>
  <c r="D4370" i="4"/>
  <c r="C4370" i="4"/>
  <c r="B4370" i="4"/>
  <c r="A4370" i="4"/>
  <c r="E4369" i="4"/>
  <c r="D4369" i="4"/>
  <c r="C4369" i="4"/>
  <c r="B4369" i="4"/>
  <c r="A4369" i="4"/>
  <c r="E4368" i="4"/>
  <c r="D4368" i="4"/>
  <c r="C4368" i="4"/>
  <c r="B4368" i="4"/>
  <c r="A4368" i="4"/>
  <c r="E4367" i="4"/>
  <c r="D4367" i="4"/>
  <c r="C4367" i="4"/>
  <c r="B4367" i="4"/>
  <c r="A4367" i="4"/>
  <c r="E4366" i="4"/>
  <c r="D4366" i="4"/>
  <c r="C4366" i="4"/>
  <c r="B4366" i="4"/>
  <c r="A4366" i="4"/>
  <c r="E4365" i="4"/>
  <c r="D4365" i="4"/>
  <c r="C4365" i="4"/>
  <c r="B4365" i="4"/>
  <c r="A4365" i="4"/>
  <c r="E4364" i="4"/>
  <c r="D4364" i="4"/>
  <c r="C4364" i="4"/>
  <c r="B4364" i="4"/>
  <c r="A4364" i="4"/>
  <c r="E4363" i="4"/>
  <c r="D4363" i="4"/>
  <c r="C4363" i="4"/>
  <c r="B4363" i="4"/>
  <c r="A4363" i="4"/>
  <c r="E4362" i="4"/>
  <c r="D4362" i="4"/>
  <c r="C4362" i="4"/>
  <c r="B4362" i="4"/>
  <c r="A4362" i="4"/>
  <c r="E4361" i="4"/>
  <c r="D4361" i="4"/>
  <c r="C4361" i="4"/>
  <c r="B4361" i="4"/>
  <c r="A4361" i="4"/>
  <c r="E4360" i="4"/>
  <c r="D4360" i="4"/>
  <c r="C4360" i="4"/>
  <c r="B4360" i="4"/>
  <c r="A4360" i="4"/>
  <c r="E4359" i="4"/>
  <c r="D4359" i="4"/>
  <c r="C4359" i="4"/>
  <c r="B4359" i="4"/>
  <c r="A4359" i="4"/>
  <c r="E4358" i="4"/>
  <c r="D4358" i="4"/>
  <c r="C4358" i="4"/>
  <c r="B4358" i="4"/>
  <c r="A4358" i="4"/>
  <c r="E4357" i="4"/>
  <c r="D4357" i="4"/>
  <c r="C4357" i="4"/>
  <c r="B4357" i="4"/>
  <c r="A4357" i="4"/>
  <c r="E4356" i="4"/>
  <c r="D4356" i="4"/>
  <c r="C4356" i="4"/>
  <c r="B4356" i="4"/>
  <c r="A4356" i="4"/>
  <c r="E4355" i="4"/>
  <c r="D4355" i="4"/>
  <c r="C4355" i="4"/>
  <c r="B4355" i="4"/>
  <c r="A4355" i="4"/>
  <c r="E4354" i="4"/>
  <c r="D4354" i="4"/>
  <c r="C4354" i="4"/>
  <c r="B4354" i="4"/>
  <c r="A4354" i="4"/>
  <c r="E4353" i="4"/>
  <c r="D4353" i="4"/>
  <c r="C4353" i="4"/>
  <c r="B4353" i="4"/>
  <c r="A4353" i="4"/>
  <c r="E4352" i="4"/>
  <c r="D4352" i="4"/>
  <c r="C4352" i="4"/>
  <c r="B4352" i="4"/>
  <c r="A4352" i="4"/>
  <c r="E4351" i="4"/>
  <c r="D4351" i="4"/>
  <c r="C4351" i="4"/>
  <c r="B4351" i="4"/>
  <c r="A4351" i="4"/>
  <c r="E4350" i="4"/>
  <c r="D4350" i="4"/>
  <c r="C4350" i="4"/>
  <c r="B4350" i="4"/>
  <c r="A4350" i="4"/>
  <c r="E4349" i="4"/>
  <c r="D4349" i="4"/>
  <c r="C4349" i="4"/>
  <c r="B4349" i="4"/>
  <c r="A4349" i="4"/>
  <c r="E4348" i="4"/>
  <c r="D4348" i="4"/>
  <c r="C4348" i="4"/>
  <c r="B4348" i="4"/>
  <c r="A4348" i="4"/>
  <c r="E4347" i="4"/>
  <c r="D4347" i="4"/>
  <c r="C4347" i="4"/>
  <c r="B4347" i="4"/>
  <c r="A4347" i="4"/>
  <c r="E4346" i="4"/>
  <c r="D4346" i="4"/>
  <c r="C4346" i="4"/>
  <c r="B4346" i="4"/>
  <c r="A4346" i="4"/>
  <c r="E4345" i="4"/>
  <c r="D4345" i="4"/>
  <c r="C4345" i="4"/>
  <c r="B4345" i="4"/>
  <c r="A4345" i="4"/>
  <c r="E4344" i="4"/>
  <c r="D4344" i="4"/>
  <c r="C4344" i="4"/>
  <c r="B4344" i="4"/>
  <c r="A4344" i="4"/>
  <c r="E4343" i="4"/>
  <c r="D4343" i="4"/>
  <c r="C4343" i="4"/>
  <c r="B4343" i="4"/>
  <c r="A4343" i="4"/>
  <c r="E4342" i="4"/>
  <c r="D4342" i="4"/>
  <c r="C4342" i="4"/>
  <c r="B4342" i="4"/>
  <c r="A4342" i="4"/>
  <c r="E4341" i="4"/>
  <c r="D4341" i="4"/>
  <c r="C4341" i="4"/>
  <c r="B4341" i="4"/>
  <c r="A4341" i="4"/>
  <c r="E4340" i="4"/>
  <c r="D4340" i="4"/>
  <c r="C4340" i="4"/>
  <c r="B4340" i="4"/>
  <c r="A4340" i="4"/>
  <c r="E4339" i="4"/>
  <c r="D4339" i="4"/>
  <c r="C4339" i="4"/>
  <c r="B4339" i="4"/>
  <c r="A4339" i="4"/>
  <c r="E4338" i="4"/>
  <c r="D4338" i="4"/>
  <c r="C4338" i="4"/>
  <c r="B4338" i="4"/>
  <c r="A4338" i="4"/>
  <c r="E4337" i="4"/>
  <c r="D4337" i="4"/>
  <c r="C4337" i="4"/>
  <c r="B4337" i="4"/>
  <c r="A4337" i="4"/>
  <c r="E4336" i="4"/>
  <c r="D4336" i="4"/>
  <c r="C4336" i="4"/>
  <c r="B4336" i="4"/>
  <c r="A4336" i="4"/>
  <c r="E4335" i="4"/>
  <c r="D4335" i="4"/>
  <c r="C4335" i="4"/>
  <c r="B4335" i="4"/>
  <c r="A4335" i="4"/>
  <c r="E4334" i="4"/>
  <c r="D4334" i="4"/>
  <c r="C4334" i="4"/>
  <c r="B4334" i="4"/>
  <c r="A4334" i="4"/>
  <c r="E4333" i="4"/>
  <c r="D4333" i="4"/>
  <c r="C4333" i="4"/>
  <c r="B4333" i="4"/>
  <c r="A4333" i="4"/>
  <c r="E4332" i="4"/>
  <c r="D4332" i="4"/>
  <c r="C4332" i="4"/>
  <c r="B4332" i="4"/>
  <c r="A4332" i="4"/>
  <c r="E4331" i="4"/>
  <c r="D4331" i="4"/>
  <c r="C4331" i="4"/>
  <c r="B4331" i="4"/>
  <c r="A4331" i="4"/>
  <c r="E4330" i="4"/>
  <c r="D4330" i="4"/>
  <c r="C4330" i="4"/>
  <c r="B4330" i="4"/>
  <c r="A4330" i="4"/>
  <c r="E4329" i="4"/>
  <c r="D4329" i="4"/>
  <c r="C4329" i="4"/>
  <c r="B4329" i="4"/>
  <c r="A4329" i="4"/>
  <c r="E4328" i="4"/>
  <c r="D4328" i="4"/>
  <c r="C4328" i="4"/>
  <c r="B4328" i="4"/>
  <c r="A4328" i="4"/>
  <c r="E4327" i="4"/>
  <c r="D4327" i="4"/>
  <c r="C4327" i="4"/>
  <c r="B4327" i="4"/>
  <c r="A4327" i="4"/>
  <c r="E4326" i="4"/>
  <c r="D4326" i="4"/>
  <c r="C4326" i="4"/>
  <c r="B4326" i="4"/>
  <c r="A4326" i="4"/>
  <c r="E4325" i="4"/>
  <c r="D4325" i="4"/>
  <c r="C4325" i="4"/>
  <c r="B4325" i="4"/>
  <c r="A4325" i="4"/>
  <c r="E4324" i="4"/>
  <c r="D4324" i="4"/>
  <c r="C4324" i="4"/>
  <c r="B4324" i="4"/>
  <c r="A4324" i="4"/>
  <c r="E4323" i="4"/>
  <c r="D4323" i="4"/>
  <c r="C4323" i="4"/>
  <c r="B4323" i="4"/>
  <c r="A4323" i="4"/>
  <c r="E4322" i="4"/>
  <c r="D4322" i="4"/>
  <c r="C4322" i="4"/>
  <c r="B4322" i="4"/>
  <c r="A4322" i="4"/>
  <c r="E4321" i="4"/>
  <c r="D4321" i="4"/>
  <c r="C4321" i="4"/>
  <c r="B4321" i="4"/>
  <c r="A4321" i="4"/>
  <c r="E4320" i="4"/>
  <c r="D4320" i="4"/>
  <c r="C4320" i="4"/>
  <c r="B4320" i="4"/>
  <c r="A4320" i="4"/>
  <c r="E4319" i="4"/>
  <c r="D4319" i="4"/>
  <c r="C4319" i="4"/>
  <c r="B4319" i="4"/>
  <c r="A4319" i="4"/>
  <c r="E4318" i="4"/>
  <c r="D4318" i="4"/>
  <c r="C4318" i="4"/>
  <c r="B4318" i="4"/>
  <c r="A4318" i="4"/>
  <c r="E4317" i="4"/>
  <c r="D4317" i="4"/>
  <c r="C4317" i="4"/>
  <c r="B4317" i="4"/>
  <c r="A4317" i="4"/>
  <c r="E4316" i="4"/>
  <c r="D4316" i="4"/>
  <c r="C4316" i="4"/>
  <c r="B4316" i="4"/>
  <c r="A4316" i="4"/>
  <c r="E4315" i="4"/>
  <c r="D4315" i="4"/>
  <c r="C4315" i="4"/>
  <c r="B4315" i="4"/>
  <c r="A4315" i="4"/>
  <c r="E4314" i="4"/>
  <c r="D4314" i="4"/>
  <c r="C4314" i="4"/>
  <c r="B4314" i="4"/>
  <c r="A4314" i="4"/>
  <c r="E4313" i="4"/>
  <c r="D4313" i="4"/>
  <c r="C4313" i="4"/>
  <c r="B4313" i="4"/>
  <c r="A4313" i="4"/>
  <c r="E4312" i="4"/>
  <c r="D4312" i="4"/>
  <c r="C4312" i="4"/>
  <c r="B4312" i="4"/>
  <c r="A4312" i="4"/>
  <c r="E4311" i="4"/>
  <c r="D4311" i="4"/>
  <c r="C4311" i="4"/>
  <c r="B4311" i="4"/>
  <c r="A4311" i="4"/>
  <c r="E4310" i="4"/>
  <c r="D4310" i="4"/>
  <c r="C4310" i="4"/>
  <c r="B4310" i="4"/>
  <c r="A4310" i="4"/>
  <c r="E4309" i="4"/>
  <c r="D4309" i="4"/>
  <c r="C4309" i="4"/>
  <c r="B4309" i="4"/>
  <c r="A4309" i="4"/>
  <c r="E4308" i="4"/>
  <c r="D4308" i="4"/>
  <c r="C4308" i="4"/>
  <c r="B4308" i="4"/>
  <c r="A4308" i="4"/>
  <c r="E4307" i="4"/>
  <c r="D4307" i="4"/>
  <c r="C4307" i="4"/>
  <c r="B4307" i="4"/>
  <c r="A4307" i="4"/>
  <c r="E4306" i="4"/>
  <c r="D4306" i="4"/>
  <c r="C4306" i="4"/>
  <c r="B4306" i="4"/>
  <c r="A4306" i="4"/>
  <c r="E4305" i="4"/>
  <c r="D4305" i="4"/>
  <c r="C4305" i="4"/>
  <c r="B4305" i="4"/>
  <c r="A4305" i="4"/>
  <c r="E4304" i="4"/>
  <c r="D4304" i="4"/>
  <c r="C4304" i="4"/>
  <c r="B4304" i="4"/>
  <c r="A4304" i="4"/>
  <c r="E4303" i="4"/>
  <c r="D4303" i="4"/>
  <c r="C4303" i="4"/>
  <c r="B4303" i="4"/>
  <c r="A4303" i="4"/>
  <c r="E4302" i="4"/>
  <c r="D4302" i="4"/>
  <c r="C4302" i="4"/>
  <c r="B4302" i="4"/>
  <c r="A4302" i="4"/>
  <c r="E4301" i="4"/>
  <c r="D4301" i="4"/>
  <c r="C4301" i="4"/>
  <c r="B4301" i="4"/>
  <c r="A4301" i="4"/>
  <c r="E4300" i="4"/>
  <c r="D4300" i="4"/>
  <c r="C4300" i="4"/>
  <c r="B4300" i="4"/>
  <c r="A4300" i="4"/>
  <c r="E4299" i="4"/>
  <c r="D4299" i="4"/>
  <c r="C4299" i="4"/>
  <c r="B4299" i="4"/>
  <c r="A4299" i="4"/>
  <c r="E4298" i="4"/>
  <c r="D4298" i="4"/>
  <c r="C4298" i="4"/>
  <c r="B4298" i="4"/>
  <c r="A4298" i="4"/>
  <c r="E4297" i="4"/>
  <c r="D4297" i="4"/>
  <c r="C4297" i="4"/>
  <c r="B4297" i="4"/>
  <c r="A4297" i="4"/>
  <c r="E4296" i="4"/>
  <c r="D4296" i="4"/>
  <c r="C4296" i="4"/>
  <c r="B4296" i="4"/>
  <c r="A4296" i="4"/>
  <c r="E4295" i="4"/>
  <c r="D4295" i="4"/>
  <c r="C4295" i="4"/>
  <c r="B4295" i="4"/>
  <c r="A4295" i="4"/>
  <c r="E4294" i="4"/>
  <c r="D4294" i="4"/>
  <c r="C4294" i="4"/>
  <c r="B4294" i="4"/>
  <c r="A4294" i="4"/>
  <c r="E4293" i="4"/>
  <c r="D4293" i="4"/>
  <c r="C4293" i="4"/>
  <c r="B4293" i="4"/>
  <c r="A4293" i="4"/>
  <c r="E4292" i="4"/>
  <c r="D4292" i="4"/>
  <c r="C4292" i="4"/>
  <c r="B4292" i="4"/>
  <c r="A4292" i="4"/>
  <c r="E4291" i="4"/>
  <c r="D4291" i="4"/>
  <c r="C4291" i="4"/>
  <c r="B4291" i="4"/>
  <c r="A4291" i="4"/>
  <c r="E4290" i="4"/>
  <c r="D4290" i="4"/>
  <c r="C4290" i="4"/>
  <c r="B4290" i="4"/>
  <c r="A4290" i="4"/>
  <c r="E4289" i="4"/>
  <c r="D4289" i="4"/>
  <c r="C4289" i="4"/>
  <c r="B4289" i="4"/>
  <c r="A4289" i="4"/>
  <c r="E4288" i="4"/>
  <c r="D4288" i="4"/>
  <c r="C4288" i="4"/>
  <c r="B4288" i="4"/>
  <c r="A4288" i="4"/>
  <c r="E4287" i="4"/>
  <c r="D4287" i="4"/>
  <c r="C4287" i="4"/>
  <c r="B4287" i="4"/>
  <c r="A4287" i="4"/>
  <c r="E4286" i="4"/>
  <c r="D4286" i="4"/>
  <c r="C4286" i="4"/>
  <c r="B4286" i="4"/>
  <c r="A4286" i="4"/>
  <c r="E4285" i="4"/>
  <c r="D4285" i="4"/>
  <c r="C4285" i="4"/>
  <c r="B4285" i="4"/>
  <c r="A4285" i="4"/>
  <c r="E4284" i="4"/>
  <c r="D4284" i="4"/>
  <c r="C4284" i="4"/>
  <c r="B4284" i="4"/>
  <c r="A4284" i="4"/>
  <c r="E4283" i="4"/>
  <c r="D4283" i="4"/>
  <c r="C4283" i="4"/>
  <c r="B4283" i="4"/>
  <c r="A4283" i="4"/>
  <c r="E4282" i="4"/>
  <c r="D4282" i="4"/>
  <c r="C4282" i="4"/>
  <c r="B4282" i="4"/>
  <c r="A4282" i="4"/>
  <c r="E4281" i="4"/>
  <c r="D4281" i="4"/>
  <c r="C4281" i="4"/>
  <c r="B4281" i="4"/>
  <c r="A4281" i="4"/>
  <c r="E4280" i="4"/>
  <c r="D4280" i="4"/>
  <c r="C4280" i="4"/>
  <c r="B4280" i="4"/>
  <c r="A4280" i="4"/>
  <c r="E4279" i="4"/>
  <c r="D4279" i="4"/>
  <c r="C4279" i="4"/>
  <c r="B4279" i="4"/>
  <c r="A4279" i="4"/>
  <c r="E4278" i="4"/>
  <c r="D4278" i="4"/>
  <c r="C4278" i="4"/>
  <c r="B4278" i="4"/>
  <c r="A4278" i="4"/>
  <c r="E4277" i="4"/>
  <c r="D4277" i="4"/>
  <c r="C4277" i="4"/>
  <c r="B4277" i="4"/>
  <c r="A4277" i="4"/>
  <c r="E4276" i="4"/>
  <c r="D4276" i="4"/>
  <c r="C4276" i="4"/>
  <c r="B4276" i="4"/>
  <c r="A4276" i="4"/>
  <c r="E4275" i="4"/>
  <c r="D4275" i="4"/>
  <c r="C4275" i="4"/>
  <c r="B4275" i="4"/>
  <c r="A4275" i="4"/>
  <c r="E4274" i="4"/>
  <c r="D4274" i="4"/>
  <c r="C4274" i="4"/>
  <c r="B4274" i="4"/>
  <c r="A4274" i="4"/>
  <c r="E4273" i="4"/>
  <c r="D4273" i="4"/>
  <c r="C4273" i="4"/>
  <c r="B4273" i="4"/>
  <c r="A4273" i="4"/>
  <c r="E4272" i="4"/>
  <c r="D4272" i="4"/>
  <c r="C4272" i="4"/>
  <c r="B4272" i="4"/>
  <c r="A4272" i="4"/>
  <c r="E4271" i="4"/>
  <c r="D4271" i="4"/>
  <c r="C4271" i="4"/>
  <c r="B4271" i="4"/>
  <c r="A4271" i="4"/>
  <c r="E4270" i="4"/>
  <c r="D4270" i="4"/>
  <c r="C4270" i="4"/>
  <c r="B4270" i="4"/>
  <c r="A4270" i="4"/>
  <c r="E4269" i="4"/>
  <c r="D4269" i="4"/>
  <c r="C4269" i="4"/>
  <c r="B4269" i="4"/>
  <c r="A4269" i="4"/>
  <c r="E4268" i="4"/>
  <c r="D4268" i="4"/>
  <c r="C4268" i="4"/>
  <c r="B4268" i="4"/>
  <c r="A4268" i="4"/>
  <c r="E4267" i="4"/>
  <c r="D4267" i="4"/>
  <c r="C4267" i="4"/>
  <c r="B4267" i="4"/>
  <c r="A4267" i="4"/>
  <c r="E4266" i="4"/>
  <c r="D4266" i="4"/>
  <c r="C4266" i="4"/>
  <c r="B4266" i="4"/>
  <c r="A4266" i="4"/>
  <c r="E4265" i="4"/>
  <c r="D4265" i="4"/>
  <c r="C4265" i="4"/>
  <c r="B4265" i="4"/>
  <c r="A4265" i="4"/>
  <c r="E4264" i="4"/>
  <c r="D4264" i="4"/>
  <c r="C4264" i="4"/>
  <c r="B4264" i="4"/>
  <c r="A4264" i="4"/>
  <c r="E4263" i="4"/>
  <c r="D4263" i="4"/>
  <c r="C4263" i="4"/>
  <c r="B4263" i="4"/>
  <c r="A4263" i="4"/>
  <c r="E4262" i="4"/>
  <c r="D4262" i="4"/>
  <c r="C4262" i="4"/>
  <c r="B4262" i="4"/>
  <c r="A4262" i="4"/>
  <c r="E4261" i="4"/>
  <c r="D4261" i="4"/>
  <c r="C4261" i="4"/>
  <c r="B4261" i="4"/>
  <c r="A4261" i="4"/>
  <c r="E4260" i="4"/>
  <c r="D4260" i="4"/>
  <c r="C4260" i="4"/>
  <c r="B4260" i="4"/>
  <c r="A4260" i="4"/>
  <c r="E4259" i="4"/>
  <c r="D4259" i="4"/>
  <c r="C4259" i="4"/>
  <c r="B4259" i="4"/>
  <c r="A4259" i="4"/>
  <c r="E4258" i="4"/>
  <c r="D4258" i="4"/>
  <c r="C4258" i="4"/>
  <c r="B4258" i="4"/>
  <c r="A4258" i="4"/>
  <c r="E4257" i="4"/>
  <c r="D4257" i="4"/>
  <c r="C4257" i="4"/>
  <c r="B4257" i="4"/>
  <c r="A4257" i="4"/>
  <c r="E4256" i="4"/>
  <c r="D4256" i="4"/>
  <c r="C4256" i="4"/>
  <c r="B4256" i="4"/>
  <c r="A4256" i="4"/>
  <c r="E4255" i="4"/>
  <c r="D4255" i="4"/>
  <c r="C4255" i="4"/>
  <c r="B4255" i="4"/>
  <c r="A4255" i="4"/>
  <c r="E4254" i="4"/>
  <c r="D4254" i="4"/>
  <c r="C4254" i="4"/>
  <c r="B4254" i="4"/>
  <c r="A4254" i="4"/>
  <c r="E4253" i="4"/>
  <c r="D4253" i="4"/>
  <c r="C4253" i="4"/>
  <c r="B4253" i="4"/>
  <c r="A4253" i="4"/>
  <c r="E4252" i="4"/>
  <c r="D4252" i="4"/>
  <c r="C4252" i="4"/>
  <c r="B4252" i="4"/>
  <c r="A4252" i="4"/>
  <c r="E4251" i="4"/>
  <c r="D4251" i="4"/>
  <c r="C4251" i="4"/>
  <c r="B4251" i="4"/>
  <c r="A4251" i="4"/>
  <c r="E4250" i="4"/>
  <c r="D4250" i="4"/>
  <c r="C4250" i="4"/>
  <c r="B4250" i="4"/>
  <c r="A4250" i="4"/>
  <c r="E4249" i="4"/>
  <c r="D4249" i="4"/>
  <c r="C4249" i="4"/>
  <c r="B4249" i="4"/>
  <c r="A4249" i="4"/>
  <c r="E4248" i="4"/>
  <c r="D4248" i="4"/>
  <c r="C4248" i="4"/>
  <c r="B4248" i="4"/>
  <c r="A4248" i="4"/>
  <c r="E4247" i="4"/>
  <c r="D4247" i="4"/>
  <c r="C4247" i="4"/>
  <c r="B4247" i="4"/>
  <c r="A4247" i="4"/>
  <c r="E4246" i="4"/>
  <c r="D4246" i="4"/>
  <c r="C4246" i="4"/>
  <c r="B4246" i="4"/>
  <c r="A4246" i="4"/>
  <c r="E4245" i="4"/>
  <c r="D4245" i="4"/>
  <c r="C4245" i="4"/>
  <c r="B4245" i="4"/>
  <c r="A4245" i="4"/>
  <c r="E4244" i="4"/>
  <c r="D4244" i="4"/>
  <c r="C4244" i="4"/>
  <c r="B4244" i="4"/>
  <c r="A4244" i="4"/>
  <c r="E4243" i="4"/>
  <c r="D4243" i="4"/>
  <c r="C4243" i="4"/>
  <c r="B4243" i="4"/>
  <c r="A4243" i="4"/>
  <c r="E4242" i="4"/>
  <c r="D4242" i="4"/>
  <c r="C4242" i="4"/>
  <c r="B4242" i="4"/>
  <c r="A4242" i="4"/>
  <c r="E4241" i="4"/>
  <c r="D4241" i="4"/>
  <c r="C4241" i="4"/>
  <c r="B4241" i="4"/>
  <c r="A4241" i="4"/>
  <c r="E4240" i="4"/>
  <c r="D4240" i="4"/>
  <c r="C4240" i="4"/>
  <c r="B4240" i="4"/>
  <c r="A4240" i="4"/>
  <c r="E4239" i="4"/>
  <c r="D4239" i="4"/>
  <c r="C4239" i="4"/>
  <c r="B4239" i="4"/>
  <c r="A4239" i="4"/>
  <c r="E4238" i="4"/>
  <c r="D4238" i="4"/>
  <c r="C4238" i="4"/>
  <c r="B4238" i="4"/>
  <c r="A4238" i="4"/>
  <c r="E4237" i="4"/>
  <c r="D4237" i="4"/>
  <c r="C4237" i="4"/>
  <c r="B4237" i="4"/>
  <c r="A4237" i="4"/>
  <c r="E4236" i="4"/>
  <c r="D4236" i="4"/>
  <c r="C4236" i="4"/>
  <c r="B4236" i="4"/>
  <c r="A4236" i="4"/>
  <c r="E4235" i="4"/>
  <c r="D4235" i="4"/>
  <c r="C4235" i="4"/>
  <c r="B4235" i="4"/>
  <c r="A4235" i="4"/>
  <c r="E4234" i="4"/>
  <c r="D4234" i="4"/>
  <c r="C4234" i="4"/>
  <c r="B4234" i="4"/>
  <c r="A4234" i="4"/>
  <c r="E4233" i="4"/>
  <c r="D4233" i="4"/>
  <c r="C4233" i="4"/>
  <c r="B4233" i="4"/>
  <c r="A4233" i="4"/>
  <c r="E4232" i="4"/>
  <c r="D4232" i="4"/>
  <c r="C4232" i="4"/>
  <c r="B4232" i="4"/>
  <c r="A4232" i="4"/>
  <c r="E4231" i="4"/>
  <c r="D4231" i="4"/>
  <c r="C4231" i="4"/>
  <c r="B4231" i="4"/>
  <c r="A4231" i="4"/>
  <c r="E4230" i="4"/>
  <c r="D4230" i="4"/>
  <c r="C4230" i="4"/>
  <c r="B4230" i="4"/>
  <c r="A4230" i="4"/>
  <c r="E4229" i="4"/>
  <c r="D4229" i="4"/>
  <c r="C4229" i="4"/>
  <c r="B4229" i="4"/>
  <c r="A4229" i="4"/>
  <c r="E4228" i="4"/>
  <c r="D4228" i="4"/>
  <c r="C4228" i="4"/>
  <c r="B4228" i="4"/>
  <c r="A4228" i="4"/>
  <c r="E4227" i="4"/>
  <c r="D4227" i="4"/>
  <c r="C4227" i="4"/>
  <c r="B4227" i="4"/>
  <c r="A4227" i="4"/>
  <c r="E4226" i="4"/>
  <c r="D4226" i="4"/>
  <c r="C4226" i="4"/>
  <c r="B4226" i="4"/>
  <c r="A4226" i="4"/>
  <c r="E4225" i="4"/>
  <c r="D4225" i="4"/>
  <c r="C4225" i="4"/>
  <c r="B4225" i="4"/>
  <c r="A4225" i="4"/>
  <c r="E4224" i="4"/>
  <c r="D4224" i="4"/>
  <c r="C4224" i="4"/>
  <c r="B4224" i="4"/>
  <c r="A4224" i="4"/>
  <c r="E4223" i="4"/>
  <c r="D4223" i="4"/>
  <c r="C4223" i="4"/>
  <c r="B4223" i="4"/>
  <c r="A4223" i="4"/>
  <c r="E4222" i="4"/>
  <c r="D4222" i="4"/>
  <c r="C4222" i="4"/>
  <c r="B4222" i="4"/>
  <c r="A4222" i="4"/>
  <c r="E4221" i="4"/>
  <c r="D4221" i="4"/>
  <c r="C4221" i="4"/>
  <c r="B4221" i="4"/>
  <c r="A4221" i="4"/>
  <c r="E4220" i="4"/>
  <c r="D4220" i="4"/>
  <c r="C4220" i="4"/>
  <c r="B4220" i="4"/>
  <c r="A4220" i="4"/>
  <c r="E4219" i="4"/>
  <c r="D4219" i="4"/>
  <c r="C4219" i="4"/>
  <c r="B4219" i="4"/>
  <c r="A4219" i="4"/>
  <c r="E4218" i="4"/>
  <c r="D4218" i="4"/>
  <c r="C4218" i="4"/>
  <c r="B4218" i="4"/>
  <c r="A4218" i="4"/>
  <c r="E4217" i="4"/>
  <c r="D4217" i="4"/>
  <c r="C4217" i="4"/>
  <c r="B4217" i="4"/>
  <c r="A4217" i="4"/>
  <c r="E4216" i="4"/>
  <c r="D4216" i="4"/>
  <c r="C4216" i="4"/>
  <c r="B4216" i="4"/>
  <c r="A4216" i="4"/>
  <c r="E4215" i="4"/>
  <c r="D4215" i="4"/>
  <c r="C4215" i="4"/>
  <c r="B4215" i="4"/>
  <c r="A4215" i="4"/>
  <c r="E4214" i="4"/>
  <c r="D4214" i="4"/>
  <c r="C4214" i="4"/>
  <c r="B4214" i="4"/>
  <c r="A4214" i="4"/>
  <c r="E4213" i="4"/>
  <c r="D4213" i="4"/>
  <c r="C4213" i="4"/>
  <c r="B4213" i="4"/>
  <c r="A4213" i="4"/>
  <c r="E4212" i="4"/>
  <c r="D4212" i="4"/>
  <c r="C4212" i="4"/>
  <c r="B4212" i="4"/>
  <c r="A4212" i="4"/>
  <c r="E4211" i="4"/>
  <c r="D4211" i="4"/>
  <c r="C4211" i="4"/>
  <c r="B4211" i="4"/>
  <c r="A4211" i="4"/>
  <c r="E4210" i="4"/>
  <c r="D4210" i="4"/>
  <c r="C4210" i="4"/>
  <c r="B4210" i="4"/>
  <c r="A4210" i="4"/>
  <c r="E4209" i="4"/>
  <c r="D4209" i="4"/>
  <c r="C4209" i="4"/>
  <c r="B4209" i="4"/>
  <c r="A4209" i="4"/>
  <c r="E4208" i="4"/>
  <c r="D4208" i="4"/>
  <c r="C4208" i="4"/>
  <c r="B4208" i="4"/>
  <c r="A4208" i="4"/>
  <c r="E4207" i="4"/>
  <c r="D4207" i="4"/>
  <c r="C4207" i="4"/>
  <c r="B4207" i="4"/>
  <c r="A4207" i="4"/>
  <c r="E4206" i="4"/>
  <c r="D4206" i="4"/>
  <c r="C4206" i="4"/>
  <c r="B4206" i="4"/>
  <c r="A4206" i="4"/>
  <c r="E4205" i="4"/>
  <c r="D4205" i="4"/>
  <c r="C4205" i="4"/>
  <c r="B4205" i="4"/>
  <c r="A4205" i="4"/>
  <c r="E4204" i="4"/>
  <c r="D4204" i="4"/>
  <c r="C4204" i="4"/>
  <c r="B4204" i="4"/>
  <c r="A4204" i="4"/>
  <c r="E4203" i="4"/>
  <c r="D4203" i="4"/>
  <c r="C4203" i="4"/>
  <c r="B4203" i="4"/>
  <c r="A4203" i="4"/>
  <c r="E4202" i="4"/>
  <c r="D4202" i="4"/>
  <c r="C4202" i="4"/>
  <c r="B4202" i="4"/>
  <c r="A4202" i="4"/>
  <c r="E4201" i="4"/>
  <c r="D4201" i="4"/>
  <c r="C4201" i="4"/>
  <c r="B4201" i="4"/>
  <c r="A4201" i="4"/>
  <c r="E4200" i="4"/>
  <c r="D4200" i="4"/>
  <c r="C4200" i="4"/>
  <c r="B4200" i="4"/>
  <c r="A4200" i="4"/>
  <c r="E4199" i="4"/>
  <c r="D4199" i="4"/>
  <c r="C4199" i="4"/>
  <c r="B4199" i="4"/>
  <c r="A4199" i="4"/>
  <c r="E4198" i="4"/>
  <c r="D4198" i="4"/>
  <c r="C4198" i="4"/>
  <c r="B4198" i="4"/>
  <c r="A4198" i="4"/>
  <c r="E4197" i="4"/>
  <c r="D4197" i="4"/>
  <c r="C4197" i="4"/>
  <c r="B4197" i="4"/>
  <c r="A4197" i="4"/>
  <c r="E4196" i="4"/>
  <c r="D4196" i="4"/>
  <c r="C4196" i="4"/>
  <c r="B4196" i="4"/>
  <c r="A4196" i="4"/>
  <c r="E4195" i="4"/>
  <c r="D4195" i="4"/>
  <c r="C4195" i="4"/>
  <c r="B4195" i="4"/>
  <c r="A4195" i="4"/>
  <c r="E4194" i="4"/>
  <c r="D4194" i="4"/>
  <c r="C4194" i="4"/>
  <c r="B4194" i="4"/>
  <c r="A4194" i="4"/>
  <c r="E4193" i="4"/>
  <c r="D4193" i="4"/>
  <c r="C4193" i="4"/>
  <c r="B4193" i="4"/>
  <c r="A4193" i="4"/>
  <c r="E4192" i="4"/>
  <c r="D4192" i="4"/>
  <c r="C4192" i="4"/>
  <c r="B4192" i="4"/>
  <c r="A4192" i="4"/>
  <c r="E4191" i="4"/>
  <c r="D4191" i="4"/>
  <c r="C4191" i="4"/>
  <c r="B4191" i="4"/>
  <c r="A4191" i="4"/>
  <c r="E4190" i="4"/>
  <c r="D4190" i="4"/>
  <c r="C4190" i="4"/>
  <c r="B4190" i="4"/>
  <c r="A4190" i="4"/>
  <c r="E4189" i="4"/>
  <c r="D4189" i="4"/>
  <c r="C4189" i="4"/>
  <c r="B4189" i="4"/>
  <c r="A4189" i="4"/>
  <c r="E4188" i="4"/>
  <c r="D4188" i="4"/>
  <c r="C4188" i="4"/>
  <c r="B4188" i="4"/>
  <c r="A4188" i="4"/>
  <c r="E4187" i="4"/>
  <c r="D4187" i="4"/>
  <c r="C4187" i="4"/>
  <c r="B4187" i="4"/>
  <c r="A4187" i="4"/>
  <c r="E4186" i="4"/>
  <c r="D4186" i="4"/>
  <c r="C4186" i="4"/>
  <c r="B4186" i="4"/>
  <c r="A4186" i="4"/>
  <c r="E4185" i="4"/>
  <c r="D4185" i="4"/>
  <c r="C4185" i="4"/>
  <c r="B4185" i="4"/>
  <c r="A4185" i="4"/>
  <c r="E4184" i="4"/>
  <c r="D4184" i="4"/>
  <c r="C4184" i="4"/>
  <c r="B4184" i="4"/>
  <c r="A4184" i="4"/>
  <c r="E4183" i="4"/>
  <c r="D4183" i="4"/>
  <c r="C4183" i="4"/>
  <c r="B4183" i="4"/>
  <c r="A4183" i="4"/>
  <c r="E4182" i="4"/>
  <c r="D4182" i="4"/>
  <c r="C4182" i="4"/>
  <c r="B4182" i="4"/>
  <c r="A4182" i="4"/>
  <c r="E4181" i="4"/>
  <c r="D4181" i="4"/>
  <c r="C4181" i="4"/>
  <c r="B4181" i="4"/>
  <c r="A4181" i="4"/>
  <c r="E4180" i="4"/>
  <c r="D4180" i="4"/>
  <c r="C4180" i="4"/>
  <c r="B4180" i="4"/>
  <c r="A4180" i="4"/>
  <c r="E4179" i="4"/>
  <c r="D4179" i="4"/>
  <c r="C4179" i="4"/>
  <c r="B4179" i="4"/>
  <c r="A4179" i="4"/>
  <c r="E4178" i="4"/>
  <c r="D4178" i="4"/>
  <c r="C4178" i="4"/>
  <c r="B4178" i="4"/>
  <c r="A4178" i="4"/>
  <c r="E4177" i="4"/>
  <c r="D4177" i="4"/>
  <c r="C4177" i="4"/>
  <c r="B4177" i="4"/>
  <c r="A4177" i="4"/>
  <c r="E4176" i="4"/>
  <c r="D4176" i="4"/>
  <c r="C4176" i="4"/>
  <c r="B4176" i="4"/>
  <c r="A4176" i="4"/>
  <c r="E4175" i="4"/>
  <c r="D4175" i="4"/>
  <c r="C4175" i="4"/>
  <c r="B4175" i="4"/>
  <c r="A4175" i="4"/>
  <c r="E4174" i="4"/>
  <c r="D4174" i="4"/>
  <c r="C4174" i="4"/>
  <c r="B4174" i="4"/>
  <c r="A4174" i="4"/>
  <c r="E4173" i="4"/>
  <c r="D4173" i="4"/>
  <c r="C4173" i="4"/>
  <c r="B4173" i="4"/>
  <c r="A4173" i="4"/>
  <c r="E4172" i="4"/>
  <c r="D4172" i="4"/>
  <c r="C4172" i="4"/>
  <c r="B4172" i="4"/>
  <c r="A4172" i="4"/>
  <c r="E4171" i="4"/>
  <c r="D4171" i="4"/>
  <c r="C4171" i="4"/>
  <c r="B4171" i="4"/>
  <c r="A4171" i="4"/>
  <c r="E4170" i="4"/>
  <c r="D4170" i="4"/>
  <c r="C4170" i="4"/>
  <c r="B4170" i="4"/>
  <c r="A4170" i="4"/>
  <c r="E4169" i="4"/>
  <c r="D4169" i="4"/>
  <c r="C4169" i="4"/>
  <c r="B4169" i="4"/>
  <c r="A4169" i="4"/>
  <c r="E4168" i="4"/>
  <c r="D4168" i="4"/>
  <c r="C4168" i="4"/>
  <c r="B4168" i="4"/>
  <c r="A4168" i="4"/>
  <c r="E4167" i="4"/>
  <c r="D4167" i="4"/>
  <c r="C4167" i="4"/>
  <c r="B4167" i="4"/>
  <c r="A4167" i="4"/>
  <c r="E4166" i="4"/>
  <c r="D4166" i="4"/>
  <c r="C4166" i="4"/>
  <c r="B4166" i="4"/>
  <c r="A4166" i="4"/>
  <c r="E4165" i="4"/>
  <c r="D4165" i="4"/>
  <c r="C4165" i="4"/>
  <c r="B4165" i="4"/>
  <c r="A4165" i="4"/>
  <c r="E4164" i="4"/>
  <c r="D4164" i="4"/>
  <c r="C4164" i="4"/>
  <c r="B4164" i="4"/>
  <c r="A4164" i="4"/>
  <c r="E4163" i="4"/>
  <c r="D4163" i="4"/>
  <c r="C4163" i="4"/>
  <c r="B4163" i="4"/>
  <c r="A4163" i="4"/>
  <c r="E4162" i="4"/>
  <c r="D4162" i="4"/>
  <c r="C4162" i="4"/>
  <c r="B4162" i="4"/>
  <c r="A4162" i="4"/>
  <c r="E4161" i="4"/>
  <c r="D4161" i="4"/>
  <c r="C4161" i="4"/>
  <c r="B4161" i="4"/>
  <c r="A4161" i="4"/>
  <c r="E4160" i="4"/>
  <c r="D4160" i="4"/>
  <c r="C4160" i="4"/>
  <c r="B4160" i="4"/>
  <c r="A4160" i="4"/>
  <c r="E4159" i="4"/>
  <c r="D4159" i="4"/>
  <c r="C4159" i="4"/>
  <c r="B4159" i="4"/>
  <c r="A4159" i="4"/>
  <c r="E4158" i="4"/>
  <c r="D4158" i="4"/>
  <c r="C4158" i="4"/>
  <c r="B4158" i="4"/>
  <c r="A4158" i="4"/>
  <c r="E4157" i="4"/>
  <c r="D4157" i="4"/>
  <c r="C4157" i="4"/>
  <c r="B4157" i="4"/>
  <c r="A4157" i="4"/>
  <c r="E4156" i="4"/>
  <c r="D4156" i="4"/>
  <c r="C4156" i="4"/>
  <c r="B4156" i="4"/>
  <c r="A4156" i="4"/>
  <c r="E4155" i="4"/>
  <c r="D4155" i="4"/>
  <c r="C4155" i="4"/>
  <c r="B4155" i="4"/>
  <c r="A4155" i="4"/>
  <c r="E4154" i="4"/>
  <c r="D4154" i="4"/>
  <c r="C4154" i="4"/>
  <c r="B4154" i="4"/>
  <c r="A4154" i="4"/>
  <c r="E4153" i="4"/>
  <c r="D4153" i="4"/>
  <c r="C4153" i="4"/>
  <c r="B4153" i="4"/>
  <c r="A4153" i="4"/>
  <c r="E4152" i="4"/>
  <c r="D4152" i="4"/>
  <c r="C4152" i="4"/>
  <c r="B4152" i="4"/>
  <c r="A4152" i="4"/>
  <c r="E4151" i="4"/>
  <c r="D4151" i="4"/>
  <c r="C4151" i="4"/>
  <c r="B4151" i="4"/>
  <c r="A4151" i="4"/>
  <c r="E4150" i="4"/>
  <c r="D4150" i="4"/>
  <c r="C4150" i="4"/>
  <c r="B4150" i="4"/>
  <c r="A4150" i="4"/>
  <c r="E4149" i="4"/>
  <c r="D4149" i="4"/>
  <c r="C4149" i="4"/>
  <c r="B4149" i="4"/>
  <c r="A4149" i="4"/>
  <c r="E4148" i="4"/>
  <c r="D4148" i="4"/>
  <c r="C4148" i="4"/>
  <c r="B4148" i="4"/>
  <c r="A4148" i="4"/>
  <c r="E4147" i="4"/>
  <c r="D4147" i="4"/>
  <c r="C4147" i="4"/>
  <c r="B4147" i="4"/>
  <c r="A4147" i="4"/>
  <c r="E4146" i="4"/>
  <c r="D4146" i="4"/>
  <c r="C4146" i="4"/>
  <c r="B4146" i="4"/>
  <c r="A4146" i="4"/>
  <c r="E4145" i="4"/>
  <c r="D4145" i="4"/>
  <c r="C4145" i="4"/>
  <c r="B4145" i="4"/>
  <c r="A4145" i="4"/>
  <c r="E4144" i="4"/>
  <c r="D4144" i="4"/>
  <c r="C4144" i="4"/>
  <c r="B4144" i="4"/>
  <c r="A4144" i="4"/>
  <c r="E4143" i="4"/>
  <c r="D4143" i="4"/>
  <c r="C4143" i="4"/>
  <c r="B4143" i="4"/>
  <c r="A4143" i="4"/>
  <c r="E4142" i="4"/>
  <c r="D4142" i="4"/>
  <c r="C4142" i="4"/>
  <c r="B4142" i="4"/>
  <c r="A4142" i="4"/>
  <c r="E4141" i="4"/>
  <c r="D4141" i="4"/>
  <c r="C4141" i="4"/>
  <c r="B4141" i="4"/>
  <c r="A4141" i="4"/>
  <c r="E4140" i="4"/>
  <c r="D4140" i="4"/>
  <c r="C4140" i="4"/>
  <c r="B4140" i="4"/>
  <c r="A4140" i="4"/>
  <c r="E4139" i="4"/>
  <c r="D4139" i="4"/>
  <c r="C4139" i="4"/>
  <c r="B4139" i="4"/>
  <c r="A4139" i="4"/>
  <c r="E4138" i="4"/>
  <c r="D4138" i="4"/>
  <c r="C4138" i="4"/>
  <c r="B4138" i="4"/>
  <c r="A4138" i="4"/>
  <c r="E4137" i="4"/>
  <c r="D4137" i="4"/>
  <c r="C4137" i="4"/>
  <c r="B4137" i="4"/>
  <c r="A4137" i="4"/>
  <c r="E4136" i="4"/>
  <c r="D4136" i="4"/>
  <c r="C4136" i="4"/>
  <c r="B4136" i="4"/>
  <c r="A4136" i="4"/>
  <c r="E4135" i="4"/>
  <c r="D4135" i="4"/>
  <c r="C4135" i="4"/>
  <c r="B4135" i="4"/>
  <c r="A4135" i="4"/>
  <c r="E4134" i="4"/>
  <c r="D4134" i="4"/>
  <c r="C4134" i="4"/>
  <c r="B4134" i="4"/>
  <c r="A4134" i="4"/>
  <c r="E4133" i="4"/>
  <c r="D4133" i="4"/>
  <c r="C4133" i="4"/>
  <c r="B4133" i="4"/>
  <c r="A4133" i="4"/>
  <c r="E4132" i="4"/>
  <c r="D4132" i="4"/>
  <c r="C4132" i="4"/>
  <c r="B4132" i="4"/>
  <c r="A4132" i="4"/>
  <c r="E4131" i="4"/>
  <c r="D4131" i="4"/>
  <c r="C4131" i="4"/>
  <c r="B4131" i="4"/>
  <c r="A4131" i="4"/>
  <c r="E4130" i="4"/>
  <c r="D4130" i="4"/>
  <c r="C4130" i="4"/>
  <c r="B4130" i="4"/>
  <c r="A4130" i="4"/>
  <c r="E4129" i="4"/>
  <c r="D4129" i="4"/>
  <c r="C4129" i="4"/>
  <c r="B4129" i="4"/>
  <c r="A4129" i="4"/>
  <c r="E4128" i="4"/>
  <c r="D4128" i="4"/>
  <c r="C4128" i="4"/>
  <c r="B4128" i="4"/>
  <c r="A4128" i="4"/>
  <c r="E4127" i="4"/>
  <c r="D4127" i="4"/>
  <c r="C4127" i="4"/>
  <c r="B4127" i="4"/>
  <c r="A4127" i="4"/>
  <c r="E4126" i="4"/>
  <c r="D4126" i="4"/>
  <c r="C4126" i="4"/>
  <c r="B4126" i="4"/>
  <c r="A4126" i="4"/>
  <c r="E4125" i="4"/>
  <c r="D4125" i="4"/>
  <c r="C4125" i="4"/>
  <c r="B4125" i="4"/>
  <c r="A4125" i="4"/>
  <c r="E4124" i="4"/>
  <c r="D4124" i="4"/>
  <c r="C4124" i="4"/>
  <c r="B4124" i="4"/>
  <c r="A4124" i="4"/>
  <c r="E4123" i="4"/>
  <c r="D4123" i="4"/>
  <c r="C4123" i="4"/>
  <c r="B4123" i="4"/>
  <c r="A4123" i="4"/>
  <c r="E4122" i="4"/>
  <c r="D4122" i="4"/>
  <c r="C4122" i="4"/>
  <c r="B4122" i="4"/>
  <c r="A4122" i="4"/>
  <c r="E4121" i="4"/>
  <c r="D4121" i="4"/>
  <c r="C4121" i="4"/>
  <c r="B4121" i="4"/>
  <c r="A4121" i="4"/>
  <c r="E4120" i="4"/>
  <c r="D4120" i="4"/>
  <c r="C4120" i="4"/>
  <c r="B4120" i="4"/>
  <c r="A4120" i="4"/>
  <c r="E4119" i="4"/>
  <c r="D4119" i="4"/>
  <c r="C4119" i="4"/>
  <c r="B4119" i="4"/>
  <c r="A4119" i="4"/>
  <c r="E4118" i="4"/>
  <c r="D4118" i="4"/>
  <c r="C4118" i="4"/>
  <c r="B4118" i="4"/>
  <c r="A4118" i="4"/>
  <c r="E4117" i="4"/>
  <c r="D4117" i="4"/>
  <c r="C4117" i="4"/>
  <c r="B4117" i="4"/>
  <c r="A4117" i="4"/>
  <c r="E4116" i="4"/>
  <c r="D4116" i="4"/>
  <c r="C4116" i="4"/>
  <c r="B4116" i="4"/>
  <c r="A4116" i="4"/>
  <c r="E4115" i="4"/>
  <c r="D4115" i="4"/>
  <c r="C4115" i="4"/>
  <c r="B4115" i="4"/>
  <c r="A4115" i="4"/>
  <c r="E4114" i="4"/>
  <c r="D4114" i="4"/>
  <c r="C4114" i="4"/>
  <c r="B4114" i="4"/>
  <c r="A4114" i="4"/>
  <c r="E4113" i="4"/>
  <c r="D4113" i="4"/>
  <c r="C4113" i="4"/>
  <c r="B4113" i="4"/>
  <c r="A4113" i="4"/>
  <c r="E4112" i="4"/>
  <c r="D4112" i="4"/>
  <c r="C4112" i="4"/>
  <c r="B4112" i="4"/>
  <c r="A4112" i="4"/>
  <c r="E4111" i="4"/>
  <c r="D4111" i="4"/>
  <c r="C4111" i="4"/>
  <c r="B4111" i="4"/>
  <c r="A4111" i="4"/>
  <c r="E4110" i="4"/>
  <c r="D4110" i="4"/>
  <c r="C4110" i="4"/>
  <c r="B4110" i="4"/>
  <c r="A4110" i="4"/>
  <c r="E4109" i="4"/>
  <c r="D4109" i="4"/>
  <c r="C4109" i="4"/>
  <c r="B4109" i="4"/>
  <c r="A4109" i="4"/>
  <c r="E4108" i="4"/>
  <c r="D4108" i="4"/>
  <c r="C4108" i="4"/>
  <c r="B4108" i="4"/>
  <c r="A4108" i="4"/>
  <c r="E4107" i="4"/>
  <c r="D4107" i="4"/>
  <c r="C4107" i="4"/>
  <c r="B4107" i="4"/>
  <c r="A4107" i="4"/>
  <c r="E4106" i="4"/>
  <c r="D4106" i="4"/>
  <c r="C4106" i="4"/>
  <c r="B4106" i="4"/>
  <c r="A4106" i="4"/>
  <c r="E4105" i="4"/>
  <c r="D4105" i="4"/>
  <c r="C4105" i="4"/>
  <c r="B4105" i="4"/>
  <c r="A4105" i="4"/>
  <c r="E4104" i="4"/>
  <c r="D4104" i="4"/>
  <c r="C4104" i="4"/>
  <c r="B4104" i="4"/>
  <c r="A4104" i="4"/>
  <c r="E4103" i="4"/>
  <c r="D4103" i="4"/>
  <c r="C4103" i="4"/>
  <c r="B4103" i="4"/>
  <c r="A4103" i="4"/>
  <c r="E4102" i="4"/>
  <c r="D4102" i="4"/>
  <c r="C4102" i="4"/>
  <c r="B4102" i="4"/>
  <c r="A4102" i="4"/>
  <c r="E4101" i="4"/>
  <c r="D4101" i="4"/>
  <c r="C4101" i="4"/>
  <c r="B4101" i="4"/>
  <c r="A4101" i="4"/>
  <c r="E4100" i="4"/>
  <c r="D4100" i="4"/>
  <c r="C4100" i="4"/>
  <c r="B4100" i="4"/>
  <c r="A4100" i="4"/>
  <c r="E4099" i="4"/>
  <c r="D4099" i="4"/>
  <c r="C4099" i="4"/>
  <c r="B4099" i="4"/>
  <c r="A4099" i="4"/>
  <c r="E4098" i="4"/>
  <c r="D4098" i="4"/>
  <c r="C4098" i="4"/>
  <c r="B4098" i="4"/>
  <c r="A4098" i="4"/>
  <c r="E4097" i="4"/>
  <c r="D4097" i="4"/>
  <c r="C4097" i="4"/>
  <c r="B4097" i="4"/>
  <c r="A4097" i="4"/>
  <c r="E4096" i="4"/>
  <c r="D4096" i="4"/>
  <c r="C4096" i="4"/>
  <c r="B4096" i="4"/>
  <c r="A4096" i="4"/>
  <c r="E4095" i="4"/>
  <c r="D4095" i="4"/>
  <c r="C4095" i="4"/>
  <c r="B4095" i="4"/>
  <c r="A4095" i="4"/>
  <c r="E4094" i="4"/>
  <c r="D4094" i="4"/>
  <c r="C4094" i="4"/>
  <c r="B4094" i="4"/>
  <c r="A4094" i="4"/>
  <c r="E4093" i="4"/>
  <c r="D4093" i="4"/>
  <c r="C4093" i="4"/>
  <c r="B4093" i="4"/>
  <c r="A4093" i="4"/>
  <c r="E4092" i="4"/>
  <c r="D4092" i="4"/>
  <c r="C4092" i="4"/>
  <c r="B4092" i="4"/>
  <c r="A4092" i="4"/>
  <c r="E4091" i="4"/>
  <c r="D4091" i="4"/>
  <c r="C4091" i="4"/>
  <c r="B4091" i="4"/>
  <c r="A4091" i="4"/>
  <c r="E4090" i="4"/>
  <c r="D4090" i="4"/>
  <c r="C4090" i="4"/>
  <c r="B4090" i="4"/>
  <c r="A4090" i="4"/>
  <c r="E4089" i="4"/>
  <c r="D4089" i="4"/>
  <c r="C4089" i="4"/>
  <c r="B4089" i="4"/>
  <c r="A4089" i="4"/>
  <c r="E4088" i="4"/>
  <c r="D4088" i="4"/>
  <c r="C4088" i="4"/>
  <c r="B4088" i="4"/>
  <c r="A4088" i="4"/>
  <c r="E4087" i="4"/>
  <c r="D4087" i="4"/>
  <c r="C4087" i="4"/>
  <c r="B4087" i="4"/>
  <c r="A4087" i="4"/>
  <c r="E4086" i="4"/>
  <c r="D4086" i="4"/>
  <c r="C4086" i="4"/>
  <c r="B4086" i="4"/>
  <c r="A4086" i="4"/>
  <c r="E4085" i="4"/>
  <c r="D4085" i="4"/>
  <c r="C4085" i="4"/>
  <c r="B4085" i="4"/>
  <c r="A4085" i="4"/>
  <c r="E4084" i="4"/>
  <c r="D4084" i="4"/>
  <c r="C4084" i="4"/>
  <c r="B4084" i="4"/>
  <c r="A4084" i="4"/>
  <c r="E4083" i="4"/>
  <c r="D4083" i="4"/>
  <c r="C4083" i="4"/>
  <c r="B4083" i="4"/>
  <c r="A4083" i="4"/>
  <c r="E4082" i="4"/>
  <c r="D4082" i="4"/>
  <c r="C4082" i="4"/>
  <c r="B4082" i="4"/>
  <c r="A4082" i="4"/>
  <c r="E4081" i="4"/>
  <c r="D4081" i="4"/>
  <c r="C4081" i="4"/>
  <c r="B4081" i="4"/>
  <c r="A4081" i="4"/>
  <c r="E4080" i="4"/>
  <c r="D4080" i="4"/>
  <c r="C4080" i="4"/>
  <c r="B4080" i="4"/>
  <c r="A4080" i="4"/>
  <c r="E4079" i="4"/>
  <c r="D4079" i="4"/>
  <c r="C4079" i="4"/>
  <c r="B4079" i="4"/>
  <c r="A4079" i="4"/>
  <c r="E4078" i="4"/>
  <c r="D4078" i="4"/>
  <c r="C4078" i="4"/>
  <c r="B4078" i="4"/>
  <c r="A4078" i="4"/>
  <c r="E4077" i="4"/>
  <c r="D4077" i="4"/>
  <c r="C4077" i="4"/>
  <c r="B4077" i="4"/>
  <c r="A4077" i="4"/>
  <c r="E4076" i="4"/>
  <c r="D4076" i="4"/>
  <c r="C4076" i="4"/>
  <c r="B4076" i="4"/>
  <c r="A4076" i="4"/>
  <c r="E4075" i="4"/>
  <c r="D4075" i="4"/>
  <c r="C4075" i="4"/>
  <c r="B4075" i="4"/>
  <c r="A4075" i="4"/>
  <c r="E4074" i="4"/>
  <c r="D4074" i="4"/>
  <c r="C4074" i="4"/>
  <c r="B4074" i="4"/>
  <c r="A4074" i="4"/>
  <c r="E4073" i="4"/>
  <c r="D4073" i="4"/>
  <c r="C4073" i="4"/>
  <c r="B4073" i="4"/>
  <c r="A4073" i="4"/>
  <c r="E4072" i="4"/>
  <c r="D4072" i="4"/>
  <c r="C4072" i="4"/>
  <c r="B4072" i="4"/>
  <c r="A4072" i="4"/>
  <c r="E4071" i="4"/>
  <c r="D4071" i="4"/>
  <c r="C4071" i="4"/>
  <c r="B4071" i="4"/>
  <c r="A4071" i="4"/>
  <c r="E4070" i="4"/>
  <c r="D4070" i="4"/>
  <c r="C4070" i="4"/>
  <c r="B4070" i="4"/>
  <c r="A4070" i="4"/>
  <c r="E4069" i="4"/>
  <c r="D4069" i="4"/>
  <c r="C4069" i="4"/>
  <c r="B4069" i="4"/>
  <c r="A4069" i="4"/>
  <c r="E4068" i="4"/>
  <c r="D4068" i="4"/>
  <c r="C4068" i="4"/>
  <c r="B4068" i="4"/>
  <c r="A4068" i="4"/>
  <c r="E4067" i="4"/>
  <c r="D4067" i="4"/>
  <c r="C4067" i="4"/>
  <c r="B4067" i="4"/>
  <c r="A4067" i="4"/>
  <c r="E4066" i="4"/>
  <c r="D4066" i="4"/>
  <c r="C4066" i="4"/>
  <c r="B4066" i="4"/>
  <c r="A4066" i="4"/>
  <c r="E4065" i="4"/>
  <c r="D4065" i="4"/>
  <c r="C4065" i="4"/>
  <c r="B4065" i="4"/>
  <c r="A4065" i="4"/>
  <c r="E4064" i="4"/>
  <c r="D4064" i="4"/>
  <c r="C4064" i="4"/>
  <c r="B4064" i="4"/>
  <c r="A4064" i="4"/>
  <c r="E4063" i="4"/>
  <c r="D4063" i="4"/>
  <c r="C4063" i="4"/>
  <c r="B4063" i="4"/>
  <c r="A4063" i="4"/>
  <c r="E4062" i="4"/>
  <c r="D4062" i="4"/>
  <c r="C4062" i="4"/>
  <c r="B4062" i="4"/>
  <c r="A4062" i="4"/>
  <c r="E4061" i="4"/>
  <c r="D4061" i="4"/>
  <c r="C4061" i="4"/>
  <c r="B4061" i="4"/>
  <c r="A4061" i="4"/>
  <c r="E4060" i="4"/>
  <c r="D4060" i="4"/>
  <c r="C4060" i="4"/>
  <c r="B4060" i="4"/>
  <c r="A4060" i="4"/>
  <c r="E4059" i="4"/>
  <c r="D4059" i="4"/>
  <c r="C4059" i="4"/>
  <c r="B4059" i="4"/>
  <c r="A4059" i="4"/>
  <c r="E4058" i="4"/>
  <c r="D4058" i="4"/>
  <c r="C4058" i="4"/>
  <c r="B4058" i="4"/>
  <c r="A4058" i="4"/>
  <c r="E4057" i="4"/>
  <c r="D4057" i="4"/>
  <c r="C4057" i="4"/>
  <c r="B4057" i="4"/>
  <c r="A4057" i="4"/>
  <c r="E4056" i="4"/>
  <c r="D4056" i="4"/>
  <c r="C4056" i="4"/>
  <c r="B4056" i="4"/>
  <c r="A4056" i="4"/>
  <c r="E4055" i="4"/>
  <c r="D4055" i="4"/>
  <c r="C4055" i="4"/>
  <c r="B4055" i="4"/>
  <c r="A4055" i="4"/>
  <c r="E4054" i="4"/>
  <c r="D4054" i="4"/>
  <c r="C4054" i="4"/>
  <c r="B4054" i="4"/>
  <c r="A4054" i="4"/>
  <c r="E4053" i="4"/>
  <c r="D4053" i="4"/>
  <c r="C4053" i="4"/>
  <c r="B4053" i="4"/>
  <c r="A4053" i="4"/>
  <c r="E4052" i="4"/>
  <c r="D4052" i="4"/>
  <c r="C4052" i="4"/>
  <c r="B4052" i="4"/>
  <c r="A4052" i="4"/>
  <c r="E4051" i="4"/>
  <c r="D4051" i="4"/>
  <c r="C4051" i="4"/>
  <c r="B4051" i="4"/>
  <c r="A4051" i="4"/>
  <c r="E4050" i="4"/>
  <c r="D4050" i="4"/>
  <c r="C4050" i="4"/>
  <c r="B4050" i="4"/>
  <c r="A4050" i="4"/>
  <c r="E4049" i="4"/>
  <c r="D4049" i="4"/>
  <c r="C4049" i="4"/>
  <c r="B4049" i="4"/>
  <c r="A4049" i="4"/>
  <c r="E4048" i="4"/>
  <c r="D4048" i="4"/>
  <c r="C4048" i="4"/>
  <c r="B4048" i="4"/>
  <c r="A4048" i="4"/>
  <c r="E4047" i="4"/>
  <c r="D4047" i="4"/>
  <c r="C4047" i="4"/>
  <c r="B4047" i="4"/>
  <c r="A4047" i="4"/>
  <c r="E4046" i="4"/>
  <c r="D4046" i="4"/>
  <c r="C4046" i="4"/>
  <c r="B4046" i="4"/>
  <c r="A4046" i="4"/>
  <c r="E4045" i="4"/>
  <c r="D4045" i="4"/>
  <c r="C4045" i="4"/>
  <c r="B4045" i="4"/>
  <c r="A4045" i="4"/>
  <c r="E4044" i="4"/>
  <c r="D4044" i="4"/>
  <c r="C4044" i="4"/>
  <c r="B4044" i="4"/>
  <c r="A4044" i="4"/>
  <c r="E4043" i="4"/>
  <c r="D4043" i="4"/>
  <c r="C4043" i="4"/>
  <c r="B4043" i="4"/>
  <c r="A4043" i="4"/>
  <c r="E4042" i="4"/>
  <c r="D4042" i="4"/>
  <c r="C4042" i="4"/>
  <c r="B4042" i="4"/>
  <c r="A4042" i="4"/>
  <c r="E4041" i="4"/>
  <c r="D4041" i="4"/>
  <c r="C4041" i="4"/>
  <c r="B4041" i="4"/>
  <c r="A4041" i="4"/>
  <c r="E4040" i="4"/>
  <c r="D4040" i="4"/>
  <c r="C4040" i="4"/>
  <c r="B4040" i="4"/>
  <c r="A4040" i="4"/>
  <c r="E4039" i="4"/>
  <c r="D4039" i="4"/>
  <c r="C4039" i="4"/>
  <c r="B4039" i="4"/>
  <c r="A4039" i="4"/>
  <c r="E4038" i="4"/>
  <c r="D4038" i="4"/>
  <c r="C4038" i="4"/>
  <c r="B4038" i="4"/>
  <c r="A4038" i="4"/>
  <c r="E4037" i="4"/>
  <c r="D4037" i="4"/>
  <c r="C4037" i="4"/>
  <c r="B4037" i="4"/>
  <c r="A4037" i="4"/>
  <c r="E4036" i="4"/>
  <c r="D4036" i="4"/>
  <c r="C4036" i="4"/>
  <c r="B4036" i="4"/>
  <c r="A4036" i="4"/>
  <c r="E4035" i="4"/>
  <c r="D4035" i="4"/>
  <c r="C4035" i="4"/>
  <c r="B4035" i="4"/>
  <c r="A4035" i="4"/>
  <c r="E4034" i="4"/>
  <c r="D4034" i="4"/>
  <c r="C4034" i="4"/>
  <c r="B4034" i="4"/>
  <c r="A4034" i="4"/>
  <c r="E4033" i="4"/>
  <c r="D4033" i="4"/>
  <c r="C4033" i="4"/>
  <c r="B4033" i="4"/>
  <c r="A4033" i="4"/>
  <c r="E4032" i="4"/>
  <c r="D4032" i="4"/>
  <c r="C4032" i="4"/>
  <c r="B4032" i="4"/>
  <c r="A4032" i="4"/>
  <c r="E4031" i="4"/>
  <c r="D4031" i="4"/>
  <c r="C4031" i="4"/>
  <c r="B4031" i="4"/>
  <c r="A4031" i="4"/>
  <c r="E4030" i="4"/>
  <c r="D4030" i="4"/>
  <c r="C4030" i="4"/>
  <c r="B4030" i="4"/>
  <c r="A4030" i="4"/>
  <c r="E4029" i="4"/>
  <c r="D4029" i="4"/>
  <c r="C4029" i="4"/>
  <c r="B4029" i="4"/>
  <c r="A4029" i="4"/>
  <c r="E4028" i="4"/>
  <c r="D4028" i="4"/>
  <c r="C4028" i="4"/>
  <c r="B4028" i="4"/>
  <c r="A4028" i="4"/>
  <c r="E4027" i="4"/>
  <c r="D4027" i="4"/>
  <c r="C4027" i="4"/>
  <c r="B4027" i="4"/>
  <c r="A4027" i="4"/>
  <c r="E4026" i="4"/>
  <c r="D4026" i="4"/>
  <c r="C4026" i="4"/>
  <c r="B4026" i="4"/>
  <c r="A4026" i="4"/>
  <c r="E4025" i="4"/>
  <c r="D4025" i="4"/>
  <c r="C4025" i="4"/>
  <c r="B4025" i="4"/>
  <c r="A4025" i="4"/>
  <c r="E4024" i="4"/>
  <c r="D4024" i="4"/>
  <c r="C4024" i="4"/>
  <c r="B4024" i="4"/>
  <c r="A4024" i="4"/>
  <c r="E4023" i="4"/>
  <c r="D4023" i="4"/>
  <c r="C4023" i="4"/>
  <c r="B4023" i="4"/>
  <c r="A4023" i="4"/>
  <c r="E4022" i="4"/>
  <c r="D4022" i="4"/>
  <c r="C4022" i="4"/>
  <c r="B4022" i="4"/>
  <c r="A4022" i="4"/>
  <c r="E4021" i="4"/>
  <c r="D4021" i="4"/>
  <c r="C4021" i="4"/>
  <c r="B4021" i="4"/>
  <c r="A4021" i="4"/>
  <c r="E4020" i="4"/>
  <c r="D4020" i="4"/>
  <c r="C4020" i="4"/>
  <c r="B4020" i="4"/>
  <c r="A4020" i="4"/>
  <c r="E4019" i="4"/>
  <c r="D4019" i="4"/>
  <c r="C4019" i="4"/>
  <c r="B4019" i="4"/>
  <c r="A4019" i="4"/>
  <c r="E4018" i="4"/>
  <c r="D4018" i="4"/>
  <c r="C4018" i="4"/>
  <c r="B4018" i="4"/>
  <c r="A4018" i="4"/>
  <c r="E4017" i="4"/>
  <c r="D4017" i="4"/>
  <c r="C4017" i="4"/>
  <c r="B4017" i="4"/>
  <c r="A4017" i="4"/>
  <c r="E4016" i="4"/>
  <c r="D4016" i="4"/>
  <c r="C4016" i="4"/>
  <c r="B4016" i="4"/>
  <c r="A4016" i="4"/>
  <c r="E4015" i="4"/>
  <c r="D4015" i="4"/>
  <c r="C4015" i="4"/>
  <c r="B4015" i="4"/>
  <c r="A4015" i="4"/>
  <c r="E4014" i="4"/>
  <c r="D4014" i="4"/>
  <c r="C4014" i="4"/>
  <c r="B4014" i="4"/>
  <c r="A4014" i="4"/>
  <c r="E4013" i="4"/>
  <c r="D4013" i="4"/>
  <c r="C4013" i="4"/>
  <c r="B4013" i="4"/>
  <c r="A4013" i="4"/>
  <c r="E4012" i="4"/>
  <c r="D4012" i="4"/>
  <c r="C4012" i="4"/>
  <c r="B4012" i="4"/>
  <c r="A4012" i="4"/>
  <c r="E4011" i="4"/>
  <c r="D4011" i="4"/>
  <c r="C4011" i="4"/>
  <c r="B4011" i="4"/>
  <c r="A4011" i="4"/>
  <c r="E4010" i="4"/>
  <c r="D4010" i="4"/>
  <c r="C4010" i="4"/>
  <c r="B4010" i="4"/>
  <c r="A4010" i="4"/>
  <c r="E4009" i="4"/>
  <c r="D4009" i="4"/>
  <c r="C4009" i="4"/>
  <c r="B4009" i="4"/>
  <c r="A4009" i="4"/>
  <c r="E4008" i="4"/>
  <c r="D4008" i="4"/>
  <c r="C4008" i="4"/>
  <c r="B4008" i="4"/>
  <c r="A4008" i="4"/>
  <c r="E4007" i="4"/>
  <c r="D4007" i="4"/>
  <c r="C4007" i="4"/>
  <c r="B4007" i="4"/>
  <c r="A4007" i="4"/>
  <c r="E4006" i="4"/>
  <c r="D4006" i="4"/>
  <c r="C4006" i="4"/>
  <c r="B4006" i="4"/>
  <c r="A4006" i="4"/>
  <c r="E4005" i="4"/>
  <c r="D4005" i="4"/>
  <c r="C4005" i="4"/>
  <c r="B4005" i="4"/>
  <c r="A4005" i="4"/>
  <c r="E4004" i="4"/>
  <c r="D4004" i="4"/>
  <c r="C4004" i="4"/>
  <c r="B4004" i="4"/>
  <c r="A4004" i="4"/>
  <c r="E4003" i="4"/>
  <c r="D4003" i="4"/>
  <c r="C4003" i="4"/>
  <c r="B4003" i="4"/>
  <c r="A4003" i="4"/>
  <c r="E4002" i="4"/>
  <c r="D4002" i="4"/>
  <c r="C4002" i="4"/>
  <c r="B4002" i="4"/>
  <c r="A4002" i="4"/>
  <c r="E4001" i="4"/>
  <c r="D4001" i="4"/>
  <c r="C4001" i="4"/>
  <c r="B4001" i="4"/>
  <c r="A4001" i="4"/>
  <c r="E4000" i="4"/>
  <c r="D4000" i="4"/>
  <c r="C4000" i="4"/>
  <c r="B4000" i="4"/>
  <c r="A4000" i="4"/>
  <c r="E3999" i="4"/>
  <c r="D3999" i="4"/>
  <c r="C3999" i="4"/>
  <c r="B3999" i="4"/>
  <c r="A3999" i="4"/>
  <c r="E3998" i="4"/>
  <c r="D3998" i="4"/>
  <c r="C3998" i="4"/>
  <c r="B3998" i="4"/>
  <c r="A3998" i="4"/>
  <c r="E3997" i="4"/>
  <c r="D3997" i="4"/>
  <c r="C3997" i="4"/>
  <c r="B3997" i="4"/>
  <c r="A3997" i="4"/>
  <c r="E3996" i="4"/>
  <c r="D3996" i="4"/>
  <c r="C3996" i="4"/>
  <c r="B3996" i="4"/>
  <c r="A3996" i="4"/>
  <c r="E3995" i="4"/>
  <c r="D3995" i="4"/>
  <c r="C3995" i="4"/>
  <c r="B3995" i="4"/>
  <c r="A3995" i="4"/>
  <c r="E3994" i="4"/>
  <c r="D3994" i="4"/>
  <c r="C3994" i="4"/>
  <c r="B3994" i="4"/>
  <c r="A3994" i="4"/>
  <c r="E3993" i="4"/>
  <c r="D3993" i="4"/>
  <c r="C3993" i="4"/>
  <c r="B3993" i="4"/>
  <c r="A3993" i="4"/>
  <c r="E3992" i="4"/>
  <c r="D3992" i="4"/>
  <c r="C3992" i="4"/>
  <c r="B3992" i="4"/>
  <c r="A3992" i="4"/>
  <c r="E3991" i="4"/>
  <c r="D3991" i="4"/>
  <c r="C3991" i="4"/>
  <c r="B3991" i="4"/>
  <c r="A3991" i="4"/>
  <c r="E3990" i="4"/>
  <c r="D3990" i="4"/>
  <c r="C3990" i="4"/>
  <c r="B3990" i="4"/>
  <c r="A3990" i="4"/>
  <c r="E3989" i="4"/>
  <c r="D3989" i="4"/>
  <c r="C3989" i="4"/>
  <c r="B3989" i="4"/>
  <c r="A3989" i="4"/>
  <c r="E3988" i="4"/>
  <c r="D3988" i="4"/>
  <c r="C3988" i="4"/>
  <c r="B3988" i="4"/>
  <c r="A3988" i="4"/>
  <c r="E3987" i="4"/>
  <c r="D3987" i="4"/>
  <c r="C3987" i="4"/>
  <c r="B3987" i="4"/>
  <c r="A3987" i="4"/>
  <c r="E3986" i="4"/>
  <c r="D3986" i="4"/>
  <c r="C3986" i="4"/>
  <c r="B3986" i="4"/>
  <c r="A3986" i="4"/>
  <c r="E3985" i="4"/>
  <c r="D3985" i="4"/>
  <c r="C3985" i="4"/>
  <c r="B3985" i="4"/>
  <c r="A3985" i="4"/>
  <c r="E3984" i="4"/>
  <c r="D3984" i="4"/>
  <c r="C3984" i="4"/>
  <c r="B3984" i="4"/>
  <c r="A3984" i="4"/>
  <c r="E3983" i="4"/>
  <c r="D3983" i="4"/>
  <c r="C3983" i="4"/>
  <c r="B3983" i="4"/>
  <c r="A3983" i="4"/>
  <c r="E3982" i="4"/>
  <c r="D3982" i="4"/>
  <c r="C3982" i="4"/>
  <c r="B3982" i="4"/>
  <c r="A3982" i="4"/>
  <c r="E3981" i="4"/>
  <c r="D3981" i="4"/>
  <c r="C3981" i="4"/>
  <c r="B3981" i="4"/>
  <c r="A3981" i="4"/>
  <c r="E3980" i="4"/>
  <c r="D3980" i="4"/>
  <c r="C3980" i="4"/>
  <c r="B3980" i="4"/>
  <c r="A3980" i="4"/>
  <c r="E3979" i="4"/>
  <c r="D3979" i="4"/>
  <c r="C3979" i="4"/>
  <c r="B3979" i="4"/>
  <c r="A3979" i="4"/>
  <c r="E3978" i="4"/>
  <c r="D3978" i="4"/>
  <c r="C3978" i="4"/>
  <c r="B3978" i="4"/>
  <c r="A3978" i="4"/>
  <c r="E3977" i="4"/>
  <c r="D3977" i="4"/>
  <c r="C3977" i="4"/>
  <c r="B3977" i="4"/>
  <c r="A3977" i="4"/>
  <c r="E3976" i="4"/>
  <c r="D3976" i="4"/>
  <c r="C3976" i="4"/>
  <c r="B3976" i="4"/>
  <c r="A3976" i="4"/>
  <c r="E3975" i="4"/>
  <c r="D3975" i="4"/>
  <c r="C3975" i="4"/>
  <c r="B3975" i="4"/>
  <c r="A3975" i="4"/>
  <c r="E3974" i="4"/>
  <c r="D3974" i="4"/>
  <c r="C3974" i="4"/>
  <c r="B3974" i="4"/>
  <c r="A3974" i="4"/>
  <c r="E3973" i="4"/>
  <c r="D3973" i="4"/>
  <c r="C3973" i="4"/>
  <c r="B3973" i="4"/>
  <c r="A3973" i="4"/>
  <c r="E3972" i="4"/>
  <c r="D3972" i="4"/>
  <c r="C3972" i="4"/>
  <c r="B3972" i="4"/>
  <c r="A3972" i="4"/>
  <c r="E3971" i="4"/>
  <c r="D3971" i="4"/>
  <c r="C3971" i="4"/>
  <c r="B3971" i="4"/>
  <c r="A3971" i="4"/>
  <c r="E3970" i="4"/>
  <c r="D3970" i="4"/>
  <c r="C3970" i="4"/>
  <c r="B3970" i="4"/>
  <c r="A3970" i="4"/>
  <c r="E3969" i="4"/>
  <c r="D3969" i="4"/>
  <c r="C3969" i="4"/>
  <c r="B3969" i="4"/>
  <c r="A3969" i="4"/>
  <c r="E3968" i="4"/>
  <c r="D3968" i="4"/>
  <c r="C3968" i="4"/>
  <c r="B3968" i="4"/>
  <c r="A3968" i="4"/>
  <c r="E3967" i="4"/>
  <c r="D3967" i="4"/>
  <c r="C3967" i="4"/>
  <c r="B3967" i="4"/>
  <c r="A3967" i="4"/>
  <c r="E3966" i="4"/>
  <c r="D3966" i="4"/>
  <c r="C3966" i="4"/>
  <c r="B3966" i="4"/>
  <c r="A3966" i="4"/>
  <c r="E3965" i="4"/>
  <c r="D3965" i="4"/>
  <c r="C3965" i="4"/>
  <c r="B3965" i="4"/>
  <c r="A3965" i="4"/>
  <c r="E3964" i="4"/>
  <c r="D3964" i="4"/>
  <c r="C3964" i="4"/>
  <c r="B3964" i="4"/>
  <c r="A3964" i="4"/>
  <c r="E3963" i="4"/>
  <c r="D3963" i="4"/>
  <c r="C3963" i="4"/>
  <c r="B3963" i="4"/>
  <c r="A3963" i="4"/>
  <c r="E3962" i="4"/>
  <c r="D3962" i="4"/>
  <c r="C3962" i="4"/>
  <c r="B3962" i="4"/>
  <c r="A3962" i="4"/>
  <c r="E3961" i="4"/>
  <c r="D3961" i="4"/>
  <c r="C3961" i="4"/>
  <c r="B3961" i="4"/>
  <c r="A3961" i="4"/>
  <c r="E3960" i="4"/>
  <c r="D3960" i="4"/>
  <c r="C3960" i="4"/>
  <c r="B3960" i="4"/>
  <c r="A3960" i="4"/>
  <c r="E3959" i="4"/>
  <c r="D3959" i="4"/>
  <c r="C3959" i="4"/>
  <c r="B3959" i="4"/>
  <c r="A3959" i="4"/>
  <c r="E3958" i="4"/>
  <c r="D3958" i="4"/>
  <c r="C3958" i="4"/>
  <c r="B3958" i="4"/>
  <c r="A3958" i="4"/>
  <c r="E3957" i="4"/>
  <c r="D3957" i="4"/>
  <c r="C3957" i="4"/>
  <c r="B3957" i="4"/>
  <c r="A3957" i="4"/>
  <c r="E3956" i="4"/>
  <c r="D3956" i="4"/>
  <c r="C3956" i="4"/>
  <c r="B3956" i="4"/>
  <c r="A3956" i="4"/>
  <c r="E3955" i="4"/>
  <c r="D3955" i="4"/>
  <c r="C3955" i="4"/>
  <c r="B3955" i="4"/>
  <c r="A3955" i="4"/>
  <c r="E3954" i="4"/>
  <c r="D3954" i="4"/>
  <c r="C3954" i="4"/>
  <c r="B3954" i="4"/>
  <c r="A3954" i="4"/>
  <c r="E3953" i="4"/>
  <c r="D3953" i="4"/>
  <c r="C3953" i="4"/>
  <c r="B3953" i="4"/>
  <c r="A3953" i="4"/>
  <c r="E3952" i="4"/>
  <c r="D3952" i="4"/>
  <c r="C3952" i="4"/>
  <c r="B3952" i="4"/>
  <c r="A3952" i="4"/>
  <c r="E3951" i="4"/>
  <c r="D3951" i="4"/>
  <c r="C3951" i="4"/>
  <c r="B3951" i="4"/>
  <c r="A3951" i="4"/>
  <c r="E3950" i="4"/>
  <c r="D3950" i="4"/>
  <c r="C3950" i="4"/>
  <c r="B3950" i="4"/>
  <c r="A3950" i="4"/>
  <c r="E3949" i="4"/>
  <c r="D3949" i="4"/>
  <c r="C3949" i="4"/>
  <c r="B3949" i="4"/>
  <c r="A3949" i="4"/>
  <c r="E3948" i="4"/>
  <c r="D3948" i="4"/>
  <c r="C3948" i="4"/>
  <c r="B3948" i="4"/>
  <c r="A3948" i="4"/>
  <c r="E3947" i="4"/>
  <c r="D3947" i="4"/>
  <c r="C3947" i="4"/>
  <c r="B3947" i="4"/>
  <c r="A3947" i="4"/>
  <c r="E3946" i="4"/>
  <c r="D3946" i="4"/>
  <c r="C3946" i="4"/>
  <c r="B3946" i="4"/>
  <c r="A3946" i="4"/>
  <c r="E3945" i="4"/>
  <c r="D3945" i="4"/>
  <c r="C3945" i="4"/>
  <c r="B3945" i="4"/>
  <c r="A3945" i="4"/>
  <c r="E3944" i="4"/>
  <c r="D3944" i="4"/>
  <c r="C3944" i="4"/>
  <c r="B3944" i="4"/>
  <c r="A3944" i="4"/>
  <c r="E3943" i="4"/>
  <c r="D3943" i="4"/>
  <c r="C3943" i="4"/>
  <c r="B3943" i="4"/>
  <c r="A3943" i="4"/>
  <c r="E3942" i="4"/>
  <c r="D3942" i="4"/>
  <c r="C3942" i="4"/>
  <c r="B3942" i="4"/>
  <c r="A3942" i="4"/>
  <c r="E3941" i="4"/>
  <c r="D3941" i="4"/>
  <c r="C3941" i="4"/>
  <c r="B3941" i="4"/>
  <c r="A3941" i="4"/>
  <c r="E3940" i="4"/>
  <c r="D3940" i="4"/>
  <c r="C3940" i="4"/>
  <c r="B3940" i="4"/>
  <c r="A3940" i="4"/>
  <c r="E3939" i="4"/>
  <c r="D3939" i="4"/>
  <c r="C3939" i="4"/>
  <c r="B3939" i="4"/>
  <c r="A3939" i="4"/>
  <c r="E3938" i="4"/>
  <c r="D3938" i="4"/>
  <c r="C3938" i="4"/>
  <c r="B3938" i="4"/>
  <c r="A3938" i="4"/>
  <c r="E3937" i="4"/>
  <c r="D3937" i="4"/>
  <c r="C3937" i="4"/>
  <c r="B3937" i="4"/>
  <c r="A3937" i="4"/>
  <c r="E3936" i="4"/>
  <c r="D3936" i="4"/>
  <c r="C3936" i="4"/>
  <c r="B3936" i="4"/>
  <c r="A3936" i="4"/>
  <c r="E3935" i="4"/>
  <c r="D3935" i="4"/>
  <c r="C3935" i="4"/>
  <c r="B3935" i="4"/>
  <c r="A3935" i="4"/>
  <c r="E3934" i="4"/>
  <c r="D3934" i="4"/>
  <c r="C3934" i="4"/>
  <c r="B3934" i="4"/>
  <c r="A3934" i="4"/>
  <c r="E3933" i="4"/>
  <c r="D3933" i="4"/>
  <c r="C3933" i="4"/>
  <c r="B3933" i="4"/>
  <c r="A3933" i="4"/>
  <c r="E3932" i="4"/>
  <c r="D3932" i="4"/>
  <c r="C3932" i="4"/>
  <c r="B3932" i="4"/>
  <c r="A3932" i="4"/>
  <c r="E3931" i="4"/>
  <c r="D3931" i="4"/>
  <c r="C3931" i="4"/>
  <c r="B3931" i="4"/>
  <c r="A3931" i="4"/>
  <c r="E3930" i="4"/>
  <c r="D3930" i="4"/>
  <c r="C3930" i="4"/>
  <c r="B3930" i="4"/>
  <c r="A3930" i="4"/>
  <c r="E3929" i="4"/>
  <c r="D3929" i="4"/>
  <c r="C3929" i="4"/>
  <c r="B3929" i="4"/>
  <c r="A3929" i="4"/>
  <c r="E3928" i="4"/>
  <c r="D3928" i="4"/>
  <c r="C3928" i="4"/>
  <c r="B3928" i="4"/>
  <c r="A3928" i="4"/>
  <c r="E3927" i="4"/>
  <c r="D3927" i="4"/>
  <c r="C3927" i="4"/>
  <c r="B3927" i="4"/>
  <c r="A3927" i="4"/>
  <c r="E3926" i="4"/>
  <c r="D3926" i="4"/>
  <c r="C3926" i="4"/>
  <c r="B3926" i="4"/>
  <c r="A3926" i="4"/>
  <c r="E3925" i="4"/>
  <c r="D3925" i="4"/>
  <c r="C3925" i="4"/>
  <c r="B3925" i="4"/>
  <c r="A3925" i="4"/>
  <c r="E3924" i="4"/>
  <c r="D3924" i="4"/>
  <c r="C3924" i="4"/>
  <c r="B3924" i="4"/>
  <c r="A3924" i="4"/>
  <c r="E3923" i="4"/>
  <c r="D3923" i="4"/>
  <c r="C3923" i="4"/>
  <c r="B3923" i="4"/>
  <c r="A3923" i="4"/>
  <c r="E3922" i="4"/>
  <c r="D3922" i="4"/>
  <c r="C3922" i="4"/>
  <c r="B3922" i="4"/>
  <c r="A3922" i="4"/>
  <c r="E3921" i="4"/>
  <c r="D3921" i="4"/>
  <c r="C3921" i="4"/>
  <c r="B3921" i="4"/>
  <c r="A3921" i="4"/>
  <c r="E3920" i="4"/>
  <c r="D3920" i="4"/>
  <c r="C3920" i="4"/>
  <c r="B3920" i="4"/>
  <c r="A3920" i="4"/>
  <c r="E3919" i="4"/>
  <c r="D3919" i="4"/>
  <c r="C3919" i="4"/>
  <c r="B3919" i="4"/>
  <c r="A3919" i="4"/>
  <c r="E3918" i="4"/>
  <c r="D3918" i="4"/>
  <c r="C3918" i="4"/>
  <c r="B3918" i="4"/>
  <c r="A3918" i="4"/>
  <c r="E3917" i="4"/>
  <c r="D3917" i="4"/>
  <c r="C3917" i="4"/>
  <c r="B3917" i="4"/>
  <c r="A3917" i="4"/>
  <c r="E3916" i="4"/>
  <c r="D3916" i="4"/>
  <c r="C3916" i="4"/>
  <c r="B3916" i="4"/>
  <c r="A3916" i="4"/>
  <c r="E3915" i="4"/>
  <c r="D3915" i="4"/>
  <c r="C3915" i="4"/>
  <c r="B3915" i="4"/>
  <c r="A3915" i="4"/>
  <c r="E3914" i="4"/>
  <c r="D3914" i="4"/>
  <c r="C3914" i="4"/>
  <c r="B3914" i="4"/>
  <c r="A3914" i="4"/>
  <c r="E3913" i="4"/>
  <c r="D3913" i="4"/>
  <c r="C3913" i="4"/>
  <c r="B3913" i="4"/>
  <c r="A3913" i="4"/>
  <c r="E3912" i="4"/>
  <c r="D3912" i="4"/>
  <c r="C3912" i="4"/>
  <c r="B3912" i="4"/>
  <c r="A3912" i="4"/>
  <c r="E3911" i="4"/>
  <c r="D3911" i="4"/>
  <c r="C3911" i="4"/>
  <c r="B3911" i="4"/>
  <c r="A3911" i="4"/>
  <c r="E3910" i="4"/>
  <c r="D3910" i="4"/>
  <c r="C3910" i="4"/>
  <c r="B3910" i="4"/>
  <c r="A3910" i="4"/>
  <c r="E3909" i="4"/>
  <c r="D3909" i="4"/>
  <c r="C3909" i="4"/>
  <c r="B3909" i="4"/>
  <c r="A3909" i="4"/>
  <c r="E3908" i="4"/>
  <c r="D3908" i="4"/>
  <c r="C3908" i="4"/>
  <c r="B3908" i="4"/>
  <c r="A3908" i="4"/>
  <c r="E3907" i="4"/>
  <c r="D3907" i="4"/>
  <c r="C3907" i="4"/>
  <c r="B3907" i="4"/>
  <c r="A3907" i="4"/>
  <c r="E3906" i="4"/>
  <c r="D3906" i="4"/>
  <c r="C3906" i="4"/>
  <c r="B3906" i="4"/>
  <c r="A3906" i="4"/>
  <c r="E3905" i="4"/>
  <c r="D3905" i="4"/>
  <c r="C3905" i="4"/>
  <c r="B3905" i="4"/>
  <c r="A3905" i="4"/>
  <c r="E3904" i="4"/>
  <c r="D3904" i="4"/>
  <c r="C3904" i="4"/>
  <c r="B3904" i="4"/>
  <c r="A3904" i="4"/>
  <c r="E3903" i="4"/>
  <c r="D3903" i="4"/>
  <c r="C3903" i="4"/>
  <c r="B3903" i="4"/>
  <c r="A3903" i="4"/>
  <c r="E3902" i="4"/>
  <c r="D3902" i="4"/>
  <c r="C3902" i="4"/>
  <c r="B3902" i="4"/>
  <c r="A3902" i="4"/>
  <c r="E3901" i="4"/>
  <c r="D3901" i="4"/>
  <c r="C3901" i="4"/>
  <c r="B3901" i="4"/>
  <c r="A3901" i="4"/>
  <c r="E3900" i="4"/>
  <c r="D3900" i="4"/>
  <c r="C3900" i="4"/>
  <c r="B3900" i="4"/>
  <c r="A3900" i="4"/>
  <c r="E3899" i="4"/>
  <c r="D3899" i="4"/>
  <c r="C3899" i="4"/>
  <c r="B3899" i="4"/>
  <c r="A3899" i="4"/>
  <c r="E3898" i="4"/>
  <c r="D3898" i="4"/>
  <c r="C3898" i="4"/>
  <c r="B3898" i="4"/>
  <c r="A3898" i="4"/>
  <c r="E3897" i="4"/>
  <c r="D3897" i="4"/>
  <c r="C3897" i="4"/>
  <c r="B3897" i="4"/>
  <c r="A3897" i="4"/>
  <c r="E3896" i="4"/>
  <c r="D3896" i="4"/>
  <c r="C3896" i="4"/>
  <c r="B3896" i="4"/>
  <c r="A3896" i="4"/>
  <c r="E3895" i="4"/>
  <c r="D3895" i="4"/>
  <c r="C3895" i="4"/>
  <c r="B3895" i="4"/>
  <c r="A3895" i="4"/>
  <c r="E3894" i="4"/>
  <c r="D3894" i="4"/>
  <c r="C3894" i="4"/>
  <c r="B3894" i="4"/>
  <c r="A3894" i="4"/>
  <c r="E3893" i="4"/>
  <c r="D3893" i="4"/>
  <c r="C3893" i="4"/>
  <c r="B3893" i="4"/>
  <c r="A3893" i="4"/>
  <c r="E3892" i="4"/>
  <c r="D3892" i="4"/>
  <c r="C3892" i="4"/>
  <c r="B3892" i="4"/>
  <c r="A3892" i="4"/>
  <c r="E3891" i="4"/>
  <c r="D3891" i="4"/>
  <c r="C3891" i="4"/>
  <c r="B3891" i="4"/>
  <c r="A3891" i="4"/>
  <c r="E3890" i="4"/>
  <c r="D3890" i="4"/>
  <c r="C3890" i="4"/>
  <c r="B3890" i="4"/>
  <c r="A3890" i="4"/>
  <c r="E3889" i="4"/>
  <c r="D3889" i="4"/>
  <c r="C3889" i="4"/>
  <c r="B3889" i="4"/>
  <c r="A3889" i="4"/>
  <c r="E3888" i="4"/>
  <c r="D3888" i="4"/>
  <c r="C3888" i="4"/>
  <c r="B3888" i="4"/>
  <c r="A3888" i="4"/>
  <c r="E3887" i="4"/>
  <c r="D3887" i="4"/>
  <c r="C3887" i="4"/>
  <c r="B3887" i="4"/>
  <c r="A3887" i="4"/>
  <c r="E3886" i="4"/>
  <c r="D3886" i="4"/>
  <c r="C3886" i="4"/>
  <c r="B3886" i="4"/>
  <c r="A3886" i="4"/>
  <c r="E3885" i="4"/>
  <c r="D3885" i="4"/>
  <c r="C3885" i="4"/>
  <c r="B3885" i="4"/>
  <c r="A3885" i="4"/>
  <c r="E3884" i="4"/>
  <c r="D3884" i="4"/>
  <c r="C3884" i="4"/>
  <c r="B3884" i="4"/>
  <c r="A3884" i="4"/>
  <c r="E3883" i="4"/>
  <c r="D3883" i="4"/>
  <c r="C3883" i="4"/>
  <c r="B3883" i="4"/>
  <c r="A3883" i="4"/>
  <c r="E3882" i="4"/>
  <c r="D3882" i="4"/>
  <c r="C3882" i="4"/>
  <c r="B3882" i="4"/>
  <c r="A3882" i="4"/>
  <c r="E3881" i="4"/>
  <c r="D3881" i="4"/>
  <c r="C3881" i="4"/>
  <c r="B3881" i="4"/>
  <c r="A3881" i="4"/>
  <c r="E3880" i="4"/>
  <c r="D3880" i="4"/>
  <c r="C3880" i="4"/>
  <c r="B3880" i="4"/>
  <c r="A3880" i="4"/>
  <c r="E3879" i="4"/>
  <c r="D3879" i="4"/>
  <c r="C3879" i="4"/>
  <c r="B3879" i="4"/>
  <c r="A3879" i="4"/>
  <c r="E3878" i="4"/>
  <c r="D3878" i="4"/>
  <c r="C3878" i="4"/>
  <c r="B3878" i="4"/>
  <c r="A3878" i="4"/>
  <c r="E3877" i="4"/>
  <c r="D3877" i="4"/>
  <c r="C3877" i="4"/>
  <c r="B3877" i="4"/>
  <c r="A3877" i="4"/>
  <c r="E3876" i="4"/>
  <c r="D3876" i="4"/>
  <c r="C3876" i="4"/>
  <c r="B3876" i="4"/>
  <c r="A3876" i="4"/>
  <c r="E3875" i="4"/>
  <c r="D3875" i="4"/>
  <c r="C3875" i="4"/>
  <c r="B3875" i="4"/>
  <c r="A3875" i="4"/>
  <c r="E3874" i="4"/>
  <c r="D3874" i="4"/>
  <c r="C3874" i="4"/>
  <c r="B3874" i="4"/>
  <c r="A3874" i="4"/>
  <c r="E3873" i="4"/>
  <c r="D3873" i="4"/>
  <c r="C3873" i="4"/>
  <c r="B3873" i="4"/>
  <c r="A3873" i="4"/>
  <c r="E3872" i="4"/>
  <c r="D3872" i="4"/>
  <c r="C3872" i="4"/>
  <c r="B3872" i="4"/>
  <c r="A3872" i="4"/>
  <c r="E3871" i="4"/>
  <c r="D3871" i="4"/>
  <c r="C3871" i="4"/>
  <c r="B3871" i="4"/>
  <c r="A3871" i="4"/>
  <c r="E3870" i="4"/>
  <c r="D3870" i="4"/>
  <c r="C3870" i="4"/>
  <c r="B3870" i="4"/>
  <c r="A3870" i="4"/>
  <c r="E3869" i="4"/>
  <c r="D3869" i="4"/>
  <c r="C3869" i="4"/>
  <c r="B3869" i="4"/>
  <c r="A3869" i="4"/>
  <c r="E3868" i="4"/>
  <c r="D3868" i="4"/>
  <c r="C3868" i="4"/>
  <c r="B3868" i="4"/>
  <c r="A3868" i="4"/>
  <c r="E3867" i="4"/>
  <c r="D3867" i="4"/>
  <c r="C3867" i="4"/>
  <c r="B3867" i="4"/>
  <c r="A3867" i="4"/>
  <c r="E3866" i="4"/>
  <c r="D3866" i="4"/>
  <c r="C3866" i="4"/>
  <c r="B3866" i="4"/>
  <c r="A3866" i="4"/>
  <c r="E3865" i="4"/>
  <c r="D3865" i="4"/>
  <c r="C3865" i="4"/>
  <c r="B3865" i="4"/>
  <c r="A3865" i="4"/>
  <c r="E3864" i="4"/>
  <c r="D3864" i="4"/>
  <c r="C3864" i="4"/>
  <c r="B3864" i="4"/>
  <c r="A3864" i="4"/>
  <c r="E3863" i="4"/>
  <c r="D3863" i="4"/>
  <c r="C3863" i="4"/>
  <c r="B3863" i="4"/>
  <c r="A3863" i="4"/>
  <c r="E3862" i="4"/>
  <c r="D3862" i="4"/>
  <c r="C3862" i="4"/>
  <c r="B3862" i="4"/>
  <c r="A3862" i="4"/>
  <c r="E3861" i="4"/>
  <c r="D3861" i="4"/>
  <c r="C3861" i="4"/>
  <c r="B3861" i="4"/>
  <c r="A3861" i="4"/>
  <c r="E3860" i="4"/>
  <c r="D3860" i="4"/>
  <c r="C3860" i="4"/>
  <c r="B3860" i="4"/>
  <c r="A3860" i="4"/>
  <c r="E3859" i="4"/>
  <c r="D3859" i="4"/>
  <c r="C3859" i="4"/>
  <c r="B3859" i="4"/>
  <c r="A3859" i="4"/>
  <c r="E3858" i="4"/>
  <c r="D3858" i="4"/>
  <c r="C3858" i="4"/>
  <c r="B3858" i="4"/>
  <c r="A3858" i="4"/>
  <c r="E3857" i="4"/>
  <c r="D3857" i="4"/>
  <c r="C3857" i="4"/>
  <c r="B3857" i="4"/>
  <c r="A3857" i="4"/>
  <c r="E3856" i="4"/>
  <c r="D3856" i="4"/>
  <c r="C3856" i="4"/>
  <c r="B3856" i="4"/>
  <c r="A3856" i="4"/>
  <c r="E3855" i="4"/>
  <c r="D3855" i="4"/>
  <c r="C3855" i="4"/>
  <c r="B3855" i="4"/>
  <c r="A3855" i="4"/>
  <c r="E3854" i="4"/>
  <c r="D3854" i="4"/>
  <c r="C3854" i="4"/>
  <c r="B3854" i="4"/>
  <c r="A3854" i="4"/>
  <c r="E3853" i="4"/>
  <c r="D3853" i="4"/>
  <c r="C3853" i="4"/>
  <c r="B3853" i="4"/>
  <c r="A3853" i="4"/>
  <c r="E3852" i="4"/>
  <c r="D3852" i="4"/>
  <c r="C3852" i="4"/>
  <c r="B3852" i="4"/>
  <c r="A3852" i="4"/>
  <c r="E3851" i="4"/>
  <c r="D3851" i="4"/>
  <c r="C3851" i="4"/>
  <c r="B3851" i="4"/>
  <c r="A3851" i="4"/>
  <c r="E3850" i="4"/>
  <c r="D3850" i="4"/>
  <c r="C3850" i="4"/>
  <c r="B3850" i="4"/>
  <c r="A3850" i="4"/>
  <c r="E3849" i="4"/>
  <c r="D3849" i="4"/>
  <c r="C3849" i="4"/>
  <c r="B3849" i="4"/>
  <c r="A3849" i="4"/>
  <c r="E3848" i="4"/>
  <c r="D3848" i="4"/>
  <c r="C3848" i="4"/>
  <c r="B3848" i="4"/>
  <c r="A3848" i="4"/>
  <c r="E3847" i="4"/>
  <c r="D3847" i="4"/>
  <c r="C3847" i="4"/>
  <c r="B3847" i="4"/>
  <c r="A3847" i="4"/>
  <c r="E3846" i="4"/>
  <c r="D3846" i="4"/>
  <c r="C3846" i="4"/>
  <c r="B3846" i="4"/>
  <c r="A3846" i="4"/>
  <c r="E3845" i="4"/>
  <c r="D3845" i="4"/>
  <c r="C3845" i="4"/>
  <c r="B3845" i="4"/>
  <c r="A3845" i="4"/>
  <c r="E3844" i="4"/>
  <c r="D3844" i="4"/>
  <c r="C3844" i="4"/>
  <c r="B3844" i="4"/>
  <c r="A3844" i="4"/>
  <c r="E3843" i="4"/>
  <c r="D3843" i="4"/>
  <c r="C3843" i="4"/>
  <c r="B3843" i="4"/>
  <c r="A3843" i="4"/>
  <c r="E3842" i="4"/>
  <c r="D3842" i="4"/>
  <c r="C3842" i="4"/>
  <c r="B3842" i="4"/>
  <c r="A3842" i="4"/>
  <c r="E3841" i="4"/>
  <c r="D3841" i="4"/>
  <c r="C3841" i="4"/>
  <c r="B3841" i="4"/>
  <c r="A3841" i="4"/>
  <c r="E3840" i="4"/>
  <c r="D3840" i="4"/>
  <c r="C3840" i="4"/>
  <c r="B3840" i="4"/>
  <c r="A3840" i="4"/>
  <c r="E3839" i="4"/>
  <c r="D3839" i="4"/>
  <c r="C3839" i="4"/>
  <c r="B3839" i="4"/>
  <c r="A3839" i="4"/>
  <c r="E3838" i="4"/>
  <c r="D3838" i="4"/>
  <c r="C3838" i="4"/>
  <c r="B3838" i="4"/>
  <c r="A3838" i="4"/>
  <c r="E3837" i="4"/>
  <c r="D3837" i="4"/>
  <c r="C3837" i="4"/>
  <c r="B3837" i="4"/>
  <c r="A3837" i="4"/>
  <c r="E3836" i="4"/>
  <c r="D3836" i="4"/>
  <c r="C3836" i="4"/>
  <c r="B3836" i="4"/>
  <c r="A3836" i="4"/>
  <c r="E3835" i="4"/>
  <c r="D3835" i="4"/>
  <c r="C3835" i="4"/>
  <c r="B3835" i="4"/>
  <c r="A3835" i="4"/>
  <c r="E3834" i="4"/>
  <c r="D3834" i="4"/>
  <c r="C3834" i="4"/>
  <c r="B3834" i="4"/>
  <c r="A3834" i="4"/>
  <c r="E3833" i="4"/>
  <c r="D3833" i="4"/>
  <c r="C3833" i="4"/>
  <c r="B3833" i="4"/>
  <c r="A3833" i="4"/>
  <c r="E3832" i="4"/>
  <c r="D3832" i="4"/>
  <c r="C3832" i="4"/>
  <c r="B3832" i="4"/>
  <c r="A3832" i="4"/>
  <c r="E3831" i="4"/>
  <c r="D3831" i="4"/>
  <c r="C3831" i="4"/>
  <c r="B3831" i="4"/>
  <c r="A3831" i="4"/>
  <c r="E3830" i="4"/>
  <c r="D3830" i="4"/>
  <c r="C3830" i="4"/>
  <c r="B3830" i="4"/>
  <c r="A3830" i="4"/>
  <c r="E3829" i="4"/>
  <c r="D3829" i="4"/>
  <c r="C3829" i="4"/>
  <c r="B3829" i="4"/>
  <c r="A3829" i="4"/>
  <c r="E3828" i="4"/>
  <c r="D3828" i="4"/>
  <c r="C3828" i="4"/>
  <c r="B3828" i="4"/>
  <c r="A3828" i="4"/>
  <c r="E3827" i="4"/>
  <c r="D3827" i="4"/>
  <c r="C3827" i="4"/>
  <c r="B3827" i="4"/>
  <c r="A3827" i="4"/>
  <c r="E3826" i="4"/>
  <c r="D3826" i="4"/>
  <c r="C3826" i="4"/>
  <c r="B3826" i="4"/>
  <c r="A3826" i="4"/>
  <c r="E3825" i="4"/>
  <c r="D3825" i="4"/>
  <c r="C3825" i="4"/>
  <c r="B3825" i="4"/>
  <c r="A3825" i="4"/>
  <c r="E3824" i="4"/>
  <c r="D3824" i="4"/>
  <c r="C3824" i="4"/>
  <c r="B3824" i="4"/>
  <c r="A3824" i="4"/>
  <c r="E3823" i="4"/>
  <c r="D3823" i="4"/>
  <c r="C3823" i="4"/>
  <c r="B3823" i="4"/>
  <c r="A3823" i="4"/>
  <c r="E3822" i="4"/>
  <c r="D3822" i="4"/>
  <c r="C3822" i="4"/>
  <c r="B3822" i="4"/>
  <c r="A3822" i="4"/>
  <c r="E3821" i="4"/>
  <c r="D3821" i="4"/>
  <c r="C3821" i="4"/>
  <c r="B3821" i="4"/>
  <c r="A3821" i="4"/>
  <c r="E3820" i="4"/>
  <c r="D3820" i="4"/>
  <c r="C3820" i="4"/>
  <c r="B3820" i="4"/>
  <c r="A3820" i="4"/>
  <c r="E3819" i="4"/>
  <c r="D3819" i="4"/>
  <c r="C3819" i="4"/>
  <c r="B3819" i="4"/>
  <c r="A3819" i="4"/>
  <c r="E3818" i="4"/>
  <c r="D3818" i="4"/>
  <c r="C3818" i="4"/>
  <c r="B3818" i="4"/>
  <c r="A3818" i="4"/>
  <c r="E3817" i="4"/>
  <c r="D3817" i="4"/>
  <c r="C3817" i="4"/>
  <c r="B3817" i="4"/>
  <c r="A3817" i="4"/>
  <c r="E3816" i="4"/>
  <c r="D3816" i="4"/>
  <c r="C3816" i="4"/>
  <c r="B3816" i="4"/>
  <c r="A3816" i="4"/>
  <c r="E3815" i="4"/>
  <c r="D3815" i="4"/>
  <c r="C3815" i="4"/>
  <c r="B3815" i="4"/>
  <c r="A3815" i="4"/>
  <c r="E3814" i="4"/>
  <c r="D3814" i="4"/>
  <c r="C3814" i="4"/>
  <c r="B3814" i="4"/>
  <c r="A3814" i="4"/>
  <c r="E3813" i="4"/>
  <c r="D3813" i="4"/>
  <c r="C3813" i="4"/>
  <c r="B3813" i="4"/>
  <c r="A3813" i="4"/>
  <c r="E3812" i="4"/>
  <c r="D3812" i="4"/>
  <c r="C3812" i="4"/>
  <c r="B3812" i="4"/>
  <c r="A3812" i="4"/>
  <c r="E3811" i="4"/>
  <c r="D3811" i="4"/>
  <c r="C3811" i="4"/>
  <c r="B3811" i="4"/>
  <c r="A3811" i="4"/>
  <c r="E3810" i="4"/>
  <c r="D3810" i="4"/>
  <c r="C3810" i="4"/>
  <c r="B3810" i="4"/>
  <c r="A3810" i="4"/>
  <c r="E3809" i="4"/>
  <c r="D3809" i="4"/>
  <c r="C3809" i="4"/>
  <c r="B3809" i="4"/>
  <c r="A3809" i="4"/>
  <c r="E3808" i="4"/>
  <c r="D3808" i="4"/>
  <c r="C3808" i="4"/>
  <c r="B3808" i="4"/>
  <c r="A3808" i="4"/>
  <c r="E3807" i="4"/>
  <c r="D3807" i="4"/>
  <c r="C3807" i="4"/>
  <c r="B3807" i="4"/>
  <c r="A3807" i="4"/>
  <c r="E3806" i="4"/>
  <c r="D3806" i="4"/>
  <c r="C3806" i="4"/>
  <c r="B3806" i="4"/>
  <c r="A3806" i="4"/>
  <c r="E3805" i="4"/>
  <c r="D3805" i="4"/>
  <c r="C3805" i="4"/>
  <c r="B3805" i="4"/>
  <c r="A3805" i="4"/>
  <c r="E3804" i="4"/>
  <c r="D3804" i="4"/>
  <c r="C3804" i="4"/>
  <c r="B3804" i="4"/>
  <c r="A3804" i="4"/>
  <c r="E3803" i="4"/>
  <c r="D3803" i="4"/>
  <c r="C3803" i="4"/>
  <c r="B3803" i="4"/>
  <c r="A3803" i="4"/>
  <c r="E3802" i="4"/>
  <c r="D3802" i="4"/>
  <c r="C3802" i="4"/>
  <c r="B3802" i="4"/>
  <c r="A3802" i="4"/>
  <c r="E3801" i="4"/>
  <c r="D3801" i="4"/>
  <c r="C3801" i="4"/>
  <c r="B3801" i="4"/>
  <c r="A3801" i="4"/>
  <c r="E3800" i="4"/>
  <c r="D3800" i="4"/>
  <c r="C3800" i="4"/>
  <c r="B3800" i="4"/>
  <c r="A3800" i="4"/>
  <c r="E3799" i="4"/>
  <c r="D3799" i="4"/>
  <c r="C3799" i="4"/>
  <c r="B3799" i="4"/>
  <c r="A3799" i="4"/>
  <c r="E3798" i="4"/>
  <c r="D3798" i="4"/>
  <c r="C3798" i="4"/>
  <c r="B3798" i="4"/>
  <c r="A3798" i="4"/>
  <c r="E3797" i="4"/>
  <c r="D3797" i="4"/>
  <c r="C3797" i="4"/>
  <c r="B3797" i="4"/>
  <c r="A3797" i="4"/>
  <c r="E3796" i="4"/>
  <c r="D3796" i="4"/>
  <c r="C3796" i="4"/>
  <c r="B3796" i="4"/>
  <c r="A3796" i="4"/>
  <c r="E3795" i="4"/>
  <c r="D3795" i="4"/>
  <c r="C3795" i="4"/>
  <c r="B3795" i="4"/>
  <c r="A3795" i="4"/>
  <c r="E3794" i="4"/>
  <c r="D3794" i="4"/>
  <c r="C3794" i="4"/>
  <c r="B3794" i="4"/>
  <c r="A3794" i="4"/>
  <c r="E3793" i="4"/>
  <c r="D3793" i="4"/>
  <c r="C3793" i="4"/>
  <c r="B3793" i="4"/>
  <c r="A3793" i="4"/>
  <c r="E3792" i="4"/>
  <c r="D3792" i="4"/>
  <c r="C3792" i="4"/>
  <c r="B3792" i="4"/>
  <c r="A3792" i="4"/>
  <c r="E3791" i="4"/>
  <c r="D3791" i="4"/>
  <c r="C3791" i="4"/>
  <c r="B3791" i="4"/>
  <c r="A3791" i="4"/>
  <c r="E3790" i="4"/>
  <c r="D3790" i="4"/>
  <c r="C3790" i="4"/>
  <c r="B3790" i="4"/>
  <c r="A3790" i="4"/>
  <c r="E3789" i="4"/>
  <c r="D3789" i="4"/>
  <c r="C3789" i="4"/>
  <c r="B3789" i="4"/>
  <c r="A3789" i="4"/>
  <c r="E3788" i="4"/>
  <c r="D3788" i="4"/>
  <c r="C3788" i="4"/>
  <c r="B3788" i="4"/>
  <c r="A3788" i="4"/>
  <c r="E3787" i="4"/>
  <c r="D3787" i="4"/>
  <c r="C3787" i="4"/>
  <c r="B3787" i="4"/>
  <c r="A3787" i="4"/>
  <c r="E3786" i="4"/>
  <c r="D3786" i="4"/>
  <c r="C3786" i="4"/>
  <c r="B3786" i="4"/>
  <c r="A3786" i="4"/>
  <c r="E3785" i="4"/>
  <c r="D3785" i="4"/>
  <c r="C3785" i="4"/>
  <c r="B3785" i="4"/>
  <c r="A3785" i="4"/>
  <c r="E3784" i="4"/>
  <c r="D3784" i="4"/>
  <c r="C3784" i="4"/>
  <c r="B3784" i="4"/>
  <c r="A3784" i="4"/>
  <c r="E3783" i="4"/>
  <c r="D3783" i="4"/>
  <c r="C3783" i="4"/>
  <c r="B3783" i="4"/>
  <c r="A3783" i="4"/>
  <c r="E3782" i="4"/>
  <c r="D3782" i="4"/>
  <c r="C3782" i="4"/>
  <c r="B3782" i="4"/>
  <c r="A3782" i="4"/>
  <c r="E3781" i="4"/>
  <c r="D3781" i="4"/>
  <c r="C3781" i="4"/>
  <c r="B3781" i="4"/>
  <c r="A3781" i="4"/>
  <c r="E3780" i="4"/>
  <c r="D3780" i="4"/>
  <c r="C3780" i="4"/>
  <c r="B3780" i="4"/>
  <c r="A3780" i="4"/>
  <c r="E3779" i="4"/>
  <c r="D3779" i="4"/>
  <c r="C3779" i="4"/>
  <c r="B3779" i="4"/>
  <c r="A3779" i="4"/>
  <c r="E3778" i="4"/>
  <c r="D3778" i="4"/>
  <c r="C3778" i="4"/>
  <c r="B3778" i="4"/>
  <c r="A3778" i="4"/>
  <c r="E3777" i="4"/>
  <c r="D3777" i="4"/>
  <c r="C3777" i="4"/>
  <c r="B3777" i="4"/>
  <c r="A3777" i="4"/>
  <c r="E3776" i="4"/>
  <c r="D3776" i="4"/>
  <c r="C3776" i="4"/>
  <c r="B3776" i="4"/>
  <c r="A3776" i="4"/>
  <c r="E3775" i="4"/>
  <c r="D3775" i="4"/>
  <c r="C3775" i="4"/>
  <c r="B3775" i="4"/>
  <c r="A3775" i="4"/>
  <c r="E3774" i="4"/>
  <c r="D3774" i="4"/>
  <c r="C3774" i="4"/>
  <c r="B3774" i="4"/>
  <c r="A3774" i="4"/>
  <c r="E3773" i="4"/>
  <c r="D3773" i="4"/>
  <c r="C3773" i="4"/>
  <c r="B3773" i="4"/>
  <c r="A3773" i="4"/>
  <c r="E3772" i="4"/>
  <c r="D3772" i="4"/>
  <c r="C3772" i="4"/>
  <c r="B3772" i="4"/>
  <c r="A3772" i="4"/>
  <c r="E3771" i="4"/>
  <c r="D3771" i="4"/>
  <c r="C3771" i="4"/>
  <c r="B3771" i="4"/>
  <c r="A3771" i="4"/>
  <c r="E3770" i="4"/>
  <c r="D3770" i="4"/>
  <c r="C3770" i="4"/>
  <c r="B3770" i="4"/>
  <c r="A3770" i="4"/>
  <c r="E3769" i="4"/>
  <c r="D3769" i="4"/>
  <c r="C3769" i="4"/>
  <c r="B3769" i="4"/>
  <c r="A3769" i="4"/>
  <c r="E3768" i="4"/>
  <c r="D3768" i="4"/>
  <c r="C3768" i="4"/>
  <c r="B3768" i="4"/>
  <c r="A3768" i="4"/>
  <c r="E3767" i="4"/>
  <c r="D3767" i="4"/>
  <c r="C3767" i="4"/>
  <c r="B3767" i="4"/>
  <c r="A3767" i="4"/>
  <c r="E3766" i="4"/>
  <c r="D3766" i="4"/>
  <c r="C3766" i="4"/>
  <c r="B3766" i="4"/>
  <c r="A3766" i="4"/>
  <c r="E3765" i="4"/>
  <c r="D3765" i="4"/>
  <c r="C3765" i="4"/>
  <c r="B3765" i="4"/>
  <c r="A3765" i="4"/>
  <c r="E3764" i="4"/>
  <c r="D3764" i="4"/>
  <c r="C3764" i="4"/>
  <c r="B3764" i="4"/>
  <c r="A3764" i="4"/>
  <c r="E3763" i="4"/>
  <c r="D3763" i="4"/>
  <c r="C3763" i="4"/>
  <c r="B3763" i="4"/>
  <c r="A3763" i="4"/>
  <c r="E3762" i="4"/>
  <c r="D3762" i="4"/>
  <c r="C3762" i="4"/>
  <c r="B3762" i="4"/>
  <c r="A3762" i="4"/>
  <c r="E3761" i="4"/>
  <c r="D3761" i="4"/>
  <c r="C3761" i="4"/>
  <c r="B3761" i="4"/>
  <c r="A3761" i="4"/>
  <c r="E3760" i="4"/>
  <c r="D3760" i="4"/>
  <c r="C3760" i="4"/>
  <c r="B3760" i="4"/>
  <c r="A3760" i="4"/>
  <c r="E3759" i="4"/>
  <c r="D3759" i="4"/>
  <c r="C3759" i="4"/>
  <c r="B3759" i="4"/>
  <c r="A3759" i="4"/>
  <c r="E3758" i="4"/>
  <c r="D3758" i="4"/>
  <c r="C3758" i="4"/>
  <c r="B3758" i="4"/>
  <c r="A3758" i="4"/>
  <c r="E3757" i="4"/>
  <c r="D3757" i="4"/>
  <c r="C3757" i="4"/>
  <c r="B3757" i="4"/>
  <c r="A3757" i="4"/>
  <c r="E3756" i="4"/>
  <c r="D3756" i="4"/>
  <c r="C3756" i="4"/>
  <c r="B3756" i="4"/>
  <c r="A3756" i="4"/>
  <c r="E3755" i="4"/>
  <c r="D3755" i="4"/>
  <c r="C3755" i="4"/>
  <c r="B3755" i="4"/>
  <c r="A3755" i="4"/>
  <c r="E3754" i="4"/>
  <c r="D3754" i="4"/>
  <c r="C3754" i="4"/>
  <c r="B3754" i="4"/>
  <c r="A3754" i="4"/>
  <c r="E3753" i="4"/>
  <c r="D3753" i="4"/>
  <c r="C3753" i="4"/>
  <c r="B3753" i="4"/>
  <c r="A3753" i="4"/>
  <c r="E3752" i="4"/>
  <c r="D3752" i="4"/>
  <c r="C3752" i="4"/>
  <c r="B3752" i="4"/>
  <c r="A3752" i="4"/>
  <c r="E3751" i="4"/>
  <c r="D3751" i="4"/>
  <c r="C3751" i="4"/>
  <c r="B3751" i="4"/>
  <c r="A3751" i="4"/>
  <c r="E3750" i="4"/>
  <c r="D3750" i="4"/>
  <c r="C3750" i="4"/>
  <c r="B3750" i="4"/>
  <c r="A3750" i="4"/>
  <c r="E3749" i="4"/>
  <c r="D3749" i="4"/>
  <c r="C3749" i="4"/>
  <c r="B3749" i="4"/>
  <c r="A3749" i="4"/>
  <c r="E3748" i="4"/>
  <c r="D3748" i="4"/>
  <c r="C3748" i="4"/>
  <c r="B3748" i="4"/>
  <c r="A3748" i="4"/>
  <c r="E3747" i="4"/>
  <c r="D3747" i="4"/>
  <c r="C3747" i="4"/>
  <c r="B3747" i="4"/>
  <c r="A3747" i="4"/>
  <c r="E3746" i="4"/>
  <c r="D3746" i="4"/>
  <c r="C3746" i="4"/>
  <c r="B3746" i="4"/>
  <c r="A3746" i="4"/>
  <c r="E3745" i="4"/>
  <c r="D3745" i="4"/>
  <c r="C3745" i="4"/>
  <c r="B3745" i="4"/>
  <c r="A3745" i="4"/>
  <c r="E3744" i="4"/>
  <c r="D3744" i="4"/>
  <c r="C3744" i="4"/>
  <c r="B3744" i="4"/>
  <c r="A3744" i="4"/>
  <c r="E3743" i="4"/>
  <c r="D3743" i="4"/>
  <c r="C3743" i="4"/>
  <c r="B3743" i="4"/>
  <c r="A3743" i="4"/>
  <c r="E3742" i="4"/>
  <c r="D3742" i="4"/>
  <c r="C3742" i="4"/>
  <c r="B3742" i="4"/>
  <c r="A3742" i="4"/>
  <c r="E3741" i="4"/>
  <c r="D3741" i="4"/>
  <c r="C3741" i="4"/>
  <c r="B3741" i="4"/>
  <c r="A3741" i="4"/>
  <c r="E3740" i="4"/>
  <c r="D3740" i="4"/>
  <c r="C3740" i="4"/>
  <c r="B3740" i="4"/>
  <c r="A3740" i="4"/>
  <c r="E3739" i="4"/>
  <c r="D3739" i="4"/>
  <c r="C3739" i="4"/>
  <c r="B3739" i="4"/>
  <c r="A3739" i="4"/>
  <c r="E3738" i="4"/>
  <c r="D3738" i="4"/>
  <c r="C3738" i="4"/>
  <c r="B3738" i="4"/>
  <c r="A3738" i="4"/>
  <c r="E3737" i="4"/>
  <c r="D3737" i="4"/>
  <c r="C3737" i="4"/>
  <c r="B3737" i="4"/>
  <c r="A3737" i="4"/>
  <c r="E3736" i="4"/>
  <c r="D3736" i="4"/>
  <c r="C3736" i="4"/>
  <c r="B3736" i="4"/>
  <c r="A3736" i="4"/>
  <c r="E3735" i="4"/>
  <c r="D3735" i="4"/>
  <c r="C3735" i="4"/>
  <c r="B3735" i="4"/>
  <c r="A3735" i="4"/>
  <c r="E3734" i="4"/>
  <c r="D3734" i="4"/>
  <c r="C3734" i="4"/>
  <c r="B3734" i="4"/>
  <c r="A3734" i="4"/>
  <c r="E3733" i="4"/>
  <c r="D3733" i="4"/>
  <c r="C3733" i="4"/>
  <c r="B3733" i="4"/>
  <c r="A3733" i="4"/>
  <c r="E3732" i="4"/>
  <c r="D3732" i="4"/>
  <c r="C3732" i="4"/>
  <c r="B3732" i="4"/>
  <c r="A3732" i="4"/>
  <c r="E3731" i="4"/>
  <c r="D3731" i="4"/>
  <c r="C3731" i="4"/>
  <c r="B3731" i="4"/>
  <c r="A3731" i="4"/>
  <c r="E3730" i="4"/>
  <c r="D3730" i="4"/>
  <c r="C3730" i="4"/>
  <c r="B3730" i="4"/>
  <c r="A3730" i="4"/>
  <c r="E3729" i="4"/>
  <c r="D3729" i="4"/>
  <c r="C3729" i="4"/>
  <c r="B3729" i="4"/>
  <c r="A3729" i="4"/>
  <c r="E3728" i="4"/>
  <c r="D3728" i="4"/>
  <c r="C3728" i="4"/>
  <c r="B3728" i="4"/>
  <c r="A3728" i="4"/>
  <c r="E3727" i="4"/>
  <c r="D3727" i="4"/>
  <c r="C3727" i="4"/>
  <c r="B3727" i="4"/>
  <c r="A3727" i="4"/>
  <c r="E3726" i="4"/>
  <c r="D3726" i="4"/>
  <c r="C3726" i="4"/>
  <c r="B3726" i="4"/>
  <c r="A3726" i="4"/>
  <c r="E3725" i="4"/>
  <c r="D3725" i="4"/>
  <c r="C3725" i="4"/>
  <c r="B3725" i="4"/>
  <c r="A3725" i="4"/>
  <c r="E3724" i="4"/>
  <c r="D3724" i="4"/>
  <c r="C3724" i="4"/>
  <c r="B3724" i="4"/>
  <c r="A3724" i="4"/>
  <c r="E3723" i="4"/>
  <c r="D3723" i="4"/>
  <c r="C3723" i="4"/>
  <c r="B3723" i="4"/>
  <c r="A3723" i="4"/>
  <c r="E3722" i="4"/>
  <c r="D3722" i="4"/>
  <c r="C3722" i="4"/>
  <c r="B3722" i="4"/>
  <c r="A3722" i="4"/>
  <c r="E3721" i="4"/>
  <c r="D3721" i="4"/>
  <c r="C3721" i="4"/>
  <c r="B3721" i="4"/>
  <c r="A3721" i="4"/>
  <c r="E3720" i="4"/>
  <c r="D3720" i="4"/>
  <c r="C3720" i="4"/>
  <c r="B3720" i="4"/>
  <c r="A3720" i="4"/>
  <c r="E3719" i="4"/>
  <c r="D3719" i="4"/>
  <c r="C3719" i="4"/>
  <c r="B3719" i="4"/>
  <c r="A3719" i="4"/>
  <c r="E3718" i="4"/>
  <c r="D3718" i="4"/>
  <c r="C3718" i="4"/>
  <c r="B3718" i="4"/>
  <c r="A3718" i="4"/>
  <c r="E3717" i="4"/>
  <c r="D3717" i="4"/>
  <c r="C3717" i="4"/>
  <c r="B3717" i="4"/>
  <c r="A3717" i="4"/>
  <c r="E3716" i="4"/>
  <c r="D3716" i="4"/>
  <c r="C3716" i="4"/>
  <c r="B3716" i="4"/>
  <c r="A3716" i="4"/>
  <c r="E3715" i="4"/>
  <c r="D3715" i="4"/>
  <c r="C3715" i="4"/>
  <c r="B3715" i="4"/>
  <c r="A3715" i="4"/>
  <c r="E3714" i="4"/>
  <c r="D3714" i="4"/>
  <c r="C3714" i="4"/>
  <c r="B3714" i="4"/>
  <c r="A3714" i="4"/>
  <c r="E3713" i="4"/>
  <c r="D3713" i="4"/>
  <c r="C3713" i="4"/>
  <c r="B3713" i="4"/>
  <c r="A3713" i="4"/>
  <c r="E3712" i="4"/>
  <c r="D3712" i="4"/>
  <c r="C3712" i="4"/>
  <c r="B3712" i="4"/>
  <c r="A3712" i="4"/>
  <c r="E3711" i="4"/>
  <c r="D3711" i="4"/>
  <c r="C3711" i="4"/>
  <c r="B3711" i="4"/>
  <c r="A3711" i="4"/>
  <c r="E3710" i="4"/>
  <c r="D3710" i="4"/>
  <c r="C3710" i="4"/>
  <c r="B3710" i="4"/>
  <c r="A3710" i="4"/>
  <c r="E3709" i="4"/>
  <c r="D3709" i="4"/>
  <c r="C3709" i="4"/>
  <c r="B3709" i="4"/>
  <c r="A3709" i="4"/>
  <c r="E3708" i="4"/>
  <c r="D3708" i="4"/>
  <c r="C3708" i="4"/>
  <c r="B3708" i="4"/>
  <c r="A3708" i="4"/>
  <c r="E3707" i="4"/>
  <c r="D3707" i="4"/>
  <c r="C3707" i="4"/>
  <c r="B3707" i="4"/>
  <c r="A3707" i="4"/>
  <c r="E3706" i="4"/>
  <c r="D3706" i="4"/>
  <c r="C3706" i="4"/>
  <c r="B3706" i="4"/>
  <c r="A3706" i="4"/>
  <c r="E3705" i="4"/>
  <c r="D3705" i="4"/>
  <c r="C3705" i="4"/>
  <c r="B3705" i="4"/>
  <c r="A3705" i="4"/>
  <c r="E3704" i="4"/>
  <c r="D3704" i="4"/>
  <c r="C3704" i="4"/>
  <c r="B3704" i="4"/>
  <c r="A3704" i="4"/>
  <c r="E3703" i="4"/>
  <c r="D3703" i="4"/>
  <c r="C3703" i="4"/>
  <c r="B3703" i="4"/>
  <c r="A3703" i="4"/>
  <c r="E3702" i="4"/>
  <c r="D3702" i="4"/>
  <c r="C3702" i="4"/>
  <c r="B3702" i="4"/>
  <c r="A3702" i="4"/>
  <c r="E3701" i="4"/>
  <c r="D3701" i="4"/>
  <c r="C3701" i="4"/>
  <c r="B3701" i="4"/>
  <c r="A3701" i="4"/>
  <c r="E3700" i="4"/>
  <c r="D3700" i="4"/>
  <c r="C3700" i="4"/>
  <c r="B3700" i="4"/>
  <c r="A3700" i="4"/>
  <c r="E3699" i="4"/>
  <c r="D3699" i="4"/>
  <c r="C3699" i="4"/>
  <c r="B3699" i="4"/>
  <c r="A3699" i="4"/>
  <c r="E3698" i="4"/>
  <c r="D3698" i="4"/>
  <c r="C3698" i="4"/>
  <c r="B3698" i="4"/>
  <c r="A3698" i="4"/>
  <c r="E3697" i="4"/>
  <c r="D3697" i="4"/>
  <c r="C3697" i="4"/>
  <c r="B3697" i="4"/>
  <c r="A3697" i="4"/>
  <c r="E3696" i="4"/>
  <c r="D3696" i="4"/>
  <c r="C3696" i="4"/>
  <c r="B3696" i="4"/>
  <c r="A3696" i="4"/>
  <c r="E3695" i="4"/>
  <c r="D3695" i="4"/>
  <c r="C3695" i="4"/>
  <c r="B3695" i="4"/>
  <c r="A3695" i="4"/>
  <c r="E3694" i="4"/>
  <c r="D3694" i="4"/>
  <c r="C3694" i="4"/>
  <c r="B3694" i="4"/>
  <c r="A3694" i="4"/>
  <c r="E3693" i="4"/>
  <c r="D3693" i="4"/>
  <c r="C3693" i="4"/>
  <c r="B3693" i="4"/>
  <c r="A3693" i="4"/>
  <c r="E3692" i="4"/>
  <c r="D3692" i="4"/>
  <c r="C3692" i="4"/>
  <c r="B3692" i="4"/>
  <c r="A3692" i="4"/>
  <c r="E3691" i="4"/>
  <c r="D3691" i="4"/>
  <c r="C3691" i="4"/>
  <c r="B3691" i="4"/>
  <c r="A3691" i="4"/>
  <c r="E3690" i="4"/>
  <c r="D3690" i="4"/>
  <c r="C3690" i="4"/>
  <c r="B3690" i="4"/>
  <c r="A3690" i="4"/>
  <c r="E3689" i="4"/>
  <c r="D3689" i="4"/>
  <c r="C3689" i="4"/>
  <c r="B3689" i="4"/>
  <c r="A3689" i="4"/>
  <c r="E3688" i="4"/>
  <c r="D3688" i="4"/>
  <c r="C3688" i="4"/>
  <c r="B3688" i="4"/>
  <c r="A3688" i="4"/>
  <c r="E3687" i="4"/>
  <c r="D3687" i="4"/>
  <c r="C3687" i="4"/>
  <c r="B3687" i="4"/>
  <c r="A3687" i="4"/>
  <c r="E3686" i="4"/>
  <c r="D3686" i="4"/>
  <c r="C3686" i="4"/>
  <c r="B3686" i="4"/>
  <c r="A3686" i="4"/>
  <c r="E3685" i="4"/>
  <c r="D3685" i="4"/>
  <c r="C3685" i="4"/>
  <c r="B3685" i="4"/>
  <c r="A3685" i="4"/>
  <c r="E3684" i="4"/>
  <c r="D3684" i="4"/>
  <c r="C3684" i="4"/>
  <c r="B3684" i="4"/>
  <c r="A3684" i="4"/>
  <c r="E3683" i="4"/>
  <c r="D3683" i="4"/>
  <c r="C3683" i="4"/>
  <c r="B3683" i="4"/>
  <c r="A3683" i="4"/>
  <c r="E3682" i="4"/>
  <c r="D3682" i="4"/>
  <c r="C3682" i="4"/>
  <c r="B3682" i="4"/>
  <c r="A3682" i="4"/>
  <c r="E3681" i="4"/>
  <c r="D3681" i="4"/>
  <c r="C3681" i="4"/>
  <c r="B3681" i="4"/>
  <c r="A3681" i="4"/>
  <c r="E3680" i="4"/>
  <c r="D3680" i="4"/>
  <c r="C3680" i="4"/>
  <c r="B3680" i="4"/>
  <c r="A3680" i="4"/>
  <c r="E3679" i="4"/>
  <c r="D3679" i="4"/>
  <c r="C3679" i="4"/>
  <c r="B3679" i="4"/>
  <c r="A3679" i="4"/>
  <c r="E3678" i="4"/>
  <c r="D3678" i="4"/>
  <c r="C3678" i="4"/>
  <c r="B3678" i="4"/>
  <c r="A3678" i="4"/>
  <c r="E3677" i="4"/>
  <c r="D3677" i="4"/>
  <c r="C3677" i="4"/>
  <c r="B3677" i="4"/>
  <c r="A3677" i="4"/>
  <c r="E3676" i="4"/>
  <c r="D3676" i="4"/>
  <c r="C3676" i="4"/>
  <c r="B3676" i="4"/>
  <c r="A3676" i="4"/>
  <c r="E3675" i="4"/>
  <c r="D3675" i="4"/>
  <c r="C3675" i="4"/>
  <c r="B3675" i="4"/>
  <c r="A3675" i="4"/>
  <c r="E3674" i="4"/>
  <c r="D3674" i="4"/>
  <c r="C3674" i="4"/>
  <c r="B3674" i="4"/>
  <c r="A3674" i="4"/>
  <c r="E3673" i="4"/>
  <c r="D3673" i="4"/>
  <c r="C3673" i="4"/>
  <c r="B3673" i="4"/>
  <c r="A3673" i="4"/>
  <c r="E3672" i="4"/>
  <c r="D3672" i="4"/>
  <c r="C3672" i="4"/>
  <c r="B3672" i="4"/>
  <c r="A3672" i="4"/>
  <c r="E3671" i="4"/>
  <c r="D3671" i="4"/>
  <c r="C3671" i="4"/>
  <c r="B3671" i="4"/>
  <c r="A3671" i="4"/>
  <c r="E3670" i="4"/>
  <c r="D3670" i="4"/>
  <c r="C3670" i="4"/>
  <c r="B3670" i="4"/>
  <c r="A3670" i="4"/>
  <c r="E3669" i="4"/>
  <c r="D3669" i="4"/>
  <c r="C3669" i="4"/>
  <c r="B3669" i="4"/>
  <c r="A3669" i="4"/>
  <c r="E3668" i="4"/>
  <c r="D3668" i="4"/>
  <c r="C3668" i="4"/>
  <c r="B3668" i="4"/>
  <c r="A3668" i="4"/>
  <c r="E3667" i="4"/>
  <c r="D3667" i="4"/>
  <c r="C3667" i="4"/>
  <c r="B3667" i="4"/>
  <c r="A3667" i="4"/>
  <c r="E3666" i="4"/>
  <c r="D3666" i="4"/>
  <c r="C3666" i="4"/>
  <c r="B3666" i="4"/>
  <c r="A3666" i="4"/>
  <c r="E3665" i="4"/>
  <c r="D3665" i="4"/>
  <c r="C3665" i="4"/>
  <c r="B3665" i="4"/>
  <c r="A3665" i="4"/>
  <c r="E3664" i="4"/>
  <c r="D3664" i="4"/>
  <c r="C3664" i="4"/>
  <c r="B3664" i="4"/>
  <c r="A3664" i="4"/>
  <c r="E3663" i="4"/>
  <c r="D3663" i="4"/>
  <c r="C3663" i="4"/>
  <c r="B3663" i="4"/>
  <c r="A3663" i="4"/>
  <c r="E3662" i="4"/>
  <c r="D3662" i="4"/>
  <c r="C3662" i="4"/>
  <c r="B3662" i="4"/>
  <c r="A3662" i="4"/>
  <c r="E3661" i="4"/>
  <c r="D3661" i="4"/>
  <c r="C3661" i="4"/>
  <c r="B3661" i="4"/>
  <c r="A3661" i="4"/>
  <c r="E3660" i="4"/>
  <c r="D3660" i="4"/>
  <c r="C3660" i="4"/>
  <c r="B3660" i="4"/>
  <c r="A3660" i="4"/>
  <c r="E3659" i="4"/>
  <c r="D3659" i="4"/>
  <c r="C3659" i="4"/>
  <c r="B3659" i="4"/>
  <c r="A3659" i="4"/>
  <c r="E3658" i="4"/>
  <c r="D3658" i="4"/>
  <c r="C3658" i="4"/>
  <c r="B3658" i="4"/>
  <c r="A3658" i="4"/>
  <c r="E3657" i="4"/>
  <c r="D3657" i="4"/>
  <c r="C3657" i="4"/>
  <c r="B3657" i="4"/>
  <c r="A3657" i="4"/>
  <c r="E3656" i="4"/>
  <c r="D3656" i="4"/>
  <c r="C3656" i="4"/>
  <c r="B3656" i="4"/>
  <c r="A3656" i="4"/>
  <c r="E3655" i="4"/>
  <c r="D3655" i="4"/>
  <c r="C3655" i="4"/>
  <c r="B3655" i="4"/>
  <c r="A3655" i="4"/>
  <c r="E3654" i="4"/>
  <c r="D3654" i="4"/>
  <c r="C3654" i="4"/>
  <c r="B3654" i="4"/>
  <c r="A3654" i="4"/>
  <c r="E3653" i="4"/>
  <c r="D3653" i="4"/>
  <c r="C3653" i="4"/>
  <c r="B3653" i="4"/>
  <c r="A3653" i="4"/>
  <c r="E3652" i="4"/>
  <c r="D3652" i="4"/>
  <c r="C3652" i="4"/>
  <c r="B3652" i="4"/>
  <c r="A3652" i="4"/>
  <c r="E3651" i="4"/>
  <c r="D3651" i="4"/>
  <c r="C3651" i="4"/>
  <c r="B3651" i="4"/>
  <c r="A3651" i="4"/>
  <c r="E3650" i="4"/>
  <c r="D3650" i="4"/>
  <c r="C3650" i="4"/>
  <c r="B3650" i="4"/>
  <c r="A3650" i="4"/>
  <c r="E3649" i="4"/>
  <c r="D3649" i="4"/>
  <c r="C3649" i="4"/>
  <c r="B3649" i="4"/>
  <c r="A3649" i="4"/>
  <c r="E3648" i="4"/>
  <c r="D3648" i="4"/>
  <c r="C3648" i="4"/>
  <c r="B3648" i="4"/>
  <c r="A3648" i="4"/>
  <c r="E3647" i="4"/>
  <c r="D3647" i="4"/>
  <c r="C3647" i="4"/>
  <c r="B3647" i="4"/>
  <c r="A3647" i="4"/>
  <c r="E3646" i="4"/>
  <c r="D3646" i="4"/>
  <c r="C3646" i="4"/>
  <c r="B3646" i="4"/>
  <c r="A3646" i="4"/>
  <c r="E3645" i="4"/>
  <c r="D3645" i="4"/>
  <c r="C3645" i="4"/>
  <c r="B3645" i="4"/>
  <c r="A3645" i="4"/>
  <c r="E3644" i="4"/>
  <c r="D3644" i="4"/>
  <c r="C3644" i="4"/>
  <c r="B3644" i="4"/>
  <c r="A3644" i="4"/>
  <c r="E3643" i="4"/>
  <c r="D3643" i="4"/>
  <c r="C3643" i="4"/>
  <c r="B3643" i="4"/>
  <c r="A3643" i="4"/>
  <c r="E3642" i="4"/>
  <c r="D3642" i="4"/>
  <c r="C3642" i="4"/>
  <c r="B3642" i="4"/>
  <c r="A3642" i="4"/>
  <c r="E3641" i="4"/>
  <c r="D3641" i="4"/>
  <c r="C3641" i="4"/>
  <c r="B3641" i="4"/>
  <c r="A3641" i="4"/>
  <c r="E3640" i="4"/>
  <c r="D3640" i="4"/>
  <c r="C3640" i="4"/>
  <c r="B3640" i="4"/>
  <c r="A3640" i="4"/>
  <c r="E3639" i="4"/>
  <c r="D3639" i="4"/>
  <c r="C3639" i="4"/>
  <c r="B3639" i="4"/>
  <c r="A3639" i="4"/>
  <c r="E3638" i="4"/>
  <c r="D3638" i="4"/>
  <c r="C3638" i="4"/>
  <c r="B3638" i="4"/>
  <c r="A3638" i="4"/>
  <c r="E3637" i="4"/>
  <c r="D3637" i="4"/>
  <c r="C3637" i="4"/>
  <c r="B3637" i="4"/>
  <c r="A3637" i="4"/>
  <c r="E3636" i="4"/>
  <c r="D3636" i="4"/>
  <c r="C3636" i="4"/>
  <c r="B3636" i="4"/>
  <c r="A3636" i="4"/>
  <c r="E3635" i="4"/>
  <c r="D3635" i="4"/>
  <c r="C3635" i="4"/>
  <c r="B3635" i="4"/>
  <c r="A3635" i="4"/>
  <c r="E3634" i="4"/>
  <c r="D3634" i="4"/>
  <c r="C3634" i="4"/>
  <c r="B3634" i="4"/>
  <c r="A3634" i="4"/>
  <c r="E3633" i="4"/>
  <c r="D3633" i="4"/>
  <c r="C3633" i="4"/>
  <c r="B3633" i="4"/>
  <c r="A3633" i="4"/>
  <c r="E3632" i="4"/>
  <c r="D3632" i="4"/>
  <c r="C3632" i="4"/>
  <c r="B3632" i="4"/>
  <c r="A3632" i="4"/>
  <c r="E3631" i="4"/>
  <c r="D3631" i="4"/>
  <c r="C3631" i="4"/>
  <c r="B3631" i="4"/>
  <c r="A3631" i="4"/>
  <c r="E3630" i="4"/>
  <c r="D3630" i="4"/>
  <c r="C3630" i="4"/>
  <c r="B3630" i="4"/>
  <c r="A3630" i="4"/>
  <c r="E3629" i="4"/>
  <c r="D3629" i="4"/>
  <c r="C3629" i="4"/>
  <c r="B3629" i="4"/>
  <c r="A3629" i="4"/>
  <c r="E3628" i="4"/>
  <c r="D3628" i="4"/>
  <c r="C3628" i="4"/>
  <c r="B3628" i="4"/>
  <c r="A3628" i="4"/>
  <c r="E3627" i="4"/>
  <c r="D3627" i="4"/>
  <c r="C3627" i="4"/>
  <c r="B3627" i="4"/>
  <c r="A3627" i="4"/>
  <c r="E3626" i="4"/>
  <c r="D3626" i="4"/>
  <c r="C3626" i="4"/>
  <c r="B3626" i="4"/>
  <c r="A3626" i="4"/>
  <c r="E3625" i="4"/>
  <c r="D3625" i="4"/>
  <c r="C3625" i="4"/>
  <c r="B3625" i="4"/>
  <c r="A3625" i="4"/>
  <c r="E3624" i="4"/>
  <c r="D3624" i="4"/>
  <c r="C3624" i="4"/>
  <c r="B3624" i="4"/>
  <c r="A3624" i="4"/>
  <c r="E3623" i="4"/>
  <c r="D3623" i="4"/>
  <c r="C3623" i="4"/>
  <c r="B3623" i="4"/>
  <c r="A3623" i="4"/>
  <c r="E3622" i="4"/>
  <c r="D3622" i="4"/>
  <c r="C3622" i="4"/>
  <c r="B3622" i="4"/>
  <c r="A3622" i="4"/>
  <c r="E3621" i="4"/>
  <c r="D3621" i="4"/>
  <c r="C3621" i="4"/>
  <c r="B3621" i="4"/>
  <c r="A3621" i="4"/>
  <c r="E3620" i="4"/>
  <c r="D3620" i="4"/>
  <c r="C3620" i="4"/>
  <c r="B3620" i="4"/>
  <c r="A3620" i="4"/>
  <c r="E3619" i="4"/>
  <c r="D3619" i="4"/>
  <c r="C3619" i="4"/>
  <c r="B3619" i="4"/>
  <c r="A3619" i="4"/>
  <c r="E3618" i="4"/>
  <c r="D3618" i="4"/>
  <c r="C3618" i="4"/>
  <c r="B3618" i="4"/>
  <c r="A3618" i="4"/>
  <c r="E3617" i="4"/>
  <c r="D3617" i="4"/>
  <c r="C3617" i="4"/>
  <c r="B3617" i="4"/>
  <c r="A3617" i="4"/>
  <c r="E3616" i="4"/>
  <c r="D3616" i="4"/>
  <c r="C3616" i="4"/>
  <c r="B3616" i="4"/>
  <c r="A3616" i="4"/>
  <c r="E3615" i="4"/>
  <c r="D3615" i="4"/>
  <c r="C3615" i="4"/>
  <c r="B3615" i="4"/>
  <c r="A3615" i="4"/>
  <c r="E3614" i="4"/>
  <c r="D3614" i="4"/>
  <c r="C3614" i="4"/>
  <c r="B3614" i="4"/>
  <c r="A3614" i="4"/>
  <c r="E3613" i="4"/>
  <c r="D3613" i="4"/>
  <c r="C3613" i="4"/>
  <c r="B3613" i="4"/>
  <c r="A3613" i="4"/>
  <c r="E3612" i="4"/>
  <c r="D3612" i="4"/>
  <c r="C3612" i="4"/>
  <c r="B3612" i="4"/>
  <c r="A3612" i="4"/>
  <c r="E3611" i="4"/>
  <c r="D3611" i="4"/>
  <c r="C3611" i="4"/>
  <c r="B3611" i="4"/>
  <c r="A3611" i="4"/>
  <c r="E3610" i="4"/>
  <c r="D3610" i="4"/>
  <c r="C3610" i="4"/>
  <c r="B3610" i="4"/>
  <c r="A3610" i="4"/>
  <c r="E3609" i="4"/>
  <c r="D3609" i="4"/>
  <c r="C3609" i="4"/>
  <c r="B3609" i="4"/>
  <c r="A3609" i="4"/>
  <c r="E3608" i="4"/>
  <c r="D3608" i="4"/>
  <c r="C3608" i="4"/>
  <c r="B3608" i="4"/>
  <c r="A3608" i="4"/>
  <c r="E3607" i="4"/>
  <c r="D3607" i="4"/>
  <c r="C3607" i="4"/>
  <c r="B3607" i="4"/>
  <c r="A3607" i="4"/>
  <c r="E3606" i="4"/>
  <c r="D3606" i="4"/>
  <c r="C3606" i="4"/>
  <c r="B3606" i="4"/>
  <c r="A3606" i="4"/>
  <c r="E3605" i="4"/>
  <c r="D3605" i="4"/>
  <c r="C3605" i="4"/>
  <c r="B3605" i="4"/>
  <c r="A3605" i="4"/>
  <c r="E3604" i="4"/>
  <c r="D3604" i="4"/>
  <c r="C3604" i="4"/>
  <c r="B3604" i="4"/>
  <c r="A3604" i="4"/>
  <c r="E3603" i="4"/>
  <c r="D3603" i="4"/>
  <c r="C3603" i="4"/>
  <c r="B3603" i="4"/>
  <c r="A3603" i="4"/>
  <c r="E3602" i="4"/>
  <c r="D3602" i="4"/>
  <c r="C3602" i="4"/>
  <c r="B3602" i="4"/>
  <c r="A3602" i="4"/>
  <c r="E3601" i="4"/>
  <c r="D3601" i="4"/>
  <c r="C3601" i="4"/>
  <c r="B3601" i="4"/>
  <c r="A3601" i="4"/>
  <c r="E3600" i="4"/>
  <c r="D3600" i="4"/>
  <c r="C3600" i="4"/>
  <c r="B3600" i="4"/>
  <c r="A3600" i="4"/>
  <c r="E3599" i="4"/>
  <c r="D3599" i="4"/>
  <c r="C3599" i="4"/>
  <c r="B3599" i="4"/>
  <c r="A3599" i="4"/>
  <c r="E3598" i="4"/>
  <c r="D3598" i="4"/>
  <c r="C3598" i="4"/>
  <c r="B3598" i="4"/>
  <c r="A3598" i="4"/>
  <c r="E3597" i="4"/>
  <c r="D3597" i="4"/>
  <c r="C3597" i="4"/>
  <c r="B3597" i="4"/>
  <c r="A3597" i="4"/>
  <c r="E3596" i="4"/>
  <c r="D3596" i="4"/>
  <c r="C3596" i="4"/>
  <c r="B3596" i="4"/>
  <c r="A3596" i="4"/>
  <c r="E3595" i="4"/>
  <c r="D3595" i="4"/>
  <c r="C3595" i="4"/>
  <c r="B3595" i="4"/>
  <c r="A3595" i="4"/>
  <c r="E3594" i="4"/>
  <c r="D3594" i="4"/>
  <c r="C3594" i="4"/>
  <c r="B3594" i="4"/>
  <c r="A3594" i="4"/>
  <c r="E3593" i="4"/>
  <c r="D3593" i="4"/>
  <c r="C3593" i="4"/>
  <c r="B3593" i="4"/>
  <c r="A3593" i="4"/>
  <c r="E3592" i="4"/>
  <c r="D3592" i="4"/>
  <c r="C3592" i="4"/>
  <c r="B3592" i="4"/>
  <c r="A3592" i="4"/>
  <c r="E3591" i="4"/>
  <c r="D3591" i="4"/>
  <c r="C3591" i="4"/>
  <c r="B3591" i="4"/>
  <c r="A3591" i="4"/>
  <c r="E3590" i="4"/>
  <c r="D3590" i="4"/>
  <c r="C3590" i="4"/>
  <c r="B3590" i="4"/>
  <c r="A3590" i="4"/>
  <c r="E3589" i="4"/>
  <c r="D3589" i="4"/>
  <c r="C3589" i="4"/>
  <c r="B3589" i="4"/>
  <c r="A3589" i="4"/>
  <c r="E3588" i="4"/>
  <c r="D3588" i="4"/>
  <c r="C3588" i="4"/>
  <c r="B3588" i="4"/>
  <c r="A3588" i="4"/>
  <c r="E3587" i="4"/>
  <c r="D3587" i="4"/>
  <c r="C3587" i="4"/>
  <c r="B3587" i="4"/>
  <c r="A3587" i="4"/>
  <c r="E3586" i="4"/>
  <c r="D3586" i="4"/>
  <c r="C3586" i="4"/>
  <c r="B3586" i="4"/>
  <c r="A3586" i="4"/>
  <c r="E3585" i="4"/>
  <c r="D3585" i="4"/>
  <c r="C3585" i="4"/>
  <c r="B3585" i="4"/>
  <c r="A3585" i="4"/>
  <c r="E3584" i="4"/>
  <c r="D3584" i="4"/>
  <c r="C3584" i="4"/>
  <c r="B3584" i="4"/>
  <c r="A3584" i="4"/>
  <c r="E3583" i="4"/>
  <c r="D3583" i="4"/>
  <c r="C3583" i="4"/>
  <c r="B3583" i="4"/>
  <c r="A3583" i="4"/>
  <c r="E3582" i="4"/>
  <c r="D3582" i="4"/>
  <c r="C3582" i="4"/>
  <c r="B3582" i="4"/>
  <c r="A3582" i="4"/>
  <c r="E3581" i="4"/>
  <c r="D3581" i="4"/>
  <c r="C3581" i="4"/>
  <c r="B3581" i="4"/>
  <c r="A3581" i="4"/>
  <c r="E3580" i="4"/>
  <c r="D3580" i="4"/>
  <c r="C3580" i="4"/>
  <c r="B3580" i="4"/>
  <c r="A3580" i="4"/>
  <c r="E3579" i="4"/>
  <c r="D3579" i="4"/>
  <c r="C3579" i="4"/>
  <c r="B3579" i="4"/>
  <c r="A3579" i="4"/>
  <c r="E3578" i="4"/>
  <c r="D3578" i="4"/>
  <c r="C3578" i="4"/>
  <c r="B3578" i="4"/>
  <c r="A3578" i="4"/>
  <c r="E3577" i="4"/>
  <c r="D3577" i="4"/>
  <c r="C3577" i="4"/>
  <c r="B3577" i="4"/>
  <c r="A3577" i="4"/>
  <c r="E3576" i="4"/>
  <c r="D3576" i="4"/>
  <c r="C3576" i="4"/>
  <c r="B3576" i="4"/>
  <c r="A3576" i="4"/>
  <c r="E3575" i="4"/>
  <c r="D3575" i="4"/>
  <c r="C3575" i="4"/>
  <c r="B3575" i="4"/>
  <c r="A3575" i="4"/>
  <c r="E3574" i="4"/>
  <c r="D3574" i="4"/>
  <c r="C3574" i="4"/>
  <c r="B3574" i="4"/>
  <c r="A3574" i="4"/>
  <c r="E3573" i="4"/>
  <c r="D3573" i="4"/>
  <c r="C3573" i="4"/>
  <c r="B3573" i="4"/>
  <c r="A3573" i="4"/>
  <c r="E3572" i="4"/>
  <c r="D3572" i="4"/>
  <c r="C3572" i="4"/>
  <c r="B3572" i="4"/>
  <c r="A3572" i="4"/>
  <c r="E3571" i="4"/>
  <c r="D3571" i="4"/>
  <c r="C3571" i="4"/>
  <c r="B3571" i="4"/>
  <c r="A3571" i="4"/>
  <c r="E3570" i="4"/>
  <c r="D3570" i="4"/>
  <c r="C3570" i="4"/>
  <c r="B3570" i="4"/>
  <c r="A3570" i="4"/>
  <c r="E3569" i="4"/>
  <c r="D3569" i="4"/>
  <c r="C3569" i="4"/>
  <c r="B3569" i="4"/>
  <c r="A3569" i="4"/>
  <c r="E3568" i="4"/>
  <c r="D3568" i="4"/>
  <c r="C3568" i="4"/>
  <c r="B3568" i="4"/>
  <c r="A3568" i="4"/>
  <c r="E3567" i="4"/>
  <c r="D3567" i="4"/>
  <c r="C3567" i="4"/>
  <c r="B3567" i="4"/>
  <c r="A3567" i="4"/>
  <c r="E3566" i="4"/>
  <c r="D3566" i="4"/>
  <c r="C3566" i="4"/>
  <c r="B3566" i="4"/>
  <c r="A3566" i="4"/>
  <c r="E3565" i="4"/>
  <c r="D3565" i="4"/>
  <c r="C3565" i="4"/>
  <c r="B3565" i="4"/>
  <c r="A3565" i="4"/>
  <c r="E3564" i="4"/>
  <c r="D3564" i="4"/>
  <c r="C3564" i="4"/>
  <c r="B3564" i="4"/>
  <c r="A3564" i="4"/>
  <c r="E3563" i="4"/>
  <c r="D3563" i="4"/>
  <c r="C3563" i="4"/>
  <c r="B3563" i="4"/>
  <c r="A3563" i="4"/>
  <c r="E3562" i="4"/>
  <c r="D3562" i="4"/>
  <c r="C3562" i="4"/>
  <c r="B3562" i="4"/>
  <c r="A3562" i="4"/>
  <c r="E3561" i="4"/>
  <c r="D3561" i="4"/>
  <c r="C3561" i="4"/>
  <c r="B3561" i="4"/>
  <c r="A3561" i="4"/>
  <c r="E3560" i="4"/>
  <c r="D3560" i="4"/>
  <c r="C3560" i="4"/>
  <c r="B3560" i="4"/>
  <c r="A3560" i="4"/>
  <c r="E3559" i="4"/>
  <c r="D3559" i="4"/>
  <c r="C3559" i="4"/>
  <c r="B3559" i="4"/>
  <c r="A3559" i="4"/>
  <c r="E3558" i="4"/>
  <c r="D3558" i="4"/>
  <c r="C3558" i="4"/>
  <c r="B3558" i="4"/>
  <c r="A3558" i="4"/>
  <c r="E3557" i="4"/>
  <c r="D3557" i="4"/>
  <c r="C3557" i="4"/>
  <c r="B3557" i="4"/>
  <c r="A3557" i="4"/>
  <c r="E3556" i="4"/>
  <c r="D3556" i="4"/>
  <c r="C3556" i="4"/>
  <c r="B3556" i="4"/>
  <c r="A3556" i="4"/>
  <c r="E3555" i="4"/>
  <c r="D3555" i="4"/>
  <c r="C3555" i="4"/>
  <c r="B3555" i="4"/>
  <c r="A3555" i="4"/>
  <c r="E3554" i="4"/>
  <c r="D3554" i="4"/>
  <c r="C3554" i="4"/>
  <c r="B3554" i="4"/>
  <c r="A3554" i="4"/>
  <c r="E3553" i="4"/>
  <c r="D3553" i="4"/>
  <c r="C3553" i="4"/>
  <c r="B3553" i="4"/>
  <c r="A3553" i="4"/>
  <c r="E3552" i="4"/>
  <c r="D3552" i="4"/>
  <c r="C3552" i="4"/>
  <c r="B3552" i="4"/>
  <c r="A3552" i="4"/>
  <c r="E3551" i="4"/>
  <c r="D3551" i="4"/>
  <c r="C3551" i="4"/>
  <c r="B3551" i="4"/>
  <c r="A3551" i="4"/>
  <c r="E3550" i="4"/>
  <c r="D3550" i="4"/>
  <c r="C3550" i="4"/>
  <c r="B3550" i="4"/>
  <c r="A3550" i="4"/>
  <c r="E3549" i="4"/>
  <c r="D3549" i="4"/>
  <c r="C3549" i="4"/>
  <c r="B3549" i="4"/>
  <c r="A3549" i="4"/>
  <c r="E3548" i="4"/>
  <c r="D3548" i="4"/>
  <c r="C3548" i="4"/>
  <c r="B3548" i="4"/>
  <c r="A3548" i="4"/>
  <c r="E3547" i="4"/>
  <c r="D3547" i="4"/>
  <c r="C3547" i="4"/>
  <c r="B3547" i="4"/>
  <c r="A3547" i="4"/>
  <c r="E3546" i="4"/>
  <c r="D3546" i="4"/>
  <c r="C3546" i="4"/>
  <c r="B3546" i="4"/>
  <c r="A3546" i="4"/>
  <c r="E3545" i="4"/>
  <c r="D3545" i="4"/>
  <c r="C3545" i="4"/>
  <c r="B3545" i="4"/>
  <c r="A3545" i="4"/>
  <c r="E3544" i="4"/>
  <c r="D3544" i="4"/>
  <c r="C3544" i="4"/>
  <c r="B3544" i="4"/>
  <c r="A3544" i="4"/>
  <c r="E3543" i="4"/>
  <c r="D3543" i="4"/>
  <c r="C3543" i="4"/>
  <c r="B3543" i="4"/>
  <c r="A3543" i="4"/>
  <c r="E3542" i="4"/>
  <c r="D3542" i="4"/>
  <c r="C3542" i="4"/>
  <c r="B3542" i="4"/>
  <c r="A3542" i="4"/>
  <c r="E3541" i="4"/>
  <c r="D3541" i="4"/>
  <c r="C3541" i="4"/>
  <c r="B3541" i="4"/>
  <c r="A3541" i="4"/>
  <c r="E3540" i="4"/>
  <c r="D3540" i="4"/>
  <c r="C3540" i="4"/>
  <c r="B3540" i="4"/>
  <c r="A3540" i="4"/>
  <c r="E3539" i="4"/>
  <c r="D3539" i="4"/>
  <c r="C3539" i="4"/>
  <c r="B3539" i="4"/>
  <c r="A3539" i="4"/>
  <c r="E3538" i="4"/>
  <c r="D3538" i="4"/>
  <c r="C3538" i="4"/>
  <c r="B3538" i="4"/>
  <c r="A3538" i="4"/>
  <c r="E3537" i="4"/>
  <c r="D3537" i="4"/>
  <c r="C3537" i="4"/>
  <c r="B3537" i="4"/>
  <c r="A3537" i="4"/>
  <c r="E3536" i="4"/>
  <c r="D3536" i="4"/>
  <c r="C3536" i="4"/>
  <c r="B3536" i="4"/>
  <c r="A3536" i="4"/>
  <c r="E3535" i="4"/>
  <c r="D3535" i="4"/>
  <c r="C3535" i="4"/>
  <c r="B3535" i="4"/>
  <c r="A3535" i="4"/>
  <c r="E3534" i="4"/>
  <c r="D3534" i="4"/>
  <c r="C3534" i="4"/>
  <c r="B3534" i="4"/>
  <c r="A3534" i="4"/>
  <c r="E3533" i="4"/>
  <c r="D3533" i="4"/>
  <c r="C3533" i="4"/>
  <c r="B3533" i="4"/>
  <c r="A3533" i="4"/>
  <c r="E3532" i="4"/>
  <c r="D3532" i="4"/>
  <c r="C3532" i="4"/>
  <c r="B3532" i="4"/>
  <c r="A3532" i="4"/>
  <c r="E3531" i="4"/>
  <c r="D3531" i="4"/>
  <c r="C3531" i="4"/>
  <c r="B3531" i="4"/>
  <c r="A3531" i="4"/>
  <c r="E3530" i="4"/>
  <c r="D3530" i="4"/>
  <c r="C3530" i="4"/>
  <c r="B3530" i="4"/>
  <c r="A3530" i="4"/>
  <c r="E3529" i="4"/>
  <c r="D3529" i="4"/>
  <c r="C3529" i="4"/>
  <c r="B3529" i="4"/>
  <c r="A3529" i="4"/>
  <c r="E3528" i="4"/>
  <c r="D3528" i="4"/>
  <c r="C3528" i="4"/>
  <c r="B3528" i="4"/>
  <c r="A3528" i="4"/>
  <c r="E3527" i="4"/>
  <c r="D3527" i="4"/>
  <c r="C3527" i="4"/>
  <c r="B3527" i="4"/>
  <c r="A3527" i="4"/>
  <c r="E3526" i="4"/>
  <c r="D3526" i="4"/>
  <c r="C3526" i="4"/>
  <c r="B3526" i="4"/>
  <c r="A3526" i="4"/>
  <c r="E3525" i="4"/>
  <c r="D3525" i="4"/>
  <c r="C3525" i="4"/>
  <c r="B3525" i="4"/>
  <c r="A3525" i="4"/>
  <c r="E3524" i="4"/>
  <c r="D3524" i="4"/>
  <c r="C3524" i="4"/>
  <c r="B3524" i="4"/>
  <c r="A3524" i="4"/>
  <c r="E3523" i="4"/>
  <c r="D3523" i="4"/>
  <c r="C3523" i="4"/>
  <c r="B3523" i="4"/>
  <c r="A3523" i="4"/>
  <c r="E3522" i="4"/>
  <c r="D3522" i="4"/>
  <c r="C3522" i="4"/>
  <c r="B3522" i="4"/>
  <c r="A3522" i="4"/>
  <c r="E3521" i="4"/>
  <c r="D3521" i="4"/>
  <c r="C3521" i="4"/>
  <c r="B3521" i="4"/>
  <c r="A3521" i="4"/>
  <c r="E3520" i="4"/>
  <c r="D3520" i="4"/>
  <c r="C3520" i="4"/>
  <c r="B3520" i="4"/>
  <c r="A3520" i="4"/>
  <c r="E3519" i="4"/>
  <c r="D3519" i="4"/>
  <c r="C3519" i="4"/>
  <c r="B3519" i="4"/>
  <c r="A3519" i="4"/>
  <c r="E3518" i="4"/>
  <c r="D3518" i="4"/>
  <c r="C3518" i="4"/>
  <c r="B3518" i="4"/>
  <c r="A3518" i="4"/>
  <c r="E3517" i="4"/>
  <c r="D3517" i="4"/>
  <c r="C3517" i="4"/>
  <c r="B3517" i="4"/>
  <c r="A3517" i="4"/>
  <c r="E3516" i="4"/>
  <c r="D3516" i="4"/>
  <c r="C3516" i="4"/>
  <c r="B3516" i="4"/>
  <c r="A3516" i="4"/>
  <c r="E3515" i="4"/>
  <c r="D3515" i="4"/>
  <c r="C3515" i="4"/>
  <c r="B3515" i="4"/>
  <c r="A3515" i="4"/>
  <c r="E3514" i="4"/>
  <c r="D3514" i="4"/>
  <c r="C3514" i="4"/>
  <c r="B3514" i="4"/>
  <c r="A3514" i="4"/>
  <c r="E3513" i="4"/>
  <c r="D3513" i="4"/>
  <c r="C3513" i="4"/>
  <c r="B3513" i="4"/>
  <c r="A3513" i="4"/>
  <c r="E3512" i="4"/>
  <c r="D3512" i="4"/>
  <c r="C3512" i="4"/>
  <c r="B3512" i="4"/>
  <c r="A3512" i="4"/>
  <c r="E3511" i="4"/>
  <c r="D3511" i="4"/>
  <c r="C3511" i="4"/>
  <c r="B3511" i="4"/>
  <c r="A3511" i="4"/>
  <c r="E3510" i="4"/>
  <c r="D3510" i="4"/>
  <c r="C3510" i="4"/>
  <c r="B3510" i="4"/>
  <c r="A3510" i="4"/>
  <c r="E3509" i="4"/>
  <c r="D3509" i="4"/>
  <c r="C3509" i="4"/>
  <c r="B3509" i="4"/>
  <c r="A3509" i="4"/>
  <c r="E3508" i="4"/>
  <c r="D3508" i="4"/>
  <c r="C3508" i="4"/>
  <c r="B3508" i="4"/>
  <c r="A3508" i="4"/>
  <c r="E3507" i="4"/>
  <c r="D3507" i="4"/>
  <c r="C3507" i="4"/>
  <c r="B3507" i="4"/>
  <c r="A3507" i="4"/>
  <c r="E3506" i="4"/>
  <c r="D3506" i="4"/>
  <c r="C3506" i="4"/>
  <c r="B3506" i="4"/>
  <c r="A3506" i="4"/>
  <c r="E3505" i="4"/>
  <c r="D3505" i="4"/>
  <c r="C3505" i="4"/>
  <c r="B3505" i="4"/>
  <c r="A3505" i="4"/>
  <c r="E3504" i="4"/>
  <c r="D3504" i="4"/>
  <c r="C3504" i="4"/>
  <c r="B3504" i="4"/>
  <c r="A3504" i="4"/>
  <c r="E3503" i="4"/>
  <c r="D3503" i="4"/>
  <c r="C3503" i="4"/>
  <c r="B3503" i="4"/>
  <c r="A3503" i="4"/>
  <c r="E3502" i="4"/>
  <c r="D3502" i="4"/>
  <c r="C3502" i="4"/>
  <c r="B3502" i="4"/>
  <c r="A3502" i="4"/>
  <c r="E3501" i="4"/>
  <c r="D3501" i="4"/>
  <c r="C3501" i="4"/>
  <c r="B3501" i="4"/>
  <c r="A3501" i="4"/>
  <c r="E3500" i="4"/>
  <c r="D3500" i="4"/>
  <c r="C3500" i="4"/>
  <c r="B3500" i="4"/>
  <c r="A3500" i="4"/>
  <c r="E3499" i="4"/>
  <c r="D3499" i="4"/>
  <c r="C3499" i="4"/>
  <c r="B3499" i="4"/>
  <c r="A3499" i="4"/>
  <c r="E3498" i="4"/>
  <c r="D3498" i="4"/>
  <c r="C3498" i="4"/>
  <c r="B3498" i="4"/>
  <c r="A3498" i="4"/>
  <c r="E3497" i="4"/>
  <c r="D3497" i="4"/>
  <c r="C3497" i="4"/>
  <c r="B3497" i="4"/>
  <c r="A3497" i="4"/>
  <c r="E3496" i="4"/>
  <c r="D3496" i="4"/>
  <c r="C3496" i="4"/>
  <c r="B3496" i="4"/>
  <c r="A3496" i="4"/>
  <c r="E3495" i="4"/>
  <c r="D3495" i="4"/>
  <c r="C3495" i="4"/>
  <c r="B3495" i="4"/>
  <c r="A3495" i="4"/>
  <c r="E3494" i="4"/>
  <c r="D3494" i="4"/>
  <c r="C3494" i="4"/>
  <c r="B3494" i="4"/>
  <c r="A3494" i="4"/>
  <c r="E3493" i="4"/>
  <c r="D3493" i="4"/>
  <c r="C3493" i="4"/>
  <c r="B3493" i="4"/>
  <c r="A3493" i="4"/>
  <c r="E3492" i="4"/>
  <c r="D3492" i="4"/>
  <c r="C3492" i="4"/>
  <c r="B3492" i="4"/>
  <c r="A3492" i="4"/>
  <c r="E3491" i="4"/>
  <c r="D3491" i="4"/>
  <c r="C3491" i="4"/>
  <c r="B3491" i="4"/>
  <c r="A3491" i="4"/>
  <c r="E3490" i="4"/>
  <c r="D3490" i="4"/>
  <c r="C3490" i="4"/>
  <c r="B3490" i="4"/>
  <c r="A3490" i="4"/>
  <c r="E3489" i="4"/>
  <c r="D3489" i="4"/>
  <c r="C3489" i="4"/>
  <c r="B3489" i="4"/>
  <c r="A3489" i="4"/>
  <c r="E3488" i="4"/>
  <c r="D3488" i="4"/>
  <c r="C3488" i="4"/>
  <c r="B3488" i="4"/>
  <c r="A3488" i="4"/>
  <c r="E3487" i="4"/>
  <c r="D3487" i="4"/>
  <c r="C3487" i="4"/>
  <c r="B3487" i="4"/>
  <c r="A3487" i="4"/>
  <c r="E3486" i="4"/>
  <c r="D3486" i="4"/>
  <c r="C3486" i="4"/>
  <c r="B3486" i="4"/>
  <c r="A3486" i="4"/>
  <c r="E3485" i="4"/>
  <c r="D3485" i="4"/>
  <c r="C3485" i="4"/>
  <c r="B3485" i="4"/>
  <c r="A3485" i="4"/>
  <c r="E3484" i="4"/>
  <c r="D3484" i="4"/>
  <c r="C3484" i="4"/>
  <c r="B3484" i="4"/>
  <c r="A3484" i="4"/>
  <c r="E3483" i="4"/>
  <c r="D3483" i="4"/>
  <c r="C3483" i="4"/>
  <c r="B3483" i="4"/>
  <c r="A3483" i="4"/>
  <c r="E3482" i="4"/>
  <c r="D3482" i="4"/>
  <c r="C3482" i="4"/>
  <c r="B3482" i="4"/>
  <c r="A3482" i="4"/>
  <c r="E3481" i="4"/>
  <c r="D3481" i="4"/>
  <c r="C3481" i="4"/>
  <c r="B3481" i="4"/>
  <c r="A3481" i="4"/>
  <c r="E3480" i="4"/>
  <c r="D3480" i="4"/>
  <c r="C3480" i="4"/>
  <c r="B3480" i="4"/>
  <c r="A3480" i="4"/>
  <c r="E3479" i="4"/>
  <c r="D3479" i="4"/>
  <c r="C3479" i="4"/>
  <c r="B3479" i="4"/>
  <c r="A3479" i="4"/>
  <c r="E3478" i="4"/>
  <c r="D3478" i="4"/>
  <c r="C3478" i="4"/>
  <c r="B3478" i="4"/>
  <c r="A3478" i="4"/>
  <c r="E3477" i="4"/>
  <c r="D3477" i="4"/>
  <c r="C3477" i="4"/>
  <c r="B3477" i="4"/>
  <c r="A3477" i="4"/>
  <c r="E3476" i="4"/>
  <c r="D3476" i="4"/>
  <c r="C3476" i="4"/>
  <c r="B3476" i="4"/>
  <c r="A3476" i="4"/>
  <c r="E3475" i="4"/>
  <c r="D3475" i="4"/>
  <c r="C3475" i="4"/>
  <c r="B3475" i="4"/>
  <c r="A3475" i="4"/>
  <c r="E3474" i="4"/>
  <c r="D3474" i="4"/>
  <c r="C3474" i="4"/>
  <c r="B3474" i="4"/>
  <c r="A3474" i="4"/>
  <c r="E3473" i="4"/>
  <c r="D3473" i="4"/>
  <c r="C3473" i="4"/>
  <c r="B3473" i="4"/>
  <c r="A3473" i="4"/>
  <c r="E3472" i="4"/>
  <c r="D3472" i="4"/>
  <c r="C3472" i="4"/>
  <c r="B3472" i="4"/>
  <c r="A3472" i="4"/>
  <c r="E3471" i="4"/>
  <c r="D3471" i="4"/>
  <c r="C3471" i="4"/>
  <c r="B3471" i="4"/>
  <c r="A3471" i="4"/>
  <c r="E3470" i="4"/>
  <c r="D3470" i="4"/>
  <c r="C3470" i="4"/>
  <c r="B3470" i="4"/>
  <c r="A3470" i="4"/>
  <c r="E3469" i="4"/>
  <c r="D3469" i="4"/>
  <c r="C3469" i="4"/>
  <c r="B3469" i="4"/>
  <c r="A3469" i="4"/>
  <c r="E3468" i="4"/>
  <c r="D3468" i="4"/>
  <c r="C3468" i="4"/>
  <c r="B3468" i="4"/>
  <c r="A3468" i="4"/>
  <c r="E3467" i="4"/>
  <c r="D3467" i="4"/>
  <c r="C3467" i="4"/>
  <c r="B3467" i="4"/>
  <c r="A3467" i="4"/>
  <c r="E3466" i="4"/>
  <c r="D3466" i="4"/>
  <c r="C3466" i="4"/>
  <c r="B3466" i="4"/>
  <c r="A3466" i="4"/>
  <c r="E3465" i="4"/>
  <c r="D3465" i="4"/>
  <c r="C3465" i="4"/>
  <c r="B3465" i="4"/>
  <c r="A3465" i="4"/>
  <c r="E3464" i="4"/>
  <c r="D3464" i="4"/>
  <c r="C3464" i="4"/>
  <c r="B3464" i="4"/>
  <c r="A3464" i="4"/>
  <c r="E3463" i="4"/>
  <c r="D3463" i="4"/>
  <c r="C3463" i="4"/>
  <c r="B3463" i="4"/>
  <c r="A3463" i="4"/>
  <c r="E3462" i="4"/>
  <c r="D3462" i="4"/>
  <c r="C3462" i="4"/>
  <c r="B3462" i="4"/>
  <c r="A3462" i="4"/>
  <c r="E3461" i="4"/>
  <c r="D3461" i="4"/>
  <c r="C3461" i="4"/>
  <c r="B3461" i="4"/>
  <c r="A3461" i="4"/>
  <c r="E3460" i="4"/>
  <c r="D3460" i="4"/>
  <c r="C3460" i="4"/>
  <c r="B3460" i="4"/>
  <c r="A3460" i="4"/>
  <c r="E3459" i="4"/>
  <c r="D3459" i="4"/>
  <c r="C3459" i="4"/>
  <c r="B3459" i="4"/>
  <c r="A3459" i="4"/>
  <c r="E3458" i="4"/>
  <c r="D3458" i="4"/>
  <c r="C3458" i="4"/>
  <c r="B3458" i="4"/>
  <c r="A3458" i="4"/>
  <c r="E3457" i="4"/>
  <c r="D3457" i="4"/>
  <c r="C3457" i="4"/>
  <c r="B3457" i="4"/>
  <c r="A3457" i="4"/>
  <c r="E3456" i="4"/>
  <c r="D3456" i="4"/>
  <c r="C3456" i="4"/>
  <c r="B3456" i="4"/>
  <c r="A3456" i="4"/>
  <c r="E3455" i="4"/>
  <c r="D3455" i="4"/>
  <c r="C3455" i="4"/>
  <c r="B3455" i="4"/>
  <c r="A3455" i="4"/>
  <c r="E3454" i="4"/>
  <c r="D3454" i="4"/>
  <c r="C3454" i="4"/>
  <c r="B3454" i="4"/>
  <c r="A3454" i="4"/>
  <c r="E3453" i="4"/>
  <c r="D3453" i="4"/>
  <c r="C3453" i="4"/>
  <c r="B3453" i="4"/>
  <c r="A3453" i="4"/>
  <c r="E3452" i="4"/>
  <c r="D3452" i="4"/>
  <c r="C3452" i="4"/>
  <c r="B3452" i="4"/>
  <c r="A3452" i="4"/>
  <c r="E3451" i="4"/>
  <c r="D3451" i="4"/>
  <c r="C3451" i="4"/>
  <c r="B3451" i="4"/>
  <c r="A3451" i="4"/>
  <c r="E3450" i="4"/>
  <c r="D3450" i="4"/>
  <c r="C3450" i="4"/>
  <c r="B3450" i="4"/>
  <c r="A3450" i="4"/>
  <c r="E3449" i="4"/>
  <c r="D3449" i="4"/>
  <c r="C3449" i="4"/>
  <c r="B3449" i="4"/>
  <c r="A3449" i="4"/>
  <c r="E3448" i="4"/>
  <c r="D3448" i="4"/>
  <c r="C3448" i="4"/>
  <c r="B3448" i="4"/>
  <c r="A3448" i="4"/>
  <c r="E3447" i="4"/>
  <c r="D3447" i="4"/>
  <c r="C3447" i="4"/>
  <c r="B3447" i="4"/>
  <c r="A3447" i="4"/>
  <c r="E3446" i="4"/>
  <c r="D3446" i="4"/>
  <c r="C3446" i="4"/>
  <c r="B3446" i="4"/>
  <c r="A3446" i="4"/>
  <c r="E3445" i="4"/>
  <c r="D3445" i="4"/>
  <c r="C3445" i="4"/>
  <c r="B3445" i="4"/>
  <c r="A3445" i="4"/>
  <c r="E3444" i="4"/>
  <c r="D3444" i="4"/>
  <c r="C3444" i="4"/>
  <c r="B3444" i="4"/>
  <c r="A3444" i="4"/>
  <c r="E3443" i="4"/>
  <c r="D3443" i="4"/>
  <c r="C3443" i="4"/>
  <c r="B3443" i="4"/>
  <c r="A3443" i="4"/>
  <c r="E3442" i="4"/>
  <c r="D3442" i="4"/>
  <c r="C3442" i="4"/>
  <c r="B3442" i="4"/>
  <c r="A3442" i="4"/>
  <c r="E3441" i="4"/>
  <c r="D3441" i="4"/>
  <c r="C3441" i="4"/>
  <c r="B3441" i="4"/>
  <c r="A3441" i="4"/>
  <c r="E3440" i="4"/>
  <c r="D3440" i="4"/>
  <c r="C3440" i="4"/>
  <c r="B3440" i="4"/>
  <c r="A3440" i="4"/>
  <c r="E3439" i="4"/>
  <c r="D3439" i="4"/>
  <c r="C3439" i="4"/>
  <c r="B3439" i="4"/>
  <c r="A3439" i="4"/>
  <c r="E3438" i="4"/>
  <c r="D3438" i="4"/>
  <c r="C3438" i="4"/>
  <c r="B3438" i="4"/>
  <c r="A3438" i="4"/>
  <c r="E3437" i="4"/>
  <c r="D3437" i="4"/>
  <c r="C3437" i="4"/>
  <c r="B3437" i="4"/>
  <c r="A3437" i="4"/>
  <c r="E3436" i="4"/>
  <c r="D3436" i="4"/>
  <c r="C3436" i="4"/>
  <c r="B3436" i="4"/>
  <c r="A3436" i="4"/>
  <c r="E3435" i="4"/>
  <c r="D3435" i="4"/>
  <c r="C3435" i="4"/>
  <c r="B3435" i="4"/>
  <c r="A3435" i="4"/>
  <c r="E3434" i="4"/>
  <c r="D3434" i="4"/>
  <c r="C3434" i="4"/>
  <c r="B3434" i="4"/>
  <c r="A3434" i="4"/>
  <c r="E3433" i="4"/>
  <c r="D3433" i="4"/>
  <c r="C3433" i="4"/>
  <c r="B3433" i="4"/>
  <c r="A3433" i="4"/>
  <c r="E3432" i="4"/>
  <c r="D3432" i="4"/>
  <c r="C3432" i="4"/>
  <c r="B3432" i="4"/>
  <c r="A3432" i="4"/>
  <c r="E3431" i="4"/>
  <c r="D3431" i="4"/>
  <c r="C3431" i="4"/>
  <c r="B3431" i="4"/>
  <c r="A3431" i="4"/>
  <c r="E3430" i="4"/>
  <c r="D3430" i="4"/>
  <c r="C3430" i="4"/>
  <c r="B3430" i="4"/>
  <c r="A3430" i="4"/>
  <c r="E3429" i="4"/>
  <c r="D3429" i="4"/>
  <c r="C3429" i="4"/>
  <c r="B3429" i="4"/>
  <c r="A3429" i="4"/>
  <c r="E3428" i="4"/>
  <c r="D3428" i="4"/>
  <c r="C3428" i="4"/>
  <c r="B3428" i="4"/>
  <c r="A3428" i="4"/>
  <c r="E3427" i="4"/>
  <c r="D3427" i="4"/>
  <c r="C3427" i="4"/>
  <c r="B3427" i="4"/>
  <c r="A3427" i="4"/>
  <c r="E3426" i="4"/>
  <c r="D3426" i="4"/>
  <c r="C3426" i="4"/>
  <c r="B3426" i="4"/>
  <c r="A3426" i="4"/>
  <c r="E3425" i="4"/>
  <c r="D3425" i="4"/>
  <c r="C3425" i="4"/>
  <c r="B3425" i="4"/>
  <c r="A3425" i="4"/>
  <c r="E3424" i="4"/>
  <c r="D3424" i="4"/>
  <c r="C3424" i="4"/>
  <c r="B3424" i="4"/>
  <c r="A3424" i="4"/>
  <c r="E3423" i="4"/>
  <c r="D3423" i="4"/>
  <c r="C3423" i="4"/>
  <c r="B3423" i="4"/>
  <c r="A3423" i="4"/>
  <c r="E3422" i="4"/>
  <c r="D3422" i="4"/>
  <c r="C3422" i="4"/>
  <c r="B3422" i="4"/>
  <c r="A3422" i="4"/>
  <c r="E3421" i="4"/>
  <c r="D3421" i="4"/>
  <c r="C3421" i="4"/>
  <c r="B3421" i="4"/>
  <c r="A3421" i="4"/>
  <c r="E3420" i="4"/>
  <c r="D3420" i="4"/>
  <c r="C3420" i="4"/>
  <c r="B3420" i="4"/>
  <c r="A3420" i="4"/>
  <c r="E3419" i="4"/>
  <c r="D3419" i="4"/>
  <c r="C3419" i="4"/>
  <c r="B3419" i="4"/>
  <c r="A3419" i="4"/>
  <c r="E3418" i="4"/>
  <c r="D3418" i="4"/>
  <c r="C3418" i="4"/>
  <c r="B3418" i="4"/>
  <c r="A3418" i="4"/>
  <c r="E3417" i="4"/>
  <c r="D3417" i="4"/>
  <c r="C3417" i="4"/>
  <c r="B3417" i="4"/>
  <c r="A3417" i="4"/>
  <c r="E3416" i="4"/>
  <c r="D3416" i="4"/>
  <c r="C3416" i="4"/>
  <c r="B3416" i="4"/>
  <c r="A3416" i="4"/>
  <c r="E3415" i="4"/>
  <c r="D3415" i="4"/>
  <c r="C3415" i="4"/>
  <c r="B3415" i="4"/>
  <c r="A3415" i="4"/>
  <c r="E3414" i="4"/>
  <c r="D3414" i="4"/>
  <c r="C3414" i="4"/>
  <c r="B3414" i="4"/>
  <c r="A3414" i="4"/>
  <c r="E3413" i="4"/>
  <c r="D3413" i="4"/>
  <c r="C3413" i="4"/>
  <c r="B3413" i="4"/>
  <c r="A3413" i="4"/>
  <c r="E3412" i="4"/>
  <c r="D3412" i="4"/>
  <c r="C3412" i="4"/>
  <c r="B3412" i="4"/>
  <c r="A3412" i="4"/>
  <c r="E3411" i="4"/>
  <c r="D3411" i="4"/>
  <c r="C3411" i="4"/>
  <c r="B3411" i="4"/>
  <c r="A3411" i="4"/>
  <c r="E3410" i="4"/>
  <c r="D3410" i="4"/>
  <c r="C3410" i="4"/>
  <c r="B3410" i="4"/>
  <c r="A3410" i="4"/>
  <c r="E3409" i="4"/>
  <c r="D3409" i="4"/>
  <c r="C3409" i="4"/>
  <c r="B3409" i="4"/>
  <c r="A3409" i="4"/>
  <c r="E3408" i="4"/>
  <c r="D3408" i="4"/>
  <c r="C3408" i="4"/>
  <c r="B3408" i="4"/>
  <c r="A3408" i="4"/>
  <c r="E3407" i="4"/>
  <c r="D3407" i="4"/>
  <c r="C3407" i="4"/>
  <c r="B3407" i="4"/>
  <c r="A3407" i="4"/>
  <c r="E3406" i="4"/>
  <c r="D3406" i="4"/>
  <c r="C3406" i="4"/>
  <c r="B3406" i="4"/>
  <c r="A3406" i="4"/>
  <c r="E3405" i="4"/>
  <c r="D3405" i="4"/>
  <c r="C3405" i="4"/>
  <c r="B3405" i="4"/>
  <c r="A3405" i="4"/>
  <c r="E3404" i="4"/>
  <c r="D3404" i="4"/>
  <c r="C3404" i="4"/>
  <c r="B3404" i="4"/>
  <c r="A3404" i="4"/>
  <c r="E3403" i="4"/>
  <c r="D3403" i="4"/>
  <c r="C3403" i="4"/>
  <c r="B3403" i="4"/>
  <c r="A3403" i="4"/>
  <c r="E3402" i="4"/>
  <c r="D3402" i="4"/>
  <c r="C3402" i="4"/>
  <c r="B3402" i="4"/>
  <c r="A3402" i="4"/>
  <c r="E3401" i="4"/>
  <c r="D3401" i="4"/>
  <c r="C3401" i="4"/>
  <c r="B3401" i="4"/>
  <c r="A3401" i="4"/>
  <c r="E3400" i="4"/>
  <c r="D3400" i="4"/>
  <c r="C3400" i="4"/>
  <c r="B3400" i="4"/>
  <c r="A3400" i="4"/>
  <c r="E3399" i="4"/>
  <c r="D3399" i="4"/>
  <c r="C3399" i="4"/>
  <c r="B3399" i="4"/>
  <c r="A3399" i="4"/>
  <c r="E3398" i="4"/>
  <c r="D3398" i="4"/>
  <c r="C3398" i="4"/>
  <c r="B3398" i="4"/>
  <c r="A3398" i="4"/>
  <c r="E3397" i="4"/>
  <c r="D3397" i="4"/>
  <c r="C3397" i="4"/>
  <c r="B3397" i="4"/>
  <c r="A3397" i="4"/>
  <c r="E3396" i="4"/>
  <c r="D3396" i="4"/>
  <c r="C3396" i="4"/>
  <c r="B3396" i="4"/>
  <c r="A3396" i="4"/>
  <c r="E3395" i="4"/>
  <c r="D3395" i="4"/>
  <c r="C3395" i="4"/>
  <c r="B3395" i="4"/>
  <c r="A3395" i="4"/>
  <c r="E3394" i="4"/>
  <c r="D3394" i="4"/>
  <c r="C3394" i="4"/>
  <c r="B3394" i="4"/>
  <c r="A3394" i="4"/>
  <c r="E3393" i="4"/>
  <c r="D3393" i="4"/>
  <c r="C3393" i="4"/>
  <c r="B3393" i="4"/>
  <c r="A3393" i="4"/>
  <c r="E3392" i="4"/>
  <c r="D3392" i="4"/>
  <c r="C3392" i="4"/>
  <c r="B3392" i="4"/>
  <c r="A3392" i="4"/>
  <c r="E3391" i="4"/>
  <c r="D3391" i="4"/>
  <c r="C3391" i="4"/>
  <c r="B3391" i="4"/>
  <c r="A3391" i="4"/>
  <c r="E3390" i="4"/>
  <c r="D3390" i="4"/>
  <c r="C3390" i="4"/>
  <c r="B3390" i="4"/>
  <c r="A3390" i="4"/>
  <c r="E3389" i="4"/>
  <c r="D3389" i="4"/>
  <c r="C3389" i="4"/>
  <c r="B3389" i="4"/>
  <c r="A3389" i="4"/>
  <c r="E3388" i="4"/>
  <c r="D3388" i="4"/>
  <c r="C3388" i="4"/>
  <c r="B3388" i="4"/>
  <c r="A3388" i="4"/>
  <c r="E3387" i="4"/>
  <c r="D3387" i="4"/>
  <c r="C3387" i="4"/>
  <c r="B3387" i="4"/>
  <c r="A3387" i="4"/>
  <c r="E3386" i="4"/>
  <c r="D3386" i="4"/>
  <c r="C3386" i="4"/>
  <c r="B3386" i="4"/>
  <c r="A3386" i="4"/>
  <c r="E3385" i="4"/>
  <c r="D3385" i="4"/>
  <c r="C3385" i="4"/>
  <c r="B3385" i="4"/>
  <c r="A3385" i="4"/>
  <c r="E3384" i="4"/>
  <c r="D3384" i="4"/>
  <c r="C3384" i="4"/>
  <c r="B3384" i="4"/>
  <c r="A3384" i="4"/>
  <c r="E3383" i="4"/>
  <c r="D3383" i="4"/>
  <c r="C3383" i="4"/>
  <c r="B3383" i="4"/>
  <c r="A3383" i="4"/>
  <c r="E3382" i="4"/>
  <c r="D3382" i="4"/>
  <c r="C3382" i="4"/>
  <c r="B3382" i="4"/>
  <c r="A3382" i="4"/>
  <c r="E3381" i="4"/>
  <c r="D3381" i="4"/>
  <c r="C3381" i="4"/>
  <c r="B3381" i="4"/>
  <c r="A3381" i="4"/>
  <c r="E3380" i="4"/>
  <c r="D3380" i="4"/>
  <c r="C3380" i="4"/>
  <c r="B3380" i="4"/>
  <c r="A3380" i="4"/>
  <c r="E3379" i="4"/>
  <c r="D3379" i="4"/>
  <c r="C3379" i="4"/>
  <c r="B3379" i="4"/>
  <c r="A3379" i="4"/>
  <c r="E3378" i="4"/>
  <c r="D3378" i="4"/>
  <c r="C3378" i="4"/>
  <c r="B3378" i="4"/>
  <c r="A3378" i="4"/>
  <c r="E3377" i="4"/>
  <c r="D3377" i="4"/>
  <c r="C3377" i="4"/>
  <c r="B3377" i="4"/>
  <c r="A3377" i="4"/>
  <c r="E3376" i="4"/>
  <c r="D3376" i="4"/>
  <c r="C3376" i="4"/>
  <c r="B3376" i="4"/>
  <c r="A3376" i="4"/>
  <c r="E3375" i="4"/>
  <c r="D3375" i="4"/>
  <c r="C3375" i="4"/>
  <c r="B3375" i="4"/>
  <c r="A3375" i="4"/>
  <c r="E3374" i="4"/>
  <c r="D3374" i="4"/>
  <c r="C3374" i="4"/>
  <c r="B3374" i="4"/>
  <c r="A3374" i="4"/>
  <c r="E3373" i="4"/>
  <c r="D3373" i="4"/>
  <c r="C3373" i="4"/>
  <c r="B3373" i="4"/>
  <c r="A3373" i="4"/>
  <c r="E3372" i="4"/>
  <c r="D3372" i="4"/>
  <c r="C3372" i="4"/>
  <c r="B3372" i="4"/>
  <c r="A3372" i="4"/>
  <c r="E3371" i="4"/>
  <c r="D3371" i="4"/>
  <c r="C3371" i="4"/>
  <c r="B3371" i="4"/>
  <c r="A3371" i="4"/>
  <c r="E3370" i="4"/>
  <c r="D3370" i="4"/>
  <c r="C3370" i="4"/>
  <c r="B3370" i="4"/>
  <c r="A3370" i="4"/>
  <c r="E3369" i="4"/>
  <c r="D3369" i="4"/>
  <c r="C3369" i="4"/>
  <c r="B3369" i="4"/>
  <c r="A3369" i="4"/>
  <c r="E3368" i="4"/>
  <c r="D3368" i="4"/>
  <c r="C3368" i="4"/>
  <c r="B3368" i="4"/>
  <c r="A3368" i="4"/>
  <c r="E3367" i="4"/>
  <c r="D3367" i="4"/>
  <c r="C3367" i="4"/>
  <c r="B3367" i="4"/>
  <c r="A3367" i="4"/>
  <c r="E3366" i="4"/>
  <c r="D3366" i="4"/>
  <c r="C3366" i="4"/>
  <c r="B3366" i="4"/>
  <c r="A3366" i="4"/>
  <c r="E3365" i="4"/>
  <c r="D3365" i="4"/>
  <c r="C3365" i="4"/>
  <c r="B3365" i="4"/>
  <c r="A3365" i="4"/>
  <c r="E3364" i="4"/>
  <c r="D3364" i="4"/>
  <c r="C3364" i="4"/>
  <c r="B3364" i="4"/>
  <c r="A3364" i="4"/>
  <c r="E3363" i="4"/>
  <c r="D3363" i="4"/>
  <c r="C3363" i="4"/>
  <c r="B3363" i="4"/>
  <c r="A3363" i="4"/>
  <c r="E3362" i="4"/>
  <c r="D3362" i="4"/>
  <c r="C3362" i="4"/>
  <c r="B3362" i="4"/>
  <c r="A3362" i="4"/>
  <c r="E3361" i="4"/>
  <c r="D3361" i="4"/>
  <c r="C3361" i="4"/>
  <c r="B3361" i="4"/>
  <c r="A3361" i="4"/>
  <c r="E3360" i="4"/>
  <c r="D3360" i="4"/>
  <c r="C3360" i="4"/>
  <c r="B3360" i="4"/>
  <c r="A3360" i="4"/>
  <c r="E3359" i="4"/>
  <c r="D3359" i="4"/>
  <c r="C3359" i="4"/>
  <c r="B3359" i="4"/>
  <c r="A3359" i="4"/>
  <c r="E3358" i="4"/>
  <c r="D3358" i="4"/>
  <c r="C3358" i="4"/>
  <c r="B3358" i="4"/>
  <c r="A3358" i="4"/>
  <c r="E3357" i="4"/>
  <c r="D3357" i="4"/>
  <c r="C3357" i="4"/>
  <c r="B3357" i="4"/>
  <c r="A3357" i="4"/>
  <c r="E3356" i="4"/>
  <c r="D3356" i="4"/>
  <c r="C3356" i="4"/>
  <c r="B3356" i="4"/>
  <c r="A3356" i="4"/>
  <c r="E3355" i="4"/>
  <c r="D3355" i="4"/>
  <c r="C3355" i="4"/>
  <c r="B3355" i="4"/>
  <c r="A3355" i="4"/>
  <c r="E3354" i="4"/>
  <c r="D3354" i="4"/>
  <c r="C3354" i="4"/>
  <c r="B3354" i="4"/>
  <c r="A3354" i="4"/>
  <c r="E3353" i="4"/>
  <c r="D3353" i="4"/>
  <c r="C3353" i="4"/>
  <c r="B3353" i="4"/>
  <c r="A3353" i="4"/>
  <c r="E3352" i="4"/>
  <c r="D3352" i="4"/>
  <c r="C3352" i="4"/>
  <c r="B3352" i="4"/>
  <c r="A3352" i="4"/>
  <c r="E3351" i="4"/>
  <c r="D3351" i="4"/>
  <c r="C3351" i="4"/>
  <c r="B3351" i="4"/>
  <c r="A3351" i="4"/>
  <c r="E3350" i="4"/>
  <c r="D3350" i="4"/>
  <c r="C3350" i="4"/>
  <c r="B3350" i="4"/>
  <c r="A3350" i="4"/>
  <c r="E3349" i="4"/>
  <c r="D3349" i="4"/>
  <c r="C3349" i="4"/>
  <c r="B3349" i="4"/>
  <c r="A3349" i="4"/>
  <c r="E3348" i="4"/>
  <c r="D3348" i="4"/>
  <c r="C3348" i="4"/>
  <c r="B3348" i="4"/>
  <c r="A3348" i="4"/>
  <c r="E3347" i="4"/>
  <c r="D3347" i="4"/>
  <c r="C3347" i="4"/>
  <c r="B3347" i="4"/>
  <c r="A3347" i="4"/>
  <c r="E3346" i="4"/>
  <c r="D3346" i="4"/>
  <c r="C3346" i="4"/>
  <c r="B3346" i="4"/>
  <c r="A3346" i="4"/>
  <c r="E3345" i="4"/>
  <c r="D3345" i="4"/>
  <c r="C3345" i="4"/>
  <c r="B3345" i="4"/>
  <c r="A3345" i="4"/>
  <c r="E3344" i="4"/>
  <c r="D3344" i="4"/>
  <c r="C3344" i="4"/>
  <c r="B3344" i="4"/>
  <c r="A3344" i="4"/>
  <c r="E3343" i="4"/>
  <c r="D3343" i="4"/>
  <c r="C3343" i="4"/>
  <c r="B3343" i="4"/>
  <c r="A3343" i="4"/>
  <c r="E3342" i="4"/>
  <c r="D3342" i="4"/>
  <c r="C3342" i="4"/>
  <c r="B3342" i="4"/>
  <c r="A3342" i="4"/>
  <c r="E3341" i="4"/>
  <c r="D3341" i="4"/>
  <c r="C3341" i="4"/>
  <c r="B3341" i="4"/>
  <c r="A3341" i="4"/>
  <c r="E3340" i="4"/>
  <c r="D3340" i="4"/>
  <c r="C3340" i="4"/>
  <c r="B3340" i="4"/>
  <c r="A3340" i="4"/>
  <c r="E3339" i="4"/>
  <c r="D3339" i="4"/>
  <c r="C3339" i="4"/>
  <c r="B3339" i="4"/>
  <c r="A3339" i="4"/>
  <c r="E3338" i="4"/>
  <c r="D3338" i="4"/>
  <c r="C3338" i="4"/>
  <c r="B3338" i="4"/>
  <c r="A3338" i="4"/>
  <c r="E3337" i="4"/>
  <c r="D3337" i="4"/>
  <c r="C3337" i="4"/>
  <c r="B3337" i="4"/>
  <c r="A3337" i="4"/>
  <c r="E3336" i="4"/>
  <c r="D3336" i="4"/>
  <c r="C3336" i="4"/>
  <c r="B3336" i="4"/>
  <c r="A3336" i="4"/>
  <c r="E3335" i="4"/>
  <c r="D3335" i="4"/>
  <c r="C3335" i="4"/>
  <c r="B3335" i="4"/>
  <c r="A3335" i="4"/>
  <c r="E3334" i="4"/>
  <c r="D3334" i="4"/>
  <c r="C3334" i="4"/>
  <c r="B3334" i="4"/>
  <c r="A3334" i="4"/>
  <c r="E3333" i="4"/>
  <c r="D3333" i="4"/>
  <c r="C3333" i="4"/>
  <c r="B3333" i="4"/>
  <c r="A3333" i="4"/>
  <c r="E3332" i="4"/>
  <c r="D3332" i="4"/>
  <c r="C3332" i="4"/>
  <c r="B3332" i="4"/>
  <c r="A3332" i="4"/>
  <c r="E3331" i="4"/>
  <c r="D3331" i="4"/>
  <c r="C3331" i="4"/>
  <c r="B3331" i="4"/>
  <c r="A3331" i="4"/>
  <c r="E3330" i="4"/>
  <c r="D3330" i="4"/>
  <c r="C3330" i="4"/>
  <c r="B3330" i="4"/>
  <c r="A3330" i="4"/>
  <c r="E3329" i="4"/>
  <c r="D3329" i="4"/>
  <c r="C3329" i="4"/>
  <c r="B3329" i="4"/>
  <c r="A3329" i="4"/>
  <c r="E3328" i="4"/>
  <c r="D3328" i="4"/>
  <c r="C3328" i="4"/>
  <c r="B3328" i="4"/>
  <c r="A3328" i="4"/>
  <c r="E3327" i="4"/>
  <c r="D3327" i="4"/>
  <c r="C3327" i="4"/>
  <c r="B3327" i="4"/>
  <c r="A3327" i="4"/>
  <c r="E3326" i="4"/>
  <c r="D3326" i="4"/>
  <c r="C3326" i="4"/>
  <c r="B3326" i="4"/>
  <c r="A3326" i="4"/>
  <c r="E3325" i="4"/>
  <c r="D3325" i="4"/>
  <c r="C3325" i="4"/>
  <c r="B3325" i="4"/>
  <c r="A3325" i="4"/>
  <c r="E3324" i="4"/>
  <c r="D3324" i="4"/>
  <c r="C3324" i="4"/>
  <c r="B3324" i="4"/>
  <c r="A3324" i="4"/>
  <c r="E3323" i="4"/>
  <c r="D3323" i="4"/>
  <c r="C3323" i="4"/>
  <c r="B3323" i="4"/>
  <c r="A3323" i="4"/>
  <c r="E3322" i="4"/>
  <c r="D3322" i="4"/>
  <c r="C3322" i="4"/>
  <c r="B3322" i="4"/>
  <c r="A3322" i="4"/>
  <c r="E3321" i="4"/>
  <c r="D3321" i="4"/>
  <c r="C3321" i="4"/>
  <c r="B3321" i="4"/>
  <c r="A3321" i="4"/>
  <c r="E3320" i="4"/>
  <c r="D3320" i="4"/>
  <c r="C3320" i="4"/>
  <c r="B3320" i="4"/>
  <c r="A3320" i="4"/>
  <c r="E3319" i="4"/>
  <c r="D3319" i="4"/>
  <c r="C3319" i="4"/>
  <c r="B3319" i="4"/>
  <c r="A3319" i="4"/>
  <c r="E3318" i="4"/>
  <c r="D3318" i="4"/>
  <c r="C3318" i="4"/>
  <c r="B3318" i="4"/>
  <c r="A3318" i="4"/>
  <c r="E3317" i="4"/>
  <c r="D3317" i="4"/>
  <c r="C3317" i="4"/>
  <c r="B3317" i="4"/>
  <c r="A3317" i="4"/>
  <c r="E3316" i="4"/>
  <c r="D3316" i="4"/>
  <c r="C3316" i="4"/>
  <c r="B3316" i="4"/>
  <c r="A3316" i="4"/>
  <c r="E3315" i="4"/>
  <c r="D3315" i="4"/>
  <c r="C3315" i="4"/>
  <c r="B3315" i="4"/>
  <c r="A3315" i="4"/>
  <c r="E3314" i="4"/>
  <c r="D3314" i="4"/>
  <c r="C3314" i="4"/>
  <c r="B3314" i="4"/>
  <c r="A3314" i="4"/>
  <c r="E3313" i="4"/>
  <c r="D3313" i="4"/>
  <c r="C3313" i="4"/>
  <c r="B3313" i="4"/>
  <c r="A3313" i="4"/>
  <c r="E3312" i="4"/>
  <c r="D3312" i="4"/>
  <c r="C3312" i="4"/>
  <c r="B3312" i="4"/>
  <c r="A3312" i="4"/>
  <c r="E3311" i="4"/>
  <c r="D3311" i="4"/>
  <c r="C3311" i="4"/>
  <c r="B3311" i="4"/>
  <c r="A3311" i="4"/>
  <c r="E3310" i="4"/>
  <c r="D3310" i="4"/>
  <c r="C3310" i="4"/>
  <c r="B3310" i="4"/>
  <c r="A3310" i="4"/>
  <c r="E3309" i="4"/>
  <c r="D3309" i="4"/>
  <c r="C3309" i="4"/>
  <c r="B3309" i="4"/>
  <c r="A3309" i="4"/>
  <c r="E3308" i="4"/>
  <c r="D3308" i="4"/>
  <c r="C3308" i="4"/>
  <c r="B3308" i="4"/>
  <c r="A3308" i="4"/>
  <c r="E3307" i="4"/>
  <c r="D3307" i="4"/>
  <c r="C3307" i="4"/>
  <c r="B3307" i="4"/>
  <c r="A3307" i="4"/>
  <c r="E3306" i="4"/>
  <c r="D3306" i="4"/>
  <c r="C3306" i="4"/>
  <c r="B3306" i="4"/>
  <c r="A3306" i="4"/>
  <c r="E3305" i="4"/>
  <c r="D3305" i="4"/>
  <c r="C3305" i="4"/>
  <c r="B3305" i="4"/>
  <c r="A3305" i="4"/>
  <c r="E3304" i="4"/>
  <c r="D3304" i="4"/>
  <c r="C3304" i="4"/>
  <c r="B3304" i="4"/>
  <c r="A3304" i="4"/>
  <c r="E3303" i="4"/>
  <c r="D3303" i="4"/>
  <c r="C3303" i="4"/>
  <c r="B3303" i="4"/>
  <c r="A3303" i="4"/>
  <c r="E3302" i="4"/>
  <c r="D3302" i="4"/>
  <c r="C3302" i="4"/>
  <c r="B3302" i="4"/>
  <c r="A3302" i="4"/>
  <c r="E3301" i="4"/>
  <c r="D3301" i="4"/>
  <c r="C3301" i="4"/>
  <c r="B3301" i="4"/>
  <c r="A3301" i="4"/>
  <c r="E3300" i="4"/>
  <c r="D3300" i="4"/>
  <c r="C3300" i="4"/>
  <c r="B3300" i="4"/>
  <c r="A3300" i="4"/>
  <c r="E3299" i="4"/>
  <c r="D3299" i="4"/>
  <c r="C3299" i="4"/>
  <c r="B3299" i="4"/>
  <c r="A3299" i="4"/>
  <c r="E3298" i="4"/>
  <c r="D3298" i="4"/>
  <c r="C3298" i="4"/>
  <c r="B3298" i="4"/>
  <c r="A3298" i="4"/>
  <c r="E3297" i="4"/>
  <c r="D3297" i="4"/>
  <c r="C3297" i="4"/>
  <c r="B3297" i="4"/>
  <c r="A3297" i="4"/>
  <c r="E3296" i="4"/>
  <c r="D3296" i="4"/>
  <c r="C3296" i="4"/>
  <c r="B3296" i="4"/>
  <c r="A3296" i="4"/>
  <c r="E3295" i="4"/>
  <c r="D3295" i="4"/>
  <c r="C3295" i="4"/>
  <c r="B3295" i="4"/>
  <c r="A3295" i="4"/>
  <c r="E3294" i="4"/>
  <c r="D3294" i="4"/>
  <c r="C3294" i="4"/>
  <c r="B3294" i="4"/>
  <c r="A3294" i="4"/>
  <c r="E3293" i="4"/>
  <c r="D3293" i="4"/>
  <c r="C3293" i="4"/>
  <c r="B3293" i="4"/>
  <c r="A3293" i="4"/>
  <c r="E3292" i="4"/>
  <c r="D3292" i="4"/>
  <c r="C3292" i="4"/>
  <c r="B3292" i="4"/>
  <c r="A3292" i="4"/>
  <c r="E3291" i="4"/>
  <c r="D3291" i="4"/>
  <c r="C3291" i="4"/>
  <c r="B3291" i="4"/>
  <c r="A3291" i="4"/>
  <c r="E3290" i="4"/>
  <c r="D3290" i="4"/>
  <c r="C3290" i="4"/>
  <c r="B3290" i="4"/>
  <c r="A3290" i="4"/>
  <c r="E3289" i="4"/>
  <c r="D3289" i="4"/>
  <c r="C3289" i="4"/>
  <c r="B3289" i="4"/>
  <c r="A3289" i="4"/>
  <c r="E3288" i="4"/>
  <c r="D3288" i="4"/>
  <c r="C3288" i="4"/>
  <c r="B3288" i="4"/>
  <c r="A3288" i="4"/>
  <c r="E3287" i="4"/>
  <c r="D3287" i="4"/>
  <c r="C3287" i="4"/>
  <c r="B3287" i="4"/>
  <c r="A3287" i="4"/>
  <c r="E3286" i="4"/>
  <c r="D3286" i="4"/>
  <c r="C3286" i="4"/>
  <c r="B3286" i="4"/>
  <c r="A3286" i="4"/>
  <c r="E3285" i="4"/>
  <c r="D3285" i="4"/>
  <c r="C3285" i="4"/>
  <c r="B3285" i="4"/>
  <c r="A3285" i="4"/>
  <c r="E3284" i="4"/>
  <c r="D3284" i="4"/>
  <c r="C3284" i="4"/>
  <c r="B3284" i="4"/>
  <c r="A3284" i="4"/>
  <c r="E3283" i="4"/>
  <c r="D3283" i="4"/>
  <c r="C3283" i="4"/>
  <c r="B3283" i="4"/>
  <c r="A3283" i="4"/>
  <c r="E3282" i="4"/>
  <c r="D3282" i="4"/>
  <c r="C3282" i="4"/>
  <c r="B3282" i="4"/>
  <c r="A3282" i="4"/>
  <c r="E3281" i="4"/>
  <c r="D3281" i="4"/>
  <c r="C3281" i="4"/>
  <c r="B3281" i="4"/>
  <c r="A3281" i="4"/>
  <c r="E3280" i="4"/>
  <c r="D3280" i="4"/>
  <c r="C3280" i="4"/>
  <c r="B3280" i="4"/>
  <c r="A3280" i="4"/>
  <c r="E3279" i="4"/>
  <c r="D3279" i="4"/>
  <c r="C3279" i="4"/>
  <c r="B3279" i="4"/>
  <c r="A3279" i="4"/>
  <c r="E3278" i="4"/>
  <c r="D3278" i="4"/>
  <c r="C3278" i="4"/>
  <c r="B3278" i="4"/>
  <c r="A3278" i="4"/>
  <c r="E3277" i="4"/>
  <c r="D3277" i="4"/>
  <c r="C3277" i="4"/>
  <c r="B3277" i="4"/>
  <c r="A3277" i="4"/>
  <c r="E3276" i="4"/>
  <c r="D3276" i="4"/>
  <c r="C3276" i="4"/>
  <c r="B3276" i="4"/>
  <c r="A3276" i="4"/>
  <c r="E3275" i="4"/>
  <c r="D3275" i="4"/>
  <c r="C3275" i="4"/>
  <c r="B3275" i="4"/>
  <c r="A3275" i="4"/>
  <c r="E3274" i="4"/>
  <c r="D3274" i="4"/>
  <c r="C3274" i="4"/>
  <c r="B3274" i="4"/>
  <c r="A3274" i="4"/>
  <c r="E3273" i="4"/>
  <c r="D3273" i="4"/>
  <c r="C3273" i="4"/>
  <c r="B3273" i="4"/>
  <c r="A3273" i="4"/>
  <c r="E3272" i="4"/>
  <c r="D3272" i="4"/>
  <c r="C3272" i="4"/>
  <c r="B3272" i="4"/>
  <c r="A3272" i="4"/>
  <c r="E3271" i="4"/>
  <c r="D3271" i="4"/>
  <c r="C3271" i="4"/>
  <c r="B3271" i="4"/>
  <c r="A3271" i="4"/>
  <c r="E3270" i="4"/>
  <c r="D3270" i="4"/>
  <c r="C3270" i="4"/>
  <c r="B3270" i="4"/>
  <c r="A3270" i="4"/>
  <c r="E3269" i="4"/>
  <c r="D3269" i="4"/>
  <c r="C3269" i="4"/>
  <c r="B3269" i="4"/>
  <c r="A3269" i="4"/>
  <c r="E3268" i="4"/>
  <c r="D3268" i="4"/>
  <c r="C3268" i="4"/>
  <c r="B3268" i="4"/>
  <c r="A3268" i="4"/>
  <c r="E3267" i="4"/>
  <c r="D3267" i="4"/>
  <c r="C3267" i="4"/>
  <c r="B3267" i="4"/>
  <c r="A3267" i="4"/>
  <c r="E3266" i="4"/>
  <c r="D3266" i="4"/>
  <c r="C3266" i="4"/>
  <c r="B3266" i="4"/>
  <c r="A3266" i="4"/>
  <c r="E3265" i="4"/>
  <c r="D3265" i="4"/>
  <c r="C3265" i="4"/>
  <c r="B3265" i="4"/>
  <c r="A3265" i="4"/>
  <c r="E3264" i="4"/>
  <c r="D3264" i="4"/>
  <c r="C3264" i="4"/>
  <c r="B3264" i="4"/>
  <c r="A3264" i="4"/>
  <c r="E3263" i="4"/>
  <c r="D3263" i="4"/>
  <c r="C3263" i="4"/>
  <c r="B3263" i="4"/>
  <c r="A3263" i="4"/>
  <c r="E3262" i="4"/>
  <c r="D3262" i="4"/>
  <c r="C3262" i="4"/>
  <c r="B3262" i="4"/>
  <c r="A3262" i="4"/>
  <c r="E3261" i="4"/>
  <c r="D3261" i="4"/>
  <c r="C3261" i="4"/>
  <c r="B3261" i="4"/>
  <c r="A3261" i="4"/>
  <c r="E3260" i="4"/>
  <c r="D3260" i="4"/>
  <c r="C3260" i="4"/>
  <c r="B3260" i="4"/>
  <c r="A3260" i="4"/>
  <c r="E3259" i="4"/>
  <c r="D3259" i="4"/>
  <c r="C3259" i="4"/>
  <c r="B3259" i="4"/>
  <c r="A3259" i="4"/>
  <c r="E3258" i="4"/>
  <c r="D3258" i="4"/>
  <c r="C3258" i="4"/>
  <c r="B3258" i="4"/>
  <c r="A3258" i="4"/>
  <c r="E3257" i="4"/>
  <c r="D3257" i="4"/>
  <c r="C3257" i="4"/>
  <c r="B3257" i="4"/>
  <c r="A3257" i="4"/>
  <c r="E3256" i="4"/>
  <c r="D3256" i="4"/>
  <c r="C3256" i="4"/>
  <c r="B3256" i="4"/>
  <c r="A3256" i="4"/>
  <c r="E3255" i="4"/>
  <c r="D3255" i="4"/>
  <c r="C3255" i="4"/>
  <c r="B3255" i="4"/>
  <c r="A3255" i="4"/>
  <c r="E3254" i="4"/>
  <c r="D3254" i="4"/>
  <c r="C3254" i="4"/>
  <c r="B3254" i="4"/>
  <c r="A3254" i="4"/>
  <c r="E3253" i="4"/>
  <c r="D3253" i="4"/>
  <c r="C3253" i="4"/>
  <c r="B3253" i="4"/>
  <c r="A3253" i="4"/>
  <c r="E3252" i="4"/>
  <c r="D3252" i="4"/>
  <c r="C3252" i="4"/>
  <c r="B3252" i="4"/>
  <c r="A3252" i="4"/>
  <c r="E3251" i="4"/>
  <c r="D3251" i="4"/>
  <c r="C3251" i="4"/>
  <c r="B3251" i="4"/>
  <c r="A3251" i="4"/>
  <c r="E3250" i="4"/>
  <c r="D3250" i="4"/>
  <c r="C3250" i="4"/>
  <c r="B3250" i="4"/>
  <c r="A3250" i="4"/>
  <c r="E3249" i="4"/>
  <c r="D3249" i="4"/>
  <c r="C3249" i="4"/>
  <c r="B3249" i="4"/>
  <c r="A3249" i="4"/>
  <c r="E3248" i="4"/>
  <c r="D3248" i="4"/>
  <c r="C3248" i="4"/>
  <c r="B3248" i="4"/>
  <c r="A3248" i="4"/>
  <c r="E3247" i="4"/>
  <c r="D3247" i="4"/>
  <c r="C3247" i="4"/>
  <c r="B3247" i="4"/>
  <c r="A3247" i="4"/>
  <c r="E3246" i="4"/>
  <c r="D3246" i="4"/>
  <c r="C3246" i="4"/>
  <c r="B3246" i="4"/>
  <c r="A3246" i="4"/>
  <c r="E3245" i="4"/>
  <c r="D3245" i="4"/>
  <c r="C3245" i="4"/>
  <c r="B3245" i="4"/>
  <c r="A3245" i="4"/>
  <c r="E3244" i="4"/>
  <c r="D3244" i="4"/>
  <c r="C3244" i="4"/>
  <c r="B3244" i="4"/>
  <c r="A3244" i="4"/>
  <c r="E3243" i="4"/>
  <c r="D3243" i="4"/>
  <c r="C3243" i="4"/>
  <c r="B3243" i="4"/>
  <c r="A3243" i="4"/>
  <c r="E3242" i="4"/>
  <c r="D3242" i="4"/>
  <c r="C3242" i="4"/>
  <c r="B3242" i="4"/>
  <c r="A3242" i="4"/>
  <c r="E3241" i="4"/>
  <c r="D3241" i="4"/>
  <c r="C3241" i="4"/>
  <c r="B3241" i="4"/>
  <c r="A3241" i="4"/>
  <c r="E3240" i="4"/>
  <c r="D3240" i="4"/>
  <c r="C3240" i="4"/>
  <c r="B3240" i="4"/>
  <c r="A3240" i="4"/>
  <c r="E3239" i="4"/>
  <c r="D3239" i="4"/>
  <c r="C3239" i="4"/>
  <c r="B3239" i="4"/>
  <c r="A3239" i="4"/>
  <c r="E3238" i="4"/>
  <c r="D3238" i="4"/>
  <c r="C3238" i="4"/>
  <c r="B3238" i="4"/>
  <c r="A3238" i="4"/>
  <c r="E3237" i="4"/>
  <c r="D3237" i="4"/>
  <c r="C3237" i="4"/>
  <c r="B3237" i="4"/>
  <c r="A3237" i="4"/>
  <c r="E3236" i="4"/>
  <c r="D3236" i="4"/>
  <c r="C3236" i="4"/>
  <c r="B3236" i="4"/>
  <c r="A3236" i="4"/>
  <c r="E3235" i="4"/>
  <c r="D3235" i="4"/>
  <c r="C3235" i="4"/>
  <c r="B3235" i="4"/>
  <c r="A3235" i="4"/>
  <c r="E3234" i="4"/>
  <c r="D3234" i="4"/>
  <c r="C3234" i="4"/>
  <c r="B3234" i="4"/>
  <c r="A3234" i="4"/>
  <c r="E3233" i="4"/>
  <c r="D3233" i="4"/>
  <c r="C3233" i="4"/>
  <c r="B3233" i="4"/>
  <c r="A3233" i="4"/>
  <c r="E3232" i="4"/>
  <c r="D3232" i="4"/>
  <c r="C3232" i="4"/>
  <c r="B3232" i="4"/>
  <c r="A3232" i="4"/>
  <c r="E3231" i="4"/>
  <c r="D3231" i="4"/>
  <c r="C3231" i="4"/>
  <c r="B3231" i="4"/>
  <c r="A3231" i="4"/>
  <c r="E3230" i="4"/>
  <c r="D3230" i="4"/>
  <c r="C3230" i="4"/>
  <c r="B3230" i="4"/>
  <c r="A3230" i="4"/>
  <c r="E3229" i="4"/>
  <c r="D3229" i="4"/>
  <c r="C3229" i="4"/>
  <c r="B3229" i="4"/>
  <c r="A3229" i="4"/>
  <c r="E3228" i="4"/>
  <c r="D3228" i="4"/>
  <c r="C3228" i="4"/>
  <c r="B3228" i="4"/>
  <c r="A3228" i="4"/>
  <c r="E3227" i="4"/>
  <c r="D3227" i="4"/>
  <c r="C3227" i="4"/>
  <c r="B3227" i="4"/>
  <c r="A3227" i="4"/>
  <c r="E3226" i="4"/>
  <c r="D3226" i="4"/>
  <c r="C3226" i="4"/>
  <c r="B3226" i="4"/>
  <c r="A3226" i="4"/>
  <c r="E3225" i="4"/>
  <c r="D3225" i="4"/>
  <c r="C3225" i="4"/>
  <c r="B3225" i="4"/>
  <c r="A3225" i="4"/>
  <c r="E3224" i="4"/>
  <c r="D3224" i="4"/>
  <c r="C3224" i="4"/>
  <c r="B3224" i="4"/>
  <c r="A3224" i="4"/>
  <c r="E3223" i="4"/>
  <c r="D3223" i="4"/>
  <c r="C3223" i="4"/>
  <c r="B3223" i="4"/>
  <c r="A3223" i="4"/>
  <c r="E3222" i="4"/>
  <c r="D3222" i="4"/>
  <c r="C3222" i="4"/>
  <c r="B3222" i="4"/>
  <c r="A3222" i="4"/>
  <c r="E3221" i="4"/>
  <c r="D3221" i="4"/>
  <c r="C3221" i="4"/>
  <c r="B3221" i="4"/>
  <c r="A3221" i="4"/>
  <c r="E3220" i="4"/>
  <c r="D3220" i="4"/>
  <c r="C3220" i="4"/>
  <c r="B3220" i="4"/>
  <c r="A3220" i="4"/>
  <c r="E3219" i="4"/>
  <c r="D3219" i="4"/>
  <c r="C3219" i="4"/>
  <c r="B3219" i="4"/>
  <c r="A3219" i="4"/>
  <c r="E3218" i="4"/>
  <c r="D3218" i="4"/>
  <c r="C3218" i="4"/>
  <c r="B3218" i="4"/>
  <c r="A3218" i="4"/>
  <c r="E3217" i="4"/>
  <c r="D3217" i="4"/>
  <c r="C3217" i="4"/>
  <c r="B3217" i="4"/>
  <c r="A3217" i="4"/>
  <c r="E3216" i="4"/>
  <c r="D3216" i="4"/>
  <c r="C3216" i="4"/>
  <c r="B3216" i="4"/>
  <c r="A3216" i="4"/>
  <c r="E3215" i="4"/>
  <c r="D3215" i="4"/>
  <c r="C3215" i="4"/>
  <c r="B3215" i="4"/>
  <c r="A3215" i="4"/>
  <c r="E3214" i="4"/>
  <c r="D3214" i="4"/>
  <c r="C3214" i="4"/>
  <c r="B3214" i="4"/>
  <c r="A3214" i="4"/>
  <c r="E3213" i="4"/>
  <c r="D3213" i="4"/>
  <c r="C3213" i="4"/>
  <c r="B3213" i="4"/>
  <c r="A3213" i="4"/>
  <c r="E3212" i="4"/>
  <c r="D3212" i="4"/>
  <c r="C3212" i="4"/>
  <c r="B3212" i="4"/>
  <c r="A3212" i="4"/>
  <c r="E3211" i="4"/>
  <c r="D3211" i="4"/>
  <c r="C3211" i="4"/>
  <c r="B3211" i="4"/>
  <c r="A3211" i="4"/>
  <c r="E3210" i="4"/>
  <c r="D3210" i="4"/>
  <c r="C3210" i="4"/>
  <c r="B3210" i="4"/>
  <c r="A3210" i="4"/>
  <c r="E3209" i="4"/>
  <c r="D3209" i="4"/>
  <c r="C3209" i="4"/>
  <c r="B3209" i="4"/>
  <c r="A3209" i="4"/>
  <c r="E3208" i="4"/>
  <c r="D3208" i="4"/>
  <c r="C3208" i="4"/>
  <c r="B3208" i="4"/>
  <c r="A3208" i="4"/>
  <c r="E3207" i="4"/>
  <c r="D3207" i="4"/>
  <c r="C3207" i="4"/>
  <c r="B3207" i="4"/>
  <c r="A3207" i="4"/>
  <c r="E3206" i="4"/>
  <c r="D3206" i="4"/>
  <c r="C3206" i="4"/>
  <c r="B3206" i="4"/>
  <c r="A3206" i="4"/>
  <c r="E3205" i="4"/>
  <c r="D3205" i="4"/>
  <c r="C3205" i="4"/>
  <c r="B3205" i="4"/>
  <c r="A3205" i="4"/>
  <c r="E3204" i="4"/>
  <c r="D3204" i="4"/>
  <c r="C3204" i="4"/>
  <c r="B3204" i="4"/>
  <c r="A3204" i="4"/>
  <c r="E3203" i="4"/>
  <c r="D3203" i="4"/>
  <c r="C3203" i="4"/>
  <c r="B3203" i="4"/>
  <c r="A3203" i="4"/>
  <c r="E3202" i="4"/>
  <c r="D3202" i="4"/>
  <c r="C3202" i="4"/>
  <c r="B3202" i="4"/>
  <c r="A3202" i="4"/>
  <c r="E3201" i="4"/>
  <c r="D3201" i="4"/>
  <c r="C3201" i="4"/>
  <c r="B3201" i="4"/>
  <c r="A3201" i="4"/>
  <c r="E3200" i="4"/>
  <c r="D3200" i="4"/>
  <c r="C3200" i="4"/>
  <c r="B3200" i="4"/>
  <c r="A3200" i="4"/>
  <c r="E3199" i="4"/>
  <c r="D3199" i="4"/>
  <c r="C3199" i="4"/>
  <c r="B3199" i="4"/>
  <c r="A3199" i="4"/>
  <c r="E3198" i="4"/>
  <c r="D3198" i="4"/>
  <c r="C3198" i="4"/>
  <c r="B3198" i="4"/>
  <c r="A3198" i="4"/>
  <c r="E3197" i="4"/>
  <c r="D3197" i="4"/>
  <c r="C3197" i="4"/>
  <c r="B3197" i="4"/>
  <c r="A3197" i="4"/>
  <c r="E3196" i="4"/>
  <c r="D3196" i="4"/>
  <c r="C3196" i="4"/>
  <c r="B3196" i="4"/>
  <c r="A3196" i="4"/>
  <c r="E3195" i="4"/>
  <c r="D3195" i="4"/>
  <c r="C3195" i="4"/>
  <c r="B3195" i="4"/>
  <c r="A3195" i="4"/>
  <c r="E3194" i="4"/>
  <c r="D3194" i="4"/>
  <c r="C3194" i="4"/>
  <c r="B3194" i="4"/>
  <c r="A3194" i="4"/>
  <c r="E3193" i="4"/>
  <c r="D3193" i="4"/>
  <c r="C3193" i="4"/>
  <c r="B3193" i="4"/>
  <c r="A3193" i="4"/>
  <c r="E3192" i="4"/>
  <c r="D3192" i="4"/>
  <c r="C3192" i="4"/>
  <c r="B3192" i="4"/>
  <c r="A3192" i="4"/>
  <c r="E3191" i="4"/>
  <c r="D3191" i="4"/>
  <c r="C3191" i="4"/>
  <c r="B3191" i="4"/>
  <c r="A3191" i="4"/>
  <c r="E3190" i="4"/>
  <c r="D3190" i="4"/>
  <c r="C3190" i="4"/>
  <c r="B3190" i="4"/>
  <c r="A3190" i="4"/>
  <c r="E3189" i="4"/>
  <c r="D3189" i="4"/>
  <c r="C3189" i="4"/>
  <c r="B3189" i="4"/>
  <c r="A3189" i="4"/>
  <c r="E3188" i="4"/>
  <c r="D3188" i="4"/>
  <c r="C3188" i="4"/>
  <c r="B3188" i="4"/>
  <c r="A3188" i="4"/>
  <c r="E3187" i="4"/>
  <c r="D3187" i="4"/>
  <c r="C3187" i="4"/>
  <c r="B3187" i="4"/>
  <c r="A3187" i="4"/>
  <c r="E3186" i="4"/>
  <c r="D3186" i="4"/>
  <c r="C3186" i="4"/>
  <c r="B3186" i="4"/>
  <c r="A3186" i="4"/>
  <c r="E3185" i="4"/>
  <c r="D3185" i="4"/>
  <c r="C3185" i="4"/>
  <c r="B3185" i="4"/>
  <c r="A3185" i="4"/>
  <c r="E3184" i="4"/>
  <c r="D3184" i="4"/>
  <c r="C3184" i="4"/>
  <c r="B3184" i="4"/>
  <c r="A3184" i="4"/>
  <c r="E3183" i="4"/>
  <c r="D3183" i="4"/>
  <c r="C3183" i="4"/>
  <c r="B3183" i="4"/>
  <c r="A3183" i="4"/>
  <c r="E3182" i="4"/>
  <c r="D3182" i="4"/>
  <c r="C3182" i="4"/>
  <c r="B3182" i="4"/>
  <c r="A3182" i="4"/>
  <c r="E3181" i="4"/>
  <c r="D3181" i="4"/>
  <c r="C3181" i="4"/>
  <c r="B3181" i="4"/>
  <c r="A3181" i="4"/>
  <c r="E3180" i="4"/>
  <c r="D3180" i="4"/>
  <c r="C3180" i="4"/>
  <c r="B3180" i="4"/>
  <c r="A3180" i="4"/>
  <c r="E3179" i="4"/>
  <c r="D3179" i="4"/>
  <c r="C3179" i="4"/>
  <c r="B3179" i="4"/>
  <c r="A3179" i="4"/>
  <c r="E3178" i="4"/>
  <c r="D3178" i="4"/>
  <c r="C3178" i="4"/>
  <c r="B3178" i="4"/>
  <c r="A3178" i="4"/>
  <c r="E3177" i="4"/>
  <c r="D3177" i="4"/>
  <c r="C3177" i="4"/>
  <c r="B3177" i="4"/>
  <c r="A3177" i="4"/>
  <c r="E3176" i="4"/>
  <c r="D3176" i="4"/>
  <c r="C3176" i="4"/>
  <c r="B3176" i="4"/>
  <c r="A3176" i="4"/>
  <c r="E3175" i="4"/>
  <c r="D3175" i="4"/>
  <c r="C3175" i="4"/>
  <c r="B3175" i="4"/>
  <c r="A3175" i="4"/>
  <c r="E3174" i="4"/>
  <c r="D3174" i="4"/>
  <c r="C3174" i="4"/>
  <c r="B3174" i="4"/>
  <c r="A3174" i="4"/>
  <c r="E3173" i="4"/>
  <c r="D3173" i="4"/>
  <c r="C3173" i="4"/>
  <c r="B3173" i="4"/>
  <c r="A3173" i="4"/>
  <c r="E3172" i="4"/>
  <c r="D3172" i="4"/>
  <c r="C3172" i="4"/>
  <c r="B3172" i="4"/>
  <c r="A3172" i="4"/>
  <c r="E3171" i="4"/>
  <c r="D3171" i="4"/>
  <c r="C3171" i="4"/>
  <c r="B3171" i="4"/>
  <c r="A3171" i="4"/>
  <c r="E3170" i="4"/>
  <c r="D3170" i="4"/>
  <c r="C3170" i="4"/>
  <c r="B3170" i="4"/>
  <c r="A3170" i="4"/>
  <c r="E3169" i="4"/>
  <c r="D3169" i="4"/>
  <c r="C3169" i="4"/>
  <c r="B3169" i="4"/>
  <c r="A3169" i="4"/>
  <c r="E3168" i="4"/>
  <c r="D3168" i="4"/>
  <c r="C3168" i="4"/>
  <c r="B3168" i="4"/>
  <c r="A3168" i="4"/>
  <c r="E3167" i="4"/>
  <c r="D3167" i="4"/>
  <c r="C3167" i="4"/>
  <c r="B3167" i="4"/>
  <c r="A3167" i="4"/>
  <c r="E3166" i="4"/>
  <c r="D3166" i="4"/>
  <c r="C3166" i="4"/>
  <c r="B3166" i="4"/>
  <c r="A3166" i="4"/>
  <c r="E3165" i="4"/>
  <c r="D3165" i="4"/>
  <c r="C3165" i="4"/>
  <c r="B3165" i="4"/>
  <c r="A3165" i="4"/>
  <c r="E3164" i="4"/>
  <c r="D3164" i="4"/>
  <c r="C3164" i="4"/>
  <c r="B3164" i="4"/>
  <c r="A3164" i="4"/>
  <c r="E3163" i="4"/>
  <c r="D3163" i="4"/>
  <c r="C3163" i="4"/>
  <c r="B3163" i="4"/>
  <c r="A3163" i="4"/>
  <c r="E3162" i="4"/>
  <c r="D3162" i="4"/>
  <c r="C3162" i="4"/>
  <c r="B3162" i="4"/>
  <c r="A3162" i="4"/>
  <c r="E3161" i="4"/>
  <c r="D3161" i="4"/>
  <c r="C3161" i="4"/>
  <c r="B3161" i="4"/>
  <c r="A3161" i="4"/>
  <c r="E3160" i="4"/>
  <c r="D3160" i="4"/>
  <c r="C3160" i="4"/>
  <c r="B3160" i="4"/>
  <c r="A3160" i="4"/>
  <c r="E3159" i="4"/>
  <c r="D3159" i="4"/>
  <c r="C3159" i="4"/>
  <c r="B3159" i="4"/>
  <c r="A3159" i="4"/>
  <c r="E3158" i="4"/>
  <c r="D3158" i="4"/>
  <c r="C3158" i="4"/>
  <c r="B3158" i="4"/>
  <c r="A3158" i="4"/>
  <c r="E3157" i="4"/>
  <c r="D3157" i="4"/>
  <c r="C3157" i="4"/>
  <c r="B3157" i="4"/>
  <c r="A3157" i="4"/>
  <c r="E3156" i="4"/>
  <c r="D3156" i="4"/>
  <c r="C3156" i="4"/>
  <c r="B3156" i="4"/>
  <c r="A3156" i="4"/>
  <c r="E3155" i="4"/>
  <c r="D3155" i="4"/>
  <c r="C3155" i="4"/>
  <c r="B3155" i="4"/>
  <c r="A3155" i="4"/>
  <c r="E3154" i="4"/>
  <c r="D3154" i="4"/>
  <c r="C3154" i="4"/>
  <c r="B3154" i="4"/>
  <c r="A3154" i="4"/>
  <c r="E3153" i="4"/>
  <c r="D3153" i="4"/>
  <c r="C3153" i="4"/>
  <c r="B3153" i="4"/>
  <c r="A3153" i="4"/>
  <c r="E3152" i="4"/>
  <c r="D3152" i="4"/>
  <c r="C3152" i="4"/>
  <c r="B3152" i="4"/>
  <c r="A3152" i="4"/>
  <c r="E3151" i="4"/>
  <c r="D3151" i="4"/>
  <c r="C3151" i="4"/>
  <c r="B3151" i="4"/>
  <c r="A3151" i="4"/>
  <c r="E3150" i="4"/>
  <c r="D3150" i="4"/>
  <c r="C3150" i="4"/>
  <c r="B3150" i="4"/>
  <c r="A3150" i="4"/>
  <c r="E3149" i="4"/>
  <c r="D3149" i="4"/>
  <c r="C3149" i="4"/>
  <c r="B3149" i="4"/>
  <c r="A3149" i="4"/>
  <c r="E3148" i="4"/>
  <c r="D3148" i="4"/>
  <c r="C3148" i="4"/>
  <c r="B3148" i="4"/>
  <c r="A3148" i="4"/>
  <c r="E3147" i="4"/>
  <c r="D3147" i="4"/>
  <c r="C3147" i="4"/>
  <c r="B3147" i="4"/>
  <c r="A3147" i="4"/>
  <c r="E3146" i="4"/>
  <c r="D3146" i="4"/>
  <c r="C3146" i="4"/>
  <c r="B3146" i="4"/>
  <c r="A3146" i="4"/>
  <c r="E3145" i="4"/>
  <c r="D3145" i="4"/>
  <c r="C3145" i="4"/>
  <c r="B3145" i="4"/>
  <c r="A3145" i="4"/>
  <c r="E3144" i="4"/>
  <c r="D3144" i="4"/>
  <c r="C3144" i="4"/>
  <c r="B3144" i="4"/>
  <c r="A3144" i="4"/>
  <c r="E3143" i="4"/>
  <c r="D3143" i="4"/>
  <c r="C3143" i="4"/>
  <c r="B3143" i="4"/>
  <c r="A3143" i="4"/>
  <c r="E3142" i="4"/>
  <c r="D3142" i="4"/>
  <c r="C3142" i="4"/>
  <c r="B3142" i="4"/>
  <c r="A3142" i="4"/>
  <c r="E3141" i="4"/>
  <c r="D3141" i="4"/>
  <c r="C3141" i="4"/>
  <c r="B3141" i="4"/>
  <c r="A3141" i="4"/>
  <c r="E3140" i="4"/>
  <c r="D3140" i="4"/>
  <c r="C3140" i="4"/>
  <c r="B3140" i="4"/>
  <c r="A3140" i="4"/>
  <c r="E3139" i="4"/>
  <c r="D3139" i="4"/>
  <c r="C3139" i="4"/>
  <c r="B3139" i="4"/>
  <c r="A3139" i="4"/>
  <c r="E3138" i="4"/>
  <c r="D3138" i="4"/>
  <c r="C3138" i="4"/>
  <c r="B3138" i="4"/>
  <c r="A3138" i="4"/>
  <c r="E3137" i="4"/>
  <c r="D3137" i="4"/>
  <c r="C3137" i="4"/>
  <c r="B3137" i="4"/>
  <c r="A3137" i="4"/>
  <c r="E3136" i="4"/>
  <c r="D3136" i="4"/>
  <c r="C3136" i="4"/>
  <c r="B3136" i="4"/>
  <c r="A3136" i="4"/>
  <c r="E3135" i="4"/>
  <c r="D3135" i="4"/>
  <c r="C3135" i="4"/>
  <c r="B3135" i="4"/>
  <c r="A3135" i="4"/>
  <c r="E3134" i="4"/>
  <c r="D3134" i="4"/>
  <c r="C3134" i="4"/>
  <c r="B3134" i="4"/>
  <c r="A3134" i="4"/>
  <c r="E3133" i="4"/>
  <c r="D3133" i="4"/>
  <c r="C3133" i="4"/>
  <c r="B3133" i="4"/>
  <c r="A3133" i="4"/>
  <c r="E3132" i="4"/>
  <c r="D3132" i="4"/>
  <c r="C3132" i="4"/>
  <c r="B3132" i="4"/>
  <c r="A3132" i="4"/>
  <c r="E3131" i="4"/>
  <c r="D3131" i="4"/>
  <c r="C3131" i="4"/>
  <c r="B3131" i="4"/>
  <c r="A3131" i="4"/>
  <c r="E3130" i="4"/>
  <c r="D3130" i="4"/>
  <c r="C3130" i="4"/>
  <c r="B3130" i="4"/>
  <c r="A3130" i="4"/>
  <c r="E3129" i="4"/>
  <c r="D3129" i="4"/>
  <c r="C3129" i="4"/>
  <c r="B3129" i="4"/>
  <c r="A3129" i="4"/>
  <c r="E3128" i="4"/>
  <c r="D3128" i="4"/>
  <c r="C3128" i="4"/>
  <c r="B3128" i="4"/>
  <c r="A3128" i="4"/>
  <c r="E3127" i="4"/>
  <c r="D3127" i="4"/>
  <c r="C3127" i="4"/>
  <c r="B3127" i="4"/>
  <c r="A3127" i="4"/>
  <c r="E3126" i="4"/>
  <c r="D3126" i="4"/>
  <c r="C3126" i="4"/>
  <c r="B3126" i="4"/>
  <c r="A3126" i="4"/>
  <c r="E3125" i="4"/>
  <c r="D3125" i="4"/>
  <c r="C3125" i="4"/>
  <c r="B3125" i="4"/>
  <c r="A3125" i="4"/>
  <c r="E3124" i="4"/>
  <c r="D3124" i="4"/>
  <c r="C3124" i="4"/>
  <c r="B3124" i="4"/>
  <c r="A3124" i="4"/>
  <c r="E3123" i="4"/>
  <c r="D3123" i="4"/>
  <c r="C3123" i="4"/>
  <c r="B3123" i="4"/>
  <c r="A3123" i="4"/>
  <c r="E3122" i="4"/>
  <c r="D3122" i="4"/>
  <c r="C3122" i="4"/>
  <c r="B3122" i="4"/>
  <c r="A3122" i="4"/>
  <c r="E3121" i="4"/>
  <c r="D3121" i="4"/>
  <c r="C3121" i="4"/>
  <c r="B3121" i="4"/>
  <c r="A3121" i="4"/>
  <c r="E3120" i="4"/>
  <c r="D3120" i="4"/>
  <c r="C3120" i="4"/>
  <c r="B3120" i="4"/>
  <c r="A3120" i="4"/>
  <c r="E3119" i="4"/>
  <c r="D3119" i="4"/>
  <c r="C3119" i="4"/>
  <c r="B3119" i="4"/>
  <c r="A3119" i="4"/>
  <c r="E3118" i="4"/>
  <c r="D3118" i="4"/>
  <c r="C3118" i="4"/>
  <c r="B3118" i="4"/>
  <c r="A3118" i="4"/>
  <c r="E3117" i="4"/>
  <c r="D3117" i="4"/>
  <c r="C3117" i="4"/>
  <c r="B3117" i="4"/>
  <c r="A3117" i="4"/>
  <c r="E3116" i="4"/>
  <c r="D3116" i="4"/>
  <c r="C3116" i="4"/>
  <c r="B3116" i="4"/>
  <c r="A3116" i="4"/>
  <c r="E3115" i="4"/>
  <c r="D3115" i="4"/>
  <c r="C3115" i="4"/>
  <c r="B3115" i="4"/>
  <c r="A3115" i="4"/>
  <c r="E3114" i="4"/>
  <c r="D3114" i="4"/>
  <c r="C3114" i="4"/>
  <c r="B3114" i="4"/>
  <c r="A3114" i="4"/>
  <c r="E3113" i="4"/>
  <c r="D3113" i="4"/>
  <c r="C3113" i="4"/>
  <c r="B3113" i="4"/>
  <c r="A3113" i="4"/>
  <c r="E3112" i="4"/>
  <c r="D3112" i="4"/>
  <c r="C3112" i="4"/>
  <c r="B3112" i="4"/>
  <c r="A3112" i="4"/>
  <c r="E3111" i="4"/>
  <c r="D3111" i="4"/>
  <c r="C3111" i="4"/>
  <c r="B3111" i="4"/>
  <c r="A3111" i="4"/>
  <c r="E3110" i="4"/>
  <c r="D3110" i="4"/>
  <c r="C3110" i="4"/>
  <c r="B3110" i="4"/>
  <c r="A3110" i="4"/>
  <c r="E3109" i="4"/>
  <c r="D3109" i="4"/>
  <c r="C3109" i="4"/>
  <c r="B3109" i="4"/>
  <c r="A3109" i="4"/>
  <c r="E3108" i="4"/>
  <c r="D3108" i="4"/>
  <c r="C3108" i="4"/>
  <c r="B3108" i="4"/>
  <c r="A3108" i="4"/>
  <c r="E3107" i="4"/>
  <c r="D3107" i="4"/>
  <c r="C3107" i="4"/>
  <c r="B3107" i="4"/>
  <c r="A3107" i="4"/>
  <c r="E3106" i="4"/>
  <c r="D3106" i="4"/>
  <c r="C3106" i="4"/>
  <c r="B3106" i="4"/>
  <c r="A3106" i="4"/>
  <c r="E3105" i="4"/>
  <c r="D3105" i="4"/>
  <c r="C3105" i="4"/>
  <c r="B3105" i="4"/>
  <c r="A3105" i="4"/>
  <c r="E3104" i="4"/>
  <c r="D3104" i="4"/>
  <c r="C3104" i="4"/>
  <c r="B3104" i="4"/>
  <c r="A3104" i="4"/>
  <c r="E3103" i="4"/>
  <c r="D3103" i="4"/>
  <c r="C3103" i="4"/>
  <c r="B3103" i="4"/>
  <c r="A3103" i="4"/>
  <c r="E3102" i="4"/>
  <c r="D3102" i="4"/>
  <c r="C3102" i="4"/>
  <c r="B3102" i="4"/>
  <c r="A3102" i="4"/>
  <c r="E3101" i="4"/>
  <c r="D3101" i="4"/>
  <c r="C3101" i="4"/>
  <c r="B3101" i="4"/>
  <c r="A3101" i="4"/>
  <c r="E3100" i="4"/>
  <c r="D3100" i="4"/>
  <c r="C3100" i="4"/>
  <c r="B3100" i="4"/>
  <c r="A3100" i="4"/>
  <c r="E3099" i="4"/>
  <c r="D3099" i="4"/>
  <c r="C3099" i="4"/>
  <c r="B3099" i="4"/>
  <c r="A3099" i="4"/>
  <c r="E3098" i="4"/>
  <c r="D3098" i="4"/>
  <c r="C3098" i="4"/>
  <c r="B3098" i="4"/>
  <c r="A3098" i="4"/>
  <c r="E3097" i="4"/>
  <c r="D3097" i="4"/>
  <c r="C3097" i="4"/>
  <c r="B3097" i="4"/>
  <c r="A3097" i="4"/>
  <c r="E3096" i="4"/>
  <c r="D3096" i="4"/>
  <c r="C3096" i="4"/>
  <c r="B3096" i="4"/>
  <c r="A3096" i="4"/>
  <c r="E3095" i="4"/>
  <c r="D3095" i="4"/>
  <c r="C3095" i="4"/>
  <c r="B3095" i="4"/>
  <c r="A3095" i="4"/>
  <c r="E3094" i="4"/>
  <c r="D3094" i="4"/>
  <c r="C3094" i="4"/>
  <c r="B3094" i="4"/>
  <c r="A3094" i="4"/>
  <c r="E3093" i="4"/>
  <c r="D3093" i="4"/>
  <c r="C3093" i="4"/>
  <c r="B3093" i="4"/>
  <c r="A3093" i="4"/>
  <c r="E3092" i="4"/>
  <c r="D3092" i="4"/>
  <c r="C3092" i="4"/>
  <c r="B3092" i="4"/>
  <c r="A3092" i="4"/>
  <c r="E3091" i="4"/>
  <c r="D3091" i="4"/>
  <c r="C3091" i="4"/>
  <c r="B3091" i="4"/>
  <c r="A3091" i="4"/>
  <c r="E3090" i="4"/>
  <c r="D3090" i="4"/>
  <c r="C3090" i="4"/>
  <c r="B3090" i="4"/>
  <c r="A3090" i="4"/>
  <c r="E3089" i="4"/>
  <c r="D3089" i="4"/>
  <c r="C3089" i="4"/>
  <c r="B3089" i="4"/>
  <c r="A3089" i="4"/>
  <c r="E3088" i="4"/>
  <c r="D3088" i="4"/>
  <c r="C3088" i="4"/>
  <c r="B3088" i="4"/>
  <c r="A3088" i="4"/>
  <c r="E3087" i="4"/>
  <c r="D3087" i="4"/>
  <c r="C3087" i="4"/>
  <c r="B3087" i="4"/>
  <c r="A3087" i="4"/>
  <c r="E3086" i="4"/>
  <c r="D3086" i="4"/>
  <c r="C3086" i="4"/>
  <c r="B3086" i="4"/>
  <c r="A3086" i="4"/>
  <c r="E3085" i="4"/>
  <c r="D3085" i="4"/>
  <c r="C3085" i="4"/>
  <c r="B3085" i="4"/>
  <c r="A3085" i="4"/>
  <c r="E3084" i="4"/>
  <c r="D3084" i="4"/>
  <c r="C3084" i="4"/>
  <c r="B3084" i="4"/>
  <c r="A3084" i="4"/>
  <c r="E3083" i="4"/>
  <c r="D3083" i="4"/>
  <c r="C3083" i="4"/>
  <c r="B3083" i="4"/>
  <c r="A3083" i="4"/>
  <c r="E3082" i="4"/>
  <c r="D3082" i="4"/>
  <c r="C3082" i="4"/>
  <c r="B3082" i="4"/>
  <c r="A3082" i="4"/>
  <c r="E3081" i="4"/>
  <c r="D3081" i="4"/>
  <c r="C3081" i="4"/>
  <c r="B3081" i="4"/>
  <c r="A3081" i="4"/>
  <c r="E3080" i="4"/>
  <c r="D3080" i="4"/>
  <c r="C3080" i="4"/>
  <c r="B3080" i="4"/>
  <c r="A3080" i="4"/>
  <c r="E3079" i="4"/>
  <c r="D3079" i="4"/>
  <c r="C3079" i="4"/>
  <c r="B3079" i="4"/>
  <c r="A3079" i="4"/>
  <c r="E3078" i="4"/>
  <c r="D3078" i="4"/>
  <c r="C3078" i="4"/>
  <c r="B3078" i="4"/>
  <c r="A3078" i="4"/>
  <c r="E3077" i="4"/>
  <c r="D3077" i="4"/>
  <c r="C3077" i="4"/>
  <c r="B3077" i="4"/>
  <c r="A3077" i="4"/>
  <c r="E3076" i="4"/>
  <c r="D3076" i="4"/>
  <c r="C3076" i="4"/>
  <c r="B3076" i="4"/>
  <c r="A3076" i="4"/>
  <c r="E3075" i="4"/>
  <c r="D3075" i="4"/>
  <c r="C3075" i="4"/>
  <c r="B3075" i="4"/>
  <c r="A3075" i="4"/>
  <c r="E3074" i="4"/>
  <c r="D3074" i="4"/>
  <c r="C3074" i="4"/>
  <c r="B3074" i="4"/>
  <c r="A3074" i="4"/>
  <c r="E3073" i="4"/>
  <c r="D3073" i="4"/>
  <c r="C3073" i="4"/>
  <c r="B3073" i="4"/>
  <c r="A3073" i="4"/>
  <c r="E3072" i="4"/>
  <c r="D3072" i="4"/>
  <c r="C3072" i="4"/>
  <c r="B3072" i="4"/>
  <c r="A3072" i="4"/>
  <c r="E3071" i="4"/>
  <c r="D3071" i="4"/>
  <c r="C3071" i="4"/>
  <c r="B3071" i="4"/>
  <c r="A3071" i="4"/>
  <c r="E3070" i="4"/>
  <c r="D3070" i="4"/>
  <c r="C3070" i="4"/>
  <c r="B3070" i="4"/>
  <c r="A3070" i="4"/>
  <c r="E3069" i="4"/>
  <c r="D3069" i="4"/>
  <c r="C3069" i="4"/>
  <c r="B3069" i="4"/>
  <c r="A3069" i="4"/>
  <c r="E3068" i="4"/>
  <c r="D3068" i="4"/>
  <c r="C3068" i="4"/>
  <c r="B3068" i="4"/>
  <c r="A3068" i="4"/>
  <c r="E3067" i="4"/>
  <c r="D3067" i="4"/>
  <c r="C3067" i="4"/>
  <c r="B3067" i="4"/>
  <c r="A3067" i="4"/>
  <c r="E3066" i="4"/>
  <c r="D3066" i="4"/>
  <c r="C3066" i="4"/>
  <c r="B3066" i="4"/>
  <c r="A3066" i="4"/>
  <c r="E3065" i="4"/>
  <c r="D3065" i="4"/>
  <c r="C3065" i="4"/>
  <c r="B3065" i="4"/>
  <c r="A3065" i="4"/>
  <c r="E3064" i="4"/>
  <c r="D3064" i="4"/>
  <c r="C3064" i="4"/>
  <c r="B3064" i="4"/>
  <c r="A3064" i="4"/>
  <c r="E3063" i="4"/>
  <c r="D3063" i="4"/>
  <c r="C3063" i="4"/>
  <c r="B3063" i="4"/>
  <c r="A3063" i="4"/>
  <c r="E3062" i="4"/>
  <c r="D3062" i="4"/>
  <c r="C3062" i="4"/>
  <c r="B3062" i="4"/>
  <c r="A3062" i="4"/>
  <c r="E3061" i="4"/>
  <c r="D3061" i="4"/>
  <c r="C3061" i="4"/>
  <c r="B3061" i="4"/>
  <c r="A3061" i="4"/>
  <c r="E3060" i="4"/>
  <c r="D3060" i="4"/>
  <c r="C3060" i="4"/>
  <c r="B3060" i="4"/>
  <c r="A3060" i="4"/>
  <c r="E3059" i="4"/>
  <c r="D3059" i="4"/>
  <c r="C3059" i="4"/>
  <c r="B3059" i="4"/>
  <c r="A3059" i="4"/>
  <c r="E3058" i="4"/>
  <c r="D3058" i="4"/>
  <c r="C3058" i="4"/>
  <c r="B3058" i="4"/>
  <c r="A3058" i="4"/>
  <c r="E3057" i="4"/>
  <c r="D3057" i="4"/>
  <c r="C3057" i="4"/>
  <c r="B3057" i="4"/>
  <c r="A3057" i="4"/>
  <c r="E3056" i="4"/>
  <c r="D3056" i="4"/>
  <c r="C3056" i="4"/>
  <c r="B3056" i="4"/>
  <c r="A3056" i="4"/>
  <c r="E3055" i="4"/>
  <c r="D3055" i="4"/>
  <c r="C3055" i="4"/>
  <c r="B3055" i="4"/>
  <c r="A3055" i="4"/>
  <c r="E3054" i="4"/>
  <c r="D3054" i="4"/>
  <c r="C3054" i="4"/>
  <c r="B3054" i="4"/>
  <c r="A3054" i="4"/>
  <c r="E3053" i="4"/>
  <c r="D3053" i="4"/>
  <c r="C3053" i="4"/>
  <c r="B3053" i="4"/>
  <c r="A3053" i="4"/>
  <c r="E3052" i="4"/>
  <c r="D3052" i="4"/>
  <c r="C3052" i="4"/>
  <c r="B3052" i="4"/>
  <c r="A3052" i="4"/>
  <c r="E3051" i="4"/>
  <c r="D3051" i="4"/>
  <c r="C3051" i="4"/>
  <c r="B3051" i="4"/>
  <c r="A3051" i="4"/>
  <c r="E3050" i="4"/>
  <c r="D3050" i="4"/>
  <c r="C3050" i="4"/>
  <c r="B3050" i="4"/>
  <c r="A3050" i="4"/>
  <c r="E3049" i="4"/>
  <c r="D3049" i="4"/>
  <c r="C3049" i="4"/>
  <c r="B3049" i="4"/>
  <c r="A3049" i="4"/>
  <c r="E3048" i="4"/>
  <c r="D3048" i="4"/>
  <c r="C3048" i="4"/>
  <c r="B3048" i="4"/>
  <c r="A3048" i="4"/>
  <c r="E3047" i="4"/>
  <c r="D3047" i="4"/>
  <c r="C3047" i="4"/>
  <c r="B3047" i="4"/>
  <c r="A3047" i="4"/>
  <c r="E3046" i="4"/>
  <c r="D3046" i="4"/>
  <c r="C3046" i="4"/>
  <c r="B3046" i="4"/>
  <c r="A3046" i="4"/>
  <c r="E3045" i="4"/>
  <c r="D3045" i="4"/>
  <c r="C3045" i="4"/>
  <c r="B3045" i="4"/>
  <c r="A3045" i="4"/>
  <c r="E3044" i="4"/>
  <c r="D3044" i="4"/>
  <c r="C3044" i="4"/>
  <c r="B3044" i="4"/>
  <c r="A3044" i="4"/>
  <c r="E3043" i="4"/>
  <c r="D3043" i="4"/>
  <c r="C3043" i="4"/>
  <c r="B3043" i="4"/>
  <c r="A3043" i="4"/>
  <c r="E3042" i="4"/>
  <c r="D3042" i="4"/>
  <c r="C3042" i="4"/>
  <c r="B3042" i="4"/>
  <c r="A3042" i="4"/>
  <c r="E3041" i="4"/>
  <c r="D3041" i="4"/>
  <c r="C3041" i="4"/>
  <c r="B3041" i="4"/>
  <c r="A3041" i="4"/>
  <c r="E3040" i="4"/>
  <c r="D3040" i="4"/>
  <c r="C3040" i="4"/>
  <c r="B3040" i="4"/>
  <c r="A3040" i="4"/>
  <c r="E3039" i="4"/>
  <c r="D3039" i="4"/>
  <c r="C3039" i="4"/>
  <c r="B3039" i="4"/>
  <c r="A3039" i="4"/>
  <c r="E3038" i="4"/>
  <c r="D3038" i="4"/>
  <c r="C3038" i="4"/>
  <c r="B3038" i="4"/>
  <c r="A3038" i="4"/>
  <c r="E3037" i="4"/>
  <c r="D3037" i="4"/>
  <c r="C3037" i="4"/>
  <c r="B3037" i="4"/>
  <c r="A3037" i="4"/>
  <c r="E3036" i="4"/>
  <c r="D3036" i="4"/>
  <c r="C3036" i="4"/>
  <c r="B3036" i="4"/>
  <c r="A3036" i="4"/>
  <c r="E3035" i="4"/>
  <c r="D3035" i="4"/>
  <c r="C3035" i="4"/>
  <c r="B3035" i="4"/>
  <c r="A3035" i="4"/>
  <c r="E3034" i="4"/>
  <c r="D3034" i="4"/>
  <c r="C3034" i="4"/>
  <c r="B3034" i="4"/>
  <c r="A3034" i="4"/>
  <c r="E3033" i="4"/>
  <c r="D3033" i="4"/>
  <c r="C3033" i="4"/>
  <c r="B3033" i="4"/>
  <c r="A3033" i="4"/>
  <c r="E3032" i="4"/>
  <c r="D3032" i="4"/>
  <c r="C3032" i="4"/>
  <c r="B3032" i="4"/>
  <c r="A3032" i="4"/>
  <c r="E3031" i="4"/>
  <c r="D3031" i="4"/>
  <c r="C3031" i="4"/>
  <c r="B3031" i="4"/>
  <c r="A3031" i="4"/>
  <c r="E3030" i="4"/>
  <c r="D3030" i="4"/>
  <c r="C3030" i="4"/>
  <c r="B3030" i="4"/>
  <c r="A3030" i="4"/>
  <c r="E3029" i="4"/>
  <c r="D3029" i="4"/>
  <c r="C3029" i="4"/>
  <c r="B3029" i="4"/>
  <c r="A3029" i="4"/>
  <c r="E3028" i="4"/>
  <c r="D3028" i="4"/>
  <c r="C3028" i="4"/>
  <c r="B3028" i="4"/>
  <c r="A3028" i="4"/>
  <c r="E3027" i="4"/>
  <c r="D3027" i="4"/>
  <c r="C3027" i="4"/>
  <c r="B3027" i="4"/>
  <c r="A3027" i="4"/>
  <c r="E3026" i="4"/>
  <c r="D3026" i="4"/>
  <c r="C3026" i="4"/>
  <c r="B3026" i="4"/>
  <c r="A3026" i="4"/>
  <c r="E3025" i="4"/>
  <c r="D3025" i="4"/>
  <c r="C3025" i="4"/>
  <c r="B3025" i="4"/>
  <c r="A3025" i="4"/>
  <c r="E3024" i="4"/>
  <c r="D3024" i="4"/>
  <c r="C3024" i="4"/>
  <c r="B3024" i="4"/>
  <c r="A3024" i="4"/>
  <c r="E3023" i="4"/>
  <c r="D3023" i="4"/>
  <c r="C3023" i="4"/>
  <c r="B3023" i="4"/>
  <c r="A3023" i="4"/>
  <c r="E3022" i="4"/>
  <c r="D3022" i="4"/>
  <c r="C3022" i="4"/>
  <c r="B3022" i="4"/>
  <c r="A3022" i="4"/>
  <c r="E3021" i="4"/>
  <c r="D3021" i="4"/>
  <c r="C3021" i="4"/>
  <c r="B3021" i="4"/>
  <c r="A3021" i="4"/>
  <c r="E3020" i="4"/>
  <c r="D3020" i="4"/>
  <c r="C3020" i="4"/>
  <c r="B3020" i="4"/>
  <c r="A3020" i="4"/>
  <c r="E3019" i="4"/>
  <c r="D3019" i="4"/>
  <c r="C3019" i="4"/>
  <c r="B3019" i="4"/>
  <c r="A3019" i="4"/>
  <c r="E3018" i="4"/>
  <c r="D3018" i="4"/>
  <c r="C3018" i="4"/>
  <c r="B3018" i="4"/>
  <c r="A3018" i="4"/>
  <c r="E3017" i="4"/>
  <c r="D3017" i="4"/>
  <c r="C3017" i="4"/>
  <c r="B3017" i="4"/>
  <c r="A3017" i="4"/>
  <c r="E3016" i="4"/>
  <c r="D3016" i="4"/>
  <c r="C3016" i="4"/>
  <c r="B3016" i="4"/>
  <c r="A3016" i="4"/>
  <c r="E3015" i="4"/>
  <c r="D3015" i="4"/>
  <c r="C3015" i="4"/>
  <c r="B3015" i="4"/>
  <c r="A3015" i="4"/>
  <c r="E3014" i="4"/>
  <c r="D3014" i="4"/>
  <c r="C3014" i="4"/>
  <c r="B3014" i="4"/>
  <c r="A3014" i="4"/>
  <c r="E3013" i="4"/>
  <c r="D3013" i="4"/>
  <c r="C3013" i="4"/>
  <c r="B3013" i="4"/>
  <c r="A3013" i="4"/>
  <c r="E3012" i="4"/>
  <c r="D3012" i="4"/>
  <c r="C3012" i="4"/>
  <c r="B3012" i="4"/>
  <c r="A3012" i="4"/>
  <c r="E3011" i="4"/>
  <c r="D3011" i="4"/>
  <c r="C3011" i="4"/>
  <c r="B3011" i="4"/>
  <c r="A3011" i="4"/>
  <c r="E3010" i="4"/>
  <c r="D3010" i="4"/>
  <c r="C3010" i="4"/>
  <c r="B3010" i="4"/>
  <c r="A3010" i="4"/>
  <c r="E3009" i="4"/>
  <c r="D3009" i="4"/>
  <c r="C3009" i="4"/>
  <c r="B3009" i="4"/>
  <c r="A3009" i="4"/>
  <c r="E3008" i="4"/>
  <c r="D3008" i="4"/>
  <c r="C3008" i="4"/>
  <c r="B3008" i="4"/>
  <c r="A3008" i="4"/>
  <c r="E3007" i="4"/>
  <c r="D3007" i="4"/>
  <c r="C3007" i="4"/>
  <c r="B3007" i="4"/>
  <c r="A3007" i="4"/>
  <c r="E3006" i="4"/>
  <c r="D3006" i="4"/>
  <c r="C3006" i="4"/>
  <c r="B3006" i="4"/>
  <c r="A3006" i="4"/>
  <c r="E3005" i="4"/>
  <c r="D3005" i="4"/>
  <c r="C3005" i="4"/>
  <c r="B3005" i="4"/>
  <c r="A3005" i="4"/>
  <c r="E3004" i="4"/>
  <c r="D3004" i="4"/>
  <c r="C3004" i="4"/>
  <c r="B3004" i="4"/>
  <c r="A3004" i="4"/>
  <c r="E3003" i="4"/>
  <c r="D3003" i="4"/>
  <c r="C3003" i="4"/>
  <c r="B3003" i="4"/>
  <c r="A3003" i="4"/>
  <c r="E3002" i="4"/>
  <c r="D3002" i="4"/>
  <c r="C3002" i="4"/>
  <c r="B3002" i="4"/>
  <c r="A3002" i="4"/>
  <c r="E3001" i="4"/>
  <c r="D3001" i="4"/>
  <c r="C3001" i="4"/>
  <c r="B3001" i="4"/>
  <c r="A3001" i="4"/>
  <c r="E3000" i="4"/>
  <c r="D3000" i="4"/>
  <c r="C3000" i="4"/>
  <c r="B3000" i="4"/>
  <c r="A3000" i="4"/>
  <c r="E2999" i="4"/>
  <c r="D2999" i="4"/>
  <c r="C2999" i="4"/>
  <c r="B2999" i="4"/>
  <c r="A2999" i="4"/>
  <c r="E2998" i="4"/>
  <c r="D2998" i="4"/>
  <c r="C2998" i="4"/>
  <c r="B2998" i="4"/>
  <c r="A2998" i="4"/>
  <c r="E2997" i="4"/>
  <c r="D2997" i="4"/>
  <c r="C2997" i="4"/>
  <c r="B2997" i="4"/>
  <c r="A2997" i="4"/>
  <c r="E2996" i="4"/>
  <c r="D2996" i="4"/>
  <c r="C2996" i="4"/>
  <c r="B2996" i="4"/>
  <c r="A2996" i="4"/>
  <c r="E2995" i="4"/>
  <c r="D2995" i="4"/>
  <c r="C2995" i="4"/>
  <c r="B2995" i="4"/>
  <c r="A2995" i="4"/>
  <c r="E2994" i="4"/>
  <c r="D2994" i="4"/>
  <c r="C2994" i="4"/>
  <c r="B2994" i="4"/>
  <c r="A2994" i="4"/>
  <c r="E2993" i="4"/>
  <c r="D2993" i="4"/>
  <c r="C2993" i="4"/>
  <c r="B2993" i="4"/>
  <c r="A2993" i="4"/>
  <c r="E2992" i="4"/>
  <c r="D2992" i="4"/>
  <c r="C2992" i="4"/>
  <c r="B2992" i="4"/>
  <c r="A2992" i="4"/>
  <c r="E2991" i="4"/>
  <c r="D2991" i="4"/>
  <c r="C2991" i="4"/>
  <c r="B2991" i="4"/>
  <c r="A2991" i="4"/>
  <c r="E2990" i="4"/>
  <c r="D2990" i="4"/>
  <c r="C2990" i="4"/>
  <c r="B2990" i="4"/>
  <c r="A2990" i="4"/>
  <c r="E2989" i="4"/>
  <c r="D2989" i="4"/>
  <c r="C2989" i="4"/>
  <c r="B2989" i="4"/>
  <c r="A2989" i="4"/>
  <c r="E2988" i="4"/>
  <c r="D2988" i="4"/>
  <c r="C2988" i="4"/>
  <c r="B2988" i="4"/>
  <c r="A2988" i="4"/>
  <c r="E2987" i="4"/>
  <c r="D2987" i="4"/>
  <c r="C2987" i="4"/>
  <c r="B2987" i="4"/>
  <c r="A2987" i="4"/>
  <c r="E2986" i="4"/>
  <c r="D2986" i="4"/>
  <c r="C2986" i="4"/>
  <c r="B2986" i="4"/>
  <c r="A2986" i="4"/>
  <c r="E2985" i="4"/>
  <c r="D2985" i="4"/>
  <c r="C2985" i="4"/>
  <c r="B2985" i="4"/>
  <c r="A2985" i="4"/>
  <c r="E2984" i="4"/>
  <c r="D2984" i="4"/>
  <c r="C2984" i="4"/>
  <c r="B2984" i="4"/>
  <c r="A2984" i="4"/>
  <c r="E2983" i="4"/>
  <c r="D2983" i="4"/>
  <c r="C2983" i="4"/>
  <c r="B2983" i="4"/>
  <c r="A2983" i="4"/>
  <c r="E2982" i="4"/>
  <c r="D2982" i="4"/>
  <c r="C2982" i="4"/>
  <c r="B2982" i="4"/>
  <c r="A2982" i="4"/>
  <c r="E2981" i="4"/>
  <c r="D2981" i="4"/>
  <c r="C2981" i="4"/>
  <c r="B2981" i="4"/>
  <c r="A2981" i="4"/>
  <c r="E2980" i="4"/>
  <c r="D2980" i="4"/>
  <c r="C2980" i="4"/>
  <c r="B2980" i="4"/>
  <c r="A2980" i="4"/>
  <c r="E2979" i="4"/>
  <c r="D2979" i="4"/>
  <c r="C2979" i="4"/>
  <c r="B2979" i="4"/>
  <c r="A2979" i="4"/>
  <c r="E2978" i="4"/>
  <c r="D2978" i="4"/>
  <c r="C2978" i="4"/>
  <c r="B2978" i="4"/>
  <c r="A2978" i="4"/>
  <c r="E2977" i="4"/>
  <c r="D2977" i="4"/>
  <c r="C2977" i="4"/>
  <c r="B2977" i="4"/>
  <c r="A2977" i="4"/>
  <c r="E2976" i="4"/>
  <c r="D2976" i="4"/>
  <c r="C2976" i="4"/>
  <c r="B2976" i="4"/>
  <c r="A2976" i="4"/>
  <c r="E2975" i="4"/>
  <c r="D2975" i="4"/>
  <c r="C2975" i="4"/>
  <c r="B2975" i="4"/>
  <c r="A2975" i="4"/>
  <c r="E2974" i="4"/>
  <c r="D2974" i="4"/>
  <c r="C2974" i="4"/>
  <c r="B2974" i="4"/>
  <c r="A2974" i="4"/>
  <c r="E2973" i="4"/>
  <c r="D2973" i="4"/>
  <c r="C2973" i="4"/>
  <c r="B2973" i="4"/>
  <c r="A2973" i="4"/>
  <c r="E2972" i="4"/>
  <c r="D2972" i="4"/>
  <c r="C2972" i="4"/>
  <c r="B2972" i="4"/>
  <c r="A2972" i="4"/>
  <c r="E2971" i="4"/>
  <c r="D2971" i="4"/>
  <c r="C2971" i="4"/>
  <c r="B2971" i="4"/>
  <c r="A2971" i="4"/>
  <c r="E2970" i="4"/>
  <c r="D2970" i="4"/>
  <c r="C2970" i="4"/>
  <c r="B2970" i="4"/>
  <c r="A2970" i="4"/>
  <c r="E2969" i="4"/>
  <c r="D2969" i="4"/>
  <c r="C2969" i="4"/>
  <c r="B2969" i="4"/>
  <c r="A2969" i="4"/>
  <c r="E2968" i="4"/>
  <c r="D2968" i="4"/>
  <c r="C2968" i="4"/>
  <c r="B2968" i="4"/>
  <c r="A2968" i="4"/>
  <c r="E2967" i="4"/>
  <c r="D2967" i="4"/>
  <c r="C2967" i="4"/>
  <c r="B2967" i="4"/>
  <c r="A2967" i="4"/>
  <c r="E2966" i="4"/>
  <c r="D2966" i="4"/>
  <c r="C2966" i="4"/>
  <c r="B2966" i="4"/>
  <c r="A2966" i="4"/>
  <c r="E2965" i="4"/>
  <c r="D2965" i="4"/>
  <c r="C2965" i="4"/>
  <c r="B2965" i="4"/>
  <c r="A2965" i="4"/>
  <c r="E2964" i="4"/>
  <c r="D2964" i="4"/>
  <c r="C2964" i="4"/>
  <c r="B2964" i="4"/>
  <c r="A2964" i="4"/>
  <c r="E2963" i="4"/>
  <c r="D2963" i="4"/>
  <c r="C2963" i="4"/>
  <c r="B2963" i="4"/>
  <c r="A2963" i="4"/>
  <c r="E2962" i="4"/>
  <c r="D2962" i="4"/>
  <c r="C2962" i="4"/>
  <c r="B2962" i="4"/>
  <c r="A2962" i="4"/>
  <c r="E2961" i="4"/>
  <c r="D2961" i="4"/>
  <c r="C2961" i="4"/>
  <c r="B2961" i="4"/>
  <c r="A2961" i="4"/>
  <c r="E2960" i="4"/>
  <c r="D2960" i="4"/>
  <c r="C2960" i="4"/>
  <c r="B2960" i="4"/>
  <c r="A2960" i="4"/>
  <c r="E2959" i="4"/>
  <c r="D2959" i="4"/>
  <c r="C2959" i="4"/>
  <c r="B2959" i="4"/>
  <c r="A2959" i="4"/>
  <c r="E2958" i="4"/>
  <c r="D2958" i="4"/>
  <c r="C2958" i="4"/>
  <c r="B2958" i="4"/>
  <c r="A2958" i="4"/>
  <c r="E2957" i="4"/>
  <c r="D2957" i="4"/>
  <c r="C2957" i="4"/>
  <c r="B2957" i="4"/>
  <c r="A2957" i="4"/>
  <c r="E2956" i="4"/>
  <c r="D2956" i="4"/>
  <c r="C2956" i="4"/>
  <c r="B2956" i="4"/>
  <c r="A2956" i="4"/>
  <c r="E2955" i="4"/>
  <c r="D2955" i="4"/>
  <c r="C2955" i="4"/>
  <c r="B2955" i="4"/>
  <c r="A2955" i="4"/>
  <c r="E2954" i="4"/>
  <c r="D2954" i="4"/>
  <c r="C2954" i="4"/>
  <c r="B2954" i="4"/>
  <c r="A2954" i="4"/>
  <c r="E2953" i="4"/>
  <c r="D2953" i="4"/>
  <c r="C2953" i="4"/>
  <c r="B2953" i="4"/>
  <c r="A2953" i="4"/>
  <c r="E2952" i="4"/>
  <c r="D2952" i="4"/>
  <c r="C2952" i="4"/>
  <c r="B2952" i="4"/>
  <c r="A2952" i="4"/>
  <c r="E2951" i="4"/>
  <c r="D2951" i="4"/>
  <c r="C2951" i="4"/>
  <c r="B2951" i="4"/>
  <c r="A2951" i="4"/>
  <c r="E2950" i="4"/>
  <c r="D2950" i="4"/>
  <c r="C2950" i="4"/>
  <c r="B2950" i="4"/>
  <c r="A2950" i="4"/>
  <c r="E2949" i="4"/>
  <c r="D2949" i="4"/>
  <c r="C2949" i="4"/>
  <c r="B2949" i="4"/>
  <c r="A2949" i="4"/>
  <c r="E2948" i="4"/>
  <c r="D2948" i="4"/>
  <c r="C2948" i="4"/>
  <c r="B2948" i="4"/>
  <c r="A2948" i="4"/>
  <c r="E2947" i="4"/>
  <c r="D2947" i="4"/>
  <c r="C2947" i="4"/>
  <c r="B2947" i="4"/>
  <c r="A2947" i="4"/>
  <c r="E2946" i="4"/>
  <c r="D2946" i="4"/>
  <c r="C2946" i="4"/>
  <c r="B2946" i="4"/>
  <c r="A2946" i="4"/>
  <c r="E2945" i="4"/>
  <c r="D2945" i="4"/>
  <c r="C2945" i="4"/>
  <c r="B2945" i="4"/>
  <c r="A2945" i="4"/>
  <c r="E2944" i="4"/>
  <c r="D2944" i="4"/>
  <c r="C2944" i="4"/>
  <c r="B2944" i="4"/>
  <c r="A2944" i="4"/>
  <c r="E2943" i="4"/>
  <c r="D2943" i="4"/>
  <c r="C2943" i="4"/>
  <c r="B2943" i="4"/>
  <c r="A2943" i="4"/>
  <c r="E2942" i="4"/>
  <c r="D2942" i="4"/>
  <c r="C2942" i="4"/>
  <c r="B2942" i="4"/>
  <c r="A2942" i="4"/>
  <c r="E2941" i="4"/>
  <c r="D2941" i="4"/>
  <c r="C2941" i="4"/>
  <c r="B2941" i="4"/>
  <c r="A2941" i="4"/>
  <c r="E2940" i="4"/>
  <c r="D2940" i="4"/>
  <c r="C2940" i="4"/>
  <c r="B2940" i="4"/>
  <c r="A2940" i="4"/>
  <c r="E2939" i="4"/>
  <c r="D2939" i="4"/>
  <c r="C2939" i="4"/>
  <c r="B2939" i="4"/>
  <c r="A2939" i="4"/>
  <c r="E2938" i="4"/>
  <c r="D2938" i="4"/>
  <c r="C2938" i="4"/>
  <c r="B2938" i="4"/>
  <c r="A2938" i="4"/>
  <c r="E2937" i="4"/>
  <c r="D2937" i="4"/>
  <c r="C2937" i="4"/>
  <c r="B2937" i="4"/>
  <c r="A2937" i="4"/>
  <c r="E2936" i="4"/>
  <c r="D2936" i="4"/>
  <c r="C2936" i="4"/>
  <c r="B2936" i="4"/>
  <c r="A2936" i="4"/>
  <c r="E2935" i="4"/>
  <c r="D2935" i="4"/>
  <c r="C2935" i="4"/>
  <c r="B2935" i="4"/>
  <c r="A2935" i="4"/>
  <c r="E2934" i="4"/>
  <c r="D2934" i="4"/>
  <c r="C2934" i="4"/>
  <c r="B2934" i="4"/>
  <c r="A2934" i="4"/>
  <c r="E2933" i="4"/>
  <c r="D2933" i="4"/>
  <c r="C2933" i="4"/>
  <c r="B2933" i="4"/>
  <c r="A2933" i="4"/>
  <c r="E2932" i="4"/>
  <c r="D2932" i="4"/>
  <c r="C2932" i="4"/>
  <c r="B2932" i="4"/>
  <c r="A2932" i="4"/>
  <c r="E2931" i="4"/>
  <c r="D2931" i="4"/>
  <c r="C2931" i="4"/>
  <c r="B2931" i="4"/>
  <c r="A2931" i="4"/>
  <c r="E2930" i="4"/>
  <c r="D2930" i="4"/>
  <c r="C2930" i="4"/>
  <c r="B2930" i="4"/>
  <c r="A2930" i="4"/>
  <c r="E2929" i="4"/>
  <c r="D2929" i="4"/>
  <c r="C2929" i="4"/>
  <c r="B2929" i="4"/>
  <c r="A2929" i="4"/>
  <c r="E2928" i="4"/>
  <c r="D2928" i="4"/>
  <c r="C2928" i="4"/>
  <c r="B2928" i="4"/>
  <c r="A2928" i="4"/>
  <c r="E2927" i="4"/>
  <c r="D2927" i="4"/>
  <c r="C2927" i="4"/>
  <c r="B2927" i="4"/>
  <c r="A2927" i="4"/>
  <c r="E2926" i="4"/>
  <c r="D2926" i="4"/>
  <c r="C2926" i="4"/>
  <c r="B2926" i="4"/>
  <c r="A2926" i="4"/>
  <c r="E2925" i="4"/>
  <c r="D2925" i="4"/>
  <c r="C2925" i="4"/>
  <c r="B2925" i="4"/>
  <c r="A2925" i="4"/>
  <c r="E2924" i="4"/>
  <c r="D2924" i="4"/>
  <c r="C2924" i="4"/>
  <c r="B2924" i="4"/>
  <c r="A2924" i="4"/>
  <c r="E2923" i="4"/>
  <c r="D2923" i="4"/>
  <c r="C2923" i="4"/>
  <c r="B2923" i="4"/>
  <c r="A2923" i="4"/>
  <c r="E2922" i="4"/>
  <c r="D2922" i="4"/>
  <c r="C2922" i="4"/>
  <c r="B2922" i="4"/>
  <c r="A2922" i="4"/>
  <c r="E2921" i="4"/>
  <c r="D2921" i="4"/>
  <c r="C2921" i="4"/>
  <c r="B2921" i="4"/>
  <c r="A2921" i="4"/>
  <c r="E2920" i="4"/>
  <c r="D2920" i="4"/>
  <c r="C2920" i="4"/>
  <c r="B2920" i="4"/>
  <c r="A2920" i="4"/>
  <c r="E2919" i="4"/>
  <c r="D2919" i="4"/>
  <c r="C2919" i="4"/>
  <c r="B2919" i="4"/>
  <c r="A2919" i="4"/>
  <c r="E2918" i="4"/>
  <c r="D2918" i="4"/>
  <c r="C2918" i="4"/>
  <c r="B2918" i="4"/>
  <c r="A2918" i="4"/>
  <c r="E2917" i="4"/>
  <c r="D2917" i="4"/>
  <c r="C2917" i="4"/>
  <c r="B2917" i="4"/>
  <c r="A2917" i="4"/>
  <c r="E2916" i="4"/>
  <c r="D2916" i="4"/>
  <c r="C2916" i="4"/>
  <c r="B2916" i="4"/>
  <c r="A2916" i="4"/>
  <c r="E2915" i="4"/>
  <c r="D2915" i="4"/>
  <c r="C2915" i="4"/>
  <c r="B2915" i="4"/>
  <c r="A2915" i="4"/>
  <c r="E2914" i="4"/>
  <c r="D2914" i="4"/>
  <c r="C2914" i="4"/>
  <c r="B2914" i="4"/>
  <c r="A2914" i="4"/>
  <c r="E2913" i="4"/>
  <c r="D2913" i="4"/>
  <c r="C2913" i="4"/>
  <c r="B2913" i="4"/>
  <c r="A2913" i="4"/>
  <c r="E2912" i="4"/>
  <c r="D2912" i="4"/>
  <c r="C2912" i="4"/>
  <c r="B2912" i="4"/>
  <c r="A2912" i="4"/>
  <c r="E2911" i="4"/>
  <c r="D2911" i="4"/>
  <c r="C2911" i="4"/>
  <c r="B2911" i="4"/>
  <c r="A2911" i="4"/>
  <c r="E2910" i="4"/>
  <c r="D2910" i="4"/>
  <c r="C2910" i="4"/>
  <c r="B2910" i="4"/>
  <c r="A2910" i="4"/>
  <c r="E2909" i="4"/>
  <c r="D2909" i="4"/>
  <c r="C2909" i="4"/>
  <c r="B2909" i="4"/>
  <c r="A2909" i="4"/>
  <c r="E2908" i="4"/>
  <c r="D2908" i="4"/>
  <c r="C2908" i="4"/>
  <c r="B2908" i="4"/>
  <c r="A2908" i="4"/>
  <c r="E2907" i="4"/>
  <c r="D2907" i="4"/>
  <c r="C2907" i="4"/>
  <c r="B2907" i="4"/>
  <c r="A2907" i="4"/>
  <c r="E2906" i="4"/>
  <c r="D2906" i="4"/>
  <c r="C2906" i="4"/>
  <c r="B2906" i="4"/>
  <c r="A2906" i="4"/>
  <c r="E2905" i="4"/>
  <c r="D2905" i="4"/>
  <c r="C2905" i="4"/>
  <c r="B2905" i="4"/>
  <c r="A2905" i="4"/>
  <c r="E2904" i="4"/>
  <c r="D2904" i="4"/>
  <c r="C2904" i="4"/>
  <c r="B2904" i="4"/>
  <c r="A2904" i="4"/>
  <c r="E2903" i="4"/>
  <c r="D2903" i="4"/>
  <c r="C2903" i="4"/>
  <c r="B2903" i="4"/>
  <c r="A2903" i="4"/>
  <c r="E2902" i="4"/>
  <c r="D2902" i="4"/>
  <c r="C2902" i="4"/>
  <c r="B2902" i="4"/>
  <c r="A2902" i="4"/>
  <c r="E2901" i="4"/>
  <c r="D2901" i="4"/>
  <c r="C2901" i="4"/>
  <c r="B2901" i="4"/>
  <c r="A2901" i="4"/>
  <c r="E2900" i="4"/>
  <c r="D2900" i="4"/>
  <c r="C2900" i="4"/>
  <c r="B2900" i="4"/>
  <c r="A2900" i="4"/>
  <c r="E2899" i="4"/>
  <c r="D2899" i="4"/>
  <c r="C2899" i="4"/>
  <c r="B2899" i="4"/>
  <c r="A2899" i="4"/>
  <c r="E2898" i="4"/>
  <c r="D2898" i="4"/>
  <c r="C2898" i="4"/>
  <c r="B2898" i="4"/>
  <c r="A2898" i="4"/>
  <c r="E2897" i="4"/>
  <c r="D2897" i="4"/>
  <c r="C2897" i="4"/>
  <c r="B2897" i="4"/>
  <c r="A2897" i="4"/>
  <c r="E2896" i="4"/>
  <c r="D2896" i="4"/>
  <c r="C2896" i="4"/>
  <c r="B2896" i="4"/>
  <c r="A2896" i="4"/>
  <c r="E2895" i="4"/>
  <c r="D2895" i="4"/>
  <c r="C2895" i="4"/>
  <c r="B2895" i="4"/>
  <c r="A2895" i="4"/>
  <c r="E2894" i="4"/>
  <c r="D2894" i="4"/>
  <c r="C2894" i="4"/>
  <c r="B2894" i="4"/>
  <c r="A2894" i="4"/>
  <c r="E2893" i="4"/>
  <c r="D2893" i="4"/>
  <c r="C2893" i="4"/>
  <c r="B2893" i="4"/>
  <c r="A2893" i="4"/>
  <c r="E2892" i="4"/>
  <c r="D2892" i="4"/>
  <c r="C2892" i="4"/>
  <c r="B2892" i="4"/>
  <c r="A2892" i="4"/>
  <c r="E2891" i="4"/>
  <c r="D2891" i="4"/>
  <c r="C2891" i="4"/>
  <c r="B2891" i="4"/>
  <c r="A2891" i="4"/>
  <c r="E2890" i="4"/>
  <c r="D2890" i="4"/>
  <c r="C2890" i="4"/>
  <c r="B2890" i="4"/>
  <c r="A2890" i="4"/>
  <c r="E2889" i="4"/>
  <c r="D2889" i="4"/>
  <c r="C2889" i="4"/>
  <c r="B2889" i="4"/>
  <c r="A2889" i="4"/>
  <c r="E2888" i="4"/>
  <c r="D2888" i="4"/>
  <c r="C2888" i="4"/>
  <c r="B2888" i="4"/>
  <c r="A2888" i="4"/>
  <c r="E2887" i="4"/>
  <c r="D2887" i="4"/>
  <c r="C2887" i="4"/>
  <c r="B2887" i="4"/>
  <c r="A2887" i="4"/>
  <c r="E2886" i="4"/>
  <c r="D2886" i="4"/>
  <c r="C2886" i="4"/>
  <c r="B2886" i="4"/>
  <c r="A2886" i="4"/>
  <c r="E2885" i="4"/>
  <c r="D2885" i="4"/>
  <c r="C2885" i="4"/>
  <c r="B2885" i="4"/>
  <c r="A2885" i="4"/>
  <c r="E2884" i="4"/>
  <c r="D2884" i="4"/>
  <c r="C2884" i="4"/>
  <c r="B2884" i="4"/>
  <c r="A2884" i="4"/>
  <c r="E2883" i="4"/>
  <c r="D2883" i="4"/>
  <c r="C2883" i="4"/>
  <c r="B2883" i="4"/>
  <c r="A2883" i="4"/>
  <c r="E2882" i="4"/>
  <c r="D2882" i="4"/>
  <c r="C2882" i="4"/>
  <c r="B2882" i="4"/>
  <c r="A2882" i="4"/>
  <c r="E2881" i="4"/>
  <c r="D2881" i="4"/>
  <c r="C2881" i="4"/>
  <c r="B2881" i="4"/>
  <c r="A2881" i="4"/>
  <c r="E2880" i="4"/>
  <c r="D2880" i="4"/>
  <c r="C2880" i="4"/>
  <c r="B2880" i="4"/>
  <c r="A2880" i="4"/>
  <c r="E2879" i="4"/>
  <c r="D2879" i="4"/>
  <c r="C2879" i="4"/>
  <c r="B2879" i="4"/>
  <c r="A2879" i="4"/>
  <c r="E2878" i="4"/>
  <c r="D2878" i="4"/>
  <c r="C2878" i="4"/>
  <c r="B2878" i="4"/>
  <c r="A2878" i="4"/>
  <c r="E2877" i="4"/>
  <c r="D2877" i="4"/>
  <c r="C2877" i="4"/>
  <c r="B2877" i="4"/>
  <c r="A2877" i="4"/>
  <c r="E2876" i="4"/>
  <c r="D2876" i="4"/>
  <c r="C2876" i="4"/>
  <c r="B2876" i="4"/>
  <c r="A2876" i="4"/>
  <c r="E2875" i="4"/>
  <c r="D2875" i="4"/>
  <c r="C2875" i="4"/>
  <c r="B2875" i="4"/>
  <c r="A2875" i="4"/>
  <c r="E2874" i="4"/>
  <c r="D2874" i="4"/>
  <c r="C2874" i="4"/>
  <c r="B2874" i="4"/>
  <c r="A2874" i="4"/>
  <c r="E2873" i="4"/>
  <c r="D2873" i="4"/>
  <c r="C2873" i="4"/>
  <c r="B2873" i="4"/>
  <c r="A2873" i="4"/>
  <c r="E2872" i="4"/>
  <c r="D2872" i="4"/>
  <c r="C2872" i="4"/>
  <c r="B2872" i="4"/>
  <c r="A2872" i="4"/>
  <c r="E2871" i="4"/>
  <c r="D2871" i="4"/>
  <c r="C2871" i="4"/>
  <c r="B2871" i="4"/>
  <c r="A2871" i="4"/>
  <c r="E2870" i="4"/>
  <c r="D2870" i="4"/>
  <c r="C2870" i="4"/>
  <c r="B2870" i="4"/>
  <c r="A2870" i="4"/>
  <c r="E2869" i="4"/>
  <c r="D2869" i="4"/>
  <c r="C2869" i="4"/>
  <c r="B2869" i="4"/>
  <c r="A2869" i="4"/>
  <c r="E2868" i="4"/>
  <c r="D2868" i="4"/>
  <c r="C2868" i="4"/>
  <c r="B2868" i="4"/>
  <c r="A2868" i="4"/>
  <c r="E2867" i="4"/>
  <c r="D2867" i="4"/>
  <c r="C2867" i="4"/>
  <c r="B2867" i="4"/>
  <c r="A2867" i="4"/>
  <c r="E2866" i="4"/>
  <c r="D2866" i="4"/>
  <c r="C2866" i="4"/>
  <c r="B2866" i="4"/>
  <c r="A2866" i="4"/>
  <c r="E2865" i="4"/>
  <c r="D2865" i="4"/>
  <c r="C2865" i="4"/>
  <c r="B2865" i="4"/>
  <c r="A2865" i="4"/>
  <c r="E2864" i="4"/>
  <c r="D2864" i="4"/>
  <c r="C2864" i="4"/>
  <c r="B2864" i="4"/>
  <c r="A2864" i="4"/>
  <c r="E2863" i="4"/>
  <c r="D2863" i="4"/>
  <c r="C2863" i="4"/>
  <c r="B2863" i="4"/>
  <c r="A2863" i="4"/>
  <c r="E2862" i="4"/>
  <c r="D2862" i="4"/>
  <c r="C2862" i="4"/>
  <c r="B2862" i="4"/>
  <c r="A2862" i="4"/>
  <c r="E2861" i="4"/>
  <c r="D2861" i="4"/>
  <c r="C2861" i="4"/>
  <c r="B2861" i="4"/>
  <c r="A2861" i="4"/>
  <c r="E2860" i="4"/>
  <c r="D2860" i="4"/>
  <c r="C2860" i="4"/>
  <c r="B2860" i="4"/>
  <c r="A2860" i="4"/>
  <c r="E2859" i="4"/>
  <c r="D2859" i="4"/>
  <c r="C2859" i="4"/>
  <c r="B2859" i="4"/>
  <c r="A2859" i="4"/>
  <c r="E2858" i="4"/>
  <c r="D2858" i="4"/>
  <c r="C2858" i="4"/>
  <c r="B2858" i="4"/>
  <c r="A2858" i="4"/>
  <c r="E2857" i="4"/>
  <c r="D2857" i="4"/>
  <c r="C2857" i="4"/>
  <c r="B2857" i="4"/>
  <c r="A2857" i="4"/>
  <c r="E2856" i="4"/>
  <c r="D2856" i="4"/>
  <c r="C2856" i="4"/>
  <c r="B2856" i="4"/>
  <c r="A2856" i="4"/>
  <c r="E2855" i="4"/>
  <c r="D2855" i="4"/>
  <c r="C2855" i="4"/>
  <c r="B2855" i="4"/>
  <c r="A2855" i="4"/>
  <c r="E2854" i="4"/>
  <c r="D2854" i="4"/>
  <c r="C2854" i="4"/>
  <c r="B2854" i="4"/>
  <c r="A2854" i="4"/>
  <c r="E2853" i="4"/>
  <c r="D2853" i="4"/>
  <c r="C2853" i="4"/>
  <c r="B2853" i="4"/>
  <c r="A2853" i="4"/>
  <c r="E2852" i="4"/>
  <c r="D2852" i="4"/>
  <c r="C2852" i="4"/>
  <c r="B2852" i="4"/>
  <c r="A2852" i="4"/>
  <c r="E2851" i="4"/>
  <c r="D2851" i="4"/>
  <c r="C2851" i="4"/>
  <c r="B2851" i="4"/>
  <c r="A2851" i="4"/>
  <c r="E2850" i="4"/>
  <c r="D2850" i="4"/>
  <c r="C2850" i="4"/>
  <c r="B2850" i="4"/>
  <c r="A2850" i="4"/>
  <c r="E2849" i="4"/>
  <c r="D2849" i="4"/>
  <c r="C2849" i="4"/>
  <c r="B2849" i="4"/>
  <c r="A2849" i="4"/>
  <c r="E2848" i="4"/>
  <c r="D2848" i="4"/>
  <c r="C2848" i="4"/>
  <c r="B2848" i="4"/>
  <c r="A2848" i="4"/>
  <c r="E2847" i="4"/>
  <c r="D2847" i="4"/>
  <c r="C2847" i="4"/>
  <c r="B2847" i="4"/>
  <c r="A2847" i="4"/>
  <c r="E2846" i="4"/>
  <c r="D2846" i="4"/>
  <c r="C2846" i="4"/>
  <c r="B2846" i="4"/>
  <c r="A2846" i="4"/>
  <c r="E2845" i="4"/>
  <c r="D2845" i="4"/>
  <c r="C2845" i="4"/>
  <c r="B2845" i="4"/>
  <c r="A2845" i="4"/>
  <c r="E2844" i="4"/>
  <c r="D2844" i="4"/>
  <c r="C2844" i="4"/>
  <c r="B2844" i="4"/>
  <c r="A2844" i="4"/>
  <c r="E2843" i="4"/>
  <c r="D2843" i="4"/>
  <c r="C2843" i="4"/>
  <c r="B2843" i="4"/>
  <c r="A2843" i="4"/>
  <c r="E2842" i="4"/>
  <c r="D2842" i="4"/>
  <c r="C2842" i="4"/>
  <c r="B2842" i="4"/>
  <c r="A2842" i="4"/>
  <c r="E2841" i="4"/>
  <c r="D2841" i="4"/>
  <c r="C2841" i="4"/>
  <c r="B2841" i="4"/>
  <c r="A2841" i="4"/>
  <c r="E2840" i="4"/>
  <c r="D2840" i="4"/>
  <c r="C2840" i="4"/>
  <c r="B2840" i="4"/>
  <c r="A2840" i="4"/>
  <c r="E2839" i="4"/>
  <c r="D2839" i="4"/>
  <c r="C2839" i="4"/>
  <c r="B2839" i="4"/>
  <c r="A2839" i="4"/>
  <c r="E2838" i="4"/>
  <c r="D2838" i="4"/>
  <c r="C2838" i="4"/>
  <c r="B2838" i="4"/>
  <c r="A2838" i="4"/>
  <c r="E2837" i="4"/>
  <c r="D2837" i="4"/>
  <c r="C2837" i="4"/>
  <c r="B2837" i="4"/>
  <c r="A2837" i="4"/>
  <c r="E2836" i="4"/>
  <c r="D2836" i="4"/>
  <c r="C2836" i="4"/>
  <c r="B2836" i="4"/>
  <c r="A2836" i="4"/>
  <c r="E2835" i="4"/>
  <c r="D2835" i="4"/>
  <c r="C2835" i="4"/>
  <c r="B2835" i="4"/>
  <c r="A2835" i="4"/>
  <c r="E2834" i="4"/>
  <c r="D2834" i="4"/>
  <c r="C2834" i="4"/>
  <c r="B2834" i="4"/>
  <c r="A2834" i="4"/>
  <c r="E2833" i="4"/>
  <c r="D2833" i="4"/>
  <c r="C2833" i="4"/>
  <c r="B2833" i="4"/>
  <c r="A2833" i="4"/>
  <c r="E2832" i="4"/>
  <c r="D2832" i="4"/>
  <c r="C2832" i="4"/>
  <c r="B2832" i="4"/>
  <c r="A2832" i="4"/>
  <c r="E2831" i="4"/>
  <c r="D2831" i="4"/>
  <c r="C2831" i="4"/>
  <c r="B2831" i="4"/>
  <c r="A2831" i="4"/>
  <c r="E2830" i="4"/>
  <c r="D2830" i="4"/>
  <c r="C2830" i="4"/>
  <c r="B2830" i="4"/>
  <c r="A2830" i="4"/>
  <c r="E2829" i="4"/>
  <c r="D2829" i="4"/>
  <c r="C2829" i="4"/>
  <c r="B2829" i="4"/>
  <c r="A2829" i="4"/>
  <c r="E2828" i="4"/>
  <c r="D2828" i="4"/>
  <c r="C2828" i="4"/>
  <c r="B2828" i="4"/>
  <c r="A2828" i="4"/>
  <c r="E2827" i="4"/>
  <c r="D2827" i="4"/>
  <c r="C2827" i="4"/>
  <c r="B2827" i="4"/>
  <c r="A2827" i="4"/>
  <c r="E2826" i="4"/>
  <c r="D2826" i="4"/>
  <c r="C2826" i="4"/>
  <c r="B2826" i="4"/>
  <c r="A2826" i="4"/>
  <c r="E2825" i="4"/>
  <c r="D2825" i="4"/>
  <c r="C2825" i="4"/>
  <c r="B2825" i="4"/>
  <c r="A2825" i="4"/>
  <c r="E2824" i="4"/>
  <c r="D2824" i="4"/>
  <c r="C2824" i="4"/>
  <c r="B2824" i="4"/>
  <c r="A2824" i="4"/>
  <c r="E2823" i="4"/>
  <c r="D2823" i="4"/>
  <c r="C2823" i="4"/>
  <c r="B2823" i="4"/>
  <c r="A2823" i="4"/>
  <c r="E2822" i="4"/>
  <c r="D2822" i="4"/>
  <c r="C2822" i="4"/>
  <c r="B2822" i="4"/>
  <c r="A2822" i="4"/>
  <c r="E2821" i="4"/>
  <c r="D2821" i="4"/>
  <c r="C2821" i="4"/>
  <c r="B2821" i="4"/>
  <c r="A2821" i="4"/>
  <c r="E2820" i="4"/>
  <c r="D2820" i="4"/>
  <c r="C2820" i="4"/>
  <c r="B2820" i="4"/>
  <c r="A2820" i="4"/>
  <c r="E2819" i="4"/>
  <c r="D2819" i="4"/>
  <c r="C2819" i="4"/>
  <c r="B2819" i="4"/>
  <c r="A2819" i="4"/>
  <c r="E2818" i="4"/>
  <c r="D2818" i="4"/>
  <c r="C2818" i="4"/>
  <c r="B2818" i="4"/>
  <c r="A2818" i="4"/>
  <c r="E2817" i="4"/>
  <c r="D2817" i="4"/>
  <c r="C2817" i="4"/>
  <c r="B2817" i="4"/>
  <c r="A2817" i="4"/>
  <c r="E2816" i="4"/>
  <c r="D2816" i="4"/>
  <c r="C2816" i="4"/>
  <c r="B2816" i="4"/>
  <c r="A2816" i="4"/>
  <c r="E2815" i="4"/>
  <c r="D2815" i="4"/>
  <c r="C2815" i="4"/>
  <c r="B2815" i="4"/>
  <c r="A2815" i="4"/>
  <c r="E2814" i="4"/>
  <c r="D2814" i="4"/>
  <c r="C2814" i="4"/>
  <c r="B2814" i="4"/>
  <c r="A2814" i="4"/>
  <c r="E2813" i="4"/>
  <c r="D2813" i="4"/>
  <c r="C2813" i="4"/>
  <c r="B2813" i="4"/>
  <c r="A2813" i="4"/>
  <c r="E2812" i="4"/>
  <c r="D2812" i="4"/>
  <c r="C2812" i="4"/>
  <c r="B2812" i="4"/>
  <c r="A2812" i="4"/>
  <c r="E2811" i="4"/>
  <c r="D2811" i="4"/>
  <c r="C2811" i="4"/>
  <c r="B2811" i="4"/>
  <c r="A2811" i="4"/>
  <c r="E2810" i="4"/>
  <c r="D2810" i="4"/>
  <c r="C2810" i="4"/>
  <c r="B2810" i="4"/>
  <c r="A2810" i="4"/>
  <c r="E2809" i="4"/>
  <c r="D2809" i="4"/>
  <c r="C2809" i="4"/>
  <c r="B2809" i="4"/>
  <c r="A2809" i="4"/>
  <c r="E2808" i="4"/>
  <c r="D2808" i="4"/>
  <c r="C2808" i="4"/>
  <c r="B2808" i="4"/>
  <c r="A2808" i="4"/>
  <c r="E2807" i="4"/>
  <c r="D2807" i="4"/>
  <c r="C2807" i="4"/>
  <c r="B2807" i="4"/>
  <c r="A2807" i="4"/>
  <c r="E2806" i="4"/>
  <c r="D2806" i="4"/>
  <c r="C2806" i="4"/>
  <c r="B2806" i="4"/>
  <c r="A2806" i="4"/>
  <c r="E2805" i="4"/>
  <c r="D2805" i="4"/>
  <c r="C2805" i="4"/>
  <c r="B2805" i="4"/>
  <c r="A2805" i="4"/>
  <c r="E2804" i="4"/>
  <c r="D2804" i="4"/>
  <c r="C2804" i="4"/>
  <c r="B2804" i="4"/>
  <c r="A2804" i="4"/>
  <c r="E2803" i="4"/>
  <c r="D2803" i="4"/>
  <c r="C2803" i="4"/>
  <c r="B2803" i="4"/>
  <c r="A2803" i="4"/>
  <c r="E2802" i="4"/>
  <c r="D2802" i="4"/>
  <c r="C2802" i="4"/>
  <c r="B2802" i="4"/>
  <c r="A2802" i="4"/>
  <c r="E2801" i="4"/>
  <c r="D2801" i="4"/>
  <c r="C2801" i="4"/>
  <c r="B2801" i="4"/>
  <c r="A2801" i="4"/>
  <c r="E2800" i="4"/>
  <c r="D2800" i="4"/>
  <c r="C2800" i="4"/>
  <c r="B2800" i="4"/>
  <c r="A2800" i="4"/>
  <c r="E2799" i="4"/>
  <c r="D2799" i="4"/>
  <c r="C2799" i="4"/>
  <c r="B2799" i="4"/>
  <c r="A2799" i="4"/>
  <c r="E2798" i="4"/>
  <c r="D2798" i="4"/>
  <c r="C2798" i="4"/>
  <c r="B2798" i="4"/>
  <c r="A2798" i="4"/>
  <c r="E2797" i="4"/>
  <c r="D2797" i="4"/>
  <c r="C2797" i="4"/>
  <c r="B2797" i="4"/>
  <c r="A2797" i="4"/>
  <c r="E2796" i="4"/>
  <c r="D2796" i="4"/>
  <c r="C2796" i="4"/>
  <c r="B2796" i="4"/>
  <c r="A2796" i="4"/>
  <c r="E2795" i="4"/>
  <c r="D2795" i="4"/>
  <c r="C2795" i="4"/>
  <c r="B2795" i="4"/>
  <c r="A2795" i="4"/>
  <c r="E2794" i="4"/>
  <c r="D2794" i="4"/>
  <c r="C2794" i="4"/>
  <c r="B2794" i="4"/>
  <c r="A2794" i="4"/>
  <c r="E2793" i="4"/>
  <c r="D2793" i="4"/>
  <c r="C2793" i="4"/>
  <c r="B2793" i="4"/>
  <c r="A2793" i="4"/>
  <c r="E2792" i="4"/>
  <c r="D2792" i="4"/>
  <c r="C2792" i="4"/>
  <c r="B2792" i="4"/>
  <c r="A2792" i="4"/>
  <c r="E2791" i="4"/>
  <c r="D2791" i="4"/>
  <c r="C2791" i="4"/>
  <c r="B2791" i="4"/>
  <c r="A2791" i="4"/>
  <c r="E2790" i="4"/>
  <c r="D2790" i="4"/>
  <c r="C2790" i="4"/>
  <c r="B2790" i="4"/>
  <c r="A2790" i="4"/>
  <c r="E2789" i="4"/>
  <c r="D2789" i="4"/>
  <c r="C2789" i="4"/>
  <c r="B2789" i="4"/>
  <c r="A2789" i="4"/>
  <c r="E2788" i="4"/>
  <c r="D2788" i="4"/>
  <c r="C2788" i="4"/>
  <c r="B2788" i="4"/>
  <c r="A2788" i="4"/>
  <c r="E2787" i="4"/>
  <c r="D2787" i="4"/>
  <c r="C2787" i="4"/>
  <c r="B2787" i="4"/>
  <c r="A2787" i="4"/>
  <c r="E2786" i="4"/>
  <c r="D2786" i="4"/>
  <c r="C2786" i="4"/>
  <c r="B2786" i="4"/>
  <c r="A2786" i="4"/>
  <c r="E2785" i="4"/>
  <c r="D2785" i="4"/>
  <c r="C2785" i="4"/>
  <c r="B2785" i="4"/>
  <c r="A2785" i="4"/>
  <c r="E2784" i="4"/>
  <c r="D2784" i="4"/>
  <c r="C2784" i="4"/>
  <c r="B2784" i="4"/>
  <c r="A2784" i="4"/>
  <c r="E2783" i="4"/>
  <c r="D2783" i="4"/>
  <c r="C2783" i="4"/>
  <c r="B2783" i="4"/>
  <c r="A2783" i="4"/>
  <c r="E2782" i="4"/>
  <c r="D2782" i="4"/>
  <c r="C2782" i="4"/>
  <c r="B2782" i="4"/>
  <c r="A2782" i="4"/>
  <c r="E2781" i="4"/>
  <c r="D2781" i="4"/>
  <c r="C2781" i="4"/>
  <c r="B2781" i="4"/>
  <c r="A2781" i="4"/>
  <c r="E2780" i="4"/>
  <c r="D2780" i="4"/>
  <c r="C2780" i="4"/>
  <c r="B2780" i="4"/>
  <c r="A2780" i="4"/>
  <c r="E2779" i="4"/>
  <c r="D2779" i="4"/>
  <c r="C2779" i="4"/>
  <c r="B2779" i="4"/>
  <c r="A2779" i="4"/>
  <c r="E2778" i="4"/>
  <c r="D2778" i="4"/>
  <c r="C2778" i="4"/>
  <c r="B2778" i="4"/>
  <c r="A2778" i="4"/>
  <c r="E2777" i="4"/>
  <c r="D2777" i="4"/>
  <c r="C2777" i="4"/>
  <c r="B2777" i="4"/>
  <c r="A2777" i="4"/>
  <c r="E2776" i="4"/>
  <c r="D2776" i="4"/>
  <c r="C2776" i="4"/>
  <c r="B2776" i="4"/>
  <c r="A2776" i="4"/>
  <c r="E2775" i="4"/>
  <c r="D2775" i="4"/>
  <c r="C2775" i="4"/>
  <c r="B2775" i="4"/>
  <c r="A2775" i="4"/>
  <c r="E2774" i="4"/>
  <c r="D2774" i="4"/>
  <c r="C2774" i="4"/>
  <c r="B2774" i="4"/>
  <c r="A2774" i="4"/>
  <c r="E2773" i="4"/>
  <c r="D2773" i="4"/>
  <c r="C2773" i="4"/>
  <c r="B2773" i="4"/>
  <c r="A2773" i="4"/>
  <c r="E2772" i="4"/>
  <c r="D2772" i="4"/>
  <c r="C2772" i="4"/>
  <c r="B2772" i="4"/>
  <c r="A2772" i="4"/>
  <c r="E2771" i="4"/>
  <c r="D2771" i="4"/>
  <c r="C2771" i="4"/>
  <c r="B2771" i="4"/>
  <c r="A2771" i="4"/>
  <c r="E2770" i="4"/>
  <c r="D2770" i="4"/>
  <c r="C2770" i="4"/>
  <c r="B2770" i="4"/>
  <c r="A2770" i="4"/>
  <c r="E2769" i="4"/>
  <c r="D2769" i="4"/>
  <c r="C2769" i="4"/>
  <c r="B2769" i="4"/>
  <c r="A2769" i="4"/>
  <c r="E2768" i="4"/>
  <c r="D2768" i="4"/>
  <c r="C2768" i="4"/>
  <c r="B2768" i="4"/>
  <c r="A2768" i="4"/>
  <c r="E2767" i="4"/>
  <c r="D2767" i="4"/>
  <c r="C2767" i="4"/>
  <c r="B2767" i="4"/>
  <c r="A2767" i="4"/>
  <c r="E2766" i="4"/>
  <c r="D2766" i="4"/>
  <c r="C2766" i="4"/>
  <c r="B2766" i="4"/>
  <c r="A2766" i="4"/>
  <c r="E2765" i="4"/>
  <c r="D2765" i="4"/>
  <c r="C2765" i="4"/>
  <c r="B2765" i="4"/>
  <c r="A2765" i="4"/>
  <c r="E2764" i="4"/>
  <c r="D2764" i="4"/>
  <c r="C2764" i="4"/>
  <c r="B2764" i="4"/>
  <c r="A2764" i="4"/>
  <c r="E2763" i="4"/>
  <c r="D2763" i="4"/>
  <c r="C2763" i="4"/>
  <c r="B2763" i="4"/>
  <c r="A2763" i="4"/>
  <c r="E2762" i="4"/>
  <c r="D2762" i="4"/>
  <c r="C2762" i="4"/>
  <c r="B2762" i="4"/>
  <c r="A2762" i="4"/>
  <c r="E2761" i="4"/>
  <c r="D2761" i="4"/>
  <c r="C2761" i="4"/>
  <c r="B2761" i="4"/>
  <c r="A2761" i="4"/>
  <c r="E2760" i="4"/>
  <c r="D2760" i="4"/>
  <c r="C2760" i="4"/>
  <c r="B2760" i="4"/>
  <c r="A2760" i="4"/>
  <c r="E2759" i="4"/>
  <c r="D2759" i="4"/>
  <c r="C2759" i="4"/>
  <c r="B2759" i="4"/>
  <c r="A2759" i="4"/>
  <c r="E2758" i="4"/>
  <c r="D2758" i="4"/>
  <c r="C2758" i="4"/>
  <c r="B2758" i="4"/>
  <c r="A2758" i="4"/>
  <c r="E2757" i="4"/>
  <c r="D2757" i="4"/>
  <c r="C2757" i="4"/>
  <c r="B2757" i="4"/>
  <c r="A2757" i="4"/>
  <c r="E2756" i="4"/>
  <c r="D2756" i="4"/>
  <c r="C2756" i="4"/>
  <c r="B2756" i="4"/>
  <c r="A2756" i="4"/>
  <c r="E2755" i="4"/>
  <c r="D2755" i="4"/>
  <c r="C2755" i="4"/>
  <c r="B2755" i="4"/>
  <c r="A2755" i="4"/>
  <c r="E2754" i="4"/>
  <c r="D2754" i="4"/>
  <c r="C2754" i="4"/>
  <c r="B2754" i="4"/>
  <c r="A2754" i="4"/>
  <c r="E2753" i="4"/>
  <c r="D2753" i="4"/>
  <c r="C2753" i="4"/>
  <c r="B2753" i="4"/>
  <c r="A2753" i="4"/>
  <c r="E2752" i="4"/>
  <c r="D2752" i="4"/>
  <c r="C2752" i="4"/>
  <c r="B2752" i="4"/>
  <c r="A2752" i="4"/>
  <c r="E2751" i="4"/>
  <c r="D2751" i="4"/>
  <c r="C2751" i="4"/>
  <c r="B2751" i="4"/>
  <c r="A2751" i="4"/>
  <c r="E2750" i="4"/>
  <c r="D2750" i="4"/>
  <c r="C2750" i="4"/>
  <c r="B2750" i="4"/>
  <c r="A2750" i="4"/>
  <c r="E2749" i="4"/>
  <c r="D2749" i="4"/>
  <c r="C2749" i="4"/>
  <c r="B2749" i="4"/>
  <c r="A2749" i="4"/>
  <c r="E2748" i="4"/>
  <c r="D2748" i="4"/>
  <c r="C2748" i="4"/>
  <c r="B2748" i="4"/>
  <c r="A2748" i="4"/>
  <c r="E2747" i="4"/>
  <c r="D2747" i="4"/>
  <c r="C2747" i="4"/>
  <c r="B2747" i="4"/>
  <c r="A2747" i="4"/>
  <c r="E2746" i="4"/>
  <c r="D2746" i="4"/>
  <c r="C2746" i="4"/>
  <c r="B2746" i="4"/>
  <c r="A2746" i="4"/>
  <c r="E2745" i="4"/>
  <c r="D2745" i="4"/>
  <c r="C2745" i="4"/>
  <c r="B2745" i="4"/>
  <c r="A2745" i="4"/>
  <c r="E2744" i="4"/>
  <c r="D2744" i="4"/>
  <c r="C2744" i="4"/>
  <c r="B2744" i="4"/>
  <c r="A2744" i="4"/>
  <c r="E2743" i="4"/>
  <c r="D2743" i="4"/>
  <c r="C2743" i="4"/>
  <c r="B2743" i="4"/>
  <c r="A2743" i="4"/>
  <c r="E2742" i="4"/>
  <c r="D2742" i="4"/>
  <c r="C2742" i="4"/>
  <c r="B2742" i="4"/>
  <c r="A2742" i="4"/>
  <c r="E2741" i="4"/>
  <c r="D2741" i="4"/>
  <c r="C2741" i="4"/>
  <c r="B2741" i="4"/>
  <c r="A2741" i="4"/>
  <c r="E2740" i="4"/>
  <c r="D2740" i="4"/>
  <c r="C2740" i="4"/>
  <c r="B2740" i="4"/>
  <c r="A2740" i="4"/>
  <c r="E2739" i="4"/>
  <c r="D2739" i="4"/>
  <c r="C2739" i="4"/>
  <c r="B2739" i="4"/>
  <c r="A2739" i="4"/>
  <c r="E2738" i="4"/>
  <c r="D2738" i="4"/>
  <c r="C2738" i="4"/>
  <c r="B2738" i="4"/>
  <c r="A2738" i="4"/>
  <c r="E2737" i="4"/>
  <c r="D2737" i="4"/>
  <c r="C2737" i="4"/>
  <c r="B2737" i="4"/>
  <c r="A2737" i="4"/>
  <c r="E2736" i="4"/>
  <c r="D2736" i="4"/>
  <c r="C2736" i="4"/>
  <c r="B2736" i="4"/>
  <c r="A2736" i="4"/>
  <c r="E2735" i="4"/>
  <c r="D2735" i="4"/>
  <c r="C2735" i="4"/>
  <c r="B2735" i="4"/>
  <c r="A2735" i="4"/>
  <c r="E2734" i="4"/>
  <c r="D2734" i="4"/>
  <c r="C2734" i="4"/>
  <c r="B2734" i="4"/>
  <c r="A2734" i="4"/>
  <c r="E2733" i="4"/>
  <c r="D2733" i="4"/>
  <c r="C2733" i="4"/>
  <c r="B2733" i="4"/>
  <c r="A2733" i="4"/>
  <c r="E2732" i="4"/>
  <c r="D2732" i="4"/>
  <c r="C2732" i="4"/>
  <c r="B2732" i="4"/>
  <c r="A2732" i="4"/>
  <c r="E2731" i="4"/>
  <c r="D2731" i="4"/>
  <c r="C2731" i="4"/>
  <c r="B2731" i="4"/>
  <c r="A2731" i="4"/>
  <c r="E2730" i="4"/>
  <c r="D2730" i="4"/>
  <c r="C2730" i="4"/>
  <c r="B2730" i="4"/>
  <c r="A2730" i="4"/>
  <c r="E2729" i="4"/>
  <c r="D2729" i="4"/>
  <c r="C2729" i="4"/>
  <c r="B2729" i="4"/>
  <c r="A2729" i="4"/>
  <c r="E2728" i="4"/>
  <c r="D2728" i="4"/>
  <c r="C2728" i="4"/>
  <c r="B2728" i="4"/>
  <c r="A2728" i="4"/>
  <c r="E2727" i="4"/>
  <c r="D2727" i="4"/>
  <c r="C2727" i="4"/>
  <c r="B2727" i="4"/>
  <c r="A2727" i="4"/>
  <c r="E2726" i="4"/>
  <c r="D2726" i="4"/>
  <c r="C2726" i="4"/>
  <c r="B2726" i="4"/>
  <c r="A2726" i="4"/>
  <c r="E2725" i="4"/>
  <c r="D2725" i="4"/>
  <c r="C2725" i="4"/>
  <c r="B2725" i="4"/>
  <c r="A2725" i="4"/>
  <c r="E2724" i="4"/>
  <c r="D2724" i="4"/>
  <c r="C2724" i="4"/>
  <c r="B2724" i="4"/>
  <c r="A2724" i="4"/>
  <c r="E2723" i="4"/>
  <c r="D2723" i="4"/>
  <c r="C2723" i="4"/>
  <c r="B2723" i="4"/>
  <c r="A2723" i="4"/>
  <c r="E2722" i="4"/>
  <c r="D2722" i="4"/>
  <c r="C2722" i="4"/>
  <c r="B2722" i="4"/>
  <c r="A2722" i="4"/>
  <c r="E2721" i="4"/>
  <c r="D2721" i="4"/>
  <c r="C2721" i="4"/>
  <c r="B2721" i="4"/>
  <c r="A2721" i="4"/>
  <c r="E2720" i="4"/>
  <c r="D2720" i="4"/>
  <c r="C2720" i="4"/>
  <c r="B2720" i="4"/>
  <c r="A2720" i="4"/>
  <c r="E2719" i="4"/>
  <c r="D2719" i="4"/>
  <c r="C2719" i="4"/>
  <c r="B2719" i="4"/>
  <c r="A2719" i="4"/>
  <c r="E2718" i="4"/>
  <c r="D2718" i="4"/>
  <c r="C2718" i="4"/>
  <c r="B2718" i="4"/>
  <c r="A2718" i="4"/>
  <c r="E2717" i="4"/>
  <c r="D2717" i="4"/>
  <c r="C2717" i="4"/>
  <c r="B2717" i="4"/>
  <c r="A2717" i="4"/>
  <c r="E2716" i="4"/>
  <c r="D2716" i="4"/>
  <c r="C2716" i="4"/>
  <c r="B2716" i="4"/>
  <c r="A2716" i="4"/>
  <c r="E2715" i="4"/>
  <c r="D2715" i="4"/>
  <c r="C2715" i="4"/>
  <c r="B2715" i="4"/>
  <c r="A2715" i="4"/>
  <c r="E2714" i="4"/>
  <c r="D2714" i="4"/>
  <c r="C2714" i="4"/>
  <c r="B2714" i="4"/>
  <c r="A2714" i="4"/>
  <c r="E2713" i="4"/>
  <c r="D2713" i="4"/>
  <c r="C2713" i="4"/>
  <c r="B2713" i="4"/>
  <c r="A2713" i="4"/>
  <c r="E2712" i="4"/>
  <c r="D2712" i="4"/>
  <c r="C2712" i="4"/>
  <c r="B2712" i="4"/>
  <c r="A2712" i="4"/>
  <c r="E2711" i="4"/>
  <c r="D2711" i="4"/>
  <c r="C2711" i="4"/>
  <c r="B2711" i="4"/>
  <c r="A2711" i="4"/>
  <c r="E2710" i="4"/>
  <c r="D2710" i="4"/>
  <c r="C2710" i="4"/>
  <c r="B2710" i="4"/>
  <c r="A2710" i="4"/>
  <c r="E2709" i="4"/>
  <c r="D2709" i="4"/>
  <c r="C2709" i="4"/>
  <c r="B2709" i="4"/>
  <c r="A2709" i="4"/>
  <c r="E2708" i="4"/>
  <c r="D2708" i="4"/>
  <c r="C2708" i="4"/>
  <c r="B2708" i="4"/>
  <c r="A2708" i="4"/>
  <c r="E2707" i="4"/>
  <c r="D2707" i="4"/>
  <c r="C2707" i="4"/>
  <c r="B2707" i="4"/>
  <c r="A2707" i="4"/>
  <c r="E2706" i="4"/>
  <c r="D2706" i="4"/>
  <c r="C2706" i="4"/>
  <c r="B2706" i="4"/>
  <c r="A2706" i="4"/>
  <c r="E2705" i="4"/>
  <c r="D2705" i="4"/>
  <c r="C2705" i="4"/>
  <c r="B2705" i="4"/>
  <c r="A2705" i="4"/>
  <c r="E2704" i="4"/>
  <c r="D2704" i="4"/>
  <c r="C2704" i="4"/>
  <c r="B2704" i="4"/>
  <c r="A2704" i="4"/>
  <c r="E2703" i="4"/>
  <c r="D2703" i="4"/>
  <c r="C2703" i="4"/>
  <c r="B2703" i="4"/>
  <c r="A2703" i="4"/>
  <c r="E2702" i="4"/>
  <c r="D2702" i="4"/>
  <c r="C2702" i="4"/>
  <c r="B2702" i="4"/>
  <c r="A2702" i="4"/>
  <c r="E2701" i="4"/>
  <c r="D2701" i="4"/>
  <c r="C2701" i="4"/>
  <c r="B2701" i="4"/>
  <c r="A2701" i="4"/>
  <c r="E2700" i="4"/>
  <c r="D2700" i="4"/>
  <c r="C2700" i="4"/>
  <c r="B2700" i="4"/>
  <c r="A2700" i="4"/>
  <c r="E2699" i="4"/>
  <c r="D2699" i="4"/>
  <c r="C2699" i="4"/>
  <c r="B2699" i="4"/>
  <c r="A2699" i="4"/>
  <c r="E2698" i="4"/>
  <c r="D2698" i="4"/>
  <c r="C2698" i="4"/>
  <c r="B2698" i="4"/>
  <c r="A2698" i="4"/>
  <c r="E2697" i="4"/>
  <c r="D2697" i="4"/>
  <c r="C2697" i="4"/>
  <c r="B2697" i="4"/>
  <c r="A2697" i="4"/>
  <c r="E2696" i="4"/>
  <c r="D2696" i="4"/>
  <c r="C2696" i="4"/>
  <c r="B2696" i="4"/>
  <c r="A2696" i="4"/>
  <c r="E2695" i="4"/>
  <c r="D2695" i="4"/>
  <c r="C2695" i="4"/>
  <c r="B2695" i="4"/>
  <c r="A2695" i="4"/>
  <c r="E2694" i="4"/>
  <c r="D2694" i="4"/>
  <c r="C2694" i="4"/>
  <c r="B2694" i="4"/>
  <c r="A2694" i="4"/>
  <c r="E2693" i="4"/>
  <c r="D2693" i="4"/>
  <c r="C2693" i="4"/>
  <c r="B2693" i="4"/>
  <c r="A2693" i="4"/>
  <c r="E2692" i="4"/>
  <c r="D2692" i="4"/>
  <c r="C2692" i="4"/>
  <c r="B2692" i="4"/>
  <c r="A2692" i="4"/>
  <c r="E2691" i="4"/>
  <c r="D2691" i="4"/>
  <c r="C2691" i="4"/>
  <c r="B2691" i="4"/>
  <c r="A2691" i="4"/>
  <c r="E2690" i="4"/>
  <c r="D2690" i="4"/>
  <c r="C2690" i="4"/>
  <c r="B2690" i="4"/>
  <c r="A2690" i="4"/>
  <c r="E2689" i="4"/>
  <c r="D2689" i="4"/>
  <c r="C2689" i="4"/>
  <c r="B2689" i="4"/>
  <c r="A2689" i="4"/>
  <c r="E2688" i="4"/>
  <c r="D2688" i="4"/>
  <c r="C2688" i="4"/>
  <c r="B2688" i="4"/>
  <c r="A2688" i="4"/>
  <c r="E2687" i="4"/>
  <c r="D2687" i="4"/>
  <c r="C2687" i="4"/>
  <c r="B2687" i="4"/>
  <c r="A2687" i="4"/>
  <c r="E2686" i="4"/>
  <c r="D2686" i="4"/>
  <c r="C2686" i="4"/>
  <c r="B2686" i="4"/>
  <c r="A2686" i="4"/>
  <c r="E2685" i="4"/>
  <c r="D2685" i="4"/>
  <c r="C2685" i="4"/>
  <c r="B2685" i="4"/>
  <c r="A2685" i="4"/>
  <c r="E2684" i="4"/>
  <c r="D2684" i="4"/>
  <c r="C2684" i="4"/>
  <c r="B2684" i="4"/>
  <c r="A2684" i="4"/>
  <c r="E2683" i="4"/>
  <c r="D2683" i="4"/>
  <c r="C2683" i="4"/>
  <c r="B2683" i="4"/>
  <c r="A2683" i="4"/>
  <c r="E2682" i="4"/>
  <c r="D2682" i="4"/>
  <c r="C2682" i="4"/>
  <c r="B2682" i="4"/>
  <c r="A2682" i="4"/>
  <c r="E2681" i="4"/>
  <c r="D2681" i="4"/>
  <c r="C2681" i="4"/>
  <c r="B2681" i="4"/>
  <c r="A2681" i="4"/>
  <c r="E2680" i="4"/>
  <c r="D2680" i="4"/>
  <c r="C2680" i="4"/>
  <c r="B2680" i="4"/>
  <c r="A2680" i="4"/>
  <c r="E2679" i="4"/>
  <c r="D2679" i="4"/>
  <c r="C2679" i="4"/>
  <c r="B2679" i="4"/>
  <c r="A2679" i="4"/>
  <c r="E2678" i="4"/>
  <c r="D2678" i="4"/>
  <c r="C2678" i="4"/>
  <c r="B2678" i="4"/>
  <c r="A2678" i="4"/>
  <c r="E2677" i="4"/>
  <c r="D2677" i="4"/>
  <c r="C2677" i="4"/>
  <c r="B2677" i="4"/>
  <c r="A2677" i="4"/>
  <c r="E2676" i="4"/>
  <c r="D2676" i="4"/>
  <c r="C2676" i="4"/>
  <c r="B2676" i="4"/>
  <c r="A2676" i="4"/>
  <c r="E2675" i="4"/>
  <c r="D2675" i="4"/>
  <c r="C2675" i="4"/>
  <c r="B2675" i="4"/>
  <c r="A2675" i="4"/>
  <c r="E2674" i="4"/>
  <c r="D2674" i="4"/>
  <c r="C2674" i="4"/>
  <c r="B2674" i="4"/>
  <c r="A2674" i="4"/>
  <c r="E2673" i="4"/>
  <c r="D2673" i="4"/>
  <c r="C2673" i="4"/>
  <c r="B2673" i="4"/>
  <c r="A2673" i="4"/>
  <c r="E2672" i="4"/>
  <c r="D2672" i="4"/>
  <c r="C2672" i="4"/>
  <c r="B2672" i="4"/>
  <c r="A2672" i="4"/>
  <c r="E2671" i="4"/>
  <c r="D2671" i="4"/>
  <c r="C2671" i="4"/>
  <c r="B2671" i="4"/>
  <c r="A2671" i="4"/>
  <c r="E2670" i="4"/>
  <c r="D2670" i="4"/>
  <c r="C2670" i="4"/>
  <c r="B2670" i="4"/>
  <c r="A2670" i="4"/>
  <c r="E2669" i="4"/>
  <c r="D2669" i="4"/>
  <c r="C2669" i="4"/>
  <c r="B2669" i="4"/>
  <c r="A2669" i="4"/>
  <c r="E2668" i="4"/>
  <c r="D2668" i="4"/>
  <c r="C2668" i="4"/>
  <c r="B2668" i="4"/>
  <c r="A2668" i="4"/>
  <c r="E2667" i="4"/>
  <c r="D2667" i="4"/>
  <c r="C2667" i="4"/>
  <c r="B2667" i="4"/>
  <c r="A2667" i="4"/>
  <c r="E2666" i="4"/>
  <c r="D2666" i="4"/>
  <c r="C2666" i="4"/>
  <c r="B2666" i="4"/>
  <c r="A2666" i="4"/>
  <c r="E2665" i="4"/>
  <c r="D2665" i="4"/>
  <c r="C2665" i="4"/>
  <c r="B2665" i="4"/>
  <c r="A2665" i="4"/>
  <c r="E2664" i="4"/>
  <c r="D2664" i="4"/>
  <c r="C2664" i="4"/>
  <c r="B2664" i="4"/>
  <c r="A2664" i="4"/>
  <c r="E2663" i="4"/>
  <c r="D2663" i="4"/>
  <c r="C2663" i="4"/>
  <c r="B2663" i="4"/>
  <c r="A2663" i="4"/>
  <c r="E2662" i="4"/>
  <c r="D2662" i="4"/>
  <c r="C2662" i="4"/>
  <c r="B2662" i="4"/>
  <c r="A2662" i="4"/>
  <c r="E2661" i="4"/>
  <c r="D2661" i="4"/>
  <c r="C2661" i="4"/>
  <c r="B2661" i="4"/>
  <c r="A2661" i="4"/>
  <c r="E2660" i="4"/>
  <c r="D2660" i="4"/>
  <c r="C2660" i="4"/>
  <c r="B2660" i="4"/>
  <c r="A2660" i="4"/>
  <c r="E2659" i="4"/>
  <c r="D2659" i="4"/>
  <c r="C2659" i="4"/>
  <c r="B2659" i="4"/>
  <c r="A2659" i="4"/>
  <c r="E2658" i="4"/>
  <c r="D2658" i="4"/>
  <c r="C2658" i="4"/>
  <c r="B2658" i="4"/>
  <c r="A2658" i="4"/>
  <c r="E2657" i="4"/>
  <c r="D2657" i="4"/>
  <c r="C2657" i="4"/>
  <c r="B2657" i="4"/>
  <c r="A2657" i="4"/>
  <c r="E2656" i="4"/>
  <c r="D2656" i="4"/>
  <c r="C2656" i="4"/>
  <c r="B2656" i="4"/>
  <c r="A2656" i="4"/>
  <c r="E2655" i="4"/>
  <c r="D2655" i="4"/>
  <c r="C2655" i="4"/>
  <c r="B2655" i="4"/>
  <c r="A2655" i="4"/>
  <c r="E2654" i="4"/>
  <c r="D2654" i="4"/>
  <c r="C2654" i="4"/>
  <c r="B2654" i="4"/>
  <c r="A2654" i="4"/>
  <c r="E2653" i="4"/>
  <c r="D2653" i="4"/>
  <c r="C2653" i="4"/>
  <c r="B2653" i="4"/>
  <c r="A2653" i="4"/>
  <c r="E2652" i="4"/>
  <c r="D2652" i="4"/>
  <c r="C2652" i="4"/>
  <c r="B2652" i="4"/>
  <c r="A2652" i="4"/>
  <c r="E2651" i="4"/>
  <c r="D2651" i="4"/>
  <c r="C2651" i="4"/>
  <c r="B2651" i="4"/>
  <c r="A2651" i="4"/>
  <c r="E2650" i="4"/>
  <c r="D2650" i="4"/>
  <c r="C2650" i="4"/>
  <c r="B2650" i="4"/>
  <c r="A2650" i="4"/>
  <c r="E2649" i="4"/>
  <c r="D2649" i="4"/>
  <c r="C2649" i="4"/>
  <c r="B2649" i="4"/>
  <c r="A2649" i="4"/>
  <c r="E2648" i="4"/>
  <c r="D2648" i="4"/>
  <c r="C2648" i="4"/>
  <c r="B2648" i="4"/>
  <c r="A2648" i="4"/>
  <c r="E2647" i="4"/>
  <c r="D2647" i="4"/>
  <c r="C2647" i="4"/>
  <c r="B2647" i="4"/>
  <c r="A2647" i="4"/>
  <c r="E2646" i="4"/>
  <c r="D2646" i="4"/>
  <c r="C2646" i="4"/>
  <c r="B2646" i="4"/>
  <c r="A2646" i="4"/>
  <c r="E2645" i="4"/>
  <c r="D2645" i="4"/>
  <c r="C2645" i="4"/>
  <c r="B2645" i="4"/>
  <c r="A2645" i="4"/>
  <c r="E2644" i="4"/>
  <c r="D2644" i="4"/>
  <c r="C2644" i="4"/>
  <c r="B2644" i="4"/>
  <c r="A2644" i="4"/>
  <c r="E2643" i="4"/>
  <c r="D2643" i="4"/>
  <c r="C2643" i="4"/>
  <c r="B2643" i="4"/>
  <c r="A2643" i="4"/>
  <c r="E2642" i="4"/>
  <c r="D2642" i="4"/>
  <c r="C2642" i="4"/>
  <c r="B2642" i="4"/>
  <c r="A2642" i="4"/>
  <c r="E2641" i="4"/>
  <c r="D2641" i="4"/>
  <c r="C2641" i="4"/>
  <c r="B2641" i="4"/>
  <c r="A2641" i="4"/>
  <c r="E2640" i="4"/>
  <c r="D2640" i="4"/>
  <c r="C2640" i="4"/>
  <c r="B2640" i="4"/>
  <c r="A2640" i="4"/>
  <c r="E2639" i="4"/>
  <c r="D2639" i="4"/>
  <c r="C2639" i="4"/>
  <c r="B2639" i="4"/>
  <c r="A2639" i="4"/>
  <c r="E2638" i="4"/>
  <c r="D2638" i="4"/>
  <c r="C2638" i="4"/>
  <c r="B2638" i="4"/>
  <c r="A2638" i="4"/>
  <c r="E2637" i="4"/>
  <c r="D2637" i="4"/>
  <c r="C2637" i="4"/>
  <c r="B2637" i="4"/>
  <c r="A2637" i="4"/>
  <c r="E2636" i="4"/>
  <c r="D2636" i="4"/>
  <c r="C2636" i="4"/>
  <c r="B2636" i="4"/>
  <c r="A2636" i="4"/>
  <c r="E2635" i="4"/>
  <c r="D2635" i="4"/>
  <c r="C2635" i="4"/>
  <c r="B2635" i="4"/>
  <c r="A2635" i="4"/>
  <c r="E2634" i="4"/>
  <c r="D2634" i="4"/>
  <c r="C2634" i="4"/>
  <c r="B2634" i="4"/>
  <c r="A2634" i="4"/>
  <c r="E2633" i="4"/>
  <c r="D2633" i="4"/>
  <c r="C2633" i="4"/>
  <c r="B2633" i="4"/>
  <c r="A2633" i="4"/>
  <c r="E2632" i="4"/>
  <c r="D2632" i="4"/>
  <c r="C2632" i="4"/>
  <c r="B2632" i="4"/>
  <c r="A2632" i="4"/>
  <c r="E2631" i="4"/>
  <c r="D2631" i="4"/>
  <c r="C2631" i="4"/>
  <c r="B2631" i="4"/>
  <c r="A2631" i="4"/>
  <c r="E2630" i="4"/>
  <c r="D2630" i="4"/>
  <c r="C2630" i="4"/>
  <c r="B2630" i="4"/>
  <c r="A2630" i="4"/>
  <c r="E2629" i="4"/>
  <c r="D2629" i="4"/>
  <c r="C2629" i="4"/>
  <c r="B2629" i="4"/>
  <c r="A2629" i="4"/>
  <c r="E2628" i="4"/>
  <c r="D2628" i="4"/>
  <c r="C2628" i="4"/>
  <c r="B2628" i="4"/>
  <c r="A2628" i="4"/>
  <c r="E2627" i="4"/>
  <c r="D2627" i="4"/>
  <c r="C2627" i="4"/>
  <c r="B2627" i="4"/>
  <c r="A2627" i="4"/>
  <c r="E2626" i="4"/>
  <c r="D2626" i="4"/>
  <c r="C2626" i="4"/>
  <c r="B2626" i="4"/>
  <c r="A2626" i="4"/>
  <c r="E2625" i="4"/>
  <c r="D2625" i="4"/>
  <c r="C2625" i="4"/>
  <c r="B2625" i="4"/>
  <c r="A2625" i="4"/>
  <c r="E2624" i="4"/>
  <c r="D2624" i="4"/>
  <c r="C2624" i="4"/>
  <c r="B2624" i="4"/>
  <c r="A2624" i="4"/>
  <c r="E2623" i="4"/>
  <c r="D2623" i="4"/>
  <c r="C2623" i="4"/>
  <c r="B2623" i="4"/>
  <c r="A2623" i="4"/>
  <c r="E2622" i="4"/>
  <c r="D2622" i="4"/>
  <c r="C2622" i="4"/>
  <c r="B2622" i="4"/>
  <c r="A2622" i="4"/>
  <c r="E2621" i="4"/>
  <c r="D2621" i="4"/>
  <c r="C2621" i="4"/>
  <c r="B2621" i="4"/>
  <c r="A2621" i="4"/>
  <c r="E2620" i="4"/>
  <c r="D2620" i="4"/>
  <c r="C2620" i="4"/>
  <c r="B2620" i="4"/>
  <c r="A2620" i="4"/>
  <c r="E2619" i="4"/>
  <c r="D2619" i="4"/>
  <c r="C2619" i="4"/>
  <c r="B2619" i="4"/>
  <c r="A2619" i="4"/>
  <c r="E2618" i="4"/>
  <c r="D2618" i="4"/>
  <c r="C2618" i="4"/>
  <c r="B2618" i="4"/>
  <c r="A2618" i="4"/>
  <c r="E2617" i="4"/>
  <c r="D2617" i="4"/>
  <c r="C2617" i="4"/>
  <c r="B2617" i="4"/>
  <c r="A2617" i="4"/>
  <c r="E2616" i="4"/>
  <c r="D2616" i="4"/>
  <c r="C2616" i="4"/>
  <c r="B2616" i="4"/>
  <c r="A2616" i="4"/>
  <c r="E2615" i="4"/>
  <c r="D2615" i="4"/>
  <c r="C2615" i="4"/>
  <c r="B2615" i="4"/>
  <c r="A2615" i="4"/>
  <c r="E2614" i="4"/>
  <c r="D2614" i="4"/>
  <c r="C2614" i="4"/>
  <c r="B2614" i="4"/>
  <c r="A2614" i="4"/>
  <c r="E2613" i="4"/>
  <c r="D2613" i="4"/>
  <c r="C2613" i="4"/>
  <c r="B2613" i="4"/>
  <c r="A2613" i="4"/>
  <c r="E2612" i="4"/>
  <c r="D2612" i="4"/>
  <c r="C2612" i="4"/>
  <c r="B2612" i="4"/>
  <c r="A2612" i="4"/>
  <c r="E2611" i="4"/>
  <c r="D2611" i="4"/>
  <c r="C2611" i="4"/>
  <c r="B2611" i="4"/>
  <c r="A2611" i="4"/>
  <c r="E2610" i="4"/>
  <c r="D2610" i="4"/>
  <c r="C2610" i="4"/>
  <c r="B2610" i="4"/>
  <c r="A2610" i="4"/>
  <c r="E2609" i="4"/>
  <c r="D2609" i="4"/>
  <c r="C2609" i="4"/>
  <c r="B2609" i="4"/>
  <c r="A2609" i="4"/>
  <c r="E2608" i="4"/>
  <c r="D2608" i="4"/>
  <c r="C2608" i="4"/>
  <c r="B2608" i="4"/>
  <c r="A2608" i="4"/>
  <c r="E2607" i="4"/>
  <c r="D2607" i="4"/>
  <c r="C2607" i="4"/>
  <c r="B2607" i="4"/>
  <c r="A2607" i="4"/>
  <c r="E2606" i="4"/>
  <c r="D2606" i="4"/>
  <c r="C2606" i="4"/>
  <c r="B2606" i="4"/>
  <c r="A2606" i="4"/>
  <c r="E2605" i="4"/>
  <c r="D2605" i="4"/>
  <c r="C2605" i="4"/>
  <c r="B2605" i="4"/>
  <c r="A2605" i="4"/>
  <c r="E2604" i="4"/>
  <c r="D2604" i="4"/>
  <c r="C2604" i="4"/>
  <c r="B2604" i="4"/>
  <c r="A2604" i="4"/>
  <c r="E2603" i="4"/>
  <c r="D2603" i="4"/>
  <c r="C2603" i="4"/>
  <c r="B2603" i="4"/>
  <c r="A2603" i="4"/>
  <c r="E2602" i="4"/>
  <c r="D2602" i="4"/>
  <c r="C2602" i="4"/>
  <c r="B2602" i="4"/>
  <c r="A2602" i="4"/>
  <c r="E2601" i="4"/>
  <c r="D2601" i="4"/>
  <c r="C2601" i="4"/>
  <c r="B2601" i="4"/>
  <c r="A2601" i="4"/>
  <c r="E2600" i="4"/>
  <c r="D2600" i="4"/>
  <c r="C2600" i="4"/>
  <c r="B2600" i="4"/>
  <c r="A2600" i="4"/>
  <c r="E2599" i="4"/>
  <c r="D2599" i="4"/>
  <c r="C2599" i="4"/>
  <c r="B2599" i="4"/>
  <c r="A2599" i="4"/>
  <c r="E2598" i="4"/>
  <c r="D2598" i="4"/>
  <c r="C2598" i="4"/>
  <c r="B2598" i="4"/>
  <c r="A2598" i="4"/>
  <c r="E2597" i="4"/>
  <c r="D2597" i="4"/>
  <c r="C2597" i="4"/>
  <c r="B2597" i="4"/>
  <c r="A2597" i="4"/>
  <c r="E2596" i="4"/>
  <c r="D2596" i="4"/>
  <c r="C2596" i="4"/>
  <c r="B2596" i="4"/>
  <c r="A2596" i="4"/>
  <c r="E2595" i="4"/>
  <c r="D2595" i="4"/>
  <c r="C2595" i="4"/>
  <c r="B2595" i="4"/>
  <c r="A2595" i="4"/>
  <c r="E2594" i="4"/>
  <c r="D2594" i="4"/>
  <c r="C2594" i="4"/>
  <c r="B2594" i="4"/>
  <c r="A2594" i="4"/>
  <c r="E2593" i="4"/>
  <c r="D2593" i="4"/>
  <c r="C2593" i="4"/>
  <c r="B2593" i="4"/>
  <c r="A2593" i="4"/>
  <c r="E2592" i="4"/>
  <c r="D2592" i="4"/>
  <c r="C2592" i="4"/>
  <c r="B2592" i="4"/>
  <c r="A2592" i="4"/>
  <c r="E2591" i="4"/>
  <c r="D2591" i="4"/>
  <c r="C2591" i="4"/>
  <c r="B2591" i="4"/>
  <c r="A2591" i="4"/>
  <c r="E2590" i="4"/>
  <c r="D2590" i="4"/>
  <c r="C2590" i="4"/>
  <c r="B2590" i="4"/>
  <c r="A2590" i="4"/>
  <c r="E2589" i="4"/>
  <c r="D2589" i="4"/>
  <c r="C2589" i="4"/>
  <c r="B2589" i="4"/>
  <c r="A2589" i="4"/>
  <c r="E2588" i="4"/>
  <c r="D2588" i="4"/>
  <c r="C2588" i="4"/>
  <c r="B2588" i="4"/>
  <c r="A2588" i="4"/>
  <c r="E2587" i="4"/>
  <c r="D2587" i="4"/>
  <c r="C2587" i="4"/>
  <c r="B2587" i="4"/>
  <c r="A2587" i="4"/>
  <c r="E2586" i="4"/>
  <c r="D2586" i="4"/>
  <c r="C2586" i="4"/>
  <c r="B2586" i="4"/>
  <c r="A2586" i="4"/>
  <c r="E2585" i="4"/>
  <c r="D2585" i="4"/>
  <c r="C2585" i="4"/>
  <c r="B2585" i="4"/>
  <c r="A2585" i="4"/>
  <c r="E2584" i="4"/>
  <c r="D2584" i="4"/>
  <c r="C2584" i="4"/>
  <c r="B2584" i="4"/>
  <c r="A2584" i="4"/>
  <c r="E2583" i="4"/>
  <c r="D2583" i="4"/>
  <c r="C2583" i="4"/>
  <c r="B2583" i="4"/>
  <c r="A2583" i="4"/>
  <c r="E2582" i="4"/>
  <c r="D2582" i="4"/>
  <c r="C2582" i="4"/>
  <c r="B2582" i="4"/>
  <c r="A2582" i="4"/>
  <c r="E2581" i="4"/>
  <c r="D2581" i="4"/>
  <c r="C2581" i="4"/>
  <c r="B2581" i="4"/>
  <c r="A2581" i="4"/>
  <c r="E2580" i="4"/>
  <c r="D2580" i="4"/>
  <c r="C2580" i="4"/>
  <c r="B2580" i="4"/>
  <c r="A2580" i="4"/>
  <c r="E2579" i="4"/>
  <c r="D2579" i="4"/>
  <c r="C2579" i="4"/>
  <c r="B2579" i="4"/>
  <c r="A2579" i="4"/>
  <c r="E2578" i="4"/>
  <c r="D2578" i="4"/>
  <c r="C2578" i="4"/>
  <c r="B2578" i="4"/>
  <c r="A2578" i="4"/>
  <c r="E2577" i="4"/>
  <c r="D2577" i="4"/>
  <c r="C2577" i="4"/>
  <c r="B2577" i="4"/>
  <c r="A2577" i="4"/>
  <c r="E2576" i="4"/>
  <c r="D2576" i="4"/>
  <c r="C2576" i="4"/>
  <c r="B2576" i="4"/>
  <c r="A2576" i="4"/>
  <c r="E2575" i="4"/>
  <c r="D2575" i="4"/>
  <c r="C2575" i="4"/>
  <c r="B2575" i="4"/>
  <c r="A2575" i="4"/>
  <c r="E2574" i="4"/>
  <c r="D2574" i="4"/>
  <c r="C2574" i="4"/>
  <c r="B2574" i="4"/>
  <c r="A2574" i="4"/>
  <c r="E2573" i="4"/>
  <c r="D2573" i="4"/>
  <c r="C2573" i="4"/>
  <c r="B2573" i="4"/>
  <c r="A2573" i="4"/>
  <c r="E2572" i="4"/>
  <c r="D2572" i="4"/>
  <c r="C2572" i="4"/>
  <c r="B2572" i="4"/>
  <c r="A2572" i="4"/>
  <c r="E2571" i="4"/>
  <c r="D2571" i="4"/>
  <c r="C2571" i="4"/>
  <c r="B2571" i="4"/>
  <c r="A2571" i="4"/>
  <c r="E2570" i="4"/>
  <c r="D2570" i="4"/>
  <c r="C2570" i="4"/>
  <c r="B2570" i="4"/>
  <c r="A2570" i="4"/>
  <c r="E2569" i="4"/>
  <c r="D2569" i="4"/>
  <c r="C2569" i="4"/>
  <c r="B2569" i="4"/>
  <c r="A2569" i="4"/>
  <c r="E2568" i="4"/>
  <c r="D2568" i="4"/>
  <c r="C2568" i="4"/>
  <c r="B2568" i="4"/>
  <c r="A2568" i="4"/>
  <c r="E2567" i="4"/>
  <c r="D2567" i="4"/>
  <c r="C2567" i="4"/>
  <c r="B2567" i="4"/>
  <c r="A2567" i="4"/>
  <c r="E2566" i="4"/>
  <c r="D2566" i="4"/>
  <c r="C2566" i="4"/>
  <c r="B2566" i="4"/>
  <c r="A2566" i="4"/>
  <c r="E2565" i="4"/>
  <c r="D2565" i="4"/>
  <c r="C2565" i="4"/>
  <c r="B2565" i="4"/>
  <c r="A2565" i="4"/>
  <c r="E2564" i="4"/>
  <c r="D2564" i="4"/>
  <c r="C2564" i="4"/>
  <c r="B2564" i="4"/>
  <c r="A2564" i="4"/>
  <c r="E2563" i="4"/>
  <c r="D2563" i="4"/>
  <c r="C2563" i="4"/>
  <c r="B2563" i="4"/>
  <c r="A2563" i="4"/>
  <c r="E2562" i="4"/>
  <c r="D2562" i="4"/>
  <c r="C2562" i="4"/>
  <c r="B2562" i="4"/>
  <c r="A2562" i="4"/>
  <c r="E2561" i="4"/>
  <c r="D2561" i="4"/>
  <c r="C2561" i="4"/>
  <c r="B2561" i="4"/>
  <c r="A2561" i="4"/>
  <c r="E2560" i="4"/>
  <c r="D2560" i="4"/>
  <c r="C2560" i="4"/>
  <c r="B2560" i="4"/>
  <c r="A2560" i="4"/>
  <c r="E2559" i="4"/>
  <c r="D2559" i="4"/>
  <c r="C2559" i="4"/>
  <c r="B2559" i="4"/>
  <c r="A2559" i="4"/>
  <c r="E2558" i="4"/>
  <c r="D2558" i="4"/>
  <c r="C2558" i="4"/>
  <c r="B2558" i="4"/>
  <c r="A2558" i="4"/>
  <c r="E2557" i="4"/>
  <c r="D2557" i="4"/>
  <c r="C2557" i="4"/>
  <c r="B2557" i="4"/>
  <c r="A2557" i="4"/>
  <c r="E2556" i="4"/>
  <c r="D2556" i="4"/>
  <c r="C2556" i="4"/>
  <c r="B2556" i="4"/>
  <c r="A2556" i="4"/>
  <c r="E2555" i="4"/>
  <c r="D2555" i="4"/>
  <c r="C2555" i="4"/>
  <c r="B2555" i="4"/>
  <c r="A2555" i="4"/>
  <c r="E2554" i="4"/>
  <c r="D2554" i="4"/>
  <c r="C2554" i="4"/>
  <c r="B2554" i="4"/>
  <c r="A2554" i="4"/>
  <c r="E2553" i="4"/>
  <c r="D2553" i="4"/>
  <c r="C2553" i="4"/>
  <c r="B2553" i="4"/>
  <c r="A2553" i="4"/>
  <c r="E2552" i="4"/>
  <c r="D2552" i="4"/>
  <c r="C2552" i="4"/>
  <c r="B2552" i="4"/>
  <c r="A2552" i="4"/>
  <c r="E2551" i="4"/>
  <c r="D2551" i="4"/>
  <c r="C2551" i="4"/>
  <c r="B2551" i="4"/>
  <c r="A2551" i="4"/>
  <c r="E2550" i="4"/>
  <c r="D2550" i="4"/>
  <c r="C2550" i="4"/>
  <c r="B2550" i="4"/>
  <c r="A2550" i="4"/>
  <c r="E2549" i="4"/>
  <c r="D2549" i="4"/>
  <c r="C2549" i="4"/>
  <c r="B2549" i="4"/>
  <c r="A2549" i="4"/>
  <c r="E2548" i="4"/>
  <c r="D2548" i="4"/>
  <c r="C2548" i="4"/>
  <c r="B2548" i="4"/>
  <c r="A2548" i="4"/>
  <c r="E2547" i="4"/>
  <c r="D2547" i="4"/>
  <c r="C2547" i="4"/>
  <c r="B2547" i="4"/>
  <c r="A2547" i="4"/>
  <c r="E2546" i="4"/>
  <c r="D2546" i="4"/>
  <c r="C2546" i="4"/>
  <c r="B2546" i="4"/>
  <c r="A2546" i="4"/>
  <c r="E2545" i="4"/>
  <c r="D2545" i="4"/>
  <c r="C2545" i="4"/>
  <c r="B2545" i="4"/>
  <c r="A2545" i="4"/>
  <c r="E2544" i="4"/>
  <c r="D2544" i="4"/>
  <c r="C2544" i="4"/>
  <c r="B2544" i="4"/>
  <c r="A2544" i="4"/>
  <c r="E2543" i="4"/>
  <c r="D2543" i="4"/>
  <c r="C2543" i="4"/>
  <c r="B2543" i="4"/>
  <c r="A2543" i="4"/>
  <c r="E2542" i="4"/>
  <c r="D2542" i="4"/>
  <c r="C2542" i="4"/>
  <c r="B2542" i="4"/>
  <c r="A2542" i="4"/>
  <c r="E2541" i="4"/>
  <c r="D2541" i="4"/>
  <c r="C2541" i="4"/>
  <c r="B2541" i="4"/>
  <c r="A2541" i="4"/>
  <c r="E2540" i="4"/>
  <c r="D2540" i="4"/>
  <c r="C2540" i="4"/>
  <c r="B2540" i="4"/>
  <c r="A2540" i="4"/>
  <c r="E2539" i="4"/>
  <c r="D2539" i="4"/>
  <c r="C2539" i="4"/>
  <c r="B2539" i="4"/>
  <c r="A2539" i="4"/>
  <c r="E2538" i="4"/>
  <c r="D2538" i="4"/>
  <c r="C2538" i="4"/>
  <c r="B2538" i="4"/>
  <c r="A2538" i="4"/>
  <c r="E2537" i="4"/>
  <c r="D2537" i="4"/>
  <c r="C2537" i="4"/>
  <c r="B2537" i="4"/>
  <c r="A2537" i="4"/>
  <c r="E2536" i="4"/>
  <c r="D2536" i="4"/>
  <c r="C2536" i="4"/>
  <c r="B2536" i="4"/>
  <c r="A2536" i="4"/>
  <c r="E2535" i="4"/>
  <c r="D2535" i="4"/>
  <c r="C2535" i="4"/>
  <c r="B2535" i="4"/>
  <c r="A2535" i="4"/>
  <c r="E2534" i="4"/>
  <c r="D2534" i="4"/>
  <c r="C2534" i="4"/>
  <c r="B2534" i="4"/>
  <c r="A2534" i="4"/>
  <c r="E2533" i="4"/>
  <c r="D2533" i="4"/>
  <c r="C2533" i="4"/>
  <c r="B2533" i="4"/>
  <c r="A2533" i="4"/>
  <c r="E2532" i="4"/>
  <c r="D2532" i="4"/>
  <c r="C2532" i="4"/>
  <c r="B2532" i="4"/>
  <c r="A2532" i="4"/>
  <c r="E2531" i="4"/>
  <c r="D2531" i="4"/>
  <c r="C2531" i="4"/>
  <c r="B2531" i="4"/>
  <c r="A2531" i="4"/>
  <c r="E2530" i="4"/>
  <c r="D2530" i="4"/>
  <c r="C2530" i="4"/>
  <c r="B2530" i="4"/>
  <c r="A2530" i="4"/>
  <c r="E2529" i="4"/>
  <c r="D2529" i="4"/>
  <c r="C2529" i="4"/>
  <c r="B2529" i="4"/>
  <c r="A2529" i="4"/>
  <c r="E2528" i="4"/>
  <c r="D2528" i="4"/>
  <c r="C2528" i="4"/>
  <c r="B2528" i="4"/>
  <c r="A2528" i="4"/>
  <c r="E2527" i="4"/>
  <c r="D2527" i="4"/>
  <c r="C2527" i="4"/>
  <c r="B2527" i="4"/>
  <c r="A2527" i="4"/>
  <c r="E2526" i="4"/>
  <c r="D2526" i="4"/>
  <c r="C2526" i="4"/>
  <c r="B2526" i="4"/>
  <c r="A2526" i="4"/>
  <c r="E2525" i="4"/>
  <c r="D2525" i="4"/>
  <c r="C2525" i="4"/>
  <c r="B2525" i="4"/>
  <c r="A2525" i="4"/>
  <c r="E2524" i="4"/>
  <c r="D2524" i="4"/>
  <c r="C2524" i="4"/>
  <c r="B2524" i="4"/>
  <c r="A2524" i="4"/>
  <c r="E2523" i="4"/>
  <c r="D2523" i="4"/>
  <c r="C2523" i="4"/>
  <c r="B2523" i="4"/>
  <c r="A2523" i="4"/>
  <c r="E2522" i="4"/>
  <c r="D2522" i="4"/>
  <c r="C2522" i="4"/>
  <c r="B2522" i="4"/>
  <c r="A2522" i="4"/>
  <c r="E2521" i="4"/>
  <c r="D2521" i="4"/>
  <c r="C2521" i="4"/>
  <c r="B2521" i="4"/>
  <c r="A2521" i="4"/>
  <c r="E2520" i="4"/>
  <c r="D2520" i="4"/>
  <c r="C2520" i="4"/>
  <c r="B2520" i="4"/>
  <c r="A2520" i="4"/>
  <c r="E2519" i="4"/>
  <c r="D2519" i="4"/>
  <c r="C2519" i="4"/>
  <c r="B2519" i="4"/>
  <c r="A2519" i="4"/>
  <c r="E2518" i="4"/>
  <c r="D2518" i="4"/>
  <c r="C2518" i="4"/>
  <c r="B2518" i="4"/>
  <c r="A2518" i="4"/>
  <c r="E2517" i="4"/>
  <c r="D2517" i="4"/>
  <c r="C2517" i="4"/>
  <c r="B2517" i="4"/>
  <c r="A2517" i="4"/>
  <c r="E2516" i="4"/>
  <c r="D2516" i="4"/>
  <c r="C2516" i="4"/>
  <c r="B2516" i="4"/>
  <c r="A2516" i="4"/>
  <c r="E2515" i="4"/>
  <c r="D2515" i="4"/>
  <c r="C2515" i="4"/>
  <c r="B2515" i="4"/>
  <c r="A2515" i="4"/>
  <c r="E2514" i="4"/>
  <c r="D2514" i="4"/>
  <c r="C2514" i="4"/>
  <c r="B2514" i="4"/>
  <c r="A2514" i="4"/>
  <c r="E2513" i="4"/>
  <c r="D2513" i="4"/>
  <c r="C2513" i="4"/>
  <c r="B2513" i="4"/>
  <c r="A2513" i="4"/>
  <c r="E2512" i="4"/>
  <c r="D2512" i="4"/>
  <c r="C2512" i="4"/>
  <c r="B2512" i="4"/>
  <c r="A2512" i="4"/>
  <c r="E2511" i="4"/>
  <c r="D2511" i="4"/>
  <c r="C2511" i="4"/>
  <c r="B2511" i="4"/>
  <c r="A2511" i="4"/>
  <c r="E2510" i="4"/>
  <c r="D2510" i="4"/>
  <c r="C2510" i="4"/>
  <c r="B2510" i="4"/>
  <c r="A2510" i="4"/>
  <c r="E2509" i="4"/>
  <c r="D2509" i="4"/>
  <c r="C2509" i="4"/>
  <c r="B2509" i="4"/>
  <c r="A2509" i="4"/>
  <c r="E2508" i="4"/>
  <c r="D2508" i="4"/>
  <c r="C2508" i="4"/>
  <c r="B2508" i="4"/>
  <c r="A2508" i="4"/>
  <c r="E2507" i="4"/>
  <c r="D2507" i="4"/>
  <c r="C2507" i="4"/>
  <c r="B2507" i="4"/>
  <c r="A2507" i="4"/>
  <c r="E2506" i="4"/>
  <c r="D2506" i="4"/>
  <c r="C2506" i="4"/>
  <c r="B2506" i="4"/>
  <c r="A2506" i="4"/>
  <c r="E2505" i="4"/>
  <c r="D2505" i="4"/>
  <c r="C2505" i="4"/>
  <c r="B2505" i="4"/>
  <c r="A2505" i="4"/>
  <c r="E2504" i="4"/>
  <c r="D2504" i="4"/>
  <c r="C2504" i="4"/>
  <c r="B2504" i="4"/>
  <c r="A2504" i="4"/>
  <c r="E2503" i="4"/>
  <c r="D2503" i="4"/>
  <c r="C2503" i="4"/>
  <c r="B2503" i="4"/>
  <c r="A2503" i="4"/>
  <c r="E2502" i="4"/>
  <c r="D2502" i="4"/>
  <c r="C2502" i="4"/>
  <c r="B2502" i="4"/>
  <c r="A2502" i="4"/>
  <c r="E2501" i="4"/>
  <c r="D2501" i="4"/>
  <c r="C2501" i="4"/>
  <c r="B2501" i="4"/>
  <c r="A2501" i="4"/>
  <c r="E2500" i="4"/>
  <c r="D2500" i="4"/>
  <c r="C2500" i="4"/>
  <c r="B2500" i="4"/>
  <c r="A2500" i="4"/>
  <c r="E2499" i="4"/>
  <c r="D2499" i="4"/>
  <c r="C2499" i="4"/>
  <c r="B2499" i="4"/>
  <c r="A2499" i="4"/>
  <c r="E2498" i="4"/>
  <c r="D2498" i="4"/>
  <c r="C2498" i="4"/>
  <c r="B2498" i="4"/>
  <c r="A2498" i="4"/>
  <c r="E2497" i="4"/>
  <c r="D2497" i="4"/>
  <c r="C2497" i="4"/>
  <c r="B2497" i="4"/>
  <c r="A2497" i="4"/>
  <c r="E2496" i="4"/>
  <c r="D2496" i="4"/>
  <c r="C2496" i="4"/>
  <c r="B2496" i="4"/>
  <c r="A2496" i="4"/>
  <c r="E2495" i="4"/>
  <c r="D2495" i="4"/>
  <c r="C2495" i="4"/>
  <c r="B2495" i="4"/>
  <c r="A2495" i="4"/>
  <c r="E2494" i="4"/>
  <c r="D2494" i="4"/>
  <c r="C2494" i="4"/>
  <c r="B2494" i="4"/>
  <c r="A2494" i="4"/>
  <c r="E2493" i="4"/>
  <c r="D2493" i="4"/>
  <c r="C2493" i="4"/>
  <c r="B2493" i="4"/>
  <c r="A2493" i="4"/>
  <c r="E2492" i="4"/>
  <c r="D2492" i="4"/>
  <c r="C2492" i="4"/>
  <c r="B2492" i="4"/>
  <c r="A2492" i="4"/>
  <c r="E2491" i="4"/>
  <c r="D2491" i="4"/>
  <c r="C2491" i="4"/>
  <c r="B2491" i="4"/>
  <c r="A2491" i="4"/>
  <c r="E2490" i="4"/>
  <c r="D2490" i="4"/>
  <c r="C2490" i="4"/>
  <c r="B2490" i="4"/>
  <c r="A2490" i="4"/>
  <c r="E2489" i="4"/>
  <c r="D2489" i="4"/>
  <c r="C2489" i="4"/>
  <c r="B2489" i="4"/>
  <c r="A2489" i="4"/>
  <c r="E2488" i="4"/>
  <c r="D2488" i="4"/>
  <c r="C2488" i="4"/>
  <c r="B2488" i="4"/>
  <c r="A2488" i="4"/>
  <c r="E2487" i="4"/>
  <c r="D2487" i="4"/>
  <c r="C2487" i="4"/>
  <c r="B2487" i="4"/>
  <c r="A2487" i="4"/>
  <c r="E2486" i="4"/>
  <c r="D2486" i="4"/>
  <c r="C2486" i="4"/>
  <c r="B2486" i="4"/>
  <c r="A2486" i="4"/>
  <c r="E2485" i="4"/>
  <c r="D2485" i="4"/>
  <c r="C2485" i="4"/>
  <c r="B2485" i="4"/>
  <c r="A2485" i="4"/>
  <c r="E2484" i="4"/>
  <c r="D2484" i="4"/>
  <c r="C2484" i="4"/>
  <c r="B2484" i="4"/>
  <c r="A2484" i="4"/>
  <c r="E2483" i="4"/>
  <c r="D2483" i="4"/>
  <c r="C2483" i="4"/>
  <c r="B2483" i="4"/>
  <c r="A2483" i="4"/>
  <c r="E2482" i="4"/>
  <c r="D2482" i="4"/>
  <c r="C2482" i="4"/>
  <c r="B2482" i="4"/>
  <c r="A2482" i="4"/>
  <c r="E2481" i="4"/>
  <c r="D2481" i="4"/>
  <c r="C2481" i="4"/>
  <c r="B2481" i="4"/>
  <c r="A2481" i="4"/>
  <c r="E2480" i="4"/>
  <c r="D2480" i="4"/>
  <c r="C2480" i="4"/>
  <c r="B2480" i="4"/>
  <c r="A2480" i="4"/>
  <c r="E2479" i="4"/>
  <c r="D2479" i="4"/>
  <c r="C2479" i="4"/>
  <c r="B2479" i="4"/>
  <c r="A2479" i="4"/>
  <c r="E2478" i="4"/>
  <c r="D2478" i="4"/>
  <c r="C2478" i="4"/>
  <c r="B2478" i="4"/>
  <c r="A2478" i="4"/>
  <c r="E2477" i="4"/>
  <c r="D2477" i="4"/>
  <c r="C2477" i="4"/>
  <c r="B2477" i="4"/>
  <c r="A2477" i="4"/>
  <c r="E2476" i="4"/>
  <c r="D2476" i="4"/>
  <c r="C2476" i="4"/>
  <c r="B2476" i="4"/>
  <c r="A2476" i="4"/>
  <c r="E2475" i="4"/>
  <c r="D2475" i="4"/>
  <c r="C2475" i="4"/>
  <c r="B2475" i="4"/>
  <c r="A2475" i="4"/>
  <c r="E2474" i="4"/>
  <c r="D2474" i="4"/>
  <c r="C2474" i="4"/>
  <c r="B2474" i="4"/>
  <c r="A2474" i="4"/>
  <c r="E2473" i="4"/>
  <c r="D2473" i="4"/>
  <c r="C2473" i="4"/>
  <c r="B2473" i="4"/>
  <c r="A2473" i="4"/>
  <c r="E2472" i="4"/>
  <c r="D2472" i="4"/>
  <c r="C2472" i="4"/>
  <c r="B2472" i="4"/>
  <c r="A2472" i="4"/>
  <c r="E2471" i="4"/>
  <c r="D2471" i="4"/>
  <c r="C2471" i="4"/>
  <c r="B2471" i="4"/>
  <c r="A2471" i="4"/>
  <c r="E2470" i="4"/>
  <c r="D2470" i="4"/>
  <c r="C2470" i="4"/>
  <c r="B2470" i="4"/>
  <c r="A2470" i="4"/>
  <c r="E2469" i="4"/>
  <c r="D2469" i="4"/>
  <c r="C2469" i="4"/>
  <c r="B2469" i="4"/>
  <c r="A2469" i="4"/>
  <c r="E2468" i="4"/>
  <c r="D2468" i="4"/>
  <c r="C2468" i="4"/>
  <c r="B2468" i="4"/>
  <c r="A2468" i="4"/>
  <c r="E2467" i="4"/>
  <c r="D2467" i="4"/>
  <c r="C2467" i="4"/>
  <c r="B2467" i="4"/>
  <c r="A2467" i="4"/>
  <c r="E2466" i="4"/>
  <c r="D2466" i="4"/>
  <c r="C2466" i="4"/>
  <c r="B2466" i="4"/>
  <c r="A2466" i="4"/>
  <c r="E2465" i="4"/>
  <c r="D2465" i="4"/>
  <c r="C2465" i="4"/>
  <c r="B2465" i="4"/>
  <c r="A2465" i="4"/>
  <c r="E2464" i="4"/>
  <c r="D2464" i="4"/>
  <c r="C2464" i="4"/>
  <c r="B2464" i="4"/>
  <c r="A2464" i="4"/>
  <c r="E2463" i="4"/>
  <c r="D2463" i="4"/>
  <c r="C2463" i="4"/>
  <c r="B2463" i="4"/>
  <c r="A2463" i="4"/>
  <c r="E2462" i="4"/>
  <c r="D2462" i="4"/>
  <c r="C2462" i="4"/>
  <c r="B2462" i="4"/>
  <c r="A2462" i="4"/>
  <c r="E2461" i="4"/>
  <c r="D2461" i="4"/>
  <c r="C2461" i="4"/>
  <c r="B2461" i="4"/>
  <c r="A2461" i="4"/>
  <c r="E2460" i="4"/>
  <c r="D2460" i="4"/>
  <c r="C2460" i="4"/>
  <c r="B2460" i="4"/>
  <c r="A2460" i="4"/>
  <c r="E2459" i="4"/>
  <c r="D2459" i="4"/>
  <c r="C2459" i="4"/>
  <c r="B2459" i="4"/>
  <c r="A2459" i="4"/>
  <c r="E2458" i="4"/>
  <c r="D2458" i="4"/>
  <c r="C2458" i="4"/>
  <c r="B2458" i="4"/>
  <c r="A2458" i="4"/>
  <c r="E2457" i="4"/>
  <c r="D2457" i="4"/>
  <c r="C2457" i="4"/>
  <c r="B2457" i="4"/>
  <c r="A2457" i="4"/>
  <c r="E2456" i="4"/>
  <c r="D2456" i="4"/>
  <c r="C2456" i="4"/>
  <c r="B2456" i="4"/>
  <c r="A2456" i="4"/>
  <c r="E2455" i="4"/>
  <c r="D2455" i="4"/>
  <c r="C2455" i="4"/>
  <c r="B2455" i="4"/>
  <c r="A2455" i="4"/>
  <c r="E2454" i="4"/>
  <c r="D2454" i="4"/>
  <c r="C2454" i="4"/>
  <c r="B2454" i="4"/>
  <c r="A2454" i="4"/>
  <c r="E2453" i="4"/>
  <c r="D2453" i="4"/>
  <c r="C2453" i="4"/>
  <c r="B2453" i="4"/>
  <c r="A2453" i="4"/>
  <c r="E2452" i="4"/>
  <c r="D2452" i="4"/>
  <c r="C2452" i="4"/>
  <c r="B2452" i="4"/>
  <c r="A2452" i="4"/>
  <c r="E2451" i="4"/>
  <c r="D2451" i="4"/>
  <c r="C2451" i="4"/>
  <c r="B2451" i="4"/>
  <c r="A2451" i="4"/>
  <c r="E2450" i="4"/>
  <c r="D2450" i="4"/>
  <c r="C2450" i="4"/>
  <c r="B2450" i="4"/>
  <c r="A2450" i="4"/>
  <c r="E2449" i="4"/>
  <c r="D2449" i="4"/>
  <c r="C2449" i="4"/>
  <c r="B2449" i="4"/>
  <c r="A2449" i="4"/>
  <c r="E2448" i="4"/>
  <c r="D2448" i="4"/>
  <c r="C2448" i="4"/>
  <c r="B2448" i="4"/>
  <c r="A2448" i="4"/>
  <c r="E2447" i="4"/>
  <c r="D2447" i="4"/>
  <c r="C2447" i="4"/>
  <c r="B2447" i="4"/>
  <c r="A2447" i="4"/>
  <c r="E2446" i="4"/>
  <c r="D2446" i="4"/>
  <c r="C2446" i="4"/>
  <c r="B2446" i="4"/>
  <c r="A2446" i="4"/>
  <c r="E2445" i="4"/>
  <c r="D2445" i="4"/>
  <c r="C2445" i="4"/>
  <c r="B2445" i="4"/>
  <c r="A2445" i="4"/>
  <c r="E2444" i="4"/>
  <c r="D2444" i="4"/>
  <c r="C2444" i="4"/>
  <c r="B2444" i="4"/>
  <c r="A2444" i="4"/>
  <c r="E2443" i="4"/>
  <c r="D2443" i="4"/>
  <c r="C2443" i="4"/>
  <c r="B2443" i="4"/>
  <c r="A2443" i="4"/>
  <c r="E2442" i="4"/>
  <c r="D2442" i="4"/>
  <c r="C2442" i="4"/>
  <c r="B2442" i="4"/>
  <c r="A2442" i="4"/>
  <c r="E2441" i="4"/>
  <c r="D2441" i="4"/>
  <c r="C2441" i="4"/>
  <c r="B2441" i="4"/>
  <c r="A2441" i="4"/>
  <c r="E2440" i="4"/>
  <c r="D2440" i="4"/>
  <c r="C2440" i="4"/>
  <c r="B2440" i="4"/>
  <c r="A2440" i="4"/>
  <c r="E2439" i="4"/>
  <c r="D2439" i="4"/>
  <c r="C2439" i="4"/>
  <c r="B2439" i="4"/>
  <c r="A2439" i="4"/>
  <c r="E2438" i="4"/>
  <c r="D2438" i="4"/>
  <c r="C2438" i="4"/>
  <c r="B2438" i="4"/>
  <c r="A2438" i="4"/>
  <c r="E2437" i="4"/>
  <c r="D2437" i="4"/>
  <c r="C2437" i="4"/>
  <c r="B2437" i="4"/>
  <c r="A2437" i="4"/>
  <c r="E2436" i="4"/>
  <c r="D2436" i="4"/>
  <c r="C2436" i="4"/>
  <c r="B2436" i="4"/>
  <c r="A2436" i="4"/>
  <c r="E2435" i="4"/>
  <c r="D2435" i="4"/>
  <c r="C2435" i="4"/>
  <c r="B2435" i="4"/>
  <c r="A2435" i="4"/>
  <c r="E2434" i="4"/>
  <c r="D2434" i="4"/>
  <c r="C2434" i="4"/>
  <c r="B2434" i="4"/>
  <c r="A2434" i="4"/>
  <c r="E2433" i="4"/>
  <c r="D2433" i="4"/>
  <c r="C2433" i="4"/>
  <c r="B2433" i="4"/>
  <c r="A2433" i="4"/>
  <c r="E2432" i="4"/>
  <c r="D2432" i="4"/>
  <c r="C2432" i="4"/>
  <c r="B2432" i="4"/>
  <c r="A2432" i="4"/>
  <c r="E2431" i="4"/>
  <c r="D2431" i="4"/>
  <c r="C2431" i="4"/>
  <c r="B2431" i="4"/>
  <c r="A2431" i="4"/>
  <c r="E2430" i="4"/>
  <c r="D2430" i="4"/>
  <c r="C2430" i="4"/>
  <c r="B2430" i="4"/>
  <c r="A2430" i="4"/>
  <c r="E2429" i="4"/>
  <c r="D2429" i="4"/>
  <c r="C2429" i="4"/>
  <c r="B2429" i="4"/>
  <c r="A2429" i="4"/>
  <c r="E2428" i="4"/>
  <c r="D2428" i="4"/>
  <c r="C2428" i="4"/>
  <c r="B2428" i="4"/>
  <c r="A2428" i="4"/>
  <c r="E2427" i="4"/>
  <c r="D2427" i="4"/>
  <c r="C2427" i="4"/>
  <c r="B2427" i="4"/>
  <c r="A2427" i="4"/>
  <c r="E2426" i="4"/>
  <c r="D2426" i="4"/>
  <c r="C2426" i="4"/>
  <c r="B2426" i="4"/>
  <c r="A2426" i="4"/>
  <c r="E2425" i="4"/>
  <c r="D2425" i="4"/>
  <c r="C2425" i="4"/>
  <c r="B2425" i="4"/>
  <c r="A2425" i="4"/>
  <c r="E2424" i="4"/>
  <c r="D2424" i="4"/>
  <c r="C2424" i="4"/>
  <c r="B2424" i="4"/>
  <c r="A2424" i="4"/>
  <c r="E2423" i="4"/>
  <c r="D2423" i="4"/>
  <c r="C2423" i="4"/>
  <c r="B2423" i="4"/>
  <c r="A2423" i="4"/>
  <c r="E2422" i="4"/>
  <c r="D2422" i="4"/>
  <c r="C2422" i="4"/>
  <c r="B2422" i="4"/>
  <c r="A2422" i="4"/>
  <c r="E2421" i="4"/>
  <c r="D2421" i="4"/>
  <c r="C2421" i="4"/>
  <c r="B2421" i="4"/>
  <c r="A2421" i="4"/>
  <c r="E2420" i="4"/>
  <c r="D2420" i="4"/>
  <c r="C2420" i="4"/>
  <c r="B2420" i="4"/>
  <c r="A2420" i="4"/>
  <c r="E2419" i="4"/>
  <c r="D2419" i="4"/>
  <c r="C2419" i="4"/>
  <c r="B2419" i="4"/>
  <c r="A2419" i="4"/>
  <c r="E2418" i="4"/>
  <c r="D2418" i="4"/>
  <c r="C2418" i="4"/>
  <c r="B2418" i="4"/>
  <c r="A2418" i="4"/>
  <c r="E2417" i="4"/>
  <c r="D2417" i="4"/>
  <c r="C2417" i="4"/>
  <c r="B2417" i="4"/>
  <c r="A2417" i="4"/>
  <c r="E2416" i="4"/>
  <c r="D2416" i="4"/>
  <c r="C2416" i="4"/>
  <c r="B2416" i="4"/>
  <c r="A2416" i="4"/>
  <c r="E2415" i="4"/>
  <c r="D2415" i="4"/>
  <c r="C2415" i="4"/>
  <c r="B2415" i="4"/>
  <c r="A2415" i="4"/>
  <c r="E2414" i="4"/>
  <c r="D2414" i="4"/>
  <c r="C2414" i="4"/>
  <c r="B2414" i="4"/>
  <c r="A2414" i="4"/>
  <c r="E2413" i="4"/>
  <c r="D2413" i="4"/>
  <c r="C2413" i="4"/>
  <c r="B2413" i="4"/>
  <c r="A2413" i="4"/>
  <c r="E2412" i="4"/>
  <c r="D2412" i="4"/>
  <c r="C2412" i="4"/>
  <c r="B2412" i="4"/>
  <c r="A2412" i="4"/>
  <c r="E2411" i="4"/>
  <c r="D2411" i="4"/>
  <c r="C2411" i="4"/>
  <c r="B2411" i="4"/>
  <c r="A2411" i="4"/>
  <c r="E2410" i="4"/>
  <c r="D2410" i="4"/>
  <c r="C2410" i="4"/>
  <c r="B2410" i="4"/>
  <c r="A2410" i="4"/>
  <c r="E2409" i="4"/>
  <c r="D2409" i="4"/>
  <c r="C2409" i="4"/>
  <c r="B2409" i="4"/>
  <c r="A2409" i="4"/>
  <c r="E2408" i="4"/>
  <c r="D2408" i="4"/>
  <c r="C2408" i="4"/>
  <c r="B2408" i="4"/>
  <c r="A2408" i="4"/>
  <c r="E2407" i="4"/>
  <c r="D2407" i="4"/>
  <c r="C2407" i="4"/>
  <c r="B2407" i="4"/>
  <c r="A2407" i="4"/>
  <c r="E2406" i="4"/>
  <c r="D2406" i="4"/>
  <c r="C2406" i="4"/>
  <c r="B2406" i="4"/>
  <c r="A2406" i="4"/>
  <c r="E2405" i="4"/>
  <c r="D2405" i="4"/>
  <c r="C2405" i="4"/>
  <c r="B2405" i="4"/>
  <c r="A2405" i="4"/>
  <c r="E2404" i="4"/>
  <c r="D2404" i="4"/>
  <c r="C2404" i="4"/>
  <c r="B2404" i="4"/>
  <c r="A2404" i="4"/>
  <c r="E2403" i="4"/>
  <c r="D2403" i="4"/>
  <c r="C2403" i="4"/>
  <c r="B2403" i="4"/>
  <c r="A2403" i="4"/>
  <c r="E2402" i="4"/>
  <c r="D2402" i="4"/>
  <c r="C2402" i="4"/>
  <c r="B2402" i="4"/>
  <c r="A2402" i="4"/>
  <c r="E2401" i="4"/>
  <c r="D2401" i="4"/>
  <c r="C2401" i="4"/>
  <c r="B2401" i="4"/>
  <c r="A2401" i="4"/>
  <c r="E2400" i="4"/>
  <c r="D2400" i="4"/>
  <c r="C2400" i="4"/>
  <c r="B2400" i="4"/>
  <c r="A2400" i="4"/>
  <c r="E2399" i="4"/>
  <c r="D2399" i="4"/>
  <c r="C2399" i="4"/>
  <c r="B2399" i="4"/>
  <c r="A2399" i="4"/>
  <c r="E2398" i="4"/>
  <c r="D2398" i="4"/>
  <c r="C2398" i="4"/>
  <c r="B2398" i="4"/>
  <c r="A2398" i="4"/>
  <c r="E2397" i="4"/>
  <c r="D2397" i="4"/>
  <c r="C2397" i="4"/>
  <c r="B2397" i="4"/>
  <c r="A2397" i="4"/>
  <c r="E2396" i="4"/>
  <c r="D2396" i="4"/>
  <c r="C2396" i="4"/>
  <c r="B2396" i="4"/>
  <c r="A2396" i="4"/>
  <c r="E2395" i="4"/>
  <c r="D2395" i="4"/>
  <c r="C2395" i="4"/>
  <c r="B2395" i="4"/>
  <c r="A2395" i="4"/>
  <c r="E2394" i="4"/>
  <c r="D2394" i="4"/>
  <c r="C2394" i="4"/>
  <c r="B2394" i="4"/>
  <c r="A2394" i="4"/>
  <c r="E2393" i="4"/>
  <c r="D2393" i="4"/>
  <c r="C2393" i="4"/>
  <c r="B2393" i="4"/>
  <c r="A2393" i="4"/>
  <c r="E2392" i="4"/>
  <c r="D2392" i="4"/>
  <c r="C2392" i="4"/>
  <c r="B2392" i="4"/>
  <c r="A2392" i="4"/>
  <c r="E2391" i="4"/>
  <c r="D2391" i="4"/>
  <c r="C2391" i="4"/>
  <c r="B2391" i="4"/>
  <c r="A2391" i="4"/>
  <c r="E2390" i="4"/>
  <c r="D2390" i="4"/>
  <c r="C2390" i="4"/>
  <c r="B2390" i="4"/>
  <c r="A2390" i="4"/>
  <c r="E2389" i="4"/>
  <c r="D2389" i="4"/>
  <c r="C2389" i="4"/>
  <c r="B2389" i="4"/>
  <c r="A2389" i="4"/>
  <c r="E2388" i="4"/>
  <c r="D2388" i="4"/>
  <c r="C2388" i="4"/>
  <c r="B2388" i="4"/>
  <c r="A2388" i="4"/>
  <c r="E2387" i="4"/>
  <c r="D2387" i="4"/>
  <c r="C2387" i="4"/>
  <c r="B2387" i="4"/>
  <c r="A2387" i="4"/>
  <c r="E2386" i="4"/>
  <c r="D2386" i="4"/>
  <c r="C2386" i="4"/>
  <c r="B2386" i="4"/>
  <c r="A2386" i="4"/>
  <c r="E2385" i="4"/>
  <c r="D2385" i="4"/>
  <c r="C2385" i="4"/>
  <c r="B2385" i="4"/>
  <c r="A2385" i="4"/>
  <c r="E2384" i="4"/>
  <c r="D2384" i="4"/>
  <c r="C2384" i="4"/>
  <c r="B2384" i="4"/>
  <c r="A2384" i="4"/>
  <c r="E2383" i="4"/>
  <c r="D2383" i="4"/>
  <c r="C2383" i="4"/>
  <c r="B2383" i="4"/>
  <c r="A2383" i="4"/>
  <c r="E2382" i="4"/>
  <c r="D2382" i="4"/>
  <c r="C2382" i="4"/>
  <c r="B2382" i="4"/>
  <c r="A2382" i="4"/>
  <c r="E2381" i="4"/>
  <c r="D2381" i="4"/>
  <c r="C2381" i="4"/>
  <c r="B2381" i="4"/>
  <c r="A2381" i="4"/>
  <c r="E2380" i="4"/>
  <c r="D2380" i="4"/>
  <c r="C2380" i="4"/>
  <c r="B2380" i="4"/>
  <c r="A2380" i="4"/>
  <c r="E2379" i="4"/>
  <c r="D2379" i="4"/>
  <c r="C2379" i="4"/>
  <c r="B2379" i="4"/>
  <c r="A2379" i="4"/>
  <c r="E2378" i="4"/>
  <c r="D2378" i="4"/>
  <c r="C2378" i="4"/>
  <c r="B2378" i="4"/>
  <c r="A2378" i="4"/>
  <c r="E2377" i="4"/>
  <c r="D2377" i="4"/>
  <c r="C2377" i="4"/>
  <c r="B2377" i="4"/>
  <c r="A2377" i="4"/>
  <c r="E2376" i="4"/>
  <c r="D2376" i="4"/>
  <c r="C2376" i="4"/>
  <c r="B2376" i="4"/>
  <c r="A2376" i="4"/>
  <c r="E2375" i="4"/>
  <c r="D2375" i="4"/>
  <c r="C2375" i="4"/>
  <c r="B2375" i="4"/>
  <c r="A2375" i="4"/>
  <c r="E2374" i="4"/>
  <c r="D2374" i="4"/>
  <c r="C2374" i="4"/>
  <c r="B2374" i="4"/>
  <c r="A2374" i="4"/>
  <c r="E2373" i="4"/>
  <c r="D2373" i="4"/>
  <c r="C2373" i="4"/>
  <c r="B2373" i="4"/>
  <c r="A2373" i="4"/>
  <c r="E2372" i="4"/>
  <c r="D2372" i="4"/>
  <c r="C2372" i="4"/>
  <c r="B2372" i="4"/>
  <c r="A2372" i="4"/>
  <c r="E2371" i="4"/>
  <c r="D2371" i="4"/>
  <c r="C2371" i="4"/>
  <c r="B2371" i="4"/>
  <c r="A2371" i="4"/>
  <c r="E2370" i="4"/>
  <c r="D2370" i="4"/>
  <c r="C2370" i="4"/>
  <c r="B2370" i="4"/>
  <c r="A2370" i="4"/>
  <c r="E2369" i="4"/>
  <c r="D2369" i="4"/>
  <c r="C2369" i="4"/>
  <c r="B2369" i="4"/>
  <c r="A2369" i="4"/>
  <c r="E2368" i="4"/>
  <c r="D2368" i="4"/>
  <c r="C2368" i="4"/>
  <c r="B2368" i="4"/>
  <c r="A2368" i="4"/>
  <c r="E2367" i="4"/>
  <c r="D2367" i="4"/>
  <c r="C2367" i="4"/>
  <c r="B2367" i="4"/>
  <c r="A2367" i="4"/>
  <c r="E2366" i="4"/>
  <c r="D2366" i="4"/>
  <c r="C2366" i="4"/>
  <c r="B2366" i="4"/>
  <c r="A2366" i="4"/>
  <c r="E2365" i="4"/>
  <c r="D2365" i="4"/>
  <c r="C2365" i="4"/>
  <c r="B2365" i="4"/>
  <c r="A2365" i="4"/>
  <c r="E2364" i="4"/>
  <c r="D2364" i="4"/>
  <c r="C2364" i="4"/>
  <c r="B2364" i="4"/>
  <c r="A2364" i="4"/>
  <c r="E2363" i="4"/>
  <c r="D2363" i="4"/>
  <c r="C2363" i="4"/>
  <c r="B2363" i="4"/>
  <c r="A2363" i="4"/>
  <c r="E2362" i="4"/>
  <c r="D2362" i="4"/>
  <c r="C2362" i="4"/>
  <c r="B2362" i="4"/>
  <c r="A2362" i="4"/>
  <c r="E2361" i="4"/>
  <c r="D2361" i="4"/>
  <c r="C2361" i="4"/>
  <c r="B2361" i="4"/>
  <c r="A2361" i="4"/>
  <c r="E2360" i="4"/>
  <c r="D2360" i="4"/>
  <c r="C2360" i="4"/>
  <c r="B2360" i="4"/>
  <c r="A2360" i="4"/>
  <c r="E2359" i="4"/>
  <c r="D2359" i="4"/>
  <c r="C2359" i="4"/>
  <c r="B2359" i="4"/>
  <c r="A2359" i="4"/>
  <c r="E2358" i="4"/>
  <c r="D2358" i="4"/>
  <c r="C2358" i="4"/>
  <c r="B2358" i="4"/>
  <c r="A2358" i="4"/>
  <c r="E2357" i="4"/>
  <c r="D2357" i="4"/>
  <c r="C2357" i="4"/>
  <c r="B2357" i="4"/>
  <c r="A2357" i="4"/>
  <c r="E2356" i="4"/>
  <c r="D2356" i="4"/>
  <c r="C2356" i="4"/>
  <c r="B2356" i="4"/>
  <c r="A2356" i="4"/>
  <c r="E2355" i="4"/>
  <c r="D2355" i="4"/>
  <c r="C2355" i="4"/>
  <c r="B2355" i="4"/>
  <c r="A2355" i="4"/>
  <c r="E2354" i="4"/>
  <c r="D2354" i="4"/>
  <c r="C2354" i="4"/>
  <c r="B2354" i="4"/>
  <c r="A2354" i="4"/>
  <c r="E2353" i="4"/>
  <c r="D2353" i="4"/>
  <c r="C2353" i="4"/>
  <c r="B2353" i="4"/>
  <c r="A2353" i="4"/>
  <c r="E2352" i="4"/>
  <c r="D2352" i="4"/>
  <c r="C2352" i="4"/>
  <c r="B2352" i="4"/>
  <c r="A2352" i="4"/>
  <c r="E2351" i="4"/>
  <c r="D2351" i="4"/>
  <c r="C2351" i="4"/>
  <c r="B2351" i="4"/>
  <c r="A2351" i="4"/>
  <c r="E2350" i="4"/>
  <c r="D2350" i="4"/>
  <c r="C2350" i="4"/>
  <c r="B2350" i="4"/>
  <c r="A2350" i="4"/>
  <c r="E2349" i="4"/>
  <c r="D2349" i="4"/>
  <c r="C2349" i="4"/>
  <c r="B2349" i="4"/>
  <c r="A2349" i="4"/>
  <c r="E2348" i="4"/>
  <c r="D2348" i="4"/>
  <c r="C2348" i="4"/>
  <c r="B2348" i="4"/>
  <c r="A2348" i="4"/>
  <c r="E2347" i="4"/>
  <c r="D2347" i="4"/>
  <c r="C2347" i="4"/>
  <c r="B2347" i="4"/>
  <c r="A2347" i="4"/>
  <c r="E2346" i="4"/>
  <c r="D2346" i="4"/>
  <c r="C2346" i="4"/>
  <c r="B2346" i="4"/>
  <c r="A2346" i="4"/>
  <c r="E2345" i="4"/>
  <c r="D2345" i="4"/>
  <c r="C2345" i="4"/>
  <c r="B2345" i="4"/>
  <c r="A2345" i="4"/>
  <c r="E2344" i="4"/>
  <c r="D2344" i="4"/>
  <c r="C2344" i="4"/>
  <c r="B2344" i="4"/>
  <c r="A2344" i="4"/>
  <c r="E2343" i="4"/>
  <c r="D2343" i="4"/>
  <c r="C2343" i="4"/>
  <c r="B2343" i="4"/>
  <c r="A2343" i="4"/>
  <c r="E2342" i="4"/>
  <c r="D2342" i="4"/>
  <c r="C2342" i="4"/>
  <c r="B2342" i="4"/>
  <c r="A2342" i="4"/>
  <c r="E2341" i="4"/>
  <c r="D2341" i="4"/>
  <c r="C2341" i="4"/>
  <c r="B2341" i="4"/>
  <c r="A2341" i="4"/>
  <c r="E2340" i="4"/>
  <c r="D2340" i="4"/>
  <c r="C2340" i="4"/>
  <c r="B2340" i="4"/>
  <c r="A2340" i="4"/>
  <c r="E2339" i="4"/>
  <c r="D2339" i="4"/>
  <c r="C2339" i="4"/>
  <c r="B2339" i="4"/>
  <c r="A2339" i="4"/>
  <c r="E2338" i="4"/>
  <c r="D2338" i="4"/>
  <c r="C2338" i="4"/>
  <c r="B2338" i="4"/>
  <c r="A2338" i="4"/>
  <c r="E2337" i="4"/>
  <c r="D2337" i="4"/>
  <c r="C2337" i="4"/>
  <c r="B2337" i="4"/>
  <c r="A2337" i="4"/>
  <c r="E2336" i="4"/>
  <c r="D2336" i="4"/>
  <c r="C2336" i="4"/>
  <c r="B2336" i="4"/>
  <c r="A2336" i="4"/>
  <c r="E2335" i="4"/>
  <c r="D2335" i="4"/>
  <c r="C2335" i="4"/>
  <c r="B2335" i="4"/>
  <c r="A2335" i="4"/>
  <c r="E2334" i="4"/>
  <c r="D2334" i="4"/>
  <c r="C2334" i="4"/>
  <c r="B2334" i="4"/>
  <c r="A2334" i="4"/>
  <c r="E2333" i="4"/>
  <c r="D2333" i="4"/>
  <c r="C2333" i="4"/>
  <c r="B2333" i="4"/>
  <c r="A2333" i="4"/>
  <c r="E2332" i="4"/>
  <c r="D2332" i="4"/>
  <c r="C2332" i="4"/>
  <c r="B2332" i="4"/>
  <c r="A2332" i="4"/>
  <c r="E2331" i="4"/>
  <c r="D2331" i="4"/>
  <c r="C2331" i="4"/>
  <c r="B2331" i="4"/>
  <c r="A2331" i="4"/>
  <c r="E2330" i="4"/>
  <c r="D2330" i="4"/>
  <c r="C2330" i="4"/>
  <c r="B2330" i="4"/>
  <c r="A2330" i="4"/>
  <c r="E2329" i="4"/>
  <c r="D2329" i="4"/>
  <c r="C2329" i="4"/>
  <c r="B2329" i="4"/>
  <c r="A2329" i="4"/>
  <c r="E2328" i="4"/>
  <c r="D2328" i="4"/>
  <c r="C2328" i="4"/>
  <c r="B2328" i="4"/>
  <c r="A2328" i="4"/>
  <c r="E2327" i="4"/>
  <c r="D2327" i="4"/>
  <c r="C2327" i="4"/>
  <c r="B2327" i="4"/>
  <c r="A2327" i="4"/>
  <c r="E2326" i="4"/>
  <c r="D2326" i="4"/>
  <c r="C2326" i="4"/>
  <c r="B2326" i="4"/>
  <c r="A2326" i="4"/>
  <c r="E2325" i="4"/>
  <c r="D2325" i="4"/>
  <c r="C2325" i="4"/>
  <c r="B2325" i="4"/>
  <c r="A2325" i="4"/>
  <c r="E2324" i="4"/>
  <c r="D2324" i="4"/>
  <c r="C2324" i="4"/>
  <c r="B2324" i="4"/>
  <c r="A2324" i="4"/>
  <c r="E2323" i="4"/>
  <c r="D2323" i="4"/>
  <c r="C2323" i="4"/>
  <c r="B2323" i="4"/>
  <c r="A2323" i="4"/>
  <c r="E2322" i="4"/>
  <c r="D2322" i="4"/>
  <c r="C2322" i="4"/>
  <c r="B2322" i="4"/>
  <c r="A2322" i="4"/>
  <c r="E2321" i="4"/>
  <c r="D2321" i="4"/>
  <c r="C2321" i="4"/>
  <c r="B2321" i="4"/>
  <c r="A2321" i="4"/>
  <c r="E2320" i="4"/>
  <c r="D2320" i="4"/>
  <c r="C2320" i="4"/>
  <c r="B2320" i="4"/>
  <c r="A2320" i="4"/>
  <c r="E2319" i="4"/>
  <c r="D2319" i="4"/>
  <c r="C2319" i="4"/>
  <c r="B2319" i="4"/>
  <c r="A2319" i="4"/>
  <c r="E2318" i="4"/>
  <c r="D2318" i="4"/>
  <c r="C2318" i="4"/>
  <c r="B2318" i="4"/>
  <c r="A2318" i="4"/>
  <c r="E2317" i="4"/>
  <c r="D2317" i="4"/>
  <c r="C2317" i="4"/>
  <c r="B2317" i="4"/>
  <c r="A2317" i="4"/>
  <c r="E2316" i="4"/>
  <c r="D2316" i="4"/>
  <c r="C2316" i="4"/>
  <c r="B2316" i="4"/>
  <c r="A2316" i="4"/>
  <c r="E2315" i="4"/>
  <c r="D2315" i="4"/>
  <c r="C2315" i="4"/>
  <c r="B2315" i="4"/>
  <c r="A2315" i="4"/>
  <c r="E2314" i="4"/>
  <c r="D2314" i="4"/>
  <c r="C2314" i="4"/>
  <c r="B2314" i="4"/>
  <c r="A2314" i="4"/>
  <c r="E2313" i="4"/>
  <c r="D2313" i="4"/>
  <c r="C2313" i="4"/>
  <c r="B2313" i="4"/>
  <c r="A2313" i="4"/>
  <c r="E2312" i="4"/>
  <c r="D2312" i="4"/>
  <c r="C2312" i="4"/>
  <c r="B2312" i="4"/>
  <c r="A2312" i="4"/>
  <c r="E2311" i="4"/>
  <c r="D2311" i="4"/>
  <c r="C2311" i="4"/>
  <c r="B2311" i="4"/>
  <c r="A2311" i="4"/>
  <c r="E2310" i="4"/>
  <c r="D2310" i="4"/>
  <c r="C2310" i="4"/>
  <c r="B2310" i="4"/>
  <c r="A2310" i="4"/>
  <c r="E2309" i="4"/>
  <c r="D2309" i="4"/>
  <c r="C2309" i="4"/>
  <c r="B2309" i="4"/>
  <c r="A2309" i="4"/>
  <c r="E2308" i="4"/>
  <c r="D2308" i="4"/>
  <c r="C2308" i="4"/>
  <c r="B2308" i="4"/>
  <c r="A2308" i="4"/>
  <c r="E2307" i="4"/>
  <c r="D2307" i="4"/>
  <c r="C2307" i="4"/>
  <c r="B2307" i="4"/>
  <c r="A2307" i="4"/>
  <c r="E2306" i="4"/>
  <c r="D2306" i="4"/>
  <c r="C2306" i="4"/>
  <c r="B2306" i="4"/>
  <c r="A2306" i="4"/>
  <c r="E2305" i="4"/>
  <c r="D2305" i="4"/>
  <c r="C2305" i="4"/>
  <c r="B2305" i="4"/>
  <c r="A2305" i="4"/>
  <c r="E2304" i="4"/>
  <c r="D2304" i="4"/>
  <c r="C2304" i="4"/>
  <c r="B2304" i="4"/>
  <c r="A2304" i="4"/>
  <c r="E2303" i="4"/>
  <c r="D2303" i="4"/>
  <c r="C2303" i="4"/>
  <c r="B2303" i="4"/>
  <c r="A2303" i="4"/>
  <c r="E2302" i="4"/>
  <c r="D2302" i="4"/>
  <c r="C2302" i="4"/>
  <c r="B2302" i="4"/>
  <c r="A2302" i="4"/>
  <c r="E2301" i="4"/>
  <c r="D2301" i="4"/>
  <c r="C2301" i="4"/>
  <c r="B2301" i="4"/>
  <c r="A2301" i="4"/>
  <c r="E2300" i="4"/>
  <c r="D2300" i="4"/>
  <c r="C2300" i="4"/>
  <c r="B2300" i="4"/>
  <c r="A2300" i="4"/>
  <c r="E2299" i="4"/>
  <c r="D2299" i="4"/>
  <c r="C2299" i="4"/>
  <c r="B2299" i="4"/>
  <c r="A2299" i="4"/>
  <c r="E2298" i="4"/>
  <c r="D2298" i="4"/>
  <c r="C2298" i="4"/>
  <c r="B2298" i="4"/>
  <c r="A2298" i="4"/>
  <c r="E2297" i="4"/>
  <c r="D2297" i="4"/>
  <c r="C2297" i="4"/>
  <c r="B2297" i="4"/>
  <c r="A2297" i="4"/>
  <c r="E2296" i="4"/>
  <c r="D2296" i="4"/>
  <c r="C2296" i="4"/>
  <c r="B2296" i="4"/>
  <c r="A2296" i="4"/>
  <c r="E2295" i="4"/>
  <c r="D2295" i="4"/>
  <c r="C2295" i="4"/>
  <c r="B2295" i="4"/>
  <c r="A2295" i="4"/>
  <c r="E2294" i="4"/>
  <c r="D2294" i="4"/>
  <c r="C2294" i="4"/>
  <c r="B2294" i="4"/>
  <c r="A2294" i="4"/>
  <c r="E2293" i="4"/>
  <c r="D2293" i="4"/>
  <c r="C2293" i="4"/>
  <c r="B2293" i="4"/>
  <c r="A2293" i="4"/>
  <c r="E2292" i="4"/>
  <c r="D2292" i="4"/>
  <c r="C2292" i="4"/>
  <c r="B2292" i="4"/>
  <c r="A2292" i="4"/>
  <c r="E2291" i="4"/>
  <c r="D2291" i="4"/>
  <c r="C2291" i="4"/>
  <c r="B2291" i="4"/>
  <c r="A2291" i="4"/>
  <c r="E2290" i="4"/>
  <c r="D2290" i="4"/>
  <c r="C2290" i="4"/>
  <c r="B2290" i="4"/>
  <c r="A2290" i="4"/>
  <c r="E2289" i="4"/>
  <c r="D2289" i="4"/>
  <c r="C2289" i="4"/>
  <c r="B2289" i="4"/>
  <c r="A2289" i="4"/>
  <c r="E2288" i="4"/>
  <c r="D2288" i="4"/>
  <c r="C2288" i="4"/>
  <c r="B2288" i="4"/>
  <c r="A2288" i="4"/>
  <c r="E2287" i="4"/>
  <c r="D2287" i="4"/>
  <c r="C2287" i="4"/>
  <c r="B2287" i="4"/>
  <c r="A2287" i="4"/>
  <c r="E2286" i="4"/>
  <c r="D2286" i="4"/>
  <c r="C2286" i="4"/>
  <c r="B2286" i="4"/>
  <c r="A2286" i="4"/>
  <c r="E2285" i="4"/>
  <c r="D2285" i="4"/>
  <c r="C2285" i="4"/>
  <c r="B2285" i="4"/>
  <c r="A2285" i="4"/>
  <c r="E2284" i="4"/>
  <c r="D2284" i="4"/>
  <c r="C2284" i="4"/>
  <c r="B2284" i="4"/>
  <c r="A2284" i="4"/>
  <c r="E2283" i="4"/>
  <c r="D2283" i="4"/>
  <c r="C2283" i="4"/>
  <c r="B2283" i="4"/>
  <c r="A2283" i="4"/>
  <c r="E2282" i="4"/>
  <c r="D2282" i="4"/>
  <c r="C2282" i="4"/>
  <c r="B2282" i="4"/>
  <c r="A2282" i="4"/>
  <c r="E2281" i="4"/>
  <c r="D2281" i="4"/>
  <c r="C2281" i="4"/>
  <c r="B2281" i="4"/>
  <c r="A2281" i="4"/>
  <c r="E2280" i="4"/>
  <c r="D2280" i="4"/>
  <c r="C2280" i="4"/>
  <c r="B2280" i="4"/>
  <c r="A2280" i="4"/>
  <c r="E2279" i="4"/>
  <c r="D2279" i="4"/>
  <c r="C2279" i="4"/>
  <c r="B2279" i="4"/>
  <c r="A2279" i="4"/>
  <c r="E2278" i="4"/>
  <c r="D2278" i="4"/>
  <c r="C2278" i="4"/>
  <c r="B2278" i="4"/>
  <c r="A2278" i="4"/>
  <c r="E2277" i="4"/>
  <c r="D2277" i="4"/>
  <c r="C2277" i="4"/>
  <c r="B2277" i="4"/>
  <c r="A2277" i="4"/>
  <c r="E2276" i="4"/>
  <c r="D2276" i="4"/>
  <c r="C2276" i="4"/>
  <c r="B2276" i="4"/>
  <c r="A2276" i="4"/>
  <c r="E2275" i="4"/>
  <c r="D2275" i="4"/>
  <c r="C2275" i="4"/>
  <c r="B2275" i="4"/>
  <c r="A2275" i="4"/>
  <c r="E2274" i="4"/>
  <c r="D2274" i="4"/>
  <c r="C2274" i="4"/>
  <c r="B2274" i="4"/>
  <c r="A2274" i="4"/>
  <c r="E2273" i="4"/>
  <c r="D2273" i="4"/>
  <c r="C2273" i="4"/>
  <c r="B2273" i="4"/>
  <c r="A2273" i="4"/>
  <c r="E2272" i="4"/>
  <c r="D2272" i="4"/>
  <c r="C2272" i="4"/>
  <c r="B2272" i="4"/>
  <c r="A2272" i="4"/>
  <c r="E2271" i="4"/>
  <c r="D2271" i="4"/>
  <c r="C2271" i="4"/>
  <c r="B2271" i="4"/>
  <c r="A2271" i="4"/>
  <c r="E2270" i="4"/>
  <c r="D2270" i="4"/>
  <c r="C2270" i="4"/>
  <c r="B2270" i="4"/>
  <c r="A2270" i="4"/>
  <c r="E2269" i="4"/>
  <c r="D2269" i="4"/>
  <c r="C2269" i="4"/>
  <c r="B2269" i="4"/>
  <c r="A2269" i="4"/>
  <c r="E2268" i="4"/>
  <c r="D2268" i="4"/>
  <c r="C2268" i="4"/>
  <c r="B2268" i="4"/>
  <c r="A2268" i="4"/>
  <c r="E2267" i="4"/>
  <c r="D2267" i="4"/>
  <c r="C2267" i="4"/>
  <c r="B2267" i="4"/>
  <c r="A2267" i="4"/>
  <c r="E2266" i="4"/>
  <c r="D2266" i="4"/>
  <c r="C2266" i="4"/>
  <c r="B2266" i="4"/>
  <c r="A2266" i="4"/>
  <c r="E2265" i="4"/>
  <c r="D2265" i="4"/>
  <c r="C2265" i="4"/>
  <c r="B2265" i="4"/>
  <c r="A2265" i="4"/>
  <c r="E2264" i="4"/>
  <c r="D2264" i="4"/>
  <c r="C2264" i="4"/>
  <c r="B2264" i="4"/>
  <c r="A2264" i="4"/>
  <c r="E2263" i="4"/>
  <c r="D2263" i="4"/>
  <c r="C2263" i="4"/>
  <c r="B2263" i="4"/>
  <c r="A2263" i="4"/>
  <c r="E2262" i="4"/>
  <c r="D2262" i="4"/>
  <c r="C2262" i="4"/>
  <c r="B2262" i="4"/>
  <c r="A2262" i="4"/>
  <c r="E2261" i="4"/>
  <c r="D2261" i="4"/>
  <c r="C2261" i="4"/>
  <c r="B2261" i="4"/>
  <c r="A2261" i="4"/>
  <c r="E2260" i="4"/>
  <c r="D2260" i="4"/>
  <c r="C2260" i="4"/>
  <c r="B2260" i="4"/>
  <c r="A2260" i="4"/>
  <c r="E2259" i="4"/>
  <c r="D2259" i="4"/>
  <c r="C2259" i="4"/>
  <c r="B2259" i="4"/>
  <c r="A2259" i="4"/>
  <c r="E2258" i="4"/>
  <c r="D2258" i="4"/>
  <c r="C2258" i="4"/>
  <c r="B2258" i="4"/>
  <c r="A2258" i="4"/>
  <c r="E2257" i="4"/>
  <c r="D2257" i="4"/>
  <c r="C2257" i="4"/>
  <c r="B2257" i="4"/>
  <c r="A2257" i="4"/>
  <c r="E2256" i="4"/>
  <c r="D2256" i="4"/>
  <c r="C2256" i="4"/>
  <c r="B2256" i="4"/>
  <c r="A2256" i="4"/>
  <c r="E2255" i="4"/>
  <c r="D2255" i="4"/>
  <c r="C2255" i="4"/>
  <c r="B2255" i="4"/>
  <c r="A2255" i="4"/>
  <c r="E2254" i="4"/>
  <c r="D2254" i="4"/>
  <c r="C2254" i="4"/>
  <c r="B2254" i="4"/>
  <c r="A2254" i="4"/>
  <c r="E2253" i="4"/>
  <c r="D2253" i="4"/>
  <c r="C2253" i="4"/>
  <c r="B2253" i="4"/>
  <c r="A2253" i="4"/>
  <c r="E2252" i="4"/>
  <c r="D2252" i="4"/>
  <c r="C2252" i="4"/>
  <c r="B2252" i="4"/>
  <c r="A2252" i="4"/>
  <c r="E2251" i="4"/>
  <c r="D2251" i="4"/>
  <c r="C2251" i="4"/>
  <c r="B2251" i="4"/>
  <c r="A2251" i="4"/>
  <c r="E2250" i="4"/>
  <c r="D2250" i="4"/>
  <c r="C2250" i="4"/>
  <c r="B2250" i="4"/>
  <c r="A2250" i="4"/>
  <c r="E2249" i="4"/>
  <c r="D2249" i="4"/>
  <c r="C2249" i="4"/>
  <c r="B2249" i="4"/>
  <c r="A2249" i="4"/>
  <c r="E2248" i="4"/>
  <c r="D2248" i="4"/>
  <c r="C2248" i="4"/>
  <c r="B2248" i="4"/>
  <c r="A2248" i="4"/>
  <c r="E2247" i="4"/>
  <c r="D2247" i="4"/>
  <c r="C2247" i="4"/>
  <c r="B2247" i="4"/>
  <c r="A2247" i="4"/>
  <c r="E2246" i="4"/>
  <c r="D2246" i="4"/>
  <c r="C2246" i="4"/>
  <c r="B2246" i="4"/>
  <c r="A2246" i="4"/>
  <c r="E2245" i="4"/>
  <c r="D2245" i="4"/>
  <c r="C2245" i="4"/>
  <c r="B2245" i="4"/>
  <c r="A2245" i="4"/>
  <c r="E2244" i="4"/>
  <c r="D2244" i="4"/>
  <c r="C2244" i="4"/>
  <c r="B2244" i="4"/>
  <c r="A2244" i="4"/>
  <c r="E2243" i="4"/>
  <c r="D2243" i="4"/>
  <c r="C2243" i="4"/>
  <c r="B2243" i="4"/>
  <c r="A2243" i="4"/>
  <c r="E2242" i="4"/>
  <c r="D2242" i="4"/>
  <c r="C2242" i="4"/>
  <c r="B2242" i="4"/>
  <c r="A2242" i="4"/>
  <c r="E2241" i="4"/>
  <c r="D2241" i="4"/>
  <c r="C2241" i="4"/>
  <c r="B2241" i="4"/>
  <c r="A2241" i="4"/>
  <c r="E2240" i="4"/>
  <c r="D2240" i="4"/>
  <c r="C2240" i="4"/>
  <c r="B2240" i="4"/>
  <c r="A2240" i="4"/>
  <c r="E2239" i="4"/>
  <c r="D2239" i="4"/>
  <c r="C2239" i="4"/>
  <c r="B2239" i="4"/>
  <c r="A2239" i="4"/>
  <c r="E2238" i="4"/>
  <c r="D2238" i="4"/>
  <c r="C2238" i="4"/>
  <c r="B2238" i="4"/>
  <c r="A2238" i="4"/>
  <c r="E2237" i="4"/>
  <c r="D2237" i="4"/>
  <c r="C2237" i="4"/>
  <c r="B2237" i="4"/>
  <c r="A2237" i="4"/>
  <c r="E2236" i="4"/>
  <c r="D2236" i="4"/>
  <c r="C2236" i="4"/>
  <c r="B2236" i="4"/>
  <c r="A2236" i="4"/>
  <c r="E2235" i="4"/>
  <c r="D2235" i="4"/>
  <c r="C2235" i="4"/>
  <c r="B2235" i="4"/>
  <c r="A2235" i="4"/>
  <c r="E2234" i="4"/>
  <c r="D2234" i="4"/>
  <c r="C2234" i="4"/>
  <c r="B2234" i="4"/>
  <c r="A2234" i="4"/>
  <c r="E2233" i="4"/>
  <c r="D2233" i="4"/>
  <c r="C2233" i="4"/>
  <c r="B2233" i="4"/>
  <c r="A2233" i="4"/>
  <c r="E2232" i="4"/>
  <c r="D2232" i="4"/>
  <c r="C2232" i="4"/>
  <c r="B2232" i="4"/>
  <c r="A2232" i="4"/>
  <c r="E2231" i="4"/>
  <c r="D2231" i="4"/>
  <c r="C2231" i="4"/>
  <c r="B2231" i="4"/>
  <c r="A2231" i="4"/>
  <c r="E2230" i="4"/>
  <c r="D2230" i="4"/>
  <c r="C2230" i="4"/>
  <c r="B2230" i="4"/>
  <c r="A2230" i="4"/>
  <c r="E2229" i="4"/>
  <c r="D2229" i="4"/>
  <c r="C2229" i="4"/>
  <c r="B2229" i="4"/>
  <c r="A2229" i="4"/>
  <c r="E2228" i="4"/>
  <c r="D2228" i="4"/>
  <c r="C2228" i="4"/>
  <c r="B2228" i="4"/>
  <c r="A2228" i="4"/>
  <c r="E2227" i="4"/>
  <c r="D2227" i="4"/>
  <c r="C2227" i="4"/>
  <c r="B2227" i="4"/>
  <c r="A2227" i="4"/>
  <c r="E2226" i="4"/>
  <c r="D2226" i="4"/>
  <c r="C2226" i="4"/>
  <c r="B2226" i="4"/>
  <c r="A2226" i="4"/>
  <c r="E2225" i="4"/>
  <c r="D2225" i="4"/>
  <c r="C2225" i="4"/>
  <c r="B2225" i="4"/>
  <c r="A2225" i="4"/>
  <c r="E2224" i="4"/>
  <c r="D2224" i="4"/>
  <c r="C2224" i="4"/>
  <c r="B2224" i="4"/>
  <c r="A2224" i="4"/>
  <c r="E2223" i="4"/>
  <c r="D2223" i="4"/>
  <c r="C2223" i="4"/>
  <c r="B2223" i="4"/>
  <c r="A2223" i="4"/>
  <c r="E2222" i="4"/>
  <c r="D2222" i="4"/>
  <c r="C2222" i="4"/>
  <c r="B2222" i="4"/>
  <c r="A2222" i="4"/>
  <c r="E2221" i="4"/>
  <c r="D2221" i="4"/>
  <c r="C2221" i="4"/>
  <c r="B2221" i="4"/>
  <c r="A2221" i="4"/>
  <c r="E2220" i="4"/>
  <c r="D2220" i="4"/>
  <c r="C2220" i="4"/>
  <c r="B2220" i="4"/>
  <c r="A2220" i="4"/>
  <c r="E2219" i="4"/>
  <c r="D2219" i="4"/>
  <c r="C2219" i="4"/>
  <c r="B2219" i="4"/>
  <c r="A2219" i="4"/>
  <c r="E2218" i="4"/>
  <c r="D2218" i="4"/>
  <c r="C2218" i="4"/>
  <c r="B2218" i="4"/>
  <c r="A2218" i="4"/>
  <c r="E2217" i="4"/>
  <c r="D2217" i="4"/>
  <c r="C2217" i="4"/>
  <c r="B2217" i="4"/>
  <c r="A2217" i="4"/>
  <c r="E2216" i="4"/>
  <c r="D2216" i="4"/>
  <c r="C2216" i="4"/>
  <c r="B2216" i="4"/>
  <c r="A2216" i="4"/>
  <c r="E2215" i="4"/>
  <c r="D2215" i="4"/>
  <c r="C2215" i="4"/>
  <c r="B2215" i="4"/>
  <c r="A2215" i="4"/>
  <c r="E2214" i="4"/>
  <c r="D2214" i="4"/>
  <c r="C2214" i="4"/>
  <c r="B2214" i="4"/>
  <c r="A2214" i="4"/>
  <c r="E2213" i="4"/>
  <c r="D2213" i="4"/>
  <c r="C2213" i="4"/>
  <c r="B2213" i="4"/>
  <c r="A2213" i="4"/>
  <c r="E2212" i="4"/>
  <c r="D2212" i="4"/>
  <c r="C2212" i="4"/>
  <c r="B2212" i="4"/>
  <c r="A2212" i="4"/>
  <c r="E2211" i="4"/>
  <c r="D2211" i="4"/>
  <c r="C2211" i="4"/>
  <c r="B2211" i="4"/>
  <c r="A2211" i="4"/>
  <c r="E2210" i="4"/>
  <c r="D2210" i="4"/>
  <c r="C2210" i="4"/>
  <c r="B2210" i="4"/>
  <c r="A2210" i="4"/>
  <c r="E2209" i="4"/>
  <c r="D2209" i="4"/>
  <c r="C2209" i="4"/>
  <c r="B2209" i="4"/>
  <c r="A2209" i="4"/>
  <c r="E2208" i="4"/>
  <c r="D2208" i="4"/>
  <c r="C2208" i="4"/>
  <c r="B2208" i="4"/>
  <c r="A2208" i="4"/>
  <c r="E2207" i="4"/>
  <c r="D2207" i="4"/>
  <c r="C2207" i="4"/>
  <c r="B2207" i="4"/>
  <c r="A2207" i="4"/>
  <c r="E2206" i="4"/>
  <c r="D2206" i="4"/>
  <c r="C2206" i="4"/>
  <c r="B2206" i="4"/>
  <c r="A2206" i="4"/>
  <c r="E2205" i="4"/>
  <c r="D2205" i="4"/>
  <c r="C2205" i="4"/>
  <c r="B2205" i="4"/>
  <c r="A2205" i="4"/>
  <c r="E2204" i="4"/>
  <c r="D2204" i="4"/>
  <c r="C2204" i="4"/>
  <c r="B2204" i="4"/>
  <c r="A2204" i="4"/>
  <c r="E2203" i="4"/>
  <c r="D2203" i="4"/>
  <c r="C2203" i="4"/>
  <c r="B2203" i="4"/>
  <c r="A2203" i="4"/>
  <c r="E2202" i="4"/>
  <c r="D2202" i="4"/>
  <c r="C2202" i="4"/>
  <c r="B2202" i="4"/>
  <c r="A2202" i="4"/>
  <c r="E2201" i="4"/>
  <c r="D2201" i="4"/>
  <c r="C2201" i="4"/>
  <c r="B2201" i="4"/>
  <c r="A2201" i="4"/>
  <c r="E2200" i="4"/>
  <c r="D2200" i="4"/>
  <c r="C2200" i="4"/>
  <c r="B2200" i="4"/>
  <c r="A2200" i="4"/>
  <c r="E2199" i="4"/>
  <c r="D2199" i="4"/>
  <c r="C2199" i="4"/>
  <c r="B2199" i="4"/>
  <c r="A2199" i="4"/>
  <c r="E2198" i="4"/>
  <c r="D2198" i="4"/>
  <c r="C2198" i="4"/>
  <c r="B2198" i="4"/>
  <c r="A2198" i="4"/>
  <c r="E2197" i="4"/>
  <c r="D2197" i="4"/>
  <c r="C2197" i="4"/>
  <c r="B2197" i="4"/>
  <c r="A2197" i="4"/>
  <c r="E2196" i="4"/>
  <c r="D2196" i="4"/>
  <c r="C2196" i="4"/>
  <c r="B2196" i="4"/>
  <c r="A2196" i="4"/>
  <c r="E2195" i="4"/>
  <c r="D2195" i="4"/>
  <c r="C2195" i="4"/>
  <c r="B2195" i="4"/>
  <c r="A2195" i="4"/>
  <c r="E2194" i="4"/>
  <c r="D2194" i="4"/>
  <c r="C2194" i="4"/>
  <c r="B2194" i="4"/>
  <c r="A2194" i="4"/>
  <c r="E2193" i="4"/>
  <c r="D2193" i="4"/>
  <c r="C2193" i="4"/>
  <c r="B2193" i="4"/>
  <c r="A2193" i="4"/>
  <c r="E2192" i="4"/>
  <c r="D2192" i="4"/>
  <c r="C2192" i="4"/>
  <c r="B2192" i="4"/>
  <c r="A2192" i="4"/>
  <c r="E2191" i="4"/>
  <c r="D2191" i="4"/>
  <c r="C2191" i="4"/>
  <c r="B2191" i="4"/>
  <c r="A2191" i="4"/>
  <c r="E2190" i="4"/>
  <c r="D2190" i="4"/>
  <c r="C2190" i="4"/>
  <c r="B2190" i="4"/>
  <c r="A2190" i="4"/>
  <c r="E2189" i="4"/>
  <c r="D2189" i="4"/>
  <c r="C2189" i="4"/>
  <c r="B2189" i="4"/>
  <c r="A2189" i="4"/>
  <c r="E2188" i="4"/>
  <c r="D2188" i="4"/>
  <c r="C2188" i="4"/>
  <c r="B2188" i="4"/>
  <c r="A2188" i="4"/>
  <c r="E2187" i="4"/>
  <c r="D2187" i="4"/>
  <c r="C2187" i="4"/>
  <c r="B2187" i="4"/>
  <c r="A2187" i="4"/>
  <c r="E2186" i="4"/>
  <c r="D2186" i="4"/>
  <c r="C2186" i="4"/>
  <c r="B2186" i="4"/>
  <c r="A2186" i="4"/>
  <c r="E2185" i="4"/>
  <c r="D2185" i="4"/>
  <c r="C2185" i="4"/>
  <c r="B2185" i="4"/>
  <c r="A2185" i="4"/>
  <c r="E2184" i="4"/>
  <c r="D2184" i="4"/>
  <c r="C2184" i="4"/>
  <c r="B2184" i="4"/>
  <c r="A2184" i="4"/>
  <c r="E2183" i="4"/>
  <c r="D2183" i="4"/>
  <c r="C2183" i="4"/>
  <c r="B2183" i="4"/>
  <c r="A2183" i="4"/>
  <c r="E2182" i="4"/>
  <c r="D2182" i="4"/>
  <c r="C2182" i="4"/>
  <c r="B2182" i="4"/>
  <c r="A2182" i="4"/>
  <c r="E2181" i="4"/>
  <c r="D2181" i="4"/>
  <c r="C2181" i="4"/>
  <c r="B2181" i="4"/>
  <c r="A2181" i="4"/>
  <c r="E2180" i="4"/>
  <c r="D2180" i="4"/>
  <c r="C2180" i="4"/>
  <c r="B2180" i="4"/>
  <c r="A2180" i="4"/>
  <c r="E2179" i="4"/>
  <c r="D2179" i="4"/>
  <c r="C2179" i="4"/>
  <c r="B2179" i="4"/>
  <c r="A2179" i="4"/>
  <c r="E2178" i="4"/>
  <c r="D2178" i="4"/>
  <c r="C2178" i="4"/>
  <c r="B2178" i="4"/>
  <c r="A2178" i="4"/>
  <c r="E2177" i="4"/>
  <c r="D2177" i="4"/>
  <c r="C2177" i="4"/>
  <c r="B2177" i="4"/>
  <c r="A2177" i="4"/>
  <c r="E2176" i="4"/>
  <c r="D2176" i="4"/>
  <c r="C2176" i="4"/>
  <c r="B2176" i="4"/>
  <c r="A2176" i="4"/>
  <c r="E2175" i="4"/>
  <c r="D2175" i="4"/>
  <c r="C2175" i="4"/>
  <c r="B2175" i="4"/>
  <c r="A2175" i="4"/>
  <c r="E2174" i="4"/>
  <c r="D2174" i="4"/>
  <c r="C2174" i="4"/>
  <c r="B2174" i="4"/>
  <c r="A2174" i="4"/>
  <c r="E2173" i="4"/>
  <c r="D2173" i="4"/>
  <c r="C2173" i="4"/>
  <c r="B2173" i="4"/>
  <c r="A2173" i="4"/>
  <c r="E2172" i="4"/>
  <c r="D2172" i="4"/>
  <c r="C2172" i="4"/>
  <c r="B2172" i="4"/>
  <c r="A2172" i="4"/>
  <c r="E2171" i="4"/>
  <c r="D2171" i="4"/>
  <c r="C2171" i="4"/>
  <c r="B2171" i="4"/>
  <c r="A2171" i="4"/>
  <c r="E2170" i="4"/>
  <c r="D2170" i="4"/>
  <c r="C2170" i="4"/>
  <c r="B2170" i="4"/>
  <c r="A2170" i="4"/>
  <c r="E2169" i="4"/>
  <c r="D2169" i="4"/>
  <c r="C2169" i="4"/>
  <c r="B2169" i="4"/>
  <c r="A2169" i="4"/>
  <c r="E2168" i="4"/>
  <c r="D2168" i="4"/>
  <c r="C2168" i="4"/>
  <c r="B2168" i="4"/>
  <c r="A2168" i="4"/>
  <c r="E2167" i="4"/>
  <c r="D2167" i="4"/>
  <c r="C2167" i="4"/>
  <c r="B2167" i="4"/>
  <c r="A2167" i="4"/>
  <c r="E2166" i="4"/>
  <c r="D2166" i="4"/>
  <c r="C2166" i="4"/>
  <c r="B2166" i="4"/>
  <c r="A2166" i="4"/>
  <c r="E2165" i="4"/>
  <c r="D2165" i="4"/>
  <c r="C2165" i="4"/>
  <c r="B2165" i="4"/>
  <c r="A2165" i="4"/>
  <c r="E2164" i="4"/>
  <c r="D2164" i="4"/>
  <c r="C2164" i="4"/>
  <c r="B2164" i="4"/>
  <c r="A2164" i="4"/>
  <c r="E2163" i="4"/>
  <c r="D2163" i="4"/>
  <c r="C2163" i="4"/>
  <c r="B2163" i="4"/>
  <c r="A2163" i="4"/>
  <c r="E2162" i="4"/>
  <c r="D2162" i="4"/>
  <c r="C2162" i="4"/>
  <c r="B2162" i="4"/>
  <c r="A2162" i="4"/>
  <c r="E2161" i="4"/>
  <c r="D2161" i="4"/>
  <c r="C2161" i="4"/>
  <c r="B2161" i="4"/>
  <c r="A2161" i="4"/>
  <c r="E2160" i="4"/>
  <c r="D2160" i="4"/>
  <c r="C2160" i="4"/>
  <c r="B2160" i="4"/>
  <c r="A2160" i="4"/>
  <c r="E2159" i="4"/>
  <c r="D2159" i="4"/>
  <c r="C2159" i="4"/>
  <c r="B2159" i="4"/>
  <c r="A2159" i="4"/>
  <c r="E2158" i="4"/>
  <c r="D2158" i="4"/>
  <c r="C2158" i="4"/>
  <c r="B2158" i="4"/>
  <c r="A2158" i="4"/>
  <c r="E2157" i="4"/>
  <c r="D2157" i="4"/>
  <c r="C2157" i="4"/>
  <c r="B2157" i="4"/>
  <c r="A2157" i="4"/>
  <c r="E2156" i="4"/>
  <c r="D2156" i="4"/>
  <c r="C2156" i="4"/>
  <c r="B2156" i="4"/>
  <c r="A2156" i="4"/>
  <c r="E2155" i="4"/>
  <c r="D2155" i="4"/>
  <c r="C2155" i="4"/>
  <c r="B2155" i="4"/>
  <c r="A2155" i="4"/>
  <c r="E2154" i="4"/>
  <c r="D2154" i="4"/>
  <c r="C2154" i="4"/>
  <c r="B2154" i="4"/>
  <c r="A2154" i="4"/>
  <c r="E2153" i="4"/>
  <c r="D2153" i="4"/>
  <c r="C2153" i="4"/>
  <c r="B2153" i="4"/>
  <c r="A2153" i="4"/>
  <c r="E2152" i="4"/>
  <c r="D2152" i="4"/>
  <c r="C2152" i="4"/>
  <c r="B2152" i="4"/>
  <c r="A2152" i="4"/>
  <c r="E2151" i="4"/>
  <c r="D2151" i="4"/>
  <c r="C2151" i="4"/>
  <c r="B2151" i="4"/>
  <c r="A2151" i="4"/>
  <c r="E2150" i="4"/>
  <c r="D2150" i="4"/>
  <c r="C2150" i="4"/>
  <c r="B2150" i="4"/>
  <c r="A2150" i="4"/>
  <c r="E2149" i="4"/>
  <c r="D2149" i="4"/>
  <c r="C2149" i="4"/>
  <c r="B2149" i="4"/>
  <c r="A2149" i="4"/>
  <c r="E2148" i="4"/>
  <c r="D2148" i="4"/>
  <c r="C2148" i="4"/>
  <c r="B2148" i="4"/>
  <c r="A2148" i="4"/>
  <c r="E2147" i="4"/>
  <c r="D2147" i="4"/>
  <c r="C2147" i="4"/>
  <c r="B2147" i="4"/>
  <c r="A2147" i="4"/>
  <c r="E2146" i="4"/>
  <c r="D2146" i="4"/>
  <c r="C2146" i="4"/>
  <c r="B2146" i="4"/>
  <c r="A2146" i="4"/>
  <c r="E2145" i="4"/>
  <c r="D2145" i="4"/>
  <c r="C2145" i="4"/>
  <c r="B2145" i="4"/>
  <c r="A2145" i="4"/>
  <c r="E2144" i="4"/>
  <c r="D2144" i="4"/>
  <c r="C2144" i="4"/>
  <c r="B2144" i="4"/>
  <c r="A2144" i="4"/>
  <c r="E2143" i="4"/>
  <c r="D2143" i="4"/>
  <c r="C2143" i="4"/>
  <c r="B2143" i="4"/>
  <c r="A2143" i="4"/>
  <c r="E2142" i="4"/>
  <c r="D2142" i="4"/>
  <c r="C2142" i="4"/>
  <c r="B2142" i="4"/>
  <c r="A2142" i="4"/>
  <c r="E2141" i="4"/>
  <c r="D2141" i="4"/>
  <c r="C2141" i="4"/>
  <c r="B2141" i="4"/>
  <c r="A2141" i="4"/>
  <c r="E2140" i="4"/>
  <c r="D2140" i="4"/>
  <c r="C2140" i="4"/>
  <c r="B2140" i="4"/>
  <c r="A2140" i="4"/>
  <c r="E2139" i="4"/>
  <c r="D2139" i="4"/>
  <c r="C2139" i="4"/>
  <c r="B2139" i="4"/>
  <c r="A2139" i="4"/>
  <c r="E2138" i="4"/>
  <c r="D2138" i="4"/>
  <c r="C2138" i="4"/>
  <c r="B2138" i="4"/>
  <c r="A2138" i="4"/>
  <c r="E2137" i="4"/>
  <c r="D2137" i="4"/>
  <c r="C2137" i="4"/>
  <c r="B2137" i="4"/>
  <c r="A2137" i="4"/>
  <c r="E2136" i="4"/>
  <c r="D2136" i="4"/>
  <c r="C2136" i="4"/>
  <c r="B2136" i="4"/>
  <c r="A2136" i="4"/>
  <c r="E2135" i="4"/>
  <c r="D2135" i="4"/>
  <c r="C2135" i="4"/>
  <c r="B2135" i="4"/>
  <c r="A2135" i="4"/>
  <c r="E2134" i="4"/>
  <c r="D2134" i="4"/>
  <c r="C2134" i="4"/>
  <c r="B2134" i="4"/>
  <c r="A2134" i="4"/>
  <c r="E2133" i="4"/>
  <c r="D2133" i="4"/>
  <c r="C2133" i="4"/>
  <c r="B2133" i="4"/>
  <c r="A2133" i="4"/>
  <c r="E2132" i="4"/>
  <c r="D2132" i="4"/>
  <c r="C2132" i="4"/>
  <c r="B2132" i="4"/>
  <c r="A2132" i="4"/>
  <c r="E2131" i="4"/>
  <c r="D2131" i="4"/>
  <c r="C2131" i="4"/>
  <c r="B2131" i="4"/>
  <c r="A2131" i="4"/>
  <c r="E2130" i="4"/>
  <c r="D2130" i="4"/>
  <c r="C2130" i="4"/>
  <c r="B2130" i="4"/>
  <c r="A2130" i="4"/>
  <c r="E2129" i="4"/>
  <c r="D2129" i="4"/>
  <c r="C2129" i="4"/>
  <c r="B2129" i="4"/>
  <c r="A2129" i="4"/>
  <c r="E2128" i="4"/>
  <c r="D2128" i="4"/>
  <c r="C2128" i="4"/>
  <c r="B2128" i="4"/>
  <c r="A2128" i="4"/>
  <c r="E2127" i="4"/>
  <c r="D2127" i="4"/>
  <c r="C2127" i="4"/>
  <c r="B2127" i="4"/>
  <c r="A2127" i="4"/>
  <c r="E2126" i="4"/>
  <c r="D2126" i="4"/>
  <c r="C2126" i="4"/>
  <c r="B2126" i="4"/>
  <c r="A2126" i="4"/>
  <c r="E2125" i="4"/>
  <c r="D2125" i="4"/>
  <c r="C2125" i="4"/>
  <c r="B2125" i="4"/>
  <c r="A2125" i="4"/>
  <c r="E2124" i="4"/>
  <c r="D2124" i="4"/>
  <c r="C2124" i="4"/>
  <c r="B2124" i="4"/>
  <c r="A2124" i="4"/>
  <c r="E2123" i="4"/>
  <c r="D2123" i="4"/>
  <c r="C2123" i="4"/>
  <c r="B2123" i="4"/>
  <c r="A2123" i="4"/>
  <c r="E2122" i="4"/>
  <c r="D2122" i="4"/>
  <c r="C2122" i="4"/>
  <c r="B2122" i="4"/>
  <c r="A2122" i="4"/>
  <c r="E2121" i="4"/>
  <c r="D2121" i="4"/>
  <c r="C2121" i="4"/>
  <c r="B2121" i="4"/>
  <c r="A2121" i="4"/>
  <c r="E2120" i="4"/>
  <c r="D2120" i="4"/>
  <c r="C2120" i="4"/>
  <c r="B2120" i="4"/>
  <c r="A2120" i="4"/>
  <c r="E2119" i="4"/>
  <c r="D2119" i="4"/>
  <c r="C2119" i="4"/>
  <c r="B2119" i="4"/>
  <c r="A2119" i="4"/>
  <c r="E2118" i="4"/>
  <c r="D2118" i="4"/>
  <c r="C2118" i="4"/>
  <c r="B2118" i="4"/>
  <c r="A2118" i="4"/>
  <c r="E2117" i="4"/>
  <c r="D2117" i="4"/>
  <c r="C2117" i="4"/>
  <c r="B2117" i="4"/>
  <c r="A2117" i="4"/>
  <c r="E2116" i="4"/>
  <c r="D2116" i="4"/>
  <c r="C2116" i="4"/>
  <c r="B2116" i="4"/>
  <c r="A2116" i="4"/>
  <c r="E2115" i="4"/>
  <c r="D2115" i="4"/>
  <c r="C2115" i="4"/>
  <c r="B2115" i="4"/>
  <c r="A2115" i="4"/>
  <c r="E2114" i="4"/>
  <c r="D2114" i="4"/>
  <c r="C2114" i="4"/>
  <c r="B2114" i="4"/>
  <c r="A2114" i="4"/>
  <c r="E2113" i="4"/>
  <c r="D2113" i="4"/>
  <c r="C2113" i="4"/>
  <c r="B2113" i="4"/>
  <c r="A2113" i="4"/>
  <c r="E2112" i="4"/>
  <c r="D2112" i="4"/>
  <c r="C2112" i="4"/>
  <c r="B2112" i="4"/>
  <c r="A2112" i="4"/>
  <c r="E2111" i="4"/>
  <c r="D2111" i="4"/>
  <c r="C2111" i="4"/>
  <c r="B2111" i="4"/>
  <c r="A2111" i="4"/>
  <c r="E2110" i="4"/>
  <c r="D2110" i="4"/>
  <c r="C2110" i="4"/>
  <c r="B2110" i="4"/>
  <c r="A2110" i="4"/>
  <c r="E2109" i="4"/>
  <c r="D2109" i="4"/>
  <c r="C2109" i="4"/>
  <c r="B2109" i="4"/>
  <c r="A2109" i="4"/>
  <c r="E2108" i="4"/>
  <c r="D2108" i="4"/>
  <c r="C2108" i="4"/>
  <c r="B2108" i="4"/>
  <c r="A2108" i="4"/>
  <c r="E2107" i="4"/>
  <c r="D2107" i="4"/>
  <c r="C2107" i="4"/>
  <c r="B2107" i="4"/>
  <c r="A2107" i="4"/>
  <c r="E2106" i="4"/>
  <c r="D2106" i="4"/>
  <c r="C2106" i="4"/>
  <c r="B2106" i="4"/>
  <c r="A2106" i="4"/>
  <c r="E2105" i="4"/>
  <c r="D2105" i="4"/>
  <c r="C2105" i="4"/>
  <c r="B2105" i="4"/>
  <c r="A2105" i="4"/>
  <c r="E2104" i="4"/>
  <c r="D2104" i="4"/>
  <c r="C2104" i="4"/>
  <c r="B2104" i="4"/>
  <c r="A2104" i="4"/>
  <c r="E2103" i="4"/>
  <c r="D2103" i="4"/>
  <c r="C2103" i="4"/>
  <c r="B2103" i="4"/>
  <c r="A2103" i="4"/>
  <c r="E2102" i="4"/>
  <c r="D2102" i="4"/>
  <c r="C2102" i="4"/>
  <c r="B2102" i="4"/>
  <c r="A2102" i="4"/>
  <c r="E2101" i="4"/>
  <c r="D2101" i="4"/>
  <c r="C2101" i="4"/>
  <c r="B2101" i="4"/>
  <c r="A2101" i="4"/>
  <c r="E2100" i="4"/>
  <c r="D2100" i="4"/>
  <c r="C2100" i="4"/>
  <c r="B2100" i="4"/>
  <c r="A2100" i="4"/>
  <c r="E2099" i="4"/>
  <c r="D2099" i="4"/>
  <c r="C2099" i="4"/>
  <c r="B2099" i="4"/>
  <c r="A2099" i="4"/>
  <c r="E2098" i="4"/>
  <c r="D2098" i="4"/>
  <c r="C2098" i="4"/>
  <c r="B2098" i="4"/>
  <c r="A2098" i="4"/>
  <c r="E2097" i="4"/>
  <c r="D2097" i="4"/>
  <c r="C2097" i="4"/>
  <c r="B2097" i="4"/>
  <c r="A2097" i="4"/>
  <c r="E2096" i="4"/>
  <c r="D2096" i="4"/>
  <c r="C2096" i="4"/>
  <c r="B2096" i="4"/>
  <c r="A2096" i="4"/>
  <c r="E2095" i="4"/>
  <c r="D2095" i="4"/>
  <c r="C2095" i="4"/>
  <c r="B2095" i="4"/>
  <c r="A2095" i="4"/>
  <c r="E2094" i="4"/>
  <c r="D2094" i="4"/>
  <c r="C2094" i="4"/>
  <c r="B2094" i="4"/>
  <c r="A2094" i="4"/>
  <c r="E2093" i="4"/>
  <c r="D2093" i="4"/>
  <c r="C2093" i="4"/>
  <c r="B2093" i="4"/>
  <c r="A2093" i="4"/>
  <c r="E2092" i="4"/>
  <c r="D2092" i="4"/>
  <c r="C2092" i="4"/>
  <c r="B2092" i="4"/>
  <c r="A2092" i="4"/>
  <c r="E2091" i="4"/>
  <c r="D2091" i="4"/>
  <c r="C2091" i="4"/>
  <c r="B2091" i="4"/>
  <c r="A2091" i="4"/>
  <c r="E2090" i="4"/>
  <c r="D2090" i="4"/>
  <c r="C2090" i="4"/>
  <c r="B2090" i="4"/>
  <c r="A2090" i="4"/>
  <c r="E2089" i="4"/>
  <c r="D2089" i="4"/>
  <c r="C2089" i="4"/>
  <c r="B2089" i="4"/>
  <c r="A2089" i="4"/>
  <c r="E2088" i="4"/>
  <c r="D2088" i="4"/>
  <c r="C2088" i="4"/>
  <c r="B2088" i="4"/>
  <c r="A2088" i="4"/>
  <c r="E2087" i="4"/>
  <c r="D2087" i="4"/>
  <c r="C2087" i="4"/>
  <c r="B2087" i="4"/>
  <c r="A2087" i="4"/>
  <c r="E2086" i="4"/>
  <c r="D2086" i="4"/>
  <c r="C2086" i="4"/>
  <c r="B2086" i="4"/>
  <c r="A2086" i="4"/>
  <c r="E2085" i="4"/>
  <c r="D2085" i="4"/>
  <c r="C2085" i="4"/>
  <c r="B2085" i="4"/>
  <c r="A2085" i="4"/>
  <c r="E2084" i="4"/>
  <c r="D2084" i="4"/>
  <c r="C2084" i="4"/>
  <c r="B2084" i="4"/>
  <c r="A2084" i="4"/>
  <c r="E2083" i="4"/>
  <c r="D2083" i="4"/>
  <c r="C2083" i="4"/>
  <c r="B2083" i="4"/>
  <c r="A2083" i="4"/>
  <c r="E2082" i="4"/>
  <c r="D2082" i="4"/>
  <c r="C2082" i="4"/>
  <c r="B2082" i="4"/>
  <c r="A2082" i="4"/>
  <c r="E2081" i="4"/>
  <c r="D2081" i="4"/>
  <c r="C2081" i="4"/>
  <c r="B2081" i="4"/>
  <c r="A2081" i="4"/>
  <c r="E2080" i="4"/>
  <c r="D2080" i="4"/>
  <c r="C2080" i="4"/>
  <c r="B2080" i="4"/>
  <c r="A2080" i="4"/>
  <c r="E2079" i="4"/>
  <c r="D2079" i="4"/>
  <c r="C2079" i="4"/>
  <c r="B2079" i="4"/>
  <c r="A2079" i="4"/>
  <c r="E2078" i="4"/>
  <c r="D2078" i="4"/>
  <c r="C2078" i="4"/>
  <c r="B2078" i="4"/>
  <c r="A2078" i="4"/>
  <c r="E2077" i="4"/>
  <c r="D2077" i="4"/>
  <c r="C2077" i="4"/>
  <c r="B2077" i="4"/>
  <c r="A2077" i="4"/>
  <c r="E2076" i="4"/>
  <c r="D2076" i="4"/>
  <c r="C2076" i="4"/>
  <c r="B2076" i="4"/>
  <c r="A2076" i="4"/>
  <c r="E2075" i="4"/>
  <c r="D2075" i="4"/>
  <c r="C2075" i="4"/>
  <c r="B2075" i="4"/>
  <c r="A2075" i="4"/>
  <c r="E2074" i="4"/>
  <c r="D2074" i="4"/>
  <c r="C2074" i="4"/>
  <c r="B2074" i="4"/>
  <c r="A2074" i="4"/>
  <c r="E2073" i="4"/>
  <c r="D2073" i="4"/>
  <c r="C2073" i="4"/>
  <c r="B2073" i="4"/>
  <c r="A2073" i="4"/>
  <c r="E2072" i="4"/>
  <c r="D2072" i="4"/>
  <c r="C2072" i="4"/>
  <c r="B2072" i="4"/>
  <c r="A2072" i="4"/>
  <c r="E2071" i="4"/>
  <c r="D2071" i="4"/>
  <c r="C2071" i="4"/>
  <c r="B2071" i="4"/>
  <c r="A2071" i="4"/>
  <c r="E2070" i="4"/>
  <c r="D2070" i="4"/>
  <c r="C2070" i="4"/>
  <c r="B2070" i="4"/>
  <c r="A2070" i="4"/>
  <c r="E2069" i="4"/>
  <c r="D2069" i="4"/>
  <c r="C2069" i="4"/>
  <c r="B2069" i="4"/>
  <c r="A2069" i="4"/>
  <c r="E2068" i="4"/>
  <c r="D2068" i="4"/>
  <c r="C2068" i="4"/>
  <c r="B2068" i="4"/>
  <c r="A2068" i="4"/>
  <c r="E2067" i="4"/>
  <c r="D2067" i="4"/>
  <c r="C2067" i="4"/>
  <c r="B2067" i="4"/>
  <c r="A2067" i="4"/>
  <c r="E2066" i="4"/>
  <c r="D2066" i="4"/>
  <c r="C2066" i="4"/>
  <c r="B2066" i="4"/>
  <c r="A2066" i="4"/>
  <c r="E2065" i="4"/>
  <c r="D2065" i="4"/>
  <c r="C2065" i="4"/>
  <c r="B2065" i="4"/>
  <c r="A2065" i="4"/>
  <c r="E2064" i="4"/>
  <c r="D2064" i="4"/>
  <c r="C2064" i="4"/>
  <c r="B2064" i="4"/>
  <c r="A2064" i="4"/>
  <c r="E2063" i="4"/>
  <c r="D2063" i="4"/>
  <c r="C2063" i="4"/>
  <c r="B2063" i="4"/>
  <c r="A2063" i="4"/>
  <c r="E2062" i="4"/>
  <c r="D2062" i="4"/>
  <c r="C2062" i="4"/>
  <c r="B2062" i="4"/>
  <c r="A2062" i="4"/>
  <c r="E2061" i="4"/>
  <c r="D2061" i="4"/>
  <c r="C2061" i="4"/>
  <c r="B2061" i="4"/>
  <c r="A2061" i="4"/>
  <c r="E2060" i="4"/>
  <c r="D2060" i="4"/>
  <c r="C2060" i="4"/>
  <c r="B2060" i="4"/>
  <c r="A2060" i="4"/>
  <c r="E2059" i="4"/>
  <c r="D2059" i="4"/>
  <c r="C2059" i="4"/>
  <c r="B2059" i="4"/>
  <c r="A2059" i="4"/>
  <c r="E2058" i="4"/>
  <c r="D2058" i="4"/>
  <c r="C2058" i="4"/>
  <c r="B2058" i="4"/>
  <c r="A2058" i="4"/>
  <c r="E2057" i="4"/>
  <c r="D2057" i="4"/>
  <c r="C2057" i="4"/>
  <c r="B2057" i="4"/>
  <c r="A2057" i="4"/>
  <c r="E2056" i="4"/>
  <c r="D2056" i="4"/>
  <c r="C2056" i="4"/>
  <c r="B2056" i="4"/>
  <c r="A2056" i="4"/>
  <c r="E2055" i="4"/>
  <c r="D2055" i="4"/>
  <c r="C2055" i="4"/>
  <c r="B2055" i="4"/>
  <c r="A2055" i="4"/>
  <c r="E2054" i="4"/>
  <c r="D2054" i="4"/>
  <c r="C2054" i="4"/>
  <c r="B2054" i="4"/>
  <c r="A2054" i="4"/>
  <c r="E2053" i="4"/>
  <c r="D2053" i="4"/>
  <c r="C2053" i="4"/>
  <c r="B2053" i="4"/>
  <c r="A2053" i="4"/>
  <c r="E2052" i="4"/>
  <c r="D2052" i="4"/>
  <c r="C2052" i="4"/>
  <c r="B2052" i="4"/>
  <c r="A2052" i="4"/>
  <c r="E2051" i="4"/>
  <c r="D2051" i="4"/>
  <c r="C2051" i="4"/>
  <c r="B2051" i="4"/>
  <c r="A2051" i="4"/>
  <c r="E2050" i="4"/>
  <c r="D2050" i="4"/>
  <c r="C2050" i="4"/>
  <c r="B2050" i="4"/>
  <c r="A2050" i="4"/>
  <c r="E2049" i="4"/>
  <c r="D2049" i="4"/>
  <c r="C2049" i="4"/>
  <c r="B2049" i="4"/>
  <c r="A2049" i="4"/>
  <c r="E2048" i="4"/>
  <c r="D2048" i="4"/>
  <c r="C2048" i="4"/>
  <c r="B2048" i="4"/>
  <c r="A2048" i="4"/>
  <c r="E2047" i="4"/>
  <c r="D2047" i="4"/>
  <c r="C2047" i="4"/>
  <c r="B2047" i="4"/>
  <c r="A2047" i="4"/>
  <c r="E2046" i="4"/>
  <c r="D2046" i="4"/>
  <c r="C2046" i="4"/>
  <c r="B2046" i="4"/>
  <c r="A2046" i="4"/>
  <c r="E2045" i="4"/>
  <c r="D2045" i="4"/>
  <c r="C2045" i="4"/>
  <c r="B2045" i="4"/>
  <c r="A2045" i="4"/>
  <c r="E2044" i="4"/>
  <c r="D2044" i="4"/>
  <c r="C2044" i="4"/>
  <c r="B2044" i="4"/>
  <c r="A2044" i="4"/>
  <c r="E2043" i="4"/>
  <c r="D2043" i="4"/>
  <c r="C2043" i="4"/>
  <c r="B2043" i="4"/>
  <c r="A2043" i="4"/>
  <c r="E2042" i="4"/>
  <c r="D2042" i="4"/>
  <c r="C2042" i="4"/>
  <c r="B2042" i="4"/>
  <c r="A2042" i="4"/>
  <c r="E2041" i="4"/>
  <c r="D2041" i="4"/>
  <c r="C2041" i="4"/>
  <c r="B2041" i="4"/>
  <c r="A2041" i="4"/>
  <c r="E2040" i="4"/>
  <c r="D2040" i="4"/>
  <c r="C2040" i="4"/>
  <c r="B2040" i="4"/>
  <c r="A2040" i="4"/>
  <c r="E2039" i="4"/>
  <c r="D2039" i="4"/>
  <c r="C2039" i="4"/>
  <c r="B2039" i="4"/>
  <c r="A2039" i="4"/>
  <c r="E2038" i="4"/>
  <c r="D2038" i="4"/>
  <c r="C2038" i="4"/>
  <c r="B2038" i="4"/>
  <c r="A2038" i="4"/>
  <c r="E2037" i="4"/>
  <c r="D2037" i="4"/>
  <c r="C2037" i="4"/>
  <c r="B2037" i="4"/>
  <c r="A2037" i="4"/>
  <c r="E2036" i="4"/>
  <c r="D2036" i="4"/>
  <c r="C2036" i="4"/>
  <c r="B2036" i="4"/>
  <c r="A2036" i="4"/>
  <c r="E2035" i="4"/>
  <c r="D2035" i="4"/>
  <c r="C2035" i="4"/>
  <c r="B2035" i="4"/>
  <c r="A2035" i="4"/>
  <c r="E2034" i="4"/>
  <c r="D2034" i="4"/>
  <c r="C2034" i="4"/>
  <c r="B2034" i="4"/>
  <c r="A2034" i="4"/>
  <c r="E2033" i="4"/>
  <c r="D2033" i="4"/>
  <c r="C2033" i="4"/>
  <c r="B2033" i="4"/>
  <c r="A2033" i="4"/>
  <c r="E2032" i="4"/>
  <c r="D2032" i="4"/>
  <c r="C2032" i="4"/>
  <c r="B2032" i="4"/>
  <c r="A2032" i="4"/>
  <c r="E2031" i="4"/>
  <c r="D2031" i="4"/>
  <c r="C2031" i="4"/>
  <c r="B2031" i="4"/>
  <c r="A2031" i="4"/>
  <c r="E2030" i="4"/>
  <c r="D2030" i="4"/>
  <c r="C2030" i="4"/>
  <c r="B2030" i="4"/>
  <c r="A2030" i="4"/>
  <c r="E2029" i="4"/>
  <c r="D2029" i="4"/>
  <c r="C2029" i="4"/>
  <c r="B2029" i="4"/>
  <c r="A2029" i="4"/>
  <c r="E2028" i="4"/>
  <c r="D2028" i="4"/>
  <c r="C2028" i="4"/>
  <c r="B2028" i="4"/>
  <c r="A2028" i="4"/>
  <c r="E2027" i="4"/>
  <c r="D2027" i="4"/>
  <c r="C2027" i="4"/>
  <c r="B2027" i="4"/>
  <c r="A2027" i="4"/>
  <c r="E2026" i="4"/>
  <c r="D2026" i="4"/>
  <c r="C2026" i="4"/>
  <c r="B2026" i="4"/>
  <c r="A2026" i="4"/>
  <c r="E2025" i="4"/>
  <c r="D2025" i="4"/>
  <c r="C2025" i="4"/>
  <c r="B2025" i="4"/>
  <c r="A2025" i="4"/>
  <c r="E2024" i="4"/>
  <c r="D2024" i="4"/>
  <c r="C2024" i="4"/>
  <c r="B2024" i="4"/>
  <c r="A2024" i="4"/>
  <c r="E2023" i="4"/>
  <c r="D2023" i="4"/>
  <c r="C2023" i="4"/>
  <c r="B2023" i="4"/>
  <c r="A2023" i="4"/>
  <c r="E2022" i="4"/>
  <c r="D2022" i="4"/>
  <c r="C2022" i="4"/>
  <c r="B2022" i="4"/>
  <c r="A2022" i="4"/>
  <c r="E2021" i="4"/>
  <c r="D2021" i="4"/>
  <c r="C2021" i="4"/>
  <c r="B2021" i="4"/>
  <c r="A2021" i="4"/>
  <c r="E2020" i="4"/>
  <c r="D2020" i="4"/>
  <c r="C2020" i="4"/>
  <c r="B2020" i="4"/>
  <c r="A2020" i="4"/>
  <c r="E2019" i="4"/>
  <c r="D2019" i="4"/>
  <c r="C2019" i="4"/>
  <c r="B2019" i="4"/>
  <c r="A2019" i="4"/>
  <c r="E2018" i="4"/>
  <c r="D2018" i="4"/>
  <c r="C2018" i="4"/>
  <c r="B2018" i="4"/>
  <c r="A2018" i="4"/>
  <c r="E2017" i="4"/>
  <c r="D2017" i="4"/>
  <c r="C2017" i="4"/>
  <c r="B2017" i="4"/>
  <c r="A2017" i="4"/>
  <c r="E2016" i="4"/>
  <c r="D2016" i="4"/>
  <c r="C2016" i="4"/>
  <c r="B2016" i="4"/>
  <c r="A2016" i="4"/>
  <c r="E2015" i="4"/>
  <c r="D2015" i="4"/>
  <c r="C2015" i="4"/>
  <c r="B2015" i="4"/>
  <c r="A2015" i="4"/>
  <c r="E2014" i="4"/>
  <c r="D2014" i="4"/>
  <c r="C2014" i="4"/>
  <c r="B2014" i="4"/>
  <c r="A2014" i="4"/>
  <c r="E2013" i="4"/>
  <c r="D2013" i="4"/>
  <c r="C2013" i="4"/>
  <c r="B2013" i="4"/>
  <c r="A2013" i="4"/>
  <c r="E2012" i="4"/>
  <c r="D2012" i="4"/>
  <c r="C2012" i="4"/>
  <c r="B2012" i="4"/>
  <c r="A2012" i="4"/>
  <c r="E2011" i="4"/>
  <c r="D2011" i="4"/>
  <c r="C2011" i="4"/>
  <c r="B2011" i="4"/>
  <c r="A2011" i="4"/>
  <c r="E2010" i="4"/>
  <c r="D2010" i="4"/>
  <c r="C2010" i="4"/>
  <c r="B2010" i="4"/>
  <c r="A2010" i="4"/>
  <c r="E2009" i="4"/>
  <c r="D2009" i="4"/>
  <c r="C2009" i="4"/>
  <c r="B2009" i="4"/>
  <c r="A2009" i="4"/>
  <c r="E2008" i="4"/>
  <c r="D2008" i="4"/>
  <c r="C2008" i="4"/>
  <c r="B2008" i="4"/>
  <c r="A2008" i="4"/>
  <c r="E2007" i="4"/>
  <c r="D2007" i="4"/>
  <c r="C2007" i="4"/>
  <c r="B2007" i="4"/>
  <c r="A2007" i="4"/>
  <c r="E2006" i="4"/>
  <c r="D2006" i="4"/>
  <c r="C2006" i="4"/>
  <c r="B2006" i="4"/>
  <c r="A2006" i="4"/>
  <c r="E2005" i="4"/>
  <c r="D2005" i="4"/>
  <c r="C2005" i="4"/>
  <c r="B2005" i="4"/>
  <c r="A2005" i="4"/>
  <c r="E2004" i="4"/>
  <c r="D2004" i="4"/>
  <c r="C2004" i="4"/>
  <c r="B2004" i="4"/>
  <c r="A2004" i="4"/>
  <c r="E2003" i="4"/>
  <c r="D2003" i="4"/>
  <c r="C2003" i="4"/>
  <c r="B2003" i="4"/>
  <c r="A2003" i="4"/>
  <c r="E2002" i="4"/>
  <c r="D2002" i="4"/>
  <c r="C2002" i="4"/>
  <c r="B2002" i="4"/>
  <c r="A2002" i="4"/>
  <c r="E2001" i="4"/>
  <c r="D2001" i="4"/>
  <c r="C2001" i="4"/>
  <c r="B2001" i="4"/>
  <c r="A2001" i="4"/>
  <c r="E2000" i="4"/>
  <c r="D2000" i="4"/>
  <c r="C2000" i="4"/>
  <c r="B2000" i="4"/>
  <c r="A2000" i="4"/>
  <c r="E1999" i="4"/>
  <c r="D1999" i="4"/>
  <c r="C1999" i="4"/>
  <c r="B1999" i="4"/>
  <c r="A1999" i="4"/>
  <c r="E1998" i="4"/>
  <c r="D1998" i="4"/>
  <c r="C1998" i="4"/>
  <c r="B1998" i="4"/>
  <c r="A1998" i="4"/>
  <c r="E1997" i="4"/>
  <c r="D1997" i="4"/>
  <c r="C1997" i="4"/>
  <c r="B1997" i="4"/>
  <c r="A1997" i="4"/>
  <c r="E1996" i="4"/>
  <c r="D1996" i="4"/>
  <c r="C1996" i="4"/>
  <c r="B1996" i="4"/>
  <c r="A1996" i="4"/>
  <c r="E1995" i="4"/>
  <c r="D1995" i="4"/>
  <c r="C1995" i="4"/>
  <c r="B1995" i="4"/>
  <c r="A1995" i="4"/>
  <c r="E1994" i="4"/>
  <c r="D1994" i="4"/>
  <c r="C1994" i="4"/>
  <c r="B1994" i="4"/>
  <c r="A1994" i="4"/>
  <c r="E1993" i="4"/>
  <c r="D1993" i="4"/>
  <c r="C1993" i="4"/>
  <c r="B1993" i="4"/>
  <c r="A1993" i="4"/>
  <c r="E1992" i="4"/>
  <c r="D1992" i="4"/>
  <c r="C1992" i="4"/>
  <c r="B1992" i="4"/>
  <c r="A1992" i="4"/>
  <c r="E1991" i="4"/>
  <c r="D1991" i="4"/>
  <c r="C1991" i="4"/>
  <c r="B1991" i="4"/>
  <c r="A1991" i="4"/>
  <c r="E1990" i="4"/>
  <c r="D1990" i="4"/>
  <c r="C1990" i="4"/>
  <c r="B1990" i="4"/>
  <c r="A1990" i="4"/>
  <c r="E1989" i="4"/>
  <c r="D1989" i="4"/>
  <c r="C1989" i="4"/>
  <c r="B1989" i="4"/>
  <c r="A1989" i="4"/>
  <c r="E1988" i="4"/>
  <c r="D1988" i="4"/>
  <c r="C1988" i="4"/>
  <c r="B1988" i="4"/>
  <c r="A1988" i="4"/>
  <c r="E1987" i="4"/>
  <c r="D1987" i="4"/>
  <c r="C1987" i="4"/>
  <c r="B1987" i="4"/>
  <c r="A1987" i="4"/>
  <c r="E1986" i="4"/>
  <c r="D1986" i="4"/>
  <c r="C1986" i="4"/>
  <c r="B1986" i="4"/>
  <c r="A1986" i="4"/>
  <c r="E1985" i="4"/>
  <c r="D1985" i="4"/>
  <c r="C1985" i="4"/>
  <c r="B1985" i="4"/>
  <c r="A1985" i="4"/>
  <c r="E1984" i="4"/>
  <c r="D1984" i="4"/>
  <c r="C1984" i="4"/>
  <c r="B1984" i="4"/>
  <c r="A1984" i="4"/>
  <c r="E1983" i="4"/>
  <c r="D1983" i="4"/>
  <c r="C1983" i="4"/>
  <c r="B1983" i="4"/>
  <c r="A1983" i="4"/>
  <c r="E1982" i="4"/>
  <c r="D1982" i="4"/>
  <c r="C1982" i="4"/>
  <c r="B1982" i="4"/>
  <c r="A1982" i="4"/>
  <c r="E1981" i="4"/>
  <c r="D1981" i="4"/>
  <c r="C1981" i="4"/>
  <c r="B1981" i="4"/>
  <c r="A1981" i="4"/>
  <c r="E1980" i="4"/>
  <c r="D1980" i="4"/>
  <c r="C1980" i="4"/>
  <c r="B1980" i="4"/>
  <c r="A1980" i="4"/>
  <c r="E1979" i="4"/>
  <c r="D1979" i="4"/>
  <c r="C1979" i="4"/>
  <c r="B1979" i="4"/>
  <c r="A1979" i="4"/>
  <c r="E1978" i="4"/>
  <c r="D1978" i="4"/>
  <c r="C1978" i="4"/>
  <c r="B1978" i="4"/>
  <c r="A1978" i="4"/>
  <c r="E1977" i="4"/>
  <c r="D1977" i="4"/>
  <c r="C1977" i="4"/>
  <c r="B1977" i="4"/>
  <c r="A1977" i="4"/>
  <c r="E1976" i="4"/>
  <c r="D1976" i="4"/>
  <c r="C1976" i="4"/>
  <c r="B1976" i="4"/>
  <c r="A1976" i="4"/>
  <c r="E1975" i="4"/>
  <c r="D1975" i="4"/>
  <c r="C1975" i="4"/>
  <c r="B1975" i="4"/>
  <c r="A1975" i="4"/>
  <c r="E1974" i="4"/>
  <c r="D1974" i="4"/>
  <c r="C1974" i="4"/>
  <c r="B1974" i="4"/>
  <c r="A1974" i="4"/>
  <c r="E1973" i="4"/>
  <c r="D1973" i="4"/>
  <c r="C1973" i="4"/>
  <c r="B1973" i="4"/>
  <c r="A1973" i="4"/>
  <c r="E1972" i="4"/>
  <c r="D1972" i="4"/>
  <c r="C1972" i="4"/>
  <c r="B1972" i="4"/>
  <c r="A1972" i="4"/>
  <c r="E1971" i="4"/>
  <c r="D1971" i="4"/>
  <c r="C1971" i="4"/>
  <c r="B1971" i="4"/>
  <c r="A1971" i="4"/>
  <c r="E1970" i="4"/>
  <c r="D1970" i="4"/>
  <c r="C1970" i="4"/>
  <c r="B1970" i="4"/>
  <c r="A1970" i="4"/>
  <c r="E1969" i="4"/>
  <c r="D1969" i="4"/>
  <c r="C1969" i="4"/>
  <c r="B1969" i="4"/>
  <c r="A1969" i="4"/>
  <c r="E1968" i="4"/>
  <c r="D1968" i="4"/>
  <c r="C1968" i="4"/>
  <c r="B1968" i="4"/>
  <c r="A1968" i="4"/>
  <c r="E1967" i="4"/>
  <c r="D1967" i="4"/>
  <c r="C1967" i="4"/>
  <c r="B1967" i="4"/>
  <c r="A1967" i="4"/>
  <c r="E1966" i="4"/>
  <c r="D1966" i="4"/>
  <c r="C1966" i="4"/>
  <c r="B1966" i="4"/>
  <c r="A1966" i="4"/>
  <c r="E1965" i="4"/>
  <c r="D1965" i="4"/>
  <c r="C1965" i="4"/>
  <c r="B1965" i="4"/>
  <c r="A1965" i="4"/>
  <c r="E1964" i="4"/>
  <c r="D1964" i="4"/>
  <c r="C1964" i="4"/>
  <c r="B1964" i="4"/>
  <c r="A1964" i="4"/>
  <c r="E1963" i="4"/>
  <c r="D1963" i="4"/>
  <c r="C1963" i="4"/>
  <c r="B1963" i="4"/>
  <c r="A1963" i="4"/>
  <c r="E1962" i="4"/>
  <c r="D1962" i="4"/>
  <c r="C1962" i="4"/>
  <c r="B1962" i="4"/>
  <c r="A1962" i="4"/>
  <c r="E1961" i="4"/>
  <c r="D1961" i="4"/>
  <c r="C1961" i="4"/>
  <c r="B1961" i="4"/>
  <c r="A1961" i="4"/>
  <c r="E1960" i="4"/>
  <c r="D1960" i="4"/>
  <c r="C1960" i="4"/>
  <c r="B1960" i="4"/>
  <c r="A1960" i="4"/>
  <c r="E1959" i="4"/>
  <c r="D1959" i="4"/>
  <c r="C1959" i="4"/>
  <c r="B1959" i="4"/>
  <c r="A1959" i="4"/>
  <c r="E1958" i="4"/>
  <c r="D1958" i="4"/>
  <c r="C1958" i="4"/>
  <c r="B1958" i="4"/>
  <c r="A1958" i="4"/>
  <c r="E1957" i="4"/>
  <c r="D1957" i="4"/>
  <c r="C1957" i="4"/>
  <c r="B1957" i="4"/>
  <c r="A1957" i="4"/>
  <c r="E1956" i="4"/>
  <c r="D1956" i="4"/>
  <c r="C1956" i="4"/>
  <c r="B1956" i="4"/>
  <c r="A1956" i="4"/>
  <c r="E1955" i="4"/>
  <c r="D1955" i="4"/>
  <c r="C1955" i="4"/>
  <c r="B1955" i="4"/>
  <c r="A1955" i="4"/>
  <c r="E1954" i="4"/>
  <c r="D1954" i="4"/>
  <c r="C1954" i="4"/>
  <c r="B1954" i="4"/>
  <c r="A1954" i="4"/>
  <c r="E1953" i="4"/>
  <c r="D1953" i="4"/>
  <c r="C1953" i="4"/>
  <c r="B1953" i="4"/>
  <c r="A1953" i="4"/>
  <c r="E1952" i="4"/>
  <c r="D1952" i="4"/>
  <c r="C1952" i="4"/>
  <c r="B1952" i="4"/>
  <c r="A1952" i="4"/>
  <c r="E1951" i="4"/>
  <c r="D1951" i="4"/>
  <c r="C1951" i="4"/>
  <c r="B1951" i="4"/>
  <c r="A1951" i="4"/>
  <c r="E1950" i="4"/>
  <c r="D1950" i="4"/>
  <c r="C1950" i="4"/>
  <c r="B1950" i="4"/>
  <c r="A1950" i="4"/>
  <c r="E1949" i="4"/>
  <c r="D1949" i="4"/>
  <c r="C1949" i="4"/>
  <c r="B1949" i="4"/>
  <c r="A1949" i="4"/>
  <c r="E1948" i="4"/>
  <c r="D1948" i="4"/>
  <c r="C1948" i="4"/>
  <c r="B1948" i="4"/>
  <c r="A1948" i="4"/>
  <c r="E1947" i="4"/>
  <c r="D1947" i="4"/>
  <c r="C1947" i="4"/>
  <c r="B1947" i="4"/>
  <c r="A1947" i="4"/>
  <c r="E1946" i="4"/>
  <c r="D1946" i="4"/>
  <c r="C1946" i="4"/>
  <c r="B1946" i="4"/>
  <c r="A1946" i="4"/>
  <c r="E1945" i="4"/>
  <c r="D1945" i="4"/>
  <c r="C1945" i="4"/>
  <c r="B1945" i="4"/>
  <c r="A1945" i="4"/>
  <c r="E1944" i="4"/>
  <c r="D1944" i="4"/>
  <c r="C1944" i="4"/>
  <c r="B1944" i="4"/>
  <c r="A1944" i="4"/>
  <c r="E1943" i="4"/>
  <c r="D1943" i="4"/>
  <c r="C1943" i="4"/>
  <c r="B1943" i="4"/>
  <c r="A1943" i="4"/>
  <c r="E1942" i="4"/>
  <c r="D1942" i="4"/>
  <c r="C1942" i="4"/>
  <c r="B1942" i="4"/>
  <c r="A1942" i="4"/>
  <c r="E1941" i="4"/>
  <c r="D1941" i="4"/>
  <c r="C1941" i="4"/>
  <c r="B1941" i="4"/>
  <c r="A1941" i="4"/>
  <c r="E1940" i="4"/>
  <c r="D1940" i="4"/>
  <c r="C1940" i="4"/>
  <c r="B1940" i="4"/>
  <c r="A1940" i="4"/>
  <c r="E1939" i="4"/>
  <c r="D1939" i="4"/>
  <c r="C1939" i="4"/>
  <c r="B1939" i="4"/>
  <c r="A1939" i="4"/>
  <c r="E1938" i="4"/>
  <c r="D1938" i="4"/>
  <c r="C1938" i="4"/>
  <c r="B1938" i="4"/>
  <c r="A1938" i="4"/>
  <c r="E1937" i="4"/>
  <c r="D1937" i="4"/>
  <c r="C1937" i="4"/>
  <c r="B1937" i="4"/>
  <c r="A1937" i="4"/>
  <c r="E1936" i="4"/>
  <c r="D1936" i="4"/>
  <c r="C1936" i="4"/>
  <c r="B1936" i="4"/>
  <c r="A1936" i="4"/>
  <c r="E1935" i="4"/>
  <c r="D1935" i="4"/>
  <c r="C1935" i="4"/>
  <c r="B1935" i="4"/>
  <c r="A1935" i="4"/>
  <c r="E1934" i="4"/>
  <c r="D1934" i="4"/>
  <c r="C1934" i="4"/>
  <c r="B1934" i="4"/>
  <c r="A1934" i="4"/>
  <c r="E1933" i="4"/>
  <c r="D1933" i="4"/>
  <c r="C1933" i="4"/>
  <c r="B1933" i="4"/>
  <c r="A1933" i="4"/>
  <c r="E1932" i="4"/>
  <c r="D1932" i="4"/>
  <c r="C1932" i="4"/>
  <c r="B1932" i="4"/>
  <c r="A1932" i="4"/>
  <c r="E1931" i="4"/>
  <c r="D1931" i="4"/>
  <c r="C1931" i="4"/>
  <c r="B1931" i="4"/>
  <c r="A1931" i="4"/>
  <c r="E1930" i="4"/>
  <c r="D1930" i="4"/>
  <c r="C1930" i="4"/>
  <c r="B1930" i="4"/>
  <c r="A1930" i="4"/>
  <c r="E1929" i="4"/>
  <c r="D1929" i="4"/>
  <c r="C1929" i="4"/>
  <c r="B1929" i="4"/>
  <c r="A1929" i="4"/>
  <c r="E1928" i="4"/>
  <c r="D1928" i="4"/>
  <c r="C1928" i="4"/>
  <c r="B1928" i="4"/>
  <c r="A1928" i="4"/>
  <c r="E1927" i="4"/>
  <c r="D1927" i="4"/>
  <c r="C1927" i="4"/>
  <c r="B1927" i="4"/>
  <c r="A1927" i="4"/>
  <c r="E1926" i="4"/>
  <c r="D1926" i="4"/>
  <c r="C1926" i="4"/>
  <c r="B1926" i="4"/>
  <c r="A1926" i="4"/>
  <c r="E1925" i="4"/>
  <c r="D1925" i="4"/>
  <c r="C1925" i="4"/>
  <c r="B1925" i="4"/>
  <c r="A1925" i="4"/>
  <c r="E1924" i="4"/>
  <c r="D1924" i="4"/>
  <c r="C1924" i="4"/>
  <c r="B1924" i="4"/>
  <c r="A1924" i="4"/>
  <c r="E1923" i="4"/>
  <c r="D1923" i="4"/>
  <c r="C1923" i="4"/>
  <c r="B1923" i="4"/>
  <c r="A1923" i="4"/>
  <c r="E1922" i="4"/>
  <c r="D1922" i="4"/>
  <c r="C1922" i="4"/>
  <c r="B1922" i="4"/>
  <c r="A1922" i="4"/>
  <c r="E1921" i="4"/>
  <c r="D1921" i="4"/>
  <c r="C1921" i="4"/>
  <c r="B1921" i="4"/>
  <c r="A1921" i="4"/>
  <c r="E1920" i="4"/>
  <c r="D1920" i="4"/>
  <c r="C1920" i="4"/>
  <c r="B1920" i="4"/>
  <c r="A1920" i="4"/>
  <c r="E1919" i="4"/>
  <c r="D1919" i="4"/>
  <c r="C1919" i="4"/>
  <c r="B1919" i="4"/>
  <c r="A1919" i="4"/>
  <c r="E1918" i="4"/>
  <c r="D1918" i="4"/>
  <c r="C1918" i="4"/>
  <c r="B1918" i="4"/>
  <c r="A1918" i="4"/>
  <c r="E1917" i="4"/>
  <c r="D1917" i="4"/>
  <c r="C1917" i="4"/>
  <c r="B1917" i="4"/>
  <c r="A1917" i="4"/>
  <c r="E1916" i="4"/>
  <c r="D1916" i="4"/>
  <c r="C1916" i="4"/>
  <c r="B1916" i="4"/>
  <c r="A1916" i="4"/>
  <c r="E1915" i="4"/>
  <c r="D1915" i="4"/>
  <c r="C1915" i="4"/>
  <c r="B1915" i="4"/>
  <c r="A1915" i="4"/>
  <c r="E1914" i="4"/>
  <c r="D1914" i="4"/>
  <c r="C1914" i="4"/>
  <c r="B1914" i="4"/>
  <c r="A1914" i="4"/>
  <c r="E1913" i="4"/>
  <c r="D1913" i="4"/>
  <c r="C1913" i="4"/>
  <c r="B1913" i="4"/>
  <c r="A1913" i="4"/>
  <c r="E1912" i="4"/>
  <c r="D1912" i="4"/>
  <c r="C1912" i="4"/>
  <c r="B1912" i="4"/>
  <c r="A1912" i="4"/>
  <c r="E1911" i="4"/>
  <c r="D1911" i="4"/>
  <c r="C1911" i="4"/>
  <c r="B1911" i="4"/>
  <c r="A1911" i="4"/>
  <c r="E1910" i="4"/>
  <c r="D1910" i="4"/>
  <c r="C1910" i="4"/>
  <c r="B1910" i="4"/>
  <c r="A1910" i="4"/>
  <c r="E1909" i="4"/>
  <c r="D1909" i="4"/>
  <c r="C1909" i="4"/>
  <c r="B1909" i="4"/>
  <c r="A1909" i="4"/>
  <c r="E1908" i="4"/>
  <c r="D1908" i="4"/>
  <c r="C1908" i="4"/>
  <c r="B1908" i="4"/>
  <c r="A1908" i="4"/>
  <c r="E1907" i="4"/>
  <c r="D1907" i="4"/>
  <c r="C1907" i="4"/>
  <c r="B1907" i="4"/>
  <c r="A1907" i="4"/>
  <c r="E1906" i="4"/>
  <c r="D1906" i="4"/>
  <c r="C1906" i="4"/>
  <c r="B1906" i="4"/>
  <c r="A1906" i="4"/>
  <c r="E1905" i="4"/>
  <c r="D1905" i="4"/>
  <c r="C1905" i="4"/>
  <c r="B1905" i="4"/>
  <c r="A1905" i="4"/>
  <c r="E1904" i="4"/>
  <c r="D1904" i="4"/>
  <c r="C1904" i="4"/>
  <c r="B1904" i="4"/>
  <c r="A1904" i="4"/>
  <c r="E1903" i="4"/>
  <c r="D1903" i="4"/>
  <c r="C1903" i="4"/>
  <c r="B1903" i="4"/>
  <c r="A1903" i="4"/>
  <c r="E1902" i="4"/>
  <c r="D1902" i="4"/>
  <c r="C1902" i="4"/>
  <c r="B1902" i="4"/>
  <c r="A1902" i="4"/>
  <c r="E1901" i="4"/>
  <c r="D1901" i="4"/>
  <c r="C1901" i="4"/>
  <c r="B1901" i="4"/>
  <c r="A1901" i="4"/>
  <c r="E1900" i="4"/>
  <c r="D1900" i="4"/>
  <c r="C1900" i="4"/>
  <c r="B1900" i="4"/>
  <c r="A1900" i="4"/>
  <c r="E1899" i="4"/>
  <c r="D1899" i="4"/>
  <c r="C1899" i="4"/>
  <c r="B1899" i="4"/>
  <c r="A1899" i="4"/>
  <c r="E1898" i="4"/>
  <c r="D1898" i="4"/>
  <c r="C1898" i="4"/>
  <c r="B1898" i="4"/>
  <c r="A1898" i="4"/>
  <c r="E1897" i="4"/>
  <c r="D1897" i="4"/>
  <c r="C1897" i="4"/>
  <c r="B1897" i="4"/>
  <c r="A1897" i="4"/>
  <c r="E1896" i="4"/>
  <c r="D1896" i="4"/>
  <c r="C1896" i="4"/>
  <c r="B1896" i="4"/>
  <c r="A1896" i="4"/>
  <c r="E1895" i="4"/>
  <c r="D1895" i="4"/>
  <c r="C1895" i="4"/>
  <c r="B1895" i="4"/>
  <c r="A1895" i="4"/>
  <c r="E1894" i="4"/>
  <c r="D1894" i="4"/>
  <c r="C1894" i="4"/>
  <c r="B1894" i="4"/>
  <c r="A1894" i="4"/>
  <c r="E1893" i="4"/>
  <c r="D1893" i="4"/>
  <c r="C1893" i="4"/>
  <c r="B1893" i="4"/>
  <c r="A1893" i="4"/>
  <c r="E1892" i="4"/>
  <c r="D1892" i="4"/>
  <c r="C1892" i="4"/>
  <c r="B1892" i="4"/>
  <c r="A1892" i="4"/>
  <c r="E1891" i="4"/>
  <c r="D1891" i="4"/>
  <c r="C1891" i="4"/>
  <c r="B1891" i="4"/>
  <c r="A1891" i="4"/>
  <c r="E1890" i="4"/>
  <c r="D1890" i="4"/>
  <c r="C1890" i="4"/>
  <c r="B1890" i="4"/>
  <c r="A1890" i="4"/>
  <c r="E1889" i="4"/>
  <c r="D1889" i="4"/>
  <c r="C1889" i="4"/>
  <c r="B1889" i="4"/>
  <c r="A1889" i="4"/>
  <c r="E1888" i="4"/>
  <c r="D1888" i="4"/>
  <c r="C1888" i="4"/>
  <c r="B1888" i="4"/>
  <c r="A1888" i="4"/>
  <c r="E1887" i="4"/>
  <c r="D1887" i="4"/>
  <c r="C1887" i="4"/>
  <c r="B1887" i="4"/>
  <c r="A1887" i="4"/>
  <c r="E1886" i="4"/>
  <c r="D1886" i="4"/>
  <c r="C1886" i="4"/>
  <c r="B1886" i="4"/>
  <c r="A1886" i="4"/>
  <c r="E1885" i="4"/>
  <c r="D1885" i="4"/>
  <c r="C1885" i="4"/>
  <c r="B1885" i="4"/>
  <c r="A1885" i="4"/>
  <c r="E1884" i="4"/>
  <c r="D1884" i="4"/>
  <c r="C1884" i="4"/>
  <c r="B1884" i="4"/>
  <c r="A1884" i="4"/>
  <c r="E1883" i="4"/>
  <c r="D1883" i="4"/>
  <c r="C1883" i="4"/>
  <c r="B1883" i="4"/>
  <c r="A1883" i="4"/>
  <c r="E1882" i="4"/>
  <c r="D1882" i="4"/>
  <c r="C1882" i="4"/>
  <c r="B1882" i="4"/>
  <c r="A1882" i="4"/>
  <c r="E1881" i="4"/>
  <c r="D1881" i="4"/>
  <c r="C1881" i="4"/>
  <c r="B1881" i="4"/>
  <c r="A1881" i="4"/>
  <c r="E1880" i="4"/>
  <c r="D1880" i="4"/>
  <c r="C1880" i="4"/>
  <c r="B1880" i="4"/>
  <c r="A1880" i="4"/>
  <c r="E1879" i="4"/>
  <c r="D1879" i="4"/>
  <c r="C1879" i="4"/>
  <c r="B1879" i="4"/>
  <c r="A1879" i="4"/>
  <c r="E1878" i="4"/>
  <c r="D1878" i="4"/>
  <c r="C1878" i="4"/>
  <c r="B1878" i="4"/>
  <c r="A1878" i="4"/>
  <c r="E1877" i="4"/>
  <c r="D1877" i="4"/>
  <c r="C1877" i="4"/>
  <c r="B1877" i="4"/>
  <c r="A1877" i="4"/>
  <c r="E1876" i="4"/>
  <c r="D1876" i="4"/>
  <c r="C1876" i="4"/>
  <c r="B1876" i="4"/>
  <c r="A1876" i="4"/>
  <c r="E1875" i="4"/>
  <c r="D1875" i="4"/>
  <c r="C1875" i="4"/>
  <c r="B1875" i="4"/>
  <c r="A1875" i="4"/>
  <c r="E1874" i="4"/>
  <c r="D1874" i="4"/>
  <c r="C1874" i="4"/>
  <c r="B1874" i="4"/>
  <c r="A1874" i="4"/>
  <c r="E1873" i="4"/>
  <c r="D1873" i="4"/>
  <c r="C1873" i="4"/>
  <c r="B1873" i="4"/>
  <c r="A1873" i="4"/>
  <c r="E1872" i="4"/>
  <c r="D1872" i="4"/>
  <c r="C1872" i="4"/>
  <c r="B1872" i="4"/>
  <c r="A1872" i="4"/>
  <c r="E1871" i="4"/>
  <c r="D1871" i="4"/>
  <c r="C1871" i="4"/>
  <c r="B1871" i="4"/>
  <c r="A1871" i="4"/>
  <c r="E1870" i="4"/>
  <c r="D1870" i="4"/>
  <c r="C1870" i="4"/>
  <c r="B1870" i="4"/>
  <c r="A1870" i="4"/>
  <c r="E1869" i="4"/>
  <c r="D1869" i="4"/>
  <c r="C1869" i="4"/>
  <c r="B1869" i="4"/>
  <c r="A1869" i="4"/>
  <c r="E1868" i="4"/>
  <c r="D1868" i="4"/>
  <c r="C1868" i="4"/>
  <c r="B1868" i="4"/>
  <c r="A1868" i="4"/>
  <c r="E1867" i="4"/>
  <c r="D1867" i="4"/>
  <c r="C1867" i="4"/>
  <c r="B1867" i="4"/>
  <c r="A1867" i="4"/>
  <c r="E1866" i="4"/>
  <c r="D1866" i="4"/>
  <c r="C1866" i="4"/>
  <c r="B1866" i="4"/>
  <c r="A1866" i="4"/>
  <c r="E1865" i="4"/>
  <c r="D1865" i="4"/>
  <c r="C1865" i="4"/>
  <c r="B1865" i="4"/>
  <c r="A1865" i="4"/>
  <c r="E1864" i="4"/>
  <c r="D1864" i="4"/>
  <c r="C1864" i="4"/>
  <c r="B1864" i="4"/>
  <c r="A1864" i="4"/>
  <c r="E1863" i="4"/>
  <c r="D1863" i="4"/>
  <c r="C1863" i="4"/>
  <c r="B1863" i="4"/>
  <c r="A1863" i="4"/>
  <c r="E1862" i="4"/>
  <c r="D1862" i="4"/>
  <c r="C1862" i="4"/>
  <c r="B1862" i="4"/>
  <c r="A1862" i="4"/>
  <c r="E1861" i="4"/>
  <c r="D1861" i="4"/>
  <c r="C1861" i="4"/>
  <c r="B1861" i="4"/>
  <c r="A1861" i="4"/>
  <c r="E1860" i="4"/>
  <c r="D1860" i="4"/>
  <c r="C1860" i="4"/>
  <c r="B1860" i="4"/>
  <c r="A1860" i="4"/>
  <c r="E1859" i="4"/>
  <c r="D1859" i="4"/>
  <c r="C1859" i="4"/>
  <c r="B1859" i="4"/>
  <c r="A1859" i="4"/>
  <c r="E1858" i="4"/>
  <c r="D1858" i="4"/>
  <c r="C1858" i="4"/>
  <c r="B1858" i="4"/>
  <c r="A1858" i="4"/>
  <c r="E1857" i="4"/>
  <c r="D1857" i="4"/>
  <c r="C1857" i="4"/>
  <c r="B1857" i="4"/>
  <c r="A1857" i="4"/>
  <c r="E1856" i="4"/>
  <c r="D1856" i="4"/>
  <c r="C1856" i="4"/>
  <c r="B1856" i="4"/>
  <c r="A1856" i="4"/>
  <c r="E1855" i="4"/>
  <c r="D1855" i="4"/>
  <c r="C1855" i="4"/>
  <c r="B1855" i="4"/>
  <c r="A1855" i="4"/>
  <c r="E1854" i="4"/>
  <c r="D1854" i="4"/>
  <c r="C1854" i="4"/>
  <c r="B1854" i="4"/>
  <c r="A1854" i="4"/>
  <c r="E1853" i="4"/>
  <c r="D1853" i="4"/>
  <c r="C1853" i="4"/>
  <c r="B1853" i="4"/>
  <c r="A1853" i="4"/>
  <c r="E1852" i="4"/>
  <c r="D1852" i="4"/>
  <c r="C1852" i="4"/>
  <c r="B1852" i="4"/>
  <c r="A1852" i="4"/>
  <c r="E1851" i="4"/>
  <c r="D1851" i="4"/>
  <c r="C1851" i="4"/>
  <c r="B1851" i="4"/>
  <c r="A1851" i="4"/>
  <c r="E1850" i="4"/>
  <c r="D1850" i="4"/>
  <c r="C1850" i="4"/>
  <c r="B1850" i="4"/>
  <c r="A1850" i="4"/>
  <c r="E1849" i="4"/>
  <c r="D1849" i="4"/>
  <c r="C1849" i="4"/>
  <c r="B1849" i="4"/>
  <c r="A1849" i="4"/>
  <c r="E1848" i="4"/>
  <c r="D1848" i="4"/>
  <c r="C1848" i="4"/>
  <c r="B1848" i="4"/>
  <c r="A1848" i="4"/>
  <c r="E1847" i="4"/>
  <c r="D1847" i="4"/>
  <c r="C1847" i="4"/>
  <c r="B1847" i="4"/>
  <c r="A1847" i="4"/>
  <c r="E1846" i="4"/>
  <c r="D1846" i="4"/>
  <c r="C1846" i="4"/>
  <c r="B1846" i="4"/>
  <c r="A1846" i="4"/>
  <c r="E1845" i="4"/>
  <c r="D1845" i="4"/>
  <c r="C1845" i="4"/>
  <c r="B1845" i="4"/>
  <c r="A1845" i="4"/>
  <c r="E1844" i="4"/>
  <c r="D1844" i="4"/>
  <c r="C1844" i="4"/>
  <c r="B1844" i="4"/>
  <c r="A1844" i="4"/>
  <c r="E1843" i="4"/>
  <c r="D1843" i="4"/>
  <c r="C1843" i="4"/>
  <c r="B1843" i="4"/>
  <c r="A1843" i="4"/>
  <c r="E1842" i="4"/>
  <c r="D1842" i="4"/>
  <c r="C1842" i="4"/>
  <c r="B1842" i="4"/>
  <c r="A1842" i="4"/>
  <c r="E1841" i="4"/>
  <c r="D1841" i="4"/>
  <c r="C1841" i="4"/>
  <c r="B1841" i="4"/>
  <c r="A1841" i="4"/>
  <c r="E1840" i="4"/>
  <c r="D1840" i="4"/>
  <c r="C1840" i="4"/>
  <c r="B1840" i="4"/>
  <c r="A1840" i="4"/>
  <c r="E1839" i="4"/>
  <c r="D1839" i="4"/>
  <c r="C1839" i="4"/>
  <c r="B1839" i="4"/>
  <c r="A1839" i="4"/>
  <c r="E1838" i="4"/>
  <c r="D1838" i="4"/>
  <c r="C1838" i="4"/>
  <c r="B1838" i="4"/>
  <c r="A1838" i="4"/>
  <c r="E1837" i="4"/>
  <c r="D1837" i="4"/>
  <c r="C1837" i="4"/>
  <c r="B1837" i="4"/>
  <c r="A1837" i="4"/>
  <c r="E1836" i="4"/>
  <c r="D1836" i="4"/>
  <c r="C1836" i="4"/>
  <c r="B1836" i="4"/>
  <c r="A1836" i="4"/>
  <c r="E1835" i="4"/>
  <c r="D1835" i="4"/>
  <c r="C1835" i="4"/>
  <c r="B1835" i="4"/>
  <c r="A1835" i="4"/>
  <c r="E1834" i="4"/>
  <c r="D1834" i="4"/>
  <c r="C1834" i="4"/>
  <c r="B1834" i="4"/>
  <c r="A1834" i="4"/>
  <c r="E1833" i="4"/>
  <c r="D1833" i="4"/>
  <c r="C1833" i="4"/>
  <c r="B1833" i="4"/>
  <c r="A1833" i="4"/>
  <c r="E1832" i="4"/>
  <c r="D1832" i="4"/>
  <c r="C1832" i="4"/>
  <c r="B1832" i="4"/>
  <c r="A1832" i="4"/>
  <c r="E1831" i="4"/>
  <c r="D1831" i="4"/>
  <c r="C1831" i="4"/>
  <c r="B1831" i="4"/>
  <c r="A1831" i="4"/>
  <c r="E1830" i="4"/>
  <c r="D1830" i="4"/>
  <c r="C1830" i="4"/>
  <c r="B1830" i="4"/>
  <c r="A1830" i="4"/>
  <c r="E1829" i="4"/>
  <c r="D1829" i="4"/>
  <c r="C1829" i="4"/>
  <c r="B1829" i="4"/>
  <c r="A1829" i="4"/>
  <c r="E1828" i="4"/>
  <c r="D1828" i="4"/>
  <c r="C1828" i="4"/>
  <c r="B1828" i="4"/>
  <c r="A1828" i="4"/>
  <c r="E1827" i="4"/>
  <c r="D1827" i="4"/>
  <c r="C1827" i="4"/>
  <c r="B1827" i="4"/>
  <c r="A1827" i="4"/>
  <c r="E1826" i="4"/>
  <c r="D1826" i="4"/>
  <c r="C1826" i="4"/>
  <c r="B1826" i="4"/>
  <c r="A1826" i="4"/>
  <c r="E1825" i="4"/>
  <c r="D1825" i="4"/>
  <c r="C1825" i="4"/>
  <c r="B1825" i="4"/>
  <c r="A1825" i="4"/>
  <c r="E1824" i="4"/>
  <c r="D1824" i="4"/>
  <c r="C1824" i="4"/>
  <c r="B1824" i="4"/>
  <c r="A1824" i="4"/>
  <c r="E1823" i="4"/>
  <c r="D1823" i="4"/>
  <c r="C1823" i="4"/>
  <c r="B1823" i="4"/>
  <c r="A1823" i="4"/>
  <c r="E1822" i="4"/>
  <c r="D1822" i="4"/>
  <c r="C1822" i="4"/>
  <c r="B1822" i="4"/>
  <c r="A1822" i="4"/>
  <c r="E1821" i="4"/>
  <c r="D1821" i="4"/>
  <c r="C1821" i="4"/>
  <c r="B1821" i="4"/>
  <c r="A1821" i="4"/>
  <c r="E1820" i="4"/>
  <c r="D1820" i="4"/>
  <c r="C1820" i="4"/>
  <c r="B1820" i="4"/>
  <c r="A1820" i="4"/>
  <c r="E1819" i="4"/>
  <c r="D1819" i="4"/>
  <c r="C1819" i="4"/>
  <c r="B1819" i="4"/>
  <c r="A1819" i="4"/>
  <c r="E1818" i="4"/>
  <c r="D1818" i="4"/>
  <c r="C1818" i="4"/>
  <c r="B1818" i="4"/>
  <c r="A1818" i="4"/>
  <c r="E1817" i="4"/>
  <c r="D1817" i="4"/>
  <c r="C1817" i="4"/>
  <c r="B1817" i="4"/>
  <c r="A1817" i="4"/>
  <c r="E1816" i="4"/>
  <c r="D1816" i="4"/>
  <c r="C1816" i="4"/>
  <c r="B1816" i="4"/>
  <c r="A1816" i="4"/>
  <c r="E1815" i="4"/>
  <c r="D1815" i="4"/>
  <c r="C1815" i="4"/>
  <c r="B1815" i="4"/>
  <c r="A1815" i="4"/>
  <c r="E1814" i="4"/>
  <c r="D1814" i="4"/>
  <c r="C1814" i="4"/>
  <c r="B1814" i="4"/>
  <c r="A1814" i="4"/>
  <c r="E1813" i="4"/>
  <c r="D1813" i="4"/>
  <c r="C1813" i="4"/>
  <c r="B1813" i="4"/>
  <c r="A1813" i="4"/>
  <c r="E1812" i="4"/>
  <c r="D1812" i="4"/>
  <c r="C1812" i="4"/>
  <c r="B1812" i="4"/>
  <c r="A1812" i="4"/>
  <c r="E1811" i="4"/>
  <c r="D1811" i="4"/>
  <c r="C1811" i="4"/>
  <c r="B1811" i="4"/>
  <c r="A1811" i="4"/>
  <c r="E1810" i="4"/>
  <c r="D1810" i="4"/>
  <c r="C1810" i="4"/>
  <c r="B1810" i="4"/>
  <c r="A1810" i="4"/>
  <c r="E1809" i="4"/>
  <c r="D1809" i="4"/>
  <c r="C1809" i="4"/>
  <c r="B1809" i="4"/>
  <c r="A1809" i="4"/>
  <c r="E1808" i="4"/>
  <c r="D1808" i="4"/>
  <c r="C1808" i="4"/>
  <c r="B1808" i="4"/>
  <c r="A1808" i="4"/>
  <c r="E1807" i="4"/>
  <c r="D1807" i="4"/>
  <c r="C1807" i="4"/>
  <c r="B1807" i="4"/>
  <c r="A1807" i="4"/>
  <c r="E1806" i="4"/>
  <c r="D1806" i="4"/>
  <c r="C1806" i="4"/>
  <c r="B1806" i="4"/>
  <c r="A1806" i="4"/>
  <c r="E1805" i="4"/>
  <c r="D1805" i="4"/>
  <c r="C1805" i="4"/>
  <c r="B1805" i="4"/>
  <c r="A1805" i="4"/>
  <c r="E1804" i="4"/>
  <c r="D1804" i="4"/>
  <c r="C1804" i="4"/>
  <c r="B1804" i="4"/>
  <c r="A1804" i="4"/>
  <c r="E1803" i="4"/>
  <c r="D1803" i="4"/>
  <c r="C1803" i="4"/>
  <c r="B1803" i="4"/>
  <c r="A1803" i="4"/>
  <c r="E1802" i="4"/>
  <c r="D1802" i="4"/>
  <c r="C1802" i="4"/>
  <c r="B1802" i="4"/>
  <c r="A1802" i="4"/>
  <c r="E1801" i="4"/>
  <c r="D1801" i="4"/>
  <c r="C1801" i="4"/>
  <c r="B1801" i="4"/>
  <c r="A1801" i="4"/>
  <c r="E1800" i="4"/>
  <c r="D1800" i="4"/>
  <c r="C1800" i="4"/>
  <c r="B1800" i="4"/>
  <c r="A1800" i="4"/>
  <c r="E1799" i="4"/>
  <c r="D1799" i="4"/>
  <c r="C1799" i="4"/>
  <c r="B1799" i="4"/>
  <c r="A1799" i="4"/>
  <c r="E1798" i="4"/>
  <c r="D1798" i="4"/>
  <c r="C1798" i="4"/>
  <c r="B1798" i="4"/>
  <c r="A1798" i="4"/>
  <c r="E1797" i="4"/>
  <c r="D1797" i="4"/>
  <c r="C1797" i="4"/>
  <c r="B1797" i="4"/>
  <c r="A1797" i="4"/>
  <c r="E1796" i="4"/>
  <c r="D1796" i="4"/>
  <c r="C1796" i="4"/>
  <c r="B1796" i="4"/>
  <c r="A1796" i="4"/>
  <c r="E1795" i="4"/>
  <c r="D1795" i="4"/>
  <c r="C1795" i="4"/>
  <c r="B1795" i="4"/>
  <c r="A1795" i="4"/>
  <c r="E1794" i="4"/>
  <c r="D1794" i="4"/>
  <c r="C1794" i="4"/>
  <c r="B1794" i="4"/>
  <c r="A1794" i="4"/>
  <c r="E1793" i="4"/>
  <c r="D1793" i="4"/>
  <c r="C1793" i="4"/>
  <c r="B1793" i="4"/>
  <c r="A1793" i="4"/>
  <c r="E1792" i="4"/>
  <c r="D1792" i="4"/>
  <c r="C1792" i="4"/>
  <c r="B1792" i="4"/>
  <c r="A1792" i="4"/>
  <c r="E1791" i="4"/>
  <c r="D1791" i="4"/>
  <c r="C1791" i="4"/>
  <c r="B1791" i="4"/>
  <c r="A1791" i="4"/>
  <c r="E1790" i="4"/>
  <c r="D1790" i="4"/>
  <c r="C1790" i="4"/>
  <c r="B1790" i="4"/>
  <c r="A1790" i="4"/>
  <c r="E1789" i="4"/>
  <c r="D1789" i="4"/>
  <c r="C1789" i="4"/>
  <c r="B1789" i="4"/>
  <c r="A1789" i="4"/>
  <c r="E1788" i="4"/>
  <c r="D1788" i="4"/>
  <c r="C1788" i="4"/>
  <c r="B1788" i="4"/>
  <c r="A1788" i="4"/>
  <c r="E1787" i="4"/>
  <c r="D1787" i="4"/>
  <c r="C1787" i="4"/>
  <c r="B1787" i="4"/>
  <c r="A1787" i="4"/>
  <c r="E1786" i="4"/>
  <c r="D1786" i="4"/>
  <c r="C1786" i="4"/>
  <c r="B1786" i="4"/>
  <c r="A1786" i="4"/>
  <c r="E1785" i="4"/>
  <c r="D1785" i="4"/>
  <c r="C1785" i="4"/>
  <c r="B1785" i="4"/>
  <c r="A1785" i="4"/>
  <c r="E1784" i="4"/>
  <c r="D1784" i="4"/>
  <c r="C1784" i="4"/>
  <c r="B1784" i="4"/>
  <c r="A1784" i="4"/>
  <c r="E1783" i="4"/>
  <c r="D1783" i="4"/>
  <c r="C1783" i="4"/>
  <c r="B1783" i="4"/>
  <c r="A1783" i="4"/>
  <c r="E1782" i="4"/>
  <c r="D1782" i="4"/>
  <c r="C1782" i="4"/>
  <c r="B1782" i="4"/>
  <c r="A1782" i="4"/>
  <c r="E1781" i="4"/>
  <c r="D1781" i="4"/>
  <c r="C1781" i="4"/>
  <c r="B1781" i="4"/>
  <c r="A1781" i="4"/>
  <c r="E1780" i="4"/>
  <c r="D1780" i="4"/>
  <c r="C1780" i="4"/>
  <c r="B1780" i="4"/>
  <c r="A1780" i="4"/>
  <c r="E1779" i="4"/>
  <c r="D1779" i="4"/>
  <c r="C1779" i="4"/>
  <c r="B1779" i="4"/>
  <c r="A1779" i="4"/>
  <c r="E1778" i="4"/>
  <c r="D1778" i="4"/>
  <c r="C1778" i="4"/>
  <c r="B1778" i="4"/>
  <c r="A1778" i="4"/>
  <c r="E1777" i="4"/>
  <c r="D1777" i="4"/>
  <c r="C1777" i="4"/>
  <c r="B1777" i="4"/>
  <c r="A1777" i="4"/>
  <c r="E1776" i="4"/>
  <c r="D1776" i="4"/>
  <c r="C1776" i="4"/>
  <c r="B1776" i="4"/>
  <c r="A1776" i="4"/>
  <c r="E1775" i="4"/>
  <c r="D1775" i="4"/>
  <c r="C1775" i="4"/>
  <c r="B1775" i="4"/>
  <c r="A1775" i="4"/>
  <c r="E1774" i="4"/>
  <c r="D1774" i="4"/>
  <c r="C1774" i="4"/>
  <c r="B1774" i="4"/>
  <c r="A1774" i="4"/>
  <c r="E1773" i="4"/>
  <c r="D1773" i="4"/>
  <c r="C1773" i="4"/>
  <c r="B1773" i="4"/>
  <c r="A1773" i="4"/>
  <c r="E1772" i="4"/>
  <c r="D1772" i="4"/>
  <c r="C1772" i="4"/>
  <c r="B1772" i="4"/>
  <c r="A1772" i="4"/>
  <c r="E1771" i="4"/>
  <c r="D1771" i="4"/>
  <c r="C1771" i="4"/>
  <c r="B1771" i="4"/>
  <c r="A1771" i="4"/>
  <c r="E1770" i="4"/>
  <c r="D1770" i="4"/>
  <c r="C1770" i="4"/>
  <c r="B1770" i="4"/>
  <c r="A1770" i="4"/>
  <c r="E1769" i="4"/>
  <c r="D1769" i="4"/>
  <c r="C1769" i="4"/>
  <c r="B1769" i="4"/>
  <c r="A1769" i="4"/>
  <c r="E1768" i="4"/>
  <c r="D1768" i="4"/>
  <c r="C1768" i="4"/>
  <c r="B1768" i="4"/>
  <c r="A1768" i="4"/>
  <c r="E1767" i="4"/>
  <c r="D1767" i="4"/>
  <c r="C1767" i="4"/>
  <c r="B1767" i="4"/>
  <c r="A1767" i="4"/>
  <c r="E1766" i="4"/>
  <c r="D1766" i="4"/>
  <c r="C1766" i="4"/>
  <c r="B1766" i="4"/>
  <c r="A1766" i="4"/>
  <c r="E1765" i="4"/>
  <c r="D1765" i="4"/>
  <c r="C1765" i="4"/>
  <c r="B1765" i="4"/>
  <c r="A1765" i="4"/>
  <c r="E1764" i="4"/>
  <c r="D1764" i="4"/>
  <c r="C1764" i="4"/>
  <c r="B1764" i="4"/>
  <c r="A1764" i="4"/>
  <c r="E1763" i="4"/>
  <c r="D1763" i="4"/>
  <c r="C1763" i="4"/>
  <c r="B1763" i="4"/>
  <c r="A1763" i="4"/>
  <c r="E1762" i="4"/>
  <c r="D1762" i="4"/>
  <c r="C1762" i="4"/>
  <c r="B1762" i="4"/>
  <c r="A1762" i="4"/>
  <c r="E1761" i="4"/>
  <c r="D1761" i="4"/>
  <c r="C1761" i="4"/>
  <c r="B1761" i="4"/>
  <c r="A1761" i="4"/>
  <c r="E1760" i="4"/>
  <c r="D1760" i="4"/>
  <c r="C1760" i="4"/>
  <c r="B1760" i="4"/>
  <c r="A1760" i="4"/>
  <c r="E1759" i="4"/>
  <c r="D1759" i="4"/>
  <c r="C1759" i="4"/>
  <c r="B1759" i="4"/>
  <c r="A1759" i="4"/>
  <c r="E1758" i="4"/>
  <c r="D1758" i="4"/>
  <c r="C1758" i="4"/>
  <c r="B1758" i="4"/>
  <c r="A1758" i="4"/>
  <c r="E1757" i="4"/>
  <c r="D1757" i="4"/>
  <c r="C1757" i="4"/>
  <c r="B1757" i="4"/>
  <c r="A1757" i="4"/>
  <c r="E1756" i="4"/>
  <c r="D1756" i="4"/>
  <c r="C1756" i="4"/>
  <c r="B1756" i="4"/>
  <c r="A1756" i="4"/>
  <c r="E1755" i="4"/>
  <c r="D1755" i="4"/>
  <c r="C1755" i="4"/>
  <c r="B1755" i="4"/>
  <c r="A1755" i="4"/>
  <c r="E1754" i="4"/>
  <c r="D1754" i="4"/>
  <c r="C1754" i="4"/>
  <c r="B1754" i="4"/>
  <c r="A1754" i="4"/>
  <c r="E1753" i="4"/>
  <c r="D1753" i="4"/>
  <c r="C1753" i="4"/>
  <c r="B1753" i="4"/>
  <c r="A1753" i="4"/>
  <c r="E1752" i="4"/>
  <c r="D1752" i="4"/>
  <c r="C1752" i="4"/>
  <c r="B1752" i="4"/>
  <c r="A1752" i="4"/>
  <c r="E1751" i="4"/>
  <c r="D1751" i="4"/>
  <c r="C1751" i="4"/>
  <c r="B1751" i="4"/>
  <c r="A1751" i="4"/>
  <c r="E1750" i="4"/>
  <c r="D1750" i="4"/>
  <c r="C1750" i="4"/>
  <c r="B1750" i="4"/>
  <c r="A1750" i="4"/>
  <c r="E1749" i="4"/>
  <c r="D1749" i="4"/>
  <c r="C1749" i="4"/>
  <c r="B1749" i="4"/>
  <c r="A1749" i="4"/>
  <c r="E1748" i="4"/>
  <c r="D1748" i="4"/>
  <c r="C1748" i="4"/>
  <c r="B1748" i="4"/>
  <c r="A1748" i="4"/>
  <c r="E1747" i="4"/>
  <c r="D1747" i="4"/>
  <c r="C1747" i="4"/>
  <c r="B1747" i="4"/>
  <c r="A1747" i="4"/>
  <c r="E1746" i="4"/>
  <c r="D1746" i="4"/>
  <c r="C1746" i="4"/>
  <c r="B1746" i="4"/>
  <c r="A1746" i="4"/>
  <c r="E1745" i="4"/>
  <c r="D1745" i="4"/>
  <c r="C1745" i="4"/>
  <c r="B1745" i="4"/>
  <c r="A1745" i="4"/>
  <c r="E1744" i="4"/>
  <c r="D1744" i="4"/>
  <c r="C1744" i="4"/>
  <c r="B1744" i="4"/>
  <c r="A1744" i="4"/>
  <c r="E1743" i="4"/>
  <c r="D1743" i="4"/>
  <c r="C1743" i="4"/>
  <c r="B1743" i="4"/>
  <c r="A1743" i="4"/>
  <c r="E1742" i="4"/>
  <c r="D1742" i="4"/>
  <c r="C1742" i="4"/>
  <c r="B1742" i="4"/>
  <c r="A1742" i="4"/>
  <c r="E1741" i="4"/>
  <c r="D1741" i="4"/>
  <c r="C1741" i="4"/>
  <c r="B1741" i="4"/>
  <c r="A1741" i="4"/>
  <c r="E1740" i="4"/>
  <c r="D1740" i="4"/>
  <c r="C1740" i="4"/>
  <c r="B1740" i="4"/>
  <c r="A1740" i="4"/>
  <c r="E1739" i="4"/>
  <c r="D1739" i="4"/>
  <c r="C1739" i="4"/>
  <c r="B1739" i="4"/>
  <c r="A1739" i="4"/>
  <c r="E1738" i="4"/>
  <c r="D1738" i="4"/>
  <c r="C1738" i="4"/>
  <c r="B1738" i="4"/>
  <c r="A1738" i="4"/>
  <c r="E1737" i="4"/>
  <c r="D1737" i="4"/>
  <c r="C1737" i="4"/>
  <c r="B1737" i="4"/>
  <c r="A1737" i="4"/>
  <c r="E1736" i="4"/>
  <c r="D1736" i="4"/>
  <c r="C1736" i="4"/>
  <c r="B1736" i="4"/>
  <c r="A1736" i="4"/>
  <c r="E1735" i="4"/>
  <c r="D1735" i="4"/>
  <c r="C1735" i="4"/>
  <c r="B1735" i="4"/>
  <c r="A1735" i="4"/>
  <c r="E1734" i="4"/>
  <c r="D1734" i="4"/>
  <c r="C1734" i="4"/>
  <c r="B1734" i="4"/>
  <c r="A1734" i="4"/>
  <c r="E1733" i="4"/>
  <c r="D1733" i="4"/>
  <c r="C1733" i="4"/>
  <c r="B1733" i="4"/>
  <c r="A1733" i="4"/>
  <c r="E1732" i="4"/>
  <c r="D1732" i="4"/>
  <c r="C1732" i="4"/>
  <c r="B1732" i="4"/>
  <c r="A1732" i="4"/>
  <c r="E1731" i="4"/>
  <c r="D1731" i="4"/>
  <c r="C1731" i="4"/>
  <c r="B1731" i="4"/>
  <c r="A1731" i="4"/>
  <c r="E1730" i="4"/>
  <c r="D1730" i="4"/>
  <c r="C1730" i="4"/>
  <c r="B1730" i="4"/>
  <c r="A1730" i="4"/>
  <c r="E1729" i="4"/>
  <c r="D1729" i="4"/>
  <c r="C1729" i="4"/>
  <c r="B1729" i="4"/>
  <c r="A1729" i="4"/>
  <c r="E1728" i="4"/>
  <c r="D1728" i="4"/>
  <c r="C1728" i="4"/>
  <c r="B1728" i="4"/>
  <c r="A1728" i="4"/>
  <c r="E1727" i="4"/>
  <c r="D1727" i="4"/>
  <c r="C1727" i="4"/>
  <c r="B1727" i="4"/>
  <c r="A1727" i="4"/>
  <c r="E1726" i="4"/>
  <c r="D1726" i="4"/>
  <c r="C1726" i="4"/>
  <c r="B1726" i="4"/>
  <c r="A1726" i="4"/>
  <c r="E1725" i="4"/>
  <c r="D1725" i="4"/>
  <c r="C1725" i="4"/>
  <c r="B1725" i="4"/>
  <c r="A1725" i="4"/>
  <c r="E1724" i="4"/>
  <c r="D1724" i="4"/>
  <c r="C1724" i="4"/>
  <c r="B1724" i="4"/>
  <c r="A1724" i="4"/>
  <c r="E1723" i="4"/>
  <c r="D1723" i="4"/>
  <c r="C1723" i="4"/>
  <c r="B1723" i="4"/>
  <c r="A1723" i="4"/>
  <c r="E1722" i="4"/>
  <c r="D1722" i="4"/>
  <c r="C1722" i="4"/>
  <c r="B1722" i="4"/>
  <c r="A1722" i="4"/>
  <c r="E1721" i="4"/>
  <c r="D1721" i="4"/>
  <c r="C1721" i="4"/>
  <c r="B1721" i="4"/>
  <c r="A1721" i="4"/>
  <c r="E1720" i="4"/>
  <c r="D1720" i="4"/>
  <c r="C1720" i="4"/>
  <c r="B1720" i="4"/>
  <c r="A1720" i="4"/>
  <c r="E1719" i="4"/>
  <c r="D1719" i="4"/>
  <c r="C1719" i="4"/>
  <c r="B1719" i="4"/>
  <c r="A1719" i="4"/>
  <c r="E1718" i="4"/>
  <c r="D1718" i="4"/>
  <c r="C1718" i="4"/>
  <c r="B1718" i="4"/>
  <c r="A1718" i="4"/>
  <c r="E1717" i="4"/>
  <c r="D1717" i="4"/>
  <c r="C1717" i="4"/>
  <c r="B1717" i="4"/>
  <c r="A1717" i="4"/>
  <c r="E1716" i="4"/>
  <c r="D1716" i="4"/>
  <c r="C1716" i="4"/>
  <c r="B1716" i="4"/>
  <c r="A1716" i="4"/>
  <c r="E1715" i="4"/>
  <c r="D1715" i="4"/>
  <c r="C1715" i="4"/>
  <c r="B1715" i="4"/>
  <c r="A1715" i="4"/>
  <c r="E1714" i="4"/>
  <c r="D1714" i="4"/>
  <c r="C1714" i="4"/>
  <c r="B1714" i="4"/>
  <c r="A1714" i="4"/>
  <c r="E1713" i="4"/>
  <c r="D1713" i="4"/>
  <c r="C1713" i="4"/>
  <c r="B1713" i="4"/>
  <c r="A1713" i="4"/>
  <c r="E1712" i="4"/>
  <c r="D1712" i="4"/>
  <c r="C1712" i="4"/>
  <c r="B1712" i="4"/>
  <c r="A1712" i="4"/>
  <c r="E1711" i="4"/>
  <c r="D1711" i="4"/>
  <c r="C1711" i="4"/>
  <c r="B1711" i="4"/>
  <c r="A1711" i="4"/>
  <c r="E1710" i="4"/>
  <c r="D1710" i="4"/>
  <c r="C1710" i="4"/>
  <c r="B1710" i="4"/>
  <c r="A1710" i="4"/>
  <c r="E1709" i="4"/>
  <c r="D1709" i="4"/>
  <c r="C1709" i="4"/>
  <c r="B1709" i="4"/>
  <c r="A1709" i="4"/>
  <c r="E1708" i="4"/>
  <c r="D1708" i="4"/>
  <c r="C1708" i="4"/>
  <c r="B1708" i="4"/>
  <c r="A1708" i="4"/>
  <c r="E1707" i="4"/>
  <c r="D1707" i="4"/>
  <c r="C1707" i="4"/>
  <c r="B1707" i="4"/>
  <c r="A1707" i="4"/>
  <c r="E1706" i="4"/>
  <c r="D1706" i="4"/>
  <c r="C1706" i="4"/>
  <c r="B1706" i="4"/>
  <c r="A1706" i="4"/>
  <c r="E1705" i="4"/>
  <c r="D1705" i="4"/>
  <c r="C1705" i="4"/>
  <c r="B1705" i="4"/>
  <c r="A1705" i="4"/>
  <c r="E1704" i="4"/>
  <c r="D1704" i="4"/>
  <c r="C1704" i="4"/>
  <c r="B1704" i="4"/>
  <c r="A1704" i="4"/>
  <c r="E1703" i="4"/>
  <c r="D1703" i="4"/>
  <c r="C1703" i="4"/>
  <c r="B1703" i="4"/>
  <c r="A1703" i="4"/>
  <c r="E1702" i="4"/>
  <c r="D1702" i="4"/>
  <c r="C1702" i="4"/>
  <c r="B1702" i="4"/>
  <c r="A1702" i="4"/>
  <c r="E1701" i="4"/>
  <c r="D1701" i="4"/>
  <c r="C1701" i="4"/>
  <c r="B1701" i="4"/>
  <c r="A1701" i="4"/>
  <c r="E1700" i="4"/>
  <c r="D1700" i="4"/>
  <c r="C1700" i="4"/>
  <c r="B1700" i="4"/>
  <c r="A1700" i="4"/>
  <c r="E1699" i="4"/>
  <c r="D1699" i="4"/>
  <c r="C1699" i="4"/>
  <c r="B1699" i="4"/>
  <c r="A1699" i="4"/>
  <c r="E1698" i="4"/>
  <c r="D1698" i="4"/>
  <c r="C1698" i="4"/>
  <c r="B1698" i="4"/>
  <c r="A1698" i="4"/>
  <c r="E1697" i="4"/>
  <c r="D1697" i="4"/>
  <c r="C1697" i="4"/>
  <c r="B1697" i="4"/>
  <c r="A1697" i="4"/>
  <c r="E1696" i="4"/>
  <c r="D1696" i="4"/>
  <c r="C1696" i="4"/>
  <c r="B1696" i="4"/>
  <c r="A1696" i="4"/>
  <c r="E1695" i="4"/>
  <c r="D1695" i="4"/>
  <c r="C1695" i="4"/>
  <c r="B1695" i="4"/>
  <c r="A1695" i="4"/>
  <c r="E1694" i="4"/>
  <c r="D1694" i="4"/>
  <c r="C1694" i="4"/>
  <c r="B1694" i="4"/>
  <c r="A1694" i="4"/>
  <c r="E1693" i="4"/>
  <c r="D1693" i="4"/>
  <c r="C1693" i="4"/>
  <c r="B1693" i="4"/>
  <c r="A1693" i="4"/>
  <c r="E1692" i="4"/>
  <c r="D1692" i="4"/>
  <c r="C1692" i="4"/>
  <c r="B1692" i="4"/>
  <c r="A1692" i="4"/>
  <c r="E1691" i="4"/>
  <c r="D1691" i="4"/>
  <c r="C1691" i="4"/>
  <c r="B1691" i="4"/>
  <c r="A1691" i="4"/>
  <c r="E1690" i="4"/>
  <c r="D1690" i="4"/>
  <c r="C1690" i="4"/>
  <c r="B1690" i="4"/>
  <c r="A1690" i="4"/>
  <c r="E1689" i="4"/>
  <c r="D1689" i="4"/>
  <c r="C1689" i="4"/>
  <c r="B1689" i="4"/>
  <c r="A1689" i="4"/>
  <c r="E1688" i="4"/>
  <c r="D1688" i="4"/>
  <c r="C1688" i="4"/>
  <c r="B1688" i="4"/>
  <c r="A1688" i="4"/>
  <c r="E1687" i="4"/>
  <c r="D1687" i="4"/>
  <c r="C1687" i="4"/>
  <c r="B1687" i="4"/>
  <c r="A1687" i="4"/>
  <c r="E1686" i="4"/>
  <c r="D1686" i="4"/>
  <c r="C1686" i="4"/>
  <c r="B1686" i="4"/>
  <c r="A1686" i="4"/>
  <c r="E1685" i="4"/>
  <c r="D1685" i="4"/>
  <c r="C1685" i="4"/>
  <c r="B1685" i="4"/>
  <c r="A1685" i="4"/>
  <c r="E1684" i="4"/>
  <c r="D1684" i="4"/>
  <c r="C1684" i="4"/>
  <c r="B1684" i="4"/>
  <c r="A1684" i="4"/>
  <c r="E1683" i="4"/>
  <c r="D1683" i="4"/>
  <c r="C1683" i="4"/>
  <c r="B1683" i="4"/>
  <c r="A1683" i="4"/>
  <c r="E1682" i="4"/>
  <c r="D1682" i="4"/>
  <c r="C1682" i="4"/>
  <c r="B1682" i="4"/>
  <c r="A1682" i="4"/>
  <c r="E1681" i="4"/>
  <c r="D1681" i="4"/>
  <c r="C1681" i="4"/>
  <c r="B1681" i="4"/>
  <c r="A1681" i="4"/>
  <c r="E1680" i="4"/>
  <c r="D1680" i="4"/>
  <c r="C1680" i="4"/>
  <c r="B1680" i="4"/>
  <c r="A1680" i="4"/>
  <c r="E1679" i="4"/>
  <c r="D1679" i="4"/>
  <c r="C1679" i="4"/>
  <c r="B1679" i="4"/>
  <c r="A1679" i="4"/>
  <c r="E1678" i="4"/>
  <c r="D1678" i="4"/>
  <c r="C1678" i="4"/>
  <c r="B1678" i="4"/>
  <c r="A1678" i="4"/>
  <c r="E1677" i="4"/>
  <c r="D1677" i="4"/>
  <c r="C1677" i="4"/>
  <c r="B1677" i="4"/>
  <c r="A1677" i="4"/>
  <c r="E1676" i="4"/>
  <c r="D1676" i="4"/>
  <c r="C1676" i="4"/>
  <c r="B1676" i="4"/>
  <c r="A1676" i="4"/>
  <c r="E1675" i="4"/>
  <c r="D1675" i="4"/>
  <c r="C1675" i="4"/>
  <c r="B1675" i="4"/>
  <c r="A1675" i="4"/>
  <c r="E1674" i="4"/>
  <c r="D1674" i="4"/>
  <c r="C1674" i="4"/>
  <c r="B1674" i="4"/>
  <c r="A1674" i="4"/>
  <c r="E1673" i="4"/>
  <c r="D1673" i="4"/>
  <c r="C1673" i="4"/>
  <c r="B1673" i="4"/>
  <c r="A1673" i="4"/>
  <c r="E1672" i="4"/>
  <c r="D1672" i="4"/>
  <c r="C1672" i="4"/>
  <c r="B1672" i="4"/>
  <c r="A1672" i="4"/>
  <c r="E1671" i="4"/>
  <c r="D1671" i="4"/>
  <c r="C1671" i="4"/>
  <c r="B1671" i="4"/>
  <c r="A1671" i="4"/>
  <c r="E1670" i="4"/>
  <c r="D1670" i="4"/>
  <c r="C1670" i="4"/>
  <c r="B1670" i="4"/>
  <c r="A1670" i="4"/>
  <c r="E1669" i="4"/>
  <c r="D1669" i="4"/>
  <c r="C1669" i="4"/>
  <c r="B1669" i="4"/>
  <c r="A1669" i="4"/>
  <c r="E1668" i="4"/>
  <c r="D1668" i="4"/>
  <c r="C1668" i="4"/>
  <c r="B1668" i="4"/>
  <c r="A1668" i="4"/>
  <c r="E1667" i="4"/>
  <c r="D1667" i="4"/>
  <c r="C1667" i="4"/>
  <c r="B1667" i="4"/>
  <c r="A1667" i="4"/>
  <c r="E1666" i="4"/>
  <c r="D1666" i="4"/>
  <c r="C1666" i="4"/>
  <c r="B1666" i="4"/>
  <c r="A1666" i="4"/>
  <c r="E1665" i="4"/>
  <c r="D1665" i="4"/>
  <c r="C1665" i="4"/>
  <c r="B1665" i="4"/>
  <c r="A1665" i="4"/>
  <c r="E1664" i="4"/>
  <c r="D1664" i="4"/>
  <c r="C1664" i="4"/>
  <c r="B1664" i="4"/>
  <c r="A1664" i="4"/>
  <c r="E1663" i="4"/>
  <c r="D1663" i="4"/>
  <c r="C1663" i="4"/>
  <c r="B1663" i="4"/>
  <c r="A1663" i="4"/>
  <c r="E1662" i="4"/>
  <c r="D1662" i="4"/>
  <c r="C1662" i="4"/>
  <c r="B1662" i="4"/>
  <c r="A1662" i="4"/>
  <c r="E1661" i="4"/>
  <c r="D1661" i="4"/>
  <c r="C1661" i="4"/>
  <c r="B1661" i="4"/>
  <c r="A1661" i="4"/>
  <c r="E1660" i="4"/>
  <c r="D1660" i="4"/>
  <c r="C1660" i="4"/>
  <c r="B1660" i="4"/>
  <c r="A1660" i="4"/>
  <c r="E1659" i="4"/>
  <c r="D1659" i="4"/>
  <c r="C1659" i="4"/>
  <c r="B1659" i="4"/>
  <c r="A1659" i="4"/>
  <c r="E1658" i="4"/>
  <c r="D1658" i="4"/>
  <c r="C1658" i="4"/>
  <c r="B1658" i="4"/>
  <c r="A1658" i="4"/>
  <c r="E1657" i="4"/>
  <c r="D1657" i="4"/>
  <c r="C1657" i="4"/>
  <c r="B1657" i="4"/>
  <c r="A1657" i="4"/>
  <c r="E1656" i="4"/>
  <c r="D1656" i="4"/>
  <c r="C1656" i="4"/>
  <c r="B1656" i="4"/>
  <c r="A1656" i="4"/>
  <c r="E1655" i="4"/>
  <c r="D1655" i="4"/>
  <c r="C1655" i="4"/>
  <c r="B1655" i="4"/>
  <c r="A1655" i="4"/>
  <c r="E1654" i="4"/>
  <c r="D1654" i="4"/>
  <c r="C1654" i="4"/>
  <c r="B1654" i="4"/>
  <c r="A1654" i="4"/>
  <c r="E1653" i="4"/>
  <c r="D1653" i="4"/>
  <c r="C1653" i="4"/>
  <c r="B1653" i="4"/>
  <c r="A1653" i="4"/>
  <c r="E1652" i="4"/>
  <c r="D1652" i="4"/>
  <c r="C1652" i="4"/>
  <c r="B1652" i="4"/>
  <c r="A1652" i="4"/>
  <c r="E1651" i="4"/>
  <c r="D1651" i="4"/>
  <c r="C1651" i="4"/>
  <c r="B1651" i="4"/>
  <c r="A1651" i="4"/>
  <c r="E1650" i="4"/>
  <c r="D1650" i="4"/>
  <c r="C1650" i="4"/>
  <c r="B1650" i="4"/>
  <c r="A1650" i="4"/>
  <c r="E1649" i="4"/>
  <c r="D1649" i="4"/>
  <c r="C1649" i="4"/>
  <c r="B1649" i="4"/>
  <c r="A1649" i="4"/>
  <c r="E1648" i="4"/>
  <c r="D1648" i="4"/>
  <c r="C1648" i="4"/>
  <c r="B1648" i="4"/>
  <c r="A1648" i="4"/>
  <c r="E1647" i="4"/>
  <c r="D1647" i="4"/>
  <c r="C1647" i="4"/>
  <c r="B1647" i="4"/>
  <c r="A1647" i="4"/>
  <c r="E1646" i="4"/>
  <c r="D1646" i="4"/>
  <c r="C1646" i="4"/>
  <c r="B1646" i="4"/>
  <c r="A1646" i="4"/>
  <c r="E1645" i="4"/>
  <c r="D1645" i="4"/>
  <c r="C1645" i="4"/>
  <c r="B1645" i="4"/>
  <c r="A1645" i="4"/>
  <c r="E1644" i="4"/>
  <c r="D1644" i="4"/>
  <c r="C1644" i="4"/>
  <c r="B1644" i="4"/>
  <c r="A1644" i="4"/>
  <c r="E1643" i="4"/>
  <c r="D1643" i="4"/>
  <c r="C1643" i="4"/>
  <c r="B1643" i="4"/>
  <c r="A1643" i="4"/>
  <c r="E1642" i="4"/>
  <c r="D1642" i="4"/>
  <c r="C1642" i="4"/>
  <c r="B1642" i="4"/>
  <c r="A1642" i="4"/>
  <c r="E1641" i="4"/>
  <c r="D1641" i="4"/>
  <c r="C1641" i="4"/>
  <c r="B1641" i="4"/>
  <c r="A1641" i="4"/>
  <c r="E1640" i="4"/>
  <c r="D1640" i="4"/>
  <c r="C1640" i="4"/>
  <c r="B1640" i="4"/>
  <c r="A1640" i="4"/>
  <c r="E1639" i="4"/>
  <c r="D1639" i="4"/>
  <c r="C1639" i="4"/>
  <c r="B1639" i="4"/>
  <c r="A1639" i="4"/>
  <c r="E1638" i="4"/>
  <c r="D1638" i="4"/>
  <c r="C1638" i="4"/>
  <c r="B1638" i="4"/>
  <c r="A1638" i="4"/>
  <c r="E1637" i="4"/>
  <c r="D1637" i="4"/>
  <c r="C1637" i="4"/>
  <c r="B1637" i="4"/>
  <c r="A1637" i="4"/>
  <c r="E1636" i="4"/>
  <c r="D1636" i="4"/>
  <c r="C1636" i="4"/>
  <c r="B1636" i="4"/>
  <c r="A1636" i="4"/>
  <c r="E1635" i="4"/>
  <c r="D1635" i="4"/>
  <c r="C1635" i="4"/>
  <c r="B1635" i="4"/>
  <c r="A1635" i="4"/>
  <c r="E1634" i="4"/>
  <c r="D1634" i="4"/>
  <c r="C1634" i="4"/>
  <c r="B1634" i="4"/>
  <c r="A1634" i="4"/>
  <c r="E1633" i="4"/>
  <c r="D1633" i="4"/>
  <c r="C1633" i="4"/>
  <c r="B1633" i="4"/>
  <c r="A1633" i="4"/>
  <c r="E1632" i="4"/>
  <c r="D1632" i="4"/>
  <c r="C1632" i="4"/>
  <c r="B1632" i="4"/>
  <c r="A1632" i="4"/>
  <c r="E1631" i="4"/>
  <c r="D1631" i="4"/>
  <c r="C1631" i="4"/>
  <c r="B1631" i="4"/>
  <c r="A1631" i="4"/>
  <c r="E1630" i="4"/>
  <c r="D1630" i="4"/>
  <c r="C1630" i="4"/>
  <c r="B1630" i="4"/>
  <c r="A1630" i="4"/>
  <c r="E1629" i="4"/>
  <c r="D1629" i="4"/>
  <c r="C1629" i="4"/>
  <c r="B1629" i="4"/>
  <c r="A1629" i="4"/>
  <c r="E1628" i="4"/>
  <c r="D1628" i="4"/>
  <c r="C1628" i="4"/>
  <c r="B1628" i="4"/>
  <c r="A1628" i="4"/>
  <c r="E1627" i="4"/>
  <c r="D1627" i="4"/>
  <c r="C1627" i="4"/>
  <c r="B1627" i="4"/>
  <c r="A1627" i="4"/>
  <c r="E1626" i="4"/>
  <c r="D1626" i="4"/>
  <c r="C1626" i="4"/>
  <c r="B1626" i="4"/>
  <c r="A1626" i="4"/>
  <c r="E1625" i="4"/>
  <c r="D1625" i="4"/>
  <c r="C1625" i="4"/>
  <c r="B1625" i="4"/>
  <c r="A1625" i="4"/>
  <c r="E1624" i="4"/>
  <c r="D1624" i="4"/>
  <c r="C1624" i="4"/>
  <c r="B1624" i="4"/>
  <c r="A1624" i="4"/>
  <c r="E1623" i="4"/>
  <c r="D1623" i="4"/>
  <c r="C1623" i="4"/>
  <c r="B1623" i="4"/>
  <c r="A1623" i="4"/>
  <c r="E1622" i="4"/>
  <c r="D1622" i="4"/>
  <c r="C1622" i="4"/>
  <c r="B1622" i="4"/>
  <c r="A1622" i="4"/>
  <c r="E1621" i="4"/>
  <c r="D1621" i="4"/>
  <c r="C1621" i="4"/>
  <c r="B1621" i="4"/>
  <c r="A1621" i="4"/>
  <c r="E1620" i="4"/>
  <c r="D1620" i="4"/>
  <c r="C1620" i="4"/>
  <c r="B1620" i="4"/>
  <c r="A1620" i="4"/>
  <c r="E1619" i="4"/>
  <c r="D1619" i="4"/>
  <c r="C1619" i="4"/>
  <c r="B1619" i="4"/>
  <c r="A1619" i="4"/>
  <c r="E1618" i="4"/>
  <c r="D1618" i="4"/>
  <c r="C1618" i="4"/>
  <c r="B1618" i="4"/>
  <c r="A1618" i="4"/>
  <c r="E1617" i="4"/>
  <c r="D1617" i="4"/>
  <c r="C1617" i="4"/>
  <c r="B1617" i="4"/>
  <c r="A1617" i="4"/>
  <c r="E1616" i="4"/>
  <c r="D1616" i="4"/>
  <c r="C1616" i="4"/>
  <c r="B1616" i="4"/>
  <c r="A1616" i="4"/>
  <c r="E1615" i="4"/>
  <c r="D1615" i="4"/>
  <c r="C1615" i="4"/>
  <c r="B1615" i="4"/>
  <c r="A1615" i="4"/>
  <c r="E1614" i="4"/>
  <c r="D1614" i="4"/>
  <c r="C1614" i="4"/>
  <c r="B1614" i="4"/>
  <c r="A1614" i="4"/>
  <c r="E1613" i="4"/>
  <c r="D1613" i="4"/>
  <c r="C1613" i="4"/>
  <c r="B1613" i="4"/>
  <c r="A1613" i="4"/>
  <c r="E1612" i="4"/>
  <c r="D1612" i="4"/>
  <c r="C1612" i="4"/>
  <c r="B1612" i="4"/>
  <c r="A1612" i="4"/>
  <c r="E1611" i="4"/>
  <c r="D1611" i="4"/>
  <c r="C1611" i="4"/>
  <c r="B1611" i="4"/>
  <c r="A1611" i="4"/>
  <c r="E1610" i="4"/>
  <c r="D1610" i="4"/>
  <c r="C1610" i="4"/>
  <c r="B1610" i="4"/>
  <c r="A1610" i="4"/>
  <c r="E1609" i="4"/>
  <c r="D1609" i="4"/>
  <c r="C1609" i="4"/>
  <c r="B1609" i="4"/>
  <c r="A1609" i="4"/>
  <c r="E1608" i="4"/>
  <c r="D1608" i="4"/>
  <c r="C1608" i="4"/>
  <c r="B1608" i="4"/>
  <c r="A1608" i="4"/>
  <c r="E1607" i="4"/>
  <c r="D1607" i="4"/>
  <c r="C1607" i="4"/>
  <c r="B1607" i="4"/>
  <c r="A1607" i="4"/>
  <c r="E1606" i="4"/>
  <c r="D1606" i="4"/>
  <c r="C1606" i="4"/>
  <c r="B1606" i="4"/>
  <c r="A1606" i="4"/>
  <c r="E1605" i="4"/>
  <c r="D1605" i="4"/>
  <c r="C1605" i="4"/>
  <c r="B1605" i="4"/>
  <c r="A1605" i="4"/>
  <c r="E1604" i="4"/>
  <c r="D1604" i="4"/>
  <c r="C1604" i="4"/>
  <c r="B1604" i="4"/>
  <c r="A1604" i="4"/>
  <c r="E1603" i="4"/>
  <c r="D1603" i="4"/>
  <c r="C1603" i="4"/>
  <c r="B1603" i="4"/>
  <c r="A1603" i="4"/>
  <c r="E1602" i="4"/>
  <c r="D1602" i="4"/>
  <c r="C1602" i="4"/>
  <c r="B1602" i="4"/>
  <c r="A1602" i="4"/>
  <c r="E1601" i="4"/>
  <c r="D1601" i="4"/>
  <c r="C1601" i="4"/>
  <c r="B1601" i="4"/>
  <c r="A1601" i="4"/>
  <c r="E1600" i="4"/>
  <c r="D1600" i="4"/>
  <c r="C1600" i="4"/>
  <c r="B1600" i="4"/>
  <c r="A1600" i="4"/>
  <c r="E1599" i="4"/>
  <c r="D1599" i="4"/>
  <c r="C1599" i="4"/>
  <c r="B1599" i="4"/>
  <c r="A1599" i="4"/>
  <c r="E1598" i="4"/>
  <c r="D1598" i="4"/>
  <c r="C1598" i="4"/>
  <c r="B1598" i="4"/>
  <c r="A1598" i="4"/>
  <c r="E1597" i="4"/>
  <c r="D1597" i="4"/>
  <c r="C1597" i="4"/>
  <c r="B1597" i="4"/>
  <c r="A1597" i="4"/>
  <c r="E1596" i="4"/>
  <c r="D1596" i="4"/>
  <c r="C1596" i="4"/>
  <c r="B1596" i="4"/>
  <c r="A1596" i="4"/>
  <c r="E1595" i="4"/>
  <c r="D1595" i="4"/>
  <c r="C1595" i="4"/>
  <c r="B1595" i="4"/>
  <c r="A1595" i="4"/>
  <c r="E1594" i="4"/>
  <c r="D1594" i="4"/>
  <c r="C1594" i="4"/>
  <c r="B1594" i="4"/>
  <c r="A1594" i="4"/>
  <c r="E1593" i="4"/>
  <c r="D1593" i="4"/>
  <c r="C1593" i="4"/>
  <c r="B1593" i="4"/>
  <c r="A1593" i="4"/>
  <c r="E1592" i="4"/>
  <c r="D1592" i="4"/>
  <c r="C1592" i="4"/>
  <c r="B1592" i="4"/>
  <c r="A1592" i="4"/>
  <c r="E1591" i="4"/>
  <c r="D1591" i="4"/>
  <c r="C1591" i="4"/>
  <c r="B1591" i="4"/>
  <c r="A1591" i="4"/>
  <c r="E1590" i="4"/>
  <c r="D1590" i="4"/>
  <c r="C1590" i="4"/>
  <c r="B1590" i="4"/>
  <c r="A1590" i="4"/>
  <c r="E1589" i="4"/>
  <c r="D1589" i="4"/>
  <c r="C1589" i="4"/>
  <c r="B1589" i="4"/>
  <c r="A1589" i="4"/>
  <c r="E1588" i="4"/>
  <c r="D1588" i="4"/>
  <c r="C1588" i="4"/>
  <c r="B1588" i="4"/>
  <c r="A1588" i="4"/>
  <c r="E1587" i="4"/>
  <c r="D1587" i="4"/>
  <c r="C1587" i="4"/>
  <c r="B1587" i="4"/>
  <c r="A1587" i="4"/>
  <c r="E1586" i="4"/>
  <c r="D1586" i="4"/>
  <c r="C1586" i="4"/>
  <c r="B1586" i="4"/>
  <c r="A1586" i="4"/>
  <c r="E1585" i="4"/>
  <c r="D1585" i="4"/>
  <c r="C1585" i="4"/>
  <c r="B1585" i="4"/>
  <c r="A1585" i="4"/>
  <c r="E1584" i="4"/>
  <c r="D1584" i="4"/>
  <c r="C1584" i="4"/>
  <c r="B1584" i="4"/>
  <c r="A1584" i="4"/>
  <c r="E1583" i="4"/>
  <c r="D1583" i="4"/>
  <c r="C1583" i="4"/>
  <c r="B1583" i="4"/>
  <c r="A1583" i="4"/>
  <c r="E1582" i="4"/>
  <c r="D1582" i="4"/>
  <c r="C1582" i="4"/>
  <c r="B1582" i="4"/>
  <c r="A1582" i="4"/>
  <c r="E1581" i="4"/>
  <c r="D1581" i="4"/>
  <c r="C1581" i="4"/>
  <c r="B1581" i="4"/>
  <c r="A1581" i="4"/>
  <c r="E1580" i="4"/>
  <c r="D1580" i="4"/>
  <c r="C1580" i="4"/>
  <c r="B1580" i="4"/>
  <c r="A1580" i="4"/>
  <c r="E1579" i="4"/>
  <c r="D1579" i="4"/>
  <c r="C1579" i="4"/>
  <c r="B1579" i="4"/>
  <c r="A1579" i="4"/>
  <c r="E1578" i="4"/>
  <c r="D1578" i="4"/>
  <c r="C1578" i="4"/>
  <c r="B1578" i="4"/>
  <c r="A1578" i="4"/>
  <c r="E1577" i="4"/>
  <c r="D1577" i="4"/>
  <c r="C1577" i="4"/>
  <c r="B1577" i="4"/>
  <c r="A1577" i="4"/>
  <c r="E1576" i="4"/>
  <c r="D1576" i="4"/>
  <c r="C1576" i="4"/>
  <c r="B1576" i="4"/>
  <c r="A1576" i="4"/>
  <c r="E1575" i="4"/>
  <c r="D1575" i="4"/>
  <c r="C1575" i="4"/>
  <c r="B1575" i="4"/>
  <c r="A1575" i="4"/>
  <c r="E1574" i="4"/>
  <c r="D1574" i="4"/>
  <c r="C1574" i="4"/>
  <c r="B1574" i="4"/>
  <c r="A1574" i="4"/>
  <c r="E1573" i="4"/>
  <c r="D1573" i="4"/>
  <c r="C1573" i="4"/>
  <c r="B1573" i="4"/>
  <c r="A1573" i="4"/>
  <c r="E1572" i="4"/>
  <c r="D1572" i="4"/>
  <c r="C1572" i="4"/>
  <c r="B1572" i="4"/>
  <c r="A1572" i="4"/>
  <c r="E1571" i="4"/>
  <c r="D1571" i="4"/>
  <c r="C1571" i="4"/>
  <c r="B1571" i="4"/>
  <c r="A1571" i="4"/>
  <c r="E1570" i="4"/>
  <c r="D1570" i="4"/>
  <c r="C1570" i="4"/>
  <c r="B1570" i="4"/>
  <c r="A1570" i="4"/>
  <c r="E1569" i="4"/>
  <c r="D1569" i="4"/>
  <c r="C1569" i="4"/>
  <c r="B1569" i="4"/>
  <c r="A1569" i="4"/>
  <c r="E1568" i="4"/>
  <c r="D1568" i="4"/>
  <c r="C1568" i="4"/>
  <c r="B1568" i="4"/>
  <c r="A1568" i="4"/>
  <c r="E1567" i="4"/>
  <c r="D1567" i="4"/>
  <c r="C1567" i="4"/>
  <c r="B1567" i="4"/>
  <c r="A1567" i="4"/>
  <c r="E1566" i="4"/>
  <c r="D1566" i="4"/>
  <c r="C1566" i="4"/>
  <c r="B1566" i="4"/>
  <c r="A1566" i="4"/>
  <c r="E1565" i="4"/>
  <c r="D1565" i="4"/>
  <c r="C1565" i="4"/>
  <c r="B1565" i="4"/>
  <c r="A1565" i="4"/>
  <c r="E1564" i="4"/>
  <c r="D1564" i="4"/>
  <c r="C1564" i="4"/>
  <c r="B1564" i="4"/>
  <c r="A1564" i="4"/>
  <c r="E1563" i="4"/>
  <c r="D1563" i="4"/>
  <c r="C1563" i="4"/>
  <c r="B1563" i="4"/>
  <c r="A1563" i="4"/>
  <c r="E1562" i="4"/>
  <c r="D1562" i="4"/>
  <c r="C1562" i="4"/>
  <c r="B1562" i="4"/>
  <c r="A1562" i="4"/>
  <c r="E1561" i="4"/>
  <c r="D1561" i="4"/>
  <c r="C1561" i="4"/>
  <c r="B1561" i="4"/>
  <c r="A1561" i="4"/>
  <c r="E1560" i="4"/>
  <c r="D1560" i="4"/>
  <c r="C1560" i="4"/>
  <c r="B1560" i="4"/>
  <c r="A1560" i="4"/>
  <c r="E1559" i="4"/>
  <c r="D1559" i="4"/>
  <c r="C1559" i="4"/>
  <c r="B1559" i="4"/>
  <c r="A1559" i="4"/>
  <c r="E1558" i="4"/>
  <c r="D1558" i="4"/>
  <c r="C1558" i="4"/>
  <c r="B1558" i="4"/>
  <c r="A1558" i="4"/>
  <c r="E1557" i="4"/>
  <c r="D1557" i="4"/>
  <c r="C1557" i="4"/>
  <c r="B1557" i="4"/>
  <c r="A1557" i="4"/>
  <c r="E1556" i="4"/>
  <c r="D1556" i="4"/>
  <c r="C1556" i="4"/>
  <c r="B1556" i="4"/>
  <c r="A1556" i="4"/>
  <c r="E1555" i="4"/>
  <c r="D1555" i="4"/>
  <c r="C1555" i="4"/>
  <c r="B1555" i="4"/>
  <c r="A1555" i="4"/>
  <c r="E1554" i="4"/>
  <c r="D1554" i="4"/>
  <c r="C1554" i="4"/>
  <c r="B1554" i="4"/>
  <c r="A1554" i="4"/>
  <c r="E1553" i="4"/>
  <c r="D1553" i="4"/>
  <c r="C1553" i="4"/>
  <c r="B1553" i="4"/>
  <c r="A1553" i="4"/>
  <c r="E1552" i="4"/>
  <c r="D1552" i="4"/>
  <c r="C1552" i="4"/>
  <c r="B1552" i="4"/>
  <c r="A1552" i="4"/>
  <c r="E1551" i="4"/>
  <c r="D1551" i="4"/>
  <c r="C1551" i="4"/>
  <c r="B1551" i="4"/>
  <c r="A1551" i="4"/>
  <c r="E1550" i="4"/>
  <c r="D1550" i="4"/>
  <c r="C1550" i="4"/>
  <c r="B1550" i="4"/>
  <c r="A1550" i="4"/>
  <c r="E1549" i="4"/>
  <c r="D1549" i="4"/>
  <c r="C1549" i="4"/>
  <c r="B1549" i="4"/>
  <c r="A1549" i="4"/>
  <c r="E1548" i="4"/>
  <c r="D1548" i="4"/>
  <c r="C1548" i="4"/>
  <c r="B1548" i="4"/>
  <c r="A1548" i="4"/>
  <c r="E1547" i="4"/>
  <c r="D1547" i="4"/>
  <c r="C1547" i="4"/>
  <c r="B1547" i="4"/>
  <c r="A1547" i="4"/>
  <c r="E1546" i="4"/>
  <c r="D1546" i="4"/>
  <c r="C1546" i="4"/>
  <c r="B1546" i="4"/>
  <c r="A1546" i="4"/>
  <c r="E1545" i="4"/>
  <c r="D1545" i="4"/>
  <c r="C1545" i="4"/>
  <c r="B1545" i="4"/>
  <c r="A1545" i="4"/>
  <c r="E1544" i="4"/>
  <c r="D1544" i="4"/>
  <c r="C1544" i="4"/>
  <c r="B1544" i="4"/>
  <c r="A1544" i="4"/>
  <c r="E1543" i="4"/>
  <c r="D1543" i="4"/>
  <c r="C1543" i="4"/>
  <c r="B1543" i="4"/>
  <c r="A1543" i="4"/>
  <c r="E1542" i="4"/>
  <c r="D1542" i="4"/>
  <c r="C1542" i="4"/>
  <c r="B1542" i="4"/>
  <c r="A1542" i="4"/>
  <c r="E1541" i="4"/>
  <c r="D1541" i="4"/>
  <c r="C1541" i="4"/>
  <c r="B1541" i="4"/>
  <c r="A1541" i="4"/>
  <c r="E1540" i="4"/>
  <c r="D1540" i="4"/>
  <c r="C1540" i="4"/>
  <c r="B1540" i="4"/>
  <c r="A1540" i="4"/>
  <c r="E1539" i="4"/>
  <c r="D1539" i="4"/>
  <c r="C1539" i="4"/>
  <c r="B1539" i="4"/>
  <c r="A1539" i="4"/>
  <c r="E1538" i="4"/>
  <c r="D1538" i="4"/>
  <c r="C1538" i="4"/>
  <c r="B1538" i="4"/>
  <c r="A1538" i="4"/>
  <c r="E1537" i="4"/>
  <c r="D1537" i="4"/>
  <c r="C1537" i="4"/>
  <c r="B1537" i="4"/>
  <c r="A1537" i="4"/>
  <c r="E1536" i="4"/>
  <c r="D1536" i="4"/>
  <c r="C1536" i="4"/>
  <c r="B1536" i="4"/>
  <c r="A1536" i="4"/>
  <c r="E1535" i="4"/>
  <c r="D1535" i="4"/>
  <c r="C1535" i="4"/>
  <c r="B1535" i="4"/>
  <c r="A1535" i="4"/>
  <c r="E1534" i="4"/>
  <c r="D1534" i="4"/>
  <c r="C1534" i="4"/>
  <c r="B1534" i="4"/>
  <c r="A1534" i="4"/>
  <c r="E1533" i="4"/>
  <c r="D1533" i="4"/>
  <c r="C1533" i="4"/>
  <c r="B1533" i="4"/>
  <c r="A1533" i="4"/>
  <c r="E1532" i="4"/>
  <c r="D1532" i="4"/>
  <c r="C1532" i="4"/>
  <c r="B1532" i="4"/>
  <c r="A1532" i="4"/>
  <c r="E1531" i="4"/>
  <c r="D1531" i="4"/>
  <c r="C1531" i="4"/>
  <c r="B1531" i="4"/>
  <c r="A1531" i="4"/>
  <c r="E1530" i="4"/>
  <c r="D1530" i="4"/>
  <c r="C1530" i="4"/>
  <c r="B1530" i="4"/>
  <c r="A1530" i="4"/>
  <c r="E1529" i="4"/>
  <c r="D1529" i="4"/>
  <c r="C1529" i="4"/>
  <c r="B1529" i="4"/>
  <c r="A1529" i="4"/>
  <c r="E1528" i="4"/>
  <c r="D1528" i="4"/>
  <c r="C1528" i="4"/>
  <c r="B1528" i="4"/>
  <c r="A1528" i="4"/>
  <c r="E1527" i="4"/>
  <c r="D1527" i="4"/>
  <c r="C1527" i="4"/>
  <c r="B1527" i="4"/>
  <c r="A1527" i="4"/>
  <c r="E1526" i="4"/>
  <c r="D1526" i="4"/>
  <c r="C1526" i="4"/>
  <c r="B1526" i="4"/>
  <c r="A1526" i="4"/>
  <c r="E1525" i="4"/>
  <c r="D1525" i="4"/>
  <c r="C1525" i="4"/>
  <c r="B1525" i="4"/>
  <c r="A1525" i="4"/>
  <c r="E1524" i="4"/>
  <c r="D1524" i="4"/>
  <c r="C1524" i="4"/>
  <c r="B1524" i="4"/>
  <c r="A1524" i="4"/>
  <c r="E1523" i="4"/>
  <c r="D1523" i="4"/>
  <c r="C1523" i="4"/>
  <c r="B1523" i="4"/>
  <c r="A1523" i="4"/>
  <c r="E1522" i="4"/>
  <c r="D1522" i="4"/>
  <c r="C1522" i="4"/>
  <c r="B1522" i="4"/>
  <c r="A1522" i="4"/>
  <c r="E1521" i="4"/>
  <c r="D1521" i="4"/>
  <c r="C1521" i="4"/>
  <c r="B1521" i="4"/>
  <c r="A1521" i="4"/>
  <c r="E1520" i="4"/>
  <c r="D1520" i="4"/>
  <c r="C1520" i="4"/>
  <c r="B1520" i="4"/>
  <c r="A1520" i="4"/>
  <c r="E1519" i="4"/>
  <c r="D1519" i="4"/>
  <c r="C1519" i="4"/>
  <c r="B1519" i="4"/>
  <c r="A1519" i="4"/>
  <c r="E1518" i="4"/>
  <c r="D1518" i="4"/>
  <c r="C1518" i="4"/>
  <c r="B1518" i="4"/>
  <c r="A1518" i="4"/>
  <c r="E1517" i="4"/>
  <c r="D1517" i="4"/>
  <c r="C1517" i="4"/>
  <c r="B1517" i="4"/>
  <c r="A1517" i="4"/>
  <c r="E1516" i="4"/>
  <c r="D1516" i="4"/>
  <c r="C1516" i="4"/>
  <c r="B1516" i="4"/>
  <c r="A1516" i="4"/>
  <c r="E1515" i="4"/>
  <c r="D1515" i="4"/>
  <c r="C1515" i="4"/>
  <c r="B1515" i="4"/>
  <c r="A1515" i="4"/>
  <c r="E1514" i="4"/>
  <c r="D1514" i="4"/>
  <c r="C1514" i="4"/>
  <c r="B1514" i="4"/>
  <c r="A1514" i="4"/>
  <c r="E1513" i="4"/>
  <c r="D1513" i="4"/>
  <c r="C1513" i="4"/>
  <c r="B1513" i="4"/>
  <c r="A1513" i="4"/>
  <c r="E1512" i="4"/>
  <c r="D1512" i="4"/>
  <c r="C1512" i="4"/>
  <c r="B1512" i="4"/>
  <c r="A1512" i="4"/>
  <c r="E1511" i="4"/>
  <c r="D1511" i="4"/>
  <c r="C1511" i="4"/>
  <c r="B1511" i="4"/>
  <c r="A1511" i="4"/>
  <c r="E1510" i="4"/>
  <c r="D1510" i="4"/>
  <c r="C1510" i="4"/>
  <c r="B1510" i="4"/>
  <c r="A1510" i="4"/>
  <c r="E1509" i="4"/>
  <c r="D1509" i="4"/>
  <c r="C1509" i="4"/>
  <c r="B1509" i="4"/>
  <c r="A1509" i="4"/>
  <c r="E1508" i="4"/>
  <c r="D1508" i="4"/>
  <c r="C1508" i="4"/>
  <c r="B1508" i="4"/>
  <c r="A1508" i="4"/>
  <c r="E1507" i="4"/>
  <c r="D1507" i="4"/>
  <c r="C1507" i="4"/>
  <c r="B1507" i="4"/>
  <c r="A1507" i="4"/>
  <c r="E1506" i="4"/>
  <c r="D1506" i="4"/>
  <c r="C1506" i="4"/>
  <c r="B1506" i="4"/>
  <c r="A1506" i="4"/>
  <c r="E1505" i="4"/>
  <c r="D1505" i="4"/>
  <c r="C1505" i="4"/>
  <c r="B1505" i="4"/>
  <c r="A1505" i="4"/>
  <c r="E1504" i="4"/>
  <c r="D1504" i="4"/>
  <c r="C1504" i="4"/>
  <c r="B1504" i="4"/>
  <c r="A1504" i="4"/>
  <c r="E1503" i="4"/>
  <c r="D1503" i="4"/>
  <c r="C1503" i="4"/>
  <c r="B1503" i="4"/>
  <c r="A1503" i="4"/>
  <c r="E1502" i="4"/>
  <c r="D1502" i="4"/>
  <c r="C1502" i="4"/>
  <c r="B1502" i="4"/>
  <c r="A1502" i="4"/>
  <c r="E1501" i="4"/>
  <c r="D1501" i="4"/>
  <c r="C1501" i="4"/>
  <c r="B1501" i="4"/>
  <c r="A1501" i="4"/>
  <c r="E1500" i="4"/>
  <c r="D1500" i="4"/>
  <c r="C1500" i="4"/>
  <c r="B1500" i="4"/>
  <c r="A1500" i="4"/>
  <c r="E1499" i="4"/>
  <c r="D1499" i="4"/>
  <c r="C1499" i="4"/>
  <c r="B1499" i="4"/>
  <c r="A1499" i="4"/>
  <c r="E1498" i="4"/>
  <c r="D1498" i="4"/>
  <c r="C1498" i="4"/>
  <c r="B1498" i="4"/>
  <c r="A1498" i="4"/>
  <c r="E1497" i="4"/>
  <c r="D1497" i="4"/>
  <c r="C1497" i="4"/>
  <c r="B1497" i="4"/>
  <c r="A1497" i="4"/>
  <c r="E1496" i="4"/>
  <c r="D1496" i="4"/>
  <c r="C1496" i="4"/>
  <c r="B1496" i="4"/>
  <c r="A1496" i="4"/>
  <c r="E1495" i="4"/>
  <c r="D1495" i="4"/>
  <c r="C1495" i="4"/>
  <c r="B1495" i="4"/>
  <c r="A1495" i="4"/>
  <c r="E1494" i="4"/>
  <c r="D1494" i="4"/>
  <c r="C1494" i="4"/>
  <c r="B1494" i="4"/>
  <c r="A1494" i="4"/>
  <c r="E1493" i="4"/>
  <c r="D1493" i="4"/>
  <c r="C1493" i="4"/>
  <c r="B1493" i="4"/>
  <c r="A1493" i="4"/>
  <c r="E1492" i="4"/>
  <c r="D1492" i="4"/>
  <c r="C1492" i="4"/>
  <c r="B1492" i="4"/>
  <c r="A1492" i="4"/>
  <c r="E1491" i="4"/>
  <c r="D1491" i="4"/>
  <c r="C1491" i="4"/>
  <c r="B1491" i="4"/>
  <c r="A1491" i="4"/>
  <c r="E1490" i="4"/>
  <c r="D1490" i="4"/>
  <c r="C1490" i="4"/>
  <c r="B1490" i="4"/>
  <c r="A1490" i="4"/>
  <c r="E1489" i="4"/>
  <c r="D1489" i="4"/>
  <c r="C1489" i="4"/>
  <c r="B1489" i="4"/>
  <c r="A1489" i="4"/>
  <c r="E1488" i="4"/>
  <c r="D1488" i="4"/>
  <c r="C1488" i="4"/>
  <c r="B1488" i="4"/>
  <c r="A1488" i="4"/>
  <c r="E1487" i="4"/>
  <c r="D1487" i="4"/>
  <c r="C1487" i="4"/>
  <c r="B1487" i="4"/>
  <c r="A1487" i="4"/>
  <c r="E1486" i="4"/>
  <c r="D1486" i="4"/>
  <c r="C1486" i="4"/>
  <c r="B1486" i="4"/>
  <c r="A1486" i="4"/>
  <c r="E1485" i="4"/>
  <c r="D1485" i="4"/>
  <c r="C1485" i="4"/>
  <c r="B1485" i="4"/>
  <c r="A1485" i="4"/>
  <c r="E1484" i="4"/>
  <c r="D1484" i="4"/>
  <c r="C1484" i="4"/>
  <c r="B1484" i="4"/>
  <c r="A1484" i="4"/>
  <c r="E1483" i="4"/>
  <c r="D1483" i="4"/>
  <c r="C1483" i="4"/>
  <c r="B1483" i="4"/>
  <c r="A1483" i="4"/>
  <c r="E1482" i="4"/>
  <c r="D1482" i="4"/>
  <c r="C1482" i="4"/>
  <c r="B1482" i="4"/>
  <c r="A1482" i="4"/>
  <c r="E1481" i="4"/>
  <c r="D1481" i="4"/>
  <c r="C1481" i="4"/>
  <c r="B1481" i="4"/>
  <c r="A1481" i="4"/>
  <c r="E1480" i="4"/>
  <c r="D1480" i="4"/>
  <c r="C1480" i="4"/>
  <c r="B1480" i="4"/>
  <c r="A1480" i="4"/>
  <c r="E1479" i="4"/>
  <c r="D1479" i="4"/>
  <c r="C1479" i="4"/>
  <c r="B1479" i="4"/>
  <c r="A1479" i="4"/>
  <c r="E1478" i="4"/>
  <c r="D1478" i="4"/>
  <c r="C1478" i="4"/>
  <c r="B1478" i="4"/>
  <c r="A1478" i="4"/>
  <c r="E1477" i="4"/>
  <c r="D1477" i="4"/>
  <c r="C1477" i="4"/>
  <c r="B1477" i="4"/>
  <c r="A1477" i="4"/>
  <c r="E1476" i="4"/>
  <c r="D1476" i="4"/>
  <c r="C1476" i="4"/>
  <c r="B1476" i="4"/>
  <c r="A1476" i="4"/>
  <c r="E1475" i="4"/>
  <c r="D1475" i="4"/>
  <c r="C1475" i="4"/>
  <c r="B1475" i="4"/>
  <c r="A1475" i="4"/>
  <c r="E1474" i="4"/>
  <c r="D1474" i="4"/>
  <c r="C1474" i="4"/>
  <c r="B1474" i="4"/>
  <c r="A1474" i="4"/>
  <c r="E1473" i="4"/>
  <c r="D1473" i="4"/>
  <c r="C1473" i="4"/>
  <c r="B1473" i="4"/>
  <c r="A1473" i="4"/>
  <c r="E1472" i="4"/>
  <c r="D1472" i="4"/>
  <c r="C1472" i="4"/>
  <c r="B1472" i="4"/>
  <c r="A1472" i="4"/>
  <c r="E1471" i="4"/>
  <c r="D1471" i="4"/>
  <c r="C1471" i="4"/>
  <c r="B1471" i="4"/>
  <c r="A1471" i="4"/>
  <c r="E1470" i="4"/>
  <c r="D1470" i="4"/>
  <c r="C1470" i="4"/>
  <c r="B1470" i="4"/>
  <c r="A1470" i="4"/>
  <c r="E1469" i="4"/>
  <c r="D1469" i="4"/>
  <c r="C1469" i="4"/>
  <c r="B1469" i="4"/>
  <c r="A1469" i="4"/>
  <c r="E1468" i="4"/>
  <c r="D1468" i="4"/>
  <c r="C1468" i="4"/>
  <c r="B1468" i="4"/>
  <c r="A1468" i="4"/>
  <c r="E1467" i="4"/>
  <c r="D1467" i="4"/>
  <c r="C1467" i="4"/>
  <c r="B1467" i="4"/>
  <c r="A1467" i="4"/>
  <c r="E1466" i="4"/>
  <c r="D1466" i="4"/>
  <c r="C1466" i="4"/>
  <c r="B1466" i="4"/>
  <c r="A1466" i="4"/>
  <c r="E1465" i="4"/>
  <c r="D1465" i="4"/>
  <c r="C1465" i="4"/>
  <c r="B1465" i="4"/>
  <c r="A1465" i="4"/>
  <c r="E1464" i="4"/>
  <c r="D1464" i="4"/>
  <c r="C1464" i="4"/>
  <c r="B1464" i="4"/>
  <c r="A1464" i="4"/>
  <c r="E1463" i="4"/>
  <c r="D1463" i="4"/>
  <c r="C1463" i="4"/>
  <c r="B1463" i="4"/>
  <c r="A1463" i="4"/>
  <c r="E1462" i="4"/>
  <c r="D1462" i="4"/>
  <c r="C1462" i="4"/>
  <c r="B1462" i="4"/>
  <c r="A1462" i="4"/>
  <c r="E1461" i="4"/>
  <c r="D1461" i="4"/>
  <c r="C1461" i="4"/>
  <c r="B1461" i="4"/>
  <c r="A1461" i="4"/>
  <c r="E1460" i="4"/>
  <c r="D1460" i="4"/>
  <c r="C1460" i="4"/>
  <c r="B1460" i="4"/>
  <c r="A1460" i="4"/>
  <c r="E1459" i="4"/>
  <c r="D1459" i="4"/>
  <c r="C1459" i="4"/>
  <c r="B1459" i="4"/>
  <c r="A1459" i="4"/>
  <c r="E1458" i="4"/>
  <c r="D1458" i="4"/>
  <c r="C1458" i="4"/>
  <c r="B1458" i="4"/>
  <c r="A1458" i="4"/>
  <c r="E1457" i="4"/>
  <c r="D1457" i="4"/>
  <c r="C1457" i="4"/>
  <c r="B1457" i="4"/>
  <c r="A1457" i="4"/>
  <c r="E1456" i="4"/>
  <c r="D1456" i="4"/>
  <c r="C1456" i="4"/>
  <c r="B1456" i="4"/>
  <c r="A1456" i="4"/>
  <c r="E1455" i="4"/>
  <c r="D1455" i="4"/>
  <c r="C1455" i="4"/>
  <c r="B1455" i="4"/>
  <c r="A1455" i="4"/>
  <c r="E1454" i="4"/>
  <c r="D1454" i="4"/>
  <c r="C1454" i="4"/>
  <c r="B1454" i="4"/>
  <c r="A1454" i="4"/>
  <c r="E1453" i="4"/>
  <c r="D1453" i="4"/>
  <c r="C1453" i="4"/>
  <c r="B1453" i="4"/>
  <c r="A1453" i="4"/>
  <c r="E1452" i="4"/>
  <c r="D1452" i="4"/>
  <c r="C1452" i="4"/>
  <c r="B1452" i="4"/>
  <c r="A1452" i="4"/>
  <c r="E1451" i="4"/>
  <c r="D1451" i="4"/>
  <c r="C1451" i="4"/>
  <c r="B1451" i="4"/>
  <c r="A1451" i="4"/>
  <c r="E1450" i="4"/>
  <c r="D1450" i="4"/>
  <c r="C1450" i="4"/>
  <c r="B1450" i="4"/>
  <c r="A1450" i="4"/>
  <c r="E1449" i="4"/>
  <c r="D1449" i="4"/>
  <c r="C1449" i="4"/>
  <c r="B1449" i="4"/>
  <c r="A1449" i="4"/>
  <c r="E1448" i="4"/>
  <c r="D1448" i="4"/>
  <c r="C1448" i="4"/>
  <c r="B1448" i="4"/>
  <c r="A1448" i="4"/>
  <c r="E1447" i="4"/>
  <c r="D1447" i="4"/>
  <c r="C1447" i="4"/>
  <c r="B1447" i="4"/>
  <c r="A1447" i="4"/>
  <c r="E1446" i="4"/>
  <c r="D1446" i="4"/>
  <c r="C1446" i="4"/>
  <c r="B1446" i="4"/>
  <c r="A1446" i="4"/>
  <c r="E1445" i="4"/>
  <c r="D1445" i="4"/>
  <c r="C1445" i="4"/>
  <c r="B1445" i="4"/>
  <c r="A1445" i="4"/>
  <c r="E1444" i="4"/>
  <c r="D1444" i="4"/>
  <c r="C1444" i="4"/>
  <c r="B1444" i="4"/>
  <c r="A1444" i="4"/>
  <c r="E1443" i="4"/>
  <c r="D1443" i="4"/>
  <c r="C1443" i="4"/>
  <c r="B1443" i="4"/>
  <c r="A1443" i="4"/>
  <c r="E1442" i="4"/>
  <c r="D1442" i="4"/>
  <c r="C1442" i="4"/>
  <c r="B1442" i="4"/>
  <c r="A1442" i="4"/>
  <c r="E1441" i="4"/>
  <c r="D1441" i="4"/>
  <c r="C1441" i="4"/>
  <c r="B1441" i="4"/>
  <c r="A1441" i="4"/>
  <c r="E1440" i="4"/>
  <c r="D1440" i="4"/>
  <c r="C1440" i="4"/>
  <c r="B1440" i="4"/>
  <c r="A1440" i="4"/>
  <c r="E1439" i="4"/>
  <c r="D1439" i="4"/>
  <c r="C1439" i="4"/>
  <c r="B1439" i="4"/>
  <c r="A1439" i="4"/>
  <c r="E1438" i="4"/>
  <c r="D1438" i="4"/>
  <c r="C1438" i="4"/>
  <c r="B1438" i="4"/>
  <c r="A1438" i="4"/>
  <c r="E1437" i="4"/>
  <c r="D1437" i="4"/>
  <c r="C1437" i="4"/>
  <c r="B1437" i="4"/>
  <c r="A1437" i="4"/>
  <c r="E1436" i="4"/>
  <c r="D1436" i="4"/>
  <c r="C1436" i="4"/>
  <c r="B1436" i="4"/>
  <c r="A1436" i="4"/>
  <c r="E1435" i="4"/>
  <c r="D1435" i="4"/>
  <c r="C1435" i="4"/>
  <c r="B1435" i="4"/>
  <c r="A1435" i="4"/>
  <c r="E1434" i="4"/>
  <c r="D1434" i="4"/>
  <c r="C1434" i="4"/>
  <c r="B1434" i="4"/>
  <c r="A1434" i="4"/>
  <c r="E1433" i="4"/>
  <c r="D1433" i="4"/>
  <c r="C1433" i="4"/>
  <c r="B1433" i="4"/>
  <c r="A1433" i="4"/>
  <c r="E1432" i="4"/>
  <c r="D1432" i="4"/>
  <c r="C1432" i="4"/>
  <c r="B1432" i="4"/>
  <c r="A1432" i="4"/>
  <c r="E1431" i="4"/>
  <c r="D1431" i="4"/>
  <c r="C1431" i="4"/>
  <c r="B1431" i="4"/>
  <c r="A1431" i="4"/>
  <c r="E1430" i="4"/>
  <c r="D1430" i="4"/>
  <c r="C1430" i="4"/>
  <c r="B1430" i="4"/>
  <c r="A1430" i="4"/>
  <c r="E1429" i="4"/>
  <c r="D1429" i="4"/>
  <c r="C1429" i="4"/>
  <c r="B1429" i="4"/>
  <c r="A1429" i="4"/>
  <c r="E1428" i="4"/>
  <c r="D1428" i="4"/>
  <c r="C1428" i="4"/>
  <c r="B1428" i="4"/>
  <c r="A1428" i="4"/>
  <c r="E1427" i="4"/>
  <c r="D1427" i="4"/>
  <c r="C1427" i="4"/>
  <c r="B1427" i="4"/>
  <c r="A1427" i="4"/>
  <c r="E1426" i="4"/>
  <c r="D1426" i="4"/>
  <c r="C1426" i="4"/>
  <c r="B1426" i="4"/>
  <c r="A1426" i="4"/>
  <c r="E1425" i="4"/>
  <c r="D1425" i="4"/>
  <c r="C1425" i="4"/>
  <c r="B1425" i="4"/>
  <c r="A1425" i="4"/>
  <c r="E1424" i="4"/>
  <c r="D1424" i="4"/>
  <c r="C1424" i="4"/>
  <c r="B1424" i="4"/>
  <c r="A1424" i="4"/>
  <c r="E1423" i="4"/>
  <c r="D1423" i="4"/>
  <c r="C1423" i="4"/>
  <c r="B1423" i="4"/>
  <c r="A1423" i="4"/>
  <c r="E1422" i="4"/>
  <c r="D1422" i="4"/>
  <c r="C1422" i="4"/>
  <c r="B1422" i="4"/>
  <c r="A1422" i="4"/>
  <c r="E1421" i="4"/>
  <c r="D1421" i="4"/>
  <c r="C1421" i="4"/>
  <c r="B1421" i="4"/>
  <c r="A1421" i="4"/>
  <c r="E1420" i="4"/>
  <c r="D1420" i="4"/>
  <c r="C1420" i="4"/>
  <c r="B1420" i="4"/>
  <c r="A1420" i="4"/>
  <c r="E1419" i="4"/>
  <c r="D1419" i="4"/>
  <c r="C1419" i="4"/>
  <c r="B1419" i="4"/>
  <c r="A1419" i="4"/>
  <c r="E1418" i="4"/>
  <c r="D1418" i="4"/>
  <c r="C1418" i="4"/>
  <c r="B1418" i="4"/>
  <c r="A1418" i="4"/>
  <c r="E1417" i="4"/>
  <c r="D1417" i="4"/>
  <c r="C1417" i="4"/>
  <c r="B1417" i="4"/>
  <c r="A1417" i="4"/>
  <c r="E1416" i="4"/>
  <c r="D1416" i="4"/>
  <c r="C1416" i="4"/>
  <c r="B1416" i="4"/>
  <c r="A1416" i="4"/>
  <c r="E1415" i="4"/>
  <c r="D1415" i="4"/>
  <c r="C1415" i="4"/>
  <c r="B1415" i="4"/>
  <c r="A1415" i="4"/>
  <c r="E1414" i="4"/>
  <c r="D1414" i="4"/>
  <c r="C1414" i="4"/>
  <c r="B1414" i="4"/>
  <c r="A1414" i="4"/>
  <c r="E1413" i="4"/>
  <c r="D1413" i="4"/>
  <c r="C1413" i="4"/>
  <c r="B1413" i="4"/>
  <c r="A1413" i="4"/>
  <c r="E1412" i="4"/>
  <c r="D1412" i="4"/>
  <c r="C1412" i="4"/>
  <c r="B1412" i="4"/>
  <c r="A1412" i="4"/>
  <c r="E1411" i="4"/>
  <c r="D1411" i="4"/>
  <c r="C1411" i="4"/>
  <c r="B1411" i="4"/>
  <c r="A1411" i="4"/>
  <c r="E1410" i="4"/>
  <c r="D1410" i="4"/>
  <c r="C1410" i="4"/>
  <c r="B1410" i="4"/>
  <c r="A1410" i="4"/>
  <c r="E1409" i="4"/>
  <c r="D1409" i="4"/>
  <c r="C1409" i="4"/>
  <c r="B1409" i="4"/>
  <c r="A1409" i="4"/>
  <c r="E1408" i="4"/>
  <c r="D1408" i="4"/>
  <c r="C1408" i="4"/>
  <c r="B1408" i="4"/>
  <c r="A1408" i="4"/>
  <c r="E1407" i="4"/>
  <c r="D1407" i="4"/>
  <c r="C1407" i="4"/>
  <c r="B1407" i="4"/>
  <c r="A1407" i="4"/>
  <c r="E1406" i="4"/>
  <c r="D1406" i="4"/>
  <c r="C1406" i="4"/>
  <c r="B1406" i="4"/>
  <c r="A1406" i="4"/>
  <c r="E1405" i="4"/>
  <c r="D1405" i="4"/>
  <c r="C1405" i="4"/>
  <c r="B1405" i="4"/>
  <c r="A1405" i="4"/>
  <c r="E1404" i="4"/>
  <c r="D1404" i="4"/>
  <c r="C1404" i="4"/>
  <c r="B1404" i="4"/>
  <c r="A1404" i="4"/>
  <c r="E1403" i="4"/>
  <c r="D1403" i="4"/>
  <c r="C1403" i="4"/>
  <c r="B1403" i="4"/>
  <c r="A1403" i="4"/>
  <c r="E1402" i="4"/>
  <c r="D1402" i="4"/>
  <c r="C1402" i="4"/>
  <c r="B1402" i="4"/>
  <c r="A1402" i="4"/>
  <c r="E1401" i="4"/>
  <c r="D1401" i="4"/>
  <c r="C1401" i="4"/>
  <c r="B1401" i="4"/>
  <c r="A1401" i="4"/>
  <c r="E1400" i="4"/>
  <c r="D1400" i="4"/>
  <c r="C1400" i="4"/>
  <c r="B1400" i="4"/>
  <c r="A1400" i="4"/>
  <c r="E1399" i="4"/>
  <c r="D1399" i="4"/>
  <c r="C1399" i="4"/>
  <c r="B1399" i="4"/>
  <c r="A1399" i="4"/>
  <c r="E1398" i="4"/>
  <c r="D1398" i="4"/>
  <c r="C1398" i="4"/>
  <c r="B1398" i="4"/>
  <c r="A1398" i="4"/>
  <c r="E1397" i="4"/>
  <c r="D1397" i="4"/>
  <c r="C1397" i="4"/>
  <c r="B1397" i="4"/>
  <c r="A1397" i="4"/>
  <c r="E1396" i="4"/>
  <c r="D1396" i="4"/>
  <c r="C1396" i="4"/>
  <c r="B1396" i="4"/>
  <c r="A1396" i="4"/>
  <c r="E1395" i="4"/>
  <c r="D1395" i="4"/>
  <c r="C1395" i="4"/>
  <c r="B1395" i="4"/>
  <c r="A1395" i="4"/>
  <c r="E1394" i="4"/>
  <c r="D1394" i="4"/>
  <c r="C1394" i="4"/>
  <c r="B1394" i="4"/>
  <c r="A1394" i="4"/>
  <c r="E1393" i="4"/>
  <c r="D1393" i="4"/>
  <c r="C1393" i="4"/>
  <c r="B1393" i="4"/>
  <c r="A1393" i="4"/>
  <c r="E1392" i="4"/>
  <c r="D1392" i="4"/>
  <c r="C1392" i="4"/>
  <c r="B1392" i="4"/>
  <c r="A1392" i="4"/>
  <c r="E1391" i="4"/>
  <c r="D1391" i="4"/>
  <c r="C1391" i="4"/>
  <c r="B1391" i="4"/>
  <c r="A1391" i="4"/>
  <c r="E1390" i="4"/>
  <c r="D1390" i="4"/>
  <c r="C1390" i="4"/>
  <c r="B1390" i="4"/>
  <c r="A1390" i="4"/>
  <c r="E1389" i="4"/>
  <c r="D1389" i="4"/>
  <c r="C1389" i="4"/>
  <c r="B1389" i="4"/>
  <c r="A1389" i="4"/>
  <c r="E1388" i="4"/>
  <c r="D1388" i="4"/>
  <c r="C1388" i="4"/>
  <c r="B1388" i="4"/>
  <c r="A1388" i="4"/>
  <c r="E1387" i="4"/>
  <c r="D1387" i="4"/>
  <c r="C1387" i="4"/>
  <c r="B1387" i="4"/>
  <c r="A1387" i="4"/>
  <c r="E1386" i="4"/>
  <c r="D1386" i="4"/>
  <c r="C1386" i="4"/>
  <c r="B1386" i="4"/>
  <c r="A1386" i="4"/>
  <c r="E1385" i="4"/>
  <c r="D1385" i="4"/>
  <c r="C1385" i="4"/>
  <c r="B1385" i="4"/>
  <c r="A1385" i="4"/>
  <c r="E1384" i="4"/>
  <c r="D1384" i="4"/>
  <c r="C1384" i="4"/>
  <c r="B1384" i="4"/>
  <c r="A1384" i="4"/>
  <c r="E1383" i="4"/>
  <c r="D1383" i="4"/>
  <c r="C1383" i="4"/>
  <c r="B1383" i="4"/>
  <c r="A1383" i="4"/>
  <c r="E1382" i="4"/>
  <c r="D1382" i="4"/>
  <c r="C1382" i="4"/>
  <c r="B1382" i="4"/>
  <c r="A1382" i="4"/>
  <c r="E1381" i="4"/>
  <c r="D1381" i="4"/>
  <c r="C1381" i="4"/>
  <c r="B1381" i="4"/>
  <c r="A1381" i="4"/>
  <c r="E1380" i="4"/>
  <c r="D1380" i="4"/>
  <c r="C1380" i="4"/>
  <c r="B1380" i="4"/>
  <c r="A1380" i="4"/>
  <c r="E1379" i="4"/>
  <c r="D1379" i="4"/>
  <c r="C1379" i="4"/>
  <c r="B1379" i="4"/>
  <c r="A1379" i="4"/>
  <c r="E1378" i="4"/>
  <c r="D1378" i="4"/>
  <c r="C1378" i="4"/>
  <c r="B1378" i="4"/>
  <c r="A1378" i="4"/>
  <c r="E1377" i="4"/>
  <c r="D1377" i="4"/>
  <c r="C1377" i="4"/>
  <c r="B1377" i="4"/>
  <c r="A1377" i="4"/>
  <c r="E1376" i="4"/>
  <c r="D1376" i="4"/>
  <c r="C1376" i="4"/>
  <c r="B1376" i="4"/>
  <c r="A1376" i="4"/>
  <c r="E1375" i="4"/>
  <c r="D1375" i="4"/>
  <c r="C1375" i="4"/>
  <c r="B1375" i="4"/>
  <c r="A1375" i="4"/>
  <c r="E1374" i="4"/>
  <c r="D1374" i="4"/>
  <c r="C1374" i="4"/>
  <c r="B1374" i="4"/>
  <c r="A1374" i="4"/>
  <c r="E1373" i="4"/>
  <c r="D1373" i="4"/>
  <c r="C1373" i="4"/>
  <c r="B1373" i="4"/>
  <c r="A1373" i="4"/>
  <c r="E1372" i="4"/>
  <c r="D1372" i="4"/>
  <c r="C1372" i="4"/>
  <c r="B1372" i="4"/>
  <c r="A1372" i="4"/>
  <c r="E1371" i="4"/>
  <c r="D1371" i="4"/>
  <c r="C1371" i="4"/>
  <c r="B1371" i="4"/>
  <c r="A1371" i="4"/>
  <c r="E1370" i="4"/>
  <c r="D1370" i="4"/>
  <c r="C1370" i="4"/>
  <c r="B1370" i="4"/>
  <c r="A1370" i="4"/>
  <c r="E1369" i="4"/>
  <c r="D1369" i="4"/>
  <c r="C1369" i="4"/>
  <c r="B1369" i="4"/>
  <c r="A1369" i="4"/>
  <c r="E1368" i="4"/>
  <c r="D1368" i="4"/>
  <c r="C1368" i="4"/>
  <c r="B1368" i="4"/>
  <c r="A1368" i="4"/>
  <c r="E1367" i="4"/>
  <c r="D1367" i="4"/>
  <c r="C1367" i="4"/>
  <c r="B1367" i="4"/>
  <c r="A1367" i="4"/>
  <c r="E1366" i="4"/>
  <c r="D1366" i="4"/>
  <c r="C1366" i="4"/>
  <c r="B1366" i="4"/>
  <c r="A1366" i="4"/>
  <c r="E1365" i="4"/>
  <c r="D1365" i="4"/>
  <c r="C1365" i="4"/>
  <c r="B1365" i="4"/>
  <c r="A1365" i="4"/>
  <c r="E1364" i="4"/>
  <c r="D1364" i="4"/>
  <c r="C1364" i="4"/>
  <c r="B1364" i="4"/>
  <c r="A1364" i="4"/>
  <c r="E1363" i="4"/>
  <c r="D1363" i="4"/>
  <c r="C1363" i="4"/>
  <c r="B1363" i="4"/>
  <c r="A1363" i="4"/>
  <c r="E1362" i="4"/>
  <c r="D1362" i="4"/>
  <c r="C1362" i="4"/>
  <c r="B1362" i="4"/>
  <c r="A1362" i="4"/>
  <c r="E1361" i="4"/>
  <c r="D1361" i="4"/>
  <c r="C1361" i="4"/>
  <c r="B1361" i="4"/>
  <c r="A1361" i="4"/>
  <c r="E1360" i="4"/>
  <c r="D1360" i="4"/>
  <c r="C1360" i="4"/>
  <c r="B1360" i="4"/>
  <c r="A1360" i="4"/>
  <c r="E1359" i="4"/>
  <c r="D1359" i="4"/>
  <c r="C1359" i="4"/>
  <c r="B1359" i="4"/>
  <c r="A1359" i="4"/>
  <c r="E1358" i="4"/>
  <c r="D1358" i="4"/>
  <c r="C1358" i="4"/>
  <c r="B1358" i="4"/>
  <c r="A1358" i="4"/>
  <c r="E1357" i="4"/>
  <c r="D1357" i="4"/>
  <c r="C1357" i="4"/>
  <c r="B1357" i="4"/>
  <c r="A1357" i="4"/>
  <c r="E1356" i="4"/>
  <c r="D1356" i="4"/>
  <c r="C1356" i="4"/>
  <c r="B1356" i="4"/>
  <c r="A1356" i="4"/>
  <c r="E1355" i="4"/>
  <c r="D1355" i="4"/>
  <c r="C1355" i="4"/>
  <c r="B1355" i="4"/>
  <c r="A1355" i="4"/>
  <c r="E1354" i="4"/>
  <c r="D1354" i="4"/>
  <c r="C1354" i="4"/>
  <c r="B1354" i="4"/>
  <c r="A1354" i="4"/>
  <c r="E1353" i="4"/>
  <c r="D1353" i="4"/>
  <c r="C1353" i="4"/>
  <c r="B1353" i="4"/>
  <c r="A1353" i="4"/>
  <c r="E1352" i="4"/>
  <c r="D1352" i="4"/>
  <c r="C1352" i="4"/>
  <c r="B1352" i="4"/>
  <c r="A1352" i="4"/>
  <c r="E1351" i="4"/>
  <c r="D1351" i="4"/>
  <c r="C1351" i="4"/>
  <c r="B1351" i="4"/>
  <c r="A1351" i="4"/>
  <c r="E1350" i="4"/>
  <c r="D1350" i="4"/>
  <c r="C1350" i="4"/>
  <c r="B1350" i="4"/>
  <c r="A1350" i="4"/>
  <c r="E1349" i="4"/>
  <c r="D1349" i="4"/>
  <c r="C1349" i="4"/>
  <c r="B1349" i="4"/>
  <c r="A1349" i="4"/>
  <c r="E1348" i="4"/>
  <c r="D1348" i="4"/>
  <c r="C1348" i="4"/>
  <c r="B1348" i="4"/>
  <c r="A1348" i="4"/>
  <c r="E1347" i="4"/>
  <c r="D1347" i="4"/>
  <c r="C1347" i="4"/>
  <c r="B1347" i="4"/>
  <c r="A1347" i="4"/>
  <c r="E1346" i="4"/>
  <c r="D1346" i="4"/>
  <c r="C1346" i="4"/>
  <c r="B1346" i="4"/>
  <c r="A1346" i="4"/>
  <c r="E1345" i="4"/>
  <c r="D1345" i="4"/>
  <c r="C1345" i="4"/>
  <c r="B1345" i="4"/>
  <c r="A1345" i="4"/>
  <c r="E1344" i="4"/>
  <c r="D1344" i="4"/>
  <c r="C1344" i="4"/>
  <c r="B1344" i="4"/>
  <c r="A1344" i="4"/>
  <c r="E1343" i="4"/>
  <c r="D1343" i="4"/>
  <c r="C1343" i="4"/>
  <c r="B1343" i="4"/>
  <c r="A1343" i="4"/>
  <c r="E1342" i="4"/>
  <c r="D1342" i="4"/>
  <c r="C1342" i="4"/>
  <c r="B1342" i="4"/>
  <c r="A1342" i="4"/>
  <c r="E1341" i="4"/>
  <c r="D1341" i="4"/>
  <c r="C1341" i="4"/>
  <c r="B1341" i="4"/>
  <c r="A1341" i="4"/>
  <c r="E1340" i="4"/>
  <c r="D1340" i="4"/>
  <c r="C1340" i="4"/>
  <c r="B1340" i="4"/>
  <c r="A1340" i="4"/>
  <c r="E1339" i="4"/>
  <c r="D1339" i="4"/>
  <c r="C1339" i="4"/>
  <c r="B1339" i="4"/>
  <c r="A1339" i="4"/>
  <c r="E1338" i="4"/>
  <c r="D1338" i="4"/>
  <c r="C1338" i="4"/>
  <c r="B1338" i="4"/>
  <c r="A1338" i="4"/>
  <c r="E1337" i="4"/>
  <c r="D1337" i="4"/>
  <c r="C1337" i="4"/>
  <c r="B1337" i="4"/>
  <c r="A1337" i="4"/>
  <c r="E1336" i="4"/>
  <c r="D1336" i="4"/>
  <c r="C1336" i="4"/>
  <c r="B1336" i="4"/>
  <c r="A1336" i="4"/>
  <c r="E1335" i="4"/>
  <c r="D1335" i="4"/>
  <c r="C1335" i="4"/>
  <c r="B1335" i="4"/>
  <c r="A1335" i="4"/>
  <c r="E1334" i="4"/>
  <c r="D1334" i="4"/>
  <c r="C1334" i="4"/>
  <c r="B1334" i="4"/>
  <c r="A1334" i="4"/>
  <c r="E1333" i="4"/>
  <c r="D1333" i="4"/>
  <c r="C1333" i="4"/>
  <c r="B1333" i="4"/>
  <c r="A1333" i="4"/>
  <c r="E1332" i="4"/>
  <c r="D1332" i="4"/>
  <c r="C1332" i="4"/>
  <c r="B1332" i="4"/>
  <c r="A1332" i="4"/>
  <c r="E1331" i="4"/>
  <c r="D1331" i="4"/>
  <c r="C1331" i="4"/>
  <c r="B1331" i="4"/>
  <c r="A1331" i="4"/>
  <c r="E1330" i="4"/>
  <c r="D1330" i="4"/>
  <c r="C1330" i="4"/>
  <c r="B1330" i="4"/>
  <c r="A1330" i="4"/>
  <c r="E1329" i="4"/>
  <c r="D1329" i="4"/>
  <c r="C1329" i="4"/>
  <c r="B1329" i="4"/>
  <c r="A1329" i="4"/>
  <c r="E1328" i="4"/>
  <c r="D1328" i="4"/>
  <c r="C1328" i="4"/>
  <c r="B1328" i="4"/>
  <c r="A1328" i="4"/>
  <c r="E1327" i="4"/>
  <c r="D1327" i="4"/>
  <c r="C1327" i="4"/>
  <c r="B1327" i="4"/>
  <c r="A1327" i="4"/>
  <c r="E1326" i="4"/>
  <c r="D1326" i="4"/>
  <c r="C1326" i="4"/>
  <c r="B1326" i="4"/>
  <c r="A1326" i="4"/>
  <c r="E1325" i="4"/>
  <c r="D1325" i="4"/>
  <c r="C1325" i="4"/>
  <c r="B1325" i="4"/>
  <c r="A1325" i="4"/>
  <c r="E1324" i="4"/>
  <c r="D1324" i="4"/>
  <c r="C1324" i="4"/>
  <c r="B1324" i="4"/>
  <c r="A1324" i="4"/>
  <c r="E1323" i="4"/>
  <c r="D1323" i="4"/>
  <c r="C1323" i="4"/>
  <c r="B1323" i="4"/>
  <c r="A1323" i="4"/>
  <c r="E1322" i="4"/>
  <c r="D1322" i="4"/>
  <c r="C1322" i="4"/>
  <c r="B1322" i="4"/>
  <c r="A1322" i="4"/>
  <c r="E1321" i="4"/>
  <c r="D1321" i="4"/>
  <c r="C1321" i="4"/>
  <c r="B1321" i="4"/>
  <c r="A1321" i="4"/>
  <c r="E1320" i="4"/>
  <c r="D1320" i="4"/>
  <c r="C1320" i="4"/>
  <c r="B1320" i="4"/>
  <c r="A1320" i="4"/>
  <c r="E1319" i="4"/>
  <c r="D1319" i="4"/>
  <c r="C1319" i="4"/>
  <c r="B1319" i="4"/>
  <c r="A1319" i="4"/>
  <c r="E1318" i="4"/>
  <c r="D1318" i="4"/>
  <c r="C1318" i="4"/>
  <c r="B1318" i="4"/>
  <c r="A1318" i="4"/>
  <c r="E1317" i="4"/>
  <c r="D1317" i="4"/>
  <c r="C1317" i="4"/>
  <c r="B1317" i="4"/>
  <c r="A1317" i="4"/>
  <c r="E1316" i="4"/>
  <c r="D1316" i="4"/>
  <c r="C1316" i="4"/>
  <c r="B1316" i="4"/>
  <c r="A1316" i="4"/>
  <c r="E1315" i="4"/>
  <c r="D1315" i="4"/>
  <c r="C1315" i="4"/>
  <c r="B1315" i="4"/>
  <c r="A1315" i="4"/>
  <c r="E1314" i="4"/>
  <c r="D1314" i="4"/>
  <c r="C1314" i="4"/>
  <c r="B1314" i="4"/>
  <c r="A1314" i="4"/>
  <c r="E1313" i="4"/>
  <c r="D1313" i="4"/>
  <c r="C1313" i="4"/>
  <c r="B1313" i="4"/>
  <c r="A1313" i="4"/>
  <c r="E1312" i="4"/>
  <c r="D1312" i="4"/>
  <c r="C1312" i="4"/>
  <c r="B1312" i="4"/>
  <c r="A1312" i="4"/>
  <c r="E1311" i="4"/>
  <c r="D1311" i="4"/>
  <c r="C1311" i="4"/>
  <c r="B1311" i="4"/>
  <c r="A1311" i="4"/>
  <c r="E1310" i="4"/>
  <c r="D1310" i="4"/>
  <c r="C1310" i="4"/>
  <c r="B1310" i="4"/>
  <c r="A1310" i="4"/>
  <c r="E1309" i="4"/>
  <c r="D1309" i="4"/>
  <c r="C1309" i="4"/>
  <c r="B1309" i="4"/>
  <c r="A1309" i="4"/>
  <c r="E1308" i="4"/>
  <c r="D1308" i="4"/>
  <c r="C1308" i="4"/>
  <c r="B1308" i="4"/>
  <c r="A1308" i="4"/>
  <c r="E1307" i="4"/>
  <c r="D1307" i="4"/>
  <c r="C1307" i="4"/>
  <c r="B1307" i="4"/>
  <c r="A1307" i="4"/>
  <c r="E1306" i="4"/>
  <c r="D1306" i="4"/>
  <c r="C1306" i="4"/>
  <c r="B1306" i="4"/>
  <c r="A1306" i="4"/>
  <c r="E1305" i="4"/>
  <c r="D1305" i="4"/>
  <c r="C1305" i="4"/>
  <c r="B1305" i="4"/>
  <c r="A1305" i="4"/>
  <c r="E1304" i="4"/>
  <c r="D1304" i="4"/>
  <c r="C1304" i="4"/>
  <c r="B1304" i="4"/>
  <c r="A1304" i="4"/>
  <c r="E1303" i="4"/>
  <c r="D1303" i="4"/>
  <c r="C1303" i="4"/>
  <c r="B1303" i="4"/>
  <c r="A1303" i="4"/>
  <c r="E1302" i="4"/>
  <c r="D1302" i="4"/>
  <c r="C1302" i="4"/>
  <c r="B1302" i="4"/>
  <c r="A1302" i="4"/>
  <c r="E1301" i="4"/>
  <c r="D1301" i="4"/>
  <c r="C1301" i="4"/>
  <c r="B1301" i="4"/>
  <c r="A1301" i="4"/>
  <c r="E1300" i="4"/>
  <c r="D1300" i="4"/>
  <c r="C1300" i="4"/>
  <c r="B1300" i="4"/>
  <c r="A1300" i="4"/>
  <c r="E1299" i="4"/>
  <c r="D1299" i="4"/>
  <c r="C1299" i="4"/>
  <c r="B1299" i="4"/>
  <c r="A1299" i="4"/>
  <c r="E1298" i="4"/>
  <c r="D1298" i="4"/>
  <c r="C1298" i="4"/>
  <c r="B1298" i="4"/>
  <c r="A1298" i="4"/>
  <c r="E1297" i="4"/>
  <c r="D1297" i="4"/>
  <c r="C1297" i="4"/>
  <c r="B1297" i="4"/>
  <c r="A1297" i="4"/>
  <c r="E1296" i="4"/>
  <c r="D1296" i="4"/>
  <c r="C1296" i="4"/>
  <c r="B1296" i="4"/>
  <c r="A1296" i="4"/>
  <c r="E1295" i="4"/>
  <c r="D1295" i="4"/>
  <c r="C1295" i="4"/>
  <c r="B1295" i="4"/>
  <c r="A1295" i="4"/>
  <c r="E1294" i="4"/>
  <c r="D1294" i="4"/>
  <c r="C1294" i="4"/>
  <c r="B1294" i="4"/>
  <c r="A1294" i="4"/>
  <c r="E1293" i="4"/>
  <c r="D1293" i="4"/>
  <c r="C1293" i="4"/>
  <c r="B1293" i="4"/>
  <c r="A1293" i="4"/>
  <c r="E1292" i="4"/>
  <c r="D1292" i="4"/>
  <c r="C1292" i="4"/>
  <c r="B1292" i="4"/>
  <c r="A1292" i="4"/>
  <c r="E1291" i="4"/>
  <c r="D1291" i="4"/>
  <c r="C1291" i="4"/>
  <c r="B1291" i="4"/>
  <c r="A1291" i="4"/>
  <c r="E1290" i="4"/>
  <c r="D1290" i="4"/>
  <c r="C1290" i="4"/>
  <c r="B1290" i="4"/>
  <c r="A1290" i="4"/>
  <c r="E1289" i="4"/>
  <c r="D1289" i="4"/>
  <c r="C1289" i="4"/>
  <c r="B1289" i="4"/>
  <c r="A1289" i="4"/>
  <c r="E1288" i="4"/>
  <c r="D1288" i="4"/>
  <c r="C1288" i="4"/>
  <c r="B1288" i="4"/>
  <c r="A1288" i="4"/>
  <c r="E1287" i="4"/>
  <c r="D1287" i="4"/>
  <c r="C1287" i="4"/>
  <c r="B1287" i="4"/>
  <c r="A1287" i="4"/>
  <c r="E1286" i="4"/>
  <c r="D1286" i="4"/>
  <c r="C1286" i="4"/>
  <c r="B1286" i="4"/>
  <c r="A1286" i="4"/>
  <c r="E1285" i="4"/>
  <c r="D1285" i="4"/>
  <c r="C1285" i="4"/>
  <c r="B1285" i="4"/>
  <c r="A1285" i="4"/>
  <c r="E1284" i="4"/>
  <c r="D1284" i="4"/>
  <c r="C1284" i="4"/>
  <c r="B1284" i="4"/>
  <c r="A1284" i="4"/>
  <c r="E1283" i="4"/>
  <c r="D1283" i="4"/>
  <c r="C1283" i="4"/>
  <c r="B1283" i="4"/>
  <c r="A1283" i="4"/>
  <c r="E1282" i="4"/>
  <c r="D1282" i="4"/>
  <c r="C1282" i="4"/>
  <c r="B1282" i="4"/>
  <c r="A1282" i="4"/>
  <c r="E1281" i="4"/>
  <c r="D1281" i="4"/>
  <c r="C1281" i="4"/>
  <c r="B1281" i="4"/>
  <c r="A1281" i="4"/>
  <c r="E1280" i="4"/>
  <c r="D1280" i="4"/>
  <c r="C1280" i="4"/>
  <c r="B1280" i="4"/>
  <c r="A1280" i="4"/>
  <c r="E1279" i="4"/>
  <c r="D1279" i="4"/>
  <c r="C1279" i="4"/>
  <c r="B1279" i="4"/>
  <c r="A1279" i="4"/>
  <c r="E1278" i="4"/>
  <c r="D1278" i="4"/>
  <c r="C1278" i="4"/>
  <c r="B1278" i="4"/>
  <c r="A1278" i="4"/>
  <c r="E1277" i="4"/>
  <c r="D1277" i="4"/>
  <c r="C1277" i="4"/>
  <c r="B1277" i="4"/>
  <c r="A1277" i="4"/>
  <c r="E1276" i="4"/>
  <c r="D1276" i="4"/>
  <c r="C1276" i="4"/>
  <c r="B1276" i="4"/>
  <c r="A1276" i="4"/>
  <c r="E1275" i="4"/>
  <c r="D1275" i="4"/>
  <c r="C1275" i="4"/>
  <c r="B1275" i="4"/>
  <c r="A1275" i="4"/>
  <c r="E1274" i="4"/>
  <c r="D1274" i="4"/>
  <c r="C1274" i="4"/>
  <c r="B1274" i="4"/>
  <c r="A1274" i="4"/>
  <c r="E1273" i="4"/>
  <c r="D1273" i="4"/>
  <c r="C1273" i="4"/>
  <c r="B1273" i="4"/>
  <c r="A1273" i="4"/>
  <c r="E1272" i="4"/>
  <c r="D1272" i="4"/>
  <c r="C1272" i="4"/>
  <c r="B1272" i="4"/>
  <c r="A1272" i="4"/>
  <c r="E1271" i="4"/>
  <c r="D1271" i="4"/>
  <c r="C1271" i="4"/>
  <c r="B1271" i="4"/>
  <c r="A1271" i="4"/>
  <c r="E1270" i="4"/>
  <c r="D1270" i="4"/>
  <c r="C1270" i="4"/>
  <c r="B1270" i="4"/>
  <c r="A1270" i="4"/>
  <c r="E1269" i="4"/>
  <c r="D1269" i="4"/>
  <c r="C1269" i="4"/>
  <c r="B1269" i="4"/>
  <c r="A1269" i="4"/>
  <c r="E1268" i="4"/>
  <c r="D1268" i="4"/>
  <c r="C1268" i="4"/>
  <c r="B1268" i="4"/>
  <c r="A1268" i="4"/>
  <c r="E1267" i="4"/>
  <c r="D1267" i="4"/>
  <c r="C1267" i="4"/>
  <c r="B1267" i="4"/>
  <c r="A1267" i="4"/>
  <c r="E1266" i="4"/>
  <c r="D1266" i="4"/>
  <c r="C1266" i="4"/>
  <c r="B1266" i="4"/>
  <c r="A1266" i="4"/>
  <c r="E1265" i="4"/>
  <c r="D1265" i="4"/>
  <c r="C1265" i="4"/>
  <c r="B1265" i="4"/>
  <c r="A1265" i="4"/>
  <c r="E1264" i="4"/>
  <c r="D1264" i="4"/>
  <c r="C1264" i="4"/>
  <c r="B1264" i="4"/>
  <c r="A1264" i="4"/>
  <c r="E1263" i="4"/>
  <c r="D1263" i="4"/>
  <c r="C1263" i="4"/>
  <c r="B1263" i="4"/>
  <c r="A1263" i="4"/>
  <c r="E1262" i="4"/>
  <c r="D1262" i="4"/>
  <c r="C1262" i="4"/>
  <c r="B1262" i="4"/>
  <c r="A1262" i="4"/>
  <c r="E1261" i="4"/>
  <c r="D1261" i="4"/>
  <c r="C1261" i="4"/>
  <c r="B1261" i="4"/>
  <c r="A1261" i="4"/>
  <c r="E1260" i="4"/>
  <c r="D1260" i="4"/>
  <c r="C1260" i="4"/>
  <c r="B1260" i="4"/>
  <c r="A1260" i="4"/>
  <c r="E1259" i="4"/>
  <c r="D1259" i="4"/>
  <c r="C1259" i="4"/>
  <c r="B1259" i="4"/>
  <c r="A1259" i="4"/>
  <c r="E1258" i="4"/>
  <c r="D1258" i="4"/>
  <c r="C1258" i="4"/>
  <c r="B1258" i="4"/>
  <c r="A1258" i="4"/>
  <c r="E1257" i="4"/>
  <c r="D1257" i="4"/>
  <c r="C1257" i="4"/>
  <c r="B1257" i="4"/>
  <c r="A1257" i="4"/>
  <c r="E1256" i="4"/>
  <c r="D1256" i="4"/>
  <c r="C1256" i="4"/>
  <c r="B1256" i="4"/>
  <c r="A1256" i="4"/>
  <c r="E1255" i="4"/>
  <c r="D1255" i="4"/>
  <c r="C1255" i="4"/>
  <c r="B1255" i="4"/>
  <c r="A1255" i="4"/>
  <c r="E1254" i="4"/>
  <c r="D1254" i="4"/>
  <c r="C1254" i="4"/>
  <c r="B1254" i="4"/>
  <c r="A1254" i="4"/>
  <c r="E1253" i="4"/>
  <c r="D1253" i="4"/>
  <c r="C1253" i="4"/>
  <c r="B1253" i="4"/>
  <c r="A1253" i="4"/>
  <c r="E1252" i="4"/>
  <c r="D1252" i="4"/>
  <c r="C1252" i="4"/>
  <c r="B1252" i="4"/>
  <c r="A1252" i="4"/>
  <c r="E1251" i="4"/>
  <c r="D1251" i="4"/>
  <c r="C1251" i="4"/>
  <c r="B1251" i="4"/>
  <c r="A1251" i="4"/>
  <c r="E1250" i="4"/>
  <c r="D1250" i="4"/>
  <c r="C1250" i="4"/>
  <c r="B1250" i="4"/>
  <c r="A1250" i="4"/>
  <c r="E1249" i="4"/>
  <c r="D1249" i="4"/>
  <c r="C1249" i="4"/>
  <c r="B1249" i="4"/>
  <c r="A1249" i="4"/>
  <c r="E1248" i="4"/>
  <c r="D1248" i="4"/>
  <c r="C1248" i="4"/>
  <c r="B1248" i="4"/>
  <c r="A1248" i="4"/>
  <c r="E1247" i="4"/>
  <c r="D1247" i="4"/>
  <c r="C1247" i="4"/>
  <c r="B1247" i="4"/>
  <c r="A1247" i="4"/>
  <c r="E1246" i="4"/>
  <c r="D1246" i="4"/>
  <c r="C1246" i="4"/>
  <c r="B1246" i="4"/>
  <c r="A1246" i="4"/>
  <c r="E1245" i="4"/>
  <c r="D1245" i="4"/>
  <c r="C1245" i="4"/>
  <c r="B1245" i="4"/>
  <c r="A1245" i="4"/>
  <c r="E1244" i="4"/>
  <c r="D1244" i="4"/>
  <c r="C1244" i="4"/>
  <c r="B1244" i="4"/>
  <c r="A1244" i="4"/>
  <c r="E1243" i="4"/>
  <c r="D1243" i="4"/>
  <c r="C1243" i="4"/>
  <c r="B1243" i="4"/>
  <c r="A1243" i="4"/>
  <c r="E1242" i="4"/>
  <c r="D1242" i="4"/>
  <c r="C1242" i="4"/>
  <c r="B1242" i="4"/>
  <c r="A1242" i="4"/>
  <c r="E1241" i="4"/>
  <c r="D1241" i="4"/>
  <c r="C1241" i="4"/>
  <c r="B1241" i="4"/>
  <c r="A1241" i="4"/>
  <c r="E1240" i="4"/>
  <c r="D1240" i="4"/>
  <c r="C1240" i="4"/>
  <c r="B1240" i="4"/>
  <c r="A1240" i="4"/>
  <c r="E1239" i="4"/>
  <c r="D1239" i="4"/>
  <c r="C1239" i="4"/>
  <c r="B1239" i="4"/>
  <c r="A1239" i="4"/>
  <c r="E1238" i="4"/>
  <c r="D1238" i="4"/>
  <c r="C1238" i="4"/>
  <c r="B1238" i="4"/>
  <c r="A1238" i="4"/>
  <c r="E1237" i="4"/>
  <c r="D1237" i="4"/>
  <c r="C1237" i="4"/>
  <c r="B1237" i="4"/>
  <c r="A1237" i="4"/>
  <c r="E1236" i="4"/>
  <c r="D1236" i="4"/>
  <c r="C1236" i="4"/>
  <c r="B1236" i="4"/>
  <c r="A1236" i="4"/>
  <c r="E1235" i="4"/>
  <c r="D1235" i="4"/>
  <c r="C1235" i="4"/>
  <c r="B1235" i="4"/>
  <c r="A1235" i="4"/>
  <c r="E1234" i="4"/>
  <c r="D1234" i="4"/>
  <c r="C1234" i="4"/>
  <c r="B1234" i="4"/>
  <c r="A1234" i="4"/>
  <c r="E1233" i="4"/>
  <c r="D1233" i="4"/>
  <c r="C1233" i="4"/>
  <c r="B1233" i="4"/>
  <c r="A1233" i="4"/>
  <c r="E1232" i="4"/>
  <c r="D1232" i="4"/>
  <c r="C1232" i="4"/>
  <c r="B1232" i="4"/>
  <c r="A1232" i="4"/>
  <c r="E1231" i="4"/>
  <c r="D1231" i="4"/>
  <c r="C1231" i="4"/>
  <c r="B1231" i="4"/>
  <c r="A1231" i="4"/>
  <c r="E1230" i="4"/>
  <c r="D1230" i="4"/>
  <c r="C1230" i="4"/>
  <c r="B1230" i="4"/>
  <c r="A1230" i="4"/>
  <c r="E1229" i="4"/>
  <c r="D1229" i="4"/>
  <c r="C1229" i="4"/>
  <c r="B1229" i="4"/>
  <c r="A1229" i="4"/>
  <c r="E1228" i="4"/>
  <c r="D1228" i="4"/>
  <c r="C1228" i="4"/>
  <c r="B1228" i="4"/>
  <c r="A1228" i="4"/>
  <c r="E1227" i="4"/>
  <c r="D1227" i="4"/>
  <c r="C1227" i="4"/>
  <c r="B1227" i="4"/>
  <c r="A1227" i="4"/>
  <c r="E1226" i="4"/>
  <c r="D1226" i="4"/>
  <c r="C1226" i="4"/>
  <c r="B1226" i="4"/>
  <c r="A1226" i="4"/>
  <c r="E1225" i="4"/>
  <c r="D1225" i="4"/>
  <c r="C1225" i="4"/>
  <c r="B1225" i="4"/>
  <c r="A1225" i="4"/>
  <c r="E1224" i="4"/>
  <c r="D1224" i="4"/>
  <c r="C1224" i="4"/>
  <c r="B1224" i="4"/>
  <c r="A1224" i="4"/>
  <c r="E1223" i="4"/>
  <c r="D1223" i="4"/>
  <c r="C1223" i="4"/>
  <c r="B1223" i="4"/>
  <c r="A1223" i="4"/>
  <c r="E1222" i="4"/>
  <c r="D1222" i="4"/>
  <c r="C1222" i="4"/>
  <c r="B1222" i="4"/>
  <c r="A1222" i="4"/>
  <c r="E1221" i="4"/>
  <c r="D1221" i="4"/>
  <c r="C1221" i="4"/>
  <c r="B1221" i="4"/>
  <c r="A1221" i="4"/>
  <c r="E1220" i="4"/>
  <c r="D1220" i="4"/>
  <c r="C1220" i="4"/>
  <c r="B1220" i="4"/>
  <c r="A1220" i="4"/>
  <c r="E1219" i="4"/>
  <c r="D1219" i="4"/>
  <c r="C1219" i="4"/>
  <c r="B1219" i="4"/>
  <c r="A1219" i="4"/>
  <c r="E1218" i="4"/>
  <c r="D1218" i="4"/>
  <c r="C1218" i="4"/>
  <c r="B1218" i="4"/>
  <c r="A1218" i="4"/>
  <c r="E1217" i="4"/>
  <c r="D1217" i="4"/>
  <c r="C1217" i="4"/>
  <c r="B1217" i="4"/>
  <c r="A1217" i="4"/>
  <c r="E1216" i="4"/>
  <c r="D1216" i="4"/>
  <c r="C1216" i="4"/>
  <c r="B1216" i="4"/>
  <c r="A1216" i="4"/>
  <c r="E1215" i="4"/>
  <c r="D1215" i="4"/>
  <c r="C1215" i="4"/>
  <c r="B1215" i="4"/>
  <c r="A1215" i="4"/>
  <c r="E1214" i="4"/>
  <c r="D1214" i="4"/>
  <c r="C1214" i="4"/>
  <c r="B1214" i="4"/>
  <c r="A1214" i="4"/>
  <c r="E1213" i="4"/>
  <c r="D1213" i="4"/>
  <c r="C1213" i="4"/>
  <c r="B1213" i="4"/>
  <c r="A1213" i="4"/>
  <c r="E1212" i="4"/>
  <c r="D1212" i="4"/>
  <c r="C1212" i="4"/>
  <c r="B1212" i="4"/>
  <c r="A1212" i="4"/>
  <c r="E1211" i="4"/>
  <c r="D1211" i="4"/>
  <c r="C1211" i="4"/>
  <c r="B1211" i="4"/>
  <c r="A1211" i="4"/>
  <c r="E1210" i="4"/>
  <c r="D1210" i="4"/>
  <c r="C1210" i="4"/>
  <c r="B1210" i="4"/>
  <c r="A1210" i="4"/>
  <c r="E1209" i="4"/>
  <c r="D1209" i="4"/>
  <c r="C1209" i="4"/>
  <c r="B1209" i="4"/>
  <c r="A1209" i="4"/>
  <c r="E1208" i="4"/>
  <c r="D1208" i="4"/>
  <c r="C1208" i="4"/>
  <c r="B1208" i="4"/>
  <c r="A1208" i="4"/>
  <c r="E1207" i="4"/>
  <c r="D1207" i="4"/>
  <c r="C1207" i="4"/>
  <c r="B1207" i="4"/>
  <c r="A1207" i="4"/>
  <c r="E1206" i="4"/>
  <c r="D1206" i="4"/>
  <c r="C1206" i="4"/>
  <c r="B1206" i="4"/>
  <c r="A1206" i="4"/>
  <c r="E1205" i="4"/>
  <c r="D1205" i="4"/>
  <c r="C1205" i="4"/>
  <c r="B1205" i="4"/>
  <c r="A1205" i="4"/>
  <c r="E1204" i="4"/>
  <c r="D1204" i="4"/>
  <c r="C1204" i="4"/>
  <c r="B1204" i="4"/>
  <c r="A1204" i="4"/>
  <c r="E1203" i="4"/>
  <c r="D1203" i="4"/>
  <c r="C1203" i="4"/>
  <c r="B1203" i="4"/>
  <c r="A1203" i="4"/>
  <c r="E1202" i="4"/>
  <c r="D1202" i="4"/>
  <c r="C1202" i="4"/>
  <c r="B1202" i="4"/>
  <c r="A1202" i="4"/>
  <c r="E1201" i="4"/>
  <c r="D1201" i="4"/>
  <c r="C1201" i="4"/>
  <c r="B1201" i="4"/>
  <c r="A1201" i="4"/>
  <c r="E1200" i="4"/>
  <c r="D1200" i="4"/>
  <c r="C1200" i="4"/>
  <c r="B1200" i="4"/>
  <c r="A1200" i="4"/>
  <c r="E1199" i="4"/>
  <c r="D1199" i="4"/>
  <c r="C1199" i="4"/>
  <c r="B1199" i="4"/>
  <c r="A1199" i="4"/>
  <c r="E1198" i="4"/>
  <c r="D1198" i="4"/>
  <c r="C1198" i="4"/>
  <c r="B1198" i="4"/>
  <c r="A1198" i="4"/>
  <c r="E1197" i="4"/>
  <c r="D1197" i="4"/>
  <c r="C1197" i="4"/>
  <c r="B1197" i="4"/>
  <c r="A1197" i="4"/>
  <c r="E1196" i="4"/>
  <c r="D1196" i="4"/>
  <c r="C1196" i="4"/>
  <c r="B1196" i="4"/>
  <c r="A1196" i="4"/>
  <c r="E1195" i="4"/>
  <c r="D1195" i="4"/>
  <c r="C1195" i="4"/>
  <c r="B1195" i="4"/>
  <c r="A1195" i="4"/>
  <c r="E1194" i="4"/>
  <c r="D1194" i="4"/>
  <c r="C1194" i="4"/>
  <c r="B1194" i="4"/>
  <c r="A1194" i="4"/>
  <c r="E1193" i="4"/>
  <c r="D1193" i="4"/>
  <c r="C1193" i="4"/>
  <c r="B1193" i="4"/>
  <c r="A1193" i="4"/>
  <c r="E1192" i="4"/>
  <c r="D1192" i="4"/>
  <c r="C1192" i="4"/>
  <c r="B1192" i="4"/>
  <c r="A1192" i="4"/>
  <c r="E1191" i="4"/>
  <c r="D1191" i="4"/>
  <c r="C1191" i="4"/>
  <c r="B1191" i="4"/>
  <c r="A1191" i="4"/>
  <c r="E1190" i="4"/>
  <c r="D1190" i="4"/>
  <c r="C1190" i="4"/>
  <c r="B1190" i="4"/>
  <c r="A1190" i="4"/>
  <c r="E1189" i="4"/>
  <c r="D1189" i="4"/>
  <c r="C1189" i="4"/>
  <c r="B1189" i="4"/>
  <c r="A1189" i="4"/>
  <c r="E1188" i="4"/>
  <c r="D1188" i="4"/>
  <c r="C1188" i="4"/>
  <c r="B1188" i="4"/>
  <c r="A1188" i="4"/>
  <c r="E1187" i="4"/>
  <c r="D1187" i="4"/>
  <c r="C1187" i="4"/>
  <c r="B1187" i="4"/>
  <c r="A1187" i="4"/>
  <c r="E1186" i="4"/>
  <c r="D1186" i="4"/>
  <c r="C1186" i="4"/>
  <c r="B1186" i="4"/>
  <c r="A1186" i="4"/>
  <c r="E1185" i="4"/>
  <c r="D1185" i="4"/>
  <c r="C1185" i="4"/>
  <c r="B1185" i="4"/>
  <c r="A1185" i="4"/>
  <c r="E1184" i="4"/>
  <c r="D1184" i="4"/>
  <c r="C1184" i="4"/>
  <c r="B1184" i="4"/>
  <c r="A1184" i="4"/>
  <c r="E1183" i="4"/>
  <c r="D1183" i="4"/>
  <c r="C1183" i="4"/>
  <c r="B1183" i="4"/>
  <c r="A1183" i="4"/>
  <c r="E1182" i="4"/>
  <c r="D1182" i="4"/>
  <c r="C1182" i="4"/>
  <c r="B1182" i="4"/>
  <c r="A1182" i="4"/>
  <c r="E1181" i="4"/>
  <c r="D1181" i="4"/>
  <c r="C1181" i="4"/>
  <c r="B1181" i="4"/>
  <c r="A1181" i="4"/>
  <c r="E1180" i="4"/>
  <c r="D1180" i="4"/>
  <c r="C1180" i="4"/>
  <c r="B1180" i="4"/>
  <c r="A1180" i="4"/>
  <c r="E1179" i="4"/>
  <c r="D1179" i="4"/>
  <c r="C1179" i="4"/>
  <c r="B1179" i="4"/>
  <c r="A1179" i="4"/>
  <c r="E1178" i="4"/>
  <c r="D1178" i="4"/>
  <c r="C1178" i="4"/>
  <c r="B1178" i="4"/>
  <c r="A1178" i="4"/>
  <c r="E1177" i="4"/>
  <c r="D1177" i="4"/>
  <c r="C1177" i="4"/>
  <c r="B1177" i="4"/>
  <c r="A1177" i="4"/>
  <c r="E1176" i="4"/>
  <c r="D1176" i="4"/>
  <c r="C1176" i="4"/>
  <c r="B1176" i="4"/>
  <c r="A1176" i="4"/>
  <c r="E1175" i="4"/>
  <c r="D1175" i="4"/>
  <c r="C1175" i="4"/>
  <c r="B1175" i="4"/>
  <c r="A1175" i="4"/>
  <c r="E1174" i="4"/>
  <c r="D1174" i="4"/>
  <c r="C1174" i="4"/>
  <c r="B1174" i="4"/>
  <c r="A1174" i="4"/>
  <c r="E1173" i="4"/>
  <c r="D1173" i="4"/>
  <c r="C1173" i="4"/>
  <c r="B1173" i="4"/>
  <c r="A1173" i="4"/>
  <c r="E1172" i="4"/>
  <c r="D1172" i="4"/>
  <c r="C1172" i="4"/>
  <c r="B1172" i="4"/>
  <c r="A1172" i="4"/>
  <c r="E1171" i="4"/>
  <c r="D1171" i="4"/>
  <c r="C1171" i="4"/>
  <c r="B1171" i="4"/>
  <c r="A1171" i="4"/>
  <c r="E1170" i="4"/>
  <c r="D1170" i="4"/>
  <c r="C1170" i="4"/>
  <c r="B1170" i="4"/>
  <c r="A1170" i="4"/>
  <c r="E1169" i="4"/>
  <c r="D1169" i="4"/>
  <c r="C1169" i="4"/>
  <c r="B1169" i="4"/>
  <c r="A1169" i="4"/>
  <c r="E1168" i="4"/>
  <c r="D1168" i="4"/>
  <c r="C1168" i="4"/>
  <c r="B1168" i="4"/>
  <c r="A1168" i="4"/>
  <c r="E1167" i="4"/>
  <c r="D1167" i="4"/>
  <c r="C1167" i="4"/>
  <c r="B1167" i="4"/>
  <c r="A1167" i="4"/>
  <c r="E1166" i="4"/>
  <c r="D1166" i="4"/>
  <c r="C1166" i="4"/>
  <c r="B1166" i="4"/>
  <c r="A1166" i="4"/>
  <c r="E1165" i="4"/>
  <c r="D1165" i="4"/>
  <c r="C1165" i="4"/>
  <c r="B1165" i="4"/>
  <c r="A1165" i="4"/>
  <c r="E1164" i="4"/>
  <c r="D1164" i="4"/>
  <c r="C1164" i="4"/>
  <c r="B1164" i="4"/>
  <c r="A1164" i="4"/>
  <c r="E1163" i="4"/>
  <c r="D1163" i="4"/>
  <c r="C1163" i="4"/>
  <c r="B1163" i="4"/>
  <c r="A1163" i="4"/>
  <c r="E1162" i="4"/>
  <c r="D1162" i="4"/>
  <c r="C1162" i="4"/>
  <c r="B1162" i="4"/>
  <c r="A1162" i="4"/>
  <c r="E1161" i="4"/>
  <c r="D1161" i="4"/>
  <c r="C1161" i="4"/>
  <c r="B1161" i="4"/>
  <c r="A1161" i="4"/>
  <c r="E1160" i="4"/>
  <c r="D1160" i="4"/>
  <c r="C1160" i="4"/>
  <c r="B1160" i="4"/>
  <c r="A1160" i="4"/>
  <c r="E1159" i="4"/>
  <c r="D1159" i="4"/>
  <c r="C1159" i="4"/>
  <c r="B1159" i="4"/>
  <c r="A1159" i="4"/>
  <c r="E1158" i="4"/>
  <c r="D1158" i="4"/>
  <c r="C1158" i="4"/>
  <c r="B1158" i="4"/>
  <c r="A1158" i="4"/>
  <c r="E1157" i="4"/>
  <c r="D1157" i="4"/>
  <c r="C1157" i="4"/>
  <c r="B1157" i="4"/>
  <c r="A1157" i="4"/>
  <c r="E1156" i="4"/>
  <c r="D1156" i="4"/>
  <c r="C1156" i="4"/>
  <c r="B1156" i="4"/>
  <c r="A1156" i="4"/>
  <c r="E1155" i="4"/>
  <c r="D1155" i="4"/>
  <c r="C1155" i="4"/>
  <c r="B1155" i="4"/>
  <c r="A1155" i="4"/>
  <c r="E1154" i="4"/>
  <c r="D1154" i="4"/>
  <c r="C1154" i="4"/>
  <c r="B1154" i="4"/>
  <c r="A1154" i="4"/>
  <c r="E1153" i="4"/>
  <c r="D1153" i="4"/>
  <c r="C1153" i="4"/>
  <c r="B1153" i="4"/>
  <c r="A1153" i="4"/>
  <c r="E1152" i="4"/>
  <c r="D1152" i="4"/>
  <c r="C1152" i="4"/>
  <c r="B1152" i="4"/>
  <c r="A1152" i="4"/>
  <c r="E1151" i="4"/>
  <c r="D1151" i="4"/>
  <c r="C1151" i="4"/>
  <c r="B1151" i="4"/>
  <c r="A1151" i="4"/>
  <c r="E1150" i="4"/>
  <c r="D1150" i="4"/>
  <c r="C1150" i="4"/>
  <c r="B1150" i="4"/>
  <c r="A1150" i="4"/>
  <c r="E1149" i="4"/>
  <c r="D1149" i="4"/>
  <c r="C1149" i="4"/>
  <c r="B1149" i="4"/>
  <c r="A1149" i="4"/>
  <c r="E1148" i="4"/>
  <c r="D1148" i="4"/>
  <c r="C1148" i="4"/>
  <c r="B1148" i="4"/>
  <c r="A1148" i="4"/>
  <c r="E1147" i="4"/>
  <c r="D1147" i="4"/>
  <c r="C1147" i="4"/>
  <c r="B1147" i="4"/>
  <c r="A1147" i="4"/>
  <c r="E1146" i="4"/>
  <c r="D1146" i="4"/>
  <c r="C1146" i="4"/>
  <c r="B1146" i="4"/>
  <c r="A1146" i="4"/>
  <c r="E1145" i="4"/>
  <c r="D1145" i="4"/>
  <c r="C1145" i="4"/>
  <c r="B1145" i="4"/>
  <c r="A1145" i="4"/>
  <c r="E1144" i="4"/>
  <c r="D1144" i="4"/>
  <c r="C1144" i="4"/>
  <c r="B1144" i="4"/>
  <c r="A1144" i="4"/>
  <c r="E1143" i="4"/>
  <c r="D1143" i="4"/>
  <c r="C1143" i="4"/>
  <c r="B1143" i="4"/>
  <c r="A1143" i="4"/>
  <c r="E1142" i="4"/>
  <c r="D1142" i="4"/>
  <c r="C1142" i="4"/>
  <c r="B1142" i="4"/>
  <c r="A1142" i="4"/>
  <c r="E1141" i="4"/>
  <c r="D1141" i="4"/>
  <c r="C1141" i="4"/>
  <c r="B1141" i="4"/>
  <c r="A1141" i="4"/>
  <c r="E1140" i="4"/>
  <c r="D1140" i="4"/>
  <c r="C1140" i="4"/>
  <c r="B1140" i="4"/>
  <c r="A1140" i="4"/>
  <c r="E1139" i="4"/>
  <c r="D1139" i="4"/>
  <c r="C1139" i="4"/>
  <c r="B1139" i="4"/>
  <c r="A1139" i="4"/>
  <c r="E1138" i="4"/>
  <c r="D1138" i="4"/>
  <c r="C1138" i="4"/>
  <c r="B1138" i="4"/>
  <c r="A1138" i="4"/>
  <c r="E1137" i="4"/>
  <c r="D1137" i="4"/>
  <c r="C1137" i="4"/>
  <c r="B1137" i="4"/>
  <c r="A1137" i="4"/>
  <c r="E1136" i="4"/>
  <c r="D1136" i="4"/>
  <c r="C1136" i="4"/>
  <c r="B1136" i="4"/>
  <c r="A1136" i="4"/>
  <c r="E1135" i="4"/>
  <c r="D1135" i="4"/>
  <c r="C1135" i="4"/>
  <c r="B1135" i="4"/>
  <c r="A1135" i="4"/>
  <c r="E1134" i="4"/>
  <c r="D1134" i="4"/>
  <c r="C1134" i="4"/>
  <c r="B1134" i="4"/>
  <c r="A1134" i="4"/>
  <c r="E1133" i="4"/>
  <c r="D1133" i="4"/>
  <c r="C1133" i="4"/>
  <c r="B1133" i="4"/>
  <c r="A1133" i="4"/>
  <c r="E1132" i="4"/>
  <c r="D1132" i="4"/>
  <c r="C1132" i="4"/>
  <c r="B1132" i="4"/>
  <c r="A1132" i="4"/>
  <c r="E1131" i="4"/>
  <c r="D1131" i="4"/>
  <c r="C1131" i="4"/>
  <c r="B1131" i="4"/>
  <c r="A1131" i="4"/>
  <c r="E1130" i="4"/>
  <c r="D1130" i="4"/>
  <c r="C1130" i="4"/>
  <c r="B1130" i="4"/>
  <c r="A1130" i="4"/>
  <c r="E1129" i="4"/>
  <c r="D1129" i="4"/>
  <c r="C1129" i="4"/>
  <c r="B1129" i="4"/>
  <c r="A1129" i="4"/>
  <c r="E1128" i="4"/>
  <c r="D1128" i="4"/>
  <c r="C1128" i="4"/>
  <c r="B1128" i="4"/>
  <c r="A1128" i="4"/>
  <c r="E1127" i="4"/>
  <c r="D1127" i="4"/>
  <c r="C1127" i="4"/>
  <c r="B1127" i="4"/>
  <c r="A1127" i="4"/>
  <c r="E1126" i="4"/>
  <c r="D1126" i="4"/>
  <c r="C1126" i="4"/>
  <c r="B1126" i="4"/>
  <c r="A1126" i="4"/>
  <c r="E1125" i="4"/>
  <c r="D1125" i="4"/>
  <c r="C1125" i="4"/>
  <c r="B1125" i="4"/>
  <c r="A1125" i="4"/>
  <c r="E1124" i="4"/>
  <c r="D1124" i="4"/>
  <c r="C1124" i="4"/>
  <c r="B1124" i="4"/>
  <c r="A1124" i="4"/>
  <c r="E1123" i="4"/>
  <c r="D1123" i="4"/>
  <c r="C1123" i="4"/>
  <c r="B1123" i="4"/>
  <c r="A1123" i="4"/>
  <c r="E1122" i="4"/>
  <c r="D1122" i="4"/>
  <c r="C1122" i="4"/>
  <c r="B1122" i="4"/>
  <c r="A1122" i="4"/>
  <c r="E1121" i="4"/>
  <c r="D1121" i="4"/>
  <c r="C1121" i="4"/>
  <c r="B1121" i="4"/>
  <c r="A1121" i="4"/>
  <c r="E1120" i="4"/>
  <c r="D1120" i="4"/>
  <c r="C1120" i="4"/>
  <c r="B1120" i="4"/>
  <c r="A1120" i="4"/>
  <c r="E1119" i="4"/>
  <c r="D1119" i="4"/>
  <c r="C1119" i="4"/>
  <c r="B1119" i="4"/>
  <c r="A1119" i="4"/>
  <c r="E1118" i="4"/>
  <c r="D1118" i="4"/>
  <c r="C1118" i="4"/>
  <c r="B1118" i="4"/>
  <c r="A1118" i="4"/>
  <c r="E1117" i="4"/>
  <c r="D1117" i="4"/>
  <c r="C1117" i="4"/>
  <c r="B1117" i="4"/>
  <c r="A1117" i="4"/>
  <c r="E1116" i="4"/>
  <c r="D1116" i="4"/>
  <c r="C1116" i="4"/>
  <c r="B1116" i="4"/>
  <c r="A1116" i="4"/>
  <c r="E1115" i="4"/>
  <c r="D1115" i="4"/>
  <c r="C1115" i="4"/>
  <c r="B1115" i="4"/>
  <c r="A1115" i="4"/>
  <c r="E1114" i="4"/>
  <c r="D1114" i="4"/>
  <c r="C1114" i="4"/>
  <c r="B1114" i="4"/>
  <c r="A1114" i="4"/>
  <c r="E1113" i="4"/>
  <c r="D1113" i="4"/>
  <c r="C1113" i="4"/>
  <c r="B1113" i="4"/>
  <c r="A1113" i="4"/>
  <c r="E1112" i="4"/>
  <c r="D1112" i="4"/>
  <c r="C1112" i="4"/>
  <c r="B1112" i="4"/>
  <c r="A1112" i="4"/>
  <c r="E1111" i="4"/>
  <c r="D1111" i="4"/>
  <c r="C1111" i="4"/>
  <c r="B1111" i="4"/>
  <c r="A1111" i="4"/>
  <c r="E1110" i="4"/>
  <c r="D1110" i="4"/>
  <c r="C1110" i="4"/>
  <c r="B1110" i="4"/>
  <c r="A1110" i="4"/>
  <c r="E1109" i="4"/>
  <c r="D1109" i="4"/>
  <c r="C1109" i="4"/>
  <c r="B1109" i="4"/>
  <c r="A1109" i="4"/>
  <c r="E1108" i="4"/>
  <c r="D1108" i="4"/>
  <c r="C1108" i="4"/>
  <c r="B1108" i="4"/>
  <c r="A1108" i="4"/>
  <c r="E1107" i="4"/>
  <c r="D1107" i="4"/>
  <c r="C1107" i="4"/>
  <c r="B1107" i="4"/>
  <c r="A1107" i="4"/>
  <c r="E1106" i="4"/>
  <c r="D1106" i="4"/>
  <c r="C1106" i="4"/>
  <c r="B1106" i="4"/>
  <c r="A1106" i="4"/>
  <c r="E1105" i="4"/>
  <c r="D1105" i="4"/>
  <c r="C1105" i="4"/>
  <c r="B1105" i="4"/>
  <c r="A1105" i="4"/>
  <c r="E1104" i="4"/>
  <c r="D1104" i="4"/>
  <c r="C1104" i="4"/>
  <c r="B1104" i="4"/>
  <c r="A1104" i="4"/>
  <c r="E1103" i="4"/>
  <c r="D1103" i="4"/>
  <c r="C1103" i="4"/>
  <c r="B1103" i="4"/>
  <c r="A1103" i="4"/>
  <c r="E1102" i="4"/>
  <c r="D1102" i="4"/>
  <c r="C1102" i="4"/>
  <c r="B1102" i="4"/>
  <c r="A1102" i="4"/>
  <c r="E1101" i="4"/>
  <c r="D1101" i="4"/>
  <c r="C1101" i="4"/>
  <c r="B1101" i="4"/>
  <c r="A1101" i="4"/>
  <c r="E1100" i="4"/>
  <c r="D1100" i="4"/>
  <c r="C1100" i="4"/>
  <c r="B1100" i="4"/>
  <c r="A1100" i="4"/>
  <c r="E1099" i="4"/>
  <c r="D1099" i="4"/>
  <c r="C1099" i="4"/>
  <c r="B1099" i="4"/>
  <c r="A1099" i="4"/>
  <c r="E1098" i="4"/>
  <c r="D1098" i="4"/>
  <c r="C1098" i="4"/>
  <c r="B1098" i="4"/>
  <c r="A1098" i="4"/>
  <c r="E1097" i="4"/>
  <c r="D1097" i="4"/>
  <c r="C1097" i="4"/>
  <c r="B1097" i="4"/>
  <c r="A1097" i="4"/>
  <c r="E1096" i="4"/>
  <c r="D1096" i="4"/>
  <c r="C1096" i="4"/>
  <c r="B1096" i="4"/>
  <c r="A1096" i="4"/>
  <c r="E1095" i="4"/>
  <c r="D1095" i="4"/>
  <c r="C1095" i="4"/>
  <c r="B1095" i="4"/>
  <c r="A1095" i="4"/>
  <c r="E1094" i="4"/>
  <c r="D1094" i="4"/>
  <c r="C1094" i="4"/>
  <c r="B1094" i="4"/>
  <c r="A1094" i="4"/>
  <c r="E1093" i="4"/>
  <c r="D1093" i="4"/>
  <c r="C1093" i="4"/>
  <c r="B1093" i="4"/>
  <c r="A1093" i="4"/>
  <c r="E1092" i="4"/>
  <c r="D1092" i="4"/>
  <c r="C1092" i="4"/>
  <c r="B1092" i="4"/>
  <c r="A1092" i="4"/>
  <c r="E1091" i="4"/>
  <c r="D1091" i="4"/>
  <c r="C1091" i="4"/>
  <c r="B1091" i="4"/>
  <c r="A1091" i="4"/>
  <c r="E1090" i="4"/>
  <c r="D1090" i="4"/>
  <c r="C1090" i="4"/>
  <c r="B1090" i="4"/>
  <c r="A1090" i="4"/>
  <c r="E1089" i="4"/>
  <c r="D1089" i="4"/>
  <c r="C1089" i="4"/>
  <c r="B1089" i="4"/>
  <c r="A1089" i="4"/>
  <c r="E1088" i="4"/>
  <c r="D1088" i="4"/>
  <c r="C1088" i="4"/>
  <c r="B1088" i="4"/>
  <c r="A1088" i="4"/>
  <c r="E1087" i="4"/>
  <c r="D1087" i="4"/>
  <c r="C1087" i="4"/>
  <c r="B1087" i="4"/>
  <c r="A1087" i="4"/>
  <c r="E1086" i="4"/>
  <c r="D1086" i="4"/>
  <c r="C1086" i="4"/>
  <c r="B1086" i="4"/>
  <c r="A1086" i="4"/>
  <c r="E1085" i="4"/>
  <c r="D1085" i="4"/>
  <c r="C1085" i="4"/>
  <c r="B1085" i="4"/>
  <c r="A1085" i="4"/>
  <c r="E1084" i="4"/>
  <c r="D1084" i="4"/>
  <c r="C1084" i="4"/>
  <c r="B1084" i="4"/>
  <c r="A1084" i="4"/>
  <c r="E1083" i="4"/>
  <c r="D1083" i="4"/>
  <c r="C1083" i="4"/>
  <c r="B1083" i="4"/>
  <c r="A1083" i="4"/>
  <c r="E1082" i="4"/>
  <c r="D1082" i="4"/>
  <c r="C1082" i="4"/>
  <c r="B1082" i="4"/>
  <c r="A1082" i="4"/>
  <c r="E1081" i="4"/>
  <c r="D1081" i="4"/>
  <c r="C1081" i="4"/>
  <c r="B1081" i="4"/>
  <c r="A1081" i="4"/>
  <c r="E1080" i="4"/>
  <c r="D1080" i="4"/>
  <c r="C1080" i="4"/>
  <c r="B1080" i="4"/>
  <c r="A1080" i="4"/>
  <c r="E1079" i="4"/>
  <c r="D1079" i="4"/>
  <c r="C1079" i="4"/>
  <c r="B1079" i="4"/>
  <c r="A1079" i="4"/>
  <c r="E1078" i="4"/>
  <c r="D1078" i="4"/>
  <c r="C1078" i="4"/>
  <c r="B1078" i="4"/>
  <c r="A1078" i="4"/>
  <c r="E1077" i="4"/>
  <c r="D1077" i="4"/>
  <c r="C1077" i="4"/>
  <c r="B1077" i="4"/>
  <c r="A1077" i="4"/>
  <c r="E1076" i="4"/>
  <c r="D1076" i="4"/>
  <c r="C1076" i="4"/>
  <c r="B1076" i="4"/>
  <c r="A1076" i="4"/>
  <c r="E1075" i="4"/>
  <c r="D1075" i="4"/>
  <c r="C1075" i="4"/>
  <c r="B1075" i="4"/>
  <c r="A1075" i="4"/>
  <c r="E1074" i="4"/>
  <c r="D1074" i="4"/>
  <c r="C1074" i="4"/>
  <c r="B1074" i="4"/>
  <c r="A1074" i="4"/>
  <c r="E1073" i="4"/>
  <c r="D1073" i="4"/>
  <c r="C1073" i="4"/>
  <c r="B1073" i="4"/>
  <c r="A1073" i="4"/>
  <c r="E1072" i="4"/>
  <c r="D1072" i="4"/>
  <c r="C1072" i="4"/>
  <c r="B1072" i="4"/>
  <c r="A1072" i="4"/>
  <c r="E1071" i="4"/>
  <c r="D1071" i="4"/>
  <c r="C1071" i="4"/>
  <c r="B1071" i="4"/>
  <c r="A1071" i="4"/>
  <c r="E1070" i="4"/>
  <c r="D1070" i="4"/>
  <c r="C1070" i="4"/>
  <c r="B1070" i="4"/>
  <c r="A1070" i="4"/>
  <c r="E1069" i="4"/>
  <c r="D1069" i="4"/>
  <c r="C1069" i="4"/>
  <c r="B1069" i="4"/>
  <c r="A1069" i="4"/>
  <c r="E1068" i="4"/>
  <c r="D1068" i="4"/>
  <c r="C1068" i="4"/>
  <c r="B1068" i="4"/>
  <c r="A1068" i="4"/>
  <c r="E1067" i="4"/>
  <c r="D1067" i="4"/>
  <c r="C1067" i="4"/>
  <c r="B1067" i="4"/>
  <c r="A1067" i="4"/>
  <c r="E1066" i="4"/>
  <c r="D1066" i="4"/>
  <c r="C1066" i="4"/>
  <c r="B1066" i="4"/>
  <c r="A1066" i="4"/>
  <c r="E1065" i="4"/>
  <c r="D1065" i="4"/>
  <c r="C1065" i="4"/>
  <c r="B1065" i="4"/>
  <c r="A1065" i="4"/>
  <c r="E1064" i="4"/>
  <c r="D1064" i="4"/>
  <c r="C1064" i="4"/>
  <c r="B1064" i="4"/>
  <c r="A1064" i="4"/>
  <c r="E1063" i="4"/>
  <c r="D1063" i="4"/>
  <c r="C1063" i="4"/>
  <c r="B1063" i="4"/>
  <c r="A1063" i="4"/>
  <c r="E1062" i="4"/>
  <c r="D1062" i="4"/>
  <c r="C1062" i="4"/>
  <c r="B1062" i="4"/>
  <c r="A1062" i="4"/>
  <c r="E1061" i="4"/>
  <c r="D1061" i="4"/>
  <c r="C1061" i="4"/>
  <c r="B1061" i="4"/>
  <c r="A1061" i="4"/>
  <c r="E1060" i="4"/>
  <c r="D1060" i="4"/>
  <c r="C1060" i="4"/>
  <c r="B1060" i="4"/>
  <c r="A1060" i="4"/>
  <c r="E1059" i="4"/>
  <c r="D1059" i="4"/>
  <c r="C1059" i="4"/>
  <c r="B1059" i="4"/>
  <c r="A1059" i="4"/>
  <c r="E1058" i="4"/>
  <c r="D1058" i="4"/>
  <c r="C1058" i="4"/>
  <c r="B1058" i="4"/>
  <c r="A1058" i="4"/>
  <c r="E1057" i="4"/>
  <c r="D1057" i="4"/>
  <c r="C1057" i="4"/>
  <c r="B1057" i="4"/>
  <c r="A1057" i="4"/>
  <c r="E1056" i="4"/>
  <c r="D1056" i="4"/>
  <c r="C1056" i="4"/>
  <c r="B1056" i="4"/>
  <c r="A1056" i="4"/>
  <c r="E1055" i="4"/>
  <c r="D1055" i="4"/>
  <c r="C1055" i="4"/>
  <c r="B1055" i="4"/>
  <c r="A1055" i="4"/>
  <c r="E1054" i="4"/>
  <c r="D1054" i="4"/>
  <c r="C1054" i="4"/>
  <c r="B1054" i="4"/>
  <c r="A1054" i="4"/>
  <c r="E1053" i="4"/>
  <c r="D1053" i="4"/>
  <c r="C1053" i="4"/>
  <c r="B1053" i="4"/>
  <c r="A1053" i="4"/>
  <c r="E1052" i="4"/>
  <c r="D1052" i="4"/>
  <c r="C1052" i="4"/>
  <c r="B1052" i="4"/>
  <c r="A1052" i="4"/>
  <c r="E1051" i="4"/>
  <c r="D1051" i="4"/>
  <c r="C1051" i="4"/>
  <c r="B1051" i="4"/>
  <c r="A1051" i="4"/>
  <c r="E1050" i="4"/>
  <c r="D1050" i="4"/>
  <c r="C1050" i="4"/>
  <c r="B1050" i="4"/>
  <c r="A1050" i="4"/>
  <c r="E1049" i="4"/>
  <c r="D1049" i="4"/>
  <c r="C1049" i="4"/>
  <c r="B1049" i="4"/>
  <c r="A1049" i="4"/>
  <c r="E1048" i="4"/>
  <c r="D1048" i="4"/>
  <c r="C1048" i="4"/>
  <c r="B1048" i="4"/>
  <c r="A1048" i="4"/>
  <c r="E1047" i="4"/>
  <c r="D1047" i="4"/>
  <c r="C1047" i="4"/>
  <c r="B1047" i="4"/>
  <c r="A1047" i="4"/>
  <c r="E1046" i="4"/>
  <c r="D1046" i="4"/>
  <c r="C1046" i="4"/>
  <c r="B1046" i="4"/>
  <c r="A1046" i="4"/>
  <c r="E1045" i="4"/>
  <c r="D1045" i="4"/>
  <c r="C1045" i="4"/>
  <c r="B1045" i="4"/>
  <c r="A1045" i="4"/>
  <c r="E1044" i="4"/>
  <c r="D1044" i="4"/>
  <c r="C1044" i="4"/>
  <c r="B1044" i="4"/>
  <c r="A1044" i="4"/>
  <c r="E1043" i="4"/>
  <c r="D1043" i="4"/>
  <c r="C1043" i="4"/>
  <c r="B1043" i="4"/>
  <c r="A1043" i="4"/>
  <c r="E1042" i="4"/>
  <c r="D1042" i="4"/>
  <c r="C1042" i="4"/>
  <c r="B1042" i="4"/>
  <c r="A1042" i="4"/>
  <c r="E1041" i="4"/>
  <c r="D1041" i="4"/>
  <c r="C1041" i="4"/>
  <c r="B1041" i="4"/>
  <c r="A1041" i="4"/>
  <c r="E1040" i="4"/>
  <c r="D1040" i="4"/>
  <c r="C1040" i="4"/>
  <c r="B1040" i="4"/>
  <c r="A1040" i="4"/>
  <c r="E1039" i="4"/>
  <c r="D1039" i="4"/>
  <c r="C1039" i="4"/>
  <c r="B1039" i="4"/>
  <c r="A1039" i="4"/>
  <c r="E1038" i="4"/>
  <c r="D1038" i="4"/>
  <c r="C1038" i="4"/>
  <c r="B1038" i="4"/>
  <c r="A1038" i="4"/>
  <c r="E1037" i="4"/>
  <c r="D1037" i="4"/>
  <c r="C1037" i="4"/>
  <c r="B1037" i="4"/>
  <c r="A1037" i="4"/>
  <c r="E1036" i="4"/>
  <c r="D1036" i="4"/>
  <c r="C1036" i="4"/>
  <c r="B1036" i="4"/>
  <c r="A1036" i="4"/>
  <c r="E1035" i="4"/>
  <c r="D1035" i="4"/>
  <c r="C1035" i="4"/>
  <c r="B1035" i="4"/>
  <c r="A1035" i="4"/>
  <c r="E1034" i="4"/>
  <c r="D1034" i="4"/>
  <c r="C1034" i="4"/>
  <c r="B1034" i="4"/>
  <c r="A1034" i="4"/>
  <c r="E1033" i="4"/>
  <c r="D1033" i="4"/>
  <c r="C1033" i="4"/>
  <c r="B1033" i="4"/>
  <c r="A1033" i="4"/>
  <c r="E1032" i="4"/>
  <c r="D1032" i="4"/>
  <c r="C1032" i="4"/>
  <c r="B1032" i="4"/>
  <c r="A1032" i="4"/>
  <c r="E1031" i="4"/>
  <c r="D1031" i="4"/>
  <c r="C1031" i="4"/>
  <c r="B1031" i="4"/>
  <c r="A1031" i="4"/>
  <c r="E1030" i="4"/>
  <c r="D1030" i="4"/>
  <c r="C1030" i="4"/>
  <c r="B1030" i="4"/>
  <c r="A1030" i="4"/>
  <c r="E1029" i="4"/>
  <c r="D1029" i="4"/>
  <c r="C1029" i="4"/>
  <c r="B1029" i="4"/>
  <c r="A1029" i="4"/>
  <c r="E1028" i="4"/>
  <c r="D1028" i="4"/>
  <c r="C1028" i="4"/>
  <c r="B1028" i="4"/>
  <c r="A1028" i="4"/>
  <c r="E1027" i="4"/>
  <c r="D1027" i="4"/>
  <c r="C1027" i="4"/>
  <c r="B1027" i="4"/>
  <c r="A1027" i="4"/>
  <c r="E1026" i="4"/>
  <c r="D1026" i="4"/>
  <c r="C1026" i="4"/>
  <c r="B1026" i="4"/>
  <c r="A1026" i="4"/>
  <c r="E1025" i="4"/>
  <c r="D1025" i="4"/>
  <c r="C1025" i="4"/>
  <c r="B1025" i="4"/>
  <c r="A1025" i="4"/>
  <c r="E1024" i="4"/>
  <c r="D1024" i="4"/>
  <c r="C1024" i="4"/>
  <c r="B1024" i="4"/>
  <c r="A1024" i="4"/>
  <c r="E1023" i="4"/>
  <c r="D1023" i="4"/>
  <c r="C1023" i="4"/>
  <c r="B1023" i="4"/>
  <c r="A1023" i="4"/>
  <c r="E1022" i="4"/>
  <c r="D1022" i="4"/>
  <c r="C1022" i="4"/>
  <c r="B1022" i="4"/>
  <c r="A1022" i="4"/>
  <c r="E1021" i="4"/>
  <c r="D1021" i="4"/>
  <c r="C1021" i="4"/>
  <c r="B1021" i="4"/>
  <c r="A1021" i="4"/>
  <c r="E1020" i="4"/>
  <c r="D1020" i="4"/>
  <c r="C1020" i="4"/>
  <c r="B1020" i="4"/>
  <c r="A1020" i="4"/>
  <c r="E1019" i="4"/>
  <c r="D1019" i="4"/>
  <c r="C1019" i="4"/>
  <c r="B1019" i="4"/>
  <c r="A1019" i="4"/>
  <c r="E1018" i="4"/>
  <c r="D1018" i="4"/>
  <c r="C1018" i="4"/>
  <c r="B1018" i="4"/>
  <c r="A1018" i="4"/>
  <c r="E1017" i="4"/>
  <c r="D1017" i="4"/>
  <c r="C1017" i="4"/>
  <c r="B1017" i="4"/>
  <c r="A1017" i="4"/>
  <c r="E1016" i="4"/>
  <c r="D1016" i="4"/>
  <c r="C1016" i="4"/>
  <c r="B1016" i="4"/>
  <c r="A1016" i="4"/>
  <c r="E1015" i="4"/>
  <c r="D1015" i="4"/>
  <c r="C1015" i="4"/>
  <c r="B1015" i="4"/>
  <c r="A1015" i="4"/>
  <c r="E1014" i="4"/>
  <c r="D1014" i="4"/>
  <c r="C1014" i="4"/>
  <c r="B1014" i="4"/>
  <c r="A1014" i="4"/>
  <c r="E1013" i="4"/>
  <c r="D1013" i="4"/>
  <c r="C1013" i="4"/>
  <c r="B1013" i="4"/>
  <c r="A1013" i="4"/>
  <c r="E1012" i="4"/>
  <c r="D1012" i="4"/>
  <c r="C1012" i="4"/>
  <c r="B1012" i="4"/>
  <c r="A1012" i="4"/>
  <c r="E1011" i="4"/>
  <c r="D1011" i="4"/>
  <c r="C1011" i="4"/>
  <c r="B1011" i="4"/>
  <c r="A1011" i="4"/>
  <c r="E1010" i="4"/>
  <c r="D1010" i="4"/>
  <c r="C1010" i="4"/>
  <c r="B1010" i="4"/>
  <c r="A1010" i="4"/>
  <c r="E1009" i="4"/>
  <c r="D1009" i="4"/>
  <c r="C1009" i="4"/>
  <c r="B1009" i="4"/>
  <c r="A1009" i="4"/>
  <c r="E1008" i="4"/>
  <c r="D1008" i="4"/>
  <c r="C1008" i="4"/>
  <c r="B1008" i="4"/>
  <c r="A1008" i="4"/>
  <c r="E1007" i="4"/>
  <c r="D1007" i="4"/>
  <c r="C1007" i="4"/>
  <c r="B1007" i="4"/>
  <c r="A1007" i="4"/>
  <c r="E1006" i="4"/>
  <c r="D1006" i="4"/>
  <c r="C1006" i="4"/>
  <c r="B1006" i="4"/>
  <c r="A1006" i="4"/>
  <c r="E1005" i="4"/>
  <c r="D1005" i="4"/>
  <c r="C1005" i="4"/>
  <c r="B1005" i="4"/>
  <c r="A1005" i="4"/>
  <c r="E1004" i="4"/>
  <c r="D1004" i="4"/>
  <c r="C1004" i="4"/>
  <c r="B1004" i="4"/>
  <c r="A1004" i="4"/>
  <c r="E1003" i="4"/>
  <c r="D1003" i="4"/>
  <c r="C1003" i="4"/>
  <c r="B1003" i="4"/>
  <c r="A1003" i="4"/>
  <c r="E1002" i="4"/>
  <c r="D1002" i="4"/>
  <c r="C1002" i="4"/>
  <c r="B1002" i="4"/>
  <c r="A1002" i="4"/>
  <c r="E1001" i="4"/>
  <c r="D1001" i="4"/>
  <c r="C1001" i="4"/>
  <c r="B1001" i="4"/>
  <c r="A1001" i="4"/>
  <c r="E1000" i="4"/>
  <c r="D1000" i="4"/>
  <c r="C1000" i="4"/>
  <c r="B1000" i="4"/>
  <c r="A1000" i="4"/>
  <c r="E999" i="4"/>
  <c r="D999" i="4"/>
  <c r="C999" i="4"/>
  <c r="B999" i="4"/>
  <c r="A999" i="4"/>
  <c r="E998" i="4"/>
  <c r="D998" i="4"/>
  <c r="C998" i="4"/>
  <c r="B998" i="4"/>
  <c r="A998" i="4"/>
  <c r="E997" i="4"/>
  <c r="D997" i="4"/>
  <c r="C997" i="4"/>
  <c r="B997" i="4"/>
  <c r="A997" i="4"/>
  <c r="E996" i="4"/>
  <c r="D996" i="4"/>
  <c r="C996" i="4"/>
  <c r="B996" i="4"/>
  <c r="A996" i="4"/>
  <c r="E995" i="4"/>
  <c r="D995" i="4"/>
  <c r="C995" i="4"/>
  <c r="B995" i="4"/>
  <c r="A995" i="4"/>
  <c r="E994" i="4"/>
  <c r="D994" i="4"/>
  <c r="C994" i="4"/>
  <c r="B994" i="4"/>
  <c r="A994" i="4"/>
  <c r="E993" i="4"/>
  <c r="D993" i="4"/>
  <c r="C993" i="4"/>
  <c r="B993" i="4"/>
  <c r="A993" i="4"/>
  <c r="E992" i="4"/>
  <c r="D992" i="4"/>
  <c r="C992" i="4"/>
  <c r="B992" i="4"/>
  <c r="A992" i="4"/>
  <c r="E991" i="4"/>
  <c r="D991" i="4"/>
  <c r="C991" i="4"/>
  <c r="B991" i="4"/>
  <c r="A991" i="4"/>
  <c r="E990" i="4"/>
  <c r="D990" i="4"/>
  <c r="C990" i="4"/>
  <c r="B990" i="4"/>
  <c r="A990" i="4"/>
  <c r="E989" i="4"/>
  <c r="D989" i="4"/>
  <c r="C989" i="4"/>
  <c r="B989" i="4"/>
  <c r="A989" i="4"/>
  <c r="E988" i="4"/>
  <c r="D988" i="4"/>
  <c r="C988" i="4"/>
  <c r="B988" i="4"/>
  <c r="A988" i="4"/>
  <c r="E987" i="4"/>
  <c r="D987" i="4"/>
  <c r="C987" i="4"/>
  <c r="B987" i="4"/>
  <c r="A987" i="4"/>
  <c r="E986" i="4"/>
  <c r="D986" i="4"/>
  <c r="C986" i="4"/>
  <c r="B986" i="4"/>
  <c r="A986" i="4"/>
  <c r="E985" i="4"/>
  <c r="D985" i="4"/>
  <c r="C985" i="4"/>
  <c r="B985" i="4"/>
  <c r="A985" i="4"/>
  <c r="E984" i="4"/>
  <c r="D984" i="4"/>
  <c r="C984" i="4"/>
  <c r="B984" i="4"/>
  <c r="A984" i="4"/>
  <c r="E983" i="4"/>
  <c r="D983" i="4"/>
  <c r="C983" i="4"/>
  <c r="B983" i="4"/>
  <c r="A983" i="4"/>
  <c r="E982" i="4"/>
  <c r="D982" i="4"/>
  <c r="C982" i="4"/>
  <c r="B982" i="4"/>
  <c r="A982" i="4"/>
  <c r="E981" i="4"/>
  <c r="D981" i="4"/>
  <c r="C981" i="4"/>
  <c r="B981" i="4"/>
  <c r="A981" i="4"/>
  <c r="E980" i="4"/>
  <c r="D980" i="4"/>
  <c r="C980" i="4"/>
  <c r="B980" i="4"/>
  <c r="A980" i="4"/>
  <c r="E979" i="4"/>
  <c r="D979" i="4"/>
  <c r="C979" i="4"/>
  <c r="B979" i="4"/>
  <c r="A979" i="4"/>
  <c r="E978" i="4"/>
  <c r="D978" i="4"/>
  <c r="C978" i="4"/>
  <c r="B978" i="4"/>
  <c r="A978" i="4"/>
  <c r="E977" i="4"/>
  <c r="D977" i="4"/>
  <c r="C977" i="4"/>
  <c r="B977" i="4"/>
  <c r="A977" i="4"/>
  <c r="E976" i="4"/>
  <c r="D976" i="4"/>
  <c r="C976" i="4"/>
  <c r="B976" i="4"/>
  <c r="A976" i="4"/>
  <c r="E975" i="4"/>
  <c r="D975" i="4"/>
  <c r="C975" i="4"/>
  <c r="B975" i="4"/>
  <c r="A975" i="4"/>
  <c r="E974" i="4"/>
  <c r="D974" i="4"/>
  <c r="C974" i="4"/>
  <c r="B974" i="4"/>
  <c r="A974" i="4"/>
  <c r="E973" i="4"/>
  <c r="D973" i="4"/>
  <c r="C973" i="4"/>
  <c r="B973" i="4"/>
  <c r="A973" i="4"/>
  <c r="E972" i="4"/>
  <c r="D972" i="4"/>
  <c r="C972" i="4"/>
  <c r="B972" i="4"/>
  <c r="A972" i="4"/>
  <c r="E971" i="4"/>
  <c r="D971" i="4"/>
  <c r="C971" i="4"/>
  <c r="B971" i="4"/>
  <c r="A971" i="4"/>
  <c r="E970" i="4"/>
  <c r="D970" i="4"/>
  <c r="C970" i="4"/>
  <c r="B970" i="4"/>
  <c r="A970" i="4"/>
  <c r="E969" i="4"/>
  <c r="D969" i="4"/>
  <c r="C969" i="4"/>
  <c r="B969" i="4"/>
  <c r="A969" i="4"/>
  <c r="E968" i="4"/>
  <c r="D968" i="4"/>
  <c r="C968" i="4"/>
  <c r="B968" i="4"/>
  <c r="A968" i="4"/>
  <c r="E967" i="4"/>
  <c r="D967" i="4"/>
  <c r="C967" i="4"/>
  <c r="B967" i="4"/>
  <c r="A967" i="4"/>
  <c r="E966" i="4"/>
  <c r="D966" i="4"/>
  <c r="C966" i="4"/>
  <c r="B966" i="4"/>
  <c r="A966" i="4"/>
  <c r="E965" i="4"/>
  <c r="D965" i="4"/>
  <c r="C965" i="4"/>
  <c r="B965" i="4"/>
  <c r="A965" i="4"/>
  <c r="E964" i="4"/>
  <c r="D964" i="4"/>
  <c r="C964" i="4"/>
  <c r="B964" i="4"/>
  <c r="A964" i="4"/>
  <c r="E963" i="4"/>
  <c r="D963" i="4"/>
  <c r="C963" i="4"/>
  <c r="B963" i="4"/>
  <c r="A963" i="4"/>
  <c r="E962" i="4"/>
  <c r="D962" i="4"/>
  <c r="C962" i="4"/>
  <c r="B962" i="4"/>
  <c r="A962" i="4"/>
  <c r="E961" i="4"/>
  <c r="D961" i="4"/>
  <c r="C961" i="4"/>
  <c r="B961" i="4"/>
  <c r="A961" i="4"/>
  <c r="E960" i="4"/>
  <c r="D960" i="4"/>
  <c r="C960" i="4"/>
  <c r="B960" i="4"/>
  <c r="A960" i="4"/>
  <c r="E959" i="4"/>
  <c r="D959" i="4"/>
  <c r="C959" i="4"/>
  <c r="B959" i="4"/>
  <c r="A959" i="4"/>
  <c r="E958" i="4"/>
  <c r="D958" i="4"/>
  <c r="C958" i="4"/>
  <c r="B958" i="4"/>
  <c r="A958" i="4"/>
  <c r="E957" i="4"/>
  <c r="D957" i="4"/>
  <c r="C957" i="4"/>
  <c r="B957" i="4"/>
  <c r="A957" i="4"/>
  <c r="E956" i="4"/>
  <c r="D956" i="4"/>
  <c r="C956" i="4"/>
  <c r="B956" i="4"/>
  <c r="A956" i="4"/>
  <c r="E955" i="4"/>
  <c r="D955" i="4"/>
  <c r="C955" i="4"/>
  <c r="B955" i="4"/>
  <c r="A955" i="4"/>
  <c r="E954" i="4"/>
  <c r="D954" i="4"/>
  <c r="C954" i="4"/>
  <c r="B954" i="4"/>
  <c r="A954" i="4"/>
  <c r="E953" i="4"/>
  <c r="D953" i="4"/>
  <c r="C953" i="4"/>
  <c r="B953" i="4"/>
  <c r="A953" i="4"/>
  <c r="E952" i="4"/>
  <c r="D952" i="4"/>
  <c r="C952" i="4"/>
  <c r="B952" i="4"/>
  <c r="A952" i="4"/>
  <c r="E951" i="4"/>
  <c r="D951" i="4"/>
  <c r="C951" i="4"/>
  <c r="B951" i="4"/>
  <c r="A951" i="4"/>
  <c r="E950" i="4"/>
  <c r="D950" i="4"/>
  <c r="C950" i="4"/>
  <c r="B950" i="4"/>
  <c r="A950" i="4"/>
  <c r="E949" i="4"/>
  <c r="D949" i="4"/>
  <c r="C949" i="4"/>
  <c r="B949" i="4"/>
  <c r="A949" i="4"/>
  <c r="E948" i="4"/>
  <c r="D948" i="4"/>
  <c r="C948" i="4"/>
  <c r="B948" i="4"/>
  <c r="A948" i="4"/>
  <c r="E947" i="4"/>
  <c r="D947" i="4"/>
  <c r="C947" i="4"/>
  <c r="B947" i="4"/>
  <c r="A947" i="4"/>
  <c r="E946" i="4"/>
  <c r="D946" i="4"/>
  <c r="C946" i="4"/>
  <c r="B946" i="4"/>
  <c r="A946" i="4"/>
  <c r="E945" i="4"/>
  <c r="D945" i="4"/>
  <c r="C945" i="4"/>
  <c r="B945" i="4"/>
  <c r="A945" i="4"/>
  <c r="E944" i="4"/>
  <c r="D944" i="4"/>
  <c r="C944" i="4"/>
  <c r="B944" i="4"/>
  <c r="A944" i="4"/>
  <c r="E943" i="4"/>
  <c r="D943" i="4"/>
  <c r="C943" i="4"/>
  <c r="B943" i="4"/>
  <c r="A943" i="4"/>
  <c r="E942" i="4"/>
  <c r="D942" i="4"/>
  <c r="C942" i="4"/>
  <c r="B942" i="4"/>
  <c r="A942" i="4"/>
  <c r="E941" i="4"/>
  <c r="D941" i="4"/>
  <c r="C941" i="4"/>
  <c r="B941" i="4"/>
  <c r="A941" i="4"/>
  <c r="E940" i="4"/>
  <c r="D940" i="4"/>
  <c r="C940" i="4"/>
  <c r="B940" i="4"/>
  <c r="A940" i="4"/>
  <c r="E939" i="4"/>
  <c r="D939" i="4"/>
  <c r="C939" i="4"/>
  <c r="B939" i="4"/>
  <c r="A939" i="4"/>
  <c r="E938" i="4"/>
  <c r="D938" i="4"/>
  <c r="C938" i="4"/>
  <c r="B938" i="4"/>
  <c r="A938" i="4"/>
  <c r="E937" i="4"/>
  <c r="D937" i="4"/>
  <c r="C937" i="4"/>
  <c r="B937" i="4"/>
  <c r="A937" i="4"/>
  <c r="E936" i="4"/>
  <c r="D936" i="4"/>
  <c r="C936" i="4"/>
  <c r="B936" i="4"/>
  <c r="A936" i="4"/>
  <c r="E935" i="4"/>
  <c r="D935" i="4"/>
  <c r="C935" i="4"/>
  <c r="B935" i="4"/>
  <c r="A935" i="4"/>
  <c r="E934" i="4"/>
  <c r="D934" i="4"/>
  <c r="C934" i="4"/>
  <c r="B934" i="4"/>
  <c r="A934" i="4"/>
  <c r="E933" i="4"/>
  <c r="D933" i="4"/>
  <c r="C933" i="4"/>
  <c r="B933" i="4"/>
  <c r="A933" i="4"/>
  <c r="E932" i="4"/>
  <c r="D932" i="4"/>
  <c r="C932" i="4"/>
  <c r="B932" i="4"/>
  <c r="A932" i="4"/>
  <c r="E931" i="4"/>
  <c r="D931" i="4"/>
  <c r="C931" i="4"/>
  <c r="B931" i="4"/>
  <c r="A931" i="4"/>
  <c r="E930" i="4"/>
  <c r="D930" i="4"/>
  <c r="C930" i="4"/>
  <c r="B930" i="4"/>
  <c r="A930" i="4"/>
  <c r="E929" i="4"/>
  <c r="D929" i="4"/>
  <c r="C929" i="4"/>
  <c r="B929" i="4"/>
  <c r="A929" i="4"/>
  <c r="E928" i="4"/>
  <c r="D928" i="4"/>
  <c r="C928" i="4"/>
  <c r="B928" i="4"/>
  <c r="A928" i="4"/>
  <c r="E927" i="4"/>
  <c r="D927" i="4"/>
  <c r="C927" i="4"/>
  <c r="B927" i="4"/>
  <c r="A927" i="4"/>
  <c r="E926" i="4"/>
  <c r="D926" i="4"/>
  <c r="C926" i="4"/>
  <c r="B926" i="4"/>
  <c r="A926" i="4"/>
  <c r="E925" i="4"/>
  <c r="D925" i="4"/>
  <c r="C925" i="4"/>
  <c r="B925" i="4"/>
  <c r="A925" i="4"/>
  <c r="E924" i="4"/>
  <c r="D924" i="4"/>
  <c r="C924" i="4"/>
  <c r="B924" i="4"/>
  <c r="A924" i="4"/>
  <c r="E923" i="4"/>
  <c r="D923" i="4"/>
  <c r="C923" i="4"/>
  <c r="B923" i="4"/>
  <c r="A923" i="4"/>
  <c r="E922" i="4"/>
  <c r="D922" i="4"/>
  <c r="C922" i="4"/>
  <c r="B922" i="4"/>
  <c r="A922" i="4"/>
  <c r="E921" i="4"/>
  <c r="D921" i="4"/>
  <c r="C921" i="4"/>
  <c r="B921" i="4"/>
  <c r="A921" i="4"/>
  <c r="E920" i="4"/>
  <c r="D920" i="4"/>
  <c r="C920" i="4"/>
  <c r="B920" i="4"/>
  <c r="A920" i="4"/>
  <c r="E919" i="4"/>
  <c r="D919" i="4"/>
  <c r="C919" i="4"/>
  <c r="B919" i="4"/>
  <c r="A919" i="4"/>
  <c r="E918" i="4"/>
  <c r="D918" i="4"/>
  <c r="C918" i="4"/>
  <c r="B918" i="4"/>
  <c r="A918" i="4"/>
  <c r="E917" i="4"/>
  <c r="D917" i="4"/>
  <c r="C917" i="4"/>
  <c r="B917" i="4"/>
  <c r="A917" i="4"/>
  <c r="E916" i="4"/>
  <c r="D916" i="4"/>
  <c r="C916" i="4"/>
  <c r="B916" i="4"/>
  <c r="A916" i="4"/>
  <c r="E915" i="4"/>
  <c r="D915" i="4"/>
  <c r="C915" i="4"/>
  <c r="B915" i="4"/>
  <c r="A915" i="4"/>
  <c r="E914" i="4"/>
  <c r="D914" i="4"/>
  <c r="C914" i="4"/>
  <c r="B914" i="4"/>
  <c r="A914" i="4"/>
  <c r="E913" i="4"/>
  <c r="D913" i="4"/>
  <c r="C913" i="4"/>
  <c r="B913" i="4"/>
  <c r="A913" i="4"/>
  <c r="E912" i="4"/>
  <c r="D912" i="4"/>
  <c r="C912" i="4"/>
  <c r="B912" i="4"/>
  <c r="A912" i="4"/>
  <c r="E911" i="4"/>
  <c r="D911" i="4"/>
  <c r="C911" i="4"/>
  <c r="B911" i="4"/>
  <c r="A911" i="4"/>
  <c r="E910" i="4"/>
  <c r="D910" i="4"/>
  <c r="C910" i="4"/>
  <c r="B910" i="4"/>
  <c r="A910" i="4"/>
  <c r="E909" i="4"/>
  <c r="D909" i="4"/>
  <c r="C909" i="4"/>
  <c r="B909" i="4"/>
  <c r="A909" i="4"/>
  <c r="E908" i="4"/>
  <c r="D908" i="4"/>
  <c r="C908" i="4"/>
  <c r="B908" i="4"/>
  <c r="A908" i="4"/>
  <c r="E907" i="4"/>
  <c r="D907" i="4"/>
  <c r="C907" i="4"/>
  <c r="B907" i="4"/>
  <c r="A907" i="4"/>
  <c r="E906" i="4"/>
  <c r="D906" i="4"/>
  <c r="C906" i="4"/>
  <c r="B906" i="4"/>
  <c r="A906" i="4"/>
  <c r="E905" i="4"/>
  <c r="D905" i="4"/>
  <c r="C905" i="4"/>
  <c r="B905" i="4"/>
  <c r="A905" i="4"/>
  <c r="E904" i="4"/>
  <c r="D904" i="4"/>
  <c r="C904" i="4"/>
  <c r="B904" i="4"/>
  <c r="A904" i="4"/>
  <c r="E903" i="4"/>
  <c r="D903" i="4"/>
  <c r="C903" i="4"/>
  <c r="B903" i="4"/>
  <c r="A903" i="4"/>
  <c r="E902" i="4"/>
  <c r="D902" i="4"/>
  <c r="C902" i="4"/>
  <c r="B902" i="4"/>
  <c r="A902" i="4"/>
  <c r="E901" i="4"/>
  <c r="D901" i="4"/>
  <c r="C901" i="4"/>
  <c r="B901" i="4"/>
  <c r="A901" i="4"/>
  <c r="E900" i="4"/>
  <c r="D900" i="4"/>
  <c r="C900" i="4"/>
  <c r="B900" i="4"/>
  <c r="A900" i="4"/>
  <c r="E899" i="4"/>
  <c r="D899" i="4"/>
  <c r="C899" i="4"/>
  <c r="B899" i="4"/>
  <c r="A899" i="4"/>
  <c r="E898" i="4"/>
  <c r="D898" i="4"/>
  <c r="C898" i="4"/>
  <c r="B898" i="4"/>
  <c r="A898" i="4"/>
  <c r="E897" i="4"/>
  <c r="D897" i="4"/>
  <c r="C897" i="4"/>
  <c r="B897" i="4"/>
  <c r="A897" i="4"/>
  <c r="E896" i="4"/>
  <c r="D896" i="4"/>
  <c r="C896" i="4"/>
  <c r="B896" i="4"/>
  <c r="A896" i="4"/>
  <c r="E895" i="4"/>
  <c r="D895" i="4"/>
  <c r="C895" i="4"/>
  <c r="B895" i="4"/>
  <c r="A895" i="4"/>
  <c r="E894" i="4"/>
  <c r="D894" i="4"/>
  <c r="C894" i="4"/>
  <c r="B894" i="4"/>
  <c r="A894" i="4"/>
  <c r="E893" i="4"/>
  <c r="D893" i="4"/>
  <c r="C893" i="4"/>
  <c r="B893" i="4"/>
  <c r="A893" i="4"/>
  <c r="E892" i="4"/>
  <c r="D892" i="4"/>
  <c r="C892" i="4"/>
  <c r="B892" i="4"/>
  <c r="A892" i="4"/>
  <c r="E891" i="4"/>
  <c r="D891" i="4"/>
  <c r="C891" i="4"/>
  <c r="B891" i="4"/>
  <c r="A891" i="4"/>
  <c r="E890" i="4"/>
  <c r="D890" i="4"/>
  <c r="C890" i="4"/>
  <c r="B890" i="4"/>
  <c r="A890" i="4"/>
  <c r="E889" i="4"/>
  <c r="D889" i="4"/>
  <c r="C889" i="4"/>
  <c r="B889" i="4"/>
  <c r="A889" i="4"/>
  <c r="E888" i="4"/>
  <c r="D888" i="4"/>
  <c r="C888" i="4"/>
  <c r="B888" i="4"/>
  <c r="A888" i="4"/>
  <c r="E887" i="4"/>
  <c r="D887" i="4"/>
  <c r="C887" i="4"/>
  <c r="B887" i="4"/>
  <c r="A887" i="4"/>
  <c r="E886" i="4"/>
  <c r="D886" i="4"/>
  <c r="C886" i="4"/>
  <c r="B886" i="4"/>
  <c r="A886" i="4"/>
  <c r="E885" i="4"/>
  <c r="D885" i="4"/>
  <c r="C885" i="4"/>
  <c r="B885" i="4"/>
  <c r="A885" i="4"/>
  <c r="E884" i="4"/>
  <c r="D884" i="4"/>
  <c r="C884" i="4"/>
  <c r="B884" i="4"/>
  <c r="A884" i="4"/>
  <c r="E883" i="4"/>
  <c r="D883" i="4"/>
  <c r="C883" i="4"/>
  <c r="B883" i="4"/>
  <c r="A883" i="4"/>
  <c r="E882" i="4"/>
  <c r="D882" i="4"/>
  <c r="C882" i="4"/>
  <c r="B882" i="4"/>
  <c r="A882" i="4"/>
  <c r="E881" i="4"/>
  <c r="D881" i="4"/>
  <c r="C881" i="4"/>
  <c r="B881" i="4"/>
  <c r="A881" i="4"/>
  <c r="E880" i="4"/>
  <c r="D880" i="4"/>
  <c r="C880" i="4"/>
  <c r="B880" i="4"/>
  <c r="A880" i="4"/>
  <c r="E879" i="4"/>
  <c r="D879" i="4"/>
  <c r="C879" i="4"/>
  <c r="B879" i="4"/>
  <c r="A879" i="4"/>
  <c r="E878" i="4"/>
  <c r="D878" i="4"/>
  <c r="C878" i="4"/>
  <c r="B878" i="4"/>
  <c r="A878" i="4"/>
  <c r="E877" i="4"/>
  <c r="D877" i="4"/>
  <c r="C877" i="4"/>
  <c r="B877" i="4"/>
  <c r="A877" i="4"/>
  <c r="E876" i="4"/>
  <c r="D876" i="4"/>
  <c r="C876" i="4"/>
  <c r="B876" i="4"/>
  <c r="A876" i="4"/>
  <c r="E875" i="4"/>
  <c r="D875" i="4"/>
  <c r="C875" i="4"/>
  <c r="B875" i="4"/>
  <c r="A875" i="4"/>
  <c r="E874" i="4"/>
  <c r="D874" i="4"/>
  <c r="C874" i="4"/>
  <c r="B874" i="4"/>
  <c r="A874" i="4"/>
  <c r="E873" i="4"/>
  <c r="D873" i="4"/>
  <c r="C873" i="4"/>
  <c r="B873" i="4"/>
  <c r="A873" i="4"/>
  <c r="E872" i="4"/>
  <c r="D872" i="4"/>
  <c r="C872" i="4"/>
  <c r="B872" i="4"/>
  <c r="A872" i="4"/>
  <c r="E871" i="4"/>
  <c r="D871" i="4"/>
  <c r="C871" i="4"/>
  <c r="B871" i="4"/>
  <c r="A871" i="4"/>
  <c r="E870" i="4"/>
  <c r="D870" i="4"/>
  <c r="C870" i="4"/>
  <c r="B870" i="4"/>
  <c r="A870" i="4"/>
  <c r="E869" i="4"/>
  <c r="D869" i="4"/>
  <c r="C869" i="4"/>
  <c r="B869" i="4"/>
  <c r="A869" i="4"/>
  <c r="E868" i="4"/>
  <c r="D868" i="4"/>
  <c r="C868" i="4"/>
  <c r="B868" i="4"/>
  <c r="A868" i="4"/>
  <c r="E867" i="4"/>
  <c r="D867" i="4"/>
  <c r="C867" i="4"/>
  <c r="B867" i="4"/>
  <c r="A867" i="4"/>
  <c r="E866" i="4"/>
  <c r="D866" i="4"/>
  <c r="C866" i="4"/>
  <c r="B866" i="4"/>
  <c r="A866" i="4"/>
  <c r="E865" i="4"/>
  <c r="D865" i="4"/>
  <c r="C865" i="4"/>
  <c r="B865" i="4"/>
  <c r="A865" i="4"/>
  <c r="E864" i="4"/>
  <c r="D864" i="4"/>
  <c r="C864" i="4"/>
  <c r="B864" i="4"/>
  <c r="A864" i="4"/>
  <c r="E863" i="4"/>
  <c r="D863" i="4"/>
  <c r="C863" i="4"/>
  <c r="B863" i="4"/>
  <c r="A863" i="4"/>
  <c r="E862" i="4"/>
  <c r="D862" i="4"/>
  <c r="C862" i="4"/>
  <c r="B862" i="4"/>
  <c r="A862" i="4"/>
  <c r="E861" i="4"/>
  <c r="D861" i="4"/>
  <c r="C861" i="4"/>
  <c r="B861" i="4"/>
  <c r="A861" i="4"/>
  <c r="E860" i="4"/>
  <c r="D860" i="4"/>
  <c r="C860" i="4"/>
  <c r="B860" i="4"/>
  <c r="A860" i="4"/>
  <c r="E859" i="4"/>
  <c r="D859" i="4"/>
  <c r="C859" i="4"/>
  <c r="B859" i="4"/>
  <c r="A859" i="4"/>
  <c r="E858" i="4"/>
  <c r="D858" i="4"/>
  <c r="C858" i="4"/>
  <c r="B858" i="4"/>
  <c r="A858" i="4"/>
  <c r="E857" i="4"/>
  <c r="D857" i="4"/>
  <c r="C857" i="4"/>
  <c r="B857" i="4"/>
  <c r="A857" i="4"/>
  <c r="E856" i="4"/>
  <c r="D856" i="4"/>
  <c r="C856" i="4"/>
  <c r="B856" i="4"/>
  <c r="A856" i="4"/>
  <c r="E855" i="4"/>
  <c r="D855" i="4"/>
  <c r="C855" i="4"/>
  <c r="B855" i="4"/>
  <c r="A855" i="4"/>
  <c r="E854" i="4"/>
  <c r="D854" i="4"/>
  <c r="C854" i="4"/>
  <c r="B854" i="4"/>
  <c r="A854" i="4"/>
  <c r="E853" i="4"/>
  <c r="D853" i="4"/>
  <c r="C853" i="4"/>
  <c r="B853" i="4"/>
  <c r="A853" i="4"/>
  <c r="E852" i="4"/>
  <c r="D852" i="4"/>
  <c r="C852" i="4"/>
  <c r="B852" i="4"/>
  <c r="A852" i="4"/>
  <c r="E851" i="4"/>
  <c r="D851" i="4"/>
  <c r="C851" i="4"/>
  <c r="B851" i="4"/>
  <c r="A851" i="4"/>
  <c r="E850" i="4"/>
  <c r="D850" i="4"/>
  <c r="C850" i="4"/>
  <c r="B850" i="4"/>
  <c r="A850" i="4"/>
  <c r="E849" i="4"/>
  <c r="D849" i="4"/>
  <c r="C849" i="4"/>
  <c r="B849" i="4"/>
  <c r="A849" i="4"/>
  <c r="E848" i="4"/>
  <c r="D848" i="4"/>
  <c r="C848" i="4"/>
  <c r="B848" i="4"/>
  <c r="A848" i="4"/>
  <c r="E847" i="4"/>
  <c r="D847" i="4"/>
  <c r="C847" i="4"/>
  <c r="B847" i="4"/>
  <c r="A847" i="4"/>
  <c r="E846" i="4"/>
  <c r="D846" i="4"/>
  <c r="C846" i="4"/>
  <c r="B846" i="4"/>
  <c r="A846" i="4"/>
  <c r="E845" i="4"/>
  <c r="D845" i="4"/>
  <c r="C845" i="4"/>
  <c r="B845" i="4"/>
  <c r="A845" i="4"/>
  <c r="E844" i="4"/>
  <c r="D844" i="4"/>
  <c r="C844" i="4"/>
  <c r="B844" i="4"/>
  <c r="A844" i="4"/>
  <c r="E843" i="4"/>
  <c r="D843" i="4"/>
  <c r="C843" i="4"/>
  <c r="B843" i="4"/>
  <c r="A843" i="4"/>
  <c r="E842" i="4"/>
  <c r="D842" i="4"/>
  <c r="C842" i="4"/>
  <c r="B842" i="4"/>
  <c r="A842" i="4"/>
  <c r="E841" i="4"/>
  <c r="D841" i="4"/>
  <c r="C841" i="4"/>
  <c r="B841" i="4"/>
  <c r="A841" i="4"/>
  <c r="E840" i="4"/>
  <c r="D840" i="4"/>
  <c r="C840" i="4"/>
  <c r="B840" i="4"/>
  <c r="A840" i="4"/>
  <c r="E839" i="4"/>
  <c r="D839" i="4"/>
  <c r="C839" i="4"/>
  <c r="B839" i="4"/>
  <c r="A839" i="4"/>
  <c r="E838" i="4"/>
  <c r="D838" i="4"/>
  <c r="C838" i="4"/>
  <c r="B838" i="4"/>
  <c r="A838" i="4"/>
  <c r="E837" i="4"/>
  <c r="D837" i="4"/>
  <c r="C837" i="4"/>
  <c r="B837" i="4"/>
  <c r="A837" i="4"/>
  <c r="E836" i="4"/>
  <c r="D836" i="4"/>
  <c r="C836" i="4"/>
  <c r="B836" i="4"/>
  <c r="A836" i="4"/>
  <c r="E835" i="4"/>
  <c r="D835" i="4"/>
  <c r="C835" i="4"/>
  <c r="B835" i="4"/>
  <c r="A835" i="4"/>
  <c r="E834" i="4"/>
  <c r="D834" i="4"/>
  <c r="C834" i="4"/>
  <c r="B834" i="4"/>
  <c r="A834" i="4"/>
  <c r="E833" i="4"/>
  <c r="D833" i="4"/>
  <c r="C833" i="4"/>
  <c r="B833" i="4"/>
  <c r="A833" i="4"/>
  <c r="E832" i="4"/>
  <c r="D832" i="4"/>
  <c r="C832" i="4"/>
  <c r="B832" i="4"/>
  <c r="A832" i="4"/>
  <c r="E831" i="4"/>
  <c r="D831" i="4"/>
  <c r="C831" i="4"/>
  <c r="B831" i="4"/>
  <c r="A831" i="4"/>
  <c r="E830" i="4"/>
  <c r="D830" i="4"/>
  <c r="C830" i="4"/>
  <c r="B830" i="4"/>
  <c r="A830" i="4"/>
  <c r="E829" i="4"/>
  <c r="D829" i="4"/>
  <c r="C829" i="4"/>
  <c r="B829" i="4"/>
  <c r="A829" i="4"/>
  <c r="E828" i="4"/>
  <c r="D828" i="4"/>
  <c r="C828" i="4"/>
  <c r="B828" i="4"/>
  <c r="A828" i="4"/>
  <c r="E827" i="4"/>
  <c r="D827" i="4"/>
  <c r="C827" i="4"/>
  <c r="B827" i="4"/>
  <c r="A827" i="4"/>
  <c r="E826" i="4"/>
  <c r="D826" i="4"/>
  <c r="C826" i="4"/>
  <c r="B826" i="4"/>
  <c r="A826" i="4"/>
  <c r="E825" i="4"/>
  <c r="D825" i="4"/>
  <c r="C825" i="4"/>
  <c r="B825" i="4"/>
  <c r="A825" i="4"/>
  <c r="E824" i="4"/>
  <c r="D824" i="4"/>
  <c r="C824" i="4"/>
  <c r="B824" i="4"/>
  <c r="A824" i="4"/>
  <c r="E823" i="4"/>
  <c r="D823" i="4"/>
  <c r="C823" i="4"/>
  <c r="B823" i="4"/>
  <c r="A823" i="4"/>
  <c r="E822" i="4"/>
  <c r="D822" i="4"/>
  <c r="C822" i="4"/>
  <c r="B822" i="4"/>
  <c r="A822" i="4"/>
  <c r="E821" i="4"/>
  <c r="D821" i="4"/>
  <c r="C821" i="4"/>
  <c r="B821" i="4"/>
  <c r="A821" i="4"/>
  <c r="E820" i="4"/>
  <c r="D820" i="4"/>
  <c r="C820" i="4"/>
  <c r="B820" i="4"/>
  <c r="A820" i="4"/>
  <c r="E819" i="4"/>
  <c r="D819" i="4"/>
  <c r="C819" i="4"/>
  <c r="B819" i="4"/>
  <c r="A819" i="4"/>
  <c r="E818" i="4"/>
  <c r="D818" i="4"/>
  <c r="C818" i="4"/>
  <c r="B818" i="4"/>
  <c r="A818" i="4"/>
  <c r="E817" i="4"/>
  <c r="D817" i="4"/>
  <c r="C817" i="4"/>
  <c r="B817" i="4"/>
  <c r="A817" i="4"/>
  <c r="E816" i="4"/>
  <c r="D816" i="4"/>
  <c r="C816" i="4"/>
  <c r="B816" i="4"/>
  <c r="A816" i="4"/>
  <c r="E815" i="4"/>
  <c r="D815" i="4"/>
  <c r="C815" i="4"/>
  <c r="B815" i="4"/>
  <c r="A815" i="4"/>
  <c r="E814" i="4"/>
  <c r="D814" i="4"/>
  <c r="C814" i="4"/>
  <c r="B814" i="4"/>
  <c r="A814" i="4"/>
  <c r="E813" i="4"/>
  <c r="D813" i="4"/>
  <c r="C813" i="4"/>
  <c r="B813" i="4"/>
  <c r="A813" i="4"/>
  <c r="E812" i="4"/>
  <c r="D812" i="4"/>
  <c r="C812" i="4"/>
  <c r="B812" i="4"/>
  <c r="A812" i="4"/>
  <c r="E811" i="4"/>
  <c r="D811" i="4"/>
  <c r="C811" i="4"/>
  <c r="B811" i="4"/>
  <c r="A811" i="4"/>
  <c r="E810" i="4"/>
  <c r="D810" i="4"/>
  <c r="C810" i="4"/>
  <c r="B810" i="4"/>
  <c r="A810" i="4"/>
  <c r="E809" i="4"/>
  <c r="D809" i="4"/>
  <c r="C809" i="4"/>
  <c r="B809" i="4"/>
  <c r="A809" i="4"/>
  <c r="E808" i="4"/>
  <c r="D808" i="4"/>
  <c r="C808" i="4"/>
  <c r="B808" i="4"/>
  <c r="A808" i="4"/>
  <c r="E807" i="4"/>
  <c r="D807" i="4"/>
  <c r="C807" i="4"/>
  <c r="B807" i="4"/>
  <c r="A807" i="4"/>
  <c r="E806" i="4"/>
  <c r="D806" i="4"/>
  <c r="C806" i="4"/>
  <c r="B806" i="4"/>
  <c r="A806" i="4"/>
  <c r="E805" i="4"/>
  <c r="D805" i="4"/>
  <c r="C805" i="4"/>
  <c r="B805" i="4"/>
  <c r="A805" i="4"/>
  <c r="E804" i="4"/>
  <c r="D804" i="4"/>
  <c r="C804" i="4"/>
  <c r="B804" i="4"/>
  <c r="A804" i="4"/>
  <c r="E803" i="4"/>
  <c r="D803" i="4"/>
  <c r="C803" i="4"/>
  <c r="B803" i="4"/>
  <c r="A803" i="4"/>
  <c r="E802" i="4"/>
  <c r="D802" i="4"/>
  <c r="C802" i="4"/>
  <c r="B802" i="4"/>
  <c r="A802" i="4"/>
  <c r="E801" i="4"/>
  <c r="D801" i="4"/>
  <c r="C801" i="4"/>
  <c r="B801" i="4"/>
  <c r="A801" i="4"/>
  <c r="E800" i="4"/>
  <c r="D800" i="4"/>
  <c r="C800" i="4"/>
  <c r="B800" i="4"/>
  <c r="A800" i="4"/>
  <c r="E799" i="4"/>
  <c r="D799" i="4"/>
  <c r="C799" i="4"/>
  <c r="B799" i="4"/>
  <c r="A799" i="4"/>
  <c r="E798" i="4"/>
  <c r="D798" i="4"/>
  <c r="C798" i="4"/>
  <c r="B798" i="4"/>
  <c r="A798" i="4"/>
  <c r="E797" i="4"/>
  <c r="D797" i="4"/>
  <c r="C797" i="4"/>
  <c r="B797" i="4"/>
  <c r="A797" i="4"/>
  <c r="E796" i="4"/>
  <c r="D796" i="4"/>
  <c r="C796" i="4"/>
  <c r="B796" i="4"/>
  <c r="A796" i="4"/>
  <c r="E795" i="4"/>
  <c r="D795" i="4"/>
  <c r="C795" i="4"/>
  <c r="B795" i="4"/>
  <c r="A795" i="4"/>
  <c r="E794" i="4"/>
  <c r="D794" i="4"/>
  <c r="C794" i="4"/>
  <c r="B794" i="4"/>
  <c r="A794" i="4"/>
  <c r="E793" i="4"/>
  <c r="D793" i="4"/>
  <c r="C793" i="4"/>
  <c r="B793" i="4"/>
  <c r="A793" i="4"/>
  <c r="E792" i="4"/>
  <c r="D792" i="4"/>
  <c r="C792" i="4"/>
  <c r="B792" i="4"/>
  <c r="A792" i="4"/>
  <c r="E791" i="4"/>
  <c r="D791" i="4"/>
  <c r="C791" i="4"/>
  <c r="B791" i="4"/>
  <c r="A791" i="4"/>
  <c r="E790" i="4"/>
  <c r="D790" i="4"/>
  <c r="C790" i="4"/>
  <c r="B790" i="4"/>
  <c r="A790" i="4"/>
  <c r="E789" i="4"/>
  <c r="D789" i="4"/>
  <c r="C789" i="4"/>
  <c r="B789" i="4"/>
  <c r="A789" i="4"/>
  <c r="E788" i="4"/>
  <c r="D788" i="4"/>
  <c r="C788" i="4"/>
  <c r="B788" i="4"/>
  <c r="A788" i="4"/>
  <c r="E787" i="4"/>
  <c r="D787" i="4"/>
  <c r="C787" i="4"/>
  <c r="B787" i="4"/>
  <c r="A787" i="4"/>
  <c r="E786" i="4"/>
  <c r="D786" i="4"/>
  <c r="C786" i="4"/>
  <c r="B786" i="4"/>
  <c r="A786" i="4"/>
  <c r="E785" i="4"/>
  <c r="D785" i="4"/>
  <c r="C785" i="4"/>
  <c r="B785" i="4"/>
  <c r="A785" i="4"/>
  <c r="E784" i="4"/>
  <c r="D784" i="4"/>
  <c r="C784" i="4"/>
  <c r="B784" i="4"/>
  <c r="A784" i="4"/>
  <c r="E783" i="4"/>
  <c r="D783" i="4"/>
  <c r="C783" i="4"/>
  <c r="B783" i="4"/>
  <c r="A783" i="4"/>
  <c r="E782" i="4"/>
  <c r="D782" i="4"/>
  <c r="C782" i="4"/>
  <c r="B782" i="4"/>
  <c r="A782" i="4"/>
  <c r="E781" i="4"/>
  <c r="D781" i="4"/>
  <c r="C781" i="4"/>
  <c r="B781" i="4"/>
  <c r="A781" i="4"/>
  <c r="E780" i="4"/>
  <c r="D780" i="4"/>
  <c r="C780" i="4"/>
  <c r="B780" i="4"/>
  <c r="A780" i="4"/>
  <c r="E779" i="4"/>
  <c r="D779" i="4"/>
  <c r="C779" i="4"/>
  <c r="B779" i="4"/>
  <c r="A779" i="4"/>
  <c r="E778" i="4"/>
  <c r="D778" i="4"/>
  <c r="C778" i="4"/>
  <c r="B778" i="4"/>
  <c r="A778" i="4"/>
  <c r="E777" i="4"/>
  <c r="D777" i="4"/>
  <c r="C777" i="4"/>
  <c r="B777" i="4"/>
  <c r="A777" i="4"/>
  <c r="E776" i="4"/>
  <c r="D776" i="4"/>
  <c r="C776" i="4"/>
  <c r="B776" i="4"/>
  <c r="A776" i="4"/>
  <c r="E775" i="4"/>
  <c r="D775" i="4"/>
  <c r="C775" i="4"/>
  <c r="B775" i="4"/>
  <c r="A775" i="4"/>
  <c r="E774" i="4"/>
  <c r="D774" i="4"/>
  <c r="C774" i="4"/>
  <c r="B774" i="4"/>
  <c r="A774" i="4"/>
  <c r="E773" i="4"/>
  <c r="D773" i="4"/>
  <c r="C773" i="4"/>
  <c r="B773" i="4"/>
  <c r="A773" i="4"/>
  <c r="E772" i="4"/>
  <c r="D772" i="4"/>
  <c r="C772" i="4"/>
  <c r="B772" i="4"/>
  <c r="A772" i="4"/>
  <c r="E771" i="4"/>
  <c r="D771" i="4"/>
  <c r="C771" i="4"/>
  <c r="B771" i="4"/>
  <c r="A771" i="4"/>
  <c r="E770" i="4"/>
  <c r="D770" i="4"/>
  <c r="C770" i="4"/>
  <c r="B770" i="4"/>
  <c r="A770" i="4"/>
  <c r="E769" i="4"/>
  <c r="D769" i="4"/>
  <c r="C769" i="4"/>
  <c r="B769" i="4"/>
  <c r="A769" i="4"/>
  <c r="E768" i="4"/>
  <c r="D768" i="4"/>
  <c r="C768" i="4"/>
  <c r="B768" i="4"/>
  <c r="A768" i="4"/>
  <c r="E767" i="4"/>
  <c r="D767" i="4"/>
  <c r="C767" i="4"/>
  <c r="B767" i="4"/>
  <c r="A767" i="4"/>
  <c r="E766" i="4"/>
  <c r="D766" i="4"/>
  <c r="C766" i="4"/>
  <c r="B766" i="4"/>
  <c r="A766" i="4"/>
  <c r="E765" i="4"/>
  <c r="D765" i="4"/>
  <c r="C765" i="4"/>
  <c r="B765" i="4"/>
  <c r="A765" i="4"/>
  <c r="E764" i="4"/>
  <c r="D764" i="4"/>
  <c r="C764" i="4"/>
  <c r="B764" i="4"/>
  <c r="A764" i="4"/>
  <c r="E763" i="4"/>
  <c r="D763" i="4"/>
  <c r="C763" i="4"/>
  <c r="B763" i="4"/>
  <c r="A763" i="4"/>
  <c r="E762" i="4"/>
  <c r="D762" i="4"/>
  <c r="C762" i="4"/>
  <c r="B762" i="4"/>
  <c r="A762" i="4"/>
  <c r="E761" i="4"/>
  <c r="D761" i="4"/>
  <c r="C761" i="4"/>
  <c r="B761" i="4"/>
  <c r="A761" i="4"/>
  <c r="E760" i="4"/>
  <c r="D760" i="4"/>
  <c r="C760" i="4"/>
  <c r="B760" i="4"/>
  <c r="A760" i="4"/>
  <c r="E759" i="4"/>
  <c r="D759" i="4"/>
  <c r="C759" i="4"/>
  <c r="B759" i="4"/>
  <c r="A759" i="4"/>
  <c r="E758" i="4"/>
  <c r="D758" i="4"/>
  <c r="C758" i="4"/>
  <c r="B758" i="4"/>
  <c r="A758" i="4"/>
  <c r="E757" i="4"/>
  <c r="D757" i="4"/>
  <c r="C757" i="4"/>
  <c r="B757" i="4"/>
  <c r="A757" i="4"/>
  <c r="E756" i="4"/>
  <c r="D756" i="4"/>
  <c r="C756" i="4"/>
  <c r="B756" i="4"/>
  <c r="A756" i="4"/>
  <c r="E755" i="4"/>
  <c r="D755" i="4"/>
  <c r="C755" i="4"/>
  <c r="B755" i="4"/>
  <c r="A755" i="4"/>
  <c r="E754" i="4"/>
  <c r="D754" i="4"/>
  <c r="C754" i="4"/>
  <c r="B754" i="4"/>
  <c r="A754" i="4"/>
  <c r="E753" i="4"/>
  <c r="D753" i="4"/>
  <c r="C753" i="4"/>
  <c r="B753" i="4"/>
  <c r="A753" i="4"/>
  <c r="E752" i="4"/>
  <c r="D752" i="4"/>
  <c r="C752" i="4"/>
  <c r="B752" i="4"/>
  <c r="A752" i="4"/>
  <c r="E751" i="4"/>
  <c r="D751" i="4"/>
  <c r="C751" i="4"/>
  <c r="B751" i="4"/>
  <c r="A751" i="4"/>
  <c r="E750" i="4"/>
  <c r="D750" i="4"/>
  <c r="C750" i="4"/>
  <c r="B750" i="4"/>
  <c r="A750" i="4"/>
  <c r="E749" i="4"/>
  <c r="D749" i="4"/>
  <c r="C749" i="4"/>
  <c r="B749" i="4"/>
  <c r="A749" i="4"/>
  <c r="E748" i="4"/>
  <c r="D748" i="4"/>
  <c r="C748" i="4"/>
  <c r="B748" i="4"/>
  <c r="A748" i="4"/>
  <c r="E747" i="4"/>
  <c r="D747" i="4"/>
  <c r="C747" i="4"/>
  <c r="B747" i="4"/>
  <c r="A747" i="4"/>
  <c r="E746" i="4"/>
  <c r="D746" i="4"/>
  <c r="C746" i="4"/>
  <c r="B746" i="4"/>
  <c r="A746" i="4"/>
  <c r="E745" i="4"/>
  <c r="D745" i="4"/>
  <c r="C745" i="4"/>
  <c r="B745" i="4"/>
  <c r="A745" i="4"/>
  <c r="E744" i="4"/>
  <c r="D744" i="4"/>
  <c r="C744" i="4"/>
  <c r="B744" i="4"/>
  <c r="A744" i="4"/>
  <c r="E743" i="4"/>
  <c r="D743" i="4"/>
  <c r="C743" i="4"/>
  <c r="B743" i="4"/>
  <c r="A743" i="4"/>
  <c r="E742" i="4"/>
  <c r="D742" i="4"/>
  <c r="C742" i="4"/>
  <c r="B742" i="4"/>
  <c r="A742" i="4"/>
  <c r="E741" i="4"/>
  <c r="D741" i="4"/>
  <c r="C741" i="4"/>
  <c r="B741" i="4"/>
  <c r="A741" i="4"/>
  <c r="E740" i="4"/>
  <c r="D740" i="4"/>
  <c r="C740" i="4"/>
  <c r="B740" i="4"/>
  <c r="A740" i="4"/>
  <c r="E739" i="4"/>
  <c r="D739" i="4"/>
  <c r="C739" i="4"/>
  <c r="B739" i="4"/>
  <c r="A739" i="4"/>
  <c r="E738" i="4"/>
  <c r="D738" i="4"/>
  <c r="C738" i="4"/>
  <c r="B738" i="4"/>
  <c r="A738" i="4"/>
  <c r="E737" i="4"/>
  <c r="D737" i="4"/>
  <c r="C737" i="4"/>
  <c r="B737" i="4"/>
  <c r="A737" i="4"/>
  <c r="E736" i="4"/>
  <c r="D736" i="4"/>
  <c r="C736" i="4"/>
  <c r="B736" i="4"/>
  <c r="A736" i="4"/>
  <c r="E735" i="4"/>
  <c r="D735" i="4"/>
  <c r="C735" i="4"/>
  <c r="B735" i="4"/>
  <c r="A735" i="4"/>
  <c r="E734" i="4"/>
  <c r="D734" i="4"/>
  <c r="C734" i="4"/>
  <c r="B734" i="4"/>
  <c r="A734" i="4"/>
  <c r="E733" i="4"/>
  <c r="D733" i="4"/>
  <c r="C733" i="4"/>
  <c r="B733" i="4"/>
  <c r="A733" i="4"/>
  <c r="E732" i="4"/>
  <c r="D732" i="4"/>
  <c r="C732" i="4"/>
  <c r="B732" i="4"/>
  <c r="A732" i="4"/>
  <c r="E731" i="4"/>
  <c r="D731" i="4"/>
  <c r="C731" i="4"/>
  <c r="B731" i="4"/>
  <c r="A731" i="4"/>
  <c r="E730" i="4"/>
  <c r="D730" i="4"/>
  <c r="C730" i="4"/>
  <c r="B730" i="4"/>
  <c r="A730" i="4"/>
  <c r="E729" i="4"/>
  <c r="D729" i="4"/>
  <c r="C729" i="4"/>
  <c r="B729" i="4"/>
  <c r="A729" i="4"/>
  <c r="E728" i="4"/>
  <c r="D728" i="4"/>
  <c r="C728" i="4"/>
  <c r="B728" i="4"/>
  <c r="A728" i="4"/>
  <c r="E727" i="4"/>
  <c r="D727" i="4"/>
  <c r="C727" i="4"/>
  <c r="B727" i="4"/>
  <c r="A727" i="4"/>
  <c r="E726" i="4"/>
  <c r="D726" i="4"/>
  <c r="C726" i="4"/>
  <c r="B726" i="4"/>
  <c r="A726" i="4"/>
  <c r="E725" i="4"/>
  <c r="D725" i="4"/>
  <c r="C725" i="4"/>
  <c r="B725" i="4"/>
  <c r="A725" i="4"/>
  <c r="E724" i="4"/>
  <c r="D724" i="4"/>
  <c r="C724" i="4"/>
  <c r="B724" i="4"/>
  <c r="A724" i="4"/>
  <c r="E723" i="4"/>
  <c r="D723" i="4"/>
  <c r="C723" i="4"/>
  <c r="B723" i="4"/>
  <c r="A723" i="4"/>
  <c r="E722" i="4"/>
  <c r="D722" i="4"/>
  <c r="C722" i="4"/>
  <c r="B722" i="4"/>
  <c r="A722" i="4"/>
  <c r="E721" i="4"/>
  <c r="D721" i="4"/>
  <c r="C721" i="4"/>
  <c r="B721" i="4"/>
  <c r="A721" i="4"/>
  <c r="E720" i="4"/>
  <c r="D720" i="4"/>
  <c r="C720" i="4"/>
  <c r="B720" i="4"/>
  <c r="A720" i="4"/>
  <c r="E719" i="4"/>
  <c r="D719" i="4"/>
  <c r="C719" i="4"/>
  <c r="B719" i="4"/>
  <c r="A719" i="4"/>
  <c r="E718" i="4"/>
  <c r="D718" i="4"/>
  <c r="C718" i="4"/>
  <c r="B718" i="4"/>
  <c r="A718" i="4"/>
  <c r="E717" i="4"/>
  <c r="D717" i="4"/>
  <c r="C717" i="4"/>
  <c r="B717" i="4"/>
  <c r="A717" i="4"/>
  <c r="E716" i="4"/>
  <c r="D716" i="4"/>
  <c r="C716" i="4"/>
  <c r="B716" i="4"/>
  <c r="A716" i="4"/>
  <c r="E715" i="4"/>
  <c r="D715" i="4"/>
  <c r="C715" i="4"/>
  <c r="B715" i="4"/>
  <c r="A715" i="4"/>
  <c r="E714" i="4"/>
  <c r="D714" i="4"/>
  <c r="C714" i="4"/>
  <c r="B714" i="4"/>
  <c r="A714" i="4"/>
  <c r="E713" i="4"/>
  <c r="D713" i="4"/>
  <c r="C713" i="4"/>
  <c r="B713" i="4"/>
  <c r="A713" i="4"/>
  <c r="E712" i="4"/>
  <c r="D712" i="4"/>
  <c r="C712" i="4"/>
  <c r="B712" i="4"/>
  <c r="A712" i="4"/>
  <c r="E711" i="4"/>
  <c r="D711" i="4"/>
  <c r="C711" i="4"/>
  <c r="B711" i="4"/>
  <c r="A711" i="4"/>
  <c r="E710" i="4"/>
  <c r="D710" i="4"/>
  <c r="C710" i="4"/>
  <c r="B710" i="4"/>
  <c r="A710" i="4"/>
  <c r="E709" i="4"/>
  <c r="D709" i="4"/>
  <c r="C709" i="4"/>
  <c r="B709" i="4"/>
  <c r="A709" i="4"/>
  <c r="E708" i="4"/>
  <c r="D708" i="4"/>
  <c r="C708" i="4"/>
  <c r="B708" i="4"/>
  <c r="A708" i="4"/>
  <c r="E707" i="4"/>
  <c r="D707" i="4"/>
  <c r="C707" i="4"/>
  <c r="B707" i="4"/>
  <c r="A707" i="4"/>
  <c r="E706" i="4"/>
  <c r="D706" i="4"/>
  <c r="C706" i="4"/>
  <c r="B706" i="4"/>
  <c r="A706" i="4"/>
  <c r="E705" i="4"/>
  <c r="D705" i="4"/>
  <c r="C705" i="4"/>
  <c r="B705" i="4"/>
  <c r="A705" i="4"/>
  <c r="E704" i="4"/>
  <c r="D704" i="4"/>
  <c r="C704" i="4"/>
  <c r="B704" i="4"/>
  <c r="A704" i="4"/>
  <c r="E703" i="4"/>
  <c r="D703" i="4"/>
  <c r="C703" i="4"/>
  <c r="B703" i="4"/>
  <c r="A703" i="4"/>
  <c r="E702" i="4"/>
  <c r="D702" i="4"/>
  <c r="C702" i="4"/>
  <c r="B702" i="4"/>
  <c r="A702" i="4"/>
  <c r="E701" i="4"/>
  <c r="D701" i="4"/>
  <c r="C701" i="4"/>
  <c r="B701" i="4"/>
  <c r="A701" i="4"/>
  <c r="E700" i="4"/>
  <c r="D700" i="4"/>
  <c r="C700" i="4"/>
  <c r="B700" i="4"/>
  <c r="A700" i="4"/>
  <c r="E699" i="4"/>
  <c r="D699" i="4"/>
  <c r="C699" i="4"/>
  <c r="B699" i="4"/>
  <c r="A699" i="4"/>
  <c r="E698" i="4"/>
  <c r="D698" i="4"/>
  <c r="C698" i="4"/>
  <c r="B698" i="4"/>
  <c r="A698" i="4"/>
  <c r="E697" i="4"/>
  <c r="D697" i="4"/>
  <c r="C697" i="4"/>
  <c r="B697" i="4"/>
  <c r="A697" i="4"/>
  <c r="E696" i="4"/>
  <c r="D696" i="4"/>
  <c r="C696" i="4"/>
  <c r="B696" i="4"/>
  <c r="A696" i="4"/>
  <c r="E695" i="4"/>
  <c r="D695" i="4"/>
  <c r="C695" i="4"/>
  <c r="B695" i="4"/>
  <c r="A695" i="4"/>
  <c r="E694" i="4"/>
  <c r="D694" i="4"/>
  <c r="C694" i="4"/>
  <c r="B694" i="4"/>
  <c r="A694" i="4"/>
  <c r="E693" i="4"/>
  <c r="D693" i="4"/>
  <c r="C693" i="4"/>
  <c r="B693" i="4"/>
  <c r="A693" i="4"/>
  <c r="E692" i="4"/>
  <c r="D692" i="4"/>
  <c r="C692" i="4"/>
  <c r="B692" i="4"/>
  <c r="A692" i="4"/>
  <c r="E691" i="4"/>
  <c r="D691" i="4"/>
  <c r="C691" i="4"/>
  <c r="B691" i="4"/>
  <c r="A691" i="4"/>
  <c r="E690" i="4"/>
  <c r="D690" i="4"/>
  <c r="C690" i="4"/>
  <c r="B690" i="4"/>
  <c r="A690" i="4"/>
  <c r="E689" i="4"/>
  <c r="D689" i="4"/>
  <c r="C689" i="4"/>
  <c r="B689" i="4"/>
  <c r="A689" i="4"/>
  <c r="E688" i="4"/>
  <c r="D688" i="4"/>
  <c r="C688" i="4"/>
  <c r="B688" i="4"/>
  <c r="A688" i="4"/>
  <c r="E687" i="4"/>
  <c r="D687" i="4"/>
  <c r="C687" i="4"/>
  <c r="B687" i="4"/>
  <c r="A687" i="4"/>
  <c r="E686" i="4"/>
  <c r="D686" i="4"/>
  <c r="C686" i="4"/>
  <c r="B686" i="4"/>
  <c r="A686" i="4"/>
  <c r="E685" i="4"/>
  <c r="D685" i="4"/>
  <c r="C685" i="4"/>
  <c r="B685" i="4"/>
  <c r="A685" i="4"/>
  <c r="E684" i="4"/>
  <c r="D684" i="4"/>
  <c r="C684" i="4"/>
  <c r="B684" i="4"/>
  <c r="A684" i="4"/>
  <c r="E683" i="4"/>
  <c r="D683" i="4"/>
  <c r="C683" i="4"/>
  <c r="B683" i="4"/>
  <c r="A683" i="4"/>
  <c r="E682" i="4"/>
  <c r="D682" i="4"/>
  <c r="C682" i="4"/>
  <c r="B682" i="4"/>
  <c r="A682" i="4"/>
  <c r="E681" i="4"/>
  <c r="D681" i="4"/>
  <c r="C681" i="4"/>
  <c r="B681" i="4"/>
  <c r="A681" i="4"/>
  <c r="E680" i="4"/>
  <c r="D680" i="4"/>
  <c r="C680" i="4"/>
  <c r="B680" i="4"/>
  <c r="A680" i="4"/>
  <c r="E679" i="4"/>
  <c r="D679" i="4"/>
  <c r="C679" i="4"/>
  <c r="B679" i="4"/>
  <c r="A679" i="4"/>
  <c r="E678" i="4"/>
  <c r="D678" i="4"/>
  <c r="C678" i="4"/>
  <c r="B678" i="4"/>
  <c r="A678" i="4"/>
  <c r="E677" i="4"/>
  <c r="D677" i="4"/>
  <c r="C677" i="4"/>
  <c r="B677" i="4"/>
  <c r="A677" i="4"/>
  <c r="E676" i="4"/>
  <c r="D676" i="4"/>
  <c r="C676" i="4"/>
  <c r="B676" i="4"/>
  <c r="A676" i="4"/>
  <c r="E675" i="4"/>
  <c r="D675" i="4"/>
  <c r="C675" i="4"/>
  <c r="B675" i="4"/>
  <c r="A675" i="4"/>
  <c r="E674" i="4"/>
  <c r="D674" i="4"/>
  <c r="C674" i="4"/>
  <c r="B674" i="4"/>
  <c r="A674" i="4"/>
  <c r="E673" i="4"/>
  <c r="D673" i="4"/>
  <c r="C673" i="4"/>
  <c r="B673" i="4"/>
  <c r="A673" i="4"/>
  <c r="E672" i="4"/>
  <c r="D672" i="4"/>
  <c r="C672" i="4"/>
  <c r="B672" i="4"/>
  <c r="A672" i="4"/>
  <c r="E671" i="4"/>
  <c r="D671" i="4"/>
  <c r="C671" i="4"/>
  <c r="B671" i="4"/>
  <c r="A671" i="4"/>
  <c r="E670" i="4"/>
  <c r="D670" i="4"/>
  <c r="C670" i="4"/>
  <c r="B670" i="4"/>
  <c r="A670" i="4"/>
  <c r="E669" i="4"/>
  <c r="D669" i="4"/>
  <c r="C669" i="4"/>
  <c r="B669" i="4"/>
  <c r="A669" i="4"/>
  <c r="E668" i="4"/>
  <c r="D668" i="4"/>
  <c r="C668" i="4"/>
  <c r="B668" i="4"/>
  <c r="A668" i="4"/>
  <c r="E667" i="4"/>
  <c r="D667" i="4"/>
  <c r="C667" i="4"/>
  <c r="B667" i="4"/>
  <c r="A667" i="4"/>
  <c r="E666" i="4"/>
  <c r="D666" i="4"/>
  <c r="C666" i="4"/>
  <c r="B666" i="4"/>
  <c r="A666" i="4"/>
  <c r="E665" i="4"/>
  <c r="D665" i="4"/>
  <c r="C665" i="4"/>
  <c r="B665" i="4"/>
  <c r="A665" i="4"/>
  <c r="E664" i="4"/>
  <c r="D664" i="4"/>
  <c r="C664" i="4"/>
  <c r="B664" i="4"/>
  <c r="A664" i="4"/>
  <c r="E663" i="4"/>
  <c r="D663" i="4"/>
  <c r="C663" i="4"/>
  <c r="B663" i="4"/>
  <c r="A663" i="4"/>
  <c r="E662" i="4"/>
  <c r="D662" i="4"/>
  <c r="C662" i="4"/>
  <c r="B662" i="4"/>
  <c r="A662" i="4"/>
  <c r="E661" i="4"/>
  <c r="D661" i="4"/>
  <c r="C661" i="4"/>
  <c r="B661" i="4"/>
  <c r="A661" i="4"/>
  <c r="E660" i="4"/>
  <c r="D660" i="4"/>
  <c r="C660" i="4"/>
  <c r="B660" i="4"/>
  <c r="A660" i="4"/>
  <c r="E659" i="4"/>
  <c r="D659" i="4"/>
  <c r="C659" i="4"/>
  <c r="B659" i="4"/>
  <c r="A659" i="4"/>
  <c r="E658" i="4"/>
  <c r="D658" i="4"/>
  <c r="C658" i="4"/>
  <c r="B658" i="4"/>
  <c r="A658" i="4"/>
  <c r="E657" i="4"/>
  <c r="D657" i="4"/>
  <c r="C657" i="4"/>
  <c r="B657" i="4"/>
  <c r="A657" i="4"/>
  <c r="E656" i="4"/>
  <c r="D656" i="4"/>
  <c r="C656" i="4"/>
  <c r="B656" i="4"/>
  <c r="A656" i="4"/>
  <c r="E655" i="4"/>
  <c r="D655" i="4"/>
  <c r="C655" i="4"/>
  <c r="B655" i="4"/>
  <c r="A655" i="4"/>
  <c r="E654" i="4"/>
  <c r="D654" i="4"/>
  <c r="C654" i="4"/>
  <c r="B654" i="4"/>
  <c r="A654" i="4"/>
  <c r="E653" i="4"/>
  <c r="D653" i="4"/>
  <c r="C653" i="4"/>
  <c r="B653" i="4"/>
  <c r="A653" i="4"/>
  <c r="E652" i="4"/>
  <c r="D652" i="4"/>
  <c r="C652" i="4"/>
  <c r="B652" i="4"/>
  <c r="A652" i="4"/>
  <c r="E651" i="4"/>
  <c r="D651" i="4"/>
  <c r="C651" i="4"/>
  <c r="B651" i="4"/>
  <c r="A651" i="4"/>
  <c r="E650" i="4"/>
  <c r="D650" i="4"/>
  <c r="C650" i="4"/>
  <c r="B650" i="4"/>
  <c r="A650" i="4"/>
  <c r="E649" i="4"/>
  <c r="D649" i="4"/>
  <c r="C649" i="4"/>
  <c r="B649" i="4"/>
  <c r="A649" i="4"/>
  <c r="E648" i="4"/>
  <c r="D648" i="4"/>
  <c r="C648" i="4"/>
  <c r="B648" i="4"/>
  <c r="A648" i="4"/>
  <c r="E647" i="4"/>
  <c r="D647" i="4"/>
  <c r="C647" i="4"/>
  <c r="B647" i="4"/>
  <c r="A647" i="4"/>
  <c r="E646" i="4"/>
  <c r="D646" i="4"/>
  <c r="C646" i="4"/>
  <c r="B646" i="4"/>
  <c r="A646" i="4"/>
  <c r="E645" i="4"/>
  <c r="D645" i="4"/>
  <c r="C645" i="4"/>
  <c r="B645" i="4"/>
  <c r="A645" i="4"/>
  <c r="E644" i="4"/>
  <c r="D644" i="4"/>
  <c r="C644" i="4"/>
  <c r="B644" i="4"/>
  <c r="A644" i="4"/>
  <c r="E643" i="4"/>
  <c r="D643" i="4"/>
  <c r="C643" i="4"/>
  <c r="B643" i="4"/>
  <c r="A643" i="4"/>
  <c r="E642" i="4"/>
  <c r="D642" i="4"/>
  <c r="C642" i="4"/>
  <c r="B642" i="4"/>
  <c r="A642" i="4"/>
  <c r="E641" i="4"/>
  <c r="D641" i="4"/>
  <c r="C641" i="4"/>
  <c r="B641" i="4"/>
  <c r="A641" i="4"/>
  <c r="E640" i="4"/>
  <c r="D640" i="4"/>
  <c r="C640" i="4"/>
  <c r="B640" i="4"/>
  <c r="A640" i="4"/>
  <c r="E639" i="4"/>
  <c r="D639" i="4"/>
  <c r="C639" i="4"/>
  <c r="B639" i="4"/>
  <c r="A639" i="4"/>
  <c r="E638" i="4"/>
  <c r="D638" i="4"/>
  <c r="C638" i="4"/>
  <c r="B638" i="4"/>
  <c r="A638" i="4"/>
  <c r="E637" i="4"/>
  <c r="D637" i="4"/>
  <c r="C637" i="4"/>
  <c r="B637" i="4"/>
  <c r="A637" i="4"/>
  <c r="E636" i="4"/>
  <c r="D636" i="4"/>
  <c r="C636" i="4"/>
  <c r="B636" i="4"/>
  <c r="A636" i="4"/>
  <c r="E635" i="4"/>
  <c r="D635" i="4"/>
  <c r="C635" i="4"/>
  <c r="B635" i="4"/>
  <c r="A635" i="4"/>
  <c r="E634" i="4"/>
  <c r="D634" i="4"/>
  <c r="C634" i="4"/>
  <c r="B634" i="4"/>
  <c r="A634" i="4"/>
  <c r="E633" i="4"/>
  <c r="D633" i="4"/>
  <c r="C633" i="4"/>
  <c r="B633" i="4"/>
  <c r="A633" i="4"/>
  <c r="E632" i="4"/>
  <c r="D632" i="4"/>
  <c r="C632" i="4"/>
  <c r="B632" i="4"/>
  <c r="A632" i="4"/>
  <c r="E631" i="4"/>
  <c r="D631" i="4"/>
  <c r="C631" i="4"/>
  <c r="B631" i="4"/>
  <c r="A631" i="4"/>
  <c r="E630" i="4"/>
  <c r="D630" i="4"/>
  <c r="C630" i="4"/>
  <c r="B630" i="4"/>
  <c r="A630" i="4"/>
  <c r="E629" i="4"/>
  <c r="D629" i="4"/>
  <c r="C629" i="4"/>
  <c r="B629" i="4"/>
  <c r="A629" i="4"/>
  <c r="E628" i="4"/>
  <c r="D628" i="4"/>
  <c r="C628" i="4"/>
  <c r="B628" i="4"/>
  <c r="A628" i="4"/>
  <c r="E627" i="4"/>
  <c r="D627" i="4"/>
  <c r="C627" i="4"/>
  <c r="B627" i="4"/>
  <c r="A627" i="4"/>
  <c r="E626" i="4"/>
  <c r="D626" i="4"/>
  <c r="C626" i="4"/>
  <c r="B626" i="4"/>
  <c r="A626" i="4"/>
  <c r="E625" i="4"/>
  <c r="D625" i="4"/>
  <c r="C625" i="4"/>
  <c r="B625" i="4"/>
  <c r="A625" i="4"/>
  <c r="E624" i="4"/>
  <c r="D624" i="4"/>
  <c r="C624" i="4"/>
  <c r="B624" i="4"/>
  <c r="A624" i="4"/>
  <c r="E623" i="4"/>
  <c r="D623" i="4"/>
  <c r="C623" i="4"/>
  <c r="B623" i="4"/>
  <c r="A623" i="4"/>
  <c r="E622" i="4"/>
  <c r="D622" i="4"/>
  <c r="C622" i="4"/>
  <c r="B622" i="4"/>
  <c r="A622" i="4"/>
  <c r="E621" i="4"/>
  <c r="D621" i="4"/>
  <c r="C621" i="4"/>
  <c r="B621" i="4"/>
  <c r="A621" i="4"/>
  <c r="E620" i="4"/>
  <c r="D620" i="4"/>
  <c r="C620" i="4"/>
  <c r="B620" i="4"/>
  <c r="A620" i="4"/>
  <c r="E619" i="4"/>
  <c r="D619" i="4"/>
  <c r="C619" i="4"/>
  <c r="B619" i="4"/>
  <c r="A619" i="4"/>
  <c r="E618" i="4"/>
  <c r="D618" i="4"/>
  <c r="C618" i="4"/>
  <c r="B618" i="4"/>
  <c r="A618" i="4"/>
  <c r="E617" i="4"/>
  <c r="D617" i="4"/>
  <c r="C617" i="4"/>
  <c r="B617" i="4"/>
  <c r="A617" i="4"/>
  <c r="E616" i="4"/>
  <c r="D616" i="4"/>
  <c r="C616" i="4"/>
  <c r="B616" i="4"/>
  <c r="A616" i="4"/>
  <c r="E615" i="4"/>
  <c r="D615" i="4"/>
  <c r="C615" i="4"/>
  <c r="B615" i="4"/>
  <c r="A615" i="4"/>
  <c r="E614" i="4"/>
  <c r="D614" i="4"/>
  <c r="C614" i="4"/>
  <c r="B614" i="4"/>
  <c r="A614" i="4"/>
  <c r="E613" i="4"/>
  <c r="D613" i="4"/>
  <c r="C613" i="4"/>
  <c r="B613" i="4"/>
  <c r="A613" i="4"/>
  <c r="E612" i="4"/>
  <c r="D612" i="4"/>
  <c r="C612" i="4"/>
  <c r="B612" i="4"/>
  <c r="A612" i="4"/>
  <c r="E611" i="4"/>
  <c r="D611" i="4"/>
  <c r="C611" i="4"/>
  <c r="B611" i="4"/>
  <c r="A611" i="4"/>
  <c r="E610" i="4"/>
  <c r="D610" i="4"/>
  <c r="C610" i="4"/>
  <c r="B610" i="4"/>
  <c r="A610" i="4"/>
  <c r="E609" i="4"/>
  <c r="D609" i="4"/>
  <c r="C609" i="4"/>
  <c r="B609" i="4"/>
  <c r="A609" i="4"/>
  <c r="E608" i="4"/>
  <c r="D608" i="4"/>
  <c r="C608" i="4"/>
  <c r="B608" i="4"/>
  <c r="A608" i="4"/>
  <c r="E607" i="4"/>
  <c r="D607" i="4"/>
  <c r="C607" i="4"/>
  <c r="B607" i="4"/>
  <c r="A607" i="4"/>
  <c r="E606" i="4"/>
  <c r="D606" i="4"/>
  <c r="C606" i="4"/>
  <c r="B606" i="4"/>
  <c r="A606" i="4"/>
  <c r="E605" i="4"/>
  <c r="D605" i="4"/>
  <c r="C605" i="4"/>
  <c r="B605" i="4"/>
  <c r="A605" i="4"/>
  <c r="E604" i="4"/>
  <c r="D604" i="4"/>
  <c r="C604" i="4"/>
  <c r="B604" i="4"/>
  <c r="A604" i="4"/>
  <c r="E603" i="4"/>
  <c r="D603" i="4"/>
  <c r="C603" i="4"/>
  <c r="B603" i="4"/>
  <c r="A603" i="4"/>
  <c r="E602" i="4"/>
  <c r="D602" i="4"/>
  <c r="C602" i="4"/>
  <c r="B602" i="4"/>
  <c r="A602" i="4"/>
  <c r="E601" i="4"/>
  <c r="D601" i="4"/>
  <c r="C601" i="4"/>
  <c r="B601" i="4"/>
  <c r="A601" i="4"/>
  <c r="E600" i="4"/>
  <c r="D600" i="4"/>
  <c r="C600" i="4"/>
  <c r="B600" i="4"/>
  <c r="A600" i="4"/>
  <c r="E599" i="4"/>
  <c r="D599" i="4"/>
  <c r="C599" i="4"/>
  <c r="B599" i="4"/>
  <c r="A599" i="4"/>
  <c r="E598" i="4"/>
  <c r="D598" i="4"/>
  <c r="C598" i="4"/>
  <c r="B598" i="4"/>
  <c r="A598" i="4"/>
  <c r="E597" i="4"/>
  <c r="D597" i="4"/>
  <c r="C597" i="4"/>
  <c r="B597" i="4"/>
  <c r="A597" i="4"/>
  <c r="E596" i="4"/>
  <c r="D596" i="4"/>
  <c r="C596" i="4"/>
  <c r="B596" i="4"/>
  <c r="A596" i="4"/>
  <c r="E595" i="4"/>
  <c r="D595" i="4"/>
  <c r="C595" i="4"/>
  <c r="B595" i="4"/>
  <c r="A595" i="4"/>
  <c r="E594" i="4"/>
  <c r="D594" i="4"/>
  <c r="C594" i="4"/>
  <c r="B594" i="4"/>
  <c r="A594" i="4"/>
  <c r="E593" i="4"/>
  <c r="D593" i="4"/>
  <c r="C593" i="4"/>
  <c r="B593" i="4"/>
  <c r="A593" i="4"/>
  <c r="E592" i="4"/>
  <c r="D592" i="4"/>
  <c r="C592" i="4"/>
  <c r="B592" i="4"/>
  <c r="A592" i="4"/>
  <c r="E591" i="4"/>
  <c r="D591" i="4"/>
  <c r="C591" i="4"/>
  <c r="B591" i="4"/>
  <c r="A591" i="4"/>
  <c r="E590" i="4"/>
  <c r="D590" i="4"/>
  <c r="C590" i="4"/>
  <c r="B590" i="4"/>
  <c r="A590" i="4"/>
  <c r="E589" i="4"/>
  <c r="D589" i="4"/>
  <c r="C589" i="4"/>
  <c r="B589" i="4"/>
  <c r="A589" i="4"/>
  <c r="E588" i="4"/>
  <c r="D588" i="4"/>
  <c r="C588" i="4"/>
  <c r="B588" i="4"/>
  <c r="A588" i="4"/>
  <c r="E587" i="4"/>
  <c r="D587" i="4"/>
  <c r="C587" i="4"/>
  <c r="B587" i="4"/>
  <c r="A587" i="4"/>
  <c r="E586" i="4"/>
  <c r="D586" i="4"/>
  <c r="C586" i="4"/>
  <c r="B586" i="4"/>
  <c r="A586" i="4"/>
  <c r="E585" i="4"/>
  <c r="D585" i="4"/>
  <c r="C585" i="4"/>
  <c r="B585" i="4"/>
  <c r="A585" i="4"/>
  <c r="E584" i="4"/>
  <c r="D584" i="4"/>
  <c r="C584" i="4"/>
  <c r="B584" i="4"/>
  <c r="A584" i="4"/>
  <c r="E583" i="4"/>
  <c r="D583" i="4"/>
  <c r="C583" i="4"/>
  <c r="B583" i="4"/>
  <c r="A583" i="4"/>
  <c r="E582" i="4"/>
  <c r="D582" i="4"/>
  <c r="C582" i="4"/>
  <c r="B582" i="4"/>
  <c r="A582" i="4"/>
  <c r="E581" i="4"/>
  <c r="D581" i="4"/>
  <c r="C581" i="4"/>
  <c r="B581" i="4"/>
  <c r="A581" i="4"/>
  <c r="E580" i="4"/>
  <c r="D580" i="4"/>
  <c r="C580" i="4"/>
  <c r="B580" i="4"/>
  <c r="A580" i="4"/>
  <c r="E579" i="4"/>
  <c r="D579" i="4"/>
  <c r="C579" i="4"/>
  <c r="B579" i="4"/>
  <c r="A579" i="4"/>
  <c r="E578" i="4"/>
  <c r="D578" i="4"/>
  <c r="C578" i="4"/>
  <c r="B578" i="4"/>
  <c r="A578" i="4"/>
  <c r="E577" i="4"/>
  <c r="D577" i="4"/>
  <c r="C577" i="4"/>
  <c r="B577" i="4"/>
  <c r="A577" i="4"/>
  <c r="E576" i="4"/>
  <c r="D576" i="4"/>
  <c r="C576" i="4"/>
  <c r="B576" i="4"/>
  <c r="A576" i="4"/>
  <c r="E575" i="4"/>
  <c r="D575" i="4"/>
  <c r="C575" i="4"/>
  <c r="B575" i="4"/>
  <c r="A575" i="4"/>
  <c r="E574" i="4"/>
  <c r="D574" i="4"/>
  <c r="C574" i="4"/>
  <c r="B574" i="4"/>
  <c r="A574" i="4"/>
  <c r="E573" i="4"/>
  <c r="D573" i="4"/>
  <c r="C573" i="4"/>
  <c r="B573" i="4"/>
  <c r="A573" i="4"/>
  <c r="E572" i="4"/>
  <c r="D572" i="4"/>
  <c r="C572" i="4"/>
  <c r="B572" i="4"/>
  <c r="A572" i="4"/>
  <c r="E571" i="4"/>
  <c r="D571" i="4"/>
  <c r="C571" i="4"/>
  <c r="B571" i="4"/>
  <c r="A571" i="4"/>
  <c r="E570" i="4"/>
  <c r="D570" i="4"/>
  <c r="C570" i="4"/>
  <c r="B570" i="4"/>
  <c r="A570" i="4"/>
  <c r="E569" i="4"/>
  <c r="D569" i="4"/>
  <c r="C569" i="4"/>
  <c r="B569" i="4"/>
  <c r="A569" i="4"/>
  <c r="E568" i="4"/>
  <c r="D568" i="4"/>
  <c r="C568" i="4"/>
  <c r="B568" i="4"/>
  <c r="A568" i="4"/>
  <c r="E567" i="4"/>
  <c r="D567" i="4"/>
  <c r="C567" i="4"/>
  <c r="B567" i="4"/>
  <c r="A567" i="4"/>
  <c r="E566" i="4"/>
  <c r="D566" i="4"/>
  <c r="C566" i="4"/>
  <c r="B566" i="4"/>
  <c r="A566" i="4"/>
  <c r="E565" i="4"/>
  <c r="D565" i="4"/>
  <c r="C565" i="4"/>
  <c r="B565" i="4"/>
  <c r="A565" i="4"/>
  <c r="E564" i="4"/>
  <c r="D564" i="4"/>
  <c r="C564" i="4"/>
  <c r="B564" i="4"/>
  <c r="A564" i="4"/>
  <c r="E563" i="4"/>
  <c r="D563" i="4"/>
  <c r="C563" i="4"/>
  <c r="B563" i="4"/>
  <c r="A563" i="4"/>
  <c r="E562" i="4"/>
  <c r="D562" i="4"/>
  <c r="C562" i="4"/>
  <c r="B562" i="4"/>
  <c r="A562" i="4"/>
  <c r="E561" i="4"/>
  <c r="D561" i="4"/>
  <c r="C561" i="4"/>
  <c r="B561" i="4"/>
  <c r="A561" i="4"/>
  <c r="E560" i="4"/>
  <c r="D560" i="4"/>
  <c r="C560" i="4"/>
  <c r="B560" i="4"/>
  <c r="A560" i="4"/>
  <c r="E559" i="4"/>
  <c r="D559" i="4"/>
  <c r="C559" i="4"/>
  <c r="B559" i="4"/>
  <c r="A559" i="4"/>
  <c r="E558" i="4"/>
  <c r="D558" i="4"/>
  <c r="C558" i="4"/>
  <c r="B558" i="4"/>
  <c r="A558" i="4"/>
  <c r="E557" i="4"/>
  <c r="D557" i="4"/>
  <c r="C557" i="4"/>
  <c r="B557" i="4"/>
  <c r="A557" i="4"/>
  <c r="E556" i="4"/>
  <c r="D556" i="4"/>
  <c r="C556" i="4"/>
  <c r="B556" i="4"/>
  <c r="A556" i="4"/>
  <c r="E555" i="4"/>
  <c r="D555" i="4"/>
  <c r="C555" i="4"/>
  <c r="B555" i="4"/>
  <c r="A555" i="4"/>
  <c r="E554" i="4"/>
  <c r="D554" i="4"/>
  <c r="C554" i="4"/>
  <c r="B554" i="4"/>
  <c r="A554" i="4"/>
  <c r="E553" i="4"/>
  <c r="D553" i="4"/>
  <c r="C553" i="4"/>
  <c r="B553" i="4"/>
  <c r="A553" i="4"/>
  <c r="E552" i="4"/>
  <c r="D552" i="4"/>
  <c r="C552" i="4"/>
  <c r="B552" i="4"/>
  <c r="A552" i="4"/>
  <c r="E551" i="4"/>
  <c r="D551" i="4"/>
  <c r="C551" i="4"/>
  <c r="B551" i="4"/>
  <c r="A551" i="4"/>
  <c r="E550" i="4"/>
  <c r="D550" i="4"/>
  <c r="C550" i="4"/>
  <c r="B550" i="4"/>
  <c r="A550" i="4"/>
  <c r="E549" i="4"/>
  <c r="D549" i="4"/>
  <c r="C549" i="4"/>
  <c r="B549" i="4"/>
  <c r="A549" i="4"/>
  <c r="E548" i="4"/>
  <c r="D548" i="4"/>
  <c r="C548" i="4"/>
  <c r="B548" i="4"/>
  <c r="A548" i="4"/>
  <c r="E547" i="4"/>
  <c r="D547" i="4"/>
  <c r="C547" i="4"/>
  <c r="B547" i="4"/>
  <c r="A547" i="4"/>
  <c r="E546" i="4"/>
  <c r="D546" i="4"/>
  <c r="C546" i="4"/>
  <c r="B546" i="4"/>
  <c r="A546" i="4"/>
  <c r="E545" i="4"/>
  <c r="D545" i="4"/>
  <c r="C545" i="4"/>
  <c r="B545" i="4"/>
  <c r="A545" i="4"/>
  <c r="E544" i="4"/>
  <c r="D544" i="4"/>
  <c r="C544" i="4"/>
  <c r="B544" i="4"/>
  <c r="A544" i="4"/>
  <c r="E543" i="4"/>
  <c r="D543" i="4"/>
  <c r="C543" i="4"/>
  <c r="B543" i="4"/>
  <c r="A543" i="4"/>
  <c r="E542" i="4"/>
  <c r="D542" i="4"/>
  <c r="C542" i="4"/>
  <c r="B542" i="4"/>
  <c r="A542" i="4"/>
  <c r="E541" i="4"/>
  <c r="D541" i="4"/>
  <c r="C541" i="4"/>
  <c r="B541" i="4"/>
  <c r="A541" i="4"/>
  <c r="E540" i="4"/>
  <c r="D540" i="4"/>
  <c r="C540" i="4"/>
  <c r="B540" i="4"/>
  <c r="A540" i="4"/>
  <c r="E539" i="4"/>
  <c r="D539" i="4"/>
  <c r="C539" i="4"/>
  <c r="B539" i="4"/>
  <c r="A539" i="4"/>
  <c r="E538" i="4"/>
  <c r="D538" i="4"/>
  <c r="C538" i="4"/>
  <c r="B538" i="4"/>
  <c r="A538" i="4"/>
  <c r="E537" i="4"/>
  <c r="D537" i="4"/>
  <c r="C537" i="4"/>
  <c r="B537" i="4"/>
  <c r="A537" i="4"/>
  <c r="E536" i="4"/>
  <c r="D536" i="4"/>
  <c r="C536" i="4"/>
  <c r="B536" i="4"/>
  <c r="A536" i="4"/>
  <c r="E535" i="4"/>
  <c r="D535" i="4"/>
  <c r="C535" i="4"/>
  <c r="B535" i="4"/>
  <c r="A535" i="4"/>
  <c r="E534" i="4"/>
  <c r="D534" i="4"/>
  <c r="C534" i="4"/>
  <c r="B534" i="4"/>
  <c r="A534" i="4"/>
  <c r="E533" i="4"/>
  <c r="D533" i="4"/>
  <c r="C533" i="4"/>
  <c r="B533" i="4"/>
  <c r="A533" i="4"/>
  <c r="E532" i="4"/>
  <c r="D532" i="4"/>
  <c r="C532" i="4"/>
  <c r="B532" i="4"/>
  <c r="A532" i="4"/>
  <c r="E531" i="4"/>
  <c r="D531" i="4"/>
  <c r="C531" i="4"/>
  <c r="B531" i="4"/>
  <c r="A531" i="4"/>
  <c r="E530" i="4"/>
  <c r="D530" i="4"/>
  <c r="C530" i="4"/>
  <c r="B530" i="4"/>
  <c r="A530" i="4"/>
  <c r="E529" i="4"/>
  <c r="D529" i="4"/>
  <c r="C529" i="4"/>
  <c r="B529" i="4"/>
  <c r="A529" i="4"/>
  <c r="E528" i="4"/>
  <c r="D528" i="4"/>
  <c r="C528" i="4"/>
  <c r="B528" i="4"/>
  <c r="A528" i="4"/>
  <c r="E527" i="4"/>
  <c r="D527" i="4"/>
  <c r="C527" i="4"/>
  <c r="B527" i="4"/>
  <c r="A527" i="4"/>
  <c r="E526" i="4"/>
  <c r="D526" i="4"/>
  <c r="C526" i="4"/>
  <c r="B526" i="4"/>
  <c r="A526" i="4"/>
  <c r="E525" i="4"/>
  <c r="D525" i="4"/>
  <c r="C525" i="4"/>
  <c r="B525" i="4"/>
  <c r="A525" i="4"/>
  <c r="E524" i="4"/>
  <c r="D524" i="4"/>
  <c r="C524" i="4"/>
  <c r="B524" i="4"/>
  <c r="A524" i="4"/>
  <c r="E523" i="4"/>
  <c r="D523" i="4"/>
  <c r="C523" i="4"/>
  <c r="B523" i="4"/>
  <c r="A523" i="4"/>
  <c r="E522" i="4"/>
  <c r="D522" i="4"/>
  <c r="C522" i="4"/>
  <c r="B522" i="4"/>
  <c r="A522" i="4"/>
  <c r="E521" i="4"/>
  <c r="D521" i="4"/>
  <c r="C521" i="4"/>
  <c r="B521" i="4"/>
  <c r="A521" i="4"/>
  <c r="E520" i="4"/>
  <c r="D520" i="4"/>
  <c r="C520" i="4"/>
  <c r="B520" i="4"/>
  <c r="A520" i="4"/>
  <c r="E519" i="4"/>
  <c r="D519" i="4"/>
  <c r="C519" i="4"/>
  <c r="B519" i="4"/>
  <c r="A519" i="4"/>
  <c r="E518" i="4"/>
  <c r="D518" i="4"/>
  <c r="C518" i="4"/>
  <c r="B518" i="4"/>
  <c r="A518" i="4"/>
  <c r="E517" i="4"/>
  <c r="D517" i="4"/>
  <c r="C517" i="4"/>
  <c r="B517" i="4"/>
  <c r="A517" i="4"/>
  <c r="E516" i="4"/>
  <c r="D516" i="4"/>
  <c r="C516" i="4"/>
  <c r="B516" i="4"/>
  <c r="A516" i="4"/>
  <c r="E515" i="4"/>
  <c r="D515" i="4"/>
  <c r="C515" i="4"/>
  <c r="B515" i="4"/>
  <c r="A515" i="4"/>
  <c r="E514" i="4"/>
  <c r="D514" i="4"/>
  <c r="C514" i="4"/>
  <c r="B514" i="4"/>
  <c r="A514" i="4"/>
  <c r="E513" i="4"/>
  <c r="D513" i="4"/>
  <c r="C513" i="4"/>
  <c r="B513" i="4"/>
  <c r="A513" i="4"/>
  <c r="E512" i="4"/>
  <c r="D512" i="4"/>
  <c r="C512" i="4"/>
  <c r="B512" i="4"/>
  <c r="A512" i="4"/>
  <c r="E511" i="4"/>
  <c r="D511" i="4"/>
  <c r="C511" i="4"/>
  <c r="B511" i="4"/>
  <c r="A511" i="4"/>
  <c r="E510" i="4"/>
  <c r="D510" i="4"/>
  <c r="C510" i="4"/>
  <c r="B510" i="4"/>
  <c r="A510" i="4"/>
  <c r="E509" i="4"/>
  <c r="D509" i="4"/>
  <c r="C509" i="4"/>
  <c r="B509" i="4"/>
  <c r="A509" i="4"/>
  <c r="E508" i="4"/>
  <c r="D508" i="4"/>
  <c r="C508" i="4"/>
  <c r="B508" i="4"/>
  <c r="A508" i="4"/>
  <c r="E507" i="4"/>
  <c r="D507" i="4"/>
  <c r="C507" i="4"/>
  <c r="B507" i="4"/>
  <c r="A507" i="4"/>
  <c r="E506" i="4"/>
  <c r="D506" i="4"/>
  <c r="C506" i="4"/>
  <c r="B506" i="4"/>
  <c r="A506" i="4"/>
  <c r="E505" i="4"/>
  <c r="D505" i="4"/>
  <c r="C505" i="4"/>
  <c r="B505" i="4"/>
  <c r="A505" i="4"/>
  <c r="E504" i="4"/>
  <c r="D504" i="4"/>
  <c r="C504" i="4"/>
  <c r="B504" i="4"/>
  <c r="A504" i="4"/>
  <c r="E503" i="4"/>
  <c r="D503" i="4"/>
  <c r="C503" i="4"/>
  <c r="B503" i="4"/>
  <c r="A503" i="4"/>
  <c r="E502" i="4"/>
  <c r="D502" i="4"/>
  <c r="C502" i="4"/>
  <c r="B502" i="4"/>
  <c r="A502" i="4"/>
  <c r="E501" i="4"/>
  <c r="D501" i="4"/>
  <c r="C501" i="4"/>
  <c r="B501" i="4"/>
  <c r="A501" i="4"/>
  <c r="E500" i="4"/>
  <c r="D500" i="4"/>
  <c r="C500" i="4"/>
  <c r="B500" i="4"/>
  <c r="A500" i="4"/>
  <c r="E499" i="4"/>
  <c r="D499" i="4"/>
  <c r="C499" i="4"/>
  <c r="B499" i="4"/>
  <c r="A499" i="4"/>
  <c r="E498" i="4"/>
  <c r="D498" i="4"/>
  <c r="C498" i="4"/>
  <c r="B498" i="4"/>
  <c r="A498" i="4"/>
  <c r="E497" i="4"/>
  <c r="D497" i="4"/>
  <c r="C497" i="4"/>
  <c r="B497" i="4"/>
  <c r="A497" i="4"/>
  <c r="E496" i="4"/>
  <c r="D496" i="4"/>
  <c r="C496" i="4"/>
  <c r="B496" i="4"/>
  <c r="A496" i="4"/>
  <c r="E495" i="4"/>
  <c r="D495" i="4"/>
  <c r="C495" i="4"/>
  <c r="B495" i="4"/>
  <c r="A495" i="4"/>
  <c r="E494" i="4"/>
  <c r="D494" i="4"/>
  <c r="C494" i="4"/>
  <c r="B494" i="4"/>
  <c r="A494" i="4"/>
  <c r="E493" i="4"/>
  <c r="D493" i="4"/>
  <c r="C493" i="4"/>
  <c r="B493" i="4"/>
  <c r="A493" i="4"/>
  <c r="E492" i="4"/>
  <c r="D492" i="4"/>
  <c r="C492" i="4"/>
  <c r="B492" i="4"/>
  <c r="A492" i="4"/>
  <c r="E491" i="4"/>
  <c r="D491" i="4"/>
  <c r="C491" i="4"/>
  <c r="B491" i="4"/>
  <c r="A491" i="4"/>
  <c r="E490" i="4"/>
  <c r="D490" i="4"/>
  <c r="C490" i="4"/>
  <c r="B490" i="4"/>
  <c r="A490" i="4"/>
  <c r="E489" i="4"/>
  <c r="D489" i="4"/>
  <c r="C489" i="4"/>
  <c r="B489" i="4"/>
  <c r="A489" i="4"/>
  <c r="E488" i="4"/>
  <c r="D488" i="4"/>
  <c r="C488" i="4"/>
  <c r="B488" i="4"/>
  <c r="A488" i="4"/>
  <c r="E487" i="4"/>
  <c r="D487" i="4"/>
  <c r="C487" i="4"/>
  <c r="B487" i="4"/>
  <c r="A487" i="4"/>
  <c r="E486" i="4"/>
  <c r="D486" i="4"/>
  <c r="C486" i="4"/>
  <c r="B486" i="4"/>
  <c r="A486" i="4"/>
  <c r="E485" i="4"/>
  <c r="D485" i="4"/>
  <c r="C485" i="4"/>
  <c r="B485" i="4"/>
  <c r="A485" i="4"/>
  <c r="E484" i="4"/>
  <c r="D484" i="4"/>
  <c r="C484" i="4"/>
  <c r="B484" i="4"/>
  <c r="A484" i="4"/>
  <c r="E483" i="4"/>
  <c r="D483" i="4"/>
  <c r="C483" i="4"/>
  <c r="B483" i="4"/>
  <c r="A483" i="4"/>
  <c r="E482" i="4"/>
  <c r="D482" i="4"/>
  <c r="C482" i="4"/>
  <c r="B482" i="4"/>
  <c r="A482" i="4"/>
  <c r="E481" i="4"/>
  <c r="D481" i="4"/>
  <c r="C481" i="4"/>
  <c r="B481" i="4"/>
  <c r="A481" i="4"/>
  <c r="E480" i="4"/>
  <c r="D480" i="4"/>
  <c r="C480" i="4"/>
  <c r="B480" i="4"/>
  <c r="A480" i="4"/>
  <c r="E479" i="4"/>
  <c r="D479" i="4"/>
  <c r="C479" i="4"/>
  <c r="B479" i="4"/>
  <c r="A479" i="4"/>
  <c r="E478" i="4"/>
  <c r="D478" i="4"/>
  <c r="C478" i="4"/>
  <c r="B478" i="4"/>
  <c r="A478" i="4"/>
  <c r="E477" i="4"/>
  <c r="D477" i="4"/>
  <c r="C477" i="4"/>
  <c r="B477" i="4"/>
  <c r="A477" i="4"/>
  <c r="E476" i="4"/>
  <c r="D476" i="4"/>
  <c r="C476" i="4"/>
  <c r="B476" i="4"/>
  <c r="A476" i="4"/>
  <c r="E475" i="4"/>
  <c r="D475" i="4"/>
  <c r="C475" i="4"/>
  <c r="B475" i="4"/>
  <c r="A475" i="4"/>
  <c r="E474" i="4"/>
  <c r="D474" i="4"/>
  <c r="C474" i="4"/>
  <c r="B474" i="4"/>
  <c r="A474" i="4"/>
  <c r="E473" i="4"/>
  <c r="D473" i="4"/>
  <c r="C473" i="4"/>
  <c r="B473" i="4"/>
  <c r="A473" i="4"/>
  <c r="E472" i="4"/>
  <c r="D472" i="4"/>
  <c r="C472" i="4"/>
  <c r="B472" i="4"/>
  <c r="A472" i="4"/>
  <c r="E471" i="4"/>
  <c r="D471" i="4"/>
  <c r="C471" i="4"/>
  <c r="B471" i="4"/>
  <c r="A471" i="4"/>
  <c r="E470" i="4"/>
  <c r="D470" i="4"/>
  <c r="C470" i="4"/>
  <c r="B470" i="4"/>
  <c r="A470" i="4"/>
  <c r="E469" i="4"/>
  <c r="D469" i="4"/>
  <c r="C469" i="4"/>
  <c r="B469" i="4"/>
  <c r="A469" i="4"/>
  <c r="E468" i="4"/>
  <c r="D468" i="4"/>
  <c r="C468" i="4"/>
  <c r="B468" i="4"/>
  <c r="A468" i="4"/>
  <c r="E467" i="4"/>
  <c r="D467" i="4"/>
  <c r="C467" i="4"/>
  <c r="B467" i="4"/>
  <c r="A467" i="4"/>
  <c r="E466" i="4"/>
  <c r="D466" i="4"/>
  <c r="C466" i="4"/>
  <c r="B466" i="4"/>
  <c r="A466" i="4"/>
  <c r="E465" i="4"/>
  <c r="D465" i="4"/>
  <c r="C465" i="4"/>
  <c r="B465" i="4"/>
  <c r="A465" i="4"/>
  <c r="E464" i="4"/>
  <c r="D464" i="4"/>
  <c r="C464" i="4"/>
  <c r="B464" i="4"/>
  <c r="A464" i="4"/>
  <c r="E463" i="4"/>
  <c r="D463" i="4"/>
  <c r="C463" i="4"/>
  <c r="B463" i="4"/>
  <c r="A463" i="4"/>
  <c r="E462" i="4"/>
  <c r="D462" i="4"/>
  <c r="C462" i="4"/>
  <c r="B462" i="4"/>
  <c r="A462" i="4"/>
  <c r="E461" i="4"/>
  <c r="D461" i="4"/>
  <c r="C461" i="4"/>
  <c r="B461" i="4"/>
  <c r="A461" i="4"/>
  <c r="E460" i="4"/>
  <c r="D460" i="4"/>
  <c r="C460" i="4"/>
  <c r="B460" i="4"/>
  <c r="A460" i="4"/>
  <c r="E459" i="4"/>
  <c r="D459" i="4"/>
  <c r="C459" i="4"/>
  <c r="B459" i="4"/>
  <c r="A459" i="4"/>
  <c r="E458" i="4"/>
  <c r="D458" i="4"/>
  <c r="C458" i="4"/>
  <c r="B458" i="4"/>
  <c r="A458" i="4"/>
  <c r="E457" i="4"/>
  <c r="D457" i="4"/>
  <c r="C457" i="4"/>
  <c r="B457" i="4"/>
  <c r="A457" i="4"/>
  <c r="E456" i="4"/>
  <c r="D456" i="4"/>
  <c r="C456" i="4"/>
  <c r="B456" i="4"/>
  <c r="A456" i="4"/>
  <c r="E455" i="4"/>
  <c r="D455" i="4"/>
  <c r="C455" i="4"/>
  <c r="B455" i="4"/>
  <c r="A455" i="4"/>
  <c r="E454" i="4"/>
  <c r="D454" i="4"/>
  <c r="C454" i="4"/>
  <c r="B454" i="4"/>
  <c r="A454" i="4"/>
  <c r="E453" i="4"/>
  <c r="D453" i="4"/>
  <c r="C453" i="4"/>
  <c r="B453" i="4"/>
  <c r="A453" i="4"/>
  <c r="E452" i="4"/>
  <c r="D452" i="4"/>
  <c r="C452" i="4"/>
  <c r="B452" i="4"/>
  <c r="A452" i="4"/>
  <c r="E451" i="4"/>
  <c r="D451" i="4"/>
  <c r="C451" i="4"/>
  <c r="B451" i="4"/>
  <c r="A451" i="4"/>
  <c r="E450" i="4"/>
  <c r="D450" i="4"/>
  <c r="C450" i="4"/>
  <c r="B450" i="4"/>
  <c r="A450" i="4"/>
  <c r="E449" i="4"/>
  <c r="D449" i="4"/>
  <c r="C449" i="4"/>
  <c r="B449" i="4"/>
  <c r="A449" i="4"/>
  <c r="E448" i="4"/>
  <c r="D448" i="4"/>
  <c r="C448" i="4"/>
  <c r="B448" i="4"/>
  <c r="A448" i="4"/>
  <c r="E447" i="4"/>
  <c r="D447" i="4"/>
  <c r="C447" i="4"/>
  <c r="B447" i="4"/>
  <c r="A447" i="4"/>
  <c r="E446" i="4"/>
  <c r="D446" i="4"/>
  <c r="C446" i="4"/>
  <c r="B446" i="4"/>
  <c r="A446" i="4"/>
  <c r="E445" i="4"/>
  <c r="D445" i="4"/>
  <c r="C445" i="4"/>
  <c r="B445" i="4"/>
  <c r="A445" i="4"/>
  <c r="E444" i="4"/>
  <c r="D444" i="4"/>
  <c r="C444" i="4"/>
  <c r="B444" i="4"/>
  <c r="A444" i="4"/>
  <c r="E443" i="4"/>
  <c r="D443" i="4"/>
  <c r="C443" i="4"/>
  <c r="B443" i="4"/>
  <c r="A443" i="4"/>
  <c r="E442" i="4"/>
  <c r="D442" i="4"/>
  <c r="C442" i="4"/>
  <c r="B442" i="4"/>
  <c r="A442" i="4"/>
  <c r="E441" i="4"/>
  <c r="D441" i="4"/>
  <c r="C441" i="4"/>
  <c r="B441" i="4"/>
  <c r="A441" i="4"/>
  <c r="E440" i="4"/>
  <c r="D440" i="4"/>
  <c r="C440" i="4"/>
  <c r="B440" i="4"/>
  <c r="A440" i="4"/>
  <c r="E439" i="4"/>
  <c r="D439" i="4"/>
  <c r="C439" i="4"/>
  <c r="B439" i="4"/>
  <c r="A439" i="4"/>
  <c r="E438" i="4"/>
  <c r="D438" i="4"/>
  <c r="C438" i="4"/>
  <c r="B438" i="4"/>
  <c r="A438" i="4"/>
  <c r="E437" i="4"/>
  <c r="D437" i="4"/>
  <c r="C437" i="4"/>
  <c r="B437" i="4"/>
  <c r="A437" i="4"/>
  <c r="E436" i="4"/>
  <c r="D436" i="4"/>
  <c r="C436" i="4"/>
  <c r="B436" i="4"/>
  <c r="A436" i="4"/>
  <c r="E435" i="4"/>
  <c r="D435" i="4"/>
  <c r="C435" i="4"/>
  <c r="B435" i="4"/>
  <c r="A435" i="4"/>
  <c r="E434" i="4"/>
  <c r="D434" i="4"/>
  <c r="C434" i="4"/>
  <c r="B434" i="4"/>
  <c r="A434" i="4"/>
  <c r="E433" i="4"/>
  <c r="D433" i="4"/>
  <c r="C433" i="4"/>
  <c r="B433" i="4"/>
  <c r="A433" i="4"/>
  <c r="E432" i="4"/>
  <c r="D432" i="4"/>
  <c r="C432" i="4"/>
  <c r="B432" i="4"/>
  <c r="A432" i="4"/>
  <c r="E431" i="4"/>
  <c r="D431" i="4"/>
  <c r="C431" i="4"/>
  <c r="B431" i="4"/>
  <c r="A431" i="4"/>
  <c r="E430" i="4"/>
  <c r="D430" i="4"/>
  <c r="C430" i="4"/>
  <c r="B430" i="4"/>
  <c r="A430" i="4"/>
  <c r="E429" i="4"/>
  <c r="D429" i="4"/>
  <c r="C429" i="4"/>
  <c r="B429" i="4"/>
  <c r="A429" i="4"/>
  <c r="E428" i="4"/>
  <c r="D428" i="4"/>
  <c r="C428" i="4"/>
  <c r="B428" i="4"/>
  <c r="A428" i="4"/>
  <c r="E427" i="4"/>
  <c r="D427" i="4"/>
  <c r="C427" i="4"/>
  <c r="B427" i="4"/>
  <c r="A427" i="4"/>
  <c r="E426" i="4"/>
  <c r="D426" i="4"/>
  <c r="C426" i="4"/>
  <c r="B426" i="4"/>
  <c r="A426" i="4"/>
  <c r="E425" i="4"/>
  <c r="D425" i="4"/>
  <c r="C425" i="4"/>
  <c r="B425" i="4"/>
  <c r="A425" i="4"/>
  <c r="E424" i="4"/>
  <c r="D424" i="4"/>
  <c r="C424" i="4"/>
  <c r="B424" i="4"/>
  <c r="A424" i="4"/>
  <c r="E423" i="4"/>
  <c r="D423" i="4"/>
  <c r="C423" i="4"/>
  <c r="B423" i="4"/>
  <c r="A423" i="4"/>
  <c r="E422" i="4"/>
  <c r="D422" i="4"/>
  <c r="C422" i="4"/>
  <c r="B422" i="4"/>
  <c r="A422" i="4"/>
  <c r="E421" i="4"/>
  <c r="D421" i="4"/>
  <c r="C421" i="4"/>
  <c r="B421" i="4"/>
  <c r="A421" i="4"/>
  <c r="E420" i="4"/>
  <c r="D420" i="4"/>
  <c r="C420" i="4"/>
  <c r="B420" i="4"/>
  <c r="A420" i="4"/>
  <c r="E419" i="4"/>
  <c r="D419" i="4"/>
  <c r="C419" i="4"/>
  <c r="B419" i="4"/>
  <c r="A419" i="4"/>
  <c r="E418" i="4"/>
  <c r="D418" i="4"/>
  <c r="C418" i="4"/>
  <c r="B418" i="4"/>
  <c r="A418" i="4"/>
  <c r="E417" i="4"/>
  <c r="D417" i="4"/>
  <c r="C417" i="4"/>
  <c r="B417" i="4"/>
  <c r="A417" i="4"/>
  <c r="E416" i="4"/>
  <c r="D416" i="4"/>
  <c r="C416" i="4"/>
  <c r="B416" i="4"/>
  <c r="A416" i="4"/>
  <c r="E415" i="4"/>
  <c r="D415" i="4"/>
  <c r="C415" i="4"/>
  <c r="B415" i="4"/>
  <c r="A415" i="4"/>
  <c r="E414" i="4"/>
  <c r="D414" i="4"/>
  <c r="C414" i="4"/>
  <c r="B414" i="4"/>
  <c r="A414" i="4"/>
  <c r="E413" i="4"/>
  <c r="D413" i="4"/>
  <c r="C413" i="4"/>
  <c r="B413" i="4"/>
  <c r="A413" i="4"/>
  <c r="E412" i="4"/>
  <c r="D412" i="4"/>
  <c r="C412" i="4"/>
  <c r="B412" i="4"/>
  <c r="A412" i="4"/>
  <c r="E411" i="4"/>
  <c r="D411" i="4"/>
  <c r="C411" i="4"/>
  <c r="B411" i="4"/>
  <c r="A411" i="4"/>
  <c r="E410" i="4"/>
  <c r="D410" i="4"/>
  <c r="C410" i="4"/>
  <c r="B410" i="4"/>
  <c r="A410" i="4"/>
  <c r="E409" i="4"/>
  <c r="D409" i="4"/>
  <c r="C409" i="4"/>
  <c r="B409" i="4"/>
  <c r="A409" i="4"/>
  <c r="E408" i="4"/>
  <c r="D408" i="4"/>
  <c r="C408" i="4"/>
  <c r="B408" i="4"/>
  <c r="A408" i="4"/>
  <c r="E407" i="4"/>
  <c r="D407" i="4"/>
  <c r="C407" i="4"/>
  <c r="B407" i="4"/>
  <c r="A407" i="4"/>
  <c r="E406" i="4"/>
  <c r="D406" i="4"/>
  <c r="C406" i="4"/>
  <c r="B406" i="4"/>
  <c r="A406" i="4"/>
  <c r="E405" i="4"/>
  <c r="D405" i="4"/>
  <c r="C405" i="4"/>
  <c r="B405" i="4"/>
  <c r="A405" i="4"/>
  <c r="E404" i="4"/>
  <c r="D404" i="4"/>
  <c r="C404" i="4"/>
  <c r="B404" i="4"/>
  <c r="A404" i="4"/>
  <c r="E403" i="4"/>
  <c r="D403" i="4"/>
  <c r="C403" i="4"/>
  <c r="B403" i="4"/>
  <c r="A403" i="4"/>
  <c r="E402" i="4"/>
  <c r="D402" i="4"/>
  <c r="C402" i="4"/>
  <c r="B402" i="4"/>
  <c r="A402" i="4"/>
  <c r="E401" i="4"/>
  <c r="D401" i="4"/>
  <c r="C401" i="4"/>
  <c r="B401" i="4"/>
  <c r="A401" i="4"/>
  <c r="E400" i="4"/>
  <c r="D400" i="4"/>
  <c r="C400" i="4"/>
  <c r="B400" i="4"/>
  <c r="A400" i="4"/>
  <c r="E399" i="4"/>
  <c r="D399" i="4"/>
  <c r="C399" i="4"/>
  <c r="B399" i="4"/>
  <c r="A399" i="4"/>
  <c r="E398" i="4"/>
  <c r="D398" i="4"/>
  <c r="C398" i="4"/>
  <c r="B398" i="4"/>
  <c r="A398" i="4"/>
  <c r="E397" i="4"/>
  <c r="D397" i="4"/>
  <c r="C397" i="4"/>
  <c r="B397" i="4"/>
  <c r="A397" i="4"/>
  <c r="E396" i="4"/>
  <c r="D396" i="4"/>
  <c r="C396" i="4"/>
  <c r="B396" i="4"/>
  <c r="A396" i="4"/>
  <c r="E395" i="4"/>
  <c r="D395" i="4"/>
  <c r="C395" i="4"/>
  <c r="B395" i="4"/>
  <c r="A395" i="4"/>
  <c r="E394" i="4"/>
  <c r="D394" i="4"/>
  <c r="C394" i="4"/>
  <c r="B394" i="4"/>
  <c r="A394" i="4"/>
  <c r="E393" i="4"/>
  <c r="D393" i="4"/>
  <c r="C393" i="4"/>
  <c r="B393" i="4"/>
  <c r="A393" i="4"/>
  <c r="E392" i="4"/>
  <c r="D392" i="4"/>
  <c r="C392" i="4"/>
  <c r="B392" i="4"/>
  <c r="A392" i="4"/>
  <c r="E391" i="4"/>
  <c r="D391" i="4"/>
  <c r="C391" i="4"/>
  <c r="B391" i="4"/>
  <c r="A391" i="4"/>
  <c r="E390" i="4"/>
  <c r="D390" i="4"/>
  <c r="C390" i="4"/>
  <c r="B390" i="4"/>
  <c r="A390" i="4"/>
  <c r="E389" i="4"/>
  <c r="D389" i="4"/>
  <c r="C389" i="4"/>
  <c r="B389" i="4"/>
  <c r="A389" i="4"/>
  <c r="E388" i="4"/>
  <c r="D388" i="4"/>
  <c r="C388" i="4"/>
  <c r="B388" i="4"/>
  <c r="A388" i="4"/>
  <c r="E387" i="4"/>
  <c r="D387" i="4"/>
  <c r="C387" i="4"/>
  <c r="B387" i="4"/>
  <c r="A387" i="4"/>
  <c r="E386" i="4"/>
  <c r="D386" i="4"/>
  <c r="C386" i="4"/>
  <c r="B386" i="4"/>
  <c r="A386" i="4"/>
  <c r="E385" i="4"/>
  <c r="D385" i="4"/>
  <c r="C385" i="4"/>
  <c r="B385" i="4"/>
  <c r="A385" i="4"/>
  <c r="E384" i="4"/>
  <c r="D384" i="4"/>
  <c r="C384" i="4"/>
  <c r="B384" i="4"/>
  <c r="A384" i="4"/>
  <c r="E383" i="4"/>
  <c r="D383" i="4"/>
  <c r="C383" i="4"/>
  <c r="B383" i="4"/>
  <c r="A383" i="4"/>
  <c r="E382" i="4"/>
  <c r="D382" i="4"/>
  <c r="C382" i="4"/>
  <c r="B382" i="4"/>
  <c r="A382" i="4"/>
  <c r="E381" i="4"/>
  <c r="D381" i="4"/>
  <c r="C381" i="4"/>
  <c r="B381" i="4"/>
  <c r="A381" i="4"/>
  <c r="E380" i="4"/>
  <c r="D380" i="4"/>
  <c r="C380" i="4"/>
  <c r="B380" i="4"/>
  <c r="A380" i="4"/>
  <c r="E379" i="4"/>
  <c r="D379" i="4"/>
  <c r="C379" i="4"/>
  <c r="B379" i="4"/>
  <c r="A379" i="4"/>
  <c r="E378" i="4"/>
  <c r="D378" i="4"/>
  <c r="C378" i="4"/>
  <c r="B378" i="4"/>
  <c r="A378" i="4"/>
  <c r="E377" i="4"/>
  <c r="D377" i="4"/>
  <c r="C377" i="4"/>
  <c r="B377" i="4"/>
  <c r="A377" i="4"/>
  <c r="E376" i="4"/>
  <c r="D376" i="4"/>
  <c r="C376" i="4"/>
  <c r="B376" i="4"/>
  <c r="A376" i="4"/>
  <c r="E375" i="4"/>
  <c r="D375" i="4"/>
  <c r="C375" i="4"/>
  <c r="B375" i="4"/>
  <c r="A375" i="4"/>
  <c r="E374" i="4"/>
  <c r="D374" i="4"/>
  <c r="C374" i="4"/>
  <c r="B374" i="4"/>
  <c r="A374" i="4"/>
  <c r="E373" i="4"/>
  <c r="D373" i="4"/>
  <c r="C373" i="4"/>
  <c r="B373" i="4"/>
  <c r="A373" i="4"/>
  <c r="E372" i="4"/>
  <c r="D372" i="4"/>
  <c r="C372" i="4"/>
  <c r="B372" i="4"/>
  <c r="A372" i="4"/>
  <c r="E371" i="4"/>
  <c r="D371" i="4"/>
  <c r="C371" i="4"/>
  <c r="B371" i="4"/>
  <c r="A371" i="4"/>
  <c r="E370" i="4"/>
  <c r="D370" i="4"/>
  <c r="C370" i="4"/>
  <c r="B370" i="4"/>
  <c r="A370" i="4"/>
  <c r="E369" i="4"/>
  <c r="D369" i="4"/>
  <c r="C369" i="4"/>
  <c r="B369" i="4"/>
  <c r="A369" i="4"/>
  <c r="E368" i="4"/>
  <c r="D368" i="4"/>
  <c r="C368" i="4"/>
  <c r="B368" i="4"/>
  <c r="A368" i="4"/>
  <c r="E367" i="4"/>
  <c r="D367" i="4"/>
  <c r="C367" i="4"/>
  <c r="B367" i="4"/>
  <c r="A367" i="4"/>
  <c r="E366" i="4"/>
  <c r="D366" i="4"/>
  <c r="C366" i="4"/>
  <c r="B366" i="4"/>
  <c r="A366" i="4"/>
  <c r="E365" i="4"/>
  <c r="D365" i="4"/>
  <c r="C365" i="4"/>
  <c r="B365" i="4"/>
  <c r="A365" i="4"/>
  <c r="E364" i="4"/>
  <c r="D364" i="4"/>
  <c r="C364" i="4"/>
  <c r="B364" i="4"/>
  <c r="A364" i="4"/>
  <c r="E363" i="4"/>
  <c r="D363" i="4"/>
  <c r="C363" i="4"/>
  <c r="B363" i="4"/>
  <c r="A363" i="4"/>
  <c r="E362" i="4"/>
  <c r="D362" i="4"/>
  <c r="C362" i="4"/>
  <c r="B362" i="4"/>
  <c r="A362" i="4"/>
  <c r="E361" i="4"/>
  <c r="D361" i="4"/>
  <c r="C361" i="4"/>
  <c r="B361" i="4"/>
  <c r="A361" i="4"/>
  <c r="E360" i="4"/>
  <c r="D360" i="4"/>
  <c r="C360" i="4"/>
  <c r="B360" i="4"/>
  <c r="A360" i="4"/>
  <c r="E359" i="4"/>
  <c r="D359" i="4"/>
  <c r="C359" i="4"/>
  <c r="B359" i="4"/>
  <c r="A359" i="4"/>
  <c r="E358" i="4"/>
  <c r="D358" i="4"/>
  <c r="C358" i="4"/>
  <c r="B358" i="4"/>
  <c r="A358" i="4"/>
  <c r="E357" i="4"/>
  <c r="D357" i="4"/>
  <c r="C357" i="4"/>
  <c r="B357" i="4"/>
  <c r="A357" i="4"/>
  <c r="E356" i="4"/>
  <c r="D356" i="4"/>
  <c r="C356" i="4"/>
  <c r="B356" i="4"/>
  <c r="A356" i="4"/>
  <c r="E355" i="4"/>
  <c r="D355" i="4"/>
  <c r="C355" i="4"/>
  <c r="B355" i="4"/>
  <c r="A355" i="4"/>
  <c r="E354" i="4"/>
  <c r="D354" i="4"/>
  <c r="C354" i="4"/>
  <c r="B354" i="4"/>
  <c r="A354" i="4"/>
  <c r="E353" i="4"/>
  <c r="D353" i="4"/>
  <c r="C353" i="4"/>
  <c r="B353" i="4"/>
  <c r="A353" i="4"/>
  <c r="E352" i="4"/>
  <c r="D352" i="4"/>
  <c r="C352" i="4"/>
  <c r="B352" i="4"/>
  <c r="A352" i="4"/>
  <c r="E351" i="4"/>
  <c r="D351" i="4"/>
  <c r="C351" i="4"/>
  <c r="B351" i="4"/>
  <c r="A351" i="4"/>
  <c r="E350" i="4"/>
  <c r="D350" i="4"/>
  <c r="C350" i="4"/>
  <c r="B350" i="4"/>
  <c r="A350" i="4"/>
  <c r="E349" i="4"/>
  <c r="D349" i="4"/>
  <c r="C349" i="4"/>
  <c r="B349" i="4"/>
  <c r="A349" i="4"/>
  <c r="E348" i="4"/>
  <c r="D348" i="4"/>
  <c r="C348" i="4"/>
  <c r="B348" i="4"/>
  <c r="A348" i="4"/>
  <c r="E347" i="4"/>
  <c r="D347" i="4"/>
  <c r="C347" i="4"/>
  <c r="B347" i="4"/>
  <c r="A347" i="4"/>
  <c r="E346" i="4"/>
  <c r="D346" i="4"/>
  <c r="C346" i="4"/>
  <c r="B346" i="4"/>
  <c r="A346" i="4"/>
  <c r="E345" i="4"/>
  <c r="D345" i="4"/>
  <c r="C345" i="4"/>
  <c r="B345" i="4"/>
  <c r="A345" i="4"/>
  <c r="E344" i="4"/>
  <c r="D344" i="4"/>
  <c r="C344" i="4"/>
  <c r="B344" i="4"/>
  <c r="A344" i="4"/>
  <c r="E343" i="4"/>
  <c r="D343" i="4"/>
  <c r="C343" i="4"/>
  <c r="B343" i="4"/>
  <c r="A343" i="4"/>
  <c r="E342" i="4"/>
  <c r="D342" i="4"/>
  <c r="C342" i="4"/>
  <c r="B342" i="4"/>
  <c r="A342" i="4"/>
  <c r="E341" i="4"/>
  <c r="D341" i="4"/>
  <c r="C341" i="4"/>
  <c r="B341" i="4"/>
  <c r="A341" i="4"/>
  <c r="E340" i="4"/>
  <c r="D340" i="4"/>
  <c r="C340" i="4"/>
  <c r="B340" i="4"/>
  <c r="A340" i="4"/>
  <c r="E339" i="4"/>
  <c r="D339" i="4"/>
  <c r="C339" i="4"/>
  <c r="B339" i="4"/>
  <c r="A339" i="4"/>
  <c r="E338" i="4"/>
  <c r="D338" i="4"/>
  <c r="C338" i="4"/>
  <c r="B338" i="4"/>
  <c r="A338" i="4"/>
  <c r="E337" i="4"/>
  <c r="D337" i="4"/>
  <c r="C337" i="4"/>
  <c r="B337" i="4"/>
  <c r="A337" i="4"/>
  <c r="E336" i="4"/>
  <c r="D336" i="4"/>
  <c r="C336" i="4"/>
  <c r="B336" i="4"/>
  <c r="A336" i="4"/>
  <c r="E335" i="4"/>
  <c r="D335" i="4"/>
  <c r="C335" i="4"/>
  <c r="B335" i="4"/>
  <c r="A335" i="4"/>
  <c r="E334" i="4"/>
  <c r="D334" i="4"/>
  <c r="C334" i="4"/>
  <c r="B334" i="4"/>
  <c r="A334" i="4"/>
  <c r="E333" i="4"/>
  <c r="D333" i="4"/>
  <c r="C333" i="4"/>
  <c r="B333" i="4"/>
  <c r="A333" i="4"/>
  <c r="E332" i="4"/>
  <c r="D332" i="4"/>
  <c r="C332" i="4"/>
  <c r="B332" i="4"/>
  <c r="A332" i="4"/>
  <c r="E331" i="4"/>
  <c r="D331" i="4"/>
  <c r="C331" i="4"/>
  <c r="B331" i="4"/>
  <c r="A331" i="4"/>
  <c r="E330" i="4"/>
  <c r="D330" i="4"/>
  <c r="C330" i="4"/>
  <c r="B330" i="4"/>
  <c r="A330" i="4"/>
  <c r="E329" i="4"/>
  <c r="D329" i="4"/>
  <c r="C329" i="4"/>
  <c r="B329" i="4"/>
  <c r="A329" i="4"/>
  <c r="E328" i="4"/>
  <c r="D328" i="4"/>
  <c r="C328" i="4"/>
  <c r="B328" i="4"/>
  <c r="A328" i="4"/>
  <c r="E327" i="4"/>
  <c r="D327" i="4"/>
  <c r="C327" i="4"/>
  <c r="B327" i="4"/>
  <c r="A327" i="4"/>
  <c r="E326" i="4"/>
  <c r="D326" i="4"/>
  <c r="C326" i="4"/>
  <c r="B326" i="4"/>
  <c r="A326" i="4"/>
  <c r="E325" i="4"/>
  <c r="D325" i="4"/>
  <c r="C325" i="4"/>
  <c r="B325" i="4"/>
  <c r="A325" i="4"/>
  <c r="E324" i="4"/>
  <c r="D324" i="4"/>
  <c r="C324" i="4"/>
  <c r="B324" i="4"/>
  <c r="A324" i="4"/>
  <c r="E323" i="4"/>
  <c r="D323" i="4"/>
  <c r="C323" i="4"/>
  <c r="B323" i="4"/>
  <c r="A323" i="4"/>
  <c r="E322" i="4"/>
  <c r="D322" i="4"/>
  <c r="C322" i="4"/>
  <c r="B322" i="4"/>
  <c r="A322" i="4"/>
  <c r="E321" i="4"/>
  <c r="D321" i="4"/>
  <c r="C321" i="4"/>
  <c r="B321" i="4"/>
  <c r="A321" i="4"/>
  <c r="E320" i="4"/>
  <c r="D320" i="4"/>
  <c r="C320" i="4"/>
  <c r="B320" i="4"/>
  <c r="A320" i="4"/>
  <c r="E319" i="4"/>
  <c r="D319" i="4"/>
  <c r="C319" i="4"/>
  <c r="B319" i="4"/>
  <c r="A319" i="4"/>
  <c r="E318" i="4"/>
  <c r="D318" i="4"/>
  <c r="C318" i="4"/>
  <c r="B318" i="4"/>
  <c r="A318" i="4"/>
  <c r="E317" i="4"/>
  <c r="D317" i="4"/>
  <c r="C317" i="4"/>
  <c r="B317" i="4"/>
  <c r="A317" i="4"/>
  <c r="E316" i="4"/>
  <c r="D316" i="4"/>
  <c r="C316" i="4"/>
  <c r="B316" i="4"/>
  <c r="A316" i="4"/>
  <c r="E315" i="4"/>
  <c r="D315" i="4"/>
  <c r="C315" i="4"/>
  <c r="B315" i="4"/>
  <c r="A315" i="4"/>
  <c r="E314" i="4"/>
  <c r="D314" i="4"/>
  <c r="C314" i="4"/>
  <c r="B314" i="4"/>
  <c r="A314" i="4"/>
  <c r="E313" i="4"/>
  <c r="D313" i="4"/>
  <c r="C313" i="4"/>
  <c r="B313" i="4"/>
  <c r="A313" i="4"/>
  <c r="E312" i="4"/>
  <c r="D312" i="4"/>
  <c r="C312" i="4"/>
  <c r="B312" i="4"/>
  <c r="A312" i="4"/>
  <c r="E311" i="4"/>
  <c r="D311" i="4"/>
  <c r="C311" i="4"/>
  <c r="B311" i="4"/>
  <c r="A311" i="4"/>
  <c r="E310" i="4"/>
  <c r="D310" i="4"/>
  <c r="C310" i="4"/>
  <c r="B310" i="4"/>
  <c r="A310" i="4"/>
  <c r="E309" i="4"/>
  <c r="D309" i="4"/>
  <c r="C309" i="4"/>
  <c r="B309" i="4"/>
  <c r="A309" i="4"/>
  <c r="E308" i="4"/>
  <c r="D308" i="4"/>
  <c r="C308" i="4"/>
  <c r="B308" i="4"/>
  <c r="A308" i="4"/>
  <c r="E307" i="4"/>
  <c r="D307" i="4"/>
  <c r="C307" i="4"/>
  <c r="B307" i="4"/>
  <c r="A307" i="4"/>
  <c r="E306" i="4"/>
  <c r="D306" i="4"/>
  <c r="C306" i="4"/>
  <c r="B306" i="4"/>
  <c r="A306" i="4"/>
  <c r="E305" i="4"/>
  <c r="D305" i="4"/>
  <c r="C305" i="4"/>
  <c r="B305" i="4"/>
  <c r="A305" i="4"/>
  <c r="E304" i="4"/>
  <c r="D304" i="4"/>
  <c r="C304" i="4"/>
  <c r="B304" i="4"/>
  <c r="A304" i="4"/>
  <c r="E303" i="4"/>
  <c r="D303" i="4"/>
  <c r="C303" i="4"/>
  <c r="B303" i="4"/>
  <c r="A303" i="4"/>
  <c r="E302" i="4"/>
  <c r="D302" i="4"/>
  <c r="C302" i="4"/>
  <c r="B302" i="4"/>
  <c r="A302" i="4"/>
  <c r="E301" i="4"/>
  <c r="D301" i="4"/>
  <c r="C301" i="4"/>
  <c r="B301" i="4"/>
  <c r="A301" i="4"/>
  <c r="E300" i="4"/>
  <c r="D300" i="4"/>
  <c r="C300" i="4"/>
  <c r="B300" i="4"/>
  <c r="A300" i="4"/>
  <c r="E299" i="4"/>
  <c r="D299" i="4"/>
  <c r="C299" i="4"/>
  <c r="B299" i="4"/>
  <c r="A299" i="4"/>
  <c r="E298" i="4"/>
  <c r="D298" i="4"/>
  <c r="C298" i="4"/>
  <c r="B298" i="4"/>
  <c r="A298" i="4"/>
  <c r="E297" i="4"/>
  <c r="D297" i="4"/>
  <c r="C297" i="4"/>
  <c r="B297" i="4"/>
  <c r="A297" i="4"/>
  <c r="E296" i="4"/>
  <c r="D296" i="4"/>
  <c r="C296" i="4"/>
  <c r="B296" i="4"/>
  <c r="A296" i="4"/>
  <c r="E295" i="4"/>
  <c r="D295" i="4"/>
  <c r="C295" i="4"/>
  <c r="B295" i="4"/>
  <c r="A295" i="4"/>
  <c r="E294" i="4"/>
  <c r="D294" i="4"/>
  <c r="C294" i="4"/>
  <c r="B294" i="4"/>
  <c r="A294" i="4"/>
  <c r="E293" i="4"/>
  <c r="D293" i="4"/>
  <c r="C293" i="4"/>
  <c r="B293" i="4"/>
  <c r="A293" i="4"/>
  <c r="E292" i="4"/>
  <c r="D292" i="4"/>
  <c r="C292" i="4"/>
  <c r="B292" i="4"/>
  <c r="A292" i="4"/>
  <c r="E291" i="4"/>
  <c r="D291" i="4"/>
  <c r="C291" i="4"/>
  <c r="B291" i="4"/>
  <c r="A291" i="4"/>
  <c r="E290" i="4"/>
  <c r="D290" i="4"/>
  <c r="C290" i="4"/>
  <c r="B290" i="4"/>
  <c r="A290" i="4"/>
  <c r="E289" i="4"/>
  <c r="D289" i="4"/>
  <c r="C289" i="4"/>
  <c r="B289" i="4"/>
  <c r="A289" i="4"/>
  <c r="E288" i="4"/>
  <c r="D288" i="4"/>
  <c r="C288" i="4"/>
  <c r="B288" i="4"/>
  <c r="A288" i="4"/>
  <c r="E287" i="4"/>
  <c r="D287" i="4"/>
  <c r="C287" i="4"/>
  <c r="B287" i="4"/>
  <c r="A287" i="4"/>
  <c r="E286" i="4"/>
  <c r="D286" i="4"/>
  <c r="C286" i="4"/>
  <c r="B286" i="4"/>
  <c r="A286" i="4"/>
  <c r="E285" i="4"/>
  <c r="D285" i="4"/>
  <c r="C285" i="4"/>
  <c r="B285" i="4"/>
  <c r="A285" i="4"/>
  <c r="E284" i="4"/>
  <c r="D284" i="4"/>
  <c r="C284" i="4"/>
  <c r="B284" i="4"/>
  <c r="A284" i="4"/>
  <c r="E283" i="4"/>
  <c r="D283" i="4"/>
  <c r="C283" i="4"/>
  <c r="B283" i="4"/>
  <c r="A283" i="4"/>
  <c r="E282" i="4"/>
  <c r="D282" i="4"/>
  <c r="C282" i="4"/>
  <c r="B282" i="4"/>
  <c r="A282" i="4"/>
  <c r="E281" i="4"/>
  <c r="D281" i="4"/>
  <c r="C281" i="4"/>
  <c r="B281" i="4"/>
  <c r="A281" i="4"/>
  <c r="E280" i="4"/>
  <c r="D280" i="4"/>
  <c r="C280" i="4"/>
  <c r="B280" i="4"/>
  <c r="A280" i="4"/>
  <c r="E279" i="4"/>
  <c r="D279" i="4"/>
  <c r="C279" i="4"/>
  <c r="B279" i="4"/>
  <c r="A279" i="4"/>
  <c r="E278" i="4"/>
  <c r="D278" i="4"/>
  <c r="C278" i="4"/>
  <c r="B278" i="4"/>
  <c r="A278" i="4"/>
  <c r="E277" i="4"/>
  <c r="D277" i="4"/>
  <c r="C277" i="4"/>
  <c r="B277" i="4"/>
  <c r="A277" i="4"/>
  <c r="E276" i="4"/>
  <c r="D276" i="4"/>
  <c r="C276" i="4"/>
  <c r="B276" i="4"/>
  <c r="A276" i="4"/>
  <c r="E275" i="4"/>
  <c r="D275" i="4"/>
  <c r="C275" i="4"/>
  <c r="B275" i="4"/>
  <c r="A275" i="4"/>
  <c r="E274" i="4"/>
  <c r="D274" i="4"/>
  <c r="C274" i="4"/>
  <c r="B274" i="4"/>
  <c r="A274" i="4"/>
  <c r="E273" i="4"/>
  <c r="D273" i="4"/>
  <c r="C273" i="4"/>
  <c r="B273" i="4"/>
  <c r="A273" i="4"/>
  <c r="E272" i="4"/>
  <c r="D272" i="4"/>
  <c r="C272" i="4"/>
  <c r="B272" i="4"/>
  <c r="A272" i="4"/>
  <c r="E271" i="4"/>
  <c r="D271" i="4"/>
  <c r="C271" i="4"/>
  <c r="B271" i="4"/>
  <c r="A271" i="4"/>
  <c r="E270" i="4"/>
  <c r="D270" i="4"/>
  <c r="C270" i="4"/>
  <c r="B270" i="4"/>
  <c r="A270" i="4"/>
  <c r="E269" i="4"/>
  <c r="D269" i="4"/>
  <c r="C269" i="4"/>
  <c r="B269" i="4"/>
  <c r="A269" i="4"/>
  <c r="E268" i="4"/>
  <c r="D268" i="4"/>
  <c r="C268" i="4"/>
  <c r="B268" i="4"/>
  <c r="A268" i="4"/>
  <c r="E267" i="4"/>
  <c r="D267" i="4"/>
  <c r="C267" i="4"/>
  <c r="B267" i="4"/>
  <c r="A267" i="4"/>
  <c r="E266" i="4"/>
  <c r="D266" i="4"/>
  <c r="C266" i="4"/>
  <c r="B266" i="4"/>
  <c r="A266" i="4"/>
  <c r="E265" i="4"/>
  <c r="D265" i="4"/>
  <c r="C265" i="4"/>
  <c r="B265" i="4"/>
  <c r="A265" i="4"/>
  <c r="E264" i="4"/>
  <c r="D264" i="4"/>
  <c r="C264" i="4"/>
  <c r="B264" i="4"/>
  <c r="A264" i="4"/>
  <c r="E263" i="4"/>
  <c r="D263" i="4"/>
  <c r="C263" i="4"/>
  <c r="B263" i="4"/>
  <c r="A263" i="4"/>
  <c r="E262" i="4"/>
  <c r="D262" i="4"/>
  <c r="C262" i="4"/>
  <c r="B262" i="4"/>
  <c r="A262" i="4"/>
  <c r="E261" i="4"/>
  <c r="D261" i="4"/>
  <c r="C261" i="4"/>
  <c r="B261" i="4"/>
  <c r="A261" i="4"/>
  <c r="E260" i="4"/>
  <c r="D260" i="4"/>
  <c r="C260" i="4"/>
  <c r="B260" i="4"/>
  <c r="A260" i="4"/>
  <c r="E259" i="4"/>
  <c r="D259" i="4"/>
  <c r="C259" i="4"/>
  <c r="B259" i="4"/>
  <c r="A259" i="4"/>
  <c r="E258" i="4"/>
  <c r="D258" i="4"/>
  <c r="C258" i="4"/>
  <c r="B258" i="4"/>
  <c r="A258" i="4"/>
  <c r="E257" i="4"/>
  <c r="D257" i="4"/>
  <c r="C257" i="4"/>
  <c r="B257" i="4"/>
  <c r="A257" i="4"/>
  <c r="E256" i="4"/>
  <c r="D256" i="4"/>
  <c r="C256" i="4"/>
  <c r="B256" i="4"/>
  <c r="A256" i="4"/>
  <c r="E255" i="4"/>
  <c r="D255" i="4"/>
  <c r="C255" i="4"/>
  <c r="B255" i="4"/>
  <c r="A255" i="4"/>
  <c r="E254" i="4"/>
  <c r="D254" i="4"/>
  <c r="C254" i="4"/>
  <c r="B254" i="4"/>
  <c r="A254" i="4"/>
  <c r="E253" i="4"/>
  <c r="D253" i="4"/>
  <c r="C253" i="4"/>
  <c r="B253" i="4"/>
  <c r="A253" i="4"/>
  <c r="E252" i="4"/>
  <c r="D252" i="4"/>
  <c r="C252" i="4"/>
  <c r="B252" i="4"/>
  <c r="A252" i="4"/>
  <c r="E251" i="4"/>
  <c r="D251" i="4"/>
  <c r="C251" i="4"/>
  <c r="B251" i="4"/>
  <c r="A251" i="4"/>
  <c r="E250" i="4"/>
  <c r="D250" i="4"/>
  <c r="C250" i="4"/>
  <c r="B250" i="4"/>
  <c r="A250" i="4"/>
  <c r="E249" i="4"/>
  <c r="D249" i="4"/>
  <c r="C249" i="4"/>
  <c r="B249" i="4"/>
  <c r="A249" i="4"/>
  <c r="E248" i="4"/>
  <c r="D248" i="4"/>
  <c r="C248" i="4"/>
  <c r="B248" i="4"/>
  <c r="A248" i="4"/>
  <c r="E247" i="4"/>
  <c r="D247" i="4"/>
  <c r="C247" i="4"/>
  <c r="B247" i="4"/>
  <c r="A247" i="4"/>
  <c r="E246" i="4"/>
  <c r="D246" i="4"/>
  <c r="C246" i="4"/>
  <c r="B246" i="4"/>
  <c r="A246" i="4"/>
  <c r="E245" i="4"/>
  <c r="D245" i="4"/>
  <c r="C245" i="4"/>
  <c r="B245" i="4"/>
  <c r="A245" i="4"/>
  <c r="E244" i="4"/>
  <c r="D244" i="4"/>
  <c r="C244" i="4"/>
  <c r="B244" i="4"/>
  <c r="A244" i="4"/>
  <c r="E243" i="4"/>
  <c r="D243" i="4"/>
  <c r="C243" i="4"/>
  <c r="B243" i="4"/>
  <c r="A243" i="4"/>
  <c r="E242" i="4"/>
  <c r="D242" i="4"/>
  <c r="C242" i="4"/>
  <c r="B242" i="4"/>
  <c r="A242" i="4"/>
  <c r="E241" i="4"/>
  <c r="D241" i="4"/>
  <c r="C241" i="4"/>
  <c r="B241" i="4"/>
  <c r="A241" i="4"/>
  <c r="E240" i="4"/>
  <c r="D240" i="4"/>
  <c r="C240" i="4"/>
  <c r="B240" i="4"/>
  <c r="A240" i="4"/>
  <c r="E239" i="4"/>
  <c r="D239" i="4"/>
  <c r="C239" i="4"/>
  <c r="B239" i="4"/>
  <c r="A239" i="4"/>
  <c r="E238" i="4"/>
  <c r="D238" i="4"/>
  <c r="C238" i="4"/>
  <c r="B238" i="4"/>
  <c r="A238" i="4"/>
  <c r="E237" i="4"/>
  <c r="D237" i="4"/>
  <c r="C237" i="4"/>
  <c r="B237" i="4"/>
  <c r="A237" i="4"/>
  <c r="E236" i="4"/>
  <c r="D236" i="4"/>
  <c r="C236" i="4"/>
  <c r="B236" i="4"/>
  <c r="A236" i="4"/>
  <c r="E235" i="4"/>
  <c r="D235" i="4"/>
  <c r="C235" i="4"/>
  <c r="B235" i="4"/>
  <c r="A235" i="4"/>
  <c r="E234" i="4"/>
  <c r="D234" i="4"/>
  <c r="C234" i="4"/>
  <c r="B234" i="4"/>
  <c r="A234" i="4"/>
  <c r="E233" i="4"/>
  <c r="D233" i="4"/>
  <c r="C233" i="4"/>
  <c r="B233" i="4"/>
  <c r="A233" i="4"/>
  <c r="E232" i="4"/>
  <c r="D232" i="4"/>
  <c r="C232" i="4"/>
  <c r="B232" i="4"/>
  <c r="A232" i="4"/>
  <c r="E231" i="4"/>
  <c r="D231" i="4"/>
  <c r="C231" i="4"/>
  <c r="B231" i="4"/>
  <c r="A231" i="4"/>
  <c r="E230" i="4"/>
  <c r="D230" i="4"/>
  <c r="C230" i="4"/>
  <c r="B230" i="4"/>
  <c r="A230" i="4"/>
  <c r="E229" i="4"/>
  <c r="D229" i="4"/>
  <c r="C229" i="4"/>
  <c r="B229" i="4"/>
  <c r="A229" i="4"/>
  <c r="E228" i="4"/>
  <c r="D228" i="4"/>
  <c r="C228" i="4"/>
  <c r="B228" i="4"/>
  <c r="A228" i="4"/>
  <c r="E227" i="4"/>
  <c r="D227" i="4"/>
  <c r="C227" i="4"/>
  <c r="B227" i="4"/>
  <c r="A227" i="4"/>
  <c r="E226" i="4"/>
  <c r="D226" i="4"/>
  <c r="C226" i="4"/>
  <c r="B226" i="4"/>
  <c r="A226" i="4"/>
  <c r="E225" i="4"/>
  <c r="D225" i="4"/>
  <c r="C225" i="4"/>
  <c r="B225" i="4"/>
  <c r="A225" i="4"/>
  <c r="E224" i="4"/>
  <c r="D224" i="4"/>
  <c r="C224" i="4"/>
  <c r="B224" i="4"/>
  <c r="A224" i="4"/>
  <c r="E223" i="4"/>
  <c r="D223" i="4"/>
  <c r="C223" i="4"/>
  <c r="B223" i="4"/>
  <c r="A223" i="4"/>
  <c r="E222" i="4"/>
  <c r="D222" i="4"/>
  <c r="C222" i="4"/>
  <c r="B222" i="4"/>
  <c r="A222" i="4"/>
  <c r="E221" i="4"/>
  <c r="D221" i="4"/>
  <c r="C221" i="4"/>
  <c r="B221" i="4"/>
  <c r="A221" i="4"/>
  <c r="E220" i="4"/>
  <c r="D220" i="4"/>
  <c r="C220" i="4"/>
  <c r="B220" i="4"/>
  <c r="A220" i="4"/>
  <c r="E219" i="4"/>
  <c r="D219" i="4"/>
  <c r="C219" i="4"/>
  <c r="B219" i="4"/>
  <c r="A219" i="4"/>
  <c r="E218" i="4"/>
  <c r="D218" i="4"/>
  <c r="C218" i="4"/>
  <c r="B218" i="4"/>
  <c r="A218" i="4"/>
  <c r="E217" i="4"/>
  <c r="D217" i="4"/>
  <c r="C217" i="4"/>
  <c r="B217" i="4"/>
  <c r="A217" i="4"/>
  <c r="E216" i="4"/>
  <c r="D216" i="4"/>
  <c r="C216" i="4"/>
  <c r="B216" i="4"/>
  <c r="A216" i="4"/>
  <c r="E215" i="4"/>
  <c r="D215" i="4"/>
  <c r="C215" i="4"/>
  <c r="B215" i="4"/>
  <c r="A215" i="4"/>
  <c r="E214" i="4"/>
  <c r="D214" i="4"/>
  <c r="C214" i="4"/>
  <c r="B214" i="4"/>
  <c r="A214" i="4"/>
  <c r="E213" i="4"/>
  <c r="D213" i="4"/>
  <c r="C213" i="4"/>
  <c r="B213" i="4"/>
  <c r="A213" i="4"/>
  <c r="E212" i="4"/>
  <c r="D212" i="4"/>
  <c r="C212" i="4"/>
  <c r="B212" i="4"/>
  <c r="A212" i="4"/>
  <c r="E211" i="4"/>
  <c r="D211" i="4"/>
  <c r="C211" i="4"/>
  <c r="B211" i="4"/>
  <c r="A211" i="4"/>
  <c r="E210" i="4"/>
  <c r="D210" i="4"/>
  <c r="C210" i="4"/>
  <c r="B210" i="4"/>
  <c r="A210" i="4"/>
  <c r="E209" i="4"/>
  <c r="D209" i="4"/>
  <c r="C209" i="4"/>
  <c r="B209" i="4"/>
  <c r="A209" i="4"/>
  <c r="E208" i="4"/>
  <c r="D208" i="4"/>
  <c r="C208" i="4"/>
  <c r="B208" i="4"/>
  <c r="A208" i="4"/>
  <c r="E207" i="4"/>
  <c r="D207" i="4"/>
  <c r="C207" i="4"/>
  <c r="B207" i="4"/>
  <c r="A207" i="4"/>
  <c r="E206" i="4"/>
  <c r="D206" i="4"/>
  <c r="C206" i="4"/>
  <c r="B206" i="4"/>
  <c r="A206" i="4"/>
  <c r="E205" i="4"/>
  <c r="D205" i="4"/>
  <c r="C205" i="4"/>
  <c r="B205" i="4"/>
  <c r="A205" i="4"/>
  <c r="E204" i="4"/>
  <c r="D204" i="4"/>
  <c r="C204" i="4"/>
  <c r="B204" i="4"/>
  <c r="A204" i="4"/>
  <c r="E203" i="4"/>
  <c r="D203" i="4"/>
  <c r="C203" i="4"/>
  <c r="B203" i="4"/>
  <c r="A203" i="4"/>
  <c r="E202" i="4"/>
  <c r="D202" i="4"/>
  <c r="C202" i="4"/>
  <c r="B202" i="4"/>
  <c r="A202" i="4"/>
  <c r="E201" i="4"/>
  <c r="D201" i="4"/>
  <c r="C201" i="4"/>
  <c r="B201" i="4"/>
  <c r="A201" i="4"/>
  <c r="E200" i="4"/>
  <c r="D200" i="4"/>
  <c r="C200" i="4"/>
  <c r="B200" i="4"/>
  <c r="A200" i="4"/>
  <c r="E199" i="4"/>
  <c r="D199" i="4"/>
  <c r="C199" i="4"/>
  <c r="B199" i="4"/>
  <c r="A199" i="4"/>
  <c r="E198" i="4"/>
  <c r="D198" i="4"/>
  <c r="C198" i="4"/>
  <c r="B198" i="4"/>
  <c r="A198" i="4"/>
  <c r="E197" i="4"/>
  <c r="D197" i="4"/>
  <c r="C197" i="4"/>
  <c r="B197" i="4"/>
  <c r="A197" i="4"/>
  <c r="E196" i="4"/>
  <c r="D196" i="4"/>
  <c r="C196" i="4"/>
  <c r="B196" i="4"/>
  <c r="A196" i="4"/>
  <c r="E195" i="4"/>
  <c r="D195" i="4"/>
  <c r="C195" i="4"/>
  <c r="B195" i="4"/>
  <c r="A195" i="4"/>
  <c r="E194" i="4"/>
  <c r="D194" i="4"/>
  <c r="C194" i="4"/>
  <c r="B194" i="4"/>
  <c r="A194" i="4"/>
  <c r="E193" i="4"/>
  <c r="D193" i="4"/>
  <c r="C193" i="4"/>
  <c r="B193" i="4"/>
  <c r="A193" i="4"/>
  <c r="E192" i="4"/>
  <c r="D192" i="4"/>
  <c r="C192" i="4"/>
  <c r="B192" i="4"/>
  <c r="A192" i="4"/>
  <c r="E191" i="4"/>
  <c r="D191" i="4"/>
  <c r="C191" i="4"/>
  <c r="B191" i="4"/>
  <c r="A191" i="4"/>
  <c r="E190" i="4"/>
  <c r="D190" i="4"/>
  <c r="C190" i="4"/>
  <c r="B190" i="4"/>
  <c r="A190" i="4"/>
  <c r="E189" i="4"/>
  <c r="D189" i="4"/>
  <c r="C189" i="4"/>
  <c r="B189" i="4"/>
  <c r="A189" i="4"/>
  <c r="E188" i="4"/>
  <c r="D188" i="4"/>
  <c r="C188" i="4"/>
  <c r="B188" i="4"/>
  <c r="A188" i="4"/>
  <c r="E187" i="4"/>
  <c r="D187" i="4"/>
  <c r="C187" i="4"/>
  <c r="B187" i="4"/>
  <c r="A187" i="4"/>
  <c r="E186" i="4"/>
  <c r="D186" i="4"/>
  <c r="C186" i="4"/>
  <c r="B186" i="4"/>
  <c r="A186" i="4"/>
  <c r="E185" i="4"/>
  <c r="D185" i="4"/>
  <c r="C185" i="4"/>
  <c r="B185" i="4"/>
  <c r="A185" i="4"/>
  <c r="E184" i="4"/>
  <c r="D184" i="4"/>
  <c r="C184" i="4"/>
  <c r="B184" i="4"/>
  <c r="A184" i="4"/>
  <c r="E183" i="4"/>
  <c r="D183" i="4"/>
  <c r="C183" i="4"/>
  <c r="B183" i="4"/>
  <c r="A183" i="4"/>
  <c r="E182" i="4"/>
  <c r="D182" i="4"/>
  <c r="C182" i="4"/>
  <c r="B182" i="4"/>
  <c r="A182" i="4"/>
  <c r="E181" i="4"/>
  <c r="D181" i="4"/>
  <c r="C181" i="4"/>
  <c r="B181" i="4"/>
  <c r="A181" i="4"/>
  <c r="E180" i="4"/>
  <c r="D180" i="4"/>
  <c r="C180" i="4"/>
  <c r="B180" i="4"/>
  <c r="A180" i="4"/>
  <c r="E179" i="4"/>
  <c r="D179" i="4"/>
  <c r="C179" i="4"/>
  <c r="B179" i="4"/>
  <c r="A179" i="4"/>
  <c r="E178" i="4"/>
  <c r="D178" i="4"/>
  <c r="C178" i="4"/>
  <c r="B178" i="4"/>
  <c r="A178" i="4"/>
  <c r="E177" i="4"/>
  <c r="D177" i="4"/>
  <c r="C177" i="4"/>
  <c r="B177" i="4"/>
  <c r="A177" i="4"/>
  <c r="E176" i="4"/>
  <c r="D176" i="4"/>
  <c r="C176" i="4"/>
  <c r="B176" i="4"/>
  <c r="A176" i="4"/>
  <c r="E175" i="4"/>
  <c r="D175" i="4"/>
  <c r="C175" i="4"/>
  <c r="B175" i="4"/>
  <c r="A175" i="4"/>
  <c r="E174" i="4"/>
  <c r="D174" i="4"/>
  <c r="C174" i="4"/>
  <c r="B174" i="4"/>
  <c r="A174" i="4"/>
  <c r="E173" i="4"/>
  <c r="D173" i="4"/>
  <c r="C173" i="4"/>
  <c r="B173" i="4"/>
  <c r="A173" i="4"/>
  <c r="E172" i="4"/>
  <c r="D172" i="4"/>
  <c r="C172" i="4"/>
  <c r="B172" i="4"/>
  <c r="A172" i="4"/>
  <c r="E171" i="4"/>
  <c r="D171" i="4"/>
  <c r="C171" i="4"/>
  <c r="B171" i="4"/>
  <c r="A171" i="4"/>
  <c r="E170" i="4"/>
  <c r="D170" i="4"/>
  <c r="C170" i="4"/>
  <c r="B170" i="4"/>
  <c r="A170" i="4"/>
  <c r="E169" i="4"/>
  <c r="D169" i="4"/>
  <c r="C169" i="4"/>
  <c r="B169" i="4"/>
  <c r="A169" i="4"/>
  <c r="E168" i="4"/>
  <c r="D168" i="4"/>
  <c r="C168" i="4"/>
  <c r="B168" i="4"/>
  <c r="A168" i="4"/>
  <c r="E167" i="4"/>
  <c r="D167" i="4"/>
  <c r="C167" i="4"/>
  <c r="B167" i="4"/>
  <c r="A167" i="4"/>
  <c r="E166" i="4"/>
  <c r="D166" i="4"/>
  <c r="C166" i="4"/>
  <c r="B166" i="4"/>
  <c r="A166" i="4"/>
  <c r="E165" i="4"/>
  <c r="D165" i="4"/>
  <c r="C165" i="4"/>
  <c r="B165" i="4"/>
  <c r="A165" i="4"/>
  <c r="E164" i="4"/>
  <c r="D164" i="4"/>
  <c r="C164" i="4"/>
  <c r="B164" i="4"/>
  <c r="A164" i="4"/>
  <c r="E163" i="4"/>
  <c r="D163" i="4"/>
  <c r="C163" i="4"/>
  <c r="B163" i="4"/>
  <c r="A163" i="4"/>
  <c r="E162" i="4"/>
  <c r="D162" i="4"/>
  <c r="C162" i="4"/>
  <c r="B162" i="4"/>
  <c r="A162" i="4"/>
  <c r="E161" i="4"/>
  <c r="D161" i="4"/>
  <c r="C161" i="4"/>
  <c r="B161" i="4"/>
  <c r="A161" i="4"/>
  <c r="E160" i="4"/>
  <c r="D160" i="4"/>
  <c r="C160" i="4"/>
  <c r="B160" i="4"/>
  <c r="A160" i="4"/>
  <c r="E159" i="4"/>
  <c r="D159" i="4"/>
  <c r="C159" i="4"/>
  <c r="B159" i="4"/>
  <c r="A159" i="4"/>
  <c r="E158" i="4"/>
  <c r="D158" i="4"/>
  <c r="C158" i="4"/>
  <c r="B158" i="4"/>
  <c r="A158" i="4"/>
  <c r="E157" i="4"/>
  <c r="D157" i="4"/>
  <c r="C157" i="4"/>
  <c r="B157" i="4"/>
  <c r="A157" i="4"/>
  <c r="E156" i="4"/>
  <c r="D156" i="4"/>
  <c r="C156" i="4"/>
  <c r="B156" i="4"/>
  <c r="A156" i="4"/>
  <c r="E155" i="4"/>
  <c r="D155" i="4"/>
  <c r="C155" i="4"/>
  <c r="B155" i="4"/>
  <c r="A155" i="4"/>
  <c r="E154" i="4"/>
  <c r="D154" i="4"/>
  <c r="C154" i="4"/>
  <c r="B154" i="4"/>
  <c r="A154" i="4"/>
  <c r="E153" i="4"/>
  <c r="D153" i="4"/>
  <c r="C153" i="4"/>
  <c r="B153" i="4"/>
  <c r="A153" i="4"/>
  <c r="E152" i="4"/>
  <c r="D152" i="4"/>
  <c r="C152" i="4"/>
  <c r="B152" i="4"/>
  <c r="A152" i="4"/>
  <c r="E151" i="4"/>
  <c r="D151" i="4"/>
  <c r="C151" i="4"/>
  <c r="B151" i="4"/>
  <c r="A151" i="4"/>
  <c r="E150" i="4"/>
  <c r="D150" i="4"/>
  <c r="C150" i="4"/>
  <c r="B150" i="4"/>
  <c r="A150" i="4"/>
  <c r="E149" i="4"/>
  <c r="D149" i="4"/>
  <c r="C149" i="4"/>
  <c r="B149" i="4"/>
  <c r="A149" i="4"/>
  <c r="E148" i="4"/>
  <c r="D148" i="4"/>
  <c r="C148" i="4"/>
  <c r="B148" i="4"/>
  <c r="A148" i="4"/>
  <c r="E147" i="4"/>
  <c r="D147" i="4"/>
  <c r="C147" i="4"/>
  <c r="B147" i="4"/>
  <c r="A147" i="4"/>
  <c r="E146" i="4"/>
  <c r="D146" i="4"/>
  <c r="C146" i="4"/>
  <c r="B146" i="4"/>
  <c r="A146" i="4"/>
  <c r="E145" i="4"/>
  <c r="D145" i="4"/>
  <c r="C145" i="4"/>
  <c r="B145" i="4"/>
  <c r="A145" i="4"/>
  <c r="E144" i="4"/>
  <c r="D144" i="4"/>
  <c r="C144" i="4"/>
  <c r="B144" i="4"/>
  <c r="A144" i="4"/>
  <c r="E143" i="4"/>
  <c r="D143" i="4"/>
  <c r="C143" i="4"/>
  <c r="B143" i="4"/>
  <c r="A143" i="4"/>
  <c r="E142" i="4"/>
  <c r="D142" i="4"/>
  <c r="C142" i="4"/>
  <c r="B142" i="4"/>
  <c r="A142" i="4"/>
  <c r="E141" i="4"/>
  <c r="D141" i="4"/>
  <c r="C141" i="4"/>
  <c r="B141" i="4"/>
  <c r="A141" i="4"/>
  <c r="E140" i="4"/>
  <c r="D140" i="4"/>
  <c r="C140" i="4"/>
  <c r="B140" i="4"/>
  <c r="A140" i="4"/>
  <c r="E139" i="4"/>
  <c r="D139" i="4"/>
  <c r="C139" i="4"/>
  <c r="B139" i="4"/>
  <c r="A139" i="4"/>
  <c r="E138" i="4"/>
  <c r="D138" i="4"/>
  <c r="C138" i="4"/>
  <c r="B138" i="4"/>
  <c r="A138" i="4"/>
  <c r="E137" i="4"/>
  <c r="D137" i="4"/>
  <c r="C137" i="4"/>
  <c r="B137" i="4"/>
  <c r="A137" i="4"/>
  <c r="E136" i="4"/>
  <c r="D136" i="4"/>
  <c r="C136" i="4"/>
  <c r="B136" i="4"/>
  <c r="A136" i="4"/>
  <c r="E135" i="4"/>
  <c r="D135" i="4"/>
  <c r="C135" i="4"/>
  <c r="B135" i="4"/>
  <c r="A135" i="4"/>
  <c r="E134" i="4"/>
  <c r="D134" i="4"/>
  <c r="C134" i="4"/>
  <c r="B134" i="4"/>
  <c r="A134" i="4"/>
  <c r="E133" i="4"/>
  <c r="D133" i="4"/>
  <c r="C133" i="4"/>
  <c r="B133" i="4"/>
  <c r="A133" i="4"/>
  <c r="E132" i="4"/>
  <c r="D132" i="4"/>
  <c r="C132" i="4"/>
  <c r="B132" i="4"/>
  <c r="A132" i="4"/>
  <c r="E131" i="4"/>
  <c r="D131" i="4"/>
  <c r="C131" i="4"/>
  <c r="B131" i="4"/>
  <c r="A131" i="4"/>
  <c r="E130" i="4"/>
  <c r="D130" i="4"/>
  <c r="C130" i="4"/>
  <c r="B130" i="4"/>
  <c r="A130" i="4"/>
  <c r="E129" i="4"/>
  <c r="D129" i="4"/>
  <c r="C129" i="4"/>
  <c r="B129" i="4"/>
  <c r="A129" i="4"/>
  <c r="E128" i="4"/>
  <c r="D128" i="4"/>
  <c r="C128" i="4"/>
  <c r="B128" i="4"/>
  <c r="A128" i="4"/>
  <c r="E127" i="4"/>
  <c r="D127" i="4"/>
  <c r="C127" i="4"/>
  <c r="B127" i="4"/>
  <c r="A127" i="4"/>
  <c r="E126" i="4"/>
  <c r="D126" i="4"/>
  <c r="C126" i="4"/>
  <c r="B126" i="4"/>
  <c r="A126" i="4"/>
  <c r="E125" i="4"/>
  <c r="D125" i="4"/>
  <c r="C125" i="4"/>
  <c r="B125" i="4"/>
  <c r="A125" i="4"/>
  <c r="E124" i="4"/>
  <c r="D124" i="4"/>
  <c r="C124" i="4"/>
  <c r="B124" i="4"/>
  <c r="A124" i="4"/>
  <c r="E123" i="4"/>
  <c r="D123" i="4"/>
  <c r="C123" i="4"/>
  <c r="B123" i="4"/>
  <c r="A123" i="4"/>
  <c r="E122" i="4"/>
  <c r="D122" i="4"/>
  <c r="C122" i="4"/>
  <c r="B122" i="4"/>
  <c r="A122" i="4"/>
  <c r="E121" i="4"/>
  <c r="D121" i="4"/>
  <c r="C121" i="4"/>
  <c r="B121" i="4"/>
  <c r="A121" i="4"/>
  <c r="E120" i="4"/>
  <c r="D120" i="4"/>
  <c r="C120" i="4"/>
  <c r="B120" i="4"/>
  <c r="A120" i="4"/>
  <c r="E119" i="4"/>
  <c r="D119" i="4"/>
  <c r="C119" i="4"/>
  <c r="B119" i="4"/>
  <c r="A119" i="4"/>
  <c r="E118" i="4"/>
  <c r="D118" i="4"/>
  <c r="C118" i="4"/>
  <c r="B118" i="4"/>
  <c r="A118" i="4"/>
  <c r="E117" i="4"/>
  <c r="D117" i="4"/>
  <c r="C117" i="4"/>
  <c r="B117" i="4"/>
  <c r="A117" i="4"/>
  <c r="E116" i="4"/>
  <c r="D116" i="4"/>
  <c r="C116" i="4"/>
  <c r="B116" i="4"/>
  <c r="A116" i="4"/>
  <c r="E115" i="4"/>
  <c r="D115" i="4"/>
  <c r="C115" i="4"/>
  <c r="B115" i="4"/>
  <c r="A115" i="4"/>
  <c r="E114" i="4"/>
  <c r="D114" i="4"/>
  <c r="C114" i="4"/>
  <c r="B114" i="4"/>
  <c r="A114" i="4"/>
  <c r="E113" i="4"/>
  <c r="D113" i="4"/>
  <c r="C113" i="4"/>
  <c r="B113" i="4"/>
  <c r="A113" i="4"/>
  <c r="E112" i="4"/>
  <c r="D112" i="4"/>
  <c r="C112" i="4"/>
  <c r="B112" i="4"/>
  <c r="A112" i="4"/>
  <c r="E111" i="4"/>
  <c r="D111" i="4"/>
  <c r="C111" i="4"/>
  <c r="B111" i="4"/>
  <c r="A111" i="4"/>
  <c r="E110" i="4"/>
  <c r="D110" i="4"/>
  <c r="C110" i="4"/>
  <c r="B110" i="4"/>
  <c r="A110" i="4"/>
  <c r="E109" i="4"/>
  <c r="D109" i="4"/>
  <c r="C109" i="4"/>
  <c r="B109" i="4"/>
  <c r="A109" i="4"/>
  <c r="E108" i="4"/>
  <c r="D108" i="4"/>
  <c r="C108" i="4"/>
  <c r="B108" i="4"/>
  <c r="A108" i="4"/>
  <c r="E107" i="4"/>
  <c r="D107" i="4"/>
  <c r="C107" i="4"/>
  <c r="B107" i="4"/>
  <c r="A107" i="4"/>
  <c r="E106" i="4"/>
  <c r="D106" i="4"/>
  <c r="C106" i="4"/>
  <c r="B106" i="4"/>
  <c r="A106" i="4"/>
  <c r="E105" i="4"/>
  <c r="D105" i="4"/>
  <c r="C105" i="4"/>
  <c r="B105" i="4"/>
  <c r="A105" i="4"/>
  <c r="E104" i="4"/>
  <c r="D104" i="4"/>
  <c r="C104" i="4"/>
  <c r="B104" i="4"/>
  <c r="A104" i="4"/>
  <c r="E103" i="4"/>
  <c r="D103" i="4"/>
  <c r="C103" i="4"/>
  <c r="B103" i="4"/>
  <c r="A103" i="4"/>
  <c r="E102" i="4"/>
  <c r="D102" i="4"/>
  <c r="C102" i="4"/>
  <c r="B102" i="4"/>
  <c r="A102" i="4"/>
  <c r="E101" i="4"/>
  <c r="D101" i="4"/>
  <c r="C101" i="4"/>
  <c r="B101" i="4"/>
  <c r="A101" i="4"/>
  <c r="E100" i="4"/>
  <c r="D100" i="4"/>
  <c r="C100" i="4"/>
  <c r="B100" i="4"/>
  <c r="A100" i="4"/>
  <c r="E99" i="4"/>
  <c r="D99" i="4"/>
  <c r="C99" i="4"/>
  <c r="B99" i="4"/>
  <c r="A99" i="4"/>
  <c r="E98" i="4"/>
  <c r="D98" i="4"/>
  <c r="C98" i="4"/>
  <c r="B98" i="4"/>
  <c r="A98" i="4"/>
  <c r="E97" i="4"/>
  <c r="D97" i="4"/>
  <c r="C97" i="4"/>
  <c r="B97" i="4"/>
  <c r="A97" i="4"/>
  <c r="E96" i="4"/>
  <c r="D96" i="4"/>
  <c r="C96" i="4"/>
  <c r="B96" i="4"/>
  <c r="A96" i="4"/>
  <c r="E95" i="4"/>
  <c r="D95" i="4"/>
  <c r="C95" i="4"/>
  <c r="B95" i="4"/>
  <c r="A95" i="4"/>
  <c r="E94" i="4"/>
  <c r="D94" i="4"/>
  <c r="C94" i="4"/>
  <c r="B94" i="4"/>
  <c r="A94" i="4"/>
  <c r="E93" i="4"/>
  <c r="D93" i="4"/>
  <c r="C93" i="4"/>
  <c r="B93" i="4"/>
  <c r="A93" i="4"/>
  <c r="E92" i="4"/>
  <c r="D92" i="4"/>
  <c r="C92" i="4"/>
  <c r="B92" i="4"/>
  <c r="A92" i="4"/>
  <c r="E91" i="4"/>
  <c r="D91" i="4"/>
  <c r="C91" i="4"/>
  <c r="B91" i="4"/>
  <c r="A91" i="4"/>
  <c r="E90" i="4"/>
  <c r="D90" i="4"/>
  <c r="C90" i="4"/>
  <c r="B90" i="4"/>
  <c r="A90" i="4"/>
  <c r="E89" i="4"/>
  <c r="D89" i="4"/>
  <c r="C89" i="4"/>
  <c r="B89" i="4"/>
  <c r="A89" i="4"/>
  <c r="E88" i="4"/>
  <c r="D88" i="4"/>
  <c r="C88" i="4"/>
  <c r="B88" i="4"/>
  <c r="A88" i="4"/>
  <c r="E87" i="4"/>
  <c r="D87" i="4"/>
  <c r="C87" i="4"/>
  <c r="B87" i="4"/>
  <c r="A87" i="4"/>
  <c r="E86" i="4"/>
  <c r="D86" i="4"/>
  <c r="C86" i="4"/>
  <c r="B86" i="4"/>
  <c r="A86" i="4"/>
  <c r="E85" i="4"/>
  <c r="D85" i="4"/>
  <c r="C85" i="4"/>
  <c r="B85" i="4"/>
  <c r="A85" i="4"/>
  <c r="E84" i="4"/>
  <c r="D84" i="4"/>
  <c r="C84" i="4"/>
  <c r="B84" i="4"/>
  <c r="A84" i="4"/>
  <c r="E83" i="4"/>
  <c r="D83" i="4"/>
  <c r="C83" i="4"/>
  <c r="B83" i="4"/>
  <c r="A83" i="4"/>
  <c r="E82" i="4"/>
  <c r="D82" i="4"/>
  <c r="C82" i="4"/>
  <c r="B82" i="4"/>
  <c r="A82" i="4"/>
  <c r="E81" i="4"/>
  <c r="D81" i="4"/>
  <c r="C81" i="4"/>
  <c r="B81" i="4"/>
  <c r="A81" i="4"/>
  <c r="E80" i="4"/>
  <c r="D80" i="4"/>
  <c r="C80" i="4"/>
  <c r="B80" i="4"/>
  <c r="A80" i="4"/>
  <c r="E79" i="4"/>
  <c r="D79" i="4"/>
  <c r="C79" i="4"/>
  <c r="B79" i="4"/>
  <c r="A79" i="4"/>
  <c r="E78" i="4"/>
  <c r="D78" i="4"/>
  <c r="C78" i="4"/>
  <c r="B78" i="4"/>
  <c r="A78" i="4"/>
  <c r="E77" i="4"/>
  <c r="D77" i="4"/>
  <c r="C77" i="4"/>
  <c r="B77" i="4"/>
  <c r="A77" i="4"/>
  <c r="E76" i="4"/>
  <c r="D76" i="4"/>
  <c r="C76" i="4"/>
  <c r="B76" i="4"/>
  <c r="A76" i="4"/>
  <c r="E75" i="4"/>
  <c r="D75" i="4"/>
  <c r="C75" i="4"/>
  <c r="B75" i="4"/>
  <c r="A75" i="4"/>
  <c r="E74" i="4"/>
  <c r="D74" i="4"/>
  <c r="C74" i="4"/>
  <c r="B74" i="4"/>
  <c r="A74" i="4"/>
  <c r="E73" i="4"/>
  <c r="D73" i="4"/>
  <c r="C73" i="4"/>
  <c r="B73" i="4"/>
  <c r="A73" i="4"/>
  <c r="E72" i="4"/>
  <c r="D72" i="4"/>
  <c r="C72" i="4"/>
  <c r="B72" i="4"/>
  <c r="A72" i="4"/>
  <c r="E71" i="4"/>
  <c r="D71" i="4"/>
  <c r="C71" i="4"/>
  <c r="B71" i="4"/>
  <c r="A71" i="4"/>
  <c r="E70" i="4"/>
  <c r="D70" i="4"/>
  <c r="C70" i="4"/>
  <c r="B70" i="4"/>
  <c r="A70" i="4"/>
  <c r="E69" i="4"/>
  <c r="D69" i="4"/>
  <c r="C69" i="4"/>
  <c r="B69" i="4"/>
  <c r="A69" i="4"/>
  <c r="E68" i="4"/>
  <c r="D68" i="4"/>
  <c r="C68" i="4"/>
  <c r="B68" i="4"/>
  <c r="A68" i="4"/>
  <c r="E67" i="4"/>
  <c r="D67" i="4"/>
  <c r="C67" i="4"/>
  <c r="B67" i="4"/>
  <c r="A67" i="4"/>
  <c r="E66" i="4"/>
  <c r="D66" i="4"/>
  <c r="C66" i="4"/>
  <c r="B66" i="4"/>
  <c r="A66" i="4"/>
  <c r="E65" i="4"/>
  <c r="D65" i="4"/>
  <c r="C65" i="4"/>
  <c r="B65" i="4"/>
  <c r="A65" i="4"/>
  <c r="E64" i="4"/>
  <c r="D64" i="4"/>
  <c r="C64" i="4"/>
  <c r="B64" i="4"/>
  <c r="A64" i="4"/>
  <c r="E63" i="4"/>
  <c r="D63" i="4"/>
  <c r="C63" i="4"/>
  <c r="B63" i="4"/>
  <c r="A63" i="4"/>
  <c r="E62" i="4"/>
  <c r="D62" i="4"/>
  <c r="C62" i="4"/>
  <c r="B62" i="4"/>
  <c r="A62" i="4"/>
  <c r="E61" i="4"/>
  <c r="D61" i="4"/>
  <c r="C61" i="4"/>
  <c r="B61" i="4"/>
  <c r="A61" i="4"/>
  <c r="E60" i="4"/>
  <c r="D60" i="4"/>
  <c r="C60" i="4"/>
  <c r="B60" i="4"/>
  <c r="A60" i="4"/>
  <c r="E59" i="4"/>
  <c r="D59" i="4"/>
  <c r="C59" i="4"/>
  <c r="B59" i="4"/>
  <c r="A59" i="4"/>
  <c r="E58" i="4"/>
  <c r="D58" i="4"/>
  <c r="C58" i="4"/>
  <c r="B58" i="4"/>
  <c r="A58" i="4"/>
  <c r="E57" i="4"/>
  <c r="D57" i="4"/>
  <c r="C57" i="4"/>
  <c r="B57" i="4"/>
  <c r="A57" i="4"/>
  <c r="E56" i="4"/>
  <c r="D56" i="4"/>
  <c r="C56" i="4"/>
  <c r="B56" i="4"/>
  <c r="A56" i="4"/>
  <c r="E55" i="4"/>
  <c r="D55" i="4"/>
  <c r="C55" i="4"/>
  <c r="B55" i="4"/>
  <c r="A55" i="4"/>
  <c r="E54" i="4"/>
  <c r="D54" i="4"/>
  <c r="C54" i="4"/>
  <c r="B54" i="4"/>
  <c r="A54" i="4"/>
  <c r="E53" i="4"/>
  <c r="D53" i="4"/>
  <c r="C53" i="4"/>
  <c r="B53" i="4"/>
  <c r="A53" i="4"/>
  <c r="E52" i="4"/>
  <c r="D52" i="4"/>
  <c r="C52" i="4"/>
  <c r="B52" i="4"/>
  <c r="A52" i="4"/>
  <c r="E51" i="4"/>
  <c r="D51" i="4"/>
  <c r="C51" i="4"/>
  <c r="B51" i="4"/>
  <c r="A51" i="4"/>
  <c r="E50" i="4"/>
  <c r="D50" i="4"/>
  <c r="C50" i="4"/>
  <c r="B50" i="4"/>
  <c r="A50" i="4"/>
  <c r="E49" i="4"/>
  <c r="D49" i="4"/>
  <c r="C49" i="4"/>
  <c r="B49" i="4"/>
  <c r="A49" i="4"/>
  <c r="E48" i="4"/>
  <c r="D48" i="4"/>
  <c r="C48" i="4"/>
  <c r="B48" i="4"/>
  <c r="A48" i="4"/>
  <c r="E47" i="4"/>
  <c r="D47" i="4"/>
  <c r="C47" i="4"/>
  <c r="B47" i="4"/>
  <c r="A47" i="4"/>
  <c r="E46" i="4"/>
  <c r="D46" i="4"/>
  <c r="C46" i="4"/>
  <c r="B46" i="4"/>
  <c r="A46" i="4"/>
  <c r="E45" i="4"/>
  <c r="D45" i="4"/>
  <c r="C45" i="4"/>
  <c r="B45" i="4"/>
  <c r="A45" i="4"/>
  <c r="E44" i="4"/>
  <c r="D44" i="4"/>
  <c r="C44" i="4"/>
  <c r="B44" i="4"/>
  <c r="A44" i="4"/>
  <c r="E43" i="4"/>
  <c r="D43" i="4"/>
  <c r="C43" i="4"/>
  <c r="B43" i="4"/>
  <c r="A43" i="4"/>
  <c r="E42" i="4"/>
  <c r="D42" i="4"/>
  <c r="C42" i="4"/>
  <c r="B42" i="4"/>
  <c r="A42" i="4"/>
  <c r="E41" i="4"/>
  <c r="D41" i="4"/>
  <c r="C41" i="4"/>
  <c r="B41" i="4"/>
  <c r="A41" i="4"/>
  <c r="E40" i="4"/>
  <c r="D40" i="4"/>
  <c r="C40" i="4"/>
  <c r="B40" i="4"/>
  <c r="A40" i="4"/>
  <c r="E39" i="4"/>
  <c r="D39" i="4"/>
  <c r="C39" i="4"/>
  <c r="B39" i="4"/>
  <c r="A39" i="4"/>
  <c r="E38" i="4"/>
  <c r="D38" i="4"/>
  <c r="C38" i="4"/>
  <c r="B38" i="4"/>
  <c r="A38" i="4"/>
  <c r="E37" i="4"/>
  <c r="D37" i="4"/>
  <c r="C37" i="4"/>
  <c r="B37" i="4"/>
  <c r="A37" i="4"/>
  <c r="E36" i="4"/>
  <c r="D36" i="4"/>
  <c r="C36" i="4"/>
  <c r="B36" i="4"/>
  <c r="A36" i="4"/>
  <c r="E35" i="4"/>
  <c r="D35" i="4"/>
  <c r="C35" i="4"/>
  <c r="B35" i="4"/>
  <c r="A35" i="4"/>
  <c r="E34" i="4"/>
  <c r="D34" i="4"/>
  <c r="C34" i="4"/>
  <c r="B34" i="4"/>
  <c r="A34" i="4"/>
  <c r="E33" i="4"/>
  <c r="D33" i="4"/>
  <c r="C33" i="4"/>
  <c r="B33" i="4"/>
  <c r="A33" i="4"/>
  <c r="E32" i="4"/>
  <c r="D32" i="4"/>
  <c r="C32" i="4"/>
  <c r="B32" i="4"/>
  <c r="A32" i="4"/>
  <c r="E31" i="4"/>
  <c r="D31" i="4"/>
  <c r="C31" i="4"/>
  <c r="B31" i="4"/>
  <c r="A31" i="4"/>
  <c r="E30" i="4"/>
  <c r="D30" i="4"/>
  <c r="C30" i="4"/>
  <c r="B30" i="4"/>
  <c r="A30" i="4"/>
  <c r="E29" i="4"/>
  <c r="D29" i="4"/>
  <c r="C29" i="4"/>
  <c r="B29" i="4"/>
  <c r="A29" i="4"/>
  <c r="E28" i="4"/>
  <c r="D28" i="4"/>
  <c r="C28" i="4"/>
  <c r="B28" i="4"/>
  <c r="A28" i="4"/>
  <c r="E27" i="4"/>
  <c r="D27" i="4"/>
  <c r="C27" i="4"/>
  <c r="B27" i="4"/>
  <c r="A27" i="4"/>
  <c r="E26" i="4"/>
  <c r="D26" i="4"/>
  <c r="C26" i="4"/>
  <c r="B26" i="4"/>
  <c r="A26" i="4"/>
  <c r="E25" i="4"/>
  <c r="D25" i="4"/>
  <c r="C25" i="4"/>
  <c r="B25" i="4"/>
  <c r="A25" i="4"/>
  <c r="E24" i="4"/>
  <c r="D24" i="4"/>
  <c r="C24" i="4"/>
  <c r="B24" i="4"/>
  <c r="A24" i="4"/>
  <c r="E23" i="4"/>
  <c r="D23" i="4"/>
  <c r="C23" i="4"/>
  <c r="B23" i="4"/>
  <c r="A23" i="4"/>
  <c r="G8" i="7"/>
  <c r="E8" i="7"/>
  <c r="J2" i="10"/>
  <c r="G2" i="10"/>
  <c r="G7" i="7"/>
  <c r="E7" i="7"/>
  <c r="I2" i="6"/>
  <c r="F2" i="6"/>
  <c r="E6" i="7"/>
  <c r="D2" i="4"/>
  <c r="G4" i="7"/>
  <c r="G2" i="8"/>
  <c r="E4" i="7"/>
  <c r="I11" i="8"/>
  <c r="J11" i="8"/>
  <c r="K11" i="8"/>
  <c r="H4" i="7"/>
  <c r="L11" i="8"/>
  <c r="E5" i="8"/>
  <c r="H11" i="8"/>
  <c r="C12" i="4"/>
  <c r="C13" i="4"/>
  <c r="C14" i="4"/>
  <c r="C15" i="4"/>
  <c r="C16" i="4"/>
  <c r="C17" i="4"/>
  <c r="C18" i="4"/>
  <c r="C19" i="4"/>
  <c r="C20" i="4"/>
  <c r="C21" i="4"/>
  <c r="C22" i="4"/>
  <c r="C11" i="4"/>
  <c r="A11" i="6"/>
  <c r="A11" i="10"/>
  <c r="A11" i="4"/>
  <c r="A12" i="4"/>
  <c r="A13" i="4"/>
  <c r="A14" i="4"/>
  <c r="A15" i="4"/>
  <c r="A16" i="4"/>
  <c r="A17" i="4"/>
  <c r="A18" i="4"/>
  <c r="A19" i="4"/>
  <c r="A20" i="4"/>
  <c r="A21" i="4"/>
  <c r="A22" i="4"/>
  <c r="E2" i="8"/>
  <c r="B12" i="4"/>
  <c r="D12" i="4"/>
  <c r="E12" i="4"/>
  <c r="B13" i="4"/>
  <c r="D13" i="4"/>
  <c r="E13" i="4"/>
  <c r="B14" i="4"/>
  <c r="D14" i="4"/>
  <c r="E14" i="4"/>
  <c r="B15" i="4"/>
  <c r="D15" i="4"/>
  <c r="E15" i="4"/>
  <c r="B16" i="4"/>
  <c r="D16" i="4"/>
  <c r="E16" i="4"/>
  <c r="B17" i="4"/>
  <c r="D17" i="4"/>
  <c r="E17" i="4"/>
  <c r="B18" i="4"/>
  <c r="D18" i="4"/>
  <c r="E18" i="4"/>
  <c r="B19" i="4"/>
  <c r="D19" i="4"/>
  <c r="E19" i="4"/>
  <c r="B20" i="4"/>
  <c r="D20" i="4"/>
  <c r="E20" i="4"/>
  <c r="B21" i="4"/>
  <c r="D21" i="4"/>
  <c r="E21" i="4"/>
  <c r="B22" i="4"/>
  <c r="D22" i="4"/>
  <c r="E22" i="4"/>
  <c r="D11" i="4"/>
  <c r="E11" i="4"/>
  <c r="B11" i="4"/>
  <c r="EF10" i="6"/>
  <c r="GU10" i="6"/>
  <c r="DT10" i="6"/>
  <c r="FF10" i="6"/>
  <c r="A12" i="8"/>
  <c r="FN10" i="6"/>
  <c r="AZ10" i="6"/>
  <c r="GO10" i="6"/>
  <c r="BU10" i="6"/>
  <c r="DW10" i="6"/>
  <c r="U10" i="6"/>
  <c r="CL10" i="6"/>
  <c r="P10" i="6"/>
  <c r="GL10" i="6"/>
  <c r="FB10" i="6"/>
  <c r="GH10" i="6"/>
  <c r="AR10" i="6"/>
  <c r="EE10" i="6"/>
  <c r="CT10" i="6"/>
  <c r="DU10" i="6"/>
  <c r="CC10" i="6"/>
  <c r="FY10" i="6"/>
  <c r="AF10" i="6"/>
  <c r="EK10" i="6"/>
  <c r="CQ10" i="6"/>
  <c r="AV10" i="6"/>
  <c r="AD10" i="6"/>
  <c r="FI10" i="6"/>
  <c r="AK10" i="6"/>
  <c r="DA10" i="6"/>
  <c r="CA10" i="6"/>
  <c r="AE10" i="6"/>
  <c r="FV10" i="6"/>
  <c r="DY10" i="6"/>
  <c r="CE10" i="6"/>
  <c r="EZ10" i="6"/>
  <c r="Y10" i="6"/>
  <c r="CH10" i="6"/>
  <c r="C10" i="10"/>
  <c r="AJ10" i="6"/>
  <c r="ER10" i="6"/>
  <c r="BH10" i="6"/>
  <c r="CR10" i="6"/>
  <c r="HC10" i="6"/>
  <c r="BY10" i="6"/>
  <c r="EY10" i="6"/>
  <c r="FS10" i="6"/>
  <c r="DV10" i="6"/>
  <c r="GG10" i="6"/>
  <c r="DN10" i="6"/>
  <c r="N10" i="6"/>
  <c r="FA10" i="6"/>
  <c r="FR10" i="6"/>
  <c r="BM10" i="6"/>
  <c r="GE10" i="6"/>
  <c r="M10" i="6"/>
  <c r="FZ10" i="6"/>
  <c r="FU10" i="6"/>
  <c r="I10" i="6"/>
  <c r="GI10" i="6"/>
  <c r="DL10" i="6"/>
  <c r="GJ10" i="6"/>
  <c r="CS10" i="6"/>
  <c r="DZ10" i="6"/>
  <c r="DE10" i="6"/>
  <c r="V10" i="6"/>
  <c r="DQ10" i="6"/>
  <c r="EA10" i="6"/>
  <c r="CJ10" i="6"/>
  <c r="CD10" i="6"/>
  <c r="BZ10" i="6"/>
  <c r="CG10" i="6"/>
  <c r="CV10" i="6"/>
  <c r="DB10" i="6"/>
  <c r="HE10" i="6"/>
  <c r="BV10" i="6"/>
  <c r="CY10" i="6"/>
  <c r="BB10" i="6"/>
  <c r="AU10" i="6"/>
  <c r="C11" i="6"/>
  <c r="BC10" i="6"/>
  <c r="GT10" i="6"/>
  <c r="AI10" i="6"/>
  <c r="BA10" i="6"/>
  <c r="FD10" i="6"/>
  <c r="DH10" i="6"/>
  <c r="Z10" i="6"/>
  <c r="BW10" i="6"/>
  <c r="GZ10" i="6"/>
  <c r="AX10" i="6"/>
  <c r="FJ10" i="6"/>
  <c r="GX10" i="6"/>
  <c r="AT10" i="6"/>
  <c r="AB10" i="6"/>
  <c r="BK10" i="6"/>
  <c r="O10" i="6"/>
  <c r="HD10" i="6"/>
  <c r="EV10" i="6"/>
  <c r="AN10" i="6"/>
  <c r="HB10" i="6"/>
  <c r="DF10" i="6"/>
  <c r="ET10" i="6"/>
  <c r="HA10" i="6"/>
  <c r="BX10" i="6"/>
  <c r="DI10" i="6"/>
  <c r="DC10" i="6"/>
  <c r="BO10" i="6"/>
  <c r="J10" i="6"/>
  <c r="FM10" i="6"/>
  <c r="AM10" i="6"/>
  <c r="DG10" i="6"/>
  <c r="EQ10" i="6"/>
  <c r="AW10" i="6"/>
  <c r="EW10" i="6"/>
  <c r="BP10" i="6"/>
  <c r="EP10" i="6"/>
  <c r="GC10" i="6"/>
  <c r="AS10" i="6"/>
  <c r="BF10" i="6"/>
  <c r="BJ10" i="6"/>
  <c r="CI10" i="6"/>
  <c r="ES10" i="6"/>
  <c r="FT10" i="6"/>
  <c r="FW10" i="6"/>
  <c r="DM10" i="6"/>
  <c r="BR10" i="6"/>
  <c r="CO10" i="6"/>
  <c r="GA10" i="6"/>
  <c r="BS10" i="6"/>
  <c r="GD10" i="6"/>
  <c r="FK10" i="6"/>
  <c r="EM10" i="6"/>
  <c r="GR10" i="6"/>
  <c r="GB10" i="6"/>
  <c r="CX10" i="6"/>
  <c r="AO10" i="6"/>
  <c r="EU10" i="6"/>
  <c r="BI10" i="6"/>
  <c r="GK10" i="6"/>
  <c r="FO10" i="6"/>
  <c r="EI10" i="6"/>
  <c r="FH10" i="6"/>
  <c r="GY10" i="6"/>
  <c r="DJ10" i="6"/>
  <c r="L10" i="6"/>
  <c r="FP10" i="6"/>
  <c r="AL10" i="6"/>
  <c r="BQ10" i="6"/>
  <c r="EJ10" i="6"/>
  <c r="CK10" i="6"/>
  <c r="BN10" i="6"/>
  <c r="G10" i="6"/>
  <c r="AA10" i="6"/>
  <c r="CF10" i="6"/>
  <c r="GN10" i="6"/>
  <c r="X10" i="6"/>
  <c r="EO10" i="6"/>
  <c r="GW10" i="6"/>
  <c r="DS10" i="6"/>
  <c r="CM10" i="6"/>
  <c r="DO10" i="6"/>
  <c r="S10" i="6"/>
  <c r="EH10" i="6"/>
  <c r="FC10" i="6"/>
  <c r="CB10" i="6"/>
  <c r="EG10" i="6"/>
  <c r="CW10" i="6"/>
  <c r="AH10" i="6"/>
  <c r="FX10" i="6"/>
  <c r="GF10" i="6"/>
  <c r="DX10" i="6"/>
  <c r="FQ10" i="6"/>
  <c r="AC10" i="6"/>
  <c r="BE10" i="6"/>
  <c r="AY10" i="6"/>
  <c r="EN10" i="6"/>
  <c r="EC10" i="6"/>
  <c r="EB10" i="6"/>
  <c r="DR10" i="6"/>
  <c r="CP10" i="6"/>
  <c r="AQ10" i="6"/>
  <c r="AG10" i="6"/>
  <c r="AP10" i="6"/>
  <c r="EL10" i="6"/>
  <c r="CZ10" i="6"/>
  <c r="FG10" i="6"/>
  <c r="FE10" i="6"/>
  <c r="Q10" i="6"/>
  <c r="DD10" i="6"/>
  <c r="GQ10" i="6"/>
  <c r="BL10" i="6"/>
  <c r="GP10" i="6"/>
  <c r="BT10" i="6"/>
  <c r="BG10" i="6"/>
  <c r="W10" i="6"/>
  <c r="GS10" i="6"/>
  <c r="R10" i="6"/>
  <c r="E6" i="8"/>
  <c r="DK10" i="6"/>
  <c r="GM10" i="6"/>
  <c r="EX10" i="6"/>
  <c r="K10" i="6"/>
  <c r="ED10" i="6"/>
  <c r="T10" i="6"/>
  <c r="FL10" i="6"/>
  <c r="CN10" i="6"/>
  <c r="BD10" i="6"/>
  <c r="GV10" i="6"/>
  <c r="CU10" i="6"/>
  <c r="H10" i="6"/>
  <c r="DP10" i="6"/>
  <c r="G2" i="2" l="1"/>
  <c r="G9" i="7"/>
  <c r="B11" i="6"/>
  <c r="D11" i="6" s="1"/>
  <c r="E10" i="2"/>
  <c r="H9" i="7" s="1"/>
  <c r="F10" i="2"/>
  <c r="AC25" i="6"/>
  <c r="AC147" i="6"/>
  <c r="AC139" i="6"/>
  <c r="AC186" i="6"/>
  <c r="AC149" i="6"/>
  <c r="AC124" i="6"/>
  <c r="AC175" i="6"/>
  <c r="AC190" i="6"/>
  <c r="AC120" i="6"/>
  <c r="AC115" i="6"/>
  <c r="AC85" i="6"/>
  <c r="AC178" i="6"/>
  <c r="AC176" i="6"/>
  <c r="AC155" i="6"/>
  <c r="AC98" i="6"/>
  <c r="AC69" i="6"/>
  <c r="AC32" i="6"/>
  <c r="AC89" i="6"/>
  <c r="AC40" i="6"/>
  <c r="AC166" i="6"/>
  <c r="AC136" i="6"/>
  <c r="AC97" i="6"/>
  <c r="AC23" i="6"/>
  <c r="AC184" i="6"/>
  <c r="AC106" i="6"/>
  <c r="AC121" i="6"/>
  <c r="AC188" i="6"/>
  <c r="AC78" i="6"/>
  <c r="AC81" i="6"/>
  <c r="AC187" i="6"/>
  <c r="AC174" i="6"/>
  <c r="AC61" i="6"/>
  <c r="AC151" i="6"/>
  <c r="AC163" i="6"/>
  <c r="AC79" i="6"/>
  <c r="AC64" i="6"/>
  <c r="AC191" i="6"/>
  <c r="AC158" i="6"/>
  <c r="AC153" i="6"/>
  <c r="AC127" i="6"/>
  <c r="AC14" i="6"/>
  <c r="AC213" i="6"/>
  <c r="AC198" i="6"/>
  <c r="AC118" i="6"/>
  <c r="AC51" i="6"/>
  <c r="AC179" i="6"/>
  <c r="AC114" i="6"/>
  <c r="AC143" i="6"/>
  <c r="AC43" i="6"/>
  <c r="AC181" i="6"/>
  <c r="AC172" i="6"/>
  <c r="AC35" i="6"/>
  <c r="AC210" i="6"/>
  <c r="AC20" i="6"/>
  <c r="AC116" i="6"/>
  <c r="AC100" i="6"/>
  <c r="AC150" i="6"/>
  <c r="AC60" i="6"/>
  <c r="AC71" i="6"/>
  <c r="AC173" i="6"/>
  <c r="AC209" i="6"/>
  <c r="AC59" i="6"/>
  <c r="AC24" i="6"/>
  <c r="AC68" i="6"/>
  <c r="AC107" i="6"/>
  <c r="AC34" i="6"/>
  <c r="AC11" i="6"/>
  <c r="AC77" i="6"/>
  <c r="AC146" i="6"/>
  <c r="AC131" i="6"/>
  <c r="AC185" i="6"/>
  <c r="AC194" i="6"/>
  <c r="AC83" i="6"/>
  <c r="AC216" i="6"/>
  <c r="AC126" i="6"/>
  <c r="AC76" i="6"/>
  <c r="AC125" i="6"/>
  <c r="AC160" i="6"/>
  <c r="AC200" i="6"/>
  <c r="AC27" i="6"/>
  <c r="AC157" i="6"/>
  <c r="AC102" i="6"/>
  <c r="AC41" i="6"/>
  <c r="AC119" i="6"/>
  <c r="AC161" i="6"/>
  <c r="AC22" i="6"/>
  <c r="AC15" i="6"/>
  <c r="AC73" i="6"/>
  <c r="AC66" i="6"/>
  <c r="AC197" i="6"/>
  <c r="AC199" i="6"/>
  <c r="AC87" i="6"/>
  <c r="AC72" i="6"/>
  <c r="AC93" i="6"/>
  <c r="AC195" i="6"/>
  <c r="AC104" i="6"/>
  <c r="AC101" i="6"/>
  <c r="AC122" i="6"/>
  <c r="AC28" i="6"/>
  <c r="AC128" i="6"/>
  <c r="AC57" i="6"/>
  <c r="AC164" i="6"/>
  <c r="AC13" i="6"/>
  <c r="AC207" i="6"/>
  <c r="AC96" i="6"/>
  <c r="AC74" i="6"/>
  <c r="AC134" i="6"/>
  <c r="AC90" i="6"/>
  <c r="AC53" i="6"/>
  <c r="AC33" i="6"/>
  <c r="AC86" i="6"/>
  <c r="AC170" i="6"/>
  <c r="AC133" i="6"/>
  <c r="AC58" i="6"/>
  <c r="AC38" i="6"/>
  <c r="AC165" i="6"/>
  <c r="AC39" i="6"/>
  <c r="AC180" i="6"/>
  <c r="AC202" i="6"/>
  <c r="AC26" i="6"/>
  <c r="AC140" i="6"/>
  <c r="AC16" i="6"/>
  <c r="AC65" i="6"/>
  <c r="AC17" i="6"/>
  <c r="AC111" i="6"/>
  <c r="AC50" i="6"/>
  <c r="AC138" i="6"/>
  <c r="AC88" i="6"/>
  <c r="AC203" i="6"/>
  <c r="AC159" i="6"/>
  <c r="AC117" i="6"/>
  <c r="AC103" i="6"/>
  <c r="AC206" i="6"/>
  <c r="AC152" i="6"/>
  <c r="AC145" i="6"/>
  <c r="AC44" i="6"/>
  <c r="AC92" i="6"/>
  <c r="AC19" i="6"/>
  <c r="AC215" i="6"/>
  <c r="AC201" i="6"/>
  <c r="AC123" i="6"/>
  <c r="AC137" i="6"/>
  <c r="AC189" i="6"/>
  <c r="AC183" i="6"/>
  <c r="AC211" i="6"/>
  <c r="AC192" i="6"/>
  <c r="AC36" i="6"/>
  <c r="AC130" i="6"/>
  <c r="AC62" i="6"/>
  <c r="AC56" i="6"/>
  <c r="AC94" i="6"/>
  <c r="AC54" i="6"/>
  <c r="AC95" i="6"/>
  <c r="AC42" i="6"/>
  <c r="AC205" i="6"/>
  <c r="AC141" i="6"/>
  <c r="AC167" i="6"/>
  <c r="AC47" i="6"/>
  <c r="AC48" i="6"/>
  <c r="AC112" i="6"/>
  <c r="AC18" i="6"/>
  <c r="AC110" i="6"/>
  <c r="AC154" i="6"/>
  <c r="AC67" i="6"/>
  <c r="AC148" i="6"/>
  <c r="AC80" i="6"/>
  <c r="AC91" i="6"/>
  <c r="AC70" i="6"/>
  <c r="AC135" i="6"/>
  <c r="AC171" i="6"/>
  <c r="AC31" i="6"/>
  <c r="AC196" i="6"/>
  <c r="AC212" i="6"/>
  <c r="AC168" i="6"/>
  <c r="AC162" i="6"/>
  <c r="AC169" i="6"/>
  <c r="AC55" i="6"/>
  <c r="AC99" i="6"/>
  <c r="AC177" i="6"/>
  <c r="AC204" i="6"/>
  <c r="AC45" i="6"/>
  <c r="AC84" i="6"/>
  <c r="AC49" i="6"/>
  <c r="AC113" i="6"/>
  <c r="AC46" i="6"/>
  <c r="AC142" i="6"/>
  <c r="AC105" i="6"/>
  <c r="AC193" i="6"/>
  <c r="AC63" i="6"/>
  <c r="AC132" i="6"/>
  <c r="AC129" i="6"/>
  <c r="AC29" i="6"/>
  <c r="AC214" i="6"/>
  <c r="AC108" i="6"/>
  <c r="AC52" i="6"/>
  <c r="AC182" i="6"/>
  <c r="AC30" i="6"/>
  <c r="AC144" i="6"/>
  <c r="AC208" i="6"/>
  <c r="AC82" i="6"/>
  <c r="AC109" i="6"/>
  <c r="AC217" i="6"/>
  <c r="AC37" i="6"/>
  <c r="AC21" i="6"/>
  <c r="AC75" i="6"/>
  <c r="AC156" i="6"/>
  <c r="AC12" i="6"/>
  <c r="H7" i="7"/>
  <c r="E11" i="6"/>
  <c r="C185" i="10"/>
  <c r="C194" i="10"/>
  <c r="C110" i="10"/>
  <c r="C53" i="10"/>
  <c r="C61" i="10"/>
  <c r="C208" i="10"/>
  <c r="C138" i="10"/>
  <c r="C217" i="10"/>
  <c r="C192" i="10"/>
  <c r="C101" i="10"/>
  <c r="C202" i="10"/>
  <c r="C105" i="10"/>
  <c r="C28" i="10"/>
  <c r="C85" i="10"/>
  <c r="C147" i="10"/>
  <c r="C72" i="10"/>
  <c r="C129" i="10"/>
  <c r="C11" i="10"/>
  <c r="C71" i="10"/>
  <c r="C92" i="10"/>
  <c r="C198" i="10"/>
  <c r="C165" i="10"/>
  <c r="C132" i="10"/>
  <c r="C56" i="10"/>
  <c r="C200" i="10"/>
  <c r="C31" i="10"/>
  <c r="C60" i="10"/>
  <c r="C30" i="10"/>
  <c r="C197" i="10"/>
  <c r="C25" i="10"/>
  <c r="C42" i="10"/>
  <c r="C113" i="10"/>
  <c r="C27" i="10"/>
  <c r="C167" i="10"/>
  <c r="C63" i="10"/>
  <c r="C176" i="10"/>
  <c r="C20" i="10"/>
  <c r="C191" i="10"/>
  <c r="C70" i="10"/>
  <c r="C173" i="10"/>
  <c r="C152" i="10"/>
  <c r="C40" i="10"/>
  <c r="C187" i="10"/>
  <c r="C123" i="10"/>
  <c r="C108" i="10"/>
  <c r="C58" i="10"/>
  <c r="C97" i="10"/>
  <c r="C107" i="10"/>
  <c r="C91" i="10"/>
  <c r="C209" i="10"/>
  <c r="C50" i="10"/>
  <c r="C190" i="10"/>
  <c r="C121" i="10"/>
  <c r="C214" i="10"/>
  <c r="C127" i="10"/>
  <c r="C178" i="10"/>
  <c r="C23" i="10"/>
  <c r="C14" i="10"/>
  <c r="C18" i="10"/>
  <c r="C157" i="10"/>
  <c r="C145" i="10"/>
  <c r="C88" i="10"/>
  <c r="C69" i="10"/>
  <c r="C116" i="10"/>
  <c r="C80" i="10"/>
  <c r="C15" i="10"/>
  <c r="C150" i="10"/>
  <c r="C19" i="10"/>
  <c r="C47" i="10"/>
  <c r="C153" i="10"/>
  <c r="C67" i="10"/>
  <c r="C211" i="10"/>
  <c r="C179" i="10"/>
  <c r="C215" i="10"/>
  <c r="C137" i="10"/>
  <c r="C119" i="10"/>
  <c r="C199" i="10"/>
  <c r="C210" i="10"/>
  <c r="C62" i="10"/>
  <c r="C148" i="10"/>
  <c r="C36" i="10"/>
  <c r="C204" i="10"/>
  <c r="C139" i="10"/>
  <c r="C164" i="10"/>
  <c r="C21" i="10"/>
  <c r="C75" i="10"/>
  <c r="C93" i="10"/>
  <c r="C17" i="10"/>
  <c r="C37" i="10"/>
  <c r="C81" i="10"/>
  <c r="C207" i="10"/>
  <c r="C112" i="10"/>
  <c r="C212" i="10"/>
  <c r="C160" i="10"/>
  <c r="C159" i="10"/>
  <c r="C201" i="10"/>
  <c r="C151" i="10"/>
  <c r="C22" i="10"/>
  <c r="C46" i="10"/>
  <c r="C12" i="10"/>
  <c r="C59" i="10"/>
  <c r="C169" i="10"/>
  <c r="C189" i="10"/>
  <c r="C79" i="10"/>
  <c r="C104" i="10"/>
  <c r="C34" i="10"/>
  <c r="C163" i="10"/>
  <c r="C195" i="10"/>
  <c r="C35" i="10"/>
  <c r="C39" i="10"/>
  <c r="C162" i="10"/>
  <c r="C57" i="10"/>
  <c r="C83" i="10"/>
  <c r="C115" i="10"/>
  <c r="C136" i="10"/>
  <c r="C26" i="10"/>
  <c r="C154" i="10"/>
  <c r="C124" i="10"/>
  <c r="C32" i="10"/>
  <c r="C172" i="10"/>
  <c r="C68" i="10"/>
  <c r="C48" i="10"/>
  <c r="C73" i="10"/>
  <c r="C186" i="10"/>
  <c r="C125" i="10"/>
  <c r="C130" i="10"/>
  <c r="C118" i="10"/>
  <c r="C181" i="10"/>
  <c r="C49" i="10"/>
  <c r="C141" i="10"/>
  <c r="C128" i="10"/>
  <c r="C143" i="10"/>
  <c r="C193" i="10"/>
  <c r="C144" i="10"/>
  <c r="C44" i="10"/>
  <c r="C102" i="10"/>
  <c r="C140" i="10"/>
  <c r="C133" i="10"/>
  <c r="C90" i="10"/>
  <c r="C41" i="10"/>
  <c r="C100" i="10"/>
  <c r="C206" i="10"/>
  <c r="C168" i="10"/>
  <c r="C117" i="10"/>
  <c r="C216" i="10"/>
  <c r="C99" i="10"/>
  <c r="C142" i="10"/>
  <c r="C126" i="10"/>
  <c r="C52" i="10"/>
  <c r="C155" i="10"/>
  <c r="C24" i="10"/>
  <c r="C82" i="10"/>
  <c r="C76" i="10"/>
  <c r="C161" i="10"/>
  <c r="C66" i="10"/>
  <c r="C203" i="10"/>
  <c r="C64" i="10"/>
  <c r="C171" i="10"/>
  <c r="C120" i="10"/>
  <c r="C55" i="10"/>
  <c r="C146" i="10"/>
  <c r="C131" i="10"/>
  <c r="C38" i="10"/>
  <c r="C149" i="10"/>
  <c r="C174" i="10"/>
  <c r="C106" i="10"/>
  <c r="C43" i="10"/>
  <c r="C54" i="10"/>
  <c r="C65" i="10"/>
  <c r="C213" i="10"/>
  <c r="C98" i="10"/>
  <c r="C196" i="10"/>
  <c r="C78" i="10"/>
  <c r="C111" i="10"/>
  <c r="C51" i="10"/>
  <c r="C177" i="10"/>
  <c r="C134" i="10"/>
  <c r="C158" i="10"/>
  <c r="C180" i="10"/>
  <c r="C109" i="10"/>
  <c r="C188" i="10"/>
  <c r="C103" i="10"/>
  <c r="C96" i="10"/>
  <c r="C45" i="10"/>
  <c r="C205" i="10"/>
  <c r="C156" i="10"/>
  <c r="C166" i="10"/>
  <c r="C86" i="10"/>
  <c r="C170" i="10"/>
  <c r="C74" i="10"/>
  <c r="C94" i="10"/>
  <c r="C95" i="10"/>
  <c r="C89" i="10"/>
  <c r="C84" i="10"/>
  <c r="C33" i="10"/>
  <c r="C114" i="10"/>
  <c r="C122" i="10"/>
  <c r="C135" i="10"/>
  <c r="C183" i="10"/>
  <c r="C77" i="10"/>
  <c r="C175" i="10"/>
  <c r="C182" i="10"/>
  <c r="C87" i="10"/>
  <c r="C16" i="10"/>
  <c r="C29" i="10"/>
  <c r="C13" i="10"/>
  <c r="C184" i="10"/>
  <c r="E12" i="8"/>
  <c r="Q12" i="8"/>
  <c r="H12" i="8"/>
  <c r="R12" i="8"/>
  <c r="P12" i="8"/>
  <c r="J12" i="8"/>
  <c r="U12" i="8"/>
  <c r="K12" i="8"/>
  <c r="S12" i="8"/>
  <c r="T12" i="8"/>
  <c r="C12" i="8"/>
  <c r="D12" i="8"/>
  <c r="A11" i="2" s="1"/>
  <c r="B12" i="8"/>
  <c r="N12" i="8"/>
  <c r="V12" i="8"/>
  <c r="O12" i="8"/>
  <c r="G12" i="8"/>
  <c r="L12" i="8"/>
  <c r="I12" i="8"/>
  <c r="M12" i="8"/>
  <c r="F6" i="7"/>
  <c r="DP11" i="6"/>
  <c r="CU11" i="6"/>
  <c r="BD11" i="6"/>
  <c r="FL11" i="6"/>
  <c r="T11" i="6"/>
  <c r="ED11" i="6"/>
  <c r="DK11" i="6"/>
  <c r="R11" i="6"/>
  <c r="W11" i="6"/>
  <c r="BT11" i="6"/>
  <c r="GP11" i="6"/>
  <c r="BL11" i="6"/>
  <c r="DD11" i="6"/>
  <c r="FE11" i="6"/>
  <c r="CZ11" i="6"/>
  <c r="AP11" i="6"/>
  <c r="AQ11" i="6"/>
  <c r="DR11" i="6"/>
  <c r="EB11" i="6"/>
  <c r="EC11" i="6"/>
  <c r="AY11" i="6"/>
  <c r="BE11" i="6"/>
  <c r="DX11" i="6"/>
  <c r="GF11" i="6"/>
  <c r="FX11" i="6"/>
  <c r="AH11" i="6"/>
  <c r="CW11" i="6"/>
  <c r="CB11" i="6"/>
  <c r="EH11" i="6"/>
  <c r="DS11" i="6"/>
  <c r="X11" i="6"/>
  <c r="GN11" i="6"/>
  <c r="CF11" i="6"/>
  <c r="AA11" i="6"/>
  <c r="G11" i="6"/>
  <c r="CK11" i="6"/>
  <c r="BQ11" i="6"/>
  <c r="AL11" i="6"/>
  <c r="L11" i="6"/>
  <c r="DJ11" i="6"/>
  <c r="FH11" i="6"/>
  <c r="EI11" i="6"/>
  <c r="FO11" i="6"/>
  <c r="GK11" i="6"/>
  <c r="BI11" i="6"/>
  <c r="EU11" i="6"/>
  <c r="AO11" i="6"/>
  <c r="GB11" i="6"/>
  <c r="GD11" i="6"/>
  <c r="GA11" i="6"/>
  <c r="BR11" i="6"/>
  <c r="FW11" i="6"/>
  <c r="FT11" i="6"/>
  <c r="BJ11" i="6"/>
  <c r="AS11" i="6"/>
  <c r="GC11" i="6"/>
  <c r="EP11" i="6"/>
  <c r="EW11" i="6"/>
  <c r="AW11" i="6"/>
  <c r="EQ11" i="6"/>
  <c r="AM11" i="6"/>
  <c r="FM11" i="6"/>
  <c r="J11" i="6"/>
  <c r="DC11" i="6"/>
  <c r="BX11" i="6"/>
  <c r="H11" i="6"/>
  <c r="GV11" i="6"/>
  <c r="CN11" i="6"/>
  <c r="K11" i="6"/>
  <c r="EX11" i="6"/>
  <c r="GM11" i="6"/>
  <c r="GS11" i="6"/>
  <c r="BG11" i="6"/>
  <c r="GQ11" i="6"/>
  <c r="Q11" i="6"/>
  <c r="FG11" i="6"/>
  <c r="EL11" i="6"/>
  <c r="AG11" i="6"/>
  <c r="CP11" i="6"/>
  <c r="EN11" i="6"/>
  <c r="FQ11" i="6"/>
  <c r="EG11" i="6"/>
  <c r="FC11" i="6"/>
  <c r="S11" i="6"/>
  <c r="DO11" i="6"/>
  <c r="CM11" i="6"/>
  <c r="GW11" i="6"/>
  <c r="EO11" i="6"/>
  <c r="BN11" i="6"/>
  <c r="EJ11" i="6"/>
  <c r="FP11" i="6"/>
  <c r="GY11" i="6"/>
  <c r="CX11" i="6"/>
  <c r="GR11" i="6"/>
  <c r="EM11" i="6"/>
  <c r="FK11" i="6"/>
  <c r="BS11" i="6"/>
  <c r="CO11" i="6"/>
  <c r="DM11" i="6"/>
  <c r="ES11" i="6"/>
  <c r="CI11" i="6"/>
  <c r="BF11" i="6"/>
  <c r="BP11" i="6"/>
  <c r="DG11" i="6"/>
  <c r="BO11" i="6"/>
  <c r="DI11" i="6"/>
  <c r="HA11" i="6"/>
  <c r="ET11" i="6"/>
  <c r="HB11" i="6"/>
  <c r="O11" i="6"/>
  <c r="AB11" i="6"/>
  <c r="GX11" i="6"/>
  <c r="AX11" i="6"/>
  <c r="BW11" i="6"/>
  <c r="Z11" i="6"/>
  <c r="DH11" i="6"/>
  <c r="BA11" i="6"/>
  <c r="GT11" i="6"/>
  <c r="AU11" i="6"/>
  <c r="BB11" i="6"/>
  <c r="BV11" i="6"/>
  <c r="DB11" i="6"/>
  <c r="CG11" i="6"/>
  <c r="BZ11" i="6"/>
  <c r="CD11" i="6"/>
  <c r="EA11" i="6"/>
  <c r="V11" i="6"/>
  <c r="GJ11" i="6"/>
  <c r="GI11" i="6"/>
  <c r="FU11" i="6"/>
  <c r="M11" i="6"/>
  <c r="GE11" i="6"/>
  <c r="BM11" i="6"/>
  <c r="FA11" i="6"/>
  <c r="DN11" i="6"/>
  <c r="DV11" i="6"/>
  <c r="FS11" i="6"/>
  <c r="EY11" i="6"/>
  <c r="HC11" i="6"/>
  <c r="BH11" i="6"/>
  <c r="AJ11" i="6"/>
  <c r="Y11" i="6"/>
  <c r="CE11" i="6"/>
  <c r="FV11" i="6"/>
  <c r="CA11" i="6"/>
  <c r="AD11" i="6"/>
  <c r="AV11" i="6"/>
  <c r="CQ11" i="6"/>
  <c r="AF11" i="6"/>
  <c r="CC11" i="6"/>
  <c r="CT11" i="6"/>
  <c r="AR11" i="6"/>
  <c r="FB11" i="6"/>
  <c r="P11" i="6"/>
  <c r="U11" i="6"/>
  <c r="DW11" i="6"/>
  <c r="BU11" i="6"/>
  <c r="AZ11" i="6"/>
  <c r="DT11" i="6"/>
  <c r="EF11" i="6"/>
  <c r="DF11" i="6"/>
  <c r="AN11" i="6"/>
  <c r="EV11" i="6"/>
  <c r="HD11" i="6"/>
  <c r="BK11" i="6"/>
  <c r="AT11" i="6"/>
  <c r="FJ11" i="6"/>
  <c r="GZ11" i="6"/>
  <c r="FD11" i="6"/>
  <c r="AI11" i="6"/>
  <c r="BC11" i="6"/>
  <c r="CY11" i="6"/>
  <c r="HE11" i="6"/>
  <c r="CV11" i="6"/>
  <c r="CJ11" i="6"/>
  <c r="DQ11" i="6"/>
  <c r="DE11" i="6"/>
  <c r="DZ11" i="6"/>
  <c r="CS11" i="6"/>
  <c r="DL11" i="6"/>
  <c r="I11" i="6"/>
  <c r="FZ11" i="6"/>
  <c r="FR11" i="6"/>
  <c r="N11" i="6"/>
  <c r="GG11" i="6"/>
  <c r="BY11" i="6"/>
  <c r="CR11" i="6"/>
  <c r="ER11" i="6"/>
  <c r="CH11" i="6"/>
  <c r="EZ11" i="6"/>
  <c r="DY11" i="6"/>
  <c r="AE11" i="6"/>
  <c r="DA11" i="6"/>
  <c r="AK11" i="6"/>
  <c r="FI11" i="6"/>
  <c r="EK11" i="6"/>
  <c r="FY11" i="6"/>
  <c r="DU11" i="6"/>
  <c r="EE11" i="6"/>
  <c r="GH11" i="6"/>
  <c r="GL11" i="6"/>
  <c r="CL11" i="6"/>
  <c r="GO11" i="6"/>
  <c r="FN11" i="6"/>
  <c r="FF11" i="6"/>
  <c r="GU11" i="6"/>
  <c r="F11" i="6" s="1"/>
  <c r="B12" i="6" l="1"/>
  <c r="D12" i="6" s="1"/>
  <c r="C11" i="2"/>
  <c r="D11" i="2"/>
  <c r="F11" i="2" a="1"/>
  <c r="A12" i="6"/>
  <c r="E11" i="2" a="1"/>
  <c r="D10" i="10"/>
  <c r="E11" i="2" l="1"/>
  <c r="H12" i="6"/>
  <c r="CU12" i="6"/>
  <c r="GV12" i="6"/>
  <c r="CN12" i="6"/>
  <c r="FL12" i="6"/>
  <c r="ED12" i="6"/>
  <c r="K12" i="6"/>
  <c r="EX12" i="6"/>
  <c r="GM12" i="6"/>
  <c r="GS12" i="6"/>
  <c r="Q12" i="6"/>
  <c r="FG12" i="6"/>
  <c r="EL12" i="6"/>
  <c r="AP12" i="6"/>
  <c r="AG12" i="6"/>
  <c r="AQ12" i="6"/>
  <c r="EB12" i="6"/>
  <c r="EC12" i="6"/>
  <c r="EN12" i="6"/>
  <c r="DX12" i="6"/>
  <c r="CW12" i="6"/>
  <c r="FC12" i="6"/>
  <c r="DO12" i="6"/>
  <c r="DS12" i="6"/>
  <c r="GW12" i="6"/>
  <c r="EO12" i="6"/>
  <c r="GN12" i="6"/>
  <c r="CF12" i="6"/>
  <c r="AA12" i="6"/>
  <c r="EJ12" i="6"/>
  <c r="FP12" i="6"/>
  <c r="GY12" i="6"/>
  <c r="FH12" i="6"/>
  <c r="AO12" i="6"/>
  <c r="CX12" i="6"/>
  <c r="GR12" i="6"/>
  <c r="EM12" i="6"/>
  <c r="GD12" i="6"/>
  <c r="BS12" i="6"/>
  <c r="CO12" i="6"/>
  <c r="ES12" i="6"/>
  <c r="CI12" i="6"/>
  <c r="BJ12" i="6"/>
  <c r="BF12" i="6"/>
  <c r="EP12" i="6"/>
  <c r="BP12" i="6"/>
  <c r="EW12" i="6"/>
  <c r="EQ12" i="6"/>
  <c r="DG12" i="6"/>
  <c r="DC12" i="6"/>
  <c r="DI12" i="6"/>
  <c r="DP12" i="6"/>
  <c r="BD12" i="6"/>
  <c r="T12" i="6"/>
  <c r="DK12" i="6"/>
  <c r="R12" i="6"/>
  <c r="W12" i="6"/>
  <c r="BG12" i="6"/>
  <c r="BT12" i="6"/>
  <c r="GP12" i="6"/>
  <c r="BL12" i="6"/>
  <c r="GQ12" i="6"/>
  <c r="DD12" i="6"/>
  <c r="FE12" i="6"/>
  <c r="CZ12" i="6"/>
  <c r="CP12" i="6"/>
  <c r="DR12" i="6"/>
  <c r="AY12" i="6"/>
  <c r="BE12" i="6"/>
  <c r="FQ12" i="6"/>
  <c r="GF12" i="6"/>
  <c r="FX12" i="6"/>
  <c r="AH12" i="6"/>
  <c r="EG12" i="6"/>
  <c r="CB12" i="6"/>
  <c r="EH12" i="6"/>
  <c r="S12" i="6"/>
  <c r="CM12" i="6"/>
  <c r="X12" i="6"/>
  <c r="G12" i="6"/>
  <c r="BN12" i="6"/>
  <c r="CK12" i="6"/>
  <c r="BQ12" i="6"/>
  <c r="AL12" i="6"/>
  <c r="L12" i="6"/>
  <c r="DJ12" i="6"/>
  <c r="EI12" i="6"/>
  <c r="FO12" i="6"/>
  <c r="GK12" i="6"/>
  <c r="BI12" i="6"/>
  <c r="EU12" i="6"/>
  <c r="GB12" i="6"/>
  <c r="FK12" i="6"/>
  <c r="GA12" i="6"/>
  <c r="BR12" i="6"/>
  <c r="DM12" i="6"/>
  <c r="FW12" i="6"/>
  <c r="FT12" i="6"/>
  <c r="AS12" i="6"/>
  <c r="GC12" i="6"/>
  <c r="AW12" i="6"/>
  <c r="AM12" i="6"/>
  <c r="FM12" i="6"/>
  <c r="J12" i="6"/>
  <c r="BO12" i="6"/>
  <c r="BX12" i="6"/>
  <c r="DF12" i="6"/>
  <c r="HB12" i="6"/>
  <c r="AN12" i="6"/>
  <c r="EV12" i="6"/>
  <c r="HD12" i="6"/>
  <c r="BK12" i="6"/>
  <c r="AT12" i="6"/>
  <c r="GX12" i="6"/>
  <c r="FJ12" i="6"/>
  <c r="AX12" i="6"/>
  <c r="BW12" i="6"/>
  <c r="GT12" i="6"/>
  <c r="BC12" i="6"/>
  <c r="CY12" i="6"/>
  <c r="BV12" i="6"/>
  <c r="HE12" i="6"/>
  <c r="CV12" i="6"/>
  <c r="EA12" i="6"/>
  <c r="DE12" i="6"/>
  <c r="DZ12" i="6"/>
  <c r="CS12" i="6"/>
  <c r="I12" i="6"/>
  <c r="FR12" i="6"/>
  <c r="N12" i="6"/>
  <c r="ER12" i="6"/>
  <c r="CH12" i="6"/>
  <c r="EZ12" i="6"/>
  <c r="CE12" i="6"/>
  <c r="DY12" i="6"/>
  <c r="AE12" i="6"/>
  <c r="DA12" i="6"/>
  <c r="AK12" i="6"/>
  <c r="FI12" i="6"/>
  <c r="AD151" i="6"/>
  <c r="AD182" i="6"/>
  <c r="AD78" i="6"/>
  <c r="AD140" i="6"/>
  <c r="AD160" i="6"/>
  <c r="AD145" i="6"/>
  <c r="AD125" i="6"/>
  <c r="AD14" i="6"/>
  <c r="AD110" i="6"/>
  <c r="AD177" i="6"/>
  <c r="AD104" i="6"/>
  <c r="AD59" i="6"/>
  <c r="AD215" i="6"/>
  <c r="AD176" i="6"/>
  <c r="AD186" i="6"/>
  <c r="AD163" i="6"/>
  <c r="AD107" i="6"/>
  <c r="AD29" i="6"/>
  <c r="AD184" i="6"/>
  <c r="AD62" i="6"/>
  <c r="AD116" i="6"/>
  <c r="AD119" i="6"/>
  <c r="AD90" i="6"/>
  <c r="AD34" i="6"/>
  <c r="AD174" i="6"/>
  <c r="AD113" i="6"/>
  <c r="AD19" i="6"/>
  <c r="AD137" i="6"/>
  <c r="AD156" i="6"/>
  <c r="AD162" i="6"/>
  <c r="AD198" i="6"/>
  <c r="AD123" i="6"/>
  <c r="AD43" i="6"/>
  <c r="AD217" i="6"/>
  <c r="AD92" i="6"/>
  <c r="AD94" i="6"/>
  <c r="AD127" i="6"/>
  <c r="AD98" i="6"/>
  <c r="AD112" i="6"/>
  <c r="AD192" i="6"/>
  <c r="AD201" i="6"/>
  <c r="AD181" i="6"/>
  <c r="AD121" i="6"/>
  <c r="AD210" i="6"/>
  <c r="AD144" i="6"/>
  <c r="AD124" i="6"/>
  <c r="AD164" i="6"/>
  <c r="AD130" i="6"/>
  <c r="AD30" i="6"/>
  <c r="AD87" i="6"/>
  <c r="AD50" i="6"/>
  <c r="AD58" i="6"/>
  <c r="AD138" i="6"/>
  <c r="AD155" i="6"/>
  <c r="AD173" i="6"/>
  <c r="AD202" i="6"/>
  <c r="AD15" i="6"/>
  <c r="AD72" i="6"/>
  <c r="AD211" i="6"/>
  <c r="AD128" i="6"/>
  <c r="AD131" i="6"/>
  <c r="AD35" i="6"/>
  <c r="AD93" i="6"/>
  <c r="AD48" i="6"/>
  <c r="AD60" i="6"/>
  <c r="AD73" i="6"/>
  <c r="AD169" i="6"/>
  <c r="AD193" i="6"/>
  <c r="AD196" i="6"/>
  <c r="AD46" i="6"/>
  <c r="AD89" i="6"/>
  <c r="AD28" i="6"/>
  <c r="AD79" i="6"/>
  <c r="AD64" i="6"/>
  <c r="AD161" i="6"/>
  <c r="AD122" i="6"/>
  <c r="AD101" i="6"/>
  <c r="AD157" i="6"/>
  <c r="AD142" i="6"/>
  <c r="AD37" i="6"/>
  <c r="AD96" i="6"/>
  <c r="AD56" i="6"/>
  <c r="AD16" i="6"/>
  <c r="AD111" i="6"/>
  <c r="AD21" i="6"/>
  <c r="AD108" i="6"/>
  <c r="AD114" i="6"/>
  <c r="AD129" i="6"/>
  <c r="AD204" i="6"/>
  <c r="AD118" i="6"/>
  <c r="AD100" i="6"/>
  <c r="AD134" i="6"/>
  <c r="AD69" i="6"/>
  <c r="AD22" i="6"/>
  <c r="AD133" i="6"/>
  <c r="AD141" i="6"/>
  <c r="AD115" i="6"/>
  <c r="AD105" i="6"/>
  <c r="AD199" i="6"/>
  <c r="AD200" i="6"/>
  <c r="AD44" i="6"/>
  <c r="AD88" i="6"/>
  <c r="AD206" i="6"/>
  <c r="DU12" i="6"/>
  <c r="AR12" i="6"/>
  <c r="GH12" i="6"/>
  <c r="FB12" i="6"/>
  <c r="GL12" i="6"/>
  <c r="CL12" i="6"/>
  <c r="DW12" i="6"/>
  <c r="GO12" i="6"/>
  <c r="AZ12" i="6"/>
  <c r="FN12" i="6"/>
  <c r="EF12" i="6"/>
  <c r="HA12" i="6"/>
  <c r="ET12" i="6"/>
  <c r="O12" i="6"/>
  <c r="AB12" i="6"/>
  <c r="GZ12" i="6"/>
  <c r="Z12" i="6"/>
  <c r="DH12" i="6"/>
  <c r="FD12" i="6"/>
  <c r="BA12" i="6"/>
  <c r="AI12" i="6"/>
  <c r="AU12" i="6"/>
  <c r="BB12" i="6"/>
  <c r="DB12" i="6"/>
  <c r="CG12" i="6"/>
  <c r="BZ12" i="6"/>
  <c r="CD12" i="6"/>
  <c r="CJ12" i="6"/>
  <c r="DQ12" i="6"/>
  <c r="V12" i="6"/>
  <c r="GJ12" i="6"/>
  <c r="DL12" i="6"/>
  <c r="GI12" i="6"/>
  <c r="FU12" i="6"/>
  <c r="FZ12" i="6"/>
  <c r="M12" i="6"/>
  <c r="GE12" i="6"/>
  <c r="BM12" i="6"/>
  <c r="FA12" i="6"/>
  <c r="DN12" i="6"/>
  <c r="GG12" i="6"/>
  <c r="DV12" i="6"/>
  <c r="FS12" i="6"/>
  <c r="EY12" i="6"/>
  <c r="BY12" i="6"/>
  <c r="HC12" i="6"/>
  <c r="CR12" i="6"/>
  <c r="BH12" i="6"/>
  <c r="AJ12" i="6"/>
  <c r="Y12" i="6"/>
  <c r="FV12" i="6"/>
  <c r="CA12" i="6"/>
  <c r="AD183" i="6"/>
  <c r="AD68" i="6"/>
  <c r="AD71" i="6"/>
  <c r="AD117" i="6"/>
  <c r="AD147" i="6"/>
  <c r="AD189" i="6"/>
  <c r="AD57" i="6"/>
  <c r="AD191" i="6"/>
  <c r="AD13" i="6"/>
  <c r="AD76" i="6"/>
  <c r="AD75" i="6"/>
  <c r="AD170" i="6"/>
  <c r="AD66" i="6"/>
  <c r="AD166" i="6"/>
  <c r="AD55" i="6"/>
  <c r="AD17" i="6"/>
  <c r="AD82" i="6"/>
  <c r="AD54" i="6"/>
  <c r="AD65" i="6"/>
  <c r="AD136" i="6"/>
  <c r="AD150" i="6"/>
  <c r="AD61" i="6"/>
  <c r="AD159" i="6"/>
  <c r="AD38" i="6"/>
  <c r="AD91" i="6"/>
  <c r="AD70" i="6"/>
  <c r="AD152" i="6"/>
  <c r="AD32" i="6"/>
  <c r="AD197" i="6"/>
  <c r="AD216" i="6"/>
  <c r="AD83" i="6"/>
  <c r="AD24" i="6"/>
  <c r="AD33" i="6"/>
  <c r="AD209" i="6"/>
  <c r="AD86" i="6"/>
  <c r="AD179" i="6"/>
  <c r="AD31" i="6"/>
  <c r="AD143" i="6"/>
  <c r="AD106" i="6"/>
  <c r="AD132" i="6"/>
  <c r="AD188" i="6"/>
  <c r="AD27" i="6"/>
  <c r="AD194" i="6"/>
  <c r="AD154" i="6"/>
  <c r="AD205" i="6"/>
  <c r="AD172" i="6"/>
  <c r="AD187" i="6"/>
  <c r="AD180" i="6"/>
  <c r="AD214" i="6"/>
  <c r="AD95" i="6"/>
  <c r="AD26" i="6"/>
  <c r="AD153" i="6"/>
  <c r="AD85" i="6"/>
  <c r="AD203" i="6"/>
  <c r="AD97" i="6"/>
  <c r="AD40" i="6"/>
  <c r="AD39" i="6"/>
  <c r="AD178" i="6"/>
  <c r="AD149" i="6"/>
  <c r="AD195" i="6"/>
  <c r="AD175" i="6"/>
  <c r="AD49" i="6"/>
  <c r="AD158" i="6"/>
  <c r="AD52" i="6"/>
  <c r="AD135" i="6"/>
  <c r="AD171" i="6"/>
  <c r="AD25" i="6"/>
  <c r="AD168" i="6"/>
  <c r="AD167" i="6"/>
  <c r="AD18" i="6"/>
  <c r="AD146" i="6"/>
  <c r="AD109" i="6"/>
  <c r="AD23" i="6"/>
  <c r="AD120" i="6"/>
  <c r="AD63" i="6"/>
  <c r="AD126" i="6"/>
  <c r="AD41" i="6"/>
  <c r="AD77" i="6"/>
  <c r="AD67" i="6"/>
  <c r="AD102" i="6"/>
  <c r="AD42" i="6"/>
  <c r="AD36" i="6"/>
  <c r="AD45" i="6"/>
  <c r="AD208" i="6"/>
  <c r="AD53" i="6"/>
  <c r="AD51" i="6"/>
  <c r="AD74" i="6"/>
  <c r="AD20" i="6"/>
  <c r="AD139" i="6"/>
  <c r="AD103" i="6"/>
  <c r="AD190" i="6"/>
  <c r="AD185" i="6"/>
  <c r="AD165" i="6"/>
  <c r="AD212" i="6"/>
  <c r="AD84" i="6"/>
  <c r="AD207" i="6"/>
  <c r="AD213" i="6"/>
  <c r="AD81" i="6"/>
  <c r="AD80" i="6"/>
  <c r="AD148" i="6"/>
  <c r="AD12" i="6"/>
  <c r="AD99" i="6"/>
  <c r="AD47" i="6"/>
  <c r="AV12" i="6"/>
  <c r="CQ12" i="6"/>
  <c r="EK12" i="6"/>
  <c r="AF12" i="6"/>
  <c r="FY12" i="6"/>
  <c r="CC12" i="6"/>
  <c r="CT12" i="6"/>
  <c r="EE12" i="6"/>
  <c r="P12" i="6"/>
  <c r="U12" i="6"/>
  <c r="BU12" i="6"/>
  <c r="FF12" i="6"/>
  <c r="DT12" i="6"/>
  <c r="GU12" i="6"/>
  <c r="F11" i="2"/>
  <c r="B11" i="2" a="1"/>
  <c r="C12" i="6"/>
  <c r="F12" i="6"/>
  <c r="B13" i="6" l="1"/>
  <c r="D13" i="6" s="1"/>
  <c r="E12" i="6"/>
  <c r="D11" i="10" s="1"/>
  <c r="B11" i="2"/>
  <c r="A13" i="6"/>
  <c r="E10" i="10"/>
  <c r="H13" i="6" l="1"/>
  <c r="GM13" i="6"/>
  <c r="R13" i="6"/>
  <c r="W13" i="6"/>
  <c r="GQ13" i="6"/>
  <c r="Q13" i="6"/>
  <c r="CP13" i="6"/>
  <c r="FQ13" i="6"/>
  <c r="CB13" i="6"/>
  <c r="EH13" i="6"/>
  <c r="DO13" i="6"/>
  <c r="CM13" i="6"/>
  <c r="EJ13" i="6"/>
  <c r="DJ13" i="6"/>
  <c r="GY13" i="6"/>
  <c r="FH13" i="6"/>
  <c r="BI13" i="6"/>
  <c r="AO13" i="6"/>
  <c r="CX13" i="6"/>
  <c r="EM13" i="6"/>
  <c r="DM13" i="6"/>
  <c r="CI13" i="6"/>
  <c r="AM13" i="6"/>
  <c r="BO13" i="6"/>
  <c r="DI13" i="6"/>
  <c r="BD13" i="6"/>
  <c r="CN13" i="6"/>
  <c r="FL13" i="6"/>
  <c r="ED13" i="6"/>
  <c r="BL13" i="6"/>
  <c r="FG13" i="6"/>
  <c r="EL13" i="6"/>
  <c r="AG13" i="6"/>
  <c r="EB13" i="6"/>
  <c r="EC13" i="6"/>
  <c r="AY13" i="6"/>
  <c r="BE13" i="6"/>
  <c r="AH13" i="6"/>
  <c r="CW13" i="6"/>
  <c r="GW13" i="6"/>
  <c r="X13" i="6"/>
  <c r="AA13" i="6"/>
  <c r="CK13" i="6"/>
  <c r="FP13" i="6"/>
  <c r="EI13" i="6"/>
  <c r="GR13" i="6"/>
  <c r="GD13" i="6"/>
  <c r="GA13" i="6"/>
  <c r="BR13" i="6"/>
  <c r="FW13" i="6"/>
  <c r="BJ13" i="6"/>
  <c r="BP13" i="6"/>
  <c r="AW13" i="6"/>
  <c r="EQ13" i="6"/>
  <c r="BX13" i="6"/>
  <c r="DH13" i="6"/>
  <c r="BA17" i="6"/>
  <c r="BA26" i="6"/>
  <c r="BA111" i="6"/>
  <c r="BA51" i="6"/>
  <c r="BA210" i="6"/>
  <c r="BA27" i="6"/>
  <c r="BA74" i="6"/>
  <c r="BA112" i="6"/>
  <c r="BA19" i="6"/>
  <c r="BA40" i="6"/>
  <c r="BA38" i="6"/>
  <c r="BA108" i="6"/>
  <c r="BA164" i="6"/>
  <c r="BA184" i="6"/>
  <c r="BA123" i="6"/>
  <c r="BA37" i="6"/>
  <c r="BA203" i="6"/>
  <c r="BA85" i="6"/>
  <c r="BA70" i="6"/>
  <c r="BA67" i="6"/>
  <c r="BA114" i="6"/>
  <c r="BA36" i="6"/>
  <c r="BA82" i="6"/>
  <c r="BA105" i="6"/>
  <c r="BA88" i="6"/>
  <c r="BA165" i="6"/>
  <c r="BA16" i="6"/>
  <c r="BA182" i="6"/>
  <c r="BA56" i="6"/>
  <c r="BA211" i="6"/>
  <c r="BA122" i="6"/>
  <c r="BA117" i="6"/>
  <c r="BA30" i="6"/>
  <c r="BA158" i="6"/>
  <c r="BA160" i="6"/>
  <c r="BA52" i="6"/>
  <c r="BA217" i="6"/>
  <c r="BA93" i="6"/>
  <c r="BA32" i="6"/>
  <c r="BA208" i="6"/>
  <c r="BA129" i="6"/>
  <c r="BA128" i="6"/>
  <c r="BA212" i="6"/>
  <c r="BA118" i="6"/>
  <c r="BA121" i="6"/>
  <c r="BA46" i="6"/>
  <c r="BA159" i="6"/>
  <c r="BA134" i="6"/>
  <c r="BA140" i="6"/>
  <c r="BA202" i="6"/>
  <c r="BA183" i="6"/>
  <c r="BA169" i="6"/>
  <c r="BC13" i="6"/>
  <c r="BB13" i="6"/>
  <c r="BV13" i="6"/>
  <c r="HE13" i="6"/>
  <c r="DB13" i="6"/>
  <c r="CJ13" i="6"/>
  <c r="DQ13" i="6"/>
  <c r="GJ13" i="6"/>
  <c r="FS13" i="6"/>
  <c r="EY13" i="6"/>
  <c r="BH13" i="6"/>
  <c r="AJ13" i="6"/>
  <c r="Y13" i="6"/>
  <c r="EZ13" i="6"/>
  <c r="FI13" i="6"/>
  <c r="CQ13" i="6"/>
  <c r="CC13" i="6"/>
  <c r="EE13" i="6"/>
  <c r="CL13" i="6"/>
  <c r="U13" i="6"/>
  <c r="DT13" i="6"/>
  <c r="HA13" i="6"/>
  <c r="HD13" i="6"/>
  <c r="BK13" i="6"/>
  <c r="AB13" i="6"/>
  <c r="AT13" i="6"/>
  <c r="FJ13" i="6"/>
  <c r="Z13" i="6"/>
  <c r="BA20" i="6"/>
  <c r="BA22" i="6"/>
  <c r="BA214" i="6"/>
  <c r="BA168" i="6"/>
  <c r="BA172" i="6"/>
  <c r="BA72" i="6"/>
  <c r="BA150" i="6"/>
  <c r="BA96" i="6"/>
  <c r="BA71" i="6"/>
  <c r="BA186" i="6"/>
  <c r="BA190" i="6"/>
  <c r="BA173" i="6"/>
  <c r="BA110" i="6"/>
  <c r="BA196" i="6"/>
  <c r="BA174" i="6"/>
  <c r="BA89" i="6"/>
  <c r="BA126" i="6"/>
  <c r="BA106" i="6"/>
  <c r="BA180" i="6"/>
  <c r="BA187" i="6"/>
  <c r="BA18" i="6"/>
  <c r="BA152" i="6"/>
  <c r="BA58" i="6"/>
  <c r="BA145" i="6"/>
  <c r="BA94" i="6"/>
  <c r="BA62" i="6"/>
  <c r="BA87" i="6"/>
  <c r="BA143" i="6"/>
  <c r="BA23" i="6"/>
  <c r="BA131" i="6"/>
  <c r="BA213" i="6"/>
  <c r="BA142" i="6"/>
  <c r="BA63" i="6"/>
  <c r="BA193" i="6"/>
  <c r="BA120" i="6"/>
  <c r="BA153" i="6"/>
  <c r="BA95" i="6"/>
  <c r="BA39" i="6"/>
  <c r="BA83" i="6"/>
  <c r="BA15" i="6"/>
  <c r="BA47" i="6"/>
  <c r="BA198" i="6"/>
  <c r="BA78" i="6"/>
  <c r="BA135" i="6"/>
  <c r="BA101" i="6"/>
  <c r="BA175" i="6"/>
  <c r="BA66" i="6"/>
  <c r="BA59" i="6"/>
  <c r="BA206" i="6"/>
  <c r="BA124" i="6"/>
  <c r="BA92" i="6"/>
  <c r="GT13" i="6"/>
  <c r="AU13" i="6"/>
  <c r="CY13" i="6"/>
  <c r="CD13" i="6"/>
  <c r="FU13" i="6"/>
  <c r="GE13" i="6"/>
  <c r="N13" i="6"/>
  <c r="CE13" i="6"/>
  <c r="FV13" i="6"/>
  <c r="CA13" i="6"/>
  <c r="AR13" i="6"/>
  <c r="P13" i="6"/>
  <c r="FN13" i="6"/>
  <c r="EF13" i="6"/>
  <c r="DP13" i="6"/>
  <c r="DK13" i="6"/>
  <c r="BG13" i="6"/>
  <c r="BT13" i="6"/>
  <c r="GP13" i="6"/>
  <c r="DD13" i="6"/>
  <c r="FE13" i="6"/>
  <c r="CZ13" i="6"/>
  <c r="AP13" i="6"/>
  <c r="AQ13" i="6"/>
  <c r="GF13" i="6"/>
  <c r="FX13" i="6"/>
  <c r="EG13" i="6"/>
  <c r="BN13" i="6"/>
  <c r="FO13" i="6"/>
  <c r="EU13" i="6"/>
  <c r="GB13" i="6"/>
  <c r="FK13" i="6"/>
  <c r="CO13" i="6"/>
  <c r="FT13" i="6"/>
  <c r="BF13" i="6"/>
  <c r="GC13" i="6"/>
  <c r="FM13" i="6"/>
  <c r="DC13" i="6"/>
  <c r="CU13" i="6"/>
  <c r="GV13" i="6"/>
  <c r="T13" i="6"/>
  <c r="K13" i="6"/>
  <c r="EX13" i="6"/>
  <c r="GS13" i="6"/>
  <c r="DR13" i="6"/>
  <c r="EN13" i="6"/>
  <c r="DX13" i="6"/>
  <c r="FC13" i="6"/>
  <c r="S13" i="6"/>
  <c r="DS13" i="6"/>
  <c r="EO13" i="6"/>
  <c r="GN13" i="6"/>
  <c r="CF13" i="6"/>
  <c r="G13" i="6"/>
  <c r="BQ13" i="6"/>
  <c r="AL13" i="6"/>
  <c r="L13" i="6"/>
  <c r="GK13" i="6"/>
  <c r="BS13" i="6"/>
  <c r="ES13" i="6"/>
  <c r="AS13" i="6"/>
  <c r="EP13" i="6"/>
  <c r="EW13" i="6"/>
  <c r="DG13" i="6"/>
  <c r="J13" i="6"/>
  <c r="ET13" i="6"/>
  <c r="EV13" i="6"/>
  <c r="O13" i="6"/>
  <c r="GZ13" i="6"/>
  <c r="FD13" i="6"/>
  <c r="BA195" i="6"/>
  <c r="BA154" i="6"/>
  <c r="BA34" i="6"/>
  <c r="BA25" i="6"/>
  <c r="BA75" i="6"/>
  <c r="BA98" i="6"/>
  <c r="BA42" i="6"/>
  <c r="BA55" i="6"/>
  <c r="BA13" i="6"/>
  <c r="BA60" i="6"/>
  <c r="BA148" i="6"/>
  <c r="BA191" i="6"/>
  <c r="BA97" i="6"/>
  <c r="BA86" i="6"/>
  <c r="BA14" i="6"/>
  <c r="BA61" i="6"/>
  <c r="BA147" i="6"/>
  <c r="BA189" i="6"/>
  <c r="BA49" i="6"/>
  <c r="BA109" i="6"/>
  <c r="BA146" i="6"/>
  <c r="BA194" i="6"/>
  <c r="BA137" i="6"/>
  <c r="BA65" i="6"/>
  <c r="BA45" i="6"/>
  <c r="BA162" i="6"/>
  <c r="BA201" i="6"/>
  <c r="BA188" i="6"/>
  <c r="BA204" i="6"/>
  <c r="BA76" i="6"/>
  <c r="BA155" i="6"/>
  <c r="BA28" i="6"/>
  <c r="BA103" i="6"/>
  <c r="BA113" i="6"/>
  <c r="BA192" i="6"/>
  <c r="BA136" i="6"/>
  <c r="BA199" i="6"/>
  <c r="BA171" i="6"/>
  <c r="BA149" i="6"/>
  <c r="BA116" i="6"/>
  <c r="BA54" i="6"/>
  <c r="BA151" i="6"/>
  <c r="BA100" i="6"/>
  <c r="BA102" i="6"/>
  <c r="BA200" i="6"/>
  <c r="BA141" i="6"/>
  <c r="BA31" i="6"/>
  <c r="BA90" i="6"/>
  <c r="BA57" i="6"/>
  <c r="BA133" i="6"/>
  <c r="BA167" i="6"/>
  <c r="AI13" i="6"/>
  <c r="CG13" i="6"/>
  <c r="BZ13" i="6"/>
  <c r="V13" i="6"/>
  <c r="CS13" i="6"/>
  <c r="FZ13" i="6"/>
  <c r="BM13" i="6"/>
  <c r="FR13" i="6"/>
  <c r="GG13" i="6"/>
  <c r="DV13" i="6"/>
  <c r="BY13" i="6"/>
  <c r="HC13" i="6"/>
  <c r="CR13" i="6"/>
  <c r="EK13" i="6"/>
  <c r="FY13" i="6"/>
  <c r="GH13" i="6"/>
  <c r="BU13" i="6"/>
  <c r="FF13" i="6"/>
  <c r="GU13" i="6"/>
  <c r="DF13" i="6"/>
  <c r="HB13" i="6"/>
  <c r="AN13" i="6"/>
  <c r="GX13" i="6"/>
  <c r="AX13" i="6"/>
  <c r="BW13" i="6"/>
  <c r="BA138" i="6"/>
  <c r="BA44" i="6"/>
  <c r="BA216" i="6"/>
  <c r="BA209" i="6"/>
  <c r="BA215" i="6"/>
  <c r="BA185" i="6"/>
  <c r="BA161" i="6"/>
  <c r="BA144" i="6"/>
  <c r="BA80" i="6"/>
  <c r="BA24" i="6"/>
  <c r="BA130" i="6"/>
  <c r="BA41" i="6"/>
  <c r="BA163" i="6"/>
  <c r="BA73" i="6"/>
  <c r="BA156" i="6"/>
  <c r="BA181" i="6"/>
  <c r="BA177" i="6"/>
  <c r="BA35" i="6"/>
  <c r="BA107" i="6"/>
  <c r="BA77" i="6"/>
  <c r="BA79" i="6"/>
  <c r="BA84" i="6"/>
  <c r="BA91" i="6"/>
  <c r="BA176" i="6"/>
  <c r="BA53" i="6"/>
  <c r="BA48" i="6"/>
  <c r="BA81" i="6"/>
  <c r="BA43" i="6"/>
  <c r="BA139" i="6"/>
  <c r="BA33" i="6"/>
  <c r="BA132" i="6"/>
  <c r="BA205" i="6"/>
  <c r="BA179" i="6"/>
  <c r="BA115" i="6"/>
  <c r="BA99" i="6"/>
  <c r="BA64" i="6"/>
  <c r="BA104" i="6"/>
  <c r="BA69" i="6"/>
  <c r="BA68" i="6"/>
  <c r="BA21" i="6"/>
  <c r="BA170" i="6"/>
  <c r="BA125" i="6"/>
  <c r="BA127" i="6"/>
  <c r="BA197" i="6"/>
  <c r="BA119" i="6"/>
  <c r="BA207" i="6"/>
  <c r="BA166" i="6"/>
  <c r="BA157" i="6"/>
  <c r="BA178" i="6"/>
  <c r="BA50" i="6"/>
  <c r="BA29" i="6"/>
  <c r="CV13" i="6"/>
  <c r="EA13" i="6"/>
  <c r="DE13" i="6"/>
  <c r="DZ13" i="6"/>
  <c r="DL13" i="6"/>
  <c r="GI13" i="6"/>
  <c r="I13" i="6"/>
  <c r="M13" i="6"/>
  <c r="FA13" i="6"/>
  <c r="DN13" i="6"/>
  <c r="ER13" i="6"/>
  <c r="CH13" i="6"/>
  <c r="DY13" i="6"/>
  <c r="AE13" i="6"/>
  <c r="DA13" i="6"/>
  <c r="AK13" i="6"/>
  <c r="AV13" i="6"/>
  <c r="AF13" i="6"/>
  <c r="DU13" i="6"/>
  <c r="CT13" i="6"/>
  <c r="FB13" i="6"/>
  <c r="GL13" i="6"/>
  <c r="DW13" i="6"/>
  <c r="GO13" i="6"/>
  <c r="AZ13" i="6"/>
  <c r="C13" i="6"/>
  <c r="F13" i="6"/>
  <c r="B14" i="6" l="1"/>
  <c r="D14" i="6" s="1"/>
  <c r="E13" i="6"/>
  <c r="E11" i="10" s="1"/>
  <c r="A14" i="6"/>
  <c r="F10" i="10"/>
  <c r="BD117" i="6" l="1"/>
  <c r="BD95" i="6"/>
  <c r="BD33" i="6"/>
  <c r="BD211" i="6"/>
  <c r="BD165" i="6"/>
  <c r="BD136" i="6"/>
  <c r="BD155" i="6"/>
  <c r="BD20" i="6"/>
  <c r="BD64" i="6"/>
  <c r="BD203" i="6"/>
  <c r="BD163" i="6"/>
  <c r="BD65" i="6"/>
  <c r="BD60" i="6"/>
  <c r="BD30" i="6"/>
  <c r="BD17" i="6"/>
  <c r="BD177" i="6"/>
  <c r="BD216" i="6"/>
  <c r="BD205" i="6"/>
  <c r="BD88" i="6"/>
  <c r="BD18" i="6"/>
  <c r="BD187" i="6"/>
  <c r="BD146" i="6"/>
  <c r="BD206" i="6"/>
  <c r="BD168" i="6"/>
  <c r="BD137" i="6"/>
  <c r="BD202" i="6"/>
  <c r="K14" i="6"/>
  <c r="R14" i="6"/>
  <c r="GS14" i="6"/>
  <c r="DD14" i="6"/>
  <c r="AH14" i="6"/>
  <c r="GK14" i="6"/>
  <c r="FK14" i="6"/>
  <c r="GA14" i="6"/>
  <c r="BR14" i="6"/>
  <c r="AS14" i="6"/>
  <c r="EQ14" i="6"/>
  <c r="DG14" i="6"/>
  <c r="DP14" i="6"/>
  <c r="BD198" i="6"/>
  <c r="BD150" i="6"/>
  <c r="BD200" i="6"/>
  <c r="BD63" i="6"/>
  <c r="BD197" i="6"/>
  <c r="BD172" i="6"/>
  <c r="BD140" i="6"/>
  <c r="BD180" i="6"/>
  <c r="BD178" i="6"/>
  <c r="BD69" i="6"/>
  <c r="BD51" i="6"/>
  <c r="BD72" i="6"/>
  <c r="BD121" i="6"/>
  <c r="BD189" i="6"/>
  <c r="BD145" i="6"/>
  <c r="BD170" i="6"/>
  <c r="BD49" i="6"/>
  <c r="BD29" i="6"/>
  <c r="BD157" i="6"/>
  <c r="BD81" i="6"/>
  <c r="BD21" i="6"/>
  <c r="BD26" i="6"/>
  <c r="BD68" i="6"/>
  <c r="BD176" i="6"/>
  <c r="BD166" i="6"/>
  <c r="DK14" i="6"/>
  <c r="GP14" i="6"/>
  <c r="Q14" i="6"/>
  <c r="CZ14" i="6"/>
  <c r="BE14" i="6"/>
  <c r="EG14" i="6"/>
  <c r="DS14" i="6"/>
  <c r="EJ14" i="6"/>
  <c r="EU14" i="6"/>
  <c r="BF14" i="6"/>
  <c r="DI14" i="6"/>
  <c r="DF14" i="6"/>
  <c r="HD14" i="6"/>
  <c r="BK14" i="6"/>
  <c r="GX14" i="6"/>
  <c r="DZ14" i="6"/>
  <c r="FU14" i="6"/>
  <c r="HC14" i="6"/>
  <c r="CH14" i="6"/>
  <c r="CA14" i="6"/>
  <c r="DA14" i="6"/>
  <c r="CT14" i="6"/>
  <c r="EF14" i="6"/>
  <c r="HB14" i="6"/>
  <c r="FD14" i="6"/>
  <c r="V14" i="6"/>
  <c r="BM14" i="6"/>
  <c r="N14" i="6"/>
  <c r="CR14" i="6"/>
  <c r="CE14" i="6"/>
  <c r="FI14" i="6"/>
  <c r="DW14" i="6"/>
  <c r="GO14" i="6"/>
  <c r="AZ14" i="6"/>
  <c r="GV14" i="6"/>
  <c r="BD119" i="6"/>
  <c r="BD164" i="6"/>
  <c r="BD104" i="6"/>
  <c r="BD93" i="6"/>
  <c r="BD113" i="6"/>
  <c r="BD149" i="6"/>
  <c r="BD43" i="6"/>
  <c r="BD91" i="6"/>
  <c r="BD23" i="6"/>
  <c r="BD123" i="6"/>
  <c r="BD120" i="6"/>
  <c r="BD16" i="6"/>
  <c r="BD201" i="6"/>
  <c r="BD217" i="6"/>
  <c r="BD109" i="6"/>
  <c r="BD184" i="6"/>
  <c r="BD186" i="6"/>
  <c r="BD56" i="6"/>
  <c r="BD96" i="6"/>
  <c r="BD15" i="6"/>
  <c r="BD39" i="6"/>
  <c r="BD213" i="6"/>
  <c r="BD115" i="6"/>
  <c r="BD36" i="6"/>
  <c r="BD143" i="6"/>
  <c r="BD87" i="6"/>
  <c r="ED14" i="6"/>
  <c r="EX14" i="6"/>
  <c r="FG14" i="6"/>
  <c r="DR14" i="6"/>
  <c r="FQ14" i="6"/>
  <c r="FX14" i="6"/>
  <c r="S14" i="6"/>
  <c r="GW14" i="6"/>
  <c r="X14" i="6"/>
  <c r="G14" i="6"/>
  <c r="FP14" i="6"/>
  <c r="L14" i="6"/>
  <c r="ES14" i="6"/>
  <c r="EP14" i="6"/>
  <c r="J14" i="6"/>
  <c r="BD70" i="6"/>
  <c r="BD209" i="6"/>
  <c r="BD174" i="6"/>
  <c r="BD125" i="6"/>
  <c r="BD100" i="6"/>
  <c r="BD34" i="6"/>
  <c r="BD35" i="6"/>
  <c r="BD48" i="6"/>
  <c r="BD179" i="6"/>
  <c r="BD122" i="6"/>
  <c r="BD99" i="6"/>
  <c r="BD38" i="6"/>
  <c r="BD154" i="6"/>
  <c r="BD105" i="6"/>
  <c r="BD161" i="6"/>
  <c r="BD130" i="6"/>
  <c r="BD188" i="6"/>
  <c r="BD173" i="6"/>
  <c r="BD134" i="6"/>
  <c r="BD94" i="6"/>
  <c r="BD212" i="6"/>
  <c r="BD204" i="6"/>
  <c r="BD182" i="6"/>
  <c r="BD41" i="6"/>
  <c r="BD181" i="6"/>
  <c r="BD167" i="6"/>
  <c r="FL14" i="6"/>
  <c r="BG14" i="6"/>
  <c r="GQ14" i="6"/>
  <c r="FE14" i="6"/>
  <c r="AQ14" i="6"/>
  <c r="EB14" i="6"/>
  <c r="EC14" i="6"/>
  <c r="DO14" i="6"/>
  <c r="AA14" i="6"/>
  <c r="DJ14" i="6"/>
  <c r="BI14" i="6"/>
  <c r="CX14" i="6"/>
  <c r="EM14" i="6"/>
  <c r="CO14" i="6"/>
  <c r="FM14" i="6"/>
  <c r="BO14" i="6"/>
  <c r="BW14" i="6"/>
  <c r="Z14" i="6"/>
  <c r="CD14" i="6"/>
  <c r="DQ14" i="6"/>
  <c r="DL14" i="6"/>
  <c r="GE14" i="6"/>
  <c r="Y14" i="6"/>
  <c r="EZ14" i="6"/>
  <c r="AK14" i="6"/>
  <c r="EE14" i="6"/>
  <c r="AT14" i="6"/>
  <c r="DH14" i="6"/>
  <c r="AI14" i="6"/>
  <c r="GT14" i="6"/>
  <c r="CY14" i="6"/>
  <c r="FS14" i="6"/>
  <c r="EY14" i="6"/>
  <c r="ER14" i="6"/>
  <c r="DY14" i="6"/>
  <c r="AR14" i="6"/>
  <c r="CL14" i="6"/>
  <c r="FF14" i="6"/>
  <c r="H14" i="6"/>
  <c r="BD127" i="6"/>
  <c r="BD156" i="6"/>
  <c r="BD45" i="6"/>
  <c r="BD118" i="6"/>
  <c r="BD128" i="6"/>
  <c r="BD47" i="6"/>
  <c r="BD171" i="6"/>
  <c r="BD75" i="6"/>
  <c r="BD133" i="6"/>
  <c r="BD112" i="6"/>
  <c r="BD159" i="6"/>
  <c r="BD57" i="6"/>
  <c r="BD147" i="6"/>
  <c r="BD210" i="6"/>
  <c r="BD193" i="6"/>
  <c r="BD148" i="6"/>
  <c r="BD102" i="6"/>
  <c r="BD89" i="6"/>
  <c r="BD107" i="6"/>
  <c r="BD24" i="6"/>
  <c r="BD25" i="6"/>
  <c r="BD152" i="6"/>
  <c r="BD101" i="6"/>
  <c r="BD59" i="6"/>
  <c r="BD208" i="6"/>
  <c r="T14" i="6"/>
  <c r="GM14" i="6"/>
  <c r="BL14" i="6"/>
  <c r="AY14" i="6"/>
  <c r="CW14" i="6"/>
  <c r="EH14" i="6"/>
  <c r="EO14" i="6"/>
  <c r="BN14" i="6"/>
  <c r="FO14" i="6"/>
  <c r="GD14" i="6"/>
  <c r="FW14" i="6"/>
  <c r="AW14" i="6"/>
  <c r="BD27" i="6"/>
  <c r="BD83" i="6"/>
  <c r="BD124" i="6"/>
  <c r="BD158" i="6"/>
  <c r="BD55" i="6"/>
  <c r="BD19" i="6"/>
  <c r="BD142" i="6"/>
  <c r="BD50" i="6"/>
  <c r="BD169" i="6"/>
  <c r="BD126" i="6"/>
  <c r="BD192" i="6"/>
  <c r="BD82" i="6"/>
  <c r="BD76" i="6"/>
  <c r="BD144" i="6"/>
  <c r="BD84" i="6"/>
  <c r="BD52" i="6"/>
  <c r="BD22" i="6"/>
  <c r="BD191" i="6"/>
  <c r="BD214" i="6"/>
  <c r="BD183" i="6"/>
  <c r="BD97" i="6"/>
  <c r="BD160" i="6"/>
  <c r="BD37" i="6"/>
  <c r="BD73" i="6"/>
  <c r="BD92" i="6"/>
  <c r="BT14" i="6"/>
  <c r="CP14" i="6"/>
  <c r="DX14" i="6"/>
  <c r="GF14" i="6"/>
  <c r="CM14" i="6"/>
  <c r="GN14" i="6"/>
  <c r="CF14" i="6"/>
  <c r="FH14" i="6"/>
  <c r="AO14" i="6"/>
  <c r="FT14" i="6"/>
  <c r="BJ14" i="6"/>
  <c r="GC14" i="6"/>
  <c r="BP14" i="6"/>
  <c r="HA14" i="6"/>
  <c r="EV14" i="6"/>
  <c r="AX14" i="6"/>
  <c r="GZ14" i="6"/>
  <c r="CV14" i="6"/>
  <c r="CG14" i="6"/>
  <c r="CJ14" i="6"/>
  <c r="EA14" i="6"/>
  <c r="GI14" i="6"/>
  <c r="I14" i="6"/>
  <c r="M14" i="6"/>
  <c r="GG14" i="6"/>
  <c r="BY14" i="6"/>
  <c r="BH14" i="6"/>
  <c r="AJ14" i="6"/>
  <c r="FV14" i="6"/>
  <c r="AE14" i="6"/>
  <c r="EK14" i="6"/>
  <c r="AF14" i="6"/>
  <c r="DU14" i="6"/>
  <c r="FB14" i="6"/>
  <c r="P14" i="6"/>
  <c r="ET14" i="6"/>
  <c r="O14" i="6"/>
  <c r="BB14" i="6"/>
  <c r="BV14" i="6"/>
  <c r="BZ14" i="6"/>
  <c r="DE14" i="6"/>
  <c r="FZ14" i="6"/>
  <c r="FR14" i="6"/>
  <c r="DV14" i="6"/>
  <c r="CQ14" i="6"/>
  <c r="DT14" i="6"/>
  <c r="CU14" i="6"/>
  <c r="BD103" i="6"/>
  <c r="BD62" i="6"/>
  <c r="BD185" i="6"/>
  <c r="BD90" i="6"/>
  <c r="BD110" i="6"/>
  <c r="BD129" i="6"/>
  <c r="BD44" i="6"/>
  <c r="BD85" i="6"/>
  <c r="BD53" i="6"/>
  <c r="BD111" i="6"/>
  <c r="BD54" i="6"/>
  <c r="BD135" i="6"/>
  <c r="BD40" i="6"/>
  <c r="BD195" i="6"/>
  <c r="BD77" i="6"/>
  <c r="BD31" i="6"/>
  <c r="BD175" i="6"/>
  <c r="BD66" i="6"/>
  <c r="BD114" i="6"/>
  <c r="BD61" i="6"/>
  <c r="BD46" i="6"/>
  <c r="BD71" i="6"/>
  <c r="BD116" i="6"/>
  <c r="BD199" i="6"/>
  <c r="BD162" i="6"/>
  <c r="BD138" i="6"/>
  <c r="EL14" i="6"/>
  <c r="AG14" i="6"/>
  <c r="EN14" i="6"/>
  <c r="FC14" i="6"/>
  <c r="CK14" i="6"/>
  <c r="BQ14" i="6"/>
  <c r="GR14" i="6"/>
  <c r="BS14" i="6"/>
  <c r="DM14" i="6"/>
  <c r="EW14" i="6"/>
  <c r="AM14" i="6"/>
  <c r="BX14" i="6"/>
  <c r="BD80" i="6"/>
  <c r="BD190" i="6"/>
  <c r="BD141" i="6"/>
  <c r="BD58" i="6"/>
  <c r="BD74" i="6"/>
  <c r="BD98" i="6"/>
  <c r="BD86" i="6"/>
  <c r="BD79" i="6"/>
  <c r="BD132" i="6"/>
  <c r="BD139" i="6"/>
  <c r="BD151" i="6"/>
  <c r="BD131" i="6"/>
  <c r="BD207" i="6"/>
  <c r="BD196" i="6"/>
  <c r="BD194" i="6"/>
  <c r="BD108" i="6"/>
  <c r="BD67" i="6"/>
  <c r="BD215" i="6"/>
  <c r="BD153" i="6"/>
  <c r="BD28" i="6"/>
  <c r="BD78" i="6"/>
  <c r="BD42" i="6"/>
  <c r="BD14" i="6"/>
  <c r="BD32" i="6"/>
  <c r="BD106" i="6"/>
  <c r="CN14" i="6"/>
  <c r="W14" i="6"/>
  <c r="AP14" i="6"/>
  <c r="CB14" i="6"/>
  <c r="AL14" i="6"/>
  <c r="GY14" i="6"/>
  <c r="EI14" i="6"/>
  <c r="GB14" i="6"/>
  <c r="CI14" i="6"/>
  <c r="DC14" i="6"/>
  <c r="AB14" i="6"/>
  <c r="DN14" i="6"/>
  <c r="FN14" i="6"/>
  <c r="GU14" i="6"/>
  <c r="AN14" i="6"/>
  <c r="FJ14" i="6"/>
  <c r="BC14" i="6"/>
  <c r="AU14" i="6"/>
  <c r="HE14" i="6"/>
  <c r="DB14" i="6"/>
  <c r="CS14" i="6"/>
  <c r="GJ14" i="6"/>
  <c r="FA14" i="6"/>
  <c r="AV14" i="6"/>
  <c r="FY14" i="6"/>
  <c r="CC14" i="6"/>
  <c r="GH14" i="6"/>
  <c r="GL14" i="6"/>
  <c r="U14" i="6"/>
  <c r="BU14" i="6"/>
  <c r="C14" i="6"/>
  <c r="F14" i="6"/>
  <c r="B15" i="6" l="1"/>
  <c r="D15" i="6" s="1"/>
  <c r="E14" i="6"/>
  <c r="F11" i="10" s="1"/>
  <c r="A15" i="6"/>
  <c r="G10" i="10"/>
  <c r="GP15" i="6" l="1"/>
  <c r="EL15" i="6"/>
  <c r="DM15" i="6"/>
  <c r="ES15" i="6"/>
  <c r="DI15" i="6"/>
  <c r="H15" i="6"/>
  <c r="GM15" i="6"/>
  <c r="DR15" i="6"/>
  <c r="GN15" i="6"/>
  <c r="BQ15" i="6"/>
  <c r="GK15" i="6"/>
  <c r="FK15" i="6"/>
  <c r="DL15" i="6"/>
  <c r="BM15" i="6"/>
  <c r="BH56" i="6"/>
  <c r="BH97" i="6"/>
  <c r="BH86" i="6"/>
  <c r="BH144" i="6"/>
  <c r="BH190" i="6"/>
  <c r="BH31" i="6"/>
  <c r="BH50" i="6"/>
  <c r="BH141" i="6"/>
  <c r="BH76" i="6"/>
  <c r="BH136" i="6"/>
  <c r="BH100" i="6"/>
  <c r="BH89" i="6"/>
  <c r="BH101" i="6"/>
  <c r="FI15" i="6"/>
  <c r="FY15" i="6"/>
  <c r="GL15" i="6"/>
  <c r="GU15" i="6"/>
  <c r="CS15" i="6"/>
  <c r="BH153" i="6"/>
  <c r="BH36" i="6"/>
  <c r="BH48" i="6"/>
  <c r="BH60" i="6"/>
  <c r="BH69" i="6"/>
  <c r="BH41" i="6"/>
  <c r="BH151" i="6"/>
  <c r="BH163" i="6"/>
  <c r="BH183" i="6"/>
  <c r="BH205" i="6"/>
  <c r="BH132" i="6"/>
  <c r="BH114" i="6"/>
  <c r="BH179" i="6"/>
  <c r="CH15" i="6"/>
  <c r="EC15" i="6"/>
  <c r="DX15" i="6"/>
  <c r="CB15" i="6"/>
  <c r="EO15" i="6"/>
  <c r="AS15" i="6"/>
  <c r="DG15" i="6"/>
  <c r="BX15" i="6"/>
  <c r="EJ15" i="6"/>
  <c r="EU15" i="6"/>
  <c r="BF15" i="6"/>
  <c r="EQ15" i="6"/>
  <c r="BO15" i="6"/>
  <c r="CY15" i="6"/>
  <c r="BH133" i="6"/>
  <c r="BH93" i="6"/>
  <c r="BH169" i="6"/>
  <c r="BH37" i="6"/>
  <c r="BH168" i="6"/>
  <c r="BH137" i="6"/>
  <c r="BH82" i="6"/>
  <c r="BH195" i="6"/>
  <c r="BH27" i="6"/>
  <c r="BH176" i="6"/>
  <c r="BH149" i="6"/>
  <c r="BH191" i="6"/>
  <c r="BH129" i="6"/>
  <c r="EZ15" i="6"/>
  <c r="AN15" i="6"/>
  <c r="DZ15" i="6"/>
  <c r="BH165" i="6"/>
  <c r="BH200" i="6"/>
  <c r="BH67" i="6"/>
  <c r="BH17" i="6"/>
  <c r="BH215" i="6"/>
  <c r="BH77" i="6"/>
  <c r="BH39" i="6"/>
  <c r="BH162" i="6"/>
  <c r="BH178" i="6"/>
  <c r="BH90" i="6"/>
  <c r="BH212" i="6"/>
  <c r="BH214" i="6"/>
  <c r="BH208" i="6"/>
  <c r="Y15" i="6"/>
  <c r="AF15" i="6"/>
  <c r="FB15" i="6"/>
  <c r="DP15" i="6"/>
  <c r="CN15" i="6"/>
  <c r="BG15" i="6"/>
  <c r="AH15" i="6"/>
  <c r="EG15" i="6"/>
  <c r="BJ15" i="6"/>
  <c r="GV15" i="6"/>
  <c r="T15" i="6"/>
  <c r="Q15" i="6"/>
  <c r="FE15" i="6"/>
  <c r="CZ15" i="6"/>
  <c r="AP15" i="6"/>
  <c r="FC15" i="6"/>
  <c r="AL15" i="6"/>
  <c r="EI15" i="6"/>
  <c r="CI15" i="6"/>
  <c r="ET15" i="6"/>
  <c r="EV15" i="6"/>
  <c r="M15" i="6"/>
  <c r="EY15" i="6"/>
  <c r="BH166" i="6"/>
  <c r="BH104" i="6"/>
  <c r="BH186" i="6"/>
  <c r="BH64" i="6"/>
  <c r="BH78" i="6"/>
  <c r="BH196" i="6"/>
  <c r="BH184" i="6"/>
  <c r="BH112" i="6"/>
  <c r="BH158" i="6"/>
  <c r="BH143" i="6"/>
  <c r="BH125" i="6"/>
  <c r="BH121" i="6"/>
  <c r="DY15" i="6"/>
  <c r="AZ15" i="6"/>
  <c r="DF15" i="6"/>
  <c r="HD15" i="6"/>
  <c r="BK15" i="6"/>
  <c r="BZ15" i="6"/>
  <c r="GG15" i="6"/>
  <c r="BH58" i="6"/>
  <c r="BH172" i="6"/>
  <c r="BH210" i="6"/>
  <c r="BH65" i="6"/>
  <c r="BH128" i="6"/>
  <c r="BH123" i="6"/>
  <c r="BH182" i="6"/>
  <c r="BH164" i="6"/>
  <c r="BH213" i="6"/>
  <c r="BH134" i="6"/>
  <c r="BH155" i="6"/>
  <c r="BH199" i="6"/>
  <c r="BH194" i="6"/>
  <c r="CE15" i="6"/>
  <c r="FV15" i="6"/>
  <c r="EE15" i="6"/>
  <c r="BU15" i="6"/>
  <c r="W15" i="6"/>
  <c r="CP15" i="6"/>
  <c r="FT15" i="6"/>
  <c r="GS15" i="6"/>
  <c r="BT15" i="6"/>
  <c r="CW15" i="6"/>
  <c r="X15" i="6"/>
  <c r="AW15" i="6"/>
  <c r="AM15" i="6"/>
  <c r="AT15" i="6"/>
  <c r="GX15" i="6"/>
  <c r="DH15" i="6"/>
  <c r="GJ15" i="6"/>
  <c r="FZ15" i="6"/>
  <c r="BH87" i="6"/>
  <c r="BH122" i="6"/>
  <c r="BH116" i="6"/>
  <c r="BH46" i="6"/>
  <c r="BH15" i="6"/>
  <c r="BH152" i="6"/>
  <c r="BH34" i="6"/>
  <c r="BH91" i="6"/>
  <c r="BH201" i="6"/>
  <c r="BH109" i="6"/>
  <c r="BH81" i="6"/>
  <c r="BH118" i="6"/>
  <c r="BH198" i="6"/>
  <c r="EK15" i="6"/>
  <c r="CT15" i="6"/>
  <c r="EF15" i="6"/>
  <c r="HA15" i="6"/>
  <c r="GT15" i="6"/>
  <c r="CG15" i="6"/>
  <c r="DQ15" i="6"/>
  <c r="I15" i="6"/>
  <c r="BH217" i="6"/>
  <c r="BH75" i="6"/>
  <c r="BH192" i="6"/>
  <c r="BH146" i="6"/>
  <c r="BH49" i="6"/>
  <c r="BH85" i="6"/>
  <c r="BH70" i="6"/>
  <c r="BH207" i="6"/>
  <c r="BH66" i="6"/>
  <c r="BH20" i="6"/>
  <c r="BH44" i="6"/>
  <c r="BH62" i="6"/>
  <c r="BH28" i="6"/>
  <c r="CA15" i="6"/>
  <c r="AK15" i="6"/>
  <c r="FL15" i="6"/>
  <c r="EN15" i="6"/>
  <c r="AA15" i="6"/>
  <c r="K15" i="6"/>
  <c r="GQ15" i="6"/>
  <c r="DD15" i="6"/>
  <c r="FQ15" i="6"/>
  <c r="GF15" i="6"/>
  <c r="DO15" i="6"/>
  <c r="BR15" i="6"/>
  <c r="EW15" i="6"/>
  <c r="J15" i="6"/>
  <c r="BW15" i="6"/>
  <c r="BC15" i="6"/>
  <c r="V15" i="6"/>
  <c r="FS15" i="6"/>
  <c r="CR15" i="6"/>
  <c r="BH197" i="6"/>
  <c r="BH98" i="6"/>
  <c r="BH174" i="6"/>
  <c r="BH24" i="6"/>
  <c r="BH124" i="6"/>
  <c r="BH120" i="6"/>
  <c r="BH32" i="6"/>
  <c r="BH29" i="6"/>
  <c r="BH115" i="6"/>
  <c r="BH203" i="6"/>
  <c r="BH73" i="6"/>
  <c r="BH142" i="6"/>
  <c r="BH135" i="6"/>
  <c r="FD15" i="6"/>
  <c r="CV15" i="6"/>
  <c r="CJ15" i="6"/>
  <c r="GI15" i="6"/>
  <c r="BY15" i="6"/>
  <c r="HC15" i="6"/>
  <c r="BH139" i="6"/>
  <c r="BH92" i="6"/>
  <c r="BH45" i="6"/>
  <c r="BH53" i="6"/>
  <c r="BH145" i="6"/>
  <c r="BH110" i="6"/>
  <c r="BH170" i="6"/>
  <c r="BH175" i="6"/>
  <c r="BH177" i="6"/>
  <c r="BH108" i="6"/>
  <c r="BH131" i="6"/>
  <c r="BH42" i="6"/>
  <c r="CU15" i="6"/>
  <c r="BI15" i="6"/>
  <c r="CX15" i="6"/>
  <c r="R15" i="6"/>
  <c r="AG15" i="6"/>
  <c r="BN15" i="6"/>
  <c r="AO15" i="6"/>
  <c r="GR15" i="6"/>
  <c r="FW15" i="6"/>
  <c r="DC15" i="6"/>
  <c r="HB15" i="6"/>
  <c r="DB15" i="6"/>
  <c r="DE15" i="6"/>
  <c r="N15" i="6"/>
  <c r="BH204" i="6"/>
  <c r="BH127" i="6"/>
  <c r="BH181" i="6"/>
  <c r="BH95" i="6"/>
  <c r="BH63" i="6"/>
  <c r="BH30" i="6"/>
  <c r="BH57" i="6"/>
  <c r="BH119" i="6"/>
  <c r="BH209" i="6"/>
  <c r="BH154" i="6"/>
  <c r="BH88" i="6"/>
  <c r="BH102" i="6"/>
  <c r="ER15" i="6"/>
  <c r="AR15" i="6"/>
  <c r="GH15" i="6"/>
  <c r="P15" i="6"/>
  <c r="CL15" i="6"/>
  <c r="O15" i="6"/>
  <c r="Z15" i="6"/>
  <c r="BV15" i="6"/>
  <c r="FR15" i="6"/>
  <c r="BH68" i="6"/>
  <c r="BH117" i="6"/>
  <c r="BH80" i="6"/>
  <c r="BH23" i="6"/>
  <c r="BH150" i="6"/>
  <c r="BH126" i="6"/>
  <c r="BH59" i="6"/>
  <c r="BH173" i="6"/>
  <c r="BH72" i="6"/>
  <c r="BH171" i="6"/>
  <c r="BH113" i="6"/>
  <c r="BH180" i="6"/>
  <c r="BH51" i="6"/>
  <c r="AV15" i="6"/>
  <c r="DT15" i="6"/>
  <c r="DK15" i="6"/>
  <c r="AQ15" i="6"/>
  <c r="S15" i="6"/>
  <c r="CM15" i="6"/>
  <c r="DS15" i="6"/>
  <c r="CK15" i="6"/>
  <c r="L15" i="6"/>
  <c r="BS15" i="6"/>
  <c r="ED15" i="6"/>
  <c r="FX15" i="6"/>
  <c r="CF15" i="6"/>
  <c r="G15" i="6"/>
  <c r="DJ15" i="6"/>
  <c r="GY15" i="6"/>
  <c r="FO15" i="6"/>
  <c r="GB15" i="6"/>
  <c r="CO15" i="6"/>
  <c r="EP15" i="6"/>
  <c r="FM15" i="6"/>
  <c r="AU15" i="6"/>
  <c r="DV15" i="6"/>
  <c r="BH33" i="6"/>
  <c r="BH105" i="6"/>
  <c r="BH147" i="6"/>
  <c r="BH38" i="6"/>
  <c r="BH16" i="6"/>
  <c r="BH157" i="6"/>
  <c r="BH96" i="6"/>
  <c r="BH159" i="6"/>
  <c r="BH189" i="6"/>
  <c r="BH84" i="6"/>
  <c r="BH55" i="6"/>
  <c r="BH94" i="6"/>
  <c r="DA15" i="6"/>
  <c r="FF15" i="6"/>
  <c r="AB15" i="6"/>
  <c r="AI15" i="6"/>
  <c r="HE15" i="6"/>
  <c r="DN15" i="6"/>
  <c r="BH202" i="6"/>
  <c r="BH103" i="6"/>
  <c r="BH21" i="6"/>
  <c r="BH187" i="6"/>
  <c r="BH54" i="6"/>
  <c r="BH18" i="6"/>
  <c r="BH140" i="6"/>
  <c r="BH61" i="6"/>
  <c r="BH52" i="6"/>
  <c r="BH25" i="6"/>
  <c r="BH161" i="6"/>
  <c r="BH167" i="6"/>
  <c r="BH160" i="6"/>
  <c r="AJ15" i="6"/>
  <c r="AE15" i="6"/>
  <c r="DW15" i="6"/>
  <c r="EX15" i="6"/>
  <c r="BE15" i="6"/>
  <c r="FH15" i="6"/>
  <c r="EM15" i="6"/>
  <c r="GD15" i="6"/>
  <c r="GC15" i="6"/>
  <c r="BP15" i="6"/>
  <c r="BL15" i="6"/>
  <c r="FG15" i="6"/>
  <c r="EB15" i="6"/>
  <c r="AY15" i="6"/>
  <c r="EH15" i="6"/>
  <c r="GW15" i="6"/>
  <c r="FP15" i="6"/>
  <c r="GA15" i="6"/>
  <c r="FJ15" i="6"/>
  <c r="GE15" i="6"/>
  <c r="FA15" i="6"/>
  <c r="BH107" i="6"/>
  <c r="BH111" i="6"/>
  <c r="BH22" i="6"/>
  <c r="BH185" i="6"/>
  <c r="BH156" i="6"/>
  <c r="BH83" i="6"/>
  <c r="BH19" i="6"/>
  <c r="BH74" i="6"/>
  <c r="BH216" i="6"/>
  <c r="BH47" i="6"/>
  <c r="BH71" i="6"/>
  <c r="BH138" i="6"/>
  <c r="BH35" i="6"/>
  <c r="CC15" i="6"/>
  <c r="DU15" i="6"/>
  <c r="U15" i="6"/>
  <c r="GO15" i="6"/>
  <c r="AX15" i="6"/>
  <c r="GZ15" i="6"/>
  <c r="BB15" i="6"/>
  <c r="CD15" i="6"/>
  <c r="EA15" i="6"/>
  <c r="FU15" i="6"/>
  <c r="BH79" i="6"/>
  <c r="BH206" i="6"/>
  <c r="BH106" i="6"/>
  <c r="BH99" i="6"/>
  <c r="BH188" i="6"/>
  <c r="BH193" i="6"/>
  <c r="BH130" i="6"/>
  <c r="BH43" i="6"/>
  <c r="BH211" i="6"/>
  <c r="BH40" i="6"/>
  <c r="BH148" i="6"/>
  <c r="BH26" i="6"/>
  <c r="CQ15" i="6"/>
  <c r="FN15" i="6"/>
  <c r="C15" i="6"/>
  <c r="F15" i="6"/>
  <c r="B16" i="6" l="1"/>
  <c r="D16" i="6" s="1"/>
  <c r="E15" i="6"/>
  <c r="G11" i="10" s="1"/>
  <c r="A16" i="6"/>
  <c r="H10" i="10"/>
  <c r="CZ16" i="6" l="1"/>
  <c r="BN16" i="6"/>
  <c r="BQ16" i="6"/>
  <c r="FT16" i="6"/>
  <c r="EC16" i="6"/>
  <c r="G16" i="6"/>
  <c r="L16" i="6"/>
  <c r="FJ16" i="6"/>
  <c r="BY16" i="6"/>
  <c r="AZ16" i="6"/>
  <c r="FR16" i="6"/>
  <c r="FS16" i="6"/>
  <c r="FB16" i="6"/>
  <c r="GL16" i="6"/>
  <c r="EL16" i="6"/>
  <c r="AH16" i="6"/>
  <c r="AL16" i="6"/>
  <c r="EM16" i="6"/>
  <c r="FW16" i="6"/>
  <c r="GF16" i="6"/>
  <c r="EH16" i="6"/>
  <c r="BK16" i="6"/>
  <c r="BB16" i="6"/>
  <c r="BV16" i="6"/>
  <c r="FU16" i="6"/>
  <c r="AK16" i="6"/>
  <c r="FZ16" i="6"/>
  <c r="ER16" i="6"/>
  <c r="GM16" i="6"/>
  <c r="DO16" i="6"/>
  <c r="EP16" i="6"/>
  <c r="K16" i="6"/>
  <c r="GR16" i="6"/>
  <c r="DM16" i="6"/>
  <c r="AV16" i="6"/>
  <c r="FY16" i="6"/>
  <c r="U16" i="6"/>
  <c r="FD16" i="6"/>
  <c r="CD16" i="6"/>
  <c r="CL16" i="6"/>
  <c r="BG16" i="6"/>
  <c r="Q16" i="6"/>
  <c r="CB16" i="6"/>
  <c r="DJ16" i="6"/>
  <c r="FH16" i="6"/>
  <c r="GC16" i="6"/>
  <c r="BP16" i="6"/>
  <c r="DL16" i="6"/>
  <c r="DV16" i="6"/>
  <c r="FG16" i="6"/>
  <c r="AP16" i="6"/>
  <c r="CP16" i="6"/>
  <c r="GW16" i="6"/>
  <c r="AW16" i="6"/>
  <c r="BO16" i="6"/>
  <c r="T16" i="6"/>
  <c r="AS16" i="6"/>
  <c r="CY16" i="6"/>
  <c r="DY16" i="6"/>
  <c r="EK16" i="6"/>
  <c r="DN16" i="6"/>
  <c r="H16" i="6"/>
  <c r="FK16" i="6"/>
  <c r="FL16" i="6"/>
  <c r="R16" i="6"/>
  <c r="AY16" i="6"/>
  <c r="DS16" i="6"/>
  <c r="GT16" i="6"/>
  <c r="EZ16" i="6"/>
  <c r="BM16" i="6"/>
  <c r="DU16" i="6"/>
  <c r="P16" i="6"/>
  <c r="GO16" i="6"/>
  <c r="CN16" i="6"/>
  <c r="W16" i="6"/>
  <c r="GZ16" i="6"/>
  <c r="CA16" i="6"/>
  <c r="HA16" i="6"/>
  <c r="AX16" i="6"/>
  <c r="AU16" i="6"/>
  <c r="N16" i="6"/>
  <c r="FF16" i="6"/>
  <c r="GP16" i="6"/>
  <c r="BE16" i="6"/>
  <c r="FQ16" i="6"/>
  <c r="GK16" i="6"/>
  <c r="CO16" i="6"/>
  <c r="EQ16" i="6"/>
  <c r="DI16" i="6"/>
  <c r="X16" i="6"/>
  <c r="CI16" i="6"/>
  <c r="CR16" i="6"/>
  <c r="GH16" i="6"/>
  <c r="DW16" i="6"/>
  <c r="DB16" i="6"/>
  <c r="BZ16" i="6"/>
  <c r="CE16" i="6"/>
  <c r="ED16" i="6"/>
  <c r="BT16" i="6"/>
  <c r="EB16" i="6"/>
  <c r="EG16" i="6"/>
  <c r="GN16" i="6"/>
  <c r="BF16" i="6"/>
  <c r="CU16" i="6"/>
  <c r="FP16" i="6"/>
  <c r="Z16" i="6"/>
  <c r="AI16" i="6"/>
  <c r="AF16" i="6"/>
  <c r="EF16" i="6"/>
  <c r="DA16" i="6"/>
  <c r="CC16" i="6"/>
  <c r="FN16" i="6"/>
  <c r="GU16" i="6"/>
  <c r="BL16" i="6"/>
  <c r="DD16" i="6"/>
  <c r="AG16" i="6"/>
  <c r="AA16" i="6"/>
  <c r="EI16" i="6"/>
  <c r="AO16" i="6"/>
  <c r="DP16" i="6"/>
  <c r="GV16" i="6"/>
  <c r="EX16" i="6"/>
  <c r="BR16" i="6"/>
  <c r="HB16" i="6"/>
  <c r="DZ16" i="6"/>
  <c r="GJ16" i="6"/>
  <c r="EE16" i="6"/>
  <c r="DT16" i="6"/>
  <c r="EV16" i="6"/>
  <c r="V16" i="6"/>
  <c r="GQ16" i="6"/>
  <c r="BJ16" i="6"/>
  <c r="J16" i="6"/>
  <c r="BX16" i="6"/>
  <c r="S16" i="6"/>
  <c r="FO16" i="6"/>
  <c r="BS16" i="6"/>
  <c r="ES16" i="6"/>
  <c r="DG16" i="6"/>
  <c r="O16" i="6"/>
  <c r="DQ16" i="6"/>
  <c r="AJ16" i="6"/>
  <c r="ET16" i="6"/>
  <c r="DF16" i="6"/>
  <c r="BW16" i="6"/>
  <c r="CJ16" i="6"/>
  <c r="CT16" i="6"/>
  <c r="BU16" i="6"/>
  <c r="EN16" i="6"/>
  <c r="FC16" i="6"/>
  <c r="EO16" i="6"/>
  <c r="CK16" i="6"/>
  <c r="GY16" i="6"/>
  <c r="HE16" i="6"/>
  <c r="GG16" i="6"/>
  <c r="CH16" i="6"/>
  <c r="Y16" i="6"/>
  <c r="AE16" i="6"/>
  <c r="FE16" i="6"/>
  <c r="EW16" i="6"/>
  <c r="GS16" i="6"/>
  <c r="AQ16" i="6"/>
  <c r="DX16" i="6"/>
  <c r="EJ16" i="6"/>
  <c r="CV16" i="6"/>
  <c r="CG16" i="6"/>
  <c r="DH16" i="6"/>
  <c r="EA16" i="6"/>
  <c r="CS16" i="6"/>
  <c r="CM16" i="6"/>
  <c r="CW16" i="6"/>
  <c r="CF16" i="6"/>
  <c r="BC16" i="6"/>
  <c r="FA16" i="6"/>
  <c r="GX16" i="6"/>
  <c r="DE16" i="6"/>
  <c r="HC16" i="6"/>
  <c r="FV16" i="6"/>
  <c r="DR16" i="6"/>
  <c r="FX16" i="6"/>
  <c r="GA16" i="6"/>
  <c r="EU16" i="6"/>
  <c r="CX16" i="6"/>
  <c r="GD16" i="6"/>
  <c r="AM16" i="6"/>
  <c r="DC16" i="6"/>
  <c r="AN16" i="6"/>
  <c r="AB16" i="6"/>
  <c r="I16" i="6"/>
  <c r="FI16" i="6"/>
  <c r="AR16" i="6"/>
  <c r="BI16" i="6"/>
  <c r="FM16" i="6"/>
  <c r="DK16" i="6"/>
  <c r="GB16" i="6"/>
  <c r="HD16" i="6"/>
  <c r="GI16" i="6"/>
  <c r="EY16" i="6"/>
  <c r="CQ16" i="6"/>
  <c r="AT16" i="6"/>
  <c r="M16" i="6"/>
  <c r="GE16" i="6"/>
  <c r="C16" i="6"/>
  <c r="F16" i="6"/>
  <c r="B17" i="6" l="1"/>
  <c r="D17" i="6" s="1"/>
  <c r="E16" i="6"/>
  <c r="H11" i="10" s="1"/>
  <c r="A17" i="6"/>
  <c r="I10" i="10"/>
  <c r="DD17" i="6" l="1"/>
  <c r="AS17" i="6"/>
  <c r="CI17" i="6"/>
  <c r="AN17" i="6"/>
  <c r="AT17" i="6"/>
  <c r="AX17" i="6"/>
  <c r="CD17" i="6"/>
  <c r="BM17" i="6"/>
  <c r="EV17" i="6"/>
  <c r="BB17" i="6"/>
  <c r="HE17" i="6"/>
  <c r="FV17" i="6"/>
  <c r="DA17" i="6"/>
  <c r="DU17" i="6"/>
  <c r="GS17" i="6"/>
  <c r="W17" i="6"/>
  <c r="FM17" i="6"/>
  <c r="FS17" i="6"/>
  <c r="FJ17" i="6"/>
  <c r="GE17" i="6"/>
  <c r="GH17" i="6"/>
  <c r="X17" i="6"/>
  <c r="BN17" i="6"/>
  <c r="FW17" i="6"/>
  <c r="FO17" i="6"/>
  <c r="ET17" i="6"/>
  <c r="FD17" i="6"/>
  <c r="DL17" i="6"/>
  <c r="CT17" i="6"/>
  <c r="HB17" i="6"/>
  <c r="DV17" i="6"/>
  <c r="AF17" i="6"/>
  <c r="DT17" i="6"/>
  <c r="CN17" i="6"/>
  <c r="CW17" i="6"/>
  <c r="L17" i="6"/>
  <c r="FL17" i="6"/>
  <c r="CZ17" i="6"/>
  <c r="AP17" i="6"/>
  <c r="BZ17" i="6"/>
  <c r="EA17" i="6"/>
  <c r="DE17" i="6"/>
  <c r="CU17" i="6"/>
  <c r="J17" i="6"/>
  <c r="EX17" i="6"/>
  <c r="BT17" i="6"/>
  <c r="BL17" i="6"/>
  <c r="FC17" i="6"/>
  <c r="EI17" i="6"/>
  <c r="AW17" i="6"/>
  <c r="FZ17" i="6"/>
  <c r="CH17" i="6"/>
  <c r="AV17" i="6"/>
  <c r="GX17" i="6"/>
  <c r="GJ17" i="6"/>
  <c r="FA17" i="6"/>
  <c r="BY17" i="6"/>
  <c r="AJ17" i="6"/>
  <c r="FY17" i="6"/>
  <c r="DK17" i="6"/>
  <c r="DO17" i="6"/>
  <c r="FP17" i="6"/>
  <c r="GY17" i="6"/>
  <c r="DM17" i="6"/>
  <c r="BO17" i="6"/>
  <c r="GP17" i="6"/>
  <c r="GD17" i="6"/>
  <c r="FT17" i="6"/>
  <c r="BP17" i="6"/>
  <c r="M17" i="6"/>
  <c r="CE17" i="6"/>
  <c r="BU17" i="6"/>
  <c r="CG17" i="6"/>
  <c r="GI17" i="6"/>
  <c r="CX17" i="6"/>
  <c r="EO17" i="6"/>
  <c r="CK17" i="6"/>
  <c r="DJ17" i="6"/>
  <c r="FH17" i="6"/>
  <c r="AR17" i="6"/>
  <c r="P17" i="6"/>
  <c r="FU17" i="6"/>
  <c r="EY17" i="6"/>
  <c r="HC17" i="6"/>
  <c r="CA17" i="6"/>
  <c r="CQ17" i="6"/>
  <c r="U17" i="6"/>
  <c r="FN17" i="6"/>
  <c r="DP17" i="6"/>
  <c r="T17" i="6"/>
  <c r="R17" i="6"/>
  <c r="AA17" i="6"/>
  <c r="FK17" i="6"/>
  <c r="GQ17" i="6"/>
  <c r="FE17" i="6"/>
  <c r="BJ17" i="6"/>
  <c r="DI17" i="6"/>
  <c r="DF17" i="6"/>
  <c r="GT17" i="6"/>
  <c r="HD17" i="6"/>
  <c r="GG17" i="6"/>
  <c r="ER17" i="6"/>
  <c r="DR17" i="6"/>
  <c r="BQ17" i="6"/>
  <c r="GR17" i="6"/>
  <c r="BG17" i="6"/>
  <c r="FG17" i="6"/>
  <c r="EB17" i="6"/>
  <c r="CB17" i="6"/>
  <c r="GW17" i="6"/>
  <c r="AB17" i="6"/>
  <c r="GZ17" i="6"/>
  <c r="DY17" i="6"/>
  <c r="GO17" i="6"/>
  <c r="FF17" i="6"/>
  <c r="AI17" i="6"/>
  <c r="FI17" i="6"/>
  <c r="EK17" i="6"/>
  <c r="GL17" i="6"/>
  <c r="CP17" i="6"/>
  <c r="DC17" i="6"/>
  <c r="ED17" i="6"/>
  <c r="EN17" i="6"/>
  <c r="GF17" i="6"/>
  <c r="S17" i="6"/>
  <c r="DH17" i="6"/>
  <c r="AU17" i="6"/>
  <c r="BW17" i="6"/>
  <c r="Z17" i="6"/>
  <c r="Y17" i="6"/>
  <c r="DW17" i="6"/>
  <c r="AZ17" i="6"/>
  <c r="EC17" i="6"/>
  <c r="DX17" i="6"/>
  <c r="G17" i="6"/>
  <c r="AL17" i="6"/>
  <c r="EU17" i="6"/>
  <c r="AQ17" i="6"/>
  <c r="BI17" i="6"/>
  <c r="EM17" i="6"/>
  <c r="CS17" i="6"/>
  <c r="CV17" i="6"/>
  <c r="V17" i="6"/>
  <c r="CR17" i="6"/>
  <c r="GV17" i="6"/>
  <c r="AY17" i="6"/>
  <c r="CF17" i="6"/>
  <c r="BE17" i="6"/>
  <c r="EP17" i="6"/>
  <c r="HA17" i="6"/>
  <c r="DZ17" i="6"/>
  <c r="N17" i="6"/>
  <c r="DN17" i="6"/>
  <c r="BK17" i="6"/>
  <c r="FR17" i="6"/>
  <c r="GC17" i="6"/>
  <c r="AO17" i="6"/>
  <c r="GB17" i="6"/>
  <c r="ES17" i="6"/>
  <c r="EQ17" i="6"/>
  <c r="BV17" i="6"/>
  <c r="EE17" i="6"/>
  <c r="BS17" i="6"/>
  <c r="BR17" i="6"/>
  <c r="BF17" i="6"/>
  <c r="AM17" i="6"/>
  <c r="Q17" i="6"/>
  <c r="EL17" i="6"/>
  <c r="FQ17" i="6"/>
  <c r="CM17" i="6"/>
  <c r="DS17" i="6"/>
  <c r="GA17" i="6"/>
  <c r="BX17" i="6"/>
  <c r="CJ17" i="6"/>
  <c r="CL17" i="6"/>
  <c r="GU17" i="6"/>
  <c r="GN17" i="6"/>
  <c r="H17" i="6"/>
  <c r="GM17" i="6"/>
  <c r="AH17" i="6"/>
  <c r="EG17" i="6"/>
  <c r="CC17" i="6"/>
  <c r="BC17" i="6"/>
  <c r="DB17" i="6"/>
  <c r="DQ17" i="6"/>
  <c r="EF17" i="6"/>
  <c r="K17" i="6"/>
  <c r="EH17" i="6"/>
  <c r="CO17" i="6"/>
  <c r="AG17" i="6"/>
  <c r="FX17" i="6"/>
  <c r="EJ17" i="6"/>
  <c r="GK17" i="6"/>
  <c r="EW17" i="6"/>
  <c r="DG17" i="6"/>
  <c r="O17" i="6"/>
  <c r="CY17" i="6"/>
  <c r="I17" i="6"/>
  <c r="AE17" i="6"/>
  <c r="AK17" i="6"/>
  <c r="FB17" i="6"/>
  <c r="EZ17" i="6"/>
  <c r="F17" i="6"/>
  <c r="C17" i="6"/>
  <c r="E17" i="6" l="1"/>
  <c r="I11" i="10" s="1"/>
  <c r="B18" i="6"/>
  <c r="D18" i="6" s="1"/>
  <c r="A18" i="6"/>
  <c r="J10" i="10"/>
  <c r="EX18" i="6" l="1"/>
  <c r="DS18" i="6"/>
  <c r="GB18" i="6"/>
  <c r="AM18" i="6"/>
  <c r="BO18" i="6"/>
  <c r="DQ18" i="6"/>
  <c r="GI18" i="6"/>
  <c r="GZ18" i="6"/>
  <c r="Z18" i="6"/>
  <c r="GT18" i="6"/>
  <c r="AU18" i="6"/>
  <c r="Y18" i="6"/>
  <c r="AE18" i="6"/>
  <c r="FF18" i="6"/>
  <c r="BG18" i="6"/>
  <c r="FQ18" i="6"/>
  <c r="L18" i="6"/>
  <c r="GC18" i="6"/>
  <c r="EP18" i="6"/>
  <c r="BP18" i="6"/>
  <c r="DK18" i="6"/>
  <c r="DR18" i="6"/>
  <c r="EG18" i="6"/>
  <c r="HE18" i="6"/>
  <c r="CS18" i="6"/>
  <c r="HC18" i="6"/>
  <c r="CH18" i="6"/>
  <c r="FN18" i="6"/>
  <c r="GU18" i="6"/>
  <c r="CD18" i="6"/>
  <c r="GG18" i="6"/>
  <c r="Q18" i="6"/>
  <c r="AG18" i="6"/>
  <c r="AL18" i="6"/>
  <c r="DC18" i="6"/>
  <c r="AN18" i="6"/>
  <c r="HD18" i="6"/>
  <c r="V18" i="6"/>
  <c r="GL18" i="6"/>
  <c r="DT18" i="6"/>
  <c r="DH18" i="6"/>
  <c r="AK18" i="6"/>
  <c r="ED18" i="6"/>
  <c r="GW18" i="6"/>
  <c r="BS18" i="6"/>
  <c r="H18" i="6"/>
  <c r="FE18" i="6"/>
  <c r="BE18" i="6"/>
  <c r="EU18" i="6"/>
  <c r="CO18" i="6"/>
  <c r="FM18" i="6"/>
  <c r="AI18" i="6"/>
  <c r="AJ18" i="6"/>
  <c r="DY18" i="6"/>
  <c r="P18" i="6"/>
  <c r="CI18" i="6"/>
  <c r="DG18" i="6"/>
  <c r="AY18" i="6"/>
  <c r="CX18" i="6"/>
  <c r="FD18" i="6"/>
  <c r="DB18" i="6"/>
  <c r="AR18" i="6"/>
  <c r="GP18" i="6"/>
  <c r="AO18" i="6"/>
  <c r="T18" i="6"/>
  <c r="AP18" i="6"/>
  <c r="EB18" i="6"/>
  <c r="GA18" i="6"/>
  <c r="BJ18" i="6"/>
  <c r="EW18" i="6"/>
  <c r="J18" i="6"/>
  <c r="HA18" i="6"/>
  <c r="BM18" i="6"/>
  <c r="AF18" i="6"/>
  <c r="DF18" i="6"/>
  <c r="EL18" i="6"/>
  <c r="AH18" i="6"/>
  <c r="AS18" i="6"/>
  <c r="DP18" i="6"/>
  <c r="CU18" i="6"/>
  <c r="GK18" i="6"/>
  <c r="BR18" i="6"/>
  <c r="HB18" i="6"/>
  <c r="BZ18" i="6"/>
  <c r="FA18" i="6"/>
  <c r="ER18" i="6"/>
  <c r="GH18" i="6"/>
  <c r="CL18" i="6"/>
  <c r="GS18" i="6"/>
  <c r="FX18" i="6"/>
  <c r="X18" i="6"/>
  <c r="FO18" i="6"/>
  <c r="BI18" i="6"/>
  <c r="ES18" i="6"/>
  <c r="DO18" i="6"/>
  <c r="DJ18" i="6"/>
  <c r="BC18" i="6"/>
  <c r="CG18" i="6"/>
  <c r="FU18" i="6"/>
  <c r="CA18" i="6"/>
  <c r="DA18" i="6"/>
  <c r="EK18" i="6"/>
  <c r="FY18" i="6"/>
  <c r="CC18" i="6"/>
  <c r="EV18" i="6"/>
  <c r="DE18" i="6"/>
  <c r="EZ18" i="6"/>
  <c r="DW18" i="6"/>
  <c r="G18" i="6"/>
  <c r="BN18" i="6"/>
  <c r="DI18" i="6"/>
  <c r="EC18" i="6"/>
  <c r="AA18" i="6"/>
  <c r="EY18" i="6"/>
  <c r="O18" i="6"/>
  <c r="BK18" i="6"/>
  <c r="BV18" i="6"/>
  <c r="CN18" i="6"/>
  <c r="DX18" i="6"/>
  <c r="CW18" i="6"/>
  <c r="CB18" i="6"/>
  <c r="CK18" i="6"/>
  <c r="GR18" i="6"/>
  <c r="GD18" i="6"/>
  <c r="AW18" i="6"/>
  <c r="FG18" i="6"/>
  <c r="BQ18" i="6"/>
  <c r="CJ18" i="6"/>
  <c r="FV18" i="6"/>
  <c r="DU18" i="6"/>
  <c r="FB18" i="6"/>
  <c r="AZ18" i="6"/>
  <c r="AX18" i="6"/>
  <c r="GE18" i="6"/>
  <c r="N18" i="6"/>
  <c r="BT18" i="6"/>
  <c r="FC18" i="6"/>
  <c r="EM18" i="6"/>
  <c r="EN18" i="6"/>
  <c r="BF18" i="6"/>
  <c r="AT18" i="6"/>
  <c r="CT18" i="6"/>
  <c r="EF18" i="6"/>
  <c r="M18" i="6"/>
  <c r="GQ18" i="6"/>
  <c r="FW18" i="6"/>
  <c r="GN18" i="6"/>
  <c r="FK18" i="6"/>
  <c r="FT18" i="6"/>
  <c r="BB18" i="6"/>
  <c r="DL18" i="6"/>
  <c r="EE18" i="6"/>
  <c r="BU18" i="6"/>
  <c r="W18" i="6"/>
  <c r="CF18" i="6"/>
  <c r="EJ18" i="6"/>
  <c r="FP18" i="6"/>
  <c r="GY18" i="6"/>
  <c r="K18" i="6"/>
  <c r="AB18" i="6"/>
  <c r="GJ18" i="6"/>
  <c r="CQ18" i="6"/>
  <c r="FZ18" i="6"/>
  <c r="DN18" i="6"/>
  <c r="CE18" i="6"/>
  <c r="AV18" i="6"/>
  <c r="CZ18" i="6"/>
  <c r="GX18" i="6"/>
  <c r="U18" i="6"/>
  <c r="GO18" i="6"/>
  <c r="EA18" i="6"/>
  <c r="I18" i="6"/>
  <c r="FI18" i="6"/>
  <c r="BL18" i="6"/>
  <c r="FH18" i="6"/>
  <c r="DD18" i="6"/>
  <c r="BX18" i="6"/>
  <c r="ET18" i="6"/>
  <c r="DV18" i="6"/>
  <c r="FS18" i="6"/>
  <c r="CR18" i="6"/>
  <c r="DZ18" i="6"/>
  <c r="BY18" i="6"/>
  <c r="FL18" i="6"/>
  <c r="GM18" i="6"/>
  <c r="R18" i="6"/>
  <c r="GF18" i="6"/>
  <c r="S18" i="6"/>
  <c r="CM18" i="6"/>
  <c r="EO18" i="6"/>
  <c r="EI18" i="6"/>
  <c r="GV18" i="6"/>
  <c r="AQ18" i="6"/>
  <c r="CP18" i="6"/>
  <c r="EH18" i="6"/>
  <c r="DM18" i="6"/>
  <c r="EQ18" i="6"/>
  <c r="FJ18" i="6"/>
  <c r="CV18" i="6"/>
  <c r="FR18" i="6"/>
  <c r="BW18" i="6"/>
  <c r="CY18" i="6"/>
  <c r="F18" i="6"/>
  <c r="C18" i="6"/>
  <c r="E18" i="6" l="1"/>
  <c r="J11" i="10" s="1"/>
  <c r="B19" i="6"/>
  <c r="D19" i="6" s="1"/>
  <c r="A19" i="6"/>
  <c r="K10" i="10"/>
  <c r="G19" i="6" l="1"/>
  <c r="BI19" i="6"/>
  <c r="AM19" i="6"/>
  <c r="GQ19" i="6"/>
  <c r="GD19" i="6"/>
  <c r="BX19" i="6"/>
  <c r="DZ19" i="6"/>
  <c r="EE19" i="6"/>
  <c r="AR19" i="6"/>
  <c r="BZ19" i="6"/>
  <c r="DL19" i="6"/>
  <c r="Q19" i="6"/>
  <c r="EN19" i="6"/>
  <c r="CF19" i="6"/>
  <c r="CX19" i="6"/>
  <c r="K19" i="6"/>
  <c r="AU19" i="6"/>
  <c r="CG19" i="6"/>
  <c r="AE19" i="6"/>
  <c r="U19" i="6"/>
  <c r="CZ19" i="6"/>
  <c r="EG19" i="6"/>
  <c r="FK19" i="6"/>
  <c r="BR19" i="6"/>
  <c r="GC19" i="6"/>
  <c r="EQ19" i="6"/>
  <c r="GP19" i="6"/>
  <c r="CB19" i="6"/>
  <c r="AA19" i="6"/>
  <c r="BV19" i="6"/>
  <c r="DB19" i="6"/>
  <c r="Y19" i="6"/>
  <c r="AK19" i="6"/>
  <c r="HC19" i="6"/>
  <c r="AG19" i="6"/>
  <c r="BJ19" i="6"/>
  <c r="DG19" i="6"/>
  <c r="S19" i="6"/>
  <c r="DS19" i="6"/>
  <c r="ES19" i="6"/>
  <c r="BB19" i="6"/>
  <c r="FA19" i="6"/>
  <c r="FD19" i="6"/>
  <c r="EY19" i="6"/>
  <c r="CR19" i="6"/>
  <c r="GO19" i="6"/>
  <c r="GN19" i="6"/>
  <c r="AO19" i="6"/>
  <c r="DX19" i="6"/>
  <c r="CW19" i="6"/>
  <c r="BN19" i="6"/>
  <c r="FP19" i="6"/>
  <c r="EM19" i="6"/>
  <c r="DC19" i="6"/>
  <c r="Z19" i="6"/>
  <c r="GE19" i="6"/>
  <c r="ER19" i="6"/>
  <c r="CY19" i="6"/>
  <c r="T19" i="6"/>
  <c r="EB19" i="6"/>
  <c r="AY19" i="6"/>
  <c r="BQ19" i="6"/>
  <c r="EU19" i="6"/>
  <c r="GA19" i="6"/>
  <c r="FM19" i="6"/>
  <c r="W19" i="6"/>
  <c r="AH19" i="6"/>
  <c r="V19" i="6"/>
  <c r="DW19" i="6"/>
  <c r="HE19" i="6"/>
  <c r="I19" i="6"/>
  <c r="DD19" i="6"/>
  <c r="BE19" i="6"/>
  <c r="EO19" i="6"/>
  <c r="EJ19" i="6"/>
  <c r="DJ19" i="6"/>
  <c r="FT19" i="6"/>
  <c r="EX19" i="6"/>
  <c r="GM19" i="6"/>
  <c r="DK19" i="6"/>
  <c r="FG19" i="6"/>
  <c r="CP19" i="6"/>
  <c r="EV19" i="6"/>
  <c r="BK19" i="6"/>
  <c r="DH19" i="6"/>
  <c r="GT19" i="6"/>
  <c r="EZ19" i="6"/>
  <c r="DT19" i="6"/>
  <c r="DY19" i="6"/>
  <c r="CC19" i="6"/>
  <c r="AQ19" i="6"/>
  <c r="EH19" i="6"/>
  <c r="FC19" i="6"/>
  <c r="CK19" i="6"/>
  <c r="AL19" i="6"/>
  <c r="FO19" i="6"/>
  <c r="BW19" i="6"/>
  <c r="CJ19" i="6"/>
  <c r="BY19" i="6"/>
  <c r="P19" i="6"/>
  <c r="GX19" i="6"/>
  <c r="BC19" i="6"/>
  <c r="CH19" i="6"/>
  <c r="FB19" i="6"/>
  <c r="GS19" i="6"/>
  <c r="CM19" i="6"/>
  <c r="CI19" i="6"/>
  <c r="HA19" i="6"/>
  <c r="AT19" i="6"/>
  <c r="DN19" i="6"/>
  <c r="FV19" i="6"/>
  <c r="CT19" i="6"/>
  <c r="H19" i="6"/>
  <c r="GF19" i="6"/>
  <c r="GK19" i="6"/>
  <c r="CO19" i="6"/>
  <c r="EW19" i="6"/>
  <c r="CN19" i="6"/>
  <c r="BT19" i="6"/>
  <c r="AS19" i="6"/>
  <c r="GZ19" i="6"/>
  <c r="FU19" i="6"/>
  <c r="FZ19" i="6"/>
  <c r="AB19" i="6"/>
  <c r="EF19" i="6"/>
  <c r="CU19" i="6"/>
  <c r="BG19" i="6"/>
  <c r="R19" i="6"/>
  <c r="EL19" i="6"/>
  <c r="AX19" i="6"/>
  <c r="CE19" i="6"/>
  <c r="FI19" i="6"/>
  <c r="EK19" i="6"/>
  <c r="AN19" i="6"/>
  <c r="BM19" i="6"/>
  <c r="GL19" i="6"/>
  <c r="AP19" i="6"/>
  <c r="DR19" i="6"/>
  <c r="BF19" i="6"/>
  <c r="EI19" i="6"/>
  <c r="J19" i="6"/>
  <c r="DQ19" i="6"/>
  <c r="CL19" i="6"/>
  <c r="AI19" i="6"/>
  <c r="DV19" i="6"/>
  <c r="FS19" i="6"/>
  <c r="AF19" i="6"/>
  <c r="BO19" i="6"/>
  <c r="ED19" i="6"/>
  <c r="FX19" i="6"/>
  <c r="DO19" i="6"/>
  <c r="FH19" i="6"/>
  <c r="FW19" i="6"/>
  <c r="O19" i="6"/>
  <c r="FJ19" i="6"/>
  <c r="EA19" i="6"/>
  <c r="GG19" i="6"/>
  <c r="AV19" i="6"/>
  <c r="GH19" i="6"/>
  <c r="FN19" i="6"/>
  <c r="HD19" i="6"/>
  <c r="CV19" i="6"/>
  <c r="FR19" i="6"/>
  <c r="CA19" i="6"/>
  <c r="BU19" i="6"/>
  <c r="DM19" i="6"/>
  <c r="AW19" i="6"/>
  <c r="GW19" i="6"/>
  <c r="L19" i="6"/>
  <c r="BS19" i="6"/>
  <c r="CS19" i="6"/>
  <c r="FY19" i="6"/>
  <c r="AZ19" i="6"/>
  <c r="FF19" i="6"/>
  <c r="HB19" i="6"/>
  <c r="CQ19" i="6"/>
  <c r="DP19" i="6"/>
  <c r="GV19" i="6"/>
  <c r="FQ19" i="6"/>
  <c r="GB19" i="6"/>
  <c r="FL19" i="6"/>
  <c r="X19" i="6"/>
  <c r="DE19" i="6"/>
  <c r="DF19" i="6"/>
  <c r="GJ19" i="6"/>
  <c r="FE19" i="6"/>
  <c r="EP19" i="6"/>
  <c r="BL19" i="6"/>
  <c r="EC19" i="6"/>
  <c r="GY19" i="6"/>
  <c r="GR19" i="6"/>
  <c r="BP19" i="6"/>
  <c r="DI19" i="6"/>
  <c r="CD19" i="6"/>
  <c r="GI19" i="6"/>
  <c r="M19" i="6"/>
  <c r="N19" i="6"/>
  <c r="AJ19" i="6"/>
  <c r="DA19" i="6"/>
  <c r="ET19" i="6"/>
  <c r="DU19" i="6"/>
  <c r="GU19" i="6"/>
  <c r="F19" i="6"/>
  <c r="C19" i="6"/>
  <c r="E19" i="6" l="1"/>
  <c r="K11" i="10" s="1"/>
  <c r="B20" i="6"/>
  <c r="D20" i="6" s="1"/>
  <c r="A20" i="6"/>
  <c r="L10" i="10"/>
  <c r="AG20" i="6" l="1"/>
  <c r="GK20" i="6"/>
  <c r="H20" i="6"/>
  <c r="CF20" i="6"/>
  <c r="BI20" i="6"/>
  <c r="BB20" i="6"/>
  <c r="FV20" i="6"/>
  <c r="BK20" i="6"/>
  <c r="CG20" i="6"/>
  <c r="CD20" i="6"/>
  <c r="GQ20" i="6"/>
  <c r="AQ20" i="6"/>
  <c r="DR20" i="6"/>
  <c r="EH20" i="6"/>
  <c r="FO20" i="6"/>
  <c r="CZ20" i="6"/>
  <c r="BQ20" i="6"/>
  <c r="FK20" i="6"/>
  <c r="DG20" i="6"/>
  <c r="FM20" i="6"/>
  <c r="AX20" i="6"/>
  <c r="FD20" i="6"/>
  <c r="U20" i="6"/>
  <c r="AT20" i="6"/>
  <c r="BC20" i="6"/>
  <c r="DL20" i="6"/>
  <c r="DA20" i="6"/>
  <c r="EK20" i="6"/>
  <c r="FL20" i="6"/>
  <c r="GP20" i="6"/>
  <c r="EI20" i="6"/>
  <c r="BX20" i="6"/>
  <c r="AY20" i="6"/>
  <c r="AW20" i="6"/>
  <c r="DF20" i="6"/>
  <c r="GE20" i="6"/>
  <c r="CE20" i="6"/>
  <c r="EA20" i="6"/>
  <c r="AV20" i="6"/>
  <c r="DD20" i="6"/>
  <c r="GN20" i="6"/>
  <c r="W20" i="6"/>
  <c r="Q20" i="6"/>
  <c r="AP20" i="6"/>
  <c r="GF20" i="6"/>
  <c r="HA20" i="6"/>
  <c r="DV20" i="6"/>
  <c r="AB20" i="6"/>
  <c r="CJ20" i="6"/>
  <c r="FZ20" i="6"/>
  <c r="CL20" i="6"/>
  <c r="AA20" i="6"/>
  <c r="L20" i="6"/>
  <c r="EM20" i="6"/>
  <c r="FT20" i="6"/>
  <c r="BG20" i="6"/>
  <c r="GY20" i="6"/>
  <c r="EP20" i="6"/>
  <c r="HE20" i="6"/>
  <c r="FB20" i="6"/>
  <c r="Z20" i="6"/>
  <c r="DQ20" i="6"/>
  <c r="EZ20" i="6"/>
  <c r="CP20" i="6"/>
  <c r="FH20" i="6"/>
  <c r="DX20" i="6"/>
  <c r="GC20" i="6"/>
  <c r="DY20" i="6"/>
  <c r="P20" i="6"/>
  <c r="FF20" i="6"/>
  <c r="O20" i="6"/>
  <c r="DH20" i="6"/>
  <c r="BV20" i="6"/>
  <c r="CS20" i="6"/>
  <c r="AJ20" i="6"/>
  <c r="K20" i="6"/>
  <c r="GW20" i="6"/>
  <c r="CW20" i="6"/>
  <c r="BN20" i="6"/>
  <c r="EW20" i="6"/>
  <c r="DI20" i="6"/>
  <c r="HD20" i="6"/>
  <c r="Y20" i="6"/>
  <c r="EU20" i="6"/>
  <c r="J20" i="6"/>
  <c r="EB20" i="6"/>
  <c r="AS20" i="6"/>
  <c r="AZ20" i="6"/>
  <c r="CT20" i="6"/>
  <c r="EF20" i="6"/>
  <c r="CN20" i="6"/>
  <c r="FX20" i="6"/>
  <c r="X20" i="6"/>
  <c r="BS20" i="6"/>
  <c r="DK20" i="6"/>
  <c r="FQ20" i="6"/>
  <c r="S20" i="6"/>
  <c r="GD20" i="6"/>
  <c r="BO20" i="6"/>
  <c r="GX20" i="6"/>
  <c r="I20" i="6"/>
  <c r="DN20" i="6"/>
  <c r="GG20" i="6"/>
  <c r="HC20" i="6"/>
  <c r="AN20" i="6"/>
  <c r="BZ20" i="6"/>
  <c r="DE20" i="6"/>
  <c r="CI20" i="6"/>
  <c r="AM20" i="6"/>
  <c r="EX20" i="6"/>
  <c r="AI20" i="6"/>
  <c r="FS20" i="6"/>
  <c r="EY20" i="6"/>
  <c r="CR20" i="6"/>
  <c r="AU20" i="6"/>
  <c r="AE20" i="6"/>
  <c r="BL20" i="6"/>
  <c r="FG20" i="6"/>
  <c r="DM20" i="6"/>
  <c r="ED20" i="6"/>
  <c r="BE20" i="6"/>
  <c r="CB20" i="6"/>
  <c r="FW20" i="6"/>
  <c r="DC20" i="6"/>
  <c r="BM20" i="6"/>
  <c r="AF20" i="6"/>
  <c r="CC20" i="6"/>
  <c r="DZ20" i="6"/>
  <c r="FI20" i="6"/>
  <c r="GH20" i="6"/>
  <c r="FE20" i="6"/>
  <c r="EL20" i="6"/>
  <c r="DS20" i="6"/>
  <c r="T20" i="6"/>
  <c r="EG20" i="6"/>
  <c r="G20" i="6"/>
  <c r="GA20" i="6"/>
  <c r="BR20" i="6"/>
  <c r="GT20" i="6"/>
  <c r="DW20" i="6"/>
  <c r="CV20" i="6"/>
  <c r="GI20" i="6"/>
  <c r="M20" i="6"/>
  <c r="CH20" i="6"/>
  <c r="AK20" i="6"/>
  <c r="EE20" i="6"/>
  <c r="FN20" i="6"/>
  <c r="DT20" i="6"/>
  <c r="DP20" i="6"/>
  <c r="GV20" i="6"/>
  <c r="AO20" i="6"/>
  <c r="ES20" i="6"/>
  <c r="CK20" i="6"/>
  <c r="AL20" i="6"/>
  <c r="GJ20" i="6"/>
  <c r="GO20" i="6"/>
  <c r="ET20" i="6"/>
  <c r="HB20" i="6"/>
  <c r="FJ20" i="6"/>
  <c r="ER20" i="6"/>
  <c r="DU20" i="6"/>
  <c r="GM20" i="6"/>
  <c r="BT20" i="6"/>
  <c r="DO20" i="6"/>
  <c r="GS20" i="6"/>
  <c r="EN20" i="6"/>
  <c r="FC20" i="6"/>
  <c r="GB20" i="6"/>
  <c r="CO20" i="6"/>
  <c r="BJ20" i="6"/>
  <c r="BF20" i="6"/>
  <c r="BP20" i="6"/>
  <c r="CA20" i="6"/>
  <c r="CQ20" i="6"/>
  <c r="CY20" i="6"/>
  <c r="DB20" i="6"/>
  <c r="CU20" i="6"/>
  <c r="R20" i="6"/>
  <c r="EJ20" i="6"/>
  <c r="GR20" i="6"/>
  <c r="EQ20" i="6"/>
  <c r="BW20" i="6"/>
  <c r="V20" i="6"/>
  <c r="FU20" i="6"/>
  <c r="FR20" i="6"/>
  <c r="AR20" i="6"/>
  <c r="GU20" i="6"/>
  <c r="EV20" i="6"/>
  <c r="GZ20" i="6"/>
  <c r="FA20" i="6"/>
  <c r="FY20" i="6"/>
  <c r="BU20" i="6"/>
  <c r="EC20" i="6"/>
  <c r="AH20" i="6"/>
  <c r="FP20" i="6"/>
  <c r="CM20" i="6"/>
  <c r="EO20" i="6"/>
  <c r="DJ20" i="6"/>
  <c r="CX20" i="6"/>
  <c r="GL20" i="6"/>
  <c r="N20" i="6"/>
  <c r="BY20" i="6"/>
  <c r="C20" i="6"/>
  <c r="F20" i="6"/>
  <c r="B21" i="6" l="1"/>
  <c r="D21" i="6" s="1"/>
  <c r="E20" i="6"/>
  <c r="L11" i="10" s="1"/>
  <c r="A21" i="6"/>
  <c r="M10" i="10"/>
  <c r="DX21" i="6" l="1"/>
  <c r="GF21" i="6"/>
  <c r="CB21" i="6"/>
  <c r="GD21" i="6"/>
  <c r="ED21" i="6"/>
  <c r="BP21" i="6"/>
  <c r="CS21" i="6"/>
  <c r="DN21" i="6"/>
  <c r="EY21" i="6"/>
  <c r="DU21" i="6"/>
  <c r="CL21" i="6"/>
  <c r="AK21" i="6"/>
  <c r="AF21" i="6"/>
  <c r="P21" i="6"/>
  <c r="K21" i="6"/>
  <c r="BJ21" i="6"/>
  <c r="CU21" i="6"/>
  <c r="FL21" i="6"/>
  <c r="FX21" i="6"/>
  <c r="EI21" i="6"/>
  <c r="EP21" i="6"/>
  <c r="HD21" i="6"/>
  <c r="DL21" i="6"/>
  <c r="FI21" i="6"/>
  <c r="GL21" i="6"/>
  <c r="GO21" i="6"/>
  <c r="FN21" i="6"/>
  <c r="FF21" i="6"/>
  <c r="EC21" i="6"/>
  <c r="EN21" i="6"/>
  <c r="CM21" i="6"/>
  <c r="AA21" i="6"/>
  <c r="AM21" i="6"/>
  <c r="FM21" i="6"/>
  <c r="AG21" i="6"/>
  <c r="GA21" i="6"/>
  <c r="J21" i="6"/>
  <c r="GX21" i="6"/>
  <c r="GT21" i="6"/>
  <c r="BB21" i="6"/>
  <c r="GE21" i="6"/>
  <c r="AS21" i="6"/>
  <c r="GM21" i="6"/>
  <c r="BT21" i="6"/>
  <c r="CX21" i="6"/>
  <c r="Z21" i="6"/>
  <c r="GI21" i="6"/>
  <c r="EZ21" i="6"/>
  <c r="DT21" i="6"/>
  <c r="AE21" i="6"/>
  <c r="FE21" i="6"/>
  <c r="CW21" i="6"/>
  <c r="BR21" i="6"/>
  <c r="EJ21" i="6"/>
  <c r="DH21" i="6"/>
  <c r="CE21" i="6"/>
  <c r="DF21" i="6"/>
  <c r="I21" i="6"/>
  <c r="FU21" i="6"/>
  <c r="DV21" i="6"/>
  <c r="CQ21" i="6"/>
  <c r="CN21" i="6"/>
  <c r="DI21" i="6"/>
  <c r="Q21" i="6"/>
  <c r="AQ21" i="6"/>
  <c r="FC21" i="6"/>
  <c r="X21" i="6"/>
  <c r="FH21" i="6"/>
  <c r="GK21" i="6"/>
  <c r="FA21" i="6"/>
  <c r="BY21" i="6"/>
  <c r="AV21" i="6"/>
  <c r="EK21" i="6"/>
  <c r="EB21" i="6"/>
  <c r="GQ21" i="6"/>
  <c r="FT21" i="6"/>
  <c r="DZ21" i="6"/>
  <c r="HC21" i="6"/>
  <c r="BU21" i="6"/>
  <c r="AT21" i="6"/>
  <c r="BN21" i="6"/>
  <c r="AL21" i="6"/>
  <c r="BO21" i="6"/>
  <c r="H21" i="6"/>
  <c r="R21" i="6"/>
  <c r="FQ21" i="6"/>
  <c r="CK21" i="6"/>
  <c r="BI21" i="6"/>
  <c r="EM21" i="6"/>
  <c r="HE21" i="6"/>
  <c r="DQ21" i="6"/>
  <c r="BM21" i="6"/>
  <c r="DK21" i="6"/>
  <c r="BQ21" i="6"/>
  <c r="BX21" i="6"/>
  <c r="BL21" i="6"/>
  <c r="BS21" i="6"/>
  <c r="DM21" i="6"/>
  <c r="HA21" i="6"/>
  <c r="EV21" i="6"/>
  <c r="DB21" i="6"/>
  <c r="CJ21" i="6"/>
  <c r="ER21" i="6"/>
  <c r="CC21" i="6"/>
  <c r="CT21" i="6"/>
  <c r="DW21" i="6"/>
  <c r="BW21" i="6"/>
  <c r="CA21" i="6"/>
  <c r="FB21" i="6"/>
  <c r="CZ21" i="6"/>
  <c r="S21" i="6"/>
  <c r="DJ21" i="6"/>
  <c r="GB21" i="6"/>
  <c r="CP21" i="6"/>
  <c r="AB21" i="6"/>
  <c r="FR21" i="6"/>
  <c r="EX21" i="6"/>
  <c r="GS21" i="6"/>
  <c r="AY21" i="6"/>
  <c r="GN21" i="6"/>
  <c r="DG21" i="6"/>
  <c r="FG21" i="6"/>
  <c r="GW21" i="6"/>
  <c r="L21" i="6"/>
  <c r="ET21" i="6"/>
  <c r="AI21" i="6"/>
  <c r="CV21" i="6"/>
  <c r="GJ21" i="6"/>
  <c r="FD21" i="6"/>
  <c r="EA21" i="6"/>
  <c r="FZ21" i="6"/>
  <c r="M21" i="6"/>
  <c r="CR21" i="6"/>
  <c r="AJ21" i="6"/>
  <c r="DY21" i="6"/>
  <c r="FY21" i="6"/>
  <c r="GU21" i="6"/>
  <c r="EF21" i="6"/>
  <c r="FP21" i="6"/>
  <c r="FK21" i="6"/>
  <c r="EQ21" i="6"/>
  <c r="GP21" i="6"/>
  <c r="DD21" i="6"/>
  <c r="EU21" i="6"/>
  <c r="AO21" i="6"/>
  <c r="AW21" i="6"/>
  <c r="AX21" i="6"/>
  <c r="GZ21" i="6"/>
  <c r="DE21" i="6"/>
  <c r="CG21" i="6"/>
  <c r="FS21" i="6"/>
  <c r="FV21" i="6"/>
  <c r="AR21" i="6"/>
  <c r="T21" i="6"/>
  <c r="CO21" i="6"/>
  <c r="FW21" i="6"/>
  <c r="EL21" i="6"/>
  <c r="FO21" i="6"/>
  <c r="GC21" i="6"/>
  <c r="AU21" i="6"/>
  <c r="Y21" i="6"/>
  <c r="N21" i="6"/>
  <c r="GG21" i="6"/>
  <c r="GH21" i="6"/>
  <c r="U21" i="6"/>
  <c r="W21" i="6"/>
  <c r="AP21" i="6"/>
  <c r="BE21" i="6"/>
  <c r="EG21" i="6"/>
  <c r="GY21" i="6"/>
  <c r="GR21" i="6"/>
  <c r="DC21" i="6"/>
  <c r="CI21" i="6"/>
  <c r="HB21" i="6"/>
  <c r="BZ21" i="6"/>
  <c r="EE21" i="6"/>
  <c r="GV21" i="6"/>
  <c r="CF21" i="6"/>
  <c r="ES21" i="6"/>
  <c r="EW21" i="6"/>
  <c r="DR21" i="6"/>
  <c r="EH21" i="6"/>
  <c r="DS21" i="6"/>
  <c r="EO21" i="6"/>
  <c r="FJ21" i="6"/>
  <c r="BC21" i="6"/>
  <c r="CY21" i="6"/>
  <c r="CD21" i="6"/>
  <c r="V21" i="6"/>
  <c r="CH21" i="6"/>
  <c r="AN21" i="6"/>
  <c r="DA21" i="6"/>
  <c r="AZ21" i="6"/>
  <c r="AH21" i="6"/>
  <c r="G21" i="6"/>
  <c r="DP21" i="6"/>
  <c r="BG21" i="6"/>
  <c r="DO21" i="6"/>
  <c r="BF21" i="6"/>
  <c r="BK21" i="6"/>
  <c r="BV21" i="6"/>
  <c r="O21" i="6"/>
  <c r="F21" i="6"/>
  <c r="C21" i="6"/>
  <c r="E21" i="6" l="1"/>
  <c r="M11" i="10" s="1"/>
  <c r="B22" i="6"/>
  <c r="D22" i="6" s="1"/>
  <c r="A22" i="6"/>
  <c r="N10" i="10"/>
  <c r="Q22" i="6" l="1"/>
  <c r="FC22" i="6"/>
  <c r="CK22" i="6"/>
  <c r="GY22" i="6"/>
  <c r="BG22" i="6"/>
  <c r="AG22" i="6"/>
  <c r="CO22" i="6"/>
  <c r="DV22" i="6"/>
  <c r="AJ22" i="6"/>
  <c r="FN22" i="6"/>
  <c r="FL22" i="6"/>
  <c r="EL22" i="6"/>
  <c r="GN22" i="6"/>
  <c r="AA22" i="6"/>
  <c r="ES22" i="6"/>
  <c r="EQ22" i="6"/>
  <c r="AT22" i="6"/>
  <c r="EA22" i="6"/>
  <c r="CT22" i="6"/>
  <c r="HA22" i="6"/>
  <c r="EV22" i="6"/>
  <c r="CE22" i="6"/>
  <c r="CC22" i="6"/>
  <c r="BU22" i="6"/>
  <c r="CN22" i="6"/>
  <c r="DX22" i="6"/>
  <c r="GF22" i="6"/>
  <c r="GK22" i="6"/>
  <c r="GR22" i="6"/>
  <c r="EM22" i="6"/>
  <c r="GS22" i="6"/>
  <c r="EB22" i="6"/>
  <c r="EU22" i="6"/>
  <c r="FK22" i="6"/>
  <c r="AS22" i="6"/>
  <c r="BW22" i="6"/>
  <c r="HE22" i="6"/>
  <c r="EE22" i="6"/>
  <c r="CJ22" i="6"/>
  <c r="CS22" i="6"/>
  <c r="CH22" i="6"/>
  <c r="FB22" i="6"/>
  <c r="GO22" i="6"/>
  <c r="BL22" i="6"/>
  <c r="FG22" i="6"/>
  <c r="EJ22" i="6"/>
  <c r="CX22" i="6"/>
  <c r="CU22" i="6"/>
  <c r="CF22" i="6"/>
  <c r="BN22" i="6"/>
  <c r="GD22" i="6"/>
  <c r="AN22" i="6"/>
  <c r="BM22" i="6"/>
  <c r="AX22" i="6"/>
  <c r="Y22" i="6"/>
  <c r="AR22" i="6"/>
  <c r="GV22" i="6"/>
  <c r="AY22" i="6"/>
  <c r="X22" i="6"/>
  <c r="EI22" i="6"/>
  <c r="BS22" i="6"/>
  <c r="W22" i="6"/>
  <c r="FE22" i="6"/>
  <c r="AP22" i="6"/>
  <c r="FT22" i="6"/>
  <c r="EP22" i="6"/>
  <c r="DG22" i="6"/>
  <c r="CG22" i="6"/>
  <c r="FA22" i="6"/>
  <c r="CQ22" i="6"/>
  <c r="AZ22" i="6"/>
  <c r="CY22" i="6"/>
  <c r="AV22" i="6"/>
  <c r="DW22" i="6"/>
  <c r="G22" i="6"/>
  <c r="CW22" i="6"/>
  <c r="DS22" i="6"/>
  <c r="FP22" i="6"/>
  <c r="BR22" i="6"/>
  <c r="CV22" i="6"/>
  <c r="CD22" i="6"/>
  <c r="GI22" i="6"/>
  <c r="DQ22" i="6"/>
  <c r="EY22" i="6"/>
  <c r="AE22" i="6"/>
  <c r="GQ22" i="6"/>
  <c r="BP22" i="6"/>
  <c r="EC22" i="6"/>
  <c r="EH22" i="6"/>
  <c r="S22" i="6"/>
  <c r="BQ22" i="6"/>
  <c r="FO22" i="6"/>
  <c r="BB22" i="6"/>
  <c r="FZ22" i="6"/>
  <c r="V22" i="6"/>
  <c r="DL22" i="6"/>
  <c r="ER22" i="6"/>
  <c r="CA22" i="6"/>
  <c r="DA22" i="6"/>
  <c r="EK22" i="6"/>
  <c r="DM22" i="6"/>
  <c r="CI22" i="6"/>
  <c r="AQ22" i="6"/>
  <c r="AH22" i="6"/>
  <c r="FW22" i="6"/>
  <c r="O22" i="6"/>
  <c r="FD22" i="6"/>
  <c r="GE22" i="6"/>
  <c r="FV22" i="6"/>
  <c r="Z22" i="6"/>
  <c r="BV22" i="6"/>
  <c r="DB22" i="6"/>
  <c r="HC22" i="6"/>
  <c r="FI22" i="6"/>
  <c r="FM22" i="6"/>
  <c r="EN22" i="6"/>
  <c r="BI22" i="6"/>
  <c r="BJ22" i="6"/>
  <c r="P22" i="6"/>
  <c r="AB22" i="6"/>
  <c r="BC22" i="6"/>
  <c r="CP22" i="6"/>
  <c r="CM22" i="6"/>
  <c r="J22" i="6"/>
  <c r="GM22" i="6"/>
  <c r="BE22" i="6"/>
  <c r="CB22" i="6"/>
  <c r="BF22" i="6"/>
  <c r="AM22" i="6"/>
  <c r="DC22" i="6"/>
  <c r="HD22" i="6"/>
  <c r="FR22" i="6"/>
  <c r="GU22" i="6"/>
  <c r="DN22" i="6"/>
  <c r="EZ22" i="6"/>
  <c r="FY22" i="6"/>
  <c r="GL22" i="6"/>
  <c r="FX22" i="6"/>
  <c r="K22" i="6"/>
  <c r="BT22" i="6"/>
  <c r="DO22" i="6"/>
  <c r="N22" i="6"/>
  <c r="GG22" i="6"/>
  <c r="FJ22" i="6"/>
  <c r="DK22" i="6"/>
  <c r="EG22" i="6"/>
  <c r="GB22" i="6"/>
  <c r="AW22" i="6"/>
  <c r="BX22" i="6"/>
  <c r="EX22" i="6"/>
  <c r="CZ22" i="6"/>
  <c r="FH22" i="6"/>
  <c r="AO22" i="6"/>
  <c r="FS22" i="6"/>
  <c r="FF22" i="6"/>
  <c r="EF22" i="6"/>
  <c r="GZ22" i="6"/>
  <c r="U22" i="6"/>
  <c r="DR22" i="6"/>
  <c r="EO22" i="6"/>
  <c r="ET22" i="6"/>
  <c r="DH22" i="6"/>
  <c r="AI22" i="6"/>
  <c r="DE22" i="6"/>
  <c r="M22" i="6"/>
  <c r="AK22" i="6"/>
  <c r="DT22" i="6"/>
  <c r="R22" i="6"/>
  <c r="GW22" i="6"/>
  <c r="AL22" i="6"/>
  <c r="GP22" i="6"/>
  <c r="DF22" i="6"/>
  <c r="I22" i="6"/>
  <c r="GH22" i="6"/>
  <c r="BK22" i="6"/>
  <c r="BZ22" i="6"/>
  <c r="GJ22" i="6"/>
  <c r="ED22" i="6"/>
  <c r="DD22" i="6"/>
  <c r="DJ22" i="6"/>
  <c r="GC22" i="6"/>
  <c r="EW22" i="6"/>
  <c r="DI22" i="6"/>
  <c r="GX22" i="6"/>
  <c r="GT22" i="6"/>
  <c r="FU22" i="6"/>
  <c r="DU22" i="6"/>
  <c r="CL22" i="6"/>
  <c r="DP22" i="6"/>
  <c r="H22" i="6"/>
  <c r="T22" i="6"/>
  <c r="FQ22" i="6"/>
  <c r="GA22" i="6"/>
  <c r="BO22" i="6"/>
  <c r="L22" i="6"/>
  <c r="HB22" i="6"/>
  <c r="AU22" i="6"/>
  <c r="BY22" i="6"/>
  <c r="CR22" i="6"/>
  <c r="DY22" i="6"/>
  <c r="AF22" i="6"/>
  <c r="DZ22" i="6"/>
  <c r="F22" i="6"/>
  <c r="C22" i="6"/>
  <c r="E22" i="6" l="1"/>
  <c r="N11" i="10" s="1"/>
  <c r="B23" i="6"/>
  <c r="D23" i="6" s="1"/>
  <c r="A23" i="6"/>
  <c r="O10" i="10"/>
  <c r="EC23" i="6" l="1"/>
  <c r="S23" i="6"/>
  <c r="GA23" i="6"/>
  <c r="BP23" i="6"/>
  <c r="GV23" i="6"/>
  <c r="Q23" i="6"/>
  <c r="AY23" i="6"/>
  <c r="AH23" i="6"/>
  <c r="EO23" i="6"/>
  <c r="AN23" i="6"/>
  <c r="BW23" i="6"/>
  <c r="FR23" i="6"/>
  <c r="AF23" i="6"/>
  <c r="EA23" i="6"/>
  <c r="FU23" i="6"/>
  <c r="K23" i="6"/>
  <c r="EJ23" i="6"/>
  <c r="DM23" i="6"/>
  <c r="M23" i="6"/>
  <c r="AJ23" i="6"/>
  <c r="DU23" i="6"/>
  <c r="GZ23" i="6"/>
  <c r="FD23" i="6"/>
  <c r="BB23" i="6"/>
  <c r="CV23" i="6"/>
  <c r="DW23" i="6"/>
  <c r="EX23" i="6"/>
  <c r="CW23" i="6"/>
  <c r="AL23" i="6"/>
  <c r="FP23" i="6"/>
  <c r="AO23" i="6"/>
  <c r="R23" i="6"/>
  <c r="CP23" i="6"/>
  <c r="GF23" i="6"/>
  <c r="CJ23" i="6"/>
  <c r="I23" i="6"/>
  <c r="CH23" i="6"/>
  <c r="FI23" i="6"/>
  <c r="GI23" i="6"/>
  <c r="FS23" i="6"/>
  <c r="P23" i="6"/>
  <c r="EF23" i="6"/>
  <c r="ED23" i="6"/>
  <c r="BL23" i="6"/>
  <c r="EQ23" i="6"/>
  <c r="BO23" i="6"/>
  <c r="DB23" i="6"/>
  <c r="DL23" i="6"/>
  <c r="AR23" i="6"/>
  <c r="U23" i="6"/>
  <c r="AU23" i="6"/>
  <c r="FA23" i="6"/>
  <c r="GL23" i="6"/>
  <c r="FF23" i="6"/>
  <c r="GM23" i="6"/>
  <c r="BG23" i="6"/>
  <c r="FQ23" i="6"/>
  <c r="EE23" i="6"/>
  <c r="DT23" i="6"/>
  <c r="AX23" i="6"/>
  <c r="BN23" i="6"/>
  <c r="AS23" i="6"/>
  <c r="DK23" i="6"/>
  <c r="AG23" i="6"/>
  <c r="G23" i="6"/>
  <c r="O23" i="6"/>
  <c r="FJ23" i="6"/>
  <c r="HC23" i="6"/>
  <c r="DA23" i="6"/>
  <c r="CC23" i="6"/>
  <c r="CD23" i="6"/>
  <c r="DZ23" i="6"/>
  <c r="DV23" i="6"/>
  <c r="FE23" i="6"/>
  <c r="GW23" i="6"/>
  <c r="X23" i="6"/>
  <c r="FH23" i="6"/>
  <c r="BI23" i="6"/>
  <c r="CO23" i="6"/>
  <c r="CI23" i="6"/>
  <c r="BF23" i="6"/>
  <c r="AP23" i="6"/>
  <c r="DR23" i="6"/>
  <c r="EP23" i="6"/>
  <c r="DG23" i="6"/>
  <c r="J23" i="6"/>
  <c r="CQ23" i="6"/>
  <c r="HB23" i="6"/>
  <c r="GO23" i="6"/>
  <c r="FN23" i="6"/>
  <c r="DO23" i="6"/>
  <c r="L23" i="6"/>
  <c r="FX23" i="6"/>
  <c r="AA23" i="6"/>
  <c r="BX23" i="6"/>
  <c r="CS23" i="6"/>
  <c r="V23" i="6"/>
  <c r="AZ23" i="6"/>
  <c r="GU23" i="6"/>
  <c r="AQ23" i="6"/>
  <c r="CB23" i="6"/>
  <c r="FL23" i="6"/>
  <c r="GP23" i="6"/>
  <c r="DJ23" i="6"/>
  <c r="FM23" i="6"/>
  <c r="BY23" i="6"/>
  <c r="AE23" i="6"/>
  <c r="DQ23" i="6"/>
  <c r="GG23" i="6"/>
  <c r="EY23" i="6"/>
  <c r="CL23" i="6"/>
  <c r="BU23" i="6"/>
  <c r="W23" i="6"/>
  <c r="FC23" i="6"/>
  <c r="CK23" i="6"/>
  <c r="H23" i="6"/>
  <c r="DD23" i="6"/>
  <c r="CM23" i="6"/>
  <c r="CF23" i="6"/>
  <c r="HD23" i="6"/>
  <c r="FZ23" i="6"/>
  <c r="CR23" i="6"/>
  <c r="T23" i="6"/>
  <c r="GR23" i="6"/>
  <c r="GD23" i="6"/>
  <c r="CX23" i="6"/>
  <c r="BJ23" i="6"/>
  <c r="AB23" i="6"/>
  <c r="Z23" i="6"/>
  <c r="BV23" i="6"/>
  <c r="FV23" i="6"/>
  <c r="GT23" i="6"/>
  <c r="FY23" i="6"/>
  <c r="BT23" i="6"/>
  <c r="CZ23" i="6"/>
  <c r="EU23" i="6"/>
  <c r="ES23" i="6"/>
  <c r="AM23" i="6"/>
  <c r="EL23" i="6"/>
  <c r="CE23" i="6"/>
  <c r="AK23" i="6"/>
  <c r="AV23" i="6"/>
  <c r="ET23" i="6"/>
  <c r="EV23" i="6"/>
  <c r="GH23" i="6"/>
  <c r="EB23" i="6"/>
  <c r="BE23" i="6"/>
  <c r="DS23" i="6"/>
  <c r="FO23" i="6"/>
  <c r="GB23" i="6"/>
  <c r="FK23" i="6"/>
  <c r="CN23" i="6"/>
  <c r="EG23" i="6"/>
  <c r="EH23" i="6"/>
  <c r="BC23" i="6"/>
  <c r="BZ23" i="6"/>
  <c r="GE23" i="6"/>
  <c r="ER23" i="6"/>
  <c r="DY23" i="6"/>
  <c r="FW23" i="6"/>
  <c r="GN23" i="6"/>
  <c r="GY23" i="6"/>
  <c r="EM23" i="6"/>
  <c r="BS23" i="6"/>
  <c r="AW23" i="6"/>
  <c r="BK23" i="6"/>
  <c r="CY23" i="6"/>
  <c r="HE23" i="6"/>
  <c r="DE23" i="6"/>
  <c r="N23" i="6"/>
  <c r="DN23" i="6"/>
  <c r="AI23" i="6"/>
  <c r="BM23" i="6"/>
  <c r="Y23" i="6"/>
  <c r="CA23" i="6"/>
  <c r="GQ23" i="6"/>
  <c r="EN23" i="6"/>
  <c r="BQ23" i="6"/>
  <c r="FT23" i="6"/>
  <c r="DC23" i="6"/>
  <c r="EI23" i="6"/>
  <c r="GC23" i="6"/>
  <c r="FB23" i="6"/>
  <c r="HA23" i="6"/>
  <c r="EZ23" i="6"/>
  <c r="DP23" i="6"/>
  <c r="GS23" i="6"/>
  <c r="FG23" i="6"/>
  <c r="DX23" i="6"/>
  <c r="GK23" i="6"/>
  <c r="BR23" i="6"/>
  <c r="EW23" i="6"/>
  <c r="DI23" i="6"/>
  <c r="CU23" i="6"/>
  <c r="DF23" i="6"/>
  <c r="AT23" i="6"/>
  <c r="CG23" i="6"/>
  <c r="EK23" i="6"/>
  <c r="GX23" i="6"/>
  <c r="DH23" i="6"/>
  <c r="GJ23" i="6"/>
  <c r="CT23" i="6"/>
  <c r="F23" i="6"/>
  <c r="C23" i="6"/>
  <c r="E23" i="6" l="1"/>
  <c r="O11" i="10" s="1"/>
  <c r="B24" i="6"/>
  <c r="D24" i="6" s="1"/>
  <c r="A24" i="6"/>
  <c r="P10" i="10"/>
  <c r="FL24" i="6" l="1"/>
  <c r="AP24" i="6"/>
  <c r="J24" i="6"/>
  <c r="CU24" i="6"/>
  <c r="CF24" i="6"/>
  <c r="GY24" i="6"/>
  <c r="AS24" i="6"/>
  <c r="AI24" i="6"/>
  <c r="GT24" i="6"/>
  <c r="CV24" i="6"/>
  <c r="DZ24" i="6"/>
  <c r="GE24" i="6"/>
  <c r="CL24" i="6"/>
  <c r="G24" i="6"/>
  <c r="EI24" i="6"/>
  <c r="BR24" i="6"/>
  <c r="GS24" i="6"/>
  <c r="EL24" i="6"/>
  <c r="EK24" i="6"/>
  <c r="M24" i="6"/>
  <c r="EE24" i="6"/>
  <c r="EH24" i="6"/>
  <c r="FW24" i="6"/>
  <c r="EP24" i="6"/>
  <c r="FQ24" i="6"/>
  <c r="CI24" i="6"/>
  <c r="EQ24" i="6"/>
  <c r="DN24" i="6"/>
  <c r="BY24" i="6"/>
  <c r="BB24" i="6"/>
  <c r="CY24" i="6"/>
  <c r="FZ24" i="6"/>
  <c r="FR24" i="6"/>
  <c r="EB24" i="6"/>
  <c r="AA24" i="6"/>
  <c r="AO24" i="6"/>
  <c r="EM24" i="6"/>
  <c r="FM24" i="6"/>
  <c r="FG24" i="6"/>
  <c r="BQ24" i="6"/>
  <c r="GR24" i="6"/>
  <c r="AM24" i="6"/>
  <c r="EY24" i="6"/>
  <c r="CA24" i="6"/>
  <c r="AF24" i="6"/>
  <c r="FY24" i="6"/>
  <c r="ET24" i="6"/>
  <c r="CE24" i="6"/>
  <c r="DW24" i="6"/>
  <c r="H24" i="6"/>
  <c r="ED24" i="6"/>
  <c r="EX24" i="6"/>
  <c r="GM24" i="6"/>
  <c r="EO24" i="6"/>
  <c r="GK24" i="6"/>
  <c r="GC24" i="6"/>
  <c r="X24" i="6"/>
  <c r="FH24" i="6"/>
  <c r="BV24" i="6"/>
  <c r="CG24" i="6"/>
  <c r="AG24" i="6"/>
  <c r="DS24" i="6"/>
  <c r="GN24" i="6"/>
  <c r="DI24" i="6"/>
  <c r="HD24" i="6"/>
  <c r="BW24" i="6"/>
  <c r="DH24" i="6"/>
  <c r="N24" i="6"/>
  <c r="CQ24" i="6"/>
  <c r="AR24" i="6"/>
  <c r="GV24" i="6"/>
  <c r="W24" i="6"/>
  <c r="Q24" i="6"/>
  <c r="AY24" i="6"/>
  <c r="CB24" i="6"/>
  <c r="S24" i="6"/>
  <c r="AW24" i="6"/>
  <c r="BO24" i="6"/>
  <c r="L24" i="6"/>
  <c r="HA24" i="6"/>
  <c r="FU24" i="6"/>
  <c r="GG24" i="6"/>
  <c r="DD24" i="6"/>
  <c r="AB24" i="6"/>
  <c r="CH24" i="6"/>
  <c r="FI24" i="6"/>
  <c r="BK24" i="6"/>
  <c r="CS24" i="6"/>
  <c r="AE24" i="6"/>
  <c r="T24" i="6"/>
  <c r="GP24" i="6"/>
  <c r="GF24" i="6"/>
  <c r="FC24" i="6"/>
  <c r="DO24" i="6"/>
  <c r="CM24" i="6"/>
  <c r="CK24" i="6"/>
  <c r="AL24" i="6"/>
  <c r="DJ24" i="6"/>
  <c r="EU24" i="6"/>
  <c r="GD24" i="6"/>
  <c r="BS24" i="6"/>
  <c r="DM24" i="6"/>
  <c r="R24" i="6"/>
  <c r="AQ24" i="6"/>
  <c r="EW24" i="6"/>
  <c r="DC24" i="6"/>
  <c r="BX24" i="6"/>
  <c r="CD24" i="6"/>
  <c r="FV24" i="6"/>
  <c r="AV24" i="6"/>
  <c r="GH24" i="6"/>
  <c r="U24" i="6"/>
  <c r="HB24" i="6"/>
  <c r="DL24" i="6"/>
  <c r="FS24" i="6"/>
  <c r="P24" i="6"/>
  <c r="BJ24" i="6"/>
  <c r="EC24" i="6"/>
  <c r="FO24" i="6"/>
  <c r="DB24" i="6"/>
  <c r="FA24" i="6"/>
  <c r="EZ24" i="6"/>
  <c r="CT24" i="6"/>
  <c r="DE24" i="6"/>
  <c r="DV24" i="6"/>
  <c r="AK24" i="6"/>
  <c r="FF24" i="6"/>
  <c r="BT24" i="6"/>
  <c r="FK24" i="6"/>
  <c r="FP24" i="6"/>
  <c r="CO24" i="6"/>
  <c r="AU24" i="6"/>
  <c r="BU24" i="6"/>
  <c r="GX24" i="6"/>
  <c r="V24" i="6"/>
  <c r="I24" i="6"/>
  <c r="AJ24" i="6"/>
  <c r="DU24" i="6"/>
  <c r="CW24" i="6"/>
  <c r="CP24" i="6"/>
  <c r="EN24" i="6"/>
  <c r="GW24" i="6"/>
  <c r="EV24" i="6"/>
  <c r="GZ24" i="6"/>
  <c r="ER24" i="6"/>
  <c r="FB24" i="6"/>
  <c r="FN24" i="6"/>
  <c r="AT24" i="6"/>
  <c r="BZ24" i="6"/>
  <c r="GQ24" i="6"/>
  <c r="EG24" i="6"/>
  <c r="EJ24" i="6"/>
  <c r="CX24" i="6"/>
  <c r="BP24" i="6"/>
  <c r="DR24" i="6"/>
  <c r="DX24" i="6"/>
  <c r="BN24" i="6"/>
  <c r="FT24" i="6"/>
  <c r="CJ24" i="6"/>
  <c r="GU24" i="6"/>
  <c r="BC24" i="6"/>
  <c r="DQ24" i="6"/>
  <c r="CC24" i="6"/>
  <c r="AZ24" i="6"/>
  <c r="CN24" i="6"/>
  <c r="BE24" i="6"/>
  <c r="BI24" i="6"/>
  <c r="AN24" i="6"/>
  <c r="BM24" i="6"/>
  <c r="DY24" i="6"/>
  <c r="DK24" i="6"/>
  <c r="AH24" i="6"/>
  <c r="DP24" i="6"/>
  <c r="BG24" i="6"/>
  <c r="GB24" i="6"/>
  <c r="FD24" i="6"/>
  <c r="EA24" i="6"/>
  <c r="GO24" i="6"/>
  <c r="EF24" i="6"/>
  <c r="O24" i="6"/>
  <c r="AX24" i="6"/>
  <c r="HE24" i="6"/>
  <c r="GI24" i="6"/>
  <c r="BL24" i="6"/>
  <c r="CZ24" i="6"/>
  <c r="FX24" i="6"/>
  <c r="BF24" i="6"/>
  <c r="DG24" i="6"/>
  <c r="K24" i="6"/>
  <c r="FE24" i="6"/>
  <c r="GA24" i="6"/>
  <c r="ES24" i="6"/>
  <c r="FJ24" i="6"/>
  <c r="Z24" i="6"/>
  <c r="GJ24" i="6"/>
  <c r="HC24" i="6"/>
  <c r="CR24" i="6"/>
  <c r="Y24" i="6"/>
  <c r="DF24" i="6"/>
  <c r="DA24" i="6"/>
  <c r="GL24" i="6"/>
  <c r="DT24" i="6"/>
  <c r="C24" i="6"/>
  <c r="F24" i="6"/>
  <c r="B25" i="6" l="1"/>
  <c r="D25" i="6" s="1"/>
  <c r="E24" i="6"/>
  <c r="P11" i="10" s="1"/>
  <c r="A25" i="6"/>
  <c r="Q10" i="10"/>
  <c r="AH25" i="6" l="1"/>
  <c r="FE25" i="6"/>
  <c r="FC25" i="6"/>
  <c r="GY25" i="6"/>
  <c r="GK25" i="6"/>
  <c r="AW25" i="6"/>
  <c r="I25" i="6"/>
  <c r="FU25" i="6"/>
  <c r="EE25" i="6"/>
  <c r="P25" i="6"/>
  <c r="GX25" i="6"/>
  <c r="Z25" i="6"/>
  <c r="BV25" i="6"/>
  <c r="EK25" i="6"/>
  <c r="EF25" i="6"/>
  <c r="CU25" i="6"/>
  <c r="CZ25" i="6"/>
  <c r="BI25" i="6"/>
  <c r="FT25" i="6"/>
  <c r="DC25" i="6"/>
  <c r="S25" i="6"/>
  <c r="DJ25" i="6"/>
  <c r="DQ25" i="6"/>
  <c r="CE25" i="6"/>
  <c r="DN25" i="6"/>
  <c r="HC25" i="6"/>
  <c r="FV25" i="6"/>
  <c r="DT25" i="6"/>
  <c r="CB25" i="6"/>
  <c r="FO25" i="6"/>
  <c r="DG25" i="6"/>
  <c r="FG25" i="6"/>
  <c r="EG25" i="6"/>
  <c r="DO25" i="6"/>
  <c r="BF25" i="6"/>
  <c r="AM25" i="6"/>
  <c r="O25" i="6"/>
  <c r="FN25" i="6"/>
  <c r="FF25" i="6"/>
  <c r="EV25" i="6"/>
  <c r="BW25" i="6"/>
  <c r="CG25" i="6"/>
  <c r="FI25" i="6"/>
  <c r="GF25" i="6"/>
  <c r="R25" i="6"/>
  <c r="AY25" i="6"/>
  <c r="G25" i="6"/>
  <c r="DI25" i="6"/>
  <c r="ET25" i="6"/>
  <c r="HD25" i="6"/>
  <c r="CY25" i="6"/>
  <c r="V25" i="6"/>
  <c r="AR25" i="6"/>
  <c r="ER25" i="6"/>
  <c r="AF25" i="6"/>
  <c r="FY25" i="6"/>
  <c r="GP25" i="6"/>
  <c r="GC25" i="6"/>
  <c r="DK25" i="6"/>
  <c r="DS25" i="6"/>
  <c r="HB25" i="6"/>
  <c r="GT25" i="6"/>
  <c r="BC25" i="6"/>
  <c r="EA25" i="6"/>
  <c r="DZ25" i="6"/>
  <c r="FS25" i="6"/>
  <c r="FD25" i="6"/>
  <c r="CS25" i="6"/>
  <c r="FB25" i="6"/>
  <c r="GU25" i="6"/>
  <c r="FQ25" i="6"/>
  <c r="BP25" i="6"/>
  <c r="DR25" i="6"/>
  <c r="EH25" i="6"/>
  <c r="EJ25" i="6"/>
  <c r="CR25" i="6"/>
  <c r="CH25" i="6"/>
  <c r="FP25" i="6"/>
  <c r="L25" i="6"/>
  <c r="GR25" i="6"/>
  <c r="T25" i="6"/>
  <c r="Q25" i="6"/>
  <c r="CX25" i="6"/>
  <c r="FK25" i="6"/>
  <c r="CA25" i="6"/>
  <c r="AZ25" i="6"/>
  <c r="CV25" i="6"/>
  <c r="BR25" i="6"/>
  <c r="J25" i="6"/>
  <c r="GL25" i="6"/>
  <c r="GO25" i="6"/>
  <c r="HA25" i="6"/>
  <c r="BK25" i="6"/>
  <c r="N25" i="6"/>
  <c r="BY25" i="6"/>
  <c r="EN25" i="6"/>
  <c r="BE25" i="6"/>
  <c r="EW25" i="6"/>
  <c r="DD25" i="6"/>
  <c r="X25" i="6"/>
  <c r="EU25" i="6"/>
  <c r="BS25" i="6"/>
  <c r="DF25" i="6"/>
  <c r="AT25" i="6"/>
  <c r="EZ25" i="6"/>
  <c r="AN25" i="6"/>
  <c r="DB25" i="6"/>
  <c r="FZ25" i="6"/>
  <c r="GE25" i="6"/>
  <c r="BM25" i="6"/>
  <c r="EX25" i="6"/>
  <c r="BT25" i="6"/>
  <c r="EB25" i="6"/>
  <c r="GW25" i="6"/>
  <c r="EI25" i="6"/>
  <c r="AO25" i="6"/>
  <c r="GD25" i="6"/>
  <c r="FW25" i="6"/>
  <c r="CJ25" i="6"/>
  <c r="AJ25" i="6"/>
  <c r="DY25" i="6"/>
  <c r="CT25" i="6"/>
  <c r="U25" i="6"/>
  <c r="H25" i="6"/>
  <c r="BG25" i="6"/>
  <c r="CP25" i="6"/>
  <c r="BL25" i="6"/>
  <c r="FX25" i="6"/>
  <c r="BJ25" i="6"/>
  <c r="GI25" i="6"/>
  <c r="DW25" i="6"/>
  <c r="AB25" i="6"/>
  <c r="GJ25" i="6"/>
  <c r="FA25" i="6"/>
  <c r="Y25" i="6"/>
  <c r="BQ25" i="6"/>
  <c r="GS25" i="6"/>
  <c r="W25" i="6"/>
  <c r="AG25" i="6"/>
  <c r="CF25" i="6"/>
  <c r="GB25" i="6"/>
  <c r="CO25" i="6"/>
  <c r="FR25" i="6"/>
  <c r="DV25" i="6"/>
  <c r="BB25" i="6"/>
  <c r="DL25" i="6"/>
  <c r="EY25" i="6"/>
  <c r="K25" i="6"/>
  <c r="CM25" i="6"/>
  <c r="GN25" i="6"/>
  <c r="CK25" i="6"/>
  <c r="EP25" i="6"/>
  <c r="EQ25" i="6"/>
  <c r="CN25" i="6"/>
  <c r="GM25" i="6"/>
  <c r="AA25" i="6"/>
  <c r="EM25" i="6"/>
  <c r="BO25" i="6"/>
  <c r="GZ25" i="6"/>
  <c r="DE25" i="6"/>
  <c r="M25" i="6"/>
  <c r="AE25" i="6"/>
  <c r="DA25" i="6"/>
  <c r="CC25" i="6"/>
  <c r="BU25" i="6"/>
  <c r="AI25" i="6"/>
  <c r="AU25" i="6"/>
  <c r="AQ25" i="6"/>
  <c r="EC25" i="6"/>
  <c r="FH25" i="6"/>
  <c r="GA25" i="6"/>
  <c r="ES25" i="6"/>
  <c r="ED25" i="6"/>
  <c r="GQ25" i="6"/>
  <c r="DX25" i="6"/>
  <c r="AL25" i="6"/>
  <c r="AK25" i="6"/>
  <c r="AX25" i="6"/>
  <c r="GH25" i="6"/>
  <c r="EO25" i="6"/>
  <c r="AS25" i="6"/>
  <c r="DP25" i="6"/>
  <c r="GV25" i="6"/>
  <c r="EL25" i="6"/>
  <c r="DM25" i="6"/>
  <c r="BZ25" i="6"/>
  <c r="DU25" i="6"/>
  <c r="DH25" i="6"/>
  <c r="CD25" i="6"/>
  <c r="BN25" i="6"/>
  <c r="CI25" i="6"/>
  <c r="BX25" i="6"/>
  <c r="FL25" i="6"/>
  <c r="AP25" i="6"/>
  <c r="CW25" i="6"/>
  <c r="FM25" i="6"/>
  <c r="GG25" i="6"/>
  <c r="CL25" i="6"/>
  <c r="FJ25" i="6"/>
  <c r="HE25" i="6"/>
  <c r="AV25" i="6"/>
  <c r="CQ25" i="6"/>
  <c r="F25" i="6"/>
  <c r="C25" i="6"/>
  <c r="E25" i="6" l="1"/>
  <c r="Q11" i="10" s="1"/>
  <c r="B26" i="6"/>
  <c r="D26" i="6" s="1"/>
  <c r="A26" i="6"/>
  <c r="R10" i="10"/>
  <c r="ED26" i="6" l="1"/>
  <c r="R26" i="6"/>
  <c r="CF26" i="6"/>
  <c r="FK26" i="6"/>
  <c r="EP26" i="6"/>
  <c r="BT26" i="6"/>
  <c r="CZ26" i="6"/>
  <c r="BE26" i="6"/>
  <c r="EJ26" i="6"/>
  <c r="GR26" i="6"/>
  <c r="HB26" i="6"/>
  <c r="DH26" i="6"/>
  <c r="DY26" i="6"/>
  <c r="AU26" i="6"/>
  <c r="M26" i="6"/>
  <c r="CE26" i="6"/>
  <c r="EE26" i="6"/>
  <c r="GN26" i="6"/>
  <c r="GY26" i="6"/>
  <c r="AW26" i="6"/>
  <c r="GP26" i="6"/>
  <c r="DO26" i="6"/>
  <c r="AA26" i="6"/>
  <c r="CK26" i="6"/>
  <c r="DI26" i="6"/>
  <c r="AT26" i="6"/>
  <c r="DZ26" i="6"/>
  <c r="AZ26" i="6"/>
  <c r="AN26" i="6"/>
  <c r="FD26" i="6"/>
  <c r="EA26" i="6"/>
  <c r="FI26" i="6"/>
  <c r="AH26" i="6"/>
  <c r="BQ26" i="6"/>
  <c r="BR26" i="6"/>
  <c r="BK26" i="6"/>
  <c r="Z26" i="6"/>
  <c r="BZ26" i="6"/>
  <c r="FB26" i="6"/>
  <c r="BF26" i="6"/>
  <c r="AQ26" i="6"/>
  <c r="CB26" i="6"/>
  <c r="Y26" i="6"/>
  <c r="AR26" i="6"/>
  <c r="HD26" i="6"/>
  <c r="BW26" i="6"/>
  <c r="GG26" i="6"/>
  <c r="CQ26" i="6"/>
  <c r="BU26" i="6"/>
  <c r="DP26" i="6"/>
  <c r="DR26" i="6"/>
  <c r="EO26" i="6"/>
  <c r="FP26" i="6"/>
  <c r="CO26" i="6"/>
  <c r="BJ26" i="6"/>
  <c r="DC26" i="6"/>
  <c r="GK26" i="6"/>
  <c r="BP26" i="6"/>
  <c r="EV26" i="6"/>
  <c r="FY26" i="6"/>
  <c r="FN26" i="6"/>
  <c r="EF26" i="6"/>
  <c r="O26" i="6"/>
  <c r="FZ26" i="6"/>
  <c r="DU26" i="6"/>
  <c r="GO26" i="6"/>
  <c r="FE26" i="6"/>
  <c r="CP26" i="6"/>
  <c r="X26" i="6"/>
  <c r="AM26" i="6"/>
  <c r="GQ26" i="6"/>
  <c r="EL26" i="6"/>
  <c r="EG26" i="6"/>
  <c r="EQ26" i="6"/>
  <c r="FM26" i="6"/>
  <c r="BX26" i="6"/>
  <c r="GX26" i="6"/>
  <c r="DQ26" i="6"/>
  <c r="EY26" i="6"/>
  <c r="DT26" i="6"/>
  <c r="GT26" i="6"/>
  <c r="N26" i="6"/>
  <c r="CR26" i="6"/>
  <c r="H26" i="6"/>
  <c r="GS26" i="6"/>
  <c r="EI26" i="6"/>
  <c r="EW26" i="6"/>
  <c r="DD26" i="6"/>
  <c r="EM26" i="6"/>
  <c r="HE26" i="6"/>
  <c r="CJ26" i="6"/>
  <c r="GJ26" i="6"/>
  <c r="DL26" i="6"/>
  <c r="GU26" i="6"/>
  <c r="ET26" i="6"/>
  <c r="FJ26" i="6"/>
  <c r="AK26" i="6"/>
  <c r="GH26" i="6"/>
  <c r="P26" i="6"/>
  <c r="GV26" i="6"/>
  <c r="W26" i="6"/>
  <c r="CW26" i="6"/>
  <c r="AO26" i="6"/>
  <c r="DK26" i="6"/>
  <c r="FX26" i="6"/>
  <c r="BS26" i="6"/>
  <c r="BO26" i="6"/>
  <c r="CT26" i="6"/>
  <c r="FU26" i="6"/>
  <c r="DN26" i="6"/>
  <c r="CL26" i="6"/>
  <c r="AL26" i="6"/>
  <c r="BI26" i="6"/>
  <c r="GB26" i="6"/>
  <c r="K26" i="6"/>
  <c r="FA26" i="6"/>
  <c r="CH26" i="6"/>
  <c r="DA26" i="6"/>
  <c r="V26" i="6"/>
  <c r="BM26" i="6"/>
  <c r="AJ26" i="6"/>
  <c r="DW26" i="6"/>
  <c r="AY26" i="6"/>
  <c r="L26" i="6"/>
  <c r="FH26" i="6"/>
  <c r="DB26" i="6"/>
  <c r="GE26" i="6"/>
  <c r="CS26" i="6"/>
  <c r="BY26" i="6"/>
  <c r="BL26" i="6"/>
  <c r="S26" i="6"/>
  <c r="EX26" i="6"/>
  <c r="DX26" i="6"/>
  <c r="G26" i="6"/>
  <c r="BN26" i="6"/>
  <c r="CG26" i="6"/>
  <c r="FF26" i="6"/>
  <c r="BV26" i="6"/>
  <c r="U26" i="6"/>
  <c r="FL26" i="6"/>
  <c r="FG26" i="6"/>
  <c r="FQ26" i="6"/>
  <c r="FO26" i="6"/>
  <c r="GA26" i="6"/>
  <c r="FT26" i="6"/>
  <c r="J26" i="6"/>
  <c r="CI26" i="6"/>
  <c r="CV26" i="6"/>
  <c r="CD26" i="6"/>
  <c r="GZ26" i="6"/>
  <c r="BC26" i="6"/>
  <c r="EZ26" i="6"/>
  <c r="CU26" i="6"/>
  <c r="AG26" i="6"/>
  <c r="ES26" i="6"/>
  <c r="GM26" i="6"/>
  <c r="CM26" i="6"/>
  <c r="CY26" i="6"/>
  <c r="AF26" i="6"/>
  <c r="GL26" i="6"/>
  <c r="I26" i="6"/>
  <c r="DV26" i="6"/>
  <c r="AE26" i="6"/>
  <c r="CA26" i="6"/>
  <c r="BG26" i="6"/>
  <c r="AP26" i="6"/>
  <c r="EC26" i="6"/>
  <c r="FC26" i="6"/>
  <c r="T26" i="6"/>
  <c r="GF26" i="6"/>
  <c r="DG26" i="6"/>
  <c r="ER26" i="6"/>
  <c r="FS26" i="6"/>
  <c r="EB26" i="6"/>
  <c r="CN26" i="6"/>
  <c r="EN26" i="6"/>
  <c r="DM26" i="6"/>
  <c r="BB26" i="6"/>
  <c r="GI26" i="6"/>
  <c r="AV26" i="6"/>
  <c r="DF26" i="6"/>
  <c r="HC26" i="6"/>
  <c r="FV26" i="6"/>
  <c r="CC26" i="6"/>
  <c r="Q26" i="6"/>
  <c r="EH26" i="6"/>
  <c r="DJ26" i="6"/>
  <c r="CX26" i="6"/>
  <c r="GD26" i="6"/>
  <c r="FW26" i="6"/>
  <c r="GC26" i="6"/>
  <c r="DS26" i="6"/>
  <c r="GW26" i="6"/>
  <c r="EU26" i="6"/>
  <c r="AS26" i="6"/>
  <c r="AI26" i="6"/>
  <c r="EK26" i="6"/>
  <c r="HA26" i="6"/>
  <c r="AB26" i="6"/>
  <c r="AX26" i="6"/>
  <c r="DE26" i="6"/>
  <c r="FR26" i="6"/>
  <c r="C26" i="6"/>
  <c r="F26" i="6"/>
  <c r="B27" i="6" l="1"/>
  <c r="D27" i="6" s="1"/>
  <c r="E26" i="6"/>
  <c r="R11" i="10" s="1"/>
  <c r="A27" i="6"/>
  <c r="S10" i="10"/>
  <c r="CI27" i="6" l="1"/>
  <c r="GS27" i="6"/>
  <c r="GN27" i="6"/>
  <c r="O27" i="6"/>
  <c r="EY27" i="6"/>
  <c r="CA27" i="6"/>
  <c r="BU27" i="6"/>
  <c r="AI27" i="6"/>
  <c r="CS27" i="6"/>
  <c r="DA27" i="6"/>
  <c r="U27" i="6"/>
  <c r="GM27" i="6"/>
  <c r="AA27" i="6"/>
  <c r="ED27" i="6"/>
  <c r="BT27" i="6"/>
  <c r="Q27" i="6"/>
  <c r="FQ27" i="6"/>
  <c r="EW27" i="6"/>
  <c r="GT27" i="6"/>
  <c r="BB27" i="6"/>
  <c r="AR27" i="6"/>
  <c r="DH27" i="6"/>
  <c r="AU27" i="6"/>
  <c r="GJ27" i="6"/>
  <c r="ER27" i="6"/>
  <c r="DK27" i="6"/>
  <c r="DR27" i="6"/>
  <c r="EJ27" i="6"/>
  <c r="BS27" i="6"/>
  <c r="CM27" i="6"/>
  <c r="AL27" i="6"/>
  <c r="DJ27" i="6"/>
  <c r="FO27" i="6"/>
  <c r="FT27" i="6"/>
  <c r="BO27" i="6"/>
  <c r="BK27" i="6"/>
  <c r="FR27" i="6"/>
  <c r="AE27" i="6"/>
  <c r="DZ27" i="6"/>
  <c r="DW27" i="6"/>
  <c r="FF27" i="6"/>
  <c r="AY27" i="6"/>
  <c r="EH27" i="6"/>
  <c r="FH27" i="6"/>
  <c r="EX27" i="6"/>
  <c r="EP27" i="6"/>
  <c r="AB27" i="6"/>
  <c r="CQ27" i="6"/>
  <c r="GO27" i="6"/>
  <c r="CV27" i="6"/>
  <c r="GE27" i="6"/>
  <c r="FV27" i="6"/>
  <c r="DD27" i="6"/>
  <c r="DX27" i="6"/>
  <c r="CO27" i="6"/>
  <c r="H27" i="6"/>
  <c r="CF27" i="6"/>
  <c r="AO27" i="6"/>
  <c r="GC27" i="6"/>
  <c r="J27" i="6"/>
  <c r="CD27" i="6"/>
  <c r="DL27" i="6"/>
  <c r="EZ27" i="6"/>
  <c r="M27" i="6"/>
  <c r="EE27" i="6"/>
  <c r="FN27" i="6"/>
  <c r="FL27" i="6"/>
  <c r="R27" i="6"/>
  <c r="GQ27" i="6"/>
  <c r="AH27" i="6"/>
  <c r="CB27" i="6"/>
  <c r="EN27" i="6"/>
  <c r="FW27" i="6"/>
  <c r="AW27" i="6"/>
  <c r="DB27" i="6"/>
  <c r="BZ27" i="6"/>
  <c r="AJ27" i="6"/>
  <c r="DO27" i="6"/>
  <c r="DG27" i="6"/>
  <c r="BL27" i="6"/>
  <c r="EG27" i="6"/>
  <c r="HD27" i="6"/>
  <c r="AT27" i="6"/>
  <c r="DE27" i="6"/>
  <c r="AK27" i="6"/>
  <c r="CC27" i="6"/>
  <c r="EF27" i="6"/>
  <c r="GX27" i="6"/>
  <c r="CH27" i="6"/>
  <c r="CT27" i="6"/>
  <c r="AZ27" i="6"/>
  <c r="CU27" i="6"/>
  <c r="CN27" i="6"/>
  <c r="EC27" i="6"/>
  <c r="ET27" i="6"/>
  <c r="BV27" i="6"/>
  <c r="FZ27" i="6"/>
  <c r="DN27" i="6"/>
  <c r="FY27" i="6"/>
  <c r="DU27" i="6"/>
  <c r="BJ27" i="6"/>
  <c r="BR27" i="6"/>
  <c r="AM27" i="6"/>
  <c r="AN27" i="6"/>
  <c r="AX27" i="6"/>
  <c r="BC27" i="6"/>
  <c r="DV27" i="6"/>
  <c r="AV27" i="6"/>
  <c r="CJ27" i="6"/>
  <c r="T27" i="6"/>
  <c r="GP27" i="6"/>
  <c r="AP27" i="6"/>
  <c r="X27" i="6"/>
  <c r="DM27" i="6"/>
  <c r="EQ27" i="6"/>
  <c r="BX27" i="6"/>
  <c r="AG27" i="6"/>
  <c r="EO27" i="6"/>
  <c r="BN27" i="6"/>
  <c r="GY27" i="6"/>
  <c r="GB27" i="6"/>
  <c r="DQ27" i="6"/>
  <c r="CY27" i="6"/>
  <c r="HE27" i="6"/>
  <c r="CG27" i="6"/>
  <c r="Y27" i="6"/>
  <c r="CL27" i="6"/>
  <c r="BE27" i="6"/>
  <c r="FX27" i="6"/>
  <c r="DS27" i="6"/>
  <c r="L27" i="6"/>
  <c r="BF27" i="6"/>
  <c r="W27" i="6"/>
  <c r="CZ27" i="6"/>
  <c r="CW27" i="6"/>
  <c r="HB27" i="6"/>
  <c r="EK27" i="6"/>
  <c r="K27" i="6"/>
  <c r="S27" i="6"/>
  <c r="EU27" i="6"/>
  <c r="CX27" i="6"/>
  <c r="AS27" i="6"/>
  <c r="GV27" i="6"/>
  <c r="EL27" i="6"/>
  <c r="FC27" i="6"/>
  <c r="DF27" i="6"/>
  <c r="BW27" i="6"/>
  <c r="I27" i="6"/>
  <c r="FS27" i="6"/>
  <c r="GH27" i="6"/>
  <c r="BY27" i="6"/>
  <c r="GF27" i="6"/>
  <c r="GW27" i="6"/>
  <c r="G27" i="6"/>
  <c r="EI27" i="6"/>
  <c r="EM27" i="6"/>
  <c r="DI27" i="6"/>
  <c r="EB27" i="6"/>
  <c r="BQ27" i="6"/>
  <c r="GA27" i="6"/>
  <c r="BP27" i="6"/>
  <c r="GZ27" i="6"/>
  <c r="V27" i="6"/>
  <c r="BM27" i="6"/>
  <c r="GG27" i="6"/>
  <c r="CR27" i="6"/>
  <c r="DY27" i="6"/>
  <c r="FA27" i="6"/>
  <c r="HC27" i="6"/>
  <c r="GL27" i="6"/>
  <c r="BG27" i="6"/>
  <c r="FG27" i="6"/>
  <c r="GD27" i="6"/>
  <c r="DP27" i="6"/>
  <c r="CK27" i="6"/>
  <c r="FD27" i="6"/>
  <c r="AF27" i="6"/>
  <c r="GU27" i="6"/>
  <c r="EV27" i="6"/>
  <c r="P27" i="6"/>
  <c r="FM27" i="6"/>
  <c r="FE27" i="6"/>
  <c r="FP27" i="6"/>
  <c r="BI27" i="6"/>
  <c r="ES27" i="6"/>
  <c r="CE27" i="6"/>
  <c r="FI27" i="6"/>
  <c r="Z27" i="6"/>
  <c r="GI27" i="6"/>
  <c r="GK27" i="6"/>
  <c r="GR27" i="6"/>
  <c r="AQ27" i="6"/>
  <c r="CP27" i="6"/>
  <c r="FK27" i="6"/>
  <c r="DC27" i="6"/>
  <c r="HA27" i="6"/>
  <c r="FJ27" i="6"/>
  <c r="EA27" i="6"/>
  <c r="FU27" i="6"/>
  <c r="DT27" i="6"/>
  <c r="N27" i="6"/>
  <c r="FB27" i="6"/>
  <c r="C27" i="6"/>
  <c r="F27" i="6"/>
  <c r="B28" i="6" l="1"/>
  <c r="D28" i="6" s="1"/>
  <c r="E27" i="6"/>
  <c r="S11" i="10" s="1"/>
  <c r="A28" i="6"/>
  <c r="T10" i="10"/>
  <c r="W28" i="6" l="1"/>
  <c r="CX28" i="6"/>
  <c r="DI28" i="6"/>
  <c r="FP28" i="6"/>
  <c r="AO28" i="6"/>
  <c r="GB28" i="6"/>
  <c r="FW28" i="6"/>
  <c r="BP28" i="6"/>
  <c r="CR28" i="6"/>
  <c r="CA28" i="6"/>
  <c r="DW28" i="6"/>
  <c r="AN28" i="6"/>
  <c r="AT28" i="6"/>
  <c r="GX28" i="6"/>
  <c r="FR28" i="6"/>
  <c r="EK28" i="6"/>
  <c r="R28" i="6"/>
  <c r="EH28" i="6"/>
  <c r="BO28" i="6"/>
  <c r="CB28" i="6"/>
  <c r="DS28" i="6"/>
  <c r="GC28" i="6"/>
  <c r="BZ28" i="6"/>
  <c r="GG28" i="6"/>
  <c r="DV28" i="6"/>
  <c r="DF28" i="6"/>
  <c r="O28" i="6"/>
  <c r="GT28" i="6"/>
  <c r="FA28" i="6"/>
  <c r="CH28" i="6"/>
  <c r="ED28" i="6"/>
  <c r="EU28" i="6"/>
  <c r="BF28" i="6"/>
  <c r="J28" i="6"/>
  <c r="FL28" i="6"/>
  <c r="GQ28" i="6"/>
  <c r="AP28" i="6"/>
  <c r="BJ28" i="6"/>
  <c r="N28" i="6"/>
  <c r="BY28" i="6"/>
  <c r="DY28" i="6"/>
  <c r="DT28" i="6"/>
  <c r="BM28" i="6"/>
  <c r="GK28" i="6"/>
  <c r="CO28" i="6"/>
  <c r="GP28" i="6"/>
  <c r="CY28" i="6"/>
  <c r="GL28" i="6"/>
  <c r="DH28" i="6"/>
  <c r="FN28" i="6"/>
  <c r="EB28" i="6"/>
  <c r="BN28" i="6"/>
  <c r="BQ28" i="6"/>
  <c r="Q28" i="6"/>
  <c r="FX28" i="6"/>
  <c r="EJ28" i="6"/>
  <c r="CI28" i="6"/>
  <c r="CD28" i="6"/>
  <c r="AJ28" i="6"/>
  <c r="DA28" i="6"/>
  <c r="GS28" i="6"/>
  <c r="EG28" i="6"/>
  <c r="K28" i="6"/>
  <c r="FG28" i="6"/>
  <c r="EM28" i="6"/>
  <c r="AU28" i="6"/>
  <c r="BV28" i="6"/>
  <c r="GJ28" i="6"/>
  <c r="I28" i="6"/>
  <c r="DN28" i="6"/>
  <c r="FV28" i="6"/>
  <c r="BW28" i="6"/>
  <c r="EF28" i="6"/>
  <c r="GV28" i="6"/>
  <c r="AY28" i="6"/>
  <c r="BX28" i="6"/>
  <c r="GE28" i="6"/>
  <c r="CT28" i="6"/>
  <c r="EE28" i="6"/>
  <c r="BC28" i="6"/>
  <c r="EL28" i="6"/>
  <c r="EN28" i="6"/>
  <c r="S28" i="6"/>
  <c r="G28" i="6"/>
  <c r="FM28" i="6"/>
  <c r="DP28" i="6"/>
  <c r="DX28" i="6"/>
  <c r="DM28" i="6"/>
  <c r="BB28" i="6"/>
  <c r="HB28" i="6"/>
  <c r="DL28" i="6"/>
  <c r="BL28" i="6"/>
  <c r="EQ28" i="6"/>
  <c r="AM28" i="6"/>
  <c r="CN28" i="6"/>
  <c r="L28" i="6"/>
  <c r="FH28" i="6"/>
  <c r="GD28" i="6"/>
  <c r="EW28" i="6"/>
  <c r="HE28" i="6"/>
  <c r="FZ28" i="6"/>
  <c r="HC28" i="6"/>
  <c r="EZ28" i="6"/>
  <c r="FY28" i="6"/>
  <c r="AR28" i="6"/>
  <c r="FF28" i="6"/>
  <c r="T28" i="6"/>
  <c r="CW28" i="6"/>
  <c r="CM28" i="6"/>
  <c r="AH28" i="6"/>
  <c r="EV28" i="6"/>
  <c r="V28" i="6"/>
  <c r="U28" i="6"/>
  <c r="DQ28" i="6"/>
  <c r="GI28" i="6"/>
  <c r="GO28" i="6"/>
  <c r="AQ28" i="6"/>
  <c r="CP28" i="6"/>
  <c r="H28" i="6"/>
  <c r="GW28" i="6"/>
  <c r="GA28" i="6"/>
  <c r="AS28" i="6"/>
  <c r="FJ28" i="6"/>
  <c r="DZ28" i="6"/>
  <c r="P28" i="6"/>
  <c r="EY28" i="6"/>
  <c r="AK28" i="6"/>
  <c r="FI28" i="6"/>
  <c r="CQ28" i="6"/>
  <c r="AF28" i="6"/>
  <c r="CU28" i="6"/>
  <c r="EO28" i="6"/>
  <c r="AW28" i="6"/>
  <c r="DR28" i="6"/>
  <c r="FQ28" i="6"/>
  <c r="X28" i="6"/>
  <c r="AA28" i="6"/>
  <c r="AL28" i="6"/>
  <c r="DC28" i="6"/>
  <c r="ET28" i="6"/>
  <c r="AB28" i="6"/>
  <c r="CC28" i="6"/>
  <c r="BT28" i="6"/>
  <c r="CZ28" i="6"/>
  <c r="BI28" i="6"/>
  <c r="EC28" i="6"/>
  <c r="GF28" i="6"/>
  <c r="DO28" i="6"/>
  <c r="GN28" i="6"/>
  <c r="EI28" i="6"/>
  <c r="FK28" i="6"/>
  <c r="ES28" i="6"/>
  <c r="DG28" i="6"/>
  <c r="CS28" i="6"/>
  <c r="FU28" i="6"/>
  <c r="CL28" i="6"/>
  <c r="HA28" i="6"/>
  <c r="BK28" i="6"/>
  <c r="GZ28" i="6"/>
  <c r="DB28" i="6"/>
  <c r="DK28" i="6"/>
  <c r="CF28" i="6"/>
  <c r="EP28" i="6"/>
  <c r="GM28" i="6"/>
  <c r="BG28" i="6"/>
  <c r="FT28" i="6"/>
  <c r="CG28" i="6"/>
  <c r="FS28" i="6"/>
  <c r="AE28" i="6"/>
  <c r="AV28" i="6"/>
  <c r="DU28" i="6"/>
  <c r="CE28" i="6"/>
  <c r="GH28" i="6"/>
  <c r="AZ28" i="6"/>
  <c r="GU28" i="6"/>
  <c r="EX28" i="6"/>
  <c r="FC28" i="6"/>
  <c r="GY28" i="6"/>
  <c r="FO28" i="6"/>
  <c r="BS28" i="6"/>
  <c r="BR28" i="6"/>
  <c r="AG28" i="6"/>
  <c r="HD28" i="6"/>
  <c r="FD28" i="6"/>
  <c r="M28" i="6"/>
  <c r="ER28" i="6"/>
  <c r="FB28" i="6"/>
  <c r="DE28" i="6"/>
  <c r="Y28" i="6"/>
  <c r="FE28" i="6"/>
  <c r="CK28" i="6"/>
  <c r="GR28" i="6"/>
  <c r="DD28" i="6"/>
  <c r="BE28" i="6"/>
  <c r="DJ28" i="6"/>
  <c r="AX28" i="6"/>
  <c r="Z28" i="6"/>
  <c r="CJ28" i="6"/>
  <c r="AI28" i="6"/>
  <c r="CV28" i="6"/>
  <c r="EA28" i="6"/>
  <c r="BU28" i="6"/>
  <c r="C28" i="6"/>
  <c r="F28" i="6"/>
  <c r="B29" i="6" l="1"/>
  <c r="D29" i="6" s="1"/>
  <c r="E28" i="6"/>
  <c r="T11" i="10" s="1"/>
  <c r="A29" i="6"/>
  <c r="U10" i="10"/>
  <c r="GN29" i="6" l="1"/>
  <c r="FK29" i="6"/>
  <c r="J29" i="6"/>
  <c r="ET29" i="6"/>
  <c r="CH29" i="6"/>
  <c r="GJ29" i="6"/>
  <c r="BY29" i="6"/>
  <c r="AV29" i="6"/>
  <c r="CT29" i="6"/>
  <c r="GF29" i="6"/>
  <c r="EU29" i="6"/>
  <c r="GR29" i="6"/>
  <c r="AN29" i="6"/>
  <c r="BW29" i="6"/>
  <c r="FY29" i="6"/>
  <c r="V29" i="6"/>
  <c r="I29" i="6"/>
  <c r="GV29" i="6"/>
  <c r="AH29" i="6"/>
  <c r="DJ29" i="6"/>
  <c r="ES29" i="6"/>
  <c r="BG29" i="6"/>
  <c r="EO29" i="6"/>
  <c r="M29" i="6"/>
  <c r="FS29" i="6"/>
  <c r="CE29" i="6"/>
  <c r="HD29" i="6"/>
  <c r="AT29" i="6"/>
  <c r="AX29" i="6"/>
  <c r="HE29" i="6"/>
  <c r="DV29" i="6"/>
  <c r="GU29" i="6"/>
  <c r="BE29" i="6"/>
  <c r="CK29" i="6"/>
  <c r="FW29" i="6"/>
  <c r="DC29" i="6"/>
  <c r="DD29" i="6"/>
  <c r="FO29" i="6"/>
  <c r="BI29" i="6"/>
  <c r="DM29" i="6"/>
  <c r="CI29" i="6"/>
  <c r="BJ29" i="6"/>
  <c r="Y29" i="6"/>
  <c r="HB29" i="6"/>
  <c r="DQ29" i="6"/>
  <c r="DU29" i="6"/>
  <c r="FB29" i="6"/>
  <c r="DR29" i="6"/>
  <c r="FM29" i="6"/>
  <c r="CP29" i="6"/>
  <c r="EB29" i="6"/>
  <c r="AL29" i="6"/>
  <c r="GD29" i="6"/>
  <c r="AU29" i="6"/>
  <c r="HC29" i="6"/>
  <c r="ER29" i="6"/>
  <c r="GO29" i="6"/>
  <c r="GT29" i="6"/>
  <c r="CG29" i="6"/>
  <c r="AF29" i="6"/>
  <c r="GB29" i="6"/>
  <c r="EQ29" i="6"/>
  <c r="AZ29" i="6"/>
  <c r="FU29" i="6"/>
  <c r="FZ29" i="6"/>
  <c r="CC29" i="6"/>
  <c r="GM29" i="6"/>
  <c r="BT29" i="6"/>
  <c r="AG29" i="6"/>
  <c r="AA29" i="6"/>
  <c r="GS29" i="6"/>
  <c r="CM29" i="6"/>
  <c r="BS29" i="6"/>
  <c r="BF29" i="6"/>
  <c r="BC29" i="6"/>
  <c r="CV29" i="6"/>
  <c r="AE29" i="6"/>
  <c r="AB29" i="6"/>
  <c r="GE29" i="6"/>
  <c r="EI29" i="6"/>
  <c r="EP29" i="6"/>
  <c r="T29" i="6"/>
  <c r="EX29" i="6"/>
  <c r="FG29" i="6"/>
  <c r="CZ29" i="6"/>
  <c r="DS29" i="6"/>
  <c r="X29" i="6"/>
  <c r="CF29" i="6"/>
  <c r="EZ29" i="6"/>
  <c r="FF29" i="6"/>
  <c r="DH29" i="6"/>
  <c r="FD29" i="6"/>
  <c r="EK29" i="6"/>
  <c r="FE29" i="6"/>
  <c r="FQ29" i="6"/>
  <c r="GW29" i="6"/>
  <c r="FL29" i="6"/>
  <c r="G29" i="6"/>
  <c r="BN29" i="6"/>
  <c r="CO29" i="6"/>
  <c r="CY29" i="6"/>
  <c r="FN29" i="6"/>
  <c r="EV29" i="6"/>
  <c r="GZ29" i="6"/>
  <c r="GI29" i="6"/>
  <c r="Q29" i="6"/>
  <c r="AQ29" i="6"/>
  <c r="L29" i="6"/>
  <c r="FH29" i="6"/>
  <c r="BP29" i="6"/>
  <c r="CU29" i="6"/>
  <c r="R29" i="6"/>
  <c r="W29" i="6"/>
  <c r="EL29" i="6"/>
  <c r="AY29" i="6"/>
  <c r="EH29" i="6"/>
  <c r="DF29" i="6"/>
  <c r="GX29" i="6"/>
  <c r="CS29" i="6"/>
  <c r="DW29" i="6"/>
  <c r="EF29" i="6"/>
  <c r="FJ29" i="6"/>
  <c r="CD29" i="6"/>
  <c r="BM29" i="6"/>
  <c r="GG29" i="6"/>
  <c r="AK29" i="6"/>
  <c r="GH29" i="6"/>
  <c r="GA29" i="6"/>
  <c r="AS29" i="6"/>
  <c r="BX29" i="6"/>
  <c r="GY29" i="6"/>
  <c r="CX29" i="6"/>
  <c r="FT29" i="6"/>
  <c r="GC29" i="6"/>
  <c r="DL29" i="6"/>
  <c r="AR29" i="6"/>
  <c r="DY29" i="6"/>
  <c r="DP29" i="6"/>
  <c r="H29" i="6"/>
  <c r="CN29" i="6"/>
  <c r="CB29" i="6"/>
  <c r="FX29" i="6"/>
  <c r="GK29" i="6"/>
  <c r="O29" i="6"/>
  <c r="AI29" i="6"/>
  <c r="DN29" i="6"/>
  <c r="CR29" i="6"/>
  <c r="DA29" i="6"/>
  <c r="Z29" i="6"/>
  <c r="GL29" i="6"/>
  <c r="BL29" i="6"/>
  <c r="BQ29" i="6"/>
  <c r="AM29" i="6"/>
  <c r="EN29" i="6"/>
  <c r="BR29" i="6"/>
  <c r="HA29" i="6"/>
  <c r="N29" i="6"/>
  <c r="EY29" i="6"/>
  <c r="U29" i="6"/>
  <c r="BK29" i="6"/>
  <c r="BZ29" i="6"/>
  <c r="CL29" i="6"/>
  <c r="ED29" i="6"/>
  <c r="DX29" i="6"/>
  <c r="EJ29" i="6"/>
  <c r="EW29" i="6"/>
  <c r="S29" i="6"/>
  <c r="AW29" i="6"/>
  <c r="BO29" i="6"/>
  <c r="CJ29" i="6"/>
  <c r="FR29" i="6"/>
  <c r="CA29" i="6"/>
  <c r="AP29" i="6"/>
  <c r="EC29" i="6"/>
  <c r="CW29" i="6"/>
  <c r="EM29" i="6"/>
  <c r="DI29" i="6"/>
  <c r="DK29" i="6"/>
  <c r="GP29" i="6"/>
  <c r="FC29" i="6"/>
  <c r="DB29" i="6"/>
  <c r="DZ29" i="6"/>
  <c r="FA29" i="6"/>
  <c r="BB29" i="6"/>
  <c r="EA29" i="6"/>
  <c r="FI29" i="6"/>
  <c r="DT29" i="6"/>
  <c r="K29" i="6"/>
  <c r="EG29" i="6"/>
  <c r="DO29" i="6"/>
  <c r="GQ29" i="6"/>
  <c r="FP29" i="6"/>
  <c r="AO29" i="6"/>
  <c r="DG29" i="6"/>
  <c r="DE29" i="6"/>
  <c r="FV29" i="6"/>
  <c r="CQ29" i="6"/>
  <c r="BU29" i="6"/>
  <c r="BV29" i="6"/>
  <c r="AJ29" i="6"/>
  <c r="EE29" i="6"/>
  <c r="P29" i="6"/>
  <c r="C29" i="6"/>
  <c r="F29" i="6"/>
  <c r="B30" i="6" l="1"/>
  <c r="D30" i="6" s="1"/>
  <c r="E29" i="6"/>
  <c r="U11" i="10" s="1"/>
  <c r="A30" i="6"/>
  <c r="V10" i="10"/>
  <c r="AY30" i="6" l="1"/>
  <c r="EO30" i="6"/>
  <c r="FP30" i="6"/>
  <c r="AO30" i="6"/>
  <c r="CI30" i="6"/>
  <c r="R30" i="6"/>
  <c r="DG30" i="6"/>
  <c r="DI30" i="6"/>
  <c r="EA30" i="6"/>
  <c r="AJ30" i="6"/>
  <c r="Y30" i="6"/>
  <c r="DT30" i="6"/>
  <c r="AU30" i="6"/>
  <c r="CV30" i="6"/>
  <c r="DE30" i="6"/>
  <c r="EF30" i="6"/>
  <c r="ED30" i="6"/>
  <c r="DD30" i="6"/>
  <c r="DJ30" i="6"/>
  <c r="CN30" i="6"/>
  <c r="GS30" i="6"/>
  <c r="EN30" i="6"/>
  <c r="CW30" i="6"/>
  <c r="EJ30" i="6"/>
  <c r="EY30" i="6"/>
  <c r="FI30" i="6"/>
  <c r="FB30" i="6"/>
  <c r="CL30" i="6"/>
  <c r="DZ30" i="6"/>
  <c r="Q30" i="6"/>
  <c r="DM30" i="6"/>
  <c r="GM30" i="6"/>
  <c r="AQ30" i="6"/>
  <c r="EG30" i="6"/>
  <c r="BN30" i="6"/>
  <c r="CK30" i="6"/>
  <c r="DQ30" i="6"/>
  <c r="BM30" i="6"/>
  <c r="ER30" i="6"/>
  <c r="GH30" i="6"/>
  <c r="FF30" i="6"/>
  <c r="O30" i="6"/>
  <c r="FU30" i="6"/>
  <c r="GQ30" i="6"/>
  <c r="FE30" i="6"/>
  <c r="DS30" i="6"/>
  <c r="EQ30" i="6"/>
  <c r="BL30" i="6"/>
  <c r="GN30" i="6"/>
  <c r="EI30" i="6"/>
  <c r="AS30" i="6"/>
  <c r="BK30" i="6"/>
  <c r="DH30" i="6"/>
  <c r="GE30" i="6"/>
  <c r="FA30" i="6"/>
  <c r="DY30" i="6"/>
  <c r="BU30" i="6"/>
  <c r="AE30" i="6"/>
  <c r="GR30" i="6"/>
  <c r="GV30" i="6"/>
  <c r="AH30" i="6"/>
  <c r="GD30" i="6"/>
  <c r="BX30" i="6"/>
  <c r="AX30" i="6"/>
  <c r="BY30" i="6"/>
  <c r="GT30" i="6"/>
  <c r="BB30" i="6"/>
  <c r="FX30" i="6"/>
  <c r="BP30" i="6"/>
  <c r="GZ30" i="6"/>
  <c r="AN30" i="6"/>
  <c r="GJ30" i="6"/>
  <c r="U30" i="6"/>
  <c r="CF30" i="6"/>
  <c r="AM30" i="6"/>
  <c r="J30" i="6"/>
  <c r="AP30" i="6"/>
  <c r="CB30" i="6"/>
  <c r="DF30" i="6"/>
  <c r="Z30" i="6"/>
  <c r="FV30" i="6"/>
  <c r="BV30" i="6"/>
  <c r="DR30" i="6"/>
  <c r="FC30" i="6"/>
  <c r="GY30" i="6"/>
  <c r="BJ30" i="6"/>
  <c r="DC30" i="6"/>
  <c r="BT30" i="6"/>
  <c r="L30" i="6"/>
  <c r="CO30" i="6"/>
  <c r="ES30" i="6"/>
  <c r="BF30" i="6"/>
  <c r="HE30" i="6"/>
  <c r="CD30" i="6"/>
  <c r="CJ30" i="6"/>
  <c r="V30" i="6"/>
  <c r="AK30" i="6"/>
  <c r="T30" i="6"/>
  <c r="GB30" i="6"/>
  <c r="BO30" i="6"/>
  <c r="CM30" i="6"/>
  <c r="FD30" i="6"/>
  <c r="CG30" i="6"/>
  <c r="DU30" i="6"/>
  <c r="GO30" i="6"/>
  <c r="DL30" i="6"/>
  <c r="FZ30" i="6"/>
  <c r="N30" i="6"/>
  <c r="GG30" i="6"/>
  <c r="CR30" i="6"/>
  <c r="DP30" i="6"/>
  <c r="EX30" i="6"/>
  <c r="EB30" i="6"/>
  <c r="GA30" i="6"/>
  <c r="FW30" i="6"/>
  <c r="BZ30" i="6"/>
  <c r="CA30" i="6"/>
  <c r="P30" i="6"/>
  <c r="ET30" i="6"/>
  <c r="HB30" i="6"/>
  <c r="FJ30" i="6"/>
  <c r="I30" i="6"/>
  <c r="DA30" i="6"/>
  <c r="AV30" i="6"/>
  <c r="K30" i="6"/>
  <c r="CZ30" i="6"/>
  <c r="DX30" i="6"/>
  <c r="X30" i="6"/>
  <c r="EW30" i="6"/>
  <c r="FM30" i="6"/>
  <c r="GX30" i="6"/>
  <c r="BW30" i="6"/>
  <c r="DB30" i="6"/>
  <c r="FY30" i="6"/>
  <c r="HD30" i="6"/>
  <c r="BC30" i="6"/>
  <c r="FN30" i="6"/>
  <c r="S30" i="6"/>
  <c r="FK30" i="6"/>
  <c r="GC30" i="6"/>
  <c r="DK30" i="6"/>
  <c r="EC30" i="6"/>
  <c r="GF30" i="6"/>
  <c r="DO30" i="6"/>
  <c r="AA30" i="6"/>
  <c r="GK30" i="6"/>
  <c r="EM30" i="6"/>
  <c r="CC30" i="6"/>
  <c r="CT30" i="6"/>
  <c r="GL30" i="6"/>
  <c r="FL30" i="6"/>
  <c r="FH30" i="6"/>
  <c r="AW30" i="6"/>
  <c r="CU30" i="6"/>
  <c r="W30" i="6"/>
  <c r="AG30" i="6"/>
  <c r="FQ30" i="6"/>
  <c r="GW30" i="6"/>
  <c r="EP30" i="6"/>
  <c r="EV30" i="6"/>
  <c r="AI30" i="6"/>
  <c r="AZ30" i="6"/>
  <c r="GU30" i="6"/>
  <c r="CY30" i="6"/>
  <c r="DN30" i="6"/>
  <c r="FS30" i="6"/>
  <c r="CH30" i="6"/>
  <c r="EZ30" i="6"/>
  <c r="DW30" i="6"/>
  <c r="BQ30" i="6"/>
  <c r="CX30" i="6"/>
  <c r="AT30" i="6"/>
  <c r="FR30" i="6"/>
  <c r="HC30" i="6"/>
  <c r="HA30" i="6"/>
  <c r="GI30" i="6"/>
  <c r="M30" i="6"/>
  <c r="CE30" i="6"/>
  <c r="BG30" i="6"/>
  <c r="FG30" i="6"/>
  <c r="EL30" i="6"/>
  <c r="CP30" i="6"/>
  <c r="BI30" i="6"/>
  <c r="CS30" i="6"/>
  <c r="DV30" i="6"/>
  <c r="EK30" i="6"/>
  <c r="CQ30" i="6"/>
  <c r="AF30" i="6"/>
  <c r="AR30" i="6"/>
  <c r="H30" i="6"/>
  <c r="EH30" i="6"/>
  <c r="AL30" i="6"/>
  <c r="BS30" i="6"/>
  <c r="GP30" i="6"/>
  <c r="BE30" i="6"/>
  <c r="G30" i="6"/>
  <c r="FO30" i="6"/>
  <c r="EU30" i="6"/>
  <c r="BR30" i="6"/>
  <c r="FT30" i="6"/>
  <c r="AB30" i="6"/>
  <c r="EE30" i="6"/>
  <c r="F30" i="6"/>
  <c r="C30" i="6"/>
  <c r="E30" i="6" l="1"/>
  <c r="V11" i="10" s="1"/>
  <c r="B31" i="6"/>
  <c r="D31" i="6" s="1"/>
  <c r="A31" i="6"/>
  <c r="W10" i="10"/>
  <c r="CU31" i="6" l="1"/>
  <c r="DK31" i="6"/>
  <c r="BT31" i="6"/>
  <c r="FW31" i="6"/>
  <c r="BF31" i="6"/>
  <c r="GV31" i="6"/>
  <c r="Q31" i="6"/>
  <c r="DO31" i="6"/>
  <c r="CQ31" i="6"/>
  <c r="DF31" i="6"/>
  <c r="FJ31" i="6"/>
  <c r="DN31" i="6"/>
  <c r="GH31" i="6"/>
  <c r="CN31" i="6"/>
  <c r="GQ31" i="6"/>
  <c r="DS31" i="6"/>
  <c r="BS31" i="6"/>
  <c r="GP31" i="6"/>
  <c r="EG31" i="6"/>
  <c r="FC31" i="6"/>
  <c r="BQ31" i="6"/>
  <c r="ES31" i="6"/>
  <c r="AM31" i="6"/>
  <c r="HA31" i="6"/>
  <c r="ET31" i="6"/>
  <c r="CV31" i="6"/>
  <c r="GJ31" i="6"/>
  <c r="M31" i="6"/>
  <c r="N31" i="6"/>
  <c r="AX31" i="6"/>
  <c r="DB31" i="6"/>
  <c r="BZ31" i="6"/>
  <c r="T31" i="6"/>
  <c r="BE31" i="6"/>
  <c r="GW31" i="6"/>
  <c r="DP31" i="6"/>
  <c r="ED31" i="6"/>
  <c r="EH31" i="6"/>
  <c r="EP31" i="6"/>
  <c r="O31" i="6"/>
  <c r="GT31" i="6"/>
  <c r="BV31" i="6"/>
  <c r="AF31" i="6"/>
  <c r="BU31" i="6"/>
  <c r="AT31" i="6"/>
  <c r="Z31" i="6"/>
  <c r="FS31" i="6"/>
  <c r="CC31" i="6"/>
  <c r="GO31" i="6"/>
  <c r="H31" i="6"/>
  <c r="BN31" i="6"/>
  <c r="EB31" i="6"/>
  <c r="EO31" i="6"/>
  <c r="FP31" i="6"/>
  <c r="DJ31" i="6"/>
  <c r="BK31" i="6"/>
  <c r="BC31" i="6"/>
  <c r="EE31" i="6"/>
  <c r="AI31" i="6"/>
  <c r="I31" i="6"/>
  <c r="CE31" i="6"/>
  <c r="GU31" i="6"/>
  <c r="CB31" i="6"/>
  <c r="EI31" i="6"/>
  <c r="GD31" i="6"/>
  <c r="CP31" i="6"/>
  <c r="EN31" i="6"/>
  <c r="FO31" i="6"/>
  <c r="AB31" i="6"/>
  <c r="EF31" i="6"/>
  <c r="DH31" i="6"/>
  <c r="ER31" i="6"/>
  <c r="FV31" i="6"/>
  <c r="U31" i="6"/>
  <c r="CZ31" i="6"/>
  <c r="CM31" i="6"/>
  <c r="AA31" i="6"/>
  <c r="EJ31" i="6"/>
  <c r="EM31" i="6"/>
  <c r="CI31" i="6"/>
  <c r="FM31" i="6"/>
  <c r="S31" i="6"/>
  <c r="GB31" i="6"/>
  <c r="HB31" i="6"/>
  <c r="HD31" i="6"/>
  <c r="FU31" i="6"/>
  <c r="GG31" i="6"/>
  <c r="DV31" i="6"/>
  <c r="FI31" i="6"/>
  <c r="DU31" i="6"/>
  <c r="FB31" i="6"/>
  <c r="GX31" i="6"/>
  <c r="GZ31" i="6"/>
  <c r="AU31" i="6"/>
  <c r="GE31" i="6"/>
  <c r="R31" i="6"/>
  <c r="GS31" i="6"/>
  <c r="AL31" i="6"/>
  <c r="DM31" i="6"/>
  <c r="BX31" i="6"/>
  <c r="DC31" i="6"/>
  <c r="CY31" i="6"/>
  <c r="GL31" i="6"/>
  <c r="BW31" i="6"/>
  <c r="HC31" i="6"/>
  <c r="AE31" i="6"/>
  <c r="CT31" i="6"/>
  <c r="AG31" i="6"/>
  <c r="DX31" i="6"/>
  <c r="AH31" i="6"/>
  <c r="FH31" i="6"/>
  <c r="GK31" i="6"/>
  <c r="AO31" i="6"/>
  <c r="EW31" i="6"/>
  <c r="DL31" i="6"/>
  <c r="DZ31" i="6"/>
  <c r="AR31" i="6"/>
  <c r="FF31" i="6"/>
  <c r="EL31" i="6"/>
  <c r="CO31" i="6"/>
  <c r="BR31" i="6"/>
  <c r="AS31" i="6"/>
  <c r="FQ31" i="6"/>
  <c r="EQ31" i="6"/>
  <c r="CG31" i="6"/>
  <c r="BY31" i="6"/>
  <c r="DA31" i="6"/>
  <c r="FY31" i="6"/>
  <c r="CD31" i="6"/>
  <c r="FA31" i="6"/>
  <c r="FG31" i="6"/>
  <c r="GA31" i="6"/>
  <c r="BL31" i="6"/>
  <c r="AQ31" i="6"/>
  <c r="DR31" i="6"/>
  <c r="AY31" i="6"/>
  <c r="BP31" i="6"/>
  <c r="J31" i="6"/>
  <c r="GI31" i="6"/>
  <c r="FR31" i="6"/>
  <c r="HE31" i="6"/>
  <c r="GF31" i="6"/>
  <c r="CK31" i="6"/>
  <c r="FT31" i="6"/>
  <c r="X31" i="6"/>
  <c r="GR31" i="6"/>
  <c r="AK31" i="6"/>
  <c r="AZ31" i="6"/>
  <c r="GM31" i="6"/>
  <c r="FE31" i="6"/>
  <c r="FX31" i="6"/>
  <c r="G31" i="6"/>
  <c r="DI31" i="6"/>
  <c r="FL31" i="6"/>
  <c r="DE31" i="6"/>
  <c r="EZ31" i="6"/>
  <c r="BG31" i="6"/>
  <c r="EC31" i="6"/>
  <c r="L31" i="6"/>
  <c r="BJ31" i="6"/>
  <c r="BO31" i="6"/>
  <c r="AN31" i="6"/>
  <c r="CJ31" i="6"/>
  <c r="AJ31" i="6"/>
  <c r="DY31" i="6"/>
  <c r="EK31" i="6"/>
  <c r="EX31" i="6"/>
  <c r="DD31" i="6"/>
  <c r="CW31" i="6"/>
  <c r="DG31" i="6"/>
  <c r="GY31" i="6"/>
  <c r="EU31" i="6"/>
  <c r="EV31" i="6"/>
  <c r="FZ31" i="6"/>
  <c r="CH31" i="6"/>
  <c r="CL31" i="6"/>
  <c r="CS31" i="6"/>
  <c r="CR31" i="6"/>
  <c r="AV31" i="6"/>
  <c r="DT31" i="6"/>
  <c r="AP31" i="6"/>
  <c r="BI31" i="6"/>
  <c r="AW31" i="6"/>
  <c r="CF31" i="6"/>
  <c r="BB31" i="6"/>
  <c r="V31" i="6"/>
  <c r="EA31" i="6"/>
  <c r="W31" i="6"/>
  <c r="CX31" i="6"/>
  <c r="FK31" i="6"/>
  <c r="GC31" i="6"/>
  <c r="K31" i="6"/>
  <c r="GN31" i="6"/>
  <c r="FD31" i="6"/>
  <c r="CA31" i="6"/>
  <c r="P31" i="6"/>
  <c r="DW31" i="6"/>
  <c r="FN31" i="6"/>
  <c r="DQ31" i="6"/>
  <c r="BM31" i="6"/>
  <c r="EY31" i="6"/>
  <c r="Y31" i="6"/>
  <c r="C31" i="6"/>
  <c r="F31" i="6"/>
  <c r="B32" i="6" l="1"/>
  <c r="D32" i="6" s="1"/>
  <c r="E31" i="6"/>
  <c r="W11" i="10" s="1"/>
  <c r="A32" i="6"/>
  <c r="X10" i="10"/>
  <c r="BG32" i="6" l="1"/>
  <c r="CP32" i="6"/>
  <c r="DX32" i="6"/>
  <c r="S32" i="6"/>
  <c r="BF32" i="6"/>
  <c r="CC32" i="6"/>
  <c r="ET32" i="6"/>
  <c r="BB32" i="6"/>
  <c r="EY32" i="6"/>
  <c r="AV32" i="6"/>
  <c r="BL32" i="6"/>
  <c r="CW32" i="6"/>
  <c r="GY32" i="6"/>
  <c r="GR32" i="6"/>
  <c r="BS32" i="6"/>
  <c r="HB32" i="6"/>
  <c r="BM32" i="6"/>
  <c r="BV32" i="6"/>
  <c r="CQ32" i="6"/>
  <c r="CL32" i="6"/>
  <c r="AP32" i="6"/>
  <c r="DR32" i="6"/>
  <c r="EN32" i="6"/>
  <c r="BE32" i="6"/>
  <c r="EO32" i="6"/>
  <c r="GB32" i="6"/>
  <c r="EW32" i="6"/>
  <c r="AX32" i="6"/>
  <c r="GZ32" i="6"/>
  <c r="DT32" i="6"/>
  <c r="ER32" i="6"/>
  <c r="CU32" i="6"/>
  <c r="EX32" i="6"/>
  <c r="R32" i="6"/>
  <c r="DD32" i="6"/>
  <c r="AH32" i="6"/>
  <c r="CF32" i="6"/>
  <c r="BO32" i="6"/>
  <c r="FK32" i="6"/>
  <c r="DI32" i="6"/>
  <c r="AE32" i="6"/>
  <c r="AK32" i="6"/>
  <c r="DU32" i="6"/>
  <c r="GX32" i="6"/>
  <c r="V32" i="6"/>
  <c r="FI32" i="6"/>
  <c r="DP32" i="6"/>
  <c r="DK32" i="6"/>
  <c r="FL32" i="6"/>
  <c r="FE32" i="6"/>
  <c r="EL32" i="6"/>
  <c r="CB32" i="6"/>
  <c r="EI32" i="6"/>
  <c r="CO32" i="6"/>
  <c r="CI32" i="6"/>
  <c r="FM32" i="6"/>
  <c r="I32" i="6"/>
  <c r="DN32" i="6"/>
  <c r="EZ32" i="6"/>
  <c r="FF32" i="6"/>
  <c r="AU32" i="6"/>
  <c r="CR32" i="6"/>
  <c r="Q32" i="6"/>
  <c r="FO32" i="6"/>
  <c r="H32" i="6"/>
  <c r="CM32" i="6"/>
  <c r="CK32" i="6"/>
  <c r="AL32" i="6"/>
  <c r="CY32" i="6"/>
  <c r="HE32" i="6"/>
  <c r="Y32" i="6"/>
  <c r="CT32" i="6"/>
  <c r="GH32" i="6"/>
  <c r="EV32" i="6"/>
  <c r="HD32" i="6"/>
  <c r="AB32" i="6"/>
  <c r="DB32" i="6"/>
  <c r="CV32" i="6"/>
  <c r="BZ32" i="6"/>
  <c r="FR32" i="6"/>
  <c r="GG32" i="6"/>
  <c r="DA32" i="6"/>
  <c r="CN32" i="6"/>
  <c r="EG32" i="6"/>
  <c r="G32" i="6"/>
  <c r="GK32" i="6"/>
  <c r="K32" i="6"/>
  <c r="GS32" i="6"/>
  <c r="FG32" i="6"/>
  <c r="AQ32" i="6"/>
  <c r="X32" i="6"/>
  <c r="FJ32" i="6"/>
  <c r="CD32" i="6"/>
  <c r="DQ32" i="6"/>
  <c r="GL32" i="6"/>
  <c r="FD32" i="6"/>
  <c r="GD32" i="6"/>
  <c r="AM32" i="6"/>
  <c r="BK32" i="6"/>
  <c r="M32" i="6"/>
  <c r="AR32" i="6"/>
  <c r="O32" i="6"/>
  <c r="BW32" i="6"/>
  <c r="GT32" i="6"/>
  <c r="CG32" i="6"/>
  <c r="FZ32" i="6"/>
  <c r="DS32" i="6"/>
  <c r="EM32" i="6"/>
  <c r="GJ32" i="6"/>
  <c r="GE32" i="6"/>
  <c r="EK32" i="6"/>
  <c r="CS32" i="6"/>
  <c r="FU32" i="6"/>
  <c r="CH32" i="6"/>
  <c r="AZ32" i="6"/>
  <c r="GV32" i="6"/>
  <c r="BQ32" i="6"/>
  <c r="AO32" i="6"/>
  <c r="CZ32" i="6"/>
  <c r="AG32" i="6"/>
  <c r="GF32" i="6"/>
  <c r="DO32" i="6"/>
  <c r="EJ32" i="6"/>
  <c r="L32" i="6"/>
  <c r="BX32" i="6"/>
  <c r="Z32" i="6"/>
  <c r="DL32" i="6"/>
  <c r="AF32" i="6"/>
  <c r="GO32" i="6"/>
  <c r="CE32" i="6"/>
  <c r="GQ32" i="6"/>
  <c r="EB32" i="6"/>
  <c r="FH32" i="6"/>
  <c r="EP32" i="6"/>
  <c r="BP32" i="6"/>
  <c r="GP32" i="6"/>
  <c r="AW32" i="6"/>
  <c r="EQ32" i="6"/>
  <c r="DE32" i="6"/>
  <c r="FS32" i="6"/>
  <c r="HC32" i="6"/>
  <c r="FV32" i="6"/>
  <c r="U32" i="6"/>
  <c r="GU32" i="6"/>
  <c r="HA32" i="6"/>
  <c r="CJ32" i="6"/>
  <c r="FB32" i="6"/>
  <c r="BT32" i="6"/>
  <c r="FQ32" i="6"/>
  <c r="FP32" i="6"/>
  <c r="BI32" i="6"/>
  <c r="BR32" i="6"/>
  <c r="ES32" i="6"/>
  <c r="FX32" i="6"/>
  <c r="BN32" i="6"/>
  <c r="FW32" i="6"/>
  <c r="DG32" i="6"/>
  <c r="AN32" i="6"/>
  <c r="BY32" i="6"/>
  <c r="EA32" i="6"/>
  <c r="FA32" i="6"/>
  <c r="N32" i="6"/>
  <c r="EF32" i="6"/>
  <c r="FC32" i="6"/>
  <c r="EH32" i="6"/>
  <c r="GN32" i="6"/>
  <c r="FT32" i="6"/>
  <c r="BJ32" i="6"/>
  <c r="GA32" i="6"/>
  <c r="DM32" i="6"/>
  <c r="DC32" i="6"/>
  <c r="AI32" i="6"/>
  <c r="FY32" i="6"/>
  <c r="W32" i="6"/>
  <c r="DJ32" i="6"/>
  <c r="J32" i="6"/>
  <c r="GI32" i="6"/>
  <c r="DF32" i="6"/>
  <c r="AT32" i="6"/>
  <c r="BC32" i="6"/>
  <c r="DW32" i="6"/>
  <c r="EC32" i="6"/>
  <c r="EU32" i="6"/>
  <c r="CX32" i="6"/>
  <c r="AS32" i="6"/>
  <c r="AA32" i="6"/>
  <c r="DH32" i="6"/>
  <c r="EE32" i="6"/>
  <c r="DZ32" i="6"/>
  <c r="DV32" i="6"/>
  <c r="DY32" i="6"/>
  <c r="P32" i="6"/>
  <c r="AY32" i="6"/>
  <c r="GW32" i="6"/>
  <c r="T32" i="6"/>
  <c r="ED32" i="6"/>
  <c r="GM32" i="6"/>
  <c r="GC32" i="6"/>
  <c r="AJ32" i="6"/>
  <c r="CA32" i="6"/>
  <c r="BU32" i="6"/>
  <c r="FN32" i="6"/>
  <c r="F32" i="6"/>
  <c r="C32" i="6"/>
  <c r="E32" i="6" l="1"/>
  <c r="X11" i="10" s="1"/>
  <c r="B33" i="6"/>
  <c r="D33" i="6" s="1"/>
  <c r="A33" i="6"/>
  <c r="Y10" i="10"/>
  <c r="CN33" i="6" l="1"/>
  <c r="EM33" i="6"/>
  <c r="DC33" i="6"/>
  <c r="T33" i="6"/>
  <c r="EX33" i="6"/>
  <c r="BT33" i="6"/>
  <c r="BL33" i="6"/>
  <c r="AY33" i="6"/>
  <c r="FX33" i="6"/>
  <c r="FP33" i="6"/>
  <c r="AZ33" i="6"/>
  <c r="AX33" i="6"/>
  <c r="I33" i="6"/>
  <c r="AG33" i="6"/>
  <c r="DO33" i="6"/>
  <c r="AM33" i="6"/>
  <c r="GQ33" i="6"/>
  <c r="CX33" i="6"/>
  <c r="GZ33" i="6"/>
  <c r="AU33" i="6"/>
  <c r="CR33" i="6"/>
  <c r="CQ33" i="6"/>
  <c r="Z33" i="6"/>
  <c r="G33" i="6"/>
  <c r="EW33" i="6"/>
  <c r="BX33" i="6"/>
  <c r="AL33" i="6"/>
  <c r="GT33" i="6"/>
  <c r="BB33" i="6"/>
  <c r="DV33" i="6"/>
  <c r="DA33" i="6"/>
  <c r="CC33" i="6"/>
  <c r="CL33" i="6"/>
  <c r="BV33" i="6"/>
  <c r="FU33" i="6"/>
  <c r="AE33" i="6"/>
  <c r="EK33" i="6"/>
  <c r="DT33" i="6"/>
  <c r="X33" i="6"/>
  <c r="GD33" i="6"/>
  <c r="EH33" i="6"/>
  <c r="HB33" i="6"/>
  <c r="BW33" i="6"/>
  <c r="FD33" i="6"/>
  <c r="HE33" i="6"/>
  <c r="AJ33" i="6"/>
  <c r="FY33" i="6"/>
  <c r="Y33" i="6"/>
  <c r="U33" i="6"/>
  <c r="H33" i="6"/>
  <c r="DG33" i="6"/>
  <c r="BE33" i="6"/>
  <c r="DJ33" i="6"/>
  <c r="FW33" i="6"/>
  <c r="EQ33" i="6"/>
  <c r="BZ33" i="6"/>
  <c r="FZ33" i="6"/>
  <c r="FV33" i="6"/>
  <c r="DU33" i="6"/>
  <c r="GU33" i="6"/>
  <c r="FJ33" i="6"/>
  <c r="CV33" i="6"/>
  <c r="GI33" i="6"/>
  <c r="FB33" i="6"/>
  <c r="Q33" i="6"/>
  <c r="J33" i="6"/>
  <c r="GV33" i="6"/>
  <c r="DR33" i="6"/>
  <c r="EA33" i="6"/>
  <c r="DZ33" i="6"/>
  <c r="EY33" i="6"/>
  <c r="CD33" i="6"/>
  <c r="EZ33" i="6"/>
  <c r="DX33" i="6"/>
  <c r="FO33" i="6"/>
  <c r="EB33" i="6"/>
  <c r="EU33" i="6"/>
  <c r="CS33" i="6"/>
  <c r="GG33" i="6"/>
  <c r="CT33" i="6"/>
  <c r="CJ33" i="6"/>
  <c r="BY33" i="6"/>
  <c r="ER33" i="6"/>
  <c r="CK33" i="6"/>
  <c r="AS33" i="6"/>
  <c r="EG33" i="6"/>
  <c r="EO33" i="6"/>
  <c r="CF33" i="6"/>
  <c r="GK33" i="6"/>
  <c r="GR33" i="6"/>
  <c r="CO33" i="6"/>
  <c r="AW33" i="6"/>
  <c r="DH33" i="6"/>
  <c r="CG33" i="6"/>
  <c r="DQ33" i="6"/>
  <c r="FS33" i="6"/>
  <c r="CH33" i="6"/>
  <c r="DP33" i="6"/>
  <c r="S33" i="6"/>
  <c r="AA33" i="6"/>
  <c r="BN33" i="6"/>
  <c r="GC33" i="6"/>
  <c r="GM33" i="6"/>
  <c r="GF33" i="6"/>
  <c r="AH33" i="6"/>
  <c r="BR33" i="6"/>
  <c r="FT33" i="6"/>
  <c r="DN33" i="6"/>
  <c r="HC33" i="6"/>
  <c r="CY33" i="6"/>
  <c r="P33" i="6"/>
  <c r="DK33" i="6"/>
  <c r="CM33" i="6"/>
  <c r="GW33" i="6"/>
  <c r="GY33" i="6"/>
  <c r="CI33" i="6"/>
  <c r="EP33" i="6"/>
  <c r="BP33" i="6"/>
  <c r="FI33" i="6"/>
  <c r="AV33" i="6"/>
  <c r="GH33" i="6"/>
  <c r="BK33" i="6"/>
  <c r="DL33" i="6"/>
  <c r="EL33" i="6"/>
  <c r="AQ33" i="6"/>
  <c r="FK33" i="6"/>
  <c r="BO33" i="6"/>
  <c r="DD33" i="6"/>
  <c r="EJ33" i="6"/>
  <c r="EI33" i="6"/>
  <c r="HA33" i="6"/>
  <c r="DF33" i="6"/>
  <c r="BC33" i="6"/>
  <c r="FA33" i="6"/>
  <c r="AR33" i="6"/>
  <c r="BU33" i="6"/>
  <c r="K33" i="6"/>
  <c r="GS33" i="6"/>
  <c r="BG33" i="6"/>
  <c r="EC33" i="6"/>
  <c r="DS33" i="6"/>
  <c r="FE33" i="6"/>
  <c r="BJ33" i="6"/>
  <c r="BF33" i="6"/>
  <c r="FM33" i="6"/>
  <c r="DB33" i="6"/>
  <c r="M33" i="6"/>
  <c r="AN33" i="6"/>
  <c r="FL33" i="6"/>
  <c r="L33" i="6"/>
  <c r="GB33" i="6"/>
  <c r="BS33" i="6"/>
  <c r="DI33" i="6"/>
  <c r="CW33" i="6"/>
  <c r="FC33" i="6"/>
  <c r="BI33" i="6"/>
  <c r="HD33" i="6"/>
  <c r="AT33" i="6"/>
  <c r="FR33" i="6"/>
  <c r="CA33" i="6"/>
  <c r="FN33" i="6"/>
  <c r="EV33" i="6"/>
  <c r="GJ33" i="6"/>
  <c r="GE33" i="6"/>
  <c r="AK33" i="6"/>
  <c r="FF33" i="6"/>
  <c r="CU33" i="6"/>
  <c r="GP33" i="6"/>
  <c r="EN33" i="6"/>
  <c r="BQ33" i="6"/>
  <c r="AO33" i="6"/>
  <c r="DM33" i="6"/>
  <c r="AP33" i="6"/>
  <c r="CB33" i="6"/>
  <c r="FH33" i="6"/>
  <c r="O33" i="6"/>
  <c r="V33" i="6"/>
  <c r="AF33" i="6"/>
  <c r="EF33" i="6"/>
  <c r="W33" i="6"/>
  <c r="ED33" i="6"/>
  <c r="R33" i="6"/>
  <c r="CZ33" i="6"/>
  <c r="GA33" i="6"/>
  <c r="ES33" i="6"/>
  <c r="ET33" i="6"/>
  <c r="GX33" i="6"/>
  <c r="DE33" i="6"/>
  <c r="BM33" i="6"/>
  <c r="N33" i="6"/>
  <c r="GO33" i="6"/>
  <c r="FG33" i="6"/>
  <c r="CP33" i="6"/>
  <c r="FQ33" i="6"/>
  <c r="GN33" i="6"/>
  <c r="AI33" i="6"/>
  <c r="CE33" i="6"/>
  <c r="AB33" i="6"/>
  <c r="DY33" i="6"/>
  <c r="EE33" i="6"/>
  <c r="GL33" i="6"/>
  <c r="DW33" i="6"/>
  <c r="C33" i="6"/>
  <c r="F33" i="6"/>
  <c r="B34" i="6" l="1"/>
  <c r="D34" i="6" s="1"/>
  <c r="E33" i="6"/>
  <c r="Y11" i="10" s="1"/>
  <c r="A34" i="6"/>
  <c r="Z10" i="10"/>
  <c r="FX34" i="6" l="1"/>
  <c r="AW34" i="6"/>
  <c r="CB34" i="6"/>
  <c r="S34" i="6"/>
  <c r="GW34" i="6"/>
  <c r="DJ34" i="6"/>
  <c r="AB34" i="6"/>
  <c r="AU34" i="6"/>
  <c r="BV34" i="6"/>
  <c r="CT34" i="6"/>
  <c r="ER34" i="6"/>
  <c r="GM34" i="6"/>
  <c r="BT34" i="6"/>
  <c r="EG34" i="6"/>
  <c r="FC34" i="6"/>
  <c r="X34" i="6"/>
  <c r="CF34" i="6"/>
  <c r="DC34" i="6"/>
  <c r="DF34" i="6"/>
  <c r="I34" i="6"/>
  <c r="DT34" i="6"/>
  <c r="M34" i="6"/>
  <c r="FR34" i="6"/>
  <c r="HC34" i="6"/>
  <c r="ED34" i="6"/>
  <c r="DD34" i="6"/>
  <c r="EM34" i="6"/>
  <c r="J34" i="6"/>
  <c r="EV34" i="6"/>
  <c r="FZ34" i="6"/>
  <c r="GG34" i="6"/>
  <c r="BZ34" i="6"/>
  <c r="DQ34" i="6"/>
  <c r="DA34" i="6"/>
  <c r="T34" i="6"/>
  <c r="DG34" i="6"/>
  <c r="BO34" i="6"/>
  <c r="FG34" i="6"/>
  <c r="AH34" i="6"/>
  <c r="GY34" i="6"/>
  <c r="CJ34" i="6"/>
  <c r="DL34" i="6"/>
  <c r="GJ34" i="6"/>
  <c r="FY34" i="6"/>
  <c r="EX34" i="6"/>
  <c r="CI34" i="6"/>
  <c r="EP34" i="6"/>
  <c r="DP34" i="6"/>
  <c r="AM34" i="6"/>
  <c r="DW34" i="6"/>
  <c r="AN34" i="6"/>
  <c r="AT34" i="6"/>
  <c r="BW34" i="6"/>
  <c r="FD34" i="6"/>
  <c r="EA34" i="6"/>
  <c r="EY34" i="6"/>
  <c r="CH34" i="6"/>
  <c r="P34" i="6"/>
  <c r="FN34" i="6"/>
  <c r="EN34" i="6"/>
  <c r="GF34" i="6"/>
  <c r="EO34" i="6"/>
  <c r="FQ34" i="6"/>
  <c r="DE34" i="6"/>
  <c r="GE34" i="6"/>
  <c r="CL34" i="6"/>
  <c r="BL34" i="6"/>
  <c r="FE34" i="6"/>
  <c r="AG34" i="6"/>
  <c r="DS34" i="6"/>
  <c r="EJ34" i="6"/>
  <c r="EH34" i="6"/>
  <c r="G34" i="6"/>
  <c r="FJ34" i="6"/>
  <c r="GT34" i="6"/>
  <c r="HB34" i="6"/>
  <c r="DB34" i="6"/>
  <c r="DZ34" i="6"/>
  <c r="GL34" i="6"/>
  <c r="BU34" i="6"/>
  <c r="CZ34" i="6"/>
  <c r="EC34" i="6"/>
  <c r="BE34" i="6"/>
  <c r="FP34" i="6"/>
  <c r="AS34" i="6"/>
  <c r="FM34" i="6"/>
  <c r="Q34" i="6"/>
  <c r="BN34" i="6"/>
  <c r="V34" i="6"/>
  <c r="DY34" i="6"/>
  <c r="AI34" i="6"/>
  <c r="CY34" i="6"/>
  <c r="FA34" i="6"/>
  <c r="FV34" i="6"/>
  <c r="GV34" i="6"/>
  <c r="DR34" i="6"/>
  <c r="GA34" i="6"/>
  <c r="H34" i="6"/>
  <c r="W34" i="6"/>
  <c r="EL34" i="6"/>
  <c r="FH34" i="6"/>
  <c r="FO34" i="6"/>
  <c r="BK34" i="6"/>
  <c r="GI34" i="6"/>
  <c r="HD34" i="6"/>
  <c r="DH34" i="6"/>
  <c r="BC34" i="6"/>
  <c r="CQ34" i="6"/>
  <c r="DK34" i="6"/>
  <c r="ES34" i="6"/>
  <c r="DX34" i="6"/>
  <c r="GB34" i="6"/>
  <c r="DI34" i="6"/>
  <c r="AX34" i="6"/>
  <c r="CA34" i="6"/>
  <c r="FF34" i="6"/>
  <c r="CE34" i="6"/>
  <c r="AV34" i="6"/>
  <c r="EK34" i="6"/>
  <c r="CC34" i="6"/>
  <c r="R34" i="6"/>
  <c r="AP34" i="6"/>
  <c r="GK34" i="6"/>
  <c r="BI34" i="6"/>
  <c r="CX34" i="6"/>
  <c r="GR34" i="6"/>
  <c r="GC34" i="6"/>
  <c r="BP34" i="6"/>
  <c r="EQ34" i="6"/>
  <c r="CN34" i="6"/>
  <c r="EB34" i="6"/>
  <c r="AA34" i="6"/>
  <c r="FK34" i="6"/>
  <c r="FU34" i="6"/>
  <c r="N34" i="6"/>
  <c r="GX34" i="6"/>
  <c r="CG34" i="6"/>
  <c r="EZ34" i="6"/>
  <c r="DU34" i="6"/>
  <c r="DM34" i="6"/>
  <c r="GQ34" i="6"/>
  <c r="CK34" i="6"/>
  <c r="GD34" i="6"/>
  <c r="BS34" i="6"/>
  <c r="EW34" i="6"/>
  <c r="O34" i="6"/>
  <c r="CD34" i="6"/>
  <c r="U34" i="6"/>
  <c r="HA34" i="6"/>
  <c r="HE34" i="6"/>
  <c r="BY34" i="6"/>
  <c r="CR34" i="6"/>
  <c r="AK34" i="6"/>
  <c r="AZ34" i="6"/>
  <c r="CW34" i="6"/>
  <c r="CM34" i="6"/>
  <c r="BR34" i="6"/>
  <c r="GN34" i="6"/>
  <c r="Z34" i="6"/>
  <c r="BM34" i="6"/>
  <c r="AR34" i="6"/>
  <c r="GZ34" i="6"/>
  <c r="AJ34" i="6"/>
  <c r="K34" i="6"/>
  <c r="CP34" i="6"/>
  <c r="AY34" i="6"/>
  <c r="AL34" i="6"/>
  <c r="L34" i="6"/>
  <c r="CO34" i="6"/>
  <c r="BX34" i="6"/>
  <c r="CU34" i="6"/>
  <c r="CV34" i="6"/>
  <c r="CS34" i="6"/>
  <c r="BB34" i="6"/>
  <c r="DN34" i="6"/>
  <c r="FL34" i="6"/>
  <c r="GP34" i="6"/>
  <c r="AQ34" i="6"/>
  <c r="DO34" i="6"/>
  <c r="EI34" i="6"/>
  <c r="EU34" i="6"/>
  <c r="BJ34" i="6"/>
  <c r="BQ34" i="6"/>
  <c r="AO34" i="6"/>
  <c r="FT34" i="6"/>
  <c r="GH34" i="6"/>
  <c r="Y34" i="6"/>
  <c r="EE34" i="6"/>
  <c r="FB34" i="6"/>
  <c r="BG34" i="6"/>
  <c r="FW34" i="6"/>
  <c r="BF34" i="6"/>
  <c r="GS34" i="6"/>
  <c r="FS34" i="6"/>
  <c r="AE34" i="6"/>
  <c r="GU34" i="6"/>
  <c r="EF34" i="6"/>
  <c r="ET34" i="6"/>
  <c r="DV34" i="6"/>
  <c r="FI34" i="6"/>
  <c r="AF34" i="6"/>
  <c r="GO34" i="6"/>
  <c r="F34" i="6"/>
  <c r="C34" i="6"/>
  <c r="E34" i="6" l="1"/>
  <c r="Z11" i="10" s="1"/>
  <c r="B35" i="6"/>
  <c r="D35" i="6" s="1"/>
  <c r="A35" i="6"/>
  <c r="AA10" i="10"/>
  <c r="FG35" i="6" l="1"/>
  <c r="EH35" i="6"/>
  <c r="FO35" i="6"/>
  <c r="FW35" i="6"/>
  <c r="ES35" i="6"/>
  <c r="BB35" i="6"/>
  <c r="BZ35" i="6"/>
  <c r="AK35" i="6"/>
  <c r="FC35" i="6"/>
  <c r="DG35" i="6"/>
  <c r="AP35" i="6"/>
  <c r="EM35" i="6"/>
  <c r="BJ35" i="6"/>
  <c r="FZ35" i="6"/>
  <c r="CA35" i="6"/>
  <c r="AR35" i="6"/>
  <c r="W35" i="6"/>
  <c r="CF35" i="6"/>
  <c r="EB35" i="6"/>
  <c r="CM35" i="6"/>
  <c r="BQ35" i="6"/>
  <c r="L35" i="6"/>
  <c r="DI35" i="6"/>
  <c r="DH35" i="6"/>
  <c r="CG35" i="6"/>
  <c r="DZ35" i="6"/>
  <c r="P35" i="6"/>
  <c r="AU35" i="6"/>
  <c r="M35" i="6"/>
  <c r="GG35" i="6"/>
  <c r="AQ35" i="6"/>
  <c r="AW35" i="6"/>
  <c r="BG35" i="6"/>
  <c r="DX35" i="6"/>
  <c r="AN35" i="6"/>
  <c r="DU35" i="6"/>
  <c r="ET35" i="6"/>
  <c r="HE35" i="6"/>
  <c r="CQ35" i="6"/>
  <c r="EE35" i="6"/>
  <c r="FX35" i="6"/>
  <c r="AH35" i="6"/>
  <c r="FQ35" i="6"/>
  <c r="S35" i="6"/>
  <c r="EO35" i="6"/>
  <c r="BS35" i="6"/>
  <c r="CV35" i="6"/>
  <c r="GJ35" i="6"/>
  <c r="BY35" i="6"/>
  <c r="Y35" i="6"/>
  <c r="FY35" i="6"/>
  <c r="DE35" i="6"/>
  <c r="EY35" i="6"/>
  <c r="DA35" i="6"/>
  <c r="GH35" i="6"/>
  <c r="H35" i="6"/>
  <c r="DC35" i="6"/>
  <c r="DR35" i="6"/>
  <c r="GY35" i="6"/>
  <c r="BP35" i="6"/>
  <c r="AB35" i="6"/>
  <c r="FA35" i="6"/>
  <c r="HD35" i="6"/>
  <c r="FF35" i="6"/>
  <c r="AY35" i="6"/>
  <c r="GK35" i="6"/>
  <c r="GS35" i="6"/>
  <c r="BT35" i="6"/>
  <c r="BE35" i="6"/>
  <c r="EU35" i="6"/>
  <c r="GR35" i="6"/>
  <c r="O35" i="6"/>
  <c r="CY35" i="6"/>
  <c r="BV35" i="6"/>
  <c r="DY35" i="6"/>
  <c r="AF35" i="6"/>
  <c r="DW35" i="6"/>
  <c r="FJ35" i="6"/>
  <c r="DQ35" i="6"/>
  <c r="FS35" i="6"/>
  <c r="CE35" i="6"/>
  <c r="GQ35" i="6"/>
  <c r="FE35" i="6"/>
  <c r="DS35" i="6"/>
  <c r="GB35" i="6"/>
  <c r="BL35" i="6"/>
  <c r="AG35" i="6"/>
  <c r="EP35" i="6"/>
  <c r="GX35" i="6"/>
  <c r="ER35" i="6"/>
  <c r="EF35" i="6"/>
  <c r="EV35" i="6"/>
  <c r="CD35" i="6"/>
  <c r="GE35" i="6"/>
  <c r="GO35" i="6"/>
  <c r="EX35" i="6"/>
  <c r="GM35" i="6"/>
  <c r="X35" i="6"/>
  <c r="BR35" i="6"/>
  <c r="CU35" i="6"/>
  <c r="CW35" i="6"/>
  <c r="EG35" i="6"/>
  <c r="FH35" i="6"/>
  <c r="J35" i="6"/>
  <c r="FR35" i="6"/>
  <c r="CR35" i="6"/>
  <c r="FI35" i="6"/>
  <c r="EZ35" i="6"/>
  <c r="AE35" i="6"/>
  <c r="EJ35" i="6"/>
  <c r="DM35" i="6"/>
  <c r="FT35" i="6"/>
  <c r="T35" i="6"/>
  <c r="CO35" i="6"/>
  <c r="DN35" i="6"/>
  <c r="CI35" i="6"/>
  <c r="EW35" i="6"/>
  <c r="FM35" i="6"/>
  <c r="EC35" i="6"/>
  <c r="GD35" i="6"/>
  <c r="BX35" i="6"/>
  <c r="HB35" i="6"/>
  <c r="FU35" i="6"/>
  <c r="AV35" i="6"/>
  <c r="GZ35" i="6"/>
  <c r="CL35" i="6"/>
  <c r="CP35" i="6"/>
  <c r="EN35" i="6"/>
  <c r="GW35" i="6"/>
  <c r="GN35" i="6"/>
  <c r="FL35" i="6"/>
  <c r="K35" i="6"/>
  <c r="DO35" i="6"/>
  <c r="G35" i="6"/>
  <c r="AL35" i="6"/>
  <c r="GC35" i="6"/>
  <c r="BO35" i="6"/>
  <c r="AT35" i="6"/>
  <c r="BM35" i="6"/>
  <c r="FV35" i="6"/>
  <c r="EK35" i="6"/>
  <c r="Z35" i="6"/>
  <c r="AJ35" i="6"/>
  <c r="AZ35" i="6"/>
  <c r="Q35" i="6"/>
  <c r="AA35" i="6"/>
  <c r="DJ35" i="6"/>
  <c r="AO35" i="6"/>
  <c r="GA35" i="6"/>
  <c r="CZ35" i="6"/>
  <c r="FP35" i="6"/>
  <c r="CX35" i="6"/>
  <c r="AM35" i="6"/>
  <c r="CH35" i="6"/>
  <c r="CC35" i="6"/>
  <c r="DF35" i="6"/>
  <c r="V35" i="6"/>
  <c r="DL35" i="6"/>
  <c r="CT35" i="6"/>
  <c r="EL35" i="6"/>
  <c r="EI35" i="6"/>
  <c r="DK35" i="6"/>
  <c r="DD35" i="6"/>
  <c r="GT35" i="6"/>
  <c r="HC35" i="6"/>
  <c r="GL35" i="6"/>
  <c r="BU35" i="6"/>
  <c r="FN35" i="6"/>
  <c r="AX35" i="6"/>
  <c r="FD35" i="6"/>
  <c r="CJ35" i="6"/>
  <c r="EA35" i="6"/>
  <c r="DV35" i="6"/>
  <c r="GP35" i="6"/>
  <c r="CB35" i="6"/>
  <c r="BN35" i="6"/>
  <c r="EQ35" i="6"/>
  <c r="DP35" i="6"/>
  <c r="CK35" i="6"/>
  <c r="BF35" i="6"/>
  <c r="AS35" i="6"/>
  <c r="HA35" i="6"/>
  <c r="BW35" i="6"/>
  <c r="N35" i="6"/>
  <c r="U35" i="6"/>
  <c r="BK35" i="6"/>
  <c r="CS35" i="6"/>
  <c r="FB35" i="6"/>
  <c r="GU35" i="6"/>
  <c r="GV35" i="6"/>
  <c r="CN35" i="6"/>
  <c r="ED35" i="6"/>
  <c r="R35" i="6"/>
  <c r="GF35" i="6"/>
  <c r="BI35" i="6"/>
  <c r="FK35" i="6"/>
  <c r="BC35" i="6"/>
  <c r="DB35" i="6"/>
  <c r="AI35" i="6"/>
  <c r="GI35" i="6"/>
  <c r="I35" i="6"/>
  <c r="DT35" i="6"/>
  <c r="C35" i="6"/>
  <c r="F35" i="6"/>
  <c r="B36" i="6" l="1"/>
  <c r="D36" i="6" s="1"/>
  <c r="E35" i="6"/>
  <c r="AA11" i="10" s="1"/>
  <c r="A36" i="6"/>
  <c r="AB10" i="10"/>
  <c r="K36" i="6" l="1"/>
  <c r="AH36" i="6"/>
  <c r="EG36" i="6"/>
  <c r="EH36" i="6"/>
  <c r="X36" i="6"/>
  <c r="AB36" i="6"/>
  <c r="R36" i="6"/>
  <c r="AO36" i="6"/>
  <c r="FW36" i="6"/>
  <c r="AP36" i="6"/>
  <c r="CX36" i="6"/>
  <c r="BR36" i="6"/>
  <c r="CS36" i="6"/>
  <c r="GE36" i="6"/>
  <c r="FA36" i="6"/>
  <c r="FE36" i="6"/>
  <c r="GW36" i="6"/>
  <c r="EO36" i="6"/>
  <c r="CO36" i="6"/>
  <c r="ES36" i="6"/>
  <c r="Q36" i="6"/>
  <c r="CF36" i="6"/>
  <c r="DI36" i="6"/>
  <c r="AN36" i="6"/>
  <c r="CG36" i="6"/>
  <c r="DW36" i="6"/>
  <c r="BU36" i="6"/>
  <c r="CV36" i="6"/>
  <c r="N36" i="6"/>
  <c r="BY36" i="6"/>
  <c r="U36" i="6"/>
  <c r="AQ36" i="6"/>
  <c r="DX36" i="6"/>
  <c r="GB36" i="6"/>
  <c r="DJ36" i="6"/>
  <c r="GX36" i="6"/>
  <c r="FJ36" i="6"/>
  <c r="BM36" i="6"/>
  <c r="CQ36" i="6"/>
  <c r="CL36" i="6"/>
  <c r="BW36" i="6"/>
  <c r="GT36" i="6"/>
  <c r="FU36" i="6"/>
  <c r="S36" i="6"/>
  <c r="DO36" i="6"/>
  <c r="GY36" i="6"/>
  <c r="DC36" i="6"/>
  <c r="BX36" i="6"/>
  <c r="CN36" i="6"/>
  <c r="DD36" i="6"/>
  <c r="G36" i="6"/>
  <c r="GR36" i="6"/>
  <c r="M36" i="6"/>
  <c r="FR36" i="6"/>
  <c r="FS36" i="6"/>
  <c r="CT36" i="6"/>
  <c r="P36" i="6"/>
  <c r="CD36" i="6"/>
  <c r="AF36" i="6"/>
  <c r="DR36" i="6"/>
  <c r="EI36" i="6"/>
  <c r="CI36" i="6"/>
  <c r="BF36" i="6"/>
  <c r="EP36" i="6"/>
  <c r="AA36" i="6"/>
  <c r="BI36" i="6"/>
  <c r="DZ36" i="6"/>
  <c r="CR36" i="6"/>
  <c r="FI36" i="6"/>
  <c r="FY36" i="6"/>
  <c r="EK36" i="6"/>
  <c r="CC36" i="6"/>
  <c r="GL36" i="6"/>
  <c r="FN36" i="6"/>
  <c r="EN36" i="6"/>
  <c r="AL36" i="6"/>
  <c r="FK36" i="6"/>
  <c r="GD36" i="6"/>
  <c r="AW36" i="6"/>
  <c r="GN36" i="6"/>
  <c r="DG36" i="6"/>
  <c r="EY36" i="6"/>
  <c r="AJ36" i="6"/>
  <c r="CH36" i="6"/>
  <c r="AV36" i="6"/>
  <c r="DU36" i="6"/>
  <c r="EF36" i="6"/>
  <c r="FL36" i="6"/>
  <c r="FQ36" i="6"/>
  <c r="EJ36" i="6"/>
  <c r="EM36" i="6"/>
  <c r="FT36" i="6"/>
  <c r="DP36" i="6"/>
  <c r="GA36" i="6"/>
  <c r="DM36" i="6"/>
  <c r="ET36" i="6"/>
  <c r="HD36" i="6"/>
  <c r="DQ36" i="6"/>
  <c r="DV36" i="6"/>
  <c r="GH36" i="6"/>
  <c r="BG36" i="6"/>
  <c r="FH36" i="6"/>
  <c r="GM36" i="6"/>
  <c r="CZ36" i="6"/>
  <c r="GC36" i="6"/>
  <c r="HE36" i="6"/>
  <c r="DE36" i="6"/>
  <c r="CE36" i="6"/>
  <c r="EL36" i="6"/>
  <c r="DS36" i="6"/>
  <c r="FO36" i="6"/>
  <c r="FX36" i="6"/>
  <c r="BK36" i="6"/>
  <c r="AT36" i="6"/>
  <c r="BC36" i="6"/>
  <c r="CY36" i="6"/>
  <c r="EA36" i="6"/>
  <c r="ER36" i="6"/>
  <c r="GZ36" i="6"/>
  <c r="GP36" i="6"/>
  <c r="CB36" i="6"/>
  <c r="BN36" i="6"/>
  <c r="BQ36" i="6"/>
  <c r="FP36" i="6"/>
  <c r="L36" i="6"/>
  <c r="H36" i="6"/>
  <c r="GV36" i="6"/>
  <c r="DK36" i="6"/>
  <c r="GK36" i="6"/>
  <c r="EU36" i="6"/>
  <c r="BP36" i="6"/>
  <c r="CJ36" i="6"/>
  <c r="HC36" i="6"/>
  <c r="EE36" i="6"/>
  <c r="GO36" i="6"/>
  <c r="DB36" i="6"/>
  <c r="DN36" i="6"/>
  <c r="DT36" i="6"/>
  <c r="CU36" i="6"/>
  <c r="BL36" i="6"/>
  <c r="CM36" i="6"/>
  <c r="EW36" i="6"/>
  <c r="BT36" i="6"/>
  <c r="FM36" i="6"/>
  <c r="AU36" i="6"/>
  <c r="BZ36" i="6"/>
  <c r="GJ36" i="6"/>
  <c r="GI36" i="6"/>
  <c r="EZ36" i="6"/>
  <c r="DA36" i="6"/>
  <c r="AR36" i="6"/>
  <c r="GU36" i="6"/>
  <c r="DF36" i="6"/>
  <c r="O36" i="6"/>
  <c r="I36" i="6"/>
  <c r="FZ36" i="6"/>
  <c r="Y36" i="6"/>
  <c r="DY36" i="6"/>
  <c r="AE36" i="6"/>
  <c r="GS36" i="6"/>
  <c r="FG36" i="6"/>
  <c r="AS36" i="6"/>
  <c r="AM36" i="6"/>
  <c r="J36" i="6"/>
  <c r="GQ36" i="6"/>
  <c r="AG36" i="6"/>
  <c r="FB36" i="6"/>
  <c r="Z36" i="6"/>
  <c r="CK36" i="6"/>
  <c r="BJ36" i="6"/>
  <c r="EX36" i="6"/>
  <c r="CP36" i="6"/>
  <c r="AX36" i="6"/>
  <c r="FD36" i="6"/>
  <c r="BB36" i="6"/>
  <c r="BV36" i="6"/>
  <c r="DH36" i="6"/>
  <c r="AK36" i="6"/>
  <c r="GF36" i="6"/>
  <c r="BS36" i="6"/>
  <c r="T36" i="6"/>
  <c r="EC36" i="6"/>
  <c r="BE36" i="6"/>
  <c r="CW36" i="6"/>
  <c r="EV36" i="6"/>
  <c r="AI36" i="6"/>
  <c r="DL36" i="6"/>
  <c r="HB36" i="6"/>
  <c r="V36" i="6"/>
  <c r="GG36" i="6"/>
  <c r="FV36" i="6"/>
  <c r="CA36" i="6"/>
  <c r="ED36" i="6"/>
  <c r="EB36" i="6"/>
  <c r="W36" i="6"/>
  <c r="AY36" i="6"/>
  <c r="FC36" i="6"/>
  <c r="EQ36" i="6"/>
  <c r="BO36" i="6"/>
  <c r="FF36" i="6"/>
  <c r="HA36" i="6"/>
  <c r="AZ36" i="6"/>
  <c r="F36" i="6"/>
  <c r="C36" i="6"/>
  <c r="E36" i="6" l="1"/>
  <c r="AB11" i="10" s="1"/>
  <c r="B37" i="6"/>
  <c r="D37" i="6" s="1"/>
  <c r="A37" i="6"/>
  <c r="AC10" i="10"/>
  <c r="GQ37" i="6" l="1"/>
  <c r="CP37" i="6"/>
  <c r="DC37" i="6"/>
  <c r="DB37" i="6"/>
  <c r="AF37" i="6"/>
  <c r="DV37" i="6"/>
  <c r="FN37" i="6"/>
  <c r="BE37" i="6"/>
  <c r="EW37" i="6"/>
  <c r="DI37" i="6"/>
  <c r="BI37" i="6"/>
  <c r="FT37" i="6"/>
  <c r="AS37" i="6"/>
  <c r="CE37" i="6"/>
  <c r="DH37" i="6"/>
  <c r="FU37" i="6"/>
  <c r="P37" i="6"/>
  <c r="EG37" i="6"/>
  <c r="FC37" i="6"/>
  <c r="EM37" i="6"/>
  <c r="BO37" i="6"/>
  <c r="CU37" i="6"/>
  <c r="BG37" i="6"/>
  <c r="DX37" i="6"/>
  <c r="AH37" i="6"/>
  <c r="FH37" i="6"/>
  <c r="AI37" i="6"/>
  <c r="EF37" i="6"/>
  <c r="ET37" i="6"/>
  <c r="O37" i="6"/>
  <c r="AB37" i="6"/>
  <c r="BY37" i="6"/>
  <c r="GV37" i="6"/>
  <c r="S37" i="6"/>
  <c r="R37" i="6"/>
  <c r="GP37" i="6"/>
  <c r="EL37" i="6"/>
  <c r="GA37" i="6"/>
  <c r="J37" i="6"/>
  <c r="HA37" i="6"/>
  <c r="AX37" i="6"/>
  <c r="CG37" i="6"/>
  <c r="GG37" i="6"/>
  <c r="EV37" i="6"/>
  <c r="BK37" i="6"/>
  <c r="CY37" i="6"/>
  <c r="DZ37" i="6"/>
  <c r="AK37" i="6"/>
  <c r="GS37" i="6"/>
  <c r="EN37" i="6"/>
  <c r="FO37" i="6"/>
  <c r="GB37" i="6"/>
  <c r="GD37" i="6"/>
  <c r="BW37" i="6"/>
  <c r="EA37" i="6"/>
  <c r="FI37" i="6"/>
  <c r="BB37" i="6"/>
  <c r="HE37" i="6"/>
  <c r="EE37" i="6"/>
  <c r="CN37" i="6"/>
  <c r="EB37" i="6"/>
  <c r="FX37" i="6"/>
  <c r="EH37" i="6"/>
  <c r="DJ37" i="6"/>
  <c r="GR37" i="6"/>
  <c r="FQ37" i="6"/>
  <c r="GW37" i="6"/>
  <c r="AM37" i="6"/>
  <c r="FM37" i="6"/>
  <c r="AN37" i="6"/>
  <c r="AU37" i="6"/>
  <c r="GH37" i="6"/>
  <c r="GO37" i="6"/>
  <c r="FJ37" i="6"/>
  <c r="FS37" i="6"/>
  <c r="ER37" i="6"/>
  <c r="FV37" i="6"/>
  <c r="DA37" i="6"/>
  <c r="FB37" i="6"/>
  <c r="DP37" i="6"/>
  <c r="BT37" i="6"/>
  <c r="CZ37" i="6"/>
  <c r="X37" i="6"/>
  <c r="CK37" i="6"/>
  <c r="FK37" i="6"/>
  <c r="EP37" i="6"/>
  <c r="DD37" i="6"/>
  <c r="AO37" i="6"/>
  <c r="CO37" i="6"/>
  <c r="CI37" i="6"/>
  <c r="BJ37" i="6"/>
  <c r="Z37" i="6"/>
  <c r="DN37" i="6"/>
  <c r="FF37" i="6"/>
  <c r="GJ37" i="6"/>
  <c r="FA37" i="6"/>
  <c r="HC37" i="6"/>
  <c r="CT37" i="6"/>
  <c r="AR37" i="6"/>
  <c r="H37" i="6"/>
  <c r="FL37" i="6"/>
  <c r="CB37" i="6"/>
  <c r="CF37" i="6"/>
  <c r="BQ37" i="6"/>
  <c r="DG37" i="6"/>
  <c r="AJ37" i="6"/>
  <c r="DU37" i="6"/>
  <c r="AT37" i="6"/>
  <c r="BC37" i="6"/>
  <c r="BU37" i="6"/>
  <c r="CW37" i="6"/>
  <c r="FE37" i="6"/>
  <c r="DR37" i="6"/>
  <c r="AL37" i="6"/>
  <c r="GX37" i="6"/>
  <c r="V37" i="6"/>
  <c r="DF37" i="6"/>
  <c r="GT37" i="6"/>
  <c r="DY37" i="6"/>
  <c r="DW37" i="6"/>
  <c r="K37" i="6"/>
  <c r="EO37" i="6"/>
  <c r="EU37" i="6"/>
  <c r="DE37" i="6"/>
  <c r="Y37" i="6"/>
  <c r="CC37" i="6"/>
  <c r="CV37" i="6"/>
  <c r="DQ37" i="6"/>
  <c r="CS37" i="6"/>
  <c r="EY37" i="6"/>
  <c r="AE37" i="6"/>
  <c r="GU37" i="6"/>
  <c r="AG37" i="6"/>
  <c r="W37" i="6"/>
  <c r="AY37" i="6"/>
  <c r="GF37" i="6"/>
  <c r="DS37" i="6"/>
  <c r="CD37" i="6"/>
  <c r="GE37" i="6"/>
  <c r="EZ37" i="6"/>
  <c r="CQ37" i="6"/>
  <c r="GL37" i="6"/>
  <c r="HB37" i="6"/>
  <c r="GI37" i="6"/>
  <c r="FZ37" i="6"/>
  <c r="CA37" i="6"/>
  <c r="AV37" i="6"/>
  <c r="Q37" i="6"/>
  <c r="L37" i="6"/>
  <c r="CX37" i="6"/>
  <c r="BF37" i="6"/>
  <c r="GC37" i="6"/>
  <c r="EQ37" i="6"/>
  <c r="N37" i="6"/>
  <c r="CH37" i="6"/>
  <c r="AZ37" i="6"/>
  <c r="FD37" i="6"/>
  <c r="DK37" i="6"/>
  <c r="EC37" i="6"/>
  <c r="GN37" i="6"/>
  <c r="FG37" i="6"/>
  <c r="GY37" i="6"/>
  <c r="BS37" i="6"/>
  <c r="DL37" i="6"/>
  <c r="EK37" i="6"/>
  <c r="BV37" i="6"/>
  <c r="EX37" i="6"/>
  <c r="GK37" i="6"/>
  <c r="GM37" i="6"/>
  <c r="AQ37" i="6"/>
  <c r="EI37" i="6"/>
  <c r="BR37" i="6"/>
  <c r="DM37" i="6"/>
  <c r="BX37" i="6"/>
  <c r="U37" i="6"/>
  <c r="FY37" i="6"/>
  <c r="T37" i="6"/>
  <c r="ED37" i="6"/>
  <c r="G37" i="6"/>
  <c r="EJ37" i="6"/>
  <c r="FP37" i="6"/>
  <c r="BP37" i="6"/>
  <c r="DO37" i="6"/>
  <c r="BN37" i="6"/>
  <c r="AW37" i="6"/>
  <c r="I37" i="6"/>
  <c r="BM37" i="6"/>
  <c r="CL37" i="6"/>
  <c r="BZ37" i="6"/>
  <c r="M37" i="6"/>
  <c r="FR37" i="6"/>
  <c r="BL37" i="6"/>
  <c r="AP37" i="6"/>
  <c r="CM37" i="6"/>
  <c r="AA37" i="6"/>
  <c r="ES37" i="6"/>
  <c r="FW37" i="6"/>
  <c r="GZ37" i="6"/>
  <c r="CJ37" i="6"/>
  <c r="DT37" i="6"/>
  <c r="HD37" i="6"/>
  <c r="CR37" i="6"/>
  <c r="F37" i="6"/>
  <c r="C37" i="6"/>
  <c r="E37" i="6" l="1"/>
  <c r="AC11" i="10" s="1"/>
  <c r="B38" i="6"/>
  <c r="D38" i="6" s="1"/>
  <c r="A38" i="6"/>
  <c r="AD10" i="10"/>
  <c r="DK38" i="6" l="1"/>
  <c r="FG38" i="6"/>
  <c r="EL38" i="6"/>
  <c r="CM38" i="6"/>
  <c r="DJ38" i="6"/>
  <c r="FW38" i="6"/>
  <c r="ES38" i="6"/>
  <c r="AA38" i="6"/>
  <c r="FJ38" i="6"/>
  <c r="ER38" i="6"/>
  <c r="BM38" i="6"/>
  <c r="CH38" i="6"/>
  <c r="CC38" i="6"/>
  <c r="U38" i="6"/>
  <c r="R38" i="6"/>
  <c r="AG38" i="6"/>
  <c r="EG38" i="6"/>
  <c r="EJ38" i="6"/>
  <c r="J38" i="6"/>
  <c r="H38" i="6"/>
  <c r="FQ38" i="6"/>
  <c r="FP38" i="6"/>
  <c r="O38" i="6"/>
  <c r="DH38" i="6"/>
  <c r="FU38" i="6"/>
  <c r="BY38" i="6"/>
  <c r="AB38" i="6"/>
  <c r="GX38" i="6"/>
  <c r="EF38" i="6"/>
  <c r="CF38" i="6"/>
  <c r="GY38" i="6"/>
  <c r="ED38" i="6"/>
  <c r="BL38" i="6"/>
  <c r="EM38" i="6"/>
  <c r="BS38" i="6"/>
  <c r="AT38" i="6"/>
  <c r="HE38" i="6"/>
  <c r="GI38" i="6"/>
  <c r="AR38" i="6"/>
  <c r="W38" i="6"/>
  <c r="AP38" i="6"/>
  <c r="CI38" i="6"/>
  <c r="EQ38" i="6"/>
  <c r="CP38" i="6"/>
  <c r="AO38" i="6"/>
  <c r="EV38" i="6"/>
  <c r="DZ38" i="6"/>
  <c r="AJ38" i="6"/>
  <c r="AF38" i="6"/>
  <c r="CD38" i="6"/>
  <c r="HC38" i="6"/>
  <c r="GH38" i="6"/>
  <c r="CZ38" i="6"/>
  <c r="AY38" i="6"/>
  <c r="GC38" i="6"/>
  <c r="K38" i="6"/>
  <c r="CB38" i="6"/>
  <c r="DM38" i="6"/>
  <c r="EW38" i="6"/>
  <c r="ET38" i="6"/>
  <c r="BB38" i="6"/>
  <c r="DQ38" i="6"/>
  <c r="DV38" i="6"/>
  <c r="Y38" i="6"/>
  <c r="GU38" i="6"/>
  <c r="EN38" i="6"/>
  <c r="GW38" i="6"/>
  <c r="BI38" i="6"/>
  <c r="BR38" i="6"/>
  <c r="CN38" i="6"/>
  <c r="BT38" i="6"/>
  <c r="DX38" i="6"/>
  <c r="FX38" i="6"/>
  <c r="EO38" i="6"/>
  <c r="FO38" i="6"/>
  <c r="EU38" i="6"/>
  <c r="BF38" i="6"/>
  <c r="AS38" i="6"/>
  <c r="BX38" i="6"/>
  <c r="AU38" i="6"/>
  <c r="DL38" i="6"/>
  <c r="BU38" i="6"/>
  <c r="CU38" i="6"/>
  <c r="GV38" i="6"/>
  <c r="DD38" i="6"/>
  <c r="DR38" i="6"/>
  <c r="GB38" i="6"/>
  <c r="FL38" i="6"/>
  <c r="GF38" i="6"/>
  <c r="AH38" i="6"/>
  <c r="AI38" i="6"/>
  <c r="EY38" i="6"/>
  <c r="FV38" i="6"/>
  <c r="DA38" i="6"/>
  <c r="FY38" i="6"/>
  <c r="I38" i="6"/>
  <c r="M38" i="6"/>
  <c r="FA38" i="6"/>
  <c r="DN38" i="6"/>
  <c r="AV38" i="6"/>
  <c r="GL38" i="6"/>
  <c r="GM38" i="6"/>
  <c r="BQ38" i="6"/>
  <c r="GA38" i="6"/>
  <c r="AW38" i="6"/>
  <c r="AM38" i="6"/>
  <c r="HA38" i="6"/>
  <c r="AN38" i="6"/>
  <c r="GZ38" i="6"/>
  <c r="CV38" i="6"/>
  <c r="FR38" i="6"/>
  <c r="AK38" i="6"/>
  <c r="Q38" i="6"/>
  <c r="EC38" i="6"/>
  <c r="EI38" i="6"/>
  <c r="FT38" i="6"/>
  <c r="BJ38" i="6"/>
  <c r="GQ38" i="6"/>
  <c r="FC38" i="6"/>
  <c r="DO38" i="6"/>
  <c r="AL38" i="6"/>
  <c r="EK38" i="6"/>
  <c r="GO38" i="6"/>
  <c r="DT38" i="6"/>
  <c r="GS38" i="6"/>
  <c r="FH38" i="6"/>
  <c r="G38" i="6"/>
  <c r="DF38" i="6"/>
  <c r="DY38" i="6"/>
  <c r="FN38" i="6"/>
  <c r="BW38" i="6"/>
  <c r="N38" i="6"/>
  <c r="FE38" i="6"/>
  <c r="CX38" i="6"/>
  <c r="FM38" i="6"/>
  <c r="T38" i="6"/>
  <c r="X38" i="6"/>
  <c r="EP38" i="6"/>
  <c r="DC38" i="6"/>
  <c r="FD38" i="6"/>
  <c r="CY38" i="6"/>
  <c r="EA38" i="6"/>
  <c r="V38" i="6"/>
  <c r="CA38" i="6"/>
  <c r="CQ38" i="6"/>
  <c r="BP38" i="6"/>
  <c r="DP38" i="6"/>
  <c r="CW38" i="6"/>
  <c r="GR38" i="6"/>
  <c r="BV38" i="6"/>
  <c r="P38" i="6"/>
  <c r="DW38" i="6"/>
  <c r="AZ38" i="6"/>
  <c r="CJ38" i="6"/>
  <c r="DE38" i="6"/>
  <c r="GE38" i="6"/>
  <c r="CL38" i="6"/>
  <c r="DG38" i="6"/>
  <c r="EH38" i="6"/>
  <c r="CK38" i="6"/>
  <c r="L38" i="6"/>
  <c r="HD38" i="6"/>
  <c r="DB38" i="6"/>
  <c r="CS38" i="6"/>
  <c r="AX38" i="6"/>
  <c r="Z38" i="6"/>
  <c r="BC38" i="6"/>
  <c r="CR38" i="6"/>
  <c r="FI38" i="6"/>
  <c r="BN38" i="6"/>
  <c r="BG38" i="6"/>
  <c r="EB38" i="6"/>
  <c r="S38" i="6"/>
  <c r="DS38" i="6"/>
  <c r="DI38" i="6"/>
  <c r="EZ38" i="6"/>
  <c r="AE38" i="6"/>
  <c r="DU38" i="6"/>
  <c r="CT38" i="6"/>
  <c r="BE38" i="6"/>
  <c r="GD38" i="6"/>
  <c r="BO38" i="6"/>
  <c r="GK38" i="6"/>
  <c r="FK38" i="6"/>
  <c r="HB38" i="6"/>
  <c r="BK38" i="6"/>
  <c r="GT38" i="6"/>
  <c r="EE38" i="6"/>
  <c r="FB38" i="6"/>
  <c r="CG38" i="6"/>
  <c r="EX38" i="6"/>
  <c r="AQ38" i="6"/>
  <c r="CO38" i="6"/>
  <c r="GP38" i="6"/>
  <c r="GN38" i="6"/>
  <c r="BZ38" i="6"/>
  <c r="FZ38" i="6"/>
  <c r="GJ38" i="6"/>
  <c r="GG38" i="6"/>
  <c r="FS38" i="6"/>
  <c r="CE38" i="6"/>
  <c r="FF38" i="6"/>
  <c r="F38" i="6"/>
  <c r="C38" i="6"/>
  <c r="E38" i="6" l="1"/>
  <c r="AD11" i="10" s="1"/>
  <c r="B39" i="6"/>
  <c r="D39" i="6" s="1"/>
  <c r="A39" i="6"/>
  <c r="AE10" i="10"/>
  <c r="EB39" i="6" l="1"/>
  <c r="DG39" i="6"/>
  <c r="DD39" i="6"/>
  <c r="EI39" i="6"/>
  <c r="EW39" i="6"/>
  <c r="EA39" i="6"/>
  <c r="M39" i="6"/>
  <c r="GG39" i="6"/>
  <c r="HA39" i="6"/>
  <c r="O39" i="6"/>
  <c r="FI39" i="6"/>
  <c r="GK39" i="6"/>
  <c r="AO39" i="6"/>
  <c r="CI39" i="6"/>
  <c r="AS39" i="6"/>
  <c r="EC39" i="6"/>
  <c r="GF39" i="6"/>
  <c r="FH39" i="6"/>
  <c r="DH39" i="6"/>
  <c r="DA39" i="6"/>
  <c r="DE39" i="6"/>
  <c r="DN39" i="6"/>
  <c r="GN39" i="6"/>
  <c r="EM39" i="6"/>
  <c r="FX39" i="6"/>
  <c r="BN39" i="6"/>
  <c r="BI39" i="6"/>
  <c r="I39" i="6"/>
  <c r="CR39" i="6"/>
  <c r="CH39" i="6"/>
  <c r="AI39" i="6"/>
  <c r="AJ39" i="6"/>
  <c r="EZ39" i="6"/>
  <c r="DY39" i="6"/>
  <c r="FV39" i="6"/>
  <c r="EK39" i="6"/>
  <c r="FY39" i="6"/>
  <c r="GP39" i="6"/>
  <c r="DO39" i="6"/>
  <c r="DS39" i="6"/>
  <c r="X39" i="6"/>
  <c r="AL39" i="6"/>
  <c r="GR39" i="6"/>
  <c r="EP39" i="6"/>
  <c r="AM39" i="6"/>
  <c r="ED39" i="6"/>
  <c r="EJ39" i="6"/>
  <c r="DM39" i="6"/>
  <c r="AB39" i="6"/>
  <c r="DQ39" i="6"/>
  <c r="FU39" i="6"/>
  <c r="AV39" i="6"/>
  <c r="GX39" i="6"/>
  <c r="FR39" i="6"/>
  <c r="CU39" i="6"/>
  <c r="CN39" i="6"/>
  <c r="FO39" i="6"/>
  <c r="EU39" i="6"/>
  <c r="GD39" i="6"/>
  <c r="Y39" i="6"/>
  <c r="GH39" i="6"/>
  <c r="DK39" i="6"/>
  <c r="GS39" i="6"/>
  <c r="CF39" i="6"/>
  <c r="DC39" i="6"/>
  <c r="DF39" i="6"/>
  <c r="Z39" i="6"/>
  <c r="DL39" i="6"/>
  <c r="CA39" i="6"/>
  <c r="EF39" i="6"/>
  <c r="ET39" i="6"/>
  <c r="BK39" i="6"/>
  <c r="HC39" i="6"/>
  <c r="AP39" i="6"/>
  <c r="BQ39" i="6"/>
  <c r="FL39" i="6"/>
  <c r="EL39" i="6"/>
  <c r="GW39" i="6"/>
  <c r="GC39" i="6"/>
  <c r="FM39" i="6"/>
  <c r="DI39" i="6"/>
  <c r="CG39" i="6"/>
  <c r="AX39" i="6"/>
  <c r="K39" i="6"/>
  <c r="GB39" i="6"/>
  <c r="GV39" i="6"/>
  <c r="AG39" i="6"/>
  <c r="EN39" i="6"/>
  <c r="CW39" i="6"/>
  <c r="S39" i="6"/>
  <c r="EO39" i="6"/>
  <c r="ES39" i="6"/>
  <c r="DZ39" i="6"/>
  <c r="N39" i="6"/>
  <c r="EY39" i="6"/>
  <c r="AF39" i="6"/>
  <c r="AN39" i="6"/>
  <c r="CQ39" i="6"/>
  <c r="P39" i="6"/>
  <c r="CK39" i="6"/>
  <c r="L39" i="6"/>
  <c r="EH39" i="6"/>
  <c r="AR39" i="6"/>
  <c r="GL39" i="6"/>
  <c r="CL39" i="6"/>
  <c r="GU39" i="6"/>
  <c r="HB39" i="6"/>
  <c r="FJ39" i="6"/>
  <c r="FD39" i="6"/>
  <c r="GI39" i="6"/>
  <c r="AZ39" i="6"/>
  <c r="DT39" i="6"/>
  <c r="FG39" i="6"/>
  <c r="AH39" i="6"/>
  <c r="CX39" i="6"/>
  <c r="BR39" i="6"/>
  <c r="H39" i="6"/>
  <c r="GQ39" i="6"/>
  <c r="FE39" i="6"/>
  <c r="AQ39" i="6"/>
  <c r="DR39" i="6"/>
  <c r="EG39" i="6"/>
  <c r="AW39" i="6"/>
  <c r="BC39" i="6"/>
  <c r="BB39" i="6"/>
  <c r="CY39" i="6"/>
  <c r="BV39" i="6"/>
  <c r="DV39" i="6"/>
  <c r="FN39" i="6"/>
  <c r="FQ39" i="6"/>
  <c r="AA39" i="6"/>
  <c r="GY39" i="6"/>
  <c r="GA39" i="6"/>
  <c r="FW39" i="6"/>
  <c r="FT39" i="6"/>
  <c r="EQ39" i="6"/>
  <c r="HD39" i="6"/>
  <c r="ER39" i="6"/>
  <c r="DW39" i="6"/>
  <c r="BG39" i="6"/>
  <c r="CP39" i="6"/>
  <c r="CB39" i="6"/>
  <c r="BS39" i="6"/>
  <c r="CO39" i="6"/>
  <c r="BX39" i="6"/>
  <c r="GT39" i="6"/>
  <c r="CT39" i="6"/>
  <c r="BM39" i="6"/>
  <c r="DU39" i="6"/>
  <c r="GO39" i="6"/>
  <c r="BT39" i="6"/>
  <c r="BF39" i="6"/>
  <c r="EX39" i="6"/>
  <c r="R39" i="6"/>
  <c r="FA39" i="6"/>
  <c r="AE39" i="6"/>
  <c r="CJ39" i="6"/>
  <c r="DP39" i="6"/>
  <c r="T39" i="6"/>
  <c r="GM39" i="6"/>
  <c r="AY39" i="6"/>
  <c r="DJ39" i="6"/>
  <c r="BL39" i="6"/>
  <c r="CZ39" i="6"/>
  <c r="BE39" i="6"/>
  <c r="G39" i="6"/>
  <c r="FP39" i="6"/>
  <c r="CV39" i="6"/>
  <c r="CD39" i="6"/>
  <c r="BY39" i="6"/>
  <c r="CE39" i="6"/>
  <c r="AK39" i="6"/>
  <c r="CC39" i="6"/>
  <c r="HE39" i="6"/>
  <c r="V39" i="6"/>
  <c r="FS39" i="6"/>
  <c r="CM39" i="6"/>
  <c r="W39" i="6"/>
  <c r="Q39" i="6"/>
  <c r="FK39" i="6"/>
  <c r="BO39" i="6"/>
  <c r="FZ39" i="6"/>
  <c r="GE39" i="6"/>
  <c r="U39" i="6"/>
  <c r="BU39" i="6"/>
  <c r="AT39" i="6"/>
  <c r="AU39" i="6"/>
  <c r="CS39" i="6"/>
  <c r="EE39" i="6"/>
  <c r="FB39" i="6"/>
  <c r="FF39" i="6"/>
  <c r="DX39" i="6"/>
  <c r="J39" i="6"/>
  <c r="FC39" i="6"/>
  <c r="BJ39" i="6"/>
  <c r="BP39" i="6"/>
  <c r="EV39" i="6"/>
  <c r="BW39" i="6"/>
  <c r="GJ39" i="6"/>
  <c r="GZ39" i="6"/>
  <c r="DB39" i="6"/>
  <c r="BZ39" i="6"/>
  <c r="C39" i="6"/>
  <c r="F39" i="6"/>
  <c r="B40" i="6" l="1"/>
  <c r="D40" i="6" s="1"/>
  <c r="E39" i="6"/>
  <c r="AE11" i="10" s="1"/>
  <c r="A40" i="6"/>
  <c r="AF10" i="10"/>
  <c r="EO40" i="6" l="1"/>
  <c r="BX40" i="6"/>
  <c r="DP40" i="6"/>
  <c r="AP40" i="6"/>
  <c r="X40" i="6"/>
  <c r="GB40" i="6"/>
  <c r="GA40" i="6"/>
  <c r="EP40" i="6"/>
  <c r="HA40" i="6"/>
  <c r="DE40" i="6"/>
  <c r="N40" i="6"/>
  <c r="AE40" i="6"/>
  <c r="AT40" i="6"/>
  <c r="FX40" i="6"/>
  <c r="GW40" i="6"/>
  <c r="GD40" i="6"/>
  <c r="CO40" i="6"/>
  <c r="GC40" i="6"/>
  <c r="FG40" i="6"/>
  <c r="BN40" i="6"/>
  <c r="AL40" i="6"/>
  <c r="GK40" i="6"/>
  <c r="FJ40" i="6"/>
  <c r="CJ40" i="6"/>
  <c r="V40" i="6"/>
  <c r="DV40" i="6"/>
  <c r="BY40" i="6"/>
  <c r="I40" i="6"/>
  <c r="EZ40" i="6"/>
  <c r="BE40" i="6"/>
  <c r="FC40" i="6"/>
  <c r="AW40" i="6"/>
  <c r="BS40" i="6"/>
  <c r="ES40" i="6"/>
  <c r="DG40" i="6"/>
  <c r="FV40" i="6"/>
  <c r="AZ40" i="6"/>
  <c r="DL40" i="6"/>
  <c r="GH40" i="6"/>
  <c r="P40" i="6"/>
  <c r="ED40" i="6"/>
  <c r="DD40" i="6"/>
  <c r="DM40" i="6"/>
  <c r="T40" i="6"/>
  <c r="W40" i="6"/>
  <c r="BJ40" i="6"/>
  <c r="BW40" i="6"/>
  <c r="CS40" i="6"/>
  <c r="FB40" i="6"/>
  <c r="FF40" i="6"/>
  <c r="DF40" i="6"/>
  <c r="BZ40" i="6"/>
  <c r="HC40" i="6"/>
  <c r="FI40" i="6"/>
  <c r="AF40" i="6"/>
  <c r="DW40" i="6"/>
  <c r="AQ40" i="6"/>
  <c r="DS40" i="6"/>
  <c r="CF40" i="6"/>
  <c r="FH40" i="6"/>
  <c r="FW40" i="6"/>
  <c r="EW40" i="6"/>
  <c r="FM40" i="6"/>
  <c r="BF40" i="6"/>
  <c r="DQ40" i="6"/>
  <c r="U40" i="6"/>
  <c r="BT40" i="6"/>
  <c r="GF40" i="6"/>
  <c r="S40" i="6"/>
  <c r="FT40" i="6"/>
  <c r="K40" i="6"/>
  <c r="CI40" i="6"/>
  <c r="AM40" i="6"/>
  <c r="EK40" i="6"/>
  <c r="BK40" i="6"/>
  <c r="EA40" i="6"/>
  <c r="FA40" i="6"/>
  <c r="GU40" i="6"/>
  <c r="GV40" i="6"/>
  <c r="GM40" i="6"/>
  <c r="CK40" i="6"/>
  <c r="AO40" i="6"/>
  <c r="DX40" i="6"/>
  <c r="EJ40" i="6"/>
  <c r="L40" i="6"/>
  <c r="GY40" i="6"/>
  <c r="AN40" i="6"/>
  <c r="AX40" i="6"/>
  <c r="AI40" i="6"/>
  <c r="GO40" i="6"/>
  <c r="AB40" i="6"/>
  <c r="CH40" i="6"/>
  <c r="FY40" i="6"/>
  <c r="CL40" i="6"/>
  <c r="DK40" i="6"/>
  <c r="DR40" i="6"/>
  <c r="EG40" i="6"/>
  <c r="EH40" i="6"/>
  <c r="GG40" i="6"/>
  <c r="O40" i="6"/>
  <c r="AU40" i="6"/>
  <c r="EX40" i="6"/>
  <c r="AG40" i="6"/>
  <c r="BI40" i="6"/>
  <c r="CN40" i="6"/>
  <c r="BQ40" i="6"/>
  <c r="CX40" i="6"/>
  <c r="CV40" i="6"/>
  <c r="FS40" i="6"/>
  <c r="HD40" i="6"/>
  <c r="DZ40" i="6"/>
  <c r="Y40" i="6"/>
  <c r="AK40" i="6"/>
  <c r="BU40" i="6"/>
  <c r="GQ40" i="6"/>
  <c r="DO40" i="6"/>
  <c r="G40" i="6"/>
  <c r="DC40" i="6"/>
  <c r="FP40" i="6"/>
  <c r="FD40" i="6"/>
  <c r="HB40" i="6"/>
  <c r="AJ40" i="6"/>
  <c r="DU40" i="6"/>
  <c r="H40" i="6"/>
  <c r="FL40" i="6"/>
  <c r="GP40" i="6"/>
  <c r="FQ40" i="6"/>
  <c r="DI40" i="6"/>
  <c r="AY40" i="6"/>
  <c r="BP40" i="6"/>
  <c r="BO40" i="6"/>
  <c r="CD40" i="6"/>
  <c r="GE40" i="6"/>
  <c r="DN40" i="6"/>
  <c r="DY40" i="6"/>
  <c r="CA40" i="6"/>
  <c r="CC40" i="6"/>
  <c r="EV40" i="6"/>
  <c r="GJ40" i="6"/>
  <c r="FR40" i="6"/>
  <c r="EE40" i="6"/>
  <c r="Q40" i="6"/>
  <c r="CZ40" i="6"/>
  <c r="CW40" i="6"/>
  <c r="CM40" i="6"/>
  <c r="EM40" i="6"/>
  <c r="EI40" i="6"/>
  <c r="Z40" i="6"/>
  <c r="GT40" i="6"/>
  <c r="CY40" i="6"/>
  <c r="BV40" i="6"/>
  <c r="DA40" i="6"/>
  <c r="R40" i="6"/>
  <c r="FE40" i="6"/>
  <c r="J40" i="6"/>
  <c r="GX40" i="6"/>
  <c r="DB40" i="6"/>
  <c r="CQ40" i="6"/>
  <c r="FU40" i="6"/>
  <c r="EF40" i="6"/>
  <c r="GS40" i="6"/>
  <c r="BL40" i="6"/>
  <c r="EB40" i="6"/>
  <c r="CB40" i="6"/>
  <c r="EU40" i="6"/>
  <c r="FK40" i="6"/>
  <c r="AS40" i="6"/>
  <c r="EQ40" i="6"/>
  <c r="EC40" i="6"/>
  <c r="AH40" i="6"/>
  <c r="DJ40" i="6"/>
  <c r="ET40" i="6"/>
  <c r="GZ40" i="6"/>
  <c r="DH40" i="6"/>
  <c r="BC40" i="6"/>
  <c r="BB40" i="6"/>
  <c r="HE40" i="6"/>
  <c r="AR40" i="6"/>
  <c r="CG40" i="6"/>
  <c r="FZ40" i="6"/>
  <c r="CU40" i="6"/>
  <c r="BG40" i="6"/>
  <c r="FO40" i="6"/>
  <c r="GR40" i="6"/>
  <c r="BR40" i="6"/>
  <c r="GI40" i="6"/>
  <c r="GL40" i="6"/>
  <c r="FN40" i="6"/>
  <c r="DT40" i="6"/>
  <c r="EY40" i="6"/>
  <c r="CR40" i="6"/>
  <c r="CP40" i="6"/>
  <c r="EL40" i="6"/>
  <c r="EN40" i="6"/>
  <c r="GN40" i="6"/>
  <c r="AA40" i="6"/>
  <c r="BM40" i="6"/>
  <c r="ER40" i="6"/>
  <c r="CE40" i="6"/>
  <c r="AV40" i="6"/>
  <c r="M40" i="6"/>
  <c r="CT40" i="6"/>
  <c r="F40" i="6"/>
  <c r="C40" i="6"/>
  <c r="E40" i="6" l="1"/>
  <c r="AF11" i="10" s="1"/>
  <c r="B41" i="6"/>
  <c r="D41" i="6" s="1"/>
  <c r="A41" i="6"/>
  <c r="AG10" i="10"/>
  <c r="H41" i="6" l="1"/>
  <c r="DX41" i="6"/>
  <c r="EG41" i="6"/>
  <c r="EJ41" i="6"/>
  <c r="EQ41" i="6"/>
  <c r="ED41" i="6"/>
  <c r="DL41" i="6"/>
  <c r="N41" i="6"/>
  <c r="CQ41" i="6"/>
  <c r="GH41" i="6"/>
  <c r="EF41" i="6"/>
  <c r="AX41" i="6"/>
  <c r="BW41" i="6"/>
  <c r="GG41" i="6"/>
  <c r="GU41" i="6"/>
  <c r="CN41" i="6"/>
  <c r="BG41" i="6"/>
  <c r="EC41" i="6"/>
  <c r="EB41" i="6"/>
  <c r="X41" i="6"/>
  <c r="FO41" i="6"/>
  <c r="GC41" i="6"/>
  <c r="EE41" i="6"/>
  <c r="P41" i="6"/>
  <c r="BU41" i="6"/>
  <c r="HD41" i="6"/>
  <c r="CH41" i="6"/>
  <c r="FY41" i="6"/>
  <c r="GS41" i="6"/>
  <c r="FG41" i="6"/>
  <c r="CW41" i="6"/>
  <c r="FC41" i="6"/>
  <c r="AO41" i="6"/>
  <c r="GJ41" i="6"/>
  <c r="EY41" i="6"/>
  <c r="ET41" i="6"/>
  <c r="GT41" i="6"/>
  <c r="FA41" i="6"/>
  <c r="CT41" i="6"/>
  <c r="DR41" i="6"/>
  <c r="BS41" i="6"/>
  <c r="DO41" i="6"/>
  <c r="GB41" i="6"/>
  <c r="CO41" i="6"/>
  <c r="FT41" i="6"/>
  <c r="CV41" i="6"/>
  <c r="CS41" i="6"/>
  <c r="AV41" i="6"/>
  <c r="FB41" i="6"/>
  <c r="DP41" i="6"/>
  <c r="T41" i="6"/>
  <c r="W41" i="6"/>
  <c r="GP41" i="6"/>
  <c r="DD41" i="6"/>
  <c r="AQ41" i="6"/>
  <c r="EW41" i="6"/>
  <c r="FM41" i="6"/>
  <c r="DI41" i="6"/>
  <c r="FU41" i="6"/>
  <c r="BM41" i="6"/>
  <c r="AK41" i="6"/>
  <c r="FJ41" i="6"/>
  <c r="CE41" i="6"/>
  <c r="GM41" i="6"/>
  <c r="G41" i="6"/>
  <c r="EN41" i="6"/>
  <c r="AI41" i="6"/>
  <c r="M41" i="6"/>
  <c r="DN41" i="6"/>
  <c r="ER41" i="6"/>
  <c r="AJ41" i="6"/>
  <c r="Z41" i="6"/>
  <c r="FV41" i="6"/>
  <c r="FQ41" i="6"/>
  <c r="GA41" i="6"/>
  <c r="EP41" i="6"/>
  <c r="BL41" i="6"/>
  <c r="DS41" i="6"/>
  <c r="BV41" i="6"/>
  <c r="FR41" i="6"/>
  <c r="Y41" i="6"/>
  <c r="DW41" i="6"/>
  <c r="DT41" i="6"/>
  <c r="EV41" i="6"/>
  <c r="CY41" i="6"/>
  <c r="CD41" i="6"/>
  <c r="Q41" i="6"/>
  <c r="AH41" i="6"/>
  <c r="EO41" i="6"/>
  <c r="DK41" i="6"/>
  <c r="BT41" i="6"/>
  <c r="AY41" i="6"/>
  <c r="HB41" i="6"/>
  <c r="AU41" i="6"/>
  <c r="CR41" i="6"/>
  <c r="CL41" i="6"/>
  <c r="GO41" i="6"/>
  <c r="DF41" i="6"/>
  <c r="U41" i="6"/>
  <c r="AG41" i="6"/>
  <c r="CI41" i="6"/>
  <c r="GV41" i="6"/>
  <c r="CF41" i="6"/>
  <c r="CX41" i="6"/>
  <c r="AS41" i="6"/>
  <c r="GX41" i="6"/>
  <c r="DB41" i="6"/>
  <c r="EA41" i="6"/>
  <c r="FE41" i="6"/>
  <c r="BN41" i="6"/>
  <c r="FK41" i="6"/>
  <c r="BF41" i="6"/>
  <c r="FL41" i="6"/>
  <c r="K41" i="6"/>
  <c r="AA41" i="6"/>
  <c r="AT41" i="6"/>
  <c r="CG41" i="6"/>
  <c r="HC41" i="6"/>
  <c r="DA41" i="6"/>
  <c r="HA41" i="6"/>
  <c r="AN41" i="6"/>
  <c r="BK41" i="6"/>
  <c r="BC41" i="6"/>
  <c r="FS41" i="6"/>
  <c r="AF41" i="6"/>
  <c r="CB41" i="6"/>
  <c r="BR41" i="6"/>
  <c r="DC41" i="6"/>
  <c r="FH41" i="6"/>
  <c r="BZ41" i="6"/>
  <c r="DU41" i="6"/>
  <c r="DH41" i="6"/>
  <c r="DE41" i="6"/>
  <c r="GE41" i="6"/>
  <c r="GF41" i="6"/>
  <c r="DJ41" i="6"/>
  <c r="EI41" i="6"/>
  <c r="BJ41" i="6"/>
  <c r="DG41" i="6"/>
  <c r="BX41" i="6"/>
  <c r="S41" i="6"/>
  <c r="FI41" i="6"/>
  <c r="FD41" i="6"/>
  <c r="HE41" i="6"/>
  <c r="V41" i="6"/>
  <c r="FF41" i="6"/>
  <c r="AL41" i="6"/>
  <c r="DM41" i="6"/>
  <c r="BP41" i="6"/>
  <c r="R41" i="6"/>
  <c r="CZ41" i="6"/>
  <c r="AP41" i="6"/>
  <c r="EU41" i="6"/>
  <c r="AW41" i="6"/>
  <c r="DZ41" i="6"/>
  <c r="GI41" i="6"/>
  <c r="I41" i="6"/>
  <c r="FZ41" i="6"/>
  <c r="AE41" i="6"/>
  <c r="FN41" i="6"/>
  <c r="GW41" i="6"/>
  <c r="BQ41" i="6"/>
  <c r="BO41" i="6"/>
  <c r="GK41" i="6"/>
  <c r="GR41" i="6"/>
  <c r="GD41" i="6"/>
  <c r="ES41" i="6"/>
  <c r="DV41" i="6"/>
  <c r="GL41" i="6"/>
  <c r="AB41" i="6"/>
  <c r="BY41" i="6"/>
  <c r="DY41" i="6"/>
  <c r="AR41" i="6"/>
  <c r="EH41" i="6"/>
  <c r="FP41" i="6"/>
  <c r="J41" i="6"/>
  <c r="EX41" i="6"/>
  <c r="GQ41" i="6"/>
  <c r="EL41" i="6"/>
  <c r="BE41" i="6"/>
  <c r="FX41" i="6"/>
  <c r="CM41" i="6"/>
  <c r="GY41" i="6"/>
  <c r="AM41" i="6"/>
  <c r="CJ41" i="6"/>
  <c r="DQ41" i="6"/>
  <c r="EZ41" i="6"/>
  <c r="CA41" i="6"/>
  <c r="EK41" i="6"/>
  <c r="CP41" i="6"/>
  <c r="GN41" i="6"/>
  <c r="L41" i="6"/>
  <c r="CU41" i="6"/>
  <c r="CK41" i="6"/>
  <c r="BI41" i="6"/>
  <c r="EM41" i="6"/>
  <c r="FW41" i="6"/>
  <c r="O41" i="6"/>
  <c r="GZ41" i="6"/>
  <c r="BB41" i="6"/>
  <c r="CC41" i="6"/>
  <c r="AZ41" i="6"/>
  <c r="F41" i="6"/>
  <c r="C41" i="6"/>
  <c r="E41" i="6" l="1"/>
  <c r="AG11" i="10" s="1"/>
  <c r="B42" i="6"/>
  <c r="D42" i="6" s="1"/>
  <c r="A42" i="6"/>
  <c r="AH10" i="10"/>
  <c r="GR42" i="6" l="1"/>
  <c r="GP42" i="6"/>
  <c r="FG42" i="6"/>
  <c r="EB42" i="6"/>
  <c r="CK42" i="6"/>
  <c r="BJ42" i="6"/>
  <c r="EV42" i="6"/>
  <c r="GZ42" i="6"/>
  <c r="FB42" i="6"/>
  <c r="FF42" i="6"/>
  <c r="DT42" i="6"/>
  <c r="CJ42" i="6"/>
  <c r="M42" i="6"/>
  <c r="CE42" i="6"/>
  <c r="FP42" i="6"/>
  <c r="BI42" i="6"/>
  <c r="ES42" i="6"/>
  <c r="GM42" i="6"/>
  <c r="DD42" i="6"/>
  <c r="L42" i="6"/>
  <c r="EQ42" i="6"/>
  <c r="AB42" i="6"/>
  <c r="FV42" i="6"/>
  <c r="AK42" i="6"/>
  <c r="AZ42" i="6"/>
  <c r="EH42" i="6"/>
  <c r="GB42" i="6"/>
  <c r="J42" i="6"/>
  <c r="EC42" i="6"/>
  <c r="GN42" i="6"/>
  <c r="AX42" i="6"/>
  <c r="AN42" i="6"/>
  <c r="AI42" i="6"/>
  <c r="DE42" i="6"/>
  <c r="GL42" i="6"/>
  <c r="DK42" i="6"/>
  <c r="EG42" i="6"/>
  <c r="FC42" i="6"/>
  <c r="DO42" i="6"/>
  <c r="H42" i="6"/>
  <c r="CN42" i="6"/>
  <c r="DX42" i="6"/>
  <c r="CM42" i="6"/>
  <c r="FO42" i="6"/>
  <c r="BR42" i="6"/>
  <c r="DC42" i="6"/>
  <c r="HB42" i="6"/>
  <c r="GT42" i="6"/>
  <c r="BB42" i="6"/>
  <c r="V42" i="6"/>
  <c r="CR42" i="6"/>
  <c r="DN42" i="6"/>
  <c r="GQ42" i="6"/>
  <c r="EL42" i="6"/>
  <c r="EN42" i="6"/>
  <c r="S42" i="6"/>
  <c r="Q42" i="6"/>
  <c r="DJ42" i="6"/>
  <c r="DF42" i="6"/>
  <c r="O42" i="6"/>
  <c r="BK42" i="6"/>
  <c r="ET42" i="6"/>
  <c r="BW42" i="6"/>
  <c r="FR42" i="6"/>
  <c r="N42" i="6"/>
  <c r="GG42" i="6"/>
  <c r="AJ42" i="6"/>
  <c r="DY42" i="6"/>
  <c r="BU42" i="6"/>
  <c r="AW42" i="6"/>
  <c r="DP42" i="6"/>
  <c r="AP42" i="6"/>
  <c r="FK42" i="6"/>
  <c r="EE42" i="6"/>
  <c r="CS42" i="6"/>
  <c r="GJ42" i="6"/>
  <c r="FI42" i="6"/>
  <c r="ED42" i="6"/>
  <c r="FX42" i="6"/>
  <c r="EI42" i="6"/>
  <c r="FW42" i="6"/>
  <c r="DI42" i="6"/>
  <c r="FQ42" i="6"/>
  <c r="G42" i="6"/>
  <c r="BC42" i="6"/>
  <c r="AU42" i="6"/>
  <c r="FS42" i="6"/>
  <c r="BY42" i="6"/>
  <c r="DH42" i="6"/>
  <c r="BV42" i="6"/>
  <c r="EZ42" i="6"/>
  <c r="BT42" i="6"/>
  <c r="GF42" i="6"/>
  <c r="AH42" i="6"/>
  <c r="CB42" i="6"/>
  <c r="GD42" i="6"/>
  <c r="BS42" i="6"/>
  <c r="FT42" i="6"/>
  <c r="I42" i="6"/>
  <c r="CQ42" i="6"/>
  <c r="GE42" i="6"/>
  <c r="CC42" i="6"/>
  <c r="CZ42" i="6"/>
  <c r="BE42" i="6"/>
  <c r="DS42" i="6"/>
  <c r="EO42" i="6"/>
  <c r="X42" i="6"/>
  <c r="CO42" i="6"/>
  <c r="BX42" i="6"/>
  <c r="CG42" i="6"/>
  <c r="HC42" i="6"/>
  <c r="DU42" i="6"/>
  <c r="FL42" i="6"/>
  <c r="DR42" i="6"/>
  <c r="CF42" i="6"/>
  <c r="EM42" i="6"/>
  <c r="FM42" i="6"/>
  <c r="BG42" i="6"/>
  <c r="EU42" i="6"/>
  <c r="GA42" i="6"/>
  <c r="DG42" i="6"/>
  <c r="CD42" i="6"/>
  <c r="CH42" i="6"/>
  <c r="GO42" i="6"/>
  <c r="FU42" i="6"/>
  <c r="EY42" i="6"/>
  <c r="Y42" i="6"/>
  <c r="BF42" i="6"/>
  <c r="GS42" i="6"/>
  <c r="FE42" i="6"/>
  <c r="AG42" i="6"/>
  <c r="AQ42" i="6"/>
  <c r="DM42" i="6"/>
  <c r="AM42" i="6"/>
  <c r="FY42" i="6"/>
  <c r="CL42" i="6"/>
  <c r="CY42" i="6"/>
  <c r="EJ42" i="6"/>
  <c r="BP42" i="6"/>
  <c r="BL42" i="6"/>
  <c r="BQ42" i="6"/>
  <c r="CX42" i="6"/>
  <c r="EA42" i="6"/>
  <c r="FJ42" i="6"/>
  <c r="DB42" i="6"/>
  <c r="DV42" i="6"/>
  <c r="ER42" i="6"/>
  <c r="EK42" i="6"/>
  <c r="CT42" i="6"/>
  <c r="AY42" i="6"/>
  <c r="AA42" i="6"/>
  <c r="GK42" i="6"/>
  <c r="T42" i="6"/>
  <c r="R42" i="6"/>
  <c r="AS42" i="6"/>
  <c r="FD42" i="6"/>
  <c r="HE42" i="6"/>
  <c r="GI42" i="6"/>
  <c r="DA42" i="6"/>
  <c r="GX42" i="6"/>
  <c r="DZ42" i="6"/>
  <c r="BM42" i="6"/>
  <c r="AR42" i="6"/>
  <c r="P42" i="6"/>
  <c r="GV42" i="6"/>
  <c r="GC42" i="6"/>
  <c r="W42" i="6"/>
  <c r="CP42" i="6"/>
  <c r="BN42" i="6"/>
  <c r="AO42" i="6"/>
  <c r="EP42" i="6"/>
  <c r="EW42" i="6"/>
  <c r="HA42" i="6"/>
  <c r="AT42" i="6"/>
  <c r="AE42" i="6"/>
  <c r="AF42" i="6"/>
  <c r="FN42" i="6"/>
  <c r="GU42" i="6"/>
  <c r="DQ42" i="6"/>
  <c r="U42" i="6"/>
  <c r="K42" i="6"/>
  <c r="GW42" i="6"/>
  <c r="GY42" i="6"/>
  <c r="CI42" i="6"/>
  <c r="CU42" i="6"/>
  <c r="CW42" i="6"/>
  <c r="AL42" i="6"/>
  <c r="BZ42" i="6"/>
  <c r="CA42" i="6"/>
  <c r="HD42" i="6"/>
  <c r="CV42" i="6"/>
  <c r="DL42" i="6"/>
  <c r="FZ42" i="6"/>
  <c r="AV42" i="6"/>
  <c r="GH42" i="6"/>
  <c r="DW42" i="6"/>
  <c r="FH42" i="6"/>
  <c r="EX42" i="6"/>
  <c r="BO42" i="6"/>
  <c r="FA42" i="6"/>
  <c r="Z42" i="6"/>
  <c r="EF42" i="6"/>
  <c r="C42" i="6"/>
  <c r="F42" i="6"/>
  <c r="B43" i="6" l="1"/>
  <c r="D43" i="6" s="1"/>
  <c r="E42" i="6"/>
  <c r="AH11" i="10" s="1"/>
  <c r="A43" i="6"/>
  <c r="AI10" i="10"/>
  <c r="T43" i="6" l="1"/>
  <c r="BL43" i="6"/>
  <c r="CP43" i="6"/>
  <c r="G43" i="6"/>
  <c r="FL43" i="6"/>
  <c r="GP43" i="6"/>
  <c r="FE43" i="6"/>
  <c r="AQ43" i="6"/>
  <c r="HD43" i="6"/>
  <c r="GX43" i="6"/>
  <c r="Z43" i="6"/>
  <c r="GT43" i="6"/>
  <c r="CS43" i="6"/>
  <c r="HA43" i="6"/>
  <c r="BC43" i="6"/>
  <c r="S43" i="6"/>
  <c r="DJ43" i="6"/>
  <c r="CO43" i="6"/>
  <c r="BR43" i="6"/>
  <c r="DZ43" i="6"/>
  <c r="GJ43" i="6"/>
  <c r="Y43" i="6"/>
  <c r="FV43" i="6"/>
  <c r="DW43" i="6"/>
  <c r="BU43" i="6"/>
  <c r="CG43" i="6"/>
  <c r="GI43" i="6"/>
  <c r="CQ43" i="6"/>
  <c r="CT43" i="6"/>
  <c r="CU43" i="6"/>
  <c r="CZ43" i="6"/>
  <c r="FX43" i="6"/>
  <c r="CW43" i="6"/>
  <c r="GW43" i="6"/>
  <c r="AO43" i="6"/>
  <c r="BT43" i="6"/>
  <c r="BE43" i="6"/>
  <c r="CF43" i="6"/>
  <c r="EW43" i="6"/>
  <c r="FY43" i="6"/>
  <c r="AG43" i="6"/>
  <c r="BQ43" i="6"/>
  <c r="GY43" i="6"/>
  <c r="FO43" i="6"/>
  <c r="GA43" i="6"/>
  <c r="DI43" i="6"/>
  <c r="GV43" i="6"/>
  <c r="EG43" i="6"/>
  <c r="BK43" i="6"/>
  <c r="CV43" i="6"/>
  <c r="CE43" i="6"/>
  <c r="M43" i="6"/>
  <c r="CH43" i="6"/>
  <c r="DA43" i="6"/>
  <c r="FH43" i="6"/>
  <c r="DR43" i="6"/>
  <c r="GC43" i="6"/>
  <c r="DC43" i="6"/>
  <c r="ET43" i="6"/>
  <c r="FI43" i="6"/>
  <c r="GU43" i="6"/>
  <c r="AB43" i="6"/>
  <c r="BZ43" i="6"/>
  <c r="CC43" i="6"/>
  <c r="FG43" i="6"/>
  <c r="FC43" i="6"/>
  <c r="X43" i="6"/>
  <c r="BS43" i="6"/>
  <c r="FW43" i="6"/>
  <c r="GF43" i="6"/>
  <c r="GB43" i="6"/>
  <c r="DY43" i="6"/>
  <c r="EK43" i="6"/>
  <c r="U43" i="6"/>
  <c r="HB43" i="6"/>
  <c r="BV43" i="6"/>
  <c r="FR43" i="6"/>
  <c r="FS43" i="6"/>
  <c r="EE43" i="6"/>
  <c r="AR43" i="6"/>
  <c r="FN43" i="6"/>
  <c r="GQ43" i="6"/>
  <c r="DM43" i="6"/>
  <c r="ES43" i="6"/>
  <c r="GR43" i="6"/>
  <c r="GD43" i="6"/>
  <c r="FM43" i="6"/>
  <c r="EA43" i="6"/>
  <c r="CR43" i="6"/>
  <c r="DU43" i="6"/>
  <c r="P43" i="6"/>
  <c r="DV43" i="6"/>
  <c r="AK43" i="6"/>
  <c r="AF43" i="6"/>
  <c r="DK43" i="6"/>
  <c r="CM43" i="6"/>
  <c r="BJ43" i="6"/>
  <c r="AM43" i="6"/>
  <c r="K43" i="6"/>
  <c r="BG43" i="6"/>
  <c r="Q43" i="6"/>
  <c r="EH43" i="6"/>
  <c r="EO43" i="6"/>
  <c r="AT43" i="6"/>
  <c r="EF43" i="6"/>
  <c r="CX43" i="6"/>
  <c r="DH43" i="6"/>
  <c r="CY43" i="6"/>
  <c r="DQ43" i="6"/>
  <c r="HE43" i="6"/>
  <c r="V43" i="6"/>
  <c r="BM43" i="6"/>
  <c r="AE43" i="6"/>
  <c r="DP43" i="6"/>
  <c r="BN43" i="6"/>
  <c r="BI43" i="6"/>
  <c r="BO43" i="6"/>
  <c r="GS43" i="6"/>
  <c r="AA43" i="6"/>
  <c r="FP43" i="6"/>
  <c r="FK43" i="6"/>
  <c r="EQ43" i="6"/>
  <c r="AN43" i="6"/>
  <c r="BB43" i="6"/>
  <c r="FD43" i="6"/>
  <c r="FU43" i="6"/>
  <c r="H43" i="6"/>
  <c r="EN43" i="6"/>
  <c r="EX43" i="6"/>
  <c r="CI43" i="6"/>
  <c r="I43" i="6"/>
  <c r="BW43" i="6"/>
  <c r="HC43" i="6"/>
  <c r="AY43" i="6"/>
  <c r="GM43" i="6"/>
  <c r="EC43" i="6"/>
  <c r="DS43" i="6"/>
  <c r="L43" i="6"/>
  <c r="DF43" i="6"/>
  <c r="ER43" i="6"/>
  <c r="AU43" i="6"/>
  <c r="CJ43" i="6"/>
  <c r="CA43" i="6"/>
  <c r="CL43" i="6"/>
  <c r="DT43" i="6"/>
  <c r="R43" i="6"/>
  <c r="AP43" i="6"/>
  <c r="EB43" i="6"/>
  <c r="DX43" i="6"/>
  <c r="DO43" i="6"/>
  <c r="EU43" i="6"/>
  <c r="GK43" i="6"/>
  <c r="BP43" i="6"/>
  <c r="CD43" i="6"/>
  <c r="FA43" i="6"/>
  <c r="FF43" i="6"/>
  <c r="BX43" i="6"/>
  <c r="O43" i="6"/>
  <c r="FB43" i="6"/>
  <c r="GL43" i="6"/>
  <c r="GO43" i="6"/>
  <c r="AL43" i="6"/>
  <c r="AS43" i="6"/>
  <c r="FQ43" i="6"/>
  <c r="CK43" i="6"/>
  <c r="EP43" i="6"/>
  <c r="FJ43" i="6"/>
  <c r="FZ43" i="6"/>
  <c r="GG43" i="6"/>
  <c r="N43" i="6"/>
  <c r="EY43" i="6"/>
  <c r="BY43" i="6"/>
  <c r="CB43" i="6"/>
  <c r="EJ43" i="6"/>
  <c r="BF43" i="6"/>
  <c r="J43" i="6"/>
  <c r="GZ43" i="6"/>
  <c r="DB43" i="6"/>
  <c r="AX43" i="6"/>
  <c r="AI43" i="6"/>
  <c r="GE43" i="6"/>
  <c r="AJ43" i="6"/>
  <c r="ED43" i="6"/>
  <c r="W43" i="6"/>
  <c r="DD43" i="6"/>
  <c r="EL43" i="6"/>
  <c r="GN43" i="6"/>
  <c r="EI43" i="6"/>
  <c r="DG43" i="6"/>
  <c r="CN43" i="6"/>
  <c r="AH43" i="6"/>
  <c r="EM43" i="6"/>
  <c r="FT43" i="6"/>
  <c r="AW43" i="6"/>
  <c r="EV43" i="6"/>
  <c r="DE43" i="6"/>
  <c r="DL43" i="6"/>
  <c r="DN43" i="6"/>
  <c r="GH43" i="6"/>
  <c r="AZ43" i="6"/>
  <c r="EZ43" i="6"/>
  <c r="AV43" i="6"/>
  <c r="C43" i="6"/>
  <c r="F43" i="6"/>
  <c r="B44" i="6" l="1"/>
  <c r="D44" i="6" s="1"/>
  <c r="E43" i="6"/>
  <c r="AI11" i="10" s="1"/>
  <c r="A44" i="6"/>
  <c r="AJ10" i="10"/>
  <c r="GS44" i="6" l="1"/>
  <c r="EU44" i="6"/>
  <c r="EW44" i="6"/>
  <c r="EQ44" i="6"/>
  <c r="DD44" i="6"/>
  <c r="AS44" i="6"/>
  <c r="CD44" i="6"/>
  <c r="FA44" i="6"/>
  <c r="FG44" i="6"/>
  <c r="CF44" i="6"/>
  <c r="EP44" i="6"/>
  <c r="BP44" i="6"/>
  <c r="EL44" i="6"/>
  <c r="CP44" i="6"/>
  <c r="DS44" i="6"/>
  <c r="BV44" i="6"/>
  <c r="AR44" i="6"/>
  <c r="EF44" i="6"/>
  <c r="GI44" i="6"/>
  <c r="BM44" i="6"/>
  <c r="BY44" i="6"/>
  <c r="L44" i="6"/>
  <c r="DM44" i="6"/>
  <c r="GM44" i="6"/>
  <c r="FX44" i="6"/>
  <c r="GN44" i="6"/>
  <c r="G44" i="6"/>
  <c r="AU44" i="6"/>
  <c r="GH44" i="6"/>
  <c r="Z44" i="6"/>
  <c r="I44" i="6"/>
  <c r="CR44" i="6"/>
  <c r="FE44" i="6"/>
  <c r="FC44" i="6"/>
  <c r="AL44" i="6"/>
  <c r="GB44" i="6"/>
  <c r="GW44" i="6"/>
  <c r="FR44" i="6"/>
  <c r="EE44" i="6"/>
  <c r="DF44" i="6"/>
  <c r="CA44" i="6"/>
  <c r="DT44" i="6"/>
  <c r="GF44" i="6"/>
  <c r="DO44" i="6"/>
  <c r="FK44" i="6"/>
  <c r="AQ44" i="6"/>
  <c r="BQ44" i="6"/>
  <c r="N44" i="6"/>
  <c r="DA44" i="6"/>
  <c r="HD44" i="6"/>
  <c r="HE44" i="6"/>
  <c r="DL44" i="6"/>
  <c r="AZ44" i="6"/>
  <c r="R44" i="6"/>
  <c r="BE44" i="6"/>
  <c r="CX44" i="6"/>
  <c r="BS44" i="6"/>
  <c r="BR44" i="6"/>
  <c r="BL44" i="6"/>
  <c r="CW44" i="6"/>
  <c r="EJ44" i="6"/>
  <c r="CO44" i="6"/>
  <c r="AW44" i="6"/>
  <c r="BO44" i="6"/>
  <c r="FD44" i="6"/>
  <c r="AI44" i="6"/>
  <c r="CG44" i="6"/>
  <c r="CJ44" i="6"/>
  <c r="DE44" i="6"/>
  <c r="AK44" i="6"/>
  <c r="CQ44" i="6"/>
  <c r="CT44" i="6"/>
  <c r="ET44" i="6"/>
  <c r="EO44" i="6"/>
  <c r="H44" i="6"/>
  <c r="FQ44" i="6"/>
  <c r="AB44" i="6"/>
  <c r="CH44" i="6"/>
  <c r="GZ44" i="6"/>
  <c r="DZ44" i="6"/>
  <c r="DN44" i="6"/>
  <c r="BT44" i="6"/>
  <c r="EG44" i="6"/>
  <c r="BF44" i="6"/>
  <c r="DI44" i="6"/>
  <c r="CM44" i="6"/>
  <c r="HB44" i="6"/>
  <c r="EZ44" i="6"/>
  <c r="FJ44" i="6"/>
  <c r="CV44" i="6"/>
  <c r="GJ44" i="6"/>
  <c r="GO44" i="6"/>
  <c r="FL44" i="6"/>
  <c r="CZ44" i="6"/>
  <c r="AH44" i="6"/>
  <c r="J44" i="6"/>
  <c r="DP44" i="6"/>
  <c r="T44" i="6"/>
  <c r="GR44" i="6"/>
  <c r="CI44" i="6"/>
  <c r="O44" i="6"/>
  <c r="BK44" i="6"/>
  <c r="BW44" i="6"/>
  <c r="GT44" i="6"/>
  <c r="CS44" i="6"/>
  <c r="FU44" i="6"/>
  <c r="BB44" i="6"/>
  <c r="DQ44" i="6"/>
  <c r="EK44" i="6"/>
  <c r="AF44" i="6"/>
  <c r="FY44" i="6"/>
  <c r="BU44" i="6"/>
  <c r="FF44" i="6"/>
  <c r="EH44" i="6"/>
  <c r="ES44" i="6"/>
  <c r="W44" i="6"/>
  <c r="EB44" i="6"/>
  <c r="AO44" i="6"/>
  <c r="FM44" i="6"/>
  <c r="M44" i="6"/>
  <c r="AE44" i="6"/>
  <c r="GL44" i="6"/>
  <c r="EA44" i="6"/>
  <c r="FV44" i="6"/>
  <c r="FB44" i="6"/>
  <c r="U44" i="6"/>
  <c r="GV44" i="6"/>
  <c r="K44" i="6"/>
  <c r="EN44" i="6"/>
  <c r="GY44" i="6"/>
  <c r="EI44" i="6"/>
  <c r="GK44" i="6"/>
  <c r="DH44" i="6"/>
  <c r="DV44" i="6"/>
  <c r="HC44" i="6"/>
  <c r="Y44" i="6"/>
  <c r="FN44" i="6"/>
  <c r="CE44" i="6"/>
  <c r="AA44" i="6"/>
  <c r="GA44" i="6"/>
  <c r="CU44" i="6"/>
  <c r="AP44" i="6"/>
  <c r="FO44" i="6"/>
  <c r="FW44" i="6"/>
  <c r="CY44" i="6"/>
  <c r="GE44" i="6"/>
  <c r="EY44" i="6"/>
  <c r="DY44" i="6"/>
  <c r="GX44" i="6"/>
  <c r="DB44" i="6"/>
  <c r="GG44" i="6"/>
  <c r="BG44" i="6"/>
  <c r="Q44" i="6"/>
  <c r="CB44" i="6"/>
  <c r="S44" i="6"/>
  <c r="BN44" i="6"/>
  <c r="DJ44" i="6"/>
  <c r="ED44" i="6"/>
  <c r="DK44" i="6"/>
  <c r="AY44" i="6"/>
  <c r="EV44" i="6"/>
  <c r="V44" i="6"/>
  <c r="AV44" i="6"/>
  <c r="P44" i="6"/>
  <c r="DU44" i="6"/>
  <c r="GU44" i="6"/>
  <c r="DR44" i="6"/>
  <c r="FP44" i="6"/>
  <c r="GD44" i="6"/>
  <c r="FT44" i="6"/>
  <c r="GC44" i="6"/>
  <c r="GQ44" i="6"/>
  <c r="AX44" i="6"/>
  <c r="FS44" i="6"/>
  <c r="AN44" i="6"/>
  <c r="AT44" i="6"/>
  <c r="CN44" i="6"/>
  <c r="EX44" i="6"/>
  <c r="AG44" i="6"/>
  <c r="AM44" i="6"/>
  <c r="DC44" i="6"/>
  <c r="FH44" i="6"/>
  <c r="BI44" i="6"/>
  <c r="EM44" i="6"/>
  <c r="DG44" i="6"/>
  <c r="HA44" i="6"/>
  <c r="BZ44" i="6"/>
  <c r="AJ44" i="6"/>
  <c r="CC44" i="6"/>
  <c r="BC44" i="6"/>
  <c r="ER44" i="6"/>
  <c r="DW44" i="6"/>
  <c r="EC44" i="6"/>
  <c r="X44" i="6"/>
  <c r="BJ44" i="6"/>
  <c r="GP44" i="6"/>
  <c r="DX44" i="6"/>
  <c r="CK44" i="6"/>
  <c r="BX44" i="6"/>
  <c r="FZ44" i="6"/>
  <c r="FI44" i="6"/>
  <c r="CL44" i="6"/>
  <c r="F44" i="6"/>
  <c r="C44" i="6"/>
  <c r="E44" i="6" l="1"/>
  <c r="AJ11" i="10" s="1"/>
  <c r="B45" i="6"/>
  <c r="D45" i="6" s="1"/>
  <c r="A45" i="6"/>
  <c r="AK10" i="10"/>
  <c r="AL45" i="6" l="1"/>
  <c r="BO45" i="6"/>
  <c r="R45" i="6"/>
  <c r="DF45" i="6"/>
  <c r="AX45" i="6"/>
  <c r="AU45" i="6"/>
  <c r="CR45" i="6"/>
  <c r="EZ45" i="6"/>
  <c r="AV45" i="6"/>
  <c r="DB45" i="6"/>
  <c r="N45" i="6"/>
  <c r="H45" i="6"/>
  <c r="EH45" i="6"/>
  <c r="CK45" i="6"/>
  <c r="FW45" i="6"/>
  <c r="EX45" i="6"/>
  <c r="FE45" i="6"/>
  <c r="BE45" i="6"/>
  <c r="EO45" i="6"/>
  <c r="BF45" i="6"/>
  <c r="EP45" i="6"/>
  <c r="CQ45" i="6"/>
  <c r="AB45" i="6"/>
  <c r="AI45" i="6"/>
  <c r="W45" i="6"/>
  <c r="BT45" i="6"/>
  <c r="EL45" i="6"/>
  <c r="EC45" i="6"/>
  <c r="AY45" i="6"/>
  <c r="AS45" i="6"/>
  <c r="GW45" i="6"/>
  <c r="EI45" i="6"/>
  <c r="DL45" i="6"/>
  <c r="EY45" i="6"/>
  <c r="DP45" i="6"/>
  <c r="GB45" i="6"/>
  <c r="CN45" i="6"/>
  <c r="FX45" i="6"/>
  <c r="FC45" i="6"/>
  <c r="CM45" i="6"/>
  <c r="G45" i="6"/>
  <c r="CS45" i="6"/>
  <c r="DY45" i="6"/>
  <c r="CC45" i="6"/>
  <c r="K45" i="6"/>
  <c r="GP45" i="6"/>
  <c r="AA45" i="6"/>
  <c r="GR45" i="6"/>
  <c r="FK45" i="6"/>
  <c r="GA45" i="6"/>
  <c r="BJ45" i="6"/>
  <c r="AN45" i="6"/>
  <c r="FJ45" i="6"/>
  <c r="I45" i="6"/>
  <c r="GG45" i="6"/>
  <c r="CL45" i="6"/>
  <c r="HA45" i="6"/>
  <c r="HB45" i="6"/>
  <c r="ER45" i="6"/>
  <c r="AK45" i="6"/>
  <c r="BL45" i="6"/>
  <c r="AP45" i="6"/>
  <c r="DX45" i="6"/>
  <c r="AH45" i="6"/>
  <c r="FT45" i="6"/>
  <c r="CB45" i="6"/>
  <c r="S45" i="6"/>
  <c r="CO45" i="6"/>
  <c r="DM45" i="6"/>
  <c r="BX45" i="6"/>
  <c r="EV45" i="6"/>
  <c r="BC45" i="6"/>
  <c r="DU45" i="6"/>
  <c r="EE45" i="6"/>
  <c r="FR45" i="6"/>
  <c r="FA45" i="6"/>
  <c r="Y45" i="6"/>
  <c r="GH45" i="6"/>
  <c r="GL45" i="6"/>
  <c r="DW45" i="6"/>
  <c r="AQ45" i="6"/>
  <c r="BG45" i="6"/>
  <c r="DO45" i="6"/>
  <c r="FP45" i="6"/>
  <c r="BI45" i="6"/>
  <c r="BP45" i="6"/>
  <c r="DA45" i="6"/>
  <c r="FB45" i="6"/>
  <c r="FU45" i="6"/>
  <c r="CU45" i="6"/>
  <c r="DS45" i="6"/>
  <c r="GY45" i="6"/>
  <c r="AO45" i="6"/>
  <c r="CI45" i="6"/>
  <c r="FL45" i="6"/>
  <c r="EN45" i="6"/>
  <c r="EJ45" i="6"/>
  <c r="EA45" i="6"/>
  <c r="GJ45" i="6"/>
  <c r="FS45" i="6"/>
  <c r="EK45" i="6"/>
  <c r="GZ45" i="6"/>
  <c r="DV45" i="6"/>
  <c r="GF45" i="6"/>
  <c r="CF45" i="6"/>
  <c r="BQ45" i="6"/>
  <c r="AG45" i="6"/>
  <c r="EG45" i="6"/>
  <c r="DI45" i="6"/>
  <c r="BB45" i="6"/>
  <c r="BV45" i="6"/>
  <c r="CY45" i="6"/>
  <c r="DN45" i="6"/>
  <c r="U45" i="6"/>
  <c r="EM45" i="6"/>
  <c r="FM45" i="6"/>
  <c r="DK45" i="6"/>
  <c r="Q45" i="6"/>
  <c r="GN45" i="6"/>
  <c r="EW45" i="6"/>
  <c r="Z45" i="6"/>
  <c r="HE45" i="6"/>
  <c r="BM45" i="6"/>
  <c r="BU45" i="6"/>
  <c r="AT45" i="6"/>
  <c r="DH45" i="6"/>
  <c r="FI45" i="6"/>
  <c r="P45" i="6"/>
  <c r="DR45" i="6"/>
  <c r="T45" i="6"/>
  <c r="CP45" i="6"/>
  <c r="FQ45" i="6"/>
  <c r="FO45" i="6"/>
  <c r="EU45" i="6"/>
  <c r="GD45" i="6"/>
  <c r="BR45" i="6"/>
  <c r="AW45" i="6"/>
  <c r="DZ45" i="6"/>
  <c r="BY45" i="6"/>
  <c r="AJ45" i="6"/>
  <c r="CA45" i="6"/>
  <c r="CT45" i="6"/>
  <c r="BK45" i="6"/>
  <c r="GT45" i="6"/>
  <c r="FF45" i="6"/>
  <c r="GM45" i="6"/>
  <c r="GS45" i="6"/>
  <c r="EB45" i="6"/>
  <c r="FH45" i="6"/>
  <c r="ED45" i="6"/>
  <c r="CZ45" i="6"/>
  <c r="X45" i="6"/>
  <c r="ES45" i="6"/>
  <c r="HD45" i="6"/>
  <c r="FZ45" i="6"/>
  <c r="FY45" i="6"/>
  <c r="GO45" i="6"/>
  <c r="DT45" i="6"/>
  <c r="CJ45" i="6"/>
  <c r="DE45" i="6"/>
  <c r="EF45" i="6"/>
  <c r="DD45" i="6"/>
  <c r="GV45" i="6"/>
  <c r="FG45" i="6"/>
  <c r="ET45" i="6"/>
  <c r="CH45" i="6"/>
  <c r="CE45" i="6"/>
  <c r="CG45" i="6"/>
  <c r="DQ45" i="6"/>
  <c r="M45" i="6"/>
  <c r="GU45" i="6"/>
  <c r="GK45" i="6"/>
  <c r="BN45" i="6"/>
  <c r="DJ45" i="6"/>
  <c r="GC45" i="6"/>
  <c r="DG45" i="6"/>
  <c r="FV45" i="6"/>
  <c r="AF45" i="6"/>
  <c r="BW45" i="6"/>
  <c r="CD45" i="6"/>
  <c r="GI45" i="6"/>
  <c r="GE45" i="6"/>
  <c r="BS45" i="6"/>
  <c r="GQ45" i="6"/>
  <c r="GX45" i="6"/>
  <c r="CV45" i="6"/>
  <c r="AE45" i="6"/>
  <c r="AZ45" i="6"/>
  <c r="FN45" i="6"/>
  <c r="O45" i="6"/>
  <c r="BZ45" i="6"/>
  <c r="AR45" i="6"/>
  <c r="CW45" i="6"/>
  <c r="EQ45" i="6"/>
  <c r="L45" i="6"/>
  <c r="CX45" i="6"/>
  <c r="AM45" i="6"/>
  <c r="J45" i="6"/>
  <c r="DC45" i="6"/>
  <c r="V45" i="6"/>
  <c r="HC45" i="6"/>
  <c r="FD45" i="6"/>
  <c r="F45" i="6"/>
  <c r="C45" i="6"/>
  <c r="E45" i="6" l="1"/>
  <c r="AK11" i="10" s="1"/>
  <c r="B46" i="6"/>
  <c r="D46" i="6" s="1"/>
  <c r="A46" i="6"/>
  <c r="AL10" i="10"/>
  <c r="DD46" i="6" l="1"/>
  <c r="AQ46" i="6"/>
  <c r="CX46" i="6"/>
  <c r="K46" i="6"/>
  <c r="EN46" i="6"/>
  <c r="GF46" i="6"/>
  <c r="DM46" i="6"/>
  <c r="ES46" i="6"/>
  <c r="GE46" i="6"/>
  <c r="BZ46" i="6"/>
  <c r="I46" i="6"/>
  <c r="BU46" i="6"/>
  <c r="GV46" i="6"/>
  <c r="BT46" i="6"/>
  <c r="FE46" i="6"/>
  <c r="CK46" i="6"/>
  <c r="FK46" i="6"/>
  <c r="CZ46" i="6"/>
  <c r="DI46" i="6"/>
  <c r="GX46" i="6"/>
  <c r="AI46" i="6"/>
  <c r="DB46" i="6"/>
  <c r="DQ46" i="6"/>
  <c r="GI46" i="6"/>
  <c r="FF46" i="6"/>
  <c r="DF46" i="6"/>
  <c r="CJ46" i="6"/>
  <c r="FR46" i="6"/>
  <c r="AJ46" i="6"/>
  <c r="DY46" i="6"/>
  <c r="EE46" i="6"/>
  <c r="GL46" i="6"/>
  <c r="CN46" i="6"/>
  <c r="GA46" i="6"/>
  <c r="BO46" i="6"/>
  <c r="W46" i="6"/>
  <c r="GQ46" i="6"/>
  <c r="CW46" i="6"/>
  <c r="GN46" i="6"/>
  <c r="O46" i="6"/>
  <c r="BB46" i="6"/>
  <c r="FL46" i="6"/>
  <c r="GP46" i="6"/>
  <c r="L46" i="6"/>
  <c r="DR46" i="6"/>
  <c r="FC46" i="6"/>
  <c r="CG46" i="6"/>
  <c r="CD46" i="6"/>
  <c r="CE46" i="6"/>
  <c r="AK46" i="6"/>
  <c r="P46" i="6"/>
  <c r="AN46" i="6"/>
  <c r="AT46" i="6"/>
  <c r="ED46" i="6"/>
  <c r="BE46" i="6"/>
  <c r="EG46" i="6"/>
  <c r="CU46" i="6"/>
  <c r="EH46" i="6"/>
  <c r="HA46" i="6"/>
  <c r="EY46" i="6"/>
  <c r="AU46" i="6"/>
  <c r="BV46" i="6"/>
  <c r="V46" i="6"/>
  <c r="CR46" i="6"/>
  <c r="EZ46" i="6"/>
  <c r="AF46" i="6"/>
  <c r="CP46" i="6"/>
  <c r="GW46" i="6"/>
  <c r="EI46" i="6"/>
  <c r="FT46" i="6"/>
  <c r="BS46" i="6"/>
  <c r="BK46" i="6"/>
  <c r="GU46" i="6"/>
  <c r="EV46" i="6"/>
  <c r="FO46" i="6"/>
  <c r="EM46" i="6"/>
  <c r="BR46" i="6"/>
  <c r="DG46" i="6"/>
  <c r="FD46" i="6"/>
  <c r="GJ46" i="6"/>
  <c r="BY46" i="6"/>
  <c r="ER46" i="6"/>
  <c r="AE46" i="6"/>
  <c r="FI46" i="6"/>
  <c r="AV46" i="6"/>
  <c r="U46" i="6"/>
  <c r="BM46" i="6"/>
  <c r="DA46" i="6"/>
  <c r="FN46" i="6"/>
  <c r="BL46" i="6"/>
  <c r="EL46" i="6"/>
  <c r="GR46" i="6"/>
  <c r="EW46" i="6"/>
  <c r="BX46" i="6"/>
  <c r="EX46" i="6"/>
  <c r="GY46" i="6"/>
  <c r="HD46" i="6"/>
  <c r="M46" i="6"/>
  <c r="Y46" i="6"/>
  <c r="HE46" i="6"/>
  <c r="R46" i="6"/>
  <c r="FP46" i="6"/>
  <c r="GD46" i="6"/>
  <c r="GS46" i="6"/>
  <c r="DX46" i="6"/>
  <c r="GT46" i="6"/>
  <c r="GZ46" i="6"/>
  <c r="Z46" i="6"/>
  <c r="CQ46" i="6"/>
  <c r="FB46" i="6"/>
  <c r="AZ46" i="6"/>
  <c r="EF46" i="6"/>
  <c r="FG46" i="6"/>
  <c r="EO46" i="6"/>
  <c r="EU46" i="6"/>
  <c r="EQ46" i="6"/>
  <c r="AM46" i="6"/>
  <c r="DJ46" i="6"/>
  <c r="FM46" i="6"/>
  <c r="BW46" i="6"/>
  <c r="CY46" i="6"/>
  <c r="N46" i="6"/>
  <c r="CC46" i="6"/>
  <c r="CV46" i="6"/>
  <c r="DZ46" i="6"/>
  <c r="FA46" i="6"/>
  <c r="DU46" i="6"/>
  <c r="DK46" i="6"/>
  <c r="Q46" i="6"/>
  <c r="BN46" i="6"/>
  <c r="FH46" i="6"/>
  <c r="GK46" i="6"/>
  <c r="DP46" i="6"/>
  <c r="GM46" i="6"/>
  <c r="AH46" i="6"/>
  <c r="AO46" i="6"/>
  <c r="FW46" i="6"/>
  <c r="DE46" i="6"/>
  <c r="GH46" i="6"/>
  <c r="GO46" i="6"/>
  <c r="CS46" i="6"/>
  <c r="CH46" i="6"/>
  <c r="EC46" i="6"/>
  <c r="DO46" i="6"/>
  <c r="DC46" i="6"/>
  <c r="AL46" i="6"/>
  <c r="AS46" i="6"/>
  <c r="CA46" i="6"/>
  <c r="AB46" i="6"/>
  <c r="AX46" i="6"/>
  <c r="DH46" i="6"/>
  <c r="EA46" i="6"/>
  <c r="GG46" i="6"/>
  <c r="EK46" i="6"/>
  <c r="FY46" i="6"/>
  <c r="BQ46" i="6"/>
  <c r="BI46" i="6"/>
  <c r="BF46" i="6"/>
  <c r="J46" i="6"/>
  <c r="BG46" i="6"/>
  <c r="EB46" i="6"/>
  <c r="CF46" i="6"/>
  <c r="CI46" i="6"/>
  <c r="BJ46" i="6"/>
  <c r="HB46" i="6"/>
  <c r="BC46" i="6"/>
  <c r="DN46" i="6"/>
  <c r="DW46" i="6"/>
  <c r="FU46" i="6"/>
  <c r="FZ46" i="6"/>
  <c r="FS46" i="6"/>
  <c r="FV46" i="6"/>
  <c r="CL46" i="6"/>
  <c r="T46" i="6"/>
  <c r="AG46" i="6"/>
  <c r="EP46" i="6"/>
  <c r="FX46" i="6"/>
  <c r="X46" i="6"/>
  <c r="AA46" i="6"/>
  <c r="G46" i="6"/>
  <c r="EJ46" i="6"/>
  <c r="GC46" i="6"/>
  <c r="BP46" i="6"/>
  <c r="ET46" i="6"/>
  <c r="FJ46" i="6"/>
  <c r="DT46" i="6"/>
  <c r="FQ46" i="6"/>
  <c r="CM46" i="6"/>
  <c r="CO46" i="6"/>
  <c r="AW46" i="6"/>
  <c r="AY46" i="6"/>
  <c r="S46" i="6"/>
  <c r="DS46" i="6"/>
  <c r="GB46" i="6"/>
  <c r="HC46" i="6"/>
  <c r="AP46" i="6"/>
  <c r="CB46" i="6"/>
  <c r="H46" i="6"/>
  <c r="DV46" i="6"/>
  <c r="CT46" i="6"/>
  <c r="DL46" i="6"/>
  <c r="AR46" i="6"/>
  <c r="C46" i="6"/>
  <c r="F46" i="6"/>
  <c r="B47" i="6" l="1"/>
  <c r="D47" i="6" s="1"/>
  <c r="E46" i="6"/>
  <c r="AL11" i="10" s="1"/>
  <c r="A47" i="6"/>
  <c r="AM10" i="10"/>
  <c r="ED47" i="6" l="1"/>
  <c r="BS47" i="6"/>
  <c r="FM47" i="6"/>
  <c r="EL47" i="6"/>
  <c r="AP47" i="6"/>
  <c r="DR47" i="6"/>
  <c r="HB47" i="6"/>
  <c r="V47" i="6"/>
  <c r="AR47" i="6"/>
  <c r="AI47" i="6"/>
  <c r="BV47" i="6"/>
  <c r="GI47" i="6"/>
  <c r="GG47" i="6"/>
  <c r="FP47" i="6"/>
  <c r="GV47" i="6"/>
  <c r="K47" i="6"/>
  <c r="GK47" i="6"/>
  <c r="GA47" i="6"/>
  <c r="EZ47" i="6"/>
  <c r="GX47" i="6"/>
  <c r="CY47" i="6"/>
  <c r="GJ47" i="6"/>
  <c r="BY47" i="6"/>
  <c r="BT47" i="6"/>
  <c r="GC47" i="6"/>
  <c r="AM47" i="6"/>
  <c r="FC47" i="6"/>
  <c r="CX47" i="6"/>
  <c r="DA47" i="6"/>
  <c r="Y47" i="6"/>
  <c r="FN47" i="6"/>
  <c r="EX47" i="6"/>
  <c r="FX47" i="6"/>
  <c r="EO47" i="6"/>
  <c r="FK47" i="6"/>
  <c r="J47" i="6"/>
  <c r="DK47" i="6"/>
  <c r="AG47" i="6"/>
  <c r="BI47" i="6"/>
  <c r="EM47" i="6"/>
  <c r="FT47" i="6"/>
  <c r="CI47" i="6"/>
  <c r="EA47" i="6"/>
  <c r="DQ47" i="6"/>
  <c r="I47" i="6"/>
  <c r="DW47" i="6"/>
  <c r="BC47" i="6"/>
  <c r="BB47" i="6"/>
  <c r="HC47" i="6"/>
  <c r="EE47" i="6"/>
  <c r="P47" i="6"/>
  <c r="GU47" i="6"/>
  <c r="GP47" i="6"/>
  <c r="AQ47" i="6"/>
  <c r="G47" i="6"/>
  <c r="EJ47" i="6"/>
  <c r="DP47" i="6"/>
  <c r="EG47" i="6"/>
  <c r="S47" i="6"/>
  <c r="L47" i="6"/>
  <c r="BO47" i="6"/>
  <c r="DV47" i="6"/>
  <c r="DY47" i="6"/>
  <c r="FV47" i="6"/>
  <c r="AF47" i="6"/>
  <c r="GL47" i="6"/>
  <c r="CV47" i="6"/>
  <c r="GE47" i="6"/>
  <c r="CL47" i="6"/>
  <c r="DT47" i="6"/>
  <c r="CF47" i="6"/>
  <c r="AA47" i="6"/>
  <c r="FO47" i="6"/>
  <c r="GR47" i="6"/>
  <c r="EH47" i="6"/>
  <c r="BQ47" i="6"/>
  <c r="EI47" i="6"/>
  <c r="GZ47" i="6"/>
  <c r="CR47" i="6"/>
  <c r="ER47" i="6"/>
  <c r="DE47" i="6"/>
  <c r="AZ47" i="6"/>
  <c r="CW47" i="6"/>
  <c r="GB47" i="6"/>
  <c r="GD47" i="6"/>
  <c r="FL47" i="6"/>
  <c r="GW47" i="6"/>
  <c r="FW47" i="6"/>
  <c r="EQ47" i="6"/>
  <c r="DF47" i="6"/>
  <c r="DL47" i="6"/>
  <c r="M47" i="6"/>
  <c r="EV47" i="6"/>
  <c r="AE47" i="6"/>
  <c r="AV47" i="6"/>
  <c r="DJ47" i="6"/>
  <c r="DG47" i="6"/>
  <c r="DC47" i="6"/>
  <c r="DD47" i="6"/>
  <c r="AX47" i="6"/>
  <c r="GT47" i="6"/>
  <c r="CC47" i="6"/>
  <c r="U47" i="6"/>
  <c r="FR47" i="6"/>
  <c r="EY47" i="6"/>
  <c r="CU47" i="6"/>
  <c r="R47" i="6"/>
  <c r="W47" i="6"/>
  <c r="GY47" i="6"/>
  <c r="Q47" i="6"/>
  <c r="AW47" i="6"/>
  <c r="AK47" i="6"/>
  <c r="GH47" i="6"/>
  <c r="BE47" i="6"/>
  <c r="BX47" i="6"/>
  <c r="AH47" i="6"/>
  <c r="FJ47" i="6"/>
  <c r="FZ47" i="6"/>
  <c r="EK47" i="6"/>
  <c r="HA47" i="6"/>
  <c r="O47" i="6"/>
  <c r="BK47" i="6"/>
  <c r="BM47" i="6"/>
  <c r="BU47" i="6"/>
  <c r="CM47" i="6"/>
  <c r="AO47" i="6"/>
  <c r="EC47" i="6"/>
  <c r="DX47" i="6"/>
  <c r="AL47" i="6"/>
  <c r="EW47" i="6"/>
  <c r="DN47" i="6"/>
  <c r="CQ47" i="6"/>
  <c r="BW47" i="6"/>
  <c r="T47" i="6"/>
  <c r="Z47" i="6"/>
  <c r="FA47" i="6"/>
  <c r="HD47" i="6"/>
  <c r="DU47" i="6"/>
  <c r="FF47" i="6"/>
  <c r="GM47" i="6"/>
  <c r="EN47" i="6"/>
  <c r="CO47" i="6"/>
  <c r="ES47" i="6"/>
  <c r="BJ47" i="6"/>
  <c r="EP47" i="6"/>
  <c r="EB47" i="6"/>
  <c r="FY47" i="6"/>
  <c r="EF47" i="6"/>
  <c r="FD47" i="6"/>
  <c r="DB47" i="6"/>
  <c r="CD47" i="6"/>
  <c r="FI47" i="6"/>
  <c r="GQ47" i="6"/>
  <c r="FQ47" i="6"/>
  <c r="GF47" i="6"/>
  <c r="DS47" i="6"/>
  <c r="X47" i="6"/>
  <c r="GN47" i="6"/>
  <c r="EU47" i="6"/>
  <c r="DI47" i="6"/>
  <c r="FG47" i="6"/>
  <c r="CP47" i="6"/>
  <c r="AY47" i="6"/>
  <c r="AU47" i="6"/>
  <c r="DZ47" i="6"/>
  <c r="N47" i="6"/>
  <c r="AJ47" i="6"/>
  <c r="FU47" i="6"/>
  <c r="GO47" i="6"/>
  <c r="H47" i="6"/>
  <c r="GS47" i="6"/>
  <c r="BL47" i="6"/>
  <c r="FE47" i="6"/>
  <c r="BR47" i="6"/>
  <c r="BF47" i="6"/>
  <c r="CN47" i="6"/>
  <c r="DO47" i="6"/>
  <c r="BN47" i="6"/>
  <c r="AS47" i="6"/>
  <c r="AT47" i="6"/>
  <c r="HE47" i="6"/>
  <c r="CJ47" i="6"/>
  <c r="CE47" i="6"/>
  <c r="ET47" i="6"/>
  <c r="AN47" i="6"/>
  <c r="CG47" i="6"/>
  <c r="FS47" i="6"/>
  <c r="CT47" i="6"/>
  <c r="BG47" i="6"/>
  <c r="CK47" i="6"/>
  <c r="DM47" i="6"/>
  <c r="BP47" i="6"/>
  <c r="CZ47" i="6"/>
  <c r="CB47" i="6"/>
  <c r="FH47" i="6"/>
  <c r="AB47" i="6"/>
  <c r="DH47" i="6"/>
  <c r="BZ47" i="6"/>
  <c r="CS47" i="6"/>
  <c r="CH47" i="6"/>
  <c r="FB47" i="6"/>
  <c r="CA47" i="6"/>
  <c r="F47" i="6"/>
  <c r="C47" i="6"/>
  <c r="E47" i="6" l="1"/>
  <c r="AM11" i="10" s="1"/>
  <c r="B48" i="6"/>
  <c r="D48" i="6" s="1"/>
  <c r="A48" i="6"/>
  <c r="AN10" i="10"/>
  <c r="GV48" i="6" l="1"/>
  <c r="AP48" i="6"/>
  <c r="GK48" i="6"/>
  <c r="CU48" i="6"/>
  <c r="EX48" i="6"/>
  <c r="DJ48" i="6"/>
  <c r="BS48" i="6"/>
  <c r="AW48" i="6"/>
  <c r="FM48" i="6"/>
  <c r="HA48" i="6"/>
  <c r="BM48" i="6"/>
  <c r="GO48" i="6"/>
  <c r="DW48" i="6"/>
  <c r="CZ48" i="6"/>
  <c r="CW48" i="6"/>
  <c r="CB48" i="6"/>
  <c r="BQ48" i="6"/>
  <c r="FP48" i="6"/>
  <c r="GA48" i="6"/>
  <c r="T48" i="6"/>
  <c r="W48" i="6"/>
  <c r="EO48" i="6"/>
  <c r="AL48" i="6"/>
  <c r="ES48" i="6"/>
  <c r="BZ48" i="6"/>
  <c r="I48" i="6"/>
  <c r="GH48" i="6"/>
  <c r="CL48" i="6"/>
  <c r="DT48" i="6"/>
  <c r="Z48" i="6"/>
  <c r="AU48" i="6"/>
  <c r="DB48" i="6"/>
  <c r="CG48" i="6"/>
  <c r="FZ48" i="6"/>
  <c r="DY48" i="6"/>
  <c r="EK48" i="6"/>
  <c r="FH48" i="6"/>
  <c r="FT48" i="6"/>
  <c r="CN48" i="6"/>
  <c r="Q48" i="6"/>
  <c r="EP48" i="6"/>
  <c r="AZ48" i="6"/>
  <c r="AB48" i="6"/>
  <c r="GX48" i="6"/>
  <c r="FJ48" i="6"/>
  <c r="GJ48" i="6"/>
  <c r="M48" i="6"/>
  <c r="DA48" i="6"/>
  <c r="K48" i="6"/>
  <c r="BT48" i="6"/>
  <c r="DO48" i="6"/>
  <c r="BG48" i="6"/>
  <c r="DD48" i="6"/>
  <c r="FQ48" i="6"/>
  <c r="GW48" i="6"/>
  <c r="X48" i="6"/>
  <c r="O48" i="6"/>
  <c r="BV48" i="6"/>
  <c r="DE48" i="6"/>
  <c r="CA48" i="6"/>
  <c r="CY48" i="6"/>
  <c r="N48" i="6"/>
  <c r="FS48" i="6"/>
  <c r="EF48" i="6"/>
  <c r="AG48" i="6"/>
  <c r="EB48" i="6"/>
  <c r="CF48" i="6"/>
  <c r="BI48" i="6"/>
  <c r="EW48" i="6"/>
  <c r="EQ48" i="6"/>
  <c r="GM48" i="6"/>
  <c r="CM48" i="6"/>
  <c r="GI48" i="6"/>
  <c r="EZ48" i="6"/>
  <c r="ET48" i="6"/>
  <c r="HB48" i="6"/>
  <c r="DL48" i="6"/>
  <c r="GL48" i="6"/>
  <c r="EL48" i="6"/>
  <c r="L48" i="6"/>
  <c r="EI48" i="6"/>
  <c r="EU48" i="6"/>
  <c r="GD48" i="6"/>
  <c r="DG48" i="6"/>
  <c r="EV48" i="6"/>
  <c r="BW48" i="6"/>
  <c r="GG48" i="6"/>
  <c r="V48" i="6"/>
  <c r="AJ48" i="6"/>
  <c r="FG48" i="6"/>
  <c r="CP48" i="6"/>
  <c r="FC48" i="6"/>
  <c r="BJ48" i="6"/>
  <c r="BF48" i="6"/>
  <c r="GC48" i="6"/>
  <c r="DI48" i="6"/>
  <c r="DC48" i="6"/>
  <c r="HD48" i="6"/>
  <c r="DF48" i="6"/>
  <c r="EA48" i="6"/>
  <c r="HC48" i="6"/>
  <c r="CC48" i="6"/>
  <c r="EE48" i="6"/>
  <c r="EG48" i="6"/>
  <c r="G48" i="6"/>
  <c r="GF48" i="6"/>
  <c r="FK48" i="6"/>
  <c r="BR48" i="6"/>
  <c r="CR48" i="6"/>
  <c r="FN48" i="6"/>
  <c r="FD48" i="6"/>
  <c r="FI48" i="6"/>
  <c r="BN48" i="6"/>
  <c r="CI48" i="6"/>
  <c r="DK48" i="6"/>
  <c r="FX48" i="6"/>
  <c r="FO48" i="6"/>
  <c r="J48" i="6"/>
  <c r="GZ48" i="6"/>
  <c r="DV48" i="6"/>
  <c r="AV48" i="6"/>
  <c r="DP48" i="6"/>
  <c r="EN48" i="6"/>
  <c r="DM48" i="6"/>
  <c r="AR48" i="6"/>
  <c r="ER48" i="6"/>
  <c r="FL48" i="6"/>
  <c r="FW48" i="6"/>
  <c r="AS48" i="6"/>
  <c r="GQ48" i="6"/>
  <c r="CK48" i="6"/>
  <c r="AO48" i="6"/>
  <c r="CV48" i="6"/>
  <c r="FR48" i="6"/>
  <c r="GU48" i="6"/>
  <c r="AT48" i="6"/>
  <c r="AX48" i="6"/>
  <c r="DH48" i="6"/>
  <c r="HE48" i="6"/>
  <c r="DQ48" i="6"/>
  <c r="GE48" i="6"/>
  <c r="AF48" i="6"/>
  <c r="P48" i="6"/>
  <c r="AA48" i="6"/>
  <c r="BO48" i="6"/>
  <c r="AQ48" i="6"/>
  <c r="BE48" i="6"/>
  <c r="GR48" i="6"/>
  <c r="BP48" i="6"/>
  <c r="FY48" i="6"/>
  <c r="BC48" i="6"/>
  <c r="CJ48" i="6"/>
  <c r="CE48" i="6"/>
  <c r="FB48" i="6"/>
  <c r="BL48" i="6"/>
  <c r="EC48" i="6"/>
  <c r="AY48" i="6"/>
  <c r="H48" i="6"/>
  <c r="EH48" i="6"/>
  <c r="S48" i="6"/>
  <c r="DS48" i="6"/>
  <c r="EJ48" i="6"/>
  <c r="BX48" i="6"/>
  <c r="AI48" i="6"/>
  <c r="CD48" i="6"/>
  <c r="FV48" i="6"/>
  <c r="DU48" i="6"/>
  <c r="AN48" i="6"/>
  <c r="BY48" i="6"/>
  <c r="CQ48" i="6"/>
  <c r="GS48" i="6"/>
  <c r="AH48" i="6"/>
  <c r="GB48" i="6"/>
  <c r="ED48" i="6"/>
  <c r="R48" i="6"/>
  <c r="FE48" i="6"/>
  <c r="FU48" i="6"/>
  <c r="DN48" i="6"/>
  <c r="EY48" i="6"/>
  <c r="BU48" i="6"/>
  <c r="GT48" i="6"/>
  <c r="CH48" i="6"/>
  <c r="FF48" i="6"/>
  <c r="DX48" i="6"/>
  <c r="GN48" i="6"/>
  <c r="CX48" i="6"/>
  <c r="CO48" i="6"/>
  <c r="AM48" i="6"/>
  <c r="CT48" i="6"/>
  <c r="DZ48" i="6"/>
  <c r="Y48" i="6"/>
  <c r="AK48" i="6"/>
  <c r="GP48" i="6"/>
  <c r="DR48" i="6"/>
  <c r="GY48" i="6"/>
  <c r="EM48" i="6"/>
  <c r="BB48" i="6"/>
  <c r="FA48" i="6"/>
  <c r="BK48" i="6"/>
  <c r="CS48" i="6"/>
  <c r="AE48" i="6"/>
  <c r="U48" i="6"/>
  <c r="F48" i="6"/>
  <c r="C48" i="6"/>
  <c r="E48" i="6" l="1"/>
  <c r="AN11" i="10" s="1"/>
  <c r="B49" i="6"/>
  <c r="D49" i="6" s="1"/>
  <c r="A49" i="6"/>
  <c r="AO10" i="10"/>
  <c r="W49" i="6" l="1"/>
  <c r="CP49" i="6"/>
  <c r="FQ49" i="6"/>
  <c r="EI49" i="6"/>
  <c r="DM49" i="6"/>
  <c r="ES49" i="6"/>
  <c r="FM49" i="6"/>
  <c r="GK49" i="6"/>
  <c r="AO49" i="6"/>
  <c r="FT49" i="6"/>
  <c r="DG49" i="6"/>
  <c r="BC49" i="6"/>
  <c r="FZ49" i="6"/>
  <c r="CH49" i="6"/>
  <c r="DH49" i="6"/>
  <c r="BZ49" i="6"/>
  <c r="CJ49" i="6"/>
  <c r="BY49" i="6"/>
  <c r="AR49" i="6"/>
  <c r="GH49" i="6"/>
  <c r="DK49" i="6"/>
  <c r="AY49" i="6"/>
  <c r="CM49" i="6"/>
  <c r="GW49" i="6"/>
  <c r="BN49" i="6"/>
  <c r="DJ49" i="6"/>
  <c r="AW49" i="6"/>
  <c r="BT49" i="6"/>
  <c r="DX49" i="6"/>
  <c r="FH49" i="6"/>
  <c r="FW49" i="6"/>
  <c r="EQ49" i="6"/>
  <c r="BM49" i="6"/>
  <c r="EL49" i="6"/>
  <c r="EH49" i="6"/>
  <c r="S49" i="6"/>
  <c r="GD49" i="6"/>
  <c r="BS49" i="6"/>
  <c r="GV49" i="6"/>
  <c r="CK49" i="6"/>
  <c r="DC49" i="6"/>
  <c r="HD49" i="6"/>
  <c r="CS49" i="6"/>
  <c r="DY49" i="6"/>
  <c r="DU49" i="6"/>
  <c r="AZ49" i="6"/>
  <c r="FC49" i="6"/>
  <c r="AA49" i="6"/>
  <c r="BR49" i="6"/>
  <c r="EN49" i="6"/>
  <c r="L49" i="6"/>
  <c r="BF49" i="6"/>
  <c r="EW49" i="6"/>
  <c r="DF49" i="6"/>
  <c r="GZ49" i="6"/>
  <c r="EZ49" i="6"/>
  <c r="CC49" i="6"/>
  <c r="CD49" i="6"/>
  <c r="GG49" i="6"/>
  <c r="CT49" i="6"/>
  <c r="EX49" i="6"/>
  <c r="EU49" i="6"/>
  <c r="AG49" i="6"/>
  <c r="AM49" i="6"/>
  <c r="EV49" i="6"/>
  <c r="CV49" i="6"/>
  <c r="BU49" i="6"/>
  <c r="GM49" i="6"/>
  <c r="DD49" i="6"/>
  <c r="FE49" i="6"/>
  <c r="AQ49" i="6"/>
  <c r="DR49" i="6"/>
  <c r="EC49" i="6"/>
  <c r="AL49" i="6"/>
  <c r="BI49" i="6"/>
  <c r="AT49" i="6"/>
  <c r="FD49" i="6"/>
  <c r="EA49" i="6"/>
  <c r="FS49" i="6"/>
  <c r="FB49" i="6"/>
  <c r="HA49" i="6"/>
  <c r="DE49" i="6"/>
  <c r="M49" i="6"/>
  <c r="T49" i="6"/>
  <c r="GC49" i="6"/>
  <c r="K49" i="6"/>
  <c r="GQ49" i="6"/>
  <c r="GX49" i="6"/>
  <c r="N49" i="6"/>
  <c r="AV49" i="6"/>
  <c r="BB49" i="6"/>
  <c r="CE49" i="6"/>
  <c r="FI49" i="6"/>
  <c r="U49" i="6"/>
  <c r="CN49" i="6"/>
  <c r="CX49" i="6"/>
  <c r="DP49" i="6"/>
  <c r="BO49" i="6"/>
  <c r="EF49" i="6"/>
  <c r="HB49" i="6"/>
  <c r="DQ49" i="6"/>
  <c r="AF49" i="6"/>
  <c r="FN49" i="6"/>
  <c r="BG49" i="6"/>
  <c r="GF49" i="6"/>
  <c r="CO49" i="6"/>
  <c r="H49" i="6"/>
  <c r="BE49" i="6"/>
  <c r="EO49" i="6"/>
  <c r="GY49" i="6"/>
  <c r="ET49" i="6"/>
  <c r="Y49" i="6"/>
  <c r="GL49" i="6"/>
  <c r="I49" i="6"/>
  <c r="FR49" i="6"/>
  <c r="GO49" i="6"/>
  <c r="EJ49" i="6"/>
  <c r="GA49" i="6"/>
  <c r="FG49" i="6"/>
  <c r="GR49" i="6"/>
  <c r="BV49" i="6"/>
  <c r="V49" i="6"/>
  <c r="CL49" i="6"/>
  <c r="X49" i="6"/>
  <c r="J49" i="6"/>
  <c r="FL49" i="6"/>
  <c r="DS49" i="6"/>
  <c r="BQ49" i="6"/>
  <c r="GB49" i="6"/>
  <c r="BK49" i="6"/>
  <c r="HE49" i="6"/>
  <c r="DZ49" i="6"/>
  <c r="AE49" i="6"/>
  <c r="CQ49" i="6"/>
  <c r="EK49" i="6"/>
  <c r="O49" i="6"/>
  <c r="FU49" i="6"/>
  <c r="ED49" i="6"/>
  <c r="GS49" i="6"/>
  <c r="AP49" i="6"/>
  <c r="EB49" i="6"/>
  <c r="DI49" i="6"/>
  <c r="FP49" i="6"/>
  <c r="FO49" i="6"/>
  <c r="FJ49" i="6"/>
  <c r="AI49" i="6"/>
  <c r="DV49" i="6"/>
  <c r="EY49" i="6"/>
  <c r="GU49" i="6"/>
  <c r="CU49" i="6"/>
  <c r="FX49" i="6"/>
  <c r="DO49" i="6"/>
  <c r="AS49" i="6"/>
  <c r="BL49" i="6"/>
  <c r="CB49" i="6"/>
  <c r="EM49" i="6"/>
  <c r="CI49" i="6"/>
  <c r="AB49" i="6"/>
  <c r="AX49" i="6"/>
  <c r="Z49" i="6"/>
  <c r="ER49" i="6"/>
  <c r="EE49" i="6"/>
  <c r="DT49" i="6"/>
  <c r="CG49" i="6"/>
  <c r="FA49" i="6"/>
  <c r="AJ49" i="6"/>
  <c r="CA49" i="6"/>
  <c r="AK49" i="6"/>
  <c r="Q49" i="6"/>
  <c r="CZ49" i="6"/>
  <c r="CW49" i="6"/>
  <c r="EG49" i="6"/>
  <c r="GN49" i="6"/>
  <c r="CY49" i="6"/>
  <c r="DL49" i="6"/>
  <c r="GI49" i="6"/>
  <c r="GE49" i="6"/>
  <c r="DA49" i="6"/>
  <c r="GT49" i="6"/>
  <c r="AU49" i="6"/>
  <c r="AH49" i="6"/>
  <c r="FK49" i="6"/>
  <c r="BJ49" i="6"/>
  <c r="BX49" i="6"/>
  <c r="GJ49" i="6"/>
  <c r="P49" i="6"/>
  <c r="FF49" i="6"/>
  <c r="BW49" i="6"/>
  <c r="DN49" i="6"/>
  <c r="R49" i="6"/>
  <c r="GP49" i="6"/>
  <c r="G49" i="6"/>
  <c r="BP49" i="6"/>
  <c r="CF49" i="6"/>
  <c r="EP49" i="6"/>
  <c r="AN49" i="6"/>
  <c r="DB49" i="6"/>
  <c r="FY49" i="6"/>
  <c r="DW49" i="6"/>
  <c r="HC49" i="6"/>
  <c r="CR49" i="6"/>
  <c r="FV49" i="6"/>
  <c r="C49" i="6"/>
  <c r="F49" i="6"/>
  <c r="B50" i="6" l="1"/>
  <c r="D50" i="6" s="1"/>
  <c r="E49" i="6"/>
  <c r="AO11" i="10" s="1"/>
  <c r="A50" i="6"/>
  <c r="AP10" i="10"/>
  <c r="DP50" i="6" l="1"/>
  <c r="L50" i="6"/>
  <c r="FQ50" i="6"/>
  <c r="BN50" i="6"/>
  <c r="FH50" i="6"/>
  <c r="EQ50" i="6"/>
  <c r="EV50" i="6"/>
  <c r="FD50" i="6"/>
  <c r="AI50" i="6"/>
  <c r="CY50" i="6"/>
  <c r="CG50" i="6"/>
  <c r="FZ50" i="6"/>
  <c r="FB50" i="6"/>
  <c r="FF50" i="6"/>
  <c r="FV50" i="6"/>
  <c r="CC50" i="6"/>
  <c r="T50" i="6"/>
  <c r="EX50" i="6"/>
  <c r="CI50" i="6"/>
  <c r="ED50" i="6"/>
  <c r="CM50" i="6"/>
  <c r="AO50" i="6"/>
  <c r="GD50" i="6"/>
  <c r="BX50" i="6"/>
  <c r="HB50" i="6"/>
  <c r="AV50" i="6"/>
  <c r="CD50" i="6"/>
  <c r="CL50" i="6"/>
  <c r="H50" i="6"/>
  <c r="GQ50" i="6"/>
  <c r="AH50" i="6"/>
  <c r="CB50" i="6"/>
  <c r="X50" i="6"/>
  <c r="AM50" i="6"/>
  <c r="DK50" i="6"/>
  <c r="W50" i="6"/>
  <c r="DD50" i="6"/>
  <c r="GC50" i="6"/>
  <c r="BW50" i="6"/>
  <c r="FU50" i="6"/>
  <c r="CR50" i="6"/>
  <c r="BC50" i="6"/>
  <c r="AU50" i="6"/>
  <c r="V50" i="6"/>
  <c r="BT50" i="6"/>
  <c r="EO50" i="6"/>
  <c r="FP50" i="6"/>
  <c r="AL50" i="6"/>
  <c r="FS50" i="6"/>
  <c r="HC50" i="6"/>
  <c r="AF50" i="6"/>
  <c r="DW50" i="6"/>
  <c r="GZ50" i="6"/>
  <c r="BV50" i="6"/>
  <c r="GI50" i="6"/>
  <c r="EZ50" i="6"/>
  <c r="EN50" i="6"/>
  <c r="DS50" i="6"/>
  <c r="GB50" i="6"/>
  <c r="ES50" i="6"/>
  <c r="AA50" i="6"/>
  <c r="CO50" i="6"/>
  <c r="BF50" i="6"/>
  <c r="DH50" i="6"/>
  <c r="M50" i="6"/>
  <c r="EK50" i="6"/>
  <c r="FN50" i="6"/>
  <c r="BK50" i="6"/>
  <c r="CJ50" i="6"/>
  <c r="EA50" i="6"/>
  <c r="CH50" i="6"/>
  <c r="CA50" i="6"/>
  <c r="BG50" i="6"/>
  <c r="GS50" i="6"/>
  <c r="DO50" i="6"/>
  <c r="AS50" i="6"/>
  <c r="GJ50" i="6"/>
  <c r="AT50" i="6"/>
  <c r="AX50" i="6"/>
  <c r="DN50" i="6"/>
  <c r="FL50" i="6"/>
  <c r="GF50" i="6"/>
  <c r="FC50" i="6"/>
  <c r="FK50" i="6"/>
  <c r="BS50" i="6"/>
  <c r="CS50" i="6"/>
  <c r="GG50" i="6"/>
  <c r="GU50" i="6"/>
  <c r="DU50" i="6"/>
  <c r="FW50" i="6"/>
  <c r="G50" i="6"/>
  <c r="AW50" i="6"/>
  <c r="DE50" i="6"/>
  <c r="FA50" i="6"/>
  <c r="N50" i="6"/>
  <c r="ER50" i="6"/>
  <c r="Y50" i="6"/>
  <c r="GV50" i="6"/>
  <c r="Q50" i="6"/>
  <c r="BQ50" i="6"/>
  <c r="EI50" i="6"/>
  <c r="BI50" i="6"/>
  <c r="ET50" i="6"/>
  <c r="FR50" i="6"/>
  <c r="AJ50" i="6"/>
  <c r="BU50" i="6"/>
  <c r="CV50" i="6"/>
  <c r="DA50" i="6"/>
  <c r="EE50" i="6"/>
  <c r="AR50" i="6"/>
  <c r="AG50" i="6"/>
  <c r="FX50" i="6"/>
  <c r="EH50" i="6"/>
  <c r="GY50" i="6"/>
  <c r="GM50" i="6"/>
  <c r="GP50" i="6"/>
  <c r="BL50" i="6"/>
  <c r="EL50" i="6"/>
  <c r="CW50" i="6"/>
  <c r="EM50" i="6"/>
  <c r="HA50" i="6"/>
  <c r="GX50" i="6"/>
  <c r="GT50" i="6"/>
  <c r="GH50" i="6"/>
  <c r="DF50" i="6"/>
  <c r="BZ50" i="6"/>
  <c r="GO50" i="6"/>
  <c r="CF50" i="6"/>
  <c r="CK50" i="6"/>
  <c r="EW50" i="6"/>
  <c r="BO50" i="6"/>
  <c r="CZ50" i="6"/>
  <c r="DR50" i="6"/>
  <c r="EU50" i="6"/>
  <c r="DB50" i="6"/>
  <c r="AE50" i="6"/>
  <c r="DT50" i="6"/>
  <c r="EB50" i="6"/>
  <c r="BE50" i="6"/>
  <c r="DX50" i="6"/>
  <c r="DJ50" i="6"/>
  <c r="EP50" i="6"/>
  <c r="FM50" i="6"/>
  <c r="BJ50" i="6"/>
  <c r="DI50" i="6"/>
  <c r="DY50" i="6"/>
  <c r="EF50" i="6"/>
  <c r="DZ50" i="6"/>
  <c r="GL50" i="6"/>
  <c r="P50" i="6"/>
  <c r="R50" i="6"/>
  <c r="CP50" i="6"/>
  <c r="GR50" i="6"/>
  <c r="DC50" i="6"/>
  <c r="GK50" i="6"/>
  <c r="CX50" i="6"/>
  <c r="DM50" i="6"/>
  <c r="DV50" i="6"/>
  <c r="Z50" i="6"/>
  <c r="EY50" i="6"/>
  <c r="CU50" i="6"/>
  <c r="K50" i="6"/>
  <c r="S50" i="6"/>
  <c r="FO50" i="6"/>
  <c r="DG50" i="6"/>
  <c r="EC50" i="6"/>
  <c r="EG50" i="6"/>
  <c r="EJ50" i="6"/>
  <c r="HD50" i="6"/>
  <c r="O50" i="6"/>
  <c r="FI50" i="6"/>
  <c r="CT50" i="6"/>
  <c r="AZ50" i="6"/>
  <c r="AB50" i="6"/>
  <c r="FJ50" i="6"/>
  <c r="DL50" i="6"/>
  <c r="CE50" i="6"/>
  <c r="GN50" i="6"/>
  <c r="BP50" i="6"/>
  <c r="J50" i="6"/>
  <c r="CN50" i="6"/>
  <c r="FE50" i="6"/>
  <c r="FG50" i="6"/>
  <c r="AQ50" i="6"/>
  <c r="AY50" i="6"/>
  <c r="GA50" i="6"/>
  <c r="BB50" i="6"/>
  <c r="DQ50" i="6"/>
  <c r="AK50" i="6"/>
  <c r="CQ50" i="6"/>
  <c r="BM50" i="6"/>
  <c r="FT50" i="6"/>
  <c r="AP50" i="6"/>
  <c r="GW50" i="6"/>
  <c r="BR50" i="6"/>
  <c r="HE50" i="6"/>
  <c r="GE50" i="6"/>
  <c r="BY50" i="6"/>
  <c r="U50" i="6"/>
  <c r="AN50" i="6"/>
  <c r="I50" i="6"/>
  <c r="FY50" i="6"/>
  <c r="F50" i="6"/>
  <c r="C50" i="6"/>
  <c r="E50" i="6" l="1"/>
  <c r="AP11" i="10" s="1"/>
  <c r="B51" i="6"/>
  <c r="D51" i="6" s="1"/>
  <c r="A51" i="6"/>
  <c r="AQ10" i="10"/>
  <c r="EN51" i="6" l="1"/>
  <c r="DC51" i="6"/>
  <c r="FO51" i="6"/>
  <c r="FM51" i="6"/>
  <c r="CJ51" i="6"/>
  <c r="FS51" i="6"/>
  <c r="AJ51" i="6"/>
  <c r="FY51" i="6"/>
  <c r="CY51" i="6"/>
  <c r="FA51" i="6"/>
  <c r="EC51" i="6"/>
  <c r="FH51" i="6"/>
  <c r="GB51" i="6"/>
  <c r="J51" i="6"/>
  <c r="AF51" i="6"/>
  <c r="ET51" i="6"/>
  <c r="FB51" i="6"/>
  <c r="AQ51" i="6"/>
  <c r="DS51" i="6"/>
  <c r="CF51" i="6"/>
  <c r="BQ51" i="6"/>
  <c r="EX51" i="6"/>
  <c r="R51" i="6"/>
  <c r="FE51" i="6"/>
  <c r="CO51" i="6"/>
  <c r="FJ51" i="6"/>
  <c r="FV51" i="6"/>
  <c r="AZ51" i="6"/>
  <c r="FQ51" i="6"/>
  <c r="G51" i="6"/>
  <c r="EI51" i="6"/>
  <c r="GC51" i="6"/>
  <c r="DP51" i="6"/>
  <c r="GY51" i="6"/>
  <c r="DH51" i="6"/>
  <c r="CS51" i="6"/>
  <c r="FU51" i="6"/>
  <c r="FZ51" i="6"/>
  <c r="M51" i="6"/>
  <c r="CM51" i="6"/>
  <c r="AO51" i="6"/>
  <c r="BF51" i="6"/>
  <c r="AM51" i="6"/>
  <c r="AY51" i="6"/>
  <c r="AH51" i="6"/>
  <c r="GN51" i="6"/>
  <c r="CK51" i="6"/>
  <c r="BK51" i="6"/>
  <c r="AT51" i="6"/>
  <c r="GZ51" i="6"/>
  <c r="FR51" i="6"/>
  <c r="HC51" i="6"/>
  <c r="FF51" i="6"/>
  <c r="CW51" i="6"/>
  <c r="ES51" i="6"/>
  <c r="BX51" i="6"/>
  <c r="CU51" i="6"/>
  <c r="BG51" i="6"/>
  <c r="S51" i="6"/>
  <c r="DI51" i="6"/>
  <c r="GE51" i="6"/>
  <c r="CH51" i="6"/>
  <c r="P51" i="6"/>
  <c r="DW51" i="6"/>
  <c r="AI51" i="6"/>
  <c r="GT51" i="6"/>
  <c r="EZ51" i="6"/>
  <c r="BT51" i="6"/>
  <c r="CZ51" i="6"/>
  <c r="FX51" i="6"/>
  <c r="X51" i="6"/>
  <c r="BW51" i="6"/>
  <c r="CG51" i="6"/>
  <c r="V51" i="6"/>
  <c r="HA51" i="6"/>
  <c r="BC51" i="6"/>
  <c r="N51" i="6"/>
  <c r="FG51" i="6"/>
  <c r="EL51" i="6"/>
  <c r="GD51" i="6"/>
  <c r="BS51" i="6"/>
  <c r="BE51" i="6"/>
  <c r="CB51" i="6"/>
  <c r="GR51" i="6"/>
  <c r="DG51" i="6"/>
  <c r="GX51" i="6"/>
  <c r="Z51" i="6"/>
  <c r="GI51" i="6"/>
  <c r="AE51" i="6"/>
  <c r="CA51" i="6"/>
  <c r="EE51" i="6"/>
  <c r="GO51" i="6"/>
  <c r="AX51" i="6"/>
  <c r="BY51" i="6"/>
  <c r="CT51" i="6"/>
  <c r="GH51" i="6"/>
  <c r="EW51" i="6"/>
  <c r="ED51" i="6"/>
  <c r="FW51" i="6"/>
  <c r="EP51" i="6"/>
  <c r="AU51" i="6"/>
  <c r="EA51" i="6"/>
  <c r="DL51" i="6"/>
  <c r="CL51" i="6"/>
  <c r="DF51" i="6"/>
  <c r="FL51" i="6"/>
  <c r="FP51" i="6"/>
  <c r="CX51" i="6"/>
  <c r="FK51" i="6"/>
  <c r="BP51" i="6"/>
  <c r="AW51" i="6"/>
  <c r="BO51" i="6"/>
  <c r="GS51" i="6"/>
  <c r="CV51" i="6"/>
  <c r="CE51" i="6"/>
  <c r="EV51" i="6"/>
  <c r="GJ51" i="6"/>
  <c r="I51" i="6"/>
  <c r="EH51" i="6"/>
  <c r="DO51" i="6"/>
  <c r="EJ51" i="6"/>
  <c r="AG51" i="6"/>
  <c r="EO51" i="6"/>
  <c r="BB51" i="6"/>
  <c r="DE51" i="6"/>
  <c r="DU51" i="6"/>
  <c r="AR51" i="6"/>
  <c r="DQ51" i="6"/>
  <c r="CC51" i="6"/>
  <c r="H51" i="6"/>
  <c r="GV51" i="6"/>
  <c r="GQ51" i="6"/>
  <c r="Q51" i="6"/>
  <c r="GK51" i="6"/>
  <c r="DM51" i="6"/>
  <c r="EB51" i="6"/>
  <c r="BI51" i="6"/>
  <c r="GL51" i="6"/>
  <c r="DZ51" i="6"/>
  <c r="FI51" i="6"/>
  <c r="CQ51" i="6"/>
  <c r="GP51" i="6"/>
  <c r="DD51" i="6"/>
  <c r="GW51" i="6"/>
  <c r="AL51" i="6"/>
  <c r="DJ51" i="6"/>
  <c r="EU51" i="6"/>
  <c r="GA51" i="6"/>
  <c r="HB51" i="6"/>
  <c r="DB51" i="6"/>
  <c r="DN51" i="6"/>
  <c r="DV51" i="6"/>
  <c r="BU51" i="6"/>
  <c r="FN51" i="6"/>
  <c r="BN51" i="6"/>
  <c r="EM51" i="6"/>
  <c r="CI51" i="6"/>
  <c r="CN51" i="6"/>
  <c r="K51" i="6"/>
  <c r="L51" i="6"/>
  <c r="EQ51" i="6"/>
  <c r="HD51" i="6"/>
  <c r="AB51" i="6"/>
  <c r="HE51" i="6"/>
  <c r="GG51" i="6"/>
  <c r="Y51" i="6"/>
  <c r="DY51" i="6"/>
  <c r="CD51" i="6"/>
  <c r="DR51" i="6"/>
  <c r="EG51" i="6"/>
  <c r="FT51" i="6"/>
  <c r="BL51" i="6"/>
  <c r="AP51" i="6"/>
  <c r="CP51" i="6"/>
  <c r="DX51" i="6"/>
  <c r="GF51" i="6"/>
  <c r="AA51" i="6"/>
  <c r="BR51" i="6"/>
  <c r="AN51" i="6"/>
  <c r="BV51" i="6"/>
  <c r="BM51" i="6"/>
  <c r="EY51" i="6"/>
  <c r="CR51" i="6"/>
  <c r="ER51" i="6"/>
  <c r="U51" i="6"/>
  <c r="GU51" i="6"/>
  <c r="EF51" i="6"/>
  <c r="DK51" i="6"/>
  <c r="FC51" i="6"/>
  <c r="BJ51" i="6"/>
  <c r="AS51" i="6"/>
  <c r="T51" i="6"/>
  <c r="GM51" i="6"/>
  <c r="W51" i="6"/>
  <c r="O51" i="6"/>
  <c r="DA51" i="6"/>
  <c r="AV51" i="6"/>
  <c r="DT51" i="6"/>
  <c r="FD51" i="6"/>
  <c r="BZ51" i="6"/>
  <c r="AK51" i="6"/>
  <c r="EK51" i="6"/>
  <c r="C51" i="6"/>
  <c r="F51" i="6"/>
  <c r="B52" i="6" l="1"/>
  <c r="D52" i="6" s="1"/>
  <c r="E51" i="6"/>
  <c r="AQ11" i="10" s="1"/>
  <c r="A52" i="6"/>
  <c r="AR10" i="10"/>
  <c r="DR52" i="6" l="1"/>
  <c r="FQ52" i="6"/>
  <c r="GW52" i="6"/>
  <c r="FO52" i="6"/>
  <c r="G52" i="6"/>
  <c r="EU52" i="6"/>
  <c r="BR52" i="6"/>
  <c r="BK52" i="6"/>
  <c r="AB52" i="6"/>
  <c r="HC52" i="6"/>
  <c r="EE52" i="6"/>
  <c r="FJ52" i="6"/>
  <c r="DB52" i="6"/>
  <c r="CS52" i="6"/>
  <c r="GJ52" i="6"/>
  <c r="FZ52" i="6"/>
  <c r="CP52" i="6"/>
  <c r="GN52" i="6"/>
  <c r="BS52" i="6"/>
  <c r="FG52" i="6"/>
  <c r="AQ52" i="6"/>
  <c r="GY52" i="6"/>
  <c r="GR52" i="6"/>
  <c r="BJ52" i="6"/>
  <c r="DN52" i="6"/>
  <c r="FY52" i="6"/>
  <c r="U52" i="6"/>
  <c r="HE52" i="6"/>
  <c r="EY52" i="6"/>
  <c r="AE52" i="6"/>
  <c r="K52" i="6"/>
  <c r="EJ52" i="6"/>
  <c r="BX52" i="6"/>
  <c r="CD52" i="6"/>
  <c r="FA52" i="6"/>
  <c r="N52" i="6"/>
  <c r="AR52" i="6"/>
  <c r="CL52" i="6"/>
  <c r="HA52" i="6"/>
  <c r="EG52" i="6"/>
  <c r="BG52" i="6"/>
  <c r="EW52" i="6"/>
  <c r="DL52" i="6"/>
  <c r="FU52" i="6"/>
  <c r="M52" i="6"/>
  <c r="Y52" i="6"/>
  <c r="FV52" i="6"/>
  <c r="GL52" i="6"/>
  <c r="DK52" i="6"/>
  <c r="BL52" i="6"/>
  <c r="L52" i="6"/>
  <c r="DI52" i="6"/>
  <c r="AP52" i="6"/>
  <c r="EB52" i="6"/>
  <c r="EC52" i="6"/>
  <c r="DO52" i="6"/>
  <c r="ES52" i="6"/>
  <c r="AI52" i="6"/>
  <c r="DE52" i="6"/>
  <c r="CC52" i="6"/>
  <c r="FF52" i="6"/>
  <c r="S52" i="6"/>
  <c r="AO52" i="6"/>
  <c r="EH52" i="6"/>
  <c r="BQ52" i="6"/>
  <c r="FK52" i="6"/>
  <c r="AX52" i="6"/>
  <c r="GG52" i="6"/>
  <c r="FS52" i="6"/>
  <c r="CH52" i="6"/>
  <c r="FN52" i="6"/>
  <c r="GU52" i="6"/>
  <c r="GZ52" i="6"/>
  <c r="BB52" i="6"/>
  <c r="FC52" i="6"/>
  <c r="AG52" i="6"/>
  <c r="EN52" i="6"/>
  <c r="GA52" i="6"/>
  <c r="AS52" i="6"/>
  <c r="BO52" i="6"/>
  <c r="O52" i="6"/>
  <c r="BM52" i="6"/>
  <c r="AK52" i="6"/>
  <c r="EK52" i="6"/>
  <c r="FR52" i="6"/>
  <c r="AF52" i="6"/>
  <c r="DP52" i="6"/>
  <c r="GQ52" i="6"/>
  <c r="BI52" i="6"/>
  <c r="T52" i="6"/>
  <c r="DS52" i="6"/>
  <c r="GC52" i="6"/>
  <c r="FM52" i="6"/>
  <c r="AV52" i="6"/>
  <c r="FB52" i="6"/>
  <c r="EV52" i="6"/>
  <c r="DH52" i="6"/>
  <c r="AJ52" i="6"/>
  <c r="DA52" i="6"/>
  <c r="CQ52" i="6"/>
  <c r="BU52" i="6"/>
  <c r="DX52" i="6"/>
  <c r="EO52" i="6"/>
  <c r="FW52" i="6"/>
  <c r="BP52" i="6"/>
  <c r="BT52" i="6"/>
  <c r="CM52" i="6"/>
  <c r="FP52" i="6"/>
  <c r="CA52" i="6"/>
  <c r="AZ52" i="6"/>
  <c r="BY52" i="6"/>
  <c r="CE52" i="6"/>
  <c r="GH52" i="6"/>
  <c r="P52" i="6"/>
  <c r="CU52" i="6"/>
  <c r="FL52" i="6"/>
  <c r="GP52" i="6"/>
  <c r="FH52" i="6"/>
  <c r="CX52" i="6"/>
  <c r="ET52" i="6"/>
  <c r="DF52" i="6"/>
  <c r="HB52" i="6"/>
  <c r="GT52" i="6"/>
  <c r="CT52" i="6"/>
  <c r="BZ52" i="6"/>
  <c r="ER52" i="6"/>
  <c r="DT52" i="6"/>
  <c r="GM52" i="6"/>
  <c r="R52" i="6"/>
  <c r="DD52" i="6"/>
  <c r="EL52" i="6"/>
  <c r="CF52" i="6"/>
  <c r="DJ52" i="6"/>
  <c r="DM52" i="6"/>
  <c r="CY52" i="6"/>
  <c r="EA52" i="6"/>
  <c r="GO52" i="6"/>
  <c r="Q52" i="6"/>
  <c r="CO52" i="6"/>
  <c r="CK52" i="6"/>
  <c r="EI52" i="6"/>
  <c r="GD52" i="6"/>
  <c r="DG52" i="6"/>
  <c r="Z52" i="6"/>
  <c r="BC52" i="6"/>
  <c r="AU52" i="6"/>
  <c r="FI52" i="6"/>
  <c r="DU52" i="6"/>
  <c r="BW52" i="6"/>
  <c r="DZ52" i="6"/>
  <c r="GI52" i="6"/>
  <c r="DW52" i="6"/>
  <c r="CN52" i="6"/>
  <c r="ED52" i="6"/>
  <c r="FE52" i="6"/>
  <c r="CW52" i="6"/>
  <c r="BN52" i="6"/>
  <c r="EM52" i="6"/>
  <c r="FT52" i="6"/>
  <c r="BF52" i="6"/>
  <c r="I52" i="6"/>
  <c r="EZ52" i="6"/>
  <c r="AT52" i="6"/>
  <c r="GX52" i="6"/>
  <c r="DV52" i="6"/>
  <c r="W52" i="6"/>
  <c r="CI52" i="6"/>
  <c r="EQ52" i="6"/>
  <c r="J52" i="6"/>
  <c r="H52" i="6"/>
  <c r="FX52" i="6"/>
  <c r="AM52" i="6"/>
  <c r="AN52" i="6"/>
  <c r="CV52" i="6"/>
  <c r="HD52" i="6"/>
  <c r="CR52" i="6"/>
  <c r="GS52" i="6"/>
  <c r="CZ52" i="6"/>
  <c r="BE52" i="6"/>
  <c r="AA52" i="6"/>
  <c r="AL52" i="6"/>
  <c r="EX52" i="6"/>
  <c r="DC52" i="6"/>
  <c r="FD52" i="6"/>
  <c r="BV52" i="6"/>
  <c r="CJ52" i="6"/>
  <c r="EF52" i="6"/>
  <c r="X52" i="6"/>
  <c r="GK52" i="6"/>
  <c r="GB52" i="6"/>
  <c r="GV52" i="6"/>
  <c r="AY52" i="6"/>
  <c r="GF52" i="6"/>
  <c r="AH52" i="6"/>
  <c r="CB52" i="6"/>
  <c r="EP52" i="6"/>
  <c r="AW52" i="6"/>
  <c r="DQ52" i="6"/>
  <c r="CG52" i="6"/>
  <c r="V52" i="6"/>
  <c r="GE52" i="6"/>
  <c r="DY52" i="6"/>
  <c r="F52" i="6"/>
  <c r="C52" i="6"/>
  <c r="E52" i="6" l="1"/>
  <c r="AR11" i="10" s="1"/>
  <c r="B53" i="6"/>
  <c r="D53" i="6" s="1"/>
  <c r="A53" i="6"/>
  <c r="AS10" i="10"/>
  <c r="T53" i="6" l="1"/>
  <c r="BR53" i="6"/>
  <c r="GC53" i="6"/>
  <c r="CW53" i="6"/>
  <c r="DS53" i="6"/>
  <c r="AL53" i="6"/>
  <c r="EQ53" i="6"/>
  <c r="HE53" i="6"/>
  <c r="AB53" i="6"/>
  <c r="AX53" i="6"/>
  <c r="P53" i="6"/>
  <c r="BL53" i="6"/>
  <c r="CB53" i="6"/>
  <c r="R53" i="6"/>
  <c r="AH53" i="6"/>
  <c r="BN53" i="6"/>
  <c r="FH53" i="6"/>
  <c r="BS53" i="6"/>
  <c r="CI53" i="6"/>
  <c r="DG53" i="6"/>
  <c r="DC53" i="6"/>
  <c r="GT53" i="6"/>
  <c r="AJ53" i="6"/>
  <c r="GO53" i="6"/>
  <c r="AN53" i="6"/>
  <c r="DQ53" i="6"/>
  <c r="DV53" i="6"/>
  <c r="DU53" i="6"/>
  <c r="DW53" i="6"/>
  <c r="FG53" i="6"/>
  <c r="CX53" i="6"/>
  <c r="DI53" i="6"/>
  <c r="FQ53" i="6"/>
  <c r="EJ53" i="6"/>
  <c r="GB53" i="6"/>
  <c r="GR53" i="6"/>
  <c r="ET53" i="6"/>
  <c r="GZ53" i="6"/>
  <c r="ER53" i="6"/>
  <c r="DZ53" i="6"/>
  <c r="DN53" i="6"/>
  <c r="EU53" i="6"/>
  <c r="GQ53" i="6"/>
  <c r="AA53" i="6"/>
  <c r="AM53" i="6"/>
  <c r="BY53" i="6"/>
  <c r="EE53" i="6"/>
  <c r="DF53" i="6"/>
  <c r="Z53" i="6"/>
  <c r="EA53" i="6"/>
  <c r="AZ53" i="6"/>
  <c r="GY53" i="6"/>
  <c r="GA53" i="6"/>
  <c r="AS53" i="6"/>
  <c r="EP53" i="6"/>
  <c r="GW53" i="6"/>
  <c r="CK53" i="6"/>
  <c r="BV53" i="6"/>
  <c r="EV53" i="6"/>
  <c r="CT53" i="6"/>
  <c r="DP53" i="6"/>
  <c r="W53" i="6"/>
  <c r="ED53" i="6"/>
  <c r="Q53" i="6"/>
  <c r="BP53" i="6"/>
  <c r="BB53" i="6"/>
  <c r="CS53" i="6"/>
  <c r="FZ53" i="6"/>
  <c r="FR53" i="6"/>
  <c r="EK53" i="6"/>
  <c r="BC53" i="6"/>
  <c r="CA53" i="6"/>
  <c r="FI53" i="6"/>
  <c r="BG53" i="6"/>
  <c r="AP53" i="6"/>
  <c r="FP53" i="6"/>
  <c r="FW53" i="6"/>
  <c r="FM53" i="6"/>
  <c r="DM53" i="6"/>
  <c r="DE53" i="6"/>
  <c r="M53" i="6"/>
  <c r="CF53" i="6"/>
  <c r="DD53" i="6"/>
  <c r="EL53" i="6"/>
  <c r="CP53" i="6"/>
  <c r="BU53" i="6"/>
  <c r="DY53" i="6"/>
  <c r="FV53" i="6"/>
  <c r="AK53" i="6"/>
  <c r="CQ53" i="6"/>
  <c r="FE53" i="6"/>
  <c r="AY53" i="6"/>
  <c r="BT53" i="6"/>
  <c r="EC53" i="6"/>
  <c r="EO53" i="6"/>
  <c r="AW53" i="6"/>
  <c r="FD53" i="6"/>
  <c r="BZ53" i="6"/>
  <c r="GJ53" i="6"/>
  <c r="CR53" i="6"/>
  <c r="FY53" i="6"/>
  <c r="U53" i="6"/>
  <c r="GM53" i="6"/>
  <c r="FX53" i="6"/>
  <c r="BF53" i="6"/>
  <c r="CU53" i="6"/>
  <c r="FC53" i="6"/>
  <c r="FT53" i="6"/>
  <c r="BJ53" i="6"/>
  <c r="BO53" i="6"/>
  <c r="FJ53" i="6"/>
  <c r="CD53" i="6"/>
  <c r="AE53" i="6"/>
  <c r="AV53" i="6"/>
  <c r="GX53" i="6"/>
  <c r="GE53" i="6"/>
  <c r="EY53" i="6"/>
  <c r="CL53" i="6"/>
  <c r="BE53" i="6"/>
  <c r="G53" i="6"/>
  <c r="DJ53" i="6"/>
  <c r="J53" i="6"/>
  <c r="DH53" i="6"/>
  <c r="FS53" i="6"/>
  <c r="EZ53" i="6"/>
  <c r="EF53" i="6"/>
  <c r="I53" i="6"/>
  <c r="N53" i="6"/>
  <c r="AQ53" i="6"/>
  <c r="K53" i="6"/>
  <c r="EB53" i="6"/>
  <c r="DX53" i="6"/>
  <c r="BW53" i="6"/>
  <c r="V53" i="6"/>
  <c r="FF53" i="6"/>
  <c r="GU53" i="6"/>
  <c r="HB53" i="6"/>
  <c r="O53" i="6"/>
  <c r="FU53" i="6"/>
  <c r="H53" i="6"/>
  <c r="BX53" i="6"/>
  <c r="FO53" i="6"/>
  <c r="AT53" i="6"/>
  <c r="CG53" i="6"/>
  <c r="BM53" i="6"/>
  <c r="AI53" i="6"/>
  <c r="Y53" i="6"/>
  <c r="EI53" i="6"/>
  <c r="FL53" i="6"/>
  <c r="EX53" i="6"/>
  <c r="DK53" i="6"/>
  <c r="CZ53" i="6"/>
  <c r="DR53" i="6"/>
  <c r="EH53" i="6"/>
  <c r="DO53" i="6"/>
  <c r="GN53" i="6"/>
  <c r="FK53" i="6"/>
  <c r="GD53" i="6"/>
  <c r="ES53" i="6"/>
  <c r="EW53" i="6"/>
  <c r="HA53" i="6"/>
  <c r="AU53" i="6"/>
  <c r="DL53" i="6"/>
  <c r="DA53" i="6"/>
  <c r="DT53" i="6"/>
  <c r="CV53" i="6"/>
  <c r="GG53" i="6"/>
  <c r="CC53" i="6"/>
  <c r="FN53" i="6"/>
  <c r="GV53" i="6"/>
  <c r="BI53" i="6"/>
  <c r="AO53" i="6"/>
  <c r="GS53" i="6"/>
  <c r="GP53" i="6"/>
  <c r="EG53" i="6"/>
  <c r="X53" i="6"/>
  <c r="L53" i="6"/>
  <c r="GK53" i="6"/>
  <c r="FA53" i="6"/>
  <c r="AF53" i="6"/>
  <c r="BK53" i="6"/>
  <c r="GI53" i="6"/>
  <c r="CE53" i="6"/>
  <c r="FB53" i="6"/>
  <c r="GL53" i="6"/>
  <c r="AG53" i="6"/>
  <c r="EN53" i="6"/>
  <c r="GF53" i="6"/>
  <c r="EM53" i="6"/>
  <c r="CN53" i="6"/>
  <c r="S53" i="6"/>
  <c r="CM53" i="6"/>
  <c r="BQ53" i="6"/>
  <c r="CO53" i="6"/>
  <c r="DB53" i="6"/>
  <c r="CJ53" i="6"/>
  <c r="HC53" i="6"/>
  <c r="HD53" i="6"/>
  <c r="CY53" i="6"/>
  <c r="CH53" i="6"/>
  <c r="AR53" i="6"/>
  <c r="GH53" i="6"/>
  <c r="C53" i="6"/>
  <c r="F53" i="6"/>
  <c r="B54" i="6" l="1"/>
  <c r="D54" i="6" s="1"/>
  <c r="E53" i="6"/>
  <c r="AS11" i="10" s="1"/>
  <c r="A54" i="6"/>
  <c r="AT10" i="10"/>
  <c r="K54" i="6" l="1"/>
  <c r="CN54" i="6"/>
  <c r="DK54" i="6"/>
  <c r="EL54" i="6"/>
  <c r="CX54" i="6"/>
  <c r="GC54" i="6"/>
  <c r="CG54" i="6"/>
  <c r="FI54" i="6"/>
  <c r="DW54" i="6"/>
  <c r="V54" i="6"/>
  <c r="DX54" i="6"/>
  <c r="DS54" i="6"/>
  <c r="BL54" i="6"/>
  <c r="AG54" i="6"/>
  <c r="BQ54" i="6"/>
  <c r="FP54" i="6"/>
  <c r="O54" i="6"/>
  <c r="AU54" i="6"/>
  <c r="CY54" i="6"/>
  <c r="CC54" i="6"/>
  <c r="CT54" i="6"/>
  <c r="CS54" i="6"/>
  <c r="AF54" i="6"/>
  <c r="CP54" i="6"/>
  <c r="EB54" i="6"/>
  <c r="BG54" i="6"/>
  <c r="FM54" i="6"/>
  <c r="HA54" i="6"/>
  <c r="AB54" i="6"/>
  <c r="BC54" i="6"/>
  <c r="GU54" i="6"/>
  <c r="EZ54" i="6"/>
  <c r="EH54" i="6"/>
  <c r="EJ54" i="6"/>
  <c r="BI54" i="6"/>
  <c r="T54" i="6"/>
  <c r="GK54" i="6"/>
  <c r="FW54" i="6"/>
  <c r="AT54" i="6"/>
  <c r="N54" i="6"/>
  <c r="ER54" i="6"/>
  <c r="CL54" i="6"/>
  <c r="FJ54" i="6"/>
  <c r="DN54" i="6"/>
  <c r="BY54" i="6"/>
  <c r="FF54" i="6"/>
  <c r="BT54" i="6"/>
  <c r="GN54" i="6"/>
  <c r="J54" i="6"/>
  <c r="BJ54" i="6"/>
  <c r="HD54" i="6"/>
  <c r="AE54" i="6"/>
  <c r="GO54" i="6"/>
  <c r="EV54" i="6"/>
  <c r="GZ54" i="6"/>
  <c r="AI54" i="6"/>
  <c r="GT54" i="6"/>
  <c r="DE54" i="6"/>
  <c r="EK54" i="6"/>
  <c r="EE54" i="6"/>
  <c r="ED54" i="6"/>
  <c r="DO54" i="6"/>
  <c r="EW54" i="6"/>
  <c r="AM54" i="6"/>
  <c r="DC54" i="6"/>
  <c r="DD54" i="6"/>
  <c r="CZ54" i="6"/>
  <c r="BE54" i="6"/>
  <c r="FC54" i="6"/>
  <c r="AO54" i="6"/>
  <c r="CI54" i="6"/>
  <c r="FN54" i="6"/>
  <c r="BU54" i="6"/>
  <c r="EC54" i="6"/>
  <c r="AY54" i="6"/>
  <c r="L54" i="6"/>
  <c r="GY54" i="6"/>
  <c r="EI54" i="6"/>
  <c r="EQ54" i="6"/>
  <c r="H54" i="6"/>
  <c r="GP54" i="6"/>
  <c r="FX54" i="6"/>
  <c r="BO54" i="6"/>
  <c r="BX54" i="6"/>
  <c r="CE54" i="6"/>
  <c r="FD54" i="6"/>
  <c r="GI54" i="6"/>
  <c r="FV54" i="6"/>
  <c r="DT54" i="6"/>
  <c r="GW54" i="6"/>
  <c r="EU54" i="6"/>
  <c r="S54" i="6"/>
  <c r="EY54" i="6"/>
  <c r="DA54" i="6"/>
  <c r="FZ54" i="6"/>
  <c r="FS54" i="6"/>
  <c r="CB54" i="6"/>
  <c r="FO54" i="6"/>
  <c r="DP54" i="6"/>
  <c r="W54" i="6"/>
  <c r="CF54" i="6"/>
  <c r="GB54" i="6"/>
  <c r="BP54" i="6"/>
  <c r="BZ54" i="6"/>
  <c r="M54" i="6"/>
  <c r="AX54" i="6"/>
  <c r="BV54" i="6"/>
  <c r="I54" i="6"/>
  <c r="AJ54" i="6"/>
  <c r="CA54" i="6"/>
  <c r="DU54" i="6"/>
  <c r="AR54" i="6"/>
  <c r="AP54" i="6"/>
  <c r="AW54" i="6"/>
  <c r="EN54" i="6"/>
  <c r="FQ54" i="6"/>
  <c r="GF54" i="6"/>
  <c r="BF54" i="6"/>
  <c r="BK54" i="6"/>
  <c r="DV54" i="6"/>
  <c r="DH54" i="6"/>
  <c r="CV54" i="6"/>
  <c r="FR54" i="6"/>
  <c r="HC54" i="6"/>
  <c r="DY54" i="6"/>
  <c r="AV54" i="6"/>
  <c r="U54" i="6"/>
  <c r="FG54" i="6"/>
  <c r="AH54" i="6"/>
  <c r="GA54" i="6"/>
  <c r="BR54" i="6"/>
  <c r="DG54" i="6"/>
  <c r="CU54" i="6"/>
  <c r="CM54" i="6"/>
  <c r="GR54" i="6"/>
  <c r="EM54" i="6"/>
  <c r="FK54" i="6"/>
  <c r="AN54" i="6"/>
  <c r="CH54" i="6"/>
  <c r="HB54" i="6"/>
  <c r="DL54" i="6"/>
  <c r="BN54" i="6"/>
  <c r="FT54" i="6"/>
  <c r="ES54" i="6"/>
  <c r="FE54" i="6"/>
  <c r="EO54" i="6"/>
  <c r="CJ54" i="6"/>
  <c r="FU54" i="6"/>
  <c r="AK54" i="6"/>
  <c r="DB54" i="6"/>
  <c r="CD54" i="6"/>
  <c r="BM54" i="6"/>
  <c r="FA54" i="6"/>
  <c r="CW54" i="6"/>
  <c r="X54" i="6"/>
  <c r="FH54" i="6"/>
  <c r="BS54" i="6"/>
  <c r="AQ54" i="6"/>
  <c r="AA54" i="6"/>
  <c r="G54" i="6"/>
  <c r="GD54" i="6"/>
  <c r="DI54" i="6"/>
  <c r="GH54" i="6"/>
  <c r="BW54" i="6"/>
  <c r="BB54" i="6"/>
  <c r="HE54" i="6"/>
  <c r="GJ54" i="6"/>
  <c r="GE54" i="6"/>
  <c r="CR54" i="6"/>
  <c r="FL54" i="6"/>
  <c r="EX54" i="6"/>
  <c r="Q54" i="6"/>
  <c r="DR54" i="6"/>
  <c r="CK54" i="6"/>
  <c r="CO54" i="6"/>
  <c r="R54" i="6"/>
  <c r="DM54" i="6"/>
  <c r="AS54" i="6"/>
  <c r="EA54" i="6"/>
  <c r="FB54" i="6"/>
  <c r="P54" i="6"/>
  <c r="DQ54" i="6"/>
  <c r="CQ54" i="6"/>
  <c r="FY54" i="6"/>
  <c r="EG54" i="6"/>
  <c r="EP54" i="6"/>
  <c r="GM54" i="6"/>
  <c r="AL54" i="6"/>
  <c r="DJ54" i="6"/>
  <c r="DF54" i="6"/>
  <c r="GG54" i="6"/>
  <c r="Y54" i="6"/>
  <c r="GL54" i="6"/>
  <c r="ET54" i="6"/>
  <c r="GV54" i="6"/>
  <c r="GQ54" i="6"/>
  <c r="GS54" i="6"/>
  <c r="GX54" i="6"/>
  <c r="DZ54" i="6"/>
  <c r="AZ54" i="6"/>
  <c r="EF54" i="6"/>
  <c r="Z54" i="6"/>
  <c r="C54" i="6"/>
  <c r="F54" i="6"/>
  <c r="B55" i="6" l="1"/>
  <c r="D55" i="6" s="1"/>
  <c r="E54" i="6"/>
  <c r="AT11" i="10" s="1"/>
  <c r="A55" i="6"/>
  <c r="AU10" i="10"/>
  <c r="CK55" i="6" l="1"/>
  <c r="CO55" i="6"/>
  <c r="FT55" i="6"/>
  <c r="DG55" i="6"/>
  <c r="FD55" i="6"/>
  <c r="U55" i="6"/>
  <c r="HD55" i="6"/>
  <c r="ER55" i="6"/>
  <c r="EZ55" i="6"/>
  <c r="CA55" i="6"/>
  <c r="CT55" i="6"/>
  <c r="FB55" i="6"/>
  <c r="GL55" i="6"/>
  <c r="P55" i="6"/>
  <c r="BG55" i="6"/>
  <c r="BE55" i="6"/>
  <c r="FQ55" i="6"/>
  <c r="AL55" i="6"/>
  <c r="DM55" i="6"/>
  <c r="AS55" i="6"/>
  <c r="R55" i="6"/>
  <c r="AO55" i="6"/>
  <c r="AK55" i="6"/>
  <c r="N55" i="6"/>
  <c r="FS55" i="6"/>
  <c r="Y55" i="6"/>
  <c r="DP55" i="6"/>
  <c r="BL55" i="6"/>
  <c r="EB55" i="6"/>
  <c r="CM55" i="6"/>
  <c r="EI55" i="6"/>
  <c r="H55" i="6"/>
  <c r="AP55" i="6"/>
  <c r="CB55" i="6"/>
  <c r="FP55" i="6"/>
  <c r="FH55" i="6"/>
  <c r="BF55" i="6"/>
  <c r="BW55" i="6"/>
  <c r="Z55" i="6"/>
  <c r="GT55" i="6"/>
  <c r="DZ55" i="6"/>
  <c r="DU55" i="6"/>
  <c r="CD55" i="6"/>
  <c r="GG55" i="6"/>
  <c r="BU55" i="6"/>
  <c r="DK55" i="6"/>
  <c r="CZ55" i="6"/>
  <c r="GV55" i="6"/>
  <c r="EC55" i="6"/>
  <c r="AM55" i="6"/>
  <c r="J55" i="6"/>
  <c r="BX55" i="6"/>
  <c r="CR55" i="6"/>
  <c r="AE55" i="6"/>
  <c r="AZ55" i="6"/>
  <c r="HA55" i="6"/>
  <c r="BM55" i="6"/>
  <c r="DX55" i="6"/>
  <c r="FC55" i="6"/>
  <c r="GQ55" i="6"/>
  <c r="BI55" i="6"/>
  <c r="EU55" i="6"/>
  <c r="ES55" i="6"/>
  <c r="V55" i="6"/>
  <c r="AT55" i="6"/>
  <c r="FU55" i="6"/>
  <c r="FG55" i="6"/>
  <c r="EW55" i="6"/>
  <c r="BO55" i="6"/>
  <c r="GM55" i="6"/>
  <c r="FE55" i="6"/>
  <c r="CF55" i="6"/>
  <c r="FO55" i="6"/>
  <c r="CI55" i="6"/>
  <c r="EP55" i="6"/>
  <c r="HE55" i="6"/>
  <c r="HC55" i="6"/>
  <c r="EA55" i="6"/>
  <c r="EX55" i="6"/>
  <c r="Q55" i="6"/>
  <c r="S55" i="6"/>
  <c r="AA55" i="6"/>
  <c r="BJ55" i="6"/>
  <c r="BP55" i="6"/>
  <c r="ED55" i="6"/>
  <c r="EN55" i="6"/>
  <c r="GW55" i="6"/>
  <c r="DB55" i="6"/>
  <c r="GI55" i="6"/>
  <c r="DY55" i="6"/>
  <c r="FN55" i="6"/>
  <c r="AN55" i="6"/>
  <c r="BZ55" i="6"/>
  <c r="GN55" i="6"/>
  <c r="DE55" i="6"/>
  <c r="AB55" i="6"/>
  <c r="M55" i="6"/>
  <c r="DA55" i="6"/>
  <c r="AV55" i="6"/>
  <c r="T55" i="6"/>
  <c r="AH55" i="6"/>
  <c r="FK55" i="6"/>
  <c r="W55" i="6"/>
  <c r="DR55" i="6"/>
  <c r="CW55" i="6"/>
  <c r="DS55" i="6"/>
  <c r="G55" i="6"/>
  <c r="L55" i="6"/>
  <c r="FW55" i="6"/>
  <c r="FJ55" i="6"/>
  <c r="BC55" i="6"/>
  <c r="FF55" i="6"/>
  <c r="ET55" i="6"/>
  <c r="CC55" i="6"/>
  <c r="CN55" i="6"/>
  <c r="GR55" i="6"/>
  <c r="GC55" i="6"/>
  <c r="EQ55" i="6"/>
  <c r="EL55" i="6"/>
  <c r="BR55" i="6"/>
  <c r="DH55" i="6"/>
  <c r="I55" i="6"/>
  <c r="AX55" i="6"/>
  <c r="GO55" i="6"/>
  <c r="GU55" i="6"/>
  <c r="EF55" i="6"/>
  <c r="EJ55" i="6"/>
  <c r="GB55" i="6"/>
  <c r="EG55" i="6"/>
  <c r="DI55" i="6"/>
  <c r="EV55" i="6"/>
  <c r="CS55" i="6"/>
  <c r="CL55" i="6"/>
  <c r="DT55" i="6"/>
  <c r="AI55" i="6"/>
  <c r="AU55" i="6"/>
  <c r="DV55" i="6"/>
  <c r="GH55" i="6"/>
  <c r="DD55" i="6"/>
  <c r="EH55" i="6"/>
  <c r="GY55" i="6"/>
  <c r="GD55" i="6"/>
  <c r="CP55" i="6"/>
  <c r="AY55" i="6"/>
  <c r="BK55" i="6"/>
  <c r="CG55" i="6"/>
  <c r="CQ55" i="6"/>
  <c r="AF55" i="6"/>
  <c r="HB55" i="6"/>
  <c r="DL55" i="6"/>
  <c r="EK55" i="6"/>
  <c r="FY55" i="6"/>
  <c r="GS55" i="6"/>
  <c r="GP55" i="6"/>
  <c r="AQ55" i="6"/>
  <c r="EM55" i="6"/>
  <c r="GA55" i="6"/>
  <c r="FL55" i="6"/>
  <c r="BS55" i="6"/>
  <c r="DF55" i="6"/>
  <c r="BB55" i="6"/>
  <c r="CV55" i="6"/>
  <c r="DQ55" i="6"/>
  <c r="GE55" i="6"/>
  <c r="BY55" i="6"/>
  <c r="AJ55" i="6"/>
  <c r="FI55" i="6"/>
  <c r="GX55" i="6"/>
  <c r="CU55" i="6"/>
  <c r="EO55" i="6"/>
  <c r="CX55" i="6"/>
  <c r="FM55" i="6"/>
  <c r="X55" i="6"/>
  <c r="DC55" i="6"/>
  <c r="GZ55" i="6"/>
  <c r="GJ55" i="6"/>
  <c r="EE55" i="6"/>
  <c r="GF55" i="6"/>
  <c r="FX55" i="6"/>
  <c r="DJ55" i="6"/>
  <c r="GK55" i="6"/>
  <c r="K55" i="6"/>
  <c r="DO55" i="6"/>
  <c r="O55" i="6"/>
  <c r="CY55" i="6"/>
  <c r="DN55" i="6"/>
  <c r="FV55" i="6"/>
  <c r="DW55" i="6"/>
  <c r="EY55" i="6"/>
  <c r="CH55" i="6"/>
  <c r="BQ55" i="6"/>
  <c r="BT55" i="6"/>
  <c r="AG55" i="6"/>
  <c r="BN55" i="6"/>
  <c r="AW55" i="6"/>
  <c r="FR55" i="6"/>
  <c r="CE55" i="6"/>
  <c r="AR55" i="6"/>
  <c r="BV55" i="6"/>
  <c r="CJ55" i="6"/>
  <c r="FZ55" i="6"/>
  <c r="FA55" i="6"/>
  <c r="F55" i="6"/>
  <c r="C55" i="6"/>
  <c r="E55" i="6" l="1"/>
  <c r="AU11" i="10" s="1"/>
  <c r="B56" i="6"/>
  <c r="D56" i="6" s="1"/>
  <c r="A56" i="6"/>
  <c r="AV10" i="10"/>
  <c r="CB56" i="6" l="1"/>
  <c r="AW56" i="6"/>
  <c r="GV56" i="6"/>
  <c r="T56" i="6"/>
  <c r="W56" i="6"/>
  <c r="CK56" i="6"/>
  <c r="BQ56" i="6"/>
  <c r="EM56" i="6"/>
  <c r="DA56" i="6"/>
  <c r="AK56" i="6"/>
  <c r="P56" i="6"/>
  <c r="DF56" i="6"/>
  <c r="CH56" i="6"/>
  <c r="DU56" i="6"/>
  <c r="AZ56" i="6"/>
  <c r="GP56" i="6"/>
  <c r="DC56" i="6"/>
  <c r="DP56" i="6"/>
  <c r="FG56" i="6"/>
  <c r="GW56" i="6"/>
  <c r="GZ56" i="6"/>
  <c r="EY56" i="6"/>
  <c r="CA56" i="6"/>
  <c r="AB56" i="6"/>
  <c r="V56" i="6"/>
  <c r="DO56" i="6"/>
  <c r="G56" i="6"/>
  <c r="BI56" i="6"/>
  <c r="CX56" i="6"/>
  <c r="CI56" i="6"/>
  <c r="EN56" i="6"/>
  <c r="FC56" i="6"/>
  <c r="GK56" i="6"/>
  <c r="CJ56" i="6"/>
  <c r="FZ56" i="6"/>
  <c r="GE56" i="6"/>
  <c r="FI56" i="6"/>
  <c r="AF56" i="6"/>
  <c r="CC56" i="6"/>
  <c r="CQ56" i="6"/>
  <c r="AR56" i="6"/>
  <c r="S56" i="6"/>
  <c r="CM56" i="6"/>
  <c r="BX56" i="6"/>
  <c r="EL56" i="6"/>
  <c r="GB56" i="6"/>
  <c r="AS56" i="6"/>
  <c r="DH56" i="6"/>
  <c r="AU56" i="6"/>
  <c r="EK56" i="6"/>
  <c r="GH56" i="6"/>
  <c r="O56" i="6"/>
  <c r="HE56" i="6"/>
  <c r="DE56" i="6"/>
  <c r="DZ56" i="6"/>
  <c r="GG56" i="6"/>
  <c r="FL56" i="6"/>
  <c r="BT56" i="6"/>
  <c r="EC56" i="6"/>
  <c r="GR56" i="6"/>
  <c r="ES56" i="6"/>
  <c r="GS56" i="6"/>
  <c r="BG56" i="6"/>
  <c r="CW56" i="6"/>
  <c r="EH56" i="6"/>
  <c r="GX56" i="6"/>
  <c r="FS56" i="6"/>
  <c r="AE56" i="6"/>
  <c r="K56" i="6"/>
  <c r="BO56" i="6"/>
  <c r="BN56" i="6"/>
  <c r="FW56" i="6"/>
  <c r="AN56" i="6"/>
  <c r="EZ56" i="6"/>
  <c r="GI56" i="6"/>
  <c r="ED56" i="6"/>
  <c r="DS56" i="6"/>
  <c r="AL56" i="6"/>
  <c r="EQ56" i="6"/>
  <c r="GF56" i="6"/>
  <c r="X56" i="6"/>
  <c r="ET56" i="6"/>
  <c r="DB56" i="6"/>
  <c r="AV56" i="6"/>
  <c r="FY56" i="6"/>
  <c r="CG56" i="6"/>
  <c r="BZ56" i="6"/>
  <c r="CE56" i="6"/>
  <c r="FF56" i="6"/>
  <c r="EF56" i="6"/>
  <c r="AY56" i="6"/>
  <c r="FH56" i="6"/>
  <c r="BF56" i="6"/>
  <c r="AQ56" i="6"/>
  <c r="FQ56" i="6"/>
  <c r="GN56" i="6"/>
  <c r="AO56" i="6"/>
  <c r="AI56" i="6"/>
  <c r="CS56" i="6"/>
  <c r="GL56" i="6"/>
  <c r="GT56" i="6"/>
  <c r="BB56" i="6"/>
  <c r="I56" i="6"/>
  <c r="DY56" i="6"/>
  <c r="EE56" i="6"/>
  <c r="GQ56" i="6"/>
  <c r="FK56" i="6"/>
  <c r="CD56" i="6"/>
  <c r="BY56" i="6"/>
  <c r="GU56" i="6"/>
  <c r="DR56" i="6"/>
  <c r="EG56" i="6"/>
  <c r="EO56" i="6"/>
  <c r="EP56" i="6"/>
  <c r="AP56" i="6"/>
  <c r="GC56" i="6"/>
  <c r="EV56" i="6"/>
  <c r="FJ56" i="6"/>
  <c r="BV56" i="6"/>
  <c r="ER56" i="6"/>
  <c r="U56" i="6"/>
  <c r="DV56" i="6"/>
  <c r="FV56" i="6"/>
  <c r="EJ56" i="6"/>
  <c r="AX56" i="6"/>
  <c r="DL56" i="6"/>
  <c r="HC56" i="6"/>
  <c r="BU56" i="6"/>
  <c r="BK56" i="6"/>
  <c r="CY56" i="6"/>
  <c r="CV56" i="6"/>
  <c r="CL56" i="6"/>
  <c r="R56" i="6"/>
  <c r="FX56" i="6"/>
  <c r="L56" i="6"/>
  <c r="BS56" i="6"/>
  <c r="BR56" i="6"/>
  <c r="CN56" i="6"/>
  <c r="BL56" i="6"/>
  <c r="DJ56" i="6"/>
  <c r="GA56" i="6"/>
  <c r="DM56" i="6"/>
  <c r="FT56" i="6"/>
  <c r="HA56" i="6"/>
  <c r="FD56" i="6"/>
  <c r="EA56" i="6"/>
  <c r="AJ56" i="6"/>
  <c r="Y56" i="6"/>
  <c r="FN56" i="6"/>
  <c r="M56" i="6"/>
  <c r="GY56" i="6"/>
  <c r="GD56" i="6"/>
  <c r="DD56" i="6"/>
  <c r="DX56" i="6"/>
  <c r="AH56" i="6"/>
  <c r="CO56" i="6"/>
  <c r="EW56" i="6"/>
  <c r="BW56" i="6"/>
  <c r="FR56" i="6"/>
  <c r="FU56" i="6"/>
  <c r="CT56" i="6"/>
  <c r="H56" i="6"/>
  <c r="FE56" i="6"/>
  <c r="AA56" i="6"/>
  <c r="FP56" i="6"/>
  <c r="BJ56" i="6"/>
  <c r="BP56" i="6"/>
  <c r="BE56" i="6"/>
  <c r="FO56" i="6"/>
  <c r="FM56" i="6"/>
  <c r="J56" i="6"/>
  <c r="DI56" i="6"/>
  <c r="GJ56" i="6"/>
  <c r="FA56" i="6"/>
  <c r="CR56" i="6"/>
  <c r="HD56" i="6"/>
  <c r="GM56" i="6"/>
  <c r="AG56" i="6"/>
  <c r="CP56" i="6"/>
  <c r="DG56" i="6"/>
  <c r="CU56" i="6"/>
  <c r="EB56" i="6"/>
  <c r="HB56" i="6"/>
  <c r="Z56" i="6"/>
  <c r="FB56" i="6"/>
  <c r="DK56" i="6"/>
  <c r="CZ56" i="6"/>
  <c r="CF56" i="6"/>
  <c r="EU56" i="6"/>
  <c r="AM56" i="6"/>
  <c r="EX56" i="6"/>
  <c r="Q56" i="6"/>
  <c r="EI56" i="6"/>
  <c r="BC56" i="6"/>
  <c r="DQ56" i="6"/>
  <c r="BM56" i="6"/>
  <c r="N56" i="6"/>
  <c r="AT56" i="6"/>
  <c r="DN56" i="6"/>
  <c r="DW56" i="6"/>
  <c r="GO56" i="6"/>
  <c r="DT56" i="6"/>
  <c r="F56" i="6"/>
  <c r="C56" i="6"/>
  <c r="E56" i="6" l="1"/>
  <c r="AV11" i="10" s="1"/>
  <c r="B57" i="6"/>
  <c r="D57" i="6" s="1"/>
  <c r="A57" i="6"/>
  <c r="AW10" i="10"/>
  <c r="CW57" i="6" l="1"/>
  <c r="BQ57" i="6"/>
  <c r="FK57" i="6"/>
  <c r="BL57" i="6"/>
  <c r="DR57" i="6"/>
  <c r="GD57" i="6"/>
  <c r="BX57" i="6"/>
  <c r="O57" i="6"/>
  <c r="GZ57" i="6"/>
  <c r="FZ57" i="6"/>
  <c r="Y57" i="6"/>
  <c r="EK57" i="6"/>
  <c r="CL57" i="6"/>
  <c r="DD57" i="6"/>
  <c r="AQ57" i="6"/>
  <c r="EB57" i="6"/>
  <c r="GN57" i="6"/>
  <c r="BO57" i="6"/>
  <c r="FA57" i="6"/>
  <c r="DU57" i="6"/>
  <c r="GH57" i="6"/>
  <c r="BK57" i="6"/>
  <c r="CR57" i="6"/>
  <c r="DA57" i="6"/>
  <c r="AV57" i="6"/>
  <c r="U57" i="6"/>
  <c r="FG57" i="6"/>
  <c r="FQ57" i="6"/>
  <c r="FX57" i="6"/>
  <c r="CB57" i="6"/>
  <c r="EJ57" i="6"/>
  <c r="GY57" i="6"/>
  <c r="FT57" i="6"/>
  <c r="AM57" i="6"/>
  <c r="AX57" i="6"/>
  <c r="GO57" i="6"/>
  <c r="EF57" i="6"/>
  <c r="BW57" i="6"/>
  <c r="DH57" i="6"/>
  <c r="GS57" i="6"/>
  <c r="EC57" i="6"/>
  <c r="DI57" i="6"/>
  <c r="FL57" i="6"/>
  <c r="K57" i="6"/>
  <c r="FH57" i="6"/>
  <c r="BR57" i="6"/>
  <c r="DC57" i="6"/>
  <c r="FD57" i="6"/>
  <c r="GL57" i="6"/>
  <c r="DT57" i="6"/>
  <c r="GJ57" i="6"/>
  <c r="FO57" i="6"/>
  <c r="HD57" i="6"/>
  <c r="BB57" i="6"/>
  <c r="CS57" i="6"/>
  <c r="AK57" i="6"/>
  <c r="FI57" i="6"/>
  <c r="FY57" i="6"/>
  <c r="CM57" i="6"/>
  <c r="GK57" i="6"/>
  <c r="CO57" i="6"/>
  <c r="Q57" i="6"/>
  <c r="AG57" i="6"/>
  <c r="L57" i="6"/>
  <c r="DB57" i="6"/>
  <c r="CJ57" i="6"/>
  <c r="DQ57" i="6"/>
  <c r="CE57" i="6"/>
  <c r="CU57" i="6"/>
  <c r="BT57" i="6"/>
  <c r="G57" i="6"/>
  <c r="BN57" i="6"/>
  <c r="BF57" i="6"/>
  <c r="R57" i="6"/>
  <c r="FE57" i="6"/>
  <c r="BE57" i="6"/>
  <c r="FC57" i="6"/>
  <c r="AA57" i="6"/>
  <c r="HA57" i="6"/>
  <c r="I57" i="6"/>
  <c r="DV57" i="6"/>
  <c r="EE57" i="6"/>
  <c r="AJ57" i="6"/>
  <c r="FB57" i="6"/>
  <c r="GU57" i="6"/>
  <c r="DP57" i="6"/>
  <c r="GF57" i="6"/>
  <c r="GP57" i="6"/>
  <c r="EU57" i="6"/>
  <c r="CX57" i="6"/>
  <c r="GB57" i="6"/>
  <c r="EQ57" i="6"/>
  <c r="BV57" i="6"/>
  <c r="BZ57" i="6"/>
  <c r="DZ57" i="6"/>
  <c r="ET57" i="6"/>
  <c r="FJ57" i="6"/>
  <c r="AI57" i="6"/>
  <c r="AR57" i="6"/>
  <c r="EM57" i="6"/>
  <c r="AW57" i="6"/>
  <c r="T57" i="6"/>
  <c r="AY57" i="6"/>
  <c r="DG57" i="6"/>
  <c r="AN57" i="6"/>
  <c r="N57" i="6"/>
  <c r="FV57" i="6"/>
  <c r="CQ57" i="6"/>
  <c r="P57" i="6"/>
  <c r="GE57" i="6"/>
  <c r="HC57" i="6"/>
  <c r="DX57" i="6"/>
  <c r="FP57" i="6"/>
  <c r="FW57" i="6"/>
  <c r="AS57" i="6"/>
  <c r="BG57" i="6"/>
  <c r="DS57" i="6"/>
  <c r="GW57" i="6"/>
  <c r="ES57" i="6"/>
  <c r="BJ57" i="6"/>
  <c r="BC57" i="6"/>
  <c r="EZ57" i="6"/>
  <c r="ED57" i="6"/>
  <c r="W57" i="6"/>
  <c r="EL57" i="6"/>
  <c r="GC57" i="6"/>
  <c r="GM57" i="6"/>
  <c r="EG57" i="6"/>
  <c r="EH57" i="6"/>
  <c r="S57" i="6"/>
  <c r="EI57" i="6"/>
  <c r="GR57" i="6"/>
  <c r="AZ57" i="6"/>
  <c r="DF57" i="6"/>
  <c r="Z57" i="6"/>
  <c r="GG57" i="6"/>
  <c r="FS57" i="6"/>
  <c r="BY57" i="6"/>
  <c r="CH57" i="6"/>
  <c r="EX57" i="6"/>
  <c r="CZ57" i="6"/>
  <c r="AL57" i="6"/>
  <c r="BI57" i="6"/>
  <c r="AO57" i="6"/>
  <c r="H57" i="6"/>
  <c r="GQ57" i="6"/>
  <c r="J57" i="6"/>
  <c r="AT57" i="6"/>
  <c r="FN57" i="6"/>
  <c r="CY57" i="6"/>
  <c r="EW57" i="6"/>
  <c r="FM57" i="6"/>
  <c r="AH57" i="6"/>
  <c r="DO57" i="6"/>
  <c r="EO57" i="6"/>
  <c r="X57" i="6"/>
  <c r="GX57" i="6"/>
  <c r="CA57" i="6"/>
  <c r="CT57" i="6"/>
  <c r="GT57" i="6"/>
  <c r="EA57" i="6"/>
  <c r="BM57" i="6"/>
  <c r="DW57" i="6"/>
  <c r="GV57" i="6"/>
  <c r="AP57" i="6"/>
  <c r="CF57" i="6"/>
  <c r="HB57" i="6"/>
  <c r="AB57" i="6"/>
  <c r="V57" i="6"/>
  <c r="M57" i="6"/>
  <c r="FF57" i="6"/>
  <c r="DL57" i="6"/>
  <c r="AF57" i="6"/>
  <c r="BU57" i="6"/>
  <c r="CN57" i="6"/>
  <c r="DK57" i="6"/>
  <c r="CP57" i="6"/>
  <c r="EN57" i="6"/>
  <c r="CK57" i="6"/>
  <c r="DM57" i="6"/>
  <c r="CI57" i="6"/>
  <c r="EP57" i="6"/>
  <c r="BP57" i="6"/>
  <c r="CG57" i="6"/>
  <c r="DE57" i="6"/>
  <c r="FU57" i="6"/>
  <c r="DY57" i="6"/>
  <c r="HE57" i="6"/>
  <c r="FR57" i="6"/>
  <c r="AE57" i="6"/>
  <c r="GA57" i="6"/>
  <c r="DJ57" i="6"/>
  <c r="BS57" i="6"/>
  <c r="CV57" i="6"/>
  <c r="CD57" i="6"/>
  <c r="GI57" i="6"/>
  <c r="DN57" i="6"/>
  <c r="EY57" i="6"/>
  <c r="EV57" i="6"/>
  <c r="AU57" i="6"/>
  <c r="ER57" i="6"/>
  <c r="CC57" i="6"/>
  <c r="F57" i="6"/>
  <c r="C57" i="6"/>
  <c r="E57" i="6" l="1"/>
  <c r="AW11" i="10" s="1"/>
  <c r="B58" i="6"/>
  <c r="D58" i="6" s="1"/>
  <c r="A58" i="6"/>
  <c r="AX10" i="10"/>
  <c r="GQ58" i="6" l="1"/>
  <c r="CB58" i="6"/>
  <c r="AA58" i="6"/>
  <c r="DK58" i="6"/>
  <c r="GW58" i="6"/>
  <c r="CX58" i="6"/>
  <c r="BK58" i="6"/>
  <c r="BM58" i="6"/>
  <c r="CA58" i="6"/>
  <c r="AR58" i="6"/>
  <c r="AN58" i="6"/>
  <c r="DQ58" i="6"/>
  <c r="DY58" i="6"/>
  <c r="FY58" i="6"/>
  <c r="GO58" i="6"/>
  <c r="ED58" i="6"/>
  <c r="GF58" i="6"/>
  <c r="X58" i="6"/>
  <c r="GB58" i="6"/>
  <c r="FK58" i="6"/>
  <c r="CU58" i="6"/>
  <c r="BT58" i="6"/>
  <c r="FE58" i="6"/>
  <c r="G58" i="6"/>
  <c r="CO58" i="6"/>
  <c r="BP58" i="6"/>
  <c r="DF58" i="6"/>
  <c r="AB58" i="6"/>
  <c r="CD58" i="6"/>
  <c r="GE58" i="6"/>
  <c r="FS58" i="6"/>
  <c r="CQ58" i="6"/>
  <c r="BW58" i="6"/>
  <c r="H58" i="6"/>
  <c r="R58" i="6"/>
  <c r="W58" i="6"/>
  <c r="EC58" i="6"/>
  <c r="FP58" i="6"/>
  <c r="BS58" i="6"/>
  <c r="DG58" i="6"/>
  <c r="EA58" i="6"/>
  <c r="CL58" i="6"/>
  <c r="EF58" i="6"/>
  <c r="T58" i="6"/>
  <c r="GM58" i="6"/>
  <c r="EB58" i="6"/>
  <c r="AY58" i="6"/>
  <c r="CW58" i="6"/>
  <c r="EO58" i="6"/>
  <c r="GA58" i="6"/>
  <c r="DN58" i="6"/>
  <c r="CH58" i="6"/>
  <c r="FI58" i="6"/>
  <c r="EE58" i="6"/>
  <c r="Q58" i="6"/>
  <c r="AP58" i="6"/>
  <c r="CF58" i="6"/>
  <c r="DD58" i="6"/>
  <c r="CZ58" i="6"/>
  <c r="AG58" i="6"/>
  <c r="AS58" i="6"/>
  <c r="EQ58" i="6"/>
  <c r="O58" i="6"/>
  <c r="GX58" i="6"/>
  <c r="CS58" i="6"/>
  <c r="FU58" i="6"/>
  <c r="HC58" i="6"/>
  <c r="CR58" i="6"/>
  <c r="GH58" i="6"/>
  <c r="BC58" i="6"/>
  <c r="CJ58" i="6"/>
  <c r="DE58" i="6"/>
  <c r="GV58" i="6"/>
  <c r="DR58" i="6"/>
  <c r="DJ58" i="6"/>
  <c r="FC58" i="6"/>
  <c r="EW58" i="6"/>
  <c r="J58" i="6"/>
  <c r="GI58" i="6"/>
  <c r="AE58" i="6"/>
  <c r="ER58" i="6"/>
  <c r="CT58" i="6"/>
  <c r="P58" i="6"/>
  <c r="K58" i="6"/>
  <c r="GP58" i="6"/>
  <c r="DP58" i="6"/>
  <c r="BJ58" i="6"/>
  <c r="GC58" i="6"/>
  <c r="AM58" i="6"/>
  <c r="CY58" i="6"/>
  <c r="FR58" i="6"/>
  <c r="EY58" i="6"/>
  <c r="Y58" i="6"/>
  <c r="DW58" i="6"/>
  <c r="BL58" i="6"/>
  <c r="GN58" i="6"/>
  <c r="DX58" i="6"/>
  <c r="DO58" i="6"/>
  <c r="AL58" i="6"/>
  <c r="EV58" i="6"/>
  <c r="AT58" i="6"/>
  <c r="AU58" i="6"/>
  <c r="BZ58" i="6"/>
  <c r="DU58" i="6"/>
  <c r="FF58" i="6"/>
  <c r="DT58" i="6"/>
  <c r="BE58" i="6"/>
  <c r="FW58" i="6"/>
  <c r="EP58" i="6"/>
  <c r="AW58" i="6"/>
  <c r="EX58" i="6"/>
  <c r="EL58" i="6"/>
  <c r="ET58" i="6"/>
  <c r="CV58" i="6"/>
  <c r="DV58" i="6"/>
  <c r="CE58" i="6"/>
  <c r="AK58" i="6"/>
  <c r="CC58" i="6"/>
  <c r="FB58" i="6"/>
  <c r="AZ58" i="6"/>
  <c r="HA58" i="6"/>
  <c r="GS58" i="6"/>
  <c r="AQ58" i="6"/>
  <c r="BQ58" i="6"/>
  <c r="BI58" i="6"/>
  <c r="EM58" i="6"/>
  <c r="M58" i="6"/>
  <c r="BY58" i="6"/>
  <c r="FJ58" i="6"/>
  <c r="DB58" i="6"/>
  <c r="V58" i="6"/>
  <c r="DA58" i="6"/>
  <c r="CN58" i="6"/>
  <c r="BG58" i="6"/>
  <c r="EH58" i="6"/>
  <c r="DI58" i="6"/>
  <c r="BX58" i="6"/>
  <c r="BN58" i="6"/>
  <c r="BF58" i="6"/>
  <c r="GT58" i="6"/>
  <c r="HE58" i="6"/>
  <c r="FZ58" i="6"/>
  <c r="GZ58" i="6"/>
  <c r="AH58" i="6"/>
  <c r="GK58" i="6"/>
  <c r="FM58" i="6"/>
  <c r="FG58" i="6"/>
  <c r="L58" i="6"/>
  <c r="EU58" i="6"/>
  <c r="BB58" i="6"/>
  <c r="GJ58" i="6"/>
  <c r="DL58" i="6"/>
  <c r="GG58" i="6"/>
  <c r="AJ58" i="6"/>
  <c r="GU58" i="6"/>
  <c r="CK58" i="6"/>
  <c r="DM58" i="6"/>
  <c r="CP58" i="6"/>
  <c r="EN58" i="6"/>
  <c r="S58" i="6"/>
  <c r="GY58" i="6"/>
  <c r="AO58" i="6"/>
  <c r="DC58" i="6"/>
  <c r="DH58" i="6"/>
  <c r="BU58" i="6"/>
  <c r="N58" i="6"/>
  <c r="AF58" i="6"/>
  <c r="U58" i="6"/>
  <c r="EI58" i="6"/>
  <c r="BR58" i="6"/>
  <c r="FT58" i="6"/>
  <c r="AI58" i="6"/>
  <c r="FD58" i="6"/>
  <c r="BV58" i="6"/>
  <c r="FV58" i="6"/>
  <c r="FX58" i="6"/>
  <c r="CM58" i="6"/>
  <c r="FH58" i="6"/>
  <c r="CI58" i="6"/>
  <c r="FQ58" i="6"/>
  <c r="BO58" i="6"/>
  <c r="AV58" i="6"/>
  <c r="HB58" i="6"/>
  <c r="Z58" i="6"/>
  <c r="I58" i="6"/>
  <c r="FA58" i="6"/>
  <c r="FN58" i="6"/>
  <c r="FL58" i="6"/>
  <c r="DS58" i="6"/>
  <c r="EJ58" i="6"/>
  <c r="FO58" i="6"/>
  <c r="ES58" i="6"/>
  <c r="EG58" i="6"/>
  <c r="GR58" i="6"/>
  <c r="GD58" i="6"/>
  <c r="HD58" i="6"/>
  <c r="DZ58" i="6"/>
  <c r="EZ58" i="6"/>
  <c r="EK58" i="6"/>
  <c r="AX58" i="6"/>
  <c r="CG58" i="6"/>
  <c r="GL58" i="6"/>
  <c r="C58" i="6"/>
  <c r="F58" i="6"/>
  <c r="B59" i="6" l="1"/>
  <c r="D59" i="6" s="1"/>
  <c r="E58" i="6"/>
  <c r="AX11" i="10" s="1"/>
  <c r="A59" i="6"/>
  <c r="AY10" i="10"/>
  <c r="CZ59" i="6" l="1"/>
  <c r="FC59" i="6"/>
  <c r="GD59" i="6"/>
  <c r="CP59" i="6"/>
  <c r="GN59" i="6"/>
  <c r="FM59" i="6"/>
  <c r="DC59" i="6"/>
  <c r="AT59" i="6"/>
  <c r="CE59" i="6"/>
  <c r="FB59" i="6"/>
  <c r="FS59" i="6"/>
  <c r="GU59" i="6"/>
  <c r="BN59" i="6"/>
  <c r="DJ59" i="6"/>
  <c r="GR59" i="6"/>
  <c r="BF59" i="6"/>
  <c r="CK59" i="6"/>
  <c r="FO59" i="6"/>
  <c r="EP59" i="6"/>
  <c r="BP59" i="6"/>
  <c r="BC59" i="6"/>
  <c r="DV59" i="6"/>
  <c r="DQ59" i="6"/>
  <c r="CU59" i="6"/>
  <c r="AP59" i="6"/>
  <c r="EU59" i="6"/>
  <c r="ED59" i="6"/>
  <c r="DS59" i="6"/>
  <c r="BR59" i="6"/>
  <c r="ES59" i="6"/>
  <c r="HB59" i="6"/>
  <c r="CY59" i="6"/>
  <c r="DE59" i="6"/>
  <c r="AJ59" i="6"/>
  <c r="U59" i="6"/>
  <c r="AZ59" i="6"/>
  <c r="EY59" i="6"/>
  <c r="CA59" i="6"/>
  <c r="CW59" i="6"/>
  <c r="EW59" i="6"/>
  <c r="AX59" i="6"/>
  <c r="AK59" i="6"/>
  <c r="FN59" i="6"/>
  <c r="DL59" i="6"/>
  <c r="GH59" i="6"/>
  <c r="EC59" i="6"/>
  <c r="EH59" i="6"/>
  <c r="DI59" i="6"/>
  <c r="DF59" i="6"/>
  <c r="FJ59" i="6"/>
  <c r="FA59" i="6"/>
  <c r="CT59" i="6"/>
  <c r="DN59" i="6"/>
  <c r="BQ59" i="6"/>
  <c r="GS59" i="6"/>
  <c r="V59" i="6"/>
  <c r="FD59" i="6"/>
  <c r="CG59" i="6"/>
  <c r="DK59" i="6"/>
  <c r="FW59" i="6"/>
  <c r="CN59" i="6"/>
  <c r="CX59" i="6"/>
  <c r="GB59" i="6"/>
  <c r="GO59" i="6"/>
  <c r="BK59" i="6"/>
  <c r="HE59" i="6"/>
  <c r="GJ59" i="6"/>
  <c r="EE59" i="6"/>
  <c r="H59" i="6"/>
  <c r="FE59" i="6"/>
  <c r="X59" i="6"/>
  <c r="AA59" i="6"/>
  <c r="FH59" i="6"/>
  <c r="GC59" i="6"/>
  <c r="J59" i="6"/>
  <c r="GM59" i="6"/>
  <c r="GQ59" i="6"/>
  <c r="DB59" i="6"/>
  <c r="CQ59" i="6"/>
  <c r="AF59" i="6"/>
  <c r="AR59" i="6"/>
  <c r="P59" i="6"/>
  <c r="DT59" i="6"/>
  <c r="HD59" i="6"/>
  <c r="GX59" i="6"/>
  <c r="CC59" i="6"/>
  <c r="K59" i="6"/>
  <c r="DD59" i="6"/>
  <c r="EG59" i="6"/>
  <c r="CB59" i="6"/>
  <c r="DO59" i="6"/>
  <c r="L59" i="6"/>
  <c r="BJ59" i="6"/>
  <c r="CF59" i="6"/>
  <c r="BI59" i="6"/>
  <c r="GA59" i="6"/>
  <c r="M59" i="6"/>
  <c r="FI59" i="6"/>
  <c r="FL59" i="6"/>
  <c r="AG59" i="6"/>
  <c r="BE59" i="6"/>
  <c r="FQ59" i="6"/>
  <c r="T59" i="6"/>
  <c r="W59" i="6"/>
  <c r="BG59" i="6"/>
  <c r="AL59" i="6"/>
  <c r="CI59" i="6"/>
  <c r="CJ59" i="6"/>
  <c r="CS59" i="6"/>
  <c r="FV59" i="6"/>
  <c r="FY59" i="6"/>
  <c r="BU59" i="6"/>
  <c r="AN59" i="6"/>
  <c r="FU59" i="6"/>
  <c r="CR59" i="6"/>
  <c r="FF59" i="6"/>
  <c r="DX59" i="6"/>
  <c r="GW59" i="6"/>
  <c r="EO59" i="6"/>
  <c r="BS59" i="6"/>
  <c r="CO59" i="6"/>
  <c r="EQ59" i="6"/>
  <c r="AM59" i="6"/>
  <c r="Q59" i="6"/>
  <c r="FG59" i="6"/>
  <c r="DM59" i="6"/>
  <c r="BW59" i="6"/>
  <c r="ER59" i="6"/>
  <c r="GL59" i="6"/>
  <c r="Z59" i="6"/>
  <c r="BB59" i="6"/>
  <c r="BV59" i="6"/>
  <c r="CD59" i="6"/>
  <c r="FZ59" i="6"/>
  <c r="AH59" i="6"/>
  <c r="DG59" i="6"/>
  <c r="R59" i="6"/>
  <c r="EB59" i="6"/>
  <c r="CM59" i="6"/>
  <c r="FT59" i="6"/>
  <c r="ET59" i="6"/>
  <c r="BY59" i="6"/>
  <c r="CL59" i="6"/>
  <c r="CV59" i="6"/>
  <c r="GE59" i="6"/>
  <c r="AE59" i="6"/>
  <c r="DP59" i="6"/>
  <c r="S59" i="6"/>
  <c r="FP59" i="6"/>
  <c r="BO59" i="6"/>
  <c r="GF59" i="6"/>
  <c r="AS59" i="6"/>
  <c r="AB59" i="6"/>
  <c r="Y59" i="6"/>
  <c r="DY59" i="6"/>
  <c r="DU59" i="6"/>
  <c r="O59" i="6"/>
  <c r="DA59" i="6"/>
  <c r="EL59" i="6"/>
  <c r="EN59" i="6"/>
  <c r="G59" i="6"/>
  <c r="GV59" i="6"/>
  <c r="GP59" i="6"/>
  <c r="EI59" i="6"/>
  <c r="FK59" i="6"/>
  <c r="BX59" i="6"/>
  <c r="EF59" i="6"/>
  <c r="GZ59" i="6"/>
  <c r="EA59" i="6"/>
  <c r="BM59" i="6"/>
  <c r="EZ59" i="6"/>
  <c r="EK59" i="6"/>
  <c r="DR59" i="6"/>
  <c r="AY59" i="6"/>
  <c r="EX59" i="6"/>
  <c r="BL59" i="6"/>
  <c r="GK59" i="6"/>
  <c r="AW59" i="6"/>
  <c r="AU59" i="6"/>
  <c r="BZ59" i="6"/>
  <c r="DZ59" i="6"/>
  <c r="GI59" i="6"/>
  <c r="I59" i="6"/>
  <c r="GG59" i="6"/>
  <c r="EV59" i="6"/>
  <c r="GT59" i="6"/>
  <c r="N59" i="6"/>
  <c r="HC59" i="6"/>
  <c r="AV59" i="6"/>
  <c r="EJ59" i="6"/>
  <c r="GY59" i="6"/>
  <c r="AO59" i="6"/>
  <c r="EM59" i="6"/>
  <c r="BT59" i="6"/>
  <c r="AQ59" i="6"/>
  <c r="FX59" i="6"/>
  <c r="FR59" i="6"/>
  <c r="CH59" i="6"/>
  <c r="DW59" i="6"/>
  <c r="HA59" i="6"/>
  <c r="DH59" i="6"/>
  <c r="AI59" i="6"/>
  <c r="F59" i="6"/>
  <c r="C59" i="6"/>
  <c r="E59" i="6" l="1"/>
  <c r="AY11" i="10" s="1"/>
  <c r="B60" i="6"/>
  <c r="D60" i="6" s="1"/>
  <c r="A60" i="6"/>
  <c r="AZ10" i="10"/>
  <c r="GM60" i="6" l="1"/>
  <c r="FE60" i="6"/>
  <c r="DO60" i="6"/>
  <c r="H60" i="6"/>
  <c r="BG60" i="6"/>
  <c r="EG60" i="6"/>
  <c r="GN60" i="6"/>
  <c r="FK60" i="6"/>
  <c r="DM60" i="6"/>
  <c r="BO60" i="6"/>
  <c r="CD60" i="6"/>
  <c r="ER60" i="6"/>
  <c r="EK60" i="6"/>
  <c r="EY60" i="6"/>
  <c r="DI60" i="6"/>
  <c r="GQ60" i="6"/>
  <c r="AY60" i="6"/>
  <c r="GF60" i="6"/>
  <c r="BF60" i="6"/>
  <c r="Z60" i="6"/>
  <c r="HB60" i="6"/>
  <c r="EF60" i="6"/>
  <c r="CK60" i="6"/>
  <c r="GB60" i="6"/>
  <c r="GR60" i="6"/>
  <c r="BP60" i="6"/>
  <c r="FG60" i="6"/>
  <c r="AQ60" i="6"/>
  <c r="HD60" i="6"/>
  <c r="AX60" i="6"/>
  <c r="DL60" i="6"/>
  <c r="CA60" i="6"/>
  <c r="GO60" i="6"/>
  <c r="DB60" i="6"/>
  <c r="EA60" i="6"/>
  <c r="V60" i="6"/>
  <c r="FZ60" i="6"/>
  <c r="GE60" i="6"/>
  <c r="CN60" i="6"/>
  <c r="FW60" i="6"/>
  <c r="AW60" i="6"/>
  <c r="CZ60" i="6"/>
  <c r="CF60" i="6"/>
  <c r="BS60" i="6"/>
  <c r="BR60" i="6"/>
  <c r="GC60" i="6"/>
  <c r="DA60" i="6"/>
  <c r="CL60" i="6"/>
  <c r="GU60" i="6"/>
  <c r="BX60" i="6"/>
  <c r="BK60" i="6"/>
  <c r="Y60" i="6"/>
  <c r="AZ60" i="6"/>
  <c r="FN60" i="6"/>
  <c r="AL60" i="6"/>
  <c r="CX60" i="6"/>
  <c r="FC60" i="6"/>
  <c r="GJ60" i="6"/>
  <c r="BU60" i="6"/>
  <c r="DH60" i="6"/>
  <c r="DD60" i="6"/>
  <c r="EO60" i="6"/>
  <c r="GD60" i="6"/>
  <c r="DG60" i="6"/>
  <c r="BT60" i="6"/>
  <c r="EB60" i="6"/>
  <c r="BE60" i="6"/>
  <c r="DX60" i="6"/>
  <c r="CJ60" i="6"/>
  <c r="BY60" i="6"/>
  <c r="HC60" i="6"/>
  <c r="AK60" i="6"/>
  <c r="AR60" i="6"/>
  <c r="DP60" i="6"/>
  <c r="DR60" i="6"/>
  <c r="FQ60" i="6"/>
  <c r="CM60" i="6"/>
  <c r="FT60" i="6"/>
  <c r="ES60" i="6"/>
  <c r="DC60" i="6"/>
  <c r="EC60" i="6"/>
  <c r="BQ60" i="6"/>
  <c r="EW60" i="6"/>
  <c r="AI60" i="6"/>
  <c r="AU60" i="6"/>
  <c r="BZ60" i="6"/>
  <c r="EZ60" i="6"/>
  <c r="CS60" i="6"/>
  <c r="AV60" i="6"/>
  <c r="FY60" i="6"/>
  <c r="P60" i="6"/>
  <c r="AP60" i="6"/>
  <c r="CP60" i="6"/>
  <c r="FX60" i="6"/>
  <c r="S60" i="6"/>
  <c r="FO60" i="6"/>
  <c r="GA60" i="6"/>
  <c r="AS60" i="6"/>
  <c r="CU60" i="6"/>
  <c r="ED60" i="6"/>
  <c r="GS60" i="6"/>
  <c r="CW60" i="6"/>
  <c r="FM60" i="6"/>
  <c r="DF60" i="6"/>
  <c r="FR60" i="6"/>
  <c r="N60" i="6"/>
  <c r="CC60" i="6"/>
  <c r="GT60" i="6"/>
  <c r="GG60" i="6"/>
  <c r="CR60" i="6"/>
  <c r="DU60" i="6"/>
  <c r="GP60" i="6"/>
  <c r="GV60" i="6"/>
  <c r="EL60" i="6"/>
  <c r="AO60" i="6"/>
  <c r="AM60" i="6"/>
  <c r="HA60" i="6"/>
  <c r="EV60" i="6"/>
  <c r="CE60" i="6"/>
  <c r="AF60" i="6"/>
  <c r="DN60" i="6"/>
  <c r="FV60" i="6"/>
  <c r="CT60" i="6"/>
  <c r="R60" i="6"/>
  <c r="BL60" i="6"/>
  <c r="Q60" i="6"/>
  <c r="J60" i="6"/>
  <c r="CB60" i="6"/>
  <c r="G60" i="6"/>
  <c r="GK60" i="6"/>
  <c r="EU60" i="6"/>
  <c r="O60" i="6"/>
  <c r="GZ60" i="6"/>
  <c r="FU60" i="6"/>
  <c r="BB60" i="6"/>
  <c r="BM60" i="6"/>
  <c r="CH60" i="6"/>
  <c r="FB60" i="6"/>
  <c r="CI60" i="6"/>
  <c r="AH60" i="6"/>
  <c r="FP60" i="6"/>
  <c r="EM60" i="6"/>
  <c r="AT60" i="6"/>
  <c r="M60" i="6"/>
  <c r="GL60" i="6"/>
  <c r="FF60" i="6"/>
  <c r="BC60" i="6"/>
  <c r="DY60" i="6"/>
  <c r="T60" i="6"/>
  <c r="EQ60" i="6"/>
  <c r="EH60" i="6"/>
  <c r="EJ60" i="6"/>
  <c r="GY60" i="6"/>
  <c r="EP60" i="6"/>
  <c r="AN60" i="6"/>
  <c r="CG60" i="6"/>
  <c r="FJ60" i="6"/>
  <c r="U60" i="6"/>
  <c r="EX60" i="6"/>
  <c r="X60" i="6"/>
  <c r="BN60" i="6"/>
  <c r="K60" i="6"/>
  <c r="DJ60" i="6"/>
  <c r="FH60" i="6"/>
  <c r="BV60" i="6"/>
  <c r="FS60" i="6"/>
  <c r="DE60" i="6"/>
  <c r="DZ60" i="6"/>
  <c r="GI60" i="6"/>
  <c r="BI60" i="6"/>
  <c r="DS60" i="6"/>
  <c r="AA60" i="6"/>
  <c r="GX60" i="6"/>
  <c r="BW60" i="6"/>
  <c r="DQ60" i="6"/>
  <c r="CQ60" i="6"/>
  <c r="EE60" i="6"/>
  <c r="DW60" i="6"/>
  <c r="AB60" i="6"/>
  <c r="FA60" i="6"/>
  <c r="DV60" i="6"/>
  <c r="FI60" i="6"/>
  <c r="L60" i="6"/>
  <c r="FL60" i="6"/>
  <c r="GW60" i="6"/>
  <c r="EI60" i="6"/>
  <c r="CO60" i="6"/>
  <c r="AE60" i="6"/>
  <c r="DT60" i="6"/>
  <c r="FD60" i="6"/>
  <c r="CY60" i="6"/>
  <c r="HE60" i="6"/>
  <c r="CV60" i="6"/>
  <c r="EN60" i="6"/>
  <c r="DK60" i="6"/>
  <c r="W60" i="6"/>
  <c r="AG60" i="6"/>
  <c r="BJ60" i="6"/>
  <c r="ET60" i="6"/>
  <c r="I60" i="6"/>
  <c r="AJ60" i="6"/>
  <c r="GH60" i="6"/>
  <c r="F60" i="6"/>
  <c r="C60" i="6"/>
  <c r="E60" i="6" l="1"/>
  <c r="AZ11" i="10" s="1"/>
  <c r="B61" i="6"/>
  <c r="D61" i="6" s="1"/>
  <c r="A61" i="6"/>
  <c r="BA10" i="10"/>
  <c r="BE61" i="6" l="1"/>
  <c r="GF61" i="6"/>
  <c r="CK61" i="6"/>
  <c r="GB61" i="6"/>
  <c r="GM61" i="6"/>
  <c r="FX61" i="6"/>
  <c r="CM61" i="6"/>
  <c r="L61" i="6"/>
  <c r="AN61" i="6"/>
  <c r="GI61" i="6"/>
  <c r="FV61" i="6"/>
  <c r="CD61" i="6"/>
  <c r="BU61" i="6"/>
  <c r="GQ61" i="6"/>
  <c r="EC61" i="6"/>
  <c r="BQ61" i="6"/>
  <c r="T61" i="6"/>
  <c r="CW61" i="6"/>
  <c r="CI61" i="6"/>
  <c r="EW61" i="6"/>
  <c r="Z61" i="6"/>
  <c r="CG61" i="6"/>
  <c r="DE61" i="6"/>
  <c r="HA61" i="6"/>
  <c r="CJ61" i="6"/>
  <c r="FL61" i="6"/>
  <c r="EX61" i="6"/>
  <c r="DO61" i="6"/>
  <c r="AL61" i="6"/>
  <c r="K61" i="6"/>
  <c r="CF61" i="6"/>
  <c r="BF61" i="6"/>
  <c r="EQ61" i="6"/>
  <c r="AT61" i="6"/>
  <c r="HE61" i="6"/>
  <c r="CV61" i="6"/>
  <c r="HC61" i="6"/>
  <c r="EZ61" i="6"/>
  <c r="DF61" i="6"/>
  <c r="CY61" i="6"/>
  <c r="BV61" i="6"/>
  <c r="DV61" i="6"/>
  <c r="FI61" i="6"/>
  <c r="CL61" i="6"/>
  <c r="CU61" i="6"/>
  <c r="AG61" i="6"/>
  <c r="AH61" i="6"/>
  <c r="CB61" i="6"/>
  <c r="GD61" i="6"/>
  <c r="ES61" i="6"/>
  <c r="GK61" i="6"/>
  <c r="EA61" i="6"/>
  <c r="GG61" i="6"/>
  <c r="AJ61" i="6"/>
  <c r="DY61" i="6"/>
  <c r="AK61" i="6"/>
  <c r="CT61" i="6"/>
  <c r="FR61" i="6"/>
  <c r="DT61" i="6"/>
  <c r="DJ61" i="6"/>
  <c r="EO61" i="6"/>
  <c r="DM61" i="6"/>
  <c r="FW61" i="6"/>
  <c r="FT61" i="6"/>
  <c r="J61" i="6"/>
  <c r="AU61" i="6"/>
  <c r="CH61" i="6"/>
  <c r="DH61" i="6"/>
  <c r="DK61" i="6"/>
  <c r="AY61" i="6"/>
  <c r="FQ61" i="6"/>
  <c r="GY61" i="6"/>
  <c r="FH61" i="6"/>
  <c r="GV61" i="6"/>
  <c r="BT61" i="6"/>
  <c r="CP61" i="6"/>
  <c r="BN61" i="6"/>
  <c r="N61" i="6"/>
  <c r="HB61" i="6"/>
  <c r="EU61" i="6"/>
  <c r="AS61" i="6"/>
  <c r="FM61" i="6"/>
  <c r="BP61" i="6"/>
  <c r="AW61" i="6"/>
  <c r="BB61" i="6"/>
  <c r="U61" i="6"/>
  <c r="I61" i="6"/>
  <c r="CC61" i="6"/>
  <c r="ED61" i="6"/>
  <c r="BG61" i="6"/>
  <c r="GN61" i="6"/>
  <c r="AA61" i="6"/>
  <c r="EJ61" i="6"/>
  <c r="CO61" i="6"/>
  <c r="BR61" i="6"/>
  <c r="FP61" i="6"/>
  <c r="DC61" i="6"/>
  <c r="DI61" i="6"/>
  <c r="GT61" i="6"/>
  <c r="FZ61" i="6"/>
  <c r="GE61" i="6"/>
  <c r="BM61" i="6"/>
  <c r="FA61" i="6"/>
  <c r="CE61" i="6"/>
  <c r="AV61" i="6"/>
  <c r="FG61" i="6"/>
  <c r="EB61" i="6"/>
  <c r="EI61" i="6"/>
  <c r="FK61" i="6"/>
  <c r="BL61" i="6"/>
  <c r="FE61" i="6"/>
  <c r="AX61" i="6"/>
  <c r="EY61" i="6"/>
  <c r="FB61" i="6"/>
  <c r="FN61" i="6"/>
  <c r="EV61" i="6"/>
  <c r="O61" i="6"/>
  <c r="BZ61" i="6"/>
  <c r="GJ61" i="6"/>
  <c r="DL61" i="6"/>
  <c r="CQ61" i="6"/>
  <c r="CZ61" i="6"/>
  <c r="AQ61" i="6"/>
  <c r="FC61" i="6"/>
  <c r="GW61" i="6"/>
  <c r="BI61" i="6"/>
  <c r="CN61" i="6"/>
  <c r="AP61" i="6"/>
  <c r="GA61" i="6"/>
  <c r="DU61" i="6"/>
  <c r="GU61" i="6"/>
  <c r="M61" i="6"/>
  <c r="EK61" i="6"/>
  <c r="EE61" i="6"/>
  <c r="AZ61" i="6"/>
  <c r="GR61" i="6"/>
  <c r="EM61" i="6"/>
  <c r="BX61" i="6"/>
  <c r="HD61" i="6"/>
  <c r="GZ61" i="6"/>
  <c r="DB61" i="6"/>
  <c r="CR61" i="6"/>
  <c r="P61" i="6"/>
  <c r="EF61" i="6"/>
  <c r="ET61" i="6"/>
  <c r="ER61" i="6"/>
  <c r="AR61" i="6"/>
  <c r="EN61" i="6"/>
  <c r="EG61" i="6"/>
  <c r="CX61" i="6"/>
  <c r="DD61" i="6"/>
  <c r="Q61" i="6"/>
  <c r="AM61" i="6"/>
  <c r="AB61" i="6"/>
  <c r="FD61" i="6"/>
  <c r="DQ61" i="6"/>
  <c r="Y61" i="6"/>
  <c r="AF61" i="6"/>
  <c r="EL61" i="6"/>
  <c r="DS61" i="6"/>
  <c r="GC61" i="6"/>
  <c r="DG61" i="6"/>
  <c r="GP61" i="6"/>
  <c r="FU61" i="6"/>
  <c r="DN61" i="6"/>
  <c r="GH61" i="6"/>
  <c r="GO61" i="6"/>
  <c r="W61" i="6"/>
  <c r="EH61" i="6"/>
  <c r="FO61" i="6"/>
  <c r="AO61" i="6"/>
  <c r="BO61" i="6"/>
  <c r="FY61" i="6"/>
  <c r="CS61" i="6"/>
  <c r="CA61" i="6"/>
  <c r="DA61" i="6"/>
  <c r="GS61" i="6"/>
  <c r="G61" i="6"/>
  <c r="BS61" i="6"/>
  <c r="BK61" i="6"/>
  <c r="AI61" i="6"/>
  <c r="FS61" i="6"/>
  <c r="BY61" i="6"/>
  <c r="GX61" i="6"/>
  <c r="FJ61" i="6"/>
  <c r="V61" i="6"/>
  <c r="AE61" i="6"/>
  <c r="GL61" i="6"/>
  <c r="FF61" i="6"/>
  <c r="H61" i="6"/>
  <c r="DX61" i="6"/>
  <c r="EP61" i="6"/>
  <c r="DP61" i="6"/>
  <c r="R61" i="6"/>
  <c r="DR61" i="6"/>
  <c r="S61" i="6"/>
  <c r="X61" i="6"/>
  <c r="BJ61" i="6"/>
  <c r="DZ61" i="6"/>
  <c r="BW61" i="6"/>
  <c r="BC61" i="6"/>
  <c r="DW61" i="6"/>
  <c r="C61" i="6"/>
  <c r="F61" i="6"/>
  <c r="B62" i="6" l="1"/>
  <c r="D62" i="6" s="1"/>
  <c r="E61" i="6"/>
  <c r="BA11" i="10" s="1"/>
  <c r="A62" i="6"/>
  <c r="BB10" i="10"/>
  <c r="GF62" i="6" l="1"/>
  <c r="EH62" i="6"/>
  <c r="EI62" i="6"/>
  <c r="GJ62" i="6"/>
  <c r="DN62" i="6"/>
  <c r="CT62" i="6"/>
  <c r="DL62" i="6"/>
  <c r="GO62" i="6"/>
  <c r="FF62" i="6"/>
  <c r="DT62" i="6"/>
  <c r="L62" i="6"/>
  <c r="GK62" i="6"/>
  <c r="GR62" i="6"/>
  <c r="BX62" i="6"/>
  <c r="FL62" i="6"/>
  <c r="G62" i="6"/>
  <c r="Y62" i="6"/>
  <c r="DY62" i="6"/>
  <c r="DA62" i="6"/>
  <c r="BB62" i="6"/>
  <c r="CA62" i="6"/>
  <c r="CC62" i="6"/>
  <c r="GH62" i="6"/>
  <c r="AZ62" i="6"/>
  <c r="EB62" i="6"/>
  <c r="EW62" i="6"/>
  <c r="T62" i="6"/>
  <c r="K62" i="6"/>
  <c r="CZ62" i="6"/>
  <c r="AQ62" i="6"/>
  <c r="GD62" i="6"/>
  <c r="BP62" i="6"/>
  <c r="FJ62" i="6"/>
  <c r="GZ62" i="6"/>
  <c r="GU62" i="6"/>
  <c r="W62" i="6"/>
  <c r="GQ62" i="6"/>
  <c r="FX62" i="6"/>
  <c r="DG62" i="6"/>
  <c r="U62" i="6"/>
  <c r="HC62" i="6"/>
  <c r="CL62" i="6"/>
  <c r="GS62" i="6"/>
  <c r="FH62" i="6"/>
  <c r="FW62" i="6"/>
  <c r="ED62" i="6"/>
  <c r="R62" i="6"/>
  <c r="FG62" i="6"/>
  <c r="AL62" i="6"/>
  <c r="EP62" i="6"/>
  <c r="BC62" i="6"/>
  <c r="DB62" i="6"/>
  <c r="CJ62" i="6"/>
  <c r="EY62" i="6"/>
  <c r="AR62" i="6"/>
  <c r="BU62" i="6"/>
  <c r="DZ62" i="6"/>
  <c r="GI62" i="6"/>
  <c r="BM62" i="6"/>
  <c r="FA62" i="6"/>
  <c r="CQ62" i="6"/>
  <c r="CU62" i="6"/>
  <c r="BJ62" i="6"/>
  <c r="DP62" i="6"/>
  <c r="EX62" i="6"/>
  <c r="AG62" i="6"/>
  <c r="EC62" i="6"/>
  <c r="CK62" i="6"/>
  <c r="DJ62" i="6"/>
  <c r="EM62" i="6"/>
  <c r="DI62" i="6"/>
  <c r="AF62" i="6"/>
  <c r="GL62" i="6"/>
  <c r="EF62" i="6"/>
  <c r="FZ62" i="6"/>
  <c r="FS62" i="6"/>
  <c r="FY62" i="6"/>
  <c r="EO62" i="6"/>
  <c r="CW62" i="6"/>
  <c r="BR62" i="6"/>
  <c r="ES62" i="6"/>
  <c r="HE62" i="6"/>
  <c r="DK62" i="6"/>
  <c r="FC62" i="6"/>
  <c r="GW62" i="6"/>
  <c r="CY62" i="6"/>
  <c r="AV62" i="6"/>
  <c r="Q62" i="6"/>
  <c r="AA62" i="6"/>
  <c r="EJ62" i="6"/>
  <c r="AW62" i="6"/>
  <c r="EQ62" i="6"/>
  <c r="DC62" i="6"/>
  <c r="CM62" i="6"/>
  <c r="FK62" i="6"/>
  <c r="CS62" i="6"/>
  <c r="GG62" i="6"/>
  <c r="EE62" i="6"/>
  <c r="AN62" i="6"/>
  <c r="BK62" i="6"/>
  <c r="CH62" i="6"/>
  <c r="BT62" i="6"/>
  <c r="DD62" i="6"/>
  <c r="H62" i="6"/>
  <c r="EG62" i="6"/>
  <c r="CB62" i="6"/>
  <c r="CO62" i="6"/>
  <c r="BO62" i="6"/>
  <c r="Z62" i="6"/>
  <c r="CD62" i="6"/>
  <c r="DE62" i="6"/>
  <c r="DW62" i="6"/>
  <c r="FE62" i="6"/>
  <c r="DX62" i="6"/>
  <c r="DO62" i="6"/>
  <c r="GN62" i="6"/>
  <c r="FP62" i="6"/>
  <c r="BV62" i="6"/>
  <c r="V62" i="6"/>
  <c r="FI62" i="6"/>
  <c r="EK62" i="6"/>
  <c r="AI62" i="6"/>
  <c r="EA62" i="6"/>
  <c r="EZ62" i="6"/>
  <c r="BG62" i="6"/>
  <c r="GP62" i="6"/>
  <c r="CP62" i="6"/>
  <c r="CI62" i="6"/>
  <c r="FM62" i="6"/>
  <c r="AH62" i="6"/>
  <c r="HB62" i="6"/>
  <c r="AX62" i="6"/>
  <c r="I62" i="6"/>
  <c r="AE62" i="6"/>
  <c r="DF62" i="6"/>
  <c r="FR62" i="6"/>
  <c r="BY62" i="6"/>
  <c r="FV62" i="6"/>
  <c r="GV62" i="6"/>
  <c r="GY62" i="6"/>
  <c r="FO62" i="6"/>
  <c r="AY62" i="6"/>
  <c r="BE62" i="6"/>
  <c r="BN62" i="6"/>
  <c r="BI62" i="6"/>
  <c r="GC62" i="6"/>
  <c r="ET62" i="6"/>
  <c r="O62" i="6"/>
  <c r="FD62" i="6"/>
  <c r="DQ62" i="6"/>
  <c r="GT62" i="6"/>
  <c r="CV62" i="6"/>
  <c r="AK62" i="6"/>
  <c r="CN62" i="6"/>
  <c r="GM62" i="6"/>
  <c r="EL62" i="6"/>
  <c r="S62" i="6"/>
  <c r="BQ62" i="6"/>
  <c r="DM62" i="6"/>
  <c r="AM62" i="6"/>
  <c r="AP62" i="6"/>
  <c r="CX62" i="6"/>
  <c r="GB62" i="6"/>
  <c r="FT62" i="6"/>
  <c r="BZ62" i="6"/>
  <c r="EV62" i="6"/>
  <c r="AU62" i="6"/>
  <c r="CG62" i="6"/>
  <c r="N62" i="6"/>
  <c r="CR62" i="6"/>
  <c r="AJ62" i="6"/>
  <c r="P62" i="6"/>
  <c r="FN62" i="6"/>
  <c r="BL62" i="6"/>
  <c r="X62" i="6"/>
  <c r="CF62" i="6"/>
  <c r="GA62" i="6"/>
  <c r="BF62" i="6"/>
  <c r="AS62" i="6"/>
  <c r="EU62" i="6"/>
  <c r="AO62" i="6"/>
  <c r="HA62" i="6"/>
  <c r="DH62" i="6"/>
  <c r="GE62" i="6"/>
  <c r="DV62" i="6"/>
  <c r="HD62" i="6"/>
  <c r="AB62" i="6"/>
  <c r="AT62" i="6"/>
  <c r="FU62" i="6"/>
  <c r="CE62" i="6"/>
  <c r="BS62" i="6"/>
  <c r="J62" i="6"/>
  <c r="DR62" i="6"/>
  <c r="EN62" i="6"/>
  <c r="FQ62" i="6"/>
  <c r="DS62" i="6"/>
  <c r="M62" i="6"/>
  <c r="ER62" i="6"/>
  <c r="FB62" i="6"/>
  <c r="GX62" i="6"/>
  <c r="BW62" i="6"/>
  <c r="DU62" i="6"/>
  <c r="C62" i="6"/>
  <c r="F62" i="6"/>
  <c r="B63" i="6" l="1"/>
  <c r="D63" i="6" s="1"/>
  <c r="E62" i="6"/>
  <c r="BB11" i="10" s="1"/>
  <c r="A63" i="6"/>
  <c r="BC10" i="10"/>
  <c r="AG63" i="6" l="1"/>
  <c r="DS63" i="6"/>
  <c r="GN63" i="6"/>
  <c r="GY63" i="6"/>
  <c r="FL63" i="6"/>
  <c r="CZ63" i="6"/>
  <c r="GA63" i="6"/>
  <c r="GZ63" i="6"/>
  <c r="DZ63" i="6"/>
  <c r="CE63" i="6"/>
  <c r="P63" i="6"/>
  <c r="HB63" i="6"/>
  <c r="AI63" i="6"/>
  <c r="DQ63" i="6"/>
  <c r="DP63" i="6"/>
  <c r="EU63" i="6"/>
  <c r="DL63" i="6"/>
  <c r="FA63" i="6"/>
  <c r="CH63" i="6"/>
  <c r="U63" i="6"/>
  <c r="CD63" i="6"/>
  <c r="FU63" i="6"/>
  <c r="GE63" i="6"/>
  <c r="FB63" i="6"/>
  <c r="GU63" i="6"/>
  <c r="CO63" i="6"/>
  <c r="EP63" i="6"/>
  <c r="DI63" i="6"/>
  <c r="AY63" i="6"/>
  <c r="S63" i="6"/>
  <c r="X63" i="6"/>
  <c r="FW63" i="6"/>
  <c r="BV63" i="6"/>
  <c r="HC63" i="6"/>
  <c r="Y63" i="6"/>
  <c r="CJ63" i="6"/>
  <c r="DU63" i="6"/>
  <c r="GM63" i="6"/>
  <c r="Q63" i="6"/>
  <c r="DJ63" i="6"/>
  <c r="GR63" i="6"/>
  <c r="DM63" i="6"/>
  <c r="FT63" i="6"/>
  <c r="BP63" i="6"/>
  <c r="FE63" i="6"/>
  <c r="AP63" i="6"/>
  <c r="DO63" i="6"/>
  <c r="AN63" i="6"/>
  <c r="CV63" i="6"/>
  <c r="AZ63" i="6"/>
  <c r="DV63" i="6"/>
  <c r="EY63" i="6"/>
  <c r="GV63" i="6"/>
  <c r="R63" i="6"/>
  <c r="BL63" i="6"/>
  <c r="DX63" i="6"/>
  <c r="FX63" i="6"/>
  <c r="GW63" i="6"/>
  <c r="GD63" i="6"/>
  <c r="K63" i="6"/>
  <c r="DR63" i="6"/>
  <c r="GF63" i="6"/>
  <c r="EQ63" i="6"/>
  <c r="Z63" i="6"/>
  <c r="EA63" i="6"/>
  <c r="AV63" i="6"/>
  <c r="GO63" i="6"/>
  <c r="FF63" i="6"/>
  <c r="AB63" i="6"/>
  <c r="M63" i="6"/>
  <c r="N63" i="6"/>
  <c r="FS63" i="6"/>
  <c r="EX63" i="6"/>
  <c r="GP63" i="6"/>
  <c r="CM63" i="6"/>
  <c r="FH63" i="6"/>
  <c r="HA63" i="6"/>
  <c r="DB63" i="6"/>
  <c r="BZ63" i="6"/>
  <c r="O63" i="6"/>
  <c r="FD63" i="6"/>
  <c r="CY63" i="6"/>
  <c r="GG63" i="6"/>
  <c r="T63" i="6"/>
  <c r="EH63" i="6"/>
  <c r="AM63" i="6"/>
  <c r="DC63" i="6"/>
  <c r="GQ63" i="6"/>
  <c r="DD63" i="6"/>
  <c r="EF63" i="6"/>
  <c r="HD63" i="6"/>
  <c r="AT63" i="6"/>
  <c r="CG63" i="6"/>
  <c r="V63" i="6"/>
  <c r="BY63" i="6"/>
  <c r="DA63" i="6"/>
  <c r="BT63" i="6"/>
  <c r="CK63" i="6"/>
  <c r="GK63" i="6"/>
  <c r="EM63" i="6"/>
  <c r="BK63" i="6"/>
  <c r="FJ63" i="6"/>
  <c r="I63" i="6"/>
  <c r="AX63" i="6"/>
  <c r="CS63" i="6"/>
  <c r="EZ63" i="6"/>
  <c r="CA63" i="6"/>
  <c r="H63" i="6"/>
  <c r="CN63" i="6"/>
  <c r="ED63" i="6"/>
  <c r="W63" i="6"/>
  <c r="CP63" i="6"/>
  <c r="G63" i="6"/>
  <c r="DG63" i="6"/>
  <c r="EB63" i="6"/>
  <c r="AA63" i="6"/>
  <c r="FK63" i="6"/>
  <c r="AS63" i="6"/>
  <c r="AU63" i="6"/>
  <c r="DE63" i="6"/>
  <c r="GI63" i="6"/>
  <c r="DW63" i="6"/>
  <c r="DT63" i="6"/>
  <c r="ER63" i="6"/>
  <c r="DY63" i="6"/>
  <c r="AF63" i="6"/>
  <c r="EC63" i="6"/>
  <c r="CB63" i="6"/>
  <c r="BS63" i="6"/>
  <c r="BB63" i="6"/>
  <c r="AJ63" i="6"/>
  <c r="AK63" i="6"/>
  <c r="DN63" i="6"/>
  <c r="CQ63" i="6"/>
  <c r="FY63" i="6"/>
  <c r="EE63" i="6"/>
  <c r="CW63" i="6"/>
  <c r="FC63" i="6"/>
  <c r="AO63" i="6"/>
  <c r="ES63" i="6"/>
  <c r="J63" i="6"/>
  <c r="EO63" i="6"/>
  <c r="BI63" i="6"/>
  <c r="BF63" i="6"/>
  <c r="BC63" i="6"/>
  <c r="CC63" i="6"/>
  <c r="AR63" i="6"/>
  <c r="BW63" i="6"/>
  <c r="FI63" i="6"/>
  <c r="EK63" i="6"/>
  <c r="GH63" i="6"/>
  <c r="FG63" i="6"/>
  <c r="EW63" i="6"/>
  <c r="CU63" i="6"/>
  <c r="CX63" i="6"/>
  <c r="DH63" i="6"/>
  <c r="HE63" i="6"/>
  <c r="FV63" i="6"/>
  <c r="GJ63" i="6"/>
  <c r="CT63" i="6"/>
  <c r="CL63" i="6"/>
  <c r="FN63" i="6"/>
  <c r="BG63" i="6"/>
  <c r="EN63" i="6"/>
  <c r="FQ63" i="6"/>
  <c r="AH63" i="6"/>
  <c r="CF63" i="6"/>
  <c r="FP63" i="6"/>
  <c r="GS63" i="6"/>
  <c r="BR63" i="6"/>
  <c r="FM63" i="6"/>
  <c r="DF63" i="6"/>
  <c r="CR63" i="6"/>
  <c r="DK63" i="6"/>
  <c r="EG63" i="6"/>
  <c r="GB63" i="6"/>
  <c r="EI63" i="6"/>
  <c r="BM63" i="6"/>
  <c r="ET63" i="6"/>
  <c r="AE63" i="6"/>
  <c r="GL63" i="6"/>
  <c r="AQ63" i="6"/>
  <c r="BQ63" i="6"/>
  <c r="CI63" i="6"/>
  <c r="FO63" i="6"/>
  <c r="BJ63" i="6"/>
  <c r="GC63" i="6"/>
  <c r="BX63" i="6"/>
  <c r="EV63" i="6"/>
  <c r="FR63" i="6"/>
  <c r="GT63" i="6"/>
  <c r="BE63" i="6"/>
  <c r="BN63" i="6"/>
  <c r="AL63" i="6"/>
  <c r="AW63" i="6"/>
  <c r="BO63" i="6"/>
  <c r="EL63" i="6"/>
  <c r="EJ63" i="6"/>
  <c r="L63" i="6"/>
  <c r="FZ63" i="6"/>
  <c r="BU63" i="6"/>
  <c r="GX63" i="6"/>
  <c r="F63" i="6"/>
  <c r="C63" i="6"/>
  <c r="E63" i="6" l="1"/>
  <c r="BC11" i="10" s="1"/>
  <c r="B64" i="6"/>
  <c r="D64" i="6" s="1"/>
  <c r="A64" i="6"/>
  <c r="BD10" i="10"/>
  <c r="FL64" i="6" l="1"/>
  <c r="GP64" i="6"/>
  <c r="FC64" i="6"/>
  <c r="CM64" i="6"/>
  <c r="BN64" i="6"/>
  <c r="BJ64" i="6"/>
  <c r="EC64" i="6"/>
  <c r="CF64" i="6"/>
  <c r="GL64" i="6"/>
  <c r="CL64" i="6"/>
  <c r="FN64" i="6"/>
  <c r="GU64" i="6"/>
  <c r="HD64" i="6"/>
  <c r="BC64" i="6"/>
  <c r="Y64" i="6"/>
  <c r="R64" i="6"/>
  <c r="FG64" i="6"/>
  <c r="H64" i="6"/>
  <c r="EH64" i="6"/>
  <c r="EP64" i="6"/>
  <c r="BK64" i="6"/>
  <c r="AT64" i="6"/>
  <c r="BB64" i="6"/>
  <c r="FU64" i="6"/>
  <c r="AN64" i="6"/>
  <c r="DL64" i="6"/>
  <c r="GS64" i="6"/>
  <c r="BR64" i="6"/>
  <c r="CI64" i="6"/>
  <c r="BP64" i="6"/>
  <c r="T64" i="6"/>
  <c r="EL64" i="6"/>
  <c r="AG64" i="6"/>
  <c r="GX64" i="6"/>
  <c r="FD64" i="6"/>
  <c r="DW64" i="6"/>
  <c r="AF64" i="6"/>
  <c r="GH64" i="6"/>
  <c r="BF64" i="6"/>
  <c r="AH64" i="6"/>
  <c r="EJ64" i="6"/>
  <c r="CO64" i="6"/>
  <c r="CY64" i="6"/>
  <c r="DV64" i="6"/>
  <c r="FF64" i="6"/>
  <c r="FQ64" i="6"/>
  <c r="AM64" i="6"/>
  <c r="BO64" i="6"/>
  <c r="BE64" i="6"/>
  <c r="BQ64" i="6"/>
  <c r="GT64" i="6"/>
  <c r="FZ64" i="6"/>
  <c r="Z64" i="6"/>
  <c r="DZ64" i="6"/>
  <c r="U64" i="6"/>
  <c r="AQ64" i="6"/>
  <c r="EN64" i="6"/>
  <c r="AL64" i="6"/>
  <c r="ET64" i="6"/>
  <c r="DN64" i="6"/>
  <c r="FS64" i="6"/>
  <c r="CC64" i="6"/>
  <c r="HE64" i="6"/>
  <c r="GQ64" i="6"/>
  <c r="GN64" i="6"/>
  <c r="AO64" i="6"/>
  <c r="GA64" i="6"/>
  <c r="DK64" i="6"/>
  <c r="DJ64" i="6"/>
  <c r="FO64" i="6"/>
  <c r="AW64" i="6"/>
  <c r="CR64" i="6"/>
  <c r="W64" i="6"/>
  <c r="FP64" i="6"/>
  <c r="GR64" i="6"/>
  <c r="DM64" i="6"/>
  <c r="AS64" i="6"/>
  <c r="HB64" i="6"/>
  <c r="CJ64" i="6"/>
  <c r="FV64" i="6"/>
  <c r="FI64" i="6"/>
  <c r="AX64" i="6"/>
  <c r="EO64" i="6"/>
  <c r="GK64" i="6"/>
  <c r="BX64" i="6"/>
  <c r="CU64" i="6"/>
  <c r="AP64" i="6"/>
  <c r="CB64" i="6"/>
  <c r="O64" i="6"/>
  <c r="AB64" i="6"/>
  <c r="BM64" i="6"/>
  <c r="AJ64" i="6"/>
  <c r="EZ64" i="6"/>
  <c r="DU64" i="6"/>
  <c r="P64" i="6"/>
  <c r="BV64" i="6"/>
  <c r="GJ64" i="6"/>
  <c r="FB64" i="6"/>
  <c r="DS64" i="6"/>
  <c r="ED64" i="6"/>
  <c r="GM64" i="6"/>
  <c r="EQ64" i="6"/>
  <c r="DE64" i="6"/>
  <c r="EY64" i="6"/>
  <c r="HC64" i="6"/>
  <c r="CH64" i="6"/>
  <c r="DY64" i="6"/>
  <c r="CQ64" i="6"/>
  <c r="AZ64" i="6"/>
  <c r="CZ64" i="6"/>
  <c r="AY64" i="6"/>
  <c r="EG64" i="6"/>
  <c r="EI64" i="6"/>
  <c r="FT64" i="6"/>
  <c r="DC64" i="6"/>
  <c r="CP64" i="6"/>
  <c r="CK64" i="6"/>
  <c r="L64" i="6"/>
  <c r="FH64" i="6"/>
  <c r="EU64" i="6"/>
  <c r="DG64" i="6"/>
  <c r="DQ64" i="6"/>
  <c r="DA64" i="6"/>
  <c r="DF64" i="6"/>
  <c r="AU64" i="6"/>
  <c r="CS64" i="6"/>
  <c r="AK64" i="6"/>
  <c r="EX64" i="6"/>
  <c r="DR64" i="6"/>
  <c r="DO64" i="6"/>
  <c r="GB64" i="6"/>
  <c r="EM64" i="6"/>
  <c r="BG64" i="6"/>
  <c r="GW64" i="6"/>
  <c r="AA64" i="6"/>
  <c r="G64" i="6"/>
  <c r="BS64" i="6"/>
  <c r="FJ64" i="6"/>
  <c r="AE64" i="6"/>
  <c r="V64" i="6"/>
  <c r="FR64" i="6"/>
  <c r="BU64" i="6"/>
  <c r="K64" i="6"/>
  <c r="CX64" i="6"/>
  <c r="DP64" i="6"/>
  <c r="CN64" i="6"/>
  <c r="GF64" i="6"/>
  <c r="FX64" i="6"/>
  <c r="X64" i="6"/>
  <c r="J64" i="6"/>
  <c r="EA64" i="6"/>
  <c r="FY64" i="6"/>
  <c r="AR64" i="6"/>
  <c r="DH64" i="6"/>
  <c r="DB64" i="6"/>
  <c r="CV64" i="6"/>
  <c r="M64" i="6"/>
  <c r="GG64" i="6"/>
  <c r="ER64" i="6"/>
  <c r="AV64" i="6"/>
  <c r="EE64" i="6"/>
  <c r="DT64" i="6"/>
  <c r="EF64" i="6"/>
  <c r="FK64" i="6"/>
  <c r="Q64" i="6"/>
  <c r="CW64" i="6"/>
  <c r="EV64" i="6"/>
  <c r="AI64" i="6"/>
  <c r="FA64" i="6"/>
  <c r="BY64" i="6"/>
  <c r="EK64" i="6"/>
  <c r="BW64" i="6"/>
  <c r="BZ64" i="6"/>
  <c r="I64" i="6"/>
  <c r="CT64" i="6"/>
  <c r="DX64" i="6"/>
  <c r="S64" i="6"/>
  <c r="BI64" i="6"/>
  <c r="GD64" i="6"/>
  <c r="EW64" i="6"/>
  <c r="DI64" i="6"/>
  <c r="GV64" i="6"/>
  <c r="BT64" i="6"/>
  <c r="DD64" i="6"/>
  <c r="EB64" i="6"/>
  <c r="CG64" i="6"/>
  <c r="CD64" i="6"/>
  <c r="HA64" i="6"/>
  <c r="FE64" i="6"/>
  <c r="GC64" i="6"/>
  <c r="FM64" i="6"/>
  <c r="BL64" i="6"/>
  <c r="GY64" i="6"/>
  <c r="FW64" i="6"/>
  <c r="ES64" i="6"/>
  <c r="GZ64" i="6"/>
  <c r="GE64" i="6"/>
  <c r="CA64" i="6"/>
  <c r="GO64" i="6"/>
  <c r="GI64" i="6"/>
  <c r="N64" i="6"/>
  <c r="CE64" i="6"/>
  <c r="C64" i="6"/>
  <c r="F64" i="6"/>
  <c r="B65" i="6" l="1"/>
  <c r="D65" i="6" s="1"/>
  <c r="E64" i="6"/>
  <c r="BD11" i="10" s="1"/>
  <c r="A65" i="6"/>
  <c r="BE10" i="10"/>
  <c r="GN65" i="6" l="1"/>
  <c r="BI65" i="6"/>
  <c r="FO65" i="6"/>
  <c r="AM65" i="6"/>
  <c r="EY65" i="6"/>
  <c r="FD65" i="6"/>
  <c r="BB65" i="6"/>
  <c r="CA65" i="6"/>
  <c r="EB65" i="6"/>
  <c r="EM65" i="6"/>
  <c r="ES65" i="6"/>
  <c r="EQ65" i="6"/>
  <c r="EG65" i="6"/>
  <c r="S65" i="6"/>
  <c r="AX65" i="6"/>
  <c r="GI65" i="6"/>
  <c r="ER65" i="6"/>
  <c r="CH65" i="6"/>
  <c r="EV65" i="6"/>
  <c r="BY65" i="6"/>
  <c r="GO65" i="6"/>
  <c r="GS65" i="6"/>
  <c r="CZ65" i="6"/>
  <c r="AY65" i="6"/>
  <c r="CK65" i="6"/>
  <c r="DM65" i="6"/>
  <c r="CN65" i="6"/>
  <c r="GP65" i="6"/>
  <c r="CP65" i="6"/>
  <c r="EH65" i="6"/>
  <c r="BW65" i="6"/>
  <c r="V65" i="6"/>
  <c r="Y65" i="6"/>
  <c r="HB65" i="6"/>
  <c r="GL65" i="6"/>
  <c r="DP65" i="6"/>
  <c r="FX65" i="6"/>
  <c r="DS65" i="6"/>
  <c r="BE65" i="6"/>
  <c r="FM65" i="6"/>
  <c r="BO65" i="6"/>
  <c r="DB65" i="6"/>
  <c r="CJ65" i="6"/>
  <c r="FV65" i="6"/>
  <c r="CU65" i="6"/>
  <c r="FP65" i="6"/>
  <c r="BT65" i="6"/>
  <c r="BN65" i="6"/>
  <c r="GY65" i="6"/>
  <c r="DL65" i="6"/>
  <c r="GE65" i="6"/>
  <c r="DZ65" i="6"/>
  <c r="DV65" i="6"/>
  <c r="FS65" i="6"/>
  <c r="DW65" i="6"/>
  <c r="EF65" i="6"/>
  <c r="T65" i="6"/>
  <c r="AA65" i="6"/>
  <c r="GC65" i="6"/>
  <c r="R65" i="6"/>
  <c r="GD65" i="6"/>
  <c r="AW65" i="6"/>
  <c r="J65" i="6"/>
  <c r="BK65" i="6"/>
  <c r="GX65" i="6"/>
  <c r="Z65" i="6"/>
  <c r="CV65" i="6"/>
  <c r="BZ65" i="6"/>
  <c r="CG65" i="6"/>
  <c r="BM65" i="6"/>
  <c r="DN65" i="6"/>
  <c r="DY65" i="6"/>
  <c r="AE65" i="6"/>
  <c r="DT65" i="6"/>
  <c r="ED65" i="6"/>
  <c r="Q65" i="6"/>
  <c r="BQ65" i="6"/>
  <c r="DJ65" i="6"/>
  <c r="AL65" i="6"/>
  <c r="EI65" i="6"/>
  <c r="CI65" i="6"/>
  <c r="EP65" i="6"/>
  <c r="HA65" i="6"/>
  <c r="DH65" i="6"/>
  <c r="CQ65" i="6"/>
  <c r="GH65" i="6"/>
  <c r="DF65" i="6"/>
  <c r="FU65" i="6"/>
  <c r="AV65" i="6"/>
  <c r="BU65" i="6"/>
  <c r="GV65" i="6"/>
  <c r="K65" i="6"/>
  <c r="BG65" i="6"/>
  <c r="AQ65" i="6"/>
  <c r="FK65" i="6"/>
  <c r="FG65" i="6"/>
  <c r="DX65" i="6"/>
  <c r="BJ65" i="6"/>
  <c r="BP65" i="6"/>
  <c r="BX65" i="6"/>
  <c r="O65" i="6"/>
  <c r="CD65" i="6"/>
  <c r="FY65" i="6"/>
  <c r="FB65" i="6"/>
  <c r="GJ65" i="6"/>
  <c r="EZ65" i="6"/>
  <c r="FL65" i="6"/>
  <c r="GM65" i="6"/>
  <c r="DK65" i="6"/>
  <c r="AP65" i="6"/>
  <c r="GF65" i="6"/>
  <c r="AO65" i="6"/>
  <c r="EX65" i="6"/>
  <c r="EC65" i="6"/>
  <c r="CM65" i="6"/>
  <c r="GW65" i="6"/>
  <c r="EJ65" i="6"/>
  <c r="GK65" i="6"/>
  <c r="I65" i="6"/>
  <c r="CC65" i="6"/>
  <c r="CL65" i="6"/>
  <c r="AU65" i="6"/>
  <c r="DE65" i="6"/>
  <c r="FN65" i="6"/>
  <c r="GU65" i="6"/>
  <c r="CF65" i="6"/>
  <c r="L65" i="6"/>
  <c r="FE65" i="6"/>
  <c r="BS65" i="6"/>
  <c r="DG65" i="6"/>
  <c r="HD65" i="6"/>
  <c r="AT65" i="6"/>
  <c r="EA65" i="6"/>
  <c r="GG65" i="6"/>
  <c r="FI65" i="6"/>
  <c r="AB65" i="6"/>
  <c r="AI65" i="6"/>
  <c r="AR65" i="6"/>
  <c r="AG65" i="6"/>
  <c r="DR65" i="6"/>
  <c r="EN65" i="6"/>
  <c r="CB65" i="6"/>
  <c r="FC65" i="6"/>
  <c r="N65" i="6"/>
  <c r="AF65" i="6"/>
  <c r="M65" i="6"/>
  <c r="CT65" i="6"/>
  <c r="W65" i="6"/>
  <c r="X65" i="6"/>
  <c r="BF65" i="6"/>
  <c r="DC65" i="6"/>
  <c r="AH65" i="6"/>
  <c r="BR65" i="6"/>
  <c r="CS65" i="6"/>
  <c r="CR65" i="6"/>
  <c r="DU65" i="6"/>
  <c r="EE65" i="6"/>
  <c r="FF65" i="6"/>
  <c r="AN65" i="6"/>
  <c r="HE65" i="6"/>
  <c r="HC65" i="6"/>
  <c r="DA65" i="6"/>
  <c r="CX65" i="6"/>
  <c r="CO65" i="6"/>
  <c r="FT65" i="6"/>
  <c r="GQ65" i="6"/>
  <c r="FQ65" i="6"/>
  <c r="DI65" i="6"/>
  <c r="EK65" i="6"/>
  <c r="ET65" i="6"/>
  <c r="FR65" i="6"/>
  <c r="DO65" i="6"/>
  <c r="EO65" i="6"/>
  <c r="EU65" i="6"/>
  <c r="GA65" i="6"/>
  <c r="FJ65" i="6"/>
  <c r="GZ65" i="6"/>
  <c r="FZ65" i="6"/>
  <c r="AK65" i="6"/>
  <c r="DD65" i="6"/>
  <c r="GR65" i="6"/>
  <c r="FW65" i="6"/>
  <c r="H65" i="6"/>
  <c r="GB65" i="6"/>
  <c r="AS65" i="6"/>
  <c r="BC65" i="6"/>
  <c r="DQ65" i="6"/>
  <c r="FA65" i="6"/>
  <c r="AJ65" i="6"/>
  <c r="AZ65" i="6"/>
  <c r="CW65" i="6"/>
  <c r="G65" i="6"/>
  <c r="FH65" i="6"/>
  <c r="BL65" i="6"/>
  <c r="EL65" i="6"/>
  <c r="EW65" i="6"/>
  <c r="CY65" i="6"/>
  <c r="BV65" i="6"/>
  <c r="P65" i="6"/>
  <c r="GT65" i="6"/>
  <c r="CE65" i="6"/>
  <c r="U65" i="6"/>
  <c r="F65" i="6"/>
  <c r="C65" i="6"/>
  <c r="E65" i="6" l="1"/>
  <c r="BE11" i="10" s="1"/>
  <c r="B66" i="6"/>
  <c r="D66" i="6" s="1"/>
  <c r="A66" i="6"/>
  <c r="BF10" i="10"/>
  <c r="H66" i="6" l="1"/>
  <c r="BG66" i="6"/>
  <c r="BE66" i="6"/>
  <c r="EJ66" i="6"/>
  <c r="AL66" i="6"/>
  <c r="EP66" i="6"/>
  <c r="AM66" i="6"/>
  <c r="FQ66" i="6"/>
  <c r="DS66" i="6"/>
  <c r="DM66" i="6"/>
  <c r="BB66" i="6"/>
  <c r="AE66" i="6"/>
  <c r="EF66" i="6"/>
  <c r="CG66" i="6"/>
  <c r="AJ66" i="6"/>
  <c r="CQ66" i="6"/>
  <c r="FB66" i="6"/>
  <c r="FL66" i="6"/>
  <c r="GS66" i="6"/>
  <c r="X66" i="6"/>
  <c r="GK66" i="6"/>
  <c r="BX66" i="6"/>
  <c r="CU66" i="6"/>
  <c r="CZ66" i="6"/>
  <c r="J66" i="6"/>
  <c r="FI66" i="6"/>
  <c r="GU66" i="6"/>
  <c r="FJ66" i="6"/>
  <c r="CR66" i="6"/>
  <c r="CC66" i="6"/>
  <c r="EX66" i="6"/>
  <c r="EC66" i="6"/>
  <c r="EO66" i="6"/>
  <c r="AA66" i="6"/>
  <c r="FM66" i="6"/>
  <c r="GJ66" i="6"/>
  <c r="FS66" i="6"/>
  <c r="FY66" i="6"/>
  <c r="BM66" i="6"/>
  <c r="FA66" i="6"/>
  <c r="BL66" i="6"/>
  <c r="EN66" i="6"/>
  <c r="GW66" i="6"/>
  <c r="BJ66" i="6"/>
  <c r="DG66" i="6"/>
  <c r="EB66" i="6"/>
  <c r="CK66" i="6"/>
  <c r="BQ66" i="6"/>
  <c r="EU66" i="6"/>
  <c r="FW66" i="6"/>
  <c r="Z66" i="6"/>
  <c r="EV66" i="6"/>
  <c r="V66" i="6"/>
  <c r="EK66" i="6"/>
  <c r="FN66" i="6"/>
  <c r="EL66" i="6"/>
  <c r="BS66" i="6"/>
  <c r="BP66" i="6"/>
  <c r="DX66" i="6"/>
  <c r="GB66" i="6"/>
  <c r="EM66" i="6"/>
  <c r="FU66" i="6"/>
  <c r="N66" i="6"/>
  <c r="Y66" i="6"/>
  <c r="CA66" i="6"/>
  <c r="HB66" i="6"/>
  <c r="BY66" i="6"/>
  <c r="AV66" i="6"/>
  <c r="AZ66" i="6"/>
  <c r="GP66" i="6"/>
  <c r="CP66" i="6"/>
  <c r="CW66" i="6"/>
  <c r="FT66" i="6"/>
  <c r="GC66" i="6"/>
  <c r="CV66" i="6"/>
  <c r="GE66" i="6"/>
  <c r="AR66" i="6"/>
  <c r="DH66" i="6"/>
  <c r="I66" i="6"/>
  <c r="AK66" i="6"/>
  <c r="DD66" i="6"/>
  <c r="CB66" i="6"/>
  <c r="BO66" i="6"/>
  <c r="W66" i="6"/>
  <c r="EG66" i="6"/>
  <c r="CF66" i="6"/>
  <c r="CO66" i="6"/>
  <c r="AN66" i="6"/>
  <c r="AB66" i="6"/>
  <c r="CJ66" i="6"/>
  <c r="FZ66" i="6"/>
  <c r="M66" i="6"/>
  <c r="AF66" i="6"/>
  <c r="CT66" i="6"/>
  <c r="GL66" i="6"/>
  <c r="O66" i="6"/>
  <c r="AX66" i="6"/>
  <c r="R66" i="6"/>
  <c r="EH66" i="6"/>
  <c r="GN66" i="6"/>
  <c r="BN66" i="6"/>
  <c r="FK66" i="6"/>
  <c r="AW66" i="6"/>
  <c r="AP66" i="6"/>
  <c r="DJ66" i="6"/>
  <c r="DC66" i="6"/>
  <c r="BC66" i="6"/>
  <c r="HC66" i="6"/>
  <c r="DU66" i="6"/>
  <c r="FF66" i="6"/>
  <c r="HA66" i="6"/>
  <c r="GZ66" i="6"/>
  <c r="BW66" i="6"/>
  <c r="BV66" i="6"/>
  <c r="EA66" i="6"/>
  <c r="GI66" i="6"/>
  <c r="CE66" i="6"/>
  <c r="FX66" i="6"/>
  <c r="L66" i="6"/>
  <c r="GM66" i="6"/>
  <c r="ES66" i="6"/>
  <c r="DZ66" i="6"/>
  <c r="DY66" i="6"/>
  <c r="EY66" i="6"/>
  <c r="ED66" i="6"/>
  <c r="BT66" i="6"/>
  <c r="GQ66" i="6"/>
  <c r="FE66" i="6"/>
  <c r="GF66" i="6"/>
  <c r="GA66" i="6"/>
  <c r="EW66" i="6"/>
  <c r="DI66" i="6"/>
  <c r="DE66" i="6"/>
  <c r="DL66" i="6"/>
  <c r="AT66" i="6"/>
  <c r="DB66" i="6"/>
  <c r="GV66" i="6"/>
  <c r="FO66" i="6"/>
  <c r="BI66" i="6"/>
  <c r="AQ66" i="6"/>
  <c r="FD66" i="6"/>
  <c r="GG66" i="6"/>
  <c r="DA66" i="6"/>
  <c r="AG66" i="6"/>
  <c r="FC66" i="6"/>
  <c r="EI66" i="6"/>
  <c r="GD66" i="6"/>
  <c r="BF66" i="6"/>
  <c r="T66" i="6"/>
  <c r="FH66" i="6"/>
  <c r="EQ66" i="6"/>
  <c r="HE66" i="6"/>
  <c r="DQ66" i="6"/>
  <c r="GH66" i="6"/>
  <c r="CL66" i="6"/>
  <c r="DT66" i="6"/>
  <c r="BK66" i="6"/>
  <c r="CH66" i="6"/>
  <c r="EE66" i="6"/>
  <c r="DW66" i="6"/>
  <c r="FG66" i="6"/>
  <c r="BR66" i="6"/>
  <c r="GR66" i="6"/>
  <c r="GX66" i="6"/>
  <c r="BZ66" i="6"/>
  <c r="EZ66" i="6"/>
  <c r="U66" i="6"/>
  <c r="CN66" i="6"/>
  <c r="DO66" i="6"/>
  <c r="CM66" i="6"/>
  <c r="G66" i="6"/>
  <c r="GY66" i="6"/>
  <c r="AY66" i="6"/>
  <c r="DN66" i="6"/>
  <c r="DV66" i="6"/>
  <c r="FV66" i="6"/>
  <c r="ET66" i="6"/>
  <c r="CY66" i="6"/>
  <c r="ER66" i="6"/>
  <c r="P66" i="6"/>
  <c r="DP66" i="6"/>
  <c r="Q66" i="6"/>
  <c r="S66" i="6"/>
  <c r="DK66" i="6"/>
  <c r="DR66" i="6"/>
  <c r="AH66" i="6"/>
  <c r="CX66" i="6"/>
  <c r="CI66" i="6"/>
  <c r="HD66" i="6"/>
  <c r="FR66" i="6"/>
  <c r="BU66" i="6"/>
  <c r="AU66" i="6"/>
  <c r="GO66" i="6"/>
  <c r="K66" i="6"/>
  <c r="FP66" i="6"/>
  <c r="AO66" i="6"/>
  <c r="AS66" i="6"/>
  <c r="DF66" i="6"/>
  <c r="AI66" i="6"/>
  <c r="GT66" i="6"/>
  <c r="CD66" i="6"/>
  <c r="CS66" i="6"/>
  <c r="F66" i="6"/>
  <c r="C66" i="6"/>
  <c r="E66" i="6" l="1"/>
  <c r="BF11" i="10" s="1"/>
  <c r="B67" i="6"/>
  <c r="D67" i="6" s="1"/>
  <c r="A67" i="6"/>
  <c r="BG10" i="10"/>
  <c r="EU67" i="6" l="1"/>
  <c r="BX67" i="6"/>
  <c r="GD67" i="6"/>
  <c r="CO67" i="6"/>
  <c r="GG67" i="6"/>
  <c r="DU67" i="6"/>
  <c r="HA67" i="6"/>
  <c r="BZ67" i="6"/>
  <c r="CD67" i="6"/>
  <c r="CL67" i="6"/>
  <c r="ED67" i="6"/>
  <c r="AP67" i="6"/>
  <c r="CF67" i="6"/>
  <c r="CP67" i="6"/>
  <c r="EV67" i="6"/>
  <c r="EA67" i="6"/>
  <c r="FN67" i="6"/>
  <c r="AT67" i="6"/>
  <c r="BC67" i="6"/>
  <c r="CV67" i="6"/>
  <c r="DE67" i="6"/>
  <c r="DV67" i="6"/>
  <c r="CT67" i="6"/>
  <c r="AR67" i="6"/>
  <c r="FE67" i="6"/>
  <c r="DX67" i="6"/>
  <c r="FO67" i="6"/>
  <c r="FG67" i="6"/>
  <c r="FM67" i="6"/>
  <c r="BO67" i="6"/>
  <c r="HE67" i="6"/>
  <c r="BM67" i="6"/>
  <c r="DN67" i="6"/>
  <c r="EK67" i="6"/>
  <c r="AK67" i="6"/>
  <c r="EL67" i="6"/>
  <c r="CX67" i="6"/>
  <c r="CB67" i="6"/>
  <c r="BN67" i="6"/>
  <c r="CK67" i="6"/>
  <c r="EP67" i="6"/>
  <c r="GX67" i="6"/>
  <c r="GJ67" i="6"/>
  <c r="GI67" i="6"/>
  <c r="AN67" i="6"/>
  <c r="DQ67" i="6"/>
  <c r="CQ67" i="6"/>
  <c r="EE67" i="6"/>
  <c r="AY67" i="6"/>
  <c r="CW67" i="6"/>
  <c r="FP67" i="6"/>
  <c r="L67" i="6"/>
  <c r="FT67" i="6"/>
  <c r="BS67" i="6"/>
  <c r="CY67" i="6"/>
  <c r="AJ67" i="6"/>
  <c r="AZ67" i="6"/>
  <c r="DT67" i="6"/>
  <c r="AE67" i="6"/>
  <c r="CU67" i="6"/>
  <c r="EG67" i="6"/>
  <c r="CM67" i="6"/>
  <c r="FW67" i="6"/>
  <c r="FX67" i="6"/>
  <c r="GN67" i="6"/>
  <c r="DM67" i="6"/>
  <c r="CG67" i="6"/>
  <c r="FZ67" i="6"/>
  <c r="GL67" i="6"/>
  <c r="FF67" i="6"/>
  <c r="DF67" i="6"/>
  <c r="DZ67" i="6"/>
  <c r="M67" i="6"/>
  <c r="AF67" i="6"/>
  <c r="BL67" i="6"/>
  <c r="AQ67" i="6"/>
  <c r="BE67" i="6"/>
  <c r="EO67" i="6"/>
  <c r="H67" i="6"/>
  <c r="EX67" i="6"/>
  <c r="DS67" i="6"/>
  <c r="BI67" i="6"/>
  <c r="BJ67" i="6"/>
  <c r="J67" i="6"/>
  <c r="BK67" i="6"/>
  <c r="V67" i="6"/>
  <c r="FA67" i="6"/>
  <c r="GT67" i="6"/>
  <c r="DL67" i="6"/>
  <c r="N67" i="6"/>
  <c r="BY67" i="6"/>
  <c r="DY67" i="6"/>
  <c r="GK67" i="6"/>
  <c r="CN67" i="6"/>
  <c r="AA67" i="6"/>
  <c r="EI67" i="6"/>
  <c r="BF67" i="6"/>
  <c r="GZ67" i="6"/>
  <c r="DW67" i="6"/>
  <c r="Z67" i="6"/>
  <c r="GE67" i="6"/>
  <c r="CE67" i="6"/>
  <c r="FI67" i="6"/>
  <c r="S67" i="6"/>
  <c r="GW67" i="6"/>
  <c r="AO67" i="6"/>
  <c r="ES67" i="6"/>
  <c r="FL67" i="6"/>
  <c r="AH67" i="6"/>
  <c r="EW67" i="6"/>
  <c r="HB67" i="6"/>
  <c r="ER67" i="6"/>
  <c r="EF67" i="6"/>
  <c r="FD67" i="6"/>
  <c r="CJ67" i="6"/>
  <c r="CR67" i="6"/>
  <c r="G67" i="6"/>
  <c r="AL67" i="6"/>
  <c r="DJ67" i="6"/>
  <c r="EM67" i="6"/>
  <c r="K67" i="6"/>
  <c r="DD67" i="6"/>
  <c r="X67" i="6"/>
  <c r="AW67" i="6"/>
  <c r="DG67" i="6"/>
  <c r="AM67" i="6"/>
  <c r="DC67" i="6"/>
  <c r="AB67" i="6"/>
  <c r="DH67" i="6"/>
  <c r="AU67" i="6"/>
  <c r="DA67" i="6"/>
  <c r="U67" i="6"/>
  <c r="HD67" i="6"/>
  <c r="CA67" i="6"/>
  <c r="GM67" i="6"/>
  <c r="EB67" i="6"/>
  <c r="EC67" i="6"/>
  <c r="R67" i="6"/>
  <c r="GS67" i="6"/>
  <c r="BG67" i="6"/>
  <c r="ET67" i="6"/>
  <c r="BV67" i="6"/>
  <c r="FB67" i="6"/>
  <c r="HC67" i="6"/>
  <c r="FV67" i="6"/>
  <c r="DR67" i="6"/>
  <c r="BQ67" i="6"/>
  <c r="GR67" i="6"/>
  <c r="AS67" i="6"/>
  <c r="GV67" i="6"/>
  <c r="GP67" i="6"/>
  <c r="FQ67" i="6"/>
  <c r="FH67" i="6"/>
  <c r="FK67" i="6"/>
  <c r="AX67" i="6"/>
  <c r="AI67" i="6"/>
  <c r="BB67" i="6"/>
  <c r="CS67" i="6"/>
  <c r="EY67" i="6"/>
  <c r="GQ67" i="6"/>
  <c r="DK67" i="6"/>
  <c r="Q67" i="6"/>
  <c r="CZ67" i="6"/>
  <c r="GF67" i="6"/>
  <c r="I67" i="6"/>
  <c r="FR67" i="6"/>
  <c r="GH67" i="6"/>
  <c r="DO67" i="6"/>
  <c r="EJ67" i="6"/>
  <c r="DP67" i="6"/>
  <c r="AG67" i="6"/>
  <c r="EN67" i="6"/>
  <c r="FC67" i="6"/>
  <c r="GY67" i="6"/>
  <c r="DB67" i="6"/>
  <c r="EZ67" i="6"/>
  <c r="O67" i="6"/>
  <c r="Y67" i="6"/>
  <c r="BU67" i="6"/>
  <c r="T67" i="6"/>
  <c r="GC67" i="6"/>
  <c r="BP67" i="6"/>
  <c r="W67" i="6"/>
  <c r="BT67" i="6"/>
  <c r="EH67" i="6"/>
  <c r="GA67" i="6"/>
  <c r="FJ67" i="6"/>
  <c r="FU67" i="6"/>
  <c r="CH67" i="6"/>
  <c r="FY67" i="6"/>
  <c r="BR67" i="6"/>
  <c r="EQ67" i="6"/>
  <c r="GB67" i="6"/>
  <c r="CI67" i="6"/>
  <c r="DI67" i="6"/>
  <c r="BW67" i="6"/>
  <c r="AV67" i="6"/>
  <c r="CC67" i="6"/>
  <c r="GO67" i="6"/>
  <c r="GU67" i="6"/>
  <c r="FS67" i="6"/>
  <c r="P67" i="6"/>
  <c r="F67" i="6"/>
  <c r="C67" i="6"/>
  <c r="E67" i="6" l="1"/>
  <c r="BG11" i="10" s="1"/>
  <c r="B68" i="6"/>
  <c r="D68" i="6" s="1"/>
  <c r="A68" i="6"/>
  <c r="BH10" i="10"/>
  <c r="FL68" i="6" l="1"/>
  <c r="BT68" i="6"/>
  <c r="X68" i="6"/>
  <c r="FH68" i="6"/>
  <c r="EU68" i="6"/>
  <c r="BF68" i="6"/>
  <c r="FE68" i="6"/>
  <c r="G68" i="6"/>
  <c r="EJ68" i="6"/>
  <c r="DI68" i="6"/>
  <c r="AT68" i="6"/>
  <c r="CV68" i="6"/>
  <c r="DV68" i="6"/>
  <c r="EV68" i="6"/>
  <c r="AU68" i="6"/>
  <c r="CG68" i="6"/>
  <c r="EA68" i="6"/>
  <c r="GI68" i="6"/>
  <c r="GE68" i="6"/>
  <c r="CR68" i="6"/>
  <c r="AY68" i="6"/>
  <c r="GF68" i="6"/>
  <c r="EI68" i="6"/>
  <c r="EQ68" i="6"/>
  <c r="K68" i="6"/>
  <c r="DK68" i="6"/>
  <c r="BL68" i="6"/>
  <c r="DD68" i="6"/>
  <c r="FX68" i="6"/>
  <c r="AW68" i="6"/>
  <c r="BO68" i="6"/>
  <c r="HD68" i="6"/>
  <c r="FD68" i="6"/>
  <c r="FR68" i="6"/>
  <c r="AR68" i="6"/>
  <c r="DE68" i="6"/>
  <c r="DT68" i="6"/>
  <c r="GV68" i="6"/>
  <c r="AP68" i="6"/>
  <c r="EG68" i="6"/>
  <c r="GY68" i="6"/>
  <c r="DG68" i="6"/>
  <c r="CX68" i="6"/>
  <c r="DQ68" i="6"/>
  <c r="CS68" i="6"/>
  <c r="CQ68" i="6"/>
  <c r="EE68" i="6"/>
  <c r="AN68" i="6"/>
  <c r="DH68" i="6"/>
  <c r="ER68" i="6"/>
  <c r="CH68" i="6"/>
  <c r="GU68" i="6"/>
  <c r="CF68" i="6"/>
  <c r="GD68" i="6"/>
  <c r="ET68" i="6"/>
  <c r="AI68" i="6"/>
  <c r="FA68" i="6"/>
  <c r="AJ68" i="6"/>
  <c r="BU68" i="6"/>
  <c r="EM68" i="6"/>
  <c r="DM68" i="6"/>
  <c r="Q68" i="6"/>
  <c r="FQ68" i="6"/>
  <c r="BP68" i="6"/>
  <c r="AF68" i="6"/>
  <c r="CY68" i="6"/>
  <c r="I68" i="6"/>
  <c r="CA68" i="6"/>
  <c r="CB68" i="6"/>
  <c r="CK68" i="6"/>
  <c r="AO68" i="6"/>
  <c r="BJ68" i="6"/>
  <c r="AQ68" i="6"/>
  <c r="BI68" i="6"/>
  <c r="GR68" i="6"/>
  <c r="BS68" i="6"/>
  <c r="CE68" i="6"/>
  <c r="AV68" i="6"/>
  <c r="CC68" i="6"/>
  <c r="BK68" i="6"/>
  <c r="GJ68" i="6"/>
  <c r="N68" i="6"/>
  <c r="EF68" i="6"/>
  <c r="GB68" i="6"/>
  <c r="CU68" i="6"/>
  <c r="EH68" i="6"/>
  <c r="FT68" i="6"/>
  <c r="FU68" i="6"/>
  <c r="GG68" i="6"/>
  <c r="DU68" i="6"/>
  <c r="EB68" i="6"/>
  <c r="EP68" i="6"/>
  <c r="DR68" i="6"/>
  <c r="EC68" i="6"/>
  <c r="FO68" i="6"/>
  <c r="HA68" i="6"/>
  <c r="DF68" i="6"/>
  <c r="BB68" i="6"/>
  <c r="DB68" i="6"/>
  <c r="V68" i="6"/>
  <c r="FS68" i="6"/>
  <c r="EY68" i="6"/>
  <c r="BY68" i="6"/>
  <c r="FB68" i="6"/>
  <c r="AZ68" i="6"/>
  <c r="FF68" i="6"/>
  <c r="AM68" i="6"/>
  <c r="W68" i="6"/>
  <c r="DJ68" i="6"/>
  <c r="DZ68" i="6"/>
  <c r="DL68" i="6"/>
  <c r="FN68" i="6"/>
  <c r="GX68" i="6"/>
  <c r="AE68" i="6"/>
  <c r="EK68" i="6"/>
  <c r="GL68" i="6"/>
  <c r="CL68" i="6"/>
  <c r="GP68" i="6"/>
  <c r="CW68" i="6"/>
  <c r="CO68" i="6"/>
  <c r="J68" i="6"/>
  <c r="GQ68" i="6"/>
  <c r="FG68" i="6"/>
  <c r="EN68" i="6"/>
  <c r="Y68" i="6"/>
  <c r="AK68" i="6"/>
  <c r="P68" i="6"/>
  <c r="BV68" i="6"/>
  <c r="GH68" i="6"/>
  <c r="BG68" i="6"/>
  <c r="AG68" i="6"/>
  <c r="T68" i="6"/>
  <c r="ED68" i="6"/>
  <c r="BE68" i="6"/>
  <c r="GN68" i="6"/>
  <c r="L68" i="6"/>
  <c r="AS68" i="6"/>
  <c r="O68" i="6"/>
  <c r="GZ68" i="6"/>
  <c r="Z68" i="6"/>
  <c r="GT68" i="6"/>
  <c r="FV68" i="6"/>
  <c r="CT68" i="6"/>
  <c r="U68" i="6"/>
  <c r="BZ68" i="6"/>
  <c r="DP68" i="6"/>
  <c r="CN68" i="6"/>
  <c r="CI68" i="6"/>
  <c r="BN68" i="6"/>
  <c r="ES68" i="6"/>
  <c r="GC68" i="6"/>
  <c r="AX68" i="6"/>
  <c r="HC68" i="6"/>
  <c r="EX68" i="6"/>
  <c r="CP68" i="6"/>
  <c r="AH68" i="6"/>
  <c r="S68" i="6"/>
  <c r="GA68" i="6"/>
  <c r="GW68" i="6"/>
  <c r="BQ68" i="6"/>
  <c r="HB68" i="6"/>
  <c r="FZ68" i="6"/>
  <c r="M68" i="6"/>
  <c r="DA68" i="6"/>
  <c r="GO68" i="6"/>
  <c r="AB68" i="6"/>
  <c r="FJ68" i="6"/>
  <c r="DX68" i="6"/>
  <c r="DC68" i="6"/>
  <c r="GS68" i="6"/>
  <c r="EL68" i="6"/>
  <c r="BR68" i="6"/>
  <c r="FW68" i="6"/>
  <c r="CJ68" i="6"/>
  <c r="R68" i="6"/>
  <c r="DS68" i="6"/>
  <c r="H68" i="6"/>
  <c r="GM68" i="6"/>
  <c r="CM68" i="6"/>
  <c r="AA68" i="6"/>
  <c r="EW68" i="6"/>
  <c r="FM68" i="6"/>
  <c r="BC68" i="6"/>
  <c r="CD68" i="6"/>
  <c r="DW68" i="6"/>
  <c r="HE68" i="6"/>
  <c r="DN68" i="6"/>
  <c r="EZ68" i="6"/>
  <c r="FY68" i="6"/>
  <c r="CZ68" i="6"/>
  <c r="FC68" i="6"/>
  <c r="EO68" i="6"/>
  <c r="FP68" i="6"/>
  <c r="FK68" i="6"/>
  <c r="DO68" i="6"/>
  <c r="AL68" i="6"/>
  <c r="GK68" i="6"/>
  <c r="BX68" i="6"/>
  <c r="DY68" i="6"/>
  <c r="BW68" i="6"/>
  <c r="BM68" i="6"/>
  <c r="FI68" i="6"/>
  <c r="C68" i="6"/>
  <c r="F68" i="6"/>
  <c r="B69" i="6" l="1"/>
  <c r="D69" i="6" s="1"/>
  <c r="E68" i="6"/>
  <c r="BH11" i="10" s="1"/>
  <c r="A69" i="6"/>
  <c r="BI10" i="10"/>
  <c r="FL69" i="6" l="1"/>
  <c r="CP69" i="6"/>
  <c r="X69" i="6"/>
  <c r="AX69" i="6"/>
  <c r="DE69" i="6"/>
  <c r="FI69" i="6"/>
  <c r="HC69" i="6"/>
  <c r="FN69" i="6"/>
  <c r="FT69" i="6"/>
  <c r="EJ69" i="6"/>
  <c r="BI69" i="6"/>
  <c r="GJ69" i="6"/>
  <c r="AZ69" i="6"/>
  <c r="AT69" i="6"/>
  <c r="BM69" i="6"/>
  <c r="GG69" i="6"/>
  <c r="FV69" i="6"/>
  <c r="AF69" i="6"/>
  <c r="FF69" i="6"/>
  <c r="GP69" i="6"/>
  <c r="BN69" i="6"/>
  <c r="EI69" i="6"/>
  <c r="G69" i="6"/>
  <c r="DF69" i="6"/>
  <c r="FD69" i="6"/>
  <c r="DN69" i="6"/>
  <c r="EY69" i="6"/>
  <c r="GU69" i="6"/>
  <c r="GS69" i="6"/>
  <c r="FG69" i="6"/>
  <c r="CB69" i="6"/>
  <c r="AS69" i="6"/>
  <c r="EX69" i="6"/>
  <c r="EG69" i="6"/>
  <c r="CH69" i="6"/>
  <c r="DY69" i="6"/>
  <c r="DA69" i="6"/>
  <c r="AH69" i="6"/>
  <c r="BQ69" i="6"/>
  <c r="DJ69" i="6"/>
  <c r="DP69" i="6"/>
  <c r="GV69" i="6"/>
  <c r="CW69" i="6"/>
  <c r="FP69" i="6"/>
  <c r="BR69" i="6"/>
  <c r="BK69" i="6"/>
  <c r="HE69" i="6"/>
  <c r="FA69" i="6"/>
  <c r="DB69" i="6"/>
  <c r="GM69" i="6"/>
  <c r="R69" i="6"/>
  <c r="ES69" i="6"/>
  <c r="EC69" i="6"/>
  <c r="DS69" i="6"/>
  <c r="AA69" i="6"/>
  <c r="GY69" i="6"/>
  <c r="BO69" i="6"/>
  <c r="FJ69" i="6"/>
  <c r="BZ69" i="6"/>
  <c r="P69" i="6"/>
  <c r="GO69" i="6"/>
  <c r="Z69" i="6"/>
  <c r="DQ69" i="6"/>
  <c r="DV69" i="6"/>
  <c r="AV69" i="6"/>
  <c r="CN69" i="6"/>
  <c r="K69" i="6"/>
  <c r="EL69" i="6"/>
  <c r="EW69" i="6"/>
  <c r="EB69" i="6"/>
  <c r="EO69" i="6"/>
  <c r="AO69" i="6"/>
  <c r="FW69" i="6"/>
  <c r="J69" i="6"/>
  <c r="HB69" i="6"/>
  <c r="CV69" i="6"/>
  <c r="DD69" i="6"/>
  <c r="AQ69" i="6"/>
  <c r="FQ69" i="6"/>
  <c r="DO69" i="6"/>
  <c r="L69" i="6"/>
  <c r="BS69" i="6"/>
  <c r="GC69" i="6"/>
  <c r="BP69" i="6"/>
  <c r="BX69" i="6"/>
  <c r="GQ69" i="6"/>
  <c r="AY69" i="6"/>
  <c r="DM69" i="6"/>
  <c r="DL69" i="6"/>
  <c r="EK69" i="6"/>
  <c r="DU69" i="6"/>
  <c r="EF69" i="6"/>
  <c r="FC69" i="6"/>
  <c r="GR69" i="6"/>
  <c r="DI69" i="6"/>
  <c r="AG69" i="6"/>
  <c r="CK69" i="6"/>
  <c r="AL69" i="6"/>
  <c r="GD69" i="6"/>
  <c r="HD69" i="6"/>
  <c r="GZ69" i="6"/>
  <c r="AI69" i="6"/>
  <c r="FR69" i="6"/>
  <c r="CR69" i="6"/>
  <c r="AE69" i="6"/>
  <c r="BC69" i="6"/>
  <c r="EA69" i="6"/>
  <c r="Y69" i="6"/>
  <c r="H69" i="6"/>
  <c r="BG69" i="6"/>
  <c r="BL69" i="6"/>
  <c r="GN69" i="6"/>
  <c r="GB69" i="6"/>
  <c r="CZ69" i="6"/>
  <c r="S69" i="6"/>
  <c r="AN69" i="6"/>
  <c r="GE69" i="6"/>
  <c r="CA69" i="6"/>
  <c r="FB69" i="6"/>
  <c r="DT69" i="6"/>
  <c r="O69" i="6"/>
  <c r="AU69" i="6"/>
  <c r="BB69" i="6"/>
  <c r="CJ69" i="6"/>
  <c r="CU69" i="6"/>
  <c r="AW69" i="6"/>
  <c r="FE69" i="6"/>
  <c r="AP69" i="6"/>
  <c r="EN69" i="6"/>
  <c r="FO69" i="6"/>
  <c r="EE69" i="6"/>
  <c r="BV69" i="6"/>
  <c r="U69" i="6"/>
  <c r="DK69" i="6"/>
  <c r="CF69" i="6"/>
  <c r="BJ69" i="6"/>
  <c r="AM69" i="6"/>
  <c r="BT69" i="6"/>
  <c r="GF69" i="6"/>
  <c r="FK69" i="6"/>
  <c r="ET69" i="6"/>
  <c r="GI69" i="6"/>
  <c r="CT69" i="6"/>
  <c r="BU69" i="6"/>
  <c r="M69" i="6"/>
  <c r="T69" i="6"/>
  <c r="W69" i="6"/>
  <c r="DR69" i="6"/>
  <c r="EU69" i="6"/>
  <c r="CI69" i="6"/>
  <c r="CM69" i="6"/>
  <c r="EQ69" i="6"/>
  <c r="DG69" i="6"/>
  <c r="GT69" i="6"/>
  <c r="CY69" i="6"/>
  <c r="N69" i="6"/>
  <c r="ER69" i="6"/>
  <c r="V69" i="6"/>
  <c r="CS69" i="6"/>
  <c r="FZ69" i="6"/>
  <c r="CE69" i="6"/>
  <c r="AK69" i="6"/>
  <c r="CC69" i="6"/>
  <c r="BE69" i="6"/>
  <c r="FX69" i="6"/>
  <c r="CX69" i="6"/>
  <c r="GA69" i="6"/>
  <c r="EP69" i="6"/>
  <c r="FM69" i="6"/>
  <c r="DX69" i="6"/>
  <c r="EH69" i="6"/>
  <c r="GW69" i="6"/>
  <c r="GK69" i="6"/>
  <c r="EM69" i="6"/>
  <c r="BW69" i="6"/>
  <c r="CG69" i="6"/>
  <c r="I69" i="6"/>
  <c r="GH69" i="6"/>
  <c r="CL69" i="6"/>
  <c r="GX69" i="6"/>
  <c r="DH69" i="6"/>
  <c r="DZ69" i="6"/>
  <c r="ED69" i="6"/>
  <c r="AB69" i="6"/>
  <c r="FH69" i="6"/>
  <c r="CO69" i="6"/>
  <c r="DC69" i="6"/>
  <c r="Q69" i="6"/>
  <c r="BF69" i="6"/>
  <c r="HA69" i="6"/>
  <c r="EV69" i="6"/>
  <c r="FS69" i="6"/>
  <c r="AJ69" i="6"/>
  <c r="FY69" i="6"/>
  <c r="AR69" i="6"/>
  <c r="GL69" i="6"/>
  <c r="CD69" i="6"/>
  <c r="FU69" i="6"/>
  <c r="BY69" i="6"/>
  <c r="EZ69" i="6"/>
  <c r="CQ69" i="6"/>
  <c r="DW69" i="6"/>
  <c r="F69" i="6"/>
  <c r="C69" i="6"/>
  <c r="E69" i="6" l="1"/>
  <c r="BI11" i="10" s="1"/>
  <c r="B70" i="6"/>
  <c r="D70" i="6" s="1"/>
  <c r="A70" i="6"/>
  <c r="BJ10" i="10"/>
  <c r="EC70" i="6" l="1"/>
  <c r="GD70" i="6"/>
  <c r="J70" i="6"/>
  <c r="EN70" i="6"/>
  <c r="FC70" i="6"/>
  <c r="GB70" i="6"/>
  <c r="CI70" i="6"/>
  <c r="DQ70" i="6"/>
  <c r="GJ70" i="6"/>
  <c r="BY70" i="6"/>
  <c r="BK70" i="6"/>
  <c r="H70" i="6"/>
  <c r="DX70" i="6"/>
  <c r="GF70" i="6"/>
  <c r="FX70" i="6"/>
  <c r="FO70" i="6"/>
  <c r="BP70" i="6"/>
  <c r="FM70" i="6"/>
  <c r="GM70" i="6"/>
  <c r="BG70" i="6"/>
  <c r="DR70" i="6"/>
  <c r="DO70" i="6"/>
  <c r="AM70" i="6"/>
  <c r="AU70" i="6"/>
  <c r="M70" i="6"/>
  <c r="BM70" i="6"/>
  <c r="FR70" i="6"/>
  <c r="HD70" i="6"/>
  <c r="BQ70" i="6"/>
  <c r="GK70" i="6"/>
  <c r="FK70" i="6"/>
  <c r="AS70" i="6"/>
  <c r="DP70" i="6"/>
  <c r="BJ70" i="6"/>
  <c r="FJ70" i="6"/>
  <c r="DB70" i="6"/>
  <c r="AV70" i="6"/>
  <c r="U70" i="6"/>
  <c r="AK70" i="6"/>
  <c r="EE70" i="6"/>
  <c r="DT70" i="6"/>
  <c r="CK70" i="6"/>
  <c r="EM70" i="6"/>
  <c r="CU70" i="6"/>
  <c r="ED70" i="6"/>
  <c r="GN70" i="6"/>
  <c r="FH70" i="6"/>
  <c r="BS70" i="6"/>
  <c r="HE70" i="6"/>
  <c r="BZ70" i="6"/>
  <c r="FE70" i="6"/>
  <c r="CW70" i="6"/>
  <c r="BR70" i="6"/>
  <c r="DK70" i="6"/>
  <c r="Q70" i="6"/>
  <c r="EU70" i="6"/>
  <c r="DG70" i="6"/>
  <c r="CG70" i="6"/>
  <c r="HC70" i="6"/>
  <c r="FF70" i="6"/>
  <c r="AR70" i="6"/>
  <c r="P70" i="6"/>
  <c r="T70" i="6"/>
  <c r="BT70" i="6"/>
  <c r="EJ70" i="6"/>
  <c r="DI70" i="6"/>
  <c r="W70" i="6"/>
  <c r="DJ70" i="6"/>
  <c r="CX70" i="6"/>
  <c r="GA70" i="6"/>
  <c r="ES70" i="6"/>
  <c r="BV70" i="6"/>
  <c r="FV70" i="6"/>
  <c r="CA70" i="6"/>
  <c r="HA70" i="6"/>
  <c r="DF70" i="6"/>
  <c r="DW70" i="6"/>
  <c r="FT70" i="6"/>
  <c r="AH70" i="6"/>
  <c r="CB70" i="6"/>
  <c r="BN70" i="6"/>
  <c r="FN70" i="6"/>
  <c r="GX70" i="6"/>
  <c r="DV70" i="6"/>
  <c r="AZ70" i="6"/>
  <c r="GU70" i="6"/>
  <c r="GS70" i="6"/>
  <c r="BI70" i="6"/>
  <c r="BW70" i="6"/>
  <c r="ER70" i="6"/>
  <c r="AJ70" i="6"/>
  <c r="CH70" i="6"/>
  <c r="FY70" i="6"/>
  <c r="CT70" i="6"/>
  <c r="GL70" i="6"/>
  <c r="CZ70" i="6"/>
  <c r="EH70" i="6"/>
  <c r="BF70" i="6"/>
  <c r="EW70" i="6"/>
  <c r="K70" i="6"/>
  <c r="GP70" i="6"/>
  <c r="BL70" i="6"/>
  <c r="DD70" i="6"/>
  <c r="AQ70" i="6"/>
  <c r="GR70" i="6"/>
  <c r="BO70" i="6"/>
  <c r="AT70" i="6"/>
  <c r="BB70" i="6"/>
  <c r="N70" i="6"/>
  <c r="FI70" i="6"/>
  <c r="GV70" i="6"/>
  <c r="AA70" i="6"/>
  <c r="BE70" i="6"/>
  <c r="L70" i="6"/>
  <c r="FD70" i="6"/>
  <c r="DZ70" i="6"/>
  <c r="DL70" i="6"/>
  <c r="FU70" i="6"/>
  <c r="FZ70" i="6"/>
  <c r="FA70" i="6"/>
  <c r="AE70" i="6"/>
  <c r="AX70" i="6"/>
  <c r="Z70" i="6"/>
  <c r="AI70" i="6"/>
  <c r="GT70" i="6"/>
  <c r="EK70" i="6"/>
  <c r="FB70" i="6"/>
  <c r="EX70" i="6"/>
  <c r="FG70" i="6"/>
  <c r="AP70" i="6"/>
  <c r="EG70" i="6"/>
  <c r="G70" i="6"/>
  <c r="AL70" i="6"/>
  <c r="FW70" i="6"/>
  <c r="CN70" i="6"/>
  <c r="EL70" i="6"/>
  <c r="GC70" i="6"/>
  <c r="EV70" i="6"/>
  <c r="GG70" i="6"/>
  <c r="Y70" i="6"/>
  <c r="CE70" i="6"/>
  <c r="DE70" i="6"/>
  <c r="GI70" i="6"/>
  <c r="AY70" i="6"/>
  <c r="DS70" i="6"/>
  <c r="EP70" i="6"/>
  <c r="CO70" i="6"/>
  <c r="CV70" i="6"/>
  <c r="EF70" i="6"/>
  <c r="ET70" i="6"/>
  <c r="I70" i="6"/>
  <c r="DN70" i="6"/>
  <c r="GO70" i="6"/>
  <c r="EO70" i="6"/>
  <c r="S70" i="6"/>
  <c r="EQ70" i="6"/>
  <c r="BX70" i="6"/>
  <c r="CY70" i="6"/>
  <c r="EZ70" i="6"/>
  <c r="AG70" i="6"/>
  <c r="X70" i="6"/>
  <c r="FQ70" i="6"/>
  <c r="CM70" i="6"/>
  <c r="AO70" i="6"/>
  <c r="AB70" i="6"/>
  <c r="DH70" i="6"/>
  <c r="BC70" i="6"/>
  <c r="CR70" i="6"/>
  <c r="CL70" i="6"/>
  <c r="BU70" i="6"/>
  <c r="AN70" i="6"/>
  <c r="DY70" i="6"/>
  <c r="GQ70" i="6"/>
  <c r="CF70" i="6"/>
  <c r="CP70" i="6"/>
  <c r="EB70" i="6"/>
  <c r="GY70" i="6"/>
  <c r="EI70" i="6"/>
  <c r="DC70" i="6"/>
  <c r="CJ70" i="6"/>
  <c r="EA70" i="6"/>
  <c r="CS70" i="6"/>
  <c r="DA70" i="6"/>
  <c r="GH70" i="6"/>
  <c r="GE70" i="6"/>
  <c r="FS70" i="6"/>
  <c r="EY70" i="6"/>
  <c r="DU70" i="6"/>
  <c r="R70" i="6"/>
  <c r="GW70" i="6"/>
  <c r="DM70" i="6"/>
  <c r="AW70" i="6"/>
  <c r="FL70" i="6"/>
  <c r="FP70" i="6"/>
  <c r="V70" i="6"/>
  <c r="CQ70" i="6"/>
  <c r="AF70" i="6"/>
  <c r="HB70" i="6"/>
  <c r="O70" i="6"/>
  <c r="GZ70" i="6"/>
  <c r="CD70" i="6"/>
  <c r="CC70" i="6"/>
  <c r="C70" i="6"/>
  <c r="F70" i="6"/>
  <c r="B71" i="6" l="1"/>
  <c r="D71" i="6" s="1"/>
  <c r="E70" i="6"/>
  <c r="BJ11" i="10" s="1"/>
  <c r="A71" i="6"/>
  <c r="BK10" i="10"/>
  <c r="DJ71" i="6" l="1"/>
  <c r="EI71" i="6"/>
  <c r="CZ71" i="6"/>
  <c r="GZ71" i="6"/>
  <c r="FS71" i="6"/>
  <c r="EZ71" i="6"/>
  <c r="AT71" i="6"/>
  <c r="HE71" i="6"/>
  <c r="AF71" i="6"/>
  <c r="Q71" i="6"/>
  <c r="DR71" i="6"/>
  <c r="G71" i="6"/>
  <c r="GD71" i="6"/>
  <c r="FW71" i="6"/>
  <c r="EW71" i="6"/>
  <c r="AX71" i="6"/>
  <c r="M71" i="6"/>
  <c r="CT71" i="6"/>
  <c r="CY71" i="6"/>
  <c r="CV71" i="6"/>
  <c r="EA71" i="6"/>
  <c r="CE71" i="6"/>
  <c r="FV71" i="6"/>
  <c r="FN71" i="6"/>
  <c r="BG71" i="6"/>
  <c r="FE71" i="6"/>
  <c r="EN71" i="6"/>
  <c r="DG71" i="6"/>
  <c r="K71" i="6"/>
  <c r="AA71" i="6"/>
  <c r="FK71" i="6"/>
  <c r="EP71" i="6"/>
  <c r="AM71" i="6"/>
  <c r="GI71" i="6"/>
  <c r="I71" i="6"/>
  <c r="DY71" i="6"/>
  <c r="AK71" i="6"/>
  <c r="FB71" i="6"/>
  <c r="GL71" i="6"/>
  <c r="DE71" i="6"/>
  <c r="FF71" i="6"/>
  <c r="AP71" i="6"/>
  <c r="GF71" i="6"/>
  <c r="GA71" i="6"/>
  <c r="DF71" i="6"/>
  <c r="EV71" i="6"/>
  <c r="GU71" i="6"/>
  <c r="AB71" i="6"/>
  <c r="CG71" i="6"/>
  <c r="GE71" i="6"/>
  <c r="U71" i="6"/>
  <c r="DD71" i="6"/>
  <c r="EG71" i="6"/>
  <c r="CO71" i="6"/>
  <c r="T71" i="6"/>
  <c r="AL71" i="6"/>
  <c r="FP71" i="6"/>
  <c r="FT71" i="6"/>
  <c r="AW71" i="6"/>
  <c r="Z71" i="6"/>
  <c r="GT71" i="6"/>
  <c r="CR71" i="6"/>
  <c r="DA71" i="6"/>
  <c r="AV71" i="6"/>
  <c r="DQ71" i="6"/>
  <c r="V71" i="6"/>
  <c r="GG71" i="6"/>
  <c r="GH71" i="6"/>
  <c r="DT71" i="6"/>
  <c r="BN71" i="6"/>
  <c r="CK71" i="6"/>
  <c r="BI71" i="6"/>
  <c r="EX71" i="6"/>
  <c r="EB71" i="6"/>
  <c r="DH71" i="6"/>
  <c r="BC71" i="6"/>
  <c r="BM71" i="6"/>
  <c r="DB71" i="6"/>
  <c r="BZ71" i="6"/>
  <c r="AE71" i="6"/>
  <c r="P71" i="6"/>
  <c r="CL71" i="6"/>
  <c r="DK71" i="6"/>
  <c r="DO71" i="6"/>
  <c r="GW71" i="6"/>
  <c r="FH71" i="6"/>
  <c r="DP71" i="6"/>
  <c r="CF71" i="6"/>
  <c r="EM71" i="6"/>
  <c r="BP71" i="6"/>
  <c r="EQ71" i="6"/>
  <c r="FZ71" i="6"/>
  <c r="GO71" i="6"/>
  <c r="CN71" i="6"/>
  <c r="BE71" i="6"/>
  <c r="AH71" i="6"/>
  <c r="ES71" i="6"/>
  <c r="BO71" i="6"/>
  <c r="GM71" i="6"/>
  <c r="R71" i="6"/>
  <c r="GS71" i="6"/>
  <c r="CX71" i="6"/>
  <c r="J71" i="6"/>
  <c r="DN71" i="6"/>
  <c r="AZ71" i="6"/>
  <c r="FU71" i="6"/>
  <c r="AQ71" i="6"/>
  <c r="AY71" i="6"/>
  <c r="CB71" i="6"/>
  <c r="CM71" i="6"/>
  <c r="AS71" i="6"/>
  <c r="DC71" i="6"/>
  <c r="AG71" i="6"/>
  <c r="GN71" i="6"/>
  <c r="BF71" i="6"/>
  <c r="AI71" i="6"/>
  <c r="CJ71" i="6"/>
  <c r="FI71" i="6"/>
  <c r="BU71" i="6"/>
  <c r="BW71" i="6"/>
  <c r="CD71" i="6"/>
  <c r="CS71" i="6"/>
  <c r="DL71" i="6"/>
  <c r="FA71" i="6"/>
  <c r="W71" i="6"/>
  <c r="EC71" i="6"/>
  <c r="BR71" i="6"/>
  <c r="CI71" i="6"/>
  <c r="GV71" i="6"/>
  <c r="HB71" i="6"/>
  <c r="EE71" i="6"/>
  <c r="L71" i="6"/>
  <c r="GY71" i="6"/>
  <c r="FG71" i="6"/>
  <c r="DV71" i="6"/>
  <c r="EY71" i="6"/>
  <c r="DZ71" i="6"/>
  <c r="AJ71" i="6"/>
  <c r="DW71" i="6"/>
  <c r="FL71" i="6"/>
  <c r="EL71" i="6"/>
  <c r="DX71" i="6"/>
  <c r="EH71" i="6"/>
  <c r="BJ71" i="6"/>
  <c r="GC71" i="6"/>
  <c r="ED71" i="6"/>
  <c r="EO71" i="6"/>
  <c r="AN71" i="6"/>
  <c r="GX71" i="6"/>
  <c r="FJ71" i="6"/>
  <c r="FD71" i="6"/>
  <c r="GJ71" i="6"/>
  <c r="ER71" i="6"/>
  <c r="CH71" i="6"/>
  <c r="X71" i="6"/>
  <c r="EJ71" i="6"/>
  <c r="FO71" i="6"/>
  <c r="GB71" i="6"/>
  <c r="AU71" i="6"/>
  <c r="HC71" i="6"/>
  <c r="EK71" i="6"/>
  <c r="HA71" i="6"/>
  <c r="HD71" i="6"/>
  <c r="CP71" i="6"/>
  <c r="FC71" i="6"/>
  <c r="BQ71" i="6"/>
  <c r="FM71" i="6"/>
  <c r="BV71" i="6"/>
  <c r="N71" i="6"/>
  <c r="CA71" i="6"/>
  <c r="AR71" i="6"/>
  <c r="FR71" i="6"/>
  <c r="BT71" i="6"/>
  <c r="BL71" i="6"/>
  <c r="GK71" i="6"/>
  <c r="AO71" i="6"/>
  <c r="BS71" i="6"/>
  <c r="GP71" i="6"/>
  <c r="GQ71" i="6"/>
  <c r="FX71" i="6"/>
  <c r="DS71" i="6"/>
  <c r="GR71" i="6"/>
  <c r="DI71" i="6"/>
  <c r="ET71" i="6"/>
  <c r="BB71" i="6"/>
  <c r="BY71" i="6"/>
  <c r="CQ71" i="6"/>
  <c r="CU71" i="6"/>
  <c r="FQ71" i="6"/>
  <c r="S71" i="6"/>
  <c r="EU71" i="6"/>
  <c r="DM71" i="6"/>
  <c r="BX71" i="6"/>
  <c r="H71" i="6"/>
  <c r="CW71" i="6"/>
  <c r="O71" i="6"/>
  <c r="BK71" i="6"/>
  <c r="Y71" i="6"/>
  <c r="CC71" i="6"/>
  <c r="DU71" i="6"/>
  <c r="FY71" i="6"/>
  <c r="EF71" i="6"/>
  <c r="C71" i="6"/>
  <c r="F71" i="6"/>
  <c r="B72" i="6" l="1"/>
  <c r="D72" i="6" s="1"/>
  <c r="E71" i="6"/>
  <c r="BK11" i="10" s="1"/>
  <c r="A72" i="6"/>
  <c r="BL10" i="10"/>
  <c r="DI72" i="6" l="1"/>
  <c r="FG72" i="6"/>
  <c r="GY72" i="6"/>
  <c r="BJ72" i="6"/>
  <c r="V72" i="6"/>
  <c r="I72" i="6"/>
  <c r="FR72" i="6"/>
  <c r="GG72" i="6"/>
  <c r="AK72" i="6"/>
  <c r="GX72" i="6"/>
  <c r="GZ72" i="6"/>
  <c r="DN72" i="6"/>
  <c r="AE72" i="6"/>
  <c r="EB72" i="6"/>
  <c r="EI72" i="6"/>
  <c r="BO72" i="6"/>
  <c r="CB72" i="6"/>
  <c r="DG72" i="6"/>
  <c r="FM72" i="6"/>
  <c r="CR72" i="6"/>
  <c r="AZ72" i="6"/>
  <c r="AU72" i="6"/>
  <c r="FI72" i="6"/>
  <c r="DK72" i="6"/>
  <c r="AG72" i="6"/>
  <c r="GF72" i="6"/>
  <c r="FP72" i="6"/>
  <c r="AW72" i="6"/>
  <c r="J72" i="6"/>
  <c r="FL72" i="6"/>
  <c r="BS72" i="6"/>
  <c r="AS72" i="6"/>
  <c r="DC72" i="6"/>
  <c r="O72" i="6"/>
  <c r="GI72" i="6"/>
  <c r="FB72" i="6"/>
  <c r="ED72" i="6"/>
  <c r="BT72" i="6"/>
  <c r="GQ72" i="6"/>
  <c r="DR72" i="6"/>
  <c r="BF72" i="6"/>
  <c r="Q72" i="6"/>
  <c r="AQ72" i="6"/>
  <c r="CP72" i="6"/>
  <c r="X72" i="6"/>
  <c r="FK72" i="6"/>
  <c r="GD72" i="6"/>
  <c r="ET72" i="6"/>
  <c r="HD72" i="6"/>
  <c r="BB72" i="6"/>
  <c r="HE72" i="6"/>
  <c r="ER72" i="6"/>
  <c r="T72" i="6"/>
  <c r="BI72" i="6"/>
  <c r="EQ72" i="6"/>
  <c r="W72" i="6"/>
  <c r="AY72" i="6"/>
  <c r="BX72" i="6"/>
  <c r="AN72" i="6"/>
  <c r="P72" i="6"/>
  <c r="DF72" i="6"/>
  <c r="BV72" i="6"/>
  <c r="M72" i="6"/>
  <c r="G72" i="6"/>
  <c r="AO72" i="6"/>
  <c r="BR72" i="6"/>
  <c r="GT72" i="6"/>
  <c r="CY72" i="6"/>
  <c r="CD72" i="6"/>
  <c r="DV72" i="6"/>
  <c r="BY72" i="6"/>
  <c r="GH72" i="6"/>
  <c r="CL72" i="6"/>
  <c r="EY72" i="6"/>
  <c r="FN72" i="6"/>
  <c r="FX72" i="6"/>
  <c r="CX72" i="6"/>
  <c r="AM72" i="6"/>
  <c r="DO72" i="6"/>
  <c r="CM72" i="6"/>
  <c r="GK72" i="6"/>
  <c r="EV72" i="6"/>
  <c r="DZ72" i="6"/>
  <c r="GE72" i="6"/>
  <c r="AJ72" i="6"/>
  <c r="CH72" i="6"/>
  <c r="BK72" i="6"/>
  <c r="Z72" i="6"/>
  <c r="CJ72" i="6"/>
  <c r="DQ72" i="6"/>
  <c r="CA72" i="6"/>
  <c r="GP72" i="6"/>
  <c r="CW72" i="6"/>
  <c r="EC72" i="6"/>
  <c r="CK72" i="6"/>
  <c r="EP72" i="6"/>
  <c r="AB72" i="6"/>
  <c r="CG72" i="6"/>
  <c r="DL72" i="6"/>
  <c r="DW72" i="6"/>
  <c r="DP72" i="6"/>
  <c r="GV72" i="6"/>
  <c r="GN72" i="6"/>
  <c r="DJ72" i="6"/>
  <c r="GB72" i="6"/>
  <c r="EN72" i="6"/>
  <c r="FC72" i="6"/>
  <c r="S72" i="6"/>
  <c r="CO72" i="6"/>
  <c r="FT72" i="6"/>
  <c r="ES72" i="6"/>
  <c r="FJ72" i="6"/>
  <c r="FY72" i="6"/>
  <c r="DU72" i="6"/>
  <c r="EE72" i="6"/>
  <c r="FF72" i="6"/>
  <c r="AT72" i="6"/>
  <c r="AI72" i="6"/>
  <c r="DA72" i="6"/>
  <c r="CT72" i="6"/>
  <c r="CF72" i="6"/>
  <c r="BQ72" i="6"/>
  <c r="BN72" i="6"/>
  <c r="EJ72" i="6"/>
  <c r="FO72" i="6"/>
  <c r="DM72" i="6"/>
  <c r="EF72" i="6"/>
  <c r="GS72" i="6"/>
  <c r="EM72" i="6"/>
  <c r="EH72" i="6"/>
  <c r="GW72" i="6"/>
  <c r="DB72" i="6"/>
  <c r="EA72" i="6"/>
  <c r="Y72" i="6"/>
  <c r="GL72" i="6"/>
  <c r="FW72" i="6"/>
  <c r="BG72" i="6"/>
  <c r="DE72" i="6"/>
  <c r="EZ72" i="6"/>
  <c r="CE72" i="6"/>
  <c r="AF72" i="6"/>
  <c r="BC72" i="6"/>
  <c r="BZ72" i="6"/>
  <c r="FS72" i="6"/>
  <c r="U72" i="6"/>
  <c r="CZ72" i="6"/>
  <c r="CU72" i="6"/>
  <c r="EL72" i="6"/>
  <c r="AP72" i="6"/>
  <c r="BE72" i="6"/>
  <c r="L72" i="6"/>
  <c r="HA72" i="6"/>
  <c r="FD72" i="6"/>
  <c r="CQ72" i="6"/>
  <c r="DT72" i="6"/>
  <c r="CS72" i="6"/>
  <c r="DY72" i="6"/>
  <c r="FV72" i="6"/>
  <c r="AR72" i="6"/>
  <c r="R72" i="6"/>
  <c r="DX72" i="6"/>
  <c r="EU72" i="6"/>
  <c r="GR72" i="6"/>
  <c r="CI72" i="6"/>
  <c r="GO72" i="6"/>
  <c r="HB72" i="6"/>
  <c r="BM72" i="6"/>
  <c r="FA72" i="6"/>
  <c r="K72" i="6"/>
  <c r="FQ72" i="6"/>
  <c r="DS72" i="6"/>
  <c r="FH72" i="6"/>
  <c r="AH72" i="6"/>
  <c r="EG72" i="6"/>
  <c r="HC72" i="6"/>
  <c r="AX72" i="6"/>
  <c r="DH72" i="6"/>
  <c r="GJ72" i="6"/>
  <c r="EK72" i="6"/>
  <c r="CC72" i="6"/>
  <c r="BU72" i="6"/>
  <c r="CN72" i="6"/>
  <c r="EX72" i="6"/>
  <c r="GM72" i="6"/>
  <c r="AA72" i="6"/>
  <c r="AL72" i="6"/>
  <c r="GA72" i="6"/>
  <c r="BP72" i="6"/>
  <c r="EW72" i="6"/>
  <c r="H72" i="6"/>
  <c r="BL72" i="6"/>
  <c r="DD72" i="6"/>
  <c r="FE72" i="6"/>
  <c r="EO72" i="6"/>
  <c r="GC72" i="6"/>
  <c r="BW72" i="6"/>
  <c r="FU72" i="6"/>
  <c r="N72" i="6"/>
  <c r="AV72" i="6"/>
  <c r="CV72" i="6"/>
  <c r="FZ72" i="6"/>
  <c r="GU72" i="6"/>
  <c r="C72" i="6"/>
  <c r="F72" i="6"/>
  <c r="B73" i="6" l="1"/>
  <c r="D73" i="6" s="1"/>
  <c r="E72" i="6"/>
  <c r="BL11" i="10" s="1"/>
  <c r="A73" i="6"/>
  <c r="BM10" i="10"/>
  <c r="DK73" i="6" l="1"/>
  <c r="BG73" i="6"/>
  <c r="Q73" i="6"/>
  <c r="S73" i="6"/>
  <c r="DS73" i="6"/>
  <c r="AS73" i="6"/>
  <c r="ED73" i="6"/>
  <c r="AG73" i="6"/>
  <c r="DX73" i="6"/>
  <c r="BJ73" i="6"/>
  <c r="Z73" i="6"/>
  <c r="FA73" i="6"/>
  <c r="Y73" i="6"/>
  <c r="AK73" i="6"/>
  <c r="FY73" i="6"/>
  <c r="BW73" i="6"/>
  <c r="FD73" i="6"/>
  <c r="K73" i="6"/>
  <c r="EN73" i="6"/>
  <c r="AH73" i="6"/>
  <c r="BR73" i="6"/>
  <c r="DJ73" i="6"/>
  <c r="AW73" i="6"/>
  <c r="HE73" i="6"/>
  <c r="GL73" i="6"/>
  <c r="ET73" i="6"/>
  <c r="FS73" i="6"/>
  <c r="EK73" i="6"/>
  <c r="P73" i="6"/>
  <c r="GM73" i="6"/>
  <c r="X73" i="6"/>
  <c r="FP73" i="6"/>
  <c r="EQ73" i="6"/>
  <c r="GS73" i="6"/>
  <c r="FQ73" i="6"/>
  <c r="DM73" i="6"/>
  <c r="EW73" i="6"/>
  <c r="DF73" i="6"/>
  <c r="BZ73" i="6"/>
  <c r="FN73" i="6"/>
  <c r="HB73" i="6"/>
  <c r="DB73" i="6"/>
  <c r="FR73" i="6"/>
  <c r="AV73" i="6"/>
  <c r="CT73" i="6"/>
  <c r="EF73" i="6"/>
  <c r="BL73" i="6"/>
  <c r="FE73" i="6"/>
  <c r="FG73" i="6"/>
  <c r="AL73" i="6"/>
  <c r="AO73" i="6"/>
  <c r="EU73" i="6"/>
  <c r="AI73" i="6"/>
  <c r="EY73" i="6"/>
  <c r="U73" i="6"/>
  <c r="HD73" i="6"/>
  <c r="BC73" i="6"/>
  <c r="FZ73" i="6"/>
  <c r="W73" i="6"/>
  <c r="EL73" i="6"/>
  <c r="EH73" i="6"/>
  <c r="AA73" i="6"/>
  <c r="G73" i="6"/>
  <c r="BN73" i="6"/>
  <c r="CK73" i="6"/>
  <c r="GF73" i="6"/>
  <c r="FH73" i="6"/>
  <c r="GU73" i="6"/>
  <c r="AX73" i="6"/>
  <c r="EZ73" i="6"/>
  <c r="GA73" i="6"/>
  <c r="CM73" i="6"/>
  <c r="O73" i="6"/>
  <c r="CD73" i="6"/>
  <c r="CE73" i="6"/>
  <c r="HA73" i="6"/>
  <c r="V73" i="6"/>
  <c r="N73" i="6"/>
  <c r="DU73" i="6"/>
  <c r="CP73" i="6"/>
  <c r="BS73" i="6"/>
  <c r="BX73" i="6"/>
  <c r="DR73" i="6"/>
  <c r="DI73" i="6"/>
  <c r="CV73" i="6"/>
  <c r="CC73" i="6"/>
  <c r="BU73" i="6"/>
  <c r="GO73" i="6"/>
  <c r="DT73" i="6"/>
  <c r="DH73" i="6"/>
  <c r="AU73" i="6"/>
  <c r="GE73" i="6"/>
  <c r="DN73" i="6"/>
  <c r="CQ73" i="6"/>
  <c r="FF73" i="6"/>
  <c r="CU73" i="6"/>
  <c r="GR73" i="6"/>
  <c r="FK73" i="6"/>
  <c r="H73" i="6"/>
  <c r="CZ73" i="6"/>
  <c r="FX73" i="6"/>
  <c r="AM73" i="6"/>
  <c r="DA73" i="6"/>
  <c r="FI73" i="6"/>
  <c r="CY73" i="6"/>
  <c r="DO73" i="6"/>
  <c r="CX73" i="6"/>
  <c r="GC73" i="6"/>
  <c r="R73" i="6"/>
  <c r="BB73" i="6"/>
  <c r="BV73" i="6"/>
  <c r="AT73" i="6"/>
  <c r="CG73" i="6"/>
  <c r="FU73" i="6"/>
  <c r="EB73" i="6"/>
  <c r="GK73" i="6"/>
  <c r="GD73" i="6"/>
  <c r="EI73" i="6"/>
  <c r="DC73" i="6"/>
  <c r="GZ73" i="6"/>
  <c r="DQ73" i="6"/>
  <c r="I73" i="6"/>
  <c r="CR73" i="6"/>
  <c r="AY73" i="6"/>
  <c r="DP73" i="6"/>
  <c r="GP73" i="6"/>
  <c r="CW73" i="6"/>
  <c r="ES73" i="6"/>
  <c r="GX73" i="6"/>
  <c r="GJ73" i="6"/>
  <c r="BY73" i="6"/>
  <c r="EE73" i="6"/>
  <c r="BK73" i="6"/>
  <c r="CA73" i="6"/>
  <c r="CB73" i="6"/>
  <c r="GN73" i="6"/>
  <c r="CF73" i="6"/>
  <c r="GY73" i="6"/>
  <c r="J73" i="6"/>
  <c r="EX73" i="6"/>
  <c r="FC73" i="6"/>
  <c r="EJ73" i="6"/>
  <c r="BQ73" i="6"/>
  <c r="GG73" i="6"/>
  <c r="AN73" i="6"/>
  <c r="EV73" i="6"/>
  <c r="AB73" i="6"/>
  <c r="GI73" i="6"/>
  <c r="GH73" i="6"/>
  <c r="FM73" i="6"/>
  <c r="BO73" i="6"/>
  <c r="GV73" i="6"/>
  <c r="FW73" i="6"/>
  <c r="EP73" i="6"/>
  <c r="DW73" i="6"/>
  <c r="AJ73" i="6"/>
  <c r="AF73" i="6"/>
  <c r="AZ73" i="6"/>
  <c r="DD73" i="6"/>
  <c r="AP73" i="6"/>
  <c r="AQ73" i="6"/>
  <c r="EG73" i="6"/>
  <c r="GW73" i="6"/>
  <c r="EO73" i="6"/>
  <c r="L73" i="6"/>
  <c r="CN73" i="6"/>
  <c r="BT73" i="6"/>
  <c r="BP73" i="6"/>
  <c r="CS73" i="6"/>
  <c r="HC73" i="6"/>
  <c r="CL73" i="6"/>
  <c r="FL73" i="6"/>
  <c r="T73" i="6"/>
  <c r="GB73" i="6"/>
  <c r="EM73" i="6"/>
  <c r="DG73" i="6"/>
  <c r="CJ73" i="6"/>
  <c r="DL73" i="6"/>
  <c r="M73" i="6"/>
  <c r="ER73" i="6"/>
  <c r="DY73" i="6"/>
  <c r="AR73" i="6"/>
  <c r="BM73" i="6"/>
  <c r="DV73" i="6"/>
  <c r="BE73" i="6"/>
  <c r="BI73" i="6"/>
  <c r="CO73" i="6"/>
  <c r="GQ73" i="6"/>
  <c r="EC73" i="6"/>
  <c r="FO73" i="6"/>
  <c r="FT73" i="6"/>
  <c r="CI73" i="6"/>
  <c r="BF73" i="6"/>
  <c r="FV73" i="6"/>
  <c r="FJ73" i="6"/>
  <c r="GT73" i="6"/>
  <c r="EA73" i="6"/>
  <c r="DE73" i="6"/>
  <c r="DZ73" i="6"/>
  <c r="CH73" i="6"/>
  <c r="AE73" i="6"/>
  <c r="FB73" i="6"/>
  <c r="F73" i="6"/>
  <c r="C73" i="6"/>
  <c r="E73" i="6" l="1"/>
  <c r="BM11" i="10" s="1"/>
  <c r="B74" i="6"/>
  <c r="D74" i="6" s="1"/>
  <c r="A74" i="6"/>
  <c r="BN10" i="10"/>
  <c r="CU74" i="6" l="1"/>
  <c r="EH74" i="6"/>
  <c r="BN74" i="6"/>
  <c r="CB74" i="6"/>
  <c r="S74" i="6"/>
  <c r="AA74" i="6"/>
  <c r="CV74" i="6"/>
  <c r="CR74" i="6"/>
  <c r="FN74" i="6"/>
  <c r="CP74" i="6"/>
  <c r="G74" i="6"/>
  <c r="EX74" i="6"/>
  <c r="GP74" i="6"/>
  <c r="DD74" i="6"/>
  <c r="FE74" i="6"/>
  <c r="CS74" i="6"/>
  <c r="HC74" i="6"/>
  <c r="GT74" i="6"/>
  <c r="BV74" i="6"/>
  <c r="EZ74" i="6"/>
  <c r="DA74" i="6"/>
  <c r="GU74" i="6"/>
  <c r="GF74" i="6"/>
  <c r="BQ74" i="6"/>
  <c r="GK74" i="6"/>
  <c r="GA74" i="6"/>
  <c r="BR74" i="6"/>
  <c r="DV74" i="6"/>
  <c r="AK74" i="6"/>
  <c r="CT74" i="6"/>
  <c r="GZ74" i="6"/>
  <c r="GG74" i="6"/>
  <c r="AJ74" i="6"/>
  <c r="AP74" i="6"/>
  <c r="EO74" i="6"/>
  <c r="CI74" i="6"/>
  <c r="GR74" i="6"/>
  <c r="EQ74" i="6"/>
  <c r="CJ74" i="6"/>
  <c r="DE74" i="6"/>
  <c r="GE74" i="6"/>
  <c r="CQ74" i="6"/>
  <c r="EF74" i="6"/>
  <c r="FD74" i="6"/>
  <c r="BB74" i="6"/>
  <c r="AR74" i="6"/>
  <c r="GH74" i="6"/>
  <c r="GO74" i="6"/>
  <c r="GY74" i="6"/>
  <c r="AO74" i="6"/>
  <c r="HA74" i="6"/>
  <c r="EK74" i="6"/>
  <c r="DF74" i="6"/>
  <c r="AX74" i="6"/>
  <c r="M74" i="6"/>
  <c r="ER74" i="6"/>
  <c r="FV74" i="6"/>
  <c r="FY74" i="6"/>
  <c r="GV74" i="6"/>
  <c r="AG74" i="6"/>
  <c r="FQ74" i="6"/>
  <c r="FK74" i="6"/>
  <c r="DM74" i="6"/>
  <c r="CN74" i="6"/>
  <c r="EL74" i="6"/>
  <c r="FP74" i="6"/>
  <c r="GB74" i="6"/>
  <c r="GX74" i="6"/>
  <c r="CH74" i="6"/>
  <c r="H74" i="6"/>
  <c r="BS74" i="6"/>
  <c r="AQ74" i="6"/>
  <c r="GN74" i="6"/>
  <c r="HB74" i="6"/>
  <c r="EA74" i="6"/>
  <c r="FZ74" i="6"/>
  <c r="AZ74" i="6"/>
  <c r="ET74" i="6"/>
  <c r="FS74" i="6"/>
  <c r="EC74" i="6"/>
  <c r="DX74" i="6"/>
  <c r="CX74" i="6"/>
  <c r="DI74" i="6"/>
  <c r="FL74" i="6"/>
  <c r="L74" i="6"/>
  <c r="AM74" i="6"/>
  <c r="O74" i="6"/>
  <c r="DS74" i="6"/>
  <c r="GD74" i="6"/>
  <c r="BF74" i="6"/>
  <c r="FM74" i="6"/>
  <c r="BG74" i="6"/>
  <c r="GC74" i="6"/>
  <c r="BC74" i="6"/>
  <c r="DZ74" i="6"/>
  <c r="FU74" i="6"/>
  <c r="BW74" i="6"/>
  <c r="Q74" i="6"/>
  <c r="AH74" i="6"/>
  <c r="FO74" i="6"/>
  <c r="FW74" i="6"/>
  <c r="CK74" i="6"/>
  <c r="AS74" i="6"/>
  <c r="BX74" i="6"/>
  <c r="V74" i="6"/>
  <c r="GL74" i="6"/>
  <c r="FF74" i="6"/>
  <c r="BY74" i="6"/>
  <c r="BU74" i="6"/>
  <c r="DO74" i="6"/>
  <c r="EU74" i="6"/>
  <c r="FT74" i="6"/>
  <c r="EP74" i="6"/>
  <c r="DG74" i="6"/>
  <c r="K74" i="6"/>
  <c r="BL74" i="6"/>
  <c r="GI74" i="6"/>
  <c r="DN74" i="6"/>
  <c r="AE74" i="6"/>
  <c r="DW74" i="6"/>
  <c r="AB74" i="6"/>
  <c r="DL74" i="6"/>
  <c r="BM74" i="6"/>
  <c r="FA74" i="6"/>
  <c r="EY74" i="6"/>
  <c r="EE74" i="6"/>
  <c r="ED74" i="6"/>
  <c r="R74" i="6"/>
  <c r="GQ74" i="6"/>
  <c r="GW74" i="6"/>
  <c r="DP74" i="6"/>
  <c r="T74" i="6"/>
  <c r="DK74" i="6"/>
  <c r="EN74" i="6"/>
  <c r="AY74" i="6"/>
  <c r="EG74" i="6"/>
  <c r="CF74" i="6"/>
  <c r="BI74" i="6"/>
  <c r="CO74" i="6"/>
  <c r="BP74" i="6"/>
  <c r="BO74" i="6"/>
  <c r="EV74" i="6"/>
  <c r="FR74" i="6"/>
  <c r="AI74" i="6"/>
  <c r="DT74" i="6"/>
  <c r="CZ74" i="6"/>
  <c r="BE74" i="6"/>
  <c r="EI74" i="6"/>
  <c r="BJ74" i="6"/>
  <c r="DR74" i="6"/>
  <c r="EB74" i="6"/>
  <c r="AL74" i="6"/>
  <c r="EW74" i="6"/>
  <c r="AW74" i="6"/>
  <c r="FJ74" i="6"/>
  <c r="HE74" i="6"/>
  <c r="CG74" i="6"/>
  <c r="N74" i="6"/>
  <c r="AF74" i="6"/>
  <c r="U74" i="6"/>
  <c r="BZ74" i="6"/>
  <c r="GJ74" i="6"/>
  <c r="I74" i="6"/>
  <c r="CE74" i="6"/>
  <c r="CC74" i="6"/>
  <c r="FH74" i="6"/>
  <c r="DC74" i="6"/>
  <c r="W74" i="6"/>
  <c r="J74" i="6"/>
  <c r="Z74" i="6"/>
  <c r="CY74" i="6"/>
  <c r="DY74" i="6"/>
  <c r="BK74" i="6"/>
  <c r="DB74" i="6"/>
  <c r="BT74" i="6"/>
  <c r="CW74" i="6"/>
  <c r="FC74" i="6"/>
  <c r="EJ74" i="6"/>
  <c r="EM74" i="6"/>
  <c r="ES74" i="6"/>
  <c r="X74" i="6"/>
  <c r="AN74" i="6"/>
  <c r="DH74" i="6"/>
  <c r="FI74" i="6"/>
  <c r="DU74" i="6"/>
  <c r="CL74" i="6"/>
  <c r="CD74" i="6"/>
  <c r="CA74" i="6"/>
  <c r="P74" i="6"/>
  <c r="GM74" i="6"/>
  <c r="GS74" i="6"/>
  <c r="CM74" i="6"/>
  <c r="DJ74" i="6"/>
  <c r="FG74" i="6"/>
  <c r="FX74" i="6"/>
  <c r="HD74" i="6"/>
  <c r="AT74" i="6"/>
  <c r="AU74" i="6"/>
  <c r="DQ74" i="6"/>
  <c r="Y74" i="6"/>
  <c r="AV74" i="6"/>
  <c r="FB74" i="6"/>
  <c r="F74" i="6"/>
  <c r="C74" i="6"/>
  <c r="E74" i="6" l="1"/>
  <c r="BN11" i="10" s="1"/>
  <c r="B75" i="6"/>
  <c r="D75" i="6" s="1"/>
  <c r="A75" i="6"/>
  <c r="BO10" i="10"/>
  <c r="GA75" i="6" l="1"/>
  <c r="T75" i="6"/>
  <c r="GQ75" i="6"/>
  <c r="CB75" i="6"/>
  <c r="DO75" i="6"/>
  <c r="ET75" i="6"/>
  <c r="DH75" i="6"/>
  <c r="BV75" i="6"/>
  <c r="EL75" i="6"/>
  <c r="EO75" i="6"/>
  <c r="J75" i="6"/>
  <c r="AA75" i="6"/>
  <c r="AS75" i="6"/>
  <c r="CV75" i="6"/>
  <c r="DZ75" i="6"/>
  <c r="GG75" i="6"/>
  <c r="FS75" i="6"/>
  <c r="GZ75" i="6"/>
  <c r="FI75" i="6"/>
  <c r="GL75" i="6"/>
  <c r="P75" i="6"/>
  <c r="BU75" i="6"/>
  <c r="DD75" i="6"/>
  <c r="CW75" i="6"/>
  <c r="DJ75" i="6"/>
  <c r="EU75" i="6"/>
  <c r="BB75" i="6"/>
  <c r="BY75" i="6"/>
  <c r="FD75" i="6"/>
  <c r="CG75" i="6"/>
  <c r="HC75" i="6"/>
  <c r="DW75" i="6"/>
  <c r="GF75" i="6"/>
  <c r="FO75" i="6"/>
  <c r="BI75" i="6"/>
  <c r="GM75" i="6"/>
  <c r="S75" i="6"/>
  <c r="DS75" i="6"/>
  <c r="CD75" i="6"/>
  <c r="DQ75" i="6"/>
  <c r="EZ75" i="6"/>
  <c r="DT75" i="6"/>
  <c r="AI75" i="6"/>
  <c r="CN75" i="6"/>
  <c r="GS75" i="6"/>
  <c r="DR75" i="6"/>
  <c r="GB75" i="6"/>
  <c r="CO75" i="6"/>
  <c r="DM75" i="6"/>
  <c r="EG75" i="6"/>
  <c r="GC75" i="6"/>
  <c r="AB75" i="6"/>
  <c r="AU75" i="6"/>
  <c r="FB75" i="6"/>
  <c r="GI75" i="6"/>
  <c r="ED75" i="6"/>
  <c r="FP75" i="6"/>
  <c r="GK75" i="6"/>
  <c r="BS75" i="6"/>
  <c r="AW75" i="6"/>
  <c r="AP75" i="6"/>
  <c r="AY75" i="6"/>
  <c r="AH75" i="6"/>
  <c r="BK75" i="6"/>
  <c r="GX75" i="6"/>
  <c r="Y75" i="6"/>
  <c r="FV75" i="6"/>
  <c r="Z75" i="6"/>
  <c r="CS75" i="6"/>
  <c r="GE75" i="6"/>
  <c r="U75" i="6"/>
  <c r="FF75" i="6"/>
  <c r="W75" i="6"/>
  <c r="DX75" i="6"/>
  <c r="EJ75" i="6"/>
  <c r="BP75" i="6"/>
  <c r="CU75" i="6"/>
  <c r="R75" i="6"/>
  <c r="Q75" i="6"/>
  <c r="GY75" i="6"/>
  <c r="FH75" i="6"/>
  <c r="FR75" i="6"/>
  <c r="CC75" i="6"/>
  <c r="AR75" i="6"/>
  <c r="CL75" i="6"/>
  <c r="FZ75" i="6"/>
  <c r="EK75" i="6"/>
  <c r="CZ75" i="6"/>
  <c r="X75" i="6"/>
  <c r="CK75" i="6"/>
  <c r="AL75" i="6"/>
  <c r="EQ75" i="6"/>
  <c r="BG75" i="6"/>
  <c r="CI75" i="6"/>
  <c r="FU75" i="6"/>
  <c r="CJ75" i="6"/>
  <c r="DE75" i="6"/>
  <c r="FL75" i="6"/>
  <c r="CP75" i="6"/>
  <c r="FT75" i="6"/>
  <c r="BJ75" i="6"/>
  <c r="DC75" i="6"/>
  <c r="BW75" i="6"/>
  <c r="V75" i="6"/>
  <c r="FA75" i="6"/>
  <c r="CH75" i="6"/>
  <c r="CT75" i="6"/>
  <c r="GH75" i="6"/>
  <c r="N75" i="6"/>
  <c r="K75" i="6"/>
  <c r="DG75" i="6"/>
  <c r="FC75" i="6"/>
  <c r="CF75" i="6"/>
  <c r="EP75" i="6"/>
  <c r="BZ75" i="6"/>
  <c r="BM75" i="6"/>
  <c r="DF75" i="6"/>
  <c r="DY75" i="6"/>
  <c r="DK75" i="6"/>
  <c r="EN75" i="6"/>
  <c r="BN75" i="6"/>
  <c r="BQ75" i="6"/>
  <c r="GR75" i="6"/>
  <c r="FK75" i="6"/>
  <c r="GV75" i="6"/>
  <c r="BL75" i="6"/>
  <c r="FQ75" i="6"/>
  <c r="FX75" i="6"/>
  <c r="G75" i="6"/>
  <c r="AN75" i="6"/>
  <c r="EV75" i="6"/>
  <c r="HD75" i="6"/>
  <c r="FJ75" i="6"/>
  <c r="BC75" i="6"/>
  <c r="DB75" i="6"/>
  <c r="I75" i="6"/>
  <c r="CE75" i="6"/>
  <c r="AE75" i="6"/>
  <c r="CQ75" i="6"/>
  <c r="FN75" i="6"/>
  <c r="AO75" i="6"/>
  <c r="AG75" i="6"/>
  <c r="BE75" i="6"/>
  <c r="GW75" i="6"/>
  <c r="GN75" i="6"/>
  <c r="EM75" i="6"/>
  <c r="AV75" i="6"/>
  <c r="GO75" i="6"/>
  <c r="HB75" i="6"/>
  <c r="AT75" i="6"/>
  <c r="DN75" i="6"/>
  <c r="CR75" i="6"/>
  <c r="AK75" i="6"/>
  <c r="EH75" i="6"/>
  <c r="L75" i="6"/>
  <c r="FW75" i="6"/>
  <c r="EW75" i="6"/>
  <c r="EX75" i="6"/>
  <c r="FE75" i="6"/>
  <c r="EI75" i="6"/>
  <c r="FM75" i="6"/>
  <c r="EA75" i="6"/>
  <c r="AZ75" i="6"/>
  <c r="DL75" i="6"/>
  <c r="FY75" i="6"/>
  <c r="DP75" i="6"/>
  <c r="GP75" i="6"/>
  <c r="BF75" i="6"/>
  <c r="BT75" i="6"/>
  <c r="AQ75" i="6"/>
  <c r="EB75" i="6"/>
  <c r="AM75" i="6"/>
  <c r="O75" i="6"/>
  <c r="GT75" i="6"/>
  <c r="ER75" i="6"/>
  <c r="EF75" i="6"/>
  <c r="HA75" i="6"/>
  <c r="GJ75" i="6"/>
  <c r="M75" i="6"/>
  <c r="EY75" i="6"/>
  <c r="DU75" i="6"/>
  <c r="EE75" i="6"/>
  <c r="H75" i="6"/>
  <c r="CX75" i="6"/>
  <c r="BR75" i="6"/>
  <c r="BO75" i="6"/>
  <c r="BX75" i="6"/>
  <c r="GD75" i="6"/>
  <c r="ES75" i="6"/>
  <c r="AX75" i="6"/>
  <c r="AJ75" i="6"/>
  <c r="CA75" i="6"/>
  <c r="DA75" i="6"/>
  <c r="GU75" i="6"/>
  <c r="EC75" i="6"/>
  <c r="DI75" i="6"/>
  <c r="FG75" i="6"/>
  <c r="CM75" i="6"/>
  <c r="CY75" i="6"/>
  <c r="HE75" i="6"/>
  <c r="DV75" i="6"/>
  <c r="AF75" i="6"/>
  <c r="F75" i="6"/>
  <c r="C75" i="6"/>
  <c r="E75" i="6" l="1"/>
  <c r="BO11" i="10" s="1"/>
  <c r="B76" i="6"/>
  <c r="D76" i="6" s="1"/>
  <c r="A76" i="6"/>
  <c r="BP10" i="10"/>
  <c r="GM76" i="6" l="1"/>
  <c r="AO76" i="6"/>
  <c r="DP76" i="6"/>
  <c r="GQ76" i="6"/>
  <c r="EO76" i="6"/>
  <c r="J76" i="6"/>
  <c r="BW76" i="6"/>
  <c r="CJ76" i="6"/>
  <c r="CS76" i="6"/>
  <c r="EK76" i="6"/>
  <c r="GV76" i="6"/>
  <c r="K76" i="6"/>
  <c r="AH76" i="6"/>
  <c r="W76" i="6"/>
  <c r="DX76" i="6"/>
  <c r="AL76" i="6"/>
  <c r="FK76" i="6"/>
  <c r="HA76" i="6"/>
  <c r="AN76" i="6"/>
  <c r="AE76" i="6"/>
  <c r="DW76" i="6"/>
  <c r="FA76" i="6"/>
  <c r="DU76" i="6"/>
  <c r="DR76" i="6"/>
  <c r="CM76" i="6"/>
  <c r="DC76" i="6"/>
  <c r="R76" i="6"/>
  <c r="BT76" i="6"/>
  <c r="S76" i="6"/>
  <c r="L76" i="6"/>
  <c r="CX76" i="6"/>
  <c r="EW76" i="6"/>
  <c r="AI76" i="6"/>
  <c r="P76" i="6"/>
  <c r="FL76" i="6"/>
  <c r="BG76" i="6"/>
  <c r="GN76" i="6"/>
  <c r="AA76" i="6"/>
  <c r="FH76" i="6"/>
  <c r="FT76" i="6"/>
  <c r="AM76" i="6"/>
  <c r="AG76" i="6"/>
  <c r="DS76" i="6"/>
  <c r="GB76" i="6"/>
  <c r="GC76" i="6"/>
  <c r="DI76" i="6"/>
  <c r="FJ76" i="6"/>
  <c r="AR76" i="6"/>
  <c r="DH76" i="6"/>
  <c r="AU76" i="6"/>
  <c r="GH76" i="6"/>
  <c r="CL76" i="6"/>
  <c r="FG76" i="6"/>
  <c r="CB76" i="6"/>
  <c r="FO76" i="6"/>
  <c r="ES76" i="6"/>
  <c r="DG76" i="6"/>
  <c r="CG76" i="6"/>
  <c r="BZ76" i="6"/>
  <c r="DN76" i="6"/>
  <c r="FV76" i="6"/>
  <c r="CQ76" i="6"/>
  <c r="FR76" i="6"/>
  <c r="GG76" i="6"/>
  <c r="FN76" i="6"/>
  <c r="EU76" i="6"/>
  <c r="EM76" i="6"/>
  <c r="AS76" i="6"/>
  <c r="X76" i="6"/>
  <c r="GK76" i="6"/>
  <c r="BI76" i="6"/>
  <c r="BS76" i="6"/>
  <c r="DL76" i="6"/>
  <c r="I76" i="6"/>
  <c r="ER76" i="6"/>
  <c r="BU76" i="6"/>
  <c r="AB76" i="6"/>
  <c r="DB76" i="6"/>
  <c r="CV76" i="6"/>
  <c r="Y76" i="6"/>
  <c r="CW76" i="6"/>
  <c r="GR76" i="6"/>
  <c r="GP76" i="6"/>
  <c r="EC76" i="6"/>
  <c r="CY76" i="6"/>
  <c r="CA76" i="6"/>
  <c r="FF76" i="6"/>
  <c r="EF76" i="6"/>
  <c r="T76" i="6"/>
  <c r="CP76" i="6"/>
  <c r="FW76" i="6"/>
  <c r="AT76" i="6"/>
  <c r="BC76" i="6"/>
  <c r="N76" i="6"/>
  <c r="DV76" i="6"/>
  <c r="EX76" i="6"/>
  <c r="BL76" i="6"/>
  <c r="EB76" i="6"/>
  <c r="EN76" i="6"/>
  <c r="DO76" i="6"/>
  <c r="GW76" i="6"/>
  <c r="ED76" i="6"/>
  <c r="CZ76" i="6"/>
  <c r="FX76" i="6"/>
  <c r="BN76" i="6"/>
  <c r="EI76" i="6"/>
  <c r="EP76" i="6"/>
  <c r="ET76" i="6"/>
  <c r="GX76" i="6"/>
  <c r="GE76" i="6"/>
  <c r="FS76" i="6"/>
  <c r="GZ76" i="6"/>
  <c r="Z76" i="6"/>
  <c r="GT76" i="6"/>
  <c r="HE76" i="6"/>
  <c r="BY76" i="6"/>
  <c r="H76" i="6"/>
  <c r="AY76" i="6"/>
  <c r="GF76" i="6"/>
  <c r="DK76" i="6"/>
  <c r="DJ76" i="6"/>
  <c r="GJ76" i="6"/>
  <c r="CR76" i="6"/>
  <c r="AF76" i="6"/>
  <c r="GI76" i="6"/>
  <c r="AJ76" i="6"/>
  <c r="EZ76" i="6"/>
  <c r="CT76" i="6"/>
  <c r="GD76" i="6"/>
  <c r="BJ76" i="6"/>
  <c r="DD76" i="6"/>
  <c r="FZ76" i="6"/>
  <c r="CH76" i="6"/>
  <c r="EE76" i="6"/>
  <c r="U76" i="6"/>
  <c r="GU76" i="6"/>
  <c r="AP76" i="6"/>
  <c r="CK76" i="6"/>
  <c r="GS76" i="6"/>
  <c r="Q76" i="6"/>
  <c r="EL76" i="6"/>
  <c r="FQ76" i="6"/>
  <c r="CF76" i="6"/>
  <c r="DZ76" i="6"/>
  <c r="BM76" i="6"/>
  <c r="CN76" i="6"/>
  <c r="FE76" i="6"/>
  <c r="EG76" i="6"/>
  <c r="G76" i="6"/>
  <c r="CI76" i="6"/>
  <c r="BK76" i="6"/>
  <c r="EY76" i="6"/>
  <c r="DY76" i="6"/>
  <c r="AV76" i="6"/>
  <c r="BV76" i="6"/>
  <c r="GO76" i="6"/>
  <c r="DT76" i="6"/>
  <c r="AW76" i="6"/>
  <c r="BX76" i="6"/>
  <c r="CU76" i="6"/>
  <c r="CO76" i="6"/>
  <c r="BF76" i="6"/>
  <c r="DQ76" i="6"/>
  <c r="DE76" i="6"/>
  <c r="CE76" i="6"/>
  <c r="FY76" i="6"/>
  <c r="DF76" i="6"/>
  <c r="HB76" i="6"/>
  <c r="BB76" i="6"/>
  <c r="V76" i="6"/>
  <c r="AK76" i="6"/>
  <c r="FB76" i="6"/>
  <c r="GL76" i="6"/>
  <c r="AZ76" i="6"/>
  <c r="BE76" i="6"/>
  <c r="BO76" i="6"/>
  <c r="FC76" i="6"/>
  <c r="EJ76" i="6"/>
  <c r="FP76" i="6"/>
  <c r="BP76" i="6"/>
  <c r="EQ76" i="6"/>
  <c r="HD76" i="6"/>
  <c r="AX76" i="6"/>
  <c r="M76" i="6"/>
  <c r="O76" i="6"/>
  <c r="CD76" i="6"/>
  <c r="FU76" i="6"/>
  <c r="DA76" i="6"/>
  <c r="CC76" i="6"/>
  <c r="AQ76" i="6"/>
  <c r="FM76" i="6"/>
  <c r="EH76" i="6"/>
  <c r="BQ76" i="6"/>
  <c r="GY76" i="6"/>
  <c r="GA76" i="6"/>
  <c r="BR76" i="6"/>
  <c r="DM76" i="6"/>
  <c r="FD76" i="6"/>
  <c r="EA76" i="6"/>
  <c r="FI76" i="6"/>
  <c r="EV76" i="6"/>
  <c r="HC76" i="6"/>
  <c r="F76" i="6"/>
  <c r="C76" i="6"/>
  <c r="E76" i="6" l="1"/>
  <c r="BP11" i="10" s="1"/>
  <c r="B77" i="6"/>
  <c r="D77" i="6" s="1"/>
  <c r="A77" i="6"/>
  <c r="BQ10" i="10"/>
  <c r="R77" i="6" l="1"/>
  <c r="GS77" i="6"/>
  <c r="CF77" i="6"/>
  <c r="FP77" i="6"/>
  <c r="BS77" i="6"/>
  <c r="DM77" i="6"/>
  <c r="BF77" i="6"/>
  <c r="J77" i="6"/>
  <c r="DJ77" i="6"/>
  <c r="GR77" i="6"/>
  <c r="EY77" i="6"/>
  <c r="DY77" i="6"/>
  <c r="GH77" i="6"/>
  <c r="GT77" i="6"/>
  <c r="DZ77" i="6"/>
  <c r="FU77" i="6"/>
  <c r="BM77" i="6"/>
  <c r="BY77" i="6"/>
  <c r="FI77" i="6"/>
  <c r="GP77" i="6"/>
  <c r="FE77" i="6"/>
  <c r="CW77" i="6"/>
  <c r="EO77" i="6"/>
  <c r="EU77" i="6"/>
  <c r="FD77" i="6"/>
  <c r="N77" i="6"/>
  <c r="GG77" i="6"/>
  <c r="EK77" i="6"/>
  <c r="GZ77" i="6"/>
  <c r="AJ77" i="6"/>
  <c r="EW77" i="6"/>
  <c r="BE77" i="6"/>
  <c r="DX77" i="6"/>
  <c r="BI77" i="6"/>
  <c r="O77" i="6"/>
  <c r="Z77" i="6"/>
  <c r="FS77" i="6"/>
  <c r="EV77" i="6"/>
  <c r="BK77" i="6"/>
  <c r="V77" i="6"/>
  <c r="CS77" i="6"/>
  <c r="CP77" i="6"/>
  <c r="FQ77" i="6"/>
  <c r="BN77" i="6"/>
  <c r="BQ77" i="6"/>
  <c r="GY77" i="6"/>
  <c r="GM77" i="6"/>
  <c r="AO77" i="6"/>
  <c r="ES77" i="6"/>
  <c r="BP77" i="6"/>
  <c r="GX77" i="6"/>
  <c r="BC77" i="6"/>
  <c r="AU77" i="6"/>
  <c r="GJ77" i="6"/>
  <c r="FA77" i="6"/>
  <c r="HC77" i="6"/>
  <c r="AX77" i="6"/>
  <c r="I77" i="6"/>
  <c r="X77" i="6"/>
  <c r="GK77" i="6"/>
  <c r="GC77" i="6"/>
  <c r="EP77" i="6"/>
  <c r="DB77" i="6"/>
  <c r="CV77" i="6"/>
  <c r="CD77" i="6"/>
  <c r="EE77" i="6"/>
  <c r="FZ77" i="6"/>
  <c r="Y77" i="6"/>
  <c r="AV77" i="6"/>
  <c r="DU77" i="6"/>
  <c r="CZ77" i="6"/>
  <c r="CM77" i="6"/>
  <c r="DS77" i="6"/>
  <c r="T77" i="6"/>
  <c r="BJ77" i="6"/>
  <c r="HD77" i="6"/>
  <c r="AB77" i="6"/>
  <c r="DA77" i="6"/>
  <c r="AZ77" i="6"/>
  <c r="FJ77" i="6"/>
  <c r="EF77" i="6"/>
  <c r="CO77" i="6"/>
  <c r="CI77" i="6"/>
  <c r="GV77" i="6"/>
  <c r="EJ77" i="6"/>
  <c r="HE77" i="6"/>
  <c r="DQ77" i="6"/>
  <c r="ER77" i="6"/>
  <c r="EZ77" i="6"/>
  <c r="EX77" i="6"/>
  <c r="FC77" i="6"/>
  <c r="AT77" i="6"/>
  <c r="DH77" i="6"/>
  <c r="BZ77" i="6"/>
  <c r="DV77" i="6"/>
  <c r="CT77" i="6"/>
  <c r="EA77" i="6"/>
  <c r="FV77" i="6"/>
  <c r="AE77" i="6"/>
  <c r="FB77" i="6"/>
  <c r="BL77" i="6"/>
  <c r="FG77" i="6"/>
  <c r="AQ77" i="6"/>
  <c r="EB77" i="6"/>
  <c r="EM77" i="6"/>
  <c r="FM77" i="6"/>
  <c r="DC77" i="6"/>
  <c r="AF77" i="6"/>
  <c r="P77" i="6"/>
  <c r="EI77" i="6"/>
  <c r="GW77" i="6"/>
  <c r="DI77" i="6"/>
  <c r="GI77" i="6"/>
  <c r="FR77" i="6"/>
  <c r="DW77" i="6"/>
  <c r="ET77" i="6"/>
  <c r="DL77" i="6"/>
  <c r="GL77" i="6"/>
  <c r="DP77" i="6"/>
  <c r="CU77" i="6"/>
  <c r="FL77" i="6"/>
  <c r="GA77" i="6"/>
  <c r="BR77" i="6"/>
  <c r="AM77" i="6"/>
  <c r="BO77" i="6"/>
  <c r="CG77" i="6"/>
  <c r="CJ77" i="6"/>
  <c r="HA77" i="6"/>
  <c r="AN77" i="6"/>
  <c r="K77" i="6"/>
  <c r="W77" i="6"/>
  <c r="DR77" i="6"/>
  <c r="EH77" i="6"/>
  <c r="L77" i="6"/>
  <c r="GB77" i="6"/>
  <c r="GD77" i="6"/>
  <c r="AS77" i="6"/>
  <c r="AW77" i="6"/>
  <c r="BV77" i="6"/>
  <c r="U77" i="6"/>
  <c r="CC77" i="6"/>
  <c r="GQ77" i="6"/>
  <c r="AG77" i="6"/>
  <c r="AL77" i="6"/>
  <c r="FO77" i="6"/>
  <c r="FK77" i="6"/>
  <c r="EQ77" i="6"/>
  <c r="AP77" i="6"/>
  <c r="EG77" i="6"/>
  <c r="AA77" i="6"/>
  <c r="CX77" i="6"/>
  <c r="GE77" i="6"/>
  <c r="FY77" i="6"/>
  <c r="BU77" i="6"/>
  <c r="FF77" i="6"/>
  <c r="S77" i="6"/>
  <c r="FW77" i="6"/>
  <c r="H77" i="6"/>
  <c r="GF77" i="6"/>
  <c r="AH77" i="6"/>
  <c r="FH77" i="6"/>
  <c r="DF77" i="6"/>
  <c r="BW77" i="6"/>
  <c r="CR77" i="6"/>
  <c r="CE77" i="6"/>
  <c r="DN77" i="6"/>
  <c r="CH77" i="6"/>
  <c r="CQ77" i="6"/>
  <c r="EL77" i="6"/>
  <c r="CB77" i="6"/>
  <c r="ED77" i="6"/>
  <c r="Q77" i="6"/>
  <c r="EC77" i="6"/>
  <c r="EN77" i="6"/>
  <c r="AY77" i="6"/>
  <c r="GN77" i="6"/>
  <c r="CK77" i="6"/>
  <c r="FT77" i="6"/>
  <c r="BX77" i="6"/>
  <c r="CY77" i="6"/>
  <c r="DE77" i="6"/>
  <c r="M77" i="6"/>
  <c r="CA77" i="6"/>
  <c r="GO77" i="6"/>
  <c r="AI77" i="6"/>
  <c r="AR77" i="6"/>
  <c r="CL77" i="6"/>
  <c r="CN77" i="6"/>
  <c r="BT77" i="6"/>
  <c r="DD77" i="6"/>
  <c r="FX77" i="6"/>
  <c r="DK77" i="6"/>
  <c r="BG77" i="6"/>
  <c r="DO77" i="6"/>
  <c r="G77" i="6"/>
  <c r="DG77" i="6"/>
  <c r="HB77" i="6"/>
  <c r="BB77" i="6"/>
  <c r="AK77" i="6"/>
  <c r="FN77" i="6"/>
  <c r="DT77" i="6"/>
  <c r="GU77" i="6"/>
  <c r="F77" i="6"/>
  <c r="C77" i="6"/>
  <c r="E77" i="6" l="1"/>
  <c r="BQ11" i="10" s="1"/>
  <c r="B78" i="6"/>
  <c r="D78" i="6" s="1"/>
  <c r="A78" i="6"/>
  <c r="BR10" i="10"/>
  <c r="EM78" i="6" l="1"/>
  <c r="AQ78" i="6"/>
  <c r="BE78" i="6"/>
  <c r="BI78" i="6"/>
  <c r="AS78" i="6"/>
  <c r="BC78" i="6"/>
  <c r="FU78" i="6"/>
  <c r="GH78" i="6"/>
  <c r="P78" i="6"/>
  <c r="BU78" i="6"/>
  <c r="AB78" i="6"/>
  <c r="N78" i="6"/>
  <c r="FS78" i="6"/>
  <c r="AK78" i="6"/>
  <c r="EE78" i="6"/>
  <c r="AO78" i="6"/>
  <c r="BJ78" i="6"/>
  <c r="AM78" i="6"/>
  <c r="CN78" i="6"/>
  <c r="FC78" i="6"/>
  <c r="EO78" i="6"/>
  <c r="EI78" i="6"/>
  <c r="GB78" i="6"/>
  <c r="DI78" i="6"/>
  <c r="ET78" i="6"/>
  <c r="EA78" i="6"/>
  <c r="GG78" i="6"/>
  <c r="BT78" i="6"/>
  <c r="GQ78" i="6"/>
  <c r="DD78" i="6"/>
  <c r="GW78" i="6"/>
  <c r="GN78" i="6"/>
  <c r="DJ78" i="6"/>
  <c r="BF78" i="6"/>
  <c r="DO78" i="6"/>
  <c r="CI78" i="6"/>
  <c r="GC78" i="6"/>
  <c r="DW78" i="6"/>
  <c r="HA78" i="6"/>
  <c r="CY78" i="6"/>
  <c r="CV78" i="6"/>
  <c r="GV78" i="6"/>
  <c r="EJ78" i="6"/>
  <c r="GR78" i="6"/>
  <c r="FM78" i="6"/>
  <c r="GS78" i="6"/>
  <c r="DB78" i="6"/>
  <c r="FZ78" i="6"/>
  <c r="BY78" i="6"/>
  <c r="FF78" i="6"/>
  <c r="GX78" i="6"/>
  <c r="BV78" i="6"/>
  <c r="CR78" i="6"/>
  <c r="BG78" i="6"/>
  <c r="GP78" i="6"/>
  <c r="CZ78" i="6"/>
  <c r="FO78" i="6"/>
  <c r="H78" i="6"/>
  <c r="CU78" i="6"/>
  <c r="EL78" i="6"/>
  <c r="DS78" i="6"/>
  <c r="CF78" i="6"/>
  <c r="CX78" i="6"/>
  <c r="EV78" i="6"/>
  <c r="FD78" i="6"/>
  <c r="DT78" i="6"/>
  <c r="O78" i="6"/>
  <c r="CE78" i="6"/>
  <c r="GO78" i="6"/>
  <c r="EX78" i="6"/>
  <c r="FG78" i="6"/>
  <c r="FL78" i="6"/>
  <c r="EQ78" i="6"/>
  <c r="GE78" i="6"/>
  <c r="AJ78" i="6"/>
  <c r="AN78" i="6"/>
  <c r="BW78" i="6"/>
  <c r="CD78" i="6"/>
  <c r="HC78" i="6"/>
  <c r="R78" i="6"/>
  <c r="AA78" i="6"/>
  <c r="CK78" i="6"/>
  <c r="BR78" i="6"/>
  <c r="J78" i="6"/>
  <c r="GM78" i="6"/>
  <c r="AY78" i="6"/>
  <c r="EG78" i="6"/>
  <c r="FP78" i="6"/>
  <c r="GZ78" i="6"/>
  <c r="V78" i="6"/>
  <c r="GL78" i="6"/>
  <c r="CL78" i="6"/>
  <c r="W78" i="6"/>
  <c r="Q78" i="6"/>
  <c r="EB78" i="6"/>
  <c r="EN78" i="6"/>
  <c r="CM78" i="6"/>
  <c r="GA78" i="6"/>
  <c r="FT78" i="6"/>
  <c r="BP78" i="6"/>
  <c r="G78" i="6"/>
  <c r="BN78" i="6"/>
  <c r="BQ78" i="6"/>
  <c r="GY78" i="6"/>
  <c r="EP78" i="6"/>
  <c r="CS78" i="6"/>
  <c r="GJ78" i="6"/>
  <c r="Y78" i="6"/>
  <c r="HD78" i="6"/>
  <c r="BZ78" i="6"/>
  <c r="EK78" i="6"/>
  <c r="GU78" i="6"/>
  <c r="EC78" i="6"/>
  <c r="FQ78" i="6"/>
  <c r="DR78" i="6"/>
  <c r="DH78" i="6"/>
  <c r="GI78" i="6"/>
  <c r="DK78" i="6"/>
  <c r="GD78" i="6"/>
  <c r="AW78" i="6"/>
  <c r="DG78" i="6"/>
  <c r="DX78" i="6"/>
  <c r="EU78" i="6"/>
  <c r="CJ78" i="6"/>
  <c r="DN78" i="6"/>
  <c r="FA78" i="6"/>
  <c r="FY78" i="6"/>
  <c r="GK78" i="6"/>
  <c r="DM78" i="6"/>
  <c r="FK78" i="6"/>
  <c r="BS78" i="6"/>
  <c r="CO78" i="6"/>
  <c r="BX78" i="6"/>
  <c r="FJ78" i="6"/>
  <c r="AI78" i="6"/>
  <c r="AU78" i="6"/>
  <c r="BM78" i="6"/>
  <c r="AE78" i="6"/>
  <c r="EF78" i="6"/>
  <c r="CP78" i="6"/>
  <c r="GF78" i="6"/>
  <c r="CB78" i="6"/>
  <c r="EW78" i="6"/>
  <c r="DC78" i="6"/>
  <c r="I78" i="6"/>
  <c r="M78" i="6"/>
  <c r="CG78" i="6"/>
  <c r="DV78" i="6"/>
  <c r="CA78" i="6"/>
  <c r="AV78" i="6"/>
  <c r="CC78" i="6"/>
  <c r="AR78" i="6"/>
  <c r="DP78" i="6"/>
  <c r="T78" i="6"/>
  <c r="ED78" i="6"/>
  <c r="AP78" i="6"/>
  <c r="FX78" i="6"/>
  <c r="FH78" i="6"/>
  <c r="DL78" i="6"/>
  <c r="FV78" i="6"/>
  <c r="U78" i="6"/>
  <c r="HB78" i="6"/>
  <c r="ER78" i="6"/>
  <c r="EZ78" i="6"/>
  <c r="AG78" i="6"/>
  <c r="CW78" i="6"/>
  <c r="EH78" i="6"/>
  <c r="ES78" i="6"/>
  <c r="BL78" i="6"/>
  <c r="AL78" i="6"/>
  <c r="BO78" i="6"/>
  <c r="BB78" i="6"/>
  <c r="CQ78" i="6"/>
  <c r="DU78" i="6"/>
  <c r="Z78" i="6"/>
  <c r="HE78" i="6"/>
  <c r="DQ78" i="6"/>
  <c r="DE78" i="6"/>
  <c r="DZ78" i="6"/>
  <c r="FE78" i="6"/>
  <c r="AH78" i="6"/>
  <c r="FW78" i="6"/>
  <c r="GT78" i="6"/>
  <c r="DY78" i="6"/>
  <c r="AF78" i="6"/>
  <c r="FN78" i="6"/>
  <c r="S78" i="6"/>
  <c r="X78" i="6"/>
  <c r="L78" i="6"/>
  <c r="K78" i="6"/>
  <c r="AT78" i="6"/>
  <c r="AX78" i="6"/>
  <c r="CH78" i="6"/>
  <c r="FI78" i="6"/>
  <c r="FB78" i="6"/>
  <c r="DF78" i="6"/>
  <c r="BK78" i="6"/>
  <c r="FR78" i="6"/>
  <c r="EY78" i="6"/>
  <c r="DA78" i="6"/>
  <c r="CT78" i="6"/>
  <c r="AZ78" i="6"/>
  <c r="F78" i="6"/>
  <c r="C78" i="6"/>
  <c r="E78" i="6" l="1"/>
  <c r="BR11" i="10" s="1"/>
  <c r="B79" i="6"/>
  <c r="D79" i="6" s="1"/>
  <c r="A79" i="6"/>
  <c r="BS10" i="10"/>
  <c r="DP79" i="6" l="1"/>
  <c r="AY79" i="6"/>
  <c r="DJ79" i="6"/>
  <c r="BG79" i="6"/>
  <c r="GA79" i="6"/>
  <c r="CI79" i="6"/>
  <c r="BF79" i="6"/>
  <c r="O79" i="6"/>
  <c r="ET79" i="6"/>
  <c r="AB79" i="6"/>
  <c r="DA79" i="6"/>
  <c r="AZ79" i="6"/>
  <c r="CU79" i="6"/>
  <c r="DO79" i="6"/>
  <c r="GY79" i="6"/>
  <c r="CX79" i="6"/>
  <c r="DG79" i="6"/>
  <c r="AM79" i="6"/>
  <c r="EC79" i="6"/>
  <c r="EN79" i="6"/>
  <c r="V79" i="6"/>
  <c r="EE79" i="6"/>
  <c r="FB79" i="6"/>
  <c r="BZ79" i="6"/>
  <c r="I79" i="6"/>
  <c r="ER79" i="6"/>
  <c r="FK79" i="6"/>
  <c r="BJ79" i="6"/>
  <c r="FE79" i="6"/>
  <c r="FW79" i="6"/>
  <c r="HD79" i="6"/>
  <c r="DH79" i="6"/>
  <c r="FR79" i="6"/>
  <c r="FF79" i="6"/>
  <c r="AX79" i="6"/>
  <c r="HE79" i="6"/>
  <c r="DQ79" i="6"/>
  <c r="DV79" i="6"/>
  <c r="EY79" i="6"/>
  <c r="CE79" i="6"/>
  <c r="H79" i="6"/>
  <c r="DX79" i="6"/>
  <c r="EH79" i="6"/>
  <c r="CO79" i="6"/>
  <c r="EX79" i="6"/>
  <c r="GP79" i="6"/>
  <c r="BP79" i="6"/>
  <c r="DC79" i="6"/>
  <c r="BV79" i="6"/>
  <c r="BU79" i="6"/>
  <c r="GO79" i="6"/>
  <c r="AT79" i="6"/>
  <c r="CG79" i="6"/>
  <c r="CA79" i="6"/>
  <c r="DU79" i="6"/>
  <c r="AW79" i="6"/>
  <c r="BX79" i="6"/>
  <c r="BN79" i="6"/>
  <c r="GC79" i="6"/>
  <c r="DF79" i="6"/>
  <c r="DZ79" i="6"/>
  <c r="BM79" i="6"/>
  <c r="BY79" i="6"/>
  <c r="BB79" i="6"/>
  <c r="GJ79" i="6"/>
  <c r="CQ79" i="6"/>
  <c r="W79" i="6"/>
  <c r="GQ79" i="6"/>
  <c r="EL79" i="6"/>
  <c r="BE79" i="6"/>
  <c r="GB79" i="6"/>
  <c r="BS79" i="6"/>
  <c r="EP79" i="6"/>
  <c r="EQ79" i="6"/>
  <c r="ED79" i="6"/>
  <c r="FQ79" i="6"/>
  <c r="AH79" i="6"/>
  <c r="FY79" i="6"/>
  <c r="DL79" i="6"/>
  <c r="FU79" i="6"/>
  <c r="U79" i="6"/>
  <c r="GU79" i="6"/>
  <c r="FL79" i="6"/>
  <c r="CF79" i="6"/>
  <c r="BI79" i="6"/>
  <c r="EM79" i="6"/>
  <c r="X79" i="6"/>
  <c r="DE79" i="6"/>
  <c r="HC79" i="6"/>
  <c r="AI79" i="6"/>
  <c r="GH79" i="6"/>
  <c r="GM79" i="6"/>
  <c r="DR79" i="6"/>
  <c r="FX79" i="6"/>
  <c r="BQ79" i="6"/>
  <c r="EI79" i="6"/>
  <c r="CN79" i="6"/>
  <c r="EB79" i="6"/>
  <c r="CM79" i="6"/>
  <c r="Z79" i="6"/>
  <c r="CV79" i="6"/>
  <c r="DY79" i="6"/>
  <c r="AE79" i="6"/>
  <c r="AK79" i="6"/>
  <c r="CS79" i="6"/>
  <c r="AR79" i="6"/>
  <c r="GS79" i="6"/>
  <c r="AL79" i="6"/>
  <c r="FP79" i="6"/>
  <c r="L79" i="6"/>
  <c r="EU79" i="6"/>
  <c r="BO79" i="6"/>
  <c r="CW79" i="6"/>
  <c r="DM79" i="6"/>
  <c r="GX79" i="6"/>
  <c r="FJ79" i="6"/>
  <c r="BW79" i="6"/>
  <c r="FA79" i="6"/>
  <c r="DT79" i="6"/>
  <c r="S79" i="6"/>
  <c r="CK79" i="6"/>
  <c r="FT79" i="6"/>
  <c r="R79" i="6"/>
  <c r="Q79" i="6"/>
  <c r="CP79" i="6"/>
  <c r="FO79" i="6"/>
  <c r="GR79" i="6"/>
  <c r="GD79" i="6"/>
  <c r="J79" i="6"/>
  <c r="HA79" i="6"/>
  <c r="EA79" i="6"/>
  <c r="CT79" i="6"/>
  <c r="FN79" i="6"/>
  <c r="EF79" i="6"/>
  <c r="FZ79" i="6"/>
  <c r="T79" i="6"/>
  <c r="DD79" i="6"/>
  <c r="GN79" i="6"/>
  <c r="AA79" i="6"/>
  <c r="AS79" i="6"/>
  <c r="DK79" i="6"/>
  <c r="AO79" i="6"/>
  <c r="FD79" i="6"/>
  <c r="CY79" i="6"/>
  <c r="DN79" i="6"/>
  <c r="AF79" i="6"/>
  <c r="G79" i="6"/>
  <c r="EJ79" i="6"/>
  <c r="BR79" i="6"/>
  <c r="AP79" i="6"/>
  <c r="DS79" i="6"/>
  <c r="CD79" i="6"/>
  <c r="GE79" i="6"/>
  <c r="FV79" i="6"/>
  <c r="CC79" i="6"/>
  <c r="P79" i="6"/>
  <c r="GT79" i="6"/>
  <c r="N79" i="6"/>
  <c r="K79" i="6"/>
  <c r="GF79" i="6"/>
  <c r="FC79" i="6"/>
  <c r="GW79" i="6"/>
  <c r="ES79" i="6"/>
  <c r="AN79" i="6"/>
  <c r="GI79" i="6"/>
  <c r="GL79" i="6"/>
  <c r="CJ79" i="6"/>
  <c r="BL79" i="6"/>
  <c r="FG79" i="6"/>
  <c r="CB79" i="6"/>
  <c r="FH79" i="6"/>
  <c r="EW79" i="6"/>
  <c r="HB79" i="6"/>
  <c r="BK79" i="6"/>
  <c r="AJ79" i="6"/>
  <c r="EV79" i="6"/>
  <c r="BC79" i="6"/>
  <c r="M79" i="6"/>
  <c r="CH79" i="6"/>
  <c r="Y79" i="6"/>
  <c r="DW79" i="6"/>
  <c r="AQ79" i="6"/>
  <c r="EO79" i="6"/>
  <c r="DI79" i="6"/>
  <c r="CZ79" i="6"/>
  <c r="AG79" i="6"/>
  <c r="GK79" i="6"/>
  <c r="CR79" i="6"/>
  <c r="FI79" i="6"/>
  <c r="EK79" i="6"/>
  <c r="GZ79" i="6"/>
  <c r="DB79" i="6"/>
  <c r="EZ79" i="6"/>
  <c r="GV79" i="6"/>
  <c r="BT79" i="6"/>
  <c r="EG79" i="6"/>
  <c r="FM79" i="6"/>
  <c r="CL79" i="6"/>
  <c r="AU79" i="6"/>
  <c r="GG79" i="6"/>
  <c r="FS79" i="6"/>
  <c r="AV79" i="6"/>
  <c r="F79" i="6"/>
  <c r="C79" i="6"/>
  <c r="E79" i="6" l="1"/>
  <c r="BS11" i="10" s="1"/>
  <c r="B80" i="6"/>
  <c r="D80" i="6" s="1"/>
  <c r="A80" i="6"/>
  <c r="BT10" i="10"/>
  <c r="EC80" i="6" l="1"/>
  <c r="GY80" i="6"/>
  <c r="CN80" i="6"/>
  <c r="GS80" i="6"/>
  <c r="EN80" i="6"/>
  <c r="DI80" i="6"/>
  <c r="HD80" i="6"/>
  <c r="CV80" i="6"/>
  <c r="BZ80" i="6"/>
  <c r="DL80" i="6"/>
  <c r="AR80" i="6"/>
  <c r="FJ80" i="6"/>
  <c r="EA80" i="6"/>
  <c r="DE80" i="6"/>
  <c r="DV80" i="6"/>
  <c r="CT80" i="6"/>
  <c r="GD80" i="6"/>
  <c r="BE80" i="6"/>
  <c r="GN80" i="6"/>
  <c r="L80" i="6"/>
  <c r="FO80" i="6"/>
  <c r="EM80" i="6"/>
  <c r="FT80" i="6"/>
  <c r="GZ80" i="6"/>
  <c r="BW80" i="6"/>
  <c r="CJ80" i="6"/>
  <c r="AK80" i="6"/>
  <c r="GO80" i="6"/>
  <c r="DT80" i="6"/>
  <c r="EW80" i="6"/>
  <c r="CU80" i="6"/>
  <c r="EJ80" i="6"/>
  <c r="CO80" i="6"/>
  <c r="AE80" i="6"/>
  <c r="FY80" i="6"/>
  <c r="GJ80" i="6"/>
  <c r="U80" i="6"/>
  <c r="BU80" i="6"/>
  <c r="DK80" i="6"/>
  <c r="R80" i="6"/>
  <c r="AQ80" i="6"/>
  <c r="EP80" i="6"/>
  <c r="DR80" i="6"/>
  <c r="AY80" i="6"/>
  <c r="EH80" i="6"/>
  <c r="FP80" i="6"/>
  <c r="EI80" i="6"/>
  <c r="AW80" i="6"/>
  <c r="EF80" i="6"/>
  <c r="FD80" i="6"/>
  <c r="ED80" i="6"/>
  <c r="CP80" i="6"/>
  <c r="ES80" i="6"/>
  <c r="EX80" i="6"/>
  <c r="BL80" i="6"/>
  <c r="AP80" i="6"/>
  <c r="X80" i="6"/>
  <c r="G80" i="6"/>
  <c r="GK80" i="6"/>
  <c r="GR80" i="6"/>
  <c r="HB80" i="6"/>
  <c r="AX80" i="6"/>
  <c r="BB80" i="6"/>
  <c r="DU80" i="6"/>
  <c r="AN80" i="6"/>
  <c r="BC80" i="6"/>
  <c r="FL80" i="6"/>
  <c r="FC80" i="6"/>
  <c r="J80" i="6"/>
  <c r="GQ80" i="6"/>
  <c r="FG80" i="6"/>
  <c r="EG80" i="6"/>
  <c r="AL80" i="6"/>
  <c r="ET80" i="6"/>
  <c r="FU80" i="6"/>
  <c r="CQ80" i="6"/>
  <c r="CZ80" i="6"/>
  <c r="EB80" i="6"/>
  <c r="FQ80" i="6"/>
  <c r="AH80" i="6"/>
  <c r="T80" i="6"/>
  <c r="DX80" i="6"/>
  <c r="S80" i="6"/>
  <c r="CK80" i="6"/>
  <c r="BF80" i="6"/>
  <c r="BX80" i="6"/>
  <c r="AT80" i="6"/>
  <c r="CD80" i="6"/>
  <c r="DN80" i="6"/>
  <c r="Y80" i="6"/>
  <c r="GU80" i="6"/>
  <c r="GG80" i="6"/>
  <c r="EK80" i="6"/>
  <c r="DW80" i="6"/>
  <c r="CF80" i="6"/>
  <c r="DM80" i="6"/>
  <c r="DG80" i="6"/>
  <c r="GV80" i="6"/>
  <c r="K80" i="6"/>
  <c r="FH80" i="6"/>
  <c r="BR80" i="6"/>
  <c r="GT80" i="6"/>
  <c r="GH80" i="6"/>
  <c r="O80" i="6"/>
  <c r="BM80" i="6"/>
  <c r="HC80" i="6"/>
  <c r="CR80" i="6"/>
  <c r="AF80" i="6"/>
  <c r="P80" i="6"/>
  <c r="CL80" i="6"/>
  <c r="EL80" i="6"/>
  <c r="AG80" i="6"/>
  <c r="CW80" i="6"/>
  <c r="AA80" i="6"/>
  <c r="BI80" i="6"/>
  <c r="GA80" i="6"/>
  <c r="BP80" i="6"/>
  <c r="GF80" i="6"/>
  <c r="EQ80" i="6"/>
  <c r="DF80" i="6"/>
  <c r="DQ80" i="6"/>
  <c r="FZ80" i="6"/>
  <c r="AB80" i="6"/>
  <c r="FF80" i="6"/>
  <c r="CM80" i="6"/>
  <c r="BQ80" i="6"/>
  <c r="CX80" i="6"/>
  <c r="BO80" i="6"/>
  <c r="DP80" i="6"/>
  <c r="EO80" i="6"/>
  <c r="DJ80" i="6"/>
  <c r="GX80" i="6"/>
  <c r="AI80" i="6"/>
  <c r="DZ80" i="6"/>
  <c r="CG80" i="6"/>
  <c r="CS80" i="6"/>
  <c r="FS80" i="6"/>
  <c r="FN80" i="6"/>
  <c r="DS80" i="6"/>
  <c r="EU80" i="6"/>
  <c r="W80" i="6"/>
  <c r="BJ80" i="6"/>
  <c r="HA80" i="6"/>
  <c r="BK80" i="6"/>
  <c r="I80" i="6"/>
  <c r="GE80" i="6"/>
  <c r="FA80" i="6"/>
  <c r="AJ80" i="6"/>
  <c r="CE80" i="6"/>
  <c r="FR80" i="6"/>
  <c r="AZ80" i="6"/>
  <c r="GM80" i="6"/>
  <c r="CY80" i="6"/>
  <c r="BY80" i="6"/>
  <c r="CA80" i="6"/>
  <c r="CC80" i="6"/>
  <c r="FB80" i="6"/>
  <c r="BV80" i="6"/>
  <c r="GI80" i="6"/>
  <c r="EY80" i="6"/>
  <c r="BG80" i="6"/>
  <c r="FE80" i="6"/>
  <c r="GC80" i="6"/>
  <c r="H80" i="6"/>
  <c r="BT80" i="6"/>
  <c r="FX80" i="6"/>
  <c r="FK80" i="6"/>
  <c r="AM80" i="6"/>
  <c r="DB80" i="6"/>
  <c r="AU80" i="6"/>
  <c r="CH80" i="6"/>
  <c r="AV80" i="6"/>
  <c r="GL80" i="6"/>
  <c r="BS80" i="6"/>
  <c r="AS80" i="6"/>
  <c r="DD80" i="6"/>
  <c r="CB80" i="6"/>
  <c r="EV80" i="6"/>
  <c r="DH80" i="6"/>
  <c r="HE80" i="6"/>
  <c r="BN80" i="6"/>
  <c r="FW80" i="6"/>
  <c r="FM80" i="6"/>
  <c r="GP80" i="6"/>
  <c r="N80" i="6"/>
  <c r="EZ80" i="6"/>
  <c r="M80" i="6"/>
  <c r="FI80" i="6"/>
  <c r="Q80" i="6"/>
  <c r="DO80" i="6"/>
  <c r="GW80" i="6"/>
  <c r="AO80" i="6"/>
  <c r="GB80" i="6"/>
  <c r="CI80" i="6"/>
  <c r="DC80" i="6"/>
  <c r="DA80" i="6"/>
  <c r="EE80" i="6"/>
  <c r="Z80" i="6"/>
  <c r="V80" i="6"/>
  <c r="ER80" i="6"/>
  <c r="DY80" i="6"/>
  <c r="FV80" i="6"/>
  <c r="C80" i="6"/>
  <c r="F80" i="6"/>
  <c r="B81" i="6" l="1"/>
  <c r="D81" i="6" s="1"/>
  <c r="E80" i="6"/>
  <c r="BT11" i="10" s="1"/>
  <c r="A81" i="6"/>
  <c r="BU10" i="10"/>
  <c r="EX81" i="6" l="1"/>
  <c r="W81" i="6"/>
  <c r="EB81" i="6"/>
  <c r="BP81" i="6"/>
  <c r="BO81" i="6"/>
  <c r="DD81" i="6"/>
  <c r="AH81" i="6"/>
  <c r="EH81" i="6"/>
  <c r="EP81" i="6"/>
  <c r="GX81" i="6"/>
  <c r="M81" i="6"/>
  <c r="CJ81" i="6"/>
  <c r="DY81" i="6"/>
  <c r="GW81" i="6"/>
  <c r="CO81" i="6"/>
  <c r="J81" i="6"/>
  <c r="GM81" i="6"/>
  <c r="Q81" i="6"/>
  <c r="DM81" i="6"/>
  <c r="FJ81" i="6"/>
  <c r="FZ81" i="6"/>
  <c r="AF81" i="6"/>
  <c r="P81" i="6"/>
  <c r="O81" i="6"/>
  <c r="CY81" i="6"/>
  <c r="BV81" i="6"/>
  <c r="DP81" i="6"/>
  <c r="DR81" i="6"/>
  <c r="FK81" i="6"/>
  <c r="AW81" i="6"/>
  <c r="DU81" i="6"/>
  <c r="BC81" i="6"/>
  <c r="BZ81" i="6"/>
  <c r="DZ81" i="6"/>
  <c r="N81" i="6"/>
  <c r="Y81" i="6"/>
  <c r="AE81" i="6"/>
  <c r="CC81" i="6"/>
  <c r="FF81" i="6"/>
  <c r="BE81" i="6"/>
  <c r="EO81" i="6"/>
  <c r="DJ81" i="6"/>
  <c r="GK81" i="6"/>
  <c r="BR81" i="6"/>
  <c r="GC81" i="6"/>
  <c r="DC81" i="6"/>
  <c r="GV81" i="6"/>
  <c r="GF81" i="6"/>
  <c r="CX81" i="6"/>
  <c r="AS81" i="6"/>
  <c r="GT81" i="6"/>
  <c r="BM81" i="6"/>
  <c r="FV81" i="6"/>
  <c r="CA81" i="6"/>
  <c r="GH81" i="6"/>
  <c r="GL81" i="6"/>
  <c r="FN81" i="6"/>
  <c r="HB81" i="6"/>
  <c r="BY81" i="6"/>
  <c r="AP81" i="6"/>
  <c r="BJ81" i="6"/>
  <c r="FL81" i="6"/>
  <c r="FX81" i="6"/>
  <c r="CD81" i="6"/>
  <c r="GJ81" i="6"/>
  <c r="GI81" i="6"/>
  <c r="I81" i="6"/>
  <c r="DV81" i="6"/>
  <c r="ER81" i="6"/>
  <c r="CE81" i="6"/>
  <c r="U81" i="6"/>
  <c r="DW81" i="6"/>
  <c r="BK81" i="6"/>
  <c r="GS81" i="6"/>
  <c r="GQ81" i="6"/>
  <c r="GN81" i="6"/>
  <c r="BF81" i="6"/>
  <c r="H81" i="6"/>
  <c r="X81" i="6"/>
  <c r="FY81" i="6"/>
  <c r="CT81" i="6"/>
  <c r="DT81" i="6"/>
  <c r="HD81" i="6"/>
  <c r="BU81" i="6"/>
  <c r="GO81" i="6"/>
  <c r="EN81" i="6"/>
  <c r="EG81" i="6"/>
  <c r="DI81" i="6"/>
  <c r="CP81" i="6"/>
  <c r="GD81" i="6"/>
  <c r="CR81" i="6"/>
  <c r="CQ81" i="6"/>
  <c r="BW81" i="6"/>
  <c r="AG81" i="6"/>
  <c r="CB81" i="6"/>
  <c r="L81" i="6"/>
  <c r="EM81" i="6"/>
  <c r="FW81" i="6"/>
  <c r="BL81" i="6"/>
  <c r="FE81" i="6"/>
  <c r="DG81" i="6"/>
  <c r="AN81" i="6"/>
  <c r="FD81" i="6"/>
  <c r="GU81" i="6"/>
  <c r="GE81" i="6"/>
  <c r="DN81" i="6"/>
  <c r="EY81" i="6"/>
  <c r="CU81" i="6"/>
  <c r="BT81" i="6"/>
  <c r="FQ81" i="6"/>
  <c r="FT81" i="6"/>
  <c r="K81" i="6"/>
  <c r="EU81" i="6"/>
  <c r="AX81" i="6"/>
  <c r="Z81" i="6"/>
  <c r="DH81" i="6"/>
  <c r="DB81" i="6"/>
  <c r="CV81" i="6"/>
  <c r="EA81" i="6"/>
  <c r="DE81" i="6"/>
  <c r="CN81" i="6"/>
  <c r="GP81" i="6"/>
  <c r="EC81" i="6"/>
  <c r="GY81" i="6"/>
  <c r="ES81" i="6"/>
  <c r="ET81" i="6"/>
  <c r="HE81" i="6"/>
  <c r="EF81" i="6"/>
  <c r="GZ81" i="6"/>
  <c r="DA81" i="6"/>
  <c r="FI81" i="6"/>
  <c r="AQ81" i="6"/>
  <c r="S81" i="6"/>
  <c r="FH81" i="6"/>
  <c r="GB81" i="6"/>
  <c r="BS81" i="6"/>
  <c r="FM81" i="6"/>
  <c r="AB81" i="6"/>
  <c r="V81" i="6"/>
  <c r="FB81" i="6"/>
  <c r="FO81" i="6"/>
  <c r="GA81" i="6"/>
  <c r="CW81" i="6"/>
  <c r="CI81" i="6"/>
  <c r="EW81" i="6"/>
  <c r="BX81" i="6"/>
  <c r="FA81" i="6"/>
  <c r="HC81" i="6"/>
  <c r="EZ81" i="6"/>
  <c r="AR81" i="6"/>
  <c r="HA81" i="6"/>
  <c r="DK81" i="6"/>
  <c r="DX81" i="6"/>
  <c r="GR81" i="6"/>
  <c r="CZ81" i="6"/>
  <c r="FC81" i="6"/>
  <c r="CM81" i="6"/>
  <c r="AO81" i="6"/>
  <c r="AM81" i="6"/>
  <c r="AK81" i="6"/>
  <c r="CL81" i="6"/>
  <c r="EV81" i="6"/>
  <c r="AJ81" i="6"/>
  <c r="EK81" i="6"/>
  <c r="EE81" i="6"/>
  <c r="T81" i="6"/>
  <c r="DS81" i="6"/>
  <c r="CF81" i="6"/>
  <c r="ED81" i="6"/>
  <c r="BI81" i="6"/>
  <c r="DF81" i="6"/>
  <c r="CH81" i="6"/>
  <c r="AV81" i="6"/>
  <c r="AI81" i="6"/>
  <c r="DQ81" i="6"/>
  <c r="FU81" i="6"/>
  <c r="FR81" i="6"/>
  <c r="FG81" i="6"/>
  <c r="G81" i="6"/>
  <c r="CK81" i="6"/>
  <c r="EI81" i="6"/>
  <c r="EQ81" i="6"/>
  <c r="R81" i="6"/>
  <c r="BG81" i="6"/>
  <c r="EL81" i="6"/>
  <c r="BN81" i="6"/>
  <c r="AL81" i="6"/>
  <c r="AT81" i="6"/>
  <c r="AU81" i="6"/>
  <c r="CS81" i="6"/>
  <c r="FS81" i="6"/>
  <c r="DL81" i="6"/>
  <c r="AY81" i="6"/>
  <c r="DO81" i="6"/>
  <c r="BQ81" i="6"/>
  <c r="AA81" i="6"/>
  <c r="EJ81" i="6"/>
  <c r="FP81" i="6"/>
  <c r="CG81" i="6"/>
  <c r="GG81" i="6"/>
  <c r="AZ81" i="6"/>
  <c r="BB81" i="6"/>
  <c r="F81" i="6"/>
  <c r="C81" i="6"/>
  <c r="E81" i="6" l="1"/>
  <c r="BU11" i="10" s="1"/>
  <c r="B82" i="6"/>
  <c r="D82" i="6" s="1"/>
  <c r="A82" i="6"/>
  <c r="BV10" i="10"/>
  <c r="CN82" i="6" l="1"/>
  <c r="DD82" i="6"/>
  <c r="BP82" i="6"/>
  <c r="GM82" i="6"/>
  <c r="W82" i="6"/>
  <c r="GY82" i="6"/>
  <c r="BS82" i="6"/>
  <c r="BO82" i="6"/>
  <c r="BW82" i="6"/>
  <c r="CY82" i="6"/>
  <c r="CH82" i="6"/>
  <c r="CC82" i="6"/>
  <c r="CT82" i="6"/>
  <c r="GH82" i="6"/>
  <c r="CL82" i="6"/>
  <c r="DU82" i="6"/>
  <c r="EF82" i="6"/>
  <c r="S82" i="6"/>
  <c r="AA82" i="6"/>
  <c r="GK82" i="6"/>
  <c r="EX82" i="6"/>
  <c r="CB82" i="6"/>
  <c r="BX82" i="6"/>
  <c r="BK82" i="6"/>
  <c r="DH82" i="6"/>
  <c r="GJ82" i="6"/>
  <c r="EY82" i="6"/>
  <c r="GI82" i="6"/>
  <c r="FY82" i="6"/>
  <c r="CP82" i="6"/>
  <c r="L82" i="6"/>
  <c r="GD82" i="6"/>
  <c r="EQ82" i="6"/>
  <c r="ED82" i="6"/>
  <c r="EU82" i="6"/>
  <c r="GR82" i="6"/>
  <c r="AI82" i="6"/>
  <c r="GG82" i="6"/>
  <c r="CE82" i="6"/>
  <c r="AF82" i="6"/>
  <c r="BB82" i="6"/>
  <c r="BZ82" i="6"/>
  <c r="I82" i="6"/>
  <c r="CR82" i="6"/>
  <c r="AR82" i="6"/>
  <c r="GL82" i="6"/>
  <c r="GU82" i="6"/>
  <c r="G82" i="6"/>
  <c r="FO82" i="6"/>
  <c r="GB82" i="6"/>
  <c r="DP82" i="6"/>
  <c r="CU82" i="6"/>
  <c r="HA82" i="6"/>
  <c r="AX82" i="6"/>
  <c r="Z82" i="6"/>
  <c r="FG82" i="6"/>
  <c r="BE82" i="6"/>
  <c r="FC82" i="6"/>
  <c r="CI82" i="6"/>
  <c r="BT82" i="6"/>
  <c r="BI82" i="6"/>
  <c r="AU82" i="6"/>
  <c r="CD82" i="6"/>
  <c r="FV82" i="6"/>
  <c r="BU82" i="6"/>
  <c r="AP82" i="6"/>
  <c r="EC82" i="6"/>
  <c r="EH82" i="6"/>
  <c r="FK82" i="6"/>
  <c r="K82" i="6"/>
  <c r="GQ82" i="6"/>
  <c r="FE82" i="6"/>
  <c r="AG82" i="6"/>
  <c r="DO82" i="6"/>
  <c r="EO82" i="6"/>
  <c r="CF82" i="6"/>
  <c r="FW82" i="6"/>
  <c r="FT82" i="6"/>
  <c r="BF82" i="6"/>
  <c r="BV82" i="6"/>
  <c r="CJ82" i="6"/>
  <c r="FR82" i="6"/>
  <c r="DN82" i="6"/>
  <c r="EE82" i="6"/>
  <c r="DW82" i="6"/>
  <c r="GW82" i="6"/>
  <c r="DM82" i="6"/>
  <c r="EA82" i="6"/>
  <c r="DA82" i="6"/>
  <c r="FI82" i="6"/>
  <c r="EZ82" i="6"/>
  <c r="FP82" i="6"/>
  <c r="DJ82" i="6"/>
  <c r="H82" i="6"/>
  <c r="EB82" i="6"/>
  <c r="EJ82" i="6"/>
  <c r="EM82" i="6"/>
  <c r="GA82" i="6"/>
  <c r="EW82" i="6"/>
  <c r="J82" i="6"/>
  <c r="EV82" i="6"/>
  <c r="HD82" i="6"/>
  <c r="FA82" i="6"/>
  <c r="HC82" i="6"/>
  <c r="CV82" i="6"/>
  <c r="V82" i="6"/>
  <c r="Q82" i="6"/>
  <c r="AQ82" i="6"/>
  <c r="AY82" i="6"/>
  <c r="DS82" i="6"/>
  <c r="FH82" i="6"/>
  <c r="EI82" i="6"/>
  <c r="BR82" i="6"/>
  <c r="GS82" i="6"/>
  <c r="AH82" i="6"/>
  <c r="CK82" i="6"/>
  <c r="FM82" i="6"/>
  <c r="AJ82" i="6"/>
  <c r="Y82" i="6"/>
  <c r="AE82" i="6"/>
  <c r="CA82" i="6"/>
  <c r="DZ82" i="6"/>
  <c r="AK82" i="6"/>
  <c r="FB82" i="6"/>
  <c r="EL82" i="6"/>
  <c r="X82" i="6"/>
  <c r="FL82" i="6"/>
  <c r="DR82" i="6"/>
  <c r="ES82" i="6"/>
  <c r="N82" i="6"/>
  <c r="EK82" i="6"/>
  <c r="FD82" i="6"/>
  <c r="ER82" i="6"/>
  <c r="DT82" i="6"/>
  <c r="GF82" i="6"/>
  <c r="CM82" i="6"/>
  <c r="AO82" i="6"/>
  <c r="T82" i="6"/>
  <c r="FQ82" i="6"/>
  <c r="AL82" i="6"/>
  <c r="EP82" i="6"/>
  <c r="DF82" i="6"/>
  <c r="AZ82" i="6"/>
  <c r="FN82" i="6"/>
  <c r="AT82" i="6"/>
  <c r="GX82" i="6"/>
  <c r="GT82" i="6"/>
  <c r="CG82" i="6"/>
  <c r="BG82" i="6"/>
  <c r="BL82" i="6"/>
  <c r="CO82" i="6"/>
  <c r="DC82" i="6"/>
  <c r="R82" i="6"/>
  <c r="EG82" i="6"/>
  <c r="CX82" i="6"/>
  <c r="BC82" i="6"/>
  <c r="DB82" i="6"/>
  <c r="M82" i="6"/>
  <c r="DV82" i="6"/>
  <c r="FS82" i="6"/>
  <c r="GO82" i="6"/>
  <c r="DQ82" i="6"/>
  <c r="DL82" i="6"/>
  <c r="FZ82" i="6"/>
  <c r="DY82" i="6"/>
  <c r="AW82" i="6"/>
  <c r="DG82" i="6"/>
  <c r="DI82" i="6"/>
  <c r="DK82" i="6"/>
  <c r="GN82" i="6"/>
  <c r="HE82" i="6"/>
  <c r="DE82" i="6"/>
  <c r="BY82" i="6"/>
  <c r="ET82" i="6"/>
  <c r="AN82" i="6"/>
  <c r="P82" i="6"/>
  <c r="GV82" i="6"/>
  <c r="GC82" i="6"/>
  <c r="GP82" i="6"/>
  <c r="BJ82" i="6"/>
  <c r="FU82" i="6"/>
  <c r="GE82" i="6"/>
  <c r="AV82" i="6"/>
  <c r="U82" i="6"/>
  <c r="EN82" i="6"/>
  <c r="BQ82" i="6"/>
  <c r="BM82" i="6"/>
  <c r="CQ82" i="6"/>
  <c r="HB82" i="6"/>
  <c r="O82" i="6"/>
  <c r="FJ82" i="6"/>
  <c r="FX82" i="6"/>
  <c r="BN82" i="6"/>
  <c r="AS82" i="6"/>
  <c r="AM82" i="6"/>
  <c r="CZ82" i="6"/>
  <c r="DX82" i="6"/>
  <c r="CW82" i="6"/>
  <c r="AB82" i="6"/>
  <c r="GZ82" i="6"/>
  <c r="FF82" i="6"/>
  <c r="CS82" i="6"/>
  <c r="C82" i="6"/>
  <c r="F82" i="6"/>
  <c r="B83" i="6" l="1"/>
  <c r="D83" i="6" s="1"/>
  <c r="E82" i="6"/>
  <c r="BV11" i="10" s="1"/>
  <c r="A83" i="6"/>
  <c r="BW10" i="10"/>
  <c r="AQ83" i="6" l="1"/>
  <c r="FX83" i="6"/>
  <c r="AL83" i="6"/>
  <c r="R83" i="6"/>
  <c r="EU83" i="6"/>
  <c r="CH83" i="6"/>
  <c r="CQ83" i="6"/>
  <c r="AF83" i="6"/>
  <c r="GU83" i="6"/>
  <c r="FA83" i="6"/>
  <c r="EY83" i="6"/>
  <c r="HC83" i="6"/>
  <c r="EX83" i="6"/>
  <c r="W83" i="6"/>
  <c r="DM83" i="6"/>
  <c r="BT83" i="6"/>
  <c r="FK83" i="6"/>
  <c r="GD83" i="6"/>
  <c r="BR83" i="6"/>
  <c r="HA83" i="6"/>
  <c r="AX83" i="6"/>
  <c r="BM83" i="6"/>
  <c r="EZ83" i="6"/>
  <c r="AE83" i="6"/>
  <c r="GF83" i="6"/>
  <c r="BI83" i="6"/>
  <c r="BL83" i="6"/>
  <c r="EI83" i="6"/>
  <c r="DC83" i="6"/>
  <c r="AB83" i="6"/>
  <c r="FV83" i="6"/>
  <c r="EN83" i="6"/>
  <c r="FC83" i="6"/>
  <c r="GR83" i="6"/>
  <c r="EP83" i="6"/>
  <c r="EL83" i="6"/>
  <c r="BE83" i="6"/>
  <c r="GN83" i="6"/>
  <c r="EM83" i="6"/>
  <c r="FM83" i="6"/>
  <c r="BC83" i="6"/>
  <c r="I83" i="6"/>
  <c r="FZ83" i="6"/>
  <c r="M83" i="6"/>
  <c r="GI83" i="6"/>
  <c r="N83" i="6"/>
  <c r="GM83" i="6"/>
  <c r="Q83" i="6"/>
  <c r="AG83" i="6"/>
  <c r="CF83" i="6"/>
  <c r="L83" i="6"/>
  <c r="FW83" i="6"/>
  <c r="BO83" i="6"/>
  <c r="FD83" i="6"/>
  <c r="HD83" i="6"/>
  <c r="CA83" i="6"/>
  <c r="DX83" i="6"/>
  <c r="FH83" i="6"/>
  <c r="BX83" i="6"/>
  <c r="CU83" i="6"/>
  <c r="EB83" i="6"/>
  <c r="GW83" i="6"/>
  <c r="BS83" i="6"/>
  <c r="CO83" i="6"/>
  <c r="AT83" i="6"/>
  <c r="DE83" i="6"/>
  <c r="FI83" i="6"/>
  <c r="AV83" i="6"/>
  <c r="U83" i="6"/>
  <c r="HE83" i="6"/>
  <c r="AJ83" i="6"/>
  <c r="GL83" i="6"/>
  <c r="AP83" i="6"/>
  <c r="DS83" i="6"/>
  <c r="AM83" i="6"/>
  <c r="AN83" i="6"/>
  <c r="CS83" i="6"/>
  <c r="DU83" i="6"/>
  <c r="CV83" i="6"/>
  <c r="DA83" i="6"/>
  <c r="AR83" i="6"/>
  <c r="AH83" i="6"/>
  <c r="BN83" i="6"/>
  <c r="GA83" i="6"/>
  <c r="FT83" i="6"/>
  <c r="DN83" i="6"/>
  <c r="CR83" i="6"/>
  <c r="O83" i="6"/>
  <c r="CD83" i="6"/>
  <c r="DZ83" i="6"/>
  <c r="GJ83" i="6"/>
  <c r="Y83" i="6"/>
  <c r="CW83" i="6"/>
  <c r="EJ83" i="6"/>
  <c r="FO83" i="6"/>
  <c r="ES83" i="6"/>
  <c r="FG83" i="6"/>
  <c r="EH83" i="6"/>
  <c r="CI83" i="6"/>
  <c r="AS83" i="6"/>
  <c r="BP83" i="6"/>
  <c r="DI83" i="6"/>
  <c r="DQ83" i="6"/>
  <c r="FR83" i="6"/>
  <c r="BU83" i="6"/>
  <c r="ET83" i="6"/>
  <c r="V83" i="6"/>
  <c r="CL83" i="6"/>
  <c r="DR83" i="6"/>
  <c r="BJ83" i="6"/>
  <c r="BG83" i="6"/>
  <c r="EC83" i="6"/>
  <c r="DO83" i="6"/>
  <c r="CM83" i="6"/>
  <c r="FJ83" i="6"/>
  <c r="BB83" i="6"/>
  <c r="FS83" i="6"/>
  <c r="FB83" i="6"/>
  <c r="BV83" i="6"/>
  <c r="DL83" i="6"/>
  <c r="CE83" i="6"/>
  <c r="CC83" i="6"/>
  <c r="AZ83" i="6"/>
  <c r="GV83" i="6"/>
  <c r="DK83" i="6"/>
  <c r="GP83" i="6"/>
  <c r="GB83" i="6"/>
  <c r="BF83" i="6"/>
  <c r="AW83" i="6"/>
  <c r="GQ83" i="6"/>
  <c r="EO83" i="6"/>
  <c r="AA83" i="6"/>
  <c r="DJ83" i="6"/>
  <c r="GE83" i="6"/>
  <c r="BY83" i="6"/>
  <c r="DY83" i="6"/>
  <c r="FU83" i="6"/>
  <c r="FY83" i="6"/>
  <c r="DW83" i="6"/>
  <c r="CB83" i="6"/>
  <c r="CN83" i="6"/>
  <c r="CP83" i="6"/>
  <c r="AY83" i="6"/>
  <c r="S83" i="6"/>
  <c r="AO83" i="6"/>
  <c r="BK83" i="6"/>
  <c r="CY83" i="6"/>
  <c r="DB83" i="6"/>
  <c r="BZ83" i="6"/>
  <c r="GX83" i="6"/>
  <c r="FN83" i="6"/>
  <c r="DD83" i="6"/>
  <c r="EG83" i="6"/>
  <c r="BQ83" i="6"/>
  <c r="G83" i="6"/>
  <c r="FP83" i="6"/>
  <c r="DG83" i="6"/>
  <c r="EV83" i="6"/>
  <c r="EE83" i="6"/>
  <c r="DF83" i="6"/>
  <c r="CT83" i="6"/>
  <c r="T83" i="6"/>
  <c r="ED83" i="6"/>
  <c r="GS83" i="6"/>
  <c r="CZ83" i="6"/>
  <c r="FQ83" i="6"/>
  <c r="GY83" i="6"/>
  <c r="EW83" i="6"/>
  <c r="FL83" i="6"/>
  <c r="GK83" i="6"/>
  <c r="GC83" i="6"/>
  <c r="EQ83" i="6"/>
  <c r="DH83" i="6"/>
  <c r="DT83" i="6"/>
  <c r="BW83" i="6"/>
  <c r="AK83" i="6"/>
  <c r="GO83" i="6"/>
  <c r="H83" i="6"/>
  <c r="FE83" i="6"/>
  <c r="CX83" i="6"/>
  <c r="J83" i="6"/>
  <c r="GZ83" i="6"/>
  <c r="Z83" i="6"/>
  <c r="EF83" i="6"/>
  <c r="AI83" i="6"/>
  <c r="AU83" i="6"/>
  <c r="CJ83" i="6"/>
  <c r="GG83" i="6"/>
  <c r="ER83" i="6"/>
  <c r="GH83" i="6"/>
  <c r="DP83" i="6"/>
  <c r="K83" i="6"/>
  <c r="X83" i="6"/>
  <c r="CK83" i="6"/>
  <c r="HB83" i="6"/>
  <c r="GT83" i="6"/>
  <c r="CG83" i="6"/>
  <c r="DV83" i="6"/>
  <c r="EK83" i="6"/>
  <c r="P83" i="6"/>
  <c r="EA83" i="6"/>
  <c r="FF83" i="6"/>
  <c r="F83" i="6"/>
  <c r="C83" i="6"/>
  <c r="E83" i="6" l="1"/>
  <c r="BW11" i="10" s="1"/>
  <c r="B84" i="6"/>
  <c r="D84" i="6" s="1"/>
  <c r="A84" i="6"/>
  <c r="BX10" i="10"/>
  <c r="BL84" i="6" l="1"/>
  <c r="GP84" i="6"/>
  <c r="EC84" i="6"/>
  <c r="CB84" i="6"/>
  <c r="BN84" i="6"/>
  <c r="BR84" i="6"/>
  <c r="GE84" i="6"/>
  <c r="CS84" i="6"/>
  <c r="DN84" i="6"/>
  <c r="DP84" i="6"/>
  <c r="EX84" i="6"/>
  <c r="CK84" i="6"/>
  <c r="AL84" i="6"/>
  <c r="GX84" i="6"/>
  <c r="AI84" i="6"/>
  <c r="GI84" i="6"/>
  <c r="EZ84" i="6"/>
  <c r="ET84" i="6"/>
  <c r="BK84" i="6"/>
  <c r="AX84" i="6"/>
  <c r="CJ84" i="6"/>
  <c r="CT84" i="6"/>
  <c r="FT84" i="6"/>
  <c r="AS84" i="6"/>
  <c r="GF84" i="6"/>
  <c r="DM84" i="6"/>
  <c r="BJ84" i="6"/>
  <c r="BP84" i="6"/>
  <c r="BX84" i="6"/>
  <c r="HA84" i="6"/>
  <c r="FU84" i="6"/>
  <c r="DW84" i="6"/>
  <c r="FS84" i="6"/>
  <c r="BY84" i="6"/>
  <c r="FN84" i="6"/>
  <c r="GA84" i="6"/>
  <c r="FQ84" i="6"/>
  <c r="FC84" i="6"/>
  <c r="FR84" i="6"/>
  <c r="CE84" i="6"/>
  <c r="DB84" i="6"/>
  <c r="GV84" i="6"/>
  <c r="K84" i="6"/>
  <c r="X84" i="6"/>
  <c r="FW84" i="6"/>
  <c r="CN84" i="6"/>
  <c r="T84" i="6"/>
  <c r="AQ84" i="6"/>
  <c r="CM84" i="6"/>
  <c r="EJ84" i="6"/>
  <c r="AW84" i="6"/>
  <c r="FA84" i="6"/>
  <c r="HC84" i="6"/>
  <c r="CH84" i="6"/>
  <c r="DK84" i="6"/>
  <c r="L84" i="6"/>
  <c r="EI84" i="6"/>
  <c r="BQ84" i="6"/>
  <c r="FH84" i="6"/>
  <c r="ES84" i="6"/>
  <c r="EW84" i="6"/>
  <c r="DF84" i="6"/>
  <c r="DE84" i="6"/>
  <c r="DR84" i="6"/>
  <c r="BE84" i="6"/>
  <c r="AH84" i="6"/>
  <c r="EH84" i="6"/>
  <c r="CF84" i="6"/>
  <c r="G84" i="6"/>
  <c r="ED84" i="6"/>
  <c r="FD84" i="6"/>
  <c r="BZ84" i="6"/>
  <c r="DY84" i="6"/>
  <c r="GZ84" i="6"/>
  <c r="GT84" i="6"/>
  <c r="BB84" i="6"/>
  <c r="M84" i="6"/>
  <c r="FV84" i="6"/>
  <c r="FI84" i="6"/>
  <c r="AY84" i="6"/>
  <c r="CW84" i="6"/>
  <c r="EG84" i="6"/>
  <c r="EO84" i="6"/>
  <c r="FP84" i="6"/>
  <c r="EL84" i="6"/>
  <c r="GB84" i="6"/>
  <c r="GD84" i="6"/>
  <c r="GC84" i="6"/>
  <c r="CG84" i="6"/>
  <c r="CQ84" i="6"/>
  <c r="P84" i="6"/>
  <c r="CL84" i="6"/>
  <c r="BU84" i="6"/>
  <c r="AB84" i="6"/>
  <c r="N84" i="6"/>
  <c r="AJ84" i="6"/>
  <c r="H84" i="6"/>
  <c r="R84" i="6"/>
  <c r="EB84" i="6"/>
  <c r="GY84" i="6"/>
  <c r="FM84" i="6"/>
  <c r="J84" i="6"/>
  <c r="DX84" i="6"/>
  <c r="AA84" i="6"/>
  <c r="BF84" i="6"/>
  <c r="V84" i="6"/>
  <c r="CA84" i="6"/>
  <c r="AR84" i="6"/>
  <c r="HE84" i="6"/>
  <c r="EA84" i="6"/>
  <c r="Q84" i="6"/>
  <c r="EN84" i="6"/>
  <c r="AO84" i="6"/>
  <c r="FX84" i="6"/>
  <c r="S84" i="6"/>
  <c r="GN84" i="6"/>
  <c r="BM84" i="6"/>
  <c r="DV84" i="6"/>
  <c r="GL84" i="6"/>
  <c r="CY84" i="6"/>
  <c r="I84" i="6"/>
  <c r="CC84" i="6"/>
  <c r="W84" i="6"/>
  <c r="GQ84" i="6"/>
  <c r="DJ84" i="6"/>
  <c r="BG84" i="6"/>
  <c r="AG84" i="6"/>
  <c r="FO84" i="6"/>
  <c r="CI84" i="6"/>
  <c r="CD84" i="6"/>
  <c r="AV84" i="6"/>
  <c r="FY84" i="6"/>
  <c r="Z84" i="6"/>
  <c r="EF84" i="6"/>
  <c r="BS84" i="6"/>
  <c r="BO84" i="6"/>
  <c r="HD84" i="6"/>
  <c r="EE84" i="6"/>
  <c r="AT84" i="6"/>
  <c r="FJ84" i="6"/>
  <c r="BW84" i="6"/>
  <c r="DH84" i="6"/>
  <c r="GM84" i="6"/>
  <c r="GK84" i="6"/>
  <c r="CX84" i="6"/>
  <c r="EP84" i="6"/>
  <c r="DC84" i="6"/>
  <c r="BT84" i="6"/>
  <c r="CP84" i="6"/>
  <c r="DS84" i="6"/>
  <c r="ER84" i="6"/>
  <c r="FB84" i="6"/>
  <c r="GO84" i="6"/>
  <c r="HB84" i="6"/>
  <c r="EV84" i="6"/>
  <c r="DQ84" i="6"/>
  <c r="DU84" i="6"/>
  <c r="FE84" i="6"/>
  <c r="EU84" i="6"/>
  <c r="EM84" i="6"/>
  <c r="FK84" i="6"/>
  <c r="EQ84" i="6"/>
  <c r="DI84" i="6"/>
  <c r="FG84" i="6"/>
  <c r="CZ84" i="6"/>
  <c r="GR84" i="6"/>
  <c r="O84" i="6"/>
  <c r="EY84" i="6"/>
  <c r="Y84" i="6"/>
  <c r="AF84" i="6"/>
  <c r="U84" i="6"/>
  <c r="DZ84" i="6"/>
  <c r="FZ84" i="6"/>
  <c r="GG84" i="6"/>
  <c r="CR84" i="6"/>
  <c r="GW84" i="6"/>
  <c r="CO84" i="6"/>
  <c r="AM84" i="6"/>
  <c r="AP84" i="6"/>
  <c r="DG84" i="6"/>
  <c r="CV84" i="6"/>
  <c r="AZ84" i="6"/>
  <c r="AU84" i="6"/>
  <c r="BV84" i="6"/>
  <c r="GJ84" i="6"/>
  <c r="DA84" i="6"/>
  <c r="DT84" i="6"/>
  <c r="CU84" i="6"/>
  <c r="DD84" i="6"/>
  <c r="FL84" i="6"/>
  <c r="GS84" i="6"/>
  <c r="DO84" i="6"/>
  <c r="BI84" i="6"/>
  <c r="AN84" i="6"/>
  <c r="DL84" i="6"/>
  <c r="GH84" i="6"/>
  <c r="FF84" i="6"/>
  <c r="GU84" i="6"/>
  <c r="BC84" i="6"/>
  <c r="AE84" i="6"/>
  <c r="AK84" i="6"/>
  <c r="EK84" i="6"/>
  <c r="F84" i="6"/>
  <c r="C84" i="6"/>
  <c r="E84" i="6" l="1"/>
  <c r="BX11" i="10" s="1"/>
  <c r="B85" i="6"/>
  <c r="D85" i="6" s="1"/>
  <c r="A85" i="6"/>
  <c r="BY10" i="10"/>
  <c r="EL85" i="6" l="1"/>
  <c r="FQ85" i="6"/>
  <c r="S85" i="6"/>
  <c r="BR85" i="6"/>
  <c r="GC85" i="6"/>
  <c r="AH85" i="6"/>
  <c r="EI85" i="6"/>
  <c r="EM85" i="6"/>
  <c r="CO85" i="6"/>
  <c r="FT85" i="6"/>
  <c r="BF85" i="6"/>
  <c r="Z85" i="6"/>
  <c r="HC85" i="6"/>
  <c r="GL85" i="6"/>
  <c r="I85" i="6"/>
  <c r="U85" i="6"/>
  <c r="CM85" i="6"/>
  <c r="CI85" i="6"/>
  <c r="EW85" i="6"/>
  <c r="R85" i="6"/>
  <c r="AB85" i="6"/>
  <c r="DN85" i="6"/>
  <c r="AJ85" i="6"/>
  <c r="DS85" i="6"/>
  <c r="BJ85" i="6"/>
  <c r="EX85" i="6"/>
  <c r="GQ85" i="6"/>
  <c r="GW85" i="6"/>
  <c r="AO85" i="6"/>
  <c r="CX85" i="6"/>
  <c r="DI85" i="6"/>
  <c r="CY85" i="6"/>
  <c r="CG85" i="6"/>
  <c r="FA85" i="6"/>
  <c r="GX85" i="6"/>
  <c r="FY85" i="6"/>
  <c r="BT85" i="6"/>
  <c r="BL85" i="6"/>
  <c r="AG85" i="6"/>
  <c r="EU85" i="6"/>
  <c r="T85" i="6"/>
  <c r="DK85" i="6"/>
  <c r="EN85" i="6"/>
  <c r="L85" i="6"/>
  <c r="EQ85" i="6"/>
  <c r="GZ85" i="6"/>
  <c r="DQ85" i="6"/>
  <c r="GG85" i="6"/>
  <c r="FI85" i="6"/>
  <c r="EJ85" i="6"/>
  <c r="H85" i="6"/>
  <c r="DR85" i="6"/>
  <c r="EC85" i="6"/>
  <c r="FC85" i="6"/>
  <c r="HA85" i="6"/>
  <c r="HB85" i="6"/>
  <c r="DE85" i="6"/>
  <c r="FS85" i="6"/>
  <c r="GE85" i="6"/>
  <c r="DY85" i="6"/>
  <c r="AZ85" i="6"/>
  <c r="AL85" i="6"/>
  <c r="AM85" i="6"/>
  <c r="DD85" i="6"/>
  <c r="AY85" i="6"/>
  <c r="FP85" i="6"/>
  <c r="BO85" i="6"/>
  <c r="CS85" i="6"/>
  <c r="AE85" i="6"/>
  <c r="DA85" i="6"/>
  <c r="CQ85" i="6"/>
  <c r="AT85" i="6"/>
  <c r="AI85" i="6"/>
  <c r="BC85" i="6"/>
  <c r="BZ85" i="6"/>
  <c r="AV85" i="6"/>
  <c r="GH85" i="6"/>
  <c r="FB85" i="6"/>
  <c r="CL85" i="6"/>
  <c r="GU85" i="6"/>
  <c r="AP85" i="6"/>
  <c r="EB85" i="6"/>
  <c r="FO85" i="6"/>
  <c r="GA85" i="6"/>
  <c r="AS85" i="6"/>
  <c r="EA85" i="6"/>
  <c r="EK85" i="6"/>
  <c r="DB85" i="6"/>
  <c r="BM85" i="6"/>
  <c r="CP85" i="6"/>
  <c r="DJ85" i="6"/>
  <c r="GD85" i="6"/>
  <c r="ES85" i="6"/>
  <c r="DG85" i="6"/>
  <c r="FL85" i="6"/>
  <c r="W85" i="6"/>
  <c r="GP85" i="6"/>
  <c r="FE85" i="6"/>
  <c r="EH85" i="6"/>
  <c r="FJ85" i="6"/>
  <c r="GI85" i="6"/>
  <c r="FN85" i="6"/>
  <c r="DF85" i="6"/>
  <c r="AN85" i="6"/>
  <c r="GJ85" i="6"/>
  <c r="CZ85" i="6"/>
  <c r="BE85" i="6"/>
  <c r="GY85" i="6"/>
  <c r="FW85" i="6"/>
  <c r="FM85" i="6"/>
  <c r="CR85" i="6"/>
  <c r="AU85" i="6"/>
  <c r="DV85" i="6"/>
  <c r="EE85" i="6"/>
  <c r="CU85" i="6"/>
  <c r="BG85" i="6"/>
  <c r="FH85" i="6"/>
  <c r="BI85" i="6"/>
  <c r="FK85" i="6"/>
  <c r="DM85" i="6"/>
  <c r="ET85" i="6"/>
  <c r="BW85" i="6"/>
  <c r="HE85" i="6"/>
  <c r="DL85" i="6"/>
  <c r="EZ85" i="6"/>
  <c r="DU85" i="6"/>
  <c r="CN85" i="6"/>
  <c r="K85" i="6"/>
  <c r="AW85" i="6"/>
  <c r="BB85" i="6"/>
  <c r="DT85" i="6"/>
  <c r="DH85" i="6"/>
  <c r="FR85" i="6"/>
  <c r="BY85" i="6"/>
  <c r="CE85" i="6"/>
  <c r="AK85" i="6"/>
  <c r="J85" i="6"/>
  <c r="ED85" i="6"/>
  <c r="AQ85" i="6"/>
  <c r="GF85" i="6"/>
  <c r="CW85" i="6"/>
  <c r="BX85" i="6"/>
  <c r="CJ85" i="6"/>
  <c r="P85" i="6"/>
  <c r="HD85" i="6"/>
  <c r="BK85" i="6"/>
  <c r="CA85" i="6"/>
  <c r="AF85" i="6"/>
  <c r="GS85" i="6"/>
  <c r="AA85" i="6"/>
  <c r="GK85" i="6"/>
  <c r="DC85" i="6"/>
  <c r="DP85" i="6"/>
  <c r="GM85" i="6"/>
  <c r="DX85" i="6"/>
  <c r="CK85" i="6"/>
  <c r="BQ85" i="6"/>
  <c r="DW85" i="6"/>
  <c r="FF85" i="6"/>
  <c r="O85" i="6"/>
  <c r="EY85" i="6"/>
  <c r="Y85" i="6"/>
  <c r="FG85" i="6"/>
  <c r="GN85" i="6"/>
  <c r="BN85" i="6"/>
  <c r="GB85" i="6"/>
  <c r="BP85" i="6"/>
  <c r="GV85" i="6"/>
  <c r="FX85" i="6"/>
  <c r="EG85" i="6"/>
  <c r="X85" i="6"/>
  <c r="G85" i="6"/>
  <c r="GR85" i="6"/>
  <c r="CV85" i="6"/>
  <c r="CD85" i="6"/>
  <c r="CC85" i="6"/>
  <c r="V85" i="6"/>
  <c r="M85" i="6"/>
  <c r="N85" i="6"/>
  <c r="AR85" i="6"/>
  <c r="GO85" i="6"/>
  <c r="DO85" i="6"/>
  <c r="Q85" i="6"/>
  <c r="CB85" i="6"/>
  <c r="EO85" i="6"/>
  <c r="CF85" i="6"/>
  <c r="BV85" i="6"/>
  <c r="DZ85" i="6"/>
  <c r="FZ85" i="6"/>
  <c r="CH85" i="6"/>
  <c r="EF85" i="6"/>
  <c r="EV85" i="6"/>
  <c r="GT85" i="6"/>
  <c r="ER85" i="6"/>
  <c r="FV85" i="6"/>
  <c r="BS85" i="6"/>
  <c r="EP85" i="6"/>
  <c r="AX85" i="6"/>
  <c r="FD85" i="6"/>
  <c r="CT85" i="6"/>
  <c r="BU85" i="6"/>
  <c r="FU85" i="6"/>
  <c r="C85" i="6"/>
  <c r="F85" i="6"/>
  <c r="B86" i="6" l="1"/>
  <c r="D86" i="6" s="1"/>
  <c r="E85" i="6"/>
  <c r="BY11" i="10" s="1"/>
  <c r="A86" i="6"/>
  <c r="BZ10" i="10"/>
  <c r="EN86" i="6" l="1"/>
  <c r="CM86" i="6"/>
  <c r="EU86" i="6"/>
  <c r="GR86" i="6"/>
  <c r="BJ86" i="6"/>
  <c r="FQ86" i="6"/>
  <c r="DF86" i="6"/>
  <c r="DB86" i="6"/>
  <c r="DE86" i="6"/>
  <c r="FN86" i="6"/>
  <c r="CY86" i="6"/>
  <c r="GI86" i="6"/>
  <c r="AE86" i="6"/>
  <c r="K86" i="6"/>
  <c r="S86" i="6"/>
  <c r="GW86" i="6"/>
  <c r="BQ86" i="6"/>
  <c r="GB86" i="6"/>
  <c r="EM86" i="6"/>
  <c r="BG86" i="6"/>
  <c r="AO86" i="6"/>
  <c r="BP86" i="6"/>
  <c r="Z86" i="6"/>
  <c r="CS86" i="6"/>
  <c r="ET86" i="6"/>
  <c r="BC86" i="6"/>
  <c r="DM86" i="6"/>
  <c r="ES86" i="6"/>
  <c r="FM86" i="6"/>
  <c r="DC86" i="6"/>
  <c r="EB86" i="6"/>
  <c r="FI86" i="6"/>
  <c r="AI86" i="6"/>
  <c r="CD86" i="6"/>
  <c r="DN86" i="6"/>
  <c r="T86" i="6"/>
  <c r="AW86" i="6"/>
  <c r="DK86" i="6"/>
  <c r="AQ86" i="6"/>
  <c r="FR86" i="6"/>
  <c r="ER86" i="6"/>
  <c r="FB86" i="6"/>
  <c r="HB86" i="6"/>
  <c r="GZ86" i="6"/>
  <c r="EZ86" i="6"/>
  <c r="EE86" i="6"/>
  <c r="GQ86" i="6"/>
  <c r="EO86" i="6"/>
  <c r="BO86" i="6"/>
  <c r="X86" i="6"/>
  <c r="CK86" i="6"/>
  <c r="GA86" i="6"/>
  <c r="EW86" i="6"/>
  <c r="BZ86" i="6"/>
  <c r="CC86" i="6"/>
  <c r="DP86" i="6"/>
  <c r="FW86" i="6"/>
  <c r="FE86" i="6"/>
  <c r="AA86" i="6"/>
  <c r="EI86" i="6"/>
  <c r="CI86" i="6"/>
  <c r="DG86" i="6"/>
  <c r="CH86" i="6"/>
  <c r="DY86" i="6"/>
  <c r="BB86" i="6"/>
  <c r="CA86" i="6"/>
  <c r="GU86" i="6"/>
  <c r="EX86" i="6"/>
  <c r="FG86" i="6"/>
  <c r="FO86" i="6"/>
  <c r="GC86" i="6"/>
  <c r="CN86" i="6"/>
  <c r="CZ86" i="6"/>
  <c r="EL86" i="6"/>
  <c r="AG86" i="6"/>
  <c r="HD86" i="6"/>
  <c r="BK86" i="6"/>
  <c r="BM86" i="6"/>
  <c r="N86" i="6"/>
  <c r="BU86" i="6"/>
  <c r="GO86" i="6"/>
  <c r="AY86" i="6"/>
  <c r="BI86" i="6"/>
  <c r="CX86" i="6"/>
  <c r="EQ86" i="6"/>
  <c r="GJ86" i="6"/>
  <c r="FU86" i="6"/>
  <c r="HE86" i="6"/>
  <c r="DZ86" i="6"/>
  <c r="DT86" i="6"/>
  <c r="GM86" i="6"/>
  <c r="FX86" i="6"/>
  <c r="BT86" i="6"/>
  <c r="CP86" i="6"/>
  <c r="CB86" i="6"/>
  <c r="DI86" i="6"/>
  <c r="HA86" i="6"/>
  <c r="AN86" i="6"/>
  <c r="EV86" i="6"/>
  <c r="AT86" i="6"/>
  <c r="FJ86" i="6"/>
  <c r="M86" i="6"/>
  <c r="GG86" i="6"/>
  <c r="GL86" i="6"/>
  <c r="CV86" i="6"/>
  <c r="FS86" i="6"/>
  <c r="BY86" i="6"/>
  <c r="DW86" i="6"/>
  <c r="R86" i="6"/>
  <c r="GP86" i="6"/>
  <c r="FC86" i="6"/>
  <c r="GS86" i="6"/>
  <c r="DS86" i="6"/>
  <c r="CF86" i="6"/>
  <c r="BR86" i="6"/>
  <c r="AX86" i="6"/>
  <c r="AU86" i="6"/>
  <c r="CG86" i="6"/>
  <c r="AR86" i="6"/>
  <c r="FF86" i="6"/>
  <c r="EA86" i="6"/>
  <c r="EK86" i="6"/>
  <c r="ED86" i="6"/>
  <c r="FP86" i="6"/>
  <c r="AM86" i="6"/>
  <c r="CU86" i="6"/>
  <c r="Q86" i="6"/>
  <c r="GF86" i="6"/>
  <c r="CW86" i="6"/>
  <c r="G86" i="6"/>
  <c r="AL86" i="6"/>
  <c r="FA86" i="6"/>
  <c r="CR86" i="6"/>
  <c r="AK86" i="6"/>
  <c r="GH86" i="6"/>
  <c r="AV86" i="6"/>
  <c r="H86" i="6"/>
  <c r="DD86" i="6"/>
  <c r="BE86" i="6"/>
  <c r="GN86" i="6"/>
  <c r="BN86" i="6"/>
  <c r="EP86" i="6"/>
  <c r="DJ86" i="6"/>
  <c r="AS86" i="6"/>
  <c r="AB86" i="6"/>
  <c r="AJ86" i="6"/>
  <c r="FY86" i="6"/>
  <c r="FK86" i="6"/>
  <c r="BX86" i="6"/>
  <c r="GV86" i="6"/>
  <c r="W86" i="6"/>
  <c r="EJ86" i="6"/>
  <c r="GT86" i="6"/>
  <c r="V86" i="6"/>
  <c r="I86" i="6"/>
  <c r="HC86" i="6"/>
  <c r="P86" i="6"/>
  <c r="FD86" i="6"/>
  <c r="BV86" i="6"/>
  <c r="DQ86" i="6"/>
  <c r="DV86" i="6"/>
  <c r="CE86" i="6"/>
  <c r="CQ86" i="6"/>
  <c r="FL86" i="6"/>
  <c r="EC86" i="6"/>
  <c r="BS86" i="6"/>
  <c r="BL86" i="6"/>
  <c r="L86" i="6"/>
  <c r="GK86" i="6"/>
  <c r="O86" i="6"/>
  <c r="GE86" i="6"/>
  <c r="DA86" i="6"/>
  <c r="AF86" i="6"/>
  <c r="DU86" i="6"/>
  <c r="EF86" i="6"/>
  <c r="AP86" i="6"/>
  <c r="DX86" i="6"/>
  <c r="EG86" i="6"/>
  <c r="EH86" i="6"/>
  <c r="GY86" i="6"/>
  <c r="DR86" i="6"/>
  <c r="FH86" i="6"/>
  <c r="GD86" i="6"/>
  <c r="BF86" i="6"/>
  <c r="GX86" i="6"/>
  <c r="EY86" i="6"/>
  <c r="Y86" i="6"/>
  <c r="FV86" i="6"/>
  <c r="AZ86" i="6"/>
  <c r="BW86" i="6"/>
  <c r="FZ86" i="6"/>
  <c r="DO86" i="6"/>
  <c r="FT86" i="6"/>
  <c r="AH86" i="6"/>
  <c r="CO86" i="6"/>
  <c r="J86" i="6"/>
  <c r="DH86" i="6"/>
  <c r="CT86" i="6"/>
  <c r="U86" i="6"/>
  <c r="CJ86" i="6"/>
  <c r="DL86" i="6"/>
  <c r="CL86" i="6"/>
  <c r="C86" i="6"/>
  <c r="F86" i="6"/>
  <c r="B87" i="6" l="1"/>
  <c r="D87" i="6" s="1"/>
  <c r="E86" i="6"/>
  <c r="BZ11" i="10" s="1"/>
  <c r="A87" i="6"/>
  <c r="CA10" i="10"/>
  <c r="EL87" i="6" l="1"/>
  <c r="GW87" i="6"/>
  <c r="CK87" i="6"/>
  <c r="FH87" i="6"/>
  <c r="EI87" i="6"/>
  <c r="K87" i="6"/>
  <c r="EU87" i="6"/>
  <c r="CJ87" i="6"/>
  <c r="GO87" i="6"/>
  <c r="BK87" i="6"/>
  <c r="AR87" i="6"/>
  <c r="GL87" i="6"/>
  <c r="H87" i="6"/>
  <c r="GV87" i="6"/>
  <c r="DK87" i="6"/>
  <c r="EJ87" i="6"/>
  <c r="DP87" i="6"/>
  <c r="FX87" i="6"/>
  <c r="BN87" i="6"/>
  <c r="CY87" i="6"/>
  <c r="EY87" i="6"/>
  <c r="BY87" i="6"/>
  <c r="CA87" i="6"/>
  <c r="DW87" i="6"/>
  <c r="CS87" i="6"/>
  <c r="DY87" i="6"/>
  <c r="CQ87" i="6"/>
  <c r="AO87" i="6"/>
  <c r="GA87" i="6"/>
  <c r="BP87" i="6"/>
  <c r="DO87" i="6"/>
  <c r="HB87" i="6"/>
  <c r="FV87" i="6"/>
  <c r="AB87" i="6"/>
  <c r="CG87" i="6"/>
  <c r="FI87" i="6"/>
  <c r="CC87" i="6"/>
  <c r="P87" i="6"/>
  <c r="CP87" i="6"/>
  <c r="CF87" i="6"/>
  <c r="CX87" i="6"/>
  <c r="J87" i="6"/>
  <c r="DD87" i="6"/>
  <c r="AL87" i="6"/>
  <c r="AV87" i="6"/>
  <c r="AT87" i="6"/>
  <c r="CD87" i="6"/>
  <c r="BM87" i="6"/>
  <c r="T87" i="6"/>
  <c r="BT87" i="6"/>
  <c r="AS87" i="6"/>
  <c r="EW87" i="6"/>
  <c r="DG87" i="6"/>
  <c r="GM87" i="6"/>
  <c r="GU87" i="6"/>
  <c r="EF87" i="6"/>
  <c r="EK87" i="6"/>
  <c r="U87" i="6"/>
  <c r="AQ87" i="6"/>
  <c r="FP87" i="6"/>
  <c r="CN87" i="6"/>
  <c r="CM87" i="6"/>
  <c r="AW87" i="6"/>
  <c r="EV87" i="6"/>
  <c r="EE87" i="6"/>
  <c r="AZ87" i="6"/>
  <c r="GN87" i="6"/>
  <c r="EX87" i="6"/>
  <c r="EN87" i="6"/>
  <c r="L87" i="6"/>
  <c r="DJ87" i="6"/>
  <c r="GR87" i="6"/>
  <c r="GD87" i="6"/>
  <c r="GX87" i="6"/>
  <c r="BW87" i="6"/>
  <c r="BC87" i="6"/>
  <c r="DU87" i="6"/>
  <c r="DH87" i="6"/>
  <c r="DE87" i="6"/>
  <c r="GI87" i="6"/>
  <c r="ER87" i="6"/>
  <c r="AJ87" i="6"/>
  <c r="AF87" i="6"/>
  <c r="Q87" i="6"/>
  <c r="BF87" i="6"/>
  <c r="ED87" i="6"/>
  <c r="BE87" i="6"/>
  <c r="FC87" i="6"/>
  <c r="AU87" i="6"/>
  <c r="GG87" i="6"/>
  <c r="FS87" i="6"/>
  <c r="AE87" i="6"/>
  <c r="DT87" i="6"/>
  <c r="GZ87" i="6"/>
  <c r="DA87" i="6"/>
  <c r="FN87" i="6"/>
  <c r="EO87" i="6"/>
  <c r="EM87" i="6"/>
  <c r="FW87" i="6"/>
  <c r="BX87" i="6"/>
  <c r="GQ87" i="6"/>
  <c r="FQ87" i="6"/>
  <c r="BI87" i="6"/>
  <c r="FJ87" i="6"/>
  <c r="GT87" i="6"/>
  <c r="HA87" i="6"/>
  <c r="ET87" i="6"/>
  <c r="AI87" i="6"/>
  <c r="BB87" i="6"/>
  <c r="BZ87" i="6"/>
  <c r="I87" i="6"/>
  <c r="GH87" i="6"/>
  <c r="AY87" i="6"/>
  <c r="X87" i="6"/>
  <c r="GY87" i="6"/>
  <c r="CO87" i="6"/>
  <c r="AP87" i="6"/>
  <c r="EH87" i="6"/>
  <c r="AA87" i="6"/>
  <c r="GK87" i="6"/>
  <c r="FT87" i="6"/>
  <c r="CV87" i="6"/>
  <c r="Z87" i="6"/>
  <c r="EA87" i="6"/>
  <c r="BU87" i="6"/>
  <c r="AG87" i="6"/>
  <c r="DX87" i="6"/>
  <c r="GF87" i="6"/>
  <c r="BQ87" i="6"/>
  <c r="ES87" i="6"/>
  <c r="EQ87" i="6"/>
  <c r="EG87" i="6"/>
  <c r="AN87" i="6"/>
  <c r="DQ87" i="6"/>
  <c r="AK87" i="6"/>
  <c r="FD87" i="6"/>
  <c r="DZ87" i="6"/>
  <c r="FR87" i="6"/>
  <c r="N87" i="6"/>
  <c r="FF87" i="6"/>
  <c r="FL87" i="6"/>
  <c r="R87" i="6"/>
  <c r="W87" i="6"/>
  <c r="BL87" i="6"/>
  <c r="CW87" i="6"/>
  <c r="S87" i="6"/>
  <c r="FO87" i="6"/>
  <c r="AM87" i="6"/>
  <c r="DI87" i="6"/>
  <c r="V87" i="6"/>
  <c r="DL87" i="6"/>
  <c r="FZ87" i="6"/>
  <c r="DB87" i="6"/>
  <c r="FU87" i="6"/>
  <c r="EZ87" i="6"/>
  <c r="FY87" i="6"/>
  <c r="BG87" i="6"/>
  <c r="DR87" i="6"/>
  <c r="EB87" i="6"/>
  <c r="CB87" i="6"/>
  <c r="G87" i="6"/>
  <c r="BJ87" i="6"/>
  <c r="CU87" i="6"/>
  <c r="EC87" i="6"/>
  <c r="FK87" i="6"/>
  <c r="GC87" i="6"/>
  <c r="HD87" i="6"/>
  <c r="DV87" i="6"/>
  <c r="CE87" i="6"/>
  <c r="O87" i="6"/>
  <c r="AX87" i="6"/>
  <c r="GJ87" i="6"/>
  <c r="CR87" i="6"/>
  <c r="FB87" i="6"/>
  <c r="FE87" i="6"/>
  <c r="BR87" i="6"/>
  <c r="DM87" i="6"/>
  <c r="BS87" i="6"/>
  <c r="DC87" i="6"/>
  <c r="DF87" i="6"/>
  <c r="BV87" i="6"/>
  <c r="GS87" i="6"/>
  <c r="CZ87" i="6"/>
  <c r="CI87" i="6"/>
  <c r="EP87" i="6"/>
  <c r="FG87" i="6"/>
  <c r="GB87" i="6"/>
  <c r="FM87" i="6"/>
  <c r="HE87" i="6"/>
  <c r="DN87" i="6"/>
  <c r="CL87" i="6"/>
  <c r="M87" i="6"/>
  <c r="CT87" i="6"/>
  <c r="GP87" i="6"/>
  <c r="DS87" i="6"/>
  <c r="BO87" i="6"/>
  <c r="AH87" i="6"/>
  <c r="HC87" i="6"/>
  <c r="Y87" i="6"/>
  <c r="GE87" i="6"/>
  <c r="FA87" i="6"/>
  <c r="CH87" i="6"/>
  <c r="F87" i="6"/>
  <c r="C87" i="6"/>
  <c r="E87" i="6" l="1"/>
  <c r="CA11" i="10" s="1"/>
  <c r="B88" i="6"/>
  <c r="D88" i="6" s="1"/>
  <c r="A88" i="6"/>
  <c r="CB10" i="10"/>
  <c r="CU88" i="6" l="1"/>
  <c r="CF88" i="6"/>
  <c r="L88" i="6"/>
  <c r="FT88" i="6"/>
  <c r="BO88" i="6"/>
  <c r="EB88" i="6"/>
  <c r="EP88" i="6"/>
  <c r="EW88" i="6"/>
  <c r="EQ88" i="6"/>
  <c r="V88" i="6"/>
  <c r="DC88" i="6"/>
  <c r="GV88" i="6"/>
  <c r="AP88" i="6"/>
  <c r="DX88" i="6"/>
  <c r="EH88" i="6"/>
  <c r="CM88" i="6"/>
  <c r="GY88" i="6"/>
  <c r="AN88" i="6"/>
  <c r="DQ88" i="6"/>
  <c r="FF88" i="6"/>
  <c r="EF88" i="6"/>
  <c r="HB88" i="6"/>
  <c r="DV88" i="6"/>
  <c r="GL88" i="6"/>
  <c r="S88" i="6"/>
  <c r="H88" i="6"/>
  <c r="FL88" i="6"/>
  <c r="CO88" i="6"/>
  <c r="GC88" i="6"/>
  <c r="BP88" i="6"/>
  <c r="EY88" i="6"/>
  <c r="HD88" i="6"/>
  <c r="GJ88" i="6"/>
  <c r="FB88" i="6"/>
  <c r="W88" i="6"/>
  <c r="EU88" i="6"/>
  <c r="GA88" i="6"/>
  <c r="FM88" i="6"/>
  <c r="AG88" i="6"/>
  <c r="FW88" i="6"/>
  <c r="BF88" i="6"/>
  <c r="BX88" i="6"/>
  <c r="AI88" i="6"/>
  <c r="HE88" i="6"/>
  <c r="EK88" i="6"/>
  <c r="DW88" i="6"/>
  <c r="BU88" i="6"/>
  <c r="CD88" i="6"/>
  <c r="AK88" i="6"/>
  <c r="AV88" i="6"/>
  <c r="CC88" i="6"/>
  <c r="CK88" i="6"/>
  <c r="DI88" i="6"/>
  <c r="GN88" i="6"/>
  <c r="BQ88" i="6"/>
  <c r="FH88" i="6"/>
  <c r="GZ88" i="6"/>
  <c r="BC88" i="6"/>
  <c r="CS88" i="6"/>
  <c r="N88" i="6"/>
  <c r="DN88" i="6"/>
  <c r="AE88" i="6"/>
  <c r="AR88" i="6"/>
  <c r="FN88" i="6"/>
  <c r="CH88" i="6"/>
  <c r="DS88" i="6"/>
  <c r="CZ88" i="6"/>
  <c r="CP88" i="6"/>
  <c r="CB88" i="6"/>
  <c r="EV88" i="6"/>
  <c r="FD88" i="6"/>
  <c r="CQ88" i="6"/>
  <c r="CL88" i="6"/>
  <c r="DT88" i="6"/>
  <c r="CJ88" i="6"/>
  <c r="CA88" i="6"/>
  <c r="DJ88" i="6"/>
  <c r="GB88" i="6"/>
  <c r="BG88" i="6"/>
  <c r="FE88" i="6"/>
  <c r="BR88" i="6"/>
  <c r="DG88" i="6"/>
  <c r="ET88" i="6"/>
  <c r="AT88" i="6"/>
  <c r="DZ88" i="6"/>
  <c r="FU88" i="6"/>
  <c r="CR88" i="6"/>
  <c r="T88" i="6"/>
  <c r="ED88" i="6"/>
  <c r="FG88" i="6"/>
  <c r="DD88" i="6"/>
  <c r="X88" i="6"/>
  <c r="EA88" i="6"/>
  <c r="DE88" i="6"/>
  <c r="BM88" i="6"/>
  <c r="EE88" i="6"/>
  <c r="M88" i="6"/>
  <c r="FR88" i="6"/>
  <c r="FA88" i="6"/>
  <c r="AH88" i="6"/>
  <c r="GK88" i="6"/>
  <c r="DP88" i="6"/>
  <c r="AY88" i="6"/>
  <c r="FC88" i="6"/>
  <c r="DO88" i="6"/>
  <c r="EI88" i="6"/>
  <c r="J88" i="6"/>
  <c r="BB88" i="6"/>
  <c r="CY88" i="6"/>
  <c r="HC88" i="6"/>
  <c r="AJ88" i="6"/>
  <c r="DY88" i="6"/>
  <c r="GU88" i="6"/>
  <c r="GM88" i="6"/>
  <c r="FX88" i="6"/>
  <c r="EG88" i="6"/>
  <c r="EJ88" i="6"/>
  <c r="GR88" i="6"/>
  <c r="CI88" i="6"/>
  <c r="CW88" i="6"/>
  <c r="CX88" i="6"/>
  <c r="EM88" i="6"/>
  <c r="FK88" i="6"/>
  <c r="BV88" i="6"/>
  <c r="I88" i="6"/>
  <c r="BY88" i="6"/>
  <c r="Y88" i="6"/>
  <c r="GX88" i="6"/>
  <c r="AU88" i="6"/>
  <c r="P88" i="6"/>
  <c r="Q88" i="6"/>
  <c r="DR88" i="6"/>
  <c r="BE88" i="6"/>
  <c r="BS88" i="6"/>
  <c r="GS88" i="6"/>
  <c r="GF88" i="6"/>
  <c r="ES88" i="6"/>
  <c r="DL88" i="6"/>
  <c r="GE88" i="6"/>
  <c r="AF88" i="6"/>
  <c r="CN88" i="6"/>
  <c r="FQ88" i="6"/>
  <c r="EO88" i="6"/>
  <c r="BN88" i="6"/>
  <c r="DM88" i="6"/>
  <c r="BJ88" i="6"/>
  <c r="ER88" i="6"/>
  <c r="BW88" i="6"/>
  <c r="K88" i="6"/>
  <c r="GW88" i="6"/>
  <c r="R88" i="6"/>
  <c r="GD88" i="6"/>
  <c r="AB88" i="6"/>
  <c r="DH88" i="6"/>
  <c r="FZ88" i="6"/>
  <c r="EZ88" i="6"/>
  <c r="CE88" i="6"/>
  <c r="FY88" i="6"/>
  <c r="O88" i="6"/>
  <c r="CG88" i="6"/>
  <c r="GG88" i="6"/>
  <c r="DK88" i="6"/>
  <c r="BL88" i="6"/>
  <c r="GQ88" i="6"/>
  <c r="G88" i="6"/>
  <c r="FO88" i="6"/>
  <c r="EN88" i="6"/>
  <c r="FP88" i="6"/>
  <c r="BZ88" i="6"/>
  <c r="FI88" i="6"/>
  <c r="GO88" i="6"/>
  <c r="AZ88" i="6"/>
  <c r="GT88" i="6"/>
  <c r="CV88" i="6"/>
  <c r="GI88" i="6"/>
  <c r="FV88" i="6"/>
  <c r="EC88" i="6"/>
  <c r="BI88" i="6"/>
  <c r="AW88" i="6"/>
  <c r="AQ88" i="6"/>
  <c r="CT88" i="6"/>
  <c r="FJ88" i="6"/>
  <c r="AX88" i="6"/>
  <c r="Z88" i="6"/>
  <c r="FS88" i="6"/>
  <c r="GH88" i="6"/>
  <c r="U88" i="6"/>
  <c r="EL88" i="6"/>
  <c r="AA88" i="6"/>
  <c r="AL88" i="6"/>
  <c r="AO88" i="6"/>
  <c r="AS88" i="6"/>
  <c r="EX88" i="6"/>
  <c r="BT88" i="6"/>
  <c r="GP88" i="6"/>
  <c r="AM88" i="6"/>
  <c r="HA88" i="6"/>
  <c r="BK88" i="6"/>
  <c r="DF88" i="6"/>
  <c r="DB88" i="6"/>
  <c r="DA88" i="6"/>
  <c r="DU88" i="6"/>
  <c r="F88" i="6"/>
  <c r="C88" i="6"/>
  <c r="E88" i="6" l="1"/>
  <c r="CB11" i="10" s="1"/>
  <c r="B89" i="6"/>
  <c r="D89" i="6" s="1"/>
  <c r="A89" i="6"/>
  <c r="CC10" i="10"/>
  <c r="GV89" i="6" l="1"/>
  <c r="AG89" i="6"/>
  <c r="BS89" i="6"/>
  <c r="CG89" i="6"/>
  <c r="FS89" i="6"/>
  <c r="DA89" i="6"/>
  <c r="AV89" i="6"/>
  <c r="GO89" i="6"/>
  <c r="EY89" i="6"/>
  <c r="EZ89" i="6"/>
  <c r="FY89" i="6"/>
  <c r="DT89" i="6"/>
  <c r="GY89" i="6"/>
  <c r="DC89" i="6"/>
  <c r="FQ89" i="6"/>
  <c r="CF89" i="6"/>
  <c r="GA89" i="6"/>
  <c r="V89" i="6"/>
  <c r="I89" i="6"/>
  <c r="AE89" i="6"/>
  <c r="GU89" i="6"/>
  <c r="AU89" i="6"/>
  <c r="FZ89" i="6"/>
  <c r="DP89" i="6"/>
  <c r="BR89" i="6"/>
  <c r="FT89" i="6"/>
  <c r="GE89" i="6"/>
  <c r="AR89" i="6"/>
  <c r="CA89" i="6"/>
  <c r="CN89" i="6"/>
  <c r="GC89" i="6"/>
  <c r="EW89" i="6"/>
  <c r="DR89" i="6"/>
  <c r="DZ89" i="6"/>
  <c r="N89" i="6"/>
  <c r="CC89" i="6"/>
  <c r="P89" i="6"/>
  <c r="BZ89" i="6"/>
  <c r="DE89" i="6"/>
  <c r="CT89" i="6"/>
  <c r="GQ89" i="6"/>
  <c r="GN89" i="6"/>
  <c r="ED89" i="6"/>
  <c r="AT89" i="6"/>
  <c r="CJ89" i="6"/>
  <c r="GI89" i="6"/>
  <c r="DY89" i="6"/>
  <c r="GL89" i="6"/>
  <c r="CL89" i="6"/>
  <c r="EV89" i="6"/>
  <c r="GZ89" i="6"/>
  <c r="Z89" i="6"/>
  <c r="BM89" i="6"/>
  <c r="BG89" i="6"/>
  <c r="DD89" i="6"/>
  <c r="GW89" i="6"/>
  <c r="DJ89" i="6"/>
  <c r="GR89" i="6"/>
  <c r="DM89" i="6"/>
  <c r="T89" i="6"/>
  <c r="GM89" i="6"/>
  <c r="BL89" i="6"/>
  <c r="CK89" i="6"/>
  <c r="CX89" i="6"/>
  <c r="FD89" i="6"/>
  <c r="BB89" i="6"/>
  <c r="AF89" i="6"/>
  <c r="AN89" i="6"/>
  <c r="BW89" i="6"/>
  <c r="AZ89" i="6"/>
  <c r="CU89" i="6"/>
  <c r="GP89" i="6"/>
  <c r="FC89" i="6"/>
  <c r="DK89" i="6"/>
  <c r="FE89" i="6"/>
  <c r="BE89" i="6"/>
  <c r="L89" i="6"/>
  <c r="FW89" i="6"/>
  <c r="AS89" i="6"/>
  <c r="ET89" i="6"/>
  <c r="AB89" i="6"/>
  <c r="AX89" i="6"/>
  <c r="DL89" i="6"/>
  <c r="FB89" i="6"/>
  <c r="DF89" i="6"/>
  <c r="CS89" i="6"/>
  <c r="DU89" i="6"/>
  <c r="AP89" i="6"/>
  <c r="EH89" i="6"/>
  <c r="CZ89" i="6"/>
  <c r="AL89" i="6"/>
  <c r="EU89" i="6"/>
  <c r="ES89" i="6"/>
  <c r="BF89" i="6"/>
  <c r="FJ89" i="6"/>
  <c r="AK89" i="6"/>
  <c r="BX89" i="6"/>
  <c r="DQ89" i="6"/>
  <c r="FR89" i="6"/>
  <c r="CR89" i="6"/>
  <c r="CP89" i="6"/>
  <c r="K89" i="6"/>
  <c r="BT89" i="6"/>
  <c r="GB89" i="6"/>
  <c r="EP89" i="6"/>
  <c r="BO89" i="6"/>
  <c r="O89" i="6"/>
  <c r="BV89" i="6"/>
  <c r="U89" i="6"/>
  <c r="EF89" i="6"/>
  <c r="EG89" i="6"/>
  <c r="DO89" i="6"/>
  <c r="AM89" i="6"/>
  <c r="AO89" i="6"/>
  <c r="CD89" i="6"/>
  <c r="DV89" i="6"/>
  <c r="HC89" i="6"/>
  <c r="FV89" i="6"/>
  <c r="GT89" i="6"/>
  <c r="GG89" i="6"/>
  <c r="FI89" i="6"/>
  <c r="R89" i="6"/>
  <c r="AH89" i="6"/>
  <c r="BQ89" i="6"/>
  <c r="CI89" i="6"/>
  <c r="CH89" i="6"/>
  <c r="EE89" i="6"/>
  <c r="HE89" i="6"/>
  <c r="Y89" i="6"/>
  <c r="EX89" i="6"/>
  <c r="DX89" i="6"/>
  <c r="GF89" i="6"/>
  <c r="AA89" i="6"/>
  <c r="FH89" i="6"/>
  <c r="EI89" i="6"/>
  <c r="DI89" i="6"/>
  <c r="Q89" i="6"/>
  <c r="EC89" i="6"/>
  <c r="DS89" i="6"/>
  <c r="FP89" i="6"/>
  <c r="FO89" i="6"/>
  <c r="FK89" i="6"/>
  <c r="BP89" i="6"/>
  <c r="HB89" i="6"/>
  <c r="FU89" i="6"/>
  <c r="AI89" i="6"/>
  <c r="CY89" i="6"/>
  <c r="CE89" i="6"/>
  <c r="DW89" i="6"/>
  <c r="EL89" i="6"/>
  <c r="CM89" i="6"/>
  <c r="BN89" i="6"/>
  <c r="EM89" i="6"/>
  <c r="GD89" i="6"/>
  <c r="FL89" i="6"/>
  <c r="EN89" i="6"/>
  <c r="EO89" i="6"/>
  <c r="GK89" i="6"/>
  <c r="HD89" i="6"/>
  <c r="CV89" i="6"/>
  <c r="FN89" i="6"/>
  <c r="AQ89" i="6"/>
  <c r="FX89" i="6"/>
  <c r="BI89" i="6"/>
  <c r="H89" i="6"/>
  <c r="FG89" i="6"/>
  <c r="EJ89" i="6"/>
  <c r="CO89" i="6"/>
  <c r="DB89" i="6"/>
  <c r="M89" i="6"/>
  <c r="FA89" i="6"/>
  <c r="AJ89" i="6"/>
  <c r="FF89" i="6"/>
  <c r="HA89" i="6"/>
  <c r="BK89" i="6"/>
  <c r="BC89" i="6"/>
  <c r="DN89" i="6"/>
  <c r="BY89" i="6"/>
  <c r="W89" i="6"/>
  <c r="AY89" i="6"/>
  <c r="CW89" i="6"/>
  <c r="CB89" i="6"/>
  <c r="AW89" i="6"/>
  <c r="J89" i="6"/>
  <c r="GS89" i="6"/>
  <c r="S89" i="6"/>
  <c r="G89" i="6"/>
  <c r="EQ89" i="6"/>
  <c r="EA89" i="6"/>
  <c r="GJ89" i="6"/>
  <c r="CQ89" i="6"/>
  <c r="EK89" i="6"/>
  <c r="BU89" i="6"/>
  <c r="EB89" i="6"/>
  <c r="X89" i="6"/>
  <c r="BJ89" i="6"/>
  <c r="DG89" i="6"/>
  <c r="FM89" i="6"/>
  <c r="GX89" i="6"/>
  <c r="GH89" i="6"/>
  <c r="DH89" i="6"/>
  <c r="ER89" i="6"/>
  <c r="F89" i="6"/>
  <c r="C89" i="6"/>
  <c r="E89" i="6" l="1"/>
  <c r="CC11" i="10" s="1"/>
  <c r="B90" i="6"/>
  <c r="D90" i="6" s="1"/>
  <c r="A90" i="6"/>
  <c r="CD10" i="10"/>
  <c r="FE90" i="6" l="1"/>
  <c r="GY90" i="6"/>
  <c r="BS90" i="6"/>
  <c r="DX90" i="6"/>
  <c r="BN90" i="6"/>
  <c r="EU90" i="6"/>
  <c r="BP90" i="6"/>
  <c r="J90" i="6"/>
  <c r="FZ90" i="6"/>
  <c r="DA90" i="6"/>
  <c r="HB90" i="6"/>
  <c r="DH90" i="6"/>
  <c r="CL90" i="6"/>
  <c r="DG90" i="6"/>
  <c r="FM90" i="6"/>
  <c r="DP90" i="6"/>
  <c r="AY90" i="6"/>
  <c r="CW90" i="6"/>
  <c r="DB90" i="6"/>
  <c r="DQ90" i="6"/>
  <c r="DV90" i="6"/>
  <c r="DY90" i="6"/>
  <c r="GH90" i="6"/>
  <c r="N90" i="6"/>
  <c r="Y90" i="6"/>
  <c r="EZ90" i="6"/>
  <c r="BQ90" i="6"/>
  <c r="CX90" i="6"/>
  <c r="GD90" i="6"/>
  <c r="GV90" i="6"/>
  <c r="DK90" i="6"/>
  <c r="DD90" i="6"/>
  <c r="CP90" i="6"/>
  <c r="DS90" i="6"/>
  <c r="CY90" i="6"/>
  <c r="CJ90" i="6"/>
  <c r="EY90" i="6"/>
  <c r="AJ90" i="6"/>
  <c r="CA90" i="6"/>
  <c r="AT90" i="6"/>
  <c r="BU90" i="6"/>
  <c r="AZ90" i="6"/>
  <c r="H90" i="6"/>
  <c r="K90" i="6"/>
  <c r="FQ90" i="6"/>
  <c r="GF90" i="6"/>
  <c r="EI90" i="6"/>
  <c r="ES90" i="6"/>
  <c r="BX90" i="6"/>
  <c r="W90" i="6"/>
  <c r="GW90" i="6"/>
  <c r="GB90" i="6"/>
  <c r="BO90" i="6"/>
  <c r="DF90" i="6"/>
  <c r="Z90" i="6"/>
  <c r="DZ90" i="6"/>
  <c r="ER90" i="6"/>
  <c r="FY90" i="6"/>
  <c r="GI90" i="6"/>
  <c r="CM90" i="6"/>
  <c r="BF90" i="6"/>
  <c r="AS90" i="6"/>
  <c r="R90" i="6"/>
  <c r="BL90" i="6"/>
  <c r="AM90" i="6"/>
  <c r="AI90" i="6"/>
  <c r="GJ90" i="6"/>
  <c r="GG90" i="6"/>
  <c r="GX90" i="6"/>
  <c r="FJ90" i="6"/>
  <c r="BC90" i="6"/>
  <c r="DL90" i="6"/>
  <c r="FU90" i="6"/>
  <c r="GL90" i="6"/>
  <c r="CZ90" i="6"/>
  <c r="DO90" i="6"/>
  <c r="BR90" i="6"/>
  <c r="EJ90" i="6"/>
  <c r="EM90" i="6"/>
  <c r="GT90" i="6"/>
  <c r="DU90" i="6"/>
  <c r="BY90" i="6"/>
  <c r="CN90" i="6"/>
  <c r="CB90" i="6"/>
  <c r="CO90" i="6"/>
  <c r="GM90" i="6"/>
  <c r="BG90" i="6"/>
  <c r="FX90" i="6"/>
  <c r="GN90" i="6"/>
  <c r="AO90" i="6"/>
  <c r="AX90" i="6"/>
  <c r="GZ90" i="6"/>
  <c r="FI90" i="6"/>
  <c r="AF90" i="6"/>
  <c r="P90" i="6"/>
  <c r="U90" i="6"/>
  <c r="CD90" i="6"/>
  <c r="EA90" i="6"/>
  <c r="DT90" i="6"/>
  <c r="CK90" i="6"/>
  <c r="CI90" i="6"/>
  <c r="DR90" i="6"/>
  <c r="BJ90" i="6"/>
  <c r="GC90" i="6"/>
  <c r="BW90" i="6"/>
  <c r="AU90" i="6"/>
  <c r="HE90" i="6"/>
  <c r="I90" i="6"/>
  <c r="AE90" i="6"/>
  <c r="AK90" i="6"/>
  <c r="EE90" i="6"/>
  <c r="ED90" i="6"/>
  <c r="BT90" i="6"/>
  <c r="AH90" i="6"/>
  <c r="G90" i="6"/>
  <c r="S90" i="6"/>
  <c r="HD90" i="6"/>
  <c r="M90" i="6"/>
  <c r="FV90" i="6"/>
  <c r="FW90" i="6"/>
  <c r="Q90" i="6"/>
  <c r="L90" i="6"/>
  <c r="ET90" i="6"/>
  <c r="CE90" i="6"/>
  <c r="O90" i="6"/>
  <c r="CV90" i="6"/>
  <c r="GE90" i="6"/>
  <c r="EX90" i="6"/>
  <c r="FC90" i="6"/>
  <c r="EL90" i="6"/>
  <c r="BE90" i="6"/>
  <c r="BI90" i="6"/>
  <c r="DI90" i="6"/>
  <c r="EV90" i="6"/>
  <c r="BZ90" i="6"/>
  <c r="FR90" i="6"/>
  <c r="V90" i="6"/>
  <c r="AR90" i="6"/>
  <c r="GO90" i="6"/>
  <c r="EC90" i="6"/>
  <c r="GK90" i="6"/>
  <c r="FK90" i="6"/>
  <c r="FG90" i="6"/>
  <c r="CS90" i="6"/>
  <c r="BB90" i="6"/>
  <c r="CG90" i="6"/>
  <c r="CQ90" i="6"/>
  <c r="FB90" i="6"/>
  <c r="AP90" i="6"/>
  <c r="EQ90" i="6"/>
  <c r="T90" i="6"/>
  <c r="GS90" i="6"/>
  <c r="GP90" i="6"/>
  <c r="DJ90" i="6"/>
  <c r="AN90" i="6"/>
  <c r="BV90" i="6"/>
  <c r="EF90" i="6"/>
  <c r="GU90" i="6"/>
  <c r="EO90" i="6"/>
  <c r="FP90" i="6"/>
  <c r="FT90" i="6"/>
  <c r="EP90" i="6"/>
  <c r="AW90" i="6"/>
  <c r="CU90" i="6"/>
  <c r="GQ90" i="6"/>
  <c r="AQ90" i="6"/>
  <c r="FO90" i="6"/>
  <c r="GA90" i="6"/>
  <c r="BM90" i="6"/>
  <c r="CR90" i="6"/>
  <c r="AV90" i="6"/>
  <c r="FN90" i="6"/>
  <c r="FS90" i="6"/>
  <c r="HC90" i="6"/>
  <c r="EK90" i="6"/>
  <c r="FL90" i="6"/>
  <c r="X90" i="6"/>
  <c r="AA90" i="6"/>
  <c r="AL90" i="6"/>
  <c r="DM90" i="6"/>
  <c r="CF90" i="6"/>
  <c r="DC90" i="6"/>
  <c r="CC90" i="6"/>
  <c r="DW90" i="6"/>
  <c r="HA90" i="6"/>
  <c r="BK90" i="6"/>
  <c r="AB90" i="6"/>
  <c r="DE90" i="6"/>
  <c r="FA90" i="6"/>
  <c r="CH90" i="6"/>
  <c r="CT90" i="6"/>
  <c r="AG90" i="6"/>
  <c r="EN90" i="6"/>
  <c r="EH90" i="6"/>
  <c r="EW90" i="6"/>
  <c r="EB90" i="6"/>
  <c r="EG90" i="6"/>
  <c r="FH90" i="6"/>
  <c r="GR90" i="6"/>
  <c r="FD90" i="6"/>
  <c r="DN90" i="6"/>
  <c r="FF90" i="6"/>
  <c r="F90" i="6"/>
  <c r="C90" i="6"/>
  <c r="E90" i="6" l="1"/>
  <c r="CD11" i="10" s="1"/>
  <c r="B91" i="6"/>
  <c r="D91" i="6" s="1"/>
  <c r="A91" i="6"/>
  <c r="CE10" i="10"/>
  <c r="CO91" i="6" l="1"/>
  <c r="GC91" i="6"/>
  <c r="CP91" i="6"/>
  <c r="FO91" i="6"/>
  <c r="BX91" i="6"/>
  <c r="BK91" i="6"/>
  <c r="FD91" i="6"/>
  <c r="BV91" i="6"/>
  <c r="FR91" i="6"/>
  <c r="Y91" i="6"/>
  <c r="FV91" i="6"/>
  <c r="EK91" i="6"/>
  <c r="FB91" i="6"/>
  <c r="DT91" i="6"/>
  <c r="DB91" i="6"/>
  <c r="GM91" i="6"/>
  <c r="GS91" i="6"/>
  <c r="GA91" i="6"/>
  <c r="AG91" i="6"/>
  <c r="DR91" i="6"/>
  <c r="CB91" i="6"/>
  <c r="FM91" i="6"/>
  <c r="DN91" i="6"/>
  <c r="HC91" i="6"/>
  <c r="CQ91" i="6"/>
  <c r="GX91" i="6"/>
  <c r="EA91" i="6"/>
  <c r="AF91" i="6"/>
  <c r="GQ91" i="6"/>
  <c r="AQ91" i="6"/>
  <c r="EN91" i="6"/>
  <c r="AL91" i="6"/>
  <c r="X91" i="6"/>
  <c r="AB91" i="6"/>
  <c r="BC91" i="6"/>
  <c r="DE91" i="6"/>
  <c r="AV91" i="6"/>
  <c r="GE91" i="6"/>
  <c r="CH91" i="6"/>
  <c r="DY91" i="6"/>
  <c r="S91" i="6"/>
  <c r="FP91" i="6"/>
  <c r="L91" i="6"/>
  <c r="BJ91" i="6"/>
  <c r="BP91" i="6"/>
  <c r="DO91" i="6"/>
  <c r="BN91" i="6"/>
  <c r="O91" i="6"/>
  <c r="FY91" i="6"/>
  <c r="CC91" i="6"/>
  <c r="EF91" i="6"/>
  <c r="FL91" i="6"/>
  <c r="DJ91" i="6"/>
  <c r="FK91" i="6"/>
  <c r="CF91" i="6"/>
  <c r="AA91" i="6"/>
  <c r="GB91" i="6"/>
  <c r="DM91" i="6"/>
  <c r="V91" i="6"/>
  <c r="GL91" i="6"/>
  <c r="AN91" i="6"/>
  <c r="CJ91" i="6"/>
  <c r="FZ91" i="6"/>
  <c r="AE91" i="6"/>
  <c r="CL91" i="6"/>
  <c r="CN91" i="6"/>
  <c r="BL91" i="6"/>
  <c r="FX91" i="6"/>
  <c r="CW91" i="6"/>
  <c r="H91" i="6"/>
  <c r="BG91" i="6"/>
  <c r="GF91" i="6"/>
  <c r="HA91" i="6"/>
  <c r="Z91" i="6"/>
  <c r="FN91" i="6"/>
  <c r="GU91" i="6"/>
  <c r="GG91" i="6"/>
  <c r="EC91" i="6"/>
  <c r="DX91" i="6"/>
  <c r="GY91" i="6"/>
  <c r="EU91" i="6"/>
  <c r="EQ91" i="6"/>
  <c r="J91" i="6"/>
  <c r="R91" i="6"/>
  <c r="EL91" i="6"/>
  <c r="FH91" i="6"/>
  <c r="FJ91" i="6"/>
  <c r="I91" i="6"/>
  <c r="FA91" i="6"/>
  <c r="BY91" i="6"/>
  <c r="DP91" i="6"/>
  <c r="AO91" i="6"/>
  <c r="CX91" i="6"/>
  <c r="FT91" i="6"/>
  <c r="CI91" i="6"/>
  <c r="CU91" i="6"/>
  <c r="EO91" i="6"/>
  <c r="GN91" i="6"/>
  <c r="BQ91" i="6"/>
  <c r="BO91" i="6"/>
  <c r="ET91" i="6"/>
  <c r="EV91" i="6"/>
  <c r="CA91" i="6"/>
  <c r="FG91" i="6"/>
  <c r="EG91" i="6"/>
  <c r="BS91" i="6"/>
  <c r="AP91" i="6"/>
  <c r="AY91" i="6"/>
  <c r="AM91" i="6"/>
  <c r="BM91" i="6"/>
  <c r="N91" i="6"/>
  <c r="DA91" i="6"/>
  <c r="AZ91" i="6"/>
  <c r="CY91" i="6"/>
  <c r="DZ91" i="6"/>
  <c r="FU91" i="6"/>
  <c r="CE91" i="6"/>
  <c r="AK91" i="6"/>
  <c r="BT91" i="6"/>
  <c r="BE91" i="6"/>
  <c r="EH91" i="6"/>
  <c r="BI91" i="6"/>
  <c r="ES91" i="6"/>
  <c r="ED91" i="6"/>
  <c r="GP91" i="6"/>
  <c r="FQ91" i="6"/>
  <c r="EI91" i="6"/>
  <c r="GT91" i="6"/>
  <c r="CD91" i="6"/>
  <c r="DF91" i="6"/>
  <c r="DD91" i="6"/>
  <c r="Q91" i="6"/>
  <c r="EJ91" i="6"/>
  <c r="AH91" i="6"/>
  <c r="FC91" i="6"/>
  <c r="CM91" i="6"/>
  <c r="CK91" i="6"/>
  <c r="GD91" i="6"/>
  <c r="AI91" i="6"/>
  <c r="CG91" i="6"/>
  <c r="M91" i="6"/>
  <c r="U91" i="6"/>
  <c r="BU91" i="6"/>
  <c r="CV91" i="6"/>
  <c r="DV91" i="6"/>
  <c r="P91" i="6"/>
  <c r="DW91" i="6"/>
  <c r="GO91" i="6"/>
  <c r="K91" i="6"/>
  <c r="FE91" i="6"/>
  <c r="EX91" i="6"/>
  <c r="CZ91" i="6"/>
  <c r="GR91" i="6"/>
  <c r="BR91" i="6"/>
  <c r="EW91" i="6"/>
  <c r="AW91" i="6"/>
  <c r="DH91" i="6"/>
  <c r="BZ91" i="6"/>
  <c r="EY91" i="6"/>
  <c r="CR91" i="6"/>
  <c r="AX91" i="6"/>
  <c r="AU91" i="6"/>
  <c r="CS91" i="6"/>
  <c r="FI91" i="6"/>
  <c r="DU91" i="6"/>
  <c r="EE91" i="6"/>
  <c r="GV91" i="6"/>
  <c r="DS91" i="6"/>
  <c r="GK91" i="6"/>
  <c r="DC91" i="6"/>
  <c r="FF91" i="6"/>
  <c r="BF91" i="6"/>
  <c r="FW91" i="6"/>
  <c r="AS91" i="6"/>
  <c r="DG91" i="6"/>
  <c r="DI91" i="6"/>
  <c r="HB91" i="6"/>
  <c r="HD91" i="6"/>
  <c r="AT91" i="6"/>
  <c r="DL91" i="6"/>
  <c r="AJ91" i="6"/>
  <c r="EB91" i="6"/>
  <c r="EP91" i="6"/>
  <c r="DK91" i="6"/>
  <c r="BB91" i="6"/>
  <c r="DQ91" i="6"/>
  <c r="GJ91" i="6"/>
  <c r="EZ91" i="6"/>
  <c r="CT91" i="6"/>
  <c r="GZ91" i="6"/>
  <c r="BW91" i="6"/>
  <c r="GH91" i="6"/>
  <c r="T91" i="6"/>
  <c r="W91" i="6"/>
  <c r="EM91" i="6"/>
  <c r="GW91" i="6"/>
  <c r="G91" i="6"/>
  <c r="HE91" i="6"/>
  <c r="GI91" i="6"/>
  <c r="FS91" i="6"/>
  <c r="ER91" i="6"/>
  <c r="AR91" i="6"/>
  <c r="F91" i="6"/>
  <c r="C91" i="6"/>
  <c r="E91" i="6" l="1"/>
  <c r="CE11" i="10" s="1"/>
  <c r="B92" i="6"/>
  <c r="D92" i="6" s="1"/>
  <c r="A92" i="6"/>
  <c r="CF10" i="10"/>
  <c r="BL92" i="6" l="1"/>
  <c r="GW92" i="6"/>
  <c r="BI92" i="6"/>
  <c r="GB92" i="6"/>
  <c r="DD92" i="6"/>
  <c r="AL92" i="6"/>
  <c r="GC92" i="6"/>
  <c r="FZ92" i="6"/>
  <c r="GG92" i="6"/>
  <c r="AQ92" i="6"/>
  <c r="BC92" i="6"/>
  <c r="EK92" i="6"/>
  <c r="DW92" i="6"/>
  <c r="EV92" i="6"/>
  <c r="FJ92" i="6"/>
  <c r="HE92" i="6"/>
  <c r="CG92" i="6"/>
  <c r="EY92" i="6"/>
  <c r="CR92" i="6"/>
  <c r="FY92" i="6"/>
  <c r="GH92" i="6"/>
  <c r="FQ92" i="6"/>
  <c r="GN92" i="6"/>
  <c r="CK92" i="6"/>
  <c r="BE92" i="6"/>
  <c r="DO92" i="6"/>
  <c r="EJ92" i="6"/>
  <c r="GY92" i="6"/>
  <c r="FW92" i="6"/>
  <c r="CS92" i="6"/>
  <c r="DT92" i="6"/>
  <c r="AX92" i="6"/>
  <c r="HC92" i="6"/>
  <c r="CU92" i="6"/>
  <c r="Q92" i="6"/>
  <c r="CZ92" i="6"/>
  <c r="CM92" i="6"/>
  <c r="DM92" i="6"/>
  <c r="ES92" i="6"/>
  <c r="DI92" i="6"/>
  <c r="FL92" i="6"/>
  <c r="FE92" i="6"/>
  <c r="EC92" i="6"/>
  <c r="FT92" i="6"/>
  <c r="CI92" i="6"/>
  <c r="BF92" i="6"/>
  <c r="O92" i="6"/>
  <c r="DN92" i="6"/>
  <c r="DL92" i="6"/>
  <c r="GO92" i="6"/>
  <c r="AZ92" i="6"/>
  <c r="CN92" i="6"/>
  <c r="GF92" i="6"/>
  <c r="GS92" i="6"/>
  <c r="FG92" i="6"/>
  <c r="EM92" i="6"/>
  <c r="BJ92" i="6"/>
  <c r="GX92" i="6"/>
  <c r="Z92" i="6"/>
  <c r="GT92" i="6"/>
  <c r="FA92" i="6"/>
  <c r="AK92" i="6"/>
  <c r="FI92" i="6"/>
  <c r="BG92" i="6"/>
  <c r="EU92" i="6"/>
  <c r="S92" i="6"/>
  <c r="EP92" i="6"/>
  <c r="AM92" i="6"/>
  <c r="AI92" i="6"/>
  <c r="DB92" i="6"/>
  <c r="AE92" i="6"/>
  <c r="BZ92" i="6"/>
  <c r="BM92" i="6"/>
  <c r="AR92" i="6"/>
  <c r="ED92" i="6"/>
  <c r="R92" i="6"/>
  <c r="FH92" i="6"/>
  <c r="DG92" i="6"/>
  <c r="DP92" i="6"/>
  <c r="K92" i="6"/>
  <c r="W92" i="6"/>
  <c r="AY92" i="6"/>
  <c r="FC92" i="6"/>
  <c r="GA92" i="6"/>
  <c r="EW92" i="6"/>
  <c r="FS92" i="6"/>
  <c r="CE92" i="6"/>
  <c r="EE92" i="6"/>
  <c r="HD92" i="6"/>
  <c r="BK92" i="6"/>
  <c r="BW92" i="6"/>
  <c r="P92" i="6"/>
  <c r="BO92" i="6"/>
  <c r="DJ92" i="6"/>
  <c r="FK92" i="6"/>
  <c r="BP92" i="6"/>
  <c r="EQ92" i="6"/>
  <c r="BX92" i="6"/>
  <c r="AN92" i="6"/>
  <c r="AU92" i="6"/>
  <c r="GI92" i="6"/>
  <c r="GE92" i="6"/>
  <c r="EF92" i="6"/>
  <c r="AB92" i="6"/>
  <c r="AJ92" i="6"/>
  <c r="BU92" i="6"/>
  <c r="DK92" i="6"/>
  <c r="CF92" i="6"/>
  <c r="EB92" i="6"/>
  <c r="BQ92" i="6"/>
  <c r="FP92" i="6"/>
  <c r="GK92" i="6"/>
  <c r="BR92" i="6"/>
  <c r="AW92" i="6"/>
  <c r="HB92" i="6"/>
  <c r="EA92" i="6"/>
  <c r="FU92" i="6"/>
  <c r="DV92" i="6"/>
  <c r="FR92" i="6"/>
  <c r="AV92" i="6"/>
  <c r="CQ92" i="6"/>
  <c r="FN92" i="6"/>
  <c r="EO92" i="6"/>
  <c r="EG92" i="6"/>
  <c r="CX92" i="6"/>
  <c r="CY92" i="6"/>
  <c r="CJ92" i="6"/>
  <c r="CL92" i="6"/>
  <c r="GJ92" i="6"/>
  <c r="M92" i="6"/>
  <c r="FV92" i="6"/>
  <c r="FF92" i="6"/>
  <c r="T92" i="6"/>
  <c r="GQ92" i="6"/>
  <c r="FX92" i="6"/>
  <c r="DH92" i="6"/>
  <c r="ER92" i="6"/>
  <c r="CH92" i="6"/>
  <c r="FB92" i="6"/>
  <c r="CC92" i="6"/>
  <c r="GP92" i="6"/>
  <c r="CO92" i="6"/>
  <c r="G92" i="6"/>
  <c r="DY92" i="6"/>
  <c r="AF92" i="6"/>
  <c r="GL92" i="6"/>
  <c r="GU92" i="6"/>
  <c r="H92" i="6"/>
  <c r="AS92" i="6"/>
  <c r="DC92" i="6"/>
  <c r="HA92" i="6"/>
  <c r="BV92" i="6"/>
  <c r="CD92" i="6"/>
  <c r="AT92" i="6"/>
  <c r="BB92" i="6"/>
  <c r="N92" i="6"/>
  <c r="CP92" i="6"/>
  <c r="EN92" i="6"/>
  <c r="AH92" i="6"/>
  <c r="DS92" i="6"/>
  <c r="X92" i="6"/>
  <c r="GZ92" i="6"/>
  <c r="DA92" i="6"/>
  <c r="CT92" i="6"/>
  <c r="DU92" i="6"/>
  <c r="GM92" i="6"/>
  <c r="AG92" i="6"/>
  <c r="AA92" i="6"/>
  <c r="AO92" i="6"/>
  <c r="GR92" i="6"/>
  <c r="FM92" i="6"/>
  <c r="GV92" i="6"/>
  <c r="BT92" i="6"/>
  <c r="DX92" i="6"/>
  <c r="CW92" i="6"/>
  <c r="EH92" i="6"/>
  <c r="L92" i="6"/>
  <c r="BS92" i="6"/>
  <c r="J92" i="6"/>
  <c r="DF92" i="6"/>
  <c r="BY92" i="6"/>
  <c r="EZ92" i="6"/>
  <c r="U92" i="6"/>
  <c r="DQ92" i="6"/>
  <c r="I92" i="6"/>
  <c r="EX92" i="6"/>
  <c r="EL92" i="6"/>
  <c r="AP92" i="6"/>
  <c r="DR92" i="6"/>
  <c r="CB92" i="6"/>
  <c r="FO92" i="6"/>
  <c r="BN92" i="6"/>
  <c r="EI92" i="6"/>
  <c r="GD92" i="6"/>
  <c r="ET92" i="6"/>
  <c r="CV92" i="6"/>
  <c r="DE92" i="6"/>
  <c r="CA92" i="6"/>
  <c r="FD92" i="6"/>
  <c r="V92" i="6"/>
  <c r="DZ92" i="6"/>
  <c r="Y92" i="6"/>
  <c r="F92" i="6"/>
  <c r="C92" i="6"/>
  <c r="E92" i="6" l="1"/>
  <c r="CF11" i="10" s="1"/>
  <c r="B93" i="6"/>
  <c r="D93" i="6" s="1"/>
  <c r="A93" i="6"/>
  <c r="CG10" i="10"/>
  <c r="FE93" i="6" l="1"/>
  <c r="GF93" i="6"/>
  <c r="HE93" i="6"/>
  <c r="M93" i="6"/>
  <c r="DU93" i="6"/>
  <c r="DF93" i="6"/>
  <c r="FU93" i="6"/>
  <c r="CA93" i="6"/>
  <c r="CU93" i="6"/>
  <c r="CW93" i="6"/>
  <c r="CP93" i="6"/>
  <c r="AH93" i="6"/>
  <c r="J93" i="6"/>
  <c r="AI93" i="6"/>
  <c r="N93" i="6"/>
  <c r="FB93" i="6"/>
  <c r="GO93" i="6"/>
  <c r="FN93" i="6"/>
  <c r="GE93" i="6"/>
  <c r="AK93" i="6"/>
  <c r="ED93" i="6"/>
  <c r="AA93" i="6"/>
  <c r="CX93" i="6"/>
  <c r="GR93" i="6"/>
  <c r="H93" i="6"/>
  <c r="W93" i="6"/>
  <c r="BL93" i="6"/>
  <c r="FX93" i="6"/>
  <c r="AU93" i="6"/>
  <c r="EE93" i="6"/>
  <c r="GU93" i="6"/>
  <c r="FD93" i="6"/>
  <c r="DN93" i="6"/>
  <c r="GS93" i="6"/>
  <c r="EC93" i="6"/>
  <c r="CF93" i="6"/>
  <c r="BT93" i="6"/>
  <c r="GK93" i="6"/>
  <c r="CI93" i="6"/>
  <c r="AT93" i="6"/>
  <c r="CC93" i="6"/>
  <c r="CY93" i="6"/>
  <c r="EA93" i="6"/>
  <c r="GL93" i="6"/>
  <c r="P93" i="6"/>
  <c r="DK93" i="6"/>
  <c r="AG93" i="6"/>
  <c r="EM93" i="6"/>
  <c r="FK93" i="6"/>
  <c r="FT93" i="6"/>
  <c r="AM93" i="6"/>
  <c r="CZ93" i="6"/>
  <c r="EH93" i="6"/>
  <c r="DO93" i="6"/>
  <c r="DS93" i="6"/>
  <c r="GW93" i="6"/>
  <c r="GA93" i="6"/>
  <c r="BZ93" i="6"/>
  <c r="HC93" i="6"/>
  <c r="FY93" i="6"/>
  <c r="CT93" i="6"/>
  <c r="HA93" i="6"/>
  <c r="BY93" i="6"/>
  <c r="EB93" i="6"/>
  <c r="AY93" i="6"/>
  <c r="EG93" i="6"/>
  <c r="FC93" i="6"/>
  <c r="GD93" i="6"/>
  <c r="GC93" i="6"/>
  <c r="BP93" i="6"/>
  <c r="FL93" i="6"/>
  <c r="DD93" i="6"/>
  <c r="BE93" i="6"/>
  <c r="BI93" i="6"/>
  <c r="DM93" i="6"/>
  <c r="EQ93" i="6"/>
  <c r="FZ93" i="6"/>
  <c r="FR93" i="6"/>
  <c r="CJ93" i="6"/>
  <c r="CS93" i="6"/>
  <c r="CE93" i="6"/>
  <c r="FF93" i="6"/>
  <c r="FG93" i="6"/>
  <c r="X93" i="6"/>
  <c r="L93" i="6"/>
  <c r="EP93" i="6"/>
  <c r="DC93" i="6"/>
  <c r="T93" i="6"/>
  <c r="BG93" i="6"/>
  <c r="FP93" i="6"/>
  <c r="ES93" i="6"/>
  <c r="DB93" i="6"/>
  <c r="GI93" i="6"/>
  <c r="BM93" i="6"/>
  <c r="DW93" i="6"/>
  <c r="GV93" i="6"/>
  <c r="GQ93" i="6"/>
  <c r="EI93" i="6"/>
  <c r="EU93" i="6"/>
  <c r="GX93" i="6"/>
  <c r="CH93" i="6"/>
  <c r="DQ93" i="6"/>
  <c r="CR93" i="6"/>
  <c r="DY93" i="6"/>
  <c r="DA93" i="6"/>
  <c r="AP93" i="6"/>
  <c r="CK93" i="6"/>
  <c r="FO93" i="6"/>
  <c r="FM93" i="6"/>
  <c r="Q93" i="6"/>
  <c r="EO93" i="6"/>
  <c r="AO93" i="6"/>
  <c r="BJ93" i="6"/>
  <c r="DH93" i="6"/>
  <c r="Z93" i="6"/>
  <c r="DT93" i="6"/>
  <c r="DJ93" i="6"/>
  <c r="AS93" i="6"/>
  <c r="AW93" i="6"/>
  <c r="EN93" i="6"/>
  <c r="DX93" i="6"/>
  <c r="GN93" i="6"/>
  <c r="AX93" i="6"/>
  <c r="CG93" i="6"/>
  <c r="AJ93" i="6"/>
  <c r="BU93" i="6"/>
  <c r="AZ93" i="6"/>
  <c r="V93" i="6"/>
  <c r="GJ93" i="6"/>
  <c r="AR93" i="6"/>
  <c r="CL93" i="6"/>
  <c r="DI93" i="6"/>
  <c r="BX93" i="6"/>
  <c r="CN93" i="6"/>
  <c r="GM93" i="6"/>
  <c r="DR93" i="6"/>
  <c r="BO93" i="6"/>
  <c r="ET93" i="6"/>
  <c r="ER93" i="6"/>
  <c r="AE93" i="6"/>
  <c r="O93" i="6"/>
  <c r="DV93" i="6"/>
  <c r="EK93" i="6"/>
  <c r="EL93" i="6"/>
  <c r="AQ93" i="6"/>
  <c r="BN93" i="6"/>
  <c r="AL93" i="6"/>
  <c r="BS93" i="6"/>
  <c r="CM93" i="6"/>
  <c r="BW93" i="6"/>
  <c r="DZ93" i="6"/>
  <c r="Y93" i="6"/>
  <c r="CQ93" i="6"/>
  <c r="DE93" i="6"/>
  <c r="EF93" i="6"/>
  <c r="DP93" i="6"/>
  <c r="R93" i="6"/>
  <c r="GP93" i="6"/>
  <c r="S93" i="6"/>
  <c r="EX93" i="6"/>
  <c r="BF93" i="6"/>
  <c r="BB93" i="6"/>
  <c r="DL93" i="6"/>
  <c r="AV93" i="6"/>
  <c r="FI93" i="6"/>
  <c r="AF93" i="6"/>
  <c r="GB93" i="6"/>
  <c r="K93" i="6"/>
  <c r="GY93" i="6"/>
  <c r="FH93" i="6"/>
  <c r="GT93" i="6"/>
  <c r="BV93" i="6"/>
  <c r="FS93" i="6"/>
  <c r="FV93" i="6"/>
  <c r="HD93" i="6"/>
  <c r="AB93" i="6"/>
  <c r="GZ93" i="6"/>
  <c r="CD93" i="6"/>
  <c r="FA93" i="6"/>
  <c r="CB93" i="6"/>
  <c r="FW93" i="6"/>
  <c r="EW93" i="6"/>
  <c r="DG93" i="6"/>
  <c r="FQ93" i="6"/>
  <c r="FJ93" i="6"/>
  <c r="CV93" i="6"/>
  <c r="G93" i="6"/>
  <c r="EJ93" i="6"/>
  <c r="BR93" i="6"/>
  <c r="BQ93" i="6"/>
  <c r="CO93" i="6"/>
  <c r="EY93" i="6"/>
  <c r="EZ93" i="6"/>
  <c r="HB93" i="6"/>
  <c r="AN93" i="6"/>
  <c r="EV93" i="6"/>
  <c r="BK93" i="6"/>
  <c r="BC93" i="6"/>
  <c r="I93" i="6"/>
  <c r="GG93" i="6"/>
  <c r="GH93" i="6"/>
  <c r="U93" i="6"/>
  <c r="F93" i="6"/>
  <c r="C93" i="6"/>
  <c r="E93" i="6" l="1"/>
  <c r="CG11" i="10" s="1"/>
  <c r="B94" i="6"/>
  <c r="D94" i="6" s="1"/>
  <c r="A94" i="6"/>
  <c r="CH10" i="10"/>
  <c r="CZ94" i="6" l="1"/>
  <c r="DR94" i="6"/>
  <c r="AY94" i="6"/>
  <c r="CM94" i="6"/>
  <c r="CO94" i="6"/>
  <c r="CW94" i="6"/>
  <c r="AA94" i="6"/>
  <c r="ES94" i="6"/>
  <c r="DG94" i="6"/>
  <c r="GX94" i="6"/>
  <c r="FD94" i="6"/>
  <c r="GT94" i="6"/>
  <c r="AJ94" i="6"/>
  <c r="FG94" i="6"/>
  <c r="BF94" i="6"/>
  <c r="EL94" i="6"/>
  <c r="EV94" i="6"/>
  <c r="BK94" i="6"/>
  <c r="AV94" i="6"/>
  <c r="K94" i="6"/>
  <c r="BG94" i="6"/>
  <c r="BL94" i="6"/>
  <c r="EJ94" i="6"/>
  <c r="EI94" i="6"/>
  <c r="AG94" i="6"/>
  <c r="EC94" i="6"/>
  <c r="EH94" i="6"/>
  <c r="G94" i="6"/>
  <c r="GD94" i="6"/>
  <c r="AE94" i="6"/>
  <c r="FR94" i="6"/>
  <c r="CQ94" i="6"/>
  <c r="EU94" i="6"/>
  <c r="CP94" i="6"/>
  <c r="AZ94" i="6"/>
  <c r="BB94" i="6"/>
  <c r="DN94" i="6"/>
  <c r="AF94" i="6"/>
  <c r="U94" i="6"/>
  <c r="GB94" i="6"/>
  <c r="GA94" i="6"/>
  <c r="DM94" i="6"/>
  <c r="BP94" i="6"/>
  <c r="AW94" i="6"/>
  <c r="FE94" i="6"/>
  <c r="GR94" i="6"/>
  <c r="BR94" i="6"/>
  <c r="BO94" i="6"/>
  <c r="DI94" i="6"/>
  <c r="HD94" i="6"/>
  <c r="HE94" i="6"/>
  <c r="CJ94" i="6"/>
  <c r="GE94" i="6"/>
  <c r="CA94" i="6"/>
  <c r="CC94" i="6"/>
  <c r="AI94" i="6"/>
  <c r="AU94" i="6"/>
  <c r="BZ94" i="6"/>
  <c r="CT94" i="6"/>
  <c r="BE94" i="6"/>
  <c r="GN94" i="6"/>
  <c r="CK94" i="6"/>
  <c r="AS94" i="6"/>
  <c r="BM94" i="6"/>
  <c r="N94" i="6"/>
  <c r="CH94" i="6"/>
  <c r="AK94" i="6"/>
  <c r="H94" i="6"/>
  <c r="EO94" i="6"/>
  <c r="FP94" i="6"/>
  <c r="CX94" i="6"/>
  <c r="BJ94" i="6"/>
  <c r="GP94" i="6"/>
  <c r="FT94" i="6"/>
  <c r="GH94" i="6"/>
  <c r="AN94" i="6"/>
  <c r="GI94" i="6"/>
  <c r="EY94" i="6"/>
  <c r="EE94" i="6"/>
  <c r="GU94" i="6"/>
  <c r="EX94" i="6"/>
  <c r="AP94" i="6"/>
  <c r="AX94" i="6"/>
  <c r="Z94" i="6"/>
  <c r="FA94" i="6"/>
  <c r="BY94" i="6"/>
  <c r="CE94" i="6"/>
  <c r="BV94" i="6"/>
  <c r="ER94" i="6"/>
  <c r="W94" i="6"/>
  <c r="Q94" i="6"/>
  <c r="DX94" i="6"/>
  <c r="CI94" i="6"/>
  <c r="CU94" i="6"/>
  <c r="DJ94" i="6"/>
  <c r="AO94" i="6"/>
  <c r="FM94" i="6"/>
  <c r="CV94" i="6"/>
  <c r="BC94" i="6"/>
  <c r="ED94" i="6"/>
  <c r="BI94" i="6"/>
  <c r="BS94" i="6"/>
  <c r="EP94" i="6"/>
  <c r="FQ94" i="6"/>
  <c r="AL94" i="6"/>
  <c r="HB94" i="6"/>
  <c r="FY94" i="6"/>
  <c r="DH94" i="6"/>
  <c r="DB94" i="6"/>
  <c r="HC94" i="6"/>
  <c r="FL94" i="6"/>
  <c r="FX94" i="6"/>
  <c r="AH94" i="6"/>
  <c r="L94" i="6"/>
  <c r="EB94" i="6"/>
  <c r="FH94" i="6"/>
  <c r="DF94" i="6"/>
  <c r="DE94" i="6"/>
  <c r="O94" i="6"/>
  <c r="FB94" i="6"/>
  <c r="FF94" i="6"/>
  <c r="X94" i="6"/>
  <c r="GK94" i="6"/>
  <c r="FW94" i="6"/>
  <c r="EQ94" i="6"/>
  <c r="GV94" i="6"/>
  <c r="GQ94" i="6"/>
  <c r="HA94" i="6"/>
  <c r="GZ94" i="6"/>
  <c r="DQ94" i="6"/>
  <c r="ET94" i="6"/>
  <c r="AB94" i="6"/>
  <c r="FV94" i="6"/>
  <c r="CL94" i="6"/>
  <c r="DD94" i="6"/>
  <c r="DO94" i="6"/>
  <c r="GW94" i="6"/>
  <c r="CB94" i="6"/>
  <c r="S94" i="6"/>
  <c r="DZ94" i="6"/>
  <c r="FU94" i="6"/>
  <c r="FI94" i="6"/>
  <c r="FJ94" i="6"/>
  <c r="BW94" i="6"/>
  <c r="CG94" i="6"/>
  <c r="CD94" i="6"/>
  <c r="CS94" i="6"/>
  <c r="FS94" i="6"/>
  <c r="CR94" i="6"/>
  <c r="DA94" i="6"/>
  <c r="DU94" i="6"/>
  <c r="BT94" i="6"/>
  <c r="GF94" i="6"/>
  <c r="CF94" i="6"/>
  <c r="GC94" i="6"/>
  <c r="AM94" i="6"/>
  <c r="J94" i="6"/>
  <c r="T94" i="6"/>
  <c r="GM94" i="6"/>
  <c r="DK94" i="6"/>
  <c r="R94" i="6"/>
  <c r="GS94" i="6"/>
  <c r="FO94" i="6"/>
  <c r="EM94" i="6"/>
  <c r="EW94" i="6"/>
  <c r="DC94" i="6"/>
  <c r="EA94" i="6"/>
  <c r="GJ94" i="6"/>
  <c r="GG94" i="6"/>
  <c r="EK94" i="6"/>
  <c r="DW94" i="6"/>
  <c r="DL94" i="6"/>
  <c r="EZ94" i="6"/>
  <c r="P94" i="6"/>
  <c r="FN94" i="6"/>
  <c r="DT94" i="6"/>
  <c r="DP94" i="6"/>
  <c r="V94" i="6"/>
  <c r="I94" i="6"/>
  <c r="DV94" i="6"/>
  <c r="DY94" i="6"/>
  <c r="GL94" i="6"/>
  <c r="BU94" i="6"/>
  <c r="CY94" i="6"/>
  <c r="Y94" i="6"/>
  <c r="EF94" i="6"/>
  <c r="AQ94" i="6"/>
  <c r="FC94" i="6"/>
  <c r="BQ94" i="6"/>
  <c r="GY94" i="6"/>
  <c r="BX94" i="6"/>
  <c r="CN94" i="6"/>
  <c r="EN94" i="6"/>
  <c r="EG94" i="6"/>
  <c r="DS94" i="6"/>
  <c r="BN94" i="6"/>
  <c r="FK94" i="6"/>
  <c r="AR94" i="6"/>
  <c r="AT94" i="6"/>
  <c r="FZ94" i="6"/>
  <c r="M94" i="6"/>
  <c r="GO94" i="6"/>
  <c r="C94" i="6"/>
  <c r="F94" i="6"/>
  <c r="B95" i="6" l="1"/>
  <c r="D95" i="6" s="1"/>
  <c r="E94" i="6"/>
  <c r="CH11" i="10" s="1"/>
  <c r="A95" i="6"/>
  <c r="CI10" i="10"/>
  <c r="CW95" i="6" l="1"/>
  <c r="EG95" i="6"/>
  <c r="GW95" i="6"/>
  <c r="G95" i="6"/>
  <c r="FU95" i="6"/>
  <c r="U95" i="6"/>
  <c r="HD95" i="6"/>
  <c r="CJ95" i="6"/>
  <c r="DY95" i="6"/>
  <c r="BU95" i="6"/>
  <c r="GP95" i="6"/>
  <c r="FT95" i="6"/>
  <c r="DI95" i="6"/>
  <c r="W95" i="6"/>
  <c r="BZ95" i="6"/>
  <c r="HA95" i="6"/>
  <c r="AI95" i="6"/>
  <c r="AV95" i="6"/>
  <c r="EL95" i="6"/>
  <c r="CB95" i="6"/>
  <c r="GY95" i="6"/>
  <c r="CU95" i="6"/>
  <c r="AY95" i="6"/>
  <c r="DM95" i="6"/>
  <c r="EV95" i="6"/>
  <c r="AF95" i="6"/>
  <c r="GO95" i="6"/>
  <c r="DF95" i="6"/>
  <c r="AE95" i="6"/>
  <c r="GM95" i="6"/>
  <c r="FH95" i="6"/>
  <c r="GB95" i="6"/>
  <c r="BL95" i="6"/>
  <c r="CZ95" i="6"/>
  <c r="FC95" i="6"/>
  <c r="AA95" i="6"/>
  <c r="CK95" i="6"/>
  <c r="CD95" i="6"/>
  <c r="BY95" i="6"/>
  <c r="FS95" i="6"/>
  <c r="EK95" i="6"/>
  <c r="R95" i="6"/>
  <c r="BT95" i="6"/>
  <c r="EC95" i="6"/>
  <c r="AL95" i="6"/>
  <c r="BR95" i="6"/>
  <c r="FX95" i="6"/>
  <c r="CX95" i="6"/>
  <c r="FK95" i="6"/>
  <c r="AS95" i="6"/>
  <c r="BP95" i="6"/>
  <c r="DH95" i="6"/>
  <c r="FV95" i="6"/>
  <c r="CA95" i="6"/>
  <c r="AB95" i="6"/>
  <c r="FA95" i="6"/>
  <c r="FI95" i="6"/>
  <c r="EQ95" i="6"/>
  <c r="GV95" i="6"/>
  <c r="DJ95" i="6"/>
  <c r="GC95" i="6"/>
  <c r="HB95" i="6"/>
  <c r="AN95" i="6"/>
  <c r="V95" i="6"/>
  <c r="HC95" i="6"/>
  <c r="Y95" i="6"/>
  <c r="GI95" i="6"/>
  <c r="FY95" i="6"/>
  <c r="BG95" i="6"/>
  <c r="CP95" i="6"/>
  <c r="CM95" i="6"/>
  <c r="BN95" i="6"/>
  <c r="DC95" i="6"/>
  <c r="AG95" i="6"/>
  <c r="DO95" i="6"/>
  <c r="BI95" i="6"/>
  <c r="AW95" i="6"/>
  <c r="FN95" i="6"/>
  <c r="I95" i="6"/>
  <c r="AP95" i="6"/>
  <c r="GN95" i="6"/>
  <c r="BQ95" i="6"/>
  <c r="GK95" i="6"/>
  <c r="GF95" i="6"/>
  <c r="EU95" i="6"/>
  <c r="FM95" i="6"/>
  <c r="Z95" i="6"/>
  <c r="BB95" i="6"/>
  <c r="BV95" i="6"/>
  <c r="EH95" i="6"/>
  <c r="FP95" i="6"/>
  <c r="CI95" i="6"/>
  <c r="EX95" i="6"/>
  <c r="DG95" i="6"/>
  <c r="DT95" i="6"/>
  <c r="GJ95" i="6"/>
  <c r="ER95" i="6"/>
  <c r="FQ95" i="6"/>
  <c r="S95" i="6"/>
  <c r="DS95" i="6"/>
  <c r="CN95" i="6"/>
  <c r="T95" i="6"/>
  <c r="FG95" i="6"/>
  <c r="AQ95" i="6"/>
  <c r="X95" i="6"/>
  <c r="BS95" i="6"/>
  <c r="J95" i="6"/>
  <c r="CG95" i="6"/>
  <c r="DZ95" i="6"/>
  <c r="FR95" i="6"/>
  <c r="GS95" i="6"/>
  <c r="EI95" i="6"/>
  <c r="BJ95" i="6"/>
  <c r="EJ95" i="6"/>
  <c r="CO95" i="6"/>
  <c r="AT95" i="6"/>
  <c r="FZ95" i="6"/>
  <c r="CR95" i="6"/>
  <c r="FF95" i="6"/>
  <c r="ET95" i="6"/>
  <c r="AX95" i="6"/>
  <c r="DQ95" i="6"/>
  <c r="BM95" i="6"/>
  <c r="BO95" i="6"/>
  <c r="DX95" i="6"/>
  <c r="GA95" i="6"/>
  <c r="CV95" i="6"/>
  <c r="AJ95" i="6"/>
  <c r="EZ95" i="6"/>
  <c r="GZ95" i="6"/>
  <c r="N95" i="6"/>
  <c r="GG95" i="6"/>
  <c r="CE95" i="6"/>
  <c r="CQ95" i="6"/>
  <c r="AO95" i="6"/>
  <c r="AM95" i="6"/>
  <c r="DD95" i="6"/>
  <c r="EO95" i="6"/>
  <c r="CF95" i="6"/>
  <c r="GR95" i="6"/>
  <c r="EM95" i="6"/>
  <c r="FW95" i="6"/>
  <c r="BK95" i="6"/>
  <c r="BW95" i="6"/>
  <c r="CS95" i="6"/>
  <c r="GE95" i="6"/>
  <c r="CC95" i="6"/>
  <c r="DU95" i="6"/>
  <c r="CT95" i="6"/>
  <c r="AR95" i="6"/>
  <c r="GX95" i="6"/>
  <c r="GT95" i="6"/>
  <c r="HE95" i="6"/>
  <c r="DB95" i="6"/>
  <c r="EA95" i="6"/>
  <c r="DE95" i="6"/>
  <c r="DA95" i="6"/>
  <c r="H95" i="6"/>
  <c r="Q95" i="6"/>
  <c r="EB95" i="6"/>
  <c r="BE95" i="6"/>
  <c r="GD95" i="6"/>
  <c r="L95" i="6"/>
  <c r="BF95" i="6"/>
  <c r="EP95" i="6"/>
  <c r="BC95" i="6"/>
  <c r="AU95" i="6"/>
  <c r="EE95" i="6"/>
  <c r="DW95" i="6"/>
  <c r="DV95" i="6"/>
  <c r="EY95" i="6"/>
  <c r="FB95" i="6"/>
  <c r="CL95" i="6"/>
  <c r="EN95" i="6"/>
  <c r="K95" i="6"/>
  <c r="O95" i="6"/>
  <c r="P95" i="6"/>
  <c r="FJ95" i="6"/>
  <c r="FD95" i="6"/>
  <c r="CY95" i="6"/>
  <c r="DL95" i="6"/>
  <c r="AK95" i="6"/>
  <c r="GL95" i="6"/>
  <c r="AZ95" i="6"/>
  <c r="FL95" i="6"/>
  <c r="DK95" i="6"/>
  <c r="GQ95" i="6"/>
  <c r="FE95" i="6"/>
  <c r="DR95" i="6"/>
  <c r="AH95" i="6"/>
  <c r="FO95" i="6"/>
  <c r="DP95" i="6"/>
  <c r="ED95" i="6"/>
  <c r="ES95" i="6"/>
  <c r="EW95" i="6"/>
  <c r="BX95" i="6"/>
  <c r="M95" i="6"/>
  <c r="DN95" i="6"/>
  <c r="GH95" i="6"/>
  <c r="EF95" i="6"/>
  <c r="CH95" i="6"/>
  <c r="GU95" i="6"/>
  <c r="C95" i="6"/>
  <c r="F95" i="6"/>
  <c r="B96" i="6" l="1"/>
  <c r="D96" i="6" s="1"/>
  <c r="E95" i="6"/>
  <c r="CI11" i="10" s="1"/>
  <c r="A96" i="6"/>
  <c r="CJ10" i="10"/>
  <c r="BT96" i="6" l="1"/>
  <c r="BE96" i="6"/>
  <c r="X96" i="6"/>
  <c r="EW96" i="6"/>
  <c r="DK96" i="6"/>
  <c r="FE96" i="6"/>
  <c r="EL96" i="6"/>
  <c r="CM96" i="6"/>
  <c r="CX96" i="6"/>
  <c r="DZ96" i="6"/>
  <c r="CZ96" i="6"/>
  <c r="AP96" i="6"/>
  <c r="DX96" i="6"/>
  <c r="AS96" i="6"/>
  <c r="EP96" i="6"/>
  <c r="CN96" i="6"/>
  <c r="EB96" i="6"/>
  <c r="EU96" i="6"/>
  <c r="GB96" i="6"/>
  <c r="CG96" i="6"/>
  <c r="ER96" i="6"/>
  <c r="DY96" i="6"/>
  <c r="AK96" i="6"/>
  <c r="EE96" i="6"/>
  <c r="FF96" i="6"/>
  <c r="FJ96" i="6"/>
  <c r="BW96" i="6"/>
  <c r="GT96" i="6"/>
  <c r="T96" i="6"/>
  <c r="FQ96" i="6"/>
  <c r="EA96" i="6"/>
  <c r="EZ96" i="6"/>
  <c r="CD96" i="6"/>
  <c r="CJ96" i="6"/>
  <c r="AV96" i="6"/>
  <c r="DU96" i="6"/>
  <c r="FK96" i="6"/>
  <c r="CO96" i="6"/>
  <c r="BP96" i="6"/>
  <c r="FM96" i="6"/>
  <c r="AY96" i="6"/>
  <c r="CW96" i="6"/>
  <c r="ET96" i="6"/>
  <c r="CV96" i="6"/>
  <c r="V96" i="6"/>
  <c r="FS96" i="6"/>
  <c r="DA96" i="6"/>
  <c r="FI96" i="6"/>
  <c r="W96" i="6"/>
  <c r="BI96" i="6"/>
  <c r="BS96" i="6"/>
  <c r="BF96" i="6"/>
  <c r="AG96" i="6"/>
  <c r="DE96" i="6"/>
  <c r="AJ96" i="6"/>
  <c r="BU96" i="6"/>
  <c r="AZ96" i="6"/>
  <c r="Y96" i="6"/>
  <c r="FL96" i="6"/>
  <c r="CF96" i="6"/>
  <c r="AL96" i="6"/>
  <c r="DM96" i="6"/>
  <c r="J96" i="6"/>
  <c r="EC96" i="6"/>
  <c r="HE96" i="6"/>
  <c r="AI96" i="6"/>
  <c r="CH96" i="6"/>
  <c r="GH96" i="6"/>
  <c r="DT96" i="6"/>
  <c r="BN96" i="6"/>
  <c r="GD96" i="6"/>
  <c r="EI96" i="6"/>
  <c r="ES96" i="6"/>
  <c r="FA96" i="6"/>
  <c r="DV96" i="6"/>
  <c r="HB96" i="6"/>
  <c r="EV96" i="6"/>
  <c r="AT96" i="6"/>
  <c r="CR96" i="6"/>
  <c r="EF96" i="6"/>
  <c r="GM96" i="6"/>
  <c r="GP96" i="6"/>
  <c r="DD96" i="6"/>
  <c r="FH96" i="6"/>
  <c r="DC96" i="6"/>
  <c r="FD96" i="6"/>
  <c r="CY96" i="6"/>
  <c r="DB96" i="6"/>
  <c r="I96" i="6"/>
  <c r="AR96" i="6"/>
  <c r="FV96" i="6"/>
  <c r="U96" i="6"/>
  <c r="EX96" i="6"/>
  <c r="AM96" i="6"/>
  <c r="BG96" i="6"/>
  <c r="Q96" i="6"/>
  <c r="CP96" i="6"/>
  <c r="GR96" i="6"/>
  <c r="EQ96" i="6"/>
  <c r="HA96" i="6"/>
  <c r="AB96" i="6"/>
  <c r="AX96" i="6"/>
  <c r="DL96" i="6"/>
  <c r="CQ96" i="6"/>
  <c r="AF96" i="6"/>
  <c r="CT96" i="6"/>
  <c r="GE96" i="6"/>
  <c r="GS96" i="6"/>
  <c r="DI96" i="6"/>
  <c r="CK96" i="6"/>
  <c r="GY96" i="6"/>
  <c r="BJ96" i="6"/>
  <c r="DH96" i="6"/>
  <c r="DN96" i="6"/>
  <c r="AN96" i="6"/>
  <c r="BZ96" i="6"/>
  <c r="FZ96" i="6"/>
  <c r="CA96" i="6"/>
  <c r="DW96" i="6"/>
  <c r="FG96" i="6"/>
  <c r="DS96" i="6"/>
  <c r="EO96" i="6"/>
  <c r="G96" i="6"/>
  <c r="BR96" i="6"/>
  <c r="ED96" i="6"/>
  <c r="GN96" i="6"/>
  <c r="BQ96" i="6"/>
  <c r="DJ96" i="6"/>
  <c r="EM96" i="6"/>
  <c r="GZ96" i="6"/>
  <c r="Z96" i="6"/>
  <c r="GJ96" i="6"/>
  <c r="BM96" i="6"/>
  <c r="CL96" i="6"/>
  <c r="M96" i="6"/>
  <c r="CC96" i="6"/>
  <c r="GV96" i="6"/>
  <c r="FC96" i="6"/>
  <c r="DO96" i="6"/>
  <c r="L96" i="6"/>
  <c r="FO96" i="6"/>
  <c r="H96" i="6"/>
  <c r="R96" i="6"/>
  <c r="FX96" i="6"/>
  <c r="BO96" i="6"/>
  <c r="BB96" i="6"/>
  <c r="BK96" i="6"/>
  <c r="AE96" i="6"/>
  <c r="P96" i="6"/>
  <c r="EN96" i="6"/>
  <c r="AO96" i="6"/>
  <c r="FW96" i="6"/>
  <c r="AQ96" i="6"/>
  <c r="EG96" i="6"/>
  <c r="FP96" i="6"/>
  <c r="CI96" i="6"/>
  <c r="GX96" i="6"/>
  <c r="FR96" i="6"/>
  <c r="EK96" i="6"/>
  <c r="K96" i="6"/>
  <c r="AH96" i="6"/>
  <c r="S96" i="6"/>
  <c r="AA96" i="6"/>
  <c r="DG96" i="6"/>
  <c r="DP96" i="6"/>
  <c r="DR96" i="6"/>
  <c r="GF96" i="6"/>
  <c r="GC96" i="6"/>
  <c r="BX96" i="6"/>
  <c r="GI96" i="6"/>
  <c r="FB96" i="6"/>
  <c r="GL96" i="6"/>
  <c r="AU96" i="6"/>
  <c r="FU96" i="6"/>
  <c r="EY96" i="6"/>
  <c r="CU96" i="6"/>
  <c r="GK96" i="6"/>
  <c r="O96" i="6"/>
  <c r="BC96" i="6"/>
  <c r="GG96" i="6"/>
  <c r="FY96" i="6"/>
  <c r="GO96" i="6"/>
  <c r="FN96" i="6"/>
  <c r="GU96" i="6"/>
  <c r="CS96" i="6"/>
  <c r="HC96" i="6"/>
  <c r="CE96" i="6"/>
  <c r="BL96" i="6"/>
  <c r="GQ96" i="6"/>
  <c r="EJ96" i="6"/>
  <c r="GA96" i="6"/>
  <c r="CB96" i="6"/>
  <c r="EH96" i="6"/>
  <c r="GW96" i="6"/>
  <c r="FT96" i="6"/>
  <c r="AW96" i="6"/>
  <c r="DF96" i="6"/>
  <c r="BV96" i="6"/>
  <c r="DQ96" i="6"/>
  <c r="HD96" i="6"/>
  <c r="N96" i="6"/>
  <c r="BY96" i="6"/>
  <c r="F96" i="6"/>
  <c r="C96" i="6"/>
  <c r="E96" i="6" l="1"/>
  <c r="CJ11" i="10" s="1"/>
  <c r="B97" i="6"/>
  <c r="D97" i="6" s="1"/>
  <c r="A97" i="6"/>
  <c r="CK10" i="10"/>
  <c r="CN97" i="6" l="1"/>
  <c r="BQ97" i="6"/>
  <c r="AP97" i="6"/>
  <c r="AQ97" i="6"/>
  <c r="DS97" i="6"/>
  <c r="X97" i="6"/>
  <c r="BS97" i="6"/>
  <c r="EV97" i="6"/>
  <c r="GJ97" i="6"/>
  <c r="BY97" i="6"/>
  <c r="DA97" i="6"/>
  <c r="AN97" i="6"/>
  <c r="GO97" i="6"/>
  <c r="DD97" i="6"/>
  <c r="BP97" i="6"/>
  <c r="BX97" i="6"/>
  <c r="GV97" i="6"/>
  <c r="DK97" i="6"/>
  <c r="FP97" i="6"/>
  <c r="FT97" i="6"/>
  <c r="BF97" i="6"/>
  <c r="AT97" i="6"/>
  <c r="BC97" i="6"/>
  <c r="DE97" i="6"/>
  <c r="CS97" i="6"/>
  <c r="CE97" i="6"/>
  <c r="H97" i="6"/>
  <c r="BN97" i="6"/>
  <c r="FH97" i="6"/>
  <c r="GK97" i="6"/>
  <c r="AW97" i="6"/>
  <c r="HB97" i="6"/>
  <c r="GG97" i="6"/>
  <c r="EK97" i="6"/>
  <c r="FA97" i="6"/>
  <c r="AR97" i="6"/>
  <c r="CL97" i="6"/>
  <c r="BG97" i="6"/>
  <c r="CP97" i="6"/>
  <c r="DX97" i="6"/>
  <c r="CW97" i="6"/>
  <c r="GQ97" i="6"/>
  <c r="EG97" i="6"/>
  <c r="EH97" i="6"/>
  <c r="GU97" i="6"/>
  <c r="O97" i="6"/>
  <c r="HE97" i="6"/>
  <c r="DV97" i="6"/>
  <c r="AJ97" i="6"/>
  <c r="BU97" i="6"/>
  <c r="AY97" i="6"/>
  <c r="FK97" i="6"/>
  <c r="CR97" i="6"/>
  <c r="CC97" i="6"/>
  <c r="K97" i="6"/>
  <c r="EL97" i="6"/>
  <c r="CK97" i="6"/>
  <c r="BJ97" i="6"/>
  <c r="DG97" i="6"/>
  <c r="L97" i="6"/>
  <c r="BR97" i="6"/>
  <c r="DI97" i="6"/>
  <c r="GI97" i="6"/>
  <c r="M97" i="6"/>
  <c r="CY97" i="6"/>
  <c r="DQ97" i="6"/>
  <c r="DY97" i="6"/>
  <c r="GM97" i="6"/>
  <c r="FE97" i="6"/>
  <c r="GF97" i="6"/>
  <c r="GN97" i="6"/>
  <c r="AA97" i="6"/>
  <c r="AL97" i="6"/>
  <c r="EP97" i="6"/>
  <c r="BK97" i="6"/>
  <c r="HC97" i="6"/>
  <c r="FV97" i="6"/>
  <c r="FF97" i="6"/>
  <c r="Z97" i="6"/>
  <c r="FR97" i="6"/>
  <c r="Y97" i="6"/>
  <c r="EZ97" i="6"/>
  <c r="CQ97" i="6"/>
  <c r="FB97" i="6"/>
  <c r="GW97" i="6"/>
  <c r="GR97" i="6"/>
  <c r="GS97" i="6"/>
  <c r="AH97" i="6"/>
  <c r="AI97" i="6"/>
  <c r="CJ97" i="6"/>
  <c r="EA97" i="6"/>
  <c r="U97" i="6"/>
  <c r="GX97" i="6"/>
  <c r="V97" i="6"/>
  <c r="AZ97" i="6"/>
  <c r="DJ97" i="6"/>
  <c r="EU97" i="6"/>
  <c r="CF97" i="6"/>
  <c r="DF97" i="6"/>
  <c r="AU97" i="6"/>
  <c r="BZ97" i="6"/>
  <c r="FZ97" i="6"/>
  <c r="ET97" i="6"/>
  <c r="GL97" i="6"/>
  <c r="G97" i="6"/>
  <c r="EI97" i="6"/>
  <c r="BI97" i="6"/>
  <c r="GC97" i="6"/>
  <c r="BO97" i="6"/>
  <c r="BE97" i="6"/>
  <c r="EW97" i="6"/>
  <c r="DT97" i="6"/>
  <c r="AB97" i="6"/>
  <c r="GZ97" i="6"/>
  <c r="CT97" i="6"/>
  <c r="EE97" i="6"/>
  <c r="DW97" i="6"/>
  <c r="EC97" i="6"/>
  <c r="EJ97" i="6"/>
  <c r="EM97" i="6"/>
  <c r="ES97" i="6"/>
  <c r="BT97" i="6"/>
  <c r="DR97" i="6"/>
  <c r="FM97" i="6"/>
  <c r="HD97" i="6"/>
  <c r="GT97" i="6"/>
  <c r="DB97" i="6"/>
  <c r="FS97" i="6"/>
  <c r="CH97" i="6"/>
  <c r="EF97" i="6"/>
  <c r="BB97" i="6"/>
  <c r="DN97" i="6"/>
  <c r="DP97" i="6"/>
  <c r="FG97" i="6"/>
  <c r="CZ97" i="6"/>
  <c r="AG97" i="6"/>
  <c r="FX97" i="6"/>
  <c r="CB97" i="6"/>
  <c r="GY97" i="6"/>
  <c r="EQ97" i="6"/>
  <c r="DC97" i="6"/>
  <c r="FD97" i="6"/>
  <c r="EY97" i="6"/>
  <c r="CV97" i="6"/>
  <c r="BM97" i="6"/>
  <c r="AF97" i="6"/>
  <c r="EX97" i="6"/>
  <c r="EB97" i="6"/>
  <c r="BL97" i="6"/>
  <c r="EN97" i="6"/>
  <c r="CO97" i="6"/>
  <c r="AX97" i="6"/>
  <c r="GH97" i="6"/>
  <c r="DH97" i="6"/>
  <c r="CD97" i="6"/>
  <c r="CM97" i="6"/>
  <c r="CX97" i="6"/>
  <c r="GA97" i="6"/>
  <c r="CI97" i="6"/>
  <c r="J97" i="6"/>
  <c r="Q97" i="6"/>
  <c r="FC97" i="6"/>
  <c r="EO97" i="6"/>
  <c r="GB97" i="6"/>
  <c r="FW97" i="6"/>
  <c r="BW97" i="6"/>
  <c r="DZ97" i="6"/>
  <c r="FU97" i="6"/>
  <c r="CA97" i="6"/>
  <c r="P97" i="6"/>
  <c r="ER97" i="6"/>
  <c r="FI97" i="6"/>
  <c r="GP97" i="6"/>
  <c r="DO97" i="6"/>
  <c r="GD97" i="6"/>
  <c r="CU97" i="6"/>
  <c r="FL97" i="6"/>
  <c r="T97" i="6"/>
  <c r="W97" i="6"/>
  <c r="FO97" i="6"/>
  <c r="FJ97" i="6"/>
  <c r="N97" i="6"/>
  <c r="AE97" i="6"/>
  <c r="AK97" i="6"/>
  <c r="AV97" i="6"/>
  <c r="HA97" i="6"/>
  <c r="FY97" i="6"/>
  <c r="DU97" i="6"/>
  <c r="FN97" i="6"/>
  <c r="ED97" i="6"/>
  <c r="R97" i="6"/>
  <c r="AM97" i="6"/>
  <c r="FQ97" i="6"/>
  <c r="S97" i="6"/>
  <c r="AO97" i="6"/>
  <c r="DM97" i="6"/>
  <c r="AS97" i="6"/>
  <c r="BV97" i="6"/>
  <c r="DL97" i="6"/>
  <c r="I97" i="6"/>
  <c r="GE97" i="6"/>
  <c r="CG97" i="6"/>
  <c r="F97" i="6"/>
  <c r="C97" i="6"/>
  <c r="E97" i="6" l="1"/>
  <c r="CK11" i="10" s="1"/>
  <c r="B98" i="6"/>
  <c r="D98" i="6" s="1"/>
  <c r="A98" i="6"/>
  <c r="CL10" i="10"/>
  <c r="GM98" i="6" l="1"/>
  <c r="DK98" i="6"/>
  <c r="AH98" i="6"/>
  <c r="AA98" i="6"/>
  <c r="DM98" i="6"/>
  <c r="H98" i="6"/>
  <c r="FX98" i="6"/>
  <c r="GW98" i="6"/>
  <c r="FH98" i="6"/>
  <c r="BK98" i="6"/>
  <c r="GE98" i="6"/>
  <c r="P98" i="6"/>
  <c r="DP98" i="6"/>
  <c r="T98" i="6"/>
  <c r="DR98" i="6"/>
  <c r="CB98" i="6"/>
  <c r="BR98" i="6"/>
  <c r="EB98" i="6"/>
  <c r="BE98" i="6"/>
  <c r="DS98" i="6"/>
  <c r="CF98" i="6"/>
  <c r="G98" i="6"/>
  <c r="EI98" i="6"/>
  <c r="GD98" i="6"/>
  <c r="CI98" i="6"/>
  <c r="FD98" i="6"/>
  <c r="FU98" i="6"/>
  <c r="AZ98" i="6"/>
  <c r="FN98" i="6"/>
  <c r="S98" i="6"/>
  <c r="GA98" i="6"/>
  <c r="BF98" i="6"/>
  <c r="R98" i="6"/>
  <c r="EP98" i="6"/>
  <c r="AN98" i="6"/>
  <c r="CD98" i="6"/>
  <c r="N98" i="6"/>
  <c r="HB98" i="6"/>
  <c r="DH98" i="6"/>
  <c r="DB98" i="6"/>
  <c r="FZ98" i="6"/>
  <c r="EE98" i="6"/>
  <c r="DT98" i="6"/>
  <c r="FL98" i="6"/>
  <c r="DJ98" i="6"/>
  <c r="FE98" i="6"/>
  <c r="GK98" i="6"/>
  <c r="DV98" i="6"/>
  <c r="ER98" i="6"/>
  <c r="CH98" i="6"/>
  <c r="Z98" i="6"/>
  <c r="CJ98" i="6"/>
  <c r="CT98" i="6"/>
  <c r="EX98" i="6"/>
  <c r="GB98" i="6"/>
  <c r="BC98" i="6"/>
  <c r="DZ98" i="6"/>
  <c r="AR98" i="6"/>
  <c r="DE98" i="6"/>
  <c r="DN98" i="6"/>
  <c r="DA98" i="6"/>
  <c r="W98" i="6"/>
  <c r="AO98" i="6"/>
  <c r="CO98" i="6"/>
  <c r="K98" i="6"/>
  <c r="BL98" i="6"/>
  <c r="FG98" i="6"/>
  <c r="GN98" i="6"/>
  <c r="BJ98" i="6"/>
  <c r="DG98" i="6"/>
  <c r="FJ98" i="6"/>
  <c r="FA98" i="6"/>
  <c r="AF98" i="6"/>
  <c r="AX98" i="6"/>
  <c r="CS98" i="6"/>
  <c r="DW98" i="6"/>
  <c r="GP98" i="6"/>
  <c r="AS98" i="6"/>
  <c r="AQ98" i="6"/>
  <c r="EH98" i="6"/>
  <c r="BN98" i="6"/>
  <c r="BW98" i="6"/>
  <c r="CL98" i="6"/>
  <c r="BU98" i="6"/>
  <c r="BZ98" i="6"/>
  <c r="CA98" i="6"/>
  <c r="GS98" i="6"/>
  <c r="EJ98" i="6"/>
  <c r="CU98" i="6"/>
  <c r="EL98" i="6"/>
  <c r="BI98" i="6"/>
  <c r="CX98" i="6"/>
  <c r="EM98" i="6"/>
  <c r="FK98" i="6"/>
  <c r="BO98" i="6"/>
  <c r="DC98" i="6"/>
  <c r="DI98" i="6"/>
  <c r="HA98" i="6"/>
  <c r="CY98" i="6"/>
  <c r="AI98" i="6"/>
  <c r="CV98" i="6"/>
  <c r="BM98" i="6"/>
  <c r="GQ98" i="6"/>
  <c r="DD98" i="6"/>
  <c r="EG98" i="6"/>
  <c r="FT98" i="6"/>
  <c r="CK98" i="6"/>
  <c r="BS98" i="6"/>
  <c r="O98" i="6"/>
  <c r="DY98" i="6"/>
  <c r="EK98" i="6"/>
  <c r="FY98" i="6"/>
  <c r="EC98" i="6"/>
  <c r="EN98" i="6"/>
  <c r="AL98" i="6"/>
  <c r="EW98" i="6"/>
  <c r="AY98" i="6"/>
  <c r="FC98" i="6"/>
  <c r="BQ98" i="6"/>
  <c r="EU98" i="6"/>
  <c r="GC98" i="6"/>
  <c r="BP98" i="6"/>
  <c r="AB98" i="6"/>
  <c r="GG98" i="6"/>
  <c r="CE98" i="6"/>
  <c r="AT98" i="6"/>
  <c r="DL98" i="6"/>
  <c r="CQ98" i="6"/>
  <c r="EF98" i="6"/>
  <c r="FP98" i="6"/>
  <c r="AP98" i="6"/>
  <c r="J98" i="6"/>
  <c r="FI98" i="6"/>
  <c r="BV98" i="6"/>
  <c r="FS98" i="6"/>
  <c r="HC98" i="6"/>
  <c r="EZ98" i="6"/>
  <c r="GH98" i="6"/>
  <c r="GU98" i="6"/>
  <c r="CP98" i="6"/>
  <c r="GF98" i="6"/>
  <c r="GR98" i="6"/>
  <c r="FW98" i="6"/>
  <c r="AW98" i="6"/>
  <c r="CZ98" i="6"/>
  <c r="CG98" i="6"/>
  <c r="V98" i="6"/>
  <c r="EY98" i="6"/>
  <c r="CR98" i="6"/>
  <c r="AV98" i="6"/>
  <c r="FB98" i="6"/>
  <c r="GJ98" i="6"/>
  <c r="DX98" i="6"/>
  <c r="DO98" i="6"/>
  <c r="ET98" i="6"/>
  <c r="GZ98" i="6"/>
  <c r="AU98" i="6"/>
  <c r="M98" i="6"/>
  <c r="Y98" i="6"/>
  <c r="GI98" i="6"/>
  <c r="FV98" i="6"/>
  <c r="FQ98" i="6"/>
  <c r="CW98" i="6"/>
  <c r="X98" i="6"/>
  <c r="CM98" i="6"/>
  <c r="AM98" i="6"/>
  <c r="GX98" i="6"/>
  <c r="BY98" i="6"/>
  <c r="EA98" i="6"/>
  <c r="I98" i="6"/>
  <c r="CC98" i="6"/>
  <c r="FF98" i="6"/>
  <c r="CN98" i="6"/>
  <c r="ED98" i="6"/>
  <c r="BT98" i="6"/>
  <c r="Q98" i="6"/>
  <c r="L98" i="6"/>
  <c r="GY98" i="6"/>
  <c r="FO98" i="6"/>
  <c r="BX98" i="6"/>
  <c r="HE98" i="6"/>
  <c r="DQ98" i="6"/>
  <c r="DF98" i="6"/>
  <c r="AE98" i="6"/>
  <c r="AG98" i="6"/>
  <c r="EO98" i="6"/>
  <c r="EQ98" i="6"/>
  <c r="GV98" i="6"/>
  <c r="BG98" i="6"/>
  <c r="ES98" i="6"/>
  <c r="FM98" i="6"/>
  <c r="EV98" i="6"/>
  <c r="HD98" i="6"/>
  <c r="FR98" i="6"/>
  <c r="AJ98" i="6"/>
  <c r="DU98" i="6"/>
  <c r="GL98" i="6"/>
  <c r="U98" i="6"/>
  <c r="GO98" i="6"/>
  <c r="GT98" i="6"/>
  <c r="BB98" i="6"/>
  <c r="AK98" i="6"/>
  <c r="C98" i="6"/>
  <c r="F98" i="6"/>
  <c r="B99" i="6" l="1"/>
  <c r="D99" i="6" s="1"/>
  <c r="E98" i="6"/>
  <c r="CL11" i="10" s="1"/>
  <c r="A99" i="6"/>
  <c r="CM10" i="10"/>
  <c r="GQ99" i="6" l="1"/>
  <c r="AQ99" i="6"/>
  <c r="BS99" i="6"/>
  <c r="GM99" i="6"/>
  <c r="W99" i="6"/>
  <c r="EC99" i="6"/>
  <c r="EG99" i="6"/>
  <c r="L99" i="6"/>
  <c r="AN99" i="6"/>
  <c r="AT99" i="6"/>
  <c r="CG99" i="6"/>
  <c r="DQ99" i="6"/>
  <c r="DN99" i="6"/>
  <c r="HE99" i="6"/>
  <c r="M99" i="6"/>
  <c r="N99" i="6"/>
  <c r="AZ99" i="6"/>
  <c r="FF99" i="6"/>
  <c r="G99" i="6"/>
  <c r="FH99" i="6"/>
  <c r="ES99" i="6"/>
  <c r="BJ99" i="6"/>
  <c r="AM99" i="6"/>
  <c r="DF99" i="6"/>
  <c r="FU99" i="6"/>
  <c r="FY99" i="6"/>
  <c r="AR99" i="6"/>
  <c r="GO99" i="6"/>
  <c r="FL99" i="6"/>
  <c r="BL99" i="6"/>
  <c r="FE99" i="6"/>
  <c r="FX99" i="6"/>
  <c r="DI99" i="6"/>
  <c r="DP99" i="6"/>
  <c r="AH99" i="6"/>
  <c r="CB99" i="6"/>
  <c r="J99" i="6"/>
  <c r="CD99" i="6"/>
  <c r="DL99" i="6"/>
  <c r="AF99" i="6"/>
  <c r="EI99" i="6"/>
  <c r="EM99" i="6"/>
  <c r="FK99" i="6"/>
  <c r="FW99" i="6"/>
  <c r="T99" i="6"/>
  <c r="ED99" i="6"/>
  <c r="S99" i="6"/>
  <c r="DG99" i="6"/>
  <c r="V99" i="6"/>
  <c r="GJ99" i="6"/>
  <c r="DA99" i="6"/>
  <c r="GH99" i="6"/>
  <c r="FN99" i="6"/>
  <c r="FA99" i="6"/>
  <c r="CR99" i="6"/>
  <c r="CU99" i="6"/>
  <c r="BG99" i="6"/>
  <c r="EB99" i="6"/>
  <c r="CK99" i="6"/>
  <c r="EP99" i="6"/>
  <c r="GP99" i="6"/>
  <c r="CY99" i="6"/>
  <c r="EY99" i="6"/>
  <c r="EZ99" i="6"/>
  <c r="CQ99" i="6"/>
  <c r="GU99" i="6"/>
  <c r="Z99" i="6"/>
  <c r="DV99" i="6"/>
  <c r="BN99" i="6"/>
  <c r="BQ99" i="6"/>
  <c r="R99" i="6"/>
  <c r="EL99" i="6"/>
  <c r="DO99" i="6"/>
  <c r="GR99" i="6"/>
  <c r="GD99" i="6"/>
  <c r="AX99" i="6"/>
  <c r="CS99" i="6"/>
  <c r="HC99" i="6"/>
  <c r="FV99" i="6"/>
  <c r="CC99" i="6"/>
  <c r="CT99" i="6"/>
  <c r="DK99" i="6"/>
  <c r="DX99" i="6"/>
  <c r="CW99" i="6"/>
  <c r="EO99" i="6"/>
  <c r="DJ99" i="6"/>
  <c r="AO99" i="6"/>
  <c r="HB99" i="6"/>
  <c r="CJ99" i="6"/>
  <c r="GI99" i="6"/>
  <c r="DB99" i="6"/>
  <c r="U99" i="6"/>
  <c r="EW99" i="6"/>
  <c r="FJ99" i="6"/>
  <c r="BB99" i="6"/>
  <c r="BZ99" i="6"/>
  <c r="FZ99" i="6"/>
  <c r="EK99" i="6"/>
  <c r="DU99" i="6"/>
  <c r="GL99" i="6"/>
  <c r="FC99" i="6"/>
  <c r="CM99" i="6"/>
  <c r="CX99" i="6"/>
  <c r="DC99" i="6"/>
  <c r="BX99" i="6"/>
  <c r="CN99" i="6"/>
  <c r="AP99" i="6"/>
  <c r="EN99" i="6"/>
  <c r="EU99" i="6"/>
  <c r="GA99" i="6"/>
  <c r="AW99" i="6"/>
  <c r="I99" i="6"/>
  <c r="ER99" i="6"/>
  <c r="CH99" i="6"/>
  <c r="EE99" i="6"/>
  <c r="P99" i="6"/>
  <c r="DW99" i="6"/>
  <c r="HD99" i="6"/>
  <c r="CZ99" i="6"/>
  <c r="AG99" i="6"/>
  <c r="GN99" i="6"/>
  <c r="CF99" i="6"/>
  <c r="CP99" i="6"/>
  <c r="BR99" i="6"/>
  <c r="O99" i="6"/>
  <c r="GE99" i="6"/>
  <c r="DY99" i="6"/>
  <c r="EV99" i="6"/>
  <c r="EA99" i="6"/>
  <c r="DE99" i="6"/>
  <c r="CA99" i="6"/>
  <c r="FQ99" i="6"/>
  <c r="FO99" i="6"/>
  <c r="GC99" i="6"/>
  <c r="BO99" i="6"/>
  <c r="CI99" i="6"/>
  <c r="HA99" i="6"/>
  <c r="AU99" i="6"/>
  <c r="GG99" i="6"/>
  <c r="AJ99" i="6"/>
  <c r="FI99" i="6"/>
  <c r="DD99" i="6"/>
  <c r="GW99" i="6"/>
  <c r="GS99" i="6"/>
  <c r="EJ99" i="6"/>
  <c r="FP99" i="6"/>
  <c r="FT99" i="6"/>
  <c r="CE99" i="6"/>
  <c r="AE99" i="6"/>
  <c r="CL99" i="6"/>
  <c r="BV99" i="6"/>
  <c r="FR99" i="6"/>
  <c r="Y99" i="6"/>
  <c r="BU99" i="6"/>
  <c r="EH99" i="6"/>
  <c r="GY99" i="6"/>
  <c r="DR99" i="6"/>
  <c r="BE99" i="6"/>
  <c r="X99" i="6"/>
  <c r="CO99" i="6"/>
  <c r="AS99" i="6"/>
  <c r="DH99" i="6"/>
  <c r="FS99" i="6"/>
  <c r="AB99" i="6"/>
  <c r="GZ99" i="6"/>
  <c r="Q99" i="6"/>
  <c r="EX99" i="6"/>
  <c r="BT99" i="6"/>
  <c r="AA99" i="6"/>
  <c r="BP99" i="6"/>
  <c r="EF99" i="6"/>
  <c r="ET99" i="6"/>
  <c r="GV99" i="6"/>
  <c r="FG99" i="6"/>
  <c r="AY99" i="6"/>
  <c r="DS99" i="6"/>
  <c r="GK99" i="6"/>
  <c r="BF99" i="6"/>
  <c r="EQ99" i="6"/>
  <c r="FM99" i="6"/>
  <c r="GF99" i="6"/>
  <c r="BW99" i="6"/>
  <c r="FD99" i="6"/>
  <c r="AI99" i="6"/>
  <c r="GX99" i="6"/>
  <c r="BC99" i="6"/>
  <c r="DZ99" i="6"/>
  <c r="BY99" i="6"/>
  <c r="AV99" i="6"/>
  <c r="H99" i="6"/>
  <c r="BI99" i="6"/>
  <c r="GB99" i="6"/>
  <c r="K99" i="6"/>
  <c r="AL99" i="6"/>
  <c r="DM99" i="6"/>
  <c r="BK99" i="6"/>
  <c r="GT99" i="6"/>
  <c r="BM99" i="6"/>
  <c r="AK99" i="6"/>
  <c r="CV99" i="6"/>
  <c r="FB99" i="6"/>
  <c r="DT99" i="6"/>
  <c r="F99" i="6"/>
  <c r="C99" i="6"/>
  <c r="E99" i="6" l="1"/>
  <c r="CM11" i="10" s="1"/>
  <c r="B100" i="6"/>
  <c r="D100" i="6" s="1"/>
  <c r="A100" i="6"/>
  <c r="CN10" i="10"/>
  <c r="DX100" i="6" l="1"/>
  <c r="EH100" i="6"/>
  <c r="GV100" i="6"/>
  <c r="FC100" i="6"/>
  <c r="BQ100" i="6"/>
  <c r="CS100" i="6"/>
  <c r="CE100" i="6"/>
  <c r="CR100" i="6"/>
  <c r="DK100" i="6"/>
  <c r="FL100" i="6"/>
  <c r="FE100" i="6"/>
  <c r="GW100" i="6"/>
  <c r="DJ100" i="6"/>
  <c r="CO100" i="6"/>
  <c r="HE100" i="6"/>
  <c r="FV100" i="6"/>
  <c r="AE100" i="6"/>
  <c r="GH100" i="6"/>
  <c r="GU100" i="6"/>
  <c r="W100" i="6"/>
  <c r="AL100" i="6"/>
  <c r="EX100" i="6"/>
  <c r="GS100" i="6"/>
  <c r="CZ100" i="6"/>
  <c r="BR100" i="6"/>
  <c r="EQ100" i="6"/>
  <c r="GX100" i="6"/>
  <c r="HC100" i="6"/>
  <c r="EF100" i="6"/>
  <c r="GZ100" i="6"/>
  <c r="CJ100" i="6"/>
  <c r="N100" i="6"/>
  <c r="EY100" i="6"/>
  <c r="ER100" i="6"/>
  <c r="GP100" i="6"/>
  <c r="FP100" i="6"/>
  <c r="L100" i="6"/>
  <c r="K100" i="6"/>
  <c r="EN100" i="6"/>
  <c r="FX100" i="6"/>
  <c r="CB100" i="6"/>
  <c r="X100" i="6"/>
  <c r="AU100" i="6"/>
  <c r="EA100" i="6"/>
  <c r="BM100" i="6"/>
  <c r="CT100" i="6"/>
  <c r="BW100" i="6"/>
  <c r="GE100" i="6"/>
  <c r="Y100" i="6"/>
  <c r="EI100" i="6"/>
  <c r="BG100" i="6"/>
  <c r="GQ100" i="6"/>
  <c r="GY100" i="6"/>
  <c r="BS100" i="6"/>
  <c r="AI100" i="6"/>
  <c r="FD100" i="6"/>
  <c r="CY100" i="6"/>
  <c r="DQ100" i="6"/>
  <c r="I100" i="6"/>
  <c r="FM100" i="6"/>
  <c r="DS100" i="6"/>
  <c r="ET100" i="6"/>
  <c r="BY100" i="6"/>
  <c r="GL100" i="6"/>
  <c r="DB100" i="6"/>
  <c r="GI100" i="6"/>
  <c r="CQ100" i="6"/>
  <c r="P100" i="6"/>
  <c r="EU100" i="6"/>
  <c r="BO100" i="6"/>
  <c r="BL100" i="6"/>
  <c r="BI100" i="6"/>
  <c r="GC100" i="6"/>
  <c r="GT100" i="6"/>
  <c r="BB100" i="6"/>
  <c r="CV100" i="6"/>
  <c r="AJ100" i="6"/>
  <c r="CA100" i="6"/>
  <c r="DT100" i="6"/>
  <c r="EV100" i="6"/>
  <c r="FA100" i="6"/>
  <c r="EZ100" i="6"/>
  <c r="DY100" i="6"/>
  <c r="EC100" i="6"/>
  <c r="CI100" i="6"/>
  <c r="AY100" i="6"/>
  <c r="FW100" i="6"/>
  <c r="AS100" i="6"/>
  <c r="BX100" i="6"/>
  <c r="HD100" i="6"/>
  <c r="AZ100" i="6"/>
  <c r="HA100" i="6"/>
  <c r="DH100" i="6"/>
  <c r="BZ100" i="6"/>
  <c r="FU100" i="6"/>
  <c r="FS100" i="6"/>
  <c r="CN100" i="6"/>
  <c r="CF100" i="6"/>
  <c r="GR100" i="6"/>
  <c r="AW100" i="6"/>
  <c r="DG100" i="6"/>
  <c r="J100" i="6"/>
  <c r="DI100" i="6"/>
  <c r="CW100" i="6"/>
  <c r="GN100" i="6"/>
  <c r="ES100" i="6"/>
  <c r="DE100" i="6"/>
  <c r="FB100" i="6"/>
  <c r="CL100" i="6"/>
  <c r="U100" i="6"/>
  <c r="DW100" i="6"/>
  <c r="O100" i="6"/>
  <c r="AT100" i="6"/>
  <c r="V100" i="6"/>
  <c r="FZ100" i="6"/>
  <c r="AR100" i="6"/>
  <c r="H100" i="6"/>
  <c r="FH100" i="6"/>
  <c r="FI100" i="6"/>
  <c r="FN100" i="6"/>
  <c r="DN100" i="6"/>
  <c r="AP100" i="6"/>
  <c r="EO100" i="6"/>
  <c r="AA100" i="6"/>
  <c r="DM100" i="6"/>
  <c r="BP100" i="6"/>
  <c r="FG100" i="6"/>
  <c r="G100" i="6"/>
  <c r="BN100" i="6"/>
  <c r="GA100" i="6"/>
  <c r="FT100" i="6"/>
  <c r="BF100" i="6"/>
  <c r="EW100" i="6"/>
  <c r="BV100" i="6"/>
  <c r="DZ100" i="6"/>
  <c r="FR100" i="6"/>
  <c r="AF100" i="6"/>
  <c r="EG100" i="6"/>
  <c r="GB100" i="6"/>
  <c r="EM100" i="6"/>
  <c r="GD100" i="6"/>
  <c r="DD100" i="6"/>
  <c r="EJ100" i="6"/>
  <c r="M100" i="6"/>
  <c r="GG100" i="6"/>
  <c r="AK100" i="6"/>
  <c r="DU100" i="6"/>
  <c r="DF100" i="6"/>
  <c r="CD100" i="6"/>
  <c r="AV100" i="6"/>
  <c r="EL100" i="6"/>
  <c r="AQ100" i="6"/>
  <c r="BE100" i="6"/>
  <c r="FQ100" i="6"/>
  <c r="DP100" i="6"/>
  <c r="ED100" i="6"/>
  <c r="EB100" i="6"/>
  <c r="AH100" i="6"/>
  <c r="FJ100" i="6"/>
  <c r="AX100" i="6"/>
  <c r="BC100" i="6"/>
  <c r="DA100" i="6"/>
  <c r="EE100" i="6"/>
  <c r="GM100" i="6"/>
  <c r="DR100" i="6"/>
  <c r="FO100" i="6"/>
  <c r="CK100" i="6"/>
  <c r="Z100" i="6"/>
  <c r="DV100" i="6"/>
  <c r="CC100" i="6"/>
  <c r="BU100" i="6"/>
  <c r="HB100" i="6"/>
  <c r="BK100" i="6"/>
  <c r="GJ100" i="6"/>
  <c r="CP100" i="6"/>
  <c r="S100" i="6"/>
  <c r="DO100" i="6"/>
  <c r="AO100" i="6"/>
  <c r="FK100" i="6"/>
  <c r="Q100" i="6"/>
  <c r="CM100" i="6"/>
  <c r="CX100" i="6"/>
  <c r="BJ100" i="6"/>
  <c r="EP100" i="6"/>
  <c r="AM100" i="6"/>
  <c r="AB100" i="6"/>
  <c r="FF100" i="6"/>
  <c r="AN100" i="6"/>
  <c r="CH100" i="6"/>
  <c r="EK100" i="6"/>
  <c r="BT100" i="6"/>
  <c r="GF100" i="6"/>
  <c r="DC100" i="6"/>
  <c r="CU100" i="6"/>
  <c r="T100" i="6"/>
  <c r="R100" i="6"/>
  <c r="AG100" i="6"/>
  <c r="GK100" i="6"/>
  <c r="FY100" i="6"/>
  <c r="CG100" i="6"/>
  <c r="DL100" i="6"/>
  <c r="GO100" i="6"/>
  <c r="C100" i="6"/>
  <c r="F100" i="6"/>
  <c r="B101" i="6" l="1"/>
  <c r="D101" i="6" s="1"/>
  <c r="E100" i="6"/>
  <c r="CN11" i="10" s="1"/>
  <c r="A101" i="6"/>
  <c r="CO10" i="10"/>
  <c r="EX101" i="6" l="1"/>
  <c r="AG101" i="6"/>
  <c r="DR101" i="6"/>
  <c r="AM101" i="6"/>
  <c r="AN101" i="6"/>
  <c r="BW101" i="6"/>
  <c r="FA101" i="6"/>
  <c r="DV101" i="6"/>
  <c r="AV101" i="6"/>
  <c r="CC101" i="6"/>
  <c r="GU101" i="6"/>
  <c r="CV101" i="6"/>
  <c r="DL101" i="6"/>
  <c r="FL101" i="6"/>
  <c r="BN101" i="6"/>
  <c r="L101" i="6"/>
  <c r="CU101" i="6"/>
  <c r="EO101" i="6"/>
  <c r="Y101" i="6"/>
  <c r="FI101" i="6"/>
  <c r="HB101" i="6"/>
  <c r="BV101" i="6"/>
  <c r="DZ101" i="6"/>
  <c r="CR101" i="6"/>
  <c r="FB101" i="6"/>
  <c r="GO101" i="6"/>
  <c r="GV101" i="6"/>
  <c r="CZ101" i="6"/>
  <c r="X101" i="6"/>
  <c r="GM101" i="6"/>
  <c r="EL101" i="6"/>
  <c r="BO101" i="6"/>
  <c r="ER101" i="6"/>
  <c r="FN101" i="6"/>
  <c r="CS101" i="6"/>
  <c r="CE101" i="6"/>
  <c r="ED101" i="6"/>
  <c r="FG101" i="6"/>
  <c r="CX101" i="6"/>
  <c r="BS101" i="6"/>
  <c r="AS101" i="6"/>
  <c r="DC101" i="6"/>
  <c r="DX101" i="6"/>
  <c r="CK101" i="6"/>
  <c r="CI101" i="6"/>
  <c r="CH101" i="6"/>
  <c r="GT101" i="6"/>
  <c r="FC101" i="6"/>
  <c r="CN101" i="6"/>
  <c r="AL101" i="6"/>
  <c r="EI101" i="6"/>
  <c r="EY101" i="6"/>
  <c r="AK101" i="6"/>
  <c r="DW101" i="6"/>
  <c r="EF101" i="6"/>
  <c r="CB101" i="6"/>
  <c r="GK101" i="6"/>
  <c r="CO101" i="6"/>
  <c r="GS101" i="6"/>
  <c r="AP101" i="6"/>
  <c r="GW101" i="6"/>
  <c r="AO101" i="6"/>
  <c r="HA101" i="6"/>
  <c r="FJ101" i="6"/>
  <c r="GI101" i="6"/>
  <c r="FD101" i="6"/>
  <c r="I101" i="6"/>
  <c r="FZ101" i="6"/>
  <c r="FS101" i="6"/>
  <c r="DY101" i="6"/>
  <c r="AE101" i="6"/>
  <c r="AF101" i="6"/>
  <c r="EU101" i="6"/>
  <c r="FT101" i="6"/>
  <c r="DD101" i="6"/>
  <c r="FQ101" i="6"/>
  <c r="BI101" i="6"/>
  <c r="FK101" i="6"/>
  <c r="BZ101" i="6"/>
  <c r="DN101" i="6"/>
  <c r="AU101" i="6"/>
  <c r="DE101" i="6"/>
  <c r="R101" i="6"/>
  <c r="BG101" i="6"/>
  <c r="EB101" i="6"/>
  <c r="DS101" i="6"/>
  <c r="AA101" i="6"/>
  <c r="GD101" i="6"/>
  <c r="AQ101" i="6"/>
  <c r="EH101" i="6"/>
  <c r="EV101" i="6"/>
  <c r="CJ101" i="6"/>
  <c r="P101" i="6"/>
  <c r="DF101" i="6"/>
  <c r="HD101" i="6"/>
  <c r="H101" i="6"/>
  <c r="EJ101" i="6"/>
  <c r="ES101" i="6"/>
  <c r="EP101" i="6"/>
  <c r="FP101" i="6"/>
  <c r="O101" i="6"/>
  <c r="BK101" i="6"/>
  <c r="CD101" i="6"/>
  <c r="BM101" i="6"/>
  <c r="CP101" i="6"/>
  <c r="GR101" i="6"/>
  <c r="BC101" i="6"/>
  <c r="EA101" i="6"/>
  <c r="DQ101" i="6"/>
  <c r="GJ101" i="6"/>
  <c r="EK101" i="6"/>
  <c r="BY101" i="6"/>
  <c r="AJ101" i="6"/>
  <c r="AR101" i="6"/>
  <c r="U101" i="6"/>
  <c r="W101" i="6"/>
  <c r="BT101" i="6"/>
  <c r="CW101" i="6"/>
  <c r="S101" i="6"/>
  <c r="DO101" i="6"/>
  <c r="DJ101" i="6"/>
  <c r="DM101" i="6"/>
  <c r="GB101" i="6"/>
  <c r="BP101" i="6"/>
  <c r="DG101" i="6"/>
  <c r="FM101" i="6"/>
  <c r="CY101" i="6"/>
  <c r="HE101" i="6"/>
  <c r="AZ101" i="6"/>
  <c r="BX101" i="6"/>
  <c r="AI101" i="6"/>
  <c r="FU101" i="6"/>
  <c r="GE101" i="6"/>
  <c r="CT101" i="6"/>
  <c r="DK101" i="6"/>
  <c r="AY101" i="6"/>
  <c r="AH101" i="6"/>
  <c r="EG101" i="6"/>
  <c r="G101" i="6"/>
  <c r="BF101" i="6"/>
  <c r="K101" i="6"/>
  <c r="DB101" i="6"/>
  <c r="CG101" i="6"/>
  <c r="FR101" i="6"/>
  <c r="CA101" i="6"/>
  <c r="EE101" i="6"/>
  <c r="GX101" i="6"/>
  <c r="AX101" i="6"/>
  <c r="M101" i="6"/>
  <c r="HC101" i="6"/>
  <c r="DT101" i="6"/>
  <c r="BL101" i="6"/>
  <c r="GF101" i="6"/>
  <c r="FH101" i="6"/>
  <c r="BR101" i="6"/>
  <c r="T101" i="6"/>
  <c r="GP101" i="6"/>
  <c r="DI101" i="6"/>
  <c r="V101" i="6"/>
  <c r="FV101" i="6"/>
  <c r="DU101" i="6"/>
  <c r="ET101" i="6"/>
  <c r="CQ101" i="6"/>
  <c r="GH101" i="6"/>
  <c r="EN101" i="6"/>
  <c r="GN101" i="6"/>
  <c r="GY101" i="6"/>
  <c r="EW101" i="6"/>
  <c r="FE101" i="6"/>
  <c r="FO101" i="6"/>
  <c r="BJ101" i="6"/>
  <c r="AW101" i="6"/>
  <c r="AB101" i="6"/>
  <c r="EZ101" i="6"/>
  <c r="Z101" i="6"/>
  <c r="GG101" i="6"/>
  <c r="DA101" i="6"/>
  <c r="FY101" i="6"/>
  <c r="GL101" i="6"/>
  <c r="BU101" i="6"/>
  <c r="FF101" i="6"/>
  <c r="DP101" i="6"/>
  <c r="FX101" i="6"/>
  <c r="BQ101" i="6"/>
  <c r="GA101" i="6"/>
  <c r="GC101" i="6"/>
  <c r="EC101" i="6"/>
  <c r="CM101" i="6"/>
  <c r="EM101" i="6"/>
  <c r="N101" i="6"/>
  <c r="CL101" i="6"/>
  <c r="BE101" i="6"/>
  <c r="GQ101" i="6"/>
  <c r="Q101" i="6"/>
  <c r="CF101" i="6"/>
  <c r="FW101" i="6"/>
  <c r="EQ101" i="6"/>
  <c r="J101" i="6"/>
  <c r="AT101" i="6"/>
  <c r="GZ101" i="6"/>
  <c r="BB101" i="6"/>
  <c r="DH101" i="6"/>
  <c r="F101" i="6"/>
  <c r="C101" i="6"/>
  <c r="E101" i="6" l="1"/>
  <c r="CO11" i="10" s="1"/>
  <c r="B102" i="6"/>
  <c r="D102" i="6" s="1"/>
  <c r="A102" i="6"/>
  <c r="CP10" i="10"/>
  <c r="T102" i="6" l="1"/>
  <c r="AP102" i="6"/>
  <c r="DO102" i="6"/>
  <c r="BJ102" i="6"/>
  <c r="DJ102" i="6"/>
  <c r="GD102" i="6"/>
  <c r="CS102" i="6"/>
  <c r="GL102" i="6"/>
  <c r="EV102" i="6"/>
  <c r="Y102" i="6"/>
  <c r="FE102" i="6"/>
  <c r="EH102" i="6"/>
  <c r="ES102" i="6"/>
  <c r="CV102" i="6"/>
  <c r="DL102" i="6"/>
  <c r="FV102" i="6"/>
  <c r="CC102" i="6"/>
  <c r="EK102" i="6"/>
  <c r="DU102" i="6"/>
  <c r="CI102" i="6"/>
  <c r="BP102" i="6"/>
  <c r="AG102" i="6"/>
  <c r="S102" i="6"/>
  <c r="FH102" i="6"/>
  <c r="FO102" i="6"/>
  <c r="AS102" i="6"/>
  <c r="FD102" i="6"/>
  <c r="M102" i="6"/>
  <c r="GO102" i="6"/>
  <c r="FJ102" i="6"/>
  <c r="DE102" i="6"/>
  <c r="FZ102" i="6"/>
  <c r="EY102" i="6"/>
  <c r="AF102" i="6"/>
  <c r="CU102" i="6"/>
  <c r="BE102" i="6"/>
  <c r="BQ102" i="6"/>
  <c r="BR102" i="6"/>
  <c r="DA102" i="6"/>
  <c r="DT102" i="6"/>
  <c r="O102" i="6"/>
  <c r="AB102" i="6"/>
  <c r="CJ102" i="6"/>
  <c r="CP102" i="6"/>
  <c r="BI102" i="6"/>
  <c r="J102" i="6"/>
  <c r="DK102" i="6"/>
  <c r="FQ102" i="6"/>
  <c r="FC102" i="6"/>
  <c r="GW102" i="6"/>
  <c r="GN102" i="6"/>
  <c r="FT102" i="6"/>
  <c r="AX102" i="6"/>
  <c r="DB102" i="6"/>
  <c r="N102" i="6"/>
  <c r="CR102" i="6"/>
  <c r="GV102" i="6"/>
  <c r="BL102" i="6"/>
  <c r="FG102" i="6"/>
  <c r="AH102" i="6"/>
  <c r="EX102" i="6"/>
  <c r="DX102" i="6"/>
  <c r="CX102" i="6"/>
  <c r="GA102" i="6"/>
  <c r="FM102" i="6"/>
  <c r="BO102" i="6"/>
  <c r="AT102" i="6"/>
  <c r="BV102" i="6"/>
  <c r="FS102" i="6"/>
  <c r="AK102" i="6"/>
  <c r="AR102" i="6"/>
  <c r="DV102" i="6"/>
  <c r="GH102" i="6"/>
  <c r="EM102" i="6"/>
  <c r="FK102" i="6"/>
  <c r="R102" i="6"/>
  <c r="CB102" i="6"/>
  <c r="CM102" i="6"/>
  <c r="GB102" i="6"/>
  <c r="BF102" i="6"/>
  <c r="AW102" i="6"/>
  <c r="DH102" i="6"/>
  <c r="GE102" i="6"/>
  <c r="FY102" i="6"/>
  <c r="AI102" i="6"/>
  <c r="CG102" i="6"/>
  <c r="V102" i="6"/>
  <c r="BS102" i="6"/>
  <c r="W102" i="6"/>
  <c r="BC102" i="6"/>
  <c r="EA102" i="6"/>
  <c r="GJ102" i="6"/>
  <c r="HC102" i="6"/>
  <c r="ER102" i="6"/>
  <c r="FB102" i="6"/>
  <c r="BU102" i="6"/>
  <c r="GU102" i="6"/>
  <c r="HA102" i="6"/>
  <c r="CE102" i="6"/>
  <c r="FI102" i="6"/>
  <c r="K102" i="6"/>
  <c r="EJ102" i="6"/>
  <c r="EQ102" i="6"/>
  <c r="FL102" i="6"/>
  <c r="AA102" i="6"/>
  <c r="DM102" i="6"/>
  <c r="EW102" i="6"/>
  <c r="GZ102" i="6"/>
  <c r="CD102" i="6"/>
  <c r="GG102" i="6"/>
  <c r="AE102" i="6"/>
  <c r="EF102" i="6"/>
  <c r="AN102" i="6"/>
  <c r="GT102" i="6"/>
  <c r="DD102" i="6"/>
  <c r="FP102" i="6"/>
  <c r="GM102" i="6"/>
  <c r="GF102" i="6"/>
  <c r="GK102" i="6"/>
  <c r="HD102" i="6"/>
  <c r="FA102" i="6"/>
  <c r="FN102" i="6"/>
  <c r="CH102" i="6"/>
  <c r="AQ102" i="6"/>
  <c r="CF102" i="6"/>
  <c r="AL102" i="6"/>
  <c r="CO102" i="6"/>
  <c r="EC102" i="6"/>
  <c r="BN102" i="6"/>
  <c r="GC102" i="6"/>
  <c r="DC102" i="6"/>
  <c r="ET102" i="6"/>
  <c r="CA102" i="6"/>
  <c r="CT102" i="6"/>
  <c r="P102" i="6"/>
  <c r="BW102" i="6"/>
  <c r="EB102" i="6"/>
  <c r="DS102" i="6"/>
  <c r="GY102" i="6"/>
  <c r="AO102" i="6"/>
  <c r="BG102" i="6"/>
  <c r="BT102" i="6"/>
  <c r="EO102" i="6"/>
  <c r="EP102" i="6"/>
  <c r="DF102" i="6"/>
  <c r="AU102" i="6"/>
  <c r="DZ102" i="6"/>
  <c r="EE102" i="6"/>
  <c r="ED102" i="6"/>
  <c r="G102" i="6"/>
  <c r="GR102" i="6"/>
  <c r="CN102" i="6"/>
  <c r="GQ102" i="6"/>
  <c r="Q102" i="6"/>
  <c r="AY102" i="6"/>
  <c r="CW102" i="6"/>
  <c r="FW102" i="6"/>
  <c r="BK102" i="6"/>
  <c r="AJ102" i="6"/>
  <c r="DW102" i="6"/>
  <c r="GI102" i="6"/>
  <c r="BM102" i="6"/>
  <c r="BY102" i="6"/>
  <c r="DP102" i="6"/>
  <c r="CY102" i="6"/>
  <c r="I102" i="6"/>
  <c r="DN102" i="6"/>
  <c r="AZ102" i="6"/>
  <c r="GX102" i="6"/>
  <c r="HE102" i="6"/>
  <c r="BZ102" i="6"/>
  <c r="AV102" i="6"/>
  <c r="GP102" i="6"/>
  <c r="EL102" i="6"/>
  <c r="DR102" i="6"/>
  <c r="DG102" i="6"/>
  <c r="H102" i="6"/>
  <c r="CZ102" i="6"/>
  <c r="X102" i="6"/>
  <c r="EU102" i="6"/>
  <c r="Z102" i="6"/>
  <c r="CQ102" i="6"/>
  <c r="FF102" i="6"/>
  <c r="BB102" i="6"/>
  <c r="U102" i="6"/>
  <c r="GS102" i="6"/>
  <c r="EG102" i="6"/>
  <c r="CK102" i="6"/>
  <c r="EI102" i="6"/>
  <c r="AM102" i="6"/>
  <c r="BX102" i="6"/>
  <c r="EN102" i="6"/>
  <c r="FX102" i="6"/>
  <c r="L102" i="6"/>
  <c r="DI102" i="6"/>
  <c r="HB102" i="6"/>
  <c r="FU102" i="6"/>
  <c r="DY102" i="6"/>
  <c r="CL102" i="6"/>
  <c r="DQ102" i="6"/>
  <c r="FR102" i="6"/>
  <c r="EZ102" i="6"/>
  <c r="C102" i="6"/>
  <c r="F102" i="6"/>
  <c r="B103" i="6" l="1"/>
  <c r="D103" i="6" s="1"/>
  <c r="E102" i="6"/>
  <c r="CP11" i="10" s="1"/>
  <c r="A103" i="6"/>
  <c r="CQ10" i="10"/>
  <c r="FL103" i="6" l="1"/>
  <c r="ED103" i="6"/>
  <c r="GF103" i="6"/>
  <c r="CB103" i="6"/>
  <c r="BQ103" i="6"/>
  <c r="GR103" i="6"/>
  <c r="GD103" i="6"/>
  <c r="AM103" i="6"/>
  <c r="AO103" i="6"/>
  <c r="GI103" i="6"/>
  <c r="BM103" i="6"/>
  <c r="EZ103" i="6"/>
  <c r="FI103" i="6"/>
  <c r="U103" i="6"/>
  <c r="AB103" i="6"/>
  <c r="FD103" i="6"/>
  <c r="HC103" i="6"/>
  <c r="CR103" i="6"/>
  <c r="W103" i="6"/>
  <c r="GQ103" i="6"/>
  <c r="FE103" i="6"/>
  <c r="EN103" i="6"/>
  <c r="FK103" i="6"/>
  <c r="BO103" i="6"/>
  <c r="CP103" i="6"/>
  <c r="GB103" i="6"/>
  <c r="CD103" i="6"/>
  <c r="M103" i="6"/>
  <c r="GE103" i="6"/>
  <c r="DQ103" i="6"/>
  <c r="DL103" i="6"/>
  <c r="CU103" i="6"/>
  <c r="DK103" i="6"/>
  <c r="AA103" i="6"/>
  <c r="GK103" i="6"/>
  <c r="CN103" i="6"/>
  <c r="CM103" i="6"/>
  <c r="GC103" i="6"/>
  <c r="HD103" i="6"/>
  <c r="BW103" i="6"/>
  <c r="CV103" i="6"/>
  <c r="V103" i="6"/>
  <c r="Y103" i="6"/>
  <c r="FB103" i="6"/>
  <c r="BK103" i="6"/>
  <c r="EL103" i="6"/>
  <c r="DR103" i="6"/>
  <c r="FX103" i="6"/>
  <c r="EO103" i="6"/>
  <c r="FT103" i="6"/>
  <c r="EQ103" i="6"/>
  <c r="EM103" i="6"/>
  <c r="AN103" i="6"/>
  <c r="Z103" i="6"/>
  <c r="CS103" i="6"/>
  <c r="BV103" i="6"/>
  <c r="BZ103" i="6"/>
  <c r="CA103" i="6"/>
  <c r="CL103" i="6"/>
  <c r="GS103" i="6"/>
  <c r="Q103" i="6"/>
  <c r="AQ103" i="6"/>
  <c r="G103" i="6"/>
  <c r="L103" i="6"/>
  <c r="BI103" i="6"/>
  <c r="GV103" i="6"/>
  <c r="EB103" i="6"/>
  <c r="AY103" i="6"/>
  <c r="DO103" i="6"/>
  <c r="CE103" i="6"/>
  <c r="EK103" i="6"/>
  <c r="DW103" i="6"/>
  <c r="GO103" i="6"/>
  <c r="FF103" i="6"/>
  <c r="EX103" i="6"/>
  <c r="FM103" i="6"/>
  <c r="GP103" i="6"/>
  <c r="EG103" i="6"/>
  <c r="DS103" i="6"/>
  <c r="BN103" i="6"/>
  <c r="AL103" i="6"/>
  <c r="ES103" i="6"/>
  <c r="BX103" i="6"/>
  <c r="GZ103" i="6"/>
  <c r="AJ103" i="6"/>
  <c r="AR103" i="6"/>
  <c r="GX103" i="6"/>
  <c r="CZ103" i="6"/>
  <c r="BE103" i="6"/>
  <c r="FP103" i="6"/>
  <c r="DJ103" i="6"/>
  <c r="CX103" i="6"/>
  <c r="FG103" i="6"/>
  <c r="HA103" i="6"/>
  <c r="ET103" i="6"/>
  <c r="DU103" i="6"/>
  <c r="GH103" i="6"/>
  <c r="GT103" i="6"/>
  <c r="BB103" i="6"/>
  <c r="DB103" i="6"/>
  <c r="FU103" i="6"/>
  <c r="DV103" i="6"/>
  <c r="DP103" i="6"/>
  <c r="FQ103" i="6"/>
  <c r="X103" i="6"/>
  <c r="BR103" i="6"/>
  <c r="DM103" i="6"/>
  <c r="BG103" i="6"/>
  <c r="FO103" i="6"/>
  <c r="BJ103" i="6"/>
  <c r="BP103" i="6"/>
  <c r="AX103" i="6"/>
  <c r="FZ103" i="6"/>
  <c r="AV103" i="6"/>
  <c r="CT103" i="6"/>
  <c r="GG103" i="6"/>
  <c r="EY103" i="6"/>
  <c r="EF103" i="6"/>
  <c r="GN103" i="6"/>
  <c r="T103" i="6"/>
  <c r="FC103" i="6"/>
  <c r="EJ103" i="6"/>
  <c r="GA103" i="6"/>
  <c r="CO103" i="6"/>
  <c r="FW103" i="6"/>
  <c r="CJ103" i="6"/>
  <c r="FR103" i="6"/>
  <c r="GL103" i="6"/>
  <c r="GU103" i="6"/>
  <c r="H103" i="6"/>
  <c r="R103" i="6"/>
  <c r="EH103" i="6"/>
  <c r="BS103" i="6"/>
  <c r="BL103" i="6"/>
  <c r="CK103" i="6"/>
  <c r="EV103" i="6"/>
  <c r="O103" i="6"/>
  <c r="DE103" i="6"/>
  <c r="CC103" i="6"/>
  <c r="CH103" i="6"/>
  <c r="FN103" i="6"/>
  <c r="EC103" i="6"/>
  <c r="FH103" i="6"/>
  <c r="CF103" i="6"/>
  <c r="N103" i="6"/>
  <c r="CQ103" i="6"/>
  <c r="AF103" i="6"/>
  <c r="EA103" i="6"/>
  <c r="FA103" i="6"/>
  <c r="GM103" i="6"/>
  <c r="AP103" i="6"/>
  <c r="AG103" i="6"/>
  <c r="GW103" i="6"/>
  <c r="EU103" i="6"/>
  <c r="EW103" i="6"/>
  <c r="AH103" i="6"/>
  <c r="DG103" i="6"/>
  <c r="J103" i="6"/>
  <c r="HB103" i="6"/>
  <c r="DH103" i="6"/>
  <c r="BC103" i="6"/>
  <c r="I103" i="6"/>
  <c r="ER103" i="6"/>
  <c r="AE103" i="6"/>
  <c r="K103" i="6"/>
  <c r="BT103" i="6"/>
  <c r="BF103" i="6"/>
  <c r="EE103" i="6"/>
  <c r="AZ103" i="6"/>
  <c r="DT103" i="6"/>
  <c r="CW103" i="6"/>
  <c r="GY103" i="6"/>
  <c r="CI103" i="6"/>
  <c r="AI103" i="6"/>
  <c r="AT103" i="6"/>
  <c r="DY103" i="6"/>
  <c r="DA103" i="6"/>
  <c r="AS103" i="6"/>
  <c r="DD103" i="6"/>
  <c r="EI103" i="6"/>
  <c r="DI103" i="6"/>
  <c r="DF103" i="6"/>
  <c r="CG103" i="6"/>
  <c r="GJ103" i="6"/>
  <c r="DN103" i="6"/>
  <c r="AK103" i="6"/>
  <c r="BU103" i="6"/>
  <c r="DX103" i="6"/>
  <c r="EP103" i="6"/>
  <c r="AW103" i="6"/>
  <c r="DC103" i="6"/>
  <c r="S103" i="6"/>
  <c r="DZ103" i="6"/>
  <c r="FS103" i="6"/>
  <c r="BY103" i="6"/>
  <c r="FJ103" i="6"/>
  <c r="AU103" i="6"/>
  <c r="CY103" i="6"/>
  <c r="HE103" i="6"/>
  <c r="FV103" i="6"/>
  <c r="FY103" i="6"/>
  <c r="P103" i="6"/>
  <c r="F103" i="6"/>
  <c r="C103" i="6"/>
  <c r="E103" i="6" l="1"/>
  <c r="CQ11" i="10" s="1"/>
  <c r="B104" i="6"/>
  <c r="D104" i="6" s="1"/>
  <c r="A104" i="6"/>
  <c r="CR10" i="10"/>
  <c r="BG104" i="6" l="1"/>
  <c r="GP104" i="6"/>
  <c r="EN104" i="6"/>
  <c r="BN104" i="6"/>
  <c r="AS104" i="6"/>
  <c r="FY104" i="6"/>
  <c r="ER104" i="6"/>
  <c r="EZ104" i="6"/>
  <c r="AE104" i="6"/>
  <c r="FB104" i="6"/>
  <c r="GO104" i="6"/>
  <c r="AQ104" i="6"/>
  <c r="FQ104" i="6"/>
  <c r="EU104" i="6"/>
  <c r="ED104" i="6"/>
  <c r="GQ104" i="6"/>
  <c r="CZ104" i="6"/>
  <c r="EL104" i="6"/>
  <c r="AY104" i="6"/>
  <c r="AH104" i="6"/>
  <c r="EG104" i="6"/>
  <c r="CI104" i="6"/>
  <c r="FD104" i="6"/>
  <c r="BC104" i="6"/>
  <c r="DE104" i="6"/>
  <c r="GY104" i="6"/>
  <c r="FE104" i="6"/>
  <c r="GK104" i="6"/>
  <c r="AB104" i="6"/>
  <c r="BB104" i="6"/>
  <c r="I104" i="6"/>
  <c r="DN104" i="6"/>
  <c r="BY104" i="6"/>
  <c r="GL104" i="6"/>
  <c r="CS104" i="6"/>
  <c r="U104" i="6"/>
  <c r="AZ104" i="6"/>
  <c r="BI104" i="6"/>
  <c r="DG104" i="6"/>
  <c r="DK104" i="6"/>
  <c r="GD104" i="6"/>
  <c r="BS104" i="6"/>
  <c r="FV104" i="6"/>
  <c r="DB104" i="6"/>
  <c r="V104" i="6"/>
  <c r="FA104" i="6"/>
  <c r="CE104" i="6"/>
  <c r="T104" i="6"/>
  <c r="CP104" i="6"/>
  <c r="BE104" i="6"/>
  <c r="FX104" i="6"/>
  <c r="FH104" i="6"/>
  <c r="FM104" i="6"/>
  <c r="FL104" i="6"/>
  <c r="GF104" i="6"/>
  <c r="EH104" i="6"/>
  <c r="G104" i="6"/>
  <c r="CX104" i="6"/>
  <c r="DZ104" i="6"/>
  <c r="GJ104" i="6"/>
  <c r="M104" i="6"/>
  <c r="AR104" i="6"/>
  <c r="EF104" i="6"/>
  <c r="CK104" i="6"/>
  <c r="GA104" i="6"/>
  <c r="FW104" i="6"/>
  <c r="DV104" i="6"/>
  <c r="BW104" i="6"/>
  <c r="DH104" i="6"/>
  <c r="DU104" i="6"/>
  <c r="R104" i="6"/>
  <c r="BP104" i="6"/>
  <c r="AW104" i="6"/>
  <c r="EX104" i="6"/>
  <c r="GR104" i="6"/>
  <c r="BO104" i="6"/>
  <c r="DQ104" i="6"/>
  <c r="FI104" i="6"/>
  <c r="BU104" i="6"/>
  <c r="EA104" i="6"/>
  <c r="N104" i="6"/>
  <c r="FS104" i="6"/>
  <c r="EK104" i="6"/>
  <c r="P104" i="6"/>
  <c r="CN104" i="6"/>
  <c r="Q104" i="6"/>
  <c r="J104" i="6"/>
  <c r="H104" i="6"/>
  <c r="DO104" i="6"/>
  <c r="CO104" i="6"/>
  <c r="EP104" i="6"/>
  <c r="GZ104" i="6"/>
  <c r="CL104" i="6"/>
  <c r="CW104" i="6"/>
  <c r="BQ104" i="6"/>
  <c r="DM104" i="6"/>
  <c r="DY104" i="6"/>
  <c r="AK104" i="6"/>
  <c r="HA104" i="6"/>
  <c r="EV104" i="6"/>
  <c r="O104" i="6"/>
  <c r="AX104" i="6"/>
  <c r="BZ104" i="6"/>
  <c r="CD104" i="6"/>
  <c r="CC104" i="6"/>
  <c r="DW104" i="6"/>
  <c r="DX104" i="6"/>
  <c r="FC104" i="6"/>
  <c r="BJ104" i="6"/>
  <c r="DI104" i="6"/>
  <c r="BT104" i="6"/>
  <c r="CB104" i="6"/>
  <c r="EQ104" i="6"/>
  <c r="AM104" i="6"/>
  <c r="AI104" i="6"/>
  <c r="CR104" i="6"/>
  <c r="CQ104" i="6"/>
  <c r="CT104" i="6"/>
  <c r="HD104" i="6"/>
  <c r="GM104" i="6"/>
  <c r="GW104" i="6"/>
  <c r="GB104" i="6"/>
  <c r="FT104" i="6"/>
  <c r="EW104" i="6"/>
  <c r="X104" i="6"/>
  <c r="GN104" i="6"/>
  <c r="L104" i="6"/>
  <c r="DA104" i="6"/>
  <c r="AV104" i="6"/>
  <c r="Z104" i="6"/>
  <c r="BV104" i="6"/>
  <c r="CG104" i="6"/>
  <c r="DL104" i="6"/>
  <c r="EE104" i="6"/>
  <c r="DP104" i="6"/>
  <c r="W104" i="6"/>
  <c r="DS104" i="6"/>
  <c r="GC104" i="6"/>
  <c r="CU104" i="6"/>
  <c r="BL104" i="6"/>
  <c r="EB104" i="6"/>
  <c r="EI104" i="6"/>
  <c r="GX104" i="6"/>
  <c r="GT104" i="6"/>
  <c r="FF104" i="6"/>
  <c r="DT104" i="6"/>
  <c r="ET104" i="6"/>
  <c r="AT104" i="6"/>
  <c r="GE104" i="6"/>
  <c r="AJ104" i="6"/>
  <c r="FN104" i="6"/>
  <c r="EO104" i="6"/>
  <c r="EM104" i="6"/>
  <c r="GS104" i="6"/>
  <c r="DD104" i="6"/>
  <c r="AL104" i="6"/>
  <c r="BX104" i="6"/>
  <c r="DF104" i="6"/>
  <c r="HE104" i="6"/>
  <c r="BM104" i="6"/>
  <c r="HB104" i="6"/>
  <c r="CV104" i="6"/>
  <c r="GG104" i="6"/>
  <c r="CH104" i="6"/>
  <c r="GH104" i="6"/>
  <c r="EJ104" i="6"/>
  <c r="GV104" i="6"/>
  <c r="AG104" i="6"/>
  <c r="FK104" i="6"/>
  <c r="AN104" i="6"/>
  <c r="BK104" i="6"/>
  <c r="CJ104" i="6"/>
  <c r="FZ104" i="6"/>
  <c r="EY104" i="6"/>
  <c r="Y104" i="6"/>
  <c r="GU104" i="6"/>
  <c r="FO104" i="6"/>
  <c r="BR104" i="6"/>
  <c r="ES104" i="6"/>
  <c r="FP104" i="6"/>
  <c r="DC104" i="6"/>
  <c r="AU104" i="6"/>
  <c r="CY104" i="6"/>
  <c r="FU104" i="6"/>
  <c r="FR104" i="6"/>
  <c r="HC104" i="6"/>
  <c r="GI104" i="6"/>
  <c r="K104" i="6"/>
  <c r="S104" i="6"/>
  <c r="CM104" i="6"/>
  <c r="CF104" i="6"/>
  <c r="DJ104" i="6"/>
  <c r="BF104" i="6"/>
  <c r="FG104" i="6"/>
  <c r="AP104" i="6"/>
  <c r="DR104" i="6"/>
  <c r="EC104" i="6"/>
  <c r="AA104" i="6"/>
  <c r="AO104" i="6"/>
  <c r="AF104" i="6"/>
  <c r="FJ104" i="6"/>
  <c r="CA104" i="6"/>
  <c r="F104" i="6"/>
  <c r="C104" i="6"/>
  <c r="E104" i="6" l="1"/>
  <c r="CR11" i="10" s="1"/>
  <c r="B105" i="6"/>
  <c r="D105" i="6" s="1"/>
  <c r="A105" i="6"/>
  <c r="CS10" i="10"/>
  <c r="DJ105" i="6" l="1"/>
  <c r="BI105" i="6"/>
  <c r="DM105" i="6"/>
  <c r="HD105" i="6"/>
  <c r="I105" i="6"/>
  <c r="FN105" i="6"/>
  <c r="EF105" i="6"/>
  <c r="HB105" i="6"/>
  <c r="GX105" i="6"/>
  <c r="BY105" i="6"/>
  <c r="AK105" i="6"/>
  <c r="DK105" i="6"/>
  <c r="GS105" i="6"/>
  <c r="FO105" i="6"/>
  <c r="K105" i="6"/>
  <c r="BL105" i="6"/>
  <c r="AG105" i="6"/>
  <c r="FP105" i="6"/>
  <c r="DG105" i="6"/>
  <c r="EZ105" i="6"/>
  <c r="AE105" i="6"/>
  <c r="EK105" i="6"/>
  <c r="CS105" i="6"/>
  <c r="U105" i="6"/>
  <c r="EB105" i="6"/>
  <c r="EG105" i="6"/>
  <c r="GP105" i="6"/>
  <c r="GA105" i="6"/>
  <c r="BC105" i="6"/>
  <c r="FR105" i="6"/>
  <c r="FS105" i="6"/>
  <c r="CE105" i="6"/>
  <c r="EE105" i="6"/>
  <c r="HA105" i="6"/>
  <c r="GT105" i="6"/>
  <c r="CB105" i="6"/>
  <c r="EW105" i="6"/>
  <c r="DE105" i="6"/>
  <c r="GO105" i="6"/>
  <c r="CR105" i="6"/>
  <c r="DY105" i="6"/>
  <c r="FF105" i="6"/>
  <c r="FG105" i="6"/>
  <c r="BP105" i="6"/>
  <c r="R105" i="6"/>
  <c r="AP105" i="6"/>
  <c r="BN105" i="6"/>
  <c r="AL105" i="6"/>
  <c r="J105" i="6"/>
  <c r="BX105" i="6"/>
  <c r="FZ105" i="6"/>
  <c r="CH105" i="6"/>
  <c r="DT105" i="6"/>
  <c r="DB105" i="6"/>
  <c r="FY105" i="6"/>
  <c r="AR105" i="6"/>
  <c r="GL105" i="6"/>
  <c r="CU105" i="6"/>
  <c r="BG105" i="6"/>
  <c r="FE105" i="6"/>
  <c r="AY105" i="6"/>
  <c r="BO105" i="6"/>
  <c r="GF105" i="6"/>
  <c r="FX105" i="6"/>
  <c r="X105" i="6"/>
  <c r="EP105" i="6"/>
  <c r="BU105" i="6"/>
  <c r="CV105" i="6"/>
  <c r="CG105" i="6"/>
  <c r="FB105" i="6"/>
  <c r="H105" i="6"/>
  <c r="EX105" i="6"/>
  <c r="GQ105" i="6"/>
  <c r="EI105" i="6"/>
  <c r="CP105" i="6"/>
  <c r="S105" i="6"/>
  <c r="GK105" i="6"/>
  <c r="EM105" i="6"/>
  <c r="AM105" i="6"/>
  <c r="EV105" i="6"/>
  <c r="AT105" i="6"/>
  <c r="HE105" i="6"/>
  <c r="CD105" i="6"/>
  <c r="CJ105" i="6"/>
  <c r="Y105" i="6"/>
  <c r="CY105" i="6"/>
  <c r="GE105" i="6"/>
  <c r="AJ105" i="6"/>
  <c r="FV105" i="6"/>
  <c r="CT105" i="6"/>
  <c r="DO105" i="6"/>
  <c r="GW105" i="6"/>
  <c r="FH105" i="6"/>
  <c r="BR105" i="6"/>
  <c r="ES105" i="6"/>
  <c r="GC105" i="6"/>
  <c r="FC105" i="6"/>
  <c r="CF105" i="6"/>
  <c r="AA105" i="6"/>
  <c r="BS105" i="6"/>
  <c r="V105" i="6"/>
  <c r="CA105" i="6"/>
  <c r="DW105" i="6"/>
  <c r="ET105" i="6"/>
  <c r="AB105" i="6"/>
  <c r="Z105" i="6"/>
  <c r="GI105" i="6"/>
  <c r="AV105" i="6"/>
  <c r="CQ105" i="6"/>
  <c r="DP105" i="6"/>
  <c r="BT105" i="6"/>
  <c r="DD105" i="6"/>
  <c r="DC105" i="6"/>
  <c r="BE105" i="6"/>
  <c r="EJ105" i="6"/>
  <c r="GZ105" i="6"/>
  <c r="DZ105" i="6"/>
  <c r="ER105" i="6"/>
  <c r="FI105" i="6"/>
  <c r="CW105" i="6"/>
  <c r="GN105" i="6"/>
  <c r="CX105" i="6"/>
  <c r="FA105" i="6"/>
  <c r="GG105" i="6"/>
  <c r="BM105" i="6"/>
  <c r="AZ105" i="6"/>
  <c r="DX105" i="6"/>
  <c r="EH105" i="6"/>
  <c r="FW105" i="6"/>
  <c r="Q105" i="6"/>
  <c r="EQ105" i="6"/>
  <c r="GH105" i="6"/>
  <c r="P105" i="6"/>
  <c r="DF105" i="6"/>
  <c r="DQ105" i="6"/>
  <c r="CC105" i="6"/>
  <c r="T105" i="6"/>
  <c r="DR105" i="6"/>
  <c r="CK105" i="6"/>
  <c r="BQ105" i="6"/>
  <c r="ED105" i="6"/>
  <c r="EN105" i="6"/>
  <c r="GR105" i="6"/>
  <c r="BF105" i="6"/>
  <c r="DL105" i="6"/>
  <c r="N105" i="6"/>
  <c r="DA105" i="6"/>
  <c r="DN105" i="6"/>
  <c r="GU105" i="6"/>
  <c r="GV105" i="6"/>
  <c r="AH105" i="6"/>
  <c r="FM105" i="6"/>
  <c r="L105" i="6"/>
  <c r="AO105" i="6"/>
  <c r="GD105" i="6"/>
  <c r="O105" i="6"/>
  <c r="FJ105" i="6"/>
  <c r="HC105" i="6"/>
  <c r="CL105" i="6"/>
  <c r="BV105" i="6"/>
  <c r="EY105" i="6"/>
  <c r="DU105" i="6"/>
  <c r="CN105" i="6"/>
  <c r="EL105" i="6"/>
  <c r="FQ105" i="6"/>
  <c r="EO105" i="6"/>
  <c r="FD105" i="6"/>
  <c r="BZ105" i="6"/>
  <c r="GJ105" i="6"/>
  <c r="AN105" i="6"/>
  <c r="AX105" i="6"/>
  <c r="AI105" i="6"/>
  <c r="BB105" i="6"/>
  <c r="AF105" i="6"/>
  <c r="AQ105" i="6"/>
  <c r="G105" i="6"/>
  <c r="GB105" i="6"/>
  <c r="FT105" i="6"/>
  <c r="DS105" i="6"/>
  <c r="GY105" i="6"/>
  <c r="EU105" i="6"/>
  <c r="FK105" i="6"/>
  <c r="CO105" i="6"/>
  <c r="CI105" i="6"/>
  <c r="BJ105" i="6"/>
  <c r="BK105" i="6"/>
  <c r="M105" i="6"/>
  <c r="DV105" i="6"/>
  <c r="CZ105" i="6"/>
  <c r="EC105" i="6"/>
  <c r="AW105" i="6"/>
  <c r="FL105" i="6"/>
  <c r="GM105" i="6"/>
  <c r="W105" i="6"/>
  <c r="CM105" i="6"/>
  <c r="AS105" i="6"/>
  <c r="DI105" i="6"/>
  <c r="DH105" i="6"/>
  <c r="AU105" i="6"/>
  <c r="EA105" i="6"/>
  <c r="BW105" i="6"/>
  <c r="FU105" i="6"/>
  <c r="C105" i="6"/>
  <c r="F105" i="6"/>
  <c r="B106" i="6" l="1"/>
  <c r="D106" i="6" s="1"/>
  <c r="E105" i="6"/>
  <c r="CS11" i="10" s="1"/>
  <c r="A106" i="6"/>
  <c r="CT10" i="10"/>
  <c r="CN106" i="6" l="1"/>
  <c r="GS106" i="6"/>
  <c r="AL106" i="6"/>
  <c r="GA106" i="6"/>
  <c r="ES106" i="6"/>
  <c r="EQ106" i="6"/>
  <c r="CZ106" i="6"/>
  <c r="CX106" i="6"/>
  <c r="BV106" i="6"/>
  <c r="CL106" i="6"/>
  <c r="V106" i="6"/>
  <c r="DE106" i="6"/>
  <c r="FR106" i="6"/>
  <c r="CQ106" i="6"/>
  <c r="FY106" i="6"/>
  <c r="EM106" i="6"/>
  <c r="BE106" i="6"/>
  <c r="DM106" i="6"/>
  <c r="AW106" i="6"/>
  <c r="BO106" i="6"/>
  <c r="GU106" i="6"/>
  <c r="AN106" i="6"/>
  <c r="M106" i="6"/>
  <c r="DT106" i="6"/>
  <c r="AY106" i="6"/>
  <c r="CM106" i="6"/>
  <c r="CF106" i="6"/>
  <c r="BS106" i="6"/>
  <c r="X106" i="6"/>
  <c r="FU106" i="6"/>
  <c r="DV106" i="6"/>
  <c r="CC106" i="6"/>
  <c r="BK106" i="6"/>
  <c r="AT106" i="6"/>
  <c r="DQ106" i="6"/>
  <c r="Q106" i="6"/>
  <c r="EB106" i="6"/>
  <c r="BJ106" i="6"/>
  <c r="BT106" i="6"/>
  <c r="GQ106" i="6"/>
  <c r="EJ106" i="6"/>
  <c r="FH106" i="6"/>
  <c r="GC106" i="6"/>
  <c r="FD106" i="6"/>
  <c r="AU106" i="6"/>
  <c r="AP106" i="6"/>
  <c r="DC106" i="6"/>
  <c r="CW106" i="6"/>
  <c r="EP106" i="6"/>
  <c r="EW106" i="6"/>
  <c r="BX106" i="6"/>
  <c r="CV106" i="6"/>
  <c r="BM106" i="6"/>
  <c r="DY106" i="6"/>
  <c r="AV106" i="6"/>
  <c r="FS106" i="6"/>
  <c r="EZ106" i="6"/>
  <c r="FB106" i="6"/>
  <c r="GR106" i="6"/>
  <c r="BF106" i="6"/>
  <c r="DX106" i="6"/>
  <c r="GW106" i="6"/>
  <c r="G106" i="6"/>
  <c r="FT106" i="6"/>
  <c r="FM106" i="6"/>
  <c r="CG106" i="6"/>
  <c r="CE106" i="6"/>
  <c r="DU106" i="6"/>
  <c r="GZ106" i="6"/>
  <c r="AF106" i="6"/>
  <c r="K106" i="6"/>
  <c r="EL106" i="6"/>
  <c r="EG106" i="6"/>
  <c r="W106" i="6"/>
  <c r="EC106" i="6"/>
  <c r="DO106" i="6"/>
  <c r="CK106" i="6"/>
  <c r="BQ106" i="6"/>
  <c r="ER106" i="6"/>
  <c r="AZ106" i="6"/>
  <c r="ET106" i="6"/>
  <c r="HE106" i="6"/>
  <c r="BN106" i="6"/>
  <c r="CO106" i="6"/>
  <c r="BG106" i="6"/>
  <c r="DJ106" i="6"/>
  <c r="DF106" i="6"/>
  <c r="AB106" i="6"/>
  <c r="BW106" i="6"/>
  <c r="CS106" i="6"/>
  <c r="DN106" i="6"/>
  <c r="AJ106" i="6"/>
  <c r="FV106" i="6"/>
  <c r="DW106" i="6"/>
  <c r="FZ106" i="6"/>
  <c r="EK106" i="6"/>
  <c r="GK106" i="6"/>
  <c r="AO106" i="6"/>
  <c r="CU106" i="6"/>
  <c r="GF106" i="6"/>
  <c r="FX106" i="6"/>
  <c r="CB106" i="6"/>
  <c r="GX106" i="6"/>
  <c r="BC106" i="6"/>
  <c r="CH106" i="6"/>
  <c r="CA106" i="6"/>
  <c r="FL106" i="6"/>
  <c r="T106" i="6"/>
  <c r="AA106" i="6"/>
  <c r="FK106" i="6"/>
  <c r="GD106" i="6"/>
  <c r="HC106" i="6"/>
  <c r="CR106" i="6"/>
  <c r="EE106" i="6"/>
  <c r="P106" i="6"/>
  <c r="U106" i="6"/>
  <c r="AI106" i="6"/>
  <c r="BB106" i="6"/>
  <c r="N106" i="6"/>
  <c r="EX106" i="6"/>
  <c r="R106" i="6"/>
  <c r="AH106" i="6"/>
  <c r="FC106" i="6"/>
  <c r="DG106" i="6"/>
  <c r="AM106" i="6"/>
  <c r="BL106" i="6"/>
  <c r="AQ106" i="6"/>
  <c r="EO106" i="6"/>
  <c r="EI106" i="6"/>
  <c r="AX106" i="6"/>
  <c r="Z106" i="6"/>
  <c r="GJ106" i="6"/>
  <c r="GG106" i="6"/>
  <c r="CD106" i="6"/>
  <c r="I106" i="6"/>
  <c r="FA106" i="6"/>
  <c r="FN106" i="6"/>
  <c r="ED106" i="6"/>
  <c r="GP106" i="6"/>
  <c r="S106" i="6"/>
  <c r="GY106" i="6"/>
  <c r="CI106" i="6"/>
  <c r="DP106" i="6"/>
  <c r="DD106" i="6"/>
  <c r="GN106" i="6"/>
  <c r="BI106" i="6"/>
  <c r="DH106" i="6"/>
  <c r="BY106" i="6"/>
  <c r="FI106" i="6"/>
  <c r="EF106" i="6"/>
  <c r="BU106" i="6"/>
  <c r="GO106" i="6"/>
  <c r="FE106" i="6"/>
  <c r="CP106" i="6"/>
  <c r="EN106" i="6"/>
  <c r="L106" i="6"/>
  <c r="FW106" i="6"/>
  <c r="J106" i="6"/>
  <c r="EH106" i="6"/>
  <c r="FO106" i="6"/>
  <c r="O106" i="6"/>
  <c r="FJ106" i="6"/>
  <c r="AK106" i="6"/>
  <c r="FF106" i="6"/>
  <c r="H106" i="6"/>
  <c r="FP106" i="6"/>
  <c r="AG106" i="6"/>
  <c r="EU106" i="6"/>
  <c r="BR106" i="6"/>
  <c r="AS106" i="6"/>
  <c r="DB106" i="6"/>
  <c r="CT106" i="6"/>
  <c r="GH106" i="6"/>
  <c r="BZ106" i="6"/>
  <c r="DZ106" i="6"/>
  <c r="DA106" i="6"/>
  <c r="GV106" i="6"/>
  <c r="GM106" i="6"/>
  <c r="DR106" i="6"/>
  <c r="FQ106" i="6"/>
  <c r="DS106" i="6"/>
  <c r="GB106" i="6"/>
  <c r="BP106" i="6"/>
  <c r="EV106" i="6"/>
  <c r="GT106" i="6"/>
  <c r="GI106" i="6"/>
  <c r="EY106" i="6"/>
  <c r="AR106" i="6"/>
  <c r="HB106" i="6"/>
  <c r="HD106" i="6"/>
  <c r="CJ106" i="6"/>
  <c r="EA106" i="6"/>
  <c r="DL106" i="6"/>
  <c r="FG106" i="6"/>
  <c r="DI106" i="6"/>
  <c r="DK106" i="6"/>
  <c r="HA106" i="6"/>
  <c r="CY106" i="6"/>
  <c r="GE106" i="6"/>
  <c r="Y106" i="6"/>
  <c r="AE106" i="6"/>
  <c r="GL106" i="6"/>
  <c r="F106" i="6"/>
  <c r="C106" i="6"/>
  <c r="E106" i="6" l="1"/>
  <c r="CT11" i="10" s="1"/>
  <c r="B107" i="6"/>
  <c r="D107" i="6" s="1"/>
  <c r="A107" i="6"/>
  <c r="CU10" i="10"/>
  <c r="EC107" i="6" l="1"/>
  <c r="DS107" i="6"/>
  <c r="EP107" i="6"/>
  <c r="DI107" i="6"/>
  <c r="FL107" i="6"/>
  <c r="ET107" i="6"/>
  <c r="GZ107" i="6"/>
  <c r="ED107" i="6"/>
  <c r="EU107" i="6"/>
  <c r="CX107" i="6"/>
  <c r="EQ107" i="6"/>
  <c r="T107" i="6"/>
  <c r="AW107" i="6"/>
  <c r="HA107" i="6"/>
  <c r="BM107" i="6"/>
  <c r="FS107" i="6"/>
  <c r="CH107" i="6"/>
  <c r="CE107" i="6"/>
  <c r="BB107" i="6"/>
  <c r="BY107" i="6"/>
  <c r="AG107" i="6"/>
  <c r="EH107" i="6"/>
  <c r="AM107" i="6"/>
  <c r="K107" i="6"/>
  <c r="EL107" i="6"/>
  <c r="CF107" i="6"/>
  <c r="AA107" i="6"/>
  <c r="GR107" i="6"/>
  <c r="AU107" i="6"/>
  <c r="DY107" i="6"/>
  <c r="DU107" i="6"/>
  <c r="AN107" i="6"/>
  <c r="CV107" i="6"/>
  <c r="EF107" i="6"/>
  <c r="W107" i="6"/>
  <c r="GN107" i="6"/>
  <c r="DP107" i="6"/>
  <c r="AP107" i="6"/>
  <c r="EB107" i="6"/>
  <c r="BN107" i="6"/>
  <c r="DH107" i="6"/>
  <c r="GE107" i="6"/>
  <c r="DW107" i="6"/>
  <c r="GX107" i="6"/>
  <c r="CR107" i="6"/>
  <c r="CW107" i="6"/>
  <c r="X107" i="6"/>
  <c r="GB107" i="6"/>
  <c r="EM107" i="6"/>
  <c r="FM107" i="6"/>
  <c r="HB107" i="6"/>
  <c r="DL107" i="6"/>
  <c r="FB107" i="6"/>
  <c r="U107" i="6"/>
  <c r="DB107" i="6"/>
  <c r="AV107" i="6"/>
  <c r="P107" i="6"/>
  <c r="CN107" i="6"/>
  <c r="GP107" i="6"/>
  <c r="FT107" i="6"/>
  <c r="EW107" i="6"/>
  <c r="DZ107" i="6"/>
  <c r="DT107" i="6"/>
  <c r="DF107" i="6"/>
  <c r="O107" i="6"/>
  <c r="FU107" i="6"/>
  <c r="AK107" i="6"/>
  <c r="GO107" i="6"/>
  <c r="FF107" i="6"/>
  <c r="BG107" i="6"/>
  <c r="DD107" i="6"/>
  <c r="AQ107" i="6"/>
  <c r="CB107" i="6"/>
  <c r="BQ107" i="6"/>
  <c r="BI107" i="6"/>
  <c r="BS107" i="6"/>
  <c r="GQ107" i="6"/>
  <c r="HD107" i="6"/>
  <c r="Z107" i="6"/>
  <c r="CG107" i="6"/>
  <c r="GG107" i="6"/>
  <c r="FI107" i="6"/>
  <c r="EE107" i="6"/>
  <c r="GV107" i="6"/>
  <c r="GM107" i="6"/>
  <c r="AL107" i="6"/>
  <c r="L107" i="6"/>
  <c r="FE107" i="6"/>
  <c r="BW107" i="6"/>
  <c r="BK107" i="6"/>
  <c r="DE107" i="6"/>
  <c r="CS107" i="6"/>
  <c r="DN107" i="6"/>
  <c r="AE107" i="6"/>
  <c r="CC107" i="6"/>
  <c r="CT107" i="6"/>
  <c r="GL107" i="6"/>
  <c r="BL107" i="6"/>
  <c r="EN107" i="6"/>
  <c r="FK107" i="6"/>
  <c r="CO107" i="6"/>
  <c r="DM107" i="6"/>
  <c r="GS107" i="6"/>
  <c r="BT107" i="6"/>
  <c r="FG107" i="6"/>
  <c r="EJ107" i="6"/>
  <c r="ES107" i="6"/>
  <c r="BJ107" i="6"/>
  <c r="DG107" i="6"/>
  <c r="AI107" i="6"/>
  <c r="BC107" i="6"/>
  <c r="EY107" i="6"/>
  <c r="AJ107" i="6"/>
  <c r="AZ107" i="6"/>
  <c r="EZ107" i="6"/>
  <c r="CL107" i="6"/>
  <c r="FN107" i="6"/>
  <c r="GF107" i="6"/>
  <c r="FP107" i="6"/>
  <c r="DJ107" i="6"/>
  <c r="GK107" i="6"/>
  <c r="DK107" i="6"/>
  <c r="S107" i="6"/>
  <c r="AS107" i="6"/>
  <c r="DC107" i="6"/>
  <c r="EK107" i="6"/>
  <c r="CD107" i="6"/>
  <c r="CJ107" i="6"/>
  <c r="J107" i="6"/>
  <c r="R107" i="6"/>
  <c r="BE107" i="6"/>
  <c r="FC107" i="6"/>
  <c r="DO107" i="6"/>
  <c r="DA107" i="6"/>
  <c r="AB107" i="6"/>
  <c r="FJ107" i="6"/>
  <c r="HC107" i="6"/>
  <c r="Y107" i="6"/>
  <c r="CU107" i="6"/>
  <c r="BP107" i="6"/>
  <c r="EX107" i="6"/>
  <c r="FH107" i="6"/>
  <c r="AO107" i="6"/>
  <c r="HE107" i="6"/>
  <c r="GI107" i="6"/>
  <c r="I107" i="6"/>
  <c r="DV107" i="6"/>
  <c r="CQ107" i="6"/>
  <c r="BV107" i="6"/>
  <c r="CZ107" i="6"/>
  <c r="DR107" i="6"/>
  <c r="FX107" i="6"/>
  <c r="FO107" i="6"/>
  <c r="GC107" i="6"/>
  <c r="BO107" i="6"/>
  <c r="CM107" i="6"/>
  <c r="CI107" i="6"/>
  <c r="AT107" i="6"/>
  <c r="GT107" i="6"/>
  <c r="BZ107" i="6"/>
  <c r="EA107" i="6"/>
  <c r="DQ107" i="6"/>
  <c r="FA107" i="6"/>
  <c r="CA107" i="6"/>
  <c r="GU107" i="6"/>
  <c r="V107" i="6"/>
  <c r="FZ107" i="6"/>
  <c r="ER107" i="6"/>
  <c r="BU107" i="6"/>
  <c r="H107" i="6"/>
  <c r="EI107" i="6"/>
  <c r="FW107" i="6"/>
  <c r="Q107" i="6"/>
  <c r="GD107" i="6"/>
  <c r="AX107" i="6"/>
  <c r="FR107" i="6"/>
  <c r="FY107" i="6"/>
  <c r="GH107" i="6"/>
  <c r="BX107" i="6"/>
  <c r="CY107" i="6"/>
  <c r="GJ107" i="6"/>
  <c r="M107" i="6"/>
  <c r="FQ107" i="6"/>
  <c r="CK107" i="6"/>
  <c r="CP107" i="6"/>
  <c r="AH107" i="6"/>
  <c r="EG107" i="6"/>
  <c r="GW107" i="6"/>
  <c r="G107" i="6"/>
  <c r="BR107" i="6"/>
  <c r="FV107" i="6"/>
  <c r="AR107" i="6"/>
  <c r="EV107" i="6"/>
  <c r="FD107" i="6"/>
  <c r="AY107" i="6"/>
  <c r="DX107" i="6"/>
  <c r="EO107" i="6"/>
  <c r="GY107" i="6"/>
  <c r="GA107" i="6"/>
  <c r="BF107" i="6"/>
  <c r="N107" i="6"/>
  <c r="AF107" i="6"/>
  <c r="F107" i="6"/>
  <c r="C107" i="6"/>
  <c r="E107" i="6" l="1"/>
  <c r="CU11" i="10" s="1"/>
  <c r="B108" i="6"/>
  <c r="D108" i="6" s="1"/>
  <c r="A108" i="6"/>
  <c r="CV10" i="10"/>
  <c r="H108" i="6" l="1"/>
  <c r="S108" i="6"/>
  <c r="GY108" i="6"/>
  <c r="AY108" i="6"/>
  <c r="BO108" i="6"/>
  <c r="CD108" i="6"/>
  <c r="CG108" i="6"/>
  <c r="DN108" i="6"/>
  <c r="AF108" i="6"/>
  <c r="CC108" i="6"/>
  <c r="CZ108" i="6"/>
  <c r="X108" i="6"/>
  <c r="AA108" i="6"/>
  <c r="EI108" i="6"/>
  <c r="CX108" i="6"/>
  <c r="EG108" i="6"/>
  <c r="BN108" i="6"/>
  <c r="GB108" i="6"/>
  <c r="EQ108" i="6"/>
  <c r="BB108" i="6"/>
  <c r="ER108" i="6"/>
  <c r="FB108" i="6"/>
  <c r="I108" i="6"/>
  <c r="EY108" i="6"/>
  <c r="CA108" i="6"/>
  <c r="AR108" i="6"/>
  <c r="GS108" i="6"/>
  <c r="DR108" i="6"/>
  <c r="EP108" i="6"/>
  <c r="FQ108" i="6"/>
  <c r="BQ108" i="6"/>
  <c r="FP108" i="6"/>
  <c r="DF108" i="6"/>
  <c r="BK108" i="6"/>
  <c r="GZ108" i="6"/>
  <c r="DB108" i="6"/>
  <c r="CQ108" i="6"/>
  <c r="GL108" i="6"/>
  <c r="BZ108" i="6"/>
  <c r="GD108" i="6"/>
  <c r="FG108" i="6"/>
  <c r="CB108" i="6"/>
  <c r="AL108" i="6"/>
  <c r="FO108" i="6"/>
  <c r="CO108" i="6"/>
  <c r="FT108" i="6"/>
  <c r="ET108" i="6"/>
  <c r="FJ108" i="6"/>
  <c r="BV108" i="6"/>
  <c r="EZ108" i="6"/>
  <c r="DW108" i="6"/>
  <c r="AI108" i="6"/>
  <c r="DL108" i="6"/>
  <c r="BY108" i="6"/>
  <c r="R108" i="6"/>
  <c r="BE108" i="6"/>
  <c r="FM108" i="6"/>
  <c r="DG108" i="6"/>
  <c r="AB108" i="6"/>
  <c r="CH108" i="6"/>
  <c r="AJ108" i="6"/>
  <c r="CT108" i="6"/>
  <c r="U108" i="6"/>
  <c r="DT108" i="6"/>
  <c r="DK108" i="6"/>
  <c r="BT108" i="6"/>
  <c r="GF108" i="6"/>
  <c r="DO108" i="6"/>
  <c r="G108" i="6"/>
  <c r="AS108" i="6"/>
  <c r="ED108" i="6"/>
  <c r="AQ108" i="6"/>
  <c r="GK108" i="6"/>
  <c r="DC108" i="6"/>
  <c r="CV108" i="6"/>
  <c r="FU108" i="6"/>
  <c r="FR108" i="6"/>
  <c r="DU108" i="6"/>
  <c r="CY108" i="6"/>
  <c r="HE108" i="6"/>
  <c r="FA108" i="6"/>
  <c r="DA108" i="6"/>
  <c r="T108" i="6"/>
  <c r="BX108" i="6"/>
  <c r="CU108" i="6"/>
  <c r="CP108" i="6"/>
  <c r="DI108" i="6"/>
  <c r="EF108" i="6"/>
  <c r="EX108" i="6"/>
  <c r="BL108" i="6"/>
  <c r="CM108" i="6"/>
  <c r="BP108" i="6"/>
  <c r="CK108" i="6"/>
  <c r="FW108" i="6"/>
  <c r="O108" i="6"/>
  <c r="DQ108" i="6"/>
  <c r="CS108" i="6"/>
  <c r="FI108" i="6"/>
  <c r="EA108" i="6"/>
  <c r="DY108" i="6"/>
  <c r="BF108" i="6"/>
  <c r="DJ108" i="6"/>
  <c r="FH108" i="6"/>
  <c r="HB108" i="6"/>
  <c r="EV108" i="6"/>
  <c r="V108" i="6"/>
  <c r="FS108" i="6"/>
  <c r="FF108" i="6"/>
  <c r="AN108" i="6"/>
  <c r="BW108" i="6"/>
  <c r="AU108" i="6"/>
  <c r="CJ108" i="6"/>
  <c r="GV108" i="6"/>
  <c r="GQ108" i="6"/>
  <c r="DD108" i="6"/>
  <c r="AP108" i="6"/>
  <c r="GW108" i="6"/>
  <c r="AO108" i="6"/>
  <c r="EC108" i="6"/>
  <c r="L108" i="6"/>
  <c r="HD108" i="6"/>
  <c r="GX108" i="6"/>
  <c r="DZ108" i="6"/>
  <c r="GJ108" i="6"/>
  <c r="FZ108" i="6"/>
  <c r="N108" i="6"/>
  <c r="AK108" i="6"/>
  <c r="AZ108" i="6"/>
  <c r="GT108" i="6"/>
  <c r="GE108" i="6"/>
  <c r="AE108" i="6"/>
  <c r="FN108" i="6"/>
  <c r="BJ108" i="6"/>
  <c r="AW108" i="6"/>
  <c r="EN108" i="6"/>
  <c r="DX108" i="6"/>
  <c r="DS108" i="6"/>
  <c r="J108" i="6"/>
  <c r="Y108" i="6"/>
  <c r="FY108" i="6"/>
  <c r="BU108" i="6"/>
  <c r="AV108" i="6"/>
  <c r="FL108" i="6"/>
  <c r="FC108" i="6"/>
  <c r="GA108" i="6"/>
  <c r="AM108" i="6"/>
  <c r="GP108" i="6"/>
  <c r="BI108" i="6"/>
  <c r="FD108" i="6"/>
  <c r="M108" i="6"/>
  <c r="GH108" i="6"/>
  <c r="CN108" i="6"/>
  <c r="K108" i="6"/>
  <c r="W108" i="6"/>
  <c r="EL108" i="6"/>
  <c r="AH108" i="6"/>
  <c r="GC108" i="6"/>
  <c r="EW108" i="6"/>
  <c r="GO108" i="6"/>
  <c r="DH108" i="6"/>
  <c r="CE108" i="6"/>
  <c r="CL108" i="6"/>
  <c r="DP108" i="6"/>
  <c r="EJ108" i="6"/>
  <c r="FX108" i="6"/>
  <c r="EH108" i="6"/>
  <c r="CF108" i="6"/>
  <c r="EU108" i="6"/>
  <c r="ES108" i="6"/>
  <c r="AT108" i="6"/>
  <c r="Z108" i="6"/>
  <c r="BC108" i="6"/>
  <c r="HA108" i="6"/>
  <c r="GI108" i="6"/>
  <c r="HC108" i="6"/>
  <c r="FV108" i="6"/>
  <c r="EE108" i="6"/>
  <c r="Q108" i="6"/>
  <c r="AG108" i="6"/>
  <c r="GR108" i="6"/>
  <c r="EM108" i="6"/>
  <c r="FK108" i="6"/>
  <c r="BG108" i="6"/>
  <c r="FE108" i="6"/>
  <c r="EB108" i="6"/>
  <c r="GN108" i="6"/>
  <c r="DM108" i="6"/>
  <c r="DE108" i="6"/>
  <c r="CR108" i="6"/>
  <c r="EK108" i="6"/>
  <c r="BM108" i="6"/>
  <c r="GM108" i="6"/>
  <c r="CW108" i="6"/>
  <c r="EO108" i="6"/>
  <c r="BS108" i="6"/>
  <c r="BR108" i="6"/>
  <c r="CI108" i="6"/>
  <c r="GG108" i="6"/>
  <c r="AX108" i="6"/>
  <c r="DV108" i="6"/>
  <c r="P108" i="6"/>
  <c r="GU108" i="6"/>
  <c r="F108" i="6"/>
  <c r="C108" i="6"/>
  <c r="E108" i="6" l="1"/>
  <c r="CV11" i="10" s="1"/>
  <c r="B109" i="6"/>
  <c r="D109" i="6" s="1"/>
  <c r="A109" i="6"/>
  <c r="CW10" i="10"/>
  <c r="DR109" i="6" l="1"/>
  <c r="BO109" i="6"/>
  <c r="CN109" i="6"/>
  <c r="AG109" i="6"/>
  <c r="BW109" i="6"/>
  <c r="DB109" i="6"/>
  <c r="CJ109" i="6"/>
  <c r="EA109" i="6"/>
  <c r="BU109" i="6"/>
  <c r="BB109" i="6"/>
  <c r="DQ109" i="6"/>
  <c r="CE109" i="6"/>
  <c r="FV109" i="6"/>
  <c r="DU109" i="6"/>
  <c r="EX109" i="6"/>
  <c r="EL109" i="6"/>
  <c r="CP109" i="6"/>
  <c r="EB109" i="6"/>
  <c r="AH109" i="6"/>
  <c r="EJ109" i="6"/>
  <c r="EP109" i="6"/>
  <c r="HC109" i="6"/>
  <c r="EZ109" i="6"/>
  <c r="CT109" i="6"/>
  <c r="P109" i="6"/>
  <c r="U109" i="6"/>
  <c r="DT109" i="6"/>
  <c r="DF109" i="6"/>
  <c r="EV109" i="6"/>
  <c r="GT109" i="6"/>
  <c r="GG109" i="6"/>
  <c r="FI109" i="6"/>
  <c r="EF109" i="6"/>
  <c r="R109" i="6"/>
  <c r="GP109" i="6"/>
  <c r="BN109" i="6"/>
  <c r="DP109" i="6"/>
  <c r="CK109" i="6"/>
  <c r="FS109" i="6"/>
  <c r="AJ109" i="6"/>
  <c r="AE109" i="6"/>
  <c r="DA109" i="6"/>
  <c r="CY109" i="6"/>
  <c r="AK109" i="6"/>
  <c r="EE109" i="6"/>
  <c r="EN109" i="6"/>
  <c r="BI109" i="6"/>
  <c r="GC109" i="6"/>
  <c r="EI109" i="6"/>
  <c r="CX109" i="6"/>
  <c r="BP109" i="6"/>
  <c r="J109" i="6"/>
  <c r="AX109" i="6"/>
  <c r="CA109" i="6"/>
  <c r="AN109" i="6"/>
  <c r="FZ109" i="6"/>
  <c r="DS109" i="6"/>
  <c r="AA109" i="6"/>
  <c r="GK109" i="6"/>
  <c r="AO109" i="6"/>
  <c r="EM109" i="6"/>
  <c r="FT109" i="6"/>
  <c r="DX109" i="6"/>
  <c r="FM109" i="6"/>
  <c r="HE109" i="6"/>
  <c r="CG109" i="6"/>
  <c r="V109" i="6"/>
  <c r="I109" i="6"/>
  <c r="AT109" i="6"/>
  <c r="FF109" i="6"/>
  <c r="FQ109" i="6"/>
  <c r="GY109" i="6"/>
  <c r="FO109" i="6"/>
  <c r="EH109" i="6"/>
  <c r="FK109" i="6"/>
  <c r="DH109" i="6"/>
  <c r="CL109" i="6"/>
  <c r="AB109" i="6"/>
  <c r="FJ109" i="6"/>
  <c r="GE109" i="6"/>
  <c r="N109" i="6"/>
  <c r="AY109" i="6"/>
  <c r="L109" i="6"/>
  <c r="CI109" i="6"/>
  <c r="GV109" i="6"/>
  <c r="DK109" i="6"/>
  <c r="DM109" i="6"/>
  <c r="HA109" i="6"/>
  <c r="ET109" i="6"/>
  <c r="DZ109" i="6"/>
  <c r="DL109" i="6"/>
  <c r="DY109" i="6"/>
  <c r="FY109" i="6"/>
  <c r="GO109" i="6"/>
  <c r="AQ109" i="6"/>
  <c r="DI109" i="6"/>
  <c r="T109" i="6"/>
  <c r="FG109" i="6"/>
  <c r="CZ109" i="6"/>
  <c r="GW109" i="6"/>
  <c r="DG109" i="6"/>
  <c r="CV109" i="6"/>
  <c r="DV109" i="6"/>
  <c r="CQ109" i="6"/>
  <c r="AF109" i="6"/>
  <c r="CC109" i="6"/>
  <c r="FD109" i="6"/>
  <c r="CD109" i="6"/>
  <c r="CS109" i="6"/>
  <c r="DW109" i="6"/>
  <c r="FL109" i="6"/>
  <c r="GQ109" i="6"/>
  <c r="EO109" i="6"/>
  <c r="DJ109" i="6"/>
  <c r="ED109" i="6"/>
  <c r="K109" i="6"/>
  <c r="Z109" i="6"/>
  <c r="FA109" i="6"/>
  <c r="AV109" i="6"/>
  <c r="AI109" i="6"/>
  <c r="DE109" i="6"/>
  <c r="GJ109" i="6"/>
  <c r="FX109" i="6"/>
  <c r="CM109" i="6"/>
  <c r="EQ109" i="6"/>
  <c r="DO109" i="6"/>
  <c r="BQ109" i="6"/>
  <c r="DC109" i="6"/>
  <c r="GZ109" i="6"/>
  <c r="AU109" i="6"/>
  <c r="ER109" i="6"/>
  <c r="HD109" i="6"/>
  <c r="Y109" i="6"/>
  <c r="CU109" i="6"/>
  <c r="GF109" i="6"/>
  <c r="GN109" i="6"/>
  <c r="H109" i="6"/>
  <c r="GS109" i="6"/>
  <c r="BG109" i="6"/>
  <c r="ES109" i="6"/>
  <c r="HB109" i="6"/>
  <c r="BY109" i="6"/>
  <c r="FB109" i="6"/>
  <c r="FN109" i="6"/>
  <c r="O109" i="6"/>
  <c r="GX109" i="6"/>
  <c r="GL109" i="6"/>
  <c r="FE109" i="6"/>
  <c r="BS109" i="6"/>
  <c r="AS109" i="6"/>
  <c r="GM109" i="6"/>
  <c r="BJ109" i="6"/>
  <c r="AM109" i="6"/>
  <c r="BV109" i="6"/>
  <c r="BC109" i="6"/>
  <c r="FU109" i="6"/>
  <c r="CH109" i="6"/>
  <c r="GH109" i="6"/>
  <c r="W109" i="6"/>
  <c r="CW109" i="6"/>
  <c r="X109" i="6"/>
  <c r="CF109" i="6"/>
  <c r="FP109" i="6"/>
  <c r="EU109" i="6"/>
  <c r="CO109" i="6"/>
  <c r="BR109" i="6"/>
  <c r="BF109" i="6"/>
  <c r="EW109" i="6"/>
  <c r="Q109" i="6"/>
  <c r="GA109" i="6"/>
  <c r="BZ109" i="6"/>
  <c r="BX109" i="6"/>
  <c r="BK109" i="6"/>
  <c r="FR109" i="6"/>
  <c r="EK109" i="6"/>
  <c r="BT109" i="6"/>
  <c r="AP109" i="6"/>
  <c r="EC109" i="6"/>
  <c r="BE109" i="6"/>
  <c r="EG109" i="6"/>
  <c r="FC109" i="6"/>
  <c r="FW109" i="6"/>
  <c r="S109" i="6"/>
  <c r="AL109" i="6"/>
  <c r="GI109" i="6"/>
  <c r="AR109" i="6"/>
  <c r="AZ109" i="6"/>
  <c r="BL109" i="6"/>
  <c r="DD109" i="6"/>
  <c r="GR109" i="6"/>
  <c r="GD109" i="6"/>
  <c r="BM109" i="6"/>
  <c r="DN109" i="6"/>
  <c r="CR109" i="6"/>
  <c r="GU109" i="6"/>
  <c r="M109" i="6"/>
  <c r="CB109" i="6"/>
  <c r="GB109" i="6"/>
  <c r="G109" i="6"/>
  <c r="FH109" i="6"/>
  <c r="AW109" i="6"/>
  <c r="EY109" i="6"/>
  <c r="F109" i="6"/>
  <c r="C109" i="6"/>
  <c r="E109" i="6" l="1"/>
  <c r="CW11" i="10" s="1"/>
  <c r="B110" i="6"/>
  <c r="D110" i="6" s="1"/>
  <c r="A110" i="6"/>
  <c r="CX10" i="10"/>
  <c r="BP110" i="6" l="1"/>
  <c r="DP110" i="6"/>
  <c r="CU110" i="6"/>
  <c r="BE110" i="6"/>
  <c r="CF110" i="6"/>
  <c r="GC110" i="6"/>
  <c r="AW110" i="6"/>
  <c r="GT110" i="6"/>
  <c r="BB110" i="6"/>
  <c r="GI110" i="6"/>
  <c r="AJ110" i="6"/>
  <c r="Y110" i="6"/>
  <c r="DF110" i="6"/>
  <c r="GZ110" i="6"/>
  <c r="Z110" i="6"/>
  <c r="DV110" i="6"/>
  <c r="BN110" i="6"/>
  <c r="GN110" i="6"/>
  <c r="FW110" i="6"/>
  <c r="AM110" i="6"/>
  <c r="DI110" i="6"/>
  <c r="EV110" i="6"/>
  <c r="EA110" i="6"/>
  <c r="FR110" i="6"/>
  <c r="FN110" i="6"/>
  <c r="CV110" i="6"/>
  <c r="CD110" i="6"/>
  <c r="V110" i="6"/>
  <c r="FA110" i="6"/>
  <c r="BU110" i="6"/>
  <c r="AG110" i="6"/>
  <c r="FK110" i="6"/>
  <c r="FL110" i="6"/>
  <c r="EX110" i="6"/>
  <c r="BT110" i="6"/>
  <c r="AP110" i="6"/>
  <c r="AY110" i="6"/>
  <c r="EG110" i="6"/>
  <c r="FP110" i="6"/>
  <c r="DB110" i="6"/>
  <c r="DL110" i="6"/>
  <c r="FZ110" i="6"/>
  <c r="HE110" i="6"/>
  <c r="HC110" i="6"/>
  <c r="AE110" i="6"/>
  <c r="GP110" i="6"/>
  <c r="FQ110" i="6"/>
  <c r="GF110" i="6"/>
  <c r="CX110" i="6"/>
  <c r="HB110" i="6"/>
  <c r="CG110" i="6"/>
  <c r="BL110" i="6"/>
  <c r="CB110" i="6"/>
  <c r="S110" i="6"/>
  <c r="GW110" i="6"/>
  <c r="BQ110" i="6"/>
  <c r="H110" i="6"/>
  <c r="EC110" i="6"/>
  <c r="X110" i="6"/>
  <c r="BI110" i="6"/>
  <c r="BF110" i="6"/>
  <c r="FD110" i="6"/>
  <c r="CY110" i="6"/>
  <c r="DN110" i="6"/>
  <c r="GU110" i="6"/>
  <c r="W110" i="6"/>
  <c r="EB110" i="6"/>
  <c r="AH110" i="6"/>
  <c r="BJ110" i="6"/>
  <c r="J110" i="6"/>
  <c r="DE110" i="6"/>
  <c r="CA110" i="6"/>
  <c r="AZ110" i="6"/>
  <c r="BW110" i="6"/>
  <c r="ER110" i="6"/>
  <c r="FI110" i="6"/>
  <c r="EF110" i="6"/>
  <c r="FC110" i="6"/>
  <c r="BX110" i="6"/>
  <c r="FX110" i="6"/>
  <c r="FT110" i="6"/>
  <c r="BM110" i="6"/>
  <c r="CT110" i="6"/>
  <c r="AX110" i="6"/>
  <c r="EY110" i="6"/>
  <c r="CC110" i="6"/>
  <c r="CW110" i="6"/>
  <c r="FM110" i="6"/>
  <c r="DO110" i="6"/>
  <c r="DS110" i="6"/>
  <c r="AO110" i="6"/>
  <c r="EW110" i="6"/>
  <c r="EQ110" i="6"/>
  <c r="FU110" i="6"/>
  <c r="M110" i="6"/>
  <c r="AF110" i="6"/>
  <c r="FF110" i="6"/>
  <c r="GG110" i="6"/>
  <c r="BY110" i="6"/>
  <c r="EK110" i="6"/>
  <c r="FB110" i="6"/>
  <c r="GM110" i="6"/>
  <c r="DK110" i="6"/>
  <c r="FE110" i="6"/>
  <c r="AL110" i="6"/>
  <c r="AQ110" i="6"/>
  <c r="GK110" i="6"/>
  <c r="GR110" i="6"/>
  <c r="HD110" i="6"/>
  <c r="BC110" i="6"/>
  <c r="DQ110" i="6"/>
  <c r="GE110" i="6"/>
  <c r="GH110" i="6"/>
  <c r="GO110" i="6"/>
  <c r="GJ110" i="6"/>
  <c r="CH110" i="6"/>
  <c r="CN110" i="6"/>
  <c r="BG110" i="6"/>
  <c r="CP110" i="6"/>
  <c r="CK110" i="6"/>
  <c r="DM110" i="6"/>
  <c r="DG110" i="6"/>
  <c r="GV110" i="6"/>
  <c r="GQ110" i="6"/>
  <c r="DJ110" i="6"/>
  <c r="BK110" i="6"/>
  <c r="EE110" i="6"/>
  <c r="P110" i="6"/>
  <c r="ET110" i="6"/>
  <c r="O110" i="6"/>
  <c r="FS110" i="6"/>
  <c r="EZ110" i="6"/>
  <c r="FY110" i="6"/>
  <c r="L110" i="6"/>
  <c r="FO110" i="6"/>
  <c r="GD110" i="6"/>
  <c r="GA110" i="6"/>
  <c r="DX110" i="6"/>
  <c r="AA110" i="6"/>
  <c r="GY110" i="6"/>
  <c r="BS110" i="6"/>
  <c r="AS110" i="6"/>
  <c r="AU110" i="6"/>
  <c r="BV110" i="6"/>
  <c r="CE110" i="6"/>
  <c r="DW110" i="6"/>
  <c r="FJ110" i="6"/>
  <c r="BZ110" i="6"/>
  <c r="DZ110" i="6"/>
  <c r="CR110" i="6"/>
  <c r="FV110" i="6"/>
  <c r="DA110" i="6"/>
  <c r="AK110" i="6"/>
  <c r="DT110" i="6"/>
  <c r="ED110" i="6"/>
  <c r="K110" i="6"/>
  <c r="EH110" i="6"/>
  <c r="CM110" i="6"/>
  <c r="G110" i="6"/>
  <c r="CO110" i="6"/>
  <c r="EL110" i="6"/>
  <c r="DR110" i="6"/>
  <c r="EO110" i="6"/>
  <c r="GB110" i="6"/>
  <c r="AB110" i="6"/>
  <c r="AR110" i="6"/>
  <c r="GL110" i="6"/>
  <c r="HA110" i="6"/>
  <c r="DU110" i="6"/>
  <c r="EU110" i="6"/>
  <c r="CI110" i="6"/>
  <c r="AI110" i="6"/>
  <c r="N110" i="6"/>
  <c r="I110" i="6"/>
  <c r="DY110" i="6"/>
  <c r="AV110" i="6"/>
  <c r="U110" i="6"/>
  <c r="FG110" i="6"/>
  <c r="EJ110" i="6"/>
  <c r="BR110" i="6"/>
  <c r="EP110" i="6"/>
  <c r="DC110" i="6"/>
  <c r="GS110" i="6"/>
  <c r="CZ110" i="6"/>
  <c r="EI110" i="6"/>
  <c r="EM110" i="6"/>
  <c r="BO110" i="6"/>
  <c r="CJ110" i="6"/>
  <c r="AT110" i="6"/>
  <c r="CL110" i="6"/>
  <c r="DD110" i="6"/>
  <c r="FH110" i="6"/>
  <c r="ES110" i="6"/>
  <c r="EN110" i="6"/>
  <c r="AN110" i="6"/>
  <c r="GX110" i="6"/>
  <c r="CS110" i="6"/>
  <c r="DH110" i="6"/>
  <c r="T110" i="6"/>
  <c r="R110" i="6"/>
  <c r="Q110" i="6"/>
  <c r="CQ110" i="6"/>
  <c r="F110" i="6"/>
  <c r="C110" i="6"/>
  <c r="E110" i="6" l="1"/>
  <c r="CX11" i="10" s="1"/>
  <c r="B111" i="6"/>
  <c r="D111" i="6" s="1"/>
  <c r="A111" i="6"/>
  <c r="CY10" i="10"/>
  <c r="EJ111" i="6" l="1"/>
  <c r="FP111" i="6"/>
  <c r="ED111" i="6"/>
  <c r="AG111" i="6"/>
  <c r="AL111" i="6"/>
  <c r="CO111" i="6"/>
  <c r="AS111" i="6"/>
  <c r="ET111" i="6"/>
  <c r="DF111" i="6"/>
  <c r="DE111" i="6"/>
  <c r="M111" i="6"/>
  <c r="HC111" i="6"/>
  <c r="EV111" i="6"/>
  <c r="AX111" i="6"/>
  <c r="EA111" i="6"/>
  <c r="DL111" i="6"/>
  <c r="FU111" i="6"/>
  <c r="AV111" i="6"/>
  <c r="AF111" i="6"/>
  <c r="K111" i="6"/>
  <c r="BL111" i="6"/>
  <c r="Q111" i="6"/>
  <c r="CF111" i="6"/>
  <c r="DM111" i="6"/>
  <c r="BW111" i="6"/>
  <c r="CA111" i="6"/>
  <c r="CL111" i="6"/>
  <c r="GZ111" i="6"/>
  <c r="CE111" i="6"/>
  <c r="GL111" i="6"/>
  <c r="AP111" i="6"/>
  <c r="GF111" i="6"/>
  <c r="T111" i="6"/>
  <c r="DK111" i="6"/>
  <c r="DJ111" i="6"/>
  <c r="CI111" i="6"/>
  <c r="FI111" i="6"/>
  <c r="FY111" i="6"/>
  <c r="U111" i="6"/>
  <c r="DW111" i="6"/>
  <c r="GO111" i="6"/>
  <c r="X111" i="6"/>
  <c r="BI111" i="6"/>
  <c r="EM111" i="6"/>
  <c r="EP111" i="6"/>
  <c r="GM111" i="6"/>
  <c r="FJ111" i="6"/>
  <c r="CY111" i="6"/>
  <c r="CV111" i="6"/>
  <c r="CS111" i="6"/>
  <c r="BM111" i="6"/>
  <c r="EY111" i="6"/>
  <c r="EZ111" i="6"/>
  <c r="AR111" i="6"/>
  <c r="DX111" i="6"/>
  <c r="CX111" i="6"/>
  <c r="BJ111" i="6"/>
  <c r="CU111" i="6"/>
  <c r="EX111" i="6"/>
  <c r="FE111" i="6"/>
  <c r="EL111" i="6"/>
  <c r="G111" i="6"/>
  <c r="AW111" i="6"/>
  <c r="AU111" i="6"/>
  <c r="CG111" i="6"/>
  <c r="H111" i="6"/>
  <c r="R111" i="6"/>
  <c r="CZ111" i="6"/>
  <c r="GN111" i="6"/>
  <c r="W111" i="6"/>
  <c r="BN111" i="6"/>
  <c r="GY111" i="6"/>
  <c r="AO111" i="6"/>
  <c r="EW111" i="6"/>
  <c r="HB111" i="6"/>
  <c r="AB111" i="6"/>
  <c r="EF111" i="6"/>
  <c r="FD111" i="6"/>
  <c r="GT111" i="6"/>
  <c r="AH111" i="6"/>
  <c r="DO111" i="6"/>
  <c r="FM111" i="6"/>
  <c r="DH111" i="6"/>
  <c r="O111" i="6"/>
  <c r="FF111" i="6"/>
  <c r="DT111" i="6"/>
  <c r="GK111" i="6"/>
  <c r="CP111" i="6"/>
  <c r="CM111" i="6"/>
  <c r="HE111" i="6"/>
  <c r="BC111" i="6"/>
  <c r="GI111" i="6"/>
  <c r="I111" i="6"/>
  <c r="DP111" i="6"/>
  <c r="EB111" i="6"/>
  <c r="EI111" i="6"/>
  <c r="GP111" i="6"/>
  <c r="S111" i="6"/>
  <c r="GW111" i="6"/>
  <c r="FK111" i="6"/>
  <c r="BF111" i="6"/>
  <c r="ER111" i="6"/>
  <c r="CC111" i="6"/>
  <c r="GH111" i="6"/>
  <c r="BK111" i="6"/>
  <c r="N111" i="6"/>
  <c r="CT111" i="6"/>
  <c r="GC111" i="6"/>
  <c r="J111" i="6"/>
  <c r="DD111" i="6"/>
  <c r="FO111" i="6"/>
  <c r="BX111" i="6"/>
  <c r="BB111" i="6"/>
  <c r="FV111" i="6"/>
  <c r="DA111" i="6"/>
  <c r="FB111" i="6"/>
  <c r="CJ111" i="6"/>
  <c r="GE111" i="6"/>
  <c r="GS111" i="6"/>
  <c r="AY111" i="6"/>
  <c r="GD111" i="6"/>
  <c r="BT111" i="6"/>
  <c r="EH111" i="6"/>
  <c r="GB111" i="6"/>
  <c r="BZ111" i="6"/>
  <c r="AK111" i="6"/>
  <c r="BU111" i="6"/>
  <c r="FN111" i="6"/>
  <c r="AN111" i="6"/>
  <c r="FZ111" i="6"/>
  <c r="GQ111" i="6"/>
  <c r="BE111" i="6"/>
  <c r="BR111" i="6"/>
  <c r="FQ111" i="6"/>
  <c r="EG111" i="6"/>
  <c r="FC111" i="6"/>
  <c r="GR111" i="6"/>
  <c r="BV111" i="6"/>
  <c r="BY111" i="6"/>
  <c r="FG111" i="6"/>
  <c r="CW111" i="6"/>
  <c r="AA111" i="6"/>
  <c r="EC111" i="6"/>
  <c r="DS111" i="6"/>
  <c r="CK111" i="6"/>
  <c r="FH111" i="6"/>
  <c r="EQ111" i="6"/>
  <c r="HA111" i="6"/>
  <c r="AT111" i="6"/>
  <c r="DZ111" i="6"/>
  <c r="GJ111" i="6"/>
  <c r="GG111" i="6"/>
  <c r="AI111" i="6"/>
  <c r="DV111" i="6"/>
  <c r="BG111" i="6"/>
  <c r="EO111" i="6"/>
  <c r="L111" i="6"/>
  <c r="AM111" i="6"/>
  <c r="DC111" i="6"/>
  <c r="DR111" i="6"/>
  <c r="EN111" i="6"/>
  <c r="CB111" i="6"/>
  <c r="BQ111" i="6"/>
  <c r="DQ111" i="6"/>
  <c r="CH111" i="6"/>
  <c r="DY111" i="6"/>
  <c r="GU111" i="6"/>
  <c r="Z111" i="6"/>
  <c r="DB111" i="6"/>
  <c r="FR111" i="6"/>
  <c r="DN111" i="6"/>
  <c r="AJ111" i="6"/>
  <c r="EE111" i="6"/>
  <c r="FL111" i="6"/>
  <c r="FX111" i="6"/>
  <c r="GA111" i="6"/>
  <c r="FT111" i="6"/>
  <c r="DI111" i="6"/>
  <c r="EU111" i="6"/>
  <c r="FW111" i="6"/>
  <c r="EK111" i="6"/>
  <c r="DU111" i="6"/>
  <c r="AZ111" i="6"/>
  <c r="GV111" i="6"/>
  <c r="ES111" i="6"/>
  <c r="BO111" i="6"/>
  <c r="CN111" i="6"/>
  <c r="AQ111" i="6"/>
  <c r="BS111" i="6"/>
  <c r="BP111" i="6"/>
  <c r="DG111" i="6"/>
  <c r="CD111" i="6"/>
  <c r="V111" i="6"/>
  <c r="FA111" i="6"/>
  <c r="CR111" i="6"/>
  <c r="AE111" i="6"/>
  <c r="CQ111" i="6"/>
  <c r="P111" i="6"/>
  <c r="HD111" i="6"/>
  <c r="GX111" i="6"/>
  <c r="FS111" i="6"/>
  <c r="Y111" i="6"/>
  <c r="C111" i="6"/>
  <c r="F111" i="6"/>
  <c r="B112" i="6" l="1"/>
  <c r="D112" i="6" s="1"/>
  <c r="E111" i="6"/>
  <c r="CY11" i="10" s="1"/>
  <c r="A112" i="6"/>
  <c r="CZ10" i="10"/>
  <c r="FK112" i="6" l="1"/>
  <c r="BL112" i="6"/>
  <c r="GY112" i="6"/>
  <c r="CI112" i="6"/>
  <c r="BP112" i="6"/>
  <c r="AX112" i="6"/>
  <c r="DH112" i="6"/>
  <c r="AI112" i="6"/>
  <c r="FR112" i="6"/>
  <c r="CD112" i="6"/>
  <c r="I112" i="6"/>
  <c r="CN112" i="6"/>
  <c r="DS112" i="6"/>
  <c r="EO112" i="6"/>
  <c r="BJ112" i="6"/>
  <c r="DD112" i="6"/>
  <c r="DR112" i="6"/>
  <c r="DO112" i="6"/>
  <c r="AA112" i="6"/>
  <c r="BW112" i="6"/>
  <c r="GL112" i="6"/>
  <c r="GX112" i="6"/>
  <c r="V112" i="6"/>
  <c r="CC112" i="6"/>
  <c r="FN112" i="6"/>
  <c r="EN112" i="6"/>
  <c r="FW112" i="6"/>
  <c r="EQ112" i="6"/>
  <c r="GS112" i="6"/>
  <c r="AL112" i="6"/>
  <c r="AO112" i="6"/>
  <c r="EP112" i="6"/>
  <c r="AM112" i="6"/>
  <c r="DZ112" i="6"/>
  <c r="FU112" i="6"/>
  <c r="M112" i="6"/>
  <c r="BM112" i="6"/>
  <c r="FY112" i="6"/>
  <c r="EH112" i="6"/>
  <c r="EW112" i="6"/>
  <c r="H112" i="6"/>
  <c r="Q112" i="6"/>
  <c r="CF112" i="6"/>
  <c r="ES112" i="6"/>
  <c r="DB112" i="6"/>
  <c r="N112" i="6"/>
  <c r="DA112" i="6"/>
  <c r="AR112" i="6"/>
  <c r="CU112" i="6"/>
  <c r="ED112" i="6"/>
  <c r="GM112" i="6"/>
  <c r="GF112" i="6"/>
  <c r="EG112" i="6"/>
  <c r="BI112" i="6"/>
  <c r="EU112" i="6"/>
  <c r="BO112" i="6"/>
  <c r="DV112" i="6"/>
  <c r="BY112" i="6"/>
  <c r="Y112" i="6"/>
  <c r="AE112" i="6"/>
  <c r="AZ112" i="6"/>
  <c r="AT112" i="6"/>
  <c r="GJ112" i="6"/>
  <c r="DU112" i="6"/>
  <c r="P112" i="6"/>
  <c r="AG112" i="6"/>
  <c r="CB112" i="6"/>
  <c r="GB112" i="6"/>
  <c r="FL112" i="6"/>
  <c r="R112" i="6"/>
  <c r="FG112" i="6"/>
  <c r="AY112" i="6"/>
  <c r="GT112" i="6"/>
  <c r="O112" i="6"/>
  <c r="FJ112" i="6"/>
  <c r="EJ112" i="6"/>
  <c r="BN112" i="6"/>
  <c r="DF112" i="6"/>
  <c r="GZ112" i="6"/>
  <c r="FZ112" i="6"/>
  <c r="HB112" i="6"/>
  <c r="BV112" i="6"/>
  <c r="GH112" i="6"/>
  <c r="CL112" i="6"/>
  <c r="GP112" i="6"/>
  <c r="GQ112" i="6"/>
  <c r="BE112" i="6"/>
  <c r="DX112" i="6"/>
  <c r="DL112" i="6"/>
  <c r="FS112" i="6"/>
  <c r="EZ112" i="6"/>
  <c r="HC112" i="6"/>
  <c r="T112" i="6"/>
  <c r="EL112" i="6"/>
  <c r="AP112" i="6"/>
  <c r="AQ112" i="6"/>
  <c r="FQ112" i="6"/>
  <c r="G112" i="6"/>
  <c r="AN112" i="6"/>
  <c r="HD112" i="6"/>
  <c r="FD112" i="6"/>
  <c r="GI112" i="6"/>
  <c r="EY112" i="6"/>
  <c r="Z112" i="6"/>
  <c r="HE112" i="6"/>
  <c r="CS112" i="6"/>
  <c r="GG112" i="6"/>
  <c r="FV112" i="6"/>
  <c r="W112" i="6"/>
  <c r="BG112" i="6"/>
  <c r="S112" i="6"/>
  <c r="X112" i="6"/>
  <c r="BQ112" i="6"/>
  <c r="FH112" i="6"/>
  <c r="GR112" i="6"/>
  <c r="CO112" i="6"/>
  <c r="DC112" i="6"/>
  <c r="GD112" i="6"/>
  <c r="GA112" i="6"/>
  <c r="GC112" i="6"/>
  <c r="DI112" i="6"/>
  <c r="BX112" i="6"/>
  <c r="GO112" i="6"/>
  <c r="ET112" i="6"/>
  <c r="CY112" i="6"/>
  <c r="FA112" i="6"/>
  <c r="DY112" i="6"/>
  <c r="AK112" i="6"/>
  <c r="GV112" i="6"/>
  <c r="EB112" i="6"/>
  <c r="CM112" i="6"/>
  <c r="AS112" i="6"/>
  <c r="CW112" i="6"/>
  <c r="CK112" i="6"/>
  <c r="CX112" i="6"/>
  <c r="BK112" i="6"/>
  <c r="CV112" i="6"/>
  <c r="HA112" i="6"/>
  <c r="DQ112" i="6"/>
  <c r="DE112" i="6"/>
  <c r="FB112" i="6"/>
  <c r="BT112" i="6"/>
  <c r="FE112" i="6"/>
  <c r="AH112" i="6"/>
  <c r="FO112" i="6"/>
  <c r="GK112" i="6"/>
  <c r="DP112" i="6"/>
  <c r="DK112" i="6"/>
  <c r="DJ112" i="6"/>
  <c r="DM112" i="6"/>
  <c r="FM112" i="6"/>
  <c r="BZ112" i="6"/>
  <c r="CJ112" i="6"/>
  <c r="DN112" i="6"/>
  <c r="CE112" i="6"/>
  <c r="BU112" i="6"/>
  <c r="FF112" i="6"/>
  <c r="EV112" i="6"/>
  <c r="AU112" i="6"/>
  <c r="BB112" i="6"/>
  <c r="CT112" i="6"/>
  <c r="U112" i="6"/>
  <c r="DW112" i="6"/>
  <c r="EX112" i="6"/>
  <c r="FP112" i="6"/>
  <c r="DG112" i="6"/>
  <c r="GN112" i="6"/>
  <c r="L112" i="6"/>
  <c r="FT112" i="6"/>
  <c r="BC112" i="6"/>
  <c r="AF112" i="6"/>
  <c r="DT112" i="6"/>
  <c r="GE112" i="6"/>
  <c r="CA112" i="6"/>
  <c r="EK112" i="6"/>
  <c r="GU112" i="6"/>
  <c r="EF112" i="6"/>
  <c r="EM112" i="6"/>
  <c r="BS112" i="6"/>
  <c r="BF112" i="6"/>
  <c r="AW112" i="6"/>
  <c r="FC112" i="6"/>
  <c r="BR112" i="6"/>
  <c r="AV112" i="6"/>
  <c r="EE112" i="6"/>
  <c r="ER112" i="6"/>
  <c r="EC112" i="6"/>
  <c r="GW112" i="6"/>
  <c r="CZ112" i="6"/>
  <c r="CG112" i="6"/>
  <c r="EA112" i="6"/>
  <c r="CR112" i="6"/>
  <c r="CH112" i="6"/>
  <c r="FI112" i="6"/>
  <c r="AB112" i="6"/>
  <c r="CQ112" i="6"/>
  <c r="J112" i="6"/>
  <c r="K112" i="6"/>
  <c r="CP112" i="6"/>
  <c r="FX112" i="6"/>
  <c r="EI112" i="6"/>
  <c r="AJ112" i="6"/>
  <c r="C112" i="6"/>
  <c r="F112" i="6"/>
  <c r="B113" i="6" l="1"/>
  <c r="D113" i="6" s="1"/>
  <c r="E112" i="6"/>
  <c r="CZ11" i="10" s="1"/>
  <c r="A113" i="6"/>
  <c r="DA10" i="10"/>
  <c r="Q113" i="6" l="1"/>
  <c r="DO113" i="6"/>
  <c r="BT113" i="6"/>
  <c r="DI113" i="6"/>
  <c r="CV113" i="6"/>
  <c r="CG113" i="6"/>
  <c r="N113" i="6"/>
  <c r="CA113" i="6"/>
  <c r="AN113" i="6"/>
  <c r="HE113" i="6"/>
  <c r="DR113" i="6"/>
  <c r="EG113" i="6"/>
  <c r="GY113" i="6"/>
  <c r="EX113" i="6"/>
  <c r="BG113" i="6"/>
  <c r="X113" i="6"/>
  <c r="DJ113" i="6"/>
  <c r="BX113" i="6"/>
  <c r="HA113" i="6"/>
  <c r="ET113" i="6"/>
  <c r="GT113" i="6"/>
  <c r="FR113" i="6"/>
  <c r="DS113" i="6"/>
  <c r="BI113" i="6"/>
  <c r="AO113" i="6"/>
  <c r="GF113" i="6"/>
  <c r="DT113" i="6"/>
  <c r="CH113" i="6"/>
  <c r="CE113" i="6"/>
  <c r="DY113" i="6"/>
  <c r="H113" i="6"/>
  <c r="GW113" i="6"/>
  <c r="AA113" i="6"/>
  <c r="AM113" i="6"/>
  <c r="FM113" i="6"/>
  <c r="FP113" i="6"/>
  <c r="AS113" i="6"/>
  <c r="EQ113" i="6"/>
  <c r="BO113" i="6"/>
  <c r="AI113" i="6"/>
  <c r="BZ113" i="6"/>
  <c r="GI113" i="6"/>
  <c r="FA113" i="6"/>
  <c r="AJ113" i="6"/>
  <c r="Y113" i="6"/>
  <c r="FB113" i="6"/>
  <c r="EY113" i="6"/>
  <c r="DK113" i="6"/>
  <c r="EP113" i="6"/>
  <c r="EW113" i="6"/>
  <c r="DG113" i="6"/>
  <c r="BJ113" i="6"/>
  <c r="EE113" i="6"/>
  <c r="DF113" i="6"/>
  <c r="DH113" i="6"/>
  <c r="T113" i="6"/>
  <c r="AG113" i="6"/>
  <c r="GC113" i="6"/>
  <c r="BP113" i="6"/>
  <c r="GP113" i="6"/>
  <c r="I113" i="6"/>
  <c r="GE113" i="6"/>
  <c r="AV113" i="6"/>
  <c r="CC113" i="6"/>
  <c r="BU113" i="6"/>
  <c r="AX113" i="6"/>
  <c r="CR113" i="6"/>
  <c r="EZ113" i="6"/>
  <c r="FE113" i="6"/>
  <c r="BQ113" i="6"/>
  <c r="AP113" i="6"/>
  <c r="EB113" i="6"/>
  <c r="EM113" i="6"/>
  <c r="J113" i="6"/>
  <c r="EV113" i="6"/>
  <c r="DB113" i="6"/>
  <c r="DZ113" i="6"/>
  <c r="DV113" i="6"/>
  <c r="CL113" i="6"/>
  <c r="BW113" i="6"/>
  <c r="BV113" i="6"/>
  <c r="FZ113" i="6"/>
  <c r="CQ113" i="6"/>
  <c r="GH113" i="6"/>
  <c r="R113" i="6"/>
  <c r="DD113" i="6"/>
  <c r="FX113" i="6"/>
  <c r="CB113" i="6"/>
  <c r="FK113" i="6"/>
  <c r="DM113" i="6"/>
  <c r="GB113" i="6"/>
  <c r="O113" i="6"/>
  <c r="GX113" i="6"/>
  <c r="BB113" i="6"/>
  <c r="CD113" i="6"/>
  <c r="BM113" i="6"/>
  <c r="DL113" i="6"/>
  <c r="DW113" i="6"/>
  <c r="FF113" i="6"/>
  <c r="GV113" i="6"/>
  <c r="GA113" i="6"/>
  <c r="CI113" i="6"/>
  <c r="FQ113" i="6"/>
  <c r="FO113" i="6"/>
  <c r="BR113" i="6"/>
  <c r="DC113" i="6"/>
  <c r="Z113" i="6"/>
  <c r="CY113" i="6"/>
  <c r="EA113" i="6"/>
  <c r="BY113" i="6"/>
  <c r="FV113" i="6"/>
  <c r="CT113" i="6"/>
  <c r="EF113" i="6"/>
  <c r="AB113" i="6"/>
  <c r="FU113" i="6"/>
  <c r="AF113" i="6"/>
  <c r="W113" i="6"/>
  <c r="CP113" i="6"/>
  <c r="AY113" i="6"/>
  <c r="AQ113" i="6"/>
  <c r="BE113" i="6"/>
  <c r="CM113" i="6"/>
  <c r="GZ113" i="6"/>
  <c r="DN113" i="6"/>
  <c r="DU113" i="6"/>
  <c r="HB113" i="6"/>
  <c r="V113" i="6"/>
  <c r="DP113" i="6"/>
  <c r="EH113" i="6"/>
  <c r="BN113" i="6"/>
  <c r="CK113" i="6"/>
  <c r="FL113" i="6"/>
  <c r="CZ113" i="6"/>
  <c r="FJ113" i="6"/>
  <c r="GG113" i="6"/>
  <c r="U113" i="6"/>
  <c r="FD113" i="6"/>
  <c r="BC113" i="6"/>
  <c r="DA113" i="6"/>
  <c r="FY113" i="6"/>
  <c r="GL113" i="6"/>
  <c r="GU113" i="6"/>
  <c r="FT113" i="6"/>
  <c r="CW113" i="6"/>
  <c r="L113" i="6"/>
  <c r="GD113" i="6"/>
  <c r="AW113" i="6"/>
  <c r="AT113" i="6"/>
  <c r="EK113" i="6"/>
  <c r="CU113" i="6"/>
  <c r="ED113" i="6"/>
  <c r="K113" i="6"/>
  <c r="EC113" i="6"/>
  <c r="GN113" i="6"/>
  <c r="EI113" i="6"/>
  <c r="EU113" i="6"/>
  <c r="GM113" i="6"/>
  <c r="BL113" i="6"/>
  <c r="EO113" i="6"/>
  <c r="G113" i="6"/>
  <c r="AE113" i="6"/>
  <c r="HD113" i="6"/>
  <c r="AU113" i="6"/>
  <c r="DQ113" i="6"/>
  <c r="AR113" i="6"/>
  <c r="CN113" i="6"/>
  <c r="DX113" i="6"/>
  <c r="AH113" i="6"/>
  <c r="CX113" i="6"/>
  <c r="GR113" i="6"/>
  <c r="ES113" i="6"/>
  <c r="BS113" i="6"/>
  <c r="CO113" i="6"/>
  <c r="BF113" i="6"/>
  <c r="BK113" i="6"/>
  <c r="DE113" i="6"/>
  <c r="CS113" i="6"/>
  <c r="M113" i="6"/>
  <c r="ER113" i="6"/>
  <c r="GO113" i="6"/>
  <c r="GQ113" i="6"/>
  <c r="FC113" i="6"/>
  <c r="S113" i="6"/>
  <c r="CF113" i="6"/>
  <c r="FG113" i="6"/>
  <c r="EL113" i="6"/>
  <c r="EJ113" i="6"/>
  <c r="FW113" i="6"/>
  <c r="HC113" i="6"/>
  <c r="AK113" i="6"/>
  <c r="CJ113" i="6"/>
  <c r="FS113" i="6"/>
  <c r="FI113" i="6"/>
  <c r="P113" i="6"/>
  <c r="GS113" i="6"/>
  <c r="EN113" i="6"/>
  <c r="AL113" i="6"/>
  <c r="FH113" i="6"/>
  <c r="GK113" i="6"/>
  <c r="AZ113" i="6"/>
  <c r="FN113" i="6"/>
  <c r="GJ113" i="6"/>
  <c r="C113" i="6"/>
  <c r="F113" i="6"/>
  <c r="B114" i="6" l="1"/>
  <c r="D114" i="6" s="1"/>
  <c r="E113" i="6"/>
  <c r="DA11" i="10" s="1"/>
  <c r="A114" i="6"/>
  <c r="DB10" i="10"/>
  <c r="GV114" i="6" l="1"/>
  <c r="EX114" i="6"/>
  <c r="GP114" i="6"/>
  <c r="FG114" i="6"/>
  <c r="BN114" i="6"/>
  <c r="DG114" i="6"/>
  <c r="T114" i="6"/>
  <c r="DX114" i="6"/>
  <c r="GF114" i="6"/>
  <c r="AH114" i="6"/>
  <c r="FK114" i="6"/>
  <c r="CY114" i="6"/>
  <c r="DB114" i="6"/>
  <c r="CR114" i="6"/>
  <c r="GT114" i="6"/>
  <c r="FT114" i="6"/>
  <c r="AW114" i="6"/>
  <c r="CU114" i="6"/>
  <c r="BL114" i="6"/>
  <c r="CM114" i="6"/>
  <c r="AN114" i="6"/>
  <c r="HE114" i="6"/>
  <c r="DL114" i="6"/>
  <c r="I114" i="6"/>
  <c r="N114" i="6"/>
  <c r="EA114" i="6"/>
  <c r="U114" i="6"/>
  <c r="BG114" i="6"/>
  <c r="EL114" i="6"/>
  <c r="BF114" i="6"/>
  <c r="DC114" i="6"/>
  <c r="FO114" i="6"/>
  <c r="FR114" i="6"/>
  <c r="BY114" i="6"/>
  <c r="DA114" i="6"/>
  <c r="FB114" i="6"/>
  <c r="EJ114" i="6"/>
  <c r="GS114" i="6"/>
  <c r="AQ114" i="6"/>
  <c r="DS114" i="6"/>
  <c r="HB114" i="6"/>
  <c r="BC114" i="6"/>
  <c r="GI114" i="6"/>
  <c r="FY114" i="6"/>
  <c r="DH114" i="6"/>
  <c r="DZ114" i="6"/>
  <c r="FV114" i="6"/>
  <c r="GO114" i="6"/>
  <c r="EH114" i="6"/>
  <c r="GN114" i="6"/>
  <c r="CX114" i="6"/>
  <c r="AG114" i="6"/>
  <c r="S114" i="6"/>
  <c r="FH114" i="6"/>
  <c r="GK114" i="6"/>
  <c r="CE114" i="6"/>
  <c r="EE114" i="6"/>
  <c r="AI114" i="6"/>
  <c r="AE114" i="6"/>
  <c r="H114" i="6"/>
  <c r="ED114" i="6"/>
  <c r="GX114" i="6"/>
  <c r="GG114" i="6"/>
  <c r="FZ114" i="6"/>
  <c r="ER114" i="6"/>
  <c r="EK114" i="6"/>
  <c r="CO114" i="6"/>
  <c r="BO114" i="6"/>
  <c r="DI114" i="6"/>
  <c r="Q114" i="6"/>
  <c r="AY114" i="6"/>
  <c r="BJ114" i="6"/>
  <c r="EW114" i="6"/>
  <c r="EQ114" i="6"/>
  <c r="BV114" i="6"/>
  <c r="O114" i="6"/>
  <c r="CV114" i="6"/>
  <c r="FN114" i="6"/>
  <c r="DR114" i="6"/>
  <c r="DJ114" i="6"/>
  <c r="FL114" i="6"/>
  <c r="R114" i="6"/>
  <c r="FP114" i="6"/>
  <c r="GC114" i="6"/>
  <c r="EP114" i="6"/>
  <c r="CG114" i="6"/>
  <c r="GH114" i="6"/>
  <c r="GU114" i="6"/>
  <c r="ET114" i="6"/>
  <c r="BK114" i="6"/>
  <c r="CH114" i="6"/>
  <c r="FC114" i="6"/>
  <c r="BQ114" i="6"/>
  <c r="BS114" i="6"/>
  <c r="AS114" i="6"/>
  <c r="GM114" i="6"/>
  <c r="EN114" i="6"/>
  <c r="L114" i="6"/>
  <c r="AB114" i="6"/>
  <c r="EZ114" i="6"/>
  <c r="DF114" i="6"/>
  <c r="FA114" i="6"/>
  <c r="AV114" i="6"/>
  <c r="DK114" i="6"/>
  <c r="EB114" i="6"/>
  <c r="FQ114" i="6"/>
  <c r="GA114" i="6"/>
  <c r="BR114" i="6"/>
  <c r="GY114" i="6"/>
  <c r="AO114" i="6"/>
  <c r="GD114" i="6"/>
  <c r="FW114" i="6"/>
  <c r="BP114" i="6"/>
  <c r="FS114" i="6"/>
  <c r="EF114" i="6"/>
  <c r="AX114" i="6"/>
  <c r="AU114" i="6"/>
  <c r="CS114" i="6"/>
  <c r="GL114" i="6"/>
  <c r="K114" i="6"/>
  <c r="CP114" i="6"/>
  <c r="EO114" i="6"/>
  <c r="GB114" i="6"/>
  <c r="FM114" i="6"/>
  <c r="DO114" i="6"/>
  <c r="AM114" i="6"/>
  <c r="HA114" i="6"/>
  <c r="FU114" i="6"/>
  <c r="DV114" i="6"/>
  <c r="AR114" i="6"/>
  <c r="DW114" i="6"/>
  <c r="DN114" i="6"/>
  <c r="AZ114" i="6"/>
  <c r="CZ114" i="6"/>
  <c r="CN114" i="6"/>
  <c r="CB114" i="6"/>
  <c r="CK114" i="6"/>
  <c r="EM114" i="6"/>
  <c r="AT114" i="6"/>
  <c r="FJ114" i="6"/>
  <c r="CJ114" i="6"/>
  <c r="EV114" i="6"/>
  <c r="BZ114" i="6"/>
  <c r="DQ114" i="6"/>
  <c r="BM114" i="6"/>
  <c r="Y114" i="6"/>
  <c r="BT114" i="6"/>
  <c r="GQ114" i="6"/>
  <c r="BE114" i="6"/>
  <c r="EG114" i="6"/>
  <c r="W114" i="6"/>
  <c r="FX114" i="6"/>
  <c r="X114" i="6"/>
  <c r="AA114" i="6"/>
  <c r="EI114" i="6"/>
  <c r="ES114" i="6"/>
  <c r="J114" i="6"/>
  <c r="GJ114" i="6"/>
  <c r="GE114" i="6"/>
  <c r="DY114" i="6"/>
  <c r="CQ114" i="6"/>
  <c r="CT114" i="6"/>
  <c r="HD114" i="6"/>
  <c r="FD114" i="6"/>
  <c r="CC114" i="6"/>
  <c r="P114" i="6"/>
  <c r="BU114" i="6"/>
  <c r="DP114" i="6"/>
  <c r="AL114" i="6"/>
  <c r="BX114" i="6"/>
  <c r="EC114" i="6"/>
  <c r="GW114" i="6"/>
  <c r="BI114" i="6"/>
  <c r="AK114" i="6"/>
  <c r="FI114" i="6"/>
  <c r="DU114" i="6"/>
  <c r="FF114" i="6"/>
  <c r="V114" i="6"/>
  <c r="DE114" i="6"/>
  <c r="CA114" i="6"/>
  <c r="DD114" i="6"/>
  <c r="AP114" i="6"/>
  <c r="CW114" i="6"/>
  <c r="G114" i="6"/>
  <c r="DM114" i="6"/>
  <c r="CF114" i="6"/>
  <c r="GZ114" i="6"/>
  <c r="BW114" i="6"/>
  <c r="CD114" i="6"/>
  <c r="EY114" i="6"/>
  <c r="BB114" i="6"/>
  <c r="AJ114" i="6"/>
  <c r="CL114" i="6"/>
  <c r="FE114" i="6"/>
  <c r="CI114" i="6"/>
  <c r="EU114" i="6"/>
  <c r="GR114" i="6"/>
  <c r="Z114" i="6"/>
  <c r="M114" i="6"/>
  <c r="HC114" i="6"/>
  <c r="AF114" i="6"/>
  <c r="DT114" i="6"/>
  <c r="C114" i="6"/>
  <c r="F114" i="6"/>
  <c r="B115" i="6" l="1"/>
  <c r="D115" i="6" s="1"/>
  <c r="E114" i="6"/>
  <c r="DB11" i="10" s="1"/>
  <c r="A115" i="6"/>
  <c r="DC10" i="10"/>
  <c r="AY115" i="6" l="1"/>
  <c r="FO115" i="6"/>
  <c r="J115" i="6"/>
  <c r="GQ115" i="6"/>
  <c r="EO115" i="6"/>
  <c r="EI115" i="6"/>
  <c r="EM115" i="6"/>
  <c r="AM115" i="6"/>
  <c r="GJ115" i="6"/>
  <c r="FU115" i="6"/>
  <c r="BU115" i="6"/>
  <c r="Z115" i="6"/>
  <c r="FV115" i="6"/>
  <c r="EE115" i="6"/>
  <c r="EF115" i="6"/>
  <c r="GM115" i="6"/>
  <c r="BI115" i="6"/>
  <c r="DK115" i="6"/>
  <c r="AP115" i="6"/>
  <c r="CW115" i="6"/>
  <c r="ET115" i="6"/>
  <c r="HD115" i="6"/>
  <c r="V115" i="6"/>
  <c r="BY115" i="6"/>
  <c r="DA115" i="6"/>
  <c r="ER115" i="6"/>
  <c r="DX115" i="6"/>
  <c r="GK115" i="6"/>
  <c r="GR115" i="6"/>
  <c r="GV115" i="6"/>
  <c r="EH115" i="6"/>
  <c r="BO115" i="6"/>
  <c r="AX115" i="6"/>
  <c r="BB115" i="6"/>
  <c r="AK115" i="6"/>
  <c r="FB115" i="6"/>
  <c r="AJ115" i="6"/>
  <c r="FI115" i="6"/>
  <c r="CU115" i="6"/>
  <c r="CN115" i="6"/>
  <c r="AG115" i="6"/>
  <c r="DM115" i="6"/>
  <c r="FZ115" i="6"/>
  <c r="U115" i="6"/>
  <c r="BZ115" i="6"/>
  <c r="BT115" i="6"/>
  <c r="AW115" i="6"/>
  <c r="W115" i="6"/>
  <c r="GP115" i="6"/>
  <c r="EQ115" i="6"/>
  <c r="AN115" i="6"/>
  <c r="EY115" i="6"/>
  <c r="P115" i="6"/>
  <c r="BK115" i="6"/>
  <c r="BW115" i="6"/>
  <c r="BV115" i="6"/>
  <c r="CR115" i="6"/>
  <c r="FL115" i="6"/>
  <c r="DD115" i="6"/>
  <c r="FC115" i="6"/>
  <c r="S115" i="6"/>
  <c r="DS115" i="6"/>
  <c r="BQ115" i="6"/>
  <c r="DI115" i="6"/>
  <c r="G115" i="6"/>
  <c r="BF115" i="6"/>
  <c r="FD115" i="6"/>
  <c r="AU115" i="6"/>
  <c r="M115" i="6"/>
  <c r="DH115" i="6"/>
  <c r="CG115" i="6"/>
  <c r="AV115" i="6"/>
  <c r="BL115" i="6"/>
  <c r="GW115" i="6"/>
  <c r="AA115" i="6"/>
  <c r="FH115" i="6"/>
  <c r="DP115" i="6"/>
  <c r="CB115" i="6"/>
  <c r="CF115" i="6"/>
  <c r="DG115" i="6"/>
  <c r="GT115" i="6"/>
  <c r="HC115" i="6"/>
  <c r="EZ115" i="6"/>
  <c r="BC115" i="6"/>
  <c r="EL115" i="6"/>
  <c r="EN115" i="6"/>
  <c r="FX115" i="6"/>
  <c r="DO115" i="6"/>
  <c r="AO115" i="6"/>
  <c r="DZ115" i="6"/>
  <c r="FY115" i="6"/>
  <c r="CL115" i="6"/>
  <c r="AT115" i="6"/>
  <c r="AR115" i="6"/>
  <c r="AZ115" i="6"/>
  <c r="GS115" i="6"/>
  <c r="EC115" i="6"/>
  <c r="X115" i="6"/>
  <c r="BR115" i="6"/>
  <c r="K115" i="6"/>
  <c r="BG115" i="6"/>
  <c r="EB115" i="6"/>
  <c r="BS115" i="6"/>
  <c r="DC115" i="6"/>
  <c r="CJ115" i="6"/>
  <c r="EK115" i="6"/>
  <c r="CY115" i="6"/>
  <c r="GE115" i="6"/>
  <c r="GH115" i="6"/>
  <c r="EX115" i="6"/>
  <c r="AH115" i="6"/>
  <c r="BN115" i="6"/>
  <c r="Y115" i="6"/>
  <c r="DQ115" i="6"/>
  <c r="DV115" i="6"/>
  <c r="CH115" i="6"/>
  <c r="AE115" i="6"/>
  <c r="CT115" i="6"/>
  <c r="FF115" i="6"/>
  <c r="BE115" i="6"/>
  <c r="BP115" i="6"/>
  <c r="CZ115" i="6"/>
  <c r="CX115" i="6"/>
  <c r="CO115" i="6"/>
  <c r="BJ115" i="6"/>
  <c r="BX115" i="6"/>
  <c r="HB115" i="6"/>
  <c r="O115" i="6"/>
  <c r="FJ115" i="6"/>
  <c r="CS115" i="6"/>
  <c r="CC115" i="6"/>
  <c r="GI115" i="6"/>
  <c r="DY115" i="6"/>
  <c r="FQ115" i="6"/>
  <c r="FP115" i="6"/>
  <c r="AS115" i="6"/>
  <c r="H115" i="6"/>
  <c r="T115" i="6"/>
  <c r="R115" i="6"/>
  <c r="FE115" i="6"/>
  <c r="AL115" i="6"/>
  <c r="CI115" i="6"/>
  <c r="EV115" i="6"/>
  <c r="DE115" i="6"/>
  <c r="FR115" i="6"/>
  <c r="FN115" i="6"/>
  <c r="AI115" i="6"/>
  <c r="N115" i="6"/>
  <c r="FS115" i="6"/>
  <c r="DW115" i="6"/>
  <c r="CM115" i="6"/>
  <c r="GD115" i="6"/>
  <c r="ES115" i="6"/>
  <c r="FG115" i="6"/>
  <c r="DR115" i="6"/>
  <c r="EG115" i="6"/>
  <c r="GB115" i="6"/>
  <c r="AF115" i="6"/>
  <c r="DU115" i="6"/>
  <c r="GL115" i="6"/>
  <c r="HA115" i="6"/>
  <c r="DF115" i="6"/>
  <c r="GX115" i="6"/>
  <c r="FA115" i="6"/>
  <c r="DN115" i="6"/>
  <c r="GF115" i="6"/>
  <c r="CK115" i="6"/>
  <c r="L115" i="6"/>
  <c r="ED115" i="6"/>
  <c r="AQ115" i="6"/>
  <c r="CQ115" i="6"/>
  <c r="GU115" i="6"/>
  <c r="GY115" i="6"/>
  <c r="EW115" i="6"/>
  <c r="GA115" i="6"/>
  <c r="EP115" i="6"/>
  <c r="CV115" i="6"/>
  <c r="CE115" i="6"/>
  <c r="GZ115" i="6"/>
  <c r="DB115" i="6"/>
  <c r="GG115" i="6"/>
  <c r="CA115" i="6"/>
  <c r="GO115" i="6"/>
  <c r="Q115" i="6"/>
  <c r="DJ115" i="6"/>
  <c r="EU115" i="6"/>
  <c r="FK115" i="6"/>
  <c r="FW115" i="6"/>
  <c r="CP115" i="6"/>
  <c r="GN115" i="6"/>
  <c r="EJ115" i="6"/>
  <c r="FT115" i="6"/>
  <c r="GC115" i="6"/>
  <c r="FM115" i="6"/>
  <c r="AB115" i="6"/>
  <c r="EA115" i="6"/>
  <c r="DL115" i="6"/>
  <c r="BM115" i="6"/>
  <c r="DT115" i="6"/>
  <c r="HE115" i="6"/>
  <c r="CD115" i="6"/>
  <c r="I115" i="6"/>
  <c r="F115" i="6"/>
  <c r="C115" i="6"/>
  <c r="E115" i="6" l="1"/>
  <c r="DC11" i="10" s="1"/>
  <c r="B116" i="6"/>
  <c r="D116" i="6" s="1"/>
  <c r="A116" i="6"/>
  <c r="DD10" i="10"/>
  <c r="DS116" i="6" l="1"/>
  <c r="GC116" i="6"/>
  <c r="AM116" i="6"/>
  <c r="FC116" i="6"/>
  <c r="BQ116" i="6"/>
  <c r="FP116" i="6"/>
  <c r="AO116" i="6"/>
  <c r="FW116" i="6"/>
  <c r="FS116" i="6"/>
  <c r="FV116" i="6"/>
  <c r="AZ116" i="6"/>
  <c r="DT116" i="6"/>
  <c r="ET116" i="6"/>
  <c r="CY116" i="6"/>
  <c r="M116" i="6"/>
  <c r="EN116" i="6"/>
  <c r="DO116" i="6"/>
  <c r="BO116" i="6"/>
  <c r="GP116" i="6"/>
  <c r="Q116" i="6"/>
  <c r="EC116" i="6"/>
  <c r="FQ116" i="6"/>
  <c r="ES116" i="6"/>
  <c r="AX116" i="6"/>
  <c r="DV116" i="6"/>
  <c r="EE116" i="6"/>
  <c r="GL116" i="6"/>
  <c r="CN116" i="6"/>
  <c r="GM116" i="6"/>
  <c r="AH116" i="6"/>
  <c r="EG116" i="6"/>
  <c r="DK116" i="6"/>
  <c r="CM116" i="6"/>
  <c r="DJ116" i="6"/>
  <c r="AV116" i="6"/>
  <c r="P116" i="6"/>
  <c r="FN116" i="6"/>
  <c r="GI116" i="6"/>
  <c r="BG116" i="6"/>
  <c r="BE116" i="6"/>
  <c r="GF116" i="6"/>
  <c r="BS116" i="6"/>
  <c r="CO116" i="6"/>
  <c r="GS116" i="6"/>
  <c r="GK116" i="6"/>
  <c r="GR116" i="6"/>
  <c r="FK116" i="6"/>
  <c r="EP116" i="6"/>
  <c r="DI116" i="6"/>
  <c r="HA116" i="6"/>
  <c r="HD116" i="6"/>
  <c r="BK116" i="6"/>
  <c r="DY116" i="6"/>
  <c r="AR116" i="6"/>
  <c r="FF116" i="6"/>
  <c r="EV116" i="6"/>
  <c r="I116" i="6"/>
  <c r="GG116" i="6"/>
  <c r="BY116" i="6"/>
  <c r="DU116" i="6"/>
  <c r="H116" i="6"/>
  <c r="CB116" i="6"/>
  <c r="BX116" i="6"/>
  <c r="DM116" i="6"/>
  <c r="BP116" i="6"/>
  <c r="ER116" i="6"/>
  <c r="DA116" i="6"/>
  <c r="FB116" i="6"/>
  <c r="V116" i="6"/>
  <c r="CS116" i="6"/>
  <c r="R116" i="6"/>
  <c r="BN116" i="6"/>
  <c r="EM116" i="6"/>
  <c r="CR116" i="6"/>
  <c r="Y116" i="6"/>
  <c r="FI116" i="6"/>
  <c r="FU116" i="6"/>
  <c r="FL116" i="6"/>
  <c r="W116" i="6"/>
  <c r="CZ116" i="6"/>
  <c r="DX116" i="6"/>
  <c r="AL116" i="6"/>
  <c r="BJ116" i="6"/>
  <c r="K116" i="6"/>
  <c r="G116" i="6"/>
  <c r="BF116" i="6"/>
  <c r="BV116" i="6"/>
  <c r="HE116" i="6"/>
  <c r="DL116" i="6"/>
  <c r="DN116" i="6"/>
  <c r="BW116" i="6"/>
  <c r="DH116" i="6"/>
  <c r="FD116" i="6"/>
  <c r="AS116" i="6"/>
  <c r="FM116" i="6"/>
  <c r="S116" i="6"/>
  <c r="X116" i="6"/>
  <c r="GN116" i="6"/>
  <c r="CF116" i="6"/>
  <c r="GB116" i="6"/>
  <c r="GA116" i="6"/>
  <c r="J116" i="6"/>
  <c r="CH116" i="6"/>
  <c r="AT116" i="6"/>
  <c r="GE116" i="6"/>
  <c r="FY116" i="6"/>
  <c r="BU116" i="6"/>
  <c r="CU116" i="6"/>
  <c r="FX116" i="6"/>
  <c r="CK116" i="6"/>
  <c r="EW116" i="6"/>
  <c r="ED116" i="6"/>
  <c r="DB116" i="6"/>
  <c r="HB116" i="6"/>
  <c r="FJ116" i="6"/>
  <c r="BL116" i="6"/>
  <c r="BR116" i="6"/>
  <c r="CI116" i="6"/>
  <c r="DP116" i="6"/>
  <c r="EX116" i="6"/>
  <c r="EL116" i="6"/>
  <c r="EY116" i="6"/>
  <c r="CA116" i="6"/>
  <c r="AF116" i="6"/>
  <c r="DW116" i="6"/>
  <c r="FZ116" i="6"/>
  <c r="FR116" i="6"/>
  <c r="BT116" i="6"/>
  <c r="CP116" i="6"/>
  <c r="DR116" i="6"/>
  <c r="EI116" i="6"/>
  <c r="FT116" i="6"/>
  <c r="AW116" i="6"/>
  <c r="GW116" i="6"/>
  <c r="GY116" i="6"/>
  <c r="O116" i="6"/>
  <c r="AI116" i="6"/>
  <c r="BZ116" i="6"/>
  <c r="DQ116" i="6"/>
  <c r="BC116" i="6"/>
  <c r="U116" i="6"/>
  <c r="EQ116" i="6"/>
  <c r="GV116" i="6"/>
  <c r="AG116" i="6"/>
  <c r="AA116" i="6"/>
  <c r="L116" i="6"/>
  <c r="DC116" i="6"/>
  <c r="AB116" i="6"/>
  <c r="GZ116" i="6"/>
  <c r="CV116" i="6"/>
  <c r="EK116" i="6"/>
  <c r="CD116" i="6"/>
  <c r="AK116" i="6"/>
  <c r="EH116" i="6"/>
  <c r="EJ116" i="6"/>
  <c r="T116" i="6"/>
  <c r="GX116" i="6"/>
  <c r="AU116" i="6"/>
  <c r="DE116" i="6"/>
  <c r="GU116" i="6"/>
  <c r="AN116" i="6"/>
  <c r="BM116" i="6"/>
  <c r="AE116" i="6"/>
  <c r="AQ116" i="6"/>
  <c r="AY116" i="6"/>
  <c r="CW116" i="6"/>
  <c r="FE116" i="6"/>
  <c r="AP116" i="6"/>
  <c r="EB116" i="6"/>
  <c r="FH116" i="6"/>
  <c r="DF116" i="6"/>
  <c r="GT116" i="6"/>
  <c r="CQ116" i="6"/>
  <c r="BB116" i="6"/>
  <c r="CE116" i="6"/>
  <c r="CT116" i="6"/>
  <c r="GH116" i="6"/>
  <c r="EF116" i="6"/>
  <c r="FG116" i="6"/>
  <c r="EO116" i="6"/>
  <c r="FO116" i="6"/>
  <c r="EU116" i="6"/>
  <c r="GQ116" i="6"/>
  <c r="BI116" i="6"/>
  <c r="N116" i="6"/>
  <c r="AJ116" i="6"/>
  <c r="GO116" i="6"/>
  <c r="EA116" i="6"/>
  <c r="FA116" i="6"/>
  <c r="EZ116" i="6"/>
  <c r="DD116" i="6"/>
  <c r="CX116" i="6"/>
  <c r="GD116" i="6"/>
  <c r="DG116" i="6"/>
  <c r="Z116" i="6"/>
  <c r="CL116" i="6"/>
  <c r="CG116" i="6"/>
  <c r="CJ116" i="6"/>
  <c r="DZ116" i="6"/>
  <c r="GJ116" i="6"/>
  <c r="HC116" i="6"/>
  <c r="CC116" i="6"/>
  <c r="F116" i="6"/>
  <c r="C116" i="6"/>
  <c r="E116" i="6" l="1"/>
  <c r="DD11" i="10" s="1"/>
  <c r="B117" i="6"/>
  <c r="D117" i="6" s="1"/>
  <c r="A117" i="6"/>
  <c r="DE10" i="10"/>
  <c r="EB117" i="6" l="1"/>
  <c r="FQ117" i="6"/>
  <c r="FW117" i="6"/>
  <c r="R117" i="6"/>
  <c r="DD117" i="6"/>
  <c r="BE117" i="6"/>
  <c r="CK117" i="6"/>
  <c r="HB117" i="6"/>
  <c r="BM117" i="6"/>
  <c r="DY117" i="6"/>
  <c r="GB117" i="6"/>
  <c r="BF117" i="6"/>
  <c r="EN117" i="6"/>
  <c r="FX117" i="6"/>
  <c r="DO117" i="6"/>
  <c r="EJ117" i="6"/>
  <c r="CX117" i="6"/>
  <c r="CO117" i="6"/>
  <c r="AW117" i="6"/>
  <c r="HE117" i="6"/>
  <c r="FS117" i="6"/>
  <c r="EY117" i="6"/>
  <c r="AJ117" i="6"/>
  <c r="BU117" i="6"/>
  <c r="CP117" i="6"/>
  <c r="DJ117" i="6"/>
  <c r="GP117" i="6"/>
  <c r="GW117" i="6"/>
  <c r="ES117" i="6"/>
  <c r="BK117" i="6"/>
  <c r="AT117" i="6"/>
  <c r="CG117" i="6"/>
  <c r="BZ117" i="6"/>
  <c r="M117" i="6"/>
  <c r="CH117" i="6"/>
  <c r="GH117" i="6"/>
  <c r="EV117" i="6"/>
  <c r="DV117" i="6"/>
  <c r="EK117" i="6"/>
  <c r="AQ117" i="6"/>
  <c r="EP117" i="6"/>
  <c r="DR117" i="6"/>
  <c r="S117" i="6"/>
  <c r="CM117" i="6"/>
  <c r="EU117" i="6"/>
  <c r="AN117" i="6"/>
  <c r="AR117" i="6"/>
  <c r="HD117" i="6"/>
  <c r="GT117" i="6"/>
  <c r="FU117" i="6"/>
  <c r="GU117" i="6"/>
  <c r="Q117" i="6"/>
  <c r="BN117" i="6"/>
  <c r="BJ117" i="6"/>
  <c r="J117" i="6"/>
  <c r="FL117" i="6"/>
  <c r="DS117" i="6"/>
  <c r="GD117" i="6"/>
  <c r="AF117" i="6"/>
  <c r="FF117" i="6"/>
  <c r="EF117" i="6"/>
  <c r="AX117" i="6"/>
  <c r="CQ117" i="6"/>
  <c r="GO117" i="6"/>
  <c r="DP117" i="6"/>
  <c r="GQ117" i="6"/>
  <c r="AP117" i="6"/>
  <c r="AA117" i="6"/>
  <c r="G117" i="6"/>
  <c r="FH117" i="6"/>
  <c r="DG117" i="6"/>
  <c r="CU117" i="6"/>
  <c r="FO117" i="6"/>
  <c r="GC117" i="6"/>
  <c r="DH117" i="6"/>
  <c r="CD117" i="6"/>
  <c r="BV117" i="6"/>
  <c r="X117" i="6"/>
  <c r="DM117" i="6"/>
  <c r="AM117" i="6"/>
  <c r="FG117" i="6"/>
  <c r="GK117" i="6"/>
  <c r="N117" i="6"/>
  <c r="AI117" i="6"/>
  <c r="AU117" i="6"/>
  <c r="ER117" i="6"/>
  <c r="FE117" i="6"/>
  <c r="GY117" i="6"/>
  <c r="GR117" i="6"/>
  <c r="BS117" i="6"/>
  <c r="FD117" i="6"/>
  <c r="GG117" i="6"/>
  <c r="CT117" i="6"/>
  <c r="DB117" i="6"/>
  <c r="DN117" i="6"/>
  <c r="P117" i="6"/>
  <c r="GS117" i="6"/>
  <c r="L117" i="6"/>
  <c r="BP117" i="6"/>
  <c r="BO117" i="6"/>
  <c r="BL117" i="6"/>
  <c r="CW117" i="6"/>
  <c r="FT117" i="6"/>
  <c r="CJ117" i="6"/>
  <c r="FZ117" i="6"/>
  <c r="FJ117" i="6"/>
  <c r="Y117" i="6"/>
  <c r="DA117" i="6"/>
  <c r="DT117" i="6"/>
  <c r="EX117" i="6"/>
  <c r="EL117" i="6"/>
  <c r="EI117" i="6"/>
  <c r="BI117" i="6"/>
  <c r="BW117" i="6"/>
  <c r="CY117" i="6"/>
  <c r="EZ117" i="6"/>
  <c r="AB117" i="6"/>
  <c r="DZ117" i="6"/>
  <c r="GL117" i="6"/>
  <c r="CN117" i="6"/>
  <c r="FK117" i="6"/>
  <c r="EQ117" i="6"/>
  <c r="GV117" i="6"/>
  <c r="AY117" i="6"/>
  <c r="GI117" i="6"/>
  <c r="GE117" i="6"/>
  <c r="FA117" i="6"/>
  <c r="FV117" i="6"/>
  <c r="GZ117" i="6"/>
  <c r="CR117" i="6"/>
  <c r="CA117" i="6"/>
  <c r="FN117" i="6"/>
  <c r="K117" i="6"/>
  <c r="DK117" i="6"/>
  <c r="AH117" i="6"/>
  <c r="AL117" i="6"/>
  <c r="AG117" i="6"/>
  <c r="EC117" i="6"/>
  <c r="EH117" i="6"/>
  <c r="FM117" i="6"/>
  <c r="BX117" i="6"/>
  <c r="HC117" i="6"/>
  <c r="FY117" i="6"/>
  <c r="HA117" i="6"/>
  <c r="Z117" i="6"/>
  <c r="EA117" i="6"/>
  <c r="AZ117" i="6"/>
  <c r="H117" i="6"/>
  <c r="T117" i="6"/>
  <c r="GA117" i="6"/>
  <c r="DI117" i="6"/>
  <c r="CF117" i="6"/>
  <c r="BR117" i="6"/>
  <c r="ET117" i="6"/>
  <c r="U117" i="6"/>
  <c r="ED117" i="6"/>
  <c r="CB117" i="6"/>
  <c r="AO117" i="6"/>
  <c r="EM117" i="6"/>
  <c r="GM117" i="6"/>
  <c r="CZ117" i="6"/>
  <c r="DX117" i="6"/>
  <c r="GF117" i="6"/>
  <c r="EO117" i="6"/>
  <c r="CI117" i="6"/>
  <c r="BB117" i="6"/>
  <c r="V117" i="6"/>
  <c r="AE117" i="6"/>
  <c r="BY117" i="6"/>
  <c r="AV117" i="6"/>
  <c r="CC117" i="6"/>
  <c r="FB117" i="6"/>
  <c r="DW117" i="6"/>
  <c r="BQ117" i="6"/>
  <c r="FP117" i="6"/>
  <c r="W117" i="6"/>
  <c r="EG117" i="6"/>
  <c r="FC117" i="6"/>
  <c r="AS117" i="6"/>
  <c r="DC117" i="6"/>
  <c r="CS117" i="6"/>
  <c r="DL117" i="6"/>
  <c r="I117" i="6"/>
  <c r="DQ117" i="6"/>
  <c r="GN117" i="6"/>
  <c r="BG117" i="6"/>
  <c r="BT117" i="6"/>
  <c r="EW117" i="6"/>
  <c r="BC117" i="6"/>
  <c r="GJ117" i="6"/>
  <c r="CE117" i="6"/>
  <c r="AK117" i="6"/>
  <c r="EE117" i="6"/>
  <c r="DF117" i="6"/>
  <c r="O117" i="6"/>
  <c r="GX117" i="6"/>
  <c r="CV117" i="6"/>
  <c r="DE117" i="6"/>
  <c r="FR117" i="6"/>
  <c r="FI117" i="6"/>
  <c r="DU117" i="6"/>
  <c r="CL117" i="6"/>
  <c r="F117" i="6"/>
  <c r="C117" i="6"/>
  <c r="E117" i="6" l="1"/>
  <c r="DE11" i="10" s="1"/>
  <c r="B118" i="6"/>
  <c r="D118" i="6" s="1"/>
  <c r="A118" i="6"/>
  <c r="DF10" i="10"/>
  <c r="DP118" i="6" l="1"/>
  <c r="H118" i="6"/>
  <c r="EB118" i="6"/>
  <c r="DO118" i="6"/>
  <c r="FO118" i="6"/>
  <c r="EA118" i="6"/>
  <c r="ET118" i="6"/>
  <c r="EZ118" i="6"/>
  <c r="EE118" i="6"/>
  <c r="BR118" i="6"/>
  <c r="DM118" i="6"/>
  <c r="FS118" i="6"/>
  <c r="AX118" i="6"/>
  <c r="BV118" i="6"/>
  <c r="DL118" i="6"/>
  <c r="M118" i="6"/>
  <c r="FV118" i="6"/>
  <c r="GV118" i="6"/>
  <c r="Q118" i="6"/>
  <c r="DR118" i="6"/>
  <c r="CI118" i="6"/>
  <c r="GN118" i="6"/>
  <c r="AW118" i="6"/>
  <c r="EQ118" i="6"/>
  <c r="HE118" i="6"/>
  <c r="GJ118" i="6"/>
  <c r="N118" i="6"/>
  <c r="T118" i="6"/>
  <c r="AP118" i="6"/>
  <c r="BE118" i="6"/>
  <c r="DJ118" i="6"/>
  <c r="GY118" i="6"/>
  <c r="GA118" i="6"/>
  <c r="BJ118" i="6"/>
  <c r="DG118" i="6"/>
  <c r="FD118" i="6"/>
  <c r="HC118" i="6"/>
  <c r="GO118" i="6"/>
  <c r="AE118" i="6"/>
  <c r="U118" i="6"/>
  <c r="FF118" i="6"/>
  <c r="BG118" i="6"/>
  <c r="DX118" i="6"/>
  <c r="AO118" i="6"/>
  <c r="GD118" i="6"/>
  <c r="DK118" i="6"/>
  <c r="W118" i="6"/>
  <c r="CP118" i="6"/>
  <c r="CB118" i="6"/>
  <c r="EJ118" i="6"/>
  <c r="DC118" i="6"/>
  <c r="DU118" i="6"/>
  <c r="P118" i="6"/>
  <c r="BZ118" i="6"/>
  <c r="AZ118" i="6"/>
  <c r="ED118" i="6"/>
  <c r="GP118" i="6"/>
  <c r="FE118" i="6"/>
  <c r="K118" i="6"/>
  <c r="GQ118" i="6"/>
  <c r="O118" i="6"/>
  <c r="EK118" i="6"/>
  <c r="AN118" i="6"/>
  <c r="AU118" i="6"/>
  <c r="DE118" i="6"/>
  <c r="GM118" i="6"/>
  <c r="EN118" i="6"/>
  <c r="S118" i="6"/>
  <c r="CN118" i="6"/>
  <c r="EO118" i="6"/>
  <c r="L118" i="6"/>
  <c r="EU118" i="6"/>
  <c r="BS118" i="6"/>
  <c r="FM118" i="6"/>
  <c r="Z118" i="6"/>
  <c r="CV118" i="6"/>
  <c r="CC118" i="6"/>
  <c r="DF118" i="6"/>
  <c r="GX118" i="6"/>
  <c r="GZ118" i="6"/>
  <c r="CJ118" i="6"/>
  <c r="I118" i="6"/>
  <c r="CH118" i="6"/>
  <c r="CE118" i="6"/>
  <c r="AK118" i="6"/>
  <c r="AR118" i="6"/>
  <c r="GS118" i="6"/>
  <c r="CM118" i="6"/>
  <c r="EP118" i="6"/>
  <c r="BL118" i="6"/>
  <c r="CW118" i="6"/>
  <c r="G118" i="6"/>
  <c r="DA118" i="6"/>
  <c r="GH118" i="6"/>
  <c r="GL118" i="6"/>
  <c r="HB118" i="6"/>
  <c r="EY118" i="6"/>
  <c r="CL118" i="6"/>
  <c r="FT118" i="6"/>
  <c r="J118" i="6"/>
  <c r="DI118" i="6"/>
  <c r="CG118" i="6"/>
  <c r="FZ118" i="6"/>
  <c r="EX118" i="6"/>
  <c r="AQ118" i="6"/>
  <c r="GK118" i="6"/>
  <c r="AS118" i="6"/>
  <c r="EW118" i="6"/>
  <c r="DD118" i="6"/>
  <c r="BN118" i="6"/>
  <c r="AB118" i="6"/>
  <c r="AI118" i="6"/>
  <c r="DB118" i="6"/>
  <c r="AV118" i="6"/>
  <c r="FY118" i="6"/>
  <c r="GI118" i="6"/>
  <c r="EL118" i="6"/>
  <c r="FQ118" i="6"/>
  <c r="DS118" i="6"/>
  <c r="CX118" i="6"/>
  <c r="CO118" i="6"/>
  <c r="R118" i="6"/>
  <c r="X118" i="6"/>
  <c r="BP118" i="6"/>
  <c r="HA118" i="6"/>
  <c r="HD118" i="6"/>
  <c r="FR118" i="6"/>
  <c r="ER118" i="6"/>
  <c r="CA118" i="6"/>
  <c r="GU118" i="6"/>
  <c r="FU118" i="6"/>
  <c r="GE118" i="6"/>
  <c r="CR118" i="6"/>
  <c r="EC118" i="6"/>
  <c r="CF118" i="6"/>
  <c r="FH118" i="6"/>
  <c r="EI118" i="6"/>
  <c r="ES118" i="6"/>
  <c r="BX118" i="6"/>
  <c r="BQ118" i="6"/>
  <c r="FK118" i="6"/>
  <c r="FW118" i="6"/>
  <c r="EV118" i="6"/>
  <c r="GT118" i="6"/>
  <c r="DQ118" i="6"/>
  <c r="DN118" i="6"/>
  <c r="CT118" i="6"/>
  <c r="FB118" i="6"/>
  <c r="BU118" i="6"/>
  <c r="FI118" i="6"/>
  <c r="CQ118" i="6"/>
  <c r="EF118" i="6"/>
  <c r="FL118" i="6"/>
  <c r="AG118" i="6"/>
  <c r="AY118" i="6"/>
  <c r="GF118" i="6"/>
  <c r="CK118" i="6"/>
  <c r="GB118" i="6"/>
  <c r="CZ118" i="6"/>
  <c r="GR118" i="6"/>
  <c r="BO118" i="6"/>
  <c r="CY118" i="6"/>
  <c r="CS118" i="6"/>
  <c r="BY118" i="6"/>
  <c r="BK118" i="6"/>
  <c r="BW118" i="6"/>
  <c r="DZ118" i="6"/>
  <c r="FX118" i="6"/>
  <c r="FC118" i="6"/>
  <c r="EH118" i="6"/>
  <c r="GW118" i="6"/>
  <c r="BI118" i="6"/>
  <c r="BB118" i="6"/>
  <c r="CD118" i="6"/>
  <c r="AJ118" i="6"/>
  <c r="FJ118" i="6"/>
  <c r="BC118" i="6"/>
  <c r="BM118" i="6"/>
  <c r="AL118" i="6"/>
  <c r="EM118" i="6"/>
  <c r="GC118" i="6"/>
  <c r="AM118" i="6"/>
  <c r="AA118" i="6"/>
  <c r="AT118" i="6"/>
  <c r="DV118" i="6"/>
  <c r="DW118" i="6"/>
  <c r="DH118" i="6"/>
  <c r="V118" i="6"/>
  <c r="Y118" i="6"/>
  <c r="AF118" i="6"/>
  <c r="CU118" i="6"/>
  <c r="FG118" i="6"/>
  <c r="AH118" i="6"/>
  <c r="EG118" i="6"/>
  <c r="FP118" i="6"/>
  <c r="BF118" i="6"/>
  <c r="BT118" i="6"/>
  <c r="DT118" i="6"/>
  <c r="FA118" i="6"/>
  <c r="GG118" i="6"/>
  <c r="DY118" i="6"/>
  <c r="FN118" i="6"/>
  <c r="C118" i="6"/>
  <c r="F118" i="6"/>
  <c r="B119" i="6" l="1"/>
  <c r="D119" i="6" s="1"/>
  <c r="E118" i="6"/>
  <c r="DF11" i="10" s="1"/>
  <c r="A119" i="6"/>
  <c r="DG10" i="10"/>
  <c r="K119" i="6" l="1"/>
  <c r="G119" i="6"/>
  <c r="EP119" i="6"/>
  <c r="AU119" i="6"/>
  <c r="HE119" i="6"/>
  <c r="DZ119" i="6"/>
  <c r="DU119" i="6"/>
  <c r="AI119" i="6"/>
  <c r="CV119" i="6"/>
  <c r="N119" i="6"/>
  <c r="AK119" i="6"/>
  <c r="Q119" i="6"/>
  <c r="EJ119" i="6"/>
  <c r="GB119" i="6"/>
  <c r="GD119" i="6"/>
  <c r="CO119" i="6"/>
  <c r="BP119" i="6"/>
  <c r="DS119" i="6"/>
  <c r="HB119" i="6"/>
  <c r="GX119" i="6"/>
  <c r="FJ119" i="6"/>
  <c r="GH119" i="6"/>
  <c r="EF119" i="6"/>
  <c r="FD119" i="6"/>
  <c r="DK119" i="6"/>
  <c r="FK119" i="6"/>
  <c r="GM119" i="6"/>
  <c r="DR119" i="6"/>
  <c r="DI119" i="6"/>
  <c r="AT119" i="6"/>
  <c r="FR119" i="6"/>
  <c r="AJ119" i="6"/>
  <c r="GI119" i="6"/>
  <c r="CA119" i="6"/>
  <c r="AV119" i="6"/>
  <c r="GV119" i="6"/>
  <c r="FG119" i="6"/>
  <c r="AY119" i="6"/>
  <c r="EH119" i="6"/>
  <c r="AA119" i="6"/>
  <c r="FO119" i="6"/>
  <c r="EV119" i="6"/>
  <c r="BW119" i="6"/>
  <c r="CY119" i="6"/>
  <c r="CE119" i="6"/>
  <c r="FY119" i="6"/>
  <c r="GP119" i="6"/>
  <c r="T119" i="6"/>
  <c r="EN119" i="6"/>
  <c r="AH119" i="6"/>
  <c r="FP119" i="6"/>
  <c r="BI119" i="6"/>
  <c r="CQ119" i="6"/>
  <c r="O119" i="6"/>
  <c r="BB119" i="6"/>
  <c r="BZ119" i="6"/>
  <c r="DL119" i="6"/>
  <c r="Y119" i="6"/>
  <c r="CC119" i="6"/>
  <c r="FB119" i="6"/>
  <c r="EC119" i="6"/>
  <c r="GK119" i="6"/>
  <c r="BR119" i="6"/>
  <c r="DF119" i="6"/>
  <c r="EA119" i="6"/>
  <c r="FU119" i="6"/>
  <c r="FA119" i="6"/>
  <c r="DQ119" i="6"/>
  <c r="EE119" i="6"/>
  <c r="BG119" i="6"/>
  <c r="DO119" i="6"/>
  <c r="CI119" i="6"/>
  <c r="BE119" i="6"/>
  <c r="FQ119" i="6"/>
  <c r="GG119" i="6"/>
  <c r="DY119" i="6"/>
  <c r="AE119" i="6"/>
  <c r="GO119" i="6"/>
  <c r="CJ119" i="6"/>
  <c r="BY119" i="6"/>
  <c r="CT119" i="6"/>
  <c r="DW119" i="6"/>
  <c r="EB119" i="6"/>
  <c r="GN119" i="6"/>
  <c r="CF119" i="6"/>
  <c r="GA119" i="6"/>
  <c r="FW119" i="6"/>
  <c r="FT119" i="6"/>
  <c r="CN119" i="6"/>
  <c r="BT119" i="6"/>
  <c r="EG119" i="6"/>
  <c r="CM119" i="6"/>
  <c r="EI119" i="6"/>
  <c r="AM119" i="6"/>
  <c r="GZ119" i="6"/>
  <c r="DH119" i="6"/>
  <c r="I119" i="6"/>
  <c r="M119" i="6"/>
  <c r="AZ119" i="6"/>
  <c r="CG119" i="6"/>
  <c r="DV119" i="6"/>
  <c r="HC119" i="6"/>
  <c r="CZ119" i="6"/>
  <c r="CW119" i="6"/>
  <c r="EM119" i="6"/>
  <c r="EQ119" i="6"/>
  <c r="DD119" i="6"/>
  <c r="FE119" i="6"/>
  <c r="EL119" i="6"/>
  <c r="AL119" i="6"/>
  <c r="L119" i="6"/>
  <c r="CX119" i="6"/>
  <c r="EW119" i="6"/>
  <c r="FI119" i="6"/>
  <c r="FF119" i="6"/>
  <c r="DB119" i="6"/>
  <c r="DT119" i="6"/>
  <c r="AG119" i="6"/>
  <c r="BF119" i="6"/>
  <c r="CU119" i="6"/>
  <c r="DX119" i="6"/>
  <c r="BS119" i="6"/>
  <c r="CS119" i="6"/>
  <c r="EY119" i="6"/>
  <c r="BK119" i="6"/>
  <c r="DP119" i="6"/>
  <c r="GQ119" i="6"/>
  <c r="CB119" i="6"/>
  <c r="GY119" i="6"/>
  <c r="EU119" i="6"/>
  <c r="FM119" i="6"/>
  <c r="EX119" i="6"/>
  <c r="FX119" i="6"/>
  <c r="S119" i="6"/>
  <c r="GC119" i="6"/>
  <c r="V119" i="6"/>
  <c r="GJ119" i="6"/>
  <c r="BU119" i="6"/>
  <c r="X119" i="6"/>
  <c r="AW119" i="6"/>
  <c r="J119" i="6"/>
  <c r="H119" i="6"/>
  <c r="GS119" i="6"/>
  <c r="W119" i="6"/>
  <c r="AQ119" i="6"/>
  <c r="FC119" i="6"/>
  <c r="GW119" i="6"/>
  <c r="AN119" i="6"/>
  <c r="ER119" i="6"/>
  <c r="Z119" i="6"/>
  <c r="GT119" i="6"/>
  <c r="EZ119" i="6"/>
  <c r="DA119" i="6"/>
  <c r="EK119" i="6"/>
  <c r="FL119" i="6"/>
  <c r="AS119" i="6"/>
  <c r="BQ119" i="6"/>
  <c r="DM119" i="6"/>
  <c r="CL119" i="6"/>
  <c r="HA119" i="6"/>
  <c r="AB119" i="6"/>
  <c r="DN119" i="6"/>
  <c r="GL119" i="6"/>
  <c r="R119" i="6"/>
  <c r="DJ119" i="6"/>
  <c r="FH119" i="6"/>
  <c r="BX119" i="6"/>
  <c r="CK119" i="6"/>
  <c r="DG119" i="6"/>
  <c r="BO119" i="6"/>
  <c r="FZ119" i="6"/>
  <c r="BM119" i="6"/>
  <c r="U119" i="6"/>
  <c r="BL119" i="6"/>
  <c r="GR119" i="6"/>
  <c r="DC119" i="6"/>
  <c r="ED119" i="6"/>
  <c r="BN119" i="6"/>
  <c r="AO119" i="6"/>
  <c r="ES119" i="6"/>
  <c r="ET119" i="6"/>
  <c r="HD119" i="6"/>
  <c r="AX119" i="6"/>
  <c r="BC119" i="6"/>
  <c r="AF119" i="6"/>
  <c r="BV119" i="6"/>
  <c r="CD119" i="6"/>
  <c r="DE119" i="6"/>
  <c r="FS119" i="6"/>
  <c r="CH119" i="6"/>
  <c r="AR119" i="6"/>
  <c r="P119" i="6"/>
  <c r="GU119" i="6"/>
  <c r="AP119" i="6"/>
  <c r="CP119" i="6"/>
  <c r="EO119" i="6"/>
  <c r="BJ119" i="6"/>
  <c r="GF119" i="6"/>
  <c r="GE119" i="6"/>
  <c r="FV119" i="6"/>
  <c r="FN119" i="6"/>
  <c r="CR119" i="6"/>
  <c r="C119" i="6"/>
  <c r="F119" i="6"/>
  <c r="B120" i="6" l="1"/>
  <c r="D120" i="6" s="1"/>
  <c r="E119" i="6"/>
  <c r="DG11" i="10" s="1"/>
  <c r="A120" i="6"/>
  <c r="DH10" i="10"/>
  <c r="FG120" i="6" l="1"/>
  <c r="AP120" i="6"/>
  <c r="DO120" i="6"/>
  <c r="EJ120" i="6"/>
  <c r="BR120" i="6"/>
  <c r="ER120" i="6"/>
  <c r="FR120" i="6"/>
  <c r="FS120" i="6"/>
  <c r="GH120" i="6"/>
  <c r="FQ120" i="6"/>
  <c r="X120" i="6"/>
  <c r="FW120" i="6"/>
  <c r="AH120" i="6"/>
  <c r="AS120" i="6"/>
  <c r="EW120" i="6"/>
  <c r="FJ120" i="6"/>
  <c r="CV120" i="6"/>
  <c r="P120" i="6"/>
  <c r="DA120" i="6"/>
  <c r="CL120" i="6"/>
  <c r="ED120" i="6"/>
  <c r="BS120" i="6"/>
  <c r="ES120" i="6"/>
  <c r="J120" i="6"/>
  <c r="FE120" i="6"/>
  <c r="EU120" i="6"/>
  <c r="FK120" i="6"/>
  <c r="CI120" i="6"/>
  <c r="CJ120" i="6"/>
  <c r="EV120" i="6"/>
  <c r="GX120" i="6"/>
  <c r="CG120" i="6"/>
  <c r="M120" i="6"/>
  <c r="GG120" i="6"/>
  <c r="DU120" i="6"/>
  <c r="DW120" i="6"/>
  <c r="CN120" i="6"/>
  <c r="AL120" i="6"/>
  <c r="DC120" i="6"/>
  <c r="Q120" i="6"/>
  <c r="EL120" i="6"/>
  <c r="AM120" i="6"/>
  <c r="HA120" i="6"/>
  <c r="O120" i="6"/>
  <c r="BK120" i="6"/>
  <c r="BW120" i="6"/>
  <c r="FU120" i="6"/>
  <c r="GL120" i="6"/>
  <c r="AX120" i="6"/>
  <c r="EA120" i="6"/>
  <c r="FI120" i="6"/>
  <c r="DD120" i="6"/>
  <c r="GV120" i="6"/>
  <c r="GQ120" i="6"/>
  <c r="AQ120" i="6"/>
  <c r="BB120" i="6"/>
  <c r="FZ120" i="6"/>
  <c r="CH120" i="6"/>
  <c r="FY120" i="6"/>
  <c r="N120" i="6"/>
  <c r="GU120" i="6"/>
  <c r="GM120" i="6"/>
  <c r="CX120" i="6"/>
  <c r="K120" i="6"/>
  <c r="EG120" i="6"/>
  <c r="FH120" i="6"/>
  <c r="GK120" i="6"/>
  <c r="GA120" i="6"/>
  <c r="FV120" i="6"/>
  <c r="Z120" i="6"/>
  <c r="BV120" i="6"/>
  <c r="U120" i="6"/>
  <c r="EX120" i="6"/>
  <c r="W120" i="6"/>
  <c r="G120" i="6"/>
  <c r="GR120" i="6"/>
  <c r="EP120" i="6"/>
  <c r="DG120" i="6"/>
  <c r="FM120" i="6"/>
  <c r="Y120" i="6"/>
  <c r="CQ120" i="6"/>
  <c r="CT120" i="6"/>
  <c r="AE120" i="6"/>
  <c r="T120" i="6"/>
  <c r="DX120" i="6"/>
  <c r="GY120" i="6"/>
  <c r="BJ120" i="6"/>
  <c r="BF120" i="6"/>
  <c r="EQ120" i="6"/>
  <c r="EB120" i="6"/>
  <c r="FO120" i="6"/>
  <c r="AO120" i="6"/>
  <c r="CO120" i="6"/>
  <c r="AW120" i="6"/>
  <c r="AI120" i="6"/>
  <c r="BU120" i="6"/>
  <c r="GO120" i="6"/>
  <c r="GW120" i="6"/>
  <c r="L120" i="6"/>
  <c r="GC120" i="6"/>
  <c r="BO120" i="6"/>
  <c r="EH120" i="6"/>
  <c r="DS120" i="6"/>
  <c r="BN120" i="6"/>
  <c r="DN120" i="6"/>
  <c r="DH120" i="6"/>
  <c r="CD120" i="6"/>
  <c r="EY120" i="6"/>
  <c r="BY120" i="6"/>
  <c r="DY120" i="6"/>
  <c r="EE120" i="6"/>
  <c r="R120" i="6"/>
  <c r="BT120" i="6"/>
  <c r="DP120" i="6"/>
  <c r="CF120" i="6"/>
  <c r="AA120" i="6"/>
  <c r="FP120" i="6"/>
  <c r="GB120" i="6"/>
  <c r="DF120" i="6"/>
  <c r="GT120" i="6"/>
  <c r="HE120" i="6"/>
  <c r="GE120" i="6"/>
  <c r="CE120" i="6"/>
  <c r="AV120" i="6"/>
  <c r="GP120" i="6"/>
  <c r="CZ120" i="6"/>
  <c r="FX120" i="6"/>
  <c r="S120" i="6"/>
  <c r="BQ120" i="6"/>
  <c r="EC120" i="6"/>
  <c r="GN120" i="6"/>
  <c r="DJ120" i="6"/>
  <c r="BI120" i="6"/>
  <c r="BX120" i="6"/>
  <c r="CY120" i="6"/>
  <c r="GI120" i="6"/>
  <c r="I120" i="6"/>
  <c r="EK120" i="6"/>
  <c r="FF120" i="6"/>
  <c r="HD120" i="6"/>
  <c r="CW120" i="6"/>
  <c r="CM120" i="6"/>
  <c r="DM120" i="6"/>
  <c r="BP120" i="6"/>
  <c r="FL120" i="6"/>
  <c r="EN120" i="6"/>
  <c r="EM120" i="6"/>
  <c r="HB120" i="6"/>
  <c r="DZ120" i="6"/>
  <c r="FA120" i="6"/>
  <c r="HC120" i="6"/>
  <c r="AZ120" i="6"/>
  <c r="GZ120" i="6"/>
  <c r="DV120" i="6"/>
  <c r="AG120" i="6"/>
  <c r="H120" i="6"/>
  <c r="CU120" i="6"/>
  <c r="CP120" i="6"/>
  <c r="AN120" i="6"/>
  <c r="AK120" i="6"/>
  <c r="BC120" i="6"/>
  <c r="BZ120" i="6"/>
  <c r="DL120" i="6"/>
  <c r="AJ120" i="6"/>
  <c r="DR120" i="6"/>
  <c r="EO120" i="6"/>
  <c r="DI120" i="6"/>
  <c r="DK120" i="6"/>
  <c r="BG120" i="6"/>
  <c r="CB120" i="6"/>
  <c r="FT120" i="6"/>
  <c r="BM120" i="6"/>
  <c r="CS120" i="6"/>
  <c r="GS120" i="6"/>
  <c r="GF120" i="6"/>
  <c r="FC120" i="6"/>
  <c r="EI120" i="6"/>
  <c r="ET120" i="6"/>
  <c r="AB120" i="6"/>
  <c r="FD120" i="6"/>
  <c r="DB120" i="6"/>
  <c r="V120" i="6"/>
  <c r="CA120" i="6"/>
  <c r="CC120" i="6"/>
  <c r="FB120" i="6"/>
  <c r="DT120" i="6"/>
  <c r="AT120" i="6"/>
  <c r="AR120" i="6"/>
  <c r="AY120" i="6"/>
  <c r="CK120" i="6"/>
  <c r="GD120" i="6"/>
  <c r="BL120" i="6"/>
  <c r="BE120" i="6"/>
  <c r="AU120" i="6"/>
  <c r="DQ120" i="6"/>
  <c r="DE120" i="6"/>
  <c r="GJ120" i="6"/>
  <c r="CR120" i="6"/>
  <c r="EZ120" i="6"/>
  <c r="AF120" i="6"/>
  <c r="FN120" i="6"/>
  <c r="EF120" i="6"/>
  <c r="F120" i="6"/>
  <c r="C120" i="6"/>
  <c r="E120" i="6" l="1"/>
  <c r="DH11" i="10" s="1"/>
  <c r="B121" i="6"/>
  <c r="D121" i="6" s="1"/>
  <c r="A121" i="6"/>
  <c r="DI10" i="10"/>
  <c r="CU121" i="6" l="1"/>
  <c r="GS121" i="6"/>
  <c r="EL121" i="6"/>
  <c r="AP121" i="6"/>
  <c r="BI121" i="6"/>
  <c r="Q121" i="6"/>
  <c r="AY121" i="6"/>
  <c r="EH121" i="6"/>
  <c r="GR121" i="6"/>
  <c r="DG121" i="6"/>
  <c r="J121" i="6"/>
  <c r="AR121" i="6"/>
  <c r="DT121" i="6"/>
  <c r="DZ121" i="6"/>
  <c r="EK121" i="6"/>
  <c r="BT121" i="6"/>
  <c r="FX121" i="6"/>
  <c r="DO121" i="6"/>
  <c r="GW121" i="6"/>
  <c r="EJ121" i="6"/>
  <c r="AL121" i="6"/>
  <c r="BV121" i="6"/>
  <c r="FZ121" i="6"/>
  <c r="DN121" i="6"/>
  <c r="BE121" i="6"/>
  <c r="EI121" i="6"/>
  <c r="FW121" i="6"/>
  <c r="GQ121" i="6"/>
  <c r="CK121" i="6"/>
  <c r="GI121" i="6"/>
  <c r="CR121" i="6"/>
  <c r="FU121" i="6"/>
  <c r="BM121" i="6"/>
  <c r="CT121" i="6"/>
  <c r="DK121" i="6"/>
  <c r="X121" i="6"/>
  <c r="BN121" i="6"/>
  <c r="L121" i="6"/>
  <c r="GA121" i="6"/>
  <c r="DM121" i="6"/>
  <c r="CM121" i="6"/>
  <c r="G121" i="6"/>
  <c r="BJ121" i="6"/>
  <c r="HD121" i="6"/>
  <c r="GT121" i="6"/>
  <c r="CJ121" i="6"/>
  <c r="AE121" i="6"/>
  <c r="AB121" i="6"/>
  <c r="FJ121" i="6"/>
  <c r="AU121" i="6"/>
  <c r="AZ121" i="6"/>
  <c r="BX121" i="6"/>
  <c r="EU121" i="6"/>
  <c r="GD121" i="6"/>
  <c r="EV121" i="6"/>
  <c r="CD121" i="6"/>
  <c r="DQ121" i="6"/>
  <c r="DE121" i="6"/>
  <c r="DL121" i="6"/>
  <c r="M121" i="6"/>
  <c r="EZ121" i="6"/>
  <c r="CL121" i="6"/>
  <c r="DW121" i="6"/>
  <c r="AN121" i="6"/>
  <c r="BW121" i="6"/>
  <c r="BB121" i="6"/>
  <c r="EA121" i="6"/>
  <c r="BU121" i="6"/>
  <c r="CF121" i="6"/>
  <c r="FO121" i="6"/>
  <c r="FK121" i="6"/>
  <c r="AS121" i="6"/>
  <c r="GX121" i="6"/>
  <c r="I121" i="6"/>
  <c r="GU121" i="6"/>
  <c r="CV121" i="6"/>
  <c r="CH121" i="6"/>
  <c r="CQ121" i="6"/>
  <c r="GO121" i="6"/>
  <c r="AO121" i="6"/>
  <c r="K121" i="6"/>
  <c r="AQ121" i="6"/>
  <c r="EO121" i="6"/>
  <c r="FP121" i="6"/>
  <c r="BS121" i="6"/>
  <c r="Z121" i="6"/>
  <c r="BY121" i="6"/>
  <c r="AK121" i="6"/>
  <c r="FF121" i="6"/>
  <c r="FA121" i="6"/>
  <c r="CP121" i="6"/>
  <c r="EG121" i="6"/>
  <c r="FC121" i="6"/>
  <c r="S121" i="6"/>
  <c r="DS121" i="6"/>
  <c r="FT121" i="6"/>
  <c r="FQ121" i="6"/>
  <c r="DX121" i="6"/>
  <c r="AH121" i="6"/>
  <c r="CB121" i="6"/>
  <c r="ES121" i="6"/>
  <c r="AX121" i="6"/>
  <c r="V121" i="6"/>
  <c r="ER121" i="6"/>
  <c r="AJ121" i="6"/>
  <c r="GP121" i="6"/>
  <c r="DR121" i="6"/>
  <c r="AA121" i="6"/>
  <c r="CO121" i="6"/>
  <c r="DC121" i="6"/>
  <c r="R121" i="6"/>
  <c r="GF121" i="6"/>
  <c r="GB121" i="6"/>
  <c r="DF121" i="6"/>
  <c r="CE121" i="6"/>
  <c r="FY121" i="6"/>
  <c r="HA121" i="6"/>
  <c r="GV121" i="6"/>
  <c r="FM121" i="6"/>
  <c r="CN121" i="6"/>
  <c r="EN121" i="6"/>
  <c r="EM121" i="6"/>
  <c r="AM121" i="6"/>
  <c r="AT121" i="6"/>
  <c r="BC121" i="6"/>
  <c r="BZ121" i="6"/>
  <c r="DA121" i="6"/>
  <c r="FI121" i="6"/>
  <c r="AF121" i="6"/>
  <c r="GH121" i="6"/>
  <c r="BK121" i="6"/>
  <c r="HE121" i="6"/>
  <c r="DB121" i="6"/>
  <c r="GG121" i="6"/>
  <c r="Y121" i="6"/>
  <c r="DJ121" i="6"/>
  <c r="AW121" i="6"/>
  <c r="H121" i="6"/>
  <c r="CG121" i="6"/>
  <c r="HB121" i="6"/>
  <c r="GJ121" i="6"/>
  <c r="GM121" i="6"/>
  <c r="BL121" i="6"/>
  <c r="CZ121" i="6"/>
  <c r="GC121" i="6"/>
  <c r="FL121" i="6"/>
  <c r="CW121" i="6"/>
  <c r="BQ121" i="6"/>
  <c r="BF121" i="6"/>
  <c r="EQ121" i="6"/>
  <c r="DI121" i="6"/>
  <c r="N121" i="6"/>
  <c r="AV121" i="6"/>
  <c r="FV121" i="6"/>
  <c r="CA121" i="6"/>
  <c r="CC121" i="6"/>
  <c r="DD121" i="6"/>
  <c r="EC121" i="6"/>
  <c r="GK121" i="6"/>
  <c r="BP121" i="6"/>
  <c r="FG121" i="6"/>
  <c r="BO121" i="6"/>
  <c r="GZ121" i="6"/>
  <c r="EE121" i="6"/>
  <c r="FN121" i="6"/>
  <c r="CY121" i="6"/>
  <c r="HC121" i="6"/>
  <c r="FB121" i="6"/>
  <c r="P121" i="6"/>
  <c r="EP121" i="6"/>
  <c r="FR121" i="6"/>
  <c r="EY121" i="6"/>
  <c r="U121" i="6"/>
  <c r="EX121" i="6"/>
  <c r="W121" i="6"/>
  <c r="GN121" i="6"/>
  <c r="T121" i="6"/>
  <c r="BG121" i="6"/>
  <c r="FE121" i="6"/>
  <c r="AG121" i="6"/>
  <c r="FH121" i="6"/>
  <c r="BR121" i="6"/>
  <c r="EW121" i="6"/>
  <c r="DH121" i="6"/>
  <c r="GE121" i="6"/>
  <c r="FS121" i="6"/>
  <c r="CS121" i="6"/>
  <c r="DU121" i="6"/>
  <c r="DP121" i="6"/>
  <c r="EB121" i="6"/>
  <c r="CI121" i="6"/>
  <c r="ED121" i="6"/>
  <c r="GY121" i="6"/>
  <c r="CX121" i="6"/>
  <c r="AI121" i="6"/>
  <c r="DV121" i="6"/>
  <c r="DY121" i="6"/>
  <c r="EF121" i="6"/>
  <c r="ET121" i="6"/>
  <c r="O121" i="6"/>
  <c r="FD121" i="6"/>
  <c r="GL121" i="6"/>
  <c r="C121" i="6"/>
  <c r="F121" i="6"/>
  <c r="B122" i="6" l="1"/>
  <c r="D122" i="6" s="1"/>
  <c r="E121" i="6"/>
  <c r="DI11" i="10" s="1"/>
  <c r="A122" i="6"/>
  <c r="DJ10" i="10"/>
  <c r="Q122" i="6" l="1"/>
  <c r="AH122" i="6"/>
  <c r="CF122" i="6"/>
  <c r="FH122" i="6"/>
  <c r="AW122" i="6"/>
  <c r="GS122" i="6"/>
  <c r="AL122" i="6"/>
  <c r="GA122" i="6"/>
  <c r="EV122" i="6"/>
  <c r="O122" i="6"/>
  <c r="DQ122" i="6"/>
  <c r="DT122" i="6"/>
  <c r="EC122" i="6"/>
  <c r="FO122" i="6"/>
  <c r="BS122" i="6"/>
  <c r="EP122" i="6"/>
  <c r="AM122" i="6"/>
  <c r="CK122" i="6"/>
  <c r="BZ122" i="6"/>
  <c r="GE122" i="6"/>
  <c r="CE122" i="6"/>
  <c r="U122" i="6"/>
  <c r="FR122" i="6"/>
  <c r="P122" i="6"/>
  <c r="R122" i="6"/>
  <c r="FP122" i="6"/>
  <c r="DJ122" i="6"/>
  <c r="FK122" i="6"/>
  <c r="DG122" i="6"/>
  <c r="DH122" i="6"/>
  <c r="BM122" i="6"/>
  <c r="Z122" i="6"/>
  <c r="I122" i="6"/>
  <c r="FV122" i="6"/>
  <c r="DX122" i="6"/>
  <c r="BQ122" i="6"/>
  <c r="CS122" i="6"/>
  <c r="DF122" i="6"/>
  <c r="FJ122" i="6"/>
  <c r="M122" i="6"/>
  <c r="CQ122" i="6"/>
  <c r="H122" i="6"/>
  <c r="W122" i="6"/>
  <c r="BN122" i="6"/>
  <c r="GK122" i="6"/>
  <c r="GD122" i="6"/>
  <c r="CO122" i="6"/>
  <c r="BB122" i="6"/>
  <c r="CV122" i="6"/>
  <c r="DZ122" i="6"/>
  <c r="FA122" i="6"/>
  <c r="Y122" i="6"/>
  <c r="GT122" i="6"/>
  <c r="FN122" i="6"/>
  <c r="CU122" i="6"/>
  <c r="AQ122" i="6"/>
  <c r="EN122" i="6"/>
  <c r="GF122" i="6"/>
  <c r="EU122" i="6"/>
  <c r="EM122" i="6"/>
  <c r="EJ122" i="6"/>
  <c r="V122" i="6"/>
  <c r="DL122" i="6"/>
  <c r="CD122" i="6"/>
  <c r="EK122" i="6"/>
  <c r="CN122" i="6"/>
  <c r="EB122" i="6"/>
  <c r="AY122" i="6"/>
  <c r="EG122" i="6"/>
  <c r="EH122" i="6"/>
  <c r="EW122" i="6"/>
  <c r="J122" i="6"/>
  <c r="BT122" i="6"/>
  <c r="DR122" i="6"/>
  <c r="S122" i="6"/>
  <c r="GJ122" i="6"/>
  <c r="AR122" i="6"/>
  <c r="GX122" i="6"/>
  <c r="CY122" i="6"/>
  <c r="GG122" i="6"/>
  <c r="AZ122" i="6"/>
  <c r="FL122" i="6"/>
  <c r="GQ122" i="6"/>
  <c r="DD122" i="6"/>
  <c r="AG122" i="6"/>
  <c r="G122" i="6"/>
  <c r="GB122" i="6"/>
  <c r="EX122" i="6"/>
  <c r="BI122" i="6"/>
  <c r="AN122" i="6"/>
  <c r="AB122" i="6"/>
  <c r="HE122" i="6"/>
  <c r="CJ122" i="6"/>
  <c r="FZ122" i="6"/>
  <c r="FE122" i="6"/>
  <c r="CX122" i="6"/>
  <c r="BX122" i="6"/>
  <c r="BK122" i="6"/>
  <c r="HC122" i="6"/>
  <c r="CH122" i="6"/>
  <c r="DV122" i="6"/>
  <c r="EY122" i="6"/>
  <c r="EF122" i="6"/>
  <c r="DO122" i="6"/>
  <c r="ES122" i="6"/>
  <c r="FM122" i="6"/>
  <c r="GV122" i="6"/>
  <c r="EO122" i="6"/>
  <c r="GR122" i="6"/>
  <c r="FW122" i="6"/>
  <c r="DY122" i="6"/>
  <c r="DW122" i="6"/>
  <c r="BU122" i="6"/>
  <c r="HA122" i="6"/>
  <c r="HB122" i="6"/>
  <c r="BC122" i="6"/>
  <c r="CG122" i="6"/>
  <c r="GI122" i="6"/>
  <c r="AK122" i="6"/>
  <c r="BL122" i="6"/>
  <c r="BR122" i="6"/>
  <c r="GC122" i="6"/>
  <c r="BO122" i="6"/>
  <c r="GP122" i="6"/>
  <c r="DS122" i="6"/>
  <c r="AS122" i="6"/>
  <c r="AU122" i="6"/>
  <c r="FU122" i="6"/>
  <c r="AJ122" i="6"/>
  <c r="GO122" i="6"/>
  <c r="N122" i="6"/>
  <c r="ER122" i="6"/>
  <c r="DI122" i="6"/>
  <c r="DK122" i="6"/>
  <c r="CZ122" i="6"/>
  <c r="FX122" i="6"/>
  <c r="CB122" i="6"/>
  <c r="CC122" i="6"/>
  <c r="EA122" i="6"/>
  <c r="DE122" i="6"/>
  <c r="FS122" i="6"/>
  <c r="AV122" i="6"/>
  <c r="CT122" i="6"/>
  <c r="GL122" i="6"/>
  <c r="CP122" i="6"/>
  <c r="EI122" i="6"/>
  <c r="FT122" i="6"/>
  <c r="BF122" i="6"/>
  <c r="GW122" i="6"/>
  <c r="CI122" i="6"/>
  <c r="BJ122" i="6"/>
  <c r="BW122" i="6"/>
  <c r="AE122" i="6"/>
  <c r="FB122" i="6"/>
  <c r="GZ122" i="6"/>
  <c r="FY122" i="6"/>
  <c r="CL122" i="6"/>
  <c r="FF122" i="6"/>
  <c r="ED122" i="6"/>
  <c r="K122" i="6"/>
  <c r="GM122" i="6"/>
  <c r="BG122" i="6"/>
  <c r="EL122" i="6"/>
  <c r="AA122" i="6"/>
  <c r="AO122" i="6"/>
  <c r="T122" i="6"/>
  <c r="FG122" i="6"/>
  <c r="GN122" i="6"/>
  <c r="L122" i="6"/>
  <c r="DM122" i="6"/>
  <c r="BY122" i="6"/>
  <c r="GU122" i="6"/>
  <c r="FD122" i="6"/>
  <c r="AI122" i="6"/>
  <c r="DB122" i="6"/>
  <c r="EZ122" i="6"/>
  <c r="CM122" i="6"/>
  <c r="GY122" i="6"/>
  <c r="DP122" i="6"/>
  <c r="AP122" i="6"/>
  <c r="CW122" i="6"/>
  <c r="FC122" i="6"/>
  <c r="EQ122" i="6"/>
  <c r="BV122" i="6"/>
  <c r="DA122" i="6"/>
  <c r="HD122" i="6"/>
  <c r="AT122" i="6"/>
  <c r="AF122" i="6"/>
  <c r="BE122" i="6"/>
  <c r="FQ122" i="6"/>
  <c r="X122" i="6"/>
  <c r="BP122" i="6"/>
  <c r="DC122" i="6"/>
  <c r="ET122" i="6"/>
  <c r="AX122" i="6"/>
  <c r="CR122" i="6"/>
  <c r="DU122" i="6"/>
  <c r="DN122" i="6"/>
  <c r="CA122" i="6"/>
  <c r="FI122" i="6"/>
  <c r="EE122" i="6"/>
  <c r="GH122" i="6"/>
  <c r="C122" i="6"/>
  <c r="F122" i="6"/>
  <c r="B123" i="6" l="1"/>
  <c r="D123" i="6" s="1"/>
  <c r="E122" i="6"/>
  <c r="DJ11" i="10" s="1"/>
  <c r="A123" i="6"/>
  <c r="DK10" i="10"/>
  <c r="CX123" i="6" l="1"/>
  <c r="GP123" i="6"/>
  <c r="HA123" i="6"/>
  <c r="FJ123" i="6"/>
  <c r="U123" i="6"/>
  <c r="DW123" i="6"/>
  <c r="FF123" i="6"/>
  <c r="EU123" i="6"/>
  <c r="FK123" i="6"/>
  <c r="BS123" i="6"/>
  <c r="DF123" i="6"/>
  <c r="BV123" i="6"/>
  <c r="CG123" i="6"/>
  <c r="CL123" i="6"/>
  <c r="O123" i="6"/>
  <c r="AT123" i="6"/>
  <c r="DH123" i="6"/>
  <c r="BZ123" i="6"/>
  <c r="DQ123" i="6"/>
  <c r="T123" i="6"/>
  <c r="EJ123" i="6"/>
  <c r="BL123" i="6"/>
  <c r="EB123" i="6"/>
  <c r="BP123" i="6"/>
  <c r="ER123" i="6"/>
  <c r="BU123" i="6"/>
  <c r="AU123" i="6"/>
  <c r="CC123" i="6"/>
  <c r="BO123" i="6"/>
  <c r="BR123" i="6"/>
  <c r="BF123" i="6"/>
  <c r="HB123" i="6"/>
  <c r="DB123" i="6"/>
  <c r="CJ123" i="6"/>
  <c r="I123" i="6"/>
  <c r="N123" i="6"/>
  <c r="DN123" i="6"/>
  <c r="Y123" i="6"/>
  <c r="CQ123" i="6"/>
  <c r="CS123" i="6"/>
  <c r="FU123" i="6"/>
  <c r="FB123" i="6"/>
  <c r="GU123" i="6"/>
  <c r="DO123" i="6"/>
  <c r="GY123" i="6"/>
  <c r="EG123" i="6"/>
  <c r="CF123" i="6"/>
  <c r="BN123" i="6"/>
  <c r="AS123" i="6"/>
  <c r="BW123" i="6"/>
  <c r="FR123" i="6"/>
  <c r="FI123" i="6"/>
  <c r="HD123" i="6"/>
  <c r="H123" i="6"/>
  <c r="BE123" i="6"/>
  <c r="DJ123" i="6"/>
  <c r="EM123" i="6"/>
  <c r="GA123" i="6"/>
  <c r="AM123" i="6"/>
  <c r="DD123" i="6"/>
  <c r="DR123" i="6"/>
  <c r="FC123" i="6"/>
  <c r="FP123" i="6"/>
  <c r="CY123" i="6"/>
  <c r="EA123" i="6"/>
  <c r="CT123" i="6"/>
  <c r="DL123" i="6"/>
  <c r="CR123" i="6"/>
  <c r="BT123" i="6"/>
  <c r="DS123" i="6"/>
  <c r="GN123" i="6"/>
  <c r="ES123" i="6"/>
  <c r="ED123" i="6"/>
  <c r="Q123" i="6"/>
  <c r="EL123" i="6"/>
  <c r="L123" i="6"/>
  <c r="FH123" i="6"/>
  <c r="EI123" i="6"/>
  <c r="FW123" i="6"/>
  <c r="EP123" i="6"/>
  <c r="GJ123" i="6"/>
  <c r="V123" i="6"/>
  <c r="EF123" i="6"/>
  <c r="FL123" i="6"/>
  <c r="BJ123" i="6"/>
  <c r="R123" i="6"/>
  <c r="CP123" i="6"/>
  <c r="FQ123" i="6"/>
  <c r="GF123" i="6"/>
  <c r="GD123" i="6"/>
  <c r="EW123" i="6"/>
  <c r="Z123" i="6"/>
  <c r="DE123" i="6"/>
  <c r="FV123" i="6"/>
  <c r="CA123" i="6"/>
  <c r="BC123" i="6"/>
  <c r="AF123" i="6"/>
  <c r="GV123" i="6"/>
  <c r="CN123" i="6"/>
  <c r="EN123" i="6"/>
  <c r="DM123" i="6"/>
  <c r="X123" i="6"/>
  <c r="FO123" i="6"/>
  <c r="GB123" i="6"/>
  <c r="BK123" i="6"/>
  <c r="HE123" i="6"/>
  <c r="AV123" i="6"/>
  <c r="AR123" i="6"/>
  <c r="GO123" i="6"/>
  <c r="GT123" i="6"/>
  <c r="CV123" i="6"/>
  <c r="EZ123" i="6"/>
  <c r="FY123" i="6"/>
  <c r="DK123" i="6"/>
  <c r="FG123" i="6"/>
  <c r="CB123" i="6"/>
  <c r="AG123" i="6"/>
  <c r="AY123" i="6"/>
  <c r="GK123" i="6"/>
  <c r="FM123" i="6"/>
  <c r="GI123" i="6"/>
  <c r="K123" i="6"/>
  <c r="AQ123" i="6"/>
  <c r="AH123" i="6"/>
  <c r="CM123" i="6"/>
  <c r="CK123" i="6"/>
  <c r="EX123" i="6"/>
  <c r="EO123" i="6"/>
  <c r="DC123" i="6"/>
  <c r="GX123" i="6"/>
  <c r="FD123" i="6"/>
  <c r="EY123" i="6"/>
  <c r="AB123" i="6"/>
  <c r="DU123" i="6"/>
  <c r="FX123" i="6"/>
  <c r="CW123" i="6"/>
  <c r="S123" i="6"/>
  <c r="AA123" i="6"/>
  <c r="BQ123" i="6"/>
  <c r="GR123" i="6"/>
  <c r="DG123" i="6"/>
  <c r="GQ123" i="6"/>
  <c r="G123" i="6"/>
  <c r="CI123" i="6"/>
  <c r="BX123" i="6"/>
  <c r="AX123" i="6"/>
  <c r="CD123" i="6"/>
  <c r="DV123" i="6"/>
  <c r="FS123" i="6"/>
  <c r="AJ123" i="6"/>
  <c r="CH123" i="6"/>
  <c r="P123" i="6"/>
  <c r="DP123" i="6"/>
  <c r="FE123" i="6"/>
  <c r="AL123" i="6"/>
  <c r="CZ123" i="6"/>
  <c r="GE123" i="6"/>
  <c r="FA123" i="6"/>
  <c r="DA123" i="6"/>
  <c r="GL123" i="6"/>
  <c r="FN123" i="6"/>
  <c r="BY123" i="6"/>
  <c r="HC123" i="6"/>
  <c r="AZ123" i="6"/>
  <c r="DX123" i="6"/>
  <c r="CO123" i="6"/>
  <c r="DI123" i="6"/>
  <c r="CU123" i="6"/>
  <c r="W123" i="6"/>
  <c r="BG123" i="6"/>
  <c r="EC123" i="6"/>
  <c r="EH123" i="6"/>
  <c r="AO123" i="6"/>
  <c r="AW123" i="6"/>
  <c r="BM123" i="6"/>
  <c r="AK123" i="6"/>
  <c r="EV123" i="6"/>
  <c r="DY123" i="6"/>
  <c r="AE123" i="6"/>
  <c r="GH123" i="6"/>
  <c r="DT123" i="6"/>
  <c r="GW123" i="6"/>
  <c r="J123" i="6"/>
  <c r="GS123" i="6"/>
  <c r="FT123" i="6"/>
  <c r="EE123" i="6"/>
  <c r="DZ123" i="6"/>
  <c r="M123" i="6"/>
  <c r="BI123" i="6"/>
  <c r="EQ123" i="6"/>
  <c r="GM123" i="6"/>
  <c r="AP123" i="6"/>
  <c r="GC123" i="6"/>
  <c r="FZ123" i="6"/>
  <c r="GG123" i="6"/>
  <c r="EK123" i="6"/>
  <c r="ET123" i="6"/>
  <c r="AN123" i="6"/>
  <c r="GZ123" i="6"/>
  <c r="AI123" i="6"/>
  <c r="BB123" i="6"/>
  <c r="CE123" i="6"/>
  <c r="F123" i="6"/>
  <c r="C123" i="6"/>
  <c r="E123" i="6" l="1"/>
  <c r="DK11" i="10" s="1"/>
  <c r="B124" i="6"/>
  <c r="D124" i="6" s="1"/>
  <c r="A124" i="6"/>
  <c r="DL10" i="10"/>
  <c r="GQ124" i="6" l="1"/>
  <c r="GY124" i="6"/>
  <c r="FO124" i="6"/>
  <c r="GB124" i="6"/>
  <c r="EP124" i="6"/>
  <c r="FE124" i="6"/>
  <c r="DX124" i="6"/>
  <c r="BI124" i="6"/>
  <c r="ES124" i="6"/>
  <c r="CR124" i="6"/>
  <c r="BV124" i="6"/>
  <c r="CE124" i="6"/>
  <c r="AV124" i="6"/>
  <c r="CU124" i="6"/>
  <c r="EC124" i="6"/>
  <c r="GN124" i="6"/>
  <c r="AS124" i="6"/>
  <c r="FC124" i="6"/>
  <c r="EH124" i="6"/>
  <c r="S124" i="6"/>
  <c r="X124" i="6"/>
  <c r="FH124" i="6"/>
  <c r="FT124" i="6"/>
  <c r="AF124" i="6"/>
  <c r="DB124" i="6"/>
  <c r="DZ124" i="6"/>
  <c r="GJ124" i="6"/>
  <c r="BY124" i="6"/>
  <c r="CH124" i="6"/>
  <c r="CL124" i="6"/>
  <c r="CP124" i="6"/>
  <c r="BE124" i="6"/>
  <c r="AH124" i="6"/>
  <c r="GW124" i="6"/>
  <c r="FJ124" i="6"/>
  <c r="BM124" i="6"/>
  <c r="GH124" i="6"/>
  <c r="EF124" i="6"/>
  <c r="Z124" i="6"/>
  <c r="GT124" i="6"/>
  <c r="CV124" i="6"/>
  <c r="FS124" i="6"/>
  <c r="ER124" i="6"/>
  <c r="GP124" i="6"/>
  <c r="BL124" i="6"/>
  <c r="CF124" i="6"/>
  <c r="BQ124" i="6"/>
  <c r="AM124" i="6"/>
  <c r="BB124" i="6"/>
  <c r="CG124" i="6"/>
  <c r="FR124" i="6"/>
  <c r="GG124" i="6"/>
  <c r="HC124" i="6"/>
  <c r="DU124" i="6"/>
  <c r="HD124" i="6"/>
  <c r="DA124" i="6"/>
  <c r="CC124" i="6"/>
  <c r="GL124" i="6"/>
  <c r="DP124" i="6"/>
  <c r="FQ124" i="6"/>
  <c r="DS124" i="6"/>
  <c r="DC124" i="6"/>
  <c r="R124" i="6"/>
  <c r="BG124" i="6"/>
  <c r="DJ124" i="6"/>
  <c r="GK124" i="6"/>
  <c r="BW124" i="6"/>
  <c r="M124" i="6"/>
  <c r="FD124" i="6"/>
  <c r="CD124" i="6"/>
  <c r="GI124" i="6"/>
  <c r="FV124" i="6"/>
  <c r="GS124" i="6"/>
  <c r="Q124" i="6"/>
  <c r="EB124" i="6"/>
  <c r="T124" i="6"/>
  <c r="AA124" i="6"/>
  <c r="O124" i="6"/>
  <c r="AX124" i="6"/>
  <c r="GZ124" i="6"/>
  <c r="DN124" i="6"/>
  <c r="FY124" i="6"/>
  <c r="FB124" i="6"/>
  <c r="I124" i="6"/>
  <c r="EY124" i="6"/>
  <c r="AJ124" i="6"/>
  <c r="AR124" i="6"/>
  <c r="AG124" i="6"/>
  <c r="L124" i="6"/>
  <c r="GA124" i="6"/>
  <c r="AW124" i="6"/>
  <c r="FL124" i="6"/>
  <c r="K124" i="6"/>
  <c r="BO124" i="6"/>
  <c r="BX124" i="6"/>
  <c r="AZ124" i="6"/>
  <c r="GX124" i="6"/>
  <c r="DL124" i="6"/>
  <c r="FF124" i="6"/>
  <c r="CB124" i="6"/>
  <c r="BR124" i="6"/>
  <c r="GV124" i="6"/>
  <c r="DD124" i="6"/>
  <c r="AP124" i="6"/>
  <c r="BN124" i="6"/>
  <c r="GD124" i="6"/>
  <c r="ET124" i="6"/>
  <c r="HE124" i="6"/>
  <c r="CJ124" i="6"/>
  <c r="AK124" i="6"/>
  <c r="GM124" i="6"/>
  <c r="CZ124" i="6"/>
  <c r="FP124" i="6"/>
  <c r="FW124" i="6"/>
  <c r="GC124" i="6"/>
  <c r="CM124" i="6"/>
  <c r="AT124" i="6"/>
  <c r="CS124" i="6"/>
  <c r="EK124" i="6"/>
  <c r="HB124" i="6"/>
  <c r="GO124" i="6"/>
  <c r="FG124" i="6"/>
  <c r="EU124" i="6"/>
  <c r="BT124" i="6"/>
  <c r="AQ124" i="6"/>
  <c r="CO124" i="6"/>
  <c r="BF124" i="6"/>
  <c r="FM124" i="6"/>
  <c r="J124" i="6"/>
  <c r="HA124" i="6"/>
  <c r="N124" i="6"/>
  <c r="CN124" i="6"/>
  <c r="DK124" i="6"/>
  <c r="EN124" i="6"/>
  <c r="GF124" i="6"/>
  <c r="EJ124" i="6"/>
  <c r="AL124" i="6"/>
  <c r="FK124" i="6"/>
  <c r="EA124" i="6"/>
  <c r="EZ124" i="6"/>
  <c r="BZ124" i="6"/>
  <c r="DE124" i="6"/>
  <c r="CQ124" i="6"/>
  <c r="H124" i="6"/>
  <c r="EO124" i="6"/>
  <c r="DR124" i="6"/>
  <c r="DO124" i="6"/>
  <c r="CK124" i="6"/>
  <c r="FU124" i="6"/>
  <c r="AN124" i="6"/>
  <c r="GE124" i="6"/>
  <c r="GU124" i="6"/>
  <c r="GR124" i="6"/>
  <c r="BS124" i="6"/>
  <c r="BP124" i="6"/>
  <c r="EQ124" i="6"/>
  <c r="AI124" i="6"/>
  <c r="BC124" i="6"/>
  <c r="P124" i="6"/>
  <c r="DV124" i="6"/>
  <c r="AE124" i="6"/>
  <c r="FI124" i="6"/>
  <c r="CT124" i="6"/>
  <c r="EG124" i="6"/>
  <c r="CI124" i="6"/>
  <c r="DG124" i="6"/>
  <c r="W124" i="6"/>
  <c r="DI124" i="6"/>
  <c r="EV124" i="6"/>
  <c r="AU124" i="6"/>
  <c r="V124" i="6"/>
  <c r="CA124" i="6"/>
  <c r="FN124" i="6"/>
  <c r="DH124" i="6"/>
  <c r="FZ124" i="6"/>
  <c r="DW124" i="6"/>
  <c r="DT124" i="6"/>
  <c r="EX124" i="6"/>
  <c r="BJ124" i="6"/>
  <c r="FX124" i="6"/>
  <c r="CW124" i="6"/>
  <c r="EI124" i="6"/>
  <c r="AO124" i="6"/>
  <c r="FA124" i="6"/>
  <c r="U124" i="6"/>
  <c r="DF124" i="6"/>
  <c r="BK124" i="6"/>
  <c r="AB124" i="6"/>
  <c r="Y124" i="6"/>
  <c r="DY124" i="6"/>
  <c r="ED124" i="6"/>
  <c r="EL124" i="6"/>
  <c r="G124" i="6"/>
  <c r="CX124" i="6"/>
  <c r="EM124" i="6"/>
  <c r="DM124" i="6"/>
  <c r="EW124" i="6"/>
  <c r="AY124" i="6"/>
  <c r="CY124" i="6"/>
  <c r="DQ124" i="6"/>
  <c r="EE124" i="6"/>
  <c r="BU124" i="6"/>
  <c r="F124" i="6"/>
  <c r="C124" i="6"/>
  <c r="E124" i="6" l="1"/>
  <c r="DL11" i="10" s="1"/>
  <c r="B125" i="6"/>
  <c r="D125" i="6" s="1"/>
  <c r="A125" i="6"/>
  <c r="DM10" i="10"/>
  <c r="CI125" i="6" l="1"/>
  <c r="FM125" i="6"/>
  <c r="DR125" i="6"/>
  <c r="FQ125" i="6"/>
  <c r="FX125" i="6"/>
  <c r="GY125" i="6"/>
  <c r="AW125" i="6"/>
  <c r="GZ125" i="6"/>
  <c r="DL125" i="6"/>
  <c r="I125" i="6"/>
  <c r="AE125" i="6"/>
  <c r="DH125" i="6"/>
  <c r="BV125" i="6"/>
  <c r="DA125" i="6"/>
  <c r="W125" i="6"/>
  <c r="CZ125" i="6"/>
  <c r="FP125" i="6"/>
  <c r="EI125" i="6"/>
  <c r="GS125" i="6"/>
  <c r="FG125" i="6"/>
  <c r="FT125" i="6"/>
  <c r="BJ125" i="6"/>
  <c r="FY125" i="6"/>
  <c r="AR125" i="6"/>
  <c r="BU125" i="6"/>
  <c r="DT125" i="6"/>
  <c r="EF125" i="6"/>
  <c r="CW125" i="6"/>
  <c r="CO125" i="6"/>
  <c r="BR125" i="6"/>
  <c r="BX125" i="6"/>
  <c r="EG125" i="6"/>
  <c r="S125" i="6"/>
  <c r="GR125" i="6"/>
  <c r="HB125" i="6"/>
  <c r="AN125" i="6"/>
  <c r="AI125" i="6"/>
  <c r="CL125" i="6"/>
  <c r="ET125" i="6"/>
  <c r="AX125" i="6"/>
  <c r="BB125" i="6"/>
  <c r="CQ125" i="6"/>
  <c r="P125" i="6"/>
  <c r="AQ125" i="6"/>
  <c r="BQ125" i="6"/>
  <c r="FH125" i="6"/>
  <c r="GK125" i="6"/>
  <c r="H125" i="6"/>
  <c r="BZ125" i="6"/>
  <c r="V125" i="6"/>
  <c r="DI125" i="6"/>
  <c r="K125" i="6"/>
  <c r="CB125" i="6"/>
  <c r="AA125" i="6"/>
  <c r="EU125" i="6"/>
  <c r="GA125" i="6"/>
  <c r="EV125" i="6"/>
  <c r="AB125" i="6"/>
  <c r="FR125" i="6"/>
  <c r="FS125" i="6"/>
  <c r="CT125" i="6"/>
  <c r="DW125" i="6"/>
  <c r="O125" i="6"/>
  <c r="EA125" i="6"/>
  <c r="DQ125" i="6"/>
  <c r="FN125" i="6"/>
  <c r="AH125" i="6"/>
  <c r="AL125" i="6"/>
  <c r="J125" i="6"/>
  <c r="BO125" i="6"/>
  <c r="BT125" i="6"/>
  <c r="FO125" i="6"/>
  <c r="EQ125" i="6"/>
  <c r="DC125" i="6"/>
  <c r="HD125" i="6"/>
  <c r="CJ125" i="6"/>
  <c r="DZ125" i="6"/>
  <c r="FA125" i="6"/>
  <c r="GG125" i="6"/>
  <c r="GN125" i="6"/>
  <c r="BI125" i="6"/>
  <c r="AO125" i="6"/>
  <c r="BF125" i="6"/>
  <c r="DX125" i="6"/>
  <c r="G125" i="6"/>
  <c r="CX125" i="6"/>
  <c r="HA125" i="6"/>
  <c r="FJ125" i="6"/>
  <c r="BC125" i="6"/>
  <c r="CD125" i="6"/>
  <c r="AF125" i="6"/>
  <c r="EH125" i="6"/>
  <c r="EJ125" i="6"/>
  <c r="Q125" i="6"/>
  <c r="DS125" i="6"/>
  <c r="DB125" i="6"/>
  <c r="N125" i="6"/>
  <c r="EZ125" i="6"/>
  <c r="DY125" i="6"/>
  <c r="R125" i="6"/>
  <c r="X125" i="6"/>
  <c r="EW125" i="6"/>
  <c r="GM125" i="6"/>
  <c r="DD125" i="6"/>
  <c r="EC125" i="6"/>
  <c r="L125" i="6"/>
  <c r="EM125" i="6"/>
  <c r="GC125" i="6"/>
  <c r="BP125" i="6"/>
  <c r="FU125" i="6"/>
  <c r="DN125" i="6"/>
  <c r="DV125" i="6"/>
  <c r="HC125" i="6"/>
  <c r="ER125" i="6"/>
  <c r="AJ125" i="6"/>
  <c r="FV125" i="6"/>
  <c r="CA125" i="6"/>
  <c r="EE125" i="6"/>
  <c r="CU125" i="6"/>
  <c r="AP125" i="6"/>
  <c r="EB125" i="6"/>
  <c r="Z125" i="6"/>
  <c r="GI125" i="6"/>
  <c r="M125" i="6"/>
  <c r="AV125" i="6"/>
  <c r="BW125" i="6"/>
  <c r="DO125" i="6"/>
  <c r="GV125" i="6"/>
  <c r="BL125" i="6"/>
  <c r="FW125" i="6"/>
  <c r="GX125" i="6"/>
  <c r="CS125" i="6"/>
  <c r="EY125" i="6"/>
  <c r="BY125" i="6"/>
  <c r="Y125" i="6"/>
  <c r="GU125" i="6"/>
  <c r="AT125" i="6"/>
  <c r="GP125" i="6"/>
  <c r="FE125" i="6"/>
  <c r="ES125" i="6"/>
  <c r="DG125" i="6"/>
  <c r="DF125" i="6"/>
  <c r="DE125" i="6"/>
  <c r="FI125" i="6"/>
  <c r="DU125" i="6"/>
  <c r="U125" i="6"/>
  <c r="GJ125" i="6"/>
  <c r="AK125" i="6"/>
  <c r="FF125" i="6"/>
  <c r="DK125" i="6"/>
  <c r="FC125" i="6"/>
  <c r="EO125" i="6"/>
  <c r="BN125" i="6"/>
  <c r="DJ125" i="6"/>
  <c r="DM125" i="6"/>
  <c r="ED125" i="6"/>
  <c r="GQ125" i="6"/>
  <c r="BS125" i="6"/>
  <c r="EP125" i="6"/>
  <c r="AM125" i="6"/>
  <c r="FZ125" i="6"/>
  <c r="GH125" i="6"/>
  <c r="CH125" i="6"/>
  <c r="GL125" i="6"/>
  <c r="GO125" i="6"/>
  <c r="AY125" i="6"/>
  <c r="CF125" i="6"/>
  <c r="CK125" i="6"/>
  <c r="FK125" i="6"/>
  <c r="GD125" i="6"/>
  <c r="AS125" i="6"/>
  <c r="FL125" i="6"/>
  <c r="CP125" i="6"/>
  <c r="GB125" i="6"/>
  <c r="FD125" i="6"/>
  <c r="AU125" i="6"/>
  <c r="CY125" i="6"/>
  <c r="BG125" i="6"/>
  <c r="CM125" i="6"/>
  <c r="CN125" i="6"/>
  <c r="AG125" i="6"/>
  <c r="EN125" i="6"/>
  <c r="BE125" i="6"/>
  <c r="GT125" i="6"/>
  <c r="HE125" i="6"/>
  <c r="CE125" i="6"/>
  <c r="AZ125" i="6"/>
  <c r="BK125" i="6"/>
  <c r="CV125" i="6"/>
  <c r="CG125" i="6"/>
  <c r="GE125" i="6"/>
  <c r="CR125" i="6"/>
  <c r="FB125" i="6"/>
  <c r="T125" i="6"/>
  <c r="GW125" i="6"/>
  <c r="DP125" i="6"/>
  <c r="EX125" i="6"/>
  <c r="EL125" i="6"/>
  <c r="GF125" i="6"/>
  <c r="CC125" i="6"/>
  <c r="BM125" i="6"/>
  <c r="EK125" i="6"/>
  <c r="F125" i="6"/>
  <c r="C125" i="6"/>
  <c r="E125" i="6" l="1"/>
  <c r="DM11" i="10" s="1"/>
  <c r="B126" i="6"/>
  <c r="D126" i="6" s="1"/>
  <c r="A126" i="6"/>
  <c r="DN10" i="10"/>
  <c r="ED126" i="6" l="1"/>
  <c r="EM126" i="6"/>
  <c r="ES126" i="6"/>
  <c r="DG126" i="6"/>
  <c r="GS126" i="6"/>
  <c r="GN126" i="6"/>
  <c r="G126" i="6"/>
  <c r="HB126" i="6"/>
  <c r="N126" i="6"/>
  <c r="AT126" i="6"/>
  <c r="ER126" i="6"/>
  <c r="DW126" i="6"/>
  <c r="AP126" i="6"/>
  <c r="EG126" i="6"/>
  <c r="GM126" i="6"/>
  <c r="R126" i="6"/>
  <c r="CI126" i="6"/>
  <c r="EW126" i="6"/>
  <c r="DH126" i="6"/>
  <c r="AJ126" i="6"/>
  <c r="DF126" i="6"/>
  <c r="GJ126" i="6"/>
  <c r="DN126" i="6"/>
  <c r="HC126" i="6"/>
  <c r="GP126" i="6"/>
  <c r="FE126" i="6"/>
  <c r="FG126" i="6"/>
  <c r="CX126" i="6"/>
  <c r="EO126" i="6"/>
  <c r="L126" i="6"/>
  <c r="J126" i="6"/>
  <c r="GT126" i="6"/>
  <c r="GG126" i="6"/>
  <c r="CL126" i="6"/>
  <c r="GU126" i="6"/>
  <c r="GO126" i="6"/>
  <c r="GV126" i="6"/>
  <c r="AH126" i="6"/>
  <c r="GK126" i="6"/>
  <c r="BO126" i="6"/>
  <c r="EJ126" i="6"/>
  <c r="DJ126" i="6"/>
  <c r="FU126" i="6"/>
  <c r="CR126" i="6"/>
  <c r="EL126" i="6"/>
  <c r="FQ126" i="6"/>
  <c r="FX126" i="6"/>
  <c r="CN126" i="6"/>
  <c r="AQ126" i="6"/>
  <c r="CP126" i="6"/>
  <c r="CM126" i="6"/>
  <c r="CO126" i="6"/>
  <c r="BF126" i="6"/>
  <c r="AW126" i="6"/>
  <c r="AX126" i="6"/>
  <c r="FV126" i="6"/>
  <c r="DA126" i="6"/>
  <c r="CG126" i="6"/>
  <c r="DD126" i="6"/>
  <c r="DR126" i="6"/>
  <c r="FP126" i="6"/>
  <c r="EQ126" i="6"/>
  <c r="DK126" i="6"/>
  <c r="CW126" i="6"/>
  <c r="DM126" i="6"/>
  <c r="BW126" i="6"/>
  <c r="BV126" i="6"/>
  <c r="DZ126" i="6"/>
  <c r="AB126" i="6"/>
  <c r="EA126" i="6"/>
  <c r="EY126" i="6"/>
  <c r="Y126" i="6"/>
  <c r="EZ126" i="6"/>
  <c r="FI126" i="6"/>
  <c r="FY126" i="6"/>
  <c r="DU126" i="6"/>
  <c r="CT126" i="6"/>
  <c r="FB126" i="6"/>
  <c r="FN126" i="6"/>
  <c r="DP126" i="6"/>
  <c r="BQ126" i="6"/>
  <c r="GY126" i="6"/>
  <c r="AN126" i="6"/>
  <c r="CD126" i="6"/>
  <c r="I126" i="6"/>
  <c r="EK126" i="6"/>
  <c r="GL126" i="6"/>
  <c r="P126" i="6"/>
  <c r="AK126" i="6"/>
  <c r="W126" i="6"/>
  <c r="EN126" i="6"/>
  <c r="FC126" i="6"/>
  <c r="EI126" i="6"/>
  <c r="FO126" i="6"/>
  <c r="EX126" i="6"/>
  <c r="EB126" i="6"/>
  <c r="CF126" i="6"/>
  <c r="FH126" i="6"/>
  <c r="CV126" i="6"/>
  <c r="DL126" i="6"/>
  <c r="FS126" i="6"/>
  <c r="FD126" i="6"/>
  <c r="U126" i="6"/>
  <c r="BL126" i="6"/>
  <c r="S126" i="6"/>
  <c r="EU126" i="6"/>
  <c r="GQ126" i="6"/>
  <c r="AG126" i="6"/>
  <c r="EC126" i="6"/>
  <c r="X126" i="6"/>
  <c r="BN126" i="6"/>
  <c r="CK126" i="6"/>
  <c r="GC126" i="6"/>
  <c r="CQ126" i="6"/>
  <c r="GZ126" i="6"/>
  <c r="BB126" i="6"/>
  <c r="V126" i="6"/>
  <c r="CS126" i="6"/>
  <c r="GI126" i="6"/>
  <c r="GE126" i="6"/>
  <c r="AE126" i="6"/>
  <c r="AR126" i="6"/>
  <c r="GH126" i="6"/>
  <c r="BT126" i="6"/>
  <c r="DC126" i="6"/>
  <c r="CZ126" i="6"/>
  <c r="AY126" i="6"/>
  <c r="GW126" i="6"/>
  <c r="FK126" i="6"/>
  <c r="BK126" i="6"/>
  <c r="Z126" i="6"/>
  <c r="DQ126" i="6"/>
  <c r="HE126" i="6"/>
  <c r="AV126" i="6"/>
  <c r="H126" i="6"/>
  <c r="T126" i="6"/>
  <c r="K126" i="6"/>
  <c r="CB126" i="6"/>
  <c r="EP126" i="6"/>
  <c r="AM126" i="6"/>
  <c r="DI126" i="6"/>
  <c r="GX126" i="6"/>
  <c r="CJ126" i="6"/>
  <c r="O126" i="6"/>
  <c r="BU126" i="6"/>
  <c r="BX126" i="6"/>
  <c r="DO126" i="6"/>
  <c r="AU126" i="6"/>
  <c r="BM126" i="6"/>
  <c r="BZ126" i="6"/>
  <c r="DY126" i="6"/>
  <c r="Q126" i="6"/>
  <c r="BR126" i="6"/>
  <c r="FT126" i="6"/>
  <c r="BJ126" i="6"/>
  <c r="AS126" i="6"/>
  <c r="BP126" i="6"/>
  <c r="FM126" i="6"/>
  <c r="ET126" i="6"/>
  <c r="CY126" i="6"/>
  <c r="BY126" i="6"/>
  <c r="CA126" i="6"/>
  <c r="EF126" i="6"/>
  <c r="EV126" i="6"/>
  <c r="AI126" i="6"/>
  <c r="M126" i="6"/>
  <c r="CU126" i="6"/>
  <c r="FL126" i="6"/>
  <c r="GD126" i="6"/>
  <c r="DS126" i="6"/>
  <c r="BI126" i="6"/>
  <c r="AO126" i="6"/>
  <c r="GA126" i="6"/>
  <c r="HA126" i="6"/>
  <c r="FJ126" i="6"/>
  <c r="CH126" i="6"/>
  <c r="FF126" i="6"/>
  <c r="DV126" i="6"/>
  <c r="CE126" i="6"/>
  <c r="AZ126" i="6"/>
  <c r="DT126" i="6"/>
  <c r="BG126" i="6"/>
  <c r="GF126" i="6"/>
  <c r="EH126" i="6"/>
  <c r="BE126" i="6"/>
  <c r="DX126" i="6"/>
  <c r="AL126" i="6"/>
  <c r="HD126" i="6"/>
  <c r="AF126" i="6"/>
  <c r="DB126" i="6"/>
  <c r="FZ126" i="6"/>
  <c r="FR126" i="6"/>
  <c r="CC126" i="6"/>
  <c r="EE126" i="6"/>
  <c r="AA126" i="6"/>
  <c r="GB126" i="6"/>
  <c r="GR126" i="6"/>
  <c r="BS126" i="6"/>
  <c r="FW126" i="6"/>
  <c r="BC126" i="6"/>
  <c r="FA126" i="6"/>
  <c r="DE126" i="6"/>
  <c r="F126" i="6"/>
  <c r="C126" i="6"/>
  <c r="E126" i="6" l="1"/>
  <c r="DN11" i="10" s="1"/>
  <c r="B127" i="6"/>
  <c r="D127" i="6" s="1"/>
  <c r="A127" i="6"/>
  <c r="DO10" i="10"/>
  <c r="CP127" i="6" l="1"/>
  <c r="EO127" i="6"/>
  <c r="G127" i="6"/>
  <c r="EJ127" i="6"/>
  <c r="CI127" i="6"/>
  <c r="CK127" i="6"/>
  <c r="FM127" i="6"/>
  <c r="HA127" i="6"/>
  <c r="GT127" i="6"/>
  <c r="BZ127" i="6"/>
  <c r="DY127" i="6"/>
  <c r="CQ127" i="6"/>
  <c r="CC127" i="6"/>
  <c r="GH127" i="6"/>
  <c r="BE127" i="6"/>
  <c r="CM127" i="6"/>
  <c r="DS127" i="6"/>
  <c r="AL127" i="6"/>
  <c r="GY127" i="6"/>
  <c r="EU127" i="6"/>
  <c r="GC127" i="6"/>
  <c r="AW127" i="6"/>
  <c r="ED127" i="6"/>
  <c r="FC127" i="6"/>
  <c r="CF127" i="6"/>
  <c r="GA127" i="6"/>
  <c r="GZ127" i="6"/>
  <c r="GE127" i="6"/>
  <c r="FJ127" i="6"/>
  <c r="Z127" i="6"/>
  <c r="GG127" i="6"/>
  <c r="HC127" i="6"/>
  <c r="BT127" i="6"/>
  <c r="CW127" i="6"/>
  <c r="BI127" i="6"/>
  <c r="DG127" i="6"/>
  <c r="EV127" i="6"/>
  <c r="BW127" i="6"/>
  <c r="FZ127" i="6"/>
  <c r="CT127" i="6"/>
  <c r="BU127" i="6"/>
  <c r="ET127" i="6"/>
  <c r="ER127" i="6"/>
  <c r="EX127" i="6"/>
  <c r="BN127" i="6"/>
  <c r="L127" i="6"/>
  <c r="FX127" i="6"/>
  <c r="GW127" i="6"/>
  <c r="EP127" i="6"/>
  <c r="EY127" i="6"/>
  <c r="GL127" i="6"/>
  <c r="EF127" i="6"/>
  <c r="P127" i="6"/>
  <c r="DT127" i="6"/>
  <c r="AQ127" i="6"/>
  <c r="EB127" i="6"/>
  <c r="BG127" i="6"/>
  <c r="BJ127" i="6"/>
  <c r="BV127" i="6"/>
  <c r="CV127" i="6"/>
  <c r="BM127" i="6"/>
  <c r="CL127" i="6"/>
  <c r="GS127" i="6"/>
  <c r="X127" i="6"/>
  <c r="GM127" i="6"/>
  <c r="GN127" i="6"/>
  <c r="AT127" i="6"/>
  <c r="GJ127" i="6"/>
  <c r="DN127" i="6"/>
  <c r="EE127" i="6"/>
  <c r="AZ127" i="6"/>
  <c r="HD127" i="6"/>
  <c r="GX127" i="6"/>
  <c r="Y127" i="6"/>
  <c r="GV127" i="6"/>
  <c r="FW127" i="6"/>
  <c r="T127" i="6"/>
  <c r="GF127" i="6"/>
  <c r="FO127" i="6"/>
  <c r="CO127" i="6"/>
  <c r="DF127" i="6"/>
  <c r="M127" i="6"/>
  <c r="AK127" i="6"/>
  <c r="AV127" i="6"/>
  <c r="CA127" i="6"/>
  <c r="CU127" i="6"/>
  <c r="FG127" i="6"/>
  <c r="DC127" i="6"/>
  <c r="CB127" i="6"/>
  <c r="AA127" i="6"/>
  <c r="FP127" i="6"/>
  <c r="FR127" i="6"/>
  <c r="U127" i="6"/>
  <c r="HB127" i="6"/>
  <c r="CY127" i="6"/>
  <c r="DL127" i="6"/>
  <c r="CH127" i="6"/>
  <c r="DX127" i="6"/>
  <c r="FT127" i="6"/>
  <c r="H127" i="6"/>
  <c r="DR127" i="6"/>
  <c r="DO127" i="6"/>
  <c r="EM127" i="6"/>
  <c r="EQ127" i="6"/>
  <c r="BX127" i="6"/>
  <c r="HE127" i="6"/>
  <c r="DB127" i="6"/>
  <c r="CG127" i="6"/>
  <c r="FI127" i="6"/>
  <c r="FD127" i="6"/>
  <c r="AJ127" i="6"/>
  <c r="DW127" i="6"/>
  <c r="GQ127" i="6"/>
  <c r="BF127" i="6"/>
  <c r="AH127" i="6"/>
  <c r="DM127" i="6"/>
  <c r="GO127" i="6"/>
  <c r="CR127" i="6"/>
  <c r="EK127" i="6"/>
  <c r="AF127" i="6"/>
  <c r="FF127" i="6"/>
  <c r="FE127" i="6"/>
  <c r="FH127" i="6"/>
  <c r="DI127" i="6"/>
  <c r="EL127" i="6"/>
  <c r="AY127" i="6"/>
  <c r="GB127" i="6"/>
  <c r="GD127" i="6"/>
  <c r="AB127" i="6"/>
  <c r="BC127" i="6"/>
  <c r="CD127" i="6"/>
  <c r="CJ127" i="6"/>
  <c r="V127" i="6"/>
  <c r="DE127" i="6"/>
  <c r="AR127" i="6"/>
  <c r="AX127" i="6"/>
  <c r="DH127" i="6"/>
  <c r="FV127" i="6"/>
  <c r="AO127" i="6"/>
  <c r="CX127" i="6"/>
  <c r="AM127" i="6"/>
  <c r="K127" i="6"/>
  <c r="W127" i="6"/>
  <c r="CZ127" i="6"/>
  <c r="GK127" i="6"/>
  <c r="BS127" i="6"/>
  <c r="BK127" i="6"/>
  <c r="GU127" i="6"/>
  <c r="FK127" i="6"/>
  <c r="J127" i="6"/>
  <c r="FL127" i="6"/>
  <c r="AP127" i="6"/>
  <c r="AG127" i="6"/>
  <c r="FQ127" i="6"/>
  <c r="EI127" i="6"/>
  <c r="BR127" i="6"/>
  <c r="BP127" i="6"/>
  <c r="GI127" i="6"/>
  <c r="DV127" i="6"/>
  <c r="AU127" i="6"/>
  <c r="I127" i="6"/>
  <c r="FU127" i="6"/>
  <c r="FA127" i="6"/>
  <c r="R127" i="6"/>
  <c r="BL127" i="6"/>
  <c r="EG127" i="6"/>
  <c r="DJ127" i="6"/>
  <c r="GR127" i="6"/>
  <c r="ES127" i="6"/>
  <c r="EA127" i="6"/>
  <c r="DZ127" i="6"/>
  <c r="CS127" i="6"/>
  <c r="N127" i="6"/>
  <c r="AE127" i="6"/>
  <c r="FN127" i="6"/>
  <c r="FS127" i="6"/>
  <c r="FY127" i="6"/>
  <c r="EN127" i="6"/>
  <c r="AS127" i="6"/>
  <c r="GP127" i="6"/>
  <c r="EH127" i="6"/>
  <c r="BQ127" i="6"/>
  <c r="O127" i="6"/>
  <c r="BB127" i="6"/>
  <c r="DU127" i="6"/>
  <c r="FB127" i="6"/>
  <c r="AN127" i="6"/>
  <c r="AI127" i="6"/>
  <c r="DA127" i="6"/>
  <c r="DP127" i="6"/>
  <c r="CN127" i="6"/>
  <c r="DK127" i="6"/>
  <c r="Q127" i="6"/>
  <c r="S127" i="6"/>
  <c r="EW127" i="6"/>
  <c r="DD127" i="6"/>
  <c r="EC127" i="6"/>
  <c r="BO127" i="6"/>
  <c r="BY127" i="6"/>
  <c r="EZ127" i="6"/>
  <c r="CE127" i="6"/>
  <c r="DQ127" i="6"/>
  <c r="F127" i="6"/>
  <c r="C127" i="6"/>
  <c r="E127" i="6" l="1"/>
  <c r="DO11" i="10" s="1"/>
  <c r="B128" i="6"/>
  <c r="D128" i="6" s="1"/>
  <c r="A128" i="6"/>
  <c r="DP10" i="10"/>
  <c r="DX128" i="6" l="1"/>
  <c r="GN128" i="6"/>
  <c r="FM128" i="6"/>
  <c r="AA128" i="6"/>
  <c r="FW128" i="6"/>
  <c r="FJ128" i="6"/>
  <c r="DH128" i="6"/>
  <c r="FD128" i="6"/>
  <c r="BX128" i="6"/>
  <c r="CZ128" i="6"/>
  <c r="BE128" i="6"/>
  <c r="CW128" i="6"/>
  <c r="BS128" i="6"/>
  <c r="GC128" i="6"/>
  <c r="GS128" i="6"/>
  <c r="EN128" i="6"/>
  <c r="EM128" i="6"/>
  <c r="BF128" i="6"/>
  <c r="HB128" i="6"/>
  <c r="HD128" i="6"/>
  <c r="DV128" i="6"/>
  <c r="CA128" i="6"/>
  <c r="CQ128" i="6"/>
  <c r="EC128" i="6"/>
  <c r="GW128" i="6"/>
  <c r="CI128" i="6"/>
  <c r="BO128" i="6"/>
  <c r="EW128" i="6"/>
  <c r="AM128" i="6"/>
  <c r="V128" i="6"/>
  <c r="CH128" i="6"/>
  <c r="FV128" i="6"/>
  <c r="FI128" i="6"/>
  <c r="DL128" i="6"/>
  <c r="BM128" i="6"/>
  <c r="EK128" i="6"/>
  <c r="FL128" i="6"/>
  <c r="EX128" i="6"/>
  <c r="GQ128" i="6"/>
  <c r="EL128" i="6"/>
  <c r="AH128" i="6"/>
  <c r="EO128" i="6"/>
  <c r="AL128" i="6"/>
  <c r="J128" i="6"/>
  <c r="GX128" i="6"/>
  <c r="EY128" i="6"/>
  <c r="AV128" i="6"/>
  <c r="AZ128" i="6"/>
  <c r="BK128" i="6"/>
  <c r="Z128" i="6"/>
  <c r="CV128" i="6"/>
  <c r="CD128" i="6"/>
  <c r="AE128" i="6"/>
  <c r="DK128" i="6"/>
  <c r="DO128" i="6"/>
  <c r="BQ128" i="6"/>
  <c r="FK128" i="6"/>
  <c r="GM128" i="6"/>
  <c r="DI128" i="6"/>
  <c r="BV128" i="6"/>
  <c r="FU128" i="6"/>
  <c r="HE128" i="6"/>
  <c r="CS128" i="6"/>
  <c r="N128" i="6"/>
  <c r="HC128" i="6"/>
  <c r="CR128" i="6"/>
  <c r="DU128" i="6"/>
  <c r="EH128" i="6"/>
  <c r="EJ128" i="6"/>
  <c r="ES128" i="6"/>
  <c r="CN128" i="6"/>
  <c r="EU128" i="6"/>
  <c r="GR128" i="6"/>
  <c r="AB128" i="6"/>
  <c r="I128" i="6"/>
  <c r="M128" i="6"/>
  <c r="FG128" i="6"/>
  <c r="AP128" i="6"/>
  <c r="FX128" i="6"/>
  <c r="GK128" i="6"/>
  <c r="GB128" i="6"/>
  <c r="BJ128" i="6"/>
  <c r="CU128" i="6"/>
  <c r="ED128" i="6"/>
  <c r="DC128" i="6"/>
  <c r="DE128" i="6"/>
  <c r="AF128" i="6"/>
  <c r="FY128" i="6"/>
  <c r="HA128" i="6"/>
  <c r="DZ128" i="6"/>
  <c r="DN128" i="6"/>
  <c r="U128" i="6"/>
  <c r="H128" i="6"/>
  <c r="W128" i="6"/>
  <c r="FE128" i="6"/>
  <c r="AG128" i="6"/>
  <c r="DR128" i="6"/>
  <c r="GF128" i="6"/>
  <c r="FO128" i="6"/>
  <c r="EP128" i="6"/>
  <c r="GV128" i="6"/>
  <c r="EG128" i="6"/>
  <c r="AW128" i="6"/>
  <c r="ET128" i="6"/>
  <c r="AT128" i="6"/>
  <c r="Y128" i="6"/>
  <c r="AR128" i="6"/>
  <c r="GO128" i="6"/>
  <c r="FF128" i="6"/>
  <c r="EV128" i="6"/>
  <c r="AU128" i="6"/>
  <c r="CG128" i="6"/>
  <c r="BY128" i="6"/>
  <c r="AK128" i="6"/>
  <c r="EF128" i="6"/>
  <c r="R128" i="6"/>
  <c r="CM128" i="6"/>
  <c r="DS128" i="6"/>
  <c r="G128" i="6"/>
  <c r="FH128" i="6"/>
  <c r="BU128" i="6"/>
  <c r="DF128" i="6"/>
  <c r="DQ128" i="6"/>
  <c r="GI128" i="6"/>
  <c r="FR128" i="6"/>
  <c r="FS128" i="6"/>
  <c r="CE128" i="6"/>
  <c r="GP128" i="6"/>
  <c r="CB128" i="6"/>
  <c r="L128" i="6"/>
  <c r="FT128" i="6"/>
  <c r="BP128" i="6"/>
  <c r="EI128" i="6"/>
  <c r="ER128" i="6"/>
  <c r="CL128" i="6"/>
  <c r="GZ128" i="6"/>
  <c r="BW128" i="6"/>
  <c r="BC128" i="6"/>
  <c r="EE128" i="6"/>
  <c r="FB128" i="6"/>
  <c r="P128" i="6"/>
  <c r="GU128" i="6"/>
  <c r="Q128" i="6"/>
  <c r="CP128" i="6"/>
  <c r="FP128" i="6"/>
  <c r="GD128" i="6"/>
  <c r="DM128" i="6"/>
  <c r="BB128" i="6"/>
  <c r="EA128" i="6"/>
  <c r="EZ128" i="6"/>
  <c r="DA128" i="6"/>
  <c r="GT128" i="6"/>
  <c r="FZ128" i="6"/>
  <c r="GH128" i="6"/>
  <c r="DT128" i="6"/>
  <c r="BT128" i="6"/>
  <c r="DJ128" i="6"/>
  <c r="DG128" i="6"/>
  <c r="EB128" i="6"/>
  <c r="X128" i="6"/>
  <c r="BI128" i="6"/>
  <c r="BR128" i="6"/>
  <c r="O128" i="6"/>
  <c r="DW128" i="6"/>
  <c r="GE128" i="6"/>
  <c r="AY128" i="6"/>
  <c r="CK128" i="6"/>
  <c r="BG128" i="6"/>
  <c r="FQ128" i="6"/>
  <c r="FC128" i="6"/>
  <c r="GY128" i="6"/>
  <c r="GG128" i="6"/>
  <c r="AJ128" i="6"/>
  <c r="CC128" i="6"/>
  <c r="CJ128" i="6"/>
  <c r="K128" i="6"/>
  <c r="DD128" i="6"/>
  <c r="GA128" i="6"/>
  <c r="T128" i="6"/>
  <c r="BL128" i="6"/>
  <c r="S128" i="6"/>
  <c r="CX128" i="6"/>
  <c r="AN128" i="6"/>
  <c r="CY128" i="6"/>
  <c r="AX128" i="6"/>
  <c r="CT128" i="6"/>
  <c r="BN128" i="6"/>
  <c r="AO128" i="6"/>
  <c r="EQ128" i="6"/>
  <c r="DP128" i="6"/>
  <c r="GJ128" i="6"/>
  <c r="FA128" i="6"/>
  <c r="GL128" i="6"/>
  <c r="FN128" i="6"/>
  <c r="BZ128" i="6"/>
  <c r="DY128" i="6"/>
  <c r="CO128" i="6"/>
  <c r="AQ128" i="6"/>
  <c r="CF128" i="6"/>
  <c r="AS128" i="6"/>
  <c r="AI128" i="6"/>
  <c r="DB128" i="6"/>
  <c r="F128" i="6"/>
  <c r="C128" i="6"/>
  <c r="E128" i="6" l="1"/>
  <c r="DP11" i="10" s="1"/>
  <c r="B129" i="6"/>
  <c r="D129" i="6" s="1"/>
  <c r="A129" i="6"/>
  <c r="DQ10" i="10"/>
  <c r="R129" i="6" l="1"/>
  <c r="EG129" i="6"/>
  <c r="EM129" i="6"/>
  <c r="EX129" i="6"/>
  <c r="EJ129" i="6"/>
  <c r="O129" i="6"/>
  <c r="AR129" i="6"/>
  <c r="HB129" i="6"/>
  <c r="BC129" i="6"/>
  <c r="GJ129" i="6"/>
  <c r="FI129" i="6"/>
  <c r="BU129" i="6"/>
  <c r="ED129" i="6"/>
  <c r="BI129" i="6"/>
  <c r="EW129" i="6"/>
  <c r="DI129" i="6"/>
  <c r="Q129" i="6"/>
  <c r="CK129" i="6"/>
  <c r="CX129" i="6"/>
  <c r="BS129" i="6"/>
  <c r="GC129" i="6"/>
  <c r="CJ129" i="6"/>
  <c r="DZ129" i="6"/>
  <c r="DT129" i="6"/>
  <c r="AN129" i="6"/>
  <c r="GM129" i="6"/>
  <c r="EC129" i="6"/>
  <c r="AH129" i="6"/>
  <c r="CF129" i="6"/>
  <c r="FO129" i="6"/>
  <c r="BX129" i="6"/>
  <c r="DR129" i="6"/>
  <c r="DX129" i="6"/>
  <c r="FD129" i="6"/>
  <c r="BM129" i="6"/>
  <c r="CA129" i="6"/>
  <c r="BW129" i="6"/>
  <c r="I129" i="6"/>
  <c r="FX129" i="6"/>
  <c r="AO129" i="6"/>
  <c r="GN129" i="6"/>
  <c r="GZ129" i="6"/>
  <c r="CG129" i="6"/>
  <c r="AK129" i="6"/>
  <c r="AT129" i="6"/>
  <c r="DE129" i="6"/>
  <c r="M129" i="6"/>
  <c r="EZ129" i="6"/>
  <c r="DP129" i="6"/>
  <c r="S129" i="6"/>
  <c r="DM129" i="6"/>
  <c r="BF129" i="6"/>
  <c r="EB129" i="6"/>
  <c r="AW129" i="6"/>
  <c r="DC129" i="6"/>
  <c r="DF129" i="6"/>
  <c r="Y129" i="6"/>
  <c r="CC129" i="6"/>
  <c r="HE129" i="6"/>
  <c r="CP129" i="6"/>
  <c r="CM129" i="6"/>
  <c r="GY129" i="6"/>
  <c r="CO129" i="6"/>
  <c r="BP129" i="6"/>
  <c r="DA129" i="6"/>
  <c r="P129" i="6"/>
  <c r="EF129" i="6"/>
  <c r="EA129" i="6"/>
  <c r="FN129" i="6"/>
  <c r="DS129" i="6"/>
  <c r="AM129" i="6"/>
  <c r="FL129" i="6"/>
  <c r="EN129" i="6"/>
  <c r="GF129" i="6"/>
  <c r="GW129" i="6"/>
  <c r="AI129" i="6"/>
  <c r="DQ129" i="6"/>
  <c r="AV129" i="6"/>
  <c r="FJ129" i="6"/>
  <c r="DN129" i="6"/>
  <c r="CH129" i="6"/>
  <c r="CE129" i="6"/>
  <c r="BG129" i="6"/>
  <c r="BN129" i="6"/>
  <c r="AL129" i="6"/>
  <c r="ER129" i="6"/>
  <c r="DY129" i="6"/>
  <c r="N129" i="6"/>
  <c r="GH129" i="6"/>
  <c r="GR129" i="6"/>
  <c r="FT129" i="6"/>
  <c r="H129" i="6"/>
  <c r="EH129" i="6"/>
  <c r="EU129" i="6"/>
  <c r="GD129" i="6"/>
  <c r="AU129" i="6"/>
  <c r="U129" i="6"/>
  <c r="GU129" i="6"/>
  <c r="AB129" i="6"/>
  <c r="GX129" i="6"/>
  <c r="GE129" i="6"/>
  <c r="GG129" i="6"/>
  <c r="BY129" i="6"/>
  <c r="AZ129" i="6"/>
  <c r="T129" i="6"/>
  <c r="AQ129" i="6"/>
  <c r="L129" i="6"/>
  <c r="EP129" i="6"/>
  <c r="GQ129" i="6"/>
  <c r="FE129" i="6"/>
  <c r="CZ129" i="6"/>
  <c r="AP129" i="6"/>
  <c r="AG129" i="6"/>
  <c r="DG129" i="6"/>
  <c r="BK129" i="6"/>
  <c r="CD129" i="6"/>
  <c r="AJ129" i="6"/>
  <c r="AE129" i="6"/>
  <c r="BB129" i="6"/>
  <c r="CS129" i="6"/>
  <c r="FU129" i="6"/>
  <c r="CQ129" i="6"/>
  <c r="AF129" i="6"/>
  <c r="AA129" i="6"/>
  <c r="G129" i="6"/>
  <c r="FW129" i="6"/>
  <c r="CU129" i="6"/>
  <c r="DK129" i="6"/>
  <c r="DD129" i="6"/>
  <c r="GA129" i="6"/>
  <c r="CV129" i="6"/>
  <c r="FF129" i="6"/>
  <c r="ET129" i="6"/>
  <c r="HD129" i="6"/>
  <c r="EY129" i="6"/>
  <c r="GV129" i="6"/>
  <c r="EL129" i="6"/>
  <c r="GB129" i="6"/>
  <c r="AS129" i="6"/>
  <c r="FV129" i="6"/>
  <c r="CT129" i="6"/>
  <c r="GT129" i="6"/>
  <c r="FA129" i="6"/>
  <c r="GL129" i="6"/>
  <c r="FC129" i="6"/>
  <c r="EI129" i="6"/>
  <c r="BR129" i="6"/>
  <c r="CN129" i="6"/>
  <c r="W129" i="6"/>
  <c r="CW129" i="6"/>
  <c r="DJ129" i="6"/>
  <c r="GK129" i="6"/>
  <c r="FK129" i="6"/>
  <c r="Z129" i="6"/>
  <c r="V129" i="6"/>
  <c r="GI129" i="6"/>
  <c r="CR129" i="6"/>
  <c r="CY129" i="6"/>
  <c r="K129" i="6"/>
  <c r="GS129" i="6"/>
  <c r="BL129" i="6"/>
  <c r="AY129" i="6"/>
  <c r="BJ129" i="6"/>
  <c r="BE129" i="6"/>
  <c r="HA129" i="6"/>
  <c r="AX129" i="6"/>
  <c r="DH129" i="6"/>
  <c r="DV129" i="6"/>
  <c r="FS129" i="6"/>
  <c r="HC129" i="6"/>
  <c r="DU129" i="6"/>
  <c r="CL129" i="6"/>
  <c r="EV129" i="6"/>
  <c r="FM129" i="6"/>
  <c r="BT129" i="6"/>
  <c r="FG129" i="6"/>
  <c r="CB129" i="6"/>
  <c r="DO129" i="6"/>
  <c r="BQ129" i="6"/>
  <c r="FP129" i="6"/>
  <c r="FH129" i="6"/>
  <c r="CI129" i="6"/>
  <c r="BO129" i="6"/>
  <c r="DL129" i="6"/>
  <c r="FY129" i="6"/>
  <c r="DW129" i="6"/>
  <c r="FR129" i="6"/>
  <c r="FQ129" i="6"/>
  <c r="ES129" i="6"/>
  <c r="J129" i="6"/>
  <c r="GP129" i="6"/>
  <c r="EO129" i="6"/>
  <c r="X129" i="6"/>
  <c r="EQ129" i="6"/>
  <c r="DB129" i="6"/>
  <c r="BZ129" i="6"/>
  <c r="FZ129" i="6"/>
  <c r="FB129" i="6"/>
  <c r="GO129" i="6"/>
  <c r="BV129" i="6"/>
  <c r="EK129" i="6"/>
  <c r="EE129" i="6"/>
  <c r="F129" i="6"/>
  <c r="C129" i="6"/>
  <c r="E129" i="6" l="1"/>
  <c r="DQ11" i="10" s="1"/>
  <c r="B130" i="6"/>
  <c r="D130" i="6" s="1"/>
  <c r="A130" i="6"/>
  <c r="DR10" i="10"/>
  <c r="R130" i="6" l="1"/>
  <c r="BL130" i="6"/>
  <c r="FP130" i="6"/>
  <c r="AW130" i="6"/>
  <c r="BT130" i="6"/>
  <c r="FH130" i="6"/>
  <c r="GX130" i="6"/>
  <c r="GG130" i="6"/>
  <c r="BM130" i="6"/>
  <c r="AJ130" i="6"/>
  <c r="AZ130" i="6"/>
  <c r="EO130" i="6"/>
  <c r="H130" i="6"/>
  <c r="GC130" i="6"/>
  <c r="J130" i="6"/>
  <c r="AI130" i="6"/>
  <c r="FA130" i="6"/>
  <c r="CQ130" i="6"/>
  <c r="DT130" i="6"/>
  <c r="Z130" i="6"/>
  <c r="FS130" i="6"/>
  <c r="DU130" i="6"/>
  <c r="EE130" i="6"/>
  <c r="CU130" i="6"/>
  <c r="Q130" i="6"/>
  <c r="AP130" i="6"/>
  <c r="AQ130" i="6"/>
  <c r="CF130" i="6"/>
  <c r="ES130" i="6"/>
  <c r="FM130" i="6"/>
  <c r="DZ130" i="6"/>
  <c r="N130" i="6"/>
  <c r="CD130" i="6"/>
  <c r="DQ130" i="6"/>
  <c r="Y130" i="6"/>
  <c r="EZ130" i="6"/>
  <c r="CT130" i="6"/>
  <c r="FN130" i="6"/>
  <c r="GS130" i="6"/>
  <c r="EB130" i="6"/>
  <c r="DO130" i="6"/>
  <c r="DS130" i="6"/>
  <c r="CK130" i="6"/>
  <c r="GY130" i="6"/>
  <c r="EQ130" i="6"/>
  <c r="DI130" i="6"/>
  <c r="W130" i="6"/>
  <c r="G130" i="6"/>
  <c r="BW130" i="6"/>
  <c r="BY130" i="6"/>
  <c r="CH130" i="6"/>
  <c r="AF130" i="6"/>
  <c r="BK130" i="6"/>
  <c r="DH130" i="6"/>
  <c r="V130" i="6"/>
  <c r="FB130" i="6"/>
  <c r="DW130" i="6"/>
  <c r="DD130" i="6"/>
  <c r="EU130" i="6"/>
  <c r="AH130" i="6"/>
  <c r="AO130" i="6"/>
  <c r="CI130" i="6"/>
  <c r="ET130" i="6"/>
  <c r="AK130" i="6"/>
  <c r="GH130" i="6"/>
  <c r="BU130" i="6"/>
  <c r="CV130" i="6"/>
  <c r="DE130" i="6"/>
  <c r="FZ130" i="6"/>
  <c r="HC130" i="6"/>
  <c r="GW130" i="6"/>
  <c r="X130" i="6"/>
  <c r="EJ130" i="6"/>
  <c r="EL130" i="6"/>
  <c r="FX130" i="6"/>
  <c r="CM130" i="6"/>
  <c r="AL130" i="6"/>
  <c r="FW130" i="6"/>
  <c r="BX130" i="6"/>
  <c r="AU130" i="6"/>
  <c r="CY130" i="6"/>
  <c r="CG130" i="6"/>
  <c r="FR130" i="6"/>
  <c r="CR130" i="6"/>
  <c r="EK130" i="6"/>
  <c r="GZ130" i="6"/>
  <c r="GT130" i="6"/>
  <c r="CC130" i="6"/>
  <c r="AG130" i="6"/>
  <c r="DR130" i="6"/>
  <c r="GD130" i="6"/>
  <c r="GM130" i="6"/>
  <c r="FC130" i="6"/>
  <c r="FO130" i="6"/>
  <c r="GB130" i="6"/>
  <c r="CE130" i="6"/>
  <c r="GL130" i="6"/>
  <c r="DV130" i="6"/>
  <c r="K130" i="6"/>
  <c r="EM130" i="6"/>
  <c r="DP130" i="6"/>
  <c r="EC130" i="6"/>
  <c r="EN130" i="6"/>
  <c r="CX130" i="6"/>
  <c r="AR130" i="6"/>
  <c r="GO130" i="6"/>
  <c r="FF130" i="6"/>
  <c r="BE130" i="6"/>
  <c r="GA130" i="6"/>
  <c r="GV130" i="6"/>
  <c r="FE130" i="6"/>
  <c r="EG130" i="6"/>
  <c r="AN130" i="6"/>
  <c r="FD130" i="6"/>
  <c r="GJ130" i="6"/>
  <c r="M130" i="6"/>
  <c r="P130" i="6"/>
  <c r="AA130" i="6"/>
  <c r="S130" i="6"/>
  <c r="DG130" i="6"/>
  <c r="AX130" i="6"/>
  <c r="CS130" i="6"/>
  <c r="EV130" i="6"/>
  <c r="U130" i="6"/>
  <c r="FL130" i="6"/>
  <c r="ED130" i="6"/>
  <c r="BS130" i="6"/>
  <c r="BF130" i="6"/>
  <c r="CZ130" i="6"/>
  <c r="CB130" i="6"/>
  <c r="FT130" i="6"/>
  <c r="AS130" i="6"/>
  <c r="BC130" i="6"/>
  <c r="DN130" i="6"/>
  <c r="DY130" i="6"/>
  <c r="FV130" i="6"/>
  <c r="AV130" i="6"/>
  <c r="DB130" i="6"/>
  <c r="CL130" i="6"/>
  <c r="EX130" i="6"/>
  <c r="GF130" i="6"/>
  <c r="GN130" i="6"/>
  <c r="FK130" i="6"/>
  <c r="FG130" i="6"/>
  <c r="CP130" i="6"/>
  <c r="GK130" i="6"/>
  <c r="EA130" i="6"/>
  <c r="CA130" i="6"/>
  <c r="EF130" i="6"/>
  <c r="DF130" i="6"/>
  <c r="GI130" i="6"/>
  <c r="FY130" i="6"/>
  <c r="DK130" i="6"/>
  <c r="DX130" i="6"/>
  <c r="CW130" i="6"/>
  <c r="AM130" i="6"/>
  <c r="BG130" i="6"/>
  <c r="EI130" i="6"/>
  <c r="EP130" i="6"/>
  <c r="HD130" i="6"/>
  <c r="AB130" i="6"/>
  <c r="EY130" i="6"/>
  <c r="DL130" i="6"/>
  <c r="FU130" i="6"/>
  <c r="BN130" i="6"/>
  <c r="DJ130" i="6"/>
  <c r="DM130" i="6"/>
  <c r="GP130" i="6"/>
  <c r="BQ130" i="6"/>
  <c r="L130" i="6"/>
  <c r="BR130" i="6"/>
  <c r="BP130" i="6"/>
  <c r="EW130" i="6"/>
  <c r="HE130" i="6"/>
  <c r="CJ130" i="6"/>
  <c r="CN130" i="6"/>
  <c r="GQ130" i="6"/>
  <c r="EH130" i="6"/>
  <c r="BJ130" i="6"/>
  <c r="DC130" i="6"/>
  <c r="T130" i="6"/>
  <c r="BI130" i="6"/>
  <c r="GR130" i="6"/>
  <c r="HB130" i="6"/>
  <c r="O130" i="6"/>
  <c r="AT130" i="6"/>
  <c r="GE130" i="6"/>
  <c r="AE130" i="6"/>
  <c r="I130" i="6"/>
  <c r="GU130" i="6"/>
  <c r="FQ130" i="6"/>
  <c r="AY130" i="6"/>
  <c r="CO130" i="6"/>
  <c r="BO130" i="6"/>
  <c r="FJ130" i="6"/>
  <c r="ER130" i="6"/>
  <c r="FI130" i="6"/>
  <c r="HA130" i="6"/>
  <c r="BB130" i="6"/>
  <c r="BV130" i="6"/>
  <c r="BZ130" i="6"/>
  <c r="DA130" i="6"/>
  <c r="C130" i="6"/>
  <c r="F130" i="6"/>
  <c r="B131" i="6" l="1"/>
  <c r="D131" i="6" s="1"/>
  <c r="E130" i="6"/>
  <c r="DR11" i="10" s="1"/>
  <c r="A131" i="6"/>
  <c r="DS10" i="10"/>
  <c r="H131" i="6" l="1"/>
  <c r="CM131" i="6"/>
  <c r="GW131" i="6"/>
  <c r="AO131" i="6"/>
  <c r="FW131" i="6"/>
  <c r="EO131" i="6"/>
  <c r="CX131" i="6"/>
  <c r="FM131" i="6"/>
  <c r="EE131" i="6"/>
  <c r="P131" i="6"/>
  <c r="AN131" i="6"/>
  <c r="AX131" i="6"/>
  <c r="GG131" i="6"/>
  <c r="CT131" i="6"/>
  <c r="FF131" i="6"/>
  <c r="FX131" i="6"/>
  <c r="FC131" i="6"/>
  <c r="EL131" i="6"/>
  <c r="BJ131" i="6"/>
  <c r="BO131" i="6"/>
  <c r="CH131" i="6"/>
  <c r="HD131" i="6"/>
  <c r="O131" i="6"/>
  <c r="BK131" i="6"/>
  <c r="GZ131" i="6"/>
  <c r="FY131" i="6"/>
  <c r="Q131" i="6"/>
  <c r="AL131" i="6"/>
  <c r="GC131" i="6"/>
  <c r="EW131" i="6"/>
  <c r="DG131" i="6"/>
  <c r="ED131" i="6"/>
  <c r="FG131" i="6"/>
  <c r="GB131" i="6"/>
  <c r="EM131" i="6"/>
  <c r="EA131" i="6"/>
  <c r="FA131" i="6"/>
  <c r="GH131" i="6"/>
  <c r="FN131" i="6"/>
  <c r="EF131" i="6"/>
  <c r="FQ131" i="6"/>
  <c r="EG131" i="6"/>
  <c r="CK131" i="6"/>
  <c r="FP131" i="6"/>
  <c r="BC131" i="6"/>
  <c r="GJ131" i="6"/>
  <c r="M131" i="6"/>
  <c r="CE131" i="6"/>
  <c r="DZ131" i="6"/>
  <c r="BY131" i="6"/>
  <c r="DU131" i="6"/>
  <c r="CN131" i="6"/>
  <c r="EX131" i="6"/>
  <c r="DR131" i="6"/>
  <c r="AH131" i="6"/>
  <c r="BE131" i="6"/>
  <c r="FU131" i="6"/>
  <c r="GL131" i="6"/>
  <c r="CJ131" i="6"/>
  <c r="CA131" i="6"/>
  <c r="AF131" i="6"/>
  <c r="FK131" i="6"/>
  <c r="FT131" i="6"/>
  <c r="CI131" i="6"/>
  <c r="GY131" i="6"/>
  <c r="DQ131" i="6"/>
  <c r="DL131" i="6"/>
  <c r="EZ131" i="6"/>
  <c r="CQ131" i="6"/>
  <c r="FB131" i="6"/>
  <c r="AT131" i="6"/>
  <c r="ER131" i="6"/>
  <c r="AR131" i="6"/>
  <c r="GV131" i="6"/>
  <c r="GS131" i="6"/>
  <c r="EN131" i="6"/>
  <c r="EJ131" i="6"/>
  <c r="ES131" i="6"/>
  <c r="GN131" i="6"/>
  <c r="GD131" i="6"/>
  <c r="EQ131" i="6"/>
  <c r="CY131" i="6"/>
  <c r="AE131" i="6"/>
  <c r="FD131" i="6"/>
  <c r="GM131" i="6"/>
  <c r="DK131" i="6"/>
  <c r="GF131" i="6"/>
  <c r="CF131" i="6"/>
  <c r="G131" i="6"/>
  <c r="EI131" i="6"/>
  <c r="T131" i="6"/>
  <c r="CW131" i="6"/>
  <c r="L131" i="6"/>
  <c r="GA131" i="6"/>
  <c r="AM131" i="6"/>
  <c r="DI131" i="6"/>
  <c r="DH131" i="6"/>
  <c r="BV131" i="6"/>
  <c r="V131" i="6"/>
  <c r="FR131" i="6"/>
  <c r="CD131" i="6"/>
  <c r="CB131" i="6"/>
  <c r="EH131" i="6"/>
  <c r="AS131" i="6"/>
  <c r="HB131" i="6"/>
  <c r="DA131" i="6"/>
  <c r="DN131" i="6"/>
  <c r="DP131" i="6"/>
  <c r="FE131" i="6"/>
  <c r="FH131" i="6"/>
  <c r="BP131" i="6"/>
  <c r="K131" i="6"/>
  <c r="R131" i="6"/>
  <c r="BF131" i="6"/>
  <c r="BB131" i="6"/>
  <c r="DE131" i="6"/>
  <c r="CC131" i="6"/>
  <c r="U131" i="6"/>
  <c r="CL131" i="6"/>
  <c r="FL131" i="6"/>
  <c r="EP131" i="6"/>
  <c r="CZ131" i="6"/>
  <c r="AY131" i="6"/>
  <c r="GK131" i="6"/>
  <c r="BW131" i="6"/>
  <c r="DV131" i="6"/>
  <c r="GO131" i="6"/>
  <c r="AU131" i="6"/>
  <c r="AV131" i="6"/>
  <c r="AZ131" i="6"/>
  <c r="EU131" i="6"/>
  <c r="BL131" i="6"/>
  <c r="DX131" i="6"/>
  <c r="X131" i="6"/>
  <c r="CO131" i="6"/>
  <c r="DM131" i="6"/>
  <c r="J131" i="6"/>
  <c r="DT131" i="6"/>
  <c r="GX131" i="6"/>
  <c r="HE131" i="6"/>
  <c r="GI131" i="6"/>
  <c r="AJ131" i="6"/>
  <c r="Y131" i="6"/>
  <c r="DY131" i="6"/>
  <c r="BT131" i="6"/>
  <c r="AP131" i="6"/>
  <c r="DO131" i="6"/>
  <c r="BQ131" i="6"/>
  <c r="BI131" i="6"/>
  <c r="AG131" i="6"/>
  <c r="DF131" i="6"/>
  <c r="FI131" i="6"/>
  <c r="EK131" i="6"/>
  <c r="Z131" i="6"/>
  <c r="GT131" i="6"/>
  <c r="FS131" i="6"/>
  <c r="AK131" i="6"/>
  <c r="GU131" i="6"/>
  <c r="GQ131" i="6"/>
  <c r="GR131" i="6"/>
  <c r="DS131" i="6"/>
  <c r="CV131" i="6"/>
  <c r="N131" i="6"/>
  <c r="HC131" i="6"/>
  <c r="DW131" i="6"/>
  <c r="CS131" i="6"/>
  <c r="FZ131" i="6"/>
  <c r="CU131" i="6"/>
  <c r="W131" i="6"/>
  <c r="GP131" i="6"/>
  <c r="AQ131" i="6"/>
  <c r="BN131" i="6"/>
  <c r="BS131" i="6"/>
  <c r="S131" i="6"/>
  <c r="DJ131" i="6"/>
  <c r="AW131" i="6"/>
  <c r="HA131" i="6"/>
  <c r="BZ131" i="6"/>
  <c r="GE131" i="6"/>
  <c r="BX131" i="6"/>
  <c r="CG131" i="6"/>
  <c r="FV131" i="6"/>
  <c r="BG131" i="6"/>
  <c r="CP131" i="6"/>
  <c r="EC131" i="6"/>
  <c r="BR131" i="6"/>
  <c r="DD131" i="6"/>
  <c r="EB131" i="6"/>
  <c r="AA131" i="6"/>
  <c r="FO131" i="6"/>
  <c r="DC131" i="6"/>
  <c r="ET131" i="6"/>
  <c r="EV131" i="6"/>
  <c r="FJ131" i="6"/>
  <c r="I131" i="6"/>
  <c r="AB131" i="6"/>
  <c r="AI131" i="6"/>
  <c r="DB131" i="6"/>
  <c r="BM131" i="6"/>
  <c r="EY131" i="6"/>
  <c r="CR131" i="6"/>
  <c r="BU131" i="6"/>
  <c r="F131" i="6"/>
  <c r="C131" i="6"/>
  <c r="E131" i="6" l="1"/>
  <c r="DS11" i="10" s="1"/>
  <c r="B132" i="6"/>
  <c r="D132" i="6" s="1"/>
  <c r="A132" i="6"/>
  <c r="DT10" i="10"/>
  <c r="EG132" i="6" l="1"/>
  <c r="S132" i="6"/>
  <c r="DK132" i="6"/>
  <c r="HD132" i="6"/>
  <c r="FA132" i="6"/>
  <c r="AF132" i="6"/>
  <c r="AZ132" i="6"/>
  <c r="HA132" i="6"/>
  <c r="AT132" i="6"/>
  <c r="BC132" i="6"/>
  <c r="CC132" i="6"/>
  <c r="AG132" i="6"/>
  <c r="GW132" i="6"/>
  <c r="GA132" i="6"/>
  <c r="GF132" i="6"/>
  <c r="CM132" i="6"/>
  <c r="FH132" i="6"/>
  <c r="DB132" i="6"/>
  <c r="BZ132" i="6"/>
  <c r="AV132" i="6"/>
  <c r="AR132" i="6"/>
  <c r="GH132" i="6"/>
  <c r="V132" i="6"/>
  <c r="GI132" i="6"/>
  <c r="AP132" i="6"/>
  <c r="GN132" i="6"/>
  <c r="EM132" i="6"/>
  <c r="DG132" i="6"/>
  <c r="BO132" i="6"/>
  <c r="DD132" i="6"/>
  <c r="AA132" i="6"/>
  <c r="BN132" i="6"/>
  <c r="AX132" i="6"/>
  <c r="GZ132" i="6"/>
  <c r="HE132" i="6"/>
  <c r="DE132" i="6"/>
  <c r="EZ132" i="6"/>
  <c r="CT132" i="6"/>
  <c r="P132" i="6"/>
  <c r="DF132" i="6"/>
  <c r="AN132" i="6"/>
  <c r="O132" i="6"/>
  <c r="BW132" i="6"/>
  <c r="DZ132" i="6"/>
  <c r="FI132" i="6"/>
  <c r="R132" i="6"/>
  <c r="EN132" i="6"/>
  <c r="DO132" i="6"/>
  <c r="DS132" i="6"/>
  <c r="G132" i="6"/>
  <c r="AO132" i="6"/>
  <c r="EB132" i="6"/>
  <c r="EI132" i="6"/>
  <c r="BI132" i="6"/>
  <c r="GR132" i="6"/>
  <c r="FW132" i="6"/>
  <c r="FD132" i="6"/>
  <c r="I132" i="6"/>
  <c r="ER132" i="6"/>
  <c r="AK132" i="6"/>
  <c r="DP132" i="6"/>
  <c r="GP132" i="6"/>
  <c r="BL132" i="6"/>
  <c r="AL132" i="6"/>
  <c r="CI132" i="6"/>
  <c r="ET132" i="6"/>
  <c r="DU132" i="6"/>
  <c r="FF132" i="6"/>
  <c r="DA132" i="6"/>
  <c r="U132" i="6"/>
  <c r="CN132" i="6"/>
  <c r="GM132" i="6"/>
  <c r="EO132" i="6"/>
  <c r="FQ132" i="6"/>
  <c r="CF132" i="6"/>
  <c r="BP132" i="6"/>
  <c r="BX132" i="6"/>
  <c r="GJ132" i="6"/>
  <c r="GG132" i="6"/>
  <c r="EY132" i="6"/>
  <c r="CA132" i="6"/>
  <c r="HB132" i="6"/>
  <c r="GX132" i="6"/>
  <c r="AU132" i="6"/>
  <c r="BB132" i="6"/>
  <c r="DL132" i="6"/>
  <c r="ED132" i="6"/>
  <c r="GS132" i="6"/>
  <c r="GD132" i="6"/>
  <c r="BF132" i="6"/>
  <c r="AI132" i="6"/>
  <c r="FS132" i="6"/>
  <c r="DW132" i="6"/>
  <c r="HC132" i="6"/>
  <c r="CR132" i="6"/>
  <c r="AE132" i="6"/>
  <c r="FY132" i="6"/>
  <c r="GL132" i="6"/>
  <c r="BG132" i="6"/>
  <c r="EC132" i="6"/>
  <c r="BE132" i="6"/>
  <c r="AW132" i="6"/>
  <c r="J132" i="6"/>
  <c r="DC132" i="6"/>
  <c r="BT132" i="6"/>
  <c r="CW132" i="6"/>
  <c r="BQ132" i="6"/>
  <c r="BK132" i="6"/>
  <c r="BV132" i="6"/>
  <c r="GT132" i="6"/>
  <c r="CY132" i="6"/>
  <c r="FR132" i="6"/>
  <c r="DV132" i="6"/>
  <c r="AJ132" i="6"/>
  <c r="FV132" i="6"/>
  <c r="T132" i="6"/>
  <c r="DR132" i="6"/>
  <c r="AS132" i="6"/>
  <c r="EP132" i="6"/>
  <c r="DI132" i="6"/>
  <c r="AB132" i="6"/>
  <c r="CS132" i="6"/>
  <c r="BM132" i="6"/>
  <c r="BY132" i="6"/>
  <c r="DH132" i="6"/>
  <c r="CQ132" i="6"/>
  <c r="FO132" i="6"/>
  <c r="BR132" i="6"/>
  <c r="FL132" i="6"/>
  <c r="EV132" i="6"/>
  <c r="CV132" i="6"/>
  <c r="M132" i="6"/>
  <c r="Y132" i="6"/>
  <c r="FJ132" i="6"/>
  <c r="CD132" i="6"/>
  <c r="FU132" i="6"/>
  <c r="GO132" i="6"/>
  <c r="FE132" i="6"/>
  <c r="CZ132" i="6"/>
  <c r="X132" i="6"/>
  <c r="W132" i="6"/>
  <c r="GY132" i="6"/>
  <c r="FT132" i="6"/>
  <c r="EQ132" i="6"/>
  <c r="DN132" i="6"/>
  <c r="DY132" i="6"/>
  <c r="CL132" i="6"/>
  <c r="EF132" i="6"/>
  <c r="Q132" i="6"/>
  <c r="FG132" i="6"/>
  <c r="FP132" i="6"/>
  <c r="EW132" i="6"/>
  <c r="FM132" i="6"/>
  <c r="K132" i="6"/>
  <c r="AH132" i="6"/>
  <c r="DJ132" i="6"/>
  <c r="ES132" i="6"/>
  <c r="CG132" i="6"/>
  <c r="EA132" i="6"/>
  <c r="GE132" i="6"/>
  <c r="GU132" i="6"/>
  <c r="EK132" i="6"/>
  <c r="H132" i="6"/>
  <c r="AY132" i="6"/>
  <c r="CB132" i="6"/>
  <c r="L132" i="6"/>
  <c r="BS132" i="6"/>
  <c r="Z132" i="6"/>
  <c r="DQ132" i="6"/>
  <c r="FZ132" i="6"/>
  <c r="CH132" i="6"/>
  <c r="CJ132" i="6"/>
  <c r="GV132" i="6"/>
  <c r="CO132" i="6"/>
  <c r="BJ132" i="6"/>
  <c r="AQ132" i="6"/>
  <c r="CE132" i="6"/>
  <c r="N132" i="6"/>
  <c r="BU132" i="6"/>
  <c r="EL132" i="6"/>
  <c r="CP132" i="6"/>
  <c r="GK132" i="6"/>
  <c r="CX132" i="6"/>
  <c r="GB132" i="6"/>
  <c r="AM132" i="6"/>
  <c r="GQ132" i="6"/>
  <c r="FX132" i="6"/>
  <c r="CK132" i="6"/>
  <c r="EJ132" i="6"/>
  <c r="DM132" i="6"/>
  <c r="GC132" i="6"/>
  <c r="EE132" i="6"/>
  <c r="FN132" i="6"/>
  <c r="DT132" i="6"/>
  <c r="FB132" i="6"/>
  <c r="CU132" i="6"/>
  <c r="EX132" i="6"/>
  <c r="DX132" i="6"/>
  <c r="FC132" i="6"/>
  <c r="EH132" i="6"/>
  <c r="EU132" i="6"/>
  <c r="FK132" i="6"/>
  <c r="C132" i="6"/>
  <c r="F132" i="6"/>
  <c r="B133" i="6" l="1"/>
  <c r="D133" i="6" s="1"/>
  <c r="E132" i="6"/>
  <c r="DT11" i="10" s="1"/>
  <c r="A133" i="6"/>
  <c r="DU10" i="10"/>
  <c r="W133" i="6" l="1"/>
  <c r="FX133" i="6"/>
  <c r="GB133" i="6"/>
  <c r="T133" i="6"/>
  <c r="EL133" i="6"/>
  <c r="S133" i="6"/>
  <c r="EM133" i="6"/>
  <c r="ER133" i="6"/>
  <c r="AK133" i="6"/>
  <c r="FB133" i="6"/>
  <c r="FA133" i="6"/>
  <c r="CH133" i="6"/>
  <c r="AG133" i="6"/>
  <c r="AA133" i="6"/>
  <c r="EW133" i="6"/>
  <c r="AM133" i="6"/>
  <c r="GF133" i="6"/>
  <c r="CB133" i="6"/>
  <c r="DB133" i="6"/>
  <c r="GI133" i="6"/>
  <c r="DE133" i="6"/>
  <c r="FV133" i="6"/>
  <c r="GC133" i="6"/>
  <c r="BN133" i="6"/>
  <c r="L133" i="6"/>
  <c r="BF133" i="6"/>
  <c r="CR133" i="6"/>
  <c r="AI133" i="6"/>
  <c r="BV133" i="6"/>
  <c r="DU133" i="6"/>
  <c r="AY133" i="6"/>
  <c r="AH133" i="6"/>
  <c r="GA133" i="6"/>
  <c r="J133" i="6"/>
  <c r="DX133" i="6"/>
  <c r="DS133" i="6"/>
  <c r="FT133" i="6"/>
  <c r="GX133" i="6"/>
  <c r="BB133" i="6"/>
  <c r="DL133" i="6"/>
  <c r="CL133" i="6"/>
  <c r="O133" i="6"/>
  <c r="GJ133" i="6"/>
  <c r="I133" i="6"/>
  <c r="FR133" i="6"/>
  <c r="DN133" i="6"/>
  <c r="AF133" i="6"/>
  <c r="FN133" i="6"/>
  <c r="CM133" i="6"/>
  <c r="EN133" i="6"/>
  <c r="EO133" i="6"/>
  <c r="FO133" i="6"/>
  <c r="AO133" i="6"/>
  <c r="ES133" i="6"/>
  <c r="AT133" i="6"/>
  <c r="DH133" i="6"/>
  <c r="EA133" i="6"/>
  <c r="GO133" i="6"/>
  <c r="DY133" i="6"/>
  <c r="EE133" i="6"/>
  <c r="EH133" i="6"/>
  <c r="GV133" i="6"/>
  <c r="BL133" i="6"/>
  <c r="Q133" i="6"/>
  <c r="CW133" i="6"/>
  <c r="CF133" i="6"/>
  <c r="DJ133" i="6"/>
  <c r="BC133" i="6"/>
  <c r="AE133" i="6"/>
  <c r="BK133" i="6"/>
  <c r="CE133" i="6"/>
  <c r="FQ133" i="6"/>
  <c r="GR133" i="6"/>
  <c r="FK133" i="6"/>
  <c r="H133" i="6"/>
  <c r="GS133" i="6"/>
  <c r="EC133" i="6"/>
  <c r="BJ133" i="6"/>
  <c r="DC133" i="6"/>
  <c r="AU133" i="6"/>
  <c r="CG133" i="6"/>
  <c r="EK133" i="6"/>
  <c r="EV133" i="6"/>
  <c r="M133" i="6"/>
  <c r="AV133" i="6"/>
  <c r="EI133" i="6"/>
  <c r="DP133" i="6"/>
  <c r="FG133" i="6"/>
  <c r="DR133" i="6"/>
  <c r="DM133" i="6"/>
  <c r="HA133" i="6"/>
  <c r="DQ133" i="6"/>
  <c r="DZ133" i="6"/>
  <c r="FF133" i="6"/>
  <c r="BW133" i="6"/>
  <c r="EZ133" i="6"/>
  <c r="FH133" i="6"/>
  <c r="GK133" i="6"/>
  <c r="AS133" i="6"/>
  <c r="GP133" i="6"/>
  <c r="G133" i="6"/>
  <c r="FW133" i="6"/>
  <c r="BX133" i="6"/>
  <c r="GT133" i="6"/>
  <c r="Y133" i="6"/>
  <c r="CA133" i="6"/>
  <c r="HD133" i="6"/>
  <c r="BU133" i="6"/>
  <c r="FL133" i="6"/>
  <c r="BQ133" i="6"/>
  <c r="FE133" i="6"/>
  <c r="CZ133" i="6"/>
  <c r="EG133" i="6"/>
  <c r="GN133" i="6"/>
  <c r="EJ133" i="6"/>
  <c r="GY133" i="6"/>
  <c r="EP133" i="6"/>
  <c r="AW133" i="6"/>
  <c r="EQ133" i="6"/>
  <c r="FD133" i="6"/>
  <c r="FU133" i="6"/>
  <c r="FJ133" i="6"/>
  <c r="CV133" i="6"/>
  <c r="BZ133" i="6"/>
  <c r="FI133" i="6"/>
  <c r="CC133" i="6"/>
  <c r="DT133" i="6"/>
  <c r="GU133" i="6"/>
  <c r="DD133" i="6"/>
  <c r="EB133" i="6"/>
  <c r="BR133" i="6"/>
  <c r="AB133" i="6"/>
  <c r="FS133" i="6"/>
  <c r="HC133" i="6"/>
  <c r="CQ133" i="6"/>
  <c r="GL133" i="6"/>
  <c r="U133" i="6"/>
  <c r="HB133" i="6"/>
  <c r="GZ133" i="6"/>
  <c r="CS133" i="6"/>
  <c r="EY133" i="6"/>
  <c r="AR133" i="6"/>
  <c r="CU133" i="6"/>
  <c r="R133" i="6"/>
  <c r="BI133" i="6"/>
  <c r="CI133" i="6"/>
  <c r="FM133" i="6"/>
  <c r="ED133" i="6"/>
  <c r="K133" i="6"/>
  <c r="GM133" i="6"/>
  <c r="AN133" i="6"/>
  <c r="Z133" i="6"/>
  <c r="BM133" i="6"/>
  <c r="AJ133" i="6"/>
  <c r="DW133" i="6"/>
  <c r="AZ133" i="6"/>
  <c r="DK133" i="6"/>
  <c r="FC133" i="6"/>
  <c r="CX133" i="6"/>
  <c r="BS133" i="6"/>
  <c r="DG133" i="6"/>
  <c r="BY133" i="6"/>
  <c r="AX133" i="6"/>
  <c r="V133" i="6"/>
  <c r="FZ133" i="6"/>
  <c r="EF133" i="6"/>
  <c r="CN133" i="6"/>
  <c r="EX133" i="6"/>
  <c r="AP133" i="6"/>
  <c r="CP133" i="6"/>
  <c r="BE133" i="6"/>
  <c r="DO133" i="6"/>
  <c r="GD133" i="6"/>
  <c r="CD133" i="6"/>
  <c r="ET133" i="6"/>
  <c r="P133" i="6"/>
  <c r="BT133" i="6"/>
  <c r="X133" i="6"/>
  <c r="EU133" i="6"/>
  <c r="BP133" i="6"/>
  <c r="AQ133" i="6"/>
  <c r="CK133" i="6"/>
  <c r="CO133" i="6"/>
  <c r="BO133" i="6"/>
  <c r="DI133" i="6"/>
  <c r="HE133" i="6"/>
  <c r="GE133" i="6"/>
  <c r="N133" i="6"/>
  <c r="GG133" i="6"/>
  <c r="FY133" i="6"/>
  <c r="BG133" i="6"/>
  <c r="AL133" i="6"/>
  <c r="FP133" i="6"/>
  <c r="GQ133" i="6"/>
  <c r="GW133" i="6"/>
  <c r="DF133" i="6"/>
  <c r="DV133" i="6"/>
  <c r="DA133" i="6"/>
  <c r="CY133" i="6"/>
  <c r="CJ133" i="6"/>
  <c r="CT133" i="6"/>
  <c r="GH133" i="6"/>
  <c r="F133" i="6"/>
  <c r="C133" i="6"/>
  <c r="E133" i="6" l="1"/>
  <c r="DU11" i="10" s="1"/>
  <c r="B134" i="6"/>
  <c r="D134" i="6" s="1"/>
  <c r="A134" i="6"/>
  <c r="DV10" i="10"/>
  <c r="K134" i="6" l="1"/>
  <c r="CP134" i="6"/>
  <c r="AO134" i="6"/>
  <c r="EQ134" i="6"/>
  <c r="DC134" i="6"/>
  <c r="CU134" i="6"/>
  <c r="EX134" i="6"/>
  <c r="R134" i="6"/>
  <c r="FP134" i="6"/>
  <c r="GR134" i="6"/>
  <c r="AU134" i="6"/>
  <c r="V134" i="6"/>
  <c r="GJ134" i="6"/>
  <c r="DL134" i="6"/>
  <c r="EF134" i="6"/>
  <c r="GU134" i="6"/>
  <c r="GM134" i="6"/>
  <c r="G134" i="6"/>
  <c r="EM134" i="6"/>
  <c r="AS134" i="6"/>
  <c r="Z134" i="6"/>
  <c r="FZ134" i="6"/>
  <c r="FS134" i="6"/>
  <c r="AW134" i="6"/>
  <c r="ED134" i="6"/>
  <c r="BF134" i="6"/>
  <c r="DH134" i="6"/>
  <c r="BV134" i="6"/>
  <c r="BZ134" i="6"/>
  <c r="CJ134" i="6"/>
  <c r="AZ134" i="6"/>
  <c r="ET134" i="6"/>
  <c r="AI134" i="6"/>
  <c r="U134" i="6"/>
  <c r="T134" i="6"/>
  <c r="GQ134" i="6"/>
  <c r="AP134" i="6"/>
  <c r="GD134" i="6"/>
  <c r="BG134" i="6"/>
  <c r="AH134" i="6"/>
  <c r="AB134" i="6"/>
  <c r="GT134" i="6"/>
  <c r="I134" i="6"/>
  <c r="AF134" i="6"/>
  <c r="EE134" i="6"/>
  <c r="P134" i="6"/>
  <c r="CL134" i="6"/>
  <c r="BC134" i="6"/>
  <c r="DQ134" i="6"/>
  <c r="HC134" i="6"/>
  <c r="FV134" i="6"/>
  <c r="EN134" i="6"/>
  <c r="CF134" i="6"/>
  <c r="FH134" i="6"/>
  <c r="FO134" i="6"/>
  <c r="CO134" i="6"/>
  <c r="S134" i="6"/>
  <c r="CM134" i="6"/>
  <c r="FK134" i="6"/>
  <c r="GA134" i="6"/>
  <c r="GG134" i="6"/>
  <c r="DY134" i="6"/>
  <c r="FI134" i="6"/>
  <c r="DX134" i="6"/>
  <c r="DJ134" i="6"/>
  <c r="DD134" i="6"/>
  <c r="DR134" i="6"/>
  <c r="FQ134" i="6"/>
  <c r="DO134" i="6"/>
  <c r="AL134" i="6"/>
  <c r="HA134" i="6"/>
  <c r="DP134" i="6"/>
  <c r="CK134" i="6"/>
  <c r="BR134" i="6"/>
  <c r="GS134" i="6"/>
  <c r="X134" i="6"/>
  <c r="EU134" i="6"/>
  <c r="GX134" i="6"/>
  <c r="FJ134" i="6"/>
  <c r="CY134" i="6"/>
  <c r="CG134" i="6"/>
  <c r="BY134" i="6"/>
  <c r="AV134" i="6"/>
  <c r="FN134" i="6"/>
  <c r="BT134" i="6"/>
  <c r="GP134" i="6"/>
  <c r="CZ134" i="6"/>
  <c r="FE134" i="6"/>
  <c r="AG134" i="6"/>
  <c r="FX134" i="6"/>
  <c r="FT134" i="6"/>
  <c r="FM134" i="6"/>
  <c r="HD134" i="6"/>
  <c r="GZ134" i="6"/>
  <c r="AJ134" i="6"/>
  <c r="Y134" i="6"/>
  <c r="AK134" i="6"/>
  <c r="DB134" i="6"/>
  <c r="EY134" i="6"/>
  <c r="CQ134" i="6"/>
  <c r="FF134" i="6"/>
  <c r="GF134" i="6"/>
  <c r="FW134" i="6"/>
  <c r="ES134" i="6"/>
  <c r="GV134" i="6"/>
  <c r="CN134" i="6"/>
  <c r="DK134" i="6"/>
  <c r="BE134" i="6"/>
  <c r="CD134" i="6"/>
  <c r="M134" i="6"/>
  <c r="EZ134" i="6"/>
  <c r="CE134" i="6"/>
  <c r="BB134" i="6"/>
  <c r="DV134" i="6"/>
  <c r="CR134" i="6"/>
  <c r="AR134" i="6"/>
  <c r="GO134" i="6"/>
  <c r="BN134" i="6"/>
  <c r="L134" i="6"/>
  <c r="EI134" i="6"/>
  <c r="DM134" i="6"/>
  <c r="BX134" i="6"/>
  <c r="FL134" i="6"/>
  <c r="W134" i="6"/>
  <c r="EH134" i="6"/>
  <c r="DS134" i="6"/>
  <c r="EJ134" i="6"/>
  <c r="CI134" i="6"/>
  <c r="EP134" i="6"/>
  <c r="DF134" i="6"/>
  <c r="AT134" i="6"/>
  <c r="FU134" i="6"/>
  <c r="N134" i="6"/>
  <c r="CT134" i="6"/>
  <c r="FA134" i="6"/>
  <c r="DU134" i="6"/>
  <c r="FB134" i="6"/>
  <c r="DW134" i="6"/>
  <c r="BL134" i="6"/>
  <c r="Q134" i="6"/>
  <c r="EG134" i="6"/>
  <c r="GY134" i="6"/>
  <c r="CX134" i="6"/>
  <c r="BS134" i="6"/>
  <c r="CB134" i="6"/>
  <c r="AA134" i="6"/>
  <c r="FY134" i="6"/>
  <c r="CC134" i="6"/>
  <c r="HE134" i="6"/>
  <c r="ER134" i="6"/>
  <c r="DT134" i="6"/>
  <c r="EW134" i="6"/>
  <c r="O134" i="6"/>
  <c r="GE134" i="6"/>
  <c r="DA134" i="6"/>
  <c r="GH134" i="6"/>
  <c r="AN134" i="6"/>
  <c r="CH134" i="6"/>
  <c r="FG134" i="6"/>
  <c r="GW134" i="6"/>
  <c r="BQ134" i="6"/>
  <c r="BJ134" i="6"/>
  <c r="EO134" i="6"/>
  <c r="BI134" i="6"/>
  <c r="DG134" i="6"/>
  <c r="AM134" i="6"/>
  <c r="CS134" i="6"/>
  <c r="FR134" i="6"/>
  <c r="DN134" i="6"/>
  <c r="BU134" i="6"/>
  <c r="DE134" i="6"/>
  <c r="DZ134" i="6"/>
  <c r="GN134" i="6"/>
  <c r="GK134" i="6"/>
  <c r="BO134" i="6"/>
  <c r="H134" i="6"/>
  <c r="EL134" i="6"/>
  <c r="GB134" i="6"/>
  <c r="J134" i="6"/>
  <c r="EV134" i="6"/>
  <c r="CV134" i="6"/>
  <c r="GL134" i="6"/>
  <c r="FD134" i="6"/>
  <c r="EB134" i="6"/>
  <c r="BP134" i="6"/>
  <c r="EC134" i="6"/>
  <c r="HB134" i="6"/>
  <c r="BK134" i="6"/>
  <c r="AX134" i="6"/>
  <c r="AE134" i="6"/>
  <c r="CA134" i="6"/>
  <c r="EK134" i="6"/>
  <c r="AQ134" i="6"/>
  <c r="CW134" i="6"/>
  <c r="FC134" i="6"/>
  <c r="GC134" i="6"/>
  <c r="DI134" i="6"/>
  <c r="AY134" i="6"/>
  <c r="BW134" i="6"/>
  <c r="GI134" i="6"/>
  <c r="EA134" i="6"/>
  <c r="BM134" i="6"/>
  <c r="C134" i="6"/>
  <c r="F134" i="6"/>
  <c r="B135" i="6" l="1"/>
  <c r="D135" i="6" s="1"/>
  <c r="E134" i="6"/>
  <c r="DV11" i="10" s="1"/>
  <c r="A135" i="6"/>
  <c r="DW10" i="10"/>
  <c r="K135" i="6" l="1"/>
  <c r="DM135" i="6"/>
  <c r="FL135" i="6"/>
  <c r="Q135" i="6"/>
  <c r="FG135" i="6"/>
  <c r="GW135" i="6"/>
  <c r="EP135" i="6"/>
  <c r="EV135" i="6"/>
  <c r="BC135" i="6"/>
  <c r="CT135" i="6"/>
  <c r="CG135" i="6"/>
  <c r="DQ135" i="6"/>
  <c r="H135" i="6"/>
  <c r="T135" i="6"/>
  <c r="BT135" i="6"/>
  <c r="FC135" i="6"/>
  <c r="EH135" i="6"/>
  <c r="S135" i="6"/>
  <c r="EQ135" i="6"/>
  <c r="J135" i="6"/>
  <c r="GP135" i="6"/>
  <c r="AS135" i="6"/>
  <c r="DC135" i="6"/>
  <c r="CD135" i="6"/>
  <c r="DE135" i="6"/>
  <c r="GG135" i="6"/>
  <c r="CC135" i="6"/>
  <c r="DH135" i="6"/>
  <c r="GO135" i="6"/>
  <c r="DD135" i="6"/>
  <c r="DO135" i="6"/>
  <c r="EO135" i="6"/>
  <c r="G135" i="6"/>
  <c r="FO135" i="6"/>
  <c r="GA135" i="6"/>
  <c r="CW135" i="6"/>
  <c r="GK135" i="6"/>
  <c r="BS135" i="6"/>
  <c r="BX135" i="6"/>
  <c r="DU135" i="6"/>
  <c r="GU135" i="6"/>
  <c r="AU135" i="6"/>
  <c r="DL135" i="6"/>
  <c r="Y135" i="6"/>
  <c r="DR135" i="6"/>
  <c r="FK135" i="6"/>
  <c r="BF135" i="6"/>
  <c r="W135" i="6"/>
  <c r="BG135" i="6"/>
  <c r="EI135" i="6"/>
  <c r="AO135" i="6"/>
  <c r="DF135" i="6"/>
  <c r="FR135" i="6"/>
  <c r="N135" i="6"/>
  <c r="DN135" i="6"/>
  <c r="DT135" i="6"/>
  <c r="AQ135" i="6"/>
  <c r="AH135" i="6"/>
  <c r="CF135" i="6"/>
  <c r="FH135" i="6"/>
  <c r="EL135" i="6"/>
  <c r="GN135" i="6"/>
  <c r="BK135" i="6"/>
  <c r="BM135" i="6"/>
  <c r="AJ135" i="6"/>
  <c r="FF135" i="6"/>
  <c r="CE135" i="6"/>
  <c r="AF135" i="6"/>
  <c r="EN135" i="6"/>
  <c r="ES135" i="6"/>
  <c r="DP135" i="6"/>
  <c r="AM135" i="6"/>
  <c r="DI135" i="6"/>
  <c r="DY135" i="6"/>
  <c r="ET135" i="6"/>
  <c r="AI135" i="6"/>
  <c r="CR135" i="6"/>
  <c r="DA135" i="6"/>
  <c r="GL135" i="6"/>
  <c r="EB135" i="6"/>
  <c r="FQ135" i="6"/>
  <c r="FX135" i="6"/>
  <c r="CK135" i="6"/>
  <c r="L135" i="6"/>
  <c r="BR135" i="6"/>
  <c r="EG135" i="6"/>
  <c r="BP135" i="6"/>
  <c r="AN135" i="6"/>
  <c r="O135" i="6"/>
  <c r="FJ135" i="6"/>
  <c r="FV135" i="6"/>
  <c r="FI135" i="6"/>
  <c r="FN135" i="6"/>
  <c r="BL135" i="6"/>
  <c r="AP135" i="6"/>
  <c r="BQ135" i="6"/>
  <c r="EM135" i="6"/>
  <c r="CO135" i="6"/>
  <c r="CN135" i="6"/>
  <c r="AG135" i="6"/>
  <c r="FM135" i="6"/>
  <c r="CQ135" i="6"/>
  <c r="EE135" i="6"/>
  <c r="AR135" i="6"/>
  <c r="AX135" i="6"/>
  <c r="M135" i="6"/>
  <c r="FS135" i="6"/>
  <c r="EC135" i="6"/>
  <c r="GF135" i="6"/>
  <c r="CX135" i="6"/>
  <c r="DG135" i="6"/>
  <c r="GS135" i="6"/>
  <c r="GR135" i="6"/>
  <c r="GD135" i="6"/>
  <c r="BB135" i="6"/>
  <c r="BZ135" i="6"/>
  <c r="GX135" i="6"/>
  <c r="FB135" i="6"/>
  <c r="GM135" i="6"/>
  <c r="FE135" i="6"/>
  <c r="DX135" i="6"/>
  <c r="EU135" i="6"/>
  <c r="FW135" i="6"/>
  <c r="R135" i="6"/>
  <c r="BJ135" i="6"/>
  <c r="BO135" i="6"/>
  <c r="EK135" i="6"/>
  <c r="BV135" i="6"/>
  <c r="CV135" i="6"/>
  <c r="GH135" i="6"/>
  <c r="BU135" i="6"/>
  <c r="CZ135" i="6"/>
  <c r="X135" i="6"/>
  <c r="CI135" i="6"/>
  <c r="BW135" i="6"/>
  <c r="FD135" i="6"/>
  <c r="GT135" i="6"/>
  <c r="I135" i="6"/>
  <c r="AT135" i="6"/>
  <c r="CY135" i="6"/>
  <c r="HE135" i="6"/>
  <c r="ED135" i="6"/>
  <c r="CB135" i="6"/>
  <c r="GB135" i="6"/>
  <c r="BE135" i="6"/>
  <c r="FP135" i="6"/>
  <c r="GC135" i="6"/>
  <c r="GJ135" i="6"/>
  <c r="FA135" i="6"/>
  <c r="CH135" i="6"/>
  <c r="U135" i="6"/>
  <c r="FZ135" i="6"/>
  <c r="CL135" i="6"/>
  <c r="AA135" i="6"/>
  <c r="BI135" i="6"/>
  <c r="AY135" i="6"/>
  <c r="DB135" i="6"/>
  <c r="CJ135" i="6"/>
  <c r="GE135" i="6"/>
  <c r="DV135" i="6"/>
  <c r="EY135" i="6"/>
  <c r="AZ135" i="6"/>
  <c r="Z135" i="6"/>
  <c r="EA135" i="6"/>
  <c r="GV135" i="6"/>
  <c r="EX135" i="6"/>
  <c r="EW135" i="6"/>
  <c r="BN135" i="6"/>
  <c r="V135" i="6"/>
  <c r="BY135" i="6"/>
  <c r="EZ135" i="6"/>
  <c r="AK135" i="6"/>
  <c r="DK135" i="6"/>
  <c r="EJ135" i="6"/>
  <c r="AL135" i="6"/>
  <c r="DJ135" i="6"/>
  <c r="GY135" i="6"/>
  <c r="FT135" i="6"/>
  <c r="CU135" i="6"/>
  <c r="CP135" i="6"/>
  <c r="CM135" i="6"/>
  <c r="AW135" i="6"/>
  <c r="DZ135" i="6"/>
  <c r="CA135" i="6"/>
  <c r="GI135" i="6"/>
  <c r="FU135" i="6"/>
  <c r="DW135" i="6"/>
  <c r="DS135" i="6"/>
  <c r="GQ135" i="6"/>
  <c r="CS135" i="6"/>
  <c r="HC135" i="6"/>
  <c r="ER135" i="6"/>
  <c r="AV135" i="6"/>
  <c r="FY135" i="6"/>
  <c r="P135" i="6"/>
  <c r="HA135" i="6"/>
  <c r="HB135" i="6"/>
  <c r="HD135" i="6"/>
  <c r="AB135" i="6"/>
  <c r="GZ135" i="6"/>
  <c r="AE135" i="6"/>
  <c r="EF135" i="6"/>
  <c r="F135" i="6"/>
  <c r="C135" i="6"/>
  <c r="E135" i="6" l="1"/>
  <c r="DW11" i="10" s="1"/>
  <c r="B136" i="6"/>
  <c r="D136" i="6" s="1"/>
  <c r="A136" i="6"/>
  <c r="DX10" i="10"/>
  <c r="EC136" i="6" l="1"/>
  <c r="AL136" i="6"/>
  <c r="CP136" i="6"/>
  <c r="GX136" i="6"/>
  <c r="DE136" i="6"/>
  <c r="DZ136" i="6"/>
  <c r="BW136" i="6"/>
  <c r="FD136" i="6"/>
  <c r="FA136" i="6"/>
  <c r="CT136" i="6"/>
  <c r="DG136" i="6"/>
  <c r="DH136" i="6"/>
  <c r="CR136" i="6"/>
  <c r="BU136" i="6"/>
  <c r="AT136" i="6"/>
  <c r="BM136" i="6"/>
  <c r="N136" i="6"/>
  <c r="BY136" i="6"/>
  <c r="CH136" i="6"/>
  <c r="P136" i="6"/>
  <c r="EL136" i="6"/>
  <c r="AY136" i="6"/>
  <c r="G136" i="6"/>
  <c r="FT136" i="6"/>
  <c r="EN136" i="6"/>
  <c r="BQ136" i="6"/>
  <c r="GA136" i="6"/>
  <c r="DM136" i="6"/>
  <c r="EA136" i="6"/>
  <c r="O136" i="6"/>
  <c r="R136" i="6"/>
  <c r="BL136" i="6"/>
  <c r="GB136" i="6"/>
  <c r="DF136" i="6"/>
  <c r="AB136" i="6"/>
  <c r="DL136" i="6"/>
  <c r="AE136" i="6"/>
  <c r="AK136" i="6"/>
  <c r="FF136" i="6"/>
  <c r="EF136" i="6"/>
  <c r="AN136" i="6"/>
  <c r="BK136" i="6"/>
  <c r="GZ136" i="6"/>
  <c r="BB136" i="6"/>
  <c r="GG136" i="6"/>
  <c r="EE136" i="6"/>
  <c r="U136" i="6"/>
  <c r="DW136" i="6"/>
  <c r="GQ136" i="6"/>
  <c r="AG136" i="6"/>
  <c r="GN136" i="6"/>
  <c r="K136" i="6"/>
  <c r="BT136" i="6"/>
  <c r="DX136" i="6"/>
  <c r="GW136" i="6"/>
  <c r="ES136" i="6"/>
  <c r="HA136" i="6"/>
  <c r="HD136" i="6"/>
  <c r="FJ136" i="6"/>
  <c r="FZ136" i="6"/>
  <c r="FG136" i="6"/>
  <c r="DR136" i="6"/>
  <c r="EG136" i="6"/>
  <c r="AO136" i="6"/>
  <c r="EP136" i="6"/>
  <c r="DC136" i="6"/>
  <c r="GV136" i="6"/>
  <c r="DK136" i="6"/>
  <c r="CB136" i="6"/>
  <c r="AI136" i="6"/>
  <c r="DY136" i="6"/>
  <c r="FV136" i="6"/>
  <c r="HB136" i="6"/>
  <c r="CN136" i="6"/>
  <c r="ED136" i="6"/>
  <c r="Q136" i="6"/>
  <c r="CW136" i="6"/>
  <c r="GK136" i="6"/>
  <c r="FM136" i="6"/>
  <c r="EB136" i="6"/>
  <c r="AH136" i="6"/>
  <c r="DS136" i="6"/>
  <c r="X136" i="6"/>
  <c r="EJ136" i="6"/>
  <c r="GY136" i="6"/>
  <c r="CG136" i="6"/>
  <c r="FR136" i="6"/>
  <c r="BZ136" i="6"/>
  <c r="CD136" i="6"/>
  <c r="HC136" i="6"/>
  <c r="AJ136" i="6"/>
  <c r="GU136" i="6"/>
  <c r="AW136" i="6"/>
  <c r="FX136" i="6"/>
  <c r="FK136" i="6"/>
  <c r="BR136" i="6"/>
  <c r="BF136" i="6"/>
  <c r="GT136" i="6"/>
  <c r="FY136" i="6"/>
  <c r="GO136" i="6"/>
  <c r="M136" i="6"/>
  <c r="FL136" i="6"/>
  <c r="BG136" i="6"/>
  <c r="CZ136" i="6"/>
  <c r="CF136" i="6"/>
  <c r="CX136" i="6"/>
  <c r="CO136" i="6"/>
  <c r="AM136" i="6"/>
  <c r="BV136" i="6"/>
  <c r="CV136" i="6"/>
  <c r="GL136" i="6"/>
  <c r="Y136" i="6"/>
  <c r="DP136" i="6"/>
  <c r="BE136" i="6"/>
  <c r="BN136" i="6"/>
  <c r="BX136" i="6"/>
  <c r="T136" i="6"/>
  <c r="FC136" i="6"/>
  <c r="BI136" i="6"/>
  <c r="CJ136" i="6"/>
  <c r="DV136" i="6"/>
  <c r="FI136" i="6"/>
  <c r="GH136" i="6"/>
  <c r="GJ136" i="6"/>
  <c r="I136" i="6"/>
  <c r="CU136" i="6"/>
  <c r="EO136" i="6"/>
  <c r="FE136" i="6"/>
  <c r="FQ136" i="6"/>
  <c r="CM136" i="6"/>
  <c r="FH136" i="6"/>
  <c r="BJ136" i="6"/>
  <c r="DU136" i="6"/>
  <c r="CL136" i="6"/>
  <c r="CY136" i="6"/>
  <c r="CS136" i="6"/>
  <c r="DA136" i="6"/>
  <c r="DT136" i="6"/>
  <c r="GS136" i="6"/>
  <c r="CK136" i="6"/>
  <c r="S136" i="6"/>
  <c r="FW136" i="6"/>
  <c r="DI136" i="6"/>
  <c r="AX136" i="6"/>
  <c r="AU136" i="6"/>
  <c r="AZ136" i="6"/>
  <c r="FN136" i="6"/>
  <c r="DB136" i="6"/>
  <c r="V136" i="6"/>
  <c r="CA136" i="6"/>
  <c r="GM136" i="6"/>
  <c r="AP136" i="6"/>
  <c r="GF136" i="6"/>
  <c r="EH136" i="6"/>
  <c r="DO136" i="6"/>
  <c r="EU136" i="6"/>
  <c r="EQ136" i="6"/>
  <c r="AR136" i="6"/>
  <c r="EV136" i="6"/>
  <c r="HE136" i="6"/>
  <c r="EZ136" i="6"/>
  <c r="CQ136" i="6"/>
  <c r="GP136" i="6"/>
  <c r="CI136" i="6"/>
  <c r="AS136" i="6"/>
  <c r="BO136" i="6"/>
  <c r="DD136" i="6"/>
  <c r="GD136" i="6"/>
  <c r="ET136" i="6"/>
  <c r="DQ136" i="6"/>
  <c r="EY136" i="6"/>
  <c r="AF136" i="6"/>
  <c r="CC136" i="6"/>
  <c r="FU136" i="6"/>
  <c r="GE136" i="6"/>
  <c r="AA136" i="6"/>
  <c r="FP136" i="6"/>
  <c r="EI136" i="6"/>
  <c r="EX136" i="6"/>
  <c r="GC136" i="6"/>
  <c r="EW136" i="6"/>
  <c r="J136" i="6"/>
  <c r="GI136" i="6"/>
  <c r="ER136" i="6"/>
  <c r="BC136" i="6"/>
  <c r="H136" i="6"/>
  <c r="W136" i="6"/>
  <c r="AQ136" i="6"/>
  <c r="L136" i="6"/>
  <c r="GR136" i="6"/>
  <c r="BS136" i="6"/>
  <c r="BP136" i="6"/>
  <c r="DJ136" i="6"/>
  <c r="FO136" i="6"/>
  <c r="EM136" i="6"/>
  <c r="DN136" i="6"/>
  <c r="FS136" i="6"/>
  <c r="FB136" i="6"/>
  <c r="Z136" i="6"/>
  <c r="CE136" i="6"/>
  <c r="AV136" i="6"/>
  <c r="EK136" i="6"/>
  <c r="F136" i="6"/>
  <c r="C136" i="6"/>
  <c r="E136" i="6" l="1"/>
  <c r="DX11" i="10" s="1"/>
  <c r="B137" i="6"/>
  <c r="D137" i="6" s="1"/>
  <c r="A137" i="6"/>
  <c r="DY10" i="10"/>
  <c r="AQ137" i="6" l="1"/>
  <c r="FT137" i="6"/>
  <c r="BK137" i="6"/>
  <c r="GZ137" i="6"/>
  <c r="M137" i="6"/>
  <c r="GE137" i="6"/>
  <c r="DB137" i="6"/>
  <c r="BZ137" i="6"/>
  <c r="BM137" i="6"/>
  <c r="GL137" i="6"/>
  <c r="GQ137" i="6"/>
  <c r="GF137" i="6"/>
  <c r="CO137" i="6"/>
  <c r="FE137" i="6"/>
  <c r="FG137" i="6"/>
  <c r="EC137" i="6"/>
  <c r="BQ137" i="6"/>
  <c r="EI137" i="6"/>
  <c r="GK137" i="6"/>
  <c r="EQ137" i="6"/>
  <c r="GX137" i="6"/>
  <c r="FD137" i="6"/>
  <c r="BX137" i="6"/>
  <c r="DY137" i="6"/>
  <c r="AK137" i="6"/>
  <c r="CT137" i="6"/>
  <c r="CU137" i="6"/>
  <c r="EX137" i="6"/>
  <c r="GM137" i="6"/>
  <c r="DX137" i="6"/>
  <c r="EH137" i="6"/>
  <c r="DM137" i="6"/>
  <c r="DC137" i="6"/>
  <c r="AU137" i="6"/>
  <c r="FU137" i="6"/>
  <c r="FA137" i="6"/>
  <c r="CE137" i="6"/>
  <c r="DA137" i="6"/>
  <c r="AB137" i="6"/>
  <c r="BC137" i="6"/>
  <c r="BB137" i="6"/>
  <c r="I137" i="6"/>
  <c r="AJ137" i="6"/>
  <c r="FF137" i="6"/>
  <c r="DD137" i="6"/>
  <c r="GY137" i="6"/>
  <c r="FW137" i="6"/>
  <c r="BF137" i="6"/>
  <c r="BI137" i="6"/>
  <c r="AO137" i="6"/>
  <c r="GU137" i="6"/>
  <c r="FS137" i="6"/>
  <c r="FN137" i="6"/>
  <c r="GV137" i="6"/>
  <c r="GP137" i="6"/>
  <c r="AY137" i="6"/>
  <c r="ES137" i="6"/>
  <c r="GC137" i="6"/>
  <c r="BO137" i="6"/>
  <c r="DP137" i="6"/>
  <c r="K137" i="6"/>
  <c r="EW137" i="6"/>
  <c r="J137" i="6"/>
  <c r="ET137" i="6"/>
  <c r="EY137" i="6"/>
  <c r="Q137" i="6"/>
  <c r="S137" i="6"/>
  <c r="CX137" i="6"/>
  <c r="BS137" i="6"/>
  <c r="BG137" i="6"/>
  <c r="EO137" i="6"/>
  <c r="HD137" i="6"/>
  <c r="CA137" i="6"/>
  <c r="FM137" i="6"/>
  <c r="BT137" i="6"/>
  <c r="GA137" i="6"/>
  <c r="BP137" i="6"/>
  <c r="DE137" i="6"/>
  <c r="FR137" i="6"/>
  <c r="N137" i="6"/>
  <c r="DW137" i="6"/>
  <c r="H137" i="6"/>
  <c r="CZ137" i="6"/>
  <c r="CM137" i="6"/>
  <c r="EU137" i="6"/>
  <c r="GR137" i="6"/>
  <c r="FL137" i="6"/>
  <c r="EN137" i="6"/>
  <c r="GN137" i="6"/>
  <c r="BR137" i="6"/>
  <c r="HB137" i="6"/>
  <c r="AI137" i="6"/>
  <c r="FY137" i="6"/>
  <c r="R137" i="6"/>
  <c r="AG137" i="6"/>
  <c r="BE137" i="6"/>
  <c r="DS137" i="6"/>
  <c r="GD137" i="6"/>
  <c r="BJ137" i="6"/>
  <c r="AP137" i="6"/>
  <c r="DR137" i="6"/>
  <c r="EG137" i="6"/>
  <c r="CF137" i="6"/>
  <c r="AT137" i="6"/>
  <c r="BW137" i="6"/>
  <c r="CV137" i="6"/>
  <c r="AX137" i="6"/>
  <c r="HC137" i="6"/>
  <c r="ER137" i="6"/>
  <c r="DU137" i="6"/>
  <c r="FB137" i="6"/>
  <c r="BU137" i="6"/>
  <c r="AZ137" i="6"/>
  <c r="EL137" i="6"/>
  <c r="FO137" i="6"/>
  <c r="EM137" i="6"/>
  <c r="T137" i="6"/>
  <c r="FX137" i="6"/>
  <c r="CW137" i="6"/>
  <c r="AA137" i="6"/>
  <c r="G137" i="6"/>
  <c r="FP137" i="6"/>
  <c r="DI137" i="6"/>
  <c r="AN137" i="6"/>
  <c r="DF137" i="6"/>
  <c r="EV137" i="6"/>
  <c r="ED137" i="6"/>
  <c r="DK137" i="6"/>
  <c r="CN137" i="6"/>
  <c r="EB137" i="6"/>
  <c r="EP137" i="6"/>
  <c r="DG137" i="6"/>
  <c r="DZ137" i="6"/>
  <c r="BY137" i="6"/>
  <c r="Y137" i="6"/>
  <c r="EK137" i="6"/>
  <c r="DH137" i="6"/>
  <c r="CD137" i="6"/>
  <c r="CJ137" i="6"/>
  <c r="DV137" i="6"/>
  <c r="AF137" i="6"/>
  <c r="AR137" i="6"/>
  <c r="EF137" i="6"/>
  <c r="CP137" i="6"/>
  <c r="GW137" i="6"/>
  <c r="EJ137" i="6"/>
  <c r="AL137" i="6"/>
  <c r="GB137" i="6"/>
  <c r="Z137" i="6"/>
  <c r="CY137" i="6"/>
  <c r="EZ137" i="6"/>
  <c r="FV137" i="6"/>
  <c r="U137" i="6"/>
  <c r="O137" i="6"/>
  <c r="DQ137" i="6"/>
  <c r="GJ137" i="6"/>
  <c r="DL137" i="6"/>
  <c r="CL137" i="6"/>
  <c r="AH137" i="6"/>
  <c r="AM137" i="6"/>
  <c r="DJ137" i="6"/>
  <c r="CH137" i="6"/>
  <c r="AV137" i="6"/>
  <c r="BV137" i="6"/>
  <c r="W137" i="6"/>
  <c r="BL137" i="6"/>
  <c r="FQ137" i="6"/>
  <c r="DO137" i="6"/>
  <c r="AS137" i="6"/>
  <c r="AW137" i="6"/>
  <c r="BN137" i="6"/>
  <c r="FJ137" i="6"/>
  <c r="HE137" i="6"/>
  <c r="DT137" i="6"/>
  <c r="CG137" i="6"/>
  <c r="EA137" i="6"/>
  <c r="AE137" i="6"/>
  <c r="FK137" i="6"/>
  <c r="HA137" i="6"/>
  <c r="FZ137" i="6"/>
  <c r="CQ137" i="6"/>
  <c r="GH137" i="6"/>
  <c r="GT137" i="6"/>
  <c r="V137" i="6"/>
  <c r="CR137" i="6"/>
  <c r="EE137" i="6"/>
  <c r="P137" i="6"/>
  <c r="GO137" i="6"/>
  <c r="CB137" i="6"/>
  <c r="X137" i="6"/>
  <c r="L137" i="6"/>
  <c r="FH137" i="6"/>
  <c r="GS137" i="6"/>
  <c r="FC137" i="6"/>
  <c r="CK137" i="6"/>
  <c r="CI137" i="6"/>
  <c r="CS137" i="6"/>
  <c r="GI137" i="6"/>
  <c r="DN137" i="6"/>
  <c r="GG137" i="6"/>
  <c r="FI137" i="6"/>
  <c r="CC137" i="6"/>
  <c r="F137" i="6"/>
  <c r="C137" i="6"/>
  <c r="E137" i="6" l="1"/>
  <c r="DY11" i="10" s="1"/>
  <c r="B138" i="6"/>
  <c r="D138" i="6" s="1"/>
  <c r="A138" i="6"/>
  <c r="DZ10" i="10"/>
  <c r="GK138" i="6" l="1"/>
  <c r="BF138" i="6"/>
  <c r="DC138" i="6"/>
  <c r="FG138" i="6"/>
  <c r="DM138" i="6"/>
  <c r="AF138" i="6"/>
  <c r="GJ138" i="6"/>
  <c r="CH138" i="6"/>
  <c r="CK138" i="6"/>
  <c r="DG138" i="6"/>
  <c r="CP138" i="6"/>
  <c r="FO138" i="6"/>
  <c r="GR138" i="6"/>
  <c r="GA138" i="6"/>
  <c r="CJ138" i="6"/>
  <c r="FZ138" i="6"/>
  <c r="AI138" i="6"/>
  <c r="EZ138" i="6"/>
  <c r="DY138" i="6"/>
  <c r="FC138" i="6"/>
  <c r="DI138" i="6"/>
  <c r="BG138" i="6"/>
  <c r="EI138" i="6"/>
  <c r="EW138" i="6"/>
  <c r="FM138" i="6"/>
  <c r="ET138" i="6"/>
  <c r="DQ138" i="6"/>
  <c r="FA138" i="6"/>
  <c r="FB138" i="6"/>
  <c r="AZ138" i="6"/>
  <c r="DA138" i="6"/>
  <c r="GL138" i="6"/>
  <c r="U138" i="6"/>
  <c r="FF138" i="6"/>
  <c r="AY138" i="6"/>
  <c r="FP138" i="6"/>
  <c r="BR138" i="6"/>
  <c r="EL138" i="6"/>
  <c r="EG138" i="6"/>
  <c r="FW138" i="6"/>
  <c r="GX138" i="6"/>
  <c r="HE138" i="6"/>
  <c r="I138" i="6"/>
  <c r="CR138" i="6"/>
  <c r="CC138" i="6"/>
  <c r="ER138" i="6"/>
  <c r="GQ138" i="6"/>
  <c r="EN138" i="6"/>
  <c r="DJ138" i="6"/>
  <c r="GC138" i="6"/>
  <c r="DF138" i="6"/>
  <c r="HB138" i="6"/>
  <c r="FJ138" i="6"/>
  <c r="AU138" i="6"/>
  <c r="GE138" i="6"/>
  <c r="FR138" i="6"/>
  <c r="FV138" i="6"/>
  <c r="AV138" i="6"/>
  <c r="EK138" i="6"/>
  <c r="GH138" i="6"/>
  <c r="EC138" i="6"/>
  <c r="EP138" i="6"/>
  <c r="GW138" i="6"/>
  <c r="GN138" i="6"/>
  <c r="BQ138" i="6"/>
  <c r="EU138" i="6"/>
  <c r="DB138" i="6"/>
  <c r="CT138" i="6"/>
  <c r="HD138" i="6"/>
  <c r="AT138" i="6"/>
  <c r="DP138" i="6"/>
  <c r="BT138" i="6"/>
  <c r="DR138" i="6"/>
  <c r="GV138" i="6"/>
  <c r="AA138" i="6"/>
  <c r="GB138" i="6"/>
  <c r="CI138" i="6"/>
  <c r="BX138" i="6"/>
  <c r="O138" i="6"/>
  <c r="FU138" i="6"/>
  <c r="GG138" i="6"/>
  <c r="FS138" i="6"/>
  <c r="FI138" i="6"/>
  <c r="CQ138" i="6"/>
  <c r="DK138" i="6"/>
  <c r="Q138" i="6"/>
  <c r="S138" i="6"/>
  <c r="CM138" i="6"/>
  <c r="EJ138" i="6"/>
  <c r="L138" i="6"/>
  <c r="GY138" i="6"/>
  <c r="FN138" i="6"/>
  <c r="DH138" i="6"/>
  <c r="DZ138" i="6"/>
  <c r="N138" i="6"/>
  <c r="Y138" i="6"/>
  <c r="CF138" i="6"/>
  <c r="BN138" i="6"/>
  <c r="AM138" i="6"/>
  <c r="ED138" i="6"/>
  <c r="EX138" i="6"/>
  <c r="W138" i="6"/>
  <c r="AS138" i="6"/>
  <c r="CL138" i="6"/>
  <c r="GU138" i="6"/>
  <c r="BK138" i="6"/>
  <c r="GZ138" i="6"/>
  <c r="DN138" i="6"/>
  <c r="AK138" i="6"/>
  <c r="EB138" i="6"/>
  <c r="AH138" i="6"/>
  <c r="G138" i="6"/>
  <c r="FK138" i="6"/>
  <c r="EQ138" i="6"/>
  <c r="EH138" i="6"/>
  <c r="CO138" i="6"/>
  <c r="ES138" i="6"/>
  <c r="HA138" i="6"/>
  <c r="EA138" i="6"/>
  <c r="BM138" i="6"/>
  <c r="AB138" i="6"/>
  <c r="FD138" i="6"/>
  <c r="CD138" i="6"/>
  <c r="CE138" i="6"/>
  <c r="GO138" i="6"/>
  <c r="CZ138" i="6"/>
  <c r="FL138" i="6"/>
  <c r="FE138" i="6"/>
  <c r="FQ138" i="6"/>
  <c r="AL138" i="6"/>
  <c r="FH138" i="6"/>
  <c r="HC138" i="6"/>
  <c r="AE138" i="6"/>
  <c r="EE138" i="6"/>
  <c r="EV138" i="6"/>
  <c r="GT138" i="6"/>
  <c r="DE138" i="6"/>
  <c r="BY138" i="6"/>
  <c r="DU138" i="6"/>
  <c r="EM138" i="6"/>
  <c r="GF138" i="6"/>
  <c r="DS138" i="6"/>
  <c r="GD138" i="6"/>
  <c r="BS138" i="6"/>
  <c r="CA138" i="6"/>
  <c r="DT138" i="6"/>
  <c r="DV138" i="6"/>
  <c r="CU138" i="6"/>
  <c r="GM138" i="6"/>
  <c r="GS138" i="6"/>
  <c r="AP138" i="6"/>
  <c r="BO138" i="6"/>
  <c r="FX138" i="6"/>
  <c r="CB138" i="6"/>
  <c r="AO138" i="6"/>
  <c r="FT138" i="6"/>
  <c r="AW138" i="6"/>
  <c r="J138" i="6"/>
  <c r="AR138" i="6"/>
  <c r="P138" i="6"/>
  <c r="BU138" i="6"/>
  <c r="BZ138" i="6"/>
  <c r="M138" i="6"/>
  <c r="EY138" i="6"/>
  <c r="DD138" i="6"/>
  <c r="AG138" i="6"/>
  <c r="BI138" i="6"/>
  <c r="DX138" i="6"/>
  <c r="DL138" i="6"/>
  <c r="BW138" i="6"/>
  <c r="BC138" i="6"/>
  <c r="BV138" i="6"/>
  <c r="CV138" i="6"/>
  <c r="CG138" i="6"/>
  <c r="GI138" i="6"/>
  <c r="T138" i="6"/>
  <c r="K138" i="6"/>
  <c r="BE138" i="6"/>
  <c r="EO138" i="6"/>
  <c r="X138" i="6"/>
  <c r="R138" i="6"/>
  <c r="GP138" i="6"/>
  <c r="DO138" i="6"/>
  <c r="AN138" i="6"/>
  <c r="CY138" i="6"/>
  <c r="AJ138" i="6"/>
  <c r="EF138" i="6"/>
  <c r="AX138" i="6"/>
  <c r="DW138" i="6"/>
  <c r="CN138" i="6"/>
  <c r="BL138" i="6"/>
  <c r="CW138" i="6"/>
  <c r="BP138" i="6"/>
  <c r="H138" i="6"/>
  <c r="AQ138" i="6"/>
  <c r="CX138" i="6"/>
  <c r="BJ138" i="6"/>
  <c r="BB138" i="6"/>
  <c r="V138" i="6"/>
  <c r="Z138" i="6"/>
  <c r="CS138" i="6"/>
  <c r="FY138" i="6"/>
  <c r="C138" i="6"/>
  <c r="F138" i="6"/>
  <c r="B139" i="6" l="1"/>
  <c r="D139" i="6" s="1"/>
  <c r="E138" i="6"/>
  <c r="DZ11" i="10" s="1"/>
  <c r="A139" i="6"/>
  <c r="EA10" i="10"/>
  <c r="EL139" i="6" l="1"/>
  <c r="AL139" i="6"/>
  <c r="H139" i="6"/>
  <c r="BR139" i="6"/>
  <c r="AI139" i="6"/>
  <c r="CT139" i="6"/>
  <c r="DE139" i="6"/>
  <c r="BG139" i="6"/>
  <c r="FP139" i="6"/>
  <c r="DJ139" i="6"/>
  <c r="AO139" i="6"/>
  <c r="GD139" i="6"/>
  <c r="R139" i="6"/>
  <c r="DC139" i="6"/>
  <c r="GT139" i="6"/>
  <c r="FS139" i="6"/>
  <c r="DA139" i="6"/>
  <c r="BW139" i="6"/>
  <c r="CY139" i="6"/>
  <c r="DV139" i="6"/>
  <c r="AJ139" i="6"/>
  <c r="AV139" i="6"/>
  <c r="AR139" i="6"/>
  <c r="AZ139" i="6"/>
  <c r="W139" i="6"/>
  <c r="CW139" i="6"/>
  <c r="GA139" i="6"/>
  <c r="AS139" i="6"/>
  <c r="J139" i="6"/>
  <c r="DD139" i="6"/>
  <c r="FC139" i="6"/>
  <c r="G139" i="6"/>
  <c r="EM139" i="6"/>
  <c r="FM139" i="6"/>
  <c r="N139" i="6"/>
  <c r="GX139" i="6"/>
  <c r="EA139" i="6"/>
  <c r="GG139" i="6"/>
  <c r="EZ139" i="6"/>
  <c r="FY139" i="6"/>
  <c r="FL139" i="6"/>
  <c r="EJ139" i="6"/>
  <c r="FO139" i="6"/>
  <c r="ES139" i="6"/>
  <c r="AA139" i="6"/>
  <c r="GY139" i="6"/>
  <c r="DM139" i="6"/>
  <c r="DU139" i="6"/>
  <c r="AF139" i="6"/>
  <c r="FE139" i="6"/>
  <c r="EG139" i="6"/>
  <c r="EU139" i="6"/>
  <c r="BS139" i="6"/>
  <c r="EW139" i="6"/>
  <c r="EQ139" i="6"/>
  <c r="GM139" i="6"/>
  <c r="GS139" i="6"/>
  <c r="Q139" i="6"/>
  <c r="EC139" i="6"/>
  <c r="FW139" i="6"/>
  <c r="DH139" i="6"/>
  <c r="DY139" i="6"/>
  <c r="AK139" i="6"/>
  <c r="U139" i="6"/>
  <c r="GO139" i="6"/>
  <c r="CA139" i="6"/>
  <c r="DT139" i="6"/>
  <c r="FX139" i="6"/>
  <c r="DO139" i="6"/>
  <c r="EI139" i="6"/>
  <c r="GK139" i="6"/>
  <c r="DP139" i="6"/>
  <c r="CN139" i="6"/>
  <c r="BE139" i="6"/>
  <c r="EH139" i="6"/>
  <c r="BQ139" i="6"/>
  <c r="CO139" i="6"/>
  <c r="BC139" i="6"/>
  <c r="BZ139" i="6"/>
  <c r="DW139" i="6"/>
  <c r="ET139" i="6"/>
  <c r="CJ139" i="6"/>
  <c r="Y139" i="6"/>
  <c r="BU139" i="6"/>
  <c r="GC139" i="6"/>
  <c r="EP139" i="6"/>
  <c r="DI139" i="6"/>
  <c r="BL139" i="6"/>
  <c r="AH139" i="6"/>
  <c r="DS139" i="6"/>
  <c r="BX139" i="6"/>
  <c r="M139" i="6"/>
  <c r="EY139" i="6"/>
  <c r="EK139" i="6"/>
  <c r="AB139" i="6"/>
  <c r="DQ139" i="6"/>
  <c r="GJ139" i="6"/>
  <c r="BM139" i="6"/>
  <c r="FR139" i="6"/>
  <c r="K139" i="6"/>
  <c r="GW139" i="6"/>
  <c r="GN139" i="6"/>
  <c r="DK139" i="6"/>
  <c r="DR139" i="6"/>
  <c r="DG139" i="6"/>
  <c r="BK139" i="6"/>
  <c r="CD139" i="6"/>
  <c r="GL139" i="6"/>
  <c r="FJ139" i="6"/>
  <c r="AU139" i="6"/>
  <c r="FA139" i="6"/>
  <c r="EE139" i="6"/>
  <c r="GH139" i="6"/>
  <c r="GP139" i="6"/>
  <c r="AG139" i="6"/>
  <c r="CB139" i="6"/>
  <c r="BJ139" i="6"/>
  <c r="GQ139" i="6"/>
  <c r="DX139" i="6"/>
  <c r="S139" i="6"/>
  <c r="AX139" i="6"/>
  <c r="BB139" i="6"/>
  <c r="FI139" i="6"/>
  <c r="CQ139" i="6"/>
  <c r="CL139" i="6"/>
  <c r="FN139" i="6"/>
  <c r="BY139" i="6"/>
  <c r="CH139" i="6"/>
  <c r="CC139" i="6"/>
  <c r="AQ139" i="6"/>
  <c r="CF139" i="6"/>
  <c r="CX139" i="6"/>
  <c r="CZ139" i="6"/>
  <c r="EO139" i="6"/>
  <c r="GR139" i="6"/>
  <c r="AW139" i="6"/>
  <c r="BO139" i="6"/>
  <c r="AN139" i="6"/>
  <c r="EV139" i="6"/>
  <c r="DZ139" i="6"/>
  <c r="FF139" i="6"/>
  <c r="GU139" i="6"/>
  <c r="O139" i="6"/>
  <c r="Z139" i="6"/>
  <c r="I139" i="6"/>
  <c r="HC139" i="6"/>
  <c r="CR139" i="6"/>
  <c r="GF139" i="6"/>
  <c r="CM139" i="6"/>
  <c r="BI139" i="6"/>
  <c r="HD139" i="6"/>
  <c r="EN139" i="6"/>
  <c r="CU139" i="6"/>
  <c r="AP139" i="6"/>
  <c r="FH139" i="6"/>
  <c r="BP139" i="6"/>
  <c r="AE139" i="6"/>
  <c r="P139" i="6"/>
  <c r="FU139" i="6"/>
  <c r="ED139" i="6"/>
  <c r="EX139" i="6"/>
  <c r="CP139" i="6"/>
  <c r="L139" i="6"/>
  <c r="CI139" i="6"/>
  <c r="BN139" i="6"/>
  <c r="HB139" i="6"/>
  <c r="DN139" i="6"/>
  <c r="AT139" i="6"/>
  <c r="DB139" i="6"/>
  <c r="EB139" i="6"/>
  <c r="FQ139" i="6"/>
  <c r="GB139" i="6"/>
  <c r="BT139" i="6"/>
  <c r="FG139" i="6"/>
  <c r="AY139" i="6"/>
  <c r="X139" i="6"/>
  <c r="BV139" i="6"/>
  <c r="CG139" i="6"/>
  <c r="GE139" i="6"/>
  <c r="CE139" i="6"/>
  <c r="DF139" i="6"/>
  <c r="HE139" i="6"/>
  <c r="T139" i="6"/>
  <c r="FK139" i="6"/>
  <c r="BF139" i="6"/>
  <c r="GZ139" i="6"/>
  <c r="ER139" i="6"/>
  <c r="EF139" i="6"/>
  <c r="FD139" i="6"/>
  <c r="CV139" i="6"/>
  <c r="V139" i="6"/>
  <c r="FZ139" i="6"/>
  <c r="GV139" i="6"/>
  <c r="FT139" i="6"/>
  <c r="CK139" i="6"/>
  <c r="AM139" i="6"/>
  <c r="HA139" i="6"/>
  <c r="FV139" i="6"/>
  <c r="CS139" i="6"/>
  <c r="DL139" i="6"/>
  <c r="GI139" i="6"/>
  <c r="FB139" i="6"/>
  <c r="C139" i="6"/>
  <c r="F139" i="6"/>
  <c r="B140" i="6" l="1"/>
  <c r="D140" i="6" s="1"/>
  <c r="E139" i="6"/>
  <c r="EA11" i="10" s="1"/>
  <c r="A140" i="6"/>
  <c r="EB10" i="10"/>
  <c r="BT140" i="6" l="1"/>
  <c r="BE140" i="6"/>
  <c r="CX140" i="6"/>
  <c r="BX140" i="6"/>
  <c r="BN140" i="6"/>
  <c r="DJ140" i="6"/>
  <c r="BF140" i="6"/>
  <c r="CY140" i="6"/>
  <c r="FB140" i="6"/>
  <c r="AI140" i="6"/>
  <c r="FI140" i="6"/>
  <c r="EK140" i="6"/>
  <c r="CL140" i="6"/>
  <c r="FN140" i="6"/>
  <c r="GU140" i="6"/>
  <c r="CN140" i="6"/>
  <c r="CM140" i="6"/>
  <c r="GA140" i="6"/>
  <c r="GQ140" i="6"/>
  <c r="L140" i="6"/>
  <c r="FW140" i="6"/>
  <c r="GZ140" i="6"/>
  <c r="DQ140" i="6"/>
  <c r="AK140" i="6"/>
  <c r="AZ140" i="6"/>
  <c r="AQ140" i="6"/>
  <c r="CO140" i="6"/>
  <c r="AW140" i="6"/>
  <c r="W140" i="6"/>
  <c r="EN140" i="6"/>
  <c r="DS140" i="6"/>
  <c r="EI140" i="6"/>
  <c r="EV140" i="6"/>
  <c r="GJ140" i="6"/>
  <c r="HA140" i="6"/>
  <c r="DF140" i="6"/>
  <c r="BV140" i="6"/>
  <c r="Q140" i="6"/>
  <c r="EH140" i="6"/>
  <c r="BR140" i="6"/>
  <c r="GV140" i="6"/>
  <c r="EX140" i="6"/>
  <c r="FQ140" i="6"/>
  <c r="DO140" i="6"/>
  <c r="GW140" i="6"/>
  <c r="ES140" i="6"/>
  <c r="DH140" i="6"/>
  <c r="GG140" i="6"/>
  <c r="CE140" i="6"/>
  <c r="ET140" i="6"/>
  <c r="FD140" i="6"/>
  <c r="DY140" i="6"/>
  <c r="FC140" i="6"/>
  <c r="G140" i="6"/>
  <c r="EJ140" i="6"/>
  <c r="FP140" i="6"/>
  <c r="GR140" i="6"/>
  <c r="EG140" i="6"/>
  <c r="CK140" i="6"/>
  <c r="GB140" i="6"/>
  <c r="EQ140" i="6"/>
  <c r="Z140" i="6"/>
  <c r="CG140" i="6"/>
  <c r="CJ140" i="6"/>
  <c r="HC140" i="6"/>
  <c r="CQ140" i="6"/>
  <c r="GH140" i="6"/>
  <c r="U140" i="6"/>
  <c r="GT140" i="6"/>
  <c r="ER140" i="6"/>
  <c r="GL140" i="6"/>
  <c r="AP140" i="6"/>
  <c r="CW140" i="6"/>
  <c r="FT140" i="6"/>
  <c r="DP140" i="6"/>
  <c r="ED140" i="6"/>
  <c r="FK140" i="6"/>
  <c r="BS140" i="6"/>
  <c r="AM140" i="6"/>
  <c r="AT140" i="6"/>
  <c r="EZ140" i="6"/>
  <c r="DW140" i="6"/>
  <c r="BK140" i="6"/>
  <c r="M140" i="6"/>
  <c r="FV140" i="6"/>
  <c r="AE140" i="6"/>
  <c r="EC140" i="6"/>
  <c r="FH140" i="6"/>
  <c r="DM140" i="6"/>
  <c r="GM140" i="6"/>
  <c r="EL140" i="6"/>
  <c r="DR140" i="6"/>
  <c r="GD140" i="6"/>
  <c r="GX140" i="6"/>
  <c r="AU140" i="6"/>
  <c r="CS140" i="6"/>
  <c r="DL140" i="6"/>
  <c r="BM140" i="6"/>
  <c r="AB140" i="6"/>
  <c r="DX140" i="6"/>
  <c r="AY140" i="6"/>
  <c r="DG140" i="6"/>
  <c r="CD140" i="6"/>
  <c r="BW140" i="6"/>
  <c r="FU140" i="6"/>
  <c r="FG140" i="6"/>
  <c r="GY140" i="6"/>
  <c r="EM140" i="6"/>
  <c r="BP140" i="6"/>
  <c r="CZ140" i="6"/>
  <c r="BO140" i="6"/>
  <c r="AX140" i="6"/>
  <c r="V140" i="6"/>
  <c r="DV140" i="6"/>
  <c r="FS140" i="6"/>
  <c r="Y140" i="6"/>
  <c r="CA140" i="6"/>
  <c r="FY140" i="6"/>
  <c r="EA140" i="6"/>
  <c r="DN140" i="6"/>
  <c r="GP140" i="6"/>
  <c r="S140" i="6"/>
  <c r="GN140" i="6"/>
  <c r="CU140" i="6"/>
  <c r="K140" i="6"/>
  <c r="BG140" i="6"/>
  <c r="BZ140" i="6"/>
  <c r="FR140" i="6"/>
  <c r="BY140" i="6"/>
  <c r="CH140" i="6"/>
  <c r="FF140" i="6"/>
  <c r="I140" i="6"/>
  <c r="DU140" i="6"/>
  <c r="P140" i="6"/>
  <c r="CF140" i="6"/>
  <c r="FL140" i="6"/>
  <c r="T140" i="6"/>
  <c r="DD140" i="6"/>
  <c r="AG140" i="6"/>
  <c r="GF140" i="6"/>
  <c r="AL140" i="6"/>
  <c r="FO140" i="6"/>
  <c r="GK140" i="6"/>
  <c r="BI140" i="6"/>
  <c r="AO140" i="6"/>
  <c r="FM140" i="6"/>
  <c r="DB140" i="6"/>
  <c r="DZ140" i="6"/>
  <c r="EE140" i="6"/>
  <c r="GS140" i="6"/>
  <c r="EO140" i="6"/>
  <c r="AA140" i="6"/>
  <c r="AS140" i="6"/>
  <c r="DC140" i="6"/>
  <c r="BC140" i="6"/>
  <c r="DE140" i="6"/>
  <c r="FZ140" i="6"/>
  <c r="HB140" i="6"/>
  <c r="O140" i="6"/>
  <c r="HE140" i="6"/>
  <c r="CR140" i="6"/>
  <c r="DA140" i="6"/>
  <c r="AR140" i="6"/>
  <c r="BL140" i="6"/>
  <c r="X140" i="6"/>
  <c r="EP140" i="6"/>
  <c r="BQ140" i="6"/>
  <c r="EU140" i="6"/>
  <c r="DI140" i="6"/>
  <c r="HD140" i="6"/>
  <c r="CV140" i="6"/>
  <c r="DT140" i="6"/>
  <c r="CT140" i="6"/>
  <c r="DK140" i="6"/>
  <c r="CB140" i="6"/>
  <c r="EB140" i="6"/>
  <c r="AH140" i="6"/>
  <c r="EW140" i="6"/>
  <c r="J140" i="6"/>
  <c r="FA140" i="6"/>
  <c r="AJ140" i="6"/>
  <c r="AV140" i="6"/>
  <c r="AF140" i="6"/>
  <c r="GE140" i="6"/>
  <c r="EF140" i="6"/>
  <c r="H140" i="6"/>
  <c r="R140" i="6"/>
  <c r="CP140" i="6"/>
  <c r="CI140" i="6"/>
  <c r="FJ140" i="6"/>
  <c r="BB140" i="6"/>
  <c r="GI140" i="6"/>
  <c r="N140" i="6"/>
  <c r="GO140" i="6"/>
  <c r="FX140" i="6"/>
  <c r="GC140" i="6"/>
  <c r="FE140" i="6"/>
  <c r="BJ140" i="6"/>
  <c r="AN140" i="6"/>
  <c r="EY140" i="6"/>
  <c r="CC140" i="6"/>
  <c r="BU140" i="6"/>
  <c r="C140" i="6"/>
  <c r="F140" i="6"/>
  <c r="B141" i="6" l="1"/>
  <c r="D141" i="6" s="1"/>
  <c r="E140" i="6"/>
  <c r="EB11" i="10" s="1"/>
  <c r="A141" i="6"/>
  <c r="EC10" i="10"/>
  <c r="AQ141" i="6" l="1"/>
  <c r="CK141" i="6"/>
  <c r="DJ141" i="6"/>
  <c r="BI141" i="6"/>
  <c r="FK141" i="6"/>
  <c r="BR141" i="6"/>
  <c r="CB141" i="6"/>
  <c r="GK141" i="6"/>
  <c r="DC141" i="6"/>
  <c r="AB141" i="6"/>
  <c r="AE141" i="6"/>
  <c r="AU141" i="6"/>
  <c r="CS141" i="6"/>
  <c r="GI141" i="6"/>
  <c r="CL141" i="6"/>
  <c r="CP141" i="6"/>
  <c r="AY141" i="6"/>
  <c r="CW141" i="6"/>
  <c r="AO141" i="6"/>
  <c r="FW141" i="6"/>
  <c r="J141" i="6"/>
  <c r="BT141" i="6"/>
  <c r="GR141" i="6"/>
  <c r="GA141" i="6"/>
  <c r="O141" i="6"/>
  <c r="EF141" i="6"/>
  <c r="AX141" i="6"/>
  <c r="BZ141" i="6"/>
  <c r="CT141" i="6"/>
  <c r="DW141" i="6"/>
  <c r="FG141" i="6"/>
  <c r="FC141" i="6"/>
  <c r="EM141" i="6"/>
  <c r="GD141" i="6"/>
  <c r="L141" i="6"/>
  <c r="Z141" i="6"/>
  <c r="GT141" i="6"/>
  <c r="AF141" i="6"/>
  <c r="P141" i="6"/>
  <c r="AN141" i="6"/>
  <c r="DB141" i="6"/>
  <c r="DY141" i="6"/>
  <c r="FF141" i="6"/>
  <c r="DP141" i="6"/>
  <c r="AG141" i="6"/>
  <c r="EG141" i="6"/>
  <c r="CI141" i="6"/>
  <c r="BP141" i="6"/>
  <c r="CU141" i="6"/>
  <c r="CV141" i="6"/>
  <c r="DZ141" i="6"/>
  <c r="M141" i="6"/>
  <c r="AV141" i="6"/>
  <c r="GH141" i="6"/>
  <c r="HA141" i="6"/>
  <c r="CG141" i="6"/>
  <c r="BM141" i="6"/>
  <c r="HC141" i="6"/>
  <c r="AJ141" i="6"/>
  <c r="CH141" i="6"/>
  <c r="FL141" i="6"/>
  <c r="FE141" i="6"/>
  <c r="CZ141" i="6"/>
  <c r="CM141" i="6"/>
  <c r="BO141" i="6"/>
  <c r="BE141" i="6"/>
  <c r="FX141" i="6"/>
  <c r="AA141" i="6"/>
  <c r="FH141" i="6"/>
  <c r="AT141" i="6"/>
  <c r="FD141" i="6"/>
  <c r="AI141" i="6"/>
  <c r="BV141" i="6"/>
  <c r="FR141" i="6"/>
  <c r="EK141" i="6"/>
  <c r="CC141" i="6"/>
  <c r="BL141" i="6"/>
  <c r="AL141" i="6"/>
  <c r="GB141" i="6"/>
  <c r="DM141" i="6"/>
  <c r="BF141" i="6"/>
  <c r="EI141" i="6"/>
  <c r="BW141" i="6"/>
  <c r="DE141" i="6"/>
  <c r="ER141" i="6"/>
  <c r="GO141" i="6"/>
  <c r="GU141" i="6"/>
  <c r="BC141" i="6"/>
  <c r="GJ141" i="6"/>
  <c r="DN141" i="6"/>
  <c r="GG141" i="6"/>
  <c r="S141" i="6"/>
  <c r="FO141" i="6"/>
  <c r="CX141" i="6"/>
  <c r="ES141" i="6"/>
  <c r="EA141" i="6"/>
  <c r="DV141" i="6"/>
  <c r="CA141" i="6"/>
  <c r="GZ141" i="6"/>
  <c r="BB141" i="6"/>
  <c r="GL141" i="6"/>
  <c r="BU141" i="6"/>
  <c r="AM141" i="6"/>
  <c r="EC141" i="6"/>
  <c r="N141" i="6"/>
  <c r="CE141" i="6"/>
  <c r="EE141" i="6"/>
  <c r="DH141" i="6"/>
  <c r="BN141" i="6"/>
  <c r="BQ141" i="6"/>
  <c r="GQ141" i="6"/>
  <c r="GY141" i="6"/>
  <c r="DI141" i="6"/>
  <c r="EV141" i="6"/>
  <c r="HD141" i="6"/>
  <c r="GM141" i="6"/>
  <c r="AH141" i="6"/>
  <c r="GS141" i="6"/>
  <c r="DR141" i="6"/>
  <c r="EB141" i="6"/>
  <c r="FQ141" i="6"/>
  <c r="G141" i="6"/>
  <c r="GX141" i="6"/>
  <c r="FS141" i="6"/>
  <c r="DT141" i="6"/>
  <c r="BG141" i="6"/>
  <c r="EQ141" i="6"/>
  <c r="GN141" i="6"/>
  <c r="FP141" i="6"/>
  <c r="DQ141" i="6"/>
  <c r="V141" i="6"/>
  <c r="DL141" i="6"/>
  <c r="DU141" i="6"/>
  <c r="AZ141" i="6"/>
  <c r="BY141" i="6"/>
  <c r="AK141" i="6"/>
  <c r="CN141" i="6"/>
  <c r="DD141" i="6"/>
  <c r="GF141" i="6"/>
  <c r="DO141" i="6"/>
  <c r="FT141" i="6"/>
  <c r="BJ141" i="6"/>
  <c r="EW141" i="6"/>
  <c r="ED141" i="6"/>
  <c r="AP141" i="6"/>
  <c r="CF141" i="6"/>
  <c r="GC141" i="6"/>
  <c r="CY141" i="6"/>
  <c r="FZ141" i="6"/>
  <c r="FY141" i="6"/>
  <c r="FN141" i="6"/>
  <c r="Y141" i="6"/>
  <c r="CQ141" i="6"/>
  <c r="FB141" i="6"/>
  <c r="DG141" i="6"/>
  <c r="X141" i="6"/>
  <c r="CD141" i="6"/>
  <c r="I141" i="6"/>
  <c r="CR141" i="6"/>
  <c r="DA141" i="6"/>
  <c r="EY141" i="6"/>
  <c r="U141" i="6"/>
  <c r="T141" i="6"/>
  <c r="DS141" i="6"/>
  <c r="AW141" i="6"/>
  <c r="FM141" i="6"/>
  <c r="Q141" i="6"/>
  <c r="EN141" i="6"/>
  <c r="EO141" i="6"/>
  <c r="ET141" i="6"/>
  <c r="HB141" i="6"/>
  <c r="FJ141" i="6"/>
  <c r="CJ141" i="6"/>
  <c r="AR141" i="6"/>
  <c r="H141" i="6"/>
  <c r="K141" i="6"/>
  <c r="R141" i="6"/>
  <c r="DX141" i="6"/>
  <c r="GW141" i="6"/>
  <c r="CO141" i="6"/>
  <c r="DK141" i="6"/>
  <c r="BS141" i="6"/>
  <c r="BK141" i="6"/>
  <c r="EZ141" i="6"/>
  <c r="FA141" i="6"/>
  <c r="FV141" i="6"/>
  <c r="EX141" i="6"/>
  <c r="EL141" i="6"/>
  <c r="EH141" i="6"/>
  <c r="EU141" i="6"/>
  <c r="AS141" i="6"/>
  <c r="GV141" i="6"/>
  <c r="W141" i="6"/>
  <c r="GP141" i="6"/>
  <c r="EJ141" i="6"/>
  <c r="EP141" i="6"/>
  <c r="BX141" i="6"/>
  <c r="DF141" i="6"/>
  <c r="HE141" i="6"/>
  <c r="FU141" i="6"/>
  <c r="FI141" i="6"/>
  <c r="GE141" i="6"/>
  <c r="C141" i="6"/>
  <c r="F141" i="6"/>
  <c r="B142" i="6" l="1"/>
  <c r="D142" i="6" s="1"/>
  <c r="E141" i="6"/>
  <c r="EC11" i="10" s="1"/>
  <c r="A142" i="6"/>
  <c r="ED10" i="10"/>
  <c r="DK142" i="6" l="1"/>
  <c r="BG142" i="6"/>
  <c r="EB142" i="6"/>
  <c r="EI142" i="6"/>
  <c r="BS142" i="6"/>
  <c r="GC142" i="6"/>
  <c r="BZ142" i="6"/>
  <c r="GE142" i="6"/>
  <c r="GG142" i="6"/>
  <c r="DW142" i="6"/>
  <c r="CY142" i="6"/>
  <c r="FS142" i="6"/>
  <c r="DA142" i="6"/>
  <c r="FI142" i="6"/>
  <c r="BQ142" i="6"/>
  <c r="GA142" i="6"/>
  <c r="EL142" i="6"/>
  <c r="DX142" i="6"/>
  <c r="FK142" i="6"/>
  <c r="O142" i="6"/>
  <c r="FB142" i="6"/>
  <c r="AB142" i="6"/>
  <c r="AR142" i="6"/>
  <c r="GH142" i="6"/>
  <c r="S142" i="6"/>
  <c r="DO142" i="6"/>
  <c r="L142" i="6"/>
  <c r="FG142" i="6"/>
  <c r="AQ142" i="6"/>
  <c r="FC142" i="6"/>
  <c r="EH142" i="6"/>
  <c r="GW142" i="6"/>
  <c r="EO142" i="6"/>
  <c r="CO142" i="6"/>
  <c r="DP142" i="6"/>
  <c r="GP142" i="6"/>
  <c r="DR142" i="6"/>
  <c r="DJ142" i="6"/>
  <c r="GD142" i="6"/>
  <c r="CN142" i="6"/>
  <c r="FQ142" i="6"/>
  <c r="DH142" i="6"/>
  <c r="AU142" i="6"/>
  <c r="DQ142" i="6"/>
  <c r="EF142" i="6"/>
  <c r="GV142" i="6"/>
  <c r="R142" i="6"/>
  <c r="GR142" i="6"/>
  <c r="DD142" i="6"/>
  <c r="CM142" i="6"/>
  <c r="EA142" i="6"/>
  <c r="FA142" i="6"/>
  <c r="FV142" i="6"/>
  <c r="CE142" i="6"/>
  <c r="CI142" i="6"/>
  <c r="AG142" i="6"/>
  <c r="GF142" i="6"/>
  <c r="CK142" i="6"/>
  <c r="AI142" i="6"/>
  <c r="BB142" i="6"/>
  <c r="EE142" i="6"/>
  <c r="GO142" i="6"/>
  <c r="DB142" i="6"/>
  <c r="DZ142" i="6"/>
  <c r="BM142" i="6"/>
  <c r="DN142" i="6"/>
  <c r="HC142" i="6"/>
  <c r="FF142" i="6"/>
  <c r="FL142" i="6"/>
  <c r="GN142" i="6"/>
  <c r="EW142" i="6"/>
  <c r="AS142" i="6"/>
  <c r="BC142" i="6"/>
  <c r="CR142" i="6"/>
  <c r="CH142" i="6"/>
  <c r="EZ142" i="6"/>
  <c r="AZ142" i="6"/>
  <c r="CU142" i="6"/>
  <c r="EC142" i="6"/>
  <c r="BE142" i="6"/>
  <c r="EG142" i="6"/>
  <c r="GY142" i="6"/>
  <c r="EU142" i="6"/>
  <c r="AM142" i="6"/>
  <c r="BX142" i="6"/>
  <c r="ED142" i="6"/>
  <c r="G142" i="6"/>
  <c r="AT142" i="6"/>
  <c r="Y142" i="6"/>
  <c r="EV142" i="6"/>
  <c r="FJ142" i="6"/>
  <c r="GT142" i="6"/>
  <c r="CA142" i="6"/>
  <c r="P142" i="6"/>
  <c r="AP142" i="6"/>
  <c r="FP142" i="6"/>
  <c r="BV142" i="6"/>
  <c r="GJ142" i="6"/>
  <c r="N142" i="6"/>
  <c r="FN142" i="6"/>
  <c r="BK142" i="6"/>
  <c r="FD142" i="6"/>
  <c r="DL142" i="6"/>
  <c r="I142" i="6"/>
  <c r="FU142" i="6"/>
  <c r="DU142" i="6"/>
  <c r="CF142" i="6"/>
  <c r="DI142" i="6"/>
  <c r="H142" i="6"/>
  <c r="BL142" i="6"/>
  <c r="AL142" i="6"/>
  <c r="BR142" i="6"/>
  <c r="HA142" i="6"/>
  <c r="HB142" i="6"/>
  <c r="AX142" i="6"/>
  <c r="FR142" i="6"/>
  <c r="DV142" i="6"/>
  <c r="BY142" i="6"/>
  <c r="GU142" i="6"/>
  <c r="GZ142" i="6"/>
  <c r="EY142" i="6"/>
  <c r="ER142" i="6"/>
  <c r="ES142" i="6"/>
  <c r="J142" i="6"/>
  <c r="DC142" i="6"/>
  <c r="T142" i="6"/>
  <c r="K142" i="6"/>
  <c r="GM142" i="6"/>
  <c r="CP142" i="6"/>
  <c r="AO142" i="6"/>
  <c r="FW142" i="6"/>
  <c r="BF142" i="6"/>
  <c r="EP142" i="6"/>
  <c r="DF142" i="6"/>
  <c r="V142" i="6"/>
  <c r="AN142" i="6"/>
  <c r="CV142" i="6"/>
  <c r="AE142" i="6"/>
  <c r="EX142" i="6"/>
  <c r="EN142" i="6"/>
  <c r="BI142" i="6"/>
  <c r="CX142" i="6"/>
  <c r="BO142" i="6"/>
  <c r="BT142" i="6"/>
  <c r="FO142" i="6"/>
  <c r="BJ142" i="6"/>
  <c r="BP142" i="6"/>
  <c r="AW142" i="6"/>
  <c r="EQ142" i="6"/>
  <c r="ET142" i="6"/>
  <c r="HD142" i="6"/>
  <c r="DY142" i="6"/>
  <c r="CQ142" i="6"/>
  <c r="GX142" i="6"/>
  <c r="FZ142" i="6"/>
  <c r="Q142" i="6"/>
  <c r="EJ142" i="6"/>
  <c r="AY142" i="6"/>
  <c r="CW142" i="6"/>
  <c r="CB142" i="6"/>
  <c r="DS142" i="6"/>
  <c r="BN142" i="6"/>
  <c r="EM142" i="6"/>
  <c r="HE142" i="6"/>
  <c r="AK142" i="6"/>
  <c r="FY142" i="6"/>
  <c r="GQ142" i="6"/>
  <c r="FM142" i="6"/>
  <c r="FT142" i="6"/>
  <c r="CG142" i="6"/>
  <c r="GI142" i="6"/>
  <c r="M142" i="6"/>
  <c r="GL142" i="6"/>
  <c r="CL142" i="6"/>
  <c r="DT142" i="6"/>
  <c r="CD142" i="6"/>
  <c r="AF142" i="6"/>
  <c r="U142" i="6"/>
  <c r="AH142" i="6"/>
  <c r="AA142" i="6"/>
  <c r="GB142" i="6"/>
  <c r="DG142" i="6"/>
  <c r="BW142" i="6"/>
  <c r="Z142" i="6"/>
  <c r="BU142" i="6"/>
  <c r="CS142" i="6"/>
  <c r="CC142" i="6"/>
  <c r="W142" i="6"/>
  <c r="FX142" i="6"/>
  <c r="X142" i="6"/>
  <c r="FH142" i="6"/>
  <c r="GK142" i="6"/>
  <c r="GS142" i="6"/>
  <c r="FE142" i="6"/>
  <c r="CZ142" i="6"/>
  <c r="DM142" i="6"/>
  <c r="CJ142" i="6"/>
  <c r="AJ142" i="6"/>
  <c r="AV142" i="6"/>
  <c r="EK142" i="6"/>
  <c r="CT142" i="6"/>
  <c r="DE142" i="6"/>
  <c r="F142" i="6"/>
  <c r="C142" i="6"/>
  <c r="E142" i="6" l="1"/>
  <c r="ED11" i="10" s="1"/>
  <c r="B143" i="6"/>
  <c r="D143" i="6" s="1"/>
  <c r="A143" i="6"/>
  <c r="EE10" i="10"/>
  <c r="DD143" i="6" l="1"/>
  <c r="FQ143" i="6"/>
  <c r="BX143" i="6"/>
  <c r="EB143" i="6"/>
  <c r="AB143" i="6"/>
  <c r="FY143" i="6"/>
  <c r="CC143" i="6"/>
  <c r="O143" i="6"/>
  <c r="DU143" i="6"/>
  <c r="H143" i="6"/>
  <c r="BQ143" i="6"/>
  <c r="GD143" i="6"/>
  <c r="GX143" i="6"/>
  <c r="AU143" i="6"/>
  <c r="CY143" i="6"/>
  <c r="EZ143" i="6"/>
  <c r="HB143" i="6"/>
  <c r="AX143" i="6"/>
  <c r="HE143" i="6"/>
  <c r="DW143" i="6"/>
  <c r="CN143" i="6"/>
  <c r="EL143" i="6"/>
  <c r="CK143" i="6"/>
  <c r="AQ143" i="6"/>
  <c r="DX143" i="6"/>
  <c r="X143" i="6"/>
  <c r="Z143" i="6"/>
  <c r="GE143" i="6"/>
  <c r="AJ143" i="6"/>
  <c r="CR143" i="6"/>
  <c r="Y143" i="6"/>
  <c r="W143" i="6"/>
  <c r="FE143" i="6"/>
  <c r="G143" i="6"/>
  <c r="EC143" i="6"/>
  <c r="FC143" i="6"/>
  <c r="AA143" i="6"/>
  <c r="GY143" i="6"/>
  <c r="FT143" i="6"/>
  <c r="CD143" i="6"/>
  <c r="BY143" i="6"/>
  <c r="EK143" i="6"/>
  <c r="BU143" i="6"/>
  <c r="HA143" i="6"/>
  <c r="AT143" i="6"/>
  <c r="BW143" i="6"/>
  <c r="BB143" i="6"/>
  <c r="BV143" i="6"/>
  <c r="GJ143" i="6"/>
  <c r="GF143" i="6"/>
  <c r="FP143" i="6"/>
  <c r="AS143" i="6"/>
  <c r="BS143" i="6"/>
  <c r="FJ143" i="6"/>
  <c r="DB143" i="6"/>
  <c r="ET143" i="6"/>
  <c r="DH143" i="6"/>
  <c r="GI143" i="6"/>
  <c r="GG143" i="6"/>
  <c r="ER143" i="6"/>
  <c r="CP143" i="6"/>
  <c r="CM143" i="6"/>
  <c r="GW143" i="6"/>
  <c r="AL143" i="6"/>
  <c r="AW143" i="6"/>
  <c r="DC143" i="6"/>
  <c r="EN143" i="6"/>
  <c r="BZ143" i="6"/>
  <c r="CA143" i="6"/>
  <c r="CQ143" i="6"/>
  <c r="GL143" i="6"/>
  <c r="GQ143" i="6"/>
  <c r="DR143" i="6"/>
  <c r="DJ143" i="6"/>
  <c r="GA143" i="6"/>
  <c r="CS143" i="6"/>
  <c r="EE143" i="6"/>
  <c r="DE143" i="6"/>
  <c r="GM143" i="6"/>
  <c r="CZ143" i="6"/>
  <c r="EO143" i="6"/>
  <c r="DG143" i="6"/>
  <c r="BO143" i="6"/>
  <c r="ED143" i="6"/>
  <c r="GK143" i="6"/>
  <c r="BK143" i="6"/>
  <c r="GT143" i="6"/>
  <c r="CG143" i="6"/>
  <c r="BM143" i="6"/>
  <c r="EY143" i="6"/>
  <c r="AE143" i="6"/>
  <c r="AF143" i="6"/>
  <c r="CV143" i="6"/>
  <c r="DY143" i="6"/>
  <c r="FV143" i="6"/>
  <c r="P143" i="6"/>
  <c r="FN143" i="6"/>
  <c r="GU143" i="6"/>
  <c r="BG143" i="6"/>
  <c r="FX143" i="6"/>
  <c r="AH143" i="6"/>
  <c r="GN143" i="6"/>
  <c r="L143" i="6"/>
  <c r="EI143" i="6"/>
  <c r="FU143" i="6"/>
  <c r="EV143" i="6"/>
  <c r="DZ143" i="6"/>
  <c r="EF143" i="6"/>
  <c r="K143" i="6"/>
  <c r="GS143" i="6"/>
  <c r="FW143" i="6"/>
  <c r="GC143" i="6"/>
  <c r="DK143" i="6"/>
  <c r="Q143" i="6"/>
  <c r="EG143" i="6"/>
  <c r="CI143" i="6"/>
  <c r="AN143" i="6"/>
  <c r="FD143" i="6"/>
  <c r="DL143" i="6"/>
  <c r="FS143" i="6"/>
  <c r="CH143" i="6"/>
  <c r="FF143" i="6"/>
  <c r="EA143" i="6"/>
  <c r="DQ143" i="6"/>
  <c r="GV143" i="6"/>
  <c r="AG143" i="6"/>
  <c r="AO143" i="6"/>
  <c r="DP143" i="6"/>
  <c r="BR143" i="6"/>
  <c r="AK143" i="6"/>
  <c r="DF143" i="6"/>
  <c r="DV143" i="6"/>
  <c r="FB143" i="6"/>
  <c r="FG143" i="6"/>
  <c r="CO143" i="6"/>
  <c r="BJ143" i="6"/>
  <c r="BF143" i="6"/>
  <c r="EP143" i="6"/>
  <c r="BE143" i="6"/>
  <c r="CF143" i="6"/>
  <c r="EU143" i="6"/>
  <c r="AI143" i="6"/>
  <c r="HD143" i="6"/>
  <c r="FZ143" i="6"/>
  <c r="GO143" i="6"/>
  <c r="CW143" i="6"/>
  <c r="DS143" i="6"/>
  <c r="GR143" i="6"/>
  <c r="EM143" i="6"/>
  <c r="FK143" i="6"/>
  <c r="EX143" i="6"/>
  <c r="BL143" i="6"/>
  <c r="EJ143" i="6"/>
  <c r="BI143" i="6"/>
  <c r="GB143" i="6"/>
  <c r="CJ143" i="6"/>
  <c r="DN143" i="6"/>
  <c r="GH143" i="6"/>
  <c r="AZ143" i="6"/>
  <c r="CU143" i="6"/>
  <c r="T143" i="6"/>
  <c r="FH143" i="6"/>
  <c r="FO143" i="6"/>
  <c r="CX143" i="6"/>
  <c r="ES143" i="6"/>
  <c r="BP143" i="6"/>
  <c r="DI143" i="6"/>
  <c r="FL143" i="6"/>
  <c r="FM143" i="6"/>
  <c r="AR143" i="6"/>
  <c r="CL143" i="6"/>
  <c r="V143" i="6"/>
  <c r="I143" i="6"/>
  <c r="FA143" i="6"/>
  <c r="N143" i="6"/>
  <c r="AV143" i="6"/>
  <c r="U143" i="6"/>
  <c r="R143" i="6"/>
  <c r="CB143" i="6"/>
  <c r="AP143" i="6"/>
  <c r="AY143" i="6"/>
  <c r="S143" i="6"/>
  <c r="EW143" i="6"/>
  <c r="AM143" i="6"/>
  <c r="J143" i="6"/>
  <c r="GZ143" i="6"/>
  <c r="BC143" i="6"/>
  <c r="CE143" i="6"/>
  <c r="CT143" i="6"/>
  <c r="DT143" i="6"/>
  <c r="BT143" i="6"/>
  <c r="GP143" i="6"/>
  <c r="EH143" i="6"/>
  <c r="BN143" i="6"/>
  <c r="DM143" i="6"/>
  <c r="EQ143" i="6"/>
  <c r="DO143" i="6"/>
  <c r="FR143" i="6"/>
  <c r="HC143" i="6"/>
  <c r="DA143" i="6"/>
  <c r="FI143" i="6"/>
  <c r="M143" i="6"/>
  <c r="C143" i="6"/>
  <c r="F143" i="6"/>
  <c r="B144" i="6" l="1"/>
  <c r="D144" i="6" s="1"/>
  <c r="E143" i="6"/>
  <c r="EE11" i="10" s="1"/>
  <c r="A144" i="6"/>
  <c r="EF10" i="10"/>
  <c r="K144" i="6" l="1"/>
  <c r="FQ144" i="6"/>
  <c r="FX144" i="6"/>
  <c r="EO144" i="6"/>
  <c r="BG144" i="6"/>
  <c r="AQ144" i="6"/>
  <c r="CW144" i="6"/>
  <c r="FO144" i="6"/>
  <c r="FK144" i="6"/>
  <c r="BJ144" i="6"/>
  <c r="DC144" i="6"/>
  <c r="DW144" i="6"/>
  <c r="O144" i="6"/>
  <c r="CS144" i="6"/>
  <c r="BL144" i="6"/>
  <c r="G144" i="6"/>
  <c r="AB144" i="6"/>
  <c r="DZ144" i="6"/>
  <c r="GJ144" i="6"/>
  <c r="DN144" i="6"/>
  <c r="CA144" i="6"/>
  <c r="DU144" i="6"/>
  <c r="EE144" i="6"/>
  <c r="P144" i="6"/>
  <c r="DD144" i="6"/>
  <c r="DS144" i="6"/>
  <c r="EU144" i="6"/>
  <c r="HA144" i="6"/>
  <c r="ET144" i="6"/>
  <c r="GG144" i="6"/>
  <c r="CE144" i="6"/>
  <c r="CC144" i="6"/>
  <c r="CY144" i="6"/>
  <c r="GE144" i="6"/>
  <c r="GH144" i="6"/>
  <c r="BU144" i="6"/>
  <c r="DP144" i="6"/>
  <c r="FE144" i="6"/>
  <c r="FC144" i="6"/>
  <c r="EI144" i="6"/>
  <c r="T144" i="6"/>
  <c r="R144" i="6"/>
  <c r="GW144" i="6"/>
  <c r="BV144" i="6"/>
  <c r="EA144" i="6"/>
  <c r="BY144" i="6"/>
  <c r="CT144" i="6"/>
  <c r="FB144" i="6"/>
  <c r="EZ144" i="6"/>
  <c r="AK144" i="6"/>
  <c r="CN144" i="6"/>
  <c r="EX144" i="6"/>
  <c r="AA144" i="6"/>
  <c r="AL144" i="6"/>
  <c r="DJ144" i="6"/>
  <c r="GA144" i="6"/>
  <c r="DO144" i="6"/>
  <c r="BZ144" i="6"/>
  <c r="DQ144" i="6"/>
  <c r="BC144" i="6"/>
  <c r="FU144" i="6"/>
  <c r="EK144" i="6"/>
  <c r="EL144" i="6"/>
  <c r="AP144" i="6"/>
  <c r="CM144" i="6"/>
  <c r="EM144" i="6"/>
  <c r="BF144" i="6"/>
  <c r="FY144" i="6"/>
  <c r="U144" i="6"/>
  <c r="BK144" i="6"/>
  <c r="FR144" i="6"/>
  <c r="CL144" i="6"/>
  <c r="AZ144" i="6"/>
  <c r="FF144" i="6"/>
  <c r="GF144" i="6"/>
  <c r="CF144" i="6"/>
  <c r="FW144" i="6"/>
  <c r="EW144" i="6"/>
  <c r="GV144" i="6"/>
  <c r="EH144" i="6"/>
  <c r="DM144" i="6"/>
  <c r="EQ144" i="6"/>
  <c r="DE144" i="6"/>
  <c r="DV144" i="6"/>
  <c r="GZ144" i="6"/>
  <c r="FG144" i="6"/>
  <c r="CZ144" i="6"/>
  <c r="CK144" i="6"/>
  <c r="GY144" i="6"/>
  <c r="CI144" i="6"/>
  <c r="HB144" i="6"/>
  <c r="N144" i="6"/>
  <c r="ER144" i="6"/>
  <c r="FN144" i="6"/>
  <c r="AN144" i="6"/>
  <c r="GU144" i="6"/>
  <c r="AY144" i="6"/>
  <c r="AO144" i="6"/>
  <c r="GD144" i="6"/>
  <c r="J144" i="6"/>
  <c r="DK144" i="6"/>
  <c r="AG144" i="6"/>
  <c r="GN144" i="6"/>
  <c r="AS144" i="6"/>
  <c r="BP144" i="6"/>
  <c r="BO144" i="6"/>
  <c r="GI144" i="6"/>
  <c r="HE144" i="6"/>
  <c r="CG144" i="6"/>
  <c r="M144" i="6"/>
  <c r="FS144" i="6"/>
  <c r="AE144" i="6"/>
  <c r="AF144" i="6"/>
  <c r="DR144" i="6"/>
  <c r="EJ144" i="6"/>
  <c r="L144" i="6"/>
  <c r="GM144" i="6"/>
  <c r="DB144" i="6"/>
  <c r="I144" i="6"/>
  <c r="HC144" i="6"/>
  <c r="DA144" i="6"/>
  <c r="FI144" i="6"/>
  <c r="H144" i="6"/>
  <c r="EN144" i="6"/>
  <c r="EG144" i="6"/>
  <c r="BQ144" i="6"/>
  <c r="BI144" i="6"/>
  <c r="W144" i="6"/>
  <c r="S144" i="6"/>
  <c r="GR144" i="6"/>
  <c r="DH144" i="6"/>
  <c r="BB144" i="6"/>
  <c r="CR144" i="6"/>
  <c r="AR144" i="6"/>
  <c r="CJ144" i="6"/>
  <c r="CH144" i="6"/>
  <c r="DX144" i="6"/>
  <c r="X144" i="6"/>
  <c r="CB144" i="6"/>
  <c r="BN144" i="6"/>
  <c r="DI144" i="6"/>
  <c r="HD144" i="6"/>
  <c r="BW144" i="6"/>
  <c r="AI144" i="6"/>
  <c r="BM144" i="6"/>
  <c r="FV144" i="6"/>
  <c r="CQ144" i="6"/>
  <c r="FD144" i="6"/>
  <c r="V144" i="6"/>
  <c r="DL144" i="6"/>
  <c r="FA144" i="6"/>
  <c r="GO144" i="6"/>
  <c r="EB144" i="6"/>
  <c r="GB144" i="6"/>
  <c r="FT144" i="6"/>
  <c r="EP144" i="6"/>
  <c r="BT144" i="6"/>
  <c r="CP144" i="6"/>
  <c r="AW144" i="6"/>
  <c r="BX144" i="6"/>
  <c r="EF144" i="6"/>
  <c r="FJ144" i="6"/>
  <c r="AX144" i="6"/>
  <c r="CD144" i="6"/>
  <c r="AJ144" i="6"/>
  <c r="FL144" i="6"/>
  <c r="ED144" i="6"/>
  <c r="GS144" i="6"/>
  <c r="GK144" i="6"/>
  <c r="BR144" i="6"/>
  <c r="GC144" i="6"/>
  <c r="FM144" i="6"/>
  <c r="GQ144" i="6"/>
  <c r="FH144" i="6"/>
  <c r="CX144" i="6"/>
  <c r="Y144" i="6"/>
  <c r="DF144" i="6"/>
  <c r="GP144" i="6"/>
  <c r="Q144" i="6"/>
  <c r="BE144" i="6"/>
  <c r="EC144" i="6"/>
  <c r="AH144" i="6"/>
  <c r="BS144" i="6"/>
  <c r="DG144" i="6"/>
  <c r="AT144" i="6"/>
  <c r="CV144" i="6"/>
  <c r="FZ144" i="6"/>
  <c r="DY144" i="6"/>
  <c r="DT144" i="6"/>
  <c r="Z144" i="6"/>
  <c r="GT144" i="6"/>
  <c r="CU144" i="6"/>
  <c r="FP144" i="6"/>
  <c r="CO144" i="6"/>
  <c r="ES144" i="6"/>
  <c r="AM144" i="6"/>
  <c r="EV144" i="6"/>
  <c r="GX144" i="6"/>
  <c r="AU144" i="6"/>
  <c r="EY144" i="6"/>
  <c r="AV144" i="6"/>
  <c r="GL144" i="6"/>
  <c r="C144" i="6"/>
  <c r="F144" i="6"/>
  <c r="B145" i="6" l="1"/>
  <c r="D145" i="6" s="1"/>
  <c r="E144" i="6"/>
  <c r="EF11" i="10" s="1"/>
  <c r="A145" i="6"/>
  <c r="EG10" i="10"/>
  <c r="W145" i="6" l="1"/>
  <c r="CW145" i="6"/>
  <c r="GW145" i="6"/>
  <c r="GR145" i="6"/>
  <c r="BR145" i="6"/>
  <c r="BL145" i="6"/>
  <c r="EL145" i="6"/>
  <c r="BS145" i="6"/>
  <c r="CI145" i="6"/>
  <c r="FS145" i="6"/>
  <c r="AK145" i="6"/>
  <c r="HA145" i="6"/>
  <c r="AU145" i="6"/>
  <c r="FN145" i="6"/>
  <c r="R145" i="6"/>
  <c r="CM145" i="6"/>
  <c r="CK145" i="6"/>
  <c r="ES145" i="6"/>
  <c r="BI145" i="6"/>
  <c r="DU145" i="6"/>
  <c r="FZ145" i="6"/>
  <c r="FY145" i="6"/>
  <c r="H145" i="6"/>
  <c r="GQ145" i="6"/>
  <c r="EN145" i="6"/>
  <c r="FH145" i="6"/>
  <c r="GB145" i="6"/>
  <c r="BJ145" i="6"/>
  <c r="AS145" i="6"/>
  <c r="EW145" i="6"/>
  <c r="BG145" i="6"/>
  <c r="EB145" i="6"/>
  <c r="BE145" i="6"/>
  <c r="BV145" i="6"/>
  <c r="U145" i="6"/>
  <c r="HB145" i="6"/>
  <c r="DN145" i="6"/>
  <c r="FV145" i="6"/>
  <c r="CA145" i="6"/>
  <c r="EC145" i="6"/>
  <c r="DG145" i="6"/>
  <c r="EO145" i="6"/>
  <c r="AL145" i="6"/>
  <c r="CY145" i="6"/>
  <c r="EK145" i="6"/>
  <c r="BC145" i="6"/>
  <c r="DV145" i="6"/>
  <c r="BY145" i="6"/>
  <c r="BU145" i="6"/>
  <c r="T145" i="6"/>
  <c r="DR145" i="6"/>
  <c r="GP145" i="6"/>
  <c r="FG145" i="6"/>
  <c r="FX145" i="6"/>
  <c r="L145" i="6"/>
  <c r="O145" i="6"/>
  <c r="BK145" i="6"/>
  <c r="GT145" i="6"/>
  <c r="BM145" i="6"/>
  <c r="N145" i="6"/>
  <c r="DY145" i="6"/>
  <c r="AF145" i="6"/>
  <c r="GX145" i="6"/>
  <c r="DH145" i="6"/>
  <c r="AI145" i="6"/>
  <c r="DT145" i="6"/>
  <c r="BT145" i="6"/>
  <c r="AW145" i="6"/>
  <c r="CP145" i="6"/>
  <c r="FC145" i="6"/>
  <c r="Z145" i="6"/>
  <c r="CS145" i="6"/>
  <c r="CQ145" i="6"/>
  <c r="AT145" i="6"/>
  <c r="BB145" i="6"/>
  <c r="FR145" i="6"/>
  <c r="AP145" i="6"/>
  <c r="CF145" i="6"/>
  <c r="EH145" i="6"/>
  <c r="AO145" i="6"/>
  <c r="FK145" i="6"/>
  <c r="GA145" i="6"/>
  <c r="AX145" i="6"/>
  <c r="GZ145" i="6"/>
  <c r="DA145" i="6"/>
  <c r="GH145" i="6"/>
  <c r="FF145" i="6"/>
  <c r="GU145" i="6"/>
  <c r="EA145" i="6"/>
  <c r="DW145" i="6"/>
  <c r="S145" i="6"/>
  <c r="FP145" i="6"/>
  <c r="GD145" i="6"/>
  <c r="FW145" i="6"/>
  <c r="GS145" i="6"/>
  <c r="DF145" i="6"/>
  <c r="DE145" i="6"/>
  <c r="GE145" i="6"/>
  <c r="GG145" i="6"/>
  <c r="CR145" i="6"/>
  <c r="FJ145" i="6"/>
  <c r="FA145" i="6"/>
  <c r="EE145" i="6"/>
  <c r="GN145" i="6"/>
  <c r="GY145" i="6"/>
  <c r="J145" i="6"/>
  <c r="CN145" i="6"/>
  <c r="AJ145" i="6"/>
  <c r="Y145" i="6"/>
  <c r="GL145" i="6"/>
  <c r="CV145" i="6"/>
  <c r="CG145" i="6"/>
  <c r="CD145" i="6"/>
  <c r="Q145" i="6"/>
  <c r="DS145" i="6"/>
  <c r="DM145" i="6"/>
  <c r="AB145" i="6"/>
  <c r="BW145" i="6"/>
  <c r="AE145" i="6"/>
  <c r="DL145" i="6"/>
  <c r="FI145" i="6"/>
  <c r="AZ145" i="6"/>
  <c r="BN145" i="6"/>
  <c r="GK145" i="6"/>
  <c r="DC145" i="6"/>
  <c r="DP145" i="6"/>
  <c r="K145" i="6"/>
  <c r="AG145" i="6"/>
  <c r="DI145" i="6"/>
  <c r="I145" i="6"/>
  <c r="M145" i="6"/>
  <c r="AV145" i="6"/>
  <c r="HC145" i="6"/>
  <c r="CE145" i="6"/>
  <c r="ED145" i="6"/>
  <c r="GM145" i="6"/>
  <c r="AQ145" i="6"/>
  <c r="AY145" i="6"/>
  <c r="EU145" i="6"/>
  <c r="BO145" i="6"/>
  <c r="DB145" i="6"/>
  <c r="FD145" i="6"/>
  <c r="CJ145" i="6"/>
  <c r="DZ145" i="6"/>
  <c r="FQ145" i="6"/>
  <c r="DX145" i="6"/>
  <c r="DJ145" i="6"/>
  <c r="FM145" i="6"/>
  <c r="FL145" i="6"/>
  <c r="DD145" i="6"/>
  <c r="FE145" i="6"/>
  <c r="GF145" i="6"/>
  <c r="G145" i="6"/>
  <c r="ER145" i="6"/>
  <c r="EZ145" i="6"/>
  <c r="GO145" i="6"/>
  <c r="GJ145" i="6"/>
  <c r="AR145" i="6"/>
  <c r="P145" i="6"/>
  <c r="CZ145" i="6"/>
  <c r="CB145" i="6"/>
  <c r="AA145" i="6"/>
  <c r="BQ145" i="6"/>
  <c r="BP145" i="6"/>
  <c r="EX145" i="6"/>
  <c r="AH145" i="6"/>
  <c r="EG145" i="6"/>
  <c r="DO145" i="6"/>
  <c r="X145" i="6"/>
  <c r="EJ145" i="6"/>
  <c r="GC145" i="6"/>
  <c r="EP145" i="6"/>
  <c r="EQ145" i="6"/>
  <c r="AN145" i="6"/>
  <c r="DQ145" i="6"/>
  <c r="FU145" i="6"/>
  <c r="CC145" i="6"/>
  <c r="EF145" i="6"/>
  <c r="DK145" i="6"/>
  <c r="CO145" i="6"/>
  <c r="CU145" i="6"/>
  <c r="CX145" i="6"/>
  <c r="EM145" i="6"/>
  <c r="FT145" i="6"/>
  <c r="AM145" i="6"/>
  <c r="EV145" i="6"/>
  <c r="GI145" i="6"/>
  <c r="CL145" i="6"/>
  <c r="ET145" i="6"/>
  <c r="HD145" i="6"/>
  <c r="BZ145" i="6"/>
  <c r="EY145" i="6"/>
  <c r="GV145" i="6"/>
  <c r="FO145" i="6"/>
  <c r="EI145" i="6"/>
  <c r="BF145" i="6"/>
  <c r="BX145" i="6"/>
  <c r="HE145" i="6"/>
  <c r="V145" i="6"/>
  <c r="CH145" i="6"/>
  <c r="CT145" i="6"/>
  <c r="FB145" i="6"/>
  <c r="F145" i="6"/>
  <c r="C145" i="6"/>
  <c r="E145" i="6" l="1"/>
  <c r="EG11" i="10" s="1"/>
  <c r="B146" i="6"/>
  <c r="D146" i="6" s="1"/>
  <c r="A146" i="6"/>
  <c r="EH10" i="10"/>
  <c r="FX146" i="6" l="1"/>
  <c r="EH146" i="6"/>
  <c r="CM146" i="6"/>
  <c r="EN146" i="6"/>
  <c r="FQ146" i="6"/>
  <c r="HE146" i="6"/>
  <c r="EY146" i="6"/>
  <c r="HC146" i="6"/>
  <c r="BW146" i="6"/>
  <c r="DB146" i="6"/>
  <c r="DY146" i="6"/>
  <c r="GL146" i="6"/>
  <c r="CP146" i="6"/>
  <c r="GF146" i="6"/>
  <c r="X146" i="6"/>
  <c r="BP146" i="6"/>
  <c r="HD146" i="6"/>
  <c r="BC146" i="6"/>
  <c r="V146" i="6"/>
  <c r="FA146" i="6"/>
  <c r="ER146" i="6"/>
  <c r="FB146" i="6"/>
  <c r="AU146" i="6"/>
  <c r="CG146" i="6"/>
  <c r="GE146" i="6"/>
  <c r="BM146" i="6"/>
  <c r="AF146" i="6"/>
  <c r="GU146" i="6"/>
  <c r="CU146" i="6"/>
  <c r="AY146" i="6"/>
  <c r="AM146" i="6"/>
  <c r="FW146" i="6"/>
  <c r="HA146" i="6"/>
  <c r="CA146" i="6"/>
  <c r="GX146" i="6"/>
  <c r="FJ146" i="6"/>
  <c r="DZ146" i="6"/>
  <c r="P146" i="6"/>
  <c r="CL146" i="6"/>
  <c r="FC146" i="6"/>
  <c r="S146" i="6"/>
  <c r="GV146" i="6"/>
  <c r="T146" i="6"/>
  <c r="CW146" i="6"/>
  <c r="DC146" i="6"/>
  <c r="GZ146" i="6"/>
  <c r="DV146" i="6"/>
  <c r="CH146" i="6"/>
  <c r="EF146" i="6"/>
  <c r="CI146" i="6"/>
  <c r="EQ146" i="6"/>
  <c r="DI146" i="6"/>
  <c r="GW146" i="6"/>
  <c r="AN146" i="6"/>
  <c r="O146" i="6"/>
  <c r="BK146" i="6"/>
  <c r="GJ146" i="6"/>
  <c r="DL146" i="6"/>
  <c r="EL146" i="6"/>
  <c r="BE146" i="6"/>
  <c r="BT146" i="6"/>
  <c r="GN146" i="6"/>
  <c r="BB146" i="6"/>
  <c r="CS146" i="6"/>
  <c r="FL146" i="6"/>
  <c r="BL146" i="6"/>
  <c r="GC146" i="6"/>
  <c r="ED146" i="6"/>
  <c r="R146" i="6"/>
  <c r="AA146" i="6"/>
  <c r="CO146" i="6"/>
  <c r="BR146" i="6"/>
  <c r="CD146" i="6"/>
  <c r="FS146" i="6"/>
  <c r="GO146" i="6"/>
  <c r="AJ146" i="6"/>
  <c r="DA146" i="6"/>
  <c r="FI146" i="6"/>
  <c r="AH146" i="6"/>
  <c r="BO146" i="6"/>
  <c r="K146" i="6"/>
  <c r="DK146" i="6"/>
  <c r="FG146" i="6"/>
  <c r="BQ146" i="6"/>
  <c r="L146" i="6"/>
  <c r="BI146" i="6"/>
  <c r="BF146" i="6"/>
  <c r="EW146" i="6"/>
  <c r="AK146" i="6"/>
  <c r="Y146" i="6"/>
  <c r="EZ146" i="6"/>
  <c r="AR146" i="6"/>
  <c r="FN146" i="6"/>
  <c r="EX146" i="6"/>
  <c r="DD146" i="6"/>
  <c r="EC146" i="6"/>
  <c r="DO146" i="6"/>
  <c r="FH146" i="6"/>
  <c r="AW146" i="6"/>
  <c r="CZ146" i="6"/>
  <c r="GK146" i="6"/>
  <c r="ET146" i="6"/>
  <c r="GT146" i="6"/>
  <c r="EA146" i="6"/>
  <c r="DQ146" i="6"/>
  <c r="GI146" i="6"/>
  <c r="I146" i="6"/>
  <c r="FR146" i="6"/>
  <c r="EE146" i="6"/>
  <c r="CR146" i="6"/>
  <c r="U146" i="6"/>
  <c r="GY146" i="6"/>
  <c r="GS146" i="6"/>
  <c r="AP146" i="6"/>
  <c r="DR146" i="6"/>
  <c r="DJ146" i="6"/>
  <c r="FT146" i="6"/>
  <c r="CV146" i="6"/>
  <c r="BV146" i="6"/>
  <c r="DE146" i="6"/>
  <c r="M146" i="6"/>
  <c r="CE146" i="6"/>
  <c r="FV146" i="6"/>
  <c r="CC146" i="6"/>
  <c r="EI146" i="6"/>
  <c r="AO146" i="6"/>
  <c r="DP146" i="6"/>
  <c r="GP146" i="6"/>
  <c r="CK146" i="6"/>
  <c r="EU146" i="6"/>
  <c r="GR146" i="6"/>
  <c r="DF146" i="6"/>
  <c r="FY146" i="6"/>
  <c r="GH146" i="6"/>
  <c r="Z146" i="6"/>
  <c r="AV146" i="6"/>
  <c r="BG146" i="6"/>
  <c r="Q146" i="6"/>
  <c r="EG146" i="6"/>
  <c r="GA146" i="6"/>
  <c r="AX146" i="6"/>
  <c r="CY146" i="6"/>
  <c r="AE146" i="6"/>
  <c r="DU146" i="6"/>
  <c r="GM146" i="6"/>
  <c r="DG146" i="6"/>
  <c r="H146" i="6"/>
  <c r="EB146" i="6"/>
  <c r="FP146" i="6"/>
  <c r="FO146" i="6"/>
  <c r="GD146" i="6"/>
  <c r="DM146" i="6"/>
  <c r="ES146" i="6"/>
  <c r="FM146" i="6"/>
  <c r="FD146" i="6"/>
  <c r="BY146" i="6"/>
  <c r="AT146" i="6"/>
  <c r="CQ146" i="6"/>
  <c r="DW146" i="6"/>
  <c r="FF146" i="6"/>
  <c r="GQ146" i="6"/>
  <c r="G146" i="6"/>
  <c r="AS146" i="6"/>
  <c r="GG146" i="6"/>
  <c r="BU146" i="6"/>
  <c r="AB146" i="6"/>
  <c r="N146" i="6"/>
  <c r="EK146" i="6"/>
  <c r="FE146" i="6"/>
  <c r="AQ146" i="6"/>
  <c r="EJ146" i="6"/>
  <c r="AL146" i="6"/>
  <c r="CX146" i="6"/>
  <c r="BS146" i="6"/>
  <c r="BX146" i="6"/>
  <c r="CN146" i="6"/>
  <c r="W146" i="6"/>
  <c r="CB146" i="6"/>
  <c r="CF146" i="6"/>
  <c r="BN146" i="6"/>
  <c r="EV146" i="6"/>
  <c r="DH146" i="6"/>
  <c r="AI146" i="6"/>
  <c r="CJ146" i="6"/>
  <c r="DN146" i="6"/>
  <c r="CT146" i="6"/>
  <c r="DT146" i="6"/>
  <c r="HB146" i="6"/>
  <c r="FU146" i="6"/>
  <c r="FZ146" i="6"/>
  <c r="DS146" i="6"/>
  <c r="EO146" i="6"/>
  <c r="FK146" i="6"/>
  <c r="BJ146" i="6"/>
  <c r="AG146" i="6"/>
  <c r="DX146" i="6"/>
  <c r="GB146" i="6"/>
  <c r="EM146" i="6"/>
  <c r="EP146" i="6"/>
  <c r="J146" i="6"/>
  <c r="BZ146" i="6"/>
  <c r="AZ146" i="6"/>
  <c r="C146" i="6"/>
  <c r="F146" i="6"/>
  <c r="B147" i="6" l="1"/>
  <c r="D147" i="6" s="1"/>
  <c r="E146" i="6"/>
  <c r="EH11" i="10" s="1"/>
  <c r="A147" i="6"/>
  <c r="EI10" i="10"/>
  <c r="DP147" i="6" l="1"/>
  <c r="AG147" i="6"/>
  <c r="FC147" i="6"/>
  <c r="EH147" i="6"/>
  <c r="CO147" i="6"/>
  <c r="DM147" i="6"/>
  <c r="EL147" i="6"/>
  <c r="FQ147" i="6"/>
  <c r="AL147" i="6"/>
  <c r="EW147" i="6"/>
  <c r="BC147" i="6"/>
  <c r="AT147" i="6"/>
  <c r="DE147" i="6"/>
  <c r="CN147" i="6"/>
  <c r="FE147" i="6"/>
  <c r="GR147" i="6"/>
  <c r="EC147" i="6"/>
  <c r="S147" i="6"/>
  <c r="CM147" i="6"/>
  <c r="AA147" i="6"/>
  <c r="GY147" i="6"/>
  <c r="GK147" i="6"/>
  <c r="BI147" i="6"/>
  <c r="AO147" i="6"/>
  <c r="DG147" i="6"/>
  <c r="DY147" i="6"/>
  <c r="CA147" i="6"/>
  <c r="HD147" i="6"/>
  <c r="CS147" i="6"/>
  <c r="FZ147" i="6"/>
  <c r="EE147" i="6"/>
  <c r="AZ147" i="6"/>
  <c r="CK147" i="6"/>
  <c r="GD147" i="6"/>
  <c r="DO147" i="6"/>
  <c r="DS147" i="6"/>
  <c r="GC147" i="6"/>
  <c r="DK147" i="6"/>
  <c r="GP147" i="6"/>
  <c r="CF147" i="6"/>
  <c r="J147" i="6"/>
  <c r="DD147" i="6"/>
  <c r="FK147" i="6"/>
  <c r="AW147" i="6"/>
  <c r="AM147" i="6"/>
  <c r="O147" i="6"/>
  <c r="CE147" i="6"/>
  <c r="FF147" i="6"/>
  <c r="ET147" i="6"/>
  <c r="GZ147" i="6"/>
  <c r="AI147" i="6"/>
  <c r="FS147" i="6"/>
  <c r="AV147" i="6"/>
  <c r="CT147" i="6"/>
  <c r="FN147" i="6"/>
  <c r="FL147" i="6"/>
  <c r="T147" i="6"/>
  <c r="K147" i="6"/>
  <c r="W147" i="6"/>
  <c r="GB147" i="6"/>
  <c r="FW147" i="6"/>
  <c r="CU147" i="6"/>
  <c r="GM147" i="6"/>
  <c r="EJ147" i="6"/>
  <c r="GX147" i="6"/>
  <c r="GE147" i="6"/>
  <c r="HA147" i="6"/>
  <c r="AB147" i="6"/>
  <c r="V147" i="6"/>
  <c r="DV147" i="6"/>
  <c r="EX147" i="6"/>
  <c r="AQ147" i="6"/>
  <c r="EO147" i="6"/>
  <c r="L147" i="6"/>
  <c r="EI147" i="6"/>
  <c r="EN147" i="6"/>
  <c r="CW147" i="6"/>
  <c r="EY147" i="6"/>
  <c r="HC147" i="6"/>
  <c r="GH147" i="6"/>
  <c r="Z147" i="6"/>
  <c r="DN147" i="6"/>
  <c r="CL147" i="6"/>
  <c r="FG147" i="6"/>
  <c r="AS147" i="6"/>
  <c r="H147" i="6"/>
  <c r="GQ147" i="6"/>
  <c r="CZ147" i="6"/>
  <c r="AX147" i="6"/>
  <c r="FU147" i="6"/>
  <c r="FV147" i="6"/>
  <c r="FI147" i="6"/>
  <c r="AR147" i="6"/>
  <c r="P147" i="6"/>
  <c r="U147" i="6"/>
  <c r="GO147" i="6"/>
  <c r="GU147" i="6"/>
  <c r="EF147" i="6"/>
  <c r="EV147" i="6"/>
  <c r="DB147" i="6"/>
  <c r="M147" i="6"/>
  <c r="BT147" i="6"/>
  <c r="AY147" i="6"/>
  <c r="GW147" i="6"/>
  <c r="BQ147" i="6"/>
  <c r="BS147" i="6"/>
  <c r="BX147" i="6"/>
  <c r="BG147" i="6"/>
  <c r="BL147" i="6"/>
  <c r="FA147" i="6"/>
  <c r="CD147" i="6"/>
  <c r="GJ147" i="6"/>
  <c r="AJ147" i="6"/>
  <c r="DU147" i="6"/>
  <c r="Q147" i="6"/>
  <c r="FH147" i="6"/>
  <c r="FO147" i="6"/>
  <c r="BP147" i="6"/>
  <c r="ES147" i="6"/>
  <c r="EP147" i="6"/>
  <c r="EZ147" i="6"/>
  <c r="DQ147" i="6"/>
  <c r="Y147" i="6"/>
  <c r="AK147" i="6"/>
  <c r="DR147" i="6"/>
  <c r="GN147" i="6"/>
  <c r="FT147" i="6"/>
  <c r="FX147" i="6"/>
  <c r="BJ147" i="6"/>
  <c r="HE147" i="6"/>
  <c r="CG147" i="6"/>
  <c r="BM147" i="6"/>
  <c r="BU147" i="6"/>
  <c r="CY147" i="6"/>
  <c r="BZ147" i="6"/>
  <c r="GG147" i="6"/>
  <c r="ED147" i="6"/>
  <c r="FP147" i="6"/>
  <c r="G147" i="6"/>
  <c r="GL147" i="6"/>
  <c r="BK147" i="6"/>
  <c r="BW147" i="6"/>
  <c r="FD147" i="6"/>
  <c r="EA147" i="6"/>
  <c r="FR147" i="6"/>
  <c r="BY147" i="6"/>
  <c r="AF147" i="6"/>
  <c r="EB147" i="6"/>
  <c r="EM147" i="6"/>
  <c r="CI147" i="6"/>
  <c r="DC147" i="6"/>
  <c r="CP147" i="6"/>
  <c r="GF147" i="6"/>
  <c r="CX147" i="6"/>
  <c r="BO147" i="6"/>
  <c r="FJ147" i="6"/>
  <c r="ER147" i="6"/>
  <c r="FY147" i="6"/>
  <c r="GS147" i="6"/>
  <c r="X147" i="6"/>
  <c r="GV147" i="6"/>
  <c r="R147" i="6"/>
  <c r="BE147" i="6"/>
  <c r="DZ147" i="6"/>
  <c r="I147" i="6"/>
  <c r="FB147" i="6"/>
  <c r="DT147" i="6"/>
  <c r="DF147" i="6"/>
  <c r="AN147" i="6"/>
  <c r="BB147" i="6"/>
  <c r="N147" i="6"/>
  <c r="BN147" i="6"/>
  <c r="DJ147" i="6"/>
  <c r="EQ147" i="6"/>
  <c r="FM147" i="6"/>
  <c r="DA147" i="6"/>
  <c r="GT147" i="6"/>
  <c r="CV147" i="6"/>
  <c r="DL147" i="6"/>
  <c r="CR147" i="6"/>
  <c r="CH147" i="6"/>
  <c r="EK147" i="6"/>
  <c r="AH147" i="6"/>
  <c r="EG147" i="6"/>
  <c r="AP147" i="6"/>
  <c r="DX147" i="6"/>
  <c r="CB147" i="6"/>
  <c r="BR147" i="6"/>
  <c r="BF147" i="6"/>
  <c r="DH147" i="6"/>
  <c r="AU147" i="6"/>
  <c r="CQ147" i="6"/>
  <c r="CC147" i="6"/>
  <c r="BV147" i="6"/>
  <c r="EU147" i="6"/>
  <c r="GA147" i="6"/>
  <c r="DI147" i="6"/>
  <c r="CJ147" i="6"/>
  <c r="DW147" i="6"/>
  <c r="HB147" i="6"/>
  <c r="GI147" i="6"/>
  <c r="AE147" i="6"/>
  <c r="F147" i="6"/>
  <c r="C147" i="6"/>
  <c r="E147" i="6" l="1"/>
  <c r="EI11" i="10" s="1"/>
  <c r="B148" i="6"/>
  <c r="D148" i="6" s="1"/>
  <c r="A148" i="6"/>
  <c r="EJ10" i="10"/>
  <c r="DP148" i="6" l="1"/>
  <c r="AA148" i="6"/>
  <c r="GK148" i="6"/>
  <c r="CO148" i="6"/>
  <c r="K148" i="6"/>
  <c r="GF148" i="6"/>
  <c r="BJ148" i="6"/>
  <c r="V148" i="6"/>
  <c r="DV148" i="6"/>
  <c r="CH148" i="6"/>
  <c r="N148" i="6"/>
  <c r="GV148" i="6"/>
  <c r="BG148" i="6"/>
  <c r="EW148" i="6"/>
  <c r="CF148" i="6"/>
  <c r="BN148" i="6"/>
  <c r="AO148" i="6"/>
  <c r="AU148" i="6"/>
  <c r="DN148" i="6"/>
  <c r="GG148" i="6"/>
  <c r="HD148" i="6"/>
  <c r="CJ148" i="6"/>
  <c r="DQ148" i="6"/>
  <c r="BR148" i="6"/>
  <c r="BT148" i="6"/>
  <c r="Q148" i="6"/>
  <c r="BE148" i="6"/>
  <c r="FX148" i="6"/>
  <c r="CW148" i="6"/>
  <c r="BS148" i="6"/>
  <c r="DC148" i="6"/>
  <c r="HB148" i="6"/>
  <c r="CY148" i="6"/>
  <c r="BZ148" i="6"/>
  <c r="GL148" i="6"/>
  <c r="GU148" i="6"/>
  <c r="FQ148" i="6"/>
  <c r="CN148" i="6"/>
  <c r="S148" i="6"/>
  <c r="CK148" i="6"/>
  <c r="AL148" i="6"/>
  <c r="L148" i="6"/>
  <c r="AT148" i="6"/>
  <c r="FR148" i="6"/>
  <c r="FS148" i="6"/>
  <c r="AV148" i="6"/>
  <c r="O148" i="6"/>
  <c r="GH148" i="6"/>
  <c r="P148" i="6"/>
  <c r="DT148" i="6"/>
  <c r="CZ148" i="6"/>
  <c r="GY148" i="6"/>
  <c r="GC148" i="6"/>
  <c r="DI148" i="6"/>
  <c r="GS148" i="6"/>
  <c r="DR148" i="6"/>
  <c r="EO148" i="6"/>
  <c r="GZ148" i="6"/>
  <c r="CS148" i="6"/>
  <c r="AK148" i="6"/>
  <c r="Z148" i="6"/>
  <c r="GE148" i="6"/>
  <c r="EY148" i="6"/>
  <c r="FY148" i="6"/>
  <c r="EC148" i="6"/>
  <c r="DX148" i="6"/>
  <c r="AM148" i="6"/>
  <c r="FE148" i="6"/>
  <c r="FC148" i="6"/>
  <c r="J148" i="6"/>
  <c r="ET148" i="6"/>
  <c r="DF148" i="6"/>
  <c r="DE148" i="6"/>
  <c r="U148" i="6"/>
  <c r="DY148" i="6"/>
  <c r="EE148" i="6"/>
  <c r="FB148" i="6"/>
  <c r="AP148" i="6"/>
  <c r="EM148" i="6"/>
  <c r="EI148" i="6"/>
  <c r="GR148" i="6"/>
  <c r="DB148" i="6"/>
  <c r="BM148" i="6"/>
  <c r="FI148" i="6"/>
  <c r="ED148" i="6"/>
  <c r="DJ148" i="6"/>
  <c r="EL148" i="6"/>
  <c r="CP148" i="6"/>
  <c r="FT148" i="6"/>
  <c r="EA148" i="6"/>
  <c r="GJ148" i="6"/>
  <c r="BU148" i="6"/>
  <c r="EF148" i="6"/>
  <c r="GX148" i="6"/>
  <c r="HE148" i="6"/>
  <c r="I148" i="6"/>
  <c r="CA148" i="6"/>
  <c r="AF148" i="6"/>
  <c r="DS148" i="6"/>
  <c r="ES148" i="6"/>
  <c r="AH148" i="6"/>
  <c r="BQ148" i="6"/>
  <c r="GD148" i="6"/>
  <c r="GA148" i="6"/>
  <c r="BP148" i="6"/>
  <c r="M148" i="6"/>
  <c r="CR148" i="6"/>
  <c r="DU148" i="6"/>
  <c r="FL148" i="6"/>
  <c r="GM148" i="6"/>
  <c r="EN148" i="6"/>
  <c r="GN148" i="6"/>
  <c r="G148" i="6"/>
  <c r="GB148" i="6"/>
  <c r="AS148" i="6"/>
  <c r="X148" i="6"/>
  <c r="AX148" i="6"/>
  <c r="BY148" i="6"/>
  <c r="Y148" i="6"/>
  <c r="AR148" i="6"/>
  <c r="FN148" i="6"/>
  <c r="BB148" i="6"/>
  <c r="DA148" i="6"/>
  <c r="EK148" i="6"/>
  <c r="GW148" i="6"/>
  <c r="EJ148" i="6"/>
  <c r="FK148" i="6"/>
  <c r="CI148" i="6"/>
  <c r="BF148" i="6"/>
  <c r="CM148" i="6"/>
  <c r="BK148" i="6"/>
  <c r="AI148" i="6"/>
  <c r="AJ148" i="6"/>
  <c r="CE148" i="6"/>
  <c r="EB148" i="6"/>
  <c r="CU148" i="6"/>
  <c r="AW148" i="6"/>
  <c r="HA148" i="6"/>
  <c r="FU148" i="6"/>
  <c r="FZ148" i="6"/>
  <c r="ER148" i="6"/>
  <c r="CQ148" i="6"/>
  <c r="FF148" i="6"/>
  <c r="R148" i="6"/>
  <c r="CB148" i="6"/>
  <c r="EH148" i="6"/>
  <c r="T148" i="6"/>
  <c r="CX148" i="6"/>
  <c r="BX148" i="6"/>
  <c r="EV148" i="6"/>
  <c r="FD148" i="6"/>
  <c r="CV148" i="6"/>
  <c r="CG148" i="6"/>
  <c r="DL148" i="6"/>
  <c r="AB148" i="6"/>
  <c r="EZ148" i="6"/>
  <c r="GO148" i="6"/>
  <c r="EX148" i="6"/>
  <c r="DK148" i="6"/>
  <c r="AG148" i="6"/>
  <c r="DO148" i="6"/>
  <c r="EU148" i="6"/>
  <c r="EQ148" i="6"/>
  <c r="W148" i="6"/>
  <c r="GP148" i="6"/>
  <c r="GQ148" i="6"/>
  <c r="DD148" i="6"/>
  <c r="AY148" i="6"/>
  <c r="FO148" i="6"/>
  <c r="FM148" i="6"/>
  <c r="CD148" i="6"/>
  <c r="FA148" i="6"/>
  <c r="CC148" i="6"/>
  <c r="AN148" i="6"/>
  <c r="FJ148" i="6"/>
  <c r="DH148" i="6"/>
  <c r="GT148" i="6"/>
  <c r="EG148" i="6"/>
  <c r="DM148" i="6"/>
  <c r="EP148" i="6"/>
  <c r="BO148" i="6"/>
  <c r="BL148" i="6"/>
  <c r="FG148" i="6"/>
  <c r="AQ148" i="6"/>
  <c r="DG148" i="6"/>
  <c r="BV148" i="6"/>
  <c r="DZ148" i="6"/>
  <c r="AE148" i="6"/>
  <c r="CL148" i="6"/>
  <c r="BW148" i="6"/>
  <c r="HC148" i="6"/>
  <c r="FV148" i="6"/>
  <c r="H148" i="6"/>
  <c r="BI148" i="6"/>
  <c r="FP148" i="6"/>
  <c r="FH148" i="6"/>
  <c r="FW148" i="6"/>
  <c r="CT148" i="6"/>
  <c r="BC148" i="6"/>
  <c r="GI148" i="6"/>
  <c r="DW148" i="6"/>
  <c r="AZ148" i="6"/>
  <c r="F148" i="6"/>
  <c r="C148" i="6"/>
  <c r="E148" i="6" l="1"/>
  <c r="EJ11" i="10" s="1"/>
  <c r="B149" i="6"/>
  <c r="D149" i="6" s="1"/>
  <c r="A149" i="6"/>
  <c r="EK10" i="10"/>
  <c r="AA149" i="6" l="1"/>
  <c r="L149" i="6"/>
  <c r="DI149" i="6"/>
  <c r="GK149" i="6"/>
  <c r="HD149" i="6"/>
  <c r="Z149" i="6"/>
  <c r="DB149" i="6"/>
  <c r="CR149" i="6"/>
  <c r="EK149" i="6"/>
  <c r="GH149" i="6"/>
  <c r="H149" i="6"/>
  <c r="CW149" i="6"/>
  <c r="EX149" i="6"/>
  <c r="GW149" i="6"/>
  <c r="BP149" i="6"/>
  <c r="EF149" i="6"/>
  <c r="ET149" i="6"/>
  <c r="HB149" i="6"/>
  <c r="GT149" i="6"/>
  <c r="FZ149" i="6"/>
  <c r="AK149" i="6"/>
  <c r="T149" i="6"/>
  <c r="GQ149" i="6"/>
  <c r="AQ149" i="6"/>
  <c r="CP149" i="6"/>
  <c r="CB149" i="6"/>
  <c r="FT149" i="6"/>
  <c r="EQ149" i="6"/>
  <c r="AM149" i="6"/>
  <c r="EC149" i="6"/>
  <c r="G149" i="6"/>
  <c r="EJ149" i="6"/>
  <c r="AI149" i="6"/>
  <c r="HE149" i="6"/>
  <c r="AF149" i="6"/>
  <c r="DW149" i="6"/>
  <c r="FD149" i="6"/>
  <c r="CG149" i="6"/>
  <c r="GJ149" i="6"/>
  <c r="DN149" i="6"/>
  <c r="DY149" i="6"/>
  <c r="FY149" i="6"/>
  <c r="BT149" i="6"/>
  <c r="AG149" i="6"/>
  <c r="DP149" i="6"/>
  <c r="FL149" i="6"/>
  <c r="EN149" i="6"/>
  <c r="EH149" i="6"/>
  <c r="EM149" i="6"/>
  <c r="CS149" i="6"/>
  <c r="FS149" i="6"/>
  <c r="DV149" i="6"/>
  <c r="AV149" i="6"/>
  <c r="CC149" i="6"/>
  <c r="CM149" i="6"/>
  <c r="GY149" i="6"/>
  <c r="FC149" i="6"/>
  <c r="AS149" i="6"/>
  <c r="GC149" i="6"/>
  <c r="AN149" i="6"/>
  <c r="FJ149" i="6"/>
  <c r="BC149" i="6"/>
  <c r="GZ149" i="6"/>
  <c r="CJ149" i="6"/>
  <c r="FU149" i="6"/>
  <c r="FA149" i="6"/>
  <c r="CH149" i="6"/>
  <c r="BU149" i="6"/>
  <c r="BE149" i="6"/>
  <c r="DS149" i="6"/>
  <c r="CK149" i="6"/>
  <c r="BI149" i="6"/>
  <c r="BJ149" i="6"/>
  <c r="GM149" i="6"/>
  <c r="GS149" i="6"/>
  <c r="S149" i="6"/>
  <c r="EP149" i="6"/>
  <c r="DG149" i="6"/>
  <c r="BK149" i="6"/>
  <c r="N149" i="6"/>
  <c r="GO149" i="6"/>
  <c r="EV149" i="6"/>
  <c r="V149" i="6"/>
  <c r="DE149" i="6"/>
  <c r="BY149" i="6"/>
  <c r="DJ149" i="6"/>
  <c r="EG149" i="6"/>
  <c r="AL149" i="6"/>
  <c r="CI149" i="6"/>
  <c r="BW149" i="6"/>
  <c r="I149" i="6"/>
  <c r="BM149" i="6"/>
  <c r="EY149" i="6"/>
  <c r="AJ149" i="6"/>
  <c r="FV149" i="6"/>
  <c r="DA149" i="6"/>
  <c r="CD149" i="6"/>
  <c r="DU149" i="6"/>
  <c r="CU149" i="6"/>
  <c r="K149" i="6"/>
  <c r="AP149" i="6"/>
  <c r="AH149" i="6"/>
  <c r="FP149" i="6"/>
  <c r="ED149" i="6"/>
  <c r="EL149" i="6"/>
  <c r="HA149" i="6"/>
  <c r="AT149" i="6"/>
  <c r="AR149" i="6"/>
  <c r="DF149" i="6"/>
  <c r="DQ149" i="6"/>
  <c r="DZ149" i="6"/>
  <c r="M149" i="6"/>
  <c r="FR149" i="6"/>
  <c r="GP149" i="6"/>
  <c r="CF149" i="6"/>
  <c r="Q149" i="6"/>
  <c r="AY149" i="6"/>
  <c r="DX149" i="6"/>
  <c r="GN149" i="6"/>
  <c r="J149" i="6"/>
  <c r="DH149" i="6"/>
  <c r="EZ149" i="6"/>
  <c r="GX149" i="6"/>
  <c r="Y149" i="6"/>
  <c r="U149" i="6"/>
  <c r="EI149" i="6"/>
  <c r="GR149" i="6"/>
  <c r="W149" i="6"/>
  <c r="FQ149" i="6"/>
  <c r="FX149" i="6"/>
  <c r="EU149" i="6"/>
  <c r="GL149" i="6"/>
  <c r="HC149" i="6"/>
  <c r="FN149" i="6"/>
  <c r="DR149" i="6"/>
  <c r="FK149" i="6"/>
  <c r="DL149" i="6"/>
  <c r="AE149" i="6"/>
  <c r="DT149" i="6"/>
  <c r="FB149" i="6"/>
  <c r="CN149" i="6"/>
  <c r="BL149" i="6"/>
  <c r="FH149" i="6"/>
  <c r="BS149" i="6"/>
  <c r="DM149" i="6"/>
  <c r="DD149" i="6"/>
  <c r="AO149" i="6"/>
  <c r="GB149" i="6"/>
  <c r="BR149" i="6"/>
  <c r="EW149" i="6"/>
  <c r="BZ149" i="6"/>
  <c r="GI149" i="6"/>
  <c r="CQ149" i="6"/>
  <c r="CL149" i="6"/>
  <c r="BX149" i="6"/>
  <c r="FF149" i="6"/>
  <c r="BG149" i="6"/>
  <c r="FG149" i="6"/>
  <c r="BN149" i="6"/>
  <c r="CX149" i="6"/>
  <c r="GD149" i="6"/>
  <c r="ES149" i="6"/>
  <c r="AW149" i="6"/>
  <c r="FM149" i="6"/>
  <c r="DC149" i="6"/>
  <c r="FE149" i="6"/>
  <c r="X149" i="6"/>
  <c r="CO149" i="6"/>
  <c r="BF149" i="6"/>
  <c r="AX149" i="6"/>
  <c r="BB149" i="6"/>
  <c r="CE149" i="6"/>
  <c r="EE149" i="6"/>
  <c r="P149" i="6"/>
  <c r="BQ149" i="6"/>
  <c r="R149" i="6"/>
  <c r="AU149" i="6"/>
  <c r="BV149" i="6"/>
  <c r="GE149" i="6"/>
  <c r="FI149" i="6"/>
  <c r="CT149" i="6"/>
  <c r="O149" i="6"/>
  <c r="GV149" i="6"/>
  <c r="CZ149" i="6"/>
  <c r="GA149" i="6"/>
  <c r="FW149" i="6"/>
  <c r="BO149" i="6"/>
  <c r="DK149" i="6"/>
  <c r="GF149" i="6"/>
  <c r="EO149" i="6"/>
  <c r="AB149" i="6"/>
  <c r="CY149" i="6"/>
  <c r="CV149" i="6"/>
  <c r="ER149" i="6"/>
  <c r="EB149" i="6"/>
  <c r="DO149" i="6"/>
  <c r="FO149" i="6"/>
  <c r="CA149" i="6"/>
  <c r="AZ149" i="6"/>
  <c r="GU149" i="6"/>
  <c r="EA149" i="6"/>
  <c r="GG149" i="6"/>
  <c r="F149" i="6"/>
  <c r="C149" i="6"/>
  <c r="E149" i="6" l="1"/>
  <c r="EK11" i="10" s="1"/>
  <c r="B150" i="6"/>
  <c r="D150" i="6" s="1"/>
  <c r="A150" i="6"/>
  <c r="EL10" i="10"/>
  <c r="GW150" i="6" l="1"/>
  <c r="BF150" i="6"/>
  <c r="FT150" i="6"/>
  <c r="EW150" i="6"/>
  <c r="DF150" i="6"/>
  <c r="EV150" i="6"/>
  <c r="FF150" i="6"/>
  <c r="CJ150" i="6"/>
  <c r="FS150" i="6"/>
  <c r="EZ150" i="6"/>
  <c r="DP150" i="6"/>
  <c r="W150" i="6"/>
  <c r="FG150" i="6"/>
  <c r="EP150" i="6"/>
  <c r="AQ150" i="6"/>
  <c r="BE150" i="6"/>
  <c r="ES150" i="6"/>
  <c r="BW150" i="6"/>
  <c r="DN150" i="6"/>
  <c r="CH150" i="6"/>
  <c r="AI150" i="6"/>
  <c r="AE150" i="6"/>
  <c r="CN150" i="6"/>
  <c r="GS150" i="6"/>
  <c r="BT150" i="6"/>
  <c r="FQ150" i="6"/>
  <c r="EO150" i="6"/>
  <c r="EU150" i="6"/>
  <c r="BJ150" i="6"/>
  <c r="H150" i="6"/>
  <c r="BL150" i="6"/>
  <c r="FJ150" i="6"/>
  <c r="FD150" i="6"/>
  <c r="FA150" i="6"/>
  <c r="CA150" i="6"/>
  <c r="CQ150" i="6"/>
  <c r="DD150" i="6"/>
  <c r="CX150" i="6"/>
  <c r="CI150" i="6"/>
  <c r="GC150" i="6"/>
  <c r="R150" i="6"/>
  <c r="DR150" i="6"/>
  <c r="EQ150" i="6"/>
  <c r="DC150" i="6"/>
  <c r="Z150" i="6"/>
  <c r="CV150" i="6"/>
  <c r="DZ150" i="6"/>
  <c r="ER150" i="6"/>
  <c r="FB150" i="6"/>
  <c r="DE150" i="6"/>
  <c r="EI150" i="6"/>
  <c r="GA150" i="6"/>
  <c r="AW150" i="6"/>
  <c r="CU150" i="6"/>
  <c r="GZ150" i="6"/>
  <c r="AU150" i="6"/>
  <c r="CS150" i="6"/>
  <c r="HD150" i="6"/>
  <c r="BM150" i="6"/>
  <c r="CC150" i="6"/>
  <c r="CT150" i="6"/>
  <c r="FX150" i="6"/>
  <c r="EH150" i="6"/>
  <c r="BI150" i="6"/>
  <c r="CO150" i="6"/>
  <c r="GM150" i="6"/>
  <c r="CZ150" i="6"/>
  <c r="AG150" i="6"/>
  <c r="HE150" i="6"/>
  <c r="HC150" i="6"/>
  <c r="AK150" i="6"/>
  <c r="HA150" i="6"/>
  <c r="FV150" i="6"/>
  <c r="CL150" i="6"/>
  <c r="GU150" i="6"/>
  <c r="G150" i="6"/>
  <c r="BQ150" i="6"/>
  <c r="AS150" i="6"/>
  <c r="EJ150" i="6"/>
  <c r="DM150" i="6"/>
  <c r="DI150" i="6"/>
  <c r="EE150" i="6"/>
  <c r="ED150" i="6"/>
  <c r="BN150" i="6"/>
  <c r="GK150" i="6"/>
  <c r="GR150" i="6"/>
  <c r="BP150" i="6"/>
  <c r="AX150" i="6"/>
  <c r="BC150" i="6"/>
  <c r="BZ150" i="6"/>
  <c r="BB150" i="6"/>
  <c r="FU150" i="6"/>
  <c r="DA150" i="6"/>
  <c r="DU150" i="6"/>
  <c r="DX150" i="6"/>
  <c r="S150" i="6"/>
  <c r="GN150" i="6"/>
  <c r="GD150" i="6"/>
  <c r="EX150" i="6"/>
  <c r="CK150" i="6"/>
  <c r="GY150" i="6"/>
  <c r="AM150" i="6"/>
  <c r="FR150" i="6"/>
  <c r="DY150" i="6"/>
  <c r="BU150" i="6"/>
  <c r="FN150" i="6"/>
  <c r="DB150" i="6"/>
  <c r="FC150" i="6"/>
  <c r="BS150" i="6"/>
  <c r="K150" i="6"/>
  <c r="BG150" i="6"/>
  <c r="EC150" i="6"/>
  <c r="GB150" i="6"/>
  <c r="ET150" i="6"/>
  <c r="O150" i="6"/>
  <c r="EA150" i="6"/>
  <c r="N150" i="6"/>
  <c r="GL150" i="6"/>
  <c r="GX150" i="6"/>
  <c r="DH150" i="6"/>
  <c r="P150" i="6"/>
  <c r="DT150" i="6"/>
  <c r="GV150" i="6"/>
  <c r="EN150" i="6"/>
  <c r="GP150" i="6"/>
  <c r="EG150" i="6"/>
  <c r="CM150" i="6"/>
  <c r="DJ150" i="6"/>
  <c r="BO150" i="6"/>
  <c r="Q150" i="6"/>
  <c r="AL150" i="6"/>
  <c r="AP150" i="6"/>
  <c r="HB150" i="6"/>
  <c r="AJ150" i="6"/>
  <c r="GO150" i="6"/>
  <c r="CG150" i="6"/>
  <c r="V150" i="6"/>
  <c r="EY150" i="6"/>
  <c r="FI150" i="6"/>
  <c r="AR150" i="6"/>
  <c r="EL150" i="6"/>
  <c r="CB150" i="6"/>
  <c r="DS150" i="6"/>
  <c r="T150" i="6"/>
  <c r="DK150" i="6"/>
  <c r="CP150" i="6"/>
  <c r="AH150" i="6"/>
  <c r="CW150" i="6"/>
  <c r="DO150" i="6"/>
  <c r="FM150" i="6"/>
  <c r="CD150" i="6"/>
  <c r="CE150" i="6"/>
  <c r="AV150" i="6"/>
  <c r="EK150" i="6"/>
  <c r="FY150" i="6"/>
  <c r="AN150" i="6"/>
  <c r="CY150" i="6"/>
  <c r="CR150" i="6"/>
  <c r="GH150" i="6"/>
  <c r="DW150" i="6"/>
  <c r="FE150" i="6"/>
  <c r="GF150" i="6"/>
  <c r="FK150" i="6"/>
  <c r="GQ150" i="6"/>
  <c r="AA150" i="6"/>
  <c r="FP150" i="6"/>
  <c r="FW150" i="6"/>
  <c r="AB150" i="6"/>
  <c r="GT150" i="6"/>
  <c r="Y150" i="6"/>
  <c r="AZ150" i="6"/>
  <c r="BV150" i="6"/>
  <c r="GI150" i="6"/>
  <c r="DV150" i="6"/>
  <c r="AF150" i="6"/>
  <c r="AY150" i="6"/>
  <c r="DG150" i="6"/>
  <c r="J150" i="6"/>
  <c r="BX150" i="6"/>
  <c r="CF150" i="6"/>
  <c r="L150" i="6"/>
  <c r="FH150" i="6"/>
  <c r="FO150" i="6"/>
  <c r="EM150" i="6"/>
  <c r="DQ150" i="6"/>
  <c r="GJ150" i="6"/>
  <c r="FZ150" i="6"/>
  <c r="BY150" i="6"/>
  <c r="DL150" i="6"/>
  <c r="I150" i="6"/>
  <c r="GE150" i="6"/>
  <c r="GG150" i="6"/>
  <c r="EF150" i="6"/>
  <c r="FL150" i="6"/>
  <c r="AO150" i="6"/>
  <c r="BR150" i="6"/>
  <c r="EB150" i="6"/>
  <c r="X150" i="6"/>
  <c r="M150" i="6"/>
  <c r="BK150" i="6"/>
  <c r="AT150" i="6"/>
  <c r="U150" i="6"/>
  <c r="C150" i="6"/>
  <c r="F150" i="6"/>
  <c r="B151" i="6" l="1"/>
  <c r="D151" i="6" s="1"/>
  <c r="E150" i="6"/>
  <c r="EL11" i="10" s="1"/>
  <c r="A151" i="6"/>
  <c r="EM10" i="10"/>
  <c r="DK151" i="6" l="1"/>
  <c r="FC151" i="6"/>
  <c r="FT151" i="6"/>
  <c r="FL151" i="6"/>
  <c r="EN151" i="6"/>
  <c r="S151" i="6"/>
  <c r="BF151" i="6"/>
  <c r="EW151" i="6"/>
  <c r="Z151" i="6"/>
  <c r="BV151" i="6"/>
  <c r="FZ151" i="6"/>
  <c r="FF151" i="6"/>
  <c r="HB151" i="6"/>
  <c r="GE151" i="6"/>
  <c r="CA151" i="6"/>
  <c r="FN151" i="6"/>
  <c r="R151" i="6"/>
  <c r="GV151" i="6"/>
  <c r="AQ151" i="6"/>
  <c r="BE151" i="6"/>
  <c r="FV151" i="6"/>
  <c r="AZ151" i="6"/>
  <c r="HA151" i="6"/>
  <c r="AU151" i="6"/>
  <c r="CS151" i="6"/>
  <c r="AK151" i="6"/>
  <c r="GL151" i="6"/>
  <c r="GQ151" i="6"/>
  <c r="AS151" i="6"/>
  <c r="FE151" i="6"/>
  <c r="FX151" i="6"/>
  <c r="BI151" i="6"/>
  <c r="CX151" i="6"/>
  <c r="CO151" i="6"/>
  <c r="FW151" i="6"/>
  <c r="EZ151" i="6"/>
  <c r="CQ151" i="6"/>
  <c r="CZ151" i="6"/>
  <c r="CW151" i="6"/>
  <c r="CM151" i="6"/>
  <c r="AM151" i="6"/>
  <c r="EV151" i="6"/>
  <c r="BZ151" i="6"/>
  <c r="N151" i="6"/>
  <c r="AV151" i="6"/>
  <c r="BL151" i="6"/>
  <c r="CK151" i="6"/>
  <c r="ES151" i="6"/>
  <c r="BT151" i="6"/>
  <c r="FQ151" i="6"/>
  <c r="FJ151" i="6"/>
  <c r="DE151" i="6"/>
  <c r="GG151" i="6"/>
  <c r="GU151" i="6"/>
  <c r="V151" i="6"/>
  <c r="BY151" i="6"/>
  <c r="EG151" i="6"/>
  <c r="GW151" i="6"/>
  <c r="BJ151" i="6"/>
  <c r="CB151" i="6"/>
  <c r="EO151" i="6"/>
  <c r="EI151" i="6"/>
  <c r="CJ151" i="6"/>
  <c r="DQ151" i="6"/>
  <c r="M151" i="6"/>
  <c r="ER151" i="6"/>
  <c r="CH151" i="6"/>
  <c r="DV151" i="6"/>
  <c r="BU151" i="6"/>
  <c r="EF151" i="6"/>
  <c r="EL151" i="6"/>
  <c r="EC151" i="6"/>
  <c r="CF151" i="6"/>
  <c r="EM151" i="6"/>
  <c r="BP151" i="6"/>
  <c r="BR151" i="6"/>
  <c r="GC151" i="6"/>
  <c r="AW151" i="6"/>
  <c r="AB151" i="6"/>
  <c r="GX151" i="6"/>
  <c r="FA151" i="6"/>
  <c r="U151" i="6"/>
  <c r="DF151" i="6"/>
  <c r="AJ151" i="6"/>
  <c r="CL151" i="6"/>
  <c r="ED151" i="6"/>
  <c r="FG151" i="6"/>
  <c r="CP151" i="6"/>
  <c r="AA151" i="6"/>
  <c r="GB151" i="6"/>
  <c r="EQ151" i="6"/>
  <c r="HD151" i="6"/>
  <c r="AI151" i="6"/>
  <c r="CY151" i="6"/>
  <c r="DU151" i="6"/>
  <c r="BX151" i="6"/>
  <c r="CV151" i="6"/>
  <c r="DT151" i="6"/>
  <c r="CU151" i="6"/>
  <c r="DP151" i="6"/>
  <c r="EH151" i="6"/>
  <c r="CI151" i="6"/>
  <c r="DG151" i="6"/>
  <c r="BW151" i="6"/>
  <c r="BM151" i="6"/>
  <c r="EA151" i="6"/>
  <c r="DZ151" i="6"/>
  <c r="DA151" i="6"/>
  <c r="EE151" i="6"/>
  <c r="DD151" i="6"/>
  <c r="AO151" i="6"/>
  <c r="BO151" i="6"/>
  <c r="AP151" i="6"/>
  <c r="DO151" i="6"/>
  <c r="AL151" i="6"/>
  <c r="FK151" i="6"/>
  <c r="DB151" i="6"/>
  <c r="BG151" i="6"/>
  <c r="AG151" i="6"/>
  <c r="FO151" i="6"/>
  <c r="GR151" i="6"/>
  <c r="GS151" i="6"/>
  <c r="EU151" i="6"/>
  <c r="DI151" i="6"/>
  <c r="BK151" i="6"/>
  <c r="FR151" i="6"/>
  <c r="AT151" i="6"/>
  <c r="AX151" i="6"/>
  <c r="FS151" i="6"/>
  <c r="AE151" i="6"/>
  <c r="P151" i="6"/>
  <c r="H151" i="6"/>
  <c r="EJ151" i="6"/>
  <c r="L151" i="6"/>
  <c r="DJ151" i="6"/>
  <c r="FH151" i="6"/>
  <c r="EP151" i="6"/>
  <c r="EB151" i="6"/>
  <c r="GN151" i="6"/>
  <c r="BQ151" i="6"/>
  <c r="GA151" i="6"/>
  <c r="ET151" i="6"/>
  <c r="BB151" i="6"/>
  <c r="GJ151" i="6"/>
  <c r="DY151" i="6"/>
  <c r="AF151" i="6"/>
  <c r="FY151" i="6"/>
  <c r="CE151" i="6"/>
  <c r="G151" i="6"/>
  <c r="FP151" i="6"/>
  <c r="GY151" i="6"/>
  <c r="DL151" i="6"/>
  <c r="FI151" i="6"/>
  <c r="CT151" i="6"/>
  <c r="BC151" i="6"/>
  <c r="Y151" i="6"/>
  <c r="FB151" i="6"/>
  <c r="W151" i="6"/>
  <c r="GP151" i="6"/>
  <c r="AY151" i="6"/>
  <c r="DM151" i="6"/>
  <c r="DC151" i="6"/>
  <c r="GZ151" i="6"/>
  <c r="DH151" i="6"/>
  <c r="GI151" i="6"/>
  <c r="FU151" i="6"/>
  <c r="CR151" i="6"/>
  <c r="AR151" i="6"/>
  <c r="O151" i="6"/>
  <c r="CD151" i="6"/>
  <c r="GO151" i="6"/>
  <c r="K151" i="6"/>
  <c r="GM151" i="6"/>
  <c r="DX151" i="6"/>
  <c r="X151" i="6"/>
  <c r="CN151" i="6"/>
  <c r="EX151" i="6"/>
  <c r="Q151" i="6"/>
  <c r="DN151" i="6"/>
  <c r="EY151" i="6"/>
  <c r="HC151" i="6"/>
  <c r="CC151" i="6"/>
  <c r="HE151" i="6"/>
  <c r="EK151" i="6"/>
  <c r="GH151" i="6"/>
  <c r="T151" i="6"/>
  <c r="DR151" i="6"/>
  <c r="GF151" i="6"/>
  <c r="BN151" i="6"/>
  <c r="GK151" i="6"/>
  <c r="FM151" i="6"/>
  <c r="AH151" i="6"/>
  <c r="DS151" i="6"/>
  <c r="GD151" i="6"/>
  <c r="BS151" i="6"/>
  <c r="J151" i="6"/>
  <c r="AN151" i="6"/>
  <c r="FD151" i="6"/>
  <c r="CG151" i="6"/>
  <c r="I151" i="6"/>
  <c r="DW151" i="6"/>
  <c r="GT151" i="6"/>
  <c r="F151" i="6"/>
  <c r="C151" i="6"/>
  <c r="E151" i="6" l="1"/>
  <c r="EM11" i="10" s="1"/>
  <c r="B152" i="6"/>
  <c r="D152" i="6" s="1"/>
  <c r="A152" i="6"/>
  <c r="EN10" i="10"/>
  <c r="BT152" i="6" l="1"/>
  <c r="FC152" i="6"/>
  <c r="FG152" i="6"/>
  <c r="EQ152" i="6"/>
  <c r="FZ152" i="6"/>
  <c r="FA152" i="6"/>
  <c r="CE152" i="6"/>
  <c r="DA152" i="6"/>
  <c r="AV152" i="6"/>
  <c r="EE152" i="6"/>
  <c r="GO152" i="6"/>
  <c r="FV152" i="6"/>
  <c r="T152" i="6"/>
  <c r="GR152" i="6"/>
  <c r="FK152" i="6"/>
  <c r="DM152" i="6"/>
  <c r="DC152" i="6"/>
  <c r="CN152" i="6"/>
  <c r="AY152" i="6"/>
  <c r="DX152" i="6"/>
  <c r="J152" i="6"/>
  <c r="BX152" i="6"/>
  <c r="EY152" i="6"/>
  <c r="AB152" i="6"/>
  <c r="CJ152" i="6"/>
  <c r="FX152" i="6"/>
  <c r="BI152" i="6"/>
  <c r="BP152" i="6"/>
  <c r="EL152" i="6"/>
  <c r="X152" i="6"/>
  <c r="GG152" i="6"/>
  <c r="AJ152" i="6"/>
  <c r="CA152" i="6"/>
  <c r="FJ152" i="6"/>
  <c r="GU152" i="6"/>
  <c r="K152" i="6"/>
  <c r="FQ152" i="6"/>
  <c r="GN152" i="6"/>
  <c r="GV152" i="6"/>
  <c r="AG152" i="6"/>
  <c r="EU152" i="6"/>
  <c r="EM152" i="6"/>
  <c r="FM152" i="6"/>
  <c r="DF152" i="6"/>
  <c r="GZ152" i="6"/>
  <c r="CD152" i="6"/>
  <c r="FI152" i="6"/>
  <c r="P152" i="6"/>
  <c r="AT152" i="6"/>
  <c r="CC152" i="6"/>
  <c r="EC152" i="6"/>
  <c r="G152" i="6"/>
  <c r="CK152" i="6"/>
  <c r="AL152" i="6"/>
  <c r="DJ152" i="6"/>
  <c r="GA152" i="6"/>
  <c r="CZ152" i="6"/>
  <c r="DR152" i="6"/>
  <c r="BQ152" i="6"/>
  <c r="BR152" i="6"/>
  <c r="AU152" i="6"/>
  <c r="AE152" i="6"/>
  <c r="BK152" i="6"/>
  <c r="BV152" i="6"/>
  <c r="DP152" i="6"/>
  <c r="FW152" i="6"/>
  <c r="AM152" i="6"/>
  <c r="CU152" i="6"/>
  <c r="L152" i="6"/>
  <c r="ES152" i="6"/>
  <c r="EV152" i="6"/>
  <c r="DV152" i="6"/>
  <c r="CY152" i="6"/>
  <c r="BM152" i="6"/>
  <c r="CW152" i="6"/>
  <c r="GY152" i="6"/>
  <c r="EX152" i="6"/>
  <c r="HB152" i="6"/>
  <c r="N152" i="6"/>
  <c r="ER152" i="6"/>
  <c r="FB152" i="6"/>
  <c r="DH152" i="6"/>
  <c r="EA152" i="6"/>
  <c r="DE152" i="6"/>
  <c r="CS152" i="6"/>
  <c r="CL152" i="6"/>
  <c r="GS152" i="6"/>
  <c r="Q152" i="6"/>
  <c r="EO152" i="6"/>
  <c r="DG152" i="6"/>
  <c r="DI152" i="6"/>
  <c r="EH152" i="6"/>
  <c r="FO152" i="6"/>
  <c r="GK152" i="6"/>
  <c r="CX152" i="6"/>
  <c r="CI152" i="6"/>
  <c r="AS152" i="6"/>
  <c r="GC152" i="6"/>
  <c r="BY152" i="6"/>
  <c r="GL152" i="6"/>
  <c r="CR152" i="6"/>
  <c r="Y152" i="6"/>
  <c r="FL152" i="6"/>
  <c r="W152" i="6"/>
  <c r="AH152" i="6"/>
  <c r="ED152" i="6"/>
  <c r="AA152" i="6"/>
  <c r="AO152" i="6"/>
  <c r="CQ152" i="6"/>
  <c r="GT152" i="6"/>
  <c r="DL152" i="6"/>
  <c r="FR152" i="6"/>
  <c r="HC152" i="6"/>
  <c r="AF152" i="6"/>
  <c r="EF152" i="6"/>
  <c r="EN152" i="6"/>
  <c r="EP152" i="6"/>
  <c r="GP152" i="6"/>
  <c r="O152" i="6"/>
  <c r="V152" i="6"/>
  <c r="GE152" i="6"/>
  <c r="AZ152" i="6"/>
  <c r="DK152" i="6"/>
  <c r="BL152" i="6"/>
  <c r="DD152" i="6"/>
  <c r="GF152" i="6"/>
  <c r="S152" i="6"/>
  <c r="GW152" i="6"/>
  <c r="GB152" i="6"/>
  <c r="BS152" i="6"/>
  <c r="GM152" i="6"/>
  <c r="BG152" i="6"/>
  <c r="GQ152" i="6"/>
  <c r="AP152" i="6"/>
  <c r="EG152" i="6"/>
  <c r="BO152" i="6"/>
  <c r="BZ152" i="6"/>
  <c r="FN152" i="6"/>
  <c r="BB152" i="6"/>
  <c r="GI152" i="6"/>
  <c r="EK152" i="6"/>
  <c r="CT152" i="6"/>
  <c r="R152" i="6"/>
  <c r="AQ152" i="6"/>
  <c r="DS152" i="6"/>
  <c r="BN152" i="6"/>
  <c r="FH152" i="6"/>
  <c r="EZ152" i="6"/>
  <c r="DY152" i="6"/>
  <c r="AK152" i="6"/>
  <c r="AR152" i="6"/>
  <c r="GH152" i="6"/>
  <c r="HD152" i="6"/>
  <c r="BW152" i="6"/>
  <c r="FY152" i="6"/>
  <c r="FE152" i="6"/>
  <c r="CF152" i="6"/>
  <c r="DZ152" i="6"/>
  <c r="FS152" i="6"/>
  <c r="ET152" i="6"/>
  <c r="AX152" i="6"/>
  <c r="CG152" i="6"/>
  <c r="FP152" i="6"/>
  <c r="EW152" i="6"/>
  <c r="BJ152" i="6"/>
  <c r="GX152" i="6"/>
  <c r="GJ152" i="6"/>
  <c r="FU152" i="6"/>
  <c r="M152" i="6"/>
  <c r="DT152" i="6"/>
  <c r="HA152" i="6"/>
  <c r="I152" i="6"/>
  <c r="DU152" i="6"/>
  <c r="CP152" i="6"/>
  <c r="EB152" i="6"/>
  <c r="DO152" i="6"/>
  <c r="EI152" i="6"/>
  <c r="FT152" i="6"/>
  <c r="H152" i="6"/>
  <c r="CM152" i="6"/>
  <c r="BF152" i="6"/>
  <c r="HE152" i="6"/>
  <c r="CV152" i="6"/>
  <c r="Z152" i="6"/>
  <c r="AI152" i="6"/>
  <c r="BC152" i="6"/>
  <c r="DQ152" i="6"/>
  <c r="BU152" i="6"/>
  <c r="FF152" i="6"/>
  <c r="BE152" i="6"/>
  <c r="CB152" i="6"/>
  <c r="EJ152" i="6"/>
  <c r="CO152" i="6"/>
  <c r="AW152" i="6"/>
  <c r="GD152" i="6"/>
  <c r="AN152" i="6"/>
  <c r="FD152" i="6"/>
  <c r="DB152" i="6"/>
  <c r="DN152" i="6"/>
  <c r="CH152" i="6"/>
  <c r="U152" i="6"/>
  <c r="DW152" i="6"/>
  <c r="C152" i="6"/>
  <c r="F152" i="6"/>
  <c r="B153" i="6" l="1"/>
  <c r="D153" i="6" s="1"/>
  <c r="E152" i="6"/>
  <c r="EN11" i="10" s="1"/>
  <c r="A153" i="6"/>
  <c r="EO10" i="10"/>
  <c r="DP153" i="6" l="1"/>
  <c r="GV153" i="6"/>
  <c r="BL153" i="6"/>
  <c r="GC153" i="6"/>
  <c r="EW153" i="6"/>
  <c r="CP153" i="6"/>
  <c r="BN153" i="6"/>
  <c r="CJ153" i="6"/>
  <c r="V153" i="6"/>
  <c r="AB153" i="6"/>
  <c r="FZ153" i="6"/>
  <c r="BM153" i="6"/>
  <c r="EY153" i="6"/>
  <c r="DD153" i="6"/>
  <c r="S153" i="6"/>
  <c r="X153" i="6"/>
  <c r="DM153" i="6"/>
  <c r="EI153" i="6"/>
  <c r="BX153" i="6"/>
  <c r="AI153" i="6"/>
  <c r="DB153" i="6"/>
  <c r="CR153" i="6"/>
  <c r="CY153" i="6"/>
  <c r="EX153" i="6"/>
  <c r="FX153" i="6"/>
  <c r="AA153" i="6"/>
  <c r="FM153" i="6"/>
  <c r="BQ153" i="6"/>
  <c r="GY153" i="6"/>
  <c r="GB153" i="6"/>
  <c r="BJ153" i="6"/>
  <c r="HC153" i="6"/>
  <c r="DW153" i="6"/>
  <c r="BC153" i="6"/>
  <c r="CQ153" i="6"/>
  <c r="GM153" i="6"/>
  <c r="AY153" i="6"/>
  <c r="AS153" i="6"/>
  <c r="J153" i="6"/>
  <c r="DI153" i="6"/>
  <c r="DK153" i="6"/>
  <c r="AW153" i="6"/>
  <c r="GJ153" i="6"/>
  <c r="EV153" i="6"/>
  <c r="HE153" i="6"/>
  <c r="DQ153" i="6"/>
  <c r="GE153" i="6"/>
  <c r="FA153" i="6"/>
  <c r="AG153" i="6"/>
  <c r="DR153" i="6"/>
  <c r="BE153" i="6"/>
  <c r="ED153" i="6"/>
  <c r="EC153" i="6"/>
  <c r="CK153" i="6"/>
  <c r="CA153" i="6"/>
  <c r="CT153" i="6"/>
  <c r="FN153" i="6"/>
  <c r="GI153" i="6"/>
  <c r="I153" i="6"/>
  <c r="EB153" i="6"/>
  <c r="CF153" i="6"/>
  <c r="GR153" i="6"/>
  <c r="BS153" i="6"/>
  <c r="BF153" i="6"/>
  <c r="DG153" i="6"/>
  <c r="CB153" i="6"/>
  <c r="GA153" i="6"/>
  <c r="BO153" i="6"/>
  <c r="FR153" i="6"/>
  <c r="DE153" i="6"/>
  <c r="FS153" i="6"/>
  <c r="FV153" i="6"/>
  <c r="BG153" i="6"/>
  <c r="AL153" i="6"/>
  <c r="FW153" i="6"/>
  <c r="FD153" i="6"/>
  <c r="FF153" i="6"/>
  <c r="DY153" i="6"/>
  <c r="EE153" i="6"/>
  <c r="AR153" i="6"/>
  <c r="AZ153" i="6"/>
  <c r="CX153" i="6"/>
  <c r="ES153" i="6"/>
  <c r="FE153" i="6"/>
  <c r="FC153" i="6"/>
  <c r="G153" i="6"/>
  <c r="L153" i="6"/>
  <c r="AE153" i="6"/>
  <c r="AF153" i="6"/>
  <c r="CL153" i="6"/>
  <c r="DT153" i="6"/>
  <c r="AN153" i="6"/>
  <c r="Z153" i="6"/>
  <c r="CC153" i="6"/>
  <c r="EO153" i="6"/>
  <c r="FO153" i="6"/>
  <c r="BI153" i="6"/>
  <c r="AM153" i="6"/>
  <c r="W153" i="6"/>
  <c r="CZ153" i="6"/>
  <c r="AP153" i="6"/>
  <c r="DO153" i="6"/>
  <c r="EP153" i="6"/>
  <c r="HA153" i="6"/>
  <c r="DH153" i="6"/>
  <c r="BZ153" i="6"/>
  <c r="EA153" i="6"/>
  <c r="AU153" i="6"/>
  <c r="CV153" i="6"/>
  <c r="M153" i="6"/>
  <c r="AV153" i="6"/>
  <c r="CU153" i="6"/>
  <c r="EG153" i="6"/>
  <c r="EH153" i="6"/>
  <c r="DS153" i="6"/>
  <c r="CO153" i="6"/>
  <c r="CI153" i="6"/>
  <c r="Q153" i="6"/>
  <c r="BR153" i="6"/>
  <c r="BV153" i="6"/>
  <c r="DL153" i="6"/>
  <c r="CE153" i="6"/>
  <c r="DU153" i="6"/>
  <c r="DF153" i="6"/>
  <c r="ER153" i="6"/>
  <c r="GQ153" i="6"/>
  <c r="GF153" i="6"/>
  <c r="AX153" i="6"/>
  <c r="CH153" i="6"/>
  <c r="CG153" i="6"/>
  <c r="BY153" i="6"/>
  <c r="EZ153" i="6"/>
  <c r="CN153" i="6"/>
  <c r="DX153" i="6"/>
  <c r="FT153" i="6"/>
  <c r="DC153" i="6"/>
  <c r="GS153" i="6"/>
  <c r="FG153" i="6"/>
  <c r="CM153" i="6"/>
  <c r="GN153" i="6"/>
  <c r="EJ153" i="6"/>
  <c r="GD153" i="6"/>
  <c r="HD153" i="6"/>
  <c r="BK153" i="6"/>
  <c r="FJ153" i="6"/>
  <c r="BW153" i="6"/>
  <c r="CS153" i="6"/>
  <c r="GO153" i="6"/>
  <c r="FB153" i="6"/>
  <c r="AO153" i="6"/>
  <c r="R153" i="6"/>
  <c r="EL153" i="6"/>
  <c r="EN153" i="6"/>
  <c r="FK153" i="6"/>
  <c r="FY153" i="6"/>
  <c r="EF153" i="6"/>
  <c r="BB153" i="6"/>
  <c r="CD153" i="6"/>
  <c r="DA153" i="6"/>
  <c r="GU153" i="6"/>
  <c r="GP153" i="6"/>
  <c r="EM153" i="6"/>
  <c r="BP153" i="6"/>
  <c r="EQ153" i="6"/>
  <c r="H153" i="6"/>
  <c r="K153" i="6"/>
  <c r="AQ153" i="6"/>
  <c r="FP153" i="6"/>
  <c r="EU153" i="6"/>
  <c r="EK153" i="6"/>
  <c r="GH153" i="6"/>
  <c r="HB153" i="6"/>
  <c r="GZ153" i="6"/>
  <c r="AJ153" i="6"/>
  <c r="FI153" i="6"/>
  <c r="FL153" i="6"/>
  <c r="BT153" i="6"/>
  <c r="FQ153" i="6"/>
  <c r="GW153" i="6"/>
  <c r="DJ153" i="6"/>
  <c r="GK153" i="6"/>
  <c r="AT153" i="6"/>
  <c r="GT153" i="6"/>
  <c r="Y153" i="6"/>
  <c r="P153" i="6"/>
  <c r="ET153" i="6"/>
  <c r="GX153" i="6"/>
  <c r="GG153" i="6"/>
  <c r="DV153" i="6"/>
  <c r="AK153" i="6"/>
  <c r="GL153" i="6"/>
  <c r="CW153" i="6"/>
  <c r="T153" i="6"/>
  <c r="AH153" i="6"/>
  <c r="FH153" i="6"/>
  <c r="O153" i="6"/>
  <c r="DZ153" i="6"/>
  <c r="FU153" i="6"/>
  <c r="U153" i="6"/>
  <c r="BU153" i="6"/>
  <c r="N153" i="6"/>
  <c r="DN153" i="6"/>
  <c r="C153" i="6"/>
  <c r="F153" i="6"/>
  <c r="B154" i="6" l="1"/>
  <c r="D154" i="6" s="1"/>
  <c r="E153" i="6"/>
  <c r="EO11" i="10" s="1"/>
  <c r="A154" i="6"/>
  <c r="EP10" i="10"/>
  <c r="CZ154" i="6" l="1"/>
  <c r="AG154" i="6"/>
  <c r="BE154" i="6"/>
  <c r="FT154" i="6"/>
  <c r="EW154" i="6"/>
  <c r="GB154" i="6"/>
  <c r="EM154" i="6"/>
  <c r="EQ154" i="6"/>
  <c r="AT154" i="6"/>
  <c r="CY154" i="6"/>
  <c r="FZ154" i="6"/>
  <c r="EK154" i="6"/>
  <c r="DL154" i="6"/>
  <c r="FY154" i="6"/>
  <c r="AZ154" i="6"/>
  <c r="DT154" i="6"/>
  <c r="DK154" i="6"/>
  <c r="EJ154" i="6"/>
  <c r="FO154" i="6"/>
  <c r="GD154" i="6"/>
  <c r="CN154" i="6"/>
  <c r="EB154" i="6"/>
  <c r="CO154" i="6"/>
  <c r="BP154" i="6"/>
  <c r="AM154" i="6"/>
  <c r="CS154" i="6"/>
  <c r="AV154" i="6"/>
  <c r="BK154" i="6"/>
  <c r="Y154" i="6"/>
  <c r="K154" i="6"/>
  <c r="W154" i="6"/>
  <c r="FH154" i="6"/>
  <c r="GV154" i="6"/>
  <c r="AS154" i="6"/>
  <c r="HD154" i="6"/>
  <c r="GX154" i="6"/>
  <c r="CD154" i="6"/>
  <c r="GI154" i="6"/>
  <c r="DV154" i="6"/>
  <c r="DY154" i="6"/>
  <c r="FB154" i="6"/>
  <c r="EL154" i="6"/>
  <c r="G154" i="6"/>
  <c r="BQ154" i="6"/>
  <c r="EX154" i="6"/>
  <c r="Q154" i="6"/>
  <c r="FX154" i="6"/>
  <c r="DG154" i="6"/>
  <c r="AU154" i="6"/>
  <c r="DN154" i="6"/>
  <c r="CC154" i="6"/>
  <c r="DB154" i="6"/>
  <c r="BM154" i="6"/>
  <c r="EF154" i="6"/>
  <c r="EI154" i="6"/>
  <c r="FK154" i="6"/>
  <c r="BR154" i="6"/>
  <c r="CI154" i="6"/>
  <c r="ED154" i="6"/>
  <c r="BL154" i="6"/>
  <c r="GR154" i="6"/>
  <c r="HC154" i="6"/>
  <c r="GL154" i="6"/>
  <c r="CR154" i="6"/>
  <c r="EE154" i="6"/>
  <c r="BG154" i="6"/>
  <c r="AY154" i="6"/>
  <c r="GA154" i="6"/>
  <c r="BX154" i="6"/>
  <c r="CP154" i="6"/>
  <c r="FW154" i="6"/>
  <c r="DI154" i="6"/>
  <c r="P154" i="6"/>
  <c r="FF154" i="6"/>
  <c r="AI154" i="6"/>
  <c r="V154" i="6"/>
  <c r="EC154" i="6"/>
  <c r="CM154" i="6"/>
  <c r="FP154" i="6"/>
  <c r="DD154" i="6"/>
  <c r="FE154" i="6"/>
  <c r="CW154" i="6"/>
  <c r="CK154" i="6"/>
  <c r="EA154" i="6"/>
  <c r="GE154" i="6"/>
  <c r="BZ154" i="6"/>
  <c r="BU154" i="6"/>
  <c r="BF154" i="6"/>
  <c r="GF154" i="6"/>
  <c r="AA154" i="6"/>
  <c r="DF154" i="6"/>
  <c r="BC154" i="6"/>
  <c r="DE154" i="6"/>
  <c r="GG154" i="6"/>
  <c r="DA154" i="6"/>
  <c r="GP154" i="6"/>
  <c r="GN154" i="6"/>
  <c r="DP154" i="6"/>
  <c r="HB154" i="6"/>
  <c r="I154" i="6"/>
  <c r="FA154" i="6"/>
  <c r="AE154" i="6"/>
  <c r="DU154" i="6"/>
  <c r="AR154" i="6"/>
  <c r="ET154" i="6"/>
  <c r="Z154" i="6"/>
  <c r="BV154" i="6"/>
  <c r="FU154" i="6"/>
  <c r="AF154" i="6"/>
  <c r="GS154" i="6"/>
  <c r="FQ154" i="6"/>
  <c r="DO154" i="6"/>
  <c r="GW154" i="6"/>
  <c r="AL154" i="6"/>
  <c r="CX154" i="6"/>
  <c r="BJ154" i="6"/>
  <c r="BO154" i="6"/>
  <c r="DR154" i="6"/>
  <c r="GC154" i="6"/>
  <c r="GT154" i="6"/>
  <c r="BB154" i="6"/>
  <c r="BY154" i="6"/>
  <c r="AJ154" i="6"/>
  <c r="FN154" i="6"/>
  <c r="EV154" i="6"/>
  <c r="FD154" i="6"/>
  <c r="FR154" i="6"/>
  <c r="EY154" i="6"/>
  <c r="CA154" i="6"/>
  <c r="CQ154" i="6"/>
  <c r="GM154" i="6"/>
  <c r="AP154" i="6"/>
  <c r="FC154" i="6"/>
  <c r="DJ154" i="6"/>
  <c r="GK154" i="6"/>
  <c r="CU154" i="6"/>
  <c r="AH154" i="6"/>
  <c r="GY154" i="6"/>
  <c r="ES154" i="6"/>
  <c r="AN154" i="6"/>
  <c r="GZ154" i="6"/>
  <c r="CG154" i="6"/>
  <c r="M154" i="6"/>
  <c r="FI154" i="6"/>
  <c r="HE154" i="6"/>
  <c r="CV154" i="6"/>
  <c r="N154" i="6"/>
  <c r="FS154" i="6"/>
  <c r="EZ154" i="6"/>
  <c r="CE154" i="6"/>
  <c r="DW154" i="6"/>
  <c r="GO154" i="6"/>
  <c r="BN154" i="6"/>
  <c r="BT154" i="6"/>
  <c r="FG154" i="6"/>
  <c r="DX154" i="6"/>
  <c r="S154" i="6"/>
  <c r="DM154" i="6"/>
  <c r="DZ154" i="6"/>
  <c r="AB154" i="6"/>
  <c r="DH154" i="6"/>
  <c r="CJ154" i="6"/>
  <c r="GH154" i="6"/>
  <c r="U154" i="6"/>
  <c r="H154" i="6"/>
  <c r="EO154" i="6"/>
  <c r="AW154" i="6"/>
  <c r="AQ154" i="6"/>
  <c r="DC154" i="6"/>
  <c r="AX154" i="6"/>
  <c r="BW154" i="6"/>
  <c r="DQ154" i="6"/>
  <c r="EN154" i="6"/>
  <c r="DS154" i="6"/>
  <c r="EU154" i="6"/>
  <c r="J154" i="6"/>
  <c r="FV154" i="6"/>
  <c r="FJ154" i="6"/>
  <c r="AK154" i="6"/>
  <c r="CT154" i="6"/>
  <c r="EH154" i="6"/>
  <c r="L154" i="6"/>
  <c r="BS154" i="6"/>
  <c r="EP154" i="6"/>
  <c r="HA154" i="6"/>
  <c r="O154" i="6"/>
  <c r="GJ154" i="6"/>
  <c r="CH154" i="6"/>
  <c r="FL154" i="6"/>
  <c r="R154" i="6"/>
  <c r="GQ154" i="6"/>
  <c r="AO154" i="6"/>
  <c r="FM154" i="6"/>
  <c r="T154" i="6"/>
  <c r="EG154" i="6"/>
  <c r="CB154" i="6"/>
  <c r="X154" i="6"/>
  <c r="CF154" i="6"/>
  <c r="BI154" i="6"/>
  <c r="GU154" i="6"/>
  <c r="ER154" i="6"/>
  <c r="CL154" i="6"/>
  <c r="F154" i="6"/>
  <c r="C154" i="6"/>
  <c r="E154" i="6" l="1"/>
  <c r="EP11" i="10" s="1"/>
  <c r="B155" i="6"/>
  <c r="D155" i="6" s="1"/>
  <c r="A155" i="6"/>
  <c r="EQ10" i="10"/>
  <c r="FE155" i="6" l="1"/>
  <c r="EN155" i="6"/>
  <c r="DO155" i="6"/>
  <c r="CK155" i="6"/>
  <c r="EU155" i="6"/>
  <c r="BO155" i="6"/>
  <c r="BG155" i="6"/>
  <c r="GC155" i="6"/>
  <c r="GX155" i="6"/>
  <c r="FY155" i="6"/>
  <c r="EX155" i="6"/>
  <c r="AY155" i="6"/>
  <c r="AH155" i="6"/>
  <c r="GK155" i="6"/>
  <c r="BT155" i="6"/>
  <c r="CB155" i="6"/>
  <c r="FM155" i="6"/>
  <c r="DW155" i="6"/>
  <c r="FA155" i="6"/>
  <c r="AE155" i="6"/>
  <c r="AV155" i="6"/>
  <c r="EK155" i="6"/>
  <c r="S155" i="6"/>
  <c r="GB155" i="6"/>
  <c r="BP155" i="6"/>
  <c r="DI155" i="6"/>
  <c r="H155" i="6"/>
  <c r="DK155" i="6"/>
  <c r="AA155" i="6"/>
  <c r="BI155" i="6"/>
  <c r="GA155" i="6"/>
  <c r="FJ155" i="6"/>
  <c r="DQ155" i="6"/>
  <c r="EY155" i="6"/>
  <c r="FN155" i="6"/>
  <c r="CM155" i="6"/>
  <c r="CF155" i="6"/>
  <c r="GR155" i="6"/>
  <c r="DC155" i="6"/>
  <c r="DP155" i="6"/>
  <c r="CX155" i="6"/>
  <c r="BF155" i="6"/>
  <c r="EV155" i="6"/>
  <c r="AI155" i="6"/>
  <c r="HE155" i="6"/>
  <c r="N155" i="6"/>
  <c r="DA155" i="6"/>
  <c r="CC155" i="6"/>
  <c r="EE155" i="6"/>
  <c r="U155" i="6"/>
  <c r="GZ155" i="6"/>
  <c r="DE155" i="6"/>
  <c r="CZ155" i="6"/>
  <c r="BE155" i="6"/>
  <c r="EO155" i="6"/>
  <c r="BR155" i="6"/>
  <c r="AW155" i="6"/>
  <c r="DD155" i="6"/>
  <c r="EH155" i="6"/>
  <c r="EI155" i="6"/>
  <c r="FK155" i="6"/>
  <c r="HA155" i="6"/>
  <c r="AT155" i="6"/>
  <c r="GI155" i="6"/>
  <c r="CL155" i="6"/>
  <c r="DN155" i="6"/>
  <c r="FX155" i="6"/>
  <c r="GD155" i="6"/>
  <c r="BX155" i="6"/>
  <c r="BL155" i="6"/>
  <c r="EC155" i="6"/>
  <c r="DJ155" i="6"/>
  <c r="FZ155" i="6"/>
  <c r="BM155" i="6"/>
  <c r="AK155" i="6"/>
  <c r="GL155" i="6"/>
  <c r="AX155" i="6"/>
  <c r="V155" i="6"/>
  <c r="GU155" i="6"/>
  <c r="DX155" i="6"/>
  <c r="FH155" i="6"/>
  <c r="EQ155" i="6"/>
  <c r="FP155" i="6"/>
  <c r="BB155" i="6"/>
  <c r="CH155" i="6"/>
  <c r="GJ155" i="6"/>
  <c r="GE155" i="6"/>
  <c r="FL155" i="6"/>
  <c r="GW155" i="6"/>
  <c r="AS155" i="6"/>
  <c r="Z155" i="6"/>
  <c r="GG155" i="6"/>
  <c r="EF155" i="6"/>
  <c r="AN155" i="6"/>
  <c r="BZ155" i="6"/>
  <c r="CA155" i="6"/>
  <c r="CU155" i="6"/>
  <c r="ED155" i="6"/>
  <c r="AP155" i="6"/>
  <c r="EJ155" i="6"/>
  <c r="EP155" i="6"/>
  <c r="DG155" i="6"/>
  <c r="AG155" i="6"/>
  <c r="CP155" i="6"/>
  <c r="FC155" i="6"/>
  <c r="CI155" i="6"/>
  <c r="CY155" i="6"/>
  <c r="FV155" i="6"/>
  <c r="EM155" i="6"/>
  <c r="BS155" i="6"/>
  <c r="AM155" i="6"/>
  <c r="FG155" i="6"/>
  <c r="FQ155" i="6"/>
  <c r="BQ155" i="6"/>
  <c r="EW155" i="6"/>
  <c r="CQ155" i="6"/>
  <c r="DT155" i="6"/>
  <c r="FD155" i="6"/>
  <c r="DZ155" i="6"/>
  <c r="M155" i="6"/>
  <c r="AJ155" i="6"/>
  <c r="Q155" i="6"/>
  <c r="CW155" i="6"/>
  <c r="BN155" i="6"/>
  <c r="FW155" i="6"/>
  <c r="DR155" i="6"/>
  <c r="EB155" i="6"/>
  <c r="J155" i="6"/>
  <c r="ER155" i="6"/>
  <c r="BK155" i="6"/>
  <c r="FU155" i="6"/>
  <c r="FR155" i="6"/>
  <c r="GH155" i="6"/>
  <c r="P155" i="6"/>
  <c r="GQ155" i="6"/>
  <c r="GF155" i="6"/>
  <c r="AO155" i="6"/>
  <c r="CO155" i="6"/>
  <c r="BC155" i="6"/>
  <c r="HD155" i="6"/>
  <c r="GT155" i="6"/>
  <c r="CD155" i="6"/>
  <c r="CS155" i="6"/>
  <c r="CR155" i="6"/>
  <c r="CE155" i="6"/>
  <c r="AF155" i="6"/>
  <c r="R155" i="6"/>
  <c r="AQ155" i="6"/>
  <c r="EG155" i="6"/>
  <c r="FO155" i="6"/>
  <c r="GV155" i="6"/>
  <c r="W155" i="6"/>
  <c r="DS155" i="6"/>
  <c r="G155" i="6"/>
  <c r="BW155" i="6"/>
  <c r="BV155" i="6"/>
  <c r="CG155" i="6"/>
  <c r="EA155" i="6"/>
  <c r="FS155" i="6"/>
  <c r="AZ155" i="6"/>
  <c r="DF155" i="6"/>
  <c r="Y155" i="6"/>
  <c r="AR155" i="6"/>
  <c r="GO155" i="6"/>
  <c r="GP155" i="6"/>
  <c r="T155" i="6"/>
  <c r="GS155" i="6"/>
  <c r="EL155" i="6"/>
  <c r="BJ155" i="6"/>
  <c r="I155" i="6"/>
  <c r="FI155" i="6"/>
  <c r="FB155" i="6"/>
  <c r="ET155" i="6"/>
  <c r="GM155" i="6"/>
  <c r="X155" i="6"/>
  <c r="DM155" i="6"/>
  <c r="ES155" i="6"/>
  <c r="K155" i="6"/>
  <c r="GN155" i="6"/>
  <c r="DB155" i="6"/>
  <c r="CJ155" i="6"/>
  <c r="BU155" i="6"/>
  <c r="CT155" i="6"/>
  <c r="FF155" i="6"/>
  <c r="L155" i="6"/>
  <c r="GY155" i="6"/>
  <c r="FT155" i="6"/>
  <c r="CN155" i="6"/>
  <c r="AL155" i="6"/>
  <c r="HB155" i="6"/>
  <c r="O155" i="6"/>
  <c r="AB155" i="6"/>
  <c r="DH155" i="6"/>
  <c r="CV155" i="6"/>
  <c r="DL155" i="6"/>
  <c r="EZ155" i="6"/>
  <c r="DY155" i="6"/>
  <c r="AU155" i="6"/>
  <c r="DV155" i="6"/>
  <c r="BY155" i="6"/>
  <c r="HC155" i="6"/>
  <c r="DU155" i="6"/>
  <c r="C155" i="6"/>
  <c r="F155" i="6"/>
  <c r="B156" i="6" l="1"/>
  <c r="D156" i="6" s="1"/>
  <c r="E155" i="6"/>
  <c r="EQ11" i="10" s="1"/>
  <c r="A156" i="6"/>
  <c r="ER10" i="10"/>
  <c r="CN156" i="6" l="1"/>
  <c r="X156" i="6"/>
  <c r="GA156" i="6"/>
  <c r="CM156" i="6"/>
  <c r="FH156" i="6"/>
  <c r="EU156" i="6"/>
  <c r="DN156" i="6"/>
  <c r="BY156" i="6"/>
  <c r="CY156" i="6"/>
  <c r="AJ156" i="6"/>
  <c r="CQ156" i="6"/>
  <c r="EL156" i="6"/>
  <c r="FO156" i="6"/>
  <c r="CI156" i="6"/>
  <c r="BC156" i="6"/>
  <c r="N156" i="6"/>
  <c r="DP156" i="6"/>
  <c r="FL156" i="6"/>
  <c r="T156" i="6"/>
  <c r="EB156" i="6"/>
  <c r="EG156" i="6"/>
  <c r="CB156" i="6"/>
  <c r="DS156" i="6"/>
  <c r="EX156" i="6"/>
  <c r="R156" i="6"/>
  <c r="GP156" i="6"/>
  <c r="EI156" i="6"/>
  <c r="FT156" i="6"/>
  <c r="BP156" i="6"/>
  <c r="AW156" i="6"/>
  <c r="BX156" i="6"/>
  <c r="CG156" i="6"/>
  <c r="V156" i="6"/>
  <c r="DE156" i="6"/>
  <c r="CS156" i="6"/>
  <c r="GJ156" i="6"/>
  <c r="FU156" i="6"/>
  <c r="HA156" i="6"/>
  <c r="AB156" i="6"/>
  <c r="GM156" i="6"/>
  <c r="BT156" i="6"/>
  <c r="FX156" i="6"/>
  <c r="GN156" i="6"/>
  <c r="FW156" i="6"/>
  <c r="AS156" i="6"/>
  <c r="AM156" i="6"/>
  <c r="DC156" i="6"/>
  <c r="CZ156" i="6"/>
  <c r="EN156" i="6"/>
  <c r="BS156" i="6"/>
  <c r="GI156" i="6"/>
  <c r="GE156" i="6"/>
  <c r="FR156" i="6"/>
  <c r="HC156" i="6"/>
  <c r="CH156" i="6"/>
  <c r="EA156" i="6"/>
  <c r="FV156" i="6"/>
  <c r="EK156" i="6"/>
  <c r="DT156" i="6"/>
  <c r="GW156" i="6"/>
  <c r="BF156" i="6"/>
  <c r="J156" i="6"/>
  <c r="K156" i="6"/>
  <c r="BO156" i="6"/>
  <c r="AI156" i="6"/>
  <c r="AE156" i="6"/>
  <c r="AF156" i="6"/>
  <c r="BW156" i="6"/>
  <c r="FI156" i="6"/>
  <c r="AV156" i="6"/>
  <c r="GL156" i="6"/>
  <c r="GB156" i="6"/>
  <c r="GS156" i="6"/>
  <c r="BG156" i="6"/>
  <c r="Q156" i="6"/>
  <c r="CX156" i="6"/>
  <c r="BR156" i="6"/>
  <c r="BK156" i="6"/>
  <c r="FJ156" i="6"/>
  <c r="AX156" i="6"/>
  <c r="Z156" i="6"/>
  <c r="GU156" i="6"/>
  <c r="FS156" i="6"/>
  <c r="CT156" i="6"/>
  <c r="DW156" i="6"/>
  <c r="DK156" i="6"/>
  <c r="DD156" i="6"/>
  <c r="GF156" i="6"/>
  <c r="EQ156" i="6"/>
  <c r="AG156" i="6"/>
  <c r="GD156" i="6"/>
  <c r="BJ156" i="6"/>
  <c r="ET156" i="6"/>
  <c r="FD156" i="6"/>
  <c r="DU156" i="6"/>
  <c r="DQ156" i="6"/>
  <c r="FB156" i="6"/>
  <c r="EW156" i="6"/>
  <c r="AP156" i="6"/>
  <c r="CW156" i="6"/>
  <c r="GR156" i="6"/>
  <c r="EV156" i="6"/>
  <c r="DB156" i="6"/>
  <c r="CC156" i="6"/>
  <c r="FN156" i="6"/>
  <c r="BV156" i="6"/>
  <c r="AH156" i="6"/>
  <c r="DO156" i="6"/>
  <c r="FP156" i="6"/>
  <c r="BI156" i="6"/>
  <c r="BE156" i="6"/>
  <c r="FC156" i="6"/>
  <c r="EJ156" i="6"/>
  <c r="O156" i="6"/>
  <c r="ER156" i="6"/>
  <c r="CE156" i="6"/>
  <c r="H156" i="6"/>
  <c r="DR156" i="6"/>
  <c r="EC156" i="6"/>
  <c r="GC156" i="6"/>
  <c r="ED156" i="6"/>
  <c r="AL156" i="6"/>
  <c r="ES156" i="6"/>
  <c r="HB156" i="6"/>
  <c r="DH156" i="6"/>
  <c r="FA156" i="6"/>
  <c r="FY156" i="6"/>
  <c r="DL156" i="6"/>
  <c r="GG156" i="6"/>
  <c r="FG156" i="6"/>
  <c r="EH156" i="6"/>
  <c r="CF156" i="6"/>
  <c r="DM156" i="6"/>
  <c r="DG156" i="6"/>
  <c r="AN156" i="6"/>
  <c r="CR156" i="6"/>
  <c r="Y156" i="6"/>
  <c r="EF156" i="6"/>
  <c r="CV156" i="6"/>
  <c r="BM156" i="6"/>
  <c r="DV156" i="6"/>
  <c r="AR156" i="6"/>
  <c r="GV156" i="6"/>
  <c r="FE156" i="6"/>
  <c r="CP156" i="6"/>
  <c r="FK156" i="6"/>
  <c r="BL156" i="6"/>
  <c r="GY156" i="6"/>
  <c r="GO156" i="6"/>
  <c r="L156" i="6"/>
  <c r="CU156" i="6"/>
  <c r="EM156" i="6"/>
  <c r="CO156" i="6"/>
  <c r="DI156" i="6"/>
  <c r="CD156" i="6"/>
  <c r="I156" i="6"/>
  <c r="AT156" i="6"/>
  <c r="EE156" i="6"/>
  <c r="FF156" i="6"/>
  <c r="AA156" i="6"/>
  <c r="G156" i="6"/>
  <c r="DZ156" i="6"/>
  <c r="GX156" i="6"/>
  <c r="EY156" i="6"/>
  <c r="EZ156" i="6"/>
  <c r="DA156" i="6"/>
  <c r="CK156" i="6"/>
  <c r="DJ156" i="6"/>
  <c r="EP156" i="6"/>
  <c r="AY156" i="6"/>
  <c r="DX156" i="6"/>
  <c r="S156" i="6"/>
  <c r="EO156" i="6"/>
  <c r="BQ156" i="6"/>
  <c r="FM156" i="6"/>
  <c r="DF156" i="6"/>
  <c r="AK156" i="6"/>
  <c r="P156" i="6"/>
  <c r="GZ156" i="6"/>
  <c r="AU156" i="6"/>
  <c r="CJ156" i="6"/>
  <c r="BU156" i="6"/>
  <c r="GQ156" i="6"/>
  <c r="AQ156" i="6"/>
  <c r="W156" i="6"/>
  <c r="FQ156" i="6"/>
  <c r="BN156" i="6"/>
  <c r="GK156" i="6"/>
  <c r="AO156" i="6"/>
  <c r="GT156" i="6"/>
  <c r="BB156" i="6"/>
  <c r="HE156" i="6"/>
  <c r="M156" i="6"/>
  <c r="DY156" i="6"/>
  <c r="CA156" i="6"/>
  <c r="GH156" i="6"/>
  <c r="U156" i="6"/>
  <c r="HD156" i="6"/>
  <c r="BZ156" i="6"/>
  <c r="FZ156" i="6"/>
  <c r="CL156" i="6"/>
  <c r="AZ156" i="6"/>
  <c r="F156" i="6"/>
  <c r="C156" i="6"/>
  <c r="E156" i="6" l="1"/>
  <c r="ER11" i="10" s="1"/>
  <c r="B157" i="6"/>
  <c r="D157" i="6" s="1"/>
  <c r="A157" i="6"/>
  <c r="ES10" i="10"/>
  <c r="CU157" i="6" l="1"/>
  <c r="GS157" i="6"/>
  <c r="DR157" i="6"/>
  <c r="GA157" i="6"/>
  <c r="AS157" i="6"/>
  <c r="DI157" i="6"/>
  <c r="EC157" i="6"/>
  <c r="DS157" i="6"/>
  <c r="X157" i="6"/>
  <c r="L157" i="6"/>
  <c r="FJ157" i="6"/>
  <c r="DH157" i="6"/>
  <c r="FZ157" i="6"/>
  <c r="GV157" i="6"/>
  <c r="AP157" i="6"/>
  <c r="CN157" i="6"/>
  <c r="FL157" i="6"/>
  <c r="W157" i="6"/>
  <c r="DD157" i="6"/>
  <c r="FW157" i="6"/>
  <c r="BW157" i="6"/>
  <c r="HE157" i="6"/>
  <c r="CG157" i="6"/>
  <c r="EY157" i="6"/>
  <c r="FF157" i="6"/>
  <c r="BQ157" i="6"/>
  <c r="T157" i="6"/>
  <c r="AG157" i="6"/>
  <c r="CW157" i="6"/>
  <c r="FT157" i="6"/>
  <c r="O157" i="6"/>
  <c r="BC157" i="6"/>
  <c r="CD157" i="6"/>
  <c r="EZ157" i="6"/>
  <c r="EK157" i="6"/>
  <c r="GZ157" i="6"/>
  <c r="DB157" i="6"/>
  <c r="H157" i="6"/>
  <c r="EU157" i="6"/>
  <c r="FK157" i="6"/>
  <c r="ES157" i="6"/>
  <c r="BP157" i="6"/>
  <c r="GP157" i="6"/>
  <c r="FE157" i="6"/>
  <c r="FM157" i="6"/>
  <c r="AT157" i="6"/>
  <c r="CV157" i="6"/>
  <c r="DQ157" i="6"/>
  <c r="DN157" i="6"/>
  <c r="CT157" i="6"/>
  <c r="EO157" i="6"/>
  <c r="FH157" i="6"/>
  <c r="FO157" i="6"/>
  <c r="DM157" i="6"/>
  <c r="CY157" i="6"/>
  <c r="CS157" i="6"/>
  <c r="AJ157" i="6"/>
  <c r="AV157" i="6"/>
  <c r="AI157" i="6"/>
  <c r="HC157" i="6"/>
  <c r="AE157" i="6"/>
  <c r="CL157" i="6"/>
  <c r="AZ157" i="6"/>
  <c r="DP157" i="6"/>
  <c r="K157" i="6"/>
  <c r="BT157" i="6"/>
  <c r="BL157" i="6"/>
  <c r="FC157" i="6"/>
  <c r="EI157" i="6"/>
  <c r="GD157" i="6"/>
  <c r="EX157" i="6"/>
  <c r="GF157" i="6"/>
  <c r="BR157" i="6"/>
  <c r="BO157" i="6"/>
  <c r="HA157" i="6"/>
  <c r="FS157" i="6"/>
  <c r="Z157" i="6"/>
  <c r="GE157" i="6"/>
  <c r="FY157" i="6"/>
  <c r="GH157" i="6"/>
  <c r="R157" i="6"/>
  <c r="BN157" i="6"/>
  <c r="EJ157" i="6"/>
  <c r="DC157" i="6"/>
  <c r="EN157" i="6"/>
  <c r="AX157" i="6"/>
  <c r="FD157" i="6"/>
  <c r="CE157" i="6"/>
  <c r="AN157" i="6"/>
  <c r="GT157" i="6"/>
  <c r="CR157" i="6"/>
  <c r="DU157" i="6"/>
  <c r="FQ157" i="6"/>
  <c r="CM157" i="6"/>
  <c r="BI157" i="6"/>
  <c r="DG157" i="6"/>
  <c r="GM157" i="6"/>
  <c r="AQ157" i="6"/>
  <c r="AU157" i="6"/>
  <c r="DV157" i="6"/>
  <c r="EE157" i="6"/>
  <c r="CP157" i="6"/>
  <c r="AY157" i="6"/>
  <c r="DX157" i="6"/>
  <c r="EG157" i="6"/>
  <c r="BF157" i="6"/>
  <c r="FX157" i="6"/>
  <c r="CB157" i="6"/>
  <c r="GW157" i="6"/>
  <c r="AO157" i="6"/>
  <c r="ET157" i="6"/>
  <c r="AB157" i="6"/>
  <c r="BV157" i="6"/>
  <c r="CQ157" i="6"/>
  <c r="DW157" i="6"/>
  <c r="DT157" i="6"/>
  <c r="BB157" i="6"/>
  <c r="I157" i="6"/>
  <c r="P157" i="6"/>
  <c r="ED157" i="6"/>
  <c r="CZ157" i="6"/>
  <c r="AA157" i="6"/>
  <c r="BJ157" i="6"/>
  <c r="DK157" i="6"/>
  <c r="EH157" i="6"/>
  <c r="CK157" i="6"/>
  <c r="EM157" i="6"/>
  <c r="BS157" i="6"/>
  <c r="EW157" i="6"/>
  <c r="GX157" i="6"/>
  <c r="DZ157" i="6"/>
  <c r="GG157" i="6"/>
  <c r="CH157" i="6"/>
  <c r="BU157" i="6"/>
  <c r="FN157" i="6"/>
  <c r="EF157" i="6"/>
  <c r="GN157" i="6"/>
  <c r="AL157" i="6"/>
  <c r="CO157" i="6"/>
  <c r="GQ157" i="6"/>
  <c r="FG157" i="6"/>
  <c r="CF157" i="6"/>
  <c r="AW157" i="6"/>
  <c r="AM157" i="6"/>
  <c r="HD157" i="6"/>
  <c r="BM157" i="6"/>
  <c r="N157" i="6"/>
  <c r="DA157" i="6"/>
  <c r="V157" i="6"/>
  <c r="M157" i="6"/>
  <c r="FA157" i="6"/>
  <c r="CC157" i="6"/>
  <c r="BE157" i="6"/>
  <c r="EL157" i="6"/>
  <c r="FP157" i="6"/>
  <c r="CX157" i="6"/>
  <c r="CI157" i="6"/>
  <c r="EP157" i="6"/>
  <c r="J157" i="6"/>
  <c r="CJ157" i="6"/>
  <c r="GI157" i="6"/>
  <c r="Y157" i="6"/>
  <c r="FU157" i="6"/>
  <c r="FR157" i="6"/>
  <c r="GU157" i="6"/>
  <c r="S157" i="6"/>
  <c r="BX157" i="6"/>
  <c r="Q157" i="6"/>
  <c r="GY157" i="6"/>
  <c r="DL157" i="6"/>
  <c r="ER157" i="6"/>
  <c r="DE157" i="6"/>
  <c r="FV157" i="6"/>
  <c r="AF157" i="6"/>
  <c r="FB157" i="6"/>
  <c r="AH157" i="6"/>
  <c r="G157" i="6"/>
  <c r="GC157" i="6"/>
  <c r="GK157" i="6"/>
  <c r="GR157" i="6"/>
  <c r="EA157" i="6"/>
  <c r="CA157" i="6"/>
  <c r="FI157" i="6"/>
  <c r="AR157" i="6"/>
  <c r="GO157" i="6"/>
  <c r="BG157" i="6"/>
  <c r="EB157" i="6"/>
  <c r="EQ157" i="6"/>
  <c r="DF157" i="6"/>
  <c r="BZ157" i="6"/>
  <c r="DY157" i="6"/>
  <c r="EV157" i="6"/>
  <c r="GJ157" i="6"/>
  <c r="BY157" i="6"/>
  <c r="AK157" i="6"/>
  <c r="U157" i="6"/>
  <c r="DO157" i="6"/>
  <c r="DJ157" i="6"/>
  <c r="GB157" i="6"/>
  <c r="HB157" i="6"/>
  <c r="BK157" i="6"/>
  <c r="GL157" i="6"/>
  <c r="F157" i="6"/>
  <c r="C157" i="6"/>
  <c r="E157" i="6" l="1"/>
  <c r="ES11" i="10" s="1"/>
  <c r="B158" i="6"/>
  <c r="D158" i="6" s="1"/>
  <c r="A158" i="6"/>
  <c r="ET10" i="10"/>
  <c r="CN158" i="6" l="1"/>
  <c r="GM158" i="6"/>
  <c r="EN158" i="6"/>
  <c r="GR158" i="6"/>
  <c r="EW158" i="6"/>
  <c r="AQ158" i="6"/>
  <c r="EG158" i="6"/>
  <c r="FH158" i="6"/>
  <c r="BI158" i="6"/>
  <c r="HE158" i="6"/>
  <c r="HC158" i="6"/>
  <c r="U158" i="6"/>
  <c r="GU158" i="6"/>
  <c r="FJ158" i="6"/>
  <c r="BZ158" i="6"/>
  <c r="CJ158" i="6"/>
  <c r="CA158" i="6"/>
  <c r="FL158" i="6"/>
  <c r="BQ158" i="6"/>
  <c r="L158" i="6"/>
  <c r="DJ158" i="6"/>
  <c r="BR158" i="6"/>
  <c r="FM158" i="6"/>
  <c r="DP158" i="6"/>
  <c r="CP158" i="6"/>
  <c r="AH158" i="6"/>
  <c r="GN158" i="6"/>
  <c r="AB158" i="6"/>
  <c r="CY158" i="6"/>
  <c r="CD158" i="6"/>
  <c r="DE158" i="6"/>
  <c r="GO158" i="6"/>
  <c r="BM158" i="6"/>
  <c r="EZ158" i="6"/>
  <c r="DA158" i="6"/>
  <c r="FQ158" i="6"/>
  <c r="FK158" i="6"/>
  <c r="BT158" i="6"/>
  <c r="AA158" i="6"/>
  <c r="AO158" i="6"/>
  <c r="GD158" i="6"/>
  <c r="GI158" i="6"/>
  <c r="DK158" i="6"/>
  <c r="S158" i="6"/>
  <c r="GW158" i="6"/>
  <c r="FP158" i="6"/>
  <c r="AW158" i="6"/>
  <c r="K158" i="6"/>
  <c r="ES158" i="6"/>
  <c r="FI158" i="6"/>
  <c r="Z158" i="6"/>
  <c r="V158" i="6"/>
  <c r="DV158" i="6"/>
  <c r="EE158" i="6"/>
  <c r="BU158" i="6"/>
  <c r="CZ158" i="6"/>
  <c r="FO158" i="6"/>
  <c r="FE158" i="6"/>
  <c r="N158" i="6"/>
  <c r="CC158" i="6"/>
  <c r="HB158" i="6"/>
  <c r="DZ158" i="6"/>
  <c r="GE158" i="6"/>
  <c r="DN158" i="6"/>
  <c r="FS158" i="6"/>
  <c r="EX158" i="6"/>
  <c r="AP158" i="6"/>
  <c r="EJ158" i="6"/>
  <c r="CI158" i="6"/>
  <c r="EP158" i="6"/>
  <c r="DF158" i="6"/>
  <c r="BY158" i="6"/>
  <c r="AE158" i="6"/>
  <c r="FF158" i="6"/>
  <c r="BC158" i="6"/>
  <c r="DT158" i="6"/>
  <c r="CU158" i="6"/>
  <c r="BG158" i="6"/>
  <c r="Q158" i="6"/>
  <c r="EL158" i="6"/>
  <c r="HD158" i="6"/>
  <c r="CR158" i="6"/>
  <c r="AN158" i="6"/>
  <c r="Y158" i="6"/>
  <c r="GY158" i="6"/>
  <c r="FW158" i="6"/>
  <c r="J158" i="6"/>
  <c r="CK158" i="6"/>
  <c r="EU158" i="6"/>
  <c r="BP158" i="6"/>
  <c r="EQ158" i="6"/>
  <c r="DC158" i="6"/>
  <c r="DU158" i="6"/>
  <c r="DW158" i="6"/>
  <c r="HA158" i="6"/>
  <c r="ET158" i="6"/>
  <c r="O158" i="6"/>
  <c r="DY158" i="6"/>
  <c r="AF158" i="6"/>
  <c r="FG158" i="6"/>
  <c r="EM158" i="6"/>
  <c r="GS158" i="6"/>
  <c r="BE158" i="6"/>
  <c r="BB158" i="6"/>
  <c r="FU158" i="6"/>
  <c r="FA158" i="6"/>
  <c r="M158" i="6"/>
  <c r="GB158" i="6"/>
  <c r="DI158" i="6"/>
  <c r="CW158" i="6"/>
  <c r="DO158" i="6"/>
  <c r="GK158" i="6"/>
  <c r="BS158" i="6"/>
  <c r="AS158" i="6"/>
  <c r="DH158" i="6"/>
  <c r="I158" i="6"/>
  <c r="CE158" i="6"/>
  <c r="CQ158" i="6"/>
  <c r="EK158" i="6"/>
  <c r="AR158" i="6"/>
  <c r="FB158" i="6"/>
  <c r="CL158" i="6"/>
  <c r="CG158" i="6"/>
  <c r="GJ158" i="6"/>
  <c r="FR158" i="6"/>
  <c r="GH158" i="6"/>
  <c r="R158" i="6"/>
  <c r="EC158" i="6"/>
  <c r="GC158" i="6"/>
  <c r="DG158" i="6"/>
  <c r="GP158" i="6"/>
  <c r="FC158" i="6"/>
  <c r="BK158" i="6"/>
  <c r="FZ158" i="6"/>
  <c r="EY158" i="6"/>
  <c r="EV158" i="6"/>
  <c r="CH158" i="6"/>
  <c r="X158" i="6"/>
  <c r="BF158" i="6"/>
  <c r="AY158" i="6"/>
  <c r="DX158" i="6"/>
  <c r="GX158" i="6"/>
  <c r="GZ158" i="6"/>
  <c r="CT158" i="6"/>
  <c r="BX158" i="6"/>
  <c r="AX158" i="6"/>
  <c r="AI158" i="6"/>
  <c r="AU158" i="6"/>
  <c r="CV158" i="6"/>
  <c r="GG158" i="6"/>
  <c r="P158" i="6"/>
  <c r="ED158" i="6"/>
  <c r="FX158" i="6"/>
  <c r="CX158" i="6"/>
  <c r="DM158" i="6"/>
  <c r="BJ158" i="6"/>
  <c r="BO158" i="6"/>
  <c r="BL158" i="6"/>
  <c r="CB158" i="6"/>
  <c r="AL158" i="6"/>
  <c r="GT158" i="6"/>
  <c r="FD158" i="6"/>
  <c r="EA158" i="6"/>
  <c r="CS158" i="6"/>
  <c r="ER158" i="6"/>
  <c r="FN158" i="6"/>
  <c r="H158" i="6"/>
  <c r="EB158" i="6"/>
  <c r="CM158" i="6"/>
  <c r="EH158" i="6"/>
  <c r="FT158" i="6"/>
  <c r="DB158" i="6"/>
  <c r="AV158" i="6"/>
  <c r="EF158" i="6"/>
  <c r="DQ158" i="6"/>
  <c r="AJ158" i="6"/>
  <c r="GL158" i="6"/>
  <c r="W158" i="6"/>
  <c r="DR158" i="6"/>
  <c r="DS158" i="6"/>
  <c r="AM158" i="6"/>
  <c r="T158" i="6"/>
  <c r="GF158" i="6"/>
  <c r="G158" i="6"/>
  <c r="BN158" i="6"/>
  <c r="CO158" i="6"/>
  <c r="AK158" i="6"/>
  <c r="FY158" i="6"/>
  <c r="AZ158" i="6"/>
  <c r="GQ158" i="6"/>
  <c r="DD158" i="6"/>
  <c r="AG158" i="6"/>
  <c r="CF158" i="6"/>
  <c r="EI158" i="6"/>
  <c r="GA158" i="6"/>
  <c r="GV158" i="6"/>
  <c r="EO158" i="6"/>
  <c r="BV158" i="6"/>
  <c r="FV158" i="6"/>
  <c r="AT158" i="6"/>
  <c r="BW158" i="6"/>
  <c r="DL158" i="6"/>
  <c r="C158" i="6"/>
  <c r="F158" i="6"/>
  <c r="B159" i="6" l="1"/>
  <c r="D159" i="6" s="1"/>
  <c r="E158" i="6"/>
  <c r="ET11" i="10" s="1"/>
  <c r="A159" i="6"/>
  <c r="EU10" i="10"/>
  <c r="BO159" i="6" l="1"/>
  <c r="GV159" i="6"/>
  <c r="GM159" i="6"/>
  <c r="AH159" i="6"/>
  <c r="BW159" i="6"/>
  <c r="FY159" i="6"/>
  <c r="DU159" i="6"/>
  <c r="P159" i="6"/>
  <c r="GO159" i="6"/>
  <c r="FF159" i="6"/>
  <c r="FJ159" i="6"/>
  <c r="M159" i="6"/>
  <c r="DV159" i="6"/>
  <c r="DY159" i="6"/>
  <c r="AR159" i="6"/>
  <c r="T159" i="6"/>
  <c r="AQ159" i="6"/>
  <c r="DX159" i="6"/>
  <c r="EO159" i="6"/>
  <c r="FH159" i="6"/>
  <c r="AG159" i="6"/>
  <c r="FX159" i="6"/>
  <c r="L159" i="6"/>
  <c r="FO159" i="6"/>
  <c r="ER159" i="6"/>
  <c r="FV159" i="6"/>
  <c r="AF159" i="6"/>
  <c r="DB159" i="6"/>
  <c r="FA159" i="6"/>
  <c r="U159" i="6"/>
  <c r="GS159" i="6"/>
  <c r="BT159" i="6"/>
  <c r="GD159" i="6"/>
  <c r="FM159" i="6"/>
  <c r="CZ159" i="6"/>
  <c r="AY159" i="6"/>
  <c r="GR159" i="6"/>
  <c r="AB159" i="6"/>
  <c r="AU159" i="6"/>
  <c r="CV159" i="6"/>
  <c r="EA159" i="6"/>
  <c r="CQ159" i="6"/>
  <c r="CR159" i="6"/>
  <c r="W159" i="6"/>
  <c r="AA159" i="6"/>
  <c r="GQ159" i="6"/>
  <c r="FC159" i="6"/>
  <c r="GY159" i="6"/>
  <c r="BX159" i="6"/>
  <c r="EV159" i="6"/>
  <c r="GT159" i="6"/>
  <c r="BU159" i="6"/>
  <c r="AJ159" i="6"/>
  <c r="GF159" i="6"/>
  <c r="BS159" i="6"/>
  <c r="BP159" i="6"/>
  <c r="EQ159" i="6"/>
  <c r="CN159" i="6"/>
  <c r="Q159" i="6"/>
  <c r="FG159" i="6"/>
  <c r="EW159" i="6"/>
  <c r="DE159" i="6"/>
  <c r="GG159" i="6"/>
  <c r="CA159" i="6"/>
  <c r="CL159" i="6"/>
  <c r="GZ159" i="6"/>
  <c r="BZ159" i="6"/>
  <c r="I159" i="6"/>
  <c r="AE159" i="6"/>
  <c r="AK159" i="6"/>
  <c r="EF159" i="6"/>
  <c r="GN159" i="6"/>
  <c r="BQ159" i="6"/>
  <c r="AS159" i="6"/>
  <c r="EI159" i="6"/>
  <c r="DG159" i="6"/>
  <c r="AN159" i="6"/>
  <c r="BK159" i="6"/>
  <c r="FZ159" i="6"/>
  <c r="FS159" i="6"/>
  <c r="GJ159" i="6"/>
  <c r="CE159" i="6"/>
  <c r="AZ159" i="6"/>
  <c r="EX159" i="6"/>
  <c r="EU159" i="6"/>
  <c r="BR159" i="6"/>
  <c r="ES159" i="6"/>
  <c r="GX159" i="6"/>
  <c r="BC159" i="6"/>
  <c r="CS159" i="6"/>
  <c r="DA159" i="6"/>
  <c r="CP159" i="6"/>
  <c r="AL159" i="6"/>
  <c r="CO159" i="6"/>
  <c r="BE159" i="6"/>
  <c r="EH159" i="6"/>
  <c r="EJ159" i="6"/>
  <c r="FK159" i="6"/>
  <c r="CH159" i="6"/>
  <c r="DF159" i="6"/>
  <c r="AI159" i="6"/>
  <c r="BV159" i="6"/>
  <c r="BM159" i="6"/>
  <c r="EE159" i="6"/>
  <c r="FN159" i="6"/>
  <c r="K159" i="6"/>
  <c r="G159" i="6"/>
  <c r="EB159" i="6"/>
  <c r="BI159" i="6"/>
  <c r="J159" i="6"/>
  <c r="DQ159" i="6"/>
  <c r="DL159" i="6"/>
  <c r="GE159" i="6"/>
  <c r="N159" i="6"/>
  <c r="GH159" i="6"/>
  <c r="AX159" i="6"/>
  <c r="GU159" i="6"/>
  <c r="DS159" i="6"/>
  <c r="X159" i="6"/>
  <c r="CK159" i="6"/>
  <c r="CX159" i="6"/>
  <c r="FT159" i="6"/>
  <c r="GC159" i="6"/>
  <c r="HA159" i="6"/>
  <c r="V159" i="6"/>
  <c r="DT159" i="6"/>
  <c r="DN159" i="6"/>
  <c r="BY159" i="6"/>
  <c r="HC159" i="6"/>
  <c r="FP159" i="6"/>
  <c r="ED159" i="6"/>
  <c r="AP159" i="6"/>
  <c r="EM159" i="6"/>
  <c r="DM159" i="6"/>
  <c r="AW159" i="6"/>
  <c r="AT159" i="6"/>
  <c r="CD159" i="6"/>
  <c r="GI159" i="6"/>
  <c r="EK159" i="6"/>
  <c r="CT159" i="6"/>
  <c r="BG159" i="6"/>
  <c r="EG159" i="6"/>
  <c r="CB159" i="6"/>
  <c r="FW159" i="6"/>
  <c r="H159" i="6"/>
  <c r="DJ159" i="6"/>
  <c r="BJ159" i="6"/>
  <c r="FU159" i="6"/>
  <c r="FR159" i="6"/>
  <c r="EY159" i="6"/>
  <c r="GL159" i="6"/>
  <c r="CY159" i="6"/>
  <c r="CG159" i="6"/>
  <c r="FQ159" i="6"/>
  <c r="AO159" i="6"/>
  <c r="DP159" i="6"/>
  <c r="EL159" i="6"/>
  <c r="S159" i="6"/>
  <c r="BF159" i="6"/>
  <c r="BB159" i="6"/>
  <c r="Y159" i="6"/>
  <c r="FB159" i="6"/>
  <c r="DW159" i="6"/>
  <c r="HB159" i="6"/>
  <c r="FD159" i="6"/>
  <c r="HE159" i="6"/>
  <c r="GP159" i="6"/>
  <c r="BN159" i="6"/>
  <c r="CU159" i="6"/>
  <c r="FL159" i="6"/>
  <c r="R159" i="6"/>
  <c r="DR159" i="6"/>
  <c r="CW159" i="6"/>
  <c r="CM159" i="6"/>
  <c r="GW159" i="6"/>
  <c r="CF159" i="6"/>
  <c r="GB159" i="6"/>
  <c r="DZ159" i="6"/>
  <c r="DH159" i="6"/>
  <c r="FI159" i="6"/>
  <c r="CC159" i="6"/>
  <c r="BL159" i="6"/>
  <c r="FE159" i="6"/>
  <c r="CI159" i="6"/>
  <c r="DD159" i="6"/>
  <c r="GK159" i="6"/>
  <c r="Z159" i="6"/>
  <c r="EZ159" i="6"/>
  <c r="AV159" i="6"/>
  <c r="HD159" i="6"/>
  <c r="O159" i="6"/>
  <c r="EN159" i="6"/>
  <c r="DO159" i="6"/>
  <c r="EP159" i="6"/>
  <c r="DC159" i="6"/>
  <c r="DK159" i="6"/>
  <c r="EC159" i="6"/>
  <c r="GA159" i="6"/>
  <c r="AM159" i="6"/>
  <c r="DI159" i="6"/>
  <c r="ET159" i="6"/>
  <c r="CJ159" i="6"/>
  <c r="F159" i="6"/>
  <c r="C159" i="6"/>
  <c r="E159" i="6" l="1"/>
  <c r="EU11" i="10" s="1"/>
  <c r="B160" i="6"/>
  <c r="D160" i="6" s="1"/>
  <c r="A160" i="6"/>
  <c r="EV10" i="10"/>
  <c r="DD160" i="6" l="1"/>
  <c r="EI160" i="6"/>
  <c r="BJ160" i="6"/>
  <c r="CB160" i="6"/>
  <c r="EO160" i="6"/>
  <c r="DJ160" i="6"/>
  <c r="DF160" i="6"/>
  <c r="Z160" i="6"/>
  <c r="AV160" i="6"/>
  <c r="DU160" i="6"/>
  <c r="GL160" i="6"/>
  <c r="AE160" i="6"/>
  <c r="DX160" i="6"/>
  <c r="BF160" i="6"/>
  <c r="GV160" i="6"/>
  <c r="BN160" i="6"/>
  <c r="L160" i="6"/>
  <c r="GD160" i="6"/>
  <c r="HD160" i="6"/>
  <c r="DQ160" i="6"/>
  <c r="CC160" i="6"/>
  <c r="FF160" i="6"/>
  <c r="ET160" i="6"/>
  <c r="BB160" i="6"/>
  <c r="FQ160" i="6"/>
  <c r="AO160" i="6"/>
  <c r="BR160" i="6"/>
  <c r="CN160" i="6"/>
  <c r="AG160" i="6"/>
  <c r="FX160" i="6"/>
  <c r="BP160" i="6"/>
  <c r="DC160" i="6"/>
  <c r="CY160" i="6"/>
  <c r="FV160" i="6"/>
  <c r="DH160" i="6"/>
  <c r="CJ160" i="6"/>
  <c r="V160" i="6"/>
  <c r="CT160" i="6"/>
  <c r="FL160" i="6"/>
  <c r="FO160" i="6"/>
  <c r="AW160" i="6"/>
  <c r="BX160" i="6"/>
  <c r="EC160" i="6"/>
  <c r="EG160" i="6"/>
  <c r="DV160" i="6"/>
  <c r="FN160" i="6"/>
  <c r="HA160" i="6"/>
  <c r="AB160" i="6"/>
  <c r="EJ160" i="6"/>
  <c r="CX160" i="6"/>
  <c r="CO160" i="6"/>
  <c r="DS160" i="6"/>
  <c r="GW160" i="6"/>
  <c r="FP160" i="6"/>
  <c r="HB160" i="6"/>
  <c r="GZ160" i="6"/>
  <c r="DB160" i="6"/>
  <c r="EK160" i="6"/>
  <c r="AF160" i="6"/>
  <c r="EE160" i="6"/>
  <c r="BC160" i="6"/>
  <c r="DN160" i="6"/>
  <c r="FS160" i="6"/>
  <c r="BY160" i="6"/>
  <c r="DK160" i="6"/>
  <c r="FC160" i="6"/>
  <c r="GY160" i="6"/>
  <c r="ED160" i="6"/>
  <c r="CK160" i="6"/>
  <c r="BS160" i="6"/>
  <c r="BZ160" i="6"/>
  <c r="FB160" i="6"/>
  <c r="CU160" i="6"/>
  <c r="EH160" i="6"/>
  <c r="BI160" i="6"/>
  <c r="AA160" i="6"/>
  <c r="DI160" i="6"/>
  <c r="BK160" i="6"/>
  <c r="AT160" i="6"/>
  <c r="K160" i="6"/>
  <c r="BL160" i="6"/>
  <c r="AP160" i="6"/>
  <c r="EB160" i="6"/>
  <c r="AY160" i="6"/>
  <c r="EW160" i="6"/>
  <c r="BG160" i="6"/>
  <c r="DO160" i="6"/>
  <c r="CM160" i="6"/>
  <c r="FD160" i="6"/>
  <c r="AI160" i="6"/>
  <c r="BM160" i="6"/>
  <c r="EY160" i="6"/>
  <c r="CE160" i="6"/>
  <c r="EF160" i="6"/>
  <c r="FR160" i="6"/>
  <c r="GQ160" i="6"/>
  <c r="BQ160" i="6"/>
  <c r="DP160" i="6"/>
  <c r="BT160" i="6"/>
  <c r="EU160" i="6"/>
  <c r="DM160" i="6"/>
  <c r="AM160" i="6"/>
  <c r="DE160" i="6"/>
  <c r="GI160" i="6"/>
  <c r="AK160" i="6"/>
  <c r="GU160" i="6"/>
  <c r="Q160" i="6"/>
  <c r="AL160" i="6"/>
  <c r="EP160" i="6"/>
  <c r="GF160" i="6"/>
  <c r="X160" i="6"/>
  <c r="EV160" i="6"/>
  <c r="FJ160" i="6"/>
  <c r="CG160" i="6"/>
  <c r="FY160" i="6"/>
  <c r="AN160" i="6"/>
  <c r="FA160" i="6"/>
  <c r="CA160" i="6"/>
  <c r="CQ160" i="6"/>
  <c r="GP160" i="6"/>
  <c r="FG160" i="6"/>
  <c r="EM160" i="6"/>
  <c r="ES160" i="6"/>
  <c r="GM160" i="6"/>
  <c r="AH160" i="6"/>
  <c r="O160" i="6"/>
  <c r="GJ160" i="6"/>
  <c r="FI160" i="6"/>
  <c r="GH160" i="6"/>
  <c r="DA160" i="6"/>
  <c r="U160" i="6"/>
  <c r="GO160" i="6"/>
  <c r="AQ160" i="6"/>
  <c r="GA160" i="6"/>
  <c r="BO160" i="6"/>
  <c r="GN160" i="6"/>
  <c r="AS160" i="6"/>
  <c r="CS160" i="6"/>
  <c r="CR160" i="6"/>
  <c r="AX160" i="6"/>
  <c r="BV160" i="6"/>
  <c r="CD160" i="6"/>
  <c r="W160" i="6"/>
  <c r="EL160" i="6"/>
  <c r="CP160" i="6"/>
  <c r="GK160" i="6"/>
  <c r="EQ160" i="6"/>
  <c r="BE160" i="6"/>
  <c r="CF160" i="6"/>
  <c r="GB160" i="6"/>
  <c r="FW160" i="6"/>
  <c r="FT160" i="6"/>
  <c r="EA160" i="6"/>
  <c r="FU160" i="6"/>
  <c r="M160" i="6"/>
  <c r="AR160" i="6"/>
  <c r="GT160" i="6"/>
  <c r="HE160" i="6"/>
  <c r="S160" i="6"/>
  <c r="FH160" i="6"/>
  <c r="CI160" i="6"/>
  <c r="GC160" i="6"/>
  <c r="I160" i="6"/>
  <c r="GE160" i="6"/>
  <c r="Y160" i="6"/>
  <c r="EZ160" i="6"/>
  <c r="P160" i="6"/>
  <c r="DW160" i="6"/>
  <c r="BU160" i="6"/>
  <c r="BW160" i="6"/>
  <c r="GS160" i="6"/>
  <c r="FK160" i="6"/>
  <c r="DG160" i="6"/>
  <c r="J160" i="6"/>
  <c r="FE160" i="6"/>
  <c r="GG160" i="6"/>
  <c r="DY160" i="6"/>
  <c r="CL160" i="6"/>
  <c r="AU160" i="6"/>
  <c r="DZ160" i="6"/>
  <c r="DL160" i="6"/>
  <c r="HC160" i="6"/>
  <c r="ER160" i="6"/>
  <c r="DT160" i="6"/>
  <c r="T160" i="6"/>
  <c r="EX160" i="6"/>
  <c r="DR160" i="6"/>
  <c r="CW160" i="6"/>
  <c r="FM160" i="6"/>
  <c r="H160" i="6"/>
  <c r="R160" i="6"/>
  <c r="CZ160" i="6"/>
  <c r="EN160" i="6"/>
  <c r="G160" i="6"/>
  <c r="GR160" i="6"/>
  <c r="GX160" i="6"/>
  <c r="CV160" i="6"/>
  <c r="AJ160" i="6"/>
  <c r="CH160" i="6"/>
  <c r="AZ160" i="6"/>
  <c r="FZ160" i="6"/>
  <c r="N160" i="6"/>
  <c r="C160" i="6"/>
  <c r="F160" i="6"/>
  <c r="B161" i="6" l="1"/>
  <c r="D161" i="6" s="1"/>
  <c r="E160" i="6"/>
  <c r="EV11" i="10" s="1"/>
  <c r="A161" i="6"/>
  <c r="EW10" i="10"/>
  <c r="H161" i="6" l="1"/>
  <c r="T161" i="6"/>
  <c r="AQ161" i="6"/>
  <c r="X161" i="6"/>
  <c r="N161" i="6"/>
  <c r="DY161" i="6"/>
  <c r="AE161" i="6"/>
  <c r="AY161" i="6"/>
  <c r="CI161" i="6"/>
  <c r="CF161" i="6"/>
  <c r="BQ161" i="6"/>
  <c r="J161" i="6"/>
  <c r="DI161" i="6"/>
  <c r="AX161" i="6"/>
  <c r="Z161" i="6"/>
  <c r="FD161" i="6"/>
  <c r="BC161" i="6"/>
  <c r="CD161" i="6"/>
  <c r="GJ161" i="6"/>
  <c r="AK161" i="6"/>
  <c r="DP161" i="6"/>
  <c r="L161" i="6"/>
  <c r="GK161" i="6"/>
  <c r="CW161" i="6"/>
  <c r="CX161" i="6"/>
  <c r="HC161" i="6"/>
  <c r="U161" i="6"/>
  <c r="GO161" i="6"/>
  <c r="V161" i="6"/>
  <c r="DN161" i="6"/>
  <c r="GM161" i="6"/>
  <c r="DJ161" i="6"/>
  <c r="FL161" i="6"/>
  <c r="DD161" i="6"/>
  <c r="EC161" i="6"/>
  <c r="CO161" i="6"/>
  <c r="AT161" i="6"/>
  <c r="FA161" i="6"/>
  <c r="ER161" i="6"/>
  <c r="FB161" i="6"/>
  <c r="BB161" i="6"/>
  <c r="GI161" i="6"/>
  <c r="CA161" i="6"/>
  <c r="BT161" i="6"/>
  <c r="EB161" i="6"/>
  <c r="EG161" i="6"/>
  <c r="GY161" i="6"/>
  <c r="EW161" i="6"/>
  <c r="CN161" i="6"/>
  <c r="FP161" i="6"/>
  <c r="BO161" i="6"/>
  <c r="BW161" i="6"/>
  <c r="GT161" i="6"/>
  <c r="FZ161" i="6"/>
  <c r="GG161" i="6"/>
  <c r="FN161" i="6"/>
  <c r="BK161" i="6"/>
  <c r="AB161" i="6"/>
  <c r="GX161" i="6"/>
  <c r="GZ161" i="6"/>
  <c r="BM161" i="6"/>
  <c r="DV161" i="6"/>
  <c r="AZ161" i="6"/>
  <c r="GV161" i="6"/>
  <c r="DK161" i="6"/>
  <c r="W161" i="6"/>
  <c r="GP161" i="6"/>
  <c r="FG161" i="6"/>
  <c r="EL161" i="6"/>
  <c r="CU161" i="6"/>
  <c r="BG161" i="6"/>
  <c r="FE161" i="6"/>
  <c r="GF161" i="6"/>
  <c r="AH161" i="6"/>
  <c r="AW161" i="6"/>
  <c r="AN161" i="6"/>
  <c r="HE161" i="6"/>
  <c r="CJ161" i="6"/>
  <c r="AF161" i="6"/>
  <c r="DF161" i="6"/>
  <c r="FY161" i="6"/>
  <c r="CB161" i="6"/>
  <c r="FC161" i="6"/>
  <c r="G161" i="6"/>
  <c r="BS161" i="6"/>
  <c r="EP161" i="6"/>
  <c r="HD161" i="6"/>
  <c r="BZ161" i="6"/>
  <c r="DZ161" i="6"/>
  <c r="AR161" i="6"/>
  <c r="BU161" i="6"/>
  <c r="DE161" i="6"/>
  <c r="GH161" i="6"/>
  <c r="CL161" i="6"/>
  <c r="GU161" i="6"/>
  <c r="CK161" i="6"/>
  <c r="GD161" i="6"/>
  <c r="GC161" i="6"/>
  <c r="BR161" i="6"/>
  <c r="AU161" i="6"/>
  <c r="BY161" i="6"/>
  <c r="CV161" i="6"/>
  <c r="EA161" i="6"/>
  <c r="DQ161" i="6"/>
  <c r="CE161" i="6"/>
  <c r="GB161" i="6"/>
  <c r="AP161" i="6"/>
  <c r="EN161" i="6"/>
  <c r="FX161" i="6"/>
  <c r="EI161" i="6"/>
  <c r="BF161" i="6"/>
  <c r="I161" i="6"/>
  <c r="EV161" i="6"/>
  <c r="K161" i="6"/>
  <c r="DO161" i="6"/>
  <c r="AM161" i="6"/>
  <c r="FO161" i="6"/>
  <c r="AJ161" i="6"/>
  <c r="CQ161" i="6"/>
  <c r="FV161" i="6"/>
  <c r="CM161" i="6"/>
  <c r="EU161" i="6"/>
  <c r="GR161" i="6"/>
  <c r="DG161" i="6"/>
  <c r="DC161" i="6"/>
  <c r="ET161" i="6"/>
  <c r="GL161" i="6"/>
  <c r="DT161" i="6"/>
  <c r="CC161" i="6"/>
  <c r="DW161" i="6"/>
  <c r="BE161" i="6"/>
  <c r="EH161" i="6"/>
  <c r="FT161" i="6"/>
  <c r="R161" i="6"/>
  <c r="Q161" i="6"/>
  <c r="AS161" i="6"/>
  <c r="BV161" i="6"/>
  <c r="GE161" i="6"/>
  <c r="FJ161" i="6"/>
  <c r="CS161" i="6"/>
  <c r="M161" i="6"/>
  <c r="FI161" i="6"/>
  <c r="GQ161" i="6"/>
  <c r="EO161" i="6"/>
  <c r="BN161" i="6"/>
  <c r="EM161" i="6"/>
  <c r="FW161" i="6"/>
  <c r="EX161" i="6"/>
  <c r="DX161" i="6"/>
  <c r="S161" i="6"/>
  <c r="AA161" i="6"/>
  <c r="EJ161" i="6"/>
  <c r="GA161" i="6"/>
  <c r="HB161" i="6"/>
  <c r="FU161" i="6"/>
  <c r="CT161" i="6"/>
  <c r="Y161" i="6"/>
  <c r="ED161" i="6"/>
  <c r="AG161" i="6"/>
  <c r="DM161" i="6"/>
  <c r="FK161" i="6"/>
  <c r="EQ161" i="6"/>
  <c r="O161" i="6"/>
  <c r="DH161" i="6"/>
  <c r="DA161" i="6"/>
  <c r="EK161" i="6"/>
  <c r="EE161" i="6"/>
  <c r="AV161" i="6"/>
  <c r="DU161" i="6"/>
  <c r="P161" i="6"/>
  <c r="FF161" i="6"/>
  <c r="DR161" i="6"/>
  <c r="AL161" i="6"/>
  <c r="FH161" i="6"/>
  <c r="GS161" i="6"/>
  <c r="CP161" i="6"/>
  <c r="FQ161" i="6"/>
  <c r="GW161" i="6"/>
  <c r="GN161" i="6"/>
  <c r="BP161" i="6"/>
  <c r="FM161" i="6"/>
  <c r="AI161" i="6"/>
  <c r="FR161" i="6"/>
  <c r="FS161" i="6"/>
  <c r="CR161" i="6"/>
  <c r="CH161" i="6"/>
  <c r="HA161" i="6"/>
  <c r="CY161" i="6"/>
  <c r="EY161" i="6"/>
  <c r="EF161" i="6"/>
  <c r="DS161" i="6"/>
  <c r="BJ161" i="6"/>
  <c r="BL161" i="6"/>
  <c r="CZ161" i="6"/>
  <c r="BI161" i="6"/>
  <c r="AO161" i="6"/>
  <c r="ES161" i="6"/>
  <c r="BX161" i="6"/>
  <c r="DB161" i="6"/>
  <c r="CG161" i="6"/>
  <c r="DL161" i="6"/>
  <c r="EZ161" i="6"/>
  <c r="C161" i="6"/>
  <c r="F161" i="6"/>
  <c r="B162" i="6" l="1"/>
  <c r="D162" i="6" s="1"/>
  <c r="E161" i="6"/>
  <c r="EW11" i="10" s="1"/>
  <c r="A162" i="6"/>
  <c r="EX10" i="10"/>
  <c r="T162" i="6" l="1"/>
  <c r="EI162" i="6"/>
  <c r="GV162" i="6"/>
  <c r="GF162" i="6"/>
  <c r="BN162" i="6"/>
  <c r="AL162" i="6"/>
  <c r="BO162" i="6"/>
  <c r="DV162" i="6"/>
  <c r="BK162" i="6"/>
  <c r="FZ162" i="6"/>
  <c r="AJ162" i="6"/>
  <c r="FV162" i="6"/>
  <c r="CQ162" i="6"/>
  <c r="CU162" i="6"/>
  <c r="DD162" i="6"/>
  <c r="Q162" i="6"/>
  <c r="FM162" i="6"/>
  <c r="DP162" i="6"/>
  <c r="EA162" i="6"/>
  <c r="M162" i="6"/>
  <c r="GE162" i="6"/>
  <c r="FI162" i="6"/>
  <c r="AF162" i="6"/>
  <c r="HD162" i="6"/>
  <c r="BB162" i="6"/>
  <c r="FX162" i="6"/>
  <c r="L162" i="6"/>
  <c r="FH162" i="6"/>
  <c r="DO162" i="6"/>
  <c r="X162" i="6"/>
  <c r="HA162" i="6"/>
  <c r="CD162" i="6"/>
  <c r="FS162" i="6"/>
  <c r="AK162" i="6"/>
  <c r="CT162" i="6"/>
  <c r="GU162" i="6"/>
  <c r="DH162" i="6"/>
  <c r="GL162" i="6"/>
  <c r="AZ162" i="6"/>
  <c r="GS162" i="6"/>
  <c r="FG162" i="6"/>
  <c r="EC162" i="6"/>
  <c r="BR162" i="6"/>
  <c r="BP162" i="6"/>
  <c r="DI162" i="6"/>
  <c r="GQ162" i="6"/>
  <c r="BE162" i="6"/>
  <c r="GC162" i="6"/>
  <c r="BX162" i="6"/>
  <c r="AN162" i="6"/>
  <c r="GT162" i="6"/>
  <c r="BV162" i="6"/>
  <c r="HE162" i="6"/>
  <c r="EB162" i="6"/>
  <c r="BQ162" i="6"/>
  <c r="FW162" i="6"/>
  <c r="GG162" i="6"/>
  <c r="EV162" i="6"/>
  <c r="FY162" i="6"/>
  <c r="W162" i="6"/>
  <c r="GY162" i="6"/>
  <c r="AO162" i="6"/>
  <c r="GB162" i="6"/>
  <c r="CI162" i="6"/>
  <c r="BF162" i="6"/>
  <c r="DG162" i="6"/>
  <c r="FD162" i="6"/>
  <c r="CR162" i="6"/>
  <c r="AE162" i="6"/>
  <c r="BZ162" i="6"/>
  <c r="BY162" i="6"/>
  <c r="HC162" i="6"/>
  <c r="Y162" i="6"/>
  <c r="AH162" i="6"/>
  <c r="CW162" i="6"/>
  <c r="AA162" i="6"/>
  <c r="ED162" i="6"/>
  <c r="EX162" i="6"/>
  <c r="AG162" i="6"/>
  <c r="EN162" i="6"/>
  <c r="DJ162" i="6"/>
  <c r="GK162" i="6"/>
  <c r="V162" i="6"/>
  <c r="BU162" i="6"/>
  <c r="DF162" i="6"/>
  <c r="CS162" i="6"/>
  <c r="GO162" i="6"/>
  <c r="CN162" i="6"/>
  <c r="BI162" i="6"/>
  <c r="DM162" i="6"/>
  <c r="EL162" i="6"/>
  <c r="EO162" i="6"/>
  <c r="EM162" i="6"/>
  <c r="BJ162" i="6"/>
  <c r="EQ162" i="6"/>
  <c r="AX162" i="6"/>
  <c r="CY162" i="6"/>
  <c r="CJ162" i="6"/>
  <c r="DE162" i="6"/>
  <c r="GI162" i="6"/>
  <c r="FU162" i="6"/>
  <c r="CC162" i="6"/>
  <c r="CL162" i="6"/>
  <c r="I162" i="6"/>
  <c r="DW162" i="6"/>
  <c r="DT162" i="6"/>
  <c r="BT162" i="6"/>
  <c r="AP162" i="6"/>
  <c r="CP162" i="6"/>
  <c r="FK162" i="6"/>
  <c r="AM162" i="6"/>
  <c r="AY162" i="6"/>
  <c r="GA162" i="6"/>
  <c r="CO162" i="6"/>
  <c r="FJ162" i="6"/>
  <c r="BM162" i="6"/>
  <c r="Z162" i="6"/>
  <c r="FA162" i="6"/>
  <c r="CE162" i="6"/>
  <c r="AV162" i="6"/>
  <c r="FQ162" i="6"/>
  <c r="EH162" i="6"/>
  <c r="GW162" i="6"/>
  <c r="EJ162" i="6"/>
  <c r="GR162" i="6"/>
  <c r="K162" i="6"/>
  <c r="EU162" i="6"/>
  <c r="N162" i="6"/>
  <c r="AB162" i="6"/>
  <c r="GX162" i="6"/>
  <c r="DX162" i="6"/>
  <c r="FC162" i="6"/>
  <c r="DS162" i="6"/>
  <c r="GN162" i="6"/>
  <c r="FL162" i="6"/>
  <c r="CF162" i="6"/>
  <c r="CK162" i="6"/>
  <c r="FO162" i="6"/>
  <c r="BS162" i="6"/>
  <c r="AI162" i="6"/>
  <c r="DZ162" i="6"/>
  <c r="EE162" i="6"/>
  <c r="EF162" i="6"/>
  <c r="AT162" i="6"/>
  <c r="DB162" i="6"/>
  <c r="CG162" i="6"/>
  <c r="ES162" i="6"/>
  <c r="GP162" i="6"/>
  <c r="AQ162" i="6"/>
  <c r="ET162" i="6"/>
  <c r="HB162" i="6"/>
  <c r="AU162" i="6"/>
  <c r="CV162" i="6"/>
  <c r="CH162" i="6"/>
  <c r="AR162" i="6"/>
  <c r="BG162" i="6"/>
  <c r="DC162" i="6"/>
  <c r="H162" i="6"/>
  <c r="DK162" i="6"/>
  <c r="GD162" i="6"/>
  <c r="FR162" i="6"/>
  <c r="EZ162" i="6"/>
  <c r="O162" i="6"/>
  <c r="DY162" i="6"/>
  <c r="FB162" i="6"/>
  <c r="FN162" i="6"/>
  <c r="FE162" i="6"/>
  <c r="CZ162" i="6"/>
  <c r="J162" i="6"/>
  <c r="CM162" i="6"/>
  <c r="G162" i="6"/>
  <c r="FP162" i="6"/>
  <c r="FT162" i="6"/>
  <c r="EW162" i="6"/>
  <c r="GZ162" i="6"/>
  <c r="ER162" i="6"/>
  <c r="CA162" i="6"/>
  <c r="GJ162" i="6"/>
  <c r="AW162" i="6"/>
  <c r="GM162" i="6"/>
  <c r="BL162" i="6"/>
  <c r="EG162" i="6"/>
  <c r="CX162" i="6"/>
  <c r="EP162" i="6"/>
  <c r="DQ162" i="6"/>
  <c r="DN162" i="6"/>
  <c r="DA162" i="6"/>
  <c r="GH162" i="6"/>
  <c r="DU162" i="6"/>
  <c r="U162" i="6"/>
  <c r="FF162" i="6"/>
  <c r="R162" i="6"/>
  <c r="AS162" i="6"/>
  <c r="DR162" i="6"/>
  <c r="CB162" i="6"/>
  <c r="S162" i="6"/>
  <c r="BW162" i="6"/>
  <c r="EY162" i="6"/>
  <c r="P162" i="6"/>
  <c r="BC162" i="6"/>
  <c r="DL162" i="6"/>
  <c r="EK162" i="6"/>
  <c r="F162" i="6"/>
  <c r="C162" i="6"/>
  <c r="E162" i="6" l="1"/>
  <c r="EX11" i="10" s="1"/>
  <c r="B163" i="6"/>
  <c r="D163" i="6" s="1"/>
  <c r="A163" i="6"/>
  <c r="EY10" i="10"/>
  <c r="BG163" i="6" l="1"/>
  <c r="AA163" i="6"/>
  <c r="EU163" i="6"/>
  <c r="DO163" i="6"/>
  <c r="BO163" i="6"/>
  <c r="HD163" i="6"/>
  <c r="DN163" i="6"/>
  <c r="GL163" i="6"/>
  <c r="U163" i="6"/>
  <c r="EA163" i="6"/>
  <c r="GG163" i="6"/>
  <c r="BU163" i="6"/>
  <c r="CB163" i="6"/>
  <c r="GK163" i="6"/>
  <c r="ES163" i="6"/>
  <c r="GW163" i="6"/>
  <c r="GN163" i="6"/>
  <c r="AM163" i="6"/>
  <c r="FM163" i="6"/>
  <c r="BK163" i="6"/>
  <c r="AE163" i="6"/>
  <c r="AV163" i="6"/>
  <c r="DW163" i="6"/>
  <c r="GU163" i="6"/>
  <c r="FD163" i="6"/>
  <c r="GT163" i="6"/>
  <c r="CJ163" i="6"/>
  <c r="CR163" i="6"/>
  <c r="AR163" i="6"/>
  <c r="FF163" i="6"/>
  <c r="DP163" i="6"/>
  <c r="GP163" i="6"/>
  <c r="EB163" i="6"/>
  <c r="CK163" i="6"/>
  <c r="R163" i="6"/>
  <c r="W163" i="6"/>
  <c r="CP163" i="6"/>
  <c r="DS163" i="6"/>
  <c r="L163" i="6"/>
  <c r="BX163" i="6"/>
  <c r="DE163" i="6"/>
  <c r="CS163" i="6"/>
  <c r="M163" i="6"/>
  <c r="EI163" i="6"/>
  <c r="BJ163" i="6"/>
  <c r="AS163" i="6"/>
  <c r="GQ163" i="6"/>
  <c r="BN163" i="6"/>
  <c r="ET163" i="6"/>
  <c r="DF163" i="6"/>
  <c r="DV163" i="6"/>
  <c r="CA163" i="6"/>
  <c r="N163" i="6"/>
  <c r="CL163" i="6"/>
  <c r="BL163" i="6"/>
  <c r="DD163" i="6"/>
  <c r="EG163" i="6"/>
  <c r="CM163" i="6"/>
  <c r="GR163" i="6"/>
  <c r="GX163" i="6"/>
  <c r="CG163" i="6"/>
  <c r="BZ163" i="6"/>
  <c r="ER163" i="6"/>
  <c r="AJ163" i="6"/>
  <c r="HA163" i="6"/>
  <c r="GH163" i="6"/>
  <c r="CN163" i="6"/>
  <c r="CF163" i="6"/>
  <c r="AO163" i="6"/>
  <c r="CO163" i="6"/>
  <c r="DX163" i="6"/>
  <c r="J163" i="6"/>
  <c r="AT163" i="6"/>
  <c r="FN163" i="6"/>
  <c r="CY163" i="6"/>
  <c r="BM163" i="6"/>
  <c r="BY163" i="6"/>
  <c r="CH163" i="6"/>
  <c r="FL163" i="6"/>
  <c r="CW163" i="6"/>
  <c r="BI163" i="6"/>
  <c r="GC163" i="6"/>
  <c r="FE163" i="6"/>
  <c r="FC163" i="6"/>
  <c r="FK163" i="6"/>
  <c r="AB163" i="6"/>
  <c r="EK163" i="6"/>
  <c r="DU163" i="6"/>
  <c r="EY163" i="6"/>
  <c r="EZ163" i="6"/>
  <c r="AF163" i="6"/>
  <c r="CC163" i="6"/>
  <c r="CX163" i="6"/>
  <c r="GM163" i="6"/>
  <c r="AP163" i="6"/>
  <c r="BE163" i="6"/>
  <c r="GB163" i="6"/>
  <c r="DM163" i="6"/>
  <c r="BP163" i="6"/>
  <c r="Z163" i="6"/>
  <c r="V163" i="6"/>
  <c r="P163" i="6"/>
  <c r="DT163" i="6"/>
  <c r="BB163" i="6"/>
  <c r="DA163" i="6"/>
  <c r="EX163" i="6"/>
  <c r="EL163" i="6"/>
  <c r="DJ163" i="6"/>
  <c r="BS163" i="6"/>
  <c r="EP163" i="6"/>
  <c r="AW163" i="6"/>
  <c r="DG163" i="6"/>
  <c r="CU163" i="6"/>
  <c r="GF163" i="6"/>
  <c r="GY163" i="6"/>
  <c r="BC163" i="6"/>
  <c r="CV163" i="6"/>
  <c r="HC163" i="6"/>
  <c r="AN163" i="6"/>
  <c r="EF163" i="6"/>
  <c r="ED163" i="6"/>
  <c r="BF163" i="6"/>
  <c r="GS163" i="6"/>
  <c r="BR163" i="6"/>
  <c r="EW163" i="6"/>
  <c r="FZ163" i="6"/>
  <c r="AZ163" i="6"/>
  <c r="EV163" i="6"/>
  <c r="AX163" i="6"/>
  <c r="DQ163" i="6"/>
  <c r="DL163" i="6"/>
  <c r="FI163" i="6"/>
  <c r="H163" i="6"/>
  <c r="AG163" i="6"/>
  <c r="EH163" i="6"/>
  <c r="G163" i="6"/>
  <c r="AL163" i="6"/>
  <c r="FO163" i="6"/>
  <c r="EE163" i="6"/>
  <c r="CD163" i="6"/>
  <c r="DZ163" i="6"/>
  <c r="I163" i="6"/>
  <c r="GD163" i="6"/>
  <c r="FT163" i="6"/>
  <c r="GV163" i="6"/>
  <c r="AQ163" i="6"/>
  <c r="O163" i="6"/>
  <c r="DH163" i="6"/>
  <c r="DB163" i="6"/>
  <c r="CE163" i="6"/>
  <c r="FV163" i="6"/>
  <c r="GJ163" i="6"/>
  <c r="FR163" i="6"/>
  <c r="Q163" i="6"/>
  <c r="FX163" i="6"/>
  <c r="AH163" i="6"/>
  <c r="X163" i="6"/>
  <c r="FP163" i="6"/>
  <c r="FW163" i="6"/>
  <c r="EQ163" i="6"/>
  <c r="T163" i="6"/>
  <c r="K163" i="6"/>
  <c r="DK163" i="6"/>
  <c r="FG163" i="6"/>
  <c r="FQ163" i="6"/>
  <c r="EJ163" i="6"/>
  <c r="FH163" i="6"/>
  <c r="DC163" i="6"/>
  <c r="HB163" i="6"/>
  <c r="AI163" i="6"/>
  <c r="DY163" i="6"/>
  <c r="FY163" i="6"/>
  <c r="FB163" i="6"/>
  <c r="GO163" i="6"/>
  <c r="GZ163" i="6"/>
  <c r="HE163" i="6"/>
  <c r="FU163" i="6"/>
  <c r="FA163" i="6"/>
  <c r="CQ163" i="6"/>
  <c r="BT163" i="6"/>
  <c r="S163" i="6"/>
  <c r="GA163" i="6"/>
  <c r="CI163" i="6"/>
  <c r="AY163" i="6"/>
  <c r="AU163" i="6"/>
  <c r="Y163" i="6"/>
  <c r="FJ163" i="6"/>
  <c r="BW163" i="6"/>
  <c r="EN163" i="6"/>
  <c r="EM163" i="6"/>
  <c r="CZ163" i="6"/>
  <c r="DR163" i="6"/>
  <c r="EC163" i="6"/>
  <c r="EO163" i="6"/>
  <c r="BQ163" i="6"/>
  <c r="DI163" i="6"/>
  <c r="BV163" i="6"/>
  <c r="GI163" i="6"/>
  <c r="GE163" i="6"/>
  <c r="FS163" i="6"/>
  <c r="AK163" i="6"/>
  <c r="CT163" i="6"/>
  <c r="C163" i="6"/>
  <c r="F163" i="6"/>
  <c r="B164" i="6" l="1"/>
  <c r="D164" i="6" s="1"/>
  <c r="E163" i="6"/>
  <c r="EY11" i="10" s="1"/>
  <c r="A164" i="6"/>
  <c r="EZ10" i="10"/>
  <c r="GM164" i="6" l="1"/>
  <c r="DJ164" i="6"/>
  <c r="GA164" i="6"/>
  <c r="EU164" i="6"/>
  <c r="DA164" i="6"/>
  <c r="CL164" i="6"/>
  <c r="EB164" i="6"/>
  <c r="CM164" i="6"/>
  <c r="CO164" i="6"/>
  <c r="BJ164" i="6"/>
  <c r="DC164" i="6"/>
  <c r="DP164" i="6"/>
  <c r="BL164" i="6"/>
  <c r="AH164" i="6"/>
  <c r="DS164" i="6"/>
  <c r="GY164" i="6"/>
  <c r="CD164" i="6"/>
  <c r="FR164" i="6"/>
  <c r="M164" i="6"/>
  <c r="BN164" i="6"/>
  <c r="DM164" i="6"/>
  <c r="S164" i="6"/>
  <c r="GD164" i="6"/>
  <c r="GE164" i="6"/>
  <c r="CQ164" i="6"/>
  <c r="HD164" i="6"/>
  <c r="CP164" i="6"/>
  <c r="GN164" i="6"/>
  <c r="CX164" i="6"/>
  <c r="GB164" i="6"/>
  <c r="GR164" i="6"/>
  <c r="Q164" i="6"/>
  <c r="CK164" i="6"/>
  <c r="BX164" i="6"/>
  <c r="BV164" i="6"/>
  <c r="FF164" i="6"/>
  <c r="GU164" i="6"/>
  <c r="HB164" i="6"/>
  <c r="Z164" i="6"/>
  <c r="CG164" i="6"/>
  <c r="DE164" i="6"/>
  <c r="CS164" i="6"/>
  <c r="EK164" i="6"/>
  <c r="GO164" i="6"/>
  <c r="GF164" i="6"/>
  <c r="FW164" i="6"/>
  <c r="EP164" i="6"/>
  <c r="BP164" i="6"/>
  <c r="L164" i="6"/>
  <c r="AM164" i="6"/>
  <c r="CR164" i="6"/>
  <c r="CC164" i="6"/>
  <c r="CY164" i="6"/>
  <c r="DB164" i="6"/>
  <c r="BU164" i="6"/>
  <c r="T164" i="6"/>
  <c r="DG164" i="6"/>
  <c r="EM164" i="6"/>
  <c r="ES164" i="6"/>
  <c r="FZ164" i="6"/>
  <c r="AJ164" i="6"/>
  <c r="DF164" i="6"/>
  <c r="EY164" i="6"/>
  <c r="FE164" i="6"/>
  <c r="BE164" i="6"/>
  <c r="FO164" i="6"/>
  <c r="BG164" i="6"/>
  <c r="FP164" i="6"/>
  <c r="GZ164" i="6"/>
  <c r="BW164" i="6"/>
  <c r="DL164" i="6"/>
  <c r="I164" i="6"/>
  <c r="DV164" i="6"/>
  <c r="CE164" i="6"/>
  <c r="DH164" i="6"/>
  <c r="AI164" i="6"/>
  <c r="BB164" i="6"/>
  <c r="CA164" i="6"/>
  <c r="FB164" i="6"/>
  <c r="EG164" i="6"/>
  <c r="GW164" i="6"/>
  <c r="DI164" i="6"/>
  <c r="H164" i="6"/>
  <c r="GS164" i="6"/>
  <c r="CJ164" i="6"/>
  <c r="FS164" i="6"/>
  <c r="Y164" i="6"/>
  <c r="GH164" i="6"/>
  <c r="AE164" i="6"/>
  <c r="FI164" i="6"/>
  <c r="AF164" i="6"/>
  <c r="EF164" i="6"/>
  <c r="GQ164" i="6"/>
  <c r="CF164" i="6"/>
  <c r="FM164" i="6"/>
  <c r="FK164" i="6"/>
  <c r="BS164" i="6"/>
  <c r="BC164" i="6"/>
  <c r="FV164" i="6"/>
  <c r="AU164" i="6"/>
  <c r="BZ164" i="6"/>
  <c r="EO164" i="6"/>
  <c r="GK164" i="6"/>
  <c r="ED164" i="6"/>
  <c r="EN164" i="6"/>
  <c r="CW164" i="6"/>
  <c r="FH164" i="6"/>
  <c r="AO164" i="6"/>
  <c r="ET164" i="6"/>
  <c r="GJ164" i="6"/>
  <c r="CT164" i="6"/>
  <c r="GL164" i="6"/>
  <c r="EA164" i="6"/>
  <c r="DN164" i="6"/>
  <c r="DY164" i="6"/>
  <c r="EX164" i="6"/>
  <c r="DK164" i="6"/>
  <c r="R164" i="6"/>
  <c r="EJ164" i="6"/>
  <c r="CU164" i="6"/>
  <c r="K164" i="6"/>
  <c r="FG164" i="6"/>
  <c r="FX164" i="6"/>
  <c r="EH164" i="6"/>
  <c r="AN164" i="6"/>
  <c r="EV164" i="6"/>
  <c r="AT164" i="6"/>
  <c r="N164" i="6"/>
  <c r="DW164" i="6"/>
  <c r="BM164" i="6"/>
  <c r="HC164" i="6"/>
  <c r="DD164" i="6"/>
  <c r="AP164" i="6"/>
  <c r="DR164" i="6"/>
  <c r="X164" i="6"/>
  <c r="EW164" i="6"/>
  <c r="AW164" i="6"/>
  <c r="EQ164" i="6"/>
  <c r="HA164" i="6"/>
  <c r="GI164" i="6"/>
  <c r="FA164" i="6"/>
  <c r="AR164" i="6"/>
  <c r="DT164" i="6"/>
  <c r="AB164" i="6"/>
  <c r="EE164" i="6"/>
  <c r="P164" i="6"/>
  <c r="GP164" i="6"/>
  <c r="EL164" i="6"/>
  <c r="AQ164" i="6"/>
  <c r="GC164" i="6"/>
  <c r="AX164" i="6"/>
  <c r="HE164" i="6"/>
  <c r="FY164" i="6"/>
  <c r="U164" i="6"/>
  <c r="AV164" i="6"/>
  <c r="DU164" i="6"/>
  <c r="CZ164" i="6"/>
  <c r="EC164" i="6"/>
  <c r="G164" i="6"/>
  <c r="BQ164" i="6"/>
  <c r="BR164" i="6"/>
  <c r="J164" i="6"/>
  <c r="GV164" i="6"/>
  <c r="FL164" i="6"/>
  <c r="AA164" i="6"/>
  <c r="BI164" i="6"/>
  <c r="GT164" i="6"/>
  <c r="FU164" i="6"/>
  <c r="GG164" i="6"/>
  <c r="EZ164" i="6"/>
  <c r="CV164" i="6"/>
  <c r="CH164" i="6"/>
  <c r="FN164" i="6"/>
  <c r="AY164" i="6"/>
  <c r="CB164" i="6"/>
  <c r="DO164" i="6"/>
  <c r="W164" i="6"/>
  <c r="FT164" i="6"/>
  <c r="BF164" i="6"/>
  <c r="V164" i="6"/>
  <c r="BY164" i="6"/>
  <c r="FJ164" i="6"/>
  <c r="AZ164" i="6"/>
  <c r="AG164" i="6"/>
  <c r="DX164" i="6"/>
  <c r="FC164" i="6"/>
  <c r="AS164" i="6"/>
  <c r="BO164" i="6"/>
  <c r="CN164" i="6"/>
  <c r="BT164" i="6"/>
  <c r="FQ164" i="6"/>
  <c r="AL164" i="6"/>
  <c r="EI164" i="6"/>
  <c r="CI164" i="6"/>
  <c r="GX164" i="6"/>
  <c r="DQ164" i="6"/>
  <c r="DZ164" i="6"/>
  <c r="AK164" i="6"/>
  <c r="O164" i="6"/>
  <c r="BK164" i="6"/>
  <c r="FD164" i="6"/>
  <c r="ER164" i="6"/>
  <c r="F164" i="6"/>
  <c r="C164" i="6"/>
  <c r="E164" i="6" l="1"/>
  <c r="EZ11" i="10" s="1"/>
  <c r="B165" i="6"/>
  <c r="D165" i="6" s="1"/>
  <c r="A165" i="6"/>
  <c r="FA10" i="10"/>
  <c r="BS165" i="6" l="1"/>
  <c r="CI165" i="6"/>
  <c r="EP165" i="6"/>
  <c r="GP165" i="6"/>
  <c r="BR165" i="6"/>
  <c r="DM165" i="6"/>
  <c r="EQ165" i="6"/>
  <c r="AN165" i="6"/>
  <c r="FD165" i="6"/>
  <c r="EY165" i="6"/>
  <c r="CH165" i="6"/>
  <c r="FA165" i="6"/>
  <c r="AR165" i="6"/>
  <c r="GV165" i="6"/>
  <c r="EM165" i="6"/>
  <c r="EX165" i="6"/>
  <c r="CM165" i="6"/>
  <c r="CY165" i="6"/>
  <c r="EZ165" i="6"/>
  <c r="FI165" i="6"/>
  <c r="FU165" i="6"/>
  <c r="ER165" i="6"/>
  <c r="GL165" i="6"/>
  <c r="U165" i="6"/>
  <c r="K165" i="6"/>
  <c r="EJ165" i="6"/>
  <c r="FP165" i="6"/>
  <c r="EL165" i="6"/>
  <c r="CB165" i="6"/>
  <c r="GC165" i="6"/>
  <c r="AU165" i="6"/>
  <c r="CG165" i="6"/>
  <c r="DE165" i="6"/>
  <c r="I165" i="6"/>
  <c r="DN165" i="6"/>
  <c r="EK165" i="6"/>
  <c r="HB165" i="6"/>
  <c r="FZ165" i="6"/>
  <c r="GE165" i="6"/>
  <c r="Y165" i="6"/>
  <c r="EC165" i="6"/>
  <c r="AM165" i="6"/>
  <c r="DK165" i="6"/>
  <c r="FX165" i="6"/>
  <c r="DG165" i="6"/>
  <c r="BO165" i="6"/>
  <c r="DY165" i="6"/>
  <c r="FV165" i="6"/>
  <c r="W165" i="6"/>
  <c r="EH165" i="6"/>
  <c r="DR165" i="6"/>
  <c r="L165" i="6"/>
  <c r="BJ165" i="6"/>
  <c r="BP165" i="6"/>
  <c r="BC165" i="6"/>
  <c r="GJ165" i="6"/>
  <c r="HA165" i="6"/>
  <c r="GX165" i="6"/>
  <c r="DL165" i="6"/>
  <c r="M165" i="6"/>
  <c r="BY165" i="6"/>
  <c r="AJ165" i="6"/>
  <c r="CL165" i="6"/>
  <c r="DT165" i="6"/>
  <c r="GN165" i="6"/>
  <c r="CK165" i="6"/>
  <c r="FM165" i="6"/>
  <c r="CO165" i="6"/>
  <c r="DI165" i="6"/>
  <c r="BM165" i="6"/>
  <c r="O165" i="6"/>
  <c r="AT165" i="6"/>
  <c r="DV165" i="6"/>
  <c r="CT165" i="6"/>
  <c r="DW165" i="6"/>
  <c r="CU165" i="6"/>
  <c r="FG165" i="6"/>
  <c r="CX165" i="6"/>
  <c r="CZ165" i="6"/>
  <c r="S165" i="6"/>
  <c r="BN165" i="6"/>
  <c r="AS165" i="6"/>
  <c r="N165" i="6"/>
  <c r="FB165" i="6"/>
  <c r="FN165" i="6"/>
  <c r="BX165" i="6"/>
  <c r="ET165" i="6"/>
  <c r="GU165" i="6"/>
  <c r="DP165" i="6"/>
  <c r="AA165" i="6"/>
  <c r="AO165" i="6"/>
  <c r="BF165" i="6"/>
  <c r="GM165" i="6"/>
  <c r="AP165" i="6"/>
  <c r="AQ165" i="6"/>
  <c r="EB165" i="6"/>
  <c r="GW165" i="6"/>
  <c r="FJ165" i="6"/>
  <c r="AX165" i="6"/>
  <c r="EA165" i="6"/>
  <c r="H165" i="6"/>
  <c r="GQ165" i="6"/>
  <c r="Q165" i="6"/>
  <c r="FH165" i="6"/>
  <c r="T165" i="6"/>
  <c r="BI165" i="6"/>
  <c r="AF165" i="6"/>
  <c r="CC165" i="6"/>
  <c r="BU165" i="6"/>
  <c r="GT165" i="6"/>
  <c r="HE165" i="6"/>
  <c r="ED165" i="6"/>
  <c r="BL165" i="6"/>
  <c r="AW165" i="6"/>
  <c r="DX165" i="6"/>
  <c r="CW165" i="6"/>
  <c r="DO165" i="6"/>
  <c r="X165" i="6"/>
  <c r="DJ165" i="6"/>
  <c r="AB165" i="6"/>
  <c r="CJ165" i="6"/>
  <c r="DF165" i="6"/>
  <c r="GS165" i="6"/>
  <c r="BE165" i="6"/>
  <c r="EI165" i="6"/>
  <c r="BG165" i="6"/>
  <c r="J165" i="6"/>
  <c r="GZ165" i="6"/>
  <c r="GI165" i="6"/>
  <c r="FR165" i="6"/>
  <c r="AV165" i="6"/>
  <c r="AI165" i="6"/>
  <c r="BV165" i="6"/>
  <c r="CD165" i="6"/>
  <c r="GG165" i="6"/>
  <c r="AK165" i="6"/>
  <c r="EE165" i="6"/>
  <c r="AY165" i="6"/>
  <c r="FC165" i="6"/>
  <c r="EU165" i="6"/>
  <c r="AH165" i="6"/>
  <c r="CF165" i="6"/>
  <c r="GA165" i="6"/>
  <c r="BK165" i="6"/>
  <c r="BW165" i="6"/>
  <c r="DB165" i="6"/>
  <c r="FS165" i="6"/>
  <c r="HC165" i="6"/>
  <c r="CE165" i="6"/>
  <c r="AE165" i="6"/>
  <c r="FF165" i="6"/>
  <c r="FQ165" i="6"/>
  <c r="DS165" i="6"/>
  <c r="GY165" i="6"/>
  <c r="DD165" i="6"/>
  <c r="FO165" i="6"/>
  <c r="DC165" i="6"/>
  <c r="DH165" i="6"/>
  <c r="DQ165" i="6"/>
  <c r="CS165" i="6"/>
  <c r="FL165" i="6"/>
  <c r="CP165" i="6"/>
  <c r="GF165" i="6"/>
  <c r="G165" i="6"/>
  <c r="FT165" i="6"/>
  <c r="CN165" i="6"/>
  <c r="BT165" i="6"/>
  <c r="FE165" i="6"/>
  <c r="AG165" i="6"/>
  <c r="EG165" i="6"/>
  <c r="AL165" i="6"/>
  <c r="GK165" i="6"/>
  <c r="GR165" i="6"/>
  <c r="HD165" i="6"/>
  <c r="BZ165" i="6"/>
  <c r="CQ165" i="6"/>
  <c r="FY165" i="6"/>
  <c r="EF165" i="6"/>
  <c r="GH165" i="6"/>
  <c r="GO165" i="6"/>
  <c r="EN165" i="6"/>
  <c r="EO165" i="6"/>
  <c r="FW165" i="6"/>
  <c r="GB165" i="6"/>
  <c r="ES165" i="6"/>
  <c r="EW165" i="6"/>
  <c r="Z165" i="6"/>
  <c r="AZ165" i="6"/>
  <c r="DA165" i="6"/>
  <c r="DU165" i="6"/>
  <c r="P165" i="6"/>
  <c r="BQ165" i="6"/>
  <c r="R165" i="6"/>
  <c r="FK165" i="6"/>
  <c r="GD165" i="6"/>
  <c r="BB165" i="6"/>
  <c r="CV165" i="6"/>
  <c r="CA165" i="6"/>
  <c r="EV165" i="6"/>
  <c r="V165" i="6"/>
  <c r="DZ165" i="6"/>
  <c r="CR165" i="6"/>
  <c r="C165" i="6"/>
  <c r="F165" i="6"/>
  <c r="B166" i="6" l="1"/>
  <c r="D166" i="6" s="1"/>
  <c r="E165" i="6"/>
  <c r="FA11" i="10" s="1"/>
  <c r="A166" i="6"/>
  <c r="FB10" i="10"/>
  <c r="GV166" i="6" l="1"/>
  <c r="Q166" i="6"/>
  <c r="X166" i="6"/>
  <c r="GD166" i="6"/>
  <c r="GM166" i="6"/>
  <c r="GQ166" i="6"/>
  <c r="AO166" i="6"/>
  <c r="BS166" i="6"/>
  <c r="GG166" i="6"/>
  <c r="CQ166" i="6"/>
  <c r="CT166" i="6"/>
  <c r="EE166" i="6"/>
  <c r="DP166" i="6"/>
  <c r="DK166" i="6"/>
  <c r="AP166" i="6"/>
  <c r="EN166" i="6"/>
  <c r="CB166" i="6"/>
  <c r="EH166" i="6"/>
  <c r="CS166" i="6"/>
  <c r="HA166" i="6"/>
  <c r="BK166" i="6"/>
  <c r="FJ166" i="6"/>
  <c r="CG166" i="6"/>
  <c r="DQ166" i="6"/>
  <c r="Y166" i="6"/>
  <c r="CC166" i="6"/>
  <c r="BR166" i="6"/>
  <c r="EJ166" i="6"/>
  <c r="BJ166" i="6"/>
  <c r="DF166" i="6"/>
  <c r="FA166" i="6"/>
  <c r="CR166" i="6"/>
  <c r="P166" i="6"/>
  <c r="FF166" i="6"/>
  <c r="GZ166" i="6"/>
  <c r="BZ166" i="6"/>
  <c r="DW166" i="6"/>
  <c r="EB166" i="6"/>
  <c r="EU166" i="6"/>
  <c r="GC166" i="6"/>
  <c r="GP166" i="6"/>
  <c r="AG166" i="6"/>
  <c r="CP166" i="6"/>
  <c r="EY166" i="6"/>
  <c r="CJ166" i="6"/>
  <c r="EZ166" i="6"/>
  <c r="GS166" i="6"/>
  <c r="CM166" i="6"/>
  <c r="GW166" i="6"/>
  <c r="AS166" i="6"/>
  <c r="AY166" i="6"/>
  <c r="G166" i="6"/>
  <c r="EI166" i="6"/>
  <c r="DG166" i="6"/>
  <c r="AT166" i="6"/>
  <c r="CY166" i="6"/>
  <c r="GL166" i="6"/>
  <c r="DZ166" i="6"/>
  <c r="GJ166" i="6"/>
  <c r="CH166" i="6"/>
  <c r="EK166" i="6"/>
  <c r="R166" i="6"/>
  <c r="BG166" i="6"/>
  <c r="FE166" i="6"/>
  <c r="CW166" i="6"/>
  <c r="BN166" i="6"/>
  <c r="GK166" i="6"/>
  <c r="EQ166" i="6"/>
  <c r="FM166" i="6"/>
  <c r="ET166" i="6"/>
  <c r="HB166" i="6"/>
  <c r="DB166" i="6"/>
  <c r="AV166" i="6"/>
  <c r="DU166" i="6"/>
  <c r="U166" i="6"/>
  <c r="AX166" i="6"/>
  <c r="AZ166" i="6"/>
  <c r="GY166" i="6"/>
  <c r="GB166" i="6"/>
  <c r="DC166" i="6"/>
  <c r="DD166" i="6"/>
  <c r="AJ166" i="6"/>
  <c r="EA166" i="6"/>
  <c r="GI166" i="6"/>
  <c r="N166" i="6"/>
  <c r="CA166" i="6"/>
  <c r="DO166" i="6"/>
  <c r="FK166" i="6"/>
  <c r="BP166" i="6"/>
  <c r="CU166" i="6"/>
  <c r="K166" i="6"/>
  <c r="GF166" i="6"/>
  <c r="DJ166" i="6"/>
  <c r="FW166" i="6"/>
  <c r="FZ166" i="6"/>
  <c r="M166" i="6"/>
  <c r="AB166" i="6"/>
  <c r="GX166" i="6"/>
  <c r="W166" i="6"/>
  <c r="FG166" i="6"/>
  <c r="FP166" i="6"/>
  <c r="BL166" i="6"/>
  <c r="AA166" i="6"/>
  <c r="CK166" i="6"/>
  <c r="BQ166" i="6"/>
  <c r="ES166" i="6"/>
  <c r="EV166" i="6"/>
  <c r="O166" i="6"/>
  <c r="AN166" i="6"/>
  <c r="FR166" i="6"/>
  <c r="CL166" i="6"/>
  <c r="EX166" i="6"/>
  <c r="J166" i="6"/>
  <c r="EO166" i="6"/>
  <c r="CX166" i="6"/>
  <c r="BW166" i="6"/>
  <c r="AU166" i="6"/>
  <c r="CE166" i="6"/>
  <c r="FV166" i="6"/>
  <c r="GT166" i="6"/>
  <c r="BU166" i="6"/>
  <c r="BT166" i="6"/>
  <c r="FX166" i="6"/>
  <c r="AH166" i="6"/>
  <c r="CF166" i="6"/>
  <c r="AL166" i="6"/>
  <c r="EW166" i="6"/>
  <c r="ED166" i="6"/>
  <c r="DX166" i="6"/>
  <c r="CI166" i="6"/>
  <c r="AM166" i="6"/>
  <c r="BB166" i="6"/>
  <c r="HE166" i="6"/>
  <c r="ER166" i="6"/>
  <c r="AK166" i="6"/>
  <c r="FN166" i="6"/>
  <c r="Z166" i="6"/>
  <c r="CD166" i="6"/>
  <c r="FU166" i="6"/>
  <c r="BM166" i="6"/>
  <c r="T166" i="6"/>
  <c r="AQ166" i="6"/>
  <c r="DR166" i="6"/>
  <c r="EM166" i="6"/>
  <c r="BO166" i="6"/>
  <c r="FO166" i="6"/>
  <c r="EP166" i="6"/>
  <c r="V166" i="6"/>
  <c r="EF166" i="6"/>
  <c r="HC166" i="6"/>
  <c r="AF166" i="6"/>
  <c r="FB166" i="6"/>
  <c r="FT166" i="6"/>
  <c r="BX166" i="6"/>
  <c r="EC166" i="6"/>
  <c r="CV166" i="6"/>
  <c r="DY166" i="6"/>
  <c r="FI166" i="6"/>
  <c r="DT166" i="6"/>
  <c r="DE166" i="6"/>
  <c r="DA166" i="6"/>
  <c r="GH166" i="6"/>
  <c r="H166" i="6"/>
  <c r="FC166" i="6"/>
  <c r="AI166" i="6"/>
  <c r="DL166" i="6"/>
  <c r="DN166" i="6"/>
  <c r="DV166" i="6"/>
  <c r="AR166" i="6"/>
  <c r="HD166" i="6"/>
  <c r="GE166" i="6"/>
  <c r="CN166" i="6"/>
  <c r="CZ166" i="6"/>
  <c r="FQ166" i="6"/>
  <c r="EG166" i="6"/>
  <c r="BI166" i="6"/>
  <c r="CO166" i="6"/>
  <c r="DI166" i="6"/>
  <c r="EL166" i="6"/>
  <c r="GN166" i="6"/>
  <c r="FH166" i="6"/>
  <c r="AE166" i="6"/>
  <c r="FY166" i="6"/>
  <c r="FD166" i="6"/>
  <c r="BC166" i="6"/>
  <c r="BV166" i="6"/>
  <c r="I166" i="6"/>
  <c r="FS166" i="6"/>
  <c r="FL166" i="6"/>
  <c r="BE166" i="6"/>
  <c r="S166" i="6"/>
  <c r="L166" i="6"/>
  <c r="GA166" i="6"/>
  <c r="DM166" i="6"/>
  <c r="DS166" i="6"/>
  <c r="GR166" i="6"/>
  <c r="BF166" i="6"/>
  <c r="AW166" i="6"/>
  <c r="DH166" i="6"/>
  <c r="BY166" i="6"/>
  <c r="GO166" i="6"/>
  <c r="GU166" i="6"/>
  <c r="C166" i="6"/>
  <c r="F166" i="6"/>
  <c r="B167" i="6" l="1"/>
  <c r="D167" i="6" s="1"/>
  <c r="E166" i="6"/>
  <c r="FB11" i="10" s="1"/>
  <c r="A167" i="6"/>
  <c r="FC10" i="10"/>
  <c r="FE167" i="6" l="1"/>
  <c r="GF167" i="6"/>
  <c r="GR167" i="6"/>
  <c r="DI167" i="6"/>
  <c r="BK167" i="6"/>
  <c r="CD167" i="6"/>
  <c r="CJ167" i="6"/>
  <c r="FS167" i="6"/>
  <c r="CT167" i="6"/>
  <c r="FF167" i="6"/>
  <c r="DF167" i="6"/>
  <c r="DQ167" i="6"/>
  <c r="V167" i="6"/>
  <c r="CR167" i="6"/>
  <c r="EX167" i="6"/>
  <c r="BP167" i="6"/>
  <c r="DY167" i="6"/>
  <c r="T167" i="6"/>
  <c r="BL167" i="6"/>
  <c r="CX167" i="6"/>
  <c r="DK167" i="6"/>
  <c r="EC167" i="6"/>
  <c r="EU167" i="6"/>
  <c r="CO167" i="6"/>
  <c r="AS167" i="6"/>
  <c r="FU167" i="6"/>
  <c r="CQ167" i="6"/>
  <c r="GO167" i="6"/>
  <c r="FB167" i="6"/>
  <c r="CU167" i="6"/>
  <c r="EL167" i="6"/>
  <c r="DX167" i="6"/>
  <c r="X167" i="6"/>
  <c r="GB167" i="6"/>
  <c r="GD167" i="6"/>
  <c r="DA167" i="6"/>
  <c r="EK167" i="6"/>
  <c r="P167" i="6"/>
  <c r="BU167" i="6"/>
  <c r="AJ167" i="6"/>
  <c r="AG167" i="6"/>
  <c r="GK167" i="6"/>
  <c r="J167" i="6"/>
  <c r="DC167" i="6"/>
  <c r="GQ167" i="6"/>
  <c r="FQ167" i="6"/>
  <c r="EH167" i="6"/>
  <c r="GY167" i="6"/>
  <c r="BS167" i="6"/>
  <c r="AM167" i="6"/>
  <c r="GX167" i="6"/>
  <c r="HD167" i="6"/>
  <c r="AU167" i="6"/>
  <c r="CY167" i="6"/>
  <c r="I167" i="6"/>
  <c r="DV167" i="6"/>
  <c r="EZ167" i="6"/>
  <c r="DW167" i="6"/>
  <c r="GV167" i="6"/>
  <c r="CW167" i="6"/>
  <c r="L167" i="6"/>
  <c r="EQ167" i="6"/>
  <c r="R167" i="6"/>
  <c r="BG167" i="6"/>
  <c r="EB167" i="6"/>
  <c r="BI167" i="6"/>
  <c r="EW167" i="6"/>
  <c r="FN167" i="6"/>
  <c r="BB167" i="6"/>
  <c r="DD167" i="6"/>
  <c r="CP167" i="6"/>
  <c r="FC167" i="6"/>
  <c r="BQ167" i="6"/>
  <c r="DP167" i="6"/>
  <c r="Q167" i="6"/>
  <c r="CZ167" i="6"/>
  <c r="BE167" i="6"/>
  <c r="CA167" i="6"/>
  <c r="AF167" i="6"/>
  <c r="EY167" i="6"/>
  <c r="DJ167" i="6"/>
  <c r="CI167" i="6"/>
  <c r="ED167" i="6"/>
  <c r="GC167" i="6"/>
  <c r="BO167" i="6"/>
  <c r="AB167" i="6"/>
  <c r="FA167" i="6"/>
  <c r="BY167" i="6"/>
  <c r="HC167" i="6"/>
  <c r="BC167" i="6"/>
  <c r="GJ167" i="6"/>
  <c r="AK167" i="6"/>
  <c r="FI167" i="6"/>
  <c r="AY167" i="6"/>
  <c r="AL167" i="6"/>
  <c r="ES167" i="6"/>
  <c r="AW167" i="6"/>
  <c r="DG167" i="6"/>
  <c r="EO167" i="6"/>
  <c r="EI167" i="6"/>
  <c r="GA167" i="6"/>
  <c r="BJ167" i="6"/>
  <c r="FM167" i="6"/>
  <c r="HA167" i="6"/>
  <c r="DZ167" i="6"/>
  <c r="CH167" i="6"/>
  <c r="ET167" i="6"/>
  <c r="ER167" i="6"/>
  <c r="GL167" i="6"/>
  <c r="K167" i="6"/>
  <c r="BT167" i="6"/>
  <c r="DO167" i="6"/>
  <c r="DS167" i="6"/>
  <c r="CK167" i="6"/>
  <c r="FT167" i="6"/>
  <c r="S167" i="6"/>
  <c r="DM167" i="6"/>
  <c r="BV167" i="6"/>
  <c r="HE167" i="6"/>
  <c r="CG167" i="6"/>
  <c r="EF167" i="6"/>
  <c r="O167" i="6"/>
  <c r="AI167" i="6"/>
  <c r="FY167" i="6"/>
  <c r="EE167" i="6"/>
  <c r="DT167" i="6"/>
  <c r="CN167" i="6"/>
  <c r="GW167" i="6"/>
  <c r="CM167" i="6"/>
  <c r="CF167" i="6"/>
  <c r="Z167" i="6"/>
  <c r="BM167" i="6"/>
  <c r="CE167" i="6"/>
  <c r="BX167" i="6"/>
  <c r="AX167" i="6"/>
  <c r="CV167" i="6"/>
  <c r="GI167" i="6"/>
  <c r="M167" i="6"/>
  <c r="N167" i="6"/>
  <c r="AV167" i="6"/>
  <c r="AP167" i="6"/>
  <c r="BN167" i="6"/>
  <c r="FH167" i="6"/>
  <c r="AO167" i="6"/>
  <c r="EN167" i="6"/>
  <c r="FX167" i="6"/>
  <c r="CB167" i="6"/>
  <c r="AA167" i="6"/>
  <c r="FP167" i="6"/>
  <c r="FK167" i="6"/>
  <c r="BR167" i="6"/>
  <c r="CS167" i="6"/>
  <c r="Y167" i="6"/>
  <c r="GG167" i="6"/>
  <c r="DU167" i="6"/>
  <c r="U167" i="6"/>
  <c r="AH167" i="6"/>
  <c r="FO167" i="6"/>
  <c r="FL167" i="6"/>
  <c r="GS167" i="6"/>
  <c r="AQ167" i="6"/>
  <c r="EG167" i="6"/>
  <c r="GN167" i="6"/>
  <c r="HB167" i="6"/>
  <c r="AT167" i="6"/>
  <c r="BW167" i="6"/>
  <c r="DB167" i="6"/>
  <c r="DE167" i="6"/>
  <c r="FZ167" i="6"/>
  <c r="AR167" i="6"/>
  <c r="GM167" i="6"/>
  <c r="BF167" i="6"/>
  <c r="W167" i="6"/>
  <c r="GH167" i="6"/>
  <c r="AZ167" i="6"/>
  <c r="BZ167" i="6"/>
  <c r="DL167" i="6"/>
  <c r="FR167" i="6"/>
  <c r="CC167" i="6"/>
  <c r="H167" i="6"/>
  <c r="FG167" i="6"/>
  <c r="DR167" i="6"/>
  <c r="G167" i="6"/>
  <c r="EM167" i="6"/>
  <c r="AN167" i="6"/>
  <c r="EV167" i="6"/>
  <c r="FJ167" i="6"/>
  <c r="FD167" i="6"/>
  <c r="GT167" i="6"/>
  <c r="EA167" i="6"/>
  <c r="GU167" i="6"/>
  <c r="DN167" i="6"/>
  <c r="AE167" i="6"/>
  <c r="GP167" i="6"/>
  <c r="EP167" i="6"/>
  <c r="EJ167" i="6"/>
  <c r="FW167" i="6"/>
  <c r="GZ167" i="6"/>
  <c r="DH167" i="6"/>
  <c r="GE167" i="6"/>
  <c r="FV167" i="6"/>
  <c r="CL167" i="6"/>
  <c r="C167" i="6"/>
  <c r="F167" i="6"/>
  <c r="B168" i="6" l="1"/>
  <c r="D168" i="6" s="1"/>
  <c r="E167" i="6"/>
  <c r="FC11" i="10" s="1"/>
  <c r="A168" i="6"/>
  <c r="FD10" i="10"/>
  <c r="CB168" i="6" l="1"/>
  <c r="S168" i="6"/>
  <c r="AS168" i="6"/>
  <c r="AM168" i="6"/>
  <c r="DI168" i="6"/>
  <c r="W168" i="6"/>
  <c r="CW168" i="6"/>
  <c r="DS168" i="6"/>
  <c r="CX168" i="6"/>
  <c r="CD168" i="6"/>
  <c r="GE168" i="6"/>
  <c r="FR168" i="6"/>
  <c r="AJ168" i="6"/>
  <c r="GO168" i="6"/>
  <c r="HC168" i="6"/>
  <c r="AK168" i="6"/>
  <c r="FY168" i="6"/>
  <c r="GQ168" i="6"/>
  <c r="CP168" i="6"/>
  <c r="FH168" i="6"/>
  <c r="BI168" i="6"/>
  <c r="EQ168" i="6"/>
  <c r="DD168" i="6"/>
  <c r="AY168" i="6"/>
  <c r="GW168" i="6"/>
  <c r="CO168" i="6"/>
  <c r="Z168" i="6"/>
  <c r="DE168" i="6"/>
  <c r="DL168" i="6"/>
  <c r="FU168" i="6"/>
  <c r="AF168" i="6"/>
  <c r="CC168" i="6"/>
  <c r="GU168" i="6"/>
  <c r="AV168" i="6"/>
  <c r="AA168" i="6"/>
  <c r="FP168" i="6"/>
  <c r="FK168" i="6"/>
  <c r="EC168" i="6"/>
  <c r="FQ168" i="6"/>
  <c r="FO168" i="6"/>
  <c r="DF168" i="6"/>
  <c r="GI168" i="6"/>
  <c r="DN168" i="6"/>
  <c r="DY168" i="6"/>
  <c r="M168" i="6"/>
  <c r="FN168" i="6"/>
  <c r="DT168" i="6"/>
  <c r="FX168" i="6"/>
  <c r="DM168" i="6"/>
  <c r="BL168" i="6"/>
  <c r="FE168" i="6"/>
  <c r="EB168" i="6"/>
  <c r="EU168" i="6"/>
  <c r="CI168" i="6"/>
  <c r="BF168" i="6"/>
  <c r="BX168" i="6"/>
  <c r="AT168" i="6"/>
  <c r="CT168" i="6"/>
  <c r="U168" i="6"/>
  <c r="FL168" i="6"/>
  <c r="DX168" i="6"/>
  <c r="CK168" i="6"/>
  <c r="AL168" i="6"/>
  <c r="EP168" i="6"/>
  <c r="AZ168" i="6"/>
  <c r="FA168" i="6"/>
  <c r="AQ168" i="6"/>
  <c r="GD168" i="6"/>
  <c r="FW168" i="6"/>
  <c r="ES168" i="6"/>
  <c r="O168" i="6"/>
  <c r="AX168" i="6"/>
  <c r="DV168" i="6"/>
  <c r="CH168" i="6"/>
  <c r="CE168" i="6"/>
  <c r="GH168" i="6"/>
  <c r="CL168" i="6"/>
  <c r="CS168" i="6"/>
  <c r="FZ168" i="6"/>
  <c r="BG168" i="6"/>
  <c r="GF168" i="6"/>
  <c r="EO168" i="6"/>
  <c r="DJ168" i="6"/>
  <c r="EM168" i="6"/>
  <c r="BJ168" i="6"/>
  <c r="DK168" i="6"/>
  <c r="AG168" i="6"/>
  <c r="FC168" i="6"/>
  <c r="AO168" i="6"/>
  <c r="GR168" i="6"/>
  <c r="AW168" i="6"/>
  <c r="ET168" i="6"/>
  <c r="ER168" i="6"/>
  <c r="CA168" i="6"/>
  <c r="AR168" i="6"/>
  <c r="HB168" i="6"/>
  <c r="GG168" i="6"/>
  <c r="ED168" i="6"/>
  <c r="GS168" i="6"/>
  <c r="FG168" i="6"/>
  <c r="EV168" i="6"/>
  <c r="BC168" i="6"/>
  <c r="GJ168" i="6"/>
  <c r="GZ168" i="6"/>
  <c r="HE168" i="6"/>
  <c r="BM168" i="6"/>
  <c r="P168" i="6"/>
  <c r="G168" i="6"/>
  <c r="GK168" i="6"/>
  <c r="FM168" i="6"/>
  <c r="CU168" i="6"/>
  <c r="DO168" i="6"/>
  <c r="DH168" i="6"/>
  <c r="AI168" i="6"/>
  <c r="EA168" i="6"/>
  <c r="Y168" i="6"/>
  <c r="EE168" i="6"/>
  <c r="I168" i="6"/>
  <c r="EK168" i="6"/>
  <c r="R168" i="6"/>
  <c r="BE168" i="6"/>
  <c r="EG168" i="6"/>
  <c r="H168" i="6"/>
  <c r="EW168" i="6"/>
  <c r="BW168" i="6"/>
  <c r="GP168" i="6"/>
  <c r="EH168" i="6"/>
  <c r="GN168" i="6"/>
  <c r="GA168" i="6"/>
  <c r="AP168" i="6"/>
  <c r="EJ168" i="6"/>
  <c r="DG168" i="6"/>
  <c r="DC168" i="6"/>
  <c r="DB168" i="6"/>
  <c r="AN168" i="6"/>
  <c r="AB168" i="6"/>
  <c r="BN168" i="6"/>
  <c r="GB168" i="6"/>
  <c r="BS168" i="6"/>
  <c r="EX168" i="6"/>
  <c r="CM168" i="6"/>
  <c r="BQ168" i="6"/>
  <c r="FT168" i="6"/>
  <c r="J168" i="6"/>
  <c r="HD168" i="6"/>
  <c r="FD168" i="6"/>
  <c r="GT168" i="6"/>
  <c r="BB168" i="6"/>
  <c r="DQ168" i="6"/>
  <c r="DZ168" i="6"/>
  <c r="CR168" i="6"/>
  <c r="AE168" i="6"/>
  <c r="BK168" i="6"/>
  <c r="EY168" i="6"/>
  <c r="FI168" i="6"/>
  <c r="BU168" i="6"/>
  <c r="DP168" i="6"/>
  <c r="GV168" i="6"/>
  <c r="EN168" i="6"/>
  <c r="GC168" i="6"/>
  <c r="BZ168" i="6"/>
  <c r="EZ168" i="6"/>
  <c r="FB168" i="6"/>
  <c r="DW168" i="6"/>
  <c r="FJ168" i="6"/>
  <c r="CG168" i="6"/>
  <c r="V168" i="6"/>
  <c r="CZ168" i="6"/>
  <c r="L168" i="6"/>
  <c r="GY168" i="6"/>
  <c r="EL168" i="6"/>
  <c r="BP168" i="6"/>
  <c r="GX168" i="6"/>
  <c r="AU168" i="6"/>
  <c r="CY168" i="6"/>
  <c r="FV168" i="6"/>
  <c r="CN168" i="6"/>
  <c r="K168" i="6"/>
  <c r="T168" i="6"/>
  <c r="BT168" i="6"/>
  <c r="Q168" i="6"/>
  <c r="DR168" i="6"/>
  <c r="AH168" i="6"/>
  <c r="X168" i="6"/>
  <c r="BV168" i="6"/>
  <c r="FS168" i="6"/>
  <c r="DA168" i="6"/>
  <c r="HA168" i="6"/>
  <c r="CJ168" i="6"/>
  <c r="FF168" i="6"/>
  <c r="EF168" i="6"/>
  <c r="GM168" i="6"/>
  <c r="EI168" i="6"/>
  <c r="BR168" i="6"/>
  <c r="BO168" i="6"/>
  <c r="CF168" i="6"/>
  <c r="CV168" i="6"/>
  <c r="N168" i="6"/>
  <c r="DU168" i="6"/>
  <c r="GL168" i="6"/>
  <c r="BY168" i="6"/>
  <c r="CQ168" i="6"/>
  <c r="C168" i="6"/>
  <c r="F168" i="6"/>
  <c r="B169" i="6" l="1"/>
  <c r="D169" i="6" s="1"/>
  <c r="E168" i="6"/>
  <c r="FD11" i="10" s="1"/>
  <c r="A169" i="6"/>
  <c r="FE10" i="10"/>
  <c r="DM169" i="6" l="1"/>
  <c r="GC169" i="6"/>
  <c r="R169" i="6"/>
  <c r="GP169" i="6"/>
  <c r="GF169" i="6"/>
  <c r="AI169" i="6"/>
  <c r="CS169" i="6"/>
  <c r="DV169" i="6"/>
  <c r="DZ169" i="6"/>
  <c r="GO169" i="6"/>
  <c r="AQ169" i="6"/>
  <c r="EO169" i="6"/>
  <c r="FP169" i="6"/>
  <c r="CG169" i="6"/>
  <c r="EY169" i="6"/>
  <c r="DY169" i="6"/>
  <c r="U169" i="6"/>
  <c r="BC169" i="6"/>
  <c r="CD169" i="6"/>
  <c r="FS169" i="6"/>
  <c r="CR169" i="6"/>
  <c r="CT169" i="6"/>
  <c r="GU169" i="6"/>
  <c r="X169" i="6"/>
  <c r="BN169" i="6"/>
  <c r="EP169" i="6"/>
  <c r="H169" i="6"/>
  <c r="GV169" i="6"/>
  <c r="CN169" i="6"/>
  <c r="EX169" i="6"/>
  <c r="FK169" i="6"/>
  <c r="AW169" i="6"/>
  <c r="CV169" i="6"/>
  <c r="GI169" i="6"/>
  <c r="FY169" i="6"/>
  <c r="GJ169" i="6"/>
  <c r="BU169" i="6"/>
  <c r="AZ169" i="6"/>
  <c r="EN169" i="6"/>
  <c r="S169" i="6"/>
  <c r="FL169" i="6"/>
  <c r="BE169" i="6"/>
  <c r="L169" i="6"/>
  <c r="BO169" i="6"/>
  <c r="AN169" i="6"/>
  <c r="BM169" i="6"/>
  <c r="EZ169" i="6"/>
  <c r="FV169" i="6"/>
  <c r="EK169" i="6"/>
  <c r="FD169" i="6"/>
  <c r="CJ169" i="6"/>
  <c r="EA169" i="6"/>
  <c r="GH169" i="6"/>
  <c r="CU169" i="6"/>
  <c r="EC169" i="6"/>
  <c r="BF169" i="6"/>
  <c r="FM169" i="6"/>
  <c r="BG169" i="6"/>
  <c r="EI169" i="6"/>
  <c r="CX169" i="6"/>
  <c r="EM169" i="6"/>
  <c r="V169" i="6"/>
  <c r="FZ169" i="6"/>
  <c r="CL169" i="6"/>
  <c r="DF169" i="6"/>
  <c r="GE169" i="6"/>
  <c r="FI169" i="6"/>
  <c r="EF169" i="6"/>
  <c r="AY169" i="6"/>
  <c r="CW169" i="6"/>
  <c r="EU169" i="6"/>
  <c r="GR169" i="6"/>
  <c r="DI169" i="6"/>
  <c r="HA169" i="6"/>
  <c r="FJ169" i="6"/>
  <c r="FR169" i="6"/>
  <c r="AF169" i="6"/>
  <c r="DB169" i="6"/>
  <c r="DQ169" i="6"/>
  <c r="CE169" i="6"/>
  <c r="AE169" i="6"/>
  <c r="EL169" i="6"/>
  <c r="BP169" i="6"/>
  <c r="EW169" i="6"/>
  <c r="EQ169" i="6"/>
  <c r="DX169" i="6"/>
  <c r="FW169" i="6"/>
  <c r="HB169" i="6"/>
  <c r="BK169" i="6"/>
  <c r="BX169" i="6"/>
  <c r="AT169" i="6"/>
  <c r="Z169" i="6"/>
  <c r="BB169" i="6"/>
  <c r="N169" i="6"/>
  <c r="FQ169" i="6"/>
  <c r="EH169" i="6"/>
  <c r="DS169" i="6"/>
  <c r="ES169" i="6"/>
  <c r="J169" i="6"/>
  <c r="K169" i="6"/>
  <c r="GQ169" i="6"/>
  <c r="CP169" i="6"/>
  <c r="AA169" i="6"/>
  <c r="FT169" i="6"/>
  <c r="DC169" i="6"/>
  <c r="O169" i="6"/>
  <c r="HC169" i="6"/>
  <c r="AK169" i="6"/>
  <c r="DW169" i="6"/>
  <c r="ET169" i="6"/>
  <c r="GX169" i="6"/>
  <c r="FA169" i="6"/>
  <c r="DK169" i="6"/>
  <c r="DD169" i="6"/>
  <c r="EB169" i="6"/>
  <c r="CM169" i="6"/>
  <c r="T169" i="6"/>
  <c r="GN169" i="6"/>
  <c r="AX169" i="6"/>
  <c r="CC169" i="6"/>
  <c r="GL169" i="6"/>
  <c r="GK169" i="6"/>
  <c r="BI169" i="6"/>
  <c r="DG169" i="6"/>
  <c r="BT169" i="6"/>
  <c r="AL169" i="6"/>
  <c r="GA169" i="6"/>
  <c r="BJ169" i="6"/>
  <c r="AU169" i="6"/>
  <c r="DA169" i="6"/>
  <c r="DE169" i="6"/>
  <c r="AJ169" i="6"/>
  <c r="W169" i="6"/>
  <c r="AP169" i="6"/>
  <c r="GW169" i="6"/>
  <c r="GY169" i="6"/>
  <c r="CO169" i="6"/>
  <c r="DR169" i="6"/>
  <c r="FC169" i="6"/>
  <c r="BQ169" i="6"/>
  <c r="DJ169" i="6"/>
  <c r="GT169" i="6"/>
  <c r="FX169" i="6"/>
  <c r="GS169" i="6"/>
  <c r="FG169" i="6"/>
  <c r="G169" i="6"/>
  <c r="BR169" i="6"/>
  <c r="BZ169" i="6"/>
  <c r="HD169" i="6"/>
  <c r="DH169" i="6"/>
  <c r="FU169" i="6"/>
  <c r="AR169" i="6"/>
  <c r="FB169" i="6"/>
  <c r="FN169" i="6"/>
  <c r="DO169" i="6"/>
  <c r="EJ169" i="6"/>
  <c r="GB169" i="6"/>
  <c r="CI169" i="6"/>
  <c r="CF169" i="6"/>
  <c r="CK169" i="6"/>
  <c r="EV169" i="6"/>
  <c r="BW169" i="6"/>
  <c r="DU169" i="6"/>
  <c r="ER169" i="6"/>
  <c r="CA169" i="6"/>
  <c r="CB169" i="6"/>
  <c r="AS169" i="6"/>
  <c r="DL169" i="6"/>
  <c r="I169" i="6"/>
  <c r="P169" i="6"/>
  <c r="DT169" i="6"/>
  <c r="BV169" i="6"/>
  <c r="ED169" i="6"/>
  <c r="BL169" i="6"/>
  <c r="CZ169" i="6"/>
  <c r="FO169" i="6"/>
  <c r="AO169" i="6"/>
  <c r="GD169" i="6"/>
  <c r="AM169" i="6"/>
  <c r="GM169" i="6"/>
  <c r="HE169" i="6"/>
  <c r="M169" i="6"/>
  <c r="GG169" i="6"/>
  <c r="BY169" i="6"/>
  <c r="Y169" i="6"/>
  <c r="AV169" i="6"/>
  <c r="FF169" i="6"/>
  <c r="GZ169" i="6"/>
  <c r="FE169" i="6"/>
  <c r="AG169" i="6"/>
  <c r="AH169" i="6"/>
  <c r="DP169" i="6"/>
  <c r="Q169" i="6"/>
  <c r="EG169" i="6"/>
  <c r="FH169" i="6"/>
  <c r="BS169" i="6"/>
  <c r="AB169" i="6"/>
  <c r="EE169" i="6"/>
  <c r="CY169" i="6"/>
  <c r="DN169" i="6"/>
  <c r="CH169" i="6"/>
  <c r="CQ169" i="6"/>
  <c r="C169" i="6"/>
  <c r="F169" i="6"/>
  <c r="B170" i="6" l="1"/>
  <c r="D170" i="6" s="1"/>
  <c r="E169" i="6"/>
  <c r="FE11" i="10" s="1"/>
  <c r="A170" i="6"/>
  <c r="FF10" i="10"/>
  <c r="DR170" i="6" l="1"/>
  <c r="BR170" i="6"/>
  <c r="CW170" i="6"/>
  <c r="X170" i="6"/>
  <c r="BX170" i="6"/>
  <c r="CG170" i="6"/>
  <c r="DQ170" i="6"/>
  <c r="BY170" i="6"/>
  <c r="FN170" i="6"/>
  <c r="EF170" i="6"/>
  <c r="AI170" i="6"/>
  <c r="EY170" i="6"/>
  <c r="DT170" i="6"/>
  <c r="T170" i="6"/>
  <c r="GS170" i="6"/>
  <c r="W170" i="6"/>
  <c r="L170" i="6"/>
  <c r="GB170" i="6"/>
  <c r="GV170" i="6"/>
  <c r="AG170" i="6"/>
  <c r="GN170" i="6"/>
  <c r="EU170" i="6"/>
  <c r="EP170" i="6"/>
  <c r="AN170" i="6"/>
  <c r="AT170" i="6"/>
  <c r="ER170" i="6"/>
  <c r="EE170" i="6"/>
  <c r="P170" i="6"/>
  <c r="BW170" i="6"/>
  <c r="BC170" i="6"/>
  <c r="CD170" i="6"/>
  <c r="GI170" i="6"/>
  <c r="AF170" i="6"/>
  <c r="H170" i="6"/>
  <c r="GR170" i="6"/>
  <c r="AY170" i="6"/>
  <c r="FH170" i="6"/>
  <c r="FK170" i="6"/>
  <c r="GH170" i="6"/>
  <c r="AB170" i="6"/>
  <c r="CS170" i="6"/>
  <c r="DU170" i="6"/>
  <c r="CM170" i="6"/>
  <c r="EO170" i="6"/>
  <c r="BQ170" i="6"/>
  <c r="FP170" i="6"/>
  <c r="FM170" i="6"/>
  <c r="GF170" i="6"/>
  <c r="DO170" i="6"/>
  <c r="EM170" i="6"/>
  <c r="DI170" i="6"/>
  <c r="FI170" i="6"/>
  <c r="AV170" i="6"/>
  <c r="GU170" i="6"/>
  <c r="EV170" i="6"/>
  <c r="DB170" i="6"/>
  <c r="BZ170" i="6"/>
  <c r="CA170" i="6"/>
  <c r="K170" i="6"/>
  <c r="AL170" i="6"/>
  <c r="AO170" i="6"/>
  <c r="AM170" i="6"/>
  <c r="R170" i="6"/>
  <c r="FE170" i="6"/>
  <c r="AP170" i="6"/>
  <c r="EJ170" i="6"/>
  <c r="J170" i="6"/>
  <c r="DF170" i="6"/>
  <c r="CE170" i="6"/>
  <c r="GL170" i="6"/>
  <c r="CF170" i="6"/>
  <c r="AA170" i="6"/>
  <c r="BJ170" i="6"/>
  <c r="GC170" i="6"/>
  <c r="CP170" i="6"/>
  <c r="BE170" i="6"/>
  <c r="GD170" i="6"/>
  <c r="DC170" i="6"/>
  <c r="AJ170" i="6"/>
  <c r="DA170" i="6"/>
  <c r="CC170" i="6"/>
  <c r="AR170" i="6"/>
  <c r="BU170" i="6"/>
  <c r="FF170" i="6"/>
  <c r="DY170" i="6"/>
  <c r="EX170" i="6"/>
  <c r="CZ170" i="6"/>
  <c r="BI170" i="6"/>
  <c r="HD170" i="6"/>
  <c r="CJ170" i="6"/>
  <c r="BV170" i="6"/>
  <c r="DV170" i="6"/>
  <c r="DP170" i="6"/>
  <c r="CN170" i="6"/>
  <c r="BG170" i="6"/>
  <c r="Q170" i="6"/>
  <c r="BS170" i="6"/>
  <c r="DM170" i="6"/>
  <c r="ES170" i="6"/>
  <c r="EW170" i="6"/>
  <c r="CU170" i="6"/>
  <c r="DX170" i="6"/>
  <c r="EQ170" i="6"/>
  <c r="EK170" i="6"/>
  <c r="HA170" i="6"/>
  <c r="EA170" i="6"/>
  <c r="Y170" i="6"/>
  <c r="ED170" i="6"/>
  <c r="FG170" i="6"/>
  <c r="FX170" i="6"/>
  <c r="CI170" i="6"/>
  <c r="S170" i="6"/>
  <c r="GK170" i="6"/>
  <c r="GZ170" i="6"/>
  <c r="V170" i="6"/>
  <c r="DE170" i="6"/>
  <c r="DZ170" i="6"/>
  <c r="AE170" i="6"/>
  <c r="O170" i="6"/>
  <c r="BM170" i="6"/>
  <c r="FV170" i="6"/>
  <c r="AK170" i="6"/>
  <c r="DW170" i="6"/>
  <c r="CB170" i="6"/>
  <c r="FC170" i="6"/>
  <c r="AS170" i="6"/>
  <c r="FZ170" i="6"/>
  <c r="CR170" i="6"/>
  <c r="FY170" i="6"/>
  <c r="CL170" i="6"/>
  <c r="Z170" i="6"/>
  <c r="AU170" i="6"/>
  <c r="FR170" i="6"/>
  <c r="EZ170" i="6"/>
  <c r="AZ170" i="6"/>
  <c r="EB170" i="6"/>
  <c r="DJ170" i="6"/>
  <c r="BO170" i="6"/>
  <c r="HB170" i="6"/>
  <c r="BK170" i="6"/>
  <c r="BB170" i="6"/>
  <c r="M170" i="6"/>
  <c r="HE170" i="6"/>
  <c r="CO170" i="6"/>
  <c r="DH170" i="6"/>
  <c r="FD170" i="6"/>
  <c r="DL170" i="6"/>
  <c r="FU170" i="6"/>
  <c r="GG170" i="6"/>
  <c r="FS170" i="6"/>
  <c r="CV170" i="6"/>
  <c r="GE170" i="6"/>
  <c r="DN170" i="6"/>
  <c r="GQ170" i="6"/>
  <c r="AQ170" i="6"/>
  <c r="EL170" i="6"/>
  <c r="AH170" i="6"/>
  <c r="CK170" i="6"/>
  <c r="BF170" i="6"/>
  <c r="U170" i="6"/>
  <c r="EN170" i="6"/>
  <c r="EG170" i="6"/>
  <c r="FO170" i="6"/>
  <c r="CX170" i="6"/>
  <c r="FQ170" i="6"/>
  <c r="EH170" i="6"/>
  <c r="GY170" i="6"/>
  <c r="FA170" i="6"/>
  <c r="FB170" i="6"/>
  <c r="BT170" i="6"/>
  <c r="DD170" i="6"/>
  <c r="DS170" i="6"/>
  <c r="GA170" i="6"/>
  <c r="FL170" i="6"/>
  <c r="GW170" i="6"/>
  <c r="FW170" i="6"/>
  <c r="FT170" i="6"/>
  <c r="BP170" i="6"/>
  <c r="GJ170" i="6"/>
  <c r="HC170" i="6"/>
  <c r="CH170" i="6"/>
  <c r="GM170" i="6"/>
  <c r="DK170" i="6"/>
  <c r="GP170" i="6"/>
  <c r="EC170" i="6"/>
  <c r="G170" i="6"/>
  <c r="EI170" i="6"/>
  <c r="AW170" i="6"/>
  <c r="BL170" i="6"/>
  <c r="BN170" i="6"/>
  <c r="DG170" i="6"/>
  <c r="ET170" i="6"/>
  <c r="GX170" i="6"/>
  <c r="I170" i="6"/>
  <c r="N170" i="6"/>
  <c r="CQ170" i="6"/>
  <c r="CT170" i="6"/>
  <c r="GO170" i="6"/>
  <c r="FJ170" i="6"/>
  <c r="AX170" i="6"/>
  <c r="GT170" i="6"/>
  <c r="CY170" i="6"/>
  <c r="C170" i="6"/>
  <c r="F170" i="6"/>
  <c r="B171" i="6" l="1"/>
  <c r="D171" i="6" s="1"/>
  <c r="E170" i="6"/>
  <c r="FF11" i="10" s="1"/>
  <c r="A171" i="6"/>
  <c r="FG10" i="10"/>
  <c r="DX171" i="6" l="1"/>
  <c r="K171" i="6"/>
  <c r="GQ171" i="6"/>
  <c r="FE171" i="6"/>
  <c r="G171" i="6"/>
  <c r="FO171" i="6"/>
  <c r="GC171" i="6"/>
  <c r="DN171" i="6"/>
  <c r="FV171" i="6"/>
  <c r="GZ171" i="6"/>
  <c r="EZ171" i="6"/>
  <c r="GH171" i="6"/>
  <c r="EL171" i="6"/>
  <c r="FK171" i="6"/>
  <c r="BF171" i="6"/>
  <c r="T171" i="6"/>
  <c r="EA171" i="6"/>
  <c r="GI171" i="6"/>
  <c r="FU171" i="6"/>
  <c r="CP171" i="6"/>
  <c r="FT171" i="6"/>
  <c r="ES171" i="6"/>
  <c r="CU171" i="6"/>
  <c r="AL171" i="6"/>
  <c r="GD171" i="6"/>
  <c r="BJ171" i="6"/>
  <c r="EQ171" i="6"/>
  <c r="BC171" i="6"/>
  <c r="CV171" i="6"/>
  <c r="AE171" i="6"/>
  <c r="U171" i="6"/>
  <c r="ET171" i="6"/>
  <c r="DE171" i="6"/>
  <c r="FS171" i="6"/>
  <c r="BL171" i="6"/>
  <c r="FG171" i="6"/>
  <c r="CW171" i="6"/>
  <c r="ED171" i="6"/>
  <c r="L171" i="6"/>
  <c r="BS171" i="6"/>
  <c r="EV171" i="6"/>
  <c r="AX171" i="6"/>
  <c r="DB171" i="6"/>
  <c r="N171" i="6"/>
  <c r="CA171" i="6"/>
  <c r="AN171" i="6"/>
  <c r="FZ171" i="6"/>
  <c r="AV171" i="6"/>
  <c r="DK171" i="6"/>
  <c r="R171" i="6"/>
  <c r="AP171" i="6"/>
  <c r="DG171" i="6"/>
  <c r="AM171" i="6"/>
  <c r="HD171" i="6"/>
  <c r="AB171" i="6"/>
  <c r="Z171" i="6"/>
  <c r="FD171" i="6"/>
  <c r="AK171" i="6"/>
  <c r="GX171" i="6"/>
  <c r="CG171" i="6"/>
  <c r="BY171" i="6"/>
  <c r="CQ171" i="6"/>
  <c r="GN171" i="6"/>
  <c r="EC171" i="6"/>
  <c r="DS171" i="6"/>
  <c r="CX171" i="6"/>
  <c r="HA171" i="6"/>
  <c r="BB171" i="6"/>
  <c r="ER171" i="6"/>
  <c r="FY171" i="6"/>
  <c r="EB171" i="6"/>
  <c r="BE171" i="6"/>
  <c r="BN171" i="6"/>
  <c r="GY171" i="6"/>
  <c r="BR171" i="6"/>
  <c r="DM171" i="6"/>
  <c r="BO171" i="6"/>
  <c r="DI171" i="6"/>
  <c r="CJ171" i="6"/>
  <c r="O171" i="6"/>
  <c r="BK171" i="6"/>
  <c r="AR171" i="6"/>
  <c r="BP171" i="6"/>
  <c r="W171" i="6"/>
  <c r="AQ171" i="6"/>
  <c r="DJ171" i="6"/>
  <c r="EU171" i="6"/>
  <c r="EW171" i="6"/>
  <c r="CS171" i="6"/>
  <c r="CE171" i="6"/>
  <c r="FN171" i="6"/>
  <c r="DW171" i="6"/>
  <c r="AZ171" i="6"/>
  <c r="EF171" i="6"/>
  <c r="CK171" i="6"/>
  <c r="DO171" i="6"/>
  <c r="FP171" i="6"/>
  <c r="GB171" i="6"/>
  <c r="FM171" i="6"/>
  <c r="EY171" i="6"/>
  <c r="DY171" i="6"/>
  <c r="FF171" i="6"/>
  <c r="S171" i="6"/>
  <c r="AA171" i="6"/>
  <c r="AO171" i="6"/>
  <c r="GA171" i="6"/>
  <c r="AS171" i="6"/>
  <c r="GM171" i="6"/>
  <c r="GP171" i="6"/>
  <c r="BI171" i="6"/>
  <c r="DC171" i="6"/>
  <c r="BV171" i="6"/>
  <c r="I171" i="6"/>
  <c r="BX171" i="6"/>
  <c r="V171" i="6"/>
  <c r="GJ171" i="6"/>
  <c r="DR171" i="6"/>
  <c r="J171" i="6"/>
  <c r="BZ171" i="6"/>
  <c r="CH171" i="6"/>
  <c r="CT171" i="6"/>
  <c r="P171" i="6"/>
  <c r="GU171" i="6"/>
  <c r="AG171" i="6"/>
  <c r="AH171" i="6"/>
  <c r="EO171" i="6"/>
  <c r="BG171" i="6"/>
  <c r="AY171" i="6"/>
  <c r="FQ171" i="6"/>
  <c r="CM171" i="6"/>
  <c r="EI171" i="6"/>
  <c r="GR171" i="6"/>
  <c r="BW171" i="6"/>
  <c r="AI171" i="6"/>
  <c r="AF171" i="6"/>
  <c r="DU171" i="6"/>
  <c r="GL171" i="6"/>
  <c r="GT171" i="6"/>
  <c r="CY171" i="6"/>
  <c r="FX171" i="6"/>
  <c r="FH171" i="6"/>
  <c r="GK171" i="6"/>
  <c r="CI171" i="6"/>
  <c r="AU171" i="6"/>
  <c r="DQ171" i="6"/>
  <c r="BM171" i="6"/>
  <c r="FR171" i="6"/>
  <c r="FI171" i="6"/>
  <c r="CC171" i="6"/>
  <c r="EE171" i="6"/>
  <c r="BU171" i="6"/>
  <c r="H171" i="6"/>
  <c r="GF171" i="6"/>
  <c r="EM171" i="6"/>
  <c r="FW171" i="6"/>
  <c r="EP171" i="6"/>
  <c r="GV171" i="6"/>
  <c r="CN171" i="6"/>
  <c r="GS171" i="6"/>
  <c r="AW171" i="6"/>
  <c r="Y171" i="6"/>
  <c r="FB171" i="6"/>
  <c r="HB171" i="6"/>
  <c r="DZ171" i="6"/>
  <c r="DL171" i="6"/>
  <c r="M171" i="6"/>
  <c r="GG171" i="6"/>
  <c r="AJ171" i="6"/>
  <c r="EK171" i="6"/>
  <c r="CL171" i="6"/>
  <c r="DP171" i="6"/>
  <c r="CZ171" i="6"/>
  <c r="CF171" i="6"/>
  <c r="CB171" i="6"/>
  <c r="EH171" i="6"/>
  <c r="GW171" i="6"/>
  <c r="X171" i="6"/>
  <c r="BQ171" i="6"/>
  <c r="DF171" i="6"/>
  <c r="GE171" i="6"/>
  <c r="GO171" i="6"/>
  <c r="FA171" i="6"/>
  <c r="DV171" i="6"/>
  <c r="CR171" i="6"/>
  <c r="DA171" i="6"/>
  <c r="DT171" i="6"/>
  <c r="FL171" i="6"/>
  <c r="BT171" i="6"/>
  <c r="DD171" i="6"/>
  <c r="Q171" i="6"/>
  <c r="EG171" i="6"/>
  <c r="FC171" i="6"/>
  <c r="EJ171" i="6"/>
  <c r="EX171" i="6"/>
  <c r="EN171" i="6"/>
  <c r="CO171" i="6"/>
  <c r="DH171" i="6"/>
  <c r="HE171" i="6"/>
  <c r="CD171" i="6"/>
  <c r="AT171" i="6"/>
  <c r="FJ171" i="6"/>
  <c r="HC171" i="6"/>
  <c r="F171" i="6"/>
  <c r="C171" i="6"/>
  <c r="E171" i="6" l="1"/>
  <c r="FG11" i="10" s="1"/>
  <c r="B172" i="6"/>
  <c r="D172" i="6" s="1"/>
  <c r="A172" i="6"/>
  <c r="FH10" i="10"/>
  <c r="GV172" i="6" l="1"/>
  <c r="GS172" i="6"/>
  <c r="L172" i="6"/>
  <c r="BJ172" i="6"/>
  <c r="DD172" i="6"/>
  <c r="CW172" i="6"/>
  <c r="EM172" i="6"/>
  <c r="ET172" i="6"/>
  <c r="BY172" i="6"/>
  <c r="GH172" i="6"/>
  <c r="DH172" i="6"/>
  <c r="CD172" i="6"/>
  <c r="DQ172" i="6"/>
  <c r="FU172" i="6"/>
  <c r="EF172" i="6"/>
  <c r="BF172" i="6"/>
  <c r="EW172" i="6"/>
  <c r="GQ172" i="6"/>
  <c r="DF172" i="6"/>
  <c r="BK172" i="6"/>
  <c r="GI172" i="6"/>
  <c r="CC172" i="6"/>
  <c r="N172" i="6"/>
  <c r="AK172" i="6"/>
  <c r="GO172" i="6"/>
  <c r="FF172" i="6"/>
  <c r="FE172" i="6"/>
  <c r="FH172" i="6"/>
  <c r="CB172" i="6"/>
  <c r="AA172" i="6"/>
  <c r="EP172" i="6"/>
  <c r="EY172" i="6"/>
  <c r="HD172" i="6"/>
  <c r="CH172" i="6"/>
  <c r="AE172" i="6"/>
  <c r="K172" i="6"/>
  <c r="DG172" i="6"/>
  <c r="GM172" i="6"/>
  <c r="DR172" i="6"/>
  <c r="CR172" i="6"/>
  <c r="DL172" i="6"/>
  <c r="DV172" i="6"/>
  <c r="AY172" i="6"/>
  <c r="BI172" i="6"/>
  <c r="FG172" i="6"/>
  <c r="AP172" i="6"/>
  <c r="AS172" i="6"/>
  <c r="DZ172" i="6"/>
  <c r="FS172" i="6"/>
  <c r="ER172" i="6"/>
  <c r="FD172" i="6"/>
  <c r="BZ172" i="6"/>
  <c r="EZ172" i="6"/>
  <c r="CL172" i="6"/>
  <c r="CU172" i="6"/>
  <c r="FK172" i="6"/>
  <c r="BO172" i="6"/>
  <c r="CZ172" i="6"/>
  <c r="EG172" i="6"/>
  <c r="GK172" i="6"/>
  <c r="GA172" i="6"/>
  <c r="DM172" i="6"/>
  <c r="DA172" i="6"/>
  <c r="AN172" i="6"/>
  <c r="EV172" i="6"/>
  <c r="BW172" i="6"/>
  <c r="CJ172" i="6"/>
  <c r="CS172" i="6"/>
  <c r="EE172" i="6"/>
  <c r="CM172" i="6"/>
  <c r="FP172" i="6"/>
  <c r="CI172" i="6"/>
  <c r="CN172" i="6"/>
  <c r="EB172" i="6"/>
  <c r="AL172" i="6"/>
  <c r="EI172" i="6"/>
  <c r="J172" i="6"/>
  <c r="HA172" i="6"/>
  <c r="DT172" i="6"/>
  <c r="AU172" i="6"/>
  <c r="FR172" i="6"/>
  <c r="Y172" i="6"/>
  <c r="DY172" i="6"/>
  <c r="FB172" i="6"/>
  <c r="R172" i="6"/>
  <c r="EL172" i="6"/>
  <c r="AH172" i="6"/>
  <c r="AO172" i="6"/>
  <c r="CX172" i="6"/>
  <c r="CG172" i="6"/>
  <c r="AZ172" i="6"/>
  <c r="V172" i="6"/>
  <c r="DE172" i="6"/>
  <c r="CK172" i="6"/>
  <c r="FO172" i="6"/>
  <c r="EU172" i="6"/>
  <c r="EQ172" i="6"/>
  <c r="CP172" i="6"/>
  <c r="AR172" i="6"/>
  <c r="AI172" i="6"/>
  <c r="BV172" i="6"/>
  <c r="CE172" i="6"/>
  <c r="EC172" i="6"/>
  <c r="GW172" i="6"/>
  <c r="GC172" i="6"/>
  <c r="ED172" i="6"/>
  <c r="Q172" i="6"/>
  <c r="GB172" i="6"/>
  <c r="BR172" i="6"/>
  <c r="BM172" i="6"/>
  <c r="DN172" i="6"/>
  <c r="G172" i="6"/>
  <c r="BS172" i="6"/>
  <c r="FW172" i="6"/>
  <c r="BE172" i="6"/>
  <c r="DO172" i="6"/>
  <c r="DS172" i="6"/>
  <c r="EO172" i="6"/>
  <c r="ES172" i="6"/>
  <c r="AT172" i="6"/>
  <c r="HE172" i="6"/>
  <c r="FA172" i="6"/>
  <c r="DW172" i="6"/>
  <c r="BU172" i="6"/>
  <c r="BC172" i="6"/>
  <c r="BB172" i="6"/>
  <c r="FY172" i="6"/>
  <c r="EX172" i="6"/>
  <c r="BT172" i="6"/>
  <c r="FC172" i="6"/>
  <c r="S172" i="6"/>
  <c r="AW172" i="6"/>
  <c r="H172" i="6"/>
  <c r="BG172" i="6"/>
  <c r="EH172" i="6"/>
  <c r="EJ172" i="6"/>
  <c r="DJ172" i="6"/>
  <c r="DB172" i="6"/>
  <c r="M172" i="6"/>
  <c r="DU172" i="6"/>
  <c r="GL172" i="6"/>
  <c r="GZ172" i="6"/>
  <c r="FV172" i="6"/>
  <c r="U172" i="6"/>
  <c r="GP172" i="6"/>
  <c r="EN172" i="6"/>
  <c r="BQ172" i="6"/>
  <c r="CO172" i="6"/>
  <c r="DI172" i="6"/>
  <c r="W172" i="6"/>
  <c r="GN172" i="6"/>
  <c r="GY172" i="6"/>
  <c r="O172" i="6"/>
  <c r="FJ172" i="6"/>
  <c r="AX172" i="6"/>
  <c r="HC172" i="6"/>
  <c r="AB172" i="6"/>
  <c r="CV172" i="6"/>
  <c r="FZ172" i="6"/>
  <c r="CA172" i="6"/>
  <c r="AF172" i="6"/>
  <c r="P172" i="6"/>
  <c r="DX172" i="6"/>
  <c r="X172" i="6"/>
  <c r="FT172" i="6"/>
  <c r="DP172" i="6"/>
  <c r="DK172" i="6"/>
  <c r="AG172" i="6"/>
  <c r="FX172" i="6"/>
  <c r="BX172" i="6"/>
  <c r="Z172" i="6"/>
  <c r="EA172" i="6"/>
  <c r="GE172" i="6"/>
  <c r="GG172" i="6"/>
  <c r="I172" i="6"/>
  <c r="FI172" i="6"/>
  <c r="EK172" i="6"/>
  <c r="GR172" i="6"/>
  <c r="GD172" i="6"/>
  <c r="FL172" i="6"/>
  <c r="AQ172" i="6"/>
  <c r="FQ172" i="6"/>
  <c r="GF172" i="6"/>
  <c r="BP172" i="6"/>
  <c r="CY172" i="6"/>
  <c r="HB172" i="6"/>
  <c r="GX172" i="6"/>
  <c r="AV172" i="6"/>
  <c r="CQ172" i="6"/>
  <c r="CT172" i="6"/>
  <c r="FN172" i="6"/>
  <c r="BL172" i="6"/>
  <c r="DC172" i="6"/>
  <c r="T172" i="6"/>
  <c r="CF172" i="6"/>
  <c r="BN172" i="6"/>
  <c r="AM172" i="6"/>
  <c r="FM172" i="6"/>
  <c r="GT172" i="6"/>
  <c r="AJ172" i="6"/>
  <c r="GJ172" i="6"/>
  <c r="GU172" i="6"/>
  <c r="C172" i="6"/>
  <c r="F172" i="6"/>
  <c r="B173" i="6" l="1"/>
  <c r="D173" i="6" s="1"/>
  <c r="E172" i="6"/>
  <c r="FH11" i="10" s="1"/>
  <c r="A173" i="6"/>
  <c r="FI10" i="10"/>
  <c r="T173" i="6" l="1"/>
  <c r="BG173" i="6"/>
  <c r="CW173" i="6"/>
  <c r="J173" i="6"/>
  <c r="X173" i="6"/>
  <c r="CO173" i="6"/>
  <c r="EW173" i="6"/>
  <c r="CD173" i="6"/>
  <c r="CA173" i="6"/>
  <c r="FI173" i="6"/>
  <c r="DF173" i="6"/>
  <c r="HD173" i="6"/>
  <c r="AE173" i="6"/>
  <c r="DP173" i="6"/>
  <c r="FG173" i="6"/>
  <c r="DM173" i="6"/>
  <c r="CU173" i="6"/>
  <c r="W173" i="6"/>
  <c r="G173" i="6"/>
  <c r="FP173" i="6"/>
  <c r="DJ173" i="6"/>
  <c r="FW173" i="6"/>
  <c r="BF173" i="6"/>
  <c r="HE173" i="6"/>
  <c r="BM173" i="6"/>
  <c r="Y173" i="6"/>
  <c r="EK173" i="6"/>
  <c r="DU173" i="6"/>
  <c r="FB173" i="6"/>
  <c r="FL173" i="6"/>
  <c r="AQ173" i="6"/>
  <c r="DI173" i="6"/>
  <c r="HB173" i="6"/>
  <c r="DL173" i="6"/>
  <c r="GE173" i="6"/>
  <c r="CC173" i="6"/>
  <c r="AR173" i="6"/>
  <c r="CY173" i="6"/>
  <c r="FS173" i="6"/>
  <c r="EF173" i="6"/>
  <c r="GW173" i="6"/>
  <c r="BX173" i="6"/>
  <c r="GM173" i="6"/>
  <c r="BT173" i="6"/>
  <c r="FH173" i="6"/>
  <c r="FO173" i="6"/>
  <c r="GC173" i="6"/>
  <c r="O173" i="6"/>
  <c r="HC173" i="6"/>
  <c r="EZ173" i="6"/>
  <c r="FY173" i="6"/>
  <c r="U173" i="6"/>
  <c r="DW173" i="6"/>
  <c r="FN173" i="6"/>
  <c r="AI173" i="6"/>
  <c r="EY173" i="6"/>
  <c r="CR173" i="6"/>
  <c r="AK173" i="6"/>
  <c r="EC173" i="6"/>
  <c r="BR173" i="6"/>
  <c r="GF173" i="6"/>
  <c r="BK173" i="6"/>
  <c r="Z173" i="6"/>
  <c r="FU173" i="6"/>
  <c r="DS173" i="6"/>
  <c r="GN173" i="6"/>
  <c r="GY173" i="6"/>
  <c r="GA173" i="6"/>
  <c r="CZ173" i="6"/>
  <c r="AP173" i="6"/>
  <c r="BQ173" i="6"/>
  <c r="AO173" i="6"/>
  <c r="GD173" i="6"/>
  <c r="CV173" i="6"/>
  <c r="DV173" i="6"/>
  <c r="GQ173" i="6"/>
  <c r="FE173" i="6"/>
  <c r="CM173" i="6"/>
  <c r="FT173" i="6"/>
  <c r="AS173" i="6"/>
  <c r="BO173" i="6"/>
  <c r="GP173" i="6"/>
  <c r="BL173" i="6"/>
  <c r="CF173" i="6"/>
  <c r="AL173" i="6"/>
  <c r="V173" i="6"/>
  <c r="GI173" i="6"/>
  <c r="AT173" i="6"/>
  <c r="GT173" i="6"/>
  <c r="DB173" i="6"/>
  <c r="BP173" i="6"/>
  <c r="AY173" i="6"/>
  <c r="BJ173" i="6"/>
  <c r="BY173" i="6"/>
  <c r="GU173" i="6"/>
  <c r="CS173" i="6"/>
  <c r="GL173" i="6"/>
  <c r="BU173" i="6"/>
  <c r="R173" i="6"/>
  <c r="EO173" i="6"/>
  <c r="EJ173" i="6"/>
  <c r="CX173" i="6"/>
  <c r="EM173" i="6"/>
  <c r="EB173" i="6"/>
  <c r="FX173" i="6"/>
  <c r="EU173" i="6"/>
  <c r="GR173" i="6"/>
  <c r="CG173" i="6"/>
  <c r="N173" i="6"/>
  <c r="ER173" i="6"/>
  <c r="AF173" i="6"/>
  <c r="ED173" i="6"/>
  <c r="FQ173" i="6"/>
  <c r="EI173" i="6"/>
  <c r="EL173" i="6"/>
  <c r="FC173" i="6"/>
  <c r="EQ173" i="6"/>
  <c r="FZ173" i="6"/>
  <c r="FA173" i="6"/>
  <c r="M173" i="6"/>
  <c r="CQ173" i="6"/>
  <c r="CL173" i="6"/>
  <c r="EX173" i="6"/>
  <c r="GS173" i="6"/>
  <c r="Q173" i="6"/>
  <c r="EN173" i="6"/>
  <c r="BE173" i="6"/>
  <c r="EG173" i="6"/>
  <c r="EH173" i="6"/>
  <c r="BN173" i="6"/>
  <c r="AX173" i="6"/>
  <c r="CE173" i="6"/>
  <c r="EV173" i="6"/>
  <c r="FJ173" i="6"/>
  <c r="BW173" i="6"/>
  <c r="FD173" i="6"/>
  <c r="I173" i="6"/>
  <c r="AJ173" i="6"/>
  <c r="DO173" i="6"/>
  <c r="AH173" i="6"/>
  <c r="BI173" i="6"/>
  <c r="EP173" i="6"/>
  <c r="CJ173" i="6"/>
  <c r="EE173" i="6"/>
  <c r="DN173" i="6"/>
  <c r="GG173" i="6"/>
  <c r="H173" i="6"/>
  <c r="GV173" i="6"/>
  <c r="CN173" i="6"/>
  <c r="DD173" i="6"/>
  <c r="CB173" i="6"/>
  <c r="CP173" i="6"/>
  <c r="GK173" i="6"/>
  <c r="HA173" i="6"/>
  <c r="ET173" i="6"/>
  <c r="AN173" i="6"/>
  <c r="AB173" i="6"/>
  <c r="GZ173" i="6"/>
  <c r="BC173" i="6"/>
  <c r="BV173" i="6"/>
  <c r="BZ173" i="6"/>
  <c r="GJ173" i="6"/>
  <c r="P173" i="6"/>
  <c r="GO173" i="6"/>
  <c r="DH173" i="6"/>
  <c r="BB173" i="6"/>
  <c r="EA173" i="6"/>
  <c r="AZ173" i="6"/>
  <c r="GB173" i="6"/>
  <c r="CI173" i="6"/>
  <c r="S173" i="6"/>
  <c r="AA173" i="6"/>
  <c r="CK173" i="6"/>
  <c r="FK173" i="6"/>
  <c r="AW173" i="6"/>
  <c r="AM173" i="6"/>
  <c r="GX173" i="6"/>
  <c r="DQ173" i="6"/>
  <c r="AU173" i="6"/>
  <c r="DZ173" i="6"/>
  <c r="AG173" i="6"/>
  <c r="ES173" i="6"/>
  <c r="DG173" i="6"/>
  <c r="FM173" i="6"/>
  <c r="K173" i="6"/>
  <c r="L173" i="6"/>
  <c r="BS173" i="6"/>
  <c r="DC173" i="6"/>
  <c r="DE173" i="6"/>
  <c r="CT173" i="6"/>
  <c r="CH173" i="6"/>
  <c r="AV173" i="6"/>
  <c r="GH173" i="6"/>
  <c r="DT173" i="6"/>
  <c r="DK173" i="6"/>
  <c r="DR173" i="6"/>
  <c r="DX173" i="6"/>
  <c r="FR173" i="6"/>
  <c r="DY173" i="6"/>
  <c r="FV173" i="6"/>
  <c r="FF173" i="6"/>
  <c r="DA173" i="6"/>
  <c r="F173" i="6"/>
  <c r="C173" i="6"/>
  <c r="E173" i="6" l="1"/>
  <c r="FI11" i="10" s="1"/>
  <c r="B174" i="6"/>
  <c r="D174" i="6" s="1"/>
  <c r="A174" i="6"/>
  <c r="FJ10" i="10"/>
  <c r="H174" i="6" l="1"/>
  <c r="CM174" i="6"/>
  <c r="FH174" i="6"/>
  <c r="ET174" i="6"/>
  <c r="DB174" i="6"/>
  <c r="FI174" i="6"/>
  <c r="AV174" i="6"/>
  <c r="DZ174" i="6"/>
  <c r="GI174" i="6"/>
  <c r="CA174" i="6"/>
  <c r="GO174" i="6"/>
  <c r="AH174" i="6"/>
  <c r="EO174" i="6"/>
  <c r="G174" i="6"/>
  <c r="BN174" i="6"/>
  <c r="BQ174" i="6"/>
  <c r="CX174" i="6"/>
  <c r="EQ174" i="6"/>
  <c r="R174" i="6"/>
  <c r="Q174" i="6"/>
  <c r="FE174" i="6"/>
  <c r="AQ174" i="6"/>
  <c r="L174" i="6"/>
  <c r="EI174" i="6"/>
  <c r="FK174" i="6"/>
  <c r="DM174" i="6"/>
  <c r="CI174" i="6"/>
  <c r="AW174" i="6"/>
  <c r="DG174" i="6"/>
  <c r="BO174" i="6"/>
  <c r="DF174" i="6"/>
  <c r="DE174" i="6"/>
  <c r="FU174" i="6"/>
  <c r="FS174" i="6"/>
  <c r="AE174" i="6"/>
  <c r="HB174" i="6"/>
  <c r="HE174" i="6"/>
  <c r="CV174" i="6"/>
  <c r="CD174" i="6"/>
  <c r="DL174" i="6"/>
  <c r="CE174" i="6"/>
  <c r="FW174" i="6"/>
  <c r="GS174" i="6"/>
  <c r="GY174" i="6"/>
  <c r="GA174" i="6"/>
  <c r="BW174" i="6"/>
  <c r="AI174" i="6"/>
  <c r="EA174" i="6"/>
  <c r="EE174" i="6"/>
  <c r="FF174" i="6"/>
  <c r="FR174" i="6"/>
  <c r="CZ174" i="6"/>
  <c r="EN174" i="6"/>
  <c r="BI174" i="6"/>
  <c r="BJ174" i="6"/>
  <c r="DX174" i="6"/>
  <c r="CW174" i="6"/>
  <c r="X174" i="6"/>
  <c r="ES174" i="6"/>
  <c r="BP174" i="6"/>
  <c r="Z174" i="6"/>
  <c r="V174" i="6"/>
  <c r="GL174" i="6"/>
  <c r="K174" i="6"/>
  <c r="AP174" i="6"/>
  <c r="AA174" i="6"/>
  <c r="EM174" i="6"/>
  <c r="EP174" i="6"/>
  <c r="AG174" i="6"/>
  <c r="FA174" i="6"/>
  <c r="EK174" i="6"/>
  <c r="BX174" i="6"/>
  <c r="HC174" i="6"/>
  <c r="CU174" i="6"/>
  <c r="GQ174" i="6"/>
  <c r="DJ174" i="6"/>
  <c r="EC174" i="6"/>
  <c r="CB174" i="6"/>
  <c r="FP174" i="6"/>
  <c r="BR174" i="6"/>
  <c r="AX174" i="6"/>
  <c r="BB174" i="6"/>
  <c r="EU174" i="6"/>
  <c r="BS174" i="6"/>
  <c r="DK174" i="6"/>
  <c r="DO174" i="6"/>
  <c r="FZ174" i="6"/>
  <c r="AJ174" i="6"/>
  <c r="EZ174" i="6"/>
  <c r="CQ174" i="6"/>
  <c r="AZ174" i="6"/>
  <c r="BC174" i="6"/>
  <c r="ER174" i="6"/>
  <c r="FV174" i="6"/>
  <c r="EX174" i="6"/>
  <c r="CP174" i="6"/>
  <c r="EB174" i="6"/>
  <c r="GK174" i="6"/>
  <c r="GB174" i="6"/>
  <c r="GR174" i="6"/>
  <c r="AS174" i="6"/>
  <c r="FJ174" i="6"/>
  <c r="BZ174" i="6"/>
  <c r="CH174" i="6"/>
  <c r="FB174" i="6"/>
  <c r="BV174" i="6"/>
  <c r="CG174" i="6"/>
  <c r="CC174" i="6"/>
  <c r="CT174" i="6"/>
  <c r="FC174" i="6"/>
  <c r="DC174" i="6"/>
  <c r="T174" i="6"/>
  <c r="GW174" i="6"/>
  <c r="AU174" i="6"/>
  <c r="HA174" i="6"/>
  <c r="U174" i="6"/>
  <c r="GF174" i="6"/>
  <c r="EG174" i="6"/>
  <c r="AL174" i="6"/>
  <c r="AM174" i="6"/>
  <c r="J174" i="6"/>
  <c r="GP174" i="6"/>
  <c r="DD174" i="6"/>
  <c r="GC174" i="6"/>
  <c r="BM174" i="6"/>
  <c r="CL174" i="6"/>
  <c r="BU174" i="6"/>
  <c r="P174" i="6"/>
  <c r="GM174" i="6"/>
  <c r="EL174" i="6"/>
  <c r="CF174" i="6"/>
  <c r="ED174" i="6"/>
  <c r="BG174" i="6"/>
  <c r="BL174" i="6"/>
  <c r="EW174" i="6"/>
  <c r="FM174" i="6"/>
  <c r="O174" i="6"/>
  <c r="DV174" i="6"/>
  <c r="CR174" i="6"/>
  <c r="DY174" i="6"/>
  <c r="GV174" i="6"/>
  <c r="W174" i="6"/>
  <c r="AY174" i="6"/>
  <c r="EH174" i="6"/>
  <c r="DS174" i="6"/>
  <c r="CK174" i="6"/>
  <c r="AO174" i="6"/>
  <c r="GD174" i="6"/>
  <c r="DI174" i="6"/>
  <c r="FT174" i="6"/>
  <c r="I174" i="6"/>
  <c r="AK174" i="6"/>
  <c r="AR174" i="6"/>
  <c r="EF174" i="6"/>
  <c r="BK174" i="6"/>
  <c r="DH174" i="6"/>
  <c r="DQ174" i="6"/>
  <c r="AF174" i="6"/>
  <c r="DW174" i="6"/>
  <c r="FN174" i="6"/>
  <c r="DT174" i="6"/>
  <c r="CN174" i="6"/>
  <c r="DR174" i="6"/>
  <c r="FX174" i="6"/>
  <c r="GN174" i="6"/>
  <c r="DP174" i="6"/>
  <c r="BT174" i="6"/>
  <c r="EV174" i="6"/>
  <c r="GT174" i="6"/>
  <c r="Y174" i="6"/>
  <c r="N174" i="6"/>
  <c r="FL174" i="6"/>
  <c r="BE174" i="6"/>
  <c r="S174" i="6"/>
  <c r="FO174" i="6"/>
  <c r="CO174" i="6"/>
  <c r="BF174" i="6"/>
  <c r="HD174" i="6"/>
  <c r="GZ174" i="6"/>
  <c r="FD174" i="6"/>
  <c r="DN174" i="6"/>
  <c r="AB174" i="6"/>
  <c r="EY174" i="6"/>
  <c r="DA174" i="6"/>
  <c r="GU174" i="6"/>
  <c r="FQ174" i="6"/>
  <c r="EJ174" i="6"/>
  <c r="AN174" i="6"/>
  <c r="CY174" i="6"/>
  <c r="CS174" i="6"/>
  <c r="GG174" i="6"/>
  <c r="GX174" i="6"/>
  <c r="M174" i="6"/>
  <c r="GE174" i="6"/>
  <c r="FY174" i="6"/>
  <c r="FG174" i="6"/>
  <c r="DU174" i="6"/>
  <c r="GH174" i="6"/>
  <c r="AT174" i="6"/>
  <c r="CJ174" i="6"/>
  <c r="GJ174" i="6"/>
  <c r="BY174" i="6"/>
  <c r="C174" i="6"/>
  <c r="F174" i="6"/>
  <c r="B175" i="6" l="1"/>
  <c r="D175" i="6" s="1"/>
  <c r="E174" i="6"/>
  <c r="FJ11" i="10" s="1"/>
  <c r="A175" i="6"/>
  <c r="FK10" i="10"/>
  <c r="GA175" i="6" l="1"/>
  <c r="CO175" i="6"/>
  <c r="CN175" i="6"/>
  <c r="K175" i="6"/>
  <c r="EC175" i="6"/>
  <c r="DX175" i="6"/>
  <c r="CM175" i="6"/>
  <c r="FT175" i="6"/>
  <c r="BX175" i="6"/>
  <c r="M175" i="6"/>
  <c r="EK175" i="6"/>
  <c r="BU175" i="6"/>
  <c r="FN175" i="6"/>
  <c r="FS175" i="6"/>
  <c r="FE175" i="6"/>
  <c r="EJ175" i="6"/>
  <c r="BR175" i="6"/>
  <c r="DK175" i="6"/>
  <c r="DR175" i="6"/>
  <c r="GD175" i="6"/>
  <c r="DM175" i="6"/>
  <c r="I175" i="6"/>
  <c r="GU175" i="6"/>
  <c r="X175" i="6"/>
  <c r="L175" i="6"/>
  <c r="CI175" i="6"/>
  <c r="DI175" i="6"/>
  <c r="EB175" i="6"/>
  <c r="EO175" i="6"/>
  <c r="GX175" i="6"/>
  <c r="BC175" i="6"/>
  <c r="CJ175" i="6"/>
  <c r="ER175" i="6"/>
  <c r="FV175" i="6"/>
  <c r="CW175" i="6"/>
  <c r="GW175" i="6"/>
  <c r="EI175" i="6"/>
  <c r="AP175" i="6"/>
  <c r="S175" i="6"/>
  <c r="BP175" i="6"/>
  <c r="EW175" i="6"/>
  <c r="FJ175" i="6"/>
  <c r="Z175" i="6"/>
  <c r="GT175" i="6"/>
  <c r="DN175" i="6"/>
  <c r="DV175" i="6"/>
  <c r="CH175" i="6"/>
  <c r="DY175" i="6"/>
  <c r="FZ175" i="6"/>
  <c r="Y175" i="6"/>
  <c r="CQ175" i="6"/>
  <c r="FC175" i="6"/>
  <c r="AA175" i="6"/>
  <c r="ED175" i="6"/>
  <c r="CZ175" i="6"/>
  <c r="AY175" i="6"/>
  <c r="BQ175" i="6"/>
  <c r="GK175" i="6"/>
  <c r="GB175" i="6"/>
  <c r="DZ175" i="6"/>
  <c r="GI175" i="6"/>
  <c r="AX175" i="6"/>
  <c r="DQ175" i="6"/>
  <c r="AS175" i="6"/>
  <c r="FM175" i="6"/>
  <c r="CP175" i="6"/>
  <c r="BN175" i="6"/>
  <c r="FP175" i="6"/>
  <c r="GY175" i="6"/>
  <c r="GC175" i="6"/>
  <c r="BB175" i="6"/>
  <c r="BM175" i="6"/>
  <c r="AF175" i="6"/>
  <c r="EV175" i="6"/>
  <c r="O175" i="6"/>
  <c r="AB175" i="6"/>
  <c r="N175" i="6"/>
  <c r="AV175" i="6"/>
  <c r="DU175" i="6"/>
  <c r="GH175" i="6"/>
  <c r="CX175" i="6"/>
  <c r="AW175" i="6"/>
  <c r="CU175" i="6"/>
  <c r="GQ175" i="6"/>
  <c r="BK175" i="6"/>
  <c r="U175" i="6"/>
  <c r="HD175" i="6"/>
  <c r="HE175" i="6"/>
  <c r="FU175" i="6"/>
  <c r="CC175" i="6"/>
  <c r="FB175" i="6"/>
  <c r="FH175" i="6"/>
  <c r="AM175" i="6"/>
  <c r="GF175" i="6"/>
  <c r="EP175" i="6"/>
  <c r="J175" i="6"/>
  <c r="GE175" i="6"/>
  <c r="FD175" i="6"/>
  <c r="FQ175" i="6"/>
  <c r="EG175" i="6"/>
  <c r="BF175" i="6"/>
  <c r="GS175" i="6"/>
  <c r="GP175" i="6"/>
  <c r="Q175" i="6"/>
  <c r="BJ175" i="6"/>
  <c r="DG175" i="6"/>
  <c r="DL175" i="6"/>
  <c r="AZ175" i="6"/>
  <c r="V175" i="6"/>
  <c r="DE175" i="6"/>
  <c r="FI175" i="6"/>
  <c r="FF175" i="6"/>
  <c r="AG175" i="6"/>
  <c r="DC175" i="6"/>
  <c r="FG175" i="6"/>
  <c r="CK175" i="6"/>
  <c r="GR175" i="6"/>
  <c r="EM175" i="6"/>
  <c r="GZ175" i="6"/>
  <c r="CY175" i="6"/>
  <c r="AT175" i="6"/>
  <c r="AJ175" i="6"/>
  <c r="GM175" i="6"/>
  <c r="BS175" i="6"/>
  <c r="CS175" i="6"/>
  <c r="DA175" i="6"/>
  <c r="CL175" i="6"/>
  <c r="DT175" i="6"/>
  <c r="EF175" i="6"/>
  <c r="AN175" i="6"/>
  <c r="BZ175" i="6"/>
  <c r="GG175" i="6"/>
  <c r="DP175" i="6"/>
  <c r="T175" i="6"/>
  <c r="R175" i="6"/>
  <c r="AQ175" i="6"/>
  <c r="BE175" i="6"/>
  <c r="EX175" i="6"/>
  <c r="DD175" i="6"/>
  <c r="EL175" i="6"/>
  <c r="HA175" i="6"/>
  <c r="HB175" i="6"/>
  <c r="FR175" i="6"/>
  <c r="EY175" i="6"/>
  <c r="EE175" i="6"/>
  <c r="BL175" i="6"/>
  <c r="AH175" i="6"/>
  <c r="DO175" i="6"/>
  <c r="FK175" i="6"/>
  <c r="BO175" i="6"/>
  <c r="DJ175" i="6"/>
  <c r="AO175" i="6"/>
  <c r="EQ175" i="6"/>
  <c r="AK175" i="6"/>
  <c r="CV175" i="6"/>
  <c r="BG175" i="6"/>
  <c r="EH175" i="6"/>
  <c r="BI175" i="6"/>
  <c r="ES175" i="6"/>
  <c r="BT175" i="6"/>
  <c r="EN175" i="6"/>
  <c r="FX175" i="6"/>
  <c r="DF175" i="6"/>
  <c r="DB175" i="6"/>
  <c r="GJ175" i="6"/>
  <c r="ET175" i="6"/>
  <c r="EA175" i="6"/>
  <c r="FA175" i="6"/>
  <c r="HC175" i="6"/>
  <c r="CA175" i="6"/>
  <c r="AR175" i="6"/>
  <c r="W175" i="6"/>
  <c r="G175" i="6"/>
  <c r="GV175" i="6"/>
  <c r="FL175" i="6"/>
  <c r="DS175" i="6"/>
  <c r="EU175" i="6"/>
  <c r="FW175" i="6"/>
  <c r="CG175" i="6"/>
  <c r="CR175" i="6"/>
  <c r="FY175" i="6"/>
  <c r="CT175" i="6"/>
  <c r="GL175" i="6"/>
  <c r="P175" i="6"/>
  <c r="DW175" i="6"/>
  <c r="AI175" i="6"/>
  <c r="BY175" i="6"/>
  <c r="CE175" i="6"/>
  <c r="AE175" i="6"/>
  <c r="H175" i="6"/>
  <c r="CB175" i="6"/>
  <c r="CF175" i="6"/>
  <c r="FO175" i="6"/>
  <c r="GN175" i="6"/>
  <c r="AL175" i="6"/>
  <c r="DH175" i="6"/>
  <c r="AU175" i="6"/>
  <c r="BV175" i="6"/>
  <c r="CD175" i="6"/>
  <c r="EZ175" i="6"/>
  <c r="GO175" i="6"/>
  <c r="BW175" i="6"/>
  <c r="F175" i="6"/>
  <c r="C175" i="6"/>
  <c r="E175" i="6" l="1"/>
  <c r="FK11" i="10" s="1"/>
  <c r="B176" i="6"/>
  <c r="D176" i="6" s="1"/>
  <c r="A176" i="6"/>
  <c r="FL10" i="10"/>
  <c r="Q176" i="6" l="1"/>
  <c r="BE176" i="6"/>
  <c r="AH176" i="6"/>
  <c r="CW176" i="6"/>
  <c r="DS176" i="6"/>
  <c r="BQ176" i="6"/>
  <c r="L176" i="6"/>
  <c r="BP176" i="6"/>
  <c r="BT176" i="6"/>
  <c r="GD176" i="6"/>
  <c r="BO176" i="6"/>
  <c r="AT176" i="6"/>
  <c r="BY176" i="6"/>
  <c r="HC176" i="6"/>
  <c r="HB176" i="6"/>
  <c r="BK176" i="6"/>
  <c r="DH176" i="6"/>
  <c r="BU176" i="6"/>
  <c r="FH176" i="6"/>
  <c r="T176" i="6"/>
  <c r="FX176" i="6"/>
  <c r="AA176" i="6"/>
  <c r="AN176" i="6"/>
  <c r="AI176" i="6"/>
  <c r="GI176" i="6"/>
  <c r="Y176" i="6"/>
  <c r="CT176" i="6"/>
  <c r="GZ176" i="6"/>
  <c r="GO176" i="6"/>
  <c r="FL176" i="6"/>
  <c r="BF176" i="6"/>
  <c r="FE176" i="6"/>
  <c r="DB176" i="6"/>
  <c r="DU176" i="6"/>
  <c r="EE176" i="6"/>
  <c r="CY176" i="6"/>
  <c r="EY176" i="6"/>
  <c r="AF176" i="6"/>
  <c r="CL176" i="6"/>
  <c r="EF176" i="6"/>
  <c r="ED176" i="6"/>
  <c r="CB176" i="6"/>
  <c r="CM176" i="6"/>
  <c r="GY176" i="6"/>
  <c r="AS176" i="6"/>
  <c r="EP176" i="6"/>
  <c r="W176" i="6"/>
  <c r="DO176" i="6"/>
  <c r="CX176" i="6"/>
  <c r="EA176" i="6"/>
  <c r="P176" i="6"/>
  <c r="DT176" i="6"/>
  <c r="DY176" i="6"/>
  <c r="FY176" i="6"/>
  <c r="FC176" i="6"/>
  <c r="S176" i="6"/>
  <c r="GB176" i="6"/>
  <c r="H176" i="6"/>
  <c r="I176" i="6"/>
  <c r="M176" i="6"/>
  <c r="CR176" i="6"/>
  <c r="CJ176" i="6"/>
  <c r="DV176" i="6"/>
  <c r="AJ176" i="6"/>
  <c r="AK176" i="6"/>
  <c r="FI176" i="6"/>
  <c r="K176" i="6"/>
  <c r="FP176" i="6"/>
  <c r="EW176" i="6"/>
  <c r="DG176" i="6"/>
  <c r="GQ176" i="6"/>
  <c r="CZ176" i="6"/>
  <c r="G176" i="6"/>
  <c r="FM176" i="6"/>
  <c r="ET176" i="6"/>
  <c r="AX176" i="6"/>
  <c r="CV176" i="6"/>
  <c r="FF176" i="6"/>
  <c r="FJ176" i="6"/>
  <c r="FD176" i="6"/>
  <c r="BN176" i="6"/>
  <c r="EI176" i="6"/>
  <c r="CU176" i="6"/>
  <c r="R176" i="6"/>
  <c r="GP176" i="6"/>
  <c r="CE176" i="6"/>
  <c r="FB176" i="6"/>
  <c r="HE176" i="6"/>
  <c r="FU176" i="6"/>
  <c r="FZ176" i="6"/>
  <c r="BM176" i="6"/>
  <c r="FR176" i="6"/>
  <c r="AR176" i="6"/>
  <c r="DW176" i="6"/>
  <c r="EX176" i="6"/>
  <c r="AY176" i="6"/>
  <c r="X176" i="6"/>
  <c r="FW176" i="6"/>
  <c r="DD176" i="6"/>
  <c r="EB176" i="6"/>
  <c r="O176" i="6"/>
  <c r="DN176" i="6"/>
  <c r="CC176" i="6"/>
  <c r="BZ176" i="6"/>
  <c r="FN176" i="6"/>
  <c r="BL176" i="6"/>
  <c r="CP176" i="6"/>
  <c r="DM176" i="6"/>
  <c r="EJ176" i="6"/>
  <c r="AZ176" i="6"/>
  <c r="CS176" i="6"/>
  <c r="GJ176" i="6"/>
  <c r="AV176" i="6"/>
  <c r="CN176" i="6"/>
  <c r="BG176" i="6"/>
  <c r="DX176" i="6"/>
  <c r="DJ176" i="6"/>
  <c r="BS176" i="6"/>
  <c r="HD176" i="6"/>
  <c r="DZ176" i="6"/>
  <c r="CA176" i="6"/>
  <c r="GT176" i="6"/>
  <c r="AU176" i="6"/>
  <c r="CH176" i="6"/>
  <c r="FG176" i="6"/>
  <c r="EC176" i="6"/>
  <c r="BJ176" i="6"/>
  <c r="AW176" i="6"/>
  <c r="AQ176" i="6"/>
  <c r="DR176" i="6"/>
  <c r="EH176" i="6"/>
  <c r="CF176" i="6"/>
  <c r="DQ176" i="6"/>
  <c r="GH176" i="6"/>
  <c r="HA176" i="6"/>
  <c r="BV176" i="6"/>
  <c r="DL176" i="6"/>
  <c r="N176" i="6"/>
  <c r="DA176" i="6"/>
  <c r="EK176" i="6"/>
  <c r="DK176" i="6"/>
  <c r="AP176" i="6"/>
  <c r="GK176" i="6"/>
  <c r="EU176" i="6"/>
  <c r="EQ176" i="6"/>
  <c r="J176" i="6"/>
  <c r="EL176" i="6"/>
  <c r="EO176" i="6"/>
  <c r="GG176" i="6"/>
  <c r="DF176" i="6"/>
  <c r="GR176" i="6"/>
  <c r="GM176" i="6"/>
  <c r="AL176" i="6"/>
  <c r="FK176" i="6"/>
  <c r="CO176" i="6"/>
  <c r="ES176" i="6"/>
  <c r="BX176" i="6"/>
  <c r="V176" i="6"/>
  <c r="CQ176" i="6"/>
  <c r="GU176" i="6"/>
  <c r="BB176" i="6"/>
  <c r="FV176" i="6"/>
  <c r="GS176" i="6"/>
  <c r="AO176" i="6"/>
  <c r="DC176" i="6"/>
  <c r="EN176" i="6"/>
  <c r="GW176" i="6"/>
  <c r="BI176" i="6"/>
  <c r="EM176" i="6"/>
  <c r="AM176" i="6"/>
  <c r="DI176" i="6"/>
  <c r="BW176" i="6"/>
  <c r="DE176" i="6"/>
  <c r="ER176" i="6"/>
  <c r="GX176" i="6"/>
  <c r="Z176" i="6"/>
  <c r="EZ176" i="6"/>
  <c r="DP176" i="6"/>
  <c r="GC176" i="6"/>
  <c r="GV176" i="6"/>
  <c r="FO176" i="6"/>
  <c r="CI176" i="6"/>
  <c r="AB176" i="6"/>
  <c r="CD176" i="6"/>
  <c r="FS176" i="6"/>
  <c r="EV176" i="6"/>
  <c r="GF176" i="6"/>
  <c r="GN176" i="6"/>
  <c r="CK176" i="6"/>
  <c r="BR176" i="6"/>
  <c r="FT176" i="6"/>
  <c r="AG176" i="6"/>
  <c r="FQ176" i="6"/>
  <c r="EG176" i="6"/>
  <c r="GA176" i="6"/>
  <c r="BC176" i="6"/>
  <c r="AE176" i="6"/>
  <c r="GL176" i="6"/>
  <c r="CG176" i="6"/>
  <c r="GE176" i="6"/>
  <c r="FA176" i="6"/>
  <c r="U176" i="6"/>
  <c r="F176" i="6"/>
  <c r="C176" i="6"/>
  <c r="E176" i="6" l="1"/>
  <c r="FL11" i="10" s="1"/>
  <c r="B177" i="6"/>
  <c r="D177" i="6" s="1"/>
  <c r="A177" i="6"/>
  <c r="FM10" i="10"/>
  <c r="AQ177" i="6" l="1"/>
  <c r="EW177" i="6"/>
  <c r="DK177" i="6"/>
  <c r="FC177" i="6"/>
  <c r="EP177" i="6"/>
  <c r="HE177" i="6"/>
  <c r="GJ177" i="6"/>
  <c r="CD177" i="6"/>
  <c r="DN177" i="6"/>
  <c r="P177" i="6"/>
  <c r="GP177" i="6"/>
  <c r="BR177" i="6"/>
  <c r="AA177" i="6"/>
  <c r="BF177" i="6"/>
  <c r="HA177" i="6"/>
  <c r="CV177" i="6"/>
  <c r="EA177" i="6"/>
  <c r="V177" i="6"/>
  <c r="CE177" i="6"/>
  <c r="DU177" i="6"/>
  <c r="FL177" i="6"/>
  <c r="Q177" i="6"/>
  <c r="AG177" i="6"/>
  <c r="EN177" i="6"/>
  <c r="BQ177" i="6"/>
  <c r="DP177" i="6"/>
  <c r="GV177" i="6"/>
  <c r="CZ177" i="6"/>
  <c r="FQ177" i="6"/>
  <c r="GN177" i="6"/>
  <c r="AS177" i="6"/>
  <c r="BO177" i="6"/>
  <c r="FD177" i="6"/>
  <c r="EZ177" i="6"/>
  <c r="DY177" i="6"/>
  <c r="FV177" i="6"/>
  <c r="HD177" i="6"/>
  <c r="GE177" i="6"/>
  <c r="AF177" i="6"/>
  <c r="EE177" i="6"/>
  <c r="DW177" i="6"/>
  <c r="H177" i="6"/>
  <c r="K177" i="6"/>
  <c r="FM177" i="6"/>
  <c r="GF177" i="6"/>
  <c r="BP177" i="6"/>
  <c r="CY177" i="6"/>
  <c r="DE177" i="6"/>
  <c r="GI177" i="6"/>
  <c r="CA177" i="6"/>
  <c r="DA177" i="6"/>
  <c r="CT177" i="6"/>
  <c r="AZ177" i="6"/>
  <c r="EH177" i="6"/>
  <c r="DJ177" i="6"/>
  <c r="EI177" i="6"/>
  <c r="GK177" i="6"/>
  <c r="EX177" i="6"/>
  <c r="AP177" i="6"/>
  <c r="L177" i="6"/>
  <c r="AW177" i="6"/>
  <c r="DL177" i="6"/>
  <c r="FS177" i="6"/>
  <c r="EY177" i="6"/>
  <c r="BU177" i="6"/>
  <c r="FN177" i="6"/>
  <c r="GU177" i="6"/>
  <c r="DD177" i="6"/>
  <c r="FO177" i="6"/>
  <c r="R177" i="6"/>
  <c r="GA177" i="6"/>
  <c r="BJ177" i="6"/>
  <c r="EV177" i="6"/>
  <c r="GT177" i="6"/>
  <c r="DV177" i="6"/>
  <c r="AK177" i="6"/>
  <c r="AN177" i="6"/>
  <c r="CH177" i="6"/>
  <c r="T177" i="6"/>
  <c r="DX177" i="6"/>
  <c r="EG177" i="6"/>
  <c r="FT177" i="6"/>
  <c r="W177" i="6"/>
  <c r="CW177" i="6"/>
  <c r="CK177" i="6"/>
  <c r="GB177" i="6"/>
  <c r="BV177" i="6"/>
  <c r="BZ177" i="6"/>
  <c r="CC177" i="6"/>
  <c r="FB177" i="6"/>
  <c r="CL177" i="6"/>
  <c r="EF177" i="6"/>
  <c r="GO177" i="6"/>
  <c r="X177" i="6"/>
  <c r="GD177" i="6"/>
  <c r="AM177" i="6"/>
  <c r="BE177" i="6"/>
  <c r="AV177" i="6"/>
  <c r="AE177" i="6"/>
  <c r="ED177" i="6"/>
  <c r="BT177" i="6"/>
  <c r="EL177" i="6"/>
  <c r="CP177" i="6"/>
  <c r="AO177" i="6"/>
  <c r="GR177" i="6"/>
  <c r="DM177" i="6"/>
  <c r="AY177" i="6"/>
  <c r="FW177" i="6"/>
  <c r="EQ177" i="6"/>
  <c r="HB177" i="6"/>
  <c r="Z177" i="6"/>
  <c r="I177" i="6"/>
  <c r="DT177" i="6"/>
  <c r="AT177" i="6"/>
  <c r="AX177" i="6"/>
  <c r="BW177" i="6"/>
  <c r="BC177" i="6"/>
  <c r="CJ177" i="6"/>
  <c r="BG177" i="6"/>
  <c r="EB177" i="6"/>
  <c r="FX177" i="6"/>
  <c r="GW177" i="6"/>
  <c r="AL177" i="6"/>
  <c r="FP177" i="6"/>
  <c r="GS177" i="6"/>
  <c r="FH177" i="6"/>
  <c r="DC177" i="6"/>
  <c r="DQ177" i="6"/>
  <c r="FZ177" i="6"/>
  <c r="AR177" i="6"/>
  <c r="AI177" i="6"/>
  <c r="HC177" i="6"/>
  <c r="FY177" i="6"/>
  <c r="CU177" i="6"/>
  <c r="GQ177" i="6"/>
  <c r="GY177" i="6"/>
  <c r="DG177" i="6"/>
  <c r="DI177" i="6"/>
  <c r="BX177" i="6"/>
  <c r="FG177" i="6"/>
  <c r="G177" i="6"/>
  <c r="BN177" i="6"/>
  <c r="BI177" i="6"/>
  <c r="GC177" i="6"/>
  <c r="J177" i="6"/>
  <c r="DH177" i="6"/>
  <c r="FI177" i="6"/>
  <c r="O177" i="6"/>
  <c r="DZ177" i="6"/>
  <c r="BM177" i="6"/>
  <c r="FA177" i="6"/>
  <c r="GG177" i="6"/>
  <c r="CR177" i="6"/>
  <c r="U177" i="6"/>
  <c r="DO177" i="6"/>
  <c r="FK177" i="6"/>
  <c r="CI177" i="6"/>
  <c r="CN177" i="6"/>
  <c r="GX177" i="6"/>
  <c r="CG177" i="6"/>
  <c r="ER177" i="6"/>
  <c r="FR177" i="6"/>
  <c r="GH177" i="6"/>
  <c r="FE177" i="6"/>
  <c r="ES177" i="6"/>
  <c r="CB177" i="6"/>
  <c r="DF177" i="6"/>
  <c r="FJ177" i="6"/>
  <c r="AU177" i="6"/>
  <c r="BB177" i="6"/>
  <c r="FU177" i="6"/>
  <c r="N177" i="6"/>
  <c r="ET177" i="6"/>
  <c r="Y177" i="6"/>
  <c r="CM177" i="6"/>
  <c r="EO177" i="6"/>
  <c r="EJ177" i="6"/>
  <c r="BS177" i="6"/>
  <c r="BL177" i="6"/>
  <c r="DR177" i="6"/>
  <c r="CF177" i="6"/>
  <c r="AB177" i="6"/>
  <c r="CS177" i="6"/>
  <c r="EK177" i="6"/>
  <c r="GZ177" i="6"/>
  <c r="CQ177" i="6"/>
  <c r="GM177" i="6"/>
  <c r="AH177" i="6"/>
  <c r="CX177" i="6"/>
  <c r="CO177" i="6"/>
  <c r="DB177" i="6"/>
  <c r="BY177" i="6"/>
  <c r="GL177" i="6"/>
  <c r="EM177" i="6"/>
  <c r="EC177" i="6"/>
  <c r="S177" i="6"/>
  <c r="DS177" i="6"/>
  <c r="EU177" i="6"/>
  <c r="BK177" i="6"/>
  <c r="FF177" i="6"/>
  <c r="M177" i="6"/>
  <c r="AJ177" i="6"/>
  <c r="F177" i="6"/>
  <c r="C177" i="6"/>
  <c r="E177" i="6" l="1"/>
  <c r="FM11" i="10" s="1"/>
  <c r="B178" i="6"/>
  <c r="D178" i="6" s="1"/>
  <c r="A178" i="6"/>
  <c r="FN10" i="10"/>
  <c r="AG178" i="6" l="1"/>
  <c r="BN178" i="6"/>
  <c r="AS178" i="6"/>
  <c r="DK178" i="6"/>
  <c r="EH178" i="6"/>
  <c r="BP178" i="6"/>
  <c r="AW178" i="6"/>
  <c r="BW178" i="6"/>
  <c r="CS178" i="6"/>
  <c r="CE178" i="6"/>
  <c r="CA178" i="6"/>
  <c r="AB178" i="6"/>
  <c r="DL178" i="6"/>
  <c r="HC178" i="6"/>
  <c r="Y178" i="6"/>
  <c r="AR178" i="6"/>
  <c r="FB178" i="6"/>
  <c r="DR178" i="6"/>
  <c r="AH178" i="6"/>
  <c r="BJ178" i="6"/>
  <c r="FL178" i="6"/>
  <c r="EJ178" i="6"/>
  <c r="ES178" i="6"/>
  <c r="AN178" i="6"/>
  <c r="AT178" i="6"/>
  <c r="BZ178" i="6"/>
  <c r="DZ178" i="6"/>
  <c r="FF178" i="6"/>
  <c r="GF178" i="6"/>
  <c r="BQ178" i="6"/>
  <c r="FW178" i="6"/>
  <c r="T178" i="6"/>
  <c r="DD178" i="6"/>
  <c r="EL178" i="6"/>
  <c r="CP178" i="6"/>
  <c r="GB178" i="6"/>
  <c r="AE178" i="6"/>
  <c r="AV178" i="6"/>
  <c r="GL178" i="6"/>
  <c r="AF178" i="6"/>
  <c r="CN178" i="6"/>
  <c r="FG178" i="6"/>
  <c r="CZ178" i="6"/>
  <c r="GK178" i="6"/>
  <c r="CX178" i="6"/>
  <c r="K178" i="6"/>
  <c r="CW178" i="6"/>
  <c r="FM178" i="6"/>
  <c r="FI178" i="6"/>
  <c r="GH178" i="6"/>
  <c r="AZ178" i="6"/>
  <c r="AP178" i="6"/>
  <c r="DS178" i="6"/>
  <c r="S178" i="6"/>
  <c r="EI178" i="6"/>
  <c r="BR178" i="6"/>
  <c r="CI178" i="6"/>
  <c r="DG178" i="6"/>
  <c r="AM178" i="6"/>
  <c r="DI178" i="6"/>
  <c r="GX178" i="6"/>
  <c r="EV178" i="6"/>
  <c r="O178" i="6"/>
  <c r="DB178" i="6"/>
  <c r="I178" i="6"/>
  <c r="DN178" i="6"/>
  <c r="GO178" i="6"/>
  <c r="GQ178" i="6"/>
  <c r="FQ178" i="6"/>
  <c r="L178" i="6"/>
  <c r="CO178" i="6"/>
  <c r="H178" i="6"/>
  <c r="X178" i="6"/>
  <c r="GT178" i="6"/>
  <c r="M178" i="6"/>
  <c r="FA178" i="6"/>
  <c r="N178" i="6"/>
  <c r="AJ178" i="6"/>
  <c r="AI178" i="6"/>
  <c r="EF178" i="6"/>
  <c r="AQ178" i="6"/>
  <c r="EB178" i="6"/>
  <c r="EP178" i="6"/>
  <c r="BO178" i="6"/>
  <c r="EC178" i="6"/>
  <c r="FX178" i="6"/>
  <c r="J178" i="6"/>
  <c r="BB178" i="6"/>
  <c r="FZ178" i="6"/>
  <c r="BM178" i="6"/>
  <c r="CG178" i="6"/>
  <c r="EK178" i="6"/>
  <c r="CC178" i="6"/>
  <c r="R178" i="6"/>
  <c r="AA178" i="6"/>
  <c r="FE178" i="6"/>
  <c r="GW178" i="6"/>
  <c r="GY178" i="6"/>
  <c r="FD178" i="6"/>
  <c r="GI178" i="6"/>
  <c r="ER178" i="6"/>
  <c r="Z178" i="6"/>
  <c r="DE178" i="6"/>
  <c r="DT178" i="6"/>
  <c r="EG178" i="6"/>
  <c r="EX178" i="6"/>
  <c r="EN178" i="6"/>
  <c r="CB178" i="6"/>
  <c r="FO178" i="6"/>
  <c r="GG178" i="6"/>
  <c r="EY178" i="6"/>
  <c r="CH178" i="6"/>
  <c r="AK178" i="6"/>
  <c r="P178" i="6"/>
  <c r="CJ178" i="6"/>
  <c r="DJ178" i="6"/>
  <c r="FT178" i="6"/>
  <c r="ED178" i="6"/>
  <c r="BL178" i="6"/>
  <c r="DX178" i="6"/>
  <c r="BS178" i="6"/>
  <c r="EW178" i="6"/>
  <c r="HB178" i="6"/>
  <c r="DH178" i="6"/>
  <c r="CY178" i="6"/>
  <c r="FV178" i="6"/>
  <c r="CL178" i="6"/>
  <c r="AY178" i="6"/>
  <c r="DO178" i="6"/>
  <c r="EU178" i="6"/>
  <c r="EM178" i="6"/>
  <c r="ET178" i="6"/>
  <c r="FJ178" i="6"/>
  <c r="AX178" i="6"/>
  <c r="BV178" i="6"/>
  <c r="DF178" i="6"/>
  <c r="AU178" i="6"/>
  <c r="EA178" i="6"/>
  <c r="EZ178" i="6"/>
  <c r="CT178" i="6"/>
  <c r="GV178" i="6"/>
  <c r="CK178" i="6"/>
  <c r="BG178" i="6"/>
  <c r="CM178" i="6"/>
  <c r="HE178" i="6"/>
  <c r="GE178" i="6"/>
  <c r="CV178" i="6"/>
  <c r="FS178" i="6"/>
  <c r="GP178" i="6"/>
  <c r="GN178" i="6"/>
  <c r="CF178" i="6"/>
  <c r="GC178" i="6"/>
  <c r="BE178" i="6"/>
  <c r="EO178" i="6"/>
  <c r="FH178" i="6"/>
  <c r="GD178" i="6"/>
  <c r="EQ178" i="6"/>
  <c r="EE178" i="6"/>
  <c r="U178" i="6"/>
  <c r="GZ178" i="6"/>
  <c r="DY178" i="6"/>
  <c r="FN178" i="6"/>
  <c r="Q178" i="6"/>
  <c r="DC178" i="6"/>
  <c r="DP178" i="6"/>
  <c r="FC178" i="6"/>
  <c r="BC178" i="6"/>
  <c r="DQ178" i="6"/>
  <c r="CQ178" i="6"/>
  <c r="DW178" i="6"/>
  <c r="BU178" i="6"/>
  <c r="CU178" i="6"/>
  <c r="GS178" i="6"/>
  <c r="BF178" i="6"/>
  <c r="G178" i="6"/>
  <c r="FP178" i="6"/>
  <c r="BI178" i="6"/>
  <c r="AO178" i="6"/>
  <c r="GR178" i="6"/>
  <c r="GA178" i="6"/>
  <c r="DM178" i="6"/>
  <c r="BX178" i="6"/>
  <c r="FU178" i="6"/>
  <c r="DU178" i="6"/>
  <c r="GU178" i="6"/>
  <c r="DV178" i="6"/>
  <c r="BY178" i="6"/>
  <c r="GM178" i="6"/>
  <c r="W178" i="6"/>
  <c r="BT178" i="6"/>
  <c r="AL178" i="6"/>
  <c r="FK178" i="6"/>
  <c r="HA178" i="6"/>
  <c r="HD178" i="6"/>
  <c r="BK178" i="6"/>
  <c r="GJ178" i="6"/>
  <c r="FR178" i="6"/>
  <c r="CR178" i="6"/>
  <c r="FY178" i="6"/>
  <c r="CD178" i="6"/>
  <c r="V178" i="6"/>
  <c r="DA178" i="6"/>
  <c r="F178" i="6"/>
  <c r="C178" i="6"/>
  <c r="E178" i="6" l="1"/>
  <c r="FN11" i="10" s="1"/>
  <c r="B179" i="6"/>
  <c r="D179" i="6" s="1"/>
  <c r="A179" i="6"/>
  <c r="FO10" i="10"/>
  <c r="DR179" i="6" l="1"/>
  <c r="BP179" i="6"/>
  <c r="Q179" i="6"/>
  <c r="BQ179" i="6"/>
  <c r="CI179" i="6"/>
  <c r="AS179" i="6"/>
  <c r="GU179" i="6"/>
  <c r="BK179" i="6"/>
  <c r="GX179" i="6"/>
  <c r="Z179" i="6"/>
  <c r="FD179" i="6"/>
  <c r="GP179" i="6"/>
  <c r="AP179" i="6"/>
  <c r="AW179" i="6"/>
  <c r="BO179" i="6"/>
  <c r="FL179" i="6"/>
  <c r="BG179" i="6"/>
  <c r="AG179" i="6"/>
  <c r="CO179" i="6"/>
  <c r="DI179" i="6"/>
  <c r="HC179" i="6"/>
  <c r="FU179" i="6"/>
  <c r="GE179" i="6"/>
  <c r="FB179" i="6"/>
  <c r="GB179" i="6"/>
  <c r="EQ179" i="6"/>
  <c r="GQ179" i="6"/>
  <c r="EG179" i="6"/>
  <c r="FP179" i="6"/>
  <c r="AO179" i="6"/>
  <c r="GR179" i="6"/>
  <c r="CY179" i="6"/>
  <c r="CV179" i="6"/>
  <c r="DV179" i="6"/>
  <c r="DU179" i="6"/>
  <c r="AR179" i="6"/>
  <c r="DE179" i="6"/>
  <c r="AE179" i="6"/>
  <c r="AV179" i="6"/>
  <c r="CP179" i="6"/>
  <c r="GM179" i="6"/>
  <c r="DS179" i="6"/>
  <c r="AU179" i="6"/>
  <c r="CA179" i="6"/>
  <c r="GO179" i="6"/>
  <c r="AZ179" i="6"/>
  <c r="AB179" i="6"/>
  <c r="EA179" i="6"/>
  <c r="M179" i="6"/>
  <c r="EK179" i="6"/>
  <c r="CT179" i="6"/>
  <c r="GS179" i="6"/>
  <c r="GW179" i="6"/>
  <c r="X179" i="6"/>
  <c r="FM179" i="6"/>
  <c r="CZ179" i="6"/>
  <c r="DX179" i="6"/>
  <c r="FC179" i="6"/>
  <c r="BN179" i="6"/>
  <c r="GK179" i="6"/>
  <c r="BI179" i="6"/>
  <c r="FT179" i="6"/>
  <c r="DC179" i="6"/>
  <c r="AI179" i="6"/>
  <c r="CJ179" i="6"/>
  <c r="DN179" i="6"/>
  <c r="CH179" i="6"/>
  <c r="FY179" i="6"/>
  <c r="DQ179" i="6"/>
  <c r="AJ179" i="6"/>
  <c r="CQ179" i="6"/>
  <c r="T179" i="6"/>
  <c r="W179" i="6"/>
  <c r="G179" i="6"/>
  <c r="FK179" i="6"/>
  <c r="H179" i="6"/>
  <c r="AY179" i="6"/>
  <c r="AH179" i="6"/>
  <c r="S179" i="6"/>
  <c r="CX179" i="6"/>
  <c r="J179" i="6"/>
  <c r="CD179" i="6"/>
  <c r="V179" i="6"/>
  <c r="BY179" i="6"/>
  <c r="FN179" i="6"/>
  <c r="AN179" i="6"/>
  <c r="BW179" i="6"/>
  <c r="BV179" i="6"/>
  <c r="CR179" i="6"/>
  <c r="CE179" i="6"/>
  <c r="U179" i="6"/>
  <c r="DK179" i="6"/>
  <c r="GF179" i="6"/>
  <c r="CB179" i="6"/>
  <c r="EH179" i="6"/>
  <c r="CM179" i="6"/>
  <c r="CW179" i="6"/>
  <c r="DO179" i="6"/>
  <c r="GY179" i="6"/>
  <c r="BR179" i="6"/>
  <c r="AM179" i="6"/>
  <c r="GZ179" i="6"/>
  <c r="DZ179" i="6"/>
  <c r="GI179" i="6"/>
  <c r="FZ179" i="6"/>
  <c r="EJ179" i="6"/>
  <c r="EW179" i="6"/>
  <c r="EM179" i="6"/>
  <c r="DF179" i="6"/>
  <c r="BU179" i="6"/>
  <c r="DT179" i="6"/>
  <c r="BB179" i="6"/>
  <c r="EY179" i="6"/>
  <c r="ER179" i="6"/>
  <c r="GL179" i="6"/>
  <c r="FW179" i="6"/>
  <c r="DJ179" i="6"/>
  <c r="DL179" i="6"/>
  <c r="FA179" i="6"/>
  <c r="FJ179" i="6"/>
  <c r="BZ179" i="6"/>
  <c r="GH179" i="6"/>
  <c r="DD179" i="6"/>
  <c r="DG179" i="6"/>
  <c r="BE179" i="6"/>
  <c r="FO179" i="6"/>
  <c r="DH179" i="6"/>
  <c r="DA179" i="6"/>
  <c r="EE179" i="6"/>
  <c r="DW179" i="6"/>
  <c r="EF179" i="6"/>
  <c r="ET179" i="6"/>
  <c r="CS179" i="6"/>
  <c r="CU179" i="6"/>
  <c r="CN179" i="6"/>
  <c r="EO179" i="6"/>
  <c r="AL179" i="6"/>
  <c r="BJ179" i="6"/>
  <c r="GC179" i="6"/>
  <c r="R179" i="6"/>
  <c r="EI179" i="6"/>
  <c r="EV179" i="6"/>
  <c r="AT179" i="6"/>
  <c r="BM179" i="6"/>
  <c r="AF179" i="6"/>
  <c r="CL179" i="6"/>
  <c r="GT179" i="6"/>
  <c r="FI179" i="6"/>
  <c r="P179" i="6"/>
  <c r="DP179" i="6"/>
  <c r="FE179" i="6"/>
  <c r="ES179" i="6"/>
  <c r="DM179" i="6"/>
  <c r="GG179" i="6"/>
  <c r="FS179" i="6"/>
  <c r="HA179" i="6"/>
  <c r="BC179" i="6"/>
  <c r="GJ179" i="6"/>
  <c r="FR179" i="6"/>
  <c r="CC179" i="6"/>
  <c r="EX179" i="6"/>
  <c r="EN179" i="6"/>
  <c r="FQ179" i="6"/>
  <c r="FH179" i="6"/>
  <c r="GD179" i="6"/>
  <c r="GA179" i="6"/>
  <c r="BT179" i="6"/>
  <c r="AQ179" i="6"/>
  <c r="FV179" i="6"/>
  <c r="HE179" i="6"/>
  <c r="BL179" i="6"/>
  <c r="K179" i="6"/>
  <c r="EB179" i="6"/>
  <c r="CK179" i="6"/>
  <c r="BS179" i="6"/>
  <c r="EP179" i="6"/>
  <c r="BX179" i="6"/>
  <c r="I179" i="6"/>
  <c r="DY179" i="6"/>
  <c r="HD179" i="6"/>
  <c r="ED179" i="6"/>
  <c r="EC179" i="6"/>
  <c r="FX179" i="6"/>
  <c r="BF179" i="6"/>
  <c r="EL179" i="6"/>
  <c r="AA179" i="6"/>
  <c r="L179" i="6"/>
  <c r="O179" i="6"/>
  <c r="CG179" i="6"/>
  <c r="Y179" i="6"/>
  <c r="EZ179" i="6"/>
  <c r="AK179" i="6"/>
  <c r="CF179" i="6"/>
  <c r="GV179" i="6"/>
  <c r="FG179" i="6"/>
  <c r="GN179" i="6"/>
  <c r="EU179" i="6"/>
  <c r="HB179" i="6"/>
  <c r="AX179" i="6"/>
  <c r="DB179" i="6"/>
  <c r="N179" i="6"/>
  <c r="FF179" i="6"/>
  <c r="C179" i="6"/>
  <c r="F179" i="6"/>
  <c r="B180" i="6" l="1"/>
  <c r="D180" i="6" s="1"/>
  <c r="E179" i="6"/>
  <c r="FO11" i="10" s="1"/>
  <c r="A180" i="6"/>
  <c r="FP10" i="10"/>
  <c r="CZ180" i="6" l="1"/>
  <c r="FX180" i="6"/>
  <c r="EG180" i="6"/>
  <c r="EO180" i="6"/>
  <c r="BP180" i="6"/>
  <c r="CV180" i="6"/>
  <c r="FU180" i="6"/>
  <c r="CR180" i="6"/>
  <c r="EK180" i="6"/>
  <c r="GT180" i="6"/>
  <c r="GI180" i="6"/>
  <c r="M180" i="6"/>
  <c r="EF180" i="6"/>
  <c r="FL180" i="6"/>
  <c r="GM180" i="6"/>
  <c r="EN180" i="6"/>
  <c r="EU180" i="6"/>
  <c r="EP180" i="6"/>
  <c r="BX180" i="6"/>
  <c r="EH180" i="6"/>
  <c r="GB180" i="6"/>
  <c r="FD180" i="6"/>
  <c r="BV180" i="6"/>
  <c r="DB180" i="6"/>
  <c r="DL180" i="6"/>
  <c r="FI180" i="6"/>
  <c r="GH180" i="6"/>
  <c r="EV180" i="6"/>
  <c r="Y180" i="6"/>
  <c r="BG180" i="6"/>
  <c r="DP180" i="6"/>
  <c r="CN180" i="6"/>
  <c r="AG180" i="6"/>
  <c r="CP180" i="6"/>
  <c r="CK180" i="6"/>
  <c r="FH180" i="6"/>
  <c r="CI180" i="6"/>
  <c r="BO180" i="6"/>
  <c r="GX180" i="6"/>
  <c r="GE180" i="6"/>
  <c r="DV180" i="6"/>
  <c r="DH180" i="6"/>
  <c r="FS180" i="6"/>
  <c r="EE180" i="6"/>
  <c r="CL180" i="6"/>
  <c r="CW180" i="6"/>
  <c r="AA180" i="6"/>
  <c r="EM180" i="6"/>
  <c r="CU180" i="6"/>
  <c r="ED180" i="6"/>
  <c r="CB180" i="6"/>
  <c r="DG180" i="6"/>
  <c r="AX180" i="6"/>
  <c r="FZ180" i="6"/>
  <c r="AJ180" i="6"/>
  <c r="CY180" i="6"/>
  <c r="BS180" i="6"/>
  <c r="AM180" i="6"/>
  <c r="DC180" i="6"/>
  <c r="EX180" i="6"/>
  <c r="DK180" i="6"/>
  <c r="BL180" i="6"/>
  <c r="FQ180" i="6"/>
  <c r="CX180" i="6"/>
  <c r="BR180" i="6"/>
  <c r="FM180" i="6"/>
  <c r="AI180" i="6"/>
  <c r="CS180" i="6"/>
  <c r="DU180" i="6"/>
  <c r="FF180" i="6"/>
  <c r="DS180" i="6"/>
  <c r="AQ180" i="6"/>
  <c r="AH180" i="6"/>
  <c r="DJ180" i="6"/>
  <c r="BJ180" i="6"/>
  <c r="BY180" i="6"/>
  <c r="HC180" i="6"/>
  <c r="GL180" i="6"/>
  <c r="DF180" i="6"/>
  <c r="CG180" i="6"/>
  <c r="DY180" i="6"/>
  <c r="DT180" i="6"/>
  <c r="T180" i="6"/>
  <c r="R180" i="6"/>
  <c r="EJ180" i="6"/>
  <c r="FK180" i="6"/>
  <c r="GP180" i="6"/>
  <c r="G180" i="6"/>
  <c r="CQ180" i="6"/>
  <c r="AN180" i="6"/>
  <c r="DD180" i="6"/>
  <c r="BN180" i="6"/>
  <c r="DI180" i="6"/>
  <c r="BW180" i="6"/>
  <c r="FA180" i="6"/>
  <c r="HD180" i="6"/>
  <c r="Z180" i="6"/>
  <c r="CE180" i="6"/>
  <c r="AV180" i="6"/>
  <c r="K180" i="6"/>
  <c r="EL180" i="6"/>
  <c r="GW180" i="6"/>
  <c r="DA180" i="6"/>
  <c r="BC180" i="6"/>
  <c r="N180" i="6"/>
  <c r="CC180" i="6"/>
  <c r="GU180" i="6"/>
  <c r="AY180" i="6"/>
  <c r="FC180" i="6"/>
  <c r="GR180" i="6"/>
  <c r="J180" i="6"/>
  <c r="H180" i="6"/>
  <c r="GF180" i="6"/>
  <c r="FT180" i="6"/>
  <c r="HB180" i="6"/>
  <c r="FJ180" i="6"/>
  <c r="DW180" i="6"/>
  <c r="AZ180" i="6"/>
  <c r="AT180" i="6"/>
  <c r="BZ180" i="6"/>
  <c r="DE180" i="6"/>
  <c r="AE180" i="6"/>
  <c r="DO180" i="6"/>
  <c r="CO180" i="6"/>
  <c r="AS180" i="6"/>
  <c r="DX180" i="6"/>
  <c r="BF180" i="6"/>
  <c r="AF180" i="6"/>
  <c r="FB180" i="6"/>
  <c r="GJ180" i="6"/>
  <c r="CA180" i="6"/>
  <c r="U180" i="6"/>
  <c r="GQ180" i="6"/>
  <c r="L180" i="6"/>
  <c r="FO180" i="6"/>
  <c r="GD180" i="6"/>
  <c r="GA180" i="6"/>
  <c r="GC180" i="6"/>
  <c r="EI180" i="6"/>
  <c r="AO180" i="6"/>
  <c r="AB180" i="6"/>
  <c r="BB180" i="6"/>
  <c r="HE180" i="6"/>
  <c r="ET180" i="6"/>
  <c r="DQ180" i="6"/>
  <c r="I180" i="6"/>
  <c r="ER180" i="6"/>
  <c r="BU180" i="6"/>
  <c r="W180" i="6"/>
  <c r="BE180" i="6"/>
  <c r="FP180" i="6"/>
  <c r="BI180" i="6"/>
  <c r="AL180" i="6"/>
  <c r="EW180" i="6"/>
  <c r="EA180" i="6"/>
  <c r="CH180" i="6"/>
  <c r="BT180" i="6"/>
  <c r="AP180" i="6"/>
  <c r="DR180" i="6"/>
  <c r="CM180" i="6"/>
  <c r="AW180" i="6"/>
  <c r="CF180" i="6"/>
  <c r="FW180" i="6"/>
  <c r="CJ180" i="6"/>
  <c r="EY180" i="6"/>
  <c r="EZ180" i="6"/>
  <c r="CT180" i="6"/>
  <c r="GO180" i="6"/>
  <c r="HA180" i="6"/>
  <c r="BK180" i="6"/>
  <c r="V180" i="6"/>
  <c r="GG180" i="6"/>
  <c r="FN180" i="6"/>
  <c r="GV180" i="6"/>
  <c r="S180" i="6"/>
  <c r="EQ180" i="6"/>
  <c r="FE180" i="6"/>
  <c r="EB180" i="6"/>
  <c r="X180" i="6"/>
  <c r="DM180" i="6"/>
  <c r="ES180" i="6"/>
  <c r="FR180" i="6"/>
  <c r="AK180" i="6"/>
  <c r="P180" i="6"/>
  <c r="GZ180" i="6"/>
  <c r="CD180" i="6"/>
  <c r="BM180" i="6"/>
  <c r="DN180" i="6"/>
  <c r="FY180" i="6"/>
  <c r="GS180" i="6"/>
  <c r="EC180" i="6"/>
  <c r="GN180" i="6"/>
  <c r="GY180" i="6"/>
  <c r="Q180" i="6"/>
  <c r="FG180" i="6"/>
  <c r="BQ180" i="6"/>
  <c r="GK180" i="6"/>
  <c r="O180" i="6"/>
  <c r="AU180" i="6"/>
  <c r="DZ180" i="6"/>
  <c r="FV180" i="6"/>
  <c r="AR180" i="6"/>
  <c r="C180" i="6"/>
  <c r="F180" i="6"/>
  <c r="B181" i="6" l="1"/>
  <c r="D181" i="6" s="1"/>
  <c r="E180" i="6"/>
  <c r="FP11" i="10" s="1"/>
  <c r="A181" i="6"/>
  <c r="FQ10" i="10"/>
  <c r="GF181" i="6" l="1"/>
  <c r="FP181" i="6"/>
  <c r="GB181" i="6"/>
  <c r="FT181" i="6"/>
  <c r="GV181" i="6"/>
  <c r="CN181" i="6"/>
  <c r="BE181" i="6"/>
  <c r="AH181" i="6"/>
  <c r="AT181" i="6"/>
  <c r="CV181" i="6"/>
  <c r="Y181" i="6"/>
  <c r="DU181" i="6"/>
  <c r="AZ181" i="6"/>
  <c r="EM181" i="6"/>
  <c r="BO181" i="6"/>
  <c r="FL181" i="6"/>
  <c r="DI181" i="6"/>
  <c r="ET181" i="6"/>
  <c r="N181" i="6"/>
  <c r="GU181" i="6"/>
  <c r="FD181" i="6"/>
  <c r="BB181" i="6"/>
  <c r="BV181" i="6"/>
  <c r="FB181" i="6"/>
  <c r="H181" i="6"/>
  <c r="K181" i="6"/>
  <c r="DK181" i="6"/>
  <c r="BG181" i="6"/>
  <c r="BL181" i="6"/>
  <c r="AG181" i="6"/>
  <c r="GY181" i="6"/>
  <c r="ES181" i="6"/>
  <c r="W181" i="6"/>
  <c r="EB181" i="6"/>
  <c r="HD181" i="6"/>
  <c r="AB181" i="6"/>
  <c r="M181" i="6"/>
  <c r="EK181" i="6"/>
  <c r="FY181" i="6"/>
  <c r="HB181" i="6"/>
  <c r="HC181" i="6"/>
  <c r="CZ181" i="6"/>
  <c r="DX181" i="6"/>
  <c r="DJ181" i="6"/>
  <c r="CU181" i="6"/>
  <c r="CB181" i="6"/>
  <c r="BN181" i="6"/>
  <c r="BI181" i="6"/>
  <c r="GA181" i="6"/>
  <c r="AS181" i="6"/>
  <c r="EQ181" i="6"/>
  <c r="BW181" i="6"/>
  <c r="AI181" i="6"/>
  <c r="BC181" i="6"/>
  <c r="DE181" i="6"/>
  <c r="AU181" i="6"/>
  <c r="FZ181" i="6"/>
  <c r="DA181" i="6"/>
  <c r="CQ181" i="6"/>
  <c r="GO181" i="6"/>
  <c r="GM181" i="6"/>
  <c r="Q181" i="6"/>
  <c r="FG181" i="6"/>
  <c r="DM181" i="6"/>
  <c r="BP181" i="6"/>
  <c r="J181" i="6"/>
  <c r="FE181" i="6"/>
  <c r="DS181" i="6"/>
  <c r="X181" i="6"/>
  <c r="BS181" i="6"/>
  <c r="FM181" i="6"/>
  <c r="CD181" i="6"/>
  <c r="GE181" i="6"/>
  <c r="AV181" i="6"/>
  <c r="EF181" i="6"/>
  <c r="CR181" i="6"/>
  <c r="AR181" i="6"/>
  <c r="EX181" i="6"/>
  <c r="DO181" i="6"/>
  <c r="L181" i="6"/>
  <c r="FH181" i="6"/>
  <c r="AN181" i="6"/>
  <c r="O181" i="6"/>
  <c r="HE181" i="6"/>
  <c r="CG181" i="6"/>
  <c r="AK181" i="6"/>
  <c r="GW181" i="6"/>
  <c r="CX181" i="6"/>
  <c r="AP181" i="6"/>
  <c r="EC181" i="6"/>
  <c r="AY181" i="6"/>
  <c r="CK181" i="6"/>
  <c r="GC181" i="6"/>
  <c r="AM181" i="6"/>
  <c r="GJ181" i="6"/>
  <c r="FA181" i="6"/>
  <c r="ER181" i="6"/>
  <c r="EH181" i="6"/>
  <c r="GP181" i="6"/>
  <c r="GQ181" i="6"/>
  <c r="CE181" i="6"/>
  <c r="BM181" i="6"/>
  <c r="FI181" i="6"/>
  <c r="DP181" i="6"/>
  <c r="BT181" i="6"/>
  <c r="GN181" i="6"/>
  <c r="AA181" i="6"/>
  <c r="BF181" i="6"/>
  <c r="DC181" i="6"/>
  <c r="EV181" i="6"/>
  <c r="GX181" i="6"/>
  <c r="GT181" i="6"/>
  <c r="DB181" i="6"/>
  <c r="DY181" i="6"/>
  <c r="CC181" i="6"/>
  <c r="FN181" i="6"/>
  <c r="ED181" i="6"/>
  <c r="FX181" i="6"/>
  <c r="AO181" i="6"/>
  <c r="CO181" i="6"/>
  <c r="FW181" i="6"/>
  <c r="CJ181" i="6"/>
  <c r="Z181" i="6"/>
  <c r="GI181" i="6"/>
  <c r="BY181" i="6"/>
  <c r="DD181" i="6"/>
  <c r="CW181" i="6"/>
  <c r="S181" i="6"/>
  <c r="FO181" i="6"/>
  <c r="EW181" i="6"/>
  <c r="GZ181" i="6"/>
  <c r="AF181" i="6"/>
  <c r="DT181" i="6"/>
  <c r="FJ181" i="6"/>
  <c r="DL181" i="6"/>
  <c r="T181" i="6"/>
  <c r="EG181" i="6"/>
  <c r="R181" i="6"/>
  <c r="AQ181" i="6"/>
  <c r="EN181" i="6"/>
  <c r="FQ181" i="6"/>
  <c r="GK181" i="6"/>
  <c r="AW181" i="6"/>
  <c r="DZ181" i="6"/>
  <c r="CL181" i="6"/>
  <c r="FF181" i="6"/>
  <c r="I181" i="6"/>
  <c r="P181" i="6"/>
  <c r="DR181" i="6"/>
  <c r="CF181" i="6"/>
  <c r="G181" i="6"/>
  <c r="HA181" i="6"/>
  <c r="BK181" i="6"/>
  <c r="DH181" i="6"/>
  <c r="CS181" i="6"/>
  <c r="FR181" i="6"/>
  <c r="GG181" i="6"/>
  <c r="EY181" i="6"/>
  <c r="CP181" i="6"/>
  <c r="FC181" i="6"/>
  <c r="AL181" i="6"/>
  <c r="CM181" i="6"/>
  <c r="EO181" i="6"/>
  <c r="BZ181" i="6"/>
  <c r="V181" i="6"/>
  <c r="CH181" i="6"/>
  <c r="CT181" i="6"/>
  <c r="U181" i="6"/>
  <c r="DN181" i="6"/>
  <c r="FS181" i="6"/>
  <c r="CA181" i="6"/>
  <c r="EE181" i="6"/>
  <c r="GL181" i="6"/>
  <c r="DW181" i="6"/>
  <c r="EU181" i="6"/>
  <c r="BR181" i="6"/>
  <c r="GS181" i="6"/>
  <c r="EL181" i="6"/>
  <c r="EJ181" i="6"/>
  <c r="FK181" i="6"/>
  <c r="BJ181" i="6"/>
  <c r="BX181" i="6"/>
  <c r="FV181" i="6"/>
  <c r="CY181" i="6"/>
  <c r="DQ181" i="6"/>
  <c r="AJ181" i="6"/>
  <c r="BU181" i="6"/>
  <c r="BQ181" i="6"/>
  <c r="EI181" i="6"/>
  <c r="EP181" i="6"/>
  <c r="GR181" i="6"/>
  <c r="GD181" i="6"/>
  <c r="CI181" i="6"/>
  <c r="DG181" i="6"/>
  <c r="EA181" i="6"/>
  <c r="AE181" i="6"/>
  <c r="DF181" i="6"/>
  <c r="AX181" i="6"/>
  <c r="FU181" i="6"/>
  <c r="DV181" i="6"/>
  <c r="EZ181" i="6"/>
  <c r="GH181" i="6"/>
  <c r="F181" i="6"/>
  <c r="C181" i="6"/>
  <c r="E181" i="6" l="1"/>
  <c r="FQ11" i="10" s="1"/>
  <c r="B182" i="6"/>
  <c r="D182" i="6" s="1"/>
  <c r="A182" i="6"/>
  <c r="FR10" i="10"/>
  <c r="EX182" i="6" l="1"/>
  <c r="CZ182" i="6"/>
  <c r="AY182" i="6"/>
  <c r="CF182" i="6"/>
  <c r="GD182" i="6"/>
  <c r="AJ182" i="6"/>
  <c r="DB182" i="6"/>
  <c r="CG182" i="6"/>
  <c r="DZ182" i="6"/>
  <c r="U182" i="6"/>
  <c r="FL182" i="6"/>
  <c r="AQ182" i="6"/>
  <c r="DR182" i="6"/>
  <c r="EG182" i="6"/>
  <c r="EV182" i="6"/>
  <c r="FU182" i="6"/>
  <c r="AV182" i="6"/>
  <c r="GJ182" i="6"/>
  <c r="DL182" i="6"/>
  <c r="BG182" i="6"/>
  <c r="DX182" i="6"/>
  <c r="GF182" i="6"/>
  <c r="CB182" i="6"/>
  <c r="BI182" i="6"/>
  <c r="DC182" i="6"/>
  <c r="S182" i="6"/>
  <c r="GN182" i="6"/>
  <c r="EQ182" i="6"/>
  <c r="DF182" i="6"/>
  <c r="I182" i="6"/>
  <c r="DN182" i="6"/>
  <c r="BK182" i="6"/>
  <c r="GE182" i="6"/>
  <c r="ED182" i="6"/>
  <c r="EL182" i="6"/>
  <c r="GW182" i="6"/>
  <c r="EJ182" i="6"/>
  <c r="GY182" i="6"/>
  <c r="GS182" i="6"/>
  <c r="BT182" i="6"/>
  <c r="BL182" i="6"/>
  <c r="AP182" i="6"/>
  <c r="FP182" i="6"/>
  <c r="GK182" i="6"/>
  <c r="ET182" i="6"/>
  <c r="FJ182" i="6"/>
  <c r="CQ182" i="6"/>
  <c r="FD182" i="6"/>
  <c r="GL182" i="6"/>
  <c r="FG182" i="6"/>
  <c r="CX182" i="6"/>
  <c r="BJ182" i="6"/>
  <c r="AW182" i="6"/>
  <c r="DG182" i="6"/>
  <c r="EP182" i="6"/>
  <c r="HB182" i="6"/>
  <c r="GI182" i="6"/>
  <c r="FS182" i="6"/>
  <c r="DA182" i="6"/>
  <c r="FA182" i="6"/>
  <c r="CT182" i="6"/>
  <c r="GV182" i="6"/>
  <c r="EB182" i="6"/>
  <c r="BP182" i="6"/>
  <c r="DD182" i="6"/>
  <c r="BV182" i="6"/>
  <c r="CR182" i="6"/>
  <c r="HE182" i="6"/>
  <c r="AF182" i="6"/>
  <c r="GP182" i="6"/>
  <c r="AH182" i="6"/>
  <c r="DO182" i="6"/>
  <c r="BN182" i="6"/>
  <c r="BF182" i="6"/>
  <c r="J182" i="6"/>
  <c r="DH182" i="6"/>
  <c r="ER182" i="6"/>
  <c r="BU182" i="6"/>
  <c r="FN182" i="6"/>
  <c r="EF182" i="6"/>
  <c r="O182" i="6"/>
  <c r="AX182" i="6"/>
  <c r="CV182" i="6"/>
  <c r="EK182" i="6"/>
  <c r="FQ182" i="6"/>
  <c r="X182" i="6"/>
  <c r="AL182" i="6"/>
  <c r="BS182" i="6"/>
  <c r="GA182" i="6"/>
  <c r="AS182" i="6"/>
  <c r="GC182" i="6"/>
  <c r="FM182" i="6"/>
  <c r="FC182" i="6"/>
  <c r="FO182" i="6"/>
  <c r="FT182" i="6"/>
  <c r="BW182" i="6"/>
  <c r="AB182" i="6"/>
  <c r="EA182" i="6"/>
  <c r="DE182" i="6"/>
  <c r="DT182" i="6"/>
  <c r="FE182" i="6"/>
  <c r="EN182" i="6"/>
  <c r="DJ182" i="6"/>
  <c r="BX182" i="6"/>
  <c r="BC182" i="6"/>
  <c r="CY182" i="6"/>
  <c r="BZ182" i="6"/>
  <c r="AR182" i="6"/>
  <c r="FB182" i="6"/>
  <c r="AT182" i="6"/>
  <c r="FY182" i="6"/>
  <c r="EE182" i="6"/>
  <c r="R182" i="6"/>
  <c r="W182" i="6"/>
  <c r="EC182" i="6"/>
  <c r="FK182" i="6"/>
  <c r="CN182" i="6"/>
  <c r="CS182" i="6"/>
  <c r="M182" i="6"/>
  <c r="EZ182" i="6"/>
  <c r="AK182" i="6"/>
  <c r="DU182" i="6"/>
  <c r="AN182" i="6"/>
  <c r="HD182" i="6"/>
  <c r="CJ182" i="6"/>
  <c r="FZ182" i="6"/>
  <c r="BY182" i="6"/>
  <c r="DS182" i="6"/>
  <c r="EM182" i="6"/>
  <c r="EW182" i="6"/>
  <c r="AM182" i="6"/>
  <c r="K182" i="6"/>
  <c r="Q182" i="6"/>
  <c r="Z182" i="6"/>
  <c r="N182" i="6"/>
  <c r="CA182" i="6"/>
  <c r="AZ182" i="6"/>
  <c r="HA182" i="6"/>
  <c r="BB182" i="6"/>
  <c r="GU182" i="6"/>
  <c r="AG182" i="6"/>
  <c r="FW182" i="6"/>
  <c r="T182" i="6"/>
  <c r="DK182" i="6"/>
  <c r="EH182" i="6"/>
  <c r="GZ182" i="6"/>
  <c r="DQ182" i="6"/>
  <c r="Y182" i="6"/>
  <c r="CE182" i="6"/>
  <c r="CC182" i="6"/>
  <c r="CL182" i="6"/>
  <c r="AI182" i="6"/>
  <c r="GQ182" i="6"/>
  <c r="ES182" i="6"/>
  <c r="CI182" i="6"/>
  <c r="DP182" i="6"/>
  <c r="AA182" i="6"/>
  <c r="AO182" i="6"/>
  <c r="GR182" i="6"/>
  <c r="AE182" i="6"/>
  <c r="GH182" i="6"/>
  <c r="FF182" i="6"/>
  <c r="CH182" i="6"/>
  <c r="DY182" i="6"/>
  <c r="CP182" i="6"/>
  <c r="BE182" i="6"/>
  <c r="CW182" i="6"/>
  <c r="CM182" i="6"/>
  <c r="EU182" i="6"/>
  <c r="BO182" i="6"/>
  <c r="FV182" i="6"/>
  <c r="P182" i="6"/>
  <c r="GX182" i="6"/>
  <c r="GT182" i="6"/>
  <c r="CD182" i="6"/>
  <c r="GG182" i="6"/>
  <c r="FI182" i="6"/>
  <c r="DW182" i="6"/>
  <c r="GM182" i="6"/>
  <c r="CK182" i="6"/>
  <c r="BQ182" i="6"/>
  <c r="L182" i="6"/>
  <c r="FH182" i="6"/>
  <c r="DM182" i="6"/>
  <c r="DI182" i="6"/>
  <c r="H182" i="6"/>
  <c r="CO182" i="6"/>
  <c r="AU182" i="6"/>
  <c r="BM182" i="6"/>
  <c r="FR182" i="6"/>
  <c r="EY182" i="6"/>
  <c r="GO182" i="6"/>
  <c r="V182" i="6"/>
  <c r="HC182" i="6"/>
  <c r="CU182" i="6"/>
  <c r="EO182" i="6"/>
  <c r="GB182" i="6"/>
  <c r="FX182" i="6"/>
  <c r="G182" i="6"/>
  <c r="EI182" i="6"/>
  <c r="BR182" i="6"/>
  <c r="DV182" i="6"/>
  <c r="F182" i="6"/>
  <c r="C182" i="6"/>
  <c r="E182" i="6" l="1"/>
  <c r="FR11" i="10" s="1"/>
  <c r="B183" i="6"/>
  <c r="D183" i="6" s="1"/>
  <c r="A183" i="6"/>
  <c r="FS10" i="10"/>
  <c r="EB183" i="6" l="1"/>
  <c r="EO183" i="6"/>
  <c r="G183" i="6"/>
  <c r="GD183" i="6"/>
  <c r="ED183" i="6"/>
  <c r="W183" i="6"/>
  <c r="GQ183" i="6"/>
  <c r="AG183" i="6"/>
  <c r="J183" i="6"/>
  <c r="AN183" i="6"/>
  <c r="EZ183" i="6"/>
  <c r="FI183" i="6"/>
  <c r="EA183" i="6"/>
  <c r="GE183" i="6"/>
  <c r="P183" i="6"/>
  <c r="DT183" i="6"/>
  <c r="FL183" i="6"/>
  <c r="GP183" i="6"/>
  <c r="DX183" i="6"/>
  <c r="EG183" i="6"/>
  <c r="FO183" i="6"/>
  <c r="DS183" i="6"/>
  <c r="FK183" i="6"/>
  <c r="HA183" i="6"/>
  <c r="FJ183" i="6"/>
  <c r="M183" i="6"/>
  <c r="EY183" i="6"/>
  <c r="Y183" i="6"/>
  <c r="R183" i="6"/>
  <c r="EN183" i="6"/>
  <c r="BN183" i="6"/>
  <c r="AO183" i="6"/>
  <c r="T183" i="6"/>
  <c r="AW183" i="6"/>
  <c r="DB183" i="6"/>
  <c r="I183" i="6"/>
  <c r="CJ183" i="6"/>
  <c r="CH183" i="6"/>
  <c r="AK183" i="6"/>
  <c r="EW183" i="6"/>
  <c r="CZ183" i="6"/>
  <c r="CP183" i="6"/>
  <c r="AY183" i="6"/>
  <c r="L183" i="6"/>
  <c r="FW183" i="6"/>
  <c r="BJ183" i="6"/>
  <c r="BZ183" i="6"/>
  <c r="GJ183" i="6"/>
  <c r="CQ183" i="6"/>
  <c r="GX183" i="6"/>
  <c r="HE183" i="6"/>
  <c r="CL183" i="6"/>
  <c r="Q183" i="6"/>
  <c r="FX183" i="6"/>
  <c r="GF183" i="6"/>
  <c r="CX183" i="6"/>
  <c r="FT183" i="6"/>
  <c r="HD183" i="6"/>
  <c r="CG183" i="6"/>
  <c r="DZ183" i="6"/>
  <c r="DL183" i="6"/>
  <c r="EE183" i="6"/>
  <c r="DW183" i="6"/>
  <c r="O183" i="6"/>
  <c r="EX183" i="6"/>
  <c r="DO183" i="6"/>
  <c r="GZ183" i="6"/>
  <c r="BY183" i="6"/>
  <c r="GI183" i="6"/>
  <c r="GO183" i="6"/>
  <c r="DK183" i="6"/>
  <c r="FE183" i="6"/>
  <c r="AH183" i="6"/>
  <c r="AA183" i="6"/>
  <c r="DJ183" i="6"/>
  <c r="AS183" i="6"/>
  <c r="EP183" i="6"/>
  <c r="DG183" i="6"/>
  <c r="HB183" i="6"/>
  <c r="BB183" i="6"/>
  <c r="ET183" i="6"/>
  <c r="AX183" i="6"/>
  <c r="BW183" i="6"/>
  <c r="V183" i="6"/>
  <c r="FA183" i="6"/>
  <c r="N183" i="6"/>
  <c r="GV183" i="6"/>
  <c r="AL183" i="6"/>
  <c r="FH183" i="6"/>
  <c r="FP183" i="6"/>
  <c r="GY183" i="6"/>
  <c r="EM183" i="6"/>
  <c r="ES183" i="6"/>
  <c r="AI183" i="6"/>
  <c r="CY183" i="6"/>
  <c r="FU183" i="6"/>
  <c r="DV183" i="6"/>
  <c r="AV183" i="6"/>
  <c r="FB183" i="6"/>
  <c r="GU183" i="6"/>
  <c r="CN183" i="6"/>
  <c r="GS183" i="6"/>
  <c r="FQ183" i="6"/>
  <c r="EH183" i="6"/>
  <c r="CM183" i="6"/>
  <c r="BS183" i="6"/>
  <c r="BG183" i="6"/>
  <c r="FG183" i="6"/>
  <c r="DF183" i="6"/>
  <c r="FD183" i="6"/>
  <c r="FZ183" i="6"/>
  <c r="GG183" i="6"/>
  <c r="CC183" i="6"/>
  <c r="DA183" i="6"/>
  <c r="CT183" i="6"/>
  <c r="H183" i="6"/>
  <c r="DM183" i="6"/>
  <c r="CI183" i="6"/>
  <c r="BI183" i="6"/>
  <c r="BP183" i="6"/>
  <c r="AM183" i="6"/>
  <c r="GT183" i="6"/>
  <c r="DQ183" i="6"/>
  <c r="DN183" i="6"/>
  <c r="CR183" i="6"/>
  <c r="AE183" i="6"/>
  <c r="EF183" i="6"/>
  <c r="CW183" i="6"/>
  <c r="FC183" i="6"/>
  <c r="CK183" i="6"/>
  <c r="BQ183" i="6"/>
  <c r="GB183" i="6"/>
  <c r="BF183" i="6"/>
  <c r="Z183" i="6"/>
  <c r="DH183" i="6"/>
  <c r="AU183" i="6"/>
  <c r="BM183" i="6"/>
  <c r="AJ183" i="6"/>
  <c r="BC183" i="6"/>
  <c r="EK183" i="6"/>
  <c r="GH183" i="6"/>
  <c r="DD183" i="6"/>
  <c r="CF183" i="6"/>
  <c r="BR183" i="6"/>
  <c r="DP183" i="6"/>
  <c r="EC183" i="6"/>
  <c r="GN183" i="6"/>
  <c r="EI183" i="6"/>
  <c r="FM183" i="6"/>
  <c r="DC183" i="6"/>
  <c r="BK183" i="6"/>
  <c r="AB183" i="6"/>
  <c r="ER183" i="6"/>
  <c r="BU183" i="6"/>
  <c r="AQ183" i="6"/>
  <c r="EU183" i="6"/>
  <c r="CU183" i="6"/>
  <c r="GM183" i="6"/>
  <c r="DR183" i="6"/>
  <c r="GA183" i="6"/>
  <c r="GC183" i="6"/>
  <c r="HC183" i="6"/>
  <c r="BV183" i="6"/>
  <c r="FS183" i="6"/>
  <c r="FV183" i="6"/>
  <c r="BT183" i="6"/>
  <c r="X183" i="6"/>
  <c r="GR183" i="6"/>
  <c r="K183" i="6"/>
  <c r="EL183" i="6"/>
  <c r="GW183" i="6"/>
  <c r="CO183" i="6"/>
  <c r="DU183" i="6"/>
  <c r="BX183" i="6"/>
  <c r="AR183" i="6"/>
  <c r="FN183" i="6"/>
  <c r="AP183" i="6"/>
  <c r="GK183" i="6"/>
  <c r="DI183" i="6"/>
  <c r="CV183" i="6"/>
  <c r="DE183" i="6"/>
  <c r="GL183" i="6"/>
  <c r="U183" i="6"/>
  <c r="CS183" i="6"/>
  <c r="CE183" i="6"/>
  <c r="AZ183" i="6"/>
  <c r="BL183" i="6"/>
  <c r="BE183" i="6"/>
  <c r="S183" i="6"/>
  <c r="BO183" i="6"/>
  <c r="CB183" i="6"/>
  <c r="EJ183" i="6"/>
  <c r="EQ183" i="6"/>
  <c r="AT183" i="6"/>
  <c r="CD183" i="6"/>
  <c r="AF183" i="6"/>
  <c r="FY183" i="6"/>
  <c r="EV183" i="6"/>
  <c r="FR183" i="6"/>
  <c r="DY183" i="6"/>
  <c r="CA183" i="6"/>
  <c r="FF183" i="6"/>
  <c r="F183" i="6"/>
  <c r="C183" i="6"/>
  <c r="E183" i="6" l="1"/>
  <c r="FS11" i="10" s="1"/>
  <c r="B184" i="6"/>
  <c r="D184" i="6" s="1"/>
  <c r="A184" i="6"/>
  <c r="FT10" i="10"/>
  <c r="CU184" i="6" l="1"/>
  <c r="L184" i="6"/>
  <c r="GD184" i="6"/>
  <c r="EP184" i="6"/>
  <c r="J184" i="6"/>
  <c r="EB184" i="6"/>
  <c r="EC184" i="6"/>
  <c r="AH184" i="6"/>
  <c r="CF184" i="6"/>
  <c r="GA184" i="6"/>
  <c r="BX184" i="6"/>
  <c r="ET184" i="6"/>
  <c r="AX184" i="6"/>
  <c r="AJ184" i="6"/>
  <c r="CL184" i="6"/>
  <c r="EV184" i="6"/>
  <c r="GT184" i="6"/>
  <c r="CD184" i="6"/>
  <c r="CR184" i="6"/>
  <c r="GM184" i="6"/>
  <c r="CB184" i="6"/>
  <c r="CX184" i="6"/>
  <c r="EM184" i="6"/>
  <c r="DI184" i="6"/>
  <c r="DJ184" i="6"/>
  <c r="FR184" i="6"/>
  <c r="FY184" i="6"/>
  <c r="BB184" i="6"/>
  <c r="AV184" i="6"/>
  <c r="CC184" i="6"/>
  <c r="GR184" i="6"/>
  <c r="GK184" i="6"/>
  <c r="AO184" i="6"/>
  <c r="BR184" i="6"/>
  <c r="GL184" i="6"/>
  <c r="FF184" i="6"/>
  <c r="CS184" i="6"/>
  <c r="CE184" i="6"/>
  <c r="GS184" i="6"/>
  <c r="BL184" i="6"/>
  <c r="BE184" i="6"/>
  <c r="AA184" i="6"/>
  <c r="FT184" i="6"/>
  <c r="DC184" i="6"/>
  <c r="EJ184" i="6"/>
  <c r="FH184" i="6"/>
  <c r="BS184" i="6"/>
  <c r="BO184" i="6"/>
  <c r="BC184" i="6"/>
  <c r="GH184" i="6"/>
  <c r="O184" i="6"/>
  <c r="FJ184" i="6"/>
  <c r="CG184" i="6"/>
  <c r="BM184" i="6"/>
  <c r="EY184" i="6"/>
  <c r="AK184" i="6"/>
  <c r="FG184" i="6"/>
  <c r="R184" i="6"/>
  <c r="GQ184" i="6"/>
  <c r="EU184" i="6"/>
  <c r="DM184" i="6"/>
  <c r="BP184" i="6"/>
  <c r="Z184" i="6"/>
  <c r="HE184" i="6"/>
  <c r="DA184" i="6"/>
  <c r="T184" i="6"/>
  <c r="GC184" i="6"/>
  <c r="W184" i="6"/>
  <c r="FX184" i="6"/>
  <c r="DO184" i="6"/>
  <c r="X184" i="6"/>
  <c r="FK184" i="6"/>
  <c r="AB184" i="6"/>
  <c r="BU184" i="6"/>
  <c r="DQ184" i="6"/>
  <c r="BY184" i="6"/>
  <c r="AF184" i="6"/>
  <c r="EF184" i="6"/>
  <c r="EI184" i="6"/>
  <c r="CO184" i="6"/>
  <c r="DX184" i="6"/>
  <c r="CW184" i="6"/>
  <c r="CM184" i="6"/>
  <c r="EO184" i="6"/>
  <c r="BN184" i="6"/>
  <c r="DG184" i="6"/>
  <c r="DB184" i="6"/>
  <c r="GI184" i="6"/>
  <c r="FZ184" i="6"/>
  <c r="FA184" i="6"/>
  <c r="HC184" i="6"/>
  <c r="FD184" i="6"/>
  <c r="BZ184" i="6"/>
  <c r="FU184" i="6"/>
  <c r="P184" i="6"/>
  <c r="BJ184" i="6"/>
  <c r="EQ184" i="6"/>
  <c r="H184" i="6"/>
  <c r="GP184" i="6"/>
  <c r="EG184" i="6"/>
  <c r="DS184" i="6"/>
  <c r="CK184" i="6"/>
  <c r="ES184" i="6"/>
  <c r="AW184" i="6"/>
  <c r="DV184" i="6"/>
  <c r="CA184" i="6"/>
  <c r="EE184" i="6"/>
  <c r="FB184" i="6"/>
  <c r="HA184" i="6"/>
  <c r="GX184" i="6"/>
  <c r="AI184" i="6"/>
  <c r="CH184" i="6"/>
  <c r="U184" i="6"/>
  <c r="EN184" i="6"/>
  <c r="GY184" i="6"/>
  <c r="FL184" i="6"/>
  <c r="BG184" i="6"/>
  <c r="EL184" i="6"/>
  <c r="FQ184" i="6"/>
  <c r="CJ184" i="6"/>
  <c r="GO184" i="6"/>
  <c r="DT184" i="6"/>
  <c r="CY184" i="6"/>
  <c r="BV184" i="6"/>
  <c r="CV184" i="6"/>
  <c r="DE184" i="6"/>
  <c r="FI184" i="6"/>
  <c r="EK184" i="6"/>
  <c r="FN184" i="6"/>
  <c r="K184" i="6"/>
  <c r="CZ184" i="6"/>
  <c r="GF184" i="6"/>
  <c r="FW184" i="6"/>
  <c r="CP184" i="6"/>
  <c r="S184" i="6"/>
  <c r="AS184" i="6"/>
  <c r="DZ184" i="6"/>
  <c r="GG184" i="6"/>
  <c r="CQ184" i="6"/>
  <c r="DY184" i="6"/>
  <c r="DW184" i="6"/>
  <c r="AZ184" i="6"/>
  <c r="GB184" i="6"/>
  <c r="FM184" i="6"/>
  <c r="ED184" i="6"/>
  <c r="EX184" i="6"/>
  <c r="BT184" i="6"/>
  <c r="Q184" i="6"/>
  <c r="AP184" i="6"/>
  <c r="AQ184" i="6"/>
  <c r="V184" i="6"/>
  <c r="GJ184" i="6"/>
  <c r="I184" i="6"/>
  <c r="G184" i="6"/>
  <c r="BF184" i="6"/>
  <c r="AM184" i="6"/>
  <c r="GV184" i="6"/>
  <c r="FC184" i="6"/>
  <c r="GZ184" i="6"/>
  <c r="DH184" i="6"/>
  <c r="DL184" i="6"/>
  <c r="Y184" i="6"/>
  <c r="DF184" i="6"/>
  <c r="DN184" i="6"/>
  <c r="EZ184" i="6"/>
  <c r="EW184" i="6"/>
  <c r="CN184" i="6"/>
  <c r="DD184" i="6"/>
  <c r="FO184" i="6"/>
  <c r="AN184" i="6"/>
  <c r="M184" i="6"/>
  <c r="FV184" i="6"/>
  <c r="AE184" i="6"/>
  <c r="CT184" i="6"/>
  <c r="AU184" i="6"/>
  <c r="ER184" i="6"/>
  <c r="DP184" i="6"/>
  <c r="EH184" i="6"/>
  <c r="BI184" i="6"/>
  <c r="FE184" i="6"/>
  <c r="AG184" i="6"/>
  <c r="DR184" i="6"/>
  <c r="GW184" i="6"/>
  <c r="AL184" i="6"/>
  <c r="HD184" i="6"/>
  <c r="FS184" i="6"/>
  <c r="HB184" i="6"/>
  <c r="GE184" i="6"/>
  <c r="AY184" i="6"/>
  <c r="GN184" i="6"/>
  <c r="BW184" i="6"/>
  <c r="EA184" i="6"/>
  <c r="FP184" i="6"/>
  <c r="CI184" i="6"/>
  <c r="DK184" i="6"/>
  <c r="BQ184" i="6"/>
  <c r="BK184" i="6"/>
  <c r="AT184" i="6"/>
  <c r="N184" i="6"/>
  <c r="DU184" i="6"/>
  <c r="AR184" i="6"/>
  <c r="GU184" i="6"/>
  <c r="F184" i="6"/>
  <c r="C184" i="6"/>
  <c r="E184" i="6" l="1"/>
  <c r="FT11" i="10" s="1"/>
  <c r="B185" i="6"/>
  <c r="D185" i="6" s="1"/>
  <c r="A185" i="6"/>
  <c r="FU10" i="10"/>
  <c r="FL185" i="6" l="1"/>
  <c r="EX185" i="6"/>
  <c r="EC185" i="6"/>
  <c r="EG185" i="6"/>
  <c r="BQ185" i="6"/>
  <c r="EH185" i="6"/>
  <c r="AX185" i="6"/>
  <c r="BV185" i="6"/>
  <c r="DU185" i="6"/>
  <c r="I185" i="6"/>
  <c r="DV185" i="6"/>
  <c r="FB185" i="6"/>
  <c r="GQ185" i="6"/>
  <c r="DS185" i="6"/>
  <c r="BJ185" i="6"/>
  <c r="EB185" i="6"/>
  <c r="EA185" i="6"/>
  <c r="FN185" i="6"/>
  <c r="HA185" i="6"/>
  <c r="FJ185" i="6"/>
  <c r="GH185" i="6"/>
  <c r="K185" i="6"/>
  <c r="AG185" i="6"/>
  <c r="AO185" i="6"/>
  <c r="EU185" i="6"/>
  <c r="FW185" i="6"/>
  <c r="BY185" i="6"/>
  <c r="Y185" i="6"/>
  <c r="GT185" i="6"/>
  <c r="CC185" i="6"/>
  <c r="BG185" i="6"/>
  <c r="Q185" i="6"/>
  <c r="DM185" i="6"/>
  <c r="EQ185" i="6"/>
  <c r="CZ185" i="6"/>
  <c r="EO185" i="6"/>
  <c r="GC185" i="6"/>
  <c r="EP185" i="6"/>
  <c r="HB185" i="6"/>
  <c r="CG185" i="6"/>
  <c r="BW185" i="6"/>
  <c r="DL185" i="6"/>
  <c r="FA185" i="6"/>
  <c r="CL185" i="6"/>
  <c r="R185" i="6"/>
  <c r="X185" i="6"/>
  <c r="BR185" i="6"/>
  <c r="ED185" i="6"/>
  <c r="DO185" i="6"/>
  <c r="EM185" i="6"/>
  <c r="DG185" i="6"/>
  <c r="FD185" i="6"/>
  <c r="EF185" i="6"/>
  <c r="AN185" i="6"/>
  <c r="EZ185" i="6"/>
  <c r="DK185" i="6"/>
  <c r="AQ185" i="6"/>
  <c r="CB185" i="6"/>
  <c r="BN185" i="6"/>
  <c r="GK185" i="6"/>
  <c r="AS185" i="6"/>
  <c r="BP185" i="6"/>
  <c r="FT185" i="6"/>
  <c r="EW185" i="6"/>
  <c r="DZ185" i="6"/>
  <c r="GZ185" i="6"/>
  <c r="GI185" i="6"/>
  <c r="N185" i="6"/>
  <c r="AF185" i="6"/>
  <c r="P185" i="6"/>
  <c r="GP185" i="6"/>
  <c r="EL185" i="6"/>
  <c r="CP185" i="6"/>
  <c r="GW185" i="6"/>
  <c r="BS185" i="6"/>
  <c r="DP185" i="6"/>
  <c r="BL185" i="6"/>
  <c r="S185" i="6"/>
  <c r="HD185" i="6"/>
  <c r="Z185" i="6"/>
  <c r="CV185" i="6"/>
  <c r="CJ185" i="6"/>
  <c r="FZ185" i="6"/>
  <c r="GV185" i="6"/>
  <c r="CN185" i="6"/>
  <c r="CO185" i="6"/>
  <c r="FM185" i="6"/>
  <c r="GS185" i="6"/>
  <c r="GB185" i="6"/>
  <c r="J185" i="6"/>
  <c r="BO185" i="6"/>
  <c r="DI185" i="6"/>
  <c r="EV185" i="6"/>
  <c r="AB185" i="6"/>
  <c r="CS185" i="6"/>
  <c r="M185" i="6"/>
  <c r="DN185" i="6"/>
  <c r="FI185" i="6"/>
  <c r="EK185" i="6"/>
  <c r="BM185" i="6"/>
  <c r="H185" i="6"/>
  <c r="DD185" i="6"/>
  <c r="CM185" i="6"/>
  <c r="AL185" i="6"/>
  <c r="GY185" i="6"/>
  <c r="FK185" i="6"/>
  <c r="EN185" i="6"/>
  <c r="FQ185" i="6"/>
  <c r="DA185" i="6"/>
  <c r="AU185" i="6"/>
  <c r="CH185" i="6"/>
  <c r="W185" i="6"/>
  <c r="CW185" i="6"/>
  <c r="CK185" i="6"/>
  <c r="FP185" i="6"/>
  <c r="GD185" i="6"/>
  <c r="ES185" i="6"/>
  <c r="FH185" i="6"/>
  <c r="O185" i="6"/>
  <c r="CY185" i="6"/>
  <c r="GE185" i="6"/>
  <c r="EY185" i="6"/>
  <c r="CA185" i="6"/>
  <c r="EE185" i="6"/>
  <c r="DT185" i="6"/>
  <c r="BX185" i="6"/>
  <c r="ET185" i="6"/>
  <c r="DB185" i="6"/>
  <c r="DW185" i="6"/>
  <c r="BT185" i="6"/>
  <c r="GA185" i="6"/>
  <c r="FC185" i="6"/>
  <c r="BI185" i="6"/>
  <c r="CX185" i="6"/>
  <c r="DC185" i="6"/>
  <c r="HE185" i="6"/>
  <c r="CT185" i="6"/>
  <c r="GL185" i="6"/>
  <c r="FF185" i="6"/>
  <c r="AW185" i="6"/>
  <c r="FE185" i="6"/>
  <c r="AA185" i="6"/>
  <c r="AM185" i="6"/>
  <c r="GX185" i="6"/>
  <c r="CE185" i="6"/>
  <c r="AK185" i="6"/>
  <c r="AT185" i="6"/>
  <c r="BZ185" i="6"/>
  <c r="V185" i="6"/>
  <c r="T185" i="6"/>
  <c r="EJ185" i="6"/>
  <c r="FO185" i="6"/>
  <c r="DX185" i="6"/>
  <c r="GR185" i="6"/>
  <c r="BB185" i="6"/>
  <c r="DY185" i="6"/>
  <c r="GO185" i="6"/>
  <c r="DH185" i="6"/>
  <c r="GG185" i="6"/>
  <c r="AE185" i="6"/>
  <c r="BU185" i="6"/>
  <c r="FG185" i="6"/>
  <c r="AP185" i="6"/>
  <c r="DR185" i="6"/>
  <c r="FX185" i="6"/>
  <c r="EI185" i="6"/>
  <c r="CU185" i="6"/>
  <c r="GM185" i="6"/>
  <c r="GN185" i="6"/>
  <c r="CI185" i="6"/>
  <c r="DF185" i="6"/>
  <c r="BK185" i="6"/>
  <c r="ER185" i="6"/>
  <c r="BC185" i="6"/>
  <c r="DE185" i="6"/>
  <c r="FR185" i="6"/>
  <c r="FS185" i="6"/>
  <c r="HC185" i="6"/>
  <c r="AZ185" i="6"/>
  <c r="GF185" i="6"/>
  <c r="L185" i="6"/>
  <c r="AI185" i="6"/>
  <c r="CD185" i="6"/>
  <c r="FU185" i="6"/>
  <c r="AV185" i="6"/>
  <c r="GU185" i="6"/>
  <c r="GJ185" i="6"/>
  <c r="AY185" i="6"/>
  <c r="AH185" i="6"/>
  <c r="CF185" i="6"/>
  <c r="G185" i="6"/>
  <c r="DJ185" i="6"/>
  <c r="BE185" i="6"/>
  <c r="BF185" i="6"/>
  <c r="CQ185" i="6"/>
  <c r="AR185" i="6"/>
  <c r="U185" i="6"/>
  <c r="DQ185" i="6"/>
  <c r="CR185" i="6"/>
  <c r="AJ185" i="6"/>
  <c r="FV185" i="6"/>
  <c r="FY185" i="6"/>
  <c r="F185" i="6"/>
  <c r="C185" i="6"/>
  <c r="E185" i="6" l="1"/>
  <c r="FU11" i="10" s="1"/>
  <c r="B186" i="6"/>
  <c r="D186" i="6" s="1"/>
  <c r="A186" i="6"/>
  <c r="FV10" i="10"/>
  <c r="DX186" i="6" l="1"/>
  <c r="DO186" i="6"/>
  <c r="BI186" i="6"/>
  <c r="FK186" i="6"/>
  <c r="DP186" i="6"/>
  <c r="AY186" i="6"/>
  <c r="CI186" i="6"/>
  <c r="O186" i="6"/>
  <c r="FJ186" i="6"/>
  <c r="DQ186" i="6"/>
  <c r="FR186" i="6"/>
  <c r="EZ186" i="6"/>
  <c r="FY186" i="6"/>
  <c r="CL186" i="6"/>
  <c r="BU186" i="6"/>
  <c r="HD186" i="6"/>
  <c r="HE186" i="6"/>
  <c r="EA186" i="6"/>
  <c r="AF186" i="6"/>
  <c r="FB186" i="6"/>
  <c r="CU186" i="6"/>
  <c r="GN186" i="6"/>
  <c r="CF186" i="6"/>
  <c r="FH186" i="6"/>
  <c r="GB186" i="6"/>
  <c r="BX186" i="6"/>
  <c r="BW186" i="6"/>
  <c r="HC186" i="6"/>
  <c r="CH186" i="6"/>
  <c r="GL186" i="6"/>
  <c r="DZ186" i="6"/>
  <c r="FI186" i="6"/>
  <c r="EK186" i="6"/>
  <c r="CC186" i="6"/>
  <c r="GH186" i="6"/>
  <c r="DR186" i="6"/>
  <c r="EQ186" i="6"/>
  <c r="GS186" i="6"/>
  <c r="CZ186" i="6"/>
  <c r="CB186" i="6"/>
  <c r="AL186" i="6"/>
  <c r="FO186" i="6"/>
  <c r="AS186" i="6"/>
  <c r="AM186" i="6"/>
  <c r="GZ186" i="6"/>
  <c r="BZ186" i="6"/>
  <c r="V186" i="6"/>
  <c r="BY186" i="6"/>
  <c r="CG186" i="6"/>
  <c r="BE186" i="6"/>
  <c r="GF186" i="6"/>
  <c r="X186" i="6"/>
  <c r="DM186" i="6"/>
  <c r="EP186" i="6"/>
  <c r="FZ186" i="6"/>
  <c r="BM186" i="6"/>
  <c r="CY186" i="6"/>
  <c r="GI186" i="6"/>
  <c r="GE186" i="6"/>
  <c r="FF186" i="6"/>
  <c r="CP186" i="6"/>
  <c r="EB186" i="6"/>
  <c r="EM186" i="6"/>
  <c r="FT186" i="6"/>
  <c r="G186" i="6"/>
  <c r="EJ186" i="6"/>
  <c r="FP186" i="6"/>
  <c r="DF186" i="6"/>
  <c r="DA186" i="6"/>
  <c r="GO186" i="6"/>
  <c r="GQ186" i="6"/>
  <c r="FQ186" i="6"/>
  <c r="BN186" i="6"/>
  <c r="GD186" i="6"/>
  <c r="FG186" i="6"/>
  <c r="DC186" i="6"/>
  <c r="GJ186" i="6"/>
  <c r="CE186" i="6"/>
  <c r="DH186" i="6"/>
  <c r="FD186" i="6"/>
  <c r="CD186" i="6"/>
  <c r="CJ186" i="6"/>
  <c r="AK186" i="6"/>
  <c r="DT186" i="6"/>
  <c r="GM186" i="6"/>
  <c r="GW186" i="6"/>
  <c r="DJ186" i="6"/>
  <c r="CN186" i="6"/>
  <c r="EX186" i="6"/>
  <c r="AP186" i="6"/>
  <c r="EW186" i="6"/>
  <c r="EV186" i="6"/>
  <c r="AT186" i="6"/>
  <c r="FN186" i="6"/>
  <c r="DL186" i="6"/>
  <c r="Y186" i="6"/>
  <c r="FE186" i="6"/>
  <c r="EL186" i="6"/>
  <c r="FX186" i="6"/>
  <c r="DS186" i="6"/>
  <c r="R186" i="6"/>
  <c r="GP186" i="6"/>
  <c r="AH186" i="6"/>
  <c r="AN186" i="6"/>
  <c r="DB186" i="6"/>
  <c r="FV186" i="6"/>
  <c r="U186" i="6"/>
  <c r="BB186" i="6"/>
  <c r="CS186" i="6"/>
  <c r="I186" i="6"/>
  <c r="DV186" i="6"/>
  <c r="ER186" i="6"/>
  <c r="CT186" i="6"/>
  <c r="EE186" i="6"/>
  <c r="W186" i="6"/>
  <c r="FC186" i="6"/>
  <c r="AA186" i="6"/>
  <c r="BR186" i="6"/>
  <c r="DI186" i="6"/>
  <c r="EG186" i="6"/>
  <c r="GY186" i="6"/>
  <c r="DE186" i="6"/>
  <c r="GG186" i="6"/>
  <c r="DW186" i="6"/>
  <c r="HB186" i="6"/>
  <c r="EY186" i="6"/>
  <c r="CA186" i="6"/>
  <c r="DK186" i="6"/>
  <c r="BQ186" i="6"/>
  <c r="GK186" i="6"/>
  <c r="AO186" i="6"/>
  <c r="GA186" i="6"/>
  <c r="BP186" i="6"/>
  <c r="GX186" i="6"/>
  <c r="AI186" i="6"/>
  <c r="FA186" i="6"/>
  <c r="AJ186" i="6"/>
  <c r="AZ186" i="6"/>
  <c r="BC186" i="6"/>
  <c r="EC186" i="6"/>
  <c r="CW186" i="6"/>
  <c r="EI186" i="6"/>
  <c r="BO186" i="6"/>
  <c r="BT186" i="6"/>
  <c r="BL186" i="6"/>
  <c r="BS186" i="6"/>
  <c r="CO186" i="6"/>
  <c r="ES186" i="6"/>
  <c r="DN186" i="6"/>
  <c r="CQ186" i="6"/>
  <c r="GU186" i="6"/>
  <c r="S186" i="6"/>
  <c r="L186" i="6"/>
  <c r="GR186" i="6"/>
  <c r="J186" i="6"/>
  <c r="T186" i="6"/>
  <c r="FM186" i="6"/>
  <c r="CV186" i="6"/>
  <c r="FS186" i="6"/>
  <c r="AV186" i="6"/>
  <c r="HA186" i="6"/>
  <c r="BV186" i="6"/>
  <c r="M186" i="6"/>
  <c r="N186" i="6"/>
  <c r="P186" i="6"/>
  <c r="EF186" i="6"/>
  <c r="EO186" i="6"/>
  <c r="CK186" i="6"/>
  <c r="CR186" i="6"/>
  <c r="ET186" i="6"/>
  <c r="GT186" i="6"/>
  <c r="AE186" i="6"/>
  <c r="GV186" i="6"/>
  <c r="Q186" i="6"/>
  <c r="AW186" i="6"/>
  <c r="Z186" i="6"/>
  <c r="DY186" i="6"/>
  <c r="BK186" i="6"/>
  <c r="AU186" i="6"/>
  <c r="ED186" i="6"/>
  <c r="AG186" i="6"/>
  <c r="FW186" i="6"/>
  <c r="H186" i="6"/>
  <c r="K186" i="6"/>
  <c r="AQ186" i="6"/>
  <c r="EN186" i="6"/>
  <c r="EH186" i="6"/>
  <c r="BJ186" i="6"/>
  <c r="AX186" i="6"/>
  <c r="AR186" i="6"/>
  <c r="AB186" i="6"/>
  <c r="DU186" i="6"/>
  <c r="CM186" i="6"/>
  <c r="EU186" i="6"/>
  <c r="CX186" i="6"/>
  <c r="BF186" i="6"/>
  <c r="DG186" i="6"/>
  <c r="FL186" i="6"/>
  <c r="BG186" i="6"/>
  <c r="DD186" i="6"/>
  <c r="GC186" i="6"/>
  <c r="FU186" i="6"/>
  <c r="F186" i="6"/>
  <c r="C186" i="6"/>
  <c r="E186" i="6" l="1"/>
  <c r="FV11" i="10" s="1"/>
  <c r="B187" i="6"/>
  <c r="D187" i="6" s="1"/>
  <c r="A187" i="6"/>
  <c r="FW10" i="10"/>
  <c r="EC187" i="6" l="1"/>
  <c r="CB187" i="6"/>
  <c r="S187" i="6"/>
  <c r="EJ187" i="6"/>
  <c r="BI187" i="6"/>
  <c r="GS187" i="6"/>
  <c r="AG187" i="6"/>
  <c r="DR187" i="6"/>
  <c r="GN187" i="6"/>
  <c r="ES187" i="6"/>
  <c r="J187" i="6"/>
  <c r="O187" i="6"/>
  <c r="BY187" i="6"/>
  <c r="CQ187" i="6"/>
  <c r="GQ187" i="6"/>
  <c r="BR187" i="6"/>
  <c r="ET187" i="6"/>
  <c r="BB187" i="6"/>
  <c r="EV187" i="6"/>
  <c r="BU187" i="6"/>
  <c r="FN187" i="6"/>
  <c r="CZ187" i="6"/>
  <c r="EG187" i="6"/>
  <c r="X187" i="6"/>
  <c r="GR187" i="6"/>
  <c r="GM187" i="6"/>
  <c r="GF187" i="6"/>
  <c r="DJ187" i="6"/>
  <c r="FT187" i="6"/>
  <c r="HC187" i="6"/>
  <c r="CR187" i="6"/>
  <c r="ER187" i="6"/>
  <c r="CH187" i="6"/>
  <c r="AK187" i="6"/>
  <c r="BW187" i="6"/>
  <c r="M187" i="6"/>
  <c r="FR187" i="6"/>
  <c r="CN187" i="6"/>
  <c r="Q187" i="6"/>
  <c r="ED187" i="6"/>
  <c r="CP187" i="6"/>
  <c r="DX187" i="6"/>
  <c r="BQ187" i="6"/>
  <c r="CX187" i="6"/>
  <c r="EW187" i="6"/>
  <c r="CS187" i="6"/>
  <c r="AJ187" i="6"/>
  <c r="AR187" i="6"/>
  <c r="BG187" i="6"/>
  <c r="EH187" i="6"/>
  <c r="BJ187" i="6"/>
  <c r="H187" i="6"/>
  <c r="W187" i="6"/>
  <c r="EB187" i="6"/>
  <c r="CJ187" i="6"/>
  <c r="DV187" i="6"/>
  <c r="EK187" i="6"/>
  <c r="K187" i="6"/>
  <c r="AA187" i="6"/>
  <c r="FP187" i="6"/>
  <c r="R187" i="6"/>
  <c r="L187" i="6"/>
  <c r="FH187" i="6"/>
  <c r="DM187" i="6"/>
  <c r="DZ187" i="6"/>
  <c r="GI187" i="6"/>
  <c r="CC187" i="6"/>
  <c r="CG187" i="6"/>
  <c r="CT187" i="6"/>
  <c r="AQ187" i="6"/>
  <c r="CO187" i="6"/>
  <c r="AW187" i="6"/>
  <c r="FX187" i="6"/>
  <c r="CM187" i="6"/>
  <c r="EI187" i="6"/>
  <c r="EU187" i="6"/>
  <c r="EM187" i="6"/>
  <c r="FM187" i="6"/>
  <c r="DQ187" i="6"/>
  <c r="DY187" i="6"/>
  <c r="EE187" i="6"/>
  <c r="GH187" i="6"/>
  <c r="HE187" i="6"/>
  <c r="AF187" i="6"/>
  <c r="U187" i="6"/>
  <c r="GO187" i="6"/>
  <c r="EN187" i="6"/>
  <c r="EP187" i="6"/>
  <c r="DO187" i="6"/>
  <c r="BZ187" i="6"/>
  <c r="FU187" i="6"/>
  <c r="GE187" i="6"/>
  <c r="DN187" i="6"/>
  <c r="DA187" i="6"/>
  <c r="GU187" i="6"/>
  <c r="GG187" i="6"/>
  <c r="DP187" i="6"/>
  <c r="BL187" i="6"/>
  <c r="CK187" i="6"/>
  <c r="GK187" i="6"/>
  <c r="AO187" i="6"/>
  <c r="GC187" i="6"/>
  <c r="DG187" i="6"/>
  <c r="BO187" i="6"/>
  <c r="FE187" i="6"/>
  <c r="FG187" i="6"/>
  <c r="BS187" i="6"/>
  <c r="AB187" i="6"/>
  <c r="P187" i="6"/>
  <c r="DW187" i="6"/>
  <c r="FF187" i="6"/>
  <c r="AT187" i="6"/>
  <c r="FI187" i="6"/>
  <c r="CL187" i="6"/>
  <c r="GY187" i="6"/>
  <c r="GA187" i="6"/>
  <c r="EL187" i="6"/>
  <c r="CF187" i="6"/>
  <c r="BN187" i="6"/>
  <c r="FO187" i="6"/>
  <c r="AU187" i="6"/>
  <c r="AX187" i="6"/>
  <c r="EZ187" i="6"/>
  <c r="EX187" i="6"/>
  <c r="BT187" i="6"/>
  <c r="AY187" i="6"/>
  <c r="BE187" i="6"/>
  <c r="BP187" i="6"/>
  <c r="AM187" i="6"/>
  <c r="DK187" i="6"/>
  <c r="DS187" i="6"/>
  <c r="GW187" i="6"/>
  <c r="HA187" i="6"/>
  <c r="GT187" i="6"/>
  <c r="CY187" i="6"/>
  <c r="BV187" i="6"/>
  <c r="GJ187" i="6"/>
  <c r="GX187" i="6"/>
  <c r="FD187" i="6"/>
  <c r="AI187" i="6"/>
  <c r="FA187" i="6"/>
  <c r="FC187" i="6"/>
  <c r="FQ187" i="6"/>
  <c r="CI187" i="6"/>
  <c r="BF187" i="6"/>
  <c r="CD187" i="6"/>
  <c r="V187" i="6"/>
  <c r="DL187" i="6"/>
  <c r="I187" i="6"/>
  <c r="GZ187" i="6"/>
  <c r="BM187" i="6"/>
  <c r="GV187" i="6"/>
  <c r="T187" i="6"/>
  <c r="FK187" i="6"/>
  <c r="FL187" i="6"/>
  <c r="GP187" i="6"/>
  <c r="DI187" i="6"/>
  <c r="BK187" i="6"/>
  <c r="N187" i="6"/>
  <c r="CA187" i="6"/>
  <c r="CV187" i="6"/>
  <c r="FS187" i="6"/>
  <c r="CE187" i="6"/>
  <c r="DT187" i="6"/>
  <c r="CW187" i="6"/>
  <c r="AL187" i="6"/>
  <c r="FW187" i="6"/>
  <c r="DE187" i="6"/>
  <c r="AE187" i="6"/>
  <c r="DB187" i="6"/>
  <c r="Y187" i="6"/>
  <c r="FV187" i="6"/>
  <c r="FY187" i="6"/>
  <c r="FB187" i="6"/>
  <c r="AP187" i="6"/>
  <c r="EO187" i="6"/>
  <c r="G187" i="6"/>
  <c r="GB187" i="6"/>
  <c r="DC187" i="6"/>
  <c r="DD187" i="6"/>
  <c r="GD187" i="6"/>
  <c r="AS187" i="6"/>
  <c r="EQ187" i="6"/>
  <c r="FJ187" i="6"/>
  <c r="BC187" i="6"/>
  <c r="EA187" i="6"/>
  <c r="AV187" i="6"/>
  <c r="GL187" i="6"/>
  <c r="AZ187" i="6"/>
  <c r="AH187" i="6"/>
  <c r="CU187" i="6"/>
  <c r="HB187" i="6"/>
  <c r="HD187" i="6"/>
  <c r="Z187" i="6"/>
  <c r="EY187" i="6"/>
  <c r="DU187" i="6"/>
  <c r="EF187" i="6"/>
  <c r="BX187" i="6"/>
  <c r="DF187" i="6"/>
  <c r="AN187" i="6"/>
  <c r="DH187" i="6"/>
  <c r="FZ187" i="6"/>
  <c r="F187" i="6"/>
  <c r="C187" i="6"/>
  <c r="E187" i="6" l="1"/>
  <c r="FW11" i="10" s="1"/>
  <c r="B188" i="6"/>
  <c r="D188" i="6" s="1"/>
  <c r="A188" i="6"/>
  <c r="FX10" i="10"/>
  <c r="GN188" i="6" l="1"/>
  <c r="CF188" i="6"/>
  <c r="FO188" i="6"/>
  <c r="AS188" i="6"/>
  <c r="AW188" i="6"/>
  <c r="EJ188" i="6"/>
  <c r="L188" i="6"/>
  <c r="DI188" i="6"/>
  <c r="EA188" i="6"/>
  <c r="CQ188" i="6"/>
  <c r="GL188" i="6"/>
  <c r="V188" i="6"/>
  <c r="FU188" i="6"/>
  <c r="DN188" i="6"/>
  <c r="EE188" i="6"/>
  <c r="BL188" i="6"/>
  <c r="BI188" i="6"/>
  <c r="CZ188" i="6"/>
  <c r="AP188" i="6"/>
  <c r="AY188" i="6"/>
  <c r="CX188" i="6"/>
  <c r="DZ188" i="6"/>
  <c r="I188" i="6"/>
  <c r="ER188" i="6"/>
  <c r="GF188" i="6"/>
  <c r="FT188" i="6"/>
  <c r="EP188" i="6"/>
  <c r="CU188" i="6"/>
  <c r="AH188" i="6"/>
  <c r="DM188" i="6"/>
  <c r="AN188" i="6"/>
  <c r="BK188" i="6"/>
  <c r="AT188" i="6"/>
  <c r="CJ188" i="6"/>
  <c r="H188" i="6"/>
  <c r="ED188" i="6"/>
  <c r="EB188" i="6"/>
  <c r="CO188" i="6"/>
  <c r="BT188" i="6"/>
  <c r="EU188" i="6"/>
  <c r="GD188" i="6"/>
  <c r="FZ188" i="6"/>
  <c r="FV188" i="6"/>
  <c r="CT188" i="6"/>
  <c r="GO188" i="6"/>
  <c r="AX188" i="6"/>
  <c r="CS188" i="6"/>
  <c r="DL188" i="6"/>
  <c r="DU188" i="6"/>
  <c r="GM188" i="6"/>
  <c r="DS188" i="6"/>
  <c r="BN188" i="6"/>
  <c r="T188" i="6"/>
  <c r="W188" i="6"/>
  <c r="FG188" i="6"/>
  <c r="CW188" i="6"/>
  <c r="M188" i="6"/>
  <c r="CE188" i="6"/>
  <c r="AZ188" i="6"/>
  <c r="DT188" i="6"/>
  <c r="BW188" i="6"/>
  <c r="CD188" i="6"/>
  <c r="DQ188" i="6"/>
  <c r="FY188" i="6"/>
  <c r="DW188" i="6"/>
  <c r="GS188" i="6"/>
  <c r="FE188" i="6"/>
  <c r="AG188" i="6"/>
  <c r="DO188" i="6"/>
  <c r="BQ188" i="6"/>
  <c r="FH188" i="6"/>
  <c r="BR188" i="6"/>
  <c r="EW188" i="6"/>
  <c r="GQ188" i="6"/>
  <c r="X188" i="6"/>
  <c r="G188" i="6"/>
  <c r="GR188" i="6"/>
  <c r="GI188" i="6"/>
  <c r="CC188" i="6"/>
  <c r="BU188" i="6"/>
  <c r="BE188" i="6"/>
  <c r="FK188" i="6"/>
  <c r="J188" i="6"/>
  <c r="BO188" i="6"/>
  <c r="DK188" i="6"/>
  <c r="CP188" i="6"/>
  <c r="CY188" i="6"/>
  <c r="DY188" i="6"/>
  <c r="EF188" i="6"/>
  <c r="AQ188" i="6"/>
  <c r="DJ188" i="6"/>
  <c r="BX188" i="6"/>
  <c r="FD188" i="6"/>
  <c r="CG188" i="6"/>
  <c r="GE188" i="6"/>
  <c r="FI188" i="6"/>
  <c r="AV188" i="6"/>
  <c r="FQ188" i="6"/>
  <c r="AL188" i="6"/>
  <c r="FL188" i="6"/>
  <c r="BG188" i="6"/>
  <c r="GK188" i="6"/>
  <c r="GC188" i="6"/>
  <c r="DC188" i="6"/>
  <c r="AU188" i="6"/>
  <c r="FA188" i="6"/>
  <c r="FB188" i="6"/>
  <c r="U188" i="6"/>
  <c r="O188" i="6"/>
  <c r="BM188" i="6"/>
  <c r="N188" i="6"/>
  <c r="CL188" i="6"/>
  <c r="FF188" i="6"/>
  <c r="CI188" i="6"/>
  <c r="FM188" i="6"/>
  <c r="EX188" i="6"/>
  <c r="EC188" i="6"/>
  <c r="CB188" i="6"/>
  <c r="AO188" i="6"/>
  <c r="FW188" i="6"/>
  <c r="HD188" i="6"/>
  <c r="AK188" i="6"/>
  <c r="AB188" i="6"/>
  <c r="DH188" i="6"/>
  <c r="DV188" i="6"/>
  <c r="BY188" i="6"/>
  <c r="DP188" i="6"/>
  <c r="BP188" i="6"/>
  <c r="EN188" i="6"/>
  <c r="GW188" i="6"/>
  <c r="EI188" i="6"/>
  <c r="HA188" i="6"/>
  <c r="ET188" i="6"/>
  <c r="BC188" i="6"/>
  <c r="GG188" i="6"/>
  <c r="FS188" i="6"/>
  <c r="EY188" i="6"/>
  <c r="P188" i="6"/>
  <c r="GZ188" i="6"/>
  <c r="FP188" i="6"/>
  <c r="DD188" i="6"/>
  <c r="BB188" i="6"/>
  <c r="BV188" i="6"/>
  <c r="HE188" i="6"/>
  <c r="FR188" i="6"/>
  <c r="DA188" i="6"/>
  <c r="GX188" i="6"/>
  <c r="HC188" i="6"/>
  <c r="CH188" i="6"/>
  <c r="EQ188" i="6"/>
  <c r="GP188" i="6"/>
  <c r="FX188" i="6"/>
  <c r="BJ188" i="6"/>
  <c r="Y188" i="6"/>
  <c r="HB188" i="6"/>
  <c r="FJ188" i="6"/>
  <c r="BZ188" i="6"/>
  <c r="CA188" i="6"/>
  <c r="GH188" i="6"/>
  <c r="R188" i="6"/>
  <c r="EL188" i="6"/>
  <c r="BS188" i="6"/>
  <c r="BF188" i="6"/>
  <c r="CN188" i="6"/>
  <c r="DX188" i="6"/>
  <c r="S188" i="6"/>
  <c r="CK188" i="6"/>
  <c r="EM188" i="6"/>
  <c r="AM188" i="6"/>
  <c r="DF188" i="6"/>
  <c r="AI188" i="6"/>
  <c r="AE188" i="6"/>
  <c r="EK188" i="6"/>
  <c r="GU188" i="6"/>
  <c r="Z188" i="6"/>
  <c r="DB188" i="6"/>
  <c r="DE188" i="6"/>
  <c r="GJ188" i="6"/>
  <c r="Q188" i="6"/>
  <c r="DR188" i="6"/>
  <c r="FC188" i="6"/>
  <c r="ES188" i="6"/>
  <c r="K188" i="6"/>
  <c r="EG188" i="6"/>
  <c r="AA188" i="6"/>
  <c r="GY188" i="6"/>
  <c r="GA188" i="6"/>
  <c r="EV188" i="6"/>
  <c r="CR188" i="6"/>
  <c r="AJ188" i="6"/>
  <c r="FN188" i="6"/>
  <c r="DG188" i="6"/>
  <c r="GV188" i="6"/>
  <c r="EH188" i="6"/>
  <c r="CM188" i="6"/>
  <c r="EO188" i="6"/>
  <c r="GB188" i="6"/>
  <c r="AF188" i="6"/>
  <c r="AR188" i="6"/>
  <c r="GT188" i="6"/>
  <c r="CV188" i="6"/>
  <c r="EZ188" i="6"/>
  <c r="C188" i="6"/>
  <c r="F188" i="6"/>
  <c r="B189" i="6" l="1"/>
  <c r="D189" i="6" s="1"/>
  <c r="E188" i="6"/>
  <c r="FX11" i="10" s="1"/>
  <c r="A189" i="6"/>
  <c r="FY10" i="10"/>
  <c r="FL189" i="6" l="1"/>
  <c r="AH189" i="6"/>
  <c r="CI189" i="6"/>
  <c r="BJ189" i="6"/>
  <c r="BP189" i="6"/>
  <c r="ED189" i="6"/>
  <c r="GM189" i="6"/>
  <c r="AG189" i="6"/>
  <c r="DR189" i="6"/>
  <c r="FK189" i="6"/>
  <c r="AS189" i="6"/>
  <c r="AW189" i="6"/>
  <c r="HB189" i="6"/>
  <c r="FU189" i="6"/>
  <c r="BC189" i="6"/>
  <c r="GJ189" i="6"/>
  <c r="BY189" i="6"/>
  <c r="AF189" i="6"/>
  <c r="DU189" i="6"/>
  <c r="EO189" i="6"/>
  <c r="W189" i="6"/>
  <c r="AP189" i="6"/>
  <c r="EN189" i="6"/>
  <c r="GY189" i="6"/>
  <c r="ES189" i="6"/>
  <c r="BB189" i="6"/>
  <c r="HE189" i="6"/>
  <c r="M189" i="6"/>
  <c r="GE189" i="6"/>
  <c r="FA189" i="6"/>
  <c r="CA189" i="6"/>
  <c r="DA189" i="6"/>
  <c r="FI189" i="6"/>
  <c r="CM189" i="6"/>
  <c r="FP189" i="6"/>
  <c r="AL189" i="6"/>
  <c r="FH189" i="6"/>
  <c r="GD189" i="6"/>
  <c r="BO189" i="6"/>
  <c r="FR189" i="6"/>
  <c r="CQ189" i="6"/>
  <c r="CU189" i="6"/>
  <c r="BG189" i="6"/>
  <c r="GF189" i="6"/>
  <c r="CB189" i="6"/>
  <c r="CF189" i="6"/>
  <c r="CO189" i="6"/>
  <c r="AX189" i="6"/>
  <c r="FD189" i="6"/>
  <c r="DB189" i="6"/>
  <c r="N189" i="6"/>
  <c r="CR189" i="6"/>
  <c r="FN189" i="6"/>
  <c r="AE189" i="6"/>
  <c r="GS189" i="6"/>
  <c r="S189" i="6"/>
  <c r="CX189" i="6"/>
  <c r="DM189" i="6"/>
  <c r="DC189" i="6"/>
  <c r="X189" i="6"/>
  <c r="I189" i="6"/>
  <c r="ER189" i="6"/>
  <c r="AZ189" i="6"/>
  <c r="AN189" i="6"/>
  <c r="AK189" i="6"/>
  <c r="K189" i="6"/>
  <c r="EB189" i="6"/>
  <c r="AY189" i="6"/>
  <c r="G189" i="6"/>
  <c r="H189" i="6"/>
  <c r="EX189" i="6"/>
  <c r="AA189" i="6"/>
  <c r="EJ189" i="6"/>
  <c r="FO189" i="6"/>
  <c r="BR189" i="6"/>
  <c r="DH189" i="6"/>
  <c r="AU189" i="6"/>
  <c r="CV189" i="6"/>
  <c r="CL189" i="6"/>
  <c r="P189" i="6"/>
  <c r="U189" i="6"/>
  <c r="GP189" i="6"/>
  <c r="GK189" i="6"/>
  <c r="GA189" i="6"/>
  <c r="Q189" i="6"/>
  <c r="GT189" i="6"/>
  <c r="DN189" i="6"/>
  <c r="EZ189" i="6"/>
  <c r="FJ189" i="6"/>
  <c r="BV189" i="6"/>
  <c r="EY189" i="6"/>
  <c r="FV189" i="6"/>
  <c r="EK189" i="6"/>
  <c r="EE189" i="6"/>
  <c r="R189" i="6"/>
  <c r="GQ189" i="6"/>
  <c r="EL189" i="6"/>
  <c r="AQ189" i="6"/>
  <c r="DX189" i="6"/>
  <c r="DO189" i="6"/>
  <c r="AO189" i="6"/>
  <c r="EP189" i="6"/>
  <c r="BI189" i="6"/>
  <c r="DL189" i="6"/>
  <c r="GI189" i="6"/>
  <c r="HC189" i="6"/>
  <c r="DW189" i="6"/>
  <c r="DT189" i="6"/>
  <c r="BZ189" i="6"/>
  <c r="FS189" i="6"/>
  <c r="FB189" i="6"/>
  <c r="FE189" i="6"/>
  <c r="EH189" i="6"/>
  <c r="GR189" i="6"/>
  <c r="DD189" i="6"/>
  <c r="CP189" i="6"/>
  <c r="FQ189" i="6"/>
  <c r="GB189" i="6"/>
  <c r="EV189" i="6"/>
  <c r="Z189" i="6"/>
  <c r="FZ189" i="6"/>
  <c r="DY189" i="6"/>
  <c r="CZ189" i="6"/>
  <c r="CW189" i="6"/>
  <c r="DS189" i="6"/>
  <c r="EU189" i="6"/>
  <c r="DG189" i="6"/>
  <c r="DP189" i="6"/>
  <c r="CN189" i="6"/>
  <c r="BT189" i="6"/>
  <c r="BN189" i="6"/>
  <c r="FM189" i="6"/>
  <c r="J189" i="6"/>
  <c r="AB189" i="6"/>
  <c r="AR189" i="6"/>
  <c r="GH189" i="6"/>
  <c r="HD189" i="6"/>
  <c r="AI189" i="6"/>
  <c r="GL189" i="6"/>
  <c r="BE189" i="6"/>
  <c r="FX189" i="6"/>
  <c r="EM189" i="6"/>
  <c r="EQ189" i="6"/>
  <c r="BW189" i="6"/>
  <c r="CY189" i="6"/>
  <c r="CG189" i="6"/>
  <c r="CD189" i="6"/>
  <c r="CS189" i="6"/>
  <c r="AJ189" i="6"/>
  <c r="CE189" i="6"/>
  <c r="DZ189" i="6"/>
  <c r="CT189" i="6"/>
  <c r="GO189" i="6"/>
  <c r="L189" i="6"/>
  <c r="FW189" i="6"/>
  <c r="T189" i="6"/>
  <c r="ET189" i="6"/>
  <c r="EA189" i="6"/>
  <c r="AV189" i="6"/>
  <c r="BL189" i="6"/>
  <c r="BF189" i="6"/>
  <c r="GC189" i="6"/>
  <c r="DF189" i="6"/>
  <c r="O189" i="6"/>
  <c r="GZ189" i="6"/>
  <c r="DE189" i="6"/>
  <c r="FF189" i="6"/>
  <c r="HA189" i="6"/>
  <c r="GG189" i="6"/>
  <c r="CC189" i="6"/>
  <c r="BU189" i="6"/>
  <c r="EC189" i="6"/>
  <c r="EG189" i="6"/>
  <c r="GW189" i="6"/>
  <c r="EI189" i="6"/>
  <c r="FT189" i="6"/>
  <c r="FC189" i="6"/>
  <c r="BS189" i="6"/>
  <c r="BX189" i="6"/>
  <c r="AT189" i="6"/>
  <c r="CJ189" i="6"/>
  <c r="FY189" i="6"/>
  <c r="EF189" i="6"/>
  <c r="BK189" i="6"/>
  <c r="GU189" i="6"/>
  <c r="FG189" i="6"/>
  <c r="GN189" i="6"/>
  <c r="EW189" i="6"/>
  <c r="GV189" i="6"/>
  <c r="DI189" i="6"/>
  <c r="GX189" i="6"/>
  <c r="CH189" i="6"/>
  <c r="CK189" i="6"/>
  <c r="BQ189" i="6"/>
  <c r="DJ189" i="6"/>
  <c r="AM189" i="6"/>
  <c r="DK189" i="6"/>
  <c r="V189" i="6"/>
  <c r="BM189" i="6"/>
  <c r="DV189" i="6"/>
  <c r="Y189" i="6"/>
  <c r="DQ189" i="6"/>
  <c r="F189" i="6"/>
  <c r="C189" i="6"/>
  <c r="E189" i="6" l="1"/>
  <c r="FY11" i="10" s="1"/>
  <c r="B190" i="6"/>
  <c r="D190" i="6" s="1"/>
  <c r="A190" i="6"/>
  <c r="FZ10" i="10"/>
  <c r="GB190" i="6" l="1"/>
  <c r="FM190" i="6"/>
  <c r="DS190" i="6"/>
  <c r="EO190" i="6"/>
  <c r="BQ190" i="6"/>
  <c r="AO190" i="6"/>
  <c r="BP190" i="6"/>
  <c r="DV190" i="6"/>
  <c r="BB190" i="6"/>
  <c r="I190" i="6"/>
  <c r="ER190" i="6"/>
  <c r="BN190" i="6"/>
  <c r="EJ190" i="6"/>
  <c r="GC190" i="6"/>
  <c r="GX190" i="6"/>
  <c r="EK190" i="6"/>
  <c r="FN190" i="6"/>
  <c r="BV190" i="6"/>
  <c r="BU190" i="6"/>
  <c r="BE190" i="6"/>
  <c r="DJ190" i="6"/>
  <c r="AY190" i="6"/>
  <c r="DX190" i="6"/>
  <c r="GF190" i="6"/>
  <c r="AH190" i="6"/>
  <c r="BX190" i="6"/>
  <c r="HC190" i="6"/>
  <c r="AR190" i="6"/>
  <c r="DT190" i="6"/>
  <c r="GN190" i="6"/>
  <c r="EB190" i="6"/>
  <c r="FA190" i="6"/>
  <c r="EZ190" i="6"/>
  <c r="M190" i="6"/>
  <c r="CE190" i="6"/>
  <c r="AE190" i="6"/>
  <c r="ED190" i="6"/>
  <c r="CW190" i="6"/>
  <c r="FC190" i="6"/>
  <c r="S190" i="6"/>
  <c r="CI190" i="6"/>
  <c r="BF190" i="6"/>
  <c r="HB190" i="6"/>
  <c r="V190" i="6"/>
  <c r="GE190" i="6"/>
  <c r="DA190" i="6"/>
  <c r="DU190" i="6"/>
  <c r="Z190" i="6"/>
  <c r="W190" i="6"/>
  <c r="Q190" i="6"/>
  <c r="AG190" i="6"/>
  <c r="DM190" i="6"/>
  <c r="DI190" i="6"/>
  <c r="FP190" i="6"/>
  <c r="L190" i="6"/>
  <c r="EQ190" i="6"/>
  <c r="DC190" i="6"/>
  <c r="CG190" i="6"/>
  <c r="DZ190" i="6"/>
  <c r="CA190" i="6"/>
  <c r="CL190" i="6"/>
  <c r="O190" i="6"/>
  <c r="FJ190" i="6"/>
  <c r="FU190" i="6"/>
  <c r="N190" i="6"/>
  <c r="AJ190" i="6"/>
  <c r="GO190" i="6"/>
  <c r="H190" i="6"/>
  <c r="FG190" i="6"/>
  <c r="CB190" i="6"/>
  <c r="AM190" i="6"/>
  <c r="BZ190" i="6"/>
  <c r="CC190" i="6"/>
  <c r="CY190" i="6"/>
  <c r="GI190" i="6"/>
  <c r="CH190" i="6"/>
  <c r="Y190" i="6"/>
  <c r="T190" i="6"/>
  <c r="GK190" i="6"/>
  <c r="CO190" i="6"/>
  <c r="AN190" i="6"/>
  <c r="CJ190" i="6"/>
  <c r="P190" i="6"/>
  <c r="DB190" i="6"/>
  <c r="DL190" i="6"/>
  <c r="DN190" i="6"/>
  <c r="AV190" i="6"/>
  <c r="DW190" i="6"/>
  <c r="AZ190" i="6"/>
  <c r="CN190" i="6"/>
  <c r="DK190" i="6"/>
  <c r="FX190" i="6"/>
  <c r="AA190" i="6"/>
  <c r="G190" i="6"/>
  <c r="FL190" i="6"/>
  <c r="AQ190" i="6"/>
  <c r="GY190" i="6"/>
  <c r="FK190" i="6"/>
  <c r="BR190" i="6"/>
  <c r="HD190" i="6"/>
  <c r="AI190" i="6"/>
  <c r="EY190" i="6"/>
  <c r="FB190" i="6"/>
  <c r="GL190" i="6"/>
  <c r="EX190" i="6"/>
  <c r="DD190" i="6"/>
  <c r="X190" i="6"/>
  <c r="ES190" i="6"/>
  <c r="BL190" i="6"/>
  <c r="CP190" i="6"/>
  <c r="DQ190" i="6"/>
  <c r="GJ190" i="6"/>
  <c r="GG190" i="6"/>
  <c r="ET190" i="6"/>
  <c r="AU190" i="6"/>
  <c r="CR190" i="6"/>
  <c r="DY190" i="6"/>
  <c r="AK190" i="6"/>
  <c r="FE190" i="6"/>
  <c r="EL190" i="6"/>
  <c r="EU190" i="6"/>
  <c r="AS190" i="6"/>
  <c r="EW190" i="6"/>
  <c r="DO190" i="6"/>
  <c r="GW190" i="6"/>
  <c r="CX190" i="6"/>
  <c r="DG190" i="6"/>
  <c r="CT190" i="6"/>
  <c r="FY190" i="6"/>
  <c r="FF190" i="6"/>
  <c r="CU190" i="6"/>
  <c r="GM190" i="6"/>
  <c r="FQ190" i="6"/>
  <c r="GR190" i="6"/>
  <c r="GV190" i="6"/>
  <c r="GQ190" i="6"/>
  <c r="EG190" i="6"/>
  <c r="CK190" i="6"/>
  <c r="FT190" i="6"/>
  <c r="J190" i="6"/>
  <c r="DH190" i="6"/>
  <c r="CV190" i="6"/>
  <c r="BY190" i="6"/>
  <c r="EV190" i="6"/>
  <c r="EF190" i="6"/>
  <c r="K190" i="6"/>
  <c r="GS190" i="6"/>
  <c r="GP190" i="6"/>
  <c r="EC190" i="6"/>
  <c r="FW190" i="6"/>
  <c r="EP190" i="6"/>
  <c r="BK190" i="6"/>
  <c r="DE190" i="6"/>
  <c r="AF190" i="6"/>
  <c r="HA190" i="6"/>
  <c r="AB190" i="6"/>
  <c r="GZ190" i="6"/>
  <c r="BC190" i="6"/>
  <c r="BM190" i="6"/>
  <c r="FR190" i="6"/>
  <c r="R190" i="6"/>
  <c r="BT190" i="6"/>
  <c r="AL190" i="6"/>
  <c r="BS190" i="6"/>
  <c r="CF190" i="6"/>
  <c r="EI190" i="6"/>
  <c r="BO190" i="6"/>
  <c r="BW190" i="6"/>
  <c r="FZ190" i="6"/>
  <c r="EE190" i="6"/>
  <c r="GH190" i="6"/>
  <c r="U190" i="6"/>
  <c r="AT190" i="6"/>
  <c r="FD190" i="6"/>
  <c r="CS190" i="6"/>
  <c r="GU190" i="6"/>
  <c r="FH190" i="6"/>
  <c r="FO190" i="6"/>
  <c r="EM190" i="6"/>
  <c r="GD190" i="6"/>
  <c r="BJ190" i="6"/>
  <c r="EN190" i="6"/>
  <c r="AW190" i="6"/>
  <c r="CD190" i="6"/>
  <c r="EA190" i="6"/>
  <c r="FV190" i="6"/>
  <c r="FI190" i="6"/>
  <c r="DP190" i="6"/>
  <c r="CZ190" i="6"/>
  <c r="AP190" i="6"/>
  <c r="CM190" i="6"/>
  <c r="BI190" i="6"/>
  <c r="BG190" i="6"/>
  <c r="DR190" i="6"/>
  <c r="EH190" i="6"/>
  <c r="GA190" i="6"/>
  <c r="AX190" i="6"/>
  <c r="GT190" i="6"/>
  <c r="FS190" i="6"/>
  <c r="DF190" i="6"/>
  <c r="HE190" i="6"/>
  <c r="CQ190" i="6"/>
  <c r="C190" i="6"/>
  <c r="F190" i="6"/>
  <c r="B191" i="6" l="1"/>
  <c r="D191" i="6" s="1"/>
  <c r="E190" i="6"/>
  <c r="FZ11" i="10" s="1"/>
  <c r="A191" i="6"/>
  <c r="GA10" i="10"/>
  <c r="W191" i="6" l="1"/>
  <c r="CZ191" i="6"/>
  <c r="AP191" i="6"/>
  <c r="FC191" i="6"/>
  <c r="G191" i="6"/>
  <c r="BI191" i="6"/>
  <c r="FT191" i="6"/>
  <c r="FM191" i="6"/>
  <c r="BB191" i="6"/>
  <c r="DN191" i="6"/>
  <c r="ET191" i="6"/>
  <c r="FR191" i="6"/>
  <c r="HC191" i="6"/>
  <c r="U191" i="6"/>
  <c r="BL191" i="6"/>
  <c r="EH191" i="6"/>
  <c r="BO191" i="6"/>
  <c r="T191" i="6"/>
  <c r="GS191" i="6"/>
  <c r="BG191" i="6"/>
  <c r="FX191" i="6"/>
  <c r="BJ191" i="6"/>
  <c r="AX191" i="6"/>
  <c r="I191" i="6"/>
  <c r="DV191" i="6"/>
  <c r="AE191" i="6"/>
  <c r="EK191" i="6"/>
  <c r="EV191" i="6"/>
  <c r="O191" i="6"/>
  <c r="BK191" i="6"/>
  <c r="FD191" i="6"/>
  <c r="CV191" i="6"/>
  <c r="EA191" i="6"/>
  <c r="GE191" i="6"/>
  <c r="N191" i="6"/>
  <c r="CE191" i="6"/>
  <c r="CQ191" i="6"/>
  <c r="GV191" i="6"/>
  <c r="DJ191" i="6"/>
  <c r="EU191" i="6"/>
  <c r="ER191" i="6"/>
  <c r="Y191" i="6"/>
  <c r="CG191" i="6"/>
  <c r="CP191" i="6"/>
  <c r="BS191" i="6"/>
  <c r="GD191" i="6"/>
  <c r="EW191" i="6"/>
  <c r="HA191" i="6"/>
  <c r="AR191" i="6"/>
  <c r="HB191" i="6"/>
  <c r="CD191" i="6"/>
  <c r="CJ191" i="6"/>
  <c r="V191" i="6"/>
  <c r="EY191" i="6"/>
  <c r="AY191" i="6"/>
  <c r="CB191" i="6"/>
  <c r="BN191" i="6"/>
  <c r="AO191" i="6"/>
  <c r="AS191" i="6"/>
  <c r="DO191" i="6"/>
  <c r="AV191" i="6"/>
  <c r="BX191" i="6"/>
  <c r="CS191" i="6"/>
  <c r="GJ191" i="6"/>
  <c r="EO191" i="6"/>
  <c r="FP191" i="6"/>
  <c r="CI191" i="6"/>
  <c r="EQ191" i="6"/>
  <c r="AQ191" i="6"/>
  <c r="AA191" i="6"/>
  <c r="EJ191" i="6"/>
  <c r="GR191" i="6"/>
  <c r="GC191" i="6"/>
  <c r="GZ191" i="6"/>
  <c r="BV191" i="6"/>
  <c r="CY191" i="6"/>
  <c r="HE191" i="6"/>
  <c r="FU191" i="6"/>
  <c r="AJ191" i="6"/>
  <c r="DU191" i="6"/>
  <c r="H191" i="6"/>
  <c r="EN191" i="6"/>
  <c r="J191" i="6"/>
  <c r="BE191" i="6"/>
  <c r="CM191" i="6"/>
  <c r="GI191" i="6"/>
  <c r="AF191" i="6"/>
  <c r="GT191" i="6"/>
  <c r="DZ191" i="6"/>
  <c r="FS191" i="6"/>
  <c r="FF191" i="6"/>
  <c r="FO191" i="6"/>
  <c r="AW191" i="6"/>
  <c r="K191" i="6"/>
  <c r="AH191" i="6"/>
  <c r="DS191" i="6"/>
  <c r="BM191" i="6"/>
  <c r="P191" i="6"/>
  <c r="CT191" i="6"/>
  <c r="AZ191" i="6"/>
  <c r="DK191" i="6"/>
  <c r="BF191" i="6"/>
  <c r="R191" i="6"/>
  <c r="DF191" i="6"/>
  <c r="AB191" i="6"/>
  <c r="BW191" i="6"/>
  <c r="AI191" i="6"/>
  <c r="BZ191" i="6"/>
  <c r="FA191" i="6"/>
  <c r="EZ191" i="6"/>
  <c r="X191" i="6"/>
  <c r="GY191" i="6"/>
  <c r="FE191" i="6"/>
  <c r="EL191" i="6"/>
  <c r="BC191" i="6"/>
  <c r="M191" i="6"/>
  <c r="GG191" i="6"/>
  <c r="DY191" i="6"/>
  <c r="FB191" i="6"/>
  <c r="DT191" i="6"/>
  <c r="FZ191" i="6"/>
  <c r="FY191" i="6"/>
  <c r="EE191" i="6"/>
  <c r="GQ191" i="6"/>
  <c r="EB191" i="6"/>
  <c r="DX191" i="6"/>
  <c r="EM191" i="6"/>
  <c r="BR191" i="6"/>
  <c r="GK191" i="6"/>
  <c r="BP191" i="6"/>
  <c r="DQ191" i="6"/>
  <c r="DW191" i="6"/>
  <c r="BT191" i="6"/>
  <c r="GP191" i="6"/>
  <c r="DR191" i="6"/>
  <c r="FQ191" i="6"/>
  <c r="BQ191" i="6"/>
  <c r="ES191" i="6"/>
  <c r="EX191" i="6"/>
  <c r="AG191" i="6"/>
  <c r="EG191" i="6"/>
  <c r="GW191" i="6"/>
  <c r="AM191" i="6"/>
  <c r="BY191" i="6"/>
  <c r="CH191" i="6"/>
  <c r="BU191" i="6"/>
  <c r="Z191" i="6"/>
  <c r="CC191" i="6"/>
  <c r="GH191" i="6"/>
  <c r="FN191" i="6"/>
  <c r="CN191" i="6"/>
  <c r="S191" i="6"/>
  <c r="CF191" i="6"/>
  <c r="GA191" i="6"/>
  <c r="CO191" i="6"/>
  <c r="Q191" i="6"/>
  <c r="FH191" i="6"/>
  <c r="FK191" i="6"/>
  <c r="FW191" i="6"/>
  <c r="EP191" i="6"/>
  <c r="AU191" i="6"/>
  <c r="GL191" i="6"/>
  <c r="GU191" i="6"/>
  <c r="HD191" i="6"/>
  <c r="GM191" i="6"/>
  <c r="CK191" i="6"/>
  <c r="AL191" i="6"/>
  <c r="ED191" i="6"/>
  <c r="GF191" i="6"/>
  <c r="CW191" i="6"/>
  <c r="GN191" i="6"/>
  <c r="EI191" i="6"/>
  <c r="GB191" i="6"/>
  <c r="DG191" i="6"/>
  <c r="GX191" i="6"/>
  <c r="AK191" i="6"/>
  <c r="GO191" i="6"/>
  <c r="FV191" i="6"/>
  <c r="CU191" i="6"/>
  <c r="EC191" i="6"/>
  <c r="L191" i="6"/>
  <c r="DP191" i="6"/>
  <c r="DD191" i="6"/>
  <c r="DL191" i="6"/>
  <c r="DA191" i="6"/>
  <c r="DH191" i="6"/>
  <c r="DB191" i="6"/>
  <c r="DE191" i="6"/>
  <c r="CA191" i="6"/>
  <c r="FI191" i="6"/>
  <c r="CL191" i="6"/>
  <c r="FG191" i="6"/>
  <c r="CX191" i="6"/>
  <c r="DI191" i="6"/>
  <c r="FL191" i="6"/>
  <c r="DM191" i="6"/>
  <c r="DC191" i="6"/>
  <c r="AT191" i="6"/>
  <c r="FJ191" i="6"/>
  <c r="CR191" i="6"/>
  <c r="EF191" i="6"/>
  <c r="AN191" i="6"/>
  <c r="F191" i="6"/>
  <c r="C191" i="6"/>
  <c r="E191" i="6" l="1"/>
  <c r="GA11" i="10" s="1"/>
  <c r="B192" i="6"/>
  <c r="D192" i="6" s="1"/>
  <c r="A192" i="6"/>
  <c r="GB10" i="10"/>
  <c r="CN192" i="6" l="1"/>
  <c r="BL192" i="6"/>
  <c r="CF192" i="6"/>
  <c r="FP192" i="6"/>
  <c r="ES192" i="6"/>
  <c r="DI192" i="6"/>
  <c r="BK192" i="6"/>
  <c r="FN192" i="6"/>
  <c r="ET192" i="6"/>
  <c r="GX192" i="6"/>
  <c r="Z192" i="6"/>
  <c r="FU192" i="6"/>
  <c r="EB192" i="6"/>
  <c r="DS192" i="6"/>
  <c r="GN192" i="6"/>
  <c r="AW192" i="6"/>
  <c r="DK192" i="6"/>
  <c r="FQ192" i="6"/>
  <c r="EV192" i="6"/>
  <c r="N192" i="6"/>
  <c r="AJ192" i="6"/>
  <c r="CT192" i="6"/>
  <c r="O192" i="6"/>
  <c r="CZ192" i="6"/>
  <c r="GK192" i="6"/>
  <c r="GQ192" i="6"/>
  <c r="GF192" i="6"/>
  <c r="DM192" i="6"/>
  <c r="DZ192" i="6"/>
  <c r="DB192" i="6"/>
  <c r="CH192" i="6"/>
  <c r="FB192" i="6"/>
  <c r="BG192" i="6"/>
  <c r="EM192" i="6"/>
  <c r="FT192" i="6"/>
  <c r="EW192" i="6"/>
  <c r="DJ192" i="6"/>
  <c r="GA192" i="6"/>
  <c r="BR192" i="6"/>
  <c r="AS192" i="6"/>
  <c r="HD192" i="6"/>
  <c r="FY192" i="6"/>
  <c r="FA192" i="6"/>
  <c r="EK192" i="6"/>
  <c r="GU192" i="6"/>
  <c r="DD192" i="6"/>
  <c r="CW192" i="6"/>
  <c r="EN192" i="6"/>
  <c r="DN192" i="6"/>
  <c r="AR192" i="6"/>
  <c r="BU192" i="6"/>
  <c r="V192" i="6"/>
  <c r="BM192" i="6"/>
  <c r="DW192" i="6"/>
  <c r="ED192" i="6"/>
  <c r="AG192" i="6"/>
  <c r="AH192" i="6"/>
  <c r="S192" i="6"/>
  <c r="EJ192" i="6"/>
  <c r="FH192" i="6"/>
  <c r="EU192" i="6"/>
  <c r="J192" i="6"/>
  <c r="T192" i="6"/>
  <c r="AY192" i="6"/>
  <c r="HB192" i="6"/>
  <c r="FI192" i="6"/>
  <c r="HE192" i="6"/>
  <c r="GI192" i="6"/>
  <c r="W192" i="6"/>
  <c r="DO192" i="6"/>
  <c r="GY192" i="6"/>
  <c r="G192" i="6"/>
  <c r="CJ192" i="6"/>
  <c r="GE192" i="6"/>
  <c r="DT192" i="6"/>
  <c r="AX192" i="6"/>
  <c r="BW192" i="6"/>
  <c r="AU192" i="6"/>
  <c r="P192" i="6"/>
  <c r="EF192" i="6"/>
  <c r="GV192" i="6"/>
  <c r="EX192" i="6"/>
  <c r="X192" i="6"/>
  <c r="AO192" i="6"/>
  <c r="GZ192" i="6"/>
  <c r="AZ192" i="6"/>
  <c r="BC192" i="6"/>
  <c r="GG192" i="6"/>
  <c r="HC192" i="6"/>
  <c r="AQ192" i="6"/>
  <c r="GW192" i="6"/>
  <c r="EI192" i="6"/>
  <c r="BS192" i="6"/>
  <c r="BO192" i="6"/>
  <c r="CB192" i="6"/>
  <c r="BN192" i="6"/>
  <c r="BF192" i="6"/>
  <c r="EQ192" i="6"/>
  <c r="AK192" i="6"/>
  <c r="AV192" i="6"/>
  <c r="GH192" i="6"/>
  <c r="GO192" i="6"/>
  <c r="AN192" i="6"/>
  <c r="DV192" i="6"/>
  <c r="GD192" i="6"/>
  <c r="DC192" i="6"/>
  <c r="BT192" i="6"/>
  <c r="CP192" i="6"/>
  <c r="EC192" i="6"/>
  <c r="EO192" i="6"/>
  <c r="BQ192" i="6"/>
  <c r="CD192" i="6"/>
  <c r="CS192" i="6"/>
  <c r="EY192" i="6"/>
  <c r="ER192" i="6"/>
  <c r="FV192" i="6"/>
  <c r="HA192" i="6"/>
  <c r="CX192" i="6"/>
  <c r="EP192" i="6"/>
  <c r="H192" i="6"/>
  <c r="R192" i="6"/>
  <c r="CO192" i="6"/>
  <c r="FJ192" i="6"/>
  <c r="CG192" i="6"/>
  <c r="FZ192" i="6"/>
  <c r="BZ192" i="6"/>
  <c r="Y192" i="6"/>
  <c r="DY192" i="6"/>
  <c r="CA192" i="6"/>
  <c r="DU192" i="6"/>
  <c r="GL192" i="6"/>
  <c r="FL192" i="6"/>
  <c r="GP192" i="6"/>
  <c r="BI192" i="6"/>
  <c r="GB192" i="6"/>
  <c r="BP192" i="6"/>
  <c r="AL192" i="6"/>
  <c r="CE192" i="6"/>
  <c r="AE192" i="6"/>
  <c r="BB192" i="6"/>
  <c r="BY192" i="6"/>
  <c r="DP192" i="6"/>
  <c r="DX192" i="6"/>
  <c r="EG192" i="6"/>
  <c r="FW192" i="6"/>
  <c r="GS192" i="6"/>
  <c r="EH192" i="6"/>
  <c r="GR192" i="6"/>
  <c r="AT192" i="6"/>
  <c r="GT192" i="6"/>
  <c r="BV192" i="6"/>
  <c r="GJ192" i="6"/>
  <c r="CR192" i="6"/>
  <c r="EZ192" i="6"/>
  <c r="CC192" i="6"/>
  <c r="U192" i="6"/>
  <c r="DH192" i="6"/>
  <c r="DL192" i="6"/>
  <c r="M192" i="6"/>
  <c r="FG192" i="6"/>
  <c r="BE192" i="6"/>
  <c r="BJ192" i="6"/>
  <c r="AM192" i="6"/>
  <c r="CI192" i="6"/>
  <c r="EA192" i="6"/>
  <c r="FS192" i="6"/>
  <c r="FF192" i="6"/>
  <c r="AI192" i="6"/>
  <c r="EE192" i="6"/>
  <c r="CL192" i="6"/>
  <c r="FX192" i="6"/>
  <c r="L192" i="6"/>
  <c r="GC192" i="6"/>
  <c r="FE192" i="6"/>
  <c r="DR192" i="6"/>
  <c r="FC192" i="6"/>
  <c r="FO192" i="6"/>
  <c r="BX192" i="6"/>
  <c r="AB192" i="6"/>
  <c r="FD192" i="6"/>
  <c r="DF192" i="6"/>
  <c r="DA192" i="6"/>
  <c r="K192" i="6"/>
  <c r="Q192" i="6"/>
  <c r="AP192" i="6"/>
  <c r="AA192" i="6"/>
  <c r="CK192" i="6"/>
  <c r="FK192" i="6"/>
  <c r="CU192" i="6"/>
  <c r="GM192" i="6"/>
  <c r="EL192" i="6"/>
  <c r="CM192" i="6"/>
  <c r="DG192" i="6"/>
  <c r="FM192" i="6"/>
  <c r="CY192" i="6"/>
  <c r="DE192" i="6"/>
  <c r="CQ192" i="6"/>
  <c r="CV192" i="6"/>
  <c r="DQ192" i="6"/>
  <c r="I192" i="6"/>
  <c r="FR192" i="6"/>
  <c r="AF192" i="6"/>
  <c r="C192" i="6"/>
  <c r="F192" i="6"/>
  <c r="B193" i="6" l="1"/>
  <c r="D193" i="6" s="1"/>
  <c r="E192" i="6"/>
  <c r="GB11" i="10" s="1"/>
  <c r="A193" i="6"/>
  <c r="GC10" i="10"/>
  <c r="R193" i="6" l="1"/>
  <c r="AP193" i="6"/>
  <c r="ES193" i="6"/>
  <c r="BT193" i="6"/>
  <c r="BL193" i="6"/>
  <c r="CM193" i="6"/>
  <c r="EI193" i="6"/>
  <c r="HA193" i="6"/>
  <c r="CV193" i="6"/>
  <c r="V193" i="6"/>
  <c r="FU193" i="6"/>
  <c r="ER193" i="6"/>
  <c r="AJ193" i="6"/>
  <c r="AR193" i="6"/>
  <c r="Q193" i="6"/>
  <c r="DR193" i="6"/>
  <c r="CF193" i="6"/>
  <c r="BR193" i="6"/>
  <c r="CZ193" i="6"/>
  <c r="DO193" i="6"/>
  <c r="I193" i="6"/>
  <c r="CT193" i="6"/>
  <c r="FF193" i="6"/>
  <c r="AQ193" i="6"/>
  <c r="EJ193" i="6"/>
  <c r="FL193" i="6"/>
  <c r="FP193" i="6"/>
  <c r="GY193" i="6"/>
  <c r="J193" i="6"/>
  <c r="FD193" i="6"/>
  <c r="FR193" i="6"/>
  <c r="EF193" i="6"/>
  <c r="CD193" i="6"/>
  <c r="DV193" i="6"/>
  <c r="CE193" i="6"/>
  <c r="DW193" i="6"/>
  <c r="GO193" i="6"/>
  <c r="K193" i="6"/>
  <c r="FG193" i="6"/>
  <c r="GN193" i="6"/>
  <c r="G193" i="6"/>
  <c r="EQ193" i="6"/>
  <c r="BM193" i="6"/>
  <c r="DY193" i="6"/>
  <c r="Y193" i="6"/>
  <c r="FI193" i="6"/>
  <c r="DX193" i="6"/>
  <c r="T193" i="6"/>
  <c r="EX193" i="6"/>
  <c r="DC193" i="6"/>
  <c r="BW193" i="6"/>
  <c r="HE193" i="6"/>
  <c r="DB193" i="6"/>
  <c r="BY193" i="6"/>
  <c r="AX193" i="6"/>
  <c r="AH193" i="6"/>
  <c r="S193" i="6"/>
  <c r="FH193" i="6"/>
  <c r="EU193" i="6"/>
  <c r="DI193" i="6"/>
  <c r="GP193" i="6"/>
  <c r="BN193" i="6"/>
  <c r="GD193" i="6"/>
  <c r="EV193" i="6"/>
  <c r="DL193" i="6"/>
  <c r="AZ193" i="6"/>
  <c r="GZ193" i="6"/>
  <c r="GS193" i="6"/>
  <c r="GQ193" i="6"/>
  <c r="AY193" i="6"/>
  <c r="EH193" i="6"/>
  <c r="BI193" i="6"/>
  <c r="FT193" i="6"/>
  <c r="CI193" i="6"/>
  <c r="FO193" i="6"/>
  <c r="GK193" i="6"/>
  <c r="GB193" i="6"/>
  <c r="EM193" i="6"/>
  <c r="DH193" i="6"/>
  <c r="BV193" i="6"/>
  <c r="M193" i="6"/>
  <c r="HB193" i="6"/>
  <c r="DZ193" i="6"/>
  <c r="GE193" i="6"/>
  <c r="GH193" i="6"/>
  <c r="P193" i="6"/>
  <c r="EN193" i="6"/>
  <c r="AO193" i="6"/>
  <c r="GA193" i="6"/>
  <c r="CO193" i="6"/>
  <c r="X193" i="6"/>
  <c r="BJ193" i="6"/>
  <c r="AW193" i="6"/>
  <c r="BB193" i="6"/>
  <c r="EZ193" i="6"/>
  <c r="FZ193" i="6"/>
  <c r="AE193" i="6"/>
  <c r="EK193" i="6"/>
  <c r="FY193" i="6"/>
  <c r="FB193" i="6"/>
  <c r="FC193" i="6"/>
  <c r="GR193" i="6"/>
  <c r="EL193" i="6"/>
  <c r="DS193" i="6"/>
  <c r="DJ193" i="6"/>
  <c r="CX193" i="6"/>
  <c r="BS193" i="6"/>
  <c r="HD193" i="6"/>
  <c r="CJ193" i="6"/>
  <c r="CR193" i="6"/>
  <c r="FV193" i="6"/>
  <c r="DA193" i="6"/>
  <c r="FN193" i="6"/>
  <c r="CN193" i="6"/>
  <c r="FE193" i="6"/>
  <c r="CP193" i="6"/>
  <c r="CW193" i="6"/>
  <c r="DM193" i="6"/>
  <c r="FJ193" i="6"/>
  <c r="GT193" i="6"/>
  <c r="CG193" i="6"/>
  <c r="U193" i="6"/>
  <c r="W193" i="6"/>
  <c r="FQ193" i="6"/>
  <c r="EP193" i="6"/>
  <c r="AM193" i="6"/>
  <c r="H193" i="6"/>
  <c r="BP193" i="6"/>
  <c r="AB193" i="6"/>
  <c r="AI193" i="6"/>
  <c r="FA193" i="6"/>
  <c r="GG193" i="6"/>
  <c r="GU193" i="6"/>
  <c r="EY193" i="6"/>
  <c r="CU193" i="6"/>
  <c r="DK193" i="6"/>
  <c r="FM193" i="6"/>
  <c r="GV193" i="6"/>
  <c r="EC193" i="6"/>
  <c r="AL193" i="6"/>
  <c r="DF193" i="6"/>
  <c r="O193" i="6"/>
  <c r="DN193" i="6"/>
  <c r="HC193" i="6"/>
  <c r="AT193" i="6"/>
  <c r="N193" i="6"/>
  <c r="DT193" i="6"/>
  <c r="AG193" i="6"/>
  <c r="GF193" i="6"/>
  <c r="FW193" i="6"/>
  <c r="GM193" i="6"/>
  <c r="EG193" i="6"/>
  <c r="GW193" i="6"/>
  <c r="GC193" i="6"/>
  <c r="AF193" i="6"/>
  <c r="EA193" i="6"/>
  <c r="GI193" i="6"/>
  <c r="FS193" i="6"/>
  <c r="AV193" i="6"/>
  <c r="CC193" i="6"/>
  <c r="FX193" i="6"/>
  <c r="BF193" i="6"/>
  <c r="CB193" i="6"/>
  <c r="AS193" i="6"/>
  <c r="DG193" i="6"/>
  <c r="BO193" i="6"/>
  <c r="BK193" i="6"/>
  <c r="BC193" i="6"/>
  <c r="BZ193" i="6"/>
  <c r="CH193" i="6"/>
  <c r="CY193" i="6"/>
  <c r="CS193" i="6"/>
  <c r="BU193" i="6"/>
  <c r="DP193" i="6"/>
  <c r="EO193" i="6"/>
  <c r="CK193" i="6"/>
  <c r="BQ193" i="6"/>
  <c r="ED193" i="6"/>
  <c r="BG193" i="6"/>
  <c r="BE193" i="6"/>
  <c r="FK193" i="6"/>
  <c r="ET193" i="6"/>
  <c r="DE193" i="6"/>
  <c r="CA193" i="6"/>
  <c r="DU193" i="6"/>
  <c r="AN193" i="6"/>
  <c r="GX193" i="6"/>
  <c r="DQ193" i="6"/>
  <c r="CQ193" i="6"/>
  <c r="EB193" i="6"/>
  <c r="AA193" i="6"/>
  <c r="DD193" i="6"/>
  <c r="L193" i="6"/>
  <c r="EW193" i="6"/>
  <c r="Z193" i="6"/>
  <c r="AU193" i="6"/>
  <c r="EE193" i="6"/>
  <c r="GL193" i="6"/>
  <c r="CL193" i="6"/>
  <c r="BX193" i="6"/>
  <c r="GJ193" i="6"/>
  <c r="AK193" i="6"/>
  <c r="F193" i="6"/>
  <c r="C193" i="6"/>
  <c r="E193" i="6" l="1"/>
  <c r="GC11" i="10" s="1"/>
  <c r="B194" i="6"/>
  <c r="D194" i="6" s="1"/>
  <c r="A194" i="6"/>
  <c r="GD10" i="10"/>
  <c r="EX194" i="6" l="1"/>
  <c r="GP194" i="6"/>
  <c r="G194" i="6"/>
  <c r="ES194" i="6"/>
  <c r="AW194" i="6"/>
  <c r="CU194" i="6"/>
  <c r="ED194" i="6"/>
  <c r="AP194" i="6"/>
  <c r="FC194" i="6"/>
  <c r="GN194" i="6"/>
  <c r="GA194" i="6"/>
  <c r="Y194" i="6"/>
  <c r="BX194" i="6"/>
  <c r="BB194" i="6"/>
  <c r="GE194" i="6"/>
  <c r="DT194" i="6"/>
  <c r="GM194" i="6"/>
  <c r="FX194" i="6"/>
  <c r="DO194" i="6"/>
  <c r="DK194" i="6"/>
  <c r="BG194" i="6"/>
  <c r="EN194" i="6"/>
  <c r="EU194" i="6"/>
  <c r="CX194" i="6"/>
  <c r="EV194" i="6"/>
  <c r="CG194" i="6"/>
  <c r="FR194" i="6"/>
  <c r="CR194" i="6"/>
  <c r="DF194" i="6"/>
  <c r="CH194" i="6"/>
  <c r="FN194" i="6"/>
  <c r="GV194" i="6"/>
  <c r="R194" i="6"/>
  <c r="EH194" i="6"/>
  <c r="AA194" i="6"/>
  <c r="FO194" i="6"/>
  <c r="FM194" i="6"/>
  <c r="CZ194" i="6"/>
  <c r="CI194" i="6"/>
  <c r="EA194" i="6"/>
  <c r="DL194" i="6"/>
  <c r="FZ194" i="6"/>
  <c r="EK194" i="6"/>
  <c r="FY194" i="6"/>
  <c r="GZ194" i="6"/>
  <c r="CE194" i="6"/>
  <c r="AR194" i="6"/>
  <c r="GO194" i="6"/>
  <c r="EG194" i="6"/>
  <c r="K194" i="6"/>
  <c r="AQ194" i="6"/>
  <c r="CF194" i="6"/>
  <c r="GR194" i="6"/>
  <c r="CO194" i="6"/>
  <c r="DI194" i="6"/>
  <c r="AN194" i="6"/>
  <c r="DZ194" i="6"/>
  <c r="L194" i="6"/>
  <c r="EM194" i="6"/>
  <c r="HE194" i="6"/>
  <c r="FI194" i="6"/>
  <c r="FD194" i="6"/>
  <c r="DU194" i="6"/>
  <c r="GU194" i="6"/>
  <c r="EF194" i="6"/>
  <c r="BQ194" i="6"/>
  <c r="DM194" i="6"/>
  <c r="GC194" i="6"/>
  <c r="EW194" i="6"/>
  <c r="FG194" i="6"/>
  <c r="FH194" i="6"/>
  <c r="FT194" i="6"/>
  <c r="GT194" i="6"/>
  <c r="FU194" i="6"/>
  <c r="DA194" i="6"/>
  <c r="AV194" i="6"/>
  <c r="DH194" i="6"/>
  <c r="BV194" i="6"/>
  <c r="V194" i="6"/>
  <c r="H194" i="6"/>
  <c r="BL194" i="6"/>
  <c r="CB194" i="6"/>
  <c r="X194" i="6"/>
  <c r="DG194" i="6"/>
  <c r="GS194" i="6"/>
  <c r="EB194" i="6"/>
  <c r="FQ194" i="6"/>
  <c r="Z194" i="6"/>
  <c r="CV194" i="6"/>
  <c r="DQ194" i="6"/>
  <c r="AE194" i="6"/>
  <c r="CL194" i="6"/>
  <c r="BK194" i="6"/>
  <c r="AU194" i="6"/>
  <c r="ER194" i="6"/>
  <c r="T194" i="6"/>
  <c r="GQ194" i="6"/>
  <c r="AS194" i="6"/>
  <c r="DX194" i="6"/>
  <c r="S194" i="6"/>
  <c r="GW194" i="6"/>
  <c r="CK194" i="6"/>
  <c r="BS194" i="6"/>
  <c r="FW194" i="6"/>
  <c r="O194" i="6"/>
  <c r="AZ194" i="6"/>
  <c r="HD194" i="6"/>
  <c r="GG194" i="6"/>
  <c r="HC194" i="6"/>
  <c r="GL194" i="6"/>
  <c r="FE194" i="6"/>
  <c r="EQ194" i="6"/>
  <c r="GF194" i="6"/>
  <c r="DS194" i="6"/>
  <c r="BN194" i="6"/>
  <c r="HA194" i="6"/>
  <c r="GX194" i="6"/>
  <c r="DB194" i="6"/>
  <c r="CD194" i="6"/>
  <c r="CS194" i="6"/>
  <c r="BM194" i="6"/>
  <c r="FS194" i="6"/>
  <c r="EE194" i="6"/>
  <c r="GH194" i="6"/>
  <c r="FJ194" i="6"/>
  <c r="DE194" i="6"/>
  <c r="EY194" i="6"/>
  <c r="CT194" i="6"/>
  <c r="AY194" i="6"/>
  <c r="DJ194" i="6"/>
  <c r="FK194" i="6"/>
  <c r="BF194" i="6"/>
  <c r="BE194" i="6"/>
  <c r="AH194" i="6"/>
  <c r="EO194" i="6"/>
  <c r="EP194" i="6"/>
  <c r="DW194" i="6"/>
  <c r="BW194" i="6"/>
  <c r="DN194" i="6"/>
  <c r="W194" i="6"/>
  <c r="AL194" i="6"/>
  <c r="GD194" i="6"/>
  <c r="EJ194" i="6"/>
  <c r="BJ194" i="6"/>
  <c r="HB194" i="6"/>
  <c r="CA194" i="6"/>
  <c r="FB194" i="6"/>
  <c r="I194" i="6"/>
  <c r="FV194" i="6"/>
  <c r="BU194" i="6"/>
  <c r="EC194" i="6"/>
  <c r="GY194" i="6"/>
  <c r="EI194" i="6"/>
  <c r="AM194" i="6"/>
  <c r="CC194" i="6"/>
  <c r="AT194" i="6"/>
  <c r="BY194" i="6"/>
  <c r="BT194" i="6"/>
  <c r="J194" i="6"/>
  <c r="CN194" i="6"/>
  <c r="DR194" i="6"/>
  <c r="CM194" i="6"/>
  <c r="BO194" i="6"/>
  <c r="AI194" i="6"/>
  <c r="BC194" i="6"/>
  <c r="CQ194" i="6"/>
  <c r="GI194" i="6"/>
  <c r="M194" i="6"/>
  <c r="EL194" i="6"/>
  <c r="AO194" i="6"/>
  <c r="DP194" i="6"/>
  <c r="Q194" i="6"/>
  <c r="BI194" i="6"/>
  <c r="CJ194" i="6"/>
  <c r="P194" i="6"/>
  <c r="BZ194" i="6"/>
  <c r="DY194" i="6"/>
  <c r="FL194" i="6"/>
  <c r="DD194" i="6"/>
  <c r="FP194" i="6"/>
  <c r="GB194" i="6"/>
  <c r="BR194" i="6"/>
  <c r="DC194" i="6"/>
  <c r="AG194" i="6"/>
  <c r="ET194" i="6"/>
  <c r="AX194" i="6"/>
  <c r="N194" i="6"/>
  <c r="DV194" i="6"/>
  <c r="AB194" i="6"/>
  <c r="EZ194" i="6"/>
  <c r="U194" i="6"/>
  <c r="CP194" i="6"/>
  <c r="CW194" i="6"/>
  <c r="GK194" i="6"/>
  <c r="BP194" i="6"/>
  <c r="CY194" i="6"/>
  <c r="GJ194" i="6"/>
  <c r="AK194" i="6"/>
  <c r="AF194" i="6"/>
  <c r="FF194" i="6"/>
  <c r="FA194" i="6"/>
  <c r="AJ194" i="6"/>
  <c r="F194" i="6"/>
  <c r="C194" i="6"/>
  <c r="E194" i="6" l="1"/>
  <c r="GD11" i="10" s="1"/>
  <c r="B195" i="6"/>
  <c r="D195" i="6" s="1"/>
  <c r="A195" i="6"/>
  <c r="GE10" i="10"/>
  <c r="CW195" i="6" l="1"/>
  <c r="CB195" i="6"/>
  <c r="DO195" i="6"/>
  <c r="AA195" i="6"/>
  <c r="CO195" i="6"/>
  <c r="DG195" i="6"/>
  <c r="DH195" i="6"/>
  <c r="GT195" i="6"/>
  <c r="BB195" i="6"/>
  <c r="CE195" i="6"/>
  <c r="DY195" i="6"/>
  <c r="FV195" i="6"/>
  <c r="EV195" i="6"/>
  <c r="HE195" i="6"/>
  <c r="CV195" i="6"/>
  <c r="DL195" i="6"/>
  <c r="FR195" i="6"/>
  <c r="GS195" i="6"/>
  <c r="FG195" i="6"/>
  <c r="AQ195" i="6"/>
  <c r="L195" i="6"/>
  <c r="FQ195" i="6"/>
  <c r="GY195" i="6"/>
  <c r="GC195" i="6"/>
  <c r="EP195" i="6"/>
  <c r="BV195" i="6"/>
  <c r="AJ195" i="6"/>
  <c r="EK195" i="6"/>
  <c r="FN195" i="6"/>
  <c r="DT195" i="6"/>
  <c r="ED195" i="6"/>
  <c r="CZ195" i="6"/>
  <c r="AH195" i="6"/>
  <c r="CM195" i="6"/>
  <c r="GK195" i="6"/>
  <c r="CK195" i="6"/>
  <c r="HD195" i="6"/>
  <c r="GX195" i="6"/>
  <c r="AR195" i="6"/>
  <c r="GL195" i="6"/>
  <c r="BK195" i="6"/>
  <c r="FZ195" i="6"/>
  <c r="BN195" i="6"/>
  <c r="BS195" i="6"/>
  <c r="Q195" i="6"/>
  <c r="G195" i="6"/>
  <c r="BQ195" i="6"/>
  <c r="FK195" i="6"/>
  <c r="BW195" i="6"/>
  <c r="AI195" i="6"/>
  <c r="DU195" i="6"/>
  <c r="AX195" i="6"/>
  <c r="DB195" i="6"/>
  <c r="FY195" i="6"/>
  <c r="EL195" i="6"/>
  <c r="FT195" i="6"/>
  <c r="GV195" i="6"/>
  <c r="AG195" i="6"/>
  <c r="EO195" i="6"/>
  <c r="BY195" i="6"/>
  <c r="CA195" i="6"/>
  <c r="CG195" i="6"/>
  <c r="H195" i="6"/>
  <c r="FL195" i="6"/>
  <c r="T195" i="6"/>
  <c r="GP195" i="6"/>
  <c r="EB195" i="6"/>
  <c r="EH195" i="6"/>
  <c r="FJ195" i="6"/>
  <c r="BC195" i="6"/>
  <c r="GI195" i="6"/>
  <c r="AU195" i="6"/>
  <c r="FU195" i="6"/>
  <c r="M195" i="6"/>
  <c r="EZ195" i="6"/>
  <c r="DA195" i="6"/>
  <c r="AK195" i="6"/>
  <c r="EN195" i="6"/>
  <c r="DS195" i="6"/>
  <c r="AL195" i="6"/>
  <c r="GQ195" i="6"/>
  <c r="AY195" i="6"/>
  <c r="FH195" i="6"/>
  <c r="DF195" i="6"/>
  <c r="AT195" i="6"/>
  <c r="DQ195" i="6"/>
  <c r="DZ195" i="6"/>
  <c r="CC195" i="6"/>
  <c r="HA195" i="6"/>
  <c r="Z195" i="6"/>
  <c r="AE195" i="6"/>
  <c r="EJ195" i="6"/>
  <c r="S195" i="6"/>
  <c r="EI195" i="6"/>
  <c r="BI195" i="6"/>
  <c r="FM195" i="6"/>
  <c r="BX195" i="6"/>
  <c r="V195" i="6"/>
  <c r="GH195" i="6"/>
  <c r="K195" i="6"/>
  <c r="GM195" i="6"/>
  <c r="EU195" i="6"/>
  <c r="BJ195" i="6"/>
  <c r="BO195" i="6"/>
  <c r="CS195" i="6"/>
  <c r="N195" i="6"/>
  <c r="CT195" i="6"/>
  <c r="DX195" i="6"/>
  <c r="FC195" i="6"/>
  <c r="GD195" i="6"/>
  <c r="EW195" i="6"/>
  <c r="EX195" i="6"/>
  <c r="R195" i="6"/>
  <c r="DD195" i="6"/>
  <c r="J195" i="6"/>
  <c r="GE195" i="6"/>
  <c r="GO195" i="6"/>
  <c r="EF195" i="6"/>
  <c r="HB195" i="6"/>
  <c r="CD195" i="6"/>
  <c r="CJ195" i="6"/>
  <c r="AP195" i="6"/>
  <c r="CP195" i="6"/>
  <c r="CX195" i="6"/>
  <c r="FE195" i="6"/>
  <c r="EC195" i="6"/>
  <c r="FX195" i="6"/>
  <c r="X195" i="6"/>
  <c r="GG195" i="6"/>
  <c r="EY195" i="6"/>
  <c r="AB195" i="6"/>
  <c r="AZ195" i="6"/>
  <c r="DP195" i="6"/>
  <c r="DK195" i="6"/>
  <c r="BT195" i="6"/>
  <c r="FO195" i="6"/>
  <c r="GA195" i="6"/>
  <c r="BP195" i="6"/>
  <c r="W195" i="6"/>
  <c r="GB195" i="6"/>
  <c r="O195" i="6"/>
  <c r="HC195" i="6"/>
  <c r="FB195" i="6"/>
  <c r="BU195" i="6"/>
  <c r="DE195" i="6"/>
  <c r="CR195" i="6"/>
  <c r="CU195" i="6"/>
  <c r="DR195" i="6"/>
  <c r="BE195" i="6"/>
  <c r="DI195" i="6"/>
  <c r="AN195" i="6"/>
  <c r="CY195" i="6"/>
  <c r="BZ195" i="6"/>
  <c r="BM195" i="6"/>
  <c r="FA195" i="6"/>
  <c r="DV195" i="6"/>
  <c r="CH195" i="6"/>
  <c r="DN195" i="6"/>
  <c r="AV195" i="6"/>
  <c r="EE195" i="6"/>
  <c r="CN195" i="6"/>
  <c r="DJ195" i="6"/>
  <c r="BR195" i="6"/>
  <c r="AM195" i="6"/>
  <c r="BL195" i="6"/>
  <c r="ES195" i="6"/>
  <c r="BF195" i="6"/>
  <c r="FD195" i="6"/>
  <c r="GU195" i="6"/>
  <c r="EA195" i="6"/>
  <c r="GJ195" i="6"/>
  <c r="FS195" i="6"/>
  <c r="ER195" i="6"/>
  <c r="Y195" i="6"/>
  <c r="DW195" i="6"/>
  <c r="BG195" i="6"/>
  <c r="CF195" i="6"/>
  <c r="EM195" i="6"/>
  <c r="EQ195" i="6"/>
  <c r="GN195" i="6"/>
  <c r="FP195" i="6"/>
  <c r="AO195" i="6"/>
  <c r="GR195" i="6"/>
  <c r="AS195" i="6"/>
  <c r="AW195" i="6"/>
  <c r="I195" i="6"/>
  <c r="FI195" i="6"/>
  <c r="U195" i="6"/>
  <c r="CQ195" i="6"/>
  <c r="CL195" i="6"/>
  <c r="GF195" i="6"/>
  <c r="EG195" i="6"/>
  <c r="GW195" i="6"/>
  <c r="FW195" i="6"/>
  <c r="CI195" i="6"/>
  <c r="DM195" i="6"/>
  <c r="DC195" i="6"/>
  <c r="GZ195" i="6"/>
  <c r="ET195" i="6"/>
  <c r="AF195" i="6"/>
  <c r="P195" i="6"/>
  <c r="FF195" i="6"/>
  <c r="C195" i="6"/>
  <c r="F195" i="6"/>
  <c r="B196" i="6" l="1"/>
  <c r="D196" i="6" s="1"/>
  <c r="E195" i="6"/>
  <c r="GE11" i="10" s="1"/>
  <c r="A196" i="6"/>
  <c r="GF10" i="10"/>
  <c r="GP196" i="6" l="1"/>
  <c r="FG196" i="6"/>
  <c r="DO196" i="6"/>
  <c r="GN196" i="6"/>
  <c r="FH196" i="6"/>
  <c r="J196" i="6"/>
  <c r="GI196" i="6"/>
  <c r="ER196" i="6"/>
  <c r="U196" i="6"/>
  <c r="EF196" i="6"/>
  <c r="EV196" i="6"/>
  <c r="GT196" i="6"/>
  <c r="HE196" i="6"/>
  <c r="DV196" i="6"/>
  <c r="CH196" i="6"/>
  <c r="AV196" i="6"/>
  <c r="EN196" i="6"/>
  <c r="BI196" i="6"/>
  <c r="BP196" i="6"/>
  <c r="K196" i="6"/>
  <c r="DR196" i="6"/>
  <c r="BK196" i="6"/>
  <c r="DL196" i="6"/>
  <c r="Y196" i="6"/>
  <c r="CQ196" i="6"/>
  <c r="GL196" i="6"/>
  <c r="GX196" i="6"/>
  <c r="EI196" i="6"/>
  <c r="BF196" i="6"/>
  <c r="FO196" i="6"/>
  <c r="DI196" i="6"/>
  <c r="BX196" i="6"/>
  <c r="GZ196" i="6"/>
  <c r="DZ196" i="6"/>
  <c r="BU196" i="6"/>
  <c r="FN196" i="6"/>
  <c r="AT196" i="6"/>
  <c r="BW196" i="6"/>
  <c r="BY196" i="6"/>
  <c r="CC196" i="6"/>
  <c r="R196" i="6"/>
  <c r="EH196" i="6"/>
  <c r="BN196" i="6"/>
  <c r="H196" i="6"/>
  <c r="CB196" i="6"/>
  <c r="EJ196" i="6"/>
  <c r="ET196" i="6"/>
  <c r="HB196" i="6"/>
  <c r="GE196" i="6"/>
  <c r="GO196" i="6"/>
  <c r="DP196" i="6"/>
  <c r="ED196" i="6"/>
  <c r="CP196" i="6"/>
  <c r="GW196" i="6"/>
  <c r="X196" i="6"/>
  <c r="DK196" i="6"/>
  <c r="DX196" i="6"/>
  <c r="AH196" i="6"/>
  <c r="CW196" i="6"/>
  <c r="FT196" i="6"/>
  <c r="AJ196" i="6"/>
  <c r="CE196" i="6"/>
  <c r="DW196" i="6"/>
  <c r="M196" i="6"/>
  <c r="GB196" i="6"/>
  <c r="GA196" i="6"/>
  <c r="GQ196" i="6"/>
  <c r="EG196" i="6"/>
  <c r="EU196" i="6"/>
  <c r="FK196" i="6"/>
  <c r="GC196" i="6"/>
  <c r="FU196" i="6"/>
  <c r="FA196" i="6"/>
  <c r="EY196" i="6"/>
  <c r="S196" i="6"/>
  <c r="DS196" i="6"/>
  <c r="AO196" i="6"/>
  <c r="EO196" i="6"/>
  <c r="CF196" i="6"/>
  <c r="EW196" i="6"/>
  <c r="HA196" i="6"/>
  <c r="DH196" i="6"/>
  <c r="CV196" i="6"/>
  <c r="I196" i="6"/>
  <c r="AE196" i="6"/>
  <c r="GH196" i="6"/>
  <c r="O196" i="6"/>
  <c r="AI196" i="6"/>
  <c r="BC196" i="6"/>
  <c r="GG196" i="6"/>
  <c r="G196" i="6"/>
  <c r="BR196" i="6"/>
  <c r="EQ196" i="6"/>
  <c r="DC196" i="6"/>
  <c r="CN196" i="6"/>
  <c r="W196" i="6"/>
  <c r="BT196" i="6"/>
  <c r="BL196" i="6"/>
  <c r="BS196" i="6"/>
  <c r="FD196" i="6"/>
  <c r="CL196" i="6"/>
  <c r="DJ196" i="6"/>
  <c r="CX196" i="6"/>
  <c r="DT196" i="6"/>
  <c r="DF196" i="6"/>
  <c r="BM196" i="6"/>
  <c r="CR196" i="6"/>
  <c r="GV196" i="6"/>
  <c r="CO196" i="6"/>
  <c r="CU196" i="6"/>
  <c r="AY196" i="6"/>
  <c r="BE196" i="6"/>
  <c r="GF196" i="6"/>
  <c r="CI196" i="6"/>
  <c r="AW196" i="6"/>
  <c r="BZ196" i="6"/>
  <c r="V196" i="6"/>
  <c r="AK196" i="6"/>
  <c r="AF196" i="6"/>
  <c r="FB196" i="6"/>
  <c r="CJ196" i="6"/>
  <c r="EZ196" i="6"/>
  <c r="CT196" i="6"/>
  <c r="CK196" i="6"/>
  <c r="DM196" i="6"/>
  <c r="EX196" i="6"/>
  <c r="AQ196" i="6"/>
  <c r="DE196" i="6"/>
  <c r="FS196" i="6"/>
  <c r="FV196" i="6"/>
  <c r="P196" i="6"/>
  <c r="GJ196" i="6"/>
  <c r="FZ196" i="6"/>
  <c r="FY196" i="6"/>
  <c r="FL196" i="6"/>
  <c r="EC196" i="6"/>
  <c r="BQ196" i="6"/>
  <c r="FE196" i="6"/>
  <c r="AG196" i="6"/>
  <c r="AL196" i="6"/>
  <c r="EM196" i="6"/>
  <c r="DQ196" i="6"/>
  <c r="EE196" i="6"/>
  <c r="Z196" i="6"/>
  <c r="BB196" i="6"/>
  <c r="CS196" i="6"/>
  <c r="T196" i="6"/>
  <c r="AS196" i="6"/>
  <c r="AA196" i="6"/>
  <c r="BO196" i="6"/>
  <c r="N196" i="6"/>
  <c r="FF196" i="6"/>
  <c r="CY196" i="6"/>
  <c r="BV196" i="6"/>
  <c r="HC196" i="6"/>
  <c r="FI196" i="6"/>
  <c r="AZ196" i="6"/>
  <c r="BG196" i="6"/>
  <c r="FC196" i="6"/>
  <c r="GK196" i="6"/>
  <c r="FW196" i="6"/>
  <c r="EP196" i="6"/>
  <c r="DG196" i="6"/>
  <c r="AM196" i="6"/>
  <c r="GM196" i="6"/>
  <c r="GS196" i="6"/>
  <c r="FQ196" i="6"/>
  <c r="AN196" i="6"/>
  <c r="DB196" i="6"/>
  <c r="FR196" i="6"/>
  <c r="DU196" i="6"/>
  <c r="HD196" i="6"/>
  <c r="DN196" i="6"/>
  <c r="DD196" i="6"/>
  <c r="Q196" i="6"/>
  <c r="FP196" i="6"/>
  <c r="GR196" i="6"/>
  <c r="GD196" i="6"/>
  <c r="FM196" i="6"/>
  <c r="EK196" i="6"/>
  <c r="CG196" i="6"/>
  <c r="DY196" i="6"/>
  <c r="GU196" i="6"/>
  <c r="CZ196" i="6"/>
  <c r="CM196" i="6"/>
  <c r="ES196" i="6"/>
  <c r="EL196" i="6"/>
  <c r="AP196" i="6"/>
  <c r="EB196" i="6"/>
  <c r="FX196" i="6"/>
  <c r="L196" i="6"/>
  <c r="GY196" i="6"/>
  <c r="BJ196" i="6"/>
  <c r="AX196" i="6"/>
  <c r="AU196" i="6"/>
  <c r="EA196" i="6"/>
  <c r="AB196" i="6"/>
  <c r="FJ196" i="6"/>
  <c r="CD196" i="6"/>
  <c r="CA196" i="6"/>
  <c r="DA196" i="6"/>
  <c r="AR196" i="6"/>
  <c r="F196" i="6"/>
  <c r="C196" i="6"/>
  <c r="E196" i="6" l="1"/>
  <c r="GF11" i="10" s="1"/>
  <c r="B197" i="6"/>
  <c r="D197" i="6" s="1"/>
  <c r="A197" i="6"/>
  <c r="GG10" i="10"/>
  <c r="FL197" i="6" l="1"/>
  <c r="EJ197" i="6"/>
  <c r="FP197" i="6"/>
  <c r="AA197" i="6"/>
  <c r="BQ197" i="6"/>
  <c r="L197" i="6"/>
  <c r="FW197" i="6"/>
  <c r="AM197" i="6"/>
  <c r="BV197" i="6"/>
  <c r="GI197" i="6"/>
  <c r="Y197" i="6"/>
  <c r="P197" i="6"/>
  <c r="DW197" i="6"/>
  <c r="FQ197" i="6"/>
  <c r="CF197" i="6"/>
  <c r="CX197" i="6"/>
  <c r="CZ197" i="6"/>
  <c r="GK197" i="6"/>
  <c r="AN197" i="6"/>
  <c r="BZ197" i="6"/>
  <c r="DL197" i="6"/>
  <c r="FV197" i="6"/>
  <c r="AF197" i="6"/>
  <c r="DX197" i="6"/>
  <c r="EO197" i="6"/>
  <c r="AW197" i="6"/>
  <c r="GP197" i="6"/>
  <c r="EH197" i="6"/>
  <c r="DA197" i="6"/>
  <c r="EF197" i="6"/>
  <c r="BX197" i="6"/>
  <c r="AX197" i="6"/>
  <c r="DQ197" i="6"/>
  <c r="DE197" i="6"/>
  <c r="FU197" i="6"/>
  <c r="BY197" i="6"/>
  <c r="AK197" i="6"/>
  <c r="DT197" i="6"/>
  <c r="GF197" i="6"/>
  <c r="AH197" i="6"/>
  <c r="BS197" i="6"/>
  <c r="CO197" i="6"/>
  <c r="AP197" i="6"/>
  <c r="GN197" i="6"/>
  <c r="ES197" i="6"/>
  <c r="J197" i="6"/>
  <c r="DI197" i="6"/>
  <c r="CY197" i="6"/>
  <c r="M197" i="6"/>
  <c r="GE197" i="6"/>
  <c r="FY197" i="6"/>
  <c r="AB197" i="6"/>
  <c r="DH197" i="6"/>
  <c r="AU197" i="6"/>
  <c r="CE197" i="6"/>
  <c r="H197" i="6"/>
  <c r="ED197" i="6"/>
  <c r="BG197" i="6"/>
  <c r="FE197" i="6"/>
  <c r="EL197" i="6"/>
  <c r="EU197" i="6"/>
  <c r="DJ197" i="6"/>
  <c r="EV197" i="6"/>
  <c r="CB197" i="6"/>
  <c r="EM197" i="6"/>
  <c r="BP197" i="6"/>
  <c r="CD197" i="6"/>
  <c r="BM197" i="6"/>
  <c r="AE197" i="6"/>
  <c r="AV197" i="6"/>
  <c r="DU197" i="6"/>
  <c r="K197" i="6"/>
  <c r="AQ197" i="6"/>
  <c r="EG197" i="6"/>
  <c r="X197" i="6"/>
  <c r="GY197" i="6"/>
  <c r="CP197" i="6"/>
  <c r="FH197" i="6"/>
  <c r="BF197" i="6"/>
  <c r="DC197" i="6"/>
  <c r="FJ197" i="6"/>
  <c r="GT197" i="6"/>
  <c r="HE197" i="6"/>
  <c r="CR197" i="6"/>
  <c r="EZ197" i="6"/>
  <c r="AZ197" i="6"/>
  <c r="AT197" i="6"/>
  <c r="DZ197" i="6"/>
  <c r="I197" i="6"/>
  <c r="FA197" i="6"/>
  <c r="GG197" i="6"/>
  <c r="FX197" i="6"/>
  <c r="CW197" i="6"/>
  <c r="DP197" i="6"/>
  <c r="R197" i="6"/>
  <c r="W197" i="6"/>
  <c r="DO197" i="6"/>
  <c r="BN197" i="6"/>
  <c r="ET197" i="6"/>
  <c r="CH197" i="6"/>
  <c r="DY197" i="6"/>
  <c r="BK197" i="6"/>
  <c r="DB197" i="6"/>
  <c r="FS197" i="6"/>
  <c r="EB197" i="6"/>
  <c r="CU197" i="6"/>
  <c r="GM197" i="6"/>
  <c r="DM197" i="6"/>
  <c r="EW197" i="6"/>
  <c r="CG197" i="6"/>
  <c r="CJ197" i="6"/>
  <c r="HB197" i="6"/>
  <c r="AJ197" i="6"/>
  <c r="CQ197" i="6"/>
  <c r="CT197" i="6"/>
  <c r="CN197" i="6"/>
  <c r="EX197" i="6"/>
  <c r="BE197" i="6"/>
  <c r="EI197" i="6"/>
  <c r="GV197" i="6"/>
  <c r="GW197" i="6"/>
  <c r="EP197" i="6"/>
  <c r="DF197" i="6"/>
  <c r="AI197" i="6"/>
  <c r="CV197" i="6"/>
  <c r="GJ197" i="6"/>
  <c r="DN197" i="6"/>
  <c r="EY197" i="6"/>
  <c r="U197" i="6"/>
  <c r="V197" i="6"/>
  <c r="AR197" i="6"/>
  <c r="FF197" i="6"/>
  <c r="T197" i="6"/>
  <c r="GS197" i="6"/>
  <c r="G197" i="6"/>
  <c r="FK197" i="6"/>
  <c r="FM197" i="6"/>
  <c r="EC197" i="6"/>
  <c r="S197" i="6"/>
  <c r="O197" i="6"/>
  <c r="BW197" i="6"/>
  <c r="GZ197" i="6"/>
  <c r="CS197" i="6"/>
  <c r="GL197" i="6"/>
  <c r="BU197" i="6"/>
  <c r="FN197" i="6"/>
  <c r="BL197" i="6"/>
  <c r="GQ197" i="6"/>
  <c r="DR197" i="6"/>
  <c r="EN197" i="6"/>
  <c r="FC197" i="6"/>
  <c r="CK197" i="6"/>
  <c r="CI197" i="6"/>
  <c r="DG197" i="6"/>
  <c r="ER197" i="6"/>
  <c r="FI197" i="6"/>
  <c r="DV197" i="6"/>
  <c r="CA197" i="6"/>
  <c r="EE197" i="6"/>
  <c r="DK197" i="6"/>
  <c r="BT197" i="6"/>
  <c r="AG197" i="6"/>
  <c r="AS197" i="6"/>
  <c r="Q197" i="6"/>
  <c r="CM197" i="6"/>
  <c r="AL197" i="6"/>
  <c r="GB197" i="6"/>
  <c r="BO197" i="6"/>
  <c r="CC197" i="6"/>
  <c r="GU197" i="6"/>
  <c r="HD197" i="6"/>
  <c r="N197" i="6"/>
  <c r="HC197" i="6"/>
  <c r="EK197" i="6"/>
  <c r="DD197" i="6"/>
  <c r="AY197" i="6"/>
  <c r="GR197" i="6"/>
  <c r="DS197" i="6"/>
  <c r="AO197" i="6"/>
  <c r="GA197" i="6"/>
  <c r="HA197" i="6"/>
  <c r="Z197" i="6"/>
  <c r="GX197" i="6"/>
  <c r="FR197" i="6"/>
  <c r="GH197" i="6"/>
  <c r="FB197" i="6"/>
  <c r="FG197" i="6"/>
  <c r="FO197" i="6"/>
  <c r="GC197" i="6"/>
  <c r="BI197" i="6"/>
  <c r="GD197" i="6"/>
  <c r="BJ197" i="6"/>
  <c r="FD197" i="6"/>
  <c r="GO197" i="6"/>
  <c r="BB197" i="6"/>
  <c r="EA197" i="6"/>
  <c r="FT197" i="6"/>
  <c r="BR197" i="6"/>
  <c r="EQ197" i="6"/>
  <c r="BC197" i="6"/>
  <c r="FZ197" i="6"/>
  <c r="CL197" i="6"/>
  <c r="F197" i="6"/>
  <c r="C197" i="6"/>
  <c r="E197" i="6" l="1"/>
  <c r="GG11" i="10" s="1"/>
  <c r="B198" i="6"/>
  <c r="D198" i="6" s="1"/>
  <c r="A198" i="6"/>
  <c r="GH10" i="10"/>
  <c r="GQ198" i="6" l="1"/>
  <c r="AH198" i="6"/>
  <c r="GK198" i="6"/>
  <c r="DG198" i="6"/>
  <c r="DC198" i="6"/>
  <c r="BT198" i="6"/>
  <c r="CZ198" i="6"/>
  <c r="CK198" i="6"/>
  <c r="EJ198" i="6"/>
  <c r="AO198" i="6"/>
  <c r="AM198" i="6"/>
  <c r="BM198" i="6"/>
  <c r="BU198" i="6"/>
  <c r="BV198" i="6"/>
  <c r="CV198" i="6"/>
  <c r="Q198" i="6"/>
  <c r="DR198" i="6"/>
  <c r="L198" i="6"/>
  <c r="EH198" i="6"/>
  <c r="G198" i="6"/>
  <c r="EU198" i="6"/>
  <c r="FJ198" i="6"/>
  <c r="BY198" i="6"/>
  <c r="CE198" i="6"/>
  <c r="GL198" i="6"/>
  <c r="GO198" i="6"/>
  <c r="FR198" i="6"/>
  <c r="FN198" i="6"/>
  <c r="EF198" i="6"/>
  <c r="GW198" i="6"/>
  <c r="BS198" i="6"/>
  <c r="FL198" i="6"/>
  <c r="GS198" i="6"/>
  <c r="GP198" i="6"/>
  <c r="EG198" i="6"/>
  <c r="BK198" i="6"/>
  <c r="BB198" i="6"/>
  <c r="CS198" i="6"/>
  <c r="DL198" i="6"/>
  <c r="Y198" i="6"/>
  <c r="AE198" i="6"/>
  <c r="AK198" i="6"/>
  <c r="AV198" i="6"/>
  <c r="CC198" i="6"/>
  <c r="GH198" i="6"/>
  <c r="HE198" i="6"/>
  <c r="V198" i="6"/>
  <c r="N198" i="6"/>
  <c r="DS198" i="6"/>
  <c r="FH198" i="6"/>
  <c r="BJ198" i="6"/>
  <c r="EQ198" i="6"/>
  <c r="BO198" i="6"/>
  <c r="CJ198" i="6"/>
  <c r="DT198" i="6"/>
  <c r="DF198" i="6"/>
  <c r="HB198" i="6"/>
  <c r="GT198" i="6"/>
  <c r="AU198" i="6"/>
  <c r="DZ198" i="6"/>
  <c r="K198" i="6"/>
  <c r="BG198" i="6"/>
  <c r="CP198" i="6"/>
  <c r="CW198" i="6"/>
  <c r="GV198" i="6"/>
  <c r="T198" i="6"/>
  <c r="DK198" i="6"/>
  <c r="EN198" i="6"/>
  <c r="X198" i="6"/>
  <c r="AX198" i="6"/>
  <c r="FY198" i="6"/>
  <c r="DB198" i="6"/>
  <c r="DE198" i="6"/>
  <c r="FB198" i="6"/>
  <c r="H198" i="6"/>
  <c r="GM198" i="6"/>
  <c r="GF198" i="6"/>
  <c r="CX198" i="6"/>
  <c r="EP198" i="6"/>
  <c r="AP198" i="6"/>
  <c r="DX198" i="6"/>
  <c r="AS198" i="6"/>
  <c r="DH198" i="6"/>
  <c r="EA198" i="6"/>
  <c r="FU198" i="6"/>
  <c r="DQ198" i="6"/>
  <c r="EY198" i="6"/>
  <c r="CR198" i="6"/>
  <c r="CH198" i="6"/>
  <c r="CN198" i="6"/>
  <c r="W198" i="6"/>
  <c r="GA198" i="6"/>
  <c r="FM198" i="6"/>
  <c r="CB198" i="6"/>
  <c r="BQ198" i="6"/>
  <c r="FT198" i="6"/>
  <c r="EV198" i="6"/>
  <c r="Z198" i="6"/>
  <c r="GJ198" i="6"/>
  <c r="GE198" i="6"/>
  <c r="HD198" i="6"/>
  <c r="M198" i="6"/>
  <c r="DO198" i="6"/>
  <c r="AL198" i="6"/>
  <c r="FK198" i="6"/>
  <c r="AW198" i="6"/>
  <c r="AB198" i="6"/>
  <c r="GX198" i="6"/>
  <c r="CD198" i="6"/>
  <c r="CT198" i="6"/>
  <c r="CL198" i="6"/>
  <c r="BW198" i="6"/>
  <c r="ER198" i="6"/>
  <c r="U198" i="6"/>
  <c r="ED198" i="6"/>
  <c r="R198" i="6"/>
  <c r="FG198" i="6"/>
  <c r="S198" i="6"/>
  <c r="AN198" i="6"/>
  <c r="FD198" i="6"/>
  <c r="AI198" i="6"/>
  <c r="DA198" i="6"/>
  <c r="AJ198" i="6"/>
  <c r="BL198" i="6"/>
  <c r="EB198" i="6"/>
  <c r="CM198" i="6"/>
  <c r="GB198" i="6"/>
  <c r="DD198" i="6"/>
  <c r="DU198" i="6"/>
  <c r="CY198" i="6"/>
  <c r="CG198" i="6"/>
  <c r="FX198" i="6"/>
  <c r="AA198" i="6"/>
  <c r="GD198" i="6"/>
  <c r="DM198" i="6"/>
  <c r="CI198" i="6"/>
  <c r="EL198" i="6"/>
  <c r="AY198" i="6"/>
  <c r="GC198" i="6"/>
  <c r="FI198" i="6"/>
  <c r="P198" i="6"/>
  <c r="BZ198" i="6"/>
  <c r="DN198" i="6"/>
  <c r="EO198" i="6"/>
  <c r="DI198" i="6"/>
  <c r="DP198" i="6"/>
  <c r="EM198" i="6"/>
  <c r="DV198" i="6"/>
  <c r="CA198" i="6"/>
  <c r="EK198" i="6"/>
  <c r="DW198" i="6"/>
  <c r="GU198" i="6"/>
  <c r="GZ198" i="6"/>
  <c r="BC198" i="6"/>
  <c r="FV198" i="6"/>
  <c r="EC198" i="6"/>
  <c r="BE198" i="6"/>
  <c r="FP198" i="6"/>
  <c r="DJ198" i="6"/>
  <c r="BI198" i="6"/>
  <c r="BP198" i="6"/>
  <c r="GN198" i="6"/>
  <c r="FA198" i="6"/>
  <c r="HC198" i="6"/>
  <c r="GI198" i="6"/>
  <c r="AZ198" i="6"/>
  <c r="CU198" i="6"/>
  <c r="AQ198" i="6"/>
  <c r="GR198" i="6"/>
  <c r="CO198" i="6"/>
  <c r="AT198" i="6"/>
  <c r="FZ198" i="6"/>
  <c r="CQ198" i="6"/>
  <c r="FF198" i="6"/>
  <c r="EX198" i="6"/>
  <c r="FQ198" i="6"/>
  <c r="FC198" i="6"/>
  <c r="CF198" i="6"/>
  <c r="BN198" i="6"/>
  <c r="EW198" i="6"/>
  <c r="AG198" i="6"/>
  <c r="EI198" i="6"/>
  <c r="BR198" i="6"/>
  <c r="FW198" i="6"/>
  <c r="ES198" i="6"/>
  <c r="I198" i="6"/>
  <c r="EZ198" i="6"/>
  <c r="AF198" i="6"/>
  <c r="GY198" i="6"/>
  <c r="BF198" i="6"/>
  <c r="J198" i="6"/>
  <c r="FE198" i="6"/>
  <c r="FO198" i="6"/>
  <c r="GG198" i="6"/>
  <c r="FS198" i="6"/>
  <c r="AR198" i="6"/>
  <c r="BX198" i="6"/>
  <c r="HA198" i="6"/>
  <c r="ET198" i="6"/>
  <c r="O198" i="6"/>
  <c r="DY198" i="6"/>
  <c r="EE198" i="6"/>
  <c r="C198" i="6"/>
  <c r="F198" i="6"/>
  <c r="B199" i="6" l="1"/>
  <c r="D199" i="6" s="1"/>
  <c r="E198" i="6"/>
  <c r="GH11" i="10" s="1"/>
  <c r="A199" i="6"/>
  <c r="GI10" i="10"/>
  <c r="Q199" i="6" l="1"/>
  <c r="AY199" i="6"/>
  <c r="GF199" i="6"/>
  <c r="FP199" i="6"/>
  <c r="K199" i="6"/>
  <c r="BE199" i="6"/>
  <c r="AM199" i="6"/>
  <c r="HB199" i="6"/>
  <c r="AX199" i="6"/>
  <c r="EA199" i="6"/>
  <c r="AN199" i="6"/>
  <c r="BV199" i="6"/>
  <c r="CE199" i="6"/>
  <c r="GS199" i="6"/>
  <c r="BT199" i="6"/>
  <c r="EG199" i="6"/>
  <c r="FT199" i="6"/>
  <c r="AS199" i="6"/>
  <c r="EB199" i="6"/>
  <c r="DC199" i="6"/>
  <c r="ET199" i="6"/>
  <c r="HE199" i="6"/>
  <c r="CV199" i="6"/>
  <c r="U199" i="6"/>
  <c r="BU199" i="6"/>
  <c r="DK199" i="6"/>
  <c r="BS199" i="6"/>
  <c r="FW199" i="6"/>
  <c r="BL199" i="6"/>
  <c r="FQ199" i="6"/>
  <c r="AH199" i="6"/>
  <c r="EO199" i="6"/>
  <c r="GY199" i="6"/>
  <c r="ES199" i="6"/>
  <c r="DB199" i="6"/>
  <c r="ER199" i="6"/>
  <c r="EE199" i="6"/>
  <c r="FN199" i="6"/>
  <c r="Z199" i="6"/>
  <c r="CR199" i="6"/>
  <c r="DA199" i="6"/>
  <c r="X199" i="6"/>
  <c r="DG199" i="6"/>
  <c r="BO199" i="6"/>
  <c r="FO199" i="6"/>
  <c r="BJ199" i="6"/>
  <c r="HA199" i="6"/>
  <c r="HD199" i="6"/>
  <c r="AB199" i="6"/>
  <c r="BZ199" i="6"/>
  <c r="DE199" i="6"/>
  <c r="EY199" i="6"/>
  <c r="AJ199" i="6"/>
  <c r="AE199" i="6"/>
  <c r="GT199" i="6"/>
  <c r="FY199" i="6"/>
  <c r="DU199" i="6"/>
  <c r="CU199" i="6"/>
  <c r="DO199" i="6"/>
  <c r="AO199" i="6"/>
  <c r="BX199" i="6"/>
  <c r="DL199" i="6"/>
  <c r="FR199" i="6"/>
  <c r="DW199" i="6"/>
  <c r="AT199" i="6"/>
  <c r="FJ199" i="6"/>
  <c r="GP199" i="6"/>
  <c r="EN199" i="6"/>
  <c r="EJ199" i="6"/>
  <c r="CX199" i="6"/>
  <c r="EM199" i="6"/>
  <c r="J199" i="6"/>
  <c r="AQ199" i="6"/>
  <c r="O199" i="6"/>
  <c r="BW199" i="6"/>
  <c r="CY199" i="6"/>
  <c r="EF199" i="6"/>
  <c r="GE199" i="6"/>
  <c r="FA199" i="6"/>
  <c r="FI199" i="6"/>
  <c r="S199" i="6"/>
  <c r="EI199" i="6"/>
  <c r="CI199" i="6"/>
  <c r="AW199" i="6"/>
  <c r="CP199" i="6"/>
  <c r="BQ199" i="6"/>
  <c r="FH199" i="6"/>
  <c r="GK199" i="6"/>
  <c r="V199" i="6"/>
  <c r="DN199" i="6"/>
  <c r="DY199" i="6"/>
  <c r="FD199" i="6"/>
  <c r="CJ199" i="6"/>
  <c r="CT199" i="6"/>
  <c r="GH199" i="6"/>
  <c r="DD199" i="6"/>
  <c r="FE199" i="6"/>
  <c r="AG199" i="6"/>
  <c r="DR199" i="6"/>
  <c r="FC199" i="6"/>
  <c r="EX199" i="6"/>
  <c r="BN199" i="6"/>
  <c r="BB199" i="6"/>
  <c r="DQ199" i="6"/>
  <c r="FV199" i="6"/>
  <c r="CA199" i="6"/>
  <c r="CG199" i="6"/>
  <c r="GI199" i="6"/>
  <c r="AV199" i="6"/>
  <c r="CC199" i="6"/>
  <c r="GO199" i="6"/>
  <c r="GV199" i="6"/>
  <c r="CO199" i="6"/>
  <c r="G199" i="6"/>
  <c r="AL199" i="6"/>
  <c r="EU199" i="6"/>
  <c r="DM199" i="6"/>
  <c r="DF199" i="6"/>
  <c r="M199" i="6"/>
  <c r="CH199" i="6"/>
  <c r="P199" i="6"/>
  <c r="EK199" i="6"/>
  <c r="H199" i="6"/>
  <c r="AP199" i="6"/>
  <c r="CM199" i="6"/>
  <c r="DI199" i="6"/>
  <c r="FG199" i="6"/>
  <c r="CB199" i="6"/>
  <c r="BP199" i="6"/>
  <c r="BC199" i="6"/>
  <c r="FZ199" i="6"/>
  <c r="GL199" i="6"/>
  <c r="GU199" i="6"/>
  <c r="T199" i="6"/>
  <c r="GD199" i="6"/>
  <c r="CW199" i="6"/>
  <c r="FK199" i="6"/>
  <c r="GC199" i="6"/>
  <c r="EP199" i="6"/>
  <c r="AU199" i="6"/>
  <c r="EZ199" i="6"/>
  <c r="CQ199" i="6"/>
  <c r="CS199" i="6"/>
  <c r="EL199" i="6"/>
  <c r="GN199" i="6"/>
  <c r="CF199" i="6"/>
  <c r="GR199" i="6"/>
  <c r="CN199" i="6"/>
  <c r="W199" i="6"/>
  <c r="FX199" i="6"/>
  <c r="BF199" i="6"/>
  <c r="I199" i="6"/>
  <c r="FB199" i="6"/>
  <c r="EV199" i="6"/>
  <c r="BK199" i="6"/>
  <c r="CZ199" i="6"/>
  <c r="EH199" i="6"/>
  <c r="CK199" i="6"/>
  <c r="GB199" i="6"/>
  <c r="BR199" i="6"/>
  <c r="GQ199" i="6"/>
  <c r="EW199" i="6"/>
  <c r="GZ199" i="6"/>
  <c r="CL199" i="6"/>
  <c r="GX199" i="6"/>
  <c r="DV199" i="6"/>
  <c r="DT199" i="6"/>
  <c r="DP199" i="6"/>
  <c r="R199" i="6"/>
  <c r="GW199" i="6"/>
  <c r="ED199" i="6"/>
  <c r="GM199" i="6"/>
  <c r="BG199" i="6"/>
  <c r="EC199" i="6"/>
  <c r="DJ199" i="6"/>
  <c r="GA199" i="6"/>
  <c r="FS199" i="6"/>
  <c r="AI199" i="6"/>
  <c r="BM199" i="6"/>
  <c r="BY199" i="6"/>
  <c r="HC199" i="6"/>
  <c r="AZ199" i="6"/>
  <c r="FL199" i="6"/>
  <c r="DS199" i="6"/>
  <c r="FM199" i="6"/>
  <c r="BI199" i="6"/>
  <c r="EQ199" i="6"/>
  <c r="FU199" i="6"/>
  <c r="N199" i="6"/>
  <c r="AF199" i="6"/>
  <c r="FF199" i="6"/>
  <c r="DH199" i="6"/>
  <c r="CD199" i="6"/>
  <c r="AR199" i="6"/>
  <c r="DX199" i="6"/>
  <c r="AA199" i="6"/>
  <c r="L199" i="6"/>
  <c r="GJ199" i="6"/>
  <c r="GG199" i="6"/>
  <c r="DZ199" i="6"/>
  <c r="Y199" i="6"/>
  <c r="AK199" i="6"/>
  <c r="C199" i="6"/>
  <c r="F199" i="6"/>
  <c r="B200" i="6" l="1"/>
  <c r="D200" i="6" s="1"/>
  <c r="E199" i="6"/>
  <c r="GI11" i="10" s="1"/>
  <c r="A200" i="6"/>
  <c r="GJ10" i="10"/>
  <c r="BL200" i="6" l="1"/>
  <c r="AP200" i="6"/>
  <c r="EO200" i="6"/>
  <c r="CI200" i="6"/>
  <c r="AM200" i="6"/>
  <c r="GK200" i="6"/>
  <c r="DH200" i="6"/>
  <c r="AU200" i="6"/>
  <c r="BZ200" i="6"/>
  <c r="CA200" i="6"/>
  <c r="AR200" i="6"/>
  <c r="AZ200" i="6"/>
  <c r="AK200" i="6"/>
  <c r="DW200" i="6"/>
  <c r="EC200" i="6"/>
  <c r="BE200" i="6"/>
  <c r="GM200" i="6"/>
  <c r="X200" i="6"/>
  <c r="EI200" i="6"/>
  <c r="BB200" i="6"/>
  <c r="BY200" i="6"/>
  <c r="HC200" i="6"/>
  <c r="U200" i="6"/>
  <c r="G200" i="6"/>
  <c r="BN200" i="6"/>
  <c r="DG200" i="6"/>
  <c r="O200" i="6"/>
  <c r="DQ200" i="6"/>
  <c r="FU200" i="6"/>
  <c r="AV200" i="6"/>
  <c r="EE200" i="6"/>
  <c r="K200" i="6"/>
  <c r="EX200" i="6"/>
  <c r="FE200" i="6"/>
  <c r="GF200" i="6"/>
  <c r="AL200" i="6"/>
  <c r="AO200" i="6"/>
  <c r="GR200" i="6"/>
  <c r="FD200" i="6"/>
  <c r="CJ200" i="6"/>
  <c r="GI200" i="6"/>
  <c r="FV200" i="6"/>
  <c r="BC200" i="6"/>
  <c r="CB200" i="6"/>
  <c r="BQ200" i="6"/>
  <c r="L200" i="6"/>
  <c r="CZ200" i="6"/>
  <c r="DF200" i="6"/>
  <c r="CY200" i="6"/>
  <c r="BV200" i="6"/>
  <c r="DV200" i="6"/>
  <c r="FY200" i="6"/>
  <c r="DU200" i="6"/>
  <c r="FB200" i="6"/>
  <c r="DT200" i="6"/>
  <c r="GJ200" i="6"/>
  <c r="GU200" i="6"/>
  <c r="FL200" i="6"/>
  <c r="ED200" i="6"/>
  <c r="AH200" i="6"/>
  <c r="EP200" i="6"/>
  <c r="EL200" i="6"/>
  <c r="DS200" i="6"/>
  <c r="HB200" i="6"/>
  <c r="CV200" i="6"/>
  <c r="CC200" i="6"/>
  <c r="CO200" i="6"/>
  <c r="ES200" i="6"/>
  <c r="Q200" i="6"/>
  <c r="GN200" i="6"/>
  <c r="BS200" i="6"/>
  <c r="FT200" i="6"/>
  <c r="GC200" i="6"/>
  <c r="FM200" i="6"/>
  <c r="CG200" i="6"/>
  <c r="CT200" i="6"/>
  <c r="DL200" i="6"/>
  <c r="GE200" i="6"/>
  <c r="T200" i="6"/>
  <c r="DD200" i="6"/>
  <c r="AQ200" i="6"/>
  <c r="S200" i="6"/>
  <c r="DM200" i="6"/>
  <c r="J200" i="6"/>
  <c r="DC200" i="6"/>
  <c r="BT200" i="6"/>
  <c r="EN200" i="6"/>
  <c r="FQ200" i="6"/>
  <c r="EG200" i="6"/>
  <c r="AA200" i="6"/>
  <c r="BX200" i="6"/>
  <c r="DZ200" i="6"/>
  <c r="CR200" i="6"/>
  <c r="DA200" i="6"/>
  <c r="FI200" i="6"/>
  <c r="GZ200" i="6"/>
  <c r="CE200" i="6"/>
  <c r="CQ200" i="6"/>
  <c r="EK200" i="6"/>
  <c r="GH200" i="6"/>
  <c r="CL200" i="6"/>
  <c r="H200" i="6"/>
  <c r="GW200" i="6"/>
  <c r="EM200" i="6"/>
  <c r="BJ200" i="6"/>
  <c r="AI200" i="6"/>
  <c r="CD200" i="6"/>
  <c r="N200" i="6"/>
  <c r="DY200" i="6"/>
  <c r="DP200" i="6"/>
  <c r="GV200" i="6"/>
  <c r="AG200" i="6"/>
  <c r="CP200" i="6"/>
  <c r="CM200" i="6"/>
  <c r="CF200" i="6"/>
  <c r="EJ200" i="6"/>
  <c r="FP200" i="6"/>
  <c r="GD200" i="6"/>
  <c r="FW200" i="6"/>
  <c r="AS200" i="6"/>
  <c r="AW200" i="6"/>
  <c r="HD200" i="6"/>
  <c r="CH200" i="6"/>
  <c r="EZ200" i="6"/>
  <c r="AF200" i="6"/>
  <c r="P200" i="6"/>
  <c r="AX200" i="6"/>
  <c r="BM200" i="6"/>
  <c r="FS200" i="6"/>
  <c r="GL200" i="6"/>
  <c r="FO200" i="6"/>
  <c r="CN200" i="6"/>
  <c r="DO200" i="6"/>
  <c r="CX200" i="6"/>
  <c r="EQ200" i="6"/>
  <c r="GO200" i="6"/>
  <c r="ET200" i="6"/>
  <c r="AB200" i="6"/>
  <c r="EY200" i="6"/>
  <c r="ER200" i="6"/>
  <c r="FN200" i="6"/>
  <c r="FF200" i="6"/>
  <c r="W200" i="6"/>
  <c r="GQ200" i="6"/>
  <c r="FX200" i="6"/>
  <c r="DJ200" i="6"/>
  <c r="EU200" i="6"/>
  <c r="BR200" i="6"/>
  <c r="DK200" i="6"/>
  <c r="GP200" i="6"/>
  <c r="EH200" i="6"/>
  <c r="GY200" i="6"/>
  <c r="GB200" i="6"/>
  <c r="AN200" i="6"/>
  <c r="EV200" i="6"/>
  <c r="GT200" i="6"/>
  <c r="EA200" i="6"/>
  <c r="AY200" i="6"/>
  <c r="FH200" i="6"/>
  <c r="BF200" i="6"/>
  <c r="BG200" i="6"/>
  <c r="DR200" i="6"/>
  <c r="BI200" i="6"/>
  <c r="BP200" i="6"/>
  <c r="EW200" i="6"/>
  <c r="GX200" i="6"/>
  <c r="FJ200" i="6"/>
  <c r="FZ200" i="6"/>
  <c r="AJ200" i="6"/>
  <c r="BK200" i="6"/>
  <c r="EF200" i="6"/>
  <c r="FG200" i="6"/>
  <c r="CK200" i="6"/>
  <c r="FK200" i="6"/>
  <c r="GA200" i="6"/>
  <c r="DX200" i="6"/>
  <c r="DI200" i="6"/>
  <c r="DE200" i="6"/>
  <c r="DN200" i="6"/>
  <c r="AT200" i="6"/>
  <c r="Z200" i="6"/>
  <c r="DB200" i="6"/>
  <c r="Y200" i="6"/>
  <c r="AE200" i="6"/>
  <c r="EB200" i="6"/>
  <c r="CW200" i="6"/>
  <c r="CU200" i="6"/>
  <c r="R200" i="6"/>
  <c r="FC200" i="6"/>
  <c r="HA200" i="6"/>
  <c r="BW200" i="6"/>
  <c r="GS200" i="6"/>
  <c r="BO200" i="6"/>
  <c r="CS200" i="6"/>
  <c r="M200" i="6"/>
  <c r="FA200" i="6"/>
  <c r="GG200" i="6"/>
  <c r="HE200" i="6"/>
  <c r="V200" i="6"/>
  <c r="I200" i="6"/>
  <c r="FR200" i="6"/>
  <c r="BU200" i="6"/>
  <c r="C200" i="6"/>
  <c r="F200" i="6"/>
  <c r="B201" i="6" l="1"/>
  <c r="D201" i="6" s="1"/>
  <c r="E200" i="6"/>
  <c r="GJ11" i="10" s="1"/>
  <c r="A201" i="6"/>
  <c r="GK10" i="10"/>
  <c r="GQ201" i="6" l="1"/>
  <c r="CZ201" i="6"/>
  <c r="GY201" i="6"/>
  <c r="FH201" i="6"/>
  <c r="EM201" i="6"/>
  <c r="FW201" i="6"/>
  <c r="EQ201" i="6"/>
  <c r="CU201" i="6"/>
  <c r="FX201" i="6"/>
  <c r="EG201" i="6"/>
  <c r="CK201" i="6"/>
  <c r="GB201" i="6"/>
  <c r="GI201" i="6"/>
  <c r="AE201" i="6"/>
  <c r="HA201" i="6"/>
  <c r="BW201" i="6"/>
  <c r="AF201" i="6"/>
  <c r="GH201" i="6"/>
  <c r="BT201" i="6"/>
  <c r="AA201" i="6"/>
  <c r="EI201" i="6"/>
  <c r="FM201" i="6"/>
  <c r="AT201" i="6"/>
  <c r="AX201" i="6"/>
  <c r="CV201" i="6"/>
  <c r="CR201" i="6"/>
  <c r="CE201" i="6"/>
  <c r="BU201" i="6"/>
  <c r="FF201" i="6"/>
  <c r="EA201" i="6"/>
  <c r="FA201" i="6"/>
  <c r="GG201" i="6"/>
  <c r="GM201" i="6"/>
  <c r="DJ201" i="6"/>
  <c r="AW201" i="6"/>
  <c r="AP201" i="6"/>
  <c r="DR201" i="6"/>
  <c r="CI201" i="6"/>
  <c r="EP201" i="6"/>
  <c r="J201" i="6"/>
  <c r="AN201" i="6"/>
  <c r="FN201" i="6"/>
  <c r="DF201" i="6"/>
  <c r="GT201" i="6"/>
  <c r="N201" i="6"/>
  <c r="FB201" i="6"/>
  <c r="EO201" i="6"/>
  <c r="DB201" i="6"/>
  <c r="GE201" i="6"/>
  <c r="EY201" i="6"/>
  <c r="DH201" i="6"/>
  <c r="AJ201" i="6"/>
  <c r="DW201" i="6"/>
  <c r="L201" i="6"/>
  <c r="DP201" i="6"/>
  <c r="FL201" i="6"/>
  <c r="AY201" i="6"/>
  <c r="DS201" i="6"/>
  <c r="AO201" i="6"/>
  <c r="BX201" i="6"/>
  <c r="HD201" i="6"/>
  <c r="AB201" i="6"/>
  <c r="CD201" i="6"/>
  <c r="O201" i="6"/>
  <c r="CA201" i="6"/>
  <c r="DA201" i="6"/>
  <c r="DC201" i="6"/>
  <c r="BL201" i="6"/>
  <c r="FG201" i="6"/>
  <c r="Y201" i="6"/>
  <c r="AV201" i="6"/>
  <c r="AZ201" i="6"/>
  <c r="AR201" i="6"/>
  <c r="P201" i="6"/>
  <c r="DO201" i="6"/>
  <c r="AL201" i="6"/>
  <c r="GR201" i="6"/>
  <c r="DM201" i="6"/>
  <c r="AM201" i="6"/>
  <c r="T201" i="6"/>
  <c r="GW201" i="6"/>
  <c r="CF201" i="6"/>
  <c r="BO201" i="6"/>
  <c r="BY201" i="6"/>
  <c r="DT201" i="6"/>
  <c r="DL201" i="6"/>
  <c r="FV201" i="6"/>
  <c r="DX201" i="6"/>
  <c r="CB201" i="6"/>
  <c r="EH201" i="6"/>
  <c r="H201" i="6"/>
  <c r="FC201" i="6"/>
  <c r="FP201" i="6"/>
  <c r="FO201" i="6"/>
  <c r="BS201" i="6"/>
  <c r="ET201" i="6"/>
  <c r="GZ201" i="6"/>
  <c r="FZ201" i="6"/>
  <c r="U201" i="6"/>
  <c r="HB201" i="6"/>
  <c r="BK201" i="6"/>
  <c r="CJ201" i="6"/>
  <c r="M201" i="6"/>
  <c r="EK201" i="6"/>
  <c r="EN201" i="6"/>
  <c r="X201" i="6"/>
  <c r="EU201" i="6"/>
  <c r="DD201" i="6"/>
  <c r="FE201" i="6"/>
  <c r="AQ201" i="6"/>
  <c r="EC201" i="6"/>
  <c r="Z201" i="6"/>
  <c r="DN201" i="6"/>
  <c r="DV201" i="6"/>
  <c r="HC201" i="6"/>
  <c r="GU201" i="6"/>
  <c r="EF201" i="6"/>
  <c r="FY201" i="6"/>
  <c r="GO201" i="6"/>
  <c r="DK201" i="6"/>
  <c r="CP201" i="6"/>
  <c r="S201" i="6"/>
  <c r="BN201" i="6"/>
  <c r="GK201" i="6"/>
  <c r="AS201" i="6"/>
  <c r="BP201" i="6"/>
  <c r="AG201" i="6"/>
  <c r="AH201" i="6"/>
  <c r="G201" i="6"/>
  <c r="GD201" i="6"/>
  <c r="DE201" i="6"/>
  <c r="FS201" i="6"/>
  <c r="DY201" i="6"/>
  <c r="CC201" i="6"/>
  <c r="EE201" i="6"/>
  <c r="DQ201" i="6"/>
  <c r="CN201" i="6"/>
  <c r="FQ201" i="6"/>
  <c r="DI201" i="6"/>
  <c r="GV201" i="6"/>
  <c r="EX201" i="6"/>
  <c r="EL201" i="6"/>
  <c r="EB201" i="6"/>
  <c r="GA201" i="6"/>
  <c r="CO201" i="6"/>
  <c r="EV201" i="6"/>
  <c r="BC201" i="6"/>
  <c r="AU201" i="6"/>
  <c r="FU201" i="6"/>
  <c r="CQ201" i="6"/>
  <c r="DU201" i="6"/>
  <c r="W201" i="6"/>
  <c r="GP201" i="6"/>
  <c r="GN201" i="6"/>
  <c r="FK201" i="6"/>
  <c r="BJ201" i="6"/>
  <c r="GC201" i="6"/>
  <c r="DG201" i="6"/>
  <c r="GX201" i="6"/>
  <c r="V201" i="6"/>
  <c r="FJ201" i="6"/>
  <c r="AI201" i="6"/>
  <c r="EZ201" i="6"/>
  <c r="CT201" i="6"/>
  <c r="CM201" i="6"/>
  <c r="EW201" i="6"/>
  <c r="K201" i="6"/>
  <c r="GJ201" i="6"/>
  <c r="BM201" i="6"/>
  <c r="GL201" i="6"/>
  <c r="CL201" i="6"/>
  <c r="DZ201" i="6"/>
  <c r="CH201" i="6"/>
  <c r="ES201" i="6"/>
  <c r="BE201" i="6"/>
  <c r="GF201" i="6"/>
  <c r="BR201" i="6"/>
  <c r="BF201" i="6"/>
  <c r="FR201" i="6"/>
  <c r="FD201" i="6"/>
  <c r="BB201" i="6"/>
  <c r="CY201" i="6"/>
  <c r="CG201" i="6"/>
  <c r="BZ201" i="6"/>
  <c r="R201" i="6"/>
  <c r="BG201" i="6"/>
  <c r="EJ201" i="6"/>
  <c r="BQ201" i="6"/>
  <c r="ED201" i="6"/>
  <c r="I201" i="6"/>
  <c r="FI201" i="6"/>
  <c r="GS201" i="6"/>
  <c r="Q201" i="6"/>
  <c r="BI201" i="6"/>
  <c r="CW201" i="6"/>
  <c r="CX201" i="6"/>
  <c r="FT201" i="6"/>
  <c r="ER201" i="6"/>
  <c r="AK201" i="6"/>
  <c r="BV201" i="6"/>
  <c r="HE201" i="6"/>
  <c r="CS201" i="6"/>
  <c r="F201" i="6"/>
  <c r="C201" i="6"/>
  <c r="E201" i="6" l="1"/>
  <c r="GK11" i="10" s="1"/>
  <c r="B202" i="6"/>
  <c r="D202" i="6" s="1"/>
  <c r="A202" i="6"/>
  <c r="GL10" i="10"/>
  <c r="CF202" i="6" l="1"/>
  <c r="AO202" i="6"/>
  <c r="CX202" i="6"/>
  <c r="DP202" i="6"/>
  <c r="GR202" i="6"/>
  <c r="BR202" i="6"/>
  <c r="BC202" i="6"/>
  <c r="DQ202" i="6"/>
  <c r="DZ202" i="6"/>
  <c r="GE202" i="6"/>
  <c r="ET202" i="6"/>
  <c r="V202" i="6"/>
  <c r="ER202" i="6"/>
  <c r="CC202" i="6"/>
  <c r="Q202" i="6"/>
  <c r="FC202" i="6"/>
  <c r="DM202" i="6"/>
  <c r="EQ202" i="6"/>
  <c r="HB202" i="6"/>
  <c r="BM202" i="6"/>
  <c r="N202" i="6"/>
  <c r="FY202" i="6"/>
  <c r="FR202" i="6"/>
  <c r="DN202" i="6"/>
  <c r="DV202" i="6"/>
  <c r="HC202" i="6"/>
  <c r="CU202" i="6"/>
  <c r="DK202" i="6"/>
  <c r="GP202" i="6"/>
  <c r="AP202" i="6"/>
  <c r="DR202" i="6"/>
  <c r="EC202" i="6"/>
  <c r="BS202" i="6"/>
  <c r="BO202" i="6"/>
  <c r="DC202" i="6"/>
  <c r="DX202" i="6"/>
  <c r="FM202" i="6"/>
  <c r="AK202" i="6"/>
  <c r="AR202" i="6"/>
  <c r="FT202" i="6"/>
  <c r="AH202" i="6"/>
  <c r="EH202" i="6"/>
  <c r="FP202" i="6"/>
  <c r="BI202" i="6"/>
  <c r="BK202" i="6"/>
  <c r="CG202" i="6"/>
  <c r="DU202" i="6"/>
  <c r="BW202" i="6"/>
  <c r="FU202" i="6"/>
  <c r="CH202" i="6"/>
  <c r="GU202" i="6"/>
  <c r="DD202" i="6"/>
  <c r="EN202" i="6"/>
  <c r="FX202" i="6"/>
  <c r="CW202" i="6"/>
  <c r="BJ202" i="6"/>
  <c r="DG202" i="6"/>
  <c r="GF202" i="6"/>
  <c r="BF202" i="6"/>
  <c r="AB202" i="6"/>
  <c r="CV202" i="6"/>
  <c r="GH202" i="6"/>
  <c r="EA202" i="6"/>
  <c r="CT202" i="6"/>
  <c r="FB202" i="6"/>
  <c r="U202" i="6"/>
  <c r="EO202" i="6"/>
  <c r="FO202" i="6"/>
  <c r="CI202" i="6"/>
  <c r="GK202" i="6"/>
  <c r="AS202" i="6"/>
  <c r="BP202" i="6"/>
  <c r="EW202" i="6"/>
  <c r="CE202" i="6"/>
  <c r="FI202" i="6"/>
  <c r="GL202" i="6"/>
  <c r="BX202" i="6"/>
  <c r="CD202" i="6"/>
  <c r="AV202" i="6"/>
  <c r="DT202" i="6"/>
  <c r="T202" i="6"/>
  <c r="GM202" i="6"/>
  <c r="AG202" i="6"/>
  <c r="CN202" i="6"/>
  <c r="W202" i="6"/>
  <c r="BT202" i="6"/>
  <c r="FQ202" i="6"/>
  <c r="GN202" i="6"/>
  <c r="O202" i="6"/>
  <c r="GT202" i="6"/>
  <c r="HE202" i="6"/>
  <c r="CS202" i="6"/>
  <c r="AZ202" i="6"/>
  <c r="FS202" i="6"/>
  <c r="H202" i="6"/>
  <c r="CZ202" i="6"/>
  <c r="FH202" i="6"/>
  <c r="EP202" i="6"/>
  <c r="J202" i="6"/>
  <c r="HA202" i="6"/>
  <c r="DH202" i="6"/>
  <c r="BV202" i="6"/>
  <c r="DL202" i="6"/>
  <c r="I202" i="6"/>
  <c r="CQ202" i="6"/>
  <c r="EK202" i="6"/>
  <c r="BU202" i="6"/>
  <c r="GO202" i="6"/>
  <c r="CY202" i="6"/>
  <c r="CJ202" i="6"/>
  <c r="GI202" i="6"/>
  <c r="K202" i="6"/>
  <c r="AQ202" i="6"/>
  <c r="BE202" i="6"/>
  <c r="DJ202" i="6"/>
  <c r="GB202" i="6"/>
  <c r="GA202" i="6"/>
  <c r="AL202" i="6"/>
  <c r="EM202" i="6"/>
  <c r="GZ202" i="6"/>
  <c r="FZ202" i="6"/>
  <c r="AE202" i="6"/>
  <c r="CA202" i="6"/>
  <c r="X202" i="6"/>
  <c r="G202" i="6"/>
  <c r="CK202" i="6"/>
  <c r="GV202" i="6"/>
  <c r="EJ202" i="6"/>
  <c r="EI202" i="6"/>
  <c r="AM202" i="6"/>
  <c r="DI202" i="6"/>
  <c r="Z202" i="6"/>
  <c r="EZ202" i="6"/>
  <c r="FV202" i="6"/>
  <c r="HD202" i="6"/>
  <c r="AX202" i="6"/>
  <c r="FE202" i="6"/>
  <c r="DS202" i="6"/>
  <c r="R202" i="6"/>
  <c r="S202" i="6"/>
  <c r="AA202" i="6"/>
  <c r="BQ202" i="6"/>
  <c r="L202" i="6"/>
  <c r="FD202" i="6"/>
  <c r="AI202" i="6"/>
  <c r="FF202" i="6"/>
  <c r="AU202" i="6"/>
  <c r="BB202" i="6"/>
  <c r="GJ202" i="6"/>
  <c r="FN202" i="6"/>
  <c r="GS202" i="6"/>
  <c r="GC202" i="6"/>
  <c r="DO202" i="6"/>
  <c r="FK202" i="6"/>
  <c r="EV202" i="6"/>
  <c r="DA202" i="6"/>
  <c r="DW202" i="6"/>
  <c r="AN202" i="6"/>
  <c r="BZ202" i="6"/>
  <c r="CR202" i="6"/>
  <c r="AJ202" i="6"/>
  <c r="FL202" i="6"/>
  <c r="EG202" i="6"/>
  <c r="CO202" i="6"/>
  <c r="GQ202" i="6"/>
  <c r="FG202" i="6"/>
  <c r="EL202" i="6"/>
  <c r="AW202" i="6"/>
  <c r="AT202" i="6"/>
  <c r="GG202" i="6"/>
  <c r="EY202" i="6"/>
  <c r="DY202" i="6"/>
  <c r="FA202" i="6"/>
  <c r="CL202" i="6"/>
  <c r="BL202" i="6"/>
  <c r="GW202" i="6"/>
  <c r="EB202" i="6"/>
  <c r="CB202" i="6"/>
  <c r="ES202" i="6"/>
  <c r="FJ202" i="6"/>
  <c r="DE202" i="6"/>
  <c r="BY202" i="6"/>
  <c r="EX202" i="6"/>
  <c r="BN202" i="6"/>
  <c r="EU202" i="6"/>
  <c r="BG202" i="6"/>
  <c r="M202" i="6"/>
  <c r="EE202" i="6"/>
  <c r="DB202" i="6"/>
  <c r="AF202" i="6"/>
  <c r="GY202" i="6"/>
  <c r="GD202" i="6"/>
  <c r="FW202" i="6"/>
  <c r="ED202" i="6"/>
  <c r="CP202" i="6"/>
  <c r="AY202" i="6"/>
  <c r="CM202" i="6"/>
  <c r="DF202" i="6"/>
  <c r="Y202" i="6"/>
  <c r="GX202" i="6"/>
  <c r="P202" i="6"/>
  <c r="EF202" i="6"/>
  <c r="F202" i="6"/>
  <c r="C202" i="6"/>
  <c r="E202" i="6" l="1"/>
  <c r="GL11" i="10" s="1"/>
  <c r="B203" i="6"/>
  <c r="D203" i="6" s="1"/>
  <c r="A203" i="6"/>
  <c r="GM10" i="10"/>
  <c r="EB203" i="6" l="1"/>
  <c r="EG203" i="6"/>
  <c r="EM203" i="6"/>
  <c r="FK203" i="6"/>
  <c r="CO203" i="6"/>
  <c r="FW203" i="6"/>
  <c r="DC203" i="6"/>
  <c r="O203" i="6"/>
  <c r="GT203" i="6"/>
  <c r="FR203" i="6"/>
  <c r="HD203" i="6"/>
  <c r="GZ203" i="6"/>
  <c r="BB203" i="6"/>
  <c r="DN203" i="6"/>
  <c r="CE203" i="6"/>
  <c r="AK203" i="6"/>
  <c r="FQ203" i="6"/>
  <c r="EH203" i="6"/>
  <c r="GW203" i="6"/>
  <c r="H203" i="6"/>
  <c r="CU203" i="6"/>
  <c r="CW203" i="6"/>
  <c r="DO203" i="6"/>
  <c r="DJ203" i="6"/>
  <c r="BW203" i="6"/>
  <c r="Z203" i="6"/>
  <c r="DE203" i="6"/>
  <c r="ER203" i="6"/>
  <c r="EF203" i="6"/>
  <c r="R203" i="6"/>
  <c r="Q203" i="6"/>
  <c r="CM203" i="6"/>
  <c r="ES203" i="6"/>
  <c r="GC203" i="6"/>
  <c r="K203" i="6"/>
  <c r="EN203" i="6"/>
  <c r="G203" i="6"/>
  <c r="BN203" i="6"/>
  <c r="BR203" i="6"/>
  <c r="BZ203" i="6"/>
  <c r="BU203" i="6"/>
  <c r="BX203" i="6"/>
  <c r="EV203" i="6"/>
  <c r="BC203" i="6"/>
  <c r="AU203" i="6"/>
  <c r="GI203" i="6"/>
  <c r="HC203" i="6"/>
  <c r="AE203" i="6"/>
  <c r="GH203" i="6"/>
  <c r="GV203" i="6"/>
  <c r="AY203" i="6"/>
  <c r="BE203" i="6"/>
  <c r="AL203" i="6"/>
  <c r="EW203" i="6"/>
  <c r="GS203" i="6"/>
  <c r="FH203" i="6"/>
  <c r="AO203" i="6"/>
  <c r="GX203" i="6"/>
  <c r="FI203" i="6"/>
  <c r="DW203" i="6"/>
  <c r="AH203" i="6"/>
  <c r="BQ203" i="6"/>
  <c r="EI203" i="6"/>
  <c r="GK203" i="6"/>
  <c r="CF203" i="6"/>
  <c r="AS203" i="6"/>
  <c r="DI203" i="6"/>
  <c r="BV203" i="6"/>
  <c r="AT203" i="6"/>
  <c r="FD203" i="6"/>
  <c r="FF203" i="6"/>
  <c r="GP203" i="6"/>
  <c r="GB203" i="6"/>
  <c r="AW203" i="6"/>
  <c r="FX203" i="6"/>
  <c r="EO203" i="6"/>
  <c r="FT203" i="6"/>
  <c r="V203" i="6"/>
  <c r="AR203" i="6"/>
  <c r="CV203" i="6"/>
  <c r="DZ203" i="6"/>
  <c r="GE203" i="6"/>
  <c r="DA203" i="6"/>
  <c r="DP203" i="6"/>
  <c r="DG203" i="6"/>
  <c r="T203" i="6"/>
  <c r="EJ203" i="6"/>
  <c r="CX203" i="6"/>
  <c r="BS203" i="6"/>
  <c r="CI203" i="6"/>
  <c r="AN203" i="6"/>
  <c r="CY203" i="6"/>
  <c r="HB203" i="6"/>
  <c r="AB203" i="6"/>
  <c r="AI203" i="6"/>
  <c r="W203" i="6"/>
  <c r="AQ203" i="6"/>
  <c r="CB203" i="6"/>
  <c r="S203" i="6"/>
  <c r="BJ203" i="6"/>
  <c r="EX203" i="6"/>
  <c r="GA203" i="6"/>
  <c r="DH203" i="6"/>
  <c r="HE203" i="6"/>
  <c r="DQ203" i="6"/>
  <c r="FJ203" i="6"/>
  <c r="DL203" i="6"/>
  <c r="FB203" i="6"/>
  <c r="BL203" i="6"/>
  <c r="X203" i="6"/>
  <c r="FO203" i="6"/>
  <c r="DB203" i="6"/>
  <c r="GJ203" i="6"/>
  <c r="CT203" i="6"/>
  <c r="FZ203" i="6"/>
  <c r="GG203" i="6"/>
  <c r="FS203" i="6"/>
  <c r="GQ203" i="6"/>
  <c r="FG203" i="6"/>
  <c r="BF203" i="6"/>
  <c r="GM203" i="6"/>
  <c r="CR203" i="6"/>
  <c r="P203" i="6"/>
  <c r="HA203" i="6"/>
  <c r="BK203" i="6"/>
  <c r="GO203" i="6"/>
  <c r="CP203" i="6"/>
  <c r="GN203" i="6"/>
  <c r="BI203" i="6"/>
  <c r="DK203" i="6"/>
  <c r="L203" i="6"/>
  <c r="CJ203" i="6"/>
  <c r="EA203" i="6"/>
  <c r="CC203" i="6"/>
  <c r="GU203" i="6"/>
  <c r="ET203" i="6"/>
  <c r="EY203" i="6"/>
  <c r="FV203" i="6"/>
  <c r="AZ203" i="6"/>
  <c r="EL203" i="6"/>
  <c r="DS203" i="6"/>
  <c r="FP203" i="6"/>
  <c r="GD203" i="6"/>
  <c r="AM203" i="6"/>
  <c r="FL203" i="6"/>
  <c r="AG203" i="6"/>
  <c r="DR203" i="6"/>
  <c r="GY203" i="6"/>
  <c r="CD203" i="6"/>
  <c r="N203" i="6"/>
  <c r="AV203" i="6"/>
  <c r="EZ203" i="6"/>
  <c r="DT203" i="6"/>
  <c r="BT203" i="6"/>
  <c r="EC203" i="6"/>
  <c r="DX203" i="6"/>
  <c r="GF203" i="6"/>
  <c r="FC203" i="6"/>
  <c r="AA203" i="6"/>
  <c r="CK203" i="6"/>
  <c r="EP203" i="6"/>
  <c r="EQ203" i="6"/>
  <c r="FE203" i="6"/>
  <c r="DM203" i="6"/>
  <c r="J203" i="6"/>
  <c r="AF203" i="6"/>
  <c r="GL203" i="6"/>
  <c r="CS203" i="6"/>
  <c r="CL203" i="6"/>
  <c r="U203" i="6"/>
  <c r="BG203" i="6"/>
  <c r="DD203" i="6"/>
  <c r="FM203" i="6"/>
  <c r="AP203" i="6"/>
  <c r="BP203" i="6"/>
  <c r="M203" i="6"/>
  <c r="BM203" i="6"/>
  <c r="CH203" i="6"/>
  <c r="CQ203" i="6"/>
  <c r="AX203" i="6"/>
  <c r="DV203" i="6"/>
  <c r="DY203" i="6"/>
  <c r="CA203" i="6"/>
  <c r="FY203" i="6"/>
  <c r="EE203" i="6"/>
  <c r="FA203" i="6"/>
  <c r="BY203" i="6"/>
  <c r="EK203" i="6"/>
  <c r="DU203" i="6"/>
  <c r="DF203" i="6"/>
  <c r="CG203" i="6"/>
  <c r="CN203" i="6"/>
  <c r="ED203" i="6"/>
  <c r="CZ203" i="6"/>
  <c r="GR203" i="6"/>
  <c r="EU203" i="6"/>
  <c r="BO203" i="6"/>
  <c r="I203" i="6"/>
  <c r="AJ203" i="6"/>
  <c r="Y203" i="6"/>
  <c r="FN203" i="6"/>
  <c r="FU203" i="6"/>
  <c r="F203" i="6"/>
  <c r="C203" i="6"/>
  <c r="E203" i="6" l="1"/>
  <c r="GM11" i="10" s="1"/>
  <c r="B204" i="6"/>
  <c r="D204" i="6" s="1"/>
  <c r="A204" i="6"/>
  <c r="GN10" i="10"/>
  <c r="GM204" i="6" l="1"/>
  <c r="BN204" i="6"/>
  <c r="FO204" i="6"/>
  <c r="Q204" i="6"/>
  <c r="EB204" i="6"/>
  <c r="FP204" i="6"/>
  <c r="L204" i="6"/>
  <c r="BI204" i="6"/>
  <c r="FK204" i="6"/>
  <c r="DG204" i="6"/>
  <c r="DE204" i="6"/>
  <c r="AZ204" i="6"/>
  <c r="GX204" i="6"/>
  <c r="BC204" i="6"/>
  <c r="CY204" i="6"/>
  <c r="CS204" i="6"/>
  <c r="K204" i="6"/>
  <c r="G204" i="6"/>
  <c r="DI204" i="6"/>
  <c r="FG204" i="6"/>
  <c r="CK204" i="6"/>
  <c r="AL204" i="6"/>
  <c r="GR204" i="6"/>
  <c r="EM204" i="6"/>
  <c r="CG204" i="6"/>
  <c r="CL204" i="6"/>
  <c r="GJ204" i="6"/>
  <c r="DA204" i="6"/>
  <c r="GV204" i="6"/>
  <c r="ED204" i="6"/>
  <c r="AH204" i="6"/>
  <c r="GN204" i="6"/>
  <c r="J204" i="6"/>
  <c r="AM204" i="6"/>
  <c r="AV204" i="6"/>
  <c r="EV204" i="6"/>
  <c r="Z204" i="6"/>
  <c r="BV204" i="6"/>
  <c r="EX204" i="6"/>
  <c r="GA204" i="6"/>
  <c r="H204" i="6"/>
  <c r="S204" i="6"/>
  <c r="BQ204" i="6"/>
  <c r="AW204" i="6"/>
  <c r="EA204" i="6"/>
  <c r="GI204" i="6"/>
  <c r="FU204" i="6"/>
  <c r="DT204" i="6"/>
  <c r="CR204" i="6"/>
  <c r="ER204" i="6"/>
  <c r="DO204" i="6"/>
  <c r="CP204" i="6"/>
  <c r="BE204" i="6"/>
  <c r="CB204" i="6"/>
  <c r="EO204" i="6"/>
  <c r="GD204" i="6"/>
  <c r="CO204" i="6"/>
  <c r="BR204" i="6"/>
  <c r="CI204" i="6"/>
  <c r="ET204" i="6"/>
  <c r="V204" i="6"/>
  <c r="GE204" i="6"/>
  <c r="EZ204" i="6"/>
  <c r="FI204" i="6"/>
  <c r="AR204" i="6"/>
  <c r="GO204" i="6"/>
  <c r="AX204" i="6"/>
  <c r="CD204" i="6"/>
  <c r="DU204" i="6"/>
  <c r="CZ204" i="6"/>
  <c r="FQ204" i="6"/>
  <c r="EH204" i="6"/>
  <c r="DP204" i="6"/>
  <c r="FL204" i="6"/>
  <c r="EL204" i="6"/>
  <c r="DN204" i="6"/>
  <c r="GG204" i="6"/>
  <c r="CT204" i="6"/>
  <c r="EF204" i="6"/>
  <c r="AB204" i="6"/>
  <c r="GT204" i="6"/>
  <c r="I204" i="6"/>
  <c r="FZ204" i="6"/>
  <c r="FA204" i="6"/>
  <c r="EK204" i="6"/>
  <c r="U204" i="6"/>
  <c r="BT204" i="6"/>
  <c r="BL204" i="6"/>
  <c r="AO204" i="6"/>
  <c r="AS204" i="6"/>
  <c r="EU204" i="6"/>
  <c r="EW204" i="6"/>
  <c r="BK204" i="6"/>
  <c r="HE204" i="6"/>
  <c r="BY204" i="6"/>
  <c r="HC204" i="6"/>
  <c r="FY204" i="6"/>
  <c r="DW204" i="6"/>
  <c r="CV204" i="6"/>
  <c r="AG204" i="6"/>
  <c r="DR204" i="6"/>
  <c r="CW204" i="6"/>
  <c r="FH204" i="6"/>
  <c r="EC204" i="6"/>
  <c r="AY204" i="6"/>
  <c r="DZ204" i="6"/>
  <c r="BW204" i="6"/>
  <c r="DB204" i="6"/>
  <c r="CH204" i="6"/>
  <c r="DM204" i="6"/>
  <c r="R204" i="6"/>
  <c r="AQ204" i="6"/>
  <c r="GF204" i="6"/>
  <c r="EG204" i="6"/>
  <c r="FJ204" i="6"/>
  <c r="FS204" i="6"/>
  <c r="CA204" i="6"/>
  <c r="HA204" i="6"/>
  <c r="DH204" i="6"/>
  <c r="FD204" i="6"/>
  <c r="M204" i="6"/>
  <c r="FV204" i="6"/>
  <c r="T204" i="6"/>
  <c r="EQ204" i="6"/>
  <c r="GQ204" i="6"/>
  <c r="AA204" i="6"/>
  <c r="GB204" i="6"/>
  <c r="BF204" i="6"/>
  <c r="BX204" i="6"/>
  <c r="AI204" i="6"/>
  <c r="AE204" i="6"/>
  <c r="DQ204" i="6"/>
  <c r="FT204" i="6"/>
  <c r="BJ204" i="6"/>
  <c r="DC204" i="6"/>
  <c r="W204" i="6"/>
  <c r="DD204" i="6"/>
  <c r="X204" i="6"/>
  <c r="EI204" i="6"/>
  <c r="FB204" i="6"/>
  <c r="HB204" i="6"/>
  <c r="DY204" i="6"/>
  <c r="EN204" i="6"/>
  <c r="CX204" i="6"/>
  <c r="CN204" i="6"/>
  <c r="GP204" i="6"/>
  <c r="GW204" i="6"/>
  <c r="ES204" i="6"/>
  <c r="AT204" i="6"/>
  <c r="N204" i="6"/>
  <c r="AF204" i="6"/>
  <c r="GH204" i="6"/>
  <c r="FF204" i="6"/>
  <c r="O204" i="6"/>
  <c r="DK204" i="6"/>
  <c r="GY204" i="6"/>
  <c r="BG204" i="6"/>
  <c r="CM204" i="6"/>
  <c r="EY204" i="6"/>
  <c r="AJ204" i="6"/>
  <c r="Y204" i="6"/>
  <c r="AK204" i="6"/>
  <c r="CQ204" i="6"/>
  <c r="AU204" i="6"/>
  <c r="BZ204" i="6"/>
  <c r="CJ204" i="6"/>
  <c r="GL204" i="6"/>
  <c r="FC204" i="6"/>
  <c r="CF204" i="6"/>
  <c r="FE204" i="6"/>
  <c r="BS204" i="6"/>
  <c r="FM204" i="6"/>
  <c r="BB204" i="6"/>
  <c r="DV204" i="6"/>
  <c r="DF204" i="6"/>
  <c r="EJ204" i="6"/>
  <c r="FX204" i="6"/>
  <c r="DS204" i="6"/>
  <c r="BO204" i="6"/>
  <c r="DL204" i="6"/>
  <c r="CE204" i="6"/>
  <c r="AN204" i="6"/>
  <c r="BM204" i="6"/>
  <c r="FR204" i="6"/>
  <c r="EE204" i="6"/>
  <c r="GU204" i="6"/>
  <c r="CU204" i="6"/>
  <c r="DJ204" i="6"/>
  <c r="GK204" i="6"/>
  <c r="FW204" i="6"/>
  <c r="GS204" i="6"/>
  <c r="AP204" i="6"/>
  <c r="DX204" i="6"/>
  <c r="GC204" i="6"/>
  <c r="EP204" i="6"/>
  <c r="BP204" i="6"/>
  <c r="HD204" i="6"/>
  <c r="GZ204" i="6"/>
  <c r="CC204" i="6"/>
  <c r="P204" i="6"/>
  <c r="BU204" i="6"/>
  <c r="FN204" i="6"/>
  <c r="C204" i="6"/>
  <c r="F204" i="6"/>
  <c r="B205" i="6" l="1"/>
  <c r="D205" i="6" s="1"/>
  <c r="E204" i="6"/>
  <c r="GN11" i="10" s="1"/>
  <c r="A205" i="6"/>
  <c r="GO10" i="10"/>
  <c r="R205" i="6" l="1"/>
  <c r="DS205" i="6"/>
  <c r="FW205" i="6"/>
  <c r="AM205" i="6"/>
  <c r="EX205" i="6"/>
  <c r="CZ205" i="6"/>
  <c r="GY205" i="6"/>
  <c r="DY205" i="6"/>
  <c r="GE205" i="6"/>
  <c r="FX205" i="6"/>
  <c r="BS205" i="6"/>
  <c r="DO205" i="6"/>
  <c r="AL205" i="6"/>
  <c r="EM205" i="6"/>
  <c r="O205" i="6"/>
  <c r="DZ205" i="6"/>
  <c r="CL205" i="6"/>
  <c r="DT205" i="6"/>
  <c r="GP205" i="6"/>
  <c r="FG205" i="6"/>
  <c r="EO205" i="6"/>
  <c r="DR205" i="6"/>
  <c r="BV205" i="6"/>
  <c r="DA205" i="6"/>
  <c r="AN205" i="6"/>
  <c r="AX205" i="6"/>
  <c r="AV205" i="6"/>
  <c r="CN205" i="6"/>
  <c r="CK205" i="6"/>
  <c r="GS205" i="6"/>
  <c r="AQ205" i="6"/>
  <c r="AY205" i="6"/>
  <c r="BJ205" i="6"/>
  <c r="CD205" i="6"/>
  <c r="AZ205" i="6"/>
  <c r="EF205" i="6"/>
  <c r="HD205" i="6"/>
  <c r="GG205" i="6"/>
  <c r="FB205" i="6"/>
  <c r="FF205" i="6"/>
  <c r="FQ205" i="6"/>
  <c r="CB205" i="6"/>
  <c r="BN205" i="6"/>
  <c r="EQ205" i="6"/>
  <c r="J205" i="6"/>
  <c r="ET205" i="6"/>
  <c r="CV205" i="6"/>
  <c r="DQ205" i="6"/>
  <c r="BB205" i="6"/>
  <c r="Y205" i="6"/>
  <c r="CE205" i="6"/>
  <c r="CQ205" i="6"/>
  <c r="GO205" i="6"/>
  <c r="FL205" i="6"/>
  <c r="BL205" i="6"/>
  <c r="Q205" i="6"/>
  <c r="DX205" i="6"/>
  <c r="GF205" i="6"/>
  <c r="X205" i="6"/>
  <c r="DK205" i="6"/>
  <c r="BT205" i="6"/>
  <c r="EN205" i="6"/>
  <c r="BE205" i="6"/>
  <c r="FO205" i="6"/>
  <c r="AB205" i="6"/>
  <c r="BC205" i="6"/>
  <c r="EA205" i="6"/>
  <c r="GJ205" i="6"/>
  <c r="BM205" i="6"/>
  <c r="EE205" i="6"/>
  <c r="HA205" i="6"/>
  <c r="GT205" i="6"/>
  <c r="DV205" i="6"/>
  <c r="CA205" i="6"/>
  <c r="GR205" i="6"/>
  <c r="DI205" i="6"/>
  <c r="GM205" i="6"/>
  <c r="W205" i="6"/>
  <c r="AH205" i="6"/>
  <c r="EV205" i="6"/>
  <c r="CH205" i="6"/>
  <c r="V205" i="6"/>
  <c r="I205" i="6"/>
  <c r="FY205" i="6"/>
  <c r="EC205" i="6"/>
  <c r="G205" i="6"/>
  <c r="L205" i="6"/>
  <c r="T205" i="6"/>
  <c r="GQ205" i="6"/>
  <c r="GK205" i="6"/>
  <c r="AO205" i="6"/>
  <c r="FR205" i="6"/>
  <c r="HC205" i="6"/>
  <c r="GV205" i="6"/>
  <c r="EI205" i="6"/>
  <c r="BR205" i="6"/>
  <c r="GC205" i="6"/>
  <c r="EH205" i="6"/>
  <c r="FT205" i="6"/>
  <c r="BK205" i="6"/>
  <c r="GX205" i="6"/>
  <c r="BW205" i="6"/>
  <c r="CJ205" i="6"/>
  <c r="AE205" i="6"/>
  <c r="CT205" i="6"/>
  <c r="BX205" i="6"/>
  <c r="DH205" i="6"/>
  <c r="EZ205" i="6"/>
  <c r="BU205" i="6"/>
  <c r="FM205" i="6"/>
  <c r="FE205" i="6"/>
  <c r="CM205" i="6"/>
  <c r="GN205" i="6"/>
  <c r="FK205" i="6"/>
  <c r="GD205" i="6"/>
  <c r="BF205" i="6"/>
  <c r="DG205" i="6"/>
  <c r="GZ205" i="6"/>
  <c r="FD205" i="6"/>
  <c r="DB205" i="6"/>
  <c r="BZ205" i="6"/>
  <c r="GI205" i="6"/>
  <c r="ER205" i="6"/>
  <c r="GH205" i="6"/>
  <c r="P205" i="6"/>
  <c r="HE205" i="6"/>
  <c r="FS205" i="6"/>
  <c r="AK205" i="6"/>
  <c r="DU205" i="6"/>
  <c r="AR205" i="6"/>
  <c r="H205" i="6"/>
  <c r="S205" i="6"/>
  <c r="AA205" i="6"/>
  <c r="M205" i="6"/>
  <c r="U205" i="6"/>
  <c r="DF205" i="6"/>
  <c r="FJ205" i="6"/>
  <c r="DE205" i="6"/>
  <c r="AJ205" i="6"/>
  <c r="CF205" i="6"/>
  <c r="EJ205" i="6"/>
  <c r="BI205" i="6"/>
  <c r="EP205" i="6"/>
  <c r="DC205" i="6"/>
  <c r="AT205" i="6"/>
  <c r="GU205" i="6"/>
  <c r="FA205" i="6"/>
  <c r="N205" i="6"/>
  <c r="CC205" i="6"/>
  <c r="AW205" i="6"/>
  <c r="CU205" i="6"/>
  <c r="AG205" i="6"/>
  <c r="EG205" i="6"/>
  <c r="FC205" i="6"/>
  <c r="FH205" i="6"/>
  <c r="GB205" i="6"/>
  <c r="AS205" i="6"/>
  <c r="Z205" i="6"/>
  <c r="AI205" i="6"/>
  <c r="AU205" i="6"/>
  <c r="DL205" i="6"/>
  <c r="FU205" i="6"/>
  <c r="BY205" i="6"/>
  <c r="FI205" i="6"/>
  <c r="EK205" i="6"/>
  <c r="AF205" i="6"/>
  <c r="GL205" i="6"/>
  <c r="AP205" i="6"/>
  <c r="CW205" i="6"/>
  <c r="GA205" i="6"/>
  <c r="CO205" i="6"/>
  <c r="BO205" i="6"/>
  <c r="BQ205" i="6"/>
  <c r="CX205" i="6"/>
  <c r="CY205" i="6"/>
  <c r="CG205" i="6"/>
  <c r="FZ205" i="6"/>
  <c r="CR205" i="6"/>
  <c r="EL205" i="6"/>
  <c r="EU205" i="6"/>
  <c r="BP205" i="6"/>
  <c r="EW205" i="6"/>
  <c r="DJ205" i="6"/>
  <c r="DM205" i="6"/>
  <c r="HB205" i="6"/>
  <c r="CS205" i="6"/>
  <c r="FV205" i="6"/>
  <c r="DN205" i="6"/>
  <c r="DW205" i="6"/>
  <c r="K205" i="6"/>
  <c r="BG205" i="6"/>
  <c r="EB205" i="6"/>
  <c r="FP205" i="6"/>
  <c r="ES205" i="6"/>
  <c r="CI205" i="6"/>
  <c r="DP205" i="6"/>
  <c r="ED205" i="6"/>
  <c r="DD205" i="6"/>
  <c r="CP205" i="6"/>
  <c r="GW205" i="6"/>
  <c r="FN205" i="6"/>
  <c r="EY205" i="6"/>
  <c r="C205" i="6"/>
  <c r="F205" i="6"/>
  <c r="B206" i="6" l="1"/>
  <c r="D206" i="6" s="1"/>
  <c r="E205" i="6"/>
  <c r="GO11" i="10" s="1"/>
  <c r="A206" i="6"/>
  <c r="GP10" i="10"/>
  <c r="FH206" i="6" l="1"/>
  <c r="EX206" i="6"/>
  <c r="BE206" i="6"/>
  <c r="GZ206" i="6"/>
  <c r="I206" i="6"/>
  <c r="EL206" i="6"/>
  <c r="DO206" i="6"/>
  <c r="BS206" i="6"/>
  <c r="S206" i="6"/>
  <c r="GN206" i="6"/>
  <c r="BI206" i="6"/>
  <c r="DG206" i="6"/>
  <c r="GT206" i="6"/>
  <c r="O206" i="6"/>
  <c r="GG206" i="6"/>
  <c r="EE206" i="6"/>
  <c r="FG206" i="6"/>
  <c r="DJ206" i="6"/>
  <c r="ES206" i="6"/>
  <c r="DH206" i="6"/>
  <c r="CH206" i="6"/>
  <c r="HE206" i="6"/>
  <c r="CV206" i="6"/>
  <c r="DQ206" i="6"/>
  <c r="DZ206" i="6"/>
  <c r="GI206" i="6"/>
  <c r="BM206" i="6"/>
  <c r="FR206" i="6"/>
  <c r="EZ206" i="6"/>
  <c r="DA206" i="6"/>
  <c r="DP206" i="6"/>
  <c r="AP206" i="6"/>
  <c r="CO206" i="6"/>
  <c r="CI206" i="6"/>
  <c r="GR206" i="6"/>
  <c r="GL206" i="6"/>
  <c r="GX206" i="6"/>
  <c r="FJ206" i="6"/>
  <c r="BC206" i="6"/>
  <c r="GJ206" i="6"/>
  <c r="G206" i="6"/>
  <c r="FK206" i="6"/>
  <c r="GD206" i="6"/>
  <c r="FL206" i="6"/>
  <c r="AH206" i="6"/>
  <c r="CF206" i="6"/>
  <c r="GY206" i="6"/>
  <c r="GK206" i="6"/>
  <c r="HA206" i="6"/>
  <c r="FU206" i="6"/>
  <c r="DN206" i="6"/>
  <c r="FZ206" i="6"/>
  <c r="AR206" i="6"/>
  <c r="P206" i="6"/>
  <c r="BO206" i="6"/>
  <c r="CN206" i="6"/>
  <c r="T206" i="6"/>
  <c r="EO206" i="6"/>
  <c r="BW206" i="6"/>
  <c r="AU206" i="6"/>
  <c r="DT206" i="6"/>
  <c r="BX206" i="6"/>
  <c r="ET206" i="6"/>
  <c r="DL206" i="6"/>
  <c r="BF206" i="6"/>
  <c r="BT206" i="6"/>
  <c r="DS206" i="6"/>
  <c r="EJ206" i="6"/>
  <c r="EU206" i="6"/>
  <c r="DC206" i="6"/>
  <c r="BB206" i="6"/>
  <c r="CG206" i="6"/>
  <c r="CR206" i="6"/>
  <c r="CQ206" i="6"/>
  <c r="DW206" i="6"/>
  <c r="U206" i="6"/>
  <c r="GM206" i="6"/>
  <c r="DK206" i="6"/>
  <c r="FC206" i="6"/>
  <c r="BN206" i="6"/>
  <c r="FO206" i="6"/>
  <c r="GB206" i="6"/>
  <c r="EM206" i="6"/>
  <c r="BJ206" i="6"/>
  <c r="GC206" i="6"/>
  <c r="GV206" i="6"/>
  <c r="Q206" i="6"/>
  <c r="X206" i="6"/>
  <c r="AM206" i="6"/>
  <c r="DI206" i="6"/>
  <c r="AJ206" i="6"/>
  <c r="FY206" i="6"/>
  <c r="GH206" i="6"/>
  <c r="HB206" i="6"/>
  <c r="HD206" i="6"/>
  <c r="H206" i="6"/>
  <c r="GS206" i="6"/>
  <c r="AQ206" i="6"/>
  <c r="DR206" i="6"/>
  <c r="GP206" i="6"/>
  <c r="DD206" i="6"/>
  <c r="DX206" i="6"/>
  <c r="CW206" i="6"/>
  <c r="EP206" i="6"/>
  <c r="EK206" i="6"/>
  <c r="AF206" i="6"/>
  <c r="FF206" i="6"/>
  <c r="AB206" i="6"/>
  <c r="CS206" i="6"/>
  <c r="EY206" i="6"/>
  <c r="BR206" i="6"/>
  <c r="DM206" i="6"/>
  <c r="R206" i="6"/>
  <c r="AG206" i="6"/>
  <c r="FT206" i="6"/>
  <c r="AN206" i="6"/>
  <c r="Z206" i="6"/>
  <c r="DB206" i="6"/>
  <c r="GE206" i="6"/>
  <c r="DV206" i="6"/>
  <c r="FS206" i="6"/>
  <c r="AT206" i="6"/>
  <c r="BV206" i="6"/>
  <c r="V206" i="6"/>
  <c r="M206" i="6"/>
  <c r="N206" i="6"/>
  <c r="CA206" i="6"/>
  <c r="DU206" i="6"/>
  <c r="CT206" i="6"/>
  <c r="GU206" i="6"/>
  <c r="CP206" i="6"/>
  <c r="EN206" i="6"/>
  <c r="CB206" i="6"/>
  <c r="EQ206" i="6"/>
  <c r="J206" i="6"/>
  <c r="L206" i="6"/>
  <c r="CJ206" i="6"/>
  <c r="CY206" i="6"/>
  <c r="EA206" i="6"/>
  <c r="Y206" i="6"/>
  <c r="FI206" i="6"/>
  <c r="EF206" i="6"/>
  <c r="EG206" i="6"/>
  <c r="AA206" i="6"/>
  <c r="BQ206" i="6"/>
  <c r="CU206" i="6"/>
  <c r="FW206" i="6"/>
  <c r="DF206" i="6"/>
  <c r="HC206" i="6"/>
  <c r="FD206" i="6"/>
  <c r="AV206" i="6"/>
  <c r="W206" i="6"/>
  <c r="CM206" i="6"/>
  <c r="GW206" i="6"/>
  <c r="AL206" i="6"/>
  <c r="BP206" i="6"/>
  <c r="EW206" i="6"/>
  <c r="FM206" i="6"/>
  <c r="ED206" i="6"/>
  <c r="BL206" i="6"/>
  <c r="FQ206" i="6"/>
  <c r="FX206" i="6"/>
  <c r="EH206" i="6"/>
  <c r="GA206" i="6"/>
  <c r="AW206" i="6"/>
  <c r="DE206" i="6"/>
  <c r="BU206" i="6"/>
  <c r="CD206" i="6"/>
  <c r="EI206" i="6"/>
  <c r="AO206" i="6"/>
  <c r="AK206" i="6"/>
  <c r="AI206" i="6"/>
  <c r="CE206" i="6"/>
  <c r="FV206" i="6"/>
  <c r="FB206" i="6"/>
  <c r="CL206" i="6"/>
  <c r="AZ206" i="6"/>
  <c r="GQ206" i="6"/>
  <c r="FE206" i="6"/>
  <c r="FP206" i="6"/>
  <c r="AS206" i="6"/>
  <c r="CZ206" i="6"/>
  <c r="EC206" i="6"/>
  <c r="CK206" i="6"/>
  <c r="AX206" i="6"/>
  <c r="ER206" i="6"/>
  <c r="BK206" i="6"/>
  <c r="BZ206" i="6"/>
  <c r="DY206" i="6"/>
  <c r="GO206" i="6"/>
  <c r="BG206" i="6"/>
  <c r="AY206" i="6"/>
  <c r="CX206" i="6"/>
  <c r="K206" i="6"/>
  <c r="EB206" i="6"/>
  <c r="GF206" i="6"/>
  <c r="FA206" i="6"/>
  <c r="BY206" i="6"/>
  <c r="CC206" i="6"/>
  <c r="FN206" i="6"/>
  <c r="EV206" i="6"/>
  <c r="AE206" i="6"/>
  <c r="F206" i="6"/>
  <c r="C206" i="6"/>
  <c r="E206" i="6" l="1"/>
  <c r="GP11" i="10" s="1"/>
  <c r="B207" i="6"/>
  <c r="D207" i="6" s="1"/>
  <c r="A207" i="6"/>
  <c r="GQ10" i="10"/>
  <c r="BQ207" i="6" l="1"/>
  <c r="DC207" i="6"/>
  <c r="EN207" i="6"/>
  <c r="GW207" i="6"/>
  <c r="EI207" i="6"/>
  <c r="HA207" i="6"/>
  <c r="BC207" i="6"/>
  <c r="BB207" i="6"/>
  <c r="N207" i="6"/>
  <c r="FD207" i="6"/>
  <c r="GJ207" i="6"/>
  <c r="DO207" i="6"/>
  <c r="EG207" i="6"/>
  <c r="FC207" i="6"/>
  <c r="BS207" i="6"/>
  <c r="BO207" i="6"/>
  <c r="FZ207" i="6"/>
  <c r="DA207" i="6"/>
  <c r="CL207" i="6"/>
  <c r="BZ207" i="6"/>
  <c r="DR207" i="6"/>
  <c r="DG207" i="6"/>
  <c r="DP207" i="6"/>
  <c r="GM207" i="6"/>
  <c r="BF207" i="6"/>
  <c r="DH207" i="6"/>
  <c r="FR207" i="6"/>
  <c r="HE207" i="6"/>
  <c r="X207" i="6"/>
  <c r="AO207" i="6"/>
  <c r="BG207" i="6"/>
  <c r="BN207" i="6"/>
  <c r="FO207" i="6"/>
  <c r="DM207" i="6"/>
  <c r="AX207" i="6"/>
  <c r="GE207" i="6"/>
  <c r="Y207" i="6"/>
  <c r="CQ207" i="6"/>
  <c r="U207" i="6"/>
  <c r="CN207" i="6"/>
  <c r="FL207" i="6"/>
  <c r="EX207" i="6"/>
  <c r="H207" i="6"/>
  <c r="CP207" i="6"/>
  <c r="AA207" i="6"/>
  <c r="FK207" i="6"/>
  <c r="EV207" i="6"/>
  <c r="FJ207" i="6"/>
  <c r="DQ207" i="6"/>
  <c r="CE207" i="6"/>
  <c r="EE207" i="6"/>
  <c r="AR207" i="6"/>
  <c r="EA207" i="6"/>
  <c r="P207" i="6"/>
  <c r="FE207" i="6"/>
  <c r="ES207" i="6"/>
  <c r="W207" i="6"/>
  <c r="GP207" i="6"/>
  <c r="BJ207" i="6"/>
  <c r="V207" i="6"/>
  <c r="CS207" i="6"/>
  <c r="DL207" i="6"/>
  <c r="EY207" i="6"/>
  <c r="EZ207" i="6"/>
  <c r="FB207" i="6"/>
  <c r="DW207" i="6"/>
  <c r="AU207" i="6"/>
  <c r="BU207" i="6"/>
  <c r="AG207" i="6"/>
  <c r="CK207" i="6"/>
  <c r="GR207" i="6"/>
  <c r="BP207" i="6"/>
  <c r="AM207" i="6"/>
  <c r="AT207" i="6"/>
  <c r="CD207" i="6"/>
  <c r="GG207" i="6"/>
  <c r="FY207" i="6"/>
  <c r="ET207" i="6"/>
  <c r="DN207" i="6"/>
  <c r="AK207" i="6"/>
  <c r="FF207" i="6"/>
  <c r="CU207" i="6"/>
  <c r="BT207" i="6"/>
  <c r="EM207" i="6"/>
  <c r="FT207" i="6"/>
  <c r="R207" i="6"/>
  <c r="CB207" i="6"/>
  <c r="EJ207" i="6"/>
  <c r="FH207" i="6"/>
  <c r="GD207" i="6"/>
  <c r="CO207" i="6"/>
  <c r="FW207" i="6"/>
  <c r="CI207" i="6"/>
  <c r="AS207" i="6"/>
  <c r="DY207" i="6"/>
  <c r="CT207" i="6"/>
  <c r="BY207" i="6"/>
  <c r="GH207" i="6"/>
  <c r="T207" i="6"/>
  <c r="EC207" i="6"/>
  <c r="S207" i="6"/>
  <c r="DS207" i="6"/>
  <c r="DI207" i="6"/>
  <c r="DK207" i="6"/>
  <c r="HC207" i="6"/>
  <c r="CR207" i="6"/>
  <c r="AV207" i="6"/>
  <c r="GU207" i="6"/>
  <c r="GZ207" i="6"/>
  <c r="DB207" i="6"/>
  <c r="FS207" i="6"/>
  <c r="GQ207" i="6"/>
  <c r="AP207" i="6"/>
  <c r="AH207" i="6"/>
  <c r="CF207" i="6"/>
  <c r="FP207" i="6"/>
  <c r="L207" i="6"/>
  <c r="EQ207" i="6"/>
  <c r="BK207" i="6"/>
  <c r="GX207" i="6"/>
  <c r="ER207" i="6"/>
  <c r="CA207" i="6"/>
  <c r="GO207" i="6"/>
  <c r="FU207" i="6"/>
  <c r="DV207" i="6"/>
  <c r="BL207" i="6"/>
  <c r="FX207" i="6"/>
  <c r="GK207" i="6"/>
  <c r="GA207" i="6"/>
  <c r="EP207" i="6"/>
  <c r="AW207" i="6"/>
  <c r="FM207" i="6"/>
  <c r="BX207" i="6"/>
  <c r="DF207" i="6"/>
  <c r="AB207" i="6"/>
  <c r="GI207" i="6"/>
  <c r="FV207" i="6"/>
  <c r="AE207" i="6"/>
  <c r="DU207" i="6"/>
  <c r="CH207" i="6"/>
  <c r="FG207" i="6"/>
  <c r="AY207" i="6"/>
  <c r="FQ207" i="6"/>
  <c r="EO207" i="6"/>
  <c r="G207" i="6"/>
  <c r="O207" i="6"/>
  <c r="GT207" i="6"/>
  <c r="DE207" i="6"/>
  <c r="FI207" i="6"/>
  <c r="EK207" i="6"/>
  <c r="AJ207" i="6"/>
  <c r="GL207" i="6"/>
  <c r="AZ207" i="6"/>
  <c r="K207" i="6"/>
  <c r="GS207" i="6"/>
  <c r="Q207" i="6"/>
  <c r="CZ207" i="6"/>
  <c r="GN207" i="6"/>
  <c r="AL207" i="6"/>
  <c r="GB207" i="6"/>
  <c r="BI207" i="6"/>
  <c r="EU207" i="6"/>
  <c r="BR207" i="6"/>
  <c r="AI207" i="6"/>
  <c r="CY207" i="6"/>
  <c r="FN207" i="6"/>
  <c r="Z207" i="6"/>
  <c r="CJ207" i="6"/>
  <c r="I207" i="6"/>
  <c r="FA207" i="6"/>
  <c r="DT207" i="6"/>
  <c r="DD207" i="6"/>
  <c r="AQ207" i="6"/>
  <c r="EB207" i="6"/>
  <c r="EH207" i="6"/>
  <c r="CM207" i="6"/>
  <c r="GY207" i="6"/>
  <c r="GF207" i="6"/>
  <c r="J207" i="6"/>
  <c r="BV207" i="6"/>
  <c r="AN207" i="6"/>
  <c r="BW207" i="6"/>
  <c r="CV207" i="6"/>
  <c r="CG207" i="6"/>
  <c r="M207" i="6"/>
  <c r="GV207" i="6"/>
  <c r="EL207" i="6"/>
  <c r="DX207" i="6"/>
  <c r="DJ207" i="6"/>
  <c r="HD207" i="6"/>
  <c r="DZ207" i="6"/>
  <c r="BM207" i="6"/>
  <c r="EF207" i="6"/>
  <c r="CC207" i="6"/>
  <c r="ED207" i="6"/>
  <c r="BE207" i="6"/>
  <c r="CW207" i="6"/>
  <c r="CX207" i="6"/>
  <c r="GC207" i="6"/>
  <c r="EW207" i="6"/>
  <c r="HB207" i="6"/>
  <c r="AF207" i="6"/>
  <c r="F207" i="6"/>
  <c r="C207" i="6"/>
  <c r="E207" i="6" l="1"/>
  <c r="GQ11" i="10" s="1"/>
  <c r="B208" i="6"/>
  <c r="D208" i="6" s="1"/>
  <c r="A208" i="6"/>
  <c r="GR10" i="10"/>
  <c r="ED208" i="6" l="1"/>
  <c r="W208" i="6"/>
  <c r="GP208" i="6"/>
  <c r="CF208" i="6"/>
  <c r="T208" i="6"/>
  <c r="S208" i="6"/>
  <c r="GD208" i="6"/>
  <c r="BJ208" i="6"/>
  <c r="CC208" i="6"/>
  <c r="EE208" i="6"/>
  <c r="GU208" i="6"/>
  <c r="O208" i="6"/>
  <c r="BW208" i="6"/>
  <c r="CG208" i="6"/>
  <c r="FC208" i="6"/>
  <c r="AO208" i="6"/>
  <c r="FW208" i="6"/>
  <c r="FT208" i="6"/>
  <c r="K208" i="6"/>
  <c r="Q208" i="6"/>
  <c r="AQ208" i="6"/>
  <c r="EC208" i="6"/>
  <c r="DX208" i="6"/>
  <c r="X208" i="6"/>
  <c r="BR208" i="6"/>
  <c r="HB208" i="6"/>
  <c r="CJ208" i="6"/>
  <c r="DA208" i="6"/>
  <c r="GZ208" i="6"/>
  <c r="DH208" i="6"/>
  <c r="CS208" i="6"/>
  <c r="FV208" i="6"/>
  <c r="DW208" i="6"/>
  <c r="EH208" i="6"/>
  <c r="CM208" i="6"/>
  <c r="EM208" i="6"/>
  <c r="GA208" i="6"/>
  <c r="FI208" i="6"/>
  <c r="HA208" i="6"/>
  <c r="FJ208" i="6"/>
  <c r="BC208" i="6"/>
  <c r="GG208" i="6"/>
  <c r="EK208" i="6"/>
  <c r="BE208" i="6"/>
  <c r="EG208" i="6"/>
  <c r="CB208" i="6"/>
  <c r="DO208" i="6"/>
  <c r="EJ208" i="6"/>
  <c r="FH208" i="6"/>
  <c r="GK208" i="6"/>
  <c r="FK208" i="6"/>
  <c r="BF208" i="6"/>
  <c r="AW208" i="6"/>
  <c r="R208" i="6"/>
  <c r="CZ208" i="6"/>
  <c r="CW208" i="6"/>
  <c r="DS208" i="6"/>
  <c r="FP208" i="6"/>
  <c r="DC208" i="6"/>
  <c r="BZ208" i="6"/>
  <c r="CQ208" i="6"/>
  <c r="BX208" i="6"/>
  <c r="HD208" i="6"/>
  <c r="BK208" i="6"/>
  <c r="CI208" i="6"/>
  <c r="EL208" i="6"/>
  <c r="AN208" i="6"/>
  <c r="FR208" i="6"/>
  <c r="DT208" i="6"/>
  <c r="GT208" i="6"/>
  <c r="BV208" i="6"/>
  <c r="ER208" i="6"/>
  <c r="P208" i="6"/>
  <c r="FN208" i="6"/>
  <c r="AS208" i="6"/>
  <c r="DK208" i="6"/>
  <c r="GB208" i="6"/>
  <c r="GR208" i="6"/>
  <c r="EQ208" i="6"/>
  <c r="N208" i="6"/>
  <c r="EA208" i="6"/>
  <c r="DL208" i="6"/>
  <c r="GV208" i="6"/>
  <c r="CP208" i="6"/>
  <c r="AL208" i="6"/>
  <c r="DM208" i="6"/>
  <c r="ES208" i="6"/>
  <c r="H208" i="6"/>
  <c r="FG208" i="6"/>
  <c r="FO208" i="6"/>
  <c r="BS208" i="6"/>
  <c r="HC208" i="6"/>
  <c r="Y208" i="6"/>
  <c r="CL208" i="6"/>
  <c r="V208" i="6"/>
  <c r="DV208" i="6"/>
  <c r="CH208" i="6"/>
  <c r="AK208" i="6"/>
  <c r="FL208" i="6"/>
  <c r="EO208" i="6"/>
  <c r="L208" i="6"/>
  <c r="EU208" i="6"/>
  <c r="G208" i="6"/>
  <c r="AM208" i="6"/>
  <c r="HE208" i="6"/>
  <c r="AJ208" i="6"/>
  <c r="EZ208" i="6"/>
  <c r="AT208" i="6"/>
  <c r="CD208" i="6"/>
  <c r="DZ208" i="6"/>
  <c r="DN208" i="6"/>
  <c r="FS208" i="6"/>
  <c r="FY208" i="6"/>
  <c r="GS208" i="6"/>
  <c r="DR208" i="6"/>
  <c r="CO208" i="6"/>
  <c r="GC208" i="6"/>
  <c r="DI208" i="6"/>
  <c r="GJ208" i="6"/>
  <c r="FZ208" i="6"/>
  <c r="GE208" i="6"/>
  <c r="DQ208" i="6"/>
  <c r="FE208" i="6"/>
  <c r="AA208" i="6"/>
  <c r="BN208" i="6"/>
  <c r="BQ208" i="6"/>
  <c r="EW208" i="6"/>
  <c r="CN208" i="6"/>
  <c r="EB208" i="6"/>
  <c r="BO208" i="6"/>
  <c r="AF208" i="6"/>
  <c r="AR208" i="6"/>
  <c r="GH208" i="6"/>
  <c r="AY208" i="6"/>
  <c r="BI208" i="6"/>
  <c r="BP208" i="6"/>
  <c r="DP208" i="6"/>
  <c r="BT208" i="6"/>
  <c r="DD208" i="6"/>
  <c r="GI208" i="6"/>
  <c r="FU208" i="6"/>
  <c r="GX208" i="6"/>
  <c r="AE208" i="6"/>
  <c r="GW208" i="6"/>
  <c r="EI208" i="6"/>
  <c r="GM208" i="6"/>
  <c r="BL208" i="6"/>
  <c r="FX208" i="6"/>
  <c r="Z208" i="6"/>
  <c r="AU208" i="6"/>
  <c r="CY208" i="6"/>
  <c r="M208" i="6"/>
  <c r="AV208" i="6"/>
  <c r="FB208" i="6"/>
  <c r="AZ208" i="6"/>
  <c r="BM208" i="6"/>
  <c r="DY208" i="6"/>
  <c r="CU208" i="6"/>
  <c r="J208" i="6"/>
  <c r="AP208" i="6"/>
  <c r="FM208" i="6"/>
  <c r="CV208" i="6"/>
  <c r="EY208" i="6"/>
  <c r="DF208" i="6"/>
  <c r="AI208" i="6"/>
  <c r="BY208" i="6"/>
  <c r="CR208" i="6"/>
  <c r="CT208" i="6"/>
  <c r="GN208" i="6"/>
  <c r="DG208" i="6"/>
  <c r="EX208" i="6"/>
  <c r="AH208" i="6"/>
  <c r="GY208" i="6"/>
  <c r="ET208" i="6"/>
  <c r="FD208" i="6"/>
  <c r="CA208" i="6"/>
  <c r="U208" i="6"/>
  <c r="FF208" i="6"/>
  <c r="EV208" i="6"/>
  <c r="I208" i="6"/>
  <c r="GL208" i="6"/>
  <c r="EF208" i="6"/>
  <c r="GF208" i="6"/>
  <c r="CX208" i="6"/>
  <c r="EP208" i="6"/>
  <c r="GQ208" i="6"/>
  <c r="EN208" i="6"/>
  <c r="DB208" i="6"/>
  <c r="FA208" i="6"/>
  <c r="BB208" i="6"/>
  <c r="FQ208" i="6"/>
  <c r="BG208" i="6"/>
  <c r="AG208" i="6"/>
  <c r="CK208" i="6"/>
  <c r="DJ208" i="6"/>
  <c r="AX208" i="6"/>
  <c r="CE208" i="6"/>
  <c r="BU208" i="6"/>
  <c r="AB208" i="6"/>
  <c r="DE208" i="6"/>
  <c r="DU208" i="6"/>
  <c r="GO208" i="6"/>
  <c r="F208" i="6"/>
  <c r="C208" i="6"/>
  <c r="E208" i="6" l="1"/>
  <c r="GR11" i="10" s="1"/>
  <c r="B209" i="6"/>
  <c r="D209" i="6" s="1"/>
  <c r="A209" i="6"/>
  <c r="GS10" i="10"/>
  <c r="DP209" i="6" l="1"/>
  <c r="CU209" i="6"/>
  <c r="CX209" i="6"/>
  <c r="GS209" i="6"/>
  <c r="EH209" i="6"/>
  <c r="DO209" i="6"/>
  <c r="FJ209" i="6"/>
  <c r="BZ209" i="6"/>
  <c r="DL209" i="6"/>
  <c r="FV209" i="6"/>
  <c r="Z209" i="6"/>
  <c r="BY209" i="6"/>
  <c r="AV209" i="6"/>
  <c r="GU209" i="6"/>
  <c r="EF209" i="6"/>
  <c r="H209" i="6"/>
  <c r="CK209" i="6"/>
  <c r="FP209" i="6"/>
  <c r="BS209" i="6"/>
  <c r="AS209" i="6"/>
  <c r="AM209" i="6"/>
  <c r="J209" i="6"/>
  <c r="EN209" i="6"/>
  <c r="BI209" i="6"/>
  <c r="FT209" i="6"/>
  <c r="GZ209" i="6"/>
  <c r="CJ209" i="6"/>
  <c r="CA209" i="6"/>
  <c r="DH209" i="6"/>
  <c r="DB209" i="6"/>
  <c r="BL209" i="6"/>
  <c r="DD209" i="6"/>
  <c r="BE209" i="6"/>
  <c r="GN209" i="6"/>
  <c r="DJ209" i="6"/>
  <c r="FO209" i="6"/>
  <c r="CM209" i="6"/>
  <c r="BB209" i="6"/>
  <c r="BM209" i="6"/>
  <c r="CL209" i="6"/>
  <c r="O209" i="6"/>
  <c r="GX209" i="6"/>
  <c r="AX209" i="6"/>
  <c r="GT209" i="6"/>
  <c r="AJ209" i="6"/>
  <c r="FI209" i="6"/>
  <c r="CC209" i="6"/>
  <c r="R209" i="6"/>
  <c r="FH209" i="6"/>
  <c r="FL209" i="6"/>
  <c r="AQ209" i="6"/>
  <c r="AB209" i="6"/>
  <c r="FA209" i="6"/>
  <c r="GG209" i="6"/>
  <c r="GJ209" i="6"/>
  <c r="GR209" i="6"/>
  <c r="EM209" i="6"/>
  <c r="BO209" i="6"/>
  <c r="CP209" i="6"/>
  <c r="CF209" i="6"/>
  <c r="GA209" i="6"/>
  <c r="CO209" i="6"/>
  <c r="BX209" i="6"/>
  <c r="CD209" i="6"/>
  <c r="CS209" i="6"/>
  <c r="CT209" i="6"/>
  <c r="GH209" i="6"/>
  <c r="P209" i="6"/>
  <c r="ET209" i="6"/>
  <c r="CG209" i="6"/>
  <c r="N209" i="6"/>
  <c r="FB209" i="6"/>
  <c r="EC209" i="6"/>
  <c r="DX209" i="6"/>
  <c r="CB209" i="6"/>
  <c r="CI209" i="6"/>
  <c r="AW209" i="6"/>
  <c r="EQ209" i="6"/>
  <c r="DR209" i="6"/>
  <c r="FQ209" i="6"/>
  <c r="GW209" i="6"/>
  <c r="EP209" i="6"/>
  <c r="DQ209" i="6"/>
  <c r="DV209" i="6"/>
  <c r="AR209" i="6"/>
  <c r="GO209" i="6"/>
  <c r="EZ209" i="6"/>
  <c r="FX209" i="6"/>
  <c r="BR209" i="6"/>
  <c r="GF209" i="6"/>
  <c r="S209" i="6"/>
  <c r="BP209" i="6"/>
  <c r="M209" i="6"/>
  <c r="FS209" i="6"/>
  <c r="GL209" i="6"/>
  <c r="CE209" i="6"/>
  <c r="FY209" i="6"/>
  <c r="DT209" i="6"/>
  <c r="W209" i="6"/>
  <c r="GP209" i="6"/>
  <c r="FE209" i="6"/>
  <c r="CW209" i="6"/>
  <c r="EO209" i="6"/>
  <c r="BT209" i="6"/>
  <c r="Q209" i="6"/>
  <c r="FK209" i="6"/>
  <c r="BF209" i="6"/>
  <c r="CV209" i="6"/>
  <c r="I209" i="6"/>
  <c r="AT209" i="6"/>
  <c r="AU209" i="6"/>
  <c r="GI209" i="6"/>
  <c r="BG209" i="6"/>
  <c r="X209" i="6"/>
  <c r="GV209" i="6"/>
  <c r="CN209" i="6"/>
  <c r="K209" i="6"/>
  <c r="AL209" i="6"/>
  <c r="HD209" i="6"/>
  <c r="HE209" i="6"/>
  <c r="CY209" i="6"/>
  <c r="DU209" i="6"/>
  <c r="AZ209" i="6"/>
  <c r="CZ209" i="6"/>
  <c r="EU209" i="6"/>
  <c r="DC209" i="6"/>
  <c r="GQ209" i="6"/>
  <c r="EG209" i="6"/>
  <c r="GB209" i="6"/>
  <c r="FU209" i="6"/>
  <c r="Y209" i="6"/>
  <c r="FF209" i="6"/>
  <c r="T209" i="6"/>
  <c r="EL209" i="6"/>
  <c r="G209" i="6"/>
  <c r="AO209" i="6"/>
  <c r="FW209" i="6"/>
  <c r="EA209" i="6"/>
  <c r="HB209" i="6"/>
  <c r="CQ209" i="6"/>
  <c r="EJ209" i="6"/>
  <c r="DS209" i="6"/>
  <c r="L209" i="6"/>
  <c r="GY209" i="6"/>
  <c r="GK209" i="6"/>
  <c r="BC209" i="6"/>
  <c r="CH209" i="6"/>
  <c r="U209" i="6"/>
  <c r="BU209" i="6"/>
  <c r="EV209" i="6"/>
  <c r="DY209" i="6"/>
  <c r="DA209" i="6"/>
  <c r="GM209" i="6"/>
  <c r="AP209" i="6"/>
  <c r="FC209" i="6"/>
  <c r="AG209" i="6"/>
  <c r="AY209" i="6"/>
  <c r="BQ209" i="6"/>
  <c r="DM209" i="6"/>
  <c r="ES209" i="6"/>
  <c r="BJ209" i="6"/>
  <c r="FD209" i="6"/>
  <c r="AK209" i="6"/>
  <c r="AN209" i="6"/>
  <c r="V209" i="6"/>
  <c r="DZ209" i="6"/>
  <c r="GE209" i="6"/>
  <c r="HC209" i="6"/>
  <c r="EX209" i="6"/>
  <c r="GD209" i="6"/>
  <c r="DI209" i="6"/>
  <c r="ED209" i="6"/>
  <c r="BN209" i="6"/>
  <c r="EI209" i="6"/>
  <c r="DG209" i="6"/>
  <c r="FZ209" i="6"/>
  <c r="CR209" i="6"/>
  <c r="HA209" i="6"/>
  <c r="DN209" i="6"/>
  <c r="ER209" i="6"/>
  <c r="DK209" i="6"/>
  <c r="EB209" i="6"/>
  <c r="AH209" i="6"/>
  <c r="GC209" i="6"/>
  <c r="BK209" i="6"/>
  <c r="EK209" i="6"/>
  <c r="AF209" i="6"/>
  <c r="DF209" i="6"/>
  <c r="DE209" i="6"/>
  <c r="FR209" i="6"/>
  <c r="DW209" i="6"/>
  <c r="FN209" i="6"/>
  <c r="FG209" i="6"/>
  <c r="EW209" i="6"/>
  <c r="FM209" i="6"/>
  <c r="AA209" i="6"/>
  <c r="BW209" i="6"/>
  <c r="AI209" i="6"/>
  <c r="AE209" i="6"/>
  <c r="BV209" i="6"/>
  <c r="EY209" i="6"/>
  <c r="EE209" i="6"/>
  <c r="F209" i="6"/>
  <c r="C209" i="6"/>
  <c r="E209" i="6" l="1"/>
  <c r="GS11" i="10" s="1"/>
  <c r="B210" i="6"/>
  <c r="D210" i="6" s="1"/>
  <c r="A210" i="6"/>
  <c r="GT10" i="10"/>
  <c r="R210" i="6" l="1"/>
  <c r="CP210" i="6"/>
  <c r="AU210" i="6"/>
  <c r="DZ210" i="6"/>
  <c r="ER210" i="6"/>
  <c r="U210" i="6"/>
  <c r="DW210" i="6"/>
  <c r="AG210" i="6"/>
  <c r="GC210" i="6"/>
  <c r="AW210" i="6"/>
  <c r="GP210" i="6"/>
  <c r="S210" i="6"/>
  <c r="DS210" i="6"/>
  <c r="DH210" i="6"/>
  <c r="FA210" i="6"/>
  <c r="HC210" i="6"/>
  <c r="CH210" i="6"/>
  <c r="CL210" i="6"/>
  <c r="DT210" i="6"/>
  <c r="DD210" i="6"/>
  <c r="AY210" i="6"/>
  <c r="GA210" i="6"/>
  <c r="BF210" i="6"/>
  <c r="Q210" i="6"/>
  <c r="AP210" i="6"/>
  <c r="CK210" i="6"/>
  <c r="GB210" i="6"/>
  <c r="EM210" i="6"/>
  <c r="AT210" i="6"/>
  <c r="GT210" i="6"/>
  <c r="CV210" i="6"/>
  <c r="FU210" i="6"/>
  <c r="GH210" i="6"/>
  <c r="T210" i="6"/>
  <c r="EX210" i="6"/>
  <c r="GQ210" i="6"/>
  <c r="AH210" i="6"/>
  <c r="DO210" i="6"/>
  <c r="DJ210" i="6"/>
  <c r="FM210" i="6"/>
  <c r="J210" i="6"/>
  <c r="DQ210" i="6"/>
  <c r="FS210" i="6"/>
  <c r="CE210" i="6"/>
  <c r="DU210" i="6"/>
  <c r="EB210" i="6"/>
  <c r="CU210" i="6"/>
  <c r="BT210" i="6"/>
  <c r="ES210" i="6"/>
  <c r="FB210" i="6"/>
  <c r="P210" i="6"/>
  <c r="EE210" i="6"/>
  <c r="AR210" i="6"/>
  <c r="GS210" i="6"/>
  <c r="EN210" i="6"/>
  <c r="BI210" i="6"/>
  <c r="EH210" i="6"/>
  <c r="EU210" i="6"/>
  <c r="CY210" i="6"/>
  <c r="GE210" i="6"/>
  <c r="EY210" i="6"/>
  <c r="BX210" i="6"/>
  <c r="ET210" i="6"/>
  <c r="AB210" i="6"/>
  <c r="BC210" i="6"/>
  <c r="CD210" i="6"/>
  <c r="EA210" i="6"/>
  <c r="I210" i="6"/>
  <c r="GK210" i="6"/>
  <c r="FW210" i="6"/>
  <c r="AQ210" i="6"/>
  <c r="CX210" i="6"/>
  <c r="O210" i="6"/>
  <c r="CS210" i="6"/>
  <c r="AE210" i="6"/>
  <c r="CQ210" i="6"/>
  <c r="GL210" i="6"/>
  <c r="BU210" i="6"/>
  <c r="BL210" i="6"/>
  <c r="DK210" i="6"/>
  <c r="FG210" i="6"/>
  <c r="CZ210" i="6"/>
  <c r="FQ210" i="6"/>
  <c r="EJ210" i="6"/>
  <c r="BR210" i="6"/>
  <c r="DL210" i="6"/>
  <c r="FR210" i="6"/>
  <c r="FY210" i="6"/>
  <c r="CR210" i="6"/>
  <c r="GO210" i="6"/>
  <c r="BN210" i="6"/>
  <c r="FT210" i="6"/>
  <c r="FH210" i="6"/>
  <c r="EW210" i="6"/>
  <c r="BO210" i="6"/>
  <c r="BV210" i="6"/>
  <c r="CG210" i="6"/>
  <c r="V210" i="6"/>
  <c r="DB210" i="6"/>
  <c r="W210" i="6"/>
  <c r="EL210" i="6"/>
  <c r="CB210" i="6"/>
  <c r="EP210" i="6"/>
  <c r="L210" i="6"/>
  <c r="CI210" i="6"/>
  <c r="HA210" i="6"/>
  <c r="AV210" i="6"/>
  <c r="GU210" i="6"/>
  <c r="HE210" i="6"/>
  <c r="GI210" i="6"/>
  <c r="AK210" i="6"/>
  <c r="AF210" i="6"/>
  <c r="DP210" i="6"/>
  <c r="EG210" i="6"/>
  <c r="BQ210" i="6"/>
  <c r="AS210" i="6"/>
  <c r="H210" i="6"/>
  <c r="GV210" i="6"/>
  <c r="FE210" i="6"/>
  <c r="CW210" i="6"/>
  <c r="FP210" i="6"/>
  <c r="GR210" i="6"/>
  <c r="GD210" i="6"/>
  <c r="FD210" i="6"/>
  <c r="DV210" i="6"/>
  <c r="EZ210" i="6"/>
  <c r="DY210" i="6"/>
  <c r="FF210" i="6"/>
  <c r="HD210" i="6"/>
  <c r="Y210" i="6"/>
  <c r="CA210" i="6"/>
  <c r="GM210" i="6"/>
  <c r="CM210" i="6"/>
  <c r="DM210" i="6"/>
  <c r="DC210" i="6"/>
  <c r="DR210" i="6"/>
  <c r="X210" i="6"/>
  <c r="EQ210" i="6"/>
  <c r="DG210" i="6"/>
  <c r="DI210" i="6"/>
  <c r="DF210" i="6"/>
  <c r="EV210" i="6"/>
  <c r="FJ210" i="6"/>
  <c r="GJ210" i="6"/>
  <c r="DN210" i="6"/>
  <c r="BY210" i="6"/>
  <c r="FZ210" i="6"/>
  <c r="FV210" i="6"/>
  <c r="AZ210" i="6"/>
  <c r="FL210" i="6"/>
  <c r="GF210" i="6"/>
  <c r="GY210" i="6"/>
  <c r="EI210" i="6"/>
  <c r="BS210" i="6"/>
  <c r="ED210" i="6"/>
  <c r="K210" i="6"/>
  <c r="FC210" i="6"/>
  <c r="GW210" i="6"/>
  <c r="AM210" i="6"/>
  <c r="GG210" i="6"/>
  <c r="DA210" i="6"/>
  <c r="CC210" i="6"/>
  <c r="GZ210" i="6"/>
  <c r="EK210" i="6"/>
  <c r="EF210" i="6"/>
  <c r="CN210" i="6"/>
  <c r="EC210" i="6"/>
  <c r="DX210" i="6"/>
  <c r="CF210" i="6"/>
  <c r="AO210" i="6"/>
  <c r="CO210" i="6"/>
  <c r="BG210" i="6"/>
  <c r="BK210" i="6"/>
  <c r="AX210" i="6"/>
  <c r="N210" i="6"/>
  <c r="CJ210" i="6"/>
  <c r="CT210" i="6"/>
  <c r="AA210" i="6"/>
  <c r="BJ210" i="6"/>
  <c r="BE210" i="6"/>
  <c r="FX210" i="6"/>
  <c r="EO210" i="6"/>
  <c r="AL210" i="6"/>
  <c r="HB210" i="6"/>
  <c r="GX210" i="6"/>
  <c r="FI210" i="6"/>
  <c r="BW210" i="6"/>
  <c r="BB210" i="6"/>
  <c r="AJ210" i="6"/>
  <c r="BP210" i="6"/>
  <c r="GN210" i="6"/>
  <c r="G210" i="6"/>
  <c r="FO210" i="6"/>
  <c r="FK210" i="6"/>
  <c r="AN210" i="6"/>
  <c r="Z210" i="6"/>
  <c r="BZ210" i="6"/>
  <c r="DE210" i="6"/>
  <c r="M210" i="6"/>
  <c r="BM210" i="6"/>
  <c r="AI210" i="6"/>
  <c r="FN210" i="6"/>
  <c r="F210" i="6"/>
  <c r="C210" i="6"/>
  <c r="E210" i="6" l="1"/>
  <c r="GT11" i="10" s="1"/>
  <c r="B211" i="6"/>
  <c r="D211" i="6" s="1"/>
  <c r="A211" i="6"/>
  <c r="GU10" i="10"/>
  <c r="ED211" i="6" l="1"/>
  <c r="BT211" i="6"/>
  <c r="BF211" i="6"/>
  <c r="EQ211" i="6"/>
  <c r="DG211" i="6"/>
  <c r="AS211" i="6"/>
  <c r="CR211" i="6"/>
  <c r="Y211" i="6"/>
  <c r="EZ211" i="6"/>
  <c r="CQ211" i="6"/>
  <c r="AX211" i="6"/>
  <c r="FR211" i="6"/>
  <c r="EE211" i="6"/>
  <c r="FF211" i="6"/>
  <c r="GU211" i="6"/>
  <c r="CN211" i="6"/>
  <c r="BE211" i="6"/>
  <c r="FC211" i="6"/>
  <c r="S211" i="6"/>
  <c r="AA211" i="6"/>
  <c r="GY211" i="6"/>
  <c r="GR211" i="6"/>
  <c r="GS211" i="6"/>
  <c r="CX211" i="6"/>
  <c r="BS211" i="6"/>
  <c r="GA211" i="6"/>
  <c r="BJ211" i="6"/>
  <c r="GC211" i="6"/>
  <c r="AR211" i="6"/>
  <c r="GX211" i="6"/>
  <c r="Z211" i="6"/>
  <c r="P211" i="6"/>
  <c r="EJ211" i="6"/>
  <c r="GB211" i="6"/>
  <c r="EM211" i="6"/>
  <c r="BO211" i="6"/>
  <c r="GQ211" i="6"/>
  <c r="DC211" i="6"/>
  <c r="ET211" i="6"/>
  <c r="DV211" i="6"/>
  <c r="AZ211" i="6"/>
  <c r="FD211" i="6"/>
  <c r="AU211" i="6"/>
  <c r="DL211" i="6"/>
  <c r="FA211" i="6"/>
  <c r="CA211" i="6"/>
  <c r="U211" i="6"/>
  <c r="EL211" i="6"/>
  <c r="AH211" i="6"/>
  <c r="DM211" i="6"/>
  <c r="AW211" i="6"/>
  <c r="DZ211" i="6"/>
  <c r="FS211" i="6"/>
  <c r="AF211" i="6"/>
  <c r="GO211" i="6"/>
  <c r="BV211" i="6"/>
  <c r="CV211" i="6"/>
  <c r="FU211" i="6"/>
  <c r="FB211" i="6"/>
  <c r="CB211" i="6"/>
  <c r="DO211" i="6"/>
  <c r="EO211" i="6"/>
  <c r="BN211" i="6"/>
  <c r="FP211" i="6"/>
  <c r="ES211" i="6"/>
  <c r="GM211" i="6"/>
  <c r="W211" i="6"/>
  <c r="EB211" i="6"/>
  <c r="GN211" i="6"/>
  <c r="EV211" i="6"/>
  <c r="O211" i="6"/>
  <c r="BB211" i="6"/>
  <c r="GT211" i="6"/>
  <c r="EY211" i="6"/>
  <c r="DY211" i="6"/>
  <c r="DR211" i="6"/>
  <c r="BI211" i="6"/>
  <c r="BR211" i="6"/>
  <c r="FE211" i="6"/>
  <c r="AY211" i="6"/>
  <c r="DF211" i="6"/>
  <c r="I211" i="6"/>
  <c r="FV211" i="6"/>
  <c r="DW211" i="6"/>
  <c r="DT211" i="6"/>
  <c r="HB211" i="6"/>
  <c r="EK211" i="6"/>
  <c r="K211" i="6"/>
  <c r="FQ211" i="6"/>
  <c r="FX211" i="6"/>
  <c r="T211" i="6"/>
  <c r="FG211" i="6"/>
  <c r="EG211" i="6"/>
  <c r="BQ211" i="6"/>
  <c r="BW211" i="6"/>
  <c r="BC211" i="6"/>
  <c r="GE211" i="6"/>
  <c r="AK211" i="6"/>
  <c r="HA211" i="6"/>
  <c r="AB211" i="6"/>
  <c r="GJ211" i="6"/>
  <c r="AG211" i="6"/>
  <c r="EN211" i="6"/>
  <c r="CF211" i="6"/>
  <c r="HE211" i="6"/>
  <c r="AN211" i="6"/>
  <c r="BK211" i="6"/>
  <c r="CL211" i="6"/>
  <c r="DP211" i="6"/>
  <c r="CU211" i="6"/>
  <c r="EW211" i="6"/>
  <c r="GF211" i="6"/>
  <c r="X211" i="6"/>
  <c r="CE211" i="6"/>
  <c r="FY211" i="6"/>
  <c r="EF211" i="6"/>
  <c r="DQ211" i="6"/>
  <c r="FZ211" i="6"/>
  <c r="GG211" i="6"/>
  <c r="CM211" i="6"/>
  <c r="FO211" i="6"/>
  <c r="CO211" i="6"/>
  <c r="FM211" i="6"/>
  <c r="CY211" i="6"/>
  <c r="GI211" i="6"/>
  <c r="FI211" i="6"/>
  <c r="GZ211" i="6"/>
  <c r="N211" i="6"/>
  <c r="AE211" i="6"/>
  <c r="CC211" i="6"/>
  <c r="CT211" i="6"/>
  <c r="AQ211" i="6"/>
  <c r="CK211" i="6"/>
  <c r="L211" i="6"/>
  <c r="FH211" i="6"/>
  <c r="AO211" i="6"/>
  <c r="CI211" i="6"/>
  <c r="CW211" i="6"/>
  <c r="GK211" i="6"/>
  <c r="FT211" i="6"/>
  <c r="FJ211" i="6"/>
  <c r="DN211" i="6"/>
  <c r="AJ211" i="6"/>
  <c r="DU211" i="6"/>
  <c r="DH211" i="6"/>
  <c r="M211" i="6"/>
  <c r="ER211" i="6"/>
  <c r="BU211" i="6"/>
  <c r="Q211" i="6"/>
  <c r="DX211" i="6"/>
  <c r="G211" i="6"/>
  <c r="FL211" i="6"/>
  <c r="DK211" i="6"/>
  <c r="AP211" i="6"/>
  <c r="GW211" i="6"/>
  <c r="EU211" i="6"/>
  <c r="FW211" i="6"/>
  <c r="BP211" i="6"/>
  <c r="BX211" i="6"/>
  <c r="EA211" i="6"/>
  <c r="CS211" i="6"/>
  <c r="GH211" i="6"/>
  <c r="DE211" i="6"/>
  <c r="DA211" i="6"/>
  <c r="AV211" i="6"/>
  <c r="CZ211" i="6"/>
  <c r="AM211" i="6"/>
  <c r="EI211" i="6"/>
  <c r="CH211" i="6"/>
  <c r="FN211" i="6"/>
  <c r="BM211" i="6"/>
  <c r="GV211" i="6"/>
  <c r="DS211" i="6"/>
  <c r="DJ211" i="6"/>
  <c r="DD211" i="6"/>
  <c r="EC211" i="6"/>
  <c r="CG211" i="6"/>
  <c r="HC211" i="6"/>
  <c r="GL211" i="6"/>
  <c r="CJ211" i="6"/>
  <c r="V211" i="6"/>
  <c r="BG211" i="6"/>
  <c r="FK211" i="6"/>
  <c r="EX211" i="6"/>
  <c r="R211" i="6"/>
  <c r="GP211" i="6"/>
  <c r="BL211" i="6"/>
  <c r="EH211" i="6"/>
  <c r="AL211" i="6"/>
  <c r="EP211" i="6"/>
  <c r="J211" i="6"/>
  <c r="DI211" i="6"/>
  <c r="HD211" i="6"/>
  <c r="AT211" i="6"/>
  <c r="BZ211" i="6"/>
  <c r="CP211" i="6"/>
  <c r="GD211" i="6"/>
  <c r="H211" i="6"/>
  <c r="AI211" i="6"/>
  <c r="DB211" i="6"/>
  <c r="BY211" i="6"/>
  <c r="CD211" i="6"/>
  <c r="F211" i="6"/>
  <c r="C211" i="6"/>
  <c r="E211" i="6" l="1"/>
  <c r="GU11" i="10" s="1"/>
  <c r="B212" i="6"/>
  <c r="D212" i="6" s="1"/>
  <c r="A212" i="6"/>
  <c r="GV10" i="10"/>
  <c r="EL212" i="6" l="1"/>
  <c r="FM212" i="6"/>
  <c r="GS212" i="6"/>
  <c r="AY212" i="6"/>
  <c r="DX212" i="6"/>
  <c r="GR212" i="6"/>
  <c r="FW212" i="6"/>
  <c r="DL212" i="6"/>
  <c r="FA212" i="6"/>
  <c r="CH212" i="6"/>
  <c r="DA212" i="6"/>
  <c r="FF212" i="6"/>
  <c r="AG212" i="6"/>
  <c r="AL212" i="6"/>
  <c r="GA212" i="6"/>
  <c r="ED212" i="6"/>
  <c r="AO212" i="6"/>
  <c r="V212" i="6"/>
  <c r="DU212" i="6"/>
  <c r="DF212" i="6"/>
  <c r="DW212" i="6"/>
  <c r="EX212" i="6"/>
  <c r="Q212" i="6"/>
  <c r="GY212" i="6"/>
  <c r="CO212" i="6"/>
  <c r="K212" i="6"/>
  <c r="AT212" i="6"/>
  <c r="GT212" i="6"/>
  <c r="DQ212" i="6"/>
  <c r="CA212" i="6"/>
  <c r="BU212" i="6"/>
  <c r="EA212" i="6"/>
  <c r="N212" i="6"/>
  <c r="AJ212" i="6"/>
  <c r="DD212" i="6"/>
  <c r="G212" i="6"/>
  <c r="BR212" i="6"/>
  <c r="DP212" i="6"/>
  <c r="EB212" i="6"/>
  <c r="CF212" i="6"/>
  <c r="BV212" i="6"/>
  <c r="FU212" i="6"/>
  <c r="AE212" i="6"/>
  <c r="HA212" i="6"/>
  <c r="ET212" i="6"/>
  <c r="I212" i="6"/>
  <c r="FR212" i="6"/>
  <c r="H212" i="6"/>
  <c r="GM212" i="6"/>
  <c r="BL212" i="6"/>
  <c r="FE212" i="6"/>
  <c r="EU212" i="6"/>
  <c r="GV212" i="6"/>
  <c r="DJ212" i="6"/>
  <c r="AX212" i="6"/>
  <c r="CQ212" i="6"/>
  <c r="FB212" i="6"/>
  <c r="U212" i="6"/>
  <c r="EY212" i="6"/>
  <c r="CR212" i="6"/>
  <c r="AF212" i="6"/>
  <c r="CZ212" i="6"/>
  <c r="EG212" i="6"/>
  <c r="AM212" i="6"/>
  <c r="AB212" i="6"/>
  <c r="ER212" i="6"/>
  <c r="EK212" i="6"/>
  <c r="AZ212" i="6"/>
  <c r="DT212" i="6"/>
  <c r="HB212" i="6"/>
  <c r="DH212" i="6"/>
  <c r="DZ212" i="6"/>
  <c r="CC212" i="6"/>
  <c r="GL212" i="6"/>
  <c r="GO212" i="6"/>
  <c r="W212" i="6"/>
  <c r="AA212" i="6"/>
  <c r="GD212" i="6"/>
  <c r="FL212" i="6"/>
  <c r="AP212" i="6"/>
  <c r="AQ212" i="6"/>
  <c r="FK212" i="6"/>
  <c r="CI212" i="6"/>
  <c r="BF212" i="6"/>
  <c r="AI212" i="6"/>
  <c r="AU212" i="6"/>
  <c r="AK212" i="6"/>
  <c r="DK212" i="6"/>
  <c r="GP212" i="6"/>
  <c r="EN212" i="6"/>
  <c r="BE212" i="6"/>
  <c r="EI212" i="6"/>
  <c r="BO212" i="6"/>
  <c r="FX212" i="6"/>
  <c r="EO212" i="6"/>
  <c r="AW212" i="6"/>
  <c r="CV212" i="6"/>
  <c r="FV212" i="6"/>
  <c r="FD212" i="6"/>
  <c r="CY212" i="6"/>
  <c r="CN212" i="6"/>
  <c r="CW212" i="6"/>
  <c r="GC212" i="6"/>
  <c r="EP212" i="6"/>
  <c r="EW212" i="6"/>
  <c r="DR212" i="6"/>
  <c r="AH212" i="6"/>
  <c r="FH212" i="6"/>
  <c r="EQ212" i="6"/>
  <c r="HE212" i="6"/>
  <c r="GE212" i="6"/>
  <c r="AV212" i="6"/>
  <c r="BK212" i="6"/>
  <c r="DB212" i="6"/>
  <c r="CG212" i="6"/>
  <c r="GG212" i="6"/>
  <c r="EZ212" i="6"/>
  <c r="FY212" i="6"/>
  <c r="AR212" i="6"/>
  <c r="FO212" i="6"/>
  <c r="T212" i="6"/>
  <c r="GN212" i="6"/>
  <c r="ES212" i="6"/>
  <c r="GX212" i="6"/>
  <c r="GU212" i="6"/>
  <c r="CS212" i="6"/>
  <c r="GI212" i="6"/>
  <c r="X212" i="6"/>
  <c r="L212" i="6"/>
  <c r="CX212" i="6"/>
  <c r="FQ212" i="6"/>
  <c r="CB212" i="6"/>
  <c r="EJ212" i="6"/>
  <c r="DY212" i="6"/>
  <c r="FS212" i="6"/>
  <c r="CL212" i="6"/>
  <c r="S212" i="6"/>
  <c r="CM212" i="6"/>
  <c r="J212" i="6"/>
  <c r="BT212" i="6"/>
  <c r="DO212" i="6"/>
  <c r="GJ212" i="6"/>
  <c r="CT212" i="6"/>
  <c r="P212" i="6"/>
  <c r="BW212" i="6"/>
  <c r="BZ212" i="6"/>
  <c r="BY212" i="6"/>
  <c r="FG212" i="6"/>
  <c r="BI212" i="6"/>
  <c r="DC212" i="6"/>
  <c r="BG212" i="6"/>
  <c r="DS212" i="6"/>
  <c r="BN212" i="6"/>
  <c r="BS212" i="6"/>
  <c r="BJ212" i="6"/>
  <c r="BP212" i="6"/>
  <c r="DG212" i="6"/>
  <c r="CJ212" i="6"/>
  <c r="HD212" i="6"/>
  <c r="DN212" i="6"/>
  <c r="CK212" i="6"/>
  <c r="GK212" i="6"/>
  <c r="CU212" i="6"/>
  <c r="CP212" i="6"/>
  <c r="BQ212" i="6"/>
  <c r="EM212" i="6"/>
  <c r="DM212" i="6"/>
  <c r="AN212" i="6"/>
  <c r="CD212" i="6"/>
  <c r="HC212" i="6"/>
  <c r="EV212" i="6"/>
  <c r="O212" i="6"/>
  <c r="FJ212" i="6"/>
  <c r="BC212" i="6"/>
  <c r="EC212" i="6"/>
  <c r="EH212" i="6"/>
  <c r="GW212" i="6"/>
  <c r="R212" i="6"/>
  <c r="GZ212" i="6"/>
  <c r="FZ212" i="6"/>
  <c r="CE212" i="6"/>
  <c r="GH212" i="6"/>
  <c r="BX212" i="6"/>
  <c r="M212" i="6"/>
  <c r="DV212" i="6"/>
  <c r="DI212" i="6"/>
  <c r="GQ212" i="6"/>
  <c r="GF212" i="6"/>
  <c r="FC212" i="6"/>
  <c r="FP212" i="6"/>
  <c r="GB212" i="6"/>
  <c r="FT212" i="6"/>
  <c r="AS212" i="6"/>
  <c r="DE212" i="6"/>
  <c r="EE212" i="6"/>
  <c r="Z212" i="6"/>
  <c r="BB212" i="6"/>
  <c r="BM212" i="6"/>
  <c r="Y212" i="6"/>
  <c r="FI212" i="6"/>
  <c r="FN212" i="6"/>
  <c r="EF212" i="6"/>
  <c r="C212" i="6"/>
  <c r="F212" i="6"/>
  <c r="B213" i="6" l="1"/>
  <c r="D213" i="6" s="1"/>
  <c r="E212" i="6"/>
  <c r="GV11" i="10" s="1"/>
  <c r="A213" i="6"/>
  <c r="GW10" i="10"/>
  <c r="H213" i="6" l="1"/>
  <c r="FW213" i="6"/>
  <c r="GR213" i="6"/>
  <c r="BF213" i="6"/>
  <c r="AB213" i="6"/>
  <c r="GT213" i="6"/>
  <c r="I213" i="6"/>
  <c r="CQ213" i="6"/>
  <c r="AF213" i="6"/>
  <c r="DW213" i="6"/>
  <c r="ED213" i="6"/>
  <c r="FK213" i="6"/>
  <c r="AM213" i="6"/>
  <c r="CK213" i="6"/>
  <c r="EW213" i="6"/>
  <c r="DC213" i="6"/>
  <c r="CE213" i="6"/>
  <c r="EF213" i="6"/>
  <c r="CY213" i="6"/>
  <c r="AZ213" i="6"/>
  <c r="DS213" i="6"/>
  <c r="CF213" i="6"/>
  <c r="EU213" i="6"/>
  <c r="BJ213" i="6"/>
  <c r="FM213" i="6"/>
  <c r="EH213" i="6"/>
  <c r="CM213" i="6"/>
  <c r="BI213" i="6"/>
  <c r="DG213" i="6"/>
  <c r="BK213" i="6"/>
  <c r="Z213" i="6"/>
  <c r="BZ213" i="6"/>
  <c r="V213" i="6"/>
  <c r="AI213" i="6"/>
  <c r="DL213" i="6"/>
  <c r="CT213" i="6"/>
  <c r="P213" i="6"/>
  <c r="AL213" i="6"/>
  <c r="GK213" i="6"/>
  <c r="EP213" i="6"/>
  <c r="BL213" i="6"/>
  <c r="FG213" i="6"/>
  <c r="EG213" i="6"/>
  <c r="HD213" i="6"/>
  <c r="FJ213" i="6"/>
  <c r="DN213" i="6"/>
  <c r="GU213" i="6"/>
  <c r="FQ213" i="6"/>
  <c r="EJ213" i="6"/>
  <c r="FT213" i="6"/>
  <c r="GS213" i="6"/>
  <c r="DD213" i="6"/>
  <c r="EC213" i="6"/>
  <c r="FO213" i="6"/>
  <c r="EA213" i="6"/>
  <c r="AN213" i="6"/>
  <c r="HE213" i="6"/>
  <c r="FV213" i="6"/>
  <c r="BT213" i="6"/>
  <c r="AP213" i="6"/>
  <c r="CU213" i="6"/>
  <c r="GV213" i="6"/>
  <c r="AW213" i="6"/>
  <c r="DH213" i="6"/>
  <c r="DQ213" i="6"/>
  <c r="CR213" i="6"/>
  <c r="Y213" i="6"/>
  <c r="DY213" i="6"/>
  <c r="FB213" i="6"/>
  <c r="GG213" i="6"/>
  <c r="FI213" i="6"/>
  <c r="CN213" i="6"/>
  <c r="DR213" i="6"/>
  <c r="EL213" i="6"/>
  <c r="AY213" i="6"/>
  <c r="DE213" i="6"/>
  <c r="FR213" i="6"/>
  <c r="FS213" i="6"/>
  <c r="EY213" i="6"/>
  <c r="GZ213" i="6"/>
  <c r="GJ213" i="6"/>
  <c r="DT213" i="6"/>
  <c r="FL213" i="6"/>
  <c r="GF213" i="6"/>
  <c r="FP213" i="6"/>
  <c r="GB213" i="6"/>
  <c r="EI213" i="6"/>
  <c r="HB213" i="6"/>
  <c r="GX213" i="6"/>
  <c r="EZ213" i="6"/>
  <c r="DF213" i="6"/>
  <c r="GE213" i="6"/>
  <c r="DV213" i="6"/>
  <c r="CA213" i="6"/>
  <c r="DU213" i="6"/>
  <c r="AG213" i="6"/>
  <c r="GW213" i="6"/>
  <c r="GA213" i="6"/>
  <c r="BP213" i="6"/>
  <c r="J213" i="6"/>
  <c r="DK213" i="6"/>
  <c r="GP213" i="6"/>
  <c r="BR213" i="6"/>
  <c r="CI213" i="6"/>
  <c r="GC213" i="6"/>
  <c r="BX213" i="6"/>
  <c r="BW213" i="6"/>
  <c r="BY213" i="6"/>
  <c r="HC213" i="6"/>
  <c r="GL213" i="6"/>
  <c r="U213" i="6"/>
  <c r="CG213" i="6"/>
  <c r="DZ213" i="6"/>
  <c r="T213" i="6"/>
  <c r="GM213" i="6"/>
  <c r="EN213" i="6"/>
  <c r="EO213" i="6"/>
  <c r="BQ213" i="6"/>
  <c r="R213" i="6"/>
  <c r="AQ213" i="6"/>
  <c r="AH213" i="6"/>
  <c r="CO213" i="6"/>
  <c r="AT213" i="6"/>
  <c r="DB213" i="6"/>
  <c r="GI213" i="6"/>
  <c r="AV213" i="6"/>
  <c r="BM213" i="6"/>
  <c r="FA213" i="6"/>
  <c r="GQ213" i="6"/>
  <c r="CB213" i="6"/>
  <c r="FH213" i="6"/>
  <c r="W213" i="6"/>
  <c r="EB213" i="6"/>
  <c r="X213" i="6"/>
  <c r="AA213" i="6"/>
  <c r="CV213" i="6"/>
  <c r="GO213" i="6"/>
  <c r="FX213" i="6"/>
  <c r="CX213" i="6"/>
  <c r="AS213" i="6"/>
  <c r="DP213" i="6"/>
  <c r="CW213" i="6"/>
  <c r="ES213" i="6"/>
  <c r="BO213" i="6"/>
  <c r="ET213" i="6"/>
  <c r="BC213" i="6"/>
  <c r="AU213" i="6"/>
  <c r="CD213" i="6"/>
  <c r="O213" i="6"/>
  <c r="BB213" i="6"/>
  <c r="AK213" i="6"/>
  <c r="EK213" i="6"/>
  <c r="Q213" i="6"/>
  <c r="G213" i="6"/>
  <c r="DJ213" i="6"/>
  <c r="BS213" i="6"/>
  <c r="DM213" i="6"/>
  <c r="DI213" i="6"/>
  <c r="L213" i="6"/>
  <c r="CJ213" i="6"/>
  <c r="M213" i="6"/>
  <c r="FE213" i="6"/>
  <c r="S213" i="6"/>
  <c r="GD213" i="6"/>
  <c r="HA213" i="6"/>
  <c r="EV213" i="6"/>
  <c r="AX213" i="6"/>
  <c r="CS213" i="6"/>
  <c r="CC213" i="6"/>
  <c r="FN213" i="6"/>
  <c r="AE213" i="6"/>
  <c r="FY213" i="6"/>
  <c r="GH213" i="6"/>
  <c r="FF213" i="6"/>
  <c r="EX213" i="6"/>
  <c r="CZ213" i="6"/>
  <c r="DX213" i="6"/>
  <c r="DO213" i="6"/>
  <c r="GY213" i="6"/>
  <c r="N213" i="6"/>
  <c r="AJ213" i="6"/>
  <c r="AR213" i="6"/>
  <c r="BV213" i="6"/>
  <c r="FU213" i="6"/>
  <c r="FZ213" i="6"/>
  <c r="CL213" i="6"/>
  <c r="K213" i="6"/>
  <c r="BG213" i="6"/>
  <c r="CP213" i="6"/>
  <c r="GN213" i="6"/>
  <c r="BN213" i="6"/>
  <c r="AO213" i="6"/>
  <c r="EQ213" i="6"/>
  <c r="BE213" i="6"/>
  <c r="FC213" i="6"/>
  <c r="EM213" i="6"/>
  <c r="FD213" i="6"/>
  <c r="ER213" i="6"/>
  <c r="CH213" i="6"/>
  <c r="DA213" i="6"/>
  <c r="EE213" i="6"/>
  <c r="BU213" i="6"/>
  <c r="F213" i="6"/>
  <c r="C213" i="6"/>
  <c r="E213" i="6" l="1"/>
  <c r="GW11" i="10" s="1"/>
  <c r="B214" i="6"/>
  <c r="D214" i="6" s="1"/>
  <c r="A214" i="6"/>
  <c r="GX10" i="10"/>
  <c r="DD214" i="6" l="1"/>
  <c r="FG214" i="6"/>
  <c r="AW214" i="6"/>
  <c r="DH214" i="6"/>
  <c r="N214" i="6"/>
  <c r="Y214" i="6"/>
  <c r="AV214" i="6"/>
  <c r="CU214" i="6"/>
  <c r="BT214" i="6"/>
  <c r="K214" i="6"/>
  <c r="BL214" i="6"/>
  <c r="GK214" i="6"/>
  <c r="O214" i="6"/>
  <c r="BU214" i="6"/>
  <c r="AZ214" i="6"/>
  <c r="DF214" i="6"/>
  <c r="AB214" i="6"/>
  <c r="AT214" i="6"/>
  <c r="GG214" i="6"/>
  <c r="AJ214" i="6"/>
  <c r="FC214" i="6"/>
  <c r="DO214" i="6"/>
  <c r="GC214" i="6"/>
  <c r="CF214" i="6"/>
  <c r="HA214" i="6"/>
  <c r="BK214" i="6"/>
  <c r="GJ214" i="6"/>
  <c r="CL214" i="6"/>
  <c r="DT214" i="6"/>
  <c r="AQ214" i="6"/>
  <c r="CK214" i="6"/>
  <c r="GD214" i="6"/>
  <c r="CI214" i="6"/>
  <c r="CN214" i="6"/>
  <c r="EN214" i="6"/>
  <c r="CM214" i="6"/>
  <c r="AA214" i="6"/>
  <c r="EI214" i="6"/>
  <c r="GZ214" i="6"/>
  <c r="BB214" i="6"/>
  <c r="DL214" i="6"/>
  <c r="GL214" i="6"/>
  <c r="V214" i="6"/>
  <c r="FR214" i="6"/>
  <c r="FS214" i="6"/>
  <c r="AF214" i="6"/>
  <c r="FB214" i="6"/>
  <c r="GV214" i="6"/>
  <c r="GP214" i="6"/>
  <c r="AH214" i="6"/>
  <c r="EJ214" i="6"/>
  <c r="BQ214" i="6"/>
  <c r="FO214" i="6"/>
  <c r="EL214" i="6"/>
  <c r="GY214" i="6"/>
  <c r="AO214" i="6"/>
  <c r="BC214" i="6"/>
  <c r="DY214" i="6"/>
  <c r="FV214" i="6"/>
  <c r="GH214" i="6"/>
  <c r="ED214" i="6"/>
  <c r="GS214" i="6"/>
  <c r="X214" i="6"/>
  <c r="ES214" i="6"/>
  <c r="BF214" i="6"/>
  <c r="DC214" i="6"/>
  <c r="GM214" i="6"/>
  <c r="Q214" i="6"/>
  <c r="FW214" i="6"/>
  <c r="GX214" i="6"/>
  <c r="CD214" i="6"/>
  <c r="GT214" i="6"/>
  <c r="EZ214" i="6"/>
  <c r="CQ214" i="6"/>
  <c r="FN214" i="6"/>
  <c r="EC214" i="6"/>
  <c r="FE214" i="6"/>
  <c r="FT214" i="6"/>
  <c r="EQ214" i="6"/>
  <c r="DG214" i="6"/>
  <c r="FU214" i="6"/>
  <c r="P214" i="6"/>
  <c r="FJ214" i="6"/>
  <c r="DQ214" i="6"/>
  <c r="BY214" i="6"/>
  <c r="DR214" i="6"/>
  <c r="EX214" i="6"/>
  <c r="CZ214" i="6"/>
  <c r="CB214" i="6"/>
  <c r="AL214" i="6"/>
  <c r="FH214" i="6"/>
  <c r="GR214" i="6"/>
  <c r="CO214" i="6"/>
  <c r="AN214" i="6"/>
  <c r="AE214" i="6"/>
  <c r="CT214" i="6"/>
  <c r="FF214" i="6"/>
  <c r="AU214" i="6"/>
  <c r="FZ214" i="6"/>
  <c r="GU214" i="6"/>
  <c r="BI214" i="6"/>
  <c r="H214" i="6"/>
  <c r="DX214" i="6"/>
  <c r="EO214" i="6"/>
  <c r="BN214" i="6"/>
  <c r="CX214" i="6"/>
  <c r="BP214" i="6"/>
  <c r="CY214" i="6"/>
  <c r="FD214" i="6"/>
  <c r="GI214" i="6"/>
  <c r="DU214" i="6"/>
  <c r="EF214" i="6"/>
  <c r="DK214" i="6"/>
  <c r="GB214" i="6"/>
  <c r="EM214" i="6"/>
  <c r="DP214" i="6"/>
  <c r="EH214" i="6"/>
  <c r="DS214" i="6"/>
  <c r="AM214" i="6"/>
  <c r="DI214" i="6"/>
  <c r="BX214" i="6"/>
  <c r="BW214" i="6"/>
  <c r="DN214" i="6"/>
  <c r="CH214" i="6"/>
  <c r="CC214" i="6"/>
  <c r="EY214" i="6"/>
  <c r="FL214" i="6"/>
  <c r="GA214" i="6"/>
  <c r="AG214" i="6"/>
  <c r="DM214" i="6"/>
  <c r="HB214" i="6"/>
  <c r="DE214" i="6"/>
  <c r="I214" i="6"/>
  <c r="HC214" i="6"/>
  <c r="AR214" i="6"/>
  <c r="HD214" i="6"/>
  <c r="CJ214" i="6"/>
  <c r="W214" i="6"/>
  <c r="BE214" i="6"/>
  <c r="S214" i="6"/>
  <c r="EP214" i="6"/>
  <c r="CV214" i="6"/>
  <c r="EA214" i="6"/>
  <c r="BM214" i="6"/>
  <c r="FA214" i="6"/>
  <c r="DA214" i="6"/>
  <c r="EK214" i="6"/>
  <c r="CS214" i="6"/>
  <c r="M214" i="6"/>
  <c r="GO214" i="6"/>
  <c r="GW214" i="6"/>
  <c r="G214" i="6"/>
  <c r="FP214" i="6"/>
  <c r="L214" i="6"/>
  <c r="EU214" i="6"/>
  <c r="BS214" i="6"/>
  <c r="AS214" i="6"/>
  <c r="CG214" i="6"/>
  <c r="DZ214" i="6"/>
  <c r="CA214" i="6"/>
  <c r="BZ214" i="6"/>
  <c r="GE214" i="6"/>
  <c r="FY214" i="6"/>
  <c r="DW214" i="6"/>
  <c r="EB214" i="6"/>
  <c r="FQ214" i="6"/>
  <c r="GN214" i="6"/>
  <c r="BG214" i="6"/>
  <c r="CP214" i="6"/>
  <c r="AY214" i="6"/>
  <c r="DJ214" i="6"/>
  <c r="EV214" i="6"/>
  <c r="HE214" i="6"/>
  <c r="AK214" i="6"/>
  <c r="AX214" i="6"/>
  <c r="ER214" i="6"/>
  <c r="T214" i="6"/>
  <c r="R214" i="6"/>
  <c r="GQ214" i="6"/>
  <c r="AP214" i="6"/>
  <c r="GF214" i="6"/>
  <c r="CW214" i="6"/>
  <c r="BR214" i="6"/>
  <c r="BJ214" i="6"/>
  <c r="FM214" i="6"/>
  <c r="BO214" i="6"/>
  <c r="BV214" i="6"/>
  <c r="DB214" i="6"/>
  <c r="EE214" i="6"/>
  <c r="U214" i="6"/>
  <c r="ET214" i="6"/>
  <c r="Z214" i="6"/>
  <c r="FI214" i="6"/>
  <c r="FX214" i="6"/>
  <c r="EG214" i="6"/>
  <c r="FK214" i="6"/>
  <c r="EW214" i="6"/>
  <c r="J214" i="6"/>
  <c r="DV214" i="6"/>
  <c r="AI214" i="6"/>
  <c r="CR214" i="6"/>
  <c r="CE214" i="6"/>
  <c r="C214" i="6"/>
  <c r="F214" i="6"/>
  <c r="B215" i="6" l="1"/>
  <c r="D215" i="6" s="1"/>
  <c r="E214" i="6"/>
  <c r="GX11" i="10" s="1"/>
  <c r="A215" i="6"/>
  <c r="GY10" i="10"/>
  <c r="CP215" i="6" l="1"/>
  <c r="AY215" i="6"/>
  <c r="EO215" i="6"/>
  <c r="GK215" i="6"/>
  <c r="AO215" i="6"/>
  <c r="GB215" i="6"/>
  <c r="DC215" i="6"/>
  <c r="DF215" i="6"/>
  <c r="GG215" i="6"/>
  <c r="AE215" i="6"/>
  <c r="DW215" i="6"/>
  <c r="O215" i="6"/>
  <c r="BM215" i="6"/>
  <c r="AL215" i="6"/>
  <c r="CI215" i="6"/>
  <c r="FM215" i="6"/>
  <c r="ED215" i="6"/>
  <c r="GS215" i="6"/>
  <c r="GP215" i="6"/>
  <c r="GF215" i="6"/>
  <c r="FH215" i="6"/>
  <c r="FO215" i="6"/>
  <c r="BS215" i="6"/>
  <c r="EW215" i="6"/>
  <c r="AB215" i="6"/>
  <c r="GT215" i="6"/>
  <c r="BC215" i="6"/>
  <c r="FY215" i="6"/>
  <c r="BU215" i="6"/>
  <c r="DB215" i="6"/>
  <c r="HC215" i="6"/>
  <c r="CA215" i="6"/>
  <c r="S215" i="6"/>
  <c r="CO215" i="6"/>
  <c r="GM215" i="6"/>
  <c r="BG215" i="6"/>
  <c r="BT215" i="6"/>
  <c r="BI215" i="6"/>
  <c r="DI215" i="6"/>
  <c r="BB215" i="6"/>
  <c r="DZ215" i="6"/>
  <c r="EV215" i="6"/>
  <c r="I215" i="6"/>
  <c r="EZ215" i="6"/>
  <c r="GV215" i="6"/>
  <c r="R215" i="6"/>
  <c r="EB215" i="6"/>
  <c r="EM215" i="6"/>
  <c r="FW215" i="6"/>
  <c r="ES215" i="6"/>
  <c r="J215" i="6"/>
  <c r="EX215" i="6"/>
  <c r="DD215" i="6"/>
  <c r="EC215" i="6"/>
  <c r="FQ215" i="6"/>
  <c r="FK215" i="6"/>
  <c r="FS215" i="6"/>
  <c r="DY215" i="6"/>
  <c r="GZ215" i="6"/>
  <c r="CY215" i="6"/>
  <c r="CV215" i="6"/>
  <c r="DQ215" i="6"/>
  <c r="ER215" i="6"/>
  <c r="P215" i="6"/>
  <c r="GQ215" i="6"/>
  <c r="EN215" i="6"/>
  <c r="AQ215" i="6"/>
  <c r="FX215" i="6"/>
  <c r="GN215" i="6"/>
  <c r="GD215" i="6"/>
  <c r="AX215" i="6"/>
  <c r="DH215" i="6"/>
  <c r="HA215" i="6"/>
  <c r="HB215" i="6"/>
  <c r="HE215" i="6"/>
  <c r="DE215" i="6"/>
  <c r="Y215" i="6"/>
  <c r="CC215" i="6"/>
  <c r="DP215" i="6"/>
  <c r="L215" i="6"/>
  <c r="EG215" i="6"/>
  <c r="BF215" i="6"/>
  <c r="HD215" i="6"/>
  <c r="Z215" i="6"/>
  <c r="AI215" i="6"/>
  <c r="FV215" i="6"/>
  <c r="CQ215" i="6"/>
  <c r="AU215" i="6"/>
  <c r="GJ215" i="6"/>
  <c r="M215" i="6"/>
  <c r="DA215" i="6"/>
  <c r="Q215" i="6"/>
  <c r="CZ215" i="6"/>
  <c r="DX215" i="6"/>
  <c r="X215" i="6"/>
  <c r="AH215" i="6"/>
  <c r="CB215" i="6"/>
  <c r="GA215" i="6"/>
  <c r="FR215" i="6"/>
  <c r="GU215" i="6"/>
  <c r="GX215" i="6"/>
  <c r="AK215" i="6"/>
  <c r="CT215" i="6"/>
  <c r="AZ215" i="6"/>
  <c r="DT215" i="6"/>
  <c r="DS215" i="6"/>
  <c r="CF215" i="6"/>
  <c r="EU215" i="6"/>
  <c r="T215" i="6"/>
  <c r="AG215" i="6"/>
  <c r="DR215" i="6"/>
  <c r="BQ215" i="6"/>
  <c r="V215" i="6"/>
  <c r="EY215" i="6"/>
  <c r="FU215" i="6"/>
  <c r="FZ215" i="6"/>
  <c r="N215" i="6"/>
  <c r="FF215" i="6"/>
  <c r="EH215" i="6"/>
  <c r="EI215" i="6"/>
  <c r="G215" i="6"/>
  <c r="FT215" i="6"/>
  <c r="FI215" i="6"/>
  <c r="EK215" i="6"/>
  <c r="BX215" i="6"/>
  <c r="FJ215" i="6"/>
  <c r="GI215" i="6"/>
  <c r="DV215" i="6"/>
  <c r="GO215" i="6"/>
  <c r="CU215" i="6"/>
  <c r="EL215" i="6"/>
  <c r="BP215" i="6"/>
  <c r="FL215" i="6"/>
  <c r="W215" i="6"/>
  <c r="CM215" i="6"/>
  <c r="BN215" i="6"/>
  <c r="FD215" i="6"/>
  <c r="AV215" i="6"/>
  <c r="AF215" i="6"/>
  <c r="GH215" i="6"/>
  <c r="BR215" i="6"/>
  <c r="CN215" i="6"/>
  <c r="AS215" i="6"/>
  <c r="AN215" i="6"/>
  <c r="GE215" i="6"/>
  <c r="CR215" i="6"/>
  <c r="CJ215" i="6"/>
  <c r="CL215" i="6"/>
  <c r="K215" i="6"/>
  <c r="CW215" i="6"/>
  <c r="FP215" i="6"/>
  <c r="DJ215" i="6"/>
  <c r="DM215" i="6"/>
  <c r="AM215" i="6"/>
  <c r="FC215" i="6"/>
  <c r="CG215" i="6"/>
  <c r="DL215" i="6"/>
  <c r="FA215" i="6"/>
  <c r="GL215" i="6"/>
  <c r="H215" i="6"/>
  <c r="EJ215" i="6"/>
  <c r="CX215" i="6"/>
  <c r="EF215" i="6"/>
  <c r="BK215" i="6"/>
  <c r="BW215" i="6"/>
  <c r="AA215" i="6"/>
  <c r="GY215" i="6"/>
  <c r="DO215" i="6"/>
  <c r="BJ215" i="6"/>
  <c r="ET215" i="6"/>
  <c r="BY215" i="6"/>
  <c r="CE215" i="6"/>
  <c r="DU215" i="6"/>
  <c r="BV215" i="6"/>
  <c r="CH215" i="6"/>
  <c r="U215" i="6"/>
  <c r="DK215" i="6"/>
  <c r="FG215" i="6"/>
  <c r="BE215" i="6"/>
  <c r="AW215" i="6"/>
  <c r="EQ215" i="6"/>
  <c r="BO215" i="6"/>
  <c r="AP215" i="6"/>
  <c r="CK215" i="6"/>
  <c r="GC215" i="6"/>
  <c r="AJ215" i="6"/>
  <c r="AR215" i="6"/>
  <c r="FN215" i="6"/>
  <c r="AT215" i="6"/>
  <c r="CD215" i="6"/>
  <c r="EE215" i="6"/>
  <c r="FB215" i="6"/>
  <c r="BL215" i="6"/>
  <c r="GW215" i="6"/>
  <c r="GR215" i="6"/>
  <c r="EP215" i="6"/>
  <c r="DG215" i="6"/>
  <c r="FE215" i="6"/>
  <c r="BZ215" i="6"/>
  <c r="EA215" i="6"/>
  <c r="CS215" i="6"/>
  <c r="DN215" i="6"/>
  <c r="F215" i="6"/>
  <c r="C215" i="6"/>
  <c r="E215" i="6" l="1"/>
  <c r="GY11" i="10" s="1"/>
  <c r="B216" i="6"/>
  <c r="D216" i="6" s="1"/>
  <c r="A216" i="6"/>
  <c r="GZ10" i="10"/>
  <c r="EN216" i="6" l="1"/>
  <c r="FX216" i="6"/>
  <c r="Q216" i="6"/>
  <c r="EI216" i="6"/>
  <c r="GK216" i="6"/>
  <c r="CY216" i="6"/>
  <c r="M216" i="6"/>
  <c r="DE216" i="6"/>
  <c r="FA216" i="6"/>
  <c r="CE216" i="6"/>
  <c r="GL216" i="6"/>
  <c r="BG216" i="6"/>
  <c r="DD216" i="6"/>
  <c r="AY216" i="6"/>
  <c r="FT216" i="6"/>
  <c r="DG216" i="6"/>
  <c r="AP216" i="6"/>
  <c r="GR216" i="6"/>
  <c r="FM216" i="6"/>
  <c r="V216" i="6"/>
  <c r="AI216" i="6"/>
  <c r="I216" i="6"/>
  <c r="AE216" i="6"/>
  <c r="FI216" i="6"/>
  <c r="BE216" i="6"/>
  <c r="FC216" i="6"/>
  <c r="G216" i="6"/>
  <c r="GW216" i="6"/>
  <c r="FJ216" i="6"/>
  <c r="DQ216" i="6"/>
  <c r="CS216" i="6"/>
  <c r="N216" i="6"/>
  <c r="BY216" i="6"/>
  <c r="CT216" i="6"/>
  <c r="DT216" i="6"/>
  <c r="EA216" i="6"/>
  <c r="CR216" i="6"/>
  <c r="EK216" i="6"/>
  <c r="DR216" i="6"/>
  <c r="EC216" i="6"/>
  <c r="CM216" i="6"/>
  <c r="AO216" i="6"/>
  <c r="Y216" i="6"/>
  <c r="AK216" i="6"/>
  <c r="CL216" i="6"/>
  <c r="CH216" i="6"/>
  <c r="AR216" i="6"/>
  <c r="GP216" i="6"/>
  <c r="EG216" i="6"/>
  <c r="GN216" i="6"/>
  <c r="GD216" i="6"/>
  <c r="GA216" i="6"/>
  <c r="EQ216" i="6"/>
  <c r="DI216" i="6"/>
  <c r="BL216" i="6"/>
  <c r="FW216" i="6"/>
  <c r="EP216" i="6"/>
  <c r="O216" i="6"/>
  <c r="GZ216" i="6"/>
  <c r="BM216" i="6"/>
  <c r="P216" i="6"/>
  <c r="EF216" i="6"/>
  <c r="AB216" i="6"/>
  <c r="FR216" i="6"/>
  <c r="FN216" i="6"/>
  <c r="FO216" i="6"/>
  <c r="K216" i="6"/>
  <c r="AU216" i="6"/>
  <c r="EZ216" i="6"/>
  <c r="CA216" i="6"/>
  <c r="FY216" i="6"/>
  <c r="EE216" i="6"/>
  <c r="FB216" i="6"/>
  <c r="U216" i="6"/>
  <c r="HD216" i="6"/>
  <c r="GS216" i="6"/>
  <c r="CZ216" i="6"/>
  <c r="GV216" i="6"/>
  <c r="BT216" i="6"/>
  <c r="GF216" i="6"/>
  <c r="AA216" i="6"/>
  <c r="EM216" i="6"/>
  <c r="CO216" i="6"/>
  <c r="ES216" i="6"/>
  <c r="DF216" i="6"/>
  <c r="FD216" i="6"/>
  <c r="GJ216" i="6"/>
  <c r="AN216" i="6"/>
  <c r="CJ216" i="6"/>
  <c r="H216" i="6"/>
  <c r="W216" i="6"/>
  <c r="L216" i="6"/>
  <c r="CN216" i="6"/>
  <c r="AL216" i="6"/>
  <c r="BK216" i="6"/>
  <c r="BB216" i="6"/>
  <c r="BV216" i="6"/>
  <c r="FF216" i="6"/>
  <c r="DH216" i="6"/>
  <c r="GT216" i="6"/>
  <c r="DL216" i="6"/>
  <c r="GU216" i="6"/>
  <c r="DX216" i="6"/>
  <c r="GB216" i="6"/>
  <c r="AS216" i="6"/>
  <c r="GQ216" i="6"/>
  <c r="AW216" i="6"/>
  <c r="AT216" i="6"/>
  <c r="DN216" i="6"/>
  <c r="DU216" i="6"/>
  <c r="GO216" i="6"/>
  <c r="T216" i="6"/>
  <c r="AH216" i="6"/>
  <c r="CB216" i="6"/>
  <c r="EJ216" i="6"/>
  <c r="FH216" i="6"/>
  <c r="BJ216" i="6"/>
  <c r="EB216" i="6"/>
  <c r="CI216" i="6"/>
  <c r="BX216" i="6"/>
  <c r="DZ216" i="6"/>
  <c r="DA216" i="6"/>
  <c r="AV216" i="6"/>
  <c r="FP216" i="6"/>
  <c r="DC216" i="6"/>
  <c r="CU216" i="6"/>
  <c r="CP216" i="6"/>
  <c r="BR216" i="6"/>
  <c r="BP216" i="6"/>
  <c r="GX216" i="6"/>
  <c r="CV216" i="6"/>
  <c r="CD216" i="6"/>
  <c r="FU216" i="6"/>
  <c r="GE216" i="6"/>
  <c r="FV216" i="6"/>
  <c r="FL216" i="6"/>
  <c r="GY216" i="6"/>
  <c r="FE216" i="6"/>
  <c r="DO216" i="6"/>
  <c r="X216" i="6"/>
  <c r="CK216" i="6"/>
  <c r="EU216" i="6"/>
  <c r="BF216" i="6"/>
  <c r="HA216" i="6"/>
  <c r="FZ216" i="6"/>
  <c r="CC216" i="6"/>
  <c r="AZ216" i="6"/>
  <c r="Z216" i="6"/>
  <c r="HE216" i="6"/>
  <c r="AG216" i="6"/>
  <c r="EH216" i="6"/>
  <c r="FG216" i="6"/>
  <c r="FQ216" i="6"/>
  <c r="AM216" i="6"/>
  <c r="HB216" i="6"/>
  <c r="BW216" i="6"/>
  <c r="GI216" i="6"/>
  <c r="GG216" i="6"/>
  <c r="FS216" i="6"/>
  <c r="EV216" i="6"/>
  <c r="CQ216" i="6"/>
  <c r="DW216" i="6"/>
  <c r="DK216" i="6"/>
  <c r="AQ216" i="6"/>
  <c r="CF216" i="6"/>
  <c r="BO216" i="6"/>
  <c r="BN216" i="6"/>
  <c r="BQ216" i="6"/>
  <c r="CX216" i="6"/>
  <c r="FK216" i="6"/>
  <c r="DM216" i="6"/>
  <c r="HC216" i="6"/>
  <c r="AJ216" i="6"/>
  <c r="AX216" i="6"/>
  <c r="R216" i="6"/>
  <c r="CW216" i="6"/>
  <c r="ED216" i="6"/>
  <c r="S216" i="6"/>
  <c r="EO216" i="6"/>
  <c r="DJ216" i="6"/>
  <c r="ET216" i="6"/>
  <c r="DB216" i="6"/>
  <c r="ER216" i="6"/>
  <c r="AF216" i="6"/>
  <c r="GH216" i="6"/>
  <c r="BU216" i="6"/>
  <c r="EY216" i="6"/>
  <c r="DP216" i="6"/>
  <c r="EX216" i="6"/>
  <c r="EL216" i="6"/>
  <c r="DS216" i="6"/>
  <c r="BS216" i="6"/>
  <c r="GC216" i="6"/>
  <c r="EW216" i="6"/>
  <c r="J216" i="6"/>
  <c r="GM216" i="6"/>
  <c r="BI216" i="6"/>
  <c r="CG216" i="6"/>
  <c r="BC216" i="6"/>
  <c r="BZ216" i="6"/>
  <c r="DV216" i="6"/>
  <c r="DY216" i="6"/>
  <c r="F216" i="6"/>
  <c r="C216" i="6"/>
  <c r="E216" i="6" l="1"/>
  <c r="GZ11" i="10" s="1"/>
  <c r="B217" i="6"/>
  <c r="D217" i="6" s="1"/>
  <c r="A217" i="6"/>
  <c r="HA10" i="10"/>
  <c r="H8" i="7" l="1"/>
  <c r="W217" i="6"/>
  <c r="FE217" i="6"/>
  <c r="AA217" i="6"/>
  <c r="BR217" i="6"/>
  <c r="FG217" i="6"/>
  <c r="AI217" i="6"/>
  <c r="FI217" i="6"/>
  <c r="CC217" i="6"/>
  <c r="H217" i="6"/>
  <c r="FQ217" i="6"/>
  <c r="AL217" i="6"/>
  <c r="AS217" i="6"/>
  <c r="GT217" i="6"/>
  <c r="BM217" i="6"/>
  <c r="DU217" i="6"/>
  <c r="BX217" i="6"/>
  <c r="BW217" i="6"/>
  <c r="DN217" i="6"/>
  <c r="AJ217" i="6"/>
  <c r="DY217" i="6"/>
  <c r="CQ217" i="6"/>
  <c r="FY217" i="6"/>
  <c r="EE217" i="6"/>
  <c r="CN217" i="6"/>
  <c r="ED217" i="6"/>
  <c r="EU217" i="6"/>
  <c r="EP217" i="6"/>
  <c r="Q217" i="6"/>
  <c r="EN217" i="6"/>
  <c r="FC217" i="6"/>
  <c r="DS217" i="6"/>
  <c r="EO217" i="6"/>
  <c r="EV217" i="6"/>
  <c r="GJ217" i="6"/>
  <c r="FZ217" i="6"/>
  <c r="FA217" i="6"/>
  <c r="AT217" i="6"/>
  <c r="BV217" i="6"/>
  <c r="GO217" i="6"/>
  <c r="EH217" i="6"/>
  <c r="FO217" i="6"/>
  <c r="R217" i="6"/>
  <c r="I217" i="6"/>
  <c r="M217" i="6"/>
  <c r="HD217" i="6"/>
  <c r="AR217" i="6"/>
  <c r="BU217" i="6"/>
  <c r="EF217" i="6"/>
  <c r="AQ217" i="6"/>
  <c r="GR217" i="6"/>
  <c r="FW217" i="6"/>
  <c r="EG217" i="6"/>
  <c r="CK217" i="6"/>
  <c r="FV217" i="6"/>
  <c r="AE217" i="6"/>
  <c r="ET217" i="6"/>
  <c r="GZ217" i="6"/>
  <c r="CY217" i="6"/>
  <c r="FR217" i="6"/>
  <c r="GG217" i="6"/>
  <c r="GH217" i="6"/>
  <c r="CZ217" i="6"/>
  <c r="CF217" i="6"/>
  <c r="GB217" i="6"/>
  <c r="P217" i="6"/>
  <c r="GX217" i="6"/>
  <c r="FJ217" i="6"/>
  <c r="BC217" i="6"/>
  <c r="EK217" i="6"/>
  <c r="K217" i="6"/>
  <c r="BT217" i="6"/>
  <c r="DR217" i="6"/>
  <c r="CO217" i="6"/>
  <c r="AB217" i="6"/>
  <c r="AU217" i="6"/>
  <c r="EY217" i="6"/>
  <c r="Y217" i="6"/>
  <c r="DA217" i="6"/>
  <c r="AK217" i="6"/>
  <c r="CT217" i="6"/>
  <c r="CD217" i="6"/>
  <c r="DQ217" i="6"/>
  <c r="GE217" i="6"/>
  <c r="HC217" i="6"/>
  <c r="CR217" i="6"/>
  <c r="GP217" i="6"/>
  <c r="GF217" i="6"/>
  <c r="BQ217" i="6"/>
  <c r="BI217" i="6"/>
  <c r="GV217" i="6"/>
  <c r="T217" i="6"/>
  <c r="GN217" i="6"/>
  <c r="CI217" i="6"/>
  <c r="DV217" i="6"/>
  <c r="GL217" i="6"/>
  <c r="BY217" i="6"/>
  <c r="CH217" i="6"/>
  <c r="EZ217" i="6"/>
  <c r="BG217" i="6"/>
  <c r="S217" i="6"/>
  <c r="GW217" i="6"/>
  <c r="FK217" i="6"/>
  <c r="FM217" i="6"/>
  <c r="EL217" i="6"/>
  <c r="AO217" i="6"/>
  <c r="DF217" i="6"/>
  <c r="U217" i="6"/>
  <c r="GS217" i="6"/>
  <c r="BL217" i="6"/>
  <c r="AY217" i="6"/>
  <c r="CX217" i="6"/>
  <c r="EW217" i="6"/>
  <c r="CU217" i="6"/>
  <c r="FX217" i="6"/>
  <c r="G217" i="6"/>
  <c r="GY217" i="6"/>
  <c r="FD217" i="6"/>
  <c r="AV217" i="6"/>
  <c r="HE217" i="6"/>
  <c r="ER217" i="6"/>
  <c r="X217" i="6"/>
  <c r="FT217" i="6"/>
  <c r="ES217" i="6"/>
  <c r="CP217" i="6"/>
  <c r="CB217" i="6"/>
  <c r="FH217" i="6"/>
  <c r="BO217" i="6"/>
  <c r="DI217" i="6"/>
  <c r="DL217" i="6"/>
  <c r="CA217" i="6"/>
  <c r="DB217" i="6"/>
  <c r="CG217" i="6"/>
  <c r="FS217" i="6"/>
  <c r="DG217" i="6"/>
  <c r="DX217" i="6"/>
  <c r="BN217" i="6"/>
  <c r="GK217" i="6"/>
  <c r="BS217" i="6"/>
  <c r="GA217" i="6"/>
  <c r="GC217" i="6"/>
  <c r="HB217" i="6"/>
  <c r="EB217" i="6"/>
  <c r="CM217" i="6"/>
  <c r="DM217" i="6"/>
  <c r="AW217" i="6"/>
  <c r="AM217" i="6"/>
  <c r="EX217" i="6"/>
  <c r="EC217" i="6"/>
  <c r="J217" i="6"/>
  <c r="Z217" i="6"/>
  <c r="GI217" i="6"/>
  <c r="AZ217" i="6"/>
  <c r="FN217" i="6"/>
  <c r="BK217" i="6"/>
  <c r="V217" i="6"/>
  <c r="DP217" i="6"/>
  <c r="GQ217" i="6"/>
  <c r="DO217" i="6"/>
  <c r="L217" i="6"/>
  <c r="BJ217" i="6"/>
  <c r="BP217" i="6"/>
  <c r="DD217" i="6"/>
  <c r="AH217" i="6"/>
  <c r="EJ217" i="6"/>
  <c r="FP217" i="6"/>
  <c r="EQ217" i="6"/>
  <c r="DC217" i="6"/>
  <c r="AX217" i="6"/>
  <c r="DZ217" i="6"/>
  <c r="GU217" i="6"/>
  <c r="O217" i="6"/>
  <c r="BB217" i="6"/>
  <c r="GM217" i="6"/>
  <c r="DJ217" i="6"/>
  <c r="EI217" i="6"/>
  <c r="EM217" i="6"/>
  <c r="DK217" i="6"/>
  <c r="AG217" i="6"/>
  <c r="BE217" i="6"/>
  <c r="CW217" i="6"/>
  <c r="CE217" i="6"/>
  <c r="FB217" i="6"/>
  <c r="FF217" i="6"/>
  <c r="DH217" i="6"/>
  <c r="DE217" i="6"/>
  <c r="N217" i="6"/>
  <c r="AF217" i="6"/>
  <c r="AP217" i="6"/>
  <c r="GD217" i="6"/>
  <c r="BF217" i="6"/>
  <c r="FL217" i="6"/>
  <c r="HA217" i="6"/>
  <c r="CJ217" i="6"/>
  <c r="FU217" i="6"/>
  <c r="CL217" i="6"/>
  <c r="DW217" i="6"/>
  <c r="AN217" i="6"/>
  <c r="CV217" i="6"/>
  <c r="BZ217" i="6"/>
  <c r="EA217" i="6"/>
  <c r="CS217" i="6"/>
  <c r="DT217" i="6"/>
  <c r="F7" i="7"/>
  <c r="C217" i="6"/>
  <c r="F217" i="6"/>
  <c r="E217" i="6" l="1"/>
  <c r="HA11" i="10" s="1"/>
  <c r="B11" i="10"/>
  <c r="A12" i="10"/>
  <c r="A13" i="8"/>
  <c r="P13" i="8" l="1"/>
  <c r="V13" i="8"/>
  <c r="K13" i="8"/>
  <c r="O13" i="8"/>
  <c r="G13" i="8"/>
  <c r="U13" i="8"/>
  <c r="Q13" i="8"/>
  <c r="R13" i="8"/>
  <c r="C13" i="8"/>
  <c r="T13" i="8"/>
  <c r="N13" i="8"/>
  <c r="E13" i="8"/>
  <c r="M13" i="8"/>
  <c r="I13" i="8"/>
  <c r="L13" i="8"/>
  <c r="B13" i="8"/>
  <c r="J13" i="8"/>
  <c r="H13" i="8"/>
  <c r="D13" i="8"/>
  <c r="A12" i="2" s="1"/>
  <c r="S13" i="8"/>
  <c r="D12" i="10"/>
  <c r="E12" i="10"/>
  <c r="F12" i="10"/>
  <c r="G12" i="10"/>
  <c r="H12" i="10"/>
  <c r="I12" i="10"/>
  <c r="J74" i="10"/>
  <c r="J72" i="10"/>
  <c r="J100" i="10"/>
  <c r="J50" i="10"/>
  <c r="J61" i="10"/>
  <c r="J133" i="10"/>
  <c r="J153" i="10"/>
  <c r="J23" i="10"/>
  <c r="J17" i="10"/>
  <c r="J111" i="10"/>
  <c r="J124" i="10"/>
  <c r="J161" i="10"/>
  <c r="J178" i="10"/>
  <c r="J210" i="10"/>
  <c r="J75" i="10"/>
  <c r="J150" i="10"/>
  <c r="J67" i="10"/>
  <c r="J126" i="10"/>
  <c r="J209" i="10"/>
  <c r="J213" i="10"/>
  <c r="J31" i="10"/>
  <c r="J20" i="10"/>
  <c r="J125" i="10"/>
  <c r="J131" i="10"/>
  <c r="J204" i="10"/>
  <c r="J29" i="10"/>
  <c r="J203" i="10"/>
  <c r="J188" i="10"/>
  <c r="J21" i="10"/>
  <c r="J201" i="10"/>
  <c r="J70" i="10"/>
  <c r="J77" i="10"/>
  <c r="J48" i="10"/>
  <c r="J41" i="10"/>
  <c r="J43" i="10"/>
  <c r="J114" i="10"/>
  <c r="J200" i="10"/>
  <c r="J187" i="10"/>
  <c r="J19" i="10"/>
  <c r="J35" i="10"/>
  <c r="J46" i="10"/>
  <c r="J129" i="10"/>
  <c r="J18" i="10"/>
  <c r="J99" i="10"/>
  <c r="J138" i="10"/>
  <c r="J108" i="10"/>
  <c r="J139" i="10"/>
  <c r="J158" i="10"/>
  <c r="J27" i="10"/>
  <c r="J55" i="10"/>
  <c r="J102" i="10"/>
  <c r="J119" i="10"/>
  <c r="J154" i="10"/>
  <c r="J94" i="10"/>
  <c r="J97" i="10"/>
  <c r="J96" i="10"/>
  <c r="J117" i="10"/>
  <c r="J122" i="10"/>
  <c r="J14" i="10"/>
  <c r="J64" i="10"/>
  <c r="J110" i="10"/>
  <c r="J148" i="10"/>
  <c r="J13" i="10"/>
  <c r="J62" i="10"/>
  <c r="J159" i="10"/>
  <c r="J194" i="10"/>
  <c r="J147" i="10"/>
  <c r="J15" i="10"/>
  <c r="J45" i="10"/>
  <c r="J65" i="10"/>
  <c r="J98" i="10"/>
  <c r="J192" i="10"/>
  <c r="J47" i="10"/>
  <c r="J80" i="10"/>
  <c r="J134" i="10"/>
  <c r="J181" i="10"/>
  <c r="J167" i="10"/>
  <c r="J49" i="10"/>
  <c r="J130" i="10"/>
  <c r="J189" i="10"/>
  <c r="J179" i="10"/>
  <c r="J53" i="10"/>
  <c r="J141" i="10"/>
  <c r="J217" i="10"/>
  <c r="J83" i="10"/>
  <c r="J163" i="10"/>
  <c r="J33" i="10"/>
  <c r="J173" i="10"/>
  <c r="J16" i="10"/>
  <c r="J172" i="10"/>
  <c r="J79" i="10"/>
  <c r="J78" i="10"/>
  <c r="J180" i="10"/>
  <c r="J82" i="10"/>
  <c r="J105" i="10"/>
  <c r="J177" i="10"/>
  <c r="J60" i="10"/>
  <c r="J143" i="10"/>
  <c r="J202" i="10"/>
  <c r="J71" i="10"/>
  <c r="J207" i="10"/>
  <c r="J69" i="10"/>
  <c r="J206" i="10"/>
  <c r="J106" i="10"/>
  <c r="J93" i="10"/>
  <c r="J85" i="10"/>
  <c r="J135" i="10"/>
  <c r="J104" i="10"/>
  <c r="J156" i="10"/>
  <c r="J166" i="10"/>
  <c r="J25" i="10"/>
  <c r="J52" i="10"/>
  <c r="J81" i="10"/>
  <c r="J103" i="10"/>
  <c r="J92" i="10"/>
  <c r="J151" i="10"/>
  <c r="J87" i="10"/>
  <c r="J42" i="10"/>
  <c r="J73" i="10"/>
  <c r="J59" i="10"/>
  <c r="J56" i="10"/>
  <c r="J205" i="10"/>
  <c r="J24" i="10"/>
  <c r="J198" i="10"/>
  <c r="J30" i="10"/>
  <c r="J113" i="10"/>
  <c r="J118" i="10"/>
  <c r="J127" i="10"/>
  <c r="J212" i="10"/>
  <c r="J184" i="10"/>
  <c r="J171" i="10"/>
  <c r="J140" i="10"/>
  <c r="J137" i="10"/>
  <c r="J12" i="10"/>
  <c r="J176" i="10"/>
  <c r="J37" i="10"/>
  <c r="J190" i="10"/>
  <c r="J58" i="10"/>
  <c r="J32" i="10"/>
  <c r="J175" i="10"/>
  <c r="J51" i="10"/>
  <c r="J208" i="10"/>
  <c r="J199" i="10"/>
  <c r="J197" i="10"/>
  <c r="J39" i="10"/>
  <c r="J28" i="10"/>
  <c r="J101" i="10"/>
  <c r="J149" i="10"/>
  <c r="J112" i="10"/>
  <c r="J185" i="10"/>
  <c r="J160" i="10"/>
  <c r="J196" i="10"/>
  <c r="J36" i="10"/>
  <c r="J109" i="10"/>
  <c r="J183" i="10"/>
  <c r="J211" i="10"/>
  <c r="J22" i="10"/>
  <c r="J107" i="10"/>
  <c r="J145" i="10"/>
  <c r="J123" i="10"/>
  <c r="J120" i="10"/>
  <c r="J146" i="10"/>
  <c r="J44" i="10"/>
  <c r="J121" i="10"/>
  <c r="J195" i="10"/>
  <c r="J142" i="10"/>
  <c r="J38" i="10"/>
  <c r="J115" i="10"/>
  <c r="J157" i="10"/>
  <c r="J26" i="10"/>
  <c r="J54" i="10"/>
  <c r="J86" i="10"/>
  <c r="J68" i="10"/>
  <c r="J132" i="10"/>
  <c r="J95" i="10"/>
  <c r="J162" i="10"/>
  <c r="J84" i="10"/>
  <c r="J165" i="10"/>
  <c r="J168" i="10"/>
  <c r="J215" i="10"/>
  <c r="J89" i="10"/>
  <c r="J169" i="10"/>
  <c r="J174" i="10"/>
  <c r="J216" i="10"/>
  <c r="J66" i="10"/>
  <c r="J155" i="10"/>
  <c r="J193" i="10"/>
  <c r="J34" i="10"/>
  <c r="J136" i="10"/>
  <c r="J214" i="10"/>
  <c r="J90" i="10"/>
  <c r="J63" i="10"/>
  <c r="J164" i="10"/>
  <c r="J191" i="10"/>
  <c r="J152" i="10"/>
  <c r="J128" i="10"/>
  <c r="J116" i="10"/>
  <c r="J91" i="10"/>
  <c r="J182" i="10"/>
  <c r="J40" i="10"/>
  <c r="J88" i="10"/>
  <c r="J170" i="10"/>
  <c r="J57" i="10"/>
  <c r="J186" i="10"/>
  <c r="J76" i="10"/>
  <c r="J144"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BN12" i="10"/>
  <c r="BO12" i="10"/>
  <c r="BP12" i="10"/>
  <c r="BQ12" i="10"/>
  <c r="BR12" i="10"/>
  <c r="BS12" i="10"/>
  <c r="BT12" i="10"/>
  <c r="BU12" i="10"/>
  <c r="BV12" i="10"/>
  <c r="BW12" i="10"/>
  <c r="BX12" i="10"/>
  <c r="BY12" i="10"/>
  <c r="BZ12" i="10"/>
  <c r="CA12" i="10"/>
  <c r="CB12" i="10"/>
  <c r="CC12" i="10"/>
  <c r="CD12" i="10"/>
  <c r="CE12" i="10"/>
  <c r="CF12" i="10"/>
  <c r="CG12" i="10"/>
  <c r="CH12" i="10"/>
  <c r="CI12" i="10"/>
  <c r="CJ12" i="10"/>
  <c r="CK12" i="10"/>
  <c r="CL12" i="10"/>
  <c r="CM12" i="10"/>
  <c r="CN12" i="10"/>
  <c r="CO12" i="10"/>
  <c r="CP12" i="10"/>
  <c r="CQ12" i="10"/>
  <c r="CR12" i="10"/>
  <c r="CS12" i="10"/>
  <c r="CT12" i="10"/>
  <c r="CU12" i="10"/>
  <c r="CV12" i="10"/>
  <c r="CW12" i="10"/>
  <c r="CX12" i="10"/>
  <c r="CY12" i="10"/>
  <c r="CZ12" i="10"/>
  <c r="DA12" i="10"/>
  <c r="DB12" i="10"/>
  <c r="DC12" i="10"/>
  <c r="DD12" i="10"/>
  <c r="DE12" i="10"/>
  <c r="DF12" i="10"/>
  <c r="DG12" i="10"/>
  <c r="DH12" i="10"/>
  <c r="DI12" i="10"/>
  <c r="DJ12" i="10"/>
  <c r="DK12" i="10"/>
  <c r="DL12" i="10"/>
  <c r="DM12" i="10"/>
  <c r="DN12" i="10"/>
  <c r="DO12" i="10"/>
  <c r="DP12" i="10"/>
  <c r="DQ12" i="10"/>
  <c r="DR12" i="10"/>
  <c r="DS12" i="10"/>
  <c r="DT12" i="10"/>
  <c r="DU12" i="10"/>
  <c r="DV12" i="10"/>
  <c r="DW12" i="10"/>
  <c r="DX12" i="10"/>
  <c r="DY12" i="10"/>
  <c r="DZ12" i="10"/>
  <c r="EA12" i="10"/>
  <c r="EB12" i="10"/>
  <c r="EC12" i="10"/>
  <c r="ED12" i="10"/>
  <c r="EE12" i="10"/>
  <c r="EF12" i="10"/>
  <c r="EG12" i="10"/>
  <c r="EH12" i="10"/>
  <c r="EI12" i="10"/>
  <c r="EJ12" i="10"/>
  <c r="EK12" i="10"/>
  <c r="EL12" i="10"/>
  <c r="EM12" i="10"/>
  <c r="EN12" i="10"/>
  <c r="EO12" i="10"/>
  <c r="EP12" i="10"/>
  <c r="EQ12" i="10"/>
  <c r="ER12" i="10"/>
  <c r="ES12" i="10"/>
  <c r="ET12" i="10"/>
  <c r="EU12" i="10"/>
  <c r="EV12" i="10"/>
  <c r="EW12" i="10"/>
  <c r="EX12" i="10"/>
  <c r="EY12" i="10"/>
  <c r="EZ12" i="10"/>
  <c r="FA12" i="10"/>
  <c r="FB12" i="10"/>
  <c r="FC12" i="10"/>
  <c r="FD12" i="10"/>
  <c r="FE12" i="10"/>
  <c r="FF12" i="10"/>
  <c r="FG12" i="10"/>
  <c r="FH12" i="10"/>
  <c r="FI12" i="10"/>
  <c r="FJ12" i="10"/>
  <c r="FK12" i="10"/>
  <c r="FL12" i="10"/>
  <c r="FM12" i="10"/>
  <c r="FN12" i="10"/>
  <c r="FO12" i="10"/>
  <c r="FP12" i="10"/>
  <c r="FQ12" i="10"/>
  <c r="FR12" i="10"/>
  <c r="FS12" i="10"/>
  <c r="FT12" i="10"/>
  <c r="FU12" i="10"/>
  <c r="FV12" i="10"/>
  <c r="FW12" i="10"/>
  <c r="FX12" i="10"/>
  <c r="FY12" i="10"/>
  <c r="FZ12" i="10"/>
  <c r="GA12" i="10"/>
  <c r="GB12" i="10"/>
  <c r="GC12" i="10"/>
  <c r="GD12" i="10"/>
  <c r="GE12" i="10"/>
  <c r="GF12" i="10"/>
  <c r="GG12" i="10"/>
  <c r="GH12" i="10"/>
  <c r="GI12" i="10"/>
  <c r="GJ12" i="10"/>
  <c r="GK12" i="10"/>
  <c r="GL12" i="10"/>
  <c r="GM12" i="10"/>
  <c r="GN12" i="10"/>
  <c r="GO12" i="10"/>
  <c r="GP12" i="10"/>
  <c r="GQ12" i="10"/>
  <c r="GR12" i="10"/>
  <c r="GS12" i="10"/>
  <c r="GT12" i="10"/>
  <c r="GU12" i="10"/>
  <c r="GV12" i="10"/>
  <c r="GW12" i="10"/>
  <c r="GX12" i="10"/>
  <c r="GY12" i="10"/>
  <c r="GZ12" i="10"/>
  <c r="HA12" i="10"/>
  <c r="B12" i="10"/>
  <c r="C12" i="2" l="1"/>
  <c r="D12" i="2"/>
  <c r="A13" i="10"/>
  <c r="F12" i="2" a="1"/>
  <c r="E12" i="2" a="1"/>
  <c r="A14" i="8"/>
  <c r="T14" i="8" l="1"/>
  <c r="R14" i="8"/>
  <c r="K14" i="8"/>
  <c r="I14" i="8"/>
  <c r="L14" i="8"/>
  <c r="U14" i="8"/>
  <c r="S14" i="8"/>
  <c r="N14" i="8"/>
  <c r="G14" i="8"/>
  <c r="V14" i="8"/>
  <c r="Q14" i="8"/>
  <c r="D14" i="8"/>
  <c r="C14" i="8"/>
  <c r="M14" i="8"/>
  <c r="O14" i="8"/>
  <c r="P14" i="8"/>
  <c r="B14" i="8"/>
  <c r="J14" i="8"/>
  <c r="H14" i="8"/>
  <c r="E14" i="8"/>
  <c r="E12" i="2"/>
  <c r="F12" i="2"/>
  <c r="D13" i="10"/>
  <c r="G13" i="10"/>
  <c r="H13" i="10"/>
  <c r="K200" i="10"/>
  <c r="K84" i="10"/>
  <c r="K176" i="10"/>
  <c r="K159" i="10"/>
  <c r="K153" i="10"/>
  <c r="K205" i="10"/>
  <c r="K142" i="10"/>
  <c r="K148" i="10"/>
  <c r="K206" i="10"/>
  <c r="K40" i="10"/>
  <c r="K104" i="10"/>
  <c r="K39" i="10"/>
  <c r="K77" i="10"/>
  <c r="K115" i="10"/>
  <c r="K17" i="10"/>
  <c r="K35" i="10"/>
  <c r="K178" i="10"/>
  <c r="K32" i="10"/>
  <c r="K67" i="10"/>
  <c r="K27" i="10"/>
  <c r="K103" i="10"/>
  <c r="K120" i="10"/>
  <c r="K91" i="10"/>
  <c r="K42" i="10"/>
  <c r="K149" i="10"/>
  <c r="K78" i="10"/>
  <c r="K60" i="10"/>
  <c r="K138" i="10"/>
  <c r="K95" i="10"/>
  <c r="K177" i="10"/>
  <c r="K93" i="10"/>
  <c r="K18" i="10"/>
  <c r="K168" i="10"/>
  <c r="K121" i="10"/>
  <c r="K62" i="10"/>
  <c r="K202" i="10"/>
  <c r="K66" i="10"/>
  <c r="K68" i="10"/>
  <c r="K101" i="10"/>
  <c r="K16" i="10"/>
  <c r="K15" i="10"/>
  <c r="K122" i="10"/>
  <c r="K173" i="10"/>
  <c r="K182" i="10"/>
  <c r="K172" i="10"/>
  <c r="K50" i="10"/>
  <c r="K19" i="10"/>
  <c r="K199" i="10"/>
  <c r="K98" i="10"/>
  <c r="K150" i="10"/>
  <c r="K43" i="10"/>
  <c r="K207" i="10"/>
  <c r="K26" i="10"/>
  <c r="K123" i="10"/>
  <c r="K41" i="10"/>
  <c r="K131" i="10"/>
  <c r="K37" i="10"/>
  <c r="K126" i="10"/>
  <c r="K34" i="10"/>
  <c r="K23" i="10"/>
  <c r="K156" i="10"/>
  <c r="K29" i="10"/>
  <c r="K186" i="10"/>
  <c r="K81" i="10"/>
  <c r="K64" i="10"/>
  <c r="K117" i="10"/>
  <c r="K99" i="10"/>
  <c r="K63" i="10"/>
  <c r="K154" i="10"/>
  <c r="K58" i="10"/>
  <c r="K133" i="10"/>
  <c r="K145" i="10"/>
  <c r="K55" i="10"/>
  <c r="K108" i="10"/>
  <c r="K179" i="10"/>
  <c r="K203" i="10"/>
  <c r="K214" i="10"/>
  <c r="K175" i="10"/>
  <c r="K57" i="10"/>
  <c r="K30" i="10"/>
  <c r="K127" i="10"/>
  <c r="K151" i="10"/>
  <c r="K92" i="10"/>
  <c r="K97" i="10"/>
  <c r="K83" i="10"/>
  <c r="K21" i="10"/>
  <c r="K209" i="10"/>
  <c r="K49" i="10"/>
  <c r="K48" i="10"/>
  <c r="K94" i="10"/>
  <c r="K107" i="10"/>
  <c r="K143" i="10"/>
  <c r="K162" i="10"/>
  <c r="K47" i="10"/>
  <c r="K54" i="10"/>
  <c r="K124" i="10"/>
  <c r="K169" i="10"/>
  <c r="K141" i="10"/>
  <c r="K71" i="10"/>
  <c r="K174" i="10"/>
  <c r="K155" i="10"/>
  <c r="K56" i="10"/>
  <c r="K163" i="10"/>
  <c r="L13" i="10"/>
  <c r="M13" i="10"/>
  <c r="P13" i="10"/>
  <c r="Q13" i="10"/>
  <c r="R13" i="10"/>
  <c r="S13" i="10"/>
  <c r="V13" i="10"/>
  <c r="W13" i="10"/>
  <c r="Y13" i="10"/>
  <c r="AA13" i="10"/>
  <c r="AC13" i="10"/>
  <c r="AD13" i="10"/>
  <c r="AE13" i="10"/>
  <c r="AG13" i="10"/>
  <c r="AI13" i="10"/>
  <c r="AK13" i="10"/>
  <c r="AM13" i="10"/>
  <c r="AP13" i="10"/>
  <c r="AQ13" i="10"/>
  <c r="AS13" i="10"/>
  <c r="AT13" i="10"/>
  <c r="AU13" i="10"/>
  <c r="AW13" i="10"/>
  <c r="AY13" i="10"/>
  <c r="AZ13" i="10"/>
  <c r="BA13" i="10"/>
  <c r="BC13" i="10"/>
  <c r="BG13" i="10"/>
  <c r="BH13" i="10"/>
  <c r="BI13" i="10"/>
  <c r="BK13" i="10"/>
  <c r="BM13" i="10"/>
  <c r="BO13" i="10"/>
  <c r="BP13" i="10"/>
  <c r="BQ13" i="10"/>
  <c r="BS13" i="10"/>
  <c r="BV13" i="10"/>
  <c r="BZ13" i="10"/>
  <c r="CC13" i="10"/>
  <c r="CH13" i="10"/>
  <c r="CI13" i="10"/>
  <c r="CO13" i="10"/>
  <c r="CP13" i="10"/>
  <c r="CQ13" i="10"/>
  <c r="CS13" i="10"/>
  <c r="CT13" i="10"/>
  <c r="CW13" i="10"/>
  <c r="CY13" i="10"/>
  <c r="DA13" i="10"/>
  <c r="DD13" i="10"/>
  <c r="DE13" i="10"/>
  <c r="DF13" i="10"/>
  <c r="DH13" i="10"/>
  <c r="DI13" i="10"/>
  <c r="DJ13" i="10"/>
  <c r="DL13" i="10"/>
  <c r="DN13" i="10"/>
  <c r="DQ13" i="10"/>
  <c r="DS13" i="10"/>
  <c r="DW13" i="10"/>
  <c r="EA13" i="10"/>
  <c r="EB13" i="10"/>
  <c r="EC13" i="10"/>
  <c r="ED13" i="10"/>
  <c r="EE13" i="10"/>
  <c r="EF13" i="10"/>
  <c r="EI13" i="10"/>
  <c r="EK13" i="10"/>
  <c r="EL13" i="10"/>
  <c r="EM13" i="10"/>
  <c r="EN13" i="10"/>
  <c r="EO13" i="10"/>
  <c r="EP13" i="10"/>
  <c r="EQ13" i="10"/>
  <c r="EV13" i="10"/>
  <c r="EW13" i="10"/>
  <c r="EX13" i="10"/>
  <c r="EY13" i="10"/>
  <c r="FB13" i="10"/>
  <c r="FD13" i="10"/>
  <c r="FE13" i="10"/>
  <c r="FH13" i="10"/>
  <c r="FJ13" i="10"/>
  <c r="FL13" i="10"/>
  <c r="FM13" i="10"/>
  <c r="FP13" i="10"/>
  <c r="FQ13" i="10"/>
  <c r="FT13" i="10"/>
  <c r="FW13" i="10"/>
  <c r="FX13" i="10"/>
  <c r="GA13" i="10"/>
  <c r="GB13" i="10"/>
  <c r="GC13" i="10"/>
  <c r="GD13" i="10"/>
  <c r="GE13" i="10"/>
  <c r="GF13" i="10"/>
  <c r="GH13" i="10"/>
  <c r="GJ13" i="10"/>
  <c r="GN13" i="10"/>
  <c r="GO13" i="10"/>
  <c r="GR13" i="10"/>
  <c r="GS13" i="10"/>
  <c r="GU13" i="10"/>
  <c r="HA13" i="10"/>
  <c r="E13" i="10"/>
  <c r="F13" i="10"/>
  <c r="I13" i="10"/>
  <c r="K44" i="10"/>
  <c r="K85" i="10"/>
  <c r="K191" i="10"/>
  <c r="K171" i="10"/>
  <c r="K183" i="10"/>
  <c r="K132" i="10"/>
  <c r="K100" i="10"/>
  <c r="K193" i="10"/>
  <c r="K13" i="10"/>
  <c r="K213" i="10"/>
  <c r="K118" i="10"/>
  <c r="K106" i="10"/>
  <c r="K181" i="10"/>
  <c r="K53" i="10"/>
  <c r="K69" i="10"/>
  <c r="K114" i="10"/>
  <c r="K61" i="10"/>
  <c r="K185" i="10"/>
  <c r="K80" i="10"/>
  <c r="K59" i="10"/>
  <c r="K210" i="10"/>
  <c r="K31" i="10"/>
  <c r="K192" i="10"/>
  <c r="K137" i="10"/>
  <c r="K28" i="10"/>
  <c r="K180" i="10"/>
  <c r="K198" i="10"/>
  <c r="K216" i="10"/>
  <c r="K89" i="10"/>
  <c r="K139" i="10"/>
  <c r="K87" i="10"/>
  <c r="K82" i="10"/>
  <c r="K74" i="10"/>
  <c r="K102" i="10"/>
  <c r="K51" i="10"/>
  <c r="K164" i="10"/>
  <c r="K144" i="10"/>
  <c r="K167" i="10"/>
  <c r="K160" i="10"/>
  <c r="K136" i="10"/>
  <c r="K88" i="10"/>
  <c r="K110" i="10"/>
  <c r="K140" i="10"/>
  <c r="K157" i="10"/>
  <c r="K73" i="10"/>
  <c r="K76" i="10"/>
  <c r="K135" i="10"/>
  <c r="K134" i="10"/>
  <c r="K130" i="10"/>
  <c r="K161" i="10"/>
  <c r="K113" i="10"/>
  <c r="K197" i="10"/>
  <c r="K215" i="10"/>
  <c r="K212" i="10"/>
  <c r="K20" i="10"/>
  <c r="K195" i="10"/>
  <c r="K165" i="10"/>
  <c r="K96" i="10"/>
  <c r="K38" i="10"/>
  <c r="K36" i="10"/>
  <c r="K116" i="10"/>
  <c r="K152" i="10"/>
  <c r="K72" i="10"/>
  <c r="K70" i="10"/>
  <c r="K90" i="10"/>
  <c r="K25" i="10"/>
  <c r="K86" i="10"/>
  <c r="K211" i="10"/>
  <c r="K75" i="10"/>
  <c r="K14" i="10"/>
  <c r="K147" i="10"/>
  <c r="K190" i="10"/>
  <c r="K189" i="10"/>
  <c r="K158" i="10"/>
  <c r="K105" i="10"/>
  <c r="K217" i="10"/>
  <c r="K109" i="10"/>
  <c r="K188" i="10"/>
  <c r="K24" i="10"/>
  <c r="K33" i="10"/>
  <c r="K79" i="10"/>
  <c r="K204" i="10"/>
  <c r="K128" i="10"/>
  <c r="K22" i="10"/>
  <c r="K112" i="10"/>
  <c r="K187" i="10"/>
  <c r="K184" i="10"/>
  <c r="K146" i="10"/>
  <c r="K196" i="10"/>
  <c r="K129" i="10"/>
  <c r="K45" i="10"/>
  <c r="K52" i="10"/>
  <c r="K65" i="10"/>
  <c r="K125" i="10"/>
  <c r="K119" i="10"/>
  <c r="K111" i="10"/>
  <c r="K201" i="10"/>
  <c r="K170" i="10"/>
  <c r="K194" i="10"/>
  <c r="K208" i="10"/>
  <c r="K46" i="10"/>
  <c r="K166" i="10"/>
  <c r="N13" i="10"/>
  <c r="O13" i="10"/>
  <c r="T13" i="10"/>
  <c r="U13" i="10"/>
  <c r="X13" i="10"/>
  <c r="Z13" i="10"/>
  <c r="AB13" i="10"/>
  <c r="AF13" i="10"/>
  <c r="AH13" i="10"/>
  <c r="AJ13" i="10"/>
  <c r="AL13" i="10"/>
  <c r="AN13" i="10"/>
  <c r="AO13" i="10"/>
  <c r="AR13" i="10"/>
  <c r="AV13" i="10"/>
  <c r="AX13" i="10"/>
  <c r="BB13" i="10"/>
  <c r="BD13" i="10"/>
  <c r="BE13" i="10"/>
  <c r="BF13" i="10"/>
  <c r="BJ13" i="10"/>
  <c r="BL13" i="10"/>
  <c r="BN13" i="10"/>
  <c r="BR13" i="10"/>
  <c r="BT13" i="10"/>
  <c r="BU13" i="10"/>
  <c r="BW13" i="10"/>
  <c r="BX13" i="10"/>
  <c r="BY13" i="10"/>
  <c r="CA13" i="10"/>
  <c r="CB13" i="10"/>
  <c r="CD13" i="10"/>
  <c r="CE13" i="10"/>
  <c r="CF13" i="10"/>
  <c r="CG13" i="10"/>
  <c r="CJ13" i="10"/>
  <c r="CK13" i="10"/>
  <c r="CL13" i="10"/>
  <c r="CM13" i="10"/>
  <c r="CN13" i="10"/>
  <c r="CR13" i="10"/>
  <c r="CU13" i="10"/>
  <c r="CV13" i="10"/>
  <c r="CX13" i="10"/>
  <c r="CZ13" i="10"/>
  <c r="DB13" i="10"/>
  <c r="DC13" i="10"/>
  <c r="DG13" i="10"/>
  <c r="DK13" i="10"/>
  <c r="DM13" i="10"/>
  <c r="DO13" i="10"/>
  <c r="DP13" i="10"/>
  <c r="DR13" i="10"/>
  <c r="DT13" i="10"/>
  <c r="DU13" i="10"/>
  <c r="DV13" i="10"/>
  <c r="DX13" i="10"/>
  <c r="DY13" i="10"/>
  <c r="DZ13" i="10"/>
  <c r="EG13" i="10"/>
  <c r="EH13" i="10"/>
  <c r="EJ13" i="10"/>
  <c r="ER13" i="10"/>
  <c r="ES13" i="10"/>
  <c r="ET13" i="10"/>
  <c r="EU13" i="10"/>
  <c r="EZ13" i="10"/>
  <c r="FA13" i="10"/>
  <c r="FC13" i="10"/>
  <c r="FF13" i="10"/>
  <c r="FG13" i="10"/>
  <c r="FI13" i="10"/>
  <c r="FK13" i="10"/>
  <c r="FN13" i="10"/>
  <c r="FO13" i="10"/>
  <c r="FR13" i="10"/>
  <c r="FS13" i="10"/>
  <c r="FU13" i="10"/>
  <c r="FV13" i="10"/>
  <c r="FY13" i="10"/>
  <c r="FZ13" i="10"/>
  <c r="GG13" i="10"/>
  <c r="GI13" i="10"/>
  <c r="GK13" i="10"/>
  <c r="GL13" i="10"/>
  <c r="GM13" i="10"/>
  <c r="GP13" i="10"/>
  <c r="GQ13" i="10"/>
  <c r="GT13" i="10"/>
  <c r="GV13" i="10"/>
  <c r="GW13" i="10"/>
  <c r="GX13" i="10"/>
  <c r="GY13" i="10"/>
  <c r="GZ13" i="10"/>
  <c r="B12" i="2" a="1"/>
  <c r="B13" i="10"/>
  <c r="B12" i="2" l="1"/>
  <c r="A13" i="2"/>
  <c r="A14" i="10"/>
  <c r="A15" i="8"/>
  <c r="R15" i="8" l="1"/>
  <c r="T15" i="8"/>
  <c r="N15" i="8"/>
  <c r="G15" i="8"/>
  <c r="B15" i="8"/>
  <c r="L15" i="8"/>
  <c r="E15" i="8"/>
  <c r="V15" i="8"/>
  <c r="J15" i="8"/>
  <c r="P15" i="8"/>
  <c r="C15" i="8"/>
  <c r="K15" i="8"/>
  <c r="H15" i="8"/>
  <c r="U15" i="8"/>
  <c r="M15" i="8"/>
  <c r="I15" i="8"/>
  <c r="Q15" i="8"/>
  <c r="O15" i="8"/>
  <c r="D15" i="8"/>
  <c r="A14" i="2" s="1"/>
  <c r="S15" i="8"/>
  <c r="E14" i="10"/>
  <c r="F14" i="10"/>
  <c r="H14" i="10"/>
  <c r="L104" i="10"/>
  <c r="L160" i="10"/>
  <c r="L182" i="10"/>
  <c r="L142" i="10"/>
  <c r="L178" i="10"/>
  <c r="L130" i="10"/>
  <c r="L119" i="10"/>
  <c r="L128" i="10"/>
  <c r="L44" i="10"/>
  <c r="L22" i="10"/>
  <c r="L206" i="10"/>
  <c r="L204" i="10"/>
  <c r="L126" i="10"/>
  <c r="L108" i="10"/>
  <c r="L94" i="10"/>
  <c r="L113" i="10"/>
  <c r="L15" i="10"/>
  <c r="L116" i="10"/>
  <c r="L200" i="10"/>
  <c r="L150" i="10"/>
  <c r="L192" i="10"/>
  <c r="L49" i="10"/>
  <c r="L83" i="10"/>
  <c r="L168" i="10"/>
  <c r="L188" i="10"/>
  <c r="L191" i="10"/>
  <c r="L19" i="10"/>
  <c r="L212" i="10"/>
  <c r="L58" i="10"/>
  <c r="L90" i="10"/>
  <c r="L141" i="10"/>
  <c r="L198" i="10"/>
  <c r="L69" i="10"/>
  <c r="L177" i="10"/>
  <c r="L105" i="10"/>
  <c r="L151" i="10"/>
  <c r="L112" i="10"/>
  <c r="L117" i="10"/>
  <c r="L29" i="10"/>
  <c r="L139" i="10"/>
  <c r="L40" i="10"/>
  <c r="L216" i="10"/>
  <c r="L107" i="10"/>
  <c r="L80" i="10"/>
  <c r="L95" i="10"/>
  <c r="L189" i="10"/>
  <c r="L17" i="10"/>
  <c r="L199" i="10"/>
  <c r="L164" i="10"/>
  <c r="L38" i="10"/>
  <c r="L34" i="10"/>
  <c r="N14" i="10"/>
  <c r="AB14" i="10"/>
  <c r="AE14" i="10"/>
  <c r="AI14" i="10"/>
  <c r="AM14" i="10"/>
  <c r="AR14" i="10"/>
  <c r="AS14" i="10"/>
  <c r="AV14" i="10"/>
  <c r="AZ14" i="10"/>
  <c r="BA14" i="10"/>
  <c r="BD14" i="10"/>
  <c r="BF14" i="10"/>
  <c r="BG14" i="10"/>
  <c r="BJ14" i="10"/>
  <c r="BK14" i="10"/>
  <c r="BM14" i="10"/>
  <c r="BN14" i="10"/>
  <c r="BO14" i="10"/>
  <c r="BP14" i="10"/>
  <c r="BX14" i="10"/>
  <c r="CA14" i="10"/>
  <c r="CG14" i="10"/>
  <c r="CR14" i="10"/>
  <c r="CT14" i="10"/>
  <c r="DN14" i="10"/>
  <c r="DR14" i="10"/>
  <c r="DS14" i="10"/>
  <c r="DY14" i="10"/>
  <c r="EG14" i="10"/>
  <c r="EH14" i="10"/>
  <c r="EJ14" i="10"/>
  <c r="EN14" i="10"/>
  <c r="EQ14" i="10"/>
  <c r="ES14" i="10"/>
  <c r="ET14" i="10"/>
  <c r="EZ14" i="10"/>
  <c r="FA14" i="10"/>
  <c r="FH14" i="10"/>
  <c r="FQ14" i="10"/>
  <c r="FV14" i="10"/>
  <c r="FX14" i="10"/>
  <c r="FZ14" i="10"/>
  <c r="GM14" i="10"/>
  <c r="GP14" i="10"/>
  <c r="GU14" i="10"/>
  <c r="D14" i="10"/>
  <c r="L109" i="10"/>
  <c r="L190" i="10"/>
  <c r="L129" i="10"/>
  <c r="L77" i="10"/>
  <c r="L166" i="10"/>
  <c r="L76" i="10"/>
  <c r="L115" i="10"/>
  <c r="L88" i="10"/>
  <c r="L203" i="10"/>
  <c r="L122" i="10"/>
  <c r="L173" i="10"/>
  <c r="L179" i="10"/>
  <c r="L61" i="10"/>
  <c r="L96" i="10"/>
  <c r="L170" i="10"/>
  <c r="L52" i="10"/>
  <c r="L209" i="10"/>
  <c r="L24" i="10"/>
  <c r="L134" i="10"/>
  <c r="L106" i="10"/>
  <c r="L45" i="10"/>
  <c r="L84" i="10"/>
  <c r="L175" i="10"/>
  <c r="L172" i="10"/>
  <c r="L72" i="10"/>
  <c r="L18" i="10"/>
  <c r="L26" i="10"/>
  <c r="L197" i="10"/>
  <c r="L154" i="10"/>
  <c r="L135" i="10"/>
  <c r="L202" i="10"/>
  <c r="L98" i="10"/>
  <c r="L136" i="10"/>
  <c r="L132" i="10"/>
  <c r="L23" i="10"/>
  <c r="L201" i="10"/>
  <c r="L62" i="10"/>
  <c r="L194" i="10"/>
  <c r="L124" i="10"/>
  <c r="L127" i="10"/>
  <c r="L152" i="10"/>
  <c r="L217" i="10"/>
  <c r="L25" i="10"/>
  <c r="L32" i="10"/>
  <c r="L92" i="10"/>
  <c r="L75" i="10"/>
  <c r="L48" i="10"/>
  <c r="L70" i="10"/>
  <c r="L207" i="10"/>
  <c r="L85" i="10"/>
  <c r="L167" i="10"/>
  <c r="L100" i="10"/>
  <c r="P14" i="10"/>
  <c r="U14" i="10"/>
  <c r="X14" i="10"/>
  <c r="AC14" i="10"/>
  <c r="AJ14" i="10"/>
  <c r="AL14" i="10"/>
  <c r="AQ14" i="10"/>
  <c r="AU14" i="10"/>
  <c r="AW14" i="10"/>
  <c r="BH14" i="10"/>
  <c r="BU14" i="10"/>
  <c r="BW14" i="10"/>
  <c r="BY14" i="10"/>
  <c r="BZ14" i="10"/>
  <c r="CF14" i="10"/>
  <c r="CM14" i="10"/>
  <c r="CN14" i="10"/>
  <c r="CO14" i="10"/>
  <c r="CQ14" i="10"/>
  <c r="DB14" i="10"/>
  <c r="DC14" i="10"/>
  <c r="DK14" i="10"/>
  <c r="DP14" i="10"/>
  <c r="DT14" i="10"/>
  <c r="DX14" i="10"/>
  <c r="EI14" i="10"/>
  <c r="EO14" i="10"/>
  <c r="EP14" i="10"/>
  <c r="EX14" i="10"/>
  <c r="FG14" i="10"/>
  <c r="FI14" i="10"/>
  <c r="FS14" i="10"/>
  <c r="FU14" i="10"/>
  <c r="FW14" i="10"/>
  <c r="GE14" i="10"/>
  <c r="GF14" i="10"/>
  <c r="GH14" i="10"/>
  <c r="GQ14" i="10"/>
  <c r="GR14" i="10"/>
  <c r="GY14" i="10"/>
  <c r="HA14" i="10"/>
  <c r="GV14" i="10"/>
  <c r="GX14" i="10"/>
  <c r="GZ14" i="10"/>
  <c r="I14" i="10"/>
  <c r="L137" i="10"/>
  <c r="L143" i="10"/>
  <c r="L133" i="10"/>
  <c r="L35" i="10"/>
  <c r="L56" i="10"/>
  <c r="L78" i="10"/>
  <c r="L21" i="10"/>
  <c r="L110" i="10"/>
  <c r="L71" i="10"/>
  <c r="L181" i="10"/>
  <c r="L163" i="10"/>
  <c r="L37" i="10"/>
  <c r="L31" i="10"/>
  <c r="L195" i="10"/>
  <c r="L82" i="10"/>
  <c r="L148" i="10"/>
  <c r="L42" i="10"/>
  <c r="L174" i="10"/>
  <c r="L205" i="10"/>
  <c r="L155" i="10"/>
  <c r="L16" i="10"/>
  <c r="L131" i="10"/>
  <c r="L73" i="10"/>
  <c r="L123" i="10"/>
  <c r="L39" i="10"/>
  <c r="L153" i="10"/>
  <c r="L53" i="10"/>
  <c r="L145" i="10"/>
  <c r="L144" i="10"/>
  <c r="L146" i="10"/>
  <c r="L118" i="10"/>
  <c r="L176" i="10"/>
  <c r="L28" i="10"/>
  <c r="L55" i="10"/>
  <c r="L185" i="10"/>
  <c r="L67" i="10"/>
  <c r="L156" i="10"/>
  <c r="L65" i="10"/>
  <c r="L214" i="10"/>
  <c r="L103" i="10"/>
  <c r="L86" i="10"/>
  <c r="L171" i="10"/>
  <c r="L121" i="10"/>
  <c r="L64" i="10"/>
  <c r="L63" i="10"/>
  <c r="L41" i="10"/>
  <c r="L66" i="10"/>
  <c r="L54" i="10"/>
  <c r="L187" i="10"/>
  <c r="L33" i="10"/>
  <c r="M14" i="10"/>
  <c r="S14" i="10"/>
  <c r="V14" i="10"/>
  <c r="W14" i="10"/>
  <c r="AA14" i="10"/>
  <c r="AF14" i="10"/>
  <c r="AG14" i="10"/>
  <c r="AN14" i="10"/>
  <c r="AO14" i="10"/>
  <c r="AX14" i="10"/>
  <c r="AY14" i="10"/>
  <c r="BC14" i="10"/>
  <c r="BE14" i="10"/>
  <c r="BI14" i="10"/>
  <c r="BL14" i="10"/>
  <c r="BT14" i="10"/>
  <c r="CC14" i="10"/>
  <c r="CD14" i="10"/>
  <c r="CJ14" i="10"/>
  <c r="CK14" i="10"/>
  <c r="CL14" i="10"/>
  <c r="CU14" i="10"/>
  <c r="CV14" i="10"/>
  <c r="CX14" i="10"/>
  <c r="DA14" i="10"/>
  <c r="DD14" i="10"/>
  <c r="DF14" i="10"/>
  <c r="DG14" i="10"/>
  <c r="DI14" i="10"/>
  <c r="DJ14" i="10"/>
  <c r="DL14" i="10"/>
  <c r="DQ14" i="10"/>
  <c r="DV14" i="10"/>
  <c r="DW14" i="10"/>
  <c r="EC14" i="10"/>
  <c r="EK14" i="10"/>
  <c r="EU14" i="10"/>
  <c r="EV14" i="10"/>
  <c r="EW14" i="10"/>
  <c r="FB14" i="10"/>
  <c r="FC14" i="10"/>
  <c r="FD14" i="10"/>
  <c r="FF14" i="10"/>
  <c r="FJ14" i="10"/>
  <c r="FK14" i="10"/>
  <c r="FN14" i="10"/>
  <c r="FR14" i="10"/>
  <c r="FT14" i="10"/>
  <c r="GC14" i="10"/>
  <c r="GD14" i="10"/>
  <c r="GI14" i="10"/>
  <c r="GK14" i="10"/>
  <c r="GL14" i="10"/>
  <c r="GO14" i="10"/>
  <c r="G14" i="10"/>
  <c r="L46" i="10"/>
  <c r="L138" i="10"/>
  <c r="L183" i="10"/>
  <c r="L93" i="10"/>
  <c r="L50" i="10"/>
  <c r="L147" i="10"/>
  <c r="L196" i="10"/>
  <c r="L162" i="10"/>
  <c r="L161" i="10"/>
  <c r="L30" i="10"/>
  <c r="L157" i="10"/>
  <c r="L125" i="10"/>
  <c r="L81" i="10"/>
  <c r="L47" i="10"/>
  <c r="L36" i="10"/>
  <c r="L27" i="10"/>
  <c r="L215" i="10"/>
  <c r="L101" i="10"/>
  <c r="L57" i="10"/>
  <c r="L79" i="10"/>
  <c r="L114" i="10"/>
  <c r="L184" i="10"/>
  <c r="L43" i="10"/>
  <c r="L140" i="10"/>
  <c r="L99" i="10"/>
  <c r="L59" i="10"/>
  <c r="L193" i="10"/>
  <c r="L97" i="10"/>
  <c r="L87" i="10"/>
  <c r="L111" i="10"/>
  <c r="L211" i="10"/>
  <c r="L208" i="10"/>
  <c r="L186" i="10"/>
  <c r="L20" i="10"/>
  <c r="L210" i="10"/>
  <c r="L180" i="10"/>
  <c r="L169" i="10"/>
  <c r="L60" i="10"/>
  <c r="L89" i="10"/>
  <c r="L120" i="10"/>
  <c r="L14" i="10"/>
  <c r="L74" i="10"/>
  <c r="L68" i="10"/>
  <c r="L51" i="10"/>
  <c r="L91" i="10"/>
  <c r="L159" i="10"/>
  <c r="L149" i="10"/>
  <c r="L158" i="10"/>
  <c r="L165" i="10"/>
  <c r="L102" i="10"/>
  <c r="L213" i="10"/>
  <c r="O14" i="10"/>
  <c r="Q14" i="10"/>
  <c r="R14" i="10"/>
  <c r="T14" i="10"/>
  <c r="Y14" i="10"/>
  <c r="Z14" i="10"/>
  <c r="AD14" i="10"/>
  <c r="AH14" i="10"/>
  <c r="AK14" i="10"/>
  <c r="AP14" i="10"/>
  <c r="AT14" i="10"/>
  <c r="BB14" i="10"/>
  <c r="BQ14" i="10"/>
  <c r="BR14" i="10"/>
  <c r="BS14" i="10"/>
  <c r="BV14" i="10"/>
  <c r="CB14" i="10"/>
  <c r="CE14" i="10"/>
  <c r="CH14" i="10"/>
  <c r="CI14" i="10"/>
  <c r="CP14" i="10"/>
  <c r="CS14" i="10"/>
  <c r="CW14" i="10"/>
  <c r="CY14" i="10"/>
  <c r="CZ14" i="10"/>
  <c r="DE14" i="10"/>
  <c r="DH14" i="10"/>
  <c r="DM14" i="10"/>
  <c r="DO14" i="10"/>
  <c r="DU14" i="10"/>
  <c r="DZ14" i="10"/>
  <c r="EA14" i="10"/>
  <c r="EB14" i="10"/>
  <c r="ED14" i="10"/>
  <c r="EE14" i="10"/>
  <c r="EF14" i="10"/>
  <c r="EL14" i="10"/>
  <c r="EM14" i="10"/>
  <c r="ER14" i="10"/>
  <c r="EY14" i="10"/>
  <c r="FE14" i="10"/>
  <c r="FL14" i="10"/>
  <c r="FM14" i="10"/>
  <c r="FO14" i="10"/>
  <c r="FP14" i="10"/>
  <c r="FY14" i="10"/>
  <c r="GA14" i="10"/>
  <c r="GB14" i="10"/>
  <c r="GG14" i="10"/>
  <c r="GJ14" i="10"/>
  <c r="GN14" i="10"/>
  <c r="GS14" i="10"/>
  <c r="GT14" i="10"/>
  <c r="GW14" i="10"/>
  <c r="D13" i="2"/>
  <c r="C13" i="2"/>
  <c r="B14" i="10"/>
  <c r="F13" i="2" a="1"/>
  <c r="E13" i="2" a="1"/>
  <c r="E13" i="2" l="1"/>
  <c r="F13" i="2"/>
  <c r="D14" i="2"/>
  <c r="C14" i="2"/>
  <c r="B13" i="2" a="1"/>
  <c r="A15" i="10"/>
  <c r="E14" i="2" a="1"/>
  <c r="F14" i="2" a="1"/>
  <c r="A16" i="8"/>
  <c r="O16" i="8" l="1"/>
  <c r="V16" i="8"/>
  <c r="C16" i="8"/>
  <c r="S16" i="8"/>
  <c r="M16" i="8"/>
  <c r="U16" i="8"/>
  <c r="I16" i="8"/>
  <c r="P16" i="8"/>
  <c r="D16" i="8"/>
  <c r="K16" i="8"/>
  <c r="B16" i="8"/>
  <c r="H16" i="8"/>
  <c r="N16" i="8"/>
  <c r="Q16" i="8"/>
  <c r="G16" i="8"/>
  <c r="T16" i="8"/>
  <c r="E16" i="8"/>
  <c r="J16" i="8"/>
  <c r="L16" i="8"/>
  <c r="R16" i="8"/>
  <c r="F14" i="2"/>
  <c r="E14" i="2"/>
  <c r="D15" i="10"/>
  <c r="N15" i="10"/>
  <c r="Q15" i="10"/>
  <c r="R23" i="10"/>
  <c r="R154" i="10"/>
  <c r="R122" i="10"/>
  <c r="R193" i="10"/>
  <c r="R99" i="10"/>
  <c r="R210" i="10"/>
  <c r="R177" i="10"/>
  <c r="R108" i="10"/>
  <c r="R70" i="10"/>
  <c r="R137" i="10"/>
  <c r="R187" i="10"/>
  <c r="R52" i="10"/>
  <c r="R69" i="10"/>
  <c r="R128" i="10"/>
  <c r="R185" i="10"/>
  <c r="R59" i="10"/>
  <c r="R73" i="10"/>
  <c r="R83" i="10"/>
  <c r="R106" i="10"/>
  <c r="R145" i="10"/>
  <c r="R60" i="10"/>
  <c r="R18" i="10"/>
  <c r="R29" i="10"/>
  <c r="R45" i="10"/>
  <c r="R39" i="10"/>
  <c r="R149" i="10"/>
  <c r="T15" i="10"/>
  <c r="U15" i="10"/>
  <c r="V15" i="10"/>
  <c r="AD15" i="10"/>
  <c r="AF15" i="10"/>
  <c r="AI15" i="10"/>
  <c r="AO15" i="10"/>
  <c r="BD15" i="10"/>
  <c r="BG15" i="10"/>
  <c r="BK15" i="10"/>
  <c r="BN15" i="10"/>
  <c r="BS15" i="10"/>
  <c r="BX15" i="10"/>
  <c r="CF15" i="10"/>
  <c r="CO15" i="10"/>
  <c r="CR15" i="10"/>
  <c r="CW15" i="10"/>
  <c r="DD15" i="10"/>
  <c r="DH15" i="10"/>
  <c r="DY15" i="10"/>
  <c r="EC15" i="10"/>
  <c r="ES15" i="10"/>
  <c r="ET15" i="10"/>
  <c r="FJ15" i="10"/>
  <c r="FS15" i="10"/>
  <c r="FW15" i="10"/>
  <c r="O15" i="10"/>
  <c r="R22" i="10"/>
  <c r="R34" i="10"/>
  <c r="R65" i="10"/>
  <c r="R211" i="10"/>
  <c r="R174" i="10"/>
  <c r="R50" i="10"/>
  <c r="R33" i="10"/>
  <c r="R201" i="10"/>
  <c r="R68" i="10"/>
  <c r="R148" i="10"/>
  <c r="R132" i="10"/>
  <c r="R26" i="10"/>
  <c r="R95" i="10"/>
  <c r="R153" i="10"/>
  <c r="R119" i="10"/>
  <c r="R197" i="10"/>
  <c r="R124" i="10"/>
  <c r="R113" i="10"/>
  <c r="R110" i="10"/>
  <c r="R79" i="10"/>
  <c r="R215" i="10"/>
  <c r="R120" i="10"/>
  <c r="R105" i="10"/>
  <c r="R112" i="10"/>
  <c r="R138" i="10"/>
  <c r="R49" i="10"/>
  <c r="AM15" i="10"/>
  <c r="AS15" i="10"/>
  <c r="AX15" i="10"/>
  <c r="BC15" i="10"/>
  <c r="BH15" i="10"/>
  <c r="BL15" i="10"/>
  <c r="BO15" i="10"/>
  <c r="BP15" i="10"/>
  <c r="BU15" i="10"/>
  <c r="BZ15" i="10"/>
  <c r="DJ15" i="10"/>
  <c r="DR15" i="10"/>
  <c r="EL15" i="10"/>
  <c r="EW15" i="10"/>
  <c r="EZ15" i="10"/>
  <c r="FB15" i="10"/>
  <c r="FN15" i="10"/>
  <c r="FV15" i="10"/>
  <c r="GG15" i="10"/>
  <c r="GH15" i="10"/>
  <c r="G15" i="10"/>
  <c r="I15" i="10"/>
  <c r="R217" i="10"/>
  <c r="R203" i="10"/>
  <c r="R206" i="10"/>
  <c r="R194" i="10"/>
  <c r="R81" i="10"/>
  <c r="R107" i="10"/>
  <c r="R171" i="10"/>
  <c r="R152" i="10"/>
  <c r="R182" i="10"/>
  <c r="R118" i="10"/>
  <c r="R212" i="10"/>
  <c r="R188" i="10"/>
  <c r="R175" i="10"/>
  <c r="R117" i="10"/>
  <c r="R161" i="10"/>
  <c r="R200" i="10"/>
  <c r="R102" i="10"/>
  <c r="R17" i="10"/>
  <c r="R209" i="10"/>
  <c r="R165" i="10"/>
  <c r="R40" i="10"/>
  <c r="R184" i="10"/>
  <c r="R151" i="10"/>
  <c r="R133" i="10"/>
  <c r="R94" i="10"/>
  <c r="AL15" i="10"/>
  <c r="AN15" i="10"/>
  <c r="AP15" i="10"/>
  <c r="AV15" i="10"/>
  <c r="BB15" i="10"/>
  <c r="BE15" i="10"/>
  <c r="CM15" i="10"/>
  <c r="DI15" i="10"/>
  <c r="DN15" i="10"/>
  <c r="DZ15" i="10"/>
  <c r="EH15" i="10"/>
  <c r="EN15" i="10"/>
  <c r="ER15" i="10"/>
  <c r="FD15" i="10"/>
  <c r="FG15" i="10"/>
  <c r="FT15" i="10"/>
  <c r="FU15" i="10"/>
  <c r="GJ15" i="10"/>
  <c r="GO15" i="10"/>
  <c r="R116" i="10"/>
  <c r="R213" i="10"/>
  <c r="R27" i="10"/>
  <c r="R143" i="10"/>
  <c r="R57" i="10"/>
  <c r="R41" i="10"/>
  <c r="R123" i="10"/>
  <c r="R32" i="10"/>
  <c r="R104" i="10"/>
  <c r="R54" i="10"/>
  <c r="R36" i="10"/>
  <c r="R78" i="10"/>
  <c r="R207" i="10"/>
  <c r="R47" i="10"/>
  <c r="R20" i="10"/>
  <c r="R101" i="10"/>
  <c r="R30" i="10"/>
  <c r="R91" i="10"/>
  <c r="R93" i="10"/>
  <c r="R164" i="10"/>
  <c r="R66" i="10"/>
  <c r="R16" i="10"/>
  <c r="R176" i="10"/>
  <c r="R162" i="10"/>
  <c r="Z15" i="10"/>
  <c r="AR15" i="10"/>
  <c r="BF15" i="10"/>
  <c r="BJ15" i="10"/>
  <c r="CB15" i="10"/>
  <c r="CQ15" i="10"/>
  <c r="DA15" i="10"/>
  <c r="DC15" i="10"/>
  <c r="DQ15" i="10"/>
  <c r="DU15" i="10"/>
  <c r="DW15" i="10"/>
  <c r="EA15" i="10"/>
  <c r="EK15" i="10"/>
  <c r="EP15" i="10"/>
  <c r="FA15" i="10"/>
  <c r="FE15" i="10"/>
  <c r="FI15" i="10"/>
  <c r="FK15" i="10"/>
  <c r="FL15" i="10"/>
  <c r="GD15" i="10"/>
  <c r="GM15" i="10"/>
  <c r="GY15" i="10"/>
  <c r="F15" i="10"/>
  <c r="H15" i="10"/>
  <c r="M15" i="10"/>
  <c r="R89" i="10"/>
  <c r="R163" i="10"/>
  <c r="R44" i="10"/>
  <c r="R28" i="10"/>
  <c r="R144" i="10"/>
  <c r="R146" i="10"/>
  <c r="R140" i="10"/>
  <c r="R155" i="10"/>
  <c r="R76" i="10"/>
  <c r="R167" i="10"/>
  <c r="R42" i="10"/>
  <c r="R214" i="10"/>
  <c r="R141" i="10"/>
  <c r="R92" i="10"/>
  <c r="R126" i="10"/>
  <c r="R157" i="10"/>
  <c r="R205" i="10"/>
  <c r="R46" i="10"/>
  <c r="R131" i="10"/>
  <c r="R136" i="10"/>
  <c r="R19" i="10"/>
  <c r="R51" i="10"/>
  <c r="R216" i="10"/>
  <c r="R38" i="10"/>
  <c r="R115" i="10"/>
  <c r="X15" i="10"/>
  <c r="Y15" i="10"/>
  <c r="AB15" i="10"/>
  <c r="AJ15" i="10"/>
  <c r="AK15" i="10"/>
  <c r="AQ15" i="10"/>
  <c r="AT15" i="10"/>
  <c r="AZ15" i="10"/>
  <c r="BI15" i="10"/>
  <c r="BR15" i="10"/>
  <c r="BT15" i="10"/>
  <c r="CA15" i="10"/>
  <c r="CH15" i="10"/>
  <c r="CL15" i="10"/>
  <c r="CS15" i="10"/>
  <c r="CT15" i="10"/>
  <c r="CV15" i="10"/>
  <c r="CZ15" i="10"/>
  <c r="DK15" i="10"/>
  <c r="DS15" i="10"/>
  <c r="DX15" i="10"/>
  <c r="ED15" i="10"/>
  <c r="EX15" i="10"/>
  <c r="FO15" i="10"/>
  <c r="FZ15" i="10"/>
  <c r="GF15" i="10"/>
  <c r="GT15" i="10"/>
  <c r="GV15" i="10"/>
  <c r="R156" i="10"/>
  <c r="R199" i="10"/>
  <c r="R62" i="10"/>
  <c r="R35" i="10"/>
  <c r="R88" i="10"/>
  <c r="R172" i="10"/>
  <c r="R31" i="10"/>
  <c r="R147" i="10"/>
  <c r="R55" i="10"/>
  <c r="R168" i="10"/>
  <c r="R24" i="10"/>
  <c r="R97" i="10"/>
  <c r="R82" i="10"/>
  <c r="R64" i="10"/>
  <c r="R190" i="10"/>
  <c r="R181" i="10"/>
  <c r="R21" i="10"/>
  <c r="R58" i="10"/>
  <c r="R208" i="10"/>
  <c r="R90" i="10"/>
  <c r="R173" i="10"/>
  <c r="R71" i="10"/>
  <c r="R169" i="10"/>
  <c r="R103" i="10"/>
  <c r="R195" i="10"/>
  <c r="R100" i="10"/>
  <c r="S15" i="10"/>
  <c r="BM15" i="10"/>
  <c r="BV15" i="10"/>
  <c r="BY15" i="10"/>
  <c r="CG15" i="10"/>
  <c r="CI15" i="10"/>
  <c r="CJ15" i="10"/>
  <c r="CK15" i="10"/>
  <c r="DF15" i="10"/>
  <c r="DL15" i="10"/>
  <c r="DM15" i="10"/>
  <c r="DT15" i="10"/>
  <c r="EF15" i="10"/>
  <c r="EI15" i="10"/>
  <c r="EJ15" i="10"/>
  <c r="EU15" i="10"/>
  <c r="EY15" i="10"/>
  <c r="FC15" i="10"/>
  <c r="FM15" i="10"/>
  <c r="FP15" i="10"/>
  <c r="GA15" i="10"/>
  <c r="GE15" i="10"/>
  <c r="GK15" i="10"/>
  <c r="GN15" i="10"/>
  <c r="GX15" i="10"/>
  <c r="HA15" i="10"/>
  <c r="GR15" i="10"/>
  <c r="P15" i="10"/>
  <c r="R77" i="10"/>
  <c r="R160" i="10"/>
  <c r="R43" i="10"/>
  <c r="R178" i="10"/>
  <c r="R186" i="10"/>
  <c r="R159" i="10"/>
  <c r="R180" i="10"/>
  <c r="R96" i="10"/>
  <c r="R85" i="10"/>
  <c r="R196" i="10"/>
  <c r="R80" i="10"/>
  <c r="R56" i="10"/>
  <c r="R121" i="10"/>
  <c r="R191" i="10"/>
  <c r="R198" i="10"/>
  <c r="R134" i="10"/>
  <c r="R67" i="10"/>
  <c r="R53" i="10"/>
  <c r="R98" i="10"/>
  <c r="R37" i="10"/>
  <c r="R142" i="10"/>
  <c r="R25" i="10"/>
  <c r="R75" i="10"/>
  <c r="R202" i="10"/>
  <c r="R114" i="10"/>
  <c r="AC15" i="10"/>
  <c r="AH15" i="10"/>
  <c r="AU15" i="10"/>
  <c r="CD15" i="10"/>
  <c r="CE15" i="10"/>
  <c r="CN15" i="10"/>
  <c r="CU15" i="10"/>
  <c r="CX15" i="10"/>
  <c r="DG15" i="10"/>
  <c r="DO15" i="10"/>
  <c r="DP15" i="10"/>
  <c r="EM15" i="10"/>
  <c r="EO15" i="10"/>
  <c r="EV15" i="10"/>
  <c r="FH15" i="10"/>
  <c r="FR15" i="10"/>
  <c r="GB15" i="10"/>
  <c r="GC15" i="10"/>
  <c r="GI15" i="10"/>
  <c r="GP15" i="10"/>
  <c r="GU15" i="10"/>
  <c r="GW15" i="10"/>
  <c r="E15" i="10"/>
  <c r="R158" i="10"/>
  <c r="R111" i="10"/>
  <c r="R15" i="10"/>
  <c r="R183" i="10"/>
  <c r="R48" i="10"/>
  <c r="R166" i="10"/>
  <c r="R84" i="10"/>
  <c r="R139" i="10"/>
  <c r="R109" i="10"/>
  <c r="R87" i="10"/>
  <c r="R125" i="10"/>
  <c r="R86" i="10"/>
  <c r="R189" i="10"/>
  <c r="R129" i="10"/>
  <c r="R61" i="10"/>
  <c r="R179" i="10"/>
  <c r="R72" i="10"/>
  <c r="R135" i="10"/>
  <c r="R63" i="10"/>
  <c r="R127" i="10"/>
  <c r="R130" i="10"/>
  <c r="R150" i="10"/>
  <c r="R192" i="10"/>
  <c r="R170" i="10"/>
  <c r="R204" i="10"/>
  <c r="R74" i="10"/>
  <c r="W15" i="10"/>
  <c r="AA15" i="10"/>
  <c r="AE15" i="10"/>
  <c r="AG15" i="10"/>
  <c r="AW15" i="10"/>
  <c r="AY15" i="10"/>
  <c r="BA15" i="10"/>
  <c r="BQ15" i="10"/>
  <c r="BW15" i="10"/>
  <c r="CC15" i="10"/>
  <c r="CP15" i="10"/>
  <c r="CY15" i="10"/>
  <c r="DB15" i="10"/>
  <c r="DE15" i="10"/>
  <c r="DV15" i="10"/>
  <c r="EB15" i="10"/>
  <c r="EE15" i="10"/>
  <c r="EG15" i="10"/>
  <c r="EQ15" i="10"/>
  <c r="FF15" i="10"/>
  <c r="FQ15" i="10"/>
  <c r="FX15" i="10"/>
  <c r="FY15" i="10"/>
  <c r="GL15" i="10"/>
  <c r="GS15" i="10"/>
  <c r="GZ15" i="10"/>
  <c r="GQ15" i="10"/>
  <c r="B13" i="2"/>
  <c r="B14" i="2" a="1"/>
  <c r="B15" i="10"/>
  <c r="B14" i="2" l="1"/>
  <c r="A15" i="2"/>
  <c r="A16" i="10"/>
  <c r="A17" i="8"/>
  <c r="V17" i="8" l="1"/>
  <c r="C17" i="8"/>
  <c r="E17" i="8"/>
  <c r="G17" i="8"/>
  <c r="O17" i="8"/>
  <c r="N17" i="8"/>
  <c r="T17" i="8"/>
  <c r="D17" i="8"/>
  <c r="A16" i="2" s="1"/>
  <c r="B17" i="8"/>
  <c r="H17" i="8"/>
  <c r="L17" i="8"/>
  <c r="U17" i="8"/>
  <c r="M17" i="8"/>
  <c r="J17" i="8"/>
  <c r="R17" i="8"/>
  <c r="Q17" i="8"/>
  <c r="I17" i="8"/>
  <c r="K17" i="8"/>
  <c r="P17" i="8"/>
  <c r="S17" i="8"/>
  <c r="AZ16" i="10"/>
  <c r="BC16" i="10"/>
  <c r="BF16" i="10"/>
  <c r="BG16" i="10"/>
  <c r="BX16" i="10"/>
  <c r="CB16" i="10"/>
  <c r="CI16" i="10"/>
  <c r="DI16" i="10"/>
  <c r="DR16" i="10"/>
  <c r="GE16" i="10"/>
  <c r="GH16" i="10"/>
  <c r="GT16" i="10"/>
  <c r="M16" i="10"/>
  <c r="AJ16" i="10"/>
  <c r="CH16" i="10"/>
  <c r="EK16" i="10"/>
  <c r="ES16" i="10"/>
  <c r="FF16" i="10"/>
  <c r="FO16" i="10"/>
  <c r="Z16" i="10"/>
  <c r="AB16" i="10"/>
  <c r="AS16" i="10"/>
  <c r="CG16" i="10"/>
  <c r="CT16" i="10"/>
  <c r="DA16" i="10"/>
  <c r="DL16" i="10"/>
  <c r="ER16" i="10"/>
  <c r="EU16" i="10"/>
  <c r="EZ16" i="10"/>
  <c r="S16" i="10"/>
  <c r="V16" i="10"/>
  <c r="AF16" i="10"/>
  <c r="AM16" i="10"/>
  <c r="BI16" i="10"/>
  <c r="BN16" i="10"/>
  <c r="BR16" i="10"/>
  <c r="BY16" i="10"/>
  <c r="CJ16" i="10"/>
  <c r="CM16" i="10"/>
  <c r="CS16" i="10"/>
  <c r="CY16" i="10"/>
  <c r="DG16" i="10"/>
  <c r="DY16" i="10"/>
  <c r="EA16" i="10"/>
  <c r="EV16" i="10"/>
  <c r="FS16" i="10"/>
  <c r="GJ16" i="10"/>
  <c r="GO16" i="10"/>
  <c r="H16" i="10"/>
  <c r="AN16" i="10"/>
  <c r="AT16" i="10"/>
  <c r="DN16" i="10"/>
  <c r="DU16" i="10"/>
  <c r="ED16" i="10"/>
  <c r="EE16" i="10"/>
  <c r="F16" i="10"/>
  <c r="AR16" i="10"/>
  <c r="BE16" i="10"/>
  <c r="BZ16" i="10"/>
  <c r="CL16" i="10"/>
  <c r="CW16" i="10"/>
  <c r="DH16" i="10"/>
  <c r="FE16" i="10"/>
  <c r="GB16" i="10"/>
  <c r="GU16" i="10"/>
  <c r="P16" i="10"/>
  <c r="AI16" i="10"/>
  <c r="AK16" i="10"/>
  <c r="AX16" i="10"/>
  <c r="BJ16" i="10"/>
  <c r="BL16" i="10"/>
  <c r="CD16" i="10"/>
  <c r="CE16" i="10"/>
  <c r="DV16" i="10"/>
  <c r="DX16" i="10"/>
  <c r="EY16" i="10"/>
  <c r="FK16" i="10"/>
  <c r="FZ16" i="10"/>
  <c r="GK16" i="10"/>
  <c r="HA16" i="10"/>
  <c r="AU16" i="10"/>
  <c r="AV16" i="10"/>
  <c r="AY16" i="10"/>
  <c r="BA16" i="10"/>
  <c r="BD16" i="10"/>
  <c r="BQ16" i="10"/>
  <c r="BT16" i="10"/>
  <c r="DF16" i="10"/>
  <c r="DJ16" i="10"/>
  <c r="EB16" i="10"/>
  <c r="EN16" i="10"/>
  <c r="EX16" i="10"/>
  <c r="GC16" i="10"/>
  <c r="GV16" i="10"/>
  <c r="BP16" i="10"/>
  <c r="CO16" i="10"/>
  <c r="DB16" i="10"/>
  <c r="DD16" i="10"/>
  <c r="DO16" i="10"/>
  <c r="DS16" i="10"/>
  <c r="DT16" i="10"/>
  <c r="EH16" i="10"/>
  <c r="FU16" i="10"/>
  <c r="GN16" i="10"/>
  <c r="AD16" i="10"/>
  <c r="BS16" i="10"/>
  <c r="CX16" i="10"/>
  <c r="EF16" i="10"/>
  <c r="EL16" i="10"/>
  <c r="EM16" i="10"/>
  <c r="EO16" i="10"/>
  <c r="FJ16" i="10"/>
  <c r="FL16" i="10"/>
  <c r="GF16" i="10"/>
  <c r="GG16" i="10"/>
  <c r="D16" i="10"/>
  <c r="E16" i="10"/>
  <c r="Q16" i="10"/>
  <c r="U16" i="10"/>
  <c r="AE16" i="10"/>
  <c r="AL16" i="10"/>
  <c r="AO16" i="10"/>
  <c r="AQ16" i="10"/>
  <c r="BV16" i="10"/>
  <c r="CK16" i="10"/>
  <c r="CP16" i="10"/>
  <c r="DE16" i="10"/>
  <c r="FI16" i="10"/>
  <c r="FM16" i="10"/>
  <c r="FX16" i="10"/>
  <c r="FY16" i="10"/>
  <c r="N16" i="10"/>
  <c r="AG16" i="10"/>
  <c r="BH16" i="10"/>
  <c r="BK16" i="10"/>
  <c r="BM16" i="10"/>
  <c r="BU16" i="10"/>
  <c r="CC16" i="10"/>
  <c r="CR16" i="10"/>
  <c r="DQ16" i="10"/>
  <c r="DW16" i="10"/>
  <c r="EJ16" i="10"/>
  <c r="ET16" i="10"/>
  <c r="FN16" i="10"/>
  <c r="FR16" i="10"/>
  <c r="GA16" i="10"/>
  <c r="GI16" i="10"/>
  <c r="GR16" i="10"/>
  <c r="O16" i="10"/>
  <c r="T16" i="10"/>
  <c r="X16" i="10"/>
  <c r="BO16" i="10"/>
  <c r="CA16" i="10"/>
  <c r="CV16" i="10"/>
  <c r="DK16" i="10"/>
  <c r="DM16" i="10"/>
  <c r="DZ16" i="10"/>
  <c r="FA16" i="10"/>
  <c r="FC16" i="10"/>
  <c r="FG16" i="10"/>
  <c r="FW16" i="10"/>
  <c r="I16" i="10"/>
  <c r="W16" i="10"/>
  <c r="Y16" i="10"/>
  <c r="AW16" i="10"/>
  <c r="BB16" i="10"/>
  <c r="BW16" i="10"/>
  <c r="CZ16" i="10"/>
  <c r="EG16" i="10"/>
  <c r="FV16" i="10"/>
  <c r="GY16" i="10"/>
  <c r="G16" i="10"/>
  <c r="AC16" i="10"/>
  <c r="AH16" i="10"/>
  <c r="AP16" i="10"/>
  <c r="CF16" i="10"/>
  <c r="CN16" i="10"/>
  <c r="CQ16" i="10"/>
  <c r="CU16" i="10"/>
  <c r="DP16" i="10"/>
  <c r="EC16" i="10"/>
  <c r="EQ16" i="10"/>
  <c r="FH16" i="10"/>
  <c r="FT16" i="10"/>
  <c r="GD16" i="10"/>
  <c r="GS16" i="10"/>
  <c r="AA16" i="10"/>
  <c r="DC16" i="10"/>
  <c r="EI16" i="10"/>
  <c r="EP16" i="10"/>
  <c r="EW16" i="10"/>
  <c r="FB16" i="10"/>
  <c r="FD16" i="10"/>
  <c r="FP16" i="10"/>
  <c r="FQ16" i="10"/>
  <c r="GL16" i="10"/>
  <c r="GM16" i="10"/>
  <c r="GW16" i="10"/>
  <c r="GX16" i="10"/>
  <c r="GP16" i="10"/>
  <c r="GQ16" i="10"/>
  <c r="GZ16" i="10"/>
  <c r="C15" i="2"/>
  <c r="D15" i="2"/>
  <c r="B16" i="10"/>
  <c r="E15" i="2" a="1"/>
  <c r="F15" i="2" a="1"/>
  <c r="F15" i="2" l="1"/>
  <c r="E15" i="2"/>
  <c r="C16" i="2"/>
  <c r="D16" i="2"/>
  <c r="A17" i="10"/>
  <c r="E16" i="2" a="1"/>
  <c r="B15" i="2" a="1"/>
  <c r="F16" i="2" a="1"/>
  <c r="A18" i="8"/>
  <c r="B18" i="8" l="1"/>
  <c r="C18" i="8"/>
  <c r="I18" i="8"/>
  <c r="O18" i="8"/>
  <c r="E18" i="8"/>
  <c r="K18" i="8"/>
  <c r="Q18" i="8"/>
  <c r="R18" i="8"/>
  <c r="L18" i="8"/>
  <c r="U18" i="8"/>
  <c r="H18" i="8"/>
  <c r="M18" i="8"/>
  <c r="P18" i="8"/>
  <c r="N18" i="8"/>
  <c r="S18" i="8"/>
  <c r="G18" i="8"/>
  <c r="D18" i="8"/>
  <c r="A17" i="2" s="1"/>
  <c r="T18" i="8"/>
  <c r="J18" i="8"/>
  <c r="V18" i="8"/>
  <c r="F16" i="2"/>
  <c r="B15" i="2"/>
  <c r="E16" i="2"/>
  <c r="F17" i="10"/>
  <c r="Z17" i="10"/>
  <c r="AX17" i="10"/>
  <c r="AZ17" i="10"/>
  <c r="BK17" i="10"/>
  <c r="BM17" i="10"/>
  <c r="BV17" i="10"/>
  <c r="CH17" i="10"/>
  <c r="DB17" i="10"/>
  <c r="DT17" i="10"/>
  <c r="EA17" i="10"/>
  <c r="FA17" i="10"/>
  <c r="FN17" i="10"/>
  <c r="GI17" i="10"/>
  <c r="G17" i="10"/>
  <c r="Q17" i="10"/>
  <c r="V17" i="10"/>
  <c r="BP17" i="10"/>
  <c r="CG17" i="10"/>
  <c r="CN17" i="10"/>
  <c r="CX17" i="10"/>
  <c r="DP17" i="10"/>
  <c r="DW17" i="10"/>
  <c r="FG17" i="10"/>
  <c r="FS17" i="10"/>
  <c r="GC17" i="10"/>
  <c r="GV17" i="10"/>
  <c r="O17" i="10"/>
  <c r="U17" i="10"/>
  <c r="AT17" i="10"/>
  <c r="BZ17" i="10"/>
  <c r="CI17" i="10"/>
  <c r="CS17" i="10"/>
  <c r="CU17" i="10"/>
  <c r="CV17" i="10"/>
  <c r="DH17" i="10"/>
  <c r="EB17" i="10"/>
  <c r="EG17" i="10"/>
  <c r="FL17" i="10"/>
  <c r="FX17" i="10"/>
  <c r="GP17" i="10"/>
  <c r="H17" i="10"/>
  <c r="N17" i="10"/>
  <c r="AQ17" i="10"/>
  <c r="AW17" i="10"/>
  <c r="BA17" i="10"/>
  <c r="BC17" i="10"/>
  <c r="BO17" i="10"/>
  <c r="CF17" i="10"/>
  <c r="CK17" i="10"/>
  <c r="EN17" i="10"/>
  <c r="FH17" i="10"/>
  <c r="FJ17" i="10"/>
  <c r="GK17" i="10"/>
  <c r="GL17" i="10"/>
  <c r="GR17" i="10"/>
  <c r="GT17" i="10"/>
  <c r="T17" i="10"/>
  <c r="AD17" i="10"/>
  <c r="AJ17" i="10"/>
  <c r="BB17" i="10"/>
  <c r="BJ17" i="10"/>
  <c r="BQ17" i="10"/>
  <c r="CY17" i="10"/>
  <c r="CZ17" i="10"/>
  <c r="EP17" i="10"/>
  <c r="FB17" i="10"/>
  <c r="FM17" i="10"/>
  <c r="AN17" i="10"/>
  <c r="AV17" i="10"/>
  <c r="AY17" i="10"/>
  <c r="BS17" i="10"/>
  <c r="DD17" i="10"/>
  <c r="DI17" i="10"/>
  <c r="DK17" i="10"/>
  <c r="DN17" i="10"/>
  <c r="DQ17" i="10"/>
  <c r="EK17" i="10"/>
  <c r="EV17" i="10"/>
  <c r="EY17" i="10"/>
  <c r="FU17" i="10"/>
  <c r="FY17" i="10"/>
  <c r="GN17" i="10"/>
  <c r="E17" i="10"/>
  <c r="I17" i="10"/>
  <c r="AA17" i="10"/>
  <c r="AM17" i="10"/>
  <c r="BL17" i="10"/>
  <c r="BW17" i="10"/>
  <c r="CM17" i="10"/>
  <c r="DL17" i="10"/>
  <c r="DS17" i="10"/>
  <c r="DU17" i="10"/>
  <c r="EL17" i="10"/>
  <c r="FI17" i="10"/>
  <c r="FO17" i="10"/>
  <c r="FW17" i="10"/>
  <c r="GS17" i="10"/>
  <c r="M17" i="10"/>
  <c r="Y17" i="10"/>
  <c r="CC17" i="10"/>
  <c r="EI17" i="10"/>
  <c r="ET17" i="10"/>
  <c r="FD17" i="10"/>
  <c r="FF17" i="10"/>
  <c r="FV17" i="10"/>
  <c r="GB17" i="10"/>
  <c r="W17" i="10"/>
  <c r="AB17" i="10"/>
  <c r="AO17" i="10"/>
  <c r="BF17" i="10"/>
  <c r="BY17" i="10"/>
  <c r="CR17" i="10"/>
  <c r="DJ17" i="10"/>
  <c r="DV17" i="10"/>
  <c r="DY17" i="10"/>
  <c r="DZ17" i="10"/>
  <c r="ED17" i="10"/>
  <c r="EJ17" i="10"/>
  <c r="EX17" i="10"/>
  <c r="EZ17" i="10"/>
  <c r="FR17" i="10"/>
  <c r="GE17" i="10"/>
  <c r="BD17" i="10"/>
  <c r="BI17" i="10"/>
  <c r="DE17" i="10"/>
  <c r="EH17" i="10"/>
  <c r="ER17" i="10"/>
  <c r="EU17" i="10"/>
  <c r="EW17" i="10"/>
  <c r="S17" i="10"/>
  <c r="AP17" i="10"/>
  <c r="AR17" i="10"/>
  <c r="BT17" i="10"/>
  <c r="CO17" i="10"/>
  <c r="DM17" i="10"/>
  <c r="GA17" i="10"/>
  <c r="AC17" i="10"/>
  <c r="AF17" i="10"/>
  <c r="AI17" i="10"/>
  <c r="AK17" i="10"/>
  <c r="AS17" i="10"/>
  <c r="AU17" i="10"/>
  <c r="BX17" i="10"/>
  <c r="CE17" i="10"/>
  <c r="DG17" i="10"/>
  <c r="EO17" i="10"/>
  <c r="FQ17" i="10"/>
  <c r="GO17" i="10"/>
  <c r="X17" i="10"/>
  <c r="BE17" i="10"/>
  <c r="CJ17" i="10"/>
  <c r="DF17" i="10"/>
  <c r="DX17" i="10"/>
  <c r="P17" i="10"/>
  <c r="AL17" i="10"/>
  <c r="BG17" i="10"/>
  <c r="BN17" i="10"/>
  <c r="BU17" i="10"/>
  <c r="CA17" i="10"/>
  <c r="CB17" i="10"/>
  <c r="CL17" i="10"/>
  <c r="CT17" i="10"/>
  <c r="DA17" i="10"/>
  <c r="DO17" i="10"/>
  <c r="DR17" i="10"/>
  <c r="ES17" i="10"/>
  <c r="FC17" i="10"/>
  <c r="FK17" i="10"/>
  <c r="FP17" i="10"/>
  <c r="FT17" i="10"/>
  <c r="GQ17" i="10"/>
  <c r="GU17" i="10"/>
  <c r="GY17" i="10"/>
  <c r="HA17" i="10"/>
  <c r="GZ17" i="10"/>
  <c r="GW17" i="10"/>
  <c r="GX17" i="10"/>
  <c r="BH17" i="10"/>
  <c r="BR17" i="10"/>
  <c r="CQ17" i="10"/>
  <c r="EF17" i="10"/>
  <c r="EM17" i="10"/>
  <c r="EQ17" i="10"/>
  <c r="FE17" i="10"/>
  <c r="GG17" i="10"/>
  <c r="GH17" i="10"/>
  <c r="GM17" i="10"/>
  <c r="D17" i="10"/>
  <c r="AE17" i="10"/>
  <c r="AG17" i="10"/>
  <c r="AH17" i="10"/>
  <c r="CD17" i="10"/>
  <c r="CP17" i="10"/>
  <c r="CW17" i="10"/>
  <c r="DC17" i="10"/>
  <c r="EC17" i="10"/>
  <c r="EE17" i="10"/>
  <c r="FZ17" i="10"/>
  <c r="GD17" i="10"/>
  <c r="GF17" i="10"/>
  <c r="GJ17" i="10"/>
  <c r="B16" i="2" a="1"/>
  <c r="B17" i="10"/>
  <c r="B16" i="2" l="1"/>
  <c r="D17" i="2"/>
  <c r="C17" i="2"/>
  <c r="A18" i="10"/>
  <c r="E17" i="2" a="1"/>
  <c r="F17" i="2" a="1"/>
  <c r="A19" i="8"/>
  <c r="L19" i="8" l="1"/>
  <c r="D19" i="8"/>
  <c r="H19" i="8"/>
  <c r="O19" i="8"/>
  <c r="C19" i="8"/>
  <c r="S19" i="8"/>
  <c r="I19" i="8"/>
  <c r="J19" i="8"/>
  <c r="N19" i="8"/>
  <c r="M19" i="8"/>
  <c r="K19" i="8"/>
  <c r="P19" i="8"/>
  <c r="E19" i="8"/>
  <c r="U19" i="8"/>
  <c r="Q19" i="8"/>
  <c r="T19" i="8"/>
  <c r="G19" i="8"/>
  <c r="B19" i="8"/>
  <c r="R19" i="8"/>
  <c r="V19" i="8"/>
  <c r="F17" i="2"/>
  <c r="E17" i="2"/>
  <c r="N18" i="10"/>
  <c r="W18" i="10"/>
  <c r="AO18" i="10"/>
  <c r="AU18" i="10"/>
  <c r="AY18" i="10"/>
  <c r="BU18" i="10"/>
  <c r="CL18" i="10"/>
  <c r="CM18" i="10"/>
  <c r="DB18" i="10"/>
  <c r="DJ18" i="10"/>
  <c r="DP18" i="10"/>
  <c r="EJ18" i="10"/>
  <c r="FJ18" i="10"/>
  <c r="FN18" i="10"/>
  <c r="GL18" i="10"/>
  <c r="HA18" i="10"/>
  <c r="E18" i="10"/>
  <c r="P18" i="10"/>
  <c r="V18" i="10"/>
  <c r="Z18" i="10"/>
  <c r="AG18" i="10"/>
  <c r="AI18" i="10"/>
  <c r="AQ18" i="10"/>
  <c r="BE18" i="10"/>
  <c r="BI18" i="10"/>
  <c r="BP18" i="10"/>
  <c r="CA18" i="10"/>
  <c r="CH18" i="10"/>
  <c r="CR18" i="10"/>
  <c r="DS18" i="10"/>
  <c r="DZ18" i="10"/>
  <c r="FR18" i="10"/>
  <c r="GO18" i="10"/>
  <c r="GZ18" i="10"/>
  <c r="AA18" i="10"/>
  <c r="AC18" i="10"/>
  <c r="BH18" i="10"/>
  <c r="BN18" i="10"/>
  <c r="BQ18" i="10"/>
  <c r="BT18" i="10"/>
  <c r="CE18" i="10"/>
  <c r="DA18" i="10"/>
  <c r="DE18" i="10"/>
  <c r="DG18" i="10"/>
  <c r="EI18" i="10"/>
  <c r="FE18" i="10"/>
  <c r="FQ18" i="10"/>
  <c r="FY18" i="10"/>
  <c r="GR18" i="10"/>
  <c r="GU18" i="10"/>
  <c r="GV18" i="10"/>
  <c r="AD18" i="10"/>
  <c r="CI18" i="10"/>
  <c r="CW18" i="10"/>
  <c r="DC18" i="10"/>
  <c r="DF18" i="10"/>
  <c r="DQ18" i="10"/>
  <c r="DT18" i="10"/>
  <c r="EH18" i="10"/>
  <c r="ES18" i="10"/>
  <c r="FU18" i="10"/>
  <c r="GW18" i="10"/>
  <c r="O18" i="10"/>
  <c r="AM18" i="10"/>
  <c r="AW18" i="10"/>
  <c r="BG18" i="10"/>
  <c r="CJ18" i="10"/>
  <c r="CV18" i="10"/>
  <c r="CZ18" i="10"/>
  <c r="DY18" i="10"/>
  <c r="EF18" i="10"/>
  <c r="GF18" i="10"/>
  <c r="AH18" i="10"/>
  <c r="AX18" i="10"/>
  <c r="BB18" i="10"/>
  <c r="BC18" i="10"/>
  <c r="BD18" i="10"/>
  <c r="BL18" i="10"/>
  <c r="CO18" i="10"/>
  <c r="DR18" i="10"/>
  <c r="ET18" i="10"/>
  <c r="FM18" i="10"/>
  <c r="FO18" i="10"/>
  <c r="FT18" i="10"/>
  <c r="FX18" i="10"/>
  <c r="X18" i="10"/>
  <c r="AF18" i="10"/>
  <c r="AP18" i="10"/>
  <c r="BR18" i="10"/>
  <c r="CP18" i="10"/>
  <c r="CQ18" i="10"/>
  <c r="FI18" i="10"/>
  <c r="GG18" i="10"/>
  <c r="GK18" i="10"/>
  <c r="S18" i="10"/>
  <c r="AR18" i="10"/>
  <c r="DH18" i="10"/>
  <c r="DO18" i="10"/>
  <c r="DX18" i="10"/>
  <c r="EN18" i="10"/>
  <c r="EW18" i="10"/>
  <c r="FP18" i="10"/>
  <c r="GE18" i="10"/>
  <c r="GM18" i="10"/>
  <c r="F18" i="10"/>
  <c r="T18" i="10"/>
  <c r="BW18" i="10"/>
  <c r="BY18" i="10"/>
  <c r="CX18" i="10"/>
  <c r="EK18" i="10"/>
  <c r="EU18" i="10"/>
  <c r="FF18" i="10"/>
  <c r="FL18" i="10"/>
  <c r="GT18" i="10"/>
  <c r="I18" i="10"/>
  <c r="AE18" i="10"/>
  <c r="BA18" i="10"/>
  <c r="CD18" i="10"/>
  <c r="CK18" i="10"/>
  <c r="CT18" i="10"/>
  <c r="EC18" i="10"/>
  <c r="EO18" i="10"/>
  <c r="GN18" i="10"/>
  <c r="GS18" i="10"/>
  <c r="GX18" i="10"/>
  <c r="CB18" i="10"/>
  <c r="CS18" i="10"/>
  <c r="DM18" i="10"/>
  <c r="DU18" i="10"/>
  <c r="EG18" i="10"/>
  <c r="EP18" i="10"/>
  <c r="EQ18" i="10"/>
  <c r="EX18" i="10"/>
  <c r="FA18" i="10"/>
  <c r="FZ18" i="10"/>
  <c r="D18" i="10"/>
  <c r="Y18" i="10"/>
  <c r="AB18" i="10"/>
  <c r="BJ18" i="10"/>
  <c r="CY18" i="10"/>
  <c r="DI18" i="10"/>
  <c r="ED18" i="10"/>
  <c r="EZ18" i="10"/>
  <c r="FH18" i="10"/>
  <c r="FW18" i="10"/>
  <c r="GA18" i="10"/>
  <c r="GY18" i="10"/>
  <c r="AN18" i="10"/>
  <c r="BX18" i="10"/>
  <c r="CC18" i="10"/>
  <c r="CG18" i="10"/>
  <c r="DL18" i="10"/>
  <c r="DN18" i="10"/>
  <c r="EA18" i="10"/>
  <c r="EB18" i="10"/>
  <c r="EV18" i="10"/>
  <c r="FB18" i="10"/>
  <c r="FG18" i="10"/>
  <c r="FS18" i="10"/>
  <c r="FV18" i="10"/>
  <c r="GJ18" i="10"/>
  <c r="H18" i="10"/>
  <c r="AK18" i="10"/>
  <c r="AL18" i="10"/>
  <c r="BK18" i="10"/>
  <c r="BZ18" i="10"/>
  <c r="CN18" i="10"/>
  <c r="CU18" i="10"/>
  <c r="DD18" i="10"/>
  <c r="DK18" i="10"/>
  <c r="DV18" i="10"/>
  <c r="ER18" i="10"/>
  <c r="EY18" i="10"/>
  <c r="FC18" i="10"/>
  <c r="FD18" i="10"/>
  <c r="GB18" i="10"/>
  <c r="GD18" i="10"/>
  <c r="GI18" i="10"/>
  <c r="GQ18" i="10"/>
  <c r="G18" i="10"/>
  <c r="U18" i="10"/>
  <c r="BF18" i="10"/>
  <c r="BM18" i="10"/>
  <c r="DW18" i="10"/>
  <c r="EE18" i="10"/>
  <c r="EL18" i="10"/>
  <c r="FK18" i="10"/>
  <c r="M18" i="10"/>
  <c r="Q18" i="10"/>
  <c r="AJ18" i="10"/>
  <c r="AS18" i="10"/>
  <c r="AT18" i="10"/>
  <c r="AV18" i="10"/>
  <c r="AZ18" i="10"/>
  <c r="BO18" i="10"/>
  <c r="BS18" i="10"/>
  <c r="BV18" i="10"/>
  <c r="CF18" i="10"/>
  <c r="EM18" i="10"/>
  <c r="GC18" i="10"/>
  <c r="GH18" i="10"/>
  <c r="GP18" i="10"/>
  <c r="B17" i="2" a="1"/>
  <c r="B18" i="10"/>
  <c r="B17" i="2" l="1"/>
  <c r="A18" i="2"/>
  <c r="A19" i="10"/>
  <c r="A20" i="8"/>
  <c r="L20" i="8" l="1"/>
  <c r="E20" i="8"/>
  <c r="V20" i="8"/>
  <c r="D20" i="8"/>
  <c r="A19" i="2" s="1"/>
  <c r="Q20" i="8"/>
  <c r="H20" i="8"/>
  <c r="J20" i="8"/>
  <c r="G20" i="8"/>
  <c r="M20" i="8"/>
  <c r="U20" i="8"/>
  <c r="T20" i="8"/>
  <c r="K20" i="8"/>
  <c r="B20" i="8"/>
  <c r="I20" i="8"/>
  <c r="S20" i="8"/>
  <c r="O20" i="8"/>
  <c r="C20" i="8"/>
  <c r="N20" i="8"/>
  <c r="R20" i="8"/>
  <c r="P20" i="8"/>
  <c r="N19" i="10"/>
  <c r="BZ19" i="10"/>
  <c r="CR19" i="10"/>
  <c r="CX19" i="10"/>
  <c r="DM19" i="10"/>
  <c r="DO19" i="10"/>
  <c r="DT19" i="10"/>
  <c r="DW19" i="10"/>
  <c r="EC19" i="10"/>
  <c r="EG19" i="10"/>
  <c r="EN19" i="10"/>
  <c r="ER19" i="10"/>
  <c r="FB19" i="10"/>
  <c r="FE19" i="10"/>
  <c r="FM19" i="10"/>
  <c r="FV19" i="10"/>
  <c r="GO19" i="10"/>
  <c r="F19" i="10"/>
  <c r="G19" i="10"/>
  <c r="S19" i="10"/>
  <c r="V19" i="10"/>
  <c r="AJ19" i="10"/>
  <c r="AO19" i="10"/>
  <c r="BB19" i="10"/>
  <c r="BG19" i="10"/>
  <c r="BN19" i="10"/>
  <c r="BT19" i="10"/>
  <c r="DQ19" i="10"/>
  <c r="ED19" i="10"/>
  <c r="EU19" i="10"/>
  <c r="EY19" i="10"/>
  <c r="FW19" i="10"/>
  <c r="BS19" i="10"/>
  <c r="BV19" i="10"/>
  <c r="CC19" i="10"/>
  <c r="CW19" i="10"/>
  <c r="DP19" i="10"/>
  <c r="FF19" i="10"/>
  <c r="FY19" i="10"/>
  <c r="GA19" i="10"/>
  <c r="P19" i="10"/>
  <c r="AZ19" i="10"/>
  <c r="DA19" i="10"/>
  <c r="DN19" i="10"/>
  <c r="DU19" i="10"/>
  <c r="EM19" i="10"/>
  <c r="FN19" i="10"/>
  <c r="FO19" i="10"/>
  <c r="FX19" i="10"/>
  <c r="GS19" i="10"/>
  <c r="O19" i="10"/>
  <c r="Q19" i="10"/>
  <c r="AQ19" i="10"/>
  <c r="AV19" i="10"/>
  <c r="BE19" i="10"/>
  <c r="CJ19" i="10"/>
  <c r="CK19" i="10"/>
  <c r="DD19" i="10"/>
  <c r="DV19" i="10"/>
  <c r="EK19" i="10"/>
  <c r="EO19" i="10"/>
  <c r="FI19" i="10"/>
  <c r="FJ19" i="10"/>
  <c r="GG19" i="10"/>
  <c r="GK19" i="10"/>
  <c r="GM19" i="10"/>
  <c r="GW19" i="10"/>
  <c r="D19" i="10"/>
  <c r="M19" i="10"/>
  <c r="AF19" i="10"/>
  <c r="AI19" i="10"/>
  <c r="AW19" i="10"/>
  <c r="BH19" i="10"/>
  <c r="CG19" i="10"/>
  <c r="CT19" i="10"/>
  <c r="DE19" i="10"/>
  <c r="DF19" i="10"/>
  <c r="DR19" i="10"/>
  <c r="FZ19" i="10"/>
  <c r="GF19" i="10"/>
  <c r="GI19" i="10"/>
  <c r="GU19" i="10"/>
  <c r="GY19" i="10"/>
  <c r="GQ19" i="10"/>
  <c r="X19" i="10"/>
  <c r="Y19" i="10"/>
  <c r="AL19" i="10"/>
  <c r="BA19" i="10"/>
  <c r="BM19" i="10"/>
  <c r="BW19" i="10"/>
  <c r="CL19" i="10"/>
  <c r="DG19" i="10"/>
  <c r="DH19" i="10"/>
  <c r="DY19" i="10"/>
  <c r="EE19" i="10"/>
  <c r="EL19" i="10"/>
  <c r="FD19" i="10"/>
  <c r="FP19" i="10"/>
  <c r="GH19" i="10"/>
  <c r="GL19" i="10"/>
  <c r="H19" i="10"/>
  <c r="AN19" i="10"/>
  <c r="BJ19" i="10"/>
  <c r="BL19" i="10"/>
  <c r="BP19" i="10"/>
  <c r="CP19" i="10"/>
  <c r="DC19" i="10"/>
  <c r="EA19" i="10"/>
  <c r="EI19" i="10"/>
  <c r="ES19" i="10"/>
  <c r="FA19" i="10"/>
  <c r="FQ19" i="10"/>
  <c r="FS19" i="10"/>
  <c r="GV19" i="10"/>
  <c r="T19" i="10"/>
  <c r="AR19" i="10"/>
  <c r="AY19" i="10"/>
  <c r="BC19" i="10"/>
  <c r="BD19" i="10"/>
  <c r="BU19" i="10"/>
  <c r="DB19" i="10"/>
  <c r="EQ19" i="10"/>
  <c r="EW19" i="10"/>
  <c r="EZ19" i="10"/>
  <c r="FC19" i="10"/>
  <c r="FL19" i="10"/>
  <c r="GN19" i="10"/>
  <c r="HA19" i="10"/>
  <c r="AE19" i="10"/>
  <c r="AH19" i="10"/>
  <c r="AP19" i="10"/>
  <c r="AS19" i="10"/>
  <c r="AU19" i="10"/>
  <c r="BK19" i="10"/>
  <c r="CS19" i="10"/>
  <c r="DS19" i="10"/>
  <c r="EB19" i="10"/>
  <c r="ET19" i="10"/>
  <c r="EV19" i="10"/>
  <c r="FR19" i="10"/>
  <c r="AB19" i="10"/>
  <c r="BQ19" i="10"/>
  <c r="CH19" i="10"/>
  <c r="DZ19" i="10"/>
  <c r="EH19" i="10"/>
  <c r="GD19" i="10"/>
  <c r="U19" i="10"/>
  <c r="AK19" i="10"/>
  <c r="BF19" i="10"/>
  <c r="CD19" i="10"/>
  <c r="CO19" i="10"/>
  <c r="CZ19" i="10"/>
  <c r="FH19" i="10"/>
  <c r="GE19" i="10"/>
  <c r="GR19" i="10"/>
  <c r="BR19" i="10"/>
  <c r="CA19" i="10"/>
  <c r="CB19" i="10"/>
  <c r="CF19" i="10"/>
  <c r="EF19" i="10"/>
  <c r="EJ19" i="10"/>
  <c r="FG19" i="10"/>
  <c r="GB19" i="10"/>
  <c r="GJ19" i="10"/>
  <c r="W19" i="10"/>
  <c r="AA19" i="10"/>
  <c r="AD19" i="10"/>
  <c r="AG19" i="10"/>
  <c r="AT19" i="10"/>
  <c r="AX19" i="10"/>
  <c r="BX19" i="10"/>
  <c r="BY19" i="10"/>
  <c r="CE19" i="10"/>
  <c r="CN19" i="10"/>
  <c r="CY19" i="10"/>
  <c r="DX19" i="10"/>
  <c r="FT19" i="10"/>
  <c r="GC19" i="10"/>
  <c r="GT19" i="10"/>
  <c r="GZ19" i="10"/>
  <c r="I19" i="10"/>
  <c r="Z19" i="10"/>
  <c r="AM19" i="10"/>
  <c r="BO19" i="10"/>
  <c r="CI19" i="10"/>
  <c r="CM19" i="10"/>
  <c r="DI19" i="10"/>
  <c r="DJ19" i="10"/>
  <c r="DL19" i="10"/>
  <c r="EP19" i="10"/>
  <c r="E19" i="10"/>
  <c r="AC19" i="10"/>
  <c r="BI19" i="10"/>
  <c r="CQ19" i="10"/>
  <c r="CU19" i="10"/>
  <c r="CV19" i="10"/>
  <c r="DK19" i="10"/>
  <c r="EX19" i="10"/>
  <c r="FK19" i="10"/>
  <c r="FU19" i="10"/>
  <c r="GP19" i="10"/>
  <c r="GX19" i="10"/>
  <c r="D18" i="2"/>
  <c r="C18" i="2"/>
  <c r="B19" i="10"/>
  <c r="F18" i="2" a="1"/>
  <c r="E18" i="2" a="1"/>
  <c r="E18" i="2" l="1"/>
  <c r="F18" i="2"/>
  <c r="D19" i="2"/>
  <c r="C19" i="2"/>
  <c r="B18" i="2" a="1"/>
  <c r="A20" i="10"/>
  <c r="F19" i="2" a="1"/>
  <c r="E19" i="2" a="1"/>
  <c r="A21" i="8"/>
  <c r="L21" i="8" l="1"/>
  <c r="V21" i="8"/>
  <c r="H21" i="8"/>
  <c r="U21" i="8"/>
  <c r="T21" i="8"/>
  <c r="G21" i="8"/>
  <c r="Q21" i="8"/>
  <c r="R21" i="8"/>
  <c r="K21" i="8"/>
  <c r="I21" i="8"/>
  <c r="M21" i="8"/>
  <c r="D21" i="8"/>
  <c r="N21" i="8"/>
  <c r="S21" i="8"/>
  <c r="O21" i="8"/>
  <c r="P21" i="8"/>
  <c r="J21" i="8"/>
  <c r="C21" i="8"/>
  <c r="E21" i="8"/>
  <c r="B21" i="8"/>
  <c r="E19" i="2"/>
  <c r="F19" i="2"/>
  <c r="E20" i="10"/>
  <c r="S20" i="10"/>
  <c r="BI20" i="10"/>
  <c r="BM20" i="10"/>
  <c r="CE20" i="10"/>
  <c r="CI20" i="10"/>
  <c r="CK20" i="10"/>
  <c r="CL20" i="10"/>
  <c r="CV20" i="10"/>
  <c r="EU20" i="10"/>
  <c r="FC20" i="10"/>
  <c r="FK20" i="10"/>
  <c r="FZ20" i="10"/>
  <c r="V20" i="10"/>
  <c r="AK20" i="10"/>
  <c r="AM20" i="10"/>
  <c r="BB20" i="10"/>
  <c r="BK20" i="10"/>
  <c r="CR20" i="10"/>
  <c r="DL20" i="10"/>
  <c r="DN20" i="10"/>
  <c r="DQ20" i="10"/>
  <c r="EW20" i="10"/>
  <c r="EX20" i="10"/>
  <c r="FA20" i="10"/>
  <c r="GA20" i="10"/>
  <c r="HA20" i="10"/>
  <c r="GV20" i="10"/>
  <c r="BY20" i="10"/>
  <c r="CF20" i="10"/>
  <c r="CJ20" i="10"/>
  <c r="CP20" i="10"/>
  <c r="DC20" i="10"/>
  <c r="DX20" i="10"/>
  <c r="FV20" i="10"/>
  <c r="GG20" i="10"/>
  <c r="AO20" i="10"/>
  <c r="BG20" i="10"/>
  <c r="CN20" i="10"/>
  <c r="CY20" i="10"/>
  <c r="DH20" i="10"/>
  <c r="DI20" i="10"/>
  <c r="DJ20" i="10"/>
  <c r="GE20" i="10"/>
  <c r="GJ20" i="10"/>
  <c r="GO20" i="10"/>
  <c r="GX20" i="10"/>
  <c r="D20" i="10"/>
  <c r="M20" i="10"/>
  <c r="AC20" i="10"/>
  <c r="CA20" i="10"/>
  <c r="DZ20" i="10"/>
  <c r="EI20" i="10"/>
  <c r="FG20" i="10"/>
  <c r="FL20" i="10"/>
  <c r="FT20" i="10"/>
  <c r="F20" i="10"/>
  <c r="O20" i="10"/>
  <c r="AG20" i="10"/>
  <c r="AP20" i="10"/>
  <c r="BC20" i="10"/>
  <c r="BO20" i="10"/>
  <c r="BQ20" i="10"/>
  <c r="BW20" i="10"/>
  <c r="DG20" i="10"/>
  <c r="DM20" i="10"/>
  <c r="DS20" i="10"/>
  <c r="FI20" i="10"/>
  <c r="FO20" i="10"/>
  <c r="GI20" i="10"/>
  <c r="GQ20" i="10"/>
  <c r="H20" i="10"/>
  <c r="P20" i="10"/>
  <c r="BU20" i="10"/>
  <c r="CO20" i="10"/>
  <c r="EE20" i="10"/>
  <c r="EN20" i="10"/>
  <c r="ES20" i="10"/>
  <c r="AJ20" i="10"/>
  <c r="BL20" i="10"/>
  <c r="BV20" i="10"/>
  <c r="CS20" i="10"/>
  <c r="DR20" i="10"/>
  <c r="DY20" i="10"/>
  <c r="EP20" i="10"/>
  <c r="EV20" i="10"/>
  <c r="EZ20" i="10"/>
  <c r="FY20" i="10"/>
  <c r="GH20" i="10"/>
  <c r="GZ20" i="10"/>
  <c r="AA20" i="10"/>
  <c r="AD20" i="10"/>
  <c r="AE20" i="10"/>
  <c r="AH20" i="10"/>
  <c r="AI20" i="10"/>
  <c r="AQ20" i="10"/>
  <c r="AX20" i="10"/>
  <c r="CB20" i="10"/>
  <c r="CT20" i="10"/>
  <c r="DW20" i="10"/>
  <c r="EB20" i="10"/>
  <c r="EK20" i="10"/>
  <c r="ER20" i="10"/>
  <c r="FH20" i="10"/>
  <c r="FJ20" i="10"/>
  <c r="FS20" i="10"/>
  <c r="GC20" i="10"/>
  <c r="GD20" i="10"/>
  <c r="GW20" i="10"/>
  <c r="G20" i="10"/>
  <c r="W20" i="10"/>
  <c r="Z20" i="10"/>
  <c r="BP20" i="10"/>
  <c r="BR20" i="10"/>
  <c r="BT20" i="10"/>
  <c r="CU20" i="10"/>
  <c r="DF20" i="10"/>
  <c r="EM20" i="10"/>
  <c r="FB20" i="10"/>
  <c r="FX20" i="10"/>
  <c r="AT20" i="10"/>
  <c r="AW20" i="10"/>
  <c r="BE20" i="10"/>
  <c r="BF20" i="10"/>
  <c r="BN20" i="10"/>
  <c r="BS20" i="10"/>
  <c r="CC20" i="10"/>
  <c r="CM20" i="10"/>
  <c r="CW20" i="10"/>
  <c r="DU20" i="10"/>
  <c r="EA20" i="10"/>
  <c r="EJ20" i="10"/>
  <c r="ET20" i="10"/>
  <c r="GB20" i="10"/>
  <c r="GM20" i="10"/>
  <c r="GP20" i="10"/>
  <c r="GS20" i="10"/>
  <c r="N20" i="10"/>
  <c r="X20" i="10"/>
  <c r="AB20" i="10"/>
  <c r="AF20" i="10"/>
  <c r="AS20" i="10"/>
  <c r="AZ20" i="10"/>
  <c r="BA20" i="10"/>
  <c r="EL20" i="10"/>
  <c r="EQ20" i="10"/>
  <c r="FD20" i="10"/>
  <c r="FM20" i="10"/>
  <c r="FN20" i="10"/>
  <c r="GT20" i="10"/>
  <c r="Q20" i="10"/>
  <c r="AR20" i="10"/>
  <c r="AU20" i="10"/>
  <c r="CX20" i="10"/>
  <c r="CZ20" i="10"/>
  <c r="DA20" i="10"/>
  <c r="EF20" i="10"/>
  <c r="EH20" i="10"/>
  <c r="FE20" i="10"/>
  <c r="FP20" i="10"/>
  <c r="FR20" i="10"/>
  <c r="U20" i="10"/>
  <c r="AN20" i="10"/>
  <c r="BH20" i="10"/>
  <c r="CD20" i="10"/>
  <c r="CG20" i="10"/>
  <c r="CQ20" i="10"/>
  <c r="DD20" i="10"/>
  <c r="DE20" i="10"/>
  <c r="DV20" i="10"/>
  <c r="EC20" i="10"/>
  <c r="ED20" i="10"/>
  <c r="EG20" i="10"/>
  <c r="FU20" i="10"/>
  <c r="FW20" i="10"/>
  <c r="GK20" i="10"/>
  <c r="GL20" i="10"/>
  <c r="GN20" i="10"/>
  <c r="GR20" i="10"/>
  <c r="GY20" i="10"/>
  <c r="Y20" i="10"/>
  <c r="AL20" i="10"/>
  <c r="AV20" i="10"/>
  <c r="BX20" i="10"/>
  <c r="DK20" i="10"/>
  <c r="DT20" i="10"/>
  <c r="EY20" i="10"/>
  <c r="FQ20" i="10"/>
  <c r="GF20" i="10"/>
  <c r="GU20" i="10"/>
  <c r="I20" i="10"/>
  <c r="T20" i="10"/>
  <c r="AY20" i="10"/>
  <c r="BD20" i="10"/>
  <c r="BJ20" i="10"/>
  <c r="BZ20" i="10"/>
  <c r="CH20" i="10"/>
  <c r="DB20" i="10"/>
  <c r="DO20" i="10"/>
  <c r="DP20" i="10"/>
  <c r="EO20" i="10"/>
  <c r="FF20" i="10"/>
  <c r="B18" i="2"/>
  <c r="B19" i="2" a="1"/>
  <c r="B20" i="10"/>
  <c r="B19" i="2" l="1"/>
  <c r="A20" i="2"/>
  <c r="A21" i="10"/>
  <c r="A22" i="8"/>
  <c r="V22" i="8" l="1"/>
  <c r="E22" i="8"/>
  <c r="B22" i="8"/>
  <c r="G22" i="8"/>
  <c r="R22" i="8"/>
  <c r="H22" i="8"/>
  <c r="U22" i="8"/>
  <c r="P22" i="8"/>
  <c r="L22" i="8"/>
  <c r="T22" i="8"/>
  <c r="D22" i="8"/>
  <c r="C22" i="8"/>
  <c r="K22" i="8"/>
  <c r="J22" i="8"/>
  <c r="M22" i="8"/>
  <c r="O22" i="8"/>
  <c r="I22" i="8"/>
  <c r="S22" i="8"/>
  <c r="Q22" i="8"/>
  <c r="N22" i="8"/>
  <c r="AA21" i="10"/>
  <c r="AW21" i="10"/>
  <c r="BB21" i="10"/>
  <c r="BC21" i="10"/>
  <c r="BL21" i="10"/>
  <c r="CF21" i="10"/>
  <c r="DE21" i="10"/>
  <c r="EH21" i="10"/>
  <c r="EJ21" i="10"/>
  <c r="EK21" i="10"/>
  <c r="EW21" i="10"/>
  <c r="FW21" i="10"/>
  <c r="GW21" i="10"/>
  <c r="AP21" i="10"/>
  <c r="BV21" i="10"/>
  <c r="CA21" i="10"/>
  <c r="CE21" i="10"/>
  <c r="CT21" i="10"/>
  <c r="DJ21" i="10"/>
  <c r="DN21" i="10"/>
  <c r="DO21" i="10"/>
  <c r="DV21" i="10"/>
  <c r="EP21" i="10"/>
  <c r="FL21" i="10"/>
  <c r="FY21" i="10"/>
  <c r="GC21" i="10"/>
  <c r="GD21" i="10"/>
  <c r="GS21" i="10"/>
  <c r="E21" i="10"/>
  <c r="BD21" i="10"/>
  <c r="BF21" i="10"/>
  <c r="BN21" i="10"/>
  <c r="BP21" i="10"/>
  <c r="BQ21" i="10"/>
  <c r="CY21" i="10"/>
  <c r="ER21" i="10"/>
  <c r="FK21" i="10"/>
  <c r="GH21" i="10"/>
  <c r="I21" i="10"/>
  <c r="T21" i="10"/>
  <c r="AD21" i="10"/>
  <c r="AF21" i="10"/>
  <c r="BU21" i="10"/>
  <c r="CD21" i="10"/>
  <c r="CL21" i="10"/>
  <c r="CV21" i="10"/>
  <c r="DM21" i="10"/>
  <c r="FB21" i="10"/>
  <c r="FH21" i="10"/>
  <c r="FZ21" i="10"/>
  <c r="GM21" i="10"/>
  <c r="GY21" i="10"/>
  <c r="G21" i="10"/>
  <c r="V21" i="10"/>
  <c r="AG21" i="10"/>
  <c r="AH21" i="10"/>
  <c r="AU21" i="10"/>
  <c r="BW21" i="10"/>
  <c r="CP21" i="10"/>
  <c r="CU21" i="10"/>
  <c r="DA21" i="10"/>
  <c r="DH21" i="10"/>
  <c r="DS21" i="10"/>
  <c r="EO21" i="10"/>
  <c r="FD21" i="10"/>
  <c r="FG21" i="10"/>
  <c r="GP21" i="10"/>
  <c r="GU21" i="10"/>
  <c r="H21" i="10"/>
  <c r="AB21" i="10"/>
  <c r="AC21" i="10"/>
  <c r="AO21" i="10"/>
  <c r="DU21" i="10"/>
  <c r="EE21" i="10"/>
  <c r="EG21" i="10"/>
  <c r="FF21" i="10"/>
  <c r="FP21" i="10"/>
  <c r="GB21" i="10"/>
  <c r="GK21" i="10"/>
  <c r="GQ21" i="10"/>
  <c r="GT21" i="10"/>
  <c r="GV21" i="10"/>
  <c r="GX21" i="10"/>
  <c r="GZ21" i="10"/>
  <c r="N21" i="10"/>
  <c r="U21" i="10"/>
  <c r="Y21" i="10"/>
  <c r="BJ21" i="10"/>
  <c r="BZ21" i="10"/>
  <c r="DF21" i="10"/>
  <c r="DI21" i="10"/>
  <c r="DP21" i="10"/>
  <c r="BR21" i="10"/>
  <c r="CS21" i="10"/>
  <c r="ED21" i="10"/>
  <c r="EL21" i="10"/>
  <c r="FC21" i="10"/>
  <c r="FN21" i="10"/>
  <c r="GF21" i="10"/>
  <c r="GI21" i="10"/>
  <c r="AI21" i="10"/>
  <c r="AS21" i="10"/>
  <c r="BE21" i="10"/>
  <c r="BH21" i="10"/>
  <c r="BK21" i="10"/>
  <c r="CH21" i="10"/>
  <c r="CN21" i="10"/>
  <c r="EC21" i="10"/>
  <c r="EU21" i="10"/>
  <c r="GJ21" i="10"/>
  <c r="GL21" i="10"/>
  <c r="Z21" i="10"/>
  <c r="AQ21" i="10"/>
  <c r="AY21" i="10"/>
  <c r="BI21" i="10"/>
  <c r="CR21" i="10"/>
  <c r="CZ21" i="10"/>
  <c r="DB21" i="10"/>
  <c r="DZ21" i="10"/>
  <c r="EN21" i="10"/>
  <c r="EQ21" i="10"/>
  <c r="FE21" i="10"/>
  <c r="GA21" i="10"/>
  <c r="GG21" i="10"/>
  <c r="O21" i="10"/>
  <c r="AZ21" i="10"/>
  <c r="BA21" i="10"/>
  <c r="BG21" i="10"/>
  <c r="BO21" i="10"/>
  <c r="DX21" i="10"/>
  <c r="EV21" i="10"/>
  <c r="EZ21" i="10"/>
  <c r="FM21" i="10"/>
  <c r="FR21" i="10"/>
  <c r="GE21" i="10"/>
  <c r="AL21" i="10"/>
  <c r="AN21" i="10"/>
  <c r="BS21" i="10"/>
  <c r="BT21" i="10"/>
  <c r="BY21" i="10"/>
  <c r="CM21" i="10"/>
  <c r="DG21" i="10"/>
  <c r="EB21" i="10"/>
  <c r="EF21" i="10"/>
  <c r="ES21" i="10"/>
  <c r="FA21" i="10"/>
  <c r="FX21" i="10"/>
  <c r="GN21" i="10"/>
  <c r="D21" i="10"/>
  <c r="P21" i="10"/>
  <c r="S21" i="10"/>
  <c r="AE21" i="10"/>
  <c r="AK21" i="10"/>
  <c r="BX21" i="10"/>
  <c r="CG21" i="10"/>
  <c r="CK21" i="10"/>
  <c r="CQ21" i="10"/>
  <c r="CW21" i="10"/>
  <c r="DC21" i="10"/>
  <c r="DQ21" i="10"/>
  <c r="EI21" i="10"/>
  <c r="FU21" i="10"/>
  <c r="M21" i="10"/>
  <c r="Q21" i="10"/>
  <c r="AV21" i="10"/>
  <c r="CJ21" i="10"/>
  <c r="DK21" i="10"/>
  <c r="DT21" i="10"/>
  <c r="DW21" i="10"/>
  <c r="EA21" i="10"/>
  <c r="EY21" i="10"/>
  <c r="X21" i="10"/>
  <c r="AJ21" i="10"/>
  <c r="AT21" i="10"/>
  <c r="CB21" i="10"/>
  <c r="CC21" i="10"/>
  <c r="CI21" i="10"/>
  <c r="CO21" i="10"/>
  <c r="CX21" i="10"/>
  <c r="DD21" i="10"/>
  <c r="DL21" i="10"/>
  <c r="EM21" i="10"/>
  <c r="ET21" i="10"/>
  <c r="EX21" i="10"/>
  <c r="FI21" i="10"/>
  <c r="FO21" i="10"/>
  <c r="FQ21" i="10"/>
  <c r="FS21" i="10"/>
  <c r="F21" i="10"/>
  <c r="W21" i="10"/>
  <c r="AM21" i="10"/>
  <c r="AR21" i="10"/>
  <c r="AX21" i="10"/>
  <c r="BM21" i="10"/>
  <c r="DR21" i="10"/>
  <c r="DY21" i="10"/>
  <c r="FJ21" i="10"/>
  <c r="FT21" i="10"/>
  <c r="FV21" i="10"/>
  <c r="GO21" i="10"/>
  <c r="GR21" i="10"/>
  <c r="HA21" i="10"/>
  <c r="C20" i="2"/>
  <c r="D20" i="2"/>
  <c r="B21" i="10"/>
  <c r="F20" i="2" a="1"/>
  <c r="E20" i="2" a="1"/>
  <c r="E20" i="2" l="1"/>
  <c r="F20" i="2"/>
  <c r="A21" i="2"/>
  <c r="B20" i="2" a="1"/>
  <c r="A22" i="10"/>
  <c r="A23" i="8"/>
  <c r="U23" i="8" l="1"/>
  <c r="V23" i="8"/>
  <c r="N23" i="8"/>
  <c r="O23" i="8"/>
  <c r="I23" i="8"/>
  <c r="H23" i="8"/>
  <c r="E23" i="8"/>
  <c r="C23" i="8"/>
  <c r="P23" i="8"/>
  <c r="K23" i="8"/>
  <c r="B23" i="8"/>
  <c r="M23" i="8"/>
  <c r="L23" i="8"/>
  <c r="T23" i="8"/>
  <c r="J23" i="8"/>
  <c r="G23" i="8"/>
  <c r="R23" i="8"/>
  <c r="S23" i="8"/>
  <c r="D23" i="8"/>
  <c r="A22" i="2" s="1"/>
  <c r="Q23" i="8"/>
  <c r="D22" i="10"/>
  <c r="AJ22" i="10"/>
  <c r="AR22" i="10"/>
  <c r="CN22" i="10"/>
  <c r="CT22" i="10"/>
  <c r="DF22" i="10"/>
  <c r="EB22" i="10"/>
  <c r="FO22" i="10"/>
  <c r="GA22" i="10"/>
  <c r="Z22" i="10"/>
  <c r="AI22" i="10"/>
  <c r="AL22" i="10"/>
  <c r="BU22" i="10"/>
  <c r="CC22" i="10"/>
  <c r="CP22" i="10"/>
  <c r="DI22" i="10"/>
  <c r="DZ22" i="10"/>
  <c r="EA22" i="10"/>
  <c r="FU22" i="10"/>
  <c r="GR22" i="10"/>
  <c r="GU22" i="10"/>
  <c r="GZ22" i="10"/>
  <c r="GQ22" i="10"/>
  <c r="AA22" i="10"/>
  <c r="AF22" i="10"/>
  <c r="AS22" i="10"/>
  <c r="AV22" i="10"/>
  <c r="AZ22" i="10"/>
  <c r="BZ22" i="10"/>
  <c r="CK22" i="10"/>
  <c r="CO22" i="10"/>
  <c r="CU22" i="10"/>
  <c r="DN22" i="10"/>
  <c r="DO22" i="10"/>
  <c r="DT22" i="10"/>
  <c r="EH22" i="10"/>
  <c r="ET22" i="10"/>
  <c r="EX22" i="10"/>
  <c r="FP22" i="10"/>
  <c r="FS22" i="10"/>
  <c r="FY22" i="10"/>
  <c r="GK22" i="10"/>
  <c r="GM22" i="10"/>
  <c r="GS22" i="10"/>
  <c r="X22" i="10"/>
  <c r="AB22" i="10"/>
  <c r="BG22" i="10"/>
  <c r="BK22" i="10"/>
  <c r="DL22" i="10"/>
  <c r="EG22" i="10"/>
  <c r="FC22" i="10"/>
  <c r="FF22" i="10"/>
  <c r="FG22" i="10"/>
  <c r="FR22" i="10"/>
  <c r="GV22" i="10"/>
  <c r="O22" i="10"/>
  <c r="S22" i="10"/>
  <c r="AE22" i="10"/>
  <c r="AN22" i="10"/>
  <c r="AO22" i="10"/>
  <c r="BO22" i="10"/>
  <c r="CQ22" i="10"/>
  <c r="DE22" i="10"/>
  <c r="DG22" i="10"/>
  <c r="DH22" i="10"/>
  <c r="EF22" i="10"/>
  <c r="ES22" i="10"/>
  <c r="FZ22" i="10"/>
  <c r="GJ22" i="10"/>
  <c r="W22" i="10"/>
  <c r="AC22" i="10"/>
  <c r="BM22" i="10"/>
  <c r="BY22" i="10"/>
  <c r="CD22" i="10"/>
  <c r="CM22" i="10"/>
  <c r="DA22" i="10"/>
  <c r="DP22" i="10"/>
  <c r="EC22" i="10"/>
  <c r="EN22" i="10"/>
  <c r="FI22" i="10"/>
  <c r="GX22" i="10"/>
  <c r="AU22" i="10"/>
  <c r="CB22" i="10"/>
  <c r="CR22" i="10"/>
  <c r="CW22" i="10"/>
  <c r="DK22" i="10"/>
  <c r="DR22" i="10"/>
  <c r="EP22" i="10"/>
  <c r="EY22" i="10"/>
  <c r="FN22" i="10"/>
  <c r="GC22" i="10"/>
  <c r="GH22" i="10"/>
  <c r="AH22" i="10"/>
  <c r="BC22" i="10"/>
  <c r="CG22" i="10"/>
  <c r="CV22" i="10"/>
  <c r="CX22" i="10"/>
  <c r="EJ22" i="10"/>
  <c r="FJ22" i="10"/>
  <c r="FM22" i="10"/>
  <c r="GT22" i="10"/>
  <c r="HA22" i="10"/>
  <c r="I22" i="10"/>
  <c r="U22" i="10"/>
  <c r="AM22" i="10"/>
  <c r="AP22" i="10"/>
  <c r="BH22" i="10"/>
  <c r="BI22" i="10"/>
  <c r="BL22" i="10"/>
  <c r="BT22" i="10"/>
  <c r="CZ22" i="10"/>
  <c r="DM22" i="10"/>
  <c r="FD22" i="10"/>
  <c r="FW22" i="10"/>
  <c r="GO22" i="10"/>
  <c r="G22" i="10"/>
  <c r="N22" i="10"/>
  <c r="CA22" i="10"/>
  <c r="DV22" i="10"/>
  <c r="ED22" i="10"/>
  <c r="FA22" i="10"/>
  <c r="FB22" i="10"/>
  <c r="FE22" i="10"/>
  <c r="FH22" i="10"/>
  <c r="FV22" i="10"/>
  <c r="GD22" i="10"/>
  <c r="GP22" i="10"/>
  <c r="E22" i="10"/>
  <c r="V22" i="10"/>
  <c r="Y22" i="10"/>
  <c r="AD22" i="10"/>
  <c r="AK22" i="10"/>
  <c r="BD22" i="10"/>
  <c r="BJ22" i="10"/>
  <c r="BP22" i="10"/>
  <c r="CH22" i="10"/>
  <c r="CY22" i="10"/>
  <c r="DB22" i="10"/>
  <c r="DC22" i="10"/>
  <c r="EO22" i="10"/>
  <c r="ER22" i="10"/>
  <c r="GG22" i="10"/>
  <c r="AT22" i="10"/>
  <c r="CE22" i="10"/>
  <c r="CF22" i="10"/>
  <c r="CL22" i="10"/>
  <c r="DD22" i="10"/>
  <c r="DW22" i="10"/>
  <c r="DY22" i="10"/>
  <c r="EW22" i="10"/>
  <c r="GY22" i="10"/>
  <c r="M22" i="10"/>
  <c r="AG22" i="10"/>
  <c r="BE22" i="10"/>
  <c r="CJ22" i="10"/>
  <c r="DJ22" i="10"/>
  <c r="DQ22" i="10"/>
  <c r="DS22" i="10"/>
  <c r="EL22" i="10"/>
  <c r="EM22" i="10"/>
  <c r="FT22" i="10"/>
  <c r="GB22" i="10"/>
  <c r="GE22" i="10"/>
  <c r="GN22" i="10"/>
  <c r="AQ22" i="10"/>
  <c r="BB22" i="10"/>
  <c r="BQ22" i="10"/>
  <c r="BR22" i="10"/>
  <c r="CI22" i="10"/>
  <c r="CS22" i="10"/>
  <c r="EE22" i="10"/>
  <c r="EK22" i="10"/>
  <c r="FK22" i="10"/>
  <c r="FQ22" i="10"/>
  <c r="GF22" i="10"/>
  <c r="GL22" i="10"/>
  <c r="F22" i="10"/>
  <c r="H22" i="10"/>
  <c r="P22" i="10"/>
  <c r="Q22" i="10"/>
  <c r="AW22" i="10"/>
  <c r="BA22" i="10"/>
  <c r="BN22" i="10"/>
  <c r="BS22" i="10"/>
  <c r="BW22" i="10"/>
  <c r="DU22" i="10"/>
  <c r="DX22" i="10"/>
  <c r="EI22" i="10"/>
  <c r="EZ22" i="10"/>
  <c r="FX22" i="10"/>
  <c r="GI22" i="10"/>
  <c r="T22" i="10"/>
  <c r="AX22" i="10"/>
  <c r="AY22" i="10"/>
  <c r="BF22" i="10"/>
  <c r="BV22" i="10"/>
  <c r="BX22" i="10"/>
  <c r="EQ22" i="10"/>
  <c r="EU22" i="10"/>
  <c r="EV22" i="10"/>
  <c r="FL22" i="10"/>
  <c r="GW22" i="10"/>
  <c r="B20" i="2"/>
  <c r="C21" i="2"/>
  <c r="D21" i="2"/>
  <c r="B22" i="10"/>
  <c r="F21" i="2" a="1"/>
  <c r="E21" i="2" a="1"/>
  <c r="E21" i="2" l="1"/>
  <c r="F21" i="2"/>
  <c r="C22" i="2"/>
  <c r="D22" i="2"/>
  <c r="F9" i="7"/>
  <c r="B21" i="2" a="1"/>
  <c r="A23" i="10"/>
  <c r="F22" i="2" a="1"/>
  <c r="E22" i="2" a="1"/>
  <c r="A24" i="8"/>
  <c r="D24" i="8" l="1"/>
  <c r="E24" i="8"/>
  <c r="J24" i="8"/>
  <c r="Q24" i="8"/>
  <c r="M24" i="8"/>
  <c r="G24" i="8"/>
  <c r="B24" i="8"/>
  <c r="K24" i="8"/>
  <c r="H24" i="8"/>
  <c r="T24" i="8"/>
  <c r="O24" i="8"/>
  <c r="S24" i="8"/>
  <c r="N24" i="8"/>
  <c r="R24" i="8"/>
  <c r="C24" i="8"/>
  <c r="U24" i="8"/>
  <c r="V24" i="8"/>
  <c r="I24" i="8"/>
  <c r="P24" i="8"/>
  <c r="L24" i="8"/>
  <c r="E22" i="2"/>
  <c r="F22" i="2"/>
  <c r="AR23" i="10"/>
  <c r="AS23" i="10"/>
  <c r="AV23" i="10"/>
  <c r="BT23" i="10"/>
  <c r="BV23" i="10"/>
  <c r="CK23" i="10"/>
  <c r="DZ23" i="10"/>
  <c r="EP23" i="10"/>
  <c r="EV23" i="10"/>
  <c r="FL23" i="10"/>
  <c r="FX23" i="10"/>
  <c r="GB23" i="10"/>
  <c r="GM23" i="10"/>
  <c r="GW23" i="10"/>
  <c r="D23" i="10"/>
  <c r="AA23" i="10"/>
  <c r="AM23" i="10"/>
  <c r="AT23" i="10"/>
  <c r="CF23" i="10"/>
  <c r="CQ23" i="10"/>
  <c r="CS23" i="10"/>
  <c r="CV23" i="10"/>
  <c r="DA23" i="10"/>
  <c r="DF23" i="10"/>
  <c r="ER23" i="10"/>
  <c r="EZ23" i="10"/>
  <c r="FD23" i="10"/>
  <c r="FG23" i="10"/>
  <c r="FO23" i="10"/>
  <c r="GA23" i="10"/>
  <c r="GP23" i="10"/>
  <c r="GY23" i="10"/>
  <c r="AK23" i="10"/>
  <c r="BA23" i="10"/>
  <c r="BI23" i="10"/>
  <c r="BO23" i="10"/>
  <c r="CD23" i="10"/>
  <c r="CM23" i="10"/>
  <c r="DB23" i="10"/>
  <c r="FU23" i="10"/>
  <c r="FZ23" i="10"/>
  <c r="F23" i="10"/>
  <c r="H23" i="10"/>
  <c r="N23" i="10"/>
  <c r="AB23" i="10"/>
  <c r="AI23" i="10"/>
  <c r="AX23" i="10"/>
  <c r="BR23" i="10"/>
  <c r="CA23" i="10"/>
  <c r="CI23" i="10"/>
  <c r="DD23" i="10"/>
  <c r="EN23" i="10"/>
  <c r="FH23" i="10"/>
  <c r="FT23" i="10"/>
  <c r="G23" i="10"/>
  <c r="I23" i="10"/>
  <c r="BB23" i="10"/>
  <c r="BJ23" i="10"/>
  <c r="BM23" i="10"/>
  <c r="CX23" i="10"/>
  <c r="CY23" i="10"/>
  <c r="DQ23" i="10"/>
  <c r="EL23" i="10"/>
  <c r="EM23" i="10"/>
  <c r="EY23" i="10"/>
  <c r="AE23" i="10"/>
  <c r="AJ23" i="10"/>
  <c r="AU23" i="10"/>
  <c r="BE23" i="10"/>
  <c r="BQ23" i="10"/>
  <c r="BU23" i="10"/>
  <c r="BW23" i="10"/>
  <c r="CJ23" i="10"/>
  <c r="DC23" i="10"/>
  <c r="EI23" i="10"/>
  <c r="FQ23" i="10"/>
  <c r="GD23" i="10"/>
  <c r="GG23" i="10"/>
  <c r="GL23" i="10"/>
  <c r="GO23" i="10"/>
  <c r="GS23" i="10"/>
  <c r="GQ23" i="10"/>
  <c r="Q23" i="10"/>
  <c r="AD23" i="10"/>
  <c r="AO23" i="10"/>
  <c r="BH23" i="10"/>
  <c r="DW23" i="10"/>
  <c r="DY23" i="10"/>
  <c r="EO23" i="10"/>
  <c r="ET23" i="10"/>
  <c r="FF23" i="10"/>
  <c r="GE23" i="10"/>
  <c r="GF23" i="10"/>
  <c r="T23" i="10"/>
  <c r="AL23" i="10"/>
  <c r="BG23" i="10"/>
  <c r="BS23" i="10"/>
  <c r="BX23" i="10"/>
  <c r="CL23" i="10"/>
  <c r="CN23" i="10"/>
  <c r="DM23" i="10"/>
  <c r="DS23" i="10"/>
  <c r="FE23" i="10"/>
  <c r="GC23" i="10"/>
  <c r="GR23" i="10"/>
  <c r="S23" i="10"/>
  <c r="BF23" i="10"/>
  <c r="CC23" i="10"/>
  <c r="DE23" i="10"/>
  <c r="DU23" i="10"/>
  <c r="DV23" i="10"/>
  <c r="EQ23" i="10"/>
  <c r="FN23" i="10"/>
  <c r="GI23" i="10"/>
  <c r="U23" i="10"/>
  <c r="V23" i="10"/>
  <c r="AG23" i="10"/>
  <c r="BN23" i="10"/>
  <c r="CZ23" i="10"/>
  <c r="DL23" i="10"/>
  <c r="DX23" i="10"/>
  <c r="ES23" i="10"/>
  <c r="EW23" i="10"/>
  <c r="GZ23" i="10"/>
  <c r="GT23" i="10"/>
  <c r="M23" i="10"/>
  <c r="X23" i="10"/>
  <c r="BP23" i="10"/>
  <c r="BY23" i="10"/>
  <c r="BZ23" i="10"/>
  <c r="CE23" i="10"/>
  <c r="CR23" i="10"/>
  <c r="DN23" i="10"/>
  <c r="DO23" i="10"/>
  <c r="DT23" i="10"/>
  <c r="FC23" i="10"/>
  <c r="FR23" i="10"/>
  <c r="FV23" i="10"/>
  <c r="GJ23" i="10"/>
  <c r="GN23" i="10"/>
  <c r="E23" i="10"/>
  <c r="W23" i="10"/>
  <c r="Y23" i="10"/>
  <c r="AZ23" i="10"/>
  <c r="BL23" i="10"/>
  <c r="CH23" i="10"/>
  <c r="CT23" i="10"/>
  <c r="CU23" i="10"/>
  <c r="CW23" i="10"/>
  <c r="DJ23" i="10"/>
  <c r="DP23" i="10"/>
  <c r="EG23" i="10"/>
  <c r="EK23" i="10"/>
  <c r="FB23" i="10"/>
  <c r="FP23" i="10"/>
  <c r="FS23" i="10"/>
  <c r="GK23" i="10"/>
  <c r="O23" i="10"/>
  <c r="Z23" i="10"/>
  <c r="AC23" i="10"/>
  <c r="AF23" i="10"/>
  <c r="AH23" i="10"/>
  <c r="AQ23" i="10"/>
  <c r="AW23" i="10"/>
  <c r="BC23" i="10"/>
  <c r="CG23" i="10"/>
  <c r="CP23" i="10"/>
  <c r="DG23" i="10"/>
  <c r="EU23" i="10"/>
  <c r="EX23" i="10"/>
  <c r="FK23" i="10"/>
  <c r="GU23" i="10"/>
  <c r="P23" i="10"/>
  <c r="AN23" i="10"/>
  <c r="AP23" i="10"/>
  <c r="BD23" i="10"/>
  <c r="CB23" i="10"/>
  <c r="EB23" i="10"/>
  <c r="EC23" i="10"/>
  <c r="ED23" i="10"/>
  <c r="FI23" i="10"/>
  <c r="FM23" i="10"/>
  <c r="GX23" i="10"/>
  <c r="AY23" i="10"/>
  <c r="BK23" i="10"/>
  <c r="DR23" i="10"/>
  <c r="EE23" i="10"/>
  <c r="FJ23" i="10"/>
  <c r="FY23" i="10"/>
  <c r="CO23" i="10"/>
  <c r="DH23" i="10"/>
  <c r="DI23" i="10"/>
  <c r="DK23" i="10"/>
  <c r="EA23" i="10"/>
  <c r="EF23" i="10"/>
  <c r="EH23" i="10"/>
  <c r="EJ23" i="10"/>
  <c r="FA23" i="10"/>
  <c r="FW23" i="10"/>
  <c r="GH23" i="10"/>
  <c r="GV23" i="10"/>
  <c r="HA23" i="10"/>
  <c r="B21" i="2"/>
  <c r="B22" i="2" a="1"/>
  <c r="B23" i="10"/>
  <c r="B22" i="2" l="1"/>
  <c r="A24" i="10"/>
  <c r="A25" i="8"/>
  <c r="Q25" i="8" l="1"/>
  <c r="E25" i="8"/>
  <c r="C25" i="8"/>
  <c r="D25" i="8"/>
  <c r="K25" i="8"/>
  <c r="P25" i="8"/>
  <c r="M25" i="8"/>
  <c r="U25" i="8"/>
  <c r="H25" i="8"/>
  <c r="J25" i="8"/>
  <c r="V25" i="8"/>
  <c r="S25" i="8"/>
  <c r="L25" i="8"/>
  <c r="I25" i="8"/>
  <c r="O25" i="8"/>
  <c r="R25" i="8"/>
  <c r="N25" i="8"/>
  <c r="G25" i="8"/>
  <c r="B25" i="8"/>
  <c r="T25" i="8"/>
  <c r="W24" i="10"/>
  <c r="AM24" i="10"/>
  <c r="CF24" i="10"/>
  <c r="CH24" i="10"/>
  <c r="CO24" i="10"/>
  <c r="GI24" i="10"/>
  <c r="GP24" i="10"/>
  <c r="GS24" i="10"/>
  <c r="M24" i="10"/>
  <c r="U24" i="10"/>
  <c r="AV24" i="10"/>
  <c r="BR24" i="10"/>
  <c r="DA24" i="10"/>
  <c r="DT24" i="10"/>
  <c r="EB24" i="10"/>
  <c r="EJ24" i="10"/>
  <c r="EN24" i="10"/>
  <c r="ET24" i="10"/>
  <c r="GH24" i="10"/>
  <c r="GY24" i="10"/>
  <c r="V24" i="10"/>
  <c r="AB24" i="10"/>
  <c r="AD24" i="10"/>
  <c r="AR24" i="10"/>
  <c r="AX24" i="10"/>
  <c r="CW24" i="10"/>
  <c r="CZ24" i="10"/>
  <c r="DM24" i="10"/>
  <c r="DZ24" i="10"/>
  <c r="EU24" i="10"/>
  <c r="D24" i="10"/>
  <c r="H24" i="10"/>
  <c r="P24" i="10"/>
  <c r="X24" i="10"/>
  <c r="AI24" i="10"/>
  <c r="AU24" i="10"/>
  <c r="BF24" i="10"/>
  <c r="BZ24" i="10"/>
  <c r="CP24" i="10"/>
  <c r="CQ24" i="10"/>
  <c r="DX24" i="10"/>
  <c r="ER24" i="10"/>
  <c r="EW24" i="10"/>
  <c r="EX24" i="10"/>
  <c r="FZ24" i="10"/>
  <c r="GO24" i="10"/>
  <c r="AQ24" i="10"/>
  <c r="BC24" i="10"/>
  <c r="BY24" i="10"/>
  <c r="CJ24" i="10"/>
  <c r="DL24" i="10"/>
  <c r="DR24" i="10"/>
  <c r="FD24" i="10"/>
  <c r="FP24" i="10"/>
  <c r="GD24" i="10"/>
  <c r="GQ24" i="10"/>
  <c r="S24" i="10"/>
  <c r="AP24" i="10"/>
  <c r="BI24" i="10"/>
  <c r="BO24" i="10"/>
  <c r="BU24" i="10"/>
  <c r="BV24" i="10"/>
  <c r="CB24" i="10"/>
  <c r="CU24" i="10"/>
  <c r="DD24" i="10"/>
  <c r="EA24" i="10"/>
  <c r="EG24" i="10"/>
  <c r="GB24" i="10"/>
  <c r="GL24" i="10"/>
  <c r="GT24" i="10"/>
  <c r="GW24" i="10"/>
  <c r="GX24" i="10"/>
  <c r="AJ24" i="10"/>
  <c r="BD24" i="10"/>
  <c r="BG24" i="10"/>
  <c r="BN24" i="10"/>
  <c r="BP24" i="10"/>
  <c r="BS24" i="10"/>
  <c r="CG24" i="10"/>
  <c r="CI24" i="10"/>
  <c r="CL24" i="10"/>
  <c r="CS24" i="10"/>
  <c r="CX24" i="10"/>
  <c r="DH24" i="10"/>
  <c r="DN24" i="10"/>
  <c r="EI24" i="10"/>
  <c r="EK24" i="10"/>
  <c r="EZ24" i="10"/>
  <c r="FA24" i="10"/>
  <c r="FB24" i="10"/>
  <c r="FC24" i="10"/>
  <c r="GC24" i="10"/>
  <c r="E24" i="10"/>
  <c r="AE24" i="10"/>
  <c r="AO24" i="10"/>
  <c r="CA24" i="10"/>
  <c r="CE24" i="10"/>
  <c r="CT24" i="10"/>
  <c r="CY24" i="10"/>
  <c r="DB24" i="10"/>
  <c r="DE24" i="10"/>
  <c r="DI24" i="10"/>
  <c r="DO24" i="10"/>
  <c r="EC24" i="10"/>
  <c r="EF24" i="10"/>
  <c r="FG24" i="10"/>
  <c r="FH24" i="10"/>
  <c r="FK24" i="10"/>
  <c r="FO24" i="10"/>
  <c r="FR24" i="10"/>
  <c r="FW24" i="10"/>
  <c r="AF24" i="10"/>
  <c r="AL24" i="10"/>
  <c r="AN24" i="10"/>
  <c r="BJ24" i="10"/>
  <c r="BQ24" i="10"/>
  <c r="CD24" i="10"/>
  <c r="CK24" i="10"/>
  <c r="DV24" i="10"/>
  <c r="EV24" i="10"/>
  <c r="FQ24" i="10"/>
  <c r="FV24" i="10"/>
  <c r="T24" i="10"/>
  <c r="AC24" i="10"/>
  <c r="AS24" i="10"/>
  <c r="CC24" i="10"/>
  <c r="CN24" i="10"/>
  <c r="DG24" i="10"/>
  <c r="DP24" i="10"/>
  <c r="FI24" i="10"/>
  <c r="FX24" i="10"/>
  <c r="GK24" i="10"/>
  <c r="BB24" i="10"/>
  <c r="BK24" i="10"/>
  <c r="BT24" i="10"/>
  <c r="DJ24" i="10"/>
  <c r="DU24" i="10"/>
  <c r="EM24" i="10"/>
  <c r="FF24" i="10"/>
  <c r="FU24" i="10"/>
  <c r="GR24" i="10"/>
  <c r="N24" i="10"/>
  <c r="Q24" i="10"/>
  <c r="AH24" i="10"/>
  <c r="AT24" i="10"/>
  <c r="BA24" i="10"/>
  <c r="BE24" i="10"/>
  <c r="BH24" i="10"/>
  <c r="CV24" i="10"/>
  <c r="DY24" i="10"/>
  <c r="EH24" i="10"/>
  <c r="EP24" i="10"/>
  <c r="FJ24" i="10"/>
  <c r="FT24" i="10"/>
  <c r="GU24" i="10"/>
  <c r="F24" i="10"/>
  <c r="G24" i="10"/>
  <c r="Z24" i="10"/>
  <c r="AK24" i="10"/>
  <c r="CM24" i="10"/>
  <c r="DF24" i="10"/>
  <c r="DQ24" i="10"/>
  <c r="ED24" i="10"/>
  <c r="EE24" i="10"/>
  <c r="EY24" i="10"/>
  <c r="FL24" i="10"/>
  <c r="FM24" i="10"/>
  <c r="FY24" i="10"/>
  <c r="GE24" i="10"/>
  <c r="O24" i="10"/>
  <c r="AY24" i="10"/>
  <c r="AZ24" i="10"/>
  <c r="BL24" i="10"/>
  <c r="BW24" i="10"/>
  <c r="DS24" i="10"/>
  <c r="EQ24" i="10"/>
  <c r="FE24" i="10"/>
  <c r="GF24" i="10"/>
  <c r="GJ24" i="10"/>
  <c r="GM24" i="10"/>
  <c r="BM24" i="10"/>
  <c r="BX24" i="10"/>
  <c r="CR24" i="10"/>
  <c r="DC24" i="10"/>
  <c r="EO24" i="10"/>
  <c r="FN24" i="10"/>
  <c r="GN24" i="10"/>
  <c r="HA24" i="10"/>
  <c r="I24" i="10"/>
  <c r="Y24" i="10"/>
  <c r="AA24" i="10"/>
  <c r="AG24" i="10"/>
  <c r="AW24" i="10"/>
  <c r="DK24" i="10"/>
  <c r="DW24" i="10"/>
  <c r="EL24" i="10"/>
  <c r="ES24" i="10"/>
  <c r="FS24" i="10"/>
  <c r="GA24" i="10"/>
  <c r="GG24" i="10"/>
  <c r="GV24" i="10"/>
  <c r="GZ24" i="10"/>
  <c r="E5" i="7"/>
  <c r="D2" i="11"/>
  <c r="B24" i="10"/>
  <c r="A25" i="10"/>
  <c r="A26" i="8"/>
  <c r="I26" i="8" l="1"/>
  <c r="H26" i="8"/>
  <c r="L26" i="8"/>
  <c r="K26" i="8"/>
  <c r="Q26" i="8"/>
  <c r="B26" i="8"/>
  <c r="D26" i="8"/>
  <c r="J26" i="8"/>
  <c r="G26" i="8"/>
  <c r="M26" i="8"/>
  <c r="S26" i="8"/>
  <c r="O26" i="8"/>
  <c r="U26" i="8"/>
  <c r="R26" i="8"/>
  <c r="T26" i="8"/>
  <c r="E26" i="8"/>
  <c r="N26" i="8"/>
  <c r="C26" i="8"/>
  <c r="V26" i="8"/>
  <c r="P26" i="8"/>
  <c r="I25" i="10"/>
  <c r="U25" i="10"/>
  <c r="V25" i="10"/>
  <c r="AJ25" i="10"/>
  <c r="AN25" i="10"/>
  <c r="AP25" i="10"/>
  <c r="AQ25" i="10"/>
  <c r="BW25" i="10"/>
  <c r="CS25" i="10"/>
  <c r="EE25" i="10"/>
  <c r="FG25" i="10"/>
  <c r="FH25" i="10"/>
  <c r="FK25" i="10"/>
  <c r="FL25" i="10"/>
  <c r="AF25" i="10"/>
  <c r="BG25" i="10"/>
  <c r="BJ25" i="10"/>
  <c r="CB25" i="10"/>
  <c r="CD25" i="10"/>
  <c r="DB25" i="10"/>
  <c r="EF25" i="10"/>
  <c r="EI25" i="10"/>
  <c r="FE25" i="10"/>
  <c r="FQ25" i="10"/>
  <c r="FT25" i="10"/>
  <c r="FX25" i="10"/>
  <c r="FZ25" i="10"/>
  <c r="GX25" i="10"/>
  <c r="AH25" i="10"/>
  <c r="AI25" i="10"/>
  <c r="BR25" i="10"/>
  <c r="CE25" i="10"/>
  <c r="CL25" i="10"/>
  <c r="CM25" i="10"/>
  <c r="DD25" i="10"/>
  <c r="DT25" i="10"/>
  <c r="EP25" i="10"/>
  <c r="ET25" i="10"/>
  <c r="EW25" i="10"/>
  <c r="FA25" i="10"/>
  <c r="GP25" i="10"/>
  <c r="HA25" i="10"/>
  <c r="AR25" i="10"/>
  <c r="AU25" i="10"/>
  <c r="BA25" i="10"/>
  <c r="BT25" i="10"/>
  <c r="CJ25" i="10"/>
  <c r="DA25" i="10"/>
  <c r="DY25" i="10"/>
  <c r="DZ25" i="10"/>
  <c r="EO25" i="10"/>
  <c r="EV25" i="10"/>
  <c r="EZ25" i="10"/>
  <c r="GB25" i="10"/>
  <c r="GU25" i="10"/>
  <c r="Z25" i="10"/>
  <c r="AC25" i="10"/>
  <c r="AL25" i="10"/>
  <c r="AW25" i="10"/>
  <c r="BQ25" i="10"/>
  <c r="GH25" i="10"/>
  <c r="H25" i="10"/>
  <c r="T25" i="10"/>
  <c r="AZ25" i="10"/>
  <c r="CF25" i="10"/>
  <c r="CR25" i="10"/>
  <c r="CW25" i="10"/>
  <c r="DQ25" i="10"/>
  <c r="EB25" i="10"/>
  <c r="FD25" i="10"/>
  <c r="FS25" i="10"/>
  <c r="FV25" i="10"/>
  <c r="F25" i="10"/>
  <c r="N25" i="10"/>
  <c r="W25" i="10"/>
  <c r="AE25" i="10"/>
  <c r="AG25" i="10"/>
  <c r="AY25" i="10"/>
  <c r="BO25" i="10"/>
  <c r="BX25" i="10"/>
  <c r="DF25" i="10"/>
  <c r="EG25" i="10"/>
  <c r="FF25" i="10"/>
  <c r="GD25" i="10"/>
  <c r="GJ25" i="10"/>
  <c r="O25" i="10"/>
  <c r="AT25" i="10"/>
  <c r="BF25" i="10"/>
  <c r="CQ25" i="10"/>
  <c r="DJ25" i="10"/>
  <c r="EA25" i="10"/>
  <c r="EC25" i="10"/>
  <c r="EL25" i="10"/>
  <c r="EM25" i="10"/>
  <c r="EU25" i="10"/>
  <c r="EY25" i="10"/>
  <c r="FO25" i="10"/>
  <c r="FR25" i="10"/>
  <c r="GZ25" i="10"/>
  <c r="E25" i="10"/>
  <c r="P25" i="10"/>
  <c r="AB25" i="10"/>
  <c r="BV25" i="10"/>
  <c r="BZ25" i="10"/>
  <c r="CV25" i="10"/>
  <c r="DG25" i="10"/>
  <c r="DH25" i="10"/>
  <c r="DK25" i="10"/>
  <c r="DP25" i="10"/>
  <c r="FN25" i="10"/>
  <c r="GF25" i="10"/>
  <c r="Q25" i="10"/>
  <c r="BC25" i="10"/>
  <c r="CI25" i="10"/>
  <c r="CP25" i="10"/>
  <c r="DO25" i="10"/>
  <c r="DR25" i="10"/>
  <c r="DU25" i="10"/>
  <c r="EX25" i="10"/>
  <c r="FJ25" i="10"/>
  <c r="FY25" i="10"/>
  <c r="GM25" i="10"/>
  <c r="GQ25" i="10"/>
  <c r="GW25" i="10"/>
  <c r="GR25" i="10"/>
  <c r="AM25" i="10"/>
  <c r="AO25" i="10"/>
  <c r="AS25" i="10"/>
  <c r="AX25" i="10"/>
  <c r="CA25" i="10"/>
  <c r="CZ25" i="10"/>
  <c r="DC25" i="10"/>
  <c r="ED25" i="10"/>
  <c r="FM25" i="10"/>
  <c r="FP25" i="10"/>
  <c r="FU25" i="10"/>
  <c r="GK25" i="10"/>
  <c r="M25" i="10"/>
  <c r="S25" i="10"/>
  <c r="X25" i="10"/>
  <c r="BK25" i="10"/>
  <c r="BY25" i="10"/>
  <c r="CX25" i="10"/>
  <c r="DL25" i="10"/>
  <c r="DM25" i="10"/>
  <c r="EQ25" i="10"/>
  <c r="ER25" i="10"/>
  <c r="G25" i="10"/>
  <c r="BE25" i="10"/>
  <c r="BH25" i="10"/>
  <c r="BM25" i="10"/>
  <c r="BP25" i="10"/>
  <c r="CN25" i="10"/>
  <c r="CT25" i="10"/>
  <c r="CU25" i="10"/>
  <c r="DN25" i="10"/>
  <c r="DX25" i="10"/>
  <c r="ES25" i="10"/>
  <c r="FI25" i="10"/>
  <c r="GA25" i="10"/>
  <c r="GC25" i="10"/>
  <c r="GE25" i="10"/>
  <c r="GG25" i="10"/>
  <c r="D25" i="10"/>
  <c r="AV25" i="10"/>
  <c r="BI25" i="10"/>
  <c r="CC25" i="10"/>
  <c r="CK25" i="10"/>
  <c r="CO25" i="10"/>
  <c r="DI25" i="10"/>
  <c r="EH25" i="10"/>
  <c r="GI25" i="10"/>
  <c r="GL25" i="10"/>
  <c r="GS25" i="10"/>
  <c r="GT25" i="10"/>
  <c r="GY25" i="10"/>
  <c r="Y25" i="10"/>
  <c r="AA25" i="10"/>
  <c r="AD25" i="10"/>
  <c r="BL25" i="10"/>
  <c r="BU25" i="10"/>
  <c r="CY25" i="10"/>
  <c r="DV25" i="10"/>
  <c r="DW25" i="10"/>
  <c r="EJ25" i="10"/>
  <c r="EK25" i="10"/>
  <c r="EN25" i="10"/>
  <c r="FB25" i="10"/>
  <c r="GO25" i="10"/>
  <c r="GV25" i="10"/>
  <c r="AK25" i="10"/>
  <c r="BB25" i="10"/>
  <c r="BD25" i="10"/>
  <c r="BN25" i="10"/>
  <c r="BS25" i="10"/>
  <c r="CG25" i="10"/>
  <c r="CH25" i="10"/>
  <c r="DE25" i="10"/>
  <c r="DS25" i="10"/>
  <c r="FC25" i="10"/>
  <c r="FW25" i="10"/>
  <c r="GN25" i="10"/>
  <c r="B25" i="10"/>
  <c r="A26" i="10"/>
  <c r="A27" i="8"/>
  <c r="I27" i="8" l="1"/>
  <c r="J27" i="8"/>
  <c r="H27" i="8"/>
  <c r="O27" i="8"/>
  <c r="M27" i="8"/>
  <c r="R27" i="8"/>
  <c r="P27" i="8"/>
  <c r="K27" i="8"/>
  <c r="C27" i="8"/>
  <c r="L27" i="8"/>
  <c r="G27" i="8"/>
  <c r="T27" i="8"/>
  <c r="V27" i="8"/>
  <c r="S27" i="8"/>
  <c r="E27" i="8"/>
  <c r="U27" i="8"/>
  <c r="N27" i="8"/>
  <c r="D27" i="8"/>
  <c r="Q27" i="8"/>
  <c r="B27" i="8"/>
  <c r="S26" i="10"/>
  <c r="Z26" i="10"/>
  <c r="AB26" i="10"/>
  <c r="BJ26" i="10"/>
  <c r="BR26" i="10"/>
  <c r="CD26" i="10"/>
  <c r="CG26" i="10"/>
  <c r="DK26" i="10"/>
  <c r="DP26" i="10"/>
  <c r="DX26" i="10"/>
  <c r="FA26" i="10"/>
  <c r="FH26" i="10"/>
  <c r="FR26" i="10"/>
  <c r="GF26" i="10"/>
  <c r="GH26" i="10"/>
  <c r="AZ26" i="10"/>
  <c r="BA26" i="10"/>
  <c r="DR26" i="10"/>
  <c r="FK26" i="10"/>
  <c r="GJ26" i="10"/>
  <c r="GW26" i="10"/>
  <c r="O26" i="10"/>
  <c r="AI26" i="10"/>
  <c r="AU26" i="10"/>
  <c r="BC26" i="10"/>
  <c r="BG26" i="10"/>
  <c r="CA26" i="10"/>
  <c r="DB26" i="10"/>
  <c r="DE26" i="10"/>
  <c r="EE26" i="10"/>
  <c r="EQ26" i="10"/>
  <c r="EU26" i="10"/>
  <c r="EW26" i="10"/>
  <c r="FJ26" i="10"/>
  <c r="GE26" i="10"/>
  <c r="GG26" i="10"/>
  <c r="Q26" i="10"/>
  <c r="V26" i="10"/>
  <c r="CH26" i="10"/>
  <c r="CI26" i="10"/>
  <c r="CT26" i="10"/>
  <c r="CU26" i="10"/>
  <c r="DC26" i="10"/>
  <c r="EP26" i="10"/>
  <c r="FG26" i="10"/>
  <c r="FV26" i="10"/>
  <c r="X26" i="10"/>
  <c r="AG26" i="10"/>
  <c r="AK26" i="10"/>
  <c r="AT26" i="10"/>
  <c r="BH26" i="10"/>
  <c r="BQ26" i="10"/>
  <c r="CB26" i="10"/>
  <c r="CC26" i="10"/>
  <c r="CO26" i="10"/>
  <c r="CS26" i="10"/>
  <c r="DJ26" i="10"/>
  <c r="DQ26" i="10"/>
  <c r="EB26" i="10"/>
  <c r="EV26" i="10"/>
  <c r="EY26" i="10"/>
  <c r="FE26" i="10"/>
  <c r="GS26" i="10"/>
  <c r="D26" i="10"/>
  <c r="E26" i="10"/>
  <c r="H26" i="10"/>
  <c r="Y26" i="10"/>
  <c r="AX26" i="10"/>
  <c r="BM26" i="10"/>
  <c r="BW26" i="10"/>
  <c r="DA26" i="10"/>
  <c r="DW26" i="10"/>
  <c r="EJ26" i="10"/>
  <c r="ET26" i="10"/>
  <c r="EZ26" i="10"/>
  <c r="FQ26" i="10"/>
  <c r="GK26" i="10"/>
  <c r="GR26" i="10"/>
  <c r="GT26" i="10"/>
  <c r="T26" i="10"/>
  <c r="AY26" i="10"/>
  <c r="CL26" i="10"/>
  <c r="CV26" i="10"/>
  <c r="DM26" i="10"/>
  <c r="DT26" i="10"/>
  <c r="ED26" i="10"/>
  <c r="FS26" i="10"/>
  <c r="FW26" i="10"/>
  <c r="I26" i="10"/>
  <c r="BB26" i="10"/>
  <c r="BE26" i="10"/>
  <c r="BK26" i="10"/>
  <c r="BL26" i="10"/>
  <c r="BO26" i="10"/>
  <c r="DL26" i="10"/>
  <c r="DN26" i="10"/>
  <c r="ER26" i="10"/>
  <c r="FM26" i="10"/>
  <c r="GQ26" i="10"/>
  <c r="U26" i="10"/>
  <c r="AC26" i="10"/>
  <c r="AM26" i="10"/>
  <c r="DF26" i="10"/>
  <c r="FN26" i="10"/>
  <c r="FO26" i="10"/>
  <c r="GA26" i="10"/>
  <c r="GB26" i="10"/>
  <c r="GN26" i="10"/>
  <c r="BD26" i="10"/>
  <c r="BY26" i="10"/>
  <c r="CE26" i="10"/>
  <c r="CF26" i="10"/>
  <c r="CP26" i="10"/>
  <c r="CW26" i="10"/>
  <c r="DD26" i="10"/>
  <c r="EH26" i="10"/>
  <c r="FD26" i="10"/>
  <c r="GU26" i="10"/>
  <c r="GY26" i="10"/>
  <c r="GZ26" i="10"/>
  <c r="F26" i="10"/>
  <c r="BF26" i="10"/>
  <c r="CN26" i="10"/>
  <c r="CQ26" i="10"/>
  <c r="DH26" i="10"/>
  <c r="DO26" i="10"/>
  <c r="DS26" i="10"/>
  <c r="EC26" i="10"/>
  <c r="ES26" i="10"/>
  <c r="AE26" i="10"/>
  <c r="AH26" i="10"/>
  <c r="BI26" i="10"/>
  <c r="BS26" i="10"/>
  <c r="BT26" i="10"/>
  <c r="BV26" i="10"/>
  <c r="CK26" i="10"/>
  <c r="CX26" i="10"/>
  <c r="DG26" i="10"/>
  <c r="DZ26" i="10"/>
  <c r="FI26" i="10"/>
  <c r="GI26" i="10"/>
  <c r="GP26" i="10"/>
  <c r="GV26" i="10"/>
  <c r="G26" i="10"/>
  <c r="P26" i="10"/>
  <c r="AL26" i="10"/>
  <c r="AN26" i="10"/>
  <c r="AW26" i="10"/>
  <c r="BP26" i="10"/>
  <c r="BU26" i="10"/>
  <c r="DI26" i="10"/>
  <c r="DV26" i="10"/>
  <c r="EF26" i="10"/>
  <c r="EK26" i="10"/>
  <c r="EN26" i="10"/>
  <c r="EO26" i="10"/>
  <c r="FX26" i="10"/>
  <c r="AD26" i="10"/>
  <c r="AF26" i="10"/>
  <c r="AJ26" i="10"/>
  <c r="AP26" i="10"/>
  <c r="AQ26" i="10"/>
  <c r="AR26" i="10"/>
  <c r="AS26" i="10"/>
  <c r="BN26" i="10"/>
  <c r="BX26" i="10"/>
  <c r="BZ26" i="10"/>
  <c r="CJ26" i="10"/>
  <c r="CM26" i="10"/>
  <c r="CZ26" i="10"/>
  <c r="EL26" i="10"/>
  <c r="FB26" i="10"/>
  <c r="FC26" i="10"/>
  <c r="FY26" i="10"/>
  <c r="GC26" i="10"/>
  <c r="M26" i="10"/>
  <c r="N26" i="10"/>
  <c r="W26" i="10"/>
  <c r="CR26" i="10"/>
  <c r="CY26" i="10"/>
  <c r="DY26" i="10"/>
  <c r="EA26" i="10"/>
  <c r="EG26" i="10"/>
  <c r="EM26" i="10"/>
  <c r="FT26" i="10"/>
  <c r="GD26" i="10"/>
  <c r="GL26" i="10"/>
  <c r="GM26" i="10"/>
  <c r="GO26" i="10"/>
  <c r="HA26" i="10"/>
  <c r="AA26" i="10"/>
  <c r="AO26" i="10"/>
  <c r="AV26" i="10"/>
  <c r="DU26" i="10"/>
  <c r="EI26" i="10"/>
  <c r="EX26" i="10"/>
  <c r="FF26" i="10"/>
  <c r="FL26" i="10"/>
  <c r="FP26" i="10"/>
  <c r="FU26" i="10"/>
  <c r="FZ26" i="10"/>
  <c r="GX26" i="10"/>
  <c r="B26" i="10"/>
  <c r="A27" i="10"/>
  <c r="A28" i="8"/>
  <c r="B28" i="8" l="1"/>
  <c r="O28" i="8"/>
  <c r="N28" i="8"/>
  <c r="C28" i="8"/>
  <c r="S28" i="8"/>
  <c r="G28" i="8"/>
  <c r="I28" i="8"/>
  <c r="E28" i="8"/>
  <c r="M28" i="8"/>
  <c r="K28" i="8"/>
  <c r="T28" i="8"/>
  <c r="P28" i="8"/>
  <c r="U28" i="8"/>
  <c r="R28" i="8"/>
  <c r="V28" i="8"/>
  <c r="Q28" i="8"/>
  <c r="D28" i="8"/>
  <c r="H28" i="8"/>
  <c r="J28" i="8"/>
  <c r="L28" i="8"/>
  <c r="I27" i="10"/>
  <c r="AB27" i="10"/>
  <c r="AG27" i="10"/>
  <c r="AZ27" i="10"/>
  <c r="BE27" i="10"/>
  <c r="BF27" i="10"/>
  <c r="BI27" i="10"/>
  <c r="BN27" i="10"/>
  <c r="CC27" i="10"/>
  <c r="CE27" i="10"/>
  <c r="DU27" i="10"/>
  <c r="EK27" i="10"/>
  <c r="EU27" i="10"/>
  <c r="FS27" i="10"/>
  <c r="FU27" i="10"/>
  <c r="AJ27" i="10"/>
  <c r="BJ27" i="10"/>
  <c r="BS27" i="10"/>
  <c r="BX27" i="10"/>
  <c r="CK27" i="10"/>
  <c r="CP27" i="10"/>
  <c r="CR27" i="10"/>
  <c r="DH27" i="10"/>
  <c r="DO27" i="10"/>
  <c r="GZ27" i="10"/>
  <c r="M27" i="10"/>
  <c r="CN27" i="10"/>
  <c r="DG27" i="10"/>
  <c r="DQ27" i="10"/>
  <c r="EA27" i="10"/>
  <c r="EC27" i="10"/>
  <c r="EJ27" i="10"/>
  <c r="FC27" i="10"/>
  <c r="FL27" i="10"/>
  <c r="FN27" i="10"/>
  <c r="FT27" i="10"/>
  <c r="GE27" i="10"/>
  <c r="GU27" i="10"/>
  <c r="E27" i="10"/>
  <c r="Y27" i="10"/>
  <c r="AL27" i="10"/>
  <c r="AS27" i="10"/>
  <c r="CG27" i="10"/>
  <c r="CZ27" i="10"/>
  <c r="DL27" i="10"/>
  <c r="ES27" i="10"/>
  <c r="FM27" i="10"/>
  <c r="FP27" i="10"/>
  <c r="GH27" i="10"/>
  <c r="GM27" i="10"/>
  <c r="GP27" i="10"/>
  <c r="GQ27" i="10"/>
  <c r="Q27" i="10"/>
  <c r="AR27" i="10"/>
  <c r="BA27" i="10"/>
  <c r="BU27" i="10"/>
  <c r="CF27" i="10"/>
  <c r="DE27" i="10"/>
  <c r="DI27" i="10"/>
  <c r="FI27" i="10"/>
  <c r="FX27" i="10"/>
  <c r="GA27" i="10"/>
  <c r="GD27" i="10"/>
  <c r="GL27" i="10"/>
  <c r="X27" i="10"/>
  <c r="AF27" i="10"/>
  <c r="AK27" i="10"/>
  <c r="AY27" i="10"/>
  <c r="CH27" i="10"/>
  <c r="CY27" i="10"/>
  <c r="DM27" i="10"/>
  <c r="DR27" i="10"/>
  <c r="DY27" i="10"/>
  <c r="EX27" i="10"/>
  <c r="FA27" i="10"/>
  <c r="GC27" i="10"/>
  <c r="GK27" i="10"/>
  <c r="HA27" i="10"/>
  <c r="D27" i="10"/>
  <c r="T27" i="10"/>
  <c r="AA27" i="10"/>
  <c r="AN27" i="10"/>
  <c r="BB27" i="10"/>
  <c r="BM27" i="10"/>
  <c r="BZ27" i="10"/>
  <c r="DA27" i="10"/>
  <c r="DW27" i="10"/>
  <c r="EI27" i="10"/>
  <c r="ER27" i="10"/>
  <c r="EW27" i="10"/>
  <c r="FD27" i="10"/>
  <c r="FQ27" i="10"/>
  <c r="FZ27" i="10"/>
  <c r="G27" i="10"/>
  <c r="U27" i="10"/>
  <c r="AD27" i="10"/>
  <c r="BG27" i="10"/>
  <c r="BT27" i="10"/>
  <c r="BW27" i="10"/>
  <c r="CA27" i="10"/>
  <c r="DP27" i="10"/>
  <c r="DV27" i="10"/>
  <c r="GI27" i="10"/>
  <c r="W27" i="10"/>
  <c r="AE27" i="10"/>
  <c r="AT27" i="10"/>
  <c r="BR27" i="10"/>
  <c r="CD27" i="10"/>
  <c r="DN27" i="10"/>
  <c r="DX27" i="10"/>
  <c r="EG27" i="10"/>
  <c r="FH27" i="10"/>
  <c r="FO27" i="10"/>
  <c r="GB27" i="10"/>
  <c r="GW27" i="10"/>
  <c r="AH27" i="10"/>
  <c r="AQ27" i="10"/>
  <c r="BV27" i="10"/>
  <c r="CB27" i="10"/>
  <c r="DK27" i="10"/>
  <c r="FR27" i="10"/>
  <c r="GY27" i="10"/>
  <c r="GT27" i="10"/>
  <c r="GX27" i="10"/>
  <c r="AI27" i="10"/>
  <c r="AO27" i="10"/>
  <c r="AU27" i="10"/>
  <c r="AV27" i="10"/>
  <c r="BK27" i="10"/>
  <c r="BY27" i="10"/>
  <c r="CQ27" i="10"/>
  <c r="DB27" i="10"/>
  <c r="DF27" i="10"/>
  <c r="DS27" i="10"/>
  <c r="DZ27" i="10"/>
  <c r="EB27" i="10"/>
  <c r="EF27" i="10"/>
  <c r="EP27" i="10"/>
  <c r="FK27" i="10"/>
  <c r="FY27" i="10"/>
  <c r="GN27" i="10"/>
  <c r="V27" i="10"/>
  <c r="AM27" i="10"/>
  <c r="BC27" i="10"/>
  <c r="BQ27" i="10"/>
  <c r="CW27" i="10"/>
  <c r="DT27" i="10"/>
  <c r="ET27" i="10"/>
  <c r="FE27" i="10"/>
  <c r="FF27" i="10"/>
  <c r="GG27" i="10"/>
  <c r="GS27" i="10"/>
  <c r="AC27" i="10"/>
  <c r="BD27" i="10"/>
  <c r="CJ27" i="10"/>
  <c r="CL27" i="10"/>
  <c r="CO27" i="10"/>
  <c r="CV27" i="10"/>
  <c r="EY27" i="10"/>
  <c r="S27" i="10"/>
  <c r="Z27" i="10"/>
  <c r="AW27" i="10"/>
  <c r="BP27" i="10"/>
  <c r="CI27" i="10"/>
  <c r="CU27" i="10"/>
  <c r="CX27" i="10"/>
  <c r="DD27" i="10"/>
  <c r="EH27" i="10"/>
  <c r="EM27" i="10"/>
  <c r="EO27" i="10"/>
  <c r="EV27" i="10"/>
  <c r="FB27" i="10"/>
  <c r="FJ27" i="10"/>
  <c r="FW27" i="10"/>
  <c r="GF27" i="10"/>
  <c r="GJ27" i="10"/>
  <c r="GR27" i="10"/>
  <c r="GV27" i="10"/>
  <c r="N27" i="10"/>
  <c r="AX27" i="10"/>
  <c r="CT27" i="10"/>
  <c r="DC27" i="10"/>
  <c r="DJ27" i="10"/>
  <c r="ED27" i="10"/>
  <c r="EL27" i="10"/>
  <c r="EQ27" i="10"/>
  <c r="EZ27" i="10"/>
  <c r="FG27" i="10"/>
  <c r="FV27" i="10"/>
  <c r="GO27" i="10"/>
  <c r="F27" i="10"/>
  <c r="H27" i="10"/>
  <c r="O27" i="10"/>
  <c r="P27" i="10"/>
  <c r="AP27" i="10"/>
  <c r="BH27" i="10"/>
  <c r="BL27" i="10"/>
  <c r="BO27" i="10"/>
  <c r="CM27" i="10"/>
  <c r="CS27" i="10"/>
  <c r="EE27" i="10"/>
  <c r="EN27" i="10"/>
  <c r="B27" i="10"/>
  <c r="A28" i="10"/>
  <c r="A29" i="8"/>
  <c r="I29" i="8" l="1"/>
  <c r="H29" i="8"/>
  <c r="J29" i="8"/>
  <c r="V29" i="8"/>
  <c r="G29" i="8"/>
  <c r="K29" i="8"/>
  <c r="T29" i="8"/>
  <c r="C29" i="8"/>
  <c r="N29" i="8"/>
  <c r="P29" i="8"/>
  <c r="S29" i="8"/>
  <c r="M29" i="8"/>
  <c r="Q29" i="8"/>
  <c r="O29" i="8"/>
  <c r="D29" i="8"/>
  <c r="B29" i="8"/>
  <c r="L29" i="8"/>
  <c r="U29" i="8"/>
  <c r="R29" i="8"/>
  <c r="E29" i="8"/>
  <c r="H28" i="10"/>
  <c r="Y28" i="10"/>
  <c r="AL28" i="10"/>
  <c r="AV28" i="10"/>
  <c r="BS28" i="10"/>
  <c r="BW28" i="10"/>
  <c r="CP28" i="10"/>
  <c r="DG28" i="10"/>
  <c r="EG28" i="10"/>
  <c r="FQ28" i="10"/>
  <c r="GI28" i="10"/>
  <c r="GK28" i="10"/>
  <c r="W28" i="10"/>
  <c r="AO28" i="10"/>
  <c r="CG28" i="10"/>
  <c r="DC28" i="10"/>
  <c r="EF28" i="10"/>
  <c r="EO28" i="10"/>
  <c r="GD28" i="10"/>
  <c r="GW28" i="10"/>
  <c r="Q28" i="10"/>
  <c r="S28" i="10"/>
  <c r="AZ28" i="10"/>
  <c r="BL28" i="10"/>
  <c r="CC28" i="10"/>
  <c r="CQ28" i="10"/>
  <c r="CV28" i="10"/>
  <c r="DJ28" i="10"/>
  <c r="DO28" i="10"/>
  <c r="DS28" i="10"/>
  <c r="DU28" i="10"/>
  <c r="FO28" i="10"/>
  <c r="BM28" i="10"/>
  <c r="CI28" i="10"/>
  <c r="CK28" i="10"/>
  <c r="CR28" i="10"/>
  <c r="DK28" i="10"/>
  <c r="EU28" i="10"/>
  <c r="GQ28" i="10"/>
  <c r="E28" i="10"/>
  <c r="X28" i="10"/>
  <c r="AH28" i="10"/>
  <c r="AX28" i="10"/>
  <c r="BD28" i="10"/>
  <c r="CE28" i="10"/>
  <c r="CM28" i="10"/>
  <c r="CN28" i="10"/>
  <c r="CW28" i="10"/>
  <c r="DA28" i="10"/>
  <c r="DF28" i="10"/>
  <c r="EI28" i="10"/>
  <c r="EJ28" i="10"/>
  <c r="FG28" i="10"/>
  <c r="GS28" i="10"/>
  <c r="GV28" i="10"/>
  <c r="P28" i="10"/>
  <c r="BJ28" i="10"/>
  <c r="BP28" i="10"/>
  <c r="CB28" i="10"/>
  <c r="CF28" i="10"/>
  <c r="DB28" i="10"/>
  <c r="DQ28" i="10"/>
  <c r="DV28" i="10"/>
  <c r="DY28" i="10"/>
  <c r="EE28" i="10"/>
  <c r="EM28" i="10"/>
  <c r="EY28" i="10"/>
  <c r="FF28" i="10"/>
  <c r="FZ28" i="10"/>
  <c r="GR28" i="10"/>
  <c r="GY28" i="10"/>
  <c r="I28" i="10"/>
  <c r="AE28" i="10"/>
  <c r="AJ28" i="10"/>
  <c r="CH28" i="10"/>
  <c r="CJ28" i="10"/>
  <c r="DX28" i="10"/>
  <c r="DZ28" i="10"/>
  <c r="FC28" i="10"/>
  <c r="GP28" i="10"/>
  <c r="M28" i="10"/>
  <c r="AI28" i="10"/>
  <c r="AN28" i="10"/>
  <c r="DL28" i="10"/>
  <c r="FN28" i="10"/>
  <c r="FU28" i="10"/>
  <c r="GN28" i="10"/>
  <c r="AK28" i="10"/>
  <c r="BI28" i="10"/>
  <c r="BK28" i="10"/>
  <c r="BX28" i="10"/>
  <c r="CL28" i="10"/>
  <c r="CU28" i="10"/>
  <c r="DP28" i="10"/>
  <c r="EL28" i="10"/>
  <c r="ES28" i="10"/>
  <c r="EW28" i="10"/>
  <c r="EZ28" i="10"/>
  <c r="FJ28" i="10"/>
  <c r="GJ28" i="10"/>
  <c r="AD28" i="10"/>
  <c r="BA28" i="10"/>
  <c r="BF28" i="10"/>
  <c r="BO28" i="10"/>
  <c r="CA28" i="10"/>
  <c r="CX28" i="10"/>
  <c r="CZ28" i="10"/>
  <c r="DH28" i="10"/>
  <c r="EP28" i="10"/>
  <c r="EQ28" i="10"/>
  <c r="FM28" i="10"/>
  <c r="FP28" i="10"/>
  <c r="FT28" i="10"/>
  <c r="FY28" i="10"/>
  <c r="GE28" i="10"/>
  <c r="GH28" i="10"/>
  <c r="GM28" i="10"/>
  <c r="GX28" i="10"/>
  <c r="O28" i="10"/>
  <c r="Z28" i="10"/>
  <c r="AB28" i="10"/>
  <c r="AW28" i="10"/>
  <c r="BH28" i="10"/>
  <c r="BN28" i="10"/>
  <c r="CY28" i="10"/>
  <c r="DM28" i="10"/>
  <c r="EA28" i="10"/>
  <c r="EC28" i="10"/>
  <c r="EH28" i="10"/>
  <c r="EN28" i="10"/>
  <c r="FH28" i="10"/>
  <c r="FL28" i="10"/>
  <c r="FR28" i="10"/>
  <c r="GB28" i="10"/>
  <c r="HA28" i="10"/>
  <c r="AQ28" i="10"/>
  <c r="AS28" i="10"/>
  <c r="AY28" i="10"/>
  <c r="BQ28" i="10"/>
  <c r="CO28" i="10"/>
  <c r="DE28" i="10"/>
  <c r="DI28" i="10"/>
  <c r="EB28" i="10"/>
  <c r="ET28" i="10"/>
  <c r="EX28" i="10"/>
  <c r="FB28" i="10"/>
  <c r="FV28" i="10"/>
  <c r="FX28" i="10"/>
  <c r="GF28" i="10"/>
  <c r="GZ28" i="10"/>
  <c r="U28" i="10"/>
  <c r="V28" i="10"/>
  <c r="AF28" i="10"/>
  <c r="AG28" i="10"/>
  <c r="AT28" i="10"/>
  <c r="BU28" i="10"/>
  <c r="BV28" i="10"/>
  <c r="CD28" i="10"/>
  <c r="CS28" i="10"/>
  <c r="DR28" i="10"/>
  <c r="FE28" i="10"/>
  <c r="FI28" i="10"/>
  <c r="FK28" i="10"/>
  <c r="FW28" i="10"/>
  <c r="GC28" i="10"/>
  <c r="GG28" i="10"/>
  <c r="GL28" i="10"/>
  <c r="GO28" i="10"/>
  <c r="F28" i="10"/>
  <c r="N28" i="10"/>
  <c r="AA28" i="10"/>
  <c r="AC28" i="10"/>
  <c r="AM28" i="10"/>
  <c r="BZ28" i="10"/>
  <c r="DN28" i="10"/>
  <c r="DT28" i="10"/>
  <c r="EV28" i="10"/>
  <c r="FD28" i="10"/>
  <c r="FS28" i="10"/>
  <c r="D28" i="10"/>
  <c r="T28" i="10"/>
  <c r="BB28" i="10"/>
  <c r="BC28" i="10"/>
  <c r="BG28" i="10"/>
  <c r="BT28" i="10"/>
  <c r="DD28" i="10"/>
  <c r="ER28" i="10"/>
  <c r="GA28" i="10"/>
  <c r="GU28" i="10"/>
  <c r="G28" i="10"/>
  <c r="AP28" i="10"/>
  <c r="AR28" i="10"/>
  <c r="AU28" i="10"/>
  <c r="BE28" i="10"/>
  <c r="BR28" i="10"/>
  <c r="BY28" i="10"/>
  <c r="CT28" i="10"/>
  <c r="DW28" i="10"/>
  <c r="ED28" i="10"/>
  <c r="EK28" i="10"/>
  <c r="FA28" i="10"/>
  <c r="GT28" i="10"/>
  <c r="B28" i="10"/>
  <c r="A29" i="10"/>
  <c r="A30" i="8"/>
  <c r="Q30" i="8" l="1"/>
  <c r="B30" i="8"/>
  <c r="I30" i="8"/>
  <c r="T30" i="8"/>
  <c r="L30" i="8"/>
  <c r="H30" i="8"/>
  <c r="D30" i="8"/>
  <c r="J30" i="8"/>
  <c r="P30" i="8"/>
  <c r="M30" i="8"/>
  <c r="R30" i="8"/>
  <c r="O30" i="8"/>
  <c r="E30" i="8"/>
  <c r="S30" i="8"/>
  <c r="V30" i="8"/>
  <c r="K30" i="8"/>
  <c r="C30" i="8"/>
  <c r="U30" i="8"/>
  <c r="N30" i="8"/>
  <c r="G30" i="8"/>
  <c r="AJ29" i="10"/>
  <c r="AT29" i="10"/>
  <c r="CA29" i="10"/>
  <c r="EA29" i="10"/>
  <c r="EQ29" i="10"/>
  <c r="FB29" i="10"/>
  <c r="FC29" i="10"/>
  <c r="FH29" i="10"/>
  <c r="FX29" i="10"/>
  <c r="FY29" i="10"/>
  <c r="Z29" i="10"/>
  <c r="AY29" i="10"/>
  <c r="BX29" i="10"/>
  <c r="CI29" i="10"/>
  <c r="CV29" i="10"/>
  <c r="CZ29" i="10"/>
  <c r="DI29" i="10"/>
  <c r="FJ29" i="10"/>
  <c r="FS29" i="10"/>
  <c r="HA29" i="10"/>
  <c r="GY29" i="10"/>
  <c r="Q29" i="10"/>
  <c r="BC29" i="10"/>
  <c r="BK29" i="10"/>
  <c r="BV29" i="10"/>
  <c r="CM29" i="10"/>
  <c r="DE29" i="10"/>
  <c r="EC29" i="10"/>
  <c r="FI29" i="10"/>
  <c r="FP29" i="10"/>
  <c r="FW29" i="10"/>
  <c r="GN29" i="10"/>
  <c r="O29" i="10"/>
  <c r="W29" i="10"/>
  <c r="AW29" i="10"/>
  <c r="BR29" i="10"/>
  <c r="CQ29" i="10"/>
  <c r="DQ29" i="10"/>
  <c r="DR29" i="10"/>
  <c r="EI29" i="10"/>
  <c r="EM29" i="10"/>
  <c r="EN29" i="10"/>
  <c r="EO29" i="10"/>
  <c r="GX29" i="10"/>
  <c r="T29" i="10"/>
  <c r="U29" i="10"/>
  <c r="AZ29" i="10"/>
  <c r="BB29" i="10"/>
  <c r="DH29" i="10"/>
  <c r="DL29" i="10"/>
  <c r="DO29" i="10"/>
  <c r="DT29" i="10"/>
  <c r="EB29" i="10"/>
  <c r="AB29" i="10"/>
  <c r="AK29" i="10"/>
  <c r="AR29" i="10"/>
  <c r="BI29" i="10"/>
  <c r="BJ29" i="10"/>
  <c r="CC29" i="10"/>
  <c r="CN29" i="10"/>
  <c r="DV29" i="10"/>
  <c r="DX29" i="10"/>
  <c r="EK29" i="10"/>
  <c r="ES29" i="10"/>
  <c r="FM29" i="10"/>
  <c r="GC29" i="10"/>
  <c r="GG29" i="10"/>
  <c r="GJ29" i="10"/>
  <c r="GM29" i="10"/>
  <c r="GR29" i="10"/>
  <c r="AL29" i="10"/>
  <c r="AS29" i="10"/>
  <c r="AX29" i="10"/>
  <c r="BE29" i="10"/>
  <c r="BM29" i="10"/>
  <c r="BT29" i="10"/>
  <c r="CT29" i="10"/>
  <c r="CY29" i="10"/>
  <c r="DC29" i="10"/>
  <c r="EG29" i="10"/>
  <c r="EV29" i="10"/>
  <c r="GL29" i="10"/>
  <c r="GS29" i="10"/>
  <c r="D29" i="10"/>
  <c r="G29" i="10"/>
  <c r="AC29" i="10"/>
  <c r="AM29" i="10"/>
  <c r="AP29" i="10"/>
  <c r="BD29" i="10"/>
  <c r="CG29" i="10"/>
  <c r="CS29" i="10"/>
  <c r="CU29" i="10"/>
  <c r="DM29" i="10"/>
  <c r="EH29" i="10"/>
  <c r="GD29" i="10"/>
  <c r="GT29" i="10"/>
  <c r="F29" i="10"/>
  <c r="I29" i="10"/>
  <c r="BU29" i="10"/>
  <c r="CE29" i="10"/>
  <c r="EP29" i="10"/>
  <c r="FA29" i="10"/>
  <c r="FE29" i="10"/>
  <c r="FG29" i="10"/>
  <c r="FV29" i="10"/>
  <c r="GI29" i="10"/>
  <c r="GP29" i="10"/>
  <c r="S29" i="10"/>
  <c r="AD29" i="10"/>
  <c r="AI29" i="10"/>
  <c r="BF29" i="10"/>
  <c r="BZ29" i="10"/>
  <c r="DU29" i="10"/>
  <c r="DZ29" i="10"/>
  <c r="FK29" i="10"/>
  <c r="M29" i="10"/>
  <c r="V29" i="10"/>
  <c r="AF29" i="10"/>
  <c r="BL29" i="10"/>
  <c r="BS29" i="10"/>
  <c r="CF29" i="10"/>
  <c r="CK29" i="10"/>
  <c r="CP29" i="10"/>
  <c r="CX29" i="10"/>
  <c r="DD29" i="10"/>
  <c r="DG29" i="10"/>
  <c r="EF29" i="10"/>
  <c r="EJ29" i="10"/>
  <c r="EL29" i="10"/>
  <c r="EW29" i="10"/>
  <c r="EX29" i="10"/>
  <c r="GW29" i="10"/>
  <c r="E29" i="10"/>
  <c r="P29" i="10"/>
  <c r="AN29" i="10"/>
  <c r="AQ29" i="10"/>
  <c r="BG29" i="10"/>
  <c r="BQ29" i="10"/>
  <c r="BW29" i="10"/>
  <c r="CJ29" i="10"/>
  <c r="DF29" i="10"/>
  <c r="DN29" i="10"/>
  <c r="EE29" i="10"/>
  <c r="EU29" i="10"/>
  <c r="FQ29" i="10"/>
  <c r="GB29" i="10"/>
  <c r="GH29" i="10"/>
  <c r="GZ29" i="10"/>
  <c r="X29" i="10"/>
  <c r="AG29" i="10"/>
  <c r="AO29" i="10"/>
  <c r="BO29" i="10"/>
  <c r="BY29" i="10"/>
  <c r="CR29" i="10"/>
  <c r="DW29" i="10"/>
  <c r="ET29" i="10"/>
  <c r="FD29" i="10"/>
  <c r="FF29" i="10"/>
  <c r="FT29" i="10"/>
  <c r="GA29" i="10"/>
  <c r="GV29" i="10"/>
  <c r="N29" i="10"/>
  <c r="Y29" i="10"/>
  <c r="AU29" i="10"/>
  <c r="BA29" i="10"/>
  <c r="CB29" i="10"/>
  <c r="CL29" i="10"/>
  <c r="CO29" i="10"/>
  <c r="CW29" i="10"/>
  <c r="DJ29" i="10"/>
  <c r="DK29" i="10"/>
  <c r="DS29" i="10"/>
  <c r="DY29" i="10"/>
  <c r="ER29" i="10"/>
  <c r="EZ29" i="10"/>
  <c r="FN29" i="10"/>
  <c r="GK29" i="10"/>
  <c r="GU29" i="10"/>
  <c r="GQ29" i="10"/>
  <c r="H29" i="10"/>
  <c r="AA29" i="10"/>
  <c r="AE29" i="10"/>
  <c r="AH29" i="10"/>
  <c r="AV29" i="10"/>
  <c r="CH29" i="10"/>
  <c r="DA29" i="10"/>
  <c r="DB29" i="10"/>
  <c r="ED29" i="10"/>
  <c r="FL29" i="10"/>
  <c r="FU29" i="10"/>
  <c r="FZ29" i="10"/>
  <c r="GF29" i="10"/>
  <c r="BH29" i="10"/>
  <c r="BN29" i="10"/>
  <c r="BP29" i="10"/>
  <c r="CD29" i="10"/>
  <c r="DP29" i="10"/>
  <c r="EY29" i="10"/>
  <c r="FO29" i="10"/>
  <c r="FR29" i="10"/>
  <c r="GE29" i="10"/>
  <c r="GO29" i="10"/>
  <c r="B29" i="10"/>
  <c r="A30" i="10"/>
  <c r="A31" i="8"/>
  <c r="G31" i="8" l="1"/>
  <c r="D31" i="8"/>
  <c r="T31" i="8"/>
  <c r="O31" i="8"/>
  <c r="M31" i="8"/>
  <c r="R31" i="8"/>
  <c r="P31" i="8"/>
  <c r="I31" i="8"/>
  <c r="C31" i="8"/>
  <c r="J31" i="8"/>
  <c r="N31" i="8"/>
  <c r="E31" i="8"/>
  <c r="V31" i="8"/>
  <c r="S31" i="8"/>
  <c r="H31" i="8"/>
  <c r="Q31" i="8"/>
  <c r="B31" i="8"/>
  <c r="U31" i="8"/>
  <c r="K31" i="8"/>
  <c r="L31" i="8"/>
  <c r="H30" i="10"/>
  <c r="AK30" i="10"/>
  <c r="BA30" i="10"/>
  <c r="BN30" i="10"/>
  <c r="BO30" i="10"/>
  <c r="CU30" i="10"/>
  <c r="CW30" i="10"/>
  <c r="CZ30" i="10"/>
  <c r="EA30" i="10"/>
  <c r="EN30" i="10"/>
  <c r="ER30" i="10"/>
  <c r="FP30" i="10"/>
  <c r="GC30" i="10"/>
  <c r="GV30" i="10"/>
  <c r="U30" i="10"/>
  <c r="W30" i="10"/>
  <c r="BP30" i="10"/>
  <c r="BZ30" i="10"/>
  <c r="CL30" i="10"/>
  <c r="CO30" i="10"/>
  <c r="ED30" i="10"/>
  <c r="EV30" i="10"/>
  <c r="FR30" i="10"/>
  <c r="FS30" i="10"/>
  <c r="FT30" i="10"/>
  <c r="GB30" i="10"/>
  <c r="GE30" i="10"/>
  <c r="GU30" i="10"/>
  <c r="GW30" i="10"/>
  <c r="F30" i="10"/>
  <c r="P30" i="10"/>
  <c r="BK30" i="10"/>
  <c r="BR30" i="10"/>
  <c r="CH30" i="10"/>
  <c r="DP30" i="10"/>
  <c r="DQ30" i="10"/>
  <c r="EJ30" i="10"/>
  <c r="ES30" i="10"/>
  <c r="FO30" i="10"/>
  <c r="FW30" i="10"/>
  <c r="FZ30" i="10"/>
  <c r="O30" i="10"/>
  <c r="AO30" i="10"/>
  <c r="AS30" i="10"/>
  <c r="BB30" i="10"/>
  <c r="BC30" i="10"/>
  <c r="DM30" i="10"/>
  <c r="DT30" i="10"/>
  <c r="DX30" i="10"/>
  <c r="EC30" i="10"/>
  <c r="EE30" i="10"/>
  <c r="FQ30" i="10"/>
  <c r="FU30" i="10"/>
  <c r="GF30" i="10"/>
  <c r="GZ30" i="10"/>
  <c r="AI30" i="10"/>
  <c r="CD30" i="10"/>
  <c r="CR30" i="10"/>
  <c r="CT30" i="10"/>
  <c r="EX30" i="10"/>
  <c r="AA30" i="10"/>
  <c r="BF30" i="10"/>
  <c r="BG30" i="10"/>
  <c r="BJ30" i="10"/>
  <c r="DC30" i="10"/>
  <c r="DJ30" i="10"/>
  <c r="DS30" i="10"/>
  <c r="EQ30" i="10"/>
  <c r="EW30" i="10"/>
  <c r="FC30" i="10"/>
  <c r="FJ30" i="10"/>
  <c r="GP30" i="10"/>
  <c r="BE30" i="10"/>
  <c r="BQ30" i="10"/>
  <c r="CY30" i="10"/>
  <c r="DD30" i="10"/>
  <c r="DW30" i="10"/>
  <c r="EH30" i="10"/>
  <c r="EY30" i="10"/>
  <c r="FD30" i="10"/>
  <c r="FV30" i="10"/>
  <c r="FX30" i="10"/>
  <c r="GN30" i="10"/>
  <c r="GR30" i="10"/>
  <c r="Z30" i="10"/>
  <c r="AB30" i="10"/>
  <c r="AH30" i="10"/>
  <c r="AQ30" i="10"/>
  <c r="AZ30" i="10"/>
  <c r="DU30" i="10"/>
  <c r="FK30" i="10"/>
  <c r="FL30" i="10"/>
  <c r="GA30" i="10"/>
  <c r="GQ30" i="10"/>
  <c r="V30" i="10"/>
  <c r="Y30" i="10"/>
  <c r="AJ30" i="10"/>
  <c r="AU30" i="10"/>
  <c r="AY30" i="10"/>
  <c r="BW30" i="10"/>
  <c r="CA30" i="10"/>
  <c r="CC30" i="10"/>
  <c r="CN30" i="10"/>
  <c r="CP30" i="10"/>
  <c r="DK30" i="10"/>
  <c r="DZ30" i="10"/>
  <c r="EB30" i="10"/>
  <c r="FB30" i="10"/>
  <c r="FF30" i="10"/>
  <c r="GM30" i="10"/>
  <c r="GS30" i="10"/>
  <c r="D30" i="10"/>
  <c r="E30" i="10"/>
  <c r="T30" i="10"/>
  <c r="AG30" i="10"/>
  <c r="AL30" i="10"/>
  <c r="AN30" i="10"/>
  <c r="AV30" i="10"/>
  <c r="BL30" i="10"/>
  <c r="CI30" i="10"/>
  <c r="CQ30" i="10"/>
  <c r="CV30" i="10"/>
  <c r="DH30" i="10"/>
  <c r="EF30" i="10"/>
  <c r="EG30" i="10"/>
  <c r="FN30" i="10"/>
  <c r="GX30" i="10"/>
  <c r="S30" i="10"/>
  <c r="AD30" i="10"/>
  <c r="AE30" i="10"/>
  <c r="AM30" i="10"/>
  <c r="AR30" i="10"/>
  <c r="BD30" i="10"/>
  <c r="BX30" i="10"/>
  <c r="CK30" i="10"/>
  <c r="DE30" i="10"/>
  <c r="DY30" i="10"/>
  <c r="EO30" i="10"/>
  <c r="EZ30" i="10"/>
  <c r="FH30" i="10"/>
  <c r="FY30" i="10"/>
  <c r="GG30" i="10"/>
  <c r="GT30" i="10"/>
  <c r="AT30" i="10"/>
  <c r="AW30" i="10"/>
  <c r="BI30" i="10"/>
  <c r="CJ30" i="10"/>
  <c r="DB30" i="10"/>
  <c r="DV30" i="10"/>
  <c r="EM30" i="10"/>
  <c r="EP30" i="10"/>
  <c r="FA30" i="10"/>
  <c r="GH30" i="10"/>
  <c r="I30" i="10"/>
  <c r="Q30" i="10"/>
  <c r="AP30" i="10"/>
  <c r="BH30" i="10"/>
  <c r="BU30" i="10"/>
  <c r="CB30" i="10"/>
  <c r="CE30" i="10"/>
  <c r="DA30" i="10"/>
  <c r="DL30" i="10"/>
  <c r="DR30" i="10"/>
  <c r="GD30" i="10"/>
  <c r="GK30" i="10"/>
  <c r="N30" i="10"/>
  <c r="X30" i="10"/>
  <c r="AC30" i="10"/>
  <c r="BS30" i="10"/>
  <c r="BV30" i="10"/>
  <c r="CX30" i="10"/>
  <c r="DF30" i="10"/>
  <c r="DO30" i="10"/>
  <c r="EK30" i="10"/>
  <c r="EL30" i="10"/>
  <c r="EU30" i="10"/>
  <c r="GO30" i="10"/>
  <c r="HA30" i="10"/>
  <c r="G30" i="10"/>
  <c r="M30" i="10"/>
  <c r="AX30" i="10"/>
  <c r="BY30" i="10"/>
  <c r="CG30" i="10"/>
  <c r="CM30" i="10"/>
  <c r="EI30" i="10"/>
  <c r="FM30" i="10"/>
  <c r="GI30" i="10"/>
  <c r="GJ30" i="10"/>
  <c r="GL30" i="10"/>
  <c r="AF30" i="10"/>
  <c r="BM30" i="10"/>
  <c r="BT30" i="10"/>
  <c r="CF30" i="10"/>
  <c r="CS30" i="10"/>
  <c r="DG30" i="10"/>
  <c r="DI30" i="10"/>
  <c r="DN30" i="10"/>
  <c r="ET30" i="10"/>
  <c r="FE30" i="10"/>
  <c r="FG30" i="10"/>
  <c r="FI30" i="10"/>
  <c r="GY30" i="10"/>
  <c r="B30" i="10"/>
  <c r="A31" i="10"/>
  <c r="A32" i="8"/>
  <c r="O32" i="8" l="1"/>
  <c r="Q32" i="8"/>
  <c r="U32" i="8"/>
  <c r="K32" i="8"/>
  <c r="V32" i="8"/>
  <c r="D32" i="8"/>
  <c r="J32" i="8"/>
  <c r="N32" i="8"/>
  <c r="P32" i="8"/>
  <c r="T32" i="8"/>
  <c r="I32" i="8"/>
  <c r="H32" i="8"/>
  <c r="S32" i="8"/>
  <c r="M32" i="8"/>
  <c r="L32" i="8"/>
  <c r="R32" i="8"/>
  <c r="B32" i="8"/>
  <c r="C32" i="8"/>
  <c r="E32" i="8"/>
  <c r="G32" i="8"/>
  <c r="F31" i="10"/>
  <c r="AA31" i="10"/>
  <c r="AJ31" i="10"/>
  <c r="BY31" i="10"/>
  <c r="CR31" i="10"/>
  <c r="DK31" i="10"/>
  <c r="EL31" i="10"/>
  <c r="ES31" i="10"/>
  <c r="FF31" i="10"/>
  <c r="N31" i="10"/>
  <c r="S31" i="10"/>
  <c r="AB31" i="10"/>
  <c r="AE31" i="10"/>
  <c r="AF31" i="10"/>
  <c r="AW31" i="10"/>
  <c r="BK31" i="10"/>
  <c r="DM31" i="10"/>
  <c r="EG31" i="10"/>
  <c r="ER31" i="10"/>
  <c r="FP31" i="10"/>
  <c r="FS31" i="10"/>
  <c r="GR31" i="10"/>
  <c r="GY31" i="10"/>
  <c r="E31" i="10"/>
  <c r="M31" i="10"/>
  <c r="AC31" i="10"/>
  <c r="AD31" i="10"/>
  <c r="AG31" i="10"/>
  <c r="AU31" i="10"/>
  <c r="BM31" i="10"/>
  <c r="BX31" i="10"/>
  <c r="EM31" i="10"/>
  <c r="EO31" i="10"/>
  <c r="HA31" i="10"/>
  <c r="U31" i="10"/>
  <c r="BD31" i="10"/>
  <c r="BN31" i="10"/>
  <c r="CD31" i="10"/>
  <c r="CO31" i="10"/>
  <c r="CP31" i="10"/>
  <c r="DO31" i="10"/>
  <c r="DX31" i="10"/>
  <c r="EE31" i="10"/>
  <c r="EN31" i="10"/>
  <c r="FI31" i="10"/>
  <c r="FN31" i="10"/>
  <c r="GC31" i="10"/>
  <c r="GL31" i="10"/>
  <c r="GS31" i="10"/>
  <c r="G31" i="10"/>
  <c r="W31" i="10"/>
  <c r="AP31" i="10"/>
  <c r="AY31" i="10"/>
  <c r="BF31" i="10"/>
  <c r="BG31" i="10"/>
  <c r="BO31" i="10"/>
  <c r="CC31" i="10"/>
  <c r="DR31" i="10"/>
  <c r="DU31" i="10"/>
  <c r="DY31" i="10"/>
  <c r="ED31" i="10"/>
  <c r="EK31" i="10"/>
  <c r="EZ31" i="10"/>
  <c r="FK31" i="10"/>
  <c r="FU31" i="10"/>
  <c r="GJ31" i="10"/>
  <c r="T31" i="10"/>
  <c r="AO31" i="10"/>
  <c r="BA31" i="10"/>
  <c r="BH31" i="10"/>
  <c r="BT31" i="10"/>
  <c r="BU31" i="10"/>
  <c r="CH31" i="10"/>
  <c r="CJ31" i="10"/>
  <c r="CL31" i="10"/>
  <c r="DZ31" i="10"/>
  <c r="EF31" i="10"/>
  <c r="FL31" i="10"/>
  <c r="FV31" i="10"/>
  <c r="GE31" i="10"/>
  <c r="GN31" i="10"/>
  <c r="GZ31" i="10"/>
  <c r="H31" i="10"/>
  <c r="AQ31" i="10"/>
  <c r="AR31" i="10"/>
  <c r="BI31" i="10"/>
  <c r="BV31" i="10"/>
  <c r="CS31" i="10"/>
  <c r="DV31" i="10"/>
  <c r="EA31" i="10"/>
  <c r="EX31" i="10"/>
  <c r="FR31" i="10"/>
  <c r="GB31" i="10"/>
  <c r="GM31" i="10"/>
  <c r="Q31" i="10"/>
  <c r="AH31" i="10"/>
  <c r="CA31" i="10"/>
  <c r="CM31" i="10"/>
  <c r="CQ31" i="10"/>
  <c r="CX31" i="10"/>
  <c r="DT31" i="10"/>
  <c r="FE31" i="10"/>
  <c r="FX31" i="10"/>
  <c r="GA31" i="10"/>
  <c r="D31" i="10"/>
  <c r="Y31" i="10"/>
  <c r="AS31" i="10"/>
  <c r="BB31" i="10"/>
  <c r="BP31" i="10"/>
  <c r="CG31" i="10"/>
  <c r="CZ31" i="10"/>
  <c r="DP31" i="10"/>
  <c r="DS31" i="10"/>
  <c r="ET31" i="10"/>
  <c r="FM31" i="10"/>
  <c r="FZ31" i="10"/>
  <c r="GF31" i="10"/>
  <c r="GG31" i="10"/>
  <c r="AK31" i="10"/>
  <c r="BE31" i="10"/>
  <c r="CN31" i="10"/>
  <c r="CT31" i="10"/>
  <c r="CU31" i="10"/>
  <c r="CY31" i="10"/>
  <c r="DF31" i="10"/>
  <c r="EJ31" i="10"/>
  <c r="EW31" i="10"/>
  <c r="FH31" i="10"/>
  <c r="FY31" i="10"/>
  <c r="GU31" i="10"/>
  <c r="GW31" i="10"/>
  <c r="O31" i="10"/>
  <c r="P31" i="10"/>
  <c r="AL31" i="10"/>
  <c r="BR31" i="10"/>
  <c r="BW31" i="10"/>
  <c r="DG31" i="10"/>
  <c r="DI31" i="10"/>
  <c r="DQ31" i="10"/>
  <c r="EV31" i="10"/>
  <c r="EY31" i="10"/>
  <c r="FB31" i="10"/>
  <c r="FD31" i="10"/>
  <c r="GI31" i="10"/>
  <c r="V31" i="10"/>
  <c r="Z31" i="10"/>
  <c r="AT31" i="10"/>
  <c r="BC31" i="10"/>
  <c r="BL31" i="10"/>
  <c r="DH31" i="10"/>
  <c r="DJ31" i="10"/>
  <c r="DN31" i="10"/>
  <c r="EB31" i="10"/>
  <c r="EI31" i="10"/>
  <c r="EU31" i="10"/>
  <c r="FC31" i="10"/>
  <c r="FJ31" i="10"/>
  <c r="AI31" i="10"/>
  <c r="AV31" i="10"/>
  <c r="AX31" i="10"/>
  <c r="CI31" i="10"/>
  <c r="DB31" i="10"/>
  <c r="DC31" i="10"/>
  <c r="DD31" i="10"/>
  <c r="GD31" i="10"/>
  <c r="GO31" i="10"/>
  <c r="GT31" i="10"/>
  <c r="X31" i="10"/>
  <c r="AM31" i="10"/>
  <c r="BJ31" i="10"/>
  <c r="BS31" i="10"/>
  <c r="CE31" i="10"/>
  <c r="CV31" i="10"/>
  <c r="DE31" i="10"/>
  <c r="EP31" i="10"/>
  <c r="FT31" i="10"/>
  <c r="FW31" i="10"/>
  <c r="GK31" i="10"/>
  <c r="GP31" i="10"/>
  <c r="GV31" i="10"/>
  <c r="GQ31" i="10"/>
  <c r="GX31" i="10"/>
  <c r="BQ31" i="10"/>
  <c r="BZ31" i="10"/>
  <c r="CF31" i="10"/>
  <c r="CW31" i="10"/>
  <c r="DL31" i="10"/>
  <c r="EH31" i="10"/>
  <c r="FA31" i="10"/>
  <c r="FG31" i="10"/>
  <c r="FQ31" i="10"/>
  <c r="GH31" i="10"/>
  <c r="I31" i="10"/>
  <c r="AN31" i="10"/>
  <c r="AZ31" i="10"/>
  <c r="CB31" i="10"/>
  <c r="CK31" i="10"/>
  <c r="DA31" i="10"/>
  <c r="DW31" i="10"/>
  <c r="EC31" i="10"/>
  <c r="EQ31" i="10"/>
  <c r="FO31" i="10"/>
  <c r="B31" i="10"/>
  <c r="A32" i="10"/>
  <c r="A33" i="8"/>
  <c r="I33" i="8" l="1"/>
  <c r="V33" i="8"/>
  <c r="G33" i="8"/>
  <c r="O33" i="8"/>
  <c r="L33" i="8"/>
  <c r="H33" i="8"/>
  <c r="T33" i="8"/>
  <c r="D33" i="8"/>
  <c r="N33" i="8"/>
  <c r="P33" i="8"/>
  <c r="S33" i="8"/>
  <c r="K33" i="8"/>
  <c r="Q33" i="8"/>
  <c r="B33" i="8"/>
  <c r="M33" i="8"/>
  <c r="U33" i="8"/>
  <c r="R33" i="8"/>
  <c r="J33" i="8"/>
  <c r="E33" i="8"/>
  <c r="C33" i="8"/>
  <c r="D32" i="10"/>
  <c r="E32" i="10"/>
  <c r="AY32" i="10"/>
  <c r="BG32" i="10"/>
  <c r="BQ32" i="10"/>
  <c r="CQ32" i="10"/>
  <c r="ET32" i="10"/>
  <c r="GL32" i="10"/>
  <c r="N32" i="10"/>
  <c r="AB32" i="10"/>
  <c r="AS32" i="10"/>
  <c r="BB32" i="10"/>
  <c r="CH32" i="10"/>
  <c r="CN32" i="10"/>
  <c r="CT32" i="10"/>
  <c r="CV32" i="10"/>
  <c r="CY32" i="10"/>
  <c r="DD32" i="10"/>
  <c r="DG32" i="10"/>
  <c r="DI32" i="10"/>
  <c r="EY32" i="10"/>
  <c r="FL32" i="10"/>
  <c r="FM32" i="10"/>
  <c r="FO32" i="10"/>
  <c r="FY32" i="10"/>
  <c r="GG32" i="10"/>
  <c r="GV32" i="10"/>
  <c r="GY32" i="10"/>
  <c r="V32" i="10"/>
  <c r="BF32" i="10"/>
  <c r="BI32" i="10"/>
  <c r="CP32" i="10"/>
  <c r="CX32" i="10"/>
  <c r="EE32" i="10"/>
  <c r="EF32" i="10"/>
  <c r="EL32" i="10"/>
  <c r="FB32" i="10"/>
  <c r="FD32" i="10"/>
  <c r="FE32" i="10"/>
  <c r="GW32" i="10"/>
  <c r="AA32" i="10"/>
  <c r="AE32" i="10"/>
  <c r="AK32" i="10"/>
  <c r="BW32" i="10"/>
  <c r="CC32" i="10"/>
  <c r="CD32" i="10"/>
  <c r="CG32" i="10"/>
  <c r="CK32" i="10"/>
  <c r="DE32" i="10"/>
  <c r="DV32" i="10"/>
  <c r="EC32" i="10"/>
  <c r="ED32" i="10"/>
  <c r="EK32" i="10"/>
  <c r="FV32" i="10"/>
  <c r="GH32" i="10"/>
  <c r="AT32" i="10"/>
  <c r="CI32" i="10"/>
  <c r="CW32" i="10"/>
  <c r="DB32" i="10"/>
  <c r="DZ32" i="10"/>
  <c r="EG32" i="10"/>
  <c r="EN32" i="10"/>
  <c r="FR32" i="10"/>
  <c r="GB32" i="10"/>
  <c r="GK32" i="10"/>
  <c r="GN32" i="10"/>
  <c r="GP32" i="10"/>
  <c r="F32" i="10"/>
  <c r="AI32" i="10"/>
  <c r="CA32" i="10"/>
  <c r="CB32" i="10"/>
  <c r="DW32" i="10"/>
  <c r="EP32" i="10"/>
  <c r="EQ32" i="10"/>
  <c r="FU32" i="10"/>
  <c r="FW32" i="10"/>
  <c r="AC32" i="10"/>
  <c r="AN32" i="10"/>
  <c r="AV32" i="10"/>
  <c r="BC32" i="10"/>
  <c r="BX32" i="10"/>
  <c r="CS32" i="10"/>
  <c r="EM32" i="10"/>
  <c r="FJ32" i="10"/>
  <c r="FP32" i="10"/>
  <c r="GT32" i="10"/>
  <c r="U32" i="10"/>
  <c r="AF32" i="10"/>
  <c r="AL32" i="10"/>
  <c r="AP32" i="10"/>
  <c r="AR32" i="10"/>
  <c r="BH32" i="10"/>
  <c r="BN32" i="10"/>
  <c r="CO32" i="10"/>
  <c r="CZ32" i="10"/>
  <c r="EO32" i="10"/>
  <c r="FG32" i="10"/>
  <c r="GD32" i="10"/>
  <c r="GJ32" i="10"/>
  <c r="GS32" i="10"/>
  <c r="H32" i="10"/>
  <c r="AU32" i="10"/>
  <c r="BL32" i="10"/>
  <c r="BS32" i="10"/>
  <c r="DC32" i="10"/>
  <c r="EH32" i="10"/>
  <c r="EV32" i="10"/>
  <c r="EZ32" i="10"/>
  <c r="FN32" i="10"/>
  <c r="GR32" i="10"/>
  <c r="GU32" i="10"/>
  <c r="P32" i="10"/>
  <c r="Y32" i="10"/>
  <c r="Z32" i="10"/>
  <c r="AD32" i="10"/>
  <c r="AO32" i="10"/>
  <c r="AX32" i="10"/>
  <c r="BJ32" i="10"/>
  <c r="CE32" i="10"/>
  <c r="CL32" i="10"/>
  <c r="CM32" i="10"/>
  <c r="DA32" i="10"/>
  <c r="DL32" i="10"/>
  <c r="DN32" i="10"/>
  <c r="DP32" i="10"/>
  <c r="EA32" i="10"/>
  <c r="EJ32" i="10"/>
  <c r="FC32" i="10"/>
  <c r="FF32" i="10"/>
  <c r="FI32" i="10"/>
  <c r="GE32" i="10"/>
  <c r="HA32" i="10"/>
  <c r="GQ32" i="10"/>
  <c r="Q32" i="10"/>
  <c r="AQ32" i="10"/>
  <c r="BV32" i="10"/>
  <c r="BY32" i="10"/>
  <c r="FH32" i="10"/>
  <c r="FQ32" i="10"/>
  <c r="FS32" i="10"/>
  <c r="GF32" i="10"/>
  <c r="GM32" i="10"/>
  <c r="AJ32" i="10"/>
  <c r="AM32" i="10"/>
  <c r="AW32" i="10"/>
  <c r="BD32" i="10"/>
  <c r="CF32" i="10"/>
  <c r="CU32" i="10"/>
  <c r="DR32" i="10"/>
  <c r="DS32" i="10"/>
  <c r="GX32" i="10"/>
  <c r="T32" i="10"/>
  <c r="W32" i="10"/>
  <c r="BA32" i="10"/>
  <c r="BK32" i="10"/>
  <c r="DJ32" i="10"/>
  <c r="DO32" i="10"/>
  <c r="DT32" i="10"/>
  <c r="EI32" i="10"/>
  <c r="ER32" i="10"/>
  <c r="I32" i="10"/>
  <c r="O32" i="10"/>
  <c r="BR32" i="10"/>
  <c r="BT32" i="10"/>
  <c r="DF32" i="10"/>
  <c r="DU32" i="10"/>
  <c r="ES32" i="10"/>
  <c r="EW32" i="10"/>
  <c r="FK32" i="10"/>
  <c r="X32" i="10"/>
  <c r="AZ32" i="10"/>
  <c r="BE32" i="10"/>
  <c r="BM32" i="10"/>
  <c r="BO32" i="10"/>
  <c r="BP32" i="10"/>
  <c r="BZ32" i="10"/>
  <c r="CJ32" i="10"/>
  <c r="DH32" i="10"/>
  <c r="DK32" i="10"/>
  <c r="DM32" i="10"/>
  <c r="DY32" i="10"/>
  <c r="EB32" i="10"/>
  <c r="EU32" i="10"/>
  <c r="EX32" i="10"/>
  <c r="FA32" i="10"/>
  <c r="FT32" i="10"/>
  <c r="FX32" i="10"/>
  <c r="FZ32" i="10"/>
  <c r="GC32" i="10"/>
  <c r="G32" i="10"/>
  <c r="M32" i="10"/>
  <c r="S32" i="10"/>
  <c r="AG32" i="10"/>
  <c r="AH32" i="10"/>
  <c r="BU32" i="10"/>
  <c r="CR32" i="10"/>
  <c r="DQ32" i="10"/>
  <c r="DX32" i="10"/>
  <c r="GA32" i="10"/>
  <c r="GI32" i="10"/>
  <c r="GO32" i="10"/>
  <c r="GZ32" i="10"/>
  <c r="B32" i="10"/>
  <c r="A33" i="10"/>
  <c r="A34" i="8"/>
  <c r="C34" i="8" l="1"/>
  <c r="P34" i="8"/>
  <c r="E34" i="8"/>
  <c r="S34" i="8"/>
  <c r="J34" i="8"/>
  <c r="K34" i="8"/>
  <c r="V34" i="8"/>
  <c r="R34" i="8"/>
  <c r="O34" i="8"/>
  <c r="B34" i="8"/>
  <c r="Q34" i="8"/>
  <c r="D34" i="8"/>
  <c r="I34" i="8"/>
  <c r="N34" i="8"/>
  <c r="U34" i="8"/>
  <c r="G34" i="8"/>
  <c r="M34" i="8"/>
  <c r="H34" i="8"/>
  <c r="L34" i="8"/>
  <c r="T34" i="8"/>
  <c r="AU33" i="10"/>
  <c r="BD33" i="10"/>
  <c r="BX33" i="10"/>
  <c r="DA33" i="10"/>
  <c r="DN33" i="10"/>
  <c r="EH33" i="10"/>
  <c r="FF33" i="10"/>
  <c r="GJ33" i="10"/>
  <c r="H33" i="10"/>
  <c r="AX33" i="10"/>
  <c r="AY33" i="10"/>
  <c r="BM33" i="10"/>
  <c r="CO33" i="10"/>
  <c r="CT33" i="10"/>
  <c r="DG33" i="10"/>
  <c r="DP33" i="10"/>
  <c r="DX33" i="10"/>
  <c r="EF33" i="10"/>
  <c r="FC33" i="10"/>
  <c r="FH33" i="10"/>
  <c r="FO33" i="10"/>
  <c r="GV33" i="10"/>
  <c r="G33" i="10"/>
  <c r="T33" i="10"/>
  <c r="AE33" i="10"/>
  <c r="AF33" i="10"/>
  <c r="AL33" i="10"/>
  <c r="DB33" i="10"/>
  <c r="DO33" i="10"/>
  <c r="FN33" i="10"/>
  <c r="GE33" i="10"/>
  <c r="V33" i="10"/>
  <c r="Y33" i="10"/>
  <c r="BA33" i="10"/>
  <c r="BB33" i="10"/>
  <c r="BL33" i="10"/>
  <c r="CE33" i="10"/>
  <c r="CV33" i="10"/>
  <c r="DR33" i="10"/>
  <c r="ES33" i="10"/>
  <c r="EU33" i="10"/>
  <c r="EZ33" i="10"/>
  <c r="FJ33" i="10"/>
  <c r="FK33" i="10"/>
  <c r="FY33" i="10"/>
  <c r="GF33" i="10"/>
  <c r="GI33" i="10"/>
  <c r="GR33" i="10"/>
  <c r="GW33" i="10"/>
  <c r="GZ33" i="10"/>
  <c r="GX33" i="10"/>
  <c r="N33" i="10"/>
  <c r="P33" i="10"/>
  <c r="BK33" i="10"/>
  <c r="BS33" i="10"/>
  <c r="BT33" i="10"/>
  <c r="BZ33" i="10"/>
  <c r="CF33" i="10"/>
  <c r="DJ33" i="10"/>
  <c r="ED33" i="10"/>
  <c r="ER33" i="10"/>
  <c r="EW33" i="10"/>
  <c r="FR33" i="10"/>
  <c r="FT33" i="10"/>
  <c r="FW33" i="10"/>
  <c r="GO33" i="10"/>
  <c r="GU33" i="10"/>
  <c r="X33" i="10"/>
  <c r="CQ33" i="10"/>
  <c r="CX33" i="10"/>
  <c r="DL33" i="10"/>
  <c r="EJ33" i="10"/>
  <c r="EQ33" i="10"/>
  <c r="EX33" i="10"/>
  <c r="HA33" i="10"/>
  <c r="U33" i="10"/>
  <c r="BI33" i="10"/>
  <c r="BO33" i="10"/>
  <c r="CI33" i="10"/>
  <c r="CJ33" i="10"/>
  <c r="DC33" i="10"/>
  <c r="DY33" i="10"/>
  <c r="EB33" i="10"/>
  <c r="FG33" i="10"/>
  <c r="FU33" i="10"/>
  <c r="GA33" i="10"/>
  <c r="GM33" i="10"/>
  <c r="F33" i="10"/>
  <c r="S33" i="10"/>
  <c r="BF33" i="10"/>
  <c r="BU33" i="10"/>
  <c r="BW33" i="10"/>
  <c r="BY33" i="10"/>
  <c r="DT33" i="10"/>
  <c r="FA33" i="10"/>
  <c r="FP33" i="10"/>
  <c r="FS33" i="10"/>
  <c r="GG33" i="10"/>
  <c r="GN33" i="10"/>
  <c r="GY33" i="10"/>
  <c r="AB33" i="10"/>
  <c r="DS33" i="10"/>
  <c r="DZ33" i="10"/>
  <c r="EA33" i="10"/>
  <c r="EP33" i="10"/>
  <c r="GB33" i="10"/>
  <c r="AA33" i="10"/>
  <c r="AI33" i="10"/>
  <c r="AT33" i="10"/>
  <c r="BG33" i="10"/>
  <c r="CG33" i="10"/>
  <c r="CH33" i="10"/>
  <c r="CK33" i="10"/>
  <c r="CM33" i="10"/>
  <c r="DD33" i="10"/>
  <c r="DK33" i="10"/>
  <c r="DU33" i="10"/>
  <c r="EL33" i="10"/>
  <c r="EY33" i="10"/>
  <c r="FE33" i="10"/>
  <c r="FQ33" i="10"/>
  <c r="GQ33" i="10"/>
  <c r="W33" i="10"/>
  <c r="AZ33" i="10"/>
  <c r="BE33" i="10"/>
  <c r="BJ33" i="10"/>
  <c r="BR33" i="10"/>
  <c r="BV33" i="10"/>
  <c r="CL33" i="10"/>
  <c r="CU33" i="10"/>
  <c r="DI33" i="10"/>
  <c r="DM33" i="10"/>
  <c r="DQ33" i="10"/>
  <c r="DV33" i="10"/>
  <c r="EE33" i="10"/>
  <c r="EM33" i="10"/>
  <c r="FI33" i="10"/>
  <c r="M33" i="10"/>
  <c r="AC33" i="10"/>
  <c r="AD33" i="10"/>
  <c r="AG33" i="10"/>
  <c r="AJ33" i="10"/>
  <c r="AO33" i="10"/>
  <c r="AP33" i="10"/>
  <c r="AV33" i="10"/>
  <c r="BN33" i="10"/>
  <c r="BP33" i="10"/>
  <c r="CB33" i="10"/>
  <c r="CC33" i="10"/>
  <c r="CP33" i="10"/>
  <c r="CW33" i="10"/>
  <c r="EN33" i="10"/>
  <c r="FD33" i="10"/>
  <c r="FL33" i="10"/>
  <c r="FV33" i="10"/>
  <c r="GC33" i="10"/>
  <c r="GH33" i="10"/>
  <c r="GL33" i="10"/>
  <c r="GT33" i="10"/>
  <c r="O33" i="10"/>
  <c r="AR33" i="10"/>
  <c r="CS33" i="10"/>
  <c r="CZ33" i="10"/>
  <c r="DE33" i="10"/>
  <c r="DH33" i="10"/>
  <c r="DW33" i="10"/>
  <c r="EK33" i="10"/>
  <c r="EO33" i="10"/>
  <c r="FZ33" i="10"/>
  <c r="GK33" i="10"/>
  <c r="GS33" i="10"/>
  <c r="E33" i="10"/>
  <c r="Q33" i="10"/>
  <c r="AM33" i="10"/>
  <c r="BH33" i="10"/>
  <c r="BQ33" i="10"/>
  <c r="CD33" i="10"/>
  <c r="CR33" i="10"/>
  <c r="I33" i="10"/>
  <c r="Z33" i="10"/>
  <c r="AN33" i="10"/>
  <c r="AQ33" i="10"/>
  <c r="AS33" i="10"/>
  <c r="AW33" i="10"/>
  <c r="EC33" i="10"/>
  <c r="EG33" i="10"/>
  <c r="EI33" i="10"/>
  <c r="FM33" i="10"/>
  <c r="GD33" i="10"/>
  <c r="GP33" i="10"/>
  <c r="D33" i="10"/>
  <c r="AH33" i="10"/>
  <c r="AK33" i="10"/>
  <c r="BC33" i="10"/>
  <c r="CA33" i="10"/>
  <c r="CN33" i="10"/>
  <c r="CY33" i="10"/>
  <c r="DF33" i="10"/>
  <c r="ET33" i="10"/>
  <c r="EV33" i="10"/>
  <c r="FB33" i="10"/>
  <c r="FX33" i="10"/>
  <c r="B33" i="10"/>
  <c r="A34" i="10"/>
  <c r="A35" i="8"/>
  <c r="U35" i="8" l="1"/>
  <c r="C35" i="8"/>
  <c r="V35" i="8"/>
  <c r="D35" i="8"/>
  <c r="L35" i="8"/>
  <c r="S35" i="8"/>
  <c r="T35" i="8"/>
  <c r="M35" i="8"/>
  <c r="G35" i="8"/>
  <c r="H35" i="8"/>
  <c r="I35" i="8"/>
  <c r="O35" i="8"/>
  <c r="R35" i="8"/>
  <c r="K35" i="8"/>
  <c r="Q35" i="8"/>
  <c r="J35" i="8"/>
  <c r="E35" i="8"/>
  <c r="P35" i="8"/>
  <c r="N35" i="8"/>
  <c r="B35" i="8"/>
  <c r="Y34" i="10"/>
  <c r="AS34" i="10"/>
  <c r="BL34" i="10"/>
  <c r="BO34" i="10"/>
  <c r="CI34" i="10"/>
  <c r="DK34" i="10"/>
  <c r="ED34" i="10"/>
  <c r="EY34" i="10"/>
  <c r="EZ34" i="10"/>
  <c r="FN34" i="10"/>
  <c r="GM34" i="10"/>
  <c r="GP34" i="10"/>
  <c r="GW34" i="10"/>
  <c r="HA34" i="10"/>
  <c r="E34" i="10"/>
  <c r="P34" i="10"/>
  <c r="AR34" i="10"/>
  <c r="BC34" i="10"/>
  <c r="BE34" i="10"/>
  <c r="BN34" i="10"/>
  <c r="BQ34" i="10"/>
  <c r="BW34" i="10"/>
  <c r="CM34" i="10"/>
  <c r="DJ34" i="10"/>
  <c r="EA34" i="10"/>
  <c r="EE34" i="10"/>
  <c r="FQ34" i="10"/>
  <c r="FU34" i="10"/>
  <c r="GN34" i="10"/>
  <c r="GX34" i="10"/>
  <c r="V34" i="10"/>
  <c r="X34" i="10"/>
  <c r="AK34" i="10"/>
  <c r="AM34" i="10"/>
  <c r="AP34" i="10"/>
  <c r="BP34" i="10"/>
  <c r="CD34" i="10"/>
  <c r="CH34" i="10"/>
  <c r="CT34" i="10"/>
  <c r="DI34" i="10"/>
  <c r="DL34" i="10"/>
  <c r="EN34" i="10"/>
  <c r="EX34" i="10"/>
  <c r="FE34" i="10"/>
  <c r="FW34" i="10"/>
  <c r="GH34" i="10"/>
  <c r="N34" i="10"/>
  <c r="AE34" i="10"/>
  <c r="BH34" i="10"/>
  <c r="CA34" i="10"/>
  <c r="CG34" i="10"/>
  <c r="CU34" i="10"/>
  <c r="DH34" i="10"/>
  <c r="EG34" i="10"/>
  <c r="FD34" i="10"/>
  <c r="GJ34" i="10"/>
  <c r="GS34" i="10"/>
  <c r="GV34" i="10"/>
  <c r="AO34" i="10"/>
  <c r="BJ34" i="10"/>
  <c r="BU34" i="10"/>
  <c r="CB34" i="10"/>
  <c r="CL34" i="10"/>
  <c r="CQ34" i="10"/>
  <c r="DM34" i="10"/>
  <c r="DN34" i="10"/>
  <c r="DW34" i="10"/>
  <c r="ET34" i="10"/>
  <c r="FH34" i="10"/>
  <c r="GE34" i="10"/>
  <c r="AC34" i="10"/>
  <c r="AL34" i="10"/>
  <c r="AZ34" i="10"/>
  <c r="BD34" i="10"/>
  <c r="BR34" i="10"/>
  <c r="DZ34" i="10"/>
  <c r="EC34" i="10"/>
  <c r="EI34" i="10"/>
  <c r="FA34" i="10"/>
  <c r="FB34" i="10"/>
  <c r="FK34" i="10"/>
  <c r="FV34" i="10"/>
  <c r="FZ34" i="10"/>
  <c r="I34" i="10"/>
  <c r="AJ34" i="10"/>
  <c r="CF34" i="10"/>
  <c r="CN34" i="10"/>
  <c r="CP34" i="10"/>
  <c r="DB34" i="10"/>
  <c r="DE34" i="10"/>
  <c r="EJ34" i="10"/>
  <c r="EU34" i="10"/>
  <c r="FL34" i="10"/>
  <c r="FP34" i="10"/>
  <c r="AD34" i="10"/>
  <c r="BM34" i="10"/>
  <c r="EM34" i="10"/>
  <c r="FM34" i="10"/>
  <c r="AB34" i="10"/>
  <c r="AF34" i="10"/>
  <c r="AG34" i="10"/>
  <c r="BG34" i="10"/>
  <c r="CK34" i="10"/>
  <c r="CX34" i="10"/>
  <c r="DA34" i="10"/>
  <c r="EF34" i="10"/>
  <c r="EH34" i="10"/>
  <c r="FI34" i="10"/>
  <c r="FY34" i="10"/>
  <c r="GU34" i="10"/>
  <c r="M34" i="10"/>
  <c r="BY34" i="10"/>
  <c r="CV34" i="10"/>
  <c r="DC34" i="10"/>
  <c r="EL34" i="10"/>
  <c r="FC34" i="10"/>
  <c r="GR34" i="10"/>
  <c r="GT34" i="10"/>
  <c r="D34" i="10"/>
  <c r="AH34" i="10"/>
  <c r="AN34" i="10"/>
  <c r="AW34" i="10"/>
  <c r="BZ34" i="10"/>
  <c r="CE34" i="10"/>
  <c r="CZ34" i="10"/>
  <c r="DT34" i="10"/>
  <c r="DU34" i="10"/>
  <c r="DV34" i="10"/>
  <c r="FJ34" i="10"/>
  <c r="FO34" i="10"/>
  <c r="FX34" i="10"/>
  <c r="GF34" i="10"/>
  <c r="GL34" i="10"/>
  <c r="F34" i="10"/>
  <c r="H34" i="10"/>
  <c r="AA34" i="10"/>
  <c r="DF34" i="10"/>
  <c r="DR34" i="10"/>
  <c r="DS34" i="10"/>
  <c r="ES34" i="10"/>
  <c r="FT34" i="10"/>
  <c r="GK34" i="10"/>
  <c r="G34" i="10"/>
  <c r="T34" i="10"/>
  <c r="Z34" i="10"/>
  <c r="AV34" i="10"/>
  <c r="AY34" i="10"/>
  <c r="BA34" i="10"/>
  <c r="BS34" i="10"/>
  <c r="BT34" i="10"/>
  <c r="CW34" i="10"/>
  <c r="CY34" i="10"/>
  <c r="DX34" i="10"/>
  <c r="DY34" i="10"/>
  <c r="EO34" i="10"/>
  <c r="EQ34" i="10"/>
  <c r="EV34" i="10"/>
  <c r="EW34" i="10"/>
  <c r="FS34" i="10"/>
  <c r="GC34" i="10"/>
  <c r="O34" i="10"/>
  <c r="Q34" i="10"/>
  <c r="S34" i="10"/>
  <c r="W34" i="10"/>
  <c r="AX34" i="10"/>
  <c r="BB34" i="10"/>
  <c r="BK34" i="10"/>
  <c r="BX34" i="10"/>
  <c r="DQ34" i="10"/>
  <c r="EP34" i="10"/>
  <c r="FF34" i="10"/>
  <c r="FG34" i="10"/>
  <c r="FR34" i="10"/>
  <c r="GB34" i="10"/>
  <c r="GG34" i="10"/>
  <c r="GO34" i="10"/>
  <c r="GQ34" i="10"/>
  <c r="U34" i="10"/>
  <c r="AT34" i="10"/>
  <c r="AU34" i="10"/>
  <c r="BI34" i="10"/>
  <c r="BV34" i="10"/>
  <c r="CC34" i="10"/>
  <c r="CJ34" i="10"/>
  <c r="CO34" i="10"/>
  <c r="CR34" i="10"/>
  <c r="CS34" i="10"/>
  <c r="DO34" i="10"/>
  <c r="EB34" i="10"/>
  <c r="EK34" i="10"/>
  <c r="GA34" i="10"/>
  <c r="AI34" i="10"/>
  <c r="AQ34" i="10"/>
  <c r="BF34" i="10"/>
  <c r="DD34" i="10"/>
  <c r="DG34" i="10"/>
  <c r="DP34" i="10"/>
  <c r="ER34" i="10"/>
  <c r="GD34" i="10"/>
  <c r="GI34" i="10"/>
  <c r="GY34" i="10"/>
  <c r="GZ34" i="10"/>
  <c r="B34" i="10"/>
  <c r="A35" i="10"/>
  <c r="A36" i="8"/>
  <c r="I36" i="8" l="1"/>
  <c r="U36" i="8"/>
  <c r="R36" i="8"/>
  <c r="E36" i="8"/>
  <c r="P36" i="8"/>
  <c r="N36" i="8"/>
  <c r="L36" i="8"/>
  <c r="B36" i="8"/>
  <c r="J36" i="8"/>
  <c r="K36" i="8"/>
  <c r="C36" i="8"/>
  <c r="Q36" i="8"/>
  <c r="H36" i="8"/>
  <c r="S36" i="8"/>
  <c r="D36" i="8"/>
  <c r="V36" i="8"/>
  <c r="O36" i="8"/>
  <c r="T36" i="8"/>
  <c r="M36" i="8"/>
  <c r="G36" i="8"/>
  <c r="AB35" i="10"/>
  <c r="AD35" i="10"/>
  <c r="BJ35" i="10"/>
  <c r="DV35" i="10"/>
  <c r="FQ35" i="10"/>
  <c r="FT35" i="10"/>
  <c r="GC35" i="10"/>
  <c r="GF35" i="10"/>
  <c r="U35" i="10"/>
  <c r="Y35" i="10"/>
  <c r="AG35" i="10"/>
  <c r="AU35" i="10"/>
  <c r="BX35" i="10"/>
  <c r="CJ35" i="10"/>
  <c r="CW35" i="10"/>
  <c r="DW35" i="10"/>
  <c r="EE35" i="10"/>
  <c r="EK35" i="10"/>
  <c r="FH35" i="10"/>
  <c r="GI35" i="10"/>
  <c r="GK35" i="10"/>
  <c r="D35" i="10"/>
  <c r="AQ35" i="10"/>
  <c r="AT35" i="10"/>
  <c r="BM35" i="10"/>
  <c r="BW35" i="10"/>
  <c r="CU35" i="10"/>
  <c r="DH35" i="10"/>
  <c r="DR35" i="10"/>
  <c r="EF35" i="10"/>
  <c r="FJ35" i="10"/>
  <c r="FM35" i="10"/>
  <c r="GA35" i="10"/>
  <c r="GW35" i="10"/>
  <c r="AA35" i="10"/>
  <c r="AM35" i="10"/>
  <c r="AR35" i="10"/>
  <c r="AV35" i="10"/>
  <c r="AW35" i="10"/>
  <c r="AX35" i="10"/>
  <c r="AZ35" i="10"/>
  <c r="BI35" i="10"/>
  <c r="BP35" i="10"/>
  <c r="BZ35" i="10"/>
  <c r="DC35" i="10"/>
  <c r="DS35" i="10"/>
  <c r="EL35" i="10"/>
  <c r="EQ35" i="10"/>
  <c r="EX35" i="10"/>
  <c r="FW35" i="10"/>
  <c r="GD35" i="10"/>
  <c r="GH35" i="10"/>
  <c r="N35" i="10"/>
  <c r="AI35" i="10"/>
  <c r="BN35" i="10"/>
  <c r="CG35" i="10"/>
  <c r="CI35" i="10"/>
  <c r="CK35" i="10"/>
  <c r="DU35" i="10"/>
  <c r="EJ35" i="10"/>
  <c r="EN35" i="10"/>
  <c r="FA35" i="10"/>
  <c r="FB35" i="10"/>
  <c r="FC35" i="10"/>
  <c r="FF35" i="10"/>
  <c r="FK35" i="10"/>
  <c r="FY35" i="10"/>
  <c r="GG35" i="10"/>
  <c r="AY35" i="10"/>
  <c r="BO35" i="10"/>
  <c r="CZ35" i="10"/>
  <c r="DG35" i="10"/>
  <c r="DT35" i="10"/>
  <c r="EA35" i="10"/>
  <c r="EC35" i="10"/>
  <c r="EH35" i="10"/>
  <c r="EO35" i="10"/>
  <c r="FR35" i="10"/>
  <c r="FS35" i="10"/>
  <c r="GJ35" i="10"/>
  <c r="GY35" i="10"/>
  <c r="BF35" i="10"/>
  <c r="BH35" i="10"/>
  <c r="BY35" i="10"/>
  <c r="CA35" i="10"/>
  <c r="CM35" i="10"/>
  <c r="CO35" i="10"/>
  <c r="CR35" i="10"/>
  <c r="DN35" i="10"/>
  <c r="EV35" i="10"/>
  <c r="FV35" i="10"/>
  <c r="CE35" i="10"/>
  <c r="DJ35" i="10"/>
  <c r="DP35" i="10"/>
  <c r="FI35" i="10"/>
  <c r="FP35" i="10"/>
  <c r="M35" i="10"/>
  <c r="O35" i="10"/>
  <c r="Q35" i="10"/>
  <c r="S35" i="10"/>
  <c r="X35" i="10"/>
  <c r="AC35" i="10"/>
  <c r="BC35" i="10"/>
  <c r="BG35" i="10"/>
  <c r="BV35" i="10"/>
  <c r="CH35" i="10"/>
  <c r="CP35" i="10"/>
  <c r="CY35" i="10"/>
  <c r="DD35" i="10"/>
  <c r="DL35" i="10"/>
  <c r="ED35" i="10"/>
  <c r="ES35" i="10"/>
  <c r="GR35" i="10"/>
  <c r="GU35" i="10"/>
  <c r="F35" i="10"/>
  <c r="P35" i="10"/>
  <c r="AN35" i="10"/>
  <c r="BQ35" i="10"/>
  <c r="BS35" i="10"/>
  <c r="DM35" i="10"/>
  <c r="DO35" i="10"/>
  <c r="DZ35" i="10"/>
  <c r="FN35" i="10"/>
  <c r="FU35" i="10"/>
  <c r="GB35" i="10"/>
  <c r="GP35" i="10"/>
  <c r="GV35" i="10"/>
  <c r="GZ35" i="10"/>
  <c r="G35" i="10"/>
  <c r="AK35" i="10"/>
  <c r="AP35" i="10"/>
  <c r="BB35" i="10"/>
  <c r="CB35" i="10"/>
  <c r="CD35" i="10"/>
  <c r="CL35" i="10"/>
  <c r="DK35" i="10"/>
  <c r="EP35" i="10"/>
  <c r="FD35" i="10"/>
  <c r="GS35" i="10"/>
  <c r="H35" i="10"/>
  <c r="W35" i="10"/>
  <c r="AJ35" i="10"/>
  <c r="BA35" i="10"/>
  <c r="DF35" i="10"/>
  <c r="DI35" i="10"/>
  <c r="ET35" i="10"/>
  <c r="EW35" i="10"/>
  <c r="GM35" i="10"/>
  <c r="E35" i="10"/>
  <c r="AO35" i="10"/>
  <c r="BR35" i="10"/>
  <c r="BT35" i="10"/>
  <c r="CQ35" i="10"/>
  <c r="CT35" i="10"/>
  <c r="CX35" i="10"/>
  <c r="EB35" i="10"/>
  <c r="EZ35" i="10"/>
  <c r="FL35" i="10"/>
  <c r="FO35" i="10"/>
  <c r="FX35" i="10"/>
  <c r="GE35" i="10"/>
  <c r="GO35" i="10"/>
  <c r="HA35" i="10"/>
  <c r="I35" i="10"/>
  <c r="V35" i="10"/>
  <c r="Z35" i="10"/>
  <c r="AE35" i="10"/>
  <c r="AL35" i="10"/>
  <c r="BE35" i="10"/>
  <c r="BL35" i="10"/>
  <c r="CS35" i="10"/>
  <c r="DA35" i="10"/>
  <c r="DB35" i="10"/>
  <c r="DQ35" i="10"/>
  <c r="DY35" i="10"/>
  <c r="EG35" i="10"/>
  <c r="EM35" i="10"/>
  <c r="EU35" i="10"/>
  <c r="EY35" i="10"/>
  <c r="FG35" i="10"/>
  <c r="FZ35" i="10"/>
  <c r="GN35" i="10"/>
  <c r="GT35" i="10"/>
  <c r="T35" i="10"/>
  <c r="AF35" i="10"/>
  <c r="AH35" i="10"/>
  <c r="AS35" i="10"/>
  <c r="BD35" i="10"/>
  <c r="CC35" i="10"/>
  <c r="CF35" i="10"/>
  <c r="CN35" i="10"/>
  <c r="CV35" i="10"/>
  <c r="DE35" i="10"/>
  <c r="DX35" i="10"/>
  <c r="FE35" i="10"/>
  <c r="BK35" i="10"/>
  <c r="BU35" i="10"/>
  <c r="EI35" i="10"/>
  <c r="ER35" i="10"/>
  <c r="GX35" i="10"/>
  <c r="GL35" i="10"/>
  <c r="GQ35" i="10"/>
  <c r="B35" i="10"/>
  <c r="A36" i="10"/>
  <c r="A37" i="8"/>
  <c r="K37" i="8" l="1"/>
  <c r="Q37" i="8"/>
  <c r="O37" i="8"/>
  <c r="T37" i="8"/>
  <c r="I37" i="8"/>
  <c r="E37" i="8"/>
  <c r="R37" i="8"/>
  <c r="S37" i="8"/>
  <c r="L37" i="8"/>
  <c r="V37" i="8"/>
  <c r="H37" i="8"/>
  <c r="U37" i="8"/>
  <c r="N37" i="8"/>
  <c r="C37" i="8"/>
  <c r="G37" i="8"/>
  <c r="D37" i="8"/>
  <c r="M37" i="8"/>
  <c r="J37" i="8"/>
  <c r="P37" i="8"/>
  <c r="B37" i="8"/>
  <c r="S36" i="10"/>
  <c r="AG36" i="10"/>
  <c r="AQ36" i="10"/>
  <c r="AS36" i="10"/>
  <c r="BC36" i="10"/>
  <c r="BE36" i="10"/>
  <c r="BG36" i="10"/>
  <c r="CG36" i="10"/>
  <c r="CX36" i="10"/>
  <c r="DC36" i="10"/>
  <c r="DE36" i="10"/>
  <c r="DJ36" i="10"/>
  <c r="FV36" i="10"/>
  <c r="AU36" i="10"/>
  <c r="BN36" i="10"/>
  <c r="BO36" i="10"/>
  <c r="EU36" i="10"/>
  <c r="FI36" i="10"/>
  <c r="FK36" i="10"/>
  <c r="FW36" i="10"/>
  <c r="GD36" i="10"/>
  <c r="GT36" i="10"/>
  <c r="GX36" i="10"/>
  <c r="GY36" i="10"/>
  <c r="G36" i="10"/>
  <c r="H36" i="10"/>
  <c r="O36" i="10"/>
  <c r="Z36" i="10"/>
  <c r="AH36" i="10"/>
  <c r="BH36" i="10"/>
  <c r="BJ36" i="10"/>
  <c r="BU36" i="10"/>
  <c r="CA36" i="10"/>
  <c r="CV36" i="10"/>
  <c r="CZ36" i="10"/>
  <c r="DK36" i="10"/>
  <c r="FY36" i="10"/>
  <c r="GC36" i="10"/>
  <c r="D36" i="10"/>
  <c r="AJ36" i="10"/>
  <c r="AV36" i="10"/>
  <c r="AY36" i="10"/>
  <c r="BX36" i="10"/>
  <c r="BY36" i="10"/>
  <c r="CH36" i="10"/>
  <c r="CW36" i="10"/>
  <c r="DH36" i="10"/>
  <c r="FC36" i="10"/>
  <c r="FG36" i="10"/>
  <c r="GL36" i="10"/>
  <c r="AA36" i="10"/>
  <c r="AD36" i="10"/>
  <c r="AR36" i="10"/>
  <c r="AX36" i="10"/>
  <c r="AZ36" i="10"/>
  <c r="BQ36" i="10"/>
  <c r="BW36" i="10"/>
  <c r="CT36" i="10"/>
  <c r="EC36" i="10"/>
  <c r="EQ36" i="10"/>
  <c r="FE36" i="10"/>
  <c r="FU36" i="10"/>
  <c r="GO36" i="10"/>
  <c r="HA36" i="10"/>
  <c r="I36" i="10"/>
  <c r="M36" i="10"/>
  <c r="AO36" i="10"/>
  <c r="CM36" i="10"/>
  <c r="CP36" i="10"/>
  <c r="CS36" i="10"/>
  <c r="EN36" i="10"/>
  <c r="EP36" i="10"/>
  <c r="EX36" i="10"/>
  <c r="FM36" i="10"/>
  <c r="GA36" i="10"/>
  <c r="AB36" i="10"/>
  <c r="AF36" i="10"/>
  <c r="AI36" i="10"/>
  <c r="BD36" i="10"/>
  <c r="DV36" i="10"/>
  <c r="DX36" i="10"/>
  <c r="ES36" i="10"/>
  <c r="FF36" i="10"/>
  <c r="GF36" i="10"/>
  <c r="GI36" i="10"/>
  <c r="U36" i="10"/>
  <c r="V36" i="10"/>
  <c r="W36" i="10"/>
  <c r="AK36" i="10"/>
  <c r="BM36" i="10"/>
  <c r="BP36" i="10"/>
  <c r="BT36" i="10"/>
  <c r="BZ36" i="10"/>
  <c r="CC36" i="10"/>
  <c r="CI36" i="10"/>
  <c r="CO36" i="10"/>
  <c r="DA36" i="10"/>
  <c r="DF36" i="10"/>
  <c r="DM36" i="10"/>
  <c r="DW36" i="10"/>
  <c r="EE36" i="10"/>
  <c r="EJ36" i="10"/>
  <c r="EK36" i="10"/>
  <c r="EZ36" i="10"/>
  <c r="FD36" i="10"/>
  <c r="GB36" i="10"/>
  <c r="AC36" i="10"/>
  <c r="CL36" i="10"/>
  <c r="DG36" i="10"/>
  <c r="DN36" i="10"/>
  <c r="EO36" i="10"/>
  <c r="ER36" i="10"/>
  <c r="EY36" i="10"/>
  <c r="FP36" i="10"/>
  <c r="FR36" i="10"/>
  <c r="FT36" i="10"/>
  <c r="GU36" i="10"/>
  <c r="CJ36" i="10"/>
  <c r="CQ36" i="10"/>
  <c r="DI36" i="10"/>
  <c r="EB36" i="10"/>
  <c r="EG36" i="10"/>
  <c r="EH36" i="10"/>
  <c r="EM36" i="10"/>
  <c r="FJ36" i="10"/>
  <c r="GN36" i="10"/>
  <c r="GV36" i="10"/>
  <c r="E36" i="10"/>
  <c r="P36" i="10"/>
  <c r="T36" i="10"/>
  <c r="X36" i="10"/>
  <c r="Y36" i="10"/>
  <c r="BA36" i="10"/>
  <c r="CR36" i="10"/>
  <c r="DB36" i="10"/>
  <c r="DD36" i="10"/>
  <c r="DP36" i="10"/>
  <c r="DR36" i="10"/>
  <c r="EV36" i="10"/>
  <c r="FB36" i="10"/>
  <c r="FN36" i="10"/>
  <c r="FO36" i="10"/>
  <c r="GW36" i="10"/>
  <c r="F36" i="10"/>
  <c r="CN36" i="10"/>
  <c r="CU36" i="10"/>
  <c r="DO36" i="10"/>
  <c r="DQ36" i="10"/>
  <c r="DT36" i="10"/>
  <c r="DY36" i="10"/>
  <c r="FS36" i="10"/>
  <c r="GG36" i="10"/>
  <c r="GQ36" i="10"/>
  <c r="BB36" i="10"/>
  <c r="BI36" i="10"/>
  <c r="BL36" i="10"/>
  <c r="CB36" i="10"/>
  <c r="CF36" i="10"/>
  <c r="CY36" i="10"/>
  <c r="EA36" i="10"/>
  <c r="ET36" i="10"/>
  <c r="FH36" i="10"/>
  <c r="FQ36" i="10"/>
  <c r="GH36" i="10"/>
  <c r="GJ36" i="10"/>
  <c r="GM36" i="10"/>
  <c r="GR36" i="10"/>
  <c r="AP36" i="10"/>
  <c r="AT36" i="10"/>
  <c r="BR36" i="10"/>
  <c r="BV36" i="10"/>
  <c r="CD36" i="10"/>
  <c r="DU36" i="10"/>
  <c r="DZ36" i="10"/>
  <c r="EI36" i="10"/>
  <c r="FA36" i="10"/>
  <c r="FL36" i="10"/>
  <c r="FX36" i="10"/>
  <c r="FZ36" i="10"/>
  <c r="N36" i="10"/>
  <c r="AE36" i="10"/>
  <c r="AL36" i="10"/>
  <c r="AM36" i="10"/>
  <c r="AN36" i="10"/>
  <c r="AW36" i="10"/>
  <c r="BF36" i="10"/>
  <c r="CK36" i="10"/>
  <c r="GE36" i="10"/>
  <c r="Q36" i="10"/>
  <c r="BK36" i="10"/>
  <c r="BS36" i="10"/>
  <c r="CE36" i="10"/>
  <c r="DL36" i="10"/>
  <c r="DS36" i="10"/>
  <c r="ED36" i="10"/>
  <c r="EF36" i="10"/>
  <c r="EL36" i="10"/>
  <c r="EW36" i="10"/>
  <c r="GK36" i="10"/>
  <c r="GS36" i="10"/>
  <c r="GP36" i="10"/>
  <c r="GZ36" i="10"/>
  <c r="B36" i="10"/>
  <c r="A37" i="10"/>
  <c r="A38" i="8"/>
  <c r="D38" i="8" l="1"/>
  <c r="J38" i="8"/>
  <c r="C38" i="8"/>
  <c r="H38" i="8"/>
  <c r="Q38" i="8"/>
  <c r="L38" i="8"/>
  <c r="U38" i="8"/>
  <c r="N38" i="8"/>
  <c r="E38" i="8"/>
  <c r="B38" i="8"/>
  <c r="M38" i="8"/>
  <c r="V38" i="8"/>
  <c r="P38" i="8"/>
  <c r="I38" i="8"/>
  <c r="S38" i="8"/>
  <c r="R38" i="8"/>
  <c r="O38" i="8"/>
  <c r="G38" i="8"/>
  <c r="K38" i="8"/>
  <c r="T38" i="8"/>
  <c r="O37" i="10"/>
  <c r="AC37" i="10"/>
  <c r="AE37" i="10"/>
  <c r="AY37" i="10"/>
  <c r="BQ37" i="10"/>
  <c r="CM37" i="10"/>
  <c r="DR37" i="10"/>
  <c r="EA37" i="10"/>
  <c r="EJ37" i="10"/>
  <c r="EW37" i="10"/>
  <c r="GD37" i="10"/>
  <c r="AW37" i="10"/>
  <c r="BF37" i="10"/>
  <c r="BL37" i="10"/>
  <c r="CC37" i="10"/>
  <c r="CK37" i="10"/>
  <c r="DE37" i="10"/>
  <c r="EB37" i="10"/>
  <c r="EQ37" i="10"/>
  <c r="EU37" i="10"/>
  <c r="EZ37" i="10"/>
  <c r="FX37" i="10"/>
  <c r="GO37" i="10"/>
  <c r="GV37" i="10"/>
  <c r="X37" i="10"/>
  <c r="Y37" i="10"/>
  <c r="AL37" i="10"/>
  <c r="AP37" i="10"/>
  <c r="BA37" i="10"/>
  <c r="CR37" i="10"/>
  <c r="DA37" i="10"/>
  <c r="DC37" i="10"/>
  <c r="DV37" i="10"/>
  <c r="DW37" i="10"/>
  <c r="FH37" i="10"/>
  <c r="GH37" i="10"/>
  <c r="GI37" i="10"/>
  <c r="GL37" i="10"/>
  <c r="GS37" i="10"/>
  <c r="AJ37" i="10"/>
  <c r="CS37" i="10"/>
  <c r="CV37" i="10"/>
  <c r="CY37" i="10"/>
  <c r="DD37" i="10"/>
  <c r="DK37" i="10"/>
  <c r="DQ37" i="10"/>
  <c r="DU37" i="10"/>
  <c r="EP37" i="10"/>
  <c r="FF37" i="10"/>
  <c r="FL37" i="10"/>
  <c r="FZ37" i="10"/>
  <c r="GM37" i="10"/>
  <c r="E37" i="10"/>
  <c r="M37" i="10"/>
  <c r="T37" i="10"/>
  <c r="U37" i="10"/>
  <c r="AF37" i="10"/>
  <c r="AG37" i="10"/>
  <c r="BB37" i="10"/>
  <c r="BR37" i="10"/>
  <c r="BS37" i="10"/>
  <c r="CJ37" i="10"/>
  <c r="CT37" i="10"/>
  <c r="CX37" i="10"/>
  <c r="DX37" i="10"/>
  <c r="DZ37" i="10"/>
  <c r="EN37" i="10"/>
  <c r="EO37" i="10"/>
  <c r="FD37" i="10"/>
  <c r="FS37" i="10"/>
  <c r="GP37" i="10"/>
  <c r="G37" i="10"/>
  <c r="Q37" i="10"/>
  <c r="Z37" i="10"/>
  <c r="AM37" i="10"/>
  <c r="CD37" i="10"/>
  <c r="CN37" i="10"/>
  <c r="CU37" i="10"/>
  <c r="EX37" i="10"/>
  <c r="FE37" i="10"/>
  <c r="GZ37" i="10"/>
  <c r="S37" i="10"/>
  <c r="AH37" i="10"/>
  <c r="AQ37" i="10"/>
  <c r="AR37" i="10"/>
  <c r="AS37" i="10"/>
  <c r="AZ37" i="10"/>
  <c r="BH37" i="10"/>
  <c r="BT37" i="10"/>
  <c r="CB37" i="10"/>
  <c r="CQ37" i="10"/>
  <c r="DS37" i="10"/>
  <c r="EI37" i="10"/>
  <c r="FA37" i="10"/>
  <c r="FG37" i="10"/>
  <c r="FO37" i="10"/>
  <c r="FP37" i="10"/>
  <c r="GW37" i="10"/>
  <c r="P37" i="10"/>
  <c r="AU37" i="10"/>
  <c r="BX37" i="10"/>
  <c r="CW37" i="10"/>
  <c r="DG37" i="10"/>
  <c r="DY37" i="10"/>
  <c r="ES37" i="10"/>
  <c r="EV37" i="10"/>
  <c r="FT37" i="10"/>
  <c r="GG37" i="10"/>
  <c r="AD37" i="10"/>
  <c r="AO37" i="10"/>
  <c r="BC37" i="10"/>
  <c r="BW37" i="10"/>
  <c r="BY37" i="10"/>
  <c r="EL37" i="10"/>
  <c r="EM37" i="10"/>
  <c r="FC37" i="10"/>
  <c r="FY37" i="10"/>
  <c r="GE37" i="10"/>
  <c r="GK37" i="10"/>
  <c r="GN37" i="10"/>
  <c r="HA37" i="10"/>
  <c r="F37" i="10"/>
  <c r="BD37" i="10"/>
  <c r="DI37" i="10"/>
  <c r="DN37" i="10"/>
  <c r="DT37" i="10"/>
  <c r="EE37" i="10"/>
  <c r="EY37" i="10"/>
  <c r="H37" i="10"/>
  <c r="W37" i="10"/>
  <c r="AV37" i="10"/>
  <c r="BM37" i="10"/>
  <c r="BP37" i="10"/>
  <c r="CA37" i="10"/>
  <c r="CO37" i="10"/>
  <c r="DP37" i="10"/>
  <c r="EF37" i="10"/>
  <c r="FI37" i="10"/>
  <c r="GC37" i="10"/>
  <c r="GJ37" i="10"/>
  <c r="AN37" i="10"/>
  <c r="BU37" i="10"/>
  <c r="BZ37" i="10"/>
  <c r="CP37" i="10"/>
  <c r="DB37" i="10"/>
  <c r="DL37" i="10"/>
  <c r="EK37" i="10"/>
  <c r="GF37" i="10"/>
  <c r="GQ37" i="10"/>
  <c r="GX37" i="10"/>
  <c r="N37" i="10"/>
  <c r="AA37" i="10"/>
  <c r="AX37" i="10"/>
  <c r="BG37" i="10"/>
  <c r="BN37" i="10"/>
  <c r="CF37" i="10"/>
  <c r="CH37" i="10"/>
  <c r="DM37" i="10"/>
  <c r="EC37" i="10"/>
  <c r="FB37" i="10"/>
  <c r="FJ37" i="10"/>
  <c r="FQ37" i="10"/>
  <c r="FW37" i="10"/>
  <c r="GB37" i="10"/>
  <c r="D37" i="10"/>
  <c r="V37" i="10"/>
  <c r="AK37" i="10"/>
  <c r="AT37" i="10"/>
  <c r="BV37" i="10"/>
  <c r="DH37" i="10"/>
  <c r="DO37" i="10"/>
  <c r="FM37" i="10"/>
  <c r="FN37" i="10"/>
  <c r="FR37" i="10"/>
  <c r="FU37" i="10"/>
  <c r="GA37" i="10"/>
  <c r="GY37" i="10"/>
  <c r="I37" i="10"/>
  <c r="AB37" i="10"/>
  <c r="AI37" i="10"/>
  <c r="BJ37" i="10"/>
  <c r="CE37" i="10"/>
  <c r="CG37" i="10"/>
  <c r="CL37" i="10"/>
  <c r="CZ37" i="10"/>
  <c r="DF37" i="10"/>
  <c r="DJ37" i="10"/>
  <c r="EG37" i="10"/>
  <c r="FK37" i="10"/>
  <c r="FV37" i="10"/>
  <c r="BE37" i="10"/>
  <c r="BI37" i="10"/>
  <c r="BK37" i="10"/>
  <c r="BO37" i="10"/>
  <c r="CI37" i="10"/>
  <c r="ED37" i="10"/>
  <c r="EH37" i="10"/>
  <c r="ER37" i="10"/>
  <c r="ET37" i="10"/>
  <c r="GR37" i="10"/>
  <c r="GU37" i="10"/>
  <c r="GT37" i="10"/>
  <c r="B37" i="10"/>
  <c r="A38" i="10"/>
  <c r="A39" i="8"/>
  <c r="K39" i="8" l="1"/>
  <c r="B39" i="8"/>
  <c r="J39" i="8"/>
  <c r="N39" i="8"/>
  <c r="P39" i="8"/>
  <c r="T39" i="8"/>
  <c r="S39" i="8"/>
  <c r="V39" i="8"/>
  <c r="H39" i="8"/>
  <c r="G39" i="8"/>
  <c r="I39" i="8"/>
  <c r="U39" i="8"/>
  <c r="E39" i="8"/>
  <c r="L39" i="8"/>
  <c r="R39" i="8"/>
  <c r="M39" i="8"/>
  <c r="C39" i="8"/>
  <c r="Q39" i="8"/>
  <c r="D39" i="8"/>
  <c r="O39" i="8"/>
  <c r="Q38" i="10"/>
  <c r="AB38" i="10"/>
  <c r="AC38" i="10"/>
  <c r="AP38" i="10"/>
  <c r="BP38" i="10"/>
  <c r="DI38" i="10"/>
  <c r="DL38" i="10"/>
  <c r="EE38" i="10"/>
  <c r="EO38" i="10"/>
  <c r="EU38" i="10"/>
  <c r="FC38" i="10"/>
  <c r="GG38" i="10"/>
  <c r="S38" i="10"/>
  <c r="AQ38" i="10"/>
  <c r="BD38" i="10"/>
  <c r="CA38" i="10"/>
  <c r="CM38" i="10"/>
  <c r="CR38" i="10"/>
  <c r="EJ38" i="10"/>
  <c r="EK38" i="10"/>
  <c r="FF38" i="10"/>
  <c r="GO38" i="10"/>
  <c r="AJ38" i="10"/>
  <c r="AV38" i="10"/>
  <c r="BJ38" i="10"/>
  <c r="CO38" i="10"/>
  <c r="DA38" i="10"/>
  <c r="DM38" i="10"/>
  <c r="DP38" i="10"/>
  <c r="DQ38" i="10"/>
  <c r="DW38" i="10"/>
  <c r="DY38" i="10"/>
  <c r="FI38" i="10"/>
  <c r="FR38" i="10"/>
  <c r="FU38" i="10"/>
  <c r="E38" i="10"/>
  <c r="T38" i="10"/>
  <c r="BV38" i="10"/>
  <c r="CB38" i="10"/>
  <c r="DV38" i="10"/>
  <c r="FW38" i="10"/>
  <c r="FY38" i="10"/>
  <c r="GJ38" i="10"/>
  <c r="F38" i="10"/>
  <c r="G38" i="10"/>
  <c r="AD38" i="10"/>
  <c r="BF38" i="10"/>
  <c r="BL38" i="10"/>
  <c r="CH38" i="10"/>
  <c r="DO38" i="10"/>
  <c r="EG38" i="10"/>
  <c r="EL38" i="10"/>
  <c r="FA38" i="10"/>
  <c r="FM38" i="10"/>
  <c r="Z38" i="10"/>
  <c r="AF38" i="10"/>
  <c r="BC38" i="10"/>
  <c r="BM38" i="10"/>
  <c r="BR38" i="10"/>
  <c r="CF38" i="10"/>
  <c r="CN38" i="10"/>
  <c r="CS38" i="10"/>
  <c r="DJ38" i="10"/>
  <c r="DR38" i="10"/>
  <c r="EH38" i="10"/>
  <c r="EZ38" i="10"/>
  <c r="FT38" i="10"/>
  <c r="FX38" i="10"/>
  <c r="GS38" i="10"/>
  <c r="GX38" i="10"/>
  <c r="HA38" i="10"/>
  <c r="CZ38" i="10"/>
  <c r="EX38" i="10"/>
  <c r="FJ38" i="10"/>
  <c r="GK38" i="10"/>
  <c r="Y38" i="10"/>
  <c r="AS38" i="10"/>
  <c r="AX38" i="10"/>
  <c r="BQ38" i="10"/>
  <c r="BU38" i="10"/>
  <c r="CX38" i="10"/>
  <c r="DC38" i="10"/>
  <c r="EB38" i="10"/>
  <c r="EF38" i="10"/>
  <c r="EQ38" i="10"/>
  <c r="EW38" i="10"/>
  <c r="EY38" i="10"/>
  <c r="FP38" i="10"/>
  <c r="GE38" i="10"/>
  <c r="P38" i="10"/>
  <c r="AE38" i="10"/>
  <c r="AG38" i="10"/>
  <c r="BE38" i="10"/>
  <c r="BT38" i="10"/>
  <c r="BZ38" i="10"/>
  <c r="EN38" i="10"/>
  <c r="ER38" i="10"/>
  <c r="FG38" i="10"/>
  <c r="FS38" i="10"/>
  <c r="GH38" i="10"/>
  <c r="GV38" i="10"/>
  <c r="I38" i="10"/>
  <c r="M38" i="10"/>
  <c r="O38" i="10"/>
  <c r="AI38" i="10"/>
  <c r="AN38" i="10"/>
  <c r="AW38" i="10"/>
  <c r="BI38" i="10"/>
  <c r="BK38" i="10"/>
  <c r="BW38" i="10"/>
  <c r="CC38" i="10"/>
  <c r="DE38" i="10"/>
  <c r="ED38" i="10"/>
  <c r="ES38" i="10"/>
  <c r="EV38" i="10"/>
  <c r="GF38" i="10"/>
  <c r="GZ38" i="10"/>
  <c r="W38" i="10"/>
  <c r="AH38" i="10"/>
  <c r="AT38" i="10"/>
  <c r="CE38" i="10"/>
  <c r="CI38" i="10"/>
  <c r="CV38" i="10"/>
  <c r="DK38" i="10"/>
  <c r="FB38" i="10"/>
  <c r="GC38" i="10"/>
  <c r="V38" i="10"/>
  <c r="AL38" i="10"/>
  <c r="AO38" i="10"/>
  <c r="AR38" i="10"/>
  <c r="AY38" i="10"/>
  <c r="BX38" i="10"/>
  <c r="CG38" i="10"/>
  <c r="CL38" i="10"/>
  <c r="CY38" i="10"/>
  <c r="EM38" i="10"/>
  <c r="ET38" i="10"/>
  <c r="FK38" i="10"/>
  <c r="FL38" i="10"/>
  <c r="AM38" i="10"/>
  <c r="AZ38" i="10"/>
  <c r="BH38" i="10"/>
  <c r="BS38" i="10"/>
  <c r="CD38" i="10"/>
  <c r="CJ38" i="10"/>
  <c r="CK38" i="10"/>
  <c r="DN38" i="10"/>
  <c r="FD38" i="10"/>
  <c r="FV38" i="10"/>
  <c r="GI38" i="10"/>
  <c r="H38" i="10"/>
  <c r="U38" i="10"/>
  <c r="AA38" i="10"/>
  <c r="BA38" i="10"/>
  <c r="BB38" i="10"/>
  <c r="BG38" i="10"/>
  <c r="BY38" i="10"/>
  <c r="CP38" i="10"/>
  <c r="DB38" i="10"/>
  <c r="DH38" i="10"/>
  <c r="DU38" i="10"/>
  <c r="DX38" i="10"/>
  <c r="DZ38" i="10"/>
  <c r="EP38" i="10"/>
  <c r="FE38" i="10"/>
  <c r="FO38" i="10"/>
  <c r="GA38" i="10"/>
  <c r="GB38" i="10"/>
  <c r="GD38" i="10"/>
  <c r="GT38" i="10"/>
  <c r="GY38" i="10"/>
  <c r="GR38" i="10"/>
  <c r="AK38" i="10"/>
  <c r="BN38" i="10"/>
  <c r="BO38" i="10"/>
  <c r="CQ38" i="10"/>
  <c r="CU38" i="10"/>
  <c r="CW38" i="10"/>
  <c r="DF38" i="10"/>
  <c r="DG38" i="10"/>
  <c r="DS38" i="10"/>
  <c r="DT38" i="10"/>
  <c r="EI38" i="10"/>
  <c r="GL38" i="10"/>
  <c r="GM38" i="10"/>
  <c r="D38" i="10"/>
  <c r="N38" i="10"/>
  <c r="X38" i="10"/>
  <c r="AU38" i="10"/>
  <c r="CT38" i="10"/>
  <c r="DD38" i="10"/>
  <c r="EA38" i="10"/>
  <c r="EC38" i="10"/>
  <c r="FH38" i="10"/>
  <c r="FN38" i="10"/>
  <c r="FQ38" i="10"/>
  <c r="FZ38" i="10"/>
  <c r="GN38" i="10"/>
  <c r="GP38" i="10"/>
  <c r="GU38" i="10"/>
  <c r="GW38" i="10"/>
  <c r="GQ38" i="10"/>
  <c r="B38" i="10"/>
  <c r="A39" i="10"/>
  <c r="A40" i="8"/>
  <c r="C40" i="8" l="1"/>
  <c r="E40" i="8"/>
  <c r="N40" i="8"/>
  <c r="D40" i="8"/>
  <c r="J40" i="8"/>
  <c r="L40" i="8"/>
  <c r="U40" i="8"/>
  <c r="M40" i="8"/>
  <c r="S40" i="8"/>
  <c r="R40" i="8"/>
  <c r="P40" i="8"/>
  <c r="K40" i="8"/>
  <c r="H40" i="8"/>
  <c r="G40" i="8"/>
  <c r="V40" i="8"/>
  <c r="I40" i="8"/>
  <c r="Q40" i="8"/>
  <c r="O40" i="8"/>
  <c r="T40" i="8"/>
  <c r="B40" i="8"/>
  <c r="Z39" i="10"/>
  <c r="AK39" i="10"/>
  <c r="BH39" i="10"/>
  <c r="DF39" i="10"/>
  <c r="DG39" i="10"/>
  <c r="EH39" i="10"/>
  <c r="EM39" i="10"/>
  <c r="FE39" i="10"/>
  <c r="FM39" i="10"/>
  <c r="FX39" i="10"/>
  <c r="GC39" i="10"/>
  <c r="I39" i="10"/>
  <c r="AG39" i="10"/>
  <c r="AY39" i="10"/>
  <c r="DC39" i="10"/>
  <c r="DR39" i="10"/>
  <c r="EG39" i="10"/>
  <c r="EO39" i="10"/>
  <c r="EX39" i="10"/>
  <c r="FA39" i="10"/>
  <c r="FD39" i="10"/>
  <c r="FV39" i="10"/>
  <c r="F39" i="10"/>
  <c r="AJ39" i="10"/>
  <c r="AN39" i="10"/>
  <c r="CG39" i="10"/>
  <c r="CI39" i="10"/>
  <c r="DL39" i="10"/>
  <c r="DM39" i="10"/>
  <c r="EP39" i="10"/>
  <c r="GI39" i="10"/>
  <c r="GJ39" i="10"/>
  <c r="Q39" i="10"/>
  <c r="AE39" i="10"/>
  <c r="AI39" i="10"/>
  <c r="BD39" i="10"/>
  <c r="BE39" i="10"/>
  <c r="BJ39" i="10"/>
  <c r="BR39" i="10"/>
  <c r="BW39" i="10"/>
  <c r="CZ39" i="10"/>
  <c r="DA39" i="10"/>
  <c r="DU39" i="10"/>
  <c r="EL39" i="10"/>
  <c r="ER39" i="10"/>
  <c r="GF39" i="10"/>
  <c r="E39" i="10"/>
  <c r="P39" i="10"/>
  <c r="AM39" i="10"/>
  <c r="BX39" i="10"/>
  <c r="CP39" i="10"/>
  <c r="CV39" i="10"/>
  <c r="DW39" i="10"/>
  <c r="FF39" i="10"/>
  <c r="FJ39" i="10"/>
  <c r="FL39" i="10"/>
  <c r="FO39" i="10"/>
  <c r="T39" i="10"/>
  <c r="V39" i="10"/>
  <c r="AD39" i="10"/>
  <c r="AP39" i="10"/>
  <c r="AR39" i="10"/>
  <c r="AS39" i="10"/>
  <c r="AT39" i="10"/>
  <c r="BF39" i="10"/>
  <c r="CF39" i="10"/>
  <c r="CJ39" i="10"/>
  <c r="CO39" i="10"/>
  <c r="DE39" i="10"/>
  <c r="DH39" i="10"/>
  <c r="DN39" i="10"/>
  <c r="DP39" i="10"/>
  <c r="DV39" i="10"/>
  <c r="FG39" i="10"/>
  <c r="FN39" i="10"/>
  <c r="FP39" i="10"/>
  <c r="GH39" i="10"/>
  <c r="GL39" i="10"/>
  <c r="GR39" i="10"/>
  <c r="HA39" i="10"/>
  <c r="AL39" i="10"/>
  <c r="AO39" i="10"/>
  <c r="AX39" i="10"/>
  <c r="BN39" i="10"/>
  <c r="BO39" i="10"/>
  <c r="CE39" i="10"/>
  <c r="CK39" i="10"/>
  <c r="CW39" i="10"/>
  <c r="DB39" i="10"/>
  <c r="EI39" i="10"/>
  <c r="EZ39" i="10"/>
  <c r="FS39" i="10"/>
  <c r="GB39" i="10"/>
  <c r="GS39" i="10"/>
  <c r="N39" i="10"/>
  <c r="X39" i="10"/>
  <c r="AB39" i="10"/>
  <c r="AC39" i="10"/>
  <c r="BC39" i="10"/>
  <c r="CL39" i="10"/>
  <c r="CN39" i="10"/>
  <c r="CR39" i="10"/>
  <c r="CT39" i="10"/>
  <c r="EK39" i="10"/>
  <c r="FB39" i="10"/>
  <c r="FH39" i="10"/>
  <c r="GK39" i="10"/>
  <c r="GM39" i="10"/>
  <c r="GP39" i="10"/>
  <c r="GT39" i="10"/>
  <c r="GU39" i="10"/>
  <c r="GW39" i="10"/>
  <c r="AQ39" i="10"/>
  <c r="AW39" i="10"/>
  <c r="BY39" i="10"/>
  <c r="CQ39" i="10"/>
  <c r="CU39" i="10"/>
  <c r="DI39" i="10"/>
  <c r="DK39" i="10"/>
  <c r="EF39" i="10"/>
  <c r="EU39" i="10"/>
  <c r="FQ39" i="10"/>
  <c r="Y39" i="10"/>
  <c r="AF39" i="10"/>
  <c r="AV39" i="10"/>
  <c r="AZ39" i="10"/>
  <c r="BB39" i="10"/>
  <c r="BG39" i="10"/>
  <c r="BP39" i="10"/>
  <c r="DS39" i="10"/>
  <c r="EC39" i="10"/>
  <c r="EN39" i="10"/>
  <c r="EV39" i="10"/>
  <c r="EW39" i="10"/>
  <c r="FT39" i="10"/>
  <c r="FY39" i="10"/>
  <c r="GQ39" i="10"/>
  <c r="D39" i="10"/>
  <c r="H39" i="10"/>
  <c r="AU39" i="10"/>
  <c r="BK39" i="10"/>
  <c r="BL39" i="10"/>
  <c r="CD39" i="10"/>
  <c r="CM39" i="10"/>
  <c r="CY39" i="10"/>
  <c r="DQ39" i="10"/>
  <c r="ED39" i="10"/>
  <c r="EQ39" i="10"/>
  <c r="GD39" i="10"/>
  <c r="GG39" i="10"/>
  <c r="M39" i="10"/>
  <c r="O39" i="10"/>
  <c r="AA39" i="10"/>
  <c r="BT39" i="10"/>
  <c r="BZ39" i="10"/>
  <c r="DD39" i="10"/>
  <c r="GX39" i="10"/>
  <c r="U39" i="10"/>
  <c r="BA39" i="10"/>
  <c r="BV39" i="10"/>
  <c r="DO39" i="10"/>
  <c r="EJ39" i="10"/>
  <c r="FC39" i="10"/>
  <c r="FU39" i="10"/>
  <c r="FZ39" i="10"/>
  <c r="GA39" i="10"/>
  <c r="AH39" i="10"/>
  <c r="BI39" i="10"/>
  <c r="BM39" i="10"/>
  <c r="BS39" i="10"/>
  <c r="CH39" i="10"/>
  <c r="CX39" i="10"/>
  <c r="DJ39" i="10"/>
  <c r="DX39" i="10"/>
  <c r="EA39" i="10"/>
  <c r="EE39" i="10"/>
  <c r="ET39" i="10"/>
  <c r="FI39" i="10"/>
  <c r="FK39" i="10"/>
  <c r="GZ39" i="10"/>
  <c r="CA39" i="10"/>
  <c r="CB39" i="10"/>
  <c r="CS39" i="10"/>
  <c r="DY39" i="10"/>
  <c r="DZ39" i="10"/>
  <c r="ES39" i="10"/>
  <c r="FR39" i="10"/>
  <c r="FW39" i="10"/>
  <c r="GN39" i="10"/>
  <c r="G39" i="10"/>
  <c r="S39" i="10"/>
  <c r="W39" i="10"/>
  <c r="BQ39" i="10"/>
  <c r="BU39" i="10"/>
  <c r="CC39" i="10"/>
  <c r="DT39" i="10"/>
  <c r="EB39" i="10"/>
  <c r="EY39" i="10"/>
  <c r="GE39" i="10"/>
  <c r="GV39" i="10"/>
  <c r="GO39" i="10"/>
  <c r="GY39" i="10"/>
  <c r="B39" i="10"/>
  <c r="A40" i="10"/>
  <c r="A41" i="8"/>
  <c r="L41" i="8" l="1"/>
  <c r="S41" i="8"/>
  <c r="P41" i="8"/>
  <c r="B41" i="8"/>
  <c r="R41" i="8"/>
  <c r="M41" i="8"/>
  <c r="Q41" i="8"/>
  <c r="T41" i="8"/>
  <c r="K41" i="8"/>
  <c r="J41" i="8"/>
  <c r="G41" i="8"/>
  <c r="D41" i="8"/>
  <c r="U41" i="8"/>
  <c r="H41" i="8"/>
  <c r="V41" i="8"/>
  <c r="I41" i="8"/>
  <c r="O41" i="8"/>
  <c r="C41" i="8"/>
  <c r="E41" i="8"/>
  <c r="N41" i="8"/>
  <c r="P40" i="10"/>
  <c r="AF40" i="10"/>
  <c r="AQ40" i="10"/>
  <c r="BN40" i="10"/>
  <c r="CU40" i="10"/>
  <c r="DR40" i="10"/>
  <c r="EC40" i="10"/>
  <c r="EL40" i="10"/>
  <c r="EY40" i="10"/>
  <c r="FY40" i="10"/>
  <c r="GA40" i="10"/>
  <c r="Y40" i="10"/>
  <c r="AN40" i="10"/>
  <c r="AR40" i="10"/>
  <c r="AX40" i="10"/>
  <c r="BF40" i="10"/>
  <c r="BH40" i="10"/>
  <c r="BP40" i="10"/>
  <c r="CK40" i="10"/>
  <c r="CW40" i="10"/>
  <c r="DV40" i="10"/>
  <c r="GQ40" i="10"/>
  <c r="GR40" i="10"/>
  <c r="H40" i="10"/>
  <c r="I40" i="10"/>
  <c r="Q40" i="10"/>
  <c r="Z40" i="10"/>
  <c r="AA40" i="10"/>
  <c r="BS40" i="10"/>
  <c r="BV40" i="10"/>
  <c r="BY40" i="10"/>
  <c r="BZ40" i="10"/>
  <c r="DH40" i="10"/>
  <c r="DJ40" i="10"/>
  <c r="DK40" i="10"/>
  <c r="DT40" i="10"/>
  <c r="DU40" i="10"/>
  <c r="ED40" i="10"/>
  <c r="EV40" i="10"/>
  <c r="FA40" i="10"/>
  <c r="FL40" i="10"/>
  <c r="FX40" i="10"/>
  <c r="GE40" i="10"/>
  <c r="GF40" i="10"/>
  <c r="GJ40" i="10"/>
  <c r="GO40" i="10"/>
  <c r="GP40" i="10"/>
  <c r="GS40" i="10"/>
  <c r="AU40" i="10"/>
  <c r="BO40" i="10"/>
  <c r="CL40" i="10"/>
  <c r="DB40" i="10"/>
  <c r="EZ40" i="10"/>
  <c r="FC40" i="10"/>
  <c r="FE40" i="10"/>
  <c r="FS40" i="10"/>
  <c r="FU40" i="10"/>
  <c r="FV40" i="10"/>
  <c r="V40" i="10"/>
  <c r="AV40" i="10"/>
  <c r="AY40" i="10"/>
  <c r="BI40" i="10"/>
  <c r="BM40" i="10"/>
  <c r="BU40" i="10"/>
  <c r="CD40" i="10"/>
  <c r="DC40" i="10"/>
  <c r="DE40" i="10"/>
  <c r="ER40" i="10"/>
  <c r="GK40" i="10"/>
  <c r="GL40" i="10"/>
  <c r="GW40" i="10"/>
  <c r="BA40" i="10"/>
  <c r="BC40" i="10"/>
  <c r="BD40" i="10"/>
  <c r="CF40" i="10"/>
  <c r="CI40" i="10"/>
  <c r="CQ40" i="10"/>
  <c r="DY40" i="10"/>
  <c r="FG40" i="10"/>
  <c r="FJ40" i="10"/>
  <c r="GX40" i="10"/>
  <c r="GY40" i="10"/>
  <c r="S40" i="10"/>
  <c r="AK40" i="10"/>
  <c r="BK40" i="10"/>
  <c r="DG40" i="10"/>
  <c r="GM40" i="10"/>
  <c r="D40" i="10"/>
  <c r="BL40" i="10"/>
  <c r="CO40" i="10"/>
  <c r="CT40" i="10"/>
  <c r="EG40" i="10"/>
  <c r="FQ40" i="10"/>
  <c r="FZ40" i="10"/>
  <c r="GU40" i="10"/>
  <c r="O40" i="10"/>
  <c r="AJ40" i="10"/>
  <c r="AL40" i="10"/>
  <c r="AS40" i="10"/>
  <c r="AW40" i="10"/>
  <c r="CA40" i="10"/>
  <c r="CS40" i="10"/>
  <c r="CV40" i="10"/>
  <c r="DI40" i="10"/>
  <c r="DM40" i="10"/>
  <c r="DS40" i="10"/>
  <c r="EB40" i="10"/>
  <c r="EI40" i="10"/>
  <c r="EX40" i="10"/>
  <c r="FM40" i="10"/>
  <c r="FW40" i="10"/>
  <c r="GH40" i="10"/>
  <c r="U40" i="10"/>
  <c r="AC40" i="10"/>
  <c r="AH40" i="10"/>
  <c r="CZ40" i="10"/>
  <c r="DA40" i="10"/>
  <c r="DP40" i="10"/>
  <c r="EM40" i="10"/>
  <c r="ET40" i="10"/>
  <c r="FB40" i="10"/>
  <c r="FD40" i="10"/>
  <c r="FO40" i="10"/>
  <c r="GC40" i="10"/>
  <c r="GI40" i="10"/>
  <c r="GT40" i="10"/>
  <c r="E40" i="10"/>
  <c r="F40" i="10"/>
  <c r="N40" i="10"/>
  <c r="BQ40" i="10"/>
  <c r="BT40" i="10"/>
  <c r="CC40" i="10"/>
  <c r="DF40" i="10"/>
  <c r="EE40" i="10"/>
  <c r="EK40" i="10"/>
  <c r="EU40" i="10"/>
  <c r="FN40" i="10"/>
  <c r="T40" i="10"/>
  <c r="AD40" i="10"/>
  <c r="AI40" i="10"/>
  <c r="BE40" i="10"/>
  <c r="CB40" i="10"/>
  <c r="CE40" i="10"/>
  <c r="CH40" i="10"/>
  <c r="DD40" i="10"/>
  <c r="DW40" i="10"/>
  <c r="EF40" i="10"/>
  <c r="FF40" i="10"/>
  <c r="FR40" i="10"/>
  <c r="GN40" i="10"/>
  <c r="M40" i="10"/>
  <c r="AM40" i="10"/>
  <c r="BR40" i="10"/>
  <c r="BW40" i="10"/>
  <c r="BX40" i="10"/>
  <c r="CN40" i="10"/>
  <c r="CX40" i="10"/>
  <c r="EH40" i="10"/>
  <c r="G40" i="10"/>
  <c r="AE40" i="10"/>
  <c r="AG40" i="10"/>
  <c r="AP40" i="10"/>
  <c r="AT40" i="10"/>
  <c r="CM40" i="10"/>
  <c r="CR40" i="10"/>
  <c r="DL40" i="10"/>
  <c r="DO40" i="10"/>
  <c r="DX40" i="10"/>
  <c r="EP40" i="10"/>
  <c r="HA40" i="10"/>
  <c r="W40" i="10"/>
  <c r="AO40" i="10"/>
  <c r="BB40" i="10"/>
  <c r="CP40" i="10"/>
  <c r="CY40" i="10"/>
  <c r="EJ40" i="10"/>
  <c r="EN40" i="10"/>
  <c r="EQ40" i="10"/>
  <c r="EW40" i="10"/>
  <c r="FK40" i="10"/>
  <c r="FP40" i="10"/>
  <c r="GG40" i="10"/>
  <c r="X40" i="10"/>
  <c r="AB40" i="10"/>
  <c r="AZ40" i="10"/>
  <c r="BG40" i="10"/>
  <c r="BJ40" i="10"/>
  <c r="CG40" i="10"/>
  <c r="CJ40" i="10"/>
  <c r="DN40" i="10"/>
  <c r="DQ40" i="10"/>
  <c r="DZ40" i="10"/>
  <c r="EA40" i="10"/>
  <c r="EO40" i="10"/>
  <c r="ES40" i="10"/>
  <c r="FH40" i="10"/>
  <c r="FI40" i="10"/>
  <c r="FT40" i="10"/>
  <c r="GB40" i="10"/>
  <c r="GD40" i="10"/>
  <c r="GZ40" i="10"/>
  <c r="GV40" i="10"/>
  <c r="B40" i="10"/>
  <c r="A41" i="10"/>
  <c r="A42" i="8"/>
  <c r="B42" i="8" l="1"/>
  <c r="O42" i="8"/>
  <c r="D42" i="8"/>
  <c r="T42" i="8"/>
  <c r="I42" i="8"/>
  <c r="L42" i="8"/>
  <c r="U42" i="8"/>
  <c r="Q42" i="8"/>
  <c r="P42" i="8"/>
  <c r="C42" i="8"/>
  <c r="R42" i="8"/>
  <c r="E42" i="8"/>
  <c r="J42" i="8"/>
  <c r="M42" i="8"/>
  <c r="V42" i="8"/>
  <c r="H42" i="8"/>
  <c r="N42" i="8"/>
  <c r="G42" i="8"/>
  <c r="K42" i="8"/>
  <c r="S42" i="8"/>
  <c r="V41" i="10"/>
  <c r="Z41" i="10"/>
  <c r="AL41" i="10"/>
  <c r="CF41" i="10"/>
  <c r="DJ41" i="10"/>
  <c r="EF41" i="10"/>
  <c r="EU41" i="10"/>
  <c r="FL41" i="10"/>
  <c r="AH41" i="10"/>
  <c r="AZ41" i="10"/>
  <c r="BH41" i="10"/>
  <c r="BV41" i="10"/>
  <c r="DE41" i="10"/>
  <c r="DK41" i="10"/>
  <c r="DS41" i="10"/>
  <c r="DW41" i="10"/>
  <c r="FE41" i="10"/>
  <c r="D41" i="10"/>
  <c r="T41" i="10"/>
  <c r="AA41" i="10"/>
  <c r="AR41" i="10"/>
  <c r="BL41" i="10"/>
  <c r="BU41" i="10"/>
  <c r="CE41" i="10"/>
  <c r="ER41" i="10"/>
  <c r="ES41" i="10"/>
  <c r="EW41" i="10"/>
  <c r="FS41" i="10"/>
  <c r="FT41" i="10"/>
  <c r="GF41" i="10"/>
  <c r="BB41" i="10"/>
  <c r="BG41" i="10"/>
  <c r="BJ41" i="10"/>
  <c r="BX41" i="10"/>
  <c r="CA41" i="10"/>
  <c r="CD41" i="10"/>
  <c r="CK41" i="10"/>
  <c r="CL41" i="10"/>
  <c r="EI41" i="10"/>
  <c r="EJ41" i="10"/>
  <c r="FA41" i="10"/>
  <c r="GN41" i="10"/>
  <c r="GY41" i="10"/>
  <c r="Y41" i="10"/>
  <c r="AP41" i="10"/>
  <c r="BP41" i="10"/>
  <c r="BR41" i="10"/>
  <c r="CN41" i="10"/>
  <c r="CX41" i="10"/>
  <c r="DH41" i="10"/>
  <c r="DP41" i="10"/>
  <c r="DV41" i="10"/>
  <c r="EE41" i="10"/>
  <c r="EY41" i="10"/>
  <c r="FZ41" i="10"/>
  <c r="P41" i="10"/>
  <c r="W41" i="10"/>
  <c r="AK41" i="10"/>
  <c r="BF41" i="10"/>
  <c r="DF41" i="10"/>
  <c r="DG41" i="10"/>
  <c r="EX41" i="10"/>
  <c r="FI41" i="10"/>
  <c r="FV41" i="10"/>
  <c r="GB41" i="10"/>
  <c r="GQ41" i="10"/>
  <c r="GX41" i="10"/>
  <c r="GZ41" i="10"/>
  <c r="S41" i="10"/>
  <c r="AM41" i="10"/>
  <c r="AU41" i="10"/>
  <c r="CI41" i="10"/>
  <c r="DO41" i="10"/>
  <c r="DT41" i="10"/>
  <c r="EH41" i="10"/>
  <c r="EO41" i="10"/>
  <c r="ET41" i="10"/>
  <c r="G41" i="10"/>
  <c r="H41" i="10"/>
  <c r="X41" i="10"/>
  <c r="AB41" i="10"/>
  <c r="AO41" i="10"/>
  <c r="CC41" i="10"/>
  <c r="DC41" i="10"/>
  <c r="FB41" i="10"/>
  <c r="FF41" i="10"/>
  <c r="FG41" i="10"/>
  <c r="FJ41" i="10"/>
  <c r="FX41" i="10"/>
  <c r="CR41" i="10"/>
  <c r="EM41" i="10"/>
  <c r="FK41" i="10"/>
  <c r="FO41" i="10"/>
  <c r="FP41" i="10"/>
  <c r="GD41" i="10"/>
  <c r="GH41" i="10"/>
  <c r="M41" i="10"/>
  <c r="AC41" i="10"/>
  <c r="AE41" i="10"/>
  <c r="AF41" i="10"/>
  <c r="AV41" i="10"/>
  <c r="BK41" i="10"/>
  <c r="BT41" i="10"/>
  <c r="CU41" i="10"/>
  <c r="CW41" i="10"/>
  <c r="CY41" i="10"/>
  <c r="DL41" i="10"/>
  <c r="EC41" i="10"/>
  <c r="EN41" i="10"/>
  <c r="EZ41" i="10"/>
  <c r="FW41" i="10"/>
  <c r="GM41" i="10"/>
  <c r="HA41" i="10"/>
  <c r="I41" i="10"/>
  <c r="Q41" i="10"/>
  <c r="AJ41" i="10"/>
  <c r="AY41" i="10"/>
  <c r="BS41" i="10"/>
  <c r="CZ41" i="10"/>
  <c r="DD41" i="10"/>
  <c r="DQ41" i="10"/>
  <c r="DY41" i="10"/>
  <c r="DZ41" i="10"/>
  <c r="EA41" i="10"/>
  <c r="EK41" i="10"/>
  <c r="EQ41" i="10"/>
  <c r="FN41" i="10"/>
  <c r="FY41" i="10"/>
  <c r="GJ41" i="10"/>
  <c r="GK41" i="10"/>
  <c r="GO41" i="10"/>
  <c r="E41" i="10"/>
  <c r="F41" i="10"/>
  <c r="BM41" i="10"/>
  <c r="BQ41" i="10"/>
  <c r="CB41" i="10"/>
  <c r="CJ41" i="10"/>
  <c r="CO41" i="10"/>
  <c r="CP41" i="10"/>
  <c r="CQ41" i="10"/>
  <c r="GA41" i="10"/>
  <c r="GL41" i="10"/>
  <c r="GV41" i="10"/>
  <c r="N41" i="10"/>
  <c r="U41" i="10"/>
  <c r="AI41" i="10"/>
  <c r="AS41" i="10"/>
  <c r="AW41" i="10"/>
  <c r="BA41" i="10"/>
  <c r="BD41" i="10"/>
  <c r="CH41" i="10"/>
  <c r="DR41" i="10"/>
  <c r="DU41" i="10"/>
  <c r="EB41" i="10"/>
  <c r="ED41" i="10"/>
  <c r="EG41" i="10"/>
  <c r="EL41" i="10"/>
  <c r="EP41" i="10"/>
  <c r="FR41" i="10"/>
  <c r="FU41" i="10"/>
  <c r="GP41" i="10"/>
  <c r="O41" i="10"/>
  <c r="AG41" i="10"/>
  <c r="AN41" i="10"/>
  <c r="AQ41" i="10"/>
  <c r="BC41" i="10"/>
  <c r="BO41" i="10"/>
  <c r="BY41" i="10"/>
  <c r="CG41" i="10"/>
  <c r="CM41" i="10"/>
  <c r="CS41" i="10"/>
  <c r="DI41" i="10"/>
  <c r="DM41" i="10"/>
  <c r="EV41" i="10"/>
  <c r="FQ41" i="10"/>
  <c r="GI41" i="10"/>
  <c r="GR41" i="10"/>
  <c r="GS41" i="10"/>
  <c r="AT41" i="10"/>
  <c r="AX41" i="10"/>
  <c r="BI41" i="10"/>
  <c r="DB41" i="10"/>
  <c r="DN41" i="10"/>
  <c r="FH41" i="10"/>
  <c r="FM41" i="10"/>
  <c r="GG41" i="10"/>
  <c r="GU41" i="10"/>
  <c r="AD41" i="10"/>
  <c r="BE41" i="10"/>
  <c r="BN41" i="10"/>
  <c r="BW41" i="10"/>
  <c r="BZ41" i="10"/>
  <c r="CT41" i="10"/>
  <c r="CV41" i="10"/>
  <c r="DA41" i="10"/>
  <c r="DX41" i="10"/>
  <c r="FC41" i="10"/>
  <c r="FD41" i="10"/>
  <c r="GC41" i="10"/>
  <c r="GE41" i="10"/>
  <c r="GT41" i="10"/>
  <c r="GW41" i="10"/>
  <c r="B41" i="10"/>
  <c r="A42" i="10"/>
  <c r="A43" i="8"/>
  <c r="V43" i="8" l="1"/>
  <c r="B43" i="8"/>
  <c r="U43" i="8"/>
  <c r="E43" i="8"/>
  <c r="K43" i="8"/>
  <c r="T43" i="8"/>
  <c r="S43" i="8"/>
  <c r="N43" i="8"/>
  <c r="H43" i="8"/>
  <c r="G43" i="8"/>
  <c r="J43" i="8"/>
  <c r="P43" i="8"/>
  <c r="Q43" i="8"/>
  <c r="L43" i="8"/>
  <c r="R43" i="8"/>
  <c r="I43" i="8"/>
  <c r="D43" i="8"/>
  <c r="O43" i="8"/>
  <c r="M43" i="8"/>
  <c r="C43" i="8"/>
  <c r="M42" i="10"/>
  <c r="W42" i="10"/>
  <c r="X42" i="10"/>
  <c r="BA42" i="10"/>
  <c r="BF42" i="10"/>
  <c r="CB42" i="10"/>
  <c r="CJ42" i="10"/>
  <c r="DI42" i="10"/>
  <c r="DO42" i="10"/>
  <c r="FG42" i="10"/>
  <c r="FI42" i="10"/>
  <c r="FK42" i="10"/>
  <c r="FM42" i="10"/>
  <c r="FZ42" i="10"/>
  <c r="GV42" i="10"/>
  <c r="AB42" i="10"/>
  <c r="AD42" i="10"/>
  <c r="AX42" i="10"/>
  <c r="BL42" i="10"/>
  <c r="DB42" i="10"/>
  <c r="DY42" i="10"/>
  <c r="FA42" i="10"/>
  <c r="FL42" i="10"/>
  <c r="GC42" i="10"/>
  <c r="GM42" i="10"/>
  <c r="GP42" i="10"/>
  <c r="N42" i="10"/>
  <c r="AE42" i="10"/>
  <c r="BC42" i="10"/>
  <c r="BE42" i="10"/>
  <c r="CC42" i="10"/>
  <c r="DX42" i="10"/>
  <c r="EA42" i="10"/>
  <c r="EF42" i="10"/>
  <c r="FF42" i="10"/>
  <c r="FN42" i="10"/>
  <c r="GB42" i="10"/>
  <c r="GN42" i="10"/>
  <c r="D42" i="10"/>
  <c r="P42" i="10"/>
  <c r="U42" i="10"/>
  <c r="AC42" i="10"/>
  <c r="AG42" i="10"/>
  <c r="BB42" i="10"/>
  <c r="BK42" i="10"/>
  <c r="BM42" i="10"/>
  <c r="BO42" i="10"/>
  <c r="CA42" i="10"/>
  <c r="CN42" i="10"/>
  <c r="CU42" i="10"/>
  <c r="DA42" i="10"/>
  <c r="DK42" i="10"/>
  <c r="EI42" i="10"/>
  <c r="EJ42" i="10"/>
  <c r="FU42" i="10"/>
  <c r="FX42" i="10"/>
  <c r="GO42" i="10"/>
  <c r="AP42" i="10"/>
  <c r="AS42" i="10"/>
  <c r="BD42" i="10"/>
  <c r="BV42" i="10"/>
  <c r="BX42" i="10"/>
  <c r="EC42" i="10"/>
  <c r="EP42" i="10"/>
  <c r="FH42" i="10"/>
  <c r="FO42" i="10"/>
  <c r="FP42" i="10"/>
  <c r="GH42" i="10"/>
  <c r="GS42" i="10"/>
  <c r="G42" i="10"/>
  <c r="AV42" i="10"/>
  <c r="CD42" i="10"/>
  <c r="CT42" i="10"/>
  <c r="CW42" i="10"/>
  <c r="DC42" i="10"/>
  <c r="ED42" i="10"/>
  <c r="GD42" i="10"/>
  <c r="GY42" i="10"/>
  <c r="GZ42" i="10"/>
  <c r="S42" i="10"/>
  <c r="Z42" i="10"/>
  <c r="AN42" i="10"/>
  <c r="BQ42" i="10"/>
  <c r="BW42" i="10"/>
  <c r="CL42" i="10"/>
  <c r="CX42" i="10"/>
  <c r="DL42" i="10"/>
  <c r="DS42" i="10"/>
  <c r="EB42" i="10"/>
  <c r="EE42" i="10"/>
  <c r="EU42" i="10"/>
  <c r="FC42" i="10"/>
  <c r="FV42" i="10"/>
  <c r="GA42" i="10"/>
  <c r="AL42" i="10"/>
  <c r="AM42" i="10"/>
  <c r="AY42" i="10"/>
  <c r="BP42" i="10"/>
  <c r="BU42" i="10"/>
  <c r="CY42" i="10"/>
  <c r="DG42" i="10"/>
  <c r="DH42" i="10"/>
  <c r="EZ42" i="10"/>
  <c r="GG42" i="10"/>
  <c r="GK42" i="10"/>
  <c r="Q42" i="10"/>
  <c r="AA42" i="10"/>
  <c r="AF42" i="10"/>
  <c r="AK42" i="10"/>
  <c r="BH42" i="10"/>
  <c r="CM42" i="10"/>
  <c r="CO42" i="10"/>
  <c r="DE42" i="10"/>
  <c r="DN42" i="10"/>
  <c r="EN42" i="10"/>
  <c r="EX42" i="10"/>
  <c r="EY42" i="10"/>
  <c r="FD42" i="10"/>
  <c r="H42" i="10"/>
  <c r="AW42" i="10"/>
  <c r="DW42" i="10"/>
  <c r="GF42" i="10"/>
  <c r="GL42" i="10"/>
  <c r="T42" i="10"/>
  <c r="V42" i="10"/>
  <c r="AR42" i="10"/>
  <c r="AZ42" i="10"/>
  <c r="CG42" i="10"/>
  <c r="CS42" i="10"/>
  <c r="CV42" i="10"/>
  <c r="DM42" i="10"/>
  <c r="DR42" i="10"/>
  <c r="EG42" i="10"/>
  <c r="EK42" i="10"/>
  <c r="ER42" i="10"/>
  <c r="EW42" i="10"/>
  <c r="FE42" i="10"/>
  <c r="FQ42" i="10"/>
  <c r="GI42" i="10"/>
  <c r="GU42" i="10"/>
  <c r="O42" i="10"/>
  <c r="AQ42" i="10"/>
  <c r="BJ42" i="10"/>
  <c r="BS42" i="10"/>
  <c r="BY42" i="10"/>
  <c r="CF42" i="10"/>
  <c r="DZ42" i="10"/>
  <c r="EQ42" i="10"/>
  <c r="FB42" i="10"/>
  <c r="FW42" i="10"/>
  <c r="GJ42" i="10"/>
  <c r="GQ42" i="10"/>
  <c r="GR42" i="10"/>
  <c r="E42" i="10"/>
  <c r="Y42" i="10"/>
  <c r="AT42" i="10"/>
  <c r="BZ42" i="10"/>
  <c r="DD42" i="10"/>
  <c r="DP42" i="10"/>
  <c r="EH42" i="10"/>
  <c r="FT42" i="10"/>
  <c r="GW42" i="10"/>
  <c r="I42" i="10"/>
  <c r="AH42" i="10"/>
  <c r="AI42" i="10"/>
  <c r="AJ42" i="10"/>
  <c r="AO42" i="10"/>
  <c r="BT42" i="10"/>
  <c r="CI42" i="10"/>
  <c r="CK42" i="10"/>
  <c r="DF42" i="10"/>
  <c r="DQ42" i="10"/>
  <c r="DT42" i="10"/>
  <c r="DV42" i="10"/>
  <c r="GX42" i="10"/>
  <c r="AU42" i="10"/>
  <c r="BG42" i="10"/>
  <c r="BN42" i="10"/>
  <c r="DJ42" i="10"/>
  <c r="DU42" i="10"/>
  <c r="EO42" i="10"/>
  <c r="ES42" i="10"/>
  <c r="ET42" i="10"/>
  <c r="EV42" i="10"/>
  <c r="FJ42" i="10"/>
  <c r="GE42" i="10"/>
  <c r="HA42" i="10"/>
  <c r="F42" i="10"/>
  <c r="BI42" i="10"/>
  <c r="BR42" i="10"/>
  <c r="CE42" i="10"/>
  <c r="CH42" i="10"/>
  <c r="CP42" i="10"/>
  <c r="CQ42" i="10"/>
  <c r="CR42" i="10"/>
  <c r="CZ42" i="10"/>
  <c r="EL42" i="10"/>
  <c r="EM42" i="10"/>
  <c r="FR42" i="10"/>
  <c r="FS42" i="10"/>
  <c r="FY42" i="10"/>
  <c r="GT42" i="10"/>
  <c r="B42" i="10"/>
  <c r="A43" i="10"/>
  <c r="A44" i="8"/>
  <c r="J44" i="8" l="1"/>
  <c r="V44" i="8"/>
  <c r="Q44" i="8"/>
  <c r="D44" i="8"/>
  <c r="O44" i="8"/>
  <c r="M44" i="8"/>
  <c r="K44" i="8"/>
  <c r="C44" i="8"/>
  <c r="I44" i="8"/>
  <c r="L44" i="8"/>
  <c r="B44" i="8"/>
  <c r="R44" i="8"/>
  <c r="G44" i="8"/>
  <c r="T44" i="8"/>
  <c r="E44" i="8"/>
  <c r="U44" i="8"/>
  <c r="P44" i="8"/>
  <c r="S44" i="8"/>
  <c r="N44" i="8"/>
  <c r="H44" i="8"/>
  <c r="Q43" i="10"/>
  <c r="AH43" i="10"/>
  <c r="AW43" i="10"/>
  <c r="BH43" i="10"/>
  <c r="BI43" i="10"/>
  <c r="BP43" i="10"/>
  <c r="BY43" i="10"/>
  <c r="CW43" i="10"/>
  <c r="EI43" i="10"/>
  <c r="EM43" i="10"/>
  <c r="FD43" i="10"/>
  <c r="FX43" i="10"/>
  <c r="P43" i="10"/>
  <c r="AB43" i="10"/>
  <c r="AD43" i="10"/>
  <c r="AR43" i="10"/>
  <c r="BD43" i="10"/>
  <c r="BS43" i="10"/>
  <c r="CO43" i="10"/>
  <c r="CX43" i="10"/>
  <c r="DO43" i="10"/>
  <c r="EN43" i="10"/>
  <c r="ER43" i="10"/>
  <c r="FI43" i="10"/>
  <c r="FS43" i="10"/>
  <c r="GL43" i="10"/>
  <c r="GM43" i="10"/>
  <c r="GQ43" i="10"/>
  <c r="BC43" i="10"/>
  <c r="BQ43" i="10"/>
  <c r="BT43" i="10"/>
  <c r="BU43" i="10"/>
  <c r="CB43" i="10"/>
  <c r="CK43" i="10"/>
  <c r="CR43" i="10"/>
  <c r="CT43" i="10"/>
  <c r="FA43" i="10"/>
  <c r="GI43" i="10"/>
  <c r="GP43" i="10"/>
  <c r="E43" i="10"/>
  <c r="AU43" i="10"/>
  <c r="AX43" i="10"/>
  <c r="BK43" i="10"/>
  <c r="BO43" i="10"/>
  <c r="CP43" i="10"/>
  <c r="CV43" i="10"/>
  <c r="DH43" i="10"/>
  <c r="DK43" i="10"/>
  <c r="DS43" i="10"/>
  <c r="EA43" i="10"/>
  <c r="EL43" i="10"/>
  <c r="FG43" i="10"/>
  <c r="FR43" i="10"/>
  <c r="GA43" i="10"/>
  <c r="GC43" i="10"/>
  <c r="GK43" i="10"/>
  <c r="GR43" i="10"/>
  <c r="AZ43" i="10"/>
  <c r="BE43" i="10"/>
  <c r="CC43" i="10"/>
  <c r="CZ43" i="10"/>
  <c r="EP43" i="10"/>
  <c r="FN43" i="10"/>
  <c r="GN43" i="10"/>
  <c r="T43" i="10"/>
  <c r="AI43" i="10"/>
  <c r="AL43" i="10"/>
  <c r="AQ43" i="10"/>
  <c r="AV43" i="10"/>
  <c r="CS43" i="10"/>
  <c r="DX43" i="10"/>
  <c r="EJ43" i="10"/>
  <c r="EO43" i="10"/>
  <c r="EU43" i="10"/>
  <c r="EX43" i="10"/>
  <c r="FH43" i="10"/>
  <c r="GH43" i="10"/>
  <c r="GW43" i="10"/>
  <c r="O43" i="10"/>
  <c r="U43" i="10"/>
  <c r="W43" i="10"/>
  <c r="X43" i="10"/>
  <c r="Z43" i="10"/>
  <c r="AC43" i="10"/>
  <c r="AO43" i="10"/>
  <c r="CH43" i="10"/>
  <c r="EK43" i="10"/>
  <c r="ES43" i="10"/>
  <c r="EZ43" i="10"/>
  <c r="FC43" i="10"/>
  <c r="FQ43" i="10"/>
  <c r="FT43" i="10"/>
  <c r="GG43" i="10"/>
  <c r="I43" i="10"/>
  <c r="AE43" i="10"/>
  <c r="AG43" i="10"/>
  <c r="AT43" i="10"/>
  <c r="BA43" i="10"/>
  <c r="BJ43" i="10"/>
  <c r="BZ43" i="10"/>
  <c r="CD43" i="10"/>
  <c r="CF43" i="10"/>
  <c r="CJ43" i="10"/>
  <c r="DB43" i="10"/>
  <c r="DD43" i="10"/>
  <c r="EH43" i="10"/>
  <c r="FM43" i="10"/>
  <c r="FU43" i="10"/>
  <c r="FY43" i="10"/>
  <c r="GO43" i="10"/>
  <c r="GX43" i="10"/>
  <c r="H43" i="10"/>
  <c r="M43" i="10"/>
  <c r="N43" i="10"/>
  <c r="AK43" i="10"/>
  <c r="BB43" i="10"/>
  <c r="DI43" i="10"/>
  <c r="DQ43" i="10"/>
  <c r="DR43" i="10"/>
  <c r="DV43" i="10"/>
  <c r="EB43" i="10"/>
  <c r="FB43" i="10"/>
  <c r="GB43" i="10"/>
  <c r="GF43" i="10"/>
  <c r="GS43" i="10"/>
  <c r="CG43" i="10"/>
  <c r="CY43" i="10"/>
  <c r="DY43" i="10"/>
  <c r="EQ43" i="10"/>
  <c r="EW43" i="10"/>
  <c r="FK43" i="10"/>
  <c r="AM43" i="10"/>
  <c r="AY43" i="10"/>
  <c r="BG43" i="10"/>
  <c r="BX43" i="10"/>
  <c r="DP43" i="10"/>
  <c r="ET43" i="10"/>
  <c r="GD43" i="10"/>
  <c r="HA43" i="10"/>
  <c r="S43" i="10"/>
  <c r="CI43" i="10"/>
  <c r="CM43" i="10"/>
  <c r="DA43" i="10"/>
  <c r="DC43" i="10"/>
  <c r="DU43" i="10"/>
  <c r="EV43" i="10"/>
  <c r="EY43" i="10"/>
  <c r="FF43" i="10"/>
  <c r="FL43" i="10"/>
  <c r="GJ43" i="10"/>
  <c r="GT43" i="10"/>
  <c r="GY43" i="10"/>
  <c r="V43" i="10"/>
  <c r="Y43" i="10"/>
  <c r="AP43" i="10"/>
  <c r="BM43" i="10"/>
  <c r="CL43" i="10"/>
  <c r="EC43" i="10"/>
  <c r="FE43" i="10"/>
  <c r="FJ43" i="10"/>
  <c r="FP43" i="10"/>
  <c r="FV43" i="10"/>
  <c r="D43" i="10"/>
  <c r="G43" i="10"/>
  <c r="AJ43" i="10"/>
  <c r="AS43" i="10"/>
  <c r="BF43" i="10"/>
  <c r="BN43" i="10"/>
  <c r="CA43" i="10"/>
  <c r="CE43" i="10"/>
  <c r="DM43" i="10"/>
  <c r="ED43" i="10"/>
  <c r="FO43" i="10"/>
  <c r="GE43" i="10"/>
  <c r="GU43" i="10"/>
  <c r="GZ43" i="10"/>
  <c r="GV43" i="10"/>
  <c r="F43" i="10"/>
  <c r="AF43" i="10"/>
  <c r="AN43" i="10"/>
  <c r="BL43" i="10"/>
  <c r="BR43" i="10"/>
  <c r="CN43" i="10"/>
  <c r="CQ43" i="10"/>
  <c r="CU43" i="10"/>
  <c r="DF43" i="10"/>
  <c r="DG43" i="10"/>
  <c r="DN43" i="10"/>
  <c r="AA43" i="10"/>
  <c r="BV43" i="10"/>
  <c r="BW43" i="10"/>
  <c r="DE43" i="10"/>
  <c r="DJ43" i="10"/>
  <c r="DL43" i="10"/>
  <c r="DT43" i="10"/>
  <c r="DW43" i="10"/>
  <c r="DZ43" i="10"/>
  <c r="EE43" i="10"/>
  <c r="EF43" i="10"/>
  <c r="EG43" i="10"/>
  <c r="FW43" i="10"/>
  <c r="FZ43" i="10"/>
  <c r="B43" i="10"/>
  <c r="A44" i="10"/>
  <c r="A45" i="8"/>
  <c r="L45" i="8" l="1"/>
  <c r="R45" i="8"/>
  <c r="P45" i="8"/>
  <c r="S45" i="8"/>
  <c r="J45" i="8"/>
  <c r="D45" i="8"/>
  <c r="Q45" i="8"/>
  <c r="T45" i="8"/>
  <c r="K45" i="8"/>
  <c r="U45" i="8"/>
  <c r="G45" i="8"/>
  <c r="V45" i="8"/>
  <c r="M45" i="8"/>
  <c r="B45" i="8"/>
  <c r="H45" i="8"/>
  <c r="E45" i="8"/>
  <c r="N45" i="8"/>
  <c r="I45" i="8"/>
  <c r="O45" i="8"/>
  <c r="C45" i="8"/>
  <c r="I44" i="10"/>
  <c r="M44" i="10"/>
  <c r="V44" i="10"/>
  <c r="X44" i="10"/>
  <c r="AC44" i="10"/>
  <c r="AN44" i="10"/>
  <c r="AX44" i="10"/>
  <c r="BA44" i="10"/>
  <c r="BY44" i="10"/>
  <c r="CF44" i="10"/>
  <c r="CR44" i="10"/>
  <c r="DQ44" i="10"/>
  <c r="DS44" i="10"/>
  <c r="DT44" i="10"/>
  <c r="EZ44" i="10"/>
  <c r="GH44" i="10"/>
  <c r="GS44" i="10"/>
  <c r="E44" i="10"/>
  <c r="F44" i="10"/>
  <c r="BJ44" i="10"/>
  <c r="CE44" i="10"/>
  <c r="CI44" i="10"/>
  <c r="DK44" i="10"/>
  <c r="EL44" i="10"/>
  <c r="EW44" i="10"/>
  <c r="FH44" i="10"/>
  <c r="FV44" i="10"/>
  <c r="GB44" i="10"/>
  <c r="GZ44" i="10"/>
  <c r="GY44" i="10"/>
  <c r="G44" i="10"/>
  <c r="U44" i="10"/>
  <c r="AG44" i="10"/>
  <c r="BB44" i="10"/>
  <c r="BG44" i="10"/>
  <c r="BS44" i="10"/>
  <c r="BX44" i="10"/>
  <c r="BZ44" i="10"/>
  <c r="CQ44" i="10"/>
  <c r="DH44" i="10"/>
  <c r="DZ44" i="10"/>
  <c r="ET44" i="10"/>
  <c r="FG44" i="10"/>
  <c r="FQ44" i="10"/>
  <c r="AJ44" i="10"/>
  <c r="BO44" i="10"/>
  <c r="CB44" i="10"/>
  <c r="DI44" i="10"/>
  <c r="DN44" i="10"/>
  <c r="EJ44" i="10"/>
  <c r="EU44" i="10"/>
  <c r="FR44" i="10"/>
  <c r="GA44" i="10"/>
  <c r="GD44" i="10"/>
  <c r="GE44" i="10"/>
  <c r="H44" i="10"/>
  <c r="Y44" i="10"/>
  <c r="AM44" i="10"/>
  <c r="BC44" i="10"/>
  <c r="CG44" i="10"/>
  <c r="CW44" i="10"/>
  <c r="DR44" i="10"/>
  <c r="EA44" i="10"/>
  <c r="EH44" i="10"/>
  <c r="EP44" i="10"/>
  <c r="FW44" i="10"/>
  <c r="FZ44" i="10"/>
  <c r="GF44" i="10"/>
  <c r="O44" i="10"/>
  <c r="Q44" i="10"/>
  <c r="AA44" i="10"/>
  <c r="BK44" i="10"/>
  <c r="BT44" i="10"/>
  <c r="BU44" i="10"/>
  <c r="BW44" i="10"/>
  <c r="CN44" i="10"/>
  <c r="EG44" i="10"/>
  <c r="FM44" i="10"/>
  <c r="GK44" i="10"/>
  <c r="GR44" i="10"/>
  <c r="P44" i="10"/>
  <c r="AB44" i="10"/>
  <c r="BR44" i="10"/>
  <c r="CD44" i="10"/>
  <c r="CY44" i="10"/>
  <c r="DC44" i="10"/>
  <c r="FF44" i="10"/>
  <c r="FJ44" i="10"/>
  <c r="FX44" i="10"/>
  <c r="AQ44" i="10"/>
  <c r="AW44" i="10"/>
  <c r="CH44" i="10"/>
  <c r="CJ44" i="10"/>
  <c r="DO44" i="10"/>
  <c r="EB44" i="10"/>
  <c r="EE44" i="10"/>
  <c r="EV44" i="10"/>
  <c r="FC44" i="10"/>
  <c r="GM44" i="10"/>
  <c r="AH44" i="10"/>
  <c r="AO44" i="10"/>
  <c r="AZ44" i="10"/>
  <c r="BD44" i="10"/>
  <c r="CM44" i="10"/>
  <c r="CO44" i="10"/>
  <c r="EQ44" i="10"/>
  <c r="EX44" i="10"/>
  <c r="FE44" i="10"/>
  <c r="FL44" i="10"/>
  <c r="FY44" i="10"/>
  <c r="GJ44" i="10"/>
  <c r="S44" i="10"/>
  <c r="AR44" i="10"/>
  <c r="AS44" i="10"/>
  <c r="BM44" i="10"/>
  <c r="BV44" i="10"/>
  <c r="DV44" i="10"/>
  <c r="FI44" i="10"/>
  <c r="GC44" i="10"/>
  <c r="GG44" i="10"/>
  <c r="GO44" i="10"/>
  <c r="GQ44" i="10"/>
  <c r="GX44" i="10"/>
  <c r="Z44" i="10"/>
  <c r="AF44" i="10"/>
  <c r="AI44" i="10"/>
  <c r="BE44" i="10"/>
  <c r="BF44" i="10"/>
  <c r="CT44" i="10"/>
  <c r="DA44" i="10"/>
  <c r="DD44" i="10"/>
  <c r="DW44" i="10"/>
  <c r="DX44" i="10"/>
  <c r="EK44" i="10"/>
  <c r="FK44" i="10"/>
  <c r="FS44" i="10"/>
  <c r="FU44" i="10"/>
  <c r="GL44" i="10"/>
  <c r="GN44" i="10"/>
  <c r="T44" i="10"/>
  <c r="W44" i="10"/>
  <c r="AE44" i="10"/>
  <c r="AK44" i="10"/>
  <c r="AT44" i="10"/>
  <c r="BH44" i="10"/>
  <c r="BN44" i="10"/>
  <c r="BQ44" i="10"/>
  <c r="CV44" i="10"/>
  <c r="CX44" i="10"/>
  <c r="DG44" i="10"/>
  <c r="DM44" i="10"/>
  <c r="EC44" i="10"/>
  <c r="EO44" i="10"/>
  <c r="EY44" i="10"/>
  <c r="FA44" i="10"/>
  <c r="FD44" i="10"/>
  <c r="GI44" i="10"/>
  <c r="GT44" i="10"/>
  <c r="D44" i="10"/>
  <c r="AP44" i="10"/>
  <c r="BI44" i="10"/>
  <c r="CA44" i="10"/>
  <c r="CK44" i="10"/>
  <c r="CZ44" i="10"/>
  <c r="DF44" i="10"/>
  <c r="DL44" i="10"/>
  <c r="DP44" i="10"/>
  <c r="DU44" i="10"/>
  <c r="EN44" i="10"/>
  <c r="ES44" i="10"/>
  <c r="FB44" i="10"/>
  <c r="GP44" i="10"/>
  <c r="GW44" i="10"/>
  <c r="AD44" i="10"/>
  <c r="AV44" i="10"/>
  <c r="CL44" i="10"/>
  <c r="CS44" i="10"/>
  <c r="CU44" i="10"/>
  <c r="DE44" i="10"/>
  <c r="EI44" i="10"/>
  <c r="FO44" i="10"/>
  <c r="FP44" i="10"/>
  <c r="FT44" i="10"/>
  <c r="HA44" i="10"/>
  <c r="AL44" i="10"/>
  <c r="BL44" i="10"/>
  <c r="CC44" i="10"/>
  <c r="CP44" i="10"/>
  <c r="DJ44" i="10"/>
  <c r="EF44" i="10"/>
  <c r="EM44" i="10"/>
  <c r="GU44" i="10"/>
  <c r="N44" i="10"/>
  <c r="AU44" i="10"/>
  <c r="AY44" i="10"/>
  <c r="BP44" i="10"/>
  <c r="DB44" i="10"/>
  <c r="DY44" i="10"/>
  <c r="ED44" i="10"/>
  <c r="ER44" i="10"/>
  <c r="FN44" i="10"/>
  <c r="GV44" i="10"/>
  <c r="B44" i="10"/>
  <c r="A45" i="10"/>
  <c r="A46" i="8"/>
  <c r="K46" i="8" l="1"/>
  <c r="J46" i="8"/>
  <c r="B46" i="8"/>
  <c r="G46" i="8"/>
  <c r="C46" i="8"/>
  <c r="L46" i="8"/>
  <c r="H46" i="8"/>
  <c r="N46" i="8"/>
  <c r="D46" i="8"/>
  <c r="I46" i="8"/>
  <c r="S46" i="8"/>
  <c r="V46" i="8"/>
  <c r="P46" i="8"/>
  <c r="O46" i="8"/>
  <c r="E46" i="8"/>
  <c r="R46" i="8"/>
  <c r="U46" i="8"/>
  <c r="M46" i="8"/>
  <c r="Q46" i="8"/>
  <c r="T46" i="8"/>
  <c r="O45" i="10"/>
  <c r="AA45" i="10"/>
  <c r="AI45" i="10"/>
  <c r="AV45" i="10"/>
  <c r="BM45" i="10"/>
  <c r="CE45" i="10"/>
  <c r="CO45" i="10"/>
  <c r="DD45" i="10"/>
  <c r="DY45" i="10"/>
  <c r="EV45" i="10"/>
  <c r="EW45" i="10"/>
  <c r="FI45" i="10"/>
  <c r="GC45" i="10"/>
  <c r="GJ45" i="10"/>
  <c r="GN45" i="10"/>
  <c r="GT45" i="10"/>
  <c r="HA45" i="10"/>
  <c r="Q45" i="10"/>
  <c r="T45" i="10"/>
  <c r="AE45" i="10"/>
  <c r="AJ45" i="10"/>
  <c r="AK45" i="10"/>
  <c r="AU45" i="10"/>
  <c r="CB45" i="10"/>
  <c r="DG45" i="10"/>
  <c r="DK45" i="10"/>
  <c r="FY45" i="10"/>
  <c r="GL45" i="10"/>
  <c r="GX45" i="10"/>
  <c r="D45" i="10"/>
  <c r="BA45" i="10"/>
  <c r="BJ45" i="10"/>
  <c r="DQ45" i="10"/>
  <c r="EC45" i="10"/>
  <c r="EO45" i="10"/>
  <c r="FE45" i="10"/>
  <c r="FJ45" i="10"/>
  <c r="GA45" i="10"/>
  <c r="GO45" i="10"/>
  <c r="AC45" i="10"/>
  <c r="AF45" i="10"/>
  <c r="AP45" i="10"/>
  <c r="BS45" i="10"/>
  <c r="CC45" i="10"/>
  <c r="CH45" i="10"/>
  <c r="CR45" i="10"/>
  <c r="CZ45" i="10"/>
  <c r="DL45" i="10"/>
  <c r="DP45" i="10"/>
  <c r="EY45" i="10"/>
  <c r="FO45" i="10"/>
  <c r="FP45" i="10"/>
  <c r="FQ45" i="10"/>
  <c r="FW45" i="10"/>
  <c r="H45" i="10"/>
  <c r="U45" i="10"/>
  <c r="AT45" i="10"/>
  <c r="BK45" i="10"/>
  <c r="BN45" i="10"/>
  <c r="DB45" i="10"/>
  <c r="FA45" i="10"/>
  <c r="FS45" i="10"/>
  <c r="FX45" i="10"/>
  <c r="GF45" i="10"/>
  <c r="GH45" i="10"/>
  <c r="GI45" i="10"/>
  <c r="E45" i="10"/>
  <c r="Y45" i="10"/>
  <c r="BE45" i="10"/>
  <c r="BQ45" i="10"/>
  <c r="BV45" i="10"/>
  <c r="CL45" i="10"/>
  <c r="CM45" i="10"/>
  <c r="DM45" i="10"/>
  <c r="EN45" i="10"/>
  <c r="FL45" i="10"/>
  <c r="FT45" i="10"/>
  <c r="GE45" i="10"/>
  <c r="GU45" i="10"/>
  <c r="AY45" i="10"/>
  <c r="BF45" i="10"/>
  <c r="CF45" i="10"/>
  <c r="CG45" i="10"/>
  <c r="CN45" i="10"/>
  <c r="CQ45" i="10"/>
  <c r="CU45" i="10"/>
  <c r="DA45" i="10"/>
  <c r="EA45" i="10"/>
  <c r="EE45" i="10"/>
  <c r="EL45" i="10"/>
  <c r="EM45" i="10"/>
  <c r="ES45" i="10"/>
  <c r="EZ45" i="10"/>
  <c r="GG45" i="10"/>
  <c r="GK45" i="10"/>
  <c r="AM45" i="10"/>
  <c r="AW45" i="10"/>
  <c r="AX45" i="10"/>
  <c r="BG45" i="10"/>
  <c r="BX45" i="10"/>
  <c r="DE45" i="10"/>
  <c r="DN45" i="10"/>
  <c r="DV45" i="10"/>
  <c r="EF45" i="10"/>
  <c r="EJ45" i="10"/>
  <c r="I45" i="10"/>
  <c r="N45" i="10"/>
  <c r="S45" i="10"/>
  <c r="V45" i="10"/>
  <c r="W45" i="10"/>
  <c r="AQ45" i="10"/>
  <c r="BI45" i="10"/>
  <c r="CJ45" i="10"/>
  <c r="CY45" i="10"/>
  <c r="DO45" i="10"/>
  <c r="DW45" i="10"/>
  <c r="EI45" i="10"/>
  <c r="FD45" i="10"/>
  <c r="FG45" i="10"/>
  <c r="FK45" i="10"/>
  <c r="FV45" i="10"/>
  <c r="X45" i="10"/>
  <c r="AL45" i="10"/>
  <c r="BP45" i="10"/>
  <c r="BT45" i="10"/>
  <c r="BZ45" i="10"/>
  <c r="ET45" i="10"/>
  <c r="GP45" i="10"/>
  <c r="GV45" i="10"/>
  <c r="GR45" i="10"/>
  <c r="GQ45" i="10"/>
  <c r="G45" i="10"/>
  <c r="BB45" i="10"/>
  <c r="BU45" i="10"/>
  <c r="BY45" i="10"/>
  <c r="CA45" i="10"/>
  <c r="CT45" i="10"/>
  <c r="CX45" i="10"/>
  <c r="DI45" i="10"/>
  <c r="FB45" i="10"/>
  <c r="FR45" i="10"/>
  <c r="FU45" i="10"/>
  <c r="Z45" i="10"/>
  <c r="AH45" i="10"/>
  <c r="AZ45" i="10"/>
  <c r="BC45" i="10"/>
  <c r="BW45" i="10"/>
  <c r="CS45" i="10"/>
  <c r="EG45" i="10"/>
  <c r="EH45" i="10"/>
  <c r="EK45" i="10"/>
  <c r="FN45" i="10"/>
  <c r="FZ45" i="10"/>
  <c r="GB45" i="10"/>
  <c r="GD45" i="10"/>
  <c r="F45" i="10"/>
  <c r="CD45" i="10"/>
  <c r="CV45" i="10"/>
  <c r="DF45" i="10"/>
  <c r="DS45" i="10"/>
  <c r="DT45" i="10"/>
  <c r="DX45" i="10"/>
  <c r="EP45" i="10"/>
  <c r="FM45" i="10"/>
  <c r="GM45" i="10"/>
  <c r="P45" i="10"/>
  <c r="BD45" i="10"/>
  <c r="BH45" i="10"/>
  <c r="BL45" i="10"/>
  <c r="BO45" i="10"/>
  <c r="DU45" i="10"/>
  <c r="ED45" i="10"/>
  <c r="ER45" i="10"/>
  <c r="FC45" i="10"/>
  <c r="FH45" i="10"/>
  <c r="GW45" i="10"/>
  <c r="GY45" i="10"/>
  <c r="AB45" i="10"/>
  <c r="AD45" i="10"/>
  <c r="AG45" i="10"/>
  <c r="AO45" i="10"/>
  <c r="AR45" i="10"/>
  <c r="CI45" i="10"/>
  <c r="CW45" i="10"/>
  <c r="DC45" i="10"/>
  <c r="DH45" i="10"/>
  <c r="EU45" i="10"/>
  <c r="M45" i="10"/>
  <c r="AN45" i="10"/>
  <c r="AS45" i="10"/>
  <c r="BR45" i="10"/>
  <c r="CK45" i="10"/>
  <c r="CP45" i="10"/>
  <c r="DJ45" i="10"/>
  <c r="DR45" i="10"/>
  <c r="DZ45" i="10"/>
  <c r="EB45" i="10"/>
  <c r="EQ45" i="10"/>
  <c r="EX45" i="10"/>
  <c r="FF45" i="10"/>
  <c r="GS45" i="10"/>
  <c r="GZ45" i="10"/>
  <c r="B45" i="10"/>
  <c r="A46" i="10"/>
  <c r="A47" i="8"/>
  <c r="K47" i="8" l="1"/>
  <c r="B47" i="8"/>
  <c r="J47" i="8"/>
  <c r="N47" i="8"/>
  <c r="P47" i="8"/>
  <c r="T47" i="8"/>
  <c r="S47" i="8"/>
  <c r="V47" i="8"/>
  <c r="H47" i="8"/>
  <c r="G47" i="8"/>
  <c r="I47" i="8"/>
  <c r="U47" i="8"/>
  <c r="E47" i="8"/>
  <c r="L47" i="8"/>
  <c r="R47" i="8"/>
  <c r="M47" i="8"/>
  <c r="C47" i="8"/>
  <c r="Q47" i="8"/>
  <c r="D47" i="8"/>
  <c r="O47" i="8"/>
  <c r="O46" i="10"/>
  <c r="AO46" i="10"/>
  <c r="AW46" i="10"/>
  <c r="BD46" i="10"/>
  <c r="BM46" i="10"/>
  <c r="BS46" i="10"/>
  <c r="DE46" i="10"/>
  <c r="DT46" i="10"/>
  <c r="DW46" i="10"/>
  <c r="EF46" i="10"/>
  <c r="EI46" i="10"/>
  <c r="EQ46" i="10"/>
  <c r="FG46" i="10"/>
  <c r="GD46" i="10"/>
  <c r="H46" i="10"/>
  <c r="N46" i="10"/>
  <c r="AM46" i="10"/>
  <c r="BT46" i="10"/>
  <c r="CA46" i="10"/>
  <c r="CH46" i="10"/>
  <c r="CY46" i="10"/>
  <c r="CZ46" i="10"/>
  <c r="DJ46" i="10"/>
  <c r="EG46" i="10"/>
  <c r="EL46" i="10"/>
  <c r="ES46" i="10"/>
  <c r="EV46" i="10"/>
  <c r="GF46" i="10"/>
  <c r="GX46" i="10"/>
  <c r="AI46" i="10"/>
  <c r="BW46" i="10"/>
  <c r="CM46" i="10"/>
  <c r="DC46" i="10"/>
  <c r="FD46" i="10"/>
  <c r="FM46" i="10"/>
  <c r="FW46" i="10"/>
  <c r="GK46" i="10"/>
  <c r="GM46" i="10"/>
  <c r="AG46" i="10"/>
  <c r="AL46" i="10"/>
  <c r="AP46" i="10"/>
  <c r="BH46" i="10"/>
  <c r="BL46" i="10"/>
  <c r="BY46" i="10"/>
  <c r="CR46" i="10"/>
  <c r="CV46" i="10"/>
  <c r="DS46" i="10"/>
  <c r="ED46" i="10"/>
  <c r="EH46" i="10"/>
  <c r="EY46" i="10"/>
  <c r="EZ46" i="10"/>
  <c r="FK46" i="10"/>
  <c r="F46" i="10"/>
  <c r="S46" i="10"/>
  <c r="AE46" i="10"/>
  <c r="AU46" i="10"/>
  <c r="AZ46" i="10"/>
  <c r="DX46" i="10"/>
  <c r="ET46" i="10"/>
  <c r="FB46" i="10"/>
  <c r="FO46" i="10"/>
  <c r="FQ46" i="10"/>
  <c r="M46" i="10"/>
  <c r="AJ46" i="10"/>
  <c r="BB46" i="10"/>
  <c r="BG46" i="10"/>
  <c r="BU46" i="10"/>
  <c r="BX46" i="10"/>
  <c r="CT46" i="10"/>
  <c r="DA46" i="10"/>
  <c r="DM46" i="10"/>
  <c r="DN46" i="10"/>
  <c r="DO46" i="10"/>
  <c r="ER46" i="10"/>
  <c r="EU46" i="10"/>
  <c r="FC46" i="10"/>
  <c r="FN46" i="10"/>
  <c r="HA46" i="10"/>
  <c r="E46" i="10"/>
  <c r="BJ46" i="10"/>
  <c r="BQ46" i="10"/>
  <c r="CG46" i="10"/>
  <c r="CI46" i="10"/>
  <c r="CU46" i="10"/>
  <c r="DI46" i="10"/>
  <c r="DU46" i="10"/>
  <c r="EJ46" i="10"/>
  <c r="EK46" i="10"/>
  <c r="FI46" i="10"/>
  <c r="FZ46" i="10"/>
  <c r="GW46" i="10"/>
  <c r="AX46" i="10"/>
  <c r="BV46" i="10"/>
  <c r="CD46" i="10"/>
  <c r="CP46" i="10"/>
  <c r="CQ46" i="10"/>
  <c r="DQ46" i="10"/>
  <c r="DR46" i="10"/>
  <c r="FR46" i="10"/>
  <c r="FU46" i="10"/>
  <c r="FY46" i="10"/>
  <c r="G46" i="10"/>
  <c r="T46" i="10"/>
  <c r="AN46" i="10"/>
  <c r="BN46" i="10"/>
  <c r="BO46" i="10"/>
  <c r="CE46" i="10"/>
  <c r="CF46" i="10"/>
  <c r="CL46" i="10"/>
  <c r="CN46" i="10"/>
  <c r="CW46" i="10"/>
  <c r="DL46" i="10"/>
  <c r="GP46" i="10"/>
  <c r="W46" i="10"/>
  <c r="X46" i="10"/>
  <c r="AA46" i="10"/>
  <c r="BK46" i="10"/>
  <c r="CB46" i="10"/>
  <c r="DY46" i="10"/>
  <c r="EC46" i="10"/>
  <c r="FH46" i="10"/>
  <c r="D46" i="10"/>
  <c r="I46" i="10"/>
  <c r="AC46" i="10"/>
  <c r="AH46" i="10"/>
  <c r="AQ46" i="10"/>
  <c r="AR46" i="10"/>
  <c r="AV46" i="10"/>
  <c r="CK46" i="10"/>
  <c r="EA46" i="10"/>
  <c r="EB46" i="10"/>
  <c r="EN46" i="10"/>
  <c r="EW46" i="10"/>
  <c r="FA46" i="10"/>
  <c r="GA46" i="10"/>
  <c r="GI46" i="10"/>
  <c r="GO46" i="10"/>
  <c r="Z46" i="10"/>
  <c r="AF46" i="10"/>
  <c r="DP46" i="10"/>
  <c r="EM46" i="10"/>
  <c r="FE46" i="10"/>
  <c r="GC46" i="10"/>
  <c r="AK46" i="10"/>
  <c r="BF46" i="10"/>
  <c r="BP46" i="10"/>
  <c r="CS46" i="10"/>
  <c r="DB46" i="10"/>
  <c r="DG46" i="10"/>
  <c r="DH46" i="10"/>
  <c r="DK46" i="10"/>
  <c r="EE46" i="10"/>
  <c r="FP46" i="10"/>
  <c r="FS46" i="10"/>
  <c r="FT46" i="10"/>
  <c r="GG46" i="10"/>
  <c r="GL46" i="10"/>
  <c r="GU46" i="10"/>
  <c r="U46" i="10"/>
  <c r="BC46" i="10"/>
  <c r="BI46" i="10"/>
  <c r="CC46" i="10"/>
  <c r="CO46" i="10"/>
  <c r="DD46" i="10"/>
  <c r="EO46" i="10"/>
  <c r="EP46" i="10"/>
  <c r="GB46" i="10"/>
  <c r="GJ46" i="10"/>
  <c r="GN46" i="10"/>
  <c r="GQ46" i="10"/>
  <c r="GR46" i="10"/>
  <c r="P46" i="10"/>
  <c r="AD46" i="10"/>
  <c r="AT46" i="10"/>
  <c r="AY46" i="10"/>
  <c r="BE46" i="10"/>
  <c r="BR46" i="10"/>
  <c r="CJ46" i="10"/>
  <c r="DF46" i="10"/>
  <c r="DV46" i="10"/>
  <c r="DZ46" i="10"/>
  <c r="FF46" i="10"/>
  <c r="FL46" i="10"/>
  <c r="GT46" i="10"/>
  <c r="GV46" i="10"/>
  <c r="Q46" i="10"/>
  <c r="V46" i="10"/>
  <c r="Y46" i="10"/>
  <c r="AB46" i="10"/>
  <c r="AS46" i="10"/>
  <c r="BA46" i="10"/>
  <c r="BZ46" i="10"/>
  <c r="CX46" i="10"/>
  <c r="EX46" i="10"/>
  <c r="FJ46" i="10"/>
  <c r="FV46" i="10"/>
  <c r="FX46" i="10"/>
  <c r="GE46" i="10"/>
  <c r="GH46" i="10"/>
  <c r="GS46" i="10"/>
  <c r="GZ46" i="10"/>
  <c r="GY46" i="10"/>
  <c r="B46" i="10"/>
  <c r="A47" i="10"/>
  <c r="A48" i="8"/>
  <c r="G48" i="8" l="1"/>
  <c r="P48" i="8"/>
  <c r="Q48" i="8"/>
  <c r="H48" i="8"/>
  <c r="V48" i="8"/>
  <c r="K48" i="8"/>
  <c r="D48" i="8"/>
  <c r="E48" i="8"/>
  <c r="T48" i="8"/>
  <c r="J48" i="8"/>
  <c r="M48" i="8"/>
  <c r="U48" i="8"/>
  <c r="I48" i="8"/>
  <c r="O48" i="8"/>
  <c r="N48" i="8"/>
  <c r="L48" i="8"/>
  <c r="B48" i="8"/>
  <c r="C48" i="8"/>
  <c r="S48" i="8"/>
  <c r="R48" i="8"/>
  <c r="S47" i="10"/>
  <c r="AN47" i="10"/>
  <c r="AR47" i="10"/>
  <c r="BD47" i="10"/>
  <c r="BK47" i="10"/>
  <c r="BT47" i="10"/>
  <c r="BZ47" i="10"/>
  <c r="CB47" i="10"/>
  <c r="CG47" i="10"/>
  <c r="DB47" i="10"/>
  <c r="DM47" i="10"/>
  <c r="DN47" i="10"/>
  <c r="EW47" i="10"/>
  <c r="EX47" i="10"/>
  <c r="FO47" i="10"/>
  <c r="FR47" i="10"/>
  <c r="FS47" i="10"/>
  <c r="FY47" i="10"/>
  <c r="GA47" i="10"/>
  <c r="GL47" i="10"/>
  <c r="AB47" i="10"/>
  <c r="BN47" i="10"/>
  <c r="BQ47" i="10"/>
  <c r="DQ47" i="10"/>
  <c r="FU47" i="10"/>
  <c r="GH47" i="10"/>
  <c r="GJ47" i="10"/>
  <c r="GP47" i="10"/>
  <c r="GR47" i="10"/>
  <c r="GZ47" i="10"/>
  <c r="AC47" i="10"/>
  <c r="AG47" i="10"/>
  <c r="BH47" i="10"/>
  <c r="BP47" i="10"/>
  <c r="CV47" i="10"/>
  <c r="EZ47" i="10"/>
  <c r="FC47" i="10"/>
  <c r="FH47" i="10"/>
  <c r="FT47" i="10"/>
  <c r="FZ47" i="10"/>
  <c r="I47" i="10"/>
  <c r="U47" i="10"/>
  <c r="Z47" i="10"/>
  <c r="AP47" i="10"/>
  <c r="AY47" i="10"/>
  <c r="BF47" i="10"/>
  <c r="BL47" i="10"/>
  <c r="BS47" i="10"/>
  <c r="CM47" i="10"/>
  <c r="CO47" i="10"/>
  <c r="DT47" i="10"/>
  <c r="EO47" i="10"/>
  <c r="ET47" i="10"/>
  <c r="EV47" i="10"/>
  <c r="FI47" i="10"/>
  <c r="FJ47" i="10"/>
  <c r="GG47" i="10"/>
  <c r="GN47" i="10"/>
  <c r="GO47" i="10"/>
  <c r="X47" i="10"/>
  <c r="AK47" i="10"/>
  <c r="BC47" i="10"/>
  <c r="BG47" i="10"/>
  <c r="BM47" i="10"/>
  <c r="CA47" i="10"/>
  <c r="DD47" i="10"/>
  <c r="DS47" i="10"/>
  <c r="DV47" i="10"/>
  <c r="ED47" i="10"/>
  <c r="FV47" i="10"/>
  <c r="GK47" i="10"/>
  <c r="GU47" i="10"/>
  <c r="GW47" i="10"/>
  <c r="HA47" i="10"/>
  <c r="H47" i="10"/>
  <c r="M47" i="10"/>
  <c r="BI47" i="10"/>
  <c r="BV47" i="10"/>
  <c r="CQ47" i="10"/>
  <c r="EA47" i="10"/>
  <c r="EI47" i="10"/>
  <c r="EQ47" i="10"/>
  <c r="FF47" i="10"/>
  <c r="FQ47" i="10"/>
  <c r="GX47" i="10"/>
  <c r="Y47" i="10"/>
  <c r="AD47" i="10"/>
  <c r="AL47" i="10"/>
  <c r="AX47" i="10"/>
  <c r="BX47" i="10"/>
  <c r="CD47" i="10"/>
  <c r="CJ47" i="10"/>
  <c r="CX47" i="10"/>
  <c r="DG47" i="10"/>
  <c r="DK47" i="10"/>
  <c r="GI47" i="10"/>
  <c r="GS47" i="10"/>
  <c r="N47" i="10"/>
  <c r="V47" i="10"/>
  <c r="AA47" i="10"/>
  <c r="DW47" i="10"/>
  <c r="EJ47" i="10"/>
  <c r="EK47" i="10"/>
  <c r="FD47" i="10"/>
  <c r="FG47" i="10"/>
  <c r="AV47" i="10"/>
  <c r="DE47" i="10"/>
  <c r="DY47" i="10"/>
  <c r="EF47" i="10"/>
  <c r="ER47" i="10"/>
  <c r="EU47" i="10"/>
  <c r="FP47" i="10"/>
  <c r="AO47" i="10"/>
  <c r="CE47" i="10"/>
  <c r="CF47" i="10"/>
  <c r="CR47" i="10"/>
  <c r="DC47" i="10"/>
  <c r="EB47" i="10"/>
  <c r="EH47" i="10"/>
  <c r="FA47" i="10"/>
  <c r="FE47" i="10"/>
  <c r="GB47" i="10"/>
  <c r="AE47" i="10"/>
  <c r="AF47" i="10"/>
  <c r="AW47" i="10"/>
  <c r="BU47" i="10"/>
  <c r="CC47" i="10"/>
  <c r="CP47" i="10"/>
  <c r="CT47" i="10"/>
  <c r="CU47" i="10"/>
  <c r="CZ47" i="10"/>
  <c r="DR47" i="10"/>
  <c r="DX47" i="10"/>
  <c r="ES47" i="10"/>
  <c r="EY47" i="10"/>
  <c r="FL47" i="10"/>
  <c r="D47" i="10"/>
  <c r="T47" i="10"/>
  <c r="AM47" i="10"/>
  <c r="CS47" i="10"/>
  <c r="DF47" i="10"/>
  <c r="EC47" i="10"/>
  <c r="FB47" i="10"/>
  <c r="FX47" i="10"/>
  <c r="GF47" i="10"/>
  <c r="E47" i="10"/>
  <c r="W47" i="10"/>
  <c r="AH47" i="10"/>
  <c r="AT47" i="10"/>
  <c r="AU47" i="10"/>
  <c r="BB47" i="10"/>
  <c r="CI47" i="10"/>
  <c r="DO47" i="10"/>
  <c r="DZ47" i="10"/>
  <c r="EG47" i="10"/>
  <c r="EM47" i="10"/>
  <c r="FM47" i="10"/>
  <c r="FN47" i="10"/>
  <c r="GD47" i="10"/>
  <c r="GM47" i="10"/>
  <c r="F47" i="10"/>
  <c r="G47" i="10"/>
  <c r="AJ47" i="10"/>
  <c r="AS47" i="10"/>
  <c r="AZ47" i="10"/>
  <c r="BE47" i="10"/>
  <c r="BO47" i="10"/>
  <c r="BY47" i="10"/>
  <c r="CY47" i="10"/>
  <c r="DI47" i="10"/>
  <c r="EN47" i="10"/>
  <c r="GC47" i="10"/>
  <c r="GE47" i="10"/>
  <c r="GY47" i="10"/>
  <c r="O47" i="10"/>
  <c r="P47" i="10"/>
  <c r="AQ47" i="10"/>
  <c r="BA47" i="10"/>
  <c r="BJ47" i="10"/>
  <c r="BW47" i="10"/>
  <c r="CH47" i="10"/>
  <c r="CN47" i="10"/>
  <c r="DA47" i="10"/>
  <c r="DP47" i="10"/>
  <c r="DU47" i="10"/>
  <c r="EE47" i="10"/>
  <c r="EL47" i="10"/>
  <c r="FW47" i="10"/>
  <c r="Q47" i="10"/>
  <c r="AI47" i="10"/>
  <c r="BR47" i="10"/>
  <c r="CK47" i="10"/>
  <c r="CL47" i="10"/>
  <c r="CW47" i="10"/>
  <c r="DH47" i="10"/>
  <c r="DJ47" i="10"/>
  <c r="DL47" i="10"/>
  <c r="EP47" i="10"/>
  <c r="FK47" i="10"/>
  <c r="GT47" i="10"/>
  <c r="GV47" i="10"/>
  <c r="GQ47" i="10"/>
  <c r="B47" i="10"/>
  <c r="A48" i="10"/>
  <c r="A49" i="8"/>
  <c r="B49" i="8" l="1"/>
  <c r="G49" i="8"/>
  <c r="J49" i="8"/>
  <c r="N49" i="8"/>
  <c r="P49" i="8"/>
  <c r="H49" i="8"/>
  <c r="Q49" i="8"/>
  <c r="K49" i="8"/>
  <c r="U49" i="8"/>
  <c r="R49" i="8"/>
  <c r="S49" i="8"/>
  <c r="I49" i="8"/>
  <c r="V49" i="8"/>
  <c r="O49" i="8"/>
  <c r="M49" i="8"/>
  <c r="C49" i="8"/>
  <c r="D49" i="8"/>
  <c r="L49" i="8"/>
  <c r="E49" i="8"/>
  <c r="T49" i="8"/>
  <c r="T48" i="10"/>
  <c r="AF48" i="10"/>
  <c r="BW48" i="10"/>
  <c r="CC48" i="10"/>
  <c r="CI48" i="10"/>
  <c r="CJ48" i="10"/>
  <c r="CN48" i="10"/>
  <c r="CO48" i="10"/>
  <c r="DI48" i="10"/>
  <c r="DJ48" i="10"/>
  <c r="DU48" i="10"/>
  <c r="EB48" i="10"/>
  <c r="EJ48" i="10"/>
  <c r="EN48" i="10"/>
  <c r="ER48" i="10"/>
  <c r="EV48" i="10"/>
  <c r="FC48" i="10"/>
  <c r="FT48" i="10"/>
  <c r="FU48" i="10"/>
  <c r="E48" i="10"/>
  <c r="BB48" i="10"/>
  <c r="BH48" i="10"/>
  <c r="BR48" i="10"/>
  <c r="BX48" i="10"/>
  <c r="CF48" i="10"/>
  <c r="DZ48" i="10"/>
  <c r="EI48" i="10"/>
  <c r="FB48" i="10"/>
  <c r="FL48" i="10"/>
  <c r="FW48" i="10"/>
  <c r="GG48" i="10"/>
  <c r="GJ48" i="10"/>
  <c r="GT48" i="10"/>
  <c r="GX48" i="10"/>
  <c r="F48" i="10"/>
  <c r="U48" i="10"/>
  <c r="AE48" i="10"/>
  <c r="AS48" i="10"/>
  <c r="BD48" i="10"/>
  <c r="BV48" i="10"/>
  <c r="CQ48" i="10"/>
  <c r="CY48" i="10"/>
  <c r="DO48" i="10"/>
  <c r="DW48" i="10"/>
  <c r="EX48" i="10"/>
  <c r="FP48" i="10"/>
  <c r="GC48" i="10"/>
  <c r="I48" i="10"/>
  <c r="M48" i="10"/>
  <c r="Z48" i="10"/>
  <c r="AP48" i="10"/>
  <c r="BU48" i="10"/>
  <c r="DF48" i="10"/>
  <c r="EU48" i="10"/>
  <c r="FD48" i="10"/>
  <c r="FX48" i="10"/>
  <c r="GF48" i="10"/>
  <c r="GI48" i="10"/>
  <c r="AQ48" i="10"/>
  <c r="DG48" i="10"/>
  <c r="GD48" i="10"/>
  <c r="N48" i="10"/>
  <c r="Q48" i="10"/>
  <c r="AK48" i="10"/>
  <c r="BM48" i="10"/>
  <c r="CG48" i="10"/>
  <c r="CH48" i="10"/>
  <c r="CK48" i="10"/>
  <c r="DD48" i="10"/>
  <c r="ET48" i="10"/>
  <c r="FS48" i="10"/>
  <c r="GH48" i="10"/>
  <c r="GZ48" i="10"/>
  <c r="P48" i="10"/>
  <c r="V48" i="10"/>
  <c r="BA48" i="10"/>
  <c r="DA48" i="10"/>
  <c r="DP48" i="10"/>
  <c r="ED48" i="10"/>
  <c r="EG48" i="10"/>
  <c r="EQ48" i="10"/>
  <c r="G48" i="10"/>
  <c r="AT48" i="10"/>
  <c r="BC48" i="10"/>
  <c r="CL48" i="10"/>
  <c r="CT48" i="10"/>
  <c r="CU48" i="10"/>
  <c r="DQ48" i="10"/>
  <c r="DX48" i="10"/>
  <c r="DY48" i="10"/>
  <c r="EP48" i="10"/>
  <c r="ES48" i="10"/>
  <c r="FE48" i="10"/>
  <c r="FK48" i="10"/>
  <c r="FN48" i="10"/>
  <c r="O48" i="10"/>
  <c r="X48" i="10"/>
  <c r="AN48" i="10"/>
  <c r="AO48" i="10"/>
  <c r="AX48" i="10"/>
  <c r="BK48" i="10"/>
  <c r="BO48" i="10"/>
  <c r="BS48" i="10"/>
  <c r="BT48" i="10"/>
  <c r="CS48" i="10"/>
  <c r="DB48" i="10"/>
  <c r="DT48" i="10"/>
  <c r="EC48" i="10"/>
  <c r="EW48" i="10"/>
  <c r="FI48" i="10"/>
  <c r="GE48" i="10"/>
  <c r="GO48" i="10"/>
  <c r="AC48" i="10"/>
  <c r="BE48" i="10"/>
  <c r="BI48" i="10"/>
  <c r="CA48" i="10"/>
  <c r="CR48" i="10"/>
  <c r="EK48" i="10"/>
  <c r="EM48" i="10"/>
  <c r="FA48" i="10"/>
  <c r="FJ48" i="10"/>
  <c r="FR48" i="10"/>
  <c r="GY48" i="10"/>
  <c r="GQ48" i="10"/>
  <c r="W48" i="10"/>
  <c r="AD48" i="10"/>
  <c r="AI48" i="10"/>
  <c r="CB48" i="10"/>
  <c r="DC48" i="10"/>
  <c r="DN48" i="10"/>
  <c r="EO48" i="10"/>
  <c r="EZ48" i="10"/>
  <c r="FH48" i="10"/>
  <c r="GL48" i="10"/>
  <c r="GU48" i="10"/>
  <c r="Y48" i="10"/>
  <c r="AH48" i="10"/>
  <c r="AV48" i="10"/>
  <c r="AZ48" i="10"/>
  <c r="BL48" i="10"/>
  <c r="DK48" i="10"/>
  <c r="DL48" i="10"/>
  <c r="DM48" i="10"/>
  <c r="FG48" i="10"/>
  <c r="FO48" i="10"/>
  <c r="FZ48" i="10"/>
  <c r="GA48" i="10"/>
  <c r="GB48" i="10"/>
  <c r="S48" i="10"/>
  <c r="AJ48" i="10"/>
  <c r="BF48" i="10"/>
  <c r="BG48" i="10"/>
  <c r="BJ48" i="10"/>
  <c r="BN48" i="10"/>
  <c r="BP48" i="10"/>
  <c r="BY48" i="10"/>
  <c r="CP48" i="10"/>
  <c r="DE48" i="10"/>
  <c r="FF48" i="10"/>
  <c r="D48" i="10"/>
  <c r="AB48" i="10"/>
  <c r="AU48" i="10"/>
  <c r="AY48" i="10"/>
  <c r="BZ48" i="10"/>
  <c r="CE48" i="10"/>
  <c r="CM48" i="10"/>
  <c r="CV48" i="10"/>
  <c r="CW48" i="10"/>
  <c r="DH48" i="10"/>
  <c r="EA48" i="10"/>
  <c r="EE48" i="10"/>
  <c r="EL48" i="10"/>
  <c r="FM48" i="10"/>
  <c r="FQ48" i="10"/>
  <c r="GN48" i="10"/>
  <c r="GW48" i="10"/>
  <c r="AA48" i="10"/>
  <c r="AM48" i="10"/>
  <c r="BQ48" i="10"/>
  <c r="CD48" i="10"/>
  <c r="CX48" i="10"/>
  <c r="CZ48" i="10"/>
  <c r="DR48" i="10"/>
  <c r="EH48" i="10"/>
  <c r="EY48" i="10"/>
  <c r="FY48" i="10"/>
  <c r="GS48" i="10"/>
  <c r="H48" i="10"/>
  <c r="AG48" i="10"/>
  <c r="AL48" i="10"/>
  <c r="AR48" i="10"/>
  <c r="AW48" i="10"/>
  <c r="DS48" i="10"/>
  <c r="DV48" i="10"/>
  <c r="EF48" i="10"/>
  <c r="FV48" i="10"/>
  <c r="GK48" i="10"/>
  <c r="GM48" i="10"/>
  <c r="GP48" i="10"/>
  <c r="HA48" i="10"/>
  <c r="GR48" i="10"/>
  <c r="GV48" i="10"/>
  <c r="B48" i="10"/>
  <c r="A49" i="10"/>
  <c r="A50" i="8"/>
  <c r="L50" i="8" l="1"/>
  <c r="C50" i="8"/>
  <c r="I50" i="8"/>
  <c r="U50" i="8"/>
  <c r="S50" i="8"/>
  <c r="H50" i="8"/>
  <c r="E50" i="8"/>
  <c r="G50" i="8"/>
  <c r="K50" i="8"/>
  <c r="O50" i="8"/>
  <c r="V50" i="8"/>
  <c r="T50" i="8"/>
  <c r="P50" i="8"/>
  <c r="R50" i="8"/>
  <c r="N50" i="8"/>
  <c r="D50" i="8"/>
  <c r="Q50" i="8"/>
  <c r="M50" i="8"/>
  <c r="J50" i="8"/>
  <c r="B50" i="8"/>
  <c r="G49" i="10"/>
  <c r="AI49" i="10"/>
  <c r="CP49" i="10"/>
  <c r="DM49" i="10"/>
  <c r="EA49" i="10"/>
  <c r="EE49" i="10"/>
  <c r="EK49" i="10"/>
  <c r="FQ49" i="10"/>
  <c r="GB49" i="10"/>
  <c r="GE49" i="10"/>
  <c r="I49" i="10"/>
  <c r="W49" i="10"/>
  <c r="BK49" i="10"/>
  <c r="BQ49" i="10"/>
  <c r="CD49" i="10"/>
  <c r="CF49" i="10"/>
  <c r="CU49" i="10"/>
  <c r="CX49" i="10"/>
  <c r="DU49" i="10"/>
  <c r="EI49" i="10"/>
  <c r="EM49" i="10"/>
  <c r="FI49" i="10"/>
  <c r="FR49" i="10"/>
  <c r="GY49" i="10"/>
  <c r="M49" i="10"/>
  <c r="AJ49" i="10"/>
  <c r="CZ49" i="10"/>
  <c r="DR49" i="10"/>
  <c r="DV49" i="10"/>
  <c r="DW49" i="10"/>
  <c r="EG49" i="10"/>
  <c r="FF49" i="10"/>
  <c r="FG49" i="10"/>
  <c r="FL49" i="10"/>
  <c r="FU49" i="10"/>
  <c r="GJ49" i="10"/>
  <c r="GK49" i="10"/>
  <c r="AK49" i="10"/>
  <c r="AZ49" i="10"/>
  <c r="BM49" i="10"/>
  <c r="CE49" i="10"/>
  <c r="CN49" i="10"/>
  <c r="CS49" i="10"/>
  <c r="CW49" i="10"/>
  <c r="DI49" i="10"/>
  <c r="EW49" i="10"/>
  <c r="FE49" i="10"/>
  <c r="FM49" i="10"/>
  <c r="GL49" i="10"/>
  <c r="GR49" i="10"/>
  <c r="GU49" i="10"/>
  <c r="D49" i="10"/>
  <c r="BP49" i="10"/>
  <c r="CI49" i="10"/>
  <c r="CQ49" i="10"/>
  <c r="DA49" i="10"/>
  <c r="DK49" i="10"/>
  <c r="DL49" i="10"/>
  <c r="ES49" i="10"/>
  <c r="FT49" i="10"/>
  <c r="GA49" i="10"/>
  <c r="GT49" i="10"/>
  <c r="E49" i="10"/>
  <c r="N49" i="10"/>
  <c r="P49" i="10"/>
  <c r="V49" i="10"/>
  <c r="Y49" i="10"/>
  <c r="AP49" i="10"/>
  <c r="AR49" i="10"/>
  <c r="AS49" i="10"/>
  <c r="AT49" i="10"/>
  <c r="BN49" i="10"/>
  <c r="BX49" i="10"/>
  <c r="BY49" i="10"/>
  <c r="CC49" i="10"/>
  <c r="DQ49" i="10"/>
  <c r="EB49" i="10"/>
  <c r="EL49" i="10"/>
  <c r="FH49" i="10"/>
  <c r="FJ49" i="10"/>
  <c r="GH49" i="10"/>
  <c r="GM49" i="10"/>
  <c r="GN49" i="10"/>
  <c r="GW49" i="10"/>
  <c r="F49" i="10"/>
  <c r="AA49" i="10"/>
  <c r="AD49" i="10"/>
  <c r="AM49" i="10"/>
  <c r="BG49" i="10"/>
  <c r="BJ49" i="10"/>
  <c r="BS49" i="10"/>
  <c r="DN49" i="10"/>
  <c r="ER49" i="10"/>
  <c r="EX49" i="10"/>
  <c r="Z49" i="10"/>
  <c r="AC49" i="10"/>
  <c r="AV49" i="10"/>
  <c r="BI49" i="10"/>
  <c r="CK49" i="10"/>
  <c r="CR49" i="10"/>
  <c r="DS49" i="10"/>
  <c r="GG49" i="10"/>
  <c r="HA49" i="10"/>
  <c r="AY49" i="10"/>
  <c r="BU49" i="10"/>
  <c r="CB49" i="10"/>
  <c r="CG49" i="10"/>
  <c r="CH49" i="10"/>
  <c r="CJ49" i="10"/>
  <c r="CY49" i="10"/>
  <c r="DT49" i="10"/>
  <c r="EJ49" i="10"/>
  <c r="EV49" i="10"/>
  <c r="FA49" i="10"/>
  <c r="FC49" i="10"/>
  <c r="FK49" i="10"/>
  <c r="FS49" i="10"/>
  <c r="FX49" i="10"/>
  <c r="Q49" i="10"/>
  <c r="AF49" i="10"/>
  <c r="AN49" i="10"/>
  <c r="AO49" i="10"/>
  <c r="AX49" i="10"/>
  <c r="BA49" i="10"/>
  <c r="BO49" i="10"/>
  <c r="BR49" i="10"/>
  <c r="CV49" i="10"/>
  <c r="DC49" i="10"/>
  <c r="DP49" i="10"/>
  <c r="DZ49" i="10"/>
  <c r="EZ49" i="10"/>
  <c r="FD49" i="10"/>
  <c r="FW49" i="10"/>
  <c r="FZ49" i="10"/>
  <c r="GI49" i="10"/>
  <c r="GO49" i="10"/>
  <c r="GQ49" i="10"/>
  <c r="AG49" i="10"/>
  <c r="BV49" i="10"/>
  <c r="BZ49" i="10"/>
  <c r="CL49" i="10"/>
  <c r="EC49" i="10"/>
  <c r="EH49" i="10"/>
  <c r="EY49" i="10"/>
  <c r="FV49" i="10"/>
  <c r="GF49" i="10"/>
  <c r="GP49" i="10"/>
  <c r="S49" i="10"/>
  <c r="AU49" i="10"/>
  <c r="BF49" i="10"/>
  <c r="BT49" i="10"/>
  <c r="DE49" i="10"/>
  <c r="EN49" i="10"/>
  <c r="FP49" i="10"/>
  <c r="GS49" i="10"/>
  <c r="AB49" i="10"/>
  <c r="AE49" i="10"/>
  <c r="AH49" i="10"/>
  <c r="BC49" i="10"/>
  <c r="BE49" i="10"/>
  <c r="CM49" i="10"/>
  <c r="CO49" i="10"/>
  <c r="DD49" i="10"/>
  <c r="DF49" i="10"/>
  <c r="DG49" i="10"/>
  <c r="DJ49" i="10"/>
  <c r="DY49" i="10"/>
  <c r="ED49" i="10"/>
  <c r="EQ49" i="10"/>
  <c r="EU49" i="10"/>
  <c r="T49" i="10"/>
  <c r="BB49" i="10"/>
  <c r="BW49" i="10"/>
  <c r="CT49" i="10"/>
  <c r="DH49" i="10"/>
  <c r="EF49" i="10"/>
  <c r="EP49" i="10"/>
  <c r="FN49" i="10"/>
  <c r="GV49" i="10"/>
  <c r="GZ49" i="10"/>
  <c r="U49" i="10"/>
  <c r="X49" i="10"/>
  <c r="AL49" i="10"/>
  <c r="AW49" i="10"/>
  <c r="FB49" i="10"/>
  <c r="GD49" i="10"/>
  <c r="H49" i="10"/>
  <c r="O49" i="10"/>
  <c r="AQ49" i="10"/>
  <c r="BD49" i="10"/>
  <c r="BH49" i="10"/>
  <c r="BL49" i="10"/>
  <c r="CA49" i="10"/>
  <c r="DB49" i="10"/>
  <c r="DO49" i="10"/>
  <c r="DX49" i="10"/>
  <c r="EO49" i="10"/>
  <c r="ET49" i="10"/>
  <c r="FO49" i="10"/>
  <c r="FY49" i="10"/>
  <c r="GC49" i="10"/>
  <c r="GX49" i="10"/>
  <c r="B49" i="10"/>
  <c r="A50" i="10"/>
  <c r="A51" i="8"/>
  <c r="D51" i="8" l="1"/>
  <c r="G51" i="8"/>
  <c r="K51" i="8"/>
  <c r="U51" i="8"/>
  <c r="E51" i="8"/>
  <c r="R51" i="8"/>
  <c r="L51" i="8"/>
  <c r="B51" i="8"/>
  <c r="I51" i="8"/>
  <c r="O51" i="8"/>
  <c r="V51" i="8"/>
  <c r="J51" i="8"/>
  <c r="P51" i="8"/>
  <c r="C51" i="8"/>
  <c r="N51" i="8"/>
  <c r="H51" i="8"/>
  <c r="M51" i="8"/>
  <c r="T51" i="8"/>
  <c r="Q51" i="8"/>
  <c r="S51" i="8"/>
  <c r="BW50" i="10"/>
  <c r="CL50" i="10"/>
  <c r="CT50" i="10"/>
  <c r="CU50" i="10"/>
  <c r="CW50" i="10"/>
  <c r="DZ50" i="10"/>
  <c r="EB50" i="10"/>
  <c r="ER50" i="10"/>
  <c r="EV50" i="10"/>
  <c r="FF50" i="10"/>
  <c r="FH50" i="10"/>
  <c r="FU50" i="10"/>
  <c r="GO50" i="10"/>
  <c r="O50" i="10"/>
  <c r="S50" i="10"/>
  <c r="X50" i="10"/>
  <c r="AH50" i="10"/>
  <c r="AU50" i="10"/>
  <c r="BA50" i="10"/>
  <c r="DG50" i="10"/>
  <c r="DO50" i="10"/>
  <c r="DU50" i="10"/>
  <c r="EO50" i="10"/>
  <c r="GF50" i="10"/>
  <c r="GS50" i="10"/>
  <c r="GT50" i="10"/>
  <c r="E50" i="10"/>
  <c r="AK50" i="10"/>
  <c r="AQ50" i="10"/>
  <c r="AT50" i="10"/>
  <c r="AV50" i="10"/>
  <c r="AW50" i="10"/>
  <c r="AZ50" i="10"/>
  <c r="BF50" i="10"/>
  <c r="BV50" i="10"/>
  <c r="BY50" i="10"/>
  <c r="CA50" i="10"/>
  <c r="CB50" i="10"/>
  <c r="DM50" i="10"/>
  <c r="EH50" i="10"/>
  <c r="EJ50" i="10"/>
  <c r="ES50" i="10"/>
  <c r="FJ50" i="10"/>
  <c r="GB50" i="10"/>
  <c r="GR50" i="10"/>
  <c r="M50" i="10"/>
  <c r="DF50" i="10"/>
  <c r="ED50" i="10"/>
  <c r="EQ50" i="10"/>
  <c r="GE50" i="10"/>
  <c r="AJ50" i="10"/>
  <c r="AS50" i="10"/>
  <c r="BE50" i="10"/>
  <c r="CM50" i="10"/>
  <c r="CR50" i="10"/>
  <c r="DY50" i="10"/>
  <c r="EA50" i="10"/>
  <c r="EU50" i="10"/>
  <c r="EZ50" i="10"/>
  <c r="FW50" i="10"/>
  <c r="GC50" i="10"/>
  <c r="GK50" i="10"/>
  <c r="GN50" i="10"/>
  <c r="G50" i="10"/>
  <c r="BG50" i="10"/>
  <c r="BN50" i="10"/>
  <c r="CZ50" i="10"/>
  <c r="DH50" i="10"/>
  <c r="DI50" i="10"/>
  <c r="DX50" i="10"/>
  <c r="EE50" i="10"/>
  <c r="EF50" i="10"/>
  <c r="FI50" i="10"/>
  <c r="GA50" i="10"/>
  <c r="GP50" i="10"/>
  <c r="AP50" i="10"/>
  <c r="BH50" i="10"/>
  <c r="BM50" i="10"/>
  <c r="BT50" i="10"/>
  <c r="DD50" i="10"/>
  <c r="DL50" i="10"/>
  <c r="EL50" i="10"/>
  <c r="FN50" i="10"/>
  <c r="FP50" i="10"/>
  <c r="FX50" i="10"/>
  <c r="F50" i="10"/>
  <c r="W50" i="10"/>
  <c r="AE50" i="10"/>
  <c r="CJ50" i="10"/>
  <c r="EM50" i="10"/>
  <c r="EP50" i="10"/>
  <c r="FL50" i="10"/>
  <c r="FO50" i="10"/>
  <c r="GV50" i="10"/>
  <c r="AA50" i="10"/>
  <c r="BL50" i="10"/>
  <c r="BO50" i="10"/>
  <c r="BR50" i="10"/>
  <c r="CC50" i="10"/>
  <c r="DQ50" i="10"/>
  <c r="EG50" i="10"/>
  <c r="EK50" i="10"/>
  <c r="ET50" i="10"/>
  <c r="FQ50" i="10"/>
  <c r="GJ50" i="10"/>
  <c r="HA50" i="10"/>
  <c r="D50" i="10"/>
  <c r="T50" i="10"/>
  <c r="AI50" i="10"/>
  <c r="AM50" i="10"/>
  <c r="BB50" i="10"/>
  <c r="BJ50" i="10"/>
  <c r="CH50" i="10"/>
  <c r="CP50" i="10"/>
  <c r="CX50" i="10"/>
  <c r="DB50" i="10"/>
  <c r="GH50" i="10"/>
  <c r="GZ50" i="10"/>
  <c r="N50" i="10"/>
  <c r="U50" i="10"/>
  <c r="Z50" i="10"/>
  <c r="AC50" i="10"/>
  <c r="AG50" i="10"/>
  <c r="BP50" i="10"/>
  <c r="BU50" i="10"/>
  <c r="CQ50" i="10"/>
  <c r="DN50" i="10"/>
  <c r="DV50" i="10"/>
  <c r="FG50" i="10"/>
  <c r="FK50" i="10"/>
  <c r="GD50" i="10"/>
  <c r="P50" i="10"/>
  <c r="BD50" i="10"/>
  <c r="BK50" i="10"/>
  <c r="BZ50" i="10"/>
  <c r="CF50" i="10"/>
  <c r="CI50" i="10"/>
  <c r="CS50" i="10"/>
  <c r="DJ50" i="10"/>
  <c r="DW50" i="10"/>
  <c r="EI50" i="10"/>
  <c r="EW50" i="10"/>
  <c r="FC50" i="10"/>
  <c r="FS50" i="10"/>
  <c r="FT50" i="10"/>
  <c r="FY50" i="10"/>
  <c r="GU50" i="10"/>
  <c r="GX50" i="10"/>
  <c r="AY50" i="10"/>
  <c r="BC50" i="10"/>
  <c r="BI50" i="10"/>
  <c r="BX50" i="10"/>
  <c r="CE50" i="10"/>
  <c r="CY50" i="10"/>
  <c r="DA50" i="10"/>
  <c r="DK50" i="10"/>
  <c r="FM50" i="10"/>
  <c r="GL50" i="10"/>
  <c r="GM50" i="10"/>
  <c r="Y50" i="10"/>
  <c r="AD50" i="10"/>
  <c r="AF50" i="10"/>
  <c r="BQ50" i="10"/>
  <c r="BS50" i="10"/>
  <c r="CO50" i="10"/>
  <c r="CV50" i="10"/>
  <c r="DC50" i="10"/>
  <c r="DP50" i="10"/>
  <c r="DR50" i="10"/>
  <c r="DS50" i="10"/>
  <c r="DT50" i="10"/>
  <c r="EC50" i="10"/>
  <c r="FA50" i="10"/>
  <c r="FZ50" i="10"/>
  <c r="GG50" i="10"/>
  <c r="GI50" i="10"/>
  <c r="GQ50" i="10"/>
  <c r="H50" i="10"/>
  <c r="Q50" i="10"/>
  <c r="V50" i="10"/>
  <c r="AR50" i="10"/>
  <c r="AX50" i="10"/>
  <c r="CD50" i="10"/>
  <c r="CK50" i="10"/>
  <c r="EY50" i="10"/>
  <c r="FE50" i="10"/>
  <c r="FR50" i="10"/>
  <c r="FV50" i="10"/>
  <c r="GW50" i="10"/>
  <c r="I50" i="10"/>
  <c r="AB50" i="10"/>
  <c r="AL50" i="10"/>
  <c r="AN50" i="10"/>
  <c r="AO50" i="10"/>
  <c r="CG50" i="10"/>
  <c r="CN50" i="10"/>
  <c r="DE50" i="10"/>
  <c r="EN50" i="10"/>
  <c r="EX50" i="10"/>
  <c r="FB50" i="10"/>
  <c r="FD50" i="10"/>
  <c r="GY50" i="10"/>
  <c r="B50" i="10"/>
  <c r="A51" i="10"/>
  <c r="A52" i="8"/>
  <c r="T52" i="8" l="1"/>
  <c r="B52" i="8"/>
  <c r="N52" i="8"/>
  <c r="G52" i="8"/>
  <c r="E52" i="8"/>
  <c r="R52" i="8"/>
  <c r="D52" i="8"/>
  <c r="V52" i="8"/>
  <c r="U52" i="8"/>
  <c r="O52" i="8"/>
  <c r="C52" i="8"/>
  <c r="K52" i="8"/>
  <c r="S52" i="8"/>
  <c r="H52" i="8"/>
  <c r="Q52" i="8"/>
  <c r="I52" i="8"/>
  <c r="L52" i="8"/>
  <c r="M52" i="8"/>
  <c r="P52" i="8"/>
  <c r="J52" i="8"/>
  <c r="Q51" i="10"/>
  <c r="Y51" i="10"/>
  <c r="AE51" i="10"/>
  <c r="AK51" i="10"/>
  <c r="AZ51" i="10"/>
  <c r="BL51" i="10"/>
  <c r="CP51" i="10"/>
  <c r="CS51" i="10"/>
  <c r="CV51" i="10"/>
  <c r="DP51" i="10"/>
  <c r="EI51" i="10"/>
  <c r="H51" i="10"/>
  <c r="O51" i="10"/>
  <c r="AI51" i="10"/>
  <c r="AX51" i="10"/>
  <c r="BC51" i="10"/>
  <c r="BT51" i="10"/>
  <c r="BU51" i="10"/>
  <c r="BY51" i="10"/>
  <c r="CD51" i="10"/>
  <c r="CY51" i="10"/>
  <c r="DL51" i="10"/>
  <c r="DN51" i="10"/>
  <c r="EF51" i="10"/>
  <c r="ET51" i="10"/>
  <c r="FP51" i="10"/>
  <c r="N51" i="10"/>
  <c r="AR51" i="10"/>
  <c r="BB51" i="10"/>
  <c r="BN51" i="10"/>
  <c r="CX51" i="10"/>
  <c r="DE51" i="10"/>
  <c r="DX51" i="10"/>
  <c r="FA51" i="10"/>
  <c r="GB51" i="10"/>
  <c r="G51" i="10"/>
  <c r="U51" i="10"/>
  <c r="X51" i="10"/>
  <c r="AN51" i="10"/>
  <c r="BS51" i="10"/>
  <c r="DD51" i="10"/>
  <c r="DO51" i="10"/>
  <c r="DV51" i="10"/>
  <c r="DY51" i="10"/>
  <c r="EL51" i="10"/>
  <c r="FO51" i="10"/>
  <c r="FT51" i="10"/>
  <c r="GA51" i="10"/>
  <c r="GJ51" i="10"/>
  <c r="GP51" i="10"/>
  <c r="W51" i="10"/>
  <c r="AB51" i="10"/>
  <c r="BI51" i="10"/>
  <c r="CB51" i="10"/>
  <c r="CI51" i="10"/>
  <c r="DG51" i="10"/>
  <c r="EE51" i="10"/>
  <c r="EM51" i="10"/>
  <c r="FM51" i="10"/>
  <c r="GG51" i="10"/>
  <c r="GH51" i="10"/>
  <c r="AG51" i="10"/>
  <c r="AT51" i="10"/>
  <c r="AY51" i="10"/>
  <c r="BZ51" i="10"/>
  <c r="DT51" i="10"/>
  <c r="DW51" i="10"/>
  <c r="EB51" i="10"/>
  <c r="ED51" i="10"/>
  <c r="FQ51" i="10"/>
  <c r="GT51" i="10"/>
  <c r="E51" i="10"/>
  <c r="F51" i="10"/>
  <c r="AP51" i="10"/>
  <c r="CK51" i="10"/>
  <c r="CN51" i="10"/>
  <c r="DI51" i="10"/>
  <c r="DQ51" i="10"/>
  <c r="DS51" i="10"/>
  <c r="EC51" i="10"/>
  <c r="FB51" i="10"/>
  <c r="FY51" i="10"/>
  <c r="GI51" i="10"/>
  <c r="I51" i="10"/>
  <c r="T51" i="10"/>
  <c r="Z51" i="10"/>
  <c r="AC51" i="10"/>
  <c r="AM51" i="10"/>
  <c r="BD51" i="10"/>
  <c r="BH51" i="10"/>
  <c r="BP51" i="10"/>
  <c r="BW51" i="10"/>
  <c r="CC51" i="10"/>
  <c r="CH51" i="10"/>
  <c r="CU51" i="10"/>
  <c r="CW51" i="10"/>
  <c r="DH51" i="10"/>
  <c r="DJ51" i="10"/>
  <c r="DU51" i="10"/>
  <c r="ES51" i="10"/>
  <c r="FI51" i="10"/>
  <c r="FV51" i="10"/>
  <c r="GF51" i="10"/>
  <c r="GM51" i="10"/>
  <c r="GV51" i="10"/>
  <c r="AJ51" i="10"/>
  <c r="AV51" i="10"/>
  <c r="BA51" i="10"/>
  <c r="BF51" i="10"/>
  <c r="BJ51" i="10"/>
  <c r="BO51" i="10"/>
  <c r="CT51" i="10"/>
  <c r="DC51" i="10"/>
  <c r="DM51" i="10"/>
  <c r="EN51" i="10"/>
  <c r="FJ51" i="10"/>
  <c r="FW51" i="10"/>
  <c r="FX51" i="10"/>
  <c r="GO51" i="10"/>
  <c r="S51" i="10"/>
  <c r="AA51" i="10"/>
  <c r="AL51" i="10"/>
  <c r="BQ51" i="10"/>
  <c r="CJ51" i="10"/>
  <c r="CL51" i="10"/>
  <c r="DA51" i="10"/>
  <c r="DR51" i="10"/>
  <c r="EX51" i="10"/>
  <c r="FU51" i="10"/>
  <c r="FZ51" i="10"/>
  <c r="GS51" i="10"/>
  <c r="GZ51" i="10"/>
  <c r="M51" i="10"/>
  <c r="P51" i="10"/>
  <c r="AF51" i="10"/>
  <c r="AS51" i="10"/>
  <c r="BG51" i="10"/>
  <c r="BV51" i="10"/>
  <c r="CA51" i="10"/>
  <c r="CE51" i="10"/>
  <c r="CF51" i="10"/>
  <c r="DB51" i="10"/>
  <c r="DF51" i="10"/>
  <c r="EQ51" i="10"/>
  <c r="EW51" i="10"/>
  <c r="FE51" i="10"/>
  <c r="FL51" i="10"/>
  <c r="GC51" i="10"/>
  <c r="GD51" i="10"/>
  <c r="GK51" i="10"/>
  <c r="EA51" i="10"/>
  <c r="ER51" i="10"/>
  <c r="EU51" i="10"/>
  <c r="EV51" i="10"/>
  <c r="FG51" i="10"/>
  <c r="FK51" i="10"/>
  <c r="GE51" i="10"/>
  <c r="GQ51" i="10"/>
  <c r="D51" i="10"/>
  <c r="V51" i="10"/>
  <c r="AQ51" i="10"/>
  <c r="BK51" i="10"/>
  <c r="BR51" i="10"/>
  <c r="CM51" i="10"/>
  <c r="CQ51" i="10"/>
  <c r="EO51" i="10"/>
  <c r="FD51" i="10"/>
  <c r="FN51" i="10"/>
  <c r="DK51" i="10"/>
  <c r="DZ51" i="10"/>
  <c r="EG51" i="10"/>
  <c r="EJ51" i="10"/>
  <c r="EK51" i="10"/>
  <c r="EY51" i="10"/>
  <c r="EZ51" i="10"/>
  <c r="FF51" i="10"/>
  <c r="FS51" i="10"/>
  <c r="GU51" i="10"/>
  <c r="GX51" i="10"/>
  <c r="GY51" i="10"/>
  <c r="AH51" i="10"/>
  <c r="AU51" i="10"/>
  <c r="AW51" i="10"/>
  <c r="BM51" i="10"/>
  <c r="BX51" i="10"/>
  <c r="CG51" i="10"/>
  <c r="CO51" i="10"/>
  <c r="CR51" i="10"/>
  <c r="GR51" i="10"/>
  <c r="HA51" i="10"/>
  <c r="AD51" i="10"/>
  <c r="AO51" i="10"/>
  <c r="BE51" i="10"/>
  <c r="CZ51" i="10"/>
  <c r="EH51" i="10"/>
  <c r="EP51" i="10"/>
  <c r="FC51" i="10"/>
  <c r="FH51" i="10"/>
  <c r="FR51" i="10"/>
  <c r="GL51" i="10"/>
  <c r="GN51" i="10"/>
  <c r="GW51" i="10"/>
  <c r="B51" i="10"/>
  <c r="A52" i="10"/>
  <c r="A53" i="8"/>
  <c r="S53" i="8" l="1"/>
  <c r="J53" i="8"/>
  <c r="U53" i="8"/>
  <c r="E53" i="8"/>
  <c r="Q53" i="8"/>
  <c r="B53" i="8"/>
  <c r="L53" i="8"/>
  <c r="K53" i="8"/>
  <c r="M53" i="8"/>
  <c r="P53" i="8"/>
  <c r="V53" i="8"/>
  <c r="I53" i="8"/>
  <c r="H53" i="8"/>
  <c r="O53" i="8"/>
  <c r="C53" i="8"/>
  <c r="R53" i="8"/>
  <c r="T53" i="8"/>
  <c r="G53" i="8"/>
  <c r="D53" i="8"/>
  <c r="N53" i="8"/>
  <c r="E52" i="10"/>
  <c r="AR52" i="10"/>
  <c r="DQ52" i="10"/>
  <c r="ET52" i="10"/>
  <c r="FL52" i="10"/>
  <c r="FW52" i="10"/>
  <c r="GE52" i="10"/>
  <c r="GI52" i="10"/>
  <c r="AC52" i="10"/>
  <c r="AK52" i="10"/>
  <c r="BC52" i="10"/>
  <c r="BF52" i="10"/>
  <c r="BM52" i="10"/>
  <c r="BU52" i="10"/>
  <c r="CI52" i="10"/>
  <c r="CJ52" i="10"/>
  <c r="CP52" i="10"/>
  <c r="DN52" i="10"/>
  <c r="EW52" i="10"/>
  <c r="EZ52" i="10"/>
  <c r="FD52" i="10"/>
  <c r="FG52" i="10"/>
  <c r="FV52" i="10"/>
  <c r="FX52" i="10"/>
  <c r="GL52" i="10"/>
  <c r="Y52" i="10"/>
  <c r="AF52" i="10"/>
  <c r="AO52" i="10"/>
  <c r="AZ52" i="10"/>
  <c r="CN52" i="10"/>
  <c r="DB52" i="10"/>
  <c r="DF52" i="10"/>
  <c r="EL52" i="10"/>
  <c r="FM52" i="10"/>
  <c r="FT52" i="10"/>
  <c r="GN52" i="10"/>
  <c r="G52" i="10"/>
  <c r="AB52" i="10"/>
  <c r="AS52" i="10"/>
  <c r="BG52" i="10"/>
  <c r="CO52" i="10"/>
  <c r="DW52" i="10"/>
  <c r="DX52" i="10"/>
  <c r="EG52" i="10"/>
  <c r="FO52" i="10"/>
  <c r="GA52" i="10"/>
  <c r="GB52" i="10"/>
  <c r="D52" i="10"/>
  <c r="H52" i="10"/>
  <c r="O52" i="10"/>
  <c r="P52" i="10"/>
  <c r="S52" i="10"/>
  <c r="AU52" i="10"/>
  <c r="BA52" i="10"/>
  <c r="BI52" i="10"/>
  <c r="BL52" i="10"/>
  <c r="BQ52" i="10"/>
  <c r="BX52" i="10"/>
  <c r="CE52" i="10"/>
  <c r="CG52" i="10"/>
  <c r="CW52" i="10"/>
  <c r="DK52" i="10"/>
  <c r="EO52" i="10"/>
  <c r="FR52" i="10"/>
  <c r="U52" i="10"/>
  <c r="AQ52" i="10"/>
  <c r="CF52" i="10"/>
  <c r="CY52" i="10"/>
  <c r="DU52" i="10"/>
  <c r="EH52" i="10"/>
  <c r="EK52" i="10"/>
  <c r="ER52" i="10"/>
  <c r="FA52" i="10"/>
  <c r="FB52" i="10"/>
  <c r="FN52" i="10"/>
  <c r="GU52" i="10"/>
  <c r="GV52" i="10"/>
  <c r="M52" i="10"/>
  <c r="Q52" i="10"/>
  <c r="AH52" i="10"/>
  <c r="AV52" i="10"/>
  <c r="BK52" i="10"/>
  <c r="BN52" i="10"/>
  <c r="BR52" i="10"/>
  <c r="BS52" i="10"/>
  <c r="CR52" i="10"/>
  <c r="DP52" i="10"/>
  <c r="EP52" i="10"/>
  <c r="EQ52" i="10"/>
  <c r="FH52" i="10"/>
  <c r="FK52" i="10"/>
  <c r="AA52" i="10"/>
  <c r="BE52" i="10"/>
  <c r="BY52" i="10"/>
  <c r="FS52" i="10"/>
  <c r="FU52" i="10"/>
  <c r="GR52" i="10"/>
  <c r="GY52" i="10"/>
  <c r="T52" i="10"/>
  <c r="AX52" i="10"/>
  <c r="BB52" i="10"/>
  <c r="BZ52" i="10"/>
  <c r="CA52" i="10"/>
  <c r="CK52" i="10"/>
  <c r="DH52" i="10"/>
  <c r="DJ52" i="10"/>
  <c r="DR52" i="10"/>
  <c r="DZ52" i="10"/>
  <c r="EE52" i="10"/>
  <c r="EF52" i="10"/>
  <c r="GJ52" i="10"/>
  <c r="N52" i="10"/>
  <c r="AM52" i="10"/>
  <c r="AY52" i="10"/>
  <c r="BV52" i="10"/>
  <c r="CD52" i="10"/>
  <c r="CQ52" i="10"/>
  <c r="DS52" i="10"/>
  <c r="DT52" i="10"/>
  <c r="EJ52" i="10"/>
  <c r="EU52" i="10"/>
  <c r="FJ52" i="10"/>
  <c r="GX52" i="10"/>
  <c r="GZ52" i="10"/>
  <c r="AE52" i="10"/>
  <c r="BD52" i="10"/>
  <c r="BH52" i="10"/>
  <c r="BW52" i="10"/>
  <c r="CM52" i="10"/>
  <c r="CS52" i="10"/>
  <c r="CV52" i="10"/>
  <c r="DE52" i="10"/>
  <c r="DO52" i="10"/>
  <c r="FP52" i="10"/>
  <c r="FZ52" i="10"/>
  <c r="GG52" i="10"/>
  <c r="GM52" i="10"/>
  <c r="GO52" i="10"/>
  <c r="HA52" i="10"/>
  <c r="I52" i="10"/>
  <c r="X52" i="10"/>
  <c r="Z52" i="10"/>
  <c r="AI52" i="10"/>
  <c r="BO52" i="10"/>
  <c r="CB52" i="10"/>
  <c r="CX52" i="10"/>
  <c r="CZ52" i="10"/>
  <c r="DA52" i="10"/>
  <c r="DD52" i="10"/>
  <c r="DG52" i="10"/>
  <c r="EC52" i="10"/>
  <c r="ES52" i="10"/>
  <c r="FC52" i="10"/>
  <c r="FF52" i="10"/>
  <c r="FI52" i="10"/>
  <c r="FQ52" i="10"/>
  <c r="GD52" i="10"/>
  <c r="GP52" i="10"/>
  <c r="GW52" i="10"/>
  <c r="AG52" i="10"/>
  <c r="AJ52" i="10"/>
  <c r="BT52" i="10"/>
  <c r="CU52" i="10"/>
  <c r="DC52" i="10"/>
  <c r="EM52" i="10"/>
  <c r="EX52" i="10"/>
  <c r="GF52" i="10"/>
  <c r="V52" i="10"/>
  <c r="AW52" i="10"/>
  <c r="BJ52" i="10"/>
  <c r="CT52" i="10"/>
  <c r="DL52" i="10"/>
  <c r="DM52" i="10"/>
  <c r="EB52" i="10"/>
  <c r="EI52" i="10"/>
  <c r="FY52" i="10"/>
  <c r="GH52" i="10"/>
  <c r="GK52" i="10"/>
  <c r="GT52" i="10"/>
  <c r="F52" i="10"/>
  <c r="W52" i="10"/>
  <c r="AP52" i="10"/>
  <c r="CH52" i="10"/>
  <c r="CL52" i="10"/>
  <c r="DI52" i="10"/>
  <c r="DY52" i="10"/>
  <c r="ED52" i="10"/>
  <c r="EN52" i="10"/>
  <c r="EV52" i="10"/>
  <c r="EY52" i="10"/>
  <c r="FE52" i="10"/>
  <c r="GS52" i="10"/>
  <c r="AD52" i="10"/>
  <c r="AL52" i="10"/>
  <c r="AN52" i="10"/>
  <c r="AT52" i="10"/>
  <c r="BP52" i="10"/>
  <c r="CC52" i="10"/>
  <c r="DV52" i="10"/>
  <c r="EA52" i="10"/>
  <c r="GC52" i="10"/>
  <c r="GQ52" i="10"/>
  <c r="B52" i="10"/>
  <c r="A53" i="10"/>
  <c r="A54" i="8"/>
  <c r="L54" i="8" l="1"/>
  <c r="I54" i="8"/>
  <c r="C54" i="8"/>
  <c r="H54" i="8"/>
  <c r="U54" i="8"/>
  <c r="M54" i="8"/>
  <c r="V54" i="8"/>
  <c r="T54" i="8"/>
  <c r="R54" i="8"/>
  <c r="J54" i="8"/>
  <c r="E54" i="8"/>
  <c r="G54" i="8"/>
  <c r="D54" i="8"/>
  <c r="S54" i="8"/>
  <c r="Q54" i="8"/>
  <c r="P54" i="8"/>
  <c r="K54" i="8"/>
  <c r="B54" i="8"/>
  <c r="N54" i="8"/>
  <c r="O54" i="8"/>
  <c r="P53" i="10"/>
  <c r="AY53" i="10"/>
  <c r="BQ53" i="10"/>
  <c r="BR53" i="10"/>
  <c r="BT53" i="10"/>
  <c r="CH53" i="10"/>
  <c r="CX53" i="10"/>
  <c r="EF53" i="10"/>
  <c r="EX53" i="10"/>
  <c r="FK53" i="10"/>
  <c r="GM53" i="10"/>
  <c r="GW53" i="10"/>
  <c r="N53" i="10"/>
  <c r="V53" i="10"/>
  <c r="AC53" i="10"/>
  <c r="AN53" i="10"/>
  <c r="AP53" i="10"/>
  <c r="AS53" i="10"/>
  <c r="AZ53" i="10"/>
  <c r="BU53" i="10"/>
  <c r="CI53" i="10"/>
  <c r="CU53" i="10"/>
  <c r="DC53" i="10"/>
  <c r="EA53" i="10"/>
  <c r="EM53" i="10"/>
  <c r="ER53" i="10"/>
  <c r="ES53" i="10"/>
  <c r="FG53" i="10"/>
  <c r="FJ53" i="10"/>
  <c r="GI53" i="10"/>
  <c r="GX53" i="10"/>
  <c r="GZ53" i="10"/>
  <c r="I53" i="10"/>
  <c r="X53" i="10"/>
  <c r="AM53" i="10"/>
  <c r="AO53" i="10"/>
  <c r="AT53" i="10"/>
  <c r="BB53" i="10"/>
  <c r="BD53" i="10"/>
  <c r="BK53" i="10"/>
  <c r="BO53" i="10"/>
  <c r="BP53" i="10"/>
  <c r="CW53" i="10"/>
  <c r="DS53" i="10"/>
  <c r="FV53" i="10"/>
  <c r="FZ53" i="10"/>
  <c r="GG53" i="10"/>
  <c r="F53" i="10"/>
  <c r="BC53" i="10"/>
  <c r="BL53" i="10"/>
  <c r="CL53" i="10"/>
  <c r="CT53" i="10"/>
  <c r="DB53" i="10"/>
  <c r="DF53" i="10"/>
  <c r="DP53" i="10"/>
  <c r="EE53" i="10"/>
  <c r="EK53" i="10"/>
  <c r="EW53" i="10"/>
  <c r="FA53" i="10"/>
  <c r="FB53" i="10"/>
  <c r="FF53" i="10"/>
  <c r="FY53" i="10"/>
  <c r="GJ53" i="10"/>
  <c r="AG53" i="10"/>
  <c r="AH53" i="10"/>
  <c r="CM53" i="10"/>
  <c r="DE53" i="10"/>
  <c r="DO53" i="10"/>
  <c r="DU53" i="10"/>
  <c r="EL53" i="10"/>
  <c r="ET53" i="10"/>
  <c r="FE53" i="10"/>
  <c r="FM53" i="10"/>
  <c r="FS53" i="10"/>
  <c r="GC53" i="10"/>
  <c r="BX53" i="10"/>
  <c r="DV53" i="10"/>
  <c r="EN53" i="10"/>
  <c r="EO53" i="10"/>
  <c r="GE53" i="10"/>
  <c r="GQ53" i="10"/>
  <c r="GY53" i="10"/>
  <c r="M53" i="10"/>
  <c r="W53" i="10"/>
  <c r="BE53" i="10"/>
  <c r="CE53" i="10"/>
  <c r="DD53" i="10"/>
  <c r="DQ53" i="10"/>
  <c r="DR53" i="10"/>
  <c r="DY53" i="10"/>
  <c r="EC53" i="10"/>
  <c r="ED53" i="10"/>
  <c r="FR53" i="10"/>
  <c r="FT53" i="10"/>
  <c r="GB53" i="10"/>
  <c r="HA53" i="10"/>
  <c r="S53" i="10"/>
  <c r="AJ53" i="10"/>
  <c r="BA53" i="10"/>
  <c r="BJ53" i="10"/>
  <c r="BZ53" i="10"/>
  <c r="CF53" i="10"/>
  <c r="DN53" i="10"/>
  <c r="EG53" i="10"/>
  <c r="EQ53" i="10"/>
  <c r="EY53" i="10"/>
  <c r="GF53" i="10"/>
  <c r="GN53" i="10"/>
  <c r="G53" i="10"/>
  <c r="Q53" i="10"/>
  <c r="U53" i="10"/>
  <c r="Z53" i="10"/>
  <c r="AD53" i="10"/>
  <c r="BM53" i="10"/>
  <c r="BV53" i="10"/>
  <c r="CJ53" i="10"/>
  <c r="CV53" i="10"/>
  <c r="CZ53" i="10"/>
  <c r="DH53" i="10"/>
  <c r="DK53" i="10"/>
  <c r="DM53" i="10"/>
  <c r="EI53" i="10"/>
  <c r="GS53" i="10"/>
  <c r="O53" i="10"/>
  <c r="AK53" i="10"/>
  <c r="CB53" i="10"/>
  <c r="CD53" i="10"/>
  <c r="CN53" i="10"/>
  <c r="DW53" i="10"/>
  <c r="EZ53" i="10"/>
  <c r="FC53" i="10"/>
  <c r="FL53" i="10"/>
  <c r="FN53" i="10"/>
  <c r="FQ53" i="10"/>
  <c r="FU53" i="10"/>
  <c r="GA53" i="10"/>
  <c r="GL53" i="10"/>
  <c r="GP53" i="10"/>
  <c r="GV53" i="10"/>
  <c r="D53" i="10"/>
  <c r="BI53" i="10"/>
  <c r="CC53" i="10"/>
  <c r="DL53" i="10"/>
  <c r="DT53" i="10"/>
  <c r="DZ53" i="10"/>
  <c r="FW53" i="10"/>
  <c r="GH53" i="10"/>
  <c r="GT53" i="10"/>
  <c r="H53" i="10"/>
  <c r="AL53" i="10"/>
  <c r="AQ53" i="10"/>
  <c r="AX53" i="10"/>
  <c r="BG53" i="10"/>
  <c r="DJ53" i="10"/>
  <c r="EV53" i="10"/>
  <c r="FP53" i="10"/>
  <c r="GD53" i="10"/>
  <c r="GK53" i="10"/>
  <c r="AB53" i="10"/>
  <c r="AI53" i="10"/>
  <c r="AR53" i="10"/>
  <c r="AU53" i="10"/>
  <c r="AV53" i="10"/>
  <c r="BY53" i="10"/>
  <c r="CR53" i="10"/>
  <c r="CS53" i="10"/>
  <c r="EH53" i="10"/>
  <c r="FO53" i="10"/>
  <c r="GU53" i="10"/>
  <c r="AW53" i="10"/>
  <c r="BF53" i="10"/>
  <c r="BH53" i="10"/>
  <c r="CP53" i="10"/>
  <c r="CY53" i="10"/>
  <c r="DG53" i="10"/>
  <c r="EB53" i="10"/>
  <c r="EJ53" i="10"/>
  <c r="FX53" i="10"/>
  <c r="GO53" i="10"/>
  <c r="E53" i="10"/>
  <c r="Y53" i="10"/>
  <c r="AA53" i="10"/>
  <c r="AF53" i="10"/>
  <c r="BS53" i="10"/>
  <c r="CG53" i="10"/>
  <c r="CO53" i="10"/>
  <c r="DA53" i="10"/>
  <c r="EP53" i="10"/>
  <c r="EU53" i="10"/>
  <c r="FD53" i="10"/>
  <c r="FH53" i="10"/>
  <c r="FI53" i="10"/>
  <c r="T53" i="10"/>
  <c r="AE53" i="10"/>
  <c r="BN53" i="10"/>
  <c r="BW53" i="10"/>
  <c r="CA53" i="10"/>
  <c r="CK53" i="10"/>
  <c r="CQ53" i="10"/>
  <c r="DI53" i="10"/>
  <c r="DX53" i="10"/>
  <c r="GR53" i="10"/>
  <c r="B53" i="10"/>
  <c r="A54" i="10"/>
  <c r="A55" i="8"/>
  <c r="K55" i="8" l="1"/>
  <c r="J55" i="8"/>
  <c r="I55" i="8"/>
  <c r="G55" i="8"/>
  <c r="M55" i="8"/>
  <c r="T55" i="8"/>
  <c r="U55" i="8"/>
  <c r="Q55" i="8"/>
  <c r="B55" i="8"/>
  <c r="C55" i="8"/>
  <c r="D55" i="8"/>
  <c r="P55" i="8"/>
  <c r="L55" i="8"/>
  <c r="O55" i="8"/>
  <c r="S55" i="8"/>
  <c r="H55" i="8"/>
  <c r="V55" i="8"/>
  <c r="E55" i="8"/>
  <c r="N55" i="8"/>
  <c r="R55" i="8"/>
  <c r="G54" i="10"/>
  <c r="N54" i="10"/>
  <c r="Q54" i="10"/>
  <c r="U54" i="10"/>
  <c r="AE54" i="10"/>
  <c r="AS54" i="10"/>
  <c r="AX54" i="10"/>
  <c r="CA54" i="10"/>
  <c r="CJ54" i="10"/>
  <c r="CT54" i="10"/>
  <c r="DC54" i="10"/>
  <c r="DH54" i="10"/>
  <c r="DK54" i="10"/>
  <c r="DL54" i="10"/>
  <c r="DQ54" i="10"/>
  <c r="FD54" i="10"/>
  <c r="GN54" i="10"/>
  <c r="X54" i="10"/>
  <c r="AY54" i="10"/>
  <c r="BY54" i="10"/>
  <c r="CB54" i="10"/>
  <c r="CG54" i="10"/>
  <c r="CZ54" i="10"/>
  <c r="DF54" i="10"/>
  <c r="DG54" i="10"/>
  <c r="DR54" i="10"/>
  <c r="EB54" i="10"/>
  <c r="EH54" i="10"/>
  <c r="FA54" i="10"/>
  <c r="GD54" i="10"/>
  <c r="GQ54" i="10"/>
  <c r="GX54" i="10"/>
  <c r="GY54" i="10"/>
  <c r="AJ54" i="10"/>
  <c r="AN54" i="10"/>
  <c r="AO54" i="10"/>
  <c r="CC54" i="10"/>
  <c r="CE54" i="10"/>
  <c r="CH54" i="10"/>
  <c r="CS54" i="10"/>
  <c r="EQ54" i="10"/>
  <c r="FR54" i="10"/>
  <c r="GR54" i="10"/>
  <c r="Y54" i="10"/>
  <c r="AG54" i="10"/>
  <c r="CY54" i="10"/>
  <c r="EA54" i="10"/>
  <c r="EJ54" i="10"/>
  <c r="FH54" i="10"/>
  <c r="FM54" i="10"/>
  <c r="GG54" i="10"/>
  <c r="AB54" i="10"/>
  <c r="AP54" i="10"/>
  <c r="DD54" i="10"/>
  <c r="EM54" i="10"/>
  <c r="EX54" i="10"/>
  <c r="FB54" i="10"/>
  <c r="FI54" i="10"/>
  <c r="FV54" i="10"/>
  <c r="AQ54" i="10"/>
  <c r="BC54" i="10"/>
  <c r="BJ54" i="10"/>
  <c r="BN54" i="10"/>
  <c r="CK54" i="10"/>
  <c r="CM54" i="10"/>
  <c r="DW54" i="10"/>
  <c r="EW54" i="10"/>
  <c r="FW54" i="10"/>
  <c r="GI54" i="10"/>
  <c r="GT54" i="10"/>
  <c r="GZ54" i="10"/>
  <c r="M54" i="10"/>
  <c r="AA54" i="10"/>
  <c r="AT54" i="10"/>
  <c r="BR54" i="10"/>
  <c r="CO54" i="10"/>
  <c r="EC54" i="10"/>
  <c r="EF54" i="10"/>
  <c r="FL54" i="10"/>
  <c r="FY54" i="10"/>
  <c r="GL54" i="10"/>
  <c r="P54" i="10"/>
  <c r="AI54" i="10"/>
  <c r="BB54" i="10"/>
  <c r="BE54" i="10"/>
  <c r="BQ54" i="10"/>
  <c r="BT54" i="10"/>
  <c r="BV54" i="10"/>
  <c r="EP54" i="10"/>
  <c r="EZ54" i="10"/>
  <c r="FU54" i="10"/>
  <c r="GC54" i="10"/>
  <c r="GJ54" i="10"/>
  <c r="AL54" i="10"/>
  <c r="BU54" i="10"/>
  <c r="BX54" i="10"/>
  <c r="CD54" i="10"/>
  <c r="CP54" i="10"/>
  <c r="CX54" i="10"/>
  <c r="DP54" i="10"/>
  <c r="EG54" i="10"/>
  <c r="FP54" i="10"/>
  <c r="FQ54" i="10"/>
  <c r="GA54" i="10"/>
  <c r="GW54" i="10"/>
  <c r="D54" i="10"/>
  <c r="V54" i="10"/>
  <c r="Z54" i="10"/>
  <c r="AM54" i="10"/>
  <c r="BI54" i="10"/>
  <c r="BM54" i="10"/>
  <c r="BW54" i="10"/>
  <c r="CI54" i="10"/>
  <c r="DB54" i="10"/>
  <c r="ED54" i="10"/>
  <c r="FK54" i="10"/>
  <c r="FX54" i="10"/>
  <c r="GB54" i="10"/>
  <c r="HA54" i="10"/>
  <c r="H54" i="10"/>
  <c r="I54" i="10"/>
  <c r="AZ54" i="10"/>
  <c r="BO54" i="10"/>
  <c r="CF54" i="10"/>
  <c r="CN54" i="10"/>
  <c r="CW54" i="10"/>
  <c r="DS54" i="10"/>
  <c r="DV54" i="10"/>
  <c r="FF54" i="10"/>
  <c r="FG54" i="10"/>
  <c r="FT54" i="10"/>
  <c r="FZ54" i="10"/>
  <c r="GH54" i="10"/>
  <c r="GU54" i="10"/>
  <c r="GV54" i="10"/>
  <c r="W54" i="10"/>
  <c r="AR54" i="10"/>
  <c r="BG54" i="10"/>
  <c r="CQ54" i="10"/>
  <c r="DI54" i="10"/>
  <c r="DJ54" i="10"/>
  <c r="DT54" i="10"/>
  <c r="DU54" i="10"/>
  <c r="DX54" i="10"/>
  <c r="DZ54" i="10"/>
  <c r="EI54" i="10"/>
  <c r="EL54" i="10"/>
  <c r="EO54" i="10"/>
  <c r="ER54" i="10"/>
  <c r="FJ54" i="10"/>
  <c r="GO54" i="10"/>
  <c r="O54" i="10"/>
  <c r="S54" i="10"/>
  <c r="AC54" i="10"/>
  <c r="AD54" i="10"/>
  <c r="BF54" i="10"/>
  <c r="BL54" i="10"/>
  <c r="CU54" i="10"/>
  <c r="DN54" i="10"/>
  <c r="DO54" i="10"/>
  <c r="FC54" i="10"/>
  <c r="FO54" i="10"/>
  <c r="GF54" i="10"/>
  <c r="GK54" i="10"/>
  <c r="F54" i="10"/>
  <c r="AF54" i="10"/>
  <c r="AH54" i="10"/>
  <c r="AK54" i="10"/>
  <c r="AU54" i="10"/>
  <c r="CR54" i="10"/>
  <c r="DE54" i="10"/>
  <c r="DY54" i="10"/>
  <c r="EN54" i="10"/>
  <c r="ES54" i="10"/>
  <c r="EU54" i="10"/>
  <c r="EV54" i="10"/>
  <c r="EY54" i="10"/>
  <c r="GM54" i="10"/>
  <c r="GS54" i="10"/>
  <c r="E54" i="10"/>
  <c r="T54" i="10"/>
  <c r="BD54" i="10"/>
  <c r="BH54" i="10"/>
  <c r="BP54" i="10"/>
  <c r="BS54" i="10"/>
  <c r="BZ54" i="10"/>
  <c r="DA54" i="10"/>
  <c r="DM54" i="10"/>
  <c r="EE54" i="10"/>
  <c r="EK54" i="10"/>
  <c r="FE54" i="10"/>
  <c r="FN54" i="10"/>
  <c r="FS54" i="10"/>
  <c r="GE54" i="10"/>
  <c r="GP54" i="10"/>
  <c r="AV54" i="10"/>
  <c r="AW54" i="10"/>
  <c r="BA54" i="10"/>
  <c r="BK54" i="10"/>
  <c r="CL54" i="10"/>
  <c r="CV54" i="10"/>
  <c r="ET54" i="10"/>
  <c r="B54" i="10"/>
  <c r="A55" i="10"/>
  <c r="A56" i="8"/>
  <c r="G56" i="8" l="1"/>
  <c r="P56" i="8"/>
  <c r="Q56" i="8"/>
  <c r="H56" i="8"/>
  <c r="V56" i="8"/>
  <c r="K56" i="8"/>
  <c r="D56" i="8"/>
  <c r="E56" i="8"/>
  <c r="T56" i="8"/>
  <c r="J56" i="8"/>
  <c r="M56" i="8"/>
  <c r="U56" i="8"/>
  <c r="I56" i="8"/>
  <c r="O56" i="8"/>
  <c r="N56" i="8"/>
  <c r="L56" i="8"/>
  <c r="B56" i="8"/>
  <c r="C56" i="8"/>
  <c r="S56" i="8"/>
  <c r="R56" i="8"/>
  <c r="CA55" i="10"/>
  <c r="CD55" i="10"/>
  <c r="DL55" i="10"/>
  <c r="DV55" i="10"/>
  <c r="EF55" i="10"/>
  <c r="FV55" i="10"/>
  <c r="GJ55" i="10"/>
  <c r="GO55" i="10"/>
  <c r="HA55" i="10"/>
  <c r="I55" i="10"/>
  <c r="AH55" i="10"/>
  <c r="EH55" i="10"/>
  <c r="FB55" i="10"/>
  <c r="FE55" i="10"/>
  <c r="GA55" i="10"/>
  <c r="GF55" i="10"/>
  <c r="GK55" i="10"/>
  <c r="G55" i="10"/>
  <c r="AN55" i="10"/>
  <c r="BC55" i="10"/>
  <c r="BF55" i="10"/>
  <c r="BT55" i="10"/>
  <c r="CB55" i="10"/>
  <c r="CP55" i="10"/>
  <c r="CS55" i="10"/>
  <c r="EV55" i="10"/>
  <c r="EX55" i="10"/>
  <c r="E55" i="10"/>
  <c r="M55" i="10"/>
  <c r="O55" i="10"/>
  <c r="AM55" i="10"/>
  <c r="AX55" i="10"/>
  <c r="BU55" i="10"/>
  <c r="BW55" i="10"/>
  <c r="CQ55" i="10"/>
  <c r="DG55" i="10"/>
  <c r="DQ55" i="10"/>
  <c r="ER55" i="10"/>
  <c r="FQ55" i="10"/>
  <c r="GB55" i="10"/>
  <c r="GY55" i="10"/>
  <c r="AC55" i="10"/>
  <c r="AF55" i="10"/>
  <c r="AQ55" i="10"/>
  <c r="AS55" i="10"/>
  <c r="BH55" i="10"/>
  <c r="BP55" i="10"/>
  <c r="BY55" i="10"/>
  <c r="CE55" i="10"/>
  <c r="DF55" i="10"/>
  <c r="FG55" i="10"/>
  <c r="FX55" i="10"/>
  <c r="GE55" i="10"/>
  <c r="GU55" i="10"/>
  <c r="AW55" i="10"/>
  <c r="AZ55" i="10"/>
  <c r="BL55" i="10"/>
  <c r="CC55" i="10"/>
  <c r="DE55" i="10"/>
  <c r="DK55" i="10"/>
  <c r="DT55" i="10"/>
  <c r="EY55" i="10"/>
  <c r="FP55" i="10"/>
  <c r="H55" i="10"/>
  <c r="T55" i="10"/>
  <c r="BN55" i="10"/>
  <c r="CH55" i="10"/>
  <c r="CO55" i="10"/>
  <c r="DZ55" i="10"/>
  <c r="EC55" i="10"/>
  <c r="EK55" i="10"/>
  <c r="EQ55" i="10"/>
  <c r="FL55" i="10"/>
  <c r="GV55" i="10"/>
  <c r="F55" i="10"/>
  <c r="Z55" i="10"/>
  <c r="AO55" i="10"/>
  <c r="AY55" i="10"/>
  <c r="BB55" i="10"/>
  <c r="BD55" i="10"/>
  <c r="BI55" i="10"/>
  <c r="BM55" i="10"/>
  <c r="BR55" i="10"/>
  <c r="BS55" i="10"/>
  <c r="BX55" i="10"/>
  <c r="CM55" i="10"/>
  <c r="EU55" i="10"/>
  <c r="V55" i="10"/>
  <c r="BJ55" i="10"/>
  <c r="BO55" i="10"/>
  <c r="CF55" i="10"/>
  <c r="CK55" i="10"/>
  <c r="CR55" i="10"/>
  <c r="CU55" i="10"/>
  <c r="CZ55" i="10"/>
  <c r="DC55" i="10"/>
  <c r="DW55" i="10"/>
  <c r="EI55" i="10"/>
  <c r="EZ55" i="10"/>
  <c r="FN55" i="10"/>
  <c r="FS55" i="10"/>
  <c r="FU55" i="10"/>
  <c r="GP55" i="10"/>
  <c r="Q55" i="10"/>
  <c r="U55" i="10"/>
  <c r="W55" i="10"/>
  <c r="AG55" i="10"/>
  <c r="AT55" i="10"/>
  <c r="BG55" i="10"/>
  <c r="BK55" i="10"/>
  <c r="DJ55" i="10"/>
  <c r="ES55" i="10"/>
  <c r="FZ55" i="10"/>
  <c r="GQ55" i="10"/>
  <c r="GX55" i="10"/>
  <c r="GZ55" i="10"/>
  <c r="N55" i="10"/>
  <c r="AI55" i="10"/>
  <c r="CL55" i="10"/>
  <c r="DH55" i="10"/>
  <c r="DX55" i="10"/>
  <c r="EJ55" i="10"/>
  <c r="EN55" i="10"/>
  <c r="FA55" i="10"/>
  <c r="FC55" i="10"/>
  <c r="GS55" i="10"/>
  <c r="GT55" i="10"/>
  <c r="D55" i="10"/>
  <c r="AA55" i="10"/>
  <c r="AB55" i="10"/>
  <c r="AD55" i="10"/>
  <c r="AK55" i="10"/>
  <c r="AU55" i="10"/>
  <c r="BZ55" i="10"/>
  <c r="CG55" i="10"/>
  <c r="CT55" i="10"/>
  <c r="CV55" i="10"/>
  <c r="DM55" i="10"/>
  <c r="DO55" i="10"/>
  <c r="DP55" i="10"/>
  <c r="EA55" i="10"/>
  <c r="ED55" i="10"/>
  <c r="FH55" i="10"/>
  <c r="FM55" i="10"/>
  <c r="FT55" i="10"/>
  <c r="FW55" i="10"/>
  <c r="GL55" i="10"/>
  <c r="AL55" i="10"/>
  <c r="CY55" i="10"/>
  <c r="DU55" i="10"/>
  <c r="EB55" i="10"/>
  <c r="EG55" i="10"/>
  <c r="EL55" i="10"/>
  <c r="P55" i="10"/>
  <c r="S55" i="10"/>
  <c r="X55" i="10"/>
  <c r="Y55" i="10"/>
  <c r="AE55" i="10"/>
  <c r="AJ55" i="10"/>
  <c r="CW55" i="10"/>
  <c r="DB55" i="10"/>
  <c r="DN55" i="10"/>
  <c r="DR55" i="10"/>
  <c r="EE55" i="10"/>
  <c r="EM55" i="10"/>
  <c r="ET55" i="10"/>
  <c r="FD55" i="10"/>
  <c r="FJ55" i="10"/>
  <c r="GD55" i="10"/>
  <c r="GG55" i="10"/>
  <c r="AP55" i="10"/>
  <c r="BA55" i="10"/>
  <c r="BE55" i="10"/>
  <c r="CJ55" i="10"/>
  <c r="DD55" i="10"/>
  <c r="DI55" i="10"/>
  <c r="DS55" i="10"/>
  <c r="EP55" i="10"/>
  <c r="EW55" i="10"/>
  <c r="FF55" i="10"/>
  <c r="FI55" i="10"/>
  <c r="FO55" i="10"/>
  <c r="FY55" i="10"/>
  <c r="GC55" i="10"/>
  <c r="GH55" i="10"/>
  <c r="GR55" i="10"/>
  <c r="GW55" i="10"/>
  <c r="AR55" i="10"/>
  <c r="AV55" i="10"/>
  <c r="BQ55" i="10"/>
  <c r="BV55" i="10"/>
  <c r="CI55" i="10"/>
  <c r="CN55" i="10"/>
  <c r="CX55" i="10"/>
  <c r="DA55" i="10"/>
  <c r="DY55" i="10"/>
  <c r="EO55" i="10"/>
  <c r="FK55" i="10"/>
  <c r="FR55" i="10"/>
  <c r="GI55" i="10"/>
  <c r="GM55" i="10"/>
  <c r="GN55" i="10"/>
  <c r="B55" i="10"/>
  <c r="A56" i="10"/>
  <c r="A57" i="8"/>
  <c r="D57" i="8" l="1"/>
  <c r="I57" i="8"/>
  <c r="Q57" i="8"/>
  <c r="S57" i="8"/>
  <c r="J57" i="8"/>
  <c r="L57" i="8"/>
  <c r="H57" i="8"/>
  <c r="M57" i="8"/>
  <c r="P57" i="8"/>
  <c r="U57" i="8"/>
  <c r="B57" i="8"/>
  <c r="R57" i="8"/>
  <c r="G57" i="8"/>
  <c r="C57" i="8"/>
  <c r="O57" i="8"/>
  <c r="V57" i="8"/>
  <c r="K57" i="8"/>
  <c r="T57" i="8"/>
  <c r="E57" i="8"/>
  <c r="N57" i="8"/>
  <c r="T56" i="10"/>
  <c r="BZ56" i="10"/>
  <c r="CK56" i="10"/>
  <c r="CL56" i="10"/>
  <c r="CN56" i="10"/>
  <c r="CY56" i="10"/>
  <c r="EZ56" i="10"/>
  <c r="FR56" i="10"/>
  <c r="GP56" i="10"/>
  <c r="Z56" i="10"/>
  <c r="AA56" i="10"/>
  <c r="AG56" i="10"/>
  <c r="AP56" i="10"/>
  <c r="BU56" i="10"/>
  <c r="CS56" i="10"/>
  <c r="DF56" i="10"/>
  <c r="FZ56" i="10"/>
  <c r="GC56" i="10"/>
  <c r="GS56" i="10"/>
  <c r="GW56" i="10"/>
  <c r="GT56" i="10"/>
  <c r="AO56" i="10"/>
  <c r="AW56" i="10"/>
  <c r="BN56" i="10"/>
  <c r="CF56" i="10"/>
  <c r="CQ56" i="10"/>
  <c r="DX56" i="10"/>
  <c r="EB56" i="10"/>
  <c r="EI56" i="10"/>
  <c r="FF56" i="10"/>
  <c r="GA56" i="10"/>
  <c r="GG56" i="10"/>
  <c r="GM56" i="10"/>
  <c r="GV56" i="10"/>
  <c r="N56" i="10"/>
  <c r="S56" i="10"/>
  <c r="CI56" i="10"/>
  <c r="CZ56" i="10"/>
  <c r="DB56" i="10"/>
  <c r="DZ56" i="10"/>
  <c r="EM56" i="10"/>
  <c r="FN56" i="10"/>
  <c r="GR56" i="10"/>
  <c r="GX56" i="10"/>
  <c r="AD56" i="10"/>
  <c r="AI56" i="10"/>
  <c r="AL56" i="10"/>
  <c r="BK56" i="10"/>
  <c r="BR56" i="10"/>
  <c r="CU56" i="10"/>
  <c r="DN56" i="10"/>
  <c r="DR56" i="10"/>
  <c r="DT56" i="10"/>
  <c r="DU56" i="10"/>
  <c r="EE56" i="10"/>
  <c r="EH56" i="10"/>
  <c r="ES56" i="10"/>
  <c r="FD56" i="10"/>
  <c r="GF56" i="10"/>
  <c r="D56" i="10"/>
  <c r="F56" i="10"/>
  <c r="BH56" i="10"/>
  <c r="BS56" i="10"/>
  <c r="CW56" i="10"/>
  <c r="DC56" i="10"/>
  <c r="DK56" i="10"/>
  <c r="DM56" i="10"/>
  <c r="DO56" i="10"/>
  <c r="DS56" i="10"/>
  <c r="FP56" i="10"/>
  <c r="G56" i="10"/>
  <c r="W56" i="10"/>
  <c r="AM56" i="10"/>
  <c r="AT56" i="10"/>
  <c r="AY56" i="10"/>
  <c r="BE56" i="10"/>
  <c r="CT56" i="10"/>
  <c r="DA56" i="10"/>
  <c r="DL56" i="10"/>
  <c r="FS56" i="10"/>
  <c r="FU56" i="10"/>
  <c r="FY56" i="10"/>
  <c r="GO56" i="10"/>
  <c r="E56" i="10"/>
  <c r="M56" i="10"/>
  <c r="AF56" i="10"/>
  <c r="AV56" i="10"/>
  <c r="CH56" i="10"/>
  <c r="CM56" i="10"/>
  <c r="CO56" i="10"/>
  <c r="EC56" i="10"/>
  <c r="EQ56" i="10"/>
  <c r="EX56" i="10"/>
  <c r="FA56" i="10"/>
  <c r="FH56" i="10"/>
  <c r="HA56" i="10"/>
  <c r="H56" i="10"/>
  <c r="Q56" i="10"/>
  <c r="Y56" i="10"/>
  <c r="AS56" i="10"/>
  <c r="BV56" i="10"/>
  <c r="CD56" i="10"/>
  <c r="DE56" i="10"/>
  <c r="DJ56" i="10"/>
  <c r="ED56" i="10"/>
  <c r="EJ56" i="10"/>
  <c r="ET56" i="10"/>
  <c r="GI56" i="10"/>
  <c r="GL56" i="10"/>
  <c r="AE56" i="10"/>
  <c r="AX56" i="10"/>
  <c r="BG56" i="10"/>
  <c r="BI56" i="10"/>
  <c r="BJ56" i="10"/>
  <c r="CG56" i="10"/>
  <c r="DD56" i="10"/>
  <c r="EV56" i="10"/>
  <c r="FE56" i="10"/>
  <c r="FG56" i="10"/>
  <c r="FK56" i="10"/>
  <c r="FL56" i="10"/>
  <c r="GB56" i="10"/>
  <c r="GJ56" i="10"/>
  <c r="GU56" i="10"/>
  <c r="P56" i="10"/>
  <c r="AB56" i="10"/>
  <c r="AK56" i="10"/>
  <c r="AN56" i="10"/>
  <c r="AU56" i="10"/>
  <c r="BF56" i="10"/>
  <c r="BL56" i="10"/>
  <c r="BW56" i="10"/>
  <c r="FC56" i="10"/>
  <c r="FT56" i="10"/>
  <c r="BA56" i="10"/>
  <c r="BY56" i="10"/>
  <c r="CP56" i="10"/>
  <c r="DI56" i="10"/>
  <c r="EA56" i="10"/>
  <c r="EU56" i="10"/>
  <c r="FM56" i="10"/>
  <c r="FO56" i="10"/>
  <c r="FQ56" i="10"/>
  <c r="FW56" i="10"/>
  <c r="GK56" i="10"/>
  <c r="I56" i="10"/>
  <c r="V56" i="10"/>
  <c r="X56" i="10"/>
  <c r="AC56" i="10"/>
  <c r="AH56" i="10"/>
  <c r="BC56" i="10"/>
  <c r="DG56" i="10"/>
  <c r="DH56" i="10"/>
  <c r="DP56" i="10"/>
  <c r="DW56" i="10"/>
  <c r="EK56" i="10"/>
  <c r="EP56" i="10"/>
  <c r="EY56" i="10"/>
  <c r="FI56" i="10"/>
  <c r="O56" i="10"/>
  <c r="AR56" i="10"/>
  <c r="AZ56" i="10"/>
  <c r="BP56" i="10"/>
  <c r="CA56" i="10"/>
  <c r="CC56" i="10"/>
  <c r="CR56" i="10"/>
  <c r="DY56" i="10"/>
  <c r="EN56" i="10"/>
  <c r="EO56" i="10"/>
  <c r="EW56" i="10"/>
  <c r="FV56" i="10"/>
  <c r="BQ56" i="10"/>
  <c r="BT56" i="10"/>
  <c r="CV56" i="10"/>
  <c r="EF56" i="10"/>
  <c r="EG56" i="10"/>
  <c r="ER56" i="10"/>
  <c r="FB56" i="10"/>
  <c r="FJ56" i="10"/>
  <c r="FX56" i="10"/>
  <c r="GE56" i="10"/>
  <c r="GN56" i="10"/>
  <c r="U56" i="10"/>
  <c r="AJ56" i="10"/>
  <c r="AQ56" i="10"/>
  <c r="BB56" i="10"/>
  <c r="BD56" i="10"/>
  <c r="BM56" i="10"/>
  <c r="BO56" i="10"/>
  <c r="BX56" i="10"/>
  <c r="CB56" i="10"/>
  <c r="CE56" i="10"/>
  <c r="CJ56" i="10"/>
  <c r="CX56" i="10"/>
  <c r="DQ56" i="10"/>
  <c r="DV56" i="10"/>
  <c r="EL56" i="10"/>
  <c r="GD56" i="10"/>
  <c r="GH56" i="10"/>
  <c r="GQ56" i="10"/>
  <c r="GY56" i="10"/>
  <c r="GZ56" i="10"/>
  <c r="B56" i="10"/>
  <c r="A57" i="10"/>
  <c r="A58" i="8"/>
  <c r="L58" i="8" l="1"/>
  <c r="C58" i="8"/>
  <c r="I58" i="8"/>
  <c r="U58" i="8"/>
  <c r="S58" i="8"/>
  <c r="H58" i="8"/>
  <c r="E58" i="8"/>
  <c r="G58" i="8"/>
  <c r="K58" i="8"/>
  <c r="O58" i="8"/>
  <c r="V58" i="8"/>
  <c r="T58" i="8"/>
  <c r="P58" i="8"/>
  <c r="R58" i="8"/>
  <c r="N58" i="8"/>
  <c r="D58" i="8"/>
  <c r="Q58" i="8"/>
  <c r="M58" i="8"/>
  <c r="J58" i="8"/>
  <c r="B58" i="8"/>
  <c r="F57" i="10"/>
  <c r="BQ57" i="10"/>
  <c r="BU57" i="10"/>
  <c r="BV57" i="10"/>
  <c r="BZ57" i="10"/>
  <c r="CV57" i="10"/>
  <c r="CZ57" i="10"/>
  <c r="DM57" i="10"/>
  <c r="DW57" i="10"/>
  <c r="EO57" i="10"/>
  <c r="FJ57" i="10"/>
  <c r="FW57" i="10"/>
  <c r="FZ57" i="10"/>
  <c r="GG57" i="10"/>
  <c r="GT57" i="10"/>
  <c r="E57" i="10"/>
  <c r="T57" i="10"/>
  <c r="AE57" i="10"/>
  <c r="AR57" i="10"/>
  <c r="BO57" i="10"/>
  <c r="CA57" i="10"/>
  <c r="CE57" i="10"/>
  <c r="CL57" i="10"/>
  <c r="CQ57" i="10"/>
  <c r="DD57" i="10"/>
  <c r="EC57" i="10"/>
  <c r="EU57" i="10"/>
  <c r="FB57" i="10"/>
  <c r="FM57" i="10"/>
  <c r="FT57" i="10"/>
  <c r="I57" i="10"/>
  <c r="P57" i="10"/>
  <c r="AI57" i="10"/>
  <c r="BC57" i="10"/>
  <c r="CH57" i="10"/>
  <c r="DJ57" i="10"/>
  <c r="DN57" i="10"/>
  <c r="EJ57" i="10"/>
  <c r="EL57" i="10"/>
  <c r="FH57" i="10"/>
  <c r="FK57" i="10"/>
  <c r="GF57" i="10"/>
  <c r="GI57" i="10"/>
  <c r="AX57" i="10"/>
  <c r="CP57" i="10"/>
  <c r="FF57" i="10"/>
  <c r="GX57" i="10"/>
  <c r="GZ57" i="10"/>
  <c r="HA57" i="10"/>
  <c r="BK57" i="10"/>
  <c r="CK57" i="10"/>
  <c r="DF57" i="10"/>
  <c r="DT57" i="10"/>
  <c r="EK57" i="10"/>
  <c r="FY57" i="10"/>
  <c r="AC57" i="10"/>
  <c r="AH57" i="10"/>
  <c r="BD57" i="10"/>
  <c r="BP57" i="10"/>
  <c r="CR57" i="10"/>
  <c r="CU57" i="10"/>
  <c r="DB57" i="10"/>
  <c r="DY57" i="10"/>
  <c r="EA57" i="10"/>
  <c r="ED57" i="10"/>
  <c r="EW57" i="10"/>
  <c r="EY57" i="10"/>
  <c r="GL57" i="10"/>
  <c r="GQ57" i="10"/>
  <c r="AU57" i="10"/>
  <c r="AV57" i="10"/>
  <c r="BA57" i="10"/>
  <c r="BY57" i="10"/>
  <c r="CG57" i="10"/>
  <c r="CX57" i="10"/>
  <c r="EP57" i="10"/>
  <c r="FC57" i="10"/>
  <c r="FI57" i="10"/>
  <c r="FQ57" i="10"/>
  <c r="GC57" i="10"/>
  <c r="GD57" i="10"/>
  <c r="GP57" i="10"/>
  <c r="Q57" i="10"/>
  <c r="CD57" i="10"/>
  <c r="CJ57" i="10"/>
  <c r="CO57" i="10"/>
  <c r="CY57" i="10"/>
  <c r="DA57" i="10"/>
  <c r="DK57" i="10"/>
  <c r="DL57" i="10"/>
  <c r="DP57" i="10"/>
  <c r="FG57" i="10"/>
  <c r="FL57" i="10"/>
  <c r="FR57" i="10"/>
  <c r="GH57" i="10"/>
  <c r="V57" i="10"/>
  <c r="Y57" i="10"/>
  <c r="AD57" i="10"/>
  <c r="AG57" i="10"/>
  <c r="AM57" i="10"/>
  <c r="AZ57" i="10"/>
  <c r="BW57" i="10"/>
  <c r="CS57" i="10"/>
  <c r="DX57" i="10"/>
  <c r="FA57" i="10"/>
  <c r="GO57" i="10"/>
  <c r="G57" i="10"/>
  <c r="AB57" i="10"/>
  <c r="AP57" i="10"/>
  <c r="BE57" i="10"/>
  <c r="BH57" i="10"/>
  <c r="BS57" i="10"/>
  <c r="CC57" i="10"/>
  <c r="DQ57" i="10"/>
  <c r="EG57" i="10"/>
  <c r="EN57" i="10"/>
  <c r="ES57" i="10"/>
  <c r="EX57" i="10"/>
  <c r="GA57" i="10"/>
  <c r="GJ57" i="10"/>
  <c r="GK57" i="10"/>
  <c r="GR57" i="10"/>
  <c r="GW57" i="10"/>
  <c r="AN57" i="10"/>
  <c r="BF57" i="10"/>
  <c r="BI57" i="10"/>
  <c r="BJ57" i="10"/>
  <c r="BN57" i="10"/>
  <c r="DG57" i="10"/>
  <c r="EI57" i="10"/>
  <c r="GE57" i="10"/>
  <c r="GM57" i="10"/>
  <c r="GN57" i="10"/>
  <c r="D57" i="10"/>
  <c r="N57" i="10"/>
  <c r="AO57" i="10"/>
  <c r="AS57" i="10"/>
  <c r="BR57" i="10"/>
  <c r="CI57" i="10"/>
  <c r="CN57" i="10"/>
  <c r="CW57" i="10"/>
  <c r="DO57" i="10"/>
  <c r="DS57" i="10"/>
  <c r="DU57" i="10"/>
  <c r="DV57" i="10"/>
  <c r="EE57" i="10"/>
  <c r="EH57" i="10"/>
  <c r="FU57" i="10"/>
  <c r="H57" i="10"/>
  <c r="W57" i="10"/>
  <c r="Z57" i="10"/>
  <c r="AA57" i="10"/>
  <c r="AL57" i="10"/>
  <c r="AQ57" i="10"/>
  <c r="CM57" i="10"/>
  <c r="DE57" i="10"/>
  <c r="DR57" i="10"/>
  <c r="EF57" i="10"/>
  <c r="ET57" i="10"/>
  <c r="EV57" i="10"/>
  <c r="FE57" i="10"/>
  <c r="GS57" i="10"/>
  <c r="GU57" i="10"/>
  <c r="M57" i="10"/>
  <c r="X57" i="10"/>
  <c r="AJ57" i="10"/>
  <c r="AW57" i="10"/>
  <c r="BM57" i="10"/>
  <c r="DC57" i="10"/>
  <c r="EQ57" i="10"/>
  <c r="FD57" i="10"/>
  <c r="FP57" i="10"/>
  <c r="FV57" i="10"/>
  <c r="GY57" i="10"/>
  <c r="S57" i="10"/>
  <c r="U57" i="10"/>
  <c r="AY57" i="10"/>
  <c r="BB57" i="10"/>
  <c r="CF57" i="10"/>
  <c r="CT57" i="10"/>
  <c r="DZ57" i="10"/>
  <c r="EB57" i="10"/>
  <c r="EM57" i="10"/>
  <c r="ER57" i="10"/>
  <c r="EZ57" i="10"/>
  <c r="FO57" i="10"/>
  <c r="GB57" i="10"/>
  <c r="GV57" i="10"/>
  <c r="O57" i="10"/>
  <c r="AF57" i="10"/>
  <c r="AK57" i="10"/>
  <c r="AT57" i="10"/>
  <c r="BG57" i="10"/>
  <c r="BL57" i="10"/>
  <c r="BT57" i="10"/>
  <c r="BX57" i="10"/>
  <c r="CB57" i="10"/>
  <c r="DH57" i="10"/>
  <c r="DI57" i="10"/>
  <c r="FN57" i="10"/>
  <c r="FS57" i="10"/>
  <c r="FX57" i="10"/>
  <c r="B57" i="10"/>
  <c r="A58" i="10"/>
  <c r="A59" i="8"/>
  <c r="V59" i="8" l="1"/>
  <c r="U59" i="8"/>
  <c r="J59" i="8"/>
  <c r="G59" i="8"/>
  <c r="M59" i="8"/>
  <c r="T59" i="8"/>
  <c r="P59" i="8"/>
  <c r="I59" i="8"/>
  <c r="B59" i="8"/>
  <c r="C59" i="8"/>
  <c r="D59" i="8"/>
  <c r="K59" i="8"/>
  <c r="L59" i="8"/>
  <c r="O59" i="8"/>
  <c r="S59" i="8"/>
  <c r="Q59" i="8"/>
  <c r="E59" i="8"/>
  <c r="R59" i="8"/>
  <c r="H59" i="8"/>
  <c r="N59" i="8"/>
  <c r="Y58" i="10"/>
  <c r="AO58" i="10"/>
  <c r="AP58" i="10"/>
  <c r="AT58" i="10"/>
  <c r="BE58" i="10"/>
  <c r="BU58" i="10"/>
  <c r="BV58" i="10"/>
  <c r="CG58" i="10"/>
  <c r="CM58" i="10"/>
  <c r="CN58" i="10"/>
  <c r="DS58" i="10"/>
  <c r="DX58" i="10"/>
  <c r="EW58" i="10"/>
  <c r="FA58" i="10"/>
  <c r="FQ58" i="10"/>
  <c r="AQ58" i="10"/>
  <c r="AV58" i="10"/>
  <c r="BH58" i="10"/>
  <c r="BN58" i="10"/>
  <c r="CE58" i="10"/>
  <c r="CS58" i="10"/>
  <c r="CU58" i="10"/>
  <c r="CW58" i="10"/>
  <c r="DF58" i="10"/>
  <c r="DL58" i="10"/>
  <c r="DQ58" i="10"/>
  <c r="DZ58" i="10"/>
  <c r="FF58" i="10"/>
  <c r="FY58" i="10"/>
  <c r="GJ58" i="10"/>
  <c r="GQ58" i="10"/>
  <c r="P58" i="10"/>
  <c r="AB58" i="10"/>
  <c r="AU58" i="10"/>
  <c r="BD58" i="10"/>
  <c r="BG58" i="10"/>
  <c r="BL58" i="10"/>
  <c r="BW58" i="10"/>
  <c r="EO58" i="10"/>
  <c r="FC58" i="10"/>
  <c r="FK58" i="10"/>
  <c r="FM58" i="10"/>
  <c r="GW58" i="10"/>
  <c r="X58" i="10"/>
  <c r="AM58" i="10"/>
  <c r="AY58" i="10"/>
  <c r="BA58" i="10"/>
  <c r="CJ58" i="10"/>
  <c r="CX58" i="10"/>
  <c r="DE58" i="10"/>
  <c r="DR58" i="10"/>
  <c r="DU58" i="10"/>
  <c r="EQ58" i="10"/>
  <c r="FP58" i="10"/>
  <c r="FS58" i="10"/>
  <c r="I58" i="10"/>
  <c r="Z58" i="10"/>
  <c r="AA58" i="10"/>
  <c r="AE58" i="10"/>
  <c r="AF58" i="10"/>
  <c r="AJ58" i="10"/>
  <c r="AL58" i="10"/>
  <c r="AR58" i="10"/>
  <c r="BJ58" i="10"/>
  <c r="DG58" i="10"/>
  <c r="DO58" i="10"/>
  <c r="FG58" i="10"/>
  <c r="AH58" i="10"/>
  <c r="BP58" i="10"/>
  <c r="CO58" i="10"/>
  <c r="CP58" i="10"/>
  <c r="DI58" i="10"/>
  <c r="DW58" i="10"/>
  <c r="EE58" i="10"/>
  <c r="EH58" i="10"/>
  <c r="EL58" i="10"/>
  <c r="FD58" i="10"/>
  <c r="GG58" i="10"/>
  <c r="GI58" i="10"/>
  <c r="GM58" i="10"/>
  <c r="GN58" i="10"/>
  <c r="GS58" i="10"/>
  <c r="GZ58" i="10"/>
  <c r="U58" i="10"/>
  <c r="AS58" i="10"/>
  <c r="BC58" i="10"/>
  <c r="BX58" i="10"/>
  <c r="CB58" i="10"/>
  <c r="CI58" i="10"/>
  <c r="DK58" i="10"/>
  <c r="EN58" i="10"/>
  <c r="ER58" i="10"/>
  <c r="ET58" i="10"/>
  <c r="EU58" i="10"/>
  <c r="FJ58" i="10"/>
  <c r="GF58" i="10"/>
  <c r="GR58" i="10"/>
  <c r="Q58" i="10"/>
  <c r="AG58" i="10"/>
  <c r="AK58" i="10"/>
  <c r="BI58" i="10"/>
  <c r="BY58" i="10"/>
  <c r="DA58" i="10"/>
  <c r="DC58" i="10"/>
  <c r="EC58" i="10"/>
  <c r="EK58" i="10"/>
  <c r="FE58" i="10"/>
  <c r="FX58" i="10"/>
  <c r="GH58" i="10"/>
  <c r="GX58" i="10"/>
  <c r="F58" i="10"/>
  <c r="N58" i="10"/>
  <c r="AX58" i="10"/>
  <c r="CA58" i="10"/>
  <c r="EV58" i="10"/>
  <c r="FB58" i="10"/>
  <c r="FH58" i="10"/>
  <c r="FL58" i="10"/>
  <c r="FZ58" i="10"/>
  <c r="GL58" i="10"/>
  <c r="GP58" i="10"/>
  <c r="G58" i="10"/>
  <c r="BO58" i="10"/>
  <c r="BR58" i="10"/>
  <c r="CF58" i="10"/>
  <c r="CH58" i="10"/>
  <c r="CK58" i="10"/>
  <c r="DD58" i="10"/>
  <c r="DH58" i="10"/>
  <c r="EP58" i="10"/>
  <c r="EY58" i="10"/>
  <c r="GC58" i="10"/>
  <c r="CD58" i="10"/>
  <c r="DJ58" i="10"/>
  <c r="DT58" i="10"/>
  <c r="EB58" i="10"/>
  <c r="EX58" i="10"/>
  <c r="FV58" i="10"/>
  <c r="GA58" i="10"/>
  <c r="H58" i="10"/>
  <c r="V58" i="10"/>
  <c r="AW58" i="10"/>
  <c r="BT58" i="10"/>
  <c r="CR58" i="10"/>
  <c r="DN58" i="10"/>
  <c r="FO58" i="10"/>
  <c r="GU58" i="10"/>
  <c r="M58" i="10"/>
  <c r="AZ58" i="10"/>
  <c r="BK58" i="10"/>
  <c r="BM58" i="10"/>
  <c r="BQ58" i="10"/>
  <c r="BS58" i="10"/>
  <c r="CL58" i="10"/>
  <c r="DY58" i="10"/>
  <c r="EA58" i="10"/>
  <c r="EM58" i="10"/>
  <c r="FW58" i="10"/>
  <c r="GB58" i="10"/>
  <c r="GD58" i="10"/>
  <c r="GK58" i="10"/>
  <c r="GT58" i="10"/>
  <c r="GV58" i="10"/>
  <c r="AN58" i="10"/>
  <c r="CC58" i="10"/>
  <c r="CT58" i="10"/>
  <c r="EF58" i="10"/>
  <c r="FI58" i="10"/>
  <c r="FU58" i="10"/>
  <c r="GO58" i="10"/>
  <c r="D58" i="10"/>
  <c r="O58" i="10"/>
  <c r="W58" i="10"/>
  <c r="BZ58" i="10"/>
  <c r="DB58" i="10"/>
  <c r="DM58" i="10"/>
  <c r="DV58" i="10"/>
  <c r="ES58" i="10"/>
  <c r="EZ58" i="10"/>
  <c r="FR58" i="10"/>
  <c r="GE58" i="10"/>
  <c r="E58" i="10"/>
  <c r="S58" i="10"/>
  <c r="T58" i="10"/>
  <c r="AC58" i="10"/>
  <c r="AD58" i="10"/>
  <c r="AI58" i="10"/>
  <c r="BB58" i="10"/>
  <c r="BF58" i="10"/>
  <c r="CQ58" i="10"/>
  <c r="CV58" i="10"/>
  <c r="CY58" i="10"/>
  <c r="CZ58" i="10"/>
  <c r="DP58" i="10"/>
  <c r="ED58" i="10"/>
  <c r="EG58" i="10"/>
  <c r="EI58" i="10"/>
  <c r="EJ58" i="10"/>
  <c r="FN58" i="10"/>
  <c r="FT58" i="10"/>
  <c r="HA58" i="10"/>
  <c r="GY58" i="10"/>
  <c r="B58" i="10"/>
  <c r="A59" i="10"/>
  <c r="A60" i="8"/>
  <c r="M60" i="8" l="1"/>
  <c r="K60" i="8"/>
  <c r="C60" i="8"/>
  <c r="S60" i="8"/>
  <c r="U60" i="8"/>
  <c r="I60" i="8"/>
  <c r="J60" i="8"/>
  <c r="O60" i="8"/>
  <c r="E60" i="8"/>
  <c r="V60" i="8"/>
  <c r="N60" i="8"/>
  <c r="B60" i="8"/>
  <c r="G60" i="8"/>
  <c r="Q60" i="8"/>
  <c r="H60" i="8"/>
  <c r="R60" i="8"/>
  <c r="P60" i="8"/>
  <c r="T60" i="8"/>
  <c r="L60" i="8"/>
  <c r="D60" i="8"/>
  <c r="AM59" i="10"/>
  <c r="BX59" i="10"/>
  <c r="CY59" i="10"/>
  <c r="DR59" i="10"/>
  <c r="DZ59" i="10"/>
  <c r="ED59" i="10"/>
  <c r="FA59" i="10"/>
  <c r="FB59" i="10"/>
  <c r="FN59" i="10"/>
  <c r="Y59" i="10"/>
  <c r="AI59" i="10"/>
  <c r="AO59" i="10"/>
  <c r="BD59" i="10"/>
  <c r="BW59" i="10"/>
  <c r="CG59" i="10"/>
  <c r="DA59" i="10"/>
  <c r="DH59" i="10"/>
  <c r="DX59" i="10"/>
  <c r="FF59" i="10"/>
  <c r="FT59" i="10"/>
  <c r="GE59" i="10"/>
  <c r="GI59" i="10"/>
  <c r="GX59" i="10"/>
  <c r="GY59" i="10"/>
  <c r="Z59" i="10"/>
  <c r="AF59" i="10"/>
  <c r="AX59" i="10"/>
  <c r="CJ59" i="10"/>
  <c r="CL59" i="10"/>
  <c r="CR59" i="10"/>
  <c r="CT59" i="10"/>
  <c r="DG59" i="10"/>
  <c r="DP59" i="10"/>
  <c r="EN59" i="10"/>
  <c r="ER59" i="10"/>
  <c r="FD59" i="10"/>
  <c r="FQ59" i="10"/>
  <c r="FX59" i="10"/>
  <c r="V59" i="10"/>
  <c r="AS59" i="10"/>
  <c r="AZ59" i="10"/>
  <c r="BA59" i="10"/>
  <c r="BE59" i="10"/>
  <c r="BQ59" i="10"/>
  <c r="BV59" i="10"/>
  <c r="CS59" i="10"/>
  <c r="CW59" i="10"/>
  <c r="DM59" i="10"/>
  <c r="DW59" i="10"/>
  <c r="EB59" i="10"/>
  <c r="EZ59" i="10"/>
  <c r="FJ59" i="10"/>
  <c r="GM59" i="10"/>
  <c r="GU59" i="10"/>
  <c r="GV59" i="10"/>
  <c r="D59" i="10"/>
  <c r="AC59" i="10"/>
  <c r="AH59" i="10"/>
  <c r="AJ59" i="10"/>
  <c r="BC59" i="10"/>
  <c r="BO59" i="10"/>
  <c r="BS59" i="10"/>
  <c r="BY59" i="10"/>
  <c r="CM59" i="10"/>
  <c r="DB59" i="10"/>
  <c r="DC59" i="10"/>
  <c r="DI59" i="10"/>
  <c r="DY59" i="10"/>
  <c r="EG59" i="10"/>
  <c r="EY59" i="10"/>
  <c r="FK59" i="10"/>
  <c r="N59" i="10"/>
  <c r="W59" i="10"/>
  <c r="X59" i="10"/>
  <c r="BH59" i="10"/>
  <c r="BK59" i="10"/>
  <c r="BZ59" i="10"/>
  <c r="CC59" i="10"/>
  <c r="DS59" i="10"/>
  <c r="EF59" i="10"/>
  <c r="M59" i="10"/>
  <c r="O59" i="10"/>
  <c r="Q59" i="10"/>
  <c r="AT59" i="10"/>
  <c r="AV59" i="10"/>
  <c r="DD59" i="10"/>
  <c r="DO59" i="10"/>
  <c r="EP59" i="10"/>
  <c r="FL59" i="10"/>
  <c r="FM59" i="10"/>
  <c r="GF59" i="10"/>
  <c r="GL59" i="10"/>
  <c r="GO59" i="10"/>
  <c r="E59" i="10"/>
  <c r="T59" i="10"/>
  <c r="AU59" i="10"/>
  <c r="BF59" i="10"/>
  <c r="BN59" i="10"/>
  <c r="CE59" i="10"/>
  <c r="DT59" i="10"/>
  <c r="EC59" i="10"/>
  <c r="EX59" i="10"/>
  <c r="AR59" i="10"/>
  <c r="AY59" i="10"/>
  <c r="CN59" i="10"/>
  <c r="CV59" i="10"/>
  <c r="DQ59" i="10"/>
  <c r="DU59" i="10"/>
  <c r="FU59" i="10"/>
  <c r="FY59" i="10"/>
  <c r="GB59" i="10"/>
  <c r="HA59" i="10"/>
  <c r="P59" i="10"/>
  <c r="AQ59" i="10"/>
  <c r="CF59" i="10"/>
  <c r="CK59" i="10"/>
  <c r="DF59" i="10"/>
  <c r="DK59" i="10"/>
  <c r="DN59" i="10"/>
  <c r="EI59" i="10"/>
  <c r="FG59" i="10"/>
  <c r="FS59" i="10"/>
  <c r="GD59" i="10"/>
  <c r="GG59" i="10"/>
  <c r="GH59" i="10"/>
  <c r="GT59" i="10"/>
  <c r="G59" i="10"/>
  <c r="S59" i="10"/>
  <c r="BB59" i="10"/>
  <c r="BI59" i="10"/>
  <c r="BM59" i="10"/>
  <c r="BR59" i="10"/>
  <c r="CH59" i="10"/>
  <c r="CQ59" i="10"/>
  <c r="CU59" i="10"/>
  <c r="DE59" i="10"/>
  <c r="EE59" i="10"/>
  <c r="EO59" i="10"/>
  <c r="FC59" i="10"/>
  <c r="FV59" i="10"/>
  <c r="GA59" i="10"/>
  <c r="GK59" i="10"/>
  <c r="GP59" i="10"/>
  <c r="GW59" i="10"/>
  <c r="I59" i="10"/>
  <c r="AA59" i="10"/>
  <c r="AL59" i="10"/>
  <c r="AP59" i="10"/>
  <c r="CD59" i="10"/>
  <c r="EH59" i="10"/>
  <c r="FZ59" i="10"/>
  <c r="F59" i="10"/>
  <c r="AE59" i="10"/>
  <c r="AW59" i="10"/>
  <c r="BL59" i="10"/>
  <c r="CO59" i="10"/>
  <c r="DV59" i="10"/>
  <c r="EJ59" i="10"/>
  <c r="EL59" i="10"/>
  <c r="ES59" i="10"/>
  <c r="EV59" i="10"/>
  <c r="EW59" i="10"/>
  <c r="FH59" i="10"/>
  <c r="FI59" i="10"/>
  <c r="FR59" i="10"/>
  <c r="GN59" i="10"/>
  <c r="GS59" i="10"/>
  <c r="H59" i="10"/>
  <c r="AK59" i="10"/>
  <c r="AN59" i="10"/>
  <c r="BP59" i="10"/>
  <c r="CA59" i="10"/>
  <c r="CZ59" i="10"/>
  <c r="DJ59" i="10"/>
  <c r="EK59" i="10"/>
  <c r="EM59" i="10"/>
  <c r="EQ59" i="10"/>
  <c r="FE59" i="10"/>
  <c r="FO59" i="10"/>
  <c r="FP59" i="10"/>
  <c r="GQ59" i="10"/>
  <c r="AB59" i="10"/>
  <c r="AG59" i="10"/>
  <c r="BG59" i="10"/>
  <c r="BJ59" i="10"/>
  <c r="BU59" i="10"/>
  <c r="CI59" i="10"/>
  <c r="CP59" i="10"/>
  <c r="CX59" i="10"/>
  <c r="EA59" i="10"/>
  <c r="ET59" i="10"/>
  <c r="GC59" i="10"/>
  <c r="GJ59" i="10"/>
  <c r="U59" i="10"/>
  <c r="AD59" i="10"/>
  <c r="BT59" i="10"/>
  <c r="CB59" i="10"/>
  <c r="DL59" i="10"/>
  <c r="EU59" i="10"/>
  <c r="FW59" i="10"/>
  <c r="GR59" i="10"/>
  <c r="GZ59" i="10"/>
  <c r="B59" i="10"/>
  <c r="A60" i="10"/>
  <c r="A61" i="8"/>
  <c r="V61" i="8" l="1"/>
  <c r="I61" i="8"/>
  <c r="Q61" i="8"/>
  <c r="R61" i="8"/>
  <c r="U61" i="8"/>
  <c r="L61" i="8"/>
  <c r="B61" i="8"/>
  <c r="D61" i="8"/>
  <c r="P61" i="8"/>
  <c r="M61" i="8"/>
  <c r="S61" i="8"/>
  <c r="J61" i="8"/>
  <c r="G61" i="8"/>
  <c r="C61" i="8"/>
  <c r="O61" i="8"/>
  <c r="E61" i="8"/>
  <c r="N61" i="8"/>
  <c r="H61" i="8"/>
  <c r="K61" i="8"/>
  <c r="T61" i="8"/>
  <c r="I60" i="10"/>
  <c r="X60" i="10"/>
  <c r="AG60" i="10"/>
  <c r="AK60" i="10"/>
  <c r="AL60" i="10"/>
  <c r="BP60" i="10"/>
  <c r="CA60" i="10"/>
  <c r="CC60" i="10"/>
  <c r="CK60" i="10"/>
  <c r="CZ60" i="10"/>
  <c r="EH60" i="10"/>
  <c r="ET60" i="10"/>
  <c r="GA60" i="10"/>
  <c r="GC60" i="10"/>
  <c r="GG60" i="10"/>
  <c r="F60" i="10"/>
  <c r="G60" i="10"/>
  <c r="U60" i="10"/>
  <c r="AA60" i="10"/>
  <c r="AQ60" i="10"/>
  <c r="AS60" i="10"/>
  <c r="BS60" i="10"/>
  <c r="BV60" i="10"/>
  <c r="CJ60" i="10"/>
  <c r="CT60" i="10"/>
  <c r="DF60" i="10"/>
  <c r="DG60" i="10"/>
  <c r="DJ60" i="10"/>
  <c r="DX60" i="10"/>
  <c r="EP60" i="10"/>
  <c r="FD60" i="10"/>
  <c r="FH60" i="10"/>
  <c r="FQ60" i="10"/>
  <c r="FX60" i="10"/>
  <c r="GX60" i="10"/>
  <c r="S60" i="10"/>
  <c r="BA60" i="10"/>
  <c r="BM60" i="10"/>
  <c r="CF60" i="10"/>
  <c r="CS60" i="10"/>
  <c r="DD60" i="10"/>
  <c r="DT60" i="10"/>
  <c r="EE60" i="10"/>
  <c r="EG60" i="10"/>
  <c r="EL60" i="10"/>
  <c r="EY60" i="10"/>
  <c r="GB60" i="10"/>
  <c r="W60" i="10"/>
  <c r="AB60" i="10"/>
  <c r="AY60" i="10"/>
  <c r="BU60" i="10"/>
  <c r="CR60" i="10"/>
  <c r="DE60" i="10"/>
  <c r="DO60" i="10"/>
  <c r="DY60" i="10"/>
  <c r="EB60" i="10"/>
  <c r="EF60" i="10"/>
  <c r="EO60" i="10"/>
  <c r="EV60" i="10"/>
  <c r="FT60" i="10"/>
  <c r="GS60" i="10"/>
  <c r="GW60" i="10"/>
  <c r="V60" i="10"/>
  <c r="AW60" i="10"/>
  <c r="BH60" i="10"/>
  <c r="BL60" i="10"/>
  <c r="CO60" i="10"/>
  <c r="ED60" i="10"/>
  <c r="EQ60" i="10"/>
  <c r="FE60" i="10"/>
  <c r="FK60" i="10"/>
  <c r="AC60" i="10"/>
  <c r="AD60" i="10"/>
  <c r="ER60" i="10"/>
  <c r="FJ60" i="10"/>
  <c r="FY60" i="10"/>
  <c r="D60" i="10"/>
  <c r="Z60" i="10"/>
  <c r="BF60" i="10"/>
  <c r="BG60" i="10"/>
  <c r="BZ60" i="10"/>
  <c r="CM60" i="10"/>
  <c r="DC60" i="10"/>
  <c r="DW60" i="10"/>
  <c r="EW60" i="10"/>
  <c r="FA60" i="10"/>
  <c r="FM60" i="10"/>
  <c r="FO60" i="10"/>
  <c r="FU60" i="10"/>
  <c r="M60" i="10"/>
  <c r="AF60" i="10"/>
  <c r="AT60" i="10"/>
  <c r="BK60" i="10"/>
  <c r="CH60" i="10"/>
  <c r="DH60" i="10"/>
  <c r="DK60" i="10"/>
  <c r="EX60" i="10"/>
  <c r="FB60" i="10"/>
  <c r="FV60" i="10"/>
  <c r="FW60" i="10"/>
  <c r="FZ60" i="10"/>
  <c r="GI60" i="10"/>
  <c r="GT60" i="10"/>
  <c r="AV60" i="10"/>
  <c r="AX60" i="10"/>
  <c r="CI60" i="10"/>
  <c r="CQ60" i="10"/>
  <c r="CV60" i="10"/>
  <c r="DA60" i="10"/>
  <c r="FF60" i="10"/>
  <c r="Q60" i="10"/>
  <c r="AP60" i="10"/>
  <c r="BE60" i="10"/>
  <c r="CG60" i="10"/>
  <c r="CL60" i="10"/>
  <c r="DN60" i="10"/>
  <c r="DQ60" i="10"/>
  <c r="DV60" i="10"/>
  <c r="EI60" i="10"/>
  <c r="EJ60" i="10"/>
  <c r="FP60" i="10"/>
  <c r="GD60" i="10"/>
  <c r="GE60" i="10"/>
  <c r="GK60" i="10"/>
  <c r="GN60" i="10"/>
  <c r="GV60" i="10"/>
  <c r="GZ60" i="10"/>
  <c r="O60" i="10"/>
  <c r="T60" i="10"/>
  <c r="AJ60" i="10"/>
  <c r="AR60" i="10"/>
  <c r="AU60" i="10"/>
  <c r="BN60" i="10"/>
  <c r="CD60" i="10"/>
  <c r="CY60" i="10"/>
  <c r="DL60" i="10"/>
  <c r="DP60" i="10"/>
  <c r="DU60" i="10"/>
  <c r="EC60" i="10"/>
  <c r="EM60" i="10"/>
  <c r="ES60" i="10"/>
  <c r="FN60" i="10"/>
  <c r="HA60" i="10"/>
  <c r="N60" i="10"/>
  <c r="Y60" i="10"/>
  <c r="BD60" i="10"/>
  <c r="BI60" i="10"/>
  <c r="BQ60" i="10"/>
  <c r="BT60" i="10"/>
  <c r="BW60" i="10"/>
  <c r="DR60" i="10"/>
  <c r="DS60" i="10"/>
  <c r="EN60" i="10"/>
  <c r="FI60" i="10"/>
  <c r="GO60" i="10"/>
  <c r="GR60" i="10"/>
  <c r="GU60" i="10"/>
  <c r="AI60" i="10"/>
  <c r="AO60" i="10"/>
  <c r="BO60" i="10"/>
  <c r="CE60" i="10"/>
  <c r="CP60" i="10"/>
  <c r="DB60" i="10"/>
  <c r="DI60" i="10"/>
  <c r="EU60" i="10"/>
  <c r="FC60" i="10"/>
  <c r="FG60" i="10"/>
  <c r="FR60" i="10"/>
  <c r="FS60" i="10"/>
  <c r="H60" i="10"/>
  <c r="DZ60" i="10"/>
  <c r="GH60" i="10"/>
  <c r="GL60" i="10"/>
  <c r="GM60" i="10"/>
  <c r="GP60" i="10"/>
  <c r="GQ60" i="10"/>
  <c r="GY60" i="10"/>
  <c r="AM60" i="10"/>
  <c r="BB60" i="10"/>
  <c r="BC60" i="10"/>
  <c r="BR60" i="10"/>
  <c r="BX60" i="10"/>
  <c r="CB60" i="10"/>
  <c r="CW60" i="10"/>
  <c r="CX60" i="10"/>
  <c r="EA60" i="10"/>
  <c r="EK60" i="10"/>
  <c r="GJ60" i="10"/>
  <c r="E60" i="10"/>
  <c r="P60" i="10"/>
  <c r="AE60" i="10"/>
  <c r="AH60" i="10"/>
  <c r="AN60" i="10"/>
  <c r="AZ60" i="10"/>
  <c r="BJ60" i="10"/>
  <c r="BY60" i="10"/>
  <c r="CN60" i="10"/>
  <c r="CU60" i="10"/>
  <c r="DM60" i="10"/>
  <c r="EZ60" i="10"/>
  <c r="FL60" i="10"/>
  <c r="GF60" i="10"/>
  <c r="B60" i="10"/>
  <c r="A61" i="10"/>
  <c r="A62" i="8"/>
  <c r="L62" i="8" l="1"/>
  <c r="I62" i="8"/>
  <c r="C62" i="8"/>
  <c r="H62" i="8"/>
  <c r="U62" i="8"/>
  <c r="M62" i="8"/>
  <c r="V62" i="8"/>
  <c r="T62" i="8"/>
  <c r="R62" i="8"/>
  <c r="J62" i="8"/>
  <c r="E62" i="8"/>
  <c r="G62" i="8"/>
  <c r="D62" i="8"/>
  <c r="S62" i="8"/>
  <c r="Q62" i="8"/>
  <c r="P62" i="8"/>
  <c r="K62" i="8"/>
  <c r="B62" i="8"/>
  <c r="N62" i="8"/>
  <c r="O62" i="8"/>
  <c r="AX61" i="10"/>
  <c r="CC61" i="10"/>
  <c r="CP61" i="10"/>
  <c r="CV61" i="10"/>
  <c r="DA61" i="10"/>
  <c r="FY61" i="10"/>
  <c r="GB61" i="10"/>
  <c r="GM61" i="10"/>
  <c r="BL61" i="10"/>
  <c r="BN61" i="10"/>
  <c r="CF61" i="10"/>
  <c r="CI61" i="10"/>
  <c r="CN61" i="10"/>
  <c r="CX61" i="10"/>
  <c r="DV61" i="10"/>
  <c r="FM61" i="10"/>
  <c r="G61" i="10"/>
  <c r="V61" i="10"/>
  <c r="Y61" i="10"/>
  <c r="AD61" i="10"/>
  <c r="AU61" i="10"/>
  <c r="AW61" i="10"/>
  <c r="BE61" i="10"/>
  <c r="CD61" i="10"/>
  <c r="EI61" i="10"/>
  <c r="EM61" i="10"/>
  <c r="FW61" i="10"/>
  <c r="HA61" i="10"/>
  <c r="F61" i="10"/>
  <c r="AN61" i="10"/>
  <c r="AQ61" i="10"/>
  <c r="AV61" i="10"/>
  <c r="BG61" i="10"/>
  <c r="CT61" i="10"/>
  <c r="DB61" i="10"/>
  <c r="DG61" i="10"/>
  <c r="DJ61" i="10"/>
  <c r="DO61" i="10"/>
  <c r="EW61" i="10"/>
  <c r="FI61" i="10"/>
  <c r="GG61" i="10"/>
  <c r="GK61" i="10"/>
  <c r="W61" i="10"/>
  <c r="BD61" i="10"/>
  <c r="BH61" i="10"/>
  <c r="CR61" i="10"/>
  <c r="CU61" i="10"/>
  <c r="DF61" i="10"/>
  <c r="DL61" i="10"/>
  <c r="DW61" i="10"/>
  <c r="DY61" i="10"/>
  <c r="EH61" i="10"/>
  <c r="EX61" i="10"/>
  <c r="FA61" i="10"/>
  <c r="FD61" i="10"/>
  <c r="FE61" i="10"/>
  <c r="FN61" i="10"/>
  <c r="GA61" i="10"/>
  <c r="GL61" i="10"/>
  <c r="GR61" i="10"/>
  <c r="E61" i="10"/>
  <c r="AA61" i="10"/>
  <c r="AM61" i="10"/>
  <c r="AS61" i="10"/>
  <c r="BA61" i="10"/>
  <c r="BX61" i="10"/>
  <c r="CZ61" i="10"/>
  <c r="DN61" i="10"/>
  <c r="DZ61" i="10"/>
  <c r="EV61" i="10"/>
  <c r="FK61" i="10"/>
  <c r="FR61" i="10"/>
  <c r="GP61" i="10"/>
  <c r="GV61" i="10"/>
  <c r="GX61" i="10"/>
  <c r="AB61" i="10"/>
  <c r="AP61" i="10"/>
  <c r="BB61" i="10"/>
  <c r="BT61" i="10"/>
  <c r="CB61" i="10"/>
  <c r="CE61" i="10"/>
  <c r="CY61" i="10"/>
  <c r="EA61" i="10"/>
  <c r="EB61" i="10"/>
  <c r="ER61" i="10"/>
  <c r="EZ61" i="10"/>
  <c r="GU61" i="10"/>
  <c r="P61" i="10"/>
  <c r="AK61" i="10"/>
  <c r="AR61" i="10"/>
  <c r="AZ61" i="10"/>
  <c r="BC61" i="10"/>
  <c r="BR61" i="10"/>
  <c r="CL61" i="10"/>
  <c r="DD61" i="10"/>
  <c r="DM61" i="10"/>
  <c r="DR61" i="10"/>
  <c r="ED61" i="10"/>
  <c r="EG61" i="10"/>
  <c r="GC61" i="10"/>
  <c r="GO61" i="10"/>
  <c r="H61" i="10"/>
  <c r="N61" i="10"/>
  <c r="CW61" i="10"/>
  <c r="EC61" i="10"/>
  <c r="ES61" i="10"/>
  <c r="AY61" i="10"/>
  <c r="BS61" i="10"/>
  <c r="BW61" i="10"/>
  <c r="BY61" i="10"/>
  <c r="BZ61" i="10"/>
  <c r="CS61" i="10"/>
  <c r="DI61" i="10"/>
  <c r="DT61" i="10"/>
  <c r="EE61" i="10"/>
  <c r="ET61" i="10"/>
  <c r="FC61" i="10"/>
  <c r="FQ61" i="10"/>
  <c r="FT61" i="10"/>
  <c r="FV61" i="10"/>
  <c r="FX61" i="10"/>
  <c r="GF61" i="10"/>
  <c r="GI61" i="10"/>
  <c r="GJ61" i="10"/>
  <c r="GN61" i="10"/>
  <c r="GS61" i="10"/>
  <c r="X61" i="10"/>
  <c r="Z61" i="10"/>
  <c r="AG61" i="10"/>
  <c r="AJ61" i="10"/>
  <c r="BI61" i="10"/>
  <c r="CJ61" i="10"/>
  <c r="CO61" i="10"/>
  <c r="EL61" i="10"/>
  <c r="EU61" i="10"/>
  <c r="FP61" i="10"/>
  <c r="FZ61" i="10"/>
  <c r="Q61" i="10"/>
  <c r="U61" i="10"/>
  <c r="AL61" i="10"/>
  <c r="AO61" i="10"/>
  <c r="BU61" i="10"/>
  <c r="CA61" i="10"/>
  <c r="CG61" i="10"/>
  <c r="CH61" i="10"/>
  <c r="CK61" i="10"/>
  <c r="CQ61" i="10"/>
  <c r="DC61" i="10"/>
  <c r="DE61" i="10"/>
  <c r="DK61" i="10"/>
  <c r="DX61" i="10"/>
  <c r="FG61" i="10"/>
  <c r="GE61" i="10"/>
  <c r="GQ61" i="10"/>
  <c r="GT61" i="10"/>
  <c r="GW61" i="10"/>
  <c r="I61" i="10"/>
  <c r="BF61" i="10"/>
  <c r="BK61" i="10"/>
  <c r="BM61" i="10"/>
  <c r="BQ61" i="10"/>
  <c r="EQ61" i="10"/>
  <c r="EY61" i="10"/>
  <c r="FB61" i="10"/>
  <c r="FF61" i="10"/>
  <c r="FH61" i="10"/>
  <c r="FJ61" i="10"/>
  <c r="M61" i="10"/>
  <c r="T61" i="10"/>
  <c r="AH61" i="10"/>
  <c r="AI61" i="10"/>
  <c r="BO61" i="10"/>
  <c r="BP61" i="10"/>
  <c r="DP61" i="10"/>
  <c r="DS61" i="10"/>
  <c r="DU61" i="10"/>
  <c r="EF61" i="10"/>
  <c r="FO61" i="10"/>
  <c r="GY61" i="10"/>
  <c r="D61" i="10"/>
  <c r="AE61" i="10"/>
  <c r="DH61" i="10"/>
  <c r="FL61" i="10"/>
  <c r="FU61" i="10"/>
  <c r="GH61" i="10"/>
  <c r="O61" i="10"/>
  <c r="S61" i="10"/>
  <c r="AC61" i="10"/>
  <c r="AF61" i="10"/>
  <c r="AT61" i="10"/>
  <c r="BJ61" i="10"/>
  <c r="BV61" i="10"/>
  <c r="CM61" i="10"/>
  <c r="DQ61" i="10"/>
  <c r="EJ61" i="10"/>
  <c r="EK61" i="10"/>
  <c r="EN61" i="10"/>
  <c r="EO61" i="10"/>
  <c r="EP61" i="10"/>
  <c r="FS61" i="10"/>
  <c r="GD61" i="10"/>
  <c r="GZ61" i="10"/>
  <c r="B61" i="10"/>
  <c r="A62" i="10"/>
  <c r="A63" i="8"/>
  <c r="K63" i="8" l="1"/>
  <c r="J63" i="8"/>
  <c r="I63" i="8"/>
  <c r="G63" i="8"/>
  <c r="M63" i="8"/>
  <c r="T63" i="8"/>
  <c r="U63" i="8"/>
  <c r="Q63" i="8"/>
  <c r="B63" i="8"/>
  <c r="C63" i="8"/>
  <c r="D63" i="8"/>
  <c r="P63" i="8"/>
  <c r="L63" i="8"/>
  <c r="O63" i="8"/>
  <c r="S63" i="8"/>
  <c r="H63" i="8"/>
  <c r="V63" i="8"/>
  <c r="E63" i="8"/>
  <c r="N63" i="8"/>
  <c r="R63" i="8"/>
  <c r="G62" i="10"/>
  <c r="P62" i="10"/>
  <c r="AP62" i="10"/>
  <c r="DF62" i="10"/>
  <c r="DH62" i="10"/>
  <c r="DL62" i="10"/>
  <c r="DO62" i="10"/>
  <c r="DS62" i="10"/>
  <c r="FM62" i="10"/>
  <c r="FZ62" i="10"/>
  <c r="I62" i="10"/>
  <c r="AL62" i="10"/>
  <c r="BG62" i="10"/>
  <c r="BL62" i="10"/>
  <c r="CG62" i="10"/>
  <c r="CL62" i="10"/>
  <c r="DA62" i="10"/>
  <c r="DD62" i="10"/>
  <c r="DP62" i="10"/>
  <c r="DT62" i="10"/>
  <c r="DW62" i="10"/>
  <c r="ED62" i="10"/>
  <c r="EP62" i="10"/>
  <c r="EQ62" i="10"/>
  <c r="ES62" i="10"/>
  <c r="EX62" i="10"/>
  <c r="FC62" i="10"/>
  <c r="GK62" i="10"/>
  <c r="GP62" i="10"/>
  <c r="GZ62" i="10"/>
  <c r="H62" i="10"/>
  <c r="BK62" i="10"/>
  <c r="BW62" i="10"/>
  <c r="CA62" i="10"/>
  <c r="CU62" i="10"/>
  <c r="EV62" i="10"/>
  <c r="N62" i="10"/>
  <c r="AA62" i="10"/>
  <c r="AQ62" i="10"/>
  <c r="BT62" i="10"/>
  <c r="DN62" i="10"/>
  <c r="EA62" i="10"/>
  <c r="ET62" i="10"/>
  <c r="FV62" i="10"/>
  <c r="U62" i="10"/>
  <c r="BM62" i="10"/>
  <c r="BQ62" i="10"/>
  <c r="CP62" i="10"/>
  <c r="DJ62" i="10"/>
  <c r="DQ62" i="10"/>
  <c r="EB62" i="10"/>
  <c r="EL62" i="10"/>
  <c r="EN62" i="10"/>
  <c r="EW62" i="10"/>
  <c r="FI62" i="10"/>
  <c r="FN62" i="10"/>
  <c r="FQ62" i="10"/>
  <c r="W62" i="10"/>
  <c r="CD62" i="10"/>
  <c r="CJ62" i="10"/>
  <c r="CO62" i="10"/>
  <c r="CZ62" i="10"/>
  <c r="GC62" i="10"/>
  <c r="GD62" i="10"/>
  <c r="GO62" i="10"/>
  <c r="GQ62" i="10"/>
  <c r="Q62" i="10"/>
  <c r="AB62" i="10"/>
  <c r="AC62" i="10"/>
  <c r="AG62" i="10"/>
  <c r="AJ62" i="10"/>
  <c r="AZ62" i="10"/>
  <c r="BP62" i="10"/>
  <c r="BY62" i="10"/>
  <c r="DB62" i="10"/>
  <c r="DE62" i="10"/>
  <c r="DU62" i="10"/>
  <c r="FO62" i="10"/>
  <c r="FX62" i="10"/>
  <c r="GW62" i="10"/>
  <c r="HA62" i="10"/>
  <c r="AI62" i="10"/>
  <c r="AX62" i="10"/>
  <c r="BO62" i="10"/>
  <c r="BS62" i="10"/>
  <c r="DG62" i="10"/>
  <c r="DI62" i="10"/>
  <c r="DV62" i="10"/>
  <c r="FE62" i="10"/>
  <c r="GX62" i="10"/>
  <c r="Z62" i="10"/>
  <c r="AT62" i="10"/>
  <c r="CB62" i="10"/>
  <c r="DX62" i="10"/>
  <c r="EH62" i="10"/>
  <c r="EY62" i="10"/>
  <c r="FF62" i="10"/>
  <c r="GG62" i="10"/>
  <c r="GM62" i="10"/>
  <c r="GV62" i="10"/>
  <c r="O62" i="10"/>
  <c r="AE62" i="10"/>
  <c r="AV62" i="10"/>
  <c r="BA62" i="10"/>
  <c r="BC62" i="10"/>
  <c r="BX62" i="10"/>
  <c r="BZ62" i="10"/>
  <c r="CI62" i="10"/>
  <c r="CK62" i="10"/>
  <c r="CM62" i="10"/>
  <c r="CQ62" i="10"/>
  <c r="CS62" i="10"/>
  <c r="CT62" i="10"/>
  <c r="CX62" i="10"/>
  <c r="DC62" i="10"/>
  <c r="DM62" i="10"/>
  <c r="ER62" i="10"/>
  <c r="GA62" i="10"/>
  <c r="GR62" i="10"/>
  <c r="E62" i="10"/>
  <c r="F62" i="10"/>
  <c r="V62" i="10"/>
  <c r="Y62" i="10"/>
  <c r="AD62" i="10"/>
  <c r="CW62" i="10"/>
  <c r="EI62" i="10"/>
  <c r="EJ62" i="10"/>
  <c r="GI62" i="10"/>
  <c r="GU62" i="10"/>
  <c r="AS62" i="10"/>
  <c r="AW62" i="10"/>
  <c r="BI62" i="10"/>
  <c r="BJ62" i="10"/>
  <c r="BU62" i="10"/>
  <c r="CN62" i="10"/>
  <c r="EE62" i="10"/>
  <c r="EF62" i="10"/>
  <c r="EG62" i="10"/>
  <c r="FG62" i="10"/>
  <c r="FT62" i="10"/>
  <c r="FY62" i="10"/>
  <c r="GB62" i="10"/>
  <c r="GY62" i="10"/>
  <c r="D62" i="10"/>
  <c r="M62" i="10"/>
  <c r="T62" i="10"/>
  <c r="AN62" i="10"/>
  <c r="AY62" i="10"/>
  <c r="BD62" i="10"/>
  <c r="BH62" i="10"/>
  <c r="CC62" i="10"/>
  <c r="CF62" i="10"/>
  <c r="CR62" i="10"/>
  <c r="DZ62" i="10"/>
  <c r="EK62" i="10"/>
  <c r="EZ62" i="10"/>
  <c r="FU62" i="10"/>
  <c r="GE62" i="10"/>
  <c r="GH62" i="10"/>
  <c r="GL62" i="10"/>
  <c r="GN62" i="10"/>
  <c r="S62" i="10"/>
  <c r="AO62" i="10"/>
  <c r="AU62" i="10"/>
  <c r="BE62" i="10"/>
  <c r="BF62" i="10"/>
  <c r="BN62" i="10"/>
  <c r="CH62" i="10"/>
  <c r="EC62" i="10"/>
  <c r="EO62" i="10"/>
  <c r="FA62" i="10"/>
  <c r="FB62" i="10"/>
  <c r="FL62" i="10"/>
  <c r="FR62" i="10"/>
  <c r="FS62" i="10"/>
  <c r="GJ62" i="10"/>
  <c r="X62" i="10"/>
  <c r="AK62" i="10"/>
  <c r="BB62" i="10"/>
  <c r="BV62" i="10"/>
  <c r="CE62" i="10"/>
  <c r="CV62" i="10"/>
  <c r="CY62" i="10"/>
  <c r="DK62" i="10"/>
  <c r="EU62" i="10"/>
  <c r="FD62" i="10"/>
  <c r="FJ62" i="10"/>
  <c r="FW62" i="10"/>
  <c r="AF62" i="10"/>
  <c r="AH62" i="10"/>
  <c r="AM62" i="10"/>
  <c r="AR62" i="10"/>
  <c r="BR62" i="10"/>
  <c r="DR62" i="10"/>
  <c r="DY62" i="10"/>
  <c r="EM62" i="10"/>
  <c r="FH62" i="10"/>
  <c r="FK62" i="10"/>
  <c r="FP62" i="10"/>
  <c r="GF62" i="10"/>
  <c r="GS62" i="10"/>
  <c r="GT62" i="10"/>
  <c r="B62" i="10"/>
  <c r="A63" i="10"/>
  <c r="A64" i="8"/>
  <c r="B64" i="8" l="1"/>
  <c r="D64" i="8"/>
  <c r="O64" i="8"/>
  <c r="E64" i="8"/>
  <c r="K64" i="8"/>
  <c r="L64" i="8"/>
  <c r="S64" i="8"/>
  <c r="M64" i="8"/>
  <c r="Q64" i="8"/>
  <c r="V64" i="8"/>
  <c r="N64" i="8"/>
  <c r="C64" i="8"/>
  <c r="T64" i="8"/>
  <c r="I64" i="8"/>
  <c r="H64" i="8"/>
  <c r="J64" i="8"/>
  <c r="U64" i="8"/>
  <c r="G64" i="8"/>
  <c r="R64" i="8"/>
  <c r="P64" i="8"/>
  <c r="H63" i="10"/>
  <c r="AX63" i="10"/>
  <c r="BB63" i="10"/>
  <c r="BG63" i="10"/>
  <c r="BN63" i="10"/>
  <c r="DX63" i="10"/>
  <c r="EO63" i="10"/>
  <c r="FZ63" i="10"/>
  <c r="AD63" i="10"/>
  <c r="BI63" i="10"/>
  <c r="BR63" i="10"/>
  <c r="EB63" i="10"/>
  <c r="EL63" i="10"/>
  <c r="EW63" i="10"/>
  <c r="FN63" i="10"/>
  <c r="GA63" i="10"/>
  <c r="GD63" i="10"/>
  <c r="GQ63" i="10"/>
  <c r="GT63" i="10"/>
  <c r="F63" i="10"/>
  <c r="O63" i="10"/>
  <c r="AL63" i="10"/>
  <c r="CF63" i="10"/>
  <c r="CJ63" i="10"/>
  <c r="CL63" i="10"/>
  <c r="CX63" i="10"/>
  <c r="DI63" i="10"/>
  <c r="FB63" i="10"/>
  <c r="FX63" i="10"/>
  <c r="GL63" i="10"/>
  <c r="S63" i="10"/>
  <c r="AG63" i="10"/>
  <c r="AT63" i="10"/>
  <c r="AW63" i="10"/>
  <c r="BC63" i="10"/>
  <c r="BQ63" i="10"/>
  <c r="CC63" i="10"/>
  <c r="DG63" i="10"/>
  <c r="DL63" i="10"/>
  <c r="DP63" i="10"/>
  <c r="EM63" i="10"/>
  <c r="GB63" i="10"/>
  <c r="I63" i="10"/>
  <c r="M63" i="10"/>
  <c r="T63" i="10"/>
  <c r="Z63" i="10"/>
  <c r="AI63" i="10"/>
  <c r="AN63" i="10"/>
  <c r="AO63" i="10"/>
  <c r="AY63" i="10"/>
  <c r="CI63" i="10"/>
  <c r="CO63" i="10"/>
  <c r="EA63" i="10"/>
  <c r="ET63" i="10"/>
  <c r="FP63" i="10"/>
  <c r="GI63" i="10"/>
  <c r="BE63" i="10"/>
  <c r="BK63" i="10"/>
  <c r="BL63" i="10"/>
  <c r="CB63" i="10"/>
  <c r="CD63" i="10"/>
  <c r="CV63" i="10"/>
  <c r="CY63" i="10"/>
  <c r="DA63" i="10"/>
  <c r="DB63" i="10"/>
  <c r="DO63" i="10"/>
  <c r="DZ63" i="10"/>
  <c r="ES63" i="10"/>
  <c r="FD63" i="10"/>
  <c r="FR63" i="10"/>
  <c r="FU63" i="10"/>
  <c r="GF63" i="10"/>
  <c r="GG63" i="10"/>
  <c r="GR63" i="10"/>
  <c r="AK63" i="10"/>
  <c r="BO63" i="10"/>
  <c r="BZ63" i="10"/>
  <c r="CW63" i="10"/>
  <c r="DN63" i="10"/>
  <c r="DW63" i="10"/>
  <c r="GC63" i="10"/>
  <c r="GJ63" i="10"/>
  <c r="GO63" i="10"/>
  <c r="GU63" i="10"/>
  <c r="AH63" i="10"/>
  <c r="AS63" i="10"/>
  <c r="BP63" i="10"/>
  <c r="CR63" i="10"/>
  <c r="DK63" i="10"/>
  <c r="EN63" i="10"/>
  <c r="EV63" i="10"/>
  <c r="FM63" i="10"/>
  <c r="GY63" i="10"/>
  <c r="E63" i="10"/>
  <c r="N63" i="10"/>
  <c r="AP63" i="10"/>
  <c r="AQ63" i="10"/>
  <c r="AR63" i="10"/>
  <c r="BD63" i="10"/>
  <c r="BS63" i="10"/>
  <c r="BU63" i="10"/>
  <c r="BX63" i="10"/>
  <c r="CT63" i="10"/>
  <c r="DJ63" i="10"/>
  <c r="DS63" i="10"/>
  <c r="FT63" i="10"/>
  <c r="FV63" i="10"/>
  <c r="GK63" i="10"/>
  <c r="GM63" i="10"/>
  <c r="Q63" i="10"/>
  <c r="AA63" i="10"/>
  <c r="AB63" i="10"/>
  <c r="BF63" i="10"/>
  <c r="BM63" i="10"/>
  <c r="CN63" i="10"/>
  <c r="DF63" i="10"/>
  <c r="EE63" i="10"/>
  <c r="EK63" i="10"/>
  <c r="EP63" i="10"/>
  <c r="EQ63" i="10"/>
  <c r="EU63" i="10"/>
  <c r="EX63" i="10"/>
  <c r="FH63" i="10"/>
  <c r="FL63" i="10"/>
  <c r="GH63" i="10"/>
  <c r="HA63" i="10"/>
  <c r="U63" i="10"/>
  <c r="AC63" i="10"/>
  <c r="BA63" i="10"/>
  <c r="BH63" i="10"/>
  <c r="BW63" i="10"/>
  <c r="CS63" i="10"/>
  <c r="DR63" i="10"/>
  <c r="DY63" i="10"/>
  <c r="EH63" i="10"/>
  <c r="ER63" i="10"/>
  <c r="FG63" i="10"/>
  <c r="FI63" i="10"/>
  <c r="FQ63" i="10"/>
  <c r="GE63" i="10"/>
  <c r="GN63" i="10"/>
  <c r="GP63" i="10"/>
  <c r="V63" i="10"/>
  <c r="X63" i="10"/>
  <c r="AE63" i="10"/>
  <c r="AU63" i="10"/>
  <c r="BJ63" i="10"/>
  <c r="CG63" i="10"/>
  <c r="CK63" i="10"/>
  <c r="DE63" i="10"/>
  <c r="FK63" i="10"/>
  <c r="GS63" i="10"/>
  <c r="GW63" i="10"/>
  <c r="G63" i="10"/>
  <c r="P63" i="10"/>
  <c r="BV63" i="10"/>
  <c r="CE63" i="10"/>
  <c r="DQ63" i="10"/>
  <c r="DT63" i="10"/>
  <c r="DV63" i="10"/>
  <c r="EC63" i="10"/>
  <c r="EJ63" i="10"/>
  <c r="EY63" i="10"/>
  <c r="FF63" i="10"/>
  <c r="FJ63" i="10"/>
  <c r="FY63" i="10"/>
  <c r="CA63" i="10"/>
  <c r="CH63" i="10"/>
  <c r="CP63" i="10"/>
  <c r="CQ63" i="10"/>
  <c r="CZ63" i="10"/>
  <c r="EG63" i="10"/>
  <c r="GV63" i="10"/>
  <c r="AF63" i="10"/>
  <c r="AJ63" i="10"/>
  <c r="AV63" i="10"/>
  <c r="AZ63" i="10"/>
  <c r="BT63" i="10"/>
  <c r="CM63" i="10"/>
  <c r="DC63" i="10"/>
  <c r="DH63" i="10"/>
  <c r="ED63" i="10"/>
  <c r="EZ63" i="10"/>
  <c r="FO63" i="10"/>
  <c r="FS63" i="10"/>
  <c r="FW63" i="10"/>
  <c r="D63" i="10"/>
  <c r="W63" i="10"/>
  <c r="Y63" i="10"/>
  <c r="AM63" i="10"/>
  <c r="BY63" i="10"/>
  <c r="CU63" i="10"/>
  <c r="DD63" i="10"/>
  <c r="DM63" i="10"/>
  <c r="DU63" i="10"/>
  <c r="EF63" i="10"/>
  <c r="EI63" i="10"/>
  <c r="FA63" i="10"/>
  <c r="FC63" i="10"/>
  <c r="FE63" i="10"/>
  <c r="GX63" i="10"/>
  <c r="GZ63" i="10"/>
  <c r="B63" i="10"/>
  <c r="A64" i="10"/>
  <c r="A65" i="8"/>
  <c r="O65" i="8" l="1"/>
  <c r="P65" i="8"/>
  <c r="T65" i="8"/>
  <c r="U65" i="8"/>
  <c r="M65" i="8"/>
  <c r="Q65" i="8"/>
  <c r="J65" i="8"/>
  <c r="R65" i="8"/>
  <c r="G65" i="8"/>
  <c r="V65" i="8"/>
  <c r="L65" i="8"/>
  <c r="H65" i="8"/>
  <c r="K65" i="8"/>
  <c r="S65" i="8"/>
  <c r="E65" i="8"/>
  <c r="C65" i="8"/>
  <c r="I65" i="8"/>
  <c r="B65" i="8"/>
  <c r="N65" i="8"/>
  <c r="D65" i="8"/>
  <c r="H64" i="10"/>
  <c r="CV64" i="10"/>
  <c r="DC64" i="10"/>
  <c r="DD64" i="10"/>
  <c r="DF64" i="10"/>
  <c r="FN64" i="10"/>
  <c r="FP64" i="10"/>
  <c r="FR64" i="10"/>
  <c r="GA64" i="10"/>
  <c r="T64" i="10"/>
  <c r="AD64" i="10"/>
  <c r="AW64" i="10"/>
  <c r="AZ64" i="10"/>
  <c r="BA64" i="10"/>
  <c r="BG64" i="10"/>
  <c r="BM64" i="10"/>
  <c r="BW64" i="10"/>
  <c r="BY64" i="10"/>
  <c r="CN64" i="10"/>
  <c r="CQ64" i="10"/>
  <c r="DU64" i="10"/>
  <c r="EC64" i="10"/>
  <c r="EG64" i="10"/>
  <c r="EJ64" i="10"/>
  <c r="FZ64" i="10"/>
  <c r="GK64" i="10"/>
  <c r="GW64" i="10"/>
  <c r="GR64" i="10"/>
  <c r="GV64" i="10"/>
  <c r="D64" i="10"/>
  <c r="AH64" i="10"/>
  <c r="AM64" i="10"/>
  <c r="CD64" i="10"/>
  <c r="CK64" i="10"/>
  <c r="DI64" i="10"/>
  <c r="DR64" i="10"/>
  <c r="DY64" i="10"/>
  <c r="EB64" i="10"/>
  <c r="FB64" i="10"/>
  <c r="W64" i="10"/>
  <c r="BP64" i="10"/>
  <c r="BX64" i="10"/>
  <c r="CL64" i="10"/>
  <c r="CM64" i="10"/>
  <c r="CS64" i="10"/>
  <c r="EE64" i="10"/>
  <c r="ET64" i="10"/>
  <c r="EX64" i="10"/>
  <c r="FC64" i="10"/>
  <c r="FD64" i="10"/>
  <c r="GM64" i="10"/>
  <c r="GP64" i="10"/>
  <c r="GQ64" i="10"/>
  <c r="G64" i="10"/>
  <c r="M64" i="10"/>
  <c r="AR64" i="10"/>
  <c r="AV64" i="10"/>
  <c r="BV64" i="10"/>
  <c r="CE64" i="10"/>
  <c r="EF64" i="10"/>
  <c r="EM64" i="10"/>
  <c r="ES64" i="10"/>
  <c r="EY64" i="10"/>
  <c r="FH64" i="10"/>
  <c r="FQ64" i="10"/>
  <c r="FT64" i="10"/>
  <c r="GE64" i="10"/>
  <c r="GI64" i="10"/>
  <c r="U64" i="10"/>
  <c r="V64" i="10"/>
  <c r="AG64" i="10"/>
  <c r="AJ64" i="10"/>
  <c r="AN64" i="10"/>
  <c r="ER64" i="10"/>
  <c r="CC64" i="10"/>
  <c r="DH64" i="10"/>
  <c r="DK64" i="10"/>
  <c r="DM64" i="10"/>
  <c r="DP64" i="10"/>
  <c r="DZ64" i="10"/>
  <c r="EN64" i="10"/>
  <c r="FO64" i="10"/>
  <c r="FV64" i="10"/>
  <c r="GD64" i="10"/>
  <c r="GG64" i="10"/>
  <c r="GT64" i="10"/>
  <c r="I64" i="10"/>
  <c r="AB64" i="10"/>
  <c r="AP64" i="10"/>
  <c r="AU64" i="10"/>
  <c r="BH64" i="10"/>
  <c r="BN64" i="10"/>
  <c r="CF64" i="10"/>
  <c r="CZ64" i="10"/>
  <c r="EH64" i="10"/>
  <c r="EL64" i="10"/>
  <c r="EU64" i="10"/>
  <c r="EW64" i="10"/>
  <c r="FA64" i="10"/>
  <c r="FE64" i="10"/>
  <c r="GZ64" i="10"/>
  <c r="AK64" i="10"/>
  <c r="BE64" i="10"/>
  <c r="BO64" i="10"/>
  <c r="CG64" i="10"/>
  <c r="DL64" i="10"/>
  <c r="FS64" i="10"/>
  <c r="GS64" i="10"/>
  <c r="AT64" i="10"/>
  <c r="BC64" i="10"/>
  <c r="BR64" i="10"/>
  <c r="CO64" i="10"/>
  <c r="DA64" i="10"/>
  <c r="EA64" i="10"/>
  <c r="FF64" i="10"/>
  <c r="FM64" i="10"/>
  <c r="FW64" i="10"/>
  <c r="GU64" i="10"/>
  <c r="GX64" i="10"/>
  <c r="GY64" i="10"/>
  <c r="F64" i="10"/>
  <c r="S64" i="10"/>
  <c r="Y64" i="10"/>
  <c r="AA64" i="10"/>
  <c r="AL64" i="10"/>
  <c r="AY64" i="10"/>
  <c r="CH64" i="10"/>
  <c r="CR64" i="10"/>
  <c r="CX64" i="10"/>
  <c r="DG64" i="10"/>
  <c r="DN64" i="10"/>
  <c r="ED64" i="10"/>
  <c r="EO64" i="10"/>
  <c r="EV64" i="10"/>
  <c r="FY64" i="10"/>
  <c r="GH64" i="10"/>
  <c r="E64" i="10"/>
  <c r="N64" i="10"/>
  <c r="O64" i="10"/>
  <c r="AX64" i="10"/>
  <c r="BD64" i="10"/>
  <c r="BI64" i="10"/>
  <c r="BL64" i="10"/>
  <c r="CA64" i="10"/>
  <c r="CU64" i="10"/>
  <c r="CY64" i="10"/>
  <c r="DV64" i="10"/>
  <c r="DX64" i="10"/>
  <c r="EK64" i="10"/>
  <c r="FU64" i="10"/>
  <c r="Z64" i="10"/>
  <c r="AF64" i="10"/>
  <c r="BJ64" i="10"/>
  <c r="BZ64" i="10"/>
  <c r="CP64" i="10"/>
  <c r="CT64" i="10"/>
  <c r="DJ64" i="10"/>
  <c r="EI64" i="10"/>
  <c r="FK64" i="10"/>
  <c r="GB64" i="10"/>
  <c r="GJ64" i="10"/>
  <c r="GN64" i="10"/>
  <c r="AE64" i="10"/>
  <c r="AO64" i="10"/>
  <c r="BF64" i="10"/>
  <c r="CB64" i="10"/>
  <c r="CJ64" i="10"/>
  <c r="DQ64" i="10"/>
  <c r="EZ64" i="10"/>
  <c r="FI64" i="10"/>
  <c r="FJ64" i="10"/>
  <c r="FL64" i="10"/>
  <c r="FX64" i="10"/>
  <c r="GC64" i="10"/>
  <c r="GO64" i="10"/>
  <c r="Q64" i="10"/>
  <c r="AC64" i="10"/>
  <c r="AQ64" i="10"/>
  <c r="AS64" i="10"/>
  <c r="BK64" i="10"/>
  <c r="BQ64" i="10"/>
  <c r="BU64" i="10"/>
  <c r="CI64" i="10"/>
  <c r="DB64" i="10"/>
  <c r="DE64" i="10"/>
  <c r="DO64" i="10"/>
  <c r="DS64" i="10"/>
  <c r="DT64" i="10"/>
  <c r="DW64" i="10"/>
  <c r="EP64" i="10"/>
  <c r="GF64" i="10"/>
  <c r="GL64" i="10"/>
  <c r="P64" i="10"/>
  <c r="X64" i="10"/>
  <c r="AI64" i="10"/>
  <c r="BB64" i="10"/>
  <c r="BS64" i="10"/>
  <c r="BT64" i="10"/>
  <c r="CW64" i="10"/>
  <c r="EQ64" i="10"/>
  <c r="FG64" i="10"/>
  <c r="HA64" i="10"/>
  <c r="B64" i="10"/>
  <c r="A65" i="10"/>
  <c r="A66" i="8"/>
  <c r="H66" i="8" l="1"/>
  <c r="G66" i="8"/>
  <c r="V66" i="8"/>
  <c r="P66" i="8"/>
  <c r="E66" i="8"/>
  <c r="B66" i="8"/>
  <c r="Q66" i="8"/>
  <c r="T66" i="8"/>
  <c r="S66" i="8"/>
  <c r="U66" i="8"/>
  <c r="C66" i="8"/>
  <c r="K66" i="8"/>
  <c r="D66" i="8"/>
  <c r="O66" i="8"/>
  <c r="I66" i="8"/>
  <c r="R66" i="8"/>
  <c r="N66" i="8"/>
  <c r="L66" i="8"/>
  <c r="M66" i="8"/>
  <c r="J66" i="8"/>
  <c r="E65" i="10"/>
  <c r="BB65" i="10"/>
  <c r="BE65" i="10"/>
  <c r="CQ65" i="10"/>
  <c r="DA65" i="10"/>
  <c r="DD65" i="10"/>
  <c r="DN65" i="10"/>
  <c r="DU65" i="10"/>
  <c r="FA65" i="10"/>
  <c r="FS65" i="10"/>
  <c r="FT65" i="10"/>
  <c r="GK65" i="10"/>
  <c r="D65" i="10"/>
  <c r="AL65" i="10"/>
  <c r="BI65" i="10"/>
  <c r="CE65" i="10"/>
  <c r="CX65" i="10"/>
  <c r="DX65" i="10"/>
  <c r="EY65" i="10"/>
  <c r="FB65" i="10"/>
  <c r="GB65" i="10"/>
  <c r="GE65" i="10"/>
  <c r="GN65" i="10"/>
  <c r="GS65" i="10"/>
  <c r="HA65" i="10"/>
  <c r="AW65" i="10"/>
  <c r="CK65" i="10"/>
  <c r="DF65" i="10"/>
  <c r="ED65" i="10"/>
  <c r="EF65" i="10"/>
  <c r="EU65" i="10"/>
  <c r="GH65" i="10"/>
  <c r="F65" i="10"/>
  <c r="G65" i="10"/>
  <c r="N65" i="10"/>
  <c r="AC65" i="10"/>
  <c r="AO65" i="10"/>
  <c r="BD65" i="10"/>
  <c r="BM65" i="10"/>
  <c r="BZ65" i="10"/>
  <c r="CD65" i="10"/>
  <c r="DI65" i="10"/>
  <c r="DT65" i="10"/>
  <c r="EB65" i="10"/>
  <c r="EH65" i="10"/>
  <c r="ER65" i="10"/>
  <c r="FW65" i="10"/>
  <c r="Q65" i="10"/>
  <c r="T65" i="10"/>
  <c r="AA65" i="10"/>
  <c r="AB65" i="10"/>
  <c r="DC65" i="10"/>
  <c r="DV65" i="10"/>
  <c r="EC65" i="10"/>
  <c r="EI65" i="10"/>
  <c r="EV65" i="10"/>
  <c r="GC65" i="10"/>
  <c r="GD65" i="10"/>
  <c r="I65" i="10"/>
  <c r="S65" i="10"/>
  <c r="W65" i="10"/>
  <c r="AM65" i="10"/>
  <c r="AN65" i="10"/>
  <c r="AU65" i="10"/>
  <c r="BA65" i="10"/>
  <c r="CP65" i="10"/>
  <c r="CR65" i="10"/>
  <c r="CV65" i="10"/>
  <c r="CY65" i="10"/>
  <c r="DK65" i="10"/>
  <c r="DL65" i="10"/>
  <c r="EK65" i="10"/>
  <c r="EM65" i="10"/>
  <c r="FI65" i="10"/>
  <c r="FN65" i="10"/>
  <c r="GY65" i="10"/>
  <c r="X65" i="10"/>
  <c r="AK65" i="10"/>
  <c r="AQ65" i="10"/>
  <c r="AS65" i="10"/>
  <c r="AZ65" i="10"/>
  <c r="BG65" i="10"/>
  <c r="BU65" i="10"/>
  <c r="BV65" i="10"/>
  <c r="CF65" i="10"/>
  <c r="CJ65" i="10"/>
  <c r="CZ65" i="10"/>
  <c r="DR65" i="10"/>
  <c r="EG65" i="10"/>
  <c r="EQ65" i="10"/>
  <c r="FR65" i="10"/>
  <c r="GO65" i="10"/>
  <c r="AJ65" i="10"/>
  <c r="AT65" i="10"/>
  <c r="AV65" i="10"/>
  <c r="BJ65" i="10"/>
  <c r="BK65" i="10"/>
  <c r="BS65" i="10"/>
  <c r="BX65" i="10"/>
  <c r="CG65" i="10"/>
  <c r="DW65" i="10"/>
  <c r="FQ65" i="10"/>
  <c r="BL65" i="10"/>
  <c r="BN65" i="10"/>
  <c r="BR65" i="10"/>
  <c r="CI65" i="10"/>
  <c r="CM65" i="10"/>
  <c r="CN65" i="10"/>
  <c r="DO65" i="10"/>
  <c r="EE65" i="10"/>
  <c r="EO65" i="10"/>
  <c r="EP65" i="10"/>
  <c r="EW65" i="10"/>
  <c r="FO65" i="10"/>
  <c r="GF65" i="10"/>
  <c r="H65" i="10"/>
  <c r="M65" i="10"/>
  <c r="Y65" i="10"/>
  <c r="AG65" i="10"/>
  <c r="BH65" i="10"/>
  <c r="BQ65" i="10"/>
  <c r="DB65" i="10"/>
  <c r="DH65" i="10"/>
  <c r="DM65" i="10"/>
  <c r="DY65" i="10"/>
  <c r="FM65" i="10"/>
  <c r="GI65" i="10"/>
  <c r="GU65" i="10"/>
  <c r="GV65" i="10"/>
  <c r="GR65" i="10"/>
  <c r="AH65" i="10"/>
  <c r="AR65" i="10"/>
  <c r="AX65" i="10"/>
  <c r="CU65" i="10"/>
  <c r="DG65" i="10"/>
  <c r="EL65" i="10"/>
  <c r="FD65" i="10"/>
  <c r="FE65" i="10"/>
  <c r="P65" i="10"/>
  <c r="U65" i="10"/>
  <c r="BC65" i="10"/>
  <c r="BP65" i="10"/>
  <c r="CC65" i="10"/>
  <c r="CS65" i="10"/>
  <c r="ES65" i="10"/>
  <c r="FU65" i="10"/>
  <c r="FV65" i="10"/>
  <c r="GM65" i="10"/>
  <c r="O65" i="10"/>
  <c r="AF65" i="10"/>
  <c r="AY65" i="10"/>
  <c r="BW65" i="10"/>
  <c r="CB65" i="10"/>
  <c r="CH65" i="10"/>
  <c r="CT65" i="10"/>
  <c r="CW65" i="10"/>
  <c r="DP65" i="10"/>
  <c r="DS65" i="10"/>
  <c r="DZ65" i="10"/>
  <c r="ET65" i="10"/>
  <c r="EX65" i="10"/>
  <c r="FG65" i="10"/>
  <c r="FH65" i="10"/>
  <c r="FX65" i="10"/>
  <c r="GP65" i="10"/>
  <c r="V65" i="10"/>
  <c r="Z65" i="10"/>
  <c r="AI65" i="10"/>
  <c r="BT65" i="10"/>
  <c r="GG65" i="10"/>
  <c r="GX65" i="10"/>
  <c r="AD65" i="10"/>
  <c r="BO65" i="10"/>
  <c r="BY65" i="10"/>
  <c r="CA65" i="10"/>
  <c r="DE65" i="10"/>
  <c r="DQ65" i="10"/>
  <c r="EA65" i="10"/>
  <c r="EN65" i="10"/>
  <c r="FK65" i="10"/>
  <c r="FL65" i="10"/>
  <c r="FP65" i="10"/>
  <c r="FY65" i="10"/>
  <c r="FZ65" i="10"/>
  <c r="GT65" i="10"/>
  <c r="AE65" i="10"/>
  <c r="AP65" i="10"/>
  <c r="BF65" i="10"/>
  <c r="CL65" i="10"/>
  <c r="CO65" i="10"/>
  <c r="DJ65" i="10"/>
  <c r="EJ65" i="10"/>
  <c r="EZ65" i="10"/>
  <c r="FC65" i="10"/>
  <c r="FF65" i="10"/>
  <c r="FJ65" i="10"/>
  <c r="GA65" i="10"/>
  <c r="GJ65" i="10"/>
  <c r="GL65" i="10"/>
  <c r="GW65" i="10"/>
  <c r="GZ65" i="10"/>
  <c r="GQ65" i="10"/>
  <c r="B65" i="10"/>
  <c r="A66" i="10"/>
  <c r="A67" i="8"/>
  <c r="T67" i="8" l="1"/>
  <c r="N67" i="8"/>
  <c r="P67" i="8"/>
  <c r="O67" i="8"/>
  <c r="L67" i="8"/>
  <c r="K67" i="8"/>
  <c r="Q67" i="8"/>
  <c r="U67" i="8"/>
  <c r="G67" i="8"/>
  <c r="V67" i="8"/>
  <c r="B67" i="8"/>
  <c r="C67" i="8"/>
  <c r="H67" i="8"/>
  <c r="D67" i="8"/>
  <c r="M67" i="8"/>
  <c r="R67" i="8"/>
  <c r="I67" i="8"/>
  <c r="J67" i="8"/>
  <c r="S67" i="8"/>
  <c r="E67" i="8"/>
  <c r="S66" i="10"/>
  <c r="AU66" i="10"/>
  <c r="BG66" i="10"/>
  <c r="BJ66" i="10"/>
  <c r="BR66" i="10"/>
  <c r="BX66" i="10"/>
  <c r="CQ66" i="10"/>
  <c r="DV66" i="10"/>
  <c r="EI66" i="10"/>
  <c r="ES66" i="10"/>
  <c r="GJ66" i="10"/>
  <c r="GN66" i="10"/>
  <c r="AV66" i="10"/>
  <c r="BW66" i="10"/>
  <c r="CP66" i="10"/>
  <c r="DC66" i="10"/>
  <c r="DH66" i="10"/>
  <c r="DS66" i="10"/>
  <c r="DU66" i="10"/>
  <c r="DY66" i="10"/>
  <c r="EA66" i="10"/>
  <c r="EJ66" i="10"/>
  <c r="ET66" i="10"/>
  <c r="GB66" i="10"/>
  <c r="GQ66" i="10"/>
  <c r="W66" i="10"/>
  <c r="AG66" i="10"/>
  <c r="AL66" i="10"/>
  <c r="AX66" i="10"/>
  <c r="CO66" i="10"/>
  <c r="CR66" i="10"/>
  <c r="CY66" i="10"/>
  <c r="DG66" i="10"/>
  <c r="DK66" i="10"/>
  <c r="ED66" i="10"/>
  <c r="EQ66" i="10"/>
  <c r="FT66" i="10"/>
  <c r="FU66" i="10"/>
  <c r="GK66" i="10"/>
  <c r="GS66" i="10"/>
  <c r="H66" i="10"/>
  <c r="AC66" i="10"/>
  <c r="AR66" i="10"/>
  <c r="BD66" i="10"/>
  <c r="BY66" i="10"/>
  <c r="CC66" i="10"/>
  <c r="CF66" i="10"/>
  <c r="CW66" i="10"/>
  <c r="EB66" i="10"/>
  <c r="FR66" i="10"/>
  <c r="GG66" i="10"/>
  <c r="GX66" i="10"/>
  <c r="AM66" i="10"/>
  <c r="AY66" i="10"/>
  <c r="BZ66" i="10"/>
  <c r="DD66" i="10"/>
  <c r="ER66" i="10"/>
  <c r="EU66" i="10"/>
  <c r="EV66" i="10"/>
  <c r="FC66" i="10"/>
  <c r="FP66" i="10"/>
  <c r="GC66" i="10"/>
  <c r="GO66" i="10"/>
  <c r="E66" i="10"/>
  <c r="G66" i="10"/>
  <c r="I66" i="10"/>
  <c r="O66" i="10"/>
  <c r="BP66" i="10"/>
  <c r="BV66" i="10"/>
  <c r="CH66" i="10"/>
  <c r="CK66" i="10"/>
  <c r="CU66" i="10"/>
  <c r="DJ66" i="10"/>
  <c r="EH66" i="10"/>
  <c r="EL66" i="10"/>
  <c r="EM66" i="10"/>
  <c r="EZ66" i="10"/>
  <c r="FB66" i="10"/>
  <c r="FL66" i="10"/>
  <c r="FY66" i="10"/>
  <c r="GR66" i="10"/>
  <c r="GY66" i="10"/>
  <c r="GW66" i="10"/>
  <c r="D66" i="10"/>
  <c r="N66" i="10"/>
  <c r="AD66" i="10"/>
  <c r="BC66" i="10"/>
  <c r="BT66" i="10"/>
  <c r="CA66" i="10"/>
  <c r="CZ66" i="10"/>
  <c r="DE66" i="10"/>
  <c r="DM66" i="10"/>
  <c r="DO66" i="10"/>
  <c r="DZ66" i="10"/>
  <c r="FA66" i="10"/>
  <c r="FG66" i="10"/>
  <c r="FK66" i="10"/>
  <c r="GD66" i="10"/>
  <c r="GM66" i="10"/>
  <c r="GP66" i="10"/>
  <c r="X66" i="10"/>
  <c r="AI66" i="10"/>
  <c r="AJ66" i="10"/>
  <c r="AQ66" i="10"/>
  <c r="BH66" i="10"/>
  <c r="CE66" i="10"/>
  <c r="DB66" i="10"/>
  <c r="DF66" i="10"/>
  <c r="EN66" i="10"/>
  <c r="FH66" i="10"/>
  <c r="FI66" i="10"/>
  <c r="GA66" i="10"/>
  <c r="F66" i="10"/>
  <c r="V66" i="10"/>
  <c r="AH66" i="10"/>
  <c r="BF66" i="10"/>
  <c r="BI66" i="10"/>
  <c r="BN66" i="10"/>
  <c r="CB66" i="10"/>
  <c r="CS66" i="10"/>
  <c r="DA66" i="10"/>
  <c r="EC66" i="10"/>
  <c r="EP66" i="10"/>
  <c r="P66" i="10"/>
  <c r="U66" i="10"/>
  <c r="BB66" i="10"/>
  <c r="BL66" i="10"/>
  <c r="BO66" i="10"/>
  <c r="BU66" i="10"/>
  <c r="CN66" i="10"/>
  <c r="CV66" i="10"/>
  <c r="DX66" i="10"/>
  <c r="EF66" i="10"/>
  <c r="EO66" i="10"/>
  <c r="FF66" i="10"/>
  <c r="FO66" i="10"/>
  <c r="FZ66" i="10"/>
  <c r="GF66" i="10"/>
  <c r="GT66" i="10"/>
  <c r="HA66" i="10"/>
  <c r="AA66" i="10"/>
  <c r="AP66" i="10"/>
  <c r="BS66" i="10"/>
  <c r="CJ66" i="10"/>
  <c r="DL66" i="10"/>
  <c r="DT66" i="10"/>
  <c r="DW66" i="10"/>
  <c r="EE66" i="10"/>
  <c r="EX66" i="10"/>
  <c r="FS66" i="10"/>
  <c r="FW66" i="10"/>
  <c r="AK66" i="10"/>
  <c r="BE66" i="10"/>
  <c r="BK66" i="10"/>
  <c r="CG66" i="10"/>
  <c r="FD66" i="10"/>
  <c r="GV66" i="10"/>
  <c r="Q66" i="10"/>
  <c r="T66" i="10"/>
  <c r="AN66" i="10"/>
  <c r="AO66" i="10"/>
  <c r="AW66" i="10"/>
  <c r="CL66" i="10"/>
  <c r="EG66" i="10"/>
  <c r="FN66" i="10"/>
  <c r="GH66" i="10"/>
  <c r="GI66" i="10"/>
  <c r="AB66" i="10"/>
  <c r="AF66" i="10"/>
  <c r="BA66" i="10"/>
  <c r="CD66" i="10"/>
  <c r="CX66" i="10"/>
  <c r="DP66" i="10"/>
  <c r="DQ66" i="10"/>
  <c r="DR66" i="10"/>
  <c r="FE66" i="10"/>
  <c r="FV66" i="10"/>
  <c r="AE66" i="10"/>
  <c r="AS66" i="10"/>
  <c r="AZ66" i="10"/>
  <c r="BQ66" i="10"/>
  <c r="DI66" i="10"/>
  <c r="DN66" i="10"/>
  <c r="FX66" i="10"/>
  <c r="M66" i="10"/>
  <c r="Y66" i="10"/>
  <c r="Z66" i="10"/>
  <c r="AT66" i="10"/>
  <c r="BM66" i="10"/>
  <c r="CI66" i="10"/>
  <c r="CM66" i="10"/>
  <c r="CT66" i="10"/>
  <c r="EK66" i="10"/>
  <c r="EW66" i="10"/>
  <c r="EY66" i="10"/>
  <c r="FJ66" i="10"/>
  <c r="FM66" i="10"/>
  <c r="FQ66" i="10"/>
  <c r="GE66" i="10"/>
  <c r="GL66" i="10"/>
  <c r="GU66" i="10"/>
  <c r="GZ66" i="10"/>
  <c r="B66" i="10"/>
  <c r="A67" i="10"/>
  <c r="A68" i="8"/>
  <c r="P68" i="8" l="1"/>
  <c r="D68" i="8"/>
  <c r="H68" i="8"/>
  <c r="V68" i="8"/>
  <c r="R68" i="8"/>
  <c r="M68" i="8"/>
  <c r="I68" i="8"/>
  <c r="C68" i="8"/>
  <c r="N68" i="8"/>
  <c r="E68" i="8"/>
  <c r="Q68" i="8"/>
  <c r="J68" i="8"/>
  <c r="U68" i="8"/>
  <c r="S68" i="8"/>
  <c r="G68" i="8"/>
  <c r="L68" i="8"/>
  <c r="B68" i="8"/>
  <c r="O68" i="8"/>
  <c r="K68" i="8"/>
  <c r="T68" i="8"/>
  <c r="BH67" i="10"/>
  <c r="BL67" i="10"/>
  <c r="BY67" i="10"/>
  <c r="CS67" i="10"/>
  <c r="DK67" i="10"/>
  <c r="FM67" i="10"/>
  <c r="M67" i="10"/>
  <c r="AH67" i="10"/>
  <c r="AK67" i="10"/>
  <c r="AT67" i="10"/>
  <c r="CO67" i="10"/>
  <c r="CW67" i="10"/>
  <c r="EE67" i="10"/>
  <c r="EP67" i="10"/>
  <c r="FW67" i="10"/>
  <c r="GF67" i="10"/>
  <c r="GI67" i="10"/>
  <c r="GU67" i="10"/>
  <c r="GV67" i="10"/>
  <c r="HA67" i="10"/>
  <c r="S67" i="10"/>
  <c r="W67" i="10"/>
  <c r="AC67" i="10"/>
  <c r="BR67" i="10"/>
  <c r="BS67" i="10"/>
  <c r="CI67" i="10"/>
  <c r="CL67" i="10"/>
  <c r="CN67" i="10"/>
  <c r="CZ67" i="10"/>
  <c r="DD67" i="10"/>
  <c r="DU67" i="10"/>
  <c r="EC67" i="10"/>
  <c r="EO67" i="10"/>
  <c r="EV67" i="10"/>
  <c r="FD67" i="10"/>
  <c r="FN67" i="10"/>
  <c r="FQ67" i="10"/>
  <c r="GT67" i="10"/>
  <c r="AD67" i="10"/>
  <c r="AN67" i="10"/>
  <c r="BE67" i="10"/>
  <c r="BJ67" i="10"/>
  <c r="BZ67" i="10"/>
  <c r="CR67" i="10"/>
  <c r="CU67" i="10"/>
  <c r="EQ67" i="10"/>
  <c r="V67" i="10"/>
  <c r="AM67" i="10"/>
  <c r="AV67" i="10"/>
  <c r="DP67" i="10"/>
  <c r="DV67" i="10"/>
  <c r="EJ67" i="10"/>
  <c r="EU67" i="10"/>
  <c r="EW67" i="10"/>
  <c r="FI67" i="10"/>
  <c r="FJ67" i="10"/>
  <c r="FX67" i="10"/>
  <c r="Z67" i="10"/>
  <c r="AU67" i="10"/>
  <c r="AZ67" i="10"/>
  <c r="BT67" i="10"/>
  <c r="CH67" i="10"/>
  <c r="CV67" i="10"/>
  <c r="CX67" i="10"/>
  <c r="DI67" i="10"/>
  <c r="DL67" i="10"/>
  <c r="DN67" i="10"/>
  <c r="ET67" i="10"/>
  <c r="FH67" i="10"/>
  <c r="FK67" i="10"/>
  <c r="GC67" i="10"/>
  <c r="AE67" i="10"/>
  <c r="AW67" i="10"/>
  <c r="BD67" i="10"/>
  <c r="BP67" i="10"/>
  <c r="BQ67" i="10"/>
  <c r="CE67" i="10"/>
  <c r="CF67" i="10"/>
  <c r="CT67" i="10"/>
  <c r="DJ67" i="10"/>
  <c r="DX67" i="10"/>
  <c r="EN67" i="10"/>
  <c r="FB67" i="10"/>
  <c r="FE67" i="10"/>
  <c r="FZ67" i="10"/>
  <c r="U67" i="10"/>
  <c r="AA67" i="10"/>
  <c r="AR67" i="10"/>
  <c r="DG67" i="10"/>
  <c r="DW67" i="10"/>
  <c r="DZ67" i="10"/>
  <c r="ES67" i="10"/>
  <c r="FS67" i="10"/>
  <c r="GE67" i="10"/>
  <c r="GH67" i="10"/>
  <c r="GO67" i="10"/>
  <c r="G67" i="10"/>
  <c r="BA67" i="10"/>
  <c r="CQ67" i="10"/>
  <c r="DO67" i="10"/>
  <c r="DQ67" i="10"/>
  <c r="DY67" i="10"/>
  <c r="GK67" i="10"/>
  <c r="E67" i="10"/>
  <c r="F67" i="10"/>
  <c r="H67" i="10"/>
  <c r="Y67" i="10"/>
  <c r="AB67" i="10"/>
  <c r="AJ67" i="10"/>
  <c r="AQ67" i="10"/>
  <c r="BB67" i="10"/>
  <c r="BF67" i="10"/>
  <c r="BX67" i="10"/>
  <c r="CM67" i="10"/>
  <c r="DE67" i="10"/>
  <c r="EA67" i="10"/>
  <c r="EG67" i="10"/>
  <c r="EK67" i="10"/>
  <c r="AL67" i="10"/>
  <c r="BI67" i="10"/>
  <c r="BM67" i="10"/>
  <c r="CB67" i="10"/>
  <c r="CG67" i="10"/>
  <c r="DH67" i="10"/>
  <c r="ED67" i="10"/>
  <c r="GA67" i="10"/>
  <c r="O67" i="10"/>
  <c r="T67" i="10"/>
  <c r="AG67" i="10"/>
  <c r="BN67" i="10"/>
  <c r="BO67" i="10"/>
  <c r="BV67" i="10"/>
  <c r="CA67" i="10"/>
  <c r="CK67" i="10"/>
  <c r="DB67" i="10"/>
  <c r="DC67" i="10"/>
  <c r="DR67" i="10"/>
  <c r="EM67" i="10"/>
  <c r="EX67" i="10"/>
  <c r="FR67" i="10"/>
  <c r="FV67" i="10"/>
  <c r="FY67" i="10"/>
  <c r="GJ67" i="10"/>
  <c r="GL67" i="10"/>
  <c r="GP67" i="10"/>
  <c r="GR67" i="10"/>
  <c r="N67" i="10"/>
  <c r="BW67" i="10"/>
  <c r="CC67" i="10"/>
  <c r="CJ67" i="10"/>
  <c r="CP67" i="10"/>
  <c r="CY67" i="10"/>
  <c r="DT67" i="10"/>
  <c r="EB67" i="10"/>
  <c r="ER67" i="10"/>
  <c r="EZ67" i="10"/>
  <c r="GD67" i="10"/>
  <c r="GS67" i="10"/>
  <c r="GW67" i="10"/>
  <c r="AF67" i="10"/>
  <c r="AX67" i="10"/>
  <c r="AY67" i="10"/>
  <c r="BK67" i="10"/>
  <c r="BU67" i="10"/>
  <c r="CD67" i="10"/>
  <c r="DM67" i="10"/>
  <c r="EF67" i="10"/>
  <c r="EI67" i="10"/>
  <c r="EL67" i="10"/>
  <c r="FC67" i="10"/>
  <c r="FU67" i="10"/>
  <c r="GZ67" i="10"/>
  <c r="I67" i="10"/>
  <c r="P67" i="10"/>
  <c r="Q67" i="10"/>
  <c r="X67" i="10"/>
  <c r="AI67" i="10"/>
  <c r="AO67" i="10"/>
  <c r="AP67" i="10"/>
  <c r="BC67" i="10"/>
  <c r="FG67" i="10"/>
  <c r="FP67" i="10"/>
  <c r="GM67" i="10"/>
  <c r="GN67" i="10"/>
  <c r="D67" i="10"/>
  <c r="AS67" i="10"/>
  <c r="BG67" i="10"/>
  <c r="DA67" i="10"/>
  <c r="DF67" i="10"/>
  <c r="DS67" i="10"/>
  <c r="EH67" i="10"/>
  <c r="EY67" i="10"/>
  <c r="FA67" i="10"/>
  <c r="FF67" i="10"/>
  <c r="FL67" i="10"/>
  <c r="FO67" i="10"/>
  <c r="FT67" i="10"/>
  <c r="GB67" i="10"/>
  <c r="GG67" i="10"/>
  <c r="GQ67" i="10"/>
  <c r="GX67" i="10"/>
  <c r="GY67" i="10"/>
  <c r="B67" i="10"/>
  <c r="A68" i="10"/>
  <c r="A69" i="8"/>
  <c r="O69" i="8" l="1"/>
  <c r="P69" i="8"/>
  <c r="T69" i="8"/>
  <c r="M69" i="8"/>
  <c r="D69" i="8"/>
  <c r="Q69" i="8"/>
  <c r="U69" i="8"/>
  <c r="J69" i="8"/>
  <c r="G69" i="8"/>
  <c r="H69" i="8"/>
  <c r="L69" i="8"/>
  <c r="B69" i="8"/>
  <c r="K69" i="8"/>
  <c r="R69" i="8"/>
  <c r="E69" i="8"/>
  <c r="N69" i="8"/>
  <c r="V69" i="8"/>
  <c r="C69" i="8"/>
  <c r="I69" i="8"/>
  <c r="S69" i="8"/>
  <c r="AQ68" i="10"/>
  <c r="AU68" i="10"/>
  <c r="BR68" i="10"/>
  <c r="BX68" i="10"/>
  <c r="DC68" i="10"/>
  <c r="DX68" i="10"/>
  <c r="DY68" i="10"/>
  <c r="EC68" i="10"/>
  <c r="EM68" i="10"/>
  <c r="EP68" i="10"/>
  <c r="EQ68" i="10"/>
  <c r="FO68" i="10"/>
  <c r="AF68" i="10"/>
  <c r="AK68" i="10"/>
  <c r="AM68" i="10"/>
  <c r="AO68" i="10"/>
  <c r="AZ68" i="10"/>
  <c r="BM68" i="10"/>
  <c r="CY68" i="10"/>
  <c r="DI68" i="10"/>
  <c r="DL68" i="10"/>
  <c r="DS68" i="10"/>
  <c r="DT68" i="10"/>
  <c r="DV68" i="10"/>
  <c r="EL68" i="10"/>
  <c r="FC68" i="10"/>
  <c r="FE68" i="10"/>
  <c r="FI68" i="10"/>
  <c r="FY68" i="10"/>
  <c r="GT68" i="10"/>
  <c r="H68" i="10"/>
  <c r="M68" i="10"/>
  <c r="W68" i="10"/>
  <c r="AP68" i="10"/>
  <c r="BP68" i="10"/>
  <c r="BS68" i="10"/>
  <c r="BT68" i="10"/>
  <c r="CK68" i="10"/>
  <c r="DJ68" i="10"/>
  <c r="EH68" i="10"/>
  <c r="EX68" i="10"/>
  <c r="D68" i="10"/>
  <c r="G68" i="10"/>
  <c r="T68" i="10"/>
  <c r="CE68" i="10"/>
  <c r="CH68" i="10"/>
  <c r="CM68" i="10"/>
  <c r="DH68" i="10"/>
  <c r="DN68" i="10"/>
  <c r="DW68" i="10"/>
  <c r="GI68" i="10"/>
  <c r="GL68" i="10"/>
  <c r="F68" i="10"/>
  <c r="Y68" i="10"/>
  <c r="AN68" i="10"/>
  <c r="BA68" i="10"/>
  <c r="BE68" i="10"/>
  <c r="BL68" i="10"/>
  <c r="BU68" i="10"/>
  <c r="BV68" i="10"/>
  <c r="BW68" i="10"/>
  <c r="CB68" i="10"/>
  <c r="CD68" i="10"/>
  <c r="CI68" i="10"/>
  <c r="CS68" i="10"/>
  <c r="CX68" i="10"/>
  <c r="DP68" i="10"/>
  <c r="EJ68" i="10"/>
  <c r="EK68" i="10"/>
  <c r="ER68" i="10"/>
  <c r="FL68" i="10"/>
  <c r="FU68" i="10"/>
  <c r="FV68" i="10"/>
  <c r="GJ68" i="10"/>
  <c r="GW68" i="10"/>
  <c r="HA68" i="10"/>
  <c r="AH68" i="10"/>
  <c r="AW68" i="10"/>
  <c r="BB68" i="10"/>
  <c r="DG68" i="10"/>
  <c r="EF68" i="10"/>
  <c r="FG68" i="10"/>
  <c r="FW68" i="10"/>
  <c r="FX68" i="10"/>
  <c r="GF68" i="10"/>
  <c r="GV68" i="10"/>
  <c r="GZ68" i="10"/>
  <c r="P68" i="10"/>
  <c r="S68" i="10"/>
  <c r="AT68" i="10"/>
  <c r="CC68" i="10"/>
  <c r="CV68" i="10"/>
  <c r="DB68" i="10"/>
  <c r="DE68" i="10"/>
  <c r="FH68" i="10"/>
  <c r="GB68" i="10"/>
  <c r="GM68" i="10"/>
  <c r="V68" i="10"/>
  <c r="AX68" i="10"/>
  <c r="CG68" i="10"/>
  <c r="CR68" i="10"/>
  <c r="DD68" i="10"/>
  <c r="DU68" i="10"/>
  <c r="EI68" i="10"/>
  <c r="EO68" i="10"/>
  <c r="EV68" i="10"/>
  <c r="EY68" i="10"/>
  <c r="GD68" i="10"/>
  <c r="GN68" i="10"/>
  <c r="GQ68" i="10"/>
  <c r="AG68" i="10"/>
  <c r="BC68" i="10"/>
  <c r="BG68" i="10"/>
  <c r="BI68" i="10"/>
  <c r="BK68" i="10"/>
  <c r="CP68" i="10"/>
  <c r="CT68" i="10"/>
  <c r="FM68" i="10"/>
  <c r="FT68" i="10"/>
  <c r="GG68" i="10"/>
  <c r="GH68" i="10"/>
  <c r="GU68" i="10"/>
  <c r="BQ68" i="10"/>
  <c r="CJ68" i="10"/>
  <c r="CW68" i="10"/>
  <c r="DO68" i="10"/>
  <c r="DR68" i="10"/>
  <c r="EA68" i="10"/>
  <c r="EB68" i="10"/>
  <c r="ET68" i="10"/>
  <c r="FS68" i="10"/>
  <c r="GK68" i="10"/>
  <c r="GY68" i="10"/>
  <c r="AY68" i="10"/>
  <c r="BO68" i="10"/>
  <c r="BY68" i="10"/>
  <c r="CN68" i="10"/>
  <c r="CO68" i="10"/>
  <c r="DA68" i="10"/>
  <c r="EU68" i="10"/>
  <c r="FF68" i="10"/>
  <c r="GE68" i="10"/>
  <c r="GS68" i="10"/>
  <c r="I68" i="10"/>
  <c r="X68" i="10"/>
  <c r="AE68" i="10"/>
  <c r="DQ68" i="10"/>
  <c r="ED68" i="10"/>
  <c r="EE68" i="10"/>
  <c r="EN68" i="10"/>
  <c r="FK68" i="10"/>
  <c r="FN68" i="10"/>
  <c r="FQ68" i="10"/>
  <c r="FR68" i="10"/>
  <c r="FZ68" i="10"/>
  <c r="E68" i="10"/>
  <c r="U68" i="10"/>
  <c r="BZ68" i="10"/>
  <c r="CQ68" i="10"/>
  <c r="DM68" i="10"/>
  <c r="FD68" i="10"/>
  <c r="GO68" i="10"/>
  <c r="GR68" i="10"/>
  <c r="Q68" i="10"/>
  <c r="Z68" i="10"/>
  <c r="AA68" i="10"/>
  <c r="AB68" i="10"/>
  <c r="AD68" i="10"/>
  <c r="AL68" i="10"/>
  <c r="AR68" i="10"/>
  <c r="CU68" i="10"/>
  <c r="EW68" i="10"/>
  <c r="EZ68" i="10"/>
  <c r="FA68" i="10"/>
  <c r="FJ68" i="10"/>
  <c r="GX68" i="10"/>
  <c r="N68" i="10"/>
  <c r="AC68" i="10"/>
  <c r="AI68" i="10"/>
  <c r="AV68" i="10"/>
  <c r="BD68" i="10"/>
  <c r="BF68" i="10"/>
  <c r="BJ68" i="10"/>
  <c r="BN68" i="10"/>
  <c r="CA68" i="10"/>
  <c r="CZ68" i="10"/>
  <c r="DK68" i="10"/>
  <c r="DZ68" i="10"/>
  <c r="ES68" i="10"/>
  <c r="GA68" i="10"/>
  <c r="GP68" i="10"/>
  <c r="O68" i="10"/>
  <c r="AJ68" i="10"/>
  <c r="AS68" i="10"/>
  <c r="BH68" i="10"/>
  <c r="CF68" i="10"/>
  <c r="CL68" i="10"/>
  <c r="DF68" i="10"/>
  <c r="EG68" i="10"/>
  <c r="FB68" i="10"/>
  <c r="FP68" i="10"/>
  <c r="GC68" i="10"/>
  <c r="B68" i="10"/>
  <c r="A69" i="10"/>
  <c r="A70" i="8"/>
  <c r="R70" i="8" l="1"/>
  <c r="O70" i="8"/>
  <c r="J70" i="8"/>
  <c r="Q70" i="8"/>
  <c r="S70" i="8"/>
  <c r="I70" i="8"/>
  <c r="H70" i="8"/>
  <c r="L70" i="8"/>
  <c r="P70" i="8"/>
  <c r="N70" i="8"/>
  <c r="K70" i="8"/>
  <c r="M70" i="8"/>
  <c r="C70" i="8"/>
  <c r="E70" i="8"/>
  <c r="B70" i="8"/>
  <c r="T70" i="8"/>
  <c r="U70" i="8"/>
  <c r="V70" i="8"/>
  <c r="D70" i="8"/>
  <c r="G70" i="8"/>
  <c r="O69" i="10"/>
  <c r="AG69" i="10"/>
  <c r="AQ69" i="10"/>
  <c r="BC69" i="10"/>
  <c r="BI69" i="10"/>
  <c r="BS69" i="10"/>
  <c r="CD69" i="10"/>
  <c r="CM69" i="10"/>
  <c r="CQ69" i="10"/>
  <c r="CU69" i="10"/>
  <c r="DA69" i="10"/>
  <c r="DS69" i="10"/>
  <c r="EB69" i="10"/>
  <c r="EG69" i="10"/>
  <c r="EH69" i="10"/>
  <c r="EL69" i="10"/>
  <c r="FT69" i="10"/>
  <c r="GK69" i="10"/>
  <c r="D69" i="10"/>
  <c r="M69" i="10"/>
  <c r="AF69" i="10"/>
  <c r="DM69" i="10"/>
  <c r="FQ69" i="10"/>
  <c r="GG69" i="10"/>
  <c r="GH69" i="10"/>
  <c r="GU69" i="10"/>
  <c r="E69" i="10"/>
  <c r="W69" i="10"/>
  <c r="AA69" i="10"/>
  <c r="AP69" i="10"/>
  <c r="AX69" i="10"/>
  <c r="BJ69" i="10"/>
  <c r="BM69" i="10"/>
  <c r="DJ69" i="10"/>
  <c r="DT69" i="10"/>
  <c r="FI69" i="10"/>
  <c r="FU69" i="10"/>
  <c r="GJ69" i="10"/>
  <c r="I69" i="10"/>
  <c r="Q69" i="10"/>
  <c r="T69" i="10"/>
  <c r="X69" i="10"/>
  <c r="Z69" i="10"/>
  <c r="AV69" i="10"/>
  <c r="CO69" i="10"/>
  <c r="FK69" i="10"/>
  <c r="GF69" i="10"/>
  <c r="BY69" i="10"/>
  <c r="CF69" i="10"/>
  <c r="CK69" i="10"/>
  <c r="CW69" i="10"/>
  <c r="EA69" i="10"/>
  <c r="EP69" i="10"/>
  <c r="EQ69" i="10"/>
  <c r="EZ69" i="10"/>
  <c r="FH69" i="10"/>
  <c r="GB69" i="10"/>
  <c r="U69" i="10"/>
  <c r="AL69" i="10"/>
  <c r="BB69" i="10"/>
  <c r="BR69" i="10"/>
  <c r="CG69" i="10"/>
  <c r="EC69" i="10"/>
  <c r="ED69" i="10"/>
  <c r="EV69" i="10"/>
  <c r="FL69" i="10"/>
  <c r="GV69" i="10"/>
  <c r="AE69" i="10"/>
  <c r="AI69" i="10"/>
  <c r="AO69" i="10"/>
  <c r="BD69" i="10"/>
  <c r="BK69" i="10"/>
  <c r="CC69" i="10"/>
  <c r="CP69" i="10"/>
  <c r="DF69" i="10"/>
  <c r="DU69" i="10"/>
  <c r="DV69" i="10"/>
  <c r="EF69" i="10"/>
  <c r="EI69" i="10"/>
  <c r="EJ69" i="10"/>
  <c r="EW69" i="10"/>
  <c r="EX69" i="10"/>
  <c r="FE69" i="10"/>
  <c r="FM69" i="10"/>
  <c r="GA69" i="10"/>
  <c r="GN69" i="10"/>
  <c r="H69" i="10"/>
  <c r="AH69" i="10"/>
  <c r="AK69" i="10"/>
  <c r="BV69" i="10"/>
  <c r="BZ69" i="10"/>
  <c r="CB69" i="10"/>
  <c r="CI69" i="10"/>
  <c r="DZ69" i="10"/>
  <c r="ER69" i="10"/>
  <c r="EY69" i="10"/>
  <c r="GP69" i="10"/>
  <c r="AM69" i="10"/>
  <c r="AU69" i="10"/>
  <c r="BN69" i="10"/>
  <c r="BT69" i="10"/>
  <c r="BX69" i="10"/>
  <c r="CS69" i="10"/>
  <c r="DD69" i="10"/>
  <c r="DI69" i="10"/>
  <c r="DK69" i="10"/>
  <c r="EM69" i="10"/>
  <c r="FA69" i="10"/>
  <c r="FB69" i="10"/>
  <c r="FO69" i="10"/>
  <c r="GR69" i="10"/>
  <c r="AW69" i="10"/>
  <c r="AZ69" i="10"/>
  <c r="BU69" i="10"/>
  <c r="CJ69" i="10"/>
  <c r="DB69" i="10"/>
  <c r="DE69" i="10"/>
  <c r="DG69" i="10"/>
  <c r="EE69" i="10"/>
  <c r="EK69" i="10"/>
  <c r="FD69" i="10"/>
  <c r="FN69" i="10"/>
  <c r="FS69" i="10"/>
  <c r="GO69" i="10"/>
  <c r="GT69" i="10"/>
  <c r="GZ69" i="10"/>
  <c r="GQ69" i="10"/>
  <c r="AC69" i="10"/>
  <c r="AT69" i="10"/>
  <c r="BA69" i="10"/>
  <c r="BQ69" i="10"/>
  <c r="CN69" i="10"/>
  <c r="CR69" i="10"/>
  <c r="FF69" i="10"/>
  <c r="GD69" i="10"/>
  <c r="GE69" i="10"/>
  <c r="GL69" i="10"/>
  <c r="AN69" i="10"/>
  <c r="AY69" i="10"/>
  <c r="BF69" i="10"/>
  <c r="BO69" i="10"/>
  <c r="BW69" i="10"/>
  <c r="CL69" i="10"/>
  <c r="CT69" i="10"/>
  <c r="DC69" i="10"/>
  <c r="DH69" i="10"/>
  <c r="DP69" i="10"/>
  <c r="GS69" i="10"/>
  <c r="GY69" i="10"/>
  <c r="F69" i="10"/>
  <c r="Y69" i="10"/>
  <c r="AD69" i="10"/>
  <c r="BL69" i="10"/>
  <c r="CH69" i="10"/>
  <c r="FV69" i="10"/>
  <c r="GC69" i="10"/>
  <c r="GI69" i="10"/>
  <c r="HA69" i="10"/>
  <c r="P69" i="10"/>
  <c r="AR69" i="10"/>
  <c r="AS69" i="10"/>
  <c r="BE69" i="10"/>
  <c r="BG69" i="10"/>
  <c r="CV69" i="10"/>
  <c r="CY69" i="10"/>
  <c r="DL69" i="10"/>
  <c r="ET69" i="10"/>
  <c r="FG69" i="10"/>
  <c r="FP69" i="10"/>
  <c r="FR69" i="10"/>
  <c r="FW69" i="10"/>
  <c r="FX69" i="10"/>
  <c r="FY69" i="10"/>
  <c r="FZ69" i="10"/>
  <c r="GM69" i="10"/>
  <c r="GW69" i="10"/>
  <c r="GX69" i="10"/>
  <c r="N69" i="10"/>
  <c r="S69" i="10"/>
  <c r="AB69" i="10"/>
  <c r="BH69" i="10"/>
  <c r="BP69" i="10"/>
  <c r="CA69" i="10"/>
  <c r="CE69" i="10"/>
  <c r="DO69" i="10"/>
  <c r="DQ69" i="10"/>
  <c r="DR69" i="10"/>
  <c r="DW69" i="10"/>
  <c r="DX69" i="10"/>
  <c r="EO69" i="10"/>
  <c r="FC69" i="10"/>
  <c r="G69" i="10"/>
  <c r="V69" i="10"/>
  <c r="AJ69" i="10"/>
  <c r="CX69" i="10"/>
  <c r="CZ69" i="10"/>
  <c r="DN69" i="10"/>
  <c r="DY69" i="10"/>
  <c r="EN69" i="10"/>
  <c r="ES69" i="10"/>
  <c r="EU69" i="10"/>
  <c r="FJ69" i="10"/>
  <c r="B69" i="10"/>
  <c r="A70" i="10"/>
  <c r="A71" i="8"/>
  <c r="R71" i="8" l="1"/>
  <c r="S71" i="8"/>
  <c r="L71" i="8"/>
  <c r="C71" i="8"/>
  <c r="U71" i="8"/>
  <c r="I71" i="8"/>
  <c r="H71" i="8"/>
  <c r="G71" i="8"/>
  <c r="J71" i="8"/>
  <c r="D71" i="8"/>
  <c r="Q71" i="8"/>
  <c r="O71" i="8"/>
  <c r="E71" i="8"/>
  <c r="K71" i="8"/>
  <c r="N71" i="8"/>
  <c r="V71" i="8"/>
  <c r="M71" i="8"/>
  <c r="T71" i="8"/>
  <c r="B71" i="8"/>
  <c r="P71" i="8"/>
  <c r="D70" i="10"/>
  <c r="P70" i="10"/>
  <c r="AB70" i="10"/>
  <c r="AF70" i="10"/>
  <c r="DI70" i="10"/>
  <c r="DQ70" i="10"/>
  <c r="EC70" i="10"/>
  <c r="EK70" i="10"/>
  <c r="FI70" i="10"/>
  <c r="FJ70" i="10"/>
  <c r="GF70" i="10"/>
  <c r="GU70" i="10"/>
  <c r="Q70" i="10"/>
  <c r="AR70" i="10"/>
  <c r="CS70" i="10"/>
  <c r="DE70" i="10"/>
  <c r="EM70" i="10"/>
  <c r="EQ70" i="10"/>
  <c r="FD70" i="10"/>
  <c r="FU70" i="10"/>
  <c r="GJ70" i="10"/>
  <c r="GQ70" i="10"/>
  <c r="AH70" i="10"/>
  <c r="AY70" i="10"/>
  <c r="BK70" i="10"/>
  <c r="BO70" i="10"/>
  <c r="CG70" i="10"/>
  <c r="CI70" i="10"/>
  <c r="CK70" i="10"/>
  <c r="EE70" i="10"/>
  <c r="EW70" i="10"/>
  <c r="FC70" i="10"/>
  <c r="FG70" i="10"/>
  <c r="H70" i="10"/>
  <c r="AN70" i="10"/>
  <c r="BE70" i="10"/>
  <c r="BS70" i="10"/>
  <c r="BX70" i="10"/>
  <c r="DK70" i="10"/>
  <c r="DS70" i="10"/>
  <c r="DX70" i="10"/>
  <c r="EP70" i="10"/>
  <c r="FN70" i="10"/>
  <c r="FS70" i="10"/>
  <c r="GN70" i="10"/>
  <c r="GY70" i="10"/>
  <c r="AS70" i="10"/>
  <c r="BA70" i="10"/>
  <c r="BW70" i="10"/>
  <c r="BZ70" i="10"/>
  <c r="CH70" i="10"/>
  <c r="DP70" i="10"/>
  <c r="DT70" i="10"/>
  <c r="EB70" i="10"/>
  <c r="EG70" i="10"/>
  <c r="EN70" i="10"/>
  <c r="FB70" i="10"/>
  <c r="GB70" i="10"/>
  <c r="GS70" i="10"/>
  <c r="F70" i="10"/>
  <c r="AE70" i="10"/>
  <c r="AG70" i="10"/>
  <c r="AT70" i="10"/>
  <c r="AV70" i="10"/>
  <c r="AX70" i="10"/>
  <c r="CE70" i="10"/>
  <c r="CP70" i="10"/>
  <c r="EU70" i="10"/>
  <c r="EV70" i="10"/>
  <c r="FK70" i="10"/>
  <c r="FZ70" i="10"/>
  <c r="GC70" i="10"/>
  <c r="GD70" i="10"/>
  <c r="GO70" i="10"/>
  <c r="GW70" i="10"/>
  <c r="N70" i="10"/>
  <c r="Z70" i="10"/>
  <c r="AI70" i="10"/>
  <c r="BU70" i="10"/>
  <c r="CU70" i="10"/>
  <c r="CV70" i="10"/>
  <c r="EO70" i="10"/>
  <c r="ET70" i="10"/>
  <c r="FP70" i="10"/>
  <c r="M70" i="10"/>
  <c r="W70" i="10"/>
  <c r="AC70" i="10"/>
  <c r="AZ70" i="10"/>
  <c r="BB70" i="10"/>
  <c r="BC70" i="10"/>
  <c r="BF70" i="10"/>
  <c r="BQ70" i="10"/>
  <c r="CB70" i="10"/>
  <c r="CD70" i="10"/>
  <c r="CF70" i="10"/>
  <c r="CJ70" i="10"/>
  <c r="CT70" i="10"/>
  <c r="CY70" i="10"/>
  <c r="DF70" i="10"/>
  <c r="ED70" i="10"/>
  <c r="ER70" i="10"/>
  <c r="E70" i="10"/>
  <c r="O70" i="10"/>
  <c r="AA70" i="10"/>
  <c r="AJ70" i="10"/>
  <c r="BG70" i="10"/>
  <c r="BM70" i="10"/>
  <c r="BP70" i="10"/>
  <c r="CW70" i="10"/>
  <c r="CZ70" i="10"/>
  <c r="DB70" i="10"/>
  <c r="DC70" i="10"/>
  <c r="DD70" i="10"/>
  <c r="DG70" i="10"/>
  <c r="DN70" i="10"/>
  <c r="DR70" i="10"/>
  <c r="EL70" i="10"/>
  <c r="FE70" i="10"/>
  <c r="FM70" i="10"/>
  <c r="GH70" i="10"/>
  <c r="GK70" i="10"/>
  <c r="Y70" i="10"/>
  <c r="AL70" i="10"/>
  <c r="AO70" i="10"/>
  <c r="AP70" i="10"/>
  <c r="AU70" i="10"/>
  <c r="CC70" i="10"/>
  <c r="CO70" i="10"/>
  <c r="CR70" i="10"/>
  <c r="DJ70" i="10"/>
  <c r="EI70" i="10"/>
  <c r="FO70" i="10"/>
  <c r="GR70" i="10"/>
  <c r="HA70" i="10"/>
  <c r="T70" i="10"/>
  <c r="U70" i="10"/>
  <c r="AK70" i="10"/>
  <c r="AM70" i="10"/>
  <c r="BH70" i="10"/>
  <c r="DA70" i="10"/>
  <c r="BN70" i="10"/>
  <c r="CA70" i="10"/>
  <c r="CL70" i="10"/>
  <c r="CM70" i="10"/>
  <c r="DY70" i="10"/>
  <c r="EX70" i="10"/>
  <c r="EZ70" i="10"/>
  <c r="FL70" i="10"/>
  <c r="GM70" i="10"/>
  <c r="GZ70" i="10"/>
  <c r="X70" i="10"/>
  <c r="AW70" i="10"/>
  <c r="BJ70" i="10"/>
  <c r="BV70" i="10"/>
  <c r="BY70" i="10"/>
  <c r="CX70" i="10"/>
  <c r="DH70" i="10"/>
  <c r="DL70" i="10"/>
  <c r="EJ70" i="10"/>
  <c r="FW70" i="10"/>
  <c r="GE70" i="10"/>
  <c r="GI70" i="10"/>
  <c r="GL70" i="10"/>
  <c r="GV70" i="10"/>
  <c r="BD70" i="10"/>
  <c r="BI70" i="10"/>
  <c r="BR70" i="10"/>
  <c r="BT70" i="10"/>
  <c r="CN70" i="10"/>
  <c r="CQ70" i="10"/>
  <c r="DW70" i="10"/>
  <c r="EF70" i="10"/>
  <c r="EH70" i="10"/>
  <c r="ES70" i="10"/>
  <c r="FH70" i="10"/>
  <c r="FR70" i="10"/>
  <c r="FY70" i="10"/>
  <c r="GA70" i="10"/>
  <c r="GT70" i="10"/>
  <c r="I70" i="10"/>
  <c r="V70" i="10"/>
  <c r="AQ70" i="10"/>
  <c r="DM70" i="10"/>
  <c r="DU70" i="10"/>
  <c r="EY70" i="10"/>
  <c r="FA70" i="10"/>
  <c r="FF70" i="10"/>
  <c r="FQ70" i="10"/>
  <c r="FV70" i="10"/>
  <c r="GG70" i="10"/>
  <c r="G70" i="10"/>
  <c r="S70" i="10"/>
  <c r="AD70" i="10"/>
  <c r="BL70" i="10"/>
  <c r="DO70" i="10"/>
  <c r="DV70" i="10"/>
  <c r="DZ70" i="10"/>
  <c r="EA70" i="10"/>
  <c r="FT70" i="10"/>
  <c r="FX70" i="10"/>
  <c r="GP70" i="10"/>
  <c r="GX70" i="10"/>
  <c r="B70" i="10"/>
  <c r="A71" i="10"/>
  <c r="A72" i="8"/>
  <c r="B72" i="8" l="1"/>
  <c r="D72" i="8"/>
  <c r="O72" i="8"/>
  <c r="E72" i="8"/>
  <c r="K72" i="8"/>
  <c r="L72" i="8"/>
  <c r="S72" i="8"/>
  <c r="M72" i="8"/>
  <c r="Q72" i="8"/>
  <c r="V72" i="8"/>
  <c r="N72" i="8"/>
  <c r="C72" i="8"/>
  <c r="T72" i="8"/>
  <c r="I72" i="8"/>
  <c r="H72" i="8"/>
  <c r="J72" i="8"/>
  <c r="U72" i="8"/>
  <c r="G72" i="8"/>
  <c r="R72" i="8"/>
  <c r="P72" i="8"/>
  <c r="N71" i="10"/>
  <c r="BK71" i="10"/>
  <c r="CO71" i="10"/>
  <c r="DO71" i="10"/>
  <c r="DR71" i="10"/>
  <c r="EP71" i="10"/>
  <c r="GB71" i="10"/>
  <c r="GS71" i="10"/>
  <c r="GU71" i="10"/>
  <c r="CC71" i="10"/>
  <c r="CT71" i="10"/>
  <c r="DE71" i="10"/>
  <c r="DK71" i="10"/>
  <c r="DQ71" i="10"/>
  <c r="DW71" i="10"/>
  <c r="EB71" i="10"/>
  <c r="EW71" i="10"/>
  <c r="FC71" i="10"/>
  <c r="FR71" i="10"/>
  <c r="FV71" i="10"/>
  <c r="GL71" i="10"/>
  <c r="GM71" i="10"/>
  <c r="GR71" i="10"/>
  <c r="GZ71" i="10"/>
  <c r="BO71" i="10"/>
  <c r="BQ71" i="10"/>
  <c r="CN71" i="10"/>
  <c r="DG71" i="10"/>
  <c r="DN71" i="10"/>
  <c r="ET71" i="10"/>
  <c r="EU71" i="10"/>
  <c r="FJ71" i="10"/>
  <c r="FY71" i="10"/>
  <c r="GD71" i="10"/>
  <c r="GF71" i="10"/>
  <c r="GV71" i="10"/>
  <c r="Q71" i="10"/>
  <c r="Y71" i="10"/>
  <c r="AC71" i="10"/>
  <c r="AT71" i="10"/>
  <c r="BF71" i="10"/>
  <c r="BI71" i="10"/>
  <c r="BM71" i="10"/>
  <c r="BR71" i="10"/>
  <c r="CF71" i="10"/>
  <c r="CQ71" i="10"/>
  <c r="CX71" i="10"/>
  <c r="DY71" i="10"/>
  <c r="FB71" i="10"/>
  <c r="GI71" i="10"/>
  <c r="BZ71" i="10"/>
  <c r="CD71" i="10"/>
  <c r="FL71" i="10"/>
  <c r="GG71" i="10"/>
  <c r="GO71" i="10"/>
  <c r="HA71" i="10"/>
  <c r="U71" i="10"/>
  <c r="AL71" i="10"/>
  <c r="BY71" i="10"/>
  <c r="CA71" i="10"/>
  <c r="CU71" i="10"/>
  <c r="DA71" i="10"/>
  <c r="EC71" i="10"/>
  <c r="FE71" i="10"/>
  <c r="FO71" i="10"/>
  <c r="GA71" i="10"/>
  <c r="GJ71" i="10"/>
  <c r="GY71" i="10"/>
  <c r="E71" i="10"/>
  <c r="I71" i="10"/>
  <c r="V71" i="10"/>
  <c r="AI71" i="10"/>
  <c r="AJ71" i="10"/>
  <c r="AK71" i="10"/>
  <c r="AQ71" i="10"/>
  <c r="BU71" i="10"/>
  <c r="CP71" i="10"/>
  <c r="DH71" i="10"/>
  <c r="EA71" i="10"/>
  <c r="EM71" i="10"/>
  <c r="FG71" i="10"/>
  <c r="FH71" i="10"/>
  <c r="FK71" i="10"/>
  <c r="GH71" i="10"/>
  <c r="AN71" i="10"/>
  <c r="DB71" i="10"/>
  <c r="DD71" i="10"/>
  <c r="EH71" i="10"/>
  <c r="EN71" i="10"/>
  <c r="EQ71" i="10"/>
  <c r="FX71" i="10"/>
  <c r="GC71" i="10"/>
  <c r="GK71" i="10"/>
  <c r="GN71" i="10"/>
  <c r="D71" i="10"/>
  <c r="G71" i="10"/>
  <c r="S71" i="10"/>
  <c r="X71" i="10"/>
  <c r="AB71" i="10"/>
  <c r="AD71" i="10"/>
  <c r="AP71" i="10"/>
  <c r="AU71" i="10"/>
  <c r="BA71" i="10"/>
  <c r="BV71" i="10"/>
  <c r="DP71" i="10"/>
  <c r="DU71" i="10"/>
  <c r="DX71" i="10"/>
  <c r="EE71" i="10"/>
  <c r="FZ71" i="10"/>
  <c r="GE71" i="10"/>
  <c r="GT71" i="10"/>
  <c r="Z71" i="10"/>
  <c r="BJ71" i="10"/>
  <c r="BL71" i="10"/>
  <c r="BN71" i="10"/>
  <c r="BS71" i="10"/>
  <c r="CY71" i="10"/>
  <c r="DI71" i="10"/>
  <c r="DJ71" i="10"/>
  <c r="FI71" i="10"/>
  <c r="FT71" i="10"/>
  <c r="FU71" i="10"/>
  <c r="GQ71" i="10"/>
  <c r="H71" i="10"/>
  <c r="M71" i="10"/>
  <c r="O71" i="10"/>
  <c r="AH71" i="10"/>
  <c r="BE71" i="10"/>
  <c r="CG71" i="10"/>
  <c r="CI71" i="10"/>
  <c r="CJ71" i="10"/>
  <c r="CM71" i="10"/>
  <c r="CS71" i="10"/>
  <c r="DC71" i="10"/>
  <c r="DF71" i="10"/>
  <c r="DZ71" i="10"/>
  <c r="EF71" i="10"/>
  <c r="EG71" i="10"/>
  <c r="ER71" i="10"/>
  <c r="GP71" i="10"/>
  <c r="AF71" i="10"/>
  <c r="AG71" i="10"/>
  <c r="AM71" i="10"/>
  <c r="AV71" i="10"/>
  <c r="AW71" i="10"/>
  <c r="BX71" i="10"/>
  <c r="CR71" i="10"/>
  <c r="DS71" i="10"/>
  <c r="EJ71" i="10"/>
  <c r="EL71" i="10"/>
  <c r="EO71" i="10"/>
  <c r="GW71" i="10"/>
  <c r="P71" i="10"/>
  <c r="AA71" i="10"/>
  <c r="AE71" i="10"/>
  <c r="AR71" i="10"/>
  <c r="AX71" i="10"/>
  <c r="AZ71" i="10"/>
  <c r="BB71" i="10"/>
  <c r="BG71" i="10"/>
  <c r="BT71" i="10"/>
  <c r="CB71" i="10"/>
  <c r="CK71" i="10"/>
  <c r="CV71" i="10"/>
  <c r="ED71" i="10"/>
  <c r="EI71" i="10"/>
  <c r="EZ71" i="10"/>
  <c r="FA71" i="10"/>
  <c r="FN71" i="10"/>
  <c r="FP71" i="10"/>
  <c r="W71" i="10"/>
  <c r="AY71" i="10"/>
  <c r="DV71" i="10"/>
  <c r="EX71" i="10"/>
  <c r="FQ71" i="10"/>
  <c r="T71" i="10"/>
  <c r="AS71" i="10"/>
  <c r="BC71" i="10"/>
  <c r="BD71" i="10"/>
  <c r="BH71" i="10"/>
  <c r="BW71" i="10"/>
  <c r="CE71" i="10"/>
  <c r="CH71" i="10"/>
  <c r="CL71" i="10"/>
  <c r="CZ71" i="10"/>
  <c r="DL71" i="10"/>
  <c r="EY71" i="10"/>
  <c r="FF71" i="10"/>
  <c r="FW71" i="10"/>
  <c r="F71" i="10"/>
  <c r="AO71" i="10"/>
  <c r="BP71" i="10"/>
  <c r="CW71" i="10"/>
  <c r="DM71" i="10"/>
  <c r="DT71" i="10"/>
  <c r="EK71" i="10"/>
  <c r="ES71" i="10"/>
  <c r="EV71" i="10"/>
  <c r="FD71" i="10"/>
  <c r="FM71" i="10"/>
  <c r="FS71" i="10"/>
  <c r="GX71" i="10"/>
  <c r="B71" i="10"/>
  <c r="A72" i="10"/>
  <c r="A73" i="8"/>
  <c r="O73" i="8" l="1"/>
  <c r="P73" i="8"/>
  <c r="T73" i="8"/>
  <c r="U73" i="8"/>
  <c r="M73" i="8"/>
  <c r="Q73" i="8"/>
  <c r="J73" i="8"/>
  <c r="R73" i="8"/>
  <c r="G73" i="8"/>
  <c r="V73" i="8"/>
  <c r="L73" i="8"/>
  <c r="H73" i="8"/>
  <c r="K73" i="8"/>
  <c r="S73" i="8"/>
  <c r="E73" i="8"/>
  <c r="C73" i="8"/>
  <c r="I73" i="8"/>
  <c r="B73" i="8"/>
  <c r="N73" i="8"/>
  <c r="D73" i="8"/>
  <c r="W72" i="10"/>
  <c r="AN72" i="10"/>
  <c r="AT72" i="10"/>
  <c r="BI72" i="10"/>
  <c r="BJ72" i="10"/>
  <c r="CH72" i="10"/>
  <c r="CX72" i="10"/>
  <c r="DH72" i="10"/>
  <c r="DN72" i="10"/>
  <c r="FD72" i="10"/>
  <c r="GA72" i="10"/>
  <c r="X72" i="10"/>
  <c r="AW72" i="10"/>
  <c r="BM72" i="10"/>
  <c r="EQ72" i="10"/>
  <c r="EV72" i="10"/>
  <c r="O72" i="10"/>
  <c r="U72" i="10"/>
  <c r="AR72" i="10"/>
  <c r="BE72" i="10"/>
  <c r="BX72" i="10"/>
  <c r="EG72" i="10"/>
  <c r="EK72" i="10"/>
  <c r="EP72" i="10"/>
  <c r="ER72" i="10"/>
  <c r="EY72" i="10"/>
  <c r="FR72" i="10"/>
  <c r="FS72" i="10"/>
  <c r="M72" i="10"/>
  <c r="AL72" i="10"/>
  <c r="BQ72" i="10"/>
  <c r="CB72" i="10"/>
  <c r="DD72" i="10"/>
  <c r="DP72" i="10"/>
  <c r="EJ72" i="10"/>
  <c r="ET72" i="10"/>
  <c r="EX72" i="10"/>
  <c r="FP72" i="10"/>
  <c r="GC72" i="10"/>
  <c r="GS72" i="10"/>
  <c r="GU72" i="10"/>
  <c r="Z72" i="10"/>
  <c r="AA72" i="10"/>
  <c r="AS72" i="10"/>
  <c r="AX72" i="10"/>
  <c r="BD72" i="10"/>
  <c r="BR72" i="10"/>
  <c r="BT72" i="10"/>
  <c r="BU72" i="10"/>
  <c r="CJ72" i="10"/>
  <c r="CL72" i="10"/>
  <c r="CY72" i="10"/>
  <c r="DI72" i="10"/>
  <c r="DL72" i="10"/>
  <c r="DW72" i="10"/>
  <c r="DZ72" i="10"/>
  <c r="FV72" i="10"/>
  <c r="FW72" i="10"/>
  <c r="GF72" i="10"/>
  <c r="GP72" i="10"/>
  <c r="D72" i="10"/>
  <c r="T72" i="10"/>
  <c r="AO72" i="10"/>
  <c r="BK72" i="10"/>
  <c r="BS72" i="10"/>
  <c r="CE72" i="10"/>
  <c r="DU72" i="10"/>
  <c r="ES72" i="10"/>
  <c r="FB72" i="10"/>
  <c r="FQ72" i="10"/>
  <c r="FY72" i="10"/>
  <c r="GY72" i="10"/>
  <c r="GX72" i="10"/>
  <c r="I72" i="10"/>
  <c r="N72" i="10"/>
  <c r="BB72" i="10"/>
  <c r="BL72" i="10"/>
  <c r="BW72" i="10"/>
  <c r="CA72" i="10"/>
  <c r="CQ72" i="10"/>
  <c r="DM72" i="10"/>
  <c r="DX72" i="10"/>
  <c r="DY72" i="10"/>
  <c r="FT72" i="10"/>
  <c r="GE72" i="10"/>
  <c r="G72" i="10"/>
  <c r="AP72" i="10"/>
  <c r="BO72" i="10"/>
  <c r="BV72" i="10"/>
  <c r="BZ72" i="10"/>
  <c r="CN72" i="10"/>
  <c r="CP72" i="10"/>
  <c r="CW72" i="10"/>
  <c r="DK72" i="10"/>
  <c r="DR72" i="10"/>
  <c r="DT72" i="10"/>
  <c r="EH72" i="10"/>
  <c r="FF72" i="10"/>
  <c r="FI72" i="10"/>
  <c r="FN72" i="10"/>
  <c r="GK72" i="10"/>
  <c r="AH72" i="10"/>
  <c r="AQ72" i="10"/>
  <c r="BG72" i="10"/>
  <c r="BH72" i="10"/>
  <c r="CO72" i="10"/>
  <c r="DB72" i="10"/>
  <c r="DF72" i="10"/>
  <c r="EA72" i="10"/>
  <c r="EU72" i="10"/>
  <c r="FX72" i="10"/>
  <c r="GG72" i="10"/>
  <c r="S72" i="10"/>
  <c r="V72" i="10"/>
  <c r="BC72" i="10"/>
  <c r="BP72" i="10"/>
  <c r="ED72" i="10"/>
  <c r="EL72" i="10"/>
  <c r="EN72" i="10"/>
  <c r="EW72" i="10"/>
  <c r="FA72" i="10"/>
  <c r="GD72" i="10"/>
  <c r="GJ72" i="10"/>
  <c r="GL72" i="10"/>
  <c r="AV72" i="10"/>
  <c r="BF72" i="10"/>
  <c r="CF72" i="10"/>
  <c r="DO72" i="10"/>
  <c r="DQ72" i="10"/>
  <c r="DS72" i="10"/>
  <c r="EB72" i="10"/>
  <c r="EM72" i="10"/>
  <c r="FH72" i="10"/>
  <c r="FJ72" i="10"/>
  <c r="FO72" i="10"/>
  <c r="P72" i="10"/>
  <c r="AE72" i="10"/>
  <c r="AI72" i="10"/>
  <c r="BN72" i="10"/>
  <c r="CK72" i="10"/>
  <c r="CZ72" i="10"/>
  <c r="DA72" i="10"/>
  <c r="DV72" i="10"/>
  <c r="GN72" i="10"/>
  <c r="GR72" i="10"/>
  <c r="E72" i="10"/>
  <c r="Q72" i="10"/>
  <c r="AD72" i="10"/>
  <c r="AJ72" i="10"/>
  <c r="CC72" i="10"/>
  <c r="CD72" i="10"/>
  <c r="CG72" i="10"/>
  <c r="DE72" i="10"/>
  <c r="EE72" i="10"/>
  <c r="FC72" i="10"/>
  <c r="FK72" i="10"/>
  <c r="FL72" i="10"/>
  <c r="GM72" i="10"/>
  <c r="GO72" i="10"/>
  <c r="HA72" i="10"/>
  <c r="Y72" i="10"/>
  <c r="AC72" i="10"/>
  <c r="AM72" i="10"/>
  <c r="CI72" i="10"/>
  <c r="DG72" i="10"/>
  <c r="DJ72" i="10"/>
  <c r="EO72" i="10"/>
  <c r="FM72" i="10"/>
  <c r="GT72" i="10"/>
  <c r="GV72" i="10"/>
  <c r="GQ72" i="10"/>
  <c r="F72" i="10"/>
  <c r="AF72" i="10"/>
  <c r="AG72" i="10"/>
  <c r="AK72" i="10"/>
  <c r="CM72" i="10"/>
  <c r="CT72" i="10"/>
  <c r="CU72" i="10"/>
  <c r="EF72" i="10"/>
  <c r="EI72" i="10"/>
  <c r="FG72" i="10"/>
  <c r="FU72" i="10"/>
  <c r="FZ72" i="10"/>
  <c r="GH72" i="10"/>
  <c r="GI72" i="10"/>
  <c r="GW72" i="10"/>
  <c r="H72" i="10"/>
  <c r="AB72" i="10"/>
  <c r="AU72" i="10"/>
  <c r="AY72" i="10"/>
  <c r="AZ72" i="10"/>
  <c r="BA72" i="10"/>
  <c r="BY72" i="10"/>
  <c r="CR72" i="10"/>
  <c r="CS72" i="10"/>
  <c r="CV72" i="10"/>
  <c r="DC72" i="10"/>
  <c r="EC72" i="10"/>
  <c r="EZ72" i="10"/>
  <c r="FE72" i="10"/>
  <c r="GB72" i="10"/>
  <c r="GZ72" i="10"/>
  <c r="B72" i="10"/>
  <c r="A73" i="10"/>
  <c r="A74" i="8"/>
  <c r="K74" i="8" l="1"/>
  <c r="M74" i="8"/>
  <c r="O74" i="8"/>
  <c r="N74" i="8"/>
  <c r="R74" i="8"/>
  <c r="C74" i="8"/>
  <c r="U74" i="8"/>
  <c r="L74" i="8"/>
  <c r="J74" i="8"/>
  <c r="Q74" i="8"/>
  <c r="B74" i="8"/>
  <c r="H74" i="8"/>
  <c r="I74" i="8"/>
  <c r="V74" i="8"/>
  <c r="D74" i="8"/>
  <c r="E74" i="8"/>
  <c r="P74" i="8"/>
  <c r="T74" i="8"/>
  <c r="G74" i="8"/>
  <c r="S74" i="8"/>
  <c r="M73" i="10"/>
  <c r="AH73" i="10"/>
  <c r="AZ73" i="10"/>
  <c r="BQ73" i="10"/>
  <c r="CR73" i="10"/>
  <c r="DB73" i="10"/>
  <c r="DE73" i="10"/>
  <c r="DG73" i="10"/>
  <c r="EF73" i="10"/>
  <c r="EQ73" i="10"/>
  <c r="FR73" i="10"/>
  <c r="FS73" i="10"/>
  <c r="FY73" i="10"/>
  <c r="GD73" i="10"/>
  <c r="GK73" i="10"/>
  <c r="GR73" i="10"/>
  <c r="GU73" i="10"/>
  <c r="O73" i="10"/>
  <c r="AU73" i="10"/>
  <c r="CB73" i="10"/>
  <c r="CZ73" i="10"/>
  <c r="ET73" i="10"/>
  <c r="FN73" i="10"/>
  <c r="FU73" i="10"/>
  <c r="GG73" i="10"/>
  <c r="GM73" i="10"/>
  <c r="GN73" i="10"/>
  <c r="GO73" i="10"/>
  <c r="HA73" i="10"/>
  <c r="H73" i="10"/>
  <c r="T73" i="10"/>
  <c r="AY73" i="10"/>
  <c r="CS73" i="10"/>
  <c r="DF73" i="10"/>
  <c r="DQ73" i="10"/>
  <c r="EA73" i="10"/>
  <c r="EK73" i="10"/>
  <c r="E73" i="10"/>
  <c r="P73" i="10"/>
  <c r="AL73" i="10"/>
  <c r="BB73" i="10"/>
  <c r="BY73" i="10"/>
  <c r="CJ73" i="10"/>
  <c r="DV73" i="10"/>
  <c r="EC73" i="10"/>
  <c r="EG73" i="10"/>
  <c r="EP73" i="10"/>
  <c r="EW73" i="10"/>
  <c r="FW73" i="10"/>
  <c r="FX73" i="10"/>
  <c r="GT73" i="10"/>
  <c r="Q73" i="10"/>
  <c r="X73" i="10"/>
  <c r="AW73" i="10"/>
  <c r="CN73" i="10"/>
  <c r="ED73" i="10"/>
  <c r="EI73" i="10"/>
  <c r="EJ73" i="10"/>
  <c r="ES73" i="10"/>
  <c r="GA73" i="10"/>
  <c r="S73" i="10"/>
  <c r="Z73" i="10"/>
  <c r="AA73" i="10"/>
  <c r="AE73" i="10"/>
  <c r="AI73" i="10"/>
  <c r="AP73" i="10"/>
  <c r="AQ73" i="10"/>
  <c r="AX73" i="10"/>
  <c r="BE73" i="10"/>
  <c r="BG73" i="10"/>
  <c r="DO73" i="10"/>
  <c r="FZ73" i="10"/>
  <c r="F73" i="10"/>
  <c r="AF73" i="10"/>
  <c r="BF73" i="10"/>
  <c r="BN73" i="10"/>
  <c r="CA73" i="10"/>
  <c r="CM73" i="10"/>
  <c r="CW73" i="10"/>
  <c r="CY73" i="10"/>
  <c r="DP73" i="10"/>
  <c r="DT73" i="10"/>
  <c r="EV73" i="10"/>
  <c r="FB73" i="10"/>
  <c r="FT73" i="10"/>
  <c r="GC73" i="10"/>
  <c r="GQ73" i="10"/>
  <c r="GW73" i="10"/>
  <c r="D73" i="10"/>
  <c r="V73" i="10"/>
  <c r="Y73" i="10"/>
  <c r="BA73" i="10"/>
  <c r="CI73" i="10"/>
  <c r="CP73" i="10"/>
  <c r="CV73" i="10"/>
  <c r="CX73" i="10"/>
  <c r="DN73" i="10"/>
  <c r="DW73" i="10"/>
  <c r="EE73" i="10"/>
  <c r="EM73" i="10"/>
  <c r="EO73" i="10"/>
  <c r="FC73" i="10"/>
  <c r="FH73" i="10"/>
  <c r="FJ73" i="10"/>
  <c r="I73" i="10"/>
  <c r="W73" i="10"/>
  <c r="AO73" i="10"/>
  <c r="AT73" i="10"/>
  <c r="BM73" i="10"/>
  <c r="BS73" i="10"/>
  <c r="CE73" i="10"/>
  <c r="CU73" i="10"/>
  <c r="DM73" i="10"/>
  <c r="FI73" i="10"/>
  <c r="FQ73" i="10"/>
  <c r="GL73" i="10"/>
  <c r="AC73" i="10"/>
  <c r="BD73" i="10"/>
  <c r="BH73" i="10"/>
  <c r="DR73" i="10"/>
  <c r="DZ73" i="10"/>
  <c r="EB73" i="10"/>
  <c r="EY73" i="10"/>
  <c r="FV73" i="10"/>
  <c r="GP73" i="10"/>
  <c r="GV73" i="10"/>
  <c r="AG73" i="10"/>
  <c r="BK73" i="10"/>
  <c r="BO73" i="10"/>
  <c r="BT73" i="10"/>
  <c r="BX73" i="10"/>
  <c r="BZ73" i="10"/>
  <c r="DJ73" i="10"/>
  <c r="DK73" i="10"/>
  <c r="EH73" i="10"/>
  <c r="FL73" i="10"/>
  <c r="FM73" i="10"/>
  <c r="FO73" i="10"/>
  <c r="GJ73" i="10"/>
  <c r="GS73" i="10"/>
  <c r="U73" i="10"/>
  <c r="AD73" i="10"/>
  <c r="AR73" i="10"/>
  <c r="BV73" i="10"/>
  <c r="BW73" i="10"/>
  <c r="CH73" i="10"/>
  <c r="DH73" i="10"/>
  <c r="DL73" i="10"/>
  <c r="EZ73" i="10"/>
  <c r="FP73" i="10"/>
  <c r="GF73" i="10"/>
  <c r="GH73" i="10"/>
  <c r="GI73" i="10"/>
  <c r="AB73" i="10"/>
  <c r="AM73" i="10"/>
  <c r="AV73" i="10"/>
  <c r="BP73" i="10"/>
  <c r="BR73" i="10"/>
  <c r="CC73" i="10"/>
  <c r="CD73" i="10"/>
  <c r="CO73" i="10"/>
  <c r="CT73" i="10"/>
  <c r="DI73" i="10"/>
  <c r="DU73" i="10"/>
  <c r="DY73" i="10"/>
  <c r="EN73" i="10"/>
  <c r="ER73" i="10"/>
  <c r="N73" i="10"/>
  <c r="AS73" i="10"/>
  <c r="BC73" i="10"/>
  <c r="BJ73" i="10"/>
  <c r="BU73" i="10"/>
  <c r="CF73" i="10"/>
  <c r="CG73" i="10"/>
  <c r="CK73" i="10"/>
  <c r="DC73" i="10"/>
  <c r="DD73" i="10"/>
  <c r="EU73" i="10"/>
  <c r="FE73" i="10"/>
  <c r="FF73" i="10"/>
  <c r="FK73" i="10"/>
  <c r="GE73" i="10"/>
  <c r="GX73" i="10"/>
  <c r="GZ73" i="10"/>
  <c r="GY73" i="10"/>
  <c r="G73" i="10"/>
  <c r="AK73" i="10"/>
  <c r="AN73" i="10"/>
  <c r="BI73" i="10"/>
  <c r="BL73" i="10"/>
  <c r="CL73" i="10"/>
  <c r="CQ73" i="10"/>
  <c r="DS73" i="10"/>
  <c r="DX73" i="10"/>
  <c r="EL73" i="10"/>
  <c r="EX73" i="10"/>
  <c r="FD73" i="10"/>
  <c r="GB73" i="10"/>
  <c r="AJ73" i="10"/>
  <c r="DA73" i="10"/>
  <c r="FA73" i="10"/>
  <c r="FG73" i="10"/>
  <c r="B73" i="10"/>
  <c r="A74" i="10"/>
  <c r="A75" i="8"/>
  <c r="R75" i="8" l="1"/>
  <c r="S75" i="8"/>
  <c r="L75" i="8"/>
  <c r="C75" i="8"/>
  <c r="P75" i="8"/>
  <c r="J75" i="8"/>
  <c r="H75" i="8"/>
  <c r="G75" i="8"/>
  <c r="U75" i="8"/>
  <c r="D75" i="8"/>
  <c r="I75" i="8"/>
  <c r="O75" i="8"/>
  <c r="Q75" i="8"/>
  <c r="V75" i="8"/>
  <c r="E75" i="8"/>
  <c r="T75" i="8"/>
  <c r="B75" i="8"/>
  <c r="K75" i="8"/>
  <c r="N75" i="8"/>
  <c r="M75" i="8"/>
  <c r="W74" i="10"/>
  <c r="AA74" i="10"/>
  <c r="AJ74" i="10"/>
  <c r="AM74" i="10"/>
  <c r="AO74" i="10"/>
  <c r="AW74" i="10"/>
  <c r="BS74" i="10"/>
  <c r="BU74" i="10"/>
  <c r="DZ74" i="10"/>
  <c r="EX74" i="10"/>
  <c r="FG74" i="10"/>
  <c r="GP74" i="10"/>
  <c r="H74" i="10"/>
  <c r="V74" i="10"/>
  <c r="AH74" i="10"/>
  <c r="BE74" i="10"/>
  <c r="CK74" i="10"/>
  <c r="DT74" i="10"/>
  <c r="ES74" i="10"/>
  <c r="EV74" i="10"/>
  <c r="EY74" i="10"/>
  <c r="FJ74" i="10"/>
  <c r="GF74" i="10"/>
  <c r="GH74" i="10"/>
  <c r="D74" i="10"/>
  <c r="T74" i="10"/>
  <c r="CB74" i="10"/>
  <c r="CG74" i="10"/>
  <c r="DV74" i="10"/>
  <c r="DY74" i="10"/>
  <c r="EC74" i="10"/>
  <c r="EH74" i="10"/>
  <c r="ET74" i="10"/>
  <c r="GM74" i="10"/>
  <c r="GN74" i="10"/>
  <c r="GU74" i="10"/>
  <c r="AK74" i="10"/>
  <c r="AT74" i="10"/>
  <c r="AZ74" i="10"/>
  <c r="BH74" i="10"/>
  <c r="CY74" i="10"/>
  <c r="FA74" i="10"/>
  <c r="FE74" i="10"/>
  <c r="FL74" i="10"/>
  <c r="FN74" i="10"/>
  <c r="GT74" i="10"/>
  <c r="GY74" i="10"/>
  <c r="O74" i="10"/>
  <c r="AD74" i="10"/>
  <c r="AR74" i="10"/>
  <c r="AS74" i="10"/>
  <c r="AV74" i="10"/>
  <c r="CO74" i="10"/>
  <c r="CW74" i="10"/>
  <c r="DJ74" i="10"/>
  <c r="DM74" i="10"/>
  <c r="EQ74" i="10"/>
  <c r="FX74" i="10"/>
  <c r="FZ74" i="10"/>
  <c r="GA74" i="10"/>
  <c r="I74" i="10"/>
  <c r="Q74" i="10"/>
  <c r="Z74" i="10"/>
  <c r="CI74" i="10"/>
  <c r="CX74" i="10"/>
  <c r="DI74" i="10"/>
  <c r="FC74" i="10"/>
  <c r="FP74" i="10"/>
  <c r="GE74" i="10"/>
  <c r="GZ74" i="10"/>
  <c r="G74" i="10"/>
  <c r="N74" i="10"/>
  <c r="AN74" i="10"/>
  <c r="BI74" i="10"/>
  <c r="BL74" i="10"/>
  <c r="DS74" i="10"/>
  <c r="EB74" i="10"/>
  <c r="EF74" i="10"/>
  <c r="EL74" i="10"/>
  <c r="EM74" i="10"/>
  <c r="EU74" i="10"/>
  <c r="FW74" i="10"/>
  <c r="GG74" i="10"/>
  <c r="S74" i="10"/>
  <c r="AB74" i="10"/>
  <c r="BW74" i="10"/>
  <c r="CE74" i="10"/>
  <c r="CN74" i="10"/>
  <c r="CS74" i="10"/>
  <c r="CZ74" i="10"/>
  <c r="DL74" i="10"/>
  <c r="DO74" i="10"/>
  <c r="DQ74" i="10"/>
  <c r="FF74" i="10"/>
  <c r="FQ74" i="10"/>
  <c r="FT74" i="10"/>
  <c r="FV74" i="10"/>
  <c r="GI74" i="10"/>
  <c r="GK74" i="10"/>
  <c r="AE74" i="10"/>
  <c r="BJ74" i="10"/>
  <c r="BM74" i="10"/>
  <c r="BY74" i="10"/>
  <c r="CC74" i="10"/>
  <c r="CJ74" i="10"/>
  <c r="CL74" i="10"/>
  <c r="CR74" i="10"/>
  <c r="CU74" i="10"/>
  <c r="DG74" i="10"/>
  <c r="EA74" i="10"/>
  <c r="EG74" i="10"/>
  <c r="EK74" i="10"/>
  <c r="EN74" i="10"/>
  <c r="FI74" i="10"/>
  <c r="FR74" i="10"/>
  <c r="GC74" i="10"/>
  <c r="GL74" i="10"/>
  <c r="P74" i="10"/>
  <c r="X74" i="10"/>
  <c r="AY74" i="10"/>
  <c r="BK74" i="10"/>
  <c r="BO74" i="10"/>
  <c r="BQ74" i="10"/>
  <c r="BZ74" i="10"/>
  <c r="CH74" i="10"/>
  <c r="CT74" i="10"/>
  <c r="EO74" i="10"/>
  <c r="FY74" i="10"/>
  <c r="GO74" i="10"/>
  <c r="M74" i="10"/>
  <c r="U74" i="10"/>
  <c r="DN74" i="10"/>
  <c r="DU74" i="10"/>
  <c r="EW74" i="10"/>
  <c r="EZ74" i="10"/>
  <c r="FD74" i="10"/>
  <c r="FS74" i="10"/>
  <c r="AF74" i="10"/>
  <c r="AI74" i="10"/>
  <c r="AX74" i="10"/>
  <c r="BA74" i="10"/>
  <c r="BG74" i="10"/>
  <c r="BR74" i="10"/>
  <c r="BX74" i="10"/>
  <c r="CA74" i="10"/>
  <c r="CD74" i="10"/>
  <c r="CM74" i="10"/>
  <c r="CV74" i="10"/>
  <c r="DK74" i="10"/>
  <c r="DX74" i="10"/>
  <c r="EI74" i="10"/>
  <c r="EJ74" i="10"/>
  <c r="EP74" i="10"/>
  <c r="FM74" i="10"/>
  <c r="AC74" i="10"/>
  <c r="BB74" i="10"/>
  <c r="BD74" i="10"/>
  <c r="BF74" i="10"/>
  <c r="DB74" i="10"/>
  <c r="DE74" i="10"/>
  <c r="ED74" i="10"/>
  <c r="FB74" i="10"/>
  <c r="AQ74" i="10"/>
  <c r="BV74" i="10"/>
  <c r="CF74" i="10"/>
  <c r="DA74" i="10"/>
  <c r="DF74" i="10"/>
  <c r="DP74" i="10"/>
  <c r="DW74" i="10"/>
  <c r="FH74" i="10"/>
  <c r="GV74" i="10"/>
  <c r="HA74" i="10"/>
  <c r="E74" i="10"/>
  <c r="Y74" i="10"/>
  <c r="AG74" i="10"/>
  <c r="AL74" i="10"/>
  <c r="AU74" i="10"/>
  <c r="BN74" i="10"/>
  <c r="BP74" i="10"/>
  <c r="ER74" i="10"/>
  <c r="FK74" i="10"/>
  <c r="GB74" i="10"/>
  <c r="GJ74" i="10"/>
  <c r="GS74" i="10"/>
  <c r="F74" i="10"/>
  <c r="AP74" i="10"/>
  <c r="BC74" i="10"/>
  <c r="BT74" i="10"/>
  <c r="CP74" i="10"/>
  <c r="CQ74" i="10"/>
  <c r="DC74" i="10"/>
  <c r="DD74" i="10"/>
  <c r="DH74" i="10"/>
  <c r="DR74" i="10"/>
  <c r="EE74" i="10"/>
  <c r="FO74" i="10"/>
  <c r="FU74" i="10"/>
  <c r="GD74" i="10"/>
  <c r="GQ74" i="10"/>
  <c r="GW74" i="10"/>
  <c r="GR74" i="10"/>
  <c r="GX74" i="10"/>
  <c r="B74" i="10"/>
  <c r="A75" i="10"/>
  <c r="A76" i="8"/>
  <c r="P76" i="8" l="1"/>
  <c r="D76" i="8"/>
  <c r="H76" i="8"/>
  <c r="V76" i="8"/>
  <c r="R76" i="8"/>
  <c r="M76" i="8"/>
  <c r="I76" i="8"/>
  <c r="C76" i="8"/>
  <c r="N76" i="8"/>
  <c r="E76" i="8"/>
  <c r="Q76" i="8"/>
  <c r="J76" i="8"/>
  <c r="U76" i="8"/>
  <c r="S76" i="8"/>
  <c r="G76" i="8"/>
  <c r="L76" i="8"/>
  <c r="B76" i="8"/>
  <c r="O76" i="8"/>
  <c r="K76" i="8"/>
  <c r="T76" i="8"/>
  <c r="G75" i="10"/>
  <c r="AD75" i="10"/>
  <c r="AE75" i="10"/>
  <c r="AH75" i="10"/>
  <c r="AL75" i="10"/>
  <c r="BF75" i="10"/>
  <c r="CI75" i="10"/>
  <c r="DE75" i="10"/>
  <c r="EO75" i="10"/>
  <c r="FO75" i="10"/>
  <c r="FQ75" i="10"/>
  <c r="GU75" i="10"/>
  <c r="X75" i="10"/>
  <c r="AA75" i="10"/>
  <c r="AO75" i="10"/>
  <c r="AR75" i="10"/>
  <c r="AS75" i="10"/>
  <c r="BP75" i="10"/>
  <c r="BZ75" i="10"/>
  <c r="CK75" i="10"/>
  <c r="FR75" i="10"/>
  <c r="BG75" i="10"/>
  <c r="BX75" i="10"/>
  <c r="BY75" i="10"/>
  <c r="CJ75" i="10"/>
  <c r="CP75" i="10"/>
  <c r="CW75" i="10"/>
  <c r="DD75" i="10"/>
  <c r="DM75" i="10"/>
  <c r="DY75" i="10"/>
  <c r="EK75" i="10"/>
  <c r="ES75" i="10"/>
  <c r="FP75" i="10"/>
  <c r="GL75" i="10"/>
  <c r="D75" i="10"/>
  <c r="O75" i="10"/>
  <c r="P75" i="10"/>
  <c r="S75" i="10"/>
  <c r="AF75" i="10"/>
  <c r="AJ75" i="10"/>
  <c r="BA75" i="10"/>
  <c r="BK75" i="10"/>
  <c r="CE75" i="10"/>
  <c r="CH75" i="10"/>
  <c r="CN75" i="10"/>
  <c r="EZ75" i="10"/>
  <c r="FB75" i="10"/>
  <c r="GQ75" i="10"/>
  <c r="GT75" i="10"/>
  <c r="GW75" i="10"/>
  <c r="V75" i="10"/>
  <c r="AC75" i="10"/>
  <c r="BV75" i="10"/>
  <c r="CA75" i="10"/>
  <c r="CC75" i="10"/>
  <c r="CV75" i="10"/>
  <c r="CY75" i="10"/>
  <c r="DS75" i="10"/>
  <c r="FC75" i="10"/>
  <c r="FN75" i="10"/>
  <c r="GI75" i="10"/>
  <c r="GV75" i="10"/>
  <c r="E75" i="10"/>
  <c r="N75" i="10"/>
  <c r="AI75" i="10"/>
  <c r="AM75" i="10"/>
  <c r="BR75" i="10"/>
  <c r="BS75" i="10"/>
  <c r="BT75" i="10"/>
  <c r="CL75" i="10"/>
  <c r="CM75" i="10"/>
  <c r="CO75" i="10"/>
  <c r="DF75" i="10"/>
  <c r="DK75" i="10"/>
  <c r="DU75" i="10"/>
  <c r="EG75" i="10"/>
  <c r="EI75" i="10"/>
  <c r="EP75" i="10"/>
  <c r="T75" i="10"/>
  <c r="AG75" i="10"/>
  <c r="BC75" i="10"/>
  <c r="BE75" i="10"/>
  <c r="BQ75" i="10"/>
  <c r="DJ75" i="10"/>
  <c r="DR75" i="10"/>
  <c r="DT75" i="10"/>
  <c r="EJ75" i="10"/>
  <c r="FE75" i="10"/>
  <c r="FG75" i="10"/>
  <c r="GB75" i="10"/>
  <c r="GH75" i="10"/>
  <c r="GJ75" i="10"/>
  <c r="HA75" i="10"/>
  <c r="AY75" i="10"/>
  <c r="BU75" i="10"/>
  <c r="DB75" i="10"/>
  <c r="DG75" i="10"/>
  <c r="DQ75" i="10"/>
  <c r="DX75" i="10"/>
  <c r="DZ75" i="10"/>
  <c r="EA75" i="10"/>
  <c r="EF75" i="10"/>
  <c r="EL75" i="10"/>
  <c r="FJ75" i="10"/>
  <c r="FT75" i="10"/>
  <c r="FW75" i="10"/>
  <c r="U75" i="10"/>
  <c r="W75" i="10"/>
  <c r="AN75" i="10"/>
  <c r="AW75" i="10"/>
  <c r="CF75" i="10"/>
  <c r="CG75" i="10"/>
  <c r="CX75" i="10"/>
  <c r="EE75" i="10"/>
  <c r="EH75" i="10"/>
  <c r="EQ75" i="10"/>
  <c r="EW75" i="10"/>
  <c r="EY75" i="10"/>
  <c r="FK75" i="10"/>
  <c r="GM75" i="10"/>
  <c r="GN75" i="10"/>
  <c r="M75" i="10"/>
  <c r="AK75" i="10"/>
  <c r="BN75" i="10"/>
  <c r="DO75" i="10"/>
  <c r="ER75" i="10"/>
  <c r="FU75" i="10"/>
  <c r="GE75" i="10"/>
  <c r="GG75" i="10"/>
  <c r="GY75" i="10"/>
  <c r="Y75" i="10"/>
  <c r="AX75" i="10"/>
  <c r="BJ75" i="10"/>
  <c r="CB75" i="10"/>
  <c r="DA75" i="10"/>
  <c r="EN75" i="10"/>
  <c r="ET75" i="10"/>
  <c r="FD75" i="10"/>
  <c r="FX75" i="10"/>
  <c r="GF75" i="10"/>
  <c r="Q75" i="10"/>
  <c r="AZ75" i="10"/>
  <c r="BB75" i="10"/>
  <c r="BH75" i="10"/>
  <c r="CR75" i="10"/>
  <c r="DH75" i="10"/>
  <c r="DI75" i="10"/>
  <c r="FS75" i="10"/>
  <c r="FZ75" i="10"/>
  <c r="GC75" i="10"/>
  <c r="GS75" i="10"/>
  <c r="H75" i="10"/>
  <c r="AT75" i="10"/>
  <c r="BD75" i="10"/>
  <c r="CZ75" i="10"/>
  <c r="DW75" i="10"/>
  <c r="EU75" i="10"/>
  <c r="FV75" i="10"/>
  <c r="F75" i="10"/>
  <c r="Z75" i="10"/>
  <c r="AP75" i="10"/>
  <c r="AV75" i="10"/>
  <c r="BI75" i="10"/>
  <c r="BL75" i="10"/>
  <c r="BM75" i="10"/>
  <c r="CQ75" i="10"/>
  <c r="DN75" i="10"/>
  <c r="ED75" i="10"/>
  <c r="EX75" i="10"/>
  <c r="FA75" i="10"/>
  <c r="FF75" i="10"/>
  <c r="GD75" i="10"/>
  <c r="GP75" i="10"/>
  <c r="GR75" i="10"/>
  <c r="GZ75" i="10"/>
  <c r="AB75" i="10"/>
  <c r="BW75" i="10"/>
  <c r="CS75" i="10"/>
  <c r="DL75" i="10"/>
  <c r="DP75" i="10"/>
  <c r="DV75" i="10"/>
  <c r="EB75" i="10"/>
  <c r="EM75" i="10"/>
  <c r="EV75" i="10"/>
  <c r="FI75" i="10"/>
  <c r="GK75" i="10"/>
  <c r="I75" i="10"/>
  <c r="AQ75" i="10"/>
  <c r="AU75" i="10"/>
  <c r="BO75" i="10"/>
  <c r="CD75" i="10"/>
  <c r="CT75" i="10"/>
  <c r="CU75" i="10"/>
  <c r="DC75" i="10"/>
  <c r="EC75" i="10"/>
  <c r="FH75" i="10"/>
  <c r="FL75" i="10"/>
  <c r="FM75" i="10"/>
  <c r="FY75" i="10"/>
  <c r="GA75" i="10"/>
  <c r="GO75" i="10"/>
  <c r="GX75" i="10"/>
  <c r="B75" i="10"/>
  <c r="A76" i="10"/>
  <c r="A77" i="8"/>
  <c r="O77" i="8" l="1"/>
  <c r="P77" i="8"/>
  <c r="T77" i="8"/>
  <c r="M77" i="8"/>
  <c r="D77" i="8"/>
  <c r="Q77" i="8"/>
  <c r="U77" i="8"/>
  <c r="J77" i="8"/>
  <c r="G77" i="8"/>
  <c r="H77" i="8"/>
  <c r="L77" i="8"/>
  <c r="B77" i="8"/>
  <c r="K77" i="8"/>
  <c r="R77" i="8"/>
  <c r="E77" i="8"/>
  <c r="N77" i="8"/>
  <c r="V77" i="8"/>
  <c r="C77" i="8"/>
  <c r="I77" i="8"/>
  <c r="S77" i="8"/>
  <c r="U76" i="10"/>
  <c r="V76" i="10"/>
  <c r="AC76" i="10"/>
  <c r="AH76" i="10"/>
  <c r="CU76" i="10"/>
  <c r="DI76" i="10"/>
  <c r="DK76" i="10"/>
  <c r="EI76" i="10"/>
  <c r="AB76" i="10"/>
  <c r="AM76" i="10"/>
  <c r="AN76" i="10"/>
  <c r="AT76" i="10"/>
  <c r="BD76" i="10"/>
  <c r="BQ76" i="10"/>
  <c r="BX76" i="10"/>
  <c r="CR76" i="10"/>
  <c r="DH76" i="10"/>
  <c r="DZ76" i="10"/>
  <c r="EC76" i="10"/>
  <c r="EU76" i="10"/>
  <c r="GP76" i="10"/>
  <c r="GQ76" i="10"/>
  <c r="M76" i="10"/>
  <c r="T76" i="10"/>
  <c r="AQ76" i="10"/>
  <c r="AW76" i="10"/>
  <c r="BA76" i="10"/>
  <c r="DC76" i="10"/>
  <c r="DO76" i="10"/>
  <c r="EK76" i="10"/>
  <c r="EY76" i="10"/>
  <c r="EZ76" i="10"/>
  <c r="FV76" i="10"/>
  <c r="GN76" i="10"/>
  <c r="AK76" i="10"/>
  <c r="BI76" i="10"/>
  <c r="BT76" i="10"/>
  <c r="CE76" i="10"/>
  <c r="DM76" i="10"/>
  <c r="EF76" i="10"/>
  <c r="EM76" i="10"/>
  <c r="FL76" i="10"/>
  <c r="GC76" i="10"/>
  <c r="GH76" i="10"/>
  <c r="GK76" i="10"/>
  <c r="GV76" i="10"/>
  <c r="GZ76" i="10"/>
  <c r="I76" i="10"/>
  <c r="BE76" i="10"/>
  <c r="BG76" i="10"/>
  <c r="CL76" i="10"/>
  <c r="CZ76" i="10"/>
  <c r="DB76" i="10"/>
  <c r="DF76" i="10"/>
  <c r="DS76" i="10"/>
  <c r="EO76" i="10"/>
  <c r="EX76" i="10"/>
  <c r="FC76" i="10"/>
  <c r="FF76" i="10"/>
  <c r="FX76" i="10"/>
  <c r="GT76" i="10"/>
  <c r="F76" i="10"/>
  <c r="AD76" i="10"/>
  <c r="AY76" i="10"/>
  <c r="BO76" i="10"/>
  <c r="BS76" i="10"/>
  <c r="BZ76" i="10"/>
  <c r="CG76" i="10"/>
  <c r="CJ76" i="10"/>
  <c r="DQ76" i="10"/>
  <c r="DR76" i="10"/>
  <c r="FE76" i="10"/>
  <c r="GY76" i="10"/>
  <c r="G76" i="10"/>
  <c r="O76" i="10"/>
  <c r="Y76" i="10"/>
  <c r="AR76" i="10"/>
  <c r="AU76" i="10"/>
  <c r="BB76" i="10"/>
  <c r="BL76" i="10"/>
  <c r="BN76" i="10"/>
  <c r="BP76" i="10"/>
  <c r="CC76" i="10"/>
  <c r="CH76" i="10"/>
  <c r="CS76" i="10"/>
  <c r="EJ76" i="10"/>
  <c r="N76" i="10"/>
  <c r="AG76" i="10"/>
  <c r="AL76" i="10"/>
  <c r="AO76" i="10"/>
  <c r="BM76" i="10"/>
  <c r="BW76" i="10"/>
  <c r="BY76" i="10"/>
  <c r="DL76" i="10"/>
  <c r="EA76" i="10"/>
  <c r="EG76" i="10"/>
  <c r="FO76" i="10"/>
  <c r="FS76" i="10"/>
  <c r="GB76" i="10"/>
  <c r="GE76" i="10"/>
  <c r="GU76" i="10"/>
  <c r="GR76" i="10"/>
  <c r="Z76" i="10"/>
  <c r="AE76" i="10"/>
  <c r="AI76" i="10"/>
  <c r="AZ76" i="10"/>
  <c r="BC76" i="10"/>
  <c r="BR76" i="10"/>
  <c r="CQ76" i="10"/>
  <c r="DD76" i="10"/>
  <c r="EV76" i="10"/>
  <c r="FG76" i="10"/>
  <c r="FJ76" i="10"/>
  <c r="FT76" i="10"/>
  <c r="FU76" i="10"/>
  <c r="FY76" i="10"/>
  <c r="GA76" i="10"/>
  <c r="GW76" i="10"/>
  <c r="E76" i="10"/>
  <c r="W76" i="10"/>
  <c r="BH76" i="10"/>
  <c r="BV76" i="10"/>
  <c r="CB76" i="10"/>
  <c r="CI76" i="10"/>
  <c r="DJ76" i="10"/>
  <c r="DW76" i="10"/>
  <c r="ER76" i="10"/>
  <c r="FB76" i="10"/>
  <c r="FK76" i="10"/>
  <c r="FR76" i="10"/>
  <c r="D76" i="10"/>
  <c r="Q76" i="10"/>
  <c r="CT76" i="10"/>
  <c r="CW76" i="10"/>
  <c r="DA76" i="10"/>
  <c r="EL76" i="10"/>
  <c r="EN76" i="10"/>
  <c r="EP76" i="10"/>
  <c r="ET76" i="10"/>
  <c r="GO76" i="10"/>
  <c r="AJ76" i="10"/>
  <c r="AX76" i="10"/>
  <c r="BJ76" i="10"/>
  <c r="CD76" i="10"/>
  <c r="CO76" i="10"/>
  <c r="CX76" i="10"/>
  <c r="DU76" i="10"/>
  <c r="DV76" i="10"/>
  <c r="ED76" i="10"/>
  <c r="ES76" i="10"/>
  <c r="EW76" i="10"/>
  <c r="FH76" i="10"/>
  <c r="FI76" i="10"/>
  <c r="FP76" i="10"/>
  <c r="FQ76" i="10"/>
  <c r="FW76" i="10"/>
  <c r="GD76" i="10"/>
  <c r="GI76" i="10"/>
  <c r="GL76" i="10"/>
  <c r="H76" i="10"/>
  <c r="P76" i="10"/>
  <c r="X76" i="10"/>
  <c r="AP76" i="10"/>
  <c r="AS76" i="10"/>
  <c r="BU76" i="10"/>
  <c r="CF76" i="10"/>
  <c r="CK76" i="10"/>
  <c r="CN76" i="10"/>
  <c r="EQ76" i="10"/>
  <c r="FA76" i="10"/>
  <c r="GF76" i="10"/>
  <c r="AV76" i="10"/>
  <c r="BF76" i="10"/>
  <c r="CP76" i="10"/>
  <c r="DG76" i="10"/>
  <c r="EB76" i="10"/>
  <c r="GS76" i="10"/>
  <c r="HA76" i="10"/>
  <c r="GX76" i="10"/>
  <c r="S76" i="10"/>
  <c r="AF76" i="10"/>
  <c r="BK76" i="10"/>
  <c r="CM76" i="10"/>
  <c r="CV76" i="10"/>
  <c r="DN76" i="10"/>
  <c r="DT76" i="10"/>
  <c r="DY76" i="10"/>
  <c r="EH76" i="10"/>
  <c r="FN76" i="10"/>
  <c r="GJ76" i="10"/>
  <c r="GM76" i="10"/>
  <c r="AA76" i="10"/>
  <c r="CA76" i="10"/>
  <c r="CY76" i="10"/>
  <c r="DE76" i="10"/>
  <c r="DP76" i="10"/>
  <c r="DX76" i="10"/>
  <c r="EE76" i="10"/>
  <c r="FD76" i="10"/>
  <c r="FM76" i="10"/>
  <c r="FZ76" i="10"/>
  <c r="GG76" i="10"/>
  <c r="B76" i="10"/>
  <c r="A77" i="10"/>
  <c r="A78" i="8"/>
  <c r="D78" i="8" l="1"/>
  <c r="T78" i="8"/>
  <c r="I78" i="8"/>
  <c r="E78" i="8"/>
  <c r="O78" i="8"/>
  <c r="J78" i="8"/>
  <c r="G78" i="8"/>
  <c r="K78" i="8"/>
  <c r="R78" i="8"/>
  <c r="Q78" i="8"/>
  <c r="U78" i="8"/>
  <c r="L78" i="8"/>
  <c r="B78" i="8"/>
  <c r="S78" i="8"/>
  <c r="M78" i="8"/>
  <c r="N78" i="8"/>
  <c r="C78" i="8"/>
  <c r="H78" i="8"/>
  <c r="P78" i="8"/>
  <c r="V78" i="8"/>
  <c r="AI77" i="10"/>
  <c r="AO77" i="10"/>
  <c r="AY77" i="10"/>
  <c r="BH77" i="10"/>
  <c r="CJ77" i="10"/>
  <c r="CR77" i="10"/>
  <c r="CX77" i="10"/>
  <c r="DB77" i="10"/>
  <c r="DQ77" i="10"/>
  <c r="EY77" i="10"/>
  <c r="FW77" i="10"/>
  <c r="GJ77" i="10"/>
  <c r="GW77" i="10"/>
  <c r="AS77" i="10"/>
  <c r="BD77" i="10"/>
  <c r="BL77" i="10"/>
  <c r="CN77" i="10"/>
  <c r="CU77" i="10"/>
  <c r="CY77" i="10"/>
  <c r="DP77" i="10"/>
  <c r="EN77" i="10"/>
  <c r="GZ77" i="10"/>
  <c r="Q77" i="10"/>
  <c r="U77" i="10"/>
  <c r="AD77" i="10"/>
  <c r="AV77" i="10"/>
  <c r="BY77" i="10"/>
  <c r="BZ77" i="10"/>
  <c r="CM77" i="10"/>
  <c r="DK77" i="10"/>
  <c r="DN77" i="10"/>
  <c r="DS77" i="10"/>
  <c r="EM77" i="10"/>
  <c r="EZ77" i="10"/>
  <c r="FQ77" i="10"/>
  <c r="GB77" i="10"/>
  <c r="HA77" i="10"/>
  <c r="G77" i="10"/>
  <c r="V77" i="10"/>
  <c r="AA77" i="10"/>
  <c r="AF77" i="10"/>
  <c r="AW77" i="10"/>
  <c r="BJ77" i="10"/>
  <c r="BP77" i="10"/>
  <c r="EF77" i="10"/>
  <c r="EI77" i="10"/>
  <c r="EK77" i="10"/>
  <c r="ES77" i="10"/>
  <c r="FK77" i="10"/>
  <c r="GA77" i="10"/>
  <c r="GS77" i="10"/>
  <c r="GX77" i="10"/>
  <c r="AP77" i="10"/>
  <c r="AT77" i="10"/>
  <c r="CF77" i="10"/>
  <c r="CH77" i="10"/>
  <c r="CK77" i="10"/>
  <c r="CP77" i="10"/>
  <c r="CQ77" i="10"/>
  <c r="FF77" i="10"/>
  <c r="FM77" i="10"/>
  <c r="FP77" i="10"/>
  <c r="FR77" i="10"/>
  <c r="N77" i="10"/>
  <c r="X77" i="10"/>
  <c r="AH77" i="10"/>
  <c r="AN77" i="10"/>
  <c r="BN77" i="10"/>
  <c r="DD77" i="10"/>
  <c r="DT77" i="10"/>
  <c r="DX77" i="10"/>
  <c r="EL77" i="10"/>
  <c r="FT77" i="10"/>
  <c r="GI77" i="10"/>
  <c r="GN77" i="10"/>
  <c r="BA77" i="10"/>
  <c r="FB77" i="10"/>
  <c r="FY77" i="10"/>
  <c r="GH77" i="10"/>
  <c r="GK77" i="10"/>
  <c r="H77" i="10"/>
  <c r="I77" i="10"/>
  <c r="AG77" i="10"/>
  <c r="AQ77" i="10"/>
  <c r="BK77" i="10"/>
  <c r="DJ77" i="10"/>
  <c r="EA77" i="10"/>
  <c r="EX77" i="10"/>
  <c r="FV77" i="10"/>
  <c r="GL77" i="10"/>
  <c r="GV77" i="10"/>
  <c r="M77" i="10"/>
  <c r="Z77" i="10"/>
  <c r="AE77" i="10"/>
  <c r="AL77" i="10"/>
  <c r="BF77" i="10"/>
  <c r="CI77" i="10"/>
  <c r="EO77" i="10"/>
  <c r="FE77" i="10"/>
  <c r="GD77" i="10"/>
  <c r="P77" i="10"/>
  <c r="AK77" i="10"/>
  <c r="AR77" i="10"/>
  <c r="CB77" i="10"/>
  <c r="DI77" i="10"/>
  <c r="DV77" i="10"/>
  <c r="EV77" i="10"/>
  <c r="FO77" i="10"/>
  <c r="GM77" i="10"/>
  <c r="GQ77" i="10"/>
  <c r="GY77" i="10"/>
  <c r="E77" i="10"/>
  <c r="AJ77" i="10"/>
  <c r="AZ77" i="10"/>
  <c r="BG77" i="10"/>
  <c r="BI77" i="10"/>
  <c r="BV77" i="10"/>
  <c r="BX77" i="10"/>
  <c r="CV77" i="10"/>
  <c r="DC77" i="10"/>
  <c r="DF77" i="10"/>
  <c r="DH77" i="10"/>
  <c r="EC77" i="10"/>
  <c r="FA77" i="10"/>
  <c r="FJ77" i="10"/>
  <c r="FU77" i="10"/>
  <c r="FX77" i="10"/>
  <c r="GC77" i="10"/>
  <c r="GT77" i="10"/>
  <c r="D77" i="10"/>
  <c r="AB77" i="10"/>
  <c r="AU77" i="10"/>
  <c r="BB77" i="10"/>
  <c r="BC77" i="10"/>
  <c r="BM77" i="10"/>
  <c r="BO77" i="10"/>
  <c r="BR77" i="10"/>
  <c r="CZ77" i="10"/>
  <c r="DO77" i="10"/>
  <c r="DZ77" i="10"/>
  <c r="EP77" i="10"/>
  <c r="ER77" i="10"/>
  <c r="EU77" i="10"/>
  <c r="FC77" i="10"/>
  <c r="AM77" i="10"/>
  <c r="BE77" i="10"/>
  <c r="BQ77" i="10"/>
  <c r="BS77" i="10"/>
  <c r="BT77" i="10"/>
  <c r="BU77" i="10"/>
  <c r="CA77" i="10"/>
  <c r="CT77" i="10"/>
  <c r="DA77" i="10"/>
  <c r="DM77" i="10"/>
  <c r="DU77" i="10"/>
  <c r="FL77" i="10"/>
  <c r="GF77" i="10"/>
  <c r="GR77" i="10"/>
  <c r="T77" i="10"/>
  <c r="AC77" i="10"/>
  <c r="AX77" i="10"/>
  <c r="BW77" i="10"/>
  <c r="CG77" i="10"/>
  <c r="CL77" i="10"/>
  <c r="CS77" i="10"/>
  <c r="CW77" i="10"/>
  <c r="DL77" i="10"/>
  <c r="ED77" i="10"/>
  <c r="EG77" i="10"/>
  <c r="EJ77" i="10"/>
  <c r="EQ77" i="10"/>
  <c r="ET77" i="10"/>
  <c r="EW77" i="10"/>
  <c r="FG77" i="10"/>
  <c r="GE77" i="10"/>
  <c r="GP77" i="10"/>
  <c r="O77" i="10"/>
  <c r="S77" i="10"/>
  <c r="CE77" i="10"/>
  <c r="DR77" i="10"/>
  <c r="EB77" i="10"/>
  <c r="EE77" i="10"/>
  <c r="EH77" i="10"/>
  <c r="FD77" i="10"/>
  <c r="FH77" i="10"/>
  <c r="FN77" i="10"/>
  <c r="FS77" i="10"/>
  <c r="FZ77" i="10"/>
  <c r="F77" i="10"/>
  <c r="W77" i="10"/>
  <c r="Y77" i="10"/>
  <c r="CC77" i="10"/>
  <c r="CD77" i="10"/>
  <c r="CO77" i="10"/>
  <c r="DE77" i="10"/>
  <c r="DG77" i="10"/>
  <c r="DW77" i="10"/>
  <c r="DY77" i="10"/>
  <c r="FI77" i="10"/>
  <c r="GG77" i="10"/>
  <c r="GO77" i="10"/>
  <c r="GU77" i="10"/>
  <c r="B77" i="10"/>
  <c r="A78" i="10"/>
  <c r="A79" i="8"/>
  <c r="O79" i="8" l="1"/>
  <c r="R79" i="8"/>
  <c r="E79" i="8"/>
  <c r="G79" i="8"/>
  <c r="S79" i="8"/>
  <c r="J79" i="8"/>
  <c r="M79" i="8"/>
  <c r="N79" i="8"/>
  <c r="B79" i="8"/>
  <c r="I79" i="8"/>
  <c r="V79" i="8"/>
  <c r="L79" i="8"/>
  <c r="Q79" i="8"/>
  <c r="K79" i="8"/>
  <c r="D79" i="8"/>
  <c r="C79" i="8"/>
  <c r="P79" i="8"/>
  <c r="T79" i="8"/>
  <c r="H79" i="8"/>
  <c r="U79" i="8"/>
  <c r="S78" i="10"/>
  <c r="AC78" i="10"/>
  <c r="AL78" i="10"/>
  <c r="BC78" i="10"/>
  <c r="BZ78" i="10"/>
  <c r="CB78" i="10"/>
  <c r="CE78" i="10"/>
  <c r="DZ78" i="10"/>
  <c r="EL78" i="10"/>
  <c r="EU78" i="10"/>
  <c r="GC78" i="10"/>
  <c r="GE78" i="10"/>
  <c r="GP78" i="10"/>
  <c r="Q78" i="10"/>
  <c r="Z78" i="10"/>
  <c r="AE78" i="10"/>
  <c r="BG78" i="10"/>
  <c r="BO78" i="10"/>
  <c r="CP78" i="10"/>
  <c r="DB78" i="10"/>
  <c r="EI78" i="10"/>
  <c r="EO78" i="10"/>
  <c r="GY78" i="10"/>
  <c r="P78" i="10"/>
  <c r="AF78" i="10"/>
  <c r="AJ78" i="10"/>
  <c r="AR78" i="10"/>
  <c r="AZ78" i="10"/>
  <c r="BT78" i="10"/>
  <c r="BV78" i="10"/>
  <c r="CO78" i="10"/>
  <c r="EP78" i="10"/>
  <c r="EQ78" i="10"/>
  <c r="FO78" i="10"/>
  <c r="GO78" i="10"/>
  <c r="GS78" i="10"/>
  <c r="W78" i="10"/>
  <c r="AH78" i="10"/>
  <c r="AP78" i="10"/>
  <c r="DJ78" i="10"/>
  <c r="EY78" i="10"/>
  <c r="FM78" i="10"/>
  <c r="GH78" i="10"/>
  <c r="Y78" i="10"/>
  <c r="AK78" i="10"/>
  <c r="AO78" i="10"/>
  <c r="BA78" i="10"/>
  <c r="CG78" i="10"/>
  <c r="DC78" i="10"/>
  <c r="DN78" i="10"/>
  <c r="DW78" i="10"/>
  <c r="DX78" i="10"/>
  <c r="FQ78" i="10"/>
  <c r="GN78" i="10"/>
  <c r="D78" i="10"/>
  <c r="AV78" i="10"/>
  <c r="BL78" i="10"/>
  <c r="CL78" i="10"/>
  <c r="DP78" i="10"/>
  <c r="DY78" i="10"/>
  <c r="EK78" i="10"/>
  <c r="FW78" i="10"/>
  <c r="GM78" i="10"/>
  <c r="GR78" i="10"/>
  <c r="GX78" i="10"/>
  <c r="O78" i="10"/>
  <c r="AA78" i="10"/>
  <c r="AS78" i="10"/>
  <c r="CM78" i="10"/>
  <c r="CR78" i="10"/>
  <c r="DG78" i="10"/>
  <c r="DQ78" i="10"/>
  <c r="DT78" i="10"/>
  <c r="ED78" i="10"/>
  <c r="EE78" i="10"/>
  <c r="ES78" i="10"/>
  <c r="FH78" i="10"/>
  <c r="BE78" i="10"/>
  <c r="CC78" i="10"/>
  <c r="CF78" i="10"/>
  <c r="DE78" i="10"/>
  <c r="DS78" i="10"/>
  <c r="FD78" i="10"/>
  <c r="FK78" i="10"/>
  <c r="FY78" i="10"/>
  <c r="F78" i="10"/>
  <c r="BH78" i="10"/>
  <c r="BP78" i="10"/>
  <c r="CX78" i="10"/>
  <c r="DF78" i="10"/>
  <c r="EF78" i="10"/>
  <c r="EX78" i="10"/>
  <c r="FE78" i="10"/>
  <c r="FF78" i="10"/>
  <c r="FU78" i="10"/>
  <c r="FZ78" i="10"/>
  <c r="GD78" i="10"/>
  <c r="N78" i="10"/>
  <c r="AN78" i="10"/>
  <c r="BF78" i="10"/>
  <c r="BW78" i="10"/>
  <c r="BX78" i="10"/>
  <c r="CA78" i="10"/>
  <c r="CS78" i="10"/>
  <c r="CZ78" i="10"/>
  <c r="DO78" i="10"/>
  <c r="DR78" i="10"/>
  <c r="DU78" i="10"/>
  <c r="DV78" i="10"/>
  <c r="EM78" i="10"/>
  <c r="FL78" i="10"/>
  <c r="FS78" i="10"/>
  <c r="GF78" i="10"/>
  <c r="GW78" i="10"/>
  <c r="H78" i="10"/>
  <c r="AB78" i="10"/>
  <c r="AD78" i="10"/>
  <c r="AQ78" i="10"/>
  <c r="BK78" i="10"/>
  <c r="BS78" i="10"/>
  <c r="BU78" i="10"/>
  <c r="CT78" i="10"/>
  <c r="DA78" i="10"/>
  <c r="DK78" i="10"/>
  <c r="EG78" i="10"/>
  <c r="ET78" i="10"/>
  <c r="FT78" i="10"/>
  <c r="FX78" i="10"/>
  <c r="HA78" i="10"/>
  <c r="E78" i="10"/>
  <c r="G78" i="10"/>
  <c r="V78" i="10"/>
  <c r="BB78" i="10"/>
  <c r="BI78" i="10"/>
  <c r="BR78" i="10"/>
  <c r="BY78" i="10"/>
  <c r="CH78" i="10"/>
  <c r="CN78" i="10"/>
  <c r="CU78" i="10"/>
  <c r="CW78" i="10"/>
  <c r="CY78" i="10"/>
  <c r="EC78" i="10"/>
  <c r="FJ78" i="10"/>
  <c r="GA78" i="10"/>
  <c r="GV78" i="10"/>
  <c r="I78" i="10"/>
  <c r="BQ78" i="10"/>
  <c r="CI78" i="10"/>
  <c r="CK78" i="10"/>
  <c r="CQ78" i="10"/>
  <c r="CV78" i="10"/>
  <c r="DH78" i="10"/>
  <c r="DL78" i="10"/>
  <c r="ER78" i="10"/>
  <c r="FP78" i="10"/>
  <c r="FR78" i="10"/>
  <c r="GG78" i="10"/>
  <c r="T78" i="10"/>
  <c r="X78" i="10"/>
  <c r="AG78" i="10"/>
  <c r="AY78" i="10"/>
  <c r="BD78" i="10"/>
  <c r="BJ78" i="10"/>
  <c r="DD78" i="10"/>
  <c r="DM78" i="10"/>
  <c r="EA78" i="10"/>
  <c r="EN78" i="10"/>
  <c r="FI78" i="10"/>
  <c r="FN78" i="10"/>
  <c r="GB78" i="10"/>
  <c r="GZ78" i="10"/>
  <c r="GT78" i="10"/>
  <c r="AI78" i="10"/>
  <c r="AU78" i="10"/>
  <c r="AW78" i="10"/>
  <c r="BM78" i="10"/>
  <c r="BN78" i="10"/>
  <c r="CD78" i="10"/>
  <c r="DI78" i="10"/>
  <c r="EJ78" i="10"/>
  <c r="EV78" i="10"/>
  <c r="EW78" i="10"/>
  <c r="FA78" i="10"/>
  <c r="FC78" i="10"/>
  <c r="GI78" i="10"/>
  <c r="GL78" i="10"/>
  <c r="GU78" i="10"/>
  <c r="M78" i="10"/>
  <c r="U78" i="10"/>
  <c r="AM78" i="10"/>
  <c r="AT78" i="10"/>
  <c r="AX78" i="10"/>
  <c r="CJ78" i="10"/>
  <c r="EB78" i="10"/>
  <c r="EH78" i="10"/>
  <c r="EZ78" i="10"/>
  <c r="FB78" i="10"/>
  <c r="FG78" i="10"/>
  <c r="FV78" i="10"/>
  <c r="GJ78" i="10"/>
  <c r="GK78" i="10"/>
  <c r="GQ78" i="10"/>
  <c r="B78" i="10"/>
  <c r="A79" i="10"/>
  <c r="A80" i="8"/>
  <c r="P80" i="8" l="1"/>
  <c r="H80" i="8"/>
  <c r="E80" i="8"/>
  <c r="T80" i="8"/>
  <c r="R80" i="8"/>
  <c r="J80" i="8"/>
  <c r="M80" i="8"/>
  <c r="Q80" i="8"/>
  <c r="B80" i="8"/>
  <c r="I80" i="8"/>
  <c r="K80" i="8"/>
  <c r="D80" i="8"/>
  <c r="C80" i="8"/>
  <c r="U80" i="8"/>
  <c r="O80" i="8"/>
  <c r="L80" i="8"/>
  <c r="V80" i="8"/>
  <c r="S80" i="8"/>
  <c r="N80" i="8"/>
  <c r="G80" i="8"/>
  <c r="F79" i="10"/>
  <c r="BD79" i="10"/>
  <c r="CH79" i="10"/>
  <c r="DG79" i="10"/>
  <c r="FD79" i="10"/>
  <c r="GL79" i="10"/>
  <c r="D79" i="10"/>
  <c r="T79" i="10"/>
  <c r="AJ79" i="10"/>
  <c r="CA79" i="10"/>
  <c r="CB79" i="10"/>
  <c r="CC79" i="10"/>
  <c r="CV79" i="10"/>
  <c r="DM79" i="10"/>
  <c r="DS79" i="10"/>
  <c r="EE79" i="10"/>
  <c r="EX79" i="10"/>
  <c r="FJ79" i="10"/>
  <c r="FN79" i="10"/>
  <c r="FW79" i="10"/>
  <c r="GQ79" i="10"/>
  <c r="GX79" i="10"/>
  <c r="M79" i="10"/>
  <c r="AA79" i="10"/>
  <c r="AQ79" i="10"/>
  <c r="BO79" i="10"/>
  <c r="CZ79" i="10"/>
  <c r="DB79" i="10"/>
  <c r="DH79" i="10"/>
  <c r="DZ79" i="10"/>
  <c r="EA79" i="10"/>
  <c r="FL79" i="10"/>
  <c r="FV79" i="10"/>
  <c r="GC79" i="10"/>
  <c r="GD79" i="10"/>
  <c r="GG79" i="10"/>
  <c r="S79" i="10"/>
  <c r="AE79" i="10"/>
  <c r="DU79" i="10"/>
  <c r="EK79" i="10"/>
  <c r="FX79" i="10"/>
  <c r="AG79" i="10"/>
  <c r="CN79" i="10"/>
  <c r="CQ79" i="10"/>
  <c r="DA79" i="10"/>
  <c r="DO79" i="10"/>
  <c r="FY79" i="10"/>
  <c r="GM79" i="10"/>
  <c r="BF79" i="10"/>
  <c r="BG79" i="10"/>
  <c r="BN79" i="10"/>
  <c r="CE79" i="10"/>
  <c r="CS79" i="10"/>
  <c r="CW79" i="10"/>
  <c r="DD79" i="10"/>
  <c r="DR79" i="10"/>
  <c r="FE79" i="10"/>
  <c r="FG79" i="10"/>
  <c r="FK79" i="10"/>
  <c r="GP79" i="10"/>
  <c r="HA79" i="10"/>
  <c r="W79" i="10"/>
  <c r="BW79" i="10"/>
  <c r="CD79" i="10"/>
  <c r="CJ79" i="10"/>
  <c r="CO79" i="10"/>
  <c r="CU79" i="10"/>
  <c r="DF79" i="10"/>
  <c r="DV79" i="10"/>
  <c r="EH79" i="10"/>
  <c r="EU79" i="10"/>
  <c r="FC79" i="10"/>
  <c r="FM79" i="10"/>
  <c r="FQ79" i="10"/>
  <c r="FS79" i="10"/>
  <c r="GI79" i="10"/>
  <c r="GU79" i="10"/>
  <c r="O79" i="10"/>
  <c r="Q79" i="10"/>
  <c r="AD79" i="10"/>
  <c r="AS79" i="10"/>
  <c r="BI79" i="10"/>
  <c r="BK79" i="10"/>
  <c r="BL79" i="10"/>
  <c r="CG79" i="10"/>
  <c r="CK79" i="10"/>
  <c r="CP79" i="10"/>
  <c r="CT79" i="10"/>
  <c r="DI79" i="10"/>
  <c r="DT79" i="10"/>
  <c r="DX79" i="10"/>
  <c r="EB79" i="10"/>
  <c r="ET79" i="10"/>
  <c r="FA79" i="10"/>
  <c r="FT79" i="10"/>
  <c r="GS79" i="10"/>
  <c r="I79" i="10"/>
  <c r="P79" i="10"/>
  <c r="AC79" i="10"/>
  <c r="AH79" i="10"/>
  <c r="AI79" i="10"/>
  <c r="AL79" i="10"/>
  <c r="AN79" i="10"/>
  <c r="BE79" i="10"/>
  <c r="BM79" i="10"/>
  <c r="CR79" i="10"/>
  <c r="DJ79" i="10"/>
  <c r="DL79" i="10"/>
  <c r="DP79" i="10"/>
  <c r="EI79" i="10"/>
  <c r="EJ79" i="10"/>
  <c r="EL79" i="10"/>
  <c r="EO79" i="10"/>
  <c r="EQ79" i="10"/>
  <c r="EW79" i="10"/>
  <c r="GE79" i="10"/>
  <c r="GW79" i="10"/>
  <c r="G79" i="10"/>
  <c r="AM79" i="10"/>
  <c r="AU79" i="10"/>
  <c r="BV79" i="10"/>
  <c r="BY79" i="10"/>
  <c r="EZ79" i="10"/>
  <c r="FP79" i="10"/>
  <c r="GY79" i="10"/>
  <c r="GZ79" i="10"/>
  <c r="V79" i="10"/>
  <c r="X79" i="10"/>
  <c r="AP79" i="10"/>
  <c r="AX79" i="10"/>
  <c r="BA79" i="10"/>
  <c r="BC79" i="10"/>
  <c r="BQ79" i="10"/>
  <c r="BR79" i="10"/>
  <c r="BT79" i="10"/>
  <c r="DE79" i="10"/>
  <c r="DW79" i="10"/>
  <c r="DY79" i="10"/>
  <c r="EG79" i="10"/>
  <c r="FB79" i="10"/>
  <c r="FR79" i="10"/>
  <c r="GA79" i="10"/>
  <c r="GB79" i="10"/>
  <c r="GF79" i="10"/>
  <c r="GH79" i="10"/>
  <c r="GK79" i="10"/>
  <c r="GO79" i="10"/>
  <c r="Y79" i="10"/>
  <c r="AF79" i="10"/>
  <c r="AR79" i="10"/>
  <c r="AV79" i="10"/>
  <c r="AY79" i="10"/>
  <c r="BB79" i="10"/>
  <c r="BP79" i="10"/>
  <c r="BS79" i="10"/>
  <c r="DK79" i="10"/>
  <c r="DQ79" i="10"/>
  <c r="ED79" i="10"/>
  <c r="EV79" i="10"/>
  <c r="EY79" i="10"/>
  <c r="GJ79" i="10"/>
  <c r="GV79" i="10"/>
  <c r="U79" i="10"/>
  <c r="AK79" i="10"/>
  <c r="AZ79" i="10"/>
  <c r="BZ79" i="10"/>
  <c r="CM79" i="10"/>
  <c r="DC79" i="10"/>
  <c r="DN79" i="10"/>
  <c r="EF79" i="10"/>
  <c r="EM79" i="10"/>
  <c r="EN79" i="10"/>
  <c r="EP79" i="10"/>
  <c r="FF79" i="10"/>
  <c r="FH79" i="10"/>
  <c r="FI79" i="10"/>
  <c r="FO79" i="10"/>
  <c r="FU79" i="10"/>
  <c r="H79" i="10"/>
  <c r="AO79" i="10"/>
  <c r="AT79" i="10"/>
  <c r="BX79" i="10"/>
  <c r="CF79" i="10"/>
  <c r="CL79" i="10"/>
  <c r="EC79" i="10"/>
  <c r="ER79" i="10"/>
  <c r="ES79" i="10"/>
  <c r="GN79" i="10"/>
  <c r="E79" i="10"/>
  <c r="Z79" i="10"/>
  <c r="BJ79" i="10"/>
  <c r="CY79" i="10"/>
  <c r="FZ79" i="10"/>
  <c r="N79" i="10"/>
  <c r="AB79" i="10"/>
  <c r="AW79" i="10"/>
  <c r="BH79" i="10"/>
  <c r="BU79" i="10"/>
  <c r="CI79" i="10"/>
  <c r="CX79" i="10"/>
  <c r="GT79" i="10"/>
  <c r="GR79" i="10"/>
  <c r="B79" i="10"/>
  <c r="A80" i="10"/>
  <c r="A81" i="8"/>
  <c r="G81" i="8" l="1"/>
  <c r="M81" i="8"/>
  <c r="O81" i="8"/>
  <c r="Q81" i="8"/>
  <c r="N81" i="8"/>
  <c r="U81" i="8"/>
  <c r="I81" i="8"/>
  <c r="B81" i="8"/>
  <c r="P81" i="8"/>
  <c r="R81" i="8"/>
  <c r="K81" i="8"/>
  <c r="J81" i="8"/>
  <c r="C81" i="8"/>
  <c r="D81" i="8"/>
  <c r="S81" i="8"/>
  <c r="L81" i="8"/>
  <c r="E81" i="8"/>
  <c r="V81" i="8"/>
  <c r="T81" i="8"/>
  <c r="H81" i="8"/>
  <c r="BJ80" i="10"/>
  <c r="BL80" i="10"/>
  <c r="CG80" i="10"/>
  <c r="CH80" i="10"/>
  <c r="CL80" i="10"/>
  <c r="CY80" i="10"/>
  <c r="DJ80" i="10"/>
  <c r="DM80" i="10"/>
  <c r="DW80" i="10"/>
  <c r="EB80" i="10"/>
  <c r="ET80" i="10"/>
  <c r="EW80" i="10"/>
  <c r="FE80" i="10"/>
  <c r="FF80" i="10"/>
  <c r="GG80" i="10"/>
  <c r="M80" i="10"/>
  <c r="S80" i="10"/>
  <c r="W80" i="10"/>
  <c r="AI80" i="10"/>
  <c r="BK80" i="10"/>
  <c r="BV80" i="10"/>
  <c r="BZ80" i="10"/>
  <c r="CQ80" i="10"/>
  <c r="DA80" i="10"/>
  <c r="DD80" i="10"/>
  <c r="EH80" i="10"/>
  <c r="EJ80" i="10"/>
  <c r="FU80" i="10"/>
  <c r="GQ80" i="10"/>
  <c r="GV80" i="10"/>
  <c r="GW80" i="10"/>
  <c r="V80" i="10"/>
  <c r="AH80" i="10"/>
  <c r="BB80" i="10"/>
  <c r="BR80" i="10"/>
  <c r="BX80" i="10"/>
  <c r="CC80" i="10"/>
  <c r="CN80" i="10"/>
  <c r="CT80" i="10"/>
  <c r="CU80" i="10"/>
  <c r="DC80" i="10"/>
  <c r="DZ80" i="10"/>
  <c r="EM80" i="10"/>
  <c r="EN80" i="10"/>
  <c r="FK80" i="10"/>
  <c r="FO80" i="10"/>
  <c r="GA80" i="10"/>
  <c r="GC80" i="10"/>
  <c r="AM80" i="10"/>
  <c r="DF80" i="10"/>
  <c r="EC80" i="10"/>
  <c r="EK80" i="10"/>
  <c r="EU80" i="10"/>
  <c r="EV80" i="10"/>
  <c r="EX80" i="10"/>
  <c r="GD80" i="10"/>
  <c r="D80" i="10"/>
  <c r="AE80" i="10"/>
  <c r="BF80" i="10"/>
  <c r="BO80" i="10"/>
  <c r="BP80" i="10"/>
  <c r="BW80" i="10"/>
  <c r="CK80" i="10"/>
  <c r="DH80" i="10"/>
  <c r="DU80" i="10"/>
  <c r="FA80" i="10"/>
  <c r="FQ80" i="10"/>
  <c r="FS80" i="10"/>
  <c r="AB80" i="10"/>
  <c r="AW80" i="10"/>
  <c r="BQ80" i="10"/>
  <c r="BY80" i="10"/>
  <c r="CB80" i="10"/>
  <c r="DS80" i="10"/>
  <c r="FH80" i="10"/>
  <c r="FM80" i="10"/>
  <c r="GS80" i="10"/>
  <c r="X80" i="10"/>
  <c r="AG80" i="10"/>
  <c r="BH80" i="10"/>
  <c r="BM80" i="10"/>
  <c r="CW80" i="10"/>
  <c r="DI80" i="10"/>
  <c r="EF80" i="10"/>
  <c r="FD80" i="10"/>
  <c r="FI80" i="10"/>
  <c r="FN80" i="10"/>
  <c r="FR80" i="10"/>
  <c r="E80" i="10"/>
  <c r="CV80" i="10"/>
  <c r="DB80" i="10"/>
  <c r="DE80" i="10"/>
  <c r="DN80" i="10"/>
  <c r="EE80" i="10"/>
  <c r="EO80" i="10"/>
  <c r="ER80" i="10"/>
  <c r="FC80" i="10"/>
  <c r="FZ80" i="10"/>
  <c r="GJ80" i="10"/>
  <c r="GM80" i="10"/>
  <c r="GU80" i="10"/>
  <c r="AF80" i="10"/>
  <c r="AY80" i="10"/>
  <c r="AZ80" i="10"/>
  <c r="BD80" i="10"/>
  <c r="CI80" i="10"/>
  <c r="DO80" i="10"/>
  <c r="DQ80" i="10"/>
  <c r="ED80" i="10"/>
  <c r="GI80" i="10"/>
  <c r="N80" i="10"/>
  <c r="O80" i="10"/>
  <c r="AD80" i="10"/>
  <c r="AJ80" i="10"/>
  <c r="AQ80" i="10"/>
  <c r="CO80" i="10"/>
  <c r="CP80" i="10"/>
  <c r="DK80" i="10"/>
  <c r="DT80" i="10"/>
  <c r="EP80" i="10"/>
  <c r="EY80" i="10"/>
  <c r="GB80" i="10"/>
  <c r="GL80" i="10"/>
  <c r="GO80" i="10"/>
  <c r="GR80" i="10"/>
  <c r="GY80" i="10"/>
  <c r="G80" i="10"/>
  <c r="T80" i="10"/>
  <c r="AO80" i="10"/>
  <c r="AS80" i="10"/>
  <c r="AT80" i="10"/>
  <c r="BC80" i="10"/>
  <c r="EA80" i="10"/>
  <c r="EI80" i="10"/>
  <c r="ES80" i="10"/>
  <c r="FJ80" i="10"/>
  <c r="FP80" i="10"/>
  <c r="FW80" i="10"/>
  <c r="U80" i="10"/>
  <c r="AP80" i="10"/>
  <c r="BA80" i="10"/>
  <c r="BN80" i="10"/>
  <c r="CE80" i="10"/>
  <c r="EG80" i="10"/>
  <c r="EL80" i="10"/>
  <c r="EQ80" i="10"/>
  <c r="FX80" i="10"/>
  <c r="GH80" i="10"/>
  <c r="Y80" i="10"/>
  <c r="AK80" i="10"/>
  <c r="AR80" i="10"/>
  <c r="AU80" i="10"/>
  <c r="AV80" i="10"/>
  <c r="BT80" i="10"/>
  <c r="CZ80" i="10"/>
  <c r="DR80" i="10"/>
  <c r="DX80" i="10"/>
  <c r="EZ80" i="10"/>
  <c r="FL80" i="10"/>
  <c r="FY80" i="10"/>
  <c r="GP80" i="10"/>
  <c r="Q80" i="10"/>
  <c r="AX80" i="10"/>
  <c r="BU80" i="10"/>
  <c r="CF80" i="10"/>
  <c r="CM80" i="10"/>
  <c r="DY80" i="10"/>
  <c r="GE80" i="10"/>
  <c r="GK80" i="10"/>
  <c r="GT80" i="10"/>
  <c r="GZ80" i="10"/>
  <c r="Z80" i="10"/>
  <c r="AC80" i="10"/>
  <c r="AN80" i="10"/>
  <c r="BI80" i="10"/>
  <c r="BS80" i="10"/>
  <c r="CD80" i="10"/>
  <c r="CJ80" i="10"/>
  <c r="CR80" i="10"/>
  <c r="CX80" i="10"/>
  <c r="DG80" i="10"/>
  <c r="DL80" i="10"/>
  <c r="DP80" i="10"/>
  <c r="DV80" i="10"/>
  <c r="FB80" i="10"/>
  <c r="FG80" i="10"/>
  <c r="FT80" i="10"/>
  <c r="HA80" i="10"/>
  <c r="F80" i="10"/>
  <c r="H80" i="10"/>
  <c r="I80" i="10"/>
  <c r="P80" i="10"/>
  <c r="AA80" i="10"/>
  <c r="AL80" i="10"/>
  <c r="BE80" i="10"/>
  <c r="BG80" i="10"/>
  <c r="CA80" i="10"/>
  <c r="CS80" i="10"/>
  <c r="FV80" i="10"/>
  <c r="GF80" i="10"/>
  <c r="GN80" i="10"/>
  <c r="GX80" i="10"/>
  <c r="B80" i="10"/>
  <c r="A81" i="10"/>
  <c r="A82" i="8"/>
  <c r="L82" i="8" l="1"/>
  <c r="Q82" i="8"/>
  <c r="R82" i="8"/>
  <c r="J82" i="8"/>
  <c r="U82" i="8"/>
  <c r="S82" i="8"/>
  <c r="N82" i="8"/>
  <c r="E82" i="8"/>
  <c r="I82" i="8"/>
  <c r="T82" i="8"/>
  <c r="O82" i="8"/>
  <c r="P82" i="8"/>
  <c r="H82" i="8"/>
  <c r="C82" i="8"/>
  <c r="D82" i="8"/>
  <c r="M82" i="8"/>
  <c r="V82" i="8"/>
  <c r="B82" i="8"/>
  <c r="G82" i="8"/>
  <c r="K82" i="8"/>
  <c r="M81" i="10"/>
  <c r="P81" i="10"/>
  <c r="AH81" i="10"/>
  <c r="AN81" i="10"/>
  <c r="AQ81" i="10"/>
  <c r="BB81" i="10"/>
  <c r="CP81" i="10"/>
  <c r="DP81" i="10"/>
  <c r="EG81" i="10"/>
  <c r="EV81" i="10"/>
  <c r="EX81" i="10"/>
  <c r="FE81" i="10"/>
  <c r="FN81" i="10"/>
  <c r="FU81" i="10"/>
  <c r="GB81" i="10"/>
  <c r="GV81" i="10"/>
  <c r="N81" i="10"/>
  <c r="AD81" i="10"/>
  <c r="AF81" i="10"/>
  <c r="BR81" i="10"/>
  <c r="BT81" i="10"/>
  <c r="BY81" i="10"/>
  <c r="CH81" i="10"/>
  <c r="CJ81" i="10"/>
  <c r="CL81" i="10"/>
  <c r="CM81" i="10"/>
  <c r="DQ81" i="10"/>
  <c r="EK81" i="10"/>
  <c r="EO81" i="10"/>
  <c r="FK81" i="10"/>
  <c r="FP81" i="10"/>
  <c r="GN81" i="10"/>
  <c r="AE81" i="10"/>
  <c r="BU81" i="10"/>
  <c r="CW81" i="10"/>
  <c r="DE81" i="10"/>
  <c r="DV81" i="10"/>
  <c r="EY81" i="10"/>
  <c r="GD81" i="10"/>
  <c r="GQ81" i="10"/>
  <c r="GR81" i="10"/>
  <c r="GU81" i="10"/>
  <c r="Z81" i="10"/>
  <c r="AI81" i="10"/>
  <c r="AO81" i="10"/>
  <c r="BN81" i="10"/>
  <c r="CG81" i="10"/>
  <c r="CX81" i="10"/>
  <c r="DA81" i="10"/>
  <c r="DJ81" i="10"/>
  <c r="DZ81" i="10"/>
  <c r="FG81" i="10"/>
  <c r="E81" i="10"/>
  <c r="U81" i="10"/>
  <c r="AU81" i="10"/>
  <c r="BX81" i="10"/>
  <c r="CS81" i="10"/>
  <c r="DD81" i="10"/>
  <c r="DH81" i="10"/>
  <c r="DR81" i="10"/>
  <c r="DX81" i="10"/>
  <c r="DY81" i="10"/>
  <c r="ES81" i="10"/>
  <c r="EZ81" i="10"/>
  <c r="FI81" i="10"/>
  <c r="FJ81" i="10"/>
  <c r="GF81" i="10"/>
  <c r="GM81" i="10"/>
  <c r="Y81" i="10"/>
  <c r="AA81" i="10"/>
  <c r="BE81" i="10"/>
  <c r="CE81" i="10"/>
  <c r="CK81" i="10"/>
  <c r="CT81" i="10"/>
  <c r="CV81" i="10"/>
  <c r="DG81" i="10"/>
  <c r="EE81" i="10"/>
  <c r="EJ81" i="10"/>
  <c r="EP81" i="10"/>
  <c r="FF81" i="10"/>
  <c r="FT81" i="10"/>
  <c r="FX81" i="10"/>
  <c r="GT81" i="10"/>
  <c r="AJ81" i="10"/>
  <c r="AM81" i="10"/>
  <c r="BI81" i="10"/>
  <c r="BK81" i="10"/>
  <c r="CZ81" i="10"/>
  <c r="EH81" i="10"/>
  <c r="FW81" i="10"/>
  <c r="GJ81" i="10"/>
  <c r="GP81" i="10"/>
  <c r="H81" i="10"/>
  <c r="AS81" i="10"/>
  <c r="AW81" i="10"/>
  <c r="BD81" i="10"/>
  <c r="CA81" i="10"/>
  <c r="CD81" i="10"/>
  <c r="DB81" i="10"/>
  <c r="DI81" i="10"/>
  <c r="FR81" i="10"/>
  <c r="GA81" i="10"/>
  <c r="I81" i="10"/>
  <c r="AC81" i="10"/>
  <c r="AV81" i="10"/>
  <c r="DU81" i="10"/>
  <c r="DW81" i="10"/>
  <c r="EN81" i="10"/>
  <c r="FC81" i="10"/>
  <c r="FD81" i="10"/>
  <c r="FL81" i="10"/>
  <c r="F81" i="10"/>
  <c r="AY81" i="10"/>
  <c r="BF81" i="10"/>
  <c r="CR81" i="10"/>
  <c r="DN81" i="10"/>
  <c r="DS81" i="10"/>
  <c r="EI81" i="10"/>
  <c r="EQ81" i="10"/>
  <c r="ER81" i="10"/>
  <c r="FB81" i="10"/>
  <c r="FV81" i="10"/>
  <c r="GL81" i="10"/>
  <c r="GX81" i="10"/>
  <c r="GY81" i="10"/>
  <c r="BH81" i="10"/>
  <c r="BL81" i="10"/>
  <c r="CC81" i="10"/>
  <c r="CY81" i="10"/>
  <c r="DK81" i="10"/>
  <c r="DL81" i="10"/>
  <c r="DM81" i="10"/>
  <c r="EW81" i="10"/>
  <c r="FM81" i="10"/>
  <c r="FO81" i="10"/>
  <c r="GW81" i="10"/>
  <c r="X81" i="10"/>
  <c r="AP81" i="10"/>
  <c r="BP81" i="10"/>
  <c r="BS81" i="10"/>
  <c r="CI81" i="10"/>
  <c r="DT81" i="10"/>
  <c r="EM81" i="10"/>
  <c r="FA81" i="10"/>
  <c r="FY81" i="10"/>
  <c r="GG81" i="10"/>
  <c r="GO81" i="10"/>
  <c r="O81" i="10"/>
  <c r="Q81" i="10"/>
  <c r="S81" i="10"/>
  <c r="AB81" i="10"/>
  <c r="BO81" i="10"/>
  <c r="EC81" i="10"/>
  <c r="EL81" i="10"/>
  <c r="FZ81" i="10"/>
  <c r="GS81" i="10"/>
  <c r="HA81" i="10"/>
  <c r="D81" i="10"/>
  <c r="G81" i="10"/>
  <c r="AK81" i="10"/>
  <c r="AL81" i="10"/>
  <c r="AZ81" i="10"/>
  <c r="BC81" i="10"/>
  <c r="BG81" i="10"/>
  <c r="BJ81" i="10"/>
  <c r="BM81" i="10"/>
  <c r="BQ81" i="10"/>
  <c r="CB81" i="10"/>
  <c r="CN81" i="10"/>
  <c r="CQ81" i="10"/>
  <c r="DC81" i="10"/>
  <c r="DO81" i="10"/>
  <c r="EA81" i="10"/>
  <c r="ET81" i="10"/>
  <c r="FH81" i="10"/>
  <c r="FS81" i="10"/>
  <c r="GH81" i="10"/>
  <c r="GI81" i="10"/>
  <c r="W81" i="10"/>
  <c r="AR81" i="10"/>
  <c r="AT81" i="10"/>
  <c r="AX81" i="10"/>
  <c r="BA81" i="10"/>
  <c r="BW81" i="10"/>
  <c r="CF81" i="10"/>
  <c r="CU81" i="10"/>
  <c r="DF81" i="10"/>
  <c r="ED81" i="10"/>
  <c r="EF81" i="10"/>
  <c r="GC81" i="10"/>
  <c r="GK81" i="10"/>
  <c r="T81" i="10"/>
  <c r="V81" i="10"/>
  <c r="AG81" i="10"/>
  <c r="BV81" i="10"/>
  <c r="BZ81" i="10"/>
  <c r="CO81" i="10"/>
  <c r="EB81" i="10"/>
  <c r="EU81" i="10"/>
  <c r="FQ81" i="10"/>
  <c r="GE81" i="10"/>
  <c r="GZ81" i="10"/>
  <c r="B81" i="10"/>
  <c r="A82" i="10"/>
  <c r="A83" i="8"/>
  <c r="C83" i="8" l="1"/>
  <c r="T83" i="8"/>
  <c r="H83" i="8"/>
  <c r="U83" i="8"/>
  <c r="N83" i="8"/>
  <c r="G83" i="8"/>
  <c r="E83" i="8"/>
  <c r="M83" i="8"/>
  <c r="I83" i="8"/>
  <c r="K83" i="8"/>
  <c r="S83" i="8"/>
  <c r="P83" i="8"/>
  <c r="B83" i="8"/>
  <c r="D83" i="8"/>
  <c r="V83" i="8"/>
  <c r="R83" i="8"/>
  <c r="Q83" i="8"/>
  <c r="L83" i="8"/>
  <c r="O83" i="8"/>
  <c r="J83" i="8"/>
  <c r="I82" i="10"/>
  <c r="Y82" i="10"/>
  <c r="BP82" i="10"/>
  <c r="BU82" i="10"/>
  <c r="CL82" i="10"/>
  <c r="DG82" i="10"/>
  <c r="EG82" i="10"/>
  <c r="ER82" i="10"/>
  <c r="FG82" i="10"/>
  <c r="FI82" i="10"/>
  <c r="FJ82" i="10"/>
  <c r="FU82" i="10"/>
  <c r="FV82" i="10"/>
  <c r="GH82" i="10"/>
  <c r="GS82" i="10"/>
  <c r="S82" i="10"/>
  <c r="AC82" i="10"/>
  <c r="BJ82" i="10"/>
  <c r="EH82" i="10"/>
  <c r="EN82" i="10"/>
  <c r="FL82" i="10"/>
  <c r="FO82" i="10"/>
  <c r="GG82" i="10"/>
  <c r="E82" i="10"/>
  <c r="X82" i="10"/>
  <c r="AB82" i="10"/>
  <c r="AI82" i="10"/>
  <c r="AV82" i="10"/>
  <c r="CO82" i="10"/>
  <c r="CU82" i="10"/>
  <c r="GW82" i="10"/>
  <c r="T82" i="10"/>
  <c r="AH82" i="10"/>
  <c r="AQ82" i="10"/>
  <c r="AZ82" i="10"/>
  <c r="BB82" i="10"/>
  <c r="BC82" i="10"/>
  <c r="BH82" i="10"/>
  <c r="CF82" i="10"/>
  <c r="CI82" i="10"/>
  <c r="CJ82" i="10"/>
  <c r="CM82" i="10"/>
  <c r="EL82" i="10"/>
  <c r="FE82" i="10"/>
  <c r="FP82" i="10"/>
  <c r="FS82" i="10"/>
  <c r="O82" i="10"/>
  <c r="AR82" i="10"/>
  <c r="CS82" i="10"/>
  <c r="DK82" i="10"/>
  <c r="DZ82" i="10"/>
  <c r="EE82" i="10"/>
  <c r="EK82" i="10"/>
  <c r="EM82" i="10"/>
  <c r="EZ82" i="10"/>
  <c r="GD82" i="10"/>
  <c r="GM82" i="10"/>
  <c r="G82" i="10"/>
  <c r="AF82" i="10"/>
  <c r="AG82" i="10"/>
  <c r="AU82" i="10"/>
  <c r="BI82" i="10"/>
  <c r="CE82" i="10"/>
  <c r="CQ82" i="10"/>
  <c r="CR82" i="10"/>
  <c r="DH82" i="10"/>
  <c r="EA82" i="10"/>
  <c r="EC82" i="10"/>
  <c r="ED82" i="10"/>
  <c r="EF82" i="10"/>
  <c r="FD82" i="10"/>
  <c r="GB82" i="10"/>
  <c r="GF82" i="10"/>
  <c r="GR82" i="10"/>
  <c r="GU82" i="10"/>
  <c r="GY82" i="10"/>
  <c r="D82" i="10"/>
  <c r="H82" i="10"/>
  <c r="AL82" i="10"/>
  <c r="AX82" i="10"/>
  <c r="BE82" i="10"/>
  <c r="BR82" i="10"/>
  <c r="BV82" i="10"/>
  <c r="CN82" i="10"/>
  <c r="DA82" i="10"/>
  <c r="DQ82" i="10"/>
  <c r="DU82" i="10"/>
  <c r="EY82" i="10"/>
  <c r="FR82" i="10"/>
  <c r="W82" i="10"/>
  <c r="BF82" i="10"/>
  <c r="CK82" i="10"/>
  <c r="DE82" i="10"/>
  <c r="DO82" i="10"/>
  <c r="EB82" i="10"/>
  <c r="ET82" i="10"/>
  <c r="FB82" i="10"/>
  <c r="FM82" i="10"/>
  <c r="FY82" i="10"/>
  <c r="GI82" i="10"/>
  <c r="Q82" i="10"/>
  <c r="AT82" i="10"/>
  <c r="BL82" i="10"/>
  <c r="BQ82" i="10"/>
  <c r="CG82" i="10"/>
  <c r="DT82" i="10"/>
  <c r="FF82" i="10"/>
  <c r="FH82" i="10"/>
  <c r="U82" i="10"/>
  <c r="AW82" i="10"/>
  <c r="BT82" i="10"/>
  <c r="CW82" i="10"/>
  <c r="CY82" i="10"/>
  <c r="DL82" i="10"/>
  <c r="DM82" i="10"/>
  <c r="ES82" i="10"/>
  <c r="EU82" i="10"/>
  <c r="FA82" i="10"/>
  <c r="FQ82" i="10"/>
  <c r="FW82" i="10"/>
  <c r="GJ82" i="10"/>
  <c r="M82" i="10"/>
  <c r="AA82" i="10"/>
  <c r="AE82" i="10"/>
  <c r="AO82" i="10"/>
  <c r="AS82" i="10"/>
  <c r="BY82" i="10"/>
  <c r="BZ82" i="10"/>
  <c r="CA82" i="10"/>
  <c r="CP82" i="10"/>
  <c r="CZ82" i="10"/>
  <c r="DB82" i="10"/>
  <c r="DS82" i="10"/>
  <c r="EV82" i="10"/>
  <c r="GV82" i="10"/>
  <c r="F82" i="10"/>
  <c r="AK82" i="10"/>
  <c r="BG82" i="10"/>
  <c r="BS82" i="10"/>
  <c r="CD82" i="10"/>
  <c r="CT82" i="10"/>
  <c r="DR82" i="10"/>
  <c r="EJ82" i="10"/>
  <c r="EW82" i="10"/>
  <c r="FN82" i="10"/>
  <c r="GA82" i="10"/>
  <c r="GC82" i="10"/>
  <c r="GE82" i="10"/>
  <c r="GP82" i="10"/>
  <c r="GT82" i="10"/>
  <c r="GZ82" i="10"/>
  <c r="N82" i="10"/>
  <c r="AD82" i="10"/>
  <c r="AJ82" i="10"/>
  <c r="BK82" i="10"/>
  <c r="BN82" i="10"/>
  <c r="BO82" i="10"/>
  <c r="BW82" i="10"/>
  <c r="BX82" i="10"/>
  <c r="CB82" i="10"/>
  <c r="DV82" i="10"/>
  <c r="DX82" i="10"/>
  <c r="DY82" i="10"/>
  <c r="FZ82" i="10"/>
  <c r="GK82" i="10"/>
  <c r="GN82" i="10"/>
  <c r="V82" i="10"/>
  <c r="BA82" i="10"/>
  <c r="BD82" i="10"/>
  <c r="CC82" i="10"/>
  <c r="CV82" i="10"/>
  <c r="DC82" i="10"/>
  <c r="DI82" i="10"/>
  <c r="DW82" i="10"/>
  <c r="EI82" i="10"/>
  <c r="FC82" i="10"/>
  <c r="FT82" i="10"/>
  <c r="GL82" i="10"/>
  <c r="GO82" i="10"/>
  <c r="HA82" i="10"/>
  <c r="GX82" i="10"/>
  <c r="P82" i="10"/>
  <c r="AM82" i="10"/>
  <c r="AP82" i="10"/>
  <c r="CH82" i="10"/>
  <c r="DD82" i="10"/>
  <c r="EO82" i="10"/>
  <c r="EX82" i="10"/>
  <c r="FX82" i="10"/>
  <c r="Z82" i="10"/>
  <c r="AN82" i="10"/>
  <c r="AY82" i="10"/>
  <c r="BM82" i="10"/>
  <c r="CX82" i="10"/>
  <c r="DF82" i="10"/>
  <c r="DJ82" i="10"/>
  <c r="DN82" i="10"/>
  <c r="DP82" i="10"/>
  <c r="EP82" i="10"/>
  <c r="EQ82" i="10"/>
  <c r="FK82" i="10"/>
  <c r="GQ82" i="10"/>
  <c r="B82" i="10"/>
  <c r="A83" i="10"/>
  <c r="A84" i="8"/>
  <c r="B84" i="8" l="1"/>
  <c r="G84" i="8"/>
  <c r="V84" i="8"/>
  <c r="U84" i="8"/>
  <c r="L84" i="8"/>
  <c r="O84" i="8"/>
  <c r="C84" i="8"/>
  <c r="N84" i="8"/>
  <c r="P84" i="8"/>
  <c r="S84" i="8"/>
  <c r="R84" i="8"/>
  <c r="D84" i="8"/>
  <c r="J84" i="8"/>
  <c r="K84" i="8"/>
  <c r="H84" i="8"/>
  <c r="Q84" i="8"/>
  <c r="T84" i="8"/>
  <c r="M84" i="8"/>
  <c r="E84" i="8"/>
  <c r="I84" i="8"/>
  <c r="D83" i="10"/>
  <c r="G83" i="10"/>
  <c r="Q83" i="10"/>
  <c r="AT83" i="10"/>
  <c r="BQ83" i="10"/>
  <c r="BV83" i="10"/>
  <c r="DM83" i="10"/>
  <c r="DT83" i="10"/>
  <c r="DV83" i="10"/>
  <c r="ET83" i="10"/>
  <c r="FK83" i="10"/>
  <c r="FO83" i="10"/>
  <c r="FX83" i="10"/>
  <c r="GD83" i="10"/>
  <c r="GI83" i="10"/>
  <c r="HA83" i="10"/>
  <c r="W83" i="10"/>
  <c r="AC83" i="10"/>
  <c r="AJ83" i="10"/>
  <c r="AN83" i="10"/>
  <c r="BI83" i="10"/>
  <c r="BJ83" i="10"/>
  <c r="BX83" i="10"/>
  <c r="CR83" i="10"/>
  <c r="CS83" i="10"/>
  <c r="EM83" i="10"/>
  <c r="EV83" i="10"/>
  <c r="FW83" i="10"/>
  <c r="GO83" i="10"/>
  <c r="GY83" i="10"/>
  <c r="F83" i="10"/>
  <c r="X83" i="10"/>
  <c r="AB83" i="10"/>
  <c r="AP83" i="10"/>
  <c r="AS83" i="10"/>
  <c r="BB83" i="10"/>
  <c r="CA83" i="10"/>
  <c r="CX83" i="10"/>
  <c r="EC83" i="10"/>
  <c r="FS83" i="10"/>
  <c r="M83" i="10"/>
  <c r="BN83" i="10"/>
  <c r="BZ83" i="10"/>
  <c r="CP83" i="10"/>
  <c r="DO83" i="10"/>
  <c r="DQ83" i="10"/>
  <c r="DR83" i="10"/>
  <c r="DU83" i="10"/>
  <c r="EI83" i="10"/>
  <c r="EN83" i="10"/>
  <c r="FQ83" i="10"/>
  <c r="GB83" i="10"/>
  <c r="GE83" i="10"/>
  <c r="GW83" i="10"/>
  <c r="GZ83" i="10"/>
  <c r="BY83" i="10"/>
  <c r="CZ83" i="10"/>
  <c r="DN83" i="10"/>
  <c r="DS83" i="10"/>
  <c r="EH83" i="10"/>
  <c r="EL83" i="10"/>
  <c r="EP83" i="10"/>
  <c r="FT83" i="10"/>
  <c r="O83" i="10"/>
  <c r="P83" i="10"/>
  <c r="AZ83" i="10"/>
  <c r="DH83" i="10"/>
  <c r="EG83" i="10"/>
  <c r="EU83" i="10"/>
  <c r="EY83" i="10"/>
  <c r="FF83" i="10"/>
  <c r="GC83" i="10"/>
  <c r="GG83" i="10"/>
  <c r="GL83" i="10"/>
  <c r="GT83" i="10"/>
  <c r="GV83" i="10"/>
  <c r="AD83" i="10"/>
  <c r="AH83" i="10"/>
  <c r="BS83" i="10"/>
  <c r="BW83" i="10"/>
  <c r="CK83" i="10"/>
  <c r="CL83" i="10"/>
  <c r="DL83" i="10"/>
  <c r="FM83" i="10"/>
  <c r="AV83" i="10"/>
  <c r="BG83" i="10"/>
  <c r="BK83" i="10"/>
  <c r="BR83" i="10"/>
  <c r="CQ83" i="10"/>
  <c r="DG83" i="10"/>
  <c r="DX83" i="10"/>
  <c r="DY83" i="10"/>
  <c r="EB83" i="10"/>
  <c r="FN83" i="10"/>
  <c r="GJ83" i="10"/>
  <c r="S83" i="10"/>
  <c r="BM83" i="10"/>
  <c r="CE83" i="10"/>
  <c r="CH83" i="10"/>
  <c r="DB83" i="10"/>
  <c r="EA83" i="10"/>
  <c r="EK83" i="10"/>
  <c r="E83" i="10"/>
  <c r="T83" i="10"/>
  <c r="V83" i="10"/>
  <c r="AR83" i="10"/>
  <c r="AU83" i="10"/>
  <c r="AX83" i="10"/>
  <c r="BT83" i="10"/>
  <c r="CJ83" i="10"/>
  <c r="CM83" i="10"/>
  <c r="CV83" i="10"/>
  <c r="EF83" i="10"/>
  <c r="EJ83" i="10"/>
  <c r="FD83" i="10"/>
  <c r="FJ83" i="10"/>
  <c r="FP83" i="10"/>
  <c r="FR83" i="10"/>
  <c r="GM83" i="10"/>
  <c r="GN83" i="10"/>
  <c r="GX83" i="10"/>
  <c r="AI83" i="10"/>
  <c r="AK83" i="10"/>
  <c r="AQ83" i="10"/>
  <c r="BP83" i="10"/>
  <c r="CD83" i="10"/>
  <c r="CI83" i="10"/>
  <c r="DE83" i="10"/>
  <c r="DP83" i="10"/>
  <c r="EQ83" i="10"/>
  <c r="ES83" i="10"/>
  <c r="EX83" i="10"/>
  <c r="FV83" i="10"/>
  <c r="GS83" i="10"/>
  <c r="I83" i="10"/>
  <c r="AM83" i="10"/>
  <c r="AW83" i="10"/>
  <c r="BE83" i="10"/>
  <c r="BH83" i="10"/>
  <c r="BL83" i="10"/>
  <c r="CC83" i="10"/>
  <c r="CY83" i="10"/>
  <c r="DA83" i="10"/>
  <c r="DD83" i="10"/>
  <c r="DF83" i="10"/>
  <c r="FE83" i="10"/>
  <c r="FH83" i="10"/>
  <c r="FI83" i="10"/>
  <c r="N83" i="10"/>
  <c r="Z83" i="10"/>
  <c r="AF83" i="10"/>
  <c r="CG83" i="10"/>
  <c r="DI83" i="10"/>
  <c r="DJ83" i="10"/>
  <c r="DK83" i="10"/>
  <c r="DW83" i="10"/>
  <c r="DZ83" i="10"/>
  <c r="EO83" i="10"/>
  <c r="EW83" i="10"/>
  <c r="FA83" i="10"/>
  <c r="GH83" i="10"/>
  <c r="U83" i="10"/>
  <c r="Y83" i="10"/>
  <c r="AG83" i="10"/>
  <c r="BO83" i="10"/>
  <c r="CT83" i="10"/>
  <c r="EE83" i="10"/>
  <c r="ER83" i="10"/>
  <c r="EZ83" i="10"/>
  <c r="FB83" i="10"/>
  <c r="FG83" i="10"/>
  <c r="FZ83" i="10"/>
  <c r="GU83" i="10"/>
  <c r="GQ83" i="10"/>
  <c r="H83" i="10"/>
  <c r="AA83" i="10"/>
  <c r="AO83" i="10"/>
  <c r="AY83" i="10"/>
  <c r="BF83" i="10"/>
  <c r="BU83" i="10"/>
  <c r="CB83" i="10"/>
  <c r="CN83" i="10"/>
  <c r="CO83" i="10"/>
  <c r="CW83" i="10"/>
  <c r="ED83" i="10"/>
  <c r="FC83" i="10"/>
  <c r="GA83" i="10"/>
  <c r="GK83" i="10"/>
  <c r="AE83" i="10"/>
  <c r="AL83" i="10"/>
  <c r="BA83" i="10"/>
  <c r="BC83" i="10"/>
  <c r="BD83" i="10"/>
  <c r="CF83" i="10"/>
  <c r="CU83" i="10"/>
  <c r="DC83" i="10"/>
  <c r="FL83" i="10"/>
  <c r="FU83" i="10"/>
  <c r="FY83" i="10"/>
  <c r="GF83" i="10"/>
  <c r="GP83" i="10"/>
  <c r="GR83" i="10"/>
  <c r="B83" i="10"/>
  <c r="A84" i="10"/>
  <c r="A85" i="8"/>
  <c r="G85" i="8" l="1"/>
  <c r="D85" i="8"/>
  <c r="O85" i="8"/>
  <c r="Q85" i="8"/>
  <c r="N85" i="8"/>
  <c r="M85" i="8"/>
  <c r="I85" i="8"/>
  <c r="S85" i="8"/>
  <c r="P85" i="8"/>
  <c r="J85" i="8"/>
  <c r="K85" i="8"/>
  <c r="U85" i="8"/>
  <c r="C85" i="8"/>
  <c r="V85" i="8"/>
  <c r="R85" i="8"/>
  <c r="T85" i="8"/>
  <c r="B85" i="8"/>
  <c r="L85" i="8"/>
  <c r="E85" i="8"/>
  <c r="H85" i="8"/>
  <c r="T84" i="10"/>
  <c r="CA84" i="10"/>
  <c r="CE84" i="10"/>
  <c r="CJ84" i="10"/>
  <c r="CS84" i="10"/>
  <c r="CT84" i="10"/>
  <c r="DB84" i="10"/>
  <c r="EE84" i="10"/>
  <c r="FJ84" i="10"/>
  <c r="FL84" i="10"/>
  <c r="AT84" i="10"/>
  <c r="AV84" i="10"/>
  <c r="BQ84" i="10"/>
  <c r="BS84" i="10"/>
  <c r="BY84" i="10"/>
  <c r="CN84" i="10"/>
  <c r="DV84" i="10"/>
  <c r="ED84" i="10"/>
  <c r="EZ84" i="10"/>
  <c r="FP84" i="10"/>
  <c r="GA84" i="10"/>
  <c r="GT84" i="10"/>
  <c r="GX84" i="10"/>
  <c r="Y84" i="10"/>
  <c r="Z84" i="10"/>
  <c r="AK84" i="10"/>
  <c r="BD84" i="10"/>
  <c r="BF84" i="10"/>
  <c r="BG84" i="10"/>
  <c r="DE84" i="10"/>
  <c r="EP84" i="10"/>
  <c r="EQ84" i="10"/>
  <c r="FA84" i="10"/>
  <c r="FS84" i="10"/>
  <c r="GW84" i="10"/>
  <c r="E84" i="10"/>
  <c r="H84" i="10"/>
  <c r="W84" i="10"/>
  <c r="X84" i="10"/>
  <c r="AA84" i="10"/>
  <c r="AI84" i="10"/>
  <c r="AR84" i="10"/>
  <c r="BV84" i="10"/>
  <c r="DD84" i="10"/>
  <c r="DG84" i="10"/>
  <c r="DR84" i="10"/>
  <c r="DT84" i="10"/>
  <c r="DZ84" i="10"/>
  <c r="EF84" i="10"/>
  <c r="EW84" i="10"/>
  <c r="FB84" i="10"/>
  <c r="FF84" i="10"/>
  <c r="FU84" i="10"/>
  <c r="FV84" i="10"/>
  <c r="GD84" i="10"/>
  <c r="GE84" i="10"/>
  <c r="GQ84" i="10"/>
  <c r="N84" i="10"/>
  <c r="Q84" i="10"/>
  <c r="S84" i="10"/>
  <c r="AB84" i="10"/>
  <c r="BB84" i="10"/>
  <c r="BK84" i="10"/>
  <c r="BN84" i="10"/>
  <c r="EC84" i="10"/>
  <c r="GO84" i="10"/>
  <c r="V84" i="10"/>
  <c r="AS84" i="10"/>
  <c r="AX84" i="10"/>
  <c r="BC84" i="10"/>
  <c r="DL84" i="10"/>
  <c r="DM84" i="10"/>
  <c r="DU84" i="10"/>
  <c r="EM84" i="10"/>
  <c r="EO84" i="10"/>
  <c r="FI84" i="10"/>
  <c r="FY84" i="10"/>
  <c r="GK84" i="10"/>
  <c r="P84" i="10"/>
  <c r="AN84" i="10"/>
  <c r="AO84" i="10"/>
  <c r="AP84" i="10"/>
  <c r="AU84" i="10"/>
  <c r="AY84" i="10"/>
  <c r="BI84" i="10"/>
  <c r="CF84" i="10"/>
  <c r="CG84" i="10"/>
  <c r="CH84" i="10"/>
  <c r="CK84" i="10"/>
  <c r="CR84" i="10"/>
  <c r="CV84" i="10"/>
  <c r="DJ84" i="10"/>
  <c r="DS84" i="10"/>
  <c r="FE84" i="10"/>
  <c r="FK84" i="10"/>
  <c r="GJ84" i="10"/>
  <c r="BO84" i="10"/>
  <c r="CI84" i="10"/>
  <c r="DF84" i="10"/>
  <c r="DK84" i="10"/>
  <c r="DP84" i="10"/>
  <c r="EI84" i="10"/>
  <c r="FD84" i="10"/>
  <c r="FO84" i="10"/>
  <c r="FQ84" i="10"/>
  <c r="FZ84" i="10"/>
  <c r="GF84" i="10"/>
  <c r="G84" i="10"/>
  <c r="M84" i="10"/>
  <c r="AQ84" i="10"/>
  <c r="AW84" i="10"/>
  <c r="BT84" i="10"/>
  <c r="BW84" i="10"/>
  <c r="BZ84" i="10"/>
  <c r="CB84" i="10"/>
  <c r="CY84" i="10"/>
  <c r="DI84" i="10"/>
  <c r="EB84" i="10"/>
  <c r="ET84" i="10"/>
  <c r="FN84" i="10"/>
  <c r="FW84" i="10"/>
  <c r="HA84" i="10"/>
  <c r="I84" i="10"/>
  <c r="AJ84" i="10"/>
  <c r="AZ84" i="10"/>
  <c r="BU84" i="10"/>
  <c r="CD84" i="10"/>
  <c r="CW84" i="10"/>
  <c r="CX84" i="10"/>
  <c r="DQ84" i="10"/>
  <c r="DW84" i="10"/>
  <c r="EH84" i="10"/>
  <c r="FX84" i="10"/>
  <c r="GY84" i="10"/>
  <c r="F84" i="10"/>
  <c r="AE84" i="10"/>
  <c r="AF84" i="10"/>
  <c r="BA84" i="10"/>
  <c r="BX84" i="10"/>
  <c r="CQ84" i="10"/>
  <c r="EA84" i="10"/>
  <c r="ER84" i="10"/>
  <c r="FM84" i="10"/>
  <c r="GI84" i="10"/>
  <c r="GN84" i="10"/>
  <c r="AC84" i="10"/>
  <c r="CC84" i="10"/>
  <c r="CL84" i="10"/>
  <c r="CP84" i="10"/>
  <c r="DY84" i="10"/>
  <c r="EG84" i="10"/>
  <c r="EL84" i="10"/>
  <c r="EN84" i="10"/>
  <c r="FR84" i="10"/>
  <c r="D84" i="10"/>
  <c r="AG84" i="10"/>
  <c r="BJ84" i="10"/>
  <c r="DN84" i="10"/>
  <c r="FT84" i="10"/>
  <c r="GL84" i="10"/>
  <c r="GV84" i="10"/>
  <c r="AL84" i="10"/>
  <c r="BL84" i="10"/>
  <c r="BM84" i="10"/>
  <c r="CZ84" i="10"/>
  <c r="DC84" i="10"/>
  <c r="DH84" i="10"/>
  <c r="DX84" i="10"/>
  <c r="EJ84" i="10"/>
  <c r="EY84" i="10"/>
  <c r="GH84" i="10"/>
  <c r="GZ84" i="10"/>
  <c r="O84" i="10"/>
  <c r="AD84" i="10"/>
  <c r="AH84" i="10"/>
  <c r="AM84" i="10"/>
  <c r="BE84" i="10"/>
  <c r="BH84" i="10"/>
  <c r="BR84" i="10"/>
  <c r="DA84" i="10"/>
  <c r="EK84" i="10"/>
  <c r="EU84" i="10"/>
  <c r="FC84" i="10"/>
  <c r="FH84" i="10"/>
  <c r="GC84" i="10"/>
  <c r="GG84" i="10"/>
  <c r="U84" i="10"/>
  <c r="BP84" i="10"/>
  <c r="CM84" i="10"/>
  <c r="CO84" i="10"/>
  <c r="CU84" i="10"/>
  <c r="DO84" i="10"/>
  <c r="ES84" i="10"/>
  <c r="EV84" i="10"/>
  <c r="EX84" i="10"/>
  <c r="FG84" i="10"/>
  <c r="GB84" i="10"/>
  <c r="GM84" i="10"/>
  <c r="GS84" i="10"/>
  <c r="GU84" i="10"/>
  <c r="GR84" i="10"/>
  <c r="GP84" i="10"/>
  <c r="B84" i="10"/>
  <c r="A85" i="10"/>
  <c r="A86" i="8"/>
  <c r="L86" i="8" l="1"/>
  <c r="N86" i="8"/>
  <c r="S86" i="8"/>
  <c r="P86" i="8"/>
  <c r="H86" i="8"/>
  <c r="U86" i="8"/>
  <c r="Q86" i="8"/>
  <c r="V86" i="8"/>
  <c r="C86" i="8"/>
  <c r="G86" i="8"/>
  <c r="J86" i="8"/>
  <c r="D86" i="8"/>
  <c r="M86" i="8"/>
  <c r="I86" i="8"/>
  <c r="B86" i="8"/>
  <c r="T86" i="8"/>
  <c r="R86" i="8"/>
  <c r="O86" i="8"/>
  <c r="E86" i="8"/>
  <c r="K86" i="8"/>
  <c r="I85" i="10"/>
  <c r="T85" i="10"/>
  <c r="U85" i="10"/>
  <c r="Z85" i="10"/>
  <c r="BD85" i="10"/>
  <c r="BT85" i="10"/>
  <c r="CY85" i="10"/>
  <c r="DD85" i="10"/>
  <c r="DS85" i="10"/>
  <c r="DU85" i="10"/>
  <c r="ED85" i="10"/>
  <c r="EG85" i="10"/>
  <c r="EJ85" i="10"/>
  <c r="EK85" i="10"/>
  <c r="FC85" i="10"/>
  <c r="G85" i="10"/>
  <c r="H85" i="10"/>
  <c r="AN85" i="10"/>
  <c r="BE85" i="10"/>
  <c r="BV85" i="10"/>
  <c r="CC85" i="10"/>
  <c r="CW85" i="10"/>
  <c r="DL85" i="10"/>
  <c r="DY85" i="10"/>
  <c r="EC85" i="10"/>
  <c r="EF85" i="10"/>
  <c r="EX85" i="10"/>
  <c r="EY85" i="10"/>
  <c r="FX85" i="10"/>
  <c r="P85" i="10"/>
  <c r="AD85" i="10"/>
  <c r="AE85" i="10"/>
  <c r="AY85" i="10"/>
  <c r="BL85" i="10"/>
  <c r="BR85" i="10"/>
  <c r="CF85" i="10"/>
  <c r="DF85" i="10"/>
  <c r="EA85" i="10"/>
  <c r="FE85" i="10"/>
  <c r="FK85" i="10"/>
  <c r="FN85" i="10"/>
  <c r="GO85" i="10"/>
  <c r="AO85" i="10"/>
  <c r="AU85" i="10"/>
  <c r="CG85" i="10"/>
  <c r="CN85" i="10"/>
  <c r="CU85" i="10"/>
  <c r="CZ85" i="10"/>
  <c r="DM85" i="10"/>
  <c r="DN85" i="10"/>
  <c r="DZ85" i="10"/>
  <c r="EH85" i="10"/>
  <c r="FF85" i="10"/>
  <c r="FY85" i="10"/>
  <c r="GK85" i="10"/>
  <c r="GT85" i="10"/>
  <c r="N85" i="10"/>
  <c r="W85" i="10"/>
  <c r="AK85" i="10"/>
  <c r="BN85" i="10"/>
  <c r="BO85" i="10"/>
  <c r="FT85" i="10"/>
  <c r="GN85" i="10"/>
  <c r="Q85" i="10"/>
  <c r="AH85" i="10"/>
  <c r="AQ85" i="10"/>
  <c r="BA85" i="10"/>
  <c r="BB85" i="10"/>
  <c r="BW85" i="10"/>
  <c r="BX85" i="10"/>
  <c r="CE85" i="10"/>
  <c r="CT85" i="10"/>
  <c r="DB85" i="10"/>
  <c r="DE85" i="10"/>
  <c r="DG85" i="10"/>
  <c r="DJ85" i="10"/>
  <c r="EU85" i="10"/>
  <c r="FU85" i="10"/>
  <c r="GY85" i="10"/>
  <c r="AC85" i="10"/>
  <c r="AL85" i="10"/>
  <c r="AW85" i="10"/>
  <c r="BG85" i="10"/>
  <c r="BJ85" i="10"/>
  <c r="CD85" i="10"/>
  <c r="CL85" i="10"/>
  <c r="CP85" i="10"/>
  <c r="CX85" i="10"/>
  <c r="EV85" i="10"/>
  <c r="GA85" i="10"/>
  <c r="GD85" i="10"/>
  <c r="GE85" i="10"/>
  <c r="GL85" i="10"/>
  <c r="O85" i="10"/>
  <c r="X85" i="10"/>
  <c r="AI85" i="10"/>
  <c r="AS85" i="10"/>
  <c r="AT85" i="10"/>
  <c r="BF85" i="10"/>
  <c r="BP85" i="10"/>
  <c r="BU85" i="10"/>
  <c r="CA85" i="10"/>
  <c r="CJ85" i="10"/>
  <c r="CV85" i="10"/>
  <c r="DC85" i="10"/>
  <c r="DP85" i="10"/>
  <c r="EL85" i="10"/>
  <c r="EN85" i="10"/>
  <c r="FW85" i="10"/>
  <c r="GH85" i="10"/>
  <c r="GM85" i="10"/>
  <c r="GS85" i="10"/>
  <c r="GU85" i="10"/>
  <c r="BZ85" i="10"/>
  <c r="DV85" i="10"/>
  <c r="ER85" i="10"/>
  <c r="ES85" i="10"/>
  <c r="ET85" i="10"/>
  <c r="FG85" i="10"/>
  <c r="FO85" i="10"/>
  <c r="FP85" i="10"/>
  <c r="FV85" i="10"/>
  <c r="GB85" i="10"/>
  <c r="AA85" i="10"/>
  <c r="AJ85" i="10"/>
  <c r="AP85" i="10"/>
  <c r="AR85" i="10"/>
  <c r="AX85" i="10"/>
  <c r="CM85" i="10"/>
  <c r="DK85" i="10"/>
  <c r="DQ85" i="10"/>
  <c r="FA85" i="10"/>
  <c r="FJ85" i="10"/>
  <c r="GC85" i="10"/>
  <c r="AB85" i="10"/>
  <c r="AV85" i="10"/>
  <c r="AZ85" i="10"/>
  <c r="CO85" i="10"/>
  <c r="DI85" i="10"/>
  <c r="DW85" i="10"/>
  <c r="EI85" i="10"/>
  <c r="EP85" i="10"/>
  <c r="FS85" i="10"/>
  <c r="F85" i="10"/>
  <c r="BH85" i="10"/>
  <c r="BM85" i="10"/>
  <c r="CB85" i="10"/>
  <c r="CQ85" i="10"/>
  <c r="EQ85" i="10"/>
  <c r="FH85" i="10"/>
  <c r="FI85" i="10"/>
  <c r="GG85" i="10"/>
  <c r="D85" i="10"/>
  <c r="S85" i="10"/>
  <c r="AG85" i="10"/>
  <c r="BC85" i="10"/>
  <c r="BQ85" i="10"/>
  <c r="BY85" i="10"/>
  <c r="DO85" i="10"/>
  <c r="DR85" i="10"/>
  <c r="DX85" i="10"/>
  <c r="EE85" i="10"/>
  <c r="E85" i="10"/>
  <c r="M85" i="10"/>
  <c r="BK85" i="10"/>
  <c r="DH85" i="10"/>
  <c r="DT85" i="10"/>
  <c r="EB85" i="10"/>
  <c r="EO85" i="10"/>
  <c r="FD85" i="10"/>
  <c r="GW85" i="10"/>
  <c r="GV85" i="10"/>
  <c r="GX85" i="10"/>
  <c r="Y85" i="10"/>
  <c r="BI85" i="10"/>
  <c r="BS85" i="10"/>
  <c r="CI85" i="10"/>
  <c r="CK85" i="10"/>
  <c r="CR85" i="10"/>
  <c r="CS85" i="10"/>
  <c r="FB85" i="10"/>
  <c r="FL85" i="10"/>
  <c r="FM85" i="10"/>
  <c r="FQ85" i="10"/>
  <c r="GF85" i="10"/>
  <c r="GR85" i="10"/>
  <c r="V85" i="10"/>
  <c r="AF85" i="10"/>
  <c r="AM85" i="10"/>
  <c r="CH85" i="10"/>
  <c r="DA85" i="10"/>
  <c r="EM85" i="10"/>
  <c r="EW85" i="10"/>
  <c r="EZ85" i="10"/>
  <c r="FR85" i="10"/>
  <c r="FZ85" i="10"/>
  <c r="GI85" i="10"/>
  <c r="GJ85" i="10"/>
  <c r="GP85" i="10"/>
  <c r="HA85" i="10"/>
  <c r="GZ85" i="10"/>
  <c r="GQ85" i="10"/>
  <c r="B85" i="10"/>
  <c r="A86" i="10"/>
  <c r="A87" i="8"/>
  <c r="C87" i="8" l="1"/>
  <c r="T87" i="8"/>
  <c r="H87" i="8"/>
  <c r="J87" i="8"/>
  <c r="V87" i="8"/>
  <c r="G87" i="8"/>
  <c r="N87" i="8"/>
  <c r="M87" i="8"/>
  <c r="Q87" i="8"/>
  <c r="P87" i="8"/>
  <c r="S87" i="8"/>
  <c r="U87" i="8"/>
  <c r="B87" i="8"/>
  <c r="D87" i="8"/>
  <c r="K87" i="8"/>
  <c r="O87" i="8"/>
  <c r="I87" i="8"/>
  <c r="R87" i="8"/>
  <c r="E87" i="8"/>
  <c r="L87" i="8"/>
  <c r="BO86" i="10"/>
  <c r="BS86" i="10"/>
  <c r="CB86" i="10"/>
  <c r="CW86" i="10"/>
  <c r="DH86" i="10"/>
  <c r="DV86" i="10"/>
  <c r="EA86" i="10"/>
  <c r="EN86" i="10"/>
  <c r="EZ86" i="10"/>
  <c r="FA86" i="10"/>
  <c r="FW86" i="10"/>
  <c r="GE86" i="10"/>
  <c r="GH86" i="10"/>
  <c r="F86" i="10"/>
  <c r="AX86" i="10"/>
  <c r="BA86" i="10"/>
  <c r="BB86" i="10"/>
  <c r="CG86" i="10"/>
  <c r="FS86" i="10"/>
  <c r="FZ86" i="10"/>
  <c r="Z86" i="10"/>
  <c r="AM86" i="10"/>
  <c r="CE86" i="10"/>
  <c r="CQ86" i="10"/>
  <c r="CY86" i="10"/>
  <c r="DC86" i="10"/>
  <c r="DR86" i="10"/>
  <c r="DX86" i="10"/>
  <c r="EB86" i="10"/>
  <c r="EI86" i="10"/>
  <c r="ES86" i="10"/>
  <c r="GP86" i="10"/>
  <c r="AH86" i="10"/>
  <c r="BH86" i="10"/>
  <c r="BP86" i="10"/>
  <c r="CO86" i="10"/>
  <c r="CR86" i="10"/>
  <c r="DT86" i="10"/>
  <c r="EC86" i="10"/>
  <c r="ED86" i="10"/>
  <c r="EF86" i="10"/>
  <c r="ER86" i="10"/>
  <c r="EV86" i="10"/>
  <c r="EY86" i="10"/>
  <c r="FE86" i="10"/>
  <c r="FH86" i="10"/>
  <c r="FJ86" i="10"/>
  <c r="FT86" i="10"/>
  <c r="H86" i="10"/>
  <c r="CV86" i="10"/>
  <c r="CZ86" i="10"/>
  <c r="DJ86" i="10"/>
  <c r="DQ86" i="10"/>
  <c r="EU86" i="10"/>
  <c r="GK86" i="10"/>
  <c r="O86" i="10"/>
  <c r="S86" i="10"/>
  <c r="AD86" i="10"/>
  <c r="AJ86" i="10"/>
  <c r="AP86" i="10"/>
  <c r="BM86" i="10"/>
  <c r="CA86" i="10"/>
  <c r="CC86" i="10"/>
  <c r="CK86" i="10"/>
  <c r="DE86" i="10"/>
  <c r="DL86" i="10"/>
  <c r="EM86" i="10"/>
  <c r="EP86" i="10"/>
  <c r="FC86" i="10"/>
  <c r="FV86" i="10"/>
  <c r="FX86" i="10"/>
  <c r="GV86" i="10"/>
  <c r="AB86" i="10"/>
  <c r="AR86" i="10"/>
  <c r="AW86" i="10"/>
  <c r="AZ86" i="10"/>
  <c r="BZ86" i="10"/>
  <c r="CI86" i="10"/>
  <c r="DI86" i="10"/>
  <c r="EE86" i="10"/>
  <c r="EG86" i="10"/>
  <c r="EH86" i="10"/>
  <c r="EK86" i="10"/>
  <c r="EO86" i="10"/>
  <c r="FF86" i="10"/>
  <c r="FN86" i="10"/>
  <c r="N86" i="10"/>
  <c r="AF86" i="10"/>
  <c r="AN86" i="10"/>
  <c r="BI86" i="10"/>
  <c r="BW86" i="10"/>
  <c r="DY86" i="10"/>
  <c r="ET86" i="10"/>
  <c r="FD86" i="10"/>
  <c r="FL86" i="10"/>
  <c r="GD86" i="10"/>
  <c r="GL86" i="10"/>
  <c r="GY86" i="10"/>
  <c r="E86" i="10"/>
  <c r="T86" i="10"/>
  <c r="U86" i="10"/>
  <c r="Y86" i="10"/>
  <c r="AT86" i="10"/>
  <c r="BJ86" i="10"/>
  <c r="BV86" i="10"/>
  <c r="CH86" i="10"/>
  <c r="CJ86" i="10"/>
  <c r="CM86" i="10"/>
  <c r="CN86" i="10"/>
  <c r="CT86" i="10"/>
  <c r="DG86" i="10"/>
  <c r="FK86" i="10"/>
  <c r="GJ86" i="10"/>
  <c r="I86" i="10"/>
  <c r="AE86" i="10"/>
  <c r="AG86" i="10"/>
  <c r="AO86" i="10"/>
  <c r="BX86" i="10"/>
  <c r="CP86" i="10"/>
  <c r="CU86" i="10"/>
  <c r="CX86" i="10"/>
  <c r="DA86" i="10"/>
  <c r="EL86" i="10"/>
  <c r="FO86" i="10"/>
  <c r="GA86" i="10"/>
  <c r="GW86" i="10"/>
  <c r="P86" i="10"/>
  <c r="X86" i="10"/>
  <c r="AA86" i="10"/>
  <c r="BD86" i="10"/>
  <c r="BR86" i="10"/>
  <c r="CD86" i="10"/>
  <c r="EJ86" i="10"/>
  <c r="FG86" i="10"/>
  <c r="FP86" i="10"/>
  <c r="FQ86" i="10"/>
  <c r="GB86" i="10"/>
  <c r="M86" i="10"/>
  <c r="Q86" i="10"/>
  <c r="AC86" i="10"/>
  <c r="AS86" i="10"/>
  <c r="AY86" i="10"/>
  <c r="BU86" i="10"/>
  <c r="CL86" i="10"/>
  <c r="CS86" i="10"/>
  <c r="DB86" i="10"/>
  <c r="DM86" i="10"/>
  <c r="DZ86" i="10"/>
  <c r="FB86" i="10"/>
  <c r="HA86" i="10"/>
  <c r="G86" i="10"/>
  <c r="W86" i="10"/>
  <c r="AU86" i="10"/>
  <c r="BG86" i="10"/>
  <c r="BN86" i="10"/>
  <c r="DS86" i="10"/>
  <c r="EW86" i="10"/>
  <c r="EX86" i="10"/>
  <c r="FI86" i="10"/>
  <c r="GG86" i="10"/>
  <c r="GM86" i="10"/>
  <c r="GN86" i="10"/>
  <c r="AI86" i="10"/>
  <c r="AQ86" i="10"/>
  <c r="BC86" i="10"/>
  <c r="BE86" i="10"/>
  <c r="DD86" i="10"/>
  <c r="DF86" i="10"/>
  <c r="DK86" i="10"/>
  <c r="DP86" i="10"/>
  <c r="FM86" i="10"/>
  <c r="GC86" i="10"/>
  <c r="GQ86" i="10"/>
  <c r="GS86" i="10"/>
  <c r="GX86" i="10"/>
  <c r="GZ86" i="10"/>
  <c r="GT86" i="10"/>
  <c r="D86" i="10"/>
  <c r="V86" i="10"/>
  <c r="AL86" i="10"/>
  <c r="BK86" i="10"/>
  <c r="BT86" i="10"/>
  <c r="BY86" i="10"/>
  <c r="CF86" i="10"/>
  <c r="DO86" i="10"/>
  <c r="DU86" i="10"/>
  <c r="EQ86" i="10"/>
  <c r="FR86" i="10"/>
  <c r="FY86" i="10"/>
  <c r="GF86" i="10"/>
  <c r="GU86" i="10"/>
  <c r="AK86" i="10"/>
  <c r="AV86" i="10"/>
  <c r="BF86" i="10"/>
  <c r="BL86" i="10"/>
  <c r="BQ86" i="10"/>
  <c r="DN86" i="10"/>
  <c r="DW86" i="10"/>
  <c r="FU86" i="10"/>
  <c r="GI86" i="10"/>
  <c r="GO86" i="10"/>
  <c r="GR86" i="10"/>
  <c r="B86" i="10"/>
  <c r="A87" i="10"/>
  <c r="A88" i="8"/>
  <c r="P88" i="8" l="1"/>
  <c r="H88" i="8"/>
  <c r="E88" i="8"/>
  <c r="T88" i="8"/>
  <c r="R88" i="8"/>
  <c r="J88" i="8"/>
  <c r="M88" i="8"/>
  <c r="Q88" i="8"/>
  <c r="B88" i="8"/>
  <c r="I88" i="8"/>
  <c r="K88" i="8"/>
  <c r="D88" i="8"/>
  <c r="C88" i="8"/>
  <c r="U88" i="8"/>
  <c r="O88" i="8"/>
  <c r="L88" i="8"/>
  <c r="V88" i="8"/>
  <c r="S88" i="8"/>
  <c r="N88" i="8"/>
  <c r="G88" i="8"/>
  <c r="AX87" i="10"/>
  <c r="AZ87" i="10"/>
  <c r="BE87" i="10"/>
  <c r="BO87" i="10"/>
  <c r="BW87" i="10"/>
  <c r="CF87" i="10"/>
  <c r="CT87" i="10"/>
  <c r="EE87" i="10"/>
  <c r="EN87" i="10"/>
  <c r="FB87" i="10"/>
  <c r="FE87" i="10"/>
  <c r="GO87" i="10"/>
  <c r="F87" i="10"/>
  <c r="P87" i="10"/>
  <c r="Q87" i="10"/>
  <c r="W87" i="10"/>
  <c r="AM87" i="10"/>
  <c r="AP87" i="10"/>
  <c r="BV87" i="10"/>
  <c r="CX87" i="10"/>
  <c r="CZ87" i="10"/>
  <c r="DN87" i="10"/>
  <c r="DZ87" i="10"/>
  <c r="EU87" i="10"/>
  <c r="GA87" i="10"/>
  <c r="GR87" i="10"/>
  <c r="O87" i="10"/>
  <c r="AU87" i="10"/>
  <c r="AY87" i="10"/>
  <c r="BH87" i="10"/>
  <c r="BM87" i="10"/>
  <c r="BZ87" i="10"/>
  <c r="CO87" i="10"/>
  <c r="CV87" i="10"/>
  <c r="DH87" i="10"/>
  <c r="DL87" i="10"/>
  <c r="DT87" i="10"/>
  <c r="DY87" i="10"/>
  <c r="EI87" i="10"/>
  <c r="ER87" i="10"/>
  <c r="FI87" i="10"/>
  <c r="GF87" i="10"/>
  <c r="GH87" i="10"/>
  <c r="AB87" i="10"/>
  <c r="AD87" i="10"/>
  <c r="BQ87" i="10"/>
  <c r="BT87" i="10"/>
  <c r="CQ87" i="10"/>
  <c r="EG87" i="10"/>
  <c r="FJ87" i="10"/>
  <c r="FR87" i="10"/>
  <c r="FZ87" i="10"/>
  <c r="D87" i="10"/>
  <c r="G87" i="10"/>
  <c r="T87" i="10"/>
  <c r="X87" i="10"/>
  <c r="AN87" i="10"/>
  <c r="AO87" i="10"/>
  <c r="BB87" i="10"/>
  <c r="BC87" i="10"/>
  <c r="BG87" i="10"/>
  <c r="BN87" i="10"/>
  <c r="BS87" i="10"/>
  <c r="CM87" i="10"/>
  <c r="DI87" i="10"/>
  <c r="DK87" i="10"/>
  <c r="EC87" i="10"/>
  <c r="EY87" i="10"/>
  <c r="GC87" i="10"/>
  <c r="GG87" i="10"/>
  <c r="GL87" i="10"/>
  <c r="GU87" i="10"/>
  <c r="H87" i="10"/>
  <c r="I87" i="10"/>
  <c r="V87" i="10"/>
  <c r="AE87" i="10"/>
  <c r="AK87" i="10"/>
  <c r="CD87" i="10"/>
  <c r="CW87" i="10"/>
  <c r="DE87" i="10"/>
  <c r="DX87" i="10"/>
  <c r="EB87" i="10"/>
  <c r="ET87" i="10"/>
  <c r="EV87" i="10"/>
  <c r="EW87" i="10"/>
  <c r="FA87" i="10"/>
  <c r="FD87" i="10"/>
  <c r="FG87" i="10"/>
  <c r="FL87" i="10"/>
  <c r="FO87" i="10"/>
  <c r="GX87" i="10"/>
  <c r="GY87" i="10"/>
  <c r="GZ87" i="10"/>
  <c r="E87" i="10"/>
  <c r="AT87" i="10"/>
  <c r="BP87" i="10"/>
  <c r="EX87" i="10"/>
  <c r="GJ87" i="10"/>
  <c r="GN87" i="10"/>
  <c r="AF87" i="10"/>
  <c r="AJ87" i="10"/>
  <c r="AR87" i="10"/>
  <c r="BJ87" i="10"/>
  <c r="CB87" i="10"/>
  <c r="CL87" i="10"/>
  <c r="CS87" i="10"/>
  <c r="ED87" i="10"/>
  <c r="EO87" i="10"/>
  <c r="FK87" i="10"/>
  <c r="GW87" i="10"/>
  <c r="BA87" i="10"/>
  <c r="BI87" i="10"/>
  <c r="BU87" i="10"/>
  <c r="CC87" i="10"/>
  <c r="CP87" i="10"/>
  <c r="CY87" i="10"/>
  <c r="DU87" i="10"/>
  <c r="ES87" i="10"/>
  <c r="EZ87" i="10"/>
  <c r="S87" i="10"/>
  <c r="Y87" i="10"/>
  <c r="AH87" i="10"/>
  <c r="AI87" i="10"/>
  <c r="AS87" i="10"/>
  <c r="BY87" i="10"/>
  <c r="CA87" i="10"/>
  <c r="CI87" i="10"/>
  <c r="CU87" i="10"/>
  <c r="DF87" i="10"/>
  <c r="FM87" i="10"/>
  <c r="FN87" i="10"/>
  <c r="FP87" i="10"/>
  <c r="GD87" i="10"/>
  <c r="GV87" i="10"/>
  <c r="HA87" i="10"/>
  <c r="AC87" i="10"/>
  <c r="AW87" i="10"/>
  <c r="BL87" i="10"/>
  <c r="CN87" i="10"/>
  <c r="DP87" i="10"/>
  <c r="DR87" i="10"/>
  <c r="FF87" i="10"/>
  <c r="FH87" i="10"/>
  <c r="FW87" i="10"/>
  <c r="FY87" i="10"/>
  <c r="GM87" i="10"/>
  <c r="GP87" i="10"/>
  <c r="M87" i="10"/>
  <c r="BK87" i="10"/>
  <c r="BX87" i="10"/>
  <c r="CE87" i="10"/>
  <c r="CH87" i="10"/>
  <c r="CR87" i="10"/>
  <c r="DO87" i="10"/>
  <c r="DW87" i="10"/>
  <c r="EM87" i="10"/>
  <c r="FT87" i="10"/>
  <c r="FV87" i="10"/>
  <c r="GB87" i="10"/>
  <c r="AA87" i="10"/>
  <c r="CJ87" i="10"/>
  <c r="DB87" i="10"/>
  <c r="DC87" i="10"/>
  <c r="DQ87" i="10"/>
  <c r="EA87" i="10"/>
  <c r="FS87" i="10"/>
  <c r="FX87" i="10"/>
  <c r="AV87" i="10"/>
  <c r="BD87" i="10"/>
  <c r="DA87" i="10"/>
  <c r="DG87" i="10"/>
  <c r="DS87" i="10"/>
  <c r="EK87" i="10"/>
  <c r="EL87" i="10"/>
  <c r="FC87" i="10"/>
  <c r="FQ87" i="10"/>
  <c r="U87" i="10"/>
  <c r="Z87" i="10"/>
  <c r="AL87" i="10"/>
  <c r="BR87" i="10"/>
  <c r="CG87" i="10"/>
  <c r="CK87" i="10"/>
  <c r="DD87" i="10"/>
  <c r="DJ87" i="10"/>
  <c r="EF87" i="10"/>
  <c r="EH87" i="10"/>
  <c r="EJ87" i="10"/>
  <c r="EP87" i="10"/>
  <c r="FU87" i="10"/>
  <c r="GE87" i="10"/>
  <c r="GI87" i="10"/>
  <c r="GS87" i="10"/>
  <c r="N87" i="10"/>
  <c r="AG87" i="10"/>
  <c r="AQ87" i="10"/>
  <c r="BF87" i="10"/>
  <c r="DM87" i="10"/>
  <c r="DV87" i="10"/>
  <c r="EQ87" i="10"/>
  <c r="GK87" i="10"/>
  <c r="GQ87" i="10"/>
  <c r="GT87" i="10"/>
  <c r="B87" i="10"/>
  <c r="A88" i="10"/>
  <c r="A89" i="8"/>
  <c r="G89" i="8" l="1"/>
  <c r="M89" i="8"/>
  <c r="O89" i="8"/>
  <c r="Q89" i="8"/>
  <c r="N89" i="8"/>
  <c r="U89" i="8"/>
  <c r="I89" i="8"/>
  <c r="B89" i="8"/>
  <c r="P89" i="8"/>
  <c r="R89" i="8"/>
  <c r="K89" i="8"/>
  <c r="J89" i="8"/>
  <c r="C89" i="8"/>
  <c r="D89" i="8"/>
  <c r="S89" i="8"/>
  <c r="L89" i="8"/>
  <c r="E89" i="8"/>
  <c r="V89" i="8"/>
  <c r="T89" i="8"/>
  <c r="H89" i="8"/>
  <c r="H88" i="10"/>
  <c r="V88" i="10"/>
  <c r="AM88" i="10"/>
  <c r="BB88" i="10"/>
  <c r="CA88" i="10"/>
  <c r="DA88" i="10"/>
  <c r="DG88" i="10"/>
  <c r="DO88" i="10"/>
  <c r="ED88" i="10"/>
  <c r="EM88" i="10"/>
  <c r="EY88" i="10"/>
  <c r="FH88" i="10"/>
  <c r="GF88" i="10"/>
  <c r="AE88" i="10"/>
  <c r="AY88" i="10"/>
  <c r="BR88" i="10"/>
  <c r="BT88" i="10"/>
  <c r="CD88" i="10"/>
  <c r="DI88" i="10"/>
  <c r="GI88" i="10"/>
  <c r="HA88" i="10"/>
  <c r="N88" i="10"/>
  <c r="Q88" i="10"/>
  <c r="AS88" i="10"/>
  <c r="BH88" i="10"/>
  <c r="CI88" i="10"/>
  <c r="CL88" i="10"/>
  <c r="CP88" i="10"/>
  <c r="CX88" i="10"/>
  <c r="CY88" i="10"/>
  <c r="DP88" i="10"/>
  <c r="EN88" i="10"/>
  <c r="EX88" i="10"/>
  <c r="FD88" i="10"/>
  <c r="FO88" i="10"/>
  <c r="GE88" i="10"/>
  <c r="GM88" i="10"/>
  <c r="GQ88" i="10"/>
  <c r="AF88" i="10"/>
  <c r="AQ88" i="10"/>
  <c r="BQ88" i="10"/>
  <c r="CB88" i="10"/>
  <c r="CC88" i="10"/>
  <c r="CF88" i="10"/>
  <c r="CQ88" i="10"/>
  <c r="CS88" i="10"/>
  <c r="DE88" i="10"/>
  <c r="DS88" i="10"/>
  <c r="EO88" i="10"/>
  <c r="FG88" i="10"/>
  <c r="GH88" i="10"/>
  <c r="GN88" i="10"/>
  <c r="AA88" i="10"/>
  <c r="AH88" i="10"/>
  <c r="AI88" i="10"/>
  <c r="AL88" i="10"/>
  <c r="AU88" i="10"/>
  <c r="BC88" i="10"/>
  <c r="BI88" i="10"/>
  <c r="CU88" i="10"/>
  <c r="DB88" i="10"/>
  <c r="DM88" i="10"/>
  <c r="EF88" i="10"/>
  <c r="FP88" i="10"/>
  <c r="FQ88" i="10"/>
  <c r="FS88" i="10"/>
  <c r="GG88" i="10"/>
  <c r="GW88" i="10"/>
  <c r="T88" i="10"/>
  <c r="X88" i="10"/>
  <c r="AK88" i="10"/>
  <c r="AW88" i="10"/>
  <c r="BZ88" i="10"/>
  <c r="CV88" i="10"/>
  <c r="DR88" i="10"/>
  <c r="ES88" i="10"/>
  <c r="AG88" i="10"/>
  <c r="BS88" i="10"/>
  <c r="BU88" i="10"/>
  <c r="DV88" i="10"/>
  <c r="EI88" i="10"/>
  <c r="EW88" i="10"/>
  <c r="FL88" i="10"/>
  <c r="FR88" i="10"/>
  <c r="FX88" i="10"/>
  <c r="GU88" i="10"/>
  <c r="D88" i="10"/>
  <c r="O88" i="10"/>
  <c r="P88" i="10"/>
  <c r="W88" i="10"/>
  <c r="BN88" i="10"/>
  <c r="CK88" i="10"/>
  <c r="DF88" i="10"/>
  <c r="DH88" i="10"/>
  <c r="EE88" i="10"/>
  <c r="EK88" i="10"/>
  <c r="EP88" i="10"/>
  <c r="ET88" i="10"/>
  <c r="GB88" i="10"/>
  <c r="GT88" i="10"/>
  <c r="AJ88" i="10"/>
  <c r="AN88" i="10"/>
  <c r="AR88" i="10"/>
  <c r="AX88" i="10"/>
  <c r="BE88" i="10"/>
  <c r="BF88" i="10"/>
  <c r="CE88" i="10"/>
  <c r="CG88" i="10"/>
  <c r="CW88" i="10"/>
  <c r="DL88" i="10"/>
  <c r="EA88" i="10"/>
  <c r="EB88" i="10"/>
  <c r="EV88" i="10"/>
  <c r="FC88" i="10"/>
  <c r="FJ88" i="10"/>
  <c r="FU88" i="10"/>
  <c r="FW88" i="10"/>
  <c r="GC88" i="10"/>
  <c r="GO88" i="10"/>
  <c r="I88" i="10"/>
  <c r="AB88" i="10"/>
  <c r="BD88" i="10"/>
  <c r="BL88" i="10"/>
  <c r="CZ88" i="10"/>
  <c r="DJ88" i="10"/>
  <c r="DU88" i="10"/>
  <c r="EG88" i="10"/>
  <c r="EQ88" i="10"/>
  <c r="FE88" i="10"/>
  <c r="FF88" i="10"/>
  <c r="GS88" i="10"/>
  <c r="GX88" i="10"/>
  <c r="AT88" i="10"/>
  <c r="BG88" i="10"/>
  <c r="BO88" i="10"/>
  <c r="BW88" i="10"/>
  <c r="CH88" i="10"/>
  <c r="CO88" i="10"/>
  <c r="DT88" i="10"/>
  <c r="DW88" i="10"/>
  <c r="DY88" i="10"/>
  <c r="DZ88" i="10"/>
  <c r="EL88" i="10"/>
  <c r="EZ88" i="10"/>
  <c r="FK88" i="10"/>
  <c r="FZ88" i="10"/>
  <c r="GR88" i="10"/>
  <c r="G88" i="10"/>
  <c r="S88" i="10"/>
  <c r="Z88" i="10"/>
  <c r="BM88" i="10"/>
  <c r="BV88" i="10"/>
  <c r="CT88" i="10"/>
  <c r="DN88" i="10"/>
  <c r="ER88" i="10"/>
  <c r="FM88" i="10"/>
  <c r="GP88" i="10"/>
  <c r="F88" i="10"/>
  <c r="AD88" i="10"/>
  <c r="BJ88" i="10"/>
  <c r="BP88" i="10"/>
  <c r="CN88" i="10"/>
  <c r="CR88" i="10"/>
  <c r="DD88" i="10"/>
  <c r="EH88" i="10"/>
  <c r="EU88" i="10"/>
  <c r="FB88" i="10"/>
  <c r="FY88" i="10"/>
  <c r="GJ88" i="10"/>
  <c r="U88" i="10"/>
  <c r="AP88" i="10"/>
  <c r="AZ88" i="10"/>
  <c r="BA88" i="10"/>
  <c r="DQ88" i="10"/>
  <c r="DX88" i="10"/>
  <c r="EJ88" i="10"/>
  <c r="FN88" i="10"/>
  <c r="FV88" i="10"/>
  <c r="GA88" i="10"/>
  <c r="GK88" i="10"/>
  <c r="GY88" i="10"/>
  <c r="M88" i="10"/>
  <c r="AC88" i="10"/>
  <c r="AV88" i="10"/>
  <c r="CM88" i="10"/>
  <c r="DC88" i="10"/>
  <c r="EC88" i="10"/>
  <c r="FT88" i="10"/>
  <c r="GD88" i="10"/>
  <c r="E88" i="10"/>
  <c r="Y88" i="10"/>
  <c r="AO88" i="10"/>
  <c r="BK88" i="10"/>
  <c r="BX88" i="10"/>
  <c r="BY88" i="10"/>
  <c r="CJ88" i="10"/>
  <c r="DK88" i="10"/>
  <c r="FA88" i="10"/>
  <c r="FI88" i="10"/>
  <c r="GV88" i="10"/>
  <c r="GZ88" i="10"/>
  <c r="GL88" i="10"/>
  <c r="B88" i="10"/>
  <c r="A89" i="10"/>
  <c r="A90" i="8"/>
  <c r="H90" i="8" l="1"/>
  <c r="N90" i="8"/>
  <c r="K90" i="8"/>
  <c r="B90" i="8"/>
  <c r="S90" i="8"/>
  <c r="U90" i="8"/>
  <c r="Q90" i="8"/>
  <c r="V90" i="8"/>
  <c r="C90" i="8"/>
  <c r="G90" i="8"/>
  <c r="M90" i="8"/>
  <c r="D90" i="8"/>
  <c r="L90" i="8"/>
  <c r="I90" i="8"/>
  <c r="P90" i="8"/>
  <c r="O90" i="8"/>
  <c r="E90" i="8"/>
  <c r="J90" i="8"/>
  <c r="T90" i="8"/>
  <c r="R90" i="8"/>
  <c r="AD89" i="10"/>
  <c r="AF89" i="10"/>
  <c r="AV89" i="10"/>
  <c r="BE89" i="10"/>
  <c r="BG89" i="10"/>
  <c r="BH89" i="10"/>
  <c r="BP89" i="10"/>
  <c r="CM89" i="10"/>
  <c r="CN89" i="10"/>
  <c r="CV89" i="10"/>
  <c r="CZ89" i="10"/>
  <c r="FC89" i="10"/>
  <c r="D89" i="10"/>
  <c r="U89" i="10"/>
  <c r="Z89" i="10"/>
  <c r="AL89" i="10"/>
  <c r="AT89" i="10"/>
  <c r="BS89" i="10"/>
  <c r="CI89" i="10"/>
  <c r="CJ89" i="10"/>
  <c r="CQ89" i="10"/>
  <c r="DB89" i="10"/>
  <c r="DD89" i="10"/>
  <c r="DP89" i="10"/>
  <c r="DR89" i="10"/>
  <c r="DT89" i="10"/>
  <c r="ED89" i="10"/>
  <c r="EP89" i="10"/>
  <c r="FK89" i="10"/>
  <c r="S89" i="10"/>
  <c r="V89" i="10"/>
  <c r="AC89" i="10"/>
  <c r="AZ89" i="10"/>
  <c r="CE89" i="10"/>
  <c r="CS89" i="10"/>
  <c r="DV89" i="10"/>
  <c r="DW89" i="10"/>
  <c r="DY89" i="10"/>
  <c r="EM89" i="10"/>
  <c r="EW89" i="10"/>
  <c r="FT89" i="10"/>
  <c r="FZ89" i="10"/>
  <c r="GK89" i="10"/>
  <c r="GO89" i="10"/>
  <c r="GT89" i="10"/>
  <c r="GU89" i="10"/>
  <c r="AK89" i="10"/>
  <c r="BL89" i="10"/>
  <c r="BU89" i="10"/>
  <c r="BW89" i="10"/>
  <c r="BX89" i="10"/>
  <c r="CO89" i="10"/>
  <c r="CT89" i="10"/>
  <c r="DN89" i="10"/>
  <c r="EL89" i="10"/>
  <c r="FV89" i="10"/>
  <c r="GL89" i="10"/>
  <c r="GP89" i="10"/>
  <c r="AG89" i="10"/>
  <c r="AW89" i="10"/>
  <c r="AY89" i="10"/>
  <c r="BM89" i="10"/>
  <c r="BY89" i="10"/>
  <c r="DC89" i="10"/>
  <c r="DG89" i="10"/>
  <c r="EU89" i="10"/>
  <c r="GC89" i="10"/>
  <c r="GJ89" i="10"/>
  <c r="BR89" i="10"/>
  <c r="CP89" i="10"/>
  <c r="ET89" i="10"/>
  <c r="FS89" i="10"/>
  <c r="GD89" i="10"/>
  <c r="GF89" i="10"/>
  <c r="GI89" i="10"/>
  <c r="GS89" i="10"/>
  <c r="GX89" i="10"/>
  <c r="HA89" i="10"/>
  <c r="GQ89" i="10"/>
  <c r="H89" i="10"/>
  <c r="Y89" i="10"/>
  <c r="BO89" i="10"/>
  <c r="CR89" i="10"/>
  <c r="DJ89" i="10"/>
  <c r="DZ89" i="10"/>
  <c r="EF89" i="10"/>
  <c r="EN89" i="10"/>
  <c r="GE89" i="10"/>
  <c r="GN89" i="10"/>
  <c r="E89" i="10"/>
  <c r="N89" i="10"/>
  <c r="BQ89" i="10"/>
  <c r="BT89" i="10"/>
  <c r="CB89" i="10"/>
  <c r="CK89" i="10"/>
  <c r="CL89" i="10"/>
  <c r="DI89" i="10"/>
  <c r="EJ89" i="10"/>
  <c r="FB89" i="10"/>
  <c r="FP89" i="10"/>
  <c r="FW89" i="10"/>
  <c r="GB89" i="10"/>
  <c r="AI89" i="10"/>
  <c r="AM89" i="10"/>
  <c r="AO89" i="10"/>
  <c r="AP89" i="10"/>
  <c r="AS89" i="10"/>
  <c r="CA89" i="10"/>
  <c r="CF89" i="10"/>
  <c r="CX89" i="10"/>
  <c r="DA89" i="10"/>
  <c r="DH89" i="10"/>
  <c r="DM89" i="10"/>
  <c r="EQ89" i="10"/>
  <c r="FA89" i="10"/>
  <c r="FD89" i="10"/>
  <c r="FG89" i="10"/>
  <c r="FX89" i="10"/>
  <c r="GA89" i="10"/>
  <c r="BA89" i="10"/>
  <c r="BC89" i="10"/>
  <c r="CD89" i="10"/>
  <c r="CG89" i="10"/>
  <c r="CU89" i="10"/>
  <c r="DL89" i="10"/>
  <c r="DS89" i="10"/>
  <c r="EH89" i="10"/>
  <c r="ER89" i="10"/>
  <c r="FH89" i="10"/>
  <c r="FI89" i="10"/>
  <c r="FQ89" i="10"/>
  <c r="GY89" i="10"/>
  <c r="GZ89" i="10"/>
  <c r="I89" i="10"/>
  <c r="O89" i="10"/>
  <c r="AU89" i="10"/>
  <c r="AX89" i="10"/>
  <c r="BB89" i="10"/>
  <c r="DX89" i="10"/>
  <c r="EC89" i="10"/>
  <c r="EO89" i="10"/>
  <c r="EV89" i="10"/>
  <c r="FE89" i="10"/>
  <c r="FN89" i="10"/>
  <c r="GG89" i="10"/>
  <c r="G89" i="10"/>
  <c r="P89" i="10"/>
  <c r="Q89" i="10"/>
  <c r="BF89" i="10"/>
  <c r="DQ89" i="10"/>
  <c r="EA89" i="10"/>
  <c r="EI89" i="10"/>
  <c r="EK89" i="10"/>
  <c r="ES89" i="10"/>
  <c r="EX89" i="10"/>
  <c r="EZ89" i="10"/>
  <c r="FF89" i="10"/>
  <c r="FR89" i="10"/>
  <c r="FU89" i="10"/>
  <c r="GH89" i="10"/>
  <c r="GR89" i="10"/>
  <c r="AA89" i="10"/>
  <c r="AE89" i="10"/>
  <c r="AH89" i="10"/>
  <c r="AN89" i="10"/>
  <c r="BD89" i="10"/>
  <c r="BI89" i="10"/>
  <c r="CW89" i="10"/>
  <c r="DF89" i="10"/>
  <c r="EE89" i="10"/>
  <c r="EY89" i="10"/>
  <c r="FL89" i="10"/>
  <c r="FM89" i="10"/>
  <c r="FO89" i="10"/>
  <c r="FY89" i="10"/>
  <c r="GW89" i="10"/>
  <c r="W89" i="10"/>
  <c r="X89" i="10"/>
  <c r="AB89" i="10"/>
  <c r="AQ89" i="10"/>
  <c r="BN89" i="10"/>
  <c r="BZ89" i="10"/>
  <c r="CH89" i="10"/>
  <c r="DE89" i="10"/>
  <c r="DO89" i="10"/>
  <c r="EB89" i="10"/>
  <c r="GM89" i="10"/>
  <c r="F89" i="10"/>
  <c r="M89" i="10"/>
  <c r="AJ89" i="10"/>
  <c r="AR89" i="10"/>
  <c r="BK89" i="10"/>
  <c r="BV89" i="10"/>
  <c r="CC89" i="10"/>
  <c r="DK89" i="10"/>
  <c r="EG89" i="10"/>
  <c r="FJ89" i="10"/>
  <c r="T89" i="10"/>
  <c r="BJ89" i="10"/>
  <c r="CY89" i="10"/>
  <c r="DU89" i="10"/>
  <c r="GV89" i="10"/>
  <c r="B89" i="10"/>
  <c r="A90" i="10"/>
  <c r="A91" i="8"/>
  <c r="C91" i="8" l="1"/>
  <c r="T91" i="8"/>
  <c r="H91" i="8"/>
  <c r="U91" i="8"/>
  <c r="N91" i="8"/>
  <c r="G91" i="8"/>
  <c r="E91" i="8"/>
  <c r="M91" i="8"/>
  <c r="I91" i="8"/>
  <c r="K91" i="8"/>
  <c r="S91" i="8"/>
  <c r="P91" i="8"/>
  <c r="B91" i="8"/>
  <c r="D91" i="8"/>
  <c r="V91" i="8"/>
  <c r="R91" i="8"/>
  <c r="Q91" i="8"/>
  <c r="L91" i="8"/>
  <c r="O91" i="8"/>
  <c r="J91" i="8"/>
  <c r="AA90" i="10"/>
  <c r="AP90" i="10"/>
  <c r="AS90" i="10"/>
  <c r="AV90" i="10"/>
  <c r="BA90" i="10"/>
  <c r="CF90" i="10"/>
  <c r="DE90" i="10"/>
  <c r="DR90" i="10"/>
  <c r="DU90" i="10"/>
  <c r="FB90" i="10"/>
  <c r="FK90" i="10"/>
  <c r="FU90" i="10"/>
  <c r="GW90" i="10"/>
  <c r="M90" i="10"/>
  <c r="BE90" i="10"/>
  <c r="BG90" i="10"/>
  <c r="BI90" i="10"/>
  <c r="BU90" i="10"/>
  <c r="BZ90" i="10"/>
  <c r="CD90" i="10"/>
  <c r="DJ90" i="10"/>
  <c r="DN90" i="10"/>
  <c r="EK90" i="10"/>
  <c r="EN90" i="10"/>
  <c r="FH90" i="10"/>
  <c r="FN90" i="10"/>
  <c r="GB90" i="10"/>
  <c r="GC90" i="10"/>
  <c r="GR90" i="10"/>
  <c r="GZ90" i="10"/>
  <c r="E90" i="10"/>
  <c r="I90" i="10"/>
  <c r="N90" i="10"/>
  <c r="AG90" i="10"/>
  <c r="AK90" i="10"/>
  <c r="AN90" i="10"/>
  <c r="DK90" i="10"/>
  <c r="EH90" i="10"/>
  <c r="EL90" i="10"/>
  <c r="EO90" i="10"/>
  <c r="FP90" i="10"/>
  <c r="GD90" i="10"/>
  <c r="GL90" i="10"/>
  <c r="HA90" i="10"/>
  <c r="D90" i="10"/>
  <c r="O90" i="10"/>
  <c r="P90" i="10"/>
  <c r="Y90" i="10"/>
  <c r="AH90" i="10"/>
  <c r="CV90" i="10"/>
  <c r="CY90" i="10"/>
  <c r="DL90" i="10"/>
  <c r="EA90" i="10"/>
  <c r="ED90" i="10"/>
  <c r="FA90" i="10"/>
  <c r="AE90" i="10"/>
  <c r="AX90" i="10"/>
  <c r="AZ90" i="10"/>
  <c r="CC90" i="10"/>
  <c r="CP90" i="10"/>
  <c r="CR90" i="10"/>
  <c r="EF90" i="10"/>
  <c r="EG90" i="10"/>
  <c r="EV90" i="10"/>
  <c r="FL90" i="10"/>
  <c r="GE90" i="10"/>
  <c r="AB90" i="10"/>
  <c r="BH90" i="10"/>
  <c r="BO90" i="10"/>
  <c r="CA90" i="10"/>
  <c r="DB90" i="10"/>
  <c r="DP90" i="10"/>
  <c r="EB90" i="10"/>
  <c r="EP90" i="10"/>
  <c r="FM90" i="10"/>
  <c r="GO90" i="10"/>
  <c r="GU90" i="10"/>
  <c r="F90" i="10"/>
  <c r="U90" i="10"/>
  <c r="V90" i="10"/>
  <c r="BJ90" i="10"/>
  <c r="BR90" i="10"/>
  <c r="CE90" i="10"/>
  <c r="CQ90" i="10"/>
  <c r="DM90" i="10"/>
  <c r="EQ90" i="10"/>
  <c r="FF90" i="10"/>
  <c r="FQ90" i="10"/>
  <c r="FZ90" i="10"/>
  <c r="GP90" i="10"/>
  <c r="GV90" i="10"/>
  <c r="AD90" i="10"/>
  <c r="BL90" i="10"/>
  <c r="BN90" i="10"/>
  <c r="BX90" i="10"/>
  <c r="CI90" i="10"/>
  <c r="CM90" i="10"/>
  <c r="CN90" i="10"/>
  <c r="DV90" i="10"/>
  <c r="ER90" i="10"/>
  <c r="EY90" i="10"/>
  <c r="EZ90" i="10"/>
  <c r="FC90" i="10"/>
  <c r="GF90" i="10"/>
  <c r="GG90" i="10"/>
  <c r="H90" i="10"/>
  <c r="W90" i="10"/>
  <c r="X90" i="10"/>
  <c r="AF90" i="10"/>
  <c r="CL90" i="10"/>
  <c r="DF90" i="10"/>
  <c r="DZ90" i="10"/>
  <c r="EM90" i="10"/>
  <c r="FR90" i="10"/>
  <c r="FV90" i="10"/>
  <c r="GH90" i="10"/>
  <c r="AT90" i="10"/>
  <c r="AW90" i="10"/>
  <c r="BP90" i="10"/>
  <c r="CS90" i="10"/>
  <c r="DD90" i="10"/>
  <c r="DS90" i="10"/>
  <c r="DX90" i="10"/>
  <c r="EU90" i="10"/>
  <c r="FG90" i="10"/>
  <c r="FO90" i="10"/>
  <c r="FT90" i="10"/>
  <c r="S90" i="10"/>
  <c r="BK90" i="10"/>
  <c r="CX90" i="10"/>
  <c r="DC90" i="10"/>
  <c r="DH90" i="10"/>
  <c r="DY90" i="10"/>
  <c r="FI90" i="10"/>
  <c r="T90" i="10"/>
  <c r="AR90" i="10"/>
  <c r="AU90" i="10"/>
  <c r="BC90" i="10"/>
  <c r="CJ90" i="10"/>
  <c r="CO90" i="10"/>
  <c r="DA90" i="10"/>
  <c r="DT90" i="10"/>
  <c r="EC90" i="10"/>
  <c r="EE90" i="10"/>
  <c r="EW90" i="10"/>
  <c r="FJ90" i="10"/>
  <c r="FX90" i="10"/>
  <c r="GK90" i="10"/>
  <c r="GX90" i="10"/>
  <c r="AI90" i="10"/>
  <c r="AL90" i="10"/>
  <c r="AO90" i="10"/>
  <c r="AQ90" i="10"/>
  <c r="AY90" i="10"/>
  <c r="BM90" i="10"/>
  <c r="BY90" i="10"/>
  <c r="ES90" i="10"/>
  <c r="EX90" i="10"/>
  <c r="FE90" i="10"/>
  <c r="GA90" i="10"/>
  <c r="GJ90" i="10"/>
  <c r="GS90" i="10"/>
  <c r="AM90" i="10"/>
  <c r="BW90" i="10"/>
  <c r="CK90" i="10"/>
  <c r="CU90" i="10"/>
  <c r="CW90" i="10"/>
  <c r="DG90" i="10"/>
  <c r="DI90" i="10"/>
  <c r="FY90" i="10"/>
  <c r="GI90" i="10"/>
  <c r="GQ90" i="10"/>
  <c r="AJ90" i="10"/>
  <c r="BD90" i="10"/>
  <c r="BF90" i="10"/>
  <c r="BQ90" i="10"/>
  <c r="BT90" i="10"/>
  <c r="BV90" i="10"/>
  <c r="CB90" i="10"/>
  <c r="CT90" i="10"/>
  <c r="DW90" i="10"/>
  <c r="EI90" i="10"/>
  <c r="EJ90" i="10"/>
  <c r="ET90" i="10"/>
  <c r="FS90" i="10"/>
  <c r="GT90" i="10"/>
  <c r="G90" i="10"/>
  <c r="Q90" i="10"/>
  <c r="Z90" i="10"/>
  <c r="AC90" i="10"/>
  <c r="BB90" i="10"/>
  <c r="BS90" i="10"/>
  <c r="CG90" i="10"/>
  <c r="CH90" i="10"/>
  <c r="CZ90" i="10"/>
  <c r="DO90" i="10"/>
  <c r="DQ90" i="10"/>
  <c r="FD90" i="10"/>
  <c r="FW90" i="10"/>
  <c r="GM90" i="10"/>
  <c r="GN90" i="10"/>
  <c r="GY90" i="10"/>
  <c r="B90" i="10"/>
  <c r="A91" i="10"/>
  <c r="A92" i="8"/>
  <c r="L92" i="8" l="1"/>
  <c r="Q92" i="8"/>
  <c r="U92" i="8"/>
  <c r="P92" i="8"/>
  <c r="E92" i="8"/>
  <c r="D92" i="8"/>
  <c r="T92" i="8"/>
  <c r="H92" i="8"/>
  <c r="K92" i="8"/>
  <c r="R92" i="8"/>
  <c r="M92" i="8"/>
  <c r="B92" i="8"/>
  <c r="V92" i="8"/>
  <c r="J92" i="8"/>
  <c r="S92" i="8"/>
  <c r="C92" i="8"/>
  <c r="I92" i="8"/>
  <c r="N92" i="8"/>
  <c r="O92" i="8"/>
  <c r="G92" i="8"/>
  <c r="M91" i="10"/>
  <c r="AN91" i="10"/>
  <c r="AW91" i="10"/>
  <c r="BY91" i="10"/>
  <c r="ED91" i="10"/>
  <c r="EP91" i="10"/>
  <c r="ER91" i="10"/>
  <c r="ES91" i="10"/>
  <c r="GD91" i="10"/>
  <c r="H91" i="10"/>
  <c r="AP91" i="10"/>
  <c r="AV91" i="10"/>
  <c r="BM91" i="10"/>
  <c r="BO91" i="10"/>
  <c r="BW91" i="10"/>
  <c r="CF91" i="10"/>
  <c r="CM91" i="10"/>
  <c r="CP91" i="10"/>
  <c r="EG91" i="10"/>
  <c r="FE91" i="10"/>
  <c r="FZ91" i="10"/>
  <c r="GJ91" i="10"/>
  <c r="GV91" i="10"/>
  <c r="GR91" i="10"/>
  <c r="X91" i="10"/>
  <c r="BL91" i="10"/>
  <c r="CJ91" i="10"/>
  <c r="CZ91" i="10"/>
  <c r="DB91" i="10"/>
  <c r="EF91" i="10"/>
  <c r="EQ91" i="10"/>
  <c r="FR91" i="10"/>
  <c r="FV91" i="10"/>
  <c r="GA91" i="10"/>
  <c r="GI91" i="10"/>
  <c r="GL91" i="10"/>
  <c r="U91" i="10"/>
  <c r="AD91" i="10"/>
  <c r="BE91" i="10"/>
  <c r="BU91" i="10"/>
  <c r="DC91" i="10"/>
  <c r="DW91" i="10"/>
  <c r="EE91" i="10"/>
  <c r="FC91" i="10"/>
  <c r="FL91" i="10"/>
  <c r="F91" i="10"/>
  <c r="W91" i="10"/>
  <c r="AG91" i="10"/>
  <c r="AJ91" i="10"/>
  <c r="AQ91" i="10"/>
  <c r="BF91" i="10"/>
  <c r="BX91" i="10"/>
  <c r="CY91" i="10"/>
  <c r="DN91" i="10"/>
  <c r="FY91" i="10"/>
  <c r="GM91" i="10"/>
  <c r="AE91" i="10"/>
  <c r="AO91" i="10"/>
  <c r="AT91" i="10"/>
  <c r="AY91" i="10"/>
  <c r="BI91" i="10"/>
  <c r="BZ91" i="10"/>
  <c r="CH91" i="10"/>
  <c r="DZ91" i="10"/>
  <c r="EH91" i="10"/>
  <c r="EN91" i="10"/>
  <c r="GS91" i="10"/>
  <c r="GW91" i="10"/>
  <c r="GZ91" i="10"/>
  <c r="D91" i="10"/>
  <c r="G91" i="10"/>
  <c r="AF91" i="10"/>
  <c r="BA91" i="10"/>
  <c r="BK91" i="10"/>
  <c r="CB91" i="10"/>
  <c r="CK91" i="10"/>
  <c r="CT91" i="10"/>
  <c r="DO91" i="10"/>
  <c r="EJ91" i="10"/>
  <c r="EK91" i="10"/>
  <c r="EW91" i="10"/>
  <c r="FW91" i="10"/>
  <c r="GH91" i="10"/>
  <c r="HA91" i="10"/>
  <c r="P91" i="10"/>
  <c r="Q91" i="10"/>
  <c r="S91" i="10"/>
  <c r="T91" i="10"/>
  <c r="AA91" i="10"/>
  <c r="AH91" i="10"/>
  <c r="AL91" i="10"/>
  <c r="AM91" i="10"/>
  <c r="AZ91" i="10"/>
  <c r="BD91" i="10"/>
  <c r="BG91" i="10"/>
  <c r="DS91" i="10"/>
  <c r="EI91" i="10"/>
  <c r="FO91" i="10"/>
  <c r="FX91" i="10"/>
  <c r="AI91" i="10"/>
  <c r="AK91" i="10"/>
  <c r="BB91" i="10"/>
  <c r="CA91" i="10"/>
  <c r="DK91" i="10"/>
  <c r="DR91" i="10"/>
  <c r="EU91" i="10"/>
  <c r="FI91" i="10"/>
  <c r="GC91" i="10"/>
  <c r="GG91" i="10"/>
  <c r="GP91" i="10"/>
  <c r="Z91" i="10"/>
  <c r="AU91" i="10"/>
  <c r="BR91" i="10"/>
  <c r="BV91" i="10"/>
  <c r="CL91" i="10"/>
  <c r="DF91" i="10"/>
  <c r="DP91" i="10"/>
  <c r="DX91" i="10"/>
  <c r="DY91" i="10"/>
  <c r="EL91" i="10"/>
  <c r="EX91" i="10"/>
  <c r="FB91" i="10"/>
  <c r="GE91" i="10"/>
  <c r="GN91" i="10"/>
  <c r="GT91" i="10"/>
  <c r="BJ91" i="10"/>
  <c r="BN91" i="10"/>
  <c r="CE91" i="10"/>
  <c r="CG91" i="10"/>
  <c r="CS91" i="10"/>
  <c r="CV91" i="10"/>
  <c r="CX91" i="10"/>
  <c r="DJ91" i="10"/>
  <c r="DQ91" i="10"/>
  <c r="EM91" i="10"/>
  <c r="FF91" i="10"/>
  <c r="FG91" i="10"/>
  <c r="FK91" i="10"/>
  <c r="FM91" i="10"/>
  <c r="E91" i="10"/>
  <c r="AC91" i="10"/>
  <c r="FN91" i="10"/>
  <c r="GK91" i="10"/>
  <c r="GO91" i="10"/>
  <c r="V91" i="10"/>
  <c r="AR91" i="10"/>
  <c r="BH91" i="10"/>
  <c r="CI91" i="10"/>
  <c r="CN91" i="10"/>
  <c r="CU91" i="10"/>
  <c r="CW91" i="10"/>
  <c r="DD91" i="10"/>
  <c r="DG91" i="10"/>
  <c r="DI91" i="10"/>
  <c r="DM91" i="10"/>
  <c r="FD91" i="10"/>
  <c r="FH91" i="10"/>
  <c r="GF91" i="10"/>
  <c r="GU91" i="10"/>
  <c r="I91" i="10"/>
  <c r="O91" i="10"/>
  <c r="AB91" i="10"/>
  <c r="AS91" i="10"/>
  <c r="BP91" i="10"/>
  <c r="BS91" i="10"/>
  <c r="CD91" i="10"/>
  <c r="CO91" i="10"/>
  <c r="DA91" i="10"/>
  <c r="DE91" i="10"/>
  <c r="DV91" i="10"/>
  <c r="EA91" i="10"/>
  <c r="EC91" i="10"/>
  <c r="EV91" i="10"/>
  <c r="FJ91" i="10"/>
  <c r="FS91" i="10"/>
  <c r="GB91" i="10"/>
  <c r="Y91" i="10"/>
  <c r="BC91" i="10"/>
  <c r="CQ91" i="10"/>
  <c r="EO91" i="10"/>
  <c r="ET91" i="10"/>
  <c r="EZ91" i="10"/>
  <c r="FA91" i="10"/>
  <c r="FT91" i="10"/>
  <c r="FU91" i="10"/>
  <c r="N91" i="10"/>
  <c r="AX91" i="10"/>
  <c r="BQ91" i="10"/>
  <c r="BT91" i="10"/>
  <c r="CC91" i="10"/>
  <c r="CR91" i="10"/>
  <c r="DH91" i="10"/>
  <c r="DL91" i="10"/>
  <c r="DT91" i="10"/>
  <c r="DU91" i="10"/>
  <c r="EB91" i="10"/>
  <c r="EY91" i="10"/>
  <c r="FP91" i="10"/>
  <c r="FQ91" i="10"/>
  <c r="GX91" i="10"/>
  <c r="GQ91" i="10"/>
  <c r="GY91" i="10"/>
  <c r="B91" i="10"/>
  <c r="A92" i="10"/>
  <c r="A93" i="8"/>
  <c r="Q93" i="8" l="1"/>
  <c r="N93" i="8"/>
  <c r="S93" i="8"/>
  <c r="G93" i="8"/>
  <c r="D93" i="8"/>
  <c r="B93" i="8"/>
  <c r="E93" i="8"/>
  <c r="O93" i="8"/>
  <c r="L93" i="8"/>
  <c r="R93" i="8"/>
  <c r="T93" i="8"/>
  <c r="H93" i="8"/>
  <c r="V93" i="8"/>
  <c r="C93" i="8"/>
  <c r="J93" i="8"/>
  <c r="K93" i="8"/>
  <c r="M93" i="8"/>
  <c r="P93" i="8"/>
  <c r="I93" i="8"/>
  <c r="U93" i="8"/>
  <c r="W92" i="10"/>
  <c r="AM92" i="10"/>
  <c r="AT92" i="10"/>
  <c r="CD92" i="10"/>
  <c r="CK92" i="10"/>
  <c r="CW92" i="10"/>
  <c r="DO92" i="10"/>
  <c r="EV92" i="10"/>
  <c r="FP92" i="10"/>
  <c r="AW92" i="10"/>
  <c r="BR92" i="10"/>
  <c r="CO92" i="10"/>
  <c r="DC92" i="10"/>
  <c r="DF92" i="10"/>
  <c r="DW92" i="10"/>
  <c r="EI92" i="10"/>
  <c r="EN92" i="10"/>
  <c r="FQ92" i="10"/>
  <c r="GB92" i="10"/>
  <c r="GL92" i="10"/>
  <c r="GO92" i="10"/>
  <c r="GR92" i="10"/>
  <c r="GZ92" i="10"/>
  <c r="GY92" i="10"/>
  <c r="N92" i="10"/>
  <c r="BN92" i="10"/>
  <c r="BQ92" i="10"/>
  <c r="BW92" i="10"/>
  <c r="CB92" i="10"/>
  <c r="CL92" i="10"/>
  <c r="DD92" i="10"/>
  <c r="DI92" i="10"/>
  <c r="DJ92" i="10"/>
  <c r="DN92" i="10"/>
  <c r="DX92" i="10"/>
  <c r="EB92" i="10"/>
  <c r="ED92" i="10"/>
  <c r="U92" i="10"/>
  <c r="Z92" i="10"/>
  <c r="AP92" i="10"/>
  <c r="AS92" i="10"/>
  <c r="BF92" i="10"/>
  <c r="BK92" i="10"/>
  <c r="BL92" i="10"/>
  <c r="CG92" i="10"/>
  <c r="DS92" i="10"/>
  <c r="EA92" i="10"/>
  <c r="FM92" i="10"/>
  <c r="FS92" i="10"/>
  <c r="FU92" i="10"/>
  <c r="FY92" i="10"/>
  <c r="GX92" i="10"/>
  <c r="GV92" i="10"/>
  <c r="S92" i="10"/>
  <c r="AK92" i="10"/>
  <c r="AL92" i="10"/>
  <c r="BJ92" i="10"/>
  <c r="CA92" i="10"/>
  <c r="CU92" i="10"/>
  <c r="DE92" i="10"/>
  <c r="DP92" i="10"/>
  <c r="FJ92" i="10"/>
  <c r="FN92" i="10"/>
  <c r="FR92" i="10"/>
  <c r="AB92" i="10"/>
  <c r="AI92" i="10"/>
  <c r="BP92" i="10"/>
  <c r="EQ92" i="10"/>
  <c r="EW92" i="10"/>
  <c r="GJ92" i="10"/>
  <c r="GM92" i="10"/>
  <c r="GQ92" i="10"/>
  <c r="AR92" i="10"/>
  <c r="BG92" i="10"/>
  <c r="BT92" i="10"/>
  <c r="BV92" i="10"/>
  <c r="BX92" i="10"/>
  <c r="CM92" i="10"/>
  <c r="CP92" i="10"/>
  <c r="DH92" i="10"/>
  <c r="DK92" i="10"/>
  <c r="ER92" i="10"/>
  <c r="EZ92" i="10"/>
  <c r="FE92" i="10"/>
  <c r="FV92" i="10"/>
  <c r="GS92" i="10"/>
  <c r="G92" i="10"/>
  <c r="X92" i="10"/>
  <c r="AD92" i="10"/>
  <c r="AE92" i="10"/>
  <c r="BB92" i="10"/>
  <c r="BS92" i="10"/>
  <c r="CE92" i="10"/>
  <c r="DM92" i="10"/>
  <c r="DZ92" i="10"/>
  <c r="EG92" i="10"/>
  <c r="EM92" i="10"/>
  <c r="EO92" i="10"/>
  <c r="GA92" i="10"/>
  <c r="GN92" i="10"/>
  <c r="M92" i="10"/>
  <c r="O92" i="10"/>
  <c r="P92" i="10"/>
  <c r="CZ92" i="10"/>
  <c r="DA92" i="10"/>
  <c r="DV92" i="10"/>
  <c r="DY92" i="10"/>
  <c r="EY92" i="10"/>
  <c r="FB92" i="10"/>
  <c r="FD92" i="10"/>
  <c r="AC92" i="10"/>
  <c r="AQ92" i="10"/>
  <c r="CF92" i="10"/>
  <c r="CH92" i="10"/>
  <c r="CS92" i="10"/>
  <c r="FF92" i="10"/>
  <c r="FG92" i="10"/>
  <c r="FW92" i="10"/>
  <c r="FZ92" i="10"/>
  <c r="GG92" i="10"/>
  <c r="GT92" i="10"/>
  <c r="GW92" i="10"/>
  <c r="Y92" i="10"/>
  <c r="AN92" i="10"/>
  <c r="BD92" i="10"/>
  <c r="BE92" i="10"/>
  <c r="CJ92" i="10"/>
  <c r="ES92" i="10"/>
  <c r="FC92" i="10"/>
  <c r="GE92" i="10"/>
  <c r="H92" i="10"/>
  <c r="AG92" i="10"/>
  <c r="AO92" i="10"/>
  <c r="BU92" i="10"/>
  <c r="DB92" i="10"/>
  <c r="EF92" i="10"/>
  <c r="EH92" i="10"/>
  <c r="EJ92" i="10"/>
  <c r="FL92" i="10"/>
  <c r="FO92" i="10"/>
  <c r="E92" i="10"/>
  <c r="T92" i="10"/>
  <c r="AF92" i="10"/>
  <c r="AJ92" i="10"/>
  <c r="AX92" i="10"/>
  <c r="BA92" i="10"/>
  <c r="DQ92" i="10"/>
  <c r="EK92" i="10"/>
  <c r="EP92" i="10"/>
  <c r="FK92" i="10"/>
  <c r="FT92" i="10"/>
  <c r="GI92" i="10"/>
  <c r="F92" i="10"/>
  <c r="I92" i="10"/>
  <c r="AA92" i="10"/>
  <c r="AZ92" i="10"/>
  <c r="BH92" i="10"/>
  <c r="CR92" i="10"/>
  <c r="CX92" i="10"/>
  <c r="CY92" i="10"/>
  <c r="EE92" i="10"/>
  <c r="EX92" i="10"/>
  <c r="FH92" i="10"/>
  <c r="GC92" i="10"/>
  <c r="GD92" i="10"/>
  <c r="GF92" i="10"/>
  <c r="GU92" i="10"/>
  <c r="D92" i="10"/>
  <c r="Q92" i="10"/>
  <c r="BM92" i="10"/>
  <c r="BO92" i="10"/>
  <c r="BY92" i="10"/>
  <c r="CC92" i="10"/>
  <c r="CT92" i="10"/>
  <c r="CV92" i="10"/>
  <c r="DL92" i="10"/>
  <c r="DT92" i="10"/>
  <c r="EC92" i="10"/>
  <c r="EL92" i="10"/>
  <c r="ET92" i="10"/>
  <c r="FA92" i="10"/>
  <c r="GK92" i="10"/>
  <c r="GP92" i="10"/>
  <c r="HA92" i="10"/>
  <c r="V92" i="10"/>
  <c r="AH92" i="10"/>
  <c r="AU92" i="10"/>
  <c r="AV92" i="10"/>
  <c r="AY92" i="10"/>
  <c r="BC92" i="10"/>
  <c r="BI92" i="10"/>
  <c r="BZ92" i="10"/>
  <c r="CI92" i="10"/>
  <c r="CN92" i="10"/>
  <c r="CQ92" i="10"/>
  <c r="DG92" i="10"/>
  <c r="DR92" i="10"/>
  <c r="DU92" i="10"/>
  <c r="EU92" i="10"/>
  <c r="FI92" i="10"/>
  <c r="FX92" i="10"/>
  <c r="GH92" i="10"/>
  <c r="B92" i="10"/>
  <c r="A93" i="10"/>
  <c r="A94" i="8"/>
  <c r="G94" i="8" l="1"/>
  <c r="H94" i="8"/>
  <c r="V94" i="8"/>
  <c r="U94" i="8"/>
  <c r="N94" i="8"/>
  <c r="P94" i="8"/>
  <c r="D94" i="8"/>
  <c r="S94" i="8"/>
  <c r="B94" i="8"/>
  <c r="L94" i="8"/>
  <c r="E94" i="8"/>
  <c r="Q94" i="8"/>
  <c r="R94" i="8"/>
  <c r="K94" i="8"/>
  <c r="C94" i="8"/>
  <c r="O94" i="8"/>
  <c r="M94" i="8"/>
  <c r="T94" i="8"/>
  <c r="J94" i="8"/>
  <c r="I94" i="8"/>
  <c r="E93" i="10"/>
  <c r="AF93" i="10"/>
  <c r="AK93" i="10"/>
  <c r="BT93" i="10"/>
  <c r="CD93" i="10"/>
  <c r="CG93" i="10"/>
  <c r="CI93" i="10"/>
  <c r="CM93" i="10"/>
  <c r="DW93" i="10"/>
  <c r="GO93" i="10"/>
  <c r="AG93" i="10"/>
  <c r="AL93" i="10"/>
  <c r="AO93" i="10"/>
  <c r="BJ93" i="10"/>
  <c r="BP93" i="10"/>
  <c r="CL93" i="10"/>
  <c r="CS93" i="10"/>
  <c r="DM93" i="10"/>
  <c r="DY93" i="10"/>
  <c r="EJ93" i="10"/>
  <c r="EK93" i="10"/>
  <c r="FG93" i="10"/>
  <c r="FI93" i="10"/>
  <c r="GW93" i="10"/>
  <c r="HA93" i="10"/>
  <c r="Y93" i="10"/>
  <c r="DQ93" i="10"/>
  <c r="DS93" i="10"/>
  <c r="DU93" i="10"/>
  <c r="EE93" i="10"/>
  <c r="EI93" i="10"/>
  <c r="FC93" i="10"/>
  <c r="FH93" i="10"/>
  <c r="FW93" i="10"/>
  <c r="FY93" i="10"/>
  <c r="F93" i="10"/>
  <c r="AY93" i="10"/>
  <c r="BE93" i="10"/>
  <c r="BN93" i="10"/>
  <c r="BO93" i="10"/>
  <c r="CW93" i="10"/>
  <c r="DI93" i="10"/>
  <c r="EH93" i="10"/>
  <c r="FD93" i="10"/>
  <c r="Z93" i="10"/>
  <c r="AX93" i="10"/>
  <c r="BS93" i="10"/>
  <c r="CH93" i="10"/>
  <c r="CO93" i="10"/>
  <c r="DT93" i="10"/>
  <c r="EV93" i="10"/>
  <c r="FE93" i="10"/>
  <c r="FO93" i="10"/>
  <c r="GP93" i="10"/>
  <c r="AC93" i="10"/>
  <c r="AR93" i="10"/>
  <c r="AU93" i="10"/>
  <c r="AV93" i="10"/>
  <c r="BB93" i="10"/>
  <c r="BK93" i="10"/>
  <c r="BW93" i="10"/>
  <c r="BY93" i="10"/>
  <c r="CA93" i="10"/>
  <c r="CX93" i="10"/>
  <c r="EB93" i="10"/>
  <c r="EZ93" i="10"/>
  <c r="FF93" i="10"/>
  <c r="FL93" i="10"/>
  <c r="FT93" i="10"/>
  <c r="FU93" i="10"/>
  <c r="GQ93" i="10"/>
  <c r="Q93" i="10"/>
  <c r="AE93" i="10"/>
  <c r="BC93" i="10"/>
  <c r="CT93" i="10"/>
  <c r="DC93" i="10"/>
  <c r="DH93" i="10"/>
  <c r="DN93" i="10"/>
  <c r="ED93" i="10"/>
  <c r="EP93" i="10"/>
  <c r="ET93" i="10"/>
  <c r="EY93" i="10"/>
  <c r="GB93" i="10"/>
  <c r="GF93" i="10"/>
  <c r="GN93" i="10"/>
  <c r="S93" i="10"/>
  <c r="U93" i="10"/>
  <c r="V93" i="10"/>
  <c r="AN93" i="10"/>
  <c r="BA93" i="10"/>
  <c r="BM93" i="10"/>
  <c r="DO93" i="10"/>
  <c r="DR93" i="10"/>
  <c r="FA93" i="10"/>
  <c r="GJ93" i="10"/>
  <c r="GX93" i="10"/>
  <c r="AA93" i="10"/>
  <c r="AP93" i="10"/>
  <c r="DF93" i="10"/>
  <c r="DJ93" i="10"/>
  <c r="EN93" i="10"/>
  <c r="FK93" i="10"/>
  <c r="FR93" i="10"/>
  <c r="FZ93" i="10"/>
  <c r="GA93" i="10"/>
  <c r="GI93" i="10"/>
  <c r="GM93" i="10"/>
  <c r="GR93" i="10"/>
  <c r="D93" i="10"/>
  <c r="I93" i="10"/>
  <c r="AJ93" i="10"/>
  <c r="CC93" i="10"/>
  <c r="CE93" i="10"/>
  <c r="CF93" i="10"/>
  <c r="CP93" i="10"/>
  <c r="CQ93" i="10"/>
  <c r="DX93" i="10"/>
  <c r="DZ93" i="10"/>
  <c r="FM93" i="10"/>
  <c r="GK93" i="10"/>
  <c r="GS93" i="10"/>
  <c r="GZ93" i="10"/>
  <c r="H93" i="10"/>
  <c r="N93" i="10"/>
  <c r="AH93" i="10"/>
  <c r="AM93" i="10"/>
  <c r="BQ93" i="10"/>
  <c r="CY93" i="10"/>
  <c r="CZ93" i="10"/>
  <c r="GH93" i="10"/>
  <c r="GT93" i="10"/>
  <c r="G93" i="10"/>
  <c r="O93" i="10"/>
  <c r="T93" i="10"/>
  <c r="AB93" i="10"/>
  <c r="AD93" i="10"/>
  <c r="AQ93" i="10"/>
  <c r="AT93" i="10"/>
  <c r="CN93" i="10"/>
  <c r="DE93" i="10"/>
  <c r="DL93" i="10"/>
  <c r="EF93" i="10"/>
  <c r="EO93" i="10"/>
  <c r="GD93" i="10"/>
  <c r="GE93" i="10"/>
  <c r="GV93" i="10"/>
  <c r="P93" i="10"/>
  <c r="W93" i="10"/>
  <c r="BF93" i="10"/>
  <c r="BH93" i="10"/>
  <c r="DA93" i="10"/>
  <c r="DP93" i="10"/>
  <c r="DV93" i="10"/>
  <c r="EG93" i="10"/>
  <c r="EQ93" i="10"/>
  <c r="EU93" i="10"/>
  <c r="FS93" i="10"/>
  <c r="GC93" i="10"/>
  <c r="AW93" i="10"/>
  <c r="BL93" i="10"/>
  <c r="BR93" i="10"/>
  <c r="CJ93" i="10"/>
  <c r="CU93" i="10"/>
  <c r="DB93" i="10"/>
  <c r="EM93" i="10"/>
  <c r="EW93" i="10"/>
  <c r="FQ93" i="10"/>
  <c r="FX93" i="10"/>
  <c r="GG93" i="10"/>
  <c r="GU93" i="10"/>
  <c r="AS93" i="10"/>
  <c r="BG93" i="10"/>
  <c r="BV93" i="10"/>
  <c r="BX93" i="10"/>
  <c r="BZ93" i="10"/>
  <c r="CV93" i="10"/>
  <c r="DD93" i="10"/>
  <c r="DG93" i="10"/>
  <c r="EA93" i="10"/>
  <c r="ER93" i="10"/>
  <c r="ES93" i="10"/>
  <c r="EX93" i="10"/>
  <c r="FJ93" i="10"/>
  <c r="FP93" i="10"/>
  <c r="FV93" i="10"/>
  <c r="M93" i="10"/>
  <c r="X93" i="10"/>
  <c r="AI93" i="10"/>
  <c r="AZ93" i="10"/>
  <c r="BD93" i="10"/>
  <c r="BI93" i="10"/>
  <c r="BU93" i="10"/>
  <c r="CB93" i="10"/>
  <c r="CK93" i="10"/>
  <c r="CR93" i="10"/>
  <c r="DK93" i="10"/>
  <c r="EC93" i="10"/>
  <c r="EL93" i="10"/>
  <c r="FB93" i="10"/>
  <c r="FN93" i="10"/>
  <c r="GL93" i="10"/>
  <c r="GY93" i="10"/>
  <c r="B93" i="10"/>
  <c r="A94" i="10"/>
  <c r="A95" i="8"/>
  <c r="H95" i="8" l="1"/>
  <c r="D95" i="8"/>
  <c r="C95" i="8"/>
  <c r="M95" i="8"/>
  <c r="L95" i="8"/>
  <c r="N95" i="8"/>
  <c r="G95" i="8"/>
  <c r="J95" i="8"/>
  <c r="P95" i="8"/>
  <c r="Q95" i="8"/>
  <c r="U95" i="8"/>
  <c r="S95" i="8"/>
  <c r="I95" i="8"/>
  <c r="T95" i="8"/>
  <c r="R95" i="8"/>
  <c r="E95" i="8"/>
  <c r="B95" i="8"/>
  <c r="K95" i="8"/>
  <c r="O95" i="8"/>
  <c r="V95" i="8"/>
  <c r="F94" i="10"/>
  <c r="AB94" i="10"/>
  <c r="CP94" i="10"/>
  <c r="CU94" i="10"/>
  <c r="CX94" i="10"/>
  <c r="EP94" i="10"/>
  <c r="FF94" i="10"/>
  <c r="FG94" i="10"/>
  <c r="FP94" i="10"/>
  <c r="FZ94" i="10"/>
  <c r="GF94" i="10"/>
  <c r="GH94" i="10"/>
  <c r="GN94" i="10"/>
  <c r="GO94" i="10"/>
  <c r="I94" i="10"/>
  <c r="BH94" i="10"/>
  <c r="CH94" i="10"/>
  <c r="CM94" i="10"/>
  <c r="DM94" i="10"/>
  <c r="DY94" i="10"/>
  <c r="FC94" i="10"/>
  <c r="FK94" i="10"/>
  <c r="FM94" i="10"/>
  <c r="GE94" i="10"/>
  <c r="GS94" i="10"/>
  <c r="G94" i="10"/>
  <c r="AK94" i="10"/>
  <c r="BI94" i="10"/>
  <c r="BM94" i="10"/>
  <c r="CG94" i="10"/>
  <c r="DZ94" i="10"/>
  <c r="EY94" i="10"/>
  <c r="HA94" i="10"/>
  <c r="AH94" i="10"/>
  <c r="CA94" i="10"/>
  <c r="DE94" i="10"/>
  <c r="DP94" i="10"/>
  <c r="FT94" i="10"/>
  <c r="GW94" i="10"/>
  <c r="E94" i="10"/>
  <c r="N94" i="10"/>
  <c r="AC94" i="10"/>
  <c r="AJ94" i="10"/>
  <c r="BA94" i="10"/>
  <c r="BD94" i="10"/>
  <c r="BW94" i="10"/>
  <c r="BZ94" i="10"/>
  <c r="CE94" i="10"/>
  <c r="CF94" i="10"/>
  <c r="DI94" i="10"/>
  <c r="DL94" i="10"/>
  <c r="DR94" i="10"/>
  <c r="EA94" i="10"/>
  <c r="EB94" i="10"/>
  <c r="FB94" i="10"/>
  <c r="FY94" i="10"/>
  <c r="GB94" i="10"/>
  <c r="GD94" i="10"/>
  <c r="GL94" i="10"/>
  <c r="M94" i="10"/>
  <c r="BJ94" i="10"/>
  <c r="BT94" i="10"/>
  <c r="CY94" i="10"/>
  <c r="DH94" i="10"/>
  <c r="DV94" i="10"/>
  <c r="ED94" i="10"/>
  <c r="ES94" i="10"/>
  <c r="FA94" i="10"/>
  <c r="T94" i="10"/>
  <c r="U94" i="10"/>
  <c r="V94" i="10"/>
  <c r="X94" i="10"/>
  <c r="AI94" i="10"/>
  <c r="AO94" i="10"/>
  <c r="AP94" i="10"/>
  <c r="AQ94" i="10"/>
  <c r="BB94" i="10"/>
  <c r="BQ94" i="10"/>
  <c r="EO94" i="10"/>
  <c r="ET94" i="10"/>
  <c r="FJ94" i="10"/>
  <c r="FN94" i="10"/>
  <c r="FO94" i="10"/>
  <c r="FU94" i="10"/>
  <c r="O94" i="10"/>
  <c r="Y94" i="10"/>
  <c r="AN94" i="10"/>
  <c r="AY94" i="10"/>
  <c r="CC94" i="10"/>
  <c r="CI94" i="10"/>
  <c r="CQ94" i="10"/>
  <c r="CV94" i="10"/>
  <c r="CZ94" i="10"/>
  <c r="DJ94" i="10"/>
  <c r="DQ94" i="10"/>
  <c r="DS94" i="10"/>
  <c r="DU94" i="10"/>
  <c r="EU94" i="10"/>
  <c r="EW94" i="10"/>
  <c r="GC94" i="10"/>
  <c r="D94" i="10"/>
  <c r="P94" i="10"/>
  <c r="AF94" i="10"/>
  <c r="BE94" i="10"/>
  <c r="BP94" i="10"/>
  <c r="CD94" i="10"/>
  <c r="CK94" i="10"/>
  <c r="CS94" i="10"/>
  <c r="DC94" i="10"/>
  <c r="DD94" i="10"/>
  <c r="EL94" i="10"/>
  <c r="EM94" i="10"/>
  <c r="AD94" i="10"/>
  <c r="AT94" i="10"/>
  <c r="CL94" i="10"/>
  <c r="CN94" i="10"/>
  <c r="CT94" i="10"/>
  <c r="DG94" i="10"/>
  <c r="EC94" i="10"/>
  <c r="EF94" i="10"/>
  <c r="GI94" i="10"/>
  <c r="GP94" i="10"/>
  <c r="GQ94" i="10"/>
  <c r="Q94" i="10"/>
  <c r="Z94" i="10"/>
  <c r="AM94" i="10"/>
  <c r="AS94" i="10"/>
  <c r="AV94" i="10"/>
  <c r="BC94" i="10"/>
  <c r="BS94" i="10"/>
  <c r="BU94" i="10"/>
  <c r="CJ94" i="10"/>
  <c r="DB94" i="10"/>
  <c r="DF94" i="10"/>
  <c r="DW94" i="10"/>
  <c r="DX94" i="10"/>
  <c r="EG94" i="10"/>
  <c r="EI94" i="10"/>
  <c r="FL94" i="10"/>
  <c r="FX94" i="10"/>
  <c r="GK94" i="10"/>
  <c r="GM94" i="10"/>
  <c r="GU94" i="10"/>
  <c r="EX94" i="10"/>
  <c r="FD94" i="10"/>
  <c r="FV94" i="10"/>
  <c r="AG94" i="10"/>
  <c r="AL94" i="10"/>
  <c r="AX94" i="10"/>
  <c r="BL94" i="10"/>
  <c r="BN94" i="10"/>
  <c r="CO94" i="10"/>
  <c r="CR94" i="10"/>
  <c r="DK94" i="10"/>
  <c r="DT94" i="10"/>
  <c r="FQ94" i="10"/>
  <c r="GT94" i="10"/>
  <c r="S94" i="10"/>
  <c r="W94" i="10"/>
  <c r="AA94" i="10"/>
  <c r="AU94" i="10"/>
  <c r="BG94" i="10"/>
  <c r="BK94" i="10"/>
  <c r="BR94" i="10"/>
  <c r="BV94" i="10"/>
  <c r="DA94" i="10"/>
  <c r="DN94" i="10"/>
  <c r="EH94" i="10"/>
  <c r="EQ94" i="10"/>
  <c r="ER94" i="10"/>
  <c r="EZ94" i="10"/>
  <c r="FR94" i="10"/>
  <c r="FW94" i="10"/>
  <c r="GV94" i="10"/>
  <c r="GR94" i="10"/>
  <c r="GZ94" i="10"/>
  <c r="H94" i="10"/>
  <c r="AE94" i="10"/>
  <c r="AR94" i="10"/>
  <c r="AZ94" i="10"/>
  <c r="BF94" i="10"/>
  <c r="BX94" i="10"/>
  <c r="BY94" i="10"/>
  <c r="DO94" i="10"/>
  <c r="EE94" i="10"/>
  <c r="EJ94" i="10"/>
  <c r="EK94" i="10"/>
  <c r="EN94" i="10"/>
  <c r="FS94" i="10"/>
  <c r="GJ94" i="10"/>
  <c r="AW94" i="10"/>
  <c r="BO94" i="10"/>
  <c r="CB94" i="10"/>
  <c r="CW94" i="10"/>
  <c r="EV94" i="10"/>
  <c r="FE94" i="10"/>
  <c r="FH94" i="10"/>
  <c r="FI94" i="10"/>
  <c r="GA94" i="10"/>
  <c r="GG94" i="10"/>
  <c r="GY94" i="10"/>
  <c r="GX94" i="10"/>
  <c r="B94" i="10"/>
  <c r="A95" i="10"/>
  <c r="A96" i="8"/>
  <c r="T96" i="8" l="1"/>
  <c r="Q96" i="8"/>
  <c r="R96" i="8"/>
  <c r="P96" i="8"/>
  <c r="E96" i="8"/>
  <c r="U96" i="8"/>
  <c r="K96" i="8"/>
  <c r="H96" i="8"/>
  <c r="D96" i="8"/>
  <c r="G96" i="8"/>
  <c r="M96" i="8"/>
  <c r="B96" i="8"/>
  <c r="V96" i="8"/>
  <c r="J96" i="8"/>
  <c r="S96" i="8"/>
  <c r="N96" i="8"/>
  <c r="C96" i="8"/>
  <c r="O96" i="8"/>
  <c r="L96" i="8"/>
  <c r="I96" i="8"/>
  <c r="O95" i="10"/>
  <c r="BJ95" i="10"/>
  <c r="BK95" i="10"/>
  <c r="CQ95" i="10"/>
  <c r="DL95" i="10"/>
  <c r="EX95" i="10"/>
  <c r="EY95" i="10"/>
  <c r="GI95" i="10"/>
  <c r="GK95" i="10"/>
  <c r="GS95" i="10"/>
  <c r="Y95" i="10"/>
  <c r="AG95" i="10"/>
  <c r="AI95" i="10"/>
  <c r="BA95" i="10"/>
  <c r="BB95" i="10"/>
  <c r="CF95" i="10"/>
  <c r="DI95" i="10"/>
  <c r="DK95" i="10"/>
  <c r="ER95" i="10"/>
  <c r="ET95" i="10"/>
  <c r="FT95" i="10"/>
  <c r="GU95" i="10"/>
  <c r="GV95" i="10"/>
  <c r="U95" i="10"/>
  <c r="BE95" i="10"/>
  <c r="BS95" i="10"/>
  <c r="CH95" i="10"/>
  <c r="CJ95" i="10"/>
  <c r="CP95" i="10"/>
  <c r="DR95" i="10"/>
  <c r="DU95" i="10"/>
  <c r="EU95" i="10"/>
  <c r="FG95" i="10"/>
  <c r="FI95" i="10"/>
  <c r="FX95" i="10"/>
  <c r="GM95" i="10"/>
  <c r="AE95" i="10"/>
  <c r="AL95" i="10"/>
  <c r="AT95" i="10"/>
  <c r="BD95" i="10"/>
  <c r="CT95" i="10"/>
  <c r="DW95" i="10"/>
  <c r="DX95" i="10"/>
  <c r="FZ95" i="10"/>
  <c r="GO95" i="10"/>
  <c r="M95" i="10"/>
  <c r="AB95" i="10"/>
  <c r="AF95" i="10"/>
  <c r="BH95" i="10"/>
  <c r="BL95" i="10"/>
  <c r="CC95" i="10"/>
  <c r="CL95" i="10"/>
  <c r="CR95" i="10"/>
  <c r="CS95" i="10"/>
  <c r="DQ95" i="10"/>
  <c r="DZ95" i="10"/>
  <c r="EF95" i="10"/>
  <c r="EM95" i="10"/>
  <c r="EQ95" i="10"/>
  <c r="FJ95" i="10"/>
  <c r="FM95" i="10"/>
  <c r="GJ95" i="10"/>
  <c r="GN95" i="10"/>
  <c r="S95" i="10"/>
  <c r="BF95" i="10"/>
  <c r="BX95" i="10"/>
  <c r="DF95" i="10"/>
  <c r="EJ95" i="10"/>
  <c r="EZ95" i="10"/>
  <c r="FB95" i="10"/>
  <c r="FO95" i="10"/>
  <c r="FR95" i="10"/>
  <c r="GP95" i="10"/>
  <c r="GQ95" i="10"/>
  <c r="HA95" i="10"/>
  <c r="AD95" i="10"/>
  <c r="AH95" i="10"/>
  <c r="AS95" i="10"/>
  <c r="BM95" i="10"/>
  <c r="DE95" i="10"/>
  <c r="EA95" i="10"/>
  <c r="EL95" i="10"/>
  <c r="FN95" i="10"/>
  <c r="FU95" i="10"/>
  <c r="GA95" i="10"/>
  <c r="AQ95" i="10"/>
  <c r="BY95" i="10"/>
  <c r="CW95" i="10"/>
  <c r="CX95" i="10"/>
  <c r="FH95" i="10"/>
  <c r="GE95" i="10"/>
  <c r="GF95" i="10"/>
  <c r="GR95" i="10"/>
  <c r="P95" i="10"/>
  <c r="AW95" i="10"/>
  <c r="AY95" i="10"/>
  <c r="CV95" i="10"/>
  <c r="DH95" i="10"/>
  <c r="DT95" i="10"/>
  <c r="ED95" i="10"/>
  <c r="EO95" i="10"/>
  <c r="GD95" i="10"/>
  <c r="D95" i="10"/>
  <c r="F95" i="10"/>
  <c r="N95" i="10"/>
  <c r="AK95" i="10"/>
  <c r="AV95" i="10"/>
  <c r="BW95" i="10"/>
  <c r="CO95" i="10"/>
  <c r="DC95" i="10"/>
  <c r="DY95" i="10"/>
  <c r="EP95" i="10"/>
  <c r="FC95" i="10"/>
  <c r="GL95" i="10"/>
  <c r="GX95" i="10"/>
  <c r="I95" i="10"/>
  <c r="BO95" i="10"/>
  <c r="CN95" i="10"/>
  <c r="DD95" i="10"/>
  <c r="DO95" i="10"/>
  <c r="EB95" i="10"/>
  <c r="EE95" i="10"/>
  <c r="GB95" i="10"/>
  <c r="Q95" i="10"/>
  <c r="W95" i="10"/>
  <c r="AA95" i="10"/>
  <c r="AM95" i="10"/>
  <c r="AN95" i="10"/>
  <c r="AX95" i="10"/>
  <c r="AZ95" i="10"/>
  <c r="BG95" i="10"/>
  <c r="BZ95" i="10"/>
  <c r="CY95" i="10"/>
  <c r="CZ95" i="10"/>
  <c r="DG95" i="10"/>
  <c r="EI95" i="10"/>
  <c r="FA95" i="10"/>
  <c r="FF95" i="10"/>
  <c r="FS95" i="10"/>
  <c r="GC95" i="10"/>
  <c r="GG95" i="10"/>
  <c r="H95" i="10"/>
  <c r="AC95" i="10"/>
  <c r="AP95" i="10"/>
  <c r="AU95" i="10"/>
  <c r="CA95" i="10"/>
  <c r="CE95" i="10"/>
  <c r="CU95" i="10"/>
  <c r="DA95" i="10"/>
  <c r="EC95" i="10"/>
  <c r="EN95" i="10"/>
  <c r="EV95" i="10"/>
  <c r="FE95" i="10"/>
  <c r="FQ95" i="10"/>
  <c r="FW95" i="10"/>
  <c r="E95" i="10"/>
  <c r="AR95" i="10"/>
  <c r="BI95" i="10"/>
  <c r="BN95" i="10"/>
  <c r="BT95" i="10"/>
  <c r="CI95" i="10"/>
  <c r="DB95" i="10"/>
  <c r="DJ95" i="10"/>
  <c r="DN95" i="10"/>
  <c r="DP95" i="10"/>
  <c r="DV95" i="10"/>
  <c r="EH95" i="10"/>
  <c r="EW95" i="10"/>
  <c r="FD95" i="10"/>
  <c r="FL95" i="10"/>
  <c r="FV95" i="10"/>
  <c r="GH95" i="10"/>
  <c r="GT95" i="10"/>
  <c r="GW95" i="10"/>
  <c r="G95" i="10"/>
  <c r="T95" i="10"/>
  <c r="V95" i="10"/>
  <c r="AO95" i="10"/>
  <c r="BP95" i="10"/>
  <c r="BU95" i="10"/>
  <c r="BV95" i="10"/>
  <c r="CB95" i="10"/>
  <c r="CK95" i="10"/>
  <c r="DM95" i="10"/>
  <c r="FP95" i="10"/>
  <c r="FY95" i="10"/>
  <c r="X95" i="10"/>
  <c r="Z95" i="10"/>
  <c r="AJ95" i="10"/>
  <c r="BC95" i="10"/>
  <c r="BQ95" i="10"/>
  <c r="BR95" i="10"/>
  <c r="CD95" i="10"/>
  <c r="CG95" i="10"/>
  <c r="CM95" i="10"/>
  <c r="DS95" i="10"/>
  <c r="EG95" i="10"/>
  <c r="EK95" i="10"/>
  <c r="ES95" i="10"/>
  <c r="FK95" i="10"/>
  <c r="GY95" i="10"/>
  <c r="GZ95" i="10"/>
  <c r="B95" i="10"/>
  <c r="A96" i="10"/>
  <c r="A97" i="8"/>
  <c r="Q97" i="8" l="1"/>
  <c r="N97" i="8"/>
  <c r="B97" i="8"/>
  <c r="G97" i="8"/>
  <c r="M97" i="8"/>
  <c r="H97" i="8"/>
  <c r="E97" i="8"/>
  <c r="O97" i="8"/>
  <c r="L97" i="8"/>
  <c r="S97" i="8"/>
  <c r="T97" i="8"/>
  <c r="V97" i="8"/>
  <c r="D97" i="8"/>
  <c r="C97" i="8"/>
  <c r="R97" i="8"/>
  <c r="P97" i="8"/>
  <c r="I97" i="8"/>
  <c r="J97" i="8"/>
  <c r="K97" i="8"/>
  <c r="U97" i="8"/>
  <c r="D96" i="10"/>
  <c r="X96" i="10"/>
  <c r="AA96" i="10"/>
  <c r="AD96" i="10"/>
  <c r="AG96" i="10"/>
  <c r="BB96" i="10"/>
  <c r="BR96" i="10"/>
  <c r="BZ96" i="10"/>
  <c r="DF96" i="10"/>
  <c r="EC96" i="10"/>
  <c r="EL96" i="10"/>
  <c r="EM96" i="10"/>
  <c r="EU96" i="10"/>
  <c r="FP96" i="10"/>
  <c r="FT96" i="10"/>
  <c r="FV96" i="10"/>
  <c r="G96" i="10"/>
  <c r="AF96" i="10"/>
  <c r="BC96" i="10"/>
  <c r="BF96" i="10"/>
  <c r="CV96" i="10"/>
  <c r="DH96" i="10"/>
  <c r="DY96" i="10"/>
  <c r="EE96" i="10"/>
  <c r="EQ96" i="10"/>
  <c r="FK96" i="10"/>
  <c r="FY96" i="10"/>
  <c r="GH96" i="10"/>
  <c r="GT96" i="10"/>
  <c r="AH96" i="10"/>
  <c r="AM96" i="10"/>
  <c r="AW96" i="10"/>
  <c r="BD96" i="10"/>
  <c r="BO96" i="10"/>
  <c r="BU96" i="10"/>
  <c r="CN96" i="10"/>
  <c r="DL96" i="10"/>
  <c r="DO96" i="10"/>
  <c r="FI96" i="10"/>
  <c r="FR96" i="10"/>
  <c r="GL96" i="10"/>
  <c r="I96" i="10"/>
  <c r="AB96" i="10"/>
  <c r="AI96" i="10"/>
  <c r="AJ96" i="10"/>
  <c r="BG96" i="10"/>
  <c r="BS96" i="10"/>
  <c r="BT96" i="10"/>
  <c r="BV96" i="10"/>
  <c r="BW96" i="10"/>
  <c r="CB96" i="10"/>
  <c r="CC96" i="10"/>
  <c r="CD96" i="10"/>
  <c r="CY96" i="10"/>
  <c r="ES96" i="10"/>
  <c r="FL96" i="10"/>
  <c r="FO96" i="10"/>
  <c r="GQ96" i="10"/>
  <c r="BI96" i="10"/>
  <c r="CA96" i="10"/>
  <c r="CH96" i="10"/>
  <c r="DA96" i="10"/>
  <c r="DM96" i="10"/>
  <c r="DX96" i="10"/>
  <c r="EH96" i="10"/>
  <c r="EZ96" i="10"/>
  <c r="FU96" i="10"/>
  <c r="GE96" i="10"/>
  <c r="GS96" i="10"/>
  <c r="AY96" i="10"/>
  <c r="CZ96" i="10"/>
  <c r="DV96" i="10"/>
  <c r="EO96" i="10"/>
  <c r="FF96" i="10"/>
  <c r="FS96" i="10"/>
  <c r="FW96" i="10"/>
  <c r="GA96" i="10"/>
  <c r="GD96" i="10"/>
  <c r="GK96" i="10"/>
  <c r="GZ96" i="10"/>
  <c r="GV96" i="10"/>
  <c r="V96" i="10"/>
  <c r="Z96" i="10"/>
  <c r="BL96" i="10"/>
  <c r="BY96" i="10"/>
  <c r="DB96" i="10"/>
  <c r="DQ96" i="10"/>
  <c r="EG96" i="10"/>
  <c r="FD96" i="10"/>
  <c r="GW96" i="10"/>
  <c r="F96" i="10"/>
  <c r="AE96" i="10"/>
  <c r="AO96" i="10"/>
  <c r="AR96" i="10"/>
  <c r="AS96" i="10"/>
  <c r="BJ96" i="10"/>
  <c r="CU96" i="10"/>
  <c r="EI96" i="10"/>
  <c r="EK96" i="10"/>
  <c r="EP96" i="10"/>
  <c r="EW96" i="10"/>
  <c r="GM96" i="10"/>
  <c r="GY96" i="10"/>
  <c r="AU96" i="10"/>
  <c r="BK96" i="10"/>
  <c r="BQ96" i="10"/>
  <c r="DG96" i="10"/>
  <c r="DW96" i="10"/>
  <c r="EB96" i="10"/>
  <c r="EJ96" i="10"/>
  <c r="FJ96" i="10"/>
  <c r="E96" i="10"/>
  <c r="H96" i="10"/>
  <c r="O96" i="10"/>
  <c r="AL96" i="10"/>
  <c r="CE96" i="10"/>
  <c r="CO96" i="10"/>
  <c r="CT96" i="10"/>
  <c r="EA96" i="10"/>
  <c r="EX96" i="10"/>
  <c r="FG96" i="10"/>
  <c r="GB96" i="10"/>
  <c r="HA96" i="10"/>
  <c r="Q96" i="10"/>
  <c r="U96" i="10"/>
  <c r="W96" i="10"/>
  <c r="AK96" i="10"/>
  <c r="AN96" i="10"/>
  <c r="BM96" i="10"/>
  <c r="BN96" i="10"/>
  <c r="CF96" i="10"/>
  <c r="CL96" i="10"/>
  <c r="CR96" i="10"/>
  <c r="DS96" i="10"/>
  <c r="EY96" i="10"/>
  <c r="FA96" i="10"/>
  <c r="FB96" i="10"/>
  <c r="FE96" i="10"/>
  <c r="FX96" i="10"/>
  <c r="S96" i="10"/>
  <c r="BE96" i="10"/>
  <c r="BP96" i="10"/>
  <c r="CJ96" i="10"/>
  <c r="CM96" i="10"/>
  <c r="CX96" i="10"/>
  <c r="DJ96" i="10"/>
  <c r="DK96" i="10"/>
  <c r="DN96" i="10"/>
  <c r="DP96" i="10"/>
  <c r="ET96" i="10"/>
  <c r="EV96" i="10"/>
  <c r="FC96" i="10"/>
  <c r="FN96" i="10"/>
  <c r="GI96" i="10"/>
  <c r="GN96" i="10"/>
  <c r="GU96" i="10"/>
  <c r="Y96" i="10"/>
  <c r="AV96" i="10"/>
  <c r="AZ96" i="10"/>
  <c r="BX96" i="10"/>
  <c r="CS96" i="10"/>
  <c r="DC96" i="10"/>
  <c r="DT96" i="10"/>
  <c r="ER96" i="10"/>
  <c r="GG96" i="10"/>
  <c r="M96" i="10"/>
  <c r="N96" i="10"/>
  <c r="T96" i="10"/>
  <c r="AC96" i="10"/>
  <c r="CG96" i="10"/>
  <c r="CP96" i="10"/>
  <c r="DZ96" i="10"/>
  <c r="FZ96" i="10"/>
  <c r="GF96" i="10"/>
  <c r="GP96" i="10"/>
  <c r="GR96" i="10"/>
  <c r="AQ96" i="10"/>
  <c r="AT96" i="10"/>
  <c r="BA96" i="10"/>
  <c r="CK96" i="10"/>
  <c r="CQ96" i="10"/>
  <c r="DD96" i="10"/>
  <c r="DE96" i="10"/>
  <c r="DR96" i="10"/>
  <c r="FH96" i="10"/>
  <c r="FM96" i="10"/>
  <c r="GO96" i="10"/>
  <c r="P96" i="10"/>
  <c r="AP96" i="10"/>
  <c r="AX96" i="10"/>
  <c r="BH96" i="10"/>
  <c r="CI96" i="10"/>
  <c r="CW96" i="10"/>
  <c r="DI96" i="10"/>
  <c r="DU96" i="10"/>
  <c r="ED96" i="10"/>
  <c r="EF96" i="10"/>
  <c r="EN96" i="10"/>
  <c r="FQ96" i="10"/>
  <c r="GC96" i="10"/>
  <c r="GJ96" i="10"/>
  <c r="GX96" i="10"/>
  <c r="B96" i="10"/>
  <c r="A97" i="10"/>
  <c r="A98" i="8"/>
  <c r="G98" i="8" l="1"/>
  <c r="S98" i="8"/>
  <c r="V98" i="8"/>
  <c r="U98" i="8"/>
  <c r="N98" i="8"/>
  <c r="B98" i="8"/>
  <c r="D98" i="8"/>
  <c r="K98" i="8"/>
  <c r="P98" i="8"/>
  <c r="H98" i="8"/>
  <c r="E98" i="8"/>
  <c r="Q98" i="8"/>
  <c r="R98" i="8"/>
  <c r="J98" i="8"/>
  <c r="C98" i="8"/>
  <c r="T98" i="8"/>
  <c r="M98" i="8"/>
  <c r="I98" i="8"/>
  <c r="O98" i="8"/>
  <c r="L98" i="8"/>
  <c r="BF97" i="10"/>
  <c r="CS97" i="10"/>
  <c r="DE97" i="10"/>
  <c r="DN97" i="10"/>
  <c r="DT97" i="10"/>
  <c r="FN97" i="10"/>
  <c r="FV97" i="10"/>
  <c r="GG97" i="10"/>
  <c r="GH97" i="10"/>
  <c r="GM97" i="10"/>
  <c r="GT97" i="10"/>
  <c r="U97" i="10"/>
  <c r="AL97" i="10"/>
  <c r="BK97" i="10"/>
  <c r="CA97" i="10"/>
  <c r="CH97" i="10"/>
  <c r="CK97" i="10"/>
  <c r="CO97" i="10"/>
  <c r="DK97" i="10"/>
  <c r="DO97" i="10"/>
  <c r="EA97" i="10"/>
  <c r="EM97" i="10"/>
  <c r="GD97" i="10"/>
  <c r="GE97" i="10"/>
  <c r="GK97" i="10"/>
  <c r="GL97" i="10"/>
  <c r="GN97" i="10"/>
  <c r="GP97" i="10"/>
  <c r="GX97" i="10"/>
  <c r="H97" i="10"/>
  <c r="I97" i="10"/>
  <c r="S97" i="10"/>
  <c r="AN97" i="10"/>
  <c r="AS97" i="10"/>
  <c r="AT97" i="10"/>
  <c r="BI97" i="10"/>
  <c r="BT97" i="10"/>
  <c r="DF97" i="10"/>
  <c r="DG97" i="10"/>
  <c r="DS97" i="10"/>
  <c r="FG97" i="10"/>
  <c r="FL97" i="10"/>
  <c r="FQ97" i="10"/>
  <c r="FU97" i="10"/>
  <c r="FW97" i="10"/>
  <c r="AM97" i="10"/>
  <c r="BP97" i="10"/>
  <c r="EJ97" i="10"/>
  <c r="EN97" i="10"/>
  <c r="EY97" i="10"/>
  <c r="FR97" i="10"/>
  <c r="GC97" i="10"/>
  <c r="GQ97" i="10"/>
  <c r="GR97" i="10"/>
  <c r="GU97" i="10"/>
  <c r="N97" i="10"/>
  <c r="Y97" i="10"/>
  <c r="AU97" i="10"/>
  <c r="AW97" i="10"/>
  <c r="BR97" i="10"/>
  <c r="CD97" i="10"/>
  <c r="CE97" i="10"/>
  <c r="CN97" i="10"/>
  <c r="CP97" i="10"/>
  <c r="CY97" i="10"/>
  <c r="DA97" i="10"/>
  <c r="DZ97" i="10"/>
  <c r="EO97" i="10"/>
  <c r="EW97" i="10"/>
  <c r="FC97" i="10"/>
  <c r="FD97" i="10"/>
  <c r="FH97" i="10"/>
  <c r="GB97" i="10"/>
  <c r="GI97" i="10"/>
  <c r="AF97" i="10"/>
  <c r="CJ97" i="10"/>
  <c r="DJ97" i="10"/>
  <c r="EG97" i="10"/>
  <c r="EI97" i="10"/>
  <c r="EL97" i="10"/>
  <c r="ES97" i="10"/>
  <c r="FJ97" i="10"/>
  <c r="FO97" i="10"/>
  <c r="GV97" i="10"/>
  <c r="GY97" i="10"/>
  <c r="GZ97" i="10"/>
  <c r="F97" i="10"/>
  <c r="AQ97" i="10"/>
  <c r="AV97" i="10"/>
  <c r="AZ97" i="10"/>
  <c r="BV97" i="10"/>
  <c r="BX97" i="10"/>
  <c r="CC97" i="10"/>
  <c r="FA97" i="10"/>
  <c r="G97" i="10"/>
  <c r="Z97" i="10"/>
  <c r="AJ97" i="10"/>
  <c r="AO97" i="10"/>
  <c r="AP97" i="10"/>
  <c r="BE97" i="10"/>
  <c r="BH97" i="10"/>
  <c r="BO97" i="10"/>
  <c r="BU97" i="10"/>
  <c r="BY97" i="10"/>
  <c r="CL97" i="10"/>
  <c r="CR97" i="10"/>
  <c r="CU97" i="10"/>
  <c r="CZ97" i="10"/>
  <c r="ED97" i="10"/>
  <c r="EU97" i="10"/>
  <c r="AG97" i="10"/>
  <c r="CM97" i="10"/>
  <c r="DY97" i="10"/>
  <c r="EC97" i="10"/>
  <c r="ER97" i="10"/>
  <c r="FM97" i="10"/>
  <c r="FT97" i="10"/>
  <c r="V97" i="10"/>
  <c r="X97" i="10"/>
  <c r="AH97" i="10"/>
  <c r="BN97" i="10"/>
  <c r="BS97" i="10"/>
  <c r="DM97" i="10"/>
  <c r="EE97" i="10"/>
  <c r="EV97" i="10"/>
  <c r="FF97" i="10"/>
  <c r="FY97" i="10"/>
  <c r="T97" i="10"/>
  <c r="W97" i="10"/>
  <c r="BB97" i="10"/>
  <c r="BC97" i="10"/>
  <c r="BG97" i="10"/>
  <c r="CG97" i="10"/>
  <c r="CI97" i="10"/>
  <c r="CT97" i="10"/>
  <c r="CX97" i="10"/>
  <c r="O97" i="10"/>
  <c r="BD97" i="10"/>
  <c r="BM97" i="10"/>
  <c r="CW97" i="10"/>
  <c r="DL97" i="10"/>
  <c r="DR97" i="10"/>
  <c r="DU97" i="10"/>
  <c r="DV97" i="10"/>
  <c r="EB97" i="10"/>
  <c r="EP97" i="10"/>
  <c r="EQ97" i="10"/>
  <c r="FI97" i="10"/>
  <c r="FS97" i="10"/>
  <c r="FZ97" i="10"/>
  <c r="GF97" i="10"/>
  <c r="GS97" i="10"/>
  <c r="M97" i="10"/>
  <c r="AB97" i="10"/>
  <c r="BW97" i="10"/>
  <c r="EF97" i="10"/>
  <c r="EH97" i="10"/>
  <c r="ET97" i="10"/>
  <c r="EZ97" i="10"/>
  <c r="FX97" i="10"/>
  <c r="HA97" i="10"/>
  <c r="E97" i="10"/>
  <c r="P97" i="10"/>
  <c r="AE97" i="10"/>
  <c r="BA97" i="10"/>
  <c r="BQ97" i="10"/>
  <c r="CB97" i="10"/>
  <c r="CQ97" i="10"/>
  <c r="DI97" i="10"/>
  <c r="DW97" i="10"/>
  <c r="EK97" i="10"/>
  <c r="EX97" i="10"/>
  <c r="FK97" i="10"/>
  <c r="FP97" i="10"/>
  <c r="AD97" i="10"/>
  <c r="AI97" i="10"/>
  <c r="AR97" i="10"/>
  <c r="AY97" i="10"/>
  <c r="BL97" i="10"/>
  <c r="DB97" i="10"/>
  <c r="DP97" i="10"/>
  <c r="DQ97" i="10"/>
  <c r="DX97" i="10"/>
  <c r="FB97" i="10"/>
  <c r="GA97" i="10"/>
  <c r="GO97" i="10"/>
  <c r="GW97" i="10"/>
  <c r="D97" i="10"/>
  <c r="Q97" i="10"/>
  <c r="AA97" i="10"/>
  <c r="AC97" i="10"/>
  <c r="AK97" i="10"/>
  <c r="AX97" i="10"/>
  <c r="BJ97" i="10"/>
  <c r="BZ97" i="10"/>
  <c r="CF97" i="10"/>
  <c r="CV97" i="10"/>
  <c r="DC97" i="10"/>
  <c r="DD97" i="10"/>
  <c r="DH97" i="10"/>
  <c r="FE97" i="10"/>
  <c r="GJ97" i="10"/>
  <c r="B97" i="10"/>
  <c r="A98" i="10"/>
  <c r="A99" i="8"/>
  <c r="V99" i="8" l="1"/>
  <c r="K99" i="8"/>
  <c r="R99" i="8"/>
  <c r="Q99" i="8"/>
  <c r="G99" i="8"/>
  <c r="B99" i="8"/>
  <c r="L99" i="8"/>
  <c r="P99" i="8"/>
  <c r="D99" i="8"/>
  <c r="M99" i="8"/>
  <c r="U99" i="8"/>
  <c r="E99" i="8"/>
  <c r="I99" i="8"/>
  <c r="O99" i="8"/>
  <c r="C99" i="8"/>
  <c r="J99" i="8"/>
  <c r="T99" i="8"/>
  <c r="H99" i="8"/>
  <c r="S99" i="8"/>
  <c r="N99" i="8"/>
  <c r="AE98" i="10"/>
  <c r="AR98" i="10"/>
  <c r="BL98" i="10"/>
  <c r="BW98" i="10"/>
  <c r="CC98" i="10"/>
  <c r="DX98" i="10"/>
  <c r="DY98" i="10"/>
  <c r="EH98" i="10"/>
  <c r="EQ98" i="10"/>
  <c r="FC98" i="10"/>
  <c r="FF98" i="10"/>
  <c r="FP98" i="10"/>
  <c r="FY98" i="10"/>
  <c r="GL98" i="10"/>
  <c r="GR98" i="10"/>
  <c r="GT98" i="10"/>
  <c r="AF98" i="10"/>
  <c r="AP98" i="10"/>
  <c r="BJ98" i="10"/>
  <c r="CM98" i="10"/>
  <c r="DB98" i="10"/>
  <c r="DE98" i="10"/>
  <c r="DP98" i="10"/>
  <c r="EB98" i="10"/>
  <c r="ET98" i="10"/>
  <c r="FM98" i="10"/>
  <c r="GN98" i="10"/>
  <c r="GO98" i="10"/>
  <c r="GZ98" i="10"/>
  <c r="GY98" i="10"/>
  <c r="BH98" i="10"/>
  <c r="BP98" i="10"/>
  <c r="BU98" i="10"/>
  <c r="CD98" i="10"/>
  <c r="CI98" i="10"/>
  <c r="CX98" i="10"/>
  <c r="EJ98" i="10"/>
  <c r="ES98" i="10"/>
  <c r="EV98" i="10"/>
  <c r="FB98" i="10"/>
  <c r="GI98" i="10"/>
  <c r="GS98" i="10"/>
  <c r="GU98" i="10"/>
  <c r="AI98" i="10"/>
  <c r="AX98" i="10"/>
  <c r="BC98" i="10"/>
  <c r="CJ98" i="10"/>
  <c r="CK98" i="10"/>
  <c r="DC98" i="10"/>
  <c r="DI98" i="10"/>
  <c r="DJ98" i="10"/>
  <c r="FK98" i="10"/>
  <c r="I98" i="10"/>
  <c r="AD98" i="10"/>
  <c r="AZ98" i="10"/>
  <c r="BT98" i="10"/>
  <c r="CR98" i="10"/>
  <c r="DT98" i="10"/>
  <c r="EC98" i="10"/>
  <c r="EI98" i="10"/>
  <c r="ER98" i="10"/>
  <c r="FU98" i="10"/>
  <c r="GA98" i="10"/>
  <c r="GP98" i="10"/>
  <c r="HA98" i="10"/>
  <c r="P98" i="10"/>
  <c r="Y98" i="10"/>
  <c r="AA98" i="10"/>
  <c r="AM98" i="10"/>
  <c r="AS98" i="10"/>
  <c r="AU98" i="10"/>
  <c r="BQ98" i="10"/>
  <c r="BV98" i="10"/>
  <c r="CB98" i="10"/>
  <c r="CY98" i="10"/>
  <c r="EK98" i="10"/>
  <c r="FS98" i="10"/>
  <c r="GM98" i="10"/>
  <c r="O98" i="10"/>
  <c r="Q98" i="10"/>
  <c r="Z98" i="10"/>
  <c r="AW98" i="10"/>
  <c r="BF98" i="10"/>
  <c r="CA98" i="10"/>
  <c r="CV98" i="10"/>
  <c r="DQ98" i="10"/>
  <c r="DR98" i="10"/>
  <c r="D98" i="10"/>
  <c r="H98" i="10"/>
  <c r="AC98" i="10"/>
  <c r="CG98" i="10"/>
  <c r="CO98" i="10"/>
  <c r="CT98" i="10"/>
  <c r="DD98" i="10"/>
  <c r="DH98" i="10"/>
  <c r="DM98" i="10"/>
  <c r="EM98" i="10"/>
  <c r="EN98" i="10"/>
  <c r="EX98" i="10"/>
  <c r="EZ98" i="10"/>
  <c r="FG98" i="10"/>
  <c r="GB98" i="10"/>
  <c r="GD98" i="10"/>
  <c r="GJ98" i="10"/>
  <c r="S98" i="10"/>
  <c r="T98" i="10"/>
  <c r="AB98" i="10"/>
  <c r="BA98" i="10"/>
  <c r="BS98" i="10"/>
  <c r="CL98" i="10"/>
  <c r="DN98" i="10"/>
  <c r="DS98" i="10"/>
  <c r="EG98" i="10"/>
  <c r="EO98" i="10"/>
  <c r="EP98" i="10"/>
  <c r="FA98" i="10"/>
  <c r="FR98" i="10"/>
  <c r="GF98" i="10"/>
  <c r="G98" i="10"/>
  <c r="W98" i="10"/>
  <c r="X98" i="10"/>
  <c r="AO98" i="10"/>
  <c r="BE98" i="10"/>
  <c r="BG98" i="10"/>
  <c r="BM98" i="10"/>
  <c r="BO98" i="10"/>
  <c r="BY98" i="10"/>
  <c r="CS98" i="10"/>
  <c r="DO98" i="10"/>
  <c r="DU98" i="10"/>
  <c r="ED98" i="10"/>
  <c r="FL98" i="10"/>
  <c r="FT98" i="10"/>
  <c r="FV98" i="10"/>
  <c r="GV98" i="10"/>
  <c r="V98" i="10"/>
  <c r="AL98" i="10"/>
  <c r="AY98" i="10"/>
  <c r="BR98" i="10"/>
  <c r="CU98" i="10"/>
  <c r="CW98" i="10"/>
  <c r="DG98" i="10"/>
  <c r="DV98" i="10"/>
  <c r="DW98" i="10"/>
  <c r="FI98" i="10"/>
  <c r="GC98" i="10"/>
  <c r="GW98" i="10"/>
  <c r="M98" i="10"/>
  <c r="AJ98" i="10"/>
  <c r="AV98" i="10"/>
  <c r="BK98" i="10"/>
  <c r="CF98" i="10"/>
  <c r="EL98" i="10"/>
  <c r="EY98" i="10"/>
  <c r="FD98" i="10"/>
  <c r="FJ98" i="10"/>
  <c r="AK98" i="10"/>
  <c r="BD98" i="10"/>
  <c r="BZ98" i="10"/>
  <c r="CE98" i="10"/>
  <c r="CN98" i="10"/>
  <c r="CQ98" i="10"/>
  <c r="DA98" i="10"/>
  <c r="EA98" i="10"/>
  <c r="EF98" i="10"/>
  <c r="EW98" i="10"/>
  <c r="FN98" i="10"/>
  <c r="AG98" i="10"/>
  <c r="AH98" i="10"/>
  <c r="AN98" i="10"/>
  <c r="AT98" i="10"/>
  <c r="CH98" i="10"/>
  <c r="DL98" i="10"/>
  <c r="EU98" i="10"/>
  <c r="FH98" i="10"/>
  <c r="FX98" i="10"/>
  <c r="GE98" i="10"/>
  <c r="GH98" i="10"/>
  <c r="GQ98" i="10"/>
  <c r="GX98" i="10"/>
  <c r="E98" i="10"/>
  <c r="F98" i="10"/>
  <c r="N98" i="10"/>
  <c r="U98" i="10"/>
  <c r="CP98" i="10"/>
  <c r="CZ98" i="10"/>
  <c r="DZ98" i="10"/>
  <c r="FO98" i="10"/>
  <c r="FQ98" i="10"/>
  <c r="GG98" i="10"/>
  <c r="AQ98" i="10"/>
  <c r="BB98" i="10"/>
  <c r="BI98" i="10"/>
  <c r="BN98" i="10"/>
  <c r="BX98" i="10"/>
  <c r="DF98" i="10"/>
  <c r="DK98" i="10"/>
  <c r="EE98" i="10"/>
  <c r="FE98" i="10"/>
  <c r="FW98" i="10"/>
  <c r="FZ98" i="10"/>
  <c r="GK98" i="10"/>
  <c r="B98" i="10"/>
  <c r="A99" i="10"/>
  <c r="A100" i="8"/>
  <c r="T100" i="8" l="1"/>
  <c r="Q100" i="8"/>
  <c r="U100" i="8"/>
  <c r="P100" i="8"/>
  <c r="E100" i="8"/>
  <c r="D100" i="8"/>
  <c r="G100" i="8"/>
  <c r="H100" i="8"/>
  <c r="K100" i="8"/>
  <c r="R100" i="8"/>
  <c r="M100" i="8"/>
  <c r="B100" i="8"/>
  <c r="V100" i="8"/>
  <c r="J100" i="8"/>
  <c r="S100" i="8"/>
  <c r="L100" i="8"/>
  <c r="I100" i="8"/>
  <c r="N100" i="8"/>
  <c r="C100" i="8"/>
  <c r="O100" i="8"/>
  <c r="AH99" i="10"/>
  <c r="AL99" i="10"/>
  <c r="AU99" i="10"/>
  <c r="CO99" i="10"/>
  <c r="DC99" i="10"/>
  <c r="DF99" i="10"/>
  <c r="DJ99" i="10"/>
  <c r="DY99" i="10"/>
  <c r="EA99" i="10"/>
  <c r="EE99" i="10"/>
  <c r="EO99" i="10"/>
  <c r="ES99" i="10"/>
  <c r="FI99" i="10"/>
  <c r="FO99" i="10"/>
  <c r="GS99" i="10"/>
  <c r="E99" i="10"/>
  <c r="DE99" i="10"/>
  <c r="DU99" i="10"/>
  <c r="EX99" i="10"/>
  <c r="FP99" i="10"/>
  <c r="AQ99" i="10"/>
  <c r="AR99" i="10"/>
  <c r="AX99" i="10"/>
  <c r="BA99" i="10"/>
  <c r="BE99" i="10"/>
  <c r="BJ99" i="10"/>
  <c r="BK99" i="10"/>
  <c r="BN99" i="10"/>
  <c r="CR99" i="10"/>
  <c r="CY99" i="10"/>
  <c r="DK99" i="10"/>
  <c r="DW99" i="10"/>
  <c r="EG99" i="10"/>
  <c r="EM99" i="10"/>
  <c r="EY99" i="10"/>
  <c r="FN99" i="10"/>
  <c r="FQ99" i="10"/>
  <c r="GW99" i="10"/>
  <c r="AE99" i="10"/>
  <c r="AG99" i="10"/>
  <c r="AW99" i="10"/>
  <c r="BF99" i="10"/>
  <c r="BI99" i="10"/>
  <c r="BW99" i="10"/>
  <c r="CM99" i="10"/>
  <c r="DR99" i="10"/>
  <c r="FA99" i="10"/>
  <c r="FD99" i="10"/>
  <c r="P99" i="10"/>
  <c r="U99" i="10"/>
  <c r="Z99" i="10"/>
  <c r="AM99" i="10"/>
  <c r="BL99" i="10"/>
  <c r="BT99" i="10"/>
  <c r="CB99" i="10"/>
  <c r="CN99" i="10"/>
  <c r="EJ99" i="10"/>
  <c r="EP99" i="10"/>
  <c r="ET99" i="10"/>
  <c r="FF99" i="10"/>
  <c r="FK99" i="10"/>
  <c r="FL99" i="10"/>
  <c r="FW99" i="10"/>
  <c r="FZ99" i="10"/>
  <c r="GH99" i="10"/>
  <c r="GR99" i="10"/>
  <c r="AD99" i="10"/>
  <c r="AN99" i="10"/>
  <c r="CG99" i="10"/>
  <c r="CI99" i="10"/>
  <c r="CX99" i="10"/>
  <c r="EQ99" i="10"/>
  <c r="FH99" i="10"/>
  <c r="FX99" i="10"/>
  <c r="GA99" i="10"/>
  <c r="GF99" i="10"/>
  <c r="GX99" i="10"/>
  <c r="GQ99" i="10"/>
  <c r="S99" i="10"/>
  <c r="V99" i="10"/>
  <c r="AC99" i="10"/>
  <c r="BY99" i="10"/>
  <c r="CH99" i="10"/>
  <c r="CL99" i="10"/>
  <c r="CS99" i="10"/>
  <c r="CW99" i="10"/>
  <c r="CZ99" i="10"/>
  <c r="EZ99" i="10"/>
  <c r="FS99" i="10"/>
  <c r="GE99" i="10"/>
  <c r="AO99" i="10"/>
  <c r="AV99" i="10"/>
  <c r="DA99" i="10"/>
  <c r="FJ99" i="10"/>
  <c r="FT99" i="10"/>
  <c r="GG99" i="10"/>
  <c r="AA99" i="10"/>
  <c r="BB99" i="10"/>
  <c r="BQ99" i="10"/>
  <c r="BR99" i="10"/>
  <c r="CP99" i="10"/>
  <c r="CQ99" i="10"/>
  <c r="DI99" i="10"/>
  <c r="DP99" i="10"/>
  <c r="DX99" i="10"/>
  <c r="FR99" i="10"/>
  <c r="FY99" i="10"/>
  <c r="GI99" i="10"/>
  <c r="GK99" i="10"/>
  <c r="D99" i="10"/>
  <c r="H99" i="10"/>
  <c r="Q99" i="10"/>
  <c r="T99" i="10"/>
  <c r="AF99" i="10"/>
  <c r="AZ99" i="10"/>
  <c r="BH99" i="10"/>
  <c r="DH99" i="10"/>
  <c r="DT99" i="10"/>
  <c r="EF99" i="10"/>
  <c r="EL99" i="10"/>
  <c r="EN99" i="10"/>
  <c r="FG99" i="10"/>
  <c r="GU99" i="10"/>
  <c r="GZ99" i="10"/>
  <c r="GV99" i="10"/>
  <c r="G99" i="10"/>
  <c r="N99" i="10"/>
  <c r="Y99" i="10"/>
  <c r="AY99" i="10"/>
  <c r="BP99" i="10"/>
  <c r="CF99" i="10"/>
  <c r="CK99" i="10"/>
  <c r="ED99" i="10"/>
  <c r="EH99" i="10"/>
  <c r="EU99" i="10"/>
  <c r="FB99" i="10"/>
  <c r="FC99" i="10"/>
  <c r="GC99" i="10"/>
  <c r="GL99" i="10"/>
  <c r="X99" i="10"/>
  <c r="AB99" i="10"/>
  <c r="BO99" i="10"/>
  <c r="CC99" i="10"/>
  <c r="DD99" i="10"/>
  <c r="DL99" i="10"/>
  <c r="EB99" i="10"/>
  <c r="FE99" i="10"/>
  <c r="FV99" i="10"/>
  <c r="GM99" i="10"/>
  <c r="GY99" i="10"/>
  <c r="I99" i="10"/>
  <c r="AP99" i="10"/>
  <c r="AS99" i="10"/>
  <c r="AT99" i="10"/>
  <c r="BC99" i="10"/>
  <c r="BS99" i="10"/>
  <c r="BV99" i="10"/>
  <c r="BZ99" i="10"/>
  <c r="CD99" i="10"/>
  <c r="DB99" i="10"/>
  <c r="DV99" i="10"/>
  <c r="EC99" i="10"/>
  <c r="EI99" i="10"/>
  <c r="FM99" i="10"/>
  <c r="GB99" i="10"/>
  <c r="GD99" i="10"/>
  <c r="AI99" i="10"/>
  <c r="BU99" i="10"/>
  <c r="BX99" i="10"/>
  <c r="CJ99" i="10"/>
  <c r="CT99" i="10"/>
  <c r="CV99" i="10"/>
  <c r="DO99" i="10"/>
  <c r="DS99" i="10"/>
  <c r="EK99" i="10"/>
  <c r="EV99" i="10"/>
  <c r="FU99" i="10"/>
  <c r="HA99" i="10"/>
  <c r="M99" i="10"/>
  <c r="O99" i="10"/>
  <c r="AJ99" i="10"/>
  <c r="AK99" i="10"/>
  <c r="BD99" i="10"/>
  <c r="BG99" i="10"/>
  <c r="CA99" i="10"/>
  <c r="CU99" i="10"/>
  <c r="DQ99" i="10"/>
  <c r="GN99" i="10"/>
  <c r="GO99" i="10"/>
  <c r="GP99" i="10"/>
  <c r="F99" i="10"/>
  <c r="W99" i="10"/>
  <c r="BM99" i="10"/>
  <c r="CE99" i="10"/>
  <c r="DG99" i="10"/>
  <c r="DM99" i="10"/>
  <c r="DN99" i="10"/>
  <c r="DZ99" i="10"/>
  <c r="ER99" i="10"/>
  <c r="EW99" i="10"/>
  <c r="GJ99" i="10"/>
  <c r="GT99" i="10"/>
  <c r="B99" i="10"/>
  <c r="A100" i="10"/>
  <c r="A101" i="8"/>
  <c r="Q101" i="8" l="1"/>
  <c r="N101" i="8"/>
  <c r="S101" i="8"/>
  <c r="G101" i="8"/>
  <c r="M101" i="8"/>
  <c r="B101" i="8"/>
  <c r="T101" i="8"/>
  <c r="H101" i="8"/>
  <c r="V101" i="8"/>
  <c r="C101" i="8"/>
  <c r="U101" i="8"/>
  <c r="R101" i="8"/>
  <c r="J101" i="8"/>
  <c r="K101" i="8"/>
  <c r="E101" i="8"/>
  <c r="L101" i="8"/>
  <c r="P101" i="8"/>
  <c r="I101" i="8"/>
  <c r="O101" i="8"/>
  <c r="D101" i="8"/>
  <c r="BH100" i="10"/>
  <c r="BS100" i="10"/>
  <c r="CB100" i="10"/>
  <c r="CH100" i="10"/>
  <c r="CZ100" i="10"/>
  <c r="DI100" i="10"/>
  <c r="DP100" i="10"/>
  <c r="FK100" i="10"/>
  <c r="GB100" i="10"/>
  <c r="GC100" i="10"/>
  <c r="GE100" i="10"/>
  <c r="H100" i="10"/>
  <c r="V100" i="10"/>
  <c r="AA100" i="10"/>
  <c r="BO100" i="10"/>
  <c r="BZ100" i="10"/>
  <c r="CA100" i="10"/>
  <c r="CL100" i="10"/>
  <c r="DG100" i="10"/>
  <c r="DW100" i="10"/>
  <c r="EC100" i="10"/>
  <c r="FB100" i="10"/>
  <c r="FG100" i="10"/>
  <c r="FR100" i="10"/>
  <c r="FV100" i="10"/>
  <c r="GI100" i="10"/>
  <c r="GN100" i="10"/>
  <c r="GZ100" i="10"/>
  <c r="O100" i="10"/>
  <c r="Q100" i="10"/>
  <c r="T100" i="10"/>
  <c r="AC100" i="10"/>
  <c r="AI100" i="10"/>
  <c r="DL100" i="10"/>
  <c r="DU100" i="10"/>
  <c r="EB100" i="10"/>
  <c r="EJ100" i="10"/>
  <c r="GD100" i="10"/>
  <c r="GG100" i="10"/>
  <c r="BY100" i="10"/>
  <c r="DC100" i="10"/>
  <c r="DD100" i="10"/>
  <c r="DQ100" i="10"/>
  <c r="EG100" i="10"/>
  <c r="EH100" i="10"/>
  <c r="EQ100" i="10"/>
  <c r="ER100" i="10"/>
  <c r="FP100" i="10"/>
  <c r="FQ100" i="10"/>
  <c r="FX100" i="10"/>
  <c r="GF100" i="10"/>
  <c r="X100" i="10"/>
  <c r="AF100" i="10"/>
  <c r="AP100" i="10"/>
  <c r="AT100" i="10"/>
  <c r="BB100" i="10"/>
  <c r="BF100" i="10"/>
  <c r="DA100" i="10"/>
  <c r="DM100" i="10"/>
  <c r="DO100" i="10"/>
  <c r="DY100" i="10"/>
  <c r="FF100" i="10"/>
  <c r="GP100" i="10"/>
  <c r="GU100" i="10"/>
  <c r="BC100" i="10"/>
  <c r="BP100" i="10"/>
  <c r="DB100" i="10"/>
  <c r="EE100" i="10"/>
  <c r="FC100" i="10"/>
  <c r="GJ100" i="10"/>
  <c r="E100" i="10"/>
  <c r="Y100" i="10"/>
  <c r="AD100" i="10"/>
  <c r="AV100" i="10"/>
  <c r="CO100" i="10"/>
  <c r="CQ100" i="10"/>
  <c r="EI100" i="10"/>
  <c r="EP100" i="10"/>
  <c r="EV100" i="10"/>
  <c r="FS100" i="10"/>
  <c r="FZ100" i="10"/>
  <c r="GA100" i="10"/>
  <c r="M100" i="10"/>
  <c r="Z100" i="10"/>
  <c r="AW100" i="10"/>
  <c r="AZ100" i="10"/>
  <c r="BG100" i="10"/>
  <c r="DX100" i="10"/>
  <c r="EU100" i="10"/>
  <c r="EY100" i="10"/>
  <c r="GV100" i="10"/>
  <c r="GX100" i="10"/>
  <c r="AU100" i="10"/>
  <c r="BD100" i="10"/>
  <c r="BL100" i="10"/>
  <c r="BW100" i="10"/>
  <c r="CK100" i="10"/>
  <c r="CU100" i="10"/>
  <c r="EX100" i="10"/>
  <c r="GO100" i="10"/>
  <c r="HA100" i="10"/>
  <c r="AN100" i="10"/>
  <c r="AO100" i="10"/>
  <c r="AR100" i="10"/>
  <c r="BQ100" i="10"/>
  <c r="BT100" i="10"/>
  <c r="BU100" i="10"/>
  <c r="DK100" i="10"/>
  <c r="DZ100" i="10"/>
  <c r="ES100" i="10"/>
  <c r="EZ100" i="10"/>
  <c r="FE100" i="10"/>
  <c r="FN100" i="10"/>
  <c r="GQ100" i="10"/>
  <c r="GT100" i="10"/>
  <c r="I100" i="10"/>
  <c r="AJ100" i="10"/>
  <c r="AQ100" i="10"/>
  <c r="AX100" i="10"/>
  <c r="BJ100" i="10"/>
  <c r="BK100" i="10"/>
  <c r="CC100" i="10"/>
  <c r="CP100" i="10"/>
  <c r="CS100" i="10"/>
  <c r="DJ100" i="10"/>
  <c r="DV100" i="10"/>
  <c r="EA100" i="10"/>
  <c r="EF100" i="10"/>
  <c r="EK100" i="10"/>
  <c r="EM100" i="10"/>
  <c r="D100" i="10"/>
  <c r="S100" i="10"/>
  <c r="AY100" i="10"/>
  <c r="BV100" i="10"/>
  <c r="CD100" i="10"/>
  <c r="CE100" i="10"/>
  <c r="CV100" i="10"/>
  <c r="CX100" i="10"/>
  <c r="DT100" i="10"/>
  <c r="EO100" i="10"/>
  <c r="FM100" i="10"/>
  <c r="F100" i="10"/>
  <c r="U100" i="10"/>
  <c r="AE100" i="10"/>
  <c r="AH100" i="10"/>
  <c r="AS100" i="10"/>
  <c r="BA100" i="10"/>
  <c r="BE100" i="10"/>
  <c r="BI100" i="10"/>
  <c r="BN100" i="10"/>
  <c r="CG100" i="10"/>
  <c r="CJ100" i="10"/>
  <c r="CN100" i="10"/>
  <c r="DN100" i="10"/>
  <c r="DS100" i="10"/>
  <c r="ED100" i="10"/>
  <c r="EL100" i="10"/>
  <c r="FA100" i="10"/>
  <c r="FD100" i="10"/>
  <c r="GK100" i="10"/>
  <c r="G100" i="10"/>
  <c r="P100" i="10"/>
  <c r="AK100" i="10"/>
  <c r="AL100" i="10"/>
  <c r="AM100" i="10"/>
  <c r="BR100" i="10"/>
  <c r="BX100" i="10"/>
  <c r="CI100" i="10"/>
  <c r="CR100" i="10"/>
  <c r="CT100" i="10"/>
  <c r="EN100" i="10"/>
  <c r="ET100" i="10"/>
  <c r="FJ100" i="10"/>
  <c r="FL100" i="10"/>
  <c r="FT100" i="10"/>
  <c r="FW100" i="10"/>
  <c r="GH100" i="10"/>
  <c r="GR100" i="10"/>
  <c r="W100" i="10"/>
  <c r="CW100" i="10"/>
  <c r="DE100" i="10"/>
  <c r="EW100" i="10"/>
  <c r="FH100" i="10"/>
  <c r="FY100" i="10"/>
  <c r="GL100" i="10"/>
  <c r="N100" i="10"/>
  <c r="AB100" i="10"/>
  <c r="AG100" i="10"/>
  <c r="BM100" i="10"/>
  <c r="CF100" i="10"/>
  <c r="CM100" i="10"/>
  <c r="CY100" i="10"/>
  <c r="DF100" i="10"/>
  <c r="DH100" i="10"/>
  <c r="DR100" i="10"/>
  <c r="FI100" i="10"/>
  <c r="FO100" i="10"/>
  <c r="FU100" i="10"/>
  <c r="GM100" i="10"/>
  <c r="GS100" i="10"/>
  <c r="GW100" i="10"/>
  <c r="GY100" i="10"/>
  <c r="B100" i="10"/>
  <c r="A101" i="10"/>
  <c r="A102" i="8"/>
  <c r="T102" i="8" l="1"/>
  <c r="E102" i="8"/>
  <c r="O102" i="8"/>
  <c r="Q102" i="8"/>
  <c r="J102" i="8"/>
  <c r="B102" i="8"/>
  <c r="S102" i="8"/>
  <c r="I102" i="8"/>
  <c r="L102" i="8"/>
  <c r="C102" i="8"/>
  <c r="G102" i="8"/>
  <c r="V102" i="8"/>
  <c r="N102" i="8"/>
  <c r="R102" i="8"/>
  <c r="M102" i="8"/>
  <c r="K102" i="8"/>
  <c r="U102" i="8"/>
  <c r="P102" i="8"/>
  <c r="D102" i="8"/>
  <c r="H102" i="8"/>
  <c r="T101" i="10"/>
  <c r="AT101" i="10"/>
  <c r="AY101" i="10"/>
  <c r="BI101" i="10"/>
  <c r="BW101" i="10"/>
  <c r="CK101" i="10"/>
  <c r="CO101" i="10"/>
  <c r="CS101" i="10"/>
  <c r="DH101" i="10"/>
  <c r="DO101" i="10"/>
  <c r="DS101" i="10"/>
  <c r="EB101" i="10"/>
  <c r="EF101" i="10"/>
  <c r="EJ101" i="10"/>
  <c r="FS101" i="10"/>
  <c r="GE101" i="10"/>
  <c r="GI101" i="10"/>
  <c r="BQ101" i="10"/>
  <c r="BZ101" i="10"/>
  <c r="CU101" i="10"/>
  <c r="DL101" i="10"/>
  <c r="DZ101" i="10"/>
  <c r="EQ101" i="10"/>
  <c r="EU101" i="10"/>
  <c r="FF101" i="10"/>
  <c r="AE101" i="10"/>
  <c r="AV101" i="10"/>
  <c r="CB101" i="10"/>
  <c r="CF101" i="10"/>
  <c r="CG101" i="10"/>
  <c r="CT101" i="10"/>
  <c r="CV101" i="10"/>
  <c r="DR101" i="10"/>
  <c r="EC101" i="10"/>
  <c r="ED101" i="10"/>
  <c r="FE101" i="10"/>
  <c r="FL101" i="10"/>
  <c r="FM101" i="10"/>
  <c r="FP101" i="10"/>
  <c r="GC101" i="10"/>
  <c r="P101" i="10"/>
  <c r="AU101" i="10"/>
  <c r="CR101" i="10"/>
  <c r="DT101" i="10"/>
  <c r="DX101" i="10"/>
  <c r="EG101" i="10"/>
  <c r="EI101" i="10"/>
  <c r="FC101" i="10"/>
  <c r="FI101" i="10"/>
  <c r="FW101" i="10"/>
  <c r="GD101" i="10"/>
  <c r="GN101" i="10"/>
  <c r="GX101" i="10"/>
  <c r="F101" i="10"/>
  <c r="BO101" i="10"/>
  <c r="BT101" i="10"/>
  <c r="BV101" i="10"/>
  <c r="CJ101" i="10"/>
  <c r="CN101" i="10"/>
  <c r="DE101" i="10"/>
  <c r="DF101" i="10"/>
  <c r="DP101" i="10"/>
  <c r="EL101" i="10"/>
  <c r="ES101" i="10"/>
  <c r="FH101" i="10"/>
  <c r="GK101" i="10"/>
  <c r="GO101" i="10"/>
  <c r="GP101" i="10"/>
  <c r="S101" i="10"/>
  <c r="AF101" i="10"/>
  <c r="AH101" i="10"/>
  <c r="AR101" i="10"/>
  <c r="AW101" i="10"/>
  <c r="AZ101" i="10"/>
  <c r="BJ101" i="10"/>
  <c r="CE101" i="10"/>
  <c r="CP101" i="10"/>
  <c r="CZ101" i="10"/>
  <c r="DD101" i="10"/>
  <c r="DI101" i="10"/>
  <c r="DJ101" i="10"/>
  <c r="EZ101" i="10"/>
  <c r="FZ101" i="10"/>
  <c r="GL101" i="10"/>
  <c r="GM101" i="10"/>
  <c r="V101" i="10"/>
  <c r="W101" i="10"/>
  <c r="EE101" i="10"/>
  <c r="EM101" i="10"/>
  <c r="GF101" i="10"/>
  <c r="Q101" i="10"/>
  <c r="U101" i="10"/>
  <c r="AD101" i="10"/>
  <c r="AL101" i="10"/>
  <c r="AS101" i="10"/>
  <c r="CA101" i="10"/>
  <c r="CQ101" i="10"/>
  <c r="DM101" i="10"/>
  <c r="FU101" i="10"/>
  <c r="GS101" i="10"/>
  <c r="X101" i="10"/>
  <c r="AO101" i="10"/>
  <c r="BK101" i="10"/>
  <c r="BR101" i="10"/>
  <c r="BS101" i="10"/>
  <c r="BY101" i="10"/>
  <c r="M101" i="10"/>
  <c r="AB101" i="10"/>
  <c r="BL101" i="10"/>
  <c r="BN101" i="10"/>
  <c r="CC101" i="10"/>
  <c r="CL101" i="10"/>
  <c r="CW101" i="10"/>
  <c r="DQ101" i="10"/>
  <c r="EO101" i="10"/>
  <c r="FD101" i="10"/>
  <c r="FQ101" i="10"/>
  <c r="FR101" i="10"/>
  <c r="GA101" i="10"/>
  <c r="GT101" i="10"/>
  <c r="GY101" i="10"/>
  <c r="G101" i="10"/>
  <c r="N101" i="10"/>
  <c r="O101" i="10"/>
  <c r="AG101" i="10"/>
  <c r="AI101" i="10"/>
  <c r="AN101" i="10"/>
  <c r="BD101" i="10"/>
  <c r="BM101" i="10"/>
  <c r="CH101" i="10"/>
  <c r="CI101" i="10"/>
  <c r="CM101" i="10"/>
  <c r="CY101" i="10"/>
  <c r="DK101" i="10"/>
  <c r="DN101" i="10"/>
  <c r="DW101" i="10"/>
  <c r="EX101" i="10"/>
  <c r="FA101" i="10"/>
  <c r="FK101" i="10"/>
  <c r="FN101" i="10"/>
  <c r="FT101" i="10"/>
  <c r="Y101" i="10"/>
  <c r="Z101" i="10"/>
  <c r="AK101" i="10"/>
  <c r="AP101" i="10"/>
  <c r="BE101" i="10"/>
  <c r="BF101" i="10"/>
  <c r="DB101" i="10"/>
  <c r="DV101" i="10"/>
  <c r="EH101" i="10"/>
  <c r="EP101" i="10"/>
  <c r="ET101" i="10"/>
  <c r="FB101" i="10"/>
  <c r="FO101" i="10"/>
  <c r="FX101" i="10"/>
  <c r="GB101" i="10"/>
  <c r="GG101" i="10"/>
  <c r="GQ101" i="10"/>
  <c r="AM101" i="10"/>
  <c r="BB101" i="10"/>
  <c r="DU101" i="10"/>
  <c r="EK101" i="10"/>
  <c r="EN101" i="10"/>
  <c r="EW101" i="10"/>
  <c r="EY101" i="10"/>
  <c r="FG101" i="10"/>
  <c r="FJ101" i="10"/>
  <c r="GH101" i="10"/>
  <c r="GU101" i="10"/>
  <c r="H101" i="10"/>
  <c r="I101" i="10"/>
  <c r="AJ101" i="10"/>
  <c r="BH101" i="10"/>
  <c r="BP101" i="10"/>
  <c r="CX101" i="10"/>
  <c r="DA101" i="10"/>
  <c r="DG101" i="10"/>
  <c r="DY101" i="10"/>
  <c r="ER101" i="10"/>
  <c r="EV101" i="10"/>
  <c r="GJ101" i="10"/>
  <c r="GZ101" i="10"/>
  <c r="HA101" i="10"/>
  <c r="D101" i="10"/>
  <c r="AC101" i="10"/>
  <c r="AQ101" i="10"/>
  <c r="BU101" i="10"/>
  <c r="BX101" i="10"/>
  <c r="DC101" i="10"/>
  <c r="FV101" i="10"/>
  <c r="E101" i="10"/>
  <c r="AA101" i="10"/>
  <c r="AX101" i="10"/>
  <c r="BA101" i="10"/>
  <c r="BC101" i="10"/>
  <c r="BG101" i="10"/>
  <c r="CD101" i="10"/>
  <c r="EA101" i="10"/>
  <c r="FY101" i="10"/>
  <c r="GR101" i="10"/>
  <c r="GV101" i="10"/>
  <c r="GW101" i="10"/>
  <c r="B101" i="10"/>
  <c r="A102" i="10"/>
  <c r="A103" i="8"/>
  <c r="N103" i="8" l="1"/>
  <c r="J103" i="8"/>
  <c r="S103" i="8"/>
  <c r="V103" i="8"/>
  <c r="T103" i="8"/>
  <c r="U103" i="8"/>
  <c r="H103" i="8"/>
  <c r="D103" i="8"/>
  <c r="C103" i="8"/>
  <c r="M103" i="8"/>
  <c r="P103" i="8"/>
  <c r="Q103" i="8"/>
  <c r="K103" i="8"/>
  <c r="E103" i="8"/>
  <c r="O103" i="8"/>
  <c r="I103" i="8"/>
  <c r="R103" i="8"/>
  <c r="G103" i="8"/>
  <c r="B103" i="8"/>
  <c r="L103" i="8"/>
  <c r="X102" i="10"/>
  <c r="AD102" i="10"/>
  <c r="AI102" i="10"/>
  <c r="AO102" i="10"/>
  <c r="AV102" i="10"/>
  <c r="BR102" i="10"/>
  <c r="BU102" i="10"/>
  <c r="BV102" i="10"/>
  <c r="CV102" i="10"/>
  <c r="DX102" i="10"/>
  <c r="DZ102" i="10"/>
  <c r="EE102" i="10"/>
  <c r="EO102" i="10"/>
  <c r="EQ102" i="10"/>
  <c r="FW102" i="10"/>
  <c r="GL102" i="10"/>
  <c r="I102" i="10"/>
  <c r="BC102" i="10"/>
  <c r="BH102" i="10"/>
  <c r="BK102" i="10"/>
  <c r="BZ102" i="10"/>
  <c r="CW102" i="10"/>
  <c r="CZ102" i="10"/>
  <c r="DA102" i="10"/>
  <c r="P102" i="10"/>
  <c r="Y102" i="10"/>
  <c r="AU102" i="10"/>
  <c r="BE102" i="10"/>
  <c r="BI102" i="10"/>
  <c r="CG102" i="10"/>
  <c r="CM102" i="10"/>
  <c r="DM102" i="10"/>
  <c r="EH102" i="10"/>
  <c r="EY102" i="10"/>
  <c r="FT102" i="10"/>
  <c r="GV102" i="10"/>
  <c r="O102" i="10"/>
  <c r="BF102" i="10"/>
  <c r="CJ102" i="10"/>
  <c r="DK102" i="10"/>
  <c r="DW102" i="10"/>
  <c r="EC102" i="10"/>
  <c r="FC102" i="10"/>
  <c r="FH102" i="10"/>
  <c r="FL102" i="10"/>
  <c r="FQ102" i="10"/>
  <c r="FV102" i="10"/>
  <c r="GD102" i="10"/>
  <c r="GK102" i="10"/>
  <c r="GP102" i="10"/>
  <c r="GZ102" i="10"/>
  <c r="AL102" i="10"/>
  <c r="BJ102" i="10"/>
  <c r="CH102" i="10"/>
  <c r="CX102" i="10"/>
  <c r="DE102" i="10"/>
  <c r="DQ102" i="10"/>
  <c r="ED102" i="10"/>
  <c r="EK102" i="10"/>
  <c r="EL102" i="10"/>
  <c r="EW102" i="10"/>
  <c r="FE102" i="10"/>
  <c r="FO102" i="10"/>
  <c r="G102" i="10"/>
  <c r="V102" i="10"/>
  <c r="Z102" i="10"/>
  <c r="AB102" i="10"/>
  <c r="AS102" i="10"/>
  <c r="BL102" i="10"/>
  <c r="BM102" i="10"/>
  <c r="BS102" i="10"/>
  <c r="CA102" i="10"/>
  <c r="CN102" i="10"/>
  <c r="CR102" i="10"/>
  <c r="DF102" i="10"/>
  <c r="FB102" i="10"/>
  <c r="FP102" i="10"/>
  <c r="FY102" i="10"/>
  <c r="GB102" i="10"/>
  <c r="GE102" i="10"/>
  <c r="GO102" i="10"/>
  <c r="HA102" i="10"/>
  <c r="AA102" i="10"/>
  <c r="AM102" i="10"/>
  <c r="CD102" i="10"/>
  <c r="CU102" i="10"/>
  <c r="DB102" i="10"/>
  <c r="DC102" i="10"/>
  <c r="DG102" i="10"/>
  <c r="EA102" i="10"/>
  <c r="ER102" i="10"/>
  <c r="FD102" i="10"/>
  <c r="GR102" i="10"/>
  <c r="E102" i="10"/>
  <c r="U102" i="10"/>
  <c r="BA102" i="10"/>
  <c r="BB102" i="10"/>
  <c r="BW102" i="10"/>
  <c r="BY102" i="10"/>
  <c r="DR102" i="10"/>
  <c r="DV102" i="10"/>
  <c r="FF102" i="10"/>
  <c r="FK102" i="10"/>
  <c r="FN102" i="10"/>
  <c r="GA102" i="10"/>
  <c r="GG102" i="10"/>
  <c r="GI102" i="10"/>
  <c r="GJ102" i="10"/>
  <c r="GX102" i="10"/>
  <c r="AJ102" i="10"/>
  <c r="AT102" i="10"/>
  <c r="AY102" i="10"/>
  <c r="BT102" i="10"/>
  <c r="CF102" i="10"/>
  <c r="DH102" i="10"/>
  <c r="DY102" i="10"/>
  <c r="EJ102" i="10"/>
  <c r="FX102" i="10"/>
  <c r="FZ102" i="10"/>
  <c r="N102" i="10"/>
  <c r="AG102" i="10"/>
  <c r="AP102" i="10"/>
  <c r="AR102" i="10"/>
  <c r="BD102" i="10"/>
  <c r="CK102" i="10"/>
  <c r="DP102" i="10"/>
  <c r="EF102" i="10"/>
  <c r="EG102" i="10"/>
  <c r="FI102" i="10"/>
  <c r="FJ102" i="10"/>
  <c r="FU102" i="10"/>
  <c r="GT102" i="10"/>
  <c r="GY102" i="10"/>
  <c r="D102" i="10"/>
  <c r="AE102" i="10"/>
  <c r="AF102" i="10"/>
  <c r="AQ102" i="10"/>
  <c r="CE102" i="10"/>
  <c r="CI102" i="10"/>
  <c r="CP102" i="10"/>
  <c r="DD102" i="10"/>
  <c r="DJ102" i="10"/>
  <c r="EZ102" i="10"/>
  <c r="CL102" i="10"/>
  <c r="CQ102" i="10"/>
  <c r="DI102" i="10"/>
  <c r="EU102" i="10"/>
  <c r="EV102" i="10"/>
  <c r="FA102" i="10"/>
  <c r="FG102" i="10"/>
  <c r="FM102" i="10"/>
  <c r="GC102" i="10"/>
  <c r="H102" i="10"/>
  <c r="AK102" i="10"/>
  <c r="AW102" i="10"/>
  <c r="BQ102" i="10"/>
  <c r="CT102" i="10"/>
  <c r="DL102" i="10"/>
  <c r="DO102" i="10"/>
  <c r="EM102" i="10"/>
  <c r="ET102" i="10"/>
  <c r="FR102" i="10"/>
  <c r="FS102" i="10"/>
  <c r="F102" i="10"/>
  <c r="Q102" i="10"/>
  <c r="T102" i="10"/>
  <c r="AH102" i="10"/>
  <c r="BG102" i="10"/>
  <c r="DT102" i="10"/>
  <c r="ES102" i="10"/>
  <c r="GH102" i="10"/>
  <c r="GM102" i="10"/>
  <c r="GQ102" i="10"/>
  <c r="M102" i="10"/>
  <c r="S102" i="10"/>
  <c r="AN102" i="10"/>
  <c r="AX102" i="10"/>
  <c r="AZ102" i="10"/>
  <c r="CO102" i="10"/>
  <c r="CY102" i="10"/>
  <c r="DN102" i="10"/>
  <c r="DS102" i="10"/>
  <c r="DU102" i="10"/>
  <c r="EB102" i="10"/>
  <c r="GF102" i="10"/>
  <c r="GN102" i="10"/>
  <c r="GS102" i="10"/>
  <c r="W102" i="10"/>
  <c r="AC102" i="10"/>
  <c r="BN102" i="10"/>
  <c r="BO102" i="10"/>
  <c r="BP102" i="10"/>
  <c r="BX102" i="10"/>
  <c r="CB102" i="10"/>
  <c r="CC102" i="10"/>
  <c r="CS102" i="10"/>
  <c r="EI102" i="10"/>
  <c r="EN102" i="10"/>
  <c r="EP102" i="10"/>
  <c r="EX102" i="10"/>
  <c r="GU102" i="10"/>
  <c r="GW102" i="10"/>
  <c r="B102" i="10"/>
  <c r="A103" i="10"/>
  <c r="A104" i="8"/>
  <c r="I104" i="8" l="1"/>
  <c r="K104" i="8"/>
  <c r="P104" i="8"/>
  <c r="H104" i="8"/>
  <c r="S104" i="8"/>
  <c r="O104" i="8"/>
  <c r="J104" i="8"/>
  <c r="D104" i="8"/>
  <c r="L104" i="8"/>
  <c r="G104" i="8"/>
  <c r="N104" i="8"/>
  <c r="B104" i="8"/>
  <c r="M104" i="8"/>
  <c r="C104" i="8"/>
  <c r="U104" i="8"/>
  <c r="R104" i="8"/>
  <c r="T104" i="8"/>
  <c r="V104" i="8"/>
  <c r="E104" i="8"/>
  <c r="Q104" i="8"/>
  <c r="T103" i="10"/>
  <c r="CF103" i="10"/>
  <c r="DW103" i="10"/>
  <c r="GE103" i="10"/>
  <c r="GR103" i="10"/>
  <c r="HA103" i="10"/>
  <c r="V103" i="10"/>
  <c r="BJ103" i="10"/>
  <c r="CR103" i="10"/>
  <c r="DC103" i="10"/>
  <c r="DN103" i="10"/>
  <c r="EF103" i="10"/>
  <c r="EI103" i="10"/>
  <c r="FC103" i="10"/>
  <c r="FD103" i="10"/>
  <c r="FG103" i="10"/>
  <c r="FI103" i="10"/>
  <c r="FK103" i="10"/>
  <c r="FS103" i="10"/>
  <c r="FX103" i="10"/>
  <c r="GY103" i="10"/>
  <c r="GZ103" i="10"/>
  <c r="I103" i="10"/>
  <c r="Q103" i="10"/>
  <c r="AN103" i="10"/>
  <c r="AQ103" i="10"/>
  <c r="BI103" i="10"/>
  <c r="BQ103" i="10"/>
  <c r="BV103" i="10"/>
  <c r="BZ103" i="10"/>
  <c r="CB103" i="10"/>
  <c r="CT103" i="10"/>
  <c r="DH103" i="10"/>
  <c r="DZ103" i="10"/>
  <c r="FF103" i="10"/>
  <c r="GF103" i="10"/>
  <c r="GH103" i="10"/>
  <c r="GM103" i="10"/>
  <c r="AH103" i="10"/>
  <c r="BA103" i="10"/>
  <c r="BC103" i="10"/>
  <c r="CA103" i="10"/>
  <c r="CC103" i="10"/>
  <c r="CP103" i="10"/>
  <c r="CV103" i="10"/>
  <c r="DA103" i="10"/>
  <c r="DD103" i="10"/>
  <c r="DF103" i="10"/>
  <c r="DL103" i="10"/>
  <c r="DM103" i="10"/>
  <c r="FO103" i="10"/>
  <c r="GB103" i="10"/>
  <c r="GO103" i="10"/>
  <c r="AE103" i="10"/>
  <c r="BM103" i="10"/>
  <c r="CG103" i="10"/>
  <c r="CL103" i="10"/>
  <c r="CQ103" i="10"/>
  <c r="DJ103" i="10"/>
  <c r="EO103" i="10"/>
  <c r="ES103" i="10"/>
  <c r="EX103" i="10"/>
  <c r="FW103" i="10"/>
  <c r="GN103" i="10"/>
  <c r="GS103" i="10"/>
  <c r="Y103" i="10"/>
  <c r="AT103" i="10"/>
  <c r="BG103" i="10"/>
  <c r="BO103" i="10"/>
  <c r="CM103" i="10"/>
  <c r="CN103" i="10"/>
  <c r="EA103" i="10"/>
  <c r="FE103" i="10"/>
  <c r="FM103" i="10"/>
  <c r="GT103" i="10"/>
  <c r="GX103" i="10"/>
  <c r="U103" i="10"/>
  <c r="AL103" i="10"/>
  <c r="AZ103" i="10"/>
  <c r="BB103" i="10"/>
  <c r="BE103" i="10"/>
  <c r="BU103" i="10"/>
  <c r="BX103" i="10"/>
  <c r="CY103" i="10"/>
  <c r="DS103" i="10"/>
  <c r="DU103" i="10"/>
  <c r="EV103" i="10"/>
  <c r="EY103" i="10"/>
  <c r="FA103" i="10"/>
  <c r="H103" i="10"/>
  <c r="N103" i="10"/>
  <c r="AI103" i="10"/>
  <c r="BK103" i="10"/>
  <c r="CE103" i="10"/>
  <c r="CJ103" i="10"/>
  <c r="CK103" i="10"/>
  <c r="DQ103" i="10"/>
  <c r="DV103" i="10"/>
  <c r="FZ103" i="10"/>
  <c r="D103" i="10"/>
  <c r="E103" i="10"/>
  <c r="AV103" i="10"/>
  <c r="BN103" i="10"/>
  <c r="CI103" i="10"/>
  <c r="CO103" i="10"/>
  <c r="CZ103" i="10"/>
  <c r="DO103" i="10"/>
  <c r="DT103" i="10"/>
  <c r="EQ103" i="10"/>
  <c r="FH103" i="10"/>
  <c r="FL103" i="10"/>
  <c r="FN103" i="10"/>
  <c r="FQ103" i="10"/>
  <c r="GC103" i="10"/>
  <c r="X103" i="10"/>
  <c r="AC103" i="10"/>
  <c r="AW103" i="10"/>
  <c r="AY103" i="10"/>
  <c r="BL103" i="10"/>
  <c r="DE103" i="10"/>
  <c r="EC103" i="10"/>
  <c r="EZ103" i="10"/>
  <c r="FT103" i="10"/>
  <c r="GD103" i="10"/>
  <c r="GI103" i="10"/>
  <c r="P103" i="10"/>
  <c r="W103" i="10"/>
  <c r="AK103" i="10"/>
  <c r="AU103" i="10"/>
  <c r="BF103" i="10"/>
  <c r="BT103" i="10"/>
  <c r="DR103" i="10"/>
  <c r="EB103" i="10"/>
  <c r="EH103" i="10"/>
  <c r="FR103" i="10"/>
  <c r="GP103" i="10"/>
  <c r="AP103" i="10"/>
  <c r="BS103" i="10"/>
  <c r="CU103" i="10"/>
  <c r="ED103" i="10"/>
  <c r="EJ103" i="10"/>
  <c r="EK103" i="10"/>
  <c r="FJ103" i="10"/>
  <c r="FP103" i="10"/>
  <c r="FU103" i="10"/>
  <c r="FY103" i="10"/>
  <c r="AM103" i="10"/>
  <c r="AS103" i="10"/>
  <c r="BP103" i="10"/>
  <c r="BR103" i="10"/>
  <c r="CW103" i="10"/>
  <c r="DB103" i="10"/>
  <c r="DK103" i="10"/>
  <c r="EE103" i="10"/>
  <c r="EL103" i="10"/>
  <c r="EN103" i="10"/>
  <c r="FV103" i="10"/>
  <c r="GU103" i="10"/>
  <c r="G103" i="10"/>
  <c r="O103" i="10"/>
  <c r="Z103" i="10"/>
  <c r="AD103" i="10"/>
  <c r="AR103" i="10"/>
  <c r="AX103" i="10"/>
  <c r="BD103" i="10"/>
  <c r="CX103" i="10"/>
  <c r="FB103" i="10"/>
  <c r="GJ103" i="10"/>
  <c r="GL103" i="10"/>
  <c r="F103" i="10"/>
  <c r="S103" i="10"/>
  <c r="AA103" i="10"/>
  <c r="AB103" i="10"/>
  <c r="AJ103" i="10"/>
  <c r="BH103" i="10"/>
  <c r="CD103" i="10"/>
  <c r="DI103" i="10"/>
  <c r="DP103" i="10"/>
  <c r="DX103" i="10"/>
  <c r="EG103" i="10"/>
  <c r="EM103" i="10"/>
  <c r="ER103" i="10"/>
  <c r="EW103" i="10"/>
  <c r="GG103" i="10"/>
  <c r="M103" i="10"/>
  <c r="AF103" i="10"/>
  <c r="AG103" i="10"/>
  <c r="AO103" i="10"/>
  <c r="BW103" i="10"/>
  <c r="BY103" i="10"/>
  <c r="CH103" i="10"/>
  <c r="CS103" i="10"/>
  <c r="DG103" i="10"/>
  <c r="DY103" i="10"/>
  <c r="EP103" i="10"/>
  <c r="ET103" i="10"/>
  <c r="EU103" i="10"/>
  <c r="GA103" i="10"/>
  <c r="GK103" i="10"/>
  <c r="GV103" i="10"/>
  <c r="GQ103" i="10"/>
  <c r="GW103" i="10"/>
  <c r="B103" i="10"/>
  <c r="A104" i="10"/>
  <c r="A105" i="8"/>
  <c r="T105" i="8" l="1"/>
  <c r="P105" i="8"/>
  <c r="B105" i="8"/>
  <c r="K105" i="8"/>
  <c r="M105" i="8"/>
  <c r="I105" i="8"/>
  <c r="V105" i="8"/>
  <c r="C105" i="8"/>
  <c r="E105" i="8"/>
  <c r="U105" i="8"/>
  <c r="Q105" i="8"/>
  <c r="S105" i="8"/>
  <c r="R105" i="8"/>
  <c r="J105" i="8"/>
  <c r="D105" i="8"/>
  <c r="N105" i="8"/>
  <c r="G105" i="8"/>
  <c r="O105" i="8"/>
  <c r="L105" i="8"/>
  <c r="H105" i="8"/>
  <c r="E104" i="10"/>
  <c r="G104" i="10"/>
  <c r="P104" i="10"/>
  <c r="Y104" i="10"/>
  <c r="AJ104" i="10"/>
  <c r="BK104" i="10"/>
  <c r="BN104" i="10"/>
  <c r="CW104" i="10"/>
  <c r="DE104" i="10"/>
  <c r="EN104" i="10"/>
  <c r="FH104" i="10"/>
  <c r="FL104" i="10"/>
  <c r="FX104" i="10"/>
  <c r="GP104" i="10"/>
  <c r="AO104" i="10"/>
  <c r="AY104" i="10"/>
  <c r="AZ104" i="10"/>
  <c r="BT104" i="10"/>
  <c r="CC104" i="10"/>
  <c r="CS104" i="10"/>
  <c r="DH104" i="10"/>
  <c r="DJ104" i="10"/>
  <c r="EJ104" i="10"/>
  <c r="EX104" i="10"/>
  <c r="FB104" i="10"/>
  <c r="FC104" i="10"/>
  <c r="FT104" i="10"/>
  <c r="GQ104" i="10"/>
  <c r="I104" i="10"/>
  <c r="AG104" i="10"/>
  <c r="BF104" i="10"/>
  <c r="BY104" i="10"/>
  <c r="CH104" i="10"/>
  <c r="FD104" i="10"/>
  <c r="GK104" i="10"/>
  <c r="S104" i="10"/>
  <c r="T104" i="10"/>
  <c r="AA104" i="10"/>
  <c r="AQ104" i="10"/>
  <c r="BR104" i="10"/>
  <c r="BW104" i="10"/>
  <c r="CX104" i="10"/>
  <c r="CZ104" i="10"/>
  <c r="DO104" i="10"/>
  <c r="DS104" i="10"/>
  <c r="DV104" i="10"/>
  <c r="EP104" i="10"/>
  <c r="EU104" i="10"/>
  <c r="FM104" i="10"/>
  <c r="HA104" i="10"/>
  <c r="V104" i="10"/>
  <c r="AC104" i="10"/>
  <c r="AD104" i="10"/>
  <c r="AK104" i="10"/>
  <c r="EG104" i="10"/>
  <c r="ET104" i="10"/>
  <c r="AE104" i="10"/>
  <c r="BD104" i="10"/>
  <c r="BH104" i="10"/>
  <c r="BJ104" i="10"/>
  <c r="BU104" i="10"/>
  <c r="CN104" i="10"/>
  <c r="CQ104" i="10"/>
  <c r="CV104" i="10"/>
  <c r="DC104" i="10"/>
  <c r="EA104" i="10"/>
  <c r="FA104" i="10"/>
  <c r="FE104" i="10"/>
  <c r="FQ104" i="10"/>
  <c r="FU104" i="10"/>
  <c r="GX104" i="10"/>
  <c r="GR104" i="10"/>
  <c r="GY104" i="10"/>
  <c r="D104" i="10"/>
  <c r="F104" i="10"/>
  <c r="AX104" i="10"/>
  <c r="BA104" i="10"/>
  <c r="CD104" i="10"/>
  <c r="CK104" i="10"/>
  <c r="DA104" i="10"/>
  <c r="DF104" i="10"/>
  <c r="DI104" i="10"/>
  <c r="DN104" i="10"/>
  <c r="FF104" i="10"/>
  <c r="FO104" i="10"/>
  <c r="FY104" i="10"/>
  <c r="GN104" i="10"/>
  <c r="GS104" i="10"/>
  <c r="AF104" i="10"/>
  <c r="BV104" i="10"/>
  <c r="CE104" i="10"/>
  <c r="CG104" i="10"/>
  <c r="CL104" i="10"/>
  <c r="CP104" i="10"/>
  <c r="EF104" i="10"/>
  <c r="EM104" i="10"/>
  <c r="FR104" i="10"/>
  <c r="FS104" i="10"/>
  <c r="GH104" i="10"/>
  <c r="GL104" i="10"/>
  <c r="M104" i="10"/>
  <c r="Z104" i="10"/>
  <c r="BB104" i="10"/>
  <c r="BP104" i="10"/>
  <c r="BZ104" i="10"/>
  <c r="CI104" i="10"/>
  <c r="CT104" i="10"/>
  <c r="DD104" i="10"/>
  <c r="DW104" i="10"/>
  <c r="DX104" i="10"/>
  <c r="FI104" i="10"/>
  <c r="GM104" i="10"/>
  <c r="X104" i="10"/>
  <c r="AI104" i="10"/>
  <c r="AM104" i="10"/>
  <c r="AN104" i="10"/>
  <c r="AS104" i="10"/>
  <c r="CF104" i="10"/>
  <c r="GC104" i="10"/>
  <c r="GT104" i="10"/>
  <c r="GZ104" i="10"/>
  <c r="N104" i="10"/>
  <c r="Q104" i="10"/>
  <c r="AB104" i="10"/>
  <c r="AW104" i="10"/>
  <c r="BG104" i="10"/>
  <c r="CA104" i="10"/>
  <c r="DT104" i="10"/>
  <c r="DZ104" i="10"/>
  <c r="EB104" i="10"/>
  <c r="EK104" i="10"/>
  <c r="FW104" i="10"/>
  <c r="GJ104" i="10"/>
  <c r="H104" i="10"/>
  <c r="O104" i="10"/>
  <c r="W104" i="10"/>
  <c r="AH104" i="10"/>
  <c r="AR104" i="10"/>
  <c r="AV104" i="10"/>
  <c r="BM104" i="10"/>
  <c r="CU104" i="10"/>
  <c r="DK104" i="10"/>
  <c r="DY104" i="10"/>
  <c r="EC104" i="10"/>
  <c r="GE104" i="10"/>
  <c r="GF104" i="10"/>
  <c r="GG104" i="10"/>
  <c r="GO104" i="10"/>
  <c r="GU104" i="10"/>
  <c r="AL104" i="10"/>
  <c r="BC104" i="10"/>
  <c r="BQ104" i="10"/>
  <c r="DQ104" i="10"/>
  <c r="EO104" i="10"/>
  <c r="EV104" i="10"/>
  <c r="FG104" i="10"/>
  <c r="FP104" i="10"/>
  <c r="FZ104" i="10"/>
  <c r="GA104" i="10"/>
  <c r="U104" i="10"/>
  <c r="BI104" i="10"/>
  <c r="BL104" i="10"/>
  <c r="BX104" i="10"/>
  <c r="CJ104" i="10"/>
  <c r="CM104" i="10"/>
  <c r="CR104" i="10"/>
  <c r="CY104" i="10"/>
  <c r="DM104" i="10"/>
  <c r="DU104" i="10"/>
  <c r="ED104" i="10"/>
  <c r="EH104" i="10"/>
  <c r="EI104" i="10"/>
  <c r="EL104" i="10"/>
  <c r="EQ104" i="10"/>
  <c r="EZ104" i="10"/>
  <c r="FK104" i="10"/>
  <c r="AP104" i="10"/>
  <c r="BO104" i="10"/>
  <c r="BS104" i="10"/>
  <c r="DB104" i="10"/>
  <c r="DG104" i="10"/>
  <c r="DL104" i="10"/>
  <c r="DR104" i="10"/>
  <c r="EE104" i="10"/>
  <c r="FV104" i="10"/>
  <c r="GB104" i="10"/>
  <c r="GD104" i="10"/>
  <c r="GV104" i="10"/>
  <c r="AT104" i="10"/>
  <c r="AU104" i="10"/>
  <c r="BE104" i="10"/>
  <c r="CB104" i="10"/>
  <c r="CO104" i="10"/>
  <c r="DP104" i="10"/>
  <c r="ER104" i="10"/>
  <c r="ES104" i="10"/>
  <c r="EW104" i="10"/>
  <c r="EY104" i="10"/>
  <c r="FJ104" i="10"/>
  <c r="FN104" i="10"/>
  <c r="GI104" i="10"/>
  <c r="GW104" i="10"/>
  <c r="B104" i="10"/>
  <c r="A105" i="10"/>
  <c r="A106" i="8"/>
  <c r="G106" i="8" l="1"/>
  <c r="V106" i="8"/>
  <c r="J106" i="8"/>
  <c r="N106" i="8"/>
  <c r="O106" i="8"/>
  <c r="B106" i="8"/>
  <c r="D106" i="8"/>
  <c r="C106" i="8"/>
  <c r="P106" i="8"/>
  <c r="I106" i="8"/>
  <c r="T106" i="8"/>
  <c r="E106" i="8"/>
  <c r="Q106" i="8"/>
  <c r="H106" i="8"/>
  <c r="M106" i="8"/>
  <c r="U106" i="8"/>
  <c r="K106" i="8"/>
  <c r="L106" i="8"/>
  <c r="S106" i="8"/>
  <c r="R106" i="8"/>
  <c r="Z105" i="10"/>
  <c r="BO105" i="10"/>
  <c r="CM105" i="10"/>
  <c r="CZ105" i="10"/>
  <c r="FI105" i="10"/>
  <c r="FS105" i="10"/>
  <c r="GN105" i="10"/>
  <c r="HA105" i="10"/>
  <c r="O105" i="10"/>
  <c r="AV105" i="10"/>
  <c r="CF105" i="10"/>
  <c r="CQ105" i="10"/>
  <c r="DS105" i="10"/>
  <c r="DW105" i="10"/>
  <c r="EG105" i="10"/>
  <c r="ES105" i="10"/>
  <c r="EW105" i="10"/>
  <c r="FA105" i="10"/>
  <c r="FE105" i="10"/>
  <c r="FJ105" i="10"/>
  <c r="GY105" i="10"/>
  <c r="GQ105" i="10"/>
  <c r="GX105" i="10"/>
  <c r="AK105" i="10"/>
  <c r="BS105" i="10"/>
  <c r="DF105" i="10"/>
  <c r="DO105" i="10"/>
  <c r="EN105" i="10"/>
  <c r="EV105" i="10"/>
  <c r="EZ105" i="10"/>
  <c r="FB105" i="10"/>
  <c r="FT105" i="10"/>
  <c r="GK105" i="10"/>
  <c r="GP105" i="10"/>
  <c r="GR105" i="10"/>
  <c r="F105" i="10"/>
  <c r="V105" i="10"/>
  <c r="AL105" i="10"/>
  <c r="AM105" i="10"/>
  <c r="BH105" i="10"/>
  <c r="BI105" i="10"/>
  <c r="BT105" i="10"/>
  <c r="BZ105" i="10"/>
  <c r="CG105" i="10"/>
  <c r="DM105" i="10"/>
  <c r="DP105" i="10"/>
  <c r="EC105" i="10"/>
  <c r="EM105" i="10"/>
  <c r="FC105" i="10"/>
  <c r="GU105" i="10"/>
  <c r="AW105" i="10"/>
  <c r="AY105" i="10"/>
  <c r="BC105" i="10"/>
  <c r="BE105" i="10"/>
  <c r="CB105" i="10"/>
  <c r="CC105" i="10"/>
  <c r="CD105" i="10"/>
  <c r="CX105" i="10"/>
  <c r="DB105" i="10"/>
  <c r="DH105" i="10"/>
  <c r="EE105" i="10"/>
  <c r="FG105" i="10"/>
  <c r="FN105" i="10"/>
  <c r="FV105" i="10"/>
  <c r="GD105" i="10"/>
  <c r="GJ105" i="10"/>
  <c r="GW105" i="10"/>
  <c r="D105" i="10"/>
  <c r="M105" i="10"/>
  <c r="P105" i="10"/>
  <c r="AD105" i="10"/>
  <c r="AF105" i="10"/>
  <c r="AJ105" i="10"/>
  <c r="BB105" i="10"/>
  <c r="BF105" i="10"/>
  <c r="BM105" i="10"/>
  <c r="BP105" i="10"/>
  <c r="CI105" i="10"/>
  <c r="CT105" i="10"/>
  <c r="CY105" i="10"/>
  <c r="DJ105" i="10"/>
  <c r="DR105" i="10"/>
  <c r="EL105" i="10"/>
  <c r="EY105" i="10"/>
  <c r="GE105" i="10"/>
  <c r="GV105" i="10"/>
  <c r="W105" i="10"/>
  <c r="AB105" i="10"/>
  <c r="AH105" i="10"/>
  <c r="AP105" i="10"/>
  <c r="AR105" i="10"/>
  <c r="AX105" i="10"/>
  <c r="BL105" i="10"/>
  <c r="CA105" i="10"/>
  <c r="CJ105" i="10"/>
  <c r="CU105" i="10"/>
  <c r="DD105" i="10"/>
  <c r="DG105" i="10"/>
  <c r="DI105" i="10"/>
  <c r="DQ105" i="10"/>
  <c r="DY105" i="10"/>
  <c r="EP105" i="10"/>
  <c r="EU105" i="10"/>
  <c r="FO105" i="10"/>
  <c r="FP105" i="10"/>
  <c r="GG105" i="10"/>
  <c r="GT105" i="10"/>
  <c r="T105" i="10"/>
  <c r="Y105" i="10"/>
  <c r="AE105" i="10"/>
  <c r="AO105" i="10"/>
  <c r="BX105" i="10"/>
  <c r="CS105" i="10"/>
  <c r="CW105" i="10"/>
  <c r="EB105" i="10"/>
  <c r="FX105" i="10"/>
  <c r="GM105" i="10"/>
  <c r="G105" i="10"/>
  <c r="Q105" i="10"/>
  <c r="U105" i="10"/>
  <c r="BQ105" i="10"/>
  <c r="EH105" i="10"/>
  <c r="EI105" i="10"/>
  <c r="GA105" i="10"/>
  <c r="S105" i="10"/>
  <c r="AA105" i="10"/>
  <c r="AT105" i="10"/>
  <c r="AZ105" i="10"/>
  <c r="BD105" i="10"/>
  <c r="BJ105" i="10"/>
  <c r="BK105" i="10"/>
  <c r="BR105" i="10"/>
  <c r="DC105" i="10"/>
  <c r="DK105" i="10"/>
  <c r="DL105" i="10"/>
  <c r="DT105" i="10"/>
  <c r="DX105" i="10"/>
  <c r="ED105" i="10"/>
  <c r="FH105" i="10"/>
  <c r="FR105" i="10"/>
  <c r="H105" i="10"/>
  <c r="I105" i="10"/>
  <c r="X105" i="10"/>
  <c r="AG105" i="10"/>
  <c r="BN105" i="10"/>
  <c r="BW105" i="10"/>
  <c r="CL105" i="10"/>
  <c r="CR105" i="10"/>
  <c r="DU105" i="10"/>
  <c r="DV105" i="10"/>
  <c r="EX105" i="10"/>
  <c r="FQ105" i="10"/>
  <c r="FU105" i="10"/>
  <c r="FZ105" i="10"/>
  <c r="GB105" i="10"/>
  <c r="GH105" i="10"/>
  <c r="AI105" i="10"/>
  <c r="BY105" i="10"/>
  <c r="CP105" i="10"/>
  <c r="CV105" i="10"/>
  <c r="DE105" i="10"/>
  <c r="DZ105" i="10"/>
  <c r="EA105" i="10"/>
  <c r="EK105" i="10"/>
  <c r="EQ105" i="10"/>
  <c r="ET105" i="10"/>
  <c r="GI105" i="10"/>
  <c r="GL105" i="10"/>
  <c r="AC105" i="10"/>
  <c r="AS105" i="10"/>
  <c r="BA105" i="10"/>
  <c r="BG105" i="10"/>
  <c r="FD105" i="10"/>
  <c r="FK105" i="10"/>
  <c r="E105" i="10"/>
  <c r="N105" i="10"/>
  <c r="BU105" i="10"/>
  <c r="BV105" i="10"/>
  <c r="CE105" i="10"/>
  <c r="CK105" i="10"/>
  <c r="CN105" i="10"/>
  <c r="CO105" i="10"/>
  <c r="DN105" i="10"/>
  <c r="EF105" i="10"/>
  <c r="EO105" i="10"/>
  <c r="ER105" i="10"/>
  <c r="FM105" i="10"/>
  <c r="GS105" i="10"/>
  <c r="AU105" i="10"/>
  <c r="CH105" i="10"/>
  <c r="DA105" i="10"/>
  <c r="FW105" i="10"/>
  <c r="FY105" i="10"/>
  <c r="GO105" i="10"/>
  <c r="AN105" i="10"/>
  <c r="AQ105" i="10"/>
  <c r="EJ105" i="10"/>
  <c r="FF105" i="10"/>
  <c r="FL105" i="10"/>
  <c r="GC105" i="10"/>
  <c r="GF105" i="10"/>
  <c r="GZ105" i="10"/>
  <c r="B105" i="10"/>
  <c r="A106" i="10"/>
  <c r="A107" i="8"/>
  <c r="N107" i="8" l="1"/>
  <c r="P107" i="8"/>
  <c r="S107" i="8"/>
  <c r="V107" i="8"/>
  <c r="T107" i="8"/>
  <c r="J107" i="8"/>
  <c r="H107" i="8"/>
  <c r="D107" i="8"/>
  <c r="C107" i="8"/>
  <c r="M107" i="8"/>
  <c r="K107" i="8"/>
  <c r="Q107" i="8"/>
  <c r="U107" i="8"/>
  <c r="E107" i="8"/>
  <c r="O107" i="8"/>
  <c r="I107" i="8"/>
  <c r="R107" i="8"/>
  <c r="G107" i="8"/>
  <c r="B107" i="8"/>
  <c r="L107" i="8"/>
  <c r="M106" i="10"/>
  <c r="O106" i="10"/>
  <c r="Q106" i="10"/>
  <c r="V106" i="10"/>
  <c r="AU106" i="10"/>
  <c r="AV106" i="10"/>
  <c r="CD106" i="10"/>
  <c r="CE106" i="10"/>
  <c r="CK106" i="10"/>
  <c r="EI106" i="10"/>
  <c r="EZ106" i="10"/>
  <c r="FD106" i="10"/>
  <c r="S106" i="10"/>
  <c r="T106" i="10"/>
  <c r="BB106" i="10"/>
  <c r="BE106" i="10"/>
  <c r="CF106" i="10"/>
  <c r="DR106" i="10"/>
  <c r="EF106" i="10"/>
  <c r="FL106" i="10"/>
  <c r="GD106" i="10"/>
  <c r="GF106" i="10"/>
  <c r="GP106" i="10"/>
  <c r="AD106" i="10"/>
  <c r="AF106" i="10"/>
  <c r="BL106" i="10"/>
  <c r="BW106" i="10"/>
  <c r="BZ106" i="10"/>
  <c r="EL106" i="10"/>
  <c r="EX106" i="10"/>
  <c r="FC106" i="10"/>
  <c r="FK106" i="10"/>
  <c r="GH106" i="10"/>
  <c r="GU106" i="10"/>
  <c r="I106" i="10"/>
  <c r="N106" i="10"/>
  <c r="AB106" i="10"/>
  <c r="AC106" i="10"/>
  <c r="BK106" i="10"/>
  <c r="BN106" i="10"/>
  <c r="DG106" i="10"/>
  <c r="DZ106" i="10"/>
  <c r="EO106" i="10"/>
  <c r="EQ106" i="10"/>
  <c r="FM106" i="10"/>
  <c r="FO106" i="10"/>
  <c r="FW106" i="10"/>
  <c r="GR106" i="10"/>
  <c r="E106" i="10"/>
  <c r="AA106" i="10"/>
  <c r="AJ106" i="10"/>
  <c r="BI106" i="10"/>
  <c r="BU106" i="10"/>
  <c r="CY106" i="10"/>
  <c r="DD106" i="10"/>
  <c r="DJ106" i="10"/>
  <c r="DK106" i="10"/>
  <c r="EV106" i="10"/>
  <c r="FB106" i="10"/>
  <c r="FG106" i="10"/>
  <c r="FS106" i="10"/>
  <c r="GJ106" i="10"/>
  <c r="GW106" i="10"/>
  <c r="AN106" i="10"/>
  <c r="BJ106" i="10"/>
  <c r="CH106" i="10"/>
  <c r="CO106" i="10"/>
  <c r="DU106" i="10"/>
  <c r="FF106" i="10"/>
  <c r="GQ106" i="10"/>
  <c r="H106" i="10"/>
  <c r="X106" i="10"/>
  <c r="AE106" i="10"/>
  <c r="AW106" i="10"/>
  <c r="BC106" i="10"/>
  <c r="BO106" i="10"/>
  <c r="BV106" i="10"/>
  <c r="BY106" i="10"/>
  <c r="CB106" i="10"/>
  <c r="CI106" i="10"/>
  <c r="CM106" i="10"/>
  <c r="CP106" i="10"/>
  <c r="DN106" i="10"/>
  <c r="ED106" i="10"/>
  <c r="ES106" i="10"/>
  <c r="FJ106" i="10"/>
  <c r="GA106" i="10"/>
  <c r="AM106" i="10"/>
  <c r="BQ106" i="10"/>
  <c r="BR106" i="10"/>
  <c r="BT106" i="10"/>
  <c r="CL106" i="10"/>
  <c r="CQ106" i="10"/>
  <c r="DL106" i="10"/>
  <c r="DP106" i="10"/>
  <c r="EG106" i="10"/>
  <c r="EJ106" i="10"/>
  <c r="EP106" i="10"/>
  <c r="GO106" i="10"/>
  <c r="Y106" i="10"/>
  <c r="CV106" i="10"/>
  <c r="CW106" i="10"/>
  <c r="DC106" i="10"/>
  <c r="DV106" i="10"/>
  <c r="HA106" i="10"/>
  <c r="AI106" i="10"/>
  <c r="AL106" i="10"/>
  <c r="AP106" i="10"/>
  <c r="DH106" i="10"/>
  <c r="DS106" i="10"/>
  <c r="DX106" i="10"/>
  <c r="EH106" i="10"/>
  <c r="EK106" i="10"/>
  <c r="ET106" i="10"/>
  <c r="FQ106" i="10"/>
  <c r="FV106" i="10"/>
  <c r="GC106" i="10"/>
  <c r="GG106" i="10"/>
  <c r="GY106" i="10"/>
  <c r="GX106" i="10"/>
  <c r="AO106" i="10"/>
  <c r="BF106" i="10"/>
  <c r="BS106" i="10"/>
  <c r="DE106" i="10"/>
  <c r="DM106" i="10"/>
  <c r="DT106" i="10"/>
  <c r="EN106" i="10"/>
  <c r="GK106" i="10"/>
  <c r="GL106" i="10"/>
  <c r="G106" i="10"/>
  <c r="AG106" i="10"/>
  <c r="AQ106" i="10"/>
  <c r="AS106" i="10"/>
  <c r="BG106" i="10"/>
  <c r="BH106" i="10"/>
  <c r="BX106" i="10"/>
  <c r="CT106" i="10"/>
  <c r="DB106" i="10"/>
  <c r="DF106" i="10"/>
  <c r="DO106" i="10"/>
  <c r="DW106" i="10"/>
  <c r="EA106" i="10"/>
  <c r="EB106" i="10"/>
  <c r="ER106" i="10"/>
  <c r="FT106" i="10"/>
  <c r="FX106" i="10"/>
  <c r="GE106" i="10"/>
  <c r="GN106" i="10"/>
  <c r="AY106" i="10"/>
  <c r="BD106" i="10"/>
  <c r="BM106" i="10"/>
  <c r="CC106" i="10"/>
  <c r="CR106" i="10"/>
  <c r="CS106" i="10"/>
  <c r="CX106" i="10"/>
  <c r="EW106" i="10"/>
  <c r="FN106" i="10"/>
  <c r="GI106" i="10"/>
  <c r="GM106" i="10"/>
  <c r="F106" i="10"/>
  <c r="AT106" i="10"/>
  <c r="AX106" i="10"/>
  <c r="CG106" i="10"/>
  <c r="CZ106" i="10"/>
  <c r="DQ106" i="10"/>
  <c r="EE106" i="10"/>
  <c r="EM106" i="10"/>
  <c r="EY106" i="10"/>
  <c r="FU106" i="10"/>
  <c r="FY106" i="10"/>
  <c r="GV106" i="10"/>
  <c r="GZ106" i="10"/>
  <c r="U106" i="10"/>
  <c r="W106" i="10"/>
  <c r="Z106" i="10"/>
  <c r="AH106" i="10"/>
  <c r="AZ106" i="10"/>
  <c r="BA106" i="10"/>
  <c r="CA106" i="10"/>
  <c r="CJ106" i="10"/>
  <c r="CN106" i="10"/>
  <c r="CU106" i="10"/>
  <c r="DI106" i="10"/>
  <c r="EC106" i="10"/>
  <c r="EU106" i="10"/>
  <c r="FH106" i="10"/>
  <c r="FZ106" i="10"/>
  <c r="GB106" i="10"/>
  <c r="GT106" i="10"/>
  <c r="D106" i="10"/>
  <c r="P106" i="10"/>
  <c r="AK106" i="10"/>
  <c r="AR106" i="10"/>
  <c r="BP106" i="10"/>
  <c r="DA106" i="10"/>
  <c r="DY106" i="10"/>
  <c r="FA106" i="10"/>
  <c r="FE106" i="10"/>
  <c r="FI106" i="10"/>
  <c r="FP106" i="10"/>
  <c r="FR106" i="10"/>
  <c r="GS106" i="10"/>
  <c r="B106" i="10"/>
  <c r="A107" i="10"/>
  <c r="A108" i="8"/>
  <c r="M108" i="8" l="1"/>
  <c r="N108" i="8"/>
  <c r="B108" i="8"/>
  <c r="O108" i="8"/>
  <c r="V108" i="8"/>
  <c r="K108" i="8"/>
  <c r="L108" i="8"/>
  <c r="C108" i="8"/>
  <c r="J108" i="8"/>
  <c r="H108" i="8"/>
  <c r="Q108" i="8"/>
  <c r="P108" i="8"/>
  <c r="I108" i="8"/>
  <c r="S108" i="8"/>
  <c r="G108" i="8"/>
  <c r="T108" i="8"/>
  <c r="R108" i="8"/>
  <c r="E108" i="8"/>
  <c r="U108" i="8"/>
  <c r="D108" i="8"/>
  <c r="T107" i="10"/>
  <c r="AH107" i="10"/>
  <c r="AW107" i="10"/>
  <c r="BF107" i="10"/>
  <c r="CT107" i="10"/>
  <c r="DW107" i="10"/>
  <c r="EI107" i="10"/>
  <c r="EJ107" i="10"/>
  <c r="FT107" i="10"/>
  <c r="GF107" i="10"/>
  <c r="E107" i="10"/>
  <c r="Q107" i="10"/>
  <c r="AG107" i="10"/>
  <c r="AP107" i="10"/>
  <c r="BB107" i="10"/>
  <c r="BC107" i="10"/>
  <c r="BM107" i="10"/>
  <c r="BN107" i="10"/>
  <c r="CD107" i="10"/>
  <c r="CJ107" i="10"/>
  <c r="DC107" i="10"/>
  <c r="DP107" i="10"/>
  <c r="DU107" i="10"/>
  <c r="EA107" i="10"/>
  <c r="FF107" i="10"/>
  <c r="FH107" i="10"/>
  <c r="FW107" i="10"/>
  <c r="GX107" i="10"/>
  <c r="GT107" i="10"/>
  <c r="P107" i="10"/>
  <c r="CA107" i="10"/>
  <c r="CR107" i="10"/>
  <c r="CW107" i="10"/>
  <c r="DL107" i="10"/>
  <c r="DM107" i="10"/>
  <c r="DS107" i="10"/>
  <c r="EW107" i="10"/>
  <c r="FO107" i="10"/>
  <c r="GJ107" i="10"/>
  <c r="GM107" i="10"/>
  <c r="I107" i="10"/>
  <c r="W107" i="10"/>
  <c r="AC107" i="10"/>
  <c r="AD107" i="10"/>
  <c r="BO107" i="10"/>
  <c r="BV107" i="10"/>
  <c r="CL107" i="10"/>
  <c r="CX107" i="10"/>
  <c r="DE107" i="10"/>
  <c r="EN107" i="10"/>
  <c r="FG107" i="10"/>
  <c r="FZ107" i="10"/>
  <c r="GA107" i="10"/>
  <c r="H107" i="10"/>
  <c r="BG107" i="10"/>
  <c r="DT107" i="10"/>
  <c r="ES107" i="10"/>
  <c r="EY107" i="10"/>
  <c r="FC107" i="10"/>
  <c r="FU107" i="10"/>
  <c r="GC107" i="10"/>
  <c r="M107" i="10"/>
  <c r="U107" i="10"/>
  <c r="AJ107" i="10"/>
  <c r="AK107" i="10"/>
  <c r="AY107" i="10"/>
  <c r="BA107" i="10"/>
  <c r="BY107" i="10"/>
  <c r="CS107" i="10"/>
  <c r="EC107" i="10"/>
  <c r="GD107" i="10"/>
  <c r="GL107" i="10"/>
  <c r="GQ107" i="10"/>
  <c r="AM107" i="10"/>
  <c r="BJ107" i="10"/>
  <c r="CC107" i="10"/>
  <c r="CZ107" i="10"/>
  <c r="DH107" i="10"/>
  <c r="EK107" i="10"/>
  <c r="FB107" i="10"/>
  <c r="FI107" i="10"/>
  <c r="FJ107" i="10"/>
  <c r="FR107" i="10"/>
  <c r="FX107" i="10"/>
  <c r="GN107" i="10"/>
  <c r="D107" i="10"/>
  <c r="F107" i="10"/>
  <c r="Y107" i="10"/>
  <c r="BE107" i="10"/>
  <c r="BP107" i="10"/>
  <c r="BR107" i="10"/>
  <c r="BW107" i="10"/>
  <c r="CG107" i="10"/>
  <c r="CU107" i="10"/>
  <c r="DA107" i="10"/>
  <c r="DQ107" i="10"/>
  <c r="EQ107" i="10"/>
  <c r="FK107" i="10"/>
  <c r="FV107" i="10"/>
  <c r="GW107" i="10"/>
  <c r="O107" i="10"/>
  <c r="Z107" i="10"/>
  <c r="AB107" i="10"/>
  <c r="AR107" i="10"/>
  <c r="BX107" i="10"/>
  <c r="CB107" i="10"/>
  <c r="CM107" i="10"/>
  <c r="CO107" i="10"/>
  <c r="CY107" i="10"/>
  <c r="EF107" i="10"/>
  <c r="FS107" i="10"/>
  <c r="GE107" i="10"/>
  <c r="AQ107" i="10"/>
  <c r="AU107" i="10"/>
  <c r="BI107" i="10"/>
  <c r="BT107" i="10"/>
  <c r="DG107" i="10"/>
  <c r="DN107" i="10"/>
  <c r="DR107" i="10"/>
  <c r="EH107" i="10"/>
  <c r="EO107" i="10"/>
  <c r="EU107" i="10"/>
  <c r="EV107" i="10"/>
  <c r="FA107" i="10"/>
  <c r="GK107" i="10"/>
  <c r="GR107" i="10"/>
  <c r="GS107" i="10"/>
  <c r="GV107" i="10"/>
  <c r="AI107" i="10"/>
  <c r="AL107" i="10"/>
  <c r="AO107" i="10"/>
  <c r="AT107" i="10"/>
  <c r="BD107" i="10"/>
  <c r="BL107" i="10"/>
  <c r="BZ107" i="10"/>
  <c r="CF107" i="10"/>
  <c r="CQ107" i="10"/>
  <c r="ED107" i="10"/>
  <c r="ET107" i="10"/>
  <c r="FD107" i="10"/>
  <c r="FM107" i="10"/>
  <c r="GI107" i="10"/>
  <c r="G107" i="10"/>
  <c r="S107" i="10"/>
  <c r="AN107" i="10"/>
  <c r="AX107" i="10"/>
  <c r="CI107" i="10"/>
  <c r="CK107" i="10"/>
  <c r="DF107" i="10"/>
  <c r="DV107" i="10"/>
  <c r="EE107" i="10"/>
  <c r="EZ107" i="10"/>
  <c r="FP107" i="10"/>
  <c r="FQ107" i="10"/>
  <c r="GG107" i="10"/>
  <c r="GP107" i="10"/>
  <c r="N107" i="10"/>
  <c r="V107" i="10"/>
  <c r="AA107" i="10"/>
  <c r="AF107" i="10"/>
  <c r="AS107" i="10"/>
  <c r="AV107" i="10"/>
  <c r="BK107" i="10"/>
  <c r="BU107" i="10"/>
  <c r="CV107" i="10"/>
  <c r="DD107" i="10"/>
  <c r="DK107" i="10"/>
  <c r="EG107" i="10"/>
  <c r="EP107" i="10"/>
  <c r="ER107" i="10"/>
  <c r="EX107" i="10"/>
  <c r="FY107" i="10"/>
  <c r="BS107" i="10"/>
  <c r="CN107" i="10"/>
  <c r="CP107" i="10"/>
  <c r="DB107" i="10"/>
  <c r="EM107" i="10"/>
  <c r="FN107" i="10"/>
  <c r="X107" i="10"/>
  <c r="BH107" i="10"/>
  <c r="CE107" i="10"/>
  <c r="DJ107" i="10"/>
  <c r="DO107" i="10"/>
  <c r="DX107" i="10"/>
  <c r="DY107" i="10"/>
  <c r="EL107" i="10"/>
  <c r="FE107" i="10"/>
  <c r="FL107" i="10"/>
  <c r="GO107" i="10"/>
  <c r="GU107" i="10"/>
  <c r="AE107" i="10"/>
  <c r="AZ107" i="10"/>
  <c r="BQ107" i="10"/>
  <c r="CH107" i="10"/>
  <c r="DI107" i="10"/>
  <c r="DZ107" i="10"/>
  <c r="EB107" i="10"/>
  <c r="GB107" i="10"/>
  <c r="GH107" i="10"/>
  <c r="GY107" i="10"/>
  <c r="HA107" i="10"/>
  <c r="GZ107" i="10"/>
  <c r="B107" i="10"/>
  <c r="A108" i="10"/>
  <c r="A109" i="8"/>
  <c r="T109" i="8" l="1"/>
  <c r="P109" i="8"/>
  <c r="B109" i="8"/>
  <c r="K109" i="8"/>
  <c r="M109" i="8"/>
  <c r="I109" i="8"/>
  <c r="V109" i="8"/>
  <c r="C109" i="8"/>
  <c r="E109" i="8"/>
  <c r="U109" i="8"/>
  <c r="Q109" i="8"/>
  <c r="S109" i="8"/>
  <c r="R109" i="8"/>
  <c r="J109" i="8"/>
  <c r="D109" i="8"/>
  <c r="N109" i="8"/>
  <c r="G109" i="8"/>
  <c r="O109" i="8"/>
  <c r="L109" i="8"/>
  <c r="H109" i="8"/>
  <c r="AN108" i="10"/>
  <c r="AY108" i="10"/>
  <c r="AZ108" i="10"/>
  <c r="BC108" i="10"/>
  <c r="BO108" i="10"/>
  <c r="DN108" i="10"/>
  <c r="DP108" i="10"/>
  <c r="DR108" i="10"/>
  <c r="ES108" i="10"/>
  <c r="AT108" i="10"/>
  <c r="AW108" i="10"/>
  <c r="BG108" i="10"/>
  <c r="BK108" i="10"/>
  <c r="BX108" i="10"/>
  <c r="CH108" i="10"/>
  <c r="ED108" i="10"/>
  <c r="EI108" i="10"/>
  <c r="EN108" i="10"/>
  <c r="EY108" i="10"/>
  <c r="FZ108" i="10"/>
  <c r="GC108" i="10"/>
  <c r="GY108" i="10"/>
  <c r="D108" i="10"/>
  <c r="AG108" i="10"/>
  <c r="CF108" i="10"/>
  <c r="CQ108" i="10"/>
  <c r="CR108" i="10"/>
  <c r="ET108" i="10"/>
  <c r="EZ108" i="10"/>
  <c r="FA108" i="10"/>
  <c r="FG108" i="10"/>
  <c r="FS108" i="10"/>
  <c r="GJ108" i="10"/>
  <c r="GK108" i="10"/>
  <c r="GP108" i="10"/>
  <c r="V108" i="10"/>
  <c r="AO108" i="10"/>
  <c r="BV108" i="10"/>
  <c r="CK108" i="10"/>
  <c r="GI108" i="10"/>
  <c r="BH108" i="10"/>
  <c r="BM108" i="10"/>
  <c r="CV108" i="10"/>
  <c r="DB108" i="10"/>
  <c r="DG108" i="10"/>
  <c r="DK108" i="10"/>
  <c r="ER108" i="10"/>
  <c r="FJ108" i="10"/>
  <c r="FR108" i="10"/>
  <c r="FX108" i="10"/>
  <c r="AH108" i="10"/>
  <c r="AI108" i="10"/>
  <c r="AK108" i="10"/>
  <c r="BE108" i="10"/>
  <c r="CO108" i="10"/>
  <c r="DC108" i="10"/>
  <c r="DQ108" i="10"/>
  <c r="EE108" i="10"/>
  <c r="FO108" i="10"/>
  <c r="FY108" i="10"/>
  <c r="GM108" i="10"/>
  <c r="GU108" i="10"/>
  <c r="G108" i="10"/>
  <c r="BS108" i="10"/>
  <c r="BW108" i="10"/>
  <c r="CB108" i="10"/>
  <c r="CL108" i="10"/>
  <c r="CN108" i="10"/>
  <c r="DE108" i="10"/>
  <c r="DX108" i="10"/>
  <c r="FF108" i="10"/>
  <c r="FV108" i="10"/>
  <c r="GL108" i="10"/>
  <c r="P108" i="10"/>
  <c r="AL108" i="10"/>
  <c r="AU108" i="10"/>
  <c r="BQ108" i="10"/>
  <c r="CA108" i="10"/>
  <c r="CW108" i="10"/>
  <c r="CX108" i="10"/>
  <c r="DD108" i="10"/>
  <c r="DI108" i="10"/>
  <c r="DL108" i="10"/>
  <c r="DO108" i="10"/>
  <c r="DT108" i="10"/>
  <c r="DV108" i="10"/>
  <c r="DZ108" i="10"/>
  <c r="EG108" i="10"/>
  <c r="EH108" i="10"/>
  <c r="EL108" i="10"/>
  <c r="EV108" i="10"/>
  <c r="FP108" i="10"/>
  <c r="GD108" i="10"/>
  <c r="GH108" i="10"/>
  <c r="GT108" i="10"/>
  <c r="F108" i="10"/>
  <c r="O108" i="10"/>
  <c r="T108" i="10"/>
  <c r="AP108" i="10"/>
  <c r="AQ108" i="10"/>
  <c r="BD108" i="10"/>
  <c r="BT108" i="10"/>
  <c r="BU108" i="10"/>
  <c r="CC108" i="10"/>
  <c r="CE108" i="10"/>
  <c r="CP108" i="10"/>
  <c r="CT108" i="10"/>
  <c r="DW108" i="10"/>
  <c r="EW108" i="10"/>
  <c r="GE108" i="10"/>
  <c r="GS108" i="10"/>
  <c r="Y108" i="10"/>
  <c r="AA108" i="10"/>
  <c r="AB108" i="10"/>
  <c r="AE108" i="10"/>
  <c r="AF108" i="10"/>
  <c r="AS108" i="10"/>
  <c r="AX108" i="10"/>
  <c r="BF108" i="10"/>
  <c r="BI108" i="10"/>
  <c r="CD108" i="10"/>
  <c r="DA108" i="10"/>
  <c r="DY108" i="10"/>
  <c r="EK108" i="10"/>
  <c r="EM108" i="10"/>
  <c r="FC108" i="10"/>
  <c r="FN108" i="10"/>
  <c r="GN108" i="10"/>
  <c r="GR108" i="10"/>
  <c r="GQ108" i="10"/>
  <c r="M108" i="10"/>
  <c r="W108" i="10"/>
  <c r="BA108" i="10"/>
  <c r="BJ108" i="10"/>
  <c r="BY108" i="10"/>
  <c r="DM108" i="10"/>
  <c r="EF108" i="10"/>
  <c r="EJ108" i="10"/>
  <c r="FH108" i="10"/>
  <c r="FL108" i="10"/>
  <c r="GG108" i="10"/>
  <c r="I108" i="10"/>
  <c r="N108" i="10"/>
  <c r="U108" i="10"/>
  <c r="DS108" i="10"/>
  <c r="DU108" i="10"/>
  <c r="EB108" i="10"/>
  <c r="FT108" i="10"/>
  <c r="FW108" i="10"/>
  <c r="GB108" i="10"/>
  <c r="GF108" i="10"/>
  <c r="S108" i="10"/>
  <c r="AJ108" i="10"/>
  <c r="AR108" i="10"/>
  <c r="CG108" i="10"/>
  <c r="CI108" i="10"/>
  <c r="CM108" i="10"/>
  <c r="EA108" i="10"/>
  <c r="EO108" i="10"/>
  <c r="FQ108" i="10"/>
  <c r="FU108" i="10"/>
  <c r="GW108" i="10"/>
  <c r="AC108" i="10"/>
  <c r="AD108" i="10"/>
  <c r="BB108" i="10"/>
  <c r="BZ108" i="10"/>
  <c r="CZ108" i="10"/>
  <c r="DF108" i="10"/>
  <c r="DJ108" i="10"/>
  <c r="EQ108" i="10"/>
  <c r="EU108" i="10"/>
  <c r="GV108" i="10"/>
  <c r="E108" i="10"/>
  <c r="H108" i="10"/>
  <c r="AM108" i="10"/>
  <c r="AV108" i="10"/>
  <c r="BL108" i="10"/>
  <c r="BN108" i="10"/>
  <c r="BP108" i="10"/>
  <c r="BR108" i="10"/>
  <c r="CS108" i="10"/>
  <c r="DH108" i="10"/>
  <c r="EC108" i="10"/>
  <c r="EP108" i="10"/>
  <c r="EX108" i="10"/>
  <c r="FE108" i="10"/>
  <c r="FI108" i="10"/>
  <c r="FM108" i="10"/>
  <c r="Q108" i="10"/>
  <c r="X108" i="10"/>
  <c r="Z108" i="10"/>
  <c r="CJ108" i="10"/>
  <c r="CU108" i="10"/>
  <c r="CY108" i="10"/>
  <c r="FB108" i="10"/>
  <c r="FD108" i="10"/>
  <c r="FK108" i="10"/>
  <c r="GA108" i="10"/>
  <c r="GO108" i="10"/>
  <c r="GZ108" i="10"/>
  <c r="HA108" i="10"/>
  <c r="GX108" i="10"/>
  <c r="B108" i="10"/>
  <c r="A109" i="10"/>
  <c r="A110" i="8"/>
  <c r="T110" i="8" l="1"/>
  <c r="E110" i="8"/>
  <c r="O110" i="8"/>
  <c r="Q110" i="8"/>
  <c r="J110" i="8"/>
  <c r="L110" i="8"/>
  <c r="S110" i="8"/>
  <c r="I110" i="8"/>
  <c r="M110" i="8"/>
  <c r="C110" i="8"/>
  <c r="G110" i="8"/>
  <c r="V110" i="8"/>
  <c r="N110" i="8"/>
  <c r="R110" i="8"/>
  <c r="P110" i="8"/>
  <c r="K110" i="8"/>
  <c r="U110" i="8"/>
  <c r="B110" i="8"/>
  <c r="D110" i="8"/>
  <c r="H110" i="8"/>
  <c r="F109" i="10"/>
  <c r="U109" i="10"/>
  <c r="AG109" i="10"/>
  <c r="AQ109" i="10"/>
  <c r="AZ109" i="10"/>
  <c r="BX109" i="10"/>
  <c r="CJ109" i="10"/>
  <c r="CL109" i="10"/>
  <c r="DA109" i="10"/>
  <c r="DQ109" i="10"/>
  <c r="DU109" i="10"/>
  <c r="EE109" i="10"/>
  <c r="FA109" i="10"/>
  <c r="FE109" i="10"/>
  <c r="FR109" i="10"/>
  <c r="FV109" i="10"/>
  <c r="D109" i="10"/>
  <c r="O109" i="10"/>
  <c r="W109" i="10"/>
  <c r="Y109" i="10"/>
  <c r="BO109" i="10"/>
  <c r="BW109" i="10"/>
  <c r="CM109" i="10"/>
  <c r="CU109" i="10"/>
  <c r="DS109" i="10"/>
  <c r="EL109" i="10"/>
  <c r="FK109" i="10"/>
  <c r="FQ109" i="10"/>
  <c r="FZ109" i="10"/>
  <c r="GK109" i="10"/>
  <c r="GR109" i="10"/>
  <c r="GS109" i="10"/>
  <c r="GU109" i="10"/>
  <c r="E109" i="10"/>
  <c r="G109" i="10"/>
  <c r="AH109" i="10"/>
  <c r="AL109" i="10"/>
  <c r="BJ109" i="10"/>
  <c r="BQ109" i="10"/>
  <c r="DH109" i="10"/>
  <c r="DJ109" i="10"/>
  <c r="FH109" i="10"/>
  <c r="GG109" i="10"/>
  <c r="GI109" i="10"/>
  <c r="H109" i="10"/>
  <c r="I109" i="10"/>
  <c r="X109" i="10"/>
  <c r="AN109" i="10"/>
  <c r="AR109" i="10"/>
  <c r="AY109" i="10"/>
  <c r="CN109" i="10"/>
  <c r="CW109" i="10"/>
  <c r="ED109" i="10"/>
  <c r="EM109" i="10"/>
  <c r="ET109" i="10"/>
  <c r="EX109" i="10"/>
  <c r="FB109" i="10"/>
  <c r="FG109" i="10"/>
  <c r="FP109" i="10"/>
  <c r="GQ109" i="10"/>
  <c r="GT109" i="10"/>
  <c r="GY109" i="10"/>
  <c r="M109" i="10"/>
  <c r="S109" i="10"/>
  <c r="AI109" i="10"/>
  <c r="BN109" i="10"/>
  <c r="BP109" i="10"/>
  <c r="BY109" i="10"/>
  <c r="EU109" i="10"/>
  <c r="FY109" i="10"/>
  <c r="Q109" i="10"/>
  <c r="AP109" i="10"/>
  <c r="BF109" i="10"/>
  <c r="CB109" i="10"/>
  <c r="CC109" i="10"/>
  <c r="DM109" i="10"/>
  <c r="DR109" i="10"/>
  <c r="EB109" i="10"/>
  <c r="GJ109" i="10"/>
  <c r="GW109" i="10"/>
  <c r="BD109" i="10"/>
  <c r="BR109" i="10"/>
  <c r="CD109" i="10"/>
  <c r="CG109" i="10"/>
  <c r="DB109" i="10"/>
  <c r="DO109" i="10"/>
  <c r="DT109" i="10"/>
  <c r="EN109" i="10"/>
  <c r="ER109" i="10"/>
  <c r="FL109" i="10"/>
  <c r="FM109" i="10"/>
  <c r="FN109" i="10"/>
  <c r="FU109" i="10"/>
  <c r="GE109" i="10"/>
  <c r="GF109" i="10"/>
  <c r="GO109" i="10"/>
  <c r="GV109" i="10"/>
  <c r="V109" i="10"/>
  <c r="AA109" i="10"/>
  <c r="AB109" i="10"/>
  <c r="BA109" i="10"/>
  <c r="BG109" i="10"/>
  <c r="BI109" i="10"/>
  <c r="CA109" i="10"/>
  <c r="CY109" i="10"/>
  <c r="DE109" i="10"/>
  <c r="DP109" i="10"/>
  <c r="EJ109" i="10"/>
  <c r="FC109" i="10"/>
  <c r="FD109" i="10"/>
  <c r="FT109" i="10"/>
  <c r="N109" i="10"/>
  <c r="AK109" i="10"/>
  <c r="CK109" i="10"/>
  <c r="DF109" i="10"/>
  <c r="DI109" i="10"/>
  <c r="DL109" i="10"/>
  <c r="EH109" i="10"/>
  <c r="GC109" i="10"/>
  <c r="BC109" i="10"/>
  <c r="BM109" i="10"/>
  <c r="CE109" i="10"/>
  <c r="CF109" i="10"/>
  <c r="CV109" i="10"/>
  <c r="DC109" i="10"/>
  <c r="EP109" i="10"/>
  <c r="ES109" i="10"/>
  <c r="EW109" i="10"/>
  <c r="FX109" i="10"/>
  <c r="GX109" i="10"/>
  <c r="AD109" i="10"/>
  <c r="AF109" i="10"/>
  <c r="AJ109" i="10"/>
  <c r="AO109" i="10"/>
  <c r="BH109" i="10"/>
  <c r="BV109" i="10"/>
  <c r="CH109" i="10"/>
  <c r="EF109" i="10"/>
  <c r="EV109" i="10"/>
  <c r="GM109" i="10"/>
  <c r="HA109" i="10"/>
  <c r="BL109" i="10"/>
  <c r="BU109" i="10"/>
  <c r="CI109" i="10"/>
  <c r="CO109" i="10"/>
  <c r="DY109" i="10"/>
  <c r="DZ109" i="10"/>
  <c r="GA109" i="10"/>
  <c r="GN109" i="10"/>
  <c r="GP109" i="10"/>
  <c r="P109" i="10"/>
  <c r="BE109" i="10"/>
  <c r="BK109" i="10"/>
  <c r="CS109" i="10"/>
  <c r="DG109" i="10"/>
  <c r="DN109" i="10"/>
  <c r="DV109" i="10"/>
  <c r="EI109" i="10"/>
  <c r="EY109" i="10"/>
  <c r="FF109" i="10"/>
  <c r="GD109" i="10"/>
  <c r="GL109" i="10"/>
  <c r="AC109" i="10"/>
  <c r="AU109" i="10"/>
  <c r="AW109" i="10"/>
  <c r="BB109" i="10"/>
  <c r="DD109" i="10"/>
  <c r="DK109" i="10"/>
  <c r="DW109" i="10"/>
  <c r="DX109" i="10"/>
  <c r="EO109" i="10"/>
  <c r="AE109" i="10"/>
  <c r="AT109" i="10"/>
  <c r="AX109" i="10"/>
  <c r="BT109" i="10"/>
  <c r="CQ109" i="10"/>
  <c r="CT109" i="10"/>
  <c r="CX109" i="10"/>
  <c r="EA109" i="10"/>
  <c r="EK109" i="10"/>
  <c r="EQ109" i="10"/>
  <c r="EZ109" i="10"/>
  <c r="FJ109" i="10"/>
  <c r="FO109" i="10"/>
  <c r="FW109" i="10"/>
  <c r="T109" i="10"/>
  <c r="Z109" i="10"/>
  <c r="AM109" i="10"/>
  <c r="AS109" i="10"/>
  <c r="AV109" i="10"/>
  <c r="BS109" i="10"/>
  <c r="BZ109" i="10"/>
  <c r="CP109" i="10"/>
  <c r="CR109" i="10"/>
  <c r="CZ109" i="10"/>
  <c r="EC109" i="10"/>
  <c r="EG109" i="10"/>
  <c r="FI109" i="10"/>
  <c r="FS109" i="10"/>
  <c r="GB109" i="10"/>
  <c r="GH109" i="10"/>
  <c r="GZ109" i="10"/>
  <c r="B109" i="10"/>
  <c r="A110" i="10"/>
  <c r="A111" i="8"/>
  <c r="N111" i="8" l="1"/>
  <c r="P111" i="8"/>
  <c r="S111" i="8"/>
  <c r="V111" i="8"/>
  <c r="T111" i="8"/>
  <c r="J111" i="8"/>
  <c r="H111" i="8"/>
  <c r="D111" i="8"/>
  <c r="C111" i="8"/>
  <c r="M111" i="8"/>
  <c r="K111" i="8"/>
  <c r="Q111" i="8"/>
  <c r="U111" i="8"/>
  <c r="E111" i="8"/>
  <c r="O111" i="8"/>
  <c r="I111" i="8"/>
  <c r="R111" i="8"/>
  <c r="G111" i="8"/>
  <c r="B111" i="8"/>
  <c r="L111" i="8"/>
  <c r="AP110" i="10"/>
  <c r="BM110" i="10"/>
  <c r="BX110" i="10"/>
  <c r="CR110" i="10"/>
  <c r="DD110" i="10"/>
  <c r="DV110" i="10"/>
  <c r="FD110" i="10"/>
  <c r="FQ110" i="10"/>
  <c r="FT110" i="10"/>
  <c r="GK110" i="10"/>
  <c r="AE110" i="10"/>
  <c r="AT110" i="10"/>
  <c r="AX110" i="10"/>
  <c r="BQ110" i="10"/>
  <c r="BT110" i="10"/>
  <c r="CI110" i="10"/>
  <c r="GB110" i="10"/>
  <c r="GY110" i="10"/>
  <c r="GZ110" i="10"/>
  <c r="D110" i="10"/>
  <c r="AC110" i="10"/>
  <c r="AJ110" i="10"/>
  <c r="CH110" i="10"/>
  <c r="DP110" i="10"/>
  <c r="EF110" i="10"/>
  <c r="FX110" i="10"/>
  <c r="GI110" i="10"/>
  <c r="AV110" i="10"/>
  <c r="AW110" i="10"/>
  <c r="BD110" i="10"/>
  <c r="BI110" i="10"/>
  <c r="BU110" i="10"/>
  <c r="BW110" i="10"/>
  <c r="CQ110" i="10"/>
  <c r="CT110" i="10"/>
  <c r="EA110" i="10"/>
  <c r="ED110" i="10"/>
  <c r="EO110" i="10"/>
  <c r="FI110" i="10"/>
  <c r="GP110" i="10"/>
  <c r="W110" i="10"/>
  <c r="AB110" i="10"/>
  <c r="AF110" i="10"/>
  <c r="AR110" i="10"/>
  <c r="BB110" i="10"/>
  <c r="BF110" i="10"/>
  <c r="BK110" i="10"/>
  <c r="CE110" i="10"/>
  <c r="CL110" i="10"/>
  <c r="CM110" i="10"/>
  <c r="CO110" i="10"/>
  <c r="DU110" i="10"/>
  <c r="DZ110" i="10"/>
  <c r="EI110" i="10"/>
  <c r="EQ110" i="10"/>
  <c r="FK110" i="10"/>
  <c r="FZ110" i="10"/>
  <c r="HA110" i="10"/>
  <c r="H110" i="10"/>
  <c r="S110" i="10"/>
  <c r="AO110" i="10"/>
  <c r="CK110" i="10"/>
  <c r="CZ110" i="10"/>
  <c r="DX110" i="10"/>
  <c r="DY110" i="10"/>
  <c r="EJ110" i="10"/>
  <c r="ET110" i="10"/>
  <c r="EV110" i="10"/>
  <c r="EW110" i="10"/>
  <c r="FJ110" i="10"/>
  <c r="FL110" i="10"/>
  <c r="GA110" i="10"/>
  <c r="GG110" i="10"/>
  <c r="GQ110" i="10"/>
  <c r="N110" i="10"/>
  <c r="O110" i="10"/>
  <c r="AU110" i="10"/>
  <c r="BE110" i="10"/>
  <c r="BG110" i="10"/>
  <c r="BN110" i="10"/>
  <c r="CG110" i="10"/>
  <c r="CN110" i="10"/>
  <c r="CP110" i="10"/>
  <c r="CS110" i="10"/>
  <c r="CX110" i="10"/>
  <c r="DS110" i="10"/>
  <c r="EC110" i="10"/>
  <c r="EP110" i="10"/>
  <c r="GE110" i="10"/>
  <c r="GL110" i="10"/>
  <c r="GS110" i="10"/>
  <c r="BL110" i="10"/>
  <c r="BZ110" i="10"/>
  <c r="FA110" i="10"/>
  <c r="FN110" i="10"/>
  <c r="AS110" i="10"/>
  <c r="BH110" i="10"/>
  <c r="CJ110" i="10"/>
  <c r="DA110" i="10"/>
  <c r="DC110" i="10"/>
  <c r="DQ110" i="10"/>
  <c r="EM110" i="10"/>
  <c r="ES110" i="10"/>
  <c r="FS110" i="10"/>
  <c r="FU110" i="10"/>
  <c r="FW110" i="10"/>
  <c r="F110" i="10"/>
  <c r="T110" i="10"/>
  <c r="Z110" i="10"/>
  <c r="AH110" i="10"/>
  <c r="AM110" i="10"/>
  <c r="BR110" i="10"/>
  <c r="BY110" i="10"/>
  <c r="CB110" i="10"/>
  <c r="CD110" i="10"/>
  <c r="CU110" i="10"/>
  <c r="CY110" i="10"/>
  <c r="DG110" i="10"/>
  <c r="EE110" i="10"/>
  <c r="EN110" i="10"/>
  <c r="EZ110" i="10"/>
  <c r="FV110" i="10"/>
  <c r="GX110" i="10"/>
  <c r="E110" i="10"/>
  <c r="P110" i="10"/>
  <c r="AD110" i="10"/>
  <c r="AY110" i="10"/>
  <c r="BV110" i="10"/>
  <c r="FG110" i="10"/>
  <c r="FO110" i="10"/>
  <c r="FP110" i="10"/>
  <c r="GC110" i="10"/>
  <c r="I110" i="10"/>
  <c r="U110" i="10"/>
  <c r="V110" i="10"/>
  <c r="AG110" i="10"/>
  <c r="AZ110" i="10"/>
  <c r="BA110" i="10"/>
  <c r="BS110" i="10"/>
  <c r="CF110" i="10"/>
  <c r="DH110" i="10"/>
  <c r="DN110" i="10"/>
  <c r="EX110" i="10"/>
  <c r="GM110" i="10"/>
  <c r="GV110" i="10"/>
  <c r="M110" i="10"/>
  <c r="X110" i="10"/>
  <c r="Y110" i="10"/>
  <c r="AI110" i="10"/>
  <c r="AN110" i="10"/>
  <c r="BO110" i="10"/>
  <c r="DJ110" i="10"/>
  <c r="DL110" i="10"/>
  <c r="DR110" i="10"/>
  <c r="EG110" i="10"/>
  <c r="EH110" i="10"/>
  <c r="EU110" i="10"/>
  <c r="FB110" i="10"/>
  <c r="FC110" i="10"/>
  <c r="GF110" i="10"/>
  <c r="GH110" i="10"/>
  <c r="GJ110" i="10"/>
  <c r="AQ110" i="10"/>
  <c r="BP110" i="10"/>
  <c r="CA110" i="10"/>
  <c r="DI110" i="10"/>
  <c r="DK110" i="10"/>
  <c r="DO110" i="10"/>
  <c r="DW110" i="10"/>
  <c r="EB110" i="10"/>
  <c r="EL110" i="10"/>
  <c r="FE110" i="10"/>
  <c r="FR110" i="10"/>
  <c r="FY110" i="10"/>
  <c r="GO110" i="10"/>
  <c r="GR110" i="10"/>
  <c r="GW110" i="10"/>
  <c r="G110" i="10"/>
  <c r="AA110" i="10"/>
  <c r="BC110" i="10"/>
  <c r="BJ110" i="10"/>
  <c r="DB110" i="10"/>
  <c r="DE110" i="10"/>
  <c r="DF110" i="10"/>
  <c r="DM110" i="10"/>
  <c r="DT110" i="10"/>
  <c r="FF110" i="10"/>
  <c r="FM110" i="10"/>
  <c r="GD110" i="10"/>
  <c r="GN110" i="10"/>
  <c r="GU110" i="10"/>
  <c r="Q110" i="10"/>
  <c r="AK110" i="10"/>
  <c r="AL110" i="10"/>
  <c r="CC110" i="10"/>
  <c r="CV110" i="10"/>
  <c r="CW110" i="10"/>
  <c r="EK110" i="10"/>
  <c r="ER110" i="10"/>
  <c r="EY110" i="10"/>
  <c r="FH110" i="10"/>
  <c r="GT110" i="10"/>
  <c r="B110" i="10"/>
  <c r="A111" i="10"/>
  <c r="A112" i="8"/>
  <c r="P112" i="8" l="1"/>
  <c r="E112" i="8"/>
  <c r="T112" i="8"/>
  <c r="Q112" i="8"/>
  <c r="R112" i="8"/>
  <c r="D112" i="8"/>
  <c r="G112" i="8"/>
  <c r="I112" i="8"/>
  <c r="U112" i="8"/>
  <c r="S112" i="8"/>
  <c r="O112" i="8"/>
  <c r="M112" i="8"/>
  <c r="C112" i="8"/>
  <c r="H112" i="8"/>
  <c r="L112" i="8"/>
  <c r="B112" i="8"/>
  <c r="V112" i="8"/>
  <c r="N112" i="8"/>
  <c r="J112" i="8"/>
  <c r="K112" i="8"/>
  <c r="O111" i="10"/>
  <c r="AA111" i="10"/>
  <c r="AC111" i="10"/>
  <c r="AZ111" i="10"/>
  <c r="BI111" i="10"/>
  <c r="BJ111" i="10"/>
  <c r="ED111" i="10"/>
  <c r="EU111" i="10"/>
  <c r="FE111" i="10"/>
  <c r="FF111" i="10"/>
  <c r="GM111" i="10"/>
  <c r="GP111" i="10"/>
  <c r="GS111" i="10"/>
  <c r="G111" i="10"/>
  <c r="N111" i="10"/>
  <c r="AY111" i="10"/>
  <c r="BF111" i="10"/>
  <c r="BR111" i="10"/>
  <c r="CB111" i="10"/>
  <c r="CD111" i="10"/>
  <c r="CM111" i="10"/>
  <c r="CV111" i="10"/>
  <c r="DB111" i="10"/>
  <c r="DD111" i="10"/>
  <c r="DE111" i="10"/>
  <c r="DO111" i="10"/>
  <c r="EP111" i="10"/>
  <c r="FS111" i="10"/>
  <c r="FU111" i="10"/>
  <c r="FX111" i="10"/>
  <c r="GV111" i="10"/>
  <c r="M111" i="10"/>
  <c r="Z111" i="10"/>
  <c r="AD111" i="10"/>
  <c r="AO111" i="10"/>
  <c r="AS111" i="10"/>
  <c r="BK111" i="10"/>
  <c r="CC111" i="10"/>
  <c r="CF111" i="10"/>
  <c r="EE111" i="10"/>
  <c r="EF111" i="10"/>
  <c r="EQ111" i="10"/>
  <c r="FZ111" i="10"/>
  <c r="HA111" i="10"/>
  <c r="Y111" i="10"/>
  <c r="AM111" i="10"/>
  <c r="BL111" i="10"/>
  <c r="BO111" i="10"/>
  <c r="CG111" i="10"/>
  <c r="CH111" i="10"/>
  <c r="DH111" i="10"/>
  <c r="DJ111" i="10"/>
  <c r="DX111" i="10"/>
  <c r="ES111" i="10"/>
  <c r="EV111" i="10"/>
  <c r="GE111" i="10"/>
  <c r="GJ111" i="10"/>
  <c r="V111" i="10"/>
  <c r="AH111" i="10"/>
  <c r="AN111" i="10"/>
  <c r="AP111" i="10"/>
  <c r="BG111" i="10"/>
  <c r="BV111" i="10"/>
  <c r="CJ111" i="10"/>
  <c r="CQ111" i="10"/>
  <c r="EB111" i="10"/>
  <c r="EH111" i="10"/>
  <c r="EJ111" i="10"/>
  <c r="ET111" i="10"/>
  <c r="FP111" i="10"/>
  <c r="GH111" i="10"/>
  <c r="GI111" i="10"/>
  <c r="H111" i="10"/>
  <c r="AF111" i="10"/>
  <c r="AI111" i="10"/>
  <c r="AQ111" i="10"/>
  <c r="AW111" i="10"/>
  <c r="BH111" i="10"/>
  <c r="CN111" i="10"/>
  <c r="CP111" i="10"/>
  <c r="DT111" i="10"/>
  <c r="DV111" i="10"/>
  <c r="EN111" i="10"/>
  <c r="FH111" i="10"/>
  <c r="FI111" i="10"/>
  <c r="FN111" i="10"/>
  <c r="GN111" i="10"/>
  <c r="GT111" i="10"/>
  <c r="BE111" i="10"/>
  <c r="BZ111" i="10"/>
  <c r="CO111" i="10"/>
  <c r="FC111" i="10"/>
  <c r="FY111" i="10"/>
  <c r="AG111" i="10"/>
  <c r="AR111" i="10"/>
  <c r="AT111" i="10"/>
  <c r="AX111" i="10"/>
  <c r="BU111" i="10"/>
  <c r="DN111" i="10"/>
  <c r="EY111" i="10"/>
  <c r="FG111" i="10"/>
  <c r="FJ111" i="10"/>
  <c r="FR111" i="10"/>
  <c r="FW111" i="10"/>
  <c r="P111" i="10"/>
  <c r="AU111" i="10"/>
  <c r="BX111" i="10"/>
  <c r="CK111" i="10"/>
  <c r="CL111" i="10"/>
  <c r="DZ111" i="10"/>
  <c r="FD111" i="10"/>
  <c r="FT111" i="10"/>
  <c r="GB111" i="10"/>
  <c r="GF111" i="10"/>
  <c r="AL111" i="10"/>
  <c r="AV111" i="10"/>
  <c r="BT111" i="10"/>
  <c r="BW111" i="10"/>
  <c r="CT111" i="10"/>
  <c r="CX111" i="10"/>
  <c r="DF111" i="10"/>
  <c r="DQ111" i="10"/>
  <c r="DU111" i="10"/>
  <c r="EC111" i="10"/>
  <c r="EX111" i="10"/>
  <c r="FM111" i="10"/>
  <c r="GU111" i="10"/>
  <c r="GZ111" i="10"/>
  <c r="D111" i="10"/>
  <c r="U111" i="10"/>
  <c r="CA111" i="10"/>
  <c r="CU111" i="10"/>
  <c r="CW111" i="10"/>
  <c r="DP111" i="10"/>
  <c r="EL111" i="10"/>
  <c r="FK111" i="10"/>
  <c r="FQ111" i="10"/>
  <c r="GA111" i="10"/>
  <c r="GG111" i="10"/>
  <c r="GK111" i="10"/>
  <c r="GQ111" i="10"/>
  <c r="E111" i="10"/>
  <c r="F111" i="10"/>
  <c r="S111" i="10"/>
  <c r="BC111" i="10"/>
  <c r="BD111" i="10"/>
  <c r="DG111" i="10"/>
  <c r="DW111" i="10"/>
  <c r="EW111" i="10"/>
  <c r="EZ111" i="10"/>
  <c r="GX111" i="10"/>
  <c r="GW111" i="10"/>
  <c r="I111" i="10"/>
  <c r="W111" i="10"/>
  <c r="AB111" i="10"/>
  <c r="AE111" i="10"/>
  <c r="BM111" i="10"/>
  <c r="CE111" i="10"/>
  <c r="DC111" i="10"/>
  <c r="DS111" i="10"/>
  <c r="EM111" i="10"/>
  <c r="GC111" i="10"/>
  <c r="GL111" i="10"/>
  <c r="GO111" i="10"/>
  <c r="X111" i="10"/>
  <c r="AK111" i="10"/>
  <c r="BA111" i="10"/>
  <c r="BN111" i="10"/>
  <c r="BQ111" i="10"/>
  <c r="BS111" i="10"/>
  <c r="CS111" i="10"/>
  <c r="DA111" i="10"/>
  <c r="DI111" i="10"/>
  <c r="DM111" i="10"/>
  <c r="DY111" i="10"/>
  <c r="EI111" i="10"/>
  <c r="GR111" i="10"/>
  <c r="Q111" i="10"/>
  <c r="T111" i="10"/>
  <c r="BB111" i="10"/>
  <c r="BP111" i="10"/>
  <c r="BY111" i="10"/>
  <c r="CI111" i="10"/>
  <c r="CR111" i="10"/>
  <c r="CY111" i="10"/>
  <c r="CZ111" i="10"/>
  <c r="DR111" i="10"/>
  <c r="EA111" i="10"/>
  <c r="EG111" i="10"/>
  <c r="ER111" i="10"/>
  <c r="FA111" i="10"/>
  <c r="FO111" i="10"/>
  <c r="AJ111" i="10"/>
  <c r="DK111" i="10"/>
  <c r="DL111" i="10"/>
  <c r="EK111" i="10"/>
  <c r="EO111" i="10"/>
  <c r="FB111" i="10"/>
  <c r="FL111" i="10"/>
  <c r="FV111" i="10"/>
  <c r="GD111" i="10"/>
  <c r="GY111" i="10"/>
  <c r="B111" i="10"/>
  <c r="A112" i="10"/>
  <c r="A113" i="8"/>
  <c r="S113" i="8" l="1"/>
  <c r="G113" i="8"/>
  <c r="R113" i="8"/>
  <c r="Q113" i="8"/>
  <c r="N113" i="8"/>
  <c r="L113" i="8"/>
  <c r="D113" i="8"/>
  <c r="H113" i="8"/>
  <c r="O113" i="8"/>
  <c r="J113" i="8"/>
  <c r="K113" i="8"/>
  <c r="T113" i="8"/>
  <c r="B113" i="8"/>
  <c r="U113" i="8"/>
  <c r="V113" i="8"/>
  <c r="M113" i="8"/>
  <c r="P113" i="8"/>
  <c r="E113" i="8"/>
  <c r="I113" i="8"/>
  <c r="C113" i="8"/>
  <c r="H112" i="10"/>
  <c r="N112" i="10"/>
  <c r="V112" i="10"/>
  <c r="Z112" i="10"/>
  <c r="AB112" i="10"/>
  <c r="AK112" i="10"/>
  <c r="AU112" i="10"/>
  <c r="CD112" i="10"/>
  <c r="CK112" i="10"/>
  <c r="CM112" i="10"/>
  <c r="DC112" i="10"/>
  <c r="DM112" i="10"/>
  <c r="DZ112" i="10"/>
  <c r="EV112" i="10"/>
  <c r="AX112" i="10"/>
  <c r="BA112" i="10"/>
  <c r="BS112" i="10"/>
  <c r="CW112" i="10"/>
  <c r="CX112" i="10"/>
  <c r="DN112" i="10"/>
  <c r="EJ112" i="10"/>
  <c r="FG112" i="10"/>
  <c r="FL112" i="10"/>
  <c r="FO112" i="10"/>
  <c r="GI112" i="10"/>
  <c r="GP112" i="10"/>
  <c r="S112" i="10"/>
  <c r="BJ112" i="10"/>
  <c r="BV112" i="10"/>
  <c r="EL112" i="10"/>
  <c r="EN112" i="10"/>
  <c r="FQ112" i="10"/>
  <c r="GA112" i="10"/>
  <c r="GB112" i="10"/>
  <c r="E112" i="10"/>
  <c r="M112" i="10"/>
  <c r="AE112" i="10"/>
  <c r="AR112" i="10"/>
  <c r="BR112" i="10"/>
  <c r="CI112" i="10"/>
  <c r="CS112" i="10"/>
  <c r="DI112" i="10"/>
  <c r="EE112" i="10"/>
  <c r="FK112" i="10"/>
  <c r="GE112" i="10"/>
  <c r="GF112" i="10"/>
  <c r="GV112" i="10"/>
  <c r="I112" i="10"/>
  <c r="AN112" i="10"/>
  <c r="AO112" i="10"/>
  <c r="DP112" i="10"/>
  <c r="DY112" i="10"/>
  <c r="EA112" i="10"/>
  <c r="EM112" i="10"/>
  <c r="GO112" i="10"/>
  <c r="CH112" i="10"/>
  <c r="CR112" i="10"/>
  <c r="DE112" i="10"/>
  <c r="EK112" i="10"/>
  <c r="FR112" i="10"/>
  <c r="GJ112" i="10"/>
  <c r="GZ112" i="10"/>
  <c r="GT112" i="10"/>
  <c r="Q112" i="10"/>
  <c r="T112" i="10"/>
  <c r="BP112" i="10"/>
  <c r="BU112" i="10"/>
  <c r="CE112" i="10"/>
  <c r="CT112" i="10"/>
  <c r="CY112" i="10"/>
  <c r="DV112" i="10"/>
  <c r="DX112" i="10"/>
  <c r="EC112" i="10"/>
  <c r="EO112" i="10"/>
  <c r="EW112" i="10"/>
  <c r="FB112" i="10"/>
  <c r="FD112" i="10"/>
  <c r="FI112" i="10"/>
  <c r="GC112" i="10"/>
  <c r="GH112" i="10"/>
  <c r="GW112" i="10"/>
  <c r="AC112" i="10"/>
  <c r="AJ112" i="10"/>
  <c r="AY112" i="10"/>
  <c r="BM112" i="10"/>
  <c r="DA112" i="10"/>
  <c r="DJ112" i="10"/>
  <c r="EF112" i="10"/>
  <c r="FH112" i="10"/>
  <c r="FZ112" i="10"/>
  <c r="AA112" i="10"/>
  <c r="AG112" i="10"/>
  <c r="AM112" i="10"/>
  <c r="AT112" i="10"/>
  <c r="AZ112" i="10"/>
  <c r="BH112" i="10"/>
  <c r="BI112" i="10"/>
  <c r="BZ112" i="10"/>
  <c r="CB112" i="10"/>
  <c r="CJ112" i="10"/>
  <c r="DH112" i="10"/>
  <c r="DR112" i="10"/>
  <c r="DU112" i="10"/>
  <c r="ED112" i="10"/>
  <c r="ER112" i="10"/>
  <c r="EU112" i="10"/>
  <c r="FJ112" i="10"/>
  <c r="FT112" i="10"/>
  <c r="GN112" i="10"/>
  <c r="GU112" i="10"/>
  <c r="U112" i="10"/>
  <c r="X112" i="10"/>
  <c r="AS112" i="10"/>
  <c r="BB112" i="10"/>
  <c r="FM112" i="10"/>
  <c r="FP112" i="10"/>
  <c r="FW112" i="10"/>
  <c r="GK112" i="10"/>
  <c r="GR112" i="10"/>
  <c r="Y112" i="10"/>
  <c r="BK112" i="10"/>
  <c r="BO112" i="10"/>
  <c r="BQ112" i="10"/>
  <c r="BT112" i="10"/>
  <c r="CF112" i="10"/>
  <c r="CG112" i="10"/>
  <c r="CP112" i="10"/>
  <c r="CV112" i="10"/>
  <c r="DO112" i="10"/>
  <c r="EG112" i="10"/>
  <c r="EP112" i="10"/>
  <c r="FN112" i="10"/>
  <c r="D112" i="10"/>
  <c r="AH112" i="10"/>
  <c r="AV112" i="10"/>
  <c r="BN112" i="10"/>
  <c r="BX112" i="10"/>
  <c r="CA112" i="10"/>
  <c r="CC112" i="10"/>
  <c r="DW112" i="10"/>
  <c r="EH112" i="10"/>
  <c r="EI112" i="10"/>
  <c r="EX112" i="10"/>
  <c r="FE112" i="10"/>
  <c r="FS112" i="10"/>
  <c r="GL112" i="10"/>
  <c r="AQ112" i="10"/>
  <c r="AW112" i="10"/>
  <c r="BL112" i="10"/>
  <c r="CL112" i="10"/>
  <c r="CQ112" i="10"/>
  <c r="CU112" i="10"/>
  <c r="CZ112" i="10"/>
  <c r="DD112" i="10"/>
  <c r="DF112" i="10"/>
  <c r="EB112" i="10"/>
  <c r="FA112" i="10"/>
  <c r="FV112" i="10"/>
  <c r="FY112" i="10"/>
  <c r="F112" i="10"/>
  <c r="P112" i="10"/>
  <c r="W112" i="10"/>
  <c r="AL112" i="10"/>
  <c r="FF112" i="10"/>
  <c r="GD112" i="10"/>
  <c r="GG112" i="10"/>
  <c r="G112" i="10"/>
  <c r="O112" i="10"/>
  <c r="BC112" i="10"/>
  <c r="BD112" i="10"/>
  <c r="BF112" i="10"/>
  <c r="BG112" i="10"/>
  <c r="BW112" i="10"/>
  <c r="BY112" i="10"/>
  <c r="CN112" i="10"/>
  <c r="CO112" i="10"/>
  <c r="DG112" i="10"/>
  <c r="DK112" i="10"/>
  <c r="EQ112" i="10"/>
  <c r="FX112" i="10"/>
  <c r="GM112" i="10"/>
  <c r="HA112" i="10"/>
  <c r="AD112" i="10"/>
  <c r="AF112" i="10"/>
  <c r="AI112" i="10"/>
  <c r="AP112" i="10"/>
  <c r="BE112" i="10"/>
  <c r="DB112" i="10"/>
  <c r="DL112" i="10"/>
  <c r="DQ112" i="10"/>
  <c r="DS112" i="10"/>
  <c r="DT112" i="10"/>
  <c r="ES112" i="10"/>
  <c r="ET112" i="10"/>
  <c r="EY112" i="10"/>
  <c r="EZ112" i="10"/>
  <c r="FC112" i="10"/>
  <c r="FU112" i="10"/>
  <c r="GS112" i="10"/>
  <c r="GX112" i="10"/>
  <c r="GQ112" i="10"/>
  <c r="GY112" i="10"/>
  <c r="B112" i="10"/>
  <c r="A113" i="10"/>
  <c r="A114" i="8"/>
  <c r="K114" i="8" l="1"/>
  <c r="Q114" i="8"/>
  <c r="T114" i="8"/>
  <c r="U114" i="8"/>
  <c r="E114" i="8"/>
  <c r="M114" i="8"/>
  <c r="R114" i="8"/>
  <c r="L114" i="8"/>
  <c r="H114" i="8"/>
  <c r="S114" i="8"/>
  <c r="J114" i="8"/>
  <c r="O114" i="8"/>
  <c r="V114" i="8"/>
  <c r="P114" i="8"/>
  <c r="B114" i="8"/>
  <c r="N114" i="8"/>
  <c r="G114" i="8"/>
  <c r="C114" i="8"/>
  <c r="I114" i="8"/>
  <c r="D114" i="8"/>
  <c r="D113" i="10"/>
  <c r="N113" i="10"/>
  <c r="AK113" i="10"/>
  <c r="AM113" i="10"/>
  <c r="AP113" i="10"/>
  <c r="AS113" i="10"/>
  <c r="AX113" i="10"/>
  <c r="BE113" i="10"/>
  <c r="BM113" i="10"/>
  <c r="BR113" i="10"/>
  <c r="BT113" i="10"/>
  <c r="DB113" i="10"/>
  <c r="DO113" i="10"/>
  <c r="EC113" i="10"/>
  <c r="EK113" i="10"/>
  <c r="EW113" i="10"/>
  <c r="FO113" i="10"/>
  <c r="GL113" i="10"/>
  <c r="GM113" i="10"/>
  <c r="M113" i="10"/>
  <c r="T113" i="10"/>
  <c r="Z113" i="10"/>
  <c r="AG113" i="10"/>
  <c r="AR113" i="10"/>
  <c r="CG113" i="10"/>
  <c r="CL113" i="10"/>
  <c r="DA113" i="10"/>
  <c r="DS113" i="10"/>
  <c r="EP113" i="10"/>
  <c r="ER113" i="10"/>
  <c r="FM113" i="10"/>
  <c r="FP113" i="10"/>
  <c r="GV113" i="10"/>
  <c r="F113" i="10"/>
  <c r="S113" i="10"/>
  <c r="U113" i="10"/>
  <c r="Y113" i="10"/>
  <c r="AT113" i="10"/>
  <c r="BF113" i="10"/>
  <c r="BO113" i="10"/>
  <c r="CW113" i="10"/>
  <c r="CZ113" i="10"/>
  <c r="DG113" i="10"/>
  <c r="EJ113" i="10"/>
  <c r="FI113" i="10"/>
  <c r="BS113" i="10"/>
  <c r="CR113" i="10"/>
  <c r="DC113" i="10"/>
  <c r="EU113" i="10"/>
  <c r="FU113" i="10"/>
  <c r="E113" i="10"/>
  <c r="P113" i="10"/>
  <c r="AE113" i="10"/>
  <c r="BK113" i="10"/>
  <c r="BL113" i="10"/>
  <c r="BW113" i="10"/>
  <c r="CU113" i="10"/>
  <c r="EX113" i="10"/>
  <c r="GB113" i="10"/>
  <c r="GO113" i="10"/>
  <c r="GS113" i="10"/>
  <c r="BN113" i="10"/>
  <c r="DL113" i="10"/>
  <c r="DM113" i="10"/>
  <c r="EM113" i="10"/>
  <c r="FA113" i="10"/>
  <c r="FD113" i="10"/>
  <c r="FJ113" i="10"/>
  <c r="FL113" i="10"/>
  <c r="GA113" i="10"/>
  <c r="GH113" i="10"/>
  <c r="GZ113" i="10"/>
  <c r="AF113" i="10"/>
  <c r="AI113" i="10"/>
  <c r="AV113" i="10"/>
  <c r="AY113" i="10"/>
  <c r="BC113" i="10"/>
  <c r="BY113" i="10"/>
  <c r="CV113" i="10"/>
  <c r="DU113" i="10"/>
  <c r="DZ113" i="10"/>
  <c r="EL113" i="10"/>
  <c r="EQ113" i="10"/>
  <c r="ET113" i="10"/>
  <c r="FN113" i="10"/>
  <c r="FX113" i="10"/>
  <c r="GP113" i="10"/>
  <c r="GT113" i="10"/>
  <c r="O113" i="10"/>
  <c r="AJ113" i="10"/>
  <c r="AZ113" i="10"/>
  <c r="CC113" i="10"/>
  <c r="DE113" i="10"/>
  <c r="DH113" i="10"/>
  <c r="DK113" i="10"/>
  <c r="EF113" i="10"/>
  <c r="EH113" i="10"/>
  <c r="FT113" i="10"/>
  <c r="FV113" i="10"/>
  <c r="GC113" i="10"/>
  <c r="CB113" i="10"/>
  <c r="CD113" i="10"/>
  <c r="CH113" i="10"/>
  <c r="CS113" i="10"/>
  <c r="CX113" i="10"/>
  <c r="DF113" i="10"/>
  <c r="EI113" i="10"/>
  <c r="EV113" i="10"/>
  <c r="GG113" i="10"/>
  <c r="GK113" i="10"/>
  <c r="GN113" i="10"/>
  <c r="GU113" i="10"/>
  <c r="G113" i="10"/>
  <c r="AA113" i="10"/>
  <c r="BA113" i="10"/>
  <c r="CA113" i="10"/>
  <c r="CK113" i="10"/>
  <c r="CQ113" i="10"/>
  <c r="CY113" i="10"/>
  <c r="DP113" i="10"/>
  <c r="EA113" i="10"/>
  <c r="EB113" i="10"/>
  <c r="FB113" i="10"/>
  <c r="GE113" i="10"/>
  <c r="GF113" i="10"/>
  <c r="GI113" i="10"/>
  <c r="V113" i="10"/>
  <c r="AW113" i="10"/>
  <c r="BB113" i="10"/>
  <c r="BI113" i="10"/>
  <c r="BQ113" i="10"/>
  <c r="BU113" i="10"/>
  <c r="BX113" i="10"/>
  <c r="EN113" i="10"/>
  <c r="ES113" i="10"/>
  <c r="EY113" i="10"/>
  <c r="FR113" i="10"/>
  <c r="FS113" i="10"/>
  <c r="GD113" i="10"/>
  <c r="I113" i="10"/>
  <c r="Q113" i="10"/>
  <c r="X113" i="10"/>
  <c r="AB113" i="10"/>
  <c r="AD113" i="10"/>
  <c r="BG113" i="10"/>
  <c r="CE113" i="10"/>
  <c r="CN113" i="10"/>
  <c r="DD113" i="10"/>
  <c r="DJ113" i="10"/>
  <c r="DN113" i="10"/>
  <c r="DR113" i="10"/>
  <c r="DT113" i="10"/>
  <c r="ED113" i="10"/>
  <c r="FF113" i="10"/>
  <c r="FK113" i="10"/>
  <c r="FY113" i="10"/>
  <c r="GX113" i="10"/>
  <c r="AH113" i="10"/>
  <c r="AN113" i="10"/>
  <c r="AO113" i="10"/>
  <c r="BP113" i="10"/>
  <c r="CO113" i="10"/>
  <c r="DI113" i="10"/>
  <c r="DY113" i="10"/>
  <c r="EZ113" i="10"/>
  <c r="FH113" i="10"/>
  <c r="AQ113" i="10"/>
  <c r="BH113" i="10"/>
  <c r="CP113" i="10"/>
  <c r="DV113" i="10"/>
  <c r="FC113" i="10"/>
  <c r="FE113" i="10"/>
  <c r="FZ113" i="10"/>
  <c r="GJ113" i="10"/>
  <c r="GY113" i="10"/>
  <c r="AC113" i="10"/>
  <c r="AL113" i="10"/>
  <c r="AU113" i="10"/>
  <c r="BZ113" i="10"/>
  <c r="CI113" i="10"/>
  <c r="DQ113" i="10"/>
  <c r="DW113" i="10"/>
  <c r="EO113" i="10"/>
  <c r="FG113" i="10"/>
  <c r="GW113" i="10"/>
  <c r="HA113" i="10"/>
  <c r="H113" i="10"/>
  <c r="W113" i="10"/>
  <c r="BD113" i="10"/>
  <c r="BJ113" i="10"/>
  <c r="BV113" i="10"/>
  <c r="CF113" i="10"/>
  <c r="CJ113" i="10"/>
  <c r="CM113" i="10"/>
  <c r="CT113" i="10"/>
  <c r="DX113" i="10"/>
  <c r="EE113" i="10"/>
  <c r="EG113" i="10"/>
  <c r="FQ113" i="10"/>
  <c r="FW113" i="10"/>
  <c r="GQ113" i="10"/>
  <c r="GR113" i="10"/>
  <c r="B113" i="10"/>
  <c r="A114" i="10"/>
  <c r="A115" i="8"/>
  <c r="R115" i="8" l="1"/>
  <c r="Q115" i="8"/>
  <c r="G115" i="8"/>
  <c r="I115" i="8"/>
  <c r="K115" i="8"/>
  <c r="E115" i="8"/>
  <c r="L115" i="8"/>
  <c r="O115" i="8"/>
  <c r="U115" i="8"/>
  <c r="B115" i="8"/>
  <c r="T115" i="8"/>
  <c r="P115" i="8"/>
  <c r="C115" i="8"/>
  <c r="J115" i="8"/>
  <c r="D115" i="8"/>
  <c r="V115" i="8"/>
  <c r="N115" i="8"/>
  <c r="S115" i="8"/>
  <c r="M115" i="8"/>
  <c r="H115" i="8"/>
  <c r="AR114" i="10"/>
  <c r="AT114" i="10"/>
  <c r="BA114" i="10"/>
  <c r="BZ114" i="10"/>
  <c r="CA114" i="10"/>
  <c r="DC114" i="10"/>
  <c r="DL114" i="10"/>
  <c r="EH114" i="10"/>
  <c r="FU114" i="10"/>
  <c r="FX114" i="10"/>
  <c r="Y114" i="10"/>
  <c r="BE114" i="10"/>
  <c r="BU114" i="10"/>
  <c r="BV114" i="10"/>
  <c r="BX114" i="10"/>
  <c r="CK114" i="10"/>
  <c r="CY114" i="10"/>
  <c r="DF114" i="10"/>
  <c r="EE114" i="10"/>
  <c r="FM114" i="10"/>
  <c r="FT114" i="10"/>
  <c r="GK114" i="10"/>
  <c r="GO114" i="10"/>
  <c r="HA114" i="10"/>
  <c r="GX114" i="10"/>
  <c r="H114" i="10"/>
  <c r="V114" i="10"/>
  <c r="AB114" i="10"/>
  <c r="CC114" i="10"/>
  <c r="ER114" i="10"/>
  <c r="ES114" i="10"/>
  <c r="FV114" i="10"/>
  <c r="GN114" i="10"/>
  <c r="N114" i="10"/>
  <c r="AJ114" i="10"/>
  <c r="AK114" i="10"/>
  <c r="BB114" i="10"/>
  <c r="BJ114" i="10"/>
  <c r="BP114" i="10"/>
  <c r="CJ114" i="10"/>
  <c r="DA114" i="10"/>
  <c r="DG114" i="10"/>
  <c r="DH114" i="10"/>
  <c r="DM114" i="10"/>
  <c r="DX114" i="10"/>
  <c r="GB114" i="10"/>
  <c r="GW114" i="10"/>
  <c r="I114" i="10"/>
  <c r="X114" i="10"/>
  <c r="Z114" i="10"/>
  <c r="AQ114" i="10"/>
  <c r="BD114" i="10"/>
  <c r="BN114" i="10"/>
  <c r="BS114" i="10"/>
  <c r="CP114" i="10"/>
  <c r="DS114" i="10"/>
  <c r="DV114" i="10"/>
  <c r="EC114" i="10"/>
  <c r="EV114" i="10"/>
  <c r="FY114" i="10"/>
  <c r="D114" i="10"/>
  <c r="AM114" i="10"/>
  <c r="AO114" i="10"/>
  <c r="BM114" i="10"/>
  <c r="BT114" i="10"/>
  <c r="BY114" i="10"/>
  <c r="CB114" i="10"/>
  <c r="CT114" i="10"/>
  <c r="EG114" i="10"/>
  <c r="GE114" i="10"/>
  <c r="GH114" i="10"/>
  <c r="F114" i="10"/>
  <c r="G114" i="10"/>
  <c r="M114" i="10"/>
  <c r="T114" i="10"/>
  <c r="AL114" i="10"/>
  <c r="CX114" i="10"/>
  <c r="DI114" i="10"/>
  <c r="DW114" i="10"/>
  <c r="EA114" i="10"/>
  <c r="EX114" i="10"/>
  <c r="EY114" i="10"/>
  <c r="FC114" i="10"/>
  <c r="FP114" i="10"/>
  <c r="E114" i="10"/>
  <c r="AA114" i="10"/>
  <c r="AF114" i="10"/>
  <c r="AH114" i="10"/>
  <c r="AP114" i="10"/>
  <c r="BC114" i="10"/>
  <c r="BF114" i="10"/>
  <c r="BO114" i="10"/>
  <c r="CN114" i="10"/>
  <c r="DJ114" i="10"/>
  <c r="DT114" i="10"/>
  <c r="EW114" i="10"/>
  <c r="FS114" i="10"/>
  <c r="GC114" i="10"/>
  <c r="GQ114" i="10"/>
  <c r="GT114" i="10"/>
  <c r="GY114" i="10"/>
  <c r="GZ114" i="10"/>
  <c r="BR114" i="10"/>
  <c r="CR114" i="10"/>
  <c r="EK114" i="10"/>
  <c r="EP114" i="10"/>
  <c r="ET114" i="10"/>
  <c r="FB114" i="10"/>
  <c r="FR114" i="10"/>
  <c r="FZ114" i="10"/>
  <c r="GD114" i="10"/>
  <c r="GV114" i="10"/>
  <c r="Q114" i="10"/>
  <c r="AD114" i="10"/>
  <c r="AU114" i="10"/>
  <c r="BG114" i="10"/>
  <c r="CE114" i="10"/>
  <c r="CI114" i="10"/>
  <c r="CQ114" i="10"/>
  <c r="DD114" i="10"/>
  <c r="DE114" i="10"/>
  <c r="EI114" i="10"/>
  <c r="EL114" i="10"/>
  <c r="FG114" i="10"/>
  <c r="FW114" i="10"/>
  <c r="S114" i="10"/>
  <c r="AC114" i="10"/>
  <c r="BW114" i="10"/>
  <c r="CU114" i="10"/>
  <c r="DK114" i="10"/>
  <c r="EB114" i="10"/>
  <c r="EM114" i="10"/>
  <c r="EO114" i="10"/>
  <c r="FJ114" i="10"/>
  <c r="FK114" i="10"/>
  <c r="GJ114" i="10"/>
  <c r="W114" i="10"/>
  <c r="AN114" i="10"/>
  <c r="CF114" i="10"/>
  <c r="CM114" i="10"/>
  <c r="CO114" i="10"/>
  <c r="DB114" i="10"/>
  <c r="EN114" i="10"/>
  <c r="FF114" i="10"/>
  <c r="FL114" i="10"/>
  <c r="GS114" i="10"/>
  <c r="AV114" i="10"/>
  <c r="AX114" i="10"/>
  <c r="BH114" i="10"/>
  <c r="CL114" i="10"/>
  <c r="DY114" i="10"/>
  <c r="EJ114" i="10"/>
  <c r="EQ114" i="10"/>
  <c r="FE114" i="10"/>
  <c r="FH114" i="10"/>
  <c r="FQ114" i="10"/>
  <c r="GI114" i="10"/>
  <c r="GP114" i="10"/>
  <c r="O114" i="10"/>
  <c r="AE114" i="10"/>
  <c r="AG114" i="10"/>
  <c r="AS114" i="10"/>
  <c r="BK114" i="10"/>
  <c r="CH114" i="10"/>
  <c r="CV114" i="10"/>
  <c r="CW114" i="10"/>
  <c r="DU114" i="10"/>
  <c r="DZ114" i="10"/>
  <c r="FD114" i="10"/>
  <c r="FN114" i="10"/>
  <c r="FO114" i="10"/>
  <c r="GG114" i="10"/>
  <c r="GR114" i="10"/>
  <c r="AI114" i="10"/>
  <c r="BI114" i="10"/>
  <c r="CG114" i="10"/>
  <c r="CZ114" i="10"/>
  <c r="DN114" i="10"/>
  <c r="DP114" i="10"/>
  <c r="DQ114" i="10"/>
  <c r="FI114" i="10"/>
  <c r="GA114" i="10"/>
  <c r="GU114" i="10"/>
  <c r="P114" i="10"/>
  <c r="U114" i="10"/>
  <c r="AW114" i="10"/>
  <c r="AY114" i="10"/>
  <c r="AZ114" i="10"/>
  <c r="BL114" i="10"/>
  <c r="BQ114" i="10"/>
  <c r="CD114" i="10"/>
  <c r="CS114" i="10"/>
  <c r="DO114" i="10"/>
  <c r="DR114" i="10"/>
  <c r="ED114" i="10"/>
  <c r="EF114" i="10"/>
  <c r="EU114" i="10"/>
  <c r="EZ114" i="10"/>
  <c r="FA114" i="10"/>
  <c r="GF114" i="10"/>
  <c r="GL114" i="10"/>
  <c r="GM114" i="10"/>
  <c r="B114" i="10"/>
  <c r="A115" i="10"/>
  <c r="A116" i="8"/>
  <c r="B116" i="8" l="1"/>
  <c r="V116" i="8"/>
  <c r="R116" i="8"/>
  <c r="N116" i="8"/>
  <c r="T116" i="8"/>
  <c r="C116" i="8"/>
  <c r="H116" i="8"/>
  <c r="S116" i="8"/>
  <c r="K116" i="8"/>
  <c r="I116" i="8"/>
  <c r="M116" i="8"/>
  <c r="O116" i="8"/>
  <c r="D116" i="8"/>
  <c r="G116" i="8"/>
  <c r="J116" i="8"/>
  <c r="P116" i="8"/>
  <c r="E116" i="8"/>
  <c r="Q116" i="8"/>
  <c r="L116" i="8"/>
  <c r="U116" i="8"/>
  <c r="AO115" i="10"/>
  <c r="BA115" i="10"/>
  <c r="CQ115" i="10"/>
  <c r="CX115" i="10"/>
  <c r="DY115" i="10"/>
  <c r="EM115" i="10"/>
  <c r="ET115" i="10"/>
  <c r="EZ115" i="10"/>
  <c r="FL115" i="10"/>
  <c r="FW115" i="10"/>
  <c r="I115" i="10"/>
  <c r="AM115" i="10"/>
  <c r="AZ115" i="10"/>
  <c r="BM115" i="10"/>
  <c r="BZ115" i="10"/>
  <c r="CC115" i="10"/>
  <c r="CY115" i="10"/>
  <c r="DT115" i="10"/>
  <c r="GA115" i="10"/>
  <c r="GQ115" i="10"/>
  <c r="GZ115" i="10"/>
  <c r="AK115" i="10"/>
  <c r="AP115" i="10"/>
  <c r="BH115" i="10"/>
  <c r="BW115" i="10"/>
  <c r="DA115" i="10"/>
  <c r="DE115" i="10"/>
  <c r="EK115" i="10"/>
  <c r="EO115" i="10"/>
  <c r="FC115" i="10"/>
  <c r="FN115" i="10"/>
  <c r="GJ115" i="10"/>
  <c r="AG115" i="10"/>
  <c r="AI115" i="10"/>
  <c r="AS115" i="10"/>
  <c r="BB115" i="10"/>
  <c r="BD115" i="10"/>
  <c r="BT115" i="10"/>
  <c r="CF115" i="10"/>
  <c r="CZ115" i="10"/>
  <c r="DU115" i="10"/>
  <c r="EG115" i="10"/>
  <c r="EI115" i="10"/>
  <c r="EN115" i="10"/>
  <c r="FH115" i="10"/>
  <c r="FQ115" i="10"/>
  <c r="FY115" i="10"/>
  <c r="GL115" i="10"/>
  <c r="GM115" i="10"/>
  <c r="D115" i="10"/>
  <c r="AQ115" i="10"/>
  <c r="CH115" i="10"/>
  <c r="CI115" i="10"/>
  <c r="CT115" i="10"/>
  <c r="CU115" i="10"/>
  <c r="DH115" i="10"/>
  <c r="DJ115" i="10"/>
  <c r="EJ115" i="10"/>
  <c r="EW115" i="10"/>
  <c r="FO115" i="10"/>
  <c r="GB115" i="10"/>
  <c r="GH115" i="10"/>
  <c r="G115" i="10"/>
  <c r="AE115" i="10"/>
  <c r="BI115" i="10"/>
  <c r="CS115" i="10"/>
  <c r="DB115" i="10"/>
  <c r="DI115" i="10"/>
  <c r="EX115" i="10"/>
  <c r="FR115" i="10"/>
  <c r="GD115" i="10"/>
  <c r="GG115" i="10"/>
  <c r="GS115" i="10"/>
  <c r="GW115" i="10"/>
  <c r="GR115" i="10"/>
  <c r="GX115" i="10"/>
  <c r="M115" i="10"/>
  <c r="AC115" i="10"/>
  <c r="AF115" i="10"/>
  <c r="AU115" i="10"/>
  <c r="CO115" i="10"/>
  <c r="CW115" i="10"/>
  <c r="DK115" i="10"/>
  <c r="DM115" i="10"/>
  <c r="EB115" i="10"/>
  <c r="FD115" i="10"/>
  <c r="FE115" i="10"/>
  <c r="P115" i="10"/>
  <c r="S115" i="10"/>
  <c r="T115" i="10"/>
  <c r="AB115" i="10"/>
  <c r="BF115" i="10"/>
  <c r="BJ115" i="10"/>
  <c r="BV115" i="10"/>
  <c r="CP115" i="10"/>
  <c r="CR115" i="10"/>
  <c r="CV115" i="10"/>
  <c r="DR115" i="10"/>
  <c r="EC115" i="10"/>
  <c r="EQ115" i="10"/>
  <c r="FG115" i="10"/>
  <c r="FU115" i="10"/>
  <c r="FX115" i="10"/>
  <c r="GO115" i="10"/>
  <c r="GU115" i="10"/>
  <c r="F115" i="10"/>
  <c r="AR115" i="10"/>
  <c r="AW115" i="10"/>
  <c r="AX115" i="10"/>
  <c r="BG115" i="10"/>
  <c r="CA115" i="10"/>
  <c r="CD115" i="10"/>
  <c r="DL115" i="10"/>
  <c r="DO115" i="10"/>
  <c r="DZ115" i="10"/>
  <c r="FA115" i="10"/>
  <c r="FM115" i="10"/>
  <c r="FP115" i="10"/>
  <c r="GN115" i="10"/>
  <c r="GP115" i="10"/>
  <c r="O115" i="10"/>
  <c r="U115" i="10"/>
  <c r="Z115" i="10"/>
  <c r="BL115" i="10"/>
  <c r="BN115" i="10"/>
  <c r="CJ115" i="10"/>
  <c r="DD115" i="10"/>
  <c r="DS115" i="10"/>
  <c r="DW115" i="10"/>
  <c r="EA115" i="10"/>
  <c r="ED115" i="10"/>
  <c r="EP115" i="10"/>
  <c r="GE115" i="10"/>
  <c r="W115" i="10"/>
  <c r="BE115" i="10"/>
  <c r="BR115" i="10"/>
  <c r="BX115" i="10"/>
  <c r="CK115" i="10"/>
  <c r="DV115" i="10"/>
  <c r="EE115" i="10"/>
  <c r="ER115" i="10"/>
  <c r="EY115" i="10"/>
  <c r="GF115" i="10"/>
  <c r="N115" i="10"/>
  <c r="AD115" i="10"/>
  <c r="AH115" i="10"/>
  <c r="CM115" i="10"/>
  <c r="DP115" i="10"/>
  <c r="DQ115" i="10"/>
  <c r="EU115" i="10"/>
  <c r="FZ115" i="10"/>
  <c r="GI115" i="10"/>
  <c r="E115" i="10"/>
  <c r="X115" i="10"/>
  <c r="Y115" i="10"/>
  <c r="AL115" i="10"/>
  <c r="BS115" i="10"/>
  <c r="DG115" i="10"/>
  <c r="ES115" i="10"/>
  <c r="EV115" i="10"/>
  <c r="FK115" i="10"/>
  <c r="FS115" i="10"/>
  <c r="GV115" i="10"/>
  <c r="V115" i="10"/>
  <c r="AA115" i="10"/>
  <c r="AN115" i="10"/>
  <c r="BK115" i="10"/>
  <c r="BO115" i="10"/>
  <c r="BP115" i="10"/>
  <c r="BQ115" i="10"/>
  <c r="BY115" i="10"/>
  <c r="CB115" i="10"/>
  <c r="CL115" i="10"/>
  <c r="FB115" i="10"/>
  <c r="FI115" i="10"/>
  <c r="GY115" i="10"/>
  <c r="HA115" i="10"/>
  <c r="H115" i="10"/>
  <c r="Q115" i="10"/>
  <c r="AJ115" i="10"/>
  <c r="AT115" i="10"/>
  <c r="AY115" i="10"/>
  <c r="BU115" i="10"/>
  <c r="CG115" i="10"/>
  <c r="DF115" i="10"/>
  <c r="FF115" i="10"/>
  <c r="FT115" i="10"/>
  <c r="AV115" i="10"/>
  <c r="BC115" i="10"/>
  <c r="CE115" i="10"/>
  <c r="CN115" i="10"/>
  <c r="DC115" i="10"/>
  <c r="DN115" i="10"/>
  <c r="DX115" i="10"/>
  <c r="EF115" i="10"/>
  <c r="EH115" i="10"/>
  <c r="EL115" i="10"/>
  <c r="FJ115" i="10"/>
  <c r="FV115" i="10"/>
  <c r="GC115" i="10"/>
  <c r="GK115" i="10"/>
  <c r="GT115" i="10"/>
  <c r="B115" i="10"/>
  <c r="A116" i="10"/>
  <c r="A117" i="8"/>
  <c r="S117" i="8" l="1"/>
  <c r="G117" i="8"/>
  <c r="R117" i="8"/>
  <c r="Q117" i="8"/>
  <c r="N117" i="8"/>
  <c r="L117" i="8"/>
  <c r="D117" i="8"/>
  <c r="H117" i="8"/>
  <c r="O117" i="8"/>
  <c r="J117" i="8"/>
  <c r="K117" i="8"/>
  <c r="T117" i="8"/>
  <c r="B117" i="8"/>
  <c r="U117" i="8"/>
  <c r="V117" i="8"/>
  <c r="M117" i="8"/>
  <c r="P117" i="8"/>
  <c r="E117" i="8"/>
  <c r="I117" i="8"/>
  <c r="C117" i="8"/>
  <c r="F116" i="10"/>
  <c r="AG116" i="10"/>
  <c r="BG116" i="10"/>
  <c r="BS116" i="10"/>
  <c r="CR116" i="10"/>
  <c r="DE116" i="10"/>
  <c r="DL116" i="10"/>
  <c r="DP116" i="10"/>
  <c r="ER116" i="10"/>
  <c r="FC116" i="10"/>
  <c r="FM116" i="10"/>
  <c r="E116" i="10"/>
  <c r="Z116" i="10"/>
  <c r="BU116" i="10"/>
  <c r="DV116" i="10"/>
  <c r="EY116" i="10"/>
  <c r="FO116" i="10"/>
  <c r="GG116" i="10"/>
  <c r="GH116" i="10"/>
  <c r="GW116" i="10"/>
  <c r="X116" i="10"/>
  <c r="AI116" i="10"/>
  <c r="BA116" i="10"/>
  <c r="BB116" i="10"/>
  <c r="BM116" i="10"/>
  <c r="BR116" i="10"/>
  <c r="CV116" i="10"/>
  <c r="DA116" i="10"/>
  <c r="DK116" i="10"/>
  <c r="DO116" i="10"/>
  <c r="EG116" i="10"/>
  <c r="EI116" i="10"/>
  <c r="EK116" i="10"/>
  <c r="EM116" i="10"/>
  <c r="FF116" i="10"/>
  <c r="FH116" i="10"/>
  <c r="FN116" i="10"/>
  <c r="FP116" i="10"/>
  <c r="GE116" i="10"/>
  <c r="AD116" i="10"/>
  <c r="AZ116" i="10"/>
  <c r="BJ116" i="10"/>
  <c r="BX116" i="10"/>
  <c r="EE116" i="10"/>
  <c r="FX116" i="10"/>
  <c r="GC116" i="10"/>
  <c r="GD116" i="10"/>
  <c r="GS116" i="10"/>
  <c r="Q116" i="10"/>
  <c r="S116" i="10"/>
  <c r="T116" i="10"/>
  <c r="Y116" i="10"/>
  <c r="AE116" i="10"/>
  <c r="AL116" i="10"/>
  <c r="AX116" i="10"/>
  <c r="DI116" i="10"/>
  <c r="AM116" i="10"/>
  <c r="AV116" i="10"/>
  <c r="BE116" i="10"/>
  <c r="BP116" i="10"/>
  <c r="CA116" i="10"/>
  <c r="CT116" i="10"/>
  <c r="CU116" i="10"/>
  <c r="CW116" i="10"/>
  <c r="DU116" i="10"/>
  <c r="DZ116" i="10"/>
  <c r="EX116" i="10"/>
  <c r="GL116" i="10"/>
  <c r="GO116" i="10"/>
  <c r="GP116" i="10"/>
  <c r="AY116" i="10"/>
  <c r="BI116" i="10"/>
  <c r="CQ116" i="10"/>
  <c r="CZ116" i="10"/>
  <c r="FA116" i="10"/>
  <c r="FD116" i="10"/>
  <c r="FW116" i="10"/>
  <c r="FZ116" i="10"/>
  <c r="H116" i="10"/>
  <c r="M116" i="10"/>
  <c r="V116" i="10"/>
  <c r="BK116" i="10"/>
  <c r="CX116" i="10"/>
  <c r="DC116" i="10"/>
  <c r="DS116" i="10"/>
  <c r="EH116" i="10"/>
  <c r="EJ116" i="10"/>
  <c r="EL116" i="10"/>
  <c r="EO116" i="10"/>
  <c r="EU116" i="10"/>
  <c r="FL116" i="10"/>
  <c r="FY116" i="10"/>
  <c r="GQ116" i="10"/>
  <c r="P116" i="10"/>
  <c r="AN116" i="10"/>
  <c r="BO116" i="10"/>
  <c r="BQ116" i="10"/>
  <c r="CG116" i="10"/>
  <c r="CN116" i="10"/>
  <c r="CY116" i="10"/>
  <c r="DB116" i="10"/>
  <c r="DM116" i="10"/>
  <c r="DN116" i="10"/>
  <c r="DT116" i="10"/>
  <c r="EF116" i="10"/>
  <c r="EZ116" i="10"/>
  <c r="GV116" i="10"/>
  <c r="G116" i="10"/>
  <c r="AK116" i="10"/>
  <c r="AQ116" i="10"/>
  <c r="BC116" i="10"/>
  <c r="BD116" i="10"/>
  <c r="CI116" i="10"/>
  <c r="CO116" i="10"/>
  <c r="DG116" i="10"/>
  <c r="FJ116" i="10"/>
  <c r="FV116" i="10"/>
  <c r="GB116" i="10"/>
  <c r="GM116" i="10"/>
  <c r="GT116" i="10"/>
  <c r="W116" i="10"/>
  <c r="AP116" i="10"/>
  <c r="CJ116" i="10"/>
  <c r="CS116" i="10"/>
  <c r="DQ116" i="10"/>
  <c r="DX116" i="10"/>
  <c r="ED116" i="10"/>
  <c r="ES116" i="10"/>
  <c r="FI116" i="10"/>
  <c r="O116" i="10"/>
  <c r="AA116" i="10"/>
  <c r="AC116" i="10"/>
  <c r="AJ116" i="10"/>
  <c r="AO116" i="10"/>
  <c r="AT116" i="10"/>
  <c r="AU116" i="10"/>
  <c r="AW116" i="10"/>
  <c r="BZ116" i="10"/>
  <c r="CF116" i="10"/>
  <c r="CK116" i="10"/>
  <c r="EB116" i="10"/>
  <c r="EN116" i="10"/>
  <c r="GJ116" i="10"/>
  <c r="GK116" i="10"/>
  <c r="GN116" i="10"/>
  <c r="GR116" i="10"/>
  <c r="HA116" i="10"/>
  <c r="D116" i="10"/>
  <c r="I116" i="10"/>
  <c r="AF116" i="10"/>
  <c r="BW116" i="10"/>
  <c r="CP116" i="10"/>
  <c r="DH116" i="10"/>
  <c r="EA116" i="10"/>
  <c r="EC116" i="10"/>
  <c r="GA116" i="10"/>
  <c r="N116" i="10"/>
  <c r="U116" i="10"/>
  <c r="AB116" i="10"/>
  <c r="BL116" i="10"/>
  <c r="BT116" i="10"/>
  <c r="BY116" i="10"/>
  <c r="CB116" i="10"/>
  <c r="CL116" i="10"/>
  <c r="EP116" i="10"/>
  <c r="EQ116" i="10"/>
  <c r="FK116" i="10"/>
  <c r="GF116" i="10"/>
  <c r="CC116" i="10"/>
  <c r="CE116" i="10"/>
  <c r="CM116" i="10"/>
  <c r="DD116" i="10"/>
  <c r="DJ116" i="10"/>
  <c r="DR116" i="10"/>
  <c r="DW116" i="10"/>
  <c r="DY116" i="10"/>
  <c r="EW116" i="10"/>
  <c r="FB116" i="10"/>
  <c r="FG116" i="10"/>
  <c r="FQ116" i="10"/>
  <c r="FR116" i="10"/>
  <c r="FT116" i="10"/>
  <c r="FU116" i="10"/>
  <c r="AH116" i="10"/>
  <c r="AR116" i="10"/>
  <c r="AS116" i="10"/>
  <c r="BF116" i="10"/>
  <c r="BH116" i="10"/>
  <c r="BN116" i="10"/>
  <c r="BV116" i="10"/>
  <c r="CD116" i="10"/>
  <c r="CH116" i="10"/>
  <c r="DF116" i="10"/>
  <c r="ET116" i="10"/>
  <c r="EV116" i="10"/>
  <c r="FE116" i="10"/>
  <c r="FS116" i="10"/>
  <c r="GI116" i="10"/>
  <c r="GU116" i="10"/>
  <c r="GX116" i="10"/>
  <c r="GZ116" i="10"/>
  <c r="GY116" i="10"/>
  <c r="B116" i="10"/>
  <c r="A117" i="10"/>
  <c r="A118" i="8"/>
  <c r="J118" i="8" l="1"/>
  <c r="T118" i="8"/>
  <c r="Q118" i="8"/>
  <c r="O118" i="8"/>
  <c r="L118" i="8"/>
  <c r="S118" i="8"/>
  <c r="I118" i="8"/>
  <c r="E118" i="8"/>
  <c r="C118" i="8"/>
  <c r="M118" i="8"/>
  <c r="K118" i="8"/>
  <c r="U118" i="8"/>
  <c r="B118" i="8"/>
  <c r="D118" i="8"/>
  <c r="V118" i="8"/>
  <c r="G118" i="8"/>
  <c r="N118" i="8"/>
  <c r="H118" i="8"/>
  <c r="R118" i="8"/>
  <c r="P118" i="8"/>
  <c r="AM117" i="10"/>
  <c r="AR117" i="10"/>
  <c r="CJ117" i="10"/>
  <c r="CN117" i="10"/>
  <c r="DT117" i="10"/>
  <c r="EE117" i="10"/>
  <c r="EF117" i="10"/>
  <c r="EG117" i="10"/>
  <c r="EN117" i="10"/>
  <c r="EY117" i="10"/>
  <c r="FW117" i="10"/>
  <c r="GT117" i="10"/>
  <c r="D117" i="10"/>
  <c r="N117" i="10"/>
  <c r="CR117" i="10"/>
  <c r="DP117" i="10"/>
  <c r="ER117" i="10"/>
  <c r="FX117" i="10"/>
  <c r="GH117" i="10"/>
  <c r="GM117" i="10"/>
  <c r="GS117" i="10"/>
  <c r="GX117" i="10"/>
  <c r="GY117" i="10"/>
  <c r="GZ117" i="10"/>
  <c r="AZ117" i="10"/>
  <c r="BX117" i="10"/>
  <c r="CA117" i="10"/>
  <c r="DL117" i="10"/>
  <c r="DQ117" i="10"/>
  <c r="EA117" i="10"/>
  <c r="EU117" i="10"/>
  <c r="FK117" i="10"/>
  <c r="FY117" i="10"/>
  <c r="GO117" i="10"/>
  <c r="O117" i="10"/>
  <c r="BW117" i="10"/>
  <c r="CD117" i="10"/>
  <c r="CF117" i="10"/>
  <c r="CK117" i="10"/>
  <c r="DY117" i="10"/>
  <c r="EB117" i="10"/>
  <c r="FB117" i="10"/>
  <c r="FF117" i="10"/>
  <c r="GJ117" i="10"/>
  <c r="GL117" i="10"/>
  <c r="GR117" i="10"/>
  <c r="GW117" i="10"/>
  <c r="P117" i="10"/>
  <c r="AD117" i="10"/>
  <c r="AF117" i="10"/>
  <c r="BJ117" i="10"/>
  <c r="CH117" i="10"/>
  <c r="CP117" i="10"/>
  <c r="DC117" i="10"/>
  <c r="DE117" i="10"/>
  <c r="DG117" i="10"/>
  <c r="DI117" i="10"/>
  <c r="DV117" i="10"/>
  <c r="EK117" i="10"/>
  <c r="EQ117" i="10"/>
  <c r="EX117" i="10"/>
  <c r="FH117" i="10"/>
  <c r="GE117" i="10"/>
  <c r="E117" i="10"/>
  <c r="Y117" i="10"/>
  <c r="AB117" i="10"/>
  <c r="AC117" i="10"/>
  <c r="BU117" i="10"/>
  <c r="BY117" i="10"/>
  <c r="CL117" i="10"/>
  <c r="DZ117" i="10"/>
  <c r="EO117" i="10"/>
  <c r="ES117" i="10"/>
  <c r="FC117" i="10"/>
  <c r="FS117" i="10"/>
  <c r="AA117" i="10"/>
  <c r="AN117" i="10"/>
  <c r="AT117" i="10"/>
  <c r="AW117" i="10"/>
  <c r="BF117" i="10"/>
  <c r="BL117" i="10"/>
  <c r="BP117" i="10"/>
  <c r="CE117" i="10"/>
  <c r="CI117" i="10"/>
  <c r="DA117" i="10"/>
  <c r="DK117" i="10"/>
  <c r="DR117" i="10"/>
  <c r="EH117" i="10"/>
  <c r="FG117" i="10"/>
  <c r="GB117" i="10"/>
  <c r="AE117" i="10"/>
  <c r="AL117" i="10"/>
  <c r="AQ117" i="10"/>
  <c r="AU117" i="10"/>
  <c r="BB117" i="10"/>
  <c r="BD117" i="10"/>
  <c r="BH117" i="10"/>
  <c r="BI117" i="10"/>
  <c r="BM117" i="10"/>
  <c r="BT117" i="10"/>
  <c r="CO117" i="10"/>
  <c r="CS117" i="10"/>
  <c r="CZ117" i="10"/>
  <c r="EW117" i="10"/>
  <c r="FM117" i="10"/>
  <c r="FO117" i="10"/>
  <c r="GU117" i="10"/>
  <c r="H117" i="10"/>
  <c r="V117" i="10"/>
  <c r="AG117" i="10"/>
  <c r="BC117" i="10"/>
  <c r="BQ117" i="10"/>
  <c r="BV117" i="10"/>
  <c r="CM117" i="10"/>
  <c r="CQ117" i="10"/>
  <c r="DN117" i="10"/>
  <c r="EC117" i="10"/>
  <c r="EP117" i="10"/>
  <c r="FJ117" i="10"/>
  <c r="I117" i="10"/>
  <c r="W117" i="10"/>
  <c r="AV117" i="10"/>
  <c r="BS117" i="10"/>
  <c r="CG117" i="10"/>
  <c r="DM117" i="10"/>
  <c r="EM117" i="10"/>
  <c r="FQ117" i="10"/>
  <c r="FZ117" i="10"/>
  <c r="HA117" i="10"/>
  <c r="AS117" i="10"/>
  <c r="BN117" i="10"/>
  <c r="BZ117" i="10"/>
  <c r="CC117" i="10"/>
  <c r="CW117" i="10"/>
  <c r="DD117" i="10"/>
  <c r="DF117" i="10"/>
  <c r="DO117" i="10"/>
  <c r="EI117" i="10"/>
  <c r="FR117" i="10"/>
  <c r="FT117" i="10"/>
  <c r="FU117" i="10"/>
  <c r="FV117" i="10"/>
  <c r="M117" i="10"/>
  <c r="AH117" i="10"/>
  <c r="AO117" i="10"/>
  <c r="AY117" i="10"/>
  <c r="BR117" i="10"/>
  <c r="CT117" i="10"/>
  <c r="CV117" i="10"/>
  <c r="CX117" i="10"/>
  <c r="EJ117" i="10"/>
  <c r="FD117" i="10"/>
  <c r="FE117" i="10"/>
  <c r="Q117" i="10"/>
  <c r="S117" i="10"/>
  <c r="U117" i="10"/>
  <c r="Z117" i="10"/>
  <c r="CB117" i="10"/>
  <c r="CU117" i="10"/>
  <c r="CY117" i="10"/>
  <c r="DS117" i="10"/>
  <c r="DX117" i="10"/>
  <c r="FI117" i="10"/>
  <c r="FL117" i="10"/>
  <c r="FP117" i="10"/>
  <c r="GG117" i="10"/>
  <c r="X117" i="10"/>
  <c r="AP117" i="10"/>
  <c r="BG117" i="10"/>
  <c r="BO117" i="10"/>
  <c r="DH117" i="10"/>
  <c r="ET117" i="10"/>
  <c r="EV117" i="10"/>
  <c r="GN117" i="10"/>
  <c r="GP117" i="10"/>
  <c r="GQ117" i="10"/>
  <c r="F117" i="10"/>
  <c r="T117" i="10"/>
  <c r="BA117" i="10"/>
  <c r="BE117" i="10"/>
  <c r="DJ117" i="10"/>
  <c r="DU117" i="10"/>
  <c r="ED117" i="10"/>
  <c r="EZ117" i="10"/>
  <c r="FA117" i="10"/>
  <c r="GA117" i="10"/>
  <c r="GC117" i="10"/>
  <c r="GD117" i="10"/>
  <c r="GF117" i="10"/>
  <c r="GI117" i="10"/>
  <c r="GK117" i="10"/>
  <c r="GV117" i="10"/>
  <c r="G117" i="10"/>
  <c r="AI117" i="10"/>
  <c r="AJ117" i="10"/>
  <c r="AK117" i="10"/>
  <c r="AX117" i="10"/>
  <c r="BK117" i="10"/>
  <c r="DB117" i="10"/>
  <c r="DW117" i="10"/>
  <c r="EL117" i="10"/>
  <c r="FN117" i="10"/>
  <c r="B117" i="10"/>
  <c r="A118" i="10"/>
  <c r="A119" i="8"/>
  <c r="R119" i="8" l="1"/>
  <c r="Q119" i="8"/>
  <c r="G119" i="8"/>
  <c r="I119" i="8"/>
  <c r="K119" i="8"/>
  <c r="E119" i="8"/>
  <c r="L119" i="8"/>
  <c r="O119" i="8"/>
  <c r="U119" i="8"/>
  <c r="B119" i="8"/>
  <c r="T119" i="8"/>
  <c r="P119" i="8"/>
  <c r="C119" i="8"/>
  <c r="J119" i="8"/>
  <c r="D119" i="8"/>
  <c r="V119" i="8"/>
  <c r="N119" i="8"/>
  <c r="S119" i="8"/>
  <c r="M119" i="8"/>
  <c r="H119" i="8"/>
  <c r="U118" i="10"/>
  <c r="BV118" i="10"/>
  <c r="EL118" i="10"/>
  <c r="FP118" i="10"/>
  <c r="GD118" i="10"/>
  <c r="GW118" i="10"/>
  <c r="AB118" i="10"/>
  <c r="AW118" i="10"/>
  <c r="AY118" i="10"/>
  <c r="BW118" i="10"/>
  <c r="CT118" i="10"/>
  <c r="CZ118" i="10"/>
  <c r="DI118" i="10"/>
  <c r="FF118" i="10"/>
  <c r="FV118" i="10"/>
  <c r="FW118" i="10"/>
  <c r="GE118" i="10"/>
  <c r="GV118" i="10"/>
  <c r="AR118" i="10"/>
  <c r="AS118" i="10"/>
  <c r="BX118" i="10"/>
  <c r="CJ118" i="10"/>
  <c r="DA118" i="10"/>
  <c r="DN118" i="10"/>
  <c r="FS118" i="10"/>
  <c r="GO118" i="10"/>
  <c r="GP118" i="10"/>
  <c r="D118" i="10"/>
  <c r="Q118" i="10"/>
  <c r="AF118" i="10"/>
  <c r="AN118" i="10"/>
  <c r="AU118" i="10"/>
  <c r="BG118" i="10"/>
  <c r="BM118" i="10"/>
  <c r="BR118" i="10"/>
  <c r="CA118" i="10"/>
  <c r="CD118" i="10"/>
  <c r="CG118" i="10"/>
  <c r="EK118" i="10"/>
  <c r="ES118" i="10"/>
  <c r="FC118" i="10"/>
  <c r="FD118" i="10"/>
  <c r="FK118" i="10"/>
  <c r="FU118" i="10"/>
  <c r="FZ118" i="10"/>
  <c r="GM118" i="10"/>
  <c r="GR118" i="10"/>
  <c r="N118" i="10"/>
  <c r="O118" i="10"/>
  <c r="Z118" i="10"/>
  <c r="AJ118" i="10"/>
  <c r="CF118" i="10"/>
  <c r="DD118" i="10"/>
  <c r="EE118" i="10"/>
  <c r="EN118" i="10"/>
  <c r="FA118" i="10"/>
  <c r="FI118" i="10"/>
  <c r="FL118" i="10"/>
  <c r="GS118" i="10"/>
  <c r="I118" i="10"/>
  <c r="P118" i="10"/>
  <c r="X118" i="10"/>
  <c r="AP118" i="10"/>
  <c r="AV118" i="10"/>
  <c r="BQ118" i="10"/>
  <c r="DP118" i="10"/>
  <c r="EF118" i="10"/>
  <c r="FO118" i="10"/>
  <c r="AO118" i="10"/>
  <c r="BP118" i="10"/>
  <c r="CV118" i="10"/>
  <c r="DF118" i="10"/>
  <c r="DM118" i="10"/>
  <c r="DW118" i="10"/>
  <c r="ET118" i="10"/>
  <c r="EV118" i="10"/>
  <c r="GK118" i="10"/>
  <c r="M118" i="10"/>
  <c r="Y118" i="10"/>
  <c r="CM118" i="10"/>
  <c r="DC118" i="10"/>
  <c r="DO118" i="10"/>
  <c r="EI118" i="10"/>
  <c r="FY118" i="10"/>
  <c r="GB118" i="10"/>
  <c r="GT118" i="10"/>
  <c r="G118" i="10"/>
  <c r="AC118" i="10"/>
  <c r="AD118" i="10"/>
  <c r="AM118" i="10"/>
  <c r="AX118" i="10"/>
  <c r="BC118" i="10"/>
  <c r="BO118" i="10"/>
  <c r="CH118" i="10"/>
  <c r="CL118" i="10"/>
  <c r="CN118" i="10"/>
  <c r="CY118" i="10"/>
  <c r="DE118" i="10"/>
  <c r="DR118" i="10"/>
  <c r="DU118" i="10"/>
  <c r="EB118" i="10"/>
  <c r="EZ118" i="10"/>
  <c r="FE118" i="10"/>
  <c r="FT118" i="10"/>
  <c r="GJ118" i="10"/>
  <c r="E118" i="10"/>
  <c r="H118" i="10"/>
  <c r="T118" i="10"/>
  <c r="AL118" i="10"/>
  <c r="CP118" i="10"/>
  <c r="DV118" i="10"/>
  <c r="EC118" i="10"/>
  <c r="EW118" i="10"/>
  <c r="EY118" i="10"/>
  <c r="GA118" i="10"/>
  <c r="GC118" i="10"/>
  <c r="GH118" i="10"/>
  <c r="GL118" i="10"/>
  <c r="GZ118" i="10"/>
  <c r="GY118" i="10"/>
  <c r="F118" i="10"/>
  <c r="AH118" i="10"/>
  <c r="AT118" i="10"/>
  <c r="AZ118" i="10"/>
  <c r="BB118" i="10"/>
  <c r="BD118" i="10"/>
  <c r="CK118" i="10"/>
  <c r="CR118" i="10"/>
  <c r="DG118" i="10"/>
  <c r="ED118" i="10"/>
  <c r="EO118" i="10"/>
  <c r="FB118" i="10"/>
  <c r="FQ118" i="10"/>
  <c r="GF118" i="10"/>
  <c r="GI118" i="10"/>
  <c r="V118" i="10"/>
  <c r="AQ118" i="10"/>
  <c r="BI118" i="10"/>
  <c r="BJ118" i="10"/>
  <c r="DQ118" i="10"/>
  <c r="DY118" i="10"/>
  <c r="EM118" i="10"/>
  <c r="FN118" i="10"/>
  <c r="FR118" i="10"/>
  <c r="GG118" i="10"/>
  <c r="AE118" i="10"/>
  <c r="BA118" i="10"/>
  <c r="BN118" i="10"/>
  <c r="BU118" i="10"/>
  <c r="CB118" i="10"/>
  <c r="CX118" i="10"/>
  <c r="DT118" i="10"/>
  <c r="DX118" i="10"/>
  <c r="FJ118" i="10"/>
  <c r="FM118" i="10"/>
  <c r="S118" i="10"/>
  <c r="AG118" i="10"/>
  <c r="AI118" i="10"/>
  <c r="BE118" i="10"/>
  <c r="BZ118" i="10"/>
  <c r="CC118" i="10"/>
  <c r="CE118" i="10"/>
  <c r="CU118" i="10"/>
  <c r="CW118" i="10"/>
  <c r="DB118" i="10"/>
  <c r="DH118" i="10"/>
  <c r="DJ118" i="10"/>
  <c r="DL118" i="10"/>
  <c r="DZ118" i="10"/>
  <c r="EG118" i="10"/>
  <c r="EJ118" i="10"/>
  <c r="FG118" i="10"/>
  <c r="FH118" i="10"/>
  <c r="GQ118" i="10"/>
  <c r="GX118" i="10"/>
  <c r="HA118" i="10"/>
  <c r="AA118" i="10"/>
  <c r="AK118" i="10"/>
  <c r="BK118" i="10"/>
  <c r="BL118" i="10"/>
  <c r="BT118" i="10"/>
  <c r="CS118" i="10"/>
  <c r="DK118" i="10"/>
  <c r="EH118" i="10"/>
  <c r="EP118" i="10"/>
  <c r="EU118" i="10"/>
  <c r="EX118" i="10"/>
  <c r="GU118" i="10"/>
  <c r="W118" i="10"/>
  <c r="BF118" i="10"/>
  <c r="BH118" i="10"/>
  <c r="BS118" i="10"/>
  <c r="BY118" i="10"/>
  <c r="CI118" i="10"/>
  <c r="CO118" i="10"/>
  <c r="CQ118" i="10"/>
  <c r="DS118" i="10"/>
  <c r="EA118" i="10"/>
  <c r="EQ118" i="10"/>
  <c r="ER118" i="10"/>
  <c r="FX118" i="10"/>
  <c r="GN118" i="10"/>
  <c r="B118" i="10"/>
  <c r="A119" i="10"/>
  <c r="A120" i="8"/>
  <c r="N120" i="8" l="1"/>
  <c r="C120" i="8"/>
  <c r="O120" i="8"/>
  <c r="B120" i="8"/>
  <c r="M120" i="8"/>
  <c r="V120" i="8"/>
  <c r="K120" i="8"/>
  <c r="L120" i="8"/>
  <c r="H120" i="8"/>
  <c r="J120" i="8"/>
  <c r="T120" i="8"/>
  <c r="R120" i="8"/>
  <c r="E120" i="8"/>
  <c r="U120" i="8"/>
  <c r="I120" i="8"/>
  <c r="Q120" i="8"/>
  <c r="D120" i="8"/>
  <c r="P120" i="8"/>
  <c r="S120" i="8"/>
  <c r="G120" i="8"/>
  <c r="G119" i="10"/>
  <c r="BT119" i="10"/>
  <c r="EA119" i="10"/>
  <c r="EP119" i="10"/>
  <c r="FB119" i="10"/>
  <c r="GG119" i="10"/>
  <c r="GH119" i="10"/>
  <c r="GJ119" i="10"/>
  <c r="H119" i="10"/>
  <c r="BK119" i="10"/>
  <c r="BX119" i="10"/>
  <c r="CG119" i="10"/>
  <c r="DJ119" i="10"/>
  <c r="DO119" i="10"/>
  <c r="DQ119" i="10"/>
  <c r="DR119" i="10"/>
  <c r="EK119" i="10"/>
  <c r="EY119" i="10"/>
  <c r="FO119" i="10"/>
  <c r="GQ119" i="10"/>
  <c r="P119" i="10"/>
  <c r="AA119" i="10"/>
  <c r="AG119" i="10"/>
  <c r="BQ119" i="10"/>
  <c r="CD119" i="10"/>
  <c r="DC119" i="10"/>
  <c r="DV119" i="10"/>
  <c r="DY119" i="10"/>
  <c r="EI119" i="10"/>
  <c r="EM119" i="10"/>
  <c r="FP119" i="10"/>
  <c r="GC119" i="10"/>
  <c r="GE119" i="10"/>
  <c r="GL119" i="10"/>
  <c r="AS119" i="10"/>
  <c r="AT119" i="10"/>
  <c r="BP119" i="10"/>
  <c r="CU119" i="10"/>
  <c r="CX119" i="10"/>
  <c r="CY119" i="10"/>
  <c r="EG119" i="10"/>
  <c r="EO119" i="10"/>
  <c r="ES119" i="10"/>
  <c r="EX119" i="10"/>
  <c r="FD119" i="10"/>
  <c r="FR119" i="10"/>
  <c r="GU119" i="10"/>
  <c r="AP119" i="10"/>
  <c r="AV119" i="10"/>
  <c r="AY119" i="10"/>
  <c r="BU119" i="10"/>
  <c r="BV119" i="10"/>
  <c r="BZ119" i="10"/>
  <c r="CV119" i="10"/>
  <c r="CZ119" i="10"/>
  <c r="DL119" i="10"/>
  <c r="DN119" i="10"/>
  <c r="DU119" i="10"/>
  <c r="DX119" i="10"/>
  <c r="DZ119" i="10"/>
  <c r="FC119" i="10"/>
  <c r="FK119" i="10"/>
  <c r="GI119" i="10"/>
  <c r="V119" i="10"/>
  <c r="W119" i="10"/>
  <c r="AF119" i="10"/>
  <c r="AZ119" i="10"/>
  <c r="BC119" i="10"/>
  <c r="BD119" i="10"/>
  <c r="BI119" i="10"/>
  <c r="CC119" i="10"/>
  <c r="EN119" i="10"/>
  <c r="FA119" i="10"/>
  <c r="FE119" i="10"/>
  <c r="FG119" i="10"/>
  <c r="FU119" i="10"/>
  <c r="GK119" i="10"/>
  <c r="GY119" i="10"/>
  <c r="E119" i="10"/>
  <c r="N119" i="10"/>
  <c r="O119" i="10"/>
  <c r="AB119" i="10"/>
  <c r="AE119" i="10"/>
  <c r="AQ119" i="10"/>
  <c r="AR119" i="10"/>
  <c r="AU119" i="10"/>
  <c r="BS119" i="10"/>
  <c r="EV119" i="10"/>
  <c r="GM119" i="10"/>
  <c r="GT119" i="10"/>
  <c r="T119" i="10"/>
  <c r="Y119" i="10"/>
  <c r="AW119" i="10"/>
  <c r="AX119" i="10"/>
  <c r="BH119" i="10"/>
  <c r="BN119" i="10"/>
  <c r="CJ119" i="10"/>
  <c r="CT119" i="10"/>
  <c r="DF119" i="10"/>
  <c r="DM119" i="10"/>
  <c r="FH119" i="10"/>
  <c r="FN119" i="10"/>
  <c r="FW119" i="10"/>
  <c r="GF119" i="10"/>
  <c r="D119" i="10"/>
  <c r="U119" i="10"/>
  <c r="AC119" i="10"/>
  <c r="AI119" i="10"/>
  <c r="AO119" i="10"/>
  <c r="CW119" i="10"/>
  <c r="DE119" i="10"/>
  <c r="DW119" i="10"/>
  <c r="EL119" i="10"/>
  <c r="FF119" i="10"/>
  <c r="FM119" i="10"/>
  <c r="GW119" i="10"/>
  <c r="F119" i="10"/>
  <c r="AJ119" i="10"/>
  <c r="BO119" i="10"/>
  <c r="BW119" i="10"/>
  <c r="CN119" i="10"/>
  <c r="CR119" i="10"/>
  <c r="DB119" i="10"/>
  <c r="DH119" i="10"/>
  <c r="EE119" i="10"/>
  <c r="EH119" i="10"/>
  <c r="EJ119" i="10"/>
  <c r="ER119" i="10"/>
  <c r="FI119" i="10"/>
  <c r="GP119" i="10"/>
  <c r="S119" i="10"/>
  <c r="X119" i="10"/>
  <c r="Z119" i="10"/>
  <c r="AK119" i="10"/>
  <c r="BG119" i="10"/>
  <c r="BM119" i="10"/>
  <c r="CK119" i="10"/>
  <c r="DS119" i="10"/>
  <c r="EU119" i="10"/>
  <c r="EW119" i="10"/>
  <c r="FS119" i="10"/>
  <c r="FV119" i="10"/>
  <c r="FY119" i="10"/>
  <c r="GD119" i="10"/>
  <c r="GO119" i="10"/>
  <c r="HA119" i="10"/>
  <c r="BL119" i="10"/>
  <c r="CA119" i="10"/>
  <c r="CE119" i="10"/>
  <c r="CM119" i="10"/>
  <c r="CS119" i="10"/>
  <c r="EZ119" i="10"/>
  <c r="FJ119" i="10"/>
  <c r="GN119" i="10"/>
  <c r="GX119" i="10"/>
  <c r="BE119" i="10"/>
  <c r="BJ119" i="10"/>
  <c r="BR119" i="10"/>
  <c r="BY119" i="10"/>
  <c r="CF119" i="10"/>
  <c r="CH119" i="10"/>
  <c r="CI119" i="10"/>
  <c r="DG119" i="10"/>
  <c r="DP119" i="10"/>
  <c r="EB119" i="10"/>
  <c r="EQ119" i="10"/>
  <c r="ET119" i="10"/>
  <c r="FL119" i="10"/>
  <c r="FQ119" i="10"/>
  <c r="FZ119" i="10"/>
  <c r="I119" i="10"/>
  <c r="M119" i="10"/>
  <c r="Q119" i="10"/>
  <c r="AM119" i="10"/>
  <c r="CQ119" i="10"/>
  <c r="EC119" i="10"/>
  <c r="EF119" i="10"/>
  <c r="FT119" i="10"/>
  <c r="GA119" i="10"/>
  <c r="GB119" i="10"/>
  <c r="GV119" i="10"/>
  <c r="GZ119" i="10"/>
  <c r="AH119" i="10"/>
  <c r="AN119" i="10"/>
  <c r="BF119" i="10"/>
  <c r="CB119" i="10"/>
  <c r="CL119" i="10"/>
  <c r="CO119" i="10"/>
  <c r="CP119" i="10"/>
  <c r="DA119" i="10"/>
  <c r="DI119" i="10"/>
  <c r="DT119" i="10"/>
  <c r="ED119" i="10"/>
  <c r="GS119" i="10"/>
  <c r="AD119" i="10"/>
  <c r="AL119" i="10"/>
  <c r="BA119" i="10"/>
  <c r="BB119" i="10"/>
  <c r="DD119" i="10"/>
  <c r="DK119" i="10"/>
  <c r="FX119" i="10"/>
  <c r="GR119" i="10"/>
  <c r="B119" i="10"/>
  <c r="A120" i="10"/>
  <c r="A121" i="8"/>
  <c r="S121" i="8" l="1"/>
  <c r="G121" i="8"/>
  <c r="R121" i="8"/>
  <c r="Q121" i="8"/>
  <c r="N121" i="8"/>
  <c r="L121" i="8"/>
  <c r="D121" i="8"/>
  <c r="H121" i="8"/>
  <c r="O121" i="8"/>
  <c r="J121" i="8"/>
  <c r="K121" i="8"/>
  <c r="T121" i="8"/>
  <c r="B121" i="8"/>
  <c r="U121" i="8"/>
  <c r="V121" i="8"/>
  <c r="M121" i="8"/>
  <c r="P121" i="8"/>
  <c r="E121" i="8"/>
  <c r="I121" i="8"/>
  <c r="C121" i="8"/>
  <c r="V120" i="10"/>
  <c r="W120" i="10"/>
  <c r="AC120" i="10"/>
  <c r="AI120" i="10"/>
  <c r="AX120" i="10"/>
  <c r="BE120" i="10"/>
  <c r="DJ120" i="10"/>
  <c r="FH120" i="10"/>
  <c r="FM120" i="10"/>
  <c r="FO120" i="10"/>
  <c r="FZ120" i="10"/>
  <c r="Q120" i="10"/>
  <c r="Y120" i="10"/>
  <c r="BU120" i="10"/>
  <c r="BX120" i="10"/>
  <c r="CI120" i="10"/>
  <c r="DM120" i="10"/>
  <c r="EO120" i="10"/>
  <c r="FD120" i="10"/>
  <c r="FJ120" i="10"/>
  <c r="FS120" i="10"/>
  <c r="AH120" i="10"/>
  <c r="BG120" i="10"/>
  <c r="BH120" i="10"/>
  <c r="BS120" i="10"/>
  <c r="CK120" i="10"/>
  <c r="CM120" i="10"/>
  <c r="CT120" i="10"/>
  <c r="DC120" i="10"/>
  <c r="FU120" i="10"/>
  <c r="FY120" i="10"/>
  <c r="GH120" i="10"/>
  <c r="G120" i="10"/>
  <c r="AG120" i="10"/>
  <c r="AT120" i="10"/>
  <c r="BA120" i="10"/>
  <c r="CZ120" i="10"/>
  <c r="DR120" i="10"/>
  <c r="DV120" i="10"/>
  <c r="EZ120" i="10"/>
  <c r="FI120" i="10"/>
  <c r="FL120" i="10"/>
  <c r="GJ120" i="10"/>
  <c r="U120" i="10"/>
  <c r="BF120" i="10"/>
  <c r="BL120" i="10"/>
  <c r="BR120" i="10"/>
  <c r="BW120" i="10"/>
  <c r="CC120" i="10"/>
  <c r="EB120" i="10"/>
  <c r="FV120" i="10"/>
  <c r="GG120" i="10"/>
  <c r="GL120" i="10"/>
  <c r="GP120" i="10"/>
  <c r="GT120" i="10"/>
  <c r="BQ120" i="10"/>
  <c r="CF120" i="10"/>
  <c r="CL120" i="10"/>
  <c r="CW120" i="10"/>
  <c r="DH120" i="10"/>
  <c r="DO120" i="10"/>
  <c r="DT120" i="10"/>
  <c r="EH120" i="10"/>
  <c r="EQ120" i="10"/>
  <c r="EX120" i="10"/>
  <c r="FB120" i="10"/>
  <c r="FW120" i="10"/>
  <c r="GX120" i="10"/>
  <c r="GZ120" i="10"/>
  <c r="AK120" i="10"/>
  <c r="BI120" i="10"/>
  <c r="BJ120" i="10"/>
  <c r="BM120" i="10"/>
  <c r="CA120" i="10"/>
  <c r="DN120" i="10"/>
  <c r="EG120" i="10"/>
  <c r="GB120" i="10"/>
  <c r="T120" i="10"/>
  <c r="AM120" i="10"/>
  <c r="BC120" i="10"/>
  <c r="BO120" i="10"/>
  <c r="CP120" i="10"/>
  <c r="CU120" i="10"/>
  <c r="CV120" i="10"/>
  <c r="DE120" i="10"/>
  <c r="DY120" i="10"/>
  <c r="EC120" i="10"/>
  <c r="EI120" i="10"/>
  <c r="EM120" i="10"/>
  <c r="EN120" i="10"/>
  <c r="FA120" i="10"/>
  <c r="S120" i="10"/>
  <c r="AD120" i="10"/>
  <c r="AV120" i="10"/>
  <c r="AZ120" i="10"/>
  <c r="BB120" i="10"/>
  <c r="BD120" i="10"/>
  <c r="BT120" i="10"/>
  <c r="CH120" i="10"/>
  <c r="EA120" i="10"/>
  <c r="ED120" i="10"/>
  <c r="EF120" i="10"/>
  <c r="EK120" i="10"/>
  <c r="EL120" i="10"/>
  <c r="EP120" i="10"/>
  <c r="FE120" i="10"/>
  <c r="FG120" i="10"/>
  <c r="GC120" i="10"/>
  <c r="GR120" i="10"/>
  <c r="HA120" i="10"/>
  <c r="AN120" i="10"/>
  <c r="AU120" i="10"/>
  <c r="DP120" i="10"/>
  <c r="DU120" i="10"/>
  <c r="EV120" i="10"/>
  <c r="EY120" i="10"/>
  <c r="FC120" i="10"/>
  <c r="FK120" i="10"/>
  <c r="GO120" i="10"/>
  <c r="GV120" i="10"/>
  <c r="M120" i="10"/>
  <c r="P120" i="10"/>
  <c r="Z120" i="10"/>
  <c r="AJ120" i="10"/>
  <c r="AS120" i="10"/>
  <c r="DB120" i="10"/>
  <c r="FN120" i="10"/>
  <c r="FR120" i="10"/>
  <c r="GN120" i="10"/>
  <c r="GS120" i="10"/>
  <c r="F120" i="10"/>
  <c r="AA120" i="10"/>
  <c r="AB120" i="10"/>
  <c r="AF120" i="10"/>
  <c r="CQ120" i="10"/>
  <c r="CY120" i="10"/>
  <c r="DL120" i="10"/>
  <c r="EJ120" i="10"/>
  <c r="ER120" i="10"/>
  <c r="GA120" i="10"/>
  <c r="GD120" i="10"/>
  <c r="GE120" i="10"/>
  <c r="GI120" i="10"/>
  <c r="H120" i="10"/>
  <c r="I120" i="10"/>
  <c r="AP120" i="10"/>
  <c r="AY120" i="10"/>
  <c r="BK120" i="10"/>
  <c r="BV120" i="10"/>
  <c r="BZ120" i="10"/>
  <c r="DF120" i="10"/>
  <c r="DI120" i="10"/>
  <c r="DQ120" i="10"/>
  <c r="FF120" i="10"/>
  <c r="FQ120" i="10"/>
  <c r="FX120" i="10"/>
  <c r="GM120" i="10"/>
  <c r="GW120" i="10"/>
  <c r="D120" i="10"/>
  <c r="AL120" i="10"/>
  <c r="AR120" i="10"/>
  <c r="CE120" i="10"/>
  <c r="CG120" i="10"/>
  <c r="CJ120" i="10"/>
  <c r="DK120" i="10"/>
  <c r="DX120" i="10"/>
  <c r="ES120" i="10"/>
  <c r="EU120" i="10"/>
  <c r="GF120" i="10"/>
  <c r="GK120" i="10"/>
  <c r="GU120" i="10"/>
  <c r="GQ120" i="10"/>
  <c r="E120" i="10"/>
  <c r="N120" i="10"/>
  <c r="O120" i="10"/>
  <c r="AE120" i="10"/>
  <c r="AO120" i="10"/>
  <c r="AQ120" i="10"/>
  <c r="AW120" i="10"/>
  <c r="BP120" i="10"/>
  <c r="BY120" i="10"/>
  <c r="CB120" i="10"/>
  <c r="CD120" i="10"/>
  <c r="CN120" i="10"/>
  <c r="CR120" i="10"/>
  <c r="CS120" i="10"/>
  <c r="CX120" i="10"/>
  <c r="DD120" i="10"/>
  <c r="DZ120" i="10"/>
  <c r="ET120" i="10"/>
  <c r="X120" i="10"/>
  <c r="BN120" i="10"/>
  <c r="CO120" i="10"/>
  <c r="DA120" i="10"/>
  <c r="DG120" i="10"/>
  <c r="DS120" i="10"/>
  <c r="DW120" i="10"/>
  <c r="EE120" i="10"/>
  <c r="EW120" i="10"/>
  <c r="FP120" i="10"/>
  <c r="FT120" i="10"/>
  <c r="GY120" i="10"/>
  <c r="B120" i="10"/>
  <c r="A121" i="10"/>
  <c r="A122" i="8"/>
  <c r="J122" i="8" l="1"/>
  <c r="T122" i="8"/>
  <c r="Q122" i="8"/>
  <c r="O122" i="8"/>
  <c r="L122" i="8"/>
  <c r="S122" i="8"/>
  <c r="I122" i="8"/>
  <c r="E122" i="8"/>
  <c r="C122" i="8"/>
  <c r="M122" i="8"/>
  <c r="K122" i="8"/>
  <c r="U122" i="8"/>
  <c r="B122" i="8"/>
  <c r="D122" i="8"/>
  <c r="V122" i="8"/>
  <c r="G122" i="8"/>
  <c r="N122" i="8"/>
  <c r="H122" i="8"/>
  <c r="R122" i="8"/>
  <c r="P122" i="8"/>
  <c r="BN121" i="10"/>
  <c r="CE121" i="10"/>
  <c r="CG121" i="10"/>
  <c r="CR121" i="10"/>
  <c r="CV121" i="10"/>
  <c r="DP121" i="10"/>
  <c r="EK121" i="10"/>
  <c r="FG121" i="10"/>
  <c r="FR121" i="10"/>
  <c r="GR121" i="10"/>
  <c r="U121" i="10"/>
  <c r="AS121" i="10"/>
  <c r="BC121" i="10"/>
  <c r="CJ121" i="10"/>
  <c r="CN121" i="10"/>
  <c r="DO121" i="10"/>
  <c r="DV121" i="10"/>
  <c r="EA121" i="10"/>
  <c r="EB121" i="10"/>
  <c r="EC121" i="10"/>
  <c r="EL121" i="10"/>
  <c r="EZ121" i="10"/>
  <c r="FA121" i="10"/>
  <c r="FI121" i="10"/>
  <c r="FQ121" i="10"/>
  <c r="GC121" i="10"/>
  <c r="GD121" i="10"/>
  <c r="GM121" i="10"/>
  <c r="GW121" i="10"/>
  <c r="F121" i="10"/>
  <c r="M121" i="10"/>
  <c r="X121" i="10"/>
  <c r="Z121" i="10"/>
  <c r="AA121" i="10"/>
  <c r="AB121" i="10"/>
  <c r="AL121" i="10"/>
  <c r="AV121" i="10"/>
  <c r="CD121" i="10"/>
  <c r="CU121" i="10"/>
  <c r="CZ121" i="10"/>
  <c r="DA121" i="10"/>
  <c r="EJ121" i="10"/>
  <c r="EW121" i="10"/>
  <c r="FE121" i="10"/>
  <c r="GL121" i="10"/>
  <c r="D121" i="10"/>
  <c r="Q121" i="10"/>
  <c r="AP121" i="10"/>
  <c r="AX121" i="10"/>
  <c r="AZ121" i="10"/>
  <c r="BE121" i="10"/>
  <c r="BX121" i="10"/>
  <c r="CW121" i="10"/>
  <c r="DC121" i="10"/>
  <c r="FJ121" i="10"/>
  <c r="GJ121" i="10"/>
  <c r="GT121" i="10"/>
  <c r="GY121" i="10"/>
  <c r="G121" i="10"/>
  <c r="AM121" i="10"/>
  <c r="BH121" i="10"/>
  <c r="BI121" i="10"/>
  <c r="CT121" i="10"/>
  <c r="DQ121" i="10"/>
  <c r="DS121" i="10"/>
  <c r="DX121" i="10"/>
  <c r="EE121" i="10"/>
  <c r="GE121" i="10"/>
  <c r="GF121" i="10"/>
  <c r="GK121" i="10"/>
  <c r="AR121" i="10"/>
  <c r="BF121" i="10"/>
  <c r="BR121" i="10"/>
  <c r="BZ121" i="10"/>
  <c r="CF121" i="10"/>
  <c r="DF121" i="10"/>
  <c r="DG121" i="10"/>
  <c r="DN121" i="10"/>
  <c r="DW121" i="10"/>
  <c r="EH121" i="10"/>
  <c r="FD121" i="10"/>
  <c r="FS121" i="10"/>
  <c r="GX121" i="10"/>
  <c r="H121" i="10"/>
  <c r="I121" i="10"/>
  <c r="Y121" i="10"/>
  <c r="AI121" i="10"/>
  <c r="AJ121" i="10"/>
  <c r="BD121" i="10"/>
  <c r="BK121" i="10"/>
  <c r="CS121" i="10"/>
  <c r="DB121" i="10"/>
  <c r="DZ121" i="10"/>
  <c r="EF121" i="10"/>
  <c r="EI121" i="10"/>
  <c r="EX121" i="10"/>
  <c r="FK121" i="10"/>
  <c r="FZ121" i="10"/>
  <c r="E121" i="10"/>
  <c r="AO121" i="10"/>
  <c r="BG121" i="10"/>
  <c r="BY121" i="10"/>
  <c r="CI121" i="10"/>
  <c r="CM121" i="10"/>
  <c r="DD121" i="10"/>
  <c r="DY121" i="10"/>
  <c r="ES121" i="10"/>
  <c r="EV121" i="10"/>
  <c r="FM121" i="10"/>
  <c r="FP121" i="10"/>
  <c r="GG121" i="10"/>
  <c r="GO121" i="10"/>
  <c r="W121" i="10"/>
  <c r="AF121" i="10"/>
  <c r="BQ121" i="10"/>
  <c r="CC121" i="10"/>
  <c r="EO121" i="10"/>
  <c r="ER121" i="10"/>
  <c r="FC121" i="10"/>
  <c r="FF121" i="10"/>
  <c r="FO121" i="10"/>
  <c r="FV121" i="10"/>
  <c r="FX121" i="10"/>
  <c r="GQ121" i="10"/>
  <c r="GS121" i="10"/>
  <c r="AC121" i="10"/>
  <c r="AH121" i="10"/>
  <c r="AT121" i="10"/>
  <c r="BO121" i="10"/>
  <c r="CL121" i="10"/>
  <c r="DI121" i="10"/>
  <c r="DL121" i="10"/>
  <c r="ET121" i="10"/>
  <c r="FY121" i="10"/>
  <c r="AG121" i="10"/>
  <c r="AY121" i="10"/>
  <c r="BT121" i="10"/>
  <c r="CB121" i="10"/>
  <c r="CK121" i="10"/>
  <c r="CX121" i="10"/>
  <c r="EG121" i="10"/>
  <c r="EU121" i="10"/>
  <c r="FW121" i="10"/>
  <c r="GB121" i="10"/>
  <c r="GU121" i="10"/>
  <c r="AW121" i="10"/>
  <c r="BJ121" i="10"/>
  <c r="BP121" i="10"/>
  <c r="BV121" i="10"/>
  <c r="CH121" i="10"/>
  <c r="EP121" i="10"/>
  <c r="EY121" i="10"/>
  <c r="FB121" i="10"/>
  <c r="GV121" i="10"/>
  <c r="T121" i="10"/>
  <c r="V121" i="10"/>
  <c r="AQ121" i="10"/>
  <c r="BA121" i="10"/>
  <c r="BB121" i="10"/>
  <c r="BL121" i="10"/>
  <c r="DH121" i="10"/>
  <c r="EQ121" i="10"/>
  <c r="FT121" i="10"/>
  <c r="GA121" i="10"/>
  <c r="HA121" i="10"/>
  <c r="S121" i="10"/>
  <c r="AE121" i="10"/>
  <c r="CO121" i="10"/>
  <c r="CY121" i="10"/>
  <c r="DR121" i="10"/>
  <c r="DT121" i="10"/>
  <c r="ED121" i="10"/>
  <c r="EN121" i="10"/>
  <c r="FH121" i="10"/>
  <c r="FL121" i="10"/>
  <c r="FN121" i="10"/>
  <c r="GN121" i="10"/>
  <c r="N121" i="10"/>
  <c r="O121" i="10"/>
  <c r="AU121" i="10"/>
  <c r="BM121" i="10"/>
  <c r="BS121" i="10"/>
  <c r="CA121" i="10"/>
  <c r="CQ121" i="10"/>
  <c r="DJ121" i="10"/>
  <c r="DM121" i="10"/>
  <c r="FU121" i="10"/>
  <c r="GH121" i="10"/>
  <c r="P121" i="10"/>
  <c r="AD121" i="10"/>
  <c r="AK121" i="10"/>
  <c r="AN121" i="10"/>
  <c r="BU121" i="10"/>
  <c r="BW121" i="10"/>
  <c r="CP121" i="10"/>
  <c r="DE121" i="10"/>
  <c r="DK121" i="10"/>
  <c r="DU121" i="10"/>
  <c r="EM121" i="10"/>
  <c r="GI121" i="10"/>
  <c r="GP121" i="10"/>
  <c r="GZ121" i="10"/>
  <c r="B121" i="10"/>
  <c r="A122" i="10"/>
  <c r="A123" i="8"/>
  <c r="R123" i="8" l="1"/>
  <c r="Q123" i="8"/>
  <c r="G123" i="8"/>
  <c r="I123" i="8"/>
  <c r="K123" i="8"/>
  <c r="E123" i="8"/>
  <c r="L123" i="8"/>
  <c r="O123" i="8"/>
  <c r="U123" i="8"/>
  <c r="B123" i="8"/>
  <c r="T123" i="8"/>
  <c r="P123" i="8"/>
  <c r="C123" i="8"/>
  <c r="J123" i="8"/>
  <c r="D123" i="8"/>
  <c r="V123" i="8"/>
  <c r="N123" i="8"/>
  <c r="S123" i="8"/>
  <c r="M123" i="8"/>
  <c r="H123" i="8"/>
  <c r="S122" i="10"/>
  <c r="AE122" i="10"/>
  <c r="AS122" i="10"/>
  <c r="BC122" i="10"/>
  <c r="BD122" i="10"/>
  <c r="BP122" i="10"/>
  <c r="CE122" i="10"/>
  <c r="CN122" i="10"/>
  <c r="DF122" i="10"/>
  <c r="DJ122" i="10"/>
  <c r="DU122" i="10"/>
  <c r="EF122" i="10"/>
  <c r="EL122" i="10"/>
  <c r="ER122" i="10"/>
  <c r="EW122" i="10"/>
  <c r="GA122" i="10"/>
  <c r="GN122" i="10"/>
  <c r="P122" i="10"/>
  <c r="AA122" i="10"/>
  <c r="AQ122" i="10"/>
  <c r="CP122" i="10"/>
  <c r="EU122" i="10"/>
  <c r="EZ122" i="10"/>
  <c r="GJ122" i="10"/>
  <c r="GX122" i="10"/>
  <c r="GZ122" i="10"/>
  <c r="Q122" i="10"/>
  <c r="AX122" i="10"/>
  <c r="BM122" i="10"/>
  <c r="BR122" i="10"/>
  <c r="CT122" i="10"/>
  <c r="CX122" i="10"/>
  <c r="DE122" i="10"/>
  <c r="DH122" i="10"/>
  <c r="DR122" i="10"/>
  <c r="DT122" i="10"/>
  <c r="EG122" i="10"/>
  <c r="FJ122" i="10"/>
  <c r="FO122" i="10"/>
  <c r="G122" i="10"/>
  <c r="Z122" i="10"/>
  <c r="AC122" i="10"/>
  <c r="AP122" i="10"/>
  <c r="AU122" i="10"/>
  <c r="BF122" i="10"/>
  <c r="BK122" i="10"/>
  <c r="BX122" i="10"/>
  <c r="CK122" i="10"/>
  <c r="CL122" i="10"/>
  <c r="DN122" i="10"/>
  <c r="EP122" i="10"/>
  <c r="ET122" i="10"/>
  <c r="EV122" i="10"/>
  <c r="FE122" i="10"/>
  <c r="FT122" i="10"/>
  <c r="GO122" i="10"/>
  <c r="AD122" i="10"/>
  <c r="AZ122" i="10"/>
  <c r="BQ122" i="10"/>
  <c r="DP122" i="10"/>
  <c r="EQ122" i="10"/>
  <c r="FD122" i="10"/>
  <c r="GF122" i="10"/>
  <c r="GL122" i="10"/>
  <c r="GU122" i="10"/>
  <c r="HA122" i="10"/>
  <c r="W122" i="10"/>
  <c r="BA122" i="10"/>
  <c r="BN122" i="10"/>
  <c r="BT122" i="10"/>
  <c r="CG122" i="10"/>
  <c r="DL122" i="10"/>
  <c r="EK122" i="10"/>
  <c r="ES122" i="10"/>
  <c r="FH122" i="10"/>
  <c r="FV122" i="10"/>
  <c r="GC122" i="10"/>
  <c r="GM122" i="10"/>
  <c r="GP122" i="10"/>
  <c r="GV122" i="10"/>
  <c r="GY122" i="10"/>
  <c r="D122" i="10"/>
  <c r="AG122" i="10"/>
  <c r="AV122" i="10"/>
  <c r="BW122" i="10"/>
  <c r="CM122" i="10"/>
  <c r="EE122" i="10"/>
  <c r="FP122" i="10"/>
  <c r="FU122" i="10"/>
  <c r="GD122" i="10"/>
  <c r="X122" i="10"/>
  <c r="CB122" i="10"/>
  <c r="CD122" i="10"/>
  <c r="CQ122" i="10"/>
  <c r="DQ122" i="10"/>
  <c r="EA122" i="10"/>
  <c r="FG122" i="10"/>
  <c r="FM122" i="10"/>
  <c r="GB122" i="10"/>
  <c r="GE122" i="10"/>
  <c r="AW122" i="10"/>
  <c r="BJ122" i="10"/>
  <c r="BL122" i="10"/>
  <c r="BS122" i="10"/>
  <c r="CI122" i="10"/>
  <c r="CV122" i="10"/>
  <c r="DD122" i="10"/>
  <c r="DG122" i="10"/>
  <c r="DK122" i="10"/>
  <c r="DM122" i="10"/>
  <c r="EX122" i="10"/>
  <c r="EY122" i="10"/>
  <c r="FC122" i="10"/>
  <c r="FI122" i="10"/>
  <c r="FL122" i="10"/>
  <c r="M122" i="10"/>
  <c r="AF122" i="10"/>
  <c r="BE122" i="10"/>
  <c r="BH122" i="10"/>
  <c r="BV122" i="10"/>
  <c r="BY122" i="10"/>
  <c r="CC122" i="10"/>
  <c r="CZ122" i="10"/>
  <c r="DA122" i="10"/>
  <c r="GH122" i="10"/>
  <c r="GQ122" i="10"/>
  <c r="GS122" i="10"/>
  <c r="AB122" i="10"/>
  <c r="CU122" i="10"/>
  <c r="DC122" i="10"/>
  <c r="EH122" i="10"/>
  <c r="EI122" i="10"/>
  <c r="EJ122" i="10"/>
  <c r="EM122" i="10"/>
  <c r="FZ122" i="10"/>
  <c r="H122" i="10"/>
  <c r="AK122" i="10"/>
  <c r="CR122" i="10"/>
  <c r="EC122" i="10"/>
  <c r="FF122" i="10"/>
  <c r="FK122" i="10"/>
  <c r="FS122" i="10"/>
  <c r="GT122" i="10"/>
  <c r="O122" i="10"/>
  <c r="T122" i="10"/>
  <c r="Y122" i="10"/>
  <c r="AJ122" i="10"/>
  <c r="AL122" i="10"/>
  <c r="BG122" i="10"/>
  <c r="BI122" i="10"/>
  <c r="BO122" i="10"/>
  <c r="CA122" i="10"/>
  <c r="CF122" i="10"/>
  <c r="CW122" i="10"/>
  <c r="CY122" i="10"/>
  <c r="DW122" i="10"/>
  <c r="EO122" i="10"/>
  <c r="FA122" i="10"/>
  <c r="FW122" i="10"/>
  <c r="FX122" i="10"/>
  <c r="GK122" i="10"/>
  <c r="GR122" i="10"/>
  <c r="E122" i="10"/>
  <c r="N122" i="10"/>
  <c r="U122" i="10"/>
  <c r="AO122" i="10"/>
  <c r="BB122" i="10"/>
  <c r="CH122" i="10"/>
  <c r="CJ122" i="10"/>
  <c r="CO122" i="10"/>
  <c r="CS122" i="10"/>
  <c r="DS122" i="10"/>
  <c r="DX122" i="10"/>
  <c r="DY122" i="10"/>
  <c r="FY122" i="10"/>
  <c r="I122" i="10"/>
  <c r="AH122" i="10"/>
  <c r="AR122" i="10"/>
  <c r="AT122" i="10"/>
  <c r="DZ122" i="10"/>
  <c r="EB122" i="10"/>
  <c r="EN122" i="10"/>
  <c r="GG122" i="10"/>
  <c r="GI122" i="10"/>
  <c r="F122" i="10"/>
  <c r="V122" i="10"/>
  <c r="AI122" i="10"/>
  <c r="AM122" i="10"/>
  <c r="AN122" i="10"/>
  <c r="AY122" i="10"/>
  <c r="BU122" i="10"/>
  <c r="BZ122" i="10"/>
  <c r="DB122" i="10"/>
  <c r="DI122" i="10"/>
  <c r="DO122" i="10"/>
  <c r="DV122" i="10"/>
  <c r="ED122" i="10"/>
  <c r="FB122" i="10"/>
  <c r="FN122" i="10"/>
  <c r="FQ122" i="10"/>
  <c r="FR122" i="10"/>
  <c r="GW122" i="10"/>
  <c r="B122" i="10"/>
  <c r="A123" i="10"/>
  <c r="A124" i="8"/>
  <c r="P124" i="8" l="1"/>
  <c r="E124" i="8"/>
  <c r="T124" i="8"/>
  <c r="Q124" i="8"/>
  <c r="R124" i="8"/>
  <c r="D124" i="8"/>
  <c r="G124" i="8"/>
  <c r="I124" i="8"/>
  <c r="U124" i="8"/>
  <c r="S124" i="8"/>
  <c r="O124" i="8"/>
  <c r="M124" i="8"/>
  <c r="C124" i="8"/>
  <c r="H124" i="8"/>
  <c r="L124" i="8"/>
  <c r="B124" i="8"/>
  <c r="V124" i="8"/>
  <c r="N124" i="8"/>
  <c r="J124" i="8"/>
  <c r="K124" i="8"/>
  <c r="W123" i="10"/>
  <c r="AD123" i="10"/>
  <c r="BJ123" i="10"/>
  <c r="CI123" i="10"/>
  <c r="CV123" i="10"/>
  <c r="CW123" i="10"/>
  <c r="DA123" i="10"/>
  <c r="DB123" i="10"/>
  <c r="DD123" i="10"/>
  <c r="EA123" i="10"/>
  <c r="EN123" i="10"/>
  <c r="EO123" i="10"/>
  <c r="FB123" i="10"/>
  <c r="GB123" i="10"/>
  <c r="GF123" i="10"/>
  <c r="GK123" i="10"/>
  <c r="AC123" i="10"/>
  <c r="AJ123" i="10"/>
  <c r="AU123" i="10"/>
  <c r="BI123" i="10"/>
  <c r="CN123" i="10"/>
  <c r="DN123" i="10"/>
  <c r="EH123" i="10"/>
  <c r="EI123" i="10"/>
  <c r="EV123" i="10"/>
  <c r="GL123" i="10"/>
  <c r="GT123" i="10"/>
  <c r="GV123" i="10"/>
  <c r="AX123" i="10"/>
  <c r="BN123" i="10"/>
  <c r="CG123" i="10"/>
  <c r="CQ123" i="10"/>
  <c r="DE123" i="10"/>
  <c r="DH123" i="10"/>
  <c r="DS123" i="10"/>
  <c r="DY123" i="10"/>
  <c r="ES123" i="10"/>
  <c r="FC123" i="10"/>
  <c r="GS123" i="10"/>
  <c r="U123" i="10"/>
  <c r="AE123" i="10"/>
  <c r="CY123" i="10"/>
  <c r="DF123" i="10"/>
  <c r="DK123" i="10"/>
  <c r="EP123" i="10"/>
  <c r="EW123" i="10"/>
  <c r="I123" i="10"/>
  <c r="T123" i="10"/>
  <c r="Y123" i="10"/>
  <c r="BK123" i="10"/>
  <c r="BO123" i="10"/>
  <c r="BP123" i="10"/>
  <c r="BT123" i="10"/>
  <c r="CF123" i="10"/>
  <c r="CO123" i="10"/>
  <c r="CT123" i="10"/>
  <c r="DG123" i="10"/>
  <c r="DM123" i="10"/>
  <c r="DR123" i="10"/>
  <c r="ET123" i="10"/>
  <c r="FA123" i="10"/>
  <c r="FN123" i="10"/>
  <c r="FU123" i="10"/>
  <c r="AB123" i="10"/>
  <c r="AN123" i="10"/>
  <c r="AR123" i="10"/>
  <c r="AW123" i="10"/>
  <c r="AY123" i="10"/>
  <c r="CX123" i="10"/>
  <c r="DC123" i="10"/>
  <c r="DI123" i="10"/>
  <c r="DO123" i="10"/>
  <c r="DP123" i="10"/>
  <c r="DQ123" i="10"/>
  <c r="DW123" i="10"/>
  <c r="DX123" i="10"/>
  <c r="FI123" i="10"/>
  <c r="FP123" i="10"/>
  <c r="FY123" i="10"/>
  <c r="FZ123" i="10"/>
  <c r="GY123" i="10"/>
  <c r="HA123" i="10"/>
  <c r="AA123" i="10"/>
  <c r="AF123" i="10"/>
  <c r="AG123" i="10"/>
  <c r="AP123" i="10"/>
  <c r="BH123" i="10"/>
  <c r="BY123" i="10"/>
  <c r="CJ123" i="10"/>
  <c r="CR123" i="10"/>
  <c r="DL123" i="10"/>
  <c r="EB123" i="10"/>
  <c r="EU123" i="10"/>
  <c r="EY123" i="10"/>
  <c r="FJ123" i="10"/>
  <c r="GI123" i="10"/>
  <c r="D123" i="10"/>
  <c r="O123" i="10"/>
  <c r="P123" i="10"/>
  <c r="S123" i="10"/>
  <c r="V123" i="10"/>
  <c r="BL123" i="10"/>
  <c r="BQ123" i="10"/>
  <c r="BU123" i="10"/>
  <c r="CA123" i="10"/>
  <c r="CC123" i="10"/>
  <c r="DU123" i="10"/>
  <c r="DZ123" i="10"/>
  <c r="EE123" i="10"/>
  <c r="FL123" i="10"/>
  <c r="FM123" i="10"/>
  <c r="FQ123" i="10"/>
  <c r="GC123" i="10"/>
  <c r="GD123" i="10"/>
  <c r="GG123" i="10"/>
  <c r="GM123" i="10"/>
  <c r="BC123" i="10"/>
  <c r="EC123" i="10"/>
  <c r="EG123" i="10"/>
  <c r="EX123" i="10"/>
  <c r="FW123" i="10"/>
  <c r="GA123" i="10"/>
  <c r="AI123" i="10"/>
  <c r="AO123" i="10"/>
  <c r="BA123" i="10"/>
  <c r="BB123" i="10"/>
  <c r="BG123" i="10"/>
  <c r="BV123" i="10"/>
  <c r="BX123" i="10"/>
  <c r="CE123" i="10"/>
  <c r="CK123" i="10"/>
  <c r="DV123" i="10"/>
  <c r="EQ123" i="10"/>
  <c r="FF123" i="10"/>
  <c r="FR123" i="10"/>
  <c r="GW123" i="10"/>
  <c r="F123" i="10"/>
  <c r="H123" i="10"/>
  <c r="X123" i="10"/>
  <c r="AM123" i="10"/>
  <c r="BS123" i="10"/>
  <c r="CM123" i="10"/>
  <c r="CU123" i="10"/>
  <c r="DT123" i="10"/>
  <c r="GH123" i="10"/>
  <c r="GJ123" i="10"/>
  <c r="GU123" i="10"/>
  <c r="M123" i="10"/>
  <c r="Z123" i="10"/>
  <c r="AL123" i="10"/>
  <c r="BF123" i="10"/>
  <c r="BM123" i="10"/>
  <c r="BR123" i="10"/>
  <c r="CB123" i="10"/>
  <c r="CZ123" i="10"/>
  <c r="EL123" i="10"/>
  <c r="FG123" i="10"/>
  <c r="FV123" i="10"/>
  <c r="GQ123" i="10"/>
  <c r="GZ123" i="10"/>
  <c r="G123" i="10"/>
  <c r="Q123" i="10"/>
  <c r="AT123" i="10"/>
  <c r="AZ123" i="10"/>
  <c r="CS123" i="10"/>
  <c r="ER123" i="10"/>
  <c r="FD123" i="10"/>
  <c r="FO123" i="10"/>
  <c r="FS123" i="10"/>
  <c r="GE123" i="10"/>
  <c r="GN123" i="10"/>
  <c r="GO123" i="10"/>
  <c r="GR123" i="10"/>
  <c r="AH123" i="10"/>
  <c r="AK123" i="10"/>
  <c r="AV123" i="10"/>
  <c r="CD123" i="10"/>
  <c r="EK123" i="10"/>
  <c r="FK123" i="10"/>
  <c r="FX123" i="10"/>
  <c r="AS123" i="10"/>
  <c r="BW123" i="10"/>
  <c r="BZ123" i="10"/>
  <c r="EF123" i="10"/>
  <c r="EJ123" i="10"/>
  <c r="EM123" i="10"/>
  <c r="EZ123" i="10"/>
  <c r="FE123" i="10"/>
  <c r="FH123" i="10"/>
  <c r="FT123" i="10"/>
  <c r="GP123" i="10"/>
  <c r="E123" i="10"/>
  <c r="N123" i="10"/>
  <c r="AQ123" i="10"/>
  <c r="BD123" i="10"/>
  <c r="BE123" i="10"/>
  <c r="CH123" i="10"/>
  <c r="CL123" i="10"/>
  <c r="CP123" i="10"/>
  <c r="DJ123" i="10"/>
  <c r="ED123" i="10"/>
  <c r="GX123" i="10"/>
  <c r="B123" i="10"/>
  <c r="A124" i="10"/>
  <c r="A125" i="8"/>
  <c r="S125" i="8" l="1"/>
  <c r="G125" i="8"/>
  <c r="R125" i="8"/>
  <c r="Q125" i="8"/>
  <c r="N125" i="8"/>
  <c r="L125" i="8"/>
  <c r="D125" i="8"/>
  <c r="H125" i="8"/>
  <c r="O125" i="8"/>
  <c r="J125" i="8"/>
  <c r="K125" i="8"/>
  <c r="T125" i="8"/>
  <c r="B125" i="8"/>
  <c r="U125" i="8"/>
  <c r="V125" i="8"/>
  <c r="M125" i="8"/>
  <c r="P125" i="8"/>
  <c r="E125" i="8"/>
  <c r="I125" i="8"/>
  <c r="C125" i="8"/>
  <c r="AH124" i="10"/>
  <c r="AJ124" i="10"/>
  <c r="AN124" i="10"/>
  <c r="AO124" i="10"/>
  <c r="CC124" i="10"/>
  <c r="EU124" i="10"/>
  <c r="EV124" i="10"/>
  <c r="FF124" i="10"/>
  <c r="FV124" i="10"/>
  <c r="GG124" i="10"/>
  <c r="GJ124" i="10"/>
  <c r="F124" i="10"/>
  <c r="P124" i="10"/>
  <c r="S124" i="10"/>
  <c r="AD124" i="10"/>
  <c r="AQ124" i="10"/>
  <c r="AU124" i="10"/>
  <c r="BH124" i="10"/>
  <c r="CM124" i="10"/>
  <c r="CX124" i="10"/>
  <c r="DF124" i="10"/>
  <c r="DT124" i="10"/>
  <c r="FE124" i="10"/>
  <c r="FP124" i="10"/>
  <c r="FZ124" i="10"/>
  <c r="GK124" i="10"/>
  <c r="D124" i="10"/>
  <c r="U124" i="10"/>
  <c r="AM124" i="10"/>
  <c r="BN124" i="10"/>
  <c r="CN124" i="10"/>
  <c r="DU124" i="10"/>
  <c r="DX124" i="10"/>
  <c r="EH124" i="10"/>
  <c r="EO124" i="10"/>
  <c r="FL124" i="10"/>
  <c r="GE124" i="10"/>
  <c r="T124" i="10"/>
  <c r="AB124" i="10"/>
  <c r="BQ124" i="10"/>
  <c r="BT124" i="10"/>
  <c r="DP124" i="10"/>
  <c r="FD124" i="10"/>
  <c r="FN124" i="10"/>
  <c r="GT124" i="10"/>
  <c r="Y124" i="10"/>
  <c r="AV124" i="10"/>
  <c r="CP124" i="10"/>
  <c r="CW124" i="10"/>
  <c r="CZ124" i="10"/>
  <c r="ED124" i="10"/>
  <c r="EZ124" i="10"/>
  <c r="FM124" i="10"/>
  <c r="FS124" i="10"/>
  <c r="FT124" i="10"/>
  <c r="FY124" i="10"/>
  <c r="GS124" i="10"/>
  <c r="AX124" i="10"/>
  <c r="BC124" i="10"/>
  <c r="BJ124" i="10"/>
  <c r="BW124" i="10"/>
  <c r="CI124" i="10"/>
  <c r="CS124" i="10"/>
  <c r="DH124" i="10"/>
  <c r="DK124" i="10"/>
  <c r="DQ124" i="10"/>
  <c r="DR124" i="10"/>
  <c r="EW124" i="10"/>
  <c r="EX124" i="10"/>
  <c r="FQ124" i="10"/>
  <c r="GB124" i="10"/>
  <c r="GX124" i="10"/>
  <c r="HA124" i="10"/>
  <c r="V124" i="10"/>
  <c r="AG124" i="10"/>
  <c r="AS124" i="10"/>
  <c r="BB124" i="10"/>
  <c r="BO124" i="10"/>
  <c r="BV124" i="10"/>
  <c r="BZ124" i="10"/>
  <c r="CL124" i="10"/>
  <c r="CQ124" i="10"/>
  <c r="DY124" i="10"/>
  <c r="EF124" i="10"/>
  <c r="ES124" i="10"/>
  <c r="FG124" i="10"/>
  <c r="FH124" i="10"/>
  <c r="GI124" i="10"/>
  <c r="GR124" i="10"/>
  <c r="GW124" i="10"/>
  <c r="N124" i="10"/>
  <c r="X124" i="10"/>
  <c r="AT124" i="10"/>
  <c r="BD124" i="10"/>
  <c r="CB124" i="10"/>
  <c r="EB124" i="10"/>
  <c r="EM124" i="10"/>
  <c r="AK124" i="10"/>
  <c r="BG124" i="10"/>
  <c r="BU124" i="10"/>
  <c r="BY124" i="10"/>
  <c r="CE124" i="10"/>
  <c r="DA124" i="10"/>
  <c r="DS124" i="10"/>
  <c r="DV124" i="10"/>
  <c r="FB124" i="10"/>
  <c r="FJ124" i="10"/>
  <c r="FO124" i="10"/>
  <c r="GM124" i="10"/>
  <c r="M124" i="10"/>
  <c r="AF124" i="10"/>
  <c r="AW124" i="10"/>
  <c r="BM124" i="10"/>
  <c r="CR124" i="10"/>
  <c r="DG124" i="10"/>
  <c r="DM124" i="10"/>
  <c r="EL124" i="10"/>
  <c r="ET124" i="10"/>
  <c r="GL124" i="10"/>
  <c r="GO124" i="10"/>
  <c r="Q124" i="10"/>
  <c r="AL124" i="10"/>
  <c r="AP124" i="10"/>
  <c r="AR124" i="10"/>
  <c r="BR124" i="10"/>
  <c r="DE124" i="10"/>
  <c r="DN124" i="10"/>
  <c r="EA124" i="10"/>
  <c r="EC124" i="10"/>
  <c r="EP124" i="10"/>
  <c r="EY124" i="10"/>
  <c r="GN124" i="10"/>
  <c r="H124" i="10"/>
  <c r="AC124" i="10"/>
  <c r="BA124" i="10"/>
  <c r="BP124" i="10"/>
  <c r="CD124" i="10"/>
  <c r="CH124" i="10"/>
  <c r="CJ124" i="10"/>
  <c r="CU124" i="10"/>
  <c r="DC124" i="10"/>
  <c r="DJ124" i="10"/>
  <c r="ER124" i="10"/>
  <c r="FA124" i="10"/>
  <c r="FC124" i="10"/>
  <c r="G124" i="10"/>
  <c r="W124" i="10"/>
  <c r="BF124" i="10"/>
  <c r="BX124" i="10"/>
  <c r="CO124" i="10"/>
  <c r="CY124" i="10"/>
  <c r="DL124" i="10"/>
  <c r="DO124" i="10"/>
  <c r="DW124" i="10"/>
  <c r="EJ124" i="10"/>
  <c r="EK124" i="10"/>
  <c r="FR124" i="10"/>
  <c r="GA124" i="10"/>
  <c r="GC124" i="10"/>
  <c r="GD124" i="10"/>
  <c r="O124" i="10"/>
  <c r="Z124" i="10"/>
  <c r="AE124" i="10"/>
  <c r="AY124" i="10"/>
  <c r="BE124" i="10"/>
  <c r="BS124" i="10"/>
  <c r="CA124" i="10"/>
  <c r="CF124" i="10"/>
  <c r="DD124" i="10"/>
  <c r="EE124" i="10"/>
  <c r="FI124" i="10"/>
  <c r="FU124" i="10"/>
  <c r="FX124" i="10"/>
  <c r="GF124" i="10"/>
  <c r="GU124" i="10"/>
  <c r="E124" i="10"/>
  <c r="I124" i="10"/>
  <c r="AI124" i="10"/>
  <c r="CT124" i="10"/>
  <c r="DB124" i="10"/>
  <c r="EG124" i="10"/>
  <c r="EI124" i="10"/>
  <c r="EN124" i="10"/>
  <c r="FK124" i="10"/>
  <c r="FW124" i="10"/>
  <c r="AA124" i="10"/>
  <c r="AZ124" i="10"/>
  <c r="BI124" i="10"/>
  <c r="BK124" i="10"/>
  <c r="BL124" i="10"/>
  <c r="CG124" i="10"/>
  <c r="CK124" i="10"/>
  <c r="CV124" i="10"/>
  <c r="DI124" i="10"/>
  <c r="DZ124" i="10"/>
  <c r="EQ124" i="10"/>
  <c r="GH124" i="10"/>
  <c r="GP124" i="10"/>
  <c r="GV124" i="10"/>
  <c r="GZ124" i="10"/>
  <c r="GQ124" i="10"/>
  <c r="GY124" i="10"/>
  <c r="B124" i="10"/>
  <c r="A125" i="10"/>
  <c r="A126" i="8"/>
  <c r="U126" i="8" l="1"/>
  <c r="N126" i="8"/>
  <c r="G126" i="8"/>
  <c r="K126" i="8"/>
  <c r="V126" i="8"/>
  <c r="P126" i="8"/>
  <c r="H126" i="8"/>
  <c r="B126" i="8"/>
  <c r="R126" i="8"/>
  <c r="D126" i="8"/>
  <c r="O126" i="8"/>
  <c r="J126" i="8"/>
  <c r="E126" i="8"/>
  <c r="M126" i="8"/>
  <c r="L126" i="8"/>
  <c r="Q126" i="8"/>
  <c r="T126" i="8"/>
  <c r="I126" i="8"/>
  <c r="C126" i="8"/>
  <c r="S126" i="8"/>
  <c r="X125" i="10"/>
  <c r="AE125" i="10"/>
  <c r="AK125" i="10"/>
  <c r="DG125" i="10"/>
  <c r="DK125" i="10"/>
  <c r="ES125" i="10"/>
  <c r="FE125" i="10"/>
  <c r="N125" i="10"/>
  <c r="W125" i="10"/>
  <c r="AD125" i="10"/>
  <c r="AI125" i="10"/>
  <c r="AN125" i="10"/>
  <c r="CM125" i="10"/>
  <c r="DM125" i="10"/>
  <c r="DR125" i="10"/>
  <c r="EB125" i="10"/>
  <c r="EL125" i="10"/>
  <c r="ET125" i="10"/>
  <c r="FJ125" i="10"/>
  <c r="GE125" i="10"/>
  <c r="GY125" i="10"/>
  <c r="AC125" i="10"/>
  <c r="AT125" i="10"/>
  <c r="AV125" i="10"/>
  <c r="BX125" i="10"/>
  <c r="CK125" i="10"/>
  <c r="DB125" i="10"/>
  <c r="DP125" i="10"/>
  <c r="DT125" i="10"/>
  <c r="EP125" i="10"/>
  <c r="GW125" i="10"/>
  <c r="S125" i="10"/>
  <c r="AY125" i="10"/>
  <c r="BE125" i="10"/>
  <c r="BP125" i="10"/>
  <c r="CB125" i="10"/>
  <c r="CR125" i="10"/>
  <c r="CT125" i="10"/>
  <c r="DA125" i="10"/>
  <c r="DL125" i="10"/>
  <c r="DQ125" i="10"/>
  <c r="FA125" i="10"/>
  <c r="FU125" i="10"/>
  <c r="H125" i="10"/>
  <c r="Q125" i="10"/>
  <c r="AL125" i="10"/>
  <c r="AM125" i="10"/>
  <c r="BF125" i="10"/>
  <c r="BR125" i="10"/>
  <c r="CC125" i="10"/>
  <c r="CJ125" i="10"/>
  <c r="CO125" i="10"/>
  <c r="DO125" i="10"/>
  <c r="DS125" i="10"/>
  <c r="DW125" i="10"/>
  <c r="EI125" i="10"/>
  <c r="FD125" i="10"/>
  <c r="FG125" i="10"/>
  <c r="FH125" i="10"/>
  <c r="FS125" i="10"/>
  <c r="FZ125" i="10"/>
  <c r="T125" i="10"/>
  <c r="AJ125" i="10"/>
  <c r="AX125" i="10"/>
  <c r="BK125" i="10"/>
  <c r="BO125" i="10"/>
  <c r="DD125" i="10"/>
  <c r="EF125" i="10"/>
  <c r="ER125" i="10"/>
  <c r="FX125" i="10"/>
  <c r="GF125" i="10"/>
  <c r="GN125" i="10"/>
  <c r="GS125" i="10"/>
  <c r="GU125" i="10"/>
  <c r="GZ125" i="10"/>
  <c r="I125" i="10"/>
  <c r="AF125" i="10"/>
  <c r="AP125" i="10"/>
  <c r="CW125" i="10"/>
  <c r="DV125" i="10"/>
  <c r="EC125" i="10"/>
  <c r="EN125" i="10"/>
  <c r="EW125" i="10"/>
  <c r="FK125" i="10"/>
  <c r="FQ125" i="10"/>
  <c r="GC125" i="10"/>
  <c r="GH125" i="10"/>
  <c r="GM125" i="10"/>
  <c r="G125" i="10"/>
  <c r="U125" i="10"/>
  <c r="AS125" i="10"/>
  <c r="BA125" i="10"/>
  <c r="BC125" i="10"/>
  <c r="BT125" i="10"/>
  <c r="DI125" i="10"/>
  <c r="DU125" i="10"/>
  <c r="EO125" i="10"/>
  <c r="FC125" i="10"/>
  <c r="GP125" i="10"/>
  <c r="M125" i="10"/>
  <c r="AB125" i="10"/>
  <c r="AH125" i="10"/>
  <c r="AQ125" i="10"/>
  <c r="BB125" i="10"/>
  <c r="BJ125" i="10"/>
  <c r="BL125" i="10"/>
  <c r="BN125" i="10"/>
  <c r="BY125" i="10"/>
  <c r="CE125" i="10"/>
  <c r="CV125" i="10"/>
  <c r="DJ125" i="10"/>
  <c r="EU125" i="10"/>
  <c r="EV125" i="10"/>
  <c r="FN125" i="10"/>
  <c r="GL125" i="10"/>
  <c r="GT125" i="10"/>
  <c r="AR125" i="10"/>
  <c r="BG125" i="10"/>
  <c r="CA125" i="10"/>
  <c r="CH125" i="10"/>
  <c r="DN125" i="10"/>
  <c r="EJ125" i="10"/>
  <c r="FF125" i="10"/>
  <c r="GB125" i="10"/>
  <c r="GD125" i="10"/>
  <c r="GG125" i="10"/>
  <c r="GI125" i="10"/>
  <c r="AW125" i="10"/>
  <c r="BD125" i="10"/>
  <c r="BI125" i="10"/>
  <c r="BM125" i="10"/>
  <c r="BU125" i="10"/>
  <c r="CD125" i="10"/>
  <c r="CI125" i="10"/>
  <c r="CL125" i="10"/>
  <c r="CN125" i="10"/>
  <c r="CP125" i="10"/>
  <c r="CQ125" i="10"/>
  <c r="DC125" i="10"/>
  <c r="EQ125" i="10"/>
  <c r="EZ125" i="10"/>
  <c r="FB125" i="10"/>
  <c r="FL125" i="10"/>
  <c r="GO125" i="10"/>
  <c r="Z125" i="10"/>
  <c r="AA125" i="10"/>
  <c r="BH125" i="10"/>
  <c r="BQ125" i="10"/>
  <c r="BS125" i="10"/>
  <c r="CU125" i="10"/>
  <c r="CY125" i="10"/>
  <c r="EG125" i="10"/>
  <c r="EK125" i="10"/>
  <c r="EY125" i="10"/>
  <c r="FT125" i="10"/>
  <c r="GJ125" i="10"/>
  <c r="GK125" i="10"/>
  <c r="F125" i="10"/>
  <c r="P125" i="10"/>
  <c r="AO125" i="10"/>
  <c r="AU125" i="10"/>
  <c r="CG125" i="10"/>
  <c r="CZ125" i="10"/>
  <c r="DF125" i="10"/>
  <c r="DY125" i="10"/>
  <c r="DZ125" i="10"/>
  <c r="FI125" i="10"/>
  <c r="FY125" i="10"/>
  <c r="V125" i="10"/>
  <c r="AZ125" i="10"/>
  <c r="BW125" i="10"/>
  <c r="CS125" i="10"/>
  <c r="CX125" i="10"/>
  <c r="DE125" i="10"/>
  <c r="EM125" i="10"/>
  <c r="FP125" i="10"/>
  <c r="FW125" i="10"/>
  <c r="GA125" i="10"/>
  <c r="GR125" i="10"/>
  <c r="D125" i="10"/>
  <c r="Y125" i="10"/>
  <c r="BV125" i="10"/>
  <c r="CF125" i="10"/>
  <c r="DH125" i="10"/>
  <c r="EE125" i="10"/>
  <c r="EH125" i="10"/>
  <c r="FM125" i="10"/>
  <c r="FV125" i="10"/>
  <c r="E125" i="10"/>
  <c r="O125" i="10"/>
  <c r="AG125" i="10"/>
  <c r="BZ125" i="10"/>
  <c r="DX125" i="10"/>
  <c r="EA125" i="10"/>
  <c r="ED125" i="10"/>
  <c r="EX125" i="10"/>
  <c r="FO125" i="10"/>
  <c r="FR125" i="10"/>
  <c r="GQ125" i="10"/>
  <c r="GV125" i="10"/>
  <c r="HA125" i="10"/>
  <c r="GX125" i="10"/>
  <c r="B125" i="10"/>
  <c r="A126" i="10"/>
  <c r="A127" i="8"/>
  <c r="R127" i="8" l="1"/>
  <c r="Q127" i="8"/>
  <c r="G127" i="8"/>
  <c r="I127" i="8"/>
  <c r="K127" i="8"/>
  <c r="E127" i="8"/>
  <c r="L127" i="8"/>
  <c r="O127" i="8"/>
  <c r="U127" i="8"/>
  <c r="B127" i="8"/>
  <c r="T127" i="8"/>
  <c r="P127" i="8"/>
  <c r="C127" i="8"/>
  <c r="J127" i="8"/>
  <c r="D127" i="8"/>
  <c r="V127" i="8"/>
  <c r="N127" i="8"/>
  <c r="S127" i="8"/>
  <c r="M127" i="8"/>
  <c r="H127" i="8"/>
  <c r="E126" i="10"/>
  <c r="AF126" i="10"/>
  <c r="AJ126" i="10"/>
  <c r="BF126" i="10"/>
  <c r="BK126" i="10"/>
  <c r="BL126" i="10"/>
  <c r="BM126" i="10"/>
  <c r="CC126" i="10"/>
  <c r="CM126" i="10"/>
  <c r="CT126" i="10"/>
  <c r="DQ126" i="10"/>
  <c r="EC126" i="10"/>
  <c r="EX126" i="10"/>
  <c r="FN126" i="10"/>
  <c r="I126" i="10"/>
  <c r="O126" i="10"/>
  <c r="P126" i="10"/>
  <c r="T126" i="10"/>
  <c r="AK126" i="10"/>
  <c r="BN126" i="10"/>
  <c r="BS126" i="10"/>
  <c r="CO126" i="10"/>
  <c r="DK126" i="10"/>
  <c r="DR126" i="10"/>
  <c r="DW126" i="10"/>
  <c r="DY126" i="10"/>
  <c r="DZ126" i="10"/>
  <c r="EQ126" i="10"/>
  <c r="EW126" i="10"/>
  <c r="FT126" i="10"/>
  <c r="FU126" i="10"/>
  <c r="FY126" i="10"/>
  <c r="GQ126" i="10"/>
  <c r="BC126" i="10"/>
  <c r="BI126" i="10"/>
  <c r="BU126" i="10"/>
  <c r="CD126" i="10"/>
  <c r="DI126" i="10"/>
  <c r="DJ126" i="10"/>
  <c r="DO126" i="10"/>
  <c r="DS126" i="10"/>
  <c r="ET126" i="10"/>
  <c r="FB126" i="10"/>
  <c r="FE126" i="10"/>
  <c r="FG126" i="10"/>
  <c r="FM126" i="10"/>
  <c r="GA126" i="10"/>
  <c r="AI126" i="10"/>
  <c r="AM126" i="10"/>
  <c r="CH126" i="10"/>
  <c r="DP126" i="10"/>
  <c r="EF126" i="10"/>
  <c r="EU126" i="10"/>
  <c r="FH126" i="10"/>
  <c r="FO126" i="10"/>
  <c r="GO126" i="10"/>
  <c r="F126" i="10"/>
  <c r="AU126" i="10"/>
  <c r="CA126" i="10"/>
  <c r="CS126" i="10"/>
  <c r="CW126" i="10"/>
  <c r="ED126" i="10"/>
  <c r="FL126" i="10"/>
  <c r="N126" i="10"/>
  <c r="Y126" i="10"/>
  <c r="BG126" i="10"/>
  <c r="BW126" i="10"/>
  <c r="CQ126" i="10"/>
  <c r="CU126" i="10"/>
  <c r="DA126" i="10"/>
  <c r="DC126" i="10"/>
  <c r="DD126" i="10"/>
  <c r="DF126" i="10"/>
  <c r="EG126" i="10"/>
  <c r="EZ126" i="10"/>
  <c r="FA126" i="10"/>
  <c r="FF126" i="10"/>
  <c r="FK126" i="10"/>
  <c r="GB126" i="10"/>
  <c r="GT126" i="10"/>
  <c r="GX126" i="10"/>
  <c r="AG126" i="10"/>
  <c r="AZ126" i="10"/>
  <c r="BH126" i="10"/>
  <c r="EE126" i="10"/>
  <c r="EH126" i="10"/>
  <c r="EK126" i="10"/>
  <c r="EL126" i="10"/>
  <c r="EM126" i="10"/>
  <c r="FS126" i="10"/>
  <c r="FW126" i="10"/>
  <c r="GD126" i="10"/>
  <c r="D126" i="10"/>
  <c r="W126" i="10"/>
  <c r="AW126" i="10"/>
  <c r="CR126" i="10"/>
  <c r="DT126" i="10"/>
  <c r="EV126" i="10"/>
  <c r="FI126" i="10"/>
  <c r="GE126" i="10"/>
  <c r="GK126" i="10"/>
  <c r="GL126" i="10"/>
  <c r="GN126" i="10"/>
  <c r="M126" i="10"/>
  <c r="AH126" i="10"/>
  <c r="AO126" i="10"/>
  <c r="AS126" i="10"/>
  <c r="BE126" i="10"/>
  <c r="CZ126" i="10"/>
  <c r="DB126" i="10"/>
  <c r="FP126" i="10"/>
  <c r="GP126" i="10"/>
  <c r="GU126" i="10"/>
  <c r="BJ126" i="10"/>
  <c r="DL126" i="10"/>
  <c r="DU126" i="10"/>
  <c r="EB126" i="10"/>
  <c r="EO126" i="10"/>
  <c r="FC126" i="10"/>
  <c r="GJ126" i="10"/>
  <c r="HA126" i="10"/>
  <c r="U126" i="10"/>
  <c r="AC126" i="10"/>
  <c r="AQ126" i="10"/>
  <c r="AY126" i="10"/>
  <c r="BA126" i="10"/>
  <c r="BX126" i="10"/>
  <c r="CP126" i="10"/>
  <c r="CY126" i="10"/>
  <c r="DX126" i="10"/>
  <c r="GW126" i="10"/>
  <c r="AL126" i="10"/>
  <c r="AR126" i="10"/>
  <c r="BD126" i="10"/>
  <c r="BO126" i="10"/>
  <c r="BP126" i="10"/>
  <c r="BQ126" i="10"/>
  <c r="BZ126" i="10"/>
  <c r="DE126" i="10"/>
  <c r="DG126" i="10"/>
  <c r="FJ126" i="10"/>
  <c r="GF126" i="10"/>
  <c r="GG126" i="10"/>
  <c r="GH126" i="10"/>
  <c r="GY126" i="10"/>
  <c r="AA126" i="10"/>
  <c r="CJ126" i="10"/>
  <c r="CX126" i="10"/>
  <c r="DM126" i="10"/>
  <c r="DN126" i="10"/>
  <c r="EI126" i="10"/>
  <c r="EN126" i="10"/>
  <c r="FQ126" i="10"/>
  <c r="FV126" i="10"/>
  <c r="FX126" i="10"/>
  <c r="GM126" i="10"/>
  <c r="G126" i="10"/>
  <c r="H126" i="10"/>
  <c r="AT126" i="10"/>
  <c r="AX126" i="10"/>
  <c r="BR126" i="10"/>
  <c r="BT126" i="10"/>
  <c r="BV126" i="10"/>
  <c r="BY126" i="10"/>
  <c r="CE126" i="10"/>
  <c r="CF126" i="10"/>
  <c r="CG126" i="10"/>
  <c r="CV126" i="10"/>
  <c r="EA126" i="10"/>
  <c r="EP126" i="10"/>
  <c r="ES126" i="10"/>
  <c r="EY126" i="10"/>
  <c r="FR126" i="10"/>
  <c r="GI126" i="10"/>
  <c r="GR126" i="10"/>
  <c r="GS126" i="10"/>
  <c r="GZ126" i="10"/>
  <c r="V126" i="10"/>
  <c r="Z126" i="10"/>
  <c r="AB126" i="10"/>
  <c r="AD126" i="10"/>
  <c r="AN126" i="10"/>
  <c r="AP126" i="10"/>
  <c r="BB126" i="10"/>
  <c r="CB126" i="10"/>
  <c r="CL126" i="10"/>
  <c r="DV126" i="10"/>
  <c r="EJ126" i="10"/>
  <c r="ER126" i="10"/>
  <c r="FD126" i="10"/>
  <c r="GC126" i="10"/>
  <c r="Q126" i="10"/>
  <c r="S126" i="10"/>
  <c r="X126" i="10"/>
  <c r="AE126" i="10"/>
  <c r="AV126" i="10"/>
  <c r="CI126" i="10"/>
  <c r="CK126" i="10"/>
  <c r="CN126" i="10"/>
  <c r="DH126" i="10"/>
  <c r="FZ126" i="10"/>
  <c r="GV126" i="10"/>
  <c r="B126" i="10"/>
  <c r="A127" i="10"/>
  <c r="A128" i="8"/>
  <c r="P128" i="8" l="1"/>
  <c r="E128" i="8"/>
  <c r="T128" i="8"/>
  <c r="Q128" i="8"/>
  <c r="R128" i="8"/>
  <c r="D128" i="8"/>
  <c r="G128" i="8"/>
  <c r="I128" i="8"/>
  <c r="U128" i="8"/>
  <c r="S128" i="8"/>
  <c r="O128" i="8"/>
  <c r="M128" i="8"/>
  <c r="C128" i="8"/>
  <c r="H128" i="8"/>
  <c r="L128" i="8"/>
  <c r="B128" i="8"/>
  <c r="V128" i="8"/>
  <c r="N128" i="8"/>
  <c r="J128" i="8"/>
  <c r="K128" i="8"/>
  <c r="M127" i="10"/>
  <c r="AE127" i="10"/>
  <c r="AQ127" i="10"/>
  <c r="AR127" i="10"/>
  <c r="AW127" i="10"/>
  <c r="BG127" i="10"/>
  <c r="BS127" i="10"/>
  <c r="CL127" i="10"/>
  <c r="CS127" i="10"/>
  <c r="CY127" i="10"/>
  <c r="DK127" i="10"/>
  <c r="EB127" i="10"/>
  <c r="ED127" i="10"/>
  <c r="EY127" i="10"/>
  <c r="FI127" i="10"/>
  <c r="HA127" i="10"/>
  <c r="AB127" i="10"/>
  <c r="AK127" i="10"/>
  <c r="BF127" i="10"/>
  <c r="BZ127" i="10"/>
  <c r="FL127" i="10"/>
  <c r="FQ127" i="10"/>
  <c r="FR127" i="10"/>
  <c r="GD127" i="10"/>
  <c r="GL127" i="10"/>
  <c r="GQ127" i="10"/>
  <c r="T127" i="10"/>
  <c r="AM127" i="10"/>
  <c r="BA127" i="10"/>
  <c r="BC127" i="10"/>
  <c r="BE127" i="10"/>
  <c r="BO127" i="10"/>
  <c r="BU127" i="10"/>
  <c r="CJ127" i="10"/>
  <c r="CU127" i="10"/>
  <c r="DP127" i="10"/>
  <c r="DX127" i="10"/>
  <c r="Y127" i="10"/>
  <c r="Z127" i="10"/>
  <c r="BB127" i="10"/>
  <c r="BV127" i="10"/>
  <c r="CC127" i="10"/>
  <c r="CE127" i="10"/>
  <c r="CR127" i="10"/>
  <c r="DT127" i="10"/>
  <c r="ES127" i="10"/>
  <c r="EV127" i="10"/>
  <c r="FF127" i="10"/>
  <c r="GP127" i="10"/>
  <c r="GX127" i="10"/>
  <c r="G127" i="10"/>
  <c r="O127" i="10"/>
  <c r="AO127" i="10"/>
  <c r="AU127" i="10"/>
  <c r="AX127" i="10"/>
  <c r="BT127" i="10"/>
  <c r="BX127" i="10"/>
  <c r="CK127" i="10"/>
  <c r="CX127" i="10"/>
  <c r="DE127" i="10"/>
  <c r="DI127" i="10"/>
  <c r="DL127" i="10"/>
  <c r="DR127" i="10"/>
  <c r="DV127" i="10"/>
  <c r="EE127" i="10"/>
  <c r="EW127" i="10"/>
  <c r="FD127" i="10"/>
  <c r="GS127" i="10"/>
  <c r="GV127" i="10"/>
  <c r="I127" i="10"/>
  <c r="Q127" i="10"/>
  <c r="AA127" i="10"/>
  <c r="AG127" i="10"/>
  <c r="AJ127" i="10"/>
  <c r="AS127" i="10"/>
  <c r="BD127" i="10"/>
  <c r="BR127" i="10"/>
  <c r="CD127" i="10"/>
  <c r="CI127" i="10"/>
  <c r="CV127" i="10"/>
  <c r="DG127" i="10"/>
  <c r="DY127" i="10"/>
  <c r="EA127" i="10"/>
  <c r="EC127" i="10"/>
  <c r="EI127" i="10"/>
  <c r="FT127" i="10"/>
  <c r="GI127" i="10"/>
  <c r="GT127" i="10"/>
  <c r="P127" i="10"/>
  <c r="S127" i="10"/>
  <c r="CH127" i="10"/>
  <c r="EJ127" i="10"/>
  <c r="ER127" i="10"/>
  <c r="EZ127" i="10"/>
  <c r="FA127" i="10"/>
  <c r="FV127" i="10"/>
  <c r="GF127" i="10"/>
  <c r="GG127" i="10"/>
  <c r="X127" i="10"/>
  <c r="AC127" i="10"/>
  <c r="AP127" i="10"/>
  <c r="BM127" i="10"/>
  <c r="DH127" i="10"/>
  <c r="DM127" i="10"/>
  <c r="DN127" i="10"/>
  <c r="DS127" i="10"/>
  <c r="DW127" i="10"/>
  <c r="EQ127" i="10"/>
  <c r="FZ127" i="10"/>
  <c r="GA127" i="10"/>
  <c r="GH127" i="10"/>
  <c r="E127" i="10"/>
  <c r="H127" i="10"/>
  <c r="AH127" i="10"/>
  <c r="AL127" i="10"/>
  <c r="AN127" i="10"/>
  <c r="AY127" i="10"/>
  <c r="BP127" i="10"/>
  <c r="CM127" i="10"/>
  <c r="DQ127" i="10"/>
  <c r="FY127" i="10"/>
  <c r="AF127" i="10"/>
  <c r="BJ127" i="10"/>
  <c r="CA127" i="10"/>
  <c r="CN127" i="10"/>
  <c r="CT127" i="10"/>
  <c r="CW127" i="10"/>
  <c r="DJ127" i="10"/>
  <c r="DZ127" i="10"/>
  <c r="FP127" i="10"/>
  <c r="GJ127" i="10"/>
  <c r="GZ127" i="10"/>
  <c r="N127" i="10"/>
  <c r="AV127" i="10"/>
  <c r="BN127" i="10"/>
  <c r="CG127" i="10"/>
  <c r="DD127" i="10"/>
  <c r="DU127" i="10"/>
  <c r="ET127" i="10"/>
  <c r="FC127" i="10"/>
  <c r="FM127" i="10"/>
  <c r="FX127" i="10"/>
  <c r="GK127" i="10"/>
  <c r="GM127" i="10"/>
  <c r="AT127" i="10"/>
  <c r="BI127" i="10"/>
  <c r="BY127" i="10"/>
  <c r="CB127" i="10"/>
  <c r="CQ127" i="10"/>
  <c r="EF127" i="10"/>
  <c r="EM127" i="10"/>
  <c r="EU127" i="10"/>
  <c r="FH127" i="10"/>
  <c r="FO127" i="10"/>
  <c r="FS127" i="10"/>
  <c r="GR127" i="10"/>
  <c r="AD127" i="10"/>
  <c r="AI127" i="10"/>
  <c r="BH127" i="10"/>
  <c r="BW127" i="10"/>
  <c r="CF127" i="10"/>
  <c r="CO127" i="10"/>
  <c r="CP127" i="10"/>
  <c r="DC127" i="10"/>
  <c r="DO127" i="10"/>
  <c r="EH127" i="10"/>
  <c r="EX127" i="10"/>
  <c r="FJ127" i="10"/>
  <c r="FN127" i="10"/>
  <c r="FU127" i="10"/>
  <c r="GB127" i="10"/>
  <c r="GU127" i="10"/>
  <c r="D127" i="10"/>
  <c r="F127" i="10"/>
  <c r="BL127" i="10"/>
  <c r="BQ127" i="10"/>
  <c r="DA127" i="10"/>
  <c r="DB127" i="10"/>
  <c r="DF127" i="10"/>
  <c r="EG127" i="10"/>
  <c r="EP127" i="10"/>
  <c r="FB127" i="10"/>
  <c r="FE127" i="10"/>
  <c r="FG127" i="10"/>
  <c r="GN127" i="10"/>
  <c r="GW127" i="10"/>
  <c r="GY127" i="10"/>
  <c r="V127" i="10"/>
  <c r="W127" i="10"/>
  <c r="AZ127" i="10"/>
  <c r="BK127" i="10"/>
  <c r="EK127" i="10"/>
  <c r="EL127" i="10"/>
  <c r="FK127" i="10"/>
  <c r="GC127" i="10"/>
  <c r="U127" i="10"/>
  <c r="CZ127" i="10"/>
  <c r="EN127" i="10"/>
  <c r="EO127" i="10"/>
  <c r="FW127" i="10"/>
  <c r="GE127" i="10"/>
  <c r="GO127" i="10"/>
  <c r="B127" i="10"/>
  <c r="A128" i="10"/>
  <c r="A129" i="8"/>
  <c r="S129" i="8" l="1"/>
  <c r="G129" i="8"/>
  <c r="R129" i="8"/>
  <c r="Q129" i="8"/>
  <c r="N129" i="8"/>
  <c r="L129" i="8"/>
  <c r="D129" i="8"/>
  <c r="H129" i="8"/>
  <c r="O129" i="8"/>
  <c r="J129" i="8"/>
  <c r="K129" i="8"/>
  <c r="T129" i="8"/>
  <c r="B129" i="8"/>
  <c r="U129" i="8"/>
  <c r="V129" i="8"/>
  <c r="M129" i="8"/>
  <c r="P129" i="8"/>
  <c r="E129" i="8"/>
  <c r="I129" i="8"/>
  <c r="C129" i="8"/>
  <c r="Q128" i="10"/>
  <c r="X128" i="10"/>
  <c r="AA128" i="10"/>
  <c r="AB128" i="10"/>
  <c r="AL128" i="10"/>
  <c r="BA128" i="10"/>
  <c r="BD128" i="10"/>
  <c r="BF128" i="10"/>
  <c r="BY128" i="10"/>
  <c r="DR128" i="10"/>
  <c r="FJ128" i="10"/>
  <c r="FK128" i="10"/>
  <c r="FQ128" i="10"/>
  <c r="GD128" i="10"/>
  <c r="GI128" i="10"/>
  <c r="GM128" i="10"/>
  <c r="AM128" i="10"/>
  <c r="AP128" i="10"/>
  <c r="BL128" i="10"/>
  <c r="CV128" i="10"/>
  <c r="EG128" i="10"/>
  <c r="EM128" i="10"/>
  <c r="EN128" i="10"/>
  <c r="EU128" i="10"/>
  <c r="EV128" i="10"/>
  <c r="FD128" i="10"/>
  <c r="FO128" i="10"/>
  <c r="GY128" i="10"/>
  <c r="GX128" i="10"/>
  <c r="H128" i="10"/>
  <c r="BB128" i="10"/>
  <c r="BC128" i="10"/>
  <c r="BZ128" i="10"/>
  <c r="CI128" i="10"/>
  <c r="CL128" i="10"/>
  <c r="CM128" i="10"/>
  <c r="DG128" i="10"/>
  <c r="DW128" i="10"/>
  <c r="EA128" i="10"/>
  <c r="EC128" i="10"/>
  <c r="EX128" i="10"/>
  <c r="FA128" i="10"/>
  <c r="FX128" i="10"/>
  <c r="GK128" i="10"/>
  <c r="AS128" i="10"/>
  <c r="AX128" i="10"/>
  <c r="BS128" i="10"/>
  <c r="BW128" i="10"/>
  <c r="CB128" i="10"/>
  <c r="CE128" i="10"/>
  <c r="CU128" i="10"/>
  <c r="DA128" i="10"/>
  <c r="DD128" i="10"/>
  <c r="FS128" i="10"/>
  <c r="GH128" i="10"/>
  <c r="N128" i="10"/>
  <c r="W128" i="10"/>
  <c r="BJ128" i="10"/>
  <c r="BQ128" i="10"/>
  <c r="DC128" i="10"/>
  <c r="DM128" i="10"/>
  <c r="DU128" i="10"/>
  <c r="EH128" i="10"/>
  <c r="ER128" i="10"/>
  <c r="FR128" i="10"/>
  <c r="GU128" i="10"/>
  <c r="E128" i="10"/>
  <c r="DS128" i="10"/>
  <c r="EE128" i="10"/>
  <c r="EO128" i="10"/>
  <c r="FB128" i="10"/>
  <c r="FG128" i="10"/>
  <c r="FM128" i="10"/>
  <c r="FP128" i="10"/>
  <c r="FV128" i="10"/>
  <c r="FZ128" i="10"/>
  <c r="GR128" i="10"/>
  <c r="GT128" i="10"/>
  <c r="S128" i="10"/>
  <c r="AF128" i="10"/>
  <c r="AJ128" i="10"/>
  <c r="CF128" i="10"/>
  <c r="CR128" i="10"/>
  <c r="DT128" i="10"/>
  <c r="EB128" i="10"/>
  <c r="F128" i="10"/>
  <c r="U128" i="10"/>
  <c r="Y128" i="10"/>
  <c r="AC128" i="10"/>
  <c r="AK128" i="10"/>
  <c r="BN128" i="10"/>
  <c r="CQ128" i="10"/>
  <c r="CY128" i="10"/>
  <c r="DV128" i="10"/>
  <c r="GN128" i="10"/>
  <c r="AR128" i="10"/>
  <c r="BE128" i="10"/>
  <c r="BH128" i="10"/>
  <c r="BP128" i="10"/>
  <c r="CD128" i="10"/>
  <c r="DH128" i="10"/>
  <c r="GB128" i="10"/>
  <c r="GJ128" i="10"/>
  <c r="D128" i="10"/>
  <c r="V128" i="10"/>
  <c r="AD128" i="10"/>
  <c r="AE128" i="10"/>
  <c r="AH128" i="10"/>
  <c r="CZ128" i="10"/>
  <c r="DQ128" i="10"/>
  <c r="EZ128" i="10"/>
  <c r="FL128" i="10"/>
  <c r="FN128" i="10"/>
  <c r="HA128" i="10"/>
  <c r="GZ128" i="10"/>
  <c r="GQ128" i="10"/>
  <c r="O128" i="10"/>
  <c r="AZ128" i="10"/>
  <c r="BU128" i="10"/>
  <c r="CN128" i="10"/>
  <c r="CO128" i="10"/>
  <c r="DI128" i="10"/>
  <c r="DO128" i="10"/>
  <c r="DY128" i="10"/>
  <c r="EL128" i="10"/>
  <c r="FE128" i="10"/>
  <c r="FF128" i="10"/>
  <c r="FY128" i="10"/>
  <c r="GF128" i="10"/>
  <c r="GL128" i="10"/>
  <c r="GO128" i="10"/>
  <c r="GP128" i="10"/>
  <c r="T128" i="10"/>
  <c r="BM128" i="10"/>
  <c r="CC128" i="10"/>
  <c r="CS128" i="10"/>
  <c r="CW128" i="10"/>
  <c r="CX128" i="10"/>
  <c r="DB128" i="10"/>
  <c r="DF128" i="10"/>
  <c r="DN128" i="10"/>
  <c r="DX128" i="10"/>
  <c r="DZ128" i="10"/>
  <c r="FH128" i="10"/>
  <c r="M128" i="10"/>
  <c r="Z128" i="10"/>
  <c r="AU128" i="10"/>
  <c r="BR128" i="10"/>
  <c r="BV128" i="10"/>
  <c r="BX128" i="10"/>
  <c r="CG128" i="10"/>
  <c r="CK128" i="10"/>
  <c r="CP128" i="10"/>
  <c r="DK128" i="10"/>
  <c r="ED128" i="10"/>
  <c r="ET128" i="10"/>
  <c r="FC128" i="10"/>
  <c r="GE128" i="10"/>
  <c r="GG128" i="10"/>
  <c r="AI128" i="10"/>
  <c r="AO128" i="10"/>
  <c r="AQ128" i="10"/>
  <c r="AV128" i="10"/>
  <c r="BG128" i="10"/>
  <c r="BK128" i="10"/>
  <c r="DJ128" i="10"/>
  <c r="DL128" i="10"/>
  <c r="EP128" i="10"/>
  <c r="EW128" i="10"/>
  <c r="FU128" i="10"/>
  <c r="FW128" i="10"/>
  <c r="GC128" i="10"/>
  <c r="GS128" i="10"/>
  <c r="P128" i="10"/>
  <c r="AW128" i="10"/>
  <c r="AY128" i="10"/>
  <c r="BI128" i="10"/>
  <c r="BO128" i="10"/>
  <c r="BT128" i="10"/>
  <c r="CH128" i="10"/>
  <c r="CJ128" i="10"/>
  <c r="DP128" i="10"/>
  <c r="EF128" i="10"/>
  <c r="EQ128" i="10"/>
  <c r="ES128" i="10"/>
  <c r="EY128" i="10"/>
  <c r="GV128" i="10"/>
  <c r="G128" i="10"/>
  <c r="I128" i="10"/>
  <c r="AG128" i="10"/>
  <c r="AN128" i="10"/>
  <c r="AT128" i="10"/>
  <c r="CA128" i="10"/>
  <c r="CT128" i="10"/>
  <c r="DE128" i="10"/>
  <c r="EI128" i="10"/>
  <c r="EJ128" i="10"/>
  <c r="EK128" i="10"/>
  <c r="FI128" i="10"/>
  <c r="FT128" i="10"/>
  <c r="GA128" i="10"/>
  <c r="GW128" i="10"/>
  <c r="B128" i="10"/>
  <c r="A129" i="10"/>
  <c r="A130" i="8"/>
  <c r="U130" i="8" l="1"/>
  <c r="N130" i="8"/>
  <c r="G130" i="8"/>
  <c r="K130" i="8"/>
  <c r="V130" i="8"/>
  <c r="P130" i="8"/>
  <c r="H130" i="8"/>
  <c r="B130" i="8"/>
  <c r="R130" i="8"/>
  <c r="D130" i="8"/>
  <c r="O130" i="8"/>
  <c r="J130" i="8"/>
  <c r="E130" i="8"/>
  <c r="M130" i="8"/>
  <c r="L130" i="8"/>
  <c r="Q130" i="8"/>
  <c r="T130" i="8"/>
  <c r="I130" i="8"/>
  <c r="C130" i="8"/>
  <c r="S130" i="8"/>
  <c r="BL129" i="10"/>
  <c r="BU129" i="10"/>
  <c r="BV129" i="10"/>
  <c r="BW129" i="10"/>
  <c r="BY129" i="10"/>
  <c r="CD129" i="10"/>
  <c r="DM129" i="10"/>
  <c r="EG129" i="10"/>
  <c r="ES129" i="10"/>
  <c r="EY129" i="10"/>
  <c r="FT129" i="10"/>
  <c r="FY129" i="10"/>
  <c r="GL129" i="10"/>
  <c r="V129" i="10"/>
  <c r="AC129" i="10"/>
  <c r="AH129" i="10"/>
  <c r="AZ129" i="10"/>
  <c r="BI129" i="10"/>
  <c r="BP129" i="10"/>
  <c r="CS129" i="10"/>
  <c r="CZ129" i="10"/>
  <c r="DD129" i="10"/>
  <c r="DL129" i="10"/>
  <c r="GG129" i="10"/>
  <c r="GI129" i="10"/>
  <c r="GR129" i="10"/>
  <c r="GZ129" i="10"/>
  <c r="O129" i="10"/>
  <c r="AN129" i="10"/>
  <c r="BC129" i="10"/>
  <c r="CA129" i="10"/>
  <c r="CB129" i="10"/>
  <c r="DQ129" i="10"/>
  <c r="DW129" i="10"/>
  <c r="DZ129" i="10"/>
  <c r="FM129" i="10"/>
  <c r="GH129" i="10"/>
  <c r="GM129" i="10"/>
  <c r="GN129" i="10"/>
  <c r="AL129" i="10"/>
  <c r="AO129" i="10"/>
  <c r="BB129" i="10"/>
  <c r="DB129" i="10"/>
  <c r="DF129" i="10"/>
  <c r="EC129" i="10"/>
  <c r="EE129" i="10"/>
  <c r="FL129" i="10"/>
  <c r="FV129" i="10"/>
  <c r="FW129" i="10"/>
  <c r="GF129" i="10"/>
  <c r="P129" i="10"/>
  <c r="Z129" i="10"/>
  <c r="AT129" i="10"/>
  <c r="BG129" i="10"/>
  <c r="BX129" i="10"/>
  <c r="CQ129" i="10"/>
  <c r="CR129" i="10"/>
  <c r="DA129" i="10"/>
  <c r="EP129" i="10"/>
  <c r="FI129" i="10"/>
  <c r="FR129" i="10"/>
  <c r="M129" i="10"/>
  <c r="AG129" i="10"/>
  <c r="AS129" i="10"/>
  <c r="AU129" i="10"/>
  <c r="CT129" i="10"/>
  <c r="CU129" i="10"/>
  <c r="CX129" i="10"/>
  <c r="DC129" i="10"/>
  <c r="DN129" i="10"/>
  <c r="DS129" i="10"/>
  <c r="EB129" i="10"/>
  <c r="EF129" i="10"/>
  <c r="EH129" i="10"/>
  <c r="EK129" i="10"/>
  <c r="EZ129" i="10"/>
  <c r="GT129" i="10"/>
  <c r="F129" i="10"/>
  <c r="W129" i="10"/>
  <c r="Y129" i="10"/>
  <c r="AD129" i="10"/>
  <c r="AF129" i="10"/>
  <c r="BH129" i="10"/>
  <c r="BQ129" i="10"/>
  <c r="BT129" i="10"/>
  <c r="CC129" i="10"/>
  <c r="CF129" i="10"/>
  <c r="CH129" i="10"/>
  <c r="GA129" i="10"/>
  <c r="H129" i="10"/>
  <c r="I129" i="10"/>
  <c r="AQ129" i="10"/>
  <c r="CO129" i="10"/>
  <c r="CY129" i="10"/>
  <c r="DG129" i="10"/>
  <c r="DP129" i="10"/>
  <c r="EA129" i="10"/>
  <c r="EX129" i="10"/>
  <c r="D129" i="10"/>
  <c r="Q129" i="10"/>
  <c r="X129" i="10"/>
  <c r="AA129" i="10"/>
  <c r="AB129" i="10"/>
  <c r="AI129" i="10"/>
  <c r="AK129" i="10"/>
  <c r="BF129" i="10"/>
  <c r="EM129" i="10"/>
  <c r="EO129" i="10"/>
  <c r="FG129" i="10"/>
  <c r="FP129" i="10"/>
  <c r="GE129" i="10"/>
  <c r="GJ129" i="10"/>
  <c r="GO129" i="10"/>
  <c r="GP129" i="10"/>
  <c r="GS129" i="10"/>
  <c r="E129" i="10"/>
  <c r="AP129" i="10"/>
  <c r="AX129" i="10"/>
  <c r="BM129" i="10"/>
  <c r="CG129" i="10"/>
  <c r="CL129" i="10"/>
  <c r="CP129" i="10"/>
  <c r="DK129" i="10"/>
  <c r="EJ129" i="10"/>
  <c r="EQ129" i="10"/>
  <c r="FB129" i="10"/>
  <c r="GK129" i="10"/>
  <c r="GQ129" i="10"/>
  <c r="GV129" i="10"/>
  <c r="GX129" i="10"/>
  <c r="T129" i="10"/>
  <c r="AM129" i="10"/>
  <c r="AY129" i="10"/>
  <c r="BZ129" i="10"/>
  <c r="CE129" i="10"/>
  <c r="DY129" i="10"/>
  <c r="EU129" i="10"/>
  <c r="EV129" i="10"/>
  <c r="FA129" i="10"/>
  <c r="FD129" i="10"/>
  <c r="FO129" i="10"/>
  <c r="FU129" i="10"/>
  <c r="HA129" i="10"/>
  <c r="BE129" i="10"/>
  <c r="CI129" i="10"/>
  <c r="CJ129" i="10"/>
  <c r="CN129" i="10"/>
  <c r="CW129" i="10"/>
  <c r="DI129" i="10"/>
  <c r="DO129" i="10"/>
  <c r="EI129" i="10"/>
  <c r="FN129" i="10"/>
  <c r="FX129" i="10"/>
  <c r="N129" i="10"/>
  <c r="AJ129" i="10"/>
  <c r="CV129" i="10"/>
  <c r="DR129" i="10"/>
  <c r="DT129" i="10"/>
  <c r="DU129" i="10"/>
  <c r="ED129" i="10"/>
  <c r="FC129" i="10"/>
  <c r="FE129" i="10"/>
  <c r="FJ129" i="10"/>
  <c r="GU129" i="10"/>
  <c r="S129" i="10"/>
  <c r="CK129" i="10"/>
  <c r="CM129" i="10"/>
  <c r="DE129" i="10"/>
  <c r="DJ129" i="10"/>
  <c r="FK129" i="10"/>
  <c r="FQ129" i="10"/>
  <c r="FS129" i="10"/>
  <c r="GB129" i="10"/>
  <c r="GW129" i="10"/>
  <c r="U129" i="10"/>
  <c r="AE129" i="10"/>
  <c r="BA129" i="10"/>
  <c r="BD129" i="10"/>
  <c r="BJ129" i="10"/>
  <c r="DV129" i="10"/>
  <c r="EL129" i="10"/>
  <c r="ET129" i="10"/>
  <c r="FH129" i="10"/>
  <c r="FZ129" i="10"/>
  <c r="G129" i="10"/>
  <c r="AR129" i="10"/>
  <c r="AV129" i="10"/>
  <c r="AW129" i="10"/>
  <c r="BK129" i="10"/>
  <c r="BN129" i="10"/>
  <c r="BO129" i="10"/>
  <c r="BR129" i="10"/>
  <c r="BS129" i="10"/>
  <c r="DH129" i="10"/>
  <c r="DX129" i="10"/>
  <c r="EN129" i="10"/>
  <c r="ER129" i="10"/>
  <c r="EW129" i="10"/>
  <c r="FF129" i="10"/>
  <c r="GC129" i="10"/>
  <c r="GD129" i="10"/>
  <c r="GY129" i="10"/>
  <c r="B129" i="10"/>
  <c r="A130" i="10"/>
  <c r="A131" i="8"/>
  <c r="R131" i="8" l="1"/>
  <c r="Q131" i="8"/>
  <c r="G131" i="8"/>
  <c r="I131" i="8"/>
  <c r="K131" i="8"/>
  <c r="E131" i="8"/>
  <c r="L131" i="8"/>
  <c r="O131" i="8"/>
  <c r="U131" i="8"/>
  <c r="B131" i="8"/>
  <c r="T131" i="8"/>
  <c r="P131" i="8"/>
  <c r="C131" i="8"/>
  <c r="J131" i="8"/>
  <c r="D131" i="8"/>
  <c r="V131" i="8"/>
  <c r="N131" i="8"/>
  <c r="S131" i="8"/>
  <c r="M131" i="8"/>
  <c r="H131" i="8"/>
  <c r="D130" i="10"/>
  <c r="E130" i="10"/>
  <c r="I130" i="10"/>
  <c r="M130" i="10"/>
  <c r="AB130" i="10"/>
  <c r="AI130" i="10"/>
  <c r="BM130" i="10"/>
  <c r="BP130" i="10"/>
  <c r="BT130" i="10"/>
  <c r="CA130" i="10"/>
  <c r="DN130" i="10"/>
  <c r="DW130" i="10"/>
  <c r="EN130" i="10"/>
  <c r="FF130" i="10"/>
  <c r="GL130" i="10"/>
  <c r="P130" i="10"/>
  <c r="X130" i="10"/>
  <c r="AA130" i="10"/>
  <c r="AJ130" i="10"/>
  <c r="AV130" i="10"/>
  <c r="BD130" i="10"/>
  <c r="BE130" i="10"/>
  <c r="CL130" i="10"/>
  <c r="DG130" i="10"/>
  <c r="DO130" i="10"/>
  <c r="DY130" i="10"/>
  <c r="EK130" i="10"/>
  <c r="GK130" i="10"/>
  <c r="BI130" i="10"/>
  <c r="CH130" i="10"/>
  <c r="CN130" i="10"/>
  <c r="CO130" i="10"/>
  <c r="CV130" i="10"/>
  <c r="EA130" i="10"/>
  <c r="EL130" i="10"/>
  <c r="EQ130" i="10"/>
  <c r="FR130" i="10"/>
  <c r="FW130" i="10"/>
  <c r="GP130" i="10"/>
  <c r="AG130" i="10"/>
  <c r="AY130" i="10"/>
  <c r="CS130" i="10"/>
  <c r="DK130" i="10"/>
  <c r="DV130" i="10"/>
  <c r="ET130" i="10"/>
  <c r="FI130" i="10"/>
  <c r="FX130" i="10"/>
  <c r="GS130" i="10"/>
  <c r="GW130" i="10"/>
  <c r="AT130" i="10"/>
  <c r="AW130" i="10"/>
  <c r="CB130" i="10"/>
  <c r="CR130" i="10"/>
  <c r="DB130" i="10"/>
  <c r="EF130" i="10"/>
  <c r="GI130" i="10"/>
  <c r="GN130" i="10"/>
  <c r="GT130" i="10"/>
  <c r="Y130" i="10"/>
  <c r="Z130" i="10"/>
  <c r="AM130" i="10"/>
  <c r="BN130" i="10"/>
  <c r="BS130" i="10"/>
  <c r="BU130" i="10"/>
  <c r="CJ130" i="10"/>
  <c r="CQ130" i="10"/>
  <c r="DE130" i="10"/>
  <c r="DX130" i="10"/>
  <c r="EI130" i="10"/>
  <c r="EM130" i="10"/>
  <c r="ER130" i="10"/>
  <c r="EU130" i="10"/>
  <c r="EV130" i="10"/>
  <c r="FH130" i="10"/>
  <c r="FN130" i="10"/>
  <c r="FV130" i="10"/>
  <c r="GC130" i="10"/>
  <c r="GE130" i="10"/>
  <c r="U130" i="10"/>
  <c r="BA130" i="10"/>
  <c r="BF130" i="10"/>
  <c r="BQ130" i="10"/>
  <c r="CY130" i="10"/>
  <c r="DL130" i="10"/>
  <c r="DQ130" i="10"/>
  <c r="EO130" i="10"/>
  <c r="EX130" i="10"/>
  <c r="FC130" i="10"/>
  <c r="FT130" i="10"/>
  <c r="GJ130" i="10"/>
  <c r="AL130" i="10"/>
  <c r="BB130" i="10"/>
  <c r="BX130" i="10"/>
  <c r="BZ130" i="10"/>
  <c r="DA130" i="10"/>
  <c r="DC130" i="10"/>
  <c r="DU130" i="10"/>
  <c r="EZ130" i="10"/>
  <c r="GG130" i="10"/>
  <c r="GX130" i="10"/>
  <c r="BV130" i="10"/>
  <c r="CG130" i="10"/>
  <c r="CU130" i="10"/>
  <c r="EE130" i="10"/>
  <c r="EG130" i="10"/>
  <c r="ES130" i="10"/>
  <c r="GD130" i="10"/>
  <c r="GH130" i="10"/>
  <c r="GO130" i="10"/>
  <c r="H130" i="10"/>
  <c r="Q130" i="10"/>
  <c r="V130" i="10"/>
  <c r="AO130" i="10"/>
  <c r="CP130" i="10"/>
  <c r="CW130" i="10"/>
  <c r="FD130" i="10"/>
  <c r="FK130" i="10"/>
  <c r="FU130" i="10"/>
  <c r="FY130" i="10"/>
  <c r="GF130" i="10"/>
  <c r="GR130" i="10"/>
  <c r="GY130" i="10"/>
  <c r="G130" i="10"/>
  <c r="S130" i="10"/>
  <c r="AC130" i="10"/>
  <c r="AN130" i="10"/>
  <c r="AQ130" i="10"/>
  <c r="AR130" i="10"/>
  <c r="BL130" i="10"/>
  <c r="BO130" i="10"/>
  <c r="BY130" i="10"/>
  <c r="CE130" i="10"/>
  <c r="CT130" i="10"/>
  <c r="CZ130" i="10"/>
  <c r="DD130" i="10"/>
  <c r="FB130" i="10"/>
  <c r="FG130" i="10"/>
  <c r="FP130" i="10"/>
  <c r="W130" i="10"/>
  <c r="AE130" i="10"/>
  <c r="AS130" i="10"/>
  <c r="AZ130" i="10"/>
  <c r="BC130" i="10"/>
  <c r="BH130" i="10"/>
  <c r="CF130" i="10"/>
  <c r="CM130" i="10"/>
  <c r="DM130" i="10"/>
  <c r="DP130" i="10"/>
  <c r="DS130" i="10"/>
  <c r="DT130" i="10"/>
  <c r="EH130" i="10"/>
  <c r="FE130" i="10"/>
  <c r="FL130" i="10"/>
  <c r="FZ130" i="10"/>
  <c r="GA130" i="10"/>
  <c r="GB130" i="10"/>
  <c r="GQ130" i="10"/>
  <c r="GU130" i="10"/>
  <c r="O130" i="10"/>
  <c r="AH130" i="10"/>
  <c r="AK130" i="10"/>
  <c r="BG130" i="10"/>
  <c r="BR130" i="10"/>
  <c r="CI130" i="10"/>
  <c r="DI130" i="10"/>
  <c r="DZ130" i="10"/>
  <c r="EJ130" i="10"/>
  <c r="EP130" i="10"/>
  <c r="EW130" i="10"/>
  <c r="EY130" i="10"/>
  <c r="FA130" i="10"/>
  <c r="AD130" i="10"/>
  <c r="AF130" i="10"/>
  <c r="AU130" i="10"/>
  <c r="BJ130" i="10"/>
  <c r="CD130" i="10"/>
  <c r="DR130" i="10"/>
  <c r="ED130" i="10"/>
  <c r="FM130" i="10"/>
  <c r="F130" i="10"/>
  <c r="T130" i="10"/>
  <c r="AX130" i="10"/>
  <c r="BK130" i="10"/>
  <c r="CC130" i="10"/>
  <c r="DF130" i="10"/>
  <c r="DH130" i="10"/>
  <c r="FJ130" i="10"/>
  <c r="FO130" i="10"/>
  <c r="FS130" i="10"/>
  <c r="HA130" i="10"/>
  <c r="N130" i="10"/>
  <c r="AP130" i="10"/>
  <c r="BW130" i="10"/>
  <c r="CK130" i="10"/>
  <c r="CX130" i="10"/>
  <c r="DJ130" i="10"/>
  <c r="EB130" i="10"/>
  <c r="EC130" i="10"/>
  <c r="FQ130" i="10"/>
  <c r="GM130" i="10"/>
  <c r="GV130" i="10"/>
  <c r="GZ130" i="10"/>
  <c r="B130" i="10"/>
  <c r="A131" i="10"/>
  <c r="A132" i="8"/>
  <c r="P132" i="8" l="1"/>
  <c r="E132" i="8"/>
  <c r="T132" i="8"/>
  <c r="Q132" i="8"/>
  <c r="R132" i="8"/>
  <c r="D132" i="8"/>
  <c r="G132" i="8"/>
  <c r="I132" i="8"/>
  <c r="U132" i="8"/>
  <c r="S132" i="8"/>
  <c r="O132" i="8"/>
  <c r="M132" i="8"/>
  <c r="C132" i="8"/>
  <c r="H132" i="8"/>
  <c r="L132" i="8"/>
  <c r="B132" i="8"/>
  <c r="V132" i="8"/>
  <c r="N132" i="8"/>
  <c r="J132" i="8"/>
  <c r="K132" i="8"/>
  <c r="H131" i="10"/>
  <c r="AP131" i="10"/>
  <c r="AT131" i="10"/>
  <c r="AV131" i="10"/>
  <c r="BB131" i="10"/>
  <c r="BK131" i="10"/>
  <c r="BM131" i="10"/>
  <c r="CB131" i="10"/>
  <c r="CX131" i="10"/>
  <c r="CZ131" i="10"/>
  <c r="DT131" i="10"/>
  <c r="EM131" i="10"/>
  <c r="FK131" i="10"/>
  <c r="GJ131" i="10"/>
  <c r="P131" i="10"/>
  <c r="BV131" i="10"/>
  <c r="CC131" i="10"/>
  <c r="CK131" i="10"/>
  <c r="CP131" i="10"/>
  <c r="DL131" i="10"/>
  <c r="DZ131" i="10"/>
  <c r="ET131" i="10"/>
  <c r="EW131" i="10"/>
  <c r="FC131" i="10"/>
  <c r="FG131" i="10"/>
  <c r="FH131" i="10"/>
  <c r="GN131" i="10"/>
  <c r="G131" i="10"/>
  <c r="AQ131" i="10"/>
  <c r="BE131" i="10"/>
  <c r="BL131" i="10"/>
  <c r="CE131" i="10"/>
  <c r="CY131" i="10"/>
  <c r="EN131" i="10"/>
  <c r="EV131" i="10"/>
  <c r="FT131" i="10"/>
  <c r="FZ131" i="10"/>
  <c r="GB131" i="10"/>
  <c r="GE131" i="10"/>
  <c r="M131" i="10"/>
  <c r="AF131" i="10"/>
  <c r="BF131" i="10"/>
  <c r="BH131" i="10"/>
  <c r="BI131" i="10"/>
  <c r="BU131" i="10"/>
  <c r="BY131" i="10"/>
  <c r="CL131" i="10"/>
  <c r="CS131" i="10"/>
  <c r="CW131" i="10"/>
  <c r="DR131" i="10"/>
  <c r="EH131" i="10"/>
  <c r="ER131" i="10"/>
  <c r="FI131" i="10"/>
  <c r="FS131" i="10"/>
  <c r="GU131" i="10"/>
  <c r="AA131" i="10"/>
  <c r="AK131" i="10"/>
  <c r="AM131" i="10"/>
  <c r="AU131" i="10"/>
  <c r="BD131" i="10"/>
  <c r="BR131" i="10"/>
  <c r="CQ131" i="10"/>
  <c r="DK131" i="10"/>
  <c r="DN131" i="10"/>
  <c r="DO131" i="10"/>
  <c r="EO131" i="10"/>
  <c r="EP131" i="10"/>
  <c r="EZ131" i="10"/>
  <c r="FW131" i="10"/>
  <c r="GG131" i="10"/>
  <c r="Q131" i="10"/>
  <c r="Z131" i="10"/>
  <c r="BJ131" i="10"/>
  <c r="CG131" i="10"/>
  <c r="CV131" i="10"/>
  <c r="DC131" i="10"/>
  <c r="DW131" i="10"/>
  <c r="EJ131" i="10"/>
  <c r="FU131" i="10"/>
  <c r="GM131" i="10"/>
  <c r="T131" i="10"/>
  <c r="U131" i="10"/>
  <c r="AS131" i="10"/>
  <c r="DD131" i="10"/>
  <c r="EC131" i="10"/>
  <c r="EG131" i="10"/>
  <c r="FL131" i="10"/>
  <c r="FR131" i="10"/>
  <c r="FV131" i="10"/>
  <c r="GP131" i="10"/>
  <c r="I131" i="10"/>
  <c r="N131" i="10"/>
  <c r="AB131" i="10"/>
  <c r="AZ131" i="10"/>
  <c r="BT131" i="10"/>
  <c r="CF131" i="10"/>
  <c r="CM131" i="10"/>
  <c r="CN131" i="10"/>
  <c r="CR131" i="10"/>
  <c r="DV131" i="10"/>
  <c r="EK131" i="10"/>
  <c r="FB131" i="10"/>
  <c r="FO131" i="10"/>
  <c r="FP131" i="10"/>
  <c r="FY131" i="10"/>
  <c r="GS131" i="10"/>
  <c r="GZ131" i="10"/>
  <c r="X131" i="10"/>
  <c r="BN131" i="10"/>
  <c r="BS131" i="10"/>
  <c r="BW131" i="10"/>
  <c r="BZ131" i="10"/>
  <c r="CA131" i="10"/>
  <c r="CU131" i="10"/>
  <c r="DH131" i="10"/>
  <c r="DS131" i="10"/>
  <c r="EB131" i="10"/>
  <c r="ES131" i="10"/>
  <c r="EY131" i="10"/>
  <c r="FE131" i="10"/>
  <c r="GF131" i="10"/>
  <c r="W131" i="10"/>
  <c r="AH131" i="10"/>
  <c r="AI131" i="10"/>
  <c r="AJ131" i="10"/>
  <c r="AL131" i="10"/>
  <c r="AY131" i="10"/>
  <c r="BP131" i="10"/>
  <c r="BX131" i="10"/>
  <c r="CO131" i="10"/>
  <c r="DY131" i="10"/>
  <c r="ED131" i="10"/>
  <c r="EU131" i="10"/>
  <c r="EX131" i="10"/>
  <c r="FD131" i="10"/>
  <c r="FN131" i="10"/>
  <c r="GK131" i="10"/>
  <c r="E131" i="10"/>
  <c r="AE131" i="10"/>
  <c r="BQ131" i="10"/>
  <c r="CH131" i="10"/>
  <c r="DF131" i="10"/>
  <c r="DI131" i="10"/>
  <c r="DJ131" i="10"/>
  <c r="DQ131" i="10"/>
  <c r="DU131" i="10"/>
  <c r="EE131" i="10"/>
  <c r="FF131" i="10"/>
  <c r="FX131" i="10"/>
  <c r="GL131" i="10"/>
  <c r="GR131" i="10"/>
  <c r="HA131" i="10"/>
  <c r="F131" i="10"/>
  <c r="O131" i="10"/>
  <c r="S131" i="10"/>
  <c r="DX131" i="10"/>
  <c r="EF131" i="10"/>
  <c r="FA131" i="10"/>
  <c r="GD131" i="10"/>
  <c r="GO131" i="10"/>
  <c r="V131" i="10"/>
  <c r="AC131" i="10"/>
  <c r="AG131" i="10"/>
  <c r="AX131" i="10"/>
  <c r="CD131" i="10"/>
  <c r="DA131" i="10"/>
  <c r="DB131" i="10"/>
  <c r="DM131" i="10"/>
  <c r="FM131" i="10"/>
  <c r="GI131" i="10"/>
  <c r="GT131" i="10"/>
  <c r="D131" i="10"/>
  <c r="Y131" i="10"/>
  <c r="AN131" i="10"/>
  <c r="AR131" i="10"/>
  <c r="AW131" i="10"/>
  <c r="BC131" i="10"/>
  <c r="CT131" i="10"/>
  <c r="DE131" i="10"/>
  <c r="EA131" i="10"/>
  <c r="EL131" i="10"/>
  <c r="GC131" i="10"/>
  <c r="GX131" i="10"/>
  <c r="GY131" i="10"/>
  <c r="GQ131" i="10"/>
  <c r="BO131" i="10"/>
  <c r="CI131" i="10"/>
  <c r="CJ131" i="10"/>
  <c r="DG131" i="10"/>
  <c r="DP131" i="10"/>
  <c r="EI131" i="10"/>
  <c r="FQ131" i="10"/>
  <c r="GA131" i="10"/>
  <c r="GH131" i="10"/>
  <c r="AD131" i="10"/>
  <c r="AO131" i="10"/>
  <c r="BA131" i="10"/>
  <c r="BG131" i="10"/>
  <c r="EQ131" i="10"/>
  <c r="FJ131" i="10"/>
  <c r="GV131" i="10"/>
  <c r="GW131" i="10"/>
  <c r="B131" i="10"/>
  <c r="A132" i="10"/>
  <c r="A133" i="8"/>
  <c r="S133" i="8" l="1"/>
  <c r="G133" i="8"/>
  <c r="R133" i="8"/>
  <c r="Q133" i="8"/>
  <c r="N133" i="8"/>
  <c r="L133" i="8"/>
  <c r="D133" i="8"/>
  <c r="H133" i="8"/>
  <c r="O133" i="8"/>
  <c r="J133" i="8"/>
  <c r="K133" i="8"/>
  <c r="T133" i="8"/>
  <c r="B133" i="8"/>
  <c r="U133" i="8"/>
  <c r="V133" i="8"/>
  <c r="M133" i="8"/>
  <c r="P133" i="8"/>
  <c r="E133" i="8"/>
  <c r="I133" i="8"/>
  <c r="C133" i="8"/>
  <c r="BA132" i="10"/>
  <c r="BC132" i="10"/>
  <c r="BM132" i="10"/>
  <c r="BN132" i="10"/>
  <c r="CF132" i="10"/>
  <c r="CT132" i="10"/>
  <c r="CU132" i="10"/>
  <c r="EA132" i="10"/>
  <c r="EB132" i="10"/>
  <c r="EI132" i="10"/>
  <c r="EM132" i="10"/>
  <c r="EO132" i="10"/>
  <c r="FH132" i="10"/>
  <c r="GB132" i="10"/>
  <c r="GO132" i="10"/>
  <c r="O132" i="10"/>
  <c r="T132" i="10"/>
  <c r="X132" i="10"/>
  <c r="BP132" i="10"/>
  <c r="GJ132" i="10"/>
  <c r="GM132" i="10"/>
  <c r="GQ132" i="10"/>
  <c r="E132" i="10"/>
  <c r="V132" i="10"/>
  <c r="AC132" i="10"/>
  <c r="AE132" i="10"/>
  <c r="AJ132" i="10"/>
  <c r="AR132" i="10"/>
  <c r="BJ132" i="10"/>
  <c r="CE132" i="10"/>
  <c r="CI132" i="10"/>
  <c r="CS132" i="10"/>
  <c r="DA132" i="10"/>
  <c r="DL132" i="10"/>
  <c r="DS132" i="10"/>
  <c r="DU132" i="10"/>
  <c r="DZ132" i="10"/>
  <c r="EP132" i="10"/>
  <c r="ET132" i="10"/>
  <c r="P132" i="10"/>
  <c r="AF132" i="10"/>
  <c r="AN132" i="10"/>
  <c r="AP132" i="10"/>
  <c r="AQ132" i="10"/>
  <c r="AX132" i="10"/>
  <c r="BG132" i="10"/>
  <c r="BL132" i="10"/>
  <c r="DB132" i="10"/>
  <c r="DF132" i="10"/>
  <c r="ED132" i="10"/>
  <c r="EL132" i="10"/>
  <c r="FA132" i="10"/>
  <c r="FM132" i="10"/>
  <c r="FS132" i="10"/>
  <c r="FY132" i="10"/>
  <c r="GA132" i="10"/>
  <c r="GX132" i="10"/>
  <c r="AW132" i="10"/>
  <c r="CD132" i="10"/>
  <c r="CN132" i="10"/>
  <c r="DJ132" i="10"/>
  <c r="DR132" i="10"/>
  <c r="EK132" i="10"/>
  <c r="ER132" i="10"/>
  <c r="FK132" i="10"/>
  <c r="FO132" i="10"/>
  <c r="GD132" i="10"/>
  <c r="GF132" i="10"/>
  <c r="GN132" i="10"/>
  <c r="G132" i="10"/>
  <c r="M132" i="10"/>
  <c r="AK132" i="10"/>
  <c r="AL132" i="10"/>
  <c r="AT132" i="10"/>
  <c r="BD132" i="10"/>
  <c r="BT132" i="10"/>
  <c r="CA132" i="10"/>
  <c r="CY132" i="10"/>
  <c r="DO132" i="10"/>
  <c r="EC132" i="10"/>
  <c r="EJ132" i="10"/>
  <c r="FX132" i="10"/>
  <c r="GH132" i="10"/>
  <c r="GU132" i="10"/>
  <c r="GT132" i="10"/>
  <c r="GW132" i="10"/>
  <c r="BH132" i="10"/>
  <c r="BK132" i="10"/>
  <c r="DC132" i="10"/>
  <c r="DG132" i="10"/>
  <c r="DN132" i="10"/>
  <c r="EW132" i="10"/>
  <c r="FJ132" i="10"/>
  <c r="FN132" i="10"/>
  <c r="GE132" i="10"/>
  <c r="GL132" i="10"/>
  <c r="Q132" i="10"/>
  <c r="Y132" i="10"/>
  <c r="BX132" i="10"/>
  <c r="CO132" i="10"/>
  <c r="CZ132" i="10"/>
  <c r="DD132" i="10"/>
  <c r="DH132" i="10"/>
  <c r="DY132" i="10"/>
  <c r="FI132" i="10"/>
  <c r="FU132" i="10"/>
  <c r="GR132" i="10"/>
  <c r="GV132" i="10"/>
  <c r="AD132" i="10"/>
  <c r="AZ132" i="10"/>
  <c r="DX132" i="10"/>
  <c r="EE132" i="10"/>
  <c r="FF132" i="10"/>
  <c r="GI132" i="10"/>
  <c r="GK132" i="10"/>
  <c r="S132" i="10"/>
  <c r="AA132" i="10"/>
  <c r="AG132" i="10"/>
  <c r="AO132" i="10"/>
  <c r="BI132" i="10"/>
  <c r="CC132" i="10"/>
  <c r="CR132" i="10"/>
  <c r="DI132" i="10"/>
  <c r="EN132" i="10"/>
  <c r="ES132" i="10"/>
  <c r="EY132" i="10"/>
  <c r="FE132" i="10"/>
  <c r="FR132" i="10"/>
  <c r="N132" i="10"/>
  <c r="AV132" i="10"/>
  <c r="CJ132" i="10"/>
  <c r="CM132" i="10"/>
  <c r="DE132" i="10"/>
  <c r="DM132" i="10"/>
  <c r="DV132" i="10"/>
  <c r="EH132" i="10"/>
  <c r="EQ132" i="10"/>
  <c r="FD132" i="10"/>
  <c r="FW132" i="10"/>
  <c r="GG132" i="10"/>
  <c r="F132" i="10"/>
  <c r="AH132" i="10"/>
  <c r="AI132" i="10"/>
  <c r="AM132" i="10"/>
  <c r="AU132" i="10"/>
  <c r="BE132" i="10"/>
  <c r="BF132" i="10"/>
  <c r="BU132" i="10"/>
  <c r="DT132" i="10"/>
  <c r="DW132" i="10"/>
  <c r="H132" i="10"/>
  <c r="W132" i="10"/>
  <c r="Z132" i="10"/>
  <c r="AS132" i="10"/>
  <c r="CQ132" i="10"/>
  <c r="DP132" i="10"/>
  <c r="EG132" i="10"/>
  <c r="EZ132" i="10"/>
  <c r="FB132" i="10"/>
  <c r="FG132" i="10"/>
  <c r="FQ132" i="10"/>
  <c r="FV132" i="10"/>
  <c r="FZ132" i="10"/>
  <c r="GC132" i="10"/>
  <c r="BB132" i="10"/>
  <c r="BS132" i="10"/>
  <c r="BY132" i="10"/>
  <c r="BZ132" i="10"/>
  <c r="CB132" i="10"/>
  <c r="CH132" i="10"/>
  <c r="DK132" i="10"/>
  <c r="EF132" i="10"/>
  <c r="FP132" i="10"/>
  <c r="FT132" i="10"/>
  <c r="GP132" i="10"/>
  <c r="HA132" i="10"/>
  <c r="U132" i="10"/>
  <c r="BQ132" i="10"/>
  <c r="CK132" i="10"/>
  <c r="CP132" i="10"/>
  <c r="CV132" i="10"/>
  <c r="CW132" i="10"/>
  <c r="EU132" i="10"/>
  <c r="EV132" i="10"/>
  <c r="FL132" i="10"/>
  <c r="D132" i="10"/>
  <c r="I132" i="10"/>
  <c r="AB132" i="10"/>
  <c r="AY132" i="10"/>
  <c r="BO132" i="10"/>
  <c r="BR132" i="10"/>
  <c r="BV132" i="10"/>
  <c r="BW132" i="10"/>
  <c r="CG132" i="10"/>
  <c r="CL132" i="10"/>
  <c r="CX132" i="10"/>
  <c r="DQ132" i="10"/>
  <c r="EX132" i="10"/>
  <c r="FC132" i="10"/>
  <c r="GY132" i="10"/>
  <c r="GS132" i="10"/>
  <c r="GZ132" i="10"/>
  <c r="B132" i="10"/>
  <c r="A133" i="10"/>
  <c r="A134" i="8"/>
  <c r="U134" i="8" l="1"/>
  <c r="N134" i="8"/>
  <c r="G134" i="8"/>
  <c r="K134" i="8"/>
  <c r="V134" i="8"/>
  <c r="P134" i="8"/>
  <c r="H134" i="8"/>
  <c r="B134" i="8"/>
  <c r="R134" i="8"/>
  <c r="D134" i="8"/>
  <c r="O134" i="8"/>
  <c r="J134" i="8"/>
  <c r="E134" i="8"/>
  <c r="M134" i="8"/>
  <c r="L134" i="8"/>
  <c r="Q134" i="8"/>
  <c r="T134" i="8"/>
  <c r="I134" i="8"/>
  <c r="C134" i="8"/>
  <c r="S134" i="8"/>
  <c r="N133" i="10"/>
  <c r="Q133" i="10"/>
  <c r="AL133" i="10"/>
  <c r="AV133" i="10"/>
  <c r="BH133" i="10"/>
  <c r="CG133" i="10"/>
  <c r="CU133" i="10"/>
  <c r="DH133" i="10"/>
  <c r="DV133" i="10"/>
  <c r="DX133" i="10"/>
  <c r="DY133" i="10"/>
  <c r="FL133" i="10"/>
  <c r="FX133" i="10"/>
  <c r="GC133" i="10"/>
  <c r="P133" i="10"/>
  <c r="AB133" i="10"/>
  <c r="AH133" i="10"/>
  <c r="AK133" i="10"/>
  <c r="AN133" i="10"/>
  <c r="BE133" i="10"/>
  <c r="BF133" i="10"/>
  <c r="BU133" i="10"/>
  <c r="CH133" i="10"/>
  <c r="CK133" i="10"/>
  <c r="CQ133" i="10"/>
  <c r="DB133" i="10"/>
  <c r="EH133" i="10"/>
  <c r="ER133" i="10"/>
  <c r="ES133" i="10"/>
  <c r="FA133" i="10"/>
  <c r="FV133" i="10"/>
  <c r="FY133" i="10"/>
  <c r="GF133" i="10"/>
  <c r="GJ133" i="10"/>
  <c r="GX133" i="10"/>
  <c r="S133" i="10"/>
  <c r="AO133" i="10"/>
  <c r="AQ133" i="10"/>
  <c r="AW133" i="10"/>
  <c r="BD133" i="10"/>
  <c r="BY133" i="10"/>
  <c r="DD133" i="10"/>
  <c r="FC133" i="10"/>
  <c r="M133" i="10"/>
  <c r="BK133" i="10"/>
  <c r="CT133" i="10"/>
  <c r="DG133" i="10"/>
  <c r="DQ133" i="10"/>
  <c r="DU133" i="10"/>
  <c r="EW133" i="10"/>
  <c r="FE133" i="10"/>
  <c r="FJ133" i="10"/>
  <c r="FQ133" i="10"/>
  <c r="GE133" i="10"/>
  <c r="GU133" i="10"/>
  <c r="H133" i="10"/>
  <c r="AM133" i="10"/>
  <c r="BB133" i="10"/>
  <c r="DF133" i="10"/>
  <c r="EN133" i="10"/>
  <c r="FM133" i="10"/>
  <c r="FP133" i="10"/>
  <c r="FW133" i="10"/>
  <c r="F133" i="10"/>
  <c r="W133" i="10"/>
  <c r="BM133" i="10"/>
  <c r="BV133" i="10"/>
  <c r="BX133" i="10"/>
  <c r="CD133" i="10"/>
  <c r="EB133" i="10"/>
  <c r="ED133" i="10"/>
  <c r="EO133" i="10"/>
  <c r="GH133" i="10"/>
  <c r="GY133" i="10"/>
  <c r="O133" i="10"/>
  <c r="Y133" i="10"/>
  <c r="AD133" i="10"/>
  <c r="AE133" i="10"/>
  <c r="BO133" i="10"/>
  <c r="BS133" i="10"/>
  <c r="BW133" i="10"/>
  <c r="CJ133" i="10"/>
  <c r="CW133" i="10"/>
  <c r="CX133" i="10"/>
  <c r="DS133" i="10"/>
  <c r="EI133" i="10"/>
  <c r="EJ133" i="10"/>
  <c r="EU133" i="10"/>
  <c r="FS133" i="10"/>
  <c r="GB133" i="10"/>
  <c r="GN133" i="10"/>
  <c r="HA133" i="10"/>
  <c r="AA133" i="10"/>
  <c r="AX133" i="10"/>
  <c r="BZ133" i="10"/>
  <c r="CI133" i="10"/>
  <c r="EC133" i="10"/>
  <c r="EP133" i="10"/>
  <c r="EZ133" i="10"/>
  <c r="FB133" i="10"/>
  <c r="FD133" i="10"/>
  <c r="GL133" i="10"/>
  <c r="GR133" i="10"/>
  <c r="GT133" i="10"/>
  <c r="E133" i="10"/>
  <c r="I133" i="10"/>
  <c r="V133" i="10"/>
  <c r="AT133" i="10"/>
  <c r="AZ133" i="10"/>
  <c r="CF133" i="10"/>
  <c r="CL133" i="10"/>
  <c r="CP133" i="10"/>
  <c r="CR133" i="10"/>
  <c r="DE133" i="10"/>
  <c r="FH133" i="10"/>
  <c r="FK133" i="10"/>
  <c r="FZ133" i="10"/>
  <c r="GK133" i="10"/>
  <c r="BG133" i="10"/>
  <c r="BN133" i="10"/>
  <c r="BP133" i="10"/>
  <c r="CB133" i="10"/>
  <c r="CE133" i="10"/>
  <c r="DA133" i="10"/>
  <c r="DI133" i="10"/>
  <c r="DN133" i="10"/>
  <c r="DW133" i="10"/>
  <c r="DZ133" i="10"/>
  <c r="EG133" i="10"/>
  <c r="EM133" i="10"/>
  <c r="GA133" i="10"/>
  <c r="GQ133" i="10"/>
  <c r="AI133" i="10"/>
  <c r="AP133" i="10"/>
  <c r="CO133" i="10"/>
  <c r="CS133" i="10"/>
  <c r="CZ133" i="10"/>
  <c r="DK133" i="10"/>
  <c r="EA133" i="10"/>
  <c r="EX133" i="10"/>
  <c r="FF133" i="10"/>
  <c r="FI133" i="10"/>
  <c r="FT133" i="10"/>
  <c r="GG133" i="10"/>
  <c r="GV133" i="10"/>
  <c r="U133" i="10"/>
  <c r="AF133" i="10"/>
  <c r="AJ133" i="10"/>
  <c r="BC133" i="10"/>
  <c r="BL133" i="10"/>
  <c r="BQ133" i="10"/>
  <c r="BT133" i="10"/>
  <c r="DC133" i="10"/>
  <c r="DP133" i="10"/>
  <c r="DR133" i="10"/>
  <c r="EE133" i="10"/>
  <c r="EL133" i="10"/>
  <c r="EQ133" i="10"/>
  <c r="EY133" i="10"/>
  <c r="FG133" i="10"/>
  <c r="GM133" i="10"/>
  <c r="GZ133" i="10"/>
  <c r="D133" i="10"/>
  <c r="AG133" i="10"/>
  <c r="AR133" i="10"/>
  <c r="AU133" i="10"/>
  <c r="AY133" i="10"/>
  <c r="CA133" i="10"/>
  <c r="CN133" i="10"/>
  <c r="DJ133" i="10"/>
  <c r="DO133" i="10"/>
  <c r="EK133" i="10"/>
  <c r="FN133" i="10"/>
  <c r="FU133" i="10"/>
  <c r="GD133" i="10"/>
  <c r="GW133" i="10"/>
  <c r="G133" i="10"/>
  <c r="T133" i="10"/>
  <c r="Z133" i="10"/>
  <c r="BA133" i="10"/>
  <c r="CC133" i="10"/>
  <c r="CM133" i="10"/>
  <c r="CV133" i="10"/>
  <c r="CY133" i="10"/>
  <c r="DT133" i="10"/>
  <c r="EV133" i="10"/>
  <c r="FO133" i="10"/>
  <c r="GO133" i="10"/>
  <c r="X133" i="10"/>
  <c r="AS133" i="10"/>
  <c r="EF133" i="10"/>
  <c r="AC133" i="10"/>
  <c r="BI133" i="10"/>
  <c r="BJ133" i="10"/>
  <c r="BR133" i="10"/>
  <c r="DL133" i="10"/>
  <c r="DM133" i="10"/>
  <c r="ET133" i="10"/>
  <c r="FR133" i="10"/>
  <c r="GI133" i="10"/>
  <c r="GP133" i="10"/>
  <c r="GS133" i="10"/>
  <c r="B133" i="10"/>
  <c r="A134" i="10"/>
  <c r="A135" i="8"/>
  <c r="R135" i="8" l="1"/>
  <c r="Q135" i="8"/>
  <c r="G135" i="8"/>
  <c r="I135" i="8"/>
  <c r="K135" i="8"/>
  <c r="E135" i="8"/>
  <c r="L135" i="8"/>
  <c r="O135" i="8"/>
  <c r="U135" i="8"/>
  <c r="B135" i="8"/>
  <c r="T135" i="8"/>
  <c r="P135" i="8"/>
  <c r="C135" i="8"/>
  <c r="J135" i="8"/>
  <c r="D135" i="8"/>
  <c r="V135" i="8"/>
  <c r="N135" i="8"/>
  <c r="S135" i="8"/>
  <c r="M135" i="8"/>
  <c r="H135" i="8"/>
  <c r="X134" i="10"/>
  <c r="AE134" i="10"/>
  <c r="AZ134" i="10"/>
  <c r="CI134" i="10"/>
  <c r="DI134" i="10"/>
  <c r="DY134" i="10"/>
  <c r="EJ134" i="10"/>
  <c r="FG134" i="10"/>
  <c r="GK134" i="10"/>
  <c r="AM134" i="10"/>
  <c r="CB134" i="10"/>
  <c r="DF134" i="10"/>
  <c r="DU134" i="10"/>
  <c r="ED134" i="10"/>
  <c r="EK134" i="10"/>
  <c r="FA134" i="10"/>
  <c r="FE134" i="10"/>
  <c r="FF134" i="10"/>
  <c r="GB134" i="10"/>
  <c r="GX134" i="10"/>
  <c r="AN134" i="10"/>
  <c r="AO134" i="10"/>
  <c r="AW134" i="10"/>
  <c r="CP134" i="10"/>
  <c r="DK134" i="10"/>
  <c r="EH134" i="10"/>
  <c r="FD134" i="10"/>
  <c r="E134" i="10"/>
  <c r="Q134" i="10"/>
  <c r="AV134" i="10"/>
  <c r="BO134" i="10"/>
  <c r="CG134" i="10"/>
  <c r="DS134" i="10"/>
  <c r="EL134" i="10"/>
  <c r="ET134" i="10"/>
  <c r="EY134" i="10"/>
  <c r="FM134" i="10"/>
  <c r="GC134" i="10"/>
  <c r="GG134" i="10"/>
  <c r="GI134" i="10"/>
  <c r="GY134" i="10"/>
  <c r="AC134" i="10"/>
  <c r="AG134" i="10"/>
  <c r="AI134" i="10"/>
  <c r="BC134" i="10"/>
  <c r="BD134" i="10"/>
  <c r="CA134" i="10"/>
  <c r="CC134" i="10"/>
  <c r="DO134" i="10"/>
  <c r="DW134" i="10"/>
  <c r="EC134" i="10"/>
  <c r="FP134" i="10"/>
  <c r="FU134" i="10"/>
  <c r="GW134" i="10"/>
  <c r="F134" i="10"/>
  <c r="H134" i="10"/>
  <c r="T134" i="10"/>
  <c r="BK134" i="10"/>
  <c r="BM134" i="10"/>
  <c r="BV134" i="10"/>
  <c r="CD134" i="10"/>
  <c r="CJ134" i="10"/>
  <c r="CM134" i="10"/>
  <c r="CZ134" i="10"/>
  <c r="DN134" i="10"/>
  <c r="DP134" i="10"/>
  <c r="DV134" i="10"/>
  <c r="EN134" i="10"/>
  <c r="FJ134" i="10"/>
  <c r="GA134" i="10"/>
  <c r="HA134" i="10"/>
  <c r="M134" i="10"/>
  <c r="P134" i="10"/>
  <c r="AB134" i="10"/>
  <c r="AK134" i="10"/>
  <c r="AX134" i="10"/>
  <c r="BN134" i="10"/>
  <c r="BR134" i="10"/>
  <c r="BX134" i="10"/>
  <c r="DD134" i="10"/>
  <c r="DJ134" i="10"/>
  <c r="FS134" i="10"/>
  <c r="GS134" i="10"/>
  <c r="EE134" i="10"/>
  <c r="EW134" i="10"/>
  <c r="FK134" i="10"/>
  <c r="FR134" i="10"/>
  <c r="FW134" i="10"/>
  <c r="G134" i="10"/>
  <c r="W134" i="10"/>
  <c r="AP134" i="10"/>
  <c r="BQ134" i="10"/>
  <c r="BU134" i="10"/>
  <c r="BZ134" i="10"/>
  <c r="DT134" i="10"/>
  <c r="DX134" i="10"/>
  <c r="EU134" i="10"/>
  <c r="FH134" i="10"/>
  <c r="FQ134" i="10"/>
  <c r="FY134" i="10"/>
  <c r="U134" i="10"/>
  <c r="BA134" i="10"/>
  <c r="CH134" i="10"/>
  <c r="CQ134" i="10"/>
  <c r="CS134" i="10"/>
  <c r="CV134" i="10"/>
  <c r="DQ134" i="10"/>
  <c r="EO134" i="10"/>
  <c r="GF134" i="10"/>
  <c r="GJ134" i="10"/>
  <c r="GN134" i="10"/>
  <c r="GO134" i="10"/>
  <c r="GV134" i="10"/>
  <c r="D134" i="10"/>
  <c r="AF134" i="10"/>
  <c r="BE134" i="10"/>
  <c r="BG134" i="10"/>
  <c r="BJ134" i="10"/>
  <c r="BP134" i="10"/>
  <c r="BT134" i="10"/>
  <c r="CT134" i="10"/>
  <c r="DG134" i="10"/>
  <c r="DR134" i="10"/>
  <c r="DZ134" i="10"/>
  <c r="EQ134" i="10"/>
  <c r="FI134" i="10"/>
  <c r="GM134" i="10"/>
  <c r="GU134" i="10"/>
  <c r="AH134" i="10"/>
  <c r="AQ134" i="10"/>
  <c r="CO134" i="10"/>
  <c r="DA134" i="10"/>
  <c r="DM134" i="10"/>
  <c r="EF134" i="10"/>
  <c r="EP134" i="10"/>
  <c r="ER134" i="10"/>
  <c r="EV134" i="10"/>
  <c r="FB134" i="10"/>
  <c r="FX134" i="10"/>
  <c r="GD134" i="10"/>
  <c r="GH134" i="10"/>
  <c r="GQ134" i="10"/>
  <c r="N134" i="10"/>
  <c r="AT134" i="10"/>
  <c r="BS134" i="10"/>
  <c r="BY134" i="10"/>
  <c r="CK134" i="10"/>
  <c r="CL134" i="10"/>
  <c r="CR134" i="10"/>
  <c r="DC134" i="10"/>
  <c r="DE134" i="10"/>
  <c r="ES134" i="10"/>
  <c r="GP134" i="10"/>
  <c r="I134" i="10"/>
  <c r="O134" i="10"/>
  <c r="Z134" i="10"/>
  <c r="AD134" i="10"/>
  <c r="AL134" i="10"/>
  <c r="AU134" i="10"/>
  <c r="AY134" i="10"/>
  <c r="BF134" i="10"/>
  <c r="BH134" i="10"/>
  <c r="BI134" i="10"/>
  <c r="BL134" i="10"/>
  <c r="CN134" i="10"/>
  <c r="CU134" i="10"/>
  <c r="EA134" i="10"/>
  <c r="EB134" i="10"/>
  <c r="EX134" i="10"/>
  <c r="EZ134" i="10"/>
  <c r="FL134" i="10"/>
  <c r="FZ134" i="10"/>
  <c r="GT134" i="10"/>
  <c r="V134" i="10"/>
  <c r="Y134" i="10"/>
  <c r="AA134" i="10"/>
  <c r="BW134" i="10"/>
  <c r="CF134" i="10"/>
  <c r="CX134" i="10"/>
  <c r="CY134" i="10"/>
  <c r="DH134" i="10"/>
  <c r="DL134" i="10"/>
  <c r="FN134" i="10"/>
  <c r="FT134" i="10"/>
  <c r="S134" i="10"/>
  <c r="AJ134" i="10"/>
  <c r="AR134" i="10"/>
  <c r="AS134" i="10"/>
  <c r="BB134" i="10"/>
  <c r="CE134" i="10"/>
  <c r="CW134" i="10"/>
  <c r="DB134" i="10"/>
  <c r="EG134" i="10"/>
  <c r="EI134" i="10"/>
  <c r="EM134" i="10"/>
  <c r="FC134" i="10"/>
  <c r="FO134" i="10"/>
  <c r="FV134" i="10"/>
  <c r="GE134" i="10"/>
  <c r="GL134" i="10"/>
  <c r="GR134" i="10"/>
  <c r="GZ134" i="10"/>
  <c r="B134" i="10"/>
  <c r="A135" i="10"/>
  <c r="A136" i="8"/>
  <c r="P136" i="8" l="1"/>
  <c r="E136" i="8"/>
  <c r="T136" i="8"/>
  <c r="Q136" i="8"/>
  <c r="R136" i="8"/>
  <c r="D136" i="8"/>
  <c r="G136" i="8"/>
  <c r="I136" i="8"/>
  <c r="U136" i="8"/>
  <c r="S136" i="8"/>
  <c r="O136" i="8"/>
  <c r="M136" i="8"/>
  <c r="C136" i="8"/>
  <c r="H136" i="8"/>
  <c r="L136" i="8"/>
  <c r="B136" i="8"/>
  <c r="V136" i="8"/>
  <c r="N136" i="8"/>
  <c r="J136" i="8"/>
  <c r="K136" i="8"/>
  <c r="F135" i="10"/>
  <c r="O135" i="10"/>
  <c r="BI135" i="10"/>
  <c r="BK135" i="10"/>
  <c r="BZ135" i="10"/>
  <c r="CC135" i="10"/>
  <c r="CT135" i="10"/>
  <c r="CU135" i="10"/>
  <c r="DH135" i="10"/>
  <c r="DX135" i="10"/>
  <c r="I135" i="10"/>
  <c r="N135" i="10"/>
  <c r="W135" i="10"/>
  <c r="BN135" i="10"/>
  <c r="BO135" i="10"/>
  <c r="BQ135" i="10"/>
  <c r="BY135" i="10"/>
  <c r="CO135" i="10"/>
  <c r="CX135" i="10"/>
  <c r="EG135" i="10"/>
  <c r="EU135" i="10"/>
  <c r="FH135" i="10"/>
  <c r="FT135" i="10"/>
  <c r="FU135" i="10"/>
  <c r="GM135" i="10"/>
  <c r="AF135" i="10"/>
  <c r="AL135" i="10"/>
  <c r="BP135" i="10"/>
  <c r="BV135" i="10"/>
  <c r="CL135" i="10"/>
  <c r="CZ135" i="10"/>
  <c r="DI135" i="10"/>
  <c r="ER135" i="10"/>
  <c r="EZ135" i="10"/>
  <c r="GT135" i="10"/>
  <c r="Y135" i="10"/>
  <c r="AJ135" i="10"/>
  <c r="AZ135" i="10"/>
  <c r="BH135" i="10"/>
  <c r="BM135" i="10"/>
  <c r="CA135" i="10"/>
  <c r="CD135" i="10"/>
  <c r="DD135" i="10"/>
  <c r="DE135" i="10"/>
  <c r="DK135" i="10"/>
  <c r="EA135" i="10"/>
  <c r="EJ135" i="10"/>
  <c r="EK135" i="10"/>
  <c r="EN135" i="10"/>
  <c r="EQ135" i="10"/>
  <c r="GB135" i="10"/>
  <c r="M135" i="10"/>
  <c r="S135" i="10"/>
  <c r="AG135" i="10"/>
  <c r="BL135" i="10"/>
  <c r="BS135" i="10"/>
  <c r="CF135" i="10"/>
  <c r="CG135" i="10"/>
  <c r="EL135" i="10"/>
  <c r="EM135" i="10"/>
  <c r="GH135" i="10"/>
  <c r="HA135" i="10"/>
  <c r="E135" i="10"/>
  <c r="AC135" i="10"/>
  <c r="BF135" i="10"/>
  <c r="CM135" i="10"/>
  <c r="DB135" i="10"/>
  <c r="DJ135" i="10"/>
  <c r="DM135" i="10"/>
  <c r="ED135" i="10"/>
  <c r="EY135" i="10"/>
  <c r="FW135" i="10"/>
  <c r="P135" i="10"/>
  <c r="Q135" i="10"/>
  <c r="X135" i="10"/>
  <c r="AA135" i="10"/>
  <c r="AX135" i="10"/>
  <c r="BA135" i="10"/>
  <c r="CN135" i="10"/>
  <c r="CV135" i="10"/>
  <c r="DC135" i="10"/>
  <c r="DP135" i="10"/>
  <c r="ES135" i="10"/>
  <c r="FI135" i="10"/>
  <c r="FO135" i="10"/>
  <c r="FX135" i="10"/>
  <c r="GD135" i="10"/>
  <c r="GL135" i="10"/>
  <c r="T135" i="10"/>
  <c r="AT135" i="10"/>
  <c r="CH135" i="10"/>
  <c r="EP135" i="10"/>
  <c r="ET135" i="10"/>
  <c r="FD135" i="10"/>
  <c r="FE135" i="10"/>
  <c r="FG135" i="10"/>
  <c r="FQ135" i="10"/>
  <c r="GK135" i="10"/>
  <c r="AP135" i="10"/>
  <c r="AY135" i="10"/>
  <c r="CB135" i="10"/>
  <c r="CQ135" i="10"/>
  <c r="CS135" i="10"/>
  <c r="DW135" i="10"/>
  <c r="DZ135" i="10"/>
  <c r="EI135" i="10"/>
  <c r="FL135" i="10"/>
  <c r="FS135" i="10"/>
  <c r="GF135" i="10"/>
  <c r="BJ135" i="10"/>
  <c r="BU135" i="10"/>
  <c r="CJ135" i="10"/>
  <c r="DY135" i="10"/>
  <c r="EE135" i="10"/>
  <c r="EF135" i="10"/>
  <c r="EW135" i="10"/>
  <c r="FN135" i="10"/>
  <c r="GE135" i="10"/>
  <c r="GU135" i="10"/>
  <c r="GZ135" i="10"/>
  <c r="D135" i="10"/>
  <c r="AN135" i="10"/>
  <c r="AR135" i="10"/>
  <c r="AU135" i="10"/>
  <c r="DF135" i="10"/>
  <c r="DL135" i="10"/>
  <c r="DR135" i="10"/>
  <c r="DT135" i="10"/>
  <c r="GA135" i="10"/>
  <c r="V135" i="10"/>
  <c r="AE135" i="10"/>
  <c r="AM135" i="10"/>
  <c r="AQ135" i="10"/>
  <c r="BD135" i="10"/>
  <c r="CP135" i="10"/>
  <c r="DG135" i="10"/>
  <c r="DN135" i="10"/>
  <c r="DO135" i="10"/>
  <c r="EO135" i="10"/>
  <c r="FA135" i="10"/>
  <c r="FM135" i="10"/>
  <c r="GC135" i="10"/>
  <c r="GX135" i="10"/>
  <c r="U135" i="10"/>
  <c r="AW135" i="10"/>
  <c r="BB135" i="10"/>
  <c r="BC135" i="10"/>
  <c r="BE135" i="10"/>
  <c r="CK135" i="10"/>
  <c r="CY135" i="10"/>
  <c r="EC135" i="10"/>
  <c r="EV135" i="10"/>
  <c r="FB135" i="10"/>
  <c r="AI135" i="10"/>
  <c r="AS135" i="10"/>
  <c r="BT135" i="10"/>
  <c r="BW135" i="10"/>
  <c r="CI135" i="10"/>
  <c r="CR135" i="10"/>
  <c r="DU135" i="10"/>
  <c r="DV135" i="10"/>
  <c r="EB135" i="10"/>
  <c r="EX135" i="10"/>
  <c r="FC135" i="10"/>
  <c r="FF135" i="10"/>
  <c r="FV135" i="10"/>
  <c r="GG135" i="10"/>
  <c r="GI135" i="10"/>
  <c r="GO135" i="10"/>
  <c r="GV135" i="10"/>
  <c r="GW135" i="10"/>
  <c r="GY135" i="10"/>
  <c r="G135" i="10"/>
  <c r="Z135" i="10"/>
  <c r="AD135" i="10"/>
  <c r="AH135" i="10"/>
  <c r="AK135" i="10"/>
  <c r="AO135" i="10"/>
  <c r="AV135" i="10"/>
  <c r="BR135" i="10"/>
  <c r="BX135" i="10"/>
  <c r="CW135" i="10"/>
  <c r="DA135" i="10"/>
  <c r="DS135" i="10"/>
  <c r="FJ135" i="10"/>
  <c r="FR135" i="10"/>
  <c r="FY135" i="10"/>
  <c r="GP135" i="10"/>
  <c r="GS135" i="10"/>
  <c r="H135" i="10"/>
  <c r="AB135" i="10"/>
  <c r="BG135" i="10"/>
  <c r="CE135" i="10"/>
  <c r="DQ135" i="10"/>
  <c r="EH135" i="10"/>
  <c r="FK135" i="10"/>
  <c r="FP135" i="10"/>
  <c r="FZ135" i="10"/>
  <c r="GJ135" i="10"/>
  <c r="GN135" i="10"/>
  <c r="GR135" i="10"/>
  <c r="GQ135" i="10"/>
  <c r="B135" i="10"/>
  <c r="A136" i="10"/>
  <c r="A137" i="8"/>
  <c r="S137" i="8" l="1"/>
  <c r="V137" i="8"/>
  <c r="L137" i="8"/>
  <c r="Q137" i="8"/>
  <c r="H137" i="8"/>
  <c r="G137" i="8"/>
  <c r="T137" i="8"/>
  <c r="B137" i="8"/>
  <c r="O137" i="8"/>
  <c r="D137" i="8"/>
  <c r="K137" i="8"/>
  <c r="N137" i="8"/>
  <c r="R137" i="8"/>
  <c r="U137" i="8"/>
  <c r="P137" i="8"/>
  <c r="M137" i="8"/>
  <c r="J137" i="8"/>
  <c r="E137" i="8"/>
  <c r="I137" i="8"/>
  <c r="C137" i="8"/>
  <c r="AY136" i="10"/>
  <c r="BU136" i="10"/>
  <c r="BW136" i="10"/>
  <c r="CY136" i="10"/>
  <c r="DW136" i="10"/>
  <c r="DY136" i="10"/>
  <c r="ET136" i="10"/>
  <c r="GA136" i="10"/>
  <c r="GO136" i="10"/>
  <c r="G136" i="10"/>
  <c r="AG136" i="10"/>
  <c r="BB136" i="10"/>
  <c r="BF136" i="10"/>
  <c r="BQ136" i="10"/>
  <c r="BR136" i="10"/>
  <c r="CE136" i="10"/>
  <c r="CJ136" i="10"/>
  <c r="CP136" i="10"/>
  <c r="CS136" i="10"/>
  <c r="DG136" i="10"/>
  <c r="DX136" i="10"/>
  <c r="EC136" i="10"/>
  <c r="EI136" i="10"/>
  <c r="GF136" i="10"/>
  <c r="GP136" i="10"/>
  <c r="GR136" i="10"/>
  <c r="GS136" i="10"/>
  <c r="GZ136" i="10"/>
  <c r="D136" i="10"/>
  <c r="N136" i="10"/>
  <c r="AJ136" i="10"/>
  <c r="BP136" i="10"/>
  <c r="CO136" i="10"/>
  <c r="DM136" i="10"/>
  <c r="DP136" i="10"/>
  <c r="ED136" i="10"/>
  <c r="EE136" i="10"/>
  <c r="EQ136" i="10"/>
  <c r="FA136" i="10"/>
  <c r="FD136" i="10"/>
  <c r="FE136" i="10"/>
  <c r="FI136" i="10"/>
  <c r="FM136" i="10"/>
  <c r="FR136" i="10"/>
  <c r="FX136" i="10"/>
  <c r="GC136" i="10"/>
  <c r="GG136" i="10"/>
  <c r="GI136" i="10"/>
  <c r="V136" i="10"/>
  <c r="AK136" i="10"/>
  <c r="AR136" i="10"/>
  <c r="AU136" i="10"/>
  <c r="BD136" i="10"/>
  <c r="BZ136" i="10"/>
  <c r="CN136" i="10"/>
  <c r="CV136" i="10"/>
  <c r="CZ136" i="10"/>
  <c r="DI136" i="10"/>
  <c r="DJ136" i="10"/>
  <c r="DO136" i="10"/>
  <c r="DU136" i="10"/>
  <c r="DV136" i="10"/>
  <c r="EA136" i="10"/>
  <c r="EG136" i="10"/>
  <c r="EJ136" i="10"/>
  <c r="ES136" i="10"/>
  <c r="FH136" i="10"/>
  <c r="FN136" i="10"/>
  <c r="FY136" i="10"/>
  <c r="FZ136" i="10"/>
  <c r="GK136" i="10"/>
  <c r="GM136" i="10"/>
  <c r="GV136" i="10"/>
  <c r="AV136" i="10"/>
  <c r="BO136" i="10"/>
  <c r="BT136" i="10"/>
  <c r="CG136" i="10"/>
  <c r="CK136" i="10"/>
  <c r="CM136" i="10"/>
  <c r="DF136" i="10"/>
  <c r="EH136" i="10"/>
  <c r="EV136" i="10"/>
  <c r="FB136" i="10"/>
  <c r="FC136" i="10"/>
  <c r="FV136" i="10"/>
  <c r="H136" i="10"/>
  <c r="AA136" i="10"/>
  <c r="AQ136" i="10"/>
  <c r="AT136" i="10"/>
  <c r="AW136" i="10"/>
  <c r="BA136" i="10"/>
  <c r="BH136" i="10"/>
  <c r="BX136" i="10"/>
  <c r="CB136" i="10"/>
  <c r="DT136" i="10"/>
  <c r="ER136" i="10"/>
  <c r="EU136" i="10"/>
  <c r="EZ136" i="10"/>
  <c r="FJ136" i="10"/>
  <c r="FQ136" i="10"/>
  <c r="GQ136" i="10"/>
  <c r="M136" i="10"/>
  <c r="Z136" i="10"/>
  <c r="AH136" i="10"/>
  <c r="BJ136" i="10"/>
  <c r="BK136" i="10"/>
  <c r="BM136" i="10"/>
  <c r="DA136" i="10"/>
  <c r="DE136" i="10"/>
  <c r="DL136" i="10"/>
  <c r="DR136" i="10"/>
  <c r="GU136" i="10"/>
  <c r="W136" i="10"/>
  <c r="AF136" i="10"/>
  <c r="AI136" i="10"/>
  <c r="AP136" i="10"/>
  <c r="BN136" i="10"/>
  <c r="BY136" i="10"/>
  <c r="CC136" i="10"/>
  <c r="EK136" i="10"/>
  <c r="EX136" i="10"/>
  <c r="FF136" i="10"/>
  <c r="FL136" i="10"/>
  <c r="F136" i="10"/>
  <c r="I136" i="10"/>
  <c r="O136" i="10"/>
  <c r="X136" i="10"/>
  <c r="CW136" i="10"/>
  <c r="DK136" i="10"/>
  <c r="HA136" i="10"/>
  <c r="AE136" i="10"/>
  <c r="AZ136" i="10"/>
  <c r="BE136" i="10"/>
  <c r="CA136" i="10"/>
  <c r="CF136" i="10"/>
  <c r="CU136" i="10"/>
  <c r="DH136" i="10"/>
  <c r="DS136" i="10"/>
  <c r="FK136" i="10"/>
  <c r="FS136" i="10"/>
  <c r="FT136" i="10"/>
  <c r="GW136" i="10"/>
  <c r="Q136" i="10"/>
  <c r="T136" i="10"/>
  <c r="DN136" i="10"/>
  <c r="DZ136" i="10"/>
  <c r="EB136" i="10"/>
  <c r="EN136" i="10"/>
  <c r="EW136" i="10"/>
  <c r="EY136" i="10"/>
  <c r="GB136" i="10"/>
  <c r="E136" i="10"/>
  <c r="P136" i="10"/>
  <c r="AM136" i="10"/>
  <c r="FU136" i="10"/>
  <c r="FW136" i="10"/>
  <c r="GN136" i="10"/>
  <c r="GT136" i="10"/>
  <c r="S136" i="10"/>
  <c r="AD136" i="10"/>
  <c r="AS136" i="10"/>
  <c r="BI136" i="10"/>
  <c r="BL136" i="10"/>
  <c r="CD136" i="10"/>
  <c r="CQ136" i="10"/>
  <c r="DD136" i="10"/>
  <c r="EF136" i="10"/>
  <c r="EL136" i="10"/>
  <c r="GH136" i="10"/>
  <c r="U136" i="10"/>
  <c r="Y136" i="10"/>
  <c r="AN136" i="10"/>
  <c r="BC136" i="10"/>
  <c r="BV136" i="10"/>
  <c r="CI136" i="10"/>
  <c r="CR136" i="10"/>
  <c r="CT136" i="10"/>
  <c r="DQ136" i="10"/>
  <c r="FO136" i="10"/>
  <c r="GD136" i="10"/>
  <c r="AB136" i="10"/>
  <c r="AL136" i="10"/>
  <c r="AX136" i="10"/>
  <c r="BG136" i="10"/>
  <c r="BS136" i="10"/>
  <c r="CH136" i="10"/>
  <c r="CX136" i="10"/>
  <c r="DB136" i="10"/>
  <c r="DC136" i="10"/>
  <c r="EM136" i="10"/>
  <c r="FP136" i="10"/>
  <c r="GE136" i="10"/>
  <c r="GJ136" i="10"/>
  <c r="AC136" i="10"/>
  <c r="AO136" i="10"/>
  <c r="CL136" i="10"/>
  <c r="EO136" i="10"/>
  <c r="EP136" i="10"/>
  <c r="FG136" i="10"/>
  <c r="GL136" i="10"/>
  <c r="GY136" i="10"/>
  <c r="GX136" i="10"/>
  <c r="B136" i="10"/>
  <c r="A137" i="10"/>
  <c r="A138" i="8"/>
  <c r="U138" i="8" l="1"/>
  <c r="N138" i="8"/>
  <c r="G138" i="8"/>
  <c r="K138" i="8"/>
  <c r="V138" i="8"/>
  <c r="P138" i="8"/>
  <c r="H138" i="8"/>
  <c r="B138" i="8"/>
  <c r="R138" i="8"/>
  <c r="D138" i="8"/>
  <c r="O138" i="8"/>
  <c r="J138" i="8"/>
  <c r="E138" i="8"/>
  <c r="M138" i="8"/>
  <c r="L138" i="8"/>
  <c r="Q138" i="8"/>
  <c r="T138" i="8"/>
  <c r="I138" i="8"/>
  <c r="C138" i="8"/>
  <c r="S138" i="8"/>
  <c r="AY137" i="10"/>
  <c r="BA137" i="10"/>
  <c r="BN137" i="10"/>
  <c r="BY137" i="10"/>
  <c r="CZ137" i="10"/>
  <c r="DD137" i="10"/>
  <c r="EN137" i="10"/>
  <c r="EU137" i="10"/>
  <c r="EW137" i="10"/>
  <c r="FV137" i="10"/>
  <c r="GA137" i="10"/>
  <c r="GG137" i="10"/>
  <c r="GM137" i="10"/>
  <c r="GN137" i="10"/>
  <c r="HA137" i="10"/>
  <c r="O137" i="10"/>
  <c r="X137" i="10"/>
  <c r="AB137" i="10"/>
  <c r="AG137" i="10"/>
  <c r="AR137" i="10"/>
  <c r="AX137" i="10"/>
  <c r="BL137" i="10"/>
  <c r="CF137" i="10"/>
  <c r="CW137" i="10"/>
  <c r="DB137" i="10"/>
  <c r="DH137" i="10"/>
  <c r="DI137" i="10"/>
  <c r="DK137" i="10"/>
  <c r="DW137" i="10"/>
  <c r="DX137" i="10"/>
  <c r="FI137" i="10"/>
  <c r="GQ137" i="10"/>
  <c r="GX137" i="10"/>
  <c r="GY137" i="10"/>
  <c r="G137" i="10"/>
  <c r="I137" i="10"/>
  <c r="N137" i="10"/>
  <c r="Q137" i="10"/>
  <c r="V137" i="10"/>
  <c r="AI137" i="10"/>
  <c r="AK137" i="10"/>
  <c r="AU137" i="10"/>
  <c r="AZ137" i="10"/>
  <c r="CD137" i="10"/>
  <c r="DA137" i="10"/>
  <c r="EC137" i="10"/>
  <c r="FH137" i="10"/>
  <c r="FU137" i="10"/>
  <c r="GE137" i="10"/>
  <c r="D137" i="10"/>
  <c r="W137" i="10"/>
  <c r="BS137" i="10"/>
  <c r="CE137" i="10"/>
  <c r="CI137" i="10"/>
  <c r="CU137" i="10"/>
  <c r="EI137" i="10"/>
  <c r="FE137" i="10"/>
  <c r="FO137" i="10"/>
  <c r="GH137" i="10"/>
  <c r="GI137" i="10"/>
  <c r="P137" i="10"/>
  <c r="AQ137" i="10"/>
  <c r="AS137" i="10"/>
  <c r="BC137" i="10"/>
  <c r="BH137" i="10"/>
  <c r="BP137" i="10"/>
  <c r="CB137" i="10"/>
  <c r="EX137" i="10"/>
  <c r="FR137" i="10"/>
  <c r="FZ137" i="10"/>
  <c r="BW137" i="10"/>
  <c r="CK137" i="10"/>
  <c r="DP137" i="10"/>
  <c r="DU137" i="10"/>
  <c r="EH137" i="10"/>
  <c r="FM137" i="10"/>
  <c r="FT137" i="10"/>
  <c r="FW137" i="10"/>
  <c r="GL137" i="10"/>
  <c r="GV137" i="10"/>
  <c r="GZ137" i="10"/>
  <c r="GR137" i="10"/>
  <c r="E137" i="10"/>
  <c r="M137" i="10"/>
  <c r="AC137" i="10"/>
  <c r="AL137" i="10"/>
  <c r="BD137" i="10"/>
  <c r="BT137" i="10"/>
  <c r="EP137" i="10"/>
  <c r="FQ137" i="10"/>
  <c r="FY137" i="10"/>
  <c r="GD137" i="10"/>
  <c r="Z137" i="10"/>
  <c r="AV137" i="10"/>
  <c r="BJ137" i="10"/>
  <c r="CJ137" i="10"/>
  <c r="CY137" i="10"/>
  <c r="DY137" i="10"/>
  <c r="EJ137" i="10"/>
  <c r="ES137" i="10"/>
  <c r="FB137" i="10"/>
  <c r="GF137" i="10"/>
  <c r="GT137" i="10"/>
  <c r="U137" i="10"/>
  <c r="Y137" i="10"/>
  <c r="AF137" i="10"/>
  <c r="AJ137" i="10"/>
  <c r="BI137" i="10"/>
  <c r="BK137" i="10"/>
  <c r="CH137" i="10"/>
  <c r="DE137" i="10"/>
  <c r="DM137" i="10"/>
  <c r="DS137" i="10"/>
  <c r="EA137" i="10"/>
  <c r="FD137" i="10"/>
  <c r="GK137" i="10"/>
  <c r="BB137" i="10"/>
  <c r="BR137" i="10"/>
  <c r="BU137" i="10"/>
  <c r="CQ137" i="10"/>
  <c r="CX137" i="10"/>
  <c r="DC137" i="10"/>
  <c r="DF137" i="10"/>
  <c r="EG137" i="10"/>
  <c r="EQ137" i="10"/>
  <c r="FG137" i="10"/>
  <c r="FX137" i="10"/>
  <c r="GB137" i="10"/>
  <c r="GP137" i="10"/>
  <c r="GS137" i="10"/>
  <c r="BE137" i="10"/>
  <c r="BV137" i="10"/>
  <c r="CO137" i="10"/>
  <c r="CP137" i="10"/>
  <c r="CS137" i="10"/>
  <c r="DG137" i="10"/>
  <c r="EB137" i="10"/>
  <c r="EE137" i="10"/>
  <c r="EF137" i="10"/>
  <c r="EK137" i="10"/>
  <c r="ER137" i="10"/>
  <c r="ET137" i="10"/>
  <c r="EV137" i="10"/>
  <c r="EZ137" i="10"/>
  <c r="FN137" i="10"/>
  <c r="GC137" i="10"/>
  <c r="T137" i="10"/>
  <c r="AA137" i="10"/>
  <c r="AD137" i="10"/>
  <c r="AE137" i="10"/>
  <c r="AO137" i="10"/>
  <c r="AW137" i="10"/>
  <c r="BO137" i="10"/>
  <c r="BZ137" i="10"/>
  <c r="CL137" i="10"/>
  <c r="DL137" i="10"/>
  <c r="DO137" i="10"/>
  <c r="DZ137" i="10"/>
  <c r="GO137" i="10"/>
  <c r="GU137" i="10"/>
  <c r="AH137" i="10"/>
  <c r="AN137" i="10"/>
  <c r="CM137" i="10"/>
  <c r="CR137" i="10"/>
  <c r="CT137" i="10"/>
  <c r="DV137" i="10"/>
  <c r="EM137" i="10"/>
  <c r="FJ137" i="10"/>
  <c r="FK137" i="10"/>
  <c r="S137" i="10"/>
  <c r="AM137" i="10"/>
  <c r="AT137" i="10"/>
  <c r="CN137" i="10"/>
  <c r="DN137" i="10"/>
  <c r="FA137" i="10"/>
  <c r="FL137" i="10"/>
  <c r="BF137" i="10"/>
  <c r="BG137" i="10"/>
  <c r="BM137" i="10"/>
  <c r="BQ137" i="10"/>
  <c r="CG137" i="10"/>
  <c r="CV137" i="10"/>
  <c r="DQ137" i="10"/>
  <c r="ED137" i="10"/>
  <c r="EO137" i="10"/>
  <c r="FC137" i="10"/>
  <c r="FF137" i="10"/>
  <c r="FP137" i="10"/>
  <c r="FS137" i="10"/>
  <c r="GJ137" i="10"/>
  <c r="GW137" i="10"/>
  <c r="F137" i="10"/>
  <c r="H137" i="10"/>
  <c r="AP137" i="10"/>
  <c r="BX137" i="10"/>
  <c r="CA137" i="10"/>
  <c r="CC137" i="10"/>
  <c r="DJ137" i="10"/>
  <c r="DR137" i="10"/>
  <c r="DT137" i="10"/>
  <c r="EL137" i="10"/>
  <c r="EY137" i="10"/>
  <c r="B137" i="10"/>
  <c r="A138" i="10"/>
  <c r="A139" i="8"/>
  <c r="R139" i="8" l="1"/>
  <c r="Q139" i="8"/>
  <c r="G139" i="8"/>
  <c r="I139" i="8"/>
  <c r="K139" i="8"/>
  <c r="E139" i="8"/>
  <c r="L139" i="8"/>
  <c r="O139" i="8"/>
  <c r="U139" i="8"/>
  <c r="B139" i="8"/>
  <c r="T139" i="8"/>
  <c r="P139" i="8"/>
  <c r="C139" i="8"/>
  <c r="J139" i="8"/>
  <c r="D139" i="8"/>
  <c r="V139" i="8"/>
  <c r="N139" i="8"/>
  <c r="S139" i="8"/>
  <c r="M139" i="8"/>
  <c r="H139" i="8"/>
  <c r="F138" i="10"/>
  <c r="P138" i="10"/>
  <c r="Y138" i="10"/>
  <c r="AF138" i="10"/>
  <c r="CL138" i="10"/>
  <c r="CX138" i="10"/>
  <c r="DB138" i="10"/>
  <c r="DF138" i="10"/>
  <c r="DP138" i="10"/>
  <c r="EX138" i="10"/>
  <c r="FX138" i="10"/>
  <c r="GB138" i="10"/>
  <c r="GK138" i="10"/>
  <c r="GW138" i="10"/>
  <c r="AA138" i="10"/>
  <c r="AY138" i="10"/>
  <c r="BA138" i="10"/>
  <c r="BC138" i="10"/>
  <c r="BD138" i="10"/>
  <c r="CT138" i="10"/>
  <c r="DK138" i="10"/>
  <c r="DX138" i="10"/>
  <c r="EF138" i="10"/>
  <c r="FE138" i="10"/>
  <c r="GA138" i="10"/>
  <c r="GC138" i="10"/>
  <c r="GZ138" i="10"/>
  <c r="GR138" i="10"/>
  <c r="BF138" i="10"/>
  <c r="BH138" i="10"/>
  <c r="BV138" i="10"/>
  <c r="CA138" i="10"/>
  <c r="CB138" i="10"/>
  <c r="CO138" i="10"/>
  <c r="CS138" i="10"/>
  <c r="DR138" i="10"/>
  <c r="EB138" i="10"/>
  <c r="EW138" i="10"/>
  <c r="GG138" i="10"/>
  <c r="BK138" i="10"/>
  <c r="BU138" i="10"/>
  <c r="CN138" i="10"/>
  <c r="CP138" i="10"/>
  <c r="DE138" i="10"/>
  <c r="DO138" i="10"/>
  <c r="DW138" i="10"/>
  <c r="DY138" i="10"/>
  <c r="EQ138" i="10"/>
  <c r="ET138" i="10"/>
  <c r="FP138" i="10"/>
  <c r="FT138" i="10"/>
  <c r="U138" i="10"/>
  <c r="W138" i="10"/>
  <c r="AN138" i="10"/>
  <c r="AR138" i="10"/>
  <c r="CI138" i="10"/>
  <c r="DQ138" i="10"/>
  <c r="DV138" i="10"/>
  <c r="EA138" i="10"/>
  <c r="EY138" i="10"/>
  <c r="FA138" i="10"/>
  <c r="FG138" i="10"/>
  <c r="GH138" i="10"/>
  <c r="N138" i="10"/>
  <c r="S138" i="10"/>
  <c r="AP138" i="10"/>
  <c r="BB138" i="10"/>
  <c r="BI138" i="10"/>
  <c r="BL138" i="10"/>
  <c r="BQ138" i="10"/>
  <c r="BZ138" i="10"/>
  <c r="CR138" i="10"/>
  <c r="EL138" i="10"/>
  <c r="GQ138" i="10"/>
  <c r="G138" i="10"/>
  <c r="M138" i="10"/>
  <c r="AH138" i="10"/>
  <c r="BG138" i="10"/>
  <c r="BS138" i="10"/>
  <c r="CK138" i="10"/>
  <c r="EM138" i="10"/>
  <c r="EO138" i="10"/>
  <c r="EZ138" i="10"/>
  <c r="GO138" i="10"/>
  <c r="Z138" i="10"/>
  <c r="AD138" i="10"/>
  <c r="AE138" i="10"/>
  <c r="AU138" i="10"/>
  <c r="BM138" i="10"/>
  <c r="BR138" i="10"/>
  <c r="BT138" i="10"/>
  <c r="CD138" i="10"/>
  <c r="CM138" i="10"/>
  <c r="DA138" i="10"/>
  <c r="DN138" i="10"/>
  <c r="ES138" i="10"/>
  <c r="EV138" i="10"/>
  <c r="FC138" i="10"/>
  <c r="FK138" i="10"/>
  <c r="FL138" i="10"/>
  <c r="FZ138" i="10"/>
  <c r="Q138" i="10"/>
  <c r="T138" i="10"/>
  <c r="AG138" i="10"/>
  <c r="BN138" i="10"/>
  <c r="CJ138" i="10"/>
  <c r="DI138" i="10"/>
  <c r="EJ138" i="10"/>
  <c r="FN138" i="10"/>
  <c r="GE138" i="10"/>
  <c r="GL138" i="10"/>
  <c r="GP138" i="10"/>
  <c r="GS138" i="10"/>
  <c r="AL138" i="10"/>
  <c r="AS138" i="10"/>
  <c r="AT138" i="10"/>
  <c r="AX138" i="10"/>
  <c r="AZ138" i="10"/>
  <c r="DH138" i="10"/>
  <c r="FB138" i="10"/>
  <c r="FH138" i="10"/>
  <c r="FI138" i="10"/>
  <c r="FO138" i="10"/>
  <c r="V138" i="10"/>
  <c r="AK138" i="10"/>
  <c r="AO138" i="10"/>
  <c r="BP138" i="10"/>
  <c r="CC138" i="10"/>
  <c r="CF138" i="10"/>
  <c r="DL138" i="10"/>
  <c r="EC138" i="10"/>
  <c r="GI138" i="10"/>
  <c r="GN138" i="10"/>
  <c r="GU138" i="10"/>
  <c r="X138" i="10"/>
  <c r="AI138" i="10"/>
  <c r="BW138" i="10"/>
  <c r="BX138" i="10"/>
  <c r="BY138" i="10"/>
  <c r="DD138" i="10"/>
  <c r="DT138" i="10"/>
  <c r="DU138" i="10"/>
  <c r="DZ138" i="10"/>
  <c r="EN138" i="10"/>
  <c r="FD138" i="10"/>
  <c r="FW138" i="10"/>
  <c r="GT138" i="10"/>
  <c r="GX138" i="10"/>
  <c r="HA138" i="10"/>
  <c r="E138" i="10"/>
  <c r="AB138" i="10"/>
  <c r="CE138" i="10"/>
  <c r="CH138" i="10"/>
  <c r="CW138" i="10"/>
  <c r="DG138" i="10"/>
  <c r="DJ138" i="10"/>
  <c r="EH138" i="10"/>
  <c r="EI138" i="10"/>
  <c r="ER138" i="10"/>
  <c r="EU138" i="10"/>
  <c r="FR138" i="10"/>
  <c r="D138" i="10"/>
  <c r="AV138" i="10"/>
  <c r="AW138" i="10"/>
  <c r="BO138" i="10"/>
  <c r="CZ138" i="10"/>
  <c r="DM138" i="10"/>
  <c r="EE138" i="10"/>
  <c r="FJ138" i="10"/>
  <c r="FM138" i="10"/>
  <c r="FY138" i="10"/>
  <c r="GV138" i="10"/>
  <c r="GY138" i="10"/>
  <c r="H138" i="10"/>
  <c r="I138" i="10"/>
  <c r="AC138" i="10"/>
  <c r="AJ138" i="10"/>
  <c r="AM138" i="10"/>
  <c r="AQ138" i="10"/>
  <c r="BJ138" i="10"/>
  <c r="CU138" i="10"/>
  <c r="DC138" i="10"/>
  <c r="DS138" i="10"/>
  <c r="ED138" i="10"/>
  <c r="EK138" i="10"/>
  <c r="EP138" i="10"/>
  <c r="FQ138" i="10"/>
  <c r="GD138" i="10"/>
  <c r="GF138" i="10"/>
  <c r="GJ138" i="10"/>
  <c r="GM138" i="10"/>
  <c r="O138" i="10"/>
  <c r="BE138" i="10"/>
  <c r="CG138" i="10"/>
  <c r="CQ138" i="10"/>
  <c r="CV138" i="10"/>
  <c r="CY138" i="10"/>
  <c r="EG138" i="10"/>
  <c r="FF138" i="10"/>
  <c r="FS138" i="10"/>
  <c r="FU138" i="10"/>
  <c r="FV138" i="10"/>
  <c r="B138" i="10"/>
  <c r="A139" i="10"/>
  <c r="A140" i="8"/>
  <c r="P140" i="8" l="1"/>
  <c r="E140" i="8"/>
  <c r="T140" i="8"/>
  <c r="Q140" i="8"/>
  <c r="R140" i="8"/>
  <c r="D140" i="8"/>
  <c r="G140" i="8"/>
  <c r="I140" i="8"/>
  <c r="U140" i="8"/>
  <c r="S140" i="8"/>
  <c r="O140" i="8"/>
  <c r="M140" i="8"/>
  <c r="C140" i="8"/>
  <c r="H140" i="8"/>
  <c r="L140" i="8"/>
  <c r="B140" i="8"/>
  <c r="V140" i="8"/>
  <c r="N140" i="8"/>
  <c r="J140" i="8"/>
  <c r="K140" i="8"/>
  <c r="G139" i="10"/>
  <c r="I139" i="10"/>
  <c r="U139" i="10"/>
  <c r="BH139" i="10"/>
  <c r="BX139" i="10"/>
  <c r="CJ139" i="10"/>
  <c r="DL139" i="10"/>
  <c r="FI139" i="10"/>
  <c r="FN139" i="10"/>
  <c r="FS139" i="10"/>
  <c r="FU139" i="10"/>
  <c r="FY139" i="10"/>
  <c r="FZ139" i="10"/>
  <c r="F139" i="10"/>
  <c r="N139" i="10"/>
  <c r="AC139" i="10"/>
  <c r="AE139" i="10"/>
  <c r="AS139" i="10"/>
  <c r="BK139" i="10"/>
  <c r="CW139" i="10"/>
  <c r="CY139" i="10"/>
  <c r="DA139" i="10"/>
  <c r="DE139" i="10"/>
  <c r="DH139" i="10"/>
  <c r="DX139" i="10"/>
  <c r="EQ139" i="10"/>
  <c r="EX139" i="10"/>
  <c r="T139" i="10"/>
  <c r="W139" i="10"/>
  <c r="AT139" i="10"/>
  <c r="BF139" i="10"/>
  <c r="BJ139" i="10"/>
  <c r="CQ139" i="10"/>
  <c r="CR139" i="10"/>
  <c r="DV139" i="10"/>
  <c r="ED139" i="10"/>
  <c r="EJ139" i="10"/>
  <c r="EO139" i="10"/>
  <c r="EP139" i="10"/>
  <c r="EZ139" i="10"/>
  <c r="FB139" i="10"/>
  <c r="FH139" i="10"/>
  <c r="S139" i="10"/>
  <c r="X139" i="10"/>
  <c r="AN139" i="10"/>
  <c r="AV139" i="10"/>
  <c r="BC139" i="10"/>
  <c r="BQ139" i="10"/>
  <c r="CD139" i="10"/>
  <c r="CI139" i="10"/>
  <c r="CT139" i="10"/>
  <c r="DO139" i="10"/>
  <c r="EH139" i="10"/>
  <c r="EL139" i="10"/>
  <c r="FP139" i="10"/>
  <c r="GW139" i="10"/>
  <c r="AB139" i="10"/>
  <c r="AW139" i="10"/>
  <c r="BE139" i="10"/>
  <c r="BY139" i="10"/>
  <c r="CB139" i="10"/>
  <c r="CE139" i="10"/>
  <c r="CK139" i="10"/>
  <c r="CM139" i="10"/>
  <c r="DC139" i="10"/>
  <c r="DG139" i="10"/>
  <c r="FE139" i="10"/>
  <c r="FF139" i="10"/>
  <c r="FL139" i="10"/>
  <c r="GE139" i="10"/>
  <c r="GF139" i="10"/>
  <c r="GJ139" i="10"/>
  <c r="Z139" i="10"/>
  <c r="AD139" i="10"/>
  <c r="AU139" i="10"/>
  <c r="BO139" i="10"/>
  <c r="DP139" i="10"/>
  <c r="DW139" i="10"/>
  <c r="EV139" i="10"/>
  <c r="FC139" i="10"/>
  <c r="FR139" i="10"/>
  <c r="GG139" i="10"/>
  <c r="GL139" i="10"/>
  <c r="HA139" i="10"/>
  <c r="GX139" i="10"/>
  <c r="AH139" i="10"/>
  <c r="AM139" i="10"/>
  <c r="AQ139" i="10"/>
  <c r="BT139" i="10"/>
  <c r="CU139" i="10"/>
  <c r="CV139" i="10"/>
  <c r="DB139" i="10"/>
  <c r="EA139" i="10"/>
  <c r="EB139" i="10"/>
  <c r="FG139" i="10"/>
  <c r="FM139" i="10"/>
  <c r="M139" i="10"/>
  <c r="AG139" i="10"/>
  <c r="AK139" i="10"/>
  <c r="AR139" i="10"/>
  <c r="AY139" i="10"/>
  <c r="CF139" i="10"/>
  <c r="CH139" i="10"/>
  <c r="DR139" i="10"/>
  <c r="EF139" i="10"/>
  <c r="EN139" i="10"/>
  <c r="ER139" i="10"/>
  <c r="GD139" i="10"/>
  <c r="Y139" i="10"/>
  <c r="AJ139" i="10"/>
  <c r="BR139" i="10"/>
  <c r="BW139" i="10"/>
  <c r="CO139" i="10"/>
  <c r="CS139" i="10"/>
  <c r="CX139" i="10"/>
  <c r="DI139" i="10"/>
  <c r="EC139" i="10"/>
  <c r="EW139" i="10"/>
  <c r="FA139" i="10"/>
  <c r="FX139" i="10"/>
  <c r="GM139" i="10"/>
  <c r="GU139" i="10"/>
  <c r="Q139" i="10"/>
  <c r="BD139" i="10"/>
  <c r="DF139" i="10"/>
  <c r="DT139" i="10"/>
  <c r="ES139" i="10"/>
  <c r="FD139" i="10"/>
  <c r="GC139" i="10"/>
  <c r="GI139" i="10"/>
  <c r="GN139" i="10"/>
  <c r="GY139" i="10"/>
  <c r="O139" i="10"/>
  <c r="V139" i="10"/>
  <c r="AX139" i="10"/>
  <c r="AZ139" i="10"/>
  <c r="CA139" i="10"/>
  <c r="EK139" i="10"/>
  <c r="FQ139" i="10"/>
  <c r="FV139" i="10"/>
  <c r="GH139" i="10"/>
  <c r="GP139" i="10"/>
  <c r="BA139" i="10"/>
  <c r="BI139" i="10"/>
  <c r="BU139" i="10"/>
  <c r="CC139" i="10"/>
  <c r="CG139" i="10"/>
  <c r="DK139" i="10"/>
  <c r="DM139" i="10"/>
  <c r="EE139" i="10"/>
  <c r="EM139" i="10"/>
  <c r="EU139" i="10"/>
  <c r="FK139" i="10"/>
  <c r="GT139" i="10"/>
  <c r="D139" i="10"/>
  <c r="AA139" i="10"/>
  <c r="CN139" i="10"/>
  <c r="DU139" i="10"/>
  <c r="FO139" i="10"/>
  <c r="FT139" i="10"/>
  <c r="FW139" i="10"/>
  <c r="GB139" i="10"/>
  <c r="GS139" i="10"/>
  <c r="AO139" i="10"/>
  <c r="AP139" i="10"/>
  <c r="BM139" i="10"/>
  <c r="DS139" i="10"/>
  <c r="EI139" i="10"/>
  <c r="ET139" i="10"/>
  <c r="GA139" i="10"/>
  <c r="GQ139" i="10"/>
  <c r="GV139" i="10"/>
  <c r="GR139" i="10"/>
  <c r="GZ139" i="10"/>
  <c r="H139" i="10"/>
  <c r="P139" i="10"/>
  <c r="BB139" i="10"/>
  <c r="BG139" i="10"/>
  <c r="BL139" i="10"/>
  <c r="BN139" i="10"/>
  <c r="BV139" i="10"/>
  <c r="BZ139" i="10"/>
  <c r="CL139" i="10"/>
  <c r="CP139" i="10"/>
  <c r="DN139" i="10"/>
  <c r="DQ139" i="10"/>
  <c r="DY139" i="10"/>
  <c r="EG139" i="10"/>
  <c r="EY139" i="10"/>
  <c r="GO139" i="10"/>
  <c r="E139" i="10"/>
  <c r="AF139" i="10"/>
  <c r="AI139" i="10"/>
  <c r="AL139" i="10"/>
  <c r="BP139" i="10"/>
  <c r="BS139" i="10"/>
  <c r="CZ139" i="10"/>
  <c r="DD139" i="10"/>
  <c r="DJ139" i="10"/>
  <c r="DZ139" i="10"/>
  <c r="FJ139" i="10"/>
  <c r="GK139" i="10"/>
  <c r="B139" i="10"/>
  <c r="A140" i="10"/>
  <c r="A141" i="8"/>
  <c r="S141" i="8" l="1"/>
  <c r="G141" i="8"/>
  <c r="R141" i="8"/>
  <c r="Q141" i="8"/>
  <c r="N141" i="8"/>
  <c r="L141" i="8"/>
  <c r="D141" i="8"/>
  <c r="H141" i="8"/>
  <c r="O141" i="8"/>
  <c r="J141" i="8"/>
  <c r="K141" i="8"/>
  <c r="T141" i="8"/>
  <c r="B141" i="8"/>
  <c r="U141" i="8"/>
  <c r="V141" i="8"/>
  <c r="M141" i="8"/>
  <c r="P141" i="8"/>
  <c r="E141" i="8"/>
  <c r="I141" i="8"/>
  <c r="C141" i="8"/>
  <c r="S140" i="10"/>
  <c r="T140" i="10"/>
  <c r="Z140" i="10"/>
  <c r="AS140" i="10"/>
  <c r="AU140" i="10"/>
  <c r="BU140" i="10"/>
  <c r="BZ140" i="10"/>
  <c r="EC140" i="10"/>
  <c r="EQ140" i="10"/>
  <c r="FQ140" i="10"/>
  <c r="AI140" i="10"/>
  <c r="BK140" i="10"/>
  <c r="BS140" i="10"/>
  <c r="DG140" i="10"/>
  <c r="EM140" i="10"/>
  <c r="GB140" i="10"/>
  <c r="GV140" i="10"/>
  <c r="GW140" i="10"/>
  <c r="GY140" i="10"/>
  <c r="GS140" i="10"/>
  <c r="O140" i="10"/>
  <c r="W140" i="10"/>
  <c r="AG140" i="10"/>
  <c r="AO140" i="10"/>
  <c r="AZ140" i="10"/>
  <c r="BW140" i="10"/>
  <c r="CM140" i="10"/>
  <c r="DK140" i="10"/>
  <c r="DT140" i="10"/>
  <c r="EX140" i="10"/>
  <c r="FA140" i="10"/>
  <c r="FL140" i="10"/>
  <c r="FN140" i="10"/>
  <c r="FO140" i="10"/>
  <c r="FV140" i="10"/>
  <c r="FZ140" i="10"/>
  <c r="GF140" i="10"/>
  <c r="GR140" i="10"/>
  <c r="G140" i="10"/>
  <c r="P140" i="10"/>
  <c r="AC140" i="10"/>
  <c r="AP140" i="10"/>
  <c r="AW140" i="10"/>
  <c r="BG140" i="10"/>
  <c r="BM140" i="10"/>
  <c r="CJ140" i="10"/>
  <c r="DH140" i="10"/>
  <c r="DR140" i="10"/>
  <c r="DV140" i="10"/>
  <c r="EB140" i="10"/>
  <c r="EH140" i="10"/>
  <c r="EU140" i="10"/>
  <c r="FX140" i="10"/>
  <c r="GG140" i="10"/>
  <c r="GP140" i="10"/>
  <c r="D140" i="10"/>
  <c r="E140" i="10"/>
  <c r="AA140" i="10"/>
  <c r="AF140" i="10"/>
  <c r="AY140" i="10"/>
  <c r="BE140" i="10"/>
  <c r="BQ140" i="10"/>
  <c r="CL140" i="10"/>
  <c r="CN140" i="10"/>
  <c r="EA140" i="10"/>
  <c r="EG140" i="10"/>
  <c r="EL140" i="10"/>
  <c r="EZ140" i="10"/>
  <c r="GC140" i="10"/>
  <c r="GD140" i="10"/>
  <c r="I140" i="10"/>
  <c r="N140" i="10"/>
  <c r="V140" i="10"/>
  <c r="AD140" i="10"/>
  <c r="AQ140" i="10"/>
  <c r="GE140" i="10"/>
  <c r="GT140" i="10"/>
  <c r="H140" i="10"/>
  <c r="AR140" i="10"/>
  <c r="AT140" i="10"/>
  <c r="BI140" i="10"/>
  <c r="BL140" i="10"/>
  <c r="CA140" i="10"/>
  <c r="CB140" i="10"/>
  <c r="CY140" i="10"/>
  <c r="DF140" i="10"/>
  <c r="DJ140" i="10"/>
  <c r="DO140" i="10"/>
  <c r="DX140" i="10"/>
  <c r="FC140" i="10"/>
  <c r="FT140" i="10"/>
  <c r="GO140" i="10"/>
  <c r="GU140" i="10"/>
  <c r="Q140" i="10"/>
  <c r="AJ140" i="10"/>
  <c r="AM140" i="10"/>
  <c r="BP140" i="10"/>
  <c r="BV140" i="10"/>
  <c r="CH140" i="10"/>
  <c r="CT140" i="10"/>
  <c r="DL140" i="10"/>
  <c r="DS140" i="10"/>
  <c r="DW140" i="10"/>
  <c r="ET140" i="10"/>
  <c r="FF140" i="10"/>
  <c r="FY140" i="10"/>
  <c r="GI140" i="10"/>
  <c r="GJ140" i="10"/>
  <c r="GK140" i="10"/>
  <c r="F140" i="10"/>
  <c r="AX140" i="10"/>
  <c r="BF140" i="10"/>
  <c r="BO140" i="10"/>
  <c r="BX140" i="10"/>
  <c r="BY140" i="10"/>
  <c r="CZ140" i="10"/>
  <c r="DA140" i="10"/>
  <c r="DB140" i="10"/>
  <c r="DQ140" i="10"/>
  <c r="FI140" i="10"/>
  <c r="FK140" i="10"/>
  <c r="FU140" i="10"/>
  <c r="M140" i="10"/>
  <c r="AV140" i="10"/>
  <c r="CG140" i="10"/>
  <c r="CI140" i="10"/>
  <c r="CU140" i="10"/>
  <c r="CW140" i="10"/>
  <c r="DC140" i="10"/>
  <c r="ED140" i="10"/>
  <c r="EI140" i="10"/>
  <c r="EP140" i="10"/>
  <c r="ER140" i="10"/>
  <c r="FH140" i="10"/>
  <c r="GX140" i="10"/>
  <c r="AE140" i="10"/>
  <c r="BB140" i="10"/>
  <c r="BH140" i="10"/>
  <c r="CC140" i="10"/>
  <c r="CE140" i="10"/>
  <c r="CR140" i="10"/>
  <c r="CV140" i="10"/>
  <c r="EK140" i="10"/>
  <c r="EW140" i="10"/>
  <c r="FE140" i="10"/>
  <c r="FS140" i="10"/>
  <c r="FW140" i="10"/>
  <c r="BN140" i="10"/>
  <c r="CO140" i="10"/>
  <c r="CP140" i="10"/>
  <c r="CS140" i="10"/>
  <c r="DD140" i="10"/>
  <c r="DE140" i="10"/>
  <c r="DY140" i="10"/>
  <c r="FM140" i="10"/>
  <c r="FP140" i="10"/>
  <c r="FR140" i="10"/>
  <c r="X140" i="10"/>
  <c r="AL140" i="10"/>
  <c r="AN140" i="10"/>
  <c r="BA140" i="10"/>
  <c r="BC140" i="10"/>
  <c r="BD140" i="10"/>
  <c r="BJ140" i="10"/>
  <c r="BT140" i="10"/>
  <c r="DP140" i="10"/>
  <c r="DU140" i="10"/>
  <c r="EF140" i="10"/>
  <c r="FD140" i="10"/>
  <c r="FG140" i="10"/>
  <c r="U140" i="10"/>
  <c r="AK140" i="10"/>
  <c r="BR140" i="10"/>
  <c r="CD140" i="10"/>
  <c r="DI140" i="10"/>
  <c r="EJ140" i="10"/>
  <c r="EN140" i="10"/>
  <c r="EY140" i="10"/>
  <c r="FJ140" i="10"/>
  <c r="GL140" i="10"/>
  <c r="GM140" i="10"/>
  <c r="GQ140" i="10"/>
  <c r="HA140" i="10"/>
  <c r="Y140" i="10"/>
  <c r="DN140" i="10"/>
  <c r="DZ140" i="10"/>
  <c r="EE140" i="10"/>
  <c r="EO140" i="10"/>
  <c r="ES140" i="10"/>
  <c r="EV140" i="10"/>
  <c r="FB140" i="10"/>
  <c r="GN140" i="10"/>
  <c r="AB140" i="10"/>
  <c r="AH140" i="10"/>
  <c r="CF140" i="10"/>
  <c r="CK140" i="10"/>
  <c r="CQ140" i="10"/>
  <c r="CX140" i="10"/>
  <c r="DM140" i="10"/>
  <c r="GA140" i="10"/>
  <c r="GH140" i="10"/>
  <c r="GZ140" i="10"/>
  <c r="B140" i="10"/>
  <c r="A141" i="10"/>
  <c r="A142" i="8"/>
  <c r="U142" i="8" l="1"/>
  <c r="N142" i="8"/>
  <c r="G142" i="8"/>
  <c r="K142" i="8"/>
  <c r="V142" i="8"/>
  <c r="P142" i="8"/>
  <c r="H142" i="8"/>
  <c r="B142" i="8"/>
  <c r="R142" i="8"/>
  <c r="D142" i="8"/>
  <c r="O142" i="8"/>
  <c r="J142" i="8"/>
  <c r="E142" i="8"/>
  <c r="M142" i="8"/>
  <c r="L142" i="8"/>
  <c r="Q142" i="8"/>
  <c r="T142" i="8"/>
  <c r="I142" i="8"/>
  <c r="C142" i="8"/>
  <c r="S142" i="8"/>
  <c r="N141" i="10"/>
  <c r="Y141" i="10"/>
  <c r="AK141" i="10"/>
  <c r="BR141" i="10"/>
  <c r="CQ141" i="10"/>
  <c r="CS141" i="10"/>
  <c r="DA141" i="10"/>
  <c r="DH141" i="10"/>
  <c r="DQ141" i="10"/>
  <c r="EH141" i="10"/>
  <c r="EJ141" i="10"/>
  <c r="ET141" i="10"/>
  <c r="EZ141" i="10"/>
  <c r="FA141" i="10"/>
  <c r="FC141" i="10"/>
  <c r="FJ141" i="10"/>
  <c r="FU141" i="10"/>
  <c r="GH141" i="10"/>
  <c r="GQ141" i="10"/>
  <c r="F141" i="10"/>
  <c r="AY141" i="10"/>
  <c r="BA141" i="10"/>
  <c r="BF141" i="10"/>
  <c r="BG141" i="10"/>
  <c r="BH141" i="10"/>
  <c r="CE141" i="10"/>
  <c r="CH141" i="10"/>
  <c r="DB141" i="10"/>
  <c r="DC141" i="10"/>
  <c r="EP141" i="10"/>
  <c r="EW141" i="10"/>
  <c r="GU141" i="10"/>
  <c r="GV141" i="10"/>
  <c r="AE141" i="10"/>
  <c r="AR141" i="10"/>
  <c r="AU141" i="10"/>
  <c r="AW141" i="10"/>
  <c r="CC141" i="10"/>
  <c r="CF141" i="10"/>
  <c r="CW141" i="10"/>
  <c r="DG141" i="10"/>
  <c r="FD141" i="10"/>
  <c r="FI141" i="10"/>
  <c r="G141" i="10"/>
  <c r="U141" i="10"/>
  <c r="AA141" i="10"/>
  <c r="AJ141" i="10"/>
  <c r="BX141" i="10"/>
  <c r="BY141" i="10"/>
  <c r="CB141" i="10"/>
  <c r="CM141" i="10"/>
  <c r="DI141" i="10"/>
  <c r="DW141" i="10"/>
  <c r="EO141" i="10"/>
  <c r="EX141" i="10"/>
  <c r="FY141" i="10"/>
  <c r="GL141" i="10"/>
  <c r="GM141" i="10"/>
  <c r="GS141" i="10"/>
  <c r="X141" i="10"/>
  <c r="AN141" i="10"/>
  <c r="AQ141" i="10"/>
  <c r="BD141" i="10"/>
  <c r="BI141" i="10"/>
  <c r="DF141" i="10"/>
  <c r="DT141" i="10"/>
  <c r="EM141" i="10"/>
  <c r="FB141" i="10"/>
  <c r="GA141" i="10"/>
  <c r="V141" i="10"/>
  <c r="BK141" i="10"/>
  <c r="CK141" i="10"/>
  <c r="CL141" i="10"/>
  <c r="DJ141" i="10"/>
  <c r="EU141" i="10"/>
  <c r="GI141" i="10"/>
  <c r="GJ141" i="10"/>
  <c r="GN141" i="10"/>
  <c r="GW141" i="10"/>
  <c r="Z141" i="10"/>
  <c r="AO141" i="10"/>
  <c r="AT141" i="10"/>
  <c r="BC141" i="10"/>
  <c r="BM141" i="10"/>
  <c r="CG141" i="10"/>
  <c r="CI141" i="10"/>
  <c r="DO141" i="10"/>
  <c r="DP141" i="10"/>
  <c r="DX141" i="10"/>
  <c r="DY141" i="10"/>
  <c r="EA141" i="10"/>
  <c r="EF141" i="10"/>
  <c r="EG141" i="10"/>
  <c r="EK141" i="10"/>
  <c r="GF141" i="10"/>
  <c r="GK141" i="10"/>
  <c r="AD141" i="10"/>
  <c r="AG141" i="10"/>
  <c r="CD141" i="10"/>
  <c r="CJ141" i="10"/>
  <c r="CR141" i="10"/>
  <c r="FH141" i="10"/>
  <c r="FS141" i="10"/>
  <c r="FV141" i="10"/>
  <c r="GO141" i="10"/>
  <c r="GP141" i="10"/>
  <c r="GT141" i="10"/>
  <c r="AV141" i="10"/>
  <c r="BO141" i="10"/>
  <c r="BU141" i="10"/>
  <c r="CT141" i="10"/>
  <c r="CU141" i="10"/>
  <c r="CV141" i="10"/>
  <c r="CX141" i="10"/>
  <c r="CZ141" i="10"/>
  <c r="DN141" i="10"/>
  <c r="EI141" i="10"/>
  <c r="EQ141" i="10"/>
  <c r="FT141" i="10"/>
  <c r="GG141" i="10"/>
  <c r="E141" i="10"/>
  <c r="AB141" i="10"/>
  <c r="BJ141" i="10"/>
  <c r="BP141" i="10"/>
  <c r="BQ141" i="10"/>
  <c r="BT141" i="10"/>
  <c r="EC141" i="10"/>
  <c r="EE141" i="10"/>
  <c r="FL141" i="10"/>
  <c r="I141" i="10"/>
  <c r="S141" i="10"/>
  <c r="AL141" i="10"/>
  <c r="AP141" i="10"/>
  <c r="AX141" i="10"/>
  <c r="BW141" i="10"/>
  <c r="CA141" i="10"/>
  <c r="DK141" i="10"/>
  <c r="ER141" i="10"/>
  <c r="EY141" i="10"/>
  <c r="FE141" i="10"/>
  <c r="FK141" i="10"/>
  <c r="HA141" i="10"/>
  <c r="D141" i="10"/>
  <c r="H141" i="10"/>
  <c r="O141" i="10"/>
  <c r="P141" i="10"/>
  <c r="CO141" i="10"/>
  <c r="DM141" i="10"/>
  <c r="EB141" i="10"/>
  <c r="ED141" i="10"/>
  <c r="EL141" i="10"/>
  <c r="FG141" i="10"/>
  <c r="FP141" i="10"/>
  <c r="FZ141" i="10"/>
  <c r="GZ141" i="10"/>
  <c r="AF141" i="10"/>
  <c r="AM141" i="10"/>
  <c r="DD141" i="10"/>
  <c r="DS141" i="10"/>
  <c r="ES141" i="10"/>
  <c r="FM141" i="10"/>
  <c r="FW141" i="10"/>
  <c r="GB141" i="10"/>
  <c r="T141" i="10"/>
  <c r="AC141" i="10"/>
  <c r="AH141" i="10"/>
  <c r="AZ141" i="10"/>
  <c r="BN141" i="10"/>
  <c r="BZ141" i="10"/>
  <c r="DR141" i="10"/>
  <c r="FF141" i="10"/>
  <c r="FQ141" i="10"/>
  <c r="GC141" i="10"/>
  <c r="GE141" i="10"/>
  <c r="GX141" i="10"/>
  <c r="Q141" i="10"/>
  <c r="W141" i="10"/>
  <c r="AI141" i="10"/>
  <c r="BB141" i="10"/>
  <c r="BE141" i="10"/>
  <c r="BS141" i="10"/>
  <c r="CP141" i="10"/>
  <c r="CY141" i="10"/>
  <c r="DE141" i="10"/>
  <c r="DU141" i="10"/>
  <c r="EN141" i="10"/>
  <c r="EV141" i="10"/>
  <c r="FO141" i="10"/>
  <c r="FR141" i="10"/>
  <c r="GR141" i="10"/>
  <c r="M141" i="10"/>
  <c r="AS141" i="10"/>
  <c r="BL141" i="10"/>
  <c r="BV141" i="10"/>
  <c r="CN141" i="10"/>
  <c r="DL141" i="10"/>
  <c r="DV141" i="10"/>
  <c r="DZ141" i="10"/>
  <c r="FN141" i="10"/>
  <c r="FX141" i="10"/>
  <c r="GD141" i="10"/>
  <c r="GY141" i="10"/>
  <c r="B141" i="10"/>
  <c r="A142" i="10"/>
  <c r="A143" i="8"/>
  <c r="R143" i="8" l="1"/>
  <c r="Q143" i="8"/>
  <c r="G143" i="8"/>
  <c r="I143" i="8"/>
  <c r="K143" i="8"/>
  <c r="E143" i="8"/>
  <c r="L143" i="8"/>
  <c r="O143" i="8"/>
  <c r="U143" i="8"/>
  <c r="B143" i="8"/>
  <c r="T143" i="8"/>
  <c r="P143" i="8"/>
  <c r="C143" i="8"/>
  <c r="J143" i="8"/>
  <c r="D143" i="8"/>
  <c r="V143" i="8"/>
  <c r="N143" i="8"/>
  <c r="S143" i="8"/>
  <c r="M143" i="8"/>
  <c r="H143" i="8"/>
  <c r="AG142" i="10"/>
  <c r="AX142" i="10"/>
  <c r="BB142" i="10"/>
  <c r="BG142" i="10"/>
  <c r="BK142" i="10"/>
  <c r="DC142" i="10"/>
  <c r="DM142" i="10"/>
  <c r="EI142" i="10"/>
  <c r="FT142" i="10"/>
  <c r="F142" i="10"/>
  <c r="Y142" i="10"/>
  <c r="AH142" i="10"/>
  <c r="AR142" i="10"/>
  <c r="AZ142" i="10"/>
  <c r="CO142" i="10"/>
  <c r="DS142" i="10"/>
  <c r="FM142" i="10"/>
  <c r="GE142" i="10"/>
  <c r="GI142" i="10"/>
  <c r="GR142" i="10"/>
  <c r="GT142" i="10"/>
  <c r="AD142" i="10"/>
  <c r="CR142" i="10"/>
  <c r="DW142" i="10"/>
  <c r="EE142" i="10"/>
  <c r="EG142" i="10"/>
  <c r="EV142" i="10"/>
  <c r="FF142" i="10"/>
  <c r="FJ142" i="10"/>
  <c r="FP142" i="10"/>
  <c r="GA142" i="10"/>
  <c r="GF142" i="10"/>
  <c r="I142" i="10"/>
  <c r="AN142" i="10"/>
  <c r="AW142" i="10"/>
  <c r="CH142" i="10"/>
  <c r="DA142" i="10"/>
  <c r="DG142" i="10"/>
  <c r="DN142" i="10"/>
  <c r="DZ142" i="10"/>
  <c r="EB142" i="10"/>
  <c r="EW142" i="10"/>
  <c r="FA142" i="10"/>
  <c r="AC142" i="10"/>
  <c r="AL142" i="10"/>
  <c r="AS142" i="10"/>
  <c r="BA142" i="10"/>
  <c r="BQ142" i="10"/>
  <c r="CD142" i="10"/>
  <c r="CW142" i="10"/>
  <c r="DT142" i="10"/>
  <c r="DU142" i="10"/>
  <c r="DY142" i="10"/>
  <c r="FB142" i="10"/>
  <c r="FN142" i="10"/>
  <c r="D142" i="10"/>
  <c r="O142" i="10"/>
  <c r="W142" i="10"/>
  <c r="X142" i="10"/>
  <c r="AA142" i="10"/>
  <c r="AE142" i="10"/>
  <c r="BD142" i="10"/>
  <c r="BR142" i="10"/>
  <c r="CK142" i="10"/>
  <c r="CN142" i="10"/>
  <c r="EN142" i="10"/>
  <c r="EY142" i="10"/>
  <c r="FC142" i="10"/>
  <c r="FS142" i="10"/>
  <c r="GD142" i="10"/>
  <c r="GO142" i="10"/>
  <c r="GW142" i="10"/>
  <c r="GZ142" i="10"/>
  <c r="Z142" i="10"/>
  <c r="AP142" i="10"/>
  <c r="AV142" i="10"/>
  <c r="BY142" i="10"/>
  <c r="BZ142" i="10"/>
  <c r="CI142" i="10"/>
  <c r="CT142" i="10"/>
  <c r="DI142" i="10"/>
  <c r="ED142" i="10"/>
  <c r="ES142" i="10"/>
  <c r="GC142" i="10"/>
  <c r="GG142" i="10"/>
  <c r="GJ142" i="10"/>
  <c r="Q142" i="10"/>
  <c r="T142" i="10"/>
  <c r="BE142" i="10"/>
  <c r="BH142" i="10"/>
  <c r="BL142" i="10"/>
  <c r="BP142" i="10"/>
  <c r="BS142" i="10"/>
  <c r="CU142" i="10"/>
  <c r="DF142" i="10"/>
  <c r="EZ142" i="10"/>
  <c r="FI142" i="10"/>
  <c r="FR142" i="10"/>
  <c r="FV142" i="10"/>
  <c r="GH142" i="10"/>
  <c r="GN142" i="10"/>
  <c r="S142" i="10"/>
  <c r="AK142" i="10"/>
  <c r="AU142" i="10"/>
  <c r="BI142" i="10"/>
  <c r="CF142" i="10"/>
  <c r="EH142" i="10"/>
  <c r="EJ142" i="10"/>
  <c r="EP142" i="10"/>
  <c r="ET142" i="10"/>
  <c r="GL142" i="10"/>
  <c r="GM142" i="10"/>
  <c r="E142" i="10"/>
  <c r="U142" i="10"/>
  <c r="V142" i="10"/>
  <c r="AM142" i="10"/>
  <c r="AT142" i="10"/>
  <c r="BN142" i="10"/>
  <c r="BO142" i="10"/>
  <c r="BX142" i="10"/>
  <c r="DB142" i="10"/>
  <c r="DD142" i="10"/>
  <c r="DJ142" i="10"/>
  <c r="FU142" i="10"/>
  <c r="FW142" i="10"/>
  <c r="FZ142" i="10"/>
  <c r="GU142" i="10"/>
  <c r="HA142" i="10"/>
  <c r="AI142" i="10"/>
  <c r="BV142" i="10"/>
  <c r="CB142" i="10"/>
  <c r="CQ142" i="10"/>
  <c r="CY142" i="10"/>
  <c r="DX142" i="10"/>
  <c r="EK142" i="10"/>
  <c r="EO142" i="10"/>
  <c r="FH142" i="10"/>
  <c r="FL142" i="10"/>
  <c r="GV142" i="10"/>
  <c r="N142" i="10"/>
  <c r="BJ142" i="10"/>
  <c r="BT142" i="10"/>
  <c r="BU142" i="10"/>
  <c r="CP142" i="10"/>
  <c r="CV142" i="10"/>
  <c r="EA142" i="10"/>
  <c r="EC142" i="10"/>
  <c r="EF142" i="10"/>
  <c r="FO142" i="10"/>
  <c r="FQ142" i="10"/>
  <c r="GK142" i="10"/>
  <c r="GP142" i="10"/>
  <c r="GQ142" i="10"/>
  <c r="GS142" i="10"/>
  <c r="GY142" i="10"/>
  <c r="AB142" i="10"/>
  <c r="AO142" i="10"/>
  <c r="AQ142" i="10"/>
  <c r="CE142" i="10"/>
  <c r="CJ142" i="10"/>
  <c r="CM142" i="10"/>
  <c r="CS142" i="10"/>
  <c r="DK142" i="10"/>
  <c r="DQ142" i="10"/>
  <c r="EL142" i="10"/>
  <c r="EM142" i="10"/>
  <c r="EU142" i="10"/>
  <c r="FE142" i="10"/>
  <c r="H142" i="10"/>
  <c r="M142" i="10"/>
  <c r="AF142" i="10"/>
  <c r="AY142" i="10"/>
  <c r="BF142" i="10"/>
  <c r="BM142" i="10"/>
  <c r="CL142" i="10"/>
  <c r="DL142" i="10"/>
  <c r="EQ142" i="10"/>
  <c r="GX142" i="10"/>
  <c r="G142" i="10"/>
  <c r="P142" i="10"/>
  <c r="AJ142" i="10"/>
  <c r="BC142" i="10"/>
  <c r="CA142" i="10"/>
  <c r="CZ142" i="10"/>
  <c r="DE142" i="10"/>
  <c r="DH142" i="10"/>
  <c r="DO142" i="10"/>
  <c r="DR142" i="10"/>
  <c r="DV142" i="10"/>
  <c r="ER142" i="10"/>
  <c r="EX142" i="10"/>
  <c r="FX142" i="10"/>
  <c r="FY142" i="10"/>
  <c r="BW142" i="10"/>
  <c r="CC142" i="10"/>
  <c r="CG142" i="10"/>
  <c r="CX142" i="10"/>
  <c r="DP142" i="10"/>
  <c r="FD142" i="10"/>
  <c r="FG142" i="10"/>
  <c r="FK142" i="10"/>
  <c r="GB142" i="10"/>
  <c r="B142" i="10"/>
  <c r="A143" i="10"/>
  <c r="A144" i="8"/>
  <c r="B144" i="8" l="1"/>
  <c r="V144" i="8"/>
  <c r="R144" i="8"/>
  <c r="N144" i="8"/>
  <c r="T144" i="8"/>
  <c r="C144" i="8"/>
  <c r="H144" i="8"/>
  <c r="S144" i="8"/>
  <c r="K144" i="8"/>
  <c r="I144" i="8"/>
  <c r="M144" i="8"/>
  <c r="O144" i="8"/>
  <c r="D144" i="8"/>
  <c r="G144" i="8"/>
  <c r="J144" i="8"/>
  <c r="P144" i="8"/>
  <c r="E144" i="8"/>
  <c r="Q144" i="8"/>
  <c r="L144" i="8"/>
  <c r="U144" i="8"/>
  <c r="N143" i="10"/>
  <c r="O143" i="10"/>
  <c r="S143" i="10"/>
  <c r="BK143" i="10"/>
  <c r="BL143" i="10"/>
  <c r="CO143" i="10"/>
  <c r="CP143" i="10"/>
  <c r="CZ143" i="10"/>
  <c r="DI143" i="10"/>
  <c r="DZ143" i="10"/>
  <c r="EP143" i="10"/>
  <c r="EX143" i="10"/>
  <c r="GC143" i="10"/>
  <c r="GV143" i="10"/>
  <c r="T143" i="10"/>
  <c r="AF143" i="10"/>
  <c r="AK143" i="10"/>
  <c r="AQ143" i="10"/>
  <c r="AR143" i="10"/>
  <c r="AU143" i="10"/>
  <c r="AV143" i="10"/>
  <c r="BP143" i="10"/>
  <c r="CJ143" i="10"/>
  <c r="CY143" i="10"/>
  <c r="DC143" i="10"/>
  <c r="EH143" i="10"/>
  <c r="EZ143" i="10"/>
  <c r="FA143" i="10"/>
  <c r="FQ143" i="10"/>
  <c r="FV143" i="10"/>
  <c r="FX143" i="10"/>
  <c r="GU143" i="10"/>
  <c r="U143" i="10"/>
  <c r="AD143" i="10"/>
  <c r="AG143" i="10"/>
  <c r="BD143" i="10"/>
  <c r="CH143" i="10"/>
  <c r="CQ143" i="10"/>
  <c r="ER143" i="10"/>
  <c r="FH143" i="10"/>
  <c r="FJ143" i="10"/>
  <c r="FW143" i="10"/>
  <c r="GO143" i="10"/>
  <c r="GS143" i="10"/>
  <c r="F143" i="10"/>
  <c r="P143" i="10"/>
  <c r="W143" i="10"/>
  <c r="AA143" i="10"/>
  <c r="AN143" i="10"/>
  <c r="AW143" i="10"/>
  <c r="BR143" i="10"/>
  <c r="CA143" i="10"/>
  <c r="CX143" i="10"/>
  <c r="EI143" i="10"/>
  <c r="GA143" i="10"/>
  <c r="GF143" i="10"/>
  <c r="GK143" i="10"/>
  <c r="D143" i="10"/>
  <c r="CE143" i="10"/>
  <c r="DD143" i="10"/>
  <c r="DK143" i="10"/>
  <c r="EF143" i="10"/>
  <c r="EL143" i="10"/>
  <c r="EU143" i="10"/>
  <c r="FF143" i="10"/>
  <c r="FM143" i="10"/>
  <c r="GI143" i="10"/>
  <c r="GM143" i="10"/>
  <c r="X143" i="10"/>
  <c r="AZ143" i="10"/>
  <c r="BS143" i="10"/>
  <c r="BX143" i="10"/>
  <c r="BZ143" i="10"/>
  <c r="CN143" i="10"/>
  <c r="DA143" i="10"/>
  <c r="DO143" i="10"/>
  <c r="EC143" i="10"/>
  <c r="FN143" i="10"/>
  <c r="AY143" i="10"/>
  <c r="BB143" i="10"/>
  <c r="BN143" i="10"/>
  <c r="CD143" i="10"/>
  <c r="CT143" i="10"/>
  <c r="DE143" i="10"/>
  <c r="DJ143" i="10"/>
  <c r="DW143" i="10"/>
  <c r="EN143" i="10"/>
  <c r="FL143" i="10"/>
  <c r="FY143" i="10"/>
  <c r="HA143" i="10"/>
  <c r="AE143" i="10"/>
  <c r="BC143" i="10"/>
  <c r="BT143" i="10"/>
  <c r="CF143" i="10"/>
  <c r="CK143" i="10"/>
  <c r="CS143" i="10"/>
  <c r="CU143" i="10"/>
  <c r="DN143" i="10"/>
  <c r="ED143" i="10"/>
  <c r="ET143" i="10"/>
  <c r="FU143" i="10"/>
  <c r="GE143" i="10"/>
  <c r="GJ143" i="10"/>
  <c r="H143" i="10"/>
  <c r="AL143" i="10"/>
  <c r="AS143" i="10"/>
  <c r="BG143" i="10"/>
  <c r="CW143" i="10"/>
  <c r="DL143" i="10"/>
  <c r="EE143" i="10"/>
  <c r="GG143" i="10"/>
  <c r="AC143" i="10"/>
  <c r="BI143" i="10"/>
  <c r="BQ143" i="10"/>
  <c r="BV143" i="10"/>
  <c r="DP143" i="10"/>
  <c r="DR143" i="10"/>
  <c r="EJ143" i="10"/>
  <c r="FE143" i="10"/>
  <c r="GD143" i="10"/>
  <c r="GR143" i="10"/>
  <c r="GT143" i="10"/>
  <c r="GX143" i="10"/>
  <c r="G143" i="10"/>
  <c r="BF143" i="10"/>
  <c r="CL143" i="10"/>
  <c r="CM143" i="10"/>
  <c r="DB143" i="10"/>
  <c r="DH143" i="10"/>
  <c r="DY143" i="10"/>
  <c r="FK143" i="10"/>
  <c r="FZ143" i="10"/>
  <c r="I143" i="10"/>
  <c r="Y143" i="10"/>
  <c r="AJ143" i="10"/>
  <c r="AO143" i="10"/>
  <c r="BA143" i="10"/>
  <c r="BO143" i="10"/>
  <c r="CB143" i="10"/>
  <c r="CG143" i="10"/>
  <c r="CI143" i="10"/>
  <c r="CR143" i="10"/>
  <c r="CV143" i="10"/>
  <c r="DF143" i="10"/>
  <c r="EA143" i="10"/>
  <c r="EK143" i="10"/>
  <c r="EQ143" i="10"/>
  <c r="EW143" i="10"/>
  <c r="FG143" i="10"/>
  <c r="FI143" i="10"/>
  <c r="M143" i="10"/>
  <c r="AI143" i="10"/>
  <c r="AM143" i="10"/>
  <c r="AP143" i="10"/>
  <c r="BM143" i="10"/>
  <c r="CC143" i="10"/>
  <c r="DT143" i="10"/>
  <c r="DV143" i="10"/>
  <c r="EB143" i="10"/>
  <c r="EG143" i="10"/>
  <c r="EY143" i="10"/>
  <c r="FP143" i="10"/>
  <c r="GN143" i="10"/>
  <c r="E143" i="10"/>
  <c r="Q143" i="10"/>
  <c r="V143" i="10"/>
  <c r="AX143" i="10"/>
  <c r="BE143" i="10"/>
  <c r="BH143" i="10"/>
  <c r="BJ143" i="10"/>
  <c r="BW143" i="10"/>
  <c r="DQ143" i="10"/>
  <c r="EM143" i="10"/>
  <c r="FO143" i="10"/>
  <c r="FR143" i="10"/>
  <c r="GL143" i="10"/>
  <c r="GP143" i="10"/>
  <c r="Z143" i="10"/>
  <c r="AB143" i="10"/>
  <c r="BU143" i="10"/>
  <c r="DM143" i="10"/>
  <c r="DU143" i="10"/>
  <c r="DX143" i="10"/>
  <c r="ES143" i="10"/>
  <c r="EV143" i="10"/>
  <c r="FB143" i="10"/>
  <c r="FC143" i="10"/>
  <c r="FS143" i="10"/>
  <c r="GB143" i="10"/>
  <c r="GH143" i="10"/>
  <c r="GQ143" i="10"/>
  <c r="GW143" i="10"/>
  <c r="AH143" i="10"/>
  <c r="AT143" i="10"/>
  <c r="BY143" i="10"/>
  <c r="DG143" i="10"/>
  <c r="DS143" i="10"/>
  <c r="EO143" i="10"/>
  <c r="FD143" i="10"/>
  <c r="FT143" i="10"/>
  <c r="GY143" i="10"/>
  <c r="GZ143" i="10"/>
  <c r="B143" i="10"/>
  <c r="A144" i="10"/>
  <c r="A145" i="8"/>
  <c r="S145" i="8" l="1"/>
  <c r="G145" i="8"/>
  <c r="R145" i="8"/>
  <c r="Q145" i="8"/>
  <c r="N145" i="8"/>
  <c r="L145" i="8"/>
  <c r="D145" i="8"/>
  <c r="H145" i="8"/>
  <c r="O145" i="8"/>
  <c r="J145" i="8"/>
  <c r="K145" i="8"/>
  <c r="T145" i="8"/>
  <c r="B145" i="8"/>
  <c r="U145" i="8"/>
  <c r="V145" i="8"/>
  <c r="M145" i="8"/>
  <c r="P145" i="8"/>
  <c r="E145" i="8"/>
  <c r="I145" i="8"/>
  <c r="C145" i="8"/>
  <c r="Z144" i="10"/>
  <c r="BA144" i="10"/>
  <c r="BI144" i="10"/>
  <c r="CL144" i="10"/>
  <c r="DC144" i="10"/>
  <c r="DN144" i="10"/>
  <c r="EH144" i="10"/>
  <c r="EP144" i="10"/>
  <c r="FR144" i="10"/>
  <c r="BY144" i="10"/>
  <c r="CA144" i="10"/>
  <c r="CS144" i="10"/>
  <c r="CU144" i="10"/>
  <c r="EA144" i="10"/>
  <c r="EE144" i="10"/>
  <c r="EF144" i="10"/>
  <c r="EG144" i="10"/>
  <c r="EI144" i="10"/>
  <c r="EO144" i="10"/>
  <c r="EV144" i="10"/>
  <c r="FB144" i="10"/>
  <c r="FN144" i="10"/>
  <c r="GX144" i="10"/>
  <c r="Y144" i="10"/>
  <c r="AS144" i="10"/>
  <c r="BG144" i="10"/>
  <c r="BO144" i="10"/>
  <c r="CE144" i="10"/>
  <c r="CT144" i="10"/>
  <c r="DF144" i="10"/>
  <c r="ED144" i="10"/>
  <c r="EL144" i="10"/>
  <c r="FK144" i="10"/>
  <c r="FV144" i="10"/>
  <c r="GD144" i="10"/>
  <c r="GN144" i="10"/>
  <c r="F144" i="10"/>
  <c r="AB144" i="10"/>
  <c r="AK144" i="10"/>
  <c r="CF144" i="10"/>
  <c r="DL144" i="10"/>
  <c r="EB144" i="10"/>
  <c r="EM144" i="10"/>
  <c r="EZ144" i="10"/>
  <c r="FC144" i="10"/>
  <c r="FQ144" i="10"/>
  <c r="FW144" i="10"/>
  <c r="GB144" i="10"/>
  <c r="M144" i="10"/>
  <c r="T144" i="10"/>
  <c r="AE144" i="10"/>
  <c r="AR144" i="10"/>
  <c r="BX144" i="10"/>
  <c r="CJ144" i="10"/>
  <c r="DS144" i="10"/>
  <c r="EN144" i="10"/>
  <c r="ET144" i="10"/>
  <c r="EU144" i="10"/>
  <c r="GL144" i="10"/>
  <c r="AL144" i="10"/>
  <c r="AN144" i="10"/>
  <c r="CQ144" i="10"/>
  <c r="CZ144" i="10"/>
  <c r="DA144" i="10"/>
  <c r="DE144" i="10"/>
  <c r="DK144" i="10"/>
  <c r="FY144" i="10"/>
  <c r="G144" i="10"/>
  <c r="AI144" i="10"/>
  <c r="BE144" i="10"/>
  <c r="BQ144" i="10"/>
  <c r="BR144" i="10"/>
  <c r="CD144" i="10"/>
  <c r="CN144" i="10"/>
  <c r="CR144" i="10"/>
  <c r="CX144" i="10"/>
  <c r="DU144" i="10"/>
  <c r="EQ144" i="10"/>
  <c r="FG144" i="10"/>
  <c r="FH144" i="10"/>
  <c r="FZ144" i="10"/>
  <c r="GJ144" i="10"/>
  <c r="GK144" i="10"/>
  <c r="GT144" i="10"/>
  <c r="GW144" i="10"/>
  <c r="HA144" i="10"/>
  <c r="E144" i="10"/>
  <c r="W144" i="10"/>
  <c r="AQ144" i="10"/>
  <c r="AX144" i="10"/>
  <c r="BV144" i="10"/>
  <c r="DB144" i="10"/>
  <c r="DG144" i="10"/>
  <c r="EJ144" i="10"/>
  <c r="EX144" i="10"/>
  <c r="FJ144" i="10"/>
  <c r="N144" i="10"/>
  <c r="O144" i="10"/>
  <c r="P144" i="10"/>
  <c r="Q144" i="10"/>
  <c r="S144" i="10"/>
  <c r="V144" i="10"/>
  <c r="BD144" i="10"/>
  <c r="BJ144" i="10"/>
  <c r="BL144" i="10"/>
  <c r="CK144" i="10"/>
  <c r="DJ144" i="10"/>
  <c r="DP144" i="10"/>
  <c r="DR144" i="10"/>
  <c r="FD144" i="10"/>
  <c r="FF144" i="10"/>
  <c r="FU144" i="10"/>
  <c r="D144" i="10"/>
  <c r="H144" i="10"/>
  <c r="AF144" i="10"/>
  <c r="AW144" i="10"/>
  <c r="BB144" i="10"/>
  <c r="BC144" i="10"/>
  <c r="BH144" i="10"/>
  <c r="BW144" i="10"/>
  <c r="BZ144" i="10"/>
  <c r="CB144" i="10"/>
  <c r="CY144" i="10"/>
  <c r="DD144" i="10"/>
  <c r="DV144" i="10"/>
  <c r="EK144" i="10"/>
  <c r="ES144" i="10"/>
  <c r="FS144" i="10"/>
  <c r="GR144" i="10"/>
  <c r="U144" i="10"/>
  <c r="AG144" i="10"/>
  <c r="AU144" i="10"/>
  <c r="BT144" i="10"/>
  <c r="CH144" i="10"/>
  <c r="CI144" i="10"/>
  <c r="FA144" i="10"/>
  <c r="FO144" i="10"/>
  <c r="GS144" i="10"/>
  <c r="GU144" i="10"/>
  <c r="AY144" i="10"/>
  <c r="BK144" i="10"/>
  <c r="DQ144" i="10"/>
  <c r="EY144" i="10"/>
  <c r="GF144" i="10"/>
  <c r="GO144" i="10"/>
  <c r="GY144" i="10"/>
  <c r="I144" i="10"/>
  <c r="AA144" i="10"/>
  <c r="AC144" i="10"/>
  <c r="AD144" i="10"/>
  <c r="AH144" i="10"/>
  <c r="AP144" i="10"/>
  <c r="AV144" i="10"/>
  <c r="BF144" i="10"/>
  <c r="BM144" i="10"/>
  <c r="BS144" i="10"/>
  <c r="DT144" i="10"/>
  <c r="FE144" i="10"/>
  <c r="FX144" i="10"/>
  <c r="GA144" i="10"/>
  <c r="GC144" i="10"/>
  <c r="GE144" i="10"/>
  <c r="GH144" i="10"/>
  <c r="GI144" i="10"/>
  <c r="AJ144" i="10"/>
  <c r="AO144" i="10"/>
  <c r="AZ144" i="10"/>
  <c r="CM144" i="10"/>
  <c r="CO144" i="10"/>
  <c r="CP144" i="10"/>
  <c r="CV144" i="10"/>
  <c r="DY144" i="10"/>
  <c r="DZ144" i="10"/>
  <c r="EC144" i="10"/>
  <c r="ER144" i="10"/>
  <c r="EW144" i="10"/>
  <c r="GM144" i="10"/>
  <c r="GZ144" i="10"/>
  <c r="GV144" i="10"/>
  <c r="X144" i="10"/>
  <c r="AM144" i="10"/>
  <c r="AT144" i="10"/>
  <c r="BN144" i="10"/>
  <c r="BU144" i="10"/>
  <c r="CC144" i="10"/>
  <c r="CG144" i="10"/>
  <c r="DH144" i="10"/>
  <c r="DI144" i="10"/>
  <c r="DO144" i="10"/>
  <c r="DW144" i="10"/>
  <c r="DX144" i="10"/>
  <c r="FI144" i="10"/>
  <c r="FL144" i="10"/>
  <c r="FM144" i="10"/>
  <c r="FP144" i="10"/>
  <c r="GP144" i="10"/>
  <c r="BP144" i="10"/>
  <c r="CW144" i="10"/>
  <c r="DM144" i="10"/>
  <c r="FT144" i="10"/>
  <c r="GG144" i="10"/>
  <c r="GQ144" i="10"/>
  <c r="B144" i="10"/>
  <c r="A145" i="10"/>
  <c r="A146" i="8"/>
  <c r="K146" i="8" l="1"/>
  <c r="Q146" i="8"/>
  <c r="T146" i="8"/>
  <c r="U146" i="8"/>
  <c r="E146" i="8"/>
  <c r="M146" i="8"/>
  <c r="R146" i="8"/>
  <c r="L146" i="8"/>
  <c r="H146" i="8"/>
  <c r="S146" i="8"/>
  <c r="J146" i="8"/>
  <c r="O146" i="8"/>
  <c r="V146" i="8"/>
  <c r="P146" i="8"/>
  <c r="B146" i="8"/>
  <c r="N146" i="8"/>
  <c r="G146" i="8"/>
  <c r="C146" i="8"/>
  <c r="I146" i="8"/>
  <c r="D146" i="8"/>
  <c r="H145" i="10"/>
  <c r="AC145" i="10"/>
  <c r="AT145" i="10"/>
  <c r="BH145" i="10"/>
  <c r="BO145" i="10"/>
  <c r="CG145" i="10"/>
  <c r="CN145" i="10"/>
  <c r="CR145" i="10"/>
  <c r="CV145" i="10"/>
  <c r="CY145" i="10"/>
  <c r="DY145" i="10"/>
  <c r="FZ145" i="10"/>
  <c r="GD145" i="10"/>
  <c r="GP145" i="10"/>
  <c r="AE145" i="10"/>
  <c r="BL145" i="10"/>
  <c r="CE145" i="10"/>
  <c r="DB145" i="10"/>
  <c r="DQ145" i="10"/>
  <c r="DT145" i="10"/>
  <c r="FB145" i="10"/>
  <c r="FD145" i="10"/>
  <c r="FO145" i="10"/>
  <c r="FW145" i="10"/>
  <c r="FX145" i="10"/>
  <c r="GT145" i="10"/>
  <c r="GX145" i="10"/>
  <c r="HA145" i="10"/>
  <c r="S145" i="10"/>
  <c r="AP145" i="10"/>
  <c r="AY145" i="10"/>
  <c r="BB145" i="10"/>
  <c r="CJ145" i="10"/>
  <c r="DN145" i="10"/>
  <c r="DS145" i="10"/>
  <c r="DX145" i="10"/>
  <c r="FP145" i="10"/>
  <c r="FS145" i="10"/>
  <c r="GE145" i="10"/>
  <c r="GF145" i="10"/>
  <c r="GW145" i="10"/>
  <c r="U145" i="10"/>
  <c r="Y145" i="10"/>
  <c r="CA145" i="10"/>
  <c r="CP145" i="10"/>
  <c r="EP145" i="10"/>
  <c r="FJ145" i="10"/>
  <c r="GG145" i="10"/>
  <c r="GI145" i="10"/>
  <c r="GZ145" i="10"/>
  <c r="AB145" i="10"/>
  <c r="AD145" i="10"/>
  <c r="AH145" i="10"/>
  <c r="AI145" i="10"/>
  <c r="AJ145" i="10"/>
  <c r="BM145" i="10"/>
  <c r="BQ145" i="10"/>
  <c r="CD145" i="10"/>
  <c r="DD145" i="10"/>
  <c r="EG145" i="10"/>
  <c r="EI145" i="10"/>
  <c r="EJ145" i="10"/>
  <c r="FH145" i="10"/>
  <c r="FY145" i="10"/>
  <c r="GC145" i="10"/>
  <c r="GN145" i="10"/>
  <c r="P145" i="10"/>
  <c r="AN145" i="10"/>
  <c r="BN145" i="10"/>
  <c r="CC145" i="10"/>
  <c r="CM145" i="10"/>
  <c r="DA145" i="10"/>
  <c r="DZ145" i="10"/>
  <c r="FR145" i="10"/>
  <c r="GR145" i="10"/>
  <c r="GS145" i="10"/>
  <c r="I145" i="10"/>
  <c r="Q145" i="10"/>
  <c r="AM145" i="10"/>
  <c r="BD145" i="10"/>
  <c r="BF145" i="10"/>
  <c r="BU145" i="10"/>
  <c r="CK145" i="10"/>
  <c r="CL145" i="10"/>
  <c r="DJ145" i="10"/>
  <c r="EU145" i="10"/>
  <c r="FI145" i="10"/>
  <c r="FU145" i="10"/>
  <c r="Z145" i="10"/>
  <c r="AR145" i="10"/>
  <c r="BA145" i="10"/>
  <c r="BG145" i="10"/>
  <c r="BI145" i="10"/>
  <c r="BS145" i="10"/>
  <c r="CW145" i="10"/>
  <c r="DK145" i="10"/>
  <c r="DW145" i="10"/>
  <c r="EE145" i="10"/>
  <c r="ES145" i="10"/>
  <c r="FN145" i="10"/>
  <c r="GO145" i="10"/>
  <c r="GU145" i="10"/>
  <c r="BC145" i="10"/>
  <c r="BE145" i="10"/>
  <c r="BV145" i="10"/>
  <c r="CI145" i="10"/>
  <c r="CO145" i="10"/>
  <c r="DC145" i="10"/>
  <c r="DR145" i="10"/>
  <c r="ED145" i="10"/>
  <c r="ET145" i="10"/>
  <c r="EW145" i="10"/>
  <c r="EY145" i="10"/>
  <c r="EZ145" i="10"/>
  <c r="FA145" i="10"/>
  <c r="FC145" i="10"/>
  <c r="FQ145" i="10"/>
  <c r="GQ145" i="10"/>
  <c r="M145" i="10"/>
  <c r="AK145" i="10"/>
  <c r="AW145" i="10"/>
  <c r="CS145" i="10"/>
  <c r="CX145" i="10"/>
  <c r="DE145" i="10"/>
  <c r="DO145" i="10"/>
  <c r="DV145" i="10"/>
  <c r="FE145" i="10"/>
  <c r="FK145" i="10"/>
  <c r="FM145" i="10"/>
  <c r="FT145" i="10"/>
  <c r="GH145" i="10"/>
  <c r="GV145" i="10"/>
  <c r="E145" i="10"/>
  <c r="F145" i="10"/>
  <c r="AA145" i="10"/>
  <c r="AG145" i="10"/>
  <c r="AS145" i="10"/>
  <c r="AV145" i="10"/>
  <c r="BJ145" i="10"/>
  <c r="BK145" i="10"/>
  <c r="CB145" i="10"/>
  <c r="CQ145" i="10"/>
  <c r="DG145" i="10"/>
  <c r="EM145" i="10"/>
  <c r="FV145" i="10"/>
  <c r="D145" i="10"/>
  <c r="N145" i="10"/>
  <c r="AF145" i="10"/>
  <c r="AL145" i="10"/>
  <c r="AX145" i="10"/>
  <c r="AZ145" i="10"/>
  <c r="BR145" i="10"/>
  <c r="BT145" i="10"/>
  <c r="BW145" i="10"/>
  <c r="EC145" i="10"/>
  <c r="EF145" i="10"/>
  <c r="EK145" i="10"/>
  <c r="GB145" i="10"/>
  <c r="T145" i="10"/>
  <c r="AO145" i="10"/>
  <c r="AQ145" i="10"/>
  <c r="BP145" i="10"/>
  <c r="BX145" i="10"/>
  <c r="BZ145" i="10"/>
  <c r="CF145" i="10"/>
  <c r="DH145" i="10"/>
  <c r="DL145" i="10"/>
  <c r="DP145" i="10"/>
  <c r="EB145" i="10"/>
  <c r="EL145" i="10"/>
  <c r="EO145" i="10"/>
  <c r="FF145" i="10"/>
  <c r="G145" i="10"/>
  <c r="W145" i="10"/>
  <c r="X145" i="10"/>
  <c r="CH145" i="10"/>
  <c r="CZ145" i="10"/>
  <c r="DU145" i="10"/>
  <c r="EH145" i="10"/>
  <c r="FL145" i="10"/>
  <c r="GY145" i="10"/>
  <c r="BY145" i="10"/>
  <c r="CU145" i="10"/>
  <c r="DF145" i="10"/>
  <c r="DM145" i="10"/>
  <c r="EA145" i="10"/>
  <c r="EN145" i="10"/>
  <c r="EQ145" i="10"/>
  <c r="FG145" i="10"/>
  <c r="GA145" i="10"/>
  <c r="GK145" i="10"/>
  <c r="GL145" i="10"/>
  <c r="O145" i="10"/>
  <c r="V145" i="10"/>
  <c r="AU145" i="10"/>
  <c r="CT145" i="10"/>
  <c r="DI145" i="10"/>
  <c r="ER145" i="10"/>
  <c r="EV145" i="10"/>
  <c r="EX145" i="10"/>
  <c r="GJ145" i="10"/>
  <c r="GM145" i="10"/>
  <c r="B145" i="10"/>
  <c r="A146" i="10"/>
  <c r="A147" i="8"/>
  <c r="R147" i="8" l="1"/>
  <c r="Q147" i="8"/>
  <c r="G147" i="8"/>
  <c r="I147" i="8"/>
  <c r="K147" i="8"/>
  <c r="E147" i="8"/>
  <c r="L147" i="8"/>
  <c r="O147" i="8"/>
  <c r="U147" i="8"/>
  <c r="B147" i="8"/>
  <c r="T147" i="8"/>
  <c r="P147" i="8"/>
  <c r="C147" i="8"/>
  <c r="J147" i="8"/>
  <c r="D147" i="8"/>
  <c r="V147" i="8"/>
  <c r="N147" i="8"/>
  <c r="S147" i="8"/>
  <c r="M147" i="8"/>
  <c r="H147" i="8"/>
  <c r="Q146" i="10"/>
  <c r="BC146" i="10"/>
  <c r="BQ146" i="10"/>
  <c r="BV146" i="10"/>
  <c r="BW146" i="10"/>
  <c r="BY146" i="10"/>
  <c r="CK146" i="10"/>
  <c r="CO146" i="10"/>
  <c r="DR146" i="10"/>
  <c r="EZ146" i="10"/>
  <c r="FD146" i="10"/>
  <c r="FH146" i="10"/>
  <c r="FM146" i="10"/>
  <c r="GA146" i="10"/>
  <c r="GO146" i="10"/>
  <c r="GU146" i="10"/>
  <c r="S146" i="10"/>
  <c r="AP146" i="10"/>
  <c r="AQ146" i="10"/>
  <c r="AS146" i="10"/>
  <c r="CI146" i="10"/>
  <c r="DD146" i="10"/>
  <c r="DT146" i="10"/>
  <c r="DU146" i="10"/>
  <c r="DV146" i="10"/>
  <c r="EV146" i="10"/>
  <c r="FL146" i="10"/>
  <c r="FP146" i="10"/>
  <c r="GG146" i="10"/>
  <c r="GT146" i="10"/>
  <c r="M146" i="10"/>
  <c r="N146" i="10"/>
  <c r="W146" i="10"/>
  <c r="BK146" i="10"/>
  <c r="CG146" i="10"/>
  <c r="DB146" i="10"/>
  <c r="DG146" i="10"/>
  <c r="EH146" i="10"/>
  <c r="FK146" i="10"/>
  <c r="H146" i="10"/>
  <c r="AB146" i="10"/>
  <c r="AG146" i="10"/>
  <c r="AV146" i="10"/>
  <c r="BN146" i="10"/>
  <c r="CC146" i="10"/>
  <c r="CP146" i="10"/>
  <c r="ED146" i="10"/>
  <c r="FV146" i="10"/>
  <c r="GR146" i="10"/>
  <c r="I146" i="10"/>
  <c r="V146" i="10"/>
  <c r="AE146" i="10"/>
  <c r="AO146" i="10"/>
  <c r="BP146" i="10"/>
  <c r="CF146" i="10"/>
  <c r="DA146" i="10"/>
  <c r="DE146" i="10"/>
  <c r="EA146" i="10"/>
  <c r="EB146" i="10"/>
  <c r="EE146" i="10"/>
  <c r="EY146" i="10"/>
  <c r="FS146" i="10"/>
  <c r="FT146" i="10"/>
  <c r="O146" i="10"/>
  <c r="AD146" i="10"/>
  <c r="BG146" i="10"/>
  <c r="BS146" i="10"/>
  <c r="CZ146" i="10"/>
  <c r="DI146" i="10"/>
  <c r="DO146" i="10"/>
  <c r="DS146" i="10"/>
  <c r="FB146" i="10"/>
  <c r="FF146" i="10"/>
  <c r="FG146" i="10"/>
  <c r="GC146" i="10"/>
  <c r="X146" i="10"/>
  <c r="AN146" i="10"/>
  <c r="AW146" i="10"/>
  <c r="BX146" i="10"/>
  <c r="CM146" i="10"/>
  <c r="CT146" i="10"/>
  <c r="CU146" i="10"/>
  <c r="EC146" i="10"/>
  <c r="FW146" i="10"/>
  <c r="GI146" i="10"/>
  <c r="GL146" i="10"/>
  <c r="GM146" i="10"/>
  <c r="AK146" i="10"/>
  <c r="AM146" i="10"/>
  <c r="AY146" i="10"/>
  <c r="CA146" i="10"/>
  <c r="CB146" i="10"/>
  <c r="CE146" i="10"/>
  <c r="CL146" i="10"/>
  <c r="CW146" i="10"/>
  <c r="CX146" i="10"/>
  <c r="DF146" i="10"/>
  <c r="DJ146" i="10"/>
  <c r="DK146" i="10"/>
  <c r="DL146" i="10"/>
  <c r="DP146" i="10"/>
  <c r="EU146" i="10"/>
  <c r="FA146" i="10"/>
  <c r="FE146" i="10"/>
  <c r="FQ146" i="10"/>
  <c r="GF146" i="10"/>
  <c r="GJ146" i="10"/>
  <c r="Z146" i="10"/>
  <c r="AT146" i="10"/>
  <c r="CR146" i="10"/>
  <c r="EM146" i="10"/>
  <c r="EQ146" i="10"/>
  <c r="ER146" i="10"/>
  <c r="FC146" i="10"/>
  <c r="FR146" i="10"/>
  <c r="GH146" i="10"/>
  <c r="GN146" i="10"/>
  <c r="G146" i="10"/>
  <c r="BU146" i="10"/>
  <c r="CY146" i="10"/>
  <c r="DM146" i="10"/>
  <c r="EK146" i="10"/>
  <c r="EX146" i="10"/>
  <c r="FX146" i="10"/>
  <c r="FZ146" i="10"/>
  <c r="GX146" i="10"/>
  <c r="GY146" i="10"/>
  <c r="HA146" i="10"/>
  <c r="Y146" i="10"/>
  <c r="AA146" i="10"/>
  <c r="AJ146" i="10"/>
  <c r="AX146" i="10"/>
  <c r="BL146" i="10"/>
  <c r="BR146" i="10"/>
  <c r="CD146" i="10"/>
  <c r="DN146" i="10"/>
  <c r="DQ146" i="10"/>
  <c r="EL146" i="10"/>
  <c r="P146" i="10"/>
  <c r="AL146" i="10"/>
  <c r="BB146" i="10"/>
  <c r="BD146" i="10"/>
  <c r="BJ146" i="10"/>
  <c r="CQ146" i="10"/>
  <c r="DC146" i="10"/>
  <c r="DH146" i="10"/>
  <c r="DX146" i="10"/>
  <c r="EI146" i="10"/>
  <c r="EP146" i="10"/>
  <c r="ES146" i="10"/>
  <c r="FU146" i="10"/>
  <c r="GW146" i="10"/>
  <c r="F146" i="10"/>
  <c r="AC146" i="10"/>
  <c r="AR146" i="10"/>
  <c r="AZ146" i="10"/>
  <c r="BO146" i="10"/>
  <c r="BT146" i="10"/>
  <c r="CH146" i="10"/>
  <c r="DZ146" i="10"/>
  <c r="EF146" i="10"/>
  <c r="FJ146" i="10"/>
  <c r="FY146" i="10"/>
  <c r="AF146" i="10"/>
  <c r="AI146" i="10"/>
  <c r="DW146" i="10"/>
  <c r="EJ146" i="10"/>
  <c r="EO146" i="10"/>
  <c r="ET146" i="10"/>
  <c r="FI146" i="10"/>
  <c r="FO146" i="10"/>
  <c r="GD146" i="10"/>
  <c r="GK146" i="10"/>
  <c r="GP146" i="10"/>
  <c r="GS146" i="10"/>
  <c r="GZ146" i="10"/>
  <c r="GQ146" i="10"/>
  <c r="GV146" i="10"/>
  <c r="D146" i="10"/>
  <c r="E146" i="10"/>
  <c r="T146" i="10"/>
  <c r="BE146" i="10"/>
  <c r="BI146" i="10"/>
  <c r="BM146" i="10"/>
  <c r="BZ146" i="10"/>
  <c r="CN146" i="10"/>
  <c r="CV146" i="10"/>
  <c r="EW146" i="10"/>
  <c r="GB146" i="10"/>
  <c r="U146" i="10"/>
  <c r="AH146" i="10"/>
  <c r="AU146" i="10"/>
  <c r="BA146" i="10"/>
  <c r="BF146" i="10"/>
  <c r="BH146" i="10"/>
  <c r="CJ146" i="10"/>
  <c r="CS146" i="10"/>
  <c r="DY146" i="10"/>
  <c r="EG146" i="10"/>
  <c r="EN146" i="10"/>
  <c r="FN146" i="10"/>
  <c r="GE146" i="10"/>
  <c r="B146" i="10"/>
  <c r="A147" i="10"/>
  <c r="A148" i="8"/>
  <c r="P148" i="8" l="1"/>
  <c r="E148" i="8"/>
  <c r="T148" i="8"/>
  <c r="Q148" i="8"/>
  <c r="R148" i="8"/>
  <c r="D148" i="8"/>
  <c r="G148" i="8"/>
  <c r="I148" i="8"/>
  <c r="U148" i="8"/>
  <c r="S148" i="8"/>
  <c r="O148" i="8"/>
  <c r="M148" i="8"/>
  <c r="C148" i="8"/>
  <c r="H148" i="8"/>
  <c r="L148" i="8"/>
  <c r="B148" i="8"/>
  <c r="V148" i="8"/>
  <c r="N148" i="8"/>
  <c r="J148" i="8"/>
  <c r="K148" i="8"/>
  <c r="AW147" i="10"/>
  <c r="CW147" i="10"/>
  <c r="DP147" i="10"/>
  <c r="ED147" i="10"/>
  <c r="EK147" i="10"/>
  <c r="EQ147" i="10"/>
  <c r="FV147" i="10"/>
  <c r="GU147" i="10"/>
  <c r="I147" i="10"/>
  <c r="Y147" i="10"/>
  <c r="AL147" i="10"/>
  <c r="AN147" i="10"/>
  <c r="AQ147" i="10"/>
  <c r="BL147" i="10"/>
  <c r="CA147" i="10"/>
  <c r="CQ147" i="10"/>
  <c r="CU147" i="10"/>
  <c r="DE147" i="10"/>
  <c r="EL147" i="10"/>
  <c r="FI147" i="10"/>
  <c r="FZ147" i="10"/>
  <c r="F147" i="10"/>
  <c r="H147" i="10"/>
  <c r="W147" i="10"/>
  <c r="BR147" i="10"/>
  <c r="BX147" i="10"/>
  <c r="EF147" i="10"/>
  <c r="EP147" i="10"/>
  <c r="ES147" i="10"/>
  <c r="FC147" i="10"/>
  <c r="FU147" i="10"/>
  <c r="GB147" i="10"/>
  <c r="GT147" i="10"/>
  <c r="N147" i="10"/>
  <c r="O147" i="10"/>
  <c r="AG147" i="10"/>
  <c r="AS147" i="10"/>
  <c r="AT147" i="10"/>
  <c r="BF147" i="10"/>
  <c r="BJ147" i="10"/>
  <c r="BY147" i="10"/>
  <c r="CJ147" i="10"/>
  <c r="CL147" i="10"/>
  <c r="DJ147" i="10"/>
  <c r="DS147" i="10"/>
  <c r="EZ147" i="10"/>
  <c r="FF147" i="10"/>
  <c r="GC147" i="10"/>
  <c r="GX147" i="10"/>
  <c r="AA147" i="10"/>
  <c r="AK147" i="10"/>
  <c r="AZ147" i="10"/>
  <c r="BA147" i="10"/>
  <c r="BG147" i="10"/>
  <c r="BM147" i="10"/>
  <c r="BP147" i="10"/>
  <c r="BV147" i="10"/>
  <c r="CY147" i="10"/>
  <c r="DW147" i="10"/>
  <c r="EB147" i="10"/>
  <c r="EN147" i="10"/>
  <c r="EO147" i="10"/>
  <c r="FK147" i="10"/>
  <c r="GO147" i="10"/>
  <c r="AP147" i="10"/>
  <c r="AR147" i="10"/>
  <c r="BB147" i="10"/>
  <c r="BH147" i="10"/>
  <c r="CC147" i="10"/>
  <c r="CI147" i="10"/>
  <c r="CP147" i="10"/>
  <c r="CT147" i="10"/>
  <c r="CV147" i="10"/>
  <c r="DD147" i="10"/>
  <c r="DH147" i="10"/>
  <c r="DI147" i="10"/>
  <c r="DY147" i="10"/>
  <c r="EA147" i="10"/>
  <c r="EE147" i="10"/>
  <c r="ET147" i="10"/>
  <c r="FN147" i="10"/>
  <c r="FS147" i="10"/>
  <c r="GE147" i="10"/>
  <c r="GH147" i="10"/>
  <c r="GP147" i="10"/>
  <c r="GR147" i="10"/>
  <c r="GW147" i="10"/>
  <c r="GY147" i="10"/>
  <c r="GZ147" i="10"/>
  <c r="D147" i="10"/>
  <c r="E147" i="10"/>
  <c r="AY147" i="10"/>
  <c r="BZ147" i="10"/>
  <c r="CE147" i="10"/>
  <c r="CG147" i="10"/>
  <c r="DK147" i="10"/>
  <c r="DM147" i="10"/>
  <c r="DO147" i="10"/>
  <c r="EC147" i="10"/>
  <c r="ER147" i="10"/>
  <c r="EY147" i="10"/>
  <c r="FB147" i="10"/>
  <c r="FO147" i="10"/>
  <c r="FR147" i="10"/>
  <c r="FT147" i="10"/>
  <c r="FX147" i="10"/>
  <c r="GS147" i="10"/>
  <c r="U147" i="10"/>
  <c r="Z147" i="10"/>
  <c r="AH147" i="10"/>
  <c r="AI147" i="10"/>
  <c r="BQ147" i="10"/>
  <c r="CZ147" i="10"/>
  <c r="DR147" i="10"/>
  <c r="EG147" i="10"/>
  <c r="EH147" i="10"/>
  <c r="FE147" i="10"/>
  <c r="GI147" i="10"/>
  <c r="P147" i="10"/>
  <c r="V147" i="10"/>
  <c r="AC147" i="10"/>
  <c r="AE147" i="10"/>
  <c r="BW147" i="10"/>
  <c r="CH147" i="10"/>
  <c r="DC147" i="10"/>
  <c r="DN147" i="10"/>
  <c r="DV147" i="10"/>
  <c r="DZ147" i="10"/>
  <c r="EW147" i="10"/>
  <c r="FM147" i="10"/>
  <c r="G147" i="10"/>
  <c r="AJ147" i="10"/>
  <c r="AM147" i="10"/>
  <c r="CK147" i="10"/>
  <c r="CR147" i="10"/>
  <c r="CX147" i="10"/>
  <c r="GA147" i="10"/>
  <c r="GD147" i="10"/>
  <c r="HA147" i="10"/>
  <c r="AD147" i="10"/>
  <c r="AX147" i="10"/>
  <c r="BI147" i="10"/>
  <c r="BO147" i="10"/>
  <c r="BT147" i="10"/>
  <c r="DL147" i="10"/>
  <c r="EJ147" i="10"/>
  <c r="FJ147" i="10"/>
  <c r="FQ147" i="10"/>
  <c r="T147" i="10"/>
  <c r="X147" i="10"/>
  <c r="CD147" i="10"/>
  <c r="DQ147" i="10"/>
  <c r="DU147" i="10"/>
  <c r="FH147" i="10"/>
  <c r="FY147" i="10"/>
  <c r="GM147" i="10"/>
  <c r="BE147" i="10"/>
  <c r="BN147" i="10"/>
  <c r="BS147" i="10"/>
  <c r="CB147" i="10"/>
  <c r="EX147" i="10"/>
  <c r="FP147" i="10"/>
  <c r="AB147" i="10"/>
  <c r="AO147" i="10"/>
  <c r="AU147" i="10"/>
  <c r="BC147" i="10"/>
  <c r="BU147" i="10"/>
  <c r="CF147" i="10"/>
  <c r="CO147" i="10"/>
  <c r="DG147" i="10"/>
  <c r="EI147" i="10"/>
  <c r="EM147" i="10"/>
  <c r="EV147" i="10"/>
  <c r="FA147" i="10"/>
  <c r="FD147" i="10"/>
  <c r="FG147" i="10"/>
  <c r="FW147" i="10"/>
  <c r="GL147" i="10"/>
  <c r="GQ147" i="10"/>
  <c r="Q147" i="10"/>
  <c r="AF147" i="10"/>
  <c r="AV147" i="10"/>
  <c r="CM147" i="10"/>
  <c r="CN147" i="10"/>
  <c r="DT147" i="10"/>
  <c r="GK147" i="10"/>
  <c r="GN147" i="10"/>
  <c r="M147" i="10"/>
  <c r="S147" i="10"/>
  <c r="BD147" i="10"/>
  <c r="BK147" i="10"/>
  <c r="CS147" i="10"/>
  <c r="DA147" i="10"/>
  <c r="DB147" i="10"/>
  <c r="DF147" i="10"/>
  <c r="DX147" i="10"/>
  <c r="EU147" i="10"/>
  <c r="FL147" i="10"/>
  <c r="GF147" i="10"/>
  <c r="GG147" i="10"/>
  <c r="GJ147" i="10"/>
  <c r="GV147" i="10"/>
  <c r="B147" i="10"/>
  <c r="A148" i="10"/>
  <c r="A149" i="8"/>
  <c r="S149" i="8" l="1"/>
  <c r="G149" i="8"/>
  <c r="R149" i="8"/>
  <c r="Q149" i="8"/>
  <c r="N149" i="8"/>
  <c r="L149" i="8"/>
  <c r="D149" i="8"/>
  <c r="H149" i="8"/>
  <c r="O149" i="8"/>
  <c r="J149" i="8"/>
  <c r="K149" i="8"/>
  <c r="T149" i="8"/>
  <c r="B149" i="8"/>
  <c r="U149" i="8"/>
  <c r="V149" i="8"/>
  <c r="M149" i="8"/>
  <c r="P149" i="8"/>
  <c r="E149" i="8"/>
  <c r="I149" i="8"/>
  <c r="C149" i="8"/>
  <c r="P148" i="10"/>
  <c r="V148" i="10"/>
  <c r="CY148" i="10"/>
  <c r="DG148" i="10"/>
  <c r="DV148" i="10"/>
  <c r="DZ148" i="10"/>
  <c r="EO148" i="10"/>
  <c r="ER148" i="10"/>
  <c r="GC148" i="10"/>
  <c r="GU148" i="10"/>
  <c r="G148" i="10"/>
  <c r="O148" i="10"/>
  <c r="AL148" i="10"/>
  <c r="BK148" i="10"/>
  <c r="BW148" i="10"/>
  <c r="CG148" i="10"/>
  <c r="CO148" i="10"/>
  <c r="CR148" i="10"/>
  <c r="DJ148" i="10"/>
  <c r="EH148" i="10"/>
  <c r="FH148" i="10"/>
  <c r="FJ148" i="10"/>
  <c r="GH148" i="10"/>
  <c r="GM148" i="10"/>
  <c r="GR148" i="10"/>
  <c r="GZ148" i="10"/>
  <c r="AH148" i="10"/>
  <c r="AI148" i="10"/>
  <c r="BA148" i="10"/>
  <c r="BL148" i="10"/>
  <c r="CS148" i="10"/>
  <c r="CX148" i="10"/>
  <c r="EB148" i="10"/>
  <c r="EM148" i="10"/>
  <c r="FF148" i="10"/>
  <c r="FG148" i="10"/>
  <c r="Q148" i="10"/>
  <c r="AO148" i="10"/>
  <c r="AQ148" i="10"/>
  <c r="AV148" i="10"/>
  <c r="BD148" i="10"/>
  <c r="BZ148" i="10"/>
  <c r="DE148" i="10"/>
  <c r="FR148" i="10"/>
  <c r="GE148" i="10"/>
  <c r="GX148" i="10"/>
  <c r="F148" i="10"/>
  <c r="BS148" i="10"/>
  <c r="BU148" i="10"/>
  <c r="DI148" i="10"/>
  <c r="DL148" i="10"/>
  <c r="FE148" i="10"/>
  <c r="GP148" i="10"/>
  <c r="GT148" i="10"/>
  <c r="BE148" i="10"/>
  <c r="BG148" i="10"/>
  <c r="BP148" i="10"/>
  <c r="BR148" i="10"/>
  <c r="BY148" i="10"/>
  <c r="CH148" i="10"/>
  <c r="FI148" i="10"/>
  <c r="FK148" i="10"/>
  <c r="GK148" i="10"/>
  <c r="GS148" i="10"/>
  <c r="GV148" i="10"/>
  <c r="GY148" i="10"/>
  <c r="AW148" i="10"/>
  <c r="CN148" i="10"/>
  <c r="CZ148" i="10"/>
  <c r="DM148" i="10"/>
  <c r="DW148" i="10"/>
  <c r="FM148" i="10"/>
  <c r="FT148" i="10"/>
  <c r="I148" i="10"/>
  <c r="M148" i="10"/>
  <c r="AS148" i="10"/>
  <c r="AZ148" i="10"/>
  <c r="BQ148" i="10"/>
  <c r="CB148" i="10"/>
  <c r="CK148" i="10"/>
  <c r="CU148" i="10"/>
  <c r="CW148" i="10"/>
  <c r="DC148" i="10"/>
  <c r="DK148" i="10"/>
  <c r="DQ148" i="10"/>
  <c r="DS148" i="10"/>
  <c r="DX148" i="10"/>
  <c r="EC148" i="10"/>
  <c r="ED148" i="10"/>
  <c r="EI148" i="10"/>
  <c r="EN148" i="10"/>
  <c r="FA148" i="10"/>
  <c r="GA148" i="10"/>
  <c r="W148" i="10"/>
  <c r="CP148" i="10"/>
  <c r="CQ148" i="10"/>
  <c r="DD148" i="10"/>
  <c r="EK148" i="10"/>
  <c r="EV148" i="10"/>
  <c r="FB148" i="10"/>
  <c r="FO148" i="10"/>
  <c r="FX148" i="10"/>
  <c r="H148" i="10"/>
  <c r="AG148" i="10"/>
  <c r="AM148" i="10"/>
  <c r="AP148" i="10"/>
  <c r="BM148" i="10"/>
  <c r="BT148" i="10"/>
  <c r="CC148" i="10"/>
  <c r="CM148" i="10"/>
  <c r="DO148" i="10"/>
  <c r="EA148" i="10"/>
  <c r="EF148" i="10"/>
  <c r="FP148" i="10"/>
  <c r="GW148" i="10"/>
  <c r="X148" i="10"/>
  <c r="Z148" i="10"/>
  <c r="AA148" i="10"/>
  <c r="AB148" i="10"/>
  <c r="AF148" i="10"/>
  <c r="BI148" i="10"/>
  <c r="BX148" i="10"/>
  <c r="CJ148" i="10"/>
  <c r="DA148" i="10"/>
  <c r="DB148" i="10"/>
  <c r="DH148" i="10"/>
  <c r="EP148" i="10"/>
  <c r="EU148" i="10"/>
  <c r="EX148" i="10"/>
  <c r="N148" i="10"/>
  <c r="AX148" i="10"/>
  <c r="BF148" i="10"/>
  <c r="BN148" i="10"/>
  <c r="CL148" i="10"/>
  <c r="CT148" i="10"/>
  <c r="DR148" i="10"/>
  <c r="EY148" i="10"/>
  <c r="EZ148" i="10"/>
  <c r="FQ148" i="10"/>
  <c r="FZ148" i="10"/>
  <c r="GD148" i="10"/>
  <c r="D148" i="10"/>
  <c r="AE148" i="10"/>
  <c r="AK148" i="10"/>
  <c r="BB148" i="10"/>
  <c r="BV148" i="10"/>
  <c r="CI148" i="10"/>
  <c r="DY148" i="10"/>
  <c r="EE148" i="10"/>
  <c r="EJ148" i="10"/>
  <c r="ES148" i="10"/>
  <c r="ET148" i="10"/>
  <c r="EW148" i="10"/>
  <c r="FL148" i="10"/>
  <c r="FN148" i="10"/>
  <c r="GJ148" i="10"/>
  <c r="GO148" i="10"/>
  <c r="HA148" i="10"/>
  <c r="T148" i="10"/>
  <c r="AC148" i="10"/>
  <c r="AD148" i="10"/>
  <c r="AJ148" i="10"/>
  <c r="BC148" i="10"/>
  <c r="BO148" i="10"/>
  <c r="CA148" i="10"/>
  <c r="CE148" i="10"/>
  <c r="CF148" i="10"/>
  <c r="DF148" i="10"/>
  <c r="DN148" i="10"/>
  <c r="DU148" i="10"/>
  <c r="EG148" i="10"/>
  <c r="EL148" i="10"/>
  <c r="FC148" i="10"/>
  <c r="FS148" i="10"/>
  <c r="FU148" i="10"/>
  <c r="FV148" i="10"/>
  <c r="U148" i="10"/>
  <c r="AN148" i="10"/>
  <c r="AR148" i="10"/>
  <c r="AU148" i="10"/>
  <c r="AY148" i="10"/>
  <c r="BH148" i="10"/>
  <c r="BJ148" i="10"/>
  <c r="CD148" i="10"/>
  <c r="FW148" i="10"/>
  <c r="GG148" i="10"/>
  <c r="GI148" i="10"/>
  <c r="GL148" i="10"/>
  <c r="E148" i="10"/>
  <c r="S148" i="10"/>
  <c r="Y148" i="10"/>
  <c r="AT148" i="10"/>
  <c r="CV148" i="10"/>
  <c r="DP148" i="10"/>
  <c r="DT148" i="10"/>
  <c r="EQ148" i="10"/>
  <c r="FD148" i="10"/>
  <c r="FY148" i="10"/>
  <c r="GB148" i="10"/>
  <c r="GF148" i="10"/>
  <c r="GN148" i="10"/>
  <c r="GQ148" i="10"/>
  <c r="B148" i="10"/>
  <c r="A149" i="10"/>
  <c r="A150" i="8"/>
  <c r="U150" i="8" l="1"/>
  <c r="N150" i="8"/>
  <c r="G150" i="8"/>
  <c r="K150" i="8"/>
  <c r="V150" i="8"/>
  <c r="P150" i="8"/>
  <c r="H150" i="8"/>
  <c r="B150" i="8"/>
  <c r="R150" i="8"/>
  <c r="D150" i="8"/>
  <c r="O150" i="8"/>
  <c r="J150" i="8"/>
  <c r="E150" i="8"/>
  <c r="M150" i="8"/>
  <c r="L150" i="8"/>
  <c r="Q150" i="8"/>
  <c r="T150" i="8"/>
  <c r="I150" i="8"/>
  <c r="C150" i="8"/>
  <c r="S150" i="8"/>
  <c r="AQ149" i="10"/>
  <c r="AW149" i="10"/>
  <c r="BJ149" i="10"/>
  <c r="CF149" i="10"/>
  <c r="CJ149" i="10"/>
  <c r="DJ149" i="10"/>
  <c r="DU149" i="10"/>
  <c r="DV149" i="10"/>
  <c r="EV149" i="10"/>
  <c r="FG149" i="10"/>
  <c r="FP149" i="10"/>
  <c r="D149" i="10"/>
  <c r="AC149" i="10"/>
  <c r="AS149" i="10"/>
  <c r="AT149" i="10"/>
  <c r="BT149" i="10"/>
  <c r="CB149" i="10"/>
  <c r="CT149" i="10"/>
  <c r="CU149" i="10"/>
  <c r="EC149" i="10"/>
  <c r="ER149" i="10"/>
  <c r="ES149" i="10"/>
  <c r="FJ149" i="10"/>
  <c r="GO149" i="10"/>
  <c r="GX149" i="10"/>
  <c r="X149" i="10"/>
  <c r="AF149" i="10"/>
  <c r="AL149" i="10"/>
  <c r="BP149" i="10"/>
  <c r="BW149" i="10"/>
  <c r="DF149" i="10"/>
  <c r="DM149" i="10"/>
  <c r="DP149" i="10"/>
  <c r="EF149" i="10"/>
  <c r="FQ149" i="10"/>
  <c r="H149" i="10"/>
  <c r="O149" i="10"/>
  <c r="Q149" i="10"/>
  <c r="V149" i="10"/>
  <c r="AY149" i="10"/>
  <c r="BG149" i="10"/>
  <c r="BH149" i="10"/>
  <c r="BL149" i="10"/>
  <c r="BN149" i="10"/>
  <c r="BV149" i="10"/>
  <c r="BY149" i="10"/>
  <c r="CO149" i="10"/>
  <c r="DC149" i="10"/>
  <c r="DH149" i="10"/>
  <c r="DN149" i="10"/>
  <c r="EE149" i="10"/>
  <c r="EO149" i="10"/>
  <c r="FK149" i="10"/>
  <c r="FS149" i="10"/>
  <c r="FV149" i="10"/>
  <c r="FW149" i="10"/>
  <c r="GD149" i="10"/>
  <c r="GL149" i="10"/>
  <c r="GN149" i="10"/>
  <c r="GR149" i="10"/>
  <c r="GV149" i="10"/>
  <c r="AH149" i="10"/>
  <c r="AJ149" i="10"/>
  <c r="AR149" i="10"/>
  <c r="AV149" i="10"/>
  <c r="CL149" i="10"/>
  <c r="CM149" i="10"/>
  <c r="DA149" i="10"/>
  <c r="DX149" i="10"/>
  <c r="FI149" i="10"/>
  <c r="FL149" i="10"/>
  <c r="FN149" i="10"/>
  <c r="GG149" i="10"/>
  <c r="S149" i="10"/>
  <c r="AG149" i="10"/>
  <c r="EP149" i="10"/>
  <c r="EQ149" i="10"/>
  <c r="FF149" i="10"/>
  <c r="FT149" i="10"/>
  <c r="GF149" i="10"/>
  <c r="T149" i="10"/>
  <c r="U149" i="10"/>
  <c r="W149" i="10"/>
  <c r="AB149" i="10"/>
  <c r="AU149" i="10"/>
  <c r="BB149" i="10"/>
  <c r="BD149" i="10"/>
  <c r="CK149" i="10"/>
  <c r="CR149" i="10"/>
  <c r="CS149" i="10"/>
  <c r="CZ149" i="10"/>
  <c r="DK149" i="10"/>
  <c r="DQ149" i="10"/>
  <c r="DT149" i="10"/>
  <c r="DZ149" i="10"/>
  <c r="EX149" i="10"/>
  <c r="GI149" i="10"/>
  <c r="GM149" i="10"/>
  <c r="GU149" i="10"/>
  <c r="HA149" i="10"/>
  <c r="E149" i="10"/>
  <c r="AA149" i="10"/>
  <c r="BE149" i="10"/>
  <c r="BF149" i="10"/>
  <c r="BO149" i="10"/>
  <c r="DG149" i="10"/>
  <c r="ED149" i="10"/>
  <c r="EK149" i="10"/>
  <c r="EL149" i="10"/>
  <c r="EU149" i="10"/>
  <c r="FH149" i="10"/>
  <c r="FU149" i="10"/>
  <c r="AM149" i="10"/>
  <c r="CA149" i="10"/>
  <c r="CX149" i="10"/>
  <c r="DB149" i="10"/>
  <c r="DO149" i="10"/>
  <c r="EH149" i="10"/>
  <c r="FZ149" i="10"/>
  <c r="GH149" i="10"/>
  <c r="I149" i="10"/>
  <c r="Z149" i="10"/>
  <c r="AX149" i="10"/>
  <c r="BM149" i="10"/>
  <c r="BX149" i="10"/>
  <c r="DL149" i="10"/>
  <c r="EG149" i="10"/>
  <c r="EZ149" i="10"/>
  <c r="FO149" i="10"/>
  <c r="GZ149" i="10"/>
  <c r="GY149" i="10"/>
  <c r="F149" i="10"/>
  <c r="M149" i="10"/>
  <c r="AD149" i="10"/>
  <c r="AZ149" i="10"/>
  <c r="BS149" i="10"/>
  <c r="CG149" i="10"/>
  <c r="CW149" i="10"/>
  <c r="DD149" i="10"/>
  <c r="EI149" i="10"/>
  <c r="EW149" i="10"/>
  <c r="Y149" i="10"/>
  <c r="BK149" i="10"/>
  <c r="BQ149" i="10"/>
  <c r="CN149" i="10"/>
  <c r="CQ149" i="10"/>
  <c r="CY149" i="10"/>
  <c r="FB149" i="10"/>
  <c r="FC149" i="10"/>
  <c r="GA149" i="10"/>
  <c r="GQ149" i="10"/>
  <c r="GW149" i="10"/>
  <c r="G149" i="10"/>
  <c r="AE149" i="10"/>
  <c r="BU149" i="10"/>
  <c r="BZ149" i="10"/>
  <c r="CH149" i="10"/>
  <c r="CP149" i="10"/>
  <c r="DE149" i="10"/>
  <c r="DI149" i="10"/>
  <c r="FR149" i="10"/>
  <c r="GJ149" i="10"/>
  <c r="GP149" i="10"/>
  <c r="GS149" i="10"/>
  <c r="P149" i="10"/>
  <c r="AK149" i="10"/>
  <c r="BR149" i="10"/>
  <c r="CC149" i="10"/>
  <c r="EN149" i="10"/>
  <c r="FD149" i="10"/>
  <c r="FY149" i="10"/>
  <c r="GB149" i="10"/>
  <c r="N149" i="10"/>
  <c r="AI149" i="10"/>
  <c r="AN149" i="10"/>
  <c r="AO149" i="10"/>
  <c r="AP149" i="10"/>
  <c r="BA149" i="10"/>
  <c r="CE149" i="10"/>
  <c r="CI149" i="10"/>
  <c r="CV149" i="10"/>
  <c r="DS149" i="10"/>
  <c r="DW149" i="10"/>
  <c r="DY149" i="10"/>
  <c r="ET149" i="10"/>
  <c r="FE149" i="10"/>
  <c r="FX149" i="10"/>
  <c r="GE149" i="10"/>
  <c r="GK149" i="10"/>
  <c r="GT149" i="10"/>
  <c r="BC149" i="10"/>
  <c r="BI149" i="10"/>
  <c r="CD149" i="10"/>
  <c r="DR149" i="10"/>
  <c r="EA149" i="10"/>
  <c r="EB149" i="10"/>
  <c r="EJ149" i="10"/>
  <c r="EM149" i="10"/>
  <c r="EY149" i="10"/>
  <c r="FA149" i="10"/>
  <c r="FM149" i="10"/>
  <c r="GC149" i="10"/>
  <c r="B149" i="10"/>
  <c r="A150" i="10"/>
  <c r="A151" i="8"/>
  <c r="R151" i="8" l="1"/>
  <c r="Q151" i="8"/>
  <c r="G151" i="8"/>
  <c r="I151" i="8"/>
  <c r="K151" i="8"/>
  <c r="E151" i="8"/>
  <c r="L151" i="8"/>
  <c r="O151" i="8"/>
  <c r="U151" i="8"/>
  <c r="B151" i="8"/>
  <c r="T151" i="8"/>
  <c r="P151" i="8"/>
  <c r="C151" i="8"/>
  <c r="J151" i="8"/>
  <c r="D151" i="8"/>
  <c r="V151" i="8"/>
  <c r="N151" i="8"/>
  <c r="S151" i="8"/>
  <c r="M151" i="8"/>
  <c r="H151" i="8"/>
  <c r="AM150" i="10"/>
  <c r="AR150" i="10"/>
  <c r="BQ150" i="10"/>
  <c r="CA150" i="10"/>
  <c r="CC150" i="10"/>
  <c r="CQ150" i="10"/>
  <c r="CX150" i="10"/>
  <c r="DE150" i="10"/>
  <c r="DF150" i="10"/>
  <c r="DL150" i="10"/>
  <c r="DO150" i="10"/>
  <c r="EL150" i="10"/>
  <c r="FA150" i="10"/>
  <c r="GE150" i="10"/>
  <c r="GI150" i="10"/>
  <c r="Q150" i="10"/>
  <c r="U150" i="10"/>
  <c r="Z150" i="10"/>
  <c r="AD150" i="10"/>
  <c r="AW150" i="10"/>
  <c r="BD150" i="10"/>
  <c r="BV150" i="10"/>
  <c r="CD150" i="10"/>
  <c r="DQ150" i="10"/>
  <c r="DR150" i="10"/>
  <c r="EA150" i="10"/>
  <c r="EB150" i="10"/>
  <c r="ED150" i="10"/>
  <c r="EM150" i="10"/>
  <c r="EO150" i="10"/>
  <c r="ES150" i="10"/>
  <c r="EX150" i="10"/>
  <c r="FF150" i="10"/>
  <c r="FM150" i="10"/>
  <c r="FP150" i="10"/>
  <c r="FQ150" i="10"/>
  <c r="GT150" i="10"/>
  <c r="HA150" i="10"/>
  <c r="GZ150" i="10"/>
  <c r="F150" i="10"/>
  <c r="M150" i="10"/>
  <c r="BA150" i="10"/>
  <c r="EI150" i="10"/>
  <c r="V150" i="10"/>
  <c r="X150" i="10"/>
  <c r="BJ150" i="10"/>
  <c r="CE150" i="10"/>
  <c r="CN150" i="10"/>
  <c r="DB150" i="10"/>
  <c r="EJ150" i="10"/>
  <c r="EQ150" i="10"/>
  <c r="GA150" i="10"/>
  <c r="G150" i="10"/>
  <c r="BN150" i="10"/>
  <c r="BR150" i="10"/>
  <c r="BS150" i="10"/>
  <c r="CI150" i="10"/>
  <c r="CS150" i="10"/>
  <c r="CT150" i="10"/>
  <c r="CY150" i="10"/>
  <c r="DY150" i="10"/>
  <c r="EF150" i="10"/>
  <c r="EN150" i="10"/>
  <c r="GL150" i="10"/>
  <c r="AS150" i="10"/>
  <c r="AZ150" i="10"/>
  <c r="DS150" i="10"/>
  <c r="EK150" i="10"/>
  <c r="EP150" i="10"/>
  <c r="FD150" i="10"/>
  <c r="FZ150" i="10"/>
  <c r="GH150" i="10"/>
  <c r="H150" i="10"/>
  <c r="S150" i="10"/>
  <c r="AI150" i="10"/>
  <c r="AK150" i="10"/>
  <c r="AL150" i="10"/>
  <c r="AO150" i="10"/>
  <c r="CP150" i="10"/>
  <c r="DD150" i="10"/>
  <c r="DV150" i="10"/>
  <c r="FB150" i="10"/>
  <c r="FX150" i="10"/>
  <c r="GP150" i="10"/>
  <c r="AF150" i="10"/>
  <c r="AN150" i="10"/>
  <c r="AT150" i="10"/>
  <c r="AV150" i="10"/>
  <c r="BM150" i="10"/>
  <c r="BU150" i="10"/>
  <c r="CV150" i="10"/>
  <c r="DT150" i="10"/>
  <c r="DZ150" i="10"/>
  <c r="EH150" i="10"/>
  <c r="FT150" i="10"/>
  <c r="GC150" i="10"/>
  <c r="GU150" i="10"/>
  <c r="E150" i="10"/>
  <c r="N150" i="10"/>
  <c r="AG150" i="10"/>
  <c r="DG150" i="10"/>
  <c r="DP150" i="10"/>
  <c r="FG150" i="10"/>
  <c r="FV150" i="10"/>
  <c r="FW150" i="10"/>
  <c r="GB150" i="10"/>
  <c r="GD150" i="10"/>
  <c r="Y150" i="10"/>
  <c r="AB150" i="10"/>
  <c r="CB150" i="10"/>
  <c r="CM150" i="10"/>
  <c r="DI150" i="10"/>
  <c r="DN150" i="10"/>
  <c r="ER150" i="10"/>
  <c r="ET150" i="10"/>
  <c r="FS150" i="10"/>
  <c r="GO150" i="10"/>
  <c r="GQ150" i="10"/>
  <c r="I150" i="10"/>
  <c r="P150" i="10"/>
  <c r="T150" i="10"/>
  <c r="AJ150" i="10"/>
  <c r="BF150" i="10"/>
  <c r="BH150" i="10"/>
  <c r="BK150" i="10"/>
  <c r="BY150" i="10"/>
  <c r="DJ150" i="10"/>
  <c r="EG150" i="10"/>
  <c r="FJ150" i="10"/>
  <c r="FU150" i="10"/>
  <c r="FY150" i="10"/>
  <c r="GJ150" i="10"/>
  <c r="W150" i="10"/>
  <c r="AC150" i="10"/>
  <c r="AU150" i="10"/>
  <c r="BB150" i="10"/>
  <c r="BG150" i="10"/>
  <c r="BI150" i="10"/>
  <c r="BL150" i="10"/>
  <c r="BZ150" i="10"/>
  <c r="DC150" i="10"/>
  <c r="DH150" i="10"/>
  <c r="DU150" i="10"/>
  <c r="DX150" i="10"/>
  <c r="EV150" i="10"/>
  <c r="EW150" i="10"/>
  <c r="EZ150" i="10"/>
  <c r="FC150" i="10"/>
  <c r="FK150" i="10"/>
  <c r="FL150" i="10"/>
  <c r="GM150" i="10"/>
  <c r="GR150" i="10"/>
  <c r="GW150" i="10"/>
  <c r="BT150" i="10"/>
  <c r="BW150" i="10"/>
  <c r="CH150" i="10"/>
  <c r="CL150" i="10"/>
  <c r="CU150" i="10"/>
  <c r="DA150" i="10"/>
  <c r="DM150" i="10"/>
  <c r="DW150" i="10"/>
  <c r="EC150" i="10"/>
  <c r="FI150" i="10"/>
  <c r="GF150" i="10"/>
  <c r="GK150" i="10"/>
  <c r="AA150" i="10"/>
  <c r="AE150" i="10"/>
  <c r="AH150" i="10"/>
  <c r="AP150" i="10"/>
  <c r="BE150" i="10"/>
  <c r="BP150" i="10"/>
  <c r="CF150" i="10"/>
  <c r="CG150" i="10"/>
  <c r="CJ150" i="10"/>
  <c r="EY150" i="10"/>
  <c r="GG150" i="10"/>
  <c r="GN150" i="10"/>
  <c r="GY150" i="10"/>
  <c r="O150" i="10"/>
  <c r="AQ150" i="10"/>
  <c r="AY150" i="10"/>
  <c r="CK150" i="10"/>
  <c r="CO150" i="10"/>
  <c r="CR150" i="10"/>
  <c r="CZ150" i="10"/>
  <c r="DK150" i="10"/>
  <c r="EE150" i="10"/>
  <c r="FE150" i="10"/>
  <c r="FN150" i="10"/>
  <c r="FR150" i="10"/>
  <c r="D150" i="10"/>
  <c r="AX150" i="10"/>
  <c r="BC150" i="10"/>
  <c r="BO150" i="10"/>
  <c r="BX150" i="10"/>
  <c r="CW150" i="10"/>
  <c r="EU150" i="10"/>
  <c r="FH150" i="10"/>
  <c r="FO150" i="10"/>
  <c r="GS150" i="10"/>
  <c r="GX150" i="10"/>
  <c r="GV150" i="10"/>
  <c r="B150" i="10"/>
  <c r="A151" i="10"/>
  <c r="A152" i="8"/>
  <c r="B152" i="8" l="1"/>
  <c r="V152" i="8"/>
  <c r="R152" i="8"/>
  <c r="N152" i="8"/>
  <c r="T152" i="8"/>
  <c r="C152" i="8"/>
  <c r="H152" i="8"/>
  <c r="S152" i="8"/>
  <c r="K152" i="8"/>
  <c r="I152" i="8"/>
  <c r="M152" i="8"/>
  <c r="O152" i="8"/>
  <c r="D152" i="8"/>
  <c r="G152" i="8"/>
  <c r="J152" i="8"/>
  <c r="P152" i="8"/>
  <c r="E152" i="8"/>
  <c r="Q152" i="8"/>
  <c r="L152" i="8"/>
  <c r="U152" i="8"/>
  <c r="W151" i="10"/>
  <c r="AJ151" i="10"/>
  <c r="AS151" i="10"/>
  <c r="AX151" i="10"/>
  <c r="CB151" i="10"/>
  <c r="FJ151" i="10"/>
  <c r="FW151" i="10"/>
  <c r="GN151" i="10"/>
  <c r="D151" i="10"/>
  <c r="Q151" i="10"/>
  <c r="T151" i="10"/>
  <c r="BI151" i="10"/>
  <c r="BQ151" i="10"/>
  <c r="BS151" i="10"/>
  <c r="CF151" i="10"/>
  <c r="DH151" i="10"/>
  <c r="DJ151" i="10"/>
  <c r="EQ151" i="10"/>
  <c r="GS151" i="10"/>
  <c r="GW151" i="10"/>
  <c r="E151" i="10"/>
  <c r="H151" i="10"/>
  <c r="AY151" i="10"/>
  <c r="BG151" i="10"/>
  <c r="CW151" i="10"/>
  <c r="CX151" i="10"/>
  <c r="DD151" i="10"/>
  <c r="DN151" i="10"/>
  <c r="DW151" i="10"/>
  <c r="EU151" i="10"/>
  <c r="FQ151" i="10"/>
  <c r="N151" i="10"/>
  <c r="AD151" i="10"/>
  <c r="AL151" i="10"/>
  <c r="AQ151" i="10"/>
  <c r="CO151" i="10"/>
  <c r="CQ151" i="10"/>
  <c r="DY151" i="10"/>
  <c r="DZ151" i="10"/>
  <c r="EK151" i="10"/>
  <c r="FB151" i="10"/>
  <c r="GL151" i="10"/>
  <c r="GQ151" i="10"/>
  <c r="GV151" i="10"/>
  <c r="AC151" i="10"/>
  <c r="AZ151" i="10"/>
  <c r="BZ151" i="10"/>
  <c r="CU151" i="10"/>
  <c r="DB151" i="10"/>
  <c r="EJ151" i="10"/>
  <c r="FE151" i="10"/>
  <c r="FO151" i="10"/>
  <c r="FT151" i="10"/>
  <c r="GB151" i="10"/>
  <c r="GK151" i="10"/>
  <c r="I151" i="10"/>
  <c r="P151" i="10"/>
  <c r="U151" i="10"/>
  <c r="AH151" i="10"/>
  <c r="AM151" i="10"/>
  <c r="AV151" i="10"/>
  <c r="BL151" i="10"/>
  <c r="CE151" i="10"/>
  <c r="CJ151" i="10"/>
  <c r="CR151" i="10"/>
  <c r="EO151" i="10"/>
  <c r="FY151" i="10"/>
  <c r="GZ151" i="10"/>
  <c r="GX151" i="10"/>
  <c r="GY151" i="10"/>
  <c r="S151" i="10"/>
  <c r="AN151" i="10"/>
  <c r="BA151" i="10"/>
  <c r="BO151" i="10"/>
  <c r="BU151" i="10"/>
  <c r="CC151" i="10"/>
  <c r="CZ151" i="10"/>
  <c r="DR151" i="10"/>
  <c r="EI151" i="10"/>
  <c r="ET151" i="10"/>
  <c r="EZ151" i="10"/>
  <c r="FF151" i="10"/>
  <c r="FV151" i="10"/>
  <c r="GC151" i="10"/>
  <c r="G151" i="10"/>
  <c r="V151" i="10"/>
  <c r="BB151" i="10"/>
  <c r="CL151" i="10"/>
  <c r="DI151" i="10"/>
  <c r="EB151" i="10"/>
  <c r="ER151" i="10"/>
  <c r="ES151" i="10"/>
  <c r="EY151" i="10"/>
  <c r="GP151" i="10"/>
  <c r="Z151" i="10"/>
  <c r="AA151" i="10"/>
  <c r="AT151" i="10"/>
  <c r="BY151" i="10"/>
  <c r="CA151" i="10"/>
  <c r="CP151" i="10"/>
  <c r="DL151" i="10"/>
  <c r="DU151" i="10"/>
  <c r="DX151" i="10"/>
  <c r="EC151" i="10"/>
  <c r="EF151" i="10"/>
  <c r="EL151" i="10"/>
  <c r="EN151" i="10"/>
  <c r="EX151" i="10"/>
  <c r="FH151" i="10"/>
  <c r="FP151" i="10"/>
  <c r="GI151" i="10"/>
  <c r="GT151" i="10"/>
  <c r="AU151" i="10"/>
  <c r="BT151" i="10"/>
  <c r="CD151" i="10"/>
  <c r="CI151" i="10"/>
  <c r="DA151" i="10"/>
  <c r="DF151" i="10"/>
  <c r="DP151" i="10"/>
  <c r="FC151" i="10"/>
  <c r="FI151" i="10"/>
  <c r="FR151" i="10"/>
  <c r="FS151" i="10"/>
  <c r="GG151" i="10"/>
  <c r="GH151" i="10"/>
  <c r="M151" i="10"/>
  <c r="BC151" i="10"/>
  <c r="BW151" i="10"/>
  <c r="DM151" i="10"/>
  <c r="DS151" i="10"/>
  <c r="EH151" i="10"/>
  <c r="FA151" i="10"/>
  <c r="GD151" i="10"/>
  <c r="AG151" i="10"/>
  <c r="AR151" i="10"/>
  <c r="BE151" i="10"/>
  <c r="BH151" i="10"/>
  <c r="BK151" i="10"/>
  <c r="BX151" i="10"/>
  <c r="CG151" i="10"/>
  <c r="CY151" i="10"/>
  <c r="EG151" i="10"/>
  <c r="EV151" i="10"/>
  <c r="FU151" i="10"/>
  <c r="GU151" i="10"/>
  <c r="O151" i="10"/>
  <c r="X151" i="10"/>
  <c r="AP151" i="10"/>
  <c r="BD151" i="10"/>
  <c r="CM151" i="10"/>
  <c r="CV151" i="10"/>
  <c r="DQ151" i="10"/>
  <c r="ED151" i="10"/>
  <c r="FK151" i="10"/>
  <c r="FL151" i="10"/>
  <c r="FZ151" i="10"/>
  <c r="GF151" i="10"/>
  <c r="F151" i="10"/>
  <c r="Y151" i="10"/>
  <c r="AB151" i="10"/>
  <c r="AE151" i="10"/>
  <c r="DG151" i="10"/>
  <c r="EW151" i="10"/>
  <c r="GA151" i="10"/>
  <c r="GJ151" i="10"/>
  <c r="AK151" i="10"/>
  <c r="BN151" i="10"/>
  <c r="BP151" i="10"/>
  <c r="BR151" i="10"/>
  <c r="BV151" i="10"/>
  <c r="CK151" i="10"/>
  <c r="CS151" i="10"/>
  <c r="CT151" i="10"/>
  <c r="DK151" i="10"/>
  <c r="EA151" i="10"/>
  <c r="FD151" i="10"/>
  <c r="FN151" i="10"/>
  <c r="GE151" i="10"/>
  <c r="GM151" i="10"/>
  <c r="AF151" i="10"/>
  <c r="AI151" i="10"/>
  <c r="AO151" i="10"/>
  <c r="AW151" i="10"/>
  <c r="BF151" i="10"/>
  <c r="BJ151" i="10"/>
  <c r="BM151" i="10"/>
  <c r="CH151" i="10"/>
  <c r="CN151" i="10"/>
  <c r="DC151" i="10"/>
  <c r="DE151" i="10"/>
  <c r="DO151" i="10"/>
  <c r="DT151" i="10"/>
  <c r="DV151" i="10"/>
  <c r="EE151" i="10"/>
  <c r="EM151" i="10"/>
  <c r="EP151" i="10"/>
  <c r="FG151" i="10"/>
  <c r="FM151" i="10"/>
  <c r="FX151" i="10"/>
  <c r="GO151" i="10"/>
  <c r="HA151" i="10"/>
  <c r="GR151" i="10"/>
  <c r="B151" i="10"/>
  <c r="A152" i="10"/>
  <c r="A153" i="8"/>
  <c r="S153" i="8" l="1"/>
  <c r="G153" i="8"/>
  <c r="R153" i="8"/>
  <c r="Q153" i="8"/>
  <c r="N153" i="8"/>
  <c r="L153" i="8"/>
  <c r="D153" i="8"/>
  <c r="H153" i="8"/>
  <c r="O153" i="8"/>
  <c r="J153" i="8"/>
  <c r="K153" i="8"/>
  <c r="T153" i="8"/>
  <c r="B153" i="8"/>
  <c r="U153" i="8"/>
  <c r="V153" i="8"/>
  <c r="M153" i="8"/>
  <c r="P153" i="8"/>
  <c r="E153" i="8"/>
  <c r="I153" i="8"/>
  <c r="C153" i="8"/>
  <c r="D152" i="10"/>
  <c r="E152" i="10"/>
  <c r="P152" i="10"/>
  <c r="S152" i="10"/>
  <c r="AA152" i="10"/>
  <c r="AT152" i="10"/>
  <c r="BP152" i="10"/>
  <c r="BT152" i="10"/>
  <c r="CH152" i="10"/>
  <c r="CN152" i="10"/>
  <c r="CP152" i="10"/>
  <c r="CT152" i="10"/>
  <c r="DB152" i="10"/>
  <c r="DS152" i="10"/>
  <c r="EC152" i="10"/>
  <c r="EK152" i="10"/>
  <c r="FD152" i="10"/>
  <c r="FO152" i="10"/>
  <c r="GB152" i="10"/>
  <c r="GS152" i="10"/>
  <c r="AJ152" i="10"/>
  <c r="BD152" i="10"/>
  <c r="BG152" i="10"/>
  <c r="BO152" i="10"/>
  <c r="BR152" i="10"/>
  <c r="CD152" i="10"/>
  <c r="CQ152" i="10"/>
  <c r="DV152" i="10"/>
  <c r="EB152" i="10"/>
  <c r="FA152" i="10"/>
  <c r="FR152" i="10"/>
  <c r="GM152" i="10"/>
  <c r="GQ152" i="10"/>
  <c r="AB152" i="10"/>
  <c r="BS152" i="10"/>
  <c r="BY152" i="10"/>
  <c r="CL152" i="10"/>
  <c r="CY152" i="10"/>
  <c r="ED152" i="10"/>
  <c r="EJ152" i="10"/>
  <c r="FH152" i="10"/>
  <c r="G152" i="10"/>
  <c r="M152" i="10"/>
  <c r="N152" i="10"/>
  <c r="T152" i="10"/>
  <c r="AK152" i="10"/>
  <c r="AM152" i="10"/>
  <c r="BA152" i="10"/>
  <c r="CJ152" i="10"/>
  <c r="DK152" i="10"/>
  <c r="EL152" i="10"/>
  <c r="FN152" i="10"/>
  <c r="GK152" i="10"/>
  <c r="GP152" i="10"/>
  <c r="O152" i="10"/>
  <c r="BH152" i="10"/>
  <c r="BX152" i="10"/>
  <c r="DN152" i="10"/>
  <c r="EA152" i="10"/>
  <c r="EX152" i="10"/>
  <c r="FQ152" i="10"/>
  <c r="FV152" i="10"/>
  <c r="GD152" i="10"/>
  <c r="HA152" i="10"/>
  <c r="BU152" i="10"/>
  <c r="CS152" i="10"/>
  <c r="DJ152" i="10"/>
  <c r="DL152" i="10"/>
  <c r="DP152" i="10"/>
  <c r="EE152" i="10"/>
  <c r="EM152" i="10"/>
  <c r="EQ152" i="10"/>
  <c r="EU152" i="10"/>
  <c r="FL152" i="10"/>
  <c r="GY152" i="10"/>
  <c r="BV152" i="10"/>
  <c r="DQ152" i="10"/>
  <c r="DT152" i="10"/>
  <c r="DU152" i="10"/>
  <c r="FF152" i="10"/>
  <c r="GF152" i="10"/>
  <c r="GG152" i="10"/>
  <c r="GH152" i="10"/>
  <c r="F152" i="10"/>
  <c r="W152" i="10"/>
  <c r="X152" i="10"/>
  <c r="AH152" i="10"/>
  <c r="AY152" i="10"/>
  <c r="BF152" i="10"/>
  <c r="BJ152" i="10"/>
  <c r="BN152" i="10"/>
  <c r="BZ152" i="10"/>
  <c r="CM152" i="10"/>
  <c r="CV152" i="10"/>
  <c r="DD152" i="10"/>
  <c r="EI152" i="10"/>
  <c r="ET152" i="10"/>
  <c r="EY152" i="10"/>
  <c r="FB152" i="10"/>
  <c r="FE152" i="10"/>
  <c r="FX152" i="10"/>
  <c r="GX152" i="10"/>
  <c r="GZ152" i="10"/>
  <c r="GT152" i="10"/>
  <c r="U152" i="10"/>
  <c r="Y152" i="10"/>
  <c r="AN152" i="10"/>
  <c r="AW152" i="10"/>
  <c r="CE152" i="10"/>
  <c r="CG152" i="10"/>
  <c r="DO152" i="10"/>
  <c r="EG152" i="10"/>
  <c r="FS152" i="10"/>
  <c r="GE152" i="10"/>
  <c r="GW152" i="10"/>
  <c r="Z152" i="10"/>
  <c r="BL152" i="10"/>
  <c r="CF152" i="10"/>
  <c r="DM152" i="10"/>
  <c r="DW152" i="10"/>
  <c r="DY152" i="10"/>
  <c r="FJ152" i="10"/>
  <c r="FM152" i="10"/>
  <c r="FP152" i="10"/>
  <c r="FW152" i="10"/>
  <c r="AC152" i="10"/>
  <c r="AL152" i="10"/>
  <c r="AS152" i="10"/>
  <c r="BC152" i="10"/>
  <c r="BK152" i="10"/>
  <c r="BM152" i="10"/>
  <c r="CX152" i="10"/>
  <c r="DC152" i="10"/>
  <c r="ES152" i="10"/>
  <c r="FG152" i="10"/>
  <c r="GA152" i="10"/>
  <c r="GN152" i="10"/>
  <c r="GO152" i="10"/>
  <c r="H152" i="10"/>
  <c r="AD152" i="10"/>
  <c r="AI152" i="10"/>
  <c r="AP152" i="10"/>
  <c r="CK152" i="10"/>
  <c r="CR152" i="10"/>
  <c r="DA152" i="10"/>
  <c r="DI152" i="10"/>
  <c r="ER152" i="10"/>
  <c r="FC152" i="10"/>
  <c r="FI152" i="10"/>
  <c r="GL152" i="10"/>
  <c r="GV152" i="10"/>
  <c r="Q152" i="10"/>
  <c r="V152" i="10"/>
  <c r="AU152" i="10"/>
  <c r="CC152" i="10"/>
  <c r="DE152" i="10"/>
  <c r="DF152" i="10"/>
  <c r="DH152" i="10"/>
  <c r="DX152" i="10"/>
  <c r="DZ152" i="10"/>
  <c r="EO152" i="10"/>
  <c r="EP152" i="10"/>
  <c r="EV152" i="10"/>
  <c r="FT152" i="10"/>
  <c r="GJ152" i="10"/>
  <c r="AV152" i="10"/>
  <c r="AX152" i="10"/>
  <c r="BI152" i="10"/>
  <c r="CA152" i="10"/>
  <c r="CW152" i="10"/>
  <c r="CZ152" i="10"/>
  <c r="DG152" i="10"/>
  <c r="I152" i="10"/>
  <c r="AF152" i="10"/>
  <c r="AG152" i="10"/>
  <c r="AQ152" i="10"/>
  <c r="AZ152" i="10"/>
  <c r="BE152" i="10"/>
  <c r="BQ152" i="10"/>
  <c r="CB152" i="10"/>
  <c r="CO152" i="10"/>
  <c r="DR152" i="10"/>
  <c r="EW152" i="10"/>
  <c r="EZ152" i="10"/>
  <c r="FK152" i="10"/>
  <c r="FU152" i="10"/>
  <c r="FZ152" i="10"/>
  <c r="GC152" i="10"/>
  <c r="AE152" i="10"/>
  <c r="AO152" i="10"/>
  <c r="AR152" i="10"/>
  <c r="BB152" i="10"/>
  <c r="BW152" i="10"/>
  <c r="CI152" i="10"/>
  <c r="CU152" i="10"/>
  <c r="EF152" i="10"/>
  <c r="EH152" i="10"/>
  <c r="EN152" i="10"/>
  <c r="FY152" i="10"/>
  <c r="GI152" i="10"/>
  <c r="GU152" i="10"/>
  <c r="GR152" i="10"/>
  <c r="B152" i="10"/>
  <c r="A153" i="10"/>
  <c r="A154" i="8"/>
  <c r="K154" i="8" l="1"/>
  <c r="Q154" i="8"/>
  <c r="T154" i="8"/>
  <c r="U154" i="8"/>
  <c r="E154" i="8"/>
  <c r="M154" i="8"/>
  <c r="R154" i="8"/>
  <c r="L154" i="8"/>
  <c r="H154" i="8"/>
  <c r="S154" i="8"/>
  <c r="J154" i="8"/>
  <c r="O154" i="8"/>
  <c r="V154" i="8"/>
  <c r="P154" i="8"/>
  <c r="B154" i="8"/>
  <c r="N154" i="8"/>
  <c r="G154" i="8"/>
  <c r="C154" i="8"/>
  <c r="I154" i="8"/>
  <c r="D154" i="8"/>
  <c r="T153" i="10"/>
  <c r="U153" i="10"/>
  <c r="AJ153" i="10"/>
  <c r="AP153" i="10"/>
  <c r="BE153" i="10"/>
  <c r="DT153" i="10"/>
  <c r="DU153" i="10"/>
  <c r="ER153" i="10"/>
  <c r="FC153" i="10"/>
  <c r="FI153" i="10"/>
  <c r="FM153" i="10"/>
  <c r="FR153" i="10"/>
  <c r="FS153" i="10"/>
  <c r="M153" i="10"/>
  <c r="X153" i="10"/>
  <c r="Z153" i="10"/>
  <c r="AO153" i="10"/>
  <c r="AT153" i="10"/>
  <c r="BT153" i="10"/>
  <c r="DD153" i="10"/>
  <c r="DM153" i="10"/>
  <c r="DP153" i="10"/>
  <c r="FG153" i="10"/>
  <c r="GB153" i="10"/>
  <c r="GF153" i="10"/>
  <c r="I153" i="10"/>
  <c r="Y153" i="10"/>
  <c r="AH153" i="10"/>
  <c r="AS153" i="10"/>
  <c r="BK153" i="10"/>
  <c r="BL153" i="10"/>
  <c r="CB153" i="10"/>
  <c r="CC153" i="10"/>
  <c r="DC153" i="10"/>
  <c r="DF153" i="10"/>
  <c r="DJ153" i="10"/>
  <c r="GD153" i="10"/>
  <c r="GO153" i="10"/>
  <c r="GS153" i="10"/>
  <c r="E153" i="10"/>
  <c r="BA153" i="10"/>
  <c r="CM153" i="10"/>
  <c r="CV153" i="10"/>
  <c r="CY153" i="10"/>
  <c r="DQ153" i="10"/>
  <c r="FT153" i="10"/>
  <c r="GH153" i="10"/>
  <c r="Q153" i="10"/>
  <c r="AF153" i="10"/>
  <c r="AU153" i="10"/>
  <c r="BO153" i="10"/>
  <c r="BZ153" i="10"/>
  <c r="CZ153" i="10"/>
  <c r="DH153" i="10"/>
  <c r="DZ153" i="10"/>
  <c r="FY153" i="10"/>
  <c r="GJ153" i="10"/>
  <c r="GM153" i="10"/>
  <c r="P153" i="10"/>
  <c r="AC153" i="10"/>
  <c r="AI153" i="10"/>
  <c r="AX153" i="10"/>
  <c r="AY153" i="10"/>
  <c r="CG153" i="10"/>
  <c r="CU153" i="10"/>
  <c r="CW153" i="10"/>
  <c r="DN153" i="10"/>
  <c r="EC153" i="10"/>
  <c r="EF153" i="10"/>
  <c r="EG153" i="10"/>
  <c r="EW153" i="10"/>
  <c r="FX153" i="10"/>
  <c r="GC153" i="10"/>
  <c r="GN153" i="10"/>
  <c r="HA153" i="10"/>
  <c r="GZ153" i="10"/>
  <c r="O153" i="10"/>
  <c r="AN153" i="10"/>
  <c r="AQ153" i="10"/>
  <c r="AW153" i="10"/>
  <c r="AZ153" i="10"/>
  <c r="BF153" i="10"/>
  <c r="BN153" i="10"/>
  <c r="BV153" i="10"/>
  <c r="CF153" i="10"/>
  <c r="CJ153" i="10"/>
  <c r="EM153" i="10"/>
  <c r="EN153" i="10"/>
  <c r="EP153" i="10"/>
  <c r="FD153" i="10"/>
  <c r="GA153" i="10"/>
  <c r="GK153" i="10"/>
  <c r="AB153" i="10"/>
  <c r="AK153" i="10"/>
  <c r="BS153" i="10"/>
  <c r="DB153" i="10"/>
  <c r="DE153" i="10"/>
  <c r="DO153" i="10"/>
  <c r="FJ153" i="10"/>
  <c r="D153" i="10"/>
  <c r="S153" i="10"/>
  <c r="BJ153" i="10"/>
  <c r="CD153" i="10"/>
  <c r="CI153" i="10"/>
  <c r="CN153" i="10"/>
  <c r="CO153" i="10"/>
  <c r="CQ153" i="10"/>
  <c r="CS153" i="10"/>
  <c r="EE153" i="10"/>
  <c r="FP153" i="10"/>
  <c r="GV153" i="10"/>
  <c r="GW153" i="10"/>
  <c r="F153" i="10"/>
  <c r="W153" i="10"/>
  <c r="CH153" i="10"/>
  <c r="DK153" i="10"/>
  <c r="DR153" i="10"/>
  <c r="EB153" i="10"/>
  <c r="EL153" i="10"/>
  <c r="EU153" i="10"/>
  <c r="FH153" i="10"/>
  <c r="FK153" i="10"/>
  <c r="FQ153" i="10"/>
  <c r="GX153" i="10"/>
  <c r="GQ153" i="10"/>
  <c r="GY153" i="10"/>
  <c r="H153" i="10"/>
  <c r="AA153" i="10"/>
  <c r="BC153" i="10"/>
  <c r="BP153" i="10"/>
  <c r="DI153" i="10"/>
  <c r="EJ153" i="10"/>
  <c r="EQ153" i="10"/>
  <c r="FF153" i="10"/>
  <c r="FN153" i="10"/>
  <c r="FZ153" i="10"/>
  <c r="GL153" i="10"/>
  <c r="BB153" i="10"/>
  <c r="BW153" i="10"/>
  <c r="BY153" i="10"/>
  <c r="DV153" i="10"/>
  <c r="DX153" i="10"/>
  <c r="EA153" i="10"/>
  <c r="ED153" i="10"/>
  <c r="EO153" i="10"/>
  <c r="ET153" i="10"/>
  <c r="EX153" i="10"/>
  <c r="FL153" i="10"/>
  <c r="FV153" i="10"/>
  <c r="G153" i="10"/>
  <c r="AD153" i="10"/>
  <c r="AR153" i="10"/>
  <c r="AV153" i="10"/>
  <c r="BG153" i="10"/>
  <c r="BH153" i="10"/>
  <c r="BI153" i="10"/>
  <c r="BR153" i="10"/>
  <c r="BX153" i="10"/>
  <c r="CA153" i="10"/>
  <c r="CT153" i="10"/>
  <c r="ES153" i="10"/>
  <c r="FO153" i="10"/>
  <c r="FU153" i="10"/>
  <c r="GR153" i="10"/>
  <c r="BD153" i="10"/>
  <c r="CK153" i="10"/>
  <c r="CL153" i="10"/>
  <c r="CX153" i="10"/>
  <c r="DL153" i="10"/>
  <c r="EZ153" i="10"/>
  <c r="FA153" i="10"/>
  <c r="FE153" i="10"/>
  <c r="GE153" i="10"/>
  <c r="N153" i="10"/>
  <c r="AE153" i="10"/>
  <c r="AG153" i="10"/>
  <c r="AL153" i="10"/>
  <c r="DA153" i="10"/>
  <c r="DS153" i="10"/>
  <c r="EH153" i="10"/>
  <c r="EI153" i="10"/>
  <c r="EK153" i="10"/>
  <c r="EY153" i="10"/>
  <c r="GG153" i="10"/>
  <c r="GI153" i="10"/>
  <c r="V153" i="10"/>
  <c r="AM153" i="10"/>
  <c r="BM153" i="10"/>
  <c r="BQ153" i="10"/>
  <c r="BU153" i="10"/>
  <c r="CE153" i="10"/>
  <c r="CP153" i="10"/>
  <c r="CR153" i="10"/>
  <c r="DG153" i="10"/>
  <c r="DW153" i="10"/>
  <c r="DY153" i="10"/>
  <c r="EV153" i="10"/>
  <c r="FB153" i="10"/>
  <c r="FW153" i="10"/>
  <c r="GP153" i="10"/>
  <c r="GT153" i="10"/>
  <c r="GU153" i="10"/>
  <c r="B153" i="10"/>
  <c r="A154" i="10"/>
  <c r="A155" i="8"/>
  <c r="R155" i="8" l="1"/>
  <c r="Q155" i="8"/>
  <c r="G155" i="8"/>
  <c r="I155" i="8"/>
  <c r="K155" i="8"/>
  <c r="E155" i="8"/>
  <c r="L155" i="8"/>
  <c r="O155" i="8"/>
  <c r="U155" i="8"/>
  <c r="B155" i="8"/>
  <c r="T155" i="8"/>
  <c r="P155" i="8"/>
  <c r="C155" i="8"/>
  <c r="J155" i="8"/>
  <c r="D155" i="8"/>
  <c r="V155" i="8"/>
  <c r="N155" i="8"/>
  <c r="S155" i="8"/>
  <c r="M155" i="8"/>
  <c r="H155" i="8"/>
  <c r="AI154" i="10"/>
  <c r="AL154" i="10"/>
  <c r="BD154" i="10"/>
  <c r="BG154" i="10"/>
  <c r="CE154" i="10"/>
  <c r="CO154" i="10"/>
  <c r="CQ154" i="10"/>
  <c r="DO154" i="10"/>
  <c r="DS154" i="10"/>
  <c r="DX154" i="10"/>
  <c r="EF154" i="10"/>
  <c r="EM154" i="10"/>
  <c r="FJ154" i="10"/>
  <c r="FW154" i="10"/>
  <c r="GA154" i="10"/>
  <c r="GR154" i="10"/>
  <c r="GW154" i="10"/>
  <c r="Q154" i="10"/>
  <c r="AA154" i="10"/>
  <c r="AN154" i="10"/>
  <c r="AO154" i="10"/>
  <c r="AW154" i="10"/>
  <c r="BH154" i="10"/>
  <c r="BV154" i="10"/>
  <c r="CI154" i="10"/>
  <c r="CR154" i="10"/>
  <c r="DF154" i="10"/>
  <c r="DP154" i="10"/>
  <c r="DU154" i="10"/>
  <c r="EX154" i="10"/>
  <c r="GP154" i="10"/>
  <c r="GT154" i="10"/>
  <c r="T154" i="10"/>
  <c r="AC154" i="10"/>
  <c r="BB154" i="10"/>
  <c r="BK154" i="10"/>
  <c r="BM154" i="10"/>
  <c r="BT154" i="10"/>
  <c r="CH154" i="10"/>
  <c r="CY154" i="10"/>
  <c r="DQ154" i="10"/>
  <c r="DV154" i="10"/>
  <c r="DY154" i="10"/>
  <c r="EO154" i="10"/>
  <c r="FN154" i="10"/>
  <c r="FY154" i="10"/>
  <c r="GD154" i="10"/>
  <c r="HA154" i="10"/>
  <c r="D154" i="10"/>
  <c r="BS154" i="10"/>
  <c r="DL154" i="10"/>
  <c r="FK154" i="10"/>
  <c r="FO154" i="10"/>
  <c r="FR154" i="10"/>
  <c r="GE154" i="10"/>
  <c r="GJ154" i="10"/>
  <c r="GZ154" i="10"/>
  <c r="AB154" i="10"/>
  <c r="AP154" i="10"/>
  <c r="BF154" i="10"/>
  <c r="BI154" i="10"/>
  <c r="BL154" i="10"/>
  <c r="BW154" i="10"/>
  <c r="ED154" i="10"/>
  <c r="CL154" i="10"/>
  <c r="DG154" i="10"/>
  <c r="DH154" i="10"/>
  <c r="DR154" i="10"/>
  <c r="ET154" i="10"/>
  <c r="FU154" i="10"/>
  <c r="GI154" i="10"/>
  <c r="GK154" i="10"/>
  <c r="GU154" i="10"/>
  <c r="I154" i="10"/>
  <c r="N154" i="10"/>
  <c r="AM154" i="10"/>
  <c r="AT154" i="10"/>
  <c r="EJ154" i="10"/>
  <c r="EK154" i="10"/>
  <c r="EQ154" i="10"/>
  <c r="FA154" i="10"/>
  <c r="FM154" i="10"/>
  <c r="GO154" i="10"/>
  <c r="GV154" i="10"/>
  <c r="F154" i="10"/>
  <c r="AG154" i="10"/>
  <c r="AJ154" i="10"/>
  <c r="CM154" i="10"/>
  <c r="CP154" i="10"/>
  <c r="CX154" i="10"/>
  <c r="DI154" i="10"/>
  <c r="DK154" i="10"/>
  <c r="FQ154" i="10"/>
  <c r="FT154" i="10"/>
  <c r="FX154" i="10"/>
  <c r="FZ154" i="10"/>
  <c r="E154" i="10"/>
  <c r="AQ154" i="10"/>
  <c r="AU154" i="10"/>
  <c r="CN154" i="10"/>
  <c r="EA154" i="10"/>
  <c r="EE154" i="10"/>
  <c r="EN154" i="10"/>
  <c r="ER154" i="10"/>
  <c r="FB154" i="10"/>
  <c r="GS154" i="10"/>
  <c r="S154" i="10"/>
  <c r="U154" i="10"/>
  <c r="AY154" i="10"/>
  <c r="AZ154" i="10"/>
  <c r="BA154" i="10"/>
  <c r="BE154" i="10"/>
  <c r="BZ154" i="10"/>
  <c r="CD154" i="10"/>
  <c r="DT154" i="10"/>
  <c r="EB154" i="10"/>
  <c r="EV154" i="10"/>
  <c r="GF154" i="10"/>
  <c r="GM154" i="10"/>
  <c r="GN154" i="10"/>
  <c r="H154" i="10"/>
  <c r="Y154" i="10"/>
  <c r="AD154" i="10"/>
  <c r="AH154" i="10"/>
  <c r="AV154" i="10"/>
  <c r="BC154" i="10"/>
  <c r="BQ154" i="10"/>
  <c r="BU154" i="10"/>
  <c r="CW154" i="10"/>
  <c r="DA154" i="10"/>
  <c r="DW154" i="10"/>
  <c r="DZ154" i="10"/>
  <c r="FC154" i="10"/>
  <c r="FD154" i="10"/>
  <c r="AK154" i="10"/>
  <c r="AR154" i="10"/>
  <c r="AS154" i="10"/>
  <c r="BY154" i="10"/>
  <c r="CA154" i="10"/>
  <c r="CC154" i="10"/>
  <c r="CK154" i="10"/>
  <c r="CT154" i="10"/>
  <c r="EG154" i="10"/>
  <c r="EI154" i="10"/>
  <c r="FL154" i="10"/>
  <c r="GH154" i="10"/>
  <c r="GY154" i="10"/>
  <c r="W154" i="10"/>
  <c r="Z154" i="10"/>
  <c r="AF154" i="10"/>
  <c r="AX154" i="10"/>
  <c r="BO154" i="10"/>
  <c r="CG154" i="10"/>
  <c r="CV154" i="10"/>
  <c r="DB154" i="10"/>
  <c r="DJ154" i="10"/>
  <c r="EP154" i="10"/>
  <c r="EW154" i="10"/>
  <c r="FS154" i="10"/>
  <c r="GL154" i="10"/>
  <c r="M154" i="10"/>
  <c r="P154" i="10"/>
  <c r="BJ154" i="10"/>
  <c r="BN154" i="10"/>
  <c r="BP154" i="10"/>
  <c r="CF154" i="10"/>
  <c r="CS154" i="10"/>
  <c r="DC154" i="10"/>
  <c r="DM154" i="10"/>
  <c r="ES154" i="10"/>
  <c r="FP154" i="10"/>
  <c r="FV154" i="10"/>
  <c r="GC154" i="10"/>
  <c r="GX154" i="10"/>
  <c r="V154" i="10"/>
  <c r="BR154" i="10"/>
  <c r="CJ154" i="10"/>
  <c r="DE154" i="10"/>
  <c r="EH154" i="10"/>
  <c r="EL154" i="10"/>
  <c r="EU154" i="10"/>
  <c r="EY154" i="10"/>
  <c r="FE154" i="10"/>
  <c r="FG154" i="10"/>
  <c r="FI154" i="10"/>
  <c r="GB154" i="10"/>
  <c r="G154" i="10"/>
  <c r="O154" i="10"/>
  <c r="X154" i="10"/>
  <c r="AE154" i="10"/>
  <c r="BX154" i="10"/>
  <c r="CB154" i="10"/>
  <c r="CU154" i="10"/>
  <c r="CZ154" i="10"/>
  <c r="DD154" i="10"/>
  <c r="DN154" i="10"/>
  <c r="EC154" i="10"/>
  <c r="EZ154" i="10"/>
  <c r="FF154" i="10"/>
  <c r="FH154" i="10"/>
  <c r="GG154" i="10"/>
  <c r="GQ154" i="10"/>
  <c r="B154" i="10"/>
  <c r="A155" i="10"/>
  <c r="A156" i="8"/>
  <c r="P156" i="8" l="1"/>
  <c r="E156" i="8"/>
  <c r="T156" i="8"/>
  <c r="Q156" i="8"/>
  <c r="R156" i="8"/>
  <c r="D156" i="8"/>
  <c r="G156" i="8"/>
  <c r="I156" i="8"/>
  <c r="U156" i="8"/>
  <c r="S156" i="8"/>
  <c r="O156" i="8"/>
  <c r="M156" i="8"/>
  <c r="C156" i="8"/>
  <c r="H156" i="8"/>
  <c r="L156" i="8"/>
  <c r="B156" i="8"/>
  <c r="V156" i="8"/>
  <c r="N156" i="8"/>
  <c r="J156" i="8"/>
  <c r="K156" i="8"/>
  <c r="E155" i="10"/>
  <c r="G155" i="10"/>
  <c r="Y155" i="10"/>
  <c r="BT155" i="10"/>
  <c r="DD155" i="10"/>
  <c r="DN155" i="10"/>
  <c r="FJ155" i="10"/>
  <c r="HA155" i="10"/>
  <c r="V155" i="10"/>
  <c r="AH155" i="10"/>
  <c r="AN155" i="10"/>
  <c r="BC155" i="10"/>
  <c r="BJ155" i="10"/>
  <c r="BS155" i="10"/>
  <c r="CB155" i="10"/>
  <c r="DB155" i="10"/>
  <c r="DL155" i="10"/>
  <c r="EE155" i="10"/>
  <c r="ET155" i="10"/>
  <c r="FW155" i="10"/>
  <c r="GN155" i="10"/>
  <c r="GY155" i="10"/>
  <c r="P155" i="10"/>
  <c r="Z155" i="10"/>
  <c r="AD155" i="10"/>
  <c r="AT155" i="10"/>
  <c r="BU155" i="10"/>
  <c r="CK155" i="10"/>
  <c r="CP155" i="10"/>
  <c r="DI155" i="10"/>
  <c r="EI155" i="10"/>
  <c r="EV155" i="10"/>
  <c r="EY155" i="10"/>
  <c r="GH155" i="10"/>
  <c r="AY155" i="10"/>
  <c r="BM155" i="10"/>
  <c r="BN155" i="10"/>
  <c r="CC155" i="10"/>
  <c r="CH155" i="10"/>
  <c r="DU155" i="10"/>
  <c r="EJ155" i="10"/>
  <c r="EM155" i="10"/>
  <c r="ER155" i="10"/>
  <c r="FB155" i="10"/>
  <c r="FG155" i="10"/>
  <c r="GD155" i="10"/>
  <c r="GQ155" i="10"/>
  <c r="GZ155" i="10"/>
  <c r="F155" i="10"/>
  <c r="AX155" i="10"/>
  <c r="CA155" i="10"/>
  <c r="CG155" i="10"/>
  <c r="CV155" i="10"/>
  <c r="DH155" i="10"/>
  <c r="DZ155" i="10"/>
  <c r="EN155" i="10"/>
  <c r="ES155" i="10"/>
  <c r="FQ155" i="10"/>
  <c r="FX155" i="10"/>
  <c r="GA155" i="10"/>
  <c r="GC155" i="10"/>
  <c r="GJ155" i="10"/>
  <c r="GV155" i="10"/>
  <c r="D155" i="10"/>
  <c r="O155" i="10"/>
  <c r="Q155" i="10"/>
  <c r="AJ155" i="10"/>
  <c r="AL155" i="10"/>
  <c r="AU155" i="10"/>
  <c r="AV155" i="10"/>
  <c r="BA155" i="10"/>
  <c r="BL155" i="10"/>
  <c r="BY155" i="10"/>
  <c r="DK155" i="10"/>
  <c r="EP155" i="10"/>
  <c r="FN155" i="10"/>
  <c r="GB155" i="10"/>
  <c r="AQ155" i="10"/>
  <c r="AS155" i="10"/>
  <c r="BP155" i="10"/>
  <c r="BR155" i="10"/>
  <c r="CM155" i="10"/>
  <c r="CO155" i="10"/>
  <c r="CQ155" i="10"/>
  <c r="EB155" i="10"/>
  <c r="EH155" i="10"/>
  <c r="EL155" i="10"/>
  <c r="GU155" i="10"/>
  <c r="I155" i="10"/>
  <c r="S155" i="10"/>
  <c r="DX155" i="10"/>
  <c r="EW155" i="10"/>
  <c r="FE155" i="10"/>
  <c r="FH155" i="10"/>
  <c r="GW155" i="10"/>
  <c r="T155" i="10"/>
  <c r="X155" i="10"/>
  <c r="AE155" i="10"/>
  <c r="AI155" i="10"/>
  <c r="AM155" i="10"/>
  <c r="AO155" i="10"/>
  <c r="BE155" i="10"/>
  <c r="CD155" i="10"/>
  <c r="DF155" i="10"/>
  <c r="DG155" i="10"/>
  <c r="DJ155" i="10"/>
  <c r="DS155" i="10"/>
  <c r="DT155" i="10"/>
  <c r="DV155" i="10"/>
  <c r="ED155" i="10"/>
  <c r="FI155" i="10"/>
  <c r="GE155" i="10"/>
  <c r="GF155" i="10"/>
  <c r="AG155" i="10"/>
  <c r="AK155" i="10"/>
  <c r="BG155" i="10"/>
  <c r="BH155" i="10"/>
  <c r="BK155" i="10"/>
  <c r="BV155" i="10"/>
  <c r="CL155" i="10"/>
  <c r="CN155" i="10"/>
  <c r="CT155" i="10"/>
  <c r="DQ155" i="10"/>
  <c r="EA155" i="10"/>
  <c r="EU155" i="10"/>
  <c r="GR155" i="10"/>
  <c r="AB155" i="10"/>
  <c r="BZ155" i="10"/>
  <c r="CW155" i="10"/>
  <c r="CX155" i="10"/>
  <c r="CY155" i="10"/>
  <c r="DE155" i="10"/>
  <c r="DO155" i="10"/>
  <c r="DR155" i="10"/>
  <c r="DY155" i="10"/>
  <c r="EO155" i="10"/>
  <c r="FC155" i="10"/>
  <c r="FL155" i="10"/>
  <c r="FM155" i="10"/>
  <c r="FP155" i="10"/>
  <c r="FR155" i="10"/>
  <c r="GP155" i="10"/>
  <c r="AP155" i="10"/>
  <c r="AR155" i="10"/>
  <c r="BB155" i="10"/>
  <c r="BW155" i="10"/>
  <c r="CI155" i="10"/>
  <c r="CZ155" i="10"/>
  <c r="DW155" i="10"/>
  <c r="FF155" i="10"/>
  <c r="FO155" i="10"/>
  <c r="FT155" i="10"/>
  <c r="FU155" i="10"/>
  <c r="FV155" i="10"/>
  <c r="GO155" i="10"/>
  <c r="GT155" i="10"/>
  <c r="M155" i="10"/>
  <c r="BF155" i="10"/>
  <c r="CJ155" i="10"/>
  <c r="CR155" i="10"/>
  <c r="CS155" i="10"/>
  <c r="CU155" i="10"/>
  <c r="DA155" i="10"/>
  <c r="DP155" i="10"/>
  <c r="EG155" i="10"/>
  <c r="EQ155" i="10"/>
  <c r="EZ155" i="10"/>
  <c r="FY155" i="10"/>
  <c r="GG155" i="10"/>
  <c r="W155" i="10"/>
  <c r="AF155" i="10"/>
  <c r="BI155" i="10"/>
  <c r="BO155" i="10"/>
  <c r="EK155" i="10"/>
  <c r="EX155" i="10"/>
  <c r="FZ155" i="10"/>
  <c r="GI155" i="10"/>
  <c r="GX155" i="10"/>
  <c r="N155" i="10"/>
  <c r="BD155" i="10"/>
  <c r="BX155" i="10"/>
  <c r="CF155" i="10"/>
  <c r="EF155" i="10"/>
  <c r="FA155" i="10"/>
  <c r="FD155" i="10"/>
  <c r="FK155" i="10"/>
  <c r="FS155" i="10"/>
  <c r="GL155" i="10"/>
  <c r="H155" i="10"/>
  <c r="U155" i="10"/>
  <c r="AA155" i="10"/>
  <c r="AC155" i="10"/>
  <c r="AW155" i="10"/>
  <c r="AZ155" i="10"/>
  <c r="BQ155" i="10"/>
  <c r="CE155" i="10"/>
  <c r="DC155" i="10"/>
  <c r="DM155" i="10"/>
  <c r="EC155" i="10"/>
  <c r="GK155" i="10"/>
  <c r="GM155" i="10"/>
  <c r="GS155" i="10"/>
  <c r="B155" i="10"/>
  <c r="A156" i="10"/>
  <c r="A157" i="8"/>
  <c r="S157" i="8" l="1"/>
  <c r="G157" i="8"/>
  <c r="R157" i="8"/>
  <c r="Q157" i="8"/>
  <c r="N157" i="8"/>
  <c r="L157" i="8"/>
  <c r="D157" i="8"/>
  <c r="H157" i="8"/>
  <c r="O157" i="8"/>
  <c r="J157" i="8"/>
  <c r="K157" i="8"/>
  <c r="T157" i="8"/>
  <c r="B157" i="8"/>
  <c r="U157" i="8"/>
  <c r="V157" i="8"/>
  <c r="M157" i="8"/>
  <c r="P157" i="8"/>
  <c r="E157" i="8"/>
  <c r="I157" i="8"/>
  <c r="C157" i="8"/>
  <c r="X156" i="10"/>
  <c r="AD156" i="10"/>
  <c r="AO156" i="10"/>
  <c r="AZ156" i="10"/>
  <c r="BH156" i="10"/>
  <c r="BO156" i="10"/>
  <c r="CH156" i="10"/>
  <c r="CP156" i="10"/>
  <c r="DG156" i="10"/>
  <c r="ED156" i="10"/>
  <c r="FB156" i="10"/>
  <c r="FL156" i="10"/>
  <c r="GP156" i="10"/>
  <c r="H156" i="10"/>
  <c r="Y156" i="10"/>
  <c r="AF156" i="10"/>
  <c r="AI156" i="10"/>
  <c r="BA156" i="10"/>
  <c r="BM156" i="10"/>
  <c r="CJ156" i="10"/>
  <c r="CL156" i="10"/>
  <c r="CN156" i="10"/>
  <c r="DM156" i="10"/>
  <c r="EH156" i="10"/>
  <c r="EJ156" i="10"/>
  <c r="FY156" i="10"/>
  <c r="GA156" i="10"/>
  <c r="BT156" i="10"/>
  <c r="CF156" i="10"/>
  <c r="CI156" i="10"/>
  <c r="CK156" i="10"/>
  <c r="DB156" i="10"/>
  <c r="EC156" i="10"/>
  <c r="GK156" i="10"/>
  <c r="GS156" i="10"/>
  <c r="AU156" i="10"/>
  <c r="BC156" i="10"/>
  <c r="BP156" i="10"/>
  <c r="BZ156" i="10"/>
  <c r="CY156" i="10"/>
  <c r="DY156" i="10"/>
  <c r="ER156" i="10"/>
  <c r="FD156" i="10"/>
  <c r="GI156" i="10"/>
  <c r="M156" i="10"/>
  <c r="U156" i="10"/>
  <c r="AK156" i="10"/>
  <c r="BK156" i="10"/>
  <c r="CR156" i="10"/>
  <c r="DF156" i="10"/>
  <c r="DQ156" i="10"/>
  <c r="EG156" i="10"/>
  <c r="EV156" i="10"/>
  <c r="FJ156" i="10"/>
  <c r="FT156" i="10"/>
  <c r="FX156" i="10"/>
  <c r="GL156" i="10"/>
  <c r="GM156" i="10"/>
  <c r="GO156" i="10"/>
  <c r="N156" i="10"/>
  <c r="AA156" i="10"/>
  <c r="AH156" i="10"/>
  <c r="BV156" i="10"/>
  <c r="CX156" i="10"/>
  <c r="DK156" i="10"/>
  <c r="DX156" i="10"/>
  <c r="EL156" i="10"/>
  <c r="EP156" i="10"/>
  <c r="ES156" i="10"/>
  <c r="FH156" i="10"/>
  <c r="FK156" i="10"/>
  <c r="FQ156" i="10"/>
  <c r="FR156" i="10"/>
  <c r="GG156" i="10"/>
  <c r="GR156" i="10"/>
  <c r="F156" i="10"/>
  <c r="AE156" i="10"/>
  <c r="CE156" i="10"/>
  <c r="CU156" i="10"/>
  <c r="DC156" i="10"/>
  <c r="DU156" i="10"/>
  <c r="FZ156" i="10"/>
  <c r="D156" i="10"/>
  <c r="G156" i="10"/>
  <c r="AN156" i="10"/>
  <c r="AQ156" i="10"/>
  <c r="AV156" i="10"/>
  <c r="AW156" i="10"/>
  <c r="BW156" i="10"/>
  <c r="EE156" i="10"/>
  <c r="EN156" i="10"/>
  <c r="EQ156" i="10"/>
  <c r="FF156" i="10"/>
  <c r="FN156" i="10"/>
  <c r="FP156" i="10"/>
  <c r="AL156" i="10"/>
  <c r="AR156" i="10"/>
  <c r="AX156" i="10"/>
  <c r="BB156" i="10"/>
  <c r="BG156" i="10"/>
  <c r="BI156" i="10"/>
  <c r="CM156" i="10"/>
  <c r="DD156" i="10"/>
  <c r="DJ156" i="10"/>
  <c r="EK156" i="10"/>
  <c r="EM156" i="10"/>
  <c r="EU156" i="10"/>
  <c r="GF156" i="10"/>
  <c r="O156" i="10"/>
  <c r="W156" i="10"/>
  <c r="BR156" i="10"/>
  <c r="BS156" i="10"/>
  <c r="CA156" i="10"/>
  <c r="CG156" i="10"/>
  <c r="CV156" i="10"/>
  <c r="DA156" i="10"/>
  <c r="DE156" i="10"/>
  <c r="DT156" i="10"/>
  <c r="DZ156" i="10"/>
  <c r="EW156" i="10"/>
  <c r="EY156" i="10"/>
  <c r="FG156" i="10"/>
  <c r="FU156" i="10"/>
  <c r="GQ156" i="10"/>
  <c r="GV156" i="10"/>
  <c r="GW156" i="10"/>
  <c r="V156" i="10"/>
  <c r="Z156" i="10"/>
  <c r="AT156" i="10"/>
  <c r="BN156" i="10"/>
  <c r="BQ156" i="10"/>
  <c r="BY156" i="10"/>
  <c r="DN156" i="10"/>
  <c r="DP156" i="10"/>
  <c r="DW156" i="10"/>
  <c r="EF156" i="10"/>
  <c r="EI156" i="10"/>
  <c r="FO156" i="10"/>
  <c r="GH156" i="10"/>
  <c r="Q156" i="10"/>
  <c r="AP156" i="10"/>
  <c r="FS156" i="10"/>
  <c r="GC156" i="10"/>
  <c r="GY156" i="10"/>
  <c r="AY156" i="10"/>
  <c r="BF156" i="10"/>
  <c r="BJ156" i="10"/>
  <c r="DR156" i="10"/>
  <c r="ET156" i="10"/>
  <c r="EZ156" i="10"/>
  <c r="FC156" i="10"/>
  <c r="GD156" i="10"/>
  <c r="GN156" i="10"/>
  <c r="E156" i="10"/>
  <c r="P156" i="10"/>
  <c r="AB156" i="10"/>
  <c r="AG156" i="10"/>
  <c r="BD156" i="10"/>
  <c r="BU156" i="10"/>
  <c r="BX156" i="10"/>
  <c r="CO156" i="10"/>
  <c r="CW156" i="10"/>
  <c r="DH156" i="10"/>
  <c r="DS156" i="10"/>
  <c r="DV156" i="10"/>
  <c r="FA156" i="10"/>
  <c r="FE156" i="10"/>
  <c r="FM156" i="10"/>
  <c r="GJ156" i="10"/>
  <c r="GT156" i="10"/>
  <c r="GX156" i="10"/>
  <c r="HA156" i="10"/>
  <c r="S156" i="10"/>
  <c r="AM156" i="10"/>
  <c r="AS156" i="10"/>
  <c r="BL156" i="10"/>
  <c r="CC156" i="10"/>
  <c r="CD156" i="10"/>
  <c r="CQ156" i="10"/>
  <c r="CS156" i="10"/>
  <c r="DI156" i="10"/>
  <c r="DL156" i="10"/>
  <c r="EB156" i="10"/>
  <c r="EX156" i="10"/>
  <c r="FV156" i="10"/>
  <c r="FW156" i="10"/>
  <c r="GE156" i="10"/>
  <c r="I156" i="10"/>
  <c r="T156" i="10"/>
  <c r="AC156" i="10"/>
  <c r="AJ156" i="10"/>
  <c r="BE156" i="10"/>
  <c r="CB156" i="10"/>
  <c r="CT156" i="10"/>
  <c r="CZ156" i="10"/>
  <c r="DO156" i="10"/>
  <c r="EA156" i="10"/>
  <c r="EO156" i="10"/>
  <c r="FI156" i="10"/>
  <c r="GB156" i="10"/>
  <c r="GZ156" i="10"/>
  <c r="GU156" i="10"/>
  <c r="B156" i="10"/>
  <c r="A157" i="10"/>
  <c r="A158" i="8"/>
  <c r="U158" i="8" l="1"/>
  <c r="N158" i="8"/>
  <c r="G158" i="8"/>
  <c r="K158" i="8"/>
  <c r="V158" i="8"/>
  <c r="P158" i="8"/>
  <c r="H158" i="8"/>
  <c r="B158" i="8"/>
  <c r="R158" i="8"/>
  <c r="D158" i="8"/>
  <c r="O158" i="8"/>
  <c r="J158" i="8"/>
  <c r="E158" i="8"/>
  <c r="M158" i="8"/>
  <c r="L158" i="8"/>
  <c r="Q158" i="8"/>
  <c r="T158" i="8"/>
  <c r="I158" i="8"/>
  <c r="C158" i="8"/>
  <c r="S158" i="8"/>
  <c r="M157" i="10"/>
  <c r="AG157" i="10"/>
  <c r="AM157" i="10"/>
  <c r="AU157" i="10"/>
  <c r="BF157" i="10"/>
  <c r="BI157" i="10"/>
  <c r="BJ157" i="10"/>
  <c r="CA157" i="10"/>
  <c r="CC157" i="10"/>
  <c r="CD157" i="10"/>
  <c r="DK157" i="10"/>
  <c r="EQ157" i="10"/>
  <c r="EU157" i="10"/>
  <c r="GE157" i="10"/>
  <c r="AI157" i="10"/>
  <c r="AT157" i="10"/>
  <c r="CE157" i="10"/>
  <c r="CG157" i="10"/>
  <c r="CT157" i="10"/>
  <c r="EM157" i="10"/>
  <c r="GH157" i="10"/>
  <c r="GO157" i="10"/>
  <c r="GW157" i="10"/>
  <c r="Z157" i="10"/>
  <c r="AB157" i="10"/>
  <c r="BQ157" i="10"/>
  <c r="BW157" i="10"/>
  <c r="CU157" i="10"/>
  <c r="CW157" i="10"/>
  <c r="DB157" i="10"/>
  <c r="DE157" i="10"/>
  <c r="EA157" i="10"/>
  <c r="EG157" i="10"/>
  <c r="FB157" i="10"/>
  <c r="FL157" i="10"/>
  <c r="FT157" i="10"/>
  <c r="GA157" i="10"/>
  <c r="GG157" i="10"/>
  <c r="GI157" i="10"/>
  <c r="GJ157" i="10"/>
  <c r="U157" i="10"/>
  <c r="AZ157" i="10"/>
  <c r="BC157" i="10"/>
  <c r="CF157" i="10"/>
  <c r="DI157" i="10"/>
  <c r="FC157" i="10"/>
  <c r="GV157" i="10"/>
  <c r="X157" i="10"/>
  <c r="AY157" i="10"/>
  <c r="BB157" i="10"/>
  <c r="BY157" i="10"/>
  <c r="CV157" i="10"/>
  <c r="DM157" i="10"/>
  <c r="DN157" i="10"/>
  <c r="DQ157" i="10"/>
  <c r="ER157" i="10"/>
  <c r="ET157" i="10"/>
  <c r="EZ157" i="10"/>
  <c r="FG157" i="10"/>
  <c r="FH157" i="10"/>
  <c r="FU157" i="10"/>
  <c r="FV157" i="10"/>
  <c r="AW157" i="10"/>
  <c r="BA157" i="10"/>
  <c r="BE157" i="10"/>
  <c r="BG157" i="10"/>
  <c r="CQ157" i="10"/>
  <c r="CR157" i="10"/>
  <c r="DF157" i="10"/>
  <c r="DL157" i="10"/>
  <c r="DV157" i="10"/>
  <c r="EK157" i="10"/>
  <c r="EL157" i="10"/>
  <c r="EW157" i="10"/>
  <c r="FD157" i="10"/>
  <c r="FI157" i="10"/>
  <c r="FM157" i="10"/>
  <c r="FP157" i="10"/>
  <c r="FX157" i="10"/>
  <c r="FZ157" i="10"/>
  <c r="GD157" i="10"/>
  <c r="GR157" i="10"/>
  <c r="D157" i="10"/>
  <c r="V157" i="10"/>
  <c r="AA157" i="10"/>
  <c r="AJ157" i="10"/>
  <c r="BL157" i="10"/>
  <c r="CB157" i="10"/>
  <c r="CL157" i="10"/>
  <c r="DA157" i="10"/>
  <c r="DD157" i="10"/>
  <c r="DG157" i="10"/>
  <c r="ED157" i="10"/>
  <c r="EE157" i="10"/>
  <c r="FE157" i="10"/>
  <c r="FK157" i="10"/>
  <c r="FQ157" i="10"/>
  <c r="F157" i="10"/>
  <c r="O157" i="10"/>
  <c r="AD157" i="10"/>
  <c r="AH157" i="10"/>
  <c r="AN157" i="10"/>
  <c r="AQ157" i="10"/>
  <c r="AV157" i="10"/>
  <c r="BD157" i="10"/>
  <c r="BO157" i="10"/>
  <c r="BR157" i="10"/>
  <c r="CI157" i="10"/>
  <c r="CN157" i="10"/>
  <c r="CO157" i="10"/>
  <c r="DU157" i="10"/>
  <c r="FW157" i="10"/>
  <c r="GN157" i="10"/>
  <c r="GT157" i="10"/>
  <c r="GX157" i="10"/>
  <c r="G157" i="10"/>
  <c r="N157" i="10"/>
  <c r="W157" i="10"/>
  <c r="AF157" i="10"/>
  <c r="AO157" i="10"/>
  <c r="CJ157" i="10"/>
  <c r="CS157" i="10"/>
  <c r="DY157" i="10"/>
  <c r="FO157" i="10"/>
  <c r="GC157" i="10"/>
  <c r="AC157" i="10"/>
  <c r="BZ157" i="10"/>
  <c r="DW157" i="10"/>
  <c r="DZ157" i="10"/>
  <c r="EJ157" i="10"/>
  <c r="EN157" i="10"/>
  <c r="EP157" i="10"/>
  <c r="EX157" i="10"/>
  <c r="EY157" i="10"/>
  <c r="FA157" i="10"/>
  <c r="FF157" i="10"/>
  <c r="GU157" i="10"/>
  <c r="P157" i="10"/>
  <c r="Q157" i="10"/>
  <c r="AK157" i="10"/>
  <c r="AR157" i="10"/>
  <c r="BH157" i="10"/>
  <c r="BM157" i="10"/>
  <c r="BS157" i="10"/>
  <c r="CH157" i="10"/>
  <c r="DH157" i="10"/>
  <c r="EC157" i="10"/>
  <c r="EV157" i="10"/>
  <c r="FY157" i="10"/>
  <c r="GK157" i="10"/>
  <c r="GM157" i="10"/>
  <c r="AP157" i="10"/>
  <c r="AX157" i="10"/>
  <c r="BT157" i="10"/>
  <c r="BV157" i="10"/>
  <c r="CK157" i="10"/>
  <c r="DJ157" i="10"/>
  <c r="DP157" i="10"/>
  <c r="GL157" i="10"/>
  <c r="GS157" i="10"/>
  <c r="BK157" i="10"/>
  <c r="BN157" i="10"/>
  <c r="CZ157" i="10"/>
  <c r="DR157" i="10"/>
  <c r="ES157" i="10"/>
  <c r="FN157" i="10"/>
  <c r="GF157" i="10"/>
  <c r="GP157" i="10"/>
  <c r="E157" i="10"/>
  <c r="H157" i="10"/>
  <c r="BU157" i="10"/>
  <c r="CP157" i="10"/>
  <c r="CX157" i="10"/>
  <c r="CY157" i="10"/>
  <c r="DC157" i="10"/>
  <c r="DS157" i="10"/>
  <c r="DX157" i="10"/>
  <c r="EF157" i="10"/>
  <c r="EH157" i="10"/>
  <c r="EO157" i="10"/>
  <c r="S157" i="10"/>
  <c r="AE157" i="10"/>
  <c r="BX157" i="10"/>
  <c r="CM157" i="10"/>
  <c r="DO157" i="10"/>
  <c r="GQ157" i="10"/>
  <c r="I157" i="10"/>
  <c r="T157" i="10"/>
  <c r="Y157" i="10"/>
  <c r="AL157" i="10"/>
  <c r="AS157" i="10"/>
  <c r="BP157" i="10"/>
  <c r="DT157" i="10"/>
  <c r="EB157" i="10"/>
  <c r="EI157" i="10"/>
  <c r="FJ157" i="10"/>
  <c r="FR157" i="10"/>
  <c r="FS157" i="10"/>
  <c r="GB157" i="10"/>
  <c r="HA157" i="10"/>
  <c r="GY157" i="10"/>
  <c r="GZ157" i="10"/>
  <c r="B157" i="10"/>
  <c r="A158" i="10"/>
  <c r="A159" i="8"/>
  <c r="R159" i="8" l="1"/>
  <c r="Q159" i="8"/>
  <c r="G159" i="8"/>
  <c r="I159" i="8"/>
  <c r="K159" i="8"/>
  <c r="E159" i="8"/>
  <c r="L159" i="8"/>
  <c r="O159" i="8"/>
  <c r="U159" i="8"/>
  <c r="B159" i="8"/>
  <c r="T159" i="8"/>
  <c r="P159" i="8"/>
  <c r="C159" i="8"/>
  <c r="J159" i="8"/>
  <c r="D159" i="8"/>
  <c r="V159" i="8"/>
  <c r="N159" i="8"/>
  <c r="S159" i="8"/>
  <c r="M159" i="8"/>
  <c r="H159" i="8"/>
  <c r="W158" i="10"/>
  <c r="AN158" i="10"/>
  <c r="AZ158" i="10"/>
  <c r="CB158" i="10"/>
  <c r="DK158" i="10"/>
  <c r="EB158" i="10"/>
  <c r="EO158" i="10"/>
  <c r="EX158" i="10"/>
  <c r="FF158" i="10"/>
  <c r="FO158" i="10"/>
  <c r="E158" i="10"/>
  <c r="U158" i="10"/>
  <c r="AO158" i="10"/>
  <c r="BO158" i="10"/>
  <c r="DX158" i="10"/>
  <c r="FC158" i="10"/>
  <c r="GL158" i="10"/>
  <c r="GZ158" i="10"/>
  <c r="D158" i="10"/>
  <c r="P158" i="10"/>
  <c r="Q158" i="10"/>
  <c r="AV158" i="10"/>
  <c r="BN158" i="10"/>
  <c r="BS158" i="10"/>
  <c r="CN158" i="10"/>
  <c r="DL158" i="10"/>
  <c r="DO158" i="10"/>
  <c r="ES158" i="10"/>
  <c r="EY158" i="10"/>
  <c r="EZ158" i="10"/>
  <c r="FU158" i="10"/>
  <c r="GN158" i="10"/>
  <c r="GP158" i="10"/>
  <c r="GU158" i="10"/>
  <c r="M158" i="10"/>
  <c r="AA158" i="10"/>
  <c r="BI158" i="10"/>
  <c r="BU158" i="10"/>
  <c r="BV158" i="10"/>
  <c r="CH158" i="10"/>
  <c r="DF158" i="10"/>
  <c r="DH158" i="10"/>
  <c r="DW158" i="10"/>
  <c r="FJ158" i="10"/>
  <c r="FY158" i="10"/>
  <c r="GB158" i="10"/>
  <c r="G158" i="10"/>
  <c r="Y158" i="10"/>
  <c r="AC158" i="10"/>
  <c r="BJ158" i="10"/>
  <c r="CJ158" i="10"/>
  <c r="CU158" i="10"/>
  <c r="CX158" i="10"/>
  <c r="DR158" i="10"/>
  <c r="DT158" i="10"/>
  <c r="EH158" i="10"/>
  <c r="EP158" i="10"/>
  <c r="FM158" i="10"/>
  <c r="FN158" i="10"/>
  <c r="FQ158" i="10"/>
  <c r="FZ158" i="10"/>
  <c r="GM158" i="10"/>
  <c r="GR158" i="10"/>
  <c r="HA158" i="10"/>
  <c r="AG158" i="10"/>
  <c r="AM158" i="10"/>
  <c r="AT158" i="10"/>
  <c r="BC158" i="10"/>
  <c r="BK158" i="10"/>
  <c r="BQ158" i="10"/>
  <c r="CO158" i="10"/>
  <c r="CP158" i="10"/>
  <c r="CW158" i="10"/>
  <c r="CY158" i="10"/>
  <c r="DD158" i="10"/>
  <c r="DM158" i="10"/>
  <c r="DV158" i="10"/>
  <c r="FK158" i="10"/>
  <c r="FL158" i="10"/>
  <c r="FS158" i="10"/>
  <c r="FT158" i="10"/>
  <c r="GI158" i="10"/>
  <c r="GO158" i="10"/>
  <c r="GQ158" i="10"/>
  <c r="AE158" i="10"/>
  <c r="AJ158" i="10"/>
  <c r="BX158" i="10"/>
  <c r="CC158" i="10"/>
  <c r="DI158" i="10"/>
  <c r="FH158" i="10"/>
  <c r="FR158" i="10"/>
  <c r="AL158" i="10"/>
  <c r="BR158" i="10"/>
  <c r="CD158" i="10"/>
  <c r="CR158" i="10"/>
  <c r="CS158" i="10"/>
  <c r="DJ158" i="10"/>
  <c r="DP158" i="10"/>
  <c r="DU158" i="10"/>
  <c r="EK158" i="10"/>
  <c r="EV158" i="10"/>
  <c r="EW158" i="10"/>
  <c r="FE158" i="10"/>
  <c r="FI158" i="10"/>
  <c r="FW158" i="10"/>
  <c r="GS158" i="10"/>
  <c r="H158" i="10"/>
  <c r="I158" i="10"/>
  <c r="AH158" i="10"/>
  <c r="AW158" i="10"/>
  <c r="BM158" i="10"/>
  <c r="CL158" i="10"/>
  <c r="DG158" i="10"/>
  <c r="EA158" i="10"/>
  <c r="EN158" i="10"/>
  <c r="EQ158" i="10"/>
  <c r="FA158" i="10"/>
  <c r="GJ158" i="10"/>
  <c r="N158" i="10"/>
  <c r="T158" i="10"/>
  <c r="V158" i="10"/>
  <c r="X158" i="10"/>
  <c r="AD158" i="10"/>
  <c r="AQ158" i="10"/>
  <c r="AU158" i="10"/>
  <c r="AY158" i="10"/>
  <c r="BY158" i="10"/>
  <c r="BZ158" i="10"/>
  <c r="CM158" i="10"/>
  <c r="ED158" i="10"/>
  <c r="EI158" i="10"/>
  <c r="FV158" i="10"/>
  <c r="GD158" i="10"/>
  <c r="GY158" i="10"/>
  <c r="BA158" i="10"/>
  <c r="BD158" i="10"/>
  <c r="BE158" i="10"/>
  <c r="BW158" i="10"/>
  <c r="CF158" i="10"/>
  <c r="CG158" i="10"/>
  <c r="CV158" i="10"/>
  <c r="EG158" i="10"/>
  <c r="GA158" i="10"/>
  <c r="GH158" i="10"/>
  <c r="GW158" i="10"/>
  <c r="S158" i="10"/>
  <c r="AF158" i="10"/>
  <c r="AI158" i="10"/>
  <c r="AS158" i="10"/>
  <c r="BP158" i="10"/>
  <c r="BT158" i="10"/>
  <c r="DA158" i="10"/>
  <c r="DE158" i="10"/>
  <c r="DS158" i="10"/>
  <c r="EC158" i="10"/>
  <c r="EF158" i="10"/>
  <c r="EL158" i="10"/>
  <c r="EU158" i="10"/>
  <c r="FD158" i="10"/>
  <c r="GC158" i="10"/>
  <c r="GG158" i="10"/>
  <c r="O158" i="10"/>
  <c r="AK158" i="10"/>
  <c r="BB158" i="10"/>
  <c r="BL158" i="10"/>
  <c r="CE158" i="10"/>
  <c r="CT158" i="10"/>
  <c r="DQ158" i="10"/>
  <c r="EE158" i="10"/>
  <c r="FG158" i="10"/>
  <c r="FP158" i="10"/>
  <c r="AB158" i="10"/>
  <c r="AR158" i="10"/>
  <c r="BF158" i="10"/>
  <c r="CA158" i="10"/>
  <c r="CI158" i="10"/>
  <c r="CK158" i="10"/>
  <c r="DN158" i="10"/>
  <c r="DY158" i="10"/>
  <c r="DZ158" i="10"/>
  <c r="EJ158" i="10"/>
  <c r="ER158" i="10"/>
  <c r="FB158" i="10"/>
  <c r="FX158" i="10"/>
  <c r="GF158" i="10"/>
  <c r="GK158" i="10"/>
  <c r="GV158" i="10"/>
  <c r="GT158" i="10"/>
  <c r="F158" i="10"/>
  <c r="AP158" i="10"/>
  <c r="BH158" i="10"/>
  <c r="CZ158" i="10"/>
  <c r="DC158" i="10"/>
  <c r="EM158" i="10"/>
  <c r="ET158" i="10"/>
  <c r="GE158" i="10"/>
  <c r="Z158" i="10"/>
  <c r="AX158" i="10"/>
  <c r="BG158" i="10"/>
  <c r="CQ158" i="10"/>
  <c r="DB158" i="10"/>
  <c r="GX158" i="10"/>
  <c r="B158" i="10"/>
  <c r="A159" i="10"/>
  <c r="A160" i="8"/>
  <c r="B160" i="8" l="1"/>
  <c r="V160" i="8"/>
  <c r="R160" i="8"/>
  <c r="N160" i="8"/>
  <c r="T160" i="8"/>
  <c r="C160" i="8"/>
  <c r="H160" i="8"/>
  <c r="S160" i="8"/>
  <c r="K160" i="8"/>
  <c r="I160" i="8"/>
  <c r="M160" i="8"/>
  <c r="O160" i="8"/>
  <c r="D160" i="8"/>
  <c r="G160" i="8"/>
  <c r="J160" i="8"/>
  <c r="P160" i="8"/>
  <c r="E160" i="8"/>
  <c r="Q160" i="8"/>
  <c r="L160" i="8"/>
  <c r="U160" i="8"/>
  <c r="H159" i="10"/>
  <c r="BD159" i="10"/>
  <c r="CM159" i="10"/>
  <c r="V159" i="10"/>
  <c r="AR159" i="10"/>
  <c r="DS159" i="10"/>
  <c r="DZ159" i="10"/>
  <c r="FB159" i="10"/>
  <c r="FC159" i="10"/>
  <c r="GL159" i="10"/>
  <c r="GT159" i="10"/>
  <c r="GU159" i="10"/>
  <c r="E159" i="10"/>
  <c r="AU159" i="10"/>
  <c r="CU159" i="10"/>
  <c r="DJ159" i="10"/>
  <c r="DM159" i="10"/>
  <c r="ET159" i="10"/>
  <c r="FI159" i="10"/>
  <c r="FY159" i="10"/>
  <c r="GV159" i="10"/>
  <c r="GW159" i="10"/>
  <c r="AD159" i="10"/>
  <c r="AL159" i="10"/>
  <c r="AT159" i="10"/>
  <c r="BH159" i="10"/>
  <c r="BS159" i="10"/>
  <c r="CO159" i="10"/>
  <c r="CQ159" i="10"/>
  <c r="CS159" i="10"/>
  <c r="FM159" i="10"/>
  <c r="FN159" i="10"/>
  <c r="FR159" i="10"/>
  <c r="GC159" i="10"/>
  <c r="GJ159" i="10"/>
  <c r="GN159" i="10"/>
  <c r="D159" i="10"/>
  <c r="O159" i="10"/>
  <c r="T159" i="10"/>
  <c r="AP159" i="10"/>
  <c r="BE159" i="10"/>
  <c r="BN159" i="10"/>
  <c r="BQ159" i="10"/>
  <c r="BV159" i="10"/>
  <c r="CP159" i="10"/>
  <c r="CV159" i="10"/>
  <c r="CZ159" i="10"/>
  <c r="DK159" i="10"/>
  <c r="DL159" i="10"/>
  <c r="DX159" i="10"/>
  <c r="EC159" i="10"/>
  <c r="EW159" i="10"/>
  <c r="FD159" i="10"/>
  <c r="FF159" i="10"/>
  <c r="FJ159" i="10"/>
  <c r="FX159" i="10"/>
  <c r="N159" i="10"/>
  <c r="X159" i="10"/>
  <c r="AI159" i="10"/>
  <c r="AQ159" i="10"/>
  <c r="BB159" i="10"/>
  <c r="CE159" i="10"/>
  <c r="CY159" i="10"/>
  <c r="DE159" i="10"/>
  <c r="ED159" i="10"/>
  <c r="EI159" i="10"/>
  <c r="EV159" i="10"/>
  <c r="FV159" i="10"/>
  <c r="GF159" i="10"/>
  <c r="GG159" i="10"/>
  <c r="GO159" i="10"/>
  <c r="GY159" i="10"/>
  <c r="BJ159" i="10"/>
  <c r="DF159" i="10"/>
  <c r="DP159" i="10"/>
  <c r="DY159" i="10"/>
  <c r="EF159" i="10"/>
  <c r="ER159" i="10"/>
  <c r="FA159" i="10"/>
  <c r="P159" i="10"/>
  <c r="Q159" i="10"/>
  <c r="AN159" i="10"/>
  <c r="AO159" i="10"/>
  <c r="BP159" i="10"/>
  <c r="CG159" i="10"/>
  <c r="DO159" i="10"/>
  <c r="DQ159" i="10"/>
  <c r="DW159" i="10"/>
  <c r="EB159" i="10"/>
  <c r="FO159" i="10"/>
  <c r="GD159" i="10"/>
  <c r="I159" i="10"/>
  <c r="AG159" i="10"/>
  <c r="AH159" i="10"/>
  <c r="AS159" i="10"/>
  <c r="CW159" i="10"/>
  <c r="DU159" i="10"/>
  <c r="EO159" i="10"/>
  <c r="ES159" i="10"/>
  <c r="FE159" i="10"/>
  <c r="FK159" i="10"/>
  <c r="FS159" i="10"/>
  <c r="FW159" i="10"/>
  <c r="GI159" i="10"/>
  <c r="HA159" i="10"/>
  <c r="F159" i="10"/>
  <c r="M159" i="10"/>
  <c r="S159" i="10"/>
  <c r="W159" i="10"/>
  <c r="Y159" i="10"/>
  <c r="AV159" i="10"/>
  <c r="BF159" i="10"/>
  <c r="BI159" i="10"/>
  <c r="BU159" i="10"/>
  <c r="CC159" i="10"/>
  <c r="CN159" i="10"/>
  <c r="EN159" i="10"/>
  <c r="FL159" i="10"/>
  <c r="GA159" i="10"/>
  <c r="GK159" i="10"/>
  <c r="GS159" i="10"/>
  <c r="GZ159" i="10"/>
  <c r="GQ159" i="10"/>
  <c r="AA159" i="10"/>
  <c r="AW159" i="10"/>
  <c r="BA159" i="10"/>
  <c r="BL159" i="10"/>
  <c r="BZ159" i="10"/>
  <c r="CI159" i="10"/>
  <c r="DC159" i="10"/>
  <c r="DI159" i="10"/>
  <c r="EM159" i="10"/>
  <c r="EU159" i="10"/>
  <c r="FG159" i="10"/>
  <c r="FP159" i="10"/>
  <c r="GB159" i="10"/>
  <c r="G159" i="10"/>
  <c r="Z159" i="10"/>
  <c r="AB159" i="10"/>
  <c r="AE159" i="10"/>
  <c r="AJ159" i="10"/>
  <c r="AX159" i="10"/>
  <c r="CD159" i="10"/>
  <c r="CK159" i="10"/>
  <c r="CR159" i="10"/>
  <c r="DA159" i="10"/>
  <c r="DR159" i="10"/>
  <c r="AC159" i="10"/>
  <c r="BC159" i="10"/>
  <c r="CX159" i="10"/>
  <c r="DV159" i="10"/>
  <c r="EA159" i="10"/>
  <c r="EH159" i="10"/>
  <c r="EL159" i="10"/>
  <c r="EP159" i="10"/>
  <c r="EX159" i="10"/>
  <c r="EY159" i="10"/>
  <c r="FH159" i="10"/>
  <c r="AK159" i="10"/>
  <c r="AY159" i="10"/>
  <c r="BM159" i="10"/>
  <c r="BX159" i="10"/>
  <c r="CB159" i="10"/>
  <c r="CH159" i="10"/>
  <c r="CT159" i="10"/>
  <c r="DB159" i="10"/>
  <c r="DD159" i="10"/>
  <c r="DG159" i="10"/>
  <c r="DH159" i="10"/>
  <c r="EK159" i="10"/>
  <c r="EQ159" i="10"/>
  <c r="FT159" i="10"/>
  <c r="GE159" i="10"/>
  <c r="GX159" i="10"/>
  <c r="U159" i="10"/>
  <c r="AF159" i="10"/>
  <c r="BG159" i="10"/>
  <c r="BO159" i="10"/>
  <c r="BW159" i="10"/>
  <c r="CA159" i="10"/>
  <c r="CL159" i="10"/>
  <c r="DT159" i="10"/>
  <c r="EE159" i="10"/>
  <c r="EJ159" i="10"/>
  <c r="FZ159" i="10"/>
  <c r="GM159" i="10"/>
  <c r="GP159" i="10"/>
  <c r="GR159" i="10"/>
  <c r="AM159" i="10"/>
  <c r="AZ159" i="10"/>
  <c r="BK159" i="10"/>
  <c r="BR159" i="10"/>
  <c r="BT159" i="10"/>
  <c r="BY159" i="10"/>
  <c r="CF159" i="10"/>
  <c r="CJ159" i="10"/>
  <c r="DN159" i="10"/>
  <c r="EG159" i="10"/>
  <c r="EZ159" i="10"/>
  <c r="FQ159" i="10"/>
  <c r="FU159" i="10"/>
  <c r="GH159" i="10"/>
  <c r="B159" i="10"/>
  <c r="A160" i="10"/>
  <c r="A161" i="8"/>
  <c r="S161" i="8" l="1"/>
  <c r="G161" i="8"/>
  <c r="R161" i="8"/>
  <c r="Q161" i="8"/>
  <c r="N161" i="8"/>
  <c r="L161" i="8"/>
  <c r="D161" i="8"/>
  <c r="H161" i="8"/>
  <c r="O161" i="8"/>
  <c r="J161" i="8"/>
  <c r="K161" i="8"/>
  <c r="T161" i="8"/>
  <c r="B161" i="8"/>
  <c r="U161" i="8"/>
  <c r="V161" i="8"/>
  <c r="M161" i="8"/>
  <c r="P161" i="8"/>
  <c r="E161" i="8"/>
  <c r="I161" i="8"/>
  <c r="C161" i="8"/>
  <c r="I160" i="10"/>
  <c r="AB160" i="10"/>
  <c r="AG160" i="10"/>
  <c r="AO160" i="10"/>
  <c r="AQ160" i="10"/>
  <c r="BB160" i="10"/>
  <c r="BD160" i="10"/>
  <c r="BP160" i="10"/>
  <c r="BU160" i="10"/>
  <c r="BV160" i="10"/>
  <c r="DM160" i="10"/>
  <c r="EB160" i="10"/>
  <c r="FA160" i="10"/>
  <c r="FR160" i="10"/>
  <c r="GD160" i="10"/>
  <c r="GH160" i="10"/>
  <c r="GI160" i="10"/>
  <c r="GO160" i="10"/>
  <c r="E160" i="10"/>
  <c r="M160" i="10"/>
  <c r="AE160" i="10"/>
  <c r="CC160" i="10"/>
  <c r="CK160" i="10"/>
  <c r="DI160" i="10"/>
  <c r="DW160" i="10"/>
  <c r="DZ160" i="10"/>
  <c r="EC160" i="10"/>
  <c r="FF160" i="10"/>
  <c r="FK160" i="10"/>
  <c r="FY160" i="10"/>
  <c r="GG160" i="10"/>
  <c r="GV160" i="10"/>
  <c r="G160" i="10"/>
  <c r="AM160" i="10"/>
  <c r="AR160" i="10"/>
  <c r="BM160" i="10"/>
  <c r="CY160" i="10"/>
  <c r="DD160" i="10"/>
  <c r="DP160" i="10"/>
  <c r="DX160" i="10"/>
  <c r="DY160" i="10"/>
  <c r="EA160" i="10"/>
  <c r="EL160" i="10"/>
  <c r="FB160" i="10"/>
  <c r="FC160" i="10"/>
  <c r="FX160" i="10"/>
  <c r="GB160" i="10"/>
  <c r="S160" i="10"/>
  <c r="Z160" i="10"/>
  <c r="AI160" i="10"/>
  <c r="CF160" i="10"/>
  <c r="CJ160" i="10"/>
  <c r="CL160" i="10"/>
  <c r="CM160" i="10"/>
  <c r="CT160" i="10"/>
  <c r="CX160" i="10"/>
  <c r="DS160" i="10"/>
  <c r="FD160" i="10"/>
  <c r="FJ160" i="10"/>
  <c r="H160" i="10"/>
  <c r="U160" i="10"/>
  <c r="V160" i="10"/>
  <c r="AW160" i="10"/>
  <c r="BC160" i="10"/>
  <c r="CE160" i="10"/>
  <c r="DC160" i="10"/>
  <c r="EQ160" i="10"/>
  <c r="EW160" i="10"/>
  <c r="FW160" i="10"/>
  <c r="GK160" i="10"/>
  <c r="GP160" i="10"/>
  <c r="N160" i="10"/>
  <c r="O160" i="10"/>
  <c r="AL160" i="10"/>
  <c r="BX160" i="10"/>
  <c r="CG160" i="10"/>
  <c r="DB160" i="10"/>
  <c r="EV160" i="10"/>
  <c r="EY160" i="10"/>
  <c r="EZ160" i="10"/>
  <c r="FH160" i="10"/>
  <c r="FZ160" i="10"/>
  <c r="GF160" i="10"/>
  <c r="GJ160" i="10"/>
  <c r="GZ160" i="10"/>
  <c r="AD160" i="10"/>
  <c r="AK160" i="10"/>
  <c r="BT160" i="10"/>
  <c r="BW160" i="10"/>
  <c r="CQ160" i="10"/>
  <c r="DL160" i="10"/>
  <c r="FP160" i="10"/>
  <c r="GN160" i="10"/>
  <c r="AA160" i="10"/>
  <c r="AC160" i="10"/>
  <c r="AU160" i="10"/>
  <c r="BI160" i="10"/>
  <c r="DH160" i="10"/>
  <c r="DN160" i="10"/>
  <c r="DU160" i="10"/>
  <c r="ED160" i="10"/>
  <c r="EM160" i="10"/>
  <c r="ES160" i="10"/>
  <c r="FS160" i="10"/>
  <c r="FV160" i="10"/>
  <c r="GM160" i="10"/>
  <c r="AN160" i="10"/>
  <c r="AV160" i="10"/>
  <c r="BA160" i="10"/>
  <c r="BF160" i="10"/>
  <c r="BR160" i="10"/>
  <c r="BS160" i="10"/>
  <c r="CB160" i="10"/>
  <c r="CN160" i="10"/>
  <c r="CW160" i="10"/>
  <c r="DK160" i="10"/>
  <c r="EJ160" i="10"/>
  <c r="EO160" i="10"/>
  <c r="GU160" i="10"/>
  <c r="X160" i="10"/>
  <c r="BK160" i="10"/>
  <c r="DJ160" i="10"/>
  <c r="EN160" i="10"/>
  <c r="FU160" i="10"/>
  <c r="GL160" i="10"/>
  <c r="AH160" i="10"/>
  <c r="AT160" i="10"/>
  <c r="CD160" i="10"/>
  <c r="DO160" i="10"/>
  <c r="DV160" i="10"/>
  <c r="ET160" i="10"/>
  <c r="FL160" i="10"/>
  <c r="FT160" i="10"/>
  <c r="GC160" i="10"/>
  <c r="F160" i="10"/>
  <c r="Y160" i="10"/>
  <c r="AY160" i="10"/>
  <c r="AZ160" i="10"/>
  <c r="BE160" i="10"/>
  <c r="BG160" i="10"/>
  <c r="BH160" i="10"/>
  <c r="BL160" i="10"/>
  <c r="BN160" i="10"/>
  <c r="BO160" i="10"/>
  <c r="CA160" i="10"/>
  <c r="CH160" i="10"/>
  <c r="CS160" i="10"/>
  <c r="FG160" i="10"/>
  <c r="FI160" i="10"/>
  <c r="FM160" i="10"/>
  <c r="FN160" i="10"/>
  <c r="GE160" i="10"/>
  <c r="Q160" i="10"/>
  <c r="T160" i="10"/>
  <c r="AJ160" i="10"/>
  <c r="AX160" i="10"/>
  <c r="BY160" i="10"/>
  <c r="BZ160" i="10"/>
  <c r="CI160" i="10"/>
  <c r="CV160" i="10"/>
  <c r="CZ160" i="10"/>
  <c r="EE160" i="10"/>
  <c r="EI160" i="10"/>
  <c r="EK160" i="10"/>
  <c r="ER160" i="10"/>
  <c r="HA160" i="10"/>
  <c r="AS160" i="10"/>
  <c r="BJ160" i="10"/>
  <c r="BQ160" i="10"/>
  <c r="DA160" i="10"/>
  <c r="DE160" i="10"/>
  <c r="DQ160" i="10"/>
  <c r="DR160" i="10"/>
  <c r="DT160" i="10"/>
  <c r="EG160" i="10"/>
  <c r="EH160" i="10"/>
  <c r="EU160" i="10"/>
  <c r="EX160" i="10"/>
  <c r="FE160" i="10"/>
  <c r="FQ160" i="10"/>
  <c r="GQ160" i="10"/>
  <c r="GS160" i="10"/>
  <c r="GY160" i="10"/>
  <c r="D160" i="10"/>
  <c r="AF160" i="10"/>
  <c r="AP160" i="10"/>
  <c r="CO160" i="10"/>
  <c r="CP160" i="10"/>
  <c r="CR160" i="10"/>
  <c r="CU160" i="10"/>
  <c r="FO160" i="10"/>
  <c r="GT160" i="10"/>
  <c r="P160" i="10"/>
  <c r="W160" i="10"/>
  <c r="DF160" i="10"/>
  <c r="DG160" i="10"/>
  <c r="EF160" i="10"/>
  <c r="EP160" i="10"/>
  <c r="GA160" i="10"/>
  <c r="GW160" i="10"/>
  <c r="GR160" i="10"/>
  <c r="GX160" i="10"/>
  <c r="B160" i="10"/>
  <c r="A161" i="10"/>
  <c r="A162" i="8"/>
  <c r="K162" i="8" l="1"/>
  <c r="Q162" i="8"/>
  <c r="T162" i="8"/>
  <c r="U162" i="8"/>
  <c r="E162" i="8"/>
  <c r="M162" i="8"/>
  <c r="R162" i="8"/>
  <c r="L162" i="8"/>
  <c r="H162" i="8"/>
  <c r="S162" i="8"/>
  <c r="J162" i="8"/>
  <c r="O162" i="8"/>
  <c r="V162" i="8"/>
  <c r="P162" i="8"/>
  <c r="B162" i="8"/>
  <c r="N162" i="8"/>
  <c r="G162" i="8"/>
  <c r="C162" i="8"/>
  <c r="I162" i="8"/>
  <c r="D162" i="8"/>
  <c r="P161" i="10"/>
  <c r="AF161" i="10"/>
  <c r="AL161" i="10"/>
  <c r="AY161" i="10"/>
  <c r="BQ161" i="10"/>
  <c r="BR161" i="10"/>
  <c r="BS161" i="10"/>
  <c r="CJ161" i="10"/>
  <c r="DG161" i="10"/>
  <c r="DS161" i="10"/>
  <c r="DW161" i="10"/>
  <c r="DZ161" i="10"/>
  <c r="EG161" i="10"/>
  <c r="EI161" i="10"/>
  <c r="AJ161" i="10"/>
  <c r="AZ161" i="10"/>
  <c r="BB161" i="10"/>
  <c r="BF161" i="10"/>
  <c r="BJ161" i="10"/>
  <c r="BT161" i="10"/>
  <c r="CL161" i="10"/>
  <c r="CV161" i="10"/>
  <c r="CZ161" i="10"/>
  <c r="EN161" i="10"/>
  <c r="ET161" i="10"/>
  <c r="EY161" i="10"/>
  <c r="GA161" i="10"/>
  <c r="GE161" i="10"/>
  <c r="GJ161" i="10"/>
  <c r="GV161" i="10"/>
  <c r="GZ161" i="10"/>
  <c r="GY161" i="10"/>
  <c r="O161" i="10"/>
  <c r="V161" i="10"/>
  <c r="AI161" i="10"/>
  <c r="AM161" i="10"/>
  <c r="BY161" i="10"/>
  <c r="BZ161" i="10"/>
  <c r="CG161" i="10"/>
  <c r="DF161" i="10"/>
  <c r="DO161" i="10"/>
  <c r="FL161" i="10"/>
  <c r="FT161" i="10"/>
  <c r="GC161" i="10"/>
  <c r="AH161" i="10"/>
  <c r="AT161" i="10"/>
  <c r="BE161" i="10"/>
  <c r="BL161" i="10"/>
  <c r="BV161" i="10"/>
  <c r="CX161" i="10"/>
  <c r="DR161" i="10"/>
  <c r="EV161" i="10"/>
  <c r="GS161" i="10"/>
  <c r="Q161" i="10"/>
  <c r="AR161" i="10"/>
  <c r="AS161" i="10"/>
  <c r="AX161" i="10"/>
  <c r="BA161" i="10"/>
  <c r="EO161" i="10"/>
  <c r="EQ161" i="10"/>
  <c r="FB161" i="10"/>
  <c r="FC161" i="10"/>
  <c r="FK161" i="10"/>
  <c r="GN161" i="10"/>
  <c r="GU161" i="10"/>
  <c r="I161" i="10"/>
  <c r="AE161" i="10"/>
  <c r="AG161" i="10"/>
  <c r="BD161" i="10"/>
  <c r="BP161" i="10"/>
  <c r="CB161" i="10"/>
  <c r="CU161" i="10"/>
  <c r="CW161" i="10"/>
  <c r="DQ161" i="10"/>
  <c r="EL161" i="10"/>
  <c r="FG161" i="10"/>
  <c r="FN161" i="10"/>
  <c r="FW161" i="10"/>
  <c r="T161" i="10"/>
  <c r="U161" i="10"/>
  <c r="W161" i="10"/>
  <c r="X161" i="10"/>
  <c r="AP161" i="10"/>
  <c r="BO161" i="10"/>
  <c r="DT161" i="10"/>
  <c r="EM161" i="10"/>
  <c r="FE161" i="10"/>
  <c r="FQ161" i="10"/>
  <c r="FS161" i="10"/>
  <c r="FU161" i="10"/>
  <c r="FV161" i="10"/>
  <c r="BH161" i="10"/>
  <c r="DA161" i="10"/>
  <c r="DE161" i="10"/>
  <c r="DJ161" i="10"/>
  <c r="EF161" i="10"/>
  <c r="EP161" i="10"/>
  <c r="FA161" i="10"/>
  <c r="FZ161" i="10"/>
  <c r="GD161" i="10"/>
  <c r="GH161" i="10"/>
  <c r="GI161" i="10"/>
  <c r="GW161" i="10"/>
  <c r="M161" i="10"/>
  <c r="AB161" i="10"/>
  <c r="AN161" i="10"/>
  <c r="AQ161" i="10"/>
  <c r="AV161" i="10"/>
  <c r="BM161" i="10"/>
  <c r="BU161" i="10"/>
  <c r="CF161" i="10"/>
  <c r="CI161" i="10"/>
  <c r="CT161" i="10"/>
  <c r="DI161" i="10"/>
  <c r="DK161" i="10"/>
  <c r="DM161" i="10"/>
  <c r="EB161" i="10"/>
  <c r="GO161" i="10"/>
  <c r="D161" i="10"/>
  <c r="N161" i="10"/>
  <c r="S161" i="10"/>
  <c r="BC161" i="10"/>
  <c r="BN161" i="10"/>
  <c r="BW161" i="10"/>
  <c r="DC161" i="10"/>
  <c r="DN161" i="10"/>
  <c r="FY161" i="10"/>
  <c r="GP161" i="10"/>
  <c r="HA161" i="10"/>
  <c r="E161" i="10"/>
  <c r="G161" i="10"/>
  <c r="AO161" i="10"/>
  <c r="BG161" i="10"/>
  <c r="CD161" i="10"/>
  <c r="CN161" i="10"/>
  <c r="CS161" i="10"/>
  <c r="DB161" i="10"/>
  <c r="DH161" i="10"/>
  <c r="DU161" i="10"/>
  <c r="EU161" i="10"/>
  <c r="EX161" i="10"/>
  <c r="FX161" i="10"/>
  <c r="GF161" i="10"/>
  <c r="GG161" i="10"/>
  <c r="Z161" i="10"/>
  <c r="AK161" i="10"/>
  <c r="AU161" i="10"/>
  <c r="DL161" i="10"/>
  <c r="EH161" i="10"/>
  <c r="ES161" i="10"/>
  <c r="FR161" i="10"/>
  <c r="GL161" i="10"/>
  <c r="GR161" i="10"/>
  <c r="F161" i="10"/>
  <c r="Y161" i="10"/>
  <c r="AW161" i="10"/>
  <c r="CK161" i="10"/>
  <c r="CO161" i="10"/>
  <c r="CR161" i="10"/>
  <c r="DX161" i="10"/>
  <c r="DY161" i="10"/>
  <c r="ED161" i="10"/>
  <c r="EK161" i="10"/>
  <c r="FF161" i="10"/>
  <c r="FM161" i="10"/>
  <c r="BI161" i="10"/>
  <c r="CC161" i="10"/>
  <c r="CP161" i="10"/>
  <c r="CY161" i="10"/>
  <c r="EC161" i="10"/>
  <c r="EZ161" i="10"/>
  <c r="FH161" i="10"/>
  <c r="FI161" i="10"/>
  <c r="GK161" i="10"/>
  <c r="GM161" i="10"/>
  <c r="GQ161" i="10"/>
  <c r="GX161" i="10"/>
  <c r="AA161" i="10"/>
  <c r="AC161" i="10"/>
  <c r="AD161" i="10"/>
  <c r="BX161" i="10"/>
  <c r="CA161" i="10"/>
  <c r="CE161" i="10"/>
  <c r="CH161" i="10"/>
  <c r="CQ161" i="10"/>
  <c r="DD161" i="10"/>
  <c r="DV161" i="10"/>
  <c r="EA161" i="10"/>
  <c r="ER161" i="10"/>
  <c r="EW161" i="10"/>
  <c r="FD161" i="10"/>
  <c r="FJ161" i="10"/>
  <c r="GB161" i="10"/>
  <c r="H161" i="10"/>
  <c r="BK161" i="10"/>
  <c r="CM161" i="10"/>
  <c r="DP161" i="10"/>
  <c r="EE161" i="10"/>
  <c r="EJ161" i="10"/>
  <c r="FO161" i="10"/>
  <c r="FP161" i="10"/>
  <c r="GT161" i="10"/>
  <c r="B161" i="10"/>
  <c r="A162" i="10"/>
  <c r="A163" i="8"/>
  <c r="R163" i="8" l="1"/>
  <c r="Q163" i="8"/>
  <c r="G163" i="8"/>
  <c r="I163" i="8"/>
  <c r="K163" i="8"/>
  <c r="E163" i="8"/>
  <c r="L163" i="8"/>
  <c r="O163" i="8"/>
  <c r="U163" i="8"/>
  <c r="B163" i="8"/>
  <c r="T163" i="8"/>
  <c r="P163" i="8"/>
  <c r="C163" i="8"/>
  <c r="J163" i="8"/>
  <c r="D163" i="8"/>
  <c r="V163" i="8"/>
  <c r="N163" i="8"/>
  <c r="S163" i="8"/>
  <c r="M163" i="8"/>
  <c r="H163" i="8"/>
  <c r="AH162" i="10"/>
  <c r="AN162" i="10"/>
  <c r="BB162" i="10"/>
  <c r="BP162" i="10"/>
  <c r="CK162" i="10"/>
  <c r="DE162" i="10"/>
  <c r="DI162" i="10"/>
  <c r="FQ162" i="10"/>
  <c r="FS162" i="10"/>
  <c r="FY162" i="10"/>
  <c r="GJ162" i="10"/>
  <c r="H162" i="10"/>
  <c r="S162" i="10"/>
  <c r="AO162" i="10"/>
  <c r="AX162" i="10"/>
  <c r="BW162" i="10"/>
  <c r="CN162" i="10"/>
  <c r="CP162" i="10"/>
  <c r="DA162" i="10"/>
  <c r="DK162" i="10"/>
  <c r="DX162" i="10"/>
  <c r="EF162" i="10"/>
  <c r="EO162" i="10"/>
  <c r="EQ162" i="10"/>
  <c r="EZ162" i="10"/>
  <c r="FB162" i="10"/>
  <c r="FN162" i="10"/>
  <c r="FU162" i="10"/>
  <c r="GK162" i="10"/>
  <c r="GT162" i="10"/>
  <c r="HA162" i="10"/>
  <c r="AY162" i="10"/>
  <c r="AZ162" i="10"/>
  <c r="BG162" i="10"/>
  <c r="BZ162" i="10"/>
  <c r="DR162" i="10"/>
  <c r="DZ162" i="10"/>
  <c r="FG162" i="10"/>
  <c r="FR162" i="10"/>
  <c r="GM162" i="10"/>
  <c r="BC162" i="10"/>
  <c r="CU162" i="10"/>
  <c r="CW162" i="10"/>
  <c r="DM162" i="10"/>
  <c r="DN162" i="10"/>
  <c r="EH162" i="10"/>
  <c r="EM162" i="10"/>
  <c r="EU162" i="10"/>
  <c r="EX162" i="10"/>
  <c r="FX162" i="10"/>
  <c r="GE162" i="10"/>
  <c r="GF162" i="10"/>
  <c r="V162" i="10"/>
  <c r="Y162" i="10"/>
  <c r="AL162" i="10"/>
  <c r="BA162" i="10"/>
  <c r="BV162" i="10"/>
  <c r="CB162" i="10"/>
  <c r="CG162" i="10"/>
  <c r="CO162" i="10"/>
  <c r="CX162" i="10"/>
  <c r="ED162" i="10"/>
  <c r="EK162" i="10"/>
  <c r="EL162" i="10"/>
  <c r="FD162" i="10"/>
  <c r="FF162" i="10"/>
  <c r="GA162" i="10"/>
  <c r="GW162" i="10"/>
  <c r="F162" i="10"/>
  <c r="AJ162" i="10"/>
  <c r="AS162" i="10"/>
  <c r="CD162" i="10"/>
  <c r="DO162" i="10"/>
  <c r="DQ162" i="10"/>
  <c r="GP162" i="10"/>
  <c r="GQ162" i="10"/>
  <c r="GU162" i="10"/>
  <c r="GR162" i="10"/>
  <c r="AU162" i="10"/>
  <c r="AV162" i="10"/>
  <c r="CA162" i="10"/>
  <c r="CH162" i="10"/>
  <c r="DG162" i="10"/>
  <c r="DH162" i="10"/>
  <c r="EG162" i="10"/>
  <c r="ET162" i="10"/>
  <c r="FE162" i="10"/>
  <c r="D162" i="10"/>
  <c r="O162" i="10"/>
  <c r="BD162" i="10"/>
  <c r="BJ162" i="10"/>
  <c r="CI162" i="10"/>
  <c r="EA162" i="10"/>
  <c r="ER162" i="10"/>
  <c r="FP162" i="10"/>
  <c r="AE162" i="10"/>
  <c r="BF162" i="10"/>
  <c r="BT162" i="10"/>
  <c r="DT162" i="10"/>
  <c r="EB162" i="10"/>
  <c r="EY162" i="10"/>
  <c r="FV162" i="10"/>
  <c r="GC162" i="10"/>
  <c r="GO162" i="10"/>
  <c r="I162" i="10"/>
  <c r="N162" i="10"/>
  <c r="AP162" i="10"/>
  <c r="AR162" i="10"/>
  <c r="BE162" i="10"/>
  <c r="BK162" i="10"/>
  <c r="BQ162" i="10"/>
  <c r="BS162" i="10"/>
  <c r="BY162" i="10"/>
  <c r="CS162" i="10"/>
  <c r="CZ162" i="10"/>
  <c r="DP162" i="10"/>
  <c r="DY162" i="10"/>
  <c r="EI162" i="10"/>
  <c r="FC162" i="10"/>
  <c r="FL162" i="10"/>
  <c r="FO162" i="10"/>
  <c r="FT162" i="10"/>
  <c r="GB162" i="10"/>
  <c r="GG162" i="10"/>
  <c r="P162" i="10"/>
  <c r="AI162" i="10"/>
  <c r="AK162" i="10"/>
  <c r="BH162" i="10"/>
  <c r="CL162" i="10"/>
  <c r="CM162" i="10"/>
  <c r="CR162" i="10"/>
  <c r="CT162" i="10"/>
  <c r="CY162" i="10"/>
  <c r="DS162" i="10"/>
  <c r="EE162" i="10"/>
  <c r="EN162" i="10"/>
  <c r="FI162" i="10"/>
  <c r="FW162" i="10"/>
  <c r="GV162" i="10"/>
  <c r="E162" i="10"/>
  <c r="T162" i="10"/>
  <c r="AD162" i="10"/>
  <c r="AF162" i="10"/>
  <c r="AG162" i="10"/>
  <c r="BU162" i="10"/>
  <c r="CF162" i="10"/>
  <c r="CV162" i="10"/>
  <c r="DF162" i="10"/>
  <c r="DJ162" i="10"/>
  <c r="EJ162" i="10"/>
  <c r="FJ162" i="10"/>
  <c r="FM162" i="10"/>
  <c r="GI162" i="10"/>
  <c r="U162" i="10"/>
  <c r="Z162" i="10"/>
  <c r="AT162" i="10"/>
  <c r="BL162" i="10"/>
  <c r="CC162" i="10"/>
  <c r="DC162" i="10"/>
  <c r="EC162" i="10"/>
  <c r="FH162" i="10"/>
  <c r="FK162" i="10"/>
  <c r="FZ162" i="10"/>
  <c r="GL162" i="10"/>
  <c r="M162" i="10"/>
  <c r="AA162" i="10"/>
  <c r="AC162" i="10"/>
  <c r="AW162" i="10"/>
  <c r="BM162" i="10"/>
  <c r="BX162" i="10"/>
  <c r="CE162" i="10"/>
  <c r="CJ162" i="10"/>
  <c r="CQ162" i="10"/>
  <c r="DD162" i="10"/>
  <c r="DV162" i="10"/>
  <c r="DW162" i="10"/>
  <c r="ES162" i="10"/>
  <c r="GH162" i="10"/>
  <c r="GX162" i="10"/>
  <c r="GY162" i="10"/>
  <c r="GZ162" i="10"/>
  <c r="W162" i="10"/>
  <c r="X162" i="10"/>
  <c r="BI162" i="10"/>
  <c r="BO162" i="10"/>
  <c r="BR162" i="10"/>
  <c r="DB162" i="10"/>
  <c r="DL162" i="10"/>
  <c r="EP162" i="10"/>
  <c r="EV162" i="10"/>
  <c r="GD162" i="10"/>
  <c r="GN162" i="10"/>
  <c r="G162" i="10"/>
  <c r="Q162" i="10"/>
  <c r="AB162" i="10"/>
  <c r="AM162" i="10"/>
  <c r="AQ162" i="10"/>
  <c r="BN162" i="10"/>
  <c r="DU162" i="10"/>
  <c r="EW162" i="10"/>
  <c r="FA162" i="10"/>
  <c r="GS162" i="10"/>
  <c r="B162" i="10"/>
  <c r="A163" i="10"/>
  <c r="A164" i="8"/>
  <c r="P164" i="8" l="1"/>
  <c r="E164" i="8"/>
  <c r="T164" i="8"/>
  <c r="Q164" i="8"/>
  <c r="R164" i="8"/>
  <c r="D164" i="8"/>
  <c r="G164" i="8"/>
  <c r="I164" i="8"/>
  <c r="U164" i="8"/>
  <c r="S164" i="8"/>
  <c r="O164" i="8"/>
  <c r="M164" i="8"/>
  <c r="C164" i="8"/>
  <c r="H164" i="8"/>
  <c r="L164" i="8"/>
  <c r="B164" i="8"/>
  <c r="V164" i="8"/>
  <c r="N164" i="8"/>
  <c r="J164" i="8"/>
  <c r="K164" i="8"/>
  <c r="F163" i="10"/>
  <c r="M163" i="10"/>
  <c r="V163" i="10"/>
  <c r="AI163" i="10"/>
  <c r="AN163" i="10"/>
  <c r="BT163" i="10"/>
  <c r="CF163" i="10"/>
  <c r="CI163" i="10"/>
  <c r="GA163" i="10"/>
  <c r="GK163" i="10"/>
  <c r="GN163" i="10"/>
  <c r="G163" i="10"/>
  <c r="AV163" i="10"/>
  <c r="CC163" i="10"/>
  <c r="CX163" i="10"/>
  <c r="DK163" i="10"/>
  <c r="DU163" i="10"/>
  <c r="EN163" i="10"/>
  <c r="FS163" i="10"/>
  <c r="FV163" i="10"/>
  <c r="FZ163" i="10"/>
  <c r="GY163" i="10"/>
  <c r="AQ163" i="10"/>
  <c r="AY163" i="10"/>
  <c r="AZ163" i="10"/>
  <c r="BE163" i="10"/>
  <c r="BY163" i="10"/>
  <c r="CS163" i="10"/>
  <c r="DC163" i="10"/>
  <c r="DI163" i="10"/>
  <c r="FR163" i="10"/>
  <c r="GS163" i="10"/>
  <c r="E163" i="10"/>
  <c r="W163" i="10"/>
  <c r="X163" i="10"/>
  <c r="Z163" i="10"/>
  <c r="AD163" i="10"/>
  <c r="AF163" i="10"/>
  <c r="AH163" i="10"/>
  <c r="BG163" i="10"/>
  <c r="BI163" i="10"/>
  <c r="DZ163" i="10"/>
  <c r="FL163" i="10"/>
  <c r="FT163" i="10"/>
  <c r="AT163" i="10"/>
  <c r="BA163" i="10"/>
  <c r="BB163" i="10"/>
  <c r="BL163" i="10"/>
  <c r="BU163" i="10"/>
  <c r="CY163" i="10"/>
  <c r="DE163" i="10"/>
  <c r="DJ163" i="10"/>
  <c r="DS163" i="10"/>
  <c r="EC163" i="10"/>
  <c r="EI163" i="10"/>
  <c r="FA163" i="10"/>
  <c r="GM163" i="10"/>
  <c r="Q163" i="10"/>
  <c r="BO163" i="10"/>
  <c r="BZ163" i="10"/>
  <c r="DB163" i="10"/>
  <c r="DT163" i="10"/>
  <c r="DY163" i="10"/>
  <c r="EG163" i="10"/>
  <c r="FE163" i="10"/>
  <c r="GO163" i="10"/>
  <c r="GR163" i="10"/>
  <c r="AC163" i="10"/>
  <c r="AW163" i="10"/>
  <c r="BP163" i="10"/>
  <c r="BR163" i="10"/>
  <c r="BV163" i="10"/>
  <c r="CO163" i="10"/>
  <c r="CT163" i="10"/>
  <c r="DX163" i="10"/>
  <c r="EH163" i="10"/>
  <c r="EU163" i="10"/>
  <c r="FH163" i="10"/>
  <c r="FK163" i="10"/>
  <c r="FO163" i="10"/>
  <c r="FW163" i="10"/>
  <c r="AO163" i="10"/>
  <c r="AR163" i="10"/>
  <c r="BK163" i="10"/>
  <c r="BQ163" i="10"/>
  <c r="BX163" i="10"/>
  <c r="CH163" i="10"/>
  <c r="DH163" i="10"/>
  <c r="EL163" i="10"/>
  <c r="EO163" i="10"/>
  <c r="EQ163" i="10"/>
  <c r="EX163" i="10"/>
  <c r="FC163" i="10"/>
  <c r="AA163" i="10"/>
  <c r="AE163" i="10"/>
  <c r="AL163" i="10"/>
  <c r="BH163" i="10"/>
  <c r="BN163" i="10"/>
  <c r="BS163" i="10"/>
  <c r="CB163" i="10"/>
  <c r="CJ163" i="10"/>
  <c r="CK163" i="10"/>
  <c r="DW163" i="10"/>
  <c r="FM163" i="10"/>
  <c r="FY163" i="10"/>
  <c r="GD163" i="10"/>
  <c r="GG163" i="10"/>
  <c r="GL163" i="10"/>
  <c r="GV163" i="10"/>
  <c r="AB163" i="10"/>
  <c r="AJ163" i="10"/>
  <c r="CL163" i="10"/>
  <c r="CM163" i="10"/>
  <c r="CP163" i="10"/>
  <c r="CV163" i="10"/>
  <c r="DO163" i="10"/>
  <c r="EF163" i="10"/>
  <c r="EK163" i="10"/>
  <c r="ER163" i="10"/>
  <c r="ET163" i="10"/>
  <c r="FG163" i="10"/>
  <c r="GP163" i="10"/>
  <c r="GQ163" i="10"/>
  <c r="GZ163" i="10"/>
  <c r="I163" i="10"/>
  <c r="O163" i="10"/>
  <c r="AM163" i="10"/>
  <c r="AP163" i="10"/>
  <c r="DF163" i="10"/>
  <c r="DL163" i="10"/>
  <c r="DP163" i="10"/>
  <c r="DV163" i="10"/>
  <c r="EP163" i="10"/>
  <c r="ES163" i="10"/>
  <c r="FU163" i="10"/>
  <c r="GC163" i="10"/>
  <c r="GT163" i="10"/>
  <c r="D163" i="10"/>
  <c r="AS163" i="10"/>
  <c r="BC163" i="10"/>
  <c r="BM163" i="10"/>
  <c r="CE163" i="10"/>
  <c r="CZ163" i="10"/>
  <c r="DD163" i="10"/>
  <c r="DQ163" i="10"/>
  <c r="ED163" i="10"/>
  <c r="EW163" i="10"/>
  <c r="FP163" i="10"/>
  <c r="FX163" i="10"/>
  <c r="GB163" i="10"/>
  <c r="GE163" i="10"/>
  <c r="H163" i="10"/>
  <c r="N163" i="10"/>
  <c r="P163" i="10"/>
  <c r="S163" i="10"/>
  <c r="U163" i="10"/>
  <c r="BJ163" i="10"/>
  <c r="BW163" i="10"/>
  <c r="CW163" i="10"/>
  <c r="DA163" i="10"/>
  <c r="DN163" i="10"/>
  <c r="EJ163" i="10"/>
  <c r="FD163" i="10"/>
  <c r="FI163" i="10"/>
  <c r="GW163" i="10"/>
  <c r="Y163" i="10"/>
  <c r="CG163" i="10"/>
  <c r="CR163" i="10"/>
  <c r="CU163" i="10"/>
  <c r="DM163" i="10"/>
  <c r="DR163" i="10"/>
  <c r="EA163" i="10"/>
  <c r="EB163" i="10"/>
  <c r="EE163" i="10"/>
  <c r="FJ163" i="10"/>
  <c r="GH163" i="10"/>
  <c r="GI163" i="10"/>
  <c r="GJ163" i="10"/>
  <c r="GU163" i="10"/>
  <c r="T163" i="10"/>
  <c r="AG163" i="10"/>
  <c r="AK163" i="10"/>
  <c r="AU163" i="10"/>
  <c r="AX163" i="10"/>
  <c r="BF163" i="10"/>
  <c r="CD163" i="10"/>
  <c r="DG163" i="10"/>
  <c r="EM163" i="10"/>
  <c r="EV163" i="10"/>
  <c r="FF163" i="10"/>
  <c r="FN163" i="10"/>
  <c r="FQ163" i="10"/>
  <c r="GF163" i="10"/>
  <c r="BD163" i="10"/>
  <c r="CA163" i="10"/>
  <c r="CN163" i="10"/>
  <c r="CQ163" i="10"/>
  <c r="EY163" i="10"/>
  <c r="EZ163" i="10"/>
  <c r="FB163" i="10"/>
  <c r="HA163" i="10"/>
  <c r="GX163" i="10"/>
  <c r="B163" i="10"/>
  <c r="A164" i="10"/>
  <c r="A165" i="8"/>
  <c r="S165" i="8" l="1"/>
  <c r="G165" i="8"/>
  <c r="R165" i="8"/>
  <c r="Q165" i="8"/>
  <c r="N165" i="8"/>
  <c r="L165" i="8"/>
  <c r="D165" i="8"/>
  <c r="H165" i="8"/>
  <c r="O165" i="8"/>
  <c r="J165" i="8"/>
  <c r="K165" i="8"/>
  <c r="T165" i="8"/>
  <c r="B165" i="8"/>
  <c r="U165" i="8"/>
  <c r="V165" i="8"/>
  <c r="M165" i="8"/>
  <c r="P165" i="8"/>
  <c r="E165" i="8"/>
  <c r="I165" i="8"/>
  <c r="C165" i="8"/>
  <c r="BN164" i="10"/>
  <c r="BS164" i="10"/>
  <c r="CN164" i="10"/>
  <c r="CP164" i="10"/>
  <c r="CR164" i="10"/>
  <c r="CU164" i="10"/>
  <c r="EW164" i="10"/>
  <c r="W164" i="10"/>
  <c r="AL164" i="10"/>
  <c r="CF164" i="10"/>
  <c r="CK164" i="10"/>
  <c r="CV164" i="10"/>
  <c r="DY164" i="10"/>
  <c r="EC164" i="10"/>
  <c r="EJ164" i="10"/>
  <c r="EN164" i="10"/>
  <c r="GB164" i="10"/>
  <c r="GQ164" i="10"/>
  <c r="I164" i="10"/>
  <c r="P164" i="10"/>
  <c r="AK164" i="10"/>
  <c r="AO164" i="10"/>
  <c r="BG164" i="10"/>
  <c r="BT164" i="10"/>
  <c r="CL164" i="10"/>
  <c r="CM164" i="10"/>
  <c r="CZ164" i="10"/>
  <c r="GF164" i="10"/>
  <c r="GJ164" i="10"/>
  <c r="GT164" i="10"/>
  <c r="O164" i="10"/>
  <c r="U164" i="10"/>
  <c r="AA164" i="10"/>
  <c r="AF164" i="10"/>
  <c r="AH164" i="10"/>
  <c r="AT164" i="10"/>
  <c r="AU164" i="10"/>
  <c r="AW164" i="10"/>
  <c r="BR164" i="10"/>
  <c r="BU164" i="10"/>
  <c r="CE164" i="10"/>
  <c r="DG164" i="10"/>
  <c r="DL164" i="10"/>
  <c r="DM164" i="10"/>
  <c r="DS164" i="10"/>
  <c r="EG164" i="10"/>
  <c r="EM164" i="10"/>
  <c r="FB164" i="10"/>
  <c r="FL164" i="10"/>
  <c r="GP164" i="10"/>
  <c r="H164" i="10"/>
  <c r="N164" i="10"/>
  <c r="S164" i="10"/>
  <c r="BK164" i="10"/>
  <c r="DA164" i="10"/>
  <c r="DR164" i="10"/>
  <c r="EU164" i="10"/>
  <c r="EY164" i="10"/>
  <c r="GD164" i="10"/>
  <c r="GG164" i="10"/>
  <c r="F164" i="10"/>
  <c r="X164" i="10"/>
  <c r="AD164" i="10"/>
  <c r="AQ164" i="10"/>
  <c r="BH164" i="10"/>
  <c r="CI164" i="10"/>
  <c r="DX164" i="10"/>
  <c r="ED164" i="10"/>
  <c r="EE164" i="10"/>
  <c r="ER164" i="10"/>
  <c r="GA164" i="10"/>
  <c r="GW164" i="10"/>
  <c r="AC164" i="10"/>
  <c r="AS164" i="10"/>
  <c r="AX164" i="10"/>
  <c r="BX164" i="10"/>
  <c r="CB164" i="10"/>
  <c r="CJ164" i="10"/>
  <c r="DP164" i="10"/>
  <c r="EP164" i="10"/>
  <c r="FJ164" i="10"/>
  <c r="HA164" i="10"/>
  <c r="V164" i="10"/>
  <c r="AN164" i="10"/>
  <c r="AY164" i="10"/>
  <c r="BV164" i="10"/>
  <c r="BZ164" i="10"/>
  <c r="CD164" i="10"/>
  <c r="CG164" i="10"/>
  <c r="DI164" i="10"/>
  <c r="DZ164" i="10"/>
  <c r="EA164" i="10"/>
  <c r="FF164" i="10"/>
  <c r="AJ164" i="10"/>
  <c r="CY164" i="10"/>
  <c r="DE164" i="10"/>
  <c r="EI164" i="10"/>
  <c r="ES164" i="10"/>
  <c r="EV164" i="10"/>
  <c r="EX164" i="10"/>
  <c r="EZ164" i="10"/>
  <c r="FE164" i="10"/>
  <c r="FQ164" i="10"/>
  <c r="FX164" i="10"/>
  <c r="GM164" i="10"/>
  <c r="AP164" i="10"/>
  <c r="BB164" i="10"/>
  <c r="BJ164" i="10"/>
  <c r="BL164" i="10"/>
  <c r="BP164" i="10"/>
  <c r="CO164" i="10"/>
  <c r="DO164" i="10"/>
  <c r="DT164" i="10"/>
  <c r="FD164" i="10"/>
  <c r="FI164" i="10"/>
  <c r="GC164" i="10"/>
  <c r="GO164" i="10"/>
  <c r="GY164" i="10"/>
  <c r="D164" i="10"/>
  <c r="AZ164" i="10"/>
  <c r="BI164" i="10"/>
  <c r="BY164" i="10"/>
  <c r="CT164" i="10"/>
  <c r="DJ164" i="10"/>
  <c r="DQ164" i="10"/>
  <c r="ET164" i="10"/>
  <c r="FS164" i="10"/>
  <c r="GE164" i="10"/>
  <c r="GI164" i="10"/>
  <c r="GL164" i="10"/>
  <c r="E164" i="10"/>
  <c r="M164" i="10"/>
  <c r="AE164" i="10"/>
  <c r="AM164" i="10"/>
  <c r="AR164" i="10"/>
  <c r="AV164" i="10"/>
  <c r="BO164" i="10"/>
  <c r="CC164" i="10"/>
  <c r="DB164" i="10"/>
  <c r="DD164" i="10"/>
  <c r="DK164" i="10"/>
  <c r="DV164" i="10"/>
  <c r="EH164" i="10"/>
  <c r="FK164" i="10"/>
  <c r="FR164" i="10"/>
  <c r="FT164" i="10"/>
  <c r="GZ164" i="10"/>
  <c r="Y164" i="10"/>
  <c r="AB164" i="10"/>
  <c r="AI164" i="10"/>
  <c r="BM164" i="10"/>
  <c r="BQ164" i="10"/>
  <c r="CH164" i="10"/>
  <c r="CQ164" i="10"/>
  <c r="CW164" i="10"/>
  <c r="CX164" i="10"/>
  <c r="DN164" i="10"/>
  <c r="EF164" i="10"/>
  <c r="EQ164" i="10"/>
  <c r="FW164" i="10"/>
  <c r="FZ164" i="10"/>
  <c r="GK164" i="10"/>
  <c r="GS164" i="10"/>
  <c r="G164" i="10"/>
  <c r="Q164" i="10"/>
  <c r="T164" i="10"/>
  <c r="BA164" i="10"/>
  <c r="BF164" i="10"/>
  <c r="BW164" i="10"/>
  <c r="DW164" i="10"/>
  <c r="EB164" i="10"/>
  <c r="EL164" i="10"/>
  <c r="FA164" i="10"/>
  <c r="FO164" i="10"/>
  <c r="FV164" i="10"/>
  <c r="GU164" i="10"/>
  <c r="AG164" i="10"/>
  <c r="BC164" i="10"/>
  <c r="BD164" i="10"/>
  <c r="BE164" i="10"/>
  <c r="DU164" i="10"/>
  <c r="EO164" i="10"/>
  <c r="FH164" i="10"/>
  <c r="FM164" i="10"/>
  <c r="FN164" i="10"/>
  <c r="FP164" i="10"/>
  <c r="FU164" i="10"/>
  <c r="GH164" i="10"/>
  <c r="Z164" i="10"/>
  <c r="CA164" i="10"/>
  <c r="CS164" i="10"/>
  <c r="DC164" i="10"/>
  <c r="DF164" i="10"/>
  <c r="DH164" i="10"/>
  <c r="EK164" i="10"/>
  <c r="FC164" i="10"/>
  <c r="FG164" i="10"/>
  <c r="FY164" i="10"/>
  <c r="GN164" i="10"/>
  <c r="GX164" i="10"/>
  <c r="GR164" i="10"/>
  <c r="GV164" i="10"/>
  <c r="B164" i="10"/>
  <c r="A165" i="10"/>
  <c r="A166" i="8"/>
  <c r="U166" i="8" l="1"/>
  <c r="N166" i="8"/>
  <c r="G166" i="8"/>
  <c r="K166" i="8"/>
  <c r="V166" i="8"/>
  <c r="P166" i="8"/>
  <c r="H166" i="8"/>
  <c r="B166" i="8"/>
  <c r="R166" i="8"/>
  <c r="D166" i="8"/>
  <c r="O166" i="8"/>
  <c r="J166" i="8"/>
  <c r="E166" i="8"/>
  <c r="M166" i="8"/>
  <c r="L166" i="8"/>
  <c r="Q166" i="8"/>
  <c r="T166" i="8"/>
  <c r="I166" i="8"/>
  <c r="C166" i="8"/>
  <c r="S166" i="8"/>
  <c r="BQ165" i="10"/>
  <c r="BV165" i="10"/>
  <c r="CH165" i="10"/>
  <c r="EV165" i="10"/>
  <c r="FP165" i="10"/>
  <c r="GE165" i="10"/>
  <c r="U165" i="10"/>
  <c r="AP165" i="10"/>
  <c r="AQ165" i="10"/>
  <c r="AU165" i="10"/>
  <c r="BG165" i="10"/>
  <c r="BP165" i="10"/>
  <c r="DC165" i="10"/>
  <c r="DL165" i="10"/>
  <c r="EP165" i="10"/>
  <c r="ET165" i="10"/>
  <c r="EW165" i="10"/>
  <c r="FN165" i="10"/>
  <c r="FT165" i="10"/>
  <c r="GC165" i="10"/>
  <c r="GD165" i="10"/>
  <c r="GN165" i="10"/>
  <c r="GY165" i="10"/>
  <c r="CE165" i="10"/>
  <c r="CP165" i="10"/>
  <c r="CV165" i="10"/>
  <c r="DE165" i="10"/>
  <c r="DK165" i="10"/>
  <c r="DN165" i="10"/>
  <c r="DQ165" i="10"/>
  <c r="FF165" i="10"/>
  <c r="FO165" i="10"/>
  <c r="FS165" i="10"/>
  <c r="GI165" i="10"/>
  <c r="HA165" i="10"/>
  <c r="AH165" i="10"/>
  <c r="AV165" i="10"/>
  <c r="BM165" i="10"/>
  <c r="CW165" i="10"/>
  <c r="DD165" i="10"/>
  <c r="EC165" i="10"/>
  <c r="EF165" i="10"/>
  <c r="EK165" i="10"/>
  <c r="FM165" i="10"/>
  <c r="GA165" i="10"/>
  <c r="GO165" i="10"/>
  <c r="W165" i="10"/>
  <c r="BN165" i="10"/>
  <c r="CK165" i="10"/>
  <c r="CS165" i="10"/>
  <c r="EI165" i="10"/>
  <c r="EJ165" i="10"/>
  <c r="FI165" i="10"/>
  <c r="GU165" i="10"/>
  <c r="G165" i="10"/>
  <c r="S165" i="10"/>
  <c r="AE165" i="10"/>
  <c r="AY165" i="10"/>
  <c r="AZ165" i="10"/>
  <c r="BC165" i="10"/>
  <c r="BO165" i="10"/>
  <c r="BW165" i="10"/>
  <c r="CA165" i="10"/>
  <c r="CB165" i="10"/>
  <c r="CM165" i="10"/>
  <c r="DI165" i="10"/>
  <c r="DU165" i="10"/>
  <c r="EB165" i="10"/>
  <c r="ES165" i="10"/>
  <c r="FB165" i="10"/>
  <c r="FE165" i="10"/>
  <c r="BK165" i="10"/>
  <c r="BU165" i="10"/>
  <c r="DB165" i="10"/>
  <c r="DR165" i="10"/>
  <c r="EO165" i="10"/>
  <c r="FH165" i="10"/>
  <c r="N165" i="10"/>
  <c r="P165" i="10"/>
  <c r="AD165" i="10"/>
  <c r="AG165" i="10"/>
  <c r="AI165" i="10"/>
  <c r="BD165" i="10"/>
  <c r="BE165" i="10"/>
  <c r="BS165" i="10"/>
  <c r="CO165" i="10"/>
  <c r="CT165" i="10"/>
  <c r="CX165" i="10"/>
  <c r="DM165" i="10"/>
  <c r="DV165" i="10"/>
  <c r="M165" i="10"/>
  <c r="Q165" i="10"/>
  <c r="Z165" i="10"/>
  <c r="CU165" i="10"/>
  <c r="DY165" i="10"/>
  <c r="EH165" i="10"/>
  <c r="FL165" i="10"/>
  <c r="FR165" i="10"/>
  <c r="FU165" i="10"/>
  <c r="GB165" i="10"/>
  <c r="GF165" i="10"/>
  <c r="O165" i="10"/>
  <c r="T165" i="10"/>
  <c r="AA165" i="10"/>
  <c r="AF165" i="10"/>
  <c r="AN165" i="10"/>
  <c r="AR165" i="10"/>
  <c r="AS165" i="10"/>
  <c r="AX165" i="10"/>
  <c r="BR165" i="10"/>
  <c r="CF165" i="10"/>
  <c r="DO165" i="10"/>
  <c r="DS165" i="10"/>
  <c r="EM165" i="10"/>
  <c r="EQ165" i="10"/>
  <c r="FJ165" i="10"/>
  <c r="FX165" i="10"/>
  <c r="GL165" i="10"/>
  <c r="GV165" i="10"/>
  <c r="AO165" i="10"/>
  <c r="AW165" i="10"/>
  <c r="BB165" i="10"/>
  <c r="BI165" i="10"/>
  <c r="CI165" i="10"/>
  <c r="CZ165" i="10"/>
  <c r="DH165" i="10"/>
  <c r="DT165" i="10"/>
  <c r="DZ165" i="10"/>
  <c r="EN165" i="10"/>
  <c r="ER165" i="10"/>
  <c r="EX165" i="10"/>
  <c r="EY165" i="10"/>
  <c r="EZ165" i="10"/>
  <c r="FZ165" i="10"/>
  <c r="GP165" i="10"/>
  <c r="D165" i="10"/>
  <c r="I165" i="10"/>
  <c r="AC165" i="10"/>
  <c r="BT165" i="10"/>
  <c r="CD165" i="10"/>
  <c r="CN165" i="10"/>
  <c r="DP165" i="10"/>
  <c r="DW165" i="10"/>
  <c r="EE165" i="10"/>
  <c r="EG165" i="10"/>
  <c r="FD165" i="10"/>
  <c r="GK165" i="10"/>
  <c r="E165" i="10"/>
  <c r="AJ165" i="10"/>
  <c r="FC165" i="10"/>
  <c r="FV165" i="10"/>
  <c r="GG165" i="10"/>
  <c r="GH165" i="10"/>
  <c r="GS165" i="10"/>
  <c r="GT165" i="10"/>
  <c r="H165" i="10"/>
  <c r="V165" i="10"/>
  <c r="AM165" i="10"/>
  <c r="BA165" i="10"/>
  <c r="BF165" i="10"/>
  <c r="BH165" i="10"/>
  <c r="BJ165" i="10"/>
  <c r="CQ165" i="10"/>
  <c r="DF165" i="10"/>
  <c r="EA165" i="10"/>
  <c r="ED165" i="10"/>
  <c r="FG165" i="10"/>
  <c r="FQ165" i="10"/>
  <c r="GM165" i="10"/>
  <c r="GX165" i="10"/>
  <c r="GZ165" i="10"/>
  <c r="X165" i="10"/>
  <c r="AB165" i="10"/>
  <c r="BY165" i="10"/>
  <c r="DA165" i="10"/>
  <c r="DG165" i="10"/>
  <c r="DJ165" i="10"/>
  <c r="DX165" i="10"/>
  <c r="EL165" i="10"/>
  <c r="EU165" i="10"/>
  <c r="FA165" i="10"/>
  <c r="GJ165" i="10"/>
  <c r="F165" i="10"/>
  <c r="Y165" i="10"/>
  <c r="AK165" i="10"/>
  <c r="AL165" i="10"/>
  <c r="AT165" i="10"/>
  <c r="BL165" i="10"/>
  <c r="BX165" i="10"/>
  <c r="BZ165" i="10"/>
  <c r="CC165" i="10"/>
  <c r="CG165" i="10"/>
  <c r="CJ165" i="10"/>
  <c r="CL165" i="10"/>
  <c r="CR165" i="10"/>
  <c r="CY165" i="10"/>
  <c r="FK165" i="10"/>
  <c r="FW165" i="10"/>
  <c r="FY165" i="10"/>
  <c r="GQ165" i="10"/>
  <c r="GR165" i="10"/>
  <c r="GW165" i="10"/>
  <c r="B165" i="10"/>
  <c r="A166" i="10"/>
  <c r="A167" i="8"/>
  <c r="R167" i="8" l="1"/>
  <c r="Q167" i="8"/>
  <c r="G167" i="8"/>
  <c r="I167" i="8"/>
  <c r="K167" i="8"/>
  <c r="E167" i="8"/>
  <c r="L167" i="8"/>
  <c r="O167" i="8"/>
  <c r="U167" i="8"/>
  <c r="B167" i="8"/>
  <c r="T167" i="8"/>
  <c r="P167" i="8"/>
  <c r="C167" i="8"/>
  <c r="J167" i="8"/>
  <c r="D167" i="8"/>
  <c r="V167" i="8"/>
  <c r="N167" i="8"/>
  <c r="S167" i="8"/>
  <c r="M167" i="8"/>
  <c r="H167" i="8"/>
  <c r="G166" i="10"/>
  <c r="AF166" i="10"/>
  <c r="AY166" i="10"/>
  <c r="BO166" i="10"/>
  <c r="BX166" i="10"/>
  <c r="CK166" i="10"/>
  <c r="CV166" i="10"/>
  <c r="CW166" i="10"/>
  <c r="DS166" i="10"/>
  <c r="FL166" i="10"/>
  <c r="FT166" i="10"/>
  <c r="FV166" i="10"/>
  <c r="FX166" i="10"/>
  <c r="X166" i="10"/>
  <c r="AP166" i="10"/>
  <c r="AX166" i="10"/>
  <c r="BB166" i="10"/>
  <c r="BD166" i="10"/>
  <c r="BY166" i="10"/>
  <c r="DA166" i="10"/>
  <c r="ED166" i="10"/>
  <c r="EP166" i="10"/>
  <c r="EV166" i="10"/>
  <c r="FD166" i="10"/>
  <c r="FI166" i="10"/>
  <c r="FR166" i="10"/>
  <c r="FU166" i="10"/>
  <c r="GE166" i="10"/>
  <c r="GI166" i="10"/>
  <c r="GP166" i="10"/>
  <c r="GQ166" i="10"/>
  <c r="E166" i="10"/>
  <c r="O166" i="10"/>
  <c r="Y166" i="10"/>
  <c r="AV166" i="10"/>
  <c r="BJ166" i="10"/>
  <c r="CF166" i="10"/>
  <c r="DU166" i="10"/>
  <c r="EB166" i="10"/>
  <c r="EF166" i="10"/>
  <c r="EH166" i="10"/>
  <c r="EM166" i="10"/>
  <c r="EQ166" i="10"/>
  <c r="EW166" i="10"/>
  <c r="GL166" i="10"/>
  <c r="HA166" i="10"/>
  <c r="I166" i="10"/>
  <c r="Q166" i="10"/>
  <c r="V166" i="10"/>
  <c r="AE166" i="10"/>
  <c r="BN166" i="10"/>
  <c r="CU166" i="10"/>
  <c r="DB166" i="10"/>
  <c r="DC166" i="10"/>
  <c r="DP166" i="10"/>
  <c r="EA166" i="10"/>
  <c r="EJ166" i="10"/>
  <c r="FE166" i="10"/>
  <c r="FQ166" i="10"/>
  <c r="FZ166" i="10"/>
  <c r="GN166" i="10"/>
  <c r="W166" i="10"/>
  <c r="AA166" i="10"/>
  <c r="BZ166" i="10"/>
  <c r="CN166" i="10"/>
  <c r="DD166" i="10"/>
  <c r="EK166" i="10"/>
  <c r="FJ166" i="10"/>
  <c r="GB166" i="10"/>
  <c r="D166" i="10"/>
  <c r="U166" i="10"/>
  <c r="AK166" i="10"/>
  <c r="BS166" i="10"/>
  <c r="CE166" i="10"/>
  <c r="CH166" i="10"/>
  <c r="CQ166" i="10"/>
  <c r="FK166" i="10"/>
  <c r="GK166" i="10"/>
  <c r="GM166" i="10"/>
  <c r="GS166" i="10"/>
  <c r="GY166" i="10"/>
  <c r="Z166" i="10"/>
  <c r="AB166" i="10"/>
  <c r="AH166" i="10"/>
  <c r="BC166" i="10"/>
  <c r="CA166" i="10"/>
  <c r="CO166" i="10"/>
  <c r="DH166" i="10"/>
  <c r="DV166" i="10"/>
  <c r="DZ166" i="10"/>
  <c r="EE166" i="10"/>
  <c r="FG166" i="10"/>
  <c r="GH166" i="10"/>
  <c r="P166" i="10"/>
  <c r="AW166" i="10"/>
  <c r="CY166" i="10"/>
  <c r="DQ166" i="10"/>
  <c r="EY166" i="10"/>
  <c r="AD166" i="10"/>
  <c r="BW166" i="10"/>
  <c r="DY166" i="10"/>
  <c r="EG166" i="10"/>
  <c r="GC166" i="10"/>
  <c r="GR166" i="10"/>
  <c r="AI166" i="10"/>
  <c r="BR166" i="10"/>
  <c r="DF166" i="10"/>
  <c r="DG166" i="10"/>
  <c r="FC166" i="10"/>
  <c r="FO166" i="10"/>
  <c r="FS166" i="10"/>
  <c r="GJ166" i="10"/>
  <c r="T166" i="10"/>
  <c r="AN166" i="10"/>
  <c r="AO166" i="10"/>
  <c r="AQ166" i="10"/>
  <c r="AU166" i="10"/>
  <c r="BQ166" i="10"/>
  <c r="DM166" i="10"/>
  <c r="DR166" i="10"/>
  <c r="FM166" i="10"/>
  <c r="S166" i="10"/>
  <c r="BA166" i="10"/>
  <c r="BF166" i="10"/>
  <c r="CI166" i="10"/>
  <c r="CL166" i="10"/>
  <c r="CR166" i="10"/>
  <c r="CZ166" i="10"/>
  <c r="DI166" i="10"/>
  <c r="DX166" i="10"/>
  <c r="EN166" i="10"/>
  <c r="EO166" i="10"/>
  <c r="ES166" i="10"/>
  <c r="ET166" i="10"/>
  <c r="FH166" i="10"/>
  <c r="FY166" i="10"/>
  <c r="GD166" i="10"/>
  <c r="GF166" i="10"/>
  <c r="H166" i="10"/>
  <c r="N166" i="10"/>
  <c r="AL166" i="10"/>
  <c r="AM166" i="10"/>
  <c r="AR166" i="10"/>
  <c r="AZ166" i="10"/>
  <c r="BU166" i="10"/>
  <c r="CC166" i="10"/>
  <c r="CG166" i="10"/>
  <c r="DK166" i="10"/>
  <c r="EU166" i="10"/>
  <c r="FA166" i="10"/>
  <c r="FB166" i="10"/>
  <c r="GU166" i="10"/>
  <c r="GW166" i="10"/>
  <c r="AG166" i="10"/>
  <c r="AT166" i="10"/>
  <c r="BE166" i="10"/>
  <c r="BL166" i="10"/>
  <c r="CB166" i="10"/>
  <c r="CD166" i="10"/>
  <c r="CM166" i="10"/>
  <c r="CT166" i="10"/>
  <c r="DJ166" i="10"/>
  <c r="DO166" i="10"/>
  <c r="EI166" i="10"/>
  <c r="EL166" i="10"/>
  <c r="FF166" i="10"/>
  <c r="FP166" i="10"/>
  <c r="FW166" i="10"/>
  <c r="GV166" i="10"/>
  <c r="F166" i="10"/>
  <c r="AC166" i="10"/>
  <c r="AJ166" i="10"/>
  <c r="AS166" i="10"/>
  <c r="BH166" i="10"/>
  <c r="BI166" i="10"/>
  <c r="BK166" i="10"/>
  <c r="BM166" i="10"/>
  <c r="BP166" i="10"/>
  <c r="BV166" i="10"/>
  <c r="CJ166" i="10"/>
  <c r="CS166" i="10"/>
  <c r="CX166" i="10"/>
  <c r="DN166" i="10"/>
  <c r="DW166" i="10"/>
  <c r="EC166" i="10"/>
  <c r="ER166" i="10"/>
  <c r="EZ166" i="10"/>
  <c r="FN166" i="10"/>
  <c r="GA166" i="10"/>
  <c r="GO166" i="10"/>
  <c r="M166" i="10"/>
  <c r="BG166" i="10"/>
  <c r="BT166" i="10"/>
  <c r="CP166" i="10"/>
  <c r="DE166" i="10"/>
  <c r="DL166" i="10"/>
  <c r="DT166" i="10"/>
  <c r="EX166" i="10"/>
  <c r="GG166" i="10"/>
  <c r="GX166" i="10"/>
  <c r="GT166" i="10"/>
  <c r="GZ166" i="10"/>
  <c r="B166" i="10"/>
  <c r="A167" i="10"/>
  <c r="A168" i="8"/>
  <c r="B168" i="8" l="1"/>
  <c r="V168" i="8"/>
  <c r="R168" i="8"/>
  <c r="N168" i="8"/>
  <c r="T168" i="8"/>
  <c r="C168" i="8"/>
  <c r="H168" i="8"/>
  <c r="S168" i="8"/>
  <c r="K168" i="8"/>
  <c r="I168" i="8"/>
  <c r="M168" i="8"/>
  <c r="O168" i="8"/>
  <c r="D168" i="8"/>
  <c r="G168" i="8"/>
  <c r="J168" i="8"/>
  <c r="P168" i="8"/>
  <c r="E168" i="8"/>
  <c r="Q168" i="8"/>
  <c r="L168" i="8"/>
  <c r="U168" i="8"/>
  <c r="Q167" i="10"/>
  <c r="AA167" i="10"/>
  <c r="AD167" i="10"/>
  <c r="BO167" i="10"/>
  <c r="BW167" i="10"/>
  <c r="BZ167" i="10"/>
  <c r="DH167" i="10"/>
  <c r="DM167" i="10"/>
  <c r="EE167" i="10"/>
  <c r="EF167" i="10"/>
  <c r="EH167" i="10"/>
  <c r="ES167" i="10"/>
  <c r="GG167" i="10"/>
  <c r="GP167" i="10"/>
  <c r="AE167" i="10"/>
  <c r="AL167" i="10"/>
  <c r="AM167" i="10"/>
  <c r="BN167" i="10"/>
  <c r="CJ167" i="10"/>
  <c r="CU167" i="10"/>
  <c r="DN167" i="10"/>
  <c r="DY167" i="10"/>
  <c r="EJ167" i="10"/>
  <c r="EX167" i="10"/>
  <c r="EZ167" i="10"/>
  <c r="FG167" i="10"/>
  <c r="FZ167" i="10"/>
  <c r="GD167" i="10"/>
  <c r="GU167" i="10"/>
  <c r="S167" i="10"/>
  <c r="AK167" i="10"/>
  <c r="BD167" i="10"/>
  <c r="CN167" i="10"/>
  <c r="DT167" i="10"/>
  <c r="DV167" i="10"/>
  <c r="EC167" i="10"/>
  <c r="EK167" i="10"/>
  <c r="ER167" i="10"/>
  <c r="FD167" i="10"/>
  <c r="FV167" i="10"/>
  <c r="GH167" i="10"/>
  <c r="AJ167" i="10"/>
  <c r="AO167" i="10"/>
  <c r="BA167" i="10"/>
  <c r="CB167" i="10"/>
  <c r="CK167" i="10"/>
  <c r="CV167" i="10"/>
  <c r="DQ167" i="10"/>
  <c r="ET167" i="10"/>
  <c r="FH167" i="10"/>
  <c r="FK167" i="10"/>
  <c r="FN167" i="10"/>
  <c r="FW167" i="10"/>
  <c r="GC167" i="10"/>
  <c r="GN167" i="10"/>
  <c r="D167" i="10"/>
  <c r="I167" i="10"/>
  <c r="Z167" i="10"/>
  <c r="AG167" i="10"/>
  <c r="AI167" i="10"/>
  <c r="AU167" i="10"/>
  <c r="BE167" i="10"/>
  <c r="BK167" i="10"/>
  <c r="BM167" i="10"/>
  <c r="BP167" i="10"/>
  <c r="CA167" i="10"/>
  <c r="CL167" i="10"/>
  <c r="CQ167" i="10"/>
  <c r="DG167" i="10"/>
  <c r="DW167" i="10"/>
  <c r="G167" i="10"/>
  <c r="U167" i="10"/>
  <c r="BS167" i="10"/>
  <c r="CP167" i="10"/>
  <c r="CR167" i="10"/>
  <c r="DR167" i="10"/>
  <c r="EB167" i="10"/>
  <c r="FJ167" i="10"/>
  <c r="HA167" i="10"/>
  <c r="GQ167" i="10"/>
  <c r="GV167" i="10"/>
  <c r="GZ167" i="10"/>
  <c r="AH167" i="10"/>
  <c r="BG167" i="10"/>
  <c r="BL167" i="10"/>
  <c r="BT167" i="10"/>
  <c r="BU167" i="10"/>
  <c r="CG167" i="10"/>
  <c r="ED167" i="10"/>
  <c r="FF167" i="10"/>
  <c r="FM167" i="10"/>
  <c r="FY167" i="10"/>
  <c r="GB167" i="10"/>
  <c r="GO167" i="10"/>
  <c r="H167" i="10"/>
  <c r="AC167" i="10"/>
  <c r="AX167" i="10"/>
  <c r="CS167" i="10"/>
  <c r="CZ167" i="10"/>
  <c r="DB167" i="10"/>
  <c r="DD167" i="10"/>
  <c r="EI167" i="10"/>
  <c r="FO167" i="10"/>
  <c r="F167" i="10"/>
  <c r="AP167" i="10"/>
  <c r="AS167" i="10"/>
  <c r="AY167" i="10"/>
  <c r="BX167" i="10"/>
  <c r="CC167" i="10"/>
  <c r="DA167" i="10"/>
  <c r="DF167" i="10"/>
  <c r="DO167" i="10"/>
  <c r="DP167" i="10"/>
  <c r="DZ167" i="10"/>
  <c r="EW167" i="10"/>
  <c r="EY167" i="10"/>
  <c r="FE167" i="10"/>
  <c r="FI167" i="10"/>
  <c r="FL167" i="10"/>
  <c r="FR167" i="10"/>
  <c r="FT167" i="10"/>
  <c r="GA167" i="10"/>
  <c r="GK167" i="10"/>
  <c r="AN167" i="10"/>
  <c r="BF167" i="10"/>
  <c r="CH167" i="10"/>
  <c r="DJ167" i="10"/>
  <c r="EA167" i="10"/>
  <c r="EG167" i="10"/>
  <c r="EO167" i="10"/>
  <c r="EP167" i="10"/>
  <c r="EU167" i="10"/>
  <c r="FQ167" i="10"/>
  <c r="FX167" i="10"/>
  <c r="GY167" i="10"/>
  <c r="E167" i="10"/>
  <c r="O167" i="10"/>
  <c r="Y167" i="10"/>
  <c r="AT167" i="10"/>
  <c r="BR167" i="10"/>
  <c r="CE167" i="10"/>
  <c r="CF167" i="10"/>
  <c r="CX167" i="10"/>
  <c r="DK167" i="10"/>
  <c r="DX167" i="10"/>
  <c r="EL167" i="10"/>
  <c r="EN167" i="10"/>
  <c r="FC167" i="10"/>
  <c r="GE167" i="10"/>
  <c r="GI167" i="10"/>
  <c r="GJ167" i="10"/>
  <c r="GM167" i="10"/>
  <c r="V167" i="10"/>
  <c r="X167" i="10"/>
  <c r="AB167" i="10"/>
  <c r="AW167" i="10"/>
  <c r="BI167" i="10"/>
  <c r="CT167" i="10"/>
  <c r="CW167" i="10"/>
  <c r="DE167" i="10"/>
  <c r="W167" i="10"/>
  <c r="AZ167" i="10"/>
  <c r="BY167" i="10"/>
  <c r="CD167" i="10"/>
  <c r="CM167" i="10"/>
  <c r="CY167" i="10"/>
  <c r="DL167" i="10"/>
  <c r="DU167" i="10"/>
  <c r="EM167" i="10"/>
  <c r="FB167" i="10"/>
  <c r="AF167" i="10"/>
  <c r="BB167" i="10"/>
  <c r="BV167" i="10"/>
  <c r="FS167" i="10"/>
  <c r="FU167" i="10"/>
  <c r="GW167" i="10"/>
  <c r="M167" i="10"/>
  <c r="AR167" i="10"/>
  <c r="AV167" i="10"/>
  <c r="BJ167" i="10"/>
  <c r="CI167" i="10"/>
  <c r="DC167" i="10"/>
  <c r="DI167" i="10"/>
  <c r="DS167" i="10"/>
  <c r="GR167" i="10"/>
  <c r="GS167" i="10"/>
  <c r="N167" i="10"/>
  <c r="P167" i="10"/>
  <c r="T167" i="10"/>
  <c r="AQ167" i="10"/>
  <c r="BC167" i="10"/>
  <c r="BH167" i="10"/>
  <c r="BQ167" i="10"/>
  <c r="CO167" i="10"/>
  <c r="EQ167" i="10"/>
  <c r="EV167" i="10"/>
  <c r="FA167" i="10"/>
  <c r="FP167" i="10"/>
  <c r="GF167" i="10"/>
  <c r="GL167" i="10"/>
  <c r="GT167" i="10"/>
  <c r="GX167" i="10"/>
  <c r="B167" i="10"/>
  <c r="A168" i="10"/>
  <c r="A169" i="8"/>
  <c r="S169" i="8" l="1"/>
  <c r="G169" i="8"/>
  <c r="R169" i="8"/>
  <c r="Q169" i="8"/>
  <c r="N169" i="8"/>
  <c r="L169" i="8"/>
  <c r="D169" i="8"/>
  <c r="H169" i="8"/>
  <c r="O169" i="8"/>
  <c r="J169" i="8"/>
  <c r="K169" i="8"/>
  <c r="T169" i="8"/>
  <c r="B169" i="8"/>
  <c r="U169" i="8"/>
  <c r="V169" i="8"/>
  <c r="M169" i="8"/>
  <c r="P169" i="8"/>
  <c r="E169" i="8"/>
  <c r="I169" i="8"/>
  <c r="C169" i="8"/>
  <c r="AD168" i="10"/>
  <c r="AP168" i="10"/>
  <c r="AS168" i="10"/>
  <c r="AX168" i="10"/>
  <c r="BE168" i="10"/>
  <c r="BX168" i="10"/>
  <c r="CZ168" i="10"/>
  <c r="DH168" i="10"/>
  <c r="DJ168" i="10"/>
  <c r="EY168" i="10"/>
  <c r="FD168" i="10"/>
  <c r="FE168" i="10"/>
  <c r="FG168" i="10"/>
  <c r="FI168" i="10"/>
  <c r="Q168" i="10"/>
  <c r="AW168" i="10"/>
  <c r="BC168" i="10"/>
  <c r="BI168" i="10"/>
  <c r="BL168" i="10"/>
  <c r="BO168" i="10"/>
  <c r="BY168" i="10"/>
  <c r="CN168" i="10"/>
  <c r="DR168" i="10"/>
  <c r="EF168" i="10"/>
  <c r="EH168" i="10"/>
  <c r="FK168" i="10"/>
  <c r="FX168" i="10"/>
  <c r="GF168" i="10"/>
  <c r="GL168" i="10"/>
  <c r="M168" i="10"/>
  <c r="AQ168" i="10"/>
  <c r="BA168" i="10"/>
  <c r="BF168" i="10"/>
  <c r="BP168" i="10"/>
  <c r="BR168" i="10"/>
  <c r="CO168" i="10"/>
  <c r="DD168" i="10"/>
  <c r="EL168" i="10"/>
  <c r="EN168" i="10"/>
  <c r="EX168" i="10"/>
  <c r="GP168" i="10"/>
  <c r="O168" i="10"/>
  <c r="AC168" i="10"/>
  <c r="AE168" i="10"/>
  <c r="AO168" i="10"/>
  <c r="CG168" i="10"/>
  <c r="CH168" i="10"/>
  <c r="CM168" i="10"/>
  <c r="DE168" i="10"/>
  <c r="DP168" i="10"/>
  <c r="FP168" i="10"/>
  <c r="GX168" i="10"/>
  <c r="P168" i="10"/>
  <c r="U168" i="10"/>
  <c r="X168" i="10"/>
  <c r="Z168" i="10"/>
  <c r="CD168" i="10"/>
  <c r="CF168" i="10"/>
  <c r="CR168" i="10"/>
  <c r="CT168" i="10"/>
  <c r="EM168" i="10"/>
  <c r="FH168" i="10"/>
  <c r="FR168" i="10"/>
  <c r="FW168" i="10"/>
  <c r="GB168" i="10"/>
  <c r="GT168" i="10"/>
  <c r="BB168" i="10"/>
  <c r="BQ168" i="10"/>
  <c r="BV168" i="10"/>
  <c r="CK168" i="10"/>
  <c r="CV168" i="10"/>
  <c r="DG168" i="10"/>
  <c r="DM168" i="10"/>
  <c r="DQ168" i="10"/>
  <c r="DZ168" i="10"/>
  <c r="EO168" i="10"/>
  <c r="EU168" i="10"/>
  <c r="FU168" i="10"/>
  <c r="F168" i="10"/>
  <c r="N168" i="10"/>
  <c r="AL168" i="10"/>
  <c r="AZ168" i="10"/>
  <c r="BH168" i="10"/>
  <c r="BM168" i="10"/>
  <c r="CW168" i="10"/>
  <c r="CX168" i="10"/>
  <c r="DA168" i="10"/>
  <c r="DV168" i="10"/>
  <c r="DW168" i="10"/>
  <c r="EQ168" i="10"/>
  <c r="ER168" i="10"/>
  <c r="FA168" i="10"/>
  <c r="FB168" i="10"/>
  <c r="FC168" i="10"/>
  <c r="FN168" i="10"/>
  <c r="GN168" i="10"/>
  <c r="GS168" i="10"/>
  <c r="S168" i="10"/>
  <c r="AN168" i="10"/>
  <c r="BU168" i="10"/>
  <c r="BW168" i="10"/>
  <c r="DL168" i="10"/>
  <c r="DS168" i="10"/>
  <c r="DX168" i="10"/>
  <c r="ET168" i="10"/>
  <c r="FJ168" i="10"/>
  <c r="FQ168" i="10"/>
  <c r="FS168" i="10"/>
  <c r="FT168" i="10"/>
  <c r="GD168" i="10"/>
  <c r="GH168" i="10"/>
  <c r="GV168" i="10"/>
  <c r="G168" i="10"/>
  <c r="AF168" i="10"/>
  <c r="AI168" i="10"/>
  <c r="AK168" i="10"/>
  <c r="AV168" i="10"/>
  <c r="BD168" i="10"/>
  <c r="BT168" i="10"/>
  <c r="CE168" i="10"/>
  <c r="FL168" i="10"/>
  <c r="GG168" i="10"/>
  <c r="H168" i="10"/>
  <c r="AB168" i="10"/>
  <c r="DU168" i="10"/>
  <c r="FY168" i="10"/>
  <c r="GI168" i="10"/>
  <c r="GQ168" i="10"/>
  <c r="GR168" i="10"/>
  <c r="AU168" i="10"/>
  <c r="CB168" i="10"/>
  <c r="CP168" i="10"/>
  <c r="EA168" i="10"/>
  <c r="EB168" i="10"/>
  <c r="EC168" i="10"/>
  <c r="ED168" i="10"/>
  <c r="EZ168" i="10"/>
  <c r="GA168" i="10"/>
  <c r="E168" i="10"/>
  <c r="I168" i="10"/>
  <c r="V168" i="10"/>
  <c r="AG168" i="10"/>
  <c r="AJ168" i="10"/>
  <c r="BK168" i="10"/>
  <c r="BS168" i="10"/>
  <c r="CU168" i="10"/>
  <c r="DK168" i="10"/>
  <c r="DT168" i="10"/>
  <c r="ES168" i="10"/>
  <c r="EV168" i="10"/>
  <c r="FF168" i="10"/>
  <c r="GJ168" i="10"/>
  <c r="GU168" i="10"/>
  <c r="GY168" i="10"/>
  <c r="D168" i="10"/>
  <c r="T168" i="10"/>
  <c r="AA168" i="10"/>
  <c r="AM168" i="10"/>
  <c r="AY168" i="10"/>
  <c r="CA168" i="10"/>
  <c r="CC168" i="10"/>
  <c r="CI168" i="10"/>
  <c r="CL168" i="10"/>
  <c r="CQ168" i="10"/>
  <c r="DB168" i="10"/>
  <c r="EE168" i="10"/>
  <c r="EI168" i="10"/>
  <c r="FO168" i="10"/>
  <c r="GC168" i="10"/>
  <c r="GK168" i="10"/>
  <c r="BG168" i="10"/>
  <c r="CS168" i="10"/>
  <c r="DC168" i="10"/>
  <c r="DI168" i="10"/>
  <c r="DO168" i="10"/>
  <c r="HA168" i="10"/>
  <c r="Y168" i="10"/>
  <c r="AH168" i="10"/>
  <c r="AR168" i="10"/>
  <c r="AT168" i="10"/>
  <c r="BN168" i="10"/>
  <c r="CY168" i="10"/>
  <c r="DF168" i="10"/>
  <c r="DN168" i="10"/>
  <c r="EG168" i="10"/>
  <c r="EK168" i="10"/>
  <c r="EW168" i="10"/>
  <c r="GE168" i="10"/>
  <c r="GO168" i="10"/>
  <c r="W168" i="10"/>
  <c r="BJ168" i="10"/>
  <c r="BZ168" i="10"/>
  <c r="CJ168" i="10"/>
  <c r="DY168" i="10"/>
  <c r="EJ168" i="10"/>
  <c r="EP168" i="10"/>
  <c r="FM168" i="10"/>
  <c r="FV168" i="10"/>
  <c r="FZ168" i="10"/>
  <c r="GM168" i="10"/>
  <c r="GW168" i="10"/>
  <c r="GZ168" i="10"/>
  <c r="B168" i="10"/>
  <c r="A169" i="10"/>
  <c r="A170" i="8"/>
  <c r="E170" i="8" l="1"/>
  <c r="L170" i="8"/>
  <c r="S170" i="8"/>
  <c r="P170" i="8"/>
  <c r="T170" i="8"/>
  <c r="H170" i="8"/>
  <c r="Q170" i="8"/>
  <c r="K170" i="8"/>
  <c r="V170" i="8"/>
  <c r="N170" i="8"/>
  <c r="I170" i="8"/>
  <c r="J170" i="8"/>
  <c r="U170" i="8"/>
  <c r="O170" i="8"/>
  <c r="B170" i="8"/>
  <c r="M170" i="8"/>
  <c r="C170" i="8"/>
  <c r="R170" i="8"/>
  <c r="G170" i="8"/>
  <c r="D170" i="8"/>
  <c r="CE169" i="10"/>
  <c r="CG169" i="10"/>
  <c r="CJ169" i="10"/>
  <c r="CY169" i="10"/>
  <c r="DD169" i="10"/>
  <c r="DL169" i="10"/>
  <c r="DQ169" i="10"/>
  <c r="EG169" i="10"/>
  <c r="EJ169" i="10"/>
  <c r="ES169" i="10"/>
  <c r="FB169" i="10"/>
  <c r="FK169" i="10"/>
  <c r="FS169" i="10"/>
  <c r="HA169" i="10"/>
  <c r="D169" i="10"/>
  <c r="F169" i="10"/>
  <c r="AA169" i="10"/>
  <c r="AF169" i="10"/>
  <c r="BE169" i="10"/>
  <c r="CH169" i="10"/>
  <c r="DJ169" i="10"/>
  <c r="DN169" i="10"/>
  <c r="ED169" i="10"/>
  <c r="FN169" i="10"/>
  <c r="FR169" i="10"/>
  <c r="FT169" i="10"/>
  <c r="GX169" i="10"/>
  <c r="T169" i="10"/>
  <c r="AH169" i="10"/>
  <c r="CA169" i="10"/>
  <c r="CT169" i="10"/>
  <c r="CU169" i="10"/>
  <c r="DZ169" i="10"/>
  <c r="EB169" i="10"/>
  <c r="EK169" i="10"/>
  <c r="EN169" i="10"/>
  <c r="EZ169" i="10"/>
  <c r="FZ169" i="10"/>
  <c r="I169" i="10"/>
  <c r="BF169" i="10"/>
  <c r="BO169" i="10"/>
  <c r="BQ169" i="10"/>
  <c r="BW169" i="10"/>
  <c r="CQ169" i="10"/>
  <c r="DA169" i="10"/>
  <c r="DG169" i="10"/>
  <c r="DM169" i="10"/>
  <c r="DR169" i="10"/>
  <c r="DX169" i="10"/>
  <c r="EY169" i="10"/>
  <c r="FA169" i="10"/>
  <c r="FE169" i="10"/>
  <c r="GG169" i="10"/>
  <c r="GH169" i="10"/>
  <c r="E169" i="10"/>
  <c r="S169" i="10"/>
  <c r="AD169" i="10"/>
  <c r="BD169" i="10"/>
  <c r="DB169" i="10"/>
  <c r="DO169" i="10"/>
  <c r="DV169" i="10"/>
  <c r="EF169" i="10"/>
  <c r="EO169" i="10"/>
  <c r="EV169" i="10"/>
  <c r="FC169" i="10"/>
  <c r="GA169" i="10"/>
  <c r="Z169" i="10"/>
  <c r="AO169" i="10"/>
  <c r="AX169" i="10"/>
  <c r="DU169" i="10"/>
  <c r="FQ169" i="10"/>
  <c r="GN169" i="10"/>
  <c r="BC169" i="10"/>
  <c r="BI169" i="10"/>
  <c r="BJ169" i="10"/>
  <c r="BN169" i="10"/>
  <c r="CS169" i="10"/>
  <c r="DC169" i="10"/>
  <c r="DP169" i="10"/>
  <c r="EA169" i="10"/>
  <c r="GQ169" i="10"/>
  <c r="GW169" i="10"/>
  <c r="AB169" i="10"/>
  <c r="AK169" i="10"/>
  <c r="BR169" i="10"/>
  <c r="BY169" i="10"/>
  <c r="CK169" i="10"/>
  <c r="CP169" i="10"/>
  <c r="DY169" i="10"/>
  <c r="FL169" i="10"/>
  <c r="GP169" i="10"/>
  <c r="AE169" i="10"/>
  <c r="AY169" i="10"/>
  <c r="BH169" i="10"/>
  <c r="BX169" i="10"/>
  <c r="BZ169" i="10"/>
  <c r="CM169" i="10"/>
  <c r="CZ169" i="10"/>
  <c r="EP169" i="10"/>
  <c r="FJ169" i="10"/>
  <c r="FO169" i="10"/>
  <c r="FU169" i="10"/>
  <c r="AM169" i="10"/>
  <c r="AN169" i="10"/>
  <c r="AT169" i="10"/>
  <c r="CX169" i="10"/>
  <c r="DK169" i="10"/>
  <c r="EI169" i="10"/>
  <c r="FF169" i="10"/>
  <c r="FV169" i="10"/>
  <c r="GB169" i="10"/>
  <c r="GC169" i="10"/>
  <c r="GY169" i="10"/>
  <c r="Q169" i="10"/>
  <c r="V169" i="10"/>
  <c r="X169" i="10"/>
  <c r="AJ169" i="10"/>
  <c r="AQ169" i="10"/>
  <c r="CD169" i="10"/>
  <c r="CN169" i="10"/>
  <c r="CO169" i="10"/>
  <c r="CR169" i="10"/>
  <c r="CV169" i="10"/>
  <c r="EH169" i="10"/>
  <c r="EL169" i="10"/>
  <c r="EQ169" i="10"/>
  <c r="FD169" i="10"/>
  <c r="FW169" i="10"/>
  <c r="FY169" i="10"/>
  <c r="GR169" i="10"/>
  <c r="G169" i="10"/>
  <c r="AV169" i="10"/>
  <c r="BP169" i="10"/>
  <c r="EE169" i="10"/>
  <c r="GJ169" i="10"/>
  <c r="GM169" i="10"/>
  <c r="GT169" i="10"/>
  <c r="GU169" i="10"/>
  <c r="N169" i="10"/>
  <c r="P169" i="10"/>
  <c r="U169" i="10"/>
  <c r="AG169" i="10"/>
  <c r="AI169" i="10"/>
  <c r="BK169" i="10"/>
  <c r="CB169" i="10"/>
  <c r="CF169" i="10"/>
  <c r="DF169" i="10"/>
  <c r="DI169" i="10"/>
  <c r="DS169" i="10"/>
  <c r="ET169" i="10"/>
  <c r="EX169" i="10"/>
  <c r="FG169" i="10"/>
  <c r="GE169" i="10"/>
  <c r="GI169" i="10"/>
  <c r="GL169" i="10"/>
  <c r="H169" i="10"/>
  <c r="O169" i="10"/>
  <c r="W169" i="10"/>
  <c r="Y169" i="10"/>
  <c r="AL169" i="10"/>
  <c r="AZ169" i="10"/>
  <c r="BV169" i="10"/>
  <c r="CW169" i="10"/>
  <c r="DE169" i="10"/>
  <c r="ER169" i="10"/>
  <c r="EU169" i="10"/>
  <c r="FH169" i="10"/>
  <c r="GD169" i="10"/>
  <c r="GZ169" i="10"/>
  <c r="M169" i="10"/>
  <c r="AC169" i="10"/>
  <c r="AR169" i="10"/>
  <c r="AW169" i="10"/>
  <c r="BL169" i="10"/>
  <c r="BS169" i="10"/>
  <c r="BU169" i="10"/>
  <c r="CI169" i="10"/>
  <c r="DT169" i="10"/>
  <c r="EC169" i="10"/>
  <c r="FP169" i="10"/>
  <c r="GF169" i="10"/>
  <c r="AP169" i="10"/>
  <c r="AS169" i="10"/>
  <c r="AU169" i="10"/>
  <c r="BA169" i="10"/>
  <c r="BB169" i="10"/>
  <c r="BG169" i="10"/>
  <c r="BM169" i="10"/>
  <c r="BT169" i="10"/>
  <c r="CC169" i="10"/>
  <c r="CL169" i="10"/>
  <c r="DH169" i="10"/>
  <c r="DW169" i="10"/>
  <c r="EM169" i="10"/>
  <c r="EW169" i="10"/>
  <c r="FI169" i="10"/>
  <c r="FM169" i="10"/>
  <c r="FX169" i="10"/>
  <c r="GK169" i="10"/>
  <c r="GO169" i="10"/>
  <c r="GS169" i="10"/>
  <c r="GV169" i="10"/>
  <c r="B169" i="10"/>
  <c r="A170" i="10"/>
  <c r="A171" i="8"/>
  <c r="Q171" i="8" l="1"/>
  <c r="R171" i="8"/>
  <c r="H171" i="8"/>
  <c r="J171" i="8"/>
  <c r="L171" i="8"/>
  <c r="D171" i="8"/>
  <c r="K171" i="8"/>
  <c r="P171" i="8"/>
  <c r="V171" i="8"/>
  <c r="C171" i="8"/>
  <c r="S171" i="8"/>
  <c r="O171" i="8"/>
  <c r="B171" i="8"/>
  <c r="I171" i="8"/>
  <c r="E171" i="8"/>
  <c r="U171" i="8"/>
  <c r="M171" i="8"/>
  <c r="T171" i="8"/>
  <c r="N171" i="8"/>
  <c r="G171" i="8"/>
  <c r="AJ170" i="10"/>
  <c r="BC170" i="10"/>
  <c r="CH170" i="10"/>
  <c r="DA170" i="10"/>
  <c r="DR170" i="10"/>
  <c r="DX170" i="10"/>
  <c r="FL170" i="10"/>
  <c r="FY170" i="10"/>
  <c r="GF170" i="10"/>
  <c r="GM170" i="10"/>
  <c r="AI170" i="10"/>
  <c r="AV170" i="10"/>
  <c r="AZ170" i="10"/>
  <c r="BR170" i="10"/>
  <c r="CS170" i="10"/>
  <c r="CX170" i="10"/>
  <c r="DC170" i="10"/>
  <c r="DV170" i="10"/>
  <c r="FM170" i="10"/>
  <c r="G170" i="10"/>
  <c r="X170" i="10"/>
  <c r="AE170" i="10"/>
  <c r="AX170" i="10"/>
  <c r="BQ170" i="10"/>
  <c r="CR170" i="10"/>
  <c r="CU170" i="10"/>
  <c r="CV170" i="10"/>
  <c r="ED170" i="10"/>
  <c r="EF170" i="10"/>
  <c r="EQ170" i="10"/>
  <c r="FB170" i="10"/>
  <c r="FK170" i="10"/>
  <c r="FV170" i="10"/>
  <c r="E170" i="10"/>
  <c r="F170" i="10"/>
  <c r="H170" i="10"/>
  <c r="AD170" i="10"/>
  <c r="AM170" i="10"/>
  <c r="AQ170" i="10"/>
  <c r="BP170" i="10"/>
  <c r="CI170" i="10"/>
  <c r="CP170" i="10"/>
  <c r="DB170" i="10"/>
  <c r="DI170" i="10"/>
  <c r="DN170" i="10"/>
  <c r="DT170" i="10"/>
  <c r="EC170" i="10"/>
  <c r="EK170" i="10"/>
  <c r="FI170" i="10"/>
  <c r="FZ170" i="10"/>
  <c r="GU170" i="10"/>
  <c r="GY170" i="10"/>
  <c r="T170" i="10"/>
  <c r="AB170" i="10"/>
  <c r="AH170" i="10"/>
  <c r="BY170" i="10"/>
  <c r="CM170" i="10"/>
  <c r="CQ170" i="10"/>
  <c r="DK170" i="10"/>
  <c r="EG170" i="10"/>
  <c r="ET170" i="10"/>
  <c r="FA170" i="10"/>
  <c r="GH170" i="10"/>
  <c r="GI170" i="10"/>
  <c r="Z170" i="10"/>
  <c r="AC170" i="10"/>
  <c r="AF170" i="10"/>
  <c r="AK170" i="10"/>
  <c r="AO170" i="10"/>
  <c r="BM170" i="10"/>
  <c r="CO170" i="10"/>
  <c r="DZ170" i="10"/>
  <c r="EI170" i="10"/>
  <c r="ER170" i="10"/>
  <c r="FE170" i="10"/>
  <c r="FP170" i="10"/>
  <c r="GV170" i="10"/>
  <c r="GX170" i="10"/>
  <c r="AL170" i="10"/>
  <c r="AR170" i="10"/>
  <c r="BI170" i="10"/>
  <c r="BS170" i="10"/>
  <c r="CK170" i="10"/>
  <c r="EJ170" i="10"/>
  <c r="EL170" i="10"/>
  <c r="N170" i="10"/>
  <c r="AP170" i="10"/>
  <c r="BB170" i="10"/>
  <c r="BE170" i="10"/>
  <c r="BL170" i="10"/>
  <c r="CB170" i="10"/>
  <c r="CE170" i="10"/>
  <c r="EP170" i="10"/>
  <c r="FR170" i="10"/>
  <c r="GB170" i="10"/>
  <c r="GC170" i="10"/>
  <c r="GJ170" i="10"/>
  <c r="GK170" i="10"/>
  <c r="BA170" i="10"/>
  <c r="DF170" i="10"/>
  <c r="DL170" i="10"/>
  <c r="DM170" i="10"/>
  <c r="DQ170" i="10"/>
  <c r="DW170" i="10"/>
  <c r="EN170" i="10"/>
  <c r="EZ170" i="10"/>
  <c r="FH170" i="10"/>
  <c r="FS170" i="10"/>
  <c r="GP170" i="10"/>
  <c r="HA170" i="10"/>
  <c r="P170" i="10"/>
  <c r="AG170" i="10"/>
  <c r="AY170" i="10"/>
  <c r="BW170" i="10"/>
  <c r="BZ170" i="10"/>
  <c r="CN170" i="10"/>
  <c r="CT170" i="10"/>
  <c r="DE170" i="10"/>
  <c r="DG170" i="10"/>
  <c r="EE170" i="10"/>
  <c r="EM170" i="10"/>
  <c r="EU170" i="10"/>
  <c r="EW170" i="10"/>
  <c r="EX170" i="10"/>
  <c r="EY170" i="10"/>
  <c r="FD170" i="10"/>
  <c r="GN170" i="10"/>
  <c r="GZ170" i="10"/>
  <c r="S170" i="10"/>
  <c r="AN170" i="10"/>
  <c r="BF170" i="10"/>
  <c r="BJ170" i="10"/>
  <c r="BO170" i="10"/>
  <c r="CL170" i="10"/>
  <c r="EA170" i="10"/>
  <c r="FO170" i="10"/>
  <c r="GL170" i="10"/>
  <c r="GS170" i="10"/>
  <c r="U170" i="10"/>
  <c r="W170" i="10"/>
  <c r="BV170" i="10"/>
  <c r="BX170" i="10"/>
  <c r="CG170" i="10"/>
  <c r="CW170" i="10"/>
  <c r="DS170" i="10"/>
  <c r="DU170" i="10"/>
  <c r="DY170" i="10"/>
  <c r="EB170" i="10"/>
  <c r="ES170" i="10"/>
  <c r="FN170" i="10"/>
  <c r="FQ170" i="10"/>
  <c r="I170" i="10"/>
  <c r="AT170" i="10"/>
  <c r="AU170" i="10"/>
  <c r="AW170" i="10"/>
  <c r="BG170" i="10"/>
  <c r="BH170" i="10"/>
  <c r="CD170" i="10"/>
  <c r="DD170" i="10"/>
  <c r="DH170" i="10"/>
  <c r="DO170" i="10"/>
  <c r="DP170" i="10"/>
  <c r="EO170" i="10"/>
  <c r="EV170" i="10"/>
  <c r="FU170" i="10"/>
  <c r="GD170" i="10"/>
  <c r="GE170" i="10"/>
  <c r="GQ170" i="10"/>
  <c r="M170" i="10"/>
  <c r="V170" i="10"/>
  <c r="AA170" i="10"/>
  <c r="AS170" i="10"/>
  <c r="BK170" i="10"/>
  <c r="BN170" i="10"/>
  <c r="BT170" i="10"/>
  <c r="CY170" i="10"/>
  <c r="CZ170" i="10"/>
  <c r="FW170" i="10"/>
  <c r="GG170" i="10"/>
  <c r="GO170" i="10"/>
  <c r="GT170" i="10"/>
  <c r="D170" i="10"/>
  <c r="O170" i="10"/>
  <c r="Q170" i="10"/>
  <c r="BU170" i="10"/>
  <c r="CC170" i="10"/>
  <c r="DJ170" i="10"/>
  <c r="FG170" i="10"/>
  <c r="FJ170" i="10"/>
  <c r="FT170" i="10"/>
  <c r="FX170" i="10"/>
  <c r="GW170" i="10"/>
  <c r="Y170" i="10"/>
  <c r="BD170" i="10"/>
  <c r="CA170" i="10"/>
  <c r="CF170" i="10"/>
  <c r="CJ170" i="10"/>
  <c r="EH170" i="10"/>
  <c r="FC170" i="10"/>
  <c r="FF170" i="10"/>
  <c r="GA170" i="10"/>
  <c r="GR170" i="10"/>
  <c r="B170" i="10"/>
  <c r="A171" i="10"/>
  <c r="A172" i="8"/>
  <c r="O172" i="8" l="1"/>
  <c r="D172" i="8"/>
  <c r="S172" i="8"/>
  <c r="R172" i="8"/>
  <c r="Q172" i="8"/>
  <c r="E172" i="8"/>
  <c r="H172" i="8"/>
  <c r="J172" i="8"/>
  <c r="V172" i="8"/>
  <c r="T172" i="8"/>
  <c r="P172" i="8"/>
  <c r="N172" i="8"/>
  <c r="B172" i="8"/>
  <c r="G172" i="8"/>
  <c r="K172" i="8"/>
  <c r="C172" i="8"/>
  <c r="U172" i="8"/>
  <c r="M172" i="8"/>
  <c r="I172" i="8"/>
  <c r="L172" i="8"/>
  <c r="AK171" i="10"/>
  <c r="AV171" i="10"/>
  <c r="BF171" i="10"/>
  <c r="BR171" i="10"/>
  <c r="CM171" i="10"/>
  <c r="DW171" i="10"/>
  <c r="FO171" i="10"/>
  <c r="GJ171" i="10"/>
  <c r="AT171" i="10"/>
  <c r="BU171" i="10"/>
  <c r="BX171" i="10"/>
  <c r="CA171" i="10"/>
  <c r="CQ171" i="10"/>
  <c r="CT171" i="10"/>
  <c r="DD171" i="10"/>
  <c r="DF171" i="10"/>
  <c r="DP171" i="10"/>
  <c r="DS171" i="10"/>
  <c r="EY171" i="10"/>
  <c r="HA171" i="10"/>
  <c r="H171" i="10"/>
  <c r="V171" i="10"/>
  <c r="AN171" i="10"/>
  <c r="BH171" i="10"/>
  <c r="EG171" i="10"/>
  <c r="EN171" i="10"/>
  <c r="FS171" i="10"/>
  <c r="FX171" i="10"/>
  <c r="FZ171" i="10"/>
  <c r="GC171" i="10"/>
  <c r="GD171" i="10"/>
  <c r="D171" i="10"/>
  <c r="F171" i="10"/>
  <c r="AQ171" i="10"/>
  <c r="AZ171" i="10"/>
  <c r="BO171" i="10"/>
  <c r="DO171" i="10"/>
  <c r="ED171" i="10"/>
  <c r="EI171" i="10"/>
  <c r="FF171" i="10"/>
  <c r="GW171" i="10"/>
  <c r="GZ171" i="10"/>
  <c r="E171" i="10"/>
  <c r="I171" i="10"/>
  <c r="AO171" i="10"/>
  <c r="AY171" i="10"/>
  <c r="BG171" i="10"/>
  <c r="BM171" i="10"/>
  <c r="DJ171" i="10"/>
  <c r="FG171" i="10"/>
  <c r="AH171" i="10"/>
  <c r="AI171" i="10"/>
  <c r="AJ171" i="10"/>
  <c r="AL171" i="10"/>
  <c r="BL171" i="10"/>
  <c r="BQ171" i="10"/>
  <c r="CF171" i="10"/>
  <c r="EM171" i="10"/>
  <c r="FR171" i="10"/>
  <c r="GR171" i="10"/>
  <c r="W171" i="10"/>
  <c r="AM171" i="10"/>
  <c r="AR171" i="10"/>
  <c r="BB171" i="10"/>
  <c r="CY171" i="10"/>
  <c r="DA171" i="10"/>
  <c r="DE171" i="10"/>
  <c r="DI171" i="10"/>
  <c r="DN171" i="10"/>
  <c r="DY171" i="10"/>
  <c r="GB171" i="10"/>
  <c r="X171" i="10"/>
  <c r="BJ171" i="10"/>
  <c r="BY171" i="10"/>
  <c r="CC171" i="10"/>
  <c r="CL171" i="10"/>
  <c r="DX171" i="10"/>
  <c r="ER171" i="10"/>
  <c r="GA171" i="10"/>
  <c r="GM171" i="10"/>
  <c r="GU171" i="10"/>
  <c r="GV171" i="10"/>
  <c r="O171" i="10"/>
  <c r="AW171" i="10"/>
  <c r="AX171" i="10"/>
  <c r="BI171" i="10"/>
  <c r="BP171" i="10"/>
  <c r="CG171" i="10"/>
  <c r="CJ171" i="10"/>
  <c r="CV171" i="10"/>
  <c r="CX171" i="10"/>
  <c r="DT171" i="10"/>
  <c r="DU171" i="10"/>
  <c r="EA171" i="10"/>
  <c r="EF171" i="10"/>
  <c r="FQ171" i="10"/>
  <c r="GN171" i="10"/>
  <c r="BZ171" i="10"/>
  <c r="CI171" i="10"/>
  <c r="CS171" i="10"/>
  <c r="CW171" i="10"/>
  <c r="CZ171" i="10"/>
  <c r="DC171" i="10"/>
  <c r="DQ171" i="10"/>
  <c r="DV171" i="10"/>
  <c r="EK171" i="10"/>
  <c r="EL171" i="10"/>
  <c r="EV171" i="10"/>
  <c r="EZ171" i="10"/>
  <c r="FA171" i="10"/>
  <c r="FB171" i="10"/>
  <c r="FL171" i="10"/>
  <c r="FM171" i="10"/>
  <c r="FV171" i="10"/>
  <c r="GE171" i="10"/>
  <c r="GT171" i="10"/>
  <c r="GX171" i="10"/>
  <c r="G171" i="10"/>
  <c r="AE171" i="10"/>
  <c r="AF171" i="10"/>
  <c r="BA171" i="10"/>
  <c r="BV171" i="10"/>
  <c r="BW171" i="10"/>
  <c r="FE171" i="10"/>
  <c r="FJ171" i="10"/>
  <c r="FW171" i="10"/>
  <c r="M171" i="10"/>
  <c r="U171" i="10"/>
  <c r="BS171" i="10"/>
  <c r="CB171" i="10"/>
  <c r="CD171" i="10"/>
  <c r="DB171" i="10"/>
  <c r="DH171" i="10"/>
  <c r="DK171" i="10"/>
  <c r="DR171" i="10"/>
  <c r="EB171" i="10"/>
  <c r="EQ171" i="10"/>
  <c r="ET171" i="10"/>
  <c r="EW171" i="10"/>
  <c r="EX171" i="10"/>
  <c r="FH171" i="10"/>
  <c r="FN171" i="10"/>
  <c r="GI171" i="10"/>
  <c r="GK171" i="10"/>
  <c r="GP171" i="10"/>
  <c r="S171" i="10"/>
  <c r="AB171" i="10"/>
  <c r="BC171" i="10"/>
  <c r="BK171" i="10"/>
  <c r="BN171" i="10"/>
  <c r="CN171" i="10"/>
  <c r="CO171" i="10"/>
  <c r="CP171" i="10"/>
  <c r="DG171" i="10"/>
  <c r="DM171" i="10"/>
  <c r="FD171" i="10"/>
  <c r="FP171" i="10"/>
  <c r="GF171" i="10"/>
  <c r="GO171" i="10"/>
  <c r="T171" i="10"/>
  <c r="Z171" i="10"/>
  <c r="AC171" i="10"/>
  <c r="AD171" i="10"/>
  <c r="AS171" i="10"/>
  <c r="AU171" i="10"/>
  <c r="BD171" i="10"/>
  <c r="BT171" i="10"/>
  <c r="EE171" i="10"/>
  <c r="EH171" i="10"/>
  <c r="EO171" i="10"/>
  <c r="FC171" i="10"/>
  <c r="Y171" i="10"/>
  <c r="AG171" i="10"/>
  <c r="BE171" i="10"/>
  <c r="CH171" i="10"/>
  <c r="CK171" i="10"/>
  <c r="DL171" i="10"/>
  <c r="DZ171" i="10"/>
  <c r="EJ171" i="10"/>
  <c r="EP171" i="10"/>
  <c r="ES171" i="10"/>
  <c r="FI171" i="10"/>
  <c r="FK171" i="10"/>
  <c r="FT171" i="10"/>
  <c r="FY171" i="10"/>
  <c r="GS171" i="10"/>
  <c r="N171" i="10"/>
  <c r="P171" i="10"/>
  <c r="Q171" i="10"/>
  <c r="AA171" i="10"/>
  <c r="AP171" i="10"/>
  <c r="CE171" i="10"/>
  <c r="CR171" i="10"/>
  <c r="CU171" i="10"/>
  <c r="EC171" i="10"/>
  <c r="EU171" i="10"/>
  <c r="FU171" i="10"/>
  <c r="GG171" i="10"/>
  <c r="GH171" i="10"/>
  <c r="GL171" i="10"/>
  <c r="GQ171" i="10"/>
  <c r="GY171" i="10"/>
  <c r="B171" i="10"/>
  <c r="A172" i="10"/>
  <c r="A173" i="8"/>
  <c r="T173" i="8" l="1"/>
  <c r="H173" i="8"/>
  <c r="Q173" i="8"/>
  <c r="R173" i="8"/>
  <c r="M173" i="8"/>
  <c r="K173" i="8"/>
  <c r="E173" i="8"/>
  <c r="G173" i="8"/>
  <c r="P173" i="8"/>
  <c r="I173" i="8"/>
  <c r="L173" i="8"/>
  <c r="S173" i="8"/>
  <c r="C173" i="8"/>
  <c r="V173" i="8"/>
  <c r="U173" i="8"/>
  <c r="N173" i="8"/>
  <c r="O173" i="8"/>
  <c r="D173" i="8"/>
  <c r="J173" i="8"/>
  <c r="B173" i="8"/>
  <c r="AD172" i="10"/>
  <c r="AH172" i="10"/>
  <c r="BG172" i="10"/>
  <c r="BI172" i="10"/>
  <c r="BP172" i="10"/>
  <c r="BZ172" i="10"/>
  <c r="CX172" i="10"/>
  <c r="DC172" i="10"/>
  <c r="DJ172" i="10"/>
  <c r="FN172" i="10"/>
  <c r="FU172" i="10"/>
  <c r="CQ172" i="10"/>
  <c r="EG172" i="10"/>
  <c r="EK172" i="10"/>
  <c r="EO172" i="10"/>
  <c r="N172" i="10"/>
  <c r="AE172" i="10"/>
  <c r="AF172" i="10"/>
  <c r="BD172" i="10"/>
  <c r="BW172" i="10"/>
  <c r="CC172" i="10"/>
  <c r="CK172" i="10"/>
  <c r="ES172" i="10"/>
  <c r="EV172" i="10"/>
  <c r="EW172" i="10"/>
  <c r="FO172" i="10"/>
  <c r="FY172" i="10"/>
  <c r="GL172" i="10"/>
  <c r="GU172" i="10"/>
  <c r="T172" i="10"/>
  <c r="AI172" i="10"/>
  <c r="AK172" i="10"/>
  <c r="BQ172" i="10"/>
  <c r="BX172" i="10"/>
  <c r="CL172" i="10"/>
  <c r="CM172" i="10"/>
  <c r="CU172" i="10"/>
  <c r="DT172" i="10"/>
  <c r="EN172" i="10"/>
  <c r="EY172" i="10"/>
  <c r="FA172" i="10"/>
  <c r="FE172" i="10"/>
  <c r="GP172" i="10"/>
  <c r="GQ172" i="10"/>
  <c r="GW172" i="10"/>
  <c r="F172" i="10"/>
  <c r="AO172" i="10"/>
  <c r="AS172" i="10"/>
  <c r="AT172" i="10"/>
  <c r="AV172" i="10"/>
  <c r="AZ172" i="10"/>
  <c r="CH172" i="10"/>
  <c r="DG172" i="10"/>
  <c r="DI172" i="10"/>
  <c r="DM172" i="10"/>
  <c r="EB172" i="10"/>
  <c r="EU172" i="10"/>
  <c r="FQ172" i="10"/>
  <c r="GO172" i="10"/>
  <c r="GV172" i="10"/>
  <c r="AJ172" i="10"/>
  <c r="AW172" i="10"/>
  <c r="BA172" i="10"/>
  <c r="BK172" i="10"/>
  <c r="BT172" i="10"/>
  <c r="BU172" i="10"/>
  <c r="CF172" i="10"/>
  <c r="CZ172" i="10"/>
  <c r="DK172" i="10"/>
  <c r="DW172" i="10"/>
  <c r="EM172" i="10"/>
  <c r="EZ172" i="10"/>
  <c r="FF172" i="10"/>
  <c r="GJ172" i="10"/>
  <c r="GX172" i="10"/>
  <c r="GZ172" i="10"/>
  <c r="D172" i="10"/>
  <c r="O172" i="10"/>
  <c r="AA172" i="10"/>
  <c r="AC172" i="10"/>
  <c r="BF172" i="10"/>
  <c r="CV172" i="10"/>
  <c r="ED172" i="10"/>
  <c r="EI172" i="10"/>
  <c r="FK172" i="10"/>
  <c r="FP172" i="10"/>
  <c r="H172" i="10"/>
  <c r="AP172" i="10"/>
  <c r="CO172" i="10"/>
  <c r="DA172" i="10"/>
  <c r="FI172" i="10"/>
  <c r="GR172" i="10"/>
  <c r="BB172" i="10"/>
  <c r="BC172" i="10"/>
  <c r="BE172" i="10"/>
  <c r="BR172" i="10"/>
  <c r="CS172" i="10"/>
  <c r="DB172" i="10"/>
  <c r="DF172" i="10"/>
  <c r="DH172" i="10"/>
  <c r="DR172" i="10"/>
  <c r="DV172" i="10"/>
  <c r="DX172" i="10"/>
  <c r="EA172" i="10"/>
  <c r="FG172" i="10"/>
  <c r="FZ172" i="10"/>
  <c r="GC172" i="10"/>
  <c r="P172" i="10"/>
  <c r="AR172" i="10"/>
  <c r="AY172" i="10"/>
  <c r="CE172" i="10"/>
  <c r="CJ172" i="10"/>
  <c r="CY172" i="10"/>
  <c r="DL172" i="10"/>
  <c r="EH172" i="10"/>
  <c r="EQ172" i="10"/>
  <c r="ET172" i="10"/>
  <c r="FR172" i="10"/>
  <c r="GE172" i="10"/>
  <c r="GF172" i="10"/>
  <c r="U172" i="10"/>
  <c r="W172" i="10"/>
  <c r="AN172" i="10"/>
  <c r="BJ172" i="10"/>
  <c r="BO172" i="10"/>
  <c r="BV172" i="10"/>
  <c r="CA172" i="10"/>
  <c r="CR172" i="10"/>
  <c r="DS172" i="10"/>
  <c r="DU172" i="10"/>
  <c r="EF172" i="10"/>
  <c r="FV172" i="10"/>
  <c r="GB172" i="10"/>
  <c r="GK172" i="10"/>
  <c r="G172" i="10"/>
  <c r="AB172" i="10"/>
  <c r="BN172" i="10"/>
  <c r="CP172" i="10"/>
  <c r="CW172" i="10"/>
  <c r="DO172" i="10"/>
  <c r="EE172" i="10"/>
  <c r="ER172" i="10"/>
  <c r="EX172" i="10"/>
  <c r="FW172" i="10"/>
  <c r="GA172" i="10"/>
  <c r="GG172" i="10"/>
  <c r="GS172" i="10"/>
  <c r="GT172" i="10"/>
  <c r="E172" i="10"/>
  <c r="I172" i="10"/>
  <c r="X172" i="10"/>
  <c r="BH172" i="10"/>
  <c r="BM172" i="10"/>
  <c r="GH172" i="10"/>
  <c r="GN172" i="10"/>
  <c r="V172" i="10"/>
  <c r="Z172" i="10"/>
  <c r="AQ172" i="10"/>
  <c r="AU172" i="10"/>
  <c r="CN172" i="10"/>
  <c r="DN172" i="10"/>
  <c r="DP172" i="10"/>
  <c r="DZ172" i="10"/>
  <c r="EJ172" i="10"/>
  <c r="FB172" i="10"/>
  <c r="FT172" i="10"/>
  <c r="GM172" i="10"/>
  <c r="M172" i="10"/>
  <c r="Q172" i="10"/>
  <c r="S172" i="10"/>
  <c r="AL172" i="10"/>
  <c r="AM172" i="10"/>
  <c r="AX172" i="10"/>
  <c r="BL172" i="10"/>
  <c r="BS172" i="10"/>
  <c r="CB172" i="10"/>
  <c r="CG172" i="10"/>
  <c r="DD172" i="10"/>
  <c r="DE172" i="10"/>
  <c r="DY172" i="10"/>
  <c r="EC172" i="10"/>
  <c r="EP172" i="10"/>
  <c r="FC172" i="10"/>
  <c r="FM172" i="10"/>
  <c r="FX172" i="10"/>
  <c r="GD172" i="10"/>
  <c r="Y172" i="10"/>
  <c r="AG172" i="10"/>
  <c r="BY172" i="10"/>
  <c r="CD172" i="10"/>
  <c r="CI172" i="10"/>
  <c r="CT172" i="10"/>
  <c r="DQ172" i="10"/>
  <c r="EL172" i="10"/>
  <c r="FD172" i="10"/>
  <c r="FH172" i="10"/>
  <c r="FJ172" i="10"/>
  <c r="FL172" i="10"/>
  <c r="FS172" i="10"/>
  <c r="GI172" i="10"/>
  <c r="HA172" i="10"/>
  <c r="GY172" i="10"/>
  <c r="B172" i="10"/>
  <c r="A173" i="10"/>
  <c r="A174" i="8"/>
  <c r="V174" i="8" l="1"/>
  <c r="M174" i="8"/>
  <c r="H174" i="8"/>
  <c r="L174" i="8"/>
  <c r="U174" i="8"/>
  <c r="O174" i="8"/>
  <c r="G174" i="8"/>
  <c r="C174" i="8"/>
  <c r="Q174" i="8"/>
  <c r="E174" i="8"/>
  <c r="P174" i="8"/>
  <c r="I174" i="8"/>
  <c r="D174" i="8"/>
  <c r="N174" i="8"/>
  <c r="K174" i="8"/>
  <c r="R174" i="8"/>
  <c r="S174" i="8"/>
  <c r="J174" i="8"/>
  <c r="B174" i="8"/>
  <c r="T174" i="8"/>
  <c r="O173" i="10"/>
  <c r="T173" i="10"/>
  <c r="Z173" i="10"/>
  <c r="AF173" i="10"/>
  <c r="AM173" i="10"/>
  <c r="BO173" i="10"/>
  <c r="EP173" i="10"/>
  <c r="FF173" i="10"/>
  <c r="FM173" i="10"/>
  <c r="FP173" i="10"/>
  <c r="GG173" i="10"/>
  <c r="BG173" i="10"/>
  <c r="BH173" i="10"/>
  <c r="BW173" i="10"/>
  <c r="CE173" i="10"/>
  <c r="CG173" i="10"/>
  <c r="CV173" i="10"/>
  <c r="CY173" i="10"/>
  <c r="DA173" i="10"/>
  <c r="DE173" i="10"/>
  <c r="DH173" i="10"/>
  <c r="DI173" i="10"/>
  <c r="ER173" i="10"/>
  <c r="GO173" i="10"/>
  <c r="HA173" i="10"/>
  <c r="GT173" i="10"/>
  <c r="AN173" i="10"/>
  <c r="BB173" i="10"/>
  <c r="BD173" i="10"/>
  <c r="BV173" i="10"/>
  <c r="DQ173" i="10"/>
  <c r="EE173" i="10"/>
  <c r="GU173" i="10"/>
  <c r="BZ173" i="10"/>
  <c r="CO173" i="10"/>
  <c r="DJ173" i="10"/>
  <c r="DW173" i="10"/>
  <c r="DZ173" i="10"/>
  <c r="EQ173" i="10"/>
  <c r="EW173" i="10"/>
  <c r="EZ173" i="10"/>
  <c r="FG173" i="10"/>
  <c r="GV173" i="10"/>
  <c r="GQ173" i="10"/>
  <c r="E173" i="10"/>
  <c r="P173" i="10"/>
  <c r="AO173" i="10"/>
  <c r="AS173" i="10"/>
  <c r="BJ173" i="10"/>
  <c r="CL173" i="10"/>
  <c r="CS173" i="10"/>
  <c r="DD173" i="10"/>
  <c r="DP173" i="10"/>
  <c r="DU173" i="10"/>
  <c r="EX173" i="10"/>
  <c r="FS173" i="10"/>
  <c r="FU173" i="10"/>
  <c r="FV173" i="10"/>
  <c r="U173" i="10"/>
  <c r="W173" i="10"/>
  <c r="AB173" i="10"/>
  <c r="BC173" i="10"/>
  <c r="BN173" i="10"/>
  <c r="CI173" i="10"/>
  <c r="DT173" i="10"/>
  <c r="DY173" i="10"/>
  <c r="EA173" i="10"/>
  <c r="FO173" i="10"/>
  <c r="FY173" i="10"/>
  <c r="G173" i="10"/>
  <c r="H173" i="10"/>
  <c r="N173" i="10"/>
  <c r="Q173" i="10"/>
  <c r="AX173" i="10"/>
  <c r="BS173" i="10"/>
  <c r="CP173" i="10"/>
  <c r="CU173" i="10"/>
  <c r="CW173" i="10"/>
  <c r="DM173" i="10"/>
  <c r="DN173" i="10"/>
  <c r="EB173" i="10"/>
  <c r="EJ173" i="10"/>
  <c r="EK173" i="10"/>
  <c r="FC173" i="10"/>
  <c r="FI173" i="10"/>
  <c r="FL173" i="10"/>
  <c r="AT173" i="10"/>
  <c r="BI173" i="10"/>
  <c r="BL173" i="10"/>
  <c r="CA173" i="10"/>
  <c r="CQ173" i="10"/>
  <c r="CX173" i="10"/>
  <c r="DL173" i="10"/>
  <c r="EG173" i="10"/>
  <c r="EL173" i="10"/>
  <c r="EO173" i="10"/>
  <c r="FD173" i="10"/>
  <c r="FK173" i="10"/>
  <c r="GB173" i="10"/>
  <c r="GF173" i="10"/>
  <c r="GP173" i="10"/>
  <c r="AP173" i="10"/>
  <c r="AU173" i="10"/>
  <c r="BK173" i="10"/>
  <c r="CC173" i="10"/>
  <c r="CT173" i="10"/>
  <c r="DC173" i="10"/>
  <c r="EH173" i="10"/>
  <c r="EU173" i="10"/>
  <c r="FN173" i="10"/>
  <c r="GJ173" i="10"/>
  <c r="I173" i="10"/>
  <c r="Y173" i="10"/>
  <c r="AH173" i="10"/>
  <c r="AK173" i="10"/>
  <c r="BM173" i="10"/>
  <c r="BX173" i="10"/>
  <c r="BY173" i="10"/>
  <c r="CD173" i="10"/>
  <c r="CR173" i="10"/>
  <c r="DR173" i="10"/>
  <c r="DX173" i="10"/>
  <c r="EF173" i="10"/>
  <c r="FZ173" i="10"/>
  <c r="GL173" i="10"/>
  <c r="GR173" i="10"/>
  <c r="GS173" i="10"/>
  <c r="AD173" i="10"/>
  <c r="AG173" i="10"/>
  <c r="AW173" i="10"/>
  <c r="BE173" i="10"/>
  <c r="BP173" i="10"/>
  <c r="CJ173" i="10"/>
  <c r="CK173" i="10"/>
  <c r="ES173" i="10"/>
  <c r="ET173" i="10"/>
  <c r="FH173" i="10"/>
  <c r="FQ173" i="10"/>
  <c r="AC173" i="10"/>
  <c r="BR173" i="10"/>
  <c r="CB173" i="10"/>
  <c r="CF173" i="10"/>
  <c r="EC173" i="10"/>
  <c r="EM173" i="10"/>
  <c r="EN173" i="10"/>
  <c r="EY173" i="10"/>
  <c r="FA173" i="10"/>
  <c r="FE173" i="10"/>
  <c r="FW173" i="10"/>
  <c r="GE173" i="10"/>
  <c r="GH173" i="10"/>
  <c r="AJ173" i="10"/>
  <c r="AQ173" i="10"/>
  <c r="BT173" i="10"/>
  <c r="DG173" i="10"/>
  <c r="FR173" i="10"/>
  <c r="FX173" i="10"/>
  <c r="F173" i="10"/>
  <c r="X173" i="10"/>
  <c r="AR173" i="10"/>
  <c r="AY173" i="10"/>
  <c r="BA173" i="10"/>
  <c r="DB173" i="10"/>
  <c r="ED173" i="10"/>
  <c r="FJ173" i="10"/>
  <c r="GW173" i="10"/>
  <c r="GZ173" i="10"/>
  <c r="D173" i="10"/>
  <c r="S173" i="10"/>
  <c r="V173" i="10"/>
  <c r="AA173" i="10"/>
  <c r="AL173" i="10"/>
  <c r="AV173" i="10"/>
  <c r="AZ173" i="10"/>
  <c r="BF173" i="10"/>
  <c r="BQ173" i="10"/>
  <c r="CZ173" i="10"/>
  <c r="DO173" i="10"/>
  <c r="DV173" i="10"/>
  <c r="EI173" i="10"/>
  <c r="FB173" i="10"/>
  <c r="GA173" i="10"/>
  <c r="GI173" i="10"/>
  <c r="GK173" i="10"/>
  <c r="GM173" i="10"/>
  <c r="GN173" i="10"/>
  <c r="M173" i="10"/>
  <c r="AE173" i="10"/>
  <c r="AI173" i="10"/>
  <c r="BU173" i="10"/>
  <c r="CH173" i="10"/>
  <c r="CM173" i="10"/>
  <c r="CN173" i="10"/>
  <c r="DF173" i="10"/>
  <c r="DK173" i="10"/>
  <c r="DS173" i="10"/>
  <c r="EV173" i="10"/>
  <c r="FT173" i="10"/>
  <c r="GC173" i="10"/>
  <c r="GD173" i="10"/>
  <c r="GX173" i="10"/>
  <c r="GY173" i="10"/>
  <c r="B173" i="10"/>
  <c r="A174" i="10"/>
  <c r="A175" i="8"/>
  <c r="Q175" i="8" l="1"/>
  <c r="R175" i="8"/>
  <c r="H175" i="8"/>
  <c r="J175" i="8"/>
  <c r="L175" i="8"/>
  <c r="D175" i="8"/>
  <c r="K175" i="8"/>
  <c r="P175" i="8"/>
  <c r="V175" i="8"/>
  <c r="C175" i="8"/>
  <c r="S175" i="8"/>
  <c r="O175" i="8"/>
  <c r="B175" i="8"/>
  <c r="I175" i="8"/>
  <c r="E175" i="8"/>
  <c r="U175" i="8"/>
  <c r="M175" i="8"/>
  <c r="T175" i="8"/>
  <c r="N175" i="8"/>
  <c r="G175" i="8"/>
  <c r="AC174" i="10"/>
  <c r="BL174" i="10"/>
  <c r="DQ174" i="10"/>
  <c r="ED174" i="10"/>
  <c r="EH174" i="10"/>
  <c r="EM174" i="10"/>
  <c r="ER174" i="10"/>
  <c r="EU174" i="10"/>
  <c r="EW174" i="10"/>
  <c r="EY174" i="10"/>
  <c r="FB174" i="10"/>
  <c r="FE174" i="10"/>
  <c r="FH174" i="10"/>
  <c r="GW174" i="10"/>
  <c r="E174" i="10"/>
  <c r="AD174" i="10"/>
  <c r="AL174" i="10"/>
  <c r="AS174" i="10"/>
  <c r="BJ174" i="10"/>
  <c r="BM174" i="10"/>
  <c r="CD174" i="10"/>
  <c r="EQ174" i="10"/>
  <c r="FK174" i="10"/>
  <c r="GC174" i="10"/>
  <c r="GN174" i="10"/>
  <c r="GS174" i="10"/>
  <c r="HA174" i="10"/>
  <c r="Q174" i="10"/>
  <c r="AB174" i="10"/>
  <c r="AG174" i="10"/>
  <c r="AJ174" i="10"/>
  <c r="AP174" i="10"/>
  <c r="BO174" i="10"/>
  <c r="BX174" i="10"/>
  <c r="CC174" i="10"/>
  <c r="CJ174" i="10"/>
  <c r="DK174" i="10"/>
  <c r="EB174" i="10"/>
  <c r="ET174" i="10"/>
  <c r="GK174" i="10"/>
  <c r="GM174" i="10"/>
  <c r="GU174" i="10"/>
  <c r="T174" i="10"/>
  <c r="W174" i="10"/>
  <c r="BR174" i="10"/>
  <c r="CB174" i="10"/>
  <c r="CR174" i="10"/>
  <c r="DV174" i="10"/>
  <c r="DY174" i="10"/>
  <c r="EE174" i="10"/>
  <c r="FI174" i="10"/>
  <c r="FV174" i="10"/>
  <c r="GY174" i="10"/>
  <c r="GR174" i="10"/>
  <c r="AH174" i="10"/>
  <c r="AI174" i="10"/>
  <c r="BA174" i="10"/>
  <c r="CP174" i="10"/>
  <c r="CS174" i="10"/>
  <c r="DN174" i="10"/>
  <c r="DO174" i="10"/>
  <c r="DP174" i="10"/>
  <c r="AN174" i="10"/>
  <c r="BT174" i="10"/>
  <c r="CA174" i="10"/>
  <c r="CO174" i="10"/>
  <c r="DW174" i="10"/>
  <c r="EA174" i="10"/>
  <c r="GB174" i="10"/>
  <c r="GT174" i="10"/>
  <c r="D174" i="10"/>
  <c r="G174" i="10"/>
  <c r="X174" i="10"/>
  <c r="Y174" i="10"/>
  <c r="BQ174" i="10"/>
  <c r="CF174" i="10"/>
  <c r="CI174" i="10"/>
  <c r="CL174" i="10"/>
  <c r="CZ174" i="10"/>
  <c r="DB174" i="10"/>
  <c r="DS174" i="10"/>
  <c r="DU174" i="10"/>
  <c r="DZ174" i="10"/>
  <c r="EX174" i="10"/>
  <c r="FJ174" i="10"/>
  <c r="FQ174" i="10"/>
  <c r="GI174" i="10"/>
  <c r="GJ174" i="10"/>
  <c r="GP174" i="10"/>
  <c r="S174" i="10"/>
  <c r="BC174" i="10"/>
  <c r="BI174" i="10"/>
  <c r="BK174" i="10"/>
  <c r="CK174" i="10"/>
  <c r="CY174" i="10"/>
  <c r="DC174" i="10"/>
  <c r="FC174" i="10"/>
  <c r="FD174" i="10"/>
  <c r="FG174" i="10"/>
  <c r="FN174" i="10"/>
  <c r="FX174" i="10"/>
  <c r="GA174" i="10"/>
  <c r="GL174" i="10"/>
  <c r="GO174" i="10"/>
  <c r="Z174" i="10"/>
  <c r="AK174" i="10"/>
  <c r="AT174" i="10"/>
  <c r="CT174" i="10"/>
  <c r="DI174" i="10"/>
  <c r="EP174" i="10"/>
  <c r="FZ174" i="10"/>
  <c r="GH174" i="10"/>
  <c r="O174" i="10"/>
  <c r="AV174" i="10"/>
  <c r="BH174" i="10"/>
  <c r="BW174" i="10"/>
  <c r="BY174" i="10"/>
  <c r="DG174" i="10"/>
  <c r="DH174" i="10"/>
  <c r="DX174" i="10"/>
  <c r="FM174" i="10"/>
  <c r="FW174" i="10"/>
  <c r="F174" i="10"/>
  <c r="M174" i="10"/>
  <c r="N174" i="10"/>
  <c r="AE174" i="10"/>
  <c r="AF174" i="10"/>
  <c r="AW174" i="10"/>
  <c r="BB174" i="10"/>
  <c r="BS174" i="10"/>
  <c r="BU174" i="10"/>
  <c r="CQ174" i="10"/>
  <c r="DE174" i="10"/>
  <c r="DF174" i="10"/>
  <c r="EG174" i="10"/>
  <c r="FA174" i="10"/>
  <c r="FR174" i="10"/>
  <c r="FT174" i="10"/>
  <c r="U174" i="10"/>
  <c r="AA174" i="10"/>
  <c r="AU174" i="10"/>
  <c r="AZ174" i="10"/>
  <c r="BD174" i="10"/>
  <c r="BF174" i="10"/>
  <c r="BV174" i="10"/>
  <c r="CE174" i="10"/>
  <c r="CN174" i="10"/>
  <c r="CV174" i="10"/>
  <c r="CX174" i="10"/>
  <c r="DL174" i="10"/>
  <c r="EI174" i="10"/>
  <c r="EJ174" i="10"/>
  <c r="EZ174" i="10"/>
  <c r="FP174" i="10"/>
  <c r="GQ174" i="10"/>
  <c r="AO174" i="10"/>
  <c r="BE174" i="10"/>
  <c r="DT174" i="10"/>
  <c r="I174" i="10"/>
  <c r="AQ174" i="10"/>
  <c r="AR174" i="10"/>
  <c r="BG174" i="10"/>
  <c r="BN174" i="10"/>
  <c r="BZ174" i="10"/>
  <c r="DJ174" i="10"/>
  <c r="EN174" i="10"/>
  <c r="EV174" i="10"/>
  <c r="FY174" i="10"/>
  <c r="GD174" i="10"/>
  <c r="GX174" i="10"/>
  <c r="H174" i="10"/>
  <c r="P174" i="10"/>
  <c r="V174" i="10"/>
  <c r="CG174" i="10"/>
  <c r="CU174" i="10"/>
  <c r="CW174" i="10"/>
  <c r="DA174" i="10"/>
  <c r="EC174" i="10"/>
  <c r="EO174" i="10"/>
  <c r="FF174" i="10"/>
  <c r="FL174" i="10"/>
  <c r="FU174" i="10"/>
  <c r="GF174" i="10"/>
  <c r="GG174" i="10"/>
  <c r="AM174" i="10"/>
  <c r="AX174" i="10"/>
  <c r="AY174" i="10"/>
  <c r="BP174" i="10"/>
  <c r="CH174" i="10"/>
  <c r="CM174" i="10"/>
  <c r="DD174" i="10"/>
  <c r="DM174" i="10"/>
  <c r="DR174" i="10"/>
  <c r="EF174" i="10"/>
  <c r="EK174" i="10"/>
  <c r="EL174" i="10"/>
  <c r="ES174" i="10"/>
  <c r="FO174" i="10"/>
  <c r="FS174" i="10"/>
  <c r="GE174" i="10"/>
  <c r="GV174" i="10"/>
  <c r="GZ174" i="10"/>
  <c r="B174" i="10"/>
  <c r="A175" i="10"/>
  <c r="A176" i="8"/>
  <c r="C176" i="8" l="1"/>
  <c r="U176" i="8"/>
  <c r="Q176" i="8"/>
  <c r="M176" i="8"/>
  <c r="S176" i="8"/>
  <c r="B176" i="8"/>
  <c r="G176" i="8"/>
  <c r="T176" i="8"/>
  <c r="L176" i="8"/>
  <c r="J176" i="8"/>
  <c r="N176" i="8"/>
  <c r="P176" i="8"/>
  <c r="E176" i="8"/>
  <c r="H176" i="8"/>
  <c r="I176" i="8"/>
  <c r="O176" i="8"/>
  <c r="D176" i="8"/>
  <c r="R176" i="8"/>
  <c r="K176" i="8"/>
  <c r="V176" i="8"/>
  <c r="AK175" i="10"/>
  <c r="AU175" i="10"/>
  <c r="BK175" i="10"/>
  <c r="BO175" i="10"/>
  <c r="DB175" i="10"/>
  <c r="DN175" i="10"/>
  <c r="DT175" i="10"/>
  <c r="EE175" i="10"/>
  <c r="EQ175" i="10"/>
  <c r="EZ175" i="10"/>
  <c r="FC175" i="10"/>
  <c r="FE175" i="10"/>
  <c r="FN175" i="10"/>
  <c r="AM175" i="10"/>
  <c r="BB175" i="10"/>
  <c r="BV175" i="10"/>
  <c r="BW175" i="10"/>
  <c r="FM175" i="10"/>
  <c r="GA175" i="10"/>
  <c r="GE175" i="10"/>
  <c r="GX175" i="10"/>
  <c r="N175" i="10"/>
  <c r="U175" i="10"/>
  <c r="AJ175" i="10"/>
  <c r="AP175" i="10"/>
  <c r="AX175" i="10"/>
  <c r="BQ175" i="10"/>
  <c r="BU175" i="10"/>
  <c r="CE175" i="10"/>
  <c r="CI175" i="10"/>
  <c r="CX175" i="10"/>
  <c r="EK175" i="10"/>
  <c r="EW175" i="10"/>
  <c r="EX175" i="10"/>
  <c r="EY175" i="10"/>
  <c r="FD175" i="10"/>
  <c r="H175" i="10"/>
  <c r="DD175" i="10"/>
  <c r="DU175" i="10"/>
  <c r="EP175" i="10"/>
  <c r="FP175" i="10"/>
  <c r="FZ175" i="10"/>
  <c r="GM175" i="10"/>
  <c r="GN175" i="10"/>
  <c r="GO175" i="10"/>
  <c r="GQ175" i="10"/>
  <c r="AQ175" i="10"/>
  <c r="BN175" i="10"/>
  <c r="CF175" i="10"/>
  <c r="DZ175" i="10"/>
  <c r="E175" i="10"/>
  <c r="X175" i="10"/>
  <c r="AC175" i="10"/>
  <c r="AN175" i="10"/>
  <c r="BI175" i="10"/>
  <c r="BJ175" i="10"/>
  <c r="BR175" i="10"/>
  <c r="CH175" i="10"/>
  <c r="CT175" i="10"/>
  <c r="DA175" i="10"/>
  <c r="DF175" i="10"/>
  <c r="EI175" i="10"/>
  <c r="ET175" i="10"/>
  <c r="FX175" i="10"/>
  <c r="I175" i="10"/>
  <c r="P175" i="10"/>
  <c r="AI175" i="10"/>
  <c r="AR175" i="10"/>
  <c r="BA175" i="10"/>
  <c r="BE175" i="10"/>
  <c r="BT175" i="10"/>
  <c r="BY175" i="10"/>
  <c r="CG175" i="10"/>
  <c r="CM175" i="10"/>
  <c r="DH175" i="10"/>
  <c r="DM175" i="10"/>
  <c r="DO175" i="10"/>
  <c r="GG175" i="10"/>
  <c r="GK175" i="10"/>
  <c r="GV175" i="10"/>
  <c r="D175" i="10"/>
  <c r="Q175" i="10"/>
  <c r="AL175" i="10"/>
  <c r="AS175" i="10"/>
  <c r="BM175" i="10"/>
  <c r="BP175" i="10"/>
  <c r="CB175" i="10"/>
  <c r="CK175" i="10"/>
  <c r="CQ175" i="10"/>
  <c r="CZ175" i="10"/>
  <c r="DI175" i="10"/>
  <c r="FR175" i="10"/>
  <c r="GB175" i="10"/>
  <c r="GC175" i="10"/>
  <c r="GS175" i="10"/>
  <c r="GY175" i="10"/>
  <c r="F175" i="10"/>
  <c r="T175" i="10"/>
  <c r="AE175" i="10"/>
  <c r="BZ175" i="10"/>
  <c r="CR175" i="10"/>
  <c r="CY175" i="10"/>
  <c r="DE175" i="10"/>
  <c r="ED175" i="10"/>
  <c r="EL175" i="10"/>
  <c r="EV175" i="10"/>
  <c r="FV175" i="10"/>
  <c r="GW175" i="10"/>
  <c r="V175" i="10"/>
  <c r="AD175" i="10"/>
  <c r="BD175" i="10"/>
  <c r="CO175" i="10"/>
  <c r="CV175" i="10"/>
  <c r="CW175" i="10"/>
  <c r="FH175" i="10"/>
  <c r="FJ175" i="10"/>
  <c r="FW175" i="10"/>
  <c r="GH175" i="10"/>
  <c r="GR175" i="10"/>
  <c r="GZ175" i="10"/>
  <c r="AA175" i="10"/>
  <c r="AB175" i="10"/>
  <c r="AT175" i="10"/>
  <c r="BF175" i="10"/>
  <c r="BX175" i="10"/>
  <c r="CA175" i="10"/>
  <c r="CC175" i="10"/>
  <c r="CN175" i="10"/>
  <c r="DJ175" i="10"/>
  <c r="DR175" i="10"/>
  <c r="EJ175" i="10"/>
  <c r="FK175" i="10"/>
  <c r="GD175" i="10"/>
  <c r="Y175" i="10"/>
  <c r="AG175" i="10"/>
  <c r="AV175" i="10"/>
  <c r="AW175" i="10"/>
  <c r="DG175" i="10"/>
  <c r="EA175" i="10"/>
  <c r="EO175" i="10"/>
  <c r="EU175" i="10"/>
  <c r="FB175" i="10"/>
  <c r="FO175" i="10"/>
  <c r="FU175" i="10"/>
  <c r="AO175" i="10"/>
  <c r="AZ175" i="10"/>
  <c r="BG175" i="10"/>
  <c r="CL175" i="10"/>
  <c r="DK175" i="10"/>
  <c r="DW175" i="10"/>
  <c r="EG175" i="10"/>
  <c r="EM175" i="10"/>
  <c r="EN175" i="10"/>
  <c r="ER175" i="10"/>
  <c r="FF175" i="10"/>
  <c r="FS175" i="10"/>
  <c r="FT175" i="10"/>
  <c r="FY175" i="10"/>
  <c r="GJ175" i="10"/>
  <c r="GT175" i="10"/>
  <c r="HA175" i="10"/>
  <c r="G175" i="10"/>
  <c r="S175" i="10"/>
  <c r="AH175" i="10"/>
  <c r="CJ175" i="10"/>
  <c r="DL175" i="10"/>
  <c r="DP175" i="10"/>
  <c r="DX175" i="10"/>
  <c r="DY175" i="10"/>
  <c r="EF175" i="10"/>
  <c r="ES175" i="10"/>
  <c r="FI175" i="10"/>
  <c r="GI175" i="10"/>
  <c r="GP175" i="10"/>
  <c r="M175" i="10"/>
  <c r="W175" i="10"/>
  <c r="Z175" i="10"/>
  <c r="BC175" i="10"/>
  <c r="CD175" i="10"/>
  <c r="CP175" i="10"/>
  <c r="DQ175" i="10"/>
  <c r="DS175" i="10"/>
  <c r="FA175" i="10"/>
  <c r="FG175" i="10"/>
  <c r="GU175" i="10"/>
  <c r="O175" i="10"/>
  <c r="AF175" i="10"/>
  <c r="AY175" i="10"/>
  <c r="BH175" i="10"/>
  <c r="BL175" i="10"/>
  <c r="BS175" i="10"/>
  <c r="CS175" i="10"/>
  <c r="CU175" i="10"/>
  <c r="DC175" i="10"/>
  <c r="DV175" i="10"/>
  <c r="EB175" i="10"/>
  <c r="EC175" i="10"/>
  <c r="EH175" i="10"/>
  <c r="FL175" i="10"/>
  <c r="FQ175" i="10"/>
  <c r="GF175" i="10"/>
  <c r="GL175" i="10"/>
  <c r="B175" i="10"/>
  <c r="A176" i="10"/>
  <c r="A177" i="8"/>
  <c r="T177" i="8" l="1"/>
  <c r="H177" i="8"/>
  <c r="Q177" i="8"/>
  <c r="R177" i="8"/>
  <c r="M177" i="8"/>
  <c r="K177" i="8"/>
  <c r="E177" i="8"/>
  <c r="G177" i="8"/>
  <c r="P177" i="8"/>
  <c r="I177" i="8"/>
  <c r="L177" i="8"/>
  <c r="S177" i="8"/>
  <c r="C177" i="8"/>
  <c r="V177" i="8"/>
  <c r="U177" i="8"/>
  <c r="N177" i="8"/>
  <c r="O177" i="8"/>
  <c r="D177" i="8"/>
  <c r="J177" i="8"/>
  <c r="B177" i="8"/>
  <c r="F176" i="10"/>
  <c r="AM176" i="10"/>
  <c r="AT176" i="10"/>
  <c r="BH176" i="10"/>
  <c r="BJ176" i="10"/>
  <c r="BQ176" i="10"/>
  <c r="CD176" i="10"/>
  <c r="CR176" i="10"/>
  <c r="EI176" i="10"/>
  <c r="FD176" i="10"/>
  <c r="FF176" i="10"/>
  <c r="GS176" i="10"/>
  <c r="Z176" i="10"/>
  <c r="AH176" i="10"/>
  <c r="AV176" i="10"/>
  <c r="AW176" i="10"/>
  <c r="CP176" i="10"/>
  <c r="CW176" i="10"/>
  <c r="FS176" i="10"/>
  <c r="FY176" i="10"/>
  <c r="GH176" i="10"/>
  <c r="GK176" i="10"/>
  <c r="GU176" i="10"/>
  <c r="GV176" i="10"/>
  <c r="X176" i="10"/>
  <c r="AI176" i="10"/>
  <c r="AN176" i="10"/>
  <c r="BR176" i="10"/>
  <c r="BV176" i="10"/>
  <c r="BX176" i="10"/>
  <c r="CB176" i="10"/>
  <c r="CN176" i="10"/>
  <c r="CQ176" i="10"/>
  <c r="DG176" i="10"/>
  <c r="DL176" i="10"/>
  <c r="DU176" i="10"/>
  <c r="EE176" i="10"/>
  <c r="EY176" i="10"/>
  <c r="FJ176" i="10"/>
  <c r="FM176" i="10"/>
  <c r="GA176" i="10"/>
  <c r="S176" i="10"/>
  <c r="AA176" i="10"/>
  <c r="BE176" i="10"/>
  <c r="CA176" i="10"/>
  <c r="CZ176" i="10"/>
  <c r="EO176" i="10"/>
  <c r="ER176" i="10"/>
  <c r="FU176" i="10"/>
  <c r="GX176" i="10"/>
  <c r="V176" i="10"/>
  <c r="AL176" i="10"/>
  <c r="AS176" i="10"/>
  <c r="BC176" i="10"/>
  <c r="BW176" i="10"/>
  <c r="CO176" i="10"/>
  <c r="DS176" i="10"/>
  <c r="DT176" i="10"/>
  <c r="DX176" i="10"/>
  <c r="EP176" i="10"/>
  <c r="FO176" i="10"/>
  <c r="FZ176" i="10"/>
  <c r="GE176" i="10"/>
  <c r="M176" i="10"/>
  <c r="O176" i="10"/>
  <c r="AB176" i="10"/>
  <c r="AO176" i="10"/>
  <c r="AX176" i="10"/>
  <c r="BI176" i="10"/>
  <c r="CX176" i="10"/>
  <c r="DH176" i="10"/>
  <c r="EJ176" i="10"/>
  <c r="ES176" i="10"/>
  <c r="EW176" i="10"/>
  <c r="FC176" i="10"/>
  <c r="FG176" i="10"/>
  <c r="FV176" i="10"/>
  <c r="E176" i="10"/>
  <c r="Q176" i="10"/>
  <c r="Y176" i="10"/>
  <c r="AD176" i="10"/>
  <c r="BK176" i="10"/>
  <c r="BY176" i="10"/>
  <c r="BZ176" i="10"/>
  <c r="CE176" i="10"/>
  <c r="DF176" i="10"/>
  <c r="ED176" i="10"/>
  <c r="EN176" i="10"/>
  <c r="FW176" i="10"/>
  <c r="FX176" i="10"/>
  <c r="GN176" i="10"/>
  <c r="GP176" i="10"/>
  <c r="HA176" i="10"/>
  <c r="AF176" i="10"/>
  <c r="BG176" i="10"/>
  <c r="BO176" i="10"/>
  <c r="BS176" i="10"/>
  <c r="CS176" i="10"/>
  <c r="CY176" i="10"/>
  <c r="DM176" i="10"/>
  <c r="AC176" i="10"/>
  <c r="AR176" i="10"/>
  <c r="BA176" i="10"/>
  <c r="BL176" i="10"/>
  <c r="CG176" i="10"/>
  <c r="CL176" i="10"/>
  <c r="DP176" i="10"/>
  <c r="DQ176" i="10"/>
  <c r="DY176" i="10"/>
  <c r="EK176" i="10"/>
  <c r="EL176" i="10"/>
  <c r="EM176" i="10"/>
  <c r="EQ176" i="10"/>
  <c r="EZ176" i="10"/>
  <c r="FH176" i="10"/>
  <c r="FK176" i="10"/>
  <c r="FT176" i="10"/>
  <c r="GD176" i="10"/>
  <c r="GI176" i="10"/>
  <c r="GM176" i="10"/>
  <c r="D176" i="10"/>
  <c r="I176" i="10"/>
  <c r="N176" i="10"/>
  <c r="P176" i="10"/>
  <c r="AE176" i="10"/>
  <c r="AK176" i="10"/>
  <c r="AU176" i="10"/>
  <c r="BF176" i="10"/>
  <c r="BN176" i="10"/>
  <c r="CK176" i="10"/>
  <c r="CU176" i="10"/>
  <c r="DD176" i="10"/>
  <c r="DE176" i="10"/>
  <c r="EC176" i="10"/>
  <c r="GW176" i="10"/>
  <c r="GY176" i="10"/>
  <c r="H176" i="10"/>
  <c r="U176" i="10"/>
  <c r="W176" i="10"/>
  <c r="AP176" i="10"/>
  <c r="CH176" i="10"/>
  <c r="CM176" i="10"/>
  <c r="EF176" i="10"/>
  <c r="EV176" i="10"/>
  <c r="FE176" i="10"/>
  <c r="FI176" i="10"/>
  <c r="FP176" i="10"/>
  <c r="GF176" i="10"/>
  <c r="GR176" i="10"/>
  <c r="CT176" i="10"/>
  <c r="EG176" i="10"/>
  <c r="FQ176" i="10"/>
  <c r="GZ176" i="10"/>
  <c r="AQ176" i="10"/>
  <c r="BD176" i="10"/>
  <c r="BT176" i="10"/>
  <c r="CI176" i="10"/>
  <c r="DR176" i="10"/>
  <c r="DW176" i="10"/>
  <c r="EA176" i="10"/>
  <c r="EU176" i="10"/>
  <c r="FR176" i="10"/>
  <c r="GB176" i="10"/>
  <c r="GO176" i="10"/>
  <c r="BP176" i="10"/>
  <c r="BU176" i="10"/>
  <c r="CC176" i="10"/>
  <c r="CV176" i="10"/>
  <c r="DC176" i="10"/>
  <c r="DI176" i="10"/>
  <c r="DO176" i="10"/>
  <c r="FA176" i="10"/>
  <c r="FL176" i="10"/>
  <c r="FN176" i="10"/>
  <c r="GT176" i="10"/>
  <c r="G176" i="10"/>
  <c r="AG176" i="10"/>
  <c r="AY176" i="10"/>
  <c r="BB176" i="10"/>
  <c r="CF176" i="10"/>
  <c r="DB176" i="10"/>
  <c r="DK176" i="10"/>
  <c r="DZ176" i="10"/>
  <c r="EB176" i="10"/>
  <c r="EX176" i="10"/>
  <c r="GC176" i="10"/>
  <c r="GG176" i="10"/>
  <c r="GL176" i="10"/>
  <c r="T176" i="10"/>
  <c r="AJ176" i="10"/>
  <c r="AZ176" i="10"/>
  <c r="BM176" i="10"/>
  <c r="CJ176" i="10"/>
  <c r="DA176" i="10"/>
  <c r="DJ176" i="10"/>
  <c r="DN176" i="10"/>
  <c r="DV176" i="10"/>
  <c r="EH176" i="10"/>
  <c r="ET176" i="10"/>
  <c r="FB176" i="10"/>
  <c r="GJ176" i="10"/>
  <c r="GQ176" i="10"/>
  <c r="B176" i="10"/>
  <c r="A177" i="10"/>
  <c r="A178" i="8"/>
  <c r="L178" i="8" l="1"/>
  <c r="R178" i="8"/>
  <c r="S178" i="8"/>
  <c r="V178" i="8"/>
  <c r="D178" i="8"/>
  <c r="O178" i="8"/>
  <c r="C178" i="8"/>
  <c r="Q178" i="8"/>
  <c r="N178" i="8"/>
  <c r="T178" i="8"/>
  <c r="I178" i="8"/>
  <c r="P178" i="8"/>
  <c r="U178" i="8"/>
  <c r="J178" i="8"/>
  <c r="G178" i="8"/>
  <c r="M178" i="8"/>
  <c r="H178" i="8"/>
  <c r="B178" i="8"/>
  <c r="E178" i="8"/>
  <c r="K178" i="8"/>
  <c r="AB177" i="10"/>
  <c r="DU177" i="10"/>
  <c r="EC177" i="10"/>
  <c r="EK177" i="10"/>
  <c r="ET177" i="10"/>
  <c r="FK177" i="10"/>
  <c r="FN177" i="10"/>
  <c r="FU177" i="10"/>
  <c r="FW177" i="10"/>
  <c r="GI177" i="10"/>
  <c r="AS177" i="10"/>
  <c r="BO177" i="10"/>
  <c r="CA177" i="10"/>
  <c r="CI177" i="10"/>
  <c r="CO177" i="10"/>
  <c r="CR177" i="10"/>
  <c r="DI177" i="10"/>
  <c r="DJ177" i="10"/>
  <c r="DM177" i="10"/>
  <c r="EE177" i="10"/>
  <c r="EJ177" i="10"/>
  <c r="ES177" i="10"/>
  <c r="GR177" i="10"/>
  <c r="U177" i="10"/>
  <c r="AA177" i="10"/>
  <c r="AD177" i="10"/>
  <c r="AF177" i="10"/>
  <c r="AT177" i="10"/>
  <c r="BC177" i="10"/>
  <c r="BJ177" i="10"/>
  <c r="BM177" i="10"/>
  <c r="BS177" i="10"/>
  <c r="CH177" i="10"/>
  <c r="CM177" i="10"/>
  <c r="CP177" i="10"/>
  <c r="DH177" i="10"/>
  <c r="EM177" i="10"/>
  <c r="EO177" i="10"/>
  <c r="FI177" i="10"/>
  <c r="FR177" i="10"/>
  <c r="GN177" i="10"/>
  <c r="HA177" i="10"/>
  <c r="AR177" i="10"/>
  <c r="AX177" i="10"/>
  <c r="CC177" i="10"/>
  <c r="CX177" i="10"/>
  <c r="EB177" i="10"/>
  <c r="EU177" i="10"/>
  <c r="EW177" i="10"/>
  <c r="EX177" i="10"/>
  <c r="FH177" i="10"/>
  <c r="FZ177" i="10"/>
  <c r="GF177" i="10"/>
  <c r="AQ177" i="10"/>
  <c r="BI177" i="10"/>
  <c r="BW177" i="10"/>
  <c r="CB177" i="10"/>
  <c r="CT177" i="10"/>
  <c r="DL177" i="10"/>
  <c r="DY177" i="10"/>
  <c r="ER177" i="10"/>
  <c r="FT177" i="10"/>
  <c r="GK177" i="10"/>
  <c r="H177" i="10"/>
  <c r="V177" i="10"/>
  <c r="Y177" i="10"/>
  <c r="AH177" i="10"/>
  <c r="BZ177" i="10"/>
  <c r="DE177" i="10"/>
  <c r="EV177" i="10"/>
  <c r="FD177" i="10"/>
  <c r="GD177" i="10"/>
  <c r="GV177" i="10"/>
  <c r="GY177" i="10"/>
  <c r="Z177" i="10"/>
  <c r="AV177" i="10"/>
  <c r="BG177" i="10"/>
  <c r="CD177" i="10"/>
  <c r="CF177" i="10"/>
  <c r="DW177" i="10"/>
  <c r="FB177" i="10"/>
  <c r="FG177" i="10"/>
  <c r="FO177" i="10"/>
  <c r="GA177" i="10"/>
  <c r="GC177" i="10"/>
  <c r="N177" i="10"/>
  <c r="AG177" i="10"/>
  <c r="AJ177" i="10"/>
  <c r="AU177" i="10"/>
  <c r="BH177" i="10"/>
  <c r="BV177" i="10"/>
  <c r="CV177" i="10"/>
  <c r="DF177" i="10"/>
  <c r="DR177" i="10"/>
  <c r="DV177" i="10"/>
  <c r="DZ177" i="10"/>
  <c r="ED177" i="10"/>
  <c r="EG177" i="10"/>
  <c r="EH177" i="10"/>
  <c r="EZ177" i="10"/>
  <c r="FL177" i="10"/>
  <c r="FX177" i="10"/>
  <c r="GG177" i="10"/>
  <c r="AC177" i="10"/>
  <c r="AM177" i="10"/>
  <c r="AZ177" i="10"/>
  <c r="BL177" i="10"/>
  <c r="BY177" i="10"/>
  <c r="DC177" i="10"/>
  <c r="EI177" i="10"/>
  <c r="EQ177" i="10"/>
  <c r="EY177" i="10"/>
  <c r="GB177" i="10"/>
  <c r="GL177" i="10"/>
  <c r="E177" i="10"/>
  <c r="F177" i="10"/>
  <c r="AK177" i="10"/>
  <c r="BK177" i="10"/>
  <c r="BQ177" i="10"/>
  <c r="DB177" i="10"/>
  <c r="DN177" i="10"/>
  <c r="DS177" i="10"/>
  <c r="DT177" i="10"/>
  <c r="FE177" i="10"/>
  <c r="FY177" i="10"/>
  <c r="GJ177" i="10"/>
  <c r="GM177" i="10"/>
  <c r="GS177" i="10"/>
  <c r="GU177" i="10"/>
  <c r="GX177" i="10"/>
  <c r="X177" i="10"/>
  <c r="AL177" i="10"/>
  <c r="BD177" i="10"/>
  <c r="BR177" i="10"/>
  <c r="BX177" i="10"/>
  <c r="CQ177" i="10"/>
  <c r="DG177" i="10"/>
  <c r="FM177" i="10"/>
  <c r="FP177" i="10"/>
  <c r="FS177" i="10"/>
  <c r="GE177" i="10"/>
  <c r="GO177" i="10"/>
  <c r="GT177" i="10"/>
  <c r="O177" i="10"/>
  <c r="Q177" i="10"/>
  <c r="AN177" i="10"/>
  <c r="AY177" i="10"/>
  <c r="CG177" i="10"/>
  <c r="CJ177" i="10"/>
  <c r="DP177" i="10"/>
  <c r="EN177" i="10"/>
  <c r="EP177" i="10"/>
  <c r="FV177" i="10"/>
  <c r="GW177" i="10"/>
  <c r="P177" i="10"/>
  <c r="AE177" i="10"/>
  <c r="BN177" i="10"/>
  <c r="BP177" i="10"/>
  <c r="BU177" i="10"/>
  <c r="CW177" i="10"/>
  <c r="CY177" i="10"/>
  <c r="CZ177" i="10"/>
  <c r="DO177" i="10"/>
  <c r="DX177" i="10"/>
  <c r="EA177" i="10"/>
  <c r="FA177" i="10"/>
  <c r="FC177" i="10"/>
  <c r="GP177" i="10"/>
  <c r="I177" i="10"/>
  <c r="S177" i="10"/>
  <c r="T177" i="10"/>
  <c r="AO177" i="10"/>
  <c r="CK177" i="10"/>
  <c r="CL177" i="10"/>
  <c r="CN177" i="10"/>
  <c r="CS177" i="10"/>
  <c r="CU177" i="10"/>
  <c r="DK177" i="10"/>
  <c r="FF177" i="10"/>
  <c r="FJ177" i="10"/>
  <c r="FQ177" i="10"/>
  <c r="GQ177" i="10"/>
  <c r="G177" i="10"/>
  <c r="AI177" i="10"/>
  <c r="AW177" i="10"/>
  <c r="BT177" i="10"/>
  <c r="CE177" i="10"/>
  <c r="DD177" i="10"/>
  <c r="DQ177" i="10"/>
  <c r="GH177" i="10"/>
  <c r="D177" i="10"/>
  <c r="M177" i="10"/>
  <c r="W177" i="10"/>
  <c r="AP177" i="10"/>
  <c r="BA177" i="10"/>
  <c r="BB177" i="10"/>
  <c r="BE177" i="10"/>
  <c r="BF177" i="10"/>
  <c r="DA177" i="10"/>
  <c r="EF177" i="10"/>
  <c r="EL177" i="10"/>
  <c r="GZ177" i="10"/>
  <c r="B177" i="10"/>
  <c r="A178" i="10"/>
  <c r="A179" i="8"/>
  <c r="Q179" i="8" l="1"/>
  <c r="R179" i="8"/>
  <c r="H179" i="8"/>
  <c r="J179" i="8"/>
  <c r="L179" i="8"/>
  <c r="B179" i="8"/>
  <c r="I179" i="8"/>
  <c r="E179" i="8"/>
  <c r="V179" i="8"/>
  <c r="P179" i="8"/>
  <c r="S179" i="8"/>
  <c r="O179" i="8"/>
  <c r="N179" i="8"/>
  <c r="K179" i="8"/>
  <c r="C179" i="8"/>
  <c r="U179" i="8"/>
  <c r="M179" i="8"/>
  <c r="T179" i="8"/>
  <c r="G179" i="8"/>
  <c r="D179" i="8"/>
  <c r="H178" i="10"/>
  <c r="V178" i="10"/>
  <c r="AC178" i="10"/>
  <c r="BL178" i="10"/>
  <c r="CW178" i="10"/>
  <c r="FQ178" i="10"/>
  <c r="FZ178" i="10"/>
  <c r="GN178" i="10"/>
  <c r="G178" i="10"/>
  <c r="AG178" i="10"/>
  <c r="BM178" i="10"/>
  <c r="BQ178" i="10"/>
  <c r="DO178" i="10"/>
  <c r="DU178" i="10"/>
  <c r="EM178" i="10"/>
  <c r="FL178" i="10"/>
  <c r="FW178" i="10"/>
  <c r="GW178" i="10"/>
  <c r="GR178" i="10"/>
  <c r="AA178" i="10"/>
  <c r="AL178" i="10"/>
  <c r="AX178" i="10"/>
  <c r="BC178" i="10"/>
  <c r="DX178" i="10"/>
  <c r="FE178" i="10"/>
  <c r="FN178" i="10"/>
  <c r="GJ178" i="10"/>
  <c r="GL178" i="10"/>
  <c r="M178" i="10"/>
  <c r="W178" i="10"/>
  <c r="AI178" i="10"/>
  <c r="BD178" i="10"/>
  <c r="BO178" i="10"/>
  <c r="BS178" i="10"/>
  <c r="CQ178" i="10"/>
  <c r="CZ178" i="10"/>
  <c r="DV178" i="10"/>
  <c r="DZ178" i="10"/>
  <c r="EE178" i="10"/>
  <c r="EN178" i="10"/>
  <c r="EP178" i="10"/>
  <c r="EV178" i="10"/>
  <c r="AE178" i="10"/>
  <c r="BP178" i="10"/>
  <c r="BU178" i="10"/>
  <c r="CA178" i="10"/>
  <c r="CE178" i="10"/>
  <c r="DC178" i="10"/>
  <c r="DE178" i="10"/>
  <c r="DH178" i="10"/>
  <c r="GB178" i="10"/>
  <c r="GU178" i="10"/>
  <c r="BE178" i="10"/>
  <c r="BF178" i="10"/>
  <c r="CD178" i="10"/>
  <c r="CH178" i="10"/>
  <c r="CL178" i="10"/>
  <c r="CM178" i="10"/>
  <c r="CX178" i="10"/>
  <c r="DD178" i="10"/>
  <c r="DF178" i="10"/>
  <c r="DL178" i="10"/>
  <c r="EF178" i="10"/>
  <c r="EX178" i="10"/>
  <c r="FC178" i="10"/>
  <c r="FK178" i="10"/>
  <c r="GI178" i="10"/>
  <c r="GZ178" i="10"/>
  <c r="GQ178" i="10"/>
  <c r="O178" i="10"/>
  <c r="AU178" i="10"/>
  <c r="AY178" i="10"/>
  <c r="CN178" i="10"/>
  <c r="CV178" i="10"/>
  <c r="CY178" i="10"/>
  <c r="DK178" i="10"/>
  <c r="EH178" i="10"/>
  <c r="ES178" i="10"/>
  <c r="EW178" i="10"/>
  <c r="EY178" i="10"/>
  <c r="EZ178" i="10"/>
  <c r="FI178" i="10"/>
  <c r="GH178" i="10"/>
  <c r="GM178" i="10"/>
  <c r="AF178" i="10"/>
  <c r="AV178" i="10"/>
  <c r="BA178" i="10"/>
  <c r="CG178" i="10"/>
  <c r="CI178" i="10"/>
  <c r="DS178" i="10"/>
  <c r="EL178" i="10"/>
  <c r="EU178" i="10"/>
  <c r="FO178" i="10"/>
  <c r="GV178" i="10"/>
  <c r="HA178" i="10"/>
  <c r="S178" i="10"/>
  <c r="AB178" i="10"/>
  <c r="BG178" i="10"/>
  <c r="BT178" i="10"/>
  <c r="CK178" i="10"/>
  <c r="DR178" i="10"/>
  <c r="EJ178" i="10"/>
  <c r="ET178" i="10"/>
  <c r="FD178" i="10"/>
  <c r="FM178" i="10"/>
  <c r="FY178" i="10"/>
  <c r="GP178" i="10"/>
  <c r="D178" i="10"/>
  <c r="Q178" i="10"/>
  <c r="T178" i="10"/>
  <c r="AH178" i="10"/>
  <c r="AQ178" i="10"/>
  <c r="AW178" i="10"/>
  <c r="CC178" i="10"/>
  <c r="CJ178" i="10"/>
  <c r="CP178" i="10"/>
  <c r="CR178" i="10"/>
  <c r="CT178" i="10"/>
  <c r="CU178" i="10"/>
  <c r="DB178" i="10"/>
  <c r="DT178" i="10"/>
  <c r="EC178" i="10"/>
  <c r="EI178" i="10"/>
  <c r="FH178" i="10"/>
  <c r="GG178" i="10"/>
  <c r="GK178" i="10"/>
  <c r="AP178" i="10"/>
  <c r="AS178" i="10"/>
  <c r="BN178" i="10"/>
  <c r="DA178" i="10"/>
  <c r="ED178" i="10"/>
  <c r="EG178" i="10"/>
  <c r="EO178" i="10"/>
  <c r="FA178" i="10"/>
  <c r="GD178" i="10"/>
  <c r="F178" i="10"/>
  <c r="P178" i="10"/>
  <c r="X178" i="10"/>
  <c r="Y178" i="10"/>
  <c r="AN178" i="10"/>
  <c r="AO178" i="10"/>
  <c r="AT178" i="10"/>
  <c r="BR178" i="10"/>
  <c r="DJ178" i="10"/>
  <c r="DM178" i="10"/>
  <c r="DN178" i="10"/>
  <c r="DQ178" i="10"/>
  <c r="FF178" i="10"/>
  <c r="FJ178" i="10"/>
  <c r="FT178" i="10"/>
  <c r="FV178" i="10"/>
  <c r="GF178" i="10"/>
  <c r="GY178" i="10"/>
  <c r="GX178" i="10"/>
  <c r="E178" i="10"/>
  <c r="BV178" i="10"/>
  <c r="BW178" i="10"/>
  <c r="CF178" i="10"/>
  <c r="DY178" i="10"/>
  <c r="EB178" i="10"/>
  <c r="FS178" i="10"/>
  <c r="N178" i="10"/>
  <c r="AM178" i="10"/>
  <c r="AR178" i="10"/>
  <c r="AZ178" i="10"/>
  <c r="BB178" i="10"/>
  <c r="BI178" i="10"/>
  <c r="BX178" i="10"/>
  <c r="DP178" i="10"/>
  <c r="EK178" i="10"/>
  <c r="EQ178" i="10"/>
  <c r="FB178" i="10"/>
  <c r="FG178" i="10"/>
  <c r="FP178" i="10"/>
  <c r="GA178" i="10"/>
  <c r="GC178" i="10"/>
  <c r="GS178" i="10"/>
  <c r="GT178" i="10"/>
  <c r="I178" i="10"/>
  <c r="AD178" i="10"/>
  <c r="BH178" i="10"/>
  <c r="BK178" i="10"/>
  <c r="BY178" i="10"/>
  <c r="BZ178" i="10"/>
  <c r="CB178" i="10"/>
  <c r="CS178" i="10"/>
  <c r="DW178" i="10"/>
  <c r="EA178" i="10"/>
  <c r="U178" i="10"/>
  <c r="Z178" i="10"/>
  <c r="AJ178" i="10"/>
  <c r="AK178" i="10"/>
  <c r="BJ178" i="10"/>
  <c r="CO178" i="10"/>
  <c r="DG178" i="10"/>
  <c r="DI178" i="10"/>
  <c r="ER178" i="10"/>
  <c r="FR178" i="10"/>
  <c r="FU178" i="10"/>
  <c r="FX178" i="10"/>
  <c r="GE178" i="10"/>
  <c r="GO178" i="10"/>
  <c r="B178" i="10"/>
  <c r="A179" i="10"/>
  <c r="A180" i="8"/>
  <c r="O180" i="8" l="1"/>
  <c r="D180" i="8"/>
  <c r="S180" i="8"/>
  <c r="R180" i="8"/>
  <c r="Q180" i="8"/>
  <c r="I180" i="8"/>
  <c r="L180" i="8"/>
  <c r="H180" i="8"/>
  <c r="E180" i="8"/>
  <c r="T180" i="8"/>
  <c r="P180" i="8"/>
  <c r="N180" i="8"/>
  <c r="B180" i="8"/>
  <c r="K180" i="8"/>
  <c r="J180" i="8"/>
  <c r="C180" i="8"/>
  <c r="U180" i="8"/>
  <c r="M180" i="8"/>
  <c r="G180" i="8"/>
  <c r="V180" i="8"/>
  <c r="Y179" i="10"/>
  <c r="AQ179" i="10"/>
  <c r="CI179" i="10"/>
  <c r="CT179" i="10"/>
  <c r="DC179" i="10"/>
  <c r="DN179" i="10"/>
  <c r="EF179" i="10"/>
  <c r="EL179" i="10"/>
  <c r="EQ179" i="10"/>
  <c r="EV179" i="10"/>
  <c r="FV179" i="10"/>
  <c r="FY179" i="10"/>
  <c r="GF179" i="10"/>
  <c r="GI179" i="10"/>
  <c r="D179" i="10"/>
  <c r="M179" i="10"/>
  <c r="S179" i="10"/>
  <c r="BP179" i="10"/>
  <c r="BX179" i="10"/>
  <c r="DQ179" i="10"/>
  <c r="EW179" i="10"/>
  <c r="FH179" i="10"/>
  <c r="FL179" i="10"/>
  <c r="GR179" i="10"/>
  <c r="GZ179" i="10"/>
  <c r="F179" i="10"/>
  <c r="AX179" i="10"/>
  <c r="BN179" i="10"/>
  <c r="BO179" i="10"/>
  <c r="CA179" i="10"/>
  <c r="CO179" i="10"/>
  <c r="CQ179" i="10"/>
  <c r="DT179" i="10"/>
  <c r="EE179" i="10"/>
  <c r="EK179" i="10"/>
  <c r="FQ179" i="10"/>
  <c r="FU179" i="10"/>
  <c r="FW179" i="10"/>
  <c r="FZ179" i="10"/>
  <c r="P179" i="10"/>
  <c r="AJ179" i="10"/>
  <c r="AL179" i="10"/>
  <c r="AO179" i="10"/>
  <c r="AR179" i="10"/>
  <c r="BI179" i="10"/>
  <c r="BK179" i="10"/>
  <c r="CE179" i="10"/>
  <c r="CY179" i="10"/>
  <c r="DO179" i="10"/>
  <c r="EI179" i="10"/>
  <c r="FO179" i="10"/>
  <c r="FS179" i="10"/>
  <c r="GD179" i="10"/>
  <c r="GU179" i="10"/>
  <c r="AK179" i="10"/>
  <c r="AN179" i="10"/>
  <c r="BB179" i="10"/>
  <c r="BR179" i="10"/>
  <c r="CK179" i="10"/>
  <c r="CU179" i="10"/>
  <c r="CV179" i="10"/>
  <c r="CZ179" i="10"/>
  <c r="DB179" i="10"/>
  <c r="DY179" i="10"/>
  <c r="ER179" i="10"/>
  <c r="ES179" i="10"/>
  <c r="FP179" i="10"/>
  <c r="GH179" i="10"/>
  <c r="GS179" i="10"/>
  <c r="W179" i="10"/>
  <c r="AE179" i="10"/>
  <c r="BG179" i="10"/>
  <c r="BH179" i="10"/>
  <c r="BL179" i="10"/>
  <c r="CC179" i="10"/>
  <c r="CF179" i="10"/>
  <c r="CL179" i="10"/>
  <c r="DG179" i="10"/>
  <c r="EN179" i="10"/>
  <c r="EY179" i="10"/>
  <c r="FD179" i="10"/>
  <c r="FG179" i="10"/>
  <c r="FT179" i="10"/>
  <c r="GC179" i="10"/>
  <c r="GY179" i="10"/>
  <c r="HA179" i="10"/>
  <c r="I179" i="10"/>
  <c r="T179" i="10"/>
  <c r="CS179" i="10"/>
  <c r="FR179" i="10"/>
  <c r="GG179" i="10"/>
  <c r="AM179" i="10"/>
  <c r="AS179" i="10"/>
  <c r="AW179" i="10"/>
  <c r="AZ179" i="10"/>
  <c r="BA179" i="10"/>
  <c r="BC179" i="10"/>
  <c r="BF179" i="10"/>
  <c r="DF179" i="10"/>
  <c r="ED179" i="10"/>
  <c r="GL179" i="10"/>
  <c r="H179" i="10"/>
  <c r="N179" i="10"/>
  <c r="AP179" i="10"/>
  <c r="BV179" i="10"/>
  <c r="CP179" i="10"/>
  <c r="DA179" i="10"/>
  <c r="DD179" i="10"/>
  <c r="DE179" i="10"/>
  <c r="DJ179" i="10"/>
  <c r="DL179" i="10"/>
  <c r="DP179" i="10"/>
  <c r="EC179" i="10"/>
  <c r="ET179" i="10"/>
  <c r="FF179" i="10"/>
  <c r="FM179" i="10"/>
  <c r="FN179" i="10"/>
  <c r="GK179" i="10"/>
  <c r="G179" i="10"/>
  <c r="AA179" i="10"/>
  <c r="AC179" i="10"/>
  <c r="AD179" i="10"/>
  <c r="BE179" i="10"/>
  <c r="CB179" i="10"/>
  <c r="DW179" i="10"/>
  <c r="FB179" i="10"/>
  <c r="GX179" i="10"/>
  <c r="U179" i="10"/>
  <c r="BM179" i="10"/>
  <c r="CG179" i="10"/>
  <c r="CJ179" i="10"/>
  <c r="CX179" i="10"/>
  <c r="DX179" i="10"/>
  <c r="EM179" i="10"/>
  <c r="EO179" i="10"/>
  <c r="EP179" i="10"/>
  <c r="FE179" i="10"/>
  <c r="FJ179" i="10"/>
  <c r="GE179" i="10"/>
  <c r="Q179" i="10"/>
  <c r="AT179" i="10"/>
  <c r="AY179" i="10"/>
  <c r="BD179" i="10"/>
  <c r="BW179" i="10"/>
  <c r="DH179" i="10"/>
  <c r="DK179" i="10"/>
  <c r="DV179" i="10"/>
  <c r="EA179" i="10"/>
  <c r="EB179" i="10"/>
  <c r="EZ179" i="10"/>
  <c r="FA179" i="10"/>
  <c r="GN179" i="10"/>
  <c r="GO179" i="10"/>
  <c r="GP179" i="10"/>
  <c r="O179" i="10"/>
  <c r="AF179" i="10"/>
  <c r="AH179" i="10"/>
  <c r="BJ179" i="10"/>
  <c r="DI179" i="10"/>
  <c r="DS179" i="10"/>
  <c r="EX179" i="10"/>
  <c r="GM179" i="10"/>
  <c r="GQ179" i="10"/>
  <c r="AG179" i="10"/>
  <c r="AI179" i="10"/>
  <c r="AV179" i="10"/>
  <c r="BQ179" i="10"/>
  <c r="BS179" i="10"/>
  <c r="BT179" i="10"/>
  <c r="BY179" i="10"/>
  <c r="BZ179" i="10"/>
  <c r="CD179" i="10"/>
  <c r="CM179" i="10"/>
  <c r="CR179" i="10"/>
  <c r="DR179" i="10"/>
  <c r="FX179" i="10"/>
  <c r="GA179" i="10"/>
  <c r="GB179" i="10"/>
  <c r="GJ179" i="10"/>
  <c r="GT179" i="10"/>
  <c r="GV179" i="10"/>
  <c r="E179" i="10"/>
  <c r="AU179" i="10"/>
  <c r="CH179" i="10"/>
  <c r="CN179" i="10"/>
  <c r="CW179" i="10"/>
  <c r="DM179" i="10"/>
  <c r="EH179" i="10"/>
  <c r="EJ179" i="10"/>
  <c r="FC179" i="10"/>
  <c r="FI179" i="10"/>
  <c r="GW179" i="10"/>
  <c r="V179" i="10"/>
  <c r="X179" i="10"/>
  <c r="Z179" i="10"/>
  <c r="AB179" i="10"/>
  <c r="BU179" i="10"/>
  <c r="DU179" i="10"/>
  <c r="DZ179" i="10"/>
  <c r="EG179" i="10"/>
  <c r="EU179" i="10"/>
  <c r="FK179" i="10"/>
  <c r="B179" i="10"/>
  <c r="A180" i="10"/>
  <c r="A181" i="8"/>
  <c r="T181" i="8" l="1"/>
  <c r="H181" i="8"/>
  <c r="Q181" i="8"/>
  <c r="R181" i="8"/>
  <c r="M181" i="8"/>
  <c r="D181" i="8"/>
  <c r="J181" i="8"/>
  <c r="B181" i="8"/>
  <c r="P181" i="8"/>
  <c r="G181" i="8"/>
  <c r="L181" i="8"/>
  <c r="S181" i="8"/>
  <c r="C181" i="8"/>
  <c r="U181" i="8"/>
  <c r="K181" i="8"/>
  <c r="N181" i="8"/>
  <c r="O181" i="8"/>
  <c r="V181" i="8"/>
  <c r="E181" i="8"/>
  <c r="I181" i="8"/>
  <c r="I180" i="10"/>
  <c r="M180" i="10"/>
  <c r="N180" i="10"/>
  <c r="W180" i="10"/>
  <c r="AC180" i="10"/>
  <c r="AG180" i="10"/>
  <c r="AV180" i="10"/>
  <c r="CK180" i="10"/>
  <c r="DO180" i="10"/>
  <c r="EJ180" i="10"/>
  <c r="EL180" i="10"/>
  <c r="GL180" i="10"/>
  <c r="GS180" i="10"/>
  <c r="AE180" i="10"/>
  <c r="DB180" i="10"/>
  <c r="EP180" i="10"/>
  <c r="EY180" i="10"/>
  <c r="EZ180" i="10"/>
  <c r="FK180" i="10"/>
  <c r="GM180" i="10"/>
  <c r="GU180" i="10"/>
  <c r="GY180" i="10"/>
  <c r="DJ180" i="10"/>
  <c r="ET180" i="10"/>
  <c r="FT180" i="10"/>
  <c r="GO180" i="10"/>
  <c r="HA180" i="10"/>
  <c r="AR180" i="10"/>
  <c r="AS180" i="10"/>
  <c r="BF180" i="10"/>
  <c r="BX180" i="10"/>
  <c r="DE180" i="10"/>
  <c r="DF180" i="10"/>
  <c r="DH180" i="10"/>
  <c r="EA180" i="10"/>
  <c r="EK180" i="10"/>
  <c r="FC180" i="10"/>
  <c r="GK180" i="10"/>
  <c r="GT180" i="10"/>
  <c r="G180" i="10"/>
  <c r="O180" i="10"/>
  <c r="AA180" i="10"/>
  <c r="AF180" i="10"/>
  <c r="AN180" i="10"/>
  <c r="BI180" i="10"/>
  <c r="BS180" i="10"/>
  <c r="CW180" i="10"/>
  <c r="DI180" i="10"/>
  <c r="DV180" i="10"/>
  <c r="EW180" i="10"/>
  <c r="FJ180" i="10"/>
  <c r="FP180" i="10"/>
  <c r="FR180" i="10"/>
  <c r="FW180" i="10"/>
  <c r="FX180" i="10"/>
  <c r="FY180" i="10"/>
  <c r="GJ180" i="10"/>
  <c r="Y180" i="10"/>
  <c r="AO180" i="10"/>
  <c r="CS180" i="10"/>
  <c r="DU180" i="10"/>
  <c r="EG180" i="10"/>
  <c r="FI180" i="10"/>
  <c r="FS180" i="10"/>
  <c r="FU180" i="10"/>
  <c r="GN180" i="10"/>
  <c r="GP180" i="10"/>
  <c r="GQ180" i="10"/>
  <c r="BA180" i="10"/>
  <c r="BB180" i="10"/>
  <c r="BL180" i="10"/>
  <c r="BZ180" i="10"/>
  <c r="CH180" i="10"/>
  <c r="DD180" i="10"/>
  <c r="DL180" i="10"/>
  <c r="DT180" i="10"/>
  <c r="EU180" i="10"/>
  <c r="EX180" i="10"/>
  <c r="GA180" i="10"/>
  <c r="GH180" i="10"/>
  <c r="GR180" i="10"/>
  <c r="E180" i="10"/>
  <c r="X180" i="10"/>
  <c r="AZ180" i="10"/>
  <c r="BU180" i="10"/>
  <c r="BW180" i="10"/>
  <c r="CV180" i="10"/>
  <c r="DW180" i="10"/>
  <c r="DZ180" i="10"/>
  <c r="EB180" i="10"/>
  <c r="EF180" i="10"/>
  <c r="EM180" i="10"/>
  <c r="FZ180" i="10"/>
  <c r="GB180" i="10"/>
  <c r="D180" i="10"/>
  <c r="AH180" i="10"/>
  <c r="AI180" i="10"/>
  <c r="AQ180" i="10"/>
  <c r="AW180" i="10"/>
  <c r="BM180" i="10"/>
  <c r="CC180" i="10"/>
  <c r="CL180" i="10"/>
  <c r="CR180" i="10"/>
  <c r="DG180" i="10"/>
  <c r="EE180" i="10"/>
  <c r="EN180" i="10"/>
  <c r="ER180" i="10"/>
  <c r="FB180" i="10"/>
  <c r="FD180" i="10"/>
  <c r="FG180" i="10"/>
  <c r="GI180" i="10"/>
  <c r="P180" i="10"/>
  <c r="Q180" i="10"/>
  <c r="AB180" i="10"/>
  <c r="AX180" i="10"/>
  <c r="BO180" i="10"/>
  <c r="CD180" i="10"/>
  <c r="CG180" i="10"/>
  <c r="CJ180" i="10"/>
  <c r="CQ180" i="10"/>
  <c r="DA180" i="10"/>
  <c r="DR180" i="10"/>
  <c r="EH180" i="10"/>
  <c r="ES180" i="10"/>
  <c r="FA180" i="10"/>
  <c r="FO180" i="10"/>
  <c r="GW180" i="10"/>
  <c r="GV180" i="10"/>
  <c r="F180" i="10"/>
  <c r="AM180" i="10"/>
  <c r="AU180" i="10"/>
  <c r="CB180" i="10"/>
  <c r="CI180" i="10"/>
  <c r="CO180" i="10"/>
  <c r="DC180" i="10"/>
  <c r="DP180" i="10"/>
  <c r="DS180" i="10"/>
  <c r="EI180" i="10"/>
  <c r="FH180" i="10"/>
  <c r="FN180" i="10"/>
  <c r="AD180" i="10"/>
  <c r="AT180" i="10"/>
  <c r="BC180" i="10"/>
  <c r="BJ180" i="10"/>
  <c r="BK180" i="10"/>
  <c r="BQ180" i="10"/>
  <c r="CN180" i="10"/>
  <c r="CY180" i="10"/>
  <c r="DN180" i="10"/>
  <c r="DY180" i="10"/>
  <c r="EQ180" i="10"/>
  <c r="EV180" i="10"/>
  <c r="FE180" i="10"/>
  <c r="GX180" i="10"/>
  <c r="S180" i="10"/>
  <c r="V180" i="10"/>
  <c r="AL180" i="10"/>
  <c r="BP180" i="10"/>
  <c r="CA180" i="10"/>
  <c r="CE180" i="10"/>
  <c r="CU180" i="10"/>
  <c r="CZ180" i="10"/>
  <c r="DQ180" i="10"/>
  <c r="GC180" i="10"/>
  <c r="GE180" i="10"/>
  <c r="GG180" i="10"/>
  <c r="AP180" i="10"/>
  <c r="BH180" i="10"/>
  <c r="BR180" i="10"/>
  <c r="BY180" i="10"/>
  <c r="DK180" i="10"/>
  <c r="EC180" i="10"/>
  <c r="GD180" i="10"/>
  <c r="GZ180" i="10"/>
  <c r="T180" i="10"/>
  <c r="Z180" i="10"/>
  <c r="AJ180" i="10"/>
  <c r="AY180" i="10"/>
  <c r="BD180" i="10"/>
  <c r="BE180" i="10"/>
  <c r="BG180" i="10"/>
  <c r="BT180" i="10"/>
  <c r="CM180" i="10"/>
  <c r="CT180" i="10"/>
  <c r="CX180" i="10"/>
  <c r="DM180" i="10"/>
  <c r="DX180" i="10"/>
  <c r="FF180" i="10"/>
  <c r="FL180" i="10"/>
  <c r="FQ180" i="10"/>
  <c r="FV180" i="10"/>
  <c r="GF180" i="10"/>
  <c r="H180" i="10"/>
  <c r="U180" i="10"/>
  <c r="AK180" i="10"/>
  <c r="BN180" i="10"/>
  <c r="BV180" i="10"/>
  <c r="CF180" i="10"/>
  <c r="CP180" i="10"/>
  <c r="ED180" i="10"/>
  <c r="EO180" i="10"/>
  <c r="FM180" i="10"/>
  <c r="B180" i="10"/>
  <c r="A181" i="10"/>
  <c r="A182" i="8"/>
  <c r="V182" i="8" l="1"/>
  <c r="M182" i="8"/>
  <c r="H182" i="8"/>
  <c r="L182" i="8"/>
  <c r="U182" i="8"/>
  <c r="G182" i="8"/>
  <c r="Q182" i="8"/>
  <c r="J182" i="8"/>
  <c r="B182" i="8"/>
  <c r="T182" i="8"/>
  <c r="P182" i="8"/>
  <c r="I182" i="8"/>
  <c r="D182" i="8"/>
  <c r="C182" i="8"/>
  <c r="N182" i="8"/>
  <c r="R182" i="8"/>
  <c r="S182" i="8"/>
  <c r="O182" i="8"/>
  <c r="E182" i="8"/>
  <c r="K182" i="8"/>
  <c r="D181" i="10"/>
  <c r="S181" i="10"/>
  <c r="Y181" i="10"/>
  <c r="AI181" i="10"/>
  <c r="BE181" i="10"/>
  <c r="BQ181" i="10"/>
  <c r="BV181" i="10"/>
  <c r="CL181" i="10"/>
  <c r="DA181" i="10"/>
  <c r="DG181" i="10"/>
  <c r="DO181" i="10"/>
  <c r="DZ181" i="10"/>
  <c r="FG181" i="10"/>
  <c r="GD181" i="10"/>
  <c r="GK181" i="10"/>
  <c r="GP181" i="10"/>
  <c r="H181" i="10"/>
  <c r="AY181" i="10"/>
  <c r="BA181" i="10"/>
  <c r="BN181" i="10"/>
  <c r="BZ181" i="10"/>
  <c r="CD181" i="10"/>
  <c r="DH181" i="10"/>
  <c r="DI181" i="10"/>
  <c r="EE181" i="10"/>
  <c r="EK181" i="10"/>
  <c r="ER181" i="10"/>
  <c r="GH181" i="10"/>
  <c r="GR181" i="10"/>
  <c r="GV181" i="10"/>
  <c r="F181" i="10"/>
  <c r="W181" i="10"/>
  <c r="BU181" i="10"/>
  <c r="CP181" i="10"/>
  <c r="DB181" i="10"/>
  <c r="DR181" i="10"/>
  <c r="EG181" i="10"/>
  <c r="EI181" i="10"/>
  <c r="EQ181" i="10"/>
  <c r="FA181" i="10"/>
  <c r="FF181" i="10"/>
  <c r="FX181" i="10"/>
  <c r="GJ181" i="10"/>
  <c r="AB181" i="10"/>
  <c r="AC181" i="10"/>
  <c r="AE181" i="10"/>
  <c r="AL181" i="10"/>
  <c r="AU181" i="10"/>
  <c r="BH181" i="10"/>
  <c r="BW181" i="10"/>
  <c r="CI181" i="10"/>
  <c r="CQ181" i="10"/>
  <c r="DC181" i="10"/>
  <c r="DJ181" i="10"/>
  <c r="DT181" i="10"/>
  <c r="EN181" i="10"/>
  <c r="FQ181" i="10"/>
  <c r="FY181" i="10"/>
  <c r="GG181" i="10"/>
  <c r="GQ181" i="10"/>
  <c r="M181" i="10"/>
  <c r="N181" i="10"/>
  <c r="Q181" i="10"/>
  <c r="AG181" i="10"/>
  <c r="AJ181" i="10"/>
  <c r="AW181" i="10"/>
  <c r="BD181" i="10"/>
  <c r="BF181" i="10"/>
  <c r="BJ181" i="10"/>
  <c r="DM181" i="10"/>
  <c r="DQ181" i="10"/>
  <c r="DW181" i="10"/>
  <c r="EH181" i="10"/>
  <c r="FE181" i="10"/>
  <c r="FI181" i="10"/>
  <c r="GA181" i="10"/>
  <c r="GE181" i="10"/>
  <c r="AQ181" i="10"/>
  <c r="AX181" i="10"/>
  <c r="BK181" i="10"/>
  <c r="BP181" i="10"/>
  <c r="BT181" i="10"/>
  <c r="DF181" i="10"/>
  <c r="DX181" i="10"/>
  <c r="EW181" i="10"/>
  <c r="FH181" i="10"/>
  <c r="GF181" i="10"/>
  <c r="GZ181" i="10"/>
  <c r="GX181" i="10"/>
  <c r="AZ181" i="10"/>
  <c r="CS181" i="10"/>
  <c r="CX181" i="10"/>
  <c r="EO181" i="10"/>
  <c r="EV181" i="10"/>
  <c r="FL181" i="10"/>
  <c r="FZ181" i="10"/>
  <c r="G181" i="10"/>
  <c r="AD181" i="10"/>
  <c r="AH181" i="10"/>
  <c r="AP181" i="10"/>
  <c r="AR181" i="10"/>
  <c r="BB181" i="10"/>
  <c r="CC181" i="10"/>
  <c r="CN181" i="10"/>
  <c r="DE181" i="10"/>
  <c r="DY181" i="10"/>
  <c r="EU181" i="10"/>
  <c r="FK181" i="10"/>
  <c r="FV181" i="10"/>
  <c r="FW181" i="10"/>
  <c r="GM181" i="10"/>
  <c r="AF181" i="10"/>
  <c r="BM181" i="10"/>
  <c r="CK181" i="10"/>
  <c r="EX181" i="10"/>
  <c r="FC181" i="10"/>
  <c r="FJ181" i="10"/>
  <c r="GN181" i="10"/>
  <c r="GT181" i="10"/>
  <c r="P181" i="10"/>
  <c r="T181" i="10"/>
  <c r="AT181" i="10"/>
  <c r="BC181" i="10"/>
  <c r="BL181" i="10"/>
  <c r="BS181" i="10"/>
  <c r="CG181" i="10"/>
  <c r="CZ181" i="10"/>
  <c r="EA181" i="10"/>
  <c r="EB181" i="10"/>
  <c r="FP181" i="10"/>
  <c r="GY181" i="10"/>
  <c r="AM181" i="10"/>
  <c r="CE181" i="10"/>
  <c r="CJ181" i="10"/>
  <c r="DD181" i="10"/>
  <c r="DV181" i="10"/>
  <c r="FB181" i="10"/>
  <c r="FO181" i="10"/>
  <c r="FU181" i="10"/>
  <c r="GO181" i="10"/>
  <c r="AO181" i="10"/>
  <c r="BG181" i="10"/>
  <c r="CA181" i="10"/>
  <c r="ED181" i="10"/>
  <c r="EL181" i="10"/>
  <c r="EP181" i="10"/>
  <c r="ET181" i="10"/>
  <c r="FS181" i="10"/>
  <c r="GS181" i="10"/>
  <c r="AN181" i="10"/>
  <c r="AV181" i="10"/>
  <c r="BO181" i="10"/>
  <c r="BR181" i="10"/>
  <c r="BX181" i="10"/>
  <c r="CB181" i="10"/>
  <c r="CM181" i="10"/>
  <c r="CO181" i="10"/>
  <c r="CW181" i="10"/>
  <c r="FT181" i="10"/>
  <c r="GC181" i="10"/>
  <c r="GU181" i="10"/>
  <c r="U181" i="10"/>
  <c r="BY181" i="10"/>
  <c r="CH181" i="10"/>
  <c r="CU181" i="10"/>
  <c r="DP181" i="10"/>
  <c r="DS181" i="10"/>
  <c r="EC181" i="10"/>
  <c r="EF181" i="10"/>
  <c r="EJ181" i="10"/>
  <c r="EM181" i="10"/>
  <c r="FN181" i="10"/>
  <c r="GB181" i="10"/>
  <c r="GL181" i="10"/>
  <c r="GW181" i="10"/>
  <c r="O181" i="10"/>
  <c r="AK181" i="10"/>
  <c r="AS181" i="10"/>
  <c r="BI181" i="10"/>
  <c r="CF181" i="10"/>
  <c r="CR181" i="10"/>
  <c r="CT181" i="10"/>
  <c r="CY181" i="10"/>
  <c r="EY181" i="10"/>
  <c r="EZ181" i="10"/>
  <c r="FD181" i="10"/>
  <c r="FR181" i="10"/>
  <c r="HA181" i="10"/>
  <c r="E181" i="10"/>
  <c r="I181" i="10"/>
  <c r="V181" i="10"/>
  <c r="X181" i="10"/>
  <c r="Z181" i="10"/>
  <c r="AA181" i="10"/>
  <c r="CV181" i="10"/>
  <c r="DK181" i="10"/>
  <c r="DL181" i="10"/>
  <c r="DN181" i="10"/>
  <c r="DU181" i="10"/>
  <c r="ES181" i="10"/>
  <c r="FM181" i="10"/>
  <c r="GI181" i="10"/>
  <c r="B181" i="10"/>
  <c r="A182" i="10"/>
  <c r="A183" i="8"/>
  <c r="Q183" i="8" l="1"/>
  <c r="R183" i="8"/>
  <c r="H183" i="8"/>
  <c r="J183" i="8"/>
  <c r="L183" i="8"/>
  <c r="D183" i="8"/>
  <c r="P183" i="8"/>
  <c r="C183" i="8"/>
  <c r="N183" i="8"/>
  <c r="G183" i="8"/>
  <c r="S183" i="8"/>
  <c r="O183" i="8"/>
  <c r="K183" i="8"/>
  <c r="B183" i="8"/>
  <c r="E183" i="8"/>
  <c r="U183" i="8"/>
  <c r="M183" i="8"/>
  <c r="T183" i="8"/>
  <c r="V183" i="8"/>
  <c r="I183" i="8"/>
  <c r="AR182" i="10"/>
  <c r="AW182" i="10"/>
  <c r="BY182" i="10"/>
  <c r="CD182" i="10"/>
  <c r="CU182" i="10"/>
  <c r="DF182" i="10"/>
  <c r="EG182" i="10"/>
  <c r="ET182" i="10"/>
  <c r="FM182" i="10"/>
  <c r="GL182" i="10"/>
  <c r="GS182" i="10"/>
  <c r="E182" i="10"/>
  <c r="CB182" i="10"/>
  <c r="CV182" i="10"/>
  <c r="CW182" i="10"/>
  <c r="CY182" i="10"/>
  <c r="CZ182" i="10"/>
  <c r="DD182" i="10"/>
  <c r="DW182" i="10"/>
  <c r="EE182" i="10"/>
  <c r="EL182" i="10"/>
  <c r="FE182" i="10"/>
  <c r="FF182" i="10"/>
  <c r="FI182" i="10"/>
  <c r="FJ182" i="10"/>
  <c r="FP182" i="10"/>
  <c r="GG182" i="10"/>
  <c r="HA182" i="10"/>
  <c r="GY182" i="10"/>
  <c r="U182" i="10"/>
  <c r="AC182" i="10"/>
  <c r="AM182" i="10"/>
  <c r="AU182" i="10"/>
  <c r="BE182" i="10"/>
  <c r="CG182" i="10"/>
  <c r="CJ182" i="10"/>
  <c r="CX182" i="10"/>
  <c r="DI182" i="10"/>
  <c r="EP182" i="10"/>
  <c r="ER182" i="10"/>
  <c r="EU182" i="10"/>
  <c r="GC182" i="10"/>
  <c r="GN182" i="10"/>
  <c r="N182" i="10"/>
  <c r="S182" i="10"/>
  <c r="X182" i="10"/>
  <c r="AX182" i="10"/>
  <c r="AZ182" i="10"/>
  <c r="BD182" i="10"/>
  <c r="BJ182" i="10"/>
  <c r="ED182" i="10"/>
  <c r="EY182" i="10"/>
  <c r="GI182" i="10"/>
  <c r="GO182" i="10"/>
  <c r="Q182" i="10"/>
  <c r="AD182" i="10"/>
  <c r="AH182" i="10"/>
  <c r="AY182" i="10"/>
  <c r="BX182" i="10"/>
  <c r="CC182" i="10"/>
  <c r="CM182" i="10"/>
  <c r="CO182" i="10"/>
  <c r="EB182" i="10"/>
  <c r="EM182" i="10"/>
  <c r="EV182" i="10"/>
  <c r="FL182" i="10"/>
  <c r="M182" i="10"/>
  <c r="T182" i="10"/>
  <c r="AN182" i="10"/>
  <c r="AP182" i="10"/>
  <c r="BN182" i="10"/>
  <c r="BR182" i="10"/>
  <c r="BU182" i="10"/>
  <c r="CF182" i="10"/>
  <c r="CP182" i="10"/>
  <c r="DG182" i="10"/>
  <c r="DL182" i="10"/>
  <c r="DQ182" i="10"/>
  <c r="FB182" i="10"/>
  <c r="FO182" i="10"/>
  <c r="GJ182" i="10"/>
  <c r="GW182" i="10"/>
  <c r="GV182" i="10"/>
  <c r="H182" i="10"/>
  <c r="AO182" i="10"/>
  <c r="AS182" i="10"/>
  <c r="BI182" i="10"/>
  <c r="CQ182" i="10"/>
  <c r="CR182" i="10"/>
  <c r="DY182" i="10"/>
  <c r="EA182" i="10"/>
  <c r="EW182" i="10"/>
  <c r="EZ182" i="10"/>
  <c r="FW182" i="10"/>
  <c r="V182" i="10"/>
  <c r="AA182" i="10"/>
  <c r="AE182" i="10"/>
  <c r="BO182" i="10"/>
  <c r="DC182" i="10"/>
  <c r="DX182" i="10"/>
  <c r="EF182" i="10"/>
  <c r="EI182" i="10"/>
  <c r="FS182" i="10"/>
  <c r="GE182" i="10"/>
  <c r="GF182" i="10"/>
  <c r="D182" i="10"/>
  <c r="O182" i="10"/>
  <c r="W182" i="10"/>
  <c r="Y182" i="10"/>
  <c r="AB182" i="10"/>
  <c r="AG182" i="10"/>
  <c r="BF182" i="10"/>
  <c r="BS182" i="10"/>
  <c r="CA182" i="10"/>
  <c r="CN182" i="10"/>
  <c r="DA182" i="10"/>
  <c r="DZ182" i="10"/>
  <c r="FC182" i="10"/>
  <c r="FN182" i="10"/>
  <c r="FY182" i="10"/>
  <c r="GA182" i="10"/>
  <c r="GU182" i="10"/>
  <c r="P182" i="10"/>
  <c r="Z182" i="10"/>
  <c r="AJ182" i="10"/>
  <c r="AL182" i="10"/>
  <c r="AQ182" i="10"/>
  <c r="CE182" i="10"/>
  <c r="CH182" i="10"/>
  <c r="CL182" i="10"/>
  <c r="DJ182" i="10"/>
  <c r="DM182" i="10"/>
  <c r="FA182" i="10"/>
  <c r="FQ182" i="10"/>
  <c r="FU182" i="10"/>
  <c r="GH182" i="10"/>
  <c r="GM182" i="10"/>
  <c r="AI182" i="10"/>
  <c r="DH182" i="10"/>
  <c r="FT182" i="10"/>
  <c r="GD182" i="10"/>
  <c r="BB182" i="10"/>
  <c r="BG182" i="10"/>
  <c r="BM182" i="10"/>
  <c r="CS182" i="10"/>
  <c r="EJ182" i="10"/>
  <c r="EK182" i="10"/>
  <c r="EO182" i="10"/>
  <c r="GB182" i="10"/>
  <c r="G182" i="10"/>
  <c r="BH182" i="10"/>
  <c r="BT182" i="10"/>
  <c r="BV182" i="10"/>
  <c r="CK182" i="10"/>
  <c r="DE182" i="10"/>
  <c r="DV182" i="10"/>
  <c r="EC182" i="10"/>
  <c r="EH182" i="10"/>
  <c r="EN182" i="10"/>
  <c r="FH182" i="10"/>
  <c r="FK182" i="10"/>
  <c r="FX182" i="10"/>
  <c r="BC182" i="10"/>
  <c r="BK182" i="10"/>
  <c r="BL182" i="10"/>
  <c r="BP182" i="10"/>
  <c r="BQ182" i="10"/>
  <c r="DN182" i="10"/>
  <c r="EX182" i="10"/>
  <c r="FD182" i="10"/>
  <c r="FR182" i="10"/>
  <c r="GT182" i="10"/>
  <c r="GZ182" i="10"/>
  <c r="I182" i="10"/>
  <c r="AK182" i="10"/>
  <c r="AT182" i="10"/>
  <c r="BA182" i="10"/>
  <c r="BZ182" i="10"/>
  <c r="DK182" i="10"/>
  <c r="DR182" i="10"/>
  <c r="DT182" i="10"/>
  <c r="DU182" i="10"/>
  <c r="EQ182" i="10"/>
  <c r="ES182" i="10"/>
  <c r="GP182" i="10"/>
  <c r="F182" i="10"/>
  <c r="AF182" i="10"/>
  <c r="AV182" i="10"/>
  <c r="BW182" i="10"/>
  <c r="CI182" i="10"/>
  <c r="CT182" i="10"/>
  <c r="DB182" i="10"/>
  <c r="DO182" i="10"/>
  <c r="DP182" i="10"/>
  <c r="DS182" i="10"/>
  <c r="FG182" i="10"/>
  <c r="FV182" i="10"/>
  <c r="FZ182" i="10"/>
  <c r="GK182" i="10"/>
  <c r="GR182" i="10"/>
  <c r="GX182" i="10"/>
  <c r="GQ182" i="10"/>
  <c r="B182" i="10"/>
  <c r="A183" i="10"/>
  <c r="A184" i="8"/>
  <c r="C184" i="8" l="1"/>
  <c r="U184" i="8"/>
  <c r="Q184" i="8"/>
  <c r="M184" i="8"/>
  <c r="S184" i="8"/>
  <c r="G184" i="8"/>
  <c r="L184" i="8"/>
  <c r="K184" i="8"/>
  <c r="E184" i="8"/>
  <c r="I184" i="8"/>
  <c r="N184" i="8"/>
  <c r="P184" i="8"/>
  <c r="B184" i="8"/>
  <c r="J184" i="8"/>
  <c r="H184" i="8"/>
  <c r="O184" i="8"/>
  <c r="D184" i="8"/>
  <c r="R184" i="8"/>
  <c r="T184" i="8"/>
  <c r="V184" i="8"/>
  <c r="D183" i="10"/>
  <c r="X183" i="10"/>
  <c r="AB183" i="10"/>
  <c r="BR183" i="10"/>
  <c r="CA183" i="10"/>
  <c r="CI183" i="10"/>
  <c r="CN183" i="10"/>
  <c r="CV183" i="10"/>
  <c r="DB183" i="10"/>
  <c r="DL183" i="10"/>
  <c r="DV183" i="10"/>
  <c r="ED183" i="10"/>
  <c r="EF183" i="10"/>
  <c r="FP183" i="10"/>
  <c r="GC183" i="10"/>
  <c r="GH183" i="10"/>
  <c r="HA183" i="10"/>
  <c r="F183" i="10"/>
  <c r="AJ183" i="10"/>
  <c r="BA183" i="10"/>
  <c r="BL183" i="10"/>
  <c r="CB183" i="10"/>
  <c r="CG183" i="10"/>
  <c r="CK183" i="10"/>
  <c r="EB183" i="10"/>
  <c r="EI183" i="10"/>
  <c r="FN183" i="10"/>
  <c r="FT183" i="10"/>
  <c r="W183" i="10"/>
  <c r="Z183" i="10"/>
  <c r="AE183" i="10"/>
  <c r="AS183" i="10"/>
  <c r="AT183" i="10"/>
  <c r="AU183" i="10"/>
  <c r="BK183" i="10"/>
  <c r="BN183" i="10"/>
  <c r="DC183" i="10"/>
  <c r="DJ183" i="10"/>
  <c r="EP183" i="10"/>
  <c r="FA183" i="10"/>
  <c r="FJ183" i="10"/>
  <c r="FO183" i="10"/>
  <c r="GB183" i="10"/>
  <c r="GF183" i="10"/>
  <c r="GG183" i="10"/>
  <c r="GI183" i="10"/>
  <c r="GO183" i="10"/>
  <c r="T183" i="10"/>
  <c r="AM183" i="10"/>
  <c r="BJ183" i="10"/>
  <c r="CO183" i="10"/>
  <c r="FX183" i="10"/>
  <c r="GS183" i="10"/>
  <c r="M183" i="10"/>
  <c r="AG183" i="10"/>
  <c r="BF183" i="10"/>
  <c r="BO183" i="10"/>
  <c r="CH183" i="10"/>
  <c r="CJ183" i="10"/>
  <c r="DH183" i="10"/>
  <c r="EW183" i="10"/>
  <c r="E183" i="10"/>
  <c r="O183" i="10"/>
  <c r="U183" i="10"/>
  <c r="AA183" i="10"/>
  <c r="AF183" i="10"/>
  <c r="AP183" i="10"/>
  <c r="AV183" i="10"/>
  <c r="BE183" i="10"/>
  <c r="CE183" i="10"/>
  <c r="DT183" i="10"/>
  <c r="DZ183" i="10"/>
  <c r="EH183" i="10"/>
  <c r="EZ183" i="10"/>
  <c r="FI183" i="10"/>
  <c r="FR183" i="10"/>
  <c r="FW183" i="10"/>
  <c r="GA183" i="10"/>
  <c r="GK183" i="10"/>
  <c r="GQ183" i="10"/>
  <c r="V183" i="10"/>
  <c r="BP183" i="10"/>
  <c r="CR183" i="10"/>
  <c r="DF183" i="10"/>
  <c r="DP183" i="10"/>
  <c r="DR183" i="10"/>
  <c r="DX183" i="10"/>
  <c r="EK183" i="10"/>
  <c r="ES183" i="10"/>
  <c r="EV183" i="10"/>
  <c r="FD183" i="10"/>
  <c r="FH183" i="10"/>
  <c r="FU183" i="10"/>
  <c r="FV183" i="10"/>
  <c r="G183" i="10"/>
  <c r="AD183" i="10"/>
  <c r="BI183" i="10"/>
  <c r="BX183" i="10"/>
  <c r="CF183" i="10"/>
  <c r="CW183" i="10"/>
  <c r="DG183" i="10"/>
  <c r="DM183" i="10"/>
  <c r="EC183" i="10"/>
  <c r="EE183" i="10"/>
  <c r="EN183" i="10"/>
  <c r="FY183" i="10"/>
  <c r="AC183" i="10"/>
  <c r="AR183" i="10"/>
  <c r="BC183" i="10"/>
  <c r="BD183" i="10"/>
  <c r="CD183" i="10"/>
  <c r="CU183" i="10"/>
  <c r="DK183" i="10"/>
  <c r="DN183" i="10"/>
  <c r="DO183" i="10"/>
  <c r="DU183" i="10"/>
  <c r="EL183" i="10"/>
  <c r="FK183" i="10"/>
  <c r="FQ183" i="10"/>
  <c r="GL183" i="10"/>
  <c r="GT183" i="10"/>
  <c r="GU183" i="10"/>
  <c r="N183" i="10"/>
  <c r="Y183" i="10"/>
  <c r="AI183" i="10"/>
  <c r="BG183" i="10"/>
  <c r="CM183" i="10"/>
  <c r="CY183" i="10"/>
  <c r="DQ183" i="10"/>
  <c r="FB183" i="10"/>
  <c r="GR183" i="10"/>
  <c r="GX183" i="10"/>
  <c r="GZ183" i="10"/>
  <c r="S183" i="10"/>
  <c r="BM183" i="10"/>
  <c r="BU183" i="10"/>
  <c r="CZ183" i="10"/>
  <c r="DI183" i="10"/>
  <c r="ER183" i="10"/>
  <c r="EU183" i="10"/>
  <c r="GJ183" i="10"/>
  <c r="GW183" i="10"/>
  <c r="BQ183" i="10"/>
  <c r="BV183" i="10"/>
  <c r="BY183" i="10"/>
  <c r="BZ183" i="10"/>
  <c r="CX183" i="10"/>
  <c r="DY183" i="10"/>
  <c r="EX183" i="10"/>
  <c r="FS183" i="10"/>
  <c r="GD183" i="10"/>
  <c r="GM183" i="10"/>
  <c r="GV183" i="10"/>
  <c r="P183" i="10"/>
  <c r="AK183" i="10"/>
  <c r="AN183" i="10"/>
  <c r="AY183" i="10"/>
  <c r="DD183" i="10"/>
  <c r="EA183" i="10"/>
  <c r="Q183" i="10"/>
  <c r="AX183" i="10"/>
  <c r="BS183" i="10"/>
  <c r="CC183" i="10"/>
  <c r="CP183" i="10"/>
  <c r="CS183" i="10"/>
  <c r="DA183" i="10"/>
  <c r="DS183" i="10"/>
  <c r="EG183" i="10"/>
  <c r="EO183" i="10"/>
  <c r="EY183" i="10"/>
  <c r="FC183" i="10"/>
  <c r="FF183" i="10"/>
  <c r="FG183" i="10"/>
  <c r="FM183" i="10"/>
  <c r="FZ183" i="10"/>
  <c r="GE183" i="10"/>
  <c r="GN183" i="10"/>
  <c r="GP183" i="10"/>
  <c r="GY183" i="10"/>
  <c r="H183" i="10"/>
  <c r="AH183" i="10"/>
  <c r="AO183" i="10"/>
  <c r="AW183" i="10"/>
  <c r="AZ183" i="10"/>
  <c r="BB183" i="10"/>
  <c r="BH183" i="10"/>
  <c r="BW183" i="10"/>
  <c r="CL183" i="10"/>
  <c r="CQ183" i="10"/>
  <c r="CT183" i="10"/>
  <c r="FL183" i="10"/>
  <c r="I183" i="10"/>
  <c r="AL183" i="10"/>
  <c r="AQ183" i="10"/>
  <c r="BT183" i="10"/>
  <c r="DE183" i="10"/>
  <c r="DW183" i="10"/>
  <c r="EJ183" i="10"/>
  <c r="EM183" i="10"/>
  <c r="EQ183" i="10"/>
  <c r="ET183" i="10"/>
  <c r="FE183" i="10"/>
  <c r="B183" i="10"/>
  <c r="A184" i="10"/>
  <c r="A185" i="8"/>
  <c r="T185" i="8" l="1"/>
  <c r="H185" i="8"/>
  <c r="Q185" i="8"/>
  <c r="R185" i="8"/>
  <c r="M185" i="8"/>
  <c r="K185" i="8"/>
  <c r="G185" i="8"/>
  <c r="I185" i="8"/>
  <c r="J185" i="8"/>
  <c r="V185" i="8"/>
  <c r="L185" i="8"/>
  <c r="S185" i="8"/>
  <c r="C185" i="8"/>
  <c r="P185" i="8"/>
  <c r="B185" i="8"/>
  <c r="N185" i="8"/>
  <c r="O185" i="8"/>
  <c r="E185" i="8"/>
  <c r="D185" i="8"/>
  <c r="U185" i="8"/>
  <c r="E184" i="10"/>
  <c r="U184" i="10"/>
  <c r="Z184" i="10"/>
  <c r="AJ184" i="10"/>
  <c r="CG184" i="10"/>
  <c r="CY184" i="10"/>
  <c r="DF184" i="10"/>
  <c r="GM184" i="10"/>
  <c r="GT184" i="10"/>
  <c r="G184" i="10"/>
  <c r="S184" i="10"/>
  <c r="W184" i="10"/>
  <c r="AF184" i="10"/>
  <c r="AU184" i="10"/>
  <c r="CN184" i="10"/>
  <c r="CZ184" i="10"/>
  <c r="FR184" i="10"/>
  <c r="GD184" i="10"/>
  <c r="GG184" i="10"/>
  <c r="GS184" i="10"/>
  <c r="T184" i="10"/>
  <c r="BG184" i="10"/>
  <c r="BH184" i="10"/>
  <c r="BM184" i="10"/>
  <c r="DL184" i="10"/>
  <c r="DM184" i="10"/>
  <c r="DS184" i="10"/>
  <c r="EJ184" i="10"/>
  <c r="EO184" i="10"/>
  <c r="EU184" i="10"/>
  <c r="EW184" i="10"/>
  <c r="FC184" i="10"/>
  <c r="FH184" i="10"/>
  <c r="FP184" i="10"/>
  <c r="FV184" i="10"/>
  <c r="H184" i="10"/>
  <c r="BB184" i="10"/>
  <c r="BT184" i="10"/>
  <c r="BZ184" i="10"/>
  <c r="CC184" i="10"/>
  <c r="CK184" i="10"/>
  <c r="CL184" i="10"/>
  <c r="DQ184" i="10"/>
  <c r="FB184" i="10"/>
  <c r="FF184" i="10"/>
  <c r="FG184" i="10"/>
  <c r="FT184" i="10"/>
  <c r="GA184" i="10"/>
  <c r="GC184" i="10"/>
  <c r="GH184" i="10"/>
  <c r="GQ184" i="10"/>
  <c r="Y184" i="10"/>
  <c r="AV184" i="10"/>
  <c r="AZ184" i="10"/>
  <c r="BY184" i="10"/>
  <c r="CD184" i="10"/>
  <c r="CP184" i="10"/>
  <c r="CU184" i="10"/>
  <c r="EI184" i="10"/>
  <c r="EY184" i="10"/>
  <c r="GP184" i="10"/>
  <c r="AM184" i="10"/>
  <c r="AY184" i="10"/>
  <c r="BP184" i="10"/>
  <c r="CI184" i="10"/>
  <c r="CS184" i="10"/>
  <c r="CX184" i="10"/>
  <c r="DU184" i="10"/>
  <c r="EM184" i="10"/>
  <c r="EX184" i="10"/>
  <c r="FA184" i="10"/>
  <c r="FL184" i="10"/>
  <c r="FM184" i="10"/>
  <c r="FQ184" i="10"/>
  <c r="FZ184" i="10"/>
  <c r="GV184" i="10"/>
  <c r="AE184" i="10"/>
  <c r="AK184" i="10"/>
  <c r="BD184" i="10"/>
  <c r="BW184" i="10"/>
  <c r="DK184" i="10"/>
  <c r="EG184" i="10"/>
  <c r="EL184" i="10"/>
  <c r="FD184" i="10"/>
  <c r="I184" i="10"/>
  <c r="O184" i="10"/>
  <c r="AH184" i="10"/>
  <c r="AI184" i="10"/>
  <c r="BR184" i="10"/>
  <c r="CE184" i="10"/>
  <c r="DA184" i="10"/>
  <c r="DR184" i="10"/>
  <c r="DW184" i="10"/>
  <c r="EZ184" i="10"/>
  <c r="X184" i="10"/>
  <c r="AD184" i="10"/>
  <c r="AR184" i="10"/>
  <c r="CB184" i="10"/>
  <c r="DN184" i="10"/>
  <c r="EF184" i="10"/>
  <c r="ES184" i="10"/>
  <c r="FJ184" i="10"/>
  <c r="FW184" i="10"/>
  <c r="AW184" i="10"/>
  <c r="BC184" i="10"/>
  <c r="BV184" i="10"/>
  <c r="BX184" i="10"/>
  <c r="CA184" i="10"/>
  <c r="CO184" i="10"/>
  <c r="CQ184" i="10"/>
  <c r="DV184" i="10"/>
  <c r="EH184" i="10"/>
  <c r="EV184" i="10"/>
  <c r="FE184" i="10"/>
  <c r="FI184" i="10"/>
  <c r="GE184" i="10"/>
  <c r="HA184" i="10"/>
  <c r="GX184" i="10"/>
  <c r="AC184" i="10"/>
  <c r="AL184" i="10"/>
  <c r="BK184" i="10"/>
  <c r="BL184" i="10"/>
  <c r="BN184" i="10"/>
  <c r="BO184" i="10"/>
  <c r="CT184" i="10"/>
  <c r="DC184" i="10"/>
  <c r="DY184" i="10"/>
  <c r="EC184" i="10"/>
  <c r="FS184" i="10"/>
  <c r="GB184" i="10"/>
  <c r="GI184" i="10"/>
  <c r="AB184" i="10"/>
  <c r="AN184" i="10"/>
  <c r="AQ184" i="10"/>
  <c r="AS184" i="10"/>
  <c r="BJ184" i="10"/>
  <c r="CH184" i="10"/>
  <c r="DI184" i="10"/>
  <c r="DO184" i="10"/>
  <c r="GJ184" i="10"/>
  <c r="GW184" i="10"/>
  <c r="F184" i="10"/>
  <c r="M184" i="10"/>
  <c r="Q184" i="10"/>
  <c r="AA184" i="10"/>
  <c r="AG184" i="10"/>
  <c r="BF184" i="10"/>
  <c r="BI184" i="10"/>
  <c r="BQ184" i="10"/>
  <c r="BS184" i="10"/>
  <c r="BU184" i="10"/>
  <c r="CJ184" i="10"/>
  <c r="CV184" i="10"/>
  <c r="DB184" i="10"/>
  <c r="DH184" i="10"/>
  <c r="DJ184" i="10"/>
  <c r="EA184" i="10"/>
  <c r="ED184" i="10"/>
  <c r="EE184" i="10"/>
  <c r="ER184" i="10"/>
  <c r="FO184" i="10"/>
  <c r="FX184" i="10"/>
  <c r="D184" i="10"/>
  <c r="AP184" i="10"/>
  <c r="AT184" i="10"/>
  <c r="BE184" i="10"/>
  <c r="DX184" i="10"/>
  <c r="DZ184" i="10"/>
  <c r="EP184" i="10"/>
  <c r="EQ184" i="10"/>
  <c r="FK184" i="10"/>
  <c r="FN184" i="10"/>
  <c r="GF184" i="10"/>
  <c r="GK184" i="10"/>
  <c r="GL184" i="10"/>
  <c r="GY184" i="10"/>
  <c r="GR184" i="10"/>
  <c r="GZ184" i="10"/>
  <c r="P184" i="10"/>
  <c r="V184" i="10"/>
  <c r="AO184" i="10"/>
  <c r="CF184" i="10"/>
  <c r="DE184" i="10"/>
  <c r="DG184" i="10"/>
  <c r="DP184" i="10"/>
  <c r="EB184" i="10"/>
  <c r="EK184" i="10"/>
  <c r="EN184" i="10"/>
  <c r="N184" i="10"/>
  <c r="AX184" i="10"/>
  <c r="BA184" i="10"/>
  <c r="CM184" i="10"/>
  <c r="CR184" i="10"/>
  <c r="CW184" i="10"/>
  <c r="DD184" i="10"/>
  <c r="DT184" i="10"/>
  <c r="ET184" i="10"/>
  <c r="FU184" i="10"/>
  <c r="FY184" i="10"/>
  <c r="GN184" i="10"/>
  <c r="GO184" i="10"/>
  <c r="GU184" i="10"/>
  <c r="B184" i="10"/>
  <c r="A185" i="10"/>
  <c r="A186" i="8"/>
  <c r="L186" i="8" l="1"/>
  <c r="B186" i="8"/>
  <c r="T186" i="8"/>
  <c r="G186" i="8"/>
  <c r="K186" i="8"/>
  <c r="S186" i="8"/>
  <c r="C186" i="8"/>
  <c r="N186" i="8"/>
  <c r="D186" i="8"/>
  <c r="M186" i="8"/>
  <c r="O186" i="8"/>
  <c r="P186" i="8"/>
  <c r="V186" i="8"/>
  <c r="J186" i="8"/>
  <c r="R186" i="8"/>
  <c r="Q186" i="8"/>
  <c r="H186" i="8"/>
  <c r="I186" i="8"/>
  <c r="E186" i="8"/>
  <c r="U186" i="8"/>
  <c r="I185" i="10"/>
  <c r="T185" i="10"/>
  <c r="AR185" i="10"/>
  <c r="BY185" i="10"/>
  <c r="CQ185" i="10"/>
  <c r="DA185" i="10"/>
  <c r="DK185" i="10"/>
  <c r="EY185" i="10"/>
  <c r="FA185" i="10"/>
  <c r="FI185" i="10"/>
  <c r="FZ185" i="10"/>
  <c r="O185" i="10"/>
  <c r="X185" i="10"/>
  <c r="BN185" i="10"/>
  <c r="CK185" i="10"/>
  <c r="CO185" i="10"/>
  <c r="CR185" i="10"/>
  <c r="DM185" i="10"/>
  <c r="DR185" i="10"/>
  <c r="DV185" i="10"/>
  <c r="ER185" i="10"/>
  <c r="FC185" i="10"/>
  <c r="FD185" i="10"/>
  <c r="FJ185" i="10"/>
  <c r="FN185" i="10"/>
  <c r="GY185" i="10"/>
  <c r="GT185" i="10"/>
  <c r="GZ185" i="10"/>
  <c r="Z185" i="10"/>
  <c r="AJ185" i="10"/>
  <c r="AL185" i="10"/>
  <c r="AP185" i="10"/>
  <c r="AV185" i="10"/>
  <c r="BF185" i="10"/>
  <c r="BL185" i="10"/>
  <c r="CJ185" i="10"/>
  <c r="CZ185" i="10"/>
  <c r="DD185" i="10"/>
  <c r="DN185" i="10"/>
  <c r="DY185" i="10"/>
  <c r="EC185" i="10"/>
  <c r="EU185" i="10"/>
  <c r="FE185" i="10"/>
  <c r="FF185" i="10"/>
  <c r="Y185" i="10"/>
  <c r="AY185" i="10"/>
  <c r="BB185" i="10"/>
  <c r="BM185" i="10"/>
  <c r="DX185" i="10"/>
  <c r="EH185" i="10"/>
  <c r="FK185" i="10"/>
  <c r="FR185" i="10"/>
  <c r="GV185" i="10"/>
  <c r="F185" i="10"/>
  <c r="AM185" i="10"/>
  <c r="AX185" i="10"/>
  <c r="BE185" i="10"/>
  <c r="BG185" i="10"/>
  <c r="BZ185" i="10"/>
  <c r="CN185" i="10"/>
  <c r="CS185" i="10"/>
  <c r="EZ185" i="10"/>
  <c r="FO185" i="10"/>
  <c r="FS185" i="10"/>
  <c r="FU185" i="10"/>
  <c r="AB185" i="10"/>
  <c r="BI185" i="10"/>
  <c r="BO185" i="10"/>
  <c r="CY185" i="10"/>
  <c r="DC185" i="10"/>
  <c r="GA185" i="10"/>
  <c r="GL185" i="10"/>
  <c r="GP185" i="10"/>
  <c r="GQ185" i="10"/>
  <c r="P185" i="10"/>
  <c r="AQ185" i="10"/>
  <c r="BJ185" i="10"/>
  <c r="BP185" i="10"/>
  <c r="BW185" i="10"/>
  <c r="CP185" i="10"/>
  <c r="DE185" i="10"/>
  <c r="EB185" i="10"/>
  <c r="EM185" i="10"/>
  <c r="FW185" i="10"/>
  <c r="W185" i="10"/>
  <c r="AC185" i="10"/>
  <c r="AO185" i="10"/>
  <c r="AU185" i="10"/>
  <c r="CF185" i="10"/>
  <c r="CT185" i="10"/>
  <c r="CU185" i="10"/>
  <c r="DG185" i="10"/>
  <c r="DO185" i="10"/>
  <c r="DT185" i="10"/>
  <c r="EO185" i="10"/>
  <c r="FG185" i="10"/>
  <c r="FL185" i="10"/>
  <c r="FM185" i="10"/>
  <c r="GG185" i="10"/>
  <c r="GK185" i="10"/>
  <c r="GU185" i="10"/>
  <c r="M185" i="10"/>
  <c r="U185" i="10"/>
  <c r="BK185" i="10"/>
  <c r="BR185" i="10"/>
  <c r="CG185" i="10"/>
  <c r="CH185" i="10"/>
  <c r="CV185" i="10"/>
  <c r="DB185" i="10"/>
  <c r="DH185" i="10"/>
  <c r="DS185" i="10"/>
  <c r="EJ185" i="10"/>
  <c r="FV185" i="10"/>
  <c r="GS185" i="10"/>
  <c r="AF185" i="10"/>
  <c r="AG185" i="10"/>
  <c r="AS185" i="10"/>
  <c r="BA185" i="10"/>
  <c r="BS185" i="10"/>
  <c r="BU185" i="10"/>
  <c r="CB185" i="10"/>
  <c r="DU185" i="10"/>
  <c r="ED185" i="10"/>
  <c r="EP185" i="10"/>
  <c r="EV185" i="10"/>
  <c r="GI185" i="10"/>
  <c r="GW185" i="10"/>
  <c r="AE185" i="10"/>
  <c r="DQ185" i="10"/>
  <c r="EE185" i="10"/>
  <c r="EI185" i="10"/>
  <c r="FQ185" i="10"/>
  <c r="FT185" i="10"/>
  <c r="FX185" i="10"/>
  <c r="GE185" i="10"/>
  <c r="GN185" i="10"/>
  <c r="G185" i="10"/>
  <c r="H185" i="10"/>
  <c r="N185" i="10"/>
  <c r="AI185" i="10"/>
  <c r="AK185" i="10"/>
  <c r="AN185" i="10"/>
  <c r="AT185" i="10"/>
  <c r="BC185" i="10"/>
  <c r="BX185" i="10"/>
  <c r="CC185" i="10"/>
  <c r="CM185" i="10"/>
  <c r="DZ185" i="10"/>
  <c r="EQ185" i="10"/>
  <c r="FY185" i="10"/>
  <c r="GC185" i="10"/>
  <c r="GJ185" i="10"/>
  <c r="GR185" i="10"/>
  <c r="Q185" i="10"/>
  <c r="V185" i="10"/>
  <c r="BD185" i="10"/>
  <c r="BQ185" i="10"/>
  <c r="DF185" i="10"/>
  <c r="DJ185" i="10"/>
  <c r="GB185" i="10"/>
  <c r="HA185" i="10"/>
  <c r="E185" i="10"/>
  <c r="AA185" i="10"/>
  <c r="AW185" i="10"/>
  <c r="CA185" i="10"/>
  <c r="CI185" i="10"/>
  <c r="CX185" i="10"/>
  <c r="DL185" i="10"/>
  <c r="DW185" i="10"/>
  <c r="EF185" i="10"/>
  <c r="EN185" i="10"/>
  <c r="ET185" i="10"/>
  <c r="EW185" i="10"/>
  <c r="GF185" i="10"/>
  <c r="AZ185" i="10"/>
  <c r="CW185" i="10"/>
  <c r="EA185" i="10"/>
  <c r="EG185" i="10"/>
  <c r="EL185" i="10"/>
  <c r="FB185" i="10"/>
  <c r="GH185" i="10"/>
  <c r="GM185" i="10"/>
  <c r="GO185" i="10"/>
  <c r="D185" i="10"/>
  <c r="S185" i="10"/>
  <c r="AD185" i="10"/>
  <c r="AH185" i="10"/>
  <c r="BH185" i="10"/>
  <c r="BT185" i="10"/>
  <c r="BV185" i="10"/>
  <c r="CD185" i="10"/>
  <c r="CE185" i="10"/>
  <c r="CL185" i="10"/>
  <c r="DI185" i="10"/>
  <c r="DP185" i="10"/>
  <c r="EK185" i="10"/>
  <c r="ES185" i="10"/>
  <c r="EX185" i="10"/>
  <c r="FH185" i="10"/>
  <c r="FP185" i="10"/>
  <c r="GD185" i="10"/>
  <c r="GX185" i="10"/>
  <c r="B185" i="10"/>
  <c r="A186" i="10"/>
  <c r="A187" i="8"/>
  <c r="R187" i="8" l="1"/>
  <c r="Q187" i="8"/>
  <c r="G187" i="8"/>
  <c r="I187" i="8"/>
  <c r="K187" i="8"/>
  <c r="E187" i="8"/>
  <c r="O187" i="8"/>
  <c r="B187" i="8"/>
  <c r="M187" i="8"/>
  <c r="H187" i="8"/>
  <c r="T187" i="8"/>
  <c r="P187" i="8"/>
  <c r="L187" i="8"/>
  <c r="C187" i="8"/>
  <c r="D187" i="8"/>
  <c r="V187" i="8"/>
  <c r="N187" i="8"/>
  <c r="S187" i="8"/>
  <c r="U187" i="8"/>
  <c r="J187" i="8"/>
  <c r="AA186" i="10"/>
  <c r="BS186" i="10"/>
  <c r="CB186" i="10"/>
  <c r="CO186" i="10"/>
  <c r="EC186" i="10"/>
  <c r="EJ186" i="10"/>
  <c r="EX186" i="10"/>
  <c r="EZ186" i="10"/>
  <c r="GV186" i="10"/>
  <c r="U186" i="10"/>
  <c r="W186" i="10"/>
  <c r="Z186" i="10"/>
  <c r="AC186" i="10"/>
  <c r="AZ186" i="10"/>
  <c r="BI186" i="10"/>
  <c r="EA186" i="10"/>
  <c r="EL186" i="10"/>
  <c r="GI186" i="10"/>
  <c r="GJ186" i="10"/>
  <c r="N186" i="10"/>
  <c r="S186" i="10"/>
  <c r="AR186" i="10"/>
  <c r="BT186" i="10"/>
  <c r="CI186" i="10"/>
  <c r="CV186" i="10"/>
  <c r="DI186" i="10"/>
  <c r="DN186" i="10"/>
  <c r="DZ186" i="10"/>
  <c r="FF186" i="10"/>
  <c r="GC186" i="10"/>
  <c r="GW186" i="10"/>
  <c r="CD186" i="10"/>
  <c r="CP186" i="10"/>
  <c r="CR186" i="10"/>
  <c r="CT186" i="10"/>
  <c r="CZ186" i="10"/>
  <c r="DP186" i="10"/>
  <c r="DX186" i="10"/>
  <c r="EG186" i="10"/>
  <c r="ER186" i="10"/>
  <c r="GK186" i="10"/>
  <c r="GR186" i="10"/>
  <c r="GT186" i="10"/>
  <c r="O186" i="10"/>
  <c r="AP186" i="10"/>
  <c r="AT186" i="10"/>
  <c r="AU186" i="10"/>
  <c r="AX186" i="10"/>
  <c r="BC186" i="10"/>
  <c r="BH186" i="10"/>
  <c r="CS186" i="10"/>
  <c r="CY186" i="10"/>
  <c r="DW186" i="10"/>
  <c r="FE186" i="10"/>
  <c r="FK186" i="10"/>
  <c r="GA186" i="10"/>
  <c r="GM186" i="10"/>
  <c r="HA186" i="10"/>
  <c r="H186" i="10"/>
  <c r="I186" i="10"/>
  <c r="BU186" i="10"/>
  <c r="DC186" i="10"/>
  <c r="DS186" i="10"/>
  <c r="EO186" i="10"/>
  <c r="EQ186" i="10"/>
  <c r="ET186" i="10"/>
  <c r="FA186" i="10"/>
  <c r="GQ186" i="10"/>
  <c r="GX186" i="10"/>
  <c r="AF186" i="10"/>
  <c r="AJ186" i="10"/>
  <c r="AO186" i="10"/>
  <c r="AY186" i="10"/>
  <c r="BV186" i="10"/>
  <c r="CC186" i="10"/>
  <c r="CF186" i="10"/>
  <c r="CH186" i="10"/>
  <c r="DF186" i="10"/>
  <c r="DG186" i="10"/>
  <c r="DH186" i="10"/>
  <c r="FR186" i="10"/>
  <c r="FY186" i="10"/>
  <c r="GB186" i="10"/>
  <c r="GU186" i="10"/>
  <c r="AB186" i="10"/>
  <c r="AL186" i="10"/>
  <c r="AW186" i="10"/>
  <c r="BN186" i="10"/>
  <c r="BX186" i="10"/>
  <c r="EK186" i="10"/>
  <c r="EV186" i="10"/>
  <c r="FB186" i="10"/>
  <c r="FM186" i="10"/>
  <c r="FP186" i="10"/>
  <c r="E186" i="10"/>
  <c r="P186" i="10"/>
  <c r="Q186" i="10"/>
  <c r="X186" i="10"/>
  <c r="AD186" i="10"/>
  <c r="BA186" i="10"/>
  <c r="BG186" i="10"/>
  <c r="BJ186" i="10"/>
  <c r="BK186" i="10"/>
  <c r="BY186" i="10"/>
  <c r="DT186" i="10"/>
  <c r="DV186" i="10"/>
  <c r="EF186" i="10"/>
  <c r="EM186" i="10"/>
  <c r="EN186" i="10"/>
  <c r="FX186" i="10"/>
  <c r="GD186" i="10"/>
  <c r="AI186" i="10"/>
  <c r="BD186" i="10"/>
  <c r="BM186" i="10"/>
  <c r="BO186" i="10"/>
  <c r="DD186" i="10"/>
  <c r="FO186" i="10"/>
  <c r="FZ186" i="10"/>
  <c r="GO186" i="10"/>
  <c r="GP186" i="10"/>
  <c r="GZ186" i="10"/>
  <c r="D186" i="10"/>
  <c r="T186" i="10"/>
  <c r="Y186" i="10"/>
  <c r="AH186" i="10"/>
  <c r="AS186" i="10"/>
  <c r="BB186" i="10"/>
  <c r="BL186" i="10"/>
  <c r="CK186" i="10"/>
  <c r="CU186" i="10"/>
  <c r="CW186" i="10"/>
  <c r="DA186" i="10"/>
  <c r="DK186" i="10"/>
  <c r="ED186" i="10"/>
  <c r="EE186" i="10"/>
  <c r="GG186" i="10"/>
  <c r="GS186" i="10"/>
  <c r="AM186" i="10"/>
  <c r="AN186" i="10"/>
  <c r="BE186" i="10"/>
  <c r="BZ186" i="10"/>
  <c r="CA186" i="10"/>
  <c r="CG186" i="10"/>
  <c r="CM186" i="10"/>
  <c r="DL186" i="10"/>
  <c r="FC186" i="10"/>
  <c r="FG186" i="10"/>
  <c r="FJ186" i="10"/>
  <c r="GH186" i="10"/>
  <c r="M186" i="10"/>
  <c r="AV186" i="10"/>
  <c r="BR186" i="10"/>
  <c r="CN186" i="10"/>
  <c r="CX186" i="10"/>
  <c r="DE186" i="10"/>
  <c r="DM186" i="10"/>
  <c r="EB186" i="10"/>
  <c r="EH186" i="10"/>
  <c r="EI186" i="10"/>
  <c r="ES186" i="10"/>
  <c r="FI186" i="10"/>
  <c r="FL186" i="10"/>
  <c r="FQ186" i="10"/>
  <c r="FV186" i="10"/>
  <c r="GF186" i="10"/>
  <c r="GL186" i="10"/>
  <c r="GN186" i="10"/>
  <c r="F186" i="10"/>
  <c r="AK186" i="10"/>
  <c r="BF186" i="10"/>
  <c r="CJ186" i="10"/>
  <c r="CL186" i="10"/>
  <c r="DB186" i="10"/>
  <c r="DJ186" i="10"/>
  <c r="DR186" i="10"/>
  <c r="EP186" i="10"/>
  <c r="EW186" i="10"/>
  <c r="FH186" i="10"/>
  <c r="FU186" i="10"/>
  <c r="GY186" i="10"/>
  <c r="AE186" i="10"/>
  <c r="AQ186" i="10"/>
  <c r="BP186" i="10"/>
  <c r="BQ186" i="10"/>
  <c r="BW186" i="10"/>
  <c r="CE186" i="10"/>
  <c r="DO186" i="10"/>
  <c r="EU186" i="10"/>
  <c r="EY186" i="10"/>
  <c r="FS186" i="10"/>
  <c r="G186" i="10"/>
  <c r="V186" i="10"/>
  <c r="AG186" i="10"/>
  <c r="CQ186" i="10"/>
  <c r="DQ186" i="10"/>
  <c r="DU186" i="10"/>
  <c r="DY186" i="10"/>
  <c r="FD186" i="10"/>
  <c r="FN186" i="10"/>
  <c r="FT186" i="10"/>
  <c r="FW186" i="10"/>
  <c r="GE186" i="10"/>
  <c r="B186" i="10"/>
  <c r="A187" i="10"/>
  <c r="A188" i="8"/>
  <c r="P188" i="8" l="1"/>
  <c r="E188" i="8"/>
  <c r="T188" i="8"/>
  <c r="Q188" i="8"/>
  <c r="R188" i="8"/>
  <c r="J188" i="8"/>
  <c r="K188" i="8"/>
  <c r="D188" i="8"/>
  <c r="I188" i="8"/>
  <c r="S188" i="8"/>
  <c r="O188" i="8"/>
  <c r="M188" i="8"/>
  <c r="C188" i="8"/>
  <c r="L188" i="8"/>
  <c r="U188" i="8"/>
  <c r="B188" i="8"/>
  <c r="V188" i="8"/>
  <c r="N188" i="8"/>
  <c r="H188" i="8"/>
  <c r="G188" i="8"/>
  <c r="H187" i="10"/>
  <c r="O187" i="10"/>
  <c r="U187" i="10"/>
  <c r="X187" i="10"/>
  <c r="AR187" i="10"/>
  <c r="BA187" i="10"/>
  <c r="BE187" i="10"/>
  <c r="BN187" i="10"/>
  <c r="CA187" i="10"/>
  <c r="CF187" i="10"/>
  <c r="CH187" i="10"/>
  <c r="CO187" i="10"/>
  <c r="CS187" i="10"/>
  <c r="DT187" i="10"/>
  <c r="DU187" i="10"/>
  <c r="EB187" i="10"/>
  <c r="EL187" i="10"/>
  <c r="EM187" i="10"/>
  <c r="EO187" i="10"/>
  <c r="FB187" i="10"/>
  <c r="M187" i="10"/>
  <c r="V187" i="10"/>
  <c r="AB187" i="10"/>
  <c r="AC187" i="10"/>
  <c r="AK187" i="10"/>
  <c r="BG187" i="10"/>
  <c r="BU187" i="10"/>
  <c r="EA187" i="10"/>
  <c r="FE187" i="10"/>
  <c r="FQ187" i="10"/>
  <c r="FV187" i="10"/>
  <c r="GF187" i="10"/>
  <c r="Y187" i="10"/>
  <c r="AS187" i="10"/>
  <c r="CW187" i="10"/>
  <c r="DQ187" i="10"/>
  <c r="DX187" i="10"/>
  <c r="EV187" i="10"/>
  <c r="EX187" i="10"/>
  <c r="FG187" i="10"/>
  <c r="FN187" i="10"/>
  <c r="FS187" i="10"/>
  <c r="AE187" i="10"/>
  <c r="AH187" i="10"/>
  <c r="AW187" i="10"/>
  <c r="BQ187" i="10"/>
  <c r="BT187" i="10"/>
  <c r="CI187" i="10"/>
  <c r="EC187" i="10"/>
  <c r="EY187" i="10"/>
  <c r="FT187" i="10"/>
  <c r="FU187" i="10"/>
  <c r="GY187" i="10"/>
  <c r="AM187" i="10"/>
  <c r="BI187" i="10"/>
  <c r="BR187" i="10"/>
  <c r="BS187" i="10"/>
  <c r="DR187" i="10"/>
  <c r="EJ187" i="10"/>
  <c r="EP187" i="10"/>
  <c r="FM187" i="10"/>
  <c r="GE187" i="10"/>
  <c r="GV187" i="10"/>
  <c r="BD187" i="10"/>
  <c r="BJ187" i="10"/>
  <c r="BX187" i="10"/>
  <c r="DB187" i="10"/>
  <c r="DN187" i="10"/>
  <c r="EI187" i="10"/>
  <c r="EN187" i="10"/>
  <c r="EQ187" i="10"/>
  <c r="FO187" i="10"/>
  <c r="GB187" i="10"/>
  <c r="GG187" i="10"/>
  <c r="GT187" i="10"/>
  <c r="E187" i="10"/>
  <c r="AF187" i="10"/>
  <c r="CE187" i="10"/>
  <c r="EF187" i="10"/>
  <c r="FK187" i="10"/>
  <c r="FP187" i="10"/>
  <c r="GD187" i="10"/>
  <c r="GK187" i="10"/>
  <c r="GL187" i="10"/>
  <c r="F187" i="10"/>
  <c r="I187" i="10"/>
  <c r="W187" i="10"/>
  <c r="AJ187" i="10"/>
  <c r="AU187" i="10"/>
  <c r="BF187" i="10"/>
  <c r="BH187" i="10"/>
  <c r="BK187" i="10"/>
  <c r="CG187" i="10"/>
  <c r="CP187" i="10"/>
  <c r="DD187" i="10"/>
  <c r="DP187" i="10"/>
  <c r="ER187" i="10"/>
  <c r="FH187" i="10"/>
  <c r="FJ187" i="10"/>
  <c r="T187" i="10"/>
  <c r="AZ187" i="10"/>
  <c r="CQ187" i="10"/>
  <c r="ED187" i="10"/>
  <c r="EG187" i="10"/>
  <c r="EK187" i="10"/>
  <c r="FR187" i="10"/>
  <c r="GO187" i="10"/>
  <c r="AD187" i="10"/>
  <c r="CT187" i="10"/>
  <c r="CV187" i="10"/>
  <c r="EU187" i="10"/>
  <c r="FC187" i="10"/>
  <c r="GA187" i="10"/>
  <c r="GI187" i="10"/>
  <c r="GZ187" i="10"/>
  <c r="G187" i="10"/>
  <c r="AI187" i="10"/>
  <c r="AV187" i="10"/>
  <c r="AY187" i="10"/>
  <c r="BY187" i="10"/>
  <c r="CB187" i="10"/>
  <c r="CC187" i="10"/>
  <c r="CD187" i="10"/>
  <c r="CL187" i="10"/>
  <c r="CU187" i="10"/>
  <c r="DI187" i="10"/>
  <c r="DM187" i="10"/>
  <c r="DY187" i="10"/>
  <c r="ES187" i="10"/>
  <c r="GC187" i="10"/>
  <c r="GW187" i="10"/>
  <c r="AA187" i="10"/>
  <c r="AL187" i="10"/>
  <c r="BB187" i="10"/>
  <c r="BL187" i="10"/>
  <c r="CJ187" i="10"/>
  <c r="CR187" i="10"/>
  <c r="CY187" i="10"/>
  <c r="DA187" i="10"/>
  <c r="DE187" i="10"/>
  <c r="DG187" i="10"/>
  <c r="DJ187" i="10"/>
  <c r="DS187" i="10"/>
  <c r="FX187" i="10"/>
  <c r="GH187" i="10"/>
  <c r="GJ187" i="10"/>
  <c r="GR187" i="10"/>
  <c r="GS187" i="10"/>
  <c r="GX187" i="10"/>
  <c r="AP187" i="10"/>
  <c r="AT187" i="10"/>
  <c r="AX187" i="10"/>
  <c r="BO187" i="10"/>
  <c r="BZ187" i="10"/>
  <c r="CX187" i="10"/>
  <c r="DC187" i="10"/>
  <c r="DL187" i="10"/>
  <c r="DW187" i="10"/>
  <c r="DZ187" i="10"/>
  <c r="EZ187" i="10"/>
  <c r="FL187" i="10"/>
  <c r="GM187" i="10"/>
  <c r="D187" i="10"/>
  <c r="N187" i="10"/>
  <c r="Q187" i="10"/>
  <c r="AG187" i="10"/>
  <c r="AN187" i="10"/>
  <c r="BM187" i="10"/>
  <c r="BW187" i="10"/>
  <c r="CK187" i="10"/>
  <c r="CN187" i="10"/>
  <c r="DF187" i="10"/>
  <c r="DH187" i="10"/>
  <c r="DV187" i="10"/>
  <c r="EH187" i="10"/>
  <c r="ET187" i="10"/>
  <c r="FD187" i="10"/>
  <c r="FI187" i="10"/>
  <c r="FW187" i="10"/>
  <c r="GN187" i="10"/>
  <c r="HA187" i="10"/>
  <c r="P187" i="10"/>
  <c r="BC187" i="10"/>
  <c r="BP187" i="10"/>
  <c r="BV187" i="10"/>
  <c r="CM187" i="10"/>
  <c r="EE187" i="10"/>
  <c r="FY187" i="10"/>
  <c r="FZ187" i="10"/>
  <c r="GP187" i="10"/>
  <c r="GU187" i="10"/>
  <c r="S187" i="10"/>
  <c r="Z187" i="10"/>
  <c r="AO187" i="10"/>
  <c r="AQ187" i="10"/>
  <c r="CZ187" i="10"/>
  <c r="DK187" i="10"/>
  <c r="DO187" i="10"/>
  <c r="EW187" i="10"/>
  <c r="FA187" i="10"/>
  <c r="FF187" i="10"/>
  <c r="GQ187" i="10"/>
  <c r="B187" i="10"/>
  <c r="A188" i="10"/>
  <c r="A189" i="8"/>
  <c r="S189" i="8" l="1"/>
  <c r="G189" i="8"/>
  <c r="R189" i="8"/>
  <c r="Q189" i="8"/>
  <c r="N189" i="8"/>
  <c r="E189" i="8"/>
  <c r="I189" i="8"/>
  <c r="C189" i="8"/>
  <c r="D189" i="8"/>
  <c r="O189" i="8"/>
  <c r="K189" i="8"/>
  <c r="T189" i="8"/>
  <c r="B189" i="8"/>
  <c r="V189" i="8"/>
  <c r="H189" i="8"/>
  <c r="M189" i="8"/>
  <c r="P189" i="8"/>
  <c r="U189" i="8"/>
  <c r="L189" i="8"/>
  <c r="J189" i="8"/>
  <c r="AX188" i="10"/>
  <c r="BC188" i="10"/>
  <c r="CI188" i="10"/>
  <c r="CL188" i="10"/>
  <c r="CS188" i="10"/>
  <c r="DT188" i="10"/>
  <c r="EE188" i="10"/>
  <c r="GD188" i="10"/>
  <c r="GO188" i="10"/>
  <c r="GR188" i="10"/>
  <c r="GT188" i="10"/>
  <c r="GV188" i="10"/>
  <c r="AD188" i="10"/>
  <c r="AO188" i="10"/>
  <c r="BD188" i="10"/>
  <c r="BE188" i="10"/>
  <c r="CU188" i="10"/>
  <c r="DG188" i="10"/>
  <c r="DL188" i="10"/>
  <c r="DY188" i="10"/>
  <c r="ES188" i="10"/>
  <c r="FF188" i="10"/>
  <c r="FQ188" i="10"/>
  <c r="GC188" i="10"/>
  <c r="GW188" i="10"/>
  <c r="D188" i="10"/>
  <c r="G188" i="10"/>
  <c r="AQ188" i="10"/>
  <c r="BH188" i="10"/>
  <c r="BL188" i="10"/>
  <c r="BT188" i="10"/>
  <c r="CD188" i="10"/>
  <c r="DA188" i="10"/>
  <c r="DE188" i="10"/>
  <c r="DO188" i="10"/>
  <c r="DU188" i="10"/>
  <c r="DW188" i="10"/>
  <c r="FB188" i="10"/>
  <c r="FM188" i="10"/>
  <c r="AP188" i="10"/>
  <c r="BY188" i="10"/>
  <c r="CV188" i="10"/>
  <c r="EA188" i="10"/>
  <c r="EQ188" i="10"/>
  <c r="EY188" i="10"/>
  <c r="GB188" i="10"/>
  <c r="GH188" i="10"/>
  <c r="GM188" i="10"/>
  <c r="AF188" i="10"/>
  <c r="AL188" i="10"/>
  <c r="BU188" i="10"/>
  <c r="CJ188" i="10"/>
  <c r="CY188" i="10"/>
  <c r="DF188" i="10"/>
  <c r="EH188" i="10"/>
  <c r="FL188" i="10"/>
  <c r="GG188" i="10"/>
  <c r="GI188" i="10"/>
  <c r="GK188" i="10"/>
  <c r="E188" i="10"/>
  <c r="V188" i="10"/>
  <c r="AR188" i="10"/>
  <c r="AZ188" i="10"/>
  <c r="BW188" i="10"/>
  <c r="CG188" i="10"/>
  <c r="CW188" i="10"/>
  <c r="EC188" i="10"/>
  <c r="EJ188" i="10"/>
  <c r="FY188" i="10"/>
  <c r="N188" i="10"/>
  <c r="S188" i="10"/>
  <c r="AB188" i="10"/>
  <c r="AN188" i="10"/>
  <c r="CT188" i="10"/>
  <c r="DJ188" i="10"/>
  <c r="DZ188" i="10"/>
  <c r="ET188" i="10"/>
  <c r="GE188" i="10"/>
  <c r="GJ188" i="10"/>
  <c r="GS188" i="10"/>
  <c r="F188" i="10"/>
  <c r="T188" i="10"/>
  <c r="Y188" i="10"/>
  <c r="AT188" i="10"/>
  <c r="BG188" i="10"/>
  <c r="CB188" i="10"/>
  <c r="CR188" i="10"/>
  <c r="EX188" i="10"/>
  <c r="EZ188" i="10"/>
  <c r="FJ188" i="10"/>
  <c r="GA188" i="10"/>
  <c r="U188" i="10"/>
  <c r="Z188" i="10"/>
  <c r="AA188" i="10"/>
  <c r="AM188" i="10"/>
  <c r="BJ188" i="10"/>
  <c r="BN188" i="10"/>
  <c r="BX188" i="10"/>
  <c r="CO188" i="10"/>
  <c r="CZ188" i="10"/>
  <c r="DD188" i="10"/>
  <c r="DR188" i="10"/>
  <c r="EB188" i="10"/>
  <c r="EO188" i="10"/>
  <c r="FA188" i="10"/>
  <c r="FI188" i="10"/>
  <c r="FP188" i="10"/>
  <c r="FT188" i="10"/>
  <c r="I188" i="10"/>
  <c r="X188" i="10"/>
  <c r="BK188" i="10"/>
  <c r="BP188" i="10"/>
  <c r="BQ188" i="10"/>
  <c r="CE188" i="10"/>
  <c r="CM188" i="10"/>
  <c r="CN188" i="10"/>
  <c r="CX188" i="10"/>
  <c r="DH188" i="10"/>
  <c r="DI188" i="10"/>
  <c r="EG188" i="10"/>
  <c r="EM188" i="10"/>
  <c r="FS188" i="10"/>
  <c r="FX188" i="10"/>
  <c r="GF188" i="10"/>
  <c r="GX188" i="10"/>
  <c r="GZ188" i="10"/>
  <c r="H188" i="10"/>
  <c r="AG188" i="10"/>
  <c r="AH188" i="10"/>
  <c r="AY188" i="10"/>
  <c r="DX188" i="10"/>
  <c r="EV188" i="10"/>
  <c r="FG188" i="10"/>
  <c r="FN188" i="10"/>
  <c r="GU188" i="10"/>
  <c r="AJ188" i="10"/>
  <c r="AK188" i="10"/>
  <c r="AS188" i="10"/>
  <c r="BM188" i="10"/>
  <c r="BR188" i="10"/>
  <c r="CH188" i="10"/>
  <c r="DC188" i="10"/>
  <c r="DM188" i="10"/>
  <c r="DS188" i="10"/>
  <c r="FC188" i="10"/>
  <c r="FD188" i="10"/>
  <c r="FE188" i="10"/>
  <c r="FH188" i="10"/>
  <c r="FK188" i="10"/>
  <c r="FW188" i="10"/>
  <c r="O188" i="10"/>
  <c r="AC188" i="10"/>
  <c r="AU188" i="10"/>
  <c r="BB188" i="10"/>
  <c r="BI188" i="10"/>
  <c r="CP188" i="10"/>
  <c r="DN188" i="10"/>
  <c r="EN188" i="10"/>
  <c r="EP188" i="10"/>
  <c r="EW188" i="10"/>
  <c r="FU188" i="10"/>
  <c r="FZ188" i="10"/>
  <c r="M188" i="10"/>
  <c r="P188" i="10"/>
  <c r="Q188" i="10"/>
  <c r="AE188" i="10"/>
  <c r="AI188" i="10"/>
  <c r="BV188" i="10"/>
  <c r="CQ188" i="10"/>
  <c r="DK188" i="10"/>
  <c r="DP188" i="10"/>
  <c r="DQ188" i="10"/>
  <c r="EK188" i="10"/>
  <c r="EL188" i="10"/>
  <c r="ER188" i="10"/>
  <c r="EU188" i="10"/>
  <c r="FV188" i="10"/>
  <c r="GQ188" i="10"/>
  <c r="HA188" i="10"/>
  <c r="GY188" i="10"/>
  <c r="W188" i="10"/>
  <c r="AV188" i="10"/>
  <c r="BA188" i="10"/>
  <c r="CA188" i="10"/>
  <c r="CC188" i="10"/>
  <c r="DB188" i="10"/>
  <c r="DV188" i="10"/>
  <c r="ED188" i="10"/>
  <c r="EF188" i="10"/>
  <c r="FO188" i="10"/>
  <c r="FR188" i="10"/>
  <c r="GL188" i="10"/>
  <c r="AW188" i="10"/>
  <c r="BF188" i="10"/>
  <c r="BO188" i="10"/>
  <c r="BS188" i="10"/>
  <c r="BZ188" i="10"/>
  <c r="CF188" i="10"/>
  <c r="CK188" i="10"/>
  <c r="EI188" i="10"/>
  <c r="GN188" i="10"/>
  <c r="GP188" i="10"/>
  <c r="B188" i="10"/>
  <c r="A189" i="10"/>
  <c r="A190" i="8"/>
  <c r="B190" i="8" l="1"/>
  <c r="K190" i="8"/>
  <c r="M190" i="8"/>
  <c r="N190" i="8"/>
  <c r="H190" i="8"/>
  <c r="V190" i="8"/>
  <c r="P190" i="8"/>
  <c r="L190" i="8"/>
  <c r="S190" i="8"/>
  <c r="C190" i="8"/>
  <c r="T190" i="8"/>
  <c r="E190" i="8"/>
  <c r="J190" i="8"/>
  <c r="U190" i="8"/>
  <c r="G190" i="8"/>
  <c r="D190" i="8"/>
  <c r="O190" i="8"/>
  <c r="R190" i="8"/>
  <c r="Q190" i="8"/>
  <c r="I190" i="8"/>
  <c r="I189" i="10"/>
  <c r="BF189" i="10"/>
  <c r="DD189" i="10"/>
  <c r="DX189" i="10"/>
  <c r="EK189" i="10"/>
  <c r="EP189" i="10"/>
  <c r="ES189" i="10"/>
  <c r="FG189" i="10"/>
  <c r="FH189" i="10"/>
  <c r="FK189" i="10"/>
  <c r="FT189" i="10"/>
  <c r="FW189" i="10"/>
  <c r="H189" i="10"/>
  <c r="X189" i="10"/>
  <c r="AQ189" i="10"/>
  <c r="BM189" i="10"/>
  <c r="BZ189" i="10"/>
  <c r="CC189" i="10"/>
  <c r="DE189" i="10"/>
  <c r="DS189" i="10"/>
  <c r="EO189" i="10"/>
  <c r="EU189" i="10"/>
  <c r="GO189" i="10"/>
  <c r="GV189" i="10"/>
  <c r="AH189" i="10"/>
  <c r="AI189" i="10"/>
  <c r="BN189" i="10"/>
  <c r="BS189" i="10"/>
  <c r="CD189" i="10"/>
  <c r="CV189" i="10"/>
  <c r="EI189" i="10"/>
  <c r="FQ189" i="10"/>
  <c r="FY189" i="10"/>
  <c r="GH189" i="10"/>
  <c r="GM189" i="10"/>
  <c r="AF189" i="10"/>
  <c r="AJ189" i="10"/>
  <c r="AP189" i="10"/>
  <c r="BE189" i="10"/>
  <c r="BV189" i="10"/>
  <c r="DC189" i="10"/>
  <c r="EL189" i="10"/>
  <c r="FL189" i="10"/>
  <c r="FU189" i="10"/>
  <c r="G189" i="10"/>
  <c r="N189" i="10"/>
  <c r="BH189" i="10"/>
  <c r="BT189" i="10"/>
  <c r="CI189" i="10"/>
  <c r="CR189" i="10"/>
  <c r="CT189" i="10"/>
  <c r="CZ189" i="10"/>
  <c r="FN189" i="10"/>
  <c r="GR189" i="10"/>
  <c r="P189" i="10"/>
  <c r="AT189" i="10"/>
  <c r="AU189" i="10"/>
  <c r="AV189" i="10"/>
  <c r="BW189" i="10"/>
  <c r="CS189" i="10"/>
  <c r="DJ189" i="10"/>
  <c r="DT189" i="10"/>
  <c r="EV189" i="10"/>
  <c r="EY189" i="10"/>
  <c r="FJ189" i="10"/>
  <c r="FP189" i="10"/>
  <c r="FV189" i="10"/>
  <c r="S189" i="10"/>
  <c r="AK189" i="10"/>
  <c r="BC189" i="10"/>
  <c r="BG189" i="10"/>
  <c r="BX189" i="10"/>
  <c r="DB189" i="10"/>
  <c r="DL189" i="10"/>
  <c r="DO189" i="10"/>
  <c r="DV189" i="10"/>
  <c r="EF189" i="10"/>
  <c r="EW189" i="10"/>
  <c r="FF189" i="10"/>
  <c r="FS189" i="10"/>
  <c r="M189" i="10"/>
  <c r="U189" i="10"/>
  <c r="AR189" i="10"/>
  <c r="BK189" i="10"/>
  <c r="CX189" i="10"/>
  <c r="DK189" i="10"/>
  <c r="DU189" i="10"/>
  <c r="EA189" i="10"/>
  <c r="EB189" i="10"/>
  <c r="EJ189" i="10"/>
  <c r="FI189" i="10"/>
  <c r="GE189" i="10"/>
  <c r="GI189" i="10"/>
  <c r="GL189" i="10"/>
  <c r="GW189" i="10"/>
  <c r="D189" i="10"/>
  <c r="Y189" i="10"/>
  <c r="AX189" i="10"/>
  <c r="CA189" i="10"/>
  <c r="CE189" i="10"/>
  <c r="CM189" i="10"/>
  <c r="CO189" i="10"/>
  <c r="EC189" i="10"/>
  <c r="GA189" i="10"/>
  <c r="F189" i="10"/>
  <c r="V189" i="10"/>
  <c r="Z189" i="10"/>
  <c r="AA189" i="10"/>
  <c r="AO189" i="10"/>
  <c r="AS189" i="10"/>
  <c r="AZ189" i="10"/>
  <c r="BJ189" i="10"/>
  <c r="CH189" i="10"/>
  <c r="CL189" i="10"/>
  <c r="DM189" i="10"/>
  <c r="DW189" i="10"/>
  <c r="DY189" i="10"/>
  <c r="EE189" i="10"/>
  <c r="FA189" i="10"/>
  <c r="GB189" i="10"/>
  <c r="GT189" i="10"/>
  <c r="GX189" i="10"/>
  <c r="GY189" i="10"/>
  <c r="CK189" i="10"/>
  <c r="CN189" i="10"/>
  <c r="CY189" i="10"/>
  <c r="DP189" i="10"/>
  <c r="FC189" i="10"/>
  <c r="GG189" i="10"/>
  <c r="GJ189" i="10"/>
  <c r="GN189" i="10"/>
  <c r="GS189" i="10"/>
  <c r="Q189" i="10"/>
  <c r="AC189" i="10"/>
  <c r="BP189" i="10"/>
  <c r="CF189" i="10"/>
  <c r="CJ189" i="10"/>
  <c r="CP189" i="10"/>
  <c r="CQ189" i="10"/>
  <c r="CU189" i="10"/>
  <c r="DF189" i="10"/>
  <c r="DI189" i="10"/>
  <c r="EH189" i="10"/>
  <c r="FB189" i="10"/>
  <c r="FD189" i="10"/>
  <c r="FO189" i="10"/>
  <c r="FR189" i="10"/>
  <c r="AD189" i="10"/>
  <c r="AG189" i="10"/>
  <c r="AW189" i="10"/>
  <c r="BA189" i="10"/>
  <c r="BI189" i="10"/>
  <c r="DG189" i="10"/>
  <c r="EN189" i="10"/>
  <c r="EQ189" i="10"/>
  <c r="FE189" i="10"/>
  <c r="FM189" i="10"/>
  <c r="GD189" i="10"/>
  <c r="GF189" i="10"/>
  <c r="GK189" i="10"/>
  <c r="O189" i="10"/>
  <c r="W189" i="10"/>
  <c r="AL189" i="10"/>
  <c r="AM189" i="10"/>
  <c r="BB189" i="10"/>
  <c r="BD189" i="10"/>
  <c r="BR189" i="10"/>
  <c r="BY189" i="10"/>
  <c r="CB189" i="10"/>
  <c r="CG189" i="10"/>
  <c r="CW189" i="10"/>
  <c r="DA189" i="10"/>
  <c r="DH189" i="10"/>
  <c r="ED189" i="10"/>
  <c r="EX189" i="10"/>
  <c r="EZ189" i="10"/>
  <c r="FX189" i="10"/>
  <c r="FZ189" i="10"/>
  <c r="GQ189" i="10"/>
  <c r="GU189" i="10"/>
  <c r="E189" i="10"/>
  <c r="AB189" i="10"/>
  <c r="AN189" i="10"/>
  <c r="BO189" i="10"/>
  <c r="BQ189" i="10"/>
  <c r="DN189" i="10"/>
  <c r="DZ189" i="10"/>
  <c r="EG189" i="10"/>
  <c r="ET189" i="10"/>
  <c r="GC189" i="10"/>
  <c r="T189" i="10"/>
  <c r="AE189" i="10"/>
  <c r="AY189" i="10"/>
  <c r="BL189" i="10"/>
  <c r="BU189" i="10"/>
  <c r="DQ189" i="10"/>
  <c r="DR189" i="10"/>
  <c r="EM189" i="10"/>
  <c r="ER189" i="10"/>
  <c r="GZ189" i="10"/>
  <c r="GP189" i="10"/>
  <c r="HA189" i="10"/>
  <c r="B189" i="10"/>
  <c r="A190" i="10"/>
  <c r="A191" i="8"/>
  <c r="I191" i="8" l="1"/>
  <c r="J191" i="8"/>
  <c r="H191" i="8"/>
  <c r="R191" i="8"/>
  <c r="O191" i="8"/>
  <c r="U191" i="8"/>
  <c r="K191" i="8"/>
  <c r="L191" i="8"/>
  <c r="D191" i="8"/>
  <c r="G191" i="8"/>
  <c r="S191" i="8"/>
  <c r="V191" i="8"/>
  <c r="B191" i="8"/>
  <c r="N191" i="8"/>
  <c r="M191" i="8"/>
  <c r="P191" i="8"/>
  <c r="C191" i="8"/>
  <c r="T191" i="8"/>
  <c r="E191" i="8"/>
  <c r="Q191" i="8"/>
  <c r="AP190" i="10"/>
  <c r="BM190" i="10"/>
  <c r="CM190" i="10"/>
  <c r="CQ190" i="10"/>
  <c r="CW190" i="10"/>
  <c r="DI190" i="10"/>
  <c r="DV190" i="10"/>
  <c r="EP190" i="10"/>
  <c r="EV190" i="10"/>
  <c r="FR190" i="10"/>
  <c r="FT190" i="10"/>
  <c r="GE190" i="10"/>
  <c r="GO190" i="10"/>
  <c r="M190" i="10"/>
  <c r="Y190" i="10"/>
  <c r="AD190" i="10"/>
  <c r="BI190" i="10"/>
  <c r="BK190" i="10"/>
  <c r="CL190" i="10"/>
  <c r="DN190" i="10"/>
  <c r="FG190" i="10"/>
  <c r="GX190" i="10"/>
  <c r="HA190" i="10"/>
  <c r="P190" i="10"/>
  <c r="AA190" i="10"/>
  <c r="BY190" i="10"/>
  <c r="CN190" i="10"/>
  <c r="CY190" i="10"/>
  <c r="CZ190" i="10"/>
  <c r="DA190" i="10"/>
  <c r="DR190" i="10"/>
  <c r="EZ190" i="10"/>
  <c r="GP190" i="10"/>
  <c r="D190" i="10"/>
  <c r="Q190" i="10"/>
  <c r="AG190" i="10"/>
  <c r="AH190" i="10"/>
  <c r="AX190" i="10"/>
  <c r="BA190" i="10"/>
  <c r="BL190" i="10"/>
  <c r="EH190" i="10"/>
  <c r="ES190" i="10"/>
  <c r="FD190" i="10"/>
  <c r="GA190" i="10"/>
  <c r="GG190" i="10"/>
  <c r="H190" i="10"/>
  <c r="Z190" i="10"/>
  <c r="AT190" i="10"/>
  <c r="BJ190" i="10"/>
  <c r="BO190" i="10"/>
  <c r="BX190" i="10"/>
  <c r="CG190" i="10"/>
  <c r="CP190" i="10"/>
  <c r="CX190" i="10"/>
  <c r="DM190" i="10"/>
  <c r="EC190" i="10"/>
  <c r="EL190" i="10"/>
  <c r="FA190" i="10"/>
  <c r="FB190" i="10"/>
  <c r="FQ190" i="10"/>
  <c r="AR190" i="10"/>
  <c r="AU190" i="10"/>
  <c r="CA190" i="10"/>
  <c r="CJ190" i="10"/>
  <c r="CO190" i="10"/>
  <c r="DH190" i="10"/>
  <c r="EF190" i="10"/>
  <c r="FO190" i="10"/>
  <c r="FX190" i="10"/>
  <c r="GU190" i="10"/>
  <c r="GY190" i="10"/>
  <c r="U190" i="10"/>
  <c r="W190" i="10"/>
  <c r="BG190" i="10"/>
  <c r="BQ190" i="10"/>
  <c r="CC190" i="10"/>
  <c r="DS190" i="10"/>
  <c r="EN190" i="10"/>
  <c r="EY190" i="10"/>
  <c r="FE190" i="10"/>
  <c r="FS190" i="10"/>
  <c r="GD190" i="10"/>
  <c r="O190" i="10"/>
  <c r="AV190" i="10"/>
  <c r="AZ190" i="10"/>
  <c r="BE190" i="10"/>
  <c r="CB190" i="10"/>
  <c r="CF190" i="10"/>
  <c r="FF190" i="10"/>
  <c r="GN190" i="10"/>
  <c r="AO190" i="10"/>
  <c r="AQ190" i="10"/>
  <c r="AS190" i="10"/>
  <c r="BU190" i="10"/>
  <c r="DK190" i="10"/>
  <c r="ER190" i="10"/>
  <c r="ET190" i="10"/>
  <c r="GH190" i="10"/>
  <c r="E190" i="10"/>
  <c r="N190" i="10"/>
  <c r="AE190" i="10"/>
  <c r="BB190" i="10"/>
  <c r="BD190" i="10"/>
  <c r="BH190" i="10"/>
  <c r="DU190" i="10"/>
  <c r="DY190" i="10"/>
  <c r="EA190" i="10"/>
  <c r="EO190" i="10"/>
  <c r="EX190" i="10"/>
  <c r="FV190" i="10"/>
  <c r="GC190" i="10"/>
  <c r="GM190" i="10"/>
  <c r="I190" i="10"/>
  <c r="AC190" i="10"/>
  <c r="BP190" i="10"/>
  <c r="BZ190" i="10"/>
  <c r="CV190" i="10"/>
  <c r="DB190" i="10"/>
  <c r="DO190" i="10"/>
  <c r="DQ190" i="10"/>
  <c r="FH190" i="10"/>
  <c r="FM190" i="10"/>
  <c r="GF190" i="10"/>
  <c r="GV190" i="10"/>
  <c r="S190" i="10"/>
  <c r="AF190" i="10"/>
  <c r="AK190" i="10"/>
  <c r="AL190" i="10"/>
  <c r="BN190" i="10"/>
  <c r="CE190" i="10"/>
  <c r="CH190" i="10"/>
  <c r="CS190" i="10"/>
  <c r="EG190" i="10"/>
  <c r="FI190" i="10"/>
  <c r="FL190" i="10"/>
  <c r="GK190" i="10"/>
  <c r="F190" i="10"/>
  <c r="G190" i="10"/>
  <c r="T190" i="10"/>
  <c r="V190" i="10"/>
  <c r="BC190" i="10"/>
  <c r="BS190" i="10"/>
  <c r="BV190" i="10"/>
  <c r="CR190" i="10"/>
  <c r="CU190" i="10"/>
  <c r="DC190" i="10"/>
  <c r="DL190" i="10"/>
  <c r="EK190" i="10"/>
  <c r="FC190" i="10"/>
  <c r="FJ190" i="10"/>
  <c r="FN190" i="10"/>
  <c r="FW190" i="10"/>
  <c r="GI190" i="10"/>
  <c r="GS190" i="10"/>
  <c r="AM190" i="10"/>
  <c r="AN190" i="10"/>
  <c r="AW190" i="10"/>
  <c r="AY190" i="10"/>
  <c r="BW190" i="10"/>
  <c r="CD190" i="10"/>
  <c r="CI190" i="10"/>
  <c r="CT190" i="10"/>
  <c r="DD190" i="10"/>
  <c r="DT190" i="10"/>
  <c r="EU190" i="10"/>
  <c r="FK190" i="10"/>
  <c r="FP190" i="10"/>
  <c r="GB190" i="10"/>
  <c r="GL190" i="10"/>
  <c r="GR190" i="10"/>
  <c r="X190" i="10"/>
  <c r="AB190" i="10"/>
  <c r="AJ190" i="10"/>
  <c r="BF190" i="10"/>
  <c r="BR190" i="10"/>
  <c r="BT190" i="10"/>
  <c r="CK190" i="10"/>
  <c r="DF190" i="10"/>
  <c r="DG190" i="10"/>
  <c r="DP190" i="10"/>
  <c r="EI190" i="10"/>
  <c r="EM190" i="10"/>
  <c r="EQ190" i="10"/>
  <c r="FU190" i="10"/>
  <c r="GJ190" i="10"/>
  <c r="AI190" i="10"/>
  <c r="DE190" i="10"/>
  <c r="DJ190" i="10"/>
  <c r="DW190" i="10"/>
  <c r="DX190" i="10"/>
  <c r="DZ190" i="10"/>
  <c r="EB190" i="10"/>
  <c r="ED190" i="10"/>
  <c r="EE190" i="10"/>
  <c r="EJ190" i="10"/>
  <c r="EW190" i="10"/>
  <c r="FY190" i="10"/>
  <c r="FZ190" i="10"/>
  <c r="GT190" i="10"/>
  <c r="GW190" i="10"/>
  <c r="GZ190" i="10"/>
  <c r="GQ190" i="10"/>
  <c r="B190" i="10"/>
  <c r="A191" i="10"/>
  <c r="A192" i="8"/>
  <c r="R192" i="8" l="1"/>
  <c r="T192" i="8"/>
  <c r="B192" i="8"/>
  <c r="G192" i="8"/>
  <c r="V192" i="8"/>
  <c r="U192" i="8"/>
  <c r="L192" i="8"/>
  <c r="S192" i="8"/>
  <c r="C192" i="8"/>
  <c r="H192" i="8"/>
  <c r="Q192" i="8"/>
  <c r="D192" i="8"/>
  <c r="O192" i="8"/>
  <c r="E192" i="8"/>
  <c r="P192" i="8"/>
  <c r="K192" i="8"/>
  <c r="J192" i="8"/>
  <c r="M192" i="8"/>
  <c r="N192" i="8"/>
  <c r="I192" i="8"/>
  <c r="D191" i="10"/>
  <c r="G191" i="10"/>
  <c r="Q191" i="10"/>
  <c r="AE191" i="10"/>
  <c r="AO191" i="10"/>
  <c r="AU191" i="10"/>
  <c r="AW191" i="10"/>
  <c r="BB191" i="10"/>
  <c r="BJ191" i="10"/>
  <c r="BM191" i="10"/>
  <c r="BU191" i="10"/>
  <c r="BW191" i="10"/>
  <c r="CF191" i="10"/>
  <c r="CZ191" i="10"/>
  <c r="DP191" i="10"/>
  <c r="EA191" i="10"/>
  <c r="ET191" i="10"/>
  <c r="FC191" i="10"/>
  <c r="FJ191" i="10"/>
  <c r="FO191" i="10"/>
  <c r="GC191" i="10"/>
  <c r="GF191" i="10"/>
  <c r="GH191" i="10"/>
  <c r="GJ191" i="10"/>
  <c r="AB191" i="10"/>
  <c r="AM191" i="10"/>
  <c r="BI191" i="10"/>
  <c r="BR191" i="10"/>
  <c r="BT191" i="10"/>
  <c r="CL191" i="10"/>
  <c r="CT191" i="10"/>
  <c r="DO191" i="10"/>
  <c r="DZ191" i="10"/>
  <c r="ED191" i="10"/>
  <c r="EG191" i="10"/>
  <c r="FU191" i="10"/>
  <c r="H191" i="10"/>
  <c r="AJ191" i="10"/>
  <c r="AY191" i="10"/>
  <c r="BZ191" i="10"/>
  <c r="CS191" i="10"/>
  <c r="DT191" i="10"/>
  <c r="FW191" i="10"/>
  <c r="GS191" i="10"/>
  <c r="BP191" i="10"/>
  <c r="BQ191" i="10"/>
  <c r="CA191" i="10"/>
  <c r="CI191" i="10"/>
  <c r="CK191" i="10"/>
  <c r="CM191" i="10"/>
  <c r="DL191" i="10"/>
  <c r="EF191" i="10"/>
  <c r="FR191" i="10"/>
  <c r="GI191" i="10"/>
  <c r="T191" i="10"/>
  <c r="W191" i="10"/>
  <c r="AD191" i="10"/>
  <c r="AI191" i="10"/>
  <c r="BF191" i="10"/>
  <c r="CH191" i="10"/>
  <c r="CW191" i="10"/>
  <c r="CX191" i="10"/>
  <c r="DC191" i="10"/>
  <c r="EC191" i="10"/>
  <c r="EK191" i="10"/>
  <c r="FP191" i="10"/>
  <c r="FZ191" i="10"/>
  <c r="F191" i="10"/>
  <c r="S191" i="10"/>
  <c r="AF191" i="10"/>
  <c r="CD191" i="10"/>
  <c r="CU191" i="10"/>
  <c r="CV191" i="10"/>
  <c r="DA191" i="10"/>
  <c r="DM191" i="10"/>
  <c r="DV191" i="10"/>
  <c r="DY191" i="10"/>
  <c r="EP191" i="10"/>
  <c r="FL191" i="10"/>
  <c r="GQ191" i="10"/>
  <c r="GX191" i="10"/>
  <c r="P191" i="10"/>
  <c r="AP191" i="10"/>
  <c r="AZ191" i="10"/>
  <c r="BO191" i="10"/>
  <c r="DG191" i="10"/>
  <c r="DR191" i="10"/>
  <c r="EM191" i="10"/>
  <c r="EQ191" i="10"/>
  <c r="FT191" i="10"/>
  <c r="GM191" i="10"/>
  <c r="AA191" i="10"/>
  <c r="AR191" i="10"/>
  <c r="AX191" i="10"/>
  <c r="BL191" i="10"/>
  <c r="BN191" i="10"/>
  <c r="CN191" i="10"/>
  <c r="DB191" i="10"/>
  <c r="DH191" i="10"/>
  <c r="EI191" i="10"/>
  <c r="EW191" i="10"/>
  <c r="GK191" i="10"/>
  <c r="I191" i="10"/>
  <c r="V191" i="10"/>
  <c r="AL191" i="10"/>
  <c r="AS191" i="10"/>
  <c r="BV191" i="10"/>
  <c r="CC191" i="10"/>
  <c r="CY191" i="10"/>
  <c r="DQ191" i="10"/>
  <c r="DS191" i="10"/>
  <c r="DX191" i="10"/>
  <c r="EO191" i="10"/>
  <c r="EV191" i="10"/>
  <c r="FF191" i="10"/>
  <c r="FV191" i="10"/>
  <c r="GB191" i="10"/>
  <c r="AC191" i="10"/>
  <c r="AG191" i="10"/>
  <c r="AH191" i="10"/>
  <c r="AN191" i="10"/>
  <c r="BH191" i="10"/>
  <c r="BS191" i="10"/>
  <c r="DE191" i="10"/>
  <c r="DI191" i="10"/>
  <c r="DK191" i="10"/>
  <c r="ER191" i="10"/>
  <c r="FQ191" i="10"/>
  <c r="GD191" i="10"/>
  <c r="GV191" i="10"/>
  <c r="E191" i="10"/>
  <c r="Z191" i="10"/>
  <c r="AQ191" i="10"/>
  <c r="BE191" i="10"/>
  <c r="CG191" i="10"/>
  <c r="DJ191" i="10"/>
  <c r="DN191" i="10"/>
  <c r="DU191" i="10"/>
  <c r="DW191" i="10"/>
  <c r="EH191" i="10"/>
  <c r="EX191" i="10"/>
  <c r="EZ191" i="10"/>
  <c r="FB191" i="10"/>
  <c r="FD191" i="10"/>
  <c r="FG191" i="10"/>
  <c r="FH191" i="10"/>
  <c r="FX191" i="10"/>
  <c r="GE191" i="10"/>
  <c r="M191" i="10"/>
  <c r="BA191" i="10"/>
  <c r="DF191" i="10"/>
  <c r="EJ191" i="10"/>
  <c r="ES191" i="10"/>
  <c r="FN191" i="10"/>
  <c r="GA191" i="10"/>
  <c r="GL191" i="10"/>
  <c r="Y191" i="10"/>
  <c r="AK191" i="10"/>
  <c r="AT191" i="10"/>
  <c r="BK191" i="10"/>
  <c r="BY191" i="10"/>
  <c r="EL191" i="10"/>
  <c r="EY191" i="10"/>
  <c r="GN191" i="10"/>
  <c r="GO191" i="10"/>
  <c r="GP191" i="10"/>
  <c r="GU191" i="10"/>
  <c r="GW191" i="10"/>
  <c r="X191" i="10"/>
  <c r="AV191" i="10"/>
  <c r="BC191" i="10"/>
  <c r="BD191" i="10"/>
  <c r="CE191" i="10"/>
  <c r="CR191" i="10"/>
  <c r="EB191" i="10"/>
  <c r="EU191" i="10"/>
  <c r="FM191" i="10"/>
  <c r="FS191" i="10"/>
  <c r="FY191" i="10"/>
  <c r="GG191" i="10"/>
  <c r="GR191" i="10"/>
  <c r="N191" i="10"/>
  <c r="U191" i="10"/>
  <c r="BX191" i="10"/>
  <c r="CB191" i="10"/>
  <c r="CJ191" i="10"/>
  <c r="CP191" i="10"/>
  <c r="CQ191" i="10"/>
  <c r="FA191" i="10"/>
  <c r="FI191" i="10"/>
  <c r="FK191" i="10"/>
  <c r="HA191" i="10"/>
  <c r="O191" i="10"/>
  <c r="BG191" i="10"/>
  <c r="CO191" i="10"/>
  <c r="DD191" i="10"/>
  <c r="EE191" i="10"/>
  <c r="EN191" i="10"/>
  <c r="FE191" i="10"/>
  <c r="GT191" i="10"/>
  <c r="GY191" i="10"/>
  <c r="GZ191" i="10"/>
  <c r="B191" i="10"/>
  <c r="A192" i="10"/>
  <c r="A193" i="8"/>
  <c r="O193" i="8" l="1"/>
  <c r="Q193" i="8"/>
  <c r="N193" i="8"/>
  <c r="G193" i="8"/>
  <c r="R193" i="8"/>
  <c r="I193" i="8"/>
  <c r="E193" i="8"/>
  <c r="M193" i="8"/>
  <c r="B193" i="8"/>
  <c r="S193" i="8"/>
  <c r="T193" i="8"/>
  <c r="K193" i="8"/>
  <c r="D193" i="8"/>
  <c r="U193" i="8"/>
  <c r="J193" i="8"/>
  <c r="C193" i="8"/>
  <c r="L193" i="8"/>
  <c r="V193" i="8"/>
  <c r="P193" i="8"/>
  <c r="H193" i="8"/>
  <c r="AE192" i="10"/>
  <c r="AQ192" i="10"/>
  <c r="AS192" i="10"/>
  <c r="AU192" i="10"/>
  <c r="BG192" i="10"/>
  <c r="CB192" i="10"/>
  <c r="CE192" i="10"/>
  <c r="DI192" i="10"/>
  <c r="DK192" i="10"/>
  <c r="DQ192" i="10"/>
  <c r="DS192" i="10"/>
  <c r="DY192" i="10"/>
  <c r="EO192" i="10"/>
  <c r="ER192" i="10"/>
  <c r="EU192" i="10"/>
  <c r="FX192" i="10"/>
  <c r="GB192" i="10"/>
  <c r="GJ192" i="10"/>
  <c r="GU192" i="10"/>
  <c r="AI192" i="10"/>
  <c r="EN192" i="10"/>
  <c r="EZ192" i="10"/>
  <c r="FC192" i="10"/>
  <c r="FH192" i="10"/>
  <c r="FO192" i="10"/>
  <c r="GP192" i="10"/>
  <c r="GQ192" i="10"/>
  <c r="Q192" i="10"/>
  <c r="AB192" i="10"/>
  <c r="AV192" i="10"/>
  <c r="AW192" i="10"/>
  <c r="BZ192" i="10"/>
  <c r="CK192" i="10"/>
  <c r="CR192" i="10"/>
  <c r="DH192" i="10"/>
  <c r="DT192" i="10"/>
  <c r="DW192" i="10"/>
  <c r="EH192" i="10"/>
  <c r="FK192" i="10"/>
  <c r="GR192" i="10"/>
  <c r="BK192" i="10"/>
  <c r="BO192" i="10"/>
  <c r="BY192" i="10"/>
  <c r="CG192" i="10"/>
  <c r="CH192" i="10"/>
  <c r="CS192" i="10"/>
  <c r="DA192" i="10"/>
  <c r="DB192" i="10"/>
  <c r="FF192" i="10"/>
  <c r="AC192" i="10"/>
  <c r="AJ192" i="10"/>
  <c r="AK192" i="10"/>
  <c r="AN192" i="10"/>
  <c r="CI192" i="10"/>
  <c r="DG192" i="10"/>
  <c r="DJ192" i="10"/>
  <c r="DP192" i="10"/>
  <c r="ED192" i="10"/>
  <c r="EE192" i="10"/>
  <c r="EQ192" i="10"/>
  <c r="EX192" i="10"/>
  <c r="EY192" i="10"/>
  <c r="FV192" i="10"/>
  <c r="FW192" i="10"/>
  <c r="GW192" i="10"/>
  <c r="T192" i="10"/>
  <c r="AD192" i="10"/>
  <c r="AR192" i="10"/>
  <c r="AT192" i="10"/>
  <c r="BX192" i="10"/>
  <c r="CC192" i="10"/>
  <c r="CY192" i="10"/>
  <c r="DD192" i="10"/>
  <c r="DN192" i="10"/>
  <c r="DO192" i="10"/>
  <c r="EB192" i="10"/>
  <c r="EF192" i="10"/>
  <c r="EK192" i="10"/>
  <c r="GE192" i="10"/>
  <c r="GL192" i="10"/>
  <c r="GS192" i="10"/>
  <c r="GX192" i="10"/>
  <c r="GY192" i="10"/>
  <c r="GV192" i="10"/>
  <c r="E192" i="10"/>
  <c r="F192" i="10"/>
  <c r="X192" i="10"/>
  <c r="AG192" i="10"/>
  <c r="AO192" i="10"/>
  <c r="AX192" i="10"/>
  <c r="CA192" i="10"/>
  <c r="CJ192" i="10"/>
  <c r="CM192" i="10"/>
  <c r="EG192" i="10"/>
  <c r="EI192" i="10"/>
  <c r="FI192" i="10"/>
  <c r="FJ192" i="10"/>
  <c r="FU192" i="10"/>
  <c r="AM192" i="10"/>
  <c r="CN192" i="10"/>
  <c r="CP192" i="10"/>
  <c r="CT192" i="10"/>
  <c r="DR192" i="10"/>
  <c r="EP192" i="10"/>
  <c r="FQ192" i="10"/>
  <c r="GN192" i="10"/>
  <c r="GZ192" i="10"/>
  <c r="G192" i="10"/>
  <c r="N192" i="10"/>
  <c r="V192" i="10"/>
  <c r="AY192" i="10"/>
  <c r="AZ192" i="10"/>
  <c r="BA192" i="10"/>
  <c r="BB192" i="10"/>
  <c r="BD192" i="10"/>
  <c r="BE192" i="10"/>
  <c r="BP192" i="10"/>
  <c r="CF192" i="10"/>
  <c r="CQ192" i="10"/>
  <c r="CX192" i="10"/>
  <c r="FG192" i="10"/>
  <c r="GG192" i="10"/>
  <c r="GH192" i="10"/>
  <c r="HA192" i="10"/>
  <c r="S192" i="10"/>
  <c r="Y192" i="10"/>
  <c r="BF192" i="10"/>
  <c r="BN192" i="10"/>
  <c r="BQ192" i="10"/>
  <c r="BU192" i="10"/>
  <c r="CZ192" i="10"/>
  <c r="DF192" i="10"/>
  <c r="DL192" i="10"/>
  <c r="DX192" i="10"/>
  <c r="DZ192" i="10"/>
  <c r="ET192" i="10"/>
  <c r="EW192" i="10"/>
  <c r="FE192" i="10"/>
  <c r="FN192" i="10"/>
  <c r="M192" i="10"/>
  <c r="O192" i="10"/>
  <c r="Z192" i="10"/>
  <c r="BS192" i="10"/>
  <c r="CL192" i="10"/>
  <c r="CV192" i="10"/>
  <c r="DE192" i="10"/>
  <c r="DM192" i="10"/>
  <c r="EA192" i="10"/>
  <c r="EJ192" i="10"/>
  <c r="FR192" i="10"/>
  <c r="FZ192" i="10"/>
  <c r="GA192" i="10"/>
  <c r="P192" i="10"/>
  <c r="U192" i="10"/>
  <c r="BH192" i="10"/>
  <c r="BL192" i="10"/>
  <c r="CO192" i="10"/>
  <c r="CW192" i="10"/>
  <c r="EM192" i="10"/>
  <c r="FY192" i="10"/>
  <c r="GC192" i="10"/>
  <c r="GI192" i="10"/>
  <c r="H192" i="10"/>
  <c r="W192" i="10"/>
  <c r="AF192" i="10"/>
  <c r="AL192" i="10"/>
  <c r="BW192" i="10"/>
  <c r="CD192" i="10"/>
  <c r="DU192" i="10"/>
  <c r="EV192" i="10"/>
  <c r="FA192" i="10"/>
  <c r="FD192" i="10"/>
  <c r="D192" i="10"/>
  <c r="I192" i="10"/>
  <c r="AH192" i="10"/>
  <c r="CU192" i="10"/>
  <c r="EC192" i="10"/>
  <c r="FB192" i="10"/>
  <c r="FL192" i="10"/>
  <c r="FS192" i="10"/>
  <c r="GO192" i="10"/>
  <c r="GT192" i="10"/>
  <c r="AA192" i="10"/>
  <c r="AP192" i="10"/>
  <c r="BJ192" i="10"/>
  <c r="BM192" i="10"/>
  <c r="DC192" i="10"/>
  <c r="FM192" i="10"/>
  <c r="FP192" i="10"/>
  <c r="GK192" i="10"/>
  <c r="BC192" i="10"/>
  <c r="BI192" i="10"/>
  <c r="BR192" i="10"/>
  <c r="BT192" i="10"/>
  <c r="BV192" i="10"/>
  <c r="DV192" i="10"/>
  <c r="EL192" i="10"/>
  <c r="ES192" i="10"/>
  <c r="FT192" i="10"/>
  <c r="GD192" i="10"/>
  <c r="GF192" i="10"/>
  <c r="GM192" i="10"/>
  <c r="B192" i="10"/>
  <c r="A193" i="10"/>
  <c r="A194" i="8"/>
  <c r="L194" i="8" l="1"/>
  <c r="U194" i="8"/>
  <c r="P194" i="8"/>
  <c r="Q194" i="8"/>
  <c r="R194" i="8"/>
  <c r="E194" i="8"/>
  <c r="M194" i="8"/>
  <c r="B194" i="8"/>
  <c r="D194" i="8"/>
  <c r="I194" i="8"/>
  <c r="G194" i="8"/>
  <c r="V194" i="8"/>
  <c r="O194" i="8"/>
  <c r="K194" i="8"/>
  <c r="T194" i="8"/>
  <c r="S194" i="8"/>
  <c r="J194" i="8"/>
  <c r="H194" i="8"/>
  <c r="N194" i="8"/>
  <c r="C194" i="8"/>
  <c r="V193" i="10"/>
  <c r="AS193" i="10"/>
  <c r="AY193" i="10"/>
  <c r="CE193" i="10"/>
  <c r="CG193" i="10"/>
  <c r="CP193" i="10"/>
  <c r="DI193" i="10"/>
  <c r="EX193" i="10"/>
  <c r="FA193" i="10"/>
  <c r="GG193" i="10"/>
  <c r="GL193" i="10"/>
  <c r="I193" i="10"/>
  <c r="U193" i="10"/>
  <c r="AK193" i="10"/>
  <c r="BC193" i="10"/>
  <c r="BH193" i="10"/>
  <c r="CM193" i="10"/>
  <c r="DG193" i="10"/>
  <c r="DQ193" i="10"/>
  <c r="EG193" i="10"/>
  <c r="EQ193" i="10"/>
  <c r="GN193" i="10"/>
  <c r="GQ193" i="10"/>
  <c r="E193" i="10"/>
  <c r="O193" i="10"/>
  <c r="AC193" i="10"/>
  <c r="AF193" i="10"/>
  <c r="AR193" i="10"/>
  <c r="AT193" i="10"/>
  <c r="BI193" i="10"/>
  <c r="BP193" i="10"/>
  <c r="CO193" i="10"/>
  <c r="DM193" i="10"/>
  <c r="EB193" i="10"/>
  <c r="FM193" i="10"/>
  <c r="FX193" i="10"/>
  <c r="FZ193" i="10"/>
  <c r="GA193" i="10"/>
  <c r="Z193" i="10"/>
  <c r="BE193" i="10"/>
  <c r="BL193" i="10"/>
  <c r="BT193" i="10"/>
  <c r="BU193" i="10"/>
  <c r="CV193" i="10"/>
  <c r="CW193" i="10"/>
  <c r="EF193" i="10"/>
  <c r="ET193" i="10"/>
  <c r="EV193" i="10"/>
  <c r="EZ193" i="10"/>
  <c r="FS193" i="10"/>
  <c r="GT193" i="10"/>
  <c r="S193" i="10"/>
  <c r="BK193" i="10"/>
  <c r="BW193" i="10"/>
  <c r="BZ193" i="10"/>
  <c r="DU193" i="10"/>
  <c r="ED193" i="10"/>
  <c r="EK193" i="10"/>
  <c r="EU193" i="10"/>
  <c r="FD193" i="10"/>
  <c r="GC193" i="10"/>
  <c r="GD193" i="10"/>
  <c r="GF193" i="10"/>
  <c r="BO193" i="10"/>
  <c r="BS193" i="10"/>
  <c r="BV193" i="10"/>
  <c r="CB193" i="10"/>
  <c r="CZ193" i="10"/>
  <c r="DA193" i="10"/>
  <c r="DV193" i="10"/>
  <c r="ES193" i="10"/>
  <c r="FW193" i="10"/>
  <c r="GH193" i="10"/>
  <c r="GX193" i="10"/>
  <c r="GY193" i="10"/>
  <c r="X193" i="10"/>
  <c r="AA193" i="10"/>
  <c r="AG193" i="10"/>
  <c r="BD193" i="10"/>
  <c r="BM193" i="10"/>
  <c r="BN193" i="10"/>
  <c r="BQ193" i="10"/>
  <c r="BR193" i="10"/>
  <c r="CI193" i="10"/>
  <c r="CK193" i="10"/>
  <c r="CQ193" i="10"/>
  <c r="DE193" i="10"/>
  <c r="DJ193" i="10"/>
  <c r="DS193" i="10"/>
  <c r="EE193" i="10"/>
  <c r="EH193" i="10"/>
  <c r="FL193" i="10"/>
  <c r="FY193" i="10"/>
  <c r="D193" i="10"/>
  <c r="H193" i="10"/>
  <c r="CH193" i="10"/>
  <c r="DB193" i="10"/>
  <c r="DC193" i="10"/>
  <c r="EC193" i="10"/>
  <c r="EO193" i="10"/>
  <c r="FN193" i="10"/>
  <c r="FO193" i="10"/>
  <c r="GI193" i="10"/>
  <c r="GV193" i="10"/>
  <c r="AJ193" i="10"/>
  <c r="AL193" i="10"/>
  <c r="AO193" i="10"/>
  <c r="AU193" i="10"/>
  <c r="AZ193" i="10"/>
  <c r="BB193" i="10"/>
  <c r="CF193" i="10"/>
  <c r="CU193" i="10"/>
  <c r="AE193" i="10"/>
  <c r="AV193" i="10"/>
  <c r="BF193" i="10"/>
  <c r="CC193" i="10"/>
  <c r="DK193" i="10"/>
  <c r="EL193" i="10"/>
  <c r="FP193" i="10"/>
  <c r="FT193" i="10"/>
  <c r="GP193" i="10"/>
  <c r="GR193" i="10"/>
  <c r="GW193" i="10"/>
  <c r="P193" i="10"/>
  <c r="Q193" i="10"/>
  <c r="AM193" i="10"/>
  <c r="BA193" i="10"/>
  <c r="DD193" i="10"/>
  <c r="DP193" i="10"/>
  <c r="EW193" i="10"/>
  <c r="FJ193" i="10"/>
  <c r="FU193" i="10"/>
  <c r="FV193" i="10"/>
  <c r="GM193" i="10"/>
  <c r="G193" i="10"/>
  <c r="T193" i="10"/>
  <c r="BY193" i="10"/>
  <c r="CD193" i="10"/>
  <c r="CS193" i="10"/>
  <c r="CX193" i="10"/>
  <c r="DH193" i="10"/>
  <c r="DW193" i="10"/>
  <c r="ER193" i="10"/>
  <c r="FQ193" i="10"/>
  <c r="FR193" i="10"/>
  <c r="GJ193" i="10"/>
  <c r="Y193" i="10"/>
  <c r="AI193" i="10"/>
  <c r="AN193" i="10"/>
  <c r="CJ193" i="10"/>
  <c r="CL193" i="10"/>
  <c r="CT193" i="10"/>
  <c r="DN193" i="10"/>
  <c r="DO193" i="10"/>
  <c r="DR193" i="10"/>
  <c r="DX193" i="10"/>
  <c r="DZ193" i="10"/>
  <c r="EJ193" i="10"/>
  <c r="FB193" i="10"/>
  <c r="FE193" i="10"/>
  <c r="FF193" i="10"/>
  <c r="FH193" i="10"/>
  <c r="FI193" i="10"/>
  <c r="GB193" i="10"/>
  <c r="HA193" i="10"/>
  <c r="N193" i="10"/>
  <c r="W193" i="10"/>
  <c r="AP193" i="10"/>
  <c r="AQ193" i="10"/>
  <c r="BG193" i="10"/>
  <c r="CN193" i="10"/>
  <c r="CY193" i="10"/>
  <c r="DF193" i="10"/>
  <c r="DT193" i="10"/>
  <c r="EY193" i="10"/>
  <c r="GE193" i="10"/>
  <c r="GK193" i="10"/>
  <c r="GO193" i="10"/>
  <c r="GS193" i="10"/>
  <c r="F193" i="10"/>
  <c r="M193" i="10"/>
  <c r="AD193" i="10"/>
  <c r="AW193" i="10"/>
  <c r="AX193" i="10"/>
  <c r="CR193" i="10"/>
  <c r="DL193" i="10"/>
  <c r="DY193" i="10"/>
  <c r="EM193" i="10"/>
  <c r="EN193" i="10"/>
  <c r="AB193" i="10"/>
  <c r="AH193" i="10"/>
  <c r="BJ193" i="10"/>
  <c r="BX193" i="10"/>
  <c r="CA193" i="10"/>
  <c r="EA193" i="10"/>
  <c r="EI193" i="10"/>
  <c r="EP193" i="10"/>
  <c r="FC193" i="10"/>
  <c r="FG193" i="10"/>
  <c r="FK193" i="10"/>
  <c r="GU193" i="10"/>
  <c r="GZ193" i="10"/>
  <c r="B193" i="10"/>
  <c r="A194" i="10"/>
  <c r="A195" i="8"/>
  <c r="I195" i="8" l="1"/>
  <c r="J195" i="8"/>
  <c r="H195" i="8"/>
  <c r="R195" i="8"/>
  <c r="O195" i="8"/>
  <c r="U195" i="8"/>
  <c r="K195" i="8"/>
  <c r="L195" i="8"/>
  <c r="D195" i="8"/>
  <c r="G195" i="8"/>
  <c r="S195" i="8"/>
  <c r="V195" i="8"/>
  <c r="B195" i="8"/>
  <c r="N195" i="8"/>
  <c r="M195" i="8"/>
  <c r="P195" i="8"/>
  <c r="C195" i="8"/>
  <c r="T195" i="8"/>
  <c r="E195" i="8"/>
  <c r="Q195" i="8"/>
  <c r="S194" i="10"/>
  <c r="AL194" i="10"/>
  <c r="BD194" i="10"/>
  <c r="BU194" i="10"/>
  <c r="BX194" i="10"/>
  <c r="DR194" i="10"/>
  <c r="EN194" i="10"/>
  <c r="FK194" i="10"/>
  <c r="FR194" i="10"/>
  <c r="FZ194" i="10"/>
  <c r="GN194" i="10"/>
  <c r="AP194" i="10"/>
  <c r="AU194" i="10"/>
  <c r="AX194" i="10"/>
  <c r="DN194" i="10"/>
  <c r="DP194" i="10"/>
  <c r="FD194" i="10"/>
  <c r="FS194" i="10"/>
  <c r="GA194" i="10"/>
  <c r="I194" i="10"/>
  <c r="AA194" i="10"/>
  <c r="AR194" i="10"/>
  <c r="AY194" i="10"/>
  <c r="BA194" i="10"/>
  <c r="BB194" i="10"/>
  <c r="BE194" i="10"/>
  <c r="BI194" i="10"/>
  <c r="BR194" i="10"/>
  <c r="CG194" i="10"/>
  <c r="DC194" i="10"/>
  <c r="DV194" i="10"/>
  <c r="DY194" i="10"/>
  <c r="ES194" i="10"/>
  <c r="FG194" i="10"/>
  <c r="FL194" i="10"/>
  <c r="GB194" i="10"/>
  <c r="E194" i="10"/>
  <c r="Y194" i="10"/>
  <c r="AZ194" i="10"/>
  <c r="CK194" i="10"/>
  <c r="CN194" i="10"/>
  <c r="CS194" i="10"/>
  <c r="DG194" i="10"/>
  <c r="DJ194" i="10"/>
  <c r="DK194" i="10"/>
  <c r="EF194" i="10"/>
  <c r="EI194" i="10"/>
  <c r="EM194" i="10"/>
  <c r="EX194" i="10"/>
  <c r="FA194" i="10"/>
  <c r="FJ194" i="10"/>
  <c r="FP194" i="10"/>
  <c r="F194" i="10"/>
  <c r="BT194" i="10"/>
  <c r="CC194" i="10"/>
  <c r="CD194" i="10"/>
  <c r="CT194" i="10"/>
  <c r="DU194" i="10"/>
  <c r="DX194" i="10"/>
  <c r="EV194" i="10"/>
  <c r="FC194" i="10"/>
  <c r="FF194" i="10"/>
  <c r="FH194" i="10"/>
  <c r="FI194" i="10"/>
  <c r="FQ194" i="10"/>
  <c r="GR194" i="10"/>
  <c r="GS194" i="10"/>
  <c r="GU194" i="10"/>
  <c r="G194" i="10"/>
  <c r="AC194" i="10"/>
  <c r="AK194" i="10"/>
  <c r="BF194" i="10"/>
  <c r="BM194" i="10"/>
  <c r="CO194" i="10"/>
  <c r="DS194" i="10"/>
  <c r="EE194" i="10"/>
  <c r="ER194" i="10"/>
  <c r="ET194" i="10"/>
  <c r="EY194" i="10"/>
  <c r="FM194" i="10"/>
  <c r="GM194" i="10"/>
  <c r="GO194" i="10"/>
  <c r="AB194" i="10"/>
  <c r="AT194" i="10"/>
  <c r="BK194" i="10"/>
  <c r="CA194" i="10"/>
  <c r="CH194" i="10"/>
  <c r="DD194" i="10"/>
  <c r="EA194" i="10"/>
  <c r="EP194" i="10"/>
  <c r="FE194" i="10"/>
  <c r="GE194" i="10"/>
  <c r="AI194" i="10"/>
  <c r="BJ194" i="10"/>
  <c r="BZ194" i="10"/>
  <c r="CW194" i="10"/>
  <c r="EQ194" i="10"/>
  <c r="FU194" i="10"/>
  <c r="GF194" i="10"/>
  <c r="H194" i="10"/>
  <c r="T194" i="10"/>
  <c r="AF194" i="10"/>
  <c r="BP194" i="10"/>
  <c r="BW194" i="10"/>
  <c r="CE194" i="10"/>
  <c r="DI194" i="10"/>
  <c r="DZ194" i="10"/>
  <c r="EU194" i="10"/>
  <c r="EW194" i="10"/>
  <c r="EZ194" i="10"/>
  <c r="FB194" i="10"/>
  <c r="GP194" i="10"/>
  <c r="O194" i="10"/>
  <c r="U194" i="10"/>
  <c r="AO194" i="10"/>
  <c r="CF194" i="10"/>
  <c r="DW194" i="10"/>
  <c r="EB194" i="10"/>
  <c r="EO194" i="10"/>
  <c r="FT194" i="10"/>
  <c r="GG194" i="10"/>
  <c r="GJ194" i="10"/>
  <c r="GZ194" i="10"/>
  <c r="HA194" i="10"/>
  <c r="AH194" i="10"/>
  <c r="AW194" i="10"/>
  <c r="BC194" i="10"/>
  <c r="BH194" i="10"/>
  <c r="DF194" i="10"/>
  <c r="DL194" i="10"/>
  <c r="DT194" i="10"/>
  <c r="FY194" i="10"/>
  <c r="GI194" i="10"/>
  <c r="GK194" i="10"/>
  <c r="GQ194" i="10"/>
  <c r="V194" i="10"/>
  <c r="W194" i="10"/>
  <c r="Z194" i="10"/>
  <c r="AE194" i="10"/>
  <c r="AQ194" i="10"/>
  <c r="AV194" i="10"/>
  <c r="CI194" i="10"/>
  <c r="CJ194" i="10"/>
  <c r="DB194" i="10"/>
  <c r="FW194" i="10"/>
  <c r="GV194" i="10"/>
  <c r="D194" i="10"/>
  <c r="AM194" i="10"/>
  <c r="BG194" i="10"/>
  <c r="BL194" i="10"/>
  <c r="BQ194" i="10"/>
  <c r="CR194" i="10"/>
  <c r="EC194" i="10"/>
  <c r="ED194" i="10"/>
  <c r="EG194" i="10"/>
  <c r="EK194" i="10"/>
  <c r="FO194" i="10"/>
  <c r="N194" i="10"/>
  <c r="AJ194" i="10"/>
  <c r="AS194" i="10"/>
  <c r="BO194" i="10"/>
  <c r="BV194" i="10"/>
  <c r="CB194" i="10"/>
  <c r="CQ194" i="10"/>
  <c r="CV194" i="10"/>
  <c r="CZ194" i="10"/>
  <c r="DE194" i="10"/>
  <c r="DM194" i="10"/>
  <c r="DO194" i="10"/>
  <c r="FN194" i="10"/>
  <c r="GH194" i="10"/>
  <c r="GW194" i="10"/>
  <c r="GX194" i="10"/>
  <c r="GT194" i="10"/>
  <c r="GY194" i="10"/>
  <c r="M194" i="10"/>
  <c r="X194" i="10"/>
  <c r="AD194" i="10"/>
  <c r="CL194" i="10"/>
  <c r="CM194" i="10"/>
  <c r="DH194" i="10"/>
  <c r="DQ194" i="10"/>
  <c r="EH194" i="10"/>
  <c r="EJ194" i="10"/>
  <c r="EL194" i="10"/>
  <c r="FV194" i="10"/>
  <c r="FX194" i="10"/>
  <c r="GD194" i="10"/>
  <c r="GL194" i="10"/>
  <c r="P194" i="10"/>
  <c r="Q194" i="10"/>
  <c r="AG194" i="10"/>
  <c r="AN194" i="10"/>
  <c r="BN194" i="10"/>
  <c r="BS194" i="10"/>
  <c r="BY194" i="10"/>
  <c r="CP194" i="10"/>
  <c r="CU194" i="10"/>
  <c r="CX194" i="10"/>
  <c r="CY194" i="10"/>
  <c r="DA194" i="10"/>
  <c r="GC194" i="10"/>
  <c r="B194" i="10"/>
  <c r="A195" i="10"/>
  <c r="A196" i="8"/>
  <c r="T196" i="8" l="1"/>
  <c r="R196" i="8"/>
  <c r="P196" i="8"/>
  <c r="H196" i="8"/>
  <c r="E196" i="8"/>
  <c r="K196" i="8"/>
  <c r="J196" i="8"/>
  <c r="I196" i="8"/>
  <c r="D196" i="8"/>
  <c r="G196" i="8"/>
  <c r="N196" i="8"/>
  <c r="C196" i="8"/>
  <c r="M196" i="8"/>
  <c r="V196" i="8"/>
  <c r="B196" i="8"/>
  <c r="U196" i="8"/>
  <c r="L196" i="8"/>
  <c r="O196" i="8"/>
  <c r="Q196" i="8"/>
  <c r="S196" i="8"/>
  <c r="CC195" i="10"/>
  <c r="EW195" i="10"/>
  <c r="EZ195" i="10"/>
  <c r="FD195" i="10"/>
  <c r="FQ195" i="10"/>
  <c r="GF195" i="10"/>
  <c r="AY195" i="10"/>
  <c r="CM195" i="10"/>
  <c r="DO195" i="10"/>
  <c r="EK195" i="10"/>
  <c r="FP195" i="10"/>
  <c r="FU195" i="10"/>
  <c r="GB195" i="10"/>
  <c r="GC195" i="10"/>
  <c r="GI195" i="10"/>
  <c r="GZ195" i="10"/>
  <c r="GQ195" i="10"/>
  <c r="O195" i="10"/>
  <c r="AM195" i="10"/>
  <c r="BT195" i="10"/>
  <c r="BY195" i="10"/>
  <c r="CG195" i="10"/>
  <c r="CL195" i="10"/>
  <c r="CS195" i="10"/>
  <c r="DU195" i="10"/>
  <c r="EH195" i="10"/>
  <c r="EN195" i="10"/>
  <c r="FJ195" i="10"/>
  <c r="GT195" i="10"/>
  <c r="T195" i="10"/>
  <c r="V195" i="10"/>
  <c r="X195" i="10"/>
  <c r="Z195" i="10"/>
  <c r="AK195" i="10"/>
  <c r="AS195" i="10"/>
  <c r="BC195" i="10"/>
  <c r="BI195" i="10"/>
  <c r="CD195" i="10"/>
  <c r="CN195" i="10"/>
  <c r="CY195" i="10"/>
  <c r="DD195" i="10"/>
  <c r="DR195" i="10"/>
  <c r="ED195" i="10"/>
  <c r="FG195" i="10"/>
  <c r="FI195" i="10"/>
  <c r="FV195" i="10"/>
  <c r="GL195" i="10"/>
  <c r="GN195" i="10"/>
  <c r="GS195" i="10"/>
  <c r="GU195" i="10"/>
  <c r="HA195" i="10"/>
  <c r="GV195" i="10"/>
  <c r="S195" i="10"/>
  <c r="BG195" i="10"/>
  <c r="BL195" i="10"/>
  <c r="DA195" i="10"/>
  <c r="EF195" i="10"/>
  <c r="EG195" i="10"/>
  <c r="ET195" i="10"/>
  <c r="GG195" i="10"/>
  <c r="D195" i="10"/>
  <c r="Q195" i="10"/>
  <c r="AG195" i="10"/>
  <c r="BF195" i="10"/>
  <c r="BV195" i="10"/>
  <c r="CB195" i="10"/>
  <c r="CK195" i="10"/>
  <c r="EP195" i="10"/>
  <c r="FM195" i="10"/>
  <c r="GH195" i="10"/>
  <c r="GK195" i="10"/>
  <c r="G195" i="10"/>
  <c r="AH195" i="10"/>
  <c r="AN195" i="10"/>
  <c r="CU195" i="10"/>
  <c r="CX195" i="10"/>
  <c r="DC195" i="10"/>
  <c r="DH195" i="10"/>
  <c r="EQ195" i="10"/>
  <c r="FN195" i="10"/>
  <c r="GD195" i="10"/>
  <c r="P195" i="10"/>
  <c r="AL195" i="10"/>
  <c r="AQ195" i="10"/>
  <c r="BB195" i="10"/>
  <c r="BP195" i="10"/>
  <c r="CQ195" i="10"/>
  <c r="EA195" i="10"/>
  <c r="EE195" i="10"/>
  <c r="EY195" i="10"/>
  <c r="FA195" i="10"/>
  <c r="FB195" i="10"/>
  <c r="GX195" i="10"/>
  <c r="I195" i="10"/>
  <c r="N195" i="10"/>
  <c r="AJ195" i="10"/>
  <c r="BH195" i="10"/>
  <c r="BM195" i="10"/>
  <c r="BO195" i="10"/>
  <c r="BU195" i="10"/>
  <c r="CF195" i="10"/>
  <c r="CR195" i="10"/>
  <c r="CT195" i="10"/>
  <c r="CV195" i="10"/>
  <c r="DJ195" i="10"/>
  <c r="DW195" i="10"/>
  <c r="DY195" i="10"/>
  <c r="EB195" i="10"/>
  <c r="FO195" i="10"/>
  <c r="GJ195" i="10"/>
  <c r="GW195" i="10"/>
  <c r="H195" i="10"/>
  <c r="AP195" i="10"/>
  <c r="AZ195" i="10"/>
  <c r="BA195" i="10"/>
  <c r="BE195" i="10"/>
  <c r="CI195" i="10"/>
  <c r="CJ195" i="10"/>
  <c r="DL195" i="10"/>
  <c r="DP195" i="10"/>
  <c r="DX195" i="10"/>
  <c r="EJ195" i="10"/>
  <c r="FK195" i="10"/>
  <c r="FY195" i="10"/>
  <c r="GY195" i="10"/>
  <c r="AB195" i="10"/>
  <c r="AE195" i="10"/>
  <c r="AR195" i="10"/>
  <c r="BZ195" i="10"/>
  <c r="CO195" i="10"/>
  <c r="CP195" i="10"/>
  <c r="CZ195" i="10"/>
  <c r="DK195" i="10"/>
  <c r="DZ195" i="10"/>
  <c r="EC195" i="10"/>
  <c r="EL195" i="10"/>
  <c r="FC195" i="10"/>
  <c r="FL195" i="10"/>
  <c r="E195" i="10"/>
  <c r="F195" i="10"/>
  <c r="W195" i="10"/>
  <c r="BS195" i="10"/>
  <c r="BW195" i="10"/>
  <c r="DG195" i="10"/>
  <c r="DS195" i="10"/>
  <c r="EM195" i="10"/>
  <c r="FZ195" i="10"/>
  <c r="GE195" i="10"/>
  <c r="GO195" i="10"/>
  <c r="U195" i="10"/>
  <c r="AI195" i="10"/>
  <c r="AX195" i="10"/>
  <c r="BQ195" i="10"/>
  <c r="BX195" i="10"/>
  <c r="DE195" i="10"/>
  <c r="DF195" i="10"/>
  <c r="DM195" i="10"/>
  <c r="EU195" i="10"/>
  <c r="FW195" i="10"/>
  <c r="GA195" i="10"/>
  <c r="GM195" i="10"/>
  <c r="Y195" i="10"/>
  <c r="AA195" i="10"/>
  <c r="AD195" i="10"/>
  <c r="AF195" i="10"/>
  <c r="AT195" i="10"/>
  <c r="BJ195" i="10"/>
  <c r="BK195" i="10"/>
  <c r="CE195" i="10"/>
  <c r="DI195" i="10"/>
  <c r="DT195" i="10"/>
  <c r="DV195" i="10"/>
  <c r="FF195" i="10"/>
  <c r="FR195" i="10"/>
  <c r="FS195" i="10"/>
  <c r="FT195" i="10"/>
  <c r="FX195" i="10"/>
  <c r="GR195" i="10"/>
  <c r="AO195" i="10"/>
  <c r="BN195" i="10"/>
  <c r="CA195" i="10"/>
  <c r="CH195" i="10"/>
  <c r="CW195" i="10"/>
  <c r="EI195" i="10"/>
  <c r="ER195" i="10"/>
  <c r="ES195" i="10"/>
  <c r="EX195" i="10"/>
  <c r="M195" i="10"/>
  <c r="AC195" i="10"/>
  <c r="AU195" i="10"/>
  <c r="AV195" i="10"/>
  <c r="AW195" i="10"/>
  <c r="BD195" i="10"/>
  <c r="BR195" i="10"/>
  <c r="DB195" i="10"/>
  <c r="DN195" i="10"/>
  <c r="DQ195" i="10"/>
  <c r="EO195" i="10"/>
  <c r="EV195" i="10"/>
  <c r="FE195" i="10"/>
  <c r="FH195" i="10"/>
  <c r="GP195" i="10"/>
  <c r="B195" i="10"/>
  <c r="A196" i="10"/>
  <c r="A197" i="8"/>
  <c r="O197" i="8" l="1"/>
  <c r="Q197" i="8"/>
  <c r="N197" i="8"/>
  <c r="G197" i="8"/>
  <c r="R197" i="8"/>
  <c r="I197" i="8"/>
  <c r="E197" i="8"/>
  <c r="M197" i="8"/>
  <c r="B197" i="8"/>
  <c r="S197" i="8"/>
  <c r="C197" i="8"/>
  <c r="L197" i="8"/>
  <c r="T197" i="8"/>
  <c r="D197" i="8"/>
  <c r="U197" i="8"/>
  <c r="J197" i="8"/>
  <c r="K197" i="8"/>
  <c r="V197" i="8"/>
  <c r="P197" i="8"/>
  <c r="H197" i="8"/>
  <c r="Q196" i="10"/>
  <c r="AF196" i="10"/>
  <c r="AH196" i="10"/>
  <c r="AN196" i="10"/>
  <c r="BF196" i="10"/>
  <c r="BI196" i="10"/>
  <c r="BX196" i="10"/>
  <c r="CH196" i="10"/>
  <c r="CU196" i="10"/>
  <c r="CW196" i="10"/>
  <c r="DW196" i="10"/>
  <c r="DY196" i="10"/>
  <c r="EB196" i="10"/>
  <c r="ES196" i="10"/>
  <c r="N196" i="10"/>
  <c r="W196" i="10"/>
  <c r="AL196" i="10"/>
  <c r="BJ196" i="10"/>
  <c r="BT196" i="10"/>
  <c r="CF196" i="10"/>
  <c r="CI196" i="10"/>
  <c r="DE196" i="10"/>
  <c r="DL196" i="10"/>
  <c r="EC196" i="10"/>
  <c r="EM196" i="10"/>
  <c r="EW196" i="10"/>
  <c r="FH196" i="10"/>
  <c r="GR196" i="10"/>
  <c r="I196" i="10"/>
  <c r="M196" i="10"/>
  <c r="V196" i="10"/>
  <c r="AE196" i="10"/>
  <c r="AK196" i="10"/>
  <c r="AP196" i="10"/>
  <c r="CL196" i="10"/>
  <c r="DG196" i="10"/>
  <c r="FE196" i="10"/>
  <c r="FO196" i="10"/>
  <c r="FU196" i="10"/>
  <c r="FW196" i="10"/>
  <c r="HA196" i="10"/>
  <c r="F196" i="10"/>
  <c r="AQ196" i="10"/>
  <c r="BL196" i="10"/>
  <c r="BM196" i="10"/>
  <c r="CE196" i="10"/>
  <c r="CK196" i="10"/>
  <c r="DC196" i="10"/>
  <c r="DF196" i="10"/>
  <c r="DI196" i="10"/>
  <c r="DT196" i="10"/>
  <c r="DZ196" i="10"/>
  <c r="EO196" i="10"/>
  <c r="EV196" i="10"/>
  <c r="EZ196" i="10"/>
  <c r="GY196" i="10"/>
  <c r="D196" i="10"/>
  <c r="Y196" i="10"/>
  <c r="CB196" i="10"/>
  <c r="CM196" i="10"/>
  <c r="DO196" i="10"/>
  <c r="DP196" i="10"/>
  <c r="DV196" i="10"/>
  <c r="FJ196" i="10"/>
  <c r="FK196" i="10"/>
  <c r="G196" i="10"/>
  <c r="AB196" i="10"/>
  <c r="BN196" i="10"/>
  <c r="CJ196" i="10"/>
  <c r="CQ196" i="10"/>
  <c r="CR196" i="10"/>
  <c r="CT196" i="10"/>
  <c r="DM196" i="10"/>
  <c r="EA196" i="10"/>
  <c r="ED196" i="10"/>
  <c r="EH196" i="10"/>
  <c r="EI196" i="10"/>
  <c r="EJ196" i="10"/>
  <c r="EL196" i="10"/>
  <c r="FV196" i="10"/>
  <c r="GC196" i="10"/>
  <c r="GF196" i="10"/>
  <c r="GN196" i="10"/>
  <c r="GS196" i="10"/>
  <c r="GU196" i="10"/>
  <c r="GW196" i="10"/>
  <c r="GX196" i="10"/>
  <c r="GQ196" i="10"/>
  <c r="BC196" i="10"/>
  <c r="BV196" i="10"/>
  <c r="CN196" i="10"/>
  <c r="EE196" i="10"/>
  <c r="FQ196" i="10"/>
  <c r="GJ196" i="10"/>
  <c r="GT196" i="10"/>
  <c r="U196" i="10"/>
  <c r="BW196" i="10"/>
  <c r="CA196" i="10"/>
  <c r="CC196" i="10"/>
  <c r="CD196" i="10"/>
  <c r="CS196" i="10"/>
  <c r="DN196" i="10"/>
  <c r="EK196" i="10"/>
  <c r="EX196" i="10"/>
  <c r="EY196" i="10"/>
  <c r="FD196" i="10"/>
  <c r="FI196" i="10"/>
  <c r="GD196" i="10"/>
  <c r="P196" i="10"/>
  <c r="S196" i="10"/>
  <c r="AA196" i="10"/>
  <c r="AG196" i="10"/>
  <c r="AV196" i="10"/>
  <c r="BH196" i="10"/>
  <c r="BO196" i="10"/>
  <c r="BQ196" i="10"/>
  <c r="DB196" i="10"/>
  <c r="ER196" i="10"/>
  <c r="EU196" i="10"/>
  <c r="FA196" i="10"/>
  <c r="GE196" i="10"/>
  <c r="GI196" i="10"/>
  <c r="T196" i="10"/>
  <c r="AT196" i="10"/>
  <c r="EF196" i="10"/>
  <c r="EG196" i="10"/>
  <c r="FY196" i="10"/>
  <c r="FZ196" i="10"/>
  <c r="GA196" i="10"/>
  <c r="Z196" i="10"/>
  <c r="AD196" i="10"/>
  <c r="AR196" i="10"/>
  <c r="AZ196" i="10"/>
  <c r="BR196" i="10"/>
  <c r="DA196" i="10"/>
  <c r="DQ196" i="10"/>
  <c r="DS196" i="10"/>
  <c r="FG196" i="10"/>
  <c r="FL196" i="10"/>
  <c r="FR196" i="10"/>
  <c r="GM196" i="10"/>
  <c r="GP196" i="10"/>
  <c r="O196" i="10"/>
  <c r="X196" i="10"/>
  <c r="AM196" i="10"/>
  <c r="BU196" i="10"/>
  <c r="CV196" i="10"/>
  <c r="CZ196" i="10"/>
  <c r="DD196" i="10"/>
  <c r="DR196" i="10"/>
  <c r="DU196" i="10"/>
  <c r="FB196" i="10"/>
  <c r="FP196" i="10"/>
  <c r="FX196" i="10"/>
  <c r="GL196" i="10"/>
  <c r="H196" i="10"/>
  <c r="BB196" i="10"/>
  <c r="BE196" i="10"/>
  <c r="BP196" i="10"/>
  <c r="BY196" i="10"/>
  <c r="CO196" i="10"/>
  <c r="CP196" i="10"/>
  <c r="CY196" i="10"/>
  <c r="EP196" i="10"/>
  <c r="ET196" i="10"/>
  <c r="FF196" i="10"/>
  <c r="FT196" i="10"/>
  <c r="GG196" i="10"/>
  <c r="GK196" i="10"/>
  <c r="AJ196" i="10"/>
  <c r="AU196" i="10"/>
  <c r="AW196" i="10"/>
  <c r="BA196" i="10"/>
  <c r="BG196" i="10"/>
  <c r="BS196" i="10"/>
  <c r="CG196" i="10"/>
  <c r="DK196" i="10"/>
  <c r="DX196" i="10"/>
  <c r="EN196" i="10"/>
  <c r="FM196" i="10"/>
  <c r="AI196" i="10"/>
  <c r="AS196" i="10"/>
  <c r="AY196" i="10"/>
  <c r="BD196" i="10"/>
  <c r="CX196" i="10"/>
  <c r="EQ196" i="10"/>
  <c r="FS196" i="10"/>
  <c r="GO196" i="10"/>
  <c r="E196" i="10"/>
  <c r="AC196" i="10"/>
  <c r="AO196" i="10"/>
  <c r="AX196" i="10"/>
  <c r="BK196" i="10"/>
  <c r="BZ196" i="10"/>
  <c r="DH196" i="10"/>
  <c r="DJ196" i="10"/>
  <c r="FC196" i="10"/>
  <c r="FN196" i="10"/>
  <c r="GB196" i="10"/>
  <c r="GH196" i="10"/>
  <c r="GV196" i="10"/>
  <c r="GZ196" i="10"/>
  <c r="B196" i="10"/>
  <c r="A197" i="10"/>
  <c r="A198" i="8"/>
  <c r="C198" i="8" l="1"/>
  <c r="O198" i="8"/>
  <c r="U198" i="8"/>
  <c r="N198" i="8"/>
  <c r="L198" i="8"/>
  <c r="V198" i="8"/>
  <c r="K198" i="8"/>
  <c r="D198" i="8"/>
  <c r="G198" i="8"/>
  <c r="S198" i="8"/>
  <c r="P198" i="8"/>
  <c r="E198" i="8"/>
  <c r="R198" i="8"/>
  <c r="M198" i="8"/>
  <c r="B198" i="8"/>
  <c r="H198" i="8"/>
  <c r="T198" i="8"/>
  <c r="J198" i="8"/>
  <c r="Q198" i="8"/>
  <c r="I198" i="8"/>
  <c r="AA197" i="10"/>
  <c r="AD197" i="10"/>
  <c r="AO197" i="10"/>
  <c r="AV197" i="10"/>
  <c r="BL197" i="10"/>
  <c r="CY197" i="10"/>
  <c r="FU197" i="10"/>
  <c r="GI197" i="10"/>
  <c r="GM197" i="10"/>
  <c r="AC197" i="10"/>
  <c r="AH197" i="10"/>
  <c r="AM197" i="10"/>
  <c r="BY197" i="10"/>
  <c r="CP197" i="10"/>
  <c r="CX197" i="10"/>
  <c r="DA197" i="10"/>
  <c r="DY197" i="10"/>
  <c r="EE197" i="10"/>
  <c r="EF197" i="10"/>
  <c r="EH197" i="10"/>
  <c r="EV197" i="10"/>
  <c r="EX197" i="10"/>
  <c r="FC197" i="10"/>
  <c r="FL197" i="10"/>
  <c r="FY197" i="10"/>
  <c r="D197" i="10"/>
  <c r="P197" i="10"/>
  <c r="AW197" i="10"/>
  <c r="BV197" i="10"/>
  <c r="CA197" i="10"/>
  <c r="CT197" i="10"/>
  <c r="DE197" i="10"/>
  <c r="DF197" i="10"/>
  <c r="DP197" i="10"/>
  <c r="FG197" i="10"/>
  <c r="FI197" i="10"/>
  <c r="FP197" i="10"/>
  <c r="GL197" i="10"/>
  <c r="BG197" i="10"/>
  <c r="BN197" i="10"/>
  <c r="BU197" i="10"/>
  <c r="CO197" i="10"/>
  <c r="DL197" i="10"/>
  <c r="DX197" i="10"/>
  <c r="EL197" i="10"/>
  <c r="EU197" i="10"/>
  <c r="EW197" i="10"/>
  <c r="FJ197" i="10"/>
  <c r="FW197" i="10"/>
  <c r="FZ197" i="10"/>
  <c r="N197" i="10"/>
  <c r="U197" i="10"/>
  <c r="AI197" i="10"/>
  <c r="BT197" i="10"/>
  <c r="CH197" i="10"/>
  <c r="CQ197" i="10"/>
  <c r="DO197" i="10"/>
  <c r="EM197" i="10"/>
  <c r="EP197" i="10"/>
  <c r="FB197" i="10"/>
  <c r="FE197" i="10"/>
  <c r="FN197" i="10"/>
  <c r="FO197" i="10"/>
  <c r="GN197" i="10"/>
  <c r="GQ197" i="10"/>
  <c r="F197" i="10"/>
  <c r="O197" i="10"/>
  <c r="Y197" i="10"/>
  <c r="AE197" i="10"/>
  <c r="AL197" i="10"/>
  <c r="BJ197" i="10"/>
  <c r="CE197" i="10"/>
  <c r="EB197" i="10"/>
  <c r="ED197" i="10"/>
  <c r="EJ197" i="10"/>
  <c r="FD197" i="10"/>
  <c r="GD197" i="10"/>
  <c r="GZ197" i="10"/>
  <c r="I197" i="10"/>
  <c r="T197" i="10"/>
  <c r="AS197" i="10"/>
  <c r="BH197" i="10"/>
  <c r="BM197" i="10"/>
  <c r="BR197" i="10"/>
  <c r="CD197" i="10"/>
  <c r="CW197" i="10"/>
  <c r="CZ197" i="10"/>
  <c r="DI197" i="10"/>
  <c r="ER197" i="10"/>
  <c r="FS197" i="10"/>
  <c r="FT197" i="10"/>
  <c r="GO197" i="10"/>
  <c r="GP197" i="10"/>
  <c r="GT197" i="10"/>
  <c r="E197" i="10"/>
  <c r="AY197" i="10"/>
  <c r="BD197" i="10"/>
  <c r="DH197" i="10"/>
  <c r="DJ197" i="10"/>
  <c r="FK197" i="10"/>
  <c r="GC197" i="10"/>
  <c r="GE197" i="10"/>
  <c r="Q197" i="10"/>
  <c r="BW197" i="10"/>
  <c r="DK197" i="10"/>
  <c r="DM197" i="10"/>
  <c r="EC197" i="10"/>
  <c r="FH197" i="10"/>
  <c r="GA197" i="10"/>
  <c r="GJ197" i="10"/>
  <c r="S197" i="10"/>
  <c r="W197" i="10"/>
  <c r="AF197" i="10"/>
  <c r="AR197" i="10"/>
  <c r="BF197" i="10"/>
  <c r="BO197" i="10"/>
  <c r="CB197" i="10"/>
  <c r="CN197" i="10"/>
  <c r="CU197" i="10"/>
  <c r="DB197" i="10"/>
  <c r="DR197" i="10"/>
  <c r="EN197" i="10"/>
  <c r="EZ197" i="10"/>
  <c r="FF197" i="10"/>
  <c r="FR197" i="10"/>
  <c r="GK197" i="10"/>
  <c r="GV197" i="10"/>
  <c r="V197" i="10"/>
  <c r="X197" i="10"/>
  <c r="AK197" i="10"/>
  <c r="AQ197" i="10"/>
  <c r="AZ197" i="10"/>
  <c r="BB197" i="10"/>
  <c r="BC197" i="10"/>
  <c r="DG197" i="10"/>
  <c r="DW197" i="10"/>
  <c r="G197" i="10"/>
  <c r="M197" i="10"/>
  <c r="AN197" i="10"/>
  <c r="AU197" i="10"/>
  <c r="BE197" i="10"/>
  <c r="BP197" i="10"/>
  <c r="BS197" i="10"/>
  <c r="CF197" i="10"/>
  <c r="DN197" i="10"/>
  <c r="DT197" i="10"/>
  <c r="DV197" i="10"/>
  <c r="DZ197" i="10"/>
  <c r="FA197" i="10"/>
  <c r="GU197" i="10"/>
  <c r="AB197" i="10"/>
  <c r="AG197" i="10"/>
  <c r="AP197" i="10"/>
  <c r="CC197" i="10"/>
  <c r="CJ197" i="10"/>
  <c r="CK197" i="10"/>
  <c r="CS197" i="10"/>
  <c r="DD197" i="10"/>
  <c r="EA197" i="10"/>
  <c r="EY197" i="10"/>
  <c r="FM197" i="10"/>
  <c r="GH197" i="10"/>
  <c r="H197" i="10"/>
  <c r="AJ197" i="10"/>
  <c r="AT197" i="10"/>
  <c r="AX197" i="10"/>
  <c r="BZ197" i="10"/>
  <c r="CV197" i="10"/>
  <c r="DU197" i="10"/>
  <c r="EI197" i="10"/>
  <c r="EK197" i="10"/>
  <c r="ES197" i="10"/>
  <c r="FV197" i="10"/>
  <c r="GF197" i="10"/>
  <c r="GG197" i="10"/>
  <c r="Z197" i="10"/>
  <c r="BA197" i="10"/>
  <c r="BK197" i="10"/>
  <c r="CI197" i="10"/>
  <c r="DC197" i="10"/>
  <c r="DQ197" i="10"/>
  <c r="EO197" i="10"/>
  <c r="EQ197" i="10"/>
  <c r="ET197" i="10"/>
  <c r="FX197" i="10"/>
  <c r="GB197" i="10"/>
  <c r="HA197" i="10"/>
  <c r="BI197" i="10"/>
  <c r="BQ197" i="10"/>
  <c r="BX197" i="10"/>
  <c r="CG197" i="10"/>
  <c r="CL197" i="10"/>
  <c r="CM197" i="10"/>
  <c r="CR197" i="10"/>
  <c r="DS197" i="10"/>
  <c r="EG197" i="10"/>
  <c r="FQ197" i="10"/>
  <c r="GS197" i="10"/>
  <c r="GW197" i="10"/>
  <c r="GY197" i="10"/>
  <c r="GR197" i="10"/>
  <c r="GX197" i="10"/>
  <c r="B197" i="10"/>
  <c r="A198" i="10"/>
  <c r="A199" i="8"/>
  <c r="R199" i="8" l="1"/>
  <c r="V199" i="8"/>
  <c r="Q199" i="8"/>
  <c r="N199" i="8"/>
  <c r="O199" i="8"/>
  <c r="H199" i="8"/>
  <c r="S199" i="8"/>
  <c r="L199" i="8"/>
  <c r="E199" i="8"/>
  <c r="G199" i="8"/>
  <c r="K199" i="8"/>
  <c r="D199" i="8"/>
  <c r="P199" i="8"/>
  <c r="M199" i="8"/>
  <c r="I199" i="8"/>
  <c r="B199" i="8"/>
  <c r="C199" i="8"/>
  <c r="T199" i="8"/>
  <c r="J199" i="8"/>
  <c r="U199" i="8"/>
  <c r="F198" i="10"/>
  <c r="O198" i="10"/>
  <c r="Z198" i="10"/>
  <c r="AM198" i="10"/>
  <c r="AP198" i="10"/>
  <c r="CM198" i="10"/>
  <c r="CV198" i="10"/>
  <c r="DE198" i="10"/>
  <c r="DW198" i="10"/>
  <c r="EH198" i="10"/>
  <c r="E198" i="10"/>
  <c r="N198" i="10"/>
  <c r="Q198" i="10"/>
  <c r="BE198" i="10"/>
  <c r="BF198" i="10"/>
  <c r="BQ198" i="10"/>
  <c r="BS198" i="10"/>
  <c r="CC198" i="10"/>
  <c r="CE198" i="10"/>
  <c r="CH198" i="10"/>
  <c r="CW198" i="10"/>
  <c r="DF198" i="10"/>
  <c r="EP198" i="10"/>
  <c r="FP198" i="10"/>
  <c r="FW198" i="10"/>
  <c r="FX198" i="10"/>
  <c r="GJ198" i="10"/>
  <c r="GK198" i="10"/>
  <c r="GZ198" i="10"/>
  <c r="GY198" i="10"/>
  <c r="T198" i="10"/>
  <c r="AZ198" i="10"/>
  <c r="BI198" i="10"/>
  <c r="CX198" i="10"/>
  <c r="DK198" i="10"/>
  <c r="EA198" i="10"/>
  <c r="EL198" i="10"/>
  <c r="GG198" i="10"/>
  <c r="GL198" i="10"/>
  <c r="AB198" i="10"/>
  <c r="AO198" i="10"/>
  <c r="BN198" i="10"/>
  <c r="BP198" i="10"/>
  <c r="BW198" i="10"/>
  <c r="DA198" i="10"/>
  <c r="DU198" i="10"/>
  <c r="EC198" i="10"/>
  <c r="EN198" i="10"/>
  <c r="ES198" i="10"/>
  <c r="ET198" i="10"/>
  <c r="FH198" i="10"/>
  <c r="GC198" i="10"/>
  <c r="GP198" i="10"/>
  <c r="GQ198" i="10"/>
  <c r="GR198" i="10"/>
  <c r="GU198" i="10"/>
  <c r="G198" i="10"/>
  <c r="H198" i="10"/>
  <c r="AG198" i="10"/>
  <c r="BB198" i="10"/>
  <c r="BU198" i="10"/>
  <c r="CI198" i="10"/>
  <c r="DN198" i="10"/>
  <c r="DT198" i="10"/>
  <c r="DZ198" i="10"/>
  <c r="FC198" i="10"/>
  <c r="FM198" i="10"/>
  <c r="GH198" i="10"/>
  <c r="GN198" i="10"/>
  <c r="V198" i="10"/>
  <c r="AL198" i="10"/>
  <c r="CR198" i="10"/>
  <c r="DX198" i="10"/>
  <c r="ER198" i="10"/>
  <c r="FE198" i="10"/>
  <c r="FJ198" i="10"/>
  <c r="AC198" i="10"/>
  <c r="AI198" i="10"/>
  <c r="AJ198" i="10"/>
  <c r="AQ198" i="10"/>
  <c r="BA198" i="10"/>
  <c r="CB198" i="10"/>
  <c r="DC198" i="10"/>
  <c r="EJ198" i="10"/>
  <c r="EO198" i="10"/>
  <c r="EZ198" i="10"/>
  <c r="FT198" i="10"/>
  <c r="FV198" i="10"/>
  <c r="AK198" i="10"/>
  <c r="AS198" i="10"/>
  <c r="AY198" i="10"/>
  <c r="BY198" i="10"/>
  <c r="BZ198" i="10"/>
  <c r="CY198" i="10"/>
  <c r="DY198" i="10"/>
  <c r="GI198" i="10"/>
  <c r="GT198" i="10"/>
  <c r="W198" i="10"/>
  <c r="AD198" i="10"/>
  <c r="AN198" i="10"/>
  <c r="AU198" i="10"/>
  <c r="BX198" i="10"/>
  <c r="DP198" i="10"/>
  <c r="EI198" i="10"/>
  <c r="FK198" i="10"/>
  <c r="FQ198" i="10"/>
  <c r="FY198" i="10"/>
  <c r="GA198" i="10"/>
  <c r="GO198" i="10"/>
  <c r="D198" i="10"/>
  <c r="M198" i="10"/>
  <c r="AR198" i="10"/>
  <c r="AX198" i="10"/>
  <c r="BT198" i="10"/>
  <c r="CK198" i="10"/>
  <c r="CO198" i="10"/>
  <c r="CP198" i="10"/>
  <c r="DH198" i="10"/>
  <c r="DJ198" i="10"/>
  <c r="DL198" i="10"/>
  <c r="EM198" i="10"/>
  <c r="EW198" i="10"/>
  <c r="EX198" i="10"/>
  <c r="FD198" i="10"/>
  <c r="FF198" i="10"/>
  <c r="FG198" i="10"/>
  <c r="FU198" i="10"/>
  <c r="GD198" i="10"/>
  <c r="I198" i="10"/>
  <c r="BJ198" i="10"/>
  <c r="BV198" i="10"/>
  <c r="CF198" i="10"/>
  <c r="CS198" i="10"/>
  <c r="DB198" i="10"/>
  <c r="DG198" i="10"/>
  <c r="DV198" i="10"/>
  <c r="EF198" i="10"/>
  <c r="EV198" i="10"/>
  <c r="FA198" i="10"/>
  <c r="FZ198" i="10"/>
  <c r="HA198" i="10"/>
  <c r="P198" i="10"/>
  <c r="AA198" i="10"/>
  <c r="BG198" i="10"/>
  <c r="BH198" i="10"/>
  <c r="BO198" i="10"/>
  <c r="CA198" i="10"/>
  <c r="DO198" i="10"/>
  <c r="EG198" i="10"/>
  <c r="EK198" i="10"/>
  <c r="GS198" i="10"/>
  <c r="S198" i="10"/>
  <c r="X198" i="10"/>
  <c r="AW198" i="10"/>
  <c r="BD198" i="10"/>
  <c r="BL198" i="10"/>
  <c r="CQ198" i="10"/>
  <c r="FR198" i="10"/>
  <c r="GV198" i="10"/>
  <c r="U198" i="10"/>
  <c r="AF198" i="10"/>
  <c r="CG198" i="10"/>
  <c r="CJ198" i="10"/>
  <c r="CU198" i="10"/>
  <c r="DD198" i="10"/>
  <c r="DM198" i="10"/>
  <c r="DS198" i="10"/>
  <c r="EB198" i="10"/>
  <c r="ED198" i="10"/>
  <c r="EE198" i="10"/>
  <c r="FI198" i="10"/>
  <c r="GE198" i="10"/>
  <c r="GM198" i="10"/>
  <c r="AV198" i="10"/>
  <c r="BC198" i="10"/>
  <c r="BK198" i="10"/>
  <c r="BM198" i="10"/>
  <c r="BR198" i="10"/>
  <c r="CD198" i="10"/>
  <c r="CN198" i="10"/>
  <c r="CZ198" i="10"/>
  <c r="DI198" i="10"/>
  <c r="FB198" i="10"/>
  <c r="FL198" i="10"/>
  <c r="FN198" i="10"/>
  <c r="FS198" i="10"/>
  <c r="GB198" i="10"/>
  <c r="GF198" i="10"/>
  <c r="GW198" i="10"/>
  <c r="Y198" i="10"/>
  <c r="AE198" i="10"/>
  <c r="AH198" i="10"/>
  <c r="AT198" i="10"/>
  <c r="CL198" i="10"/>
  <c r="CT198" i="10"/>
  <c r="DQ198" i="10"/>
  <c r="DR198" i="10"/>
  <c r="EQ198" i="10"/>
  <c r="EU198" i="10"/>
  <c r="EY198" i="10"/>
  <c r="FO198" i="10"/>
  <c r="GX198" i="10"/>
  <c r="B198" i="10"/>
  <c r="A199" i="10"/>
  <c r="A200" i="8"/>
  <c r="J200" i="8" l="1"/>
  <c r="O200" i="8"/>
  <c r="G200" i="8"/>
  <c r="S200" i="8"/>
  <c r="V200" i="8"/>
  <c r="M200" i="8"/>
  <c r="H200" i="8"/>
  <c r="C200" i="8"/>
  <c r="B200" i="8"/>
  <c r="D200" i="8"/>
  <c r="Q200" i="8"/>
  <c r="L200" i="8"/>
  <c r="K200" i="8"/>
  <c r="E200" i="8"/>
  <c r="T200" i="8"/>
  <c r="P200" i="8"/>
  <c r="R200" i="8"/>
  <c r="U200" i="8"/>
  <c r="N200" i="8"/>
  <c r="I200" i="8"/>
  <c r="W199" i="10"/>
  <c r="AH199" i="10"/>
  <c r="BF199" i="10"/>
  <c r="BS199" i="10"/>
  <c r="BX199" i="10"/>
  <c r="CS199" i="10"/>
  <c r="CW199" i="10"/>
  <c r="CX199" i="10"/>
  <c r="EA199" i="10"/>
  <c r="EI199" i="10"/>
  <c r="FB199" i="10"/>
  <c r="FY199" i="10"/>
  <c r="FZ199" i="10"/>
  <c r="GK199" i="10"/>
  <c r="GM199" i="10"/>
  <c r="AO199" i="10"/>
  <c r="AT199" i="10"/>
  <c r="BP199" i="10"/>
  <c r="DF199" i="10"/>
  <c r="DJ199" i="10"/>
  <c r="ET199" i="10"/>
  <c r="FE199" i="10"/>
  <c r="FR199" i="10"/>
  <c r="GH199" i="10"/>
  <c r="X199" i="10"/>
  <c r="AG199" i="10"/>
  <c r="AQ199" i="10"/>
  <c r="BJ199" i="10"/>
  <c r="BO199" i="10"/>
  <c r="CF199" i="10"/>
  <c r="CR199" i="10"/>
  <c r="DB199" i="10"/>
  <c r="DV199" i="10"/>
  <c r="EF199" i="10"/>
  <c r="EY199" i="10"/>
  <c r="GB199" i="10"/>
  <c r="I199" i="10"/>
  <c r="U199" i="10"/>
  <c r="V199" i="10"/>
  <c r="Z199" i="10"/>
  <c r="BQ199" i="10"/>
  <c r="CC199" i="10"/>
  <c r="CU199" i="10"/>
  <c r="DM199" i="10"/>
  <c r="DP199" i="10"/>
  <c r="DY199" i="10"/>
  <c r="ER199" i="10"/>
  <c r="EX199" i="10"/>
  <c r="FX199" i="10"/>
  <c r="GD199" i="10"/>
  <c r="GY199" i="10"/>
  <c r="P199" i="10"/>
  <c r="AU199" i="10"/>
  <c r="BT199" i="10"/>
  <c r="BY199" i="10"/>
  <c r="CB199" i="10"/>
  <c r="CH199" i="10"/>
  <c r="CK199" i="10"/>
  <c r="DK199" i="10"/>
  <c r="DS199" i="10"/>
  <c r="EG199" i="10"/>
  <c r="EJ199" i="10"/>
  <c r="FM199" i="10"/>
  <c r="GL199" i="10"/>
  <c r="AS199" i="10"/>
  <c r="AY199" i="10"/>
  <c r="BH199" i="10"/>
  <c r="EL199" i="10"/>
  <c r="EN199" i="10"/>
  <c r="FA199" i="10"/>
  <c r="GG199" i="10"/>
  <c r="GZ199" i="10"/>
  <c r="D199" i="10"/>
  <c r="AD199" i="10"/>
  <c r="BE199" i="10"/>
  <c r="BK199" i="10"/>
  <c r="BU199" i="10"/>
  <c r="DN199" i="10"/>
  <c r="EO199" i="10"/>
  <c r="FG199" i="10"/>
  <c r="GC199" i="10"/>
  <c r="GE199" i="10"/>
  <c r="GN199" i="10"/>
  <c r="GO199" i="10"/>
  <c r="GU199" i="10"/>
  <c r="GW199" i="10"/>
  <c r="H199" i="10"/>
  <c r="Y199" i="10"/>
  <c r="AE199" i="10"/>
  <c r="AW199" i="10"/>
  <c r="BA199" i="10"/>
  <c r="BC199" i="10"/>
  <c r="BD199" i="10"/>
  <c r="BM199" i="10"/>
  <c r="DZ199" i="10"/>
  <c r="EU199" i="10"/>
  <c r="FU199" i="10"/>
  <c r="E199" i="10"/>
  <c r="F199" i="10"/>
  <c r="M199" i="10"/>
  <c r="AB199" i="10"/>
  <c r="AF199" i="10"/>
  <c r="AM199" i="10"/>
  <c r="AX199" i="10"/>
  <c r="BL199" i="10"/>
  <c r="CZ199" i="10"/>
  <c r="DH199" i="10"/>
  <c r="DU199" i="10"/>
  <c r="DW199" i="10"/>
  <c r="EH199" i="10"/>
  <c r="ES199" i="10"/>
  <c r="EW199" i="10"/>
  <c r="FD199" i="10"/>
  <c r="GS199" i="10"/>
  <c r="O199" i="10"/>
  <c r="AJ199" i="10"/>
  <c r="BI199" i="10"/>
  <c r="CI199" i="10"/>
  <c r="CO199" i="10"/>
  <c r="CP199" i="10"/>
  <c r="EC199" i="10"/>
  <c r="EK199" i="10"/>
  <c r="FF199" i="10"/>
  <c r="FJ199" i="10"/>
  <c r="FN199" i="10"/>
  <c r="GQ199" i="10"/>
  <c r="GT199" i="10"/>
  <c r="HA199" i="10"/>
  <c r="AR199" i="10"/>
  <c r="AV199" i="10"/>
  <c r="BG199" i="10"/>
  <c r="BW199" i="10"/>
  <c r="CG199" i="10"/>
  <c r="DR199" i="10"/>
  <c r="DX199" i="10"/>
  <c r="EB199" i="10"/>
  <c r="EQ199" i="10"/>
  <c r="FI199" i="10"/>
  <c r="FK199" i="10"/>
  <c r="FT199" i="10"/>
  <c r="GA199" i="10"/>
  <c r="BN199" i="10"/>
  <c r="CE199" i="10"/>
  <c r="CL199" i="10"/>
  <c r="CT199" i="10"/>
  <c r="DC199" i="10"/>
  <c r="DD199" i="10"/>
  <c r="DL199" i="10"/>
  <c r="FL199" i="10"/>
  <c r="FO199" i="10"/>
  <c r="GF199" i="10"/>
  <c r="GI199" i="10"/>
  <c r="GP199" i="10"/>
  <c r="GV199" i="10"/>
  <c r="GX199" i="10"/>
  <c r="N199" i="10"/>
  <c r="CN199" i="10"/>
  <c r="DA199" i="10"/>
  <c r="DO199" i="10"/>
  <c r="DT199" i="10"/>
  <c r="EM199" i="10"/>
  <c r="EV199" i="10"/>
  <c r="FP199" i="10"/>
  <c r="FQ199" i="10"/>
  <c r="G199" i="10"/>
  <c r="S199" i="10"/>
  <c r="AI199" i="10"/>
  <c r="AK199" i="10"/>
  <c r="AZ199" i="10"/>
  <c r="BR199" i="10"/>
  <c r="BZ199" i="10"/>
  <c r="CA199" i="10"/>
  <c r="CQ199" i="10"/>
  <c r="DE199" i="10"/>
  <c r="DQ199" i="10"/>
  <c r="FH199" i="10"/>
  <c r="FS199" i="10"/>
  <c r="GR199" i="10"/>
  <c r="T199" i="10"/>
  <c r="AA199" i="10"/>
  <c r="AC199" i="10"/>
  <c r="AL199" i="10"/>
  <c r="BV199" i="10"/>
  <c r="CJ199" i="10"/>
  <c r="CV199" i="10"/>
  <c r="ED199" i="10"/>
  <c r="EE199" i="10"/>
  <c r="EP199" i="10"/>
  <c r="EZ199" i="10"/>
  <c r="FC199" i="10"/>
  <c r="FV199" i="10"/>
  <c r="FW199" i="10"/>
  <c r="Q199" i="10"/>
  <c r="AN199" i="10"/>
  <c r="AP199" i="10"/>
  <c r="BB199" i="10"/>
  <c r="CD199" i="10"/>
  <c r="CM199" i="10"/>
  <c r="CY199" i="10"/>
  <c r="DG199" i="10"/>
  <c r="DI199" i="10"/>
  <c r="GJ199" i="10"/>
  <c r="B199" i="10"/>
  <c r="A200" i="10"/>
  <c r="A201" i="8"/>
  <c r="O201" i="8" l="1"/>
  <c r="H201" i="8"/>
  <c r="R201" i="8"/>
  <c r="G201" i="8"/>
  <c r="I201" i="8"/>
  <c r="M201" i="8"/>
  <c r="D201" i="8"/>
  <c r="N201" i="8"/>
  <c r="P201" i="8"/>
  <c r="K201" i="8"/>
  <c r="T201" i="8"/>
  <c r="S201" i="8"/>
  <c r="V201" i="8"/>
  <c r="Q201" i="8"/>
  <c r="E201" i="8"/>
  <c r="C201" i="8"/>
  <c r="L201" i="8"/>
  <c r="J201" i="8"/>
  <c r="B201" i="8"/>
  <c r="U201" i="8"/>
  <c r="AK200" i="10"/>
  <c r="AV200" i="10"/>
  <c r="BI200" i="10"/>
  <c r="DB200" i="10"/>
  <c r="DK200" i="10"/>
  <c r="F200" i="10"/>
  <c r="P200" i="10"/>
  <c r="AA200" i="10"/>
  <c r="AE200" i="10"/>
  <c r="AF200" i="10"/>
  <c r="AG200" i="10"/>
  <c r="AN200" i="10"/>
  <c r="BA200" i="10"/>
  <c r="BL200" i="10"/>
  <c r="BR200" i="10"/>
  <c r="DP200" i="10"/>
  <c r="DT200" i="10"/>
  <c r="EQ200" i="10"/>
  <c r="FR200" i="10"/>
  <c r="FS200" i="10"/>
  <c r="GU200" i="10"/>
  <c r="E200" i="10"/>
  <c r="AD200" i="10"/>
  <c r="BE200" i="10"/>
  <c r="BG200" i="10"/>
  <c r="DG200" i="10"/>
  <c r="DR200" i="10"/>
  <c r="DX200" i="10"/>
  <c r="EB200" i="10"/>
  <c r="ET200" i="10"/>
  <c r="EV200" i="10"/>
  <c r="FL200" i="10"/>
  <c r="GD200" i="10"/>
  <c r="X200" i="10"/>
  <c r="DN200" i="10"/>
  <c r="DO200" i="10"/>
  <c r="FM200" i="10"/>
  <c r="FN200" i="10"/>
  <c r="FO200" i="10"/>
  <c r="GE200" i="10"/>
  <c r="N200" i="10"/>
  <c r="AC200" i="10"/>
  <c r="BH200" i="10"/>
  <c r="CG200" i="10"/>
  <c r="DD200" i="10"/>
  <c r="DF200" i="10"/>
  <c r="EM200" i="10"/>
  <c r="ES200" i="10"/>
  <c r="GK200" i="10"/>
  <c r="H200" i="10"/>
  <c r="M200" i="10"/>
  <c r="T200" i="10"/>
  <c r="Y200" i="10"/>
  <c r="AO200" i="10"/>
  <c r="AU200" i="10"/>
  <c r="BF200" i="10"/>
  <c r="CA200" i="10"/>
  <c r="CT200" i="10"/>
  <c r="DW200" i="10"/>
  <c r="FP200" i="10"/>
  <c r="FT200" i="10"/>
  <c r="AL200" i="10"/>
  <c r="AT200" i="10"/>
  <c r="AY200" i="10"/>
  <c r="BY200" i="10"/>
  <c r="BZ200" i="10"/>
  <c r="CB200" i="10"/>
  <c r="CS200" i="10"/>
  <c r="CV200" i="10"/>
  <c r="CY200" i="10"/>
  <c r="DC200" i="10"/>
  <c r="DI200" i="10"/>
  <c r="EF200" i="10"/>
  <c r="FW200" i="10"/>
  <c r="FZ200" i="10"/>
  <c r="GF200" i="10"/>
  <c r="GN200" i="10"/>
  <c r="S200" i="10"/>
  <c r="AI200" i="10"/>
  <c r="AS200" i="10"/>
  <c r="BB200" i="10"/>
  <c r="BO200" i="10"/>
  <c r="BQ200" i="10"/>
  <c r="CE200" i="10"/>
  <c r="CF200" i="10"/>
  <c r="CO200" i="10"/>
  <c r="DM200" i="10"/>
  <c r="EG200" i="10"/>
  <c r="EH200" i="10"/>
  <c r="FY200" i="10"/>
  <c r="GO200" i="10"/>
  <c r="O200" i="10"/>
  <c r="AH200" i="10"/>
  <c r="BT200" i="10"/>
  <c r="CM200" i="10"/>
  <c r="CP200" i="10"/>
  <c r="DQ200" i="10"/>
  <c r="DY200" i="10"/>
  <c r="FU200" i="10"/>
  <c r="Q200" i="10"/>
  <c r="AB200" i="10"/>
  <c r="AZ200" i="10"/>
  <c r="BC200" i="10"/>
  <c r="BP200" i="10"/>
  <c r="BV200" i="10"/>
  <c r="CH200" i="10"/>
  <c r="CQ200" i="10"/>
  <c r="CX200" i="10"/>
  <c r="DA200" i="10"/>
  <c r="DS200" i="10"/>
  <c r="EP200" i="10"/>
  <c r="FG200" i="10"/>
  <c r="FI200" i="10"/>
  <c r="GL200" i="10"/>
  <c r="BD200" i="10"/>
  <c r="CK200" i="10"/>
  <c r="CR200" i="10"/>
  <c r="CW200" i="10"/>
  <c r="DL200" i="10"/>
  <c r="ED200" i="10"/>
  <c r="EJ200" i="10"/>
  <c r="EK200" i="10"/>
  <c r="EN200" i="10"/>
  <c r="EW200" i="10"/>
  <c r="FD200" i="10"/>
  <c r="FX200" i="10"/>
  <c r="GI200" i="10"/>
  <c r="I200" i="10"/>
  <c r="AJ200" i="10"/>
  <c r="AQ200" i="10"/>
  <c r="AW200" i="10"/>
  <c r="AX200" i="10"/>
  <c r="BK200" i="10"/>
  <c r="BU200" i="10"/>
  <c r="BX200" i="10"/>
  <c r="CJ200" i="10"/>
  <c r="CN200" i="10"/>
  <c r="DH200" i="10"/>
  <c r="DV200" i="10"/>
  <c r="EL200" i="10"/>
  <c r="EU200" i="10"/>
  <c r="GW200" i="10"/>
  <c r="GX200" i="10"/>
  <c r="G200" i="10"/>
  <c r="W200" i="10"/>
  <c r="Z200" i="10"/>
  <c r="BJ200" i="10"/>
  <c r="BN200" i="10"/>
  <c r="CL200" i="10"/>
  <c r="DJ200" i="10"/>
  <c r="DU200" i="10"/>
  <c r="EE200" i="10"/>
  <c r="EX200" i="10"/>
  <c r="EZ200" i="10"/>
  <c r="FV200" i="10"/>
  <c r="GA200" i="10"/>
  <c r="GP200" i="10"/>
  <c r="V200" i="10"/>
  <c r="BM200" i="10"/>
  <c r="EA200" i="10"/>
  <c r="ER200" i="10"/>
  <c r="GG200" i="10"/>
  <c r="GH200" i="10"/>
  <c r="HA200" i="10"/>
  <c r="GS200" i="10"/>
  <c r="GY200" i="10"/>
  <c r="GZ200" i="10"/>
  <c r="D200" i="10"/>
  <c r="AM200" i="10"/>
  <c r="AP200" i="10"/>
  <c r="BS200" i="10"/>
  <c r="BW200" i="10"/>
  <c r="CD200" i="10"/>
  <c r="CU200" i="10"/>
  <c r="EC200" i="10"/>
  <c r="EO200" i="10"/>
  <c r="FB200" i="10"/>
  <c r="FC200" i="10"/>
  <c r="FE200" i="10"/>
  <c r="FF200" i="10"/>
  <c r="FJ200" i="10"/>
  <c r="GC200" i="10"/>
  <c r="GJ200" i="10"/>
  <c r="GM200" i="10"/>
  <c r="GT200" i="10"/>
  <c r="GV200" i="10"/>
  <c r="U200" i="10"/>
  <c r="AR200" i="10"/>
  <c r="CC200" i="10"/>
  <c r="CI200" i="10"/>
  <c r="CZ200" i="10"/>
  <c r="DE200" i="10"/>
  <c r="DZ200" i="10"/>
  <c r="EI200" i="10"/>
  <c r="EY200" i="10"/>
  <c r="FA200" i="10"/>
  <c r="FH200" i="10"/>
  <c r="FK200" i="10"/>
  <c r="FQ200" i="10"/>
  <c r="GB200" i="10"/>
  <c r="GR200" i="10"/>
  <c r="GQ200" i="10"/>
  <c r="B200" i="10"/>
  <c r="A201" i="10"/>
  <c r="A202" i="8"/>
  <c r="D202" i="8" l="1"/>
  <c r="M202" i="8"/>
  <c r="K202" i="8"/>
  <c r="Q202" i="8"/>
  <c r="J202" i="8"/>
  <c r="E202" i="8"/>
  <c r="U202" i="8"/>
  <c r="C202" i="8"/>
  <c r="H202" i="8"/>
  <c r="I202" i="8"/>
  <c r="B202" i="8"/>
  <c r="V202" i="8"/>
  <c r="T202" i="8"/>
  <c r="O202" i="8"/>
  <c r="P202" i="8"/>
  <c r="G202" i="8"/>
  <c r="R202" i="8"/>
  <c r="L202" i="8"/>
  <c r="N202" i="8"/>
  <c r="S202" i="8"/>
  <c r="M201" i="10"/>
  <c r="Y201" i="10"/>
  <c r="AB201" i="10"/>
  <c r="AX201" i="10"/>
  <c r="CO201" i="10"/>
  <c r="CT201" i="10"/>
  <c r="CX201" i="10"/>
  <c r="DV201" i="10"/>
  <c r="DZ201" i="10"/>
  <c r="EJ201" i="10"/>
  <c r="EN201" i="10"/>
  <c r="GG201" i="10"/>
  <c r="BJ201" i="10"/>
  <c r="CP201" i="10"/>
  <c r="CV201" i="10"/>
  <c r="DT201" i="10"/>
  <c r="EI201" i="10"/>
  <c r="EY201" i="10"/>
  <c r="FG201" i="10"/>
  <c r="FO201" i="10"/>
  <c r="FP201" i="10"/>
  <c r="FV201" i="10"/>
  <c r="FW201" i="10"/>
  <c r="GL201" i="10"/>
  <c r="GP201" i="10"/>
  <c r="GQ201" i="10"/>
  <c r="AN201" i="10"/>
  <c r="AO201" i="10"/>
  <c r="BQ201" i="10"/>
  <c r="DH201" i="10"/>
  <c r="EM201" i="10"/>
  <c r="FD201" i="10"/>
  <c r="I201" i="10"/>
  <c r="P201" i="10"/>
  <c r="AC201" i="10"/>
  <c r="AD201" i="10"/>
  <c r="AJ201" i="10"/>
  <c r="AV201" i="10"/>
  <c r="BC201" i="10"/>
  <c r="BH201" i="10"/>
  <c r="CB201" i="10"/>
  <c r="CF201" i="10"/>
  <c r="DS201" i="10"/>
  <c r="EA201" i="10"/>
  <c r="EB201" i="10"/>
  <c r="FK201" i="10"/>
  <c r="FX201" i="10"/>
  <c r="GK201" i="10"/>
  <c r="GM201" i="10"/>
  <c r="BN201" i="10"/>
  <c r="CL201" i="10"/>
  <c r="DL201" i="10"/>
  <c r="ES201" i="10"/>
  <c r="FS201" i="10"/>
  <c r="FZ201" i="10"/>
  <c r="GD201" i="10"/>
  <c r="GJ201" i="10"/>
  <c r="GU201" i="10"/>
  <c r="U201" i="10"/>
  <c r="AF201" i="10"/>
  <c r="AQ201" i="10"/>
  <c r="AW201" i="10"/>
  <c r="BL201" i="10"/>
  <c r="CJ201" i="10"/>
  <c r="DE201" i="10"/>
  <c r="DI201" i="10"/>
  <c r="DR201" i="10"/>
  <c r="EW201" i="10"/>
  <c r="FH201" i="10"/>
  <c r="FQ201" i="10"/>
  <c r="GC201" i="10"/>
  <c r="GO201" i="10"/>
  <c r="H201" i="10"/>
  <c r="BF201" i="10"/>
  <c r="CD201" i="10"/>
  <c r="DF201" i="10"/>
  <c r="DJ201" i="10"/>
  <c r="DM201" i="10"/>
  <c r="ED201" i="10"/>
  <c r="ER201" i="10"/>
  <c r="FA201" i="10"/>
  <c r="FF201" i="10"/>
  <c r="FL201" i="10"/>
  <c r="FU201" i="10"/>
  <c r="GE201" i="10"/>
  <c r="GI201" i="10"/>
  <c r="Q201" i="10"/>
  <c r="AE201" i="10"/>
  <c r="AP201" i="10"/>
  <c r="BV201" i="10"/>
  <c r="CN201" i="10"/>
  <c r="CR201" i="10"/>
  <c r="DB201" i="10"/>
  <c r="DG201" i="10"/>
  <c r="DO201" i="10"/>
  <c r="FC201" i="10"/>
  <c r="FT201" i="10"/>
  <c r="GA201" i="10"/>
  <c r="GS201" i="10"/>
  <c r="GV201" i="10"/>
  <c r="G201" i="10"/>
  <c r="O201" i="10"/>
  <c r="V201" i="10"/>
  <c r="AK201" i="10"/>
  <c r="BA201" i="10"/>
  <c r="BI201" i="10"/>
  <c r="BS201" i="10"/>
  <c r="BZ201" i="10"/>
  <c r="CH201" i="10"/>
  <c r="CI201" i="10"/>
  <c r="FN201" i="10"/>
  <c r="GN201" i="10"/>
  <c r="T201" i="10"/>
  <c r="W201" i="10"/>
  <c r="AL201" i="10"/>
  <c r="BB201" i="10"/>
  <c r="BG201" i="10"/>
  <c r="BO201" i="10"/>
  <c r="BR201" i="10"/>
  <c r="CA201" i="10"/>
  <c r="CS201" i="10"/>
  <c r="CW201" i="10"/>
  <c r="DD201" i="10"/>
  <c r="DN201" i="10"/>
  <c r="EV201" i="10"/>
  <c r="GH201" i="10"/>
  <c r="GY201" i="10"/>
  <c r="GT201" i="10"/>
  <c r="D201" i="10"/>
  <c r="AH201" i="10"/>
  <c r="AU201" i="10"/>
  <c r="BK201" i="10"/>
  <c r="BP201" i="10"/>
  <c r="BT201" i="10"/>
  <c r="CZ201" i="10"/>
  <c r="DA201" i="10"/>
  <c r="EH201" i="10"/>
  <c r="EK201" i="10"/>
  <c r="EL201" i="10"/>
  <c r="EO201" i="10"/>
  <c r="EP201" i="10"/>
  <c r="ET201" i="10"/>
  <c r="FI201" i="10"/>
  <c r="GF201" i="10"/>
  <c r="AZ201" i="10"/>
  <c r="CM201" i="10"/>
  <c r="DP201" i="10"/>
  <c r="DQ201" i="10"/>
  <c r="EQ201" i="10"/>
  <c r="GW201" i="10"/>
  <c r="E201" i="10"/>
  <c r="X201" i="10"/>
  <c r="AA201" i="10"/>
  <c r="AM201" i="10"/>
  <c r="AR201" i="10"/>
  <c r="CG201" i="10"/>
  <c r="CK201" i="10"/>
  <c r="DK201" i="10"/>
  <c r="EX201" i="10"/>
  <c r="FM201" i="10"/>
  <c r="FY201" i="10"/>
  <c r="GR201" i="10"/>
  <c r="HA201" i="10"/>
  <c r="F201" i="10"/>
  <c r="Z201" i="10"/>
  <c r="AG201" i="10"/>
  <c r="AS201" i="10"/>
  <c r="BX201" i="10"/>
  <c r="DW201" i="10"/>
  <c r="EC201" i="10"/>
  <c r="EE201" i="10"/>
  <c r="EG201" i="10"/>
  <c r="EZ201" i="10"/>
  <c r="GB201" i="10"/>
  <c r="GX201" i="10"/>
  <c r="S201" i="10"/>
  <c r="AI201" i="10"/>
  <c r="AT201" i="10"/>
  <c r="AY201" i="10"/>
  <c r="BU201" i="10"/>
  <c r="CE201" i="10"/>
  <c r="CU201" i="10"/>
  <c r="CY201" i="10"/>
  <c r="DC201" i="10"/>
  <c r="DU201" i="10"/>
  <c r="EF201" i="10"/>
  <c r="EU201" i="10"/>
  <c r="FJ201" i="10"/>
  <c r="N201" i="10"/>
  <c r="BD201" i="10"/>
  <c r="BE201" i="10"/>
  <c r="BM201" i="10"/>
  <c r="BW201" i="10"/>
  <c r="BY201" i="10"/>
  <c r="CC201" i="10"/>
  <c r="CQ201" i="10"/>
  <c r="DX201" i="10"/>
  <c r="DY201" i="10"/>
  <c r="FB201" i="10"/>
  <c r="FE201" i="10"/>
  <c r="FR201" i="10"/>
  <c r="GZ201" i="10"/>
  <c r="B201" i="10"/>
  <c r="A202" i="10"/>
  <c r="A203" i="8"/>
  <c r="Q203" i="8" l="1"/>
  <c r="U203" i="8"/>
  <c r="R203" i="8"/>
  <c r="M203" i="8"/>
  <c r="P203" i="8"/>
  <c r="D203" i="8"/>
  <c r="T203" i="8"/>
  <c r="K203" i="8"/>
  <c r="G203" i="8"/>
  <c r="H203" i="8"/>
  <c r="L203" i="8"/>
  <c r="E203" i="8"/>
  <c r="O203" i="8"/>
  <c r="N203" i="8"/>
  <c r="J203" i="8"/>
  <c r="C203" i="8"/>
  <c r="B203" i="8"/>
  <c r="S203" i="8"/>
  <c r="I203" i="8"/>
  <c r="V203" i="8"/>
  <c r="G202" i="10"/>
  <c r="BB202" i="10"/>
  <c r="BD202" i="10"/>
  <c r="BZ202" i="10"/>
  <c r="DE202" i="10"/>
  <c r="DH202" i="10"/>
  <c r="DQ202" i="10"/>
  <c r="DX202" i="10"/>
  <c r="FL202" i="10"/>
  <c r="FN202" i="10"/>
  <c r="GD202" i="10"/>
  <c r="GE202" i="10"/>
  <c r="GL202" i="10"/>
  <c r="GU202" i="10"/>
  <c r="O202" i="10"/>
  <c r="AX202" i="10"/>
  <c r="BG202" i="10"/>
  <c r="BT202" i="10"/>
  <c r="BX202" i="10"/>
  <c r="BY202" i="10"/>
  <c r="CS202" i="10"/>
  <c r="DC202" i="10"/>
  <c r="DD202" i="10"/>
  <c r="EP202" i="10"/>
  <c r="FB202" i="10"/>
  <c r="FY202" i="10"/>
  <c r="FZ202" i="10"/>
  <c r="GV202" i="10"/>
  <c r="AO202" i="10"/>
  <c r="BP202" i="10"/>
  <c r="CE202" i="10"/>
  <c r="CP202" i="10"/>
  <c r="CQ202" i="10"/>
  <c r="CT202" i="10"/>
  <c r="CY202" i="10"/>
  <c r="DL202" i="10"/>
  <c r="EU202" i="10"/>
  <c r="FI202" i="10"/>
  <c r="GN202" i="10"/>
  <c r="AA202" i="10"/>
  <c r="AU202" i="10"/>
  <c r="AY202" i="10"/>
  <c r="BK202" i="10"/>
  <c r="BR202" i="10"/>
  <c r="DK202" i="10"/>
  <c r="DU202" i="10"/>
  <c r="DV202" i="10"/>
  <c r="DW202" i="10"/>
  <c r="EB202" i="10"/>
  <c r="EJ202" i="10"/>
  <c r="ER202" i="10"/>
  <c r="GF202" i="10"/>
  <c r="E202" i="10"/>
  <c r="V202" i="10"/>
  <c r="AB202" i="10"/>
  <c r="AE202" i="10"/>
  <c r="AJ202" i="10"/>
  <c r="AQ202" i="10"/>
  <c r="AR202" i="10"/>
  <c r="BE202" i="10"/>
  <c r="BS202" i="10"/>
  <c r="CA202" i="10"/>
  <c r="CN202" i="10"/>
  <c r="DI202" i="10"/>
  <c r="EA202" i="10"/>
  <c r="EE202" i="10"/>
  <c r="GB202" i="10"/>
  <c r="GI202" i="10"/>
  <c r="GO202" i="10"/>
  <c r="BA202" i="10"/>
  <c r="BC202" i="10"/>
  <c r="BL202" i="10"/>
  <c r="BM202" i="10"/>
  <c r="CG202" i="10"/>
  <c r="DJ202" i="10"/>
  <c r="DN202" i="10"/>
  <c r="FC202" i="10"/>
  <c r="FF202" i="10"/>
  <c r="HA202" i="10"/>
  <c r="U202" i="10"/>
  <c r="Y202" i="10"/>
  <c r="AM202" i="10"/>
  <c r="BH202" i="10"/>
  <c r="BU202" i="10"/>
  <c r="DO202" i="10"/>
  <c r="EG202" i="10"/>
  <c r="EN202" i="10"/>
  <c r="EX202" i="10"/>
  <c r="GH202" i="10"/>
  <c r="M202" i="10"/>
  <c r="X202" i="10"/>
  <c r="AG202" i="10"/>
  <c r="AZ202" i="10"/>
  <c r="CH202" i="10"/>
  <c r="CK202" i="10"/>
  <c r="CX202" i="10"/>
  <c r="EC202" i="10"/>
  <c r="EQ202" i="10"/>
  <c r="FO202" i="10"/>
  <c r="FV202" i="10"/>
  <c r="FX202" i="10"/>
  <c r="GJ202" i="10"/>
  <c r="GQ202" i="10"/>
  <c r="GT202" i="10"/>
  <c r="AP202" i="10"/>
  <c r="BI202" i="10"/>
  <c r="BN202" i="10"/>
  <c r="BV202" i="10"/>
  <c r="CC202" i="10"/>
  <c r="CO202" i="10"/>
  <c r="FR202" i="10"/>
  <c r="FS202" i="10"/>
  <c r="FW202" i="10"/>
  <c r="GK202" i="10"/>
  <c r="GM202" i="10"/>
  <c r="AT202" i="10"/>
  <c r="AV202" i="10"/>
  <c r="BJ202" i="10"/>
  <c r="CV202" i="10"/>
  <c r="DS202" i="10"/>
  <c r="FP202" i="10"/>
  <c r="GA202" i="10"/>
  <c r="GW202" i="10"/>
  <c r="GY202" i="10"/>
  <c r="GX202" i="10"/>
  <c r="N202" i="10"/>
  <c r="P202" i="10"/>
  <c r="AF202" i="10"/>
  <c r="AK202" i="10"/>
  <c r="AN202" i="10"/>
  <c r="ED202" i="10"/>
  <c r="EY202" i="10"/>
  <c r="D202" i="10"/>
  <c r="I202" i="10"/>
  <c r="Z202" i="10"/>
  <c r="AH202" i="10"/>
  <c r="AI202" i="10"/>
  <c r="AW202" i="10"/>
  <c r="BW202" i="10"/>
  <c r="CB202" i="10"/>
  <c r="CL202" i="10"/>
  <c r="CM202" i="10"/>
  <c r="CR202" i="10"/>
  <c r="CU202" i="10"/>
  <c r="DA202" i="10"/>
  <c r="DB202" i="10"/>
  <c r="EI202" i="10"/>
  <c r="EO202" i="10"/>
  <c r="EW202" i="10"/>
  <c r="FK202" i="10"/>
  <c r="FM202" i="10"/>
  <c r="GZ202" i="10"/>
  <c r="F202" i="10"/>
  <c r="AS202" i="10"/>
  <c r="BO202" i="10"/>
  <c r="CD202" i="10"/>
  <c r="CF202" i="10"/>
  <c r="CI202" i="10"/>
  <c r="DR202" i="10"/>
  <c r="DY202" i="10"/>
  <c r="EM202" i="10"/>
  <c r="FA202" i="10"/>
  <c r="FE202" i="10"/>
  <c r="FG202" i="10"/>
  <c r="FJ202" i="10"/>
  <c r="AC202" i="10"/>
  <c r="AD202" i="10"/>
  <c r="CW202" i="10"/>
  <c r="DG202" i="10"/>
  <c r="DP202" i="10"/>
  <c r="EL202" i="10"/>
  <c r="ET202" i="10"/>
  <c r="EV202" i="10"/>
  <c r="FD202" i="10"/>
  <c r="FQ202" i="10"/>
  <c r="FT202" i="10"/>
  <c r="GC202" i="10"/>
  <c r="Q202" i="10"/>
  <c r="S202" i="10"/>
  <c r="BF202" i="10"/>
  <c r="CJ202" i="10"/>
  <c r="CZ202" i="10"/>
  <c r="DM202" i="10"/>
  <c r="DT202" i="10"/>
  <c r="DZ202" i="10"/>
  <c r="EF202" i="10"/>
  <c r="FH202" i="10"/>
  <c r="FU202" i="10"/>
  <c r="GP202" i="10"/>
  <c r="H202" i="10"/>
  <c r="T202" i="10"/>
  <c r="W202" i="10"/>
  <c r="AL202" i="10"/>
  <c r="BQ202" i="10"/>
  <c r="DF202" i="10"/>
  <c r="EH202" i="10"/>
  <c r="EK202" i="10"/>
  <c r="ES202" i="10"/>
  <c r="EZ202" i="10"/>
  <c r="GG202" i="10"/>
  <c r="GS202" i="10"/>
  <c r="GR202" i="10"/>
  <c r="B202" i="10"/>
  <c r="A203" i="10"/>
  <c r="A204" i="8"/>
  <c r="P204" i="8" l="1"/>
  <c r="I204" i="8"/>
  <c r="S204" i="8"/>
  <c r="E204" i="8"/>
  <c r="D204" i="8"/>
  <c r="O204" i="8"/>
  <c r="Q204" i="8"/>
  <c r="J204" i="8"/>
  <c r="K204" i="8"/>
  <c r="T204" i="8"/>
  <c r="M204" i="8"/>
  <c r="C204" i="8"/>
  <c r="V204" i="8"/>
  <c r="U204" i="8"/>
  <c r="H204" i="8"/>
  <c r="N204" i="8"/>
  <c r="G204" i="8"/>
  <c r="L204" i="8"/>
  <c r="R204" i="8"/>
  <c r="B204" i="8"/>
  <c r="AC203" i="10"/>
  <c r="AT203" i="10"/>
  <c r="CF203" i="10"/>
  <c r="CR203" i="10"/>
  <c r="DF203" i="10"/>
  <c r="DJ203" i="10"/>
  <c r="DZ203" i="10"/>
  <c r="EY203" i="10"/>
  <c r="FE203" i="10"/>
  <c r="FX203" i="10"/>
  <c r="GP203" i="10"/>
  <c r="GU203" i="10"/>
  <c r="P203" i="10"/>
  <c r="V203" i="10"/>
  <c r="AA203" i="10"/>
  <c r="AK203" i="10"/>
  <c r="AU203" i="10"/>
  <c r="CY203" i="10"/>
  <c r="DQ203" i="10"/>
  <c r="FA203" i="10"/>
  <c r="FB203" i="10"/>
  <c r="FI203" i="10"/>
  <c r="GY203" i="10"/>
  <c r="HA203" i="10"/>
  <c r="U203" i="10"/>
  <c r="AF203" i="10"/>
  <c r="BW203" i="10"/>
  <c r="CC203" i="10"/>
  <c r="CI203" i="10"/>
  <c r="CS203" i="10"/>
  <c r="EI203" i="10"/>
  <c r="EK203" i="10"/>
  <c r="EZ203" i="10"/>
  <c r="FM203" i="10"/>
  <c r="FZ203" i="10"/>
  <c r="GK203" i="10"/>
  <c r="G203" i="10"/>
  <c r="O203" i="10"/>
  <c r="EO203" i="10"/>
  <c r="ES203" i="10"/>
  <c r="EU203" i="10"/>
  <c r="FY203" i="10"/>
  <c r="GX203" i="10"/>
  <c r="I203" i="10"/>
  <c r="W203" i="10"/>
  <c r="X203" i="10"/>
  <c r="Z203" i="10"/>
  <c r="AW203" i="10"/>
  <c r="DH203" i="10"/>
  <c r="DL203" i="10"/>
  <c r="EB203" i="10"/>
  <c r="EF203" i="10"/>
  <c r="FJ203" i="10"/>
  <c r="FR203" i="10"/>
  <c r="GH203" i="10"/>
  <c r="M203" i="10"/>
  <c r="S203" i="10"/>
  <c r="BE203" i="10"/>
  <c r="BI203" i="10"/>
  <c r="CP203" i="10"/>
  <c r="CV203" i="10"/>
  <c r="CX203" i="10"/>
  <c r="DG203" i="10"/>
  <c r="DK203" i="10"/>
  <c r="EG203" i="10"/>
  <c r="FL203" i="10"/>
  <c r="FT203" i="10"/>
  <c r="FV203" i="10"/>
  <c r="GB203" i="10"/>
  <c r="Q203" i="10"/>
  <c r="AE203" i="10"/>
  <c r="AI203" i="10"/>
  <c r="AX203" i="10"/>
  <c r="CJ203" i="10"/>
  <c r="CU203" i="10"/>
  <c r="DD203" i="10"/>
  <c r="DN203" i="10"/>
  <c r="DR203" i="10"/>
  <c r="DS203" i="10"/>
  <c r="DY203" i="10"/>
  <c r="EA203" i="10"/>
  <c r="ET203" i="10"/>
  <c r="GJ203" i="10"/>
  <c r="GL203" i="10"/>
  <c r="GM203" i="10"/>
  <c r="AB203" i="10"/>
  <c r="AM203" i="10"/>
  <c r="AO203" i="10"/>
  <c r="BK203" i="10"/>
  <c r="BN203" i="10"/>
  <c r="BR203" i="10"/>
  <c r="CM203" i="10"/>
  <c r="EJ203" i="10"/>
  <c r="EV203" i="10"/>
  <c r="FD203" i="10"/>
  <c r="F203" i="10"/>
  <c r="BC203" i="10"/>
  <c r="BG203" i="10"/>
  <c r="BP203" i="10"/>
  <c r="BX203" i="10"/>
  <c r="DV203" i="10"/>
  <c r="FP203" i="10"/>
  <c r="GG203" i="10"/>
  <c r="E203" i="10"/>
  <c r="AD203" i="10"/>
  <c r="AH203" i="10"/>
  <c r="AY203" i="10"/>
  <c r="BL203" i="10"/>
  <c r="BT203" i="10"/>
  <c r="DC203" i="10"/>
  <c r="EP203" i="10"/>
  <c r="EQ203" i="10"/>
  <c r="FK203" i="10"/>
  <c r="FS203" i="10"/>
  <c r="GE203" i="10"/>
  <c r="GF203" i="10"/>
  <c r="GN203" i="10"/>
  <c r="GS203" i="10"/>
  <c r="AJ203" i="10"/>
  <c r="BD203" i="10"/>
  <c r="BO203" i="10"/>
  <c r="BQ203" i="10"/>
  <c r="CB203" i="10"/>
  <c r="CE203" i="10"/>
  <c r="CN203" i="10"/>
  <c r="CQ203" i="10"/>
  <c r="CT203" i="10"/>
  <c r="EL203" i="10"/>
  <c r="ER203" i="10"/>
  <c r="FO203" i="10"/>
  <c r="D203" i="10"/>
  <c r="AG203" i="10"/>
  <c r="AP203" i="10"/>
  <c r="AV203" i="10"/>
  <c r="BF203" i="10"/>
  <c r="BV203" i="10"/>
  <c r="CL203" i="10"/>
  <c r="CO203" i="10"/>
  <c r="CZ203" i="10"/>
  <c r="DE203" i="10"/>
  <c r="DM203" i="10"/>
  <c r="DU203" i="10"/>
  <c r="DW203" i="10"/>
  <c r="DX203" i="10"/>
  <c r="EC203" i="10"/>
  <c r="ED203" i="10"/>
  <c r="EE203" i="10"/>
  <c r="EN203" i="10"/>
  <c r="EW203" i="10"/>
  <c r="EX203" i="10"/>
  <c r="FQ203" i="10"/>
  <c r="FU203" i="10"/>
  <c r="GA203" i="10"/>
  <c r="GR203" i="10"/>
  <c r="GW203" i="10"/>
  <c r="T203" i="10"/>
  <c r="AL203" i="10"/>
  <c r="AS203" i="10"/>
  <c r="AZ203" i="10"/>
  <c r="BA203" i="10"/>
  <c r="BM203" i="10"/>
  <c r="CA203" i="10"/>
  <c r="CG203" i="10"/>
  <c r="CH203" i="10"/>
  <c r="DB203" i="10"/>
  <c r="DI203" i="10"/>
  <c r="FN203" i="10"/>
  <c r="GI203" i="10"/>
  <c r="GO203" i="10"/>
  <c r="AQ203" i="10"/>
  <c r="BH203" i="10"/>
  <c r="BJ203" i="10"/>
  <c r="BS203" i="10"/>
  <c r="CK203" i="10"/>
  <c r="EH203" i="10"/>
  <c r="EM203" i="10"/>
  <c r="FG203" i="10"/>
  <c r="GD203" i="10"/>
  <c r="GZ203" i="10"/>
  <c r="H203" i="10"/>
  <c r="N203" i="10"/>
  <c r="Y203" i="10"/>
  <c r="AN203" i="10"/>
  <c r="BU203" i="10"/>
  <c r="BY203" i="10"/>
  <c r="BZ203" i="10"/>
  <c r="DA203" i="10"/>
  <c r="DO203" i="10"/>
  <c r="DT203" i="10"/>
  <c r="FC203" i="10"/>
  <c r="FH203" i="10"/>
  <c r="AR203" i="10"/>
  <c r="BB203" i="10"/>
  <c r="CD203" i="10"/>
  <c r="CW203" i="10"/>
  <c r="DP203" i="10"/>
  <c r="FF203" i="10"/>
  <c r="FW203" i="10"/>
  <c r="GC203" i="10"/>
  <c r="GT203" i="10"/>
  <c r="GV203" i="10"/>
  <c r="GQ203" i="10"/>
  <c r="B203" i="10"/>
  <c r="A204" i="10"/>
  <c r="A205" i="8"/>
  <c r="P205" i="8" l="1"/>
  <c r="G205" i="8"/>
  <c r="Q205" i="8"/>
  <c r="H205" i="8"/>
  <c r="J205" i="8"/>
  <c r="N205" i="8"/>
  <c r="E205" i="8"/>
  <c r="M205" i="8"/>
  <c r="O205" i="8"/>
  <c r="L205" i="8"/>
  <c r="S205" i="8"/>
  <c r="T205" i="8"/>
  <c r="U205" i="8"/>
  <c r="R205" i="8"/>
  <c r="D205" i="8"/>
  <c r="B205" i="8"/>
  <c r="K205" i="8"/>
  <c r="I205" i="8"/>
  <c r="C205" i="8"/>
  <c r="V205" i="8"/>
  <c r="AI204" i="10"/>
  <c r="BA204" i="10"/>
  <c r="BC204" i="10"/>
  <c r="BG204" i="10"/>
  <c r="BH204" i="10"/>
  <c r="BN204" i="10"/>
  <c r="CT204" i="10"/>
  <c r="CZ204" i="10"/>
  <c r="DG204" i="10"/>
  <c r="DH204" i="10"/>
  <c r="DM204" i="10"/>
  <c r="DN204" i="10"/>
  <c r="EP204" i="10"/>
  <c r="EW204" i="10"/>
  <c r="FQ204" i="10"/>
  <c r="Z204" i="10"/>
  <c r="AB204" i="10"/>
  <c r="CF204" i="10"/>
  <c r="GA204" i="10"/>
  <c r="T204" i="10"/>
  <c r="AG204" i="10"/>
  <c r="AU204" i="10"/>
  <c r="AW204" i="10"/>
  <c r="AX204" i="10"/>
  <c r="BJ204" i="10"/>
  <c r="CM204" i="10"/>
  <c r="DD204" i="10"/>
  <c r="ED204" i="10"/>
  <c r="EG204" i="10"/>
  <c r="EJ204" i="10"/>
  <c r="FK204" i="10"/>
  <c r="FR204" i="10"/>
  <c r="GE204" i="10"/>
  <c r="GI204" i="10"/>
  <c r="F204" i="10"/>
  <c r="S204" i="10"/>
  <c r="Y204" i="10"/>
  <c r="AR204" i="10"/>
  <c r="AS204" i="10"/>
  <c r="BD204" i="10"/>
  <c r="BF204" i="10"/>
  <c r="BT204" i="10"/>
  <c r="CD204" i="10"/>
  <c r="CS204" i="10"/>
  <c r="DY204" i="10"/>
  <c r="EM204" i="10"/>
  <c r="AL204" i="10"/>
  <c r="AZ204" i="10"/>
  <c r="BQ204" i="10"/>
  <c r="BV204" i="10"/>
  <c r="CW204" i="10"/>
  <c r="FG204" i="10"/>
  <c r="FY204" i="10"/>
  <c r="GC204" i="10"/>
  <c r="GT204" i="10"/>
  <c r="D204" i="10"/>
  <c r="H204" i="10"/>
  <c r="W204" i="10"/>
  <c r="BI204" i="10"/>
  <c r="CN204" i="10"/>
  <c r="CO204" i="10"/>
  <c r="DO204" i="10"/>
  <c r="EE204" i="10"/>
  <c r="GG204" i="10"/>
  <c r="GY204" i="10"/>
  <c r="P204" i="10"/>
  <c r="Q204" i="10"/>
  <c r="BE204" i="10"/>
  <c r="CJ204" i="10"/>
  <c r="CP204" i="10"/>
  <c r="CV204" i="10"/>
  <c r="DA204" i="10"/>
  <c r="DT204" i="10"/>
  <c r="EC204" i="10"/>
  <c r="EK204" i="10"/>
  <c r="EL204" i="10"/>
  <c r="ES204" i="10"/>
  <c r="EU204" i="10"/>
  <c r="EY204" i="10"/>
  <c r="FE204" i="10"/>
  <c r="FM204" i="10"/>
  <c r="FT204" i="10"/>
  <c r="GV204" i="10"/>
  <c r="G204" i="10"/>
  <c r="N204" i="10"/>
  <c r="V204" i="10"/>
  <c r="AJ204" i="10"/>
  <c r="AK204" i="10"/>
  <c r="AP204" i="10"/>
  <c r="BP204" i="10"/>
  <c r="CI204" i="10"/>
  <c r="DI204" i="10"/>
  <c r="DL204" i="10"/>
  <c r="DQ204" i="10"/>
  <c r="DX204" i="10"/>
  <c r="ET204" i="10"/>
  <c r="GM204" i="10"/>
  <c r="GR204" i="10"/>
  <c r="GQ204" i="10"/>
  <c r="BM204" i="10"/>
  <c r="CH204" i="10"/>
  <c r="CR204" i="10"/>
  <c r="CX204" i="10"/>
  <c r="CY204" i="10"/>
  <c r="DE204" i="10"/>
  <c r="DZ204" i="10"/>
  <c r="EQ204" i="10"/>
  <c r="FC204" i="10"/>
  <c r="FL204" i="10"/>
  <c r="FV204" i="10"/>
  <c r="FX204" i="10"/>
  <c r="GB204" i="10"/>
  <c r="GF204" i="10"/>
  <c r="GW204" i="10"/>
  <c r="HA204" i="10"/>
  <c r="AE204" i="10"/>
  <c r="AN204" i="10"/>
  <c r="AV204" i="10"/>
  <c r="BR204" i="10"/>
  <c r="BU204" i="10"/>
  <c r="DC204" i="10"/>
  <c r="DJ204" i="10"/>
  <c r="DK204" i="10"/>
  <c r="EH204" i="10"/>
  <c r="EI204" i="10"/>
  <c r="EO204" i="10"/>
  <c r="FI204" i="10"/>
  <c r="FW204" i="10"/>
  <c r="FZ204" i="10"/>
  <c r="GJ204" i="10"/>
  <c r="GX204" i="10"/>
  <c r="M204" i="10"/>
  <c r="U204" i="10"/>
  <c r="AF204" i="10"/>
  <c r="BW204" i="10"/>
  <c r="CC204" i="10"/>
  <c r="CE204" i="10"/>
  <c r="DF204" i="10"/>
  <c r="FF204" i="10"/>
  <c r="FP204" i="10"/>
  <c r="GH204" i="10"/>
  <c r="GL204" i="10"/>
  <c r="GU204" i="10"/>
  <c r="AO204" i="10"/>
  <c r="BZ204" i="10"/>
  <c r="CQ204" i="10"/>
  <c r="EA204" i="10"/>
  <c r="EF204" i="10"/>
  <c r="EV204" i="10"/>
  <c r="FA204" i="10"/>
  <c r="FD204" i="10"/>
  <c r="GD204" i="10"/>
  <c r="GN204" i="10"/>
  <c r="GP204" i="10"/>
  <c r="GZ204" i="10"/>
  <c r="I204" i="10"/>
  <c r="AH204" i="10"/>
  <c r="AQ204" i="10"/>
  <c r="AY204" i="10"/>
  <c r="BS204" i="10"/>
  <c r="CA204" i="10"/>
  <c r="CB204" i="10"/>
  <c r="EZ204" i="10"/>
  <c r="FB204" i="10"/>
  <c r="FH204" i="10"/>
  <c r="FS204" i="10"/>
  <c r="GO204" i="10"/>
  <c r="E204" i="10"/>
  <c r="AM204" i="10"/>
  <c r="BK204" i="10"/>
  <c r="DB204" i="10"/>
  <c r="DU204" i="10"/>
  <c r="DV204" i="10"/>
  <c r="FJ204" i="10"/>
  <c r="FU204" i="10"/>
  <c r="O204" i="10"/>
  <c r="AC204" i="10"/>
  <c r="BB204" i="10"/>
  <c r="BL204" i="10"/>
  <c r="BX204" i="10"/>
  <c r="CL204" i="10"/>
  <c r="DP204" i="10"/>
  <c r="DR204" i="10"/>
  <c r="DS204" i="10"/>
  <c r="DW204" i="10"/>
  <c r="EB204" i="10"/>
  <c r="EN204" i="10"/>
  <c r="ER204" i="10"/>
  <c r="GS204" i="10"/>
  <c r="X204" i="10"/>
  <c r="AA204" i="10"/>
  <c r="AD204" i="10"/>
  <c r="AT204" i="10"/>
  <c r="BO204" i="10"/>
  <c r="BY204" i="10"/>
  <c r="CG204" i="10"/>
  <c r="CK204" i="10"/>
  <c r="CU204" i="10"/>
  <c r="EX204" i="10"/>
  <c r="FN204" i="10"/>
  <c r="FO204" i="10"/>
  <c r="GK204" i="10"/>
  <c r="B204" i="10"/>
  <c r="A205" i="10"/>
  <c r="A206" i="8"/>
  <c r="B206" i="8" l="1"/>
  <c r="P206" i="8"/>
  <c r="V206" i="8"/>
  <c r="M206" i="8"/>
  <c r="K206" i="8"/>
  <c r="U206" i="8"/>
  <c r="L206" i="8"/>
  <c r="E206" i="8"/>
  <c r="H206" i="8"/>
  <c r="T206" i="8"/>
  <c r="O206" i="8"/>
  <c r="D206" i="8"/>
  <c r="Q206" i="8"/>
  <c r="N206" i="8"/>
  <c r="C206" i="8"/>
  <c r="G206" i="8"/>
  <c r="S206" i="8"/>
  <c r="I206" i="8"/>
  <c r="R206" i="8"/>
  <c r="J206" i="8"/>
  <c r="BB205" i="10"/>
  <c r="BY205" i="10"/>
  <c r="CA205" i="10"/>
  <c r="CS205" i="10"/>
  <c r="DM205" i="10"/>
  <c r="DU205" i="10"/>
  <c r="EQ205" i="10"/>
  <c r="GB205" i="10"/>
  <c r="GF205" i="10"/>
  <c r="HA205" i="10"/>
  <c r="AQ205" i="10"/>
  <c r="BK205" i="10"/>
  <c r="BO205" i="10"/>
  <c r="CI205" i="10"/>
  <c r="DK205" i="10"/>
  <c r="EL205" i="10"/>
  <c r="EU205" i="10"/>
  <c r="FI205" i="10"/>
  <c r="FM205" i="10"/>
  <c r="GI205" i="10"/>
  <c r="GT205" i="10"/>
  <c r="GY205" i="10"/>
  <c r="AU205" i="10"/>
  <c r="AX205" i="10"/>
  <c r="BW205" i="10"/>
  <c r="CD205" i="10"/>
  <c r="CE205" i="10"/>
  <c r="EK205" i="10"/>
  <c r="ER205" i="10"/>
  <c r="EX205" i="10"/>
  <c r="GV205" i="10"/>
  <c r="G205" i="10"/>
  <c r="N205" i="10"/>
  <c r="W205" i="10"/>
  <c r="AW205" i="10"/>
  <c r="BJ205" i="10"/>
  <c r="BS205" i="10"/>
  <c r="BV205" i="10"/>
  <c r="CB205" i="10"/>
  <c r="DB205" i="10"/>
  <c r="DT205" i="10"/>
  <c r="DW205" i="10"/>
  <c r="EE205" i="10"/>
  <c r="GG205" i="10"/>
  <c r="M205" i="10"/>
  <c r="T205" i="10"/>
  <c r="V205" i="10"/>
  <c r="X205" i="10"/>
  <c r="AA205" i="10"/>
  <c r="AH205" i="10"/>
  <c r="AO205" i="10"/>
  <c r="AY205" i="10"/>
  <c r="CF205" i="10"/>
  <c r="CL205" i="10"/>
  <c r="EI205" i="10"/>
  <c r="EO205" i="10"/>
  <c r="FA205" i="10"/>
  <c r="FO205" i="10"/>
  <c r="FT205" i="10"/>
  <c r="GE205" i="10"/>
  <c r="GP205" i="10"/>
  <c r="AK205" i="10"/>
  <c r="BZ205" i="10"/>
  <c r="CG205" i="10"/>
  <c r="CN205" i="10"/>
  <c r="EN205" i="10"/>
  <c r="FB205" i="10"/>
  <c r="FE205" i="10"/>
  <c r="FG205" i="10"/>
  <c r="FN205" i="10"/>
  <c r="H205" i="10"/>
  <c r="O205" i="10"/>
  <c r="BF205" i="10"/>
  <c r="BL205" i="10"/>
  <c r="BX205" i="10"/>
  <c r="CO205" i="10"/>
  <c r="DJ205" i="10"/>
  <c r="DL205" i="10"/>
  <c r="DQ205" i="10"/>
  <c r="EC205" i="10"/>
  <c r="EH205" i="10"/>
  <c r="ES205" i="10"/>
  <c r="EY205" i="10"/>
  <c r="FD205" i="10"/>
  <c r="FH205" i="10"/>
  <c r="GO205" i="10"/>
  <c r="GU205" i="10"/>
  <c r="AB205" i="10"/>
  <c r="BT205" i="10"/>
  <c r="CC205" i="10"/>
  <c r="CH205" i="10"/>
  <c r="DS205" i="10"/>
  <c r="DV205" i="10"/>
  <c r="EG205" i="10"/>
  <c r="FK205" i="10"/>
  <c r="GL205" i="10"/>
  <c r="AC205" i="10"/>
  <c r="AD205" i="10"/>
  <c r="AI205" i="10"/>
  <c r="AT205" i="10"/>
  <c r="AV205" i="10"/>
  <c r="DG205" i="10"/>
  <c r="DX205" i="10"/>
  <c r="EJ205" i="10"/>
  <c r="EP205" i="10"/>
  <c r="FU205" i="10"/>
  <c r="FX205" i="10"/>
  <c r="GC205" i="10"/>
  <c r="AM205" i="10"/>
  <c r="BA205" i="10"/>
  <c r="CJ205" i="10"/>
  <c r="CR205" i="10"/>
  <c r="CU205" i="10"/>
  <c r="DF205" i="10"/>
  <c r="DO205" i="10"/>
  <c r="DZ205" i="10"/>
  <c r="ED205" i="10"/>
  <c r="EF205" i="10"/>
  <c r="ET205" i="10"/>
  <c r="FL205" i="10"/>
  <c r="E205" i="10"/>
  <c r="F205" i="10"/>
  <c r="AG205" i="10"/>
  <c r="BE205" i="10"/>
  <c r="CM205" i="10"/>
  <c r="CQ205" i="10"/>
  <c r="CY205" i="10"/>
  <c r="EA205" i="10"/>
  <c r="EM205" i="10"/>
  <c r="FF205" i="10"/>
  <c r="FV205" i="10"/>
  <c r="GH205" i="10"/>
  <c r="GR205" i="10"/>
  <c r="GS205" i="10"/>
  <c r="Q205" i="10"/>
  <c r="S205" i="10"/>
  <c r="AL205" i="10"/>
  <c r="AP205" i="10"/>
  <c r="BD205" i="10"/>
  <c r="BI205" i="10"/>
  <c r="CW205" i="10"/>
  <c r="CX205" i="10"/>
  <c r="DA205" i="10"/>
  <c r="FY205" i="10"/>
  <c r="FZ205" i="10"/>
  <c r="GM205" i="10"/>
  <c r="GQ205" i="10"/>
  <c r="I205" i="10"/>
  <c r="Z205" i="10"/>
  <c r="AE205" i="10"/>
  <c r="AR205" i="10"/>
  <c r="BH205" i="10"/>
  <c r="BR205" i="10"/>
  <c r="CT205" i="10"/>
  <c r="CZ205" i="10"/>
  <c r="DE205" i="10"/>
  <c r="EB205" i="10"/>
  <c r="EV205" i="10"/>
  <c r="FP205" i="10"/>
  <c r="GD205" i="10"/>
  <c r="AN205" i="10"/>
  <c r="AZ205" i="10"/>
  <c r="BG205" i="10"/>
  <c r="BM205" i="10"/>
  <c r="BN205" i="10"/>
  <c r="BQ205" i="10"/>
  <c r="BU205" i="10"/>
  <c r="CP205" i="10"/>
  <c r="DC205" i="10"/>
  <c r="DI205" i="10"/>
  <c r="DN205" i="10"/>
  <c r="DR205" i="10"/>
  <c r="EW205" i="10"/>
  <c r="EZ205" i="10"/>
  <c r="FC205" i="10"/>
  <c r="GX205" i="10"/>
  <c r="D205" i="10"/>
  <c r="P205" i="10"/>
  <c r="U205" i="10"/>
  <c r="Y205" i="10"/>
  <c r="AS205" i="10"/>
  <c r="BC205" i="10"/>
  <c r="CK205" i="10"/>
  <c r="DD205" i="10"/>
  <c r="DP205" i="10"/>
  <c r="DY205" i="10"/>
  <c r="FQ205" i="10"/>
  <c r="GJ205" i="10"/>
  <c r="GN205" i="10"/>
  <c r="AF205" i="10"/>
  <c r="AJ205" i="10"/>
  <c r="BP205" i="10"/>
  <c r="CV205" i="10"/>
  <c r="DH205" i="10"/>
  <c r="FJ205" i="10"/>
  <c r="FR205" i="10"/>
  <c r="FS205" i="10"/>
  <c r="FW205" i="10"/>
  <c r="GA205" i="10"/>
  <c r="GK205" i="10"/>
  <c r="GW205" i="10"/>
  <c r="GZ205" i="10"/>
  <c r="B205" i="10"/>
  <c r="A206" i="10"/>
  <c r="A207" i="8"/>
  <c r="Q207" i="8" l="1"/>
  <c r="U207" i="8"/>
  <c r="R207" i="8"/>
  <c r="M207" i="8"/>
  <c r="P207" i="8"/>
  <c r="G207" i="8"/>
  <c r="T207" i="8"/>
  <c r="K207" i="8"/>
  <c r="D207" i="8"/>
  <c r="H207" i="8"/>
  <c r="L207" i="8"/>
  <c r="E207" i="8"/>
  <c r="O207" i="8"/>
  <c r="N207" i="8"/>
  <c r="J207" i="8"/>
  <c r="C207" i="8"/>
  <c r="B207" i="8"/>
  <c r="S207" i="8"/>
  <c r="I207" i="8"/>
  <c r="V207" i="8"/>
  <c r="E206" i="10"/>
  <c r="H206" i="10"/>
  <c r="P206" i="10"/>
  <c r="U206" i="10"/>
  <c r="BR206" i="10"/>
  <c r="DP206" i="10"/>
  <c r="DR206" i="10"/>
  <c r="FJ206" i="10"/>
  <c r="FS206" i="10"/>
  <c r="AI206" i="10"/>
  <c r="AL206" i="10"/>
  <c r="AW206" i="10"/>
  <c r="BE206" i="10"/>
  <c r="BP206" i="10"/>
  <c r="CB206" i="10"/>
  <c r="CQ206" i="10"/>
  <c r="DH206" i="10"/>
  <c r="DL206" i="10"/>
  <c r="DM206" i="10"/>
  <c r="DZ206" i="10"/>
  <c r="EA206" i="10"/>
  <c r="EO206" i="10"/>
  <c r="FM206" i="10"/>
  <c r="FX206" i="10"/>
  <c r="GE206" i="10"/>
  <c r="GK206" i="10"/>
  <c r="GM206" i="10"/>
  <c r="F206" i="10"/>
  <c r="AF206" i="10"/>
  <c r="AZ206" i="10"/>
  <c r="BL206" i="10"/>
  <c r="CC206" i="10"/>
  <c r="CN206" i="10"/>
  <c r="EJ206" i="10"/>
  <c r="FA206" i="10"/>
  <c r="FK206" i="10"/>
  <c r="FQ206" i="10"/>
  <c r="GA206" i="10"/>
  <c r="GD206" i="10"/>
  <c r="M206" i="10"/>
  <c r="S206" i="10"/>
  <c r="AB206" i="10"/>
  <c r="AG206" i="10"/>
  <c r="AN206" i="10"/>
  <c r="AT206" i="10"/>
  <c r="BA206" i="10"/>
  <c r="BX206" i="10"/>
  <c r="DJ206" i="10"/>
  <c r="EK206" i="10"/>
  <c r="FF206" i="10"/>
  <c r="GG206" i="10"/>
  <c r="GI206" i="10"/>
  <c r="GT206" i="10"/>
  <c r="I206" i="10"/>
  <c r="AR206" i="10"/>
  <c r="BM206" i="10"/>
  <c r="BO206" i="10"/>
  <c r="CF206" i="10"/>
  <c r="CU206" i="10"/>
  <c r="CW206" i="10"/>
  <c r="CZ206" i="10"/>
  <c r="DB206" i="10"/>
  <c r="DE206" i="10"/>
  <c r="EB206" i="10"/>
  <c r="ER206" i="10"/>
  <c r="EV206" i="10"/>
  <c r="EY206" i="10"/>
  <c r="EZ206" i="10"/>
  <c r="GF206" i="10"/>
  <c r="GW206" i="10"/>
  <c r="X206" i="10"/>
  <c r="BD206" i="10"/>
  <c r="BQ206" i="10"/>
  <c r="BY206" i="10"/>
  <c r="DI206" i="10"/>
  <c r="EQ206" i="10"/>
  <c r="EU206" i="10"/>
  <c r="FI206" i="10"/>
  <c r="GJ206" i="10"/>
  <c r="GQ206" i="10"/>
  <c r="W206" i="10"/>
  <c r="Y206" i="10"/>
  <c r="AC206" i="10"/>
  <c r="AJ206" i="10"/>
  <c r="AV206" i="10"/>
  <c r="AY206" i="10"/>
  <c r="BI206" i="10"/>
  <c r="BS206" i="10"/>
  <c r="CE206" i="10"/>
  <c r="CK206" i="10"/>
  <c r="DU206" i="10"/>
  <c r="DW206" i="10"/>
  <c r="EP206" i="10"/>
  <c r="FB206" i="10"/>
  <c r="FP206" i="10"/>
  <c r="FU206" i="10"/>
  <c r="D206" i="10"/>
  <c r="AX206" i="10"/>
  <c r="BG206" i="10"/>
  <c r="CG206" i="10"/>
  <c r="CJ206" i="10"/>
  <c r="CL206" i="10"/>
  <c r="DD206" i="10"/>
  <c r="DF206" i="10"/>
  <c r="EF206" i="10"/>
  <c r="EL206" i="10"/>
  <c r="EN206" i="10"/>
  <c r="ET206" i="10"/>
  <c r="FH206" i="10"/>
  <c r="FL206" i="10"/>
  <c r="FR206" i="10"/>
  <c r="GS206" i="10"/>
  <c r="GY206" i="10"/>
  <c r="AK206" i="10"/>
  <c r="BJ206" i="10"/>
  <c r="BK206" i="10"/>
  <c r="CA206" i="10"/>
  <c r="CP206" i="10"/>
  <c r="DO206" i="10"/>
  <c r="DX206" i="10"/>
  <c r="EE206" i="10"/>
  <c r="FZ206" i="10"/>
  <c r="GN206" i="10"/>
  <c r="Z206" i="10"/>
  <c r="AA206" i="10"/>
  <c r="AM206" i="10"/>
  <c r="AS206" i="10"/>
  <c r="BB206" i="10"/>
  <c r="BH206" i="10"/>
  <c r="BW206" i="10"/>
  <c r="CD206" i="10"/>
  <c r="CS206" i="10"/>
  <c r="DG206" i="10"/>
  <c r="FT206" i="10"/>
  <c r="GO206" i="10"/>
  <c r="GU206" i="10"/>
  <c r="GV206" i="10"/>
  <c r="N206" i="10"/>
  <c r="T206" i="10"/>
  <c r="AU206" i="10"/>
  <c r="BF206" i="10"/>
  <c r="BN206" i="10"/>
  <c r="CM206" i="10"/>
  <c r="DT206" i="10"/>
  <c r="EC206" i="10"/>
  <c r="EM206" i="10"/>
  <c r="ES206" i="10"/>
  <c r="FN206" i="10"/>
  <c r="GB206" i="10"/>
  <c r="AH206" i="10"/>
  <c r="BV206" i="10"/>
  <c r="CH206" i="10"/>
  <c r="CO206" i="10"/>
  <c r="DY206" i="10"/>
  <c r="ED206" i="10"/>
  <c r="EX206" i="10"/>
  <c r="FC206" i="10"/>
  <c r="GC206" i="10"/>
  <c r="GP206" i="10"/>
  <c r="GX206" i="10"/>
  <c r="GZ206" i="10"/>
  <c r="V206" i="10"/>
  <c r="AD206" i="10"/>
  <c r="AO206" i="10"/>
  <c r="BC206" i="10"/>
  <c r="DK206" i="10"/>
  <c r="DS206" i="10"/>
  <c r="FG206" i="10"/>
  <c r="GL206" i="10"/>
  <c r="AE206" i="10"/>
  <c r="BU206" i="10"/>
  <c r="CI206" i="10"/>
  <c r="CR206" i="10"/>
  <c r="CT206" i="10"/>
  <c r="CY206" i="10"/>
  <c r="DA206" i="10"/>
  <c r="DC206" i="10"/>
  <c r="DQ206" i="10"/>
  <c r="FO206" i="10"/>
  <c r="FW206" i="10"/>
  <c r="GR206" i="10"/>
  <c r="G206" i="10"/>
  <c r="Q206" i="10"/>
  <c r="AP206" i="10"/>
  <c r="AQ206" i="10"/>
  <c r="BT206" i="10"/>
  <c r="BZ206" i="10"/>
  <c r="CV206" i="10"/>
  <c r="DN206" i="10"/>
  <c r="EG206" i="10"/>
  <c r="EH206" i="10"/>
  <c r="EI206" i="10"/>
  <c r="EW206" i="10"/>
  <c r="FE206" i="10"/>
  <c r="FY206" i="10"/>
  <c r="GH206" i="10"/>
  <c r="O206" i="10"/>
  <c r="CX206" i="10"/>
  <c r="DV206" i="10"/>
  <c r="FD206" i="10"/>
  <c r="FV206" i="10"/>
  <c r="HA206" i="10"/>
  <c r="B206" i="10"/>
  <c r="A207" i="10"/>
  <c r="A208" i="8"/>
  <c r="I208" i="8" l="1"/>
  <c r="P208" i="8"/>
  <c r="H208" i="8"/>
  <c r="T208" i="8"/>
  <c r="U208" i="8"/>
  <c r="N208" i="8"/>
  <c r="G208" i="8"/>
  <c r="B208" i="8"/>
  <c r="C208" i="8"/>
  <c r="E208" i="8"/>
  <c r="R208" i="8"/>
  <c r="K208" i="8"/>
  <c r="L208" i="8"/>
  <c r="D208" i="8"/>
  <c r="S208" i="8"/>
  <c r="O208" i="8"/>
  <c r="Q208" i="8"/>
  <c r="V208" i="8"/>
  <c r="M208" i="8"/>
  <c r="J208" i="8"/>
  <c r="F207" i="10"/>
  <c r="O207" i="10"/>
  <c r="DX207" i="10"/>
  <c r="ET207" i="10"/>
  <c r="FI207" i="10"/>
  <c r="GB207" i="10"/>
  <c r="AF207" i="10"/>
  <c r="AT207" i="10"/>
  <c r="BD207" i="10"/>
  <c r="BV207" i="10"/>
  <c r="CA207" i="10"/>
  <c r="CH207" i="10"/>
  <c r="CR207" i="10"/>
  <c r="CT207" i="10"/>
  <c r="CZ207" i="10"/>
  <c r="DT207" i="10"/>
  <c r="DW207" i="10"/>
  <c r="EA207" i="10"/>
  <c r="EB207" i="10"/>
  <c r="ES207" i="10"/>
  <c r="GL207" i="10"/>
  <c r="GU207" i="10"/>
  <c r="GX207" i="10"/>
  <c r="GZ207" i="10"/>
  <c r="S207" i="10"/>
  <c r="W207" i="10"/>
  <c r="AP207" i="10"/>
  <c r="BN207" i="10"/>
  <c r="CP207" i="10"/>
  <c r="CV207" i="10"/>
  <c r="EU207" i="10"/>
  <c r="FA207" i="10"/>
  <c r="FT207" i="10"/>
  <c r="FW207" i="10"/>
  <c r="Q207" i="10"/>
  <c r="T207" i="10"/>
  <c r="AQ207" i="10"/>
  <c r="AR207" i="10"/>
  <c r="BF207" i="10"/>
  <c r="BY207" i="10"/>
  <c r="CG207" i="10"/>
  <c r="CX207" i="10"/>
  <c r="DE207" i="10"/>
  <c r="DH207" i="10"/>
  <c r="EQ207" i="10"/>
  <c r="FH207" i="10"/>
  <c r="FL207" i="10"/>
  <c r="GC207" i="10"/>
  <c r="GN207" i="10"/>
  <c r="GO207" i="10"/>
  <c r="AB207" i="10"/>
  <c r="AZ207" i="10"/>
  <c r="BC207" i="10"/>
  <c r="BO207" i="10"/>
  <c r="DB207" i="10"/>
  <c r="X207" i="10"/>
  <c r="Z207" i="10"/>
  <c r="AA207" i="10"/>
  <c r="AH207" i="10"/>
  <c r="AO207" i="10"/>
  <c r="AX207" i="10"/>
  <c r="BB207" i="10"/>
  <c r="CL207" i="10"/>
  <c r="DY207" i="10"/>
  <c r="EM207" i="10"/>
  <c r="GT207" i="10"/>
  <c r="D207" i="10"/>
  <c r="G207" i="10"/>
  <c r="AK207" i="10"/>
  <c r="BW207" i="10"/>
  <c r="BZ207" i="10"/>
  <c r="DQ207" i="10"/>
  <c r="EH207" i="10"/>
  <c r="EI207" i="10"/>
  <c r="EW207" i="10"/>
  <c r="FJ207" i="10"/>
  <c r="FO207" i="10"/>
  <c r="FY207" i="10"/>
  <c r="GA207" i="10"/>
  <c r="GR207" i="10"/>
  <c r="GS207" i="10"/>
  <c r="BA207" i="10"/>
  <c r="BG207" i="10"/>
  <c r="EC207" i="10"/>
  <c r="FC207" i="10"/>
  <c r="FP207" i="10"/>
  <c r="FQ207" i="10"/>
  <c r="GD207" i="10"/>
  <c r="GE207" i="10"/>
  <c r="GQ207" i="10"/>
  <c r="H207" i="10"/>
  <c r="U207" i="10"/>
  <c r="AM207" i="10"/>
  <c r="BK207" i="10"/>
  <c r="BQ207" i="10"/>
  <c r="BR207" i="10"/>
  <c r="BT207" i="10"/>
  <c r="CD207" i="10"/>
  <c r="CJ207" i="10"/>
  <c r="CW207" i="10"/>
  <c r="DC207" i="10"/>
  <c r="DF207" i="10"/>
  <c r="DJ207" i="10"/>
  <c r="DN207" i="10"/>
  <c r="ED207" i="10"/>
  <c r="FB207" i="10"/>
  <c r="FD207" i="10"/>
  <c r="FS207" i="10"/>
  <c r="GG207" i="10"/>
  <c r="I207" i="10"/>
  <c r="AG207" i="10"/>
  <c r="BX207" i="10"/>
  <c r="CF207" i="10"/>
  <c r="DR207" i="10"/>
  <c r="ER207" i="10"/>
  <c r="FM207" i="10"/>
  <c r="FX207" i="10"/>
  <c r="GK207" i="10"/>
  <c r="HA207" i="10"/>
  <c r="GV207" i="10"/>
  <c r="AL207" i="10"/>
  <c r="CI207" i="10"/>
  <c r="CU207" i="10"/>
  <c r="DO207" i="10"/>
  <c r="EE207" i="10"/>
  <c r="EX207" i="10"/>
  <c r="EY207" i="10"/>
  <c r="FK207" i="10"/>
  <c r="AC207" i="10"/>
  <c r="AD207" i="10"/>
  <c r="AI207" i="10"/>
  <c r="AV207" i="10"/>
  <c r="BI207" i="10"/>
  <c r="BJ207" i="10"/>
  <c r="BM207" i="10"/>
  <c r="CB207" i="10"/>
  <c r="EK207" i="10"/>
  <c r="FF207" i="10"/>
  <c r="FG207" i="10"/>
  <c r="FV207" i="10"/>
  <c r="GH207" i="10"/>
  <c r="M207" i="10"/>
  <c r="AJ207" i="10"/>
  <c r="BE207" i="10"/>
  <c r="BP207" i="10"/>
  <c r="CQ207" i="10"/>
  <c r="CS207" i="10"/>
  <c r="DI207" i="10"/>
  <c r="DP207" i="10"/>
  <c r="DS207" i="10"/>
  <c r="DV207" i="10"/>
  <c r="EF207" i="10"/>
  <c r="EJ207" i="10"/>
  <c r="EO207" i="10"/>
  <c r="Y207" i="10"/>
  <c r="AN207" i="10"/>
  <c r="AY207" i="10"/>
  <c r="BH207" i="10"/>
  <c r="CC207" i="10"/>
  <c r="CK207" i="10"/>
  <c r="CM207" i="10"/>
  <c r="DG207" i="10"/>
  <c r="DZ207" i="10"/>
  <c r="EG207" i="10"/>
  <c r="FE207" i="10"/>
  <c r="FN207" i="10"/>
  <c r="FR207" i="10"/>
  <c r="GF207" i="10"/>
  <c r="GM207" i="10"/>
  <c r="GP207" i="10"/>
  <c r="GW207" i="10"/>
  <c r="E207" i="10"/>
  <c r="AW207" i="10"/>
  <c r="BS207" i="10"/>
  <c r="CN207" i="10"/>
  <c r="CO207" i="10"/>
  <c r="DA207" i="10"/>
  <c r="DM207" i="10"/>
  <c r="FU207" i="10"/>
  <c r="FZ207" i="10"/>
  <c r="GI207" i="10"/>
  <c r="N207" i="10"/>
  <c r="P207" i="10"/>
  <c r="V207" i="10"/>
  <c r="AE207" i="10"/>
  <c r="AS207" i="10"/>
  <c r="AU207" i="10"/>
  <c r="BL207" i="10"/>
  <c r="BU207" i="10"/>
  <c r="CE207" i="10"/>
  <c r="CY207" i="10"/>
  <c r="DD207" i="10"/>
  <c r="DK207" i="10"/>
  <c r="DL207" i="10"/>
  <c r="DU207" i="10"/>
  <c r="EL207" i="10"/>
  <c r="EN207" i="10"/>
  <c r="EP207" i="10"/>
  <c r="EV207" i="10"/>
  <c r="EZ207" i="10"/>
  <c r="GJ207" i="10"/>
  <c r="GY207" i="10"/>
  <c r="B207" i="10"/>
  <c r="A208" i="10"/>
  <c r="A209" i="8"/>
  <c r="R209" i="8" l="1"/>
  <c r="I209" i="8"/>
  <c r="O209" i="8"/>
  <c r="J209" i="8"/>
  <c r="H209" i="8"/>
  <c r="L209" i="8"/>
  <c r="C209" i="8"/>
  <c r="K209" i="8"/>
  <c r="Q209" i="8"/>
  <c r="N209" i="8"/>
  <c r="U209" i="8"/>
  <c r="V209" i="8"/>
  <c r="S209" i="8"/>
  <c r="P209" i="8"/>
  <c r="B209" i="8"/>
  <c r="D209" i="8"/>
  <c r="M209" i="8"/>
  <c r="G209" i="8"/>
  <c r="E209" i="8"/>
  <c r="T209" i="8"/>
  <c r="Z208" i="10"/>
  <c r="AK208" i="10"/>
  <c r="BE208" i="10"/>
  <c r="BJ208" i="10"/>
  <c r="BV208" i="10"/>
  <c r="DS208" i="10"/>
  <c r="ED208" i="10"/>
  <c r="EE208" i="10"/>
  <c r="EP208" i="10"/>
  <c r="FC208" i="10"/>
  <c r="FM208" i="10"/>
  <c r="FT208" i="10"/>
  <c r="FW208" i="10"/>
  <c r="GF208" i="10"/>
  <c r="GP208" i="10"/>
  <c r="GQ208" i="10"/>
  <c r="GU208" i="10"/>
  <c r="I208" i="10"/>
  <c r="S208" i="10"/>
  <c r="U208" i="10"/>
  <c r="AC208" i="10"/>
  <c r="AJ208" i="10"/>
  <c r="AV208" i="10"/>
  <c r="BH208" i="10"/>
  <c r="BW208" i="10"/>
  <c r="CD208" i="10"/>
  <c r="DQ208" i="10"/>
  <c r="DX208" i="10"/>
  <c r="EC208" i="10"/>
  <c r="EK208" i="10"/>
  <c r="EY208" i="10"/>
  <c r="GR208" i="10"/>
  <c r="GY208" i="10"/>
  <c r="M208" i="10"/>
  <c r="W208" i="10"/>
  <c r="AL208" i="10"/>
  <c r="AO208" i="10"/>
  <c r="AS208" i="10"/>
  <c r="BF208" i="10"/>
  <c r="BQ208" i="10"/>
  <c r="BX208" i="10"/>
  <c r="CF208" i="10"/>
  <c r="CQ208" i="10"/>
  <c r="CX208" i="10"/>
  <c r="DJ208" i="10"/>
  <c r="DY208" i="10"/>
  <c r="FN208" i="10"/>
  <c r="FV208" i="10"/>
  <c r="GG208" i="10"/>
  <c r="AA208" i="10"/>
  <c r="AM208" i="10"/>
  <c r="DN208" i="10"/>
  <c r="DO208" i="10"/>
  <c r="FA208" i="10"/>
  <c r="FQ208" i="10"/>
  <c r="GL208" i="10"/>
  <c r="AP208" i="10"/>
  <c r="BD208" i="10"/>
  <c r="BM208" i="10"/>
  <c r="BP208" i="10"/>
  <c r="BU208" i="10"/>
  <c r="CA208" i="10"/>
  <c r="CC208" i="10"/>
  <c r="CG208" i="10"/>
  <c r="DC208" i="10"/>
  <c r="DD208" i="10"/>
  <c r="DK208" i="10"/>
  <c r="EN208" i="10"/>
  <c r="EZ208" i="10"/>
  <c r="FK208" i="10"/>
  <c r="FR208" i="10"/>
  <c r="F208" i="10"/>
  <c r="T208" i="10"/>
  <c r="AI208" i="10"/>
  <c r="BG208" i="10"/>
  <c r="CM208" i="10"/>
  <c r="DB208" i="10"/>
  <c r="DP208" i="10"/>
  <c r="DZ208" i="10"/>
  <c r="EQ208" i="10"/>
  <c r="ER208" i="10"/>
  <c r="FZ208" i="10"/>
  <c r="GB208" i="10"/>
  <c r="HA208" i="10"/>
  <c r="E208" i="10"/>
  <c r="AR208" i="10"/>
  <c r="BI208" i="10"/>
  <c r="CI208" i="10"/>
  <c r="CN208" i="10"/>
  <c r="CO208" i="10"/>
  <c r="CP208" i="10"/>
  <c r="CR208" i="10"/>
  <c r="DA208" i="10"/>
  <c r="DU208" i="10"/>
  <c r="DW208" i="10"/>
  <c r="FB208" i="10"/>
  <c r="FX208" i="10"/>
  <c r="GE208" i="10"/>
  <c r="AF208" i="10"/>
  <c r="AT208" i="10"/>
  <c r="BL208" i="10"/>
  <c r="BS208" i="10"/>
  <c r="CE208" i="10"/>
  <c r="CS208" i="10"/>
  <c r="CT208" i="10"/>
  <c r="CV208" i="10"/>
  <c r="DT208" i="10"/>
  <c r="ES208" i="10"/>
  <c r="EV208" i="10"/>
  <c r="FS208" i="10"/>
  <c r="GA208" i="10"/>
  <c r="GJ208" i="10"/>
  <c r="P208" i="10"/>
  <c r="Y208" i="10"/>
  <c r="AG208" i="10"/>
  <c r="DH208" i="10"/>
  <c r="FI208" i="10"/>
  <c r="FJ208" i="10"/>
  <c r="GD208" i="10"/>
  <c r="GK208" i="10"/>
  <c r="O208" i="10"/>
  <c r="Q208" i="10"/>
  <c r="AW208" i="10"/>
  <c r="BN208" i="10"/>
  <c r="BZ208" i="10"/>
  <c r="CB208" i="10"/>
  <c r="CZ208" i="10"/>
  <c r="EB208" i="10"/>
  <c r="EG208" i="10"/>
  <c r="GI208" i="10"/>
  <c r="GW208" i="10"/>
  <c r="GX208" i="10"/>
  <c r="V208" i="10"/>
  <c r="BT208" i="10"/>
  <c r="BY208" i="10"/>
  <c r="CU208" i="10"/>
  <c r="EF208" i="10"/>
  <c r="EI208" i="10"/>
  <c r="FF208" i="10"/>
  <c r="GC208" i="10"/>
  <c r="GT208" i="10"/>
  <c r="H208" i="10"/>
  <c r="N208" i="10"/>
  <c r="AD208" i="10"/>
  <c r="AX208" i="10"/>
  <c r="AY208" i="10"/>
  <c r="BR208" i="10"/>
  <c r="CJ208" i="10"/>
  <c r="DE208" i="10"/>
  <c r="DI208" i="10"/>
  <c r="DR208" i="10"/>
  <c r="EH208" i="10"/>
  <c r="EM208" i="10"/>
  <c r="ET208" i="10"/>
  <c r="FE208" i="10"/>
  <c r="FH208" i="10"/>
  <c r="FP208" i="10"/>
  <c r="AN208" i="10"/>
  <c r="AQ208" i="10"/>
  <c r="BB208" i="10"/>
  <c r="BK208" i="10"/>
  <c r="BO208" i="10"/>
  <c r="EL208" i="10"/>
  <c r="EO208" i="10"/>
  <c r="EU208" i="10"/>
  <c r="EW208" i="10"/>
  <c r="FD208" i="10"/>
  <c r="FU208" i="10"/>
  <c r="X208" i="10"/>
  <c r="AB208" i="10"/>
  <c r="AU208" i="10"/>
  <c r="BC208" i="10"/>
  <c r="CH208" i="10"/>
  <c r="CL208" i="10"/>
  <c r="DF208" i="10"/>
  <c r="EJ208" i="10"/>
  <c r="EX208" i="10"/>
  <c r="FY208" i="10"/>
  <c r="GN208" i="10"/>
  <c r="GO208" i="10"/>
  <c r="GV208" i="10"/>
  <c r="GZ208" i="10"/>
  <c r="G208" i="10"/>
  <c r="AE208" i="10"/>
  <c r="AH208" i="10"/>
  <c r="AZ208" i="10"/>
  <c r="DV208" i="10"/>
  <c r="EA208" i="10"/>
  <c r="FO208" i="10"/>
  <c r="GM208" i="10"/>
  <c r="GS208" i="10"/>
  <c r="D208" i="10"/>
  <c r="BA208" i="10"/>
  <c r="CK208" i="10"/>
  <c r="CW208" i="10"/>
  <c r="CY208" i="10"/>
  <c r="DG208" i="10"/>
  <c r="DL208" i="10"/>
  <c r="DM208" i="10"/>
  <c r="FG208" i="10"/>
  <c r="FL208" i="10"/>
  <c r="GH208" i="10"/>
  <c r="B208" i="10"/>
  <c r="A209" i="10"/>
  <c r="A210" i="8"/>
  <c r="O210" i="8" l="1"/>
  <c r="G210" i="8"/>
  <c r="H210" i="8"/>
  <c r="B210" i="8"/>
  <c r="U210" i="8"/>
  <c r="R210" i="8"/>
  <c r="I210" i="8"/>
  <c r="E210" i="8"/>
  <c r="Q210" i="8"/>
  <c r="J210" i="8"/>
  <c r="D210" i="8"/>
  <c r="V210" i="8"/>
  <c r="K210" i="8"/>
  <c r="P210" i="8"/>
  <c r="S210" i="8"/>
  <c r="N210" i="8"/>
  <c r="M210" i="8"/>
  <c r="L210" i="8"/>
  <c r="C210" i="8"/>
  <c r="T210" i="8"/>
  <c r="AG209" i="10"/>
  <c r="AP209" i="10"/>
  <c r="BL209" i="10"/>
  <c r="CB209" i="10"/>
  <c r="CL209" i="10"/>
  <c r="DO209" i="10"/>
  <c r="FH209" i="10"/>
  <c r="FS209" i="10"/>
  <c r="D209" i="10"/>
  <c r="H209" i="10"/>
  <c r="AD209" i="10"/>
  <c r="AR209" i="10"/>
  <c r="AV209" i="10"/>
  <c r="BB209" i="10"/>
  <c r="CD209" i="10"/>
  <c r="DC209" i="10"/>
  <c r="DS209" i="10"/>
  <c r="FK209" i="10"/>
  <c r="GF209" i="10"/>
  <c r="GS209" i="10"/>
  <c r="GX209" i="10"/>
  <c r="AK209" i="10"/>
  <c r="BD209" i="10"/>
  <c r="CM209" i="10"/>
  <c r="EC209" i="10"/>
  <c r="EM209" i="10"/>
  <c r="FJ209" i="10"/>
  <c r="GD209" i="10"/>
  <c r="GK209" i="10"/>
  <c r="GV209" i="10"/>
  <c r="AI209" i="10"/>
  <c r="AX209" i="10"/>
  <c r="BT209" i="10"/>
  <c r="BZ209" i="10"/>
  <c r="CT209" i="10"/>
  <c r="DD209" i="10"/>
  <c r="DK209" i="10"/>
  <c r="DQ209" i="10"/>
  <c r="EB209" i="10"/>
  <c r="ED209" i="10"/>
  <c r="EF209" i="10"/>
  <c r="FD209" i="10"/>
  <c r="FO209" i="10"/>
  <c r="FP209" i="10"/>
  <c r="GB209" i="10"/>
  <c r="GE209" i="10"/>
  <c r="GH209" i="10"/>
  <c r="GM209" i="10"/>
  <c r="Q209" i="10"/>
  <c r="AN209" i="10"/>
  <c r="DI209" i="10"/>
  <c r="DP209" i="10"/>
  <c r="EO209" i="10"/>
  <c r="EU209" i="10"/>
  <c r="FI209" i="10"/>
  <c r="FW209" i="10"/>
  <c r="GJ209" i="10"/>
  <c r="I209" i="10"/>
  <c r="BH209" i="10"/>
  <c r="BK209" i="10"/>
  <c r="BO209" i="10"/>
  <c r="BP209" i="10"/>
  <c r="CC209" i="10"/>
  <c r="CW209" i="10"/>
  <c r="CZ209" i="10"/>
  <c r="DV209" i="10"/>
  <c r="EV209" i="10"/>
  <c r="EW209" i="10"/>
  <c r="FC209" i="10"/>
  <c r="FN209" i="10"/>
  <c r="FQ209" i="10"/>
  <c r="FU209" i="10"/>
  <c r="FY209" i="10"/>
  <c r="GP209" i="10"/>
  <c r="GZ209" i="10"/>
  <c r="GR209" i="10"/>
  <c r="Z209" i="10"/>
  <c r="AB209" i="10"/>
  <c r="AM209" i="10"/>
  <c r="AT209" i="10"/>
  <c r="BC209" i="10"/>
  <c r="BG209" i="10"/>
  <c r="BQ209" i="10"/>
  <c r="BS209" i="10"/>
  <c r="CG209" i="10"/>
  <c r="DE209" i="10"/>
  <c r="DG209" i="10"/>
  <c r="DY209" i="10"/>
  <c r="FR209" i="10"/>
  <c r="FX209" i="10"/>
  <c r="GG209" i="10"/>
  <c r="N209" i="10"/>
  <c r="P209" i="10"/>
  <c r="W209" i="10"/>
  <c r="AZ209" i="10"/>
  <c r="BY209" i="10"/>
  <c r="CI209" i="10"/>
  <c r="CN209" i="10"/>
  <c r="CU209" i="10"/>
  <c r="DJ209" i="10"/>
  <c r="DN209" i="10"/>
  <c r="DT209" i="10"/>
  <c r="EL209" i="10"/>
  <c r="ER209" i="10"/>
  <c r="EZ209" i="10"/>
  <c r="GI209" i="10"/>
  <c r="Y209" i="10"/>
  <c r="AW209" i="10"/>
  <c r="BR209" i="10"/>
  <c r="CQ209" i="10"/>
  <c r="DR209" i="10"/>
  <c r="EH209" i="10"/>
  <c r="ET209" i="10"/>
  <c r="FE209" i="10"/>
  <c r="FG209" i="10"/>
  <c r="FL209" i="10"/>
  <c r="G209" i="10"/>
  <c r="AJ209" i="10"/>
  <c r="BE209" i="10"/>
  <c r="CA209" i="10"/>
  <c r="CE209" i="10"/>
  <c r="CJ209" i="10"/>
  <c r="CK209" i="10"/>
  <c r="DH209" i="10"/>
  <c r="DM209" i="10"/>
  <c r="DX209" i="10"/>
  <c r="ES209" i="10"/>
  <c r="EY209" i="10"/>
  <c r="FA209" i="10"/>
  <c r="GY209" i="10"/>
  <c r="S209" i="10"/>
  <c r="X209" i="10"/>
  <c r="AA209" i="10"/>
  <c r="AL209" i="10"/>
  <c r="AS209" i="10"/>
  <c r="CH209" i="10"/>
  <c r="CX209" i="10"/>
  <c r="EG209" i="10"/>
  <c r="EQ209" i="10"/>
  <c r="HA209" i="10"/>
  <c r="E209" i="10"/>
  <c r="M209" i="10"/>
  <c r="T209" i="10"/>
  <c r="U209" i="10"/>
  <c r="AC209" i="10"/>
  <c r="AY209" i="10"/>
  <c r="BF209" i="10"/>
  <c r="CP209" i="10"/>
  <c r="DF209" i="10"/>
  <c r="EE209" i="10"/>
  <c r="EJ209" i="10"/>
  <c r="EP209" i="10"/>
  <c r="FB209" i="10"/>
  <c r="FM209" i="10"/>
  <c r="O209" i="10"/>
  <c r="BM209" i="10"/>
  <c r="BU209" i="10"/>
  <c r="BV209" i="10"/>
  <c r="CV209" i="10"/>
  <c r="DB209" i="10"/>
  <c r="DL209" i="10"/>
  <c r="DZ209" i="10"/>
  <c r="EI209" i="10"/>
  <c r="EN209" i="10"/>
  <c r="FT209" i="10"/>
  <c r="GA209" i="10"/>
  <c r="AO209" i="10"/>
  <c r="BW209" i="10"/>
  <c r="BX209" i="10"/>
  <c r="CF209" i="10"/>
  <c r="GC209" i="10"/>
  <c r="GN209" i="10"/>
  <c r="GU209" i="10"/>
  <c r="GQ209" i="10"/>
  <c r="GW209" i="10"/>
  <c r="V209" i="10"/>
  <c r="AE209" i="10"/>
  <c r="AF209" i="10"/>
  <c r="AH209" i="10"/>
  <c r="AQ209" i="10"/>
  <c r="BA209" i="10"/>
  <c r="BI209" i="10"/>
  <c r="BJ209" i="10"/>
  <c r="CO209" i="10"/>
  <c r="CR209" i="10"/>
  <c r="CY209" i="10"/>
  <c r="DW209" i="10"/>
  <c r="EK209" i="10"/>
  <c r="EX209" i="10"/>
  <c r="FF209" i="10"/>
  <c r="FZ209" i="10"/>
  <c r="F209" i="10"/>
  <c r="AU209" i="10"/>
  <c r="BN209" i="10"/>
  <c r="CS209" i="10"/>
  <c r="DA209" i="10"/>
  <c r="DU209" i="10"/>
  <c r="EA209" i="10"/>
  <c r="FV209" i="10"/>
  <c r="GL209" i="10"/>
  <c r="GO209" i="10"/>
  <c r="GT209" i="10"/>
  <c r="B209" i="10"/>
  <c r="A210" i="10"/>
  <c r="A211" i="8"/>
  <c r="H211" i="8" l="1"/>
  <c r="U211" i="8"/>
  <c r="B211" i="8"/>
  <c r="C211" i="8"/>
  <c r="G211" i="8"/>
  <c r="M211" i="8"/>
  <c r="N211" i="8"/>
  <c r="P211" i="8"/>
  <c r="K211" i="8"/>
  <c r="E211" i="8"/>
  <c r="S211" i="8"/>
  <c r="R211" i="8"/>
  <c r="I211" i="8"/>
  <c r="O211" i="8"/>
  <c r="J211" i="8"/>
  <c r="D211" i="8"/>
  <c r="T211" i="8"/>
  <c r="V211" i="8"/>
  <c r="L211" i="8"/>
  <c r="Q211" i="8"/>
  <c r="D210" i="10"/>
  <c r="AI210" i="10"/>
  <c r="AM210" i="10"/>
  <c r="AY210" i="10"/>
  <c r="BR210" i="10"/>
  <c r="BT210" i="10"/>
  <c r="CJ210" i="10"/>
  <c r="CQ210" i="10"/>
  <c r="DC210" i="10"/>
  <c r="DD210" i="10"/>
  <c r="DN210" i="10"/>
  <c r="DU210" i="10"/>
  <c r="ED210" i="10"/>
  <c r="EL210" i="10"/>
  <c r="ER210" i="10"/>
  <c r="EX210" i="10"/>
  <c r="FD210" i="10"/>
  <c r="FE210" i="10"/>
  <c r="FL210" i="10"/>
  <c r="FU210" i="10"/>
  <c r="GC210" i="10"/>
  <c r="GK210" i="10"/>
  <c r="GU210" i="10"/>
  <c r="Q210" i="10"/>
  <c r="AJ210" i="10"/>
  <c r="AR210" i="10"/>
  <c r="BY210" i="10"/>
  <c r="CX210" i="10"/>
  <c r="EF210" i="10"/>
  <c r="EH210" i="10"/>
  <c r="FA210" i="10"/>
  <c r="GB210" i="10"/>
  <c r="GQ210" i="10"/>
  <c r="GX210" i="10"/>
  <c r="GZ210" i="10"/>
  <c r="N210" i="10"/>
  <c r="V210" i="10"/>
  <c r="BB210" i="10"/>
  <c r="BD210" i="10"/>
  <c r="BI210" i="10"/>
  <c r="BO210" i="10"/>
  <c r="CB210" i="10"/>
  <c r="DF210" i="10"/>
  <c r="DV210" i="10"/>
  <c r="FC210" i="10"/>
  <c r="FR210" i="10"/>
  <c r="E210" i="10"/>
  <c r="P210" i="10"/>
  <c r="AE210" i="10"/>
  <c r="BZ210" i="10"/>
  <c r="CN210" i="10"/>
  <c r="CP210" i="10"/>
  <c r="DE210" i="10"/>
  <c r="DR210" i="10"/>
  <c r="EC210" i="10"/>
  <c r="EP210" i="10"/>
  <c r="FB210" i="10"/>
  <c r="FS210" i="10"/>
  <c r="GD210" i="10"/>
  <c r="AQ210" i="10"/>
  <c r="BH210" i="10"/>
  <c r="BN210" i="10"/>
  <c r="CE210" i="10"/>
  <c r="EA210" i="10"/>
  <c r="EW210" i="10"/>
  <c r="FV210" i="10"/>
  <c r="GM210" i="10"/>
  <c r="AD210" i="10"/>
  <c r="AG210" i="10"/>
  <c r="AL210" i="10"/>
  <c r="AS210" i="10"/>
  <c r="AZ210" i="10"/>
  <c r="BS210" i="10"/>
  <c r="BW210" i="10"/>
  <c r="CA210" i="10"/>
  <c r="CK210" i="10"/>
  <c r="CM210" i="10"/>
  <c r="DP210" i="10"/>
  <c r="EZ210" i="10"/>
  <c r="FK210" i="10"/>
  <c r="FO210" i="10"/>
  <c r="GI210" i="10"/>
  <c r="HA210" i="10"/>
  <c r="AH210" i="10"/>
  <c r="AN210" i="10"/>
  <c r="AV210" i="10"/>
  <c r="BA210" i="10"/>
  <c r="CC210" i="10"/>
  <c r="CY210" i="10"/>
  <c r="DH210" i="10"/>
  <c r="DM210" i="10"/>
  <c r="EQ210" i="10"/>
  <c r="FG210" i="10"/>
  <c r="FQ210" i="10"/>
  <c r="GA210" i="10"/>
  <c r="GL210" i="10"/>
  <c r="F210" i="10"/>
  <c r="S210" i="10"/>
  <c r="U210" i="10"/>
  <c r="AF210" i="10"/>
  <c r="AU210" i="10"/>
  <c r="BU210" i="10"/>
  <c r="CH210" i="10"/>
  <c r="CV210" i="10"/>
  <c r="CZ210" i="10"/>
  <c r="DA210" i="10"/>
  <c r="EM210" i="10"/>
  <c r="EU210" i="10"/>
  <c r="FF210" i="10"/>
  <c r="FJ210" i="10"/>
  <c r="FY210" i="10"/>
  <c r="FZ210" i="10"/>
  <c r="GF210" i="10"/>
  <c r="GH210" i="10"/>
  <c r="GY210" i="10"/>
  <c r="T210" i="10"/>
  <c r="X210" i="10"/>
  <c r="BF210" i="10"/>
  <c r="BQ210" i="10"/>
  <c r="CI210" i="10"/>
  <c r="CL210" i="10"/>
  <c r="CT210" i="10"/>
  <c r="EG210" i="10"/>
  <c r="FM210" i="10"/>
  <c r="M210" i="10"/>
  <c r="O210" i="10"/>
  <c r="Y210" i="10"/>
  <c r="AK210" i="10"/>
  <c r="AP210" i="10"/>
  <c r="AW210" i="10"/>
  <c r="BK210" i="10"/>
  <c r="BM210" i="10"/>
  <c r="DI210" i="10"/>
  <c r="DX210" i="10"/>
  <c r="EE210" i="10"/>
  <c r="EJ210" i="10"/>
  <c r="EK210" i="10"/>
  <c r="FH210" i="10"/>
  <c r="FN210" i="10"/>
  <c r="GE210" i="10"/>
  <c r="GP210" i="10"/>
  <c r="GR210" i="10"/>
  <c r="GS210" i="10"/>
  <c r="GT210" i="10"/>
  <c r="G210" i="10"/>
  <c r="AA210" i="10"/>
  <c r="AC210" i="10"/>
  <c r="AT210" i="10"/>
  <c r="AX210" i="10"/>
  <c r="BG210" i="10"/>
  <c r="BJ210" i="10"/>
  <c r="BL210" i="10"/>
  <c r="BX210" i="10"/>
  <c r="CS210" i="10"/>
  <c r="DL210" i="10"/>
  <c r="DZ210" i="10"/>
  <c r="GO210" i="10"/>
  <c r="GW210" i="10"/>
  <c r="H210" i="10"/>
  <c r="CU210" i="10"/>
  <c r="DO210" i="10"/>
  <c r="FT210" i="10"/>
  <c r="FX210" i="10"/>
  <c r="AB210" i="10"/>
  <c r="AO210" i="10"/>
  <c r="DJ210" i="10"/>
  <c r="DQ210" i="10"/>
  <c r="EB210" i="10"/>
  <c r="ET210" i="10"/>
  <c r="FI210" i="10"/>
  <c r="GJ210" i="10"/>
  <c r="Z210" i="10"/>
  <c r="BP210" i="10"/>
  <c r="CD210" i="10"/>
  <c r="CF210" i="10"/>
  <c r="DB210" i="10"/>
  <c r="EO210" i="10"/>
  <c r="EY210" i="10"/>
  <c r="GV210" i="10"/>
  <c r="I210" i="10"/>
  <c r="W210" i="10"/>
  <c r="BV210" i="10"/>
  <c r="CG210" i="10"/>
  <c r="CW210" i="10"/>
  <c r="DG210" i="10"/>
  <c r="DK210" i="10"/>
  <c r="DY210" i="10"/>
  <c r="EN210" i="10"/>
  <c r="ES210" i="10"/>
  <c r="EV210" i="10"/>
  <c r="FW210" i="10"/>
  <c r="BC210" i="10"/>
  <c r="BE210" i="10"/>
  <c r="CO210" i="10"/>
  <c r="CR210" i="10"/>
  <c r="DS210" i="10"/>
  <c r="DT210" i="10"/>
  <c r="DW210" i="10"/>
  <c r="EI210" i="10"/>
  <c r="FP210" i="10"/>
  <c r="GG210" i="10"/>
  <c r="GN210" i="10"/>
  <c r="B210" i="10"/>
  <c r="A211" i="10"/>
  <c r="A212" i="8"/>
  <c r="O212" i="8" l="1"/>
  <c r="P212" i="8"/>
  <c r="T212" i="8"/>
  <c r="S212" i="8"/>
  <c r="V212" i="8"/>
  <c r="N212" i="8"/>
  <c r="Q212" i="8"/>
  <c r="H212" i="8"/>
  <c r="B212" i="8"/>
  <c r="M212" i="8"/>
  <c r="J212" i="8"/>
  <c r="E212" i="8"/>
  <c r="L212" i="8"/>
  <c r="K212" i="8"/>
  <c r="C212" i="8"/>
  <c r="U212" i="8"/>
  <c r="D212" i="8"/>
  <c r="G212" i="8"/>
  <c r="I212" i="8"/>
  <c r="R212" i="8"/>
  <c r="BK211" i="10"/>
  <c r="CI211" i="10"/>
  <c r="CS211" i="10"/>
  <c r="DL211" i="10"/>
  <c r="DR211" i="10"/>
  <c r="DT211" i="10"/>
  <c r="EV211" i="10"/>
  <c r="FQ211" i="10"/>
  <c r="BC211" i="10"/>
  <c r="BM211" i="10"/>
  <c r="BV211" i="10"/>
  <c r="CE211" i="10"/>
  <c r="CU211" i="10"/>
  <c r="DA211" i="10"/>
  <c r="DD211" i="10"/>
  <c r="DH211" i="10"/>
  <c r="DI211" i="10"/>
  <c r="DX211" i="10"/>
  <c r="FJ211" i="10"/>
  <c r="GD211" i="10"/>
  <c r="GG211" i="10"/>
  <c r="GJ211" i="10"/>
  <c r="GW211" i="10"/>
  <c r="GZ211" i="10"/>
  <c r="G211" i="10"/>
  <c r="X211" i="10"/>
  <c r="AD211" i="10"/>
  <c r="AI211" i="10"/>
  <c r="BH211" i="10"/>
  <c r="CH211" i="10"/>
  <c r="DO211" i="10"/>
  <c r="DZ211" i="10"/>
  <c r="EE211" i="10"/>
  <c r="ES211" i="10"/>
  <c r="FE211" i="10"/>
  <c r="GC211" i="10"/>
  <c r="GE211" i="10"/>
  <c r="GM211" i="10"/>
  <c r="GO211" i="10"/>
  <c r="Y211" i="10"/>
  <c r="AG211" i="10"/>
  <c r="AL211" i="10"/>
  <c r="AS211" i="10"/>
  <c r="AV211" i="10"/>
  <c r="BI211" i="10"/>
  <c r="BR211" i="10"/>
  <c r="CA211" i="10"/>
  <c r="CP211" i="10"/>
  <c r="CW211" i="10"/>
  <c r="DG211" i="10"/>
  <c r="EF211" i="10"/>
  <c r="EI211" i="10"/>
  <c r="FV211" i="10"/>
  <c r="GB211" i="10"/>
  <c r="GT211" i="10"/>
  <c r="GX211" i="10"/>
  <c r="D211" i="10"/>
  <c r="AO211" i="10"/>
  <c r="BE211" i="10"/>
  <c r="BG211" i="10"/>
  <c r="CK211" i="10"/>
  <c r="CM211" i="10"/>
  <c r="CQ211" i="10"/>
  <c r="DQ211" i="10"/>
  <c r="EL211" i="10"/>
  <c r="FG211" i="10"/>
  <c r="FT211" i="10"/>
  <c r="T211" i="10"/>
  <c r="U211" i="10"/>
  <c r="AC211" i="10"/>
  <c r="AM211" i="10"/>
  <c r="AR211" i="10"/>
  <c r="AT211" i="10"/>
  <c r="AZ211" i="10"/>
  <c r="BT211" i="10"/>
  <c r="CL211" i="10"/>
  <c r="DK211" i="10"/>
  <c r="DS211" i="10"/>
  <c r="EO211" i="10"/>
  <c r="FW211" i="10"/>
  <c r="GV211" i="10"/>
  <c r="M211" i="10"/>
  <c r="V211" i="10"/>
  <c r="AA211" i="10"/>
  <c r="AE211" i="10"/>
  <c r="AQ211" i="10"/>
  <c r="AW211" i="10"/>
  <c r="BB211" i="10"/>
  <c r="CF211" i="10"/>
  <c r="EB211" i="10"/>
  <c r="FN211" i="10"/>
  <c r="GF211" i="10"/>
  <c r="GI211" i="10"/>
  <c r="HA211" i="10"/>
  <c r="Z211" i="10"/>
  <c r="BF211" i="10"/>
  <c r="BQ211" i="10"/>
  <c r="CJ211" i="10"/>
  <c r="CZ211" i="10"/>
  <c r="DW211" i="10"/>
  <c r="ED211" i="10"/>
  <c r="EQ211" i="10"/>
  <c r="ET211" i="10"/>
  <c r="FA211" i="10"/>
  <c r="FB211" i="10"/>
  <c r="FI211" i="10"/>
  <c r="GU211" i="10"/>
  <c r="AJ211" i="10"/>
  <c r="AY211" i="10"/>
  <c r="BD211" i="10"/>
  <c r="BL211" i="10"/>
  <c r="BW211" i="10"/>
  <c r="CN211" i="10"/>
  <c r="DN211" i="10"/>
  <c r="EG211" i="10"/>
  <c r="EK211" i="10"/>
  <c r="FH211" i="10"/>
  <c r="FM211" i="10"/>
  <c r="FY211" i="10"/>
  <c r="GL211" i="10"/>
  <c r="F211" i="10"/>
  <c r="BN211" i="10"/>
  <c r="BP211" i="10"/>
  <c r="BX211" i="10"/>
  <c r="BY211" i="10"/>
  <c r="CD211" i="10"/>
  <c r="CV211" i="10"/>
  <c r="CY211" i="10"/>
  <c r="DB211" i="10"/>
  <c r="DP211" i="10"/>
  <c r="EA211" i="10"/>
  <c r="EY211" i="10"/>
  <c r="FL211" i="10"/>
  <c r="FX211" i="10"/>
  <c r="GQ211" i="10"/>
  <c r="N211" i="10"/>
  <c r="O211" i="10"/>
  <c r="AX211" i="10"/>
  <c r="CB211" i="10"/>
  <c r="CO211" i="10"/>
  <c r="EZ211" i="10"/>
  <c r="FP211" i="10"/>
  <c r="GK211" i="10"/>
  <c r="GN211" i="10"/>
  <c r="P211" i="10"/>
  <c r="AB211" i="10"/>
  <c r="BJ211" i="10"/>
  <c r="CC211" i="10"/>
  <c r="CR211" i="10"/>
  <c r="DJ211" i="10"/>
  <c r="EP211" i="10"/>
  <c r="ER211" i="10"/>
  <c r="EU211" i="10"/>
  <c r="FS211" i="10"/>
  <c r="FU211" i="10"/>
  <c r="Q211" i="10"/>
  <c r="AF211" i="10"/>
  <c r="BA211" i="10"/>
  <c r="BS211" i="10"/>
  <c r="BZ211" i="10"/>
  <c r="DM211" i="10"/>
  <c r="DV211" i="10"/>
  <c r="FO211" i="10"/>
  <c r="FZ211" i="10"/>
  <c r="GP211" i="10"/>
  <c r="H211" i="10"/>
  <c r="I211" i="10"/>
  <c r="S211" i="10"/>
  <c r="W211" i="10"/>
  <c r="AH211" i="10"/>
  <c r="BO211" i="10"/>
  <c r="CX211" i="10"/>
  <c r="DY211" i="10"/>
  <c r="EH211" i="10"/>
  <c r="EM211" i="10"/>
  <c r="EN211" i="10"/>
  <c r="EW211" i="10"/>
  <c r="EX211" i="10"/>
  <c r="FD211" i="10"/>
  <c r="FF211" i="10"/>
  <c r="FK211" i="10"/>
  <c r="GY211" i="10"/>
  <c r="GR211" i="10"/>
  <c r="AU211" i="10"/>
  <c r="CG211" i="10"/>
  <c r="CT211" i="10"/>
  <c r="DE211" i="10"/>
  <c r="DF211" i="10"/>
  <c r="DU211" i="10"/>
  <c r="EC211" i="10"/>
  <c r="EJ211" i="10"/>
  <c r="FC211" i="10"/>
  <c r="FR211" i="10"/>
  <c r="GH211" i="10"/>
  <c r="GS211" i="10"/>
  <c r="E211" i="10"/>
  <c r="AK211" i="10"/>
  <c r="AN211" i="10"/>
  <c r="AP211" i="10"/>
  <c r="BU211" i="10"/>
  <c r="DC211" i="10"/>
  <c r="GA211" i="10"/>
  <c r="B211" i="10"/>
  <c r="A212" i="10"/>
  <c r="A213" i="8"/>
  <c r="R213" i="8" l="1"/>
  <c r="C213" i="8"/>
  <c r="M213" i="8"/>
  <c r="S213" i="8"/>
  <c r="D213" i="8"/>
  <c r="P213" i="8"/>
  <c r="G213" i="8"/>
  <c r="J213" i="8"/>
  <c r="U213" i="8"/>
  <c r="T213" i="8"/>
  <c r="H213" i="8"/>
  <c r="O213" i="8"/>
  <c r="K213" i="8"/>
  <c r="Q213" i="8"/>
  <c r="N213" i="8"/>
  <c r="B213" i="8"/>
  <c r="L213" i="8"/>
  <c r="I213" i="8"/>
  <c r="E213" i="8"/>
  <c r="V213" i="8"/>
  <c r="T212" i="10"/>
  <c r="Y212" i="10"/>
  <c r="AW212" i="10"/>
  <c r="CB212" i="10"/>
  <c r="CN212" i="10"/>
  <c r="CY212" i="10"/>
  <c r="DP212" i="10"/>
  <c r="EG212" i="10"/>
  <c r="EY212" i="10"/>
  <c r="AP212" i="10"/>
  <c r="AS212" i="10"/>
  <c r="AY212" i="10"/>
  <c r="CG212" i="10"/>
  <c r="DM212" i="10"/>
  <c r="FD212" i="10"/>
  <c r="FH212" i="10"/>
  <c r="AC212" i="10"/>
  <c r="BF212" i="10"/>
  <c r="CZ212" i="10"/>
  <c r="EE212" i="10"/>
  <c r="EO212" i="10"/>
  <c r="EP212" i="10"/>
  <c r="FY212" i="10"/>
  <c r="GF212" i="10"/>
  <c r="GH212" i="10"/>
  <c r="GT212" i="10"/>
  <c r="AN212" i="10"/>
  <c r="BG212" i="10"/>
  <c r="BJ212" i="10"/>
  <c r="CQ212" i="10"/>
  <c r="CT212" i="10"/>
  <c r="DJ212" i="10"/>
  <c r="FM212" i="10"/>
  <c r="P212" i="10"/>
  <c r="AX212" i="10"/>
  <c r="BK212" i="10"/>
  <c r="BZ212" i="10"/>
  <c r="CV212" i="10"/>
  <c r="DS212" i="10"/>
  <c r="DT212" i="10"/>
  <c r="DV212" i="10"/>
  <c r="EH212" i="10"/>
  <c r="FC212" i="10"/>
  <c r="FX212" i="10"/>
  <c r="G212" i="10"/>
  <c r="Z212" i="10"/>
  <c r="AB212" i="10"/>
  <c r="AI212" i="10"/>
  <c r="CI212" i="10"/>
  <c r="CU212" i="10"/>
  <c r="DU212" i="10"/>
  <c r="DZ212" i="10"/>
  <c r="EA212" i="10"/>
  <c r="ET212" i="10"/>
  <c r="GE212" i="10"/>
  <c r="M212" i="10"/>
  <c r="N212" i="10"/>
  <c r="AU212" i="10"/>
  <c r="BV212" i="10"/>
  <c r="CS212" i="10"/>
  <c r="DX212" i="10"/>
  <c r="FK212" i="10"/>
  <c r="FL212" i="10"/>
  <c r="GC212" i="10"/>
  <c r="GP212" i="10"/>
  <c r="X212" i="10"/>
  <c r="AA212" i="10"/>
  <c r="AH212" i="10"/>
  <c r="AQ212" i="10"/>
  <c r="BM212" i="10"/>
  <c r="BU212" i="10"/>
  <c r="CJ212" i="10"/>
  <c r="CW212" i="10"/>
  <c r="DK212" i="10"/>
  <c r="DL212" i="10"/>
  <c r="DR212" i="10"/>
  <c r="DY212" i="10"/>
  <c r="EW212" i="10"/>
  <c r="EX212" i="10"/>
  <c r="FF212" i="10"/>
  <c r="FN212" i="10"/>
  <c r="FT212" i="10"/>
  <c r="FW212" i="10"/>
  <c r="GK212" i="10"/>
  <c r="H212" i="10"/>
  <c r="S212" i="10"/>
  <c r="U212" i="10"/>
  <c r="W212" i="10"/>
  <c r="AT212" i="10"/>
  <c r="BB212" i="10"/>
  <c r="CD212" i="10"/>
  <c r="CK212" i="10"/>
  <c r="EC212" i="10"/>
  <c r="ED212" i="10"/>
  <c r="EL212" i="10"/>
  <c r="GM212" i="10"/>
  <c r="GR212" i="10"/>
  <c r="F212" i="10"/>
  <c r="BS212" i="10"/>
  <c r="BW212" i="10"/>
  <c r="DB212" i="10"/>
  <c r="DQ212" i="10"/>
  <c r="EB212" i="10"/>
  <c r="EJ212" i="10"/>
  <c r="FB212" i="10"/>
  <c r="GL212" i="10"/>
  <c r="GN212" i="10"/>
  <c r="GS212" i="10"/>
  <c r="HA212" i="10"/>
  <c r="GX212" i="10"/>
  <c r="AD212" i="10"/>
  <c r="AO212" i="10"/>
  <c r="BA212" i="10"/>
  <c r="BH212" i="10"/>
  <c r="CC212" i="10"/>
  <c r="CF212" i="10"/>
  <c r="CH212" i="10"/>
  <c r="DE212" i="10"/>
  <c r="FA212" i="10"/>
  <c r="FS212" i="10"/>
  <c r="FV212" i="10"/>
  <c r="GD212" i="10"/>
  <c r="GJ212" i="10"/>
  <c r="O212" i="10"/>
  <c r="AE212" i="10"/>
  <c r="AG212" i="10"/>
  <c r="AL212" i="10"/>
  <c r="BD212" i="10"/>
  <c r="BR212" i="10"/>
  <c r="BX212" i="10"/>
  <c r="DG212" i="10"/>
  <c r="DN212" i="10"/>
  <c r="EZ212" i="10"/>
  <c r="FI212" i="10"/>
  <c r="GB212" i="10"/>
  <c r="GO212" i="10"/>
  <c r="GU212" i="10"/>
  <c r="GV212" i="10"/>
  <c r="D212" i="10"/>
  <c r="Q212" i="10"/>
  <c r="AV212" i="10"/>
  <c r="BL212" i="10"/>
  <c r="CE212" i="10"/>
  <c r="CM212" i="10"/>
  <c r="CX212" i="10"/>
  <c r="DA212" i="10"/>
  <c r="DC212" i="10"/>
  <c r="DD212" i="10"/>
  <c r="EQ212" i="10"/>
  <c r="ER212" i="10"/>
  <c r="ES212" i="10"/>
  <c r="GI212" i="10"/>
  <c r="E212" i="10"/>
  <c r="BE212" i="10"/>
  <c r="BN212" i="10"/>
  <c r="BQ212" i="10"/>
  <c r="BT212" i="10"/>
  <c r="DW212" i="10"/>
  <c r="EI212" i="10"/>
  <c r="EV212" i="10"/>
  <c r="FE212" i="10"/>
  <c r="FJ212" i="10"/>
  <c r="FQ212" i="10"/>
  <c r="FR212" i="10"/>
  <c r="FZ212" i="10"/>
  <c r="GQ212" i="10"/>
  <c r="GZ212" i="10"/>
  <c r="I212" i="10"/>
  <c r="AJ212" i="10"/>
  <c r="AK212" i="10"/>
  <c r="AR212" i="10"/>
  <c r="AZ212" i="10"/>
  <c r="BI212" i="10"/>
  <c r="BP212" i="10"/>
  <c r="BY212" i="10"/>
  <c r="CL212" i="10"/>
  <c r="CP212" i="10"/>
  <c r="DH212" i="10"/>
  <c r="DI212" i="10"/>
  <c r="EU212" i="10"/>
  <c r="FG212" i="10"/>
  <c r="FO212" i="10"/>
  <c r="FP212" i="10"/>
  <c r="GA212" i="10"/>
  <c r="GG212" i="10"/>
  <c r="V212" i="10"/>
  <c r="AF212" i="10"/>
  <c r="AM212" i="10"/>
  <c r="BC212" i="10"/>
  <c r="BO212" i="10"/>
  <c r="CA212" i="10"/>
  <c r="CO212" i="10"/>
  <c r="CR212" i="10"/>
  <c r="DF212" i="10"/>
  <c r="DO212" i="10"/>
  <c r="EF212" i="10"/>
  <c r="EK212" i="10"/>
  <c r="EM212" i="10"/>
  <c r="EN212" i="10"/>
  <c r="FU212" i="10"/>
  <c r="GY212" i="10"/>
  <c r="GW212" i="10"/>
  <c r="B212" i="10"/>
  <c r="A213" i="10"/>
  <c r="A214" i="8"/>
  <c r="D214" i="8" l="1"/>
  <c r="G214" i="8"/>
  <c r="E214" i="8"/>
  <c r="B214" i="8"/>
  <c r="I214" i="8"/>
  <c r="S214" i="8"/>
  <c r="J214" i="8"/>
  <c r="N214" i="8"/>
  <c r="R214" i="8"/>
  <c r="V214" i="8"/>
  <c r="T214" i="8"/>
  <c r="Q214" i="8"/>
  <c r="H214" i="8"/>
  <c r="L214" i="8"/>
  <c r="C214" i="8"/>
  <c r="K214" i="8"/>
  <c r="O214" i="8"/>
  <c r="M214" i="8"/>
  <c r="U214" i="8"/>
  <c r="P214" i="8"/>
  <c r="AR213" i="10"/>
  <c r="AS213" i="10"/>
  <c r="AT213" i="10"/>
  <c r="BW213" i="10"/>
  <c r="BZ213" i="10"/>
  <c r="CK213" i="10"/>
  <c r="CP213" i="10"/>
  <c r="EH213" i="10"/>
  <c r="EK213" i="10"/>
  <c r="FB213" i="10"/>
  <c r="FP213" i="10"/>
  <c r="GH213" i="10"/>
  <c r="GS213" i="10"/>
  <c r="N213" i="10"/>
  <c r="AD213" i="10"/>
  <c r="AW213" i="10"/>
  <c r="BR213" i="10"/>
  <c r="CJ213" i="10"/>
  <c r="DU213" i="10"/>
  <c r="DV213" i="10"/>
  <c r="EB213" i="10"/>
  <c r="ED213" i="10"/>
  <c r="EG213" i="10"/>
  <c r="ES213" i="10"/>
  <c r="EZ213" i="10"/>
  <c r="HA213" i="10"/>
  <c r="AY213" i="10"/>
  <c r="CH213" i="10"/>
  <c r="CW213" i="10"/>
  <c r="DB213" i="10"/>
  <c r="DD213" i="10"/>
  <c r="DR213" i="10"/>
  <c r="FO213" i="10"/>
  <c r="GC213" i="10"/>
  <c r="AJ213" i="10"/>
  <c r="AL213" i="10"/>
  <c r="BD213" i="10"/>
  <c r="CN213" i="10"/>
  <c r="CV213" i="10"/>
  <c r="EX213" i="10"/>
  <c r="FE213" i="10"/>
  <c r="FG213" i="10"/>
  <c r="FQ213" i="10"/>
  <c r="FT213" i="10"/>
  <c r="GY213" i="10"/>
  <c r="W213" i="10"/>
  <c r="AA213" i="10"/>
  <c r="BX213" i="10"/>
  <c r="CR213" i="10"/>
  <c r="DW213" i="10"/>
  <c r="EQ213" i="10"/>
  <c r="ET213" i="10"/>
  <c r="EW213" i="10"/>
  <c r="FU213" i="10"/>
  <c r="FY213" i="10"/>
  <c r="GE213" i="10"/>
  <c r="GG213" i="10"/>
  <c r="AN213" i="10"/>
  <c r="AU213" i="10"/>
  <c r="BB213" i="10"/>
  <c r="BL213" i="10"/>
  <c r="BU213" i="10"/>
  <c r="CD213" i="10"/>
  <c r="CQ213" i="10"/>
  <c r="CX213" i="10"/>
  <c r="DJ213" i="10"/>
  <c r="DY213" i="10"/>
  <c r="EM213" i="10"/>
  <c r="FA213" i="10"/>
  <c r="FD213" i="10"/>
  <c r="GA213" i="10"/>
  <c r="GL213" i="10"/>
  <c r="GX213" i="10"/>
  <c r="GV213" i="10"/>
  <c r="I213" i="10"/>
  <c r="O213" i="10"/>
  <c r="AG213" i="10"/>
  <c r="BJ213" i="10"/>
  <c r="BP213" i="10"/>
  <c r="CL213" i="10"/>
  <c r="CT213" i="10"/>
  <c r="DK213" i="10"/>
  <c r="DZ213" i="10"/>
  <c r="EN213" i="10"/>
  <c r="EV213" i="10"/>
  <c r="FM213" i="10"/>
  <c r="E213" i="10"/>
  <c r="M213" i="10"/>
  <c r="T213" i="10"/>
  <c r="Z213" i="10"/>
  <c r="AK213" i="10"/>
  <c r="BH213" i="10"/>
  <c r="BT213" i="10"/>
  <c r="CA213" i="10"/>
  <c r="CM213" i="10"/>
  <c r="DE213" i="10"/>
  <c r="DI213" i="10"/>
  <c r="DO213" i="10"/>
  <c r="DT213" i="10"/>
  <c r="EA213" i="10"/>
  <c r="ER213" i="10"/>
  <c r="FR213" i="10"/>
  <c r="FV213" i="10"/>
  <c r="FW213" i="10"/>
  <c r="BY213" i="10"/>
  <c r="DA213" i="10"/>
  <c r="DG213" i="10"/>
  <c r="DL213" i="10"/>
  <c r="DQ213" i="10"/>
  <c r="EE213" i="10"/>
  <c r="EF213" i="10"/>
  <c r="EL213" i="10"/>
  <c r="EY213" i="10"/>
  <c r="FC213" i="10"/>
  <c r="FF213" i="10"/>
  <c r="D213" i="10"/>
  <c r="G213" i="10"/>
  <c r="U213" i="10"/>
  <c r="V213" i="10"/>
  <c r="AQ213" i="10"/>
  <c r="AZ213" i="10"/>
  <c r="BV213" i="10"/>
  <c r="CY213" i="10"/>
  <c r="DM213" i="10"/>
  <c r="EI213" i="10"/>
  <c r="FH213" i="10"/>
  <c r="GB213" i="10"/>
  <c r="GM213" i="10"/>
  <c r="GR213" i="10"/>
  <c r="S213" i="10"/>
  <c r="AB213" i="10"/>
  <c r="AI213" i="10"/>
  <c r="BC213" i="10"/>
  <c r="BQ213" i="10"/>
  <c r="CI213" i="10"/>
  <c r="CZ213" i="10"/>
  <c r="DH213" i="10"/>
  <c r="DN213" i="10"/>
  <c r="DP213" i="10"/>
  <c r="DS213" i="10"/>
  <c r="EJ213" i="10"/>
  <c r="EP213" i="10"/>
  <c r="GW213" i="10"/>
  <c r="Y213" i="10"/>
  <c r="BA213" i="10"/>
  <c r="CE213" i="10"/>
  <c r="CG213" i="10"/>
  <c r="DC213" i="10"/>
  <c r="EO213" i="10"/>
  <c r="FI213" i="10"/>
  <c r="FJ213" i="10"/>
  <c r="FK213" i="10"/>
  <c r="GF213" i="10"/>
  <c r="GK213" i="10"/>
  <c r="GQ213" i="10"/>
  <c r="GT213" i="10"/>
  <c r="AC213" i="10"/>
  <c r="AE213" i="10"/>
  <c r="BG213" i="10"/>
  <c r="CB213" i="10"/>
  <c r="CU213" i="10"/>
  <c r="FN213" i="10"/>
  <c r="GN213" i="10"/>
  <c r="P213" i="10"/>
  <c r="Q213" i="10"/>
  <c r="AH213" i="10"/>
  <c r="AO213" i="10"/>
  <c r="AP213" i="10"/>
  <c r="AX213" i="10"/>
  <c r="BK213" i="10"/>
  <c r="CC213" i="10"/>
  <c r="CO213" i="10"/>
  <c r="DF213" i="10"/>
  <c r="EU213" i="10"/>
  <c r="FZ213" i="10"/>
  <c r="GD213" i="10"/>
  <c r="GJ213" i="10"/>
  <c r="F213" i="10"/>
  <c r="H213" i="10"/>
  <c r="AF213" i="10"/>
  <c r="AM213" i="10"/>
  <c r="AV213" i="10"/>
  <c r="BE213" i="10"/>
  <c r="BN213" i="10"/>
  <c r="BO213" i="10"/>
  <c r="CF213" i="10"/>
  <c r="DX213" i="10"/>
  <c r="FX213" i="10"/>
  <c r="GI213" i="10"/>
  <c r="X213" i="10"/>
  <c r="BF213" i="10"/>
  <c r="BI213" i="10"/>
  <c r="BM213" i="10"/>
  <c r="BS213" i="10"/>
  <c r="CS213" i="10"/>
  <c r="EC213" i="10"/>
  <c r="FL213" i="10"/>
  <c r="FS213" i="10"/>
  <c r="GO213" i="10"/>
  <c r="GP213" i="10"/>
  <c r="GU213" i="10"/>
  <c r="GZ213" i="10"/>
  <c r="B213" i="10"/>
  <c r="A214" i="10"/>
  <c r="A215" i="8"/>
  <c r="R215" i="8" l="1"/>
  <c r="U215" i="8"/>
  <c r="H215" i="8"/>
  <c r="N215" i="8"/>
  <c r="J215" i="8"/>
  <c r="M215" i="8"/>
  <c r="B215" i="8"/>
  <c r="D215" i="8"/>
  <c r="L215" i="8"/>
  <c r="P215" i="8"/>
  <c r="S215" i="8"/>
  <c r="G215" i="8"/>
  <c r="E215" i="8"/>
  <c r="O215" i="8"/>
  <c r="T215" i="8"/>
  <c r="C215" i="8"/>
  <c r="I215" i="8"/>
  <c r="K215" i="8"/>
  <c r="V215" i="8"/>
  <c r="Q215" i="8"/>
  <c r="U214" i="10"/>
  <c r="W214" i="10"/>
  <c r="AJ214" i="10"/>
  <c r="AL214" i="10"/>
  <c r="AN214" i="10"/>
  <c r="CC214" i="10"/>
  <c r="DJ214" i="10"/>
  <c r="EL214" i="10"/>
  <c r="EM214" i="10"/>
  <c r="EN214" i="10"/>
  <c r="GN214" i="10"/>
  <c r="T214" i="10"/>
  <c r="Y214" i="10"/>
  <c r="AG214" i="10"/>
  <c r="AH214" i="10"/>
  <c r="DT214" i="10"/>
  <c r="ED214" i="10"/>
  <c r="EE214" i="10"/>
  <c r="EJ214" i="10"/>
  <c r="ET214" i="10"/>
  <c r="FE214" i="10"/>
  <c r="FV214" i="10"/>
  <c r="GE214" i="10"/>
  <c r="GO214" i="10"/>
  <c r="GQ214" i="10"/>
  <c r="Q214" i="10"/>
  <c r="S214" i="10"/>
  <c r="AB214" i="10"/>
  <c r="AY214" i="10"/>
  <c r="BR214" i="10"/>
  <c r="BY214" i="10"/>
  <c r="CJ214" i="10"/>
  <c r="DN214" i="10"/>
  <c r="DS214" i="10"/>
  <c r="EW214" i="10"/>
  <c r="EZ214" i="10"/>
  <c r="FH214" i="10"/>
  <c r="O214" i="10"/>
  <c r="AD214" i="10"/>
  <c r="AO214" i="10"/>
  <c r="AT214" i="10"/>
  <c r="BP214" i="10"/>
  <c r="CF214" i="10"/>
  <c r="DH214" i="10"/>
  <c r="FB214" i="10"/>
  <c r="GF214" i="10"/>
  <c r="GK214" i="10"/>
  <c r="GR214" i="10"/>
  <c r="GS214" i="10"/>
  <c r="F214" i="10"/>
  <c r="BS214" i="10"/>
  <c r="CV214" i="10"/>
  <c r="CX214" i="10"/>
  <c r="DA214" i="10"/>
  <c r="DQ214" i="10"/>
  <c r="DY214" i="10"/>
  <c r="EF214" i="10"/>
  <c r="FN214" i="10"/>
  <c r="GL214" i="10"/>
  <c r="HA214" i="10"/>
  <c r="N214" i="10"/>
  <c r="AP214" i="10"/>
  <c r="AX214" i="10"/>
  <c r="CS214" i="10"/>
  <c r="CY214" i="10"/>
  <c r="DW214" i="10"/>
  <c r="EG214" i="10"/>
  <c r="EK214" i="10"/>
  <c r="ES214" i="10"/>
  <c r="FU214" i="10"/>
  <c r="GA214" i="10"/>
  <c r="GI214" i="10"/>
  <c r="GT214" i="10"/>
  <c r="GU214" i="10"/>
  <c r="AR214" i="10"/>
  <c r="AS214" i="10"/>
  <c r="AZ214" i="10"/>
  <c r="BD214" i="10"/>
  <c r="DB214" i="10"/>
  <c r="DE214" i="10"/>
  <c r="DK214" i="10"/>
  <c r="FZ214" i="10"/>
  <c r="AI214" i="10"/>
  <c r="BE214" i="10"/>
  <c r="BJ214" i="10"/>
  <c r="BO214" i="10"/>
  <c r="BW214" i="10"/>
  <c r="DC214" i="10"/>
  <c r="DF214" i="10"/>
  <c r="DP214" i="10"/>
  <c r="EO214" i="10"/>
  <c r="EP214" i="10"/>
  <c r="FG214" i="10"/>
  <c r="FJ214" i="10"/>
  <c r="FS214" i="10"/>
  <c r="FT214" i="10"/>
  <c r="D214" i="10"/>
  <c r="E214" i="10"/>
  <c r="X214" i="10"/>
  <c r="BF214" i="10"/>
  <c r="BN214" i="10"/>
  <c r="BQ214" i="10"/>
  <c r="CU214" i="10"/>
  <c r="DD214" i="10"/>
  <c r="FA214" i="10"/>
  <c r="FI214" i="10"/>
  <c r="BC214" i="10"/>
  <c r="BG214" i="10"/>
  <c r="CG214" i="10"/>
  <c r="CQ214" i="10"/>
  <c r="DG214" i="10"/>
  <c r="DU214" i="10"/>
  <c r="DV214" i="10"/>
  <c r="EC214" i="10"/>
  <c r="ER214" i="10"/>
  <c r="FR214" i="10"/>
  <c r="GD214" i="10"/>
  <c r="GG214" i="10"/>
  <c r="GM214" i="10"/>
  <c r="H214" i="10"/>
  <c r="CA214" i="10"/>
  <c r="CW214" i="10"/>
  <c r="DI214" i="10"/>
  <c r="DO214" i="10"/>
  <c r="FC214" i="10"/>
  <c r="GB214" i="10"/>
  <c r="AF214" i="10"/>
  <c r="AU214" i="10"/>
  <c r="BL214" i="10"/>
  <c r="BZ214" i="10"/>
  <c r="CT214" i="10"/>
  <c r="CZ214" i="10"/>
  <c r="EY214" i="10"/>
  <c r="FO214" i="10"/>
  <c r="FW214" i="10"/>
  <c r="GC214" i="10"/>
  <c r="GV214" i="10"/>
  <c r="P214" i="10"/>
  <c r="BU214" i="10"/>
  <c r="BV214" i="10"/>
  <c r="BX214" i="10"/>
  <c r="CD214" i="10"/>
  <c r="CR214" i="10"/>
  <c r="EH214" i="10"/>
  <c r="EI214" i="10"/>
  <c r="FK214" i="10"/>
  <c r="FY214" i="10"/>
  <c r="GH214" i="10"/>
  <c r="GJ214" i="10"/>
  <c r="M214" i="10"/>
  <c r="V214" i="10"/>
  <c r="AA214" i="10"/>
  <c r="AE214" i="10"/>
  <c r="BA214" i="10"/>
  <c r="BB214" i="10"/>
  <c r="BI214" i="10"/>
  <c r="CE214" i="10"/>
  <c r="CH214" i="10"/>
  <c r="CL214" i="10"/>
  <c r="CM214" i="10"/>
  <c r="CO214" i="10"/>
  <c r="CP214" i="10"/>
  <c r="DL214" i="10"/>
  <c r="DZ214" i="10"/>
  <c r="EQ214" i="10"/>
  <c r="FP214" i="10"/>
  <c r="GX214" i="10"/>
  <c r="Z214" i="10"/>
  <c r="AK214" i="10"/>
  <c r="BM214" i="10"/>
  <c r="BT214" i="10"/>
  <c r="DX214" i="10"/>
  <c r="EB214" i="10"/>
  <c r="EV214" i="10"/>
  <c r="EX214" i="10"/>
  <c r="FD214" i="10"/>
  <c r="FL214" i="10"/>
  <c r="FM214" i="10"/>
  <c r="FQ214" i="10"/>
  <c r="G214" i="10"/>
  <c r="I214" i="10"/>
  <c r="AC214" i="10"/>
  <c r="AM214" i="10"/>
  <c r="AQ214" i="10"/>
  <c r="AV214" i="10"/>
  <c r="AW214" i="10"/>
  <c r="BH214" i="10"/>
  <c r="BK214" i="10"/>
  <c r="CB214" i="10"/>
  <c r="CI214" i="10"/>
  <c r="CK214" i="10"/>
  <c r="CN214" i="10"/>
  <c r="DM214" i="10"/>
  <c r="DR214" i="10"/>
  <c r="EA214" i="10"/>
  <c r="EU214" i="10"/>
  <c r="FF214" i="10"/>
  <c r="FX214" i="10"/>
  <c r="GY214" i="10"/>
  <c r="GW214" i="10"/>
  <c r="GZ214" i="10"/>
  <c r="GP214" i="10"/>
  <c r="B214" i="10"/>
  <c r="A215" i="10"/>
  <c r="A216" i="8"/>
  <c r="L216" i="8" l="1"/>
  <c r="N216" i="8"/>
  <c r="C216" i="8"/>
  <c r="Q216" i="8"/>
  <c r="K216" i="8"/>
  <c r="P216" i="8"/>
  <c r="S216" i="8"/>
  <c r="M216" i="8"/>
  <c r="E216" i="8"/>
  <c r="H216" i="8"/>
  <c r="I216" i="8"/>
  <c r="B216" i="8"/>
  <c r="O216" i="8"/>
  <c r="V216" i="8"/>
  <c r="T216" i="8"/>
  <c r="G216" i="8"/>
  <c r="R216" i="8"/>
  <c r="U216" i="8"/>
  <c r="J216" i="8"/>
  <c r="D216" i="8"/>
  <c r="H215" i="10"/>
  <c r="N215" i="10"/>
  <c r="P215" i="10"/>
  <c r="X215" i="10"/>
  <c r="BC215" i="10"/>
  <c r="BN215" i="10"/>
  <c r="BT215" i="10"/>
  <c r="CD215" i="10"/>
  <c r="CN215" i="10"/>
  <c r="EC215" i="10"/>
  <c r="EK215" i="10"/>
  <c r="FH215" i="10"/>
  <c r="FP215" i="10"/>
  <c r="GO215" i="10"/>
  <c r="M215" i="10"/>
  <c r="BW215" i="10"/>
  <c r="CB215" i="10"/>
  <c r="CL215" i="10"/>
  <c r="CQ215" i="10"/>
  <c r="CY215" i="10"/>
  <c r="DE215" i="10"/>
  <c r="EN215" i="10"/>
  <c r="FO215" i="10"/>
  <c r="GC215" i="10"/>
  <c r="GS215" i="10"/>
  <c r="GW215" i="10"/>
  <c r="Z215" i="10"/>
  <c r="AB215" i="10"/>
  <c r="AJ215" i="10"/>
  <c r="AL215" i="10"/>
  <c r="AM215" i="10"/>
  <c r="BM215" i="10"/>
  <c r="BS215" i="10"/>
  <c r="CA215" i="10"/>
  <c r="CW215" i="10"/>
  <c r="DC215" i="10"/>
  <c r="DI215" i="10"/>
  <c r="ED215" i="10"/>
  <c r="EO215" i="10"/>
  <c r="GU215" i="10"/>
  <c r="AF215" i="10"/>
  <c r="AK215" i="10"/>
  <c r="DB215" i="10"/>
  <c r="DP215" i="10"/>
  <c r="EE215" i="10"/>
  <c r="EP215" i="10"/>
  <c r="FN215" i="10"/>
  <c r="FU215" i="10"/>
  <c r="E215" i="10"/>
  <c r="O215" i="10"/>
  <c r="AE215" i="10"/>
  <c r="AV215" i="10"/>
  <c r="CO215" i="10"/>
  <c r="CR215" i="10"/>
  <c r="CU215" i="10"/>
  <c r="DG215" i="10"/>
  <c r="DM215" i="10"/>
  <c r="EG215" i="10"/>
  <c r="EI215" i="10"/>
  <c r="EQ215" i="10"/>
  <c r="FF215" i="10"/>
  <c r="FZ215" i="10"/>
  <c r="V215" i="10"/>
  <c r="BQ215" i="10"/>
  <c r="BV215" i="10"/>
  <c r="CP215" i="10"/>
  <c r="DQ215" i="10"/>
  <c r="FW215" i="10"/>
  <c r="GJ215" i="10"/>
  <c r="GZ215" i="10"/>
  <c r="BB215" i="10"/>
  <c r="BO215" i="10"/>
  <c r="CG215" i="10"/>
  <c r="CH215" i="10"/>
  <c r="DR215" i="10"/>
  <c r="EV215" i="10"/>
  <c r="GF215" i="10"/>
  <c r="GK215" i="10"/>
  <c r="I215" i="10"/>
  <c r="BE215" i="10"/>
  <c r="BH215" i="10"/>
  <c r="BX215" i="10"/>
  <c r="CZ215" i="10"/>
  <c r="DS215" i="10"/>
  <c r="DU215" i="10"/>
  <c r="DZ215" i="10"/>
  <c r="EF215" i="10"/>
  <c r="GE215" i="10"/>
  <c r="GN215" i="10"/>
  <c r="D215" i="10"/>
  <c r="G215" i="10"/>
  <c r="AA215" i="10"/>
  <c r="AI215" i="10"/>
  <c r="AP215" i="10"/>
  <c r="AS215" i="10"/>
  <c r="AU215" i="10"/>
  <c r="AW215" i="10"/>
  <c r="BZ215" i="10"/>
  <c r="CC215" i="10"/>
  <c r="DF215" i="10"/>
  <c r="DL215" i="10"/>
  <c r="DT215" i="10"/>
  <c r="EA215" i="10"/>
  <c r="EM215" i="10"/>
  <c r="EX215" i="10"/>
  <c r="FQ215" i="10"/>
  <c r="GA215" i="10"/>
  <c r="U215" i="10"/>
  <c r="W215" i="10"/>
  <c r="AQ215" i="10"/>
  <c r="AY215" i="10"/>
  <c r="BA215" i="10"/>
  <c r="BI215" i="10"/>
  <c r="BL215" i="10"/>
  <c r="CT215" i="10"/>
  <c r="DA215" i="10"/>
  <c r="DD215" i="10"/>
  <c r="DO215" i="10"/>
  <c r="DV215" i="10"/>
  <c r="EL215" i="10"/>
  <c r="EZ215" i="10"/>
  <c r="FC215" i="10"/>
  <c r="FS215" i="10"/>
  <c r="GH215" i="10"/>
  <c r="GT215" i="10"/>
  <c r="GV215" i="10"/>
  <c r="GQ215" i="10"/>
  <c r="BP215" i="10"/>
  <c r="BR215" i="10"/>
  <c r="BU215" i="10"/>
  <c r="CJ215" i="10"/>
  <c r="DJ215" i="10"/>
  <c r="DK215" i="10"/>
  <c r="ER215" i="10"/>
  <c r="EU215" i="10"/>
  <c r="FJ215" i="10"/>
  <c r="FY215" i="10"/>
  <c r="F215" i="10"/>
  <c r="Q215" i="10"/>
  <c r="Y215" i="10"/>
  <c r="AO215" i="10"/>
  <c r="AR215" i="10"/>
  <c r="BY215" i="10"/>
  <c r="CI215" i="10"/>
  <c r="DX215" i="10"/>
  <c r="EY215" i="10"/>
  <c r="GY215" i="10"/>
  <c r="S215" i="10"/>
  <c r="AH215" i="10"/>
  <c r="AT215" i="10"/>
  <c r="AX215" i="10"/>
  <c r="AZ215" i="10"/>
  <c r="BF215" i="10"/>
  <c r="CE215" i="10"/>
  <c r="CM215" i="10"/>
  <c r="CV215" i="10"/>
  <c r="CX215" i="10"/>
  <c r="DW215" i="10"/>
  <c r="DY215" i="10"/>
  <c r="EJ215" i="10"/>
  <c r="FK215" i="10"/>
  <c r="FL215" i="10"/>
  <c r="FR215" i="10"/>
  <c r="HA215" i="10"/>
  <c r="AC215" i="10"/>
  <c r="DH215" i="10"/>
  <c r="DN215" i="10"/>
  <c r="ES215" i="10"/>
  <c r="FA215" i="10"/>
  <c r="FB215" i="10"/>
  <c r="FT215" i="10"/>
  <c r="FX215" i="10"/>
  <c r="GI215" i="10"/>
  <c r="GL215" i="10"/>
  <c r="T215" i="10"/>
  <c r="AD215" i="10"/>
  <c r="AG215" i="10"/>
  <c r="AN215" i="10"/>
  <c r="BD215" i="10"/>
  <c r="BK215" i="10"/>
  <c r="CK215" i="10"/>
  <c r="CS215" i="10"/>
  <c r="EB215" i="10"/>
  <c r="ET215" i="10"/>
  <c r="FD215" i="10"/>
  <c r="FG215" i="10"/>
  <c r="FV215" i="10"/>
  <c r="GB215" i="10"/>
  <c r="BG215" i="10"/>
  <c r="BJ215" i="10"/>
  <c r="CF215" i="10"/>
  <c r="EH215" i="10"/>
  <c r="EW215" i="10"/>
  <c r="FE215" i="10"/>
  <c r="FI215" i="10"/>
  <c r="FM215" i="10"/>
  <c r="GD215" i="10"/>
  <c r="GG215" i="10"/>
  <c r="GM215" i="10"/>
  <c r="GR215" i="10"/>
  <c r="GP215" i="10"/>
  <c r="GX215" i="10"/>
  <c r="B215" i="10"/>
  <c r="A216" i="10"/>
  <c r="A217" i="8"/>
  <c r="R217" i="8" l="1"/>
  <c r="C217" i="8"/>
  <c r="M217" i="8"/>
  <c r="S217" i="8"/>
  <c r="D217" i="8"/>
  <c r="P217" i="8"/>
  <c r="G217" i="8"/>
  <c r="J217" i="8"/>
  <c r="U217" i="8"/>
  <c r="T217" i="8"/>
  <c r="H217" i="8"/>
  <c r="O217" i="8"/>
  <c r="K217" i="8"/>
  <c r="Q217" i="8"/>
  <c r="N217" i="8"/>
  <c r="B217" i="8"/>
  <c r="L217" i="8"/>
  <c r="I217" i="8"/>
  <c r="E217" i="8"/>
  <c r="V217" i="8"/>
  <c r="E216" i="10"/>
  <c r="I216" i="10"/>
  <c r="N216" i="10"/>
  <c r="AA216" i="10"/>
  <c r="AE216" i="10"/>
  <c r="AF216" i="10"/>
  <c r="AG216" i="10"/>
  <c r="AH216" i="10"/>
  <c r="CD216" i="10"/>
  <c r="CE216" i="10"/>
  <c r="CZ216" i="10"/>
  <c r="DA216" i="10"/>
  <c r="DC216" i="10"/>
  <c r="FF216" i="10"/>
  <c r="FO216" i="10"/>
  <c r="FX216" i="10"/>
  <c r="D216" i="10"/>
  <c r="G216" i="10"/>
  <c r="BA216" i="10"/>
  <c r="BF216" i="10"/>
  <c r="CT216" i="10"/>
  <c r="DY216" i="10"/>
  <c r="EL216" i="10"/>
  <c r="EU216" i="10"/>
  <c r="EV216" i="10"/>
  <c r="EX216" i="10"/>
  <c r="FL216" i="10"/>
  <c r="FN216" i="10"/>
  <c r="GH216" i="10"/>
  <c r="HA216" i="10"/>
  <c r="Y216" i="10"/>
  <c r="BL216" i="10"/>
  <c r="BR216" i="10"/>
  <c r="BU216" i="10"/>
  <c r="DU216" i="10"/>
  <c r="EA216" i="10"/>
  <c r="EQ216" i="10"/>
  <c r="FB216" i="10"/>
  <c r="FS216" i="10"/>
  <c r="H216" i="10"/>
  <c r="BE216" i="10"/>
  <c r="BK216" i="10"/>
  <c r="BN216" i="10"/>
  <c r="CF216" i="10"/>
  <c r="CM216" i="10"/>
  <c r="DQ216" i="10"/>
  <c r="DZ216" i="10"/>
  <c r="EH216" i="10"/>
  <c r="EY216" i="10"/>
  <c r="GV216" i="10"/>
  <c r="Q216" i="10"/>
  <c r="BY216" i="10"/>
  <c r="CO216" i="10"/>
  <c r="FP216" i="10"/>
  <c r="O216" i="10"/>
  <c r="P216" i="10"/>
  <c r="BT216" i="10"/>
  <c r="BZ216" i="10"/>
  <c r="CC216" i="10"/>
  <c r="CH216" i="10"/>
  <c r="CI216" i="10"/>
  <c r="CS216" i="10"/>
  <c r="CU216" i="10"/>
  <c r="DF216" i="10"/>
  <c r="DN216" i="10"/>
  <c r="DS216" i="10"/>
  <c r="EC216" i="10"/>
  <c r="EO216" i="10"/>
  <c r="FG216" i="10"/>
  <c r="FJ216" i="10"/>
  <c r="FR216" i="10"/>
  <c r="GW216" i="10"/>
  <c r="F216" i="10"/>
  <c r="T216" i="10"/>
  <c r="V216" i="10"/>
  <c r="AN216" i="10"/>
  <c r="AW216" i="10"/>
  <c r="DP216" i="10"/>
  <c r="DV216" i="10"/>
  <c r="ET216" i="10"/>
  <c r="AC216" i="10"/>
  <c r="AM216" i="10"/>
  <c r="AV216" i="10"/>
  <c r="BS216" i="10"/>
  <c r="CQ216" i="10"/>
  <c r="DX216" i="10"/>
  <c r="EE216" i="10"/>
  <c r="FC216" i="10"/>
  <c r="M216" i="10"/>
  <c r="AL216" i="10"/>
  <c r="BH216" i="10"/>
  <c r="CJ216" i="10"/>
  <c r="CY216" i="10"/>
  <c r="DM216" i="10"/>
  <c r="EK216" i="10"/>
  <c r="EM216" i="10"/>
  <c r="GO216" i="10"/>
  <c r="GS216" i="10"/>
  <c r="X216" i="10"/>
  <c r="AI216" i="10"/>
  <c r="AK216" i="10"/>
  <c r="AU216" i="10"/>
  <c r="CG216" i="10"/>
  <c r="CK216" i="10"/>
  <c r="CL216" i="10"/>
  <c r="DE216" i="10"/>
  <c r="ED216" i="10"/>
  <c r="EN216" i="10"/>
  <c r="ES216" i="10"/>
  <c r="FQ216" i="10"/>
  <c r="GU216" i="10"/>
  <c r="GX216" i="10"/>
  <c r="Z216" i="10"/>
  <c r="AB216" i="10"/>
  <c r="AP216" i="10"/>
  <c r="AT216" i="10"/>
  <c r="BC216" i="10"/>
  <c r="BM216" i="10"/>
  <c r="CA216" i="10"/>
  <c r="CR216" i="10"/>
  <c r="CV216" i="10"/>
  <c r="CX216" i="10"/>
  <c r="DB216" i="10"/>
  <c r="DJ216" i="10"/>
  <c r="DL216" i="10"/>
  <c r="FT216" i="10"/>
  <c r="FW216" i="10"/>
  <c r="GF216" i="10"/>
  <c r="GP216" i="10"/>
  <c r="AJ216" i="10"/>
  <c r="AQ216" i="10"/>
  <c r="AZ216" i="10"/>
  <c r="BB216" i="10"/>
  <c r="BP216" i="10"/>
  <c r="BQ216" i="10"/>
  <c r="BV216" i="10"/>
  <c r="CP216" i="10"/>
  <c r="DH216" i="10"/>
  <c r="EB216" i="10"/>
  <c r="EG216" i="10"/>
  <c r="EZ216" i="10"/>
  <c r="FE216" i="10"/>
  <c r="FY216" i="10"/>
  <c r="GB216" i="10"/>
  <c r="GE216" i="10"/>
  <c r="GM216" i="10"/>
  <c r="GN216" i="10"/>
  <c r="GR216" i="10"/>
  <c r="U216" i="10"/>
  <c r="AD216" i="10"/>
  <c r="AS216" i="10"/>
  <c r="AX216" i="10"/>
  <c r="BI216" i="10"/>
  <c r="BJ216" i="10"/>
  <c r="BW216" i="10"/>
  <c r="CN216" i="10"/>
  <c r="DG216" i="10"/>
  <c r="DW216" i="10"/>
  <c r="EF216" i="10"/>
  <c r="ER216" i="10"/>
  <c r="FV216" i="10"/>
  <c r="GC216" i="10"/>
  <c r="GG216" i="10"/>
  <c r="GT216" i="10"/>
  <c r="BD216" i="10"/>
  <c r="CW216" i="10"/>
  <c r="DT216" i="10"/>
  <c r="EI216" i="10"/>
  <c r="FH216" i="10"/>
  <c r="FU216" i="10"/>
  <c r="GA216" i="10"/>
  <c r="GI216" i="10"/>
  <c r="GJ216" i="10"/>
  <c r="GY216" i="10"/>
  <c r="GZ216" i="10"/>
  <c r="AO216" i="10"/>
  <c r="BG216" i="10"/>
  <c r="BO216" i="10"/>
  <c r="DK216" i="10"/>
  <c r="DO216" i="10"/>
  <c r="DR216" i="10"/>
  <c r="EP216" i="10"/>
  <c r="EW216" i="10"/>
  <c r="FA216" i="10"/>
  <c r="FD216" i="10"/>
  <c r="FI216" i="10"/>
  <c r="FK216" i="10"/>
  <c r="GD216" i="10"/>
  <c r="GK216" i="10"/>
  <c r="S216" i="10"/>
  <c r="W216" i="10"/>
  <c r="AR216" i="10"/>
  <c r="AY216" i="10"/>
  <c r="BX216" i="10"/>
  <c r="CB216" i="10"/>
  <c r="DD216" i="10"/>
  <c r="DI216" i="10"/>
  <c r="EJ216" i="10"/>
  <c r="FM216" i="10"/>
  <c r="FZ216" i="10"/>
  <c r="GQ216" i="10"/>
  <c r="GL216" i="10"/>
  <c r="B216" i="10"/>
  <c r="A217" i="10"/>
  <c r="A218" i="8"/>
  <c r="N218" i="8" l="1"/>
  <c r="E218" i="8"/>
  <c r="G218" i="8"/>
  <c r="U218" i="8"/>
  <c r="V218" i="8"/>
  <c r="Q218" i="8"/>
  <c r="H218" i="8"/>
  <c r="D218" i="8"/>
  <c r="P218" i="8"/>
  <c r="I218" i="8"/>
  <c r="C218" i="8"/>
  <c r="S218" i="8"/>
  <c r="J218" i="8"/>
  <c r="O218" i="8"/>
  <c r="T218" i="8"/>
  <c r="M218" i="8"/>
  <c r="L218" i="8"/>
  <c r="K218" i="8"/>
  <c r="B218" i="8"/>
  <c r="R218" i="8"/>
  <c r="F4" i="7"/>
  <c r="AD217" i="10"/>
  <c r="BP217" i="10"/>
  <c r="CP217" i="10"/>
  <c r="CQ217" i="10"/>
  <c r="DA217" i="10"/>
  <c r="DF217" i="10"/>
  <c r="EA217" i="10"/>
  <c r="EG217" i="10"/>
  <c r="ES217" i="10"/>
  <c r="EU217" i="10"/>
  <c r="EZ217" i="10"/>
  <c r="FA217" i="10"/>
  <c r="G217" i="10"/>
  <c r="T217" i="10"/>
  <c r="X217" i="10"/>
  <c r="AA217" i="10"/>
  <c r="AN217" i="10"/>
  <c r="BQ217" i="10"/>
  <c r="BS217" i="10"/>
  <c r="CC217" i="10"/>
  <c r="CN217" i="10"/>
  <c r="CS217" i="10"/>
  <c r="CV217" i="10"/>
  <c r="CW217" i="10"/>
  <c r="DJ217" i="10"/>
  <c r="DV217" i="10"/>
  <c r="EM217" i="10"/>
  <c r="GN217" i="10"/>
  <c r="GQ217" i="10"/>
  <c r="F217" i="10"/>
  <c r="BK217" i="10"/>
  <c r="BU217" i="10"/>
  <c r="CL217" i="10"/>
  <c r="DI217" i="10"/>
  <c r="DQ217" i="10"/>
  <c r="EF217" i="10"/>
  <c r="EN217" i="10"/>
  <c r="ER217" i="10"/>
  <c r="FS217" i="10"/>
  <c r="FV217" i="10"/>
  <c r="D217" i="10"/>
  <c r="W217" i="10"/>
  <c r="CX217" i="10"/>
  <c r="EW217" i="10"/>
  <c r="FC217" i="10"/>
  <c r="FD217" i="10"/>
  <c r="FK217" i="10"/>
  <c r="FT217" i="10"/>
  <c r="S217" i="10"/>
  <c r="AF217" i="10"/>
  <c r="AH217" i="10"/>
  <c r="AI217" i="10"/>
  <c r="AK217" i="10"/>
  <c r="AP217" i="10"/>
  <c r="AT217" i="10"/>
  <c r="AX217" i="10"/>
  <c r="AY217" i="10"/>
  <c r="BJ217" i="10"/>
  <c r="BV217" i="10"/>
  <c r="BW217" i="10"/>
  <c r="BZ217" i="10"/>
  <c r="CE217" i="10"/>
  <c r="CJ217" i="10"/>
  <c r="CY217" i="10"/>
  <c r="DM217" i="10"/>
  <c r="DX217" i="10"/>
  <c r="EC217" i="10"/>
  <c r="EK217" i="10"/>
  <c r="FF217" i="10"/>
  <c r="FU217" i="10"/>
  <c r="GB217" i="10"/>
  <c r="GL217" i="10"/>
  <c r="GR217" i="10"/>
  <c r="P217" i="10"/>
  <c r="Q217" i="10"/>
  <c r="AE217" i="10"/>
  <c r="AS217" i="10"/>
  <c r="AV217" i="10"/>
  <c r="BR217" i="10"/>
  <c r="CR217" i="10"/>
  <c r="DB217" i="10"/>
  <c r="DD217" i="10"/>
  <c r="DE217" i="10"/>
  <c r="DL217" i="10"/>
  <c r="GO217" i="10"/>
  <c r="GP217" i="10"/>
  <c r="GS217" i="10"/>
  <c r="GV217" i="10"/>
  <c r="AO217" i="10"/>
  <c r="BM217" i="10"/>
  <c r="BN217" i="10"/>
  <c r="CA217" i="10"/>
  <c r="CB217" i="10"/>
  <c r="DZ217" i="10"/>
  <c r="ED217" i="10"/>
  <c r="EL217" i="10"/>
  <c r="FI217" i="10"/>
  <c r="I217" i="10"/>
  <c r="O217" i="10"/>
  <c r="AW217" i="10"/>
  <c r="CD217" i="10"/>
  <c r="DP217" i="10"/>
  <c r="EJ217" i="10"/>
  <c r="GH217" i="10"/>
  <c r="Z217" i="10"/>
  <c r="AC217" i="10"/>
  <c r="AL217" i="10"/>
  <c r="AQ217" i="10"/>
  <c r="AR217" i="10"/>
  <c r="BA217" i="10"/>
  <c r="CF217" i="10"/>
  <c r="CG217" i="10"/>
  <c r="DC217" i="10"/>
  <c r="DU217" i="10"/>
  <c r="EI217" i="10"/>
  <c r="EO217" i="10"/>
  <c r="EX217" i="10"/>
  <c r="FO217" i="10"/>
  <c r="FW217" i="10"/>
  <c r="GD217" i="10"/>
  <c r="GE217" i="10"/>
  <c r="GI217" i="10"/>
  <c r="GT217" i="10"/>
  <c r="H217" i="10"/>
  <c r="AZ217" i="10"/>
  <c r="BD217" i="10"/>
  <c r="DG217" i="10"/>
  <c r="DR217" i="10"/>
  <c r="DW217" i="10"/>
  <c r="FM217" i="10"/>
  <c r="FP217" i="10"/>
  <c r="FZ217" i="10"/>
  <c r="GC217" i="10"/>
  <c r="GM217" i="10"/>
  <c r="GZ217" i="10"/>
  <c r="GY217" i="10"/>
  <c r="Y217" i="10"/>
  <c r="AJ217" i="10"/>
  <c r="AM217" i="10"/>
  <c r="BG217" i="10"/>
  <c r="BL217" i="10"/>
  <c r="BX217" i="10"/>
  <c r="EP217" i="10"/>
  <c r="ET217" i="10"/>
  <c r="EY217" i="10"/>
  <c r="FE217" i="10"/>
  <c r="FH217" i="10"/>
  <c r="FJ217" i="10"/>
  <c r="FQ217" i="10"/>
  <c r="GG217" i="10"/>
  <c r="GJ217" i="10"/>
  <c r="V217" i="10"/>
  <c r="BB217" i="10"/>
  <c r="BC217" i="10"/>
  <c r="BO217" i="10"/>
  <c r="CK217" i="10"/>
  <c r="DK217" i="10"/>
  <c r="DS217" i="10"/>
  <c r="EH217" i="10"/>
  <c r="FR217" i="10"/>
  <c r="M217" i="10"/>
  <c r="AU217" i="10"/>
  <c r="BY217" i="10"/>
  <c r="CI217" i="10"/>
  <c r="CO217" i="10"/>
  <c r="CU217" i="10"/>
  <c r="DH217" i="10"/>
  <c r="DT217" i="10"/>
  <c r="EE217" i="10"/>
  <c r="EQ217" i="10"/>
  <c r="GA217" i="10"/>
  <c r="E217" i="10"/>
  <c r="N217" i="10"/>
  <c r="AB217" i="10"/>
  <c r="BE217" i="10"/>
  <c r="BF217" i="10"/>
  <c r="BT217" i="10"/>
  <c r="CZ217" i="10"/>
  <c r="DO217" i="10"/>
  <c r="DY217" i="10"/>
  <c r="FB217" i="10"/>
  <c r="FG217" i="10"/>
  <c r="FL217" i="10"/>
  <c r="GX217" i="10"/>
  <c r="AG217" i="10"/>
  <c r="BH217" i="10"/>
  <c r="CM217" i="10"/>
  <c r="CT217" i="10"/>
  <c r="FN217" i="10"/>
  <c r="GK217" i="10"/>
  <c r="HA217" i="10"/>
  <c r="U217" i="10"/>
  <c r="BI217" i="10"/>
  <c r="CH217" i="10"/>
  <c r="DN217" i="10"/>
  <c r="EB217" i="10"/>
  <c r="EV217" i="10"/>
  <c r="FX217" i="10"/>
  <c r="FY217" i="10"/>
  <c r="GF217" i="10"/>
  <c r="GU217" i="10"/>
  <c r="GW217" i="10"/>
  <c r="F8" i="7"/>
  <c r="B217" i="10"/>
  <c r="E2" i="2"/>
  <c r="A19" i="11" a="1"/>
  <c r="A19" i="11"/>
  <c r="B19" i="11"/>
  <c r="A16" i="11" a="1"/>
  <c r="A16" i="11"/>
  <c r="B16" i="11"/>
  <c r="A21" i="11" a="1"/>
  <c r="A21" i="11"/>
  <c r="B21" i="11"/>
  <c r="A18" i="11" a="1"/>
  <c r="A18" i="11"/>
  <c r="B18" i="11"/>
  <c r="A15" i="11" a="1"/>
  <c r="A15" i="11"/>
  <c r="B15" i="11"/>
  <c r="A17" i="11" a="1"/>
  <c r="A17" i="11"/>
  <c r="B17" i="11"/>
  <c r="A11" i="11" a="1"/>
  <c r="A11" i="11"/>
  <c r="A12" i="11" a="1"/>
  <c r="A12" i="11"/>
  <c r="A13" i="11" a="1"/>
  <c r="A13" i="11"/>
  <c r="A14" i="11" a="1"/>
  <c r="A20" i="11" a="1"/>
  <c r="A14" i="11"/>
  <c r="A20" i="11"/>
  <c r="F5" i="7"/>
  <c r="B11" i="11"/>
  <c r="B14" i="11"/>
  <c r="B20" i="11"/>
  <c r="B12" i="11"/>
  <c r="B13" i="11"/>
  <c r="E9" i="7"/>
</calcChain>
</file>

<file path=xl/comments1.xml><?xml version="1.0" encoding="utf-8"?>
<comments xmlns="http://schemas.openxmlformats.org/spreadsheetml/2006/main">
  <authors>
    <author>Korge, Axel</author>
  </authors>
  <commentList>
    <comment ref="A1" authorId="0">
      <text>
        <r>
          <rPr>
            <sz val="9"/>
            <color indexed="81"/>
            <rFont val="Tahoma"/>
            <family val="2"/>
          </rPr>
          <t xml:space="preserve">
</t>
        </r>
        <r>
          <rPr>
            <b/>
            <sz val="9"/>
            <color indexed="81"/>
            <rFont val="Tahoma"/>
            <family val="2"/>
          </rPr>
          <t>Bildung von Produktgruppen ausgehend von einem repräsentativen Produkt.</t>
        </r>
        <r>
          <rPr>
            <sz val="9"/>
            <color indexed="81"/>
            <rFont val="Tahoma"/>
            <family val="2"/>
          </rPr>
          <t xml:space="preserve">
Die Unterschiede bezüglich der benutzen Maschinen sind durch Farben dargestellt.
Grün: gleiche Maschinen
gelb: weniger Maschinen (das Produkt kann im System des 
        repräsentativen Produktes gefertigt werden)
rot: mehr Maschinen (das System müsste erweitert werden)
Das Cockpit_2 listet alle Produkte auf, die genau die gleichen Maschinen in genau der gleichen Reihenfolge wie das repräsentative Produkt benutzen</t>
        </r>
      </text>
    </comment>
  </commentList>
</comments>
</file>

<file path=xl/comments2.xml><?xml version="1.0" encoding="utf-8"?>
<comments xmlns="http://schemas.openxmlformats.org/spreadsheetml/2006/main">
  <authors>
    <author>Nie, Xiang</author>
  </authors>
  <commentList>
    <comment ref="A11" authorId="0">
      <text>
        <r>
          <rPr>
            <b/>
            <sz val="9"/>
            <color indexed="81"/>
            <rFont val="Tahoma"/>
            <family val="2"/>
          </rPr>
          <t>Nie, Xiang:</t>
        </r>
        <r>
          <rPr>
            <sz val="9"/>
            <color indexed="81"/>
            <rFont val="Tahoma"/>
            <family val="2"/>
          </rPr>
          <t xml:space="preserve">
STRG+SHIFT+ENTER</t>
        </r>
      </text>
    </comment>
  </commentList>
</comments>
</file>

<file path=xl/sharedStrings.xml><?xml version="1.0" encoding="utf-8"?>
<sst xmlns="http://schemas.openxmlformats.org/spreadsheetml/2006/main" count="21911" uniqueCount="506">
  <si>
    <t xml:space="preserve">KST </t>
  </si>
  <si>
    <t>Artikel</t>
  </si>
  <si>
    <t>AG</t>
  </si>
  <si>
    <t>MGR</t>
  </si>
  <si>
    <t>tR</t>
  </si>
  <si>
    <t>F1</t>
  </si>
  <si>
    <t>/</t>
  </si>
  <si>
    <t>Formeln bitte kopieren bis einschließlich Zeile</t>
  </si>
  <si>
    <t xml:space="preserve">       und Spalte </t>
  </si>
  <si>
    <t>DGJJJ</t>
  </si>
  <si>
    <t>DIGDJ</t>
  </si>
  <si>
    <t>MAX</t>
    <phoneticPr fontId="2" type="noConversion"/>
  </si>
  <si>
    <t xml:space="preserve">  und Spalte </t>
    <phoneticPr fontId="2" type="noConversion"/>
  </si>
  <si>
    <t>MG-Nr</t>
  </si>
  <si>
    <t>AG-Nr</t>
  </si>
  <si>
    <t>Mittelwert von AG-Nr</t>
  </si>
  <si>
    <t>weniger Maschinen</t>
  </si>
  <si>
    <t>zusätzliche Maschinen</t>
  </si>
  <si>
    <t>Maschinen insgesamt</t>
  </si>
  <si>
    <t>DIGJJ</t>
  </si>
  <si>
    <t>DHGHJ</t>
  </si>
  <si>
    <t>Gleiche Maschinen</t>
    <phoneticPr fontId="2" type="noConversion"/>
  </si>
  <si>
    <t>Maschinen insgesamt</t>
    <phoneticPr fontId="2" type="noConversion"/>
  </si>
  <si>
    <t>Repräsentatives Produkt</t>
    <phoneticPr fontId="2" type="noConversion"/>
  </si>
  <si>
    <t>Produkt-Nr</t>
    <phoneticPr fontId="2" type="noConversion"/>
  </si>
  <si>
    <t>Wenige Maschinen</t>
    <phoneticPr fontId="2" type="noConversion"/>
  </si>
  <si>
    <t>zusätzliche Maschinen</t>
    <phoneticPr fontId="2" type="noConversion"/>
  </si>
  <si>
    <t>MIN</t>
    <phoneticPr fontId="2" type="noConversion"/>
  </si>
  <si>
    <t xml:space="preserve">Gleiche Maschinen-Reihenfolge </t>
    <phoneticPr fontId="2" type="noConversion"/>
  </si>
  <si>
    <t>CHFDD</t>
  </si>
  <si>
    <t>CHHGI</t>
  </si>
  <si>
    <t>CHHHJ</t>
  </si>
  <si>
    <t>CICJH</t>
  </si>
  <si>
    <t>CIFCJ</t>
  </si>
  <si>
    <t>CIFDC</t>
  </si>
  <si>
    <t>CIFJC</t>
  </si>
  <si>
    <t>CIFJD</t>
  </si>
  <si>
    <t>CIFJF</t>
  </si>
  <si>
    <t>CIFJG</t>
  </si>
  <si>
    <t>Produkt-Nr</t>
    <phoneticPr fontId="2" type="noConversion"/>
  </si>
  <si>
    <t>Hilfsberechnung für zusätzlichen Maschinen</t>
    <phoneticPr fontId="2" type="noConversion"/>
  </si>
  <si>
    <t>Hilfsberechnung für gleichen Maschinen</t>
    <phoneticPr fontId="2" type="noConversion"/>
  </si>
  <si>
    <t>Arbeitsbaltt</t>
  </si>
  <si>
    <t>R_1</t>
  </si>
  <si>
    <t>R_2</t>
  </si>
  <si>
    <t>Soll</t>
  </si>
  <si>
    <t>Ist</t>
  </si>
  <si>
    <t>Legende</t>
  </si>
  <si>
    <t>Anzahl der kopierten Zeilen bzw. Spalten ist …</t>
  </si>
  <si>
    <t>… in Ordnung</t>
  </si>
  <si>
    <t>… zu gering oder zu groß</t>
  </si>
  <si>
    <t xml:space="preserve">  Bitte anpassen (Zeilen bzw. Spalten kopieren oder löschen)</t>
  </si>
  <si>
    <t xml:space="preserve">  Aufgrund unterschiedlicher Struktur ist keine automatische Überprüfung möglich</t>
  </si>
  <si>
    <t>Cockpit_1</t>
    <phoneticPr fontId="2" type="noConversion"/>
  </si>
  <si>
    <t>Cockpit_2</t>
    <phoneticPr fontId="2" type="noConversion"/>
  </si>
  <si>
    <t>AG_ok</t>
    <phoneticPr fontId="2" type="noConversion"/>
  </si>
  <si>
    <t>optional</t>
    <phoneticPr fontId="2" type="noConversion"/>
  </si>
  <si>
    <t>Information: Verwendete Maschinen</t>
  </si>
  <si>
    <t>Produkte mit gleichen Maschinen in gleicher Reihenfolge</t>
  </si>
  <si>
    <t xml:space="preserve">und Spalte </t>
  </si>
  <si>
    <t>Produkt-Bezeichnung</t>
  </si>
  <si>
    <t>Artikel-Bezeichnung</t>
  </si>
  <si>
    <t>Produkt-Nr</t>
  </si>
  <si>
    <t>tÜ</t>
  </si>
  <si>
    <t>R_3</t>
  </si>
  <si>
    <t>&lt;-- Dropdown-Menü (Mausklick)</t>
  </si>
  <si>
    <t>Anzahl verwendeter Maschinen</t>
  </si>
  <si>
    <t>Produktgruppen, die ähnlich sind wie das repräsentative Produkt</t>
  </si>
  <si>
    <t>Abweichende Maschinen</t>
  </si>
  <si>
    <t>Anzahl gleicher Maschinen</t>
  </si>
  <si>
    <t>Bezeichnung</t>
  </si>
  <si>
    <t xml:space="preserve">Hilfstabelle für Produkten mit gleichen Maschinen </t>
  </si>
  <si>
    <t xml:space="preserve">Liste der Arbeitsgänge nach Korrektur der Daten </t>
  </si>
  <si>
    <t xml:space="preserve">  und Spalte </t>
  </si>
  <si>
    <t>Produkt-CHFDD</t>
  </si>
  <si>
    <t>Produkt-CHHGI</t>
  </si>
  <si>
    <t>Produkt-CHHHJ</t>
  </si>
  <si>
    <t>Produkt-CICJH</t>
  </si>
  <si>
    <t>Produkt-CIFCJ</t>
  </si>
  <si>
    <t>Produkt-CIFDC</t>
  </si>
  <si>
    <t>Produkt-CIFJC</t>
  </si>
  <si>
    <t>Produkt-CIFJD</t>
  </si>
  <si>
    <t>Produkt-CIFJF</t>
  </si>
  <si>
    <t>Produkt-CIFJG</t>
  </si>
  <si>
    <t>7GG77</t>
  </si>
  <si>
    <t>Produkt-7GG77</t>
  </si>
  <si>
    <t>7GGDD</t>
  </si>
  <si>
    <t>Produkt-7GGDD</t>
  </si>
  <si>
    <t>7JJJ77</t>
  </si>
  <si>
    <t>Produkt-7JJJ77</t>
  </si>
  <si>
    <t>GHJJ7</t>
  </si>
  <si>
    <t>HF7JJ</t>
  </si>
  <si>
    <t>HFJ77</t>
  </si>
  <si>
    <t>DIG7J</t>
  </si>
  <si>
    <t>C7D77</t>
  </si>
  <si>
    <t>Produkt-C7D77</t>
  </si>
  <si>
    <t>C7DCG</t>
  </si>
  <si>
    <t>Produkt-C7DCG</t>
  </si>
  <si>
    <t>C7IFI</t>
  </si>
  <si>
    <t>Produkt-C7IFI</t>
  </si>
  <si>
    <t>CHGC7</t>
  </si>
  <si>
    <t>Produkt-CHGC7</t>
  </si>
  <si>
    <t>CHHH7</t>
  </si>
  <si>
    <t>Produkt-CHHH7</t>
  </si>
  <si>
    <t>D77IF</t>
  </si>
  <si>
    <t>Produkt-D77IF</t>
  </si>
  <si>
    <t>D77IG</t>
  </si>
  <si>
    <t>Produkt-D77IG</t>
  </si>
  <si>
    <t>D77IH</t>
  </si>
  <si>
    <t>Produkt-D77IH</t>
  </si>
  <si>
    <t>D77II</t>
  </si>
  <si>
    <t>Produkt-D77II</t>
  </si>
  <si>
    <t>D7C7J</t>
  </si>
  <si>
    <t>Produkt-D7C7J</t>
  </si>
  <si>
    <t>D7DDI</t>
  </si>
  <si>
    <t>Produkt-D7DDI</t>
  </si>
  <si>
    <t>73J3G</t>
  </si>
  <si>
    <t>Produkt-73J3G</t>
  </si>
  <si>
    <t>7GG37</t>
  </si>
  <si>
    <t>Produkt-7GG37</t>
  </si>
  <si>
    <t>7GG3D</t>
  </si>
  <si>
    <t>Produkt-7GG3D</t>
  </si>
  <si>
    <t>7GG3G</t>
  </si>
  <si>
    <t>Produkt-7GG3G</t>
  </si>
  <si>
    <t>7GG3J</t>
  </si>
  <si>
    <t>Produkt-7GG3J</t>
  </si>
  <si>
    <t>HF33J</t>
  </si>
  <si>
    <t>G3JDJ</t>
  </si>
  <si>
    <t>377CC</t>
  </si>
  <si>
    <t>Produkt-377CC</t>
  </si>
  <si>
    <t>377JF</t>
  </si>
  <si>
    <t>Produkt-377JF</t>
  </si>
  <si>
    <t>377JJ</t>
  </si>
  <si>
    <t>Produkt-377JJ</t>
  </si>
  <si>
    <t>37DFF</t>
  </si>
  <si>
    <t>Produkt-37DFF</t>
  </si>
  <si>
    <t>37JFF</t>
  </si>
  <si>
    <t>Produkt-37JFF</t>
  </si>
  <si>
    <t>37JFH</t>
  </si>
  <si>
    <t>Produkt-37JFH</t>
  </si>
  <si>
    <t>37JFI</t>
  </si>
  <si>
    <t>Produkt-37JFI</t>
  </si>
  <si>
    <t>37JG3</t>
  </si>
  <si>
    <t>Produkt-37JG3</t>
  </si>
  <si>
    <t>37JGD</t>
  </si>
  <si>
    <t>Produkt-37JGD</t>
  </si>
  <si>
    <t>37JHC</t>
  </si>
  <si>
    <t>Produkt-37JHC</t>
  </si>
  <si>
    <t>37JI3</t>
  </si>
  <si>
    <t>Produkt-37JI3</t>
  </si>
  <si>
    <t>33GIJ</t>
  </si>
  <si>
    <t>Produkt-33GIJ</t>
  </si>
  <si>
    <t>G3J7J</t>
  </si>
  <si>
    <t>33JIG</t>
  </si>
  <si>
    <t>Produkt-33JIG</t>
  </si>
  <si>
    <t>3DFHH</t>
  </si>
  <si>
    <t>Produkt-3DFHH</t>
  </si>
  <si>
    <t>3DFIF</t>
  </si>
  <si>
    <t>Produkt-3DFIF</t>
  </si>
  <si>
    <t>3DFIG</t>
  </si>
  <si>
    <t>Produkt-3DFIG</t>
  </si>
  <si>
    <t>3DGF7</t>
  </si>
  <si>
    <t>Produkt-3DGF7</t>
  </si>
  <si>
    <t>3DGFD</t>
  </si>
  <si>
    <t>Produkt-3DGFD</t>
  </si>
  <si>
    <t>3DGFF</t>
  </si>
  <si>
    <t>Produkt-3DGFF</t>
  </si>
  <si>
    <t>3DGFG</t>
  </si>
  <si>
    <t>Produkt-3DGFG</t>
  </si>
  <si>
    <t>3DGFH</t>
  </si>
  <si>
    <t>Produkt-3DGFH</t>
  </si>
  <si>
    <t>3DGFI</t>
  </si>
  <si>
    <t>Produkt-3DGFI</t>
  </si>
  <si>
    <t>3DGG7</t>
  </si>
  <si>
    <t>Produkt-3DGG7</t>
  </si>
  <si>
    <t>3DGG3</t>
  </si>
  <si>
    <t>Produkt-3DGG3</t>
  </si>
  <si>
    <t>3DGGC</t>
  </si>
  <si>
    <t>Produkt-3DGGC</t>
  </si>
  <si>
    <t>3DGGD</t>
  </si>
  <si>
    <t>Produkt-3DGGD</t>
  </si>
  <si>
    <t>3DGGF</t>
  </si>
  <si>
    <t>Produkt-3DGGF</t>
  </si>
  <si>
    <t>3DGGG</t>
  </si>
  <si>
    <t>Produkt-3DGGG</t>
  </si>
  <si>
    <t>3DGGI</t>
  </si>
  <si>
    <t>Produkt-3DGGI</t>
  </si>
  <si>
    <t>3DGGJ</t>
  </si>
  <si>
    <t>Produkt-3DGGJ</t>
  </si>
  <si>
    <t>3DGHI</t>
  </si>
  <si>
    <t>Produkt-3DGHI</t>
  </si>
  <si>
    <t>3DGII</t>
  </si>
  <si>
    <t>Produkt-3DGII</t>
  </si>
  <si>
    <t>3DGJ3</t>
  </si>
  <si>
    <t>Produkt-3DGJ3</t>
  </si>
  <si>
    <t>3DGJC</t>
  </si>
  <si>
    <t>Produkt-3DGJC</t>
  </si>
  <si>
    <t>3DH7H</t>
  </si>
  <si>
    <t>Produkt-3DH7H</t>
  </si>
  <si>
    <t>3DI7G</t>
  </si>
  <si>
    <t>Produkt-3DI7G</t>
  </si>
  <si>
    <t>3DI33</t>
  </si>
  <si>
    <t>Produkt-3DI33</t>
  </si>
  <si>
    <t>3DIID</t>
  </si>
  <si>
    <t>Produkt-3DIID</t>
  </si>
  <si>
    <t>3DIIG</t>
  </si>
  <si>
    <t>Produkt-3DIIG</t>
  </si>
  <si>
    <t>3DIJI</t>
  </si>
  <si>
    <t>Produkt-3DIJI</t>
  </si>
  <si>
    <t>3F7I7</t>
  </si>
  <si>
    <t>Produkt-3F7I7</t>
  </si>
  <si>
    <t>3F3J7</t>
  </si>
  <si>
    <t>Produkt-3F3J7</t>
  </si>
  <si>
    <t>3F3JC</t>
  </si>
  <si>
    <t>Produkt-3F3JC</t>
  </si>
  <si>
    <t>3JHHG</t>
  </si>
  <si>
    <t>Produkt-3JHHG</t>
  </si>
  <si>
    <t>3JHHH</t>
  </si>
  <si>
    <t>Produkt-3JHHH</t>
  </si>
  <si>
    <t>C7D73</t>
  </si>
  <si>
    <t>Produkt-C7D73</t>
  </si>
  <si>
    <t>C3CDI</t>
  </si>
  <si>
    <t>Produkt-C3CDI</t>
  </si>
  <si>
    <t>C3D3D</t>
  </si>
  <si>
    <t>Produkt-C3D3D</t>
  </si>
  <si>
    <t>C3JCF</t>
  </si>
  <si>
    <t>Produkt-C3JCF</t>
  </si>
  <si>
    <t>CHHH3</t>
  </si>
  <si>
    <t>Produkt-CHHH3</t>
  </si>
  <si>
    <t>CI337</t>
  </si>
  <si>
    <t>Produkt-CI337</t>
  </si>
  <si>
    <t>CIFD3</t>
  </si>
  <si>
    <t>Produkt-CIFD3</t>
  </si>
  <si>
    <t>D73HD</t>
  </si>
  <si>
    <t>Produkt-D73HD</t>
  </si>
  <si>
    <t>5CJ7J</t>
  </si>
  <si>
    <t>5DJ3J</t>
  </si>
  <si>
    <t>7GG35</t>
  </si>
  <si>
    <t>Produkt-7GG35</t>
  </si>
  <si>
    <t>7GG5C</t>
  </si>
  <si>
    <t>Produkt-7GG5C</t>
  </si>
  <si>
    <t>377C5</t>
  </si>
  <si>
    <t>Produkt-377C5</t>
  </si>
  <si>
    <t>37D57</t>
  </si>
  <si>
    <t>Produkt-37D57</t>
  </si>
  <si>
    <t>37JG5</t>
  </si>
  <si>
    <t>Produkt-37JG5</t>
  </si>
  <si>
    <t>37JH5</t>
  </si>
  <si>
    <t>Produkt-37JH5</t>
  </si>
  <si>
    <t>5DJ7I</t>
  </si>
  <si>
    <t>335JJ</t>
  </si>
  <si>
    <t>3DGC5</t>
  </si>
  <si>
    <t>Produkt-3DGC5</t>
  </si>
  <si>
    <t>3DGG5</t>
  </si>
  <si>
    <t>Produkt-3DGG5</t>
  </si>
  <si>
    <t>3DGJ5</t>
  </si>
  <si>
    <t>Produkt-3DGJ5</t>
  </si>
  <si>
    <t>3DIG5</t>
  </si>
  <si>
    <t>Produkt-3DIG5</t>
  </si>
  <si>
    <t>3573C</t>
  </si>
  <si>
    <t>Produkt-3573C</t>
  </si>
  <si>
    <t>3573F</t>
  </si>
  <si>
    <t>Produkt-3573F</t>
  </si>
  <si>
    <t>357CD</t>
  </si>
  <si>
    <t>Produkt-357CD</t>
  </si>
  <si>
    <t>357CI</t>
  </si>
  <si>
    <t>Produkt-357CI</t>
  </si>
  <si>
    <t>357DJ</t>
  </si>
  <si>
    <t>Produkt-357DJ</t>
  </si>
  <si>
    <t>3575I</t>
  </si>
  <si>
    <t>Produkt-3575I</t>
  </si>
  <si>
    <t>357HC</t>
  </si>
  <si>
    <t>Produkt-357HC</t>
  </si>
  <si>
    <t>357HD</t>
  </si>
  <si>
    <t>Produkt-357HD</t>
  </si>
  <si>
    <t>357HH</t>
  </si>
  <si>
    <t>Produkt-357HH</t>
  </si>
  <si>
    <t>357HJ</t>
  </si>
  <si>
    <t>Produkt-357HJ</t>
  </si>
  <si>
    <t>353C7</t>
  </si>
  <si>
    <t>Produkt-353C7</t>
  </si>
  <si>
    <t>353C3</t>
  </si>
  <si>
    <t>Produkt-353C3</t>
  </si>
  <si>
    <t>353CC</t>
  </si>
  <si>
    <t>Produkt-353CC</t>
  </si>
  <si>
    <t>353C5</t>
  </si>
  <si>
    <t>Produkt-353C5</t>
  </si>
  <si>
    <t>353CF</t>
  </si>
  <si>
    <t>Produkt-353CF</t>
  </si>
  <si>
    <t>353CG</t>
  </si>
  <si>
    <t>Produkt-353CG</t>
  </si>
  <si>
    <t>353CH</t>
  </si>
  <si>
    <t>Produkt-353CH</t>
  </si>
  <si>
    <t>353CI</t>
  </si>
  <si>
    <t>Produkt-353CI</t>
  </si>
  <si>
    <t>353CJ</t>
  </si>
  <si>
    <t>Produkt-353CJ</t>
  </si>
  <si>
    <t>353D7</t>
  </si>
  <si>
    <t>Produkt-353D7</t>
  </si>
  <si>
    <t>353DJ</t>
  </si>
  <si>
    <t>Produkt-353DJ</t>
  </si>
  <si>
    <t>353G3</t>
  </si>
  <si>
    <t>Produkt-353G3</t>
  </si>
  <si>
    <t>353JD</t>
  </si>
  <si>
    <t>Produkt-353JD</t>
  </si>
  <si>
    <t>353J5</t>
  </si>
  <si>
    <t>Produkt-353J5</t>
  </si>
  <si>
    <t>35C5G</t>
  </si>
  <si>
    <t>Produkt-35C5G</t>
  </si>
  <si>
    <t>35CIH</t>
  </si>
  <si>
    <t>Produkt-35CIH</t>
  </si>
  <si>
    <t>35CII</t>
  </si>
  <si>
    <t>Produkt-35CII</t>
  </si>
  <si>
    <t>35CJ7</t>
  </si>
  <si>
    <t>Produkt-35CJ7</t>
  </si>
  <si>
    <t>35CJH</t>
  </si>
  <si>
    <t>Produkt-35CJH</t>
  </si>
  <si>
    <t>35CJI</t>
  </si>
  <si>
    <t>Produkt-35CJI</t>
  </si>
  <si>
    <t>35CJJ</t>
  </si>
  <si>
    <t>Produkt-35CJJ</t>
  </si>
  <si>
    <t>35D7J</t>
  </si>
  <si>
    <t>Produkt-35D7J</t>
  </si>
  <si>
    <t>35DC7</t>
  </si>
  <si>
    <t>Produkt-35DC7</t>
  </si>
  <si>
    <t>35DC3</t>
  </si>
  <si>
    <t>Produkt-35DC3</t>
  </si>
  <si>
    <t>35DCC</t>
  </si>
  <si>
    <t>Produkt-35DCC</t>
  </si>
  <si>
    <t>35DCD</t>
  </si>
  <si>
    <t>Produkt-35DCD</t>
  </si>
  <si>
    <t>35DDD</t>
  </si>
  <si>
    <t>Produkt-35DDD</t>
  </si>
  <si>
    <t>35DD5</t>
  </si>
  <si>
    <t>Produkt-35DD5</t>
  </si>
  <si>
    <t>35DDF</t>
  </si>
  <si>
    <t>Produkt-35DDF</t>
  </si>
  <si>
    <t>35DIF</t>
  </si>
  <si>
    <t>Produkt-35DIF</t>
  </si>
  <si>
    <t>35DIH</t>
  </si>
  <si>
    <t>Produkt-35DIH</t>
  </si>
  <si>
    <t>35DJ7</t>
  </si>
  <si>
    <t>Produkt-35DJ7</t>
  </si>
  <si>
    <t>35DJ3</t>
  </si>
  <si>
    <t>Produkt-35DJ3</t>
  </si>
  <si>
    <t>35DJC</t>
  </si>
  <si>
    <t>Produkt-35DJC</t>
  </si>
  <si>
    <t>35DJD</t>
  </si>
  <si>
    <t>Produkt-35DJD</t>
  </si>
  <si>
    <t>35DJ5</t>
  </si>
  <si>
    <t>Produkt-35DJ5</t>
  </si>
  <si>
    <t>35DJF</t>
  </si>
  <si>
    <t>Produkt-35DJF</t>
  </si>
  <si>
    <t>35DJH</t>
  </si>
  <si>
    <t>Produkt-35DJH</t>
  </si>
  <si>
    <t>35DJI</t>
  </si>
  <si>
    <t>Produkt-35DJI</t>
  </si>
  <si>
    <t>35DJJ</t>
  </si>
  <si>
    <t>Produkt-35DJJ</t>
  </si>
  <si>
    <t>3557D</t>
  </si>
  <si>
    <t>Produkt-3557D</t>
  </si>
  <si>
    <t>3553C</t>
  </si>
  <si>
    <t>Produkt-3553C</t>
  </si>
  <si>
    <t>Produkt-35535</t>
  </si>
  <si>
    <t>355D7</t>
  </si>
  <si>
    <t>Produkt-355D7</t>
  </si>
  <si>
    <t>Produkt-35557</t>
  </si>
  <si>
    <t>355F7</t>
  </si>
  <si>
    <t>Produkt-355F7</t>
  </si>
  <si>
    <t>355F3</t>
  </si>
  <si>
    <t>Produkt-355F3</t>
  </si>
  <si>
    <t>355FC</t>
  </si>
  <si>
    <t>Produkt-355FC</t>
  </si>
  <si>
    <t>355FH</t>
  </si>
  <si>
    <t>Produkt-355FH</t>
  </si>
  <si>
    <t>355FJ</t>
  </si>
  <si>
    <t>Produkt-355FJ</t>
  </si>
  <si>
    <t>355G7</t>
  </si>
  <si>
    <t>Produkt-355G7</t>
  </si>
  <si>
    <t>355IC</t>
  </si>
  <si>
    <t>Produkt-355IC</t>
  </si>
  <si>
    <t>355ID</t>
  </si>
  <si>
    <t>Produkt-355ID</t>
  </si>
  <si>
    <t>355I5</t>
  </si>
  <si>
    <t>Produkt-355I5</t>
  </si>
  <si>
    <t>35F77</t>
  </si>
  <si>
    <t>Produkt-35F77</t>
  </si>
  <si>
    <t>35F75</t>
  </si>
  <si>
    <t>Produkt-35F75</t>
  </si>
  <si>
    <t>35F7F</t>
  </si>
  <si>
    <t>Produkt-35F7F</t>
  </si>
  <si>
    <t>35F7G</t>
  </si>
  <si>
    <t>Produkt-35F7G</t>
  </si>
  <si>
    <t>35F7I</t>
  </si>
  <si>
    <t>Produkt-35F7I</t>
  </si>
  <si>
    <t>35F3I</t>
  </si>
  <si>
    <t>Produkt-35F3I</t>
  </si>
  <si>
    <t>35FCC</t>
  </si>
  <si>
    <t>Produkt-35FCC</t>
  </si>
  <si>
    <t>35FC5</t>
  </si>
  <si>
    <t>Produkt-35FC5</t>
  </si>
  <si>
    <t>35FCG</t>
  </si>
  <si>
    <t>Produkt-35FCG</t>
  </si>
  <si>
    <t>35FCH</t>
  </si>
  <si>
    <t>Produkt-35FCH</t>
  </si>
  <si>
    <t>35FCI</t>
  </si>
  <si>
    <t>Produkt-35FCI</t>
  </si>
  <si>
    <t>35FDJ</t>
  </si>
  <si>
    <t>Produkt-35FDJ</t>
  </si>
  <si>
    <t>35FF3</t>
  </si>
  <si>
    <t>Produkt-35FF3</t>
  </si>
  <si>
    <t>35FJ3</t>
  </si>
  <si>
    <t>Produkt-35FJ3</t>
  </si>
  <si>
    <t>35FJC</t>
  </si>
  <si>
    <t>Produkt-35FJC</t>
  </si>
  <si>
    <t>35FJ5</t>
  </si>
  <si>
    <t>Produkt-35FJ5</t>
  </si>
  <si>
    <t>35FJH</t>
  </si>
  <si>
    <t>Produkt-35FJH</t>
  </si>
  <si>
    <t>35FJI</t>
  </si>
  <si>
    <t>Produkt-35FJI</t>
  </si>
  <si>
    <t>35G3J</t>
  </si>
  <si>
    <t>Produkt-35G3J</t>
  </si>
  <si>
    <t>35GCJ</t>
  </si>
  <si>
    <t>Produkt-35GCJ</t>
  </si>
  <si>
    <t>35GHD</t>
  </si>
  <si>
    <t>Produkt-35GHD</t>
  </si>
  <si>
    <t>35GH5</t>
  </si>
  <si>
    <t>Produkt-35GH5</t>
  </si>
  <si>
    <t>35GHF</t>
  </si>
  <si>
    <t>Produkt-35GHF</t>
  </si>
  <si>
    <t>35GI5</t>
  </si>
  <si>
    <t>Produkt-35GI5</t>
  </si>
  <si>
    <t>35GIF</t>
  </si>
  <si>
    <t>Produkt-35GIF</t>
  </si>
  <si>
    <t>35GIH</t>
  </si>
  <si>
    <t>Produkt-35GIH</t>
  </si>
  <si>
    <t>35GII</t>
  </si>
  <si>
    <t>Produkt-35GII</t>
  </si>
  <si>
    <t>35H7G</t>
  </si>
  <si>
    <t>Produkt-35H7G</t>
  </si>
  <si>
    <t>35H7I</t>
  </si>
  <si>
    <t>Produkt-35H7I</t>
  </si>
  <si>
    <t>35H7J</t>
  </si>
  <si>
    <t>Produkt-35H7J</t>
  </si>
  <si>
    <t>35H37</t>
  </si>
  <si>
    <t>Produkt-35H37</t>
  </si>
  <si>
    <t>35H33</t>
  </si>
  <si>
    <t>Produkt-35H33</t>
  </si>
  <si>
    <t>35H3C</t>
  </si>
  <si>
    <t>Produkt-35H3C</t>
  </si>
  <si>
    <t>35H3G</t>
  </si>
  <si>
    <t>Produkt-35H3G</t>
  </si>
  <si>
    <t>35HJ7</t>
  </si>
  <si>
    <t>Produkt-35HJ7</t>
  </si>
  <si>
    <t>35HJ5</t>
  </si>
  <si>
    <t>Produkt-35HJ5</t>
  </si>
  <si>
    <t>35HJF</t>
  </si>
  <si>
    <t>Produkt-35HJF</t>
  </si>
  <si>
    <t>35HJJ</t>
  </si>
  <si>
    <t>Produkt-35HJJ</t>
  </si>
  <si>
    <t>35J5G</t>
  </si>
  <si>
    <t>Produkt-35J5G</t>
  </si>
  <si>
    <t>35JIC</t>
  </si>
  <si>
    <t>Produkt-35JIC</t>
  </si>
  <si>
    <t>C7H5J</t>
  </si>
  <si>
    <t>Produkt-C7H5J</t>
  </si>
  <si>
    <t>C3D35</t>
  </si>
  <si>
    <t>Produkt-C3D35</t>
  </si>
  <si>
    <t>CIFJ5</t>
  </si>
  <si>
    <t>Produkt-CIFJ5</t>
  </si>
  <si>
    <t>D77I5</t>
  </si>
  <si>
    <t>Produkt-D77I5</t>
  </si>
  <si>
    <t>D735I</t>
  </si>
  <si>
    <t>Produkt-D735I</t>
  </si>
  <si>
    <t>D757G</t>
  </si>
  <si>
    <t>Produkt-D757G</t>
  </si>
  <si>
    <t>D757I</t>
  </si>
  <si>
    <t>Produkt-D757I</t>
  </si>
  <si>
    <t>D753H</t>
  </si>
  <si>
    <t>Produkt-D753H</t>
  </si>
  <si>
    <t>D75C3</t>
  </si>
  <si>
    <t>Produkt-D75C3</t>
  </si>
  <si>
    <t>D75CC</t>
  </si>
  <si>
    <t>Produkt-D75CC</t>
  </si>
  <si>
    <t>D75GF</t>
  </si>
  <si>
    <t>Produkt-D75GF</t>
  </si>
  <si>
    <r>
      <t xml:space="preserve">Bitte Pivo-Tabelle manuell aktualisieren </t>
    </r>
    <r>
      <rPr>
        <sz val="10"/>
        <color indexed="9"/>
        <rFont val="Arial"/>
        <family val="2"/>
      </rPr>
      <t>(rechter Mausklick in Tabelle + Auswahl "</t>
    </r>
    <r>
      <rPr>
        <u/>
        <sz val="10"/>
        <color indexed="9"/>
        <rFont val="Arial"/>
        <family val="2"/>
      </rPr>
      <t>A</t>
    </r>
    <r>
      <rPr>
        <sz val="10"/>
        <color indexed="9"/>
        <rFont val="Arial"/>
        <family val="2"/>
      </rPr>
      <t>ktualisieren")</t>
    </r>
  </si>
  <si>
    <t>Überprüfung, ob in allen Tabellen die richtige Anzahl von Zeilen und Spalten kopiert ist</t>
  </si>
  <si>
    <t>……bis Zeile</t>
  </si>
  <si>
    <t>……bis Spalte</t>
  </si>
  <si>
    <t>t5</t>
  </si>
  <si>
    <t>#35ZUG!</t>
  </si>
  <si>
    <t xml:space="preserve">Das Forschungsprojekt HyPlan wird von der Baden-Württemberg Stiftung gefördert und gemeinsam vom Institut für Produktionstechnik (wbk) der Universität Karlsruhe (TH) und dem Institut für Arbeitswissenschaft und Technologiemanagement (IAT) der Universität Stuttgart bearbeitet </t>
  </si>
  <si>
    <r>
      <t xml:space="preserve">HyPlan </t>
    </r>
    <r>
      <rPr>
        <b/>
        <sz val="20"/>
        <rFont val="Calibri"/>
        <family val="2"/>
      </rPr>
      <t>Produktgruppenbildung</t>
    </r>
  </si>
  <si>
    <t>Das Werkzeug teilt die Produkte nach den zur Fertigung benötigten Maschinen in Produktgruppen ein. Im Kern wird die Rüstzeit minimiert und höhere Betriebsmittelauslastung erreicht.Ausgangspunkt ist ein repräsentatives Produkt. 
Die Produkte der Produktgruppe 1 haben genau den gleichen Fertigungsablauf, wie das repräsentative Produkt, (sie belegen also die gleichen Maschinen in der gleichen Reihenfolge). 
Die Produktgruppe 2 umfasst alle Produkt, die genau die gleichen Maschinen belegen, aber in einer anderen Reihenfolge. 
Die Produkte der Produktgruppe 3 belegen nur einen Teil der Maschinen .</t>
  </si>
  <si>
    <t xml:space="preserve">1. Schritt: Kopieren Sie Ihre Liste aus den unternehmensspezifischen Arbeitsplänen in das Eingabe-Arbeitsblatt „AG_roh“ (hellgelber Reiter). </t>
  </si>
  <si>
    <t>Ansprechpartner</t>
  </si>
  <si>
    <t>Axel Korge</t>
  </si>
  <si>
    <t>Fraunhofer IAO</t>
  </si>
  <si>
    <t>Nobelstr. 12</t>
  </si>
  <si>
    <t>70569 Stuttgart</t>
  </si>
  <si>
    <t>Axel.Korge@iao.fraunhofer.de</t>
  </si>
  <si>
    <t>Eine ausführliche Anleitung finden Sie unter</t>
  </si>
  <si>
    <t>http://www.wbk.kit.edu/wbkintern/Forschung/Projekte/HyPlan/Ergebnisse/Download/index_d.php</t>
  </si>
  <si>
    <t>Förderhinweis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</si>
</sst>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8" formatCode="0.0000%"/>
  </numFmts>
  <fonts count="60">
    <font>
      <sz val="12"/>
      <name val="宋体"/>
      <charset val="134"/>
    </font>
    <font>
      <sz val="12"/>
      <name val="宋体"/>
      <charset val="134"/>
    </font>
    <font>
      <sz val="9"/>
      <name val="宋体"/>
      <charset val="134"/>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11"/>
      <color indexed="12"/>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0"/>
      <name val="Arial"/>
      <family val="2"/>
    </font>
    <font>
      <b/>
      <sz val="12"/>
      <name val="Arial"/>
      <family val="2"/>
    </font>
    <font>
      <b/>
      <sz val="14"/>
      <name val="Arial"/>
      <family val="2"/>
    </font>
    <font>
      <b/>
      <sz val="11"/>
      <name val="Arial"/>
      <family val="2"/>
    </font>
    <font>
      <b/>
      <sz val="10"/>
      <color indexed="9"/>
      <name val="Arial"/>
      <family val="2"/>
    </font>
    <font>
      <sz val="10"/>
      <color indexed="55"/>
      <name val="Arial"/>
      <family val="2"/>
    </font>
    <font>
      <sz val="10"/>
      <color indexed="12"/>
      <name val="Arial"/>
      <family val="2"/>
    </font>
    <font>
      <b/>
      <sz val="11"/>
      <color indexed="9"/>
      <name val="Arial"/>
      <family val="2"/>
    </font>
    <font>
      <b/>
      <sz val="10"/>
      <color indexed="12"/>
      <name val="Arial"/>
      <family val="2"/>
    </font>
    <font>
      <b/>
      <sz val="10"/>
      <color indexed="23"/>
      <name val="Arial"/>
      <family val="2"/>
    </font>
    <font>
      <sz val="10"/>
      <color indexed="23"/>
      <name val="Arial"/>
      <family val="2"/>
    </font>
    <font>
      <sz val="11"/>
      <name val="Arial"/>
      <family val="2"/>
    </font>
    <font>
      <b/>
      <sz val="11"/>
      <color indexed="8"/>
      <name val="Arial"/>
      <family val="2"/>
    </font>
    <font>
      <sz val="12"/>
      <name val="Arial"/>
      <family val="2"/>
    </font>
    <font>
      <sz val="14"/>
      <name val="Arial"/>
      <family val="2"/>
    </font>
    <font>
      <b/>
      <sz val="14"/>
      <color indexed="9"/>
      <name val="Arial"/>
      <family val="2"/>
    </font>
    <font>
      <b/>
      <sz val="8"/>
      <color indexed="9"/>
      <name val="Arial"/>
      <family val="2"/>
    </font>
    <font>
      <sz val="8"/>
      <name val="Arial"/>
      <family val="2"/>
    </font>
    <font>
      <sz val="9"/>
      <color indexed="81"/>
      <name val="Tahoma"/>
      <family val="2"/>
    </font>
    <font>
      <b/>
      <sz val="9"/>
      <color indexed="81"/>
      <name val="Tahoma"/>
      <family val="2"/>
    </font>
    <font>
      <sz val="10"/>
      <color indexed="9"/>
      <name val="Arial"/>
      <family val="2"/>
    </font>
    <font>
      <u/>
      <sz val="10"/>
      <color indexed="9"/>
      <name val="Arial"/>
      <family val="2"/>
    </font>
    <font>
      <b/>
      <sz val="14"/>
      <name val="宋体"/>
      <charset val="134"/>
    </font>
    <font>
      <sz val="10"/>
      <name val="Arial"/>
      <family val="2"/>
    </font>
    <font>
      <sz val="9"/>
      <color indexed="81"/>
      <name val="Tahoma"/>
      <family val="2"/>
    </font>
    <font>
      <b/>
      <sz val="9"/>
      <color indexed="81"/>
      <name val="Tahoma"/>
      <family val="2"/>
    </font>
    <font>
      <b/>
      <sz val="20"/>
      <name val="Calibri"/>
      <family val="2"/>
    </font>
    <font>
      <sz val="10"/>
      <color theme="1" tint="0.499984740745262"/>
      <name val="Arial"/>
      <family val="2"/>
    </font>
    <font>
      <sz val="12"/>
      <color theme="1" tint="0.499984740745262"/>
      <name val="Arial"/>
      <family val="2"/>
    </font>
    <font>
      <sz val="10"/>
      <color theme="0" tint="-0.499984740745262"/>
      <name val="Arial"/>
      <family val="2"/>
    </font>
    <font>
      <sz val="12"/>
      <color theme="0" tint="-0.499984740745262"/>
      <name val="Arial"/>
      <family val="2"/>
    </font>
    <font>
      <i/>
      <sz val="10"/>
      <color rgb="FF00B050"/>
      <name val="Arial"/>
      <family val="2"/>
    </font>
    <font>
      <sz val="8"/>
      <color theme="0"/>
      <name val="Arial"/>
      <family val="2"/>
    </font>
    <font>
      <sz val="12"/>
      <name val="Calibri"/>
      <family val="2"/>
      <scheme val="minor"/>
    </font>
    <font>
      <b/>
      <sz val="12"/>
      <name val="Calibri"/>
      <family val="2"/>
      <scheme val="minor"/>
    </font>
    <font>
      <b/>
      <sz val="20"/>
      <color rgb="FF007800"/>
      <name val="Calibri"/>
      <family val="2"/>
      <scheme val="minor"/>
    </font>
    <font>
      <sz val="11"/>
      <name val="Calibri"/>
      <family val="2"/>
      <scheme val="minor"/>
    </font>
    <font>
      <sz val="11"/>
      <color rgb="FF0000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10"/>
        <bgColor indexed="64"/>
      </patternFill>
    </fill>
    <fill>
      <patternFill patternType="solid">
        <fgColor indexed="30"/>
        <bgColor indexed="64"/>
      </patternFill>
    </fill>
    <fill>
      <patternFill patternType="solid">
        <fgColor indexed="55"/>
        <bgColor indexed="64"/>
      </patternFill>
    </fill>
    <fill>
      <patternFill patternType="solid">
        <fgColor indexed="13"/>
        <bgColor indexed="64"/>
      </patternFill>
    </fill>
    <fill>
      <patternFill patternType="solid">
        <fgColor indexed="50"/>
        <bgColor indexed="64"/>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theme="1"/>
        <bgColor indexed="64"/>
      </patternFill>
    </fill>
    <fill>
      <patternFill patternType="solid">
        <fgColor rgb="FFFF0000"/>
        <bgColor indexed="64"/>
      </patternFill>
    </fill>
  </fills>
  <borders count="3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top style="medium">
        <color indexed="9"/>
      </top>
      <bottom style="medium">
        <color indexed="9"/>
      </bottom>
      <diagonal/>
    </border>
    <border>
      <left style="medium">
        <color theme="0"/>
      </left>
      <right style="medium">
        <color theme="0"/>
      </right>
      <top style="medium">
        <color theme="0"/>
      </top>
      <bottom style="medium">
        <color theme="0"/>
      </bottom>
      <diagonal/>
    </border>
    <border>
      <left style="thick">
        <color rgb="FF00B050"/>
      </left>
      <right style="thin">
        <color indexed="64"/>
      </right>
      <top style="thick">
        <color rgb="FF00B050"/>
      </top>
      <bottom style="thick">
        <color rgb="FF00B050"/>
      </bottom>
      <diagonal/>
    </border>
    <border>
      <left style="thin">
        <color indexed="64"/>
      </left>
      <right style="thick">
        <color rgb="FF00B050"/>
      </right>
      <top style="thick">
        <color rgb="FF00B050"/>
      </top>
      <bottom style="thick">
        <color rgb="FF00B05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7">
    <xf numFmtId="0" fontId="0" fillId="0" borderId="0">
      <alignment vertical="center"/>
    </xf>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20" borderId="1" applyNumberFormat="0" applyAlignment="0" applyProtection="0"/>
    <xf numFmtId="0" fontId="7" fillId="20" borderId="2" applyNumberFormat="0" applyAlignment="0" applyProtection="0"/>
    <xf numFmtId="0" fontId="8" fillId="7" borderId="2" applyNumberFormat="0" applyAlignment="0" applyProtection="0"/>
    <xf numFmtId="0" fontId="9" fillId="0" borderId="3"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0" applyNumberFormat="0" applyFill="0" applyBorder="0" applyAlignment="0" applyProtection="0"/>
    <xf numFmtId="0" fontId="13" fillId="21" borderId="0" applyNumberFormat="0" applyBorder="0" applyAlignment="0" applyProtection="0"/>
    <xf numFmtId="0" fontId="4" fillId="22" borderId="4" applyNumberFormat="0" applyFont="0" applyAlignment="0" applyProtection="0"/>
    <xf numFmtId="0" fontId="14" fillId="3" borderId="0" applyNumberFormat="0" applyBorder="0" applyAlignment="0" applyProtection="0"/>
    <xf numFmtId="0" fontId="1" fillId="0" borderId="0">
      <alignment vertical="center"/>
    </xf>
    <xf numFmtId="0" fontId="3" fillId="0" borderId="0"/>
    <xf numFmtId="0" fontId="4" fillId="0" borderId="0"/>
    <xf numFmtId="0" fontId="4" fillId="0" borderId="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8" applyNumberFormat="0" applyFill="0" applyAlignment="0" applyProtection="0"/>
    <xf numFmtId="0" fontId="20" fillId="0" borderId="0" applyNumberFormat="0" applyFill="0" applyBorder="0" applyAlignment="0" applyProtection="0"/>
    <xf numFmtId="0" fontId="21" fillId="23" borderId="9" applyNumberFormat="0" applyAlignment="0" applyProtection="0"/>
  </cellStyleXfs>
  <cellXfs count="116">
    <xf numFmtId="0" fontId="0" fillId="0" borderId="0" xfId="0">
      <alignment vertical="center"/>
    </xf>
    <xf numFmtId="0" fontId="3" fillId="0" borderId="0" xfId="0" applyFont="1">
      <alignment vertical="center"/>
    </xf>
    <xf numFmtId="0" fontId="3" fillId="24" borderId="0" xfId="0" applyFont="1" applyFill="1">
      <alignment vertical="center"/>
    </xf>
    <xf numFmtId="0" fontId="3" fillId="0" borderId="0" xfId="38" applyFont="1" applyAlignment="1">
      <alignment vertical="center"/>
    </xf>
    <xf numFmtId="0" fontId="23" fillId="0" borderId="0" xfId="0" applyFont="1">
      <alignment vertical="center"/>
    </xf>
    <xf numFmtId="0" fontId="26" fillId="24" borderId="0" xfId="38" applyFont="1" applyFill="1" applyAlignment="1">
      <alignment vertical="center"/>
    </xf>
    <xf numFmtId="0" fontId="27" fillId="0" borderId="0" xfId="0" applyFont="1">
      <alignment vertical="center"/>
    </xf>
    <xf numFmtId="0" fontId="3" fillId="0" borderId="0" xfId="0" applyFont="1" applyAlignment="1">
      <alignment horizontal="center" vertical="center"/>
    </xf>
    <xf numFmtId="0" fontId="28" fillId="0" borderId="0" xfId="0" applyFont="1">
      <alignment vertical="center"/>
    </xf>
    <xf numFmtId="0" fontId="22" fillId="0" borderId="0" xfId="0" applyFont="1" applyAlignment="1">
      <alignment vertical="center" textRotation="90"/>
    </xf>
    <xf numFmtId="0" fontId="30" fillId="0" borderId="0" xfId="0" applyFont="1">
      <alignment vertical="center"/>
    </xf>
    <xf numFmtId="0" fontId="22" fillId="0" borderId="0" xfId="0" applyFont="1">
      <alignment vertical="center"/>
    </xf>
    <xf numFmtId="0" fontId="31" fillId="0" borderId="0" xfId="0" applyFont="1">
      <alignment vertical="center"/>
    </xf>
    <xf numFmtId="0" fontId="32" fillId="0" borderId="0" xfId="0" applyFont="1">
      <alignment vertical="center"/>
    </xf>
    <xf numFmtId="0" fontId="25" fillId="0" borderId="10" xfId="0" applyFont="1" applyBorder="1" applyAlignment="1">
      <alignment vertical="center"/>
    </xf>
    <xf numFmtId="0" fontId="25" fillId="0" borderId="10" xfId="0" applyFont="1" applyBorder="1" applyAlignment="1">
      <alignment vertical="center" wrapText="1"/>
    </xf>
    <xf numFmtId="0" fontId="22" fillId="0" borderId="0" xfId="0" applyFont="1" applyAlignment="1">
      <alignment vertical="center" textRotation="90" wrapText="1"/>
    </xf>
    <xf numFmtId="0" fontId="3" fillId="0" borderId="0" xfId="0" applyFont="1" applyAlignment="1">
      <alignment vertical="center" textRotation="90"/>
    </xf>
    <xf numFmtId="0" fontId="22" fillId="0" borderId="0" xfId="0" applyFont="1" applyAlignment="1">
      <alignment vertical="center" wrapText="1"/>
    </xf>
    <xf numFmtId="0" fontId="33" fillId="0" borderId="0" xfId="0" applyFont="1">
      <alignment vertical="center"/>
    </xf>
    <xf numFmtId="0" fontId="34" fillId="0" borderId="0" xfId="0" applyFont="1" applyAlignment="1"/>
    <xf numFmtId="0" fontId="25" fillId="0" borderId="0" xfId="0" applyFont="1" applyAlignment="1">
      <alignment vertical="center"/>
    </xf>
    <xf numFmtId="0" fontId="33" fillId="0" borderId="0" xfId="0" applyFont="1" applyAlignment="1"/>
    <xf numFmtId="0" fontId="49" fillId="0" borderId="0" xfId="0" applyFont="1" applyBorder="1" applyAlignment="1">
      <alignment vertical="center"/>
    </xf>
    <xf numFmtId="0" fontId="50" fillId="0" borderId="10" xfId="0" applyFont="1" applyBorder="1" applyAlignment="1">
      <alignment vertical="center"/>
    </xf>
    <xf numFmtId="0" fontId="51" fillId="0" borderId="11" xfId="0" applyFont="1" applyBorder="1" applyAlignment="1">
      <alignment vertical="center" textRotation="90"/>
    </xf>
    <xf numFmtId="0" fontId="34" fillId="0" borderId="10" xfId="0" applyFont="1" applyBorder="1" applyAlignment="1">
      <alignment horizontal="center" vertical="center" wrapText="1"/>
    </xf>
    <xf numFmtId="0" fontId="35" fillId="0" borderId="0" xfId="0" applyFont="1">
      <alignment vertical="center"/>
    </xf>
    <xf numFmtId="0" fontId="49" fillId="0" borderId="0" xfId="0" applyFont="1" applyBorder="1">
      <alignment vertical="center"/>
    </xf>
    <xf numFmtId="0" fontId="35" fillId="0" borderId="0" xfId="0" applyFont="1" applyBorder="1">
      <alignment vertical="center"/>
    </xf>
    <xf numFmtId="0" fontId="52" fillId="0" borderId="0" xfId="0" applyFont="1">
      <alignment vertical="center"/>
    </xf>
    <xf numFmtId="0" fontId="51" fillId="0" borderId="0" xfId="0" applyFont="1">
      <alignment vertical="center"/>
    </xf>
    <xf numFmtId="0" fontId="25" fillId="0" borderId="0" xfId="0" applyFont="1">
      <alignment vertical="center"/>
    </xf>
    <xf numFmtId="168" fontId="33" fillId="0" borderId="0" xfId="38" applyNumberFormat="1" applyFont="1" applyAlignment="1">
      <alignment horizontal="center" vertical="center"/>
    </xf>
    <xf numFmtId="0" fontId="33" fillId="0" borderId="0" xfId="38" applyFont="1" applyAlignment="1">
      <alignment horizontal="center" vertical="center"/>
    </xf>
    <xf numFmtId="0" fontId="25" fillId="0" borderId="10" xfId="0" applyFont="1" applyBorder="1">
      <alignment vertical="center"/>
    </xf>
    <xf numFmtId="0" fontId="29" fillId="24" borderId="33" xfId="0" applyFont="1" applyFill="1" applyBorder="1">
      <alignment vertical="center"/>
    </xf>
    <xf numFmtId="0" fontId="33" fillId="25" borderId="33" xfId="0" applyFont="1" applyFill="1" applyBorder="1">
      <alignment vertical="center"/>
    </xf>
    <xf numFmtId="0" fontId="36" fillId="0" borderId="0" xfId="0" applyFont="1">
      <alignment vertical="center"/>
    </xf>
    <xf numFmtId="0" fontId="53" fillId="0" borderId="0" xfId="0" applyFont="1">
      <alignment vertical="center"/>
    </xf>
    <xf numFmtId="0" fontId="38" fillId="24" borderId="0" xfId="38" applyFont="1" applyFill="1" applyAlignment="1">
      <alignment vertical="center"/>
    </xf>
    <xf numFmtId="0" fontId="39" fillId="0" borderId="0" xfId="0" applyFont="1">
      <alignment vertical="center"/>
    </xf>
    <xf numFmtId="0" fontId="54" fillId="31" borderId="0" xfId="38" applyFont="1" applyFill="1" applyAlignment="1">
      <alignment vertical="center"/>
    </xf>
    <xf numFmtId="0" fontId="22" fillId="32" borderId="10" xfId="37" applyFont="1" applyFill="1" applyBorder="1" applyAlignment="1">
      <alignment vertical="center"/>
    </xf>
    <xf numFmtId="0" fontId="51" fillId="0" borderId="0" xfId="0" applyFont="1" applyBorder="1" applyAlignment="1">
      <alignment vertical="center" textRotation="90"/>
    </xf>
    <xf numFmtId="0" fontId="51" fillId="0" borderId="10" xfId="0" applyFont="1" applyBorder="1" applyAlignment="1">
      <alignment vertical="center" wrapText="1"/>
    </xf>
    <xf numFmtId="0" fontId="3" fillId="0" borderId="10" xfId="37" applyFont="1" applyFill="1" applyBorder="1" applyAlignment="1">
      <alignment vertical="center"/>
    </xf>
    <xf numFmtId="0" fontId="33" fillId="0" borderId="10" xfId="37" applyFont="1" applyFill="1" applyBorder="1" applyAlignment="1">
      <alignment vertical="center"/>
    </xf>
    <xf numFmtId="0" fontId="22" fillId="0" borderId="10" xfId="37" applyFont="1" applyFill="1" applyBorder="1" applyAlignment="1">
      <alignment vertical="center"/>
    </xf>
    <xf numFmtId="0" fontId="33" fillId="0" borderId="33" xfId="37" applyFont="1" applyFill="1" applyBorder="1" applyAlignment="1">
      <alignment vertical="center"/>
    </xf>
    <xf numFmtId="0" fontId="22" fillId="33" borderId="0" xfId="0" applyFont="1" applyFill="1">
      <alignment vertical="center"/>
    </xf>
    <xf numFmtId="0" fontId="45" fillId="0" borderId="12" xfId="0" pivotButton="1" applyFont="1" applyBorder="1">
      <alignment vertical="center"/>
    </xf>
    <xf numFmtId="0" fontId="45" fillId="0" borderId="13" xfId="0" applyFont="1" applyBorder="1">
      <alignment vertical="center"/>
    </xf>
    <xf numFmtId="0" fontId="45" fillId="0" borderId="14" xfId="0" applyFont="1" applyBorder="1">
      <alignment vertical="center"/>
    </xf>
    <xf numFmtId="0" fontId="45" fillId="0" borderId="12" xfId="0" applyFont="1" applyBorder="1">
      <alignment vertical="center"/>
    </xf>
    <xf numFmtId="0" fontId="45" fillId="0" borderId="15" xfId="0" applyFont="1" applyBorder="1">
      <alignment vertical="center"/>
    </xf>
    <xf numFmtId="0" fontId="45" fillId="0" borderId="16" xfId="0" applyFont="1" applyBorder="1">
      <alignment vertical="center"/>
    </xf>
    <xf numFmtId="0" fontId="45" fillId="0" borderId="12" xfId="0" applyNumberFormat="1" applyFont="1" applyBorder="1">
      <alignment vertical="center"/>
    </xf>
    <xf numFmtId="0" fontId="45" fillId="0" borderId="15" xfId="0" applyNumberFormat="1" applyFont="1" applyBorder="1">
      <alignment vertical="center"/>
    </xf>
    <xf numFmtId="0" fontId="45" fillId="0" borderId="16" xfId="0" applyNumberFormat="1" applyFont="1" applyBorder="1">
      <alignment vertical="center"/>
    </xf>
    <xf numFmtId="0" fontId="45" fillId="0" borderId="17" xfId="0" applyFont="1" applyBorder="1">
      <alignment vertical="center"/>
    </xf>
    <xf numFmtId="0" fontId="45" fillId="0" borderId="17" xfId="0" applyNumberFormat="1" applyFont="1" applyBorder="1">
      <alignment vertical="center"/>
    </xf>
    <xf numFmtId="0" fontId="45" fillId="0" borderId="18" xfId="0" applyNumberFormat="1" applyFont="1" applyBorder="1">
      <alignment vertical="center"/>
    </xf>
    <xf numFmtId="0" fontId="45" fillId="0" borderId="19" xfId="0" applyNumberFormat="1" applyFont="1" applyBorder="1">
      <alignment vertical="center"/>
    </xf>
    <xf numFmtId="0" fontId="55" fillId="0" borderId="0" xfId="0" applyFont="1">
      <alignment vertical="center"/>
    </xf>
    <xf numFmtId="0" fontId="56" fillId="0" borderId="0" xfId="0" applyFont="1">
      <alignment vertical="center"/>
    </xf>
    <xf numFmtId="0" fontId="57" fillId="0" borderId="0" xfId="36" applyFont="1" applyAlignment="1">
      <alignment horizontal="center"/>
    </xf>
    <xf numFmtId="0" fontId="58" fillId="0" borderId="0" xfId="0" applyFont="1" applyAlignment="1">
      <alignment wrapText="1"/>
    </xf>
    <xf numFmtId="0" fontId="58" fillId="0" borderId="0" xfId="0" applyFont="1" applyAlignment="1">
      <alignment vertical="center" wrapText="1"/>
    </xf>
    <xf numFmtId="0" fontId="55" fillId="0" borderId="0" xfId="0" applyFont="1">
      <alignment vertical="center"/>
    </xf>
    <xf numFmtId="0" fontId="56" fillId="0" borderId="0" xfId="0" applyFont="1">
      <alignment vertical="center"/>
    </xf>
    <xf numFmtId="0" fontId="12" fillId="0" borderId="0" xfId="31" applyAlignment="1">
      <alignment vertical="center"/>
    </xf>
    <xf numFmtId="0" fontId="56" fillId="0" borderId="0" xfId="0" applyFont="1">
      <alignment vertical="center"/>
    </xf>
    <xf numFmtId="0" fontId="55" fillId="0" borderId="0" xfId="0" applyFont="1">
      <alignment vertical="center"/>
    </xf>
    <xf numFmtId="2" fontId="59" fillId="0" borderId="0" xfId="36" applyNumberFormat="1" applyFont="1" applyAlignment="1">
      <alignment wrapText="1"/>
    </xf>
    <xf numFmtId="0" fontId="56" fillId="0" borderId="0" xfId="0" applyFont="1">
      <alignment vertical="center"/>
    </xf>
    <xf numFmtId="0" fontId="54" fillId="31" borderId="0" xfId="38" applyFont="1" applyFill="1" applyAlignment="1">
      <alignment vertical="center"/>
    </xf>
    <xf numFmtId="0" fontId="0" fillId="0" borderId="0" xfId="0" applyAlignment="1">
      <alignment vertical="center"/>
    </xf>
    <xf numFmtId="0" fontId="0" fillId="0" borderId="20" xfId="0" applyBorder="1" applyAlignment="1">
      <alignment vertical="center"/>
    </xf>
    <xf numFmtId="0" fontId="24" fillId="0" borderId="0" xfId="0" applyFont="1" applyAlignment="1">
      <alignment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4" fillId="32" borderId="34" xfId="0" applyFont="1" applyFill="1" applyBorder="1" applyAlignment="1">
      <alignment horizontal="center" vertical="center"/>
    </xf>
    <xf numFmtId="0" fontId="24" fillId="32" borderId="35" xfId="0" applyFont="1" applyFill="1" applyBorder="1" applyAlignment="1">
      <alignment horizontal="center" vertical="center"/>
    </xf>
    <xf numFmtId="0" fontId="3" fillId="32" borderId="24" xfId="0" applyFont="1" applyFill="1" applyBorder="1" applyAlignment="1">
      <alignment horizontal="center" vertical="center"/>
    </xf>
    <xf numFmtId="0" fontId="3" fillId="32" borderId="25" xfId="0" applyFont="1" applyFill="1" applyBorder="1" applyAlignment="1">
      <alignment horizontal="center" vertical="center"/>
    </xf>
    <xf numFmtId="0" fontId="3" fillId="32" borderId="10" xfId="0" applyFont="1" applyFill="1" applyBorder="1" applyAlignment="1">
      <alignment horizontal="center" vertical="center"/>
    </xf>
    <xf numFmtId="0" fontId="3" fillId="32" borderId="26" xfId="0" applyFont="1" applyFill="1" applyBorder="1" applyAlignment="1">
      <alignment horizontal="center" vertical="center"/>
    </xf>
    <xf numFmtId="0" fontId="37" fillId="34" borderId="27" xfId="0" applyFont="1" applyFill="1" applyBorder="1" applyAlignment="1">
      <alignment horizontal="center" vertical="center"/>
    </xf>
    <xf numFmtId="0" fontId="37" fillId="34" borderId="28" xfId="0" applyFont="1" applyFill="1" applyBorder="1" applyAlignment="1">
      <alignment horizontal="center" vertical="center"/>
    </xf>
    <xf numFmtId="0" fontId="33" fillId="32" borderId="29" xfId="0" applyFont="1" applyFill="1" applyBorder="1" applyAlignment="1">
      <alignment horizontal="center" vertical="center"/>
    </xf>
    <xf numFmtId="0" fontId="33" fillId="32" borderId="10" xfId="0" applyFont="1" applyFill="1" applyBorder="1" applyAlignment="1">
      <alignment horizontal="center" vertical="center"/>
    </xf>
    <xf numFmtId="0" fontId="33" fillId="32" borderId="30" xfId="0" applyFont="1" applyFill="1" applyBorder="1" applyAlignment="1">
      <alignment horizontal="center" vertical="center"/>
    </xf>
    <xf numFmtId="0" fontId="33" fillId="32" borderId="24" xfId="0" applyFont="1" applyFill="1" applyBorder="1" applyAlignment="1">
      <alignment horizontal="center" vertical="center"/>
    </xf>
    <xf numFmtId="0" fontId="38" fillId="31" borderId="0" xfId="38" applyFont="1" applyFill="1" applyAlignment="1">
      <alignment vertical="center"/>
    </xf>
    <xf numFmtId="0" fontId="24" fillId="0" borderId="0" xfId="0" applyFont="1" applyAlignment="1">
      <alignment vertical="top"/>
    </xf>
    <xf numFmtId="0" fontId="0" fillId="0" borderId="0" xfId="0" applyAlignment="1">
      <alignment vertical="top"/>
    </xf>
    <xf numFmtId="0" fontId="38" fillId="31" borderId="0" xfId="37" applyFont="1" applyFill="1" applyAlignment="1">
      <alignment vertical="center"/>
    </xf>
    <xf numFmtId="0" fontId="26" fillId="35" borderId="0" xfId="38" applyFont="1" applyFill="1" applyAlignment="1">
      <alignment vertical="center"/>
    </xf>
    <xf numFmtId="0" fontId="38" fillId="31" borderId="31" xfId="38" applyFont="1" applyFill="1" applyBorder="1" applyAlignment="1">
      <alignment vertical="center"/>
    </xf>
    <xf numFmtId="0" fontId="0" fillId="31" borderId="20" xfId="0" applyFill="1" applyBorder="1" applyAlignment="1">
      <alignment vertical="center"/>
    </xf>
    <xf numFmtId="0" fontId="24" fillId="32" borderId="0" xfId="0" applyFont="1" applyFill="1" applyAlignment="1">
      <alignment vertical="top"/>
    </xf>
    <xf numFmtId="0" fontId="0" fillId="32" borderId="0" xfId="0" applyFill="1" applyAlignment="1">
      <alignment vertical="top"/>
    </xf>
    <xf numFmtId="0" fontId="25" fillId="26" borderId="32" xfId="0" applyFont="1" applyFill="1" applyBorder="1" applyAlignment="1">
      <alignment horizontal="center" vertical="center"/>
    </xf>
    <xf numFmtId="0" fontId="25" fillId="25" borderId="32" xfId="0" applyFont="1" applyFill="1" applyBorder="1" applyAlignment="1">
      <alignment horizontal="center" vertical="center"/>
    </xf>
    <xf numFmtId="0" fontId="25" fillId="28" borderId="33" xfId="0" applyFont="1" applyFill="1" applyBorder="1" applyAlignment="1">
      <alignment horizontal="center" vertical="center"/>
    </xf>
    <xf numFmtId="0" fontId="29" fillId="27" borderId="33" xfId="0" applyFont="1" applyFill="1" applyBorder="1" applyAlignment="1">
      <alignment horizontal="center" vertical="center"/>
    </xf>
    <xf numFmtId="0" fontId="25" fillId="29" borderId="33" xfId="0" applyFont="1" applyFill="1" applyBorder="1" applyAlignment="1">
      <alignment horizontal="center" vertical="center"/>
    </xf>
    <xf numFmtId="0" fontId="25" fillId="30" borderId="32" xfId="0" applyFont="1" applyFill="1" applyBorder="1" applyAlignment="1">
      <alignment horizontal="center" vertical="center"/>
    </xf>
    <xf numFmtId="0" fontId="25" fillId="28" borderId="36" xfId="0" applyFont="1" applyFill="1" applyBorder="1" applyAlignment="1">
      <alignment horizontal="center" vertical="center"/>
    </xf>
    <xf numFmtId="0" fontId="25" fillId="28" borderId="37" xfId="0" applyFont="1" applyFill="1" applyBorder="1" applyAlignment="1">
      <alignment horizontal="center" vertical="center"/>
    </xf>
    <xf numFmtId="0" fontId="25" fillId="28" borderId="38" xfId="0" applyFont="1" applyFill="1" applyBorder="1" applyAlignment="1">
      <alignment horizontal="center" vertical="center"/>
    </xf>
    <xf numFmtId="0" fontId="24" fillId="0" borderId="0" xfId="0" applyFont="1" applyAlignment="1">
      <alignment vertical="top" wrapText="1"/>
    </xf>
    <xf numFmtId="0" fontId="44" fillId="0" borderId="0" xfId="0" applyFont="1" applyAlignment="1">
      <alignment vertical="top" wrapText="1"/>
    </xf>
    <xf numFmtId="0" fontId="29" fillId="24" borderId="33" xfId="0" applyFont="1" applyFill="1" applyBorder="1" applyAlignment="1">
      <alignment horizontal="center" vertical="center"/>
    </xf>
  </cellXfs>
  <cellStyles count="47">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Hyperlink" xfId="31" builtinId="8"/>
    <cellStyle name="Neutral" xfId="32" builtinId="28" customBuiltin="1"/>
    <cellStyle name="Notiz" xfId="33" builtinId="10" customBuiltin="1"/>
    <cellStyle name="Schlecht" xfId="34" builtinId="27" customBuiltin="1"/>
    <cellStyle name="Standard" xfId="0" builtinId="0"/>
    <cellStyle name="Standard 2" xfId="35"/>
    <cellStyle name="Standard 3" xfId="36"/>
    <cellStyle name="Standard_AG_ok" xfId="37"/>
    <cellStyle name="Standard_Cockpit_1" xfId="38"/>
    <cellStyle name="Überschrift" xfId="39" builtinId="15" customBuiltin="1"/>
    <cellStyle name="Überschrift 1" xfId="40" builtinId="16" customBuiltin="1"/>
    <cellStyle name="Überschrift 2" xfId="41" builtinId="17" customBuiltin="1"/>
    <cellStyle name="Überschrift 3" xfId="42" builtinId="18" customBuiltin="1"/>
    <cellStyle name="Überschrift 4" xfId="43" builtinId="19" customBuiltin="1"/>
    <cellStyle name="Verknüpfte Zelle" xfId="44" builtinId="24" customBuiltin="1"/>
    <cellStyle name="Warnender Text" xfId="45" builtinId="11" customBuiltin="1"/>
    <cellStyle name="Zelle überprüfen" xfId="46" builtinId="23" customBuiltin="1"/>
  </cellStyles>
  <dxfs count="8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theme="2" tint="-9.9948118533890809E-2"/>
        </patternFill>
      </fill>
    </dxf>
    <dxf>
      <fill>
        <patternFill>
          <bgColor theme="2" tint="-9.9948118533890809E-2"/>
        </patternFill>
      </fill>
    </dxf>
    <dxf>
      <fill>
        <patternFill>
          <bgColor rgb="FF92D050"/>
        </patternFill>
      </fill>
    </dxf>
    <dxf>
      <fill>
        <patternFill>
          <bgColor rgb="FFFF0000"/>
        </patternFill>
      </fill>
    </dxf>
    <dxf>
      <fill>
        <patternFill>
          <bgColor indexed="10"/>
        </patternFill>
      </fill>
    </dxf>
    <dxf>
      <fill>
        <patternFill>
          <bgColor rgb="FF92D050"/>
        </patternFill>
      </fill>
    </dxf>
    <dxf>
      <fill>
        <patternFill>
          <bgColor indexed="10"/>
        </patternFill>
      </fill>
    </dxf>
    <dxf>
      <fill>
        <patternFill>
          <bgColor indexed="50"/>
        </patternFill>
      </fill>
    </dxf>
    <dxf>
      <fill>
        <patternFill patternType="solid">
          <fgColor theme="0"/>
          <bgColor theme="2" tint="-9.9948118533890809E-2"/>
        </patternFill>
      </fill>
    </dxf>
    <dxf>
      <fill>
        <patternFill>
          <bgColor indexed="10"/>
        </patternFill>
      </fill>
    </dxf>
    <dxf>
      <fill>
        <patternFill>
          <bgColor indexed="50"/>
        </patternFill>
      </fill>
    </dxf>
    <dxf>
      <fill>
        <patternFill patternType="solid">
          <fgColor indexed="10"/>
          <bgColor theme="2" tint="-9.9948118533890809E-2"/>
        </patternFill>
      </fill>
    </dxf>
    <dxf>
      <fill>
        <patternFill patternType="solid">
          <fgColor indexed="10"/>
          <bgColor theme="2" tint="-9.9948118533890809E-2"/>
        </patternFill>
      </fill>
    </dxf>
    <dxf>
      <fill>
        <patternFill patternType="lightGray">
          <fgColor rgb="FFFF0000"/>
        </patternFill>
      </fill>
    </dxf>
    <dxf>
      <fill>
        <patternFill patternType="solid">
          <fgColor indexed="10"/>
          <bgColor theme="2" tint="-9.9948118533890809E-2"/>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patternType="solid">
          <fgColor indexed="10"/>
          <bgColor theme="2" tint="-9.9948118533890809E-2"/>
        </patternFill>
      </fill>
    </dxf>
    <dxf>
      <fill>
        <patternFill patternType="solid">
          <fgColor indexed="10"/>
          <bgColor theme="2" tint="-9.9948118533890809E-2"/>
        </patternFill>
      </fill>
    </dxf>
    <dxf>
      <fill>
        <patternFill patternType="lightGray">
          <fgColor rgb="FFFF0000"/>
        </patternFill>
      </fill>
    </dxf>
    <dxf>
      <font>
        <sz val="10"/>
      </font>
    </dxf>
    <dxf>
      <font>
        <name val="Arial"/>
        <scheme val="none"/>
      </font>
    </dxf>
    <dxf>
      <fill>
        <patternFill patternType="solid">
          <fgColor indexed="10"/>
          <bgColor theme="2" tint="-9.9948118533890809E-2"/>
        </patternFill>
      </fill>
    </dxf>
    <dxf>
      <fill>
        <patternFill patternType="solid">
          <fgColor indexed="10"/>
          <bgColor theme="2" tint="-9.9948118533890809E-2"/>
        </patternFill>
      </fill>
    </dxf>
    <dxf>
      <fill>
        <patternFill patternType="solid">
          <fgColor indexed="10"/>
          <bgColor theme="2" tint="-9.9948118533890809E-2"/>
        </patternFill>
      </fill>
    </dxf>
    <dxf>
      <fill>
        <patternFill>
          <bgColor indexed="10"/>
        </patternFill>
      </fill>
    </dxf>
    <dxf>
      <fill>
        <patternFill>
          <bgColor indexed="50"/>
        </patternFill>
      </fill>
    </dxf>
    <dxf>
      <border>
        <left style="thin">
          <color indexed="64"/>
        </left>
        <right style="thin">
          <color indexed="64"/>
        </right>
        <top style="thin">
          <color indexed="64"/>
        </top>
        <bottom style="thin">
          <color indexed="64"/>
        </bottom>
      </border>
    </dxf>
    <dxf>
      <fill>
        <patternFill patternType="lightTrellis">
          <fgColor rgb="FFD1FFFF"/>
          <bgColor indexed="65"/>
        </patternFill>
      </fill>
      <border>
        <left style="thin">
          <color indexed="64"/>
        </left>
        <right style="thin">
          <color indexed="64"/>
        </right>
        <top style="thin">
          <color indexed="64"/>
        </top>
        <bottom style="thin">
          <color indexed="64"/>
        </bottom>
      </border>
    </dxf>
    <dxf>
      <fill>
        <patternFill>
          <bgColor theme="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lightTrellis">
          <fgColor rgb="FFD1FFFF"/>
          <bgColor indexed="65"/>
        </patternFill>
      </fill>
      <border>
        <left style="thin">
          <color indexed="64"/>
        </left>
        <right style="thin">
          <color indexed="64"/>
        </right>
        <top style="thin">
          <color indexed="64"/>
        </top>
        <bottom style="thin">
          <color indexed="64"/>
        </bottom>
      </border>
    </dxf>
    <dxf>
      <fill>
        <patternFill>
          <bgColor theme="2"/>
        </patternFill>
      </fill>
      <border>
        <left style="thin">
          <color indexed="64"/>
        </left>
        <right style="thin">
          <color indexed="64"/>
        </right>
        <top style="thin">
          <color indexed="64"/>
        </top>
        <bottom style="thin">
          <color indexed="64"/>
        </bottom>
      </border>
    </dxf>
    <dxf>
      <fill>
        <patternFill>
          <bgColor indexed="10"/>
        </patternFill>
      </fill>
    </dxf>
    <dxf>
      <fill>
        <patternFill>
          <bgColor rgb="FF92D050"/>
        </patternFill>
      </fill>
    </dxf>
    <dxf>
      <fill>
        <patternFill>
          <bgColor rgb="FFFF0000"/>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92D05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theme="0" tint="-0.14990691854609822"/>
          <bgColor theme="0" tint="-4.9989318521683403E-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lightTrellis">
          <fgColor rgb="FFE1FFFF"/>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theme="0" tint="-0.14990691854609822"/>
          <bgColor theme="0" tint="-4.9989318521683403E-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theme="0" tint="-0.14990691854609822"/>
          <bgColor theme="0" tint="-4.9989318521683403E-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lightTrellis">
          <fgColor rgb="FFE1FFFF"/>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theme="0" tint="-0.14990691854609822"/>
          <bgColor theme="0" tint="-4.9989318521683403E-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fill>
        <patternFill>
          <bgColor indexed="10"/>
        </patternFill>
      </fill>
    </dxf>
    <dxf>
      <fill>
        <patternFill>
          <bgColor indexed="50"/>
        </patternFill>
      </fill>
    </dxf>
    <dxf>
      <fill>
        <patternFill>
          <bgColor indexed="10"/>
        </patternFill>
      </fill>
    </dxf>
    <dxf>
      <fill>
        <patternFill>
          <bgColor indexed="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4505325</xdr:colOff>
      <xdr:row>25</xdr:row>
      <xdr:rowOff>66675</xdr:rowOff>
    </xdr:from>
    <xdr:to>
      <xdr:col>5</xdr:col>
      <xdr:colOff>171450</xdr:colOff>
      <xdr:row>29</xdr:row>
      <xdr:rowOff>38100</xdr:rowOff>
    </xdr:to>
    <xdr:pic>
      <xdr:nvPicPr>
        <xdr:cNvPr id="1231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2248" b="20641"/>
        <a:stretch>
          <a:fillRect/>
        </a:stretch>
      </xdr:blipFill>
      <xdr:spPr bwMode="auto">
        <a:xfrm>
          <a:off x="5343525" y="6286500"/>
          <a:ext cx="28289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1971675</xdr:colOff>
      <xdr:row>30</xdr:row>
      <xdr:rowOff>142875</xdr:rowOff>
    </xdr:from>
    <xdr:to>
      <xdr:col>1</xdr:col>
      <xdr:colOff>3028950</xdr:colOff>
      <xdr:row>33</xdr:row>
      <xdr:rowOff>152400</xdr:rowOff>
    </xdr:to>
    <xdr:pic>
      <xdr:nvPicPr>
        <xdr:cNvPr id="12318" name="Picture 23" descr="I:\Vorlagen\Logos\wbk-Logos_neu\wbk_Logo_bunt\WBK_RGB_D\WBK_rgb_D.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9875" y="7772400"/>
          <a:ext cx="1057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xdr:row>
      <xdr:rowOff>142875</xdr:rowOff>
    </xdr:from>
    <xdr:to>
      <xdr:col>1</xdr:col>
      <xdr:colOff>1095375</xdr:colOff>
      <xdr:row>33</xdr:row>
      <xdr:rowOff>152400</xdr:rowOff>
    </xdr:to>
    <xdr:pic>
      <xdr:nvPicPr>
        <xdr:cNvPr id="12319" name="Picture 25" descr="I:\Vorlagen\Logos\KIT-Logos\Logo_d_bunt\kit_logo_de_4c_positiv.tif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7772400"/>
          <a:ext cx="1095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104775</xdr:rowOff>
    </xdr:from>
    <xdr:to>
      <xdr:col>1</xdr:col>
      <xdr:colOff>1781175</xdr:colOff>
      <xdr:row>29</xdr:row>
      <xdr:rowOff>114300</xdr:rowOff>
    </xdr:to>
    <xdr:pic>
      <xdr:nvPicPr>
        <xdr:cNvPr id="12320" name="Picture 2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708660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2724150</xdr:colOff>
      <xdr:row>16</xdr:row>
      <xdr:rowOff>66675</xdr:rowOff>
    </xdr:from>
    <xdr:to>
      <xdr:col>1</xdr:col>
      <xdr:colOff>4276725</xdr:colOff>
      <xdr:row>19</xdr:row>
      <xdr:rowOff>47625</xdr:rowOff>
    </xdr:to>
    <xdr:pic>
      <xdr:nvPicPr>
        <xdr:cNvPr id="12321" name="Grafik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62350" y="4829175"/>
          <a:ext cx="15525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1971675</xdr:colOff>
      <xdr:row>26</xdr:row>
      <xdr:rowOff>104775</xdr:rowOff>
    </xdr:from>
    <xdr:to>
      <xdr:col>1</xdr:col>
      <xdr:colOff>3524250</xdr:colOff>
      <xdr:row>29</xdr:row>
      <xdr:rowOff>85725</xdr:rowOff>
    </xdr:to>
    <xdr:pic>
      <xdr:nvPicPr>
        <xdr:cNvPr id="12322" name="Grafik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7086600"/>
          <a:ext cx="15525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orge, Axel" refreshedDate="40891.711457986108" createdVersion="1" refreshedVersion="4" recordCount="4707" upgradeOnRefresh="1">
  <cacheSource type="worksheet">
    <worksheetSource name="AG_ok_Daten"/>
  </cacheSource>
  <cacheFields count="5">
    <cacheField name="KST " numFmtId="0">
      <sharedItems/>
    </cacheField>
    <cacheField name="Produkt-Nr" numFmtId="0">
      <sharedItems containsMixedTypes="1" containsNumber="1" containsInteger="1" minValue="35535" maxValue="35557" count="207">
        <s v="73J3G"/>
        <s v="7GG77"/>
        <s v="7GG37"/>
        <s v="7GG3D"/>
        <s v="7GG35"/>
        <s v="7GG3G"/>
        <s v="7GG3J"/>
        <s v="7GGDD"/>
        <s v="7GG5C"/>
        <s v="7JJJ77"/>
        <s v="377CC"/>
        <s v="377C5"/>
        <s v="377JF"/>
        <s v="377JJ"/>
        <s v="37D57"/>
        <s v="37DFF"/>
        <s v="37JFF"/>
        <s v="37JFH"/>
        <s v="37JFI"/>
        <s v="37JG3"/>
        <s v="37JGD"/>
        <s v="37JG5"/>
        <s v="37JHC"/>
        <s v="37JH5"/>
        <s v="37JI3"/>
        <s v="33GIJ"/>
        <s v="33JIG"/>
        <s v="3DFHH"/>
        <s v="3DFIF"/>
        <s v="3DFIG"/>
        <s v="3DGC5"/>
        <s v="3DGF7"/>
        <s v="3DGFD"/>
        <s v="3DGFF"/>
        <s v="3DGFG"/>
        <s v="3DGFH"/>
        <s v="3DGFI"/>
        <s v="3DGG7"/>
        <s v="3DGG3"/>
        <s v="3DGGC"/>
        <s v="3DGGD"/>
        <s v="3DGG5"/>
        <s v="3DGGF"/>
        <s v="3DGGG"/>
        <s v="3DGGI"/>
        <s v="3DGGJ"/>
        <s v="3DGHI"/>
        <s v="3DGII"/>
        <s v="3DGJ3"/>
        <s v="3DGJC"/>
        <s v="3DGJ5"/>
        <s v="3DH7H"/>
        <s v="3DI7G"/>
        <s v="3DI33"/>
        <s v="3DIG5"/>
        <s v="3DIID"/>
        <s v="3DIIG"/>
        <s v="3DIJI"/>
        <s v="3573C"/>
        <s v="3573F"/>
        <s v="357CD"/>
        <s v="357CI"/>
        <s v="357DJ"/>
        <s v="3575I"/>
        <s v="357HC"/>
        <s v="357HD"/>
        <s v="357HH"/>
        <s v="357HJ"/>
        <s v="353C7"/>
        <s v="353C3"/>
        <s v="353CC"/>
        <s v="353C5"/>
        <s v="353CF"/>
        <s v="353CG"/>
        <s v="353CH"/>
        <s v="353CI"/>
        <s v="353CJ"/>
        <s v="353D7"/>
        <s v="353DJ"/>
        <s v="353G3"/>
        <s v="353JD"/>
        <s v="353J5"/>
        <s v="35C5G"/>
        <s v="35CIH"/>
        <s v="35CII"/>
        <s v="35CJ7"/>
        <s v="35CJH"/>
        <s v="35CJI"/>
        <s v="35CJJ"/>
        <s v="35D7J"/>
        <s v="35DC7"/>
        <s v="35DC3"/>
        <s v="35DCC"/>
        <s v="35DCD"/>
        <s v="35DDD"/>
        <s v="35DD5"/>
        <s v="35DDF"/>
        <s v="35DIF"/>
        <s v="35DIH"/>
        <s v="35DJ7"/>
        <s v="35DJ3"/>
        <s v="35DJC"/>
        <s v="35DJD"/>
        <s v="35DJ5"/>
        <s v="35DJF"/>
        <s v="35DJH"/>
        <s v="35DJI"/>
        <s v="35DJJ"/>
        <s v="3557D"/>
        <s v="3553C"/>
        <n v="35535"/>
        <s v="355D7"/>
        <n v="35557"/>
        <s v="355F7"/>
        <s v="355F3"/>
        <s v="355FC"/>
        <s v="355FH"/>
        <s v="355FJ"/>
        <s v="355G7"/>
        <s v="355IC"/>
        <s v="355ID"/>
        <s v="355I5"/>
        <s v="35F77"/>
        <s v="35F75"/>
        <s v="35F7F"/>
        <s v="35F7G"/>
        <s v="35F7I"/>
        <s v="35F3I"/>
        <s v="35FCC"/>
        <s v="35FC5"/>
        <s v="35FCG"/>
        <s v="35FCH"/>
        <s v="35FCI"/>
        <s v="35FDJ"/>
        <s v="35FF3"/>
        <s v="35FJ3"/>
        <s v="35FJC"/>
        <s v="35FJ5"/>
        <s v="35FJH"/>
        <s v="35FJI"/>
        <s v="35G3J"/>
        <s v="35GCJ"/>
        <s v="35GHD"/>
        <s v="35GH5"/>
        <s v="35GHF"/>
        <s v="35GI5"/>
        <s v="35GIF"/>
        <s v="35GIH"/>
        <s v="35GII"/>
        <s v="35H7G"/>
        <s v="35H7I"/>
        <s v="35H7J"/>
        <s v="35H37"/>
        <s v="35H33"/>
        <s v="35H3C"/>
        <s v="35H3G"/>
        <s v="35HJ7"/>
        <s v="35HJ5"/>
        <s v="35HJF"/>
        <s v="35HJJ"/>
        <s v="35J5G"/>
        <s v="35JIC"/>
        <s v="3F7I7"/>
        <s v="3F3J7"/>
        <s v="3F3JC"/>
        <s v="3JHHG"/>
        <s v="3JHHH"/>
        <s v="C7D77"/>
        <s v="C7D73"/>
        <s v="C7DCG"/>
        <s v="C7H5J"/>
        <s v="C7IFI"/>
        <s v="C3CDI"/>
        <s v="C3D3D"/>
        <s v="C3D35"/>
        <s v="C3JCF"/>
        <s v="CHFDD"/>
        <s v="CHGC7"/>
        <s v="CHHGI"/>
        <s v="CHHH7"/>
        <s v="CHHH3"/>
        <s v="CHHHJ"/>
        <s v="CI337"/>
        <s v="CICJH"/>
        <s v="CIFCJ"/>
        <s v="CIFD3"/>
        <s v="CIFDC"/>
        <s v="CIFJC"/>
        <s v="CIFJD"/>
        <s v="CIFJ5"/>
        <s v="CIFJF"/>
        <s v="CIFJG"/>
        <s v="D77I5"/>
        <s v="D77IF"/>
        <s v="D77IG"/>
        <s v="D77IH"/>
        <s v="D77II"/>
        <s v="D735I"/>
        <s v="D73HD"/>
        <s v="D7C7J"/>
        <s v="D7DDI"/>
        <s v="D757G"/>
        <s v="D757I"/>
        <s v="D753H"/>
        <s v="D75C3"/>
        <s v="D75CC"/>
        <s v="D75GF"/>
      </sharedItems>
    </cacheField>
    <cacheField name="Produkt-Bezeichnung" numFmtId="0">
      <sharedItems count="611">
        <s v="Produkt-73J3G"/>
        <s v="Produkt-7GG77"/>
        <s v="Produkt-7GG37"/>
        <s v="Produkt-7GG3D"/>
        <s v="Produkt-7GG35"/>
        <s v="Produkt-7GG3G"/>
        <s v="Produkt-7GG3J"/>
        <s v="Produkt-7GGDD"/>
        <s v="Produkt-7GG5C"/>
        <s v="Produkt-7JJJ77"/>
        <s v="Produkt-377CC"/>
        <s v="Produkt-377C5"/>
        <s v="Produkt-377JF"/>
        <s v="Produkt-377JJ"/>
        <s v="Produkt-37D57"/>
        <s v="Produkt-37DFF"/>
        <s v="Produkt-37JFF"/>
        <s v="Produkt-37JFH"/>
        <s v="Produkt-37JFI"/>
        <s v="Produkt-37JG3"/>
        <s v="Produkt-37JGD"/>
        <s v="Produkt-37JG5"/>
        <s v="Produkt-37JHC"/>
        <s v="Produkt-37JH5"/>
        <s v="Produkt-37JI3"/>
        <s v="Produkt-33GIJ"/>
        <s v="Produkt-33JIG"/>
        <s v="Produkt-3DFHH"/>
        <s v="Produkt-3DFIF"/>
        <s v="Produkt-3DFIG"/>
        <s v="Produkt-3DGC5"/>
        <s v="Produkt-3DGF7"/>
        <s v="Produkt-3DGFD"/>
        <s v="Produkt-3DGFF"/>
        <s v="Produkt-3DGFG"/>
        <s v="Produkt-3DGFH"/>
        <s v="Produkt-3DGFI"/>
        <s v="Produkt-3DGG7"/>
        <s v="Produkt-3DGG3"/>
        <s v="Produkt-3DGGC"/>
        <s v="Produkt-3DGGD"/>
        <s v="Produkt-3DGG5"/>
        <s v="Produkt-3DGGF"/>
        <s v="Produkt-3DGGG"/>
        <s v="Produkt-3DGGI"/>
        <s v="Produkt-3DGGJ"/>
        <s v="Produkt-3DGHI"/>
        <s v="Produkt-3DGII"/>
        <s v="Produkt-3DGJ3"/>
        <s v="Produkt-3DGJC"/>
        <s v="Produkt-3DGJ5"/>
        <s v="Produkt-3DH7H"/>
        <s v="Produkt-3DI7G"/>
        <s v="Produkt-3DI33"/>
        <s v="Produkt-3DIG5"/>
        <s v="Produkt-3DIID"/>
        <s v="Produkt-3DIIG"/>
        <s v="Produkt-3DIJI"/>
        <s v="Produkt-3573C"/>
        <s v="Produkt-3573F"/>
        <s v="Produkt-357CD"/>
        <s v="Produkt-357CI"/>
        <s v="Produkt-357DJ"/>
        <s v="Produkt-3575I"/>
        <s v="Produkt-357HC"/>
        <s v="Produkt-357HD"/>
        <s v="Produkt-357HH"/>
        <s v="Produkt-357HJ"/>
        <s v="Produkt-353C7"/>
        <s v="Produkt-353C3"/>
        <s v="Produkt-353CC"/>
        <s v="Produkt-353C5"/>
        <s v="Produkt-353CF"/>
        <s v="Produkt-353CG"/>
        <s v="Produkt-353CH"/>
        <s v="Produkt-353CI"/>
        <s v="Produkt-353CJ"/>
        <s v="Produkt-353D7"/>
        <s v="Produkt-353DJ"/>
        <s v="Produkt-353G3"/>
        <s v="Produkt-353JD"/>
        <s v="Produkt-353J5"/>
        <s v="Produkt-35C5G"/>
        <s v="Produkt-35CIH"/>
        <s v="Produkt-35CII"/>
        <s v="Produkt-35CJ7"/>
        <s v="Produkt-35CJH"/>
        <s v="Produkt-35CJI"/>
        <s v="Produkt-35CJJ"/>
        <s v="Produkt-35D7J"/>
        <s v="Produkt-35DC7"/>
        <s v="Produkt-35DC3"/>
        <s v="Produkt-35DCC"/>
        <s v="Produkt-35DCD"/>
        <s v="Produkt-35DDD"/>
        <s v="Produkt-35DD5"/>
        <s v="Produkt-35DDF"/>
        <s v="Produkt-35DIF"/>
        <s v="Produkt-35DIH"/>
        <s v="Produkt-35DJ7"/>
        <s v="Produkt-35DJ3"/>
        <s v="Produkt-35DJC"/>
        <s v="Produkt-35DJD"/>
        <s v="Produkt-35DJ5"/>
        <s v="Produkt-35DJF"/>
        <s v="Produkt-35DJH"/>
        <s v="Produkt-35DJI"/>
        <s v="Produkt-35DJJ"/>
        <s v="Produkt-3557D"/>
        <s v="Produkt-3553C"/>
        <s v="Produkt-35535"/>
        <s v="Produkt-355D7"/>
        <s v="Produkt-35557"/>
        <s v="Produkt-355F7"/>
        <s v="Produkt-355F3"/>
        <s v="Produkt-355FC"/>
        <s v="Produkt-355FH"/>
        <s v="Produkt-355FJ"/>
        <s v="Produkt-355G7"/>
        <s v="Produkt-355IC"/>
        <s v="Produkt-355ID"/>
        <s v="Produkt-355I5"/>
        <s v="Produkt-35F77"/>
        <s v="Produkt-35F75"/>
        <s v="Produkt-35F7F"/>
        <s v="Produkt-35F7G"/>
        <s v="Produkt-35F7I"/>
        <s v="Produkt-35F3I"/>
        <s v="Produkt-35FCC"/>
        <s v="Produkt-35FC5"/>
        <s v="Produkt-35FCG"/>
        <s v="Produkt-35FCH"/>
        <s v="Produkt-35FCI"/>
        <s v="Produkt-35FDJ"/>
        <s v="Produkt-35FF3"/>
        <s v="Produkt-35FJ3"/>
        <s v="Produkt-35FJC"/>
        <s v="Produkt-35FJ5"/>
        <s v="Produkt-35FJH"/>
        <s v="Produkt-35FJI"/>
        <s v="Produkt-35G3J"/>
        <s v="Produkt-35GCJ"/>
        <s v="Produkt-35GHD"/>
        <s v="Produkt-35GH5"/>
        <s v="Produkt-35GHF"/>
        <s v="Produkt-35GI5"/>
        <s v="Produkt-35GIF"/>
        <s v="Produkt-35GIH"/>
        <s v="Produkt-35GII"/>
        <s v="Produkt-35H7G"/>
        <s v="Produkt-35H7I"/>
        <s v="Produkt-35H7J"/>
        <s v="Produkt-35H37"/>
        <s v="Produkt-35H33"/>
        <s v="Produkt-35H3C"/>
        <s v="Produkt-35H3G"/>
        <s v="Produkt-35HJ7"/>
        <s v="Produkt-35HJ5"/>
        <s v="Produkt-35HJF"/>
        <s v="Produkt-35HJJ"/>
        <s v="Produkt-35J5G"/>
        <s v="Produkt-35JIC"/>
        <s v="Produkt-3F7I7"/>
        <s v="Produkt-3F3J7"/>
        <s v="Produkt-3F3JC"/>
        <s v="Produkt-3JHHG"/>
        <s v="Produkt-3JHHH"/>
        <s v="Produkt-C7D77"/>
        <s v="Produkt-C7D73"/>
        <s v="Produkt-C7DCG"/>
        <s v="Produkt-C7H5J"/>
        <s v="Produkt-C7IFI"/>
        <s v="Produkt-C3CDI"/>
        <s v="Produkt-C3D3D"/>
        <s v="Produkt-C3D35"/>
        <s v="Produkt-C3JCF"/>
        <s v="Produkt-CHFDD"/>
        <s v="Produkt-CHGC7"/>
        <s v="Produkt-CHHGI"/>
        <s v="Produkt-CHHH7"/>
        <s v="Produkt-CHHH3"/>
        <s v="Produkt-CHHHJ"/>
        <s v="Produkt-CI337"/>
        <s v="Produkt-CICJH"/>
        <s v="Produkt-CIFCJ"/>
        <s v="Produkt-CIFD3"/>
        <s v="Produkt-CIFDC"/>
        <s v="Produkt-CIFJC"/>
        <s v="Produkt-CIFJD"/>
        <s v="Produkt-CIFJ5"/>
        <s v="Produkt-CIFJF"/>
        <s v="Produkt-CIFJG"/>
        <s v="Produkt-D77I5"/>
        <s v="Produkt-D77IF"/>
        <s v="Produkt-D77IG"/>
        <s v="Produkt-D77IH"/>
        <s v="Produkt-D77II"/>
        <s v="Produkt-D735I"/>
        <s v="Produkt-D73HD"/>
        <s v="Produkt-D7C7J"/>
        <s v="Produkt-D7DDI"/>
        <s v="Produkt-D757G"/>
        <s v="Produkt-D757I"/>
        <s v="Produkt-D753H"/>
        <s v="Produkt-D75C3"/>
        <s v="Produkt-D75CC"/>
        <s v="Produkt-D75GF"/>
        <s v="BEFJH" u="1"/>
        <s v="Produkt-BEBJE" u="1"/>
        <s v="Produkt-BEEDA" u="1"/>
        <s v="Produkt-BEFCC" u="1"/>
        <s v="Produkt-BEHAG" u="1"/>
        <s v="Produkt-BEDJE" u="1"/>
        <s v="DAAII" u="1"/>
        <s v="Produkt-CBDBD" u="1"/>
        <s v="BECJI" u="1"/>
        <s v="BEDJI" u="1"/>
        <s v="BEFJI" u="1"/>
        <s v="Produkt-BEFJE" u="1"/>
        <s v="Produkt-BEHJE" u="1"/>
        <s v="Produkt-BDIAG" u="1"/>
        <s v="BECJJ" u="1"/>
        <s v="BEDJJ" u="1"/>
        <s v="Produkt-BDFIG" u="1"/>
        <s v="Produkt-BDGHI" u="1"/>
        <s v="BEHJJ" u="1"/>
        <s v="Produkt-CIFDB" u="1"/>
        <s v="Produkt-BDGJE" u="1"/>
        <s v="Produkt-BDIIG" u="1"/>
        <s v="BAAJJ" u="1"/>
        <s v="Produkt-BEABF" u="1"/>
        <s v="Produkt-BEACD" u="1"/>
        <s v="Produkt-BEAHJ" u="1"/>
        <s v="Produkt-BAACC" u="1"/>
        <s v="Produkt-DAAIF" u="1"/>
        <s v="Produkt-BEDCD" u="1"/>
        <s v="Produkt-BECIH" u="1"/>
        <s v="Produkt-AGGBG" u="1"/>
        <s v="Produkt-BEDIH" u="1"/>
        <s v="Produkt-DAECB" u="1"/>
        <s v="Produkt-BEDJF" u="1"/>
        <s v="Produkt-CBDBE" u="1"/>
        <s v="CHHHA" u="1"/>
        <s v="Produkt-BBJIG" u="1"/>
        <s v="Produkt-BEGIH" u="1"/>
        <s v="Produkt-BDHAH" u="1"/>
        <s v="Produkt-BEHJF" u="1"/>
        <s v="CHHHB" u="1"/>
        <s v="BFAIA" u="1"/>
        <s v="Produkt-BEBCE" u="1"/>
        <s v="Produkt-DAAIG" u="1"/>
        <s v="Produkt-BEFAI" u="1"/>
        <s v="Produkt-DAEAG" u="1"/>
        <s v="Produkt-BAAJF" u="1"/>
        <s v="Produkt-BECII" u="1"/>
        <s v="CIBBA" u="1"/>
        <s v="Produkt-BEFCE" u="1"/>
        <s v="Produkt-BEHAI" u="1"/>
        <s v="Produkt-DAECC" u="1"/>
        <s v="CADAA" u="1"/>
        <s v="Produkt-BEEEA" u="1"/>
        <s v="Produkt-BEHBG" u="1"/>
        <s v="Produkt-AGGDD" u="1"/>
        <s v="BFBJA" u="1"/>
        <s v="Produkt-BEGII" u="1"/>
        <s v="CADAB" u="1"/>
        <s v="Produkt-BDGCE" u="1"/>
        <s v="BJHHG" u="1"/>
        <s v="Produkt-BDGII" u="1"/>
        <s v="Produkt-ABJBG" u="1"/>
        <s v="BFBJC" u="1"/>
        <s v="CHHGI" u="1"/>
        <s v="BJHHH" u="1"/>
        <s v="Produkt-BAACE" u="1"/>
        <s v="Produkt-BEBCF" u="1"/>
        <s v="Produkt-BEDAJ" u="1"/>
        <s v="Produkt-DAAIH" u="1"/>
        <s v="Produkt-BEDDD" u="1"/>
        <s v="Produkt-BECJH" u="1"/>
        <s v="Produkt-BEHAJ" u="1"/>
        <s v="Produkt-BEDJH" u="1"/>
        <s v="Produkt-BADEA" u="1"/>
        <s v="Produkt-AGGEC" u="1"/>
        <s v="Produkt-BEFJH" u="1"/>
        <s v="CIFDB" u="1"/>
        <s v="CHHHJ" u="1"/>
        <s v="BBJIG" u="1"/>
        <s v="CIFDC" u="1"/>
        <s v="Produkt-BEBCG" u="1"/>
        <s v="Produkt-DAAII" u="1"/>
        <s v="Produkt-DAEAI" u="1"/>
        <s v="Produkt-BEDDE" u="1"/>
        <s v="Produkt-BEFBI" u="1"/>
        <s v="Produkt-AGGBJ" u="1"/>
        <s v="Produkt-BBGIJ" u="1"/>
        <s v="Produkt-BECJI" u="1"/>
        <s v="Produkt-BEFCG" u="1"/>
        <s v="Produkt-BEDJI" u="1"/>
        <s v="Produkt-BEEFA" u="1"/>
        <s v="BBGIJ" u="1"/>
        <s v="Produkt-BEFJI" u="1"/>
        <s v="Produkt-BDGFA" u="1"/>
        <s v="CADCG" u="1"/>
        <s v="Produkt-CBJCF" u="1"/>
        <s v="Produkt-BDIJI" u="1"/>
        <s v="Produkt-BEBCH" u="1"/>
        <s v="Produkt-DACAJ" u="1"/>
        <s v="CIFCJ" u="1"/>
        <s v="Produkt-BEDDF" u="1"/>
        <s v="Produkt-DAEBH" u="1"/>
        <s v="Produkt-BECJJ" u="1"/>
        <s v="Produkt-BEFCH" u="1"/>
        <s v="Produkt-BEGBJ" u="1"/>
        <s v="Produkt-BEDJJ" u="1"/>
        <s v="Produkt-BEEFB" u="1"/>
        <s v="Produkt-BEFFB" u="1"/>
        <s v="Produkt-BEHJJ" u="1"/>
        <s v="Produkt-CADCG" u="1"/>
        <s v="Produkt-BEACI" u="1"/>
        <s v="Produkt-BEBCI" u="1"/>
        <s v="Produkt-BAAJJ" u="1"/>
        <s v="Produkt-BEFCI" u="1"/>
        <s v="Produkt-BEEFC" u="1"/>
        <s v="Produkt-BEEGA" u="1"/>
        <s v="CAHEJ" u="1"/>
        <s v="Produkt-BDGGA" u="1"/>
        <s v="BDIBB" u="1"/>
        <s v="CIFJC" u="1"/>
        <s v="CAIFI" u="1"/>
        <s v="Produkt-BEBCJ" u="1"/>
        <s v="CIFJD" u="1"/>
        <s v="Produkt-BEBGB" u="1"/>
        <s v="Produkt-BEGCJ" u="1"/>
        <s v="CIFJE" u="1"/>
        <s v="CBDBD" u="1"/>
        <s v="BDIAG" u="1"/>
        <s v="CIFJF" u="1"/>
        <s v="Produkt-BDGFD" u="1"/>
        <s v="CBDBE" u="1"/>
        <s v="BDHAH" u="1"/>
        <s v="Produkt-BDGGB" u="1"/>
        <s v="CIFJG" u="1"/>
        <s v="BDGCE" u="1"/>
        <s v="CICJH" u="1"/>
        <s v="ABJBG" u="1"/>
        <s v="Produkt-BECEG" u="1"/>
        <s v="Produkt-CHHHA" u="1"/>
        <s v="BDGFA" u="1"/>
        <s v="Produkt-BEJEG" u="1"/>
        <s v="CBJCF" u="1"/>
        <s v="Produkt-BAJGB" u="1"/>
        <s v="Produkt-BDGGC" u="1"/>
        <s v="Produkt-BEADJ" u="1"/>
        <s v="Produkt-BEBDJ" u="1"/>
        <s v="Produkt-AJJJAA" u="1"/>
        <s v="BDGGA" u="1"/>
        <s v="Produkt-BEFDJ" u="1"/>
        <s v="BDGFD" u="1"/>
        <s v="BDGGB" u="1"/>
        <s v="Produkt-CHHHB" u="1"/>
        <s v="Produkt-AGGAA" u="1"/>
        <s v="Produkt-CBCDI" u="1"/>
        <s v="BDGGC" u="1"/>
        <s v="AJJJAA" u="1"/>
        <s v="Produkt-BDGFF" u="1"/>
        <s v="AGGAA" u="1"/>
        <s v="CBCDI" u="1"/>
        <s v="Produkt-BDGGD" u="1"/>
        <s v="BDGFF" u="1"/>
        <s v="BDGGD" u="1"/>
        <s v="BEFAA" u="1"/>
        <s v="Produkt-BFAIA" u="1"/>
        <s v="Produkt-BEAEI" u="1"/>
        <s v="BDGFG" u="1"/>
        <s v="BDGGE" u="1"/>
        <s v="BDIGE" u="1"/>
        <s v="Produkt-BEAHC" u="1"/>
        <s v="Produkt-DADDI" u="1"/>
        <s v="AGGBA" u="1"/>
        <s v="Produkt-BADFF" u="1"/>
        <s v="BDGFH" u="1"/>
        <s v="Produkt-BEFAA" u="1"/>
        <s v="BDGGF" u="1"/>
        <s v="BEHBA" u="1"/>
        <s v="BDGFI" u="1"/>
        <s v="BDGGG" u="1"/>
        <s v="Produkt-BAJFF" u="1"/>
        <s v="BEEAD" u="1"/>
        <s v="Produkt-BDGFG" u="1"/>
        <s v="Produkt-BAJGD" u="1"/>
        <s v="BEHBB" u="1"/>
        <s v="Produkt-BDGGE" u="1"/>
        <s v="BDGJB" u="1"/>
        <s v="BDIID" u="1"/>
        <s v="Produkt-BDIGE" u="1"/>
        <s v="BEABC" u="1"/>
        <s v="BEBCA" u="1"/>
        <s v="BEDCA" u="1"/>
        <s v="BEEBC" u="1"/>
        <s v="BEFAE" u="1"/>
        <s v="AGGBD" u="1"/>
        <s v="BEHBC" u="1"/>
        <s v="BDGGI" u="1"/>
        <s v="BDGJC" u="1"/>
        <s v="Produkt-BEAHD" u="1"/>
        <s v="BEBCB" u="1"/>
        <s v="BEDCB" u="1"/>
        <s v="BEFAF" u="1"/>
        <s v="AGGBE" u="1"/>
        <s v="Produkt-BEEFH" u="1"/>
        <s v="BDFHH" u="1"/>
        <s v="BDGGJ" u="1"/>
        <s v="BDFIF" u="1"/>
        <s v="Produkt-AGGBA" u="1"/>
        <s v="BEBCC" u="1"/>
        <s v="BEBDA" u="1"/>
        <s v="BEDCC" u="1"/>
        <s v="BEEBE" u="1"/>
        <s v="BEFAG" u="1"/>
        <s v="BEEDA" u="1"/>
        <s v="BEFCC" u="1"/>
        <s v="BEHAG" u="1"/>
        <s v="Produkt-CIBBA" u="1"/>
        <s v="Produkt-BEGHD" u="1"/>
        <s v="BDFIG" u="1"/>
        <s v="BDGHI" u="1"/>
        <s v="BDGJE" u="1"/>
        <s v="BDIIG" u="1"/>
        <s v="BEABF" u="1"/>
        <s v="BEACD" u="1"/>
        <s v="BAACC" u="1"/>
        <s v="Produkt-BDGFH" u="1"/>
        <s v="BEDCD" u="1"/>
        <s v="AGGBG" u="1"/>
        <s v="DAECB" u="1"/>
        <s v="Produkt-CADAA" u="1"/>
        <s v="Produkt-BAJGE" u="1"/>
        <s v="Produkt-BDGGF" u="1"/>
        <s v="Produkt-BAJHC" u="1"/>
        <s v="BEBCE" u="1"/>
        <s v="BEFAI" u="1"/>
        <s v="DAEAG" u="1"/>
        <s v="BEFCE" u="1"/>
        <s v="BEHAI" u="1"/>
        <s v="DAECC" u="1"/>
        <s v="BEEEA" u="1"/>
        <s v="BEHBG" u="1"/>
        <s v="AGGDD" u="1"/>
        <s v="Produkt-BFBJA" u="1"/>
        <s v="BDGII" u="1"/>
        <s v="Produkt-DABEI" u="1"/>
        <s v="BAACE" u="1"/>
        <s v="BEBCF" u="1"/>
        <s v="BEDAJ" u="1"/>
        <s v="BEDDD" u="1"/>
        <s v="BEHAJ" u="1"/>
        <s v="BADEA" u="1"/>
        <s v="AGGEC" u="1"/>
        <s v="BEBCG" u="1"/>
        <s v="Produkt-BECJA" u="1"/>
        <s v="DAEAI" u="1"/>
        <s v="BEDDE" u="1"/>
        <s v="BEFBI" u="1"/>
        <s v="AGGBJ" u="1"/>
        <s v="BEFCG" u="1"/>
        <s v="Produkt-BEDJA" u="1"/>
        <s v="Produkt-BEEIC" u="1"/>
        <s v="Produkt-BEHBA" u="1"/>
        <s v="BEEFA" u="1"/>
        <s v="Produkt-BEGHE" u="1"/>
        <s v="BDIJI" u="1"/>
        <s v="BEBCH" u="1"/>
        <s v="DACAJ" u="1"/>
        <s v="Produkt-BAJFH" u="1"/>
        <s v="Produkt-BDGFI" u="1"/>
        <s v="BEDDF" u="1"/>
        <s v="DAEBH" u="1"/>
        <s v="BEFCH" u="1"/>
        <s v="BEGBJ" u="1"/>
        <s v="Produkt-CADAB" u="1"/>
        <s v="Produkt-BEHJA" u="1"/>
        <s v="Produkt-BDGGG" u="1"/>
        <s v="BEEFB" u="1"/>
        <s v="BEFFB" u="1"/>
        <s v="Produkt-BEJIC" u="1"/>
        <s v="Produkt-BAJIB" u="1"/>
        <s v="BEACI" u="1"/>
        <s v="BEBCI" u="1"/>
        <s v="BEFCI" u="1"/>
        <s v="Produkt-CAHEJ" u="1"/>
        <s v="BEEFC" u="1"/>
        <s v="BEEGA" u="1"/>
        <s v="BEBCJ" u="1"/>
        <s v="BEBGB" u="1"/>
        <s v="Produkt-BEEAD" u="1"/>
        <s v="BEGCJ" u="1"/>
        <s v="Produkt-BJHHG" u="1"/>
        <s v="Produkt-BEEFJ" u="1"/>
        <s v="Produkt-DABHD" u="1"/>
        <s v="Produkt-DAEGF" u="1"/>
        <s v="BECEG" u="1"/>
        <s v="Produkt-BEDJB" u="1"/>
        <s v="Produkt-BEEID" u="1"/>
        <s v="Produkt-BEHBB" u="1"/>
        <s v="Produkt-BEGHF" u="1"/>
        <s v="BEJEG" u="1"/>
        <s v="Produkt-BEFJB" u="1"/>
        <s v="BAJGB" u="1"/>
        <s v="BEADJ" u="1"/>
        <s v="Produkt-BAJFI" u="1"/>
        <s v="BEBDJ" u="1"/>
        <s v="BEFDJ" u="1"/>
        <s v="Produkt-BAJHE" u="1"/>
        <s v="Produkt-BDIBB" u="1"/>
        <s v="BEAEI" u="1"/>
        <s v="Produkt-BDGJB" u="1"/>
        <s v="BEAHC" u="1"/>
        <s v="DADDI" u="1"/>
        <s v="Produkt-BDIID" u="1"/>
        <s v="BADFF" u="1"/>
        <s v="Produkt-BEABC" u="1"/>
        <s v="Produkt-BFBJC" u="1"/>
        <s v="BAJFF" u="1"/>
        <s v="Produkt-CAIFI" u="1"/>
        <s v="BAJGD" u="1"/>
        <s v="Produkt-BEBCA" u="1"/>
        <s v="Produkt-CHGCA" u="1"/>
        <s v="BEAHD" u="1"/>
        <s v="BEEFH" u="1"/>
        <s v="Produkt-BJHHH" u="1"/>
        <s v="Produkt-BEDCA" u="1"/>
        <s v="Produkt-BEEBC" u="1"/>
        <s v="Produkt-BEFAE" u="1"/>
        <s v="BEGHD" u="1"/>
        <s v="BAJGE" u="1"/>
        <s v="BAJHC" u="1"/>
        <s v="Produkt-AGGBD" u="1"/>
        <s v="DABEI" u="1"/>
        <s v="Produkt-BEDJC" u="1"/>
        <s v="Produkt-BEEIE" u="1"/>
        <s v="Produkt-BEHBC" u="1"/>
        <s v="BECJA" u="1"/>
        <s v="BEDJA" u="1"/>
        <s v="BEEIC" u="1"/>
        <s v="BEGHE" u="1"/>
        <s v="BAJFH" u="1"/>
        <s v="Produkt-BEFJC" u="1"/>
        <s v="Produkt-BEGIE" u="1"/>
        <s v="BEHJA" u="1"/>
        <s v="BEJIC" u="1"/>
        <s v="BAJIB" u="1"/>
        <s v="Produkt-BDGGI" u="1"/>
        <s v="BEEFJ" u="1"/>
        <s v="DABHD" u="1"/>
        <s v="DAEGF" u="1"/>
        <s v="BEDJB" u="1"/>
        <s v="BEEID" u="1"/>
        <s v="BEGHF" u="1"/>
        <s v="BEFJB" u="1"/>
        <s v="BAJFI" u="1"/>
        <s v="BAJHE" u="1"/>
        <s v="Produkt-BDGJC" u="1"/>
        <s v="CHGCA" u="1"/>
        <s v="BEDJC" u="1"/>
        <s v="BEEIE" u="1"/>
        <s v="BEFJC" u="1"/>
        <s v="BEGIE" u="1"/>
        <s v="Produkt-BEAHH" u="1"/>
        <s v="Produkt-BEBCB" u="1"/>
        <s v="BEAHH" u="1"/>
        <s v="BEBJD" u="1"/>
        <s v="BEDIF" u="1"/>
        <s v="Produkt-BEDCB" u="1"/>
        <s v="Produkt-BEFAF" u="1"/>
        <s v="BEDJD" u="1"/>
        <s v="BEGIF" u="1"/>
        <s v="Produkt-BEBJD" u="1"/>
        <s v="Produkt-AGGBE" u="1"/>
        <s v="Produkt-BEDIF" u="1"/>
        <s v="Produkt-BEDJD" u="1"/>
        <s v="DAAIE" u="1"/>
        <s v="BEBJE" u="1"/>
        <s v="BEDJE" u="1"/>
        <s v="BEFJE" u="1"/>
        <s v="Produkt-BEGIF" u="1"/>
        <s v="BEHJE" u="1"/>
        <s v="BEAHJ" u="1"/>
        <s v="Produkt-BDFHH" u="1"/>
        <s v="Produkt-BDGGJ" u="1"/>
        <s v="DAAIF" u="1"/>
        <s v="BECIH" u="1"/>
        <s v="BEDIH" u="1"/>
        <s v="BEDJF" u="1"/>
        <s v="Produkt-BDFIF" u="1"/>
        <s v="BEGIH" u="1"/>
        <s v="BEHJF" u="1"/>
        <s v="DAAIG" u="1"/>
        <s v="BAAJF" u="1"/>
        <s v="BECII" u="1"/>
        <s v="Produkt-CIFJE" u="1"/>
        <s v="BEGII" u="1"/>
        <s v="Produkt-BEBCC" u="1"/>
        <s v="Produkt-BEBDA" u="1"/>
        <s v="CHFDD" u="1"/>
        <s v="DAAIH" u="1"/>
        <s v="Produkt-DAAIE" u="1"/>
        <s v="BECJH" u="1"/>
        <s v="Produkt-BEDCC" u="1"/>
        <s v="Produkt-BEEBE" u="1"/>
        <s v="Produkt-BEFAG" u="1"/>
        <s v="BEDJH" u="1"/>
      </sharedItems>
    </cacheField>
    <cacheField name="AG-Nr" numFmtId="0">
      <sharedItems containsSemiMixedTypes="0" containsString="0" containsNumber="1" containsInteger="1" minValue="2" maxValue="212"/>
    </cacheField>
    <cacheField name="MG-Nr" numFmtId="0">
      <sharedItems containsBlank="1" count="27">
        <s v="5CJ7J"/>
        <s v="5DJ3J"/>
        <s v="HF33J"/>
        <s v="GHJJ7"/>
        <s v="G3JDJ"/>
        <s v="G3J7J"/>
        <s v="HF7JJ"/>
        <s v="5DJ7I"/>
        <s v="335JJ"/>
        <s v="HFJ77"/>
        <s v="DGJJJ"/>
        <s v="DIGDJ"/>
        <s v="DIGJJ"/>
        <s v="DHGHJ"/>
        <s v="DIG7J"/>
        <m u="1"/>
        <s v="EDJAI" u="1"/>
        <s v="HFAJJ" u="1"/>
        <s v="GHJJA" u="1"/>
        <s v="ECJAJ" u="1"/>
        <s v="GBJDJ" u="1"/>
        <s v="BBEJJ" u="1"/>
        <s v="HFJAA" u="1"/>
        <s v="GBJAJ" u="1"/>
        <s v="EDJBJ" u="1"/>
        <s v="HFBBJ" u="1"/>
        <s v="DIGAJ"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07">
  <r>
    <s v="F1"/>
    <x v="0"/>
    <x v="0"/>
    <n v="47"/>
    <x v="0"/>
  </r>
  <r>
    <s v="F1"/>
    <x v="0"/>
    <x v="0"/>
    <n v="47"/>
    <x v="0"/>
  </r>
  <r>
    <s v="F1"/>
    <x v="1"/>
    <x v="1"/>
    <n v="7"/>
    <x v="1"/>
  </r>
  <r>
    <s v="F1"/>
    <x v="1"/>
    <x v="1"/>
    <n v="7"/>
    <x v="1"/>
  </r>
  <r>
    <s v="F1"/>
    <x v="1"/>
    <x v="1"/>
    <n v="7"/>
    <x v="1"/>
  </r>
  <r>
    <s v="F1"/>
    <x v="1"/>
    <x v="1"/>
    <n v="7"/>
    <x v="1"/>
  </r>
  <r>
    <s v="F1"/>
    <x v="2"/>
    <x v="2"/>
    <n v="7"/>
    <x v="1"/>
  </r>
  <r>
    <s v="F1"/>
    <x v="2"/>
    <x v="2"/>
    <n v="7"/>
    <x v="1"/>
  </r>
  <r>
    <s v="F1"/>
    <x v="3"/>
    <x v="3"/>
    <n v="7"/>
    <x v="1"/>
  </r>
  <r>
    <s v="F1"/>
    <x v="3"/>
    <x v="3"/>
    <n v="7"/>
    <x v="1"/>
  </r>
  <r>
    <s v="F1"/>
    <x v="4"/>
    <x v="4"/>
    <n v="7"/>
    <x v="1"/>
  </r>
  <r>
    <s v="F1"/>
    <x v="4"/>
    <x v="4"/>
    <n v="7"/>
    <x v="1"/>
  </r>
  <r>
    <s v="F1"/>
    <x v="4"/>
    <x v="4"/>
    <n v="7"/>
    <x v="1"/>
  </r>
  <r>
    <s v="F1"/>
    <x v="4"/>
    <x v="4"/>
    <n v="7"/>
    <x v="1"/>
  </r>
  <r>
    <s v="F1"/>
    <x v="5"/>
    <x v="5"/>
    <n v="7"/>
    <x v="1"/>
  </r>
  <r>
    <s v="F1"/>
    <x v="5"/>
    <x v="5"/>
    <n v="7"/>
    <x v="1"/>
  </r>
  <r>
    <s v="F1"/>
    <x v="6"/>
    <x v="6"/>
    <n v="7"/>
    <x v="1"/>
  </r>
  <r>
    <s v="F1"/>
    <x v="6"/>
    <x v="6"/>
    <n v="7"/>
    <x v="1"/>
  </r>
  <r>
    <s v="F1"/>
    <x v="7"/>
    <x v="7"/>
    <n v="7"/>
    <x v="1"/>
  </r>
  <r>
    <s v="F1"/>
    <x v="7"/>
    <x v="7"/>
    <n v="7"/>
    <x v="1"/>
  </r>
  <r>
    <s v="F1"/>
    <x v="8"/>
    <x v="8"/>
    <n v="63"/>
    <x v="2"/>
  </r>
  <r>
    <s v="F1"/>
    <x v="8"/>
    <x v="8"/>
    <n v="63"/>
    <x v="2"/>
  </r>
  <r>
    <s v="F1"/>
    <x v="9"/>
    <x v="9"/>
    <n v="6"/>
    <x v="3"/>
  </r>
  <r>
    <s v="F1"/>
    <x v="9"/>
    <x v="9"/>
    <n v="6"/>
    <x v="3"/>
  </r>
  <r>
    <s v="F1"/>
    <x v="9"/>
    <x v="9"/>
    <n v="6"/>
    <x v="3"/>
  </r>
  <r>
    <s v="F1"/>
    <x v="9"/>
    <x v="9"/>
    <n v="6"/>
    <x v="3"/>
  </r>
  <r>
    <s v="F1"/>
    <x v="9"/>
    <x v="9"/>
    <n v="7"/>
    <x v="1"/>
  </r>
  <r>
    <s v="F1"/>
    <x v="9"/>
    <x v="9"/>
    <n v="7"/>
    <x v="1"/>
  </r>
  <r>
    <s v="F1"/>
    <x v="9"/>
    <x v="9"/>
    <n v="12"/>
    <x v="4"/>
  </r>
  <r>
    <s v="F1"/>
    <x v="9"/>
    <x v="9"/>
    <n v="12"/>
    <x v="4"/>
  </r>
  <r>
    <s v="F1"/>
    <x v="9"/>
    <x v="9"/>
    <n v="36"/>
    <x v="2"/>
  </r>
  <r>
    <s v="F1"/>
    <x v="9"/>
    <x v="9"/>
    <n v="36"/>
    <x v="2"/>
  </r>
  <r>
    <s v="F1"/>
    <x v="10"/>
    <x v="10"/>
    <n v="6"/>
    <x v="3"/>
  </r>
  <r>
    <s v="F1"/>
    <x v="10"/>
    <x v="10"/>
    <n v="6"/>
    <x v="3"/>
  </r>
  <r>
    <s v="F1"/>
    <x v="10"/>
    <x v="10"/>
    <n v="6"/>
    <x v="3"/>
  </r>
  <r>
    <s v="F1"/>
    <x v="10"/>
    <x v="10"/>
    <n v="6"/>
    <x v="3"/>
  </r>
  <r>
    <s v="F1"/>
    <x v="11"/>
    <x v="11"/>
    <n v="6"/>
    <x v="3"/>
  </r>
  <r>
    <s v="F1"/>
    <x v="11"/>
    <x v="11"/>
    <n v="6"/>
    <x v="3"/>
  </r>
  <r>
    <s v="F1"/>
    <x v="11"/>
    <x v="11"/>
    <n v="6"/>
    <x v="3"/>
  </r>
  <r>
    <s v="F1"/>
    <x v="11"/>
    <x v="11"/>
    <n v="6"/>
    <x v="3"/>
  </r>
  <r>
    <s v="F1"/>
    <x v="12"/>
    <x v="12"/>
    <n v="7"/>
    <x v="1"/>
  </r>
  <r>
    <s v="F1"/>
    <x v="12"/>
    <x v="12"/>
    <n v="7"/>
    <x v="1"/>
  </r>
  <r>
    <s v="F1"/>
    <x v="13"/>
    <x v="13"/>
    <n v="7"/>
    <x v="1"/>
  </r>
  <r>
    <s v="F1"/>
    <x v="13"/>
    <x v="13"/>
    <n v="7"/>
    <x v="1"/>
  </r>
  <r>
    <s v="F1"/>
    <x v="14"/>
    <x v="14"/>
    <n v="6"/>
    <x v="3"/>
  </r>
  <r>
    <s v="F1"/>
    <x v="14"/>
    <x v="14"/>
    <n v="6"/>
    <x v="3"/>
  </r>
  <r>
    <s v="F1"/>
    <x v="14"/>
    <x v="14"/>
    <n v="6"/>
    <x v="3"/>
  </r>
  <r>
    <s v="F1"/>
    <x v="14"/>
    <x v="14"/>
    <n v="6"/>
    <x v="3"/>
  </r>
  <r>
    <s v="F1"/>
    <x v="15"/>
    <x v="15"/>
    <n v="6"/>
    <x v="3"/>
  </r>
  <r>
    <s v="F1"/>
    <x v="15"/>
    <x v="15"/>
    <n v="6"/>
    <x v="3"/>
  </r>
  <r>
    <s v="F1"/>
    <x v="15"/>
    <x v="15"/>
    <n v="6"/>
    <x v="3"/>
  </r>
  <r>
    <s v="F1"/>
    <x v="15"/>
    <x v="15"/>
    <n v="6"/>
    <x v="3"/>
  </r>
  <r>
    <s v="F1"/>
    <x v="15"/>
    <x v="15"/>
    <n v="6"/>
    <x v="3"/>
  </r>
  <r>
    <s v="F1"/>
    <x v="15"/>
    <x v="15"/>
    <n v="6"/>
    <x v="3"/>
  </r>
  <r>
    <s v="F1"/>
    <x v="16"/>
    <x v="16"/>
    <n v="6"/>
    <x v="3"/>
  </r>
  <r>
    <s v="F1"/>
    <x v="16"/>
    <x v="16"/>
    <n v="6"/>
    <x v="3"/>
  </r>
  <r>
    <s v="F1"/>
    <x v="16"/>
    <x v="16"/>
    <n v="6"/>
    <x v="3"/>
  </r>
  <r>
    <s v="F1"/>
    <x v="16"/>
    <x v="16"/>
    <n v="6"/>
    <x v="3"/>
  </r>
  <r>
    <s v="F1"/>
    <x v="17"/>
    <x v="17"/>
    <n v="6"/>
    <x v="3"/>
  </r>
  <r>
    <s v="F1"/>
    <x v="17"/>
    <x v="17"/>
    <n v="6"/>
    <x v="3"/>
  </r>
  <r>
    <s v="F1"/>
    <x v="17"/>
    <x v="17"/>
    <n v="6"/>
    <x v="3"/>
  </r>
  <r>
    <s v="F1"/>
    <x v="17"/>
    <x v="17"/>
    <n v="6"/>
    <x v="3"/>
  </r>
  <r>
    <s v="F1"/>
    <x v="17"/>
    <x v="17"/>
    <n v="6"/>
    <x v="3"/>
  </r>
  <r>
    <s v="F1"/>
    <x v="17"/>
    <x v="17"/>
    <n v="6"/>
    <x v="3"/>
  </r>
  <r>
    <s v="F1"/>
    <x v="17"/>
    <x v="17"/>
    <n v="6"/>
    <x v="3"/>
  </r>
  <r>
    <s v="F1"/>
    <x v="17"/>
    <x v="17"/>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8"/>
    <x v="18"/>
    <n v="6"/>
    <x v="3"/>
  </r>
  <r>
    <s v="F1"/>
    <x v="19"/>
    <x v="19"/>
    <n v="6"/>
    <x v="3"/>
  </r>
  <r>
    <s v="F1"/>
    <x v="19"/>
    <x v="19"/>
    <n v="6"/>
    <x v="3"/>
  </r>
  <r>
    <s v="F1"/>
    <x v="19"/>
    <x v="19"/>
    <n v="6"/>
    <x v="3"/>
  </r>
  <r>
    <s v="F1"/>
    <x v="19"/>
    <x v="19"/>
    <n v="6"/>
    <x v="3"/>
  </r>
  <r>
    <s v="F1"/>
    <x v="19"/>
    <x v="19"/>
    <n v="6"/>
    <x v="3"/>
  </r>
  <r>
    <s v="F1"/>
    <x v="19"/>
    <x v="19"/>
    <n v="6"/>
    <x v="3"/>
  </r>
  <r>
    <s v="F1"/>
    <x v="20"/>
    <x v="20"/>
    <n v="6"/>
    <x v="3"/>
  </r>
  <r>
    <s v="F1"/>
    <x v="20"/>
    <x v="20"/>
    <n v="6"/>
    <x v="3"/>
  </r>
  <r>
    <s v="F1"/>
    <x v="20"/>
    <x v="20"/>
    <n v="6"/>
    <x v="3"/>
  </r>
  <r>
    <s v="F1"/>
    <x v="20"/>
    <x v="20"/>
    <n v="6"/>
    <x v="3"/>
  </r>
  <r>
    <s v="F1"/>
    <x v="20"/>
    <x v="20"/>
    <n v="6"/>
    <x v="3"/>
  </r>
  <r>
    <s v="F1"/>
    <x v="20"/>
    <x v="20"/>
    <n v="6"/>
    <x v="3"/>
  </r>
  <r>
    <s v="F1"/>
    <x v="21"/>
    <x v="21"/>
    <n v="7"/>
    <x v="1"/>
  </r>
  <r>
    <s v="F1"/>
    <x v="21"/>
    <x v="21"/>
    <n v="7"/>
    <x v="1"/>
  </r>
  <r>
    <s v="F1"/>
    <x v="21"/>
    <x v="21"/>
    <n v="7"/>
    <x v="1"/>
  </r>
  <r>
    <s v="F1"/>
    <x v="22"/>
    <x v="22"/>
    <n v="7"/>
    <x v="1"/>
  </r>
  <r>
    <s v="F1"/>
    <x v="22"/>
    <x v="22"/>
    <n v="7"/>
    <x v="1"/>
  </r>
  <r>
    <s v="F1"/>
    <x v="23"/>
    <x v="23"/>
    <n v="7"/>
    <x v="1"/>
  </r>
  <r>
    <s v="F1"/>
    <x v="23"/>
    <x v="23"/>
    <n v="7"/>
    <x v="1"/>
  </r>
  <r>
    <s v="F1"/>
    <x v="24"/>
    <x v="24"/>
    <n v="7"/>
    <x v="1"/>
  </r>
  <r>
    <s v="F1"/>
    <x v="24"/>
    <x v="24"/>
    <n v="7"/>
    <x v="1"/>
  </r>
  <r>
    <s v="F1"/>
    <x v="24"/>
    <x v="24"/>
    <n v="7"/>
    <x v="1"/>
  </r>
  <r>
    <s v="F1"/>
    <x v="24"/>
    <x v="24"/>
    <n v="7"/>
    <x v="1"/>
  </r>
  <r>
    <s v="F1"/>
    <x v="24"/>
    <x v="24"/>
    <n v="7"/>
    <x v="1"/>
  </r>
  <r>
    <s v="F1"/>
    <x v="25"/>
    <x v="25"/>
    <n v="3"/>
    <x v="5"/>
  </r>
  <r>
    <s v="F1"/>
    <x v="25"/>
    <x v="25"/>
    <n v="3"/>
    <x v="5"/>
  </r>
  <r>
    <s v="F1"/>
    <x v="26"/>
    <x v="26"/>
    <n v="3"/>
    <x v="5"/>
  </r>
  <r>
    <s v="F1"/>
    <x v="26"/>
    <x v="26"/>
    <n v="3"/>
    <x v="5"/>
  </r>
  <r>
    <s v="F1"/>
    <x v="27"/>
    <x v="27"/>
    <n v="5"/>
    <x v="6"/>
  </r>
  <r>
    <s v="F1"/>
    <x v="27"/>
    <x v="27"/>
    <n v="5"/>
    <x v="6"/>
  </r>
  <r>
    <s v="F1"/>
    <x v="27"/>
    <x v="27"/>
    <n v="7"/>
    <x v="7"/>
  </r>
  <r>
    <s v="F1"/>
    <x v="27"/>
    <x v="27"/>
    <n v="7"/>
    <x v="7"/>
  </r>
  <r>
    <s v="F1"/>
    <x v="27"/>
    <x v="27"/>
    <n v="12"/>
    <x v="4"/>
  </r>
  <r>
    <s v="F1"/>
    <x v="27"/>
    <x v="27"/>
    <n v="12"/>
    <x v="4"/>
  </r>
  <r>
    <s v="F1"/>
    <x v="27"/>
    <x v="27"/>
    <n v="36"/>
    <x v="2"/>
  </r>
  <r>
    <s v="F1"/>
    <x v="27"/>
    <x v="27"/>
    <n v="36"/>
    <x v="2"/>
  </r>
  <r>
    <s v="F1"/>
    <x v="28"/>
    <x v="28"/>
    <n v="3"/>
    <x v="5"/>
  </r>
  <r>
    <s v="F1"/>
    <x v="28"/>
    <x v="28"/>
    <n v="3"/>
    <x v="5"/>
  </r>
  <r>
    <s v="F1"/>
    <x v="28"/>
    <x v="28"/>
    <n v="3"/>
    <x v="5"/>
  </r>
  <r>
    <s v="F1"/>
    <x v="28"/>
    <x v="28"/>
    <n v="3"/>
    <x v="5"/>
  </r>
  <r>
    <s v="F1"/>
    <x v="28"/>
    <x v="28"/>
    <n v="5"/>
    <x v="6"/>
  </r>
  <r>
    <s v="F1"/>
    <x v="28"/>
    <x v="28"/>
    <n v="5"/>
    <x v="6"/>
  </r>
  <r>
    <s v="F1"/>
    <x v="28"/>
    <x v="28"/>
    <n v="5"/>
    <x v="6"/>
  </r>
  <r>
    <s v="F1"/>
    <x v="28"/>
    <x v="28"/>
    <n v="5"/>
    <x v="6"/>
  </r>
  <r>
    <s v="F1"/>
    <x v="28"/>
    <x v="28"/>
    <n v="5"/>
    <x v="6"/>
  </r>
  <r>
    <s v="F1"/>
    <x v="28"/>
    <x v="28"/>
    <n v="7"/>
    <x v="1"/>
  </r>
  <r>
    <s v="F1"/>
    <x v="28"/>
    <x v="28"/>
    <n v="7"/>
    <x v="1"/>
  </r>
  <r>
    <s v="F1"/>
    <x v="28"/>
    <x v="28"/>
    <n v="7"/>
    <x v="1"/>
  </r>
  <r>
    <s v="F1"/>
    <x v="28"/>
    <x v="28"/>
    <n v="7"/>
    <x v="1"/>
  </r>
  <r>
    <s v="F1"/>
    <x v="28"/>
    <x v="28"/>
    <n v="46"/>
    <x v="8"/>
  </r>
  <r>
    <s v="F1"/>
    <x v="28"/>
    <x v="28"/>
    <n v="46"/>
    <x v="8"/>
  </r>
  <r>
    <s v="F1"/>
    <x v="28"/>
    <x v="28"/>
    <n v="46"/>
    <x v="8"/>
  </r>
  <r>
    <s v="F1"/>
    <x v="28"/>
    <x v="28"/>
    <n v="46"/>
    <x v="8"/>
  </r>
  <r>
    <s v="F1"/>
    <x v="29"/>
    <x v="29"/>
    <n v="6"/>
    <x v="3"/>
  </r>
  <r>
    <s v="F1"/>
    <x v="29"/>
    <x v="29"/>
    <n v="6"/>
    <x v="3"/>
  </r>
  <r>
    <s v="F1"/>
    <x v="29"/>
    <x v="29"/>
    <n v="6"/>
    <x v="3"/>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7"/>
    <x v="1"/>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36"/>
    <x v="9"/>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29"/>
    <x v="29"/>
    <n v="46"/>
    <x v="8"/>
  </r>
  <r>
    <s v="F1"/>
    <x v="30"/>
    <x v="30"/>
    <n v="2"/>
    <x v="10"/>
  </r>
  <r>
    <s v="F1"/>
    <x v="30"/>
    <x v="30"/>
    <n v="2"/>
    <x v="10"/>
  </r>
  <r>
    <s v="F1"/>
    <x v="31"/>
    <x v="31"/>
    <n v="2"/>
    <x v="11"/>
  </r>
  <r>
    <s v="F1"/>
    <x v="31"/>
    <x v="31"/>
    <n v="2"/>
    <x v="11"/>
  </r>
  <r>
    <s v="F1"/>
    <x v="31"/>
    <x v="31"/>
    <n v="5"/>
    <x v="6"/>
  </r>
  <r>
    <s v="F1"/>
    <x v="31"/>
    <x v="31"/>
    <n v="5"/>
    <x v="6"/>
  </r>
  <r>
    <s v="F1"/>
    <x v="31"/>
    <x v="31"/>
    <n v="6"/>
    <x v="3"/>
  </r>
  <r>
    <s v="F1"/>
    <x v="31"/>
    <x v="31"/>
    <n v="6"/>
    <x v="3"/>
  </r>
  <r>
    <s v="F1"/>
    <x v="31"/>
    <x v="31"/>
    <n v="6"/>
    <x v="3"/>
  </r>
  <r>
    <s v="F1"/>
    <x v="31"/>
    <x v="31"/>
    <n v="6"/>
    <x v="3"/>
  </r>
  <r>
    <s v="F1"/>
    <x v="31"/>
    <x v="31"/>
    <n v="36"/>
    <x v="2"/>
  </r>
  <r>
    <s v="F1"/>
    <x v="31"/>
    <x v="31"/>
    <n v="36"/>
    <x v="2"/>
  </r>
  <r>
    <s v="F1"/>
    <x v="32"/>
    <x v="32"/>
    <n v="6"/>
    <x v="3"/>
  </r>
  <r>
    <s v="F1"/>
    <x v="32"/>
    <x v="32"/>
    <n v="6"/>
    <x v="3"/>
  </r>
  <r>
    <s v="F1"/>
    <x v="32"/>
    <x v="32"/>
    <n v="6"/>
    <x v="3"/>
  </r>
  <r>
    <s v="F1"/>
    <x v="32"/>
    <x v="32"/>
    <n v="6"/>
    <x v="3"/>
  </r>
  <r>
    <s v="F1"/>
    <x v="32"/>
    <x v="32"/>
    <n v="6"/>
    <x v="3"/>
  </r>
  <r>
    <s v="F1"/>
    <x v="32"/>
    <x v="32"/>
    <n v="6"/>
    <x v="3"/>
  </r>
  <r>
    <s v="F1"/>
    <x v="32"/>
    <x v="32"/>
    <n v="6"/>
    <x v="3"/>
  </r>
  <r>
    <s v="F1"/>
    <x v="32"/>
    <x v="32"/>
    <n v="6"/>
    <x v="3"/>
  </r>
  <r>
    <s v="F1"/>
    <x v="32"/>
    <x v="32"/>
    <n v="7"/>
    <x v="1"/>
  </r>
  <r>
    <s v="F1"/>
    <x v="32"/>
    <x v="32"/>
    <n v="7"/>
    <x v="1"/>
  </r>
  <r>
    <s v="F1"/>
    <x v="32"/>
    <x v="32"/>
    <n v="7"/>
    <x v="1"/>
  </r>
  <r>
    <s v="F1"/>
    <x v="32"/>
    <x v="32"/>
    <n v="7"/>
    <x v="1"/>
  </r>
  <r>
    <s v="F1"/>
    <x v="32"/>
    <x v="32"/>
    <n v="7"/>
    <x v="1"/>
  </r>
  <r>
    <s v="F1"/>
    <x v="32"/>
    <x v="32"/>
    <n v="7"/>
    <x v="1"/>
  </r>
  <r>
    <s v="F1"/>
    <x v="32"/>
    <x v="32"/>
    <n v="36"/>
    <x v="2"/>
  </r>
  <r>
    <s v="F1"/>
    <x v="32"/>
    <x v="32"/>
    <n v="36"/>
    <x v="2"/>
  </r>
  <r>
    <s v="F1"/>
    <x v="32"/>
    <x v="32"/>
    <n v="36"/>
    <x v="2"/>
  </r>
  <r>
    <s v="F1"/>
    <x v="32"/>
    <x v="32"/>
    <n v="36"/>
    <x v="2"/>
  </r>
  <r>
    <s v="F1"/>
    <x v="32"/>
    <x v="32"/>
    <n v="36"/>
    <x v="2"/>
  </r>
  <r>
    <s v="F1"/>
    <x v="32"/>
    <x v="32"/>
    <n v="36"/>
    <x v="2"/>
  </r>
  <r>
    <s v="F1"/>
    <x v="32"/>
    <x v="32"/>
    <n v="46"/>
    <x v="8"/>
  </r>
  <r>
    <s v="F1"/>
    <x v="32"/>
    <x v="32"/>
    <n v="46"/>
    <x v="8"/>
  </r>
  <r>
    <s v="F1"/>
    <x v="32"/>
    <x v="32"/>
    <n v="46"/>
    <x v="8"/>
  </r>
  <r>
    <s v="F1"/>
    <x v="32"/>
    <x v="32"/>
    <n v="46"/>
    <x v="8"/>
  </r>
  <r>
    <s v="F1"/>
    <x v="32"/>
    <x v="32"/>
    <n v="46"/>
    <x v="8"/>
  </r>
  <r>
    <s v="F1"/>
    <x v="32"/>
    <x v="32"/>
    <n v="46"/>
    <x v="8"/>
  </r>
  <r>
    <s v="F1"/>
    <x v="32"/>
    <x v="32"/>
    <n v="46"/>
    <x v="8"/>
  </r>
  <r>
    <s v="F1"/>
    <x v="33"/>
    <x v="33"/>
    <n v="7"/>
    <x v="1"/>
  </r>
  <r>
    <s v="F1"/>
    <x v="33"/>
    <x v="33"/>
    <n v="7"/>
    <x v="1"/>
  </r>
  <r>
    <s v="F1"/>
    <x v="33"/>
    <x v="33"/>
    <n v="7"/>
    <x v="1"/>
  </r>
  <r>
    <s v="F1"/>
    <x v="33"/>
    <x v="33"/>
    <n v="7"/>
    <x v="1"/>
  </r>
  <r>
    <s v="F1"/>
    <x v="33"/>
    <x v="33"/>
    <n v="7"/>
    <x v="1"/>
  </r>
  <r>
    <s v="F1"/>
    <x v="33"/>
    <x v="33"/>
    <n v="36"/>
    <x v="9"/>
  </r>
  <r>
    <s v="F1"/>
    <x v="33"/>
    <x v="33"/>
    <n v="36"/>
    <x v="9"/>
  </r>
  <r>
    <s v="F1"/>
    <x v="33"/>
    <x v="33"/>
    <n v="46"/>
    <x v="8"/>
  </r>
  <r>
    <s v="F1"/>
    <x v="33"/>
    <x v="33"/>
    <n v="46"/>
    <x v="8"/>
  </r>
  <r>
    <s v="F1"/>
    <x v="34"/>
    <x v="34"/>
    <n v="6"/>
    <x v="3"/>
  </r>
  <r>
    <s v="F1"/>
    <x v="34"/>
    <x v="34"/>
    <n v="6"/>
    <x v="3"/>
  </r>
  <r>
    <s v="F1"/>
    <x v="34"/>
    <x v="34"/>
    <n v="6"/>
    <x v="3"/>
  </r>
  <r>
    <s v="F1"/>
    <x v="34"/>
    <x v="34"/>
    <n v="6"/>
    <x v="3"/>
  </r>
  <r>
    <s v="F1"/>
    <x v="34"/>
    <x v="34"/>
    <n v="6"/>
    <x v="3"/>
  </r>
  <r>
    <s v="F1"/>
    <x v="34"/>
    <x v="34"/>
    <n v="6"/>
    <x v="3"/>
  </r>
  <r>
    <s v="F1"/>
    <x v="34"/>
    <x v="34"/>
    <n v="6"/>
    <x v="3"/>
  </r>
  <r>
    <s v="F1"/>
    <x v="34"/>
    <x v="34"/>
    <n v="6"/>
    <x v="3"/>
  </r>
  <r>
    <s v="F1"/>
    <x v="34"/>
    <x v="34"/>
    <n v="7"/>
    <x v="1"/>
  </r>
  <r>
    <s v="F1"/>
    <x v="34"/>
    <x v="34"/>
    <n v="7"/>
    <x v="1"/>
  </r>
  <r>
    <s v="F1"/>
    <x v="34"/>
    <x v="34"/>
    <n v="7"/>
    <x v="1"/>
  </r>
  <r>
    <s v="F1"/>
    <x v="34"/>
    <x v="34"/>
    <n v="7"/>
    <x v="1"/>
  </r>
  <r>
    <s v="F1"/>
    <x v="34"/>
    <x v="34"/>
    <n v="36"/>
    <x v="9"/>
  </r>
  <r>
    <s v="F1"/>
    <x v="34"/>
    <x v="34"/>
    <n v="36"/>
    <x v="9"/>
  </r>
  <r>
    <s v="F1"/>
    <x v="34"/>
    <x v="34"/>
    <n v="36"/>
    <x v="9"/>
  </r>
  <r>
    <s v="F1"/>
    <x v="34"/>
    <x v="34"/>
    <n v="36"/>
    <x v="9"/>
  </r>
  <r>
    <s v="F1"/>
    <x v="34"/>
    <x v="34"/>
    <n v="46"/>
    <x v="8"/>
  </r>
  <r>
    <s v="F1"/>
    <x v="34"/>
    <x v="34"/>
    <n v="46"/>
    <x v="8"/>
  </r>
  <r>
    <s v="F1"/>
    <x v="34"/>
    <x v="34"/>
    <n v="46"/>
    <x v="8"/>
  </r>
  <r>
    <s v="F1"/>
    <x v="34"/>
    <x v="34"/>
    <n v="46"/>
    <x v="8"/>
  </r>
  <r>
    <s v="F1"/>
    <x v="35"/>
    <x v="35"/>
    <n v="5"/>
    <x v="6"/>
  </r>
  <r>
    <s v="F1"/>
    <x v="35"/>
    <x v="35"/>
    <n v="5"/>
    <x v="6"/>
  </r>
  <r>
    <s v="F1"/>
    <x v="35"/>
    <x v="35"/>
    <n v="7"/>
    <x v="1"/>
  </r>
  <r>
    <s v="F1"/>
    <x v="35"/>
    <x v="35"/>
    <n v="7"/>
    <x v="1"/>
  </r>
  <r>
    <s v="F1"/>
    <x v="35"/>
    <x v="35"/>
    <n v="36"/>
    <x v="2"/>
  </r>
  <r>
    <s v="F1"/>
    <x v="35"/>
    <x v="35"/>
    <n v="36"/>
    <x v="2"/>
  </r>
  <r>
    <s v="F1"/>
    <x v="36"/>
    <x v="36"/>
    <n v="5"/>
    <x v="9"/>
  </r>
  <r>
    <s v="F1"/>
    <x v="36"/>
    <x v="36"/>
    <n v="5"/>
    <x v="9"/>
  </r>
  <r>
    <s v="F1"/>
    <x v="36"/>
    <x v="36"/>
    <n v="5"/>
    <x v="9"/>
  </r>
  <r>
    <s v="F1"/>
    <x v="36"/>
    <x v="36"/>
    <n v="6"/>
    <x v="3"/>
  </r>
  <r>
    <s v="F1"/>
    <x v="36"/>
    <x v="36"/>
    <n v="6"/>
    <x v="3"/>
  </r>
  <r>
    <s v="F1"/>
    <x v="36"/>
    <x v="36"/>
    <n v="6"/>
    <x v="3"/>
  </r>
  <r>
    <s v="F1"/>
    <x v="36"/>
    <x v="36"/>
    <n v="6"/>
    <x v="3"/>
  </r>
  <r>
    <s v="F1"/>
    <x v="36"/>
    <x v="36"/>
    <n v="7"/>
    <x v="1"/>
  </r>
  <r>
    <s v="F1"/>
    <x v="36"/>
    <x v="36"/>
    <n v="7"/>
    <x v="1"/>
  </r>
  <r>
    <s v="F1"/>
    <x v="36"/>
    <x v="36"/>
    <n v="46"/>
    <x v="8"/>
  </r>
  <r>
    <s v="F1"/>
    <x v="36"/>
    <x v="36"/>
    <n v="46"/>
    <x v="8"/>
  </r>
  <r>
    <s v="F1"/>
    <x v="36"/>
    <x v="36"/>
    <n v="46"/>
    <x v="8"/>
  </r>
  <r>
    <s v="F1"/>
    <x v="36"/>
    <x v="36"/>
    <n v="46"/>
    <x v="8"/>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6"/>
    <x v="3"/>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7"/>
    <x v="1"/>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36"/>
    <x v="9"/>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7"/>
    <x v="37"/>
    <n v="46"/>
    <x v="8"/>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5"/>
    <x v="9"/>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6"/>
    <x v="3"/>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7"/>
    <x v="1"/>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8"/>
    <x v="38"/>
    <n v="46"/>
    <x v="8"/>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7"/>
    <x v="1"/>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36"/>
    <x v="9"/>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39"/>
    <x v="39"/>
    <n v="46"/>
    <x v="8"/>
  </r>
  <r>
    <s v="F1"/>
    <x v="40"/>
    <x v="40"/>
    <n v="7"/>
    <x v="1"/>
  </r>
  <r>
    <s v="F1"/>
    <x v="40"/>
    <x v="40"/>
    <n v="7"/>
    <x v="1"/>
  </r>
  <r>
    <s v="F1"/>
    <x v="40"/>
    <x v="40"/>
    <n v="7"/>
    <x v="1"/>
  </r>
  <r>
    <s v="F1"/>
    <x v="40"/>
    <x v="40"/>
    <n v="7"/>
    <x v="1"/>
  </r>
  <r>
    <s v="F1"/>
    <x v="40"/>
    <x v="40"/>
    <n v="7"/>
    <x v="1"/>
  </r>
  <r>
    <s v="F1"/>
    <x v="40"/>
    <x v="40"/>
    <n v="7"/>
    <x v="1"/>
  </r>
  <r>
    <s v="F1"/>
    <x v="40"/>
    <x v="40"/>
    <n v="7"/>
    <x v="1"/>
  </r>
  <r>
    <s v="F1"/>
    <x v="40"/>
    <x v="40"/>
    <n v="7"/>
    <x v="1"/>
  </r>
  <r>
    <s v="F1"/>
    <x v="40"/>
    <x v="40"/>
    <n v="12"/>
    <x v="4"/>
  </r>
  <r>
    <s v="F1"/>
    <x v="40"/>
    <x v="40"/>
    <n v="12"/>
    <x v="4"/>
  </r>
  <r>
    <s v="F1"/>
    <x v="40"/>
    <x v="40"/>
    <n v="12"/>
    <x v="4"/>
  </r>
  <r>
    <s v="F1"/>
    <x v="40"/>
    <x v="40"/>
    <n v="12"/>
    <x v="4"/>
  </r>
  <r>
    <s v="F1"/>
    <x v="40"/>
    <x v="40"/>
    <n v="12"/>
    <x v="4"/>
  </r>
  <r>
    <s v="F1"/>
    <x v="40"/>
    <x v="40"/>
    <n v="12"/>
    <x v="4"/>
  </r>
  <r>
    <s v="F1"/>
    <x v="40"/>
    <x v="40"/>
    <n v="12"/>
    <x v="4"/>
  </r>
  <r>
    <s v="F1"/>
    <x v="40"/>
    <x v="40"/>
    <n v="12"/>
    <x v="4"/>
  </r>
  <r>
    <s v="F1"/>
    <x v="40"/>
    <x v="40"/>
    <n v="36"/>
    <x v="9"/>
  </r>
  <r>
    <s v="F1"/>
    <x v="40"/>
    <x v="40"/>
    <n v="36"/>
    <x v="9"/>
  </r>
  <r>
    <s v="F1"/>
    <x v="40"/>
    <x v="40"/>
    <n v="36"/>
    <x v="9"/>
  </r>
  <r>
    <s v="F1"/>
    <x v="40"/>
    <x v="40"/>
    <n v="36"/>
    <x v="9"/>
  </r>
  <r>
    <s v="F1"/>
    <x v="40"/>
    <x v="40"/>
    <n v="36"/>
    <x v="9"/>
  </r>
  <r>
    <s v="F1"/>
    <x v="40"/>
    <x v="40"/>
    <n v="36"/>
    <x v="9"/>
  </r>
  <r>
    <s v="F1"/>
    <x v="40"/>
    <x v="40"/>
    <n v="36"/>
    <x v="9"/>
  </r>
  <r>
    <s v="F1"/>
    <x v="40"/>
    <x v="40"/>
    <n v="36"/>
    <x v="9"/>
  </r>
  <r>
    <s v="F1"/>
    <x v="40"/>
    <x v="40"/>
    <n v="36"/>
    <x v="9"/>
  </r>
  <r>
    <s v="F1"/>
    <x v="40"/>
    <x v="40"/>
    <n v="36"/>
    <x v="9"/>
  </r>
  <r>
    <s v="F1"/>
    <x v="41"/>
    <x v="41"/>
    <n v="5"/>
    <x v="9"/>
  </r>
  <r>
    <s v="F1"/>
    <x v="41"/>
    <x v="41"/>
    <n v="5"/>
    <x v="9"/>
  </r>
  <r>
    <s v="F1"/>
    <x v="41"/>
    <x v="41"/>
    <n v="5"/>
    <x v="9"/>
  </r>
  <r>
    <s v="F1"/>
    <x v="41"/>
    <x v="41"/>
    <n v="5"/>
    <x v="9"/>
  </r>
  <r>
    <s v="F1"/>
    <x v="41"/>
    <x v="41"/>
    <n v="5"/>
    <x v="9"/>
  </r>
  <r>
    <s v="F1"/>
    <x v="41"/>
    <x v="41"/>
    <n v="5"/>
    <x v="9"/>
  </r>
  <r>
    <s v="F1"/>
    <x v="41"/>
    <x v="41"/>
    <n v="5"/>
    <x v="9"/>
  </r>
  <r>
    <s v="F1"/>
    <x v="41"/>
    <x v="41"/>
    <n v="5"/>
    <x v="9"/>
  </r>
  <r>
    <s v="F1"/>
    <x v="41"/>
    <x v="41"/>
    <n v="6"/>
    <x v="3"/>
  </r>
  <r>
    <s v="F1"/>
    <x v="41"/>
    <x v="41"/>
    <n v="6"/>
    <x v="3"/>
  </r>
  <r>
    <s v="F1"/>
    <x v="41"/>
    <x v="41"/>
    <n v="6"/>
    <x v="3"/>
  </r>
  <r>
    <s v="F1"/>
    <x v="41"/>
    <x v="41"/>
    <n v="6"/>
    <x v="3"/>
  </r>
  <r>
    <s v="F1"/>
    <x v="41"/>
    <x v="41"/>
    <n v="7"/>
    <x v="1"/>
  </r>
  <r>
    <s v="F1"/>
    <x v="41"/>
    <x v="41"/>
    <n v="7"/>
    <x v="1"/>
  </r>
  <r>
    <s v="F1"/>
    <x v="41"/>
    <x v="41"/>
    <n v="7"/>
    <x v="1"/>
  </r>
  <r>
    <s v="F1"/>
    <x v="41"/>
    <x v="41"/>
    <n v="7"/>
    <x v="1"/>
  </r>
  <r>
    <s v="F1"/>
    <x v="41"/>
    <x v="41"/>
    <n v="7"/>
    <x v="1"/>
  </r>
  <r>
    <s v="F1"/>
    <x v="41"/>
    <x v="41"/>
    <n v="7"/>
    <x v="1"/>
  </r>
  <r>
    <s v="F1"/>
    <x v="41"/>
    <x v="41"/>
    <n v="7"/>
    <x v="1"/>
  </r>
  <r>
    <s v="F1"/>
    <x v="41"/>
    <x v="41"/>
    <n v="7"/>
    <x v="1"/>
  </r>
  <r>
    <s v="F1"/>
    <x v="41"/>
    <x v="41"/>
    <n v="46"/>
    <x v="8"/>
  </r>
  <r>
    <s v="F1"/>
    <x v="41"/>
    <x v="41"/>
    <n v="46"/>
    <x v="8"/>
  </r>
  <r>
    <s v="F1"/>
    <x v="41"/>
    <x v="41"/>
    <n v="46"/>
    <x v="8"/>
  </r>
  <r>
    <s v="F1"/>
    <x v="41"/>
    <x v="41"/>
    <n v="46"/>
    <x v="8"/>
  </r>
  <r>
    <s v="F1"/>
    <x v="41"/>
    <x v="41"/>
    <n v="46"/>
    <x v="8"/>
  </r>
  <r>
    <s v="F1"/>
    <x v="41"/>
    <x v="41"/>
    <n v="46"/>
    <x v="8"/>
  </r>
  <r>
    <s v="F1"/>
    <x v="41"/>
    <x v="41"/>
    <n v="46"/>
    <x v="8"/>
  </r>
  <r>
    <s v="F1"/>
    <x v="41"/>
    <x v="41"/>
    <n v="46"/>
    <x v="8"/>
  </r>
  <r>
    <s v="F1"/>
    <x v="42"/>
    <x v="42"/>
    <n v="6"/>
    <x v="3"/>
  </r>
  <r>
    <s v="F1"/>
    <x v="42"/>
    <x v="42"/>
    <n v="6"/>
    <x v="3"/>
  </r>
  <r>
    <s v="F1"/>
    <x v="42"/>
    <x v="42"/>
    <n v="7"/>
    <x v="1"/>
  </r>
  <r>
    <s v="F1"/>
    <x v="42"/>
    <x v="42"/>
    <n v="7"/>
    <x v="1"/>
  </r>
  <r>
    <s v="F1"/>
    <x v="42"/>
    <x v="42"/>
    <n v="36"/>
    <x v="2"/>
  </r>
  <r>
    <s v="F1"/>
    <x v="42"/>
    <x v="42"/>
    <n v="36"/>
    <x v="2"/>
  </r>
  <r>
    <s v="F1"/>
    <x v="42"/>
    <x v="42"/>
    <n v="46"/>
    <x v="8"/>
  </r>
  <r>
    <s v="F1"/>
    <x v="42"/>
    <x v="42"/>
    <n v="46"/>
    <x v="8"/>
  </r>
  <r>
    <s v="F1"/>
    <x v="43"/>
    <x v="43"/>
    <n v="5"/>
    <x v="6"/>
  </r>
  <r>
    <s v="F1"/>
    <x v="43"/>
    <x v="43"/>
    <n v="5"/>
    <x v="6"/>
  </r>
  <r>
    <s v="F1"/>
    <x v="43"/>
    <x v="43"/>
    <n v="36"/>
    <x v="2"/>
  </r>
  <r>
    <s v="F1"/>
    <x v="43"/>
    <x v="43"/>
    <n v="36"/>
    <x v="2"/>
  </r>
  <r>
    <s v="F1"/>
    <x v="43"/>
    <x v="43"/>
    <n v="46"/>
    <x v="8"/>
  </r>
  <r>
    <s v="F1"/>
    <x v="43"/>
    <x v="43"/>
    <n v="46"/>
    <x v="8"/>
  </r>
  <r>
    <s v="F1"/>
    <x v="44"/>
    <x v="44"/>
    <n v="3"/>
    <x v="5"/>
  </r>
  <r>
    <s v="F1"/>
    <x v="44"/>
    <x v="44"/>
    <n v="3"/>
    <x v="5"/>
  </r>
  <r>
    <s v="F1"/>
    <x v="44"/>
    <x v="44"/>
    <n v="5"/>
    <x v="6"/>
  </r>
  <r>
    <s v="F1"/>
    <x v="44"/>
    <x v="44"/>
    <n v="5"/>
    <x v="6"/>
  </r>
  <r>
    <s v="F1"/>
    <x v="44"/>
    <x v="44"/>
    <n v="5"/>
    <x v="2"/>
  </r>
  <r>
    <s v="F1"/>
    <x v="44"/>
    <x v="44"/>
    <n v="5"/>
    <x v="2"/>
  </r>
  <r>
    <s v="F1"/>
    <x v="44"/>
    <x v="44"/>
    <n v="7"/>
    <x v="1"/>
  </r>
  <r>
    <s v="F1"/>
    <x v="44"/>
    <x v="44"/>
    <n v="7"/>
    <x v="1"/>
  </r>
  <r>
    <s v="F1"/>
    <x v="44"/>
    <x v="44"/>
    <n v="36"/>
    <x v="2"/>
  </r>
  <r>
    <s v="F1"/>
    <x v="44"/>
    <x v="44"/>
    <n v="36"/>
    <x v="2"/>
  </r>
  <r>
    <s v="F1"/>
    <x v="45"/>
    <x v="45"/>
    <n v="5"/>
    <x v="9"/>
  </r>
  <r>
    <s v="F1"/>
    <x v="45"/>
    <x v="45"/>
    <n v="5"/>
    <x v="9"/>
  </r>
  <r>
    <s v="F1"/>
    <x v="45"/>
    <x v="45"/>
    <n v="5"/>
    <x v="9"/>
  </r>
  <r>
    <s v="F1"/>
    <x v="45"/>
    <x v="45"/>
    <n v="7"/>
    <x v="1"/>
  </r>
  <r>
    <s v="F1"/>
    <x v="45"/>
    <x v="45"/>
    <n v="7"/>
    <x v="1"/>
  </r>
  <r>
    <s v="F1"/>
    <x v="45"/>
    <x v="45"/>
    <n v="46"/>
    <x v="8"/>
  </r>
  <r>
    <s v="F1"/>
    <x v="45"/>
    <x v="45"/>
    <n v="46"/>
    <x v="8"/>
  </r>
  <r>
    <s v="F1"/>
    <x v="46"/>
    <x v="46"/>
    <n v="7"/>
    <x v="1"/>
  </r>
  <r>
    <s v="F1"/>
    <x v="46"/>
    <x v="46"/>
    <n v="7"/>
    <x v="1"/>
  </r>
  <r>
    <s v="F1"/>
    <x v="46"/>
    <x v="46"/>
    <n v="7"/>
    <x v="1"/>
  </r>
  <r>
    <s v="F1"/>
    <x v="47"/>
    <x v="47"/>
    <n v="3"/>
    <x v="5"/>
  </r>
  <r>
    <s v="F1"/>
    <x v="47"/>
    <x v="47"/>
    <n v="3"/>
    <x v="5"/>
  </r>
  <r>
    <s v="F1"/>
    <x v="47"/>
    <x v="47"/>
    <n v="3"/>
    <x v="5"/>
  </r>
  <r>
    <s v="F1"/>
    <x v="47"/>
    <x v="47"/>
    <n v="3"/>
    <x v="5"/>
  </r>
  <r>
    <s v="F1"/>
    <x v="47"/>
    <x v="47"/>
    <n v="5"/>
    <x v="6"/>
  </r>
  <r>
    <s v="F1"/>
    <x v="47"/>
    <x v="47"/>
    <n v="5"/>
    <x v="6"/>
  </r>
  <r>
    <s v="F1"/>
    <x v="47"/>
    <x v="47"/>
    <n v="5"/>
    <x v="6"/>
  </r>
  <r>
    <s v="F1"/>
    <x v="47"/>
    <x v="47"/>
    <n v="5"/>
    <x v="6"/>
  </r>
  <r>
    <s v="F1"/>
    <x v="47"/>
    <x v="47"/>
    <n v="7"/>
    <x v="1"/>
  </r>
  <r>
    <s v="F1"/>
    <x v="47"/>
    <x v="47"/>
    <n v="7"/>
    <x v="1"/>
  </r>
  <r>
    <s v="F1"/>
    <x v="47"/>
    <x v="47"/>
    <n v="7"/>
    <x v="1"/>
  </r>
  <r>
    <s v="F1"/>
    <x v="47"/>
    <x v="47"/>
    <n v="7"/>
    <x v="1"/>
  </r>
  <r>
    <s v="F1"/>
    <x v="47"/>
    <x v="47"/>
    <n v="36"/>
    <x v="2"/>
  </r>
  <r>
    <s v="F1"/>
    <x v="47"/>
    <x v="47"/>
    <n v="36"/>
    <x v="2"/>
  </r>
  <r>
    <s v="F1"/>
    <x v="47"/>
    <x v="47"/>
    <n v="36"/>
    <x v="2"/>
  </r>
  <r>
    <s v="F1"/>
    <x v="47"/>
    <x v="47"/>
    <n v="36"/>
    <x v="2"/>
  </r>
  <r>
    <s v="F1"/>
    <x v="48"/>
    <x v="48"/>
    <n v="5"/>
    <x v="6"/>
  </r>
  <r>
    <s v="F1"/>
    <x v="48"/>
    <x v="48"/>
    <n v="5"/>
    <x v="6"/>
  </r>
  <r>
    <s v="F1"/>
    <x v="48"/>
    <x v="48"/>
    <n v="5"/>
    <x v="6"/>
  </r>
  <r>
    <s v="F1"/>
    <x v="48"/>
    <x v="48"/>
    <n v="5"/>
    <x v="6"/>
  </r>
  <r>
    <s v="F1"/>
    <x v="48"/>
    <x v="48"/>
    <n v="5"/>
    <x v="6"/>
  </r>
  <r>
    <s v="F1"/>
    <x v="48"/>
    <x v="48"/>
    <n v="5"/>
    <x v="6"/>
  </r>
  <r>
    <s v="F1"/>
    <x v="48"/>
    <x v="48"/>
    <n v="5"/>
    <x v="6"/>
  </r>
  <r>
    <s v="F1"/>
    <x v="48"/>
    <x v="48"/>
    <n v="5"/>
    <x v="6"/>
  </r>
  <r>
    <s v="F1"/>
    <x v="48"/>
    <x v="48"/>
    <n v="7"/>
    <x v="1"/>
  </r>
  <r>
    <s v="F1"/>
    <x v="48"/>
    <x v="48"/>
    <n v="7"/>
    <x v="1"/>
  </r>
  <r>
    <s v="F1"/>
    <x v="48"/>
    <x v="48"/>
    <n v="7"/>
    <x v="1"/>
  </r>
  <r>
    <s v="F1"/>
    <x v="48"/>
    <x v="48"/>
    <n v="7"/>
    <x v="1"/>
  </r>
  <r>
    <s v="F1"/>
    <x v="48"/>
    <x v="48"/>
    <n v="7"/>
    <x v="1"/>
  </r>
  <r>
    <s v="F1"/>
    <x v="48"/>
    <x v="48"/>
    <n v="7"/>
    <x v="1"/>
  </r>
  <r>
    <s v="F1"/>
    <x v="48"/>
    <x v="48"/>
    <n v="7"/>
    <x v="1"/>
  </r>
  <r>
    <s v="F1"/>
    <x v="48"/>
    <x v="48"/>
    <n v="7"/>
    <x v="1"/>
  </r>
  <r>
    <s v="F1"/>
    <x v="48"/>
    <x v="48"/>
    <n v="7"/>
    <x v="1"/>
  </r>
  <r>
    <s v="F1"/>
    <x v="48"/>
    <x v="48"/>
    <n v="7"/>
    <x v="1"/>
  </r>
  <r>
    <s v="F1"/>
    <x v="48"/>
    <x v="48"/>
    <n v="7"/>
    <x v="1"/>
  </r>
  <r>
    <s v="F1"/>
    <x v="48"/>
    <x v="48"/>
    <n v="36"/>
    <x v="2"/>
  </r>
  <r>
    <s v="F1"/>
    <x v="48"/>
    <x v="48"/>
    <n v="36"/>
    <x v="2"/>
  </r>
  <r>
    <s v="F1"/>
    <x v="48"/>
    <x v="48"/>
    <n v="36"/>
    <x v="2"/>
  </r>
  <r>
    <s v="F1"/>
    <x v="48"/>
    <x v="48"/>
    <n v="36"/>
    <x v="2"/>
  </r>
  <r>
    <s v="F1"/>
    <x v="48"/>
    <x v="48"/>
    <n v="36"/>
    <x v="2"/>
  </r>
  <r>
    <s v="F1"/>
    <x v="48"/>
    <x v="48"/>
    <n v="36"/>
    <x v="2"/>
  </r>
  <r>
    <s v="F1"/>
    <x v="48"/>
    <x v="48"/>
    <n v="36"/>
    <x v="2"/>
  </r>
  <r>
    <s v="F1"/>
    <x v="48"/>
    <x v="48"/>
    <n v="36"/>
    <x v="2"/>
  </r>
  <r>
    <s v="F1"/>
    <x v="48"/>
    <x v="48"/>
    <n v="46"/>
    <x v="8"/>
  </r>
  <r>
    <s v="F1"/>
    <x v="48"/>
    <x v="48"/>
    <n v="46"/>
    <x v="8"/>
  </r>
  <r>
    <s v="F1"/>
    <x v="48"/>
    <x v="48"/>
    <n v="46"/>
    <x v="8"/>
  </r>
  <r>
    <s v="F1"/>
    <x v="48"/>
    <x v="48"/>
    <n v="46"/>
    <x v="8"/>
  </r>
  <r>
    <s v="F1"/>
    <x v="48"/>
    <x v="48"/>
    <n v="46"/>
    <x v="8"/>
  </r>
  <r>
    <s v="F1"/>
    <x v="48"/>
    <x v="48"/>
    <n v="46"/>
    <x v="8"/>
  </r>
  <r>
    <s v="F1"/>
    <x v="48"/>
    <x v="48"/>
    <n v="46"/>
    <x v="8"/>
  </r>
  <r>
    <s v="F1"/>
    <x v="48"/>
    <x v="48"/>
    <n v="46"/>
    <x v="8"/>
  </r>
  <r>
    <s v="F1"/>
    <x v="48"/>
    <x v="48"/>
    <n v="46"/>
    <x v="8"/>
  </r>
  <r>
    <s v="F1"/>
    <x v="49"/>
    <x v="49"/>
    <n v="5"/>
    <x v="6"/>
  </r>
  <r>
    <s v="F1"/>
    <x v="49"/>
    <x v="49"/>
    <n v="5"/>
    <x v="6"/>
  </r>
  <r>
    <s v="F1"/>
    <x v="49"/>
    <x v="49"/>
    <n v="5"/>
    <x v="6"/>
  </r>
  <r>
    <s v="F1"/>
    <x v="49"/>
    <x v="49"/>
    <n v="5"/>
    <x v="6"/>
  </r>
  <r>
    <s v="F1"/>
    <x v="49"/>
    <x v="49"/>
    <n v="6"/>
    <x v="3"/>
  </r>
  <r>
    <s v="F1"/>
    <x v="49"/>
    <x v="49"/>
    <n v="6"/>
    <x v="3"/>
  </r>
  <r>
    <s v="F1"/>
    <x v="49"/>
    <x v="49"/>
    <n v="7"/>
    <x v="1"/>
  </r>
  <r>
    <s v="F1"/>
    <x v="49"/>
    <x v="49"/>
    <n v="7"/>
    <x v="1"/>
  </r>
  <r>
    <s v="F1"/>
    <x v="49"/>
    <x v="49"/>
    <n v="7"/>
    <x v="1"/>
  </r>
  <r>
    <s v="F1"/>
    <x v="49"/>
    <x v="49"/>
    <n v="7"/>
    <x v="1"/>
  </r>
  <r>
    <s v="F1"/>
    <x v="49"/>
    <x v="49"/>
    <n v="36"/>
    <x v="2"/>
  </r>
  <r>
    <s v="F1"/>
    <x v="49"/>
    <x v="49"/>
    <n v="36"/>
    <x v="2"/>
  </r>
  <r>
    <s v="F1"/>
    <x v="49"/>
    <x v="49"/>
    <n v="36"/>
    <x v="2"/>
  </r>
  <r>
    <s v="F1"/>
    <x v="49"/>
    <x v="49"/>
    <n v="36"/>
    <x v="2"/>
  </r>
  <r>
    <s v="F1"/>
    <x v="49"/>
    <x v="49"/>
    <n v="46"/>
    <x v="8"/>
  </r>
  <r>
    <s v="F1"/>
    <x v="49"/>
    <x v="49"/>
    <n v="46"/>
    <x v="8"/>
  </r>
  <r>
    <s v="F1"/>
    <x v="49"/>
    <x v="49"/>
    <n v="46"/>
    <x v="8"/>
  </r>
  <r>
    <s v="F1"/>
    <x v="49"/>
    <x v="49"/>
    <n v="46"/>
    <x v="8"/>
  </r>
  <r>
    <s v="F1"/>
    <x v="50"/>
    <x v="50"/>
    <n v="5"/>
    <x v="6"/>
  </r>
  <r>
    <s v="F1"/>
    <x v="50"/>
    <x v="50"/>
    <n v="5"/>
    <x v="6"/>
  </r>
  <r>
    <s v="F1"/>
    <x v="50"/>
    <x v="50"/>
    <n v="5"/>
    <x v="6"/>
  </r>
  <r>
    <s v="F1"/>
    <x v="50"/>
    <x v="50"/>
    <n v="5"/>
    <x v="6"/>
  </r>
  <r>
    <s v="F1"/>
    <x v="50"/>
    <x v="50"/>
    <n v="5"/>
    <x v="6"/>
  </r>
  <r>
    <s v="F1"/>
    <x v="50"/>
    <x v="50"/>
    <n v="5"/>
    <x v="6"/>
  </r>
  <r>
    <s v="F1"/>
    <x v="50"/>
    <x v="50"/>
    <n v="6"/>
    <x v="3"/>
  </r>
  <r>
    <s v="F1"/>
    <x v="50"/>
    <x v="50"/>
    <n v="6"/>
    <x v="3"/>
  </r>
  <r>
    <s v="F1"/>
    <x v="50"/>
    <x v="50"/>
    <n v="6"/>
    <x v="3"/>
  </r>
  <r>
    <s v="F1"/>
    <x v="50"/>
    <x v="50"/>
    <n v="6"/>
    <x v="3"/>
  </r>
  <r>
    <s v="F1"/>
    <x v="50"/>
    <x v="50"/>
    <n v="7"/>
    <x v="1"/>
  </r>
  <r>
    <s v="F1"/>
    <x v="50"/>
    <x v="50"/>
    <n v="7"/>
    <x v="1"/>
  </r>
  <r>
    <s v="F1"/>
    <x v="50"/>
    <x v="50"/>
    <n v="7"/>
    <x v="1"/>
  </r>
  <r>
    <s v="F1"/>
    <x v="50"/>
    <x v="50"/>
    <n v="7"/>
    <x v="1"/>
  </r>
  <r>
    <s v="F1"/>
    <x v="50"/>
    <x v="50"/>
    <n v="7"/>
    <x v="1"/>
  </r>
  <r>
    <s v="F1"/>
    <x v="50"/>
    <x v="50"/>
    <n v="36"/>
    <x v="2"/>
  </r>
  <r>
    <s v="F1"/>
    <x v="50"/>
    <x v="50"/>
    <n v="36"/>
    <x v="2"/>
  </r>
  <r>
    <s v="F1"/>
    <x v="50"/>
    <x v="50"/>
    <n v="36"/>
    <x v="2"/>
  </r>
  <r>
    <s v="F1"/>
    <x v="50"/>
    <x v="50"/>
    <n v="36"/>
    <x v="2"/>
  </r>
  <r>
    <s v="F1"/>
    <x v="50"/>
    <x v="50"/>
    <n v="36"/>
    <x v="2"/>
  </r>
  <r>
    <s v="F1"/>
    <x v="50"/>
    <x v="50"/>
    <n v="36"/>
    <x v="2"/>
  </r>
  <r>
    <s v="F1"/>
    <x v="50"/>
    <x v="50"/>
    <n v="46"/>
    <x v="8"/>
  </r>
  <r>
    <s v="F1"/>
    <x v="50"/>
    <x v="50"/>
    <n v="46"/>
    <x v="8"/>
  </r>
  <r>
    <s v="F1"/>
    <x v="50"/>
    <x v="50"/>
    <n v="46"/>
    <x v="8"/>
  </r>
  <r>
    <s v="F1"/>
    <x v="50"/>
    <x v="50"/>
    <n v="46"/>
    <x v="8"/>
  </r>
  <r>
    <s v="F1"/>
    <x v="51"/>
    <x v="51"/>
    <n v="3"/>
    <x v="5"/>
  </r>
  <r>
    <s v="F1"/>
    <x v="51"/>
    <x v="51"/>
    <n v="3"/>
    <x v="5"/>
  </r>
  <r>
    <s v="F1"/>
    <x v="51"/>
    <x v="51"/>
    <n v="5"/>
    <x v="6"/>
  </r>
  <r>
    <s v="F1"/>
    <x v="51"/>
    <x v="51"/>
    <n v="5"/>
    <x v="6"/>
  </r>
  <r>
    <s v="F1"/>
    <x v="51"/>
    <x v="51"/>
    <n v="5"/>
    <x v="2"/>
  </r>
  <r>
    <s v="F1"/>
    <x v="51"/>
    <x v="51"/>
    <n v="5"/>
    <x v="2"/>
  </r>
  <r>
    <s v="F1"/>
    <x v="51"/>
    <x v="51"/>
    <n v="7"/>
    <x v="1"/>
  </r>
  <r>
    <s v="F1"/>
    <x v="51"/>
    <x v="51"/>
    <n v="36"/>
    <x v="2"/>
  </r>
  <r>
    <s v="F1"/>
    <x v="51"/>
    <x v="51"/>
    <n v="36"/>
    <x v="2"/>
  </r>
  <r>
    <s v="F1"/>
    <x v="52"/>
    <x v="52"/>
    <n v="7"/>
    <x v="1"/>
  </r>
  <r>
    <s v="F1"/>
    <x v="52"/>
    <x v="52"/>
    <n v="7"/>
    <x v="1"/>
  </r>
  <r>
    <s v="F1"/>
    <x v="53"/>
    <x v="53"/>
    <n v="7"/>
    <x v="1"/>
  </r>
  <r>
    <s v="F1"/>
    <x v="53"/>
    <x v="53"/>
    <n v="7"/>
    <x v="1"/>
  </r>
  <r>
    <s v="F1"/>
    <x v="53"/>
    <x v="53"/>
    <n v="12"/>
    <x v="4"/>
  </r>
  <r>
    <s v="F1"/>
    <x v="53"/>
    <x v="53"/>
    <n v="12"/>
    <x v="4"/>
  </r>
  <r>
    <s v="F1"/>
    <x v="53"/>
    <x v="53"/>
    <n v="36"/>
    <x v="2"/>
  </r>
  <r>
    <s v="F1"/>
    <x v="53"/>
    <x v="53"/>
    <n v="36"/>
    <x v="2"/>
  </r>
  <r>
    <s v="F1"/>
    <x v="54"/>
    <x v="54"/>
    <n v="3"/>
    <x v="5"/>
  </r>
  <r>
    <s v="F1"/>
    <x v="54"/>
    <x v="54"/>
    <n v="3"/>
    <x v="5"/>
  </r>
  <r>
    <s v="F1"/>
    <x v="54"/>
    <x v="54"/>
    <n v="3"/>
    <x v="5"/>
  </r>
  <r>
    <s v="F1"/>
    <x v="54"/>
    <x v="54"/>
    <n v="3"/>
    <x v="5"/>
  </r>
  <r>
    <s v="F1"/>
    <x v="54"/>
    <x v="54"/>
    <n v="6"/>
    <x v="3"/>
  </r>
  <r>
    <s v="F1"/>
    <x v="54"/>
    <x v="54"/>
    <n v="6"/>
    <x v="3"/>
  </r>
  <r>
    <s v="F1"/>
    <x v="54"/>
    <x v="54"/>
    <n v="6"/>
    <x v="3"/>
  </r>
  <r>
    <s v="F1"/>
    <x v="54"/>
    <x v="54"/>
    <n v="6"/>
    <x v="3"/>
  </r>
  <r>
    <s v="F1"/>
    <x v="54"/>
    <x v="54"/>
    <n v="6"/>
    <x v="3"/>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7"/>
    <x v="1"/>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36"/>
    <x v="2"/>
  </r>
  <r>
    <s v="F1"/>
    <x v="54"/>
    <x v="54"/>
    <n v="46"/>
    <x v="8"/>
  </r>
  <r>
    <s v="F1"/>
    <x v="54"/>
    <x v="54"/>
    <n v="46"/>
    <x v="8"/>
  </r>
  <r>
    <s v="F1"/>
    <x v="54"/>
    <x v="54"/>
    <n v="46"/>
    <x v="8"/>
  </r>
  <r>
    <s v="F1"/>
    <x v="54"/>
    <x v="54"/>
    <n v="46"/>
    <x v="8"/>
  </r>
  <r>
    <s v="F1"/>
    <x v="54"/>
    <x v="54"/>
    <n v="46"/>
    <x v="8"/>
  </r>
  <r>
    <s v="F1"/>
    <x v="54"/>
    <x v="54"/>
    <n v="46"/>
    <x v="8"/>
  </r>
  <r>
    <s v="F1"/>
    <x v="54"/>
    <x v="54"/>
    <n v="46"/>
    <x v="8"/>
  </r>
  <r>
    <s v="F1"/>
    <x v="54"/>
    <x v="54"/>
    <n v="46"/>
    <x v="8"/>
  </r>
  <r>
    <s v="F1"/>
    <x v="54"/>
    <x v="54"/>
    <n v="46"/>
    <x v="8"/>
  </r>
  <r>
    <s v="F1"/>
    <x v="54"/>
    <x v="54"/>
    <n v="46"/>
    <x v="8"/>
  </r>
  <r>
    <s v="F1"/>
    <x v="54"/>
    <x v="54"/>
    <n v="46"/>
    <x v="8"/>
  </r>
  <r>
    <s v="F1"/>
    <x v="54"/>
    <x v="54"/>
    <n v="46"/>
    <x v="8"/>
  </r>
  <r>
    <s v="F1"/>
    <x v="55"/>
    <x v="55"/>
    <n v="7"/>
    <x v="1"/>
  </r>
  <r>
    <s v="F1"/>
    <x v="55"/>
    <x v="55"/>
    <n v="7"/>
    <x v="1"/>
  </r>
  <r>
    <s v="F1"/>
    <x v="56"/>
    <x v="56"/>
    <n v="3"/>
    <x v="5"/>
  </r>
  <r>
    <s v="F1"/>
    <x v="56"/>
    <x v="56"/>
    <n v="3"/>
    <x v="5"/>
  </r>
  <r>
    <s v="F1"/>
    <x v="57"/>
    <x v="57"/>
    <n v="63"/>
    <x v="2"/>
  </r>
  <r>
    <s v="F1"/>
    <x v="57"/>
    <x v="57"/>
    <n v="63"/>
    <x v="2"/>
  </r>
  <r>
    <s v="F1"/>
    <x v="57"/>
    <x v="57"/>
    <n v="63"/>
    <x v="2"/>
  </r>
  <r>
    <s v="F1"/>
    <x v="58"/>
    <x v="58"/>
    <n v="7"/>
    <x v="1"/>
  </r>
  <r>
    <s v="F1"/>
    <x v="58"/>
    <x v="58"/>
    <n v="7"/>
    <x v="1"/>
  </r>
  <r>
    <s v="F1"/>
    <x v="58"/>
    <x v="58"/>
    <n v="12"/>
    <x v="4"/>
  </r>
  <r>
    <s v="F1"/>
    <x v="58"/>
    <x v="58"/>
    <n v="12"/>
    <x v="4"/>
  </r>
  <r>
    <s v="F1"/>
    <x v="59"/>
    <x v="59"/>
    <n v="7"/>
    <x v="1"/>
  </r>
  <r>
    <s v="F1"/>
    <x v="59"/>
    <x v="59"/>
    <n v="7"/>
    <x v="1"/>
  </r>
  <r>
    <s v="F1"/>
    <x v="59"/>
    <x v="59"/>
    <n v="12"/>
    <x v="4"/>
  </r>
  <r>
    <s v="F1"/>
    <x v="59"/>
    <x v="59"/>
    <n v="12"/>
    <x v="4"/>
  </r>
  <r>
    <s v="F1"/>
    <x v="59"/>
    <x v="59"/>
    <n v="36"/>
    <x v="2"/>
  </r>
  <r>
    <s v="F1"/>
    <x v="59"/>
    <x v="59"/>
    <n v="36"/>
    <x v="2"/>
  </r>
  <r>
    <s v="F1"/>
    <x v="60"/>
    <x v="60"/>
    <n v="47"/>
    <x v="0"/>
  </r>
  <r>
    <s v="F1"/>
    <x v="60"/>
    <x v="60"/>
    <n v="47"/>
    <x v="0"/>
  </r>
  <r>
    <s v="F1"/>
    <x v="61"/>
    <x v="61"/>
    <n v="47"/>
    <x v="0"/>
  </r>
  <r>
    <s v="F1"/>
    <x v="61"/>
    <x v="61"/>
    <n v="47"/>
    <x v="0"/>
  </r>
  <r>
    <s v="F1"/>
    <x v="62"/>
    <x v="62"/>
    <n v="2"/>
    <x v="12"/>
  </r>
  <r>
    <s v="F1"/>
    <x v="62"/>
    <x v="62"/>
    <n v="2"/>
    <x v="12"/>
  </r>
  <r>
    <s v="F1"/>
    <x v="63"/>
    <x v="63"/>
    <n v="2"/>
    <x v="11"/>
  </r>
  <r>
    <s v="F1"/>
    <x v="63"/>
    <x v="63"/>
    <n v="2"/>
    <x v="11"/>
  </r>
  <r>
    <s v="F1"/>
    <x v="63"/>
    <x v="63"/>
    <n v="2"/>
    <x v="10"/>
  </r>
  <r>
    <s v="F1"/>
    <x v="63"/>
    <x v="63"/>
    <n v="2"/>
    <x v="10"/>
  </r>
  <r>
    <s v="F1"/>
    <x v="64"/>
    <x v="64"/>
    <n v="2"/>
    <x v="10"/>
  </r>
  <r>
    <s v="F1"/>
    <x v="64"/>
    <x v="64"/>
    <n v="2"/>
    <x v="10"/>
  </r>
  <r>
    <s v="F1"/>
    <x v="64"/>
    <x v="64"/>
    <n v="2"/>
    <x v="10"/>
  </r>
  <r>
    <s v="F1"/>
    <x v="64"/>
    <x v="64"/>
    <n v="2"/>
    <x v="10"/>
  </r>
  <r>
    <s v="F1"/>
    <x v="64"/>
    <x v="64"/>
    <n v="2"/>
    <x v="10"/>
  </r>
  <r>
    <s v="F1"/>
    <x v="64"/>
    <x v="64"/>
    <n v="2"/>
    <x v="13"/>
  </r>
  <r>
    <s v="F1"/>
    <x v="64"/>
    <x v="64"/>
    <n v="2"/>
    <x v="13"/>
  </r>
  <r>
    <s v="F1"/>
    <x v="64"/>
    <x v="64"/>
    <n v="2"/>
    <x v="13"/>
  </r>
  <r>
    <s v="F1"/>
    <x v="64"/>
    <x v="64"/>
    <n v="2"/>
    <x v="10"/>
  </r>
  <r>
    <s v="F1"/>
    <x v="64"/>
    <x v="64"/>
    <n v="2"/>
    <x v="10"/>
  </r>
  <r>
    <s v="F1"/>
    <x v="64"/>
    <x v="64"/>
    <n v="2"/>
    <x v="13"/>
  </r>
  <r>
    <s v="F1"/>
    <x v="64"/>
    <x v="64"/>
    <n v="2"/>
    <x v="13"/>
  </r>
  <r>
    <s v="F1"/>
    <x v="64"/>
    <x v="64"/>
    <n v="2"/>
    <x v="13"/>
  </r>
  <r>
    <s v="F1"/>
    <x v="64"/>
    <x v="64"/>
    <n v="2"/>
    <x v="13"/>
  </r>
  <r>
    <s v="F1"/>
    <x v="64"/>
    <x v="64"/>
    <n v="2"/>
    <x v="13"/>
  </r>
  <r>
    <s v="F1"/>
    <x v="64"/>
    <x v="64"/>
    <n v="2"/>
    <x v="13"/>
  </r>
  <r>
    <s v="F1"/>
    <x v="64"/>
    <x v="64"/>
    <n v="2"/>
    <x v="13"/>
  </r>
  <r>
    <s v="F1"/>
    <x v="64"/>
    <x v="64"/>
    <n v="2"/>
    <x v="13"/>
  </r>
  <r>
    <s v="F1"/>
    <x v="64"/>
    <x v="64"/>
    <n v="5"/>
    <x v="6"/>
  </r>
  <r>
    <s v="F1"/>
    <x v="64"/>
    <x v="64"/>
    <n v="5"/>
    <x v="6"/>
  </r>
  <r>
    <s v="F1"/>
    <x v="64"/>
    <x v="64"/>
    <n v="5"/>
    <x v="6"/>
  </r>
  <r>
    <s v="F1"/>
    <x v="64"/>
    <x v="64"/>
    <n v="5"/>
    <x v="6"/>
  </r>
  <r>
    <s v="F1"/>
    <x v="64"/>
    <x v="64"/>
    <n v="5"/>
    <x v="6"/>
  </r>
  <r>
    <s v="F1"/>
    <x v="64"/>
    <x v="64"/>
    <n v="5"/>
    <x v="6"/>
  </r>
  <r>
    <s v="F1"/>
    <x v="64"/>
    <x v="64"/>
    <n v="5"/>
    <x v="6"/>
  </r>
  <r>
    <s v="F1"/>
    <x v="64"/>
    <x v="64"/>
    <n v="5"/>
    <x v="6"/>
  </r>
  <r>
    <s v="F1"/>
    <x v="64"/>
    <x v="64"/>
    <n v="5"/>
    <x v="6"/>
  </r>
  <r>
    <s v="F1"/>
    <x v="64"/>
    <x v="64"/>
    <n v="5"/>
    <x v="6"/>
  </r>
  <r>
    <s v="F1"/>
    <x v="64"/>
    <x v="64"/>
    <n v="5"/>
    <x v="6"/>
  </r>
  <r>
    <s v="F1"/>
    <x v="64"/>
    <x v="64"/>
    <n v="5"/>
    <x v="6"/>
  </r>
  <r>
    <s v="F1"/>
    <x v="64"/>
    <x v="64"/>
    <n v="36"/>
    <x v="2"/>
  </r>
  <r>
    <s v="F1"/>
    <x v="64"/>
    <x v="64"/>
    <n v="36"/>
    <x v="2"/>
  </r>
  <r>
    <s v="F1"/>
    <x v="64"/>
    <x v="64"/>
    <n v="36"/>
    <x v="2"/>
  </r>
  <r>
    <s v="F1"/>
    <x v="64"/>
    <x v="64"/>
    <n v="36"/>
    <x v="2"/>
  </r>
  <r>
    <s v="F1"/>
    <x v="64"/>
    <x v="64"/>
    <n v="36"/>
    <x v="2"/>
  </r>
  <r>
    <s v="F1"/>
    <x v="64"/>
    <x v="64"/>
    <n v="36"/>
    <x v="2"/>
  </r>
  <r>
    <s v="F1"/>
    <x v="64"/>
    <x v="64"/>
    <n v="46"/>
    <x v="8"/>
  </r>
  <r>
    <s v="F1"/>
    <x v="64"/>
    <x v="64"/>
    <n v="46"/>
    <x v="8"/>
  </r>
  <r>
    <s v="F1"/>
    <x v="64"/>
    <x v="64"/>
    <n v="46"/>
    <x v="8"/>
  </r>
  <r>
    <s v="F1"/>
    <x v="64"/>
    <x v="64"/>
    <n v="46"/>
    <x v="8"/>
  </r>
  <r>
    <s v="F1"/>
    <x v="64"/>
    <x v="64"/>
    <n v="46"/>
    <x v="8"/>
  </r>
  <r>
    <s v="F1"/>
    <x v="64"/>
    <x v="64"/>
    <n v="46"/>
    <x v="8"/>
  </r>
  <r>
    <s v="F1"/>
    <x v="64"/>
    <x v="64"/>
    <n v="46"/>
    <x v="8"/>
  </r>
  <r>
    <s v="F1"/>
    <x v="64"/>
    <x v="64"/>
    <n v="46"/>
    <x v="8"/>
  </r>
  <r>
    <s v="F1"/>
    <x v="64"/>
    <x v="64"/>
    <n v="46"/>
    <x v="8"/>
  </r>
  <r>
    <s v="F1"/>
    <x v="64"/>
    <x v="64"/>
    <n v="46"/>
    <x v="8"/>
  </r>
  <r>
    <s v="F1"/>
    <x v="64"/>
    <x v="64"/>
    <n v="46"/>
    <x v="8"/>
  </r>
  <r>
    <s v="F1"/>
    <x v="65"/>
    <x v="65"/>
    <n v="3"/>
    <x v="5"/>
  </r>
  <r>
    <s v="F1"/>
    <x v="65"/>
    <x v="65"/>
    <n v="3"/>
    <x v="5"/>
  </r>
  <r>
    <s v="F1"/>
    <x v="65"/>
    <x v="65"/>
    <n v="7"/>
    <x v="1"/>
  </r>
  <r>
    <s v="F1"/>
    <x v="65"/>
    <x v="65"/>
    <n v="7"/>
    <x v="1"/>
  </r>
  <r>
    <s v="F1"/>
    <x v="65"/>
    <x v="65"/>
    <n v="36"/>
    <x v="2"/>
  </r>
  <r>
    <s v="F1"/>
    <x v="65"/>
    <x v="65"/>
    <n v="36"/>
    <x v="2"/>
  </r>
  <r>
    <s v="F1"/>
    <x v="66"/>
    <x v="66"/>
    <n v="7"/>
    <x v="1"/>
  </r>
  <r>
    <s v="F1"/>
    <x v="66"/>
    <x v="66"/>
    <n v="7"/>
    <x v="1"/>
  </r>
  <r>
    <s v="F1"/>
    <x v="67"/>
    <x v="67"/>
    <n v="3"/>
    <x v="5"/>
  </r>
  <r>
    <s v="F1"/>
    <x v="67"/>
    <x v="67"/>
    <n v="3"/>
    <x v="5"/>
  </r>
  <r>
    <s v="F1"/>
    <x v="67"/>
    <x v="67"/>
    <n v="3"/>
    <x v="5"/>
  </r>
  <r>
    <s v="F1"/>
    <x v="67"/>
    <x v="67"/>
    <n v="3"/>
    <x v="5"/>
  </r>
  <r>
    <s v="F1"/>
    <x v="67"/>
    <x v="67"/>
    <n v="36"/>
    <x v="2"/>
  </r>
  <r>
    <s v="F1"/>
    <x v="67"/>
    <x v="67"/>
    <n v="36"/>
    <x v="2"/>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36"/>
    <x v="9"/>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8"/>
    <x v="68"/>
    <n v="46"/>
    <x v="8"/>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36"/>
    <x v="9"/>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69"/>
    <x v="69"/>
    <n v="46"/>
    <x v="8"/>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7"/>
    <x v="1"/>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36"/>
    <x v="9"/>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0"/>
    <x v="70"/>
    <n v="46"/>
    <x v="8"/>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7"/>
    <x v="7"/>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36"/>
    <x v="9"/>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1"/>
    <x v="71"/>
    <n v="46"/>
    <x v="8"/>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7"/>
    <x v="7"/>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36"/>
    <x v="9"/>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2"/>
    <x v="72"/>
    <n v="46"/>
    <x v="8"/>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7"/>
    <x v="7"/>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36"/>
    <x v="9"/>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3"/>
    <x v="73"/>
    <n v="46"/>
    <x v="8"/>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7"/>
    <x v="1"/>
  </r>
  <r>
    <s v="F1"/>
    <x v="74"/>
    <x v="74"/>
    <n v="36"/>
    <x v="9"/>
  </r>
  <r>
    <s v="F1"/>
    <x v="74"/>
    <x v="74"/>
    <n v="36"/>
    <x v="9"/>
  </r>
  <r>
    <s v="F1"/>
    <x v="74"/>
    <x v="74"/>
    <n v="36"/>
    <x v="9"/>
  </r>
  <r>
    <s v="F1"/>
    <x v="74"/>
    <x v="74"/>
    <n v="36"/>
    <x v="9"/>
  </r>
  <r>
    <s v="F1"/>
    <x v="74"/>
    <x v="74"/>
    <n v="36"/>
    <x v="9"/>
  </r>
  <r>
    <s v="F1"/>
    <x v="74"/>
    <x v="74"/>
    <n v="36"/>
    <x v="9"/>
  </r>
  <r>
    <s v="F1"/>
    <x v="74"/>
    <x v="74"/>
    <n v="36"/>
    <x v="9"/>
  </r>
  <r>
    <s v="F1"/>
    <x v="74"/>
    <x v="74"/>
    <n v="36"/>
    <x v="9"/>
  </r>
  <r>
    <s v="F1"/>
    <x v="74"/>
    <x v="74"/>
    <n v="46"/>
    <x v="8"/>
  </r>
  <r>
    <s v="F1"/>
    <x v="74"/>
    <x v="74"/>
    <n v="46"/>
    <x v="8"/>
  </r>
  <r>
    <s v="F1"/>
    <x v="74"/>
    <x v="74"/>
    <n v="46"/>
    <x v="8"/>
  </r>
  <r>
    <s v="F1"/>
    <x v="74"/>
    <x v="74"/>
    <n v="46"/>
    <x v="8"/>
  </r>
  <r>
    <s v="F1"/>
    <x v="74"/>
    <x v="74"/>
    <n v="46"/>
    <x v="8"/>
  </r>
  <r>
    <s v="F1"/>
    <x v="74"/>
    <x v="74"/>
    <n v="46"/>
    <x v="8"/>
  </r>
  <r>
    <s v="F1"/>
    <x v="74"/>
    <x v="74"/>
    <n v="46"/>
    <x v="8"/>
  </r>
  <r>
    <s v="F1"/>
    <x v="74"/>
    <x v="74"/>
    <n v="46"/>
    <x v="8"/>
  </r>
  <r>
    <s v="F1"/>
    <x v="74"/>
    <x v="74"/>
    <n v="46"/>
    <x v="8"/>
  </r>
  <r>
    <s v="F1"/>
    <x v="74"/>
    <x v="74"/>
    <n v="46"/>
    <x v="8"/>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6"/>
    <x v="3"/>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7"/>
    <x v="7"/>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36"/>
    <x v="9"/>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5"/>
    <x v="75"/>
    <n v="46"/>
    <x v="8"/>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36"/>
    <x v="9"/>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6"/>
    <x v="76"/>
    <n v="46"/>
    <x v="8"/>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7"/>
    <x v="7"/>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36"/>
    <x v="9"/>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7"/>
    <x v="77"/>
    <n v="46"/>
    <x v="8"/>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7"/>
    <x v="7"/>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36"/>
    <x v="9"/>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8"/>
    <x v="78"/>
    <n v="46"/>
    <x v="8"/>
  </r>
  <r>
    <s v="F1"/>
    <x v="79"/>
    <x v="79"/>
    <n v="3"/>
    <x v="5"/>
  </r>
  <r>
    <s v="F1"/>
    <x v="79"/>
    <x v="79"/>
    <n v="3"/>
    <x v="5"/>
  </r>
  <r>
    <s v="F1"/>
    <x v="79"/>
    <x v="79"/>
    <n v="5"/>
    <x v="6"/>
  </r>
  <r>
    <s v="F1"/>
    <x v="79"/>
    <x v="79"/>
    <n v="5"/>
    <x v="6"/>
  </r>
  <r>
    <s v="F1"/>
    <x v="80"/>
    <x v="80"/>
    <n v="5"/>
    <x v="9"/>
  </r>
  <r>
    <s v="F1"/>
    <x v="80"/>
    <x v="80"/>
    <n v="5"/>
    <x v="9"/>
  </r>
  <r>
    <s v="F1"/>
    <x v="80"/>
    <x v="80"/>
    <n v="7"/>
    <x v="1"/>
  </r>
  <r>
    <s v="F1"/>
    <x v="80"/>
    <x v="80"/>
    <n v="7"/>
    <x v="1"/>
  </r>
  <r>
    <s v="F1"/>
    <x v="80"/>
    <x v="80"/>
    <n v="46"/>
    <x v="8"/>
  </r>
  <r>
    <s v="F1"/>
    <x v="80"/>
    <x v="80"/>
    <n v="46"/>
    <x v="8"/>
  </r>
  <r>
    <s v="F1"/>
    <x v="81"/>
    <x v="81"/>
    <n v="7"/>
    <x v="1"/>
  </r>
  <r>
    <s v="F1"/>
    <x v="81"/>
    <x v="81"/>
    <n v="7"/>
    <x v="1"/>
  </r>
  <r>
    <s v="F1"/>
    <x v="81"/>
    <x v="81"/>
    <n v="7"/>
    <x v="1"/>
  </r>
  <r>
    <s v="F1"/>
    <x v="81"/>
    <x v="81"/>
    <n v="7"/>
    <x v="1"/>
  </r>
  <r>
    <s v="F1"/>
    <x v="81"/>
    <x v="81"/>
    <n v="7"/>
    <x v="1"/>
  </r>
  <r>
    <s v="F1"/>
    <x v="81"/>
    <x v="81"/>
    <n v="7"/>
    <x v="1"/>
  </r>
  <r>
    <s v="F1"/>
    <x v="81"/>
    <x v="81"/>
    <n v="7"/>
    <x v="1"/>
  </r>
  <r>
    <s v="F1"/>
    <x v="81"/>
    <x v="81"/>
    <n v="36"/>
    <x v="9"/>
  </r>
  <r>
    <s v="F1"/>
    <x v="81"/>
    <x v="81"/>
    <n v="36"/>
    <x v="9"/>
  </r>
  <r>
    <s v="F1"/>
    <x v="81"/>
    <x v="81"/>
    <n v="36"/>
    <x v="9"/>
  </r>
  <r>
    <s v="F1"/>
    <x v="81"/>
    <x v="81"/>
    <n v="36"/>
    <x v="9"/>
  </r>
  <r>
    <s v="F1"/>
    <x v="81"/>
    <x v="81"/>
    <n v="36"/>
    <x v="9"/>
  </r>
  <r>
    <s v="F1"/>
    <x v="81"/>
    <x v="81"/>
    <n v="36"/>
    <x v="9"/>
  </r>
  <r>
    <s v="F1"/>
    <x v="81"/>
    <x v="81"/>
    <n v="46"/>
    <x v="8"/>
  </r>
  <r>
    <s v="F1"/>
    <x v="81"/>
    <x v="81"/>
    <n v="46"/>
    <x v="8"/>
  </r>
  <r>
    <s v="F1"/>
    <x v="81"/>
    <x v="81"/>
    <n v="46"/>
    <x v="8"/>
  </r>
  <r>
    <s v="F1"/>
    <x v="81"/>
    <x v="81"/>
    <n v="46"/>
    <x v="8"/>
  </r>
  <r>
    <s v="F1"/>
    <x v="81"/>
    <x v="81"/>
    <n v="46"/>
    <x v="8"/>
  </r>
  <r>
    <s v="F1"/>
    <x v="81"/>
    <x v="81"/>
    <n v="46"/>
    <x v="8"/>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36"/>
    <x v="9"/>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2"/>
    <x v="82"/>
    <n v="46"/>
    <x v="8"/>
  </r>
  <r>
    <s v="F1"/>
    <x v="83"/>
    <x v="83"/>
    <n v="3"/>
    <x v="5"/>
  </r>
  <r>
    <s v="F1"/>
    <x v="83"/>
    <x v="83"/>
    <n v="3"/>
    <x v="5"/>
  </r>
  <r>
    <s v="F1"/>
    <x v="83"/>
    <x v="83"/>
    <n v="3"/>
    <x v="5"/>
  </r>
  <r>
    <s v="F1"/>
    <x v="83"/>
    <x v="83"/>
    <n v="3"/>
    <x v="5"/>
  </r>
  <r>
    <s v="F1"/>
    <x v="83"/>
    <x v="83"/>
    <n v="3"/>
    <x v="5"/>
  </r>
  <r>
    <s v="F1"/>
    <x v="83"/>
    <x v="83"/>
    <n v="36"/>
    <x v="2"/>
  </r>
  <r>
    <s v="F1"/>
    <x v="83"/>
    <x v="83"/>
    <n v="36"/>
    <x v="2"/>
  </r>
  <r>
    <s v="F1"/>
    <x v="83"/>
    <x v="83"/>
    <n v="36"/>
    <x v="2"/>
  </r>
  <r>
    <s v="F1"/>
    <x v="83"/>
    <x v="83"/>
    <n v="36"/>
    <x v="2"/>
  </r>
  <r>
    <s v="F1"/>
    <x v="84"/>
    <x v="84"/>
    <n v="3"/>
    <x v="5"/>
  </r>
  <r>
    <s v="F1"/>
    <x v="84"/>
    <x v="84"/>
    <n v="3"/>
    <x v="5"/>
  </r>
  <r>
    <s v="F1"/>
    <x v="84"/>
    <x v="84"/>
    <n v="36"/>
    <x v="2"/>
  </r>
  <r>
    <s v="F1"/>
    <x v="84"/>
    <x v="84"/>
    <n v="36"/>
    <x v="2"/>
  </r>
  <r>
    <s v="F1"/>
    <x v="85"/>
    <x v="85"/>
    <n v="2"/>
    <x v="11"/>
  </r>
  <r>
    <s v="F1"/>
    <x v="85"/>
    <x v="85"/>
    <n v="2"/>
    <x v="11"/>
  </r>
  <r>
    <s v="F1"/>
    <x v="85"/>
    <x v="85"/>
    <n v="2"/>
    <x v="11"/>
  </r>
  <r>
    <s v="F1"/>
    <x v="85"/>
    <x v="85"/>
    <n v="2"/>
    <x v="11"/>
  </r>
  <r>
    <s v="F1"/>
    <x v="85"/>
    <x v="85"/>
    <n v="2"/>
    <x v="11"/>
  </r>
  <r>
    <s v="F1"/>
    <x v="85"/>
    <x v="85"/>
    <n v="2"/>
    <x v="11"/>
  </r>
  <r>
    <s v="F1"/>
    <x v="85"/>
    <x v="85"/>
    <n v="5"/>
    <x v="6"/>
  </r>
  <r>
    <s v="F1"/>
    <x v="85"/>
    <x v="85"/>
    <n v="5"/>
    <x v="6"/>
  </r>
  <r>
    <s v="F1"/>
    <x v="85"/>
    <x v="85"/>
    <n v="5"/>
    <x v="6"/>
  </r>
  <r>
    <s v="F1"/>
    <x v="85"/>
    <x v="85"/>
    <n v="5"/>
    <x v="6"/>
  </r>
  <r>
    <s v="F1"/>
    <x v="85"/>
    <x v="85"/>
    <n v="5"/>
    <x v="6"/>
  </r>
  <r>
    <s v="F1"/>
    <x v="85"/>
    <x v="85"/>
    <n v="5"/>
    <x v="6"/>
  </r>
  <r>
    <s v="F1"/>
    <x v="85"/>
    <x v="85"/>
    <n v="5"/>
    <x v="6"/>
  </r>
  <r>
    <s v="F1"/>
    <x v="85"/>
    <x v="85"/>
    <n v="5"/>
    <x v="6"/>
  </r>
  <r>
    <s v="F1"/>
    <x v="85"/>
    <x v="85"/>
    <n v="6"/>
    <x v="3"/>
  </r>
  <r>
    <s v="F1"/>
    <x v="85"/>
    <x v="85"/>
    <n v="6"/>
    <x v="3"/>
  </r>
  <r>
    <s v="F1"/>
    <x v="85"/>
    <x v="85"/>
    <n v="6"/>
    <x v="3"/>
  </r>
  <r>
    <s v="F1"/>
    <x v="85"/>
    <x v="85"/>
    <n v="6"/>
    <x v="3"/>
  </r>
  <r>
    <s v="F1"/>
    <x v="85"/>
    <x v="85"/>
    <n v="36"/>
    <x v="2"/>
  </r>
  <r>
    <s v="F1"/>
    <x v="85"/>
    <x v="85"/>
    <n v="36"/>
    <x v="2"/>
  </r>
  <r>
    <s v="F1"/>
    <x v="85"/>
    <x v="85"/>
    <n v="36"/>
    <x v="2"/>
  </r>
  <r>
    <s v="F1"/>
    <x v="85"/>
    <x v="85"/>
    <n v="36"/>
    <x v="2"/>
  </r>
  <r>
    <s v="F1"/>
    <x v="85"/>
    <x v="85"/>
    <n v="36"/>
    <x v="2"/>
  </r>
  <r>
    <s v="F1"/>
    <x v="85"/>
    <x v="85"/>
    <n v="36"/>
    <x v="2"/>
  </r>
  <r>
    <s v="F1"/>
    <x v="85"/>
    <x v="85"/>
    <n v="46"/>
    <x v="8"/>
  </r>
  <r>
    <s v="F1"/>
    <x v="85"/>
    <x v="85"/>
    <n v="46"/>
    <x v="8"/>
  </r>
  <r>
    <s v="F1"/>
    <x v="85"/>
    <x v="85"/>
    <n v="46"/>
    <x v="8"/>
  </r>
  <r>
    <s v="F1"/>
    <x v="85"/>
    <x v="85"/>
    <n v="46"/>
    <x v="8"/>
  </r>
  <r>
    <s v="F1"/>
    <x v="85"/>
    <x v="85"/>
    <n v="46"/>
    <x v="8"/>
  </r>
  <r>
    <s v="F1"/>
    <x v="85"/>
    <x v="85"/>
    <n v="46"/>
    <x v="8"/>
  </r>
  <r>
    <s v="F1"/>
    <x v="85"/>
    <x v="85"/>
    <n v="46"/>
    <x v="8"/>
  </r>
  <r>
    <s v="F1"/>
    <x v="86"/>
    <x v="86"/>
    <n v="2"/>
    <x v="11"/>
  </r>
  <r>
    <s v="F1"/>
    <x v="86"/>
    <x v="86"/>
    <n v="2"/>
    <x v="11"/>
  </r>
  <r>
    <s v="F1"/>
    <x v="86"/>
    <x v="86"/>
    <n v="2"/>
    <x v="11"/>
  </r>
  <r>
    <s v="F1"/>
    <x v="86"/>
    <x v="86"/>
    <n v="2"/>
    <x v="11"/>
  </r>
  <r>
    <s v="F1"/>
    <x v="86"/>
    <x v="86"/>
    <n v="2"/>
    <x v="11"/>
  </r>
  <r>
    <s v="F1"/>
    <x v="86"/>
    <x v="86"/>
    <n v="2"/>
    <x v="11"/>
  </r>
  <r>
    <s v="F1"/>
    <x v="86"/>
    <x v="86"/>
    <n v="7"/>
    <x v="1"/>
  </r>
  <r>
    <s v="F1"/>
    <x v="86"/>
    <x v="86"/>
    <n v="7"/>
    <x v="1"/>
  </r>
  <r>
    <s v="F1"/>
    <x v="86"/>
    <x v="86"/>
    <n v="7"/>
    <x v="1"/>
  </r>
  <r>
    <s v="F1"/>
    <x v="86"/>
    <x v="86"/>
    <n v="7"/>
    <x v="1"/>
  </r>
  <r>
    <s v="F1"/>
    <x v="86"/>
    <x v="86"/>
    <n v="7"/>
    <x v="1"/>
  </r>
  <r>
    <s v="F1"/>
    <x v="86"/>
    <x v="86"/>
    <n v="7"/>
    <x v="1"/>
  </r>
  <r>
    <s v="F1"/>
    <x v="86"/>
    <x v="86"/>
    <n v="36"/>
    <x v="9"/>
  </r>
  <r>
    <s v="F1"/>
    <x v="86"/>
    <x v="86"/>
    <n v="36"/>
    <x v="9"/>
  </r>
  <r>
    <s v="F1"/>
    <x v="86"/>
    <x v="86"/>
    <n v="36"/>
    <x v="9"/>
  </r>
  <r>
    <s v="F1"/>
    <x v="86"/>
    <x v="86"/>
    <n v="36"/>
    <x v="9"/>
  </r>
  <r>
    <s v="F1"/>
    <x v="86"/>
    <x v="86"/>
    <n v="46"/>
    <x v="8"/>
  </r>
  <r>
    <s v="F1"/>
    <x v="86"/>
    <x v="86"/>
    <n v="46"/>
    <x v="8"/>
  </r>
  <r>
    <s v="F1"/>
    <x v="86"/>
    <x v="86"/>
    <n v="46"/>
    <x v="8"/>
  </r>
  <r>
    <s v="F1"/>
    <x v="86"/>
    <x v="86"/>
    <n v="46"/>
    <x v="8"/>
  </r>
  <r>
    <s v="F1"/>
    <x v="87"/>
    <x v="87"/>
    <n v="2"/>
    <x v="11"/>
  </r>
  <r>
    <s v="F1"/>
    <x v="87"/>
    <x v="87"/>
    <n v="2"/>
    <x v="11"/>
  </r>
  <r>
    <s v="F1"/>
    <x v="87"/>
    <x v="87"/>
    <n v="2"/>
    <x v="11"/>
  </r>
  <r>
    <s v="F1"/>
    <x v="87"/>
    <x v="87"/>
    <n v="2"/>
    <x v="14"/>
  </r>
  <r>
    <s v="F1"/>
    <x v="87"/>
    <x v="87"/>
    <n v="2"/>
    <x v="14"/>
  </r>
  <r>
    <s v="F1"/>
    <x v="87"/>
    <x v="87"/>
    <n v="2"/>
    <x v="11"/>
  </r>
  <r>
    <s v="F1"/>
    <x v="87"/>
    <x v="87"/>
    <n v="2"/>
    <x v="11"/>
  </r>
  <r>
    <s v="F1"/>
    <x v="87"/>
    <x v="87"/>
    <n v="2"/>
    <x v="11"/>
  </r>
  <r>
    <s v="F1"/>
    <x v="87"/>
    <x v="87"/>
    <n v="2"/>
    <x v="11"/>
  </r>
  <r>
    <s v="F1"/>
    <x v="87"/>
    <x v="87"/>
    <n v="2"/>
    <x v="11"/>
  </r>
  <r>
    <s v="F1"/>
    <x v="87"/>
    <x v="87"/>
    <n v="5"/>
    <x v="6"/>
  </r>
  <r>
    <s v="F1"/>
    <x v="87"/>
    <x v="87"/>
    <n v="5"/>
    <x v="6"/>
  </r>
  <r>
    <s v="F1"/>
    <x v="87"/>
    <x v="87"/>
    <n v="5"/>
    <x v="6"/>
  </r>
  <r>
    <s v="F1"/>
    <x v="87"/>
    <x v="87"/>
    <n v="5"/>
    <x v="6"/>
  </r>
  <r>
    <s v="F1"/>
    <x v="87"/>
    <x v="87"/>
    <n v="7"/>
    <x v="1"/>
  </r>
  <r>
    <s v="F1"/>
    <x v="87"/>
    <x v="87"/>
    <n v="7"/>
    <x v="1"/>
  </r>
  <r>
    <s v="F1"/>
    <x v="87"/>
    <x v="87"/>
    <n v="7"/>
    <x v="1"/>
  </r>
  <r>
    <s v="F1"/>
    <x v="87"/>
    <x v="87"/>
    <n v="7"/>
    <x v="1"/>
  </r>
  <r>
    <s v="F1"/>
    <x v="87"/>
    <x v="87"/>
    <n v="36"/>
    <x v="2"/>
  </r>
  <r>
    <s v="F1"/>
    <x v="87"/>
    <x v="87"/>
    <n v="36"/>
    <x v="2"/>
  </r>
  <r>
    <s v="F1"/>
    <x v="87"/>
    <x v="87"/>
    <n v="36"/>
    <x v="2"/>
  </r>
  <r>
    <s v="F1"/>
    <x v="87"/>
    <x v="87"/>
    <n v="36"/>
    <x v="2"/>
  </r>
  <r>
    <s v="F1"/>
    <x v="87"/>
    <x v="87"/>
    <n v="46"/>
    <x v="8"/>
  </r>
  <r>
    <s v="F1"/>
    <x v="87"/>
    <x v="87"/>
    <n v="46"/>
    <x v="8"/>
  </r>
  <r>
    <s v="F1"/>
    <x v="87"/>
    <x v="87"/>
    <n v="46"/>
    <x v="8"/>
  </r>
  <r>
    <s v="F1"/>
    <x v="87"/>
    <x v="87"/>
    <n v="46"/>
    <x v="8"/>
  </r>
  <r>
    <s v="F1"/>
    <x v="87"/>
    <x v="87"/>
    <n v="46"/>
    <x v="8"/>
  </r>
  <r>
    <s v="F1"/>
    <x v="88"/>
    <x v="88"/>
    <n v="2"/>
    <x v="11"/>
  </r>
  <r>
    <s v="F1"/>
    <x v="88"/>
    <x v="88"/>
    <n v="2"/>
    <x v="11"/>
  </r>
  <r>
    <s v="F1"/>
    <x v="88"/>
    <x v="88"/>
    <n v="2"/>
    <x v="11"/>
  </r>
  <r>
    <s v="F1"/>
    <x v="88"/>
    <x v="88"/>
    <n v="2"/>
    <x v="11"/>
  </r>
  <r>
    <s v="F1"/>
    <x v="88"/>
    <x v="88"/>
    <n v="2"/>
    <x v="11"/>
  </r>
  <r>
    <s v="F1"/>
    <x v="88"/>
    <x v="88"/>
    <n v="12"/>
    <x v="4"/>
  </r>
  <r>
    <s v="F1"/>
    <x v="88"/>
    <x v="88"/>
    <n v="12"/>
    <x v="4"/>
  </r>
  <r>
    <s v="F1"/>
    <x v="88"/>
    <x v="88"/>
    <n v="47"/>
    <x v="0"/>
  </r>
  <r>
    <s v="F1"/>
    <x v="88"/>
    <x v="88"/>
    <n v="47"/>
    <x v="0"/>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3"/>
    <x v="5"/>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5"/>
    <x v="6"/>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7"/>
    <x v="1"/>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24"/>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89"/>
    <x v="89"/>
    <n v="36"/>
    <x v="2"/>
  </r>
  <r>
    <s v="F1"/>
    <x v="90"/>
    <x v="90"/>
    <n v="3"/>
    <x v="5"/>
  </r>
  <r>
    <s v="F1"/>
    <x v="90"/>
    <x v="90"/>
    <n v="3"/>
    <x v="5"/>
  </r>
  <r>
    <s v="F1"/>
    <x v="90"/>
    <x v="90"/>
    <n v="3"/>
    <x v="5"/>
  </r>
  <r>
    <s v="F1"/>
    <x v="90"/>
    <x v="90"/>
    <n v="3"/>
    <x v="5"/>
  </r>
  <r>
    <s v="F1"/>
    <x v="90"/>
    <x v="90"/>
    <n v="3"/>
    <x v="5"/>
  </r>
  <r>
    <s v="F1"/>
    <x v="90"/>
    <x v="90"/>
    <n v="3"/>
    <x v="5"/>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5"/>
    <x v="6"/>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7"/>
    <x v="1"/>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0"/>
    <x v="90"/>
    <n v="36"/>
    <x v="2"/>
  </r>
  <r>
    <s v="F1"/>
    <x v="91"/>
    <x v="91"/>
    <n v="3"/>
    <x v="5"/>
  </r>
  <r>
    <s v="F1"/>
    <x v="91"/>
    <x v="91"/>
    <n v="3"/>
    <x v="5"/>
  </r>
  <r>
    <s v="F1"/>
    <x v="91"/>
    <x v="91"/>
    <n v="3"/>
    <x v="5"/>
  </r>
  <r>
    <s v="F1"/>
    <x v="91"/>
    <x v="91"/>
    <n v="3"/>
    <x v="5"/>
  </r>
  <r>
    <s v="F1"/>
    <x v="91"/>
    <x v="91"/>
    <n v="5"/>
    <x v="6"/>
  </r>
  <r>
    <s v="F1"/>
    <x v="91"/>
    <x v="91"/>
    <n v="5"/>
    <x v="6"/>
  </r>
  <r>
    <s v="F1"/>
    <x v="91"/>
    <x v="91"/>
    <n v="5"/>
    <x v="6"/>
  </r>
  <r>
    <s v="F1"/>
    <x v="91"/>
    <x v="91"/>
    <n v="5"/>
    <x v="6"/>
  </r>
  <r>
    <s v="F1"/>
    <x v="91"/>
    <x v="91"/>
    <n v="36"/>
    <x v="2"/>
  </r>
  <r>
    <s v="F1"/>
    <x v="91"/>
    <x v="91"/>
    <n v="36"/>
    <x v="2"/>
  </r>
  <r>
    <s v="F1"/>
    <x v="91"/>
    <x v="91"/>
    <n v="36"/>
    <x v="2"/>
  </r>
  <r>
    <s v="F1"/>
    <x v="91"/>
    <x v="91"/>
    <n v="36"/>
    <x v="2"/>
  </r>
  <r>
    <s v="F1"/>
    <x v="92"/>
    <x v="92"/>
    <n v="3"/>
    <x v="5"/>
  </r>
  <r>
    <s v="F1"/>
    <x v="92"/>
    <x v="92"/>
    <n v="3"/>
    <x v="5"/>
  </r>
  <r>
    <s v="F1"/>
    <x v="92"/>
    <x v="92"/>
    <n v="3"/>
    <x v="5"/>
  </r>
  <r>
    <s v="F1"/>
    <x v="92"/>
    <x v="92"/>
    <n v="3"/>
    <x v="5"/>
  </r>
  <r>
    <s v="F1"/>
    <x v="92"/>
    <x v="92"/>
    <n v="3"/>
    <x v="5"/>
  </r>
  <r>
    <s v="F1"/>
    <x v="92"/>
    <x v="92"/>
    <n v="3"/>
    <x v="5"/>
  </r>
  <r>
    <s v="F1"/>
    <x v="92"/>
    <x v="92"/>
    <n v="3"/>
    <x v="5"/>
  </r>
  <r>
    <s v="F1"/>
    <x v="92"/>
    <x v="92"/>
    <n v="3"/>
    <x v="5"/>
  </r>
  <r>
    <s v="F1"/>
    <x v="92"/>
    <x v="92"/>
    <n v="3"/>
    <x v="5"/>
  </r>
  <r>
    <s v="F1"/>
    <x v="92"/>
    <x v="92"/>
    <n v="3"/>
    <x v="5"/>
  </r>
  <r>
    <s v="F1"/>
    <x v="92"/>
    <x v="92"/>
    <n v="3"/>
    <x v="5"/>
  </r>
  <r>
    <s v="F1"/>
    <x v="92"/>
    <x v="92"/>
    <n v="3"/>
    <x v="5"/>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5"/>
    <x v="6"/>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7"/>
    <x v="1"/>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2"/>
    <x v="92"/>
    <n v="36"/>
    <x v="2"/>
  </r>
  <r>
    <s v="F1"/>
    <x v="93"/>
    <x v="93"/>
    <n v="3"/>
    <x v="5"/>
  </r>
  <r>
    <s v="F1"/>
    <x v="93"/>
    <x v="93"/>
    <n v="3"/>
    <x v="5"/>
  </r>
  <r>
    <s v="F1"/>
    <x v="93"/>
    <x v="93"/>
    <n v="3"/>
    <x v="5"/>
  </r>
  <r>
    <s v="F1"/>
    <x v="93"/>
    <x v="93"/>
    <n v="3"/>
    <x v="5"/>
  </r>
  <r>
    <s v="F1"/>
    <x v="93"/>
    <x v="93"/>
    <n v="3"/>
    <x v="5"/>
  </r>
  <r>
    <s v="F1"/>
    <x v="93"/>
    <x v="93"/>
    <n v="3"/>
    <x v="5"/>
  </r>
  <r>
    <s v="F1"/>
    <x v="93"/>
    <x v="93"/>
    <n v="3"/>
    <x v="5"/>
  </r>
  <r>
    <s v="F1"/>
    <x v="93"/>
    <x v="93"/>
    <n v="3"/>
    <x v="5"/>
  </r>
  <r>
    <s v="F1"/>
    <x v="93"/>
    <x v="93"/>
    <n v="3"/>
    <x v="5"/>
  </r>
  <r>
    <s v="F1"/>
    <x v="93"/>
    <x v="93"/>
    <n v="7"/>
    <x v="1"/>
  </r>
  <r>
    <s v="F1"/>
    <x v="93"/>
    <x v="93"/>
    <n v="7"/>
    <x v="1"/>
  </r>
  <r>
    <s v="F1"/>
    <x v="93"/>
    <x v="93"/>
    <n v="7"/>
    <x v="1"/>
  </r>
  <r>
    <s v="F1"/>
    <x v="93"/>
    <x v="93"/>
    <n v="7"/>
    <x v="1"/>
  </r>
  <r>
    <s v="F1"/>
    <x v="93"/>
    <x v="93"/>
    <n v="7"/>
    <x v="1"/>
  </r>
  <r>
    <s v="F1"/>
    <x v="93"/>
    <x v="93"/>
    <n v="7"/>
    <x v="1"/>
  </r>
  <r>
    <s v="F1"/>
    <x v="93"/>
    <x v="93"/>
    <n v="7"/>
    <x v="1"/>
  </r>
  <r>
    <s v="F1"/>
    <x v="93"/>
    <x v="93"/>
    <n v="7"/>
    <x v="1"/>
  </r>
  <r>
    <s v="F1"/>
    <x v="93"/>
    <x v="93"/>
    <n v="7"/>
    <x v="1"/>
  </r>
  <r>
    <s v="F1"/>
    <x v="93"/>
    <x v="93"/>
    <n v="7"/>
    <x v="1"/>
  </r>
  <r>
    <s v="F1"/>
    <x v="93"/>
    <x v="93"/>
    <n v="7"/>
    <x v="1"/>
  </r>
  <r>
    <s v="F1"/>
    <x v="93"/>
    <x v="93"/>
    <n v="7"/>
    <x v="1"/>
  </r>
  <r>
    <s v="F1"/>
    <x v="93"/>
    <x v="93"/>
    <n v="36"/>
    <x v="2"/>
  </r>
  <r>
    <s v="F1"/>
    <x v="93"/>
    <x v="93"/>
    <n v="36"/>
    <x v="2"/>
  </r>
  <r>
    <s v="F1"/>
    <x v="93"/>
    <x v="93"/>
    <n v="36"/>
    <x v="2"/>
  </r>
  <r>
    <s v="F1"/>
    <x v="93"/>
    <x v="93"/>
    <n v="36"/>
    <x v="2"/>
  </r>
  <r>
    <s v="F1"/>
    <x v="93"/>
    <x v="93"/>
    <n v="36"/>
    <x v="2"/>
  </r>
  <r>
    <s v="F1"/>
    <x v="93"/>
    <x v="93"/>
    <n v="36"/>
    <x v="2"/>
  </r>
  <r>
    <s v="F1"/>
    <x v="93"/>
    <x v="93"/>
    <n v="36"/>
    <x v="2"/>
  </r>
  <r>
    <s v="F1"/>
    <x v="93"/>
    <x v="93"/>
    <n v="36"/>
    <x v="2"/>
  </r>
  <r>
    <s v="F1"/>
    <x v="93"/>
    <x v="93"/>
    <n v="36"/>
    <x v="2"/>
  </r>
  <r>
    <s v="F1"/>
    <x v="93"/>
    <x v="93"/>
    <n v="36"/>
    <x v="2"/>
  </r>
  <r>
    <s v="F1"/>
    <x v="94"/>
    <x v="94"/>
    <n v="3"/>
    <x v="5"/>
  </r>
  <r>
    <s v="F1"/>
    <x v="94"/>
    <x v="94"/>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5"/>
    <x v="95"/>
    <n v="3"/>
    <x v="5"/>
  </r>
  <r>
    <s v="F1"/>
    <x v="96"/>
    <x v="96"/>
    <n v="3"/>
    <x v="5"/>
  </r>
  <r>
    <s v="F1"/>
    <x v="96"/>
    <x v="96"/>
    <n v="3"/>
    <x v="5"/>
  </r>
  <r>
    <s v="F1"/>
    <x v="96"/>
    <x v="96"/>
    <n v="3"/>
    <x v="5"/>
  </r>
  <r>
    <s v="F1"/>
    <x v="96"/>
    <x v="96"/>
    <n v="3"/>
    <x v="5"/>
  </r>
  <r>
    <s v="F1"/>
    <x v="97"/>
    <x v="97"/>
    <n v="2"/>
    <x v="11"/>
  </r>
  <r>
    <s v="F1"/>
    <x v="97"/>
    <x v="97"/>
    <n v="2"/>
    <x v="11"/>
  </r>
  <r>
    <s v="F1"/>
    <x v="97"/>
    <x v="97"/>
    <n v="7"/>
    <x v="1"/>
  </r>
  <r>
    <s v="F1"/>
    <x v="97"/>
    <x v="97"/>
    <n v="7"/>
    <x v="1"/>
  </r>
  <r>
    <s v="F1"/>
    <x v="97"/>
    <x v="97"/>
    <n v="36"/>
    <x v="2"/>
  </r>
  <r>
    <s v="F1"/>
    <x v="97"/>
    <x v="97"/>
    <n v="36"/>
    <x v="2"/>
  </r>
  <r>
    <s v="F1"/>
    <x v="98"/>
    <x v="98"/>
    <n v="2"/>
    <x v="10"/>
  </r>
  <r>
    <s v="F1"/>
    <x v="98"/>
    <x v="98"/>
    <n v="2"/>
    <x v="10"/>
  </r>
  <r>
    <s v="F1"/>
    <x v="98"/>
    <x v="98"/>
    <n v="2"/>
    <x v="10"/>
  </r>
  <r>
    <s v="F1"/>
    <x v="98"/>
    <x v="98"/>
    <n v="2"/>
    <x v="10"/>
  </r>
  <r>
    <s v="F1"/>
    <x v="98"/>
    <x v="98"/>
    <n v="36"/>
    <x v="2"/>
  </r>
  <r>
    <s v="F1"/>
    <x v="98"/>
    <x v="98"/>
    <n v="36"/>
    <x v="2"/>
  </r>
  <r>
    <s v="F1"/>
    <x v="98"/>
    <x v="98"/>
    <n v="36"/>
    <x v="2"/>
  </r>
  <r>
    <s v="F1"/>
    <x v="98"/>
    <x v="98"/>
    <n v="36"/>
    <x v="2"/>
  </r>
  <r>
    <s v="F1"/>
    <x v="99"/>
    <x v="99"/>
    <n v="3"/>
    <x v="5"/>
  </r>
  <r>
    <s v="F1"/>
    <x v="99"/>
    <x v="99"/>
    <n v="3"/>
    <x v="5"/>
  </r>
  <r>
    <s v="F1"/>
    <x v="99"/>
    <x v="99"/>
    <n v="3"/>
    <x v="5"/>
  </r>
  <r>
    <s v="F1"/>
    <x v="99"/>
    <x v="99"/>
    <n v="36"/>
    <x v="2"/>
  </r>
  <r>
    <s v="F1"/>
    <x v="99"/>
    <x v="99"/>
    <n v="36"/>
    <x v="2"/>
  </r>
  <r>
    <s v="F1"/>
    <x v="99"/>
    <x v="99"/>
    <n v="36"/>
    <x v="2"/>
  </r>
  <r>
    <s v="F1"/>
    <x v="99"/>
    <x v="99"/>
    <n v="36"/>
    <x v="2"/>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3"/>
    <x v="5"/>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5"/>
    <x v="6"/>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7"/>
    <x v="1"/>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0"/>
    <x v="100"/>
    <n v="36"/>
    <x v="2"/>
  </r>
  <r>
    <s v="F1"/>
    <x v="101"/>
    <x v="101"/>
    <n v="3"/>
    <x v="5"/>
  </r>
  <r>
    <s v="F1"/>
    <x v="101"/>
    <x v="101"/>
    <n v="3"/>
    <x v="5"/>
  </r>
  <r>
    <s v="F1"/>
    <x v="101"/>
    <x v="101"/>
    <n v="3"/>
    <x v="5"/>
  </r>
  <r>
    <s v="F1"/>
    <x v="101"/>
    <x v="101"/>
    <n v="3"/>
    <x v="5"/>
  </r>
  <r>
    <s v="F1"/>
    <x v="101"/>
    <x v="101"/>
    <n v="3"/>
    <x v="5"/>
  </r>
  <r>
    <s v="F1"/>
    <x v="101"/>
    <x v="101"/>
    <n v="3"/>
    <x v="5"/>
  </r>
  <r>
    <s v="F1"/>
    <x v="101"/>
    <x v="101"/>
    <n v="3"/>
    <x v="5"/>
  </r>
  <r>
    <s v="F1"/>
    <x v="101"/>
    <x v="101"/>
    <n v="3"/>
    <x v="5"/>
  </r>
  <r>
    <s v="F1"/>
    <x v="101"/>
    <x v="101"/>
    <n v="5"/>
    <x v="6"/>
  </r>
  <r>
    <s v="F1"/>
    <x v="101"/>
    <x v="101"/>
    <n v="5"/>
    <x v="6"/>
  </r>
  <r>
    <s v="F1"/>
    <x v="101"/>
    <x v="101"/>
    <n v="5"/>
    <x v="6"/>
  </r>
  <r>
    <s v="F1"/>
    <x v="101"/>
    <x v="101"/>
    <n v="5"/>
    <x v="6"/>
  </r>
  <r>
    <s v="F1"/>
    <x v="101"/>
    <x v="101"/>
    <n v="5"/>
    <x v="6"/>
  </r>
  <r>
    <s v="F1"/>
    <x v="101"/>
    <x v="101"/>
    <n v="5"/>
    <x v="6"/>
  </r>
  <r>
    <s v="F1"/>
    <x v="101"/>
    <x v="101"/>
    <n v="5"/>
    <x v="6"/>
  </r>
  <r>
    <s v="F1"/>
    <x v="101"/>
    <x v="101"/>
    <n v="5"/>
    <x v="6"/>
  </r>
  <r>
    <s v="F1"/>
    <x v="101"/>
    <x v="101"/>
    <n v="7"/>
    <x v="1"/>
  </r>
  <r>
    <s v="F1"/>
    <x v="101"/>
    <x v="101"/>
    <n v="7"/>
    <x v="1"/>
  </r>
  <r>
    <s v="F1"/>
    <x v="101"/>
    <x v="101"/>
    <n v="7"/>
    <x v="1"/>
  </r>
  <r>
    <s v="F1"/>
    <x v="101"/>
    <x v="101"/>
    <n v="7"/>
    <x v="1"/>
  </r>
  <r>
    <s v="F1"/>
    <x v="101"/>
    <x v="101"/>
    <n v="7"/>
    <x v="1"/>
  </r>
  <r>
    <s v="F1"/>
    <x v="101"/>
    <x v="101"/>
    <n v="7"/>
    <x v="1"/>
  </r>
  <r>
    <s v="F1"/>
    <x v="101"/>
    <x v="101"/>
    <n v="7"/>
    <x v="1"/>
  </r>
  <r>
    <s v="F1"/>
    <x v="101"/>
    <x v="101"/>
    <n v="36"/>
    <x v="2"/>
  </r>
  <r>
    <s v="F1"/>
    <x v="101"/>
    <x v="101"/>
    <n v="36"/>
    <x v="2"/>
  </r>
  <r>
    <s v="F1"/>
    <x v="101"/>
    <x v="101"/>
    <n v="36"/>
    <x v="2"/>
  </r>
  <r>
    <s v="F1"/>
    <x v="101"/>
    <x v="101"/>
    <n v="36"/>
    <x v="2"/>
  </r>
  <r>
    <s v="F1"/>
    <x v="101"/>
    <x v="101"/>
    <n v="36"/>
    <x v="2"/>
  </r>
  <r>
    <s v="F1"/>
    <x v="101"/>
    <x v="101"/>
    <n v="36"/>
    <x v="2"/>
  </r>
  <r>
    <s v="F1"/>
    <x v="101"/>
    <x v="101"/>
    <n v="36"/>
    <x v="2"/>
  </r>
  <r>
    <s v="F1"/>
    <x v="101"/>
    <x v="101"/>
    <n v="36"/>
    <x v="2"/>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3"/>
    <x v="5"/>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5"/>
    <x v="6"/>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7"/>
    <x v="1"/>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2"/>
    <x v="102"/>
    <n v="36"/>
    <x v="2"/>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3"/>
    <x v="5"/>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5"/>
    <x v="6"/>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7"/>
    <x v="1"/>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3"/>
    <x v="103"/>
    <n v="36"/>
    <x v="2"/>
  </r>
  <r>
    <s v="F1"/>
    <x v="104"/>
    <x v="104"/>
    <n v="3"/>
    <x v="5"/>
  </r>
  <r>
    <s v="F1"/>
    <x v="104"/>
    <x v="104"/>
    <n v="3"/>
    <x v="5"/>
  </r>
  <r>
    <s v="F1"/>
    <x v="104"/>
    <x v="104"/>
    <n v="3"/>
    <x v="5"/>
  </r>
  <r>
    <s v="F1"/>
    <x v="104"/>
    <x v="104"/>
    <n v="3"/>
    <x v="5"/>
  </r>
  <r>
    <s v="F1"/>
    <x v="104"/>
    <x v="104"/>
    <n v="3"/>
    <x v="5"/>
  </r>
  <r>
    <s v="F1"/>
    <x v="104"/>
    <x v="104"/>
    <n v="3"/>
    <x v="5"/>
  </r>
  <r>
    <s v="F1"/>
    <x v="104"/>
    <x v="104"/>
    <n v="3"/>
    <x v="5"/>
  </r>
  <r>
    <s v="F1"/>
    <x v="104"/>
    <x v="104"/>
    <n v="3"/>
    <x v="5"/>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5"/>
    <x v="6"/>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7"/>
    <x v="1"/>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4"/>
    <x v="104"/>
    <n v="36"/>
    <x v="2"/>
  </r>
  <r>
    <s v="F1"/>
    <x v="105"/>
    <x v="105"/>
    <n v="3"/>
    <x v="5"/>
  </r>
  <r>
    <s v="F1"/>
    <x v="105"/>
    <x v="105"/>
    <n v="3"/>
    <x v="5"/>
  </r>
  <r>
    <s v="F1"/>
    <x v="105"/>
    <x v="105"/>
    <n v="3"/>
    <x v="5"/>
  </r>
  <r>
    <s v="F1"/>
    <x v="105"/>
    <x v="105"/>
    <n v="3"/>
    <x v="5"/>
  </r>
  <r>
    <s v="F1"/>
    <x v="105"/>
    <x v="105"/>
    <n v="3"/>
    <x v="5"/>
  </r>
  <r>
    <s v="F1"/>
    <x v="105"/>
    <x v="105"/>
    <n v="3"/>
    <x v="5"/>
  </r>
  <r>
    <s v="F1"/>
    <x v="105"/>
    <x v="105"/>
    <n v="3"/>
    <x v="5"/>
  </r>
  <r>
    <s v="F1"/>
    <x v="105"/>
    <x v="105"/>
    <n v="5"/>
    <x v="6"/>
  </r>
  <r>
    <s v="F1"/>
    <x v="105"/>
    <x v="105"/>
    <n v="5"/>
    <x v="6"/>
  </r>
  <r>
    <s v="F1"/>
    <x v="105"/>
    <x v="105"/>
    <n v="5"/>
    <x v="6"/>
  </r>
  <r>
    <s v="F1"/>
    <x v="105"/>
    <x v="105"/>
    <n v="5"/>
    <x v="6"/>
  </r>
  <r>
    <s v="F1"/>
    <x v="105"/>
    <x v="105"/>
    <n v="5"/>
    <x v="6"/>
  </r>
  <r>
    <s v="F1"/>
    <x v="105"/>
    <x v="105"/>
    <n v="5"/>
    <x v="6"/>
  </r>
  <r>
    <s v="F1"/>
    <x v="105"/>
    <x v="105"/>
    <n v="5"/>
    <x v="6"/>
  </r>
  <r>
    <s v="F1"/>
    <x v="105"/>
    <x v="105"/>
    <n v="7"/>
    <x v="1"/>
  </r>
  <r>
    <s v="F1"/>
    <x v="105"/>
    <x v="105"/>
    <n v="7"/>
    <x v="1"/>
  </r>
  <r>
    <s v="F1"/>
    <x v="105"/>
    <x v="105"/>
    <n v="7"/>
    <x v="1"/>
  </r>
  <r>
    <s v="F1"/>
    <x v="105"/>
    <x v="105"/>
    <n v="7"/>
    <x v="1"/>
  </r>
  <r>
    <s v="F1"/>
    <x v="105"/>
    <x v="105"/>
    <n v="7"/>
    <x v="1"/>
  </r>
  <r>
    <s v="F1"/>
    <x v="105"/>
    <x v="105"/>
    <n v="7"/>
    <x v="1"/>
  </r>
  <r>
    <s v="F1"/>
    <x v="105"/>
    <x v="105"/>
    <n v="36"/>
    <x v="2"/>
  </r>
  <r>
    <s v="F1"/>
    <x v="105"/>
    <x v="105"/>
    <n v="36"/>
    <x v="2"/>
  </r>
  <r>
    <s v="F1"/>
    <x v="105"/>
    <x v="105"/>
    <n v="36"/>
    <x v="2"/>
  </r>
  <r>
    <s v="F1"/>
    <x v="105"/>
    <x v="105"/>
    <n v="36"/>
    <x v="2"/>
  </r>
  <r>
    <s v="F1"/>
    <x v="105"/>
    <x v="105"/>
    <n v="36"/>
    <x v="2"/>
  </r>
  <r>
    <s v="F1"/>
    <x v="105"/>
    <x v="105"/>
    <n v="36"/>
    <x v="2"/>
  </r>
  <r>
    <s v="F1"/>
    <x v="106"/>
    <x v="106"/>
    <n v="3"/>
    <x v="5"/>
  </r>
  <r>
    <s v="F1"/>
    <x v="106"/>
    <x v="106"/>
    <n v="3"/>
    <x v="5"/>
  </r>
  <r>
    <s v="F1"/>
    <x v="106"/>
    <x v="106"/>
    <n v="3"/>
    <x v="5"/>
  </r>
  <r>
    <s v="F1"/>
    <x v="106"/>
    <x v="106"/>
    <n v="3"/>
    <x v="5"/>
  </r>
  <r>
    <s v="F1"/>
    <x v="106"/>
    <x v="106"/>
    <n v="3"/>
    <x v="5"/>
  </r>
  <r>
    <s v="F1"/>
    <x v="106"/>
    <x v="106"/>
    <n v="3"/>
    <x v="5"/>
  </r>
  <r>
    <s v="F1"/>
    <x v="106"/>
    <x v="106"/>
    <n v="3"/>
    <x v="5"/>
  </r>
  <r>
    <s v="F1"/>
    <x v="106"/>
    <x v="106"/>
    <n v="3"/>
    <x v="5"/>
  </r>
  <r>
    <s v="F1"/>
    <x v="106"/>
    <x v="106"/>
    <n v="3"/>
    <x v="5"/>
  </r>
  <r>
    <s v="F1"/>
    <x v="106"/>
    <x v="106"/>
    <n v="3"/>
    <x v="5"/>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5"/>
    <x v="6"/>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7"/>
    <x v="1"/>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6"/>
    <x v="106"/>
    <n v="36"/>
    <x v="2"/>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
    <x v="5"/>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7"/>
    <x v="107"/>
    <n v="36"/>
    <x v="2"/>
  </r>
  <r>
    <s v="F1"/>
    <x v="108"/>
    <x v="108"/>
    <n v="7"/>
    <x v="1"/>
  </r>
  <r>
    <s v="F1"/>
    <x v="108"/>
    <x v="108"/>
    <n v="7"/>
    <x v="1"/>
  </r>
  <r>
    <s v="F1"/>
    <x v="109"/>
    <x v="109"/>
    <n v="3"/>
    <x v="5"/>
  </r>
  <r>
    <s v="F1"/>
    <x v="109"/>
    <x v="109"/>
    <n v="3"/>
    <x v="5"/>
  </r>
  <r>
    <s v="F1"/>
    <x v="109"/>
    <x v="109"/>
    <n v="3"/>
    <x v="5"/>
  </r>
  <r>
    <s v="F1"/>
    <x v="109"/>
    <x v="109"/>
    <n v="3"/>
    <x v="5"/>
  </r>
  <r>
    <s v="F1"/>
    <x v="109"/>
    <x v="109"/>
    <n v="3"/>
    <x v="5"/>
  </r>
  <r>
    <s v="F1"/>
    <x v="109"/>
    <x v="109"/>
    <n v="3"/>
    <x v="5"/>
  </r>
  <r>
    <s v="F1"/>
    <x v="109"/>
    <x v="109"/>
    <n v="3"/>
    <x v="5"/>
  </r>
  <r>
    <s v="F1"/>
    <x v="109"/>
    <x v="109"/>
    <n v="3"/>
    <x v="5"/>
  </r>
  <r>
    <s v="F1"/>
    <x v="109"/>
    <x v="109"/>
    <n v="3"/>
    <x v="5"/>
  </r>
  <r>
    <s v="F1"/>
    <x v="109"/>
    <x v="109"/>
    <n v="3"/>
    <x v="5"/>
  </r>
  <r>
    <s v="F1"/>
    <x v="109"/>
    <x v="109"/>
    <n v="5"/>
    <x v="6"/>
  </r>
  <r>
    <s v="F1"/>
    <x v="109"/>
    <x v="109"/>
    <n v="5"/>
    <x v="6"/>
  </r>
  <r>
    <s v="F1"/>
    <x v="109"/>
    <x v="109"/>
    <n v="5"/>
    <x v="2"/>
  </r>
  <r>
    <s v="F1"/>
    <x v="109"/>
    <x v="109"/>
    <n v="5"/>
    <x v="2"/>
  </r>
  <r>
    <s v="F1"/>
    <x v="109"/>
    <x v="109"/>
    <n v="5"/>
    <x v="6"/>
  </r>
  <r>
    <s v="F1"/>
    <x v="109"/>
    <x v="109"/>
    <n v="5"/>
    <x v="6"/>
  </r>
  <r>
    <s v="F1"/>
    <x v="109"/>
    <x v="109"/>
    <n v="5"/>
    <x v="2"/>
  </r>
  <r>
    <s v="F1"/>
    <x v="109"/>
    <x v="109"/>
    <n v="5"/>
    <x v="2"/>
  </r>
  <r>
    <s v="F1"/>
    <x v="109"/>
    <x v="109"/>
    <n v="5"/>
    <x v="6"/>
  </r>
  <r>
    <s v="F1"/>
    <x v="109"/>
    <x v="109"/>
    <n v="5"/>
    <x v="6"/>
  </r>
  <r>
    <s v="F1"/>
    <x v="109"/>
    <x v="109"/>
    <n v="5"/>
    <x v="2"/>
  </r>
  <r>
    <s v="F1"/>
    <x v="109"/>
    <x v="109"/>
    <n v="5"/>
    <x v="2"/>
  </r>
  <r>
    <s v="F1"/>
    <x v="109"/>
    <x v="109"/>
    <n v="5"/>
    <x v="6"/>
  </r>
  <r>
    <s v="F1"/>
    <x v="109"/>
    <x v="109"/>
    <n v="5"/>
    <x v="6"/>
  </r>
  <r>
    <s v="F1"/>
    <x v="109"/>
    <x v="109"/>
    <n v="5"/>
    <x v="2"/>
  </r>
  <r>
    <s v="F1"/>
    <x v="109"/>
    <x v="109"/>
    <n v="5"/>
    <x v="2"/>
  </r>
  <r>
    <s v="F1"/>
    <x v="109"/>
    <x v="109"/>
    <n v="5"/>
    <x v="6"/>
  </r>
  <r>
    <s v="F1"/>
    <x v="109"/>
    <x v="109"/>
    <n v="5"/>
    <x v="6"/>
  </r>
  <r>
    <s v="F1"/>
    <x v="109"/>
    <x v="109"/>
    <n v="5"/>
    <x v="2"/>
  </r>
  <r>
    <s v="F1"/>
    <x v="109"/>
    <x v="109"/>
    <n v="5"/>
    <x v="2"/>
  </r>
  <r>
    <s v="F1"/>
    <x v="109"/>
    <x v="109"/>
    <n v="7"/>
    <x v="1"/>
  </r>
  <r>
    <s v="F1"/>
    <x v="109"/>
    <x v="109"/>
    <n v="7"/>
    <x v="1"/>
  </r>
  <r>
    <s v="F1"/>
    <x v="109"/>
    <x v="109"/>
    <n v="7"/>
    <x v="1"/>
  </r>
  <r>
    <s v="F1"/>
    <x v="109"/>
    <x v="109"/>
    <n v="7"/>
    <x v="1"/>
  </r>
  <r>
    <s v="F1"/>
    <x v="109"/>
    <x v="109"/>
    <n v="7"/>
    <x v="1"/>
  </r>
  <r>
    <s v="F1"/>
    <x v="109"/>
    <x v="109"/>
    <n v="7"/>
    <x v="1"/>
  </r>
  <r>
    <s v="F1"/>
    <x v="109"/>
    <x v="109"/>
    <n v="7"/>
    <x v="1"/>
  </r>
  <r>
    <s v="F1"/>
    <x v="109"/>
    <x v="109"/>
    <n v="7"/>
    <x v="1"/>
  </r>
  <r>
    <s v="F1"/>
    <x v="109"/>
    <x v="109"/>
    <n v="7"/>
    <x v="1"/>
  </r>
  <r>
    <s v="F1"/>
    <x v="109"/>
    <x v="109"/>
    <n v="7"/>
    <x v="1"/>
  </r>
  <r>
    <s v="F1"/>
    <x v="109"/>
    <x v="109"/>
    <n v="7"/>
    <x v="1"/>
  </r>
  <r>
    <s v="F1"/>
    <x v="109"/>
    <x v="109"/>
    <n v="7"/>
    <x v="1"/>
  </r>
  <r>
    <s v="F1"/>
    <x v="109"/>
    <x v="109"/>
    <n v="36"/>
    <x v="2"/>
  </r>
  <r>
    <s v="F1"/>
    <x v="109"/>
    <x v="109"/>
    <n v="36"/>
    <x v="2"/>
  </r>
  <r>
    <s v="F1"/>
    <x v="109"/>
    <x v="109"/>
    <n v="36"/>
    <x v="2"/>
  </r>
  <r>
    <s v="F1"/>
    <x v="109"/>
    <x v="109"/>
    <n v="36"/>
    <x v="2"/>
  </r>
  <r>
    <s v="F1"/>
    <x v="109"/>
    <x v="109"/>
    <n v="36"/>
    <x v="2"/>
  </r>
  <r>
    <s v="F1"/>
    <x v="109"/>
    <x v="109"/>
    <n v="36"/>
    <x v="2"/>
  </r>
  <r>
    <s v="F1"/>
    <x v="109"/>
    <x v="109"/>
    <n v="36"/>
    <x v="2"/>
  </r>
  <r>
    <s v="F1"/>
    <x v="109"/>
    <x v="109"/>
    <n v="36"/>
    <x v="2"/>
  </r>
  <r>
    <s v="F1"/>
    <x v="109"/>
    <x v="109"/>
    <n v="36"/>
    <x v="2"/>
  </r>
  <r>
    <s v="F1"/>
    <x v="109"/>
    <x v="109"/>
    <n v="36"/>
    <x v="2"/>
  </r>
  <r>
    <s v="F1"/>
    <x v="110"/>
    <x v="110"/>
    <n v="3"/>
    <x v="5"/>
  </r>
  <r>
    <s v="F1"/>
    <x v="110"/>
    <x v="110"/>
    <n v="3"/>
    <x v="5"/>
  </r>
  <r>
    <s v="F1"/>
    <x v="110"/>
    <x v="110"/>
    <n v="3"/>
    <x v="5"/>
  </r>
  <r>
    <s v="F1"/>
    <x v="110"/>
    <x v="110"/>
    <n v="3"/>
    <x v="5"/>
  </r>
  <r>
    <s v="F1"/>
    <x v="110"/>
    <x v="110"/>
    <n v="3"/>
    <x v="5"/>
  </r>
  <r>
    <s v="F1"/>
    <x v="110"/>
    <x v="110"/>
    <n v="5"/>
    <x v="2"/>
  </r>
  <r>
    <s v="F1"/>
    <x v="110"/>
    <x v="110"/>
    <n v="5"/>
    <x v="2"/>
  </r>
  <r>
    <s v="F1"/>
    <x v="110"/>
    <x v="110"/>
    <n v="5"/>
    <x v="2"/>
  </r>
  <r>
    <s v="F1"/>
    <x v="110"/>
    <x v="110"/>
    <n v="5"/>
    <x v="2"/>
  </r>
  <r>
    <s v="F1"/>
    <x v="110"/>
    <x v="110"/>
    <n v="36"/>
    <x v="2"/>
  </r>
  <r>
    <s v="F1"/>
    <x v="110"/>
    <x v="110"/>
    <n v="36"/>
    <x v="2"/>
  </r>
  <r>
    <s v="F1"/>
    <x v="110"/>
    <x v="110"/>
    <n v="36"/>
    <x v="2"/>
  </r>
  <r>
    <s v="F1"/>
    <x v="110"/>
    <x v="110"/>
    <n v="36"/>
    <x v="2"/>
  </r>
  <r>
    <s v="F1"/>
    <x v="111"/>
    <x v="111"/>
    <n v="3"/>
    <x v="5"/>
  </r>
  <r>
    <s v="F1"/>
    <x v="111"/>
    <x v="111"/>
    <n v="3"/>
    <x v="5"/>
  </r>
  <r>
    <s v="F1"/>
    <x v="111"/>
    <x v="111"/>
    <n v="5"/>
    <x v="2"/>
  </r>
  <r>
    <s v="F1"/>
    <x v="111"/>
    <x v="111"/>
    <n v="5"/>
    <x v="2"/>
  </r>
  <r>
    <s v="F1"/>
    <x v="111"/>
    <x v="111"/>
    <n v="7"/>
    <x v="1"/>
  </r>
  <r>
    <s v="F1"/>
    <x v="111"/>
    <x v="111"/>
    <n v="7"/>
    <x v="1"/>
  </r>
  <r>
    <s v="F1"/>
    <x v="111"/>
    <x v="111"/>
    <n v="36"/>
    <x v="2"/>
  </r>
  <r>
    <s v="F1"/>
    <x v="111"/>
    <x v="111"/>
    <n v="36"/>
    <x v="2"/>
  </r>
  <r>
    <s v="F1"/>
    <x v="112"/>
    <x v="112"/>
    <n v="3"/>
    <x v="5"/>
  </r>
  <r>
    <s v="F1"/>
    <x v="112"/>
    <x v="112"/>
    <n v="3"/>
    <x v="5"/>
  </r>
  <r>
    <s v="F1"/>
    <x v="112"/>
    <x v="112"/>
    <n v="3"/>
    <x v="5"/>
  </r>
  <r>
    <s v="F1"/>
    <x v="112"/>
    <x v="112"/>
    <n v="3"/>
    <x v="5"/>
  </r>
  <r>
    <s v="F1"/>
    <x v="112"/>
    <x v="112"/>
    <n v="5"/>
    <x v="2"/>
  </r>
  <r>
    <s v="F1"/>
    <x v="112"/>
    <x v="112"/>
    <n v="5"/>
    <x v="2"/>
  </r>
  <r>
    <s v="F1"/>
    <x v="112"/>
    <x v="112"/>
    <n v="5"/>
    <x v="2"/>
  </r>
  <r>
    <s v="F1"/>
    <x v="112"/>
    <x v="112"/>
    <n v="5"/>
    <x v="2"/>
  </r>
  <r>
    <s v="F1"/>
    <x v="112"/>
    <x v="112"/>
    <n v="7"/>
    <x v="1"/>
  </r>
  <r>
    <s v="F1"/>
    <x v="112"/>
    <x v="112"/>
    <n v="7"/>
    <x v="1"/>
  </r>
  <r>
    <s v="F1"/>
    <x v="112"/>
    <x v="112"/>
    <n v="7"/>
    <x v="1"/>
  </r>
  <r>
    <s v="F1"/>
    <x v="112"/>
    <x v="112"/>
    <n v="7"/>
    <x v="1"/>
  </r>
  <r>
    <s v="F1"/>
    <x v="112"/>
    <x v="112"/>
    <n v="7"/>
    <x v="1"/>
  </r>
  <r>
    <s v="F1"/>
    <x v="112"/>
    <x v="112"/>
    <n v="36"/>
    <x v="2"/>
  </r>
  <r>
    <s v="F1"/>
    <x v="112"/>
    <x v="112"/>
    <n v="36"/>
    <x v="2"/>
  </r>
  <r>
    <s v="F1"/>
    <x v="112"/>
    <x v="112"/>
    <n v="36"/>
    <x v="2"/>
  </r>
  <r>
    <s v="F1"/>
    <x v="112"/>
    <x v="112"/>
    <n v="36"/>
    <x v="2"/>
  </r>
  <r>
    <s v="F1"/>
    <x v="113"/>
    <x v="113"/>
    <n v="3"/>
    <x v="5"/>
  </r>
  <r>
    <s v="F1"/>
    <x v="113"/>
    <x v="113"/>
    <n v="3"/>
    <x v="5"/>
  </r>
  <r>
    <s v="F1"/>
    <x v="113"/>
    <x v="113"/>
    <n v="3"/>
    <x v="5"/>
  </r>
  <r>
    <s v="F1"/>
    <x v="113"/>
    <x v="113"/>
    <n v="3"/>
    <x v="5"/>
  </r>
  <r>
    <s v="F1"/>
    <x v="113"/>
    <x v="113"/>
    <n v="3"/>
    <x v="5"/>
  </r>
  <r>
    <s v="F1"/>
    <x v="113"/>
    <x v="113"/>
    <n v="3"/>
    <x v="5"/>
  </r>
  <r>
    <s v="F1"/>
    <x v="113"/>
    <x v="113"/>
    <n v="5"/>
    <x v="2"/>
  </r>
  <r>
    <s v="F1"/>
    <x v="113"/>
    <x v="113"/>
    <n v="5"/>
    <x v="2"/>
  </r>
  <r>
    <s v="F1"/>
    <x v="113"/>
    <x v="113"/>
    <n v="5"/>
    <x v="6"/>
  </r>
  <r>
    <s v="F1"/>
    <x v="113"/>
    <x v="113"/>
    <n v="5"/>
    <x v="6"/>
  </r>
  <r>
    <s v="F1"/>
    <x v="113"/>
    <x v="113"/>
    <n v="5"/>
    <x v="2"/>
  </r>
  <r>
    <s v="F1"/>
    <x v="113"/>
    <x v="113"/>
    <n v="5"/>
    <x v="2"/>
  </r>
  <r>
    <s v="F1"/>
    <x v="113"/>
    <x v="113"/>
    <n v="5"/>
    <x v="6"/>
  </r>
  <r>
    <s v="F1"/>
    <x v="113"/>
    <x v="113"/>
    <n v="5"/>
    <x v="6"/>
  </r>
  <r>
    <s v="F1"/>
    <x v="113"/>
    <x v="113"/>
    <n v="5"/>
    <x v="2"/>
  </r>
  <r>
    <s v="F1"/>
    <x v="113"/>
    <x v="113"/>
    <n v="5"/>
    <x v="2"/>
  </r>
  <r>
    <s v="F1"/>
    <x v="113"/>
    <x v="113"/>
    <n v="5"/>
    <x v="6"/>
  </r>
  <r>
    <s v="F1"/>
    <x v="113"/>
    <x v="113"/>
    <n v="5"/>
    <x v="6"/>
  </r>
  <r>
    <s v="F1"/>
    <x v="113"/>
    <x v="113"/>
    <n v="5"/>
    <x v="6"/>
  </r>
  <r>
    <s v="F1"/>
    <x v="113"/>
    <x v="113"/>
    <n v="5"/>
    <x v="6"/>
  </r>
  <r>
    <s v="F1"/>
    <x v="113"/>
    <x v="113"/>
    <n v="5"/>
    <x v="2"/>
  </r>
  <r>
    <s v="F1"/>
    <x v="113"/>
    <x v="113"/>
    <n v="5"/>
    <x v="2"/>
  </r>
  <r>
    <s v="F1"/>
    <x v="113"/>
    <x v="113"/>
    <n v="5"/>
    <x v="2"/>
  </r>
  <r>
    <s v="F1"/>
    <x v="113"/>
    <x v="113"/>
    <n v="5"/>
    <x v="2"/>
  </r>
  <r>
    <s v="F1"/>
    <x v="113"/>
    <x v="113"/>
    <n v="5"/>
    <x v="6"/>
  </r>
  <r>
    <s v="F1"/>
    <x v="113"/>
    <x v="113"/>
    <n v="5"/>
    <x v="6"/>
  </r>
  <r>
    <s v="F1"/>
    <x v="113"/>
    <x v="113"/>
    <n v="5"/>
    <x v="6"/>
  </r>
  <r>
    <s v="F1"/>
    <x v="113"/>
    <x v="113"/>
    <n v="5"/>
    <x v="2"/>
  </r>
  <r>
    <s v="F1"/>
    <x v="113"/>
    <x v="113"/>
    <n v="5"/>
    <x v="2"/>
  </r>
  <r>
    <s v="F1"/>
    <x v="113"/>
    <x v="113"/>
    <n v="5"/>
    <x v="6"/>
  </r>
  <r>
    <s v="F1"/>
    <x v="113"/>
    <x v="113"/>
    <n v="5"/>
    <x v="6"/>
  </r>
  <r>
    <s v="F1"/>
    <x v="113"/>
    <x v="113"/>
    <n v="5"/>
    <x v="6"/>
  </r>
  <r>
    <s v="F1"/>
    <x v="113"/>
    <x v="113"/>
    <n v="5"/>
    <x v="6"/>
  </r>
  <r>
    <s v="F1"/>
    <x v="113"/>
    <x v="113"/>
    <n v="5"/>
    <x v="2"/>
  </r>
  <r>
    <s v="F1"/>
    <x v="113"/>
    <x v="113"/>
    <n v="5"/>
    <x v="2"/>
  </r>
  <r>
    <s v="F1"/>
    <x v="113"/>
    <x v="113"/>
    <n v="5"/>
    <x v="2"/>
  </r>
  <r>
    <s v="F1"/>
    <x v="113"/>
    <x v="113"/>
    <n v="5"/>
    <x v="2"/>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7"/>
    <x v="1"/>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3"/>
    <x v="113"/>
    <n v="36"/>
    <x v="2"/>
  </r>
  <r>
    <s v="F1"/>
    <x v="114"/>
    <x v="114"/>
    <n v="3"/>
    <x v="5"/>
  </r>
  <r>
    <s v="F1"/>
    <x v="114"/>
    <x v="114"/>
    <n v="3"/>
    <x v="5"/>
  </r>
  <r>
    <s v="F1"/>
    <x v="114"/>
    <x v="114"/>
    <n v="3"/>
    <x v="5"/>
  </r>
  <r>
    <s v="F1"/>
    <x v="114"/>
    <x v="114"/>
    <n v="3"/>
    <x v="5"/>
  </r>
  <r>
    <s v="F1"/>
    <x v="114"/>
    <x v="114"/>
    <n v="3"/>
    <x v="5"/>
  </r>
  <r>
    <s v="F1"/>
    <x v="114"/>
    <x v="114"/>
    <n v="3"/>
    <x v="5"/>
  </r>
  <r>
    <s v="F1"/>
    <x v="114"/>
    <x v="114"/>
    <n v="3"/>
    <x v="5"/>
  </r>
  <r>
    <s v="F1"/>
    <x v="114"/>
    <x v="114"/>
    <n v="3"/>
    <x v="5"/>
  </r>
  <r>
    <s v="F1"/>
    <x v="114"/>
    <x v="114"/>
    <n v="3"/>
    <x v="5"/>
  </r>
  <r>
    <s v="F1"/>
    <x v="114"/>
    <x v="114"/>
    <n v="5"/>
    <x v="6"/>
  </r>
  <r>
    <s v="F1"/>
    <x v="114"/>
    <x v="114"/>
    <n v="5"/>
    <x v="6"/>
  </r>
  <r>
    <s v="F1"/>
    <x v="114"/>
    <x v="114"/>
    <n v="5"/>
    <x v="2"/>
  </r>
  <r>
    <s v="F1"/>
    <x v="114"/>
    <x v="114"/>
    <n v="5"/>
    <x v="2"/>
  </r>
  <r>
    <s v="F1"/>
    <x v="114"/>
    <x v="114"/>
    <n v="5"/>
    <x v="6"/>
  </r>
  <r>
    <s v="F1"/>
    <x v="114"/>
    <x v="114"/>
    <n v="5"/>
    <x v="6"/>
  </r>
  <r>
    <s v="F1"/>
    <x v="114"/>
    <x v="114"/>
    <n v="5"/>
    <x v="2"/>
  </r>
  <r>
    <s v="F1"/>
    <x v="114"/>
    <x v="114"/>
    <n v="5"/>
    <x v="2"/>
  </r>
  <r>
    <s v="F1"/>
    <x v="114"/>
    <x v="114"/>
    <n v="5"/>
    <x v="6"/>
  </r>
  <r>
    <s v="F1"/>
    <x v="114"/>
    <x v="114"/>
    <n v="5"/>
    <x v="6"/>
  </r>
  <r>
    <s v="F1"/>
    <x v="114"/>
    <x v="114"/>
    <n v="5"/>
    <x v="6"/>
  </r>
  <r>
    <s v="F1"/>
    <x v="114"/>
    <x v="114"/>
    <n v="5"/>
    <x v="6"/>
  </r>
  <r>
    <s v="F1"/>
    <x v="114"/>
    <x v="114"/>
    <n v="5"/>
    <x v="6"/>
  </r>
  <r>
    <s v="F1"/>
    <x v="114"/>
    <x v="114"/>
    <n v="5"/>
    <x v="6"/>
  </r>
  <r>
    <s v="F1"/>
    <x v="114"/>
    <x v="114"/>
    <n v="5"/>
    <x v="2"/>
  </r>
  <r>
    <s v="F1"/>
    <x v="114"/>
    <x v="114"/>
    <n v="5"/>
    <x v="2"/>
  </r>
  <r>
    <s v="F1"/>
    <x v="114"/>
    <x v="114"/>
    <n v="5"/>
    <x v="2"/>
  </r>
  <r>
    <s v="F1"/>
    <x v="114"/>
    <x v="114"/>
    <n v="5"/>
    <x v="2"/>
  </r>
  <r>
    <s v="F1"/>
    <x v="114"/>
    <x v="114"/>
    <n v="5"/>
    <x v="2"/>
  </r>
  <r>
    <s v="F1"/>
    <x v="114"/>
    <x v="114"/>
    <n v="5"/>
    <x v="2"/>
  </r>
  <r>
    <s v="F1"/>
    <x v="114"/>
    <x v="114"/>
    <n v="5"/>
    <x v="6"/>
  </r>
  <r>
    <s v="F1"/>
    <x v="114"/>
    <x v="114"/>
    <n v="5"/>
    <x v="6"/>
  </r>
  <r>
    <s v="F1"/>
    <x v="114"/>
    <x v="114"/>
    <n v="5"/>
    <x v="2"/>
  </r>
  <r>
    <s v="F1"/>
    <x v="114"/>
    <x v="114"/>
    <n v="5"/>
    <x v="2"/>
  </r>
  <r>
    <s v="F1"/>
    <x v="114"/>
    <x v="114"/>
    <n v="5"/>
    <x v="6"/>
  </r>
  <r>
    <s v="F1"/>
    <x v="114"/>
    <x v="114"/>
    <n v="5"/>
    <x v="6"/>
  </r>
  <r>
    <s v="F1"/>
    <x v="114"/>
    <x v="114"/>
    <n v="5"/>
    <x v="2"/>
  </r>
  <r>
    <s v="F1"/>
    <x v="114"/>
    <x v="114"/>
    <n v="5"/>
    <x v="2"/>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7"/>
    <x v="1"/>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4"/>
    <x v="114"/>
    <n v="36"/>
    <x v="2"/>
  </r>
  <r>
    <s v="F1"/>
    <x v="115"/>
    <x v="115"/>
    <n v="3"/>
    <x v="5"/>
  </r>
  <r>
    <s v="F1"/>
    <x v="115"/>
    <x v="115"/>
    <n v="3"/>
    <x v="5"/>
  </r>
  <r>
    <s v="F1"/>
    <x v="115"/>
    <x v="115"/>
    <n v="5"/>
    <x v="6"/>
  </r>
  <r>
    <s v="F1"/>
    <x v="115"/>
    <x v="115"/>
    <n v="5"/>
    <x v="6"/>
  </r>
  <r>
    <s v="F1"/>
    <x v="115"/>
    <x v="115"/>
    <n v="5"/>
    <x v="2"/>
  </r>
  <r>
    <s v="F1"/>
    <x v="115"/>
    <x v="115"/>
    <n v="5"/>
    <x v="2"/>
  </r>
  <r>
    <s v="F1"/>
    <x v="115"/>
    <x v="115"/>
    <n v="5"/>
    <x v="6"/>
  </r>
  <r>
    <s v="F1"/>
    <x v="115"/>
    <x v="115"/>
    <n v="5"/>
    <x v="6"/>
  </r>
  <r>
    <s v="F1"/>
    <x v="115"/>
    <x v="115"/>
    <n v="5"/>
    <x v="6"/>
  </r>
  <r>
    <s v="F1"/>
    <x v="115"/>
    <x v="115"/>
    <n v="5"/>
    <x v="2"/>
  </r>
  <r>
    <s v="F1"/>
    <x v="115"/>
    <x v="115"/>
    <n v="5"/>
    <x v="2"/>
  </r>
  <r>
    <s v="F1"/>
    <x v="115"/>
    <x v="115"/>
    <n v="7"/>
    <x v="1"/>
  </r>
  <r>
    <s v="F1"/>
    <x v="115"/>
    <x v="115"/>
    <n v="7"/>
    <x v="1"/>
  </r>
  <r>
    <s v="F1"/>
    <x v="115"/>
    <x v="115"/>
    <n v="7"/>
    <x v="1"/>
  </r>
  <r>
    <s v="F1"/>
    <x v="115"/>
    <x v="115"/>
    <n v="7"/>
    <x v="1"/>
  </r>
  <r>
    <s v="F1"/>
    <x v="115"/>
    <x v="115"/>
    <n v="36"/>
    <x v="2"/>
  </r>
  <r>
    <s v="F1"/>
    <x v="115"/>
    <x v="115"/>
    <n v="36"/>
    <x v="2"/>
  </r>
  <r>
    <s v="F1"/>
    <x v="115"/>
    <x v="115"/>
    <n v="36"/>
    <x v="2"/>
  </r>
  <r>
    <s v="F1"/>
    <x v="115"/>
    <x v="115"/>
    <n v="36"/>
    <x v="2"/>
  </r>
  <r>
    <s v="F1"/>
    <x v="116"/>
    <x v="116"/>
    <n v="3"/>
    <x v="5"/>
  </r>
  <r>
    <s v="F1"/>
    <x v="116"/>
    <x v="116"/>
    <n v="3"/>
    <x v="5"/>
  </r>
  <r>
    <s v="F1"/>
    <x v="117"/>
    <x v="117"/>
    <n v="2"/>
    <x v="14"/>
  </r>
  <r>
    <s v="F1"/>
    <x v="117"/>
    <x v="117"/>
    <n v="2"/>
    <x v="14"/>
  </r>
  <r>
    <s v="F1"/>
    <x v="118"/>
    <x v="118"/>
    <n v="5"/>
    <x v="2"/>
  </r>
  <r>
    <s v="F1"/>
    <x v="118"/>
    <x v="118"/>
    <n v="5"/>
    <x v="2"/>
  </r>
  <r>
    <s v="F1"/>
    <x v="119"/>
    <x v="119"/>
    <n v="3"/>
    <x v="5"/>
  </r>
  <r>
    <s v="F1"/>
    <x v="119"/>
    <x v="119"/>
    <n v="3"/>
    <x v="5"/>
  </r>
  <r>
    <s v="F1"/>
    <x v="119"/>
    <x v="119"/>
    <n v="7"/>
    <x v="1"/>
  </r>
  <r>
    <s v="F1"/>
    <x v="119"/>
    <x v="119"/>
    <n v="7"/>
    <x v="1"/>
  </r>
  <r>
    <s v="F1"/>
    <x v="119"/>
    <x v="119"/>
    <n v="36"/>
    <x v="2"/>
  </r>
  <r>
    <s v="F1"/>
    <x v="119"/>
    <x v="119"/>
    <n v="36"/>
    <x v="2"/>
  </r>
  <r>
    <s v="F1"/>
    <x v="120"/>
    <x v="120"/>
    <n v="3"/>
    <x v="5"/>
  </r>
  <r>
    <s v="F1"/>
    <x v="120"/>
    <x v="120"/>
    <n v="3"/>
    <x v="5"/>
  </r>
  <r>
    <s v="F1"/>
    <x v="120"/>
    <x v="120"/>
    <n v="7"/>
    <x v="1"/>
  </r>
  <r>
    <s v="F1"/>
    <x v="120"/>
    <x v="120"/>
    <n v="7"/>
    <x v="1"/>
  </r>
  <r>
    <s v="F1"/>
    <x v="120"/>
    <x v="120"/>
    <n v="36"/>
    <x v="2"/>
  </r>
  <r>
    <s v="F1"/>
    <x v="120"/>
    <x v="120"/>
    <n v="36"/>
    <x v="2"/>
  </r>
  <r>
    <s v="F1"/>
    <x v="121"/>
    <x v="121"/>
    <n v="3"/>
    <x v="5"/>
  </r>
  <r>
    <s v="F1"/>
    <x v="121"/>
    <x v="121"/>
    <n v="3"/>
    <x v="5"/>
  </r>
  <r>
    <s v="F1"/>
    <x v="121"/>
    <x v="121"/>
    <n v="3"/>
    <x v="5"/>
  </r>
  <r>
    <s v="F1"/>
    <x v="121"/>
    <x v="121"/>
    <n v="3"/>
    <x v="5"/>
  </r>
  <r>
    <s v="F1"/>
    <x v="121"/>
    <x v="121"/>
    <n v="3"/>
    <x v="5"/>
  </r>
  <r>
    <s v="F1"/>
    <x v="121"/>
    <x v="121"/>
    <n v="3"/>
    <x v="5"/>
  </r>
  <r>
    <s v="F1"/>
    <x v="121"/>
    <x v="121"/>
    <n v="3"/>
    <x v="5"/>
  </r>
  <r>
    <s v="F1"/>
    <x v="121"/>
    <x v="121"/>
    <n v="7"/>
    <x v="1"/>
  </r>
  <r>
    <s v="F1"/>
    <x v="121"/>
    <x v="121"/>
    <n v="7"/>
    <x v="1"/>
  </r>
  <r>
    <s v="F1"/>
    <x v="121"/>
    <x v="121"/>
    <n v="7"/>
    <x v="1"/>
  </r>
  <r>
    <s v="F1"/>
    <x v="121"/>
    <x v="121"/>
    <n v="7"/>
    <x v="1"/>
  </r>
  <r>
    <s v="F1"/>
    <x v="121"/>
    <x v="121"/>
    <n v="7"/>
    <x v="1"/>
  </r>
  <r>
    <s v="F1"/>
    <x v="121"/>
    <x v="121"/>
    <n v="7"/>
    <x v="1"/>
  </r>
  <r>
    <s v="F1"/>
    <x v="121"/>
    <x v="121"/>
    <n v="7"/>
    <x v="1"/>
  </r>
  <r>
    <s v="F1"/>
    <x v="121"/>
    <x v="121"/>
    <n v="7"/>
    <x v="1"/>
  </r>
  <r>
    <s v="F1"/>
    <x v="121"/>
    <x v="121"/>
    <n v="7"/>
    <x v="1"/>
  </r>
  <r>
    <s v="F1"/>
    <x v="121"/>
    <x v="121"/>
    <n v="7"/>
    <x v="1"/>
  </r>
  <r>
    <s v="F1"/>
    <x v="121"/>
    <x v="121"/>
    <n v="36"/>
    <x v="2"/>
  </r>
  <r>
    <s v="F1"/>
    <x v="121"/>
    <x v="121"/>
    <n v="36"/>
    <x v="2"/>
  </r>
  <r>
    <s v="F1"/>
    <x v="121"/>
    <x v="121"/>
    <n v="36"/>
    <x v="2"/>
  </r>
  <r>
    <s v="F1"/>
    <x v="121"/>
    <x v="121"/>
    <n v="36"/>
    <x v="2"/>
  </r>
  <r>
    <s v="F1"/>
    <x v="121"/>
    <x v="121"/>
    <n v="36"/>
    <x v="2"/>
  </r>
  <r>
    <s v="F1"/>
    <x v="121"/>
    <x v="121"/>
    <n v="36"/>
    <x v="2"/>
  </r>
  <r>
    <s v="F1"/>
    <x v="121"/>
    <x v="121"/>
    <n v="36"/>
    <x v="2"/>
  </r>
  <r>
    <s v="F1"/>
    <x v="121"/>
    <x v="121"/>
    <n v="36"/>
    <x v="2"/>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2"/>
    <x v="122"/>
    <n v="36"/>
    <x v="9"/>
  </r>
  <r>
    <s v="F1"/>
    <x v="123"/>
    <x v="123"/>
    <n v="5"/>
    <x v="6"/>
  </r>
  <r>
    <s v="F1"/>
    <x v="123"/>
    <x v="123"/>
    <n v="5"/>
    <x v="6"/>
  </r>
  <r>
    <s v="F1"/>
    <x v="123"/>
    <x v="123"/>
    <n v="36"/>
    <x v="2"/>
  </r>
  <r>
    <s v="F1"/>
    <x v="123"/>
    <x v="123"/>
    <n v="36"/>
    <x v="2"/>
  </r>
  <r>
    <s v="F1"/>
    <x v="123"/>
    <x v="123"/>
    <n v="46"/>
    <x v="8"/>
  </r>
  <r>
    <s v="F1"/>
    <x v="123"/>
    <x v="123"/>
    <n v="46"/>
    <x v="8"/>
  </r>
  <r>
    <s v="F1"/>
    <x v="124"/>
    <x v="124"/>
    <n v="3"/>
    <x v="5"/>
  </r>
  <r>
    <s v="F1"/>
    <x v="124"/>
    <x v="124"/>
    <n v="3"/>
    <x v="5"/>
  </r>
  <r>
    <s v="F1"/>
    <x v="124"/>
    <x v="124"/>
    <n v="3"/>
    <x v="5"/>
  </r>
  <r>
    <s v="F1"/>
    <x v="124"/>
    <x v="124"/>
    <n v="3"/>
    <x v="5"/>
  </r>
  <r>
    <s v="F1"/>
    <x v="125"/>
    <x v="125"/>
    <n v="3"/>
    <x v="5"/>
  </r>
  <r>
    <s v="F1"/>
    <x v="125"/>
    <x v="125"/>
    <n v="3"/>
    <x v="5"/>
  </r>
  <r>
    <s v="F1"/>
    <x v="125"/>
    <x v="125"/>
    <n v="5"/>
    <x v="2"/>
  </r>
  <r>
    <s v="F1"/>
    <x v="125"/>
    <x v="125"/>
    <n v="5"/>
    <x v="2"/>
  </r>
  <r>
    <s v="F1"/>
    <x v="125"/>
    <x v="125"/>
    <n v="5"/>
    <x v="2"/>
  </r>
  <r>
    <s v="F1"/>
    <x v="125"/>
    <x v="125"/>
    <n v="5"/>
    <x v="2"/>
  </r>
  <r>
    <s v="F1"/>
    <x v="125"/>
    <x v="125"/>
    <n v="212"/>
    <x v="5"/>
  </r>
  <r>
    <s v="F1"/>
    <x v="125"/>
    <x v="125"/>
    <n v="212"/>
    <x v="5"/>
  </r>
  <r>
    <s v="F1"/>
    <x v="126"/>
    <x v="126"/>
    <n v="3"/>
    <x v="5"/>
  </r>
  <r>
    <s v="F1"/>
    <x v="126"/>
    <x v="126"/>
    <n v="3"/>
    <x v="5"/>
  </r>
  <r>
    <s v="F1"/>
    <x v="126"/>
    <x v="126"/>
    <n v="3"/>
    <x v="5"/>
  </r>
  <r>
    <s v="F1"/>
    <x v="126"/>
    <x v="126"/>
    <n v="3"/>
    <x v="5"/>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36"/>
    <x v="9"/>
  </r>
  <r>
    <s v="F1"/>
    <x v="127"/>
    <x v="127"/>
    <n v="46"/>
    <x v="8"/>
  </r>
  <r>
    <s v="F1"/>
    <x v="127"/>
    <x v="127"/>
    <n v="46"/>
    <x v="8"/>
  </r>
  <r>
    <s v="F1"/>
    <x v="127"/>
    <x v="127"/>
    <n v="46"/>
    <x v="8"/>
  </r>
  <r>
    <s v="F1"/>
    <x v="127"/>
    <x v="127"/>
    <n v="46"/>
    <x v="8"/>
  </r>
  <r>
    <s v="F1"/>
    <x v="127"/>
    <x v="127"/>
    <n v="46"/>
    <x v="8"/>
  </r>
  <r>
    <s v="F1"/>
    <x v="127"/>
    <x v="127"/>
    <n v="46"/>
    <x v="8"/>
  </r>
  <r>
    <s v="F1"/>
    <x v="127"/>
    <x v="127"/>
    <n v="46"/>
    <x v="8"/>
  </r>
  <r>
    <s v="F1"/>
    <x v="127"/>
    <x v="127"/>
    <n v="46"/>
    <x v="8"/>
  </r>
  <r>
    <s v="F1"/>
    <x v="127"/>
    <x v="127"/>
    <n v="46"/>
    <x v="8"/>
  </r>
  <r>
    <s v="F1"/>
    <x v="127"/>
    <x v="127"/>
    <n v="46"/>
    <x v="8"/>
  </r>
  <r>
    <s v="F1"/>
    <x v="128"/>
    <x v="128"/>
    <n v="3"/>
    <x v="5"/>
  </r>
  <r>
    <s v="F1"/>
    <x v="128"/>
    <x v="128"/>
    <n v="3"/>
    <x v="5"/>
  </r>
  <r>
    <s v="F1"/>
    <x v="128"/>
    <x v="128"/>
    <n v="5"/>
    <x v="6"/>
  </r>
  <r>
    <s v="F1"/>
    <x v="128"/>
    <x v="128"/>
    <n v="5"/>
    <x v="6"/>
  </r>
  <r>
    <s v="F1"/>
    <x v="128"/>
    <x v="128"/>
    <n v="36"/>
    <x v="2"/>
  </r>
  <r>
    <s v="F1"/>
    <x v="128"/>
    <x v="128"/>
    <n v="36"/>
    <x v="2"/>
  </r>
  <r>
    <s v="F1"/>
    <x v="129"/>
    <x v="129"/>
    <n v="3"/>
    <x v="5"/>
  </r>
  <r>
    <s v="F1"/>
    <x v="129"/>
    <x v="129"/>
    <n v="3"/>
    <x v="5"/>
  </r>
  <r>
    <s v="F1"/>
    <x v="129"/>
    <x v="129"/>
    <n v="3"/>
    <x v="5"/>
  </r>
  <r>
    <s v="F1"/>
    <x v="129"/>
    <x v="129"/>
    <n v="3"/>
    <x v="5"/>
  </r>
  <r>
    <s v="F1"/>
    <x v="130"/>
    <x v="130"/>
    <n v="3"/>
    <x v="5"/>
  </r>
  <r>
    <s v="F1"/>
    <x v="130"/>
    <x v="130"/>
    <n v="3"/>
    <x v="5"/>
  </r>
  <r>
    <s v="F1"/>
    <x v="130"/>
    <x v="130"/>
    <n v="3"/>
    <x v="5"/>
  </r>
  <r>
    <s v="F1"/>
    <x v="130"/>
    <x v="130"/>
    <n v="3"/>
    <x v="5"/>
  </r>
  <r>
    <s v="F1"/>
    <x v="130"/>
    <x v="130"/>
    <n v="3"/>
    <x v="5"/>
  </r>
  <r>
    <s v="F1"/>
    <x v="130"/>
    <x v="130"/>
    <n v="3"/>
    <x v="5"/>
  </r>
  <r>
    <s v="F1"/>
    <x v="130"/>
    <x v="130"/>
    <n v="5"/>
    <x v="2"/>
  </r>
  <r>
    <s v="F1"/>
    <x v="130"/>
    <x v="130"/>
    <n v="5"/>
    <x v="2"/>
  </r>
  <r>
    <s v="F1"/>
    <x v="130"/>
    <x v="130"/>
    <n v="5"/>
    <x v="2"/>
  </r>
  <r>
    <s v="F1"/>
    <x v="130"/>
    <x v="130"/>
    <n v="5"/>
    <x v="2"/>
  </r>
  <r>
    <s v="F1"/>
    <x v="130"/>
    <x v="130"/>
    <n v="36"/>
    <x v="2"/>
  </r>
  <r>
    <s v="F1"/>
    <x v="130"/>
    <x v="130"/>
    <n v="36"/>
    <x v="2"/>
  </r>
  <r>
    <s v="F1"/>
    <x v="130"/>
    <x v="130"/>
    <n v="36"/>
    <x v="2"/>
  </r>
  <r>
    <s v="F1"/>
    <x v="130"/>
    <x v="130"/>
    <n v="36"/>
    <x v="2"/>
  </r>
  <r>
    <s v="F1"/>
    <x v="130"/>
    <x v="130"/>
    <n v="36"/>
    <x v="2"/>
  </r>
  <r>
    <s v="F1"/>
    <x v="130"/>
    <x v="130"/>
    <n v="36"/>
    <x v="2"/>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3"/>
    <x v="5"/>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5"/>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1"/>
    <x v="131"/>
    <n v="36"/>
    <x v="2"/>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3"/>
    <x v="5"/>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5"/>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2"/>
    <x v="132"/>
    <n v="36"/>
    <x v="2"/>
  </r>
  <r>
    <s v="F1"/>
    <x v="133"/>
    <x v="133"/>
    <n v="3"/>
    <x v="5"/>
  </r>
  <r>
    <s v="F1"/>
    <x v="133"/>
    <x v="133"/>
    <n v="3"/>
    <x v="5"/>
  </r>
  <r>
    <s v="F1"/>
    <x v="133"/>
    <x v="133"/>
    <n v="36"/>
    <x v="2"/>
  </r>
  <r>
    <s v="F1"/>
    <x v="133"/>
    <x v="133"/>
    <n v="36"/>
    <x v="2"/>
  </r>
  <r>
    <s v="F1"/>
    <x v="134"/>
    <x v="134"/>
    <n v="5"/>
    <x v="6"/>
  </r>
  <r>
    <s v="F1"/>
    <x v="134"/>
    <x v="134"/>
    <n v="5"/>
    <x v="6"/>
  </r>
  <r>
    <s v="F1"/>
    <x v="134"/>
    <x v="134"/>
    <n v="5"/>
    <x v="6"/>
  </r>
  <r>
    <s v="F1"/>
    <x v="134"/>
    <x v="134"/>
    <n v="5"/>
    <x v="6"/>
  </r>
  <r>
    <s v="F1"/>
    <x v="134"/>
    <x v="134"/>
    <n v="36"/>
    <x v="2"/>
  </r>
  <r>
    <s v="F1"/>
    <x v="134"/>
    <x v="134"/>
    <n v="36"/>
    <x v="2"/>
  </r>
  <r>
    <s v="F1"/>
    <x v="134"/>
    <x v="134"/>
    <n v="36"/>
    <x v="2"/>
  </r>
  <r>
    <s v="F1"/>
    <x v="134"/>
    <x v="134"/>
    <n v="36"/>
    <x v="2"/>
  </r>
  <r>
    <s v="F1"/>
    <x v="135"/>
    <x v="135"/>
    <n v="5"/>
    <x v="6"/>
  </r>
  <r>
    <s v="F1"/>
    <x v="135"/>
    <x v="135"/>
    <n v="5"/>
    <x v="6"/>
  </r>
  <r>
    <s v="F1"/>
    <x v="135"/>
    <x v="135"/>
    <n v="5"/>
    <x v="6"/>
  </r>
  <r>
    <s v="F1"/>
    <x v="135"/>
    <x v="135"/>
    <n v="7"/>
    <x v="1"/>
  </r>
  <r>
    <s v="F1"/>
    <x v="135"/>
    <x v="135"/>
    <n v="7"/>
    <x v="1"/>
  </r>
  <r>
    <s v="F1"/>
    <x v="135"/>
    <x v="135"/>
    <n v="46"/>
    <x v="8"/>
  </r>
  <r>
    <s v="F1"/>
    <x v="135"/>
    <x v="135"/>
    <n v="46"/>
    <x v="8"/>
  </r>
  <r>
    <s v="F1"/>
    <x v="136"/>
    <x v="136"/>
    <n v="3"/>
    <x v="5"/>
  </r>
  <r>
    <s v="F1"/>
    <x v="136"/>
    <x v="136"/>
    <n v="3"/>
    <x v="5"/>
  </r>
  <r>
    <s v="F1"/>
    <x v="136"/>
    <x v="136"/>
    <n v="3"/>
    <x v="5"/>
  </r>
  <r>
    <s v="F1"/>
    <x v="136"/>
    <x v="136"/>
    <n v="3"/>
    <x v="5"/>
  </r>
  <r>
    <s v="F1"/>
    <x v="136"/>
    <x v="136"/>
    <n v="3"/>
    <x v="5"/>
  </r>
  <r>
    <s v="F1"/>
    <x v="136"/>
    <x v="136"/>
    <n v="3"/>
    <x v="5"/>
  </r>
  <r>
    <s v="F1"/>
    <x v="136"/>
    <x v="136"/>
    <n v="5"/>
    <x v="6"/>
  </r>
  <r>
    <s v="F1"/>
    <x v="136"/>
    <x v="136"/>
    <n v="5"/>
    <x v="6"/>
  </r>
  <r>
    <s v="F1"/>
    <x v="136"/>
    <x v="136"/>
    <n v="5"/>
    <x v="6"/>
  </r>
  <r>
    <s v="F1"/>
    <x v="136"/>
    <x v="136"/>
    <n v="5"/>
    <x v="6"/>
  </r>
  <r>
    <s v="F1"/>
    <x v="136"/>
    <x v="136"/>
    <n v="5"/>
    <x v="6"/>
  </r>
  <r>
    <s v="F1"/>
    <x v="136"/>
    <x v="136"/>
    <n v="5"/>
    <x v="6"/>
  </r>
  <r>
    <s v="F1"/>
    <x v="136"/>
    <x v="136"/>
    <n v="5"/>
    <x v="6"/>
  </r>
  <r>
    <s v="F1"/>
    <x v="136"/>
    <x v="136"/>
    <n v="5"/>
    <x v="6"/>
  </r>
  <r>
    <s v="F1"/>
    <x v="136"/>
    <x v="136"/>
    <n v="5"/>
    <x v="6"/>
  </r>
  <r>
    <s v="F1"/>
    <x v="136"/>
    <x v="136"/>
    <n v="5"/>
    <x v="6"/>
  </r>
  <r>
    <s v="F1"/>
    <x v="136"/>
    <x v="136"/>
    <n v="7"/>
    <x v="1"/>
  </r>
  <r>
    <s v="F1"/>
    <x v="136"/>
    <x v="136"/>
    <n v="7"/>
    <x v="1"/>
  </r>
  <r>
    <s v="F1"/>
    <x v="136"/>
    <x v="136"/>
    <n v="7"/>
    <x v="1"/>
  </r>
  <r>
    <s v="F1"/>
    <x v="136"/>
    <x v="136"/>
    <n v="7"/>
    <x v="1"/>
  </r>
  <r>
    <s v="F1"/>
    <x v="136"/>
    <x v="136"/>
    <n v="7"/>
    <x v="1"/>
  </r>
  <r>
    <s v="F1"/>
    <x v="136"/>
    <x v="136"/>
    <n v="7"/>
    <x v="1"/>
  </r>
  <r>
    <s v="F1"/>
    <x v="136"/>
    <x v="136"/>
    <n v="7"/>
    <x v="1"/>
  </r>
  <r>
    <s v="F1"/>
    <x v="136"/>
    <x v="136"/>
    <n v="7"/>
    <x v="1"/>
  </r>
  <r>
    <s v="F1"/>
    <x v="136"/>
    <x v="136"/>
    <n v="7"/>
    <x v="1"/>
  </r>
  <r>
    <s v="F1"/>
    <x v="136"/>
    <x v="136"/>
    <n v="7"/>
    <x v="1"/>
  </r>
  <r>
    <s v="F1"/>
    <x v="136"/>
    <x v="136"/>
    <n v="36"/>
    <x v="2"/>
  </r>
  <r>
    <s v="F1"/>
    <x v="136"/>
    <x v="136"/>
    <n v="36"/>
    <x v="2"/>
  </r>
  <r>
    <s v="F1"/>
    <x v="136"/>
    <x v="136"/>
    <n v="36"/>
    <x v="2"/>
  </r>
  <r>
    <s v="F1"/>
    <x v="136"/>
    <x v="136"/>
    <n v="36"/>
    <x v="2"/>
  </r>
  <r>
    <s v="F1"/>
    <x v="136"/>
    <x v="136"/>
    <n v="36"/>
    <x v="2"/>
  </r>
  <r>
    <s v="F1"/>
    <x v="136"/>
    <x v="136"/>
    <n v="36"/>
    <x v="2"/>
  </r>
  <r>
    <s v="F1"/>
    <x v="136"/>
    <x v="136"/>
    <n v="36"/>
    <x v="2"/>
  </r>
  <r>
    <s v="F1"/>
    <x v="136"/>
    <x v="136"/>
    <n v="36"/>
    <x v="2"/>
  </r>
  <r>
    <s v="F1"/>
    <x v="136"/>
    <x v="136"/>
    <n v="36"/>
    <x v="2"/>
  </r>
  <r>
    <s v="F1"/>
    <x v="136"/>
    <x v="136"/>
    <n v="36"/>
    <x v="2"/>
  </r>
  <r>
    <s v="F1"/>
    <x v="137"/>
    <x v="137"/>
    <n v="3"/>
    <x v="5"/>
  </r>
  <r>
    <s v="F1"/>
    <x v="137"/>
    <x v="137"/>
    <n v="3"/>
    <x v="5"/>
  </r>
  <r>
    <s v="F1"/>
    <x v="137"/>
    <x v="137"/>
    <n v="3"/>
    <x v="5"/>
  </r>
  <r>
    <s v="F1"/>
    <x v="137"/>
    <x v="137"/>
    <n v="3"/>
    <x v="5"/>
  </r>
  <r>
    <s v="F1"/>
    <x v="137"/>
    <x v="137"/>
    <n v="3"/>
    <x v="5"/>
  </r>
  <r>
    <s v="F1"/>
    <x v="137"/>
    <x v="137"/>
    <n v="3"/>
    <x v="5"/>
  </r>
  <r>
    <s v="F1"/>
    <x v="137"/>
    <x v="137"/>
    <n v="3"/>
    <x v="5"/>
  </r>
  <r>
    <s v="F1"/>
    <x v="137"/>
    <x v="137"/>
    <n v="3"/>
    <x v="5"/>
  </r>
  <r>
    <s v="F1"/>
    <x v="137"/>
    <x v="137"/>
    <n v="3"/>
    <x v="5"/>
  </r>
  <r>
    <s v="F1"/>
    <x v="137"/>
    <x v="137"/>
    <n v="7"/>
    <x v="1"/>
  </r>
  <r>
    <s v="F1"/>
    <x v="137"/>
    <x v="137"/>
    <n v="7"/>
    <x v="1"/>
  </r>
  <r>
    <s v="F1"/>
    <x v="137"/>
    <x v="137"/>
    <n v="7"/>
    <x v="1"/>
  </r>
  <r>
    <s v="F1"/>
    <x v="137"/>
    <x v="137"/>
    <n v="7"/>
    <x v="1"/>
  </r>
  <r>
    <s v="F1"/>
    <x v="137"/>
    <x v="137"/>
    <n v="7"/>
    <x v="1"/>
  </r>
  <r>
    <s v="F1"/>
    <x v="137"/>
    <x v="137"/>
    <n v="7"/>
    <x v="1"/>
  </r>
  <r>
    <s v="F1"/>
    <x v="137"/>
    <x v="137"/>
    <n v="7"/>
    <x v="1"/>
  </r>
  <r>
    <s v="F1"/>
    <x v="137"/>
    <x v="137"/>
    <n v="7"/>
    <x v="1"/>
  </r>
  <r>
    <s v="F1"/>
    <x v="137"/>
    <x v="137"/>
    <n v="7"/>
    <x v="1"/>
  </r>
  <r>
    <s v="F1"/>
    <x v="137"/>
    <x v="137"/>
    <n v="7"/>
    <x v="1"/>
  </r>
  <r>
    <s v="F1"/>
    <x v="137"/>
    <x v="137"/>
    <n v="7"/>
    <x v="1"/>
  </r>
  <r>
    <s v="F1"/>
    <x v="137"/>
    <x v="137"/>
    <n v="7"/>
    <x v="1"/>
  </r>
  <r>
    <s v="F1"/>
    <x v="137"/>
    <x v="137"/>
    <n v="36"/>
    <x v="2"/>
  </r>
  <r>
    <s v="F1"/>
    <x v="137"/>
    <x v="137"/>
    <n v="36"/>
    <x v="2"/>
  </r>
  <r>
    <s v="F1"/>
    <x v="137"/>
    <x v="137"/>
    <n v="36"/>
    <x v="2"/>
  </r>
  <r>
    <s v="F1"/>
    <x v="137"/>
    <x v="137"/>
    <n v="36"/>
    <x v="2"/>
  </r>
  <r>
    <s v="F1"/>
    <x v="137"/>
    <x v="137"/>
    <n v="36"/>
    <x v="2"/>
  </r>
  <r>
    <s v="F1"/>
    <x v="137"/>
    <x v="137"/>
    <n v="36"/>
    <x v="2"/>
  </r>
  <r>
    <s v="F1"/>
    <x v="137"/>
    <x v="137"/>
    <n v="36"/>
    <x v="2"/>
  </r>
  <r>
    <s v="F1"/>
    <x v="137"/>
    <x v="137"/>
    <n v="36"/>
    <x v="2"/>
  </r>
  <r>
    <s v="F1"/>
    <x v="137"/>
    <x v="137"/>
    <n v="36"/>
    <x v="2"/>
  </r>
  <r>
    <s v="F1"/>
    <x v="137"/>
    <x v="137"/>
    <n v="36"/>
    <x v="2"/>
  </r>
  <r>
    <s v="F1"/>
    <x v="137"/>
    <x v="137"/>
    <n v="36"/>
    <x v="2"/>
  </r>
  <r>
    <s v="F1"/>
    <x v="137"/>
    <x v="137"/>
    <n v="36"/>
    <x v="2"/>
  </r>
  <r>
    <s v="F1"/>
    <x v="138"/>
    <x v="138"/>
    <n v="5"/>
    <x v="6"/>
  </r>
  <r>
    <s v="F1"/>
    <x v="138"/>
    <x v="138"/>
    <n v="5"/>
    <x v="6"/>
  </r>
  <r>
    <s v="F1"/>
    <x v="138"/>
    <x v="138"/>
    <n v="5"/>
    <x v="6"/>
  </r>
  <r>
    <s v="F1"/>
    <x v="138"/>
    <x v="138"/>
    <n v="5"/>
    <x v="6"/>
  </r>
  <r>
    <s v="F1"/>
    <x v="138"/>
    <x v="138"/>
    <n v="5"/>
    <x v="6"/>
  </r>
  <r>
    <s v="F1"/>
    <x v="138"/>
    <x v="138"/>
    <n v="5"/>
    <x v="6"/>
  </r>
  <r>
    <s v="F1"/>
    <x v="138"/>
    <x v="138"/>
    <n v="5"/>
    <x v="6"/>
  </r>
  <r>
    <s v="F1"/>
    <x v="138"/>
    <x v="138"/>
    <n v="36"/>
    <x v="2"/>
  </r>
  <r>
    <s v="F1"/>
    <x v="138"/>
    <x v="138"/>
    <n v="36"/>
    <x v="2"/>
  </r>
  <r>
    <s v="F1"/>
    <x v="138"/>
    <x v="138"/>
    <n v="36"/>
    <x v="2"/>
  </r>
  <r>
    <s v="F1"/>
    <x v="138"/>
    <x v="138"/>
    <n v="36"/>
    <x v="2"/>
  </r>
  <r>
    <s v="F1"/>
    <x v="138"/>
    <x v="138"/>
    <n v="36"/>
    <x v="2"/>
  </r>
  <r>
    <s v="F1"/>
    <x v="138"/>
    <x v="138"/>
    <n v="36"/>
    <x v="2"/>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39"/>
    <x v="139"/>
    <n v="36"/>
    <x v="9"/>
  </r>
  <r>
    <s v="F1"/>
    <x v="140"/>
    <x v="140"/>
    <n v="2"/>
    <x v="10"/>
  </r>
  <r>
    <s v="F1"/>
    <x v="140"/>
    <x v="140"/>
    <n v="2"/>
    <x v="10"/>
  </r>
  <r>
    <s v="F1"/>
    <x v="141"/>
    <x v="141"/>
    <n v="12"/>
    <x v="4"/>
  </r>
  <r>
    <s v="F1"/>
    <x v="141"/>
    <x v="141"/>
    <n v="12"/>
    <x v="4"/>
  </r>
  <r>
    <s v="F1"/>
    <x v="142"/>
    <x v="142"/>
    <n v="5"/>
    <x v="6"/>
  </r>
  <r>
    <s v="F1"/>
    <x v="142"/>
    <x v="142"/>
    <n v="5"/>
    <x v="6"/>
  </r>
  <r>
    <s v="F1"/>
    <x v="142"/>
    <x v="142"/>
    <n v="12"/>
    <x v="4"/>
  </r>
  <r>
    <s v="F1"/>
    <x v="142"/>
    <x v="142"/>
    <n v="12"/>
    <x v="4"/>
  </r>
  <r>
    <s v="F1"/>
    <x v="142"/>
    <x v="142"/>
    <n v="36"/>
    <x v="2"/>
  </r>
  <r>
    <s v="F1"/>
    <x v="142"/>
    <x v="142"/>
    <n v="36"/>
    <x v="2"/>
  </r>
  <r>
    <s v="F1"/>
    <x v="143"/>
    <x v="143"/>
    <n v="3"/>
    <x v="5"/>
  </r>
  <r>
    <s v="F1"/>
    <x v="143"/>
    <x v="143"/>
    <n v="3"/>
    <x v="5"/>
  </r>
  <r>
    <s v="F1"/>
    <x v="143"/>
    <x v="143"/>
    <n v="7"/>
    <x v="1"/>
  </r>
  <r>
    <s v="F1"/>
    <x v="143"/>
    <x v="143"/>
    <n v="7"/>
    <x v="1"/>
  </r>
  <r>
    <s v="F1"/>
    <x v="143"/>
    <x v="143"/>
    <n v="7"/>
    <x v="1"/>
  </r>
  <r>
    <s v="F1"/>
    <x v="143"/>
    <x v="143"/>
    <n v="7"/>
    <x v="1"/>
  </r>
  <r>
    <s v="F1"/>
    <x v="143"/>
    <x v="143"/>
    <n v="12"/>
    <x v="4"/>
  </r>
  <r>
    <s v="F1"/>
    <x v="143"/>
    <x v="143"/>
    <n v="12"/>
    <x v="4"/>
  </r>
  <r>
    <s v="F1"/>
    <x v="143"/>
    <x v="143"/>
    <n v="12"/>
    <x v="4"/>
  </r>
  <r>
    <s v="F1"/>
    <x v="143"/>
    <x v="143"/>
    <n v="12"/>
    <x v="4"/>
  </r>
  <r>
    <s v="F1"/>
    <x v="143"/>
    <x v="143"/>
    <n v="12"/>
    <x v="4"/>
  </r>
  <r>
    <s v="F1"/>
    <x v="144"/>
    <x v="144"/>
    <n v="5"/>
    <x v="6"/>
  </r>
  <r>
    <s v="F1"/>
    <x v="144"/>
    <x v="144"/>
    <n v="5"/>
    <x v="6"/>
  </r>
  <r>
    <s v="F1"/>
    <x v="144"/>
    <x v="144"/>
    <n v="7"/>
    <x v="1"/>
  </r>
  <r>
    <s v="F1"/>
    <x v="144"/>
    <x v="144"/>
    <n v="7"/>
    <x v="1"/>
  </r>
  <r>
    <s v="F1"/>
    <x v="144"/>
    <x v="144"/>
    <n v="12"/>
    <x v="4"/>
  </r>
  <r>
    <s v="F1"/>
    <x v="144"/>
    <x v="144"/>
    <n v="12"/>
    <x v="4"/>
  </r>
  <r>
    <s v="F1"/>
    <x v="144"/>
    <x v="144"/>
    <n v="36"/>
    <x v="2"/>
  </r>
  <r>
    <s v="F1"/>
    <x v="144"/>
    <x v="144"/>
    <n v="36"/>
    <x v="2"/>
  </r>
  <r>
    <s v="F1"/>
    <x v="145"/>
    <x v="145"/>
    <n v="7"/>
    <x v="1"/>
  </r>
  <r>
    <s v="F1"/>
    <x v="145"/>
    <x v="145"/>
    <n v="7"/>
    <x v="1"/>
  </r>
  <r>
    <s v="F1"/>
    <x v="145"/>
    <x v="145"/>
    <n v="12"/>
    <x v="4"/>
  </r>
  <r>
    <s v="F1"/>
    <x v="145"/>
    <x v="145"/>
    <n v="12"/>
    <x v="4"/>
  </r>
  <r>
    <s v="F1"/>
    <x v="145"/>
    <x v="145"/>
    <n v="12"/>
    <x v="4"/>
  </r>
  <r>
    <s v="F1"/>
    <x v="145"/>
    <x v="145"/>
    <n v="36"/>
    <x v="2"/>
  </r>
  <r>
    <s v="F1"/>
    <x v="145"/>
    <x v="145"/>
    <n v="36"/>
    <x v="2"/>
  </r>
  <r>
    <s v="F1"/>
    <x v="145"/>
    <x v="145"/>
    <n v="36"/>
    <x v="2"/>
  </r>
  <r>
    <s v="F1"/>
    <x v="145"/>
    <x v="145"/>
    <n v="36"/>
    <x v="2"/>
  </r>
  <r>
    <s v="F1"/>
    <x v="146"/>
    <x v="146"/>
    <n v="5"/>
    <x v="6"/>
  </r>
  <r>
    <s v="F1"/>
    <x v="146"/>
    <x v="146"/>
    <n v="5"/>
    <x v="6"/>
  </r>
  <r>
    <s v="F1"/>
    <x v="146"/>
    <x v="146"/>
    <n v="5"/>
    <x v="6"/>
  </r>
  <r>
    <s v="F1"/>
    <x v="146"/>
    <x v="146"/>
    <n v="7"/>
    <x v="1"/>
  </r>
  <r>
    <s v="F1"/>
    <x v="146"/>
    <x v="146"/>
    <n v="7"/>
    <x v="1"/>
  </r>
  <r>
    <s v="F1"/>
    <x v="146"/>
    <x v="146"/>
    <n v="12"/>
    <x v="4"/>
  </r>
  <r>
    <s v="F1"/>
    <x v="146"/>
    <x v="146"/>
    <n v="12"/>
    <x v="4"/>
  </r>
  <r>
    <s v="F1"/>
    <x v="146"/>
    <x v="146"/>
    <n v="12"/>
    <x v="4"/>
  </r>
  <r>
    <s v="F1"/>
    <x v="146"/>
    <x v="146"/>
    <n v="12"/>
    <x v="4"/>
  </r>
  <r>
    <s v="F1"/>
    <x v="146"/>
    <x v="146"/>
    <n v="12"/>
    <x v="4"/>
  </r>
  <r>
    <s v="F1"/>
    <x v="146"/>
    <x v="146"/>
    <n v="36"/>
    <x v="2"/>
  </r>
  <r>
    <s v="F1"/>
    <x v="146"/>
    <x v="146"/>
    <n v="36"/>
    <x v="2"/>
  </r>
  <r>
    <s v="F1"/>
    <x v="147"/>
    <x v="147"/>
    <n v="7"/>
    <x v="1"/>
  </r>
  <r>
    <s v="F1"/>
    <x v="147"/>
    <x v="147"/>
    <n v="7"/>
    <x v="1"/>
  </r>
  <r>
    <s v="F1"/>
    <x v="147"/>
    <x v="147"/>
    <n v="7"/>
    <x v="1"/>
  </r>
  <r>
    <s v="F1"/>
    <x v="147"/>
    <x v="147"/>
    <n v="7"/>
    <x v="1"/>
  </r>
  <r>
    <s v="F1"/>
    <x v="147"/>
    <x v="147"/>
    <n v="12"/>
    <x v="4"/>
  </r>
  <r>
    <s v="F1"/>
    <x v="147"/>
    <x v="147"/>
    <n v="12"/>
    <x v="4"/>
  </r>
  <r>
    <s v="F1"/>
    <x v="147"/>
    <x v="147"/>
    <n v="12"/>
    <x v="4"/>
  </r>
  <r>
    <s v="F1"/>
    <x v="147"/>
    <x v="147"/>
    <n v="12"/>
    <x v="4"/>
  </r>
  <r>
    <s v="F1"/>
    <x v="147"/>
    <x v="147"/>
    <n v="36"/>
    <x v="2"/>
  </r>
  <r>
    <s v="F1"/>
    <x v="147"/>
    <x v="147"/>
    <n v="36"/>
    <x v="2"/>
  </r>
  <r>
    <s v="F1"/>
    <x v="147"/>
    <x v="147"/>
    <n v="36"/>
    <x v="2"/>
  </r>
  <r>
    <s v="F1"/>
    <x v="147"/>
    <x v="147"/>
    <n v="36"/>
    <x v="2"/>
  </r>
  <r>
    <s v="F1"/>
    <x v="148"/>
    <x v="148"/>
    <n v="7"/>
    <x v="1"/>
  </r>
  <r>
    <s v="F1"/>
    <x v="148"/>
    <x v="148"/>
    <n v="7"/>
    <x v="1"/>
  </r>
  <r>
    <s v="F1"/>
    <x v="148"/>
    <x v="148"/>
    <n v="12"/>
    <x v="4"/>
  </r>
  <r>
    <s v="F1"/>
    <x v="148"/>
    <x v="148"/>
    <n v="12"/>
    <x v="4"/>
  </r>
  <r>
    <s v="F1"/>
    <x v="148"/>
    <x v="148"/>
    <n v="36"/>
    <x v="2"/>
  </r>
  <r>
    <s v="F1"/>
    <x v="148"/>
    <x v="148"/>
    <n v="36"/>
    <x v="2"/>
  </r>
  <r>
    <s v="F1"/>
    <x v="149"/>
    <x v="149"/>
    <n v="2"/>
    <x v="11"/>
  </r>
  <r>
    <s v="F1"/>
    <x v="149"/>
    <x v="149"/>
    <n v="2"/>
    <x v="11"/>
  </r>
  <r>
    <s v="F1"/>
    <x v="149"/>
    <x v="149"/>
    <n v="2"/>
    <x v="11"/>
  </r>
  <r>
    <s v="F1"/>
    <x v="150"/>
    <x v="150"/>
    <n v="7"/>
    <x v="1"/>
  </r>
  <r>
    <s v="F1"/>
    <x v="150"/>
    <x v="150"/>
    <n v="7"/>
    <x v="1"/>
  </r>
  <r>
    <s v="F1"/>
    <x v="150"/>
    <x v="150"/>
    <n v="7"/>
    <x v="1"/>
  </r>
  <r>
    <s v="F1"/>
    <x v="150"/>
    <x v="150"/>
    <n v="12"/>
    <x v="4"/>
  </r>
  <r>
    <s v="F1"/>
    <x v="150"/>
    <x v="150"/>
    <n v="12"/>
    <x v="4"/>
  </r>
  <r>
    <s v="F1"/>
    <x v="150"/>
    <x v="150"/>
    <n v="36"/>
    <x v="2"/>
  </r>
  <r>
    <s v="F1"/>
    <x v="150"/>
    <x v="150"/>
    <n v="36"/>
    <x v="2"/>
  </r>
  <r>
    <s v="F1"/>
    <x v="151"/>
    <x v="151"/>
    <n v="2"/>
    <x v="11"/>
  </r>
  <r>
    <s v="F1"/>
    <x v="151"/>
    <x v="151"/>
    <n v="2"/>
    <x v="11"/>
  </r>
  <r>
    <s v="F1"/>
    <x v="152"/>
    <x v="152"/>
    <n v="3"/>
    <x v="5"/>
  </r>
  <r>
    <s v="F1"/>
    <x v="152"/>
    <x v="152"/>
    <n v="12"/>
    <x v="4"/>
  </r>
  <r>
    <s v="F1"/>
    <x v="152"/>
    <x v="152"/>
    <n v="12"/>
    <x v="4"/>
  </r>
  <r>
    <s v="F1"/>
    <x v="152"/>
    <x v="152"/>
    <n v="12"/>
    <x v="4"/>
  </r>
  <r>
    <s v="F1"/>
    <x v="152"/>
    <x v="152"/>
    <n v="12"/>
    <x v="4"/>
  </r>
  <r>
    <s v="F1"/>
    <x v="152"/>
    <x v="152"/>
    <n v="12"/>
    <x v="4"/>
  </r>
  <r>
    <s v="F1"/>
    <x v="152"/>
    <x v="152"/>
    <n v="12"/>
    <x v="4"/>
  </r>
  <r>
    <s v="F1"/>
    <x v="153"/>
    <x v="153"/>
    <n v="3"/>
    <x v="5"/>
  </r>
  <r>
    <s v="F1"/>
    <x v="153"/>
    <x v="153"/>
    <n v="3"/>
    <x v="5"/>
  </r>
  <r>
    <s v="F1"/>
    <x v="153"/>
    <x v="153"/>
    <n v="12"/>
    <x v="4"/>
  </r>
  <r>
    <s v="F1"/>
    <x v="153"/>
    <x v="153"/>
    <n v="12"/>
    <x v="4"/>
  </r>
  <r>
    <s v="F1"/>
    <x v="154"/>
    <x v="154"/>
    <n v="7"/>
    <x v="1"/>
  </r>
  <r>
    <s v="F1"/>
    <x v="154"/>
    <x v="154"/>
    <n v="7"/>
    <x v="1"/>
  </r>
  <r>
    <s v="F1"/>
    <x v="154"/>
    <x v="154"/>
    <n v="7"/>
    <x v="1"/>
  </r>
  <r>
    <s v="F1"/>
    <x v="154"/>
    <x v="154"/>
    <n v="7"/>
    <x v="1"/>
  </r>
  <r>
    <s v="F1"/>
    <x v="154"/>
    <x v="154"/>
    <n v="7"/>
    <x v="1"/>
  </r>
  <r>
    <s v="F1"/>
    <x v="154"/>
    <x v="154"/>
    <n v="12"/>
    <x v="4"/>
  </r>
  <r>
    <s v="F1"/>
    <x v="154"/>
    <x v="154"/>
    <n v="12"/>
    <x v="4"/>
  </r>
  <r>
    <s v="F1"/>
    <x v="154"/>
    <x v="154"/>
    <n v="12"/>
    <x v="4"/>
  </r>
  <r>
    <s v="F1"/>
    <x v="154"/>
    <x v="154"/>
    <n v="12"/>
    <x v="4"/>
  </r>
  <r>
    <s v="F1"/>
    <x v="154"/>
    <x v="154"/>
    <n v="12"/>
    <x v="4"/>
  </r>
  <r>
    <s v="F1"/>
    <x v="154"/>
    <x v="154"/>
    <n v="12"/>
    <x v="4"/>
  </r>
  <r>
    <s v="F1"/>
    <x v="154"/>
    <x v="154"/>
    <n v="36"/>
    <x v="2"/>
  </r>
  <r>
    <s v="F1"/>
    <x v="154"/>
    <x v="154"/>
    <n v="36"/>
    <x v="2"/>
  </r>
  <r>
    <s v="F1"/>
    <x v="155"/>
    <x v="155"/>
    <n v="7"/>
    <x v="1"/>
  </r>
  <r>
    <s v="F1"/>
    <x v="155"/>
    <x v="155"/>
    <n v="7"/>
    <x v="1"/>
  </r>
  <r>
    <s v="F1"/>
    <x v="155"/>
    <x v="155"/>
    <n v="7"/>
    <x v="1"/>
  </r>
  <r>
    <s v="F1"/>
    <x v="155"/>
    <x v="155"/>
    <n v="7"/>
    <x v="1"/>
  </r>
  <r>
    <s v="F1"/>
    <x v="155"/>
    <x v="155"/>
    <n v="12"/>
    <x v="4"/>
  </r>
  <r>
    <s v="F1"/>
    <x v="155"/>
    <x v="155"/>
    <n v="12"/>
    <x v="4"/>
  </r>
  <r>
    <s v="F1"/>
    <x v="155"/>
    <x v="155"/>
    <n v="36"/>
    <x v="2"/>
  </r>
  <r>
    <s v="F1"/>
    <x v="155"/>
    <x v="155"/>
    <n v="36"/>
    <x v="2"/>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7"/>
    <x v="1"/>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12"/>
    <x v="4"/>
  </r>
  <r>
    <s v="F1"/>
    <x v="156"/>
    <x v="156"/>
    <n v="36"/>
    <x v="2"/>
  </r>
  <r>
    <s v="F1"/>
    <x v="156"/>
    <x v="156"/>
    <n v="36"/>
    <x v="2"/>
  </r>
  <r>
    <s v="F1"/>
    <x v="156"/>
    <x v="156"/>
    <n v="36"/>
    <x v="2"/>
  </r>
  <r>
    <s v="F1"/>
    <x v="156"/>
    <x v="156"/>
    <n v="36"/>
    <x v="2"/>
  </r>
  <r>
    <s v="F1"/>
    <x v="156"/>
    <x v="156"/>
    <n v="36"/>
    <x v="2"/>
  </r>
  <r>
    <s v="F1"/>
    <x v="156"/>
    <x v="156"/>
    <n v="36"/>
    <x v="2"/>
  </r>
  <r>
    <s v="F1"/>
    <x v="156"/>
    <x v="156"/>
    <n v="36"/>
    <x v="2"/>
  </r>
  <r>
    <s v="F1"/>
    <x v="156"/>
    <x v="156"/>
    <n v="36"/>
    <x v="2"/>
  </r>
  <r>
    <s v="F1"/>
    <x v="156"/>
    <x v="156"/>
    <n v="36"/>
    <x v="2"/>
  </r>
  <r>
    <s v="F1"/>
    <x v="156"/>
    <x v="156"/>
    <n v="36"/>
    <x v="2"/>
  </r>
  <r>
    <s v="F1"/>
    <x v="157"/>
    <x v="157"/>
    <n v="7"/>
    <x v="1"/>
  </r>
  <r>
    <s v="F1"/>
    <x v="157"/>
    <x v="157"/>
    <n v="7"/>
    <x v="1"/>
  </r>
  <r>
    <s v="F1"/>
    <x v="158"/>
    <x v="158"/>
    <n v="7"/>
    <x v="1"/>
  </r>
  <r>
    <s v="F1"/>
    <x v="158"/>
    <x v="158"/>
    <n v="7"/>
    <x v="1"/>
  </r>
  <r>
    <s v="F1"/>
    <x v="158"/>
    <x v="158"/>
    <n v="12"/>
    <x v="4"/>
  </r>
  <r>
    <s v="F1"/>
    <x v="158"/>
    <x v="158"/>
    <n v="12"/>
    <x v="4"/>
  </r>
  <r>
    <s v="F1"/>
    <x v="158"/>
    <x v="158"/>
    <n v="36"/>
    <x v="2"/>
  </r>
  <r>
    <s v="F1"/>
    <x v="158"/>
    <x v="158"/>
    <n v="36"/>
    <x v="2"/>
  </r>
  <r>
    <s v="F1"/>
    <x v="159"/>
    <x v="159"/>
    <n v="7"/>
    <x v="1"/>
  </r>
  <r>
    <s v="F1"/>
    <x v="159"/>
    <x v="159"/>
    <n v="7"/>
    <x v="1"/>
  </r>
  <r>
    <s v="F1"/>
    <x v="159"/>
    <x v="159"/>
    <n v="7"/>
    <x v="1"/>
  </r>
  <r>
    <s v="F1"/>
    <x v="159"/>
    <x v="159"/>
    <n v="7"/>
    <x v="1"/>
  </r>
  <r>
    <s v="F1"/>
    <x v="159"/>
    <x v="159"/>
    <n v="7"/>
    <x v="1"/>
  </r>
  <r>
    <s v="F1"/>
    <x v="159"/>
    <x v="159"/>
    <n v="7"/>
    <x v="1"/>
  </r>
  <r>
    <s v="F1"/>
    <x v="159"/>
    <x v="159"/>
    <n v="12"/>
    <x v="4"/>
  </r>
  <r>
    <s v="F1"/>
    <x v="159"/>
    <x v="159"/>
    <n v="12"/>
    <x v="4"/>
  </r>
  <r>
    <s v="F1"/>
    <x v="159"/>
    <x v="159"/>
    <n v="12"/>
    <x v="4"/>
  </r>
  <r>
    <s v="F1"/>
    <x v="159"/>
    <x v="159"/>
    <n v="12"/>
    <x v="4"/>
  </r>
  <r>
    <s v="F1"/>
    <x v="159"/>
    <x v="159"/>
    <n v="12"/>
    <x v="4"/>
  </r>
  <r>
    <s v="F1"/>
    <x v="159"/>
    <x v="159"/>
    <n v="12"/>
    <x v="4"/>
  </r>
  <r>
    <s v="F1"/>
    <x v="159"/>
    <x v="159"/>
    <n v="36"/>
    <x v="2"/>
  </r>
  <r>
    <s v="F1"/>
    <x v="159"/>
    <x v="159"/>
    <n v="36"/>
    <x v="2"/>
  </r>
  <r>
    <s v="F1"/>
    <x v="159"/>
    <x v="159"/>
    <n v="36"/>
    <x v="2"/>
  </r>
  <r>
    <s v="F1"/>
    <x v="159"/>
    <x v="159"/>
    <n v="36"/>
    <x v="2"/>
  </r>
  <r>
    <s v="F1"/>
    <x v="160"/>
    <x v="160"/>
    <n v="3"/>
    <x v="5"/>
  </r>
  <r>
    <s v="F1"/>
    <x v="160"/>
    <x v="160"/>
    <n v="3"/>
    <x v="5"/>
  </r>
  <r>
    <s v="F1"/>
    <x v="160"/>
    <x v="160"/>
    <n v="3"/>
    <x v="5"/>
  </r>
  <r>
    <s v="F1"/>
    <x v="160"/>
    <x v="160"/>
    <n v="5"/>
    <x v="6"/>
  </r>
  <r>
    <s v="F1"/>
    <x v="160"/>
    <x v="160"/>
    <n v="5"/>
    <x v="6"/>
  </r>
  <r>
    <s v="F1"/>
    <x v="160"/>
    <x v="160"/>
    <n v="7"/>
    <x v="1"/>
  </r>
  <r>
    <s v="F1"/>
    <x v="160"/>
    <x v="160"/>
    <n v="7"/>
    <x v="1"/>
  </r>
  <r>
    <s v="F1"/>
    <x v="160"/>
    <x v="160"/>
    <n v="36"/>
    <x v="2"/>
  </r>
  <r>
    <s v="F1"/>
    <x v="160"/>
    <x v="160"/>
    <n v="36"/>
    <x v="2"/>
  </r>
  <r>
    <s v="F1"/>
    <x v="161"/>
    <x v="161"/>
    <n v="7"/>
    <x v="1"/>
  </r>
  <r>
    <s v="F1"/>
    <x v="161"/>
    <x v="161"/>
    <n v="7"/>
    <x v="1"/>
  </r>
  <r>
    <s v="F1"/>
    <x v="161"/>
    <x v="161"/>
    <n v="12"/>
    <x v="4"/>
  </r>
  <r>
    <s v="F1"/>
    <x v="161"/>
    <x v="161"/>
    <n v="12"/>
    <x v="4"/>
  </r>
  <r>
    <s v="F1"/>
    <x v="161"/>
    <x v="161"/>
    <n v="12"/>
    <x v="4"/>
  </r>
  <r>
    <s v="F1"/>
    <x v="161"/>
    <x v="161"/>
    <n v="36"/>
    <x v="2"/>
  </r>
  <r>
    <s v="F1"/>
    <x v="161"/>
    <x v="161"/>
    <n v="36"/>
    <x v="2"/>
  </r>
  <r>
    <s v="F1"/>
    <x v="162"/>
    <x v="162"/>
    <n v="3"/>
    <x v="5"/>
  </r>
  <r>
    <s v="F1"/>
    <x v="162"/>
    <x v="162"/>
    <n v="3"/>
    <x v="5"/>
  </r>
  <r>
    <s v="F1"/>
    <x v="162"/>
    <x v="162"/>
    <n v="3"/>
    <x v="5"/>
  </r>
  <r>
    <s v="F1"/>
    <x v="162"/>
    <x v="162"/>
    <n v="3"/>
    <x v="5"/>
  </r>
  <r>
    <s v="F1"/>
    <x v="162"/>
    <x v="162"/>
    <n v="36"/>
    <x v="2"/>
  </r>
  <r>
    <s v="F1"/>
    <x v="162"/>
    <x v="162"/>
    <n v="36"/>
    <x v="2"/>
  </r>
  <r>
    <s v="F1"/>
    <x v="162"/>
    <x v="162"/>
    <n v="36"/>
    <x v="2"/>
  </r>
  <r>
    <s v="F1"/>
    <x v="162"/>
    <x v="162"/>
    <n v="36"/>
    <x v="2"/>
  </r>
  <r>
    <s v="F1"/>
    <x v="163"/>
    <x v="163"/>
    <n v="3"/>
    <x v="5"/>
  </r>
  <r>
    <s v="F1"/>
    <x v="163"/>
    <x v="163"/>
    <n v="3"/>
    <x v="5"/>
  </r>
  <r>
    <s v="F1"/>
    <x v="164"/>
    <x v="164"/>
    <n v="3"/>
    <x v="5"/>
  </r>
  <r>
    <s v="F1"/>
    <x v="164"/>
    <x v="164"/>
    <n v="3"/>
    <x v="5"/>
  </r>
  <r>
    <s v="F1"/>
    <x v="165"/>
    <x v="165"/>
    <n v="6"/>
    <x v="3"/>
  </r>
  <r>
    <s v="F1"/>
    <x v="165"/>
    <x v="165"/>
    <n v="6"/>
    <x v="3"/>
  </r>
  <r>
    <s v="F1"/>
    <x v="165"/>
    <x v="165"/>
    <n v="6"/>
    <x v="3"/>
  </r>
  <r>
    <s v="F1"/>
    <x v="165"/>
    <x v="165"/>
    <n v="6"/>
    <x v="3"/>
  </r>
  <r>
    <s v="F1"/>
    <x v="166"/>
    <x v="166"/>
    <n v="6"/>
    <x v="3"/>
  </r>
  <r>
    <s v="F1"/>
    <x v="166"/>
    <x v="166"/>
    <n v="6"/>
    <x v="3"/>
  </r>
  <r>
    <s v="F1"/>
    <x v="166"/>
    <x v="166"/>
    <n v="6"/>
    <x v="3"/>
  </r>
  <r>
    <s v="F1"/>
    <x v="166"/>
    <x v="166"/>
    <n v="6"/>
    <x v="3"/>
  </r>
  <r>
    <s v="F1"/>
    <x v="167"/>
    <x v="167"/>
    <n v="12"/>
    <x v="4"/>
  </r>
  <r>
    <s v="F1"/>
    <x v="167"/>
    <x v="167"/>
    <n v="12"/>
    <x v="4"/>
  </r>
  <r>
    <s v="F1"/>
    <x v="167"/>
    <x v="167"/>
    <n v="12"/>
    <x v="4"/>
  </r>
  <r>
    <s v="F1"/>
    <x v="168"/>
    <x v="168"/>
    <n v="12"/>
    <x v="4"/>
  </r>
  <r>
    <s v="F1"/>
    <x v="168"/>
    <x v="168"/>
    <n v="12"/>
    <x v="4"/>
  </r>
  <r>
    <s v="F1"/>
    <x v="168"/>
    <x v="168"/>
    <n v="12"/>
    <x v="4"/>
  </r>
  <r>
    <s v="F1"/>
    <x v="169"/>
    <x v="169"/>
    <n v="3"/>
    <x v="5"/>
  </r>
  <r>
    <s v="F1"/>
    <x v="169"/>
    <x v="169"/>
    <n v="3"/>
    <x v="5"/>
  </r>
  <r>
    <s v="F1"/>
    <x v="169"/>
    <x v="169"/>
    <n v="3"/>
    <x v="5"/>
  </r>
  <r>
    <s v="F1"/>
    <x v="169"/>
    <x v="169"/>
    <n v="3"/>
    <x v="5"/>
  </r>
  <r>
    <s v="F1"/>
    <x v="170"/>
    <x v="170"/>
    <n v="2"/>
    <x v="11"/>
  </r>
  <r>
    <s v="F1"/>
    <x v="170"/>
    <x v="170"/>
    <n v="2"/>
    <x v="11"/>
  </r>
  <r>
    <s v="F1"/>
    <x v="171"/>
    <x v="171"/>
    <n v="2"/>
    <x v="11"/>
  </r>
  <r>
    <s v="F1"/>
    <x v="171"/>
    <x v="171"/>
    <n v="2"/>
    <x v="11"/>
  </r>
  <r>
    <s v="F1"/>
    <x v="172"/>
    <x v="172"/>
    <n v="2"/>
    <x v="11"/>
  </r>
  <r>
    <s v="F1"/>
    <x v="172"/>
    <x v="172"/>
    <n v="2"/>
    <x v="11"/>
  </r>
  <r>
    <s v="F1"/>
    <x v="172"/>
    <x v="172"/>
    <n v="2"/>
    <x v="11"/>
  </r>
  <r>
    <s v="F1"/>
    <x v="172"/>
    <x v="172"/>
    <n v="2"/>
    <x v="14"/>
  </r>
  <r>
    <s v="F1"/>
    <x v="173"/>
    <x v="173"/>
    <n v="3"/>
    <x v="5"/>
  </r>
  <r>
    <s v="F1"/>
    <x v="173"/>
    <x v="173"/>
    <n v="3"/>
    <x v="5"/>
  </r>
  <r>
    <s v="F1"/>
    <x v="174"/>
    <x v="174"/>
    <n v="2"/>
    <x v="11"/>
  </r>
  <r>
    <s v="F1"/>
    <x v="174"/>
    <x v="174"/>
    <n v="2"/>
    <x v="11"/>
  </r>
  <r>
    <s v="F1"/>
    <x v="175"/>
    <x v="175"/>
    <n v="3"/>
    <x v="5"/>
  </r>
  <r>
    <s v="F1"/>
    <x v="175"/>
    <x v="175"/>
    <n v="3"/>
    <x v="5"/>
  </r>
  <r>
    <s v="F1"/>
    <x v="176"/>
    <x v="176"/>
    <n v="2"/>
    <x v="11"/>
  </r>
  <r>
    <s v="F1"/>
    <x v="176"/>
    <x v="176"/>
    <n v="2"/>
    <x v="11"/>
  </r>
  <r>
    <s v="F1"/>
    <x v="176"/>
    <x v="176"/>
    <n v="36"/>
    <x v="2"/>
  </r>
  <r>
    <s v="F1"/>
    <x v="176"/>
    <x v="176"/>
    <n v="36"/>
    <x v="2"/>
  </r>
  <r>
    <s v="F1"/>
    <x v="177"/>
    <x v="177"/>
    <n v="12"/>
    <x v="4"/>
  </r>
  <r>
    <s v="F1"/>
    <x v="177"/>
    <x v="177"/>
    <n v="12"/>
    <x v="4"/>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3"/>
    <x v="5"/>
  </r>
  <r>
    <s v="F1"/>
    <x v="178"/>
    <x v="178"/>
    <n v="5"/>
    <x v="2"/>
  </r>
  <r>
    <s v="F1"/>
    <x v="178"/>
    <x v="178"/>
    <n v="5"/>
    <x v="2"/>
  </r>
  <r>
    <s v="F1"/>
    <x v="178"/>
    <x v="178"/>
    <n v="5"/>
    <x v="6"/>
  </r>
  <r>
    <s v="F1"/>
    <x v="178"/>
    <x v="178"/>
    <n v="5"/>
    <x v="6"/>
  </r>
  <r>
    <s v="F1"/>
    <x v="178"/>
    <x v="178"/>
    <n v="5"/>
    <x v="6"/>
  </r>
  <r>
    <s v="F1"/>
    <x v="178"/>
    <x v="178"/>
    <n v="5"/>
    <x v="6"/>
  </r>
  <r>
    <s v="F1"/>
    <x v="178"/>
    <x v="178"/>
    <n v="5"/>
    <x v="2"/>
  </r>
  <r>
    <s v="F1"/>
    <x v="178"/>
    <x v="178"/>
    <n v="5"/>
    <x v="2"/>
  </r>
  <r>
    <s v="F1"/>
    <x v="178"/>
    <x v="178"/>
    <n v="5"/>
    <x v="2"/>
  </r>
  <r>
    <s v="F1"/>
    <x v="178"/>
    <x v="178"/>
    <n v="5"/>
    <x v="2"/>
  </r>
  <r>
    <s v="F1"/>
    <x v="178"/>
    <x v="178"/>
    <n v="5"/>
    <x v="6"/>
  </r>
  <r>
    <s v="F1"/>
    <x v="178"/>
    <x v="178"/>
    <n v="5"/>
    <x v="6"/>
  </r>
  <r>
    <s v="F1"/>
    <x v="178"/>
    <x v="178"/>
    <n v="5"/>
    <x v="6"/>
  </r>
  <r>
    <s v="F1"/>
    <x v="178"/>
    <x v="178"/>
    <n v="5"/>
    <x v="6"/>
  </r>
  <r>
    <s v="F1"/>
    <x v="178"/>
    <x v="178"/>
    <n v="5"/>
    <x v="2"/>
  </r>
  <r>
    <s v="F1"/>
    <x v="178"/>
    <x v="178"/>
    <n v="5"/>
    <x v="2"/>
  </r>
  <r>
    <s v="F1"/>
    <x v="178"/>
    <x v="178"/>
    <n v="5"/>
    <x v="2"/>
  </r>
  <r>
    <s v="F1"/>
    <x v="178"/>
    <x v="178"/>
    <n v="5"/>
    <x v="2"/>
  </r>
  <r>
    <s v="F1"/>
    <x v="178"/>
    <x v="178"/>
    <n v="5"/>
    <x v="6"/>
  </r>
  <r>
    <s v="F1"/>
    <x v="178"/>
    <x v="178"/>
    <n v="5"/>
    <x v="6"/>
  </r>
  <r>
    <s v="F1"/>
    <x v="178"/>
    <x v="178"/>
    <n v="5"/>
    <x v="2"/>
  </r>
  <r>
    <s v="F1"/>
    <x v="178"/>
    <x v="178"/>
    <n v="5"/>
    <x v="2"/>
  </r>
  <r>
    <s v="F1"/>
    <x v="178"/>
    <x v="178"/>
    <n v="5"/>
    <x v="6"/>
  </r>
  <r>
    <s v="F1"/>
    <x v="178"/>
    <x v="178"/>
    <n v="5"/>
    <x v="6"/>
  </r>
  <r>
    <s v="F1"/>
    <x v="178"/>
    <x v="178"/>
    <n v="5"/>
    <x v="6"/>
  </r>
  <r>
    <s v="F1"/>
    <x v="178"/>
    <x v="178"/>
    <n v="5"/>
    <x v="6"/>
  </r>
  <r>
    <s v="F1"/>
    <x v="178"/>
    <x v="178"/>
    <n v="5"/>
    <x v="6"/>
  </r>
  <r>
    <s v="F1"/>
    <x v="178"/>
    <x v="178"/>
    <n v="5"/>
    <x v="6"/>
  </r>
  <r>
    <s v="F1"/>
    <x v="178"/>
    <x v="178"/>
    <n v="5"/>
    <x v="6"/>
  </r>
  <r>
    <s v="F1"/>
    <x v="178"/>
    <x v="178"/>
    <n v="5"/>
    <x v="2"/>
  </r>
  <r>
    <s v="F1"/>
    <x v="178"/>
    <x v="178"/>
    <n v="5"/>
    <x v="2"/>
  </r>
  <r>
    <s v="F1"/>
    <x v="178"/>
    <x v="178"/>
    <n v="5"/>
    <x v="2"/>
  </r>
  <r>
    <s v="F1"/>
    <x v="178"/>
    <x v="178"/>
    <n v="5"/>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8"/>
    <x v="178"/>
    <n v="36"/>
    <x v="2"/>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3"/>
    <x v="5"/>
  </r>
  <r>
    <s v="F1"/>
    <x v="179"/>
    <x v="179"/>
    <n v="5"/>
    <x v="6"/>
  </r>
  <r>
    <s v="F1"/>
    <x v="179"/>
    <x v="179"/>
    <n v="5"/>
    <x v="6"/>
  </r>
  <r>
    <s v="F1"/>
    <x v="179"/>
    <x v="179"/>
    <n v="5"/>
    <x v="2"/>
  </r>
  <r>
    <s v="F1"/>
    <x v="179"/>
    <x v="179"/>
    <n v="5"/>
    <x v="2"/>
  </r>
  <r>
    <s v="F1"/>
    <x v="179"/>
    <x v="179"/>
    <n v="5"/>
    <x v="6"/>
  </r>
  <r>
    <s v="F1"/>
    <x v="179"/>
    <x v="179"/>
    <n v="5"/>
    <x v="6"/>
  </r>
  <r>
    <s v="F1"/>
    <x v="179"/>
    <x v="179"/>
    <n v="5"/>
    <x v="6"/>
  </r>
  <r>
    <s v="F1"/>
    <x v="179"/>
    <x v="179"/>
    <n v="5"/>
    <x v="2"/>
  </r>
  <r>
    <s v="F1"/>
    <x v="179"/>
    <x v="179"/>
    <n v="5"/>
    <x v="2"/>
  </r>
  <r>
    <s v="F1"/>
    <x v="179"/>
    <x v="179"/>
    <n v="5"/>
    <x v="6"/>
  </r>
  <r>
    <s v="F1"/>
    <x v="179"/>
    <x v="179"/>
    <n v="5"/>
    <x v="6"/>
  </r>
  <r>
    <s v="F1"/>
    <x v="179"/>
    <x v="179"/>
    <n v="5"/>
    <x v="6"/>
  </r>
  <r>
    <s v="F1"/>
    <x v="179"/>
    <x v="179"/>
    <n v="5"/>
    <x v="6"/>
  </r>
  <r>
    <s v="F1"/>
    <x v="179"/>
    <x v="179"/>
    <n v="5"/>
    <x v="2"/>
  </r>
  <r>
    <s v="F1"/>
    <x v="179"/>
    <x v="179"/>
    <n v="5"/>
    <x v="2"/>
  </r>
  <r>
    <s v="F1"/>
    <x v="179"/>
    <x v="179"/>
    <n v="5"/>
    <x v="2"/>
  </r>
  <r>
    <s v="F1"/>
    <x v="179"/>
    <x v="179"/>
    <n v="5"/>
    <x v="2"/>
  </r>
  <r>
    <s v="F1"/>
    <x v="179"/>
    <x v="179"/>
    <n v="5"/>
    <x v="6"/>
  </r>
  <r>
    <s v="F1"/>
    <x v="179"/>
    <x v="179"/>
    <n v="5"/>
    <x v="6"/>
  </r>
  <r>
    <s v="F1"/>
    <x v="179"/>
    <x v="179"/>
    <n v="5"/>
    <x v="6"/>
  </r>
  <r>
    <s v="F1"/>
    <x v="179"/>
    <x v="179"/>
    <n v="5"/>
    <x v="6"/>
  </r>
  <r>
    <s v="F1"/>
    <x v="179"/>
    <x v="179"/>
    <n v="5"/>
    <x v="6"/>
  </r>
  <r>
    <s v="F1"/>
    <x v="179"/>
    <x v="179"/>
    <n v="5"/>
    <x v="2"/>
  </r>
  <r>
    <s v="F1"/>
    <x v="179"/>
    <x v="179"/>
    <n v="5"/>
    <x v="2"/>
  </r>
  <r>
    <s v="F1"/>
    <x v="179"/>
    <x v="179"/>
    <n v="5"/>
    <x v="6"/>
  </r>
  <r>
    <s v="F1"/>
    <x v="179"/>
    <x v="179"/>
    <n v="5"/>
    <x v="6"/>
  </r>
  <r>
    <s v="F1"/>
    <x v="179"/>
    <x v="179"/>
    <n v="5"/>
    <x v="6"/>
  </r>
  <r>
    <s v="F1"/>
    <x v="179"/>
    <x v="179"/>
    <n v="5"/>
    <x v="2"/>
  </r>
  <r>
    <s v="F1"/>
    <x v="179"/>
    <x v="179"/>
    <n v="5"/>
    <x v="2"/>
  </r>
  <r>
    <s v="F1"/>
    <x v="179"/>
    <x v="179"/>
    <n v="5"/>
    <x v="2"/>
  </r>
  <r>
    <s v="F1"/>
    <x v="179"/>
    <x v="179"/>
    <n v="5"/>
    <x v="2"/>
  </r>
  <r>
    <s v="F1"/>
    <x v="179"/>
    <x v="179"/>
    <n v="5"/>
    <x v="6"/>
  </r>
  <r>
    <s v="F1"/>
    <x v="179"/>
    <x v="179"/>
    <n v="5"/>
    <x v="6"/>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79"/>
    <x v="179"/>
    <n v="36"/>
    <x v="2"/>
  </r>
  <r>
    <s v="F1"/>
    <x v="180"/>
    <x v="180"/>
    <n v="3"/>
    <x v="5"/>
  </r>
  <r>
    <s v="F1"/>
    <x v="180"/>
    <x v="180"/>
    <n v="3"/>
    <x v="5"/>
  </r>
  <r>
    <s v="F1"/>
    <x v="180"/>
    <x v="180"/>
    <n v="3"/>
    <x v="5"/>
  </r>
  <r>
    <s v="F1"/>
    <x v="180"/>
    <x v="180"/>
    <n v="3"/>
    <x v="5"/>
  </r>
  <r>
    <s v="F1"/>
    <x v="180"/>
    <x v="180"/>
    <n v="3"/>
    <x v="5"/>
  </r>
  <r>
    <s v="F1"/>
    <x v="180"/>
    <x v="180"/>
    <n v="3"/>
    <x v="5"/>
  </r>
  <r>
    <s v="F1"/>
    <x v="180"/>
    <x v="180"/>
    <n v="3"/>
    <x v="5"/>
  </r>
  <r>
    <s v="F1"/>
    <x v="180"/>
    <x v="180"/>
    <n v="5"/>
    <x v="2"/>
  </r>
  <r>
    <s v="F1"/>
    <x v="180"/>
    <x v="180"/>
    <n v="5"/>
    <x v="2"/>
  </r>
  <r>
    <s v="F1"/>
    <x v="180"/>
    <x v="180"/>
    <n v="5"/>
    <x v="6"/>
  </r>
  <r>
    <s v="F1"/>
    <x v="180"/>
    <x v="180"/>
    <n v="5"/>
    <x v="6"/>
  </r>
  <r>
    <s v="F1"/>
    <x v="180"/>
    <x v="180"/>
    <n v="5"/>
    <x v="2"/>
  </r>
  <r>
    <s v="F1"/>
    <x v="180"/>
    <x v="180"/>
    <n v="5"/>
    <x v="2"/>
  </r>
  <r>
    <s v="F1"/>
    <x v="180"/>
    <x v="180"/>
    <n v="5"/>
    <x v="2"/>
  </r>
  <r>
    <s v="F1"/>
    <x v="180"/>
    <x v="180"/>
    <n v="5"/>
    <x v="2"/>
  </r>
  <r>
    <s v="F1"/>
    <x v="180"/>
    <x v="180"/>
    <n v="5"/>
    <x v="2"/>
  </r>
  <r>
    <s v="F1"/>
    <x v="180"/>
    <x v="180"/>
    <n v="36"/>
    <x v="2"/>
  </r>
  <r>
    <s v="F1"/>
    <x v="180"/>
    <x v="180"/>
    <n v="36"/>
    <x v="2"/>
  </r>
  <r>
    <s v="F1"/>
    <x v="180"/>
    <x v="180"/>
    <n v="36"/>
    <x v="2"/>
  </r>
  <r>
    <s v="F1"/>
    <x v="180"/>
    <x v="180"/>
    <n v="36"/>
    <x v="2"/>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3"/>
    <x v="5"/>
  </r>
  <r>
    <s v="F1"/>
    <x v="181"/>
    <x v="181"/>
    <n v="5"/>
    <x v="6"/>
  </r>
  <r>
    <s v="F1"/>
    <x v="181"/>
    <x v="181"/>
    <n v="5"/>
    <x v="6"/>
  </r>
  <r>
    <s v="F1"/>
    <x v="181"/>
    <x v="181"/>
    <n v="5"/>
    <x v="6"/>
  </r>
  <r>
    <s v="F1"/>
    <x v="181"/>
    <x v="181"/>
    <n v="5"/>
    <x v="2"/>
  </r>
  <r>
    <s v="F1"/>
    <x v="181"/>
    <x v="181"/>
    <n v="5"/>
    <x v="2"/>
  </r>
  <r>
    <s v="F1"/>
    <x v="181"/>
    <x v="181"/>
    <n v="5"/>
    <x v="2"/>
  </r>
  <r>
    <s v="F1"/>
    <x v="181"/>
    <x v="181"/>
    <n v="5"/>
    <x v="2"/>
  </r>
  <r>
    <s v="F1"/>
    <x v="181"/>
    <x v="181"/>
    <n v="5"/>
    <x v="2"/>
  </r>
  <r>
    <s v="F1"/>
    <x v="181"/>
    <x v="181"/>
    <n v="5"/>
    <x v="6"/>
  </r>
  <r>
    <s v="F1"/>
    <x v="181"/>
    <x v="181"/>
    <n v="5"/>
    <x v="6"/>
  </r>
  <r>
    <s v="F1"/>
    <x v="181"/>
    <x v="181"/>
    <n v="5"/>
    <x v="2"/>
  </r>
  <r>
    <s v="F1"/>
    <x v="181"/>
    <x v="181"/>
    <n v="5"/>
    <x v="2"/>
  </r>
  <r>
    <s v="F1"/>
    <x v="181"/>
    <x v="181"/>
    <n v="5"/>
    <x v="6"/>
  </r>
  <r>
    <s v="F1"/>
    <x v="181"/>
    <x v="181"/>
    <n v="5"/>
    <x v="6"/>
  </r>
  <r>
    <s v="F1"/>
    <x v="181"/>
    <x v="181"/>
    <n v="5"/>
    <x v="6"/>
  </r>
  <r>
    <s v="F1"/>
    <x v="181"/>
    <x v="181"/>
    <n v="5"/>
    <x v="2"/>
  </r>
  <r>
    <s v="F1"/>
    <x v="181"/>
    <x v="181"/>
    <n v="5"/>
    <x v="2"/>
  </r>
  <r>
    <s v="F1"/>
    <x v="181"/>
    <x v="181"/>
    <n v="5"/>
    <x v="6"/>
  </r>
  <r>
    <s v="F1"/>
    <x v="181"/>
    <x v="181"/>
    <n v="5"/>
    <x v="6"/>
  </r>
  <r>
    <s v="F1"/>
    <x v="181"/>
    <x v="181"/>
    <n v="5"/>
    <x v="6"/>
  </r>
  <r>
    <s v="F1"/>
    <x v="181"/>
    <x v="181"/>
    <n v="5"/>
    <x v="2"/>
  </r>
  <r>
    <s v="F1"/>
    <x v="181"/>
    <x v="181"/>
    <n v="5"/>
    <x v="2"/>
  </r>
  <r>
    <s v="F1"/>
    <x v="181"/>
    <x v="181"/>
    <n v="5"/>
    <x v="6"/>
  </r>
  <r>
    <s v="F1"/>
    <x v="181"/>
    <x v="181"/>
    <n v="5"/>
    <x v="6"/>
  </r>
  <r>
    <s v="F1"/>
    <x v="181"/>
    <x v="181"/>
    <n v="5"/>
    <x v="6"/>
  </r>
  <r>
    <s v="F1"/>
    <x v="181"/>
    <x v="181"/>
    <n v="5"/>
    <x v="6"/>
  </r>
  <r>
    <s v="F1"/>
    <x v="181"/>
    <x v="181"/>
    <n v="5"/>
    <x v="6"/>
  </r>
  <r>
    <s v="F1"/>
    <x v="181"/>
    <x v="181"/>
    <n v="5"/>
    <x v="2"/>
  </r>
  <r>
    <s v="F1"/>
    <x v="181"/>
    <x v="181"/>
    <n v="5"/>
    <x v="2"/>
  </r>
  <r>
    <s v="F1"/>
    <x v="181"/>
    <x v="181"/>
    <n v="5"/>
    <x v="6"/>
  </r>
  <r>
    <s v="F1"/>
    <x v="181"/>
    <x v="181"/>
    <n v="5"/>
    <x v="6"/>
  </r>
  <r>
    <s v="F1"/>
    <x v="181"/>
    <x v="181"/>
    <n v="5"/>
    <x v="6"/>
  </r>
  <r>
    <s v="F1"/>
    <x v="181"/>
    <x v="181"/>
    <n v="5"/>
    <x v="6"/>
  </r>
  <r>
    <s v="F1"/>
    <x v="181"/>
    <x v="181"/>
    <n v="5"/>
    <x v="6"/>
  </r>
  <r>
    <s v="F1"/>
    <x v="181"/>
    <x v="181"/>
    <n v="5"/>
    <x v="2"/>
  </r>
  <r>
    <s v="F1"/>
    <x v="181"/>
    <x v="181"/>
    <n v="5"/>
    <x v="2"/>
  </r>
  <r>
    <s v="F1"/>
    <x v="181"/>
    <x v="181"/>
    <n v="5"/>
    <x v="2"/>
  </r>
  <r>
    <s v="F1"/>
    <x v="181"/>
    <x v="181"/>
    <n v="5"/>
    <x v="2"/>
  </r>
  <r>
    <s v="F1"/>
    <x v="181"/>
    <x v="181"/>
    <n v="5"/>
    <x v="2"/>
  </r>
  <r>
    <s v="F1"/>
    <x v="181"/>
    <x v="181"/>
    <n v="5"/>
    <x v="2"/>
  </r>
  <r>
    <s v="F1"/>
    <x v="181"/>
    <x v="181"/>
    <n v="5"/>
    <x v="6"/>
  </r>
  <r>
    <s v="F1"/>
    <x v="181"/>
    <x v="181"/>
    <n v="5"/>
    <x v="6"/>
  </r>
  <r>
    <s v="F1"/>
    <x v="181"/>
    <x v="181"/>
    <n v="5"/>
    <x v="6"/>
  </r>
  <r>
    <s v="F1"/>
    <x v="181"/>
    <x v="181"/>
    <n v="5"/>
    <x v="6"/>
  </r>
  <r>
    <s v="F1"/>
    <x v="181"/>
    <x v="181"/>
    <n v="5"/>
    <x v="6"/>
  </r>
  <r>
    <s v="F1"/>
    <x v="181"/>
    <x v="181"/>
    <n v="5"/>
    <x v="6"/>
  </r>
  <r>
    <s v="F1"/>
    <x v="181"/>
    <x v="181"/>
    <n v="5"/>
    <x v="2"/>
  </r>
  <r>
    <s v="F1"/>
    <x v="181"/>
    <x v="181"/>
    <n v="5"/>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1"/>
    <x v="181"/>
    <n v="36"/>
    <x v="2"/>
  </r>
  <r>
    <s v="F1"/>
    <x v="182"/>
    <x v="182"/>
    <n v="7"/>
    <x v="1"/>
  </r>
  <r>
    <s v="F1"/>
    <x v="182"/>
    <x v="182"/>
    <n v="7"/>
    <x v="1"/>
  </r>
  <r>
    <s v="F1"/>
    <x v="182"/>
    <x v="182"/>
    <n v="7"/>
    <x v="1"/>
  </r>
  <r>
    <s v="F1"/>
    <x v="182"/>
    <x v="182"/>
    <n v="7"/>
    <x v="1"/>
  </r>
  <r>
    <s v="F1"/>
    <x v="182"/>
    <x v="182"/>
    <n v="7"/>
    <x v="1"/>
  </r>
  <r>
    <s v="F1"/>
    <x v="182"/>
    <x v="182"/>
    <n v="7"/>
    <x v="1"/>
  </r>
  <r>
    <s v="F1"/>
    <x v="182"/>
    <x v="182"/>
    <n v="7"/>
    <x v="1"/>
  </r>
  <r>
    <s v="F1"/>
    <x v="182"/>
    <x v="182"/>
    <n v="36"/>
    <x v="2"/>
  </r>
  <r>
    <s v="F1"/>
    <x v="182"/>
    <x v="182"/>
    <n v="36"/>
    <x v="2"/>
  </r>
  <r>
    <s v="F1"/>
    <x v="182"/>
    <x v="182"/>
    <n v="36"/>
    <x v="2"/>
  </r>
  <r>
    <s v="F1"/>
    <x v="182"/>
    <x v="182"/>
    <n v="36"/>
    <x v="2"/>
  </r>
  <r>
    <s v="F1"/>
    <x v="182"/>
    <x v="182"/>
    <n v="36"/>
    <x v="2"/>
  </r>
  <r>
    <s v="F1"/>
    <x v="183"/>
    <x v="183"/>
    <n v="2"/>
    <x v="11"/>
  </r>
  <r>
    <s v="F1"/>
    <x v="183"/>
    <x v="183"/>
    <n v="2"/>
    <x v="11"/>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1"/>
  </r>
  <r>
    <s v="F1"/>
    <x v="183"/>
    <x v="183"/>
    <n v="2"/>
    <x v="11"/>
  </r>
  <r>
    <s v="F1"/>
    <x v="183"/>
    <x v="183"/>
    <n v="2"/>
    <x v="11"/>
  </r>
  <r>
    <s v="F1"/>
    <x v="183"/>
    <x v="183"/>
    <n v="2"/>
    <x v="11"/>
  </r>
  <r>
    <s v="F1"/>
    <x v="183"/>
    <x v="183"/>
    <n v="2"/>
    <x v="11"/>
  </r>
  <r>
    <s v="F1"/>
    <x v="183"/>
    <x v="183"/>
    <n v="2"/>
    <x v="11"/>
  </r>
  <r>
    <s v="F1"/>
    <x v="183"/>
    <x v="183"/>
    <n v="2"/>
    <x v="11"/>
  </r>
  <r>
    <s v="F1"/>
    <x v="183"/>
    <x v="183"/>
    <n v="2"/>
    <x v="11"/>
  </r>
  <r>
    <s v="F1"/>
    <x v="183"/>
    <x v="183"/>
    <n v="2"/>
    <x v="11"/>
  </r>
  <r>
    <s v="F1"/>
    <x v="183"/>
    <x v="183"/>
    <n v="2"/>
    <x v="11"/>
  </r>
  <r>
    <s v="F1"/>
    <x v="183"/>
    <x v="183"/>
    <n v="2"/>
    <x v="11"/>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2"/>
    <x v="13"/>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36"/>
    <x v="9"/>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3"/>
    <x v="183"/>
    <n v="46"/>
    <x v="8"/>
  </r>
  <r>
    <s v="F1"/>
    <x v="184"/>
    <x v="184"/>
    <n v="2"/>
    <x v="11"/>
  </r>
  <r>
    <s v="F1"/>
    <x v="184"/>
    <x v="184"/>
    <n v="2"/>
    <x v="11"/>
  </r>
  <r>
    <s v="F1"/>
    <x v="184"/>
    <x v="184"/>
    <n v="12"/>
    <x v="4"/>
  </r>
  <r>
    <s v="F1"/>
    <x v="184"/>
    <x v="184"/>
    <n v="12"/>
    <x v="4"/>
  </r>
  <r>
    <s v="F1"/>
    <x v="185"/>
    <x v="185"/>
    <n v="7"/>
    <x v="1"/>
  </r>
  <r>
    <s v="F1"/>
    <x v="185"/>
    <x v="185"/>
    <n v="7"/>
    <x v="1"/>
  </r>
  <r>
    <s v="F1"/>
    <x v="185"/>
    <x v="185"/>
    <n v="7"/>
    <x v="1"/>
  </r>
  <r>
    <s v="F1"/>
    <x v="185"/>
    <x v="185"/>
    <n v="7"/>
    <x v="1"/>
  </r>
  <r>
    <s v="F1"/>
    <x v="185"/>
    <x v="185"/>
    <n v="36"/>
    <x v="9"/>
  </r>
  <r>
    <s v="F1"/>
    <x v="185"/>
    <x v="185"/>
    <n v="36"/>
    <x v="9"/>
  </r>
  <r>
    <s v="F1"/>
    <x v="185"/>
    <x v="185"/>
    <n v="36"/>
    <x v="9"/>
  </r>
  <r>
    <s v="F1"/>
    <x v="185"/>
    <x v="185"/>
    <n v="36"/>
    <x v="9"/>
  </r>
  <r>
    <s v="F1"/>
    <x v="185"/>
    <x v="185"/>
    <n v="36"/>
    <x v="9"/>
  </r>
  <r>
    <s v="F1"/>
    <x v="185"/>
    <x v="185"/>
    <n v="36"/>
    <x v="9"/>
  </r>
  <r>
    <s v="F1"/>
    <x v="185"/>
    <x v="185"/>
    <n v="46"/>
    <x v="8"/>
  </r>
  <r>
    <s v="F1"/>
    <x v="185"/>
    <x v="185"/>
    <n v="46"/>
    <x v="8"/>
  </r>
  <r>
    <s v="F1"/>
    <x v="185"/>
    <x v="185"/>
    <n v="46"/>
    <x v="8"/>
  </r>
  <r>
    <s v="F1"/>
    <x v="185"/>
    <x v="185"/>
    <n v="46"/>
    <x v="8"/>
  </r>
  <r>
    <s v="F1"/>
    <x v="185"/>
    <x v="185"/>
    <n v="46"/>
    <x v="8"/>
  </r>
  <r>
    <s v="F1"/>
    <x v="185"/>
    <x v="185"/>
    <n v="46"/>
    <x v="8"/>
  </r>
  <r>
    <s v="F1"/>
    <x v="186"/>
    <x v="186"/>
    <n v="7"/>
    <x v="7"/>
  </r>
  <r>
    <s v="F1"/>
    <x v="186"/>
    <x v="186"/>
    <n v="7"/>
    <x v="7"/>
  </r>
  <r>
    <s v="F1"/>
    <x v="186"/>
    <x v="186"/>
    <n v="7"/>
    <x v="7"/>
  </r>
  <r>
    <s v="F1"/>
    <x v="186"/>
    <x v="186"/>
    <n v="7"/>
    <x v="7"/>
  </r>
  <r>
    <s v="F1"/>
    <x v="186"/>
    <x v="186"/>
    <n v="46"/>
    <x v="8"/>
  </r>
  <r>
    <s v="F1"/>
    <x v="186"/>
    <x v="186"/>
    <n v="46"/>
    <x v="8"/>
  </r>
  <r>
    <s v="F1"/>
    <x v="186"/>
    <x v="186"/>
    <n v="46"/>
    <x v="8"/>
  </r>
  <r>
    <s v="F1"/>
    <x v="186"/>
    <x v="186"/>
    <n v="46"/>
    <x v="8"/>
  </r>
  <r>
    <s v="F1"/>
    <x v="187"/>
    <x v="187"/>
    <n v="3"/>
    <x v="5"/>
  </r>
  <r>
    <s v="F1"/>
    <x v="187"/>
    <x v="187"/>
    <n v="3"/>
    <x v="5"/>
  </r>
  <r>
    <s v="F1"/>
    <x v="187"/>
    <x v="187"/>
    <n v="5"/>
    <x v="6"/>
  </r>
  <r>
    <s v="F1"/>
    <x v="187"/>
    <x v="187"/>
    <n v="5"/>
    <x v="6"/>
  </r>
  <r>
    <s v="F1"/>
    <x v="187"/>
    <x v="187"/>
    <n v="7"/>
    <x v="1"/>
  </r>
  <r>
    <s v="F1"/>
    <x v="187"/>
    <x v="187"/>
    <n v="7"/>
    <x v="1"/>
  </r>
  <r>
    <s v="F1"/>
    <x v="188"/>
    <x v="188"/>
    <n v="3"/>
    <x v="5"/>
  </r>
  <r>
    <s v="F1"/>
    <x v="188"/>
    <x v="188"/>
    <n v="3"/>
    <x v="5"/>
  </r>
  <r>
    <s v="F1"/>
    <x v="188"/>
    <x v="188"/>
    <n v="5"/>
    <x v="6"/>
  </r>
  <r>
    <s v="F1"/>
    <x v="188"/>
    <x v="188"/>
    <n v="5"/>
    <x v="6"/>
  </r>
  <r>
    <s v="F1"/>
    <x v="188"/>
    <x v="188"/>
    <n v="5"/>
    <x v="6"/>
  </r>
  <r>
    <s v="F1"/>
    <x v="188"/>
    <x v="188"/>
    <n v="5"/>
    <x v="6"/>
  </r>
  <r>
    <s v="F1"/>
    <x v="188"/>
    <x v="188"/>
    <n v="7"/>
    <x v="7"/>
  </r>
  <r>
    <s v="F1"/>
    <x v="188"/>
    <x v="188"/>
    <n v="7"/>
    <x v="7"/>
  </r>
  <r>
    <s v="F1"/>
    <x v="188"/>
    <x v="188"/>
    <n v="7"/>
    <x v="7"/>
  </r>
  <r>
    <s v="F1"/>
    <x v="188"/>
    <x v="188"/>
    <n v="7"/>
    <x v="7"/>
  </r>
  <r>
    <s v="F1"/>
    <x v="188"/>
    <x v="188"/>
    <n v="7"/>
    <x v="7"/>
  </r>
  <r>
    <s v="F1"/>
    <x v="188"/>
    <x v="188"/>
    <n v="36"/>
    <x v="2"/>
  </r>
  <r>
    <s v="F1"/>
    <x v="188"/>
    <x v="188"/>
    <n v="36"/>
    <x v="2"/>
  </r>
  <r>
    <s v="F1"/>
    <x v="188"/>
    <x v="188"/>
    <n v="36"/>
    <x v="2"/>
  </r>
  <r>
    <s v="F1"/>
    <x v="188"/>
    <x v="188"/>
    <n v="36"/>
    <x v="2"/>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3"/>
    <x v="5"/>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5"/>
    <x v="6"/>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7"/>
    <x v="1"/>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89"/>
    <x v="189"/>
    <n v="36"/>
    <x v="2"/>
  </r>
  <r>
    <s v="F1"/>
    <x v="190"/>
    <x v="190"/>
    <n v="3"/>
    <x v="5"/>
  </r>
  <r>
    <s v="F1"/>
    <x v="190"/>
    <x v="190"/>
    <n v="3"/>
    <x v="5"/>
  </r>
  <r>
    <s v="F1"/>
    <x v="190"/>
    <x v="190"/>
    <n v="5"/>
    <x v="6"/>
  </r>
  <r>
    <s v="F1"/>
    <x v="190"/>
    <x v="190"/>
    <n v="5"/>
    <x v="6"/>
  </r>
  <r>
    <s v="F1"/>
    <x v="190"/>
    <x v="190"/>
    <n v="5"/>
    <x v="6"/>
  </r>
  <r>
    <s v="F1"/>
    <x v="190"/>
    <x v="190"/>
    <n v="5"/>
    <x v="6"/>
  </r>
  <r>
    <s v="F1"/>
    <x v="190"/>
    <x v="190"/>
    <n v="7"/>
    <x v="1"/>
  </r>
  <r>
    <s v="F1"/>
    <x v="190"/>
    <x v="190"/>
    <n v="7"/>
    <x v="1"/>
  </r>
  <r>
    <s v="F1"/>
    <x v="190"/>
    <x v="190"/>
    <n v="36"/>
    <x v="2"/>
  </r>
  <r>
    <s v="F1"/>
    <x v="190"/>
    <x v="190"/>
    <n v="36"/>
    <x v="2"/>
  </r>
  <r>
    <s v="F1"/>
    <x v="190"/>
    <x v="190"/>
    <n v="36"/>
    <x v="2"/>
  </r>
  <r>
    <s v="F1"/>
    <x v="190"/>
    <x v="190"/>
    <n v="36"/>
    <x v="2"/>
  </r>
  <r>
    <s v="F1"/>
    <x v="191"/>
    <x v="191"/>
    <n v="3"/>
    <x v="5"/>
  </r>
  <r>
    <s v="F1"/>
    <x v="191"/>
    <x v="191"/>
    <n v="3"/>
    <x v="5"/>
  </r>
  <r>
    <s v="F1"/>
    <x v="191"/>
    <x v="191"/>
    <n v="5"/>
    <x v="6"/>
  </r>
  <r>
    <s v="F1"/>
    <x v="191"/>
    <x v="191"/>
    <n v="5"/>
    <x v="6"/>
  </r>
  <r>
    <s v="F1"/>
    <x v="191"/>
    <x v="191"/>
    <n v="5"/>
    <x v="6"/>
  </r>
  <r>
    <s v="F1"/>
    <x v="191"/>
    <x v="191"/>
    <n v="5"/>
    <x v="6"/>
  </r>
  <r>
    <s v="F1"/>
    <x v="191"/>
    <x v="191"/>
    <n v="7"/>
    <x v="1"/>
  </r>
  <r>
    <s v="F1"/>
    <x v="191"/>
    <x v="191"/>
    <n v="7"/>
    <x v="1"/>
  </r>
  <r>
    <s v="F1"/>
    <x v="191"/>
    <x v="191"/>
    <n v="36"/>
    <x v="2"/>
  </r>
  <r>
    <s v="F1"/>
    <x v="191"/>
    <x v="191"/>
    <n v="36"/>
    <x v="2"/>
  </r>
  <r>
    <s v="F1"/>
    <x v="191"/>
    <x v="191"/>
    <n v="36"/>
    <x v="2"/>
  </r>
  <r>
    <s v="F1"/>
    <x v="191"/>
    <x v="191"/>
    <n v="36"/>
    <x v="2"/>
  </r>
  <r>
    <s v="F1"/>
    <x v="192"/>
    <x v="192"/>
    <n v="3"/>
    <x v="5"/>
  </r>
  <r>
    <s v="F1"/>
    <x v="192"/>
    <x v="192"/>
    <n v="3"/>
    <x v="5"/>
  </r>
  <r>
    <s v="F1"/>
    <x v="192"/>
    <x v="192"/>
    <n v="5"/>
    <x v="6"/>
  </r>
  <r>
    <s v="F1"/>
    <x v="192"/>
    <x v="192"/>
    <n v="5"/>
    <x v="6"/>
  </r>
  <r>
    <s v="F1"/>
    <x v="192"/>
    <x v="192"/>
    <n v="5"/>
    <x v="6"/>
  </r>
  <r>
    <s v="F1"/>
    <x v="192"/>
    <x v="192"/>
    <n v="5"/>
    <x v="6"/>
  </r>
  <r>
    <s v="F1"/>
    <x v="192"/>
    <x v="192"/>
    <n v="7"/>
    <x v="1"/>
  </r>
  <r>
    <s v="F1"/>
    <x v="192"/>
    <x v="192"/>
    <n v="7"/>
    <x v="1"/>
  </r>
  <r>
    <s v="F1"/>
    <x v="193"/>
    <x v="193"/>
    <n v="3"/>
    <x v="5"/>
  </r>
  <r>
    <s v="F1"/>
    <x v="193"/>
    <x v="193"/>
    <n v="3"/>
    <x v="5"/>
  </r>
  <r>
    <s v="F1"/>
    <x v="193"/>
    <x v="193"/>
    <n v="3"/>
    <x v="5"/>
  </r>
  <r>
    <s v="F1"/>
    <x v="193"/>
    <x v="193"/>
    <n v="3"/>
    <x v="5"/>
  </r>
  <r>
    <s v="F1"/>
    <x v="193"/>
    <x v="193"/>
    <n v="5"/>
    <x v="6"/>
  </r>
  <r>
    <s v="F1"/>
    <x v="193"/>
    <x v="193"/>
    <n v="5"/>
    <x v="6"/>
  </r>
  <r>
    <s v="F1"/>
    <x v="193"/>
    <x v="193"/>
    <n v="5"/>
    <x v="6"/>
  </r>
  <r>
    <s v="F1"/>
    <x v="193"/>
    <x v="193"/>
    <n v="5"/>
    <x v="6"/>
  </r>
  <r>
    <s v="F1"/>
    <x v="193"/>
    <x v="193"/>
    <n v="5"/>
    <x v="6"/>
  </r>
  <r>
    <s v="F1"/>
    <x v="193"/>
    <x v="193"/>
    <n v="5"/>
    <x v="6"/>
  </r>
  <r>
    <s v="F1"/>
    <x v="193"/>
    <x v="193"/>
    <n v="5"/>
    <x v="6"/>
  </r>
  <r>
    <s v="F1"/>
    <x v="193"/>
    <x v="193"/>
    <n v="5"/>
    <x v="6"/>
  </r>
  <r>
    <s v="F1"/>
    <x v="193"/>
    <x v="193"/>
    <n v="7"/>
    <x v="1"/>
  </r>
  <r>
    <s v="F1"/>
    <x v="193"/>
    <x v="193"/>
    <n v="7"/>
    <x v="1"/>
  </r>
  <r>
    <s v="F1"/>
    <x v="193"/>
    <x v="193"/>
    <n v="7"/>
    <x v="1"/>
  </r>
  <r>
    <s v="F1"/>
    <x v="193"/>
    <x v="193"/>
    <n v="7"/>
    <x v="1"/>
  </r>
  <r>
    <s v="F1"/>
    <x v="193"/>
    <x v="193"/>
    <n v="7"/>
    <x v="1"/>
  </r>
  <r>
    <s v="F1"/>
    <x v="193"/>
    <x v="193"/>
    <n v="7"/>
    <x v="1"/>
  </r>
  <r>
    <s v="F1"/>
    <x v="193"/>
    <x v="193"/>
    <n v="7"/>
    <x v="1"/>
  </r>
  <r>
    <s v="F1"/>
    <x v="193"/>
    <x v="193"/>
    <n v="7"/>
    <x v="1"/>
  </r>
  <r>
    <s v="F1"/>
    <x v="193"/>
    <x v="193"/>
    <n v="36"/>
    <x v="2"/>
  </r>
  <r>
    <s v="F1"/>
    <x v="193"/>
    <x v="193"/>
    <n v="36"/>
    <x v="2"/>
  </r>
  <r>
    <s v="F1"/>
    <x v="193"/>
    <x v="193"/>
    <n v="36"/>
    <x v="2"/>
  </r>
  <r>
    <s v="F1"/>
    <x v="193"/>
    <x v="193"/>
    <n v="36"/>
    <x v="2"/>
  </r>
  <r>
    <s v="F1"/>
    <x v="193"/>
    <x v="193"/>
    <n v="36"/>
    <x v="2"/>
  </r>
  <r>
    <s v="F1"/>
    <x v="193"/>
    <x v="193"/>
    <n v="36"/>
    <x v="2"/>
  </r>
  <r>
    <s v="F1"/>
    <x v="193"/>
    <x v="193"/>
    <n v="36"/>
    <x v="2"/>
  </r>
  <r>
    <s v="F1"/>
    <x v="193"/>
    <x v="193"/>
    <n v="36"/>
    <x v="2"/>
  </r>
  <r>
    <s v="F1"/>
    <x v="194"/>
    <x v="194"/>
    <n v="3"/>
    <x v="5"/>
  </r>
  <r>
    <s v="F1"/>
    <x v="194"/>
    <x v="194"/>
    <n v="3"/>
    <x v="5"/>
  </r>
  <r>
    <s v="F1"/>
    <x v="194"/>
    <x v="194"/>
    <n v="3"/>
    <x v="5"/>
  </r>
  <r>
    <s v="F1"/>
    <x v="194"/>
    <x v="194"/>
    <n v="3"/>
    <x v="5"/>
  </r>
  <r>
    <s v="F1"/>
    <x v="194"/>
    <x v="194"/>
    <n v="5"/>
    <x v="6"/>
  </r>
  <r>
    <s v="F1"/>
    <x v="194"/>
    <x v="194"/>
    <n v="5"/>
    <x v="6"/>
  </r>
  <r>
    <s v="F1"/>
    <x v="194"/>
    <x v="194"/>
    <n v="5"/>
    <x v="6"/>
  </r>
  <r>
    <s v="F1"/>
    <x v="194"/>
    <x v="194"/>
    <n v="5"/>
    <x v="6"/>
  </r>
  <r>
    <s v="F1"/>
    <x v="194"/>
    <x v="194"/>
    <n v="5"/>
    <x v="6"/>
  </r>
  <r>
    <s v="F1"/>
    <x v="194"/>
    <x v="194"/>
    <n v="5"/>
    <x v="6"/>
  </r>
  <r>
    <s v="F1"/>
    <x v="194"/>
    <x v="194"/>
    <n v="7"/>
    <x v="1"/>
  </r>
  <r>
    <s v="F1"/>
    <x v="194"/>
    <x v="194"/>
    <n v="7"/>
    <x v="1"/>
  </r>
  <r>
    <s v="F1"/>
    <x v="194"/>
    <x v="194"/>
    <n v="7"/>
    <x v="1"/>
  </r>
  <r>
    <s v="F1"/>
    <x v="194"/>
    <x v="194"/>
    <n v="7"/>
    <x v="1"/>
  </r>
  <r>
    <s v="F1"/>
    <x v="194"/>
    <x v="194"/>
    <n v="7"/>
    <x v="1"/>
  </r>
  <r>
    <s v="F1"/>
    <x v="194"/>
    <x v="194"/>
    <n v="7"/>
    <x v="1"/>
  </r>
  <r>
    <s v="F1"/>
    <x v="194"/>
    <x v="194"/>
    <n v="36"/>
    <x v="2"/>
  </r>
  <r>
    <s v="F1"/>
    <x v="194"/>
    <x v="194"/>
    <n v="36"/>
    <x v="2"/>
  </r>
  <r>
    <s v="F1"/>
    <x v="194"/>
    <x v="194"/>
    <n v="36"/>
    <x v="2"/>
  </r>
  <r>
    <s v="F1"/>
    <x v="194"/>
    <x v="194"/>
    <n v="36"/>
    <x v="2"/>
  </r>
  <r>
    <s v="F1"/>
    <x v="194"/>
    <x v="194"/>
    <n v="36"/>
    <x v="2"/>
  </r>
  <r>
    <s v="F1"/>
    <x v="194"/>
    <x v="194"/>
    <n v="36"/>
    <x v="2"/>
  </r>
  <r>
    <s v="F1"/>
    <x v="195"/>
    <x v="195"/>
    <n v="3"/>
    <x v="5"/>
  </r>
  <r>
    <s v="F1"/>
    <x v="195"/>
    <x v="195"/>
    <n v="3"/>
    <x v="5"/>
  </r>
  <r>
    <s v="F1"/>
    <x v="195"/>
    <x v="195"/>
    <n v="3"/>
    <x v="5"/>
  </r>
  <r>
    <s v="F1"/>
    <x v="195"/>
    <x v="195"/>
    <n v="3"/>
    <x v="5"/>
  </r>
  <r>
    <s v="F1"/>
    <x v="195"/>
    <x v="195"/>
    <n v="5"/>
    <x v="6"/>
  </r>
  <r>
    <s v="F1"/>
    <x v="195"/>
    <x v="195"/>
    <n v="5"/>
    <x v="6"/>
  </r>
  <r>
    <s v="F1"/>
    <x v="195"/>
    <x v="195"/>
    <n v="7"/>
    <x v="1"/>
  </r>
  <r>
    <s v="F1"/>
    <x v="195"/>
    <x v="195"/>
    <n v="7"/>
    <x v="1"/>
  </r>
  <r>
    <s v="F1"/>
    <x v="195"/>
    <x v="195"/>
    <n v="36"/>
    <x v="2"/>
  </r>
  <r>
    <s v="F1"/>
    <x v="195"/>
    <x v="195"/>
    <n v="36"/>
    <x v="2"/>
  </r>
  <r>
    <s v="F1"/>
    <x v="196"/>
    <x v="196"/>
    <n v="3"/>
    <x v="5"/>
  </r>
  <r>
    <s v="F1"/>
    <x v="196"/>
    <x v="196"/>
    <n v="3"/>
    <x v="5"/>
  </r>
  <r>
    <s v="F1"/>
    <x v="196"/>
    <x v="196"/>
    <n v="5"/>
    <x v="6"/>
  </r>
  <r>
    <s v="F1"/>
    <x v="196"/>
    <x v="196"/>
    <n v="5"/>
    <x v="6"/>
  </r>
  <r>
    <s v="F1"/>
    <x v="196"/>
    <x v="196"/>
    <n v="7"/>
    <x v="1"/>
  </r>
  <r>
    <s v="F1"/>
    <x v="196"/>
    <x v="196"/>
    <n v="7"/>
    <x v="1"/>
  </r>
  <r>
    <s v="F1"/>
    <x v="196"/>
    <x v="196"/>
    <n v="7"/>
    <x v="1"/>
  </r>
  <r>
    <s v="F1"/>
    <x v="197"/>
    <x v="197"/>
    <n v="3"/>
    <x v="5"/>
  </r>
  <r>
    <s v="F1"/>
    <x v="197"/>
    <x v="197"/>
    <n v="3"/>
    <x v="5"/>
  </r>
  <r>
    <s v="F1"/>
    <x v="197"/>
    <x v="197"/>
    <n v="5"/>
    <x v="6"/>
  </r>
  <r>
    <s v="F1"/>
    <x v="197"/>
    <x v="197"/>
    <n v="5"/>
    <x v="6"/>
  </r>
  <r>
    <s v="F1"/>
    <x v="197"/>
    <x v="197"/>
    <n v="7"/>
    <x v="1"/>
  </r>
  <r>
    <s v="F1"/>
    <x v="197"/>
    <x v="197"/>
    <n v="7"/>
    <x v="1"/>
  </r>
  <r>
    <s v="F1"/>
    <x v="197"/>
    <x v="197"/>
    <n v="36"/>
    <x v="2"/>
  </r>
  <r>
    <s v="F1"/>
    <x v="197"/>
    <x v="197"/>
    <n v="36"/>
    <x v="2"/>
  </r>
  <r>
    <s v="F1"/>
    <x v="198"/>
    <x v="198"/>
    <n v="5"/>
    <x v="6"/>
  </r>
  <r>
    <s v="F1"/>
    <x v="198"/>
    <x v="198"/>
    <n v="5"/>
    <x v="6"/>
  </r>
  <r>
    <s v="F1"/>
    <x v="198"/>
    <x v="198"/>
    <n v="5"/>
    <x v="6"/>
  </r>
  <r>
    <s v="F1"/>
    <x v="198"/>
    <x v="198"/>
    <n v="5"/>
    <x v="6"/>
  </r>
  <r>
    <s v="F1"/>
    <x v="198"/>
    <x v="198"/>
    <n v="7"/>
    <x v="1"/>
  </r>
  <r>
    <s v="F1"/>
    <x v="198"/>
    <x v="198"/>
    <n v="7"/>
    <x v="1"/>
  </r>
  <r>
    <s v="F1"/>
    <x v="198"/>
    <x v="198"/>
    <n v="7"/>
    <x v="1"/>
  </r>
  <r>
    <s v="F1"/>
    <x v="198"/>
    <x v="198"/>
    <n v="7"/>
    <x v="1"/>
  </r>
  <r>
    <s v="F1"/>
    <x v="198"/>
    <x v="198"/>
    <n v="7"/>
    <x v="1"/>
  </r>
  <r>
    <s v="F1"/>
    <x v="198"/>
    <x v="198"/>
    <n v="7"/>
    <x v="1"/>
  </r>
  <r>
    <s v="F1"/>
    <x v="198"/>
    <x v="198"/>
    <n v="36"/>
    <x v="2"/>
  </r>
  <r>
    <s v="F1"/>
    <x v="198"/>
    <x v="198"/>
    <n v="36"/>
    <x v="2"/>
  </r>
  <r>
    <s v="F1"/>
    <x v="198"/>
    <x v="198"/>
    <n v="36"/>
    <x v="2"/>
  </r>
  <r>
    <s v="F1"/>
    <x v="198"/>
    <x v="198"/>
    <n v="36"/>
    <x v="2"/>
  </r>
  <r>
    <s v="F1"/>
    <x v="199"/>
    <x v="199"/>
    <n v="3"/>
    <x v="5"/>
  </r>
  <r>
    <s v="F1"/>
    <x v="199"/>
    <x v="199"/>
    <n v="3"/>
    <x v="5"/>
  </r>
  <r>
    <s v="F1"/>
    <x v="199"/>
    <x v="199"/>
    <n v="5"/>
    <x v="6"/>
  </r>
  <r>
    <s v="F1"/>
    <x v="199"/>
    <x v="199"/>
    <n v="5"/>
    <x v="6"/>
  </r>
  <r>
    <s v="F1"/>
    <x v="199"/>
    <x v="199"/>
    <n v="5"/>
    <x v="6"/>
  </r>
  <r>
    <s v="F1"/>
    <x v="199"/>
    <x v="199"/>
    <n v="5"/>
    <x v="6"/>
  </r>
  <r>
    <s v="F1"/>
    <x v="199"/>
    <x v="199"/>
    <n v="5"/>
    <x v="6"/>
  </r>
  <r>
    <s v="F1"/>
    <x v="199"/>
    <x v="199"/>
    <n v="5"/>
    <x v="6"/>
  </r>
  <r>
    <s v="F1"/>
    <x v="199"/>
    <x v="199"/>
    <n v="5"/>
    <x v="6"/>
  </r>
  <r>
    <s v="F1"/>
    <x v="199"/>
    <x v="199"/>
    <n v="7"/>
    <x v="1"/>
  </r>
  <r>
    <s v="F1"/>
    <x v="199"/>
    <x v="199"/>
    <n v="7"/>
    <x v="1"/>
  </r>
  <r>
    <s v="F1"/>
    <x v="199"/>
    <x v="199"/>
    <n v="7"/>
    <x v="1"/>
  </r>
  <r>
    <s v="F1"/>
    <x v="199"/>
    <x v="199"/>
    <n v="7"/>
    <x v="1"/>
  </r>
  <r>
    <s v="F1"/>
    <x v="199"/>
    <x v="199"/>
    <n v="7"/>
    <x v="1"/>
  </r>
  <r>
    <s v="F1"/>
    <x v="199"/>
    <x v="199"/>
    <n v="7"/>
    <x v="1"/>
  </r>
  <r>
    <s v="F1"/>
    <x v="199"/>
    <x v="199"/>
    <n v="7"/>
    <x v="1"/>
  </r>
  <r>
    <s v="F1"/>
    <x v="199"/>
    <x v="199"/>
    <n v="36"/>
    <x v="2"/>
  </r>
  <r>
    <s v="F1"/>
    <x v="199"/>
    <x v="199"/>
    <n v="36"/>
    <x v="2"/>
  </r>
  <r>
    <s v="F1"/>
    <x v="199"/>
    <x v="199"/>
    <n v="36"/>
    <x v="2"/>
  </r>
  <r>
    <s v="F1"/>
    <x v="199"/>
    <x v="199"/>
    <n v="36"/>
    <x v="2"/>
  </r>
  <r>
    <s v="F1"/>
    <x v="199"/>
    <x v="199"/>
    <n v="36"/>
    <x v="2"/>
  </r>
  <r>
    <s v="F1"/>
    <x v="199"/>
    <x v="199"/>
    <n v="36"/>
    <x v="2"/>
  </r>
  <r>
    <s v="F1"/>
    <x v="199"/>
    <x v="199"/>
    <n v="36"/>
    <x v="2"/>
  </r>
  <r>
    <s v="F1"/>
    <x v="200"/>
    <x v="200"/>
    <n v="12"/>
    <x v="4"/>
  </r>
  <r>
    <s v="F1"/>
    <x v="200"/>
    <x v="200"/>
    <n v="12"/>
    <x v="4"/>
  </r>
  <r>
    <s v="F1"/>
    <x v="200"/>
    <x v="200"/>
    <n v="12"/>
    <x v="4"/>
  </r>
  <r>
    <s v="F1"/>
    <x v="200"/>
    <x v="200"/>
    <n v="12"/>
    <x v="4"/>
  </r>
  <r>
    <s v="F1"/>
    <x v="201"/>
    <x v="201"/>
    <n v="3"/>
    <x v="5"/>
  </r>
  <r>
    <s v="F1"/>
    <x v="201"/>
    <x v="201"/>
    <n v="3"/>
    <x v="5"/>
  </r>
  <r>
    <s v="F1"/>
    <x v="201"/>
    <x v="201"/>
    <n v="5"/>
    <x v="6"/>
  </r>
  <r>
    <s v="F1"/>
    <x v="201"/>
    <x v="201"/>
    <n v="5"/>
    <x v="6"/>
  </r>
  <r>
    <s v="F1"/>
    <x v="201"/>
    <x v="201"/>
    <n v="7"/>
    <x v="1"/>
  </r>
  <r>
    <s v="F1"/>
    <x v="201"/>
    <x v="201"/>
    <n v="7"/>
    <x v="1"/>
  </r>
  <r>
    <s v="F1"/>
    <x v="202"/>
    <x v="202"/>
    <n v="3"/>
    <x v="5"/>
  </r>
  <r>
    <s v="F1"/>
    <x v="202"/>
    <x v="202"/>
    <n v="3"/>
    <x v="5"/>
  </r>
  <r>
    <s v="F1"/>
    <x v="202"/>
    <x v="202"/>
    <n v="3"/>
    <x v="5"/>
  </r>
  <r>
    <s v="F1"/>
    <x v="202"/>
    <x v="202"/>
    <n v="3"/>
    <x v="5"/>
  </r>
  <r>
    <s v="F1"/>
    <x v="202"/>
    <x v="202"/>
    <n v="5"/>
    <x v="6"/>
  </r>
  <r>
    <s v="F1"/>
    <x v="202"/>
    <x v="202"/>
    <n v="5"/>
    <x v="6"/>
  </r>
  <r>
    <s v="F1"/>
    <x v="202"/>
    <x v="202"/>
    <n v="5"/>
    <x v="6"/>
  </r>
  <r>
    <s v="F1"/>
    <x v="202"/>
    <x v="202"/>
    <n v="5"/>
    <x v="6"/>
  </r>
  <r>
    <s v="F1"/>
    <x v="202"/>
    <x v="202"/>
    <n v="7"/>
    <x v="1"/>
  </r>
  <r>
    <s v="F1"/>
    <x v="202"/>
    <x v="202"/>
    <n v="7"/>
    <x v="1"/>
  </r>
  <r>
    <s v="F1"/>
    <x v="202"/>
    <x v="202"/>
    <n v="7"/>
    <x v="1"/>
  </r>
  <r>
    <s v="F1"/>
    <x v="202"/>
    <x v="202"/>
    <n v="7"/>
    <x v="1"/>
  </r>
  <r>
    <s v="F1"/>
    <x v="202"/>
    <x v="202"/>
    <n v="7"/>
    <x v="1"/>
  </r>
  <r>
    <s v="F1"/>
    <x v="202"/>
    <x v="202"/>
    <n v="7"/>
    <x v="1"/>
  </r>
  <r>
    <s v="F1"/>
    <x v="202"/>
    <x v="202"/>
    <n v="36"/>
    <x v="2"/>
  </r>
  <r>
    <s v="F1"/>
    <x v="202"/>
    <x v="202"/>
    <n v="36"/>
    <x v="2"/>
  </r>
  <r>
    <s v="F1"/>
    <x v="202"/>
    <x v="202"/>
    <n v="36"/>
    <x v="2"/>
  </r>
  <r>
    <s v="F1"/>
    <x v="202"/>
    <x v="202"/>
    <n v="36"/>
    <x v="2"/>
  </r>
  <r>
    <s v="F1"/>
    <x v="202"/>
    <x v="202"/>
    <n v="36"/>
    <x v="2"/>
  </r>
  <r>
    <s v="F1"/>
    <x v="202"/>
    <x v="202"/>
    <n v="36"/>
    <x v="2"/>
  </r>
  <r>
    <s v="F1"/>
    <x v="202"/>
    <x v="202"/>
    <n v="36"/>
    <x v="2"/>
  </r>
  <r>
    <s v="F1"/>
    <x v="203"/>
    <x v="203"/>
    <n v="5"/>
    <x v="6"/>
  </r>
  <r>
    <s v="F1"/>
    <x v="203"/>
    <x v="203"/>
    <n v="5"/>
    <x v="6"/>
  </r>
  <r>
    <s v="F1"/>
    <x v="203"/>
    <x v="203"/>
    <n v="7"/>
    <x v="1"/>
  </r>
  <r>
    <s v="F1"/>
    <x v="203"/>
    <x v="203"/>
    <n v="7"/>
    <x v="1"/>
  </r>
  <r>
    <s v="F1"/>
    <x v="203"/>
    <x v="203"/>
    <n v="7"/>
    <x v="1"/>
  </r>
  <r>
    <s v="F1"/>
    <x v="203"/>
    <x v="203"/>
    <n v="7"/>
    <x v="1"/>
  </r>
  <r>
    <s v="F1"/>
    <x v="203"/>
    <x v="203"/>
    <n v="36"/>
    <x v="2"/>
  </r>
  <r>
    <s v="F1"/>
    <x v="203"/>
    <x v="203"/>
    <n v="36"/>
    <x v="2"/>
  </r>
  <r>
    <s v="F1"/>
    <x v="203"/>
    <x v="203"/>
    <n v="46"/>
    <x v="8"/>
  </r>
  <r>
    <s v="F1"/>
    <x v="203"/>
    <x v="203"/>
    <n v="46"/>
    <x v="8"/>
  </r>
  <r>
    <s v="F1"/>
    <x v="204"/>
    <x v="204"/>
    <n v="12"/>
    <x v="4"/>
  </r>
  <r>
    <s v="F1"/>
    <x v="204"/>
    <x v="204"/>
    <n v="12"/>
    <x v="4"/>
  </r>
  <r>
    <s v="F1"/>
    <x v="204"/>
    <x v="204"/>
    <n v="12"/>
    <x v="4"/>
  </r>
  <r>
    <s v="F1"/>
    <x v="204"/>
    <x v="204"/>
    <n v="12"/>
    <x v="4"/>
  </r>
  <r>
    <s v="F1"/>
    <x v="204"/>
    <x v="204"/>
    <n v="12"/>
    <x v="4"/>
  </r>
  <r>
    <s v="F1"/>
    <x v="205"/>
    <x v="205"/>
    <n v="12"/>
    <x v="4"/>
  </r>
  <r>
    <s v="F1"/>
    <x v="205"/>
    <x v="205"/>
    <n v="12"/>
    <x v="4"/>
  </r>
  <r>
    <s v="F1"/>
    <x v="206"/>
    <x v="206"/>
    <n v="36"/>
    <x v="9"/>
  </r>
  <r>
    <s v="F1"/>
    <x v="206"/>
    <x v="206"/>
    <n v="36"/>
    <x v="9"/>
  </r>
  <r>
    <s v="F1"/>
    <x v="206"/>
    <x v="206"/>
    <n v="46"/>
    <x v="8"/>
  </r>
  <r>
    <s v="F1"/>
    <x v="206"/>
    <x v="206"/>
    <n v="46"/>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en" updatedVersion="4" asteriskTotals="1" showMemberPropertyTips="0" useAutoFormatting="1" rowGrandTotals="0" colGrandTotals="0" itemPrintTitles="1" createdVersion="1" indent="0" compact="0" compactData="0" gridDropZones="1">
  <location ref="A4:Q212" firstHeaderRow="1" firstDataRow="2" firstDataCol="2"/>
  <pivotFields count="5">
    <pivotField compact="0" outline="0" subtotalTop="0" showAll="0" includeNewItemsInFilter="1"/>
    <pivotField axis="axisRow" compact="0" outline="0" subtotalTop="0" showAll="0" includeNewItemsInFilter="1" defaultSubtotal="0">
      <items count="207">
        <item x="0"/>
        <item x="1"/>
        <item x="2"/>
        <item x="3"/>
        <item x="4"/>
        <item x="5"/>
        <item x="6"/>
        <item x="7"/>
        <item x="8"/>
        <item x="9"/>
        <item x="10"/>
        <item x="11"/>
        <item x="12"/>
        <item x="13"/>
        <item x="14"/>
        <item x="15"/>
        <item x="16"/>
        <item x="17"/>
        <item x="18"/>
        <item x="19"/>
        <item x="20"/>
        <item x="21"/>
        <item x="110"/>
        <item x="112"/>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s>
    </pivotField>
    <pivotField axis="axisRow" compact="0" outline="0" subtotalTop="0" showAll="0" includeNewItemsInFilter="1" defaultSubtotal="0">
      <items count="611">
        <item m="1" x="344"/>
        <item m="1" x="365"/>
        <item m="1" x="378"/>
        <item m="1" x="400"/>
        <item m="1" x="408"/>
        <item m="1" x="433"/>
        <item m="1" x="463"/>
        <item m="1" x="447"/>
        <item m="1" x="457"/>
        <item m="1" x="363"/>
        <item m="1" x="430"/>
        <item m="1" x="451"/>
        <item m="1" x="597"/>
        <item m="1" x="229"/>
        <item m="1" x="456"/>
        <item m="1" x="519"/>
        <item m="1" x="522"/>
        <item m="1" x="545"/>
        <item m="1" x="559"/>
        <item m="1" x="507"/>
        <item m="1" x="524"/>
        <item m="1" x="534"/>
        <item m="1" x="535"/>
        <item m="1" x="560"/>
        <item m="1" x="550"/>
        <item m="1" x="299"/>
        <item m="1" x="286"/>
        <item m="1" x="410"/>
        <item m="1" x="412"/>
        <item m="1" x="424"/>
        <item m="1" x="342"/>
        <item m="1" x="347"/>
        <item m="1" x="357"/>
        <item m="1" x="368"/>
        <item m="1" x="373"/>
        <item m="1" x="380"/>
        <item m="1" x="384"/>
        <item m="1" x="355"/>
        <item m="1" x="358"/>
        <item m="1" x="362"/>
        <item m="1" x="369"/>
        <item m="1" x="374"/>
        <item m="1" x="382"/>
        <item m="1" x="385"/>
        <item m="1" x="402"/>
        <item m="1" x="411"/>
        <item m="1" x="425"/>
        <item m="1" x="449"/>
        <item m="1" x="392"/>
        <item m="1" x="403"/>
        <item m="1" x="426"/>
        <item m="1" x="339"/>
        <item m="1" x="335"/>
        <item m="1" x="326"/>
        <item m="1" x="375"/>
        <item m="1" x="393"/>
        <item m="1" x="427"/>
        <item m="1" x="470"/>
        <item m="1" x="395"/>
        <item m="1" x="428"/>
        <item m="1" x="429"/>
        <item m="1" x="486"/>
        <item m="1" x="508"/>
        <item m="1" x="514"/>
        <item m="1" x="516"/>
        <item m="1" x="527"/>
        <item m="1" x="569"/>
        <item m="1" x="586"/>
        <item m="1" x="396"/>
        <item m="1" x="405"/>
        <item m="1" x="414"/>
        <item m="1" x="439"/>
        <item m="1" x="452"/>
        <item m="1" x="458"/>
        <item m="1" x="471"/>
        <item m="1" x="487"/>
        <item m="1" x="492"/>
        <item m="1" x="415"/>
        <item m="1" x="510"/>
        <item m="1" x="493"/>
        <item m="1" x="570"/>
        <item m="1" x="581"/>
        <item m="1" x="500"/>
        <item m="1" x="590"/>
        <item m="1" x="598"/>
        <item m="1" x="541"/>
        <item m="1" x="606"/>
        <item m="1" x="215"/>
        <item m="1" x="221"/>
        <item m="1" x="453"/>
        <item m="1" x="397"/>
        <item m="1" x="406"/>
        <item m="1" x="416"/>
        <item m="1" x="432"/>
        <item m="1" x="454"/>
        <item m="1" x="461"/>
        <item m="1" x="475"/>
        <item m="1" x="571"/>
        <item m="1" x="591"/>
        <item m="1" x="542"/>
        <item m="1" x="555"/>
        <item m="1" x="563"/>
        <item m="1" x="574"/>
        <item m="1" x="582"/>
        <item m="1" x="592"/>
        <item m="1" x="610"/>
        <item m="1" x="216"/>
        <item m="1" x="222"/>
        <item m="1" x="387"/>
        <item m="1" x="398"/>
        <item m="1" x="417"/>
        <item m="1" x="419"/>
        <item m="1" x="445"/>
        <item m="1" x="468"/>
        <item m="1" x="482"/>
        <item m="1" x="490"/>
        <item m="1" x="528"/>
        <item m="1" x="552"/>
        <item m="1" x="491"/>
        <item m="1" x="543"/>
        <item m="1" x="556"/>
        <item m="1" x="564"/>
        <item m="1" x="370"/>
        <item m="1" x="399"/>
        <item m="1" x="407"/>
        <item m="1" x="418"/>
        <item m="1" x="440"/>
        <item m="1" x="462"/>
        <item m="1" x="420"/>
        <item m="1" x="442"/>
        <item m="1" x="464"/>
        <item m="1" x="477"/>
        <item m="1" x="488"/>
        <item m="1" x="511"/>
        <item m="1" x="483"/>
        <item m="1" x="558"/>
        <item m="1" x="565"/>
        <item m="1" x="583"/>
        <item m="1" x="207"/>
        <item m="1" x="217"/>
        <item m="1" x="478"/>
        <item m="1" x="495"/>
        <item m="1" x="533"/>
        <item m="1" x="544"/>
        <item m="1" x="557"/>
        <item m="1" x="566"/>
        <item m="1" x="575"/>
        <item m="1" x="594"/>
        <item m="1" x="600"/>
        <item m="1" x="421"/>
        <item m="1" x="443"/>
        <item m="1" x="455"/>
        <item m="1" x="383"/>
        <item m="1" x="390"/>
        <item m="1" x="401"/>
        <item m="1" x="446"/>
        <item m="1" x="548"/>
        <item m="1" x="585"/>
        <item m="1" x="595"/>
        <item m="1" x="225"/>
        <item m="1" x="505"/>
        <item m="1" x="549"/>
        <item m="1" x="248"/>
        <item m="1" x="263"/>
        <item m="1" x="270"/>
        <item m="1" x="267"/>
        <item m="1" x="272"/>
        <item m="1" x="259"/>
        <item m="1" x="265"/>
        <item m="1" x="302"/>
        <item m="1" x="324"/>
        <item m="1" x="328"/>
        <item m="1" x="366"/>
        <item m="1" x="334"/>
        <item m="1" x="338"/>
        <item m="1" x="349"/>
        <item m="1" x="603"/>
        <item m="1" x="562"/>
        <item m="1" x="271"/>
        <item m="1" x="242"/>
        <item m="1" x="247"/>
        <item m="1" x="285"/>
        <item m="1" x="255"/>
        <item m="1" x="343"/>
        <item m="1" x="307"/>
        <item m="1" x="284"/>
        <item m="1" x="287"/>
        <item m="1" x="327"/>
        <item m="1" x="330"/>
        <item m="1" x="333"/>
        <item m="1" x="336"/>
        <item m="1" x="341"/>
        <item m="1" x="580"/>
        <item m="1" x="589"/>
        <item m="1" x="596"/>
        <item m="1" x="604"/>
        <item m="1" x="213"/>
        <item m="1" x="537"/>
        <item m="1" x="553"/>
        <item m="1" x="472"/>
        <item m="1" x="517"/>
        <item m="1" x="441"/>
        <item m="1" x="460"/>
        <item m="1" x="476"/>
        <item m="1" x="434"/>
        <item m="1" x="444"/>
        <item m="1" x="554"/>
        <item m="1" x="269"/>
        <item m="1" x="360"/>
        <item m="1" x="413"/>
        <item m="1" x="536"/>
        <item m="1" x="577"/>
        <item m="1" x="237"/>
        <item m="1" x="293"/>
        <item m="1" x="262"/>
        <item m="1" x="282"/>
        <item m="1" x="354"/>
        <item m="1" x="233"/>
        <item m="1" x="273"/>
        <item m="1" x="253"/>
        <item m="1" x="320"/>
        <item m="1" x="281"/>
        <item m="1" x="379"/>
        <item m="1" x="386"/>
        <item m="1" x="473"/>
        <item m="1" x="509"/>
        <item m="1" x="350"/>
        <item m="1" x="389"/>
        <item m="1" x="436"/>
        <item m="1" x="438"/>
        <item m="1" x="512"/>
        <item m="1" x="485"/>
        <item m="1" x="294"/>
        <item m="1" x="243"/>
        <item m="1" x="587"/>
        <item m="1" x="593"/>
        <item m="1" x="223"/>
        <item m="1" x="266"/>
        <item m="1" x="301"/>
        <item m="1" x="337"/>
        <item m="1" x="364"/>
        <item m="1" x="388"/>
        <item m="1" x="431"/>
        <item m="1" x="474"/>
        <item m="1" x="325"/>
        <item m="1" x="340"/>
        <item m="1" x="351"/>
        <item m="1" x="367"/>
        <item m="1" x="391"/>
        <item m="1" x="437"/>
        <item m="1" x="481"/>
        <item m="1" x="551"/>
        <item m="1" x="588"/>
        <item m="1" x="224"/>
        <item m="1" x="268"/>
        <item m="1" x="515"/>
        <item m="1" x="561"/>
        <item m="1" x="227"/>
        <item m="1" x="245"/>
        <item m="1" x="220"/>
        <item m="1" x="513"/>
        <item m="1" x="394"/>
        <item m="1" x="518"/>
        <item m="1" x="228"/>
        <item m="1" x="304"/>
        <item m="1" x="520"/>
        <item m="1" x="230"/>
        <item m="1" x="231"/>
        <item m="1" x="318"/>
        <item m="1" x="352"/>
        <item m="1" x="372"/>
        <item m="1" x="376"/>
        <item m="1" x="404"/>
        <item m="1" x="567"/>
        <item m="1" x="232"/>
        <item m="1" x="525"/>
        <item m="1" x="568"/>
        <item m="1" x="601"/>
        <item m="1" x="249"/>
        <item m="1" x="274"/>
        <item m="1" x="288"/>
        <item m="1" x="305"/>
        <item m="1" x="319"/>
        <item m="1" x="329"/>
        <item m="1" x="602"/>
        <item m="1" x="353"/>
        <item m="1" x="331"/>
        <item m="1" x="576"/>
        <item m="1" x="208"/>
        <item m="1" x="345"/>
        <item m="1" x="236"/>
        <item m="1" x="254"/>
        <item m="1" x="459"/>
        <item m="1" x="278"/>
        <item m="1" x="295"/>
        <item m="1" x="310"/>
        <item m="1" x="275"/>
        <item m="1" x="530"/>
        <item m="1" x="572"/>
        <item m="1" x="607"/>
        <item m="1" x="235"/>
        <item m="1" x="277"/>
        <item m="1" x="291"/>
        <item m="1" x="308"/>
        <item m="1" x="578"/>
        <item m="1" x="238"/>
        <item m="1" x="465"/>
        <item m="1" x="501"/>
        <item m="1" x="538"/>
        <item m="1" x="579"/>
        <item m="1" x="212"/>
        <item m="1" x="240"/>
        <item m="1" x="280"/>
        <item m="1" x="297"/>
        <item m="1" x="313"/>
        <item m="1" x="494"/>
        <item m="1" x="531"/>
        <item m="1" x="608"/>
        <item m="1" x="209"/>
        <item m="1" x="260"/>
        <item m="1" x="298"/>
        <item m="1" x="314"/>
        <item m="1" x="322"/>
        <item m="1" x="409"/>
        <item m="1" x="497"/>
        <item m="1" x="323"/>
        <item m="1" x="466"/>
        <item m="1" x="502"/>
        <item m="1" x="539"/>
        <item m="1" x="381"/>
        <item m="1" x="532"/>
        <item m="1" x="573"/>
        <item m="1" x="609"/>
        <item m="1" x="251"/>
        <item m="1" x="292"/>
        <item m="1" x="210"/>
        <item m="1" x="256"/>
        <item m="1" x="296"/>
        <item m="1" x="311"/>
        <item m="1" x="321"/>
        <item m="1" x="356"/>
        <item m="1" x="315"/>
        <item m="1" x="506"/>
        <item m="1" x="546"/>
        <item m="1" x="218"/>
        <item m="1" x="283"/>
        <item m="1" x="300"/>
        <item m="1" x="312"/>
        <item m="1" x="332"/>
        <item m="1" x="423"/>
        <item m="1" x="469"/>
        <item m="1" x="504"/>
        <item m="1" x="547"/>
        <item m="1" x="584"/>
        <item m="1" x="244"/>
        <item m="1" x="264"/>
        <item m="1" x="211"/>
        <item m="1" x="257"/>
        <item m="1" x="279"/>
        <item m="1" x="467"/>
        <item m="1" x="503"/>
        <item m="1" x="540"/>
        <item m="1" x="261"/>
        <item m="1" x="480"/>
        <item m="1" x="219"/>
        <item m="1" x="246"/>
        <item m="1" x="316"/>
        <item m="1" x="348"/>
        <item m="1" x="484"/>
        <item m="1" x="371"/>
        <item m="1" x="448"/>
        <item m="1" x="521"/>
        <item m="1" x="496"/>
        <item m="1" x="529"/>
        <item m="1" x="435"/>
        <item m="1" x="479"/>
        <item m="1" x="317"/>
        <item m="1" x="489"/>
        <item m="1" x="523"/>
        <item m="1" x="361"/>
        <item m="1" x="214"/>
        <item m="1" x="241"/>
        <item m="1" x="303"/>
        <item x="176"/>
        <item m="1" x="526"/>
        <item x="178"/>
        <item m="1" x="346"/>
        <item m="1" x="359"/>
        <item x="181"/>
        <item m="1" x="422"/>
        <item x="183"/>
        <item x="184"/>
        <item m="1" x="226"/>
        <item x="186"/>
        <item x="187"/>
        <item x="188"/>
        <item m="1" x="599"/>
        <item x="190"/>
        <item x="191"/>
        <item m="1" x="605"/>
        <item m="1" x="234"/>
        <item m="1" x="250"/>
        <item m="1" x="276"/>
        <item m="1" x="289"/>
        <item m="1" x="450"/>
        <item m="1" x="498"/>
        <item m="1" x="306"/>
        <item m="1" x="377"/>
        <item m="1" x="252"/>
        <item m="1" x="290"/>
        <item m="1" x="309"/>
        <item m="1" x="239"/>
        <item m="1" x="258"/>
        <item m="1" x="4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7"/>
        <item x="179"/>
        <item x="180"/>
        <item x="182"/>
        <item x="185"/>
        <item x="189"/>
        <item x="192"/>
        <item x="193"/>
        <item x="194"/>
        <item x="195"/>
        <item x="196"/>
        <item x="197"/>
        <item x="198"/>
        <item x="199"/>
        <item x="200"/>
        <item x="201"/>
        <item x="202"/>
        <item x="203"/>
        <item x="204"/>
        <item x="205"/>
        <item x="206"/>
      </items>
    </pivotField>
    <pivotField dataField="1" compact="0" outline="0" subtotalTop="0" showAll="0" includeNewItemsInFilter="1" defaultSubtotal="0"/>
    <pivotField axis="axisCol" compact="0" outline="0" subtotalTop="0" showAll="0" includeNewItemsInFilter="1" defaultSubtotal="0">
      <items count="27">
        <item m="1" x="21"/>
        <item x="10"/>
        <item x="11"/>
        <item m="1" x="19"/>
        <item m="1" x="16"/>
        <item m="1" x="24"/>
        <item m="1" x="23"/>
        <item m="1" x="20"/>
        <item m="1" x="18"/>
        <item m="1" x="17"/>
        <item m="1" x="25"/>
        <item m="1" x="22"/>
        <item m="1" x="15"/>
        <item x="12"/>
        <item x="13"/>
        <item m="1" x="26"/>
        <item x="0"/>
        <item x="1"/>
        <item x="2"/>
        <item x="3"/>
        <item x="4"/>
        <item x="5"/>
        <item x="6"/>
        <item x="7"/>
        <item x="8"/>
        <item x="9"/>
        <item x="14"/>
      </items>
    </pivotField>
  </pivotFields>
  <rowFields count="2">
    <field x="1"/>
    <field x="2"/>
  </rowFields>
  <rowItems count="207">
    <i>
      <x/>
      <x v="414"/>
    </i>
    <i>
      <x v="1"/>
      <x v="415"/>
    </i>
    <i>
      <x v="2"/>
      <x v="416"/>
    </i>
    <i>
      <x v="3"/>
      <x v="417"/>
    </i>
    <i>
      <x v="4"/>
      <x v="418"/>
    </i>
    <i>
      <x v="5"/>
      <x v="419"/>
    </i>
    <i>
      <x v="6"/>
      <x v="420"/>
    </i>
    <i>
      <x v="7"/>
      <x v="421"/>
    </i>
    <i>
      <x v="8"/>
      <x v="422"/>
    </i>
    <i>
      <x v="9"/>
      <x v="423"/>
    </i>
    <i>
      <x v="10"/>
      <x v="424"/>
    </i>
    <i>
      <x v="11"/>
      <x v="425"/>
    </i>
    <i>
      <x v="12"/>
      <x v="426"/>
    </i>
    <i>
      <x v="13"/>
      <x v="427"/>
    </i>
    <i>
      <x v="14"/>
      <x v="428"/>
    </i>
    <i>
      <x v="15"/>
      <x v="429"/>
    </i>
    <i>
      <x v="16"/>
      <x v="430"/>
    </i>
    <i>
      <x v="17"/>
      <x v="431"/>
    </i>
    <i>
      <x v="18"/>
      <x v="432"/>
    </i>
    <i>
      <x v="19"/>
      <x v="433"/>
    </i>
    <i>
      <x v="20"/>
      <x v="434"/>
    </i>
    <i>
      <x v="21"/>
      <x v="435"/>
    </i>
    <i>
      <x v="22"/>
      <x v="524"/>
    </i>
    <i>
      <x v="23"/>
      <x v="526"/>
    </i>
    <i>
      <x v="24"/>
      <x v="436"/>
    </i>
    <i>
      <x v="25"/>
      <x v="437"/>
    </i>
    <i>
      <x v="26"/>
      <x v="438"/>
    </i>
    <i>
      <x v="27"/>
      <x v="439"/>
    </i>
    <i>
      <x v="28"/>
      <x v="440"/>
    </i>
    <i>
      <x v="29"/>
      <x v="441"/>
    </i>
    <i>
      <x v="30"/>
      <x v="442"/>
    </i>
    <i>
      <x v="31"/>
      <x v="443"/>
    </i>
    <i>
      <x v="32"/>
      <x v="444"/>
    </i>
    <i>
      <x v="33"/>
      <x v="445"/>
    </i>
    <i>
      <x v="34"/>
      <x v="446"/>
    </i>
    <i>
      <x v="35"/>
      <x v="447"/>
    </i>
    <i>
      <x v="36"/>
      <x v="448"/>
    </i>
    <i>
      <x v="37"/>
      <x v="449"/>
    </i>
    <i>
      <x v="38"/>
      <x v="450"/>
    </i>
    <i>
      <x v="39"/>
      <x v="451"/>
    </i>
    <i>
      <x v="40"/>
      <x v="452"/>
    </i>
    <i>
      <x v="41"/>
      <x v="453"/>
    </i>
    <i>
      <x v="42"/>
      <x v="454"/>
    </i>
    <i>
      <x v="43"/>
      <x v="455"/>
    </i>
    <i>
      <x v="44"/>
      <x v="456"/>
    </i>
    <i>
      <x v="45"/>
      <x v="457"/>
    </i>
    <i>
      <x v="46"/>
      <x v="458"/>
    </i>
    <i>
      <x v="47"/>
      <x v="459"/>
    </i>
    <i>
      <x v="48"/>
      <x v="460"/>
    </i>
    <i>
      <x v="49"/>
      <x v="461"/>
    </i>
    <i>
      <x v="50"/>
      <x v="462"/>
    </i>
    <i>
      <x v="51"/>
      <x v="463"/>
    </i>
    <i>
      <x v="52"/>
      <x v="464"/>
    </i>
    <i>
      <x v="53"/>
      <x v="465"/>
    </i>
    <i>
      <x v="54"/>
      <x v="466"/>
    </i>
    <i>
      <x v="55"/>
      <x v="467"/>
    </i>
    <i>
      <x v="56"/>
      <x v="468"/>
    </i>
    <i>
      <x v="57"/>
      <x v="469"/>
    </i>
    <i>
      <x v="58"/>
      <x v="470"/>
    </i>
    <i>
      <x v="59"/>
      <x v="471"/>
    </i>
    <i>
      <x v="60"/>
      <x v="472"/>
    </i>
    <i>
      <x v="61"/>
      <x v="473"/>
    </i>
    <i>
      <x v="62"/>
      <x v="474"/>
    </i>
    <i>
      <x v="63"/>
      <x v="475"/>
    </i>
    <i>
      <x v="64"/>
      <x v="476"/>
    </i>
    <i>
      <x v="65"/>
      <x v="477"/>
    </i>
    <i>
      <x v="66"/>
      <x v="478"/>
    </i>
    <i>
      <x v="67"/>
      <x v="479"/>
    </i>
    <i>
      <x v="68"/>
      <x v="480"/>
    </i>
    <i>
      <x v="69"/>
      <x v="481"/>
    </i>
    <i>
      <x v="70"/>
      <x v="482"/>
    </i>
    <i>
      <x v="71"/>
      <x v="483"/>
    </i>
    <i>
      <x v="72"/>
      <x v="484"/>
    </i>
    <i>
      <x v="73"/>
      <x v="485"/>
    </i>
    <i>
      <x v="74"/>
      <x v="486"/>
    </i>
    <i>
      <x v="75"/>
      <x v="487"/>
    </i>
    <i>
      <x v="76"/>
      <x v="488"/>
    </i>
    <i>
      <x v="77"/>
      <x v="489"/>
    </i>
    <i>
      <x v="78"/>
      <x v="490"/>
    </i>
    <i>
      <x v="79"/>
      <x v="491"/>
    </i>
    <i>
      <x v="80"/>
      <x v="492"/>
    </i>
    <i>
      <x v="81"/>
      <x v="493"/>
    </i>
    <i>
      <x v="82"/>
      <x v="494"/>
    </i>
    <i>
      <x v="83"/>
      <x v="495"/>
    </i>
    <i>
      <x v="84"/>
      <x v="496"/>
    </i>
    <i>
      <x v="85"/>
      <x v="497"/>
    </i>
    <i>
      <x v="86"/>
      <x v="498"/>
    </i>
    <i>
      <x v="87"/>
      <x v="499"/>
    </i>
    <i>
      <x v="88"/>
      <x v="500"/>
    </i>
    <i>
      <x v="89"/>
      <x v="501"/>
    </i>
    <i>
      <x v="90"/>
      <x v="502"/>
    </i>
    <i>
      <x v="91"/>
      <x v="503"/>
    </i>
    <i>
      <x v="92"/>
      <x v="504"/>
    </i>
    <i>
      <x v="93"/>
      <x v="505"/>
    </i>
    <i>
      <x v="94"/>
      <x v="506"/>
    </i>
    <i>
      <x v="95"/>
      <x v="507"/>
    </i>
    <i>
      <x v="96"/>
      <x v="508"/>
    </i>
    <i>
      <x v="97"/>
      <x v="509"/>
    </i>
    <i>
      <x v="98"/>
      <x v="510"/>
    </i>
    <i>
      <x v="99"/>
      <x v="511"/>
    </i>
    <i>
      <x v="100"/>
      <x v="512"/>
    </i>
    <i>
      <x v="101"/>
      <x v="513"/>
    </i>
    <i>
      <x v="102"/>
      <x v="514"/>
    </i>
    <i>
      <x v="103"/>
      <x v="515"/>
    </i>
    <i>
      <x v="104"/>
      <x v="516"/>
    </i>
    <i>
      <x v="105"/>
      <x v="517"/>
    </i>
    <i>
      <x v="106"/>
      <x v="518"/>
    </i>
    <i>
      <x v="107"/>
      <x v="519"/>
    </i>
    <i>
      <x v="108"/>
      <x v="520"/>
    </i>
    <i>
      <x v="109"/>
      <x v="521"/>
    </i>
    <i>
      <x v="110"/>
      <x v="522"/>
    </i>
    <i>
      <x v="111"/>
      <x v="523"/>
    </i>
    <i>
      <x v="112"/>
      <x v="525"/>
    </i>
    <i>
      <x v="113"/>
      <x v="527"/>
    </i>
    <i>
      <x v="114"/>
      <x v="528"/>
    </i>
    <i>
      <x v="115"/>
      <x v="529"/>
    </i>
    <i>
      <x v="116"/>
      <x v="530"/>
    </i>
    <i>
      <x v="117"/>
      <x v="531"/>
    </i>
    <i>
      <x v="118"/>
      <x v="532"/>
    </i>
    <i>
      <x v="119"/>
      <x v="533"/>
    </i>
    <i>
      <x v="120"/>
      <x v="534"/>
    </i>
    <i>
      <x v="121"/>
      <x v="535"/>
    </i>
    <i>
      <x v="122"/>
      <x v="536"/>
    </i>
    <i>
      <x v="123"/>
      <x v="537"/>
    </i>
    <i>
      <x v="124"/>
      <x v="538"/>
    </i>
    <i>
      <x v="125"/>
      <x v="539"/>
    </i>
    <i>
      <x v="126"/>
      <x v="540"/>
    </i>
    <i>
      <x v="127"/>
      <x v="541"/>
    </i>
    <i>
      <x v="128"/>
      <x v="542"/>
    </i>
    <i>
      <x v="129"/>
      <x v="543"/>
    </i>
    <i>
      <x v="130"/>
      <x v="544"/>
    </i>
    <i>
      <x v="131"/>
      <x v="545"/>
    </i>
    <i>
      <x v="132"/>
      <x v="546"/>
    </i>
    <i>
      <x v="133"/>
      <x v="547"/>
    </i>
    <i>
      <x v="134"/>
      <x v="548"/>
    </i>
    <i>
      <x v="135"/>
      <x v="549"/>
    </i>
    <i>
      <x v="136"/>
      <x v="550"/>
    </i>
    <i>
      <x v="137"/>
      <x v="551"/>
    </i>
    <i>
      <x v="138"/>
      <x v="552"/>
    </i>
    <i>
      <x v="139"/>
      <x v="553"/>
    </i>
    <i>
      <x v="140"/>
      <x v="554"/>
    </i>
    <i>
      <x v="141"/>
      <x v="555"/>
    </i>
    <i>
      <x v="142"/>
      <x v="556"/>
    </i>
    <i>
      <x v="143"/>
      <x v="557"/>
    </i>
    <i>
      <x v="144"/>
      <x v="558"/>
    </i>
    <i>
      <x v="145"/>
      <x v="559"/>
    </i>
    <i>
      <x v="146"/>
      <x v="560"/>
    </i>
    <i>
      <x v="147"/>
      <x v="561"/>
    </i>
    <i>
      <x v="148"/>
      <x v="562"/>
    </i>
    <i>
      <x v="149"/>
      <x v="563"/>
    </i>
    <i>
      <x v="150"/>
      <x v="564"/>
    </i>
    <i>
      <x v="151"/>
      <x v="565"/>
    </i>
    <i>
      <x v="152"/>
      <x v="566"/>
    </i>
    <i>
      <x v="153"/>
      <x v="567"/>
    </i>
    <i>
      <x v="154"/>
      <x v="568"/>
    </i>
    <i>
      <x v="155"/>
      <x v="569"/>
    </i>
    <i>
      <x v="156"/>
      <x v="570"/>
    </i>
    <i>
      <x v="157"/>
      <x v="571"/>
    </i>
    <i>
      <x v="158"/>
      <x v="572"/>
    </i>
    <i>
      <x v="159"/>
      <x v="573"/>
    </i>
    <i>
      <x v="160"/>
      <x v="574"/>
    </i>
    <i>
      <x v="161"/>
      <x v="575"/>
    </i>
    <i>
      <x v="162"/>
      <x v="576"/>
    </i>
    <i>
      <x v="163"/>
      <x v="577"/>
    </i>
    <i>
      <x v="164"/>
      <x v="578"/>
    </i>
    <i>
      <x v="165"/>
      <x v="579"/>
    </i>
    <i>
      <x v="166"/>
      <x v="580"/>
    </i>
    <i>
      <x v="167"/>
      <x v="581"/>
    </i>
    <i>
      <x v="168"/>
      <x v="582"/>
    </i>
    <i>
      <x v="169"/>
      <x v="583"/>
    </i>
    <i>
      <x v="170"/>
      <x v="584"/>
    </i>
    <i>
      <x v="171"/>
      <x v="585"/>
    </i>
    <i>
      <x v="172"/>
      <x v="586"/>
    </i>
    <i>
      <x v="173"/>
      <x v="587"/>
    </i>
    <i>
      <x v="174"/>
      <x v="588"/>
    </i>
    <i>
      <x v="175"/>
      <x v="589"/>
    </i>
    <i>
      <x v="176"/>
      <x v="383"/>
    </i>
    <i>
      <x v="177"/>
      <x v="590"/>
    </i>
    <i>
      <x v="178"/>
      <x v="385"/>
    </i>
    <i>
      <x v="179"/>
      <x v="591"/>
    </i>
    <i>
      <x v="180"/>
      <x v="592"/>
    </i>
    <i>
      <x v="181"/>
      <x v="388"/>
    </i>
    <i>
      <x v="182"/>
      <x v="593"/>
    </i>
    <i>
      <x v="183"/>
      <x v="390"/>
    </i>
    <i>
      <x v="184"/>
      <x v="391"/>
    </i>
    <i>
      <x v="185"/>
      <x v="594"/>
    </i>
    <i>
      <x v="186"/>
      <x v="393"/>
    </i>
    <i>
      <x v="187"/>
      <x v="394"/>
    </i>
    <i>
      <x v="188"/>
      <x v="395"/>
    </i>
    <i>
      <x v="189"/>
      <x v="595"/>
    </i>
    <i>
      <x v="190"/>
      <x v="397"/>
    </i>
    <i>
      <x v="191"/>
      <x v="398"/>
    </i>
    <i>
      <x v="192"/>
      <x v="596"/>
    </i>
    <i>
      <x v="193"/>
      <x v="597"/>
    </i>
    <i>
      <x v="194"/>
      <x v="598"/>
    </i>
    <i>
      <x v="195"/>
      <x v="599"/>
    </i>
    <i>
      <x v="196"/>
      <x v="600"/>
    </i>
    <i>
      <x v="197"/>
      <x v="601"/>
    </i>
    <i>
      <x v="198"/>
      <x v="602"/>
    </i>
    <i>
      <x v="199"/>
      <x v="603"/>
    </i>
    <i>
      <x v="200"/>
      <x v="604"/>
    </i>
    <i>
      <x v="201"/>
      <x v="605"/>
    </i>
    <i>
      <x v="202"/>
      <x v="606"/>
    </i>
    <i>
      <x v="203"/>
      <x v="607"/>
    </i>
    <i>
      <x v="204"/>
      <x v="608"/>
    </i>
    <i>
      <x v="205"/>
      <x v="609"/>
    </i>
    <i>
      <x v="206"/>
      <x v="610"/>
    </i>
  </rowItems>
  <colFields count="1">
    <field x="4"/>
  </colFields>
  <colItems count="15">
    <i>
      <x v="1"/>
    </i>
    <i>
      <x v="2"/>
    </i>
    <i>
      <x v="13"/>
    </i>
    <i>
      <x v="14"/>
    </i>
    <i>
      <x v="16"/>
    </i>
    <i>
      <x v="17"/>
    </i>
    <i>
      <x v="18"/>
    </i>
    <i>
      <x v="19"/>
    </i>
    <i>
      <x v="20"/>
    </i>
    <i>
      <x v="21"/>
    </i>
    <i>
      <x v="22"/>
    </i>
    <i>
      <x v="23"/>
    </i>
    <i>
      <x v="24"/>
    </i>
    <i>
      <x v="25"/>
    </i>
    <i>
      <x v="26"/>
    </i>
  </colItems>
  <dataFields count="1">
    <dataField name="Mittelwert von AG-Nr" fld="3" subtotal="average" baseField="1" baseItem="2"/>
  </dataFields>
  <formats count="2">
    <format dxfId="43">
      <pivotArea type="all" dataOnly="0" outline="0" fieldPosition="0"/>
    </format>
    <format dxfId="42">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wbk.kit.edu/wbkintern/Forschung/Projekte/HyPlan/Ergebnisse/Download/index_d.php" TargetMode="External"/><Relationship Id="rId1" Type="http://schemas.openxmlformats.org/officeDocument/2006/relationships/hyperlink" Target="mailto:Axel.Korge@iao.fraunhofer.d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enableFormatConditionsCalculation="0">
    <tabColor indexed="30"/>
  </sheetPr>
  <dimension ref="A1:V218"/>
  <sheetViews>
    <sheetView tabSelected="1" workbookViewId="0">
      <pane ySplit="11" topLeftCell="A12" activePane="bottomLeft" state="frozen"/>
      <selection pane="bottomLeft" activeCell="E4" sqref="E4:F4"/>
    </sheetView>
  </sheetViews>
  <sheetFormatPr baseColWidth="10" defaultColWidth="3.625" defaultRowHeight="15"/>
  <cols>
    <col min="1" max="1" width="11" style="19" customWidth="1"/>
    <col min="2" max="2" width="14.5" style="19" customWidth="1"/>
    <col min="3" max="5" width="11" style="19" customWidth="1"/>
    <col min="6" max="6" width="11" style="27" customWidth="1"/>
    <col min="7" max="7" width="11" style="30" customWidth="1"/>
    <col min="8" max="16384" width="3.625" style="30"/>
  </cols>
  <sheetData>
    <row r="1" spans="1:22" s="1" customFormat="1" ht="36" customHeight="1">
      <c r="A1" s="79" t="s">
        <v>67</v>
      </c>
      <c r="B1" s="77"/>
      <c r="C1" s="77"/>
      <c r="D1" s="77"/>
      <c r="E1" s="77"/>
      <c r="F1" s="77"/>
      <c r="G1" s="77"/>
    </row>
    <row r="2" spans="1:22" s="19" customFormat="1" ht="14.25">
      <c r="A2" s="76" t="s">
        <v>7</v>
      </c>
      <c r="B2" s="77"/>
      <c r="C2" s="77"/>
      <c r="D2" s="78"/>
      <c r="E2" s="46">
        <f ca="1">COUNTA(BASIS_Produkt)+11</f>
        <v>218</v>
      </c>
      <c r="F2" s="42" t="s">
        <v>8</v>
      </c>
      <c r="G2" s="47" t="str">
        <f ca="1">Cockpit_1_bis_Spalte_Soll</f>
        <v>V</v>
      </c>
      <c r="J2" s="33"/>
      <c r="K2" s="34"/>
      <c r="L2" s="33"/>
      <c r="M2" s="33"/>
      <c r="N2" s="33"/>
      <c r="O2" s="33"/>
      <c r="P2" s="33"/>
      <c r="Q2" s="33"/>
      <c r="R2" s="33"/>
      <c r="S2" s="33"/>
      <c r="T2" s="33"/>
      <c r="U2" s="33"/>
      <c r="V2" s="33"/>
    </row>
    <row r="3" spans="1:22" s="27" customFormat="1" ht="15.75" thickBot="1"/>
    <row r="4" spans="1:22" s="1" customFormat="1" ht="20.25" customHeight="1" thickTop="1" thickBot="1">
      <c r="A4" s="89" t="s">
        <v>23</v>
      </c>
      <c r="B4" s="90"/>
      <c r="C4" s="90"/>
      <c r="D4" s="90"/>
      <c r="E4" s="83">
        <v>35535</v>
      </c>
      <c r="F4" s="84"/>
      <c r="G4" s="39" t="s">
        <v>65</v>
      </c>
      <c r="L4" s="6"/>
      <c r="M4" s="6"/>
      <c r="N4" s="6"/>
      <c r="O4" s="6"/>
      <c r="P4" s="6"/>
      <c r="Q4" s="6"/>
      <c r="R4" s="6"/>
      <c r="S4" s="6"/>
      <c r="T4" s="6"/>
      <c r="U4" s="6"/>
      <c r="V4" s="6"/>
    </row>
    <row r="5" spans="1:22" s="27" customFormat="1" ht="15.75" thickTop="1">
      <c r="A5" s="91" t="s">
        <v>70</v>
      </c>
      <c r="B5" s="92"/>
      <c r="C5" s="92"/>
      <c r="D5" s="92"/>
      <c r="E5" s="87" t="str">
        <f ca="1">INDEX(BASIS_Produkt_Bezeichnung,MATCH(Anfangsprodukt,BASIS_Produkt,0))</f>
        <v>Produkt-35535</v>
      </c>
      <c r="F5" s="88"/>
    </row>
    <row r="6" spans="1:22" s="1" customFormat="1" thickBot="1">
      <c r="A6" s="93" t="s">
        <v>66</v>
      </c>
      <c r="B6" s="94"/>
      <c r="C6" s="94"/>
      <c r="D6" s="94"/>
      <c r="E6" s="85">
        <f ca="1">SUMPRODUCT((INDIRECT("'BASIS'!"&amp;ADDRESS(MATCH(Anfangsprodukt,BASIS_Zeilen,0),3)&amp;":"&amp;ADDRESS(MATCH(Anfangsprodukt,BASIS_Zeilen,0),COUNTA(BASIS_Spalten)))&gt;0)*1)</f>
        <v>2</v>
      </c>
      <c r="F6" s="86"/>
    </row>
    <row r="7" spans="1:22" s="27" customFormat="1" hidden="1"/>
    <row r="8" spans="1:22" s="27" customFormat="1" hidden="1"/>
    <row r="9" spans="1:22" s="27" customFormat="1"/>
    <row r="10" spans="1:22" s="29" customFormat="1" ht="35.25" customHeight="1">
      <c r="A10" s="80" t="s">
        <v>68</v>
      </c>
      <c r="B10" s="81"/>
      <c r="C10" s="81"/>
      <c r="D10" s="81"/>
      <c r="E10" s="82"/>
      <c r="F10" s="27"/>
      <c r="G10" s="24" t="s">
        <v>57</v>
      </c>
      <c r="H10" s="28"/>
      <c r="I10" s="23"/>
      <c r="J10" s="23"/>
      <c r="K10" s="23"/>
      <c r="L10" s="23"/>
      <c r="M10" s="23"/>
      <c r="N10" s="23"/>
      <c r="O10" s="23"/>
      <c r="P10" s="23"/>
      <c r="Q10" s="23"/>
      <c r="R10" s="23"/>
      <c r="S10" s="23"/>
      <c r="T10" s="23"/>
      <c r="U10" s="23"/>
      <c r="V10" s="23"/>
    </row>
    <row r="11" spans="1:22" ht="45">
      <c r="A11" s="14" t="s">
        <v>24</v>
      </c>
      <c r="B11" s="15" t="s">
        <v>60</v>
      </c>
      <c r="C11" s="15" t="s">
        <v>69</v>
      </c>
      <c r="D11" s="26" t="s">
        <v>16</v>
      </c>
      <c r="E11" s="26" t="s">
        <v>17</v>
      </c>
      <c r="G11" s="45" t="s">
        <v>18</v>
      </c>
      <c r="H11" s="44" t="str">
        <f>BASIS!C$5</f>
        <v>DGJJJ</v>
      </c>
      <c r="I11" s="25" t="str">
        <f>BASIS!D$5</f>
        <v>DIGDJ</v>
      </c>
      <c r="J11" s="25" t="str">
        <f>BASIS!E$5</f>
        <v>DIGJJ</v>
      </c>
      <c r="K11" s="25" t="str">
        <f>BASIS!F$5</f>
        <v>DHGHJ</v>
      </c>
      <c r="L11" s="25" t="str">
        <f>BASIS!G$5</f>
        <v>5CJ7J</v>
      </c>
      <c r="M11" s="25" t="str">
        <f>BASIS!H$5</f>
        <v>5DJ3J</v>
      </c>
      <c r="N11" s="25" t="str">
        <f>BASIS!I$5</f>
        <v>HF33J</v>
      </c>
      <c r="O11" s="25" t="str">
        <f>BASIS!J$5</f>
        <v>GHJJ7</v>
      </c>
      <c r="P11" s="25" t="str">
        <f>BASIS!K$5</f>
        <v>G3JDJ</v>
      </c>
      <c r="Q11" s="25" t="str">
        <f>BASIS!L$5</f>
        <v>G3J7J</v>
      </c>
      <c r="R11" s="25" t="str">
        <f>BASIS!M$5</f>
        <v>HF7JJ</v>
      </c>
      <c r="S11" s="25" t="str">
        <f>BASIS!N$5</f>
        <v>5DJ7I</v>
      </c>
      <c r="T11" s="25" t="str">
        <f>BASIS!O$5</f>
        <v>335JJ</v>
      </c>
      <c r="U11" s="25" t="str">
        <f>BASIS!P$5</f>
        <v>HFJ77</v>
      </c>
      <c r="V11" s="25" t="str">
        <f>BASIS!Q$5</f>
        <v>DIG7J</v>
      </c>
    </row>
    <row r="12" spans="1:22">
      <c r="A12" s="19">
        <f t="shared" ref="A12:A75" ca="1" si="0">INDIRECT("'R_2'!$A"&amp;ROW(1:1)+10)</f>
        <v>35535</v>
      </c>
      <c r="B12" s="19" t="str">
        <f t="shared" ref="B12:B75" ca="1" si="1">INDEX(BASIS_Produkt_Bezeichnung,MATCH($A12,BASIS_Produkt,0))</f>
        <v>Produkt-35535</v>
      </c>
      <c r="C12" s="19">
        <f ca="1">INDEX(R_1_Gleiche,MATCH($A12,R_1_Zeilen,0))</f>
        <v>2</v>
      </c>
      <c r="D12" s="19">
        <f ca="1">INDEX(R_1_Wenig,MATCH($A12,R_1_Zeilen,0))</f>
        <v>0</v>
      </c>
      <c r="E12" s="19">
        <f t="shared" ref="E12:E75" ca="1" si="2">INDEX(R_1_Zusätz,MATCH($A12,R_1_Zeilen,0))</f>
        <v>0</v>
      </c>
      <c r="G12" s="31">
        <f t="shared" ref="G12:G75" ca="1" si="3">INDEX(R_1_Insgesamt,MATCH($A12,R_1_Zeilen,0))</f>
        <v>2</v>
      </c>
      <c r="H12" s="31" t="str">
        <f t="shared" ref="H12:V21" ca="1" si="4">IF(INDEX(BASIS_Daten,MATCH($A12,BASIS_Produkt,0),MATCH(H$11,BASIS_MG,0))=0,"",INDEX(BASIS_Daten,MATCH($A12,BASIS_Produkt,0),MATCH(H$11,BASIS_MG,0)))</f>
        <v/>
      </c>
      <c r="I12" s="31" t="str">
        <f t="shared" ca="1" si="4"/>
        <v/>
      </c>
      <c r="J12" s="31" t="str">
        <f t="shared" ca="1" si="4"/>
        <v/>
      </c>
      <c r="K12" s="31" t="str">
        <f t="shared" ca="1" si="4"/>
        <v/>
      </c>
      <c r="L12" s="31" t="str">
        <f t="shared" ca="1" si="4"/>
        <v/>
      </c>
      <c r="M12" s="31" t="str">
        <f t="shared" ca="1" si="4"/>
        <v/>
      </c>
      <c r="N12" s="31">
        <f t="shared" ca="1" si="4"/>
        <v>20.5</v>
      </c>
      <c r="O12" s="31" t="str">
        <f t="shared" ca="1" si="4"/>
        <v/>
      </c>
      <c r="P12" s="31" t="str">
        <f t="shared" ca="1" si="4"/>
        <v/>
      </c>
      <c r="Q12" s="31">
        <f t="shared" ca="1" si="4"/>
        <v>3</v>
      </c>
      <c r="R12" s="31" t="str">
        <f t="shared" ca="1" si="4"/>
        <v/>
      </c>
      <c r="S12" s="31" t="str">
        <f t="shared" ca="1" si="4"/>
        <v/>
      </c>
      <c r="T12" s="31" t="str">
        <f t="shared" ca="1" si="4"/>
        <v/>
      </c>
      <c r="U12" s="31" t="str">
        <f t="shared" ca="1" si="4"/>
        <v/>
      </c>
      <c r="V12" s="31" t="str">
        <f t="shared" ca="1" si="4"/>
        <v/>
      </c>
    </row>
    <row r="13" spans="1:22">
      <c r="A13" s="19" t="str">
        <f t="shared" ca="1" si="0"/>
        <v>357HJ</v>
      </c>
      <c r="B13" s="19" t="str">
        <f t="shared" ca="1" si="1"/>
        <v>Produkt-357HJ</v>
      </c>
      <c r="C13" s="19">
        <f t="shared" ref="C13:C76" ca="1" si="5">INDEX(R_1_Gleiche,MATCH($A13,R_1_Zeilen,0))</f>
        <v>2</v>
      </c>
      <c r="D13" s="19">
        <f t="shared" ref="D13:D75" ca="1" si="6">INDEX(R_1_Wenig,MATCH($A13,R_1_Zeilen,0))</f>
        <v>0</v>
      </c>
      <c r="E13" s="19">
        <f t="shared" ca="1" si="2"/>
        <v>0</v>
      </c>
      <c r="G13" s="31">
        <f t="shared" ca="1" si="3"/>
        <v>2</v>
      </c>
      <c r="H13" s="31" t="str">
        <f t="shared" ca="1" si="4"/>
        <v/>
      </c>
      <c r="I13" s="31" t="str">
        <f t="shared" ca="1" si="4"/>
        <v/>
      </c>
      <c r="J13" s="31" t="str">
        <f t="shared" ca="1" si="4"/>
        <v/>
      </c>
      <c r="K13" s="31" t="str">
        <f t="shared" ca="1" si="4"/>
        <v/>
      </c>
      <c r="L13" s="31" t="str">
        <f t="shared" ca="1" si="4"/>
        <v/>
      </c>
      <c r="M13" s="31" t="str">
        <f t="shared" ca="1" si="4"/>
        <v/>
      </c>
      <c r="N13" s="31">
        <f t="shared" ca="1" si="4"/>
        <v>36</v>
      </c>
      <c r="O13" s="31" t="str">
        <f t="shared" ca="1" si="4"/>
        <v/>
      </c>
      <c r="P13" s="31" t="str">
        <f t="shared" ca="1" si="4"/>
        <v/>
      </c>
      <c r="Q13" s="31">
        <f t="shared" ca="1" si="4"/>
        <v>3</v>
      </c>
      <c r="R13" s="31" t="str">
        <f t="shared" ca="1" si="4"/>
        <v/>
      </c>
      <c r="S13" s="31" t="str">
        <f t="shared" ca="1" si="4"/>
        <v/>
      </c>
      <c r="T13" s="31" t="str">
        <f t="shared" ca="1" si="4"/>
        <v/>
      </c>
      <c r="U13" s="31" t="str">
        <f t="shared" ca="1" si="4"/>
        <v/>
      </c>
      <c r="V13" s="31" t="str">
        <f t="shared" ca="1" si="4"/>
        <v/>
      </c>
    </row>
    <row r="14" spans="1:22">
      <c r="A14" s="19" t="str">
        <f t="shared" ca="1" si="0"/>
        <v>35CIH</v>
      </c>
      <c r="B14" s="19" t="str">
        <f t="shared" ca="1" si="1"/>
        <v>Produkt-35CIH</v>
      </c>
      <c r="C14" s="19">
        <f t="shared" ca="1" si="5"/>
        <v>2</v>
      </c>
      <c r="D14" s="19">
        <f t="shared" ca="1" si="6"/>
        <v>0</v>
      </c>
      <c r="E14" s="19">
        <f t="shared" ca="1" si="2"/>
        <v>0</v>
      </c>
      <c r="G14" s="31">
        <f t="shared" ca="1" si="3"/>
        <v>2</v>
      </c>
      <c r="H14" s="31" t="str">
        <f t="shared" ca="1" si="4"/>
        <v/>
      </c>
      <c r="I14" s="31" t="str">
        <f t="shared" ca="1" si="4"/>
        <v/>
      </c>
      <c r="J14" s="31" t="str">
        <f t="shared" ca="1" si="4"/>
        <v/>
      </c>
      <c r="K14" s="31" t="str">
        <f t="shared" ca="1" si="4"/>
        <v/>
      </c>
      <c r="L14" s="31" t="str">
        <f t="shared" ca="1" si="4"/>
        <v/>
      </c>
      <c r="M14" s="31" t="str">
        <f t="shared" ca="1" si="4"/>
        <v/>
      </c>
      <c r="N14" s="31">
        <f t="shared" ca="1" si="4"/>
        <v>36</v>
      </c>
      <c r="O14" s="31" t="str">
        <f t="shared" ca="1" si="4"/>
        <v/>
      </c>
      <c r="P14" s="31" t="str">
        <f t="shared" ca="1" si="4"/>
        <v/>
      </c>
      <c r="Q14" s="31">
        <f t="shared" ca="1" si="4"/>
        <v>3</v>
      </c>
      <c r="R14" s="31" t="str">
        <f t="shared" ca="1" si="4"/>
        <v/>
      </c>
      <c r="S14" s="31" t="str">
        <f t="shared" ca="1" si="4"/>
        <v/>
      </c>
      <c r="T14" s="31" t="str">
        <f t="shared" ca="1" si="4"/>
        <v/>
      </c>
      <c r="U14" s="31" t="str">
        <f t="shared" ca="1" si="4"/>
        <v/>
      </c>
      <c r="V14" s="31" t="str">
        <f t="shared" ca="1" si="4"/>
        <v/>
      </c>
    </row>
    <row r="15" spans="1:22">
      <c r="A15" s="19" t="str">
        <f t="shared" ca="1" si="0"/>
        <v>35CII</v>
      </c>
      <c r="B15" s="19" t="str">
        <f t="shared" ca="1" si="1"/>
        <v>Produkt-35CII</v>
      </c>
      <c r="C15" s="19">
        <f t="shared" ca="1" si="5"/>
        <v>2</v>
      </c>
      <c r="D15" s="19">
        <f t="shared" ca="1" si="6"/>
        <v>0</v>
      </c>
      <c r="E15" s="19">
        <f t="shared" ca="1" si="2"/>
        <v>0</v>
      </c>
      <c r="G15" s="31">
        <f t="shared" ca="1" si="3"/>
        <v>2</v>
      </c>
      <c r="H15" s="31" t="str">
        <f t="shared" ca="1" si="4"/>
        <v/>
      </c>
      <c r="I15" s="31" t="str">
        <f t="shared" ca="1" si="4"/>
        <v/>
      </c>
      <c r="J15" s="31" t="str">
        <f t="shared" ca="1" si="4"/>
        <v/>
      </c>
      <c r="K15" s="31" t="str">
        <f t="shared" ca="1" si="4"/>
        <v/>
      </c>
      <c r="L15" s="31" t="str">
        <f t="shared" ca="1" si="4"/>
        <v/>
      </c>
      <c r="M15" s="31" t="str">
        <f t="shared" ca="1" si="4"/>
        <v/>
      </c>
      <c r="N15" s="31">
        <f t="shared" ca="1" si="4"/>
        <v>36</v>
      </c>
      <c r="O15" s="31" t="str">
        <f t="shared" ca="1" si="4"/>
        <v/>
      </c>
      <c r="P15" s="31" t="str">
        <f t="shared" ca="1" si="4"/>
        <v/>
      </c>
      <c r="Q15" s="31">
        <f t="shared" ca="1" si="4"/>
        <v>3</v>
      </c>
      <c r="R15" s="31" t="str">
        <f t="shared" ca="1" si="4"/>
        <v/>
      </c>
      <c r="S15" s="31" t="str">
        <f t="shared" ca="1" si="4"/>
        <v/>
      </c>
      <c r="T15" s="31" t="str">
        <f t="shared" ca="1" si="4"/>
        <v/>
      </c>
      <c r="U15" s="31" t="str">
        <f t="shared" ca="1" si="4"/>
        <v/>
      </c>
      <c r="V15" s="31" t="str">
        <f t="shared" ca="1" si="4"/>
        <v/>
      </c>
    </row>
    <row r="16" spans="1:22">
      <c r="A16" s="19" t="str">
        <f t="shared" ca="1" si="0"/>
        <v>35DJ7</v>
      </c>
      <c r="B16" s="19" t="str">
        <f t="shared" ca="1" si="1"/>
        <v>Produkt-35DJ7</v>
      </c>
      <c r="C16" s="19">
        <f t="shared" ca="1" si="5"/>
        <v>2</v>
      </c>
      <c r="D16" s="19">
        <f t="shared" ca="1" si="6"/>
        <v>0</v>
      </c>
      <c r="E16" s="19">
        <f t="shared" ca="1" si="2"/>
        <v>0</v>
      </c>
      <c r="G16" s="31">
        <f t="shared" ca="1" si="3"/>
        <v>2</v>
      </c>
      <c r="H16" s="31" t="str">
        <f t="shared" ca="1" si="4"/>
        <v/>
      </c>
      <c r="I16" s="31" t="str">
        <f t="shared" ca="1" si="4"/>
        <v/>
      </c>
      <c r="J16" s="31" t="str">
        <f t="shared" ca="1" si="4"/>
        <v/>
      </c>
      <c r="K16" s="31" t="str">
        <f t="shared" ca="1" si="4"/>
        <v/>
      </c>
      <c r="L16" s="31" t="str">
        <f t="shared" ca="1" si="4"/>
        <v/>
      </c>
      <c r="M16" s="31" t="str">
        <f t="shared" ca="1" si="4"/>
        <v/>
      </c>
      <c r="N16" s="31">
        <f t="shared" ca="1" si="4"/>
        <v>36</v>
      </c>
      <c r="O16" s="31" t="str">
        <f t="shared" ca="1" si="4"/>
        <v/>
      </c>
      <c r="P16" s="31" t="str">
        <f t="shared" ca="1" si="4"/>
        <v/>
      </c>
      <c r="Q16" s="31">
        <f t="shared" ca="1" si="4"/>
        <v>3</v>
      </c>
      <c r="R16" s="31" t="str">
        <f t="shared" ca="1" si="4"/>
        <v/>
      </c>
      <c r="S16" s="31" t="str">
        <f t="shared" ca="1" si="4"/>
        <v/>
      </c>
      <c r="T16" s="31" t="str">
        <f t="shared" ca="1" si="4"/>
        <v/>
      </c>
      <c r="U16" s="31" t="str">
        <f t="shared" ca="1" si="4"/>
        <v/>
      </c>
      <c r="V16" s="31" t="str">
        <f t="shared" ca="1" si="4"/>
        <v/>
      </c>
    </row>
    <row r="17" spans="1:22">
      <c r="A17" s="19" t="str">
        <f t="shared" ca="1" si="0"/>
        <v>35DJJ</v>
      </c>
      <c r="B17" s="19" t="str">
        <f t="shared" ca="1" si="1"/>
        <v>Produkt-35DJJ</v>
      </c>
      <c r="C17" s="19">
        <f t="shared" ca="1" si="5"/>
        <v>2</v>
      </c>
      <c r="D17" s="19">
        <f t="shared" ca="1" si="6"/>
        <v>0</v>
      </c>
      <c r="E17" s="19">
        <f t="shared" ca="1" si="2"/>
        <v>0</v>
      </c>
      <c r="G17" s="31">
        <f t="shared" ca="1" si="3"/>
        <v>2</v>
      </c>
      <c r="H17" s="31" t="str">
        <f t="shared" ca="1" si="4"/>
        <v/>
      </c>
      <c r="I17" s="31" t="str">
        <f t="shared" ca="1" si="4"/>
        <v/>
      </c>
      <c r="J17" s="31" t="str">
        <f t="shared" ca="1" si="4"/>
        <v/>
      </c>
      <c r="K17" s="31" t="str">
        <f t="shared" ca="1" si="4"/>
        <v/>
      </c>
      <c r="L17" s="31" t="str">
        <f t="shared" ca="1" si="4"/>
        <v/>
      </c>
      <c r="M17" s="31" t="str">
        <f t="shared" ca="1" si="4"/>
        <v/>
      </c>
      <c r="N17" s="31">
        <f t="shared" ca="1" si="4"/>
        <v>36</v>
      </c>
      <c r="O17" s="31" t="str">
        <f t="shared" ca="1" si="4"/>
        <v/>
      </c>
      <c r="P17" s="31" t="str">
        <f t="shared" ca="1" si="4"/>
        <v/>
      </c>
      <c r="Q17" s="31">
        <f t="shared" ca="1" si="4"/>
        <v>3</v>
      </c>
      <c r="R17" s="31" t="str">
        <f t="shared" ca="1" si="4"/>
        <v/>
      </c>
      <c r="S17" s="31" t="str">
        <f t="shared" ca="1" si="4"/>
        <v/>
      </c>
      <c r="T17" s="31" t="str">
        <f t="shared" ca="1" si="4"/>
        <v/>
      </c>
      <c r="U17" s="31" t="str">
        <f t="shared" ca="1" si="4"/>
        <v/>
      </c>
      <c r="V17" s="31" t="str">
        <f t="shared" ca="1" si="4"/>
        <v/>
      </c>
    </row>
    <row r="18" spans="1:22">
      <c r="A18" s="19" t="str">
        <f t="shared" ca="1" si="0"/>
        <v>35F7G</v>
      </c>
      <c r="B18" s="19" t="str">
        <f t="shared" ca="1" si="1"/>
        <v>Produkt-35F7G</v>
      </c>
      <c r="C18" s="19">
        <f t="shared" ca="1" si="5"/>
        <v>2</v>
      </c>
      <c r="D18" s="19">
        <f t="shared" ca="1" si="6"/>
        <v>0</v>
      </c>
      <c r="E18" s="19">
        <f t="shared" ca="1" si="2"/>
        <v>0</v>
      </c>
      <c r="G18" s="31">
        <f t="shared" ca="1" si="3"/>
        <v>2</v>
      </c>
      <c r="H18" s="31" t="str">
        <f t="shared" ca="1" si="4"/>
        <v/>
      </c>
      <c r="I18" s="31" t="str">
        <f t="shared" ca="1" si="4"/>
        <v/>
      </c>
      <c r="J18" s="31" t="str">
        <f t="shared" ca="1" si="4"/>
        <v/>
      </c>
      <c r="K18" s="31" t="str">
        <f t="shared" ca="1" si="4"/>
        <v/>
      </c>
      <c r="L18" s="31" t="str">
        <f t="shared" ca="1" si="4"/>
        <v/>
      </c>
      <c r="M18" s="31" t="str">
        <f t="shared" ca="1" si="4"/>
        <v/>
      </c>
      <c r="N18" s="31">
        <f t="shared" ca="1" si="4"/>
        <v>5</v>
      </c>
      <c r="O18" s="31" t="str">
        <f t="shared" ca="1" si="4"/>
        <v/>
      </c>
      <c r="P18" s="31" t="str">
        <f t="shared" ca="1" si="4"/>
        <v/>
      </c>
      <c r="Q18" s="31">
        <f t="shared" ca="1" si="4"/>
        <v>107.5</v>
      </c>
      <c r="R18" s="31" t="str">
        <f t="shared" ca="1" si="4"/>
        <v/>
      </c>
      <c r="S18" s="31" t="str">
        <f t="shared" ca="1" si="4"/>
        <v/>
      </c>
      <c r="T18" s="31" t="str">
        <f t="shared" ca="1" si="4"/>
        <v/>
      </c>
      <c r="U18" s="31" t="str">
        <f t="shared" ca="1" si="4"/>
        <v/>
      </c>
      <c r="V18" s="31" t="str">
        <f t="shared" ca="1" si="4"/>
        <v/>
      </c>
    </row>
    <row r="19" spans="1:22">
      <c r="A19" s="19" t="str">
        <f t="shared" ca="1" si="0"/>
        <v>35FCG</v>
      </c>
      <c r="B19" s="19" t="str">
        <f t="shared" ca="1" si="1"/>
        <v>Produkt-35FCG</v>
      </c>
      <c r="C19" s="19">
        <f t="shared" ca="1" si="5"/>
        <v>2</v>
      </c>
      <c r="D19" s="19">
        <f t="shared" ca="1" si="6"/>
        <v>0</v>
      </c>
      <c r="E19" s="19">
        <f t="shared" ca="1" si="2"/>
        <v>0</v>
      </c>
      <c r="G19" s="31">
        <f t="shared" ca="1" si="3"/>
        <v>2</v>
      </c>
      <c r="H19" s="31" t="str">
        <f t="shared" ca="1" si="4"/>
        <v/>
      </c>
      <c r="I19" s="31" t="str">
        <f t="shared" ca="1" si="4"/>
        <v/>
      </c>
      <c r="J19" s="31" t="str">
        <f t="shared" ca="1" si="4"/>
        <v/>
      </c>
      <c r="K19" s="31" t="str">
        <f t="shared" ca="1" si="4"/>
        <v/>
      </c>
      <c r="L19" s="31" t="str">
        <f t="shared" ca="1" si="4"/>
        <v/>
      </c>
      <c r="M19" s="31" t="str">
        <f t="shared" ca="1" si="4"/>
        <v/>
      </c>
      <c r="N19" s="31">
        <f t="shared" ca="1" si="4"/>
        <v>23.6</v>
      </c>
      <c r="O19" s="31" t="str">
        <f t="shared" ca="1" si="4"/>
        <v/>
      </c>
      <c r="P19" s="31" t="str">
        <f t="shared" ca="1" si="4"/>
        <v/>
      </c>
      <c r="Q19" s="31">
        <f t="shared" ca="1" si="4"/>
        <v>3</v>
      </c>
      <c r="R19" s="31" t="str">
        <f t="shared" ca="1" si="4"/>
        <v/>
      </c>
      <c r="S19" s="31" t="str">
        <f t="shared" ca="1" si="4"/>
        <v/>
      </c>
      <c r="T19" s="31" t="str">
        <f t="shared" ca="1" si="4"/>
        <v/>
      </c>
      <c r="U19" s="31" t="str">
        <f t="shared" ca="1" si="4"/>
        <v/>
      </c>
      <c r="V19" s="31" t="str">
        <f t="shared" ca="1" si="4"/>
        <v/>
      </c>
    </row>
    <row r="20" spans="1:22">
      <c r="A20" s="19" t="str">
        <f t="shared" ca="1" si="0"/>
        <v>35FCH</v>
      </c>
      <c r="B20" s="19" t="str">
        <f t="shared" ca="1" si="1"/>
        <v>Produkt-35FCH</v>
      </c>
      <c r="C20" s="19">
        <f t="shared" ca="1" si="5"/>
        <v>2</v>
      </c>
      <c r="D20" s="19">
        <f t="shared" ca="1" si="6"/>
        <v>0</v>
      </c>
      <c r="E20" s="19">
        <f t="shared" ca="1" si="2"/>
        <v>0</v>
      </c>
      <c r="G20" s="31">
        <f t="shared" ca="1" si="3"/>
        <v>2</v>
      </c>
      <c r="H20" s="31" t="str">
        <f t="shared" ca="1" si="4"/>
        <v/>
      </c>
      <c r="I20" s="31" t="str">
        <f t="shared" ca="1" si="4"/>
        <v/>
      </c>
      <c r="J20" s="31" t="str">
        <f t="shared" ca="1" si="4"/>
        <v/>
      </c>
      <c r="K20" s="31" t="str">
        <f t="shared" ca="1" si="4"/>
        <v/>
      </c>
      <c r="L20" s="31" t="str">
        <f t="shared" ca="1" si="4"/>
        <v/>
      </c>
      <c r="M20" s="31" t="str">
        <f t="shared" ca="1" si="4"/>
        <v/>
      </c>
      <c r="N20" s="31">
        <f t="shared" ca="1" si="4"/>
        <v>20.5</v>
      </c>
      <c r="O20" s="31" t="str">
        <f t="shared" ca="1" si="4"/>
        <v/>
      </c>
      <c r="P20" s="31" t="str">
        <f t="shared" ca="1" si="4"/>
        <v/>
      </c>
      <c r="Q20" s="31">
        <f t="shared" ca="1" si="4"/>
        <v>3</v>
      </c>
      <c r="R20" s="31" t="str">
        <f t="shared" ca="1" si="4"/>
        <v/>
      </c>
      <c r="S20" s="31" t="str">
        <f t="shared" ca="1" si="4"/>
        <v/>
      </c>
      <c r="T20" s="31" t="str">
        <f t="shared" ca="1" si="4"/>
        <v/>
      </c>
      <c r="U20" s="31" t="str">
        <f t="shared" ca="1" si="4"/>
        <v/>
      </c>
      <c r="V20" s="31" t="str">
        <f t="shared" ca="1" si="4"/>
        <v/>
      </c>
    </row>
    <row r="21" spans="1:22">
      <c r="A21" s="19" t="str">
        <f t="shared" ca="1" si="0"/>
        <v>35FCI</v>
      </c>
      <c r="B21" s="19" t="str">
        <f t="shared" ca="1" si="1"/>
        <v>Produkt-35FCI</v>
      </c>
      <c r="C21" s="19">
        <f t="shared" ca="1" si="5"/>
        <v>2</v>
      </c>
      <c r="D21" s="19">
        <f t="shared" ca="1" si="6"/>
        <v>0</v>
      </c>
      <c r="E21" s="19">
        <f t="shared" ca="1" si="2"/>
        <v>0</v>
      </c>
      <c r="G21" s="31">
        <f t="shared" ca="1" si="3"/>
        <v>2</v>
      </c>
      <c r="H21" s="31" t="str">
        <f t="shared" ca="1" si="4"/>
        <v/>
      </c>
      <c r="I21" s="31" t="str">
        <f t="shared" ca="1" si="4"/>
        <v/>
      </c>
      <c r="J21" s="31" t="str">
        <f t="shared" ca="1" si="4"/>
        <v/>
      </c>
      <c r="K21" s="31" t="str">
        <f t="shared" ca="1" si="4"/>
        <v/>
      </c>
      <c r="L21" s="31" t="str">
        <f t="shared" ca="1" si="4"/>
        <v/>
      </c>
      <c r="M21" s="31" t="str">
        <f t="shared" ca="1" si="4"/>
        <v/>
      </c>
      <c r="N21" s="31">
        <f t="shared" ca="1" si="4"/>
        <v>20</v>
      </c>
      <c r="O21" s="31" t="str">
        <f t="shared" ca="1" si="4"/>
        <v/>
      </c>
      <c r="P21" s="31" t="str">
        <f t="shared" ca="1" si="4"/>
        <v/>
      </c>
      <c r="Q21" s="31">
        <f t="shared" ca="1" si="4"/>
        <v>3</v>
      </c>
      <c r="R21" s="31" t="str">
        <f t="shared" ca="1" si="4"/>
        <v/>
      </c>
      <c r="S21" s="31" t="str">
        <f t="shared" ca="1" si="4"/>
        <v/>
      </c>
      <c r="T21" s="31" t="str">
        <f t="shared" ca="1" si="4"/>
        <v/>
      </c>
      <c r="U21" s="31" t="str">
        <f t="shared" ca="1" si="4"/>
        <v/>
      </c>
      <c r="V21" s="31" t="str">
        <f t="shared" ca="1" si="4"/>
        <v/>
      </c>
    </row>
    <row r="22" spans="1:22">
      <c r="A22" s="19" t="str">
        <f t="shared" ca="1" si="0"/>
        <v>35FDJ</v>
      </c>
      <c r="B22" s="19" t="str">
        <f t="shared" ca="1" si="1"/>
        <v>Produkt-35FDJ</v>
      </c>
      <c r="C22" s="19">
        <f t="shared" ca="1" si="5"/>
        <v>2</v>
      </c>
      <c r="D22" s="19">
        <f t="shared" ca="1" si="6"/>
        <v>0</v>
      </c>
      <c r="E22" s="19">
        <f t="shared" ca="1" si="2"/>
        <v>0</v>
      </c>
      <c r="G22" s="31">
        <f t="shared" ca="1" si="3"/>
        <v>2</v>
      </c>
      <c r="H22" s="31" t="str">
        <f t="shared" ref="H22:V31" ca="1" si="7">IF(INDEX(BASIS_Daten,MATCH($A22,BASIS_Produkt,0),MATCH(H$11,BASIS_MG,0))=0,"",INDEX(BASIS_Daten,MATCH($A22,BASIS_Produkt,0),MATCH(H$11,BASIS_MG,0)))</f>
        <v/>
      </c>
      <c r="I22" s="31" t="str">
        <f t="shared" ca="1" si="7"/>
        <v/>
      </c>
      <c r="J22" s="31" t="str">
        <f t="shared" ca="1" si="7"/>
        <v/>
      </c>
      <c r="K22" s="31" t="str">
        <f t="shared" ca="1" si="7"/>
        <v/>
      </c>
      <c r="L22" s="31" t="str">
        <f t="shared" ca="1" si="7"/>
        <v/>
      </c>
      <c r="M22" s="31" t="str">
        <f t="shared" ca="1" si="7"/>
        <v/>
      </c>
      <c r="N22" s="31">
        <f t="shared" ca="1" si="7"/>
        <v>36</v>
      </c>
      <c r="O22" s="31" t="str">
        <f t="shared" ca="1" si="7"/>
        <v/>
      </c>
      <c r="P22" s="31" t="str">
        <f t="shared" ca="1" si="7"/>
        <v/>
      </c>
      <c r="Q22" s="31">
        <f t="shared" ca="1" si="7"/>
        <v>3</v>
      </c>
      <c r="R22" s="31" t="str">
        <f t="shared" ca="1" si="7"/>
        <v/>
      </c>
      <c r="S22" s="31" t="str">
        <f t="shared" ca="1" si="7"/>
        <v/>
      </c>
      <c r="T22" s="31" t="str">
        <f t="shared" ca="1" si="7"/>
        <v/>
      </c>
      <c r="U22" s="31" t="str">
        <f t="shared" ca="1" si="7"/>
        <v/>
      </c>
      <c r="V22" s="31" t="str">
        <f t="shared" ca="1" si="7"/>
        <v/>
      </c>
    </row>
    <row r="23" spans="1:22">
      <c r="A23" s="19" t="str">
        <f t="shared" ca="1" si="0"/>
        <v>3F7I7</v>
      </c>
      <c r="B23" s="19" t="str">
        <f t="shared" ca="1" si="1"/>
        <v>Produkt-3F7I7</v>
      </c>
      <c r="C23" s="19">
        <f t="shared" ca="1" si="5"/>
        <v>2</v>
      </c>
      <c r="D23" s="19">
        <f t="shared" ca="1" si="6"/>
        <v>0</v>
      </c>
      <c r="E23" s="19">
        <f t="shared" ca="1" si="2"/>
        <v>0</v>
      </c>
      <c r="G23" s="31">
        <f t="shared" ca="1" si="3"/>
        <v>2</v>
      </c>
      <c r="H23" s="31" t="str">
        <f t="shared" ca="1" si="7"/>
        <v/>
      </c>
      <c r="I23" s="31" t="str">
        <f t="shared" ca="1" si="7"/>
        <v/>
      </c>
      <c r="J23" s="31" t="str">
        <f t="shared" ca="1" si="7"/>
        <v/>
      </c>
      <c r="K23" s="31" t="str">
        <f t="shared" ca="1" si="7"/>
        <v/>
      </c>
      <c r="L23" s="31" t="str">
        <f t="shared" ca="1" si="7"/>
        <v/>
      </c>
      <c r="M23" s="31" t="str">
        <f t="shared" ca="1" si="7"/>
        <v/>
      </c>
      <c r="N23" s="31">
        <f t="shared" ca="1" si="7"/>
        <v>36</v>
      </c>
      <c r="O23" s="31" t="str">
        <f t="shared" ca="1" si="7"/>
        <v/>
      </c>
      <c r="P23" s="31" t="str">
        <f t="shared" ca="1" si="7"/>
        <v/>
      </c>
      <c r="Q23" s="31">
        <f t="shared" ca="1" si="7"/>
        <v>3</v>
      </c>
      <c r="R23" s="31" t="str">
        <f t="shared" ca="1" si="7"/>
        <v/>
      </c>
      <c r="S23" s="31" t="str">
        <f t="shared" ca="1" si="7"/>
        <v/>
      </c>
      <c r="T23" s="31" t="str">
        <f t="shared" ca="1" si="7"/>
        <v/>
      </c>
      <c r="U23" s="31" t="str">
        <f t="shared" ca="1" si="7"/>
        <v/>
      </c>
      <c r="V23" s="31" t="str">
        <f t="shared" ca="1" si="7"/>
        <v/>
      </c>
    </row>
    <row r="24" spans="1:22">
      <c r="A24" s="19" t="str">
        <f t="shared" ca="1" si="0"/>
        <v>7GG5C</v>
      </c>
      <c r="B24" s="19" t="str">
        <f t="shared" ca="1" si="1"/>
        <v>Produkt-7GG5C</v>
      </c>
      <c r="C24" s="19">
        <f t="shared" ca="1" si="5"/>
        <v>1</v>
      </c>
      <c r="D24" s="19">
        <f t="shared" ca="1" si="6"/>
        <v>-1</v>
      </c>
      <c r="E24" s="19">
        <f t="shared" ca="1" si="2"/>
        <v>0</v>
      </c>
      <c r="G24" s="31">
        <f t="shared" ca="1" si="3"/>
        <v>1</v>
      </c>
      <c r="H24" s="31" t="str">
        <f t="shared" ca="1" si="7"/>
        <v/>
      </c>
      <c r="I24" s="31" t="str">
        <f t="shared" ca="1" si="7"/>
        <v/>
      </c>
      <c r="J24" s="31" t="str">
        <f t="shared" ca="1" si="7"/>
        <v/>
      </c>
      <c r="K24" s="31" t="str">
        <f t="shared" ca="1" si="7"/>
        <v/>
      </c>
      <c r="L24" s="31" t="str">
        <f t="shared" ca="1" si="7"/>
        <v/>
      </c>
      <c r="M24" s="31" t="str">
        <f t="shared" ca="1" si="7"/>
        <v/>
      </c>
      <c r="N24" s="31">
        <f t="shared" ca="1" si="7"/>
        <v>63</v>
      </c>
      <c r="O24" s="31" t="str">
        <f t="shared" ca="1" si="7"/>
        <v/>
      </c>
      <c r="P24" s="31" t="str">
        <f t="shared" ca="1" si="7"/>
        <v/>
      </c>
      <c r="Q24" s="31" t="str">
        <f t="shared" ca="1" si="7"/>
        <v/>
      </c>
      <c r="R24" s="31" t="str">
        <f t="shared" ca="1" si="7"/>
        <v/>
      </c>
      <c r="S24" s="31" t="str">
        <f t="shared" ca="1" si="7"/>
        <v/>
      </c>
      <c r="T24" s="31" t="str">
        <f t="shared" ca="1" si="7"/>
        <v/>
      </c>
      <c r="U24" s="31" t="str">
        <f t="shared" ca="1" si="7"/>
        <v/>
      </c>
      <c r="V24" s="31" t="str">
        <f t="shared" ca="1" si="7"/>
        <v/>
      </c>
    </row>
    <row r="25" spans="1:22">
      <c r="A25" s="19" t="str">
        <f t="shared" ca="1" si="0"/>
        <v>33GIJ</v>
      </c>
      <c r="B25" s="19" t="str">
        <f t="shared" ca="1" si="1"/>
        <v>Produkt-33GIJ</v>
      </c>
      <c r="C25" s="19">
        <f t="shared" ca="1" si="5"/>
        <v>1</v>
      </c>
      <c r="D25" s="19">
        <f t="shared" ca="1" si="6"/>
        <v>-1</v>
      </c>
      <c r="E25" s="19">
        <f t="shared" ca="1" si="2"/>
        <v>0</v>
      </c>
      <c r="G25" s="31">
        <f t="shared" ca="1" si="3"/>
        <v>1</v>
      </c>
      <c r="H25" s="31" t="str">
        <f t="shared" ca="1" si="7"/>
        <v/>
      </c>
      <c r="I25" s="31" t="str">
        <f t="shared" ca="1" si="7"/>
        <v/>
      </c>
      <c r="J25" s="31" t="str">
        <f t="shared" ca="1" si="7"/>
        <v/>
      </c>
      <c r="K25" s="31" t="str">
        <f t="shared" ca="1" si="7"/>
        <v/>
      </c>
      <c r="L25" s="31" t="str">
        <f t="shared" ca="1" si="7"/>
        <v/>
      </c>
      <c r="M25" s="31" t="str">
        <f t="shared" ca="1" si="7"/>
        <v/>
      </c>
      <c r="N25" s="31" t="str">
        <f t="shared" ca="1" si="7"/>
        <v/>
      </c>
      <c r="O25" s="31" t="str">
        <f t="shared" ca="1" si="7"/>
        <v/>
      </c>
      <c r="P25" s="31" t="str">
        <f t="shared" ca="1" si="7"/>
        <v/>
      </c>
      <c r="Q25" s="31">
        <f t="shared" ca="1" si="7"/>
        <v>3</v>
      </c>
      <c r="R25" s="31" t="str">
        <f t="shared" ca="1" si="7"/>
        <v/>
      </c>
      <c r="S25" s="31" t="str">
        <f t="shared" ca="1" si="7"/>
        <v/>
      </c>
      <c r="T25" s="31" t="str">
        <f t="shared" ca="1" si="7"/>
        <v/>
      </c>
      <c r="U25" s="31" t="str">
        <f t="shared" ca="1" si="7"/>
        <v/>
      </c>
      <c r="V25" s="31" t="str">
        <f t="shared" ca="1" si="7"/>
        <v/>
      </c>
    </row>
    <row r="26" spans="1:22">
      <c r="A26" s="19" t="str">
        <f t="shared" ca="1" si="0"/>
        <v>33JIG</v>
      </c>
      <c r="B26" s="19" t="str">
        <f t="shared" ca="1" si="1"/>
        <v>Produkt-33JIG</v>
      </c>
      <c r="C26" s="19">
        <f t="shared" ca="1" si="5"/>
        <v>1</v>
      </c>
      <c r="D26" s="19">
        <f t="shared" ca="1" si="6"/>
        <v>-1</v>
      </c>
      <c r="E26" s="19">
        <f t="shared" ca="1" si="2"/>
        <v>0</v>
      </c>
      <c r="G26" s="31">
        <f t="shared" ca="1" si="3"/>
        <v>1</v>
      </c>
      <c r="H26" s="31" t="str">
        <f t="shared" ca="1" si="7"/>
        <v/>
      </c>
      <c r="I26" s="31" t="str">
        <f t="shared" ca="1" si="7"/>
        <v/>
      </c>
      <c r="J26" s="31" t="str">
        <f t="shared" ca="1" si="7"/>
        <v/>
      </c>
      <c r="K26" s="31" t="str">
        <f t="shared" ca="1" si="7"/>
        <v/>
      </c>
      <c r="L26" s="31" t="str">
        <f t="shared" ca="1" si="7"/>
        <v/>
      </c>
      <c r="M26" s="31" t="str">
        <f t="shared" ca="1" si="7"/>
        <v/>
      </c>
      <c r="N26" s="31" t="str">
        <f t="shared" ca="1" si="7"/>
        <v/>
      </c>
      <c r="O26" s="31" t="str">
        <f t="shared" ca="1" si="7"/>
        <v/>
      </c>
      <c r="P26" s="31" t="str">
        <f t="shared" ca="1" si="7"/>
        <v/>
      </c>
      <c r="Q26" s="31">
        <f t="shared" ca="1" si="7"/>
        <v>3</v>
      </c>
      <c r="R26" s="31" t="str">
        <f t="shared" ca="1" si="7"/>
        <v/>
      </c>
      <c r="S26" s="31" t="str">
        <f t="shared" ca="1" si="7"/>
        <v/>
      </c>
      <c r="T26" s="31" t="str">
        <f t="shared" ca="1" si="7"/>
        <v/>
      </c>
      <c r="U26" s="31" t="str">
        <f t="shared" ca="1" si="7"/>
        <v/>
      </c>
      <c r="V26" s="31" t="str">
        <f t="shared" ca="1" si="7"/>
        <v/>
      </c>
    </row>
    <row r="27" spans="1:22">
      <c r="A27" s="19" t="str">
        <f t="shared" ca="1" si="0"/>
        <v>3DIIG</v>
      </c>
      <c r="B27" s="19" t="str">
        <f t="shared" ca="1" si="1"/>
        <v>Produkt-3DIIG</v>
      </c>
      <c r="C27" s="19">
        <f t="shared" ca="1" si="5"/>
        <v>1</v>
      </c>
      <c r="D27" s="19">
        <f t="shared" ca="1" si="6"/>
        <v>-1</v>
      </c>
      <c r="E27" s="19">
        <f t="shared" ca="1" si="2"/>
        <v>0</v>
      </c>
      <c r="G27" s="31">
        <f t="shared" ca="1" si="3"/>
        <v>1</v>
      </c>
      <c r="H27" s="31" t="str">
        <f t="shared" ca="1" si="7"/>
        <v/>
      </c>
      <c r="I27" s="31" t="str">
        <f t="shared" ca="1" si="7"/>
        <v/>
      </c>
      <c r="J27" s="31" t="str">
        <f t="shared" ca="1" si="7"/>
        <v/>
      </c>
      <c r="K27" s="31" t="str">
        <f t="shared" ca="1" si="7"/>
        <v/>
      </c>
      <c r="L27" s="31" t="str">
        <f t="shared" ca="1" si="7"/>
        <v/>
      </c>
      <c r="M27" s="31" t="str">
        <f t="shared" ca="1" si="7"/>
        <v/>
      </c>
      <c r="N27" s="31" t="str">
        <f t="shared" ca="1" si="7"/>
        <v/>
      </c>
      <c r="O27" s="31" t="str">
        <f t="shared" ca="1" si="7"/>
        <v/>
      </c>
      <c r="P27" s="31" t="str">
        <f t="shared" ca="1" si="7"/>
        <v/>
      </c>
      <c r="Q27" s="31">
        <f t="shared" ca="1" si="7"/>
        <v>3</v>
      </c>
      <c r="R27" s="31" t="str">
        <f t="shared" ca="1" si="7"/>
        <v/>
      </c>
      <c r="S27" s="31" t="str">
        <f t="shared" ca="1" si="7"/>
        <v/>
      </c>
      <c r="T27" s="31" t="str">
        <f t="shared" ca="1" si="7"/>
        <v/>
      </c>
      <c r="U27" s="31" t="str">
        <f t="shared" ca="1" si="7"/>
        <v/>
      </c>
      <c r="V27" s="31" t="str">
        <f t="shared" ca="1" si="7"/>
        <v/>
      </c>
    </row>
    <row r="28" spans="1:22">
      <c r="A28" s="19" t="str">
        <f t="shared" ca="1" si="0"/>
        <v>3DIJI</v>
      </c>
      <c r="B28" s="19" t="str">
        <f t="shared" ca="1" si="1"/>
        <v>Produkt-3DIJI</v>
      </c>
      <c r="C28" s="19">
        <f t="shared" ca="1" si="5"/>
        <v>1</v>
      </c>
      <c r="D28" s="19">
        <f t="shared" ca="1" si="6"/>
        <v>-1</v>
      </c>
      <c r="E28" s="19">
        <f t="shared" ca="1" si="2"/>
        <v>0</v>
      </c>
      <c r="G28" s="31">
        <f t="shared" ca="1" si="3"/>
        <v>1</v>
      </c>
      <c r="H28" s="31" t="str">
        <f t="shared" ca="1" si="7"/>
        <v/>
      </c>
      <c r="I28" s="31" t="str">
        <f t="shared" ca="1" si="7"/>
        <v/>
      </c>
      <c r="J28" s="31" t="str">
        <f t="shared" ca="1" si="7"/>
        <v/>
      </c>
      <c r="K28" s="31" t="str">
        <f t="shared" ca="1" si="7"/>
        <v/>
      </c>
      <c r="L28" s="31" t="str">
        <f t="shared" ca="1" si="7"/>
        <v/>
      </c>
      <c r="M28" s="31" t="str">
        <f t="shared" ca="1" si="7"/>
        <v/>
      </c>
      <c r="N28" s="31">
        <f t="shared" ca="1" si="7"/>
        <v>63</v>
      </c>
      <c r="O28" s="31" t="str">
        <f t="shared" ca="1" si="7"/>
        <v/>
      </c>
      <c r="P28" s="31" t="str">
        <f t="shared" ca="1" si="7"/>
        <v/>
      </c>
      <c r="Q28" s="31" t="str">
        <f t="shared" ca="1" si="7"/>
        <v/>
      </c>
      <c r="R28" s="31" t="str">
        <f t="shared" ca="1" si="7"/>
        <v/>
      </c>
      <c r="S28" s="31" t="str">
        <f t="shared" ca="1" si="7"/>
        <v/>
      </c>
      <c r="T28" s="31" t="str">
        <f t="shared" ca="1" si="7"/>
        <v/>
      </c>
      <c r="U28" s="31" t="str">
        <f t="shared" ca="1" si="7"/>
        <v/>
      </c>
      <c r="V28" s="31" t="str">
        <f t="shared" ca="1" si="7"/>
        <v/>
      </c>
    </row>
    <row r="29" spans="1:22">
      <c r="A29" s="19" t="str">
        <f t="shared" ca="1" si="0"/>
        <v>35DDD</v>
      </c>
      <c r="B29" s="19" t="str">
        <f t="shared" ca="1" si="1"/>
        <v>Produkt-35DDD</v>
      </c>
      <c r="C29" s="19">
        <f t="shared" ca="1" si="5"/>
        <v>1</v>
      </c>
      <c r="D29" s="19">
        <f t="shared" ca="1" si="6"/>
        <v>-1</v>
      </c>
      <c r="E29" s="19">
        <f t="shared" ca="1" si="2"/>
        <v>0</v>
      </c>
      <c r="G29" s="31">
        <f t="shared" ca="1" si="3"/>
        <v>1</v>
      </c>
      <c r="H29" s="31" t="str">
        <f t="shared" ca="1" si="7"/>
        <v/>
      </c>
      <c r="I29" s="31" t="str">
        <f t="shared" ca="1" si="7"/>
        <v/>
      </c>
      <c r="J29" s="31" t="str">
        <f t="shared" ca="1" si="7"/>
        <v/>
      </c>
      <c r="K29" s="31" t="str">
        <f t="shared" ca="1" si="7"/>
        <v/>
      </c>
      <c r="L29" s="31" t="str">
        <f t="shared" ca="1" si="7"/>
        <v/>
      </c>
      <c r="M29" s="31" t="str">
        <f t="shared" ca="1" si="7"/>
        <v/>
      </c>
      <c r="N29" s="31" t="str">
        <f t="shared" ca="1" si="7"/>
        <v/>
      </c>
      <c r="O29" s="31" t="str">
        <f t="shared" ca="1" si="7"/>
        <v/>
      </c>
      <c r="P29" s="31" t="str">
        <f t="shared" ca="1" si="7"/>
        <v/>
      </c>
      <c r="Q29" s="31">
        <f t="shared" ca="1" si="7"/>
        <v>3</v>
      </c>
      <c r="R29" s="31" t="str">
        <f t="shared" ca="1" si="7"/>
        <v/>
      </c>
      <c r="S29" s="31" t="str">
        <f t="shared" ca="1" si="7"/>
        <v/>
      </c>
      <c r="T29" s="31" t="str">
        <f t="shared" ca="1" si="7"/>
        <v/>
      </c>
      <c r="U29" s="31" t="str">
        <f t="shared" ca="1" si="7"/>
        <v/>
      </c>
      <c r="V29" s="31" t="str">
        <f t="shared" ca="1" si="7"/>
        <v/>
      </c>
    </row>
    <row r="30" spans="1:22">
      <c r="A30" s="19" t="str">
        <f t="shared" ca="1" si="0"/>
        <v>35DD5</v>
      </c>
      <c r="B30" s="19" t="str">
        <f t="shared" ca="1" si="1"/>
        <v>Produkt-35DD5</v>
      </c>
      <c r="C30" s="19">
        <f t="shared" ca="1" si="5"/>
        <v>1</v>
      </c>
      <c r="D30" s="19">
        <f t="shared" ca="1" si="6"/>
        <v>-1</v>
      </c>
      <c r="E30" s="19">
        <f t="shared" ca="1" si="2"/>
        <v>0</v>
      </c>
      <c r="G30" s="31">
        <f t="shared" ca="1" si="3"/>
        <v>1</v>
      </c>
      <c r="H30" s="31" t="str">
        <f t="shared" ca="1" si="7"/>
        <v/>
      </c>
      <c r="I30" s="31" t="str">
        <f t="shared" ca="1" si="7"/>
        <v/>
      </c>
      <c r="J30" s="31" t="str">
        <f t="shared" ca="1" si="7"/>
        <v/>
      </c>
      <c r="K30" s="31" t="str">
        <f t="shared" ca="1" si="7"/>
        <v/>
      </c>
      <c r="L30" s="31" t="str">
        <f t="shared" ca="1" si="7"/>
        <v/>
      </c>
      <c r="M30" s="31" t="str">
        <f t="shared" ca="1" si="7"/>
        <v/>
      </c>
      <c r="N30" s="31" t="str">
        <f t="shared" ca="1" si="7"/>
        <v/>
      </c>
      <c r="O30" s="31" t="str">
        <f t="shared" ca="1" si="7"/>
        <v/>
      </c>
      <c r="P30" s="31" t="str">
        <f t="shared" ca="1" si="7"/>
        <v/>
      </c>
      <c r="Q30" s="31">
        <f t="shared" ca="1" si="7"/>
        <v>3</v>
      </c>
      <c r="R30" s="31" t="str">
        <f t="shared" ca="1" si="7"/>
        <v/>
      </c>
      <c r="S30" s="31" t="str">
        <f t="shared" ca="1" si="7"/>
        <v/>
      </c>
      <c r="T30" s="31" t="str">
        <f t="shared" ca="1" si="7"/>
        <v/>
      </c>
      <c r="U30" s="31" t="str">
        <f t="shared" ca="1" si="7"/>
        <v/>
      </c>
      <c r="V30" s="31" t="str">
        <f t="shared" ca="1" si="7"/>
        <v/>
      </c>
    </row>
    <row r="31" spans="1:22">
      <c r="A31" s="19" t="str">
        <f t="shared" ca="1" si="0"/>
        <v>35DDF</v>
      </c>
      <c r="B31" s="19" t="str">
        <f t="shared" ca="1" si="1"/>
        <v>Produkt-35DDF</v>
      </c>
      <c r="C31" s="19">
        <f t="shared" ca="1" si="5"/>
        <v>1</v>
      </c>
      <c r="D31" s="19">
        <f t="shared" ca="1" si="6"/>
        <v>-1</v>
      </c>
      <c r="E31" s="19">
        <f t="shared" ca="1" si="2"/>
        <v>0</v>
      </c>
      <c r="G31" s="31">
        <f t="shared" ca="1" si="3"/>
        <v>1</v>
      </c>
      <c r="H31" s="31" t="str">
        <f t="shared" ca="1" si="7"/>
        <v/>
      </c>
      <c r="I31" s="31" t="str">
        <f t="shared" ca="1" si="7"/>
        <v/>
      </c>
      <c r="J31" s="31" t="str">
        <f t="shared" ca="1" si="7"/>
        <v/>
      </c>
      <c r="K31" s="31" t="str">
        <f t="shared" ca="1" si="7"/>
        <v/>
      </c>
      <c r="L31" s="31" t="str">
        <f t="shared" ca="1" si="7"/>
        <v/>
      </c>
      <c r="M31" s="31" t="str">
        <f t="shared" ca="1" si="7"/>
        <v/>
      </c>
      <c r="N31" s="31" t="str">
        <f t="shared" ca="1" si="7"/>
        <v/>
      </c>
      <c r="O31" s="31" t="str">
        <f t="shared" ca="1" si="7"/>
        <v/>
      </c>
      <c r="P31" s="31" t="str">
        <f t="shared" ca="1" si="7"/>
        <v/>
      </c>
      <c r="Q31" s="31">
        <f t="shared" ca="1" si="7"/>
        <v>3</v>
      </c>
      <c r="R31" s="31" t="str">
        <f t="shared" ca="1" si="7"/>
        <v/>
      </c>
      <c r="S31" s="31" t="str">
        <f t="shared" ca="1" si="7"/>
        <v/>
      </c>
      <c r="T31" s="31" t="str">
        <f t="shared" ca="1" si="7"/>
        <v/>
      </c>
      <c r="U31" s="31" t="str">
        <f t="shared" ca="1" si="7"/>
        <v/>
      </c>
      <c r="V31" s="31" t="str">
        <f t="shared" ca="1" si="7"/>
        <v/>
      </c>
    </row>
    <row r="32" spans="1:22">
      <c r="A32" s="19" t="str">
        <f t="shared" ca="1" si="0"/>
        <v>355FH</v>
      </c>
      <c r="B32" s="19" t="str">
        <f t="shared" ca="1" si="1"/>
        <v>Produkt-355FH</v>
      </c>
      <c r="C32" s="19">
        <f t="shared" ca="1" si="5"/>
        <v>1</v>
      </c>
      <c r="D32" s="19">
        <f t="shared" ca="1" si="6"/>
        <v>-1</v>
      </c>
      <c r="E32" s="19">
        <f t="shared" ca="1" si="2"/>
        <v>0</v>
      </c>
      <c r="G32" s="31">
        <f t="shared" ca="1" si="3"/>
        <v>1</v>
      </c>
      <c r="H32" s="31" t="str">
        <f t="shared" ref="H32:V47" ca="1" si="8">IF(INDEX(BASIS_Daten,MATCH($A32,BASIS_Produkt,0),MATCH(H$11,BASIS_MG,0))=0,"",INDEX(BASIS_Daten,MATCH($A32,BASIS_Produkt,0),MATCH(H$11,BASIS_MG,0)))</f>
        <v/>
      </c>
      <c r="I32" s="31" t="str">
        <f t="shared" ca="1" si="8"/>
        <v/>
      </c>
      <c r="J32" s="31" t="str">
        <f t="shared" ca="1" si="8"/>
        <v/>
      </c>
      <c r="K32" s="31" t="str">
        <f t="shared" ca="1" si="8"/>
        <v/>
      </c>
      <c r="L32" s="31" t="str">
        <f t="shared" ca="1" si="8"/>
        <v/>
      </c>
      <c r="M32" s="31" t="str">
        <f t="shared" ca="1" si="8"/>
        <v/>
      </c>
      <c r="N32" s="31" t="str">
        <f t="shared" ca="1" si="8"/>
        <v/>
      </c>
      <c r="O32" s="31" t="str">
        <f t="shared" ca="1" si="8"/>
        <v/>
      </c>
      <c r="P32" s="31" t="str">
        <f t="shared" ca="1" si="8"/>
        <v/>
      </c>
      <c r="Q32" s="31">
        <f t="shared" ca="1" si="8"/>
        <v>3</v>
      </c>
      <c r="R32" s="31" t="str">
        <f t="shared" ca="1" si="8"/>
        <v/>
      </c>
      <c r="S32" s="31" t="str">
        <f t="shared" ca="1" si="8"/>
        <v/>
      </c>
      <c r="T32" s="31" t="str">
        <f t="shared" ca="1" si="8"/>
        <v/>
      </c>
      <c r="U32" s="31" t="str">
        <f t="shared" ca="1" si="8"/>
        <v/>
      </c>
      <c r="V32" s="31" t="str">
        <f t="shared" ca="1" si="8"/>
        <v/>
      </c>
    </row>
    <row r="33" spans="1:22">
      <c r="A33" s="19" t="str">
        <f t="shared" ca="1" si="0"/>
        <v>355G7</v>
      </c>
      <c r="B33" s="19" t="str">
        <f t="shared" ca="1" si="1"/>
        <v>Produkt-355G7</v>
      </c>
      <c r="C33" s="19">
        <f t="shared" ca="1" si="5"/>
        <v>1</v>
      </c>
      <c r="D33" s="19">
        <f t="shared" ca="1" si="6"/>
        <v>-1</v>
      </c>
      <c r="E33" s="19">
        <f t="shared" ca="1" si="2"/>
        <v>0</v>
      </c>
      <c r="G33" s="31">
        <f t="shared" ca="1" si="3"/>
        <v>1</v>
      </c>
      <c r="H33" s="31" t="str">
        <f t="shared" ca="1" si="8"/>
        <v/>
      </c>
      <c r="I33" s="31" t="str">
        <f t="shared" ca="1" si="8"/>
        <v/>
      </c>
      <c r="J33" s="31" t="str">
        <f t="shared" ca="1" si="8"/>
        <v/>
      </c>
      <c r="K33" s="31" t="str">
        <f t="shared" ca="1" si="8"/>
        <v/>
      </c>
      <c r="L33" s="31" t="str">
        <f t="shared" ca="1" si="8"/>
        <v/>
      </c>
      <c r="M33" s="31" t="str">
        <f t="shared" ca="1" si="8"/>
        <v/>
      </c>
      <c r="N33" s="31">
        <f t="shared" ca="1" si="8"/>
        <v>5</v>
      </c>
      <c r="O33" s="31" t="str">
        <f t="shared" ca="1" si="8"/>
        <v/>
      </c>
      <c r="P33" s="31" t="str">
        <f t="shared" ca="1" si="8"/>
        <v/>
      </c>
      <c r="Q33" s="31" t="str">
        <f t="shared" ca="1" si="8"/>
        <v/>
      </c>
      <c r="R33" s="31" t="str">
        <f t="shared" ca="1" si="8"/>
        <v/>
      </c>
      <c r="S33" s="31" t="str">
        <f t="shared" ca="1" si="8"/>
        <v/>
      </c>
      <c r="T33" s="31" t="str">
        <f t="shared" ca="1" si="8"/>
        <v/>
      </c>
      <c r="U33" s="31" t="str">
        <f t="shared" ca="1" si="8"/>
        <v/>
      </c>
      <c r="V33" s="31" t="str">
        <f t="shared" ca="1" si="8"/>
        <v/>
      </c>
    </row>
    <row r="34" spans="1:22">
      <c r="A34" s="19" t="str">
        <f t="shared" ca="1" si="0"/>
        <v>35F7F</v>
      </c>
      <c r="B34" s="19" t="str">
        <f t="shared" ca="1" si="1"/>
        <v>Produkt-35F7F</v>
      </c>
      <c r="C34" s="19">
        <f t="shared" ca="1" si="5"/>
        <v>1</v>
      </c>
      <c r="D34" s="19">
        <f t="shared" ca="1" si="6"/>
        <v>-1</v>
      </c>
      <c r="E34" s="19">
        <f t="shared" ca="1" si="2"/>
        <v>0</v>
      </c>
      <c r="G34" s="31">
        <f t="shared" ca="1" si="3"/>
        <v>1</v>
      </c>
      <c r="H34" s="31" t="str">
        <f t="shared" ca="1" si="8"/>
        <v/>
      </c>
      <c r="I34" s="31" t="str">
        <f t="shared" ca="1" si="8"/>
        <v/>
      </c>
      <c r="J34" s="31" t="str">
        <f t="shared" ca="1" si="8"/>
        <v/>
      </c>
      <c r="K34" s="31" t="str">
        <f t="shared" ca="1" si="8"/>
        <v/>
      </c>
      <c r="L34" s="31" t="str">
        <f t="shared" ca="1" si="8"/>
        <v/>
      </c>
      <c r="M34" s="31" t="str">
        <f t="shared" ca="1" si="8"/>
        <v/>
      </c>
      <c r="N34" s="31" t="str">
        <f t="shared" ca="1" si="8"/>
        <v/>
      </c>
      <c r="O34" s="31" t="str">
        <f t="shared" ca="1" si="8"/>
        <v/>
      </c>
      <c r="P34" s="31" t="str">
        <f t="shared" ca="1" si="8"/>
        <v/>
      </c>
      <c r="Q34" s="31">
        <f t="shared" ca="1" si="8"/>
        <v>3</v>
      </c>
      <c r="R34" s="31" t="str">
        <f t="shared" ca="1" si="8"/>
        <v/>
      </c>
      <c r="S34" s="31" t="str">
        <f t="shared" ca="1" si="8"/>
        <v/>
      </c>
      <c r="T34" s="31" t="str">
        <f t="shared" ca="1" si="8"/>
        <v/>
      </c>
      <c r="U34" s="31" t="str">
        <f t="shared" ca="1" si="8"/>
        <v/>
      </c>
      <c r="V34" s="31" t="str">
        <f t="shared" ca="1" si="8"/>
        <v/>
      </c>
    </row>
    <row r="35" spans="1:22">
      <c r="A35" s="19" t="str">
        <f t="shared" ca="1" si="0"/>
        <v>35F7I</v>
      </c>
      <c r="B35" s="19" t="str">
        <f t="shared" ca="1" si="1"/>
        <v>Produkt-35F7I</v>
      </c>
      <c r="C35" s="19">
        <f t="shared" ca="1" si="5"/>
        <v>1</v>
      </c>
      <c r="D35" s="19">
        <f t="shared" ca="1" si="6"/>
        <v>-1</v>
      </c>
      <c r="E35" s="19">
        <f t="shared" ca="1" si="2"/>
        <v>0</v>
      </c>
      <c r="G35" s="31">
        <f t="shared" ca="1" si="3"/>
        <v>1</v>
      </c>
      <c r="H35" s="31" t="str">
        <f t="shared" ca="1" si="8"/>
        <v/>
      </c>
      <c r="I35" s="31" t="str">
        <f t="shared" ca="1" si="8"/>
        <v/>
      </c>
      <c r="J35" s="31" t="str">
        <f t="shared" ca="1" si="8"/>
        <v/>
      </c>
      <c r="K35" s="31" t="str">
        <f t="shared" ca="1" si="8"/>
        <v/>
      </c>
      <c r="L35" s="31" t="str">
        <f t="shared" ca="1" si="8"/>
        <v/>
      </c>
      <c r="M35" s="31" t="str">
        <f t="shared" ca="1" si="8"/>
        <v/>
      </c>
      <c r="N35" s="31" t="str">
        <f t="shared" ca="1" si="8"/>
        <v/>
      </c>
      <c r="O35" s="31" t="str">
        <f t="shared" ca="1" si="8"/>
        <v/>
      </c>
      <c r="P35" s="31" t="str">
        <f t="shared" ca="1" si="8"/>
        <v/>
      </c>
      <c r="Q35" s="31">
        <f t="shared" ca="1" si="8"/>
        <v>3</v>
      </c>
      <c r="R35" s="31" t="str">
        <f t="shared" ca="1" si="8"/>
        <v/>
      </c>
      <c r="S35" s="31" t="str">
        <f t="shared" ca="1" si="8"/>
        <v/>
      </c>
      <c r="T35" s="31" t="str">
        <f t="shared" ca="1" si="8"/>
        <v/>
      </c>
      <c r="U35" s="31" t="str">
        <f t="shared" ca="1" si="8"/>
        <v/>
      </c>
      <c r="V35" s="31" t="str">
        <f t="shared" ca="1" si="8"/>
        <v/>
      </c>
    </row>
    <row r="36" spans="1:22">
      <c r="A36" s="19" t="str">
        <f t="shared" ca="1" si="0"/>
        <v>35FC5</v>
      </c>
      <c r="B36" s="19" t="str">
        <f t="shared" ca="1" si="1"/>
        <v>Produkt-35FC5</v>
      </c>
      <c r="C36" s="19">
        <f t="shared" ca="1" si="5"/>
        <v>1</v>
      </c>
      <c r="D36" s="19">
        <f t="shared" ca="1" si="6"/>
        <v>-1</v>
      </c>
      <c r="E36" s="19">
        <f t="shared" ca="1" si="2"/>
        <v>0</v>
      </c>
      <c r="G36" s="31">
        <f t="shared" ca="1" si="3"/>
        <v>1</v>
      </c>
      <c r="H36" s="31" t="str">
        <f t="shared" ca="1" si="8"/>
        <v/>
      </c>
      <c r="I36" s="31" t="str">
        <f t="shared" ca="1" si="8"/>
        <v/>
      </c>
      <c r="J36" s="31" t="str">
        <f t="shared" ca="1" si="8"/>
        <v/>
      </c>
      <c r="K36" s="31" t="str">
        <f t="shared" ca="1" si="8"/>
        <v/>
      </c>
      <c r="L36" s="31" t="str">
        <f t="shared" ca="1" si="8"/>
        <v/>
      </c>
      <c r="M36" s="31" t="str">
        <f t="shared" ca="1" si="8"/>
        <v/>
      </c>
      <c r="N36" s="31" t="str">
        <f t="shared" ca="1" si="8"/>
        <v/>
      </c>
      <c r="O36" s="31" t="str">
        <f t="shared" ca="1" si="8"/>
        <v/>
      </c>
      <c r="P36" s="31" t="str">
        <f t="shared" ca="1" si="8"/>
        <v/>
      </c>
      <c r="Q36" s="31">
        <f t="shared" ca="1" si="8"/>
        <v>3</v>
      </c>
      <c r="R36" s="31" t="str">
        <f t="shared" ca="1" si="8"/>
        <v/>
      </c>
      <c r="S36" s="31" t="str">
        <f t="shared" ca="1" si="8"/>
        <v/>
      </c>
      <c r="T36" s="31" t="str">
        <f t="shared" ca="1" si="8"/>
        <v/>
      </c>
      <c r="U36" s="31" t="str">
        <f t="shared" ca="1" si="8"/>
        <v/>
      </c>
      <c r="V36" s="31" t="str">
        <f t="shared" ca="1" si="8"/>
        <v/>
      </c>
    </row>
    <row r="37" spans="1:22">
      <c r="A37" s="19" t="str">
        <f t="shared" ca="1" si="0"/>
        <v>3F3J7</v>
      </c>
      <c r="B37" s="19" t="str">
        <f t="shared" ca="1" si="1"/>
        <v>Produkt-3F3J7</v>
      </c>
      <c r="C37" s="19">
        <f t="shared" ca="1" si="5"/>
        <v>1</v>
      </c>
      <c r="D37" s="19">
        <f t="shared" ca="1" si="6"/>
        <v>-1</v>
      </c>
      <c r="E37" s="19">
        <f t="shared" ca="1" si="2"/>
        <v>0</v>
      </c>
      <c r="G37" s="31">
        <f t="shared" ca="1" si="3"/>
        <v>1</v>
      </c>
      <c r="H37" s="31" t="str">
        <f t="shared" ca="1" si="8"/>
        <v/>
      </c>
      <c r="I37" s="31" t="str">
        <f t="shared" ca="1" si="8"/>
        <v/>
      </c>
      <c r="J37" s="31" t="str">
        <f t="shared" ca="1" si="8"/>
        <v/>
      </c>
      <c r="K37" s="31" t="str">
        <f t="shared" ca="1" si="8"/>
        <v/>
      </c>
      <c r="L37" s="31" t="str">
        <f t="shared" ca="1" si="8"/>
        <v/>
      </c>
      <c r="M37" s="31" t="str">
        <f t="shared" ca="1" si="8"/>
        <v/>
      </c>
      <c r="N37" s="31" t="str">
        <f t="shared" ca="1" si="8"/>
        <v/>
      </c>
      <c r="O37" s="31" t="str">
        <f t="shared" ca="1" si="8"/>
        <v/>
      </c>
      <c r="P37" s="31" t="str">
        <f t="shared" ca="1" si="8"/>
        <v/>
      </c>
      <c r="Q37" s="31">
        <f t="shared" ca="1" si="8"/>
        <v>3</v>
      </c>
      <c r="R37" s="31" t="str">
        <f t="shared" ca="1" si="8"/>
        <v/>
      </c>
      <c r="S37" s="31" t="str">
        <f t="shared" ca="1" si="8"/>
        <v/>
      </c>
      <c r="T37" s="31" t="str">
        <f t="shared" ca="1" si="8"/>
        <v/>
      </c>
      <c r="U37" s="31" t="str">
        <f t="shared" ca="1" si="8"/>
        <v/>
      </c>
      <c r="V37" s="31" t="str">
        <f t="shared" ca="1" si="8"/>
        <v/>
      </c>
    </row>
    <row r="38" spans="1:22">
      <c r="A38" s="19" t="str">
        <f t="shared" ca="1" si="0"/>
        <v>3F3JC</v>
      </c>
      <c r="B38" s="19" t="str">
        <f t="shared" ca="1" si="1"/>
        <v>Produkt-3F3JC</v>
      </c>
      <c r="C38" s="19">
        <f t="shared" ca="1" si="5"/>
        <v>1</v>
      </c>
      <c r="D38" s="19">
        <f t="shared" ca="1" si="6"/>
        <v>-1</v>
      </c>
      <c r="E38" s="19">
        <f t="shared" ca="1" si="2"/>
        <v>0</v>
      </c>
      <c r="G38" s="31">
        <f t="shared" ca="1" si="3"/>
        <v>1</v>
      </c>
      <c r="H38" s="31" t="str">
        <f t="shared" ca="1" si="8"/>
        <v/>
      </c>
      <c r="I38" s="31" t="str">
        <f t="shared" ca="1" si="8"/>
        <v/>
      </c>
      <c r="J38" s="31" t="str">
        <f t="shared" ca="1" si="8"/>
        <v/>
      </c>
      <c r="K38" s="31" t="str">
        <f t="shared" ca="1" si="8"/>
        <v/>
      </c>
      <c r="L38" s="31" t="str">
        <f t="shared" ca="1" si="8"/>
        <v/>
      </c>
      <c r="M38" s="31" t="str">
        <f t="shared" ca="1" si="8"/>
        <v/>
      </c>
      <c r="N38" s="31" t="str">
        <f t="shared" ca="1" si="8"/>
        <v/>
      </c>
      <c r="O38" s="31" t="str">
        <f t="shared" ca="1" si="8"/>
        <v/>
      </c>
      <c r="P38" s="31" t="str">
        <f t="shared" ca="1" si="8"/>
        <v/>
      </c>
      <c r="Q38" s="31">
        <f t="shared" ca="1" si="8"/>
        <v>3</v>
      </c>
      <c r="R38" s="31" t="str">
        <f t="shared" ca="1" si="8"/>
        <v/>
      </c>
      <c r="S38" s="31" t="str">
        <f t="shared" ca="1" si="8"/>
        <v/>
      </c>
      <c r="T38" s="31" t="str">
        <f t="shared" ca="1" si="8"/>
        <v/>
      </c>
      <c r="U38" s="31" t="str">
        <f t="shared" ca="1" si="8"/>
        <v/>
      </c>
      <c r="V38" s="31" t="str">
        <f t="shared" ca="1" si="8"/>
        <v/>
      </c>
    </row>
    <row r="39" spans="1:22">
      <c r="A39" s="19" t="str">
        <f t="shared" ca="1" si="0"/>
        <v>C7DCG</v>
      </c>
      <c r="B39" s="19" t="str">
        <f t="shared" ca="1" si="1"/>
        <v>Produkt-C7DCG</v>
      </c>
      <c r="C39" s="19">
        <f t="shared" ca="1" si="5"/>
        <v>1</v>
      </c>
      <c r="D39" s="19">
        <f t="shared" ca="1" si="6"/>
        <v>-1</v>
      </c>
      <c r="E39" s="19">
        <f t="shared" ca="1" si="2"/>
        <v>0</v>
      </c>
      <c r="G39" s="31">
        <f t="shared" ca="1" si="3"/>
        <v>1</v>
      </c>
      <c r="H39" s="31" t="str">
        <f t="shared" ca="1" si="8"/>
        <v/>
      </c>
      <c r="I39" s="31" t="str">
        <f t="shared" ca="1" si="8"/>
        <v/>
      </c>
      <c r="J39" s="31" t="str">
        <f t="shared" ca="1" si="8"/>
        <v/>
      </c>
      <c r="K39" s="31" t="str">
        <f t="shared" ca="1" si="8"/>
        <v/>
      </c>
      <c r="L39" s="31" t="str">
        <f t="shared" ca="1" si="8"/>
        <v/>
      </c>
      <c r="M39" s="31" t="str">
        <f t="shared" ca="1" si="8"/>
        <v/>
      </c>
      <c r="N39" s="31" t="str">
        <f t="shared" ca="1" si="8"/>
        <v/>
      </c>
      <c r="O39" s="31" t="str">
        <f t="shared" ca="1" si="8"/>
        <v/>
      </c>
      <c r="P39" s="31" t="str">
        <f t="shared" ca="1" si="8"/>
        <v/>
      </c>
      <c r="Q39" s="31">
        <f t="shared" ca="1" si="8"/>
        <v>3</v>
      </c>
      <c r="R39" s="31" t="str">
        <f t="shared" ca="1" si="8"/>
        <v/>
      </c>
      <c r="S39" s="31" t="str">
        <f t="shared" ca="1" si="8"/>
        <v/>
      </c>
      <c r="T39" s="31" t="str">
        <f t="shared" ca="1" si="8"/>
        <v/>
      </c>
      <c r="U39" s="31" t="str">
        <f t="shared" ca="1" si="8"/>
        <v/>
      </c>
      <c r="V39" s="31" t="str">
        <f t="shared" ca="1" si="8"/>
        <v/>
      </c>
    </row>
    <row r="40" spans="1:22">
      <c r="A40" s="19" t="str">
        <f t="shared" ca="1" si="0"/>
        <v>C3D3D</v>
      </c>
      <c r="B40" s="19" t="str">
        <f t="shared" ca="1" si="1"/>
        <v>Produkt-C3D3D</v>
      </c>
      <c r="C40" s="19">
        <f t="shared" ca="1" si="5"/>
        <v>1</v>
      </c>
      <c r="D40" s="19">
        <f t="shared" ca="1" si="6"/>
        <v>-1</v>
      </c>
      <c r="E40" s="19">
        <f t="shared" ca="1" si="2"/>
        <v>0</v>
      </c>
      <c r="G40" s="31">
        <f t="shared" ca="1" si="3"/>
        <v>1</v>
      </c>
      <c r="H40" s="31" t="str">
        <f t="shared" ca="1" si="8"/>
        <v/>
      </c>
      <c r="I40" s="31" t="str">
        <f t="shared" ca="1" si="8"/>
        <v/>
      </c>
      <c r="J40" s="31" t="str">
        <f t="shared" ca="1" si="8"/>
        <v/>
      </c>
      <c r="K40" s="31" t="str">
        <f t="shared" ca="1" si="8"/>
        <v/>
      </c>
      <c r="L40" s="31" t="str">
        <f t="shared" ca="1" si="8"/>
        <v/>
      </c>
      <c r="M40" s="31" t="str">
        <f t="shared" ca="1" si="8"/>
        <v/>
      </c>
      <c r="N40" s="31" t="str">
        <f t="shared" ca="1" si="8"/>
        <v/>
      </c>
      <c r="O40" s="31" t="str">
        <f t="shared" ca="1" si="8"/>
        <v/>
      </c>
      <c r="P40" s="31" t="str">
        <f t="shared" ca="1" si="8"/>
        <v/>
      </c>
      <c r="Q40" s="31">
        <f t="shared" ca="1" si="8"/>
        <v>3</v>
      </c>
      <c r="R40" s="31" t="str">
        <f t="shared" ca="1" si="8"/>
        <v/>
      </c>
      <c r="S40" s="31" t="str">
        <f t="shared" ca="1" si="8"/>
        <v/>
      </c>
      <c r="T40" s="31" t="str">
        <f t="shared" ca="1" si="8"/>
        <v/>
      </c>
      <c r="U40" s="31" t="str">
        <f t="shared" ca="1" si="8"/>
        <v/>
      </c>
      <c r="V40" s="31" t="str">
        <f t="shared" ca="1" si="8"/>
        <v/>
      </c>
    </row>
    <row r="41" spans="1:22">
      <c r="A41" s="19" t="str">
        <f t="shared" ca="1" si="0"/>
        <v>C3JCF</v>
      </c>
      <c r="B41" s="19" t="str">
        <f t="shared" ca="1" si="1"/>
        <v>Produkt-C3JCF</v>
      </c>
      <c r="C41" s="19">
        <f t="shared" ca="1" si="5"/>
        <v>1</v>
      </c>
      <c r="D41" s="19">
        <f t="shared" ca="1" si="6"/>
        <v>-1</v>
      </c>
      <c r="E41" s="19">
        <f t="shared" ca="1" si="2"/>
        <v>0</v>
      </c>
      <c r="G41" s="31">
        <f t="shared" ca="1" si="3"/>
        <v>1</v>
      </c>
      <c r="H41" s="31" t="str">
        <f t="shared" ca="1" si="8"/>
        <v/>
      </c>
      <c r="I41" s="31" t="str">
        <f t="shared" ca="1" si="8"/>
        <v/>
      </c>
      <c r="J41" s="31" t="str">
        <f t="shared" ca="1" si="8"/>
        <v/>
      </c>
      <c r="K41" s="31" t="str">
        <f t="shared" ca="1" si="8"/>
        <v/>
      </c>
      <c r="L41" s="31" t="str">
        <f t="shared" ca="1" si="8"/>
        <v/>
      </c>
      <c r="M41" s="31" t="str">
        <f t="shared" ca="1" si="8"/>
        <v/>
      </c>
      <c r="N41" s="31" t="str">
        <f t="shared" ca="1" si="8"/>
        <v/>
      </c>
      <c r="O41" s="31" t="str">
        <f t="shared" ca="1" si="8"/>
        <v/>
      </c>
      <c r="P41" s="31" t="str">
        <f t="shared" ca="1" si="8"/>
        <v/>
      </c>
      <c r="Q41" s="31">
        <f t="shared" ca="1" si="8"/>
        <v>3</v>
      </c>
      <c r="R41" s="31" t="str">
        <f t="shared" ca="1" si="8"/>
        <v/>
      </c>
      <c r="S41" s="31" t="str">
        <f t="shared" ca="1" si="8"/>
        <v/>
      </c>
      <c r="T41" s="31" t="str">
        <f t="shared" ca="1" si="8"/>
        <v/>
      </c>
      <c r="U41" s="31" t="str">
        <f t="shared" ca="1" si="8"/>
        <v/>
      </c>
      <c r="V41" s="31" t="str">
        <f t="shared" ca="1" si="8"/>
        <v/>
      </c>
    </row>
    <row r="42" spans="1:22">
      <c r="A42" s="19">
        <f t="shared" ca="1" si="0"/>
        <v>35557</v>
      </c>
      <c r="B42" s="19" t="str">
        <f t="shared" ca="1" si="1"/>
        <v>Produkt-35557</v>
      </c>
      <c r="C42" s="19">
        <f t="shared" ca="1" si="5"/>
        <v>2</v>
      </c>
      <c r="D42" s="19">
        <f t="shared" ca="1" si="6"/>
        <v>0</v>
      </c>
      <c r="E42" s="19">
        <f t="shared" ca="1" si="2"/>
        <v>1</v>
      </c>
      <c r="G42" s="31">
        <f t="shared" ca="1" si="3"/>
        <v>3</v>
      </c>
      <c r="H42" s="31" t="str">
        <f t="shared" ca="1" si="8"/>
        <v/>
      </c>
      <c r="I42" s="31" t="str">
        <f t="shared" ca="1" si="8"/>
        <v/>
      </c>
      <c r="J42" s="31" t="str">
        <f t="shared" ca="1" si="8"/>
        <v/>
      </c>
      <c r="K42" s="31" t="str">
        <f t="shared" ca="1" si="8"/>
        <v/>
      </c>
      <c r="L42" s="31" t="str">
        <f t="shared" ca="1" si="8"/>
        <v/>
      </c>
      <c r="M42" s="31">
        <f t="shared" ca="1" si="8"/>
        <v>7</v>
      </c>
      <c r="N42" s="31">
        <f t="shared" ca="1" si="8"/>
        <v>20.5</v>
      </c>
      <c r="O42" s="31" t="str">
        <f t="shared" ca="1" si="8"/>
        <v/>
      </c>
      <c r="P42" s="31" t="str">
        <f t="shared" ca="1" si="8"/>
        <v/>
      </c>
      <c r="Q42" s="31">
        <f t="shared" ca="1" si="8"/>
        <v>3</v>
      </c>
      <c r="R42" s="31" t="str">
        <f t="shared" ca="1" si="8"/>
        <v/>
      </c>
      <c r="S42" s="31" t="str">
        <f t="shared" ca="1" si="8"/>
        <v/>
      </c>
      <c r="T42" s="31" t="str">
        <f t="shared" ca="1" si="8"/>
        <v/>
      </c>
      <c r="U42" s="31" t="str">
        <f t="shared" ca="1" si="8"/>
        <v/>
      </c>
      <c r="V42" s="31" t="str">
        <f t="shared" ca="1" si="8"/>
        <v/>
      </c>
    </row>
    <row r="43" spans="1:22">
      <c r="A43" s="19" t="str">
        <f t="shared" ca="1" si="0"/>
        <v>357HD</v>
      </c>
      <c r="B43" s="19" t="str">
        <f t="shared" ca="1" si="1"/>
        <v>Produkt-357HD</v>
      </c>
      <c r="C43" s="19">
        <f t="shared" ca="1" si="5"/>
        <v>2</v>
      </c>
      <c r="D43" s="19">
        <f t="shared" ca="1" si="6"/>
        <v>0</v>
      </c>
      <c r="E43" s="19">
        <f t="shared" ca="1" si="2"/>
        <v>1</v>
      </c>
      <c r="G43" s="31">
        <f t="shared" ca="1" si="3"/>
        <v>3</v>
      </c>
      <c r="H43" s="31" t="str">
        <f t="shared" ca="1" si="8"/>
        <v/>
      </c>
      <c r="I43" s="31" t="str">
        <f t="shared" ca="1" si="8"/>
        <v/>
      </c>
      <c r="J43" s="31" t="str">
        <f t="shared" ca="1" si="8"/>
        <v/>
      </c>
      <c r="K43" s="31" t="str">
        <f t="shared" ca="1" si="8"/>
        <v/>
      </c>
      <c r="L43" s="31" t="str">
        <f t="shared" ca="1" si="8"/>
        <v/>
      </c>
      <c r="M43" s="31">
        <f t="shared" ca="1" si="8"/>
        <v>7</v>
      </c>
      <c r="N43" s="31">
        <f t="shared" ca="1" si="8"/>
        <v>36</v>
      </c>
      <c r="O43" s="31" t="str">
        <f t="shared" ca="1" si="8"/>
        <v/>
      </c>
      <c r="P43" s="31" t="str">
        <f t="shared" ca="1" si="8"/>
        <v/>
      </c>
      <c r="Q43" s="31">
        <f t="shared" ca="1" si="8"/>
        <v>3</v>
      </c>
      <c r="R43" s="31" t="str">
        <f t="shared" ca="1" si="8"/>
        <v/>
      </c>
      <c r="S43" s="31" t="str">
        <f t="shared" ca="1" si="8"/>
        <v/>
      </c>
      <c r="T43" s="31" t="str">
        <f t="shared" ca="1" si="8"/>
        <v/>
      </c>
      <c r="U43" s="31" t="str">
        <f t="shared" ca="1" si="8"/>
        <v/>
      </c>
      <c r="V43" s="31" t="str">
        <f t="shared" ca="1" si="8"/>
        <v/>
      </c>
    </row>
    <row r="44" spans="1:22">
      <c r="A44" s="19" t="str">
        <f t="shared" ca="1" si="0"/>
        <v>35DC3</v>
      </c>
      <c r="B44" s="19" t="str">
        <f t="shared" ca="1" si="1"/>
        <v>Produkt-35DC3</v>
      </c>
      <c r="C44" s="19">
        <f t="shared" ca="1" si="5"/>
        <v>2</v>
      </c>
      <c r="D44" s="19">
        <f t="shared" ca="1" si="6"/>
        <v>0</v>
      </c>
      <c r="E44" s="19">
        <f t="shared" ca="1" si="2"/>
        <v>1</v>
      </c>
      <c r="G44" s="31">
        <f t="shared" ca="1" si="3"/>
        <v>3</v>
      </c>
      <c r="H44" s="31" t="str">
        <f t="shared" ca="1" si="8"/>
        <v/>
      </c>
      <c r="I44" s="31" t="str">
        <f t="shared" ca="1" si="8"/>
        <v/>
      </c>
      <c r="J44" s="31" t="str">
        <f t="shared" ca="1" si="8"/>
        <v/>
      </c>
      <c r="K44" s="31" t="str">
        <f t="shared" ca="1" si="8"/>
        <v/>
      </c>
      <c r="L44" s="31" t="str">
        <f t="shared" ca="1" si="8"/>
        <v/>
      </c>
      <c r="M44" s="31" t="str">
        <f t="shared" ca="1" si="8"/>
        <v/>
      </c>
      <c r="N44" s="31">
        <f t="shared" ca="1" si="8"/>
        <v>36</v>
      </c>
      <c r="O44" s="31" t="str">
        <f t="shared" ca="1" si="8"/>
        <v/>
      </c>
      <c r="P44" s="31" t="str">
        <f t="shared" ca="1" si="8"/>
        <v/>
      </c>
      <c r="Q44" s="31">
        <f t="shared" ca="1" si="8"/>
        <v>3</v>
      </c>
      <c r="R44" s="31">
        <f t="shared" ca="1" si="8"/>
        <v>5</v>
      </c>
      <c r="S44" s="31" t="str">
        <f t="shared" ca="1" si="8"/>
        <v/>
      </c>
      <c r="T44" s="31" t="str">
        <f t="shared" ca="1" si="8"/>
        <v/>
      </c>
      <c r="U44" s="31" t="str">
        <f t="shared" ca="1" si="8"/>
        <v/>
      </c>
      <c r="V44" s="31" t="str">
        <f t="shared" ca="1" si="8"/>
        <v/>
      </c>
    </row>
    <row r="45" spans="1:22">
      <c r="A45" s="19" t="str">
        <f t="shared" ca="1" si="0"/>
        <v>35DCD</v>
      </c>
      <c r="B45" s="19" t="str">
        <f t="shared" ca="1" si="1"/>
        <v>Produkt-35DCD</v>
      </c>
      <c r="C45" s="19">
        <f t="shared" ca="1" si="5"/>
        <v>2</v>
      </c>
      <c r="D45" s="19">
        <f t="shared" ca="1" si="6"/>
        <v>0</v>
      </c>
      <c r="E45" s="19">
        <f t="shared" ca="1" si="2"/>
        <v>1</v>
      </c>
      <c r="G45" s="31">
        <f t="shared" ca="1" si="3"/>
        <v>3</v>
      </c>
      <c r="H45" s="31" t="str">
        <f t="shared" ca="1" si="8"/>
        <v/>
      </c>
      <c r="I45" s="31" t="str">
        <f t="shared" ca="1" si="8"/>
        <v/>
      </c>
      <c r="J45" s="31" t="str">
        <f t="shared" ca="1" si="8"/>
        <v/>
      </c>
      <c r="K45" s="31" t="str">
        <f t="shared" ca="1" si="8"/>
        <v/>
      </c>
      <c r="L45" s="31" t="str">
        <f t="shared" ca="1" si="8"/>
        <v/>
      </c>
      <c r="M45" s="31">
        <f t="shared" ca="1" si="8"/>
        <v>7</v>
      </c>
      <c r="N45" s="31">
        <f t="shared" ca="1" si="8"/>
        <v>36</v>
      </c>
      <c r="O45" s="31" t="str">
        <f t="shared" ca="1" si="8"/>
        <v/>
      </c>
      <c r="P45" s="31" t="str">
        <f t="shared" ca="1" si="8"/>
        <v/>
      </c>
      <c r="Q45" s="31">
        <f t="shared" ca="1" si="8"/>
        <v>3</v>
      </c>
      <c r="R45" s="31" t="str">
        <f t="shared" ca="1" si="8"/>
        <v/>
      </c>
      <c r="S45" s="31" t="str">
        <f t="shared" ca="1" si="8"/>
        <v/>
      </c>
      <c r="T45" s="31" t="str">
        <f t="shared" ca="1" si="8"/>
        <v/>
      </c>
      <c r="U45" s="31" t="str">
        <f t="shared" ca="1" si="8"/>
        <v/>
      </c>
      <c r="V45" s="31" t="str">
        <f t="shared" ca="1" si="8"/>
        <v/>
      </c>
    </row>
    <row r="46" spans="1:22">
      <c r="A46" s="19" t="str">
        <f t="shared" ca="1" si="0"/>
        <v>355D7</v>
      </c>
      <c r="B46" s="19" t="str">
        <f t="shared" ca="1" si="1"/>
        <v>Produkt-355D7</v>
      </c>
      <c r="C46" s="19">
        <f t="shared" ca="1" si="5"/>
        <v>2</v>
      </c>
      <c r="D46" s="19">
        <f t="shared" ca="1" si="6"/>
        <v>0</v>
      </c>
      <c r="E46" s="19">
        <f t="shared" ca="1" si="2"/>
        <v>1</v>
      </c>
      <c r="G46" s="31">
        <f t="shared" ca="1" si="3"/>
        <v>3</v>
      </c>
      <c r="H46" s="31" t="str">
        <f t="shared" ca="1" si="8"/>
        <v/>
      </c>
      <c r="I46" s="31" t="str">
        <f t="shared" ca="1" si="8"/>
        <v/>
      </c>
      <c r="J46" s="31" t="str">
        <f t="shared" ca="1" si="8"/>
        <v/>
      </c>
      <c r="K46" s="31" t="str">
        <f t="shared" ca="1" si="8"/>
        <v/>
      </c>
      <c r="L46" s="31" t="str">
        <f t="shared" ca="1" si="8"/>
        <v/>
      </c>
      <c r="M46" s="31">
        <f t="shared" ca="1" si="8"/>
        <v>7</v>
      </c>
      <c r="N46" s="31">
        <f t="shared" ca="1" si="8"/>
        <v>20.5</v>
      </c>
      <c r="O46" s="31" t="str">
        <f t="shared" ca="1" si="8"/>
        <v/>
      </c>
      <c r="P46" s="31" t="str">
        <f t="shared" ca="1" si="8"/>
        <v/>
      </c>
      <c r="Q46" s="31">
        <f t="shared" ca="1" si="8"/>
        <v>3</v>
      </c>
      <c r="R46" s="31" t="str">
        <f t="shared" ca="1" si="8"/>
        <v/>
      </c>
      <c r="S46" s="31" t="str">
        <f t="shared" ca="1" si="8"/>
        <v/>
      </c>
      <c r="T46" s="31" t="str">
        <f t="shared" ca="1" si="8"/>
        <v/>
      </c>
      <c r="U46" s="31" t="str">
        <f t="shared" ca="1" si="8"/>
        <v/>
      </c>
      <c r="V46" s="31" t="str">
        <f t="shared" ca="1" si="8"/>
        <v/>
      </c>
    </row>
    <row r="47" spans="1:22">
      <c r="A47" s="19" t="str">
        <f t="shared" ca="1" si="0"/>
        <v>355IC</v>
      </c>
      <c r="B47" s="19" t="str">
        <f t="shared" ca="1" si="1"/>
        <v>Produkt-355IC</v>
      </c>
      <c r="C47" s="19">
        <f t="shared" ca="1" si="5"/>
        <v>2</v>
      </c>
      <c r="D47" s="19">
        <f t="shared" ca="1" si="6"/>
        <v>0</v>
      </c>
      <c r="E47" s="19">
        <f t="shared" ca="1" si="2"/>
        <v>1</v>
      </c>
      <c r="G47" s="31">
        <f t="shared" ca="1" si="3"/>
        <v>3</v>
      </c>
      <c r="H47" s="31" t="str">
        <f t="shared" ca="1" si="8"/>
        <v/>
      </c>
      <c r="I47" s="31" t="str">
        <f t="shared" ca="1" si="8"/>
        <v/>
      </c>
      <c r="J47" s="31" t="str">
        <f t="shared" ca="1" si="8"/>
        <v/>
      </c>
      <c r="K47" s="31" t="str">
        <f t="shared" ca="1" si="8"/>
        <v/>
      </c>
      <c r="L47" s="31" t="str">
        <f t="shared" ca="1" si="8"/>
        <v/>
      </c>
      <c r="M47" s="31">
        <f t="shared" ca="1" si="8"/>
        <v>7</v>
      </c>
      <c r="N47" s="31">
        <f t="shared" ca="1" si="8"/>
        <v>36</v>
      </c>
      <c r="O47" s="31" t="str">
        <f t="shared" ca="1" si="8"/>
        <v/>
      </c>
      <c r="P47" s="31" t="str">
        <f t="shared" ca="1" si="8"/>
        <v/>
      </c>
      <c r="Q47" s="31">
        <f t="shared" ca="1" si="8"/>
        <v>3</v>
      </c>
      <c r="R47" s="31" t="str">
        <f t="shared" ca="1" si="8"/>
        <v/>
      </c>
      <c r="S47" s="31" t="str">
        <f t="shared" ca="1" si="8"/>
        <v/>
      </c>
      <c r="T47" s="31" t="str">
        <f t="shared" ca="1" si="8"/>
        <v/>
      </c>
      <c r="U47" s="31" t="str">
        <f t="shared" ca="1" si="8"/>
        <v/>
      </c>
      <c r="V47" s="31" t="str">
        <f t="shared" ca="1" si="8"/>
        <v/>
      </c>
    </row>
    <row r="48" spans="1:22">
      <c r="A48" s="19" t="str">
        <f t="shared" ca="1" si="0"/>
        <v>355ID</v>
      </c>
      <c r="B48" s="19" t="str">
        <f t="shared" ca="1" si="1"/>
        <v>Produkt-355ID</v>
      </c>
      <c r="C48" s="19">
        <f t="shared" ca="1" si="5"/>
        <v>2</v>
      </c>
      <c r="D48" s="19">
        <f t="shared" ca="1" si="6"/>
        <v>0</v>
      </c>
      <c r="E48" s="19">
        <f t="shared" ca="1" si="2"/>
        <v>1</v>
      </c>
      <c r="G48" s="31">
        <f t="shared" ca="1" si="3"/>
        <v>3</v>
      </c>
      <c r="H48" s="31" t="str">
        <f t="shared" ref="H48:V57" ca="1" si="9">IF(INDEX(BASIS_Daten,MATCH($A48,BASIS_Produkt,0),MATCH(H$11,BASIS_MG,0))=0,"",INDEX(BASIS_Daten,MATCH($A48,BASIS_Produkt,0),MATCH(H$11,BASIS_MG,0)))</f>
        <v/>
      </c>
      <c r="I48" s="31" t="str">
        <f t="shared" ca="1" si="9"/>
        <v/>
      </c>
      <c r="J48" s="31" t="str">
        <f t="shared" ca="1" si="9"/>
        <v/>
      </c>
      <c r="K48" s="31" t="str">
        <f t="shared" ca="1" si="9"/>
        <v/>
      </c>
      <c r="L48" s="31" t="str">
        <f t="shared" ca="1" si="9"/>
        <v/>
      </c>
      <c r="M48" s="31">
        <f t="shared" ca="1" si="9"/>
        <v>7</v>
      </c>
      <c r="N48" s="31">
        <f t="shared" ca="1" si="9"/>
        <v>36</v>
      </c>
      <c r="O48" s="31" t="str">
        <f t="shared" ca="1" si="9"/>
        <v/>
      </c>
      <c r="P48" s="31" t="str">
        <f t="shared" ca="1" si="9"/>
        <v/>
      </c>
      <c r="Q48" s="31">
        <f t="shared" ca="1" si="9"/>
        <v>3</v>
      </c>
      <c r="R48" s="31" t="str">
        <f t="shared" ca="1" si="9"/>
        <v/>
      </c>
      <c r="S48" s="31" t="str">
        <f t="shared" ca="1" si="9"/>
        <v/>
      </c>
      <c r="T48" s="31" t="str">
        <f t="shared" ca="1" si="9"/>
        <v/>
      </c>
      <c r="U48" s="31" t="str">
        <f t="shared" ca="1" si="9"/>
        <v/>
      </c>
      <c r="V48" s="31" t="str">
        <f t="shared" ca="1" si="9"/>
        <v/>
      </c>
    </row>
    <row r="49" spans="1:22">
      <c r="A49" s="19" t="str">
        <f t="shared" ca="1" si="0"/>
        <v>355I5</v>
      </c>
      <c r="B49" s="19" t="str">
        <f t="shared" ca="1" si="1"/>
        <v>Produkt-355I5</v>
      </c>
      <c r="C49" s="19">
        <f t="shared" ca="1" si="5"/>
        <v>2</v>
      </c>
      <c r="D49" s="19">
        <f t="shared" ca="1" si="6"/>
        <v>0</v>
      </c>
      <c r="E49" s="19">
        <f t="shared" ca="1" si="2"/>
        <v>1</v>
      </c>
      <c r="G49" s="31">
        <f t="shared" ca="1" si="3"/>
        <v>3</v>
      </c>
      <c r="H49" s="31" t="str">
        <f t="shared" ca="1" si="9"/>
        <v/>
      </c>
      <c r="I49" s="31" t="str">
        <f t="shared" ca="1" si="9"/>
        <v/>
      </c>
      <c r="J49" s="31" t="str">
        <f t="shared" ca="1" si="9"/>
        <v/>
      </c>
      <c r="K49" s="31" t="str">
        <f t="shared" ca="1" si="9"/>
        <v/>
      </c>
      <c r="L49" s="31" t="str">
        <f t="shared" ca="1" si="9"/>
        <v/>
      </c>
      <c r="M49" s="31">
        <f t="shared" ca="1" si="9"/>
        <v>7</v>
      </c>
      <c r="N49" s="31">
        <f t="shared" ca="1" si="9"/>
        <v>36</v>
      </c>
      <c r="O49" s="31" t="str">
        <f t="shared" ca="1" si="9"/>
        <v/>
      </c>
      <c r="P49" s="31" t="str">
        <f t="shared" ca="1" si="9"/>
        <v/>
      </c>
      <c r="Q49" s="31">
        <f t="shared" ca="1" si="9"/>
        <v>3</v>
      </c>
      <c r="R49" s="31" t="str">
        <f t="shared" ca="1" si="9"/>
        <v/>
      </c>
      <c r="S49" s="31" t="str">
        <f t="shared" ca="1" si="9"/>
        <v/>
      </c>
      <c r="T49" s="31" t="str">
        <f t="shared" ca="1" si="9"/>
        <v/>
      </c>
      <c r="U49" s="31" t="str">
        <f t="shared" ca="1" si="9"/>
        <v/>
      </c>
      <c r="V49" s="31" t="str">
        <f t="shared" ca="1" si="9"/>
        <v/>
      </c>
    </row>
    <row r="50" spans="1:22">
      <c r="A50" s="19" t="str">
        <f t="shared" ca="1" si="0"/>
        <v>35FCC</v>
      </c>
      <c r="B50" s="19" t="str">
        <f t="shared" ca="1" si="1"/>
        <v>Produkt-35FCC</v>
      </c>
      <c r="C50" s="19">
        <f t="shared" ca="1" si="5"/>
        <v>2</v>
      </c>
      <c r="D50" s="19">
        <f t="shared" ca="1" si="6"/>
        <v>0</v>
      </c>
      <c r="E50" s="19">
        <f t="shared" ca="1" si="2"/>
        <v>1</v>
      </c>
      <c r="G50" s="31">
        <f t="shared" ca="1" si="3"/>
        <v>3</v>
      </c>
      <c r="H50" s="31" t="str">
        <f t="shared" ca="1" si="9"/>
        <v/>
      </c>
      <c r="I50" s="31" t="str">
        <f t="shared" ca="1" si="9"/>
        <v/>
      </c>
      <c r="J50" s="31" t="str">
        <f t="shared" ca="1" si="9"/>
        <v/>
      </c>
      <c r="K50" s="31" t="str">
        <f t="shared" ca="1" si="9"/>
        <v/>
      </c>
      <c r="L50" s="31" t="str">
        <f t="shared" ca="1" si="9"/>
        <v/>
      </c>
      <c r="M50" s="31" t="str">
        <f t="shared" ca="1" si="9"/>
        <v/>
      </c>
      <c r="N50" s="31">
        <f t="shared" ca="1" si="9"/>
        <v>36</v>
      </c>
      <c r="O50" s="31" t="str">
        <f t="shared" ca="1" si="9"/>
        <v/>
      </c>
      <c r="P50" s="31" t="str">
        <f t="shared" ca="1" si="9"/>
        <v/>
      </c>
      <c r="Q50" s="31">
        <f t="shared" ca="1" si="9"/>
        <v>3</v>
      </c>
      <c r="R50" s="31">
        <f t="shared" ca="1" si="9"/>
        <v>5</v>
      </c>
      <c r="S50" s="31" t="str">
        <f t="shared" ca="1" si="9"/>
        <v/>
      </c>
      <c r="T50" s="31" t="str">
        <f t="shared" ca="1" si="9"/>
        <v/>
      </c>
      <c r="U50" s="31" t="str">
        <f t="shared" ca="1" si="9"/>
        <v/>
      </c>
      <c r="V50" s="31" t="str">
        <f t="shared" ca="1" si="9"/>
        <v/>
      </c>
    </row>
    <row r="51" spans="1:22">
      <c r="A51" s="19" t="str">
        <f t="shared" ca="1" si="0"/>
        <v>35FJ5</v>
      </c>
      <c r="B51" s="19" t="str">
        <f t="shared" ca="1" si="1"/>
        <v>Produkt-35FJ5</v>
      </c>
      <c r="C51" s="19">
        <f t="shared" ca="1" si="5"/>
        <v>2</v>
      </c>
      <c r="D51" s="19">
        <f t="shared" ca="1" si="6"/>
        <v>0</v>
      </c>
      <c r="E51" s="19">
        <f t="shared" ca="1" si="2"/>
        <v>1</v>
      </c>
      <c r="G51" s="31">
        <f t="shared" ca="1" si="3"/>
        <v>3</v>
      </c>
      <c r="H51" s="31" t="str">
        <f t="shared" ca="1" si="9"/>
        <v/>
      </c>
      <c r="I51" s="31" t="str">
        <f t="shared" ca="1" si="9"/>
        <v/>
      </c>
      <c r="J51" s="31" t="str">
        <f t="shared" ca="1" si="9"/>
        <v/>
      </c>
      <c r="K51" s="31" t="str">
        <f t="shared" ca="1" si="9"/>
        <v/>
      </c>
      <c r="L51" s="31" t="str">
        <f t="shared" ca="1" si="9"/>
        <v/>
      </c>
      <c r="M51" s="31">
        <f t="shared" ca="1" si="9"/>
        <v>7</v>
      </c>
      <c r="N51" s="31">
        <f t="shared" ca="1" si="9"/>
        <v>36</v>
      </c>
      <c r="O51" s="31" t="str">
        <f t="shared" ca="1" si="9"/>
        <v/>
      </c>
      <c r="P51" s="31" t="str">
        <f t="shared" ca="1" si="9"/>
        <v/>
      </c>
      <c r="Q51" s="31">
        <f t="shared" ca="1" si="9"/>
        <v>3</v>
      </c>
      <c r="R51" s="31" t="str">
        <f t="shared" ca="1" si="9"/>
        <v/>
      </c>
      <c r="S51" s="31" t="str">
        <f t="shared" ca="1" si="9"/>
        <v/>
      </c>
      <c r="T51" s="31" t="str">
        <f t="shared" ca="1" si="9"/>
        <v/>
      </c>
      <c r="U51" s="31" t="str">
        <f t="shared" ca="1" si="9"/>
        <v/>
      </c>
      <c r="V51" s="31" t="str">
        <f t="shared" ca="1" si="9"/>
        <v/>
      </c>
    </row>
    <row r="52" spans="1:22">
      <c r="A52" s="19" t="str">
        <f t="shared" ca="1" si="0"/>
        <v>CHHGI</v>
      </c>
      <c r="B52" s="19" t="str">
        <f t="shared" ca="1" si="1"/>
        <v>Produkt-CHHGI</v>
      </c>
      <c r="C52" s="19">
        <f t="shared" ca="1" si="5"/>
        <v>2</v>
      </c>
      <c r="D52" s="19">
        <f t="shared" ca="1" si="6"/>
        <v>0</v>
      </c>
      <c r="E52" s="19">
        <f t="shared" ca="1" si="2"/>
        <v>1</v>
      </c>
      <c r="G52" s="31">
        <f t="shared" ca="1" si="3"/>
        <v>3</v>
      </c>
      <c r="H52" s="31" t="str">
        <f t="shared" ca="1" si="9"/>
        <v/>
      </c>
      <c r="I52" s="31" t="str">
        <f t="shared" ca="1" si="9"/>
        <v/>
      </c>
      <c r="J52" s="31" t="str">
        <f t="shared" ca="1" si="9"/>
        <v/>
      </c>
      <c r="K52" s="31" t="str">
        <f t="shared" ca="1" si="9"/>
        <v/>
      </c>
      <c r="L52" s="31" t="str">
        <f t="shared" ca="1" si="9"/>
        <v/>
      </c>
      <c r="M52" s="31" t="str">
        <f t="shared" ca="1" si="9"/>
        <v/>
      </c>
      <c r="N52" s="31">
        <f t="shared" ca="1" si="9"/>
        <v>20.5</v>
      </c>
      <c r="O52" s="31" t="str">
        <f t="shared" ca="1" si="9"/>
        <v/>
      </c>
      <c r="P52" s="31" t="str">
        <f t="shared" ca="1" si="9"/>
        <v/>
      </c>
      <c r="Q52" s="31">
        <f t="shared" ca="1" si="9"/>
        <v>3</v>
      </c>
      <c r="R52" s="31">
        <f t="shared" ca="1" si="9"/>
        <v>5</v>
      </c>
      <c r="S52" s="31" t="str">
        <f t="shared" ca="1" si="9"/>
        <v/>
      </c>
      <c r="T52" s="31" t="str">
        <f t="shared" ca="1" si="9"/>
        <v/>
      </c>
      <c r="U52" s="31" t="str">
        <f t="shared" ca="1" si="9"/>
        <v/>
      </c>
      <c r="V52" s="31" t="str">
        <f t="shared" ca="1" si="9"/>
        <v/>
      </c>
    </row>
    <row r="53" spans="1:22">
      <c r="A53" s="19" t="str">
        <f t="shared" ca="1" si="0"/>
        <v>CHHH7</v>
      </c>
      <c r="B53" s="19" t="str">
        <f t="shared" ca="1" si="1"/>
        <v>Produkt-CHHH7</v>
      </c>
      <c r="C53" s="19">
        <f t="shared" ca="1" si="5"/>
        <v>2</v>
      </c>
      <c r="D53" s="19">
        <f t="shared" ca="1" si="6"/>
        <v>0</v>
      </c>
      <c r="E53" s="19">
        <f t="shared" ca="1" si="2"/>
        <v>1</v>
      </c>
      <c r="G53" s="31">
        <f t="shared" ca="1" si="3"/>
        <v>3</v>
      </c>
      <c r="H53" s="31" t="str">
        <f t="shared" ca="1" si="9"/>
        <v/>
      </c>
      <c r="I53" s="31" t="str">
        <f t="shared" ca="1" si="9"/>
        <v/>
      </c>
      <c r="J53" s="31" t="str">
        <f t="shared" ca="1" si="9"/>
        <v/>
      </c>
      <c r="K53" s="31" t="str">
        <f t="shared" ca="1" si="9"/>
        <v/>
      </c>
      <c r="L53" s="31" t="str">
        <f t="shared" ca="1" si="9"/>
        <v/>
      </c>
      <c r="M53" s="31" t="str">
        <f t="shared" ca="1" si="9"/>
        <v/>
      </c>
      <c r="N53" s="31">
        <f t="shared" ca="1" si="9"/>
        <v>22</v>
      </c>
      <c r="O53" s="31" t="str">
        <f t="shared" ca="1" si="9"/>
        <v/>
      </c>
      <c r="P53" s="31" t="str">
        <f t="shared" ca="1" si="9"/>
        <v/>
      </c>
      <c r="Q53" s="31">
        <f t="shared" ca="1" si="9"/>
        <v>3</v>
      </c>
      <c r="R53" s="31">
        <f t="shared" ca="1" si="9"/>
        <v>5</v>
      </c>
      <c r="S53" s="31" t="str">
        <f t="shared" ca="1" si="9"/>
        <v/>
      </c>
      <c r="T53" s="31" t="str">
        <f t="shared" ca="1" si="9"/>
        <v/>
      </c>
      <c r="U53" s="31" t="str">
        <f t="shared" ca="1" si="9"/>
        <v/>
      </c>
      <c r="V53" s="31" t="str">
        <f t="shared" ca="1" si="9"/>
        <v/>
      </c>
    </row>
    <row r="54" spans="1:22">
      <c r="A54" s="19" t="str">
        <f t="shared" ca="1" si="0"/>
        <v>CHHH3</v>
      </c>
      <c r="B54" s="19" t="str">
        <f t="shared" ca="1" si="1"/>
        <v>Produkt-CHHH3</v>
      </c>
      <c r="C54" s="19">
        <f t="shared" ca="1" si="5"/>
        <v>2</v>
      </c>
      <c r="D54" s="19">
        <f t="shared" ca="1" si="6"/>
        <v>0</v>
      </c>
      <c r="E54" s="19">
        <f t="shared" ca="1" si="2"/>
        <v>1</v>
      </c>
      <c r="G54" s="31">
        <f t="shared" ca="1" si="3"/>
        <v>3</v>
      </c>
      <c r="H54" s="31" t="str">
        <f t="shared" ca="1" si="9"/>
        <v/>
      </c>
      <c r="I54" s="31" t="str">
        <f t="shared" ca="1" si="9"/>
        <v/>
      </c>
      <c r="J54" s="31" t="str">
        <f t="shared" ca="1" si="9"/>
        <v/>
      </c>
      <c r="K54" s="31" t="str">
        <f t="shared" ca="1" si="9"/>
        <v/>
      </c>
      <c r="L54" s="31" t="str">
        <f t="shared" ca="1" si="9"/>
        <v/>
      </c>
      <c r="M54" s="31" t="str">
        <f t="shared" ca="1" si="9"/>
        <v/>
      </c>
      <c r="N54" s="31">
        <f t="shared" ca="1" si="9"/>
        <v>16.272727272727273</v>
      </c>
      <c r="O54" s="31" t="str">
        <f t="shared" ca="1" si="9"/>
        <v/>
      </c>
      <c r="P54" s="31" t="str">
        <f t="shared" ca="1" si="9"/>
        <v/>
      </c>
      <c r="Q54" s="31">
        <f t="shared" ca="1" si="9"/>
        <v>3</v>
      </c>
      <c r="R54" s="31">
        <f t="shared" ca="1" si="9"/>
        <v>5</v>
      </c>
      <c r="S54" s="31" t="str">
        <f t="shared" ca="1" si="9"/>
        <v/>
      </c>
      <c r="T54" s="31" t="str">
        <f t="shared" ca="1" si="9"/>
        <v/>
      </c>
      <c r="U54" s="31" t="str">
        <f t="shared" ca="1" si="9"/>
        <v/>
      </c>
      <c r="V54" s="31" t="str">
        <f t="shared" ca="1" si="9"/>
        <v/>
      </c>
    </row>
    <row r="55" spans="1:22">
      <c r="A55" s="19" t="str">
        <f t="shared" ca="1" si="0"/>
        <v>CHHHJ</v>
      </c>
      <c r="B55" s="19" t="str">
        <f t="shared" ca="1" si="1"/>
        <v>Produkt-CHHHJ</v>
      </c>
      <c r="C55" s="19">
        <f t="shared" ca="1" si="5"/>
        <v>2</v>
      </c>
      <c r="D55" s="19">
        <f t="shared" ca="1" si="6"/>
        <v>0</v>
      </c>
      <c r="E55" s="19">
        <f t="shared" ca="1" si="2"/>
        <v>1</v>
      </c>
      <c r="G55" s="31">
        <f t="shared" ca="1" si="3"/>
        <v>3</v>
      </c>
      <c r="H55" s="31" t="str">
        <f t="shared" ca="1" si="9"/>
        <v/>
      </c>
      <c r="I55" s="31" t="str">
        <f t="shared" ca="1" si="9"/>
        <v/>
      </c>
      <c r="J55" s="31" t="str">
        <f t="shared" ca="1" si="9"/>
        <v/>
      </c>
      <c r="K55" s="31" t="str">
        <f t="shared" ca="1" si="9"/>
        <v/>
      </c>
      <c r="L55" s="31" t="str">
        <f t="shared" ca="1" si="9"/>
        <v/>
      </c>
      <c r="M55" s="31" t="str">
        <f t="shared" ca="1" si="9"/>
        <v/>
      </c>
      <c r="N55" s="31">
        <f t="shared" ca="1" si="9"/>
        <v>19.725000000000001</v>
      </c>
      <c r="O55" s="31" t="str">
        <f t="shared" ca="1" si="9"/>
        <v/>
      </c>
      <c r="P55" s="31" t="str">
        <f t="shared" ca="1" si="9"/>
        <v/>
      </c>
      <c r="Q55" s="31">
        <f t="shared" ca="1" si="9"/>
        <v>3</v>
      </c>
      <c r="R55" s="31">
        <f t="shared" ca="1" si="9"/>
        <v>5</v>
      </c>
      <c r="S55" s="31" t="str">
        <f t="shared" ca="1" si="9"/>
        <v/>
      </c>
      <c r="T55" s="31" t="str">
        <f t="shared" ca="1" si="9"/>
        <v/>
      </c>
      <c r="U55" s="31" t="str">
        <f t="shared" ca="1" si="9"/>
        <v/>
      </c>
      <c r="V55" s="31" t="str">
        <f t="shared" ca="1" si="9"/>
        <v/>
      </c>
    </row>
    <row r="56" spans="1:22">
      <c r="A56" s="19" t="str">
        <f t="shared" ca="1" si="0"/>
        <v>353G3</v>
      </c>
      <c r="B56" s="19" t="str">
        <f t="shared" ca="1" si="1"/>
        <v>Produkt-353G3</v>
      </c>
      <c r="C56" s="19">
        <f t="shared" ca="1" si="5"/>
        <v>1</v>
      </c>
      <c r="D56" s="19">
        <f t="shared" ca="1" si="6"/>
        <v>-1</v>
      </c>
      <c r="E56" s="19">
        <f t="shared" ca="1" si="2"/>
        <v>1</v>
      </c>
      <c r="G56" s="31">
        <f t="shared" ca="1" si="3"/>
        <v>2</v>
      </c>
      <c r="H56" s="31" t="str">
        <f t="shared" ca="1" si="9"/>
        <v/>
      </c>
      <c r="I56" s="31" t="str">
        <f t="shared" ca="1" si="9"/>
        <v/>
      </c>
      <c r="J56" s="31" t="str">
        <f t="shared" ca="1" si="9"/>
        <v/>
      </c>
      <c r="K56" s="31" t="str">
        <f t="shared" ca="1" si="9"/>
        <v/>
      </c>
      <c r="L56" s="31" t="str">
        <f t="shared" ca="1" si="9"/>
        <v/>
      </c>
      <c r="M56" s="31" t="str">
        <f t="shared" ca="1" si="9"/>
        <v/>
      </c>
      <c r="N56" s="31" t="str">
        <f t="shared" ca="1" si="9"/>
        <v/>
      </c>
      <c r="O56" s="31" t="str">
        <f t="shared" ca="1" si="9"/>
        <v/>
      </c>
      <c r="P56" s="31" t="str">
        <f t="shared" ca="1" si="9"/>
        <v/>
      </c>
      <c r="Q56" s="31">
        <f t="shared" ca="1" si="9"/>
        <v>3</v>
      </c>
      <c r="R56" s="31">
        <f t="shared" ca="1" si="9"/>
        <v>5</v>
      </c>
      <c r="S56" s="31" t="str">
        <f t="shared" ca="1" si="9"/>
        <v/>
      </c>
      <c r="T56" s="31" t="str">
        <f t="shared" ca="1" si="9"/>
        <v/>
      </c>
      <c r="U56" s="31" t="str">
        <f t="shared" ca="1" si="9"/>
        <v/>
      </c>
      <c r="V56" s="31" t="str">
        <f t="shared" ca="1" si="9"/>
        <v/>
      </c>
    </row>
    <row r="57" spans="1:22">
      <c r="A57" s="19" t="str">
        <f t="shared" ca="1" si="0"/>
        <v>35DIH</v>
      </c>
      <c r="B57" s="19" t="str">
        <f t="shared" ca="1" si="1"/>
        <v>Produkt-35DIH</v>
      </c>
      <c r="C57" s="19">
        <f t="shared" ca="1" si="5"/>
        <v>1</v>
      </c>
      <c r="D57" s="19">
        <f t="shared" ca="1" si="6"/>
        <v>-1</v>
      </c>
      <c r="E57" s="19">
        <f t="shared" ca="1" si="2"/>
        <v>1</v>
      </c>
      <c r="G57" s="31">
        <f t="shared" ca="1" si="3"/>
        <v>2</v>
      </c>
      <c r="H57" s="31">
        <f t="shared" ca="1" si="9"/>
        <v>2</v>
      </c>
      <c r="I57" s="31" t="str">
        <f t="shared" ca="1" si="9"/>
        <v/>
      </c>
      <c r="J57" s="31" t="str">
        <f t="shared" ca="1" si="9"/>
        <v/>
      </c>
      <c r="K57" s="31" t="str">
        <f t="shared" ca="1" si="9"/>
        <v/>
      </c>
      <c r="L57" s="31" t="str">
        <f t="shared" ca="1" si="9"/>
        <v/>
      </c>
      <c r="M57" s="31" t="str">
        <f t="shared" ca="1" si="9"/>
        <v/>
      </c>
      <c r="N57" s="31">
        <f t="shared" ca="1" si="9"/>
        <v>36</v>
      </c>
      <c r="O57" s="31" t="str">
        <f t="shared" ca="1" si="9"/>
        <v/>
      </c>
      <c r="P57" s="31" t="str">
        <f t="shared" ca="1" si="9"/>
        <v/>
      </c>
      <c r="Q57" s="31" t="str">
        <f t="shared" ca="1" si="9"/>
        <v/>
      </c>
      <c r="R57" s="31" t="str">
        <f t="shared" ca="1" si="9"/>
        <v/>
      </c>
      <c r="S57" s="31" t="str">
        <f t="shared" ca="1" si="9"/>
        <v/>
      </c>
      <c r="T57" s="31" t="str">
        <f t="shared" ca="1" si="9"/>
        <v/>
      </c>
      <c r="U57" s="31" t="str">
        <f t="shared" ca="1" si="9"/>
        <v/>
      </c>
      <c r="V57" s="31" t="str">
        <f t="shared" ca="1" si="9"/>
        <v/>
      </c>
    </row>
    <row r="58" spans="1:22">
      <c r="A58" s="19" t="str">
        <f t="shared" ca="1" si="0"/>
        <v>35FF3</v>
      </c>
      <c r="B58" s="19" t="str">
        <f t="shared" ca="1" si="1"/>
        <v>Produkt-35FF3</v>
      </c>
      <c r="C58" s="19">
        <f t="shared" ca="1" si="5"/>
        <v>1</v>
      </c>
      <c r="D58" s="19">
        <f t="shared" ca="1" si="6"/>
        <v>-1</v>
      </c>
      <c r="E58" s="19">
        <f t="shared" ca="1" si="2"/>
        <v>1</v>
      </c>
      <c r="G58" s="31">
        <f t="shared" ca="1" si="3"/>
        <v>2</v>
      </c>
      <c r="H58" s="31" t="str">
        <f t="shared" ref="H58:V67" ca="1" si="10">IF(INDEX(BASIS_Daten,MATCH($A58,BASIS_Produkt,0),MATCH(H$11,BASIS_MG,0))=0,"",INDEX(BASIS_Daten,MATCH($A58,BASIS_Produkt,0),MATCH(H$11,BASIS_MG,0)))</f>
        <v/>
      </c>
      <c r="I58" s="31" t="str">
        <f t="shared" ca="1" si="10"/>
        <v/>
      </c>
      <c r="J58" s="31" t="str">
        <f t="shared" ca="1" si="10"/>
        <v/>
      </c>
      <c r="K58" s="31" t="str">
        <f t="shared" ca="1" si="10"/>
        <v/>
      </c>
      <c r="L58" s="31" t="str">
        <f t="shared" ca="1" si="10"/>
        <v/>
      </c>
      <c r="M58" s="31" t="str">
        <f t="shared" ca="1" si="10"/>
        <v/>
      </c>
      <c r="N58" s="31">
        <f t="shared" ca="1" si="10"/>
        <v>36</v>
      </c>
      <c r="O58" s="31" t="str">
        <f t="shared" ca="1" si="10"/>
        <v/>
      </c>
      <c r="P58" s="31" t="str">
        <f t="shared" ca="1" si="10"/>
        <v/>
      </c>
      <c r="Q58" s="31" t="str">
        <f t="shared" ca="1" si="10"/>
        <v/>
      </c>
      <c r="R58" s="31">
        <f t="shared" ca="1" si="10"/>
        <v>5</v>
      </c>
      <c r="S58" s="31" t="str">
        <f t="shared" ca="1" si="10"/>
        <v/>
      </c>
      <c r="T58" s="31" t="str">
        <f t="shared" ca="1" si="10"/>
        <v/>
      </c>
      <c r="U58" s="31" t="str">
        <f t="shared" ca="1" si="10"/>
        <v/>
      </c>
      <c r="V58" s="31" t="str">
        <f t="shared" ca="1" si="10"/>
        <v/>
      </c>
    </row>
    <row r="59" spans="1:22">
      <c r="A59" s="19" t="str">
        <f t="shared" ca="1" si="0"/>
        <v>35FJH</v>
      </c>
      <c r="B59" s="19" t="str">
        <f t="shared" ca="1" si="1"/>
        <v>Produkt-35FJH</v>
      </c>
      <c r="C59" s="19">
        <f t="shared" ca="1" si="5"/>
        <v>1</v>
      </c>
      <c r="D59" s="19">
        <f t="shared" ca="1" si="6"/>
        <v>-1</v>
      </c>
      <c r="E59" s="19">
        <f t="shared" ca="1" si="2"/>
        <v>1</v>
      </c>
      <c r="G59" s="31">
        <f t="shared" ca="1" si="3"/>
        <v>2</v>
      </c>
      <c r="H59" s="31" t="str">
        <f t="shared" ca="1" si="10"/>
        <v/>
      </c>
      <c r="I59" s="31" t="str">
        <f t="shared" ca="1" si="10"/>
        <v/>
      </c>
      <c r="J59" s="31" t="str">
        <f t="shared" ca="1" si="10"/>
        <v/>
      </c>
      <c r="K59" s="31" t="str">
        <f t="shared" ca="1" si="10"/>
        <v/>
      </c>
      <c r="L59" s="31" t="str">
        <f t="shared" ca="1" si="10"/>
        <v/>
      </c>
      <c r="M59" s="31" t="str">
        <f t="shared" ca="1" si="10"/>
        <v/>
      </c>
      <c r="N59" s="31">
        <f t="shared" ca="1" si="10"/>
        <v>36</v>
      </c>
      <c r="O59" s="31" t="str">
        <f t="shared" ca="1" si="10"/>
        <v/>
      </c>
      <c r="P59" s="31" t="str">
        <f t="shared" ca="1" si="10"/>
        <v/>
      </c>
      <c r="Q59" s="31" t="str">
        <f t="shared" ca="1" si="10"/>
        <v/>
      </c>
      <c r="R59" s="31">
        <f t="shared" ca="1" si="10"/>
        <v>5</v>
      </c>
      <c r="S59" s="31" t="str">
        <f t="shared" ca="1" si="10"/>
        <v/>
      </c>
      <c r="T59" s="31" t="str">
        <f t="shared" ca="1" si="10"/>
        <v/>
      </c>
      <c r="U59" s="31" t="str">
        <f t="shared" ca="1" si="10"/>
        <v/>
      </c>
      <c r="V59" s="31" t="str">
        <f t="shared" ca="1" si="10"/>
        <v/>
      </c>
    </row>
    <row r="60" spans="1:22">
      <c r="A60" s="19" t="str">
        <f t="shared" ca="1" si="0"/>
        <v>35H37</v>
      </c>
      <c r="B60" s="19" t="str">
        <f t="shared" ca="1" si="1"/>
        <v>Produkt-35H37</v>
      </c>
      <c r="C60" s="19">
        <f t="shared" ca="1" si="5"/>
        <v>1</v>
      </c>
      <c r="D60" s="19">
        <f t="shared" ca="1" si="6"/>
        <v>-1</v>
      </c>
      <c r="E60" s="19">
        <f t="shared" ca="1" si="2"/>
        <v>1</v>
      </c>
      <c r="G60" s="31">
        <f t="shared" ca="1" si="3"/>
        <v>2</v>
      </c>
      <c r="H60" s="31" t="str">
        <f t="shared" ca="1" si="10"/>
        <v/>
      </c>
      <c r="I60" s="31" t="str">
        <f t="shared" ca="1" si="10"/>
        <v/>
      </c>
      <c r="J60" s="31" t="str">
        <f t="shared" ca="1" si="10"/>
        <v/>
      </c>
      <c r="K60" s="31" t="str">
        <f t="shared" ca="1" si="10"/>
        <v/>
      </c>
      <c r="L60" s="31" t="str">
        <f t="shared" ca="1" si="10"/>
        <v/>
      </c>
      <c r="M60" s="31" t="str">
        <f t="shared" ca="1" si="10"/>
        <v/>
      </c>
      <c r="N60" s="31" t="str">
        <f t="shared" ca="1" si="10"/>
        <v/>
      </c>
      <c r="O60" s="31" t="str">
        <f t="shared" ca="1" si="10"/>
        <v/>
      </c>
      <c r="P60" s="31">
        <f t="shared" ca="1" si="10"/>
        <v>12</v>
      </c>
      <c r="Q60" s="31">
        <f t="shared" ca="1" si="10"/>
        <v>3</v>
      </c>
      <c r="R60" s="31" t="str">
        <f t="shared" ca="1" si="10"/>
        <v/>
      </c>
      <c r="S60" s="31" t="str">
        <f t="shared" ca="1" si="10"/>
        <v/>
      </c>
      <c r="T60" s="31" t="str">
        <f t="shared" ca="1" si="10"/>
        <v/>
      </c>
      <c r="U60" s="31" t="str">
        <f t="shared" ca="1" si="10"/>
        <v/>
      </c>
      <c r="V60" s="31" t="str">
        <f t="shared" ca="1" si="10"/>
        <v/>
      </c>
    </row>
    <row r="61" spans="1:22">
      <c r="A61" s="19" t="str">
        <f t="shared" ca="1" si="0"/>
        <v>35H33</v>
      </c>
      <c r="B61" s="19" t="str">
        <f t="shared" ca="1" si="1"/>
        <v>Produkt-35H33</v>
      </c>
      <c r="C61" s="19">
        <f t="shared" ca="1" si="5"/>
        <v>1</v>
      </c>
      <c r="D61" s="19">
        <f t="shared" ca="1" si="6"/>
        <v>-1</v>
      </c>
      <c r="E61" s="19">
        <f t="shared" ca="1" si="2"/>
        <v>1</v>
      </c>
      <c r="G61" s="31">
        <f t="shared" ca="1" si="3"/>
        <v>2</v>
      </c>
      <c r="H61" s="31" t="str">
        <f t="shared" ca="1" si="10"/>
        <v/>
      </c>
      <c r="I61" s="31" t="str">
        <f t="shared" ca="1" si="10"/>
        <v/>
      </c>
      <c r="J61" s="31" t="str">
        <f t="shared" ca="1" si="10"/>
        <v/>
      </c>
      <c r="K61" s="31" t="str">
        <f t="shared" ca="1" si="10"/>
        <v/>
      </c>
      <c r="L61" s="31" t="str">
        <f t="shared" ca="1" si="10"/>
        <v/>
      </c>
      <c r="M61" s="31" t="str">
        <f t="shared" ca="1" si="10"/>
        <v/>
      </c>
      <c r="N61" s="31" t="str">
        <f t="shared" ca="1" si="10"/>
        <v/>
      </c>
      <c r="O61" s="31" t="str">
        <f t="shared" ca="1" si="10"/>
        <v/>
      </c>
      <c r="P61" s="31">
        <f t="shared" ca="1" si="10"/>
        <v>12</v>
      </c>
      <c r="Q61" s="31">
        <f t="shared" ca="1" si="10"/>
        <v>3</v>
      </c>
      <c r="R61" s="31" t="str">
        <f t="shared" ca="1" si="10"/>
        <v/>
      </c>
      <c r="S61" s="31" t="str">
        <f t="shared" ca="1" si="10"/>
        <v/>
      </c>
      <c r="T61" s="31" t="str">
        <f t="shared" ca="1" si="10"/>
        <v/>
      </c>
      <c r="U61" s="31" t="str">
        <f t="shared" ca="1" si="10"/>
        <v/>
      </c>
      <c r="V61" s="31" t="str">
        <f t="shared" ca="1" si="10"/>
        <v/>
      </c>
    </row>
    <row r="62" spans="1:22">
      <c r="A62" s="19" t="str">
        <f t="shared" ca="1" si="0"/>
        <v>CHFDD</v>
      </c>
      <c r="B62" s="19" t="str">
        <f t="shared" ca="1" si="1"/>
        <v>Produkt-CHFDD</v>
      </c>
      <c r="C62" s="19">
        <f t="shared" ca="1" si="5"/>
        <v>1</v>
      </c>
      <c r="D62" s="19">
        <f t="shared" ca="1" si="6"/>
        <v>-1</v>
      </c>
      <c r="E62" s="19">
        <f t="shared" ca="1" si="2"/>
        <v>1</v>
      </c>
      <c r="G62" s="31">
        <f t="shared" ca="1" si="3"/>
        <v>2</v>
      </c>
      <c r="H62" s="31" t="str">
        <f t="shared" ca="1" si="10"/>
        <v/>
      </c>
      <c r="I62" s="31">
        <f t="shared" ca="1" si="10"/>
        <v>2</v>
      </c>
      <c r="J62" s="31" t="str">
        <f t="shared" ca="1" si="10"/>
        <v/>
      </c>
      <c r="K62" s="31" t="str">
        <f t="shared" ca="1" si="10"/>
        <v/>
      </c>
      <c r="L62" s="31" t="str">
        <f t="shared" ca="1" si="10"/>
        <v/>
      </c>
      <c r="M62" s="31" t="str">
        <f t="shared" ca="1" si="10"/>
        <v/>
      </c>
      <c r="N62" s="31">
        <f t="shared" ca="1" si="10"/>
        <v>36</v>
      </c>
      <c r="O62" s="31" t="str">
        <f t="shared" ca="1" si="10"/>
        <v/>
      </c>
      <c r="P62" s="31" t="str">
        <f t="shared" ca="1" si="10"/>
        <v/>
      </c>
      <c r="Q62" s="31" t="str">
        <f t="shared" ca="1" si="10"/>
        <v/>
      </c>
      <c r="R62" s="31" t="str">
        <f t="shared" ca="1" si="10"/>
        <v/>
      </c>
      <c r="S62" s="31" t="str">
        <f t="shared" ca="1" si="10"/>
        <v/>
      </c>
      <c r="T62" s="31" t="str">
        <f t="shared" ca="1" si="10"/>
        <v/>
      </c>
      <c r="U62" s="31" t="str">
        <f t="shared" ca="1" si="10"/>
        <v/>
      </c>
      <c r="V62" s="31" t="str">
        <f t="shared" ca="1" si="10"/>
        <v/>
      </c>
    </row>
    <row r="63" spans="1:22">
      <c r="A63" s="19" t="str">
        <f t="shared" ca="1" si="0"/>
        <v>CI337</v>
      </c>
      <c r="B63" s="19" t="str">
        <f t="shared" ca="1" si="1"/>
        <v>Produkt-CI337</v>
      </c>
      <c r="C63" s="19">
        <f t="shared" ca="1" si="5"/>
        <v>1</v>
      </c>
      <c r="D63" s="19">
        <f t="shared" ca="1" si="6"/>
        <v>-1</v>
      </c>
      <c r="E63" s="19">
        <f t="shared" ca="1" si="2"/>
        <v>1</v>
      </c>
      <c r="G63" s="31">
        <f t="shared" ca="1" si="3"/>
        <v>2</v>
      </c>
      <c r="H63" s="31" t="str">
        <f t="shared" ca="1" si="10"/>
        <v/>
      </c>
      <c r="I63" s="31" t="str">
        <f t="shared" ca="1" si="10"/>
        <v/>
      </c>
      <c r="J63" s="31" t="str">
        <f t="shared" ca="1" si="10"/>
        <v/>
      </c>
      <c r="K63" s="31" t="str">
        <f t="shared" ca="1" si="10"/>
        <v/>
      </c>
      <c r="L63" s="31" t="str">
        <f t="shared" ca="1" si="10"/>
        <v/>
      </c>
      <c r="M63" s="31">
        <f t="shared" ca="1" si="10"/>
        <v>7</v>
      </c>
      <c r="N63" s="31">
        <f t="shared" ca="1" si="10"/>
        <v>36</v>
      </c>
      <c r="O63" s="31" t="str">
        <f t="shared" ca="1" si="10"/>
        <v/>
      </c>
      <c r="P63" s="31" t="str">
        <f t="shared" ca="1" si="10"/>
        <v/>
      </c>
      <c r="Q63" s="31" t="str">
        <f t="shared" ca="1" si="10"/>
        <v/>
      </c>
      <c r="R63" s="31" t="str">
        <f t="shared" ca="1" si="10"/>
        <v/>
      </c>
      <c r="S63" s="31" t="str">
        <f t="shared" ca="1" si="10"/>
        <v/>
      </c>
      <c r="T63" s="31" t="str">
        <f t="shared" ca="1" si="10"/>
        <v/>
      </c>
      <c r="U63" s="31" t="str">
        <f t="shared" ca="1" si="10"/>
        <v/>
      </c>
      <c r="V63" s="31" t="str">
        <f t="shared" ca="1" si="10"/>
        <v/>
      </c>
    </row>
    <row r="64" spans="1:22">
      <c r="A64" s="19" t="str">
        <f t="shared" ca="1" si="0"/>
        <v>73J3G</v>
      </c>
      <c r="B64" s="19" t="str">
        <f t="shared" ca="1" si="1"/>
        <v>Produkt-73J3G</v>
      </c>
      <c r="C64" s="19">
        <f t="shared" ca="1" si="5"/>
        <v>0</v>
      </c>
      <c r="D64" s="19">
        <f t="shared" ca="1" si="6"/>
        <v>-2</v>
      </c>
      <c r="E64" s="19">
        <f t="shared" ca="1" si="2"/>
        <v>1</v>
      </c>
      <c r="G64" s="31">
        <f t="shared" ca="1" si="3"/>
        <v>1</v>
      </c>
      <c r="H64" s="31" t="str">
        <f t="shared" ca="1" si="10"/>
        <v/>
      </c>
      <c r="I64" s="31" t="str">
        <f t="shared" ca="1" si="10"/>
        <v/>
      </c>
      <c r="J64" s="31" t="str">
        <f t="shared" ca="1" si="10"/>
        <v/>
      </c>
      <c r="K64" s="31" t="str">
        <f t="shared" ca="1" si="10"/>
        <v/>
      </c>
      <c r="L64" s="31">
        <f t="shared" ca="1" si="10"/>
        <v>47</v>
      </c>
      <c r="M64" s="31" t="str">
        <f t="shared" ca="1" si="10"/>
        <v/>
      </c>
      <c r="N64" s="31" t="str">
        <f t="shared" ca="1" si="10"/>
        <v/>
      </c>
      <c r="O64" s="31" t="str">
        <f t="shared" ca="1" si="10"/>
        <v/>
      </c>
      <c r="P64" s="31" t="str">
        <f t="shared" ca="1" si="10"/>
        <v/>
      </c>
      <c r="Q64" s="31" t="str">
        <f t="shared" ca="1" si="10"/>
        <v/>
      </c>
      <c r="R64" s="31" t="str">
        <f t="shared" ca="1" si="10"/>
        <v/>
      </c>
      <c r="S64" s="31" t="str">
        <f t="shared" ca="1" si="10"/>
        <v/>
      </c>
      <c r="T64" s="31" t="str">
        <f t="shared" ca="1" si="10"/>
        <v/>
      </c>
      <c r="U64" s="31" t="str">
        <f t="shared" ca="1" si="10"/>
        <v/>
      </c>
      <c r="V64" s="31" t="str">
        <f t="shared" ca="1" si="10"/>
        <v/>
      </c>
    </row>
    <row r="65" spans="1:22">
      <c r="A65" s="19" t="str">
        <f t="shared" ca="1" si="0"/>
        <v>7GG77</v>
      </c>
      <c r="B65" s="19" t="str">
        <f t="shared" ca="1" si="1"/>
        <v>Produkt-7GG77</v>
      </c>
      <c r="C65" s="19">
        <f t="shared" ca="1" si="5"/>
        <v>0</v>
      </c>
      <c r="D65" s="19">
        <f t="shared" ca="1" si="6"/>
        <v>-2</v>
      </c>
      <c r="E65" s="19">
        <f t="shared" ca="1" si="2"/>
        <v>1</v>
      </c>
      <c r="G65" s="31">
        <f t="shared" ca="1" si="3"/>
        <v>1</v>
      </c>
      <c r="H65" s="31" t="str">
        <f t="shared" ca="1" si="10"/>
        <v/>
      </c>
      <c r="I65" s="31" t="str">
        <f t="shared" ca="1" si="10"/>
        <v/>
      </c>
      <c r="J65" s="31" t="str">
        <f t="shared" ca="1" si="10"/>
        <v/>
      </c>
      <c r="K65" s="31" t="str">
        <f t="shared" ca="1" si="10"/>
        <v/>
      </c>
      <c r="L65" s="31" t="str">
        <f t="shared" ca="1" si="10"/>
        <v/>
      </c>
      <c r="M65" s="31">
        <f t="shared" ca="1" si="10"/>
        <v>7</v>
      </c>
      <c r="N65" s="31" t="str">
        <f t="shared" ca="1" si="10"/>
        <v/>
      </c>
      <c r="O65" s="31" t="str">
        <f t="shared" ca="1" si="10"/>
        <v/>
      </c>
      <c r="P65" s="31" t="str">
        <f t="shared" ca="1" si="10"/>
        <v/>
      </c>
      <c r="Q65" s="31" t="str">
        <f t="shared" ca="1" si="10"/>
        <v/>
      </c>
      <c r="R65" s="31" t="str">
        <f t="shared" ca="1" si="10"/>
        <v/>
      </c>
      <c r="S65" s="31" t="str">
        <f t="shared" ca="1" si="10"/>
        <v/>
      </c>
      <c r="T65" s="31" t="str">
        <f t="shared" ca="1" si="10"/>
        <v/>
      </c>
      <c r="U65" s="31" t="str">
        <f t="shared" ca="1" si="10"/>
        <v/>
      </c>
      <c r="V65" s="31" t="str">
        <f t="shared" ca="1" si="10"/>
        <v/>
      </c>
    </row>
    <row r="66" spans="1:22">
      <c r="A66" s="19" t="str">
        <f t="shared" ca="1" si="0"/>
        <v>7GG37</v>
      </c>
      <c r="B66" s="19" t="str">
        <f t="shared" ca="1" si="1"/>
        <v>Produkt-7GG37</v>
      </c>
      <c r="C66" s="19">
        <f t="shared" ca="1" si="5"/>
        <v>0</v>
      </c>
      <c r="D66" s="19">
        <f t="shared" ca="1" si="6"/>
        <v>-2</v>
      </c>
      <c r="E66" s="19">
        <f t="shared" ca="1" si="2"/>
        <v>1</v>
      </c>
      <c r="G66" s="31">
        <f t="shared" ca="1" si="3"/>
        <v>1</v>
      </c>
      <c r="H66" s="31" t="str">
        <f t="shared" ca="1" si="10"/>
        <v/>
      </c>
      <c r="I66" s="31" t="str">
        <f t="shared" ca="1" si="10"/>
        <v/>
      </c>
      <c r="J66" s="31" t="str">
        <f t="shared" ca="1" si="10"/>
        <v/>
      </c>
      <c r="K66" s="31" t="str">
        <f t="shared" ca="1" si="10"/>
        <v/>
      </c>
      <c r="L66" s="31" t="str">
        <f t="shared" ca="1" si="10"/>
        <v/>
      </c>
      <c r="M66" s="31">
        <f t="shared" ca="1" si="10"/>
        <v>7</v>
      </c>
      <c r="N66" s="31" t="str">
        <f t="shared" ca="1" si="10"/>
        <v/>
      </c>
      <c r="O66" s="31" t="str">
        <f t="shared" ca="1" si="10"/>
        <v/>
      </c>
      <c r="P66" s="31" t="str">
        <f t="shared" ca="1" si="10"/>
        <v/>
      </c>
      <c r="Q66" s="31" t="str">
        <f t="shared" ca="1" si="10"/>
        <v/>
      </c>
      <c r="R66" s="31" t="str">
        <f t="shared" ca="1" si="10"/>
        <v/>
      </c>
      <c r="S66" s="31" t="str">
        <f t="shared" ca="1" si="10"/>
        <v/>
      </c>
      <c r="T66" s="31" t="str">
        <f t="shared" ca="1" si="10"/>
        <v/>
      </c>
      <c r="U66" s="31" t="str">
        <f t="shared" ca="1" si="10"/>
        <v/>
      </c>
      <c r="V66" s="31" t="str">
        <f t="shared" ca="1" si="10"/>
        <v/>
      </c>
    </row>
    <row r="67" spans="1:22">
      <c r="A67" s="19" t="str">
        <f t="shared" ca="1" si="0"/>
        <v>7GG3D</v>
      </c>
      <c r="B67" s="19" t="str">
        <f t="shared" ca="1" si="1"/>
        <v>Produkt-7GG3D</v>
      </c>
      <c r="C67" s="19">
        <f t="shared" ca="1" si="5"/>
        <v>0</v>
      </c>
      <c r="D67" s="19">
        <f t="shared" ca="1" si="6"/>
        <v>-2</v>
      </c>
      <c r="E67" s="19">
        <f t="shared" ca="1" si="2"/>
        <v>1</v>
      </c>
      <c r="G67" s="31">
        <f t="shared" ca="1" si="3"/>
        <v>1</v>
      </c>
      <c r="H67" s="31" t="str">
        <f t="shared" ca="1" si="10"/>
        <v/>
      </c>
      <c r="I67" s="31" t="str">
        <f t="shared" ca="1" si="10"/>
        <v/>
      </c>
      <c r="J67" s="31" t="str">
        <f t="shared" ca="1" si="10"/>
        <v/>
      </c>
      <c r="K67" s="31" t="str">
        <f t="shared" ca="1" si="10"/>
        <v/>
      </c>
      <c r="L67" s="31" t="str">
        <f t="shared" ca="1" si="10"/>
        <v/>
      </c>
      <c r="M67" s="31">
        <f t="shared" ca="1" si="10"/>
        <v>7</v>
      </c>
      <c r="N67" s="31" t="str">
        <f t="shared" ca="1" si="10"/>
        <v/>
      </c>
      <c r="O67" s="31" t="str">
        <f t="shared" ca="1" si="10"/>
        <v/>
      </c>
      <c r="P67" s="31" t="str">
        <f t="shared" ca="1" si="10"/>
        <v/>
      </c>
      <c r="Q67" s="31" t="str">
        <f t="shared" ca="1" si="10"/>
        <v/>
      </c>
      <c r="R67" s="31" t="str">
        <f t="shared" ca="1" si="10"/>
        <v/>
      </c>
      <c r="S67" s="31" t="str">
        <f t="shared" ca="1" si="10"/>
        <v/>
      </c>
      <c r="T67" s="31" t="str">
        <f t="shared" ca="1" si="10"/>
        <v/>
      </c>
      <c r="U67" s="31" t="str">
        <f t="shared" ca="1" si="10"/>
        <v/>
      </c>
      <c r="V67" s="31" t="str">
        <f t="shared" ca="1" si="10"/>
        <v/>
      </c>
    </row>
    <row r="68" spans="1:22">
      <c r="A68" s="19" t="str">
        <f t="shared" ca="1" si="0"/>
        <v>7GG35</v>
      </c>
      <c r="B68" s="19" t="str">
        <f t="shared" ca="1" si="1"/>
        <v>Produkt-7GG35</v>
      </c>
      <c r="C68" s="19">
        <f t="shared" ca="1" si="5"/>
        <v>0</v>
      </c>
      <c r="D68" s="19">
        <f t="shared" ca="1" si="6"/>
        <v>-2</v>
      </c>
      <c r="E68" s="19">
        <f t="shared" ca="1" si="2"/>
        <v>1</v>
      </c>
      <c r="G68" s="31">
        <f t="shared" ca="1" si="3"/>
        <v>1</v>
      </c>
      <c r="H68" s="31" t="str">
        <f t="shared" ref="H68:V77" ca="1" si="11">IF(INDEX(BASIS_Daten,MATCH($A68,BASIS_Produkt,0),MATCH(H$11,BASIS_MG,0))=0,"",INDEX(BASIS_Daten,MATCH($A68,BASIS_Produkt,0),MATCH(H$11,BASIS_MG,0)))</f>
        <v/>
      </c>
      <c r="I68" s="31" t="str">
        <f t="shared" ca="1" si="11"/>
        <v/>
      </c>
      <c r="J68" s="31" t="str">
        <f t="shared" ca="1" si="11"/>
        <v/>
      </c>
      <c r="K68" s="31" t="str">
        <f t="shared" ca="1" si="11"/>
        <v/>
      </c>
      <c r="L68" s="31" t="str">
        <f t="shared" ca="1" si="11"/>
        <v/>
      </c>
      <c r="M68" s="31">
        <f t="shared" ca="1" si="11"/>
        <v>7</v>
      </c>
      <c r="N68" s="31" t="str">
        <f t="shared" ca="1" si="11"/>
        <v/>
      </c>
      <c r="O68" s="31" t="str">
        <f t="shared" ca="1" si="11"/>
        <v/>
      </c>
      <c r="P68" s="31" t="str">
        <f t="shared" ca="1" si="11"/>
        <v/>
      </c>
      <c r="Q68" s="31" t="str">
        <f t="shared" ca="1" si="11"/>
        <v/>
      </c>
      <c r="R68" s="31" t="str">
        <f t="shared" ca="1" si="11"/>
        <v/>
      </c>
      <c r="S68" s="31" t="str">
        <f t="shared" ca="1" si="11"/>
        <v/>
      </c>
      <c r="T68" s="31" t="str">
        <f t="shared" ca="1" si="11"/>
        <v/>
      </c>
      <c r="U68" s="31" t="str">
        <f t="shared" ca="1" si="11"/>
        <v/>
      </c>
      <c r="V68" s="31" t="str">
        <f t="shared" ca="1" si="11"/>
        <v/>
      </c>
    </row>
    <row r="69" spans="1:22">
      <c r="A69" s="19" t="str">
        <f t="shared" ca="1" si="0"/>
        <v>7GG3G</v>
      </c>
      <c r="B69" s="19" t="str">
        <f t="shared" ca="1" si="1"/>
        <v>Produkt-7GG3G</v>
      </c>
      <c r="C69" s="19">
        <f t="shared" ca="1" si="5"/>
        <v>0</v>
      </c>
      <c r="D69" s="19">
        <f t="shared" ca="1" si="6"/>
        <v>-2</v>
      </c>
      <c r="E69" s="19">
        <f t="shared" ca="1" si="2"/>
        <v>1</v>
      </c>
      <c r="G69" s="31">
        <f t="shared" ca="1" si="3"/>
        <v>1</v>
      </c>
      <c r="H69" s="31" t="str">
        <f t="shared" ca="1" si="11"/>
        <v/>
      </c>
      <c r="I69" s="31" t="str">
        <f t="shared" ca="1" si="11"/>
        <v/>
      </c>
      <c r="J69" s="31" t="str">
        <f t="shared" ca="1" si="11"/>
        <v/>
      </c>
      <c r="K69" s="31" t="str">
        <f t="shared" ca="1" si="11"/>
        <v/>
      </c>
      <c r="L69" s="31" t="str">
        <f t="shared" ca="1" si="11"/>
        <v/>
      </c>
      <c r="M69" s="31">
        <f t="shared" ca="1" si="11"/>
        <v>7</v>
      </c>
      <c r="N69" s="31" t="str">
        <f t="shared" ca="1" si="11"/>
        <v/>
      </c>
      <c r="O69" s="31" t="str">
        <f t="shared" ca="1" si="11"/>
        <v/>
      </c>
      <c r="P69" s="31" t="str">
        <f t="shared" ca="1" si="11"/>
        <v/>
      </c>
      <c r="Q69" s="31" t="str">
        <f t="shared" ca="1" si="11"/>
        <v/>
      </c>
      <c r="R69" s="31" t="str">
        <f t="shared" ca="1" si="11"/>
        <v/>
      </c>
      <c r="S69" s="31" t="str">
        <f t="shared" ca="1" si="11"/>
        <v/>
      </c>
      <c r="T69" s="31" t="str">
        <f t="shared" ca="1" si="11"/>
        <v/>
      </c>
      <c r="U69" s="31" t="str">
        <f t="shared" ca="1" si="11"/>
        <v/>
      </c>
      <c r="V69" s="31" t="str">
        <f t="shared" ca="1" si="11"/>
        <v/>
      </c>
    </row>
    <row r="70" spans="1:22">
      <c r="A70" s="19" t="str">
        <f t="shared" ca="1" si="0"/>
        <v>7GG3J</v>
      </c>
      <c r="B70" s="19" t="str">
        <f t="shared" ca="1" si="1"/>
        <v>Produkt-7GG3J</v>
      </c>
      <c r="C70" s="19">
        <f t="shared" ca="1" si="5"/>
        <v>0</v>
      </c>
      <c r="D70" s="19">
        <f t="shared" ca="1" si="6"/>
        <v>-2</v>
      </c>
      <c r="E70" s="19">
        <f t="shared" ca="1" si="2"/>
        <v>1</v>
      </c>
      <c r="G70" s="31">
        <f t="shared" ca="1" si="3"/>
        <v>1</v>
      </c>
      <c r="H70" s="31" t="str">
        <f t="shared" ca="1" si="11"/>
        <v/>
      </c>
      <c r="I70" s="31" t="str">
        <f t="shared" ca="1" si="11"/>
        <v/>
      </c>
      <c r="J70" s="31" t="str">
        <f t="shared" ca="1" si="11"/>
        <v/>
      </c>
      <c r="K70" s="31" t="str">
        <f t="shared" ca="1" si="11"/>
        <v/>
      </c>
      <c r="L70" s="31" t="str">
        <f t="shared" ca="1" si="11"/>
        <v/>
      </c>
      <c r="M70" s="31">
        <f t="shared" ca="1" si="11"/>
        <v>7</v>
      </c>
      <c r="N70" s="31" t="str">
        <f t="shared" ca="1" si="11"/>
        <v/>
      </c>
      <c r="O70" s="31" t="str">
        <f t="shared" ca="1" si="11"/>
        <v/>
      </c>
      <c r="P70" s="31" t="str">
        <f t="shared" ca="1" si="11"/>
        <v/>
      </c>
      <c r="Q70" s="31" t="str">
        <f t="shared" ca="1" si="11"/>
        <v/>
      </c>
      <c r="R70" s="31" t="str">
        <f t="shared" ca="1" si="11"/>
        <v/>
      </c>
      <c r="S70" s="31" t="str">
        <f t="shared" ca="1" si="11"/>
        <v/>
      </c>
      <c r="T70" s="31" t="str">
        <f t="shared" ca="1" si="11"/>
        <v/>
      </c>
      <c r="U70" s="31" t="str">
        <f t="shared" ca="1" si="11"/>
        <v/>
      </c>
      <c r="V70" s="31" t="str">
        <f t="shared" ca="1" si="11"/>
        <v/>
      </c>
    </row>
    <row r="71" spans="1:22">
      <c r="A71" s="19" t="str">
        <f t="shared" ca="1" si="0"/>
        <v>7GGDD</v>
      </c>
      <c r="B71" s="19" t="str">
        <f t="shared" ca="1" si="1"/>
        <v>Produkt-7GGDD</v>
      </c>
      <c r="C71" s="19">
        <f t="shared" ca="1" si="5"/>
        <v>0</v>
      </c>
      <c r="D71" s="19">
        <f t="shared" ca="1" si="6"/>
        <v>-2</v>
      </c>
      <c r="E71" s="19">
        <f t="shared" ca="1" si="2"/>
        <v>1</v>
      </c>
      <c r="G71" s="31">
        <f t="shared" ca="1" si="3"/>
        <v>1</v>
      </c>
      <c r="H71" s="31" t="str">
        <f t="shared" ca="1" si="11"/>
        <v/>
      </c>
      <c r="I71" s="31" t="str">
        <f t="shared" ca="1" si="11"/>
        <v/>
      </c>
      <c r="J71" s="31" t="str">
        <f t="shared" ca="1" si="11"/>
        <v/>
      </c>
      <c r="K71" s="31" t="str">
        <f t="shared" ca="1" si="11"/>
        <v/>
      </c>
      <c r="L71" s="31" t="str">
        <f t="shared" ca="1" si="11"/>
        <v/>
      </c>
      <c r="M71" s="31">
        <f t="shared" ca="1" si="11"/>
        <v>7</v>
      </c>
      <c r="N71" s="31" t="str">
        <f t="shared" ca="1" si="11"/>
        <v/>
      </c>
      <c r="O71" s="31" t="str">
        <f t="shared" ca="1" si="11"/>
        <v/>
      </c>
      <c r="P71" s="31" t="str">
        <f t="shared" ca="1" si="11"/>
        <v/>
      </c>
      <c r="Q71" s="31" t="str">
        <f t="shared" ca="1" si="11"/>
        <v/>
      </c>
      <c r="R71" s="31" t="str">
        <f t="shared" ca="1" si="11"/>
        <v/>
      </c>
      <c r="S71" s="31" t="str">
        <f t="shared" ca="1" si="11"/>
        <v/>
      </c>
      <c r="T71" s="31" t="str">
        <f t="shared" ca="1" si="11"/>
        <v/>
      </c>
      <c r="U71" s="31" t="str">
        <f t="shared" ca="1" si="11"/>
        <v/>
      </c>
      <c r="V71" s="31" t="str">
        <f t="shared" ca="1" si="11"/>
        <v/>
      </c>
    </row>
    <row r="72" spans="1:22">
      <c r="A72" s="19" t="str">
        <f t="shared" ca="1" si="0"/>
        <v>377CC</v>
      </c>
      <c r="B72" s="19" t="str">
        <f t="shared" ca="1" si="1"/>
        <v>Produkt-377CC</v>
      </c>
      <c r="C72" s="19">
        <f t="shared" ca="1" si="5"/>
        <v>0</v>
      </c>
      <c r="D72" s="19">
        <f t="shared" ca="1" si="6"/>
        <v>-2</v>
      </c>
      <c r="E72" s="19">
        <f t="shared" ca="1" si="2"/>
        <v>1</v>
      </c>
      <c r="G72" s="31">
        <f t="shared" ca="1" si="3"/>
        <v>1</v>
      </c>
      <c r="H72" s="31" t="str">
        <f t="shared" ca="1" si="11"/>
        <v/>
      </c>
      <c r="I72" s="31" t="str">
        <f t="shared" ca="1" si="11"/>
        <v/>
      </c>
      <c r="J72" s="31" t="str">
        <f t="shared" ca="1" si="11"/>
        <v/>
      </c>
      <c r="K72" s="31" t="str">
        <f t="shared" ca="1" si="11"/>
        <v/>
      </c>
      <c r="L72" s="31" t="str">
        <f t="shared" ca="1" si="11"/>
        <v/>
      </c>
      <c r="M72" s="31" t="str">
        <f t="shared" ca="1" si="11"/>
        <v/>
      </c>
      <c r="N72" s="31" t="str">
        <f t="shared" ca="1" si="11"/>
        <v/>
      </c>
      <c r="O72" s="31">
        <f t="shared" ca="1" si="11"/>
        <v>6</v>
      </c>
      <c r="P72" s="31" t="str">
        <f t="shared" ca="1" si="11"/>
        <v/>
      </c>
      <c r="Q72" s="31" t="str">
        <f t="shared" ca="1" si="11"/>
        <v/>
      </c>
      <c r="R72" s="31" t="str">
        <f t="shared" ca="1" si="11"/>
        <v/>
      </c>
      <c r="S72" s="31" t="str">
        <f t="shared" ca="1" si="11"/>
        <v/>
      </c>
      <c r="T72" s="31" t="str">
        <f t="shared" ca="1" si="11"/>
        <v/>
      </c>
      <c r="U72" s="31" t="str">
        <f t="shared" ca="1" si="11"/>
        <v/>
      </c>
      <c r="V72" s="31" t="str">
        <f t="shared" ca="1" si="11"/>
        <v/>
      </c>
    </row>
    <row r="73" spans="1:22">
      <c r="A73" s="19" t="str">
        <f t="shared" ca="1" si="0"/>
        <v>377C5</v>
      </c>
      <c r="B73" s="19" t="str">
        <f t="shared" ca="1" si="1"/>
        <v>Produkt-377C5</v>
      </c>
      <c r="C73" s="19">
        <f t="shared" ca="1" si="5"/>
        <v>0</v>
      </c>
      <c r="D73" s="19">
        <f t="shared" ca="1" si="6"/>
        <v>-2</v>
      </c>
      <c r="E73" s="19">
        <f t="shared" ca="1" si="2"/>
        <v>1</v>
      </c>
      <c r="G73" s="31">
        <f t="shared" ca="1" si="3"/>
        <v>1</v>
      </c>
      <c r="H73" s="31" t="str">
        <f t="shared" ca="1" si="11"/>
        <v/>
      </c>
      <c r="I73" s="31" t="str">
        <f t="shared" ca="1" si="11"/>
        <v/>
      </c>
      <c r="J73" s="31" t="str">
        <f t="shared" ca="1" si="11"/>
        <v/>
      </c>
      <c r="K73" s="31" t="str">
        <f t="shared" ca="1" si="11"/>
        <v/>
      </c>
      <c r="L73" s="31" t="str">
        <f t="shared" ca="1" si="11"/>
        <v/>
      </c>
      <c r="M73" s="31" t="str">
        <f t="shared" ca="1" si="11"/>
        <v/>
      </c>
      <c r="N73" s="31" t="str">
        <f t="shared" ca="1" si="11"/>
        <v/>
      </c>
      <c r="O73" s="31">
        <f t="shared" ca="1" si="11"/>
        <v>6</v>
      </c>
      <c r="P73" s="31" t="str">
        <f t="shared" ca="1" si="11"/>
        <v/>
      </c>
      <c r="Q73" s="31" t="str">
        <f t="shared" ca="1" si="11"/>
        <v/>
      </c>
      <c r="R73" s="31" t="str">
        <f t="shared" ca="1" si="11"/>
        <v/>
      </c>
      <c r="S73" s="31" t="str">
        <f t="shared" ca="1" si="11"/>
        <v/>
      </c>
      <c r="T73" s="31" t="str">
        <f t="shared" ca="1" si="11"/>
        <v/>
      </c>
      <c r="U73" s="31" t="str">
        <f t="shared" ca="1" si="11"/>
        <v/>
      </c>
      <c r="V73" s="31" t="str">
        <f t="shared" ca="1" si="11"/>
        <v/>
      </c>
    </row>
    <row r="74" spans="1:22">
      <c r="A74" s="19" t="str">
        <f t="shared" ca="1" si="0"/>
        <v>377JF</v>
      </c>
      <c r="B74" s="19" t="str">
        <f t="shared" ca="1" si="1"/>
        <v>Produkt-377JF</v>
      </c>
      <c r="C74" s="19">
        <f t="shared" ca="1" si="5"/>
        <v>0</v>
      </c>
      <c r="D74" s="19">
        <f t="shared" ca="1" si="6"/>
        <v>-2</v>
      </c>
      <c r="E74" s="19">
        <f t="shared" ca="1" si="2"/>
        <v>1</v>
      </c>
      <c r="G74" s="31">
        <f t="shared" ca="1" si="3"/>
        <v>1</v>
      </c>
      <c r="H74" s="31" t="str">
        <f t="shared" ca="1" si="11"/>
        <v/>
      </c>
      <c r="I74" s="31" t="str">
        <f t="shared" ca="1" si="11"/>
        <v/>
      </c>
      <c r="J74" s="31" t="str">
        <f t="shared" ca="1" si="11"/>
        <v/>
      </c>
      <c r="K74" s="31" t="str">
        <f t="shared" ca="1" si="11"/>
        <v/>
      </c>
      <c r="L74" s="31" t="str">
        <f t="shared" ca="1" si="11"/>
        <v/>
      </c>
      <c r="M74" s="31">
        <f t="shared" ca="1" si="11"/>
        <v>7</v>
      </c>
      <c r="N74" s="31" t="str">
        <f t="shared" ca="1" si="11"/>
        <v/>
      </c>
      <c r="O74" s="31" t="str">
        <f t="shared" ca="1" si="11"/>
        <v/>
      </c>
      <c r="P74" s="31" t="str">
        <f t="shared" ca="1" si="11"/>
        <v/>
      </c>
      <c r="Q74" s="31" t="str">
        <f t="shared" ca="1" si="11"/>
        <v/>
      </c>
      <c r="R74" s="31" t="str">
        <f t="shared" ca="1" si="11"/>
        <v/>
      </c>
      <c r="S74" s="31" t="str">
        <f t="shared" ca="1" si="11"/>
        <v/>
      </c>
      <c r="T74" s="31" t="str">
        <f t="shared" ca="1" si="11"/>
        <v/>
      </c>
      <c r="U74" s="31" t="str">
        <f t="shared" ca="1" si="11"/>
        <v/>
      </c>
      <c r="V74" s="31" t="str">
        <f t="shared" ca="1" si="11"/>
        <v/>
      </c>
    </row>
    <row r="75" spans="1:22">
      <c r="A75" s="19" t="str">
        <f t="shared" ca="1" si="0"/>
        <v>377JJ</v>
      </c>
      <c r="B75" s="19" t="str">
        <f t="shared" ca="1" si="1"/>
        <v>Produkt-377JJ</v>
      </c>
      <c r="C75" s="19">
        <f t="shared" ca="1" si="5"/>
        <v>0</v>
      </c>
      <c r="D75" s="19">
        <f t="shared" ca="1" si="6"/>
        <v>-2</v>
      </c>
      <c r="E75" s="19">
        <f t="shared" ca="1" si="2"/>
        <v>1</v>
      </c>
      <c r="G75" s="31">
        <f t="shared" ca="1" si="3"/>
        <v>1</v>
      </c>
      <c r="H75" s="31" t="str">
        <f t="shared" ca="1" si="11"/>
        <v/>
      </c>
      <c r="I75" s="31" t="str">
        <f t="shared" ca="1" si="11"/>
        <v/>
      </c>
      <c r="J75" s="31" t="str">
        <f t="shared" ca="1" si="11"/>
        <v/>
      </c>
      <c r="K75" s="31" t="str">
        <f t="shared" ca="1" si="11"/>
        <v/>
      </c>
      <c r="L75" s="31" t="str">
        <f t="shared" ca="1" si="11"/>
        <v/>
      </c>
      <c r="M75" s="31">
        <f t="shared" ca="1" si="11"/>
        <v>7</v>
      </c>
      <c r="N75" s="31" t="str">
        <f t="shared" ca="1" si="11"/>
        <v/>
      </c>
      <c r="O75" s="31" t="str">
        <f t="shared" ca="1" si="11"/>
        <v/>
      </c>
      <c r="P75" s="31" t="str">
        <f t="shared" ca="1" si="11"/>
        <v/>
      </c>
      <c r="Q75" s="31" t="str">
        <f t="shared" ca="1" si="11"/>
        <v/>
      </c>
      <c r="R75" s="31" t="str">
        <f t="shared" ca="1" si="11"/>
        <v/>
      </c>
      <c r="S75" s="31" t="str">
        <f t="shared" ca="1" si="11"/>
        <v/>
      </c>
      <c r="T75" s="31" t="str">
        <f t="shared" ca="1" si="11"/>
        <v/>
      </c>
      <c r="U75" s="31" t="str">
        <f t="shared" ca="1" si="11"/>
        <v/>
      </c>
      <c r="V75" s="31" t="str">
        <f t="shared" ca="1" si="11"/>
        <v/>
      </c>
    </row>
    <row r="76" spans="1:22">
      <c r="A76" s="19" t="str">
        <f t="shared" ref="A76:A139" ca="1" si="12">INDIRECT("'R_2'!$A"&amp;ROW(65:65)+10)</f>
        <v>37D57</v>
      </c>
      <c r="B76" s="19" t="str">
        <f t="shared" ref="B76:B139" ca="1" si="13">INDEX(BASIS_Produkt_Bezeichnung,MATCH($A76,BASIS_Produkt,0))</f>
        <v>Produkt-37D57</v>
      </c>
      <c r="C76" s="19">
        <f t="shared" ca="1" si="5"/>
        <v>0</v>
      </c>
      <c r="D76" s="19">
        <f t="shared" ref="D76:D139" ca="1" si="14">INDEX(R_1_Wenig,MATCH($A76,R_1_Zeilen,0))</f>
        <v>-2</v>
      </c>
      <c r="E76" s="19">
        <f t="shared" ref="E76:E139" ca="1" si="15">INDEX(R_1_Zusätz,MATCH($A76,R_1_Zeilen,0))</f>
        <v>1</v>
      </c>
      <c r="G76" s="31">
        <f t="shared" ref="G76:G139" ca="1" si="16">INDEX(R_1_Insgesamt,MATCH($A76,R_1_Zeilen,0))</f>
        <v>1</v>
      </c>
      <c r="H76" s="31" t="str">
        <f t="shared" ca="1" si="11"/>
        <v/>
      </c>
      <c r="I76" s="31" t="str">
        <f t="shared" ca="1" si="11"/>
        <v/>
      </c>
      <c r="J76" s="31" t="str">
        <f t="shared" ca="1" si="11"/>
        <v/>
      </c>
      <c r="K76" s="31" t="str">
        <f t="shared" ca="1" si="11"/>
        <v/>
      </c>
      <c r="L76" s="31" t="str">
        <f t="shared" ca="1" si="11"/>
        <v/>
      </c>
      <c r="M76" s="31" t="str">
        <f t="shared" ca="1" si="11"/>
        <v/>
      </c>
      <c r="N76" s="31" t="str">
        <f t="shared" ca="1" si="11"/>
        <v/>
      </c>
      <c r="O76" s="31">
        <f t="shared" ca="1" si="11"/>
        <v>6</v>
      </c>
      <c r="P76" s="31" t="str">
        <f t="shared" ca="1" si="11"/>
        <v/>
      </c>
      <c r="Q76" s="31" t="str">
        <f t="shared" ca="1" si="11"/>
        <v/>
      </c>
      <c r="R76" s="31" t="str">
        <f t="shared" ca="1" si="11"/>
        <v/>
      </c>
      <c r="S76" s="31" t="str">
        <f t="shared" ca="1" si="11"/>
        <v/>
      </c>
      <c r="T76" s="31" t="str">
        <f t="shared" ca="1" si="11"/>
        <v/>
      </c>
      <c r="U76" s="31" t="str">
        <f t="shared" ca="1" si="11"/>
        <v/>
      </c>
      <c r="V76" s="31" t="str">
        <f t="shared" ca="1" si="11"/>
        <v/>
      </c>
    </row>
    <row r="77" spans="1:22">
      <c r="A77" s="19" t="str">
        <f t="shared" ca="1" si="12"/>
        <v>37DFF</v>
      </c>
      <c r="B77" s="19" t="str">
        <f t="shared" ca="1" si="13"/>
        <v>Produkt-37DFF</v>
      </c>
      <c r="C77" s="19">
        <f t="shared" ref="C77:C140" ca="1" si="17">INDEX(R_1_Gleiche,MATCH($A77,R_1_Zeilen,0))</f>
        <v>0</v>
      </c>
      <c r="D77" s="19">
        <f t="shared" ca="1" si="14"/>
        <v>-2</v>
      </c>
      <c r="E77" s="19">
        <f t="shared" ca="1" si="15"/>
        <v>1</v>
      </c>
      <c r="G77" s="31">
        <f t="shared" ca="1" si="16"/>
        <v>1</v>
      </c>
      <c r="H77" s="31" t="str">
        <f t="shared" ca="1" si="11"/>
        <v/>
      </c>
      <c r="I77" s="31" t="str">
        <f t="shared" ca="1" si="11"/>
        <v/>
      </c>
      <c r="J77" s="31" t="str">
        <f t="shared" ca="1" si="11"/>
        <v/>
      </c>
      <c r="K77" s="31" t="str">
        <f t="shared" ca="1" si="11"/>
        <v/>
      </c>
      <c r="L77" s="31" t="str">
        <f t="shared" ca="1" si="11"/>
        <v/>
      </c>
      <c r="M77" s="31" t="str">
        <f t="shared" ca="1" si="11"/>
        <v/>
      </c>
      <c r="N77" s="31" t="str">
        <f t="shared" ca="1" si="11"/>
        <v/>
      </c>
      <c r="O77" s="31">
        <f t="shared" ca="1" si="11"/>
        <v>6</v>
      </c>
      <c r="P77" s="31" t="str">
        <f t="shared" ca="1" si="11"/>
        <v/>
      </c>
      <c r="Q77" s="31" t="str">
        <f t="shared" ca="1" si="11"/>
        <v/>
      </c>
      <c r="R77" s="31" t="str">
        <f t="shared" ca="1" si="11"/>
        <v/>
      </c>
      <c r="S77" s="31" t="str">
        <f t="shared" ca="1" si="11"/>
        <v/>
      </c>
      <c r="T77" s="31" t="str">
        <f t="shared" ca="1" si="11"/>
        <v/>
      </c>
      <c r="U77" s="31" t="str">
        <f t="shared" ca="1" si="11"/>
        <v/>
      </c>
      <c r="V77" s="31" t="str">
        <f t="shared" ca="1" si="11"/>
        <v/>
      </c>
    </row>
    <row r="78" spans="1:22">
      <c r="A78" s="19" t="str">
        <f t="shared" ca="1" si="12"/>
        <v>37JFF</v>
      </c>
      <c r="B78" s="19" t="str">
        <f t="shared" ca="1" si="13"/>
        <v>Produkt-37JFF</v>
      </c>
      <c r="C78" s="19">
        <f t="shared" ca="1" si="17"/>
        <v>0</v>
      </c>
      <c r="D78" s="19">
        <f t="shared" ca="1" si="14"/>
        <v>-2</v>
      </c>
      <c r="E78" s="19">
        <f t="shared" ca="1" si="15"/>
        <v>1</v>
      </c>
      <c r="G78" s="31">
        <f t="shared" ca="1" si="16"/>
        <v>1</v>
      </c>
      <c r="H78" s="31" t="str">
        <f t="shared" ref="H78:V87" ca="1" si="18">IF(INDEX(BASIS_Daten,MATCH($A78,BASIS_Produkt,0),MATCH(H$11,BASIS_MG,0))=0,"",INDEX(BASIS_Daten,MATCH($A78,BASIS_Produkt,0),MATCH(H$11,BASIS_MG,0)))</f>
        <v/>
      </c>
      <c r="I78" s="31" t="str">
        <f t="shared" ca="1" si="18"/>
        <v/>
      </c>
      <c r="J78" s="31" t="str">
        <f t="shared" ca="1" si="18"/>
        <v/>
      </c>
      <c r="K78" s="31" t="str">
        <f t="shared" ca="1" si="18"/>
        <v/>
      </c>
      <c r="L78" s="31" t="str">
        <f t="shared" ca="1" si="18"/>
        <v/>
      </c>
      <c r="M78" s="31" t="str">
        <f t="shared" ca="1" si="18"/>
        <v/>
      </c>
      <c r="N78" s="31" t="str">
        <f t="shared" ca="1" si="18"/>
        <v/>
      </c>
      <c r="O78" s="31">
        <f t="shared" ca="1" si="18"/>
        <v>6</v>
      </c>
      <c r="P78" s="31" t="str">
        <f t="shared" ca="1" si="18"/>
        <v/>
      </c>
      <c r="Q78" s="31" t="str">
        <f t="shared" ca="1" si="18"/>
        <v/>
      </c>
      <c r="R78" s="31" t="str">
        <f t="shared" ca="1" si="18"/>
        <v/>
      </c>
      <c r="S78" s="31" t="str">
        <f t="shared" ca="1" si="18"/>
        <v/>
      </c>
      <c r="T78" s="31" t="str">
        <f t="shared" ca="1" si="18"/>
        <v/>
      </c>
      <c r="U78" s="31" t="str">
        <f t="shared" ca="1" si="18"/>
        <v/>
      </c>
      <c r="V78" s="31" t="str">
        <f t="shared" ca="1" si="18"/>
        <v/>
      </c>
    </row>
    <row r="79" spans="1:22">
      <c r="A79" s="19" t="str">
        <f t="shared" ca="1" si="12"/>
        <v>37JFH</v>
      </c>
      <c r="B79" s="19" t="str">
        <f t="shared" ca="1" si="13"/>
        <v>Produkt-37JFH</v>
      </c>
      <c r="C79" s="19">
        <f t="shared" ca="1" si="17"/>
        <v>0</v>
      </c>
      <c r="D79" s="19">
        <f t="shared" ca="1" si="14"/>
        <v>-2</v>
      </c>
      <c r="E79" s="19">
        <f t="shared" ca="1" si="15"/>
        <v>1</v>
      </c>
      <c r="G79" s="31">
        <f t="shared" ca="1" si="16"/>
        <v>1</v>
      </c>
      <c r="H79" s="31" t="str">
        <f t="shared" ca="1" si="18"/>
        <v/>
      </c>
      <c r="I79" s="31" t="str">
        <f t="shared" ca="1" si="18"/>
        <v/>
      </c>
      <c r="J79" s="31" t="str">
        <f t="shared" ca="1" si="18"/>
        <v/>
      </c>
      <c r="K79" s="31" t="str">
        <f t="shared" ca="1" si="18"/>
        <v/>
      </c>
      <c r="L79" s="31" t="str">
        <f t="shared" ca="1" si="18"/>
        <v/>
      </c>
      <c r="M79" s="31" t="str">
        <f t="shared" ca="1" si="18"/>
        <v/>
      </c>
      <c r="N79" s="31" t="str">
        <f t="shared" ca="1" si="18"/>
        <v/>
      </c>
      <c r="O79" s="31">
        <f t="shared" ca="1" si="18"/>
        <v>6</v>
      </c>
      <c r="P79" s="31" t="str">
        <f t="shared" ca="1" si="18"/>
        <v/>
      </c>
      <c r="Q79" s="31" t="str">
        <f t="shared" ca="1" si="18"/>
        <v/>
      </c>
      <c r="R79" s="31" t="str">
        <f t="shared" ca="1" si="18"/>
        <v/>
      </c>
      <c r="S79" s="31" t="str">
        <f t="shared" ca="1" si="18"/>
        <v/>
      </c>
      <c r="T79" s="31" t="str">
        <f t="shared" ca="1" si="18"/>
        <v/>
      </c>
      <c r="U79" s="31" t="str">
        <f t="shared" ca="1" si="18"/>
        <v/>
      </c>
      <c r="V79" s="31" t="str">
        <f t="shared" ca="1" si="18"/>
        <v/>
      </c>
    </row>
    <row r="80" spans="1:22">
      <c r="A80" s="19" t="str">
        <f t="shared" ca="1" si="12"/>
        <v>37JFI</v>
      </c>
      <c r="B80" s="19" t="str">
        <f t="shared" ca="1" si="13"/>
        <v>Produkt-37JFI</v>
      </c>
      <c r="C80" s="19">
        <f t="shared" ca="1" si="17"/>
        <v>0</v>
      </c>
      <c r="D80" s="19">
        <f t="shared" ca="1" si="14"/>
        <v>-2</v>
      </c>
      <c r="E80" s="19">
        <f t="shared" ca="1" si="15"/>
        <v>1</v>
      </c>
      <c r="G80" s="31">
        <f t="shared" ca="1" si="16"/>
        <v>1</v>
      </c>
      <c r="H80" s="31" t="str">
        <f t="shared" ca="1" si="18"/>
        <v/>
      </c>
      <c r="I80" s="31" t="str">
        <f t="shared" ca="1" si="18"/>
        <v/>
      </c>
      <c r="J80" s="31" t="str">
        <f t="shared" ca="1" si="18"/>
        <v/>
      </c>
      <c r="K80" s="31" t="str">
        <f t="shared" ca="1" si="18"/>
        <v/>
      </c>
      <c r="L80" s="31" t="str">
        <f t="shared" ca="1" si="18"/>
        <v/>
      </c>
      <c r="M80" s="31" t="str">
        <f t="shared" ca="1" si="18"/>
        <v/>
      </c>
      <c r="N80" s="31" t="str">
        <f t="shared" ca="1" si="18"/>
        <v/>
      </c>
      <c r="O80" s="31">
        <f t="shared" ca="1" si="18"/>
        <v>6</v>
      </c>
      <c r="P80" s="31" t="str">
        <f t="shared" ca="1" si="18"/>
        <v/>
      </c>
      <c r="Q80" s="31" t="str">
        <f t="shared" ca="1" si="18"/>
        <v/>
      </c>
      <c r="R80" s="31" t="str">
        <f t="shared" ca="1" si="18"/>
        <v/>
      </c>
      <c r="S80" s="31" t="str">
        <f t="shared" ca="1" si="18"/>
        <v/>
      </c>
      <c r="T80" s="31" t="str">
        <f t="shared" ca="1" si="18"/>
        <v/>
      </c>
      <c r="U80" s="31" t="str">
        <f t="shared" ca="1" si="18"/>
        <v/>
      </c>
      <c r="V80" s="31" t="str">
        <f t="shared" ca="1" si="18"/>
        <v/>
      </c>
    </row>
    <row r="81" spans="1:22">
      <c r="A81" s="19" t="str">
        <f t="shared" ca="1" si="12"/>
        <v>37JG3</v>
      </c>
      <c r="B81" s="19" t="str">
        <f t="shared" ca="1" si="13"/>
        <v>Produkt-37JG3</v>
      </c>
      <c r="C81" s="19">
        <f t="shared" ca="1" si="17"/>
        <v>0</v>
      </c>
      <c r="D81" s="19">
        <f t="shared" ca="1" si="14"/>
        <v>-2</v>
      </c>
      <c r="E81" s="19">
        <f t="shared" ca="1" si="15"/>
        <v>1</v>
      </c>
      <c r="G81" s="31">
        <f t="shared" ca="1" si="16"/>
        <v>1</v>
      </c>
      <c r="H81" s="31" t="str">
        <f t="shared" ca="1" si="18"/>
        <v/>
      </c>
      <c r="I81" s="31" t="str">
        <f t="shared" ca="1" si="18"/>
        <v/>
      </c>
      <c r="J81" s="31" t="str">
        <f t="shared" ca="1" si="18"/>
        <v/>
      </c>
      <c r="K81" s="31" t="str">
        <f t="shared" ca="1" si="18"/>
        <v/>
      </c>
      <c r="L81" s="31" t="str">
        <f t="shared" ca="1" si="18"/>
        <v/>
      </c>
      <c r="M81" s="31" t="str">
        <f t="shared" ca="1" si="18"/>
        <v/>
      </c>
      <c r="N81" s="31" t="str">
        <f t="shared" ca="1" si="18"/>
        <v/>
      </c>
      <c r="O81" s="31">
        <f t="shared" ca="1" si="18"/>
        <v>6</v>
      </c>
      <c r="P81" s="31" t="str">
        <f t="shared" ca="1" si="18"/>
        <v/>
      </c>
      <c r="Q81" s="31" t="str">
        <f t="shared" ca="1" si="18"/>
        <v/>
      </c>
      <c r="R81" s="31" t="str">
        <f t="shared" ca="1" si="18"/>
        <v/>
      </c>
      <c r="S81" s="31" t="str">
        <f t="shared" ca="1" si="18"/>
        <v/>
      </c>
      <c r="T81" s="31" t="str">
        <f t="shared" ca="1" si="18"/>
        <v/>
      </c>
      <c r="U81" s="31" t="str">
        <f t="shared" ca="1" si="18"/>
        <v/>
      </c>
      <c r="V81" s="31" t="str">
        <f t="shared" ca="1" si="18"/>
        <v/>
      </c>
    </row>
    <row r="82" spans="1:22">
      <c r="A82" s="19" t="str">
        <f t="shared" ca="1" si="12"/>
        <v>37JGD</v>
      </c>
      <c r="B82" s="19" t="str">
        <f t="shared" ca="1" si="13"/>
        <v>Produkt-37JGD</v>
      </c>
      <c r="C82" s="19">
        <f t="shared" ca="1" si="17"/>
        <v>0</v>
      </c>
      <c r="D82" s="19">
        <f t="shared" ca="1" si="14"/>
        <v>-2</v>
      </c>
      <c r="E82" s="19">
        <f t="shared" ca="1" si="15"/>
        <v>1</v>
      </c>
      <c r="G82" s="31">
        <f t="shared" ca="1" si="16"/>
        <v>1</v>
      </c>
      <c r="H82" s="31" t="str">
        <f t="shared" ca="1" si="18"/>
        <v/>
      </c>
      <c r="I82" s="31" t="str">
        <f t="shared" ca="1" si="18"/>
        <v/>
      </c>
      <c r="J82" s="31" t="str">
        <f t="shared" ca="1" si="18"/>
        <v/>
      </c>
      <c r="K82" s="31" t="str">
        <f t="shared" ca="1" si="18"/>
        <v/>
      </c>
      <c r="L82" s="31" t="str">
        <f t="shared" ca="1" si="18"/>
        <v/>
      </c>
      <c r="M82" s="31" t="str">
        <f t="shared" ca="1" si="18"/>
        <v/>
      </c>
      <c r="N82" s="31" t="str">
        <f t="shared" ca="1" si="18"/>
        <v/>
      </c>
      <c r="O82" s="31">
        <f t="shared" ca="1" si="18"/>
        <v>6</v>
      </c>
      <c r="P82" s="31" t="str">
        <f t="shared" ca="1" si="18"/>
        <v/>
      </c>
      <c r="Q82" s="31" t="str">
        <f t="shared" ca="1" si="18"/>
        <v/>
      </c>
      <c r="R82" s="31" t="str">
        <f t="shared" ca="1" si="18"/>
        <v/>
      </c>
      <c r="S82" s="31" t="str">
        <f t="shared" ca="1" si="18"/>
        <v/>
      </c>
      <c r="T82" s="31" t="str">
        <f t="shared" ca="1" si="18"/>
        <v/>
      </c>
      <c r="U82" s="31" t="str">
        <f t="shared" ca="1" si="18"/>
        <v/>
      </c>
      <c r="V82" s="31" t="str">
        <f t="shared" ca="1" si="18"/>
        <v/>
      </c>
    </row>
    <row r="83" spans="1:22">
      <c r="A83" s="19" t="str">
        <f t="shared" ca="1" si="12"/>
        <v>37JG5</v>
      </c>
      <c r="B83" s="19" t="str">
        <f t="shared" ca="1" si="13"/>
        <v>Produkt-37JG5</v>
      </c>
      <c r="C83" s="19">
        <f t="shared" ca="1" si="17"/>
        <v>0</v>
      </c>
      <c r="D83" s="19">
        <f t="shared" ca="1" si="14"/>
        <v>-2</v>
      </c>
      <c r="E83" s="19">
        <f t="shared" ca="1" si="15"/>
        <v>1</v>
      </c>
      <c r="G83" s="31">
        <f t="shared" ca="1" si="16"/>
        <v>1</v>
      </c>
      <c r="H83" s="31" t="str">
        <f t="shared" ca="1" si="18"/>
        <v/>
      </c>
      <c r="I83" s="31" t="str">
        <f t="shared" ca="1" si="18"/>
        <v/>
      </c>
      <c r="J83" s="31" t="str">
        <f t="shared" ca="1" si="18"/>
        <v/>
      </c>
      <c r="K83" s="31" t="str">
        <f t="shared" ca="1" si="18"/>
        <v/>
      </c>
      <c r="L83" s="31" t="str">
        <f t="shared" ca="1" si="18"/>
        <v/>
      </c>
      <c r="M83" s="31">
        <f t="shared" ca="1" si="18"/>
        <v>7</v>
      </c>
      <c r="N83" s="31" t="str">
        <f t="shared" ca="1" si="18"/>
        <v/>
      </c>
      <c r="O83" s="31" t="str">
        <f t="shared" ca="1" si="18"/>
        <v/>
      </c>
      <c r="P83" s="31" t="str">
        <f t="shared" ca="1" si="18"/>
        <v/>
      </c>
      <c r="Q83" s="31" t="str">
        <f t="shared" ca="1" si="18"/>
        <v/>
      </c>
      <c r="R83" s="31" t="str">
        <f t="shared" ca="1" si="18"/>
        <v/>
      </c>
      <c r="S83" s="31" t="str">
        <f t="shared" ca="1" si="18"/>
        <v/>
      </c>
      <c r="T83" s="31" t="str">
        <f t="shared" ca="1" si="18"/>
        <v/>
      </c>
      <c r="U83" s="31" t="str">
        <f t="shared" ca="1" si="18"/>
        <v/>
      </c>
      <c r="V83" s="31" t="str">
        <f t="shared" ca="1" si="18"/>
        <v/>
      </c>
    </row>
    <row r="84" spans="1:22">
      <c r="A84" s="19" t="str">
        <f t="shared" ca="1" si="12"/>
        <v>37JHC</v>
      </c>
      <c r="B84" s="19" t="str">
        <f t="shared" ca="1" si="13"/>
        <v>Produkt-37JHC</v>
      </c>
      <c r="C84" s="19">
        <f t="shared" ca="1" si="17"/>
        <v>0</v>
      </c>
      <c r="D84" s="19">
        <f t="shared" ca="1" si="14"/>
        <v>-2</v>
      </c>
      <c r="E84" s="19">
        <f t="shared" ca="1" si="15"/>
        <v>1</v>
      </c>
      <c r="G84" s="31">
        <f t="shared" ca="1" si="16"/>
        <v>1</v>
      </c>
      <c r="H84" s="31" t="str">
        <f t="shared" ca="1" si="18"/>
        <v/>
      </c>
      <c r="I84" s="31" t="str">
        <f t="shared" ca="1" si="18"/>
        <v/>
      </c>
      <c r="J84" s="31" t="str">
        <f t="shared" ca="1" si="18"/>
        <v/>
      </c>
      <c r="K84" s="31" t="str">
        <f t="shared" ca="1" si="18"/>
        <v/>
      </c>
      <c r="L84" s="31" t="str">
        <f t="shared" ca="1" si="18"/>
        <v/>
      </c>
      <c r="M84" s="31">
        <f t="shared" ca="1" si="18"/>
        <v>7</v>
      </c>
      <c r="N84" s="31" t="str">
        <f t="shared" ca="1" si="18"/>
        <v/>
      </c>
      <c r="O84" s="31" t="str">
        <f t="shared" ca="1" si="18"/>
        <v/>
      </c>
      <c r="P84" s="31" t="str">
        <f t="shared" ca="1" si="18"/>
        <v/>
      </c>
      <c r="Q84" s="31" t="str">
        <f t="shared" ca="1" si="18"/>
        <v/>
      </c>
      <c r="R84" s="31" t="str">
        <f t="shared" ca="1" si="18"/>
        <v/>
      </c>
      <c r="S84" s="31" t="str">
        <f t="shared" ca="1" si="18"/>
        <v/>
      </c>
      <c r="T84" s="31" t="str">
        <f t="shared" ca="1" si="18"/>
        <v/>
      </c>
      <c r="U84" s="31" t="str">
        <f t="shared" ca="1" si="18"/>
        <v/>
      </c>
      <c r="V84" s="31" t="str">
        <f t="shared" ca="1" si="18"/>
        <v/>
      </c>
    </row>
    <row r="85" spans="1:22">
      <c r="A85" s="19" t="str">
        <f t="shared" ca="1" si="12"/>
        <v>37JH5</v>
      </c>
      <c r="B85" s="19" t="str">
        <f t="shared" ca="1" si="13"/>
        <v>Produkt-37JH5</v>
      </c>
      <c r="C85" s="19">
        <f t="shared" ca="1" si="17"/>
        <v>0</v>
      </c>
      <c r="D85" s="19">
        <f t="shared" ca="1" si="14"/>
        <v>-2</v>
      </c>
      <c r="E85" s="19">
        <f t="shared" ca="1" si="15"/>
        <v>1</v>
      </c>
      <c r="G85" s="31">
        <f t="shared" ca="1" si="16"/>
        <v>1</v>
      </c>
      <c r="H85" s="31" t="str">
        <f t="shared" ca="1" si="18"/>
        <v/>
      </c>
      <c r="I85" s="31" t="str">
        <f t="shared" ca="1" si="18"/>
        <v/>
      </c>
      <c r="J85" s="31" t="str">
        <f t="shared" ca="1" si="18"/>
        <v/>
      </c>
      <c r="K85" s="31" t="str">
        <f t="shared" ca="1" si="18"/>
        <v/>
      </c>
      <c r="L85" s="31" t="str">
        <f t="shared" ca="1" si="18"/>
        <v/>
      </c>
      <c r="M85" s="31">
        <f t="shared" ca="1" si="18"/>
        <v>7</v>
      </c>
      <c r="N85" s="31" t="str">
        <f t="shared" ca="1" si="18"/>
        <v/>
      </c>
      <c r="O85" s="31" t="str">
        <f t="shared" ca="1" si="18"/>
        <v/>
      </c>
      <c r="P85" s="31" t="str">
        <f t="shared" ca="1" si="18"/>
        <v/>
      </c>
      <c r="Q85" s="31" t="str">
        <f t="shared" ca="1" si="18"/>
        <v/>
      </c>
      <c r="R85" s="31" t="str">
        <f t="shared" ca="1" si="18"/>
        <v/>
      </c>
      <c r="S85" s="31" t="str">
        <f t="shared" ca="1" si="18"/>
        <v/>
      </c>
      <c r="T85" s="31" t="str">
        <f t="shared" ca="1" si="18"/>
        <v/>
      </c>
      <c r="U85" s="31" t="str">
        <f t="shared" ca="1" si="18"/>
        <v/>
      </c>
      <c r="V85" s="31" t="str">
        <f t="shared" ca="1" si="18"/>
        <v/>
      </c>
    </row>
    <row r="86" spans="1:22">
      <c r="A86" s="19" t="str">
        <f t="shared" ca="1" si="12"/>
        <v>37JI3</v>
      </c>
      <c r="B86" s="19" t="str">
        <f t="shared" ca="1" si="13"/>
        <v>Produkt-37JI3</v>
      </c>
      <c r="C86" s="19">
        <f t="shared" ca="1" si="17"/>
        <v>0</v>
      </c>
      <c r="D86" s="19">
        <f t="shared" ca="1" si="14"/>
        <v>-2</v>
      </c>
      <c r="E86" s="19">
        <f t="shared" ca="1" si="15"/>
        <v>1</v>
      </c>
      <c r="G86" s="31">
        <f t="shared" ca="1" si="16"/>
        <v>1</v>
      </c>
      <c r="H86" s="31" t="str">
        <f t="shared" ca="1" si="18"/>
        <v/>
      </c>
      <c r="I86" s="31" t="str">
        <f t="shared" ca="1" si="18"/>
        <v/>
      </c>
      <c r="J86" s="31" t="str">
        <f t="shared" ca="1" si="18"/>
        <v/>
      </c>
      <c r="K86" s="31" t="str">
        <f t="shared" ca="1" si="18"/>
        <v/>
      </c>
      <c r="L86" s="31" t="str">
        <f t="shared" ca="1" si="18"/>
        <v/>
      </c>
      <c r="M86" s="31">
        <f t="shared" ca="1" si="18"/>
        <v>7</v>
      </c>
      <c r="N86" s="31" t="str">
        <f t="shared" ca="1" si="18"/>
        <v/>
      </c>
      <c r="O86" s="31" t="str">
        <f t="shared" ca="1" si="18"/>
        <v/>
      </c>
      <c r="P86" s="31" t="str">
        <f t="shared" ca="1" si="18"/>
        <v/>
      </c>
      <c r="Q86" s="31" t="str">
        <f t="shared" ca="1" si="18"/>
        <v/>
      </c>
      <c r="R86" s="31" t="str">
        <f t="shared" ca="1" si="18"/>
        <v/>
      </c>
      <c r="S86" s="31" t="str">
        <f t="shared" ca="1" si="18"/>
        <v/>
      </c>
      <c r="T86" s="31" t="str">
        <f t="shared" ca="1" si="18"/>
        <v/>
      </c>
      <c r="U86" s="31" t="str">
        <f t="shared" ca="1" si="18"/>
        <v/>
      </c>
      <c r="V86" s="31" t="str">
        <f t="shared" ca="1" si="18"/>
        <v/>
      </c>
    </row>
    <row r="87" spans="1:22">
      <c r="A87" s="19" t="str">
        <f t="shared" ca="1" si="12"/>
        <v>3DGC5</v>
      </c>
      <c r="B87" s="19" t="str">
        <f t="shared" ca="1" si="13"/>
        <v>Produkt-3DGC5</v>
      </c>
      <c r="C87" s="19">
        <f t="shared" ca="1" si="17"/>
        <v>0</v>
      </c>
      <c r="D87" s="19">
        <f t="shared" ca="1" si="14"/>
        <v>-2</v>
      </c>
      <c r="E87" s="19">
        <f t="shared" ca="1" si="15"/>
        <v>1</v>
      </c>
      <c r="G87" s="31">
        <f t="shared" ca="1" si="16"/>
        <v>1</v>
      </c>
      <c r="H87" s="31">
        <f t="shared" ca="1" si="18"/>
        <v>2</v>
      </c>
      <c r="I87" s="31" t="str">
        <f t="shared" ca="1" si="18"/>
        <v/>
      </c>
      <c r="J87" s="31" t="str">
        <f t="shared" ca="1" si="18"/>
        <v/>
      </c>
      <c r="K87" s="31" t="str">
        <f t="shared" ca="1" si="18"/>
        <v/>
      </c>
      <c r="L87" s="31" t="str">
        <f t="shared" ca="1" si="18"/>
        <v/>
      </c>
      <c r="M87" s="31" t="str">
        <f t="shared" ca="1" si="18"/>
        <v/>
      </c>
      <c r="N87" s="31" t="str">
        <f t="shared" ca="1" si="18"/>
        <v/>
      </c>
      <c r="O87" s="31" t="str">
        <f t="shared" ca="1" si="18"/>
        <v/>
      </c>
      <c r="P87" s="31" t="str">
        <f t="shared" ca="1" si="18"/>
        <v/>
      </c>
      <c r="Q87" s="31" t="str">
        <f t="shared" ca="1" si="18"/>
        <v/>
      </c>
      <c r="R87" s="31" t="str">
        <f t="shared" ca="1" si="18"/>
        <v/>
      </c>
      <c r="S87" s="31" t="str">
        <f t="shared" ca="1" si="18"/>
        <v/>
      </c>
      <c r="T87" s="31" t="str">
        <f t="shared" ca="1" si="18"/>
        <v/>
      </c>
      <c r="U87" s="31" t="str">
        <f t="shared" ca="1" si="18"/>
        <v/>
      </c>
      <c r="V87" s="31" t="str">
        <f t="shared" ca="1" si="18"/>
        <v/>
      </c>
    </row>
    <row r="88" spans="1:22">
      <c r="A88" s="19" t="str">
        <f t="shared" ca="1" si="12"/>
        <v>3DGHI</v>
      </c>
      <c r="B88" s="19" t="str">
        <f t="shared" ca="1" si="13"/>
        <v>Produkt-3DGHI</v>
      </c>
      <c r="C88" s="19">
        <f t="shared" ca="1" si="17"/>
        <v>0</v>
      </c>
      <c r="D88" s="19">
        <f t="shared" ca="1" si="14"/>
        <v>-2</v>
      </c>
      <c r="E88" s="19">
        <f t="shared" ca="1" si="15"/>
        <v>1</v>
      </c>
      <c r="G88" s="31">
        <f t="shared" ca="1" si="16"/>
        <v>1</v>
      </c>
      <c r="H88" s="31" t="str">
        <f t="shared" ref="H88:V97" ca="1" si="19">IF(INDEX(BASIS_Daten,MATCH($A88,BASIS_Produkt,0),MATCH(H$11,BASIS_MG,0))=0,"",INDEX(BASIS_Daten,MATCH($A88,BASIS_Produkt,0),MATCH(H$11,BASIS_MG,0)))</f>
        <v/>
      </c>
      <c r="I88" s="31" t="str">
        <f t="shared" ca="1" si="19"/>
        <v/>
      </c>
      <c r="J88" s="31" t="str">
        <f t="shared" ca="1" si="19"/>
        <v/>
      </c>
      <c r="K88" s="31" t="str">
        <f t="shared" ca="1" si="19"/>
        <v/>
      </c>
      <c r="L88" s="31" t="str">
        <f t="shared" ca="1" si="19"/>
        <v/>
      </c>
      <c r="M88" s="31">
        <f t="shared" ca="1" si="19"/>
        <v>7</v>
      </c>
      <c r="N88" s="31" t="str">
        <f t="shared" ca="1" si="19"/>
        <v/>
      </c>
      <c r="O88" s="31" t="str">
        <f t="shared" ca="1" si="19"/>
        <v/>
      </c>
      <c r="P88" s="31" t="str">
        <f t="shared" ca="1" si="19"/>
        <v/>
      </c>
      <c r="Q88" s="31" t="str">
        <f t="shared" ca="1" si="19"/>
        <v/>
      </c>
      <c r="R88" s="31" t="str">
        <f t="shared" ca="1" si="19"/>
        <v/>
      </c>
      <c r="S88" s="31" t="str">
        <f t="shared" ca="1" si="19"/>
        <v/>
      </c>
      <c r="T88" s="31" t="str">
        <f t="shared" ca="1" si="19"/>
        <v/>
      </c>
      <c r="U88" s="31" t="str">
        <f t="shared" ca="1" si="19"/>
        <v/>
      </c>
      <c r="V88" s="31" t="str">
        <f t="shared" ca="1" si="19"/>
        <v/>
      </c>
    </row>
    <row r="89" spans="1:22">
      <c r="A89" s="19" t="str">
        <f t="shared" ca="1" si="12"/>
        <v>3DI7G</v>
      </c>
      <c r="B89" s="19" t="str">
        <f t="shared" ca="1" si="13"/>
        <v>Produkt-3DI7G</v>
      </c>
      <c r="C89" s="19">
        <f t="shared" ca="1" si="17"/>
        <v>0</v>
      </c>
      <c r="D89" s="19">
        <f t="shared" ca="1" si="14"/>
        <v>-2</v>
      </c>
      <c r="E89" s="19">
        <f t="shared" ca="1" si="15"/>
        <v>1</v>
      </c>
      <c r="G89" s="31">
        <f t="shared" ca="1" si="16"/>
        <v>1</v>
      </c>
      <c r="H89" s="31" t="str">
        <f t="shared" ca="1" si="19"/>
        <v/>
      </c>
      <c r="I89" s="31" t="str">
        <f t="shared" ca="1" si="19"/>
        <v/>
      </c>
      <c r="J89" s="31" t="str">
        <f t="shared" ca="1" si="19"/>
        <v/>
      </c>
      <c r="K89" s="31" t="str">
        <f t="shared" ca="1" si="19"/>
        <v/>
      </c>
      <c r="L89" s="31" t="str">
        <f t="shared" ca="1" si="19"/>
        <v/>
      </c>
      <c r="M89" s="31">
        <f t="shared" ca="1" si="19"/>
        <v>7</v>
      </c>
      <c r="N89" s="31" t="str">
        <f t="shared" ca="1" si="19"/>
        <v/>
      </c>
      <c r="O89" s="31" t="str">
        <f t="shared" ca="1" si="19"/>
        <v/>
      </c>
      <c r="P89" s="31" t="str">
        <f t="shared" ca="1" si="19"/>
        <v/>
      </c>
      <c r="Q89" s="31" t="str">
        <f t="shared" ca="1" si="19"/>
        <v/>
      </c>
      <c r="R89" s="31" t="str">
        <f t="shared" ca="1" si="19"/>
        <v/>
      </c>
      <c r="S89" s="31" t="str">
        <f t="shared" ca="1" si="19"/>
        <v/>
      </c>
      <c r="T89" s="31" t="str">
        <f t="shared" ca="1" si="19"/>
        <v/>
      </c>
      <c r="U89" s="31" t="str">
        <f t="shared" ca="1" si="19"/>
        <v/>
      </c>
      <c r="V89" s="31" t="str">
        <f t="shared" ca="1" si="19"/>
        <v/>
      </c>
    </row>
    <row r="90" spans="1:22">
      <c r="A90" s="19" t="str">
        <f t="shared" ca="1" si="12"/>
        <v>3DIID</v>
      </c>
      <c r="B90" s="19" t="str">
        <f t="shared" ca="1" si="13"/>
        <v>Produkt-3DIID</v>
      </c>
      <c r="C90" s="19">
        <f t="shared" ca="1" si="17"/>
        <v>0</v>
      </c>
      <c r="D90" s="19">
        <f t="shared" ca="1" si="14"/>
        <v>-2</v>
      </c>
      <c r="E90" s="19">
        <f t="shared" ca="1" si="15"/>
        <v>1</v>
      </c>
      <c r="G90" s="31">
        <f t="shared" ca="1" si="16"/>
        <v>1</v>
      </c>
      <c r="H90" s="31" t="str">
        <f t="shared" ca="1" si="19"/>
        <v/>
      </c>
      <c r="I90" s="31" t="str">
        <f t="shared" ca="1" si="19"/>
        <v/>
      </c>
      <c r="J90" s="31" t="str">
        <f t="shared" ca="1" si="19"/>
        <v/>
      </c>
      <c r="K90" s="31" t="str">
        <f t="shared" ca="1" si="19"/>
        <v/>
      </c>
      <c r="L90" s="31" t="str">
        <f t="shared" ca="1" si="19"/>
        <v/>
      </c>
      <c r="M90" s="31">
        <f t="shared" ca="1" si="19"/>
        <v>7</v>
      </c>
      <c r="N90" s="31" t="str">
        <f t="shared" ca="1" si="19"/>
        <v/>
      </c>
      <c r="O90" s="31" t="str">
        <f t="shared" ca="1" si="19"/>
        <v/>
      </c>
      <c r="P90" s="31" t="str">
        <f t="shared" ca="1" si="19"/>
        <v/>
      </c>
      <c r="Q90" s="31" t="str">
        <f t="shared" ca="1" si="19"/>
        <v/>
      </c>
      <c r="R90" s="31" t="str">
        <f t="shared" ca="1" si="19"/>
        <v/>
      </c>
      <c r="S90" s="31" t="str">
        <f t="shared" ca="1" si="19"/>
        <v/>
      </c>
      <c r="T90" s="31" t="str">
        <f t="shared" ca="1" si="19"/>
        <v/>
      </c>
      <c r="U90" s="31" t="str">
        <f t="shared" ca="1" si="19"/>
        <v/>
      </c>
      <c r="V90" s="31" t="str">
        <f t="shared" ca="1" si="19"/>
        <v/>
      </c>
    </row>
    <row r="91" spans="1:22">
      <c r="A91" s="19" t="str">
        <f t="shared" ca="1" si="12"/>
        <v>357CD</v>
      </c>
      <c r="B91" s="19" t="str">
        <f t="shared" ca="1" si="13"/>
        <v>Produkt-357CD</v>
      </c>
      <c r="C91" s="19">
        <f t="shared" ca="1" si="17"/>
        <v>0</v>
      </c>
      <c r="D91" s="19">
        <f t="shared" ca="1" si="14"/>
        <v>-2</v>
      </c>
      <c r="E91" s="19">
        <f t="shared" ca="1" si="15"/>
        <v>1</v>
      </c>
      <c r="G91" s="31">
        <f t="shared" ca="1" si="16"/>
        <v>1</v>
      </c>
      <c r="H91" s="31" t="str">
        <f t="shared" ca="1" si="19"/>
        <v/>
      </c>
      <c r="I91" s="31" t="str">
        <f t="shared" ca="1" si="19"/>
        <v/>
      </c>
      <c r="J91" s="31" t="str">
        <f t="shared" ca="1" si="19"/>
        <v/>
      </c>
      <c r="K91" s="31" t="str">
        <f t="shared" ca="1" si="19"/>
        <v/>
      </c>
      <c r="L91" s="31">
        <f t="shared" ca="1" si="19"/>
        <v>47</v>
      </c>
      <c r="M91" s="31" t="str">
        <f t="shared" ca="1" si="19"/>
        <v/>
      </c>
      <c r="N91" s="31" t="str">
        <f t="shared" ca="1" si="19"/>
        <v/>
      </c>
      <c r="O91" s="31" t="str">
        <f t="shared" ca="1" si="19"/>
        <v/>
      </c>
      <c r="P91" s="31" t="str">
        <f t="shared" ca="1" si="19"/>
        <v/>
      </c>
      <c r="Q91" s="31" t="str">
        <f t="shared" ca="1" si="19"/>
        <v/>
      </c>
      <c r="R91" s="31" t="str">
        <f t="shared" ca="1" si="19"/>
        <v/>
      </c>
      <c r="S91" s="31" t="str">
        <f t="shared" ca="1" si="19"/>
        <v/>
      </c>
      <c r="T91" s="31" t="str">
        <f t="shared" ca="1" si="19"/>
        <v/>
      </c>
      <c r="U91" s="31" t="str">
        <f t="shared" ca="1" si="19"/>
        <v/>
      </c>
      <c r="V91" s="31" t="str">
        <f t="shared" ca="1" si="19"/>
        <v/>
      </c>
    </row>
    <row r="92" spans="1:22">
      <c r="A92" s="19" t="str">
        <f t="shared" ca="1" si="12"/>
        <v>357CI</v>
      </c>
      <c r="B92" s="19" t="str">
        <f t="shared" ca="1" si="13"/>
        <v>Produkt-357CI</v>
      </c>
      <c r="C92" s="19">
        <f t="shared" ca="1" si="17"/>
        <v>0</v>
      </c>
      <c r="D92" s="19">
        <f t="shared" ca="1" si="14"/>
        <v>-2</v>
      </c>
      <c r="E92" s="19">
        <f t="shared" ca="1" si="15"/>
        <v>1</v>
      </c>
      <c r="G92" s="31">
        <f t="shared" ca="1" si="16"/>
        <v>1</v>
      </c>
      <c r="H92" s="31" t="str">
        <f t="shared" ca="1" si="19"/>
        <v/>
      </c>
      <c r="I92" s="31" t="str">
        <f t="shared" ca="1" si="19"/>
        <v/>
      </c>
      <c r="J92" s="31" t="str">
        <f t="shared" ca="1" si="19"/>
        <v/>
      </c>
      <c r="K92" s="31" t="str">
        <f t="shared" ca="1" si="19"/>
        <v/>
      </c>
      <c r="L92" s="31">
        <f t="shared" ca="1" si="19"/>
        <v>47</v>
      </c>
      <c r="M92" s="31" t="str">
        <f t="shared" ca="1" si="19"/>
        <v/>
      </c>
      <c r="N92" s="31" t="str">
        <f t="shared" ca="1" si="19"/>
        <v/>
      </c>
      <c r="O92" s="31" t="str">
        <f t="shared" ca="1" si="19"/>
        <v/>
      </c>
      <c r="P92" s="31" t="str">
        <f t="shared" ca="1" si="19"/>
        <v/>
      </c>
      <c r="Q92" s="31" t="str">
        <f t="shared" ca="1" si="19"/>
        <v/>
      </c>
      <c r="R92" s="31" t="str">
        <f t="shared" ca="1" si="19"/>
        <v/>
      </c>
      <c r="S92" s="31" t="str">
        <f t="shared" ca="1" si="19"/>
        <v/>
      </c>
      <c r="T92" s="31" t="str">
        <f t="shared" ca="1" si="19"/>
        <v/>
      </c>
      <c r="U92" s="31" t="str">
        <f t="shared" ca="1" si="19"/>
        <v/>
      </c>
      <c r="V92" s="31" t="str">
        <f t="shared" ca="1" si="19"/>
        <v/>
      </c>
    </row>
    <row r="93" spans="1:22">
      <c r="A93" s="19" t="str">
        <f t="shared" ca="1" si="12"/>
        <v>357DJ</v>
      </c>
      <c r="B93" s="19" t="str">
        <f t="shared" ca="1" si="13"/>
        <v>Produkt-357DJ</v>
      </c>
      <c r="C93" s="19">
        <f t="shared" ca="1" si="17"/>
        <v>0</v>
      </c>
      <c r="D93" s="19">
        <f t="shared" ca="1" si="14"/>
        <v>-2</v>
      </c>
      <c r="E93" s="19">
        <f t="shared" ca="1" si="15"/>
        <v>1</v>
      </c>
      <c r="G93" s="31">
        <f t="shared" ca="1" si="16"/>
        <v>1</v>
      </c>
      <c r="H93" s="31" t="str">
        <f t="shared" ca="1" si="19"/>
        <v/>
      </c>
      <c r="I93" s="31" t="str">
        <f t="shared" ca="1" si="19"/>
        <v/>
      </c>
      <c r="J93" s="31">
        <f t="shared" ca="1" si="19"/>
        <v>2</v>
      </c>
      <c r="K93" s="31" t="str">
        <f t="shared" ca="1" si="19"/>
        <v/>
      </c>
      <c r="L93" s="31" t="str">
        <f t="shared" ca="1" si="19"/>
        <v/>
      </c>
      <c r="M93" s="31" t="str">
        <f t="shared" ca="1" si="19"/>
        <v/>
      </c>
      <c r="N93" s="31" t="str">
        <f t="shared" ca="1" si="19"/>
        <v/>
      </c>
      <c r="O93" s="31" t="str">
        <f t="shared" ca="1" si="19"/>
        <v/>
      </c>
      <c r="P93" s="31" t="str">
        <f t="shared" ca="1" si="19"/>
        <v/>
      </c>
      <c r="Q93" s="31" t="str">
        <f t="shared" ca="1" si="19"/>
        <v/>
      </c>
      <c r="R93" s="31" t="str">
        <f t="shared" ca="1" si="19"/>
        <v/>
      </c>
      <c r="S93" s="31" t="str">
        <f t="shared" ca="1" si="19"/>
        <v/>
      </c>
      <c r="T93" s="31" t="str">
        <f t="shared" ca="1" si="19"/>
        <v/>
      </c>
      <c r="U93" s="31" t="str">
        <f t="shared" ca="1" si="19"/>
        <v/>
      </c>
      <c r="V93" s="31" t="str">
        <f t="shared" ca="1" si="19"/>
        <v/>
      </c>
    </row>
    <row r="94" spans="1:22">
      <c r="A94" s="19" t="str">
        <f t="shared" ca="1" si="12"/>
        <v>357HH</v>
      </c>
      <c r="B94" s="19" t="str">
        <f t="shared" ca="1" si="13"/>
        <v>Produkt-357HH</v>
      </c>
      <c r="C94" s="19">
        <f t="shared" ca="1" si="17"/>
        <v>0</v>
      </c>
      <c r="D94" s="19">
        <f t="shared" ca="1" si="14"/>
        <v>-2</v>
      </c>
      <c r="E94" s="19">
        <f t="shared" ca="1" si="15"/>
        <v>1</v>
      </c>
      <c r="G94" s="31">
        <f t="shared" ca="1" si="16"/>
        <v>1</v>
      </c>
      <c r="H94" s="31" t="str">
        <f t="shared" ca="1" si="19"/>
        <v/>
      </c>
      <c r="I94" s="31" t="str">
        <f t="shared" ca="1" si="19"/>
        <v/>
      </c>
      <c r="J94" s="31" t="str">
        <f t="shared" ca="1" si="19"/>
        <v/>
      </c>
      <c r="K94" s="31" t="str">
        <f t="shared" ca="1" si="19"/>
        <v/>
      </c>
      <c r="L94" s="31" t="str">
        <f t="shared" ca="1" si="19"/>
        <v/>
      </c>
      <c r="M94" s="31">
        <f t="shared" ca="1" si="19"/>
        <v>7</v>
      </c>
      <c r="N94" s="31" t="str">
        <f t="shared" ca="1" si="19"/>
        <v/>
      </c>
      <c r="O94" s="31" t="str">
        <f t="shared" ca="1" si="19"/>
        <v/>
      </c>
      <c r="P94" s="31" t="str">
        <f t="shared" ca="1" si="19"/>
        <v/>
      </c>
      <c r="Q94" s="31" t="str">
        <f t="shared" ca="1" si="19"/>
        <v/>
      </c>
      <c r="R94" s="31" t="str">
        <f t="shared" ca="1" si="19"/>
        <v/>
      </c>
      <c r="S94" s="31" t="str">
        <f t="shared" ca="1" si="19"/>
        <v/>
      </c>
      <c r="T94" s="31" t="str">
        <f t="shared" ca="1" si="19"/>
        <v/>
      </c>
      <c r="U94" s="31" t="str">
        <f t="shared" ca="1" si="19"/>
        <v/>
      </c>
      <c r="V94" s="31" t="str">
        <f t="shared" ca="1" si="19"/>
        <v/>
      </c>
    </row>
    <row r="95" spans="1:22">
      <c r="A95" s="19" t="str">
        <f t="shared" ca="1" si="12"/>
        <v>3557D</v>
      </c>
      <c r="B95" s="19" t="str">
        <f t="shared" ca="1" si="13"/>
        <v>Produkt-3557D</v>
      </c>
      <c r="C95" s="19">
        <f t="shared" ca="1" si="17"/>
        <v>0</v>
      </c>
      <c r="D95" s="19">
        <f t="shared" ca="1" si="14"/>
        <v>-2</v>
      </c>
      <c r="E95" s="19">
        <f t="shared" ca="1" si="15"/>
        <v>1</v>
      </c>
      <c r="G95" s="31">
        <f t="shared" ca="1" si="16"/>
        <v>1</v>
      </c>
      <c r="H95" s="31" t="str">
        <f t="shared" ca="1" si="19"/>
        <v/>
      </c>
      <c r="I95" s="31" t="str">
        <f t="shared" ca="1" si="19"/>
        <v/>
      </c>
      <c r="J95" s="31" t="str">
        <f t="shared" ca="1" si="19"/>
        <v/>
      </c>
      <c r="K95" s="31" t="str">
        <f t="shared" ca="1" si="19"/>
        <v/>
      </c>
      <c r="L95" s="31" t="str">
        <f t="shared" ca="1" si="19"/>
        <v/>
      </c>
      <c r="M95" s="31">
        <f t="shared" ca="1" si="19"/>
        <v>7</v>
      </c>
      <c r="N95" s="31" t="str">
        <f t="shared" ca="1" si="19"/>
        <v/>
      </c>
      <c r="O95" s="31" t="str">
        <f t="shared" ca="1" si="19"/>
        <v/>
      </c>
      <c r="P95" s="31" t="str">
        <f t="shared" ca="1" si="19"/>
        <v/>
      </c>
      <c r="Q95" s="31" t="str">
        <f t="shared" ca="1" si="19"/>
        <v/>
      </c>
      <c r="R95" s="31" t="str">
        <f t="shared" ca="1" si="19"/>
        <v/>
      </c>
      <c r="S95" s="31" t="str">
        <f t="shared" ca="1" si="19"/>
        <v/>
      </c>
      <c r="T95" s="31" t="str">
        <f t="shared" ca="1" si="19"/>
        <v/>
      </c>
      <c r="U95" s="31" t="str">
        <f t="shared" ca="1" si="19"/>
        <v/>
      </c>
      <c r="V95" s="31" t="str">
        <f t="shared" ca="1" si="19"/>
        <v/>
      </c>
    </row>
    <row r="96" spans="1:22">
      <c r="A96" s="19" t="str">
        <f t="shared" ca="1" si="12"/>
        <v>355FJ</v>
      </c>
      <c r="B96" s="19" t="str">
        <f t="shared" ca="1" si="13"/>
        <v>Produkt-355FJ</v>
      </c>
      <c r="C96" s="19">
        <f t="shared" ca="1" si="17"/>
        <v>0</v>
      </c>
      <c r="D96" s="19">
        <f t="shared" ca="1" si="14"/>
        <v>-2</v>
      </c>
      <c r="E96" s="19">
        <f t="shared" ca="1" si="15"/>
        <v>1</v>
      </c>
      <c r="G96" s="31">
        <f t="shared" ca="1" si="16"/>
        <v>1</v>
      </c>
      <c r="H96" s="31" t="str">
        <f t="shared" ca="1" si="19"/>
        <v/>
      </c>
      <c r="I96" s="31" t="str">
        <f t="shared" ca="1" si="19"/>
        <v/>
      </c>
      <c r="J96" s="31" t="str">
        <f t="shared" ca="1" si="19"/>
        <v/>
      </c>
      <c r="K96" s="31" t="str">
        <f t="shared" ca="1" si="19"/>
        <v/>
      </c>
      <c r="L96" s="31" t="str">
        <f t="shared" ca="1" si="19"/>
        <v/>
      </c>
      <c r="M96" s="31" t="str">
        <f t="shared" ca="1" si="19"/>
        <v/>
      </c>
      <c r="N96" s="31" t="str">
        <f t="shared" ca="1" si="19"/>
        <v/>
      </c>
      <c r="O96" s="31" t="str">
        <f t="shared" ca="1" si="19"/>
        <v/>
      </c>
      <c r="P96" s="31" t="str">
        <f t="shared" ca="1" si="19"/>
        <v/>
      </c>
      <c r="Q96" s="31" t="str">
        <f t="shared" ca="1" si="19"/>
        <v/>
      </c>
      <c r="R96" s="31" t="str">
        <f t="shared" ca="1" si="19"/>
        <v/>
      </c>
      <c r="S96" s="31" t="str">
        <f t="shared" ca="1" si="19"/>
        <v/>
      </c>
      <c r="T96" s="31" t="str">
        <f t="shared" ca="1" si="19"/>
        <v/>
      </c>
      <c r="U96" s="31" t="str">
        <f t="shared" ca="1" si="19"/>
        <v/>
      </c>
      <c r="V96" s="31">
        <f t="shared" ca="1" si="19"/>
        <v>2</v>
      </c>
    </row>
    <row r="97" spans="1:22">
      <c r="A97" s="19" t="str">
        <f t="shared" ca="1" si="12"/>
        <v>35F77</v>
      </c>
      <c r="B97" s="19" t="str">
        <f t="shared" ca="1" si="13"/>
        <v>Produkt-35F77</v>
      </c>
      <c r="C97" s="19">
        <f t="shared" ca="1" si="17"/>
        <v>0</v>
      </c>
      <c r="D97" s="19">
        <f t="shared" ca="1" si="14"/>
        <v>-2</v>
      </c>
      <c r="E97" s="19">
        <f t="shared" ca="1" si="15"/>
        <v>1</v>
      </c>
      <c r="G97" s="31">
        <f t="shared" ca="1" si="16"/>
        <v>1</v>
      </c>
      <c r="H97" s="31" t="str">
        <f t="shared" ca="1" si="19"/>
        <v/>
      </c>
      <c r="I97" s="31" t="str">
        <f t="shared" ca="1" si="19"/>
        <v/>
      </c>
      <c r="J97" s="31" t="str">
        <f t="shared" ca="1" si="19"/>
        <v/>
      </c>
      <c r="K97" s="31" t="str">
        <f t="shared" ca="1" si="19"/>
        <v/>
      </c>
      <c r="L97" s="31" t="str">
        <f t="shared" ca="1" si="19"/>
        <v/>
      </c>
      <c r="M97" s="31" t="str">
        <f t="shared" ca="1" si="19"/>
        <v/>
      </c>
      <c r="N97" s="31" t="str">
        <f t="shared" ca="1" si="19"/>
        <v/>
      </c>
      <c r="O97" s="31" t="str">
        <f t="shared" ca="1" si="19"/>
        <v/>
      </c>
      <c r="P97" s="31" t="str">
        <f t="shared" ca="1" si="19"/>
        <v/>
      </c>
      <c r="Q97" s="31" t="str">
        <f t="shared" ca="1" si="19"/>
        <v/>
      </c>
      <c r="R97" s="31" t="str">
        <f t="shared" ca="1" si="19"/>
        <v/>
      </c>
      <c r="S97" s="31" t="str">
        <f t="shared" ca="1" si="19"/>
        <v/>
      </c>
      <c r="T97" s="31" t="str">
        <f t="shared" ca="1" si="19"/>
        <v/>
      </c>
      <c r="U97" s="31">
        <f t="shared" ca="1" si="19"/>
        <v>36</v>
      </c>
      <c r="V97" s="31" t="str">
        <f t="shared" ca="1" si="19"/>
        <v/>
      </c>
    </row>
    <row r="98" spans="1:22">
      <c r="A98" s="19" t="str">
        <f t="shared" ca="1" si="12"/>
        <v>35FJI</v>
      </c>
      <c r="B98" s="19" t="str">
        <f t="shared" ca="1" si="13"/>
        <v>Produkt-35FJI</v>
      </c>
      <c r="C98" s="19">
        <f t="shared" ca="1" si="17"/>
        <v>0</v>
      </c>
      <c r="D98" s="19">
        <f t="shared" ca="1" si="14"/>
        <v>-2</v>
      </c>
      <c r="E98" s="19">
        <f t="shared" ca="1" si="15"/>
        <v>1</v>
      </c>
      <c r="G98" s="31">
        <f t="shared" ca="1" si="16"/>
        <v>1</v>
      </c>
      <c r="H98" s="31" t="str">
        <f t="shared" ref="H98:V107" ca="1" si="20">IF(INDEX(BASIS_Daten,MATCH($A98,BASIS_Produkt,0),MATCH(H$11,BASIS_MG,0))=0,"",INDEX(BASIS_Daten,MATCH($A98,BASIS_Produkt,0),MATCH(H$11,BASIS_MG,0)))</f>
        <v/>
      </c>
      <c r="I98" s="31" t="str">
        <f t="shared" ca="1" si="20"/>
        <v/>
      </c>
      <c r="J98" s="31" t="str">
        <f t="shared" ca="1" si="20"/>
        <v/>
      </c>
      <c r="K98" s="31" t="str">
        <f t="shared" ca="1" si="20"/>
        <v/>
      </c>
      <c r="L98" s="31" t="str">
        <f t="shared" ca="1" si="20"/>
        <v/>
      </c>
      <c r="M98" s="31" t="str">
        <f t="shared" ca="1" si="20"/>
        <v/>
      </c>
      <c r="N98" s="31" t="str">
        <f t="shared" ca="1" si="20"/>
        <v/>
      </c>
      <c r="O98" s="31" t="str">
        <f t="shared" ca="1" si="20"/>
        <v/>
      </c>
      <c r="P98" s="31" t="str">
        <f t="shared" ca="1" si="20"/>
        <v/>
      </c>
      <c r="Q98" s="31" t="str">
        <f t="shared" ca="1" si="20"/>
        <v/>
      </c>
      <c r="R98" s="31" t="str">
        <f t="shared" ca="1" si="20"/>
        <v/>
      </c>
      <c r="S98" s="31" t="str">
        <f t="shared" ca="1" si="20"/>
        <v/>
      </c>
      <c r="T98" s="31" t="str">
        <f t="shared" ca="1" si="20"/>
        <v/>
      </c>
      <c r="U98" s="31">
        <f t="shared" ca="1" si="20"/>
        <v>36</v>
      </c>
      <c r="V98" s="31" t="str">
        <f t="shared" ca="1" si="20"/>
        <v/>
      </c>
    </row>
    <row r="99" spans="1:22">
      <c r="A99" s="19" t="str">
        <f t="shared" ca="1" si="12"/>
        <v>35G3J</v>
      </c>
      <c r="B99" s="19" t="str">
        <f t="shared" ca="1" si="13"/>
        <v>Produkt-35G3J</v>
      </c>
      <c r="C99" s="19">
        <f t="shared" ca="1" si="17"/>
        <v>0</v>
      </c>
      <c r="D99" s="19">
        <f t="shared" ca="1" si="14"/>
        <v>-2</v>
      </c>
      <c r="E99" s="19">
        <f t="shared" ca="1" si="15"/>
        <v>1</v>
      </c>
      <c r="G99" s="31">
        <f t="shared" ca="1" si="16"/>
        <v>1</v>
      </c>
      <c r="H99" s="31">
        <f t="shared" ca="1" si="20"/>
        <v>2</v>
      </c>
      <c r="I99" s="31" t="str">
        <f t="shared" ca="1" si="20"/>
        <v/>
      </c>
      <c r="J99" s="31" t="str">
        <f t="shared" ca="1" si="20"/>
        <v/>
      </c>
      <c r="K99" s="31" t="str">
        <f t="shared" ca="1" si="20"/>
        <v/>
      </c>
      <c r="L99" s="31" t="str">
        <f t="shared" ca="1" si="20"/>
        <v/>
      </c>
      <c r="M99" s="31" t="str">
        <f t="shared" ca="1" si="20"/>
        <v/>
      </c>
      <c r="N99" s="31" t="str">
        <f t="shared" ca="1" si="20"/>
        <v/>
      </c>
      <c r="O99" s="31" t="str">
        <f t="shared" ca="1" si="20"/>
        <v/>
      </c>
      <c r="P99" s="31" t="str">
        <f t="shared" ca="1" si="20"/>
        <v/>
      </c>
      <c r="Q99" s="31" t="str">
        <f t="shared" ca="1" si="20"/>
        <v/>
      </c>
      <c r="R99" s="31" t="str">
        <f t="shared" ca="1" si="20"/>
        <v/>
      </c>
      <c r="S99" s="31" t="str">
        <f t="shared" ca="1" si="20"/>
        <v/>
      </c>
      <c r="T99" s="31" t="str">
        <f t="shared" ca="1" si="20"/>
        <v/>
      </c>
      <c r="U99" s="31" t="str">
        <f t="shared" ca="1" si="20"/>
        <v/>
      </c>
      <c r="V99" s="31" t="str">
        <f t="shared" ca="1" si="20"/>
        <v/>
      </c>
    </row>
    <row r="100" spans="1:22">
      <c r="A100" s="19" t="str">
        <f t="shared" ca="1" si="12"/>
        <v>35GCJ</v>
      </c>
      <c r="B100" s="19" t="str">
        <f t="shared" ca="1" si="13"/>
        <v>Produkt-35GCJ</v>
      </c>
      <c r="C100" s="19">
        <f t="shared" ca="1" si="17"/>
        <v>0</v>
      </c>
      <c r="D100" s="19">
        <f t="shared" ca="1" si="14"/>
        <v>-2</v>
      </c>
      <c r="E100" s="19">
        <f t="shared" ca="1" si="15"/>
        <v>1</v>
      </c>
      <c r="G100" s="31">
        <f t="shared" ca="1" si="16"/>
        <v>1</v>
      </c>
      <c r="H100" s="31" t="str">
        <f t="shared" ca="1" si="20"/>
        <v/>
      </c>
      <c r="I100" s="31" t="str">
        <f t="shared" ca="1" si="20"/>
        <v/>
      </c>
      <c r="J100" s="31" t="str">
        <f t="shared" ca="1" si="20"/>
        <v/>
      </c>
      <c r="K100" s="31" t="str">
        <f t="shared" ca="1" si="20"/>
        <v/>
      </c>
      <c r="L100" s="31" t="str">
        <f t="shared" ca="1" si="20"/>
        <v/>
      </c>
      <c r="M100" s="31" t="str">
        <f t="shared" ca="1" si="20"/>
        <v/>
      </c>
      <c r="N100" s="31" t="str">
        <f t="shared" ca="1" si="20"/>
        <v/>
      </c>
      <c r="O100" s="31" t="str">
        <f t="shared" ca="1" si="20"/>
        <v/>
      </c>
      <c r="P100" s="31">
        <f t="shared" ca="1" si="20"/>
        <v>12</v>
      </c>
      <c r="Q100" s="31" t="str">
        <f t="shared" ca="1" si="20"/>
        <v/>
      </c>
      <c r="R100" s="31" t="str">
        <f t="shared" ca="1" si="20"/>
        <v/>
      </c>
      <c r="S100" s="31" t="str">
        <f t="shared" ca="1" si="20"/>
        <v/>
      </c>
      <c r="T100" s="31" t="str">
        <f t="shared" ca="1" si="20"/>
        <v/>
      </c>
      <c r="U100" s="31" t="str">
        <f t="shared" ca="1" si="20"/>
        <v/>
      </c>
      <c r="V100" s="31" t="str">
        <f t="shared" ca="1" si="20"/>
        <v/>
      </c>
    </row>
    <row r="101" spans="1:22">
      <c r="A101" s="19" t="str">
        <f t="shared" ca="1" si="12"/>
        <v>35H7G</v>
      </c>
      <c r="B101" s="19" t="str">
        <f t="shared" ca="1" si="13"/>
        <v>Produkt-35H7G</v>
      </c>
      <c r="C101" s="19">
        <f t="shared" ca="1" si="17"/>
        <v>0</v>
      </c>
      <c r="D101" s="19">
        <f t="shared" ca="1" si="14"/>
        <v>-2</v>
      </c>
      <c r="E101" s="19">
        <f t="shared" ca="1" si="15"/>
        <v>1</v>
      </c>
      <c r="G101" s="31">
        <f t="shared" ca="1" si="16"/>
        <v>1</v>
      </c>
      <c r="H101" s="31" t="str">
        <f t="shared" ca="1" si="20"/>
        <v/>
      </c>
      <c r="I101" s="31">
        <f t="shared" ca="1" si="20"/>
        <v>2</v>
      </c>
      <c r="J101" s="31" t="str">
        <f t="shared" ca="1" si="20"/>
        <v/>
      </c>
      <c r="K101" s="31" t="str">
        <f t="shared" ca="1" si="20"/>
        <v/>
      </c>
      <c r="L101" s="31" t="str">
        <f t="shared" ca="1" si="20"/>
        <v/>
      </c>
      <c r="M101" s="31" t="str">
        <f t="shared" ca="1" si="20"/>
        <v/>
      </c>
      <c r="N101" s="31" t="str">
        <f t="shared" ca="1" si="20"/>
        <v/>
      </c>
      <c r="O101" s="31" t="str">
        <f t="shared" ca="1" si="20"/>
        <v/>
      </c>
      <c r="P101" s="31" t="str">
        <f t="shared" ca="1" si="20"/>
        <v/>
      </c>
      <c r="Q101" s="31" t="str">
        <f t="shared" ca="1" si="20"/>
        <v/>
      </c>
      <c r="R101" s="31" t="str">
        <f t="shared" ca="1" si="20"/>
        <v/>
      </c>
      <c r="S101" s="31" t="str">
        <f t="shared" ca="1" si="20"/>
        <v/>
      </c>
      <c r="T101" s="31" t="str">
        <f t="shared" ca="1" si="20"/>
        <v/>
      </c>
      <c r="U101" s="31" t="str">
        <f t="shared" ca="1" si="20"/>
        <v/>
      </c>
      <c r="V101" s="31" t="str">
        <f t="shared" ca="1" si="20"/>
        <v/>
      </c>
    </row>
    <row r="102" spans="1:22">
      <c r="A102" s="19" t="str">
        <f t="shared" ca="1" si="12"/>
        <v>35H7J</v>
      </c>
      <c r="B102" s="19" t="str">
        <f t="shared" ca="1" si="13"/>
        <v>Produkt-35H7J</v>
      </c>
      <c r="C102" s="19">
        <f t="shared" ca="1" si="17"/>
        <v>0</v>
      </c>
      <c r="D102" s="19">
        <f t="shared" ca="1" si="14"/>
        <v>-2</v>
      </c>
      <c r="E102" s="19">
        <f t="shared" ca="1" si="15"/>
        <v>1</v>
      </c>
      <c r="G102" s="31">
        <f t="shared" ca="1" si="16"/>
        <v>1</v>
      </c>
      <c r="H102" s="31" t="str">
        <f t="shared" ca="1" si="20"/>
        <v/>
      </c>
      <c r="I102" s="31">
        <f t="shared" ca="1" si="20"/>
        <v>2</v>
      </c>
      <c r="J102" s="31" t="str">
        <f t="shared" ca="1" si="20"/>
        <v/>
      </c>
      <c r="K102" s="31" t="str">
        <f t="shared" ca="1" si="20"/>
        <v/>
      </c>
      <c r="L102" s="31" t="str">
        <f t="shared" ca="1" si="20"/>
        <v/>
      </c>
      <c r="M102" s="31" t="str">
        <f t="shared" ca="1" si="20"/>
        <v/>
      </c>
      <c r="N102" s="31" t="str">
        <f t="shared" ca="1" si="20"/>
        <v/>
      </c>
      <c r="O102" s="31" t="str">
        <f t="shared" ca="1" si="20"/>
        <v/>
      </c>
      <c r="P102" s="31" t="str">
        <f t="shared" ca="1" si="20"/>
        <v/>
      </c>
      <c r="Q102" s="31" t="str">
        <f t="shared" ca="1" si="20"/>
        <v/>
      </c>
      <c r="R102" s="31" t="str">
        <f t="shared" ca="1" si="20"/>
        <v/>
      </c>
      <c r="S102" s="31" t="str">
        <f t="shared" ca="1" si="20"/>
        <v/>
      </c>
      <c r="T102" s="31" t="str">
        <f t="shared" ca="1" si="20"/>
        <v/>
      </c>
      <c r="U102" s="31" t="str">
        <f t="shared" ca="1" si="20"/>
        <v/>
      </c>
      <c r="V102" s="31" t="str">
        <f t="shared" ca="1" si="20"/>
        <v/>
      </c>
    </row>
    <row r="103" spans="1:22">
      <c r="A103" s="19" t="str">
        <f t="shared" ca="1" si="12"/>
        <v>35HJ5</v>
      </c>
      <c r="B103" s="19" t="str">
        <f t="shared" ca="1" si="13"/>
        <v>Produkt-35HJ5</v>
      </c>
      <c r="C103" s="19">
        <f t="shared" ca="1" si="17"/>
        <v>0</v>
      </c>
      <c r="D103" s="19">
        <f t="shared" ca="1" si="14"/>
        <v>-2</v>
      </c>
      <c r="E103" s="19">
        <f t="shared" ca="1" si="15"/>
        <v>1</v>
      </c>
      <c r="G103" s="31">
        <f t="shared" ca="1" si="16"/>
        <v>1</v>
      </c>
      <c r="H103" s="31" t="str">
        <f t="shared" ca="1" si="20"/>
        <v/>
      </c>
      <c r="I103" s="31" t="str">
        <f t="shared" ca="1" si="20"/>
        <v/>
      </c>
      <c r="J103" s="31" t="str">
        <f t="shared" ca="1" si="20"/>
        <v/>
      </c>
      <c r="K103" s="31" t="str">
        <f t="shared" ca="1" si="20"/>
        <v/>
      </c>
      <c r="L103" s="31" t="str">
        <f t="shared" ca="1" si="20"/>
        <v/>
      </c>
      <c r="M103" s="31">
        <f t="shared" ca="1" si="20"/>
        <v>7</v>
      </c>
      <c r="N103" s="31" t="str">
        <f t="shared" ca="1" si="20"/>
        <v/>
      </c>
      <c r="O103" s="31" t="str">
        <f t="shared" ca="1" si="20"/>
        <v/>
      </c>
      <c r="P103" s="31" t="str">
        <f t="shared" ca="1" si="20"/>
        <v/>
      </c>
      <c r="Q103" s="31" t="str">
        <f t="shared" ca="1" si="20"/>
        <v/>
      </c>
      <c r="R103" s="31" t="str">
        <f t="shared" ca="1" si="20"/>
        <v/>
      </c>
      <c r="S103" s="31" t="str">
        <f t="shared" ca="1" si="20"/>
        <v/>
      </c>
      <c r="T103" s="31" t="str">
        <f t="shared" ca="1" si="20"/>
        <v/>
      </c>
      <c r="U103" s="31" t="str">
        <f t="shared" ca="1" si="20"/>
        <v/>
      </c>
      <c r="V103" s="31" t="str">
        <f t="shared" ca="1" si="20"/>
        <v/>
      </c>
    </row>
    <row r="104" spans="1:22">
      <c r="A104" s="19" t="str">
        <f t="shared" ca="1" si="12"/>
        <v>3JHHG</v>
      </c>
      <c r="B104" s="19" t="str">
        <f t="shared" ca="1" si="13"/>
        <v>Produkt-3JHHG</v>
      </c>
      <c r="C104" s="19">
        <f t="shared" ca="1" si="17"/>
        <v>0</v>
      </c>
      <c r="D104" s="19">
        <f t="shared" ca="1" si="14"/>
        <v>-2</v>
      </c>
      <c r="E104" s="19">
        <f t="shared" ca="1" si="15"/>
        <v>1</v>
      </c>
      <c r="G104" s="31">
        <f t="shared" ca="1" si="16"/>
        <v>1</v>
      </c>
      <c r="H104" s="31" t="str">
        <f t="shared" ca="1" si="20"/>
        <v/>
      </c>
      <c r="I104" s="31" t="str">
        <f t="shared" ca="1" si="20"/>
        <v/>
      </c>
      <c r="J104" s="31" t="str">
        <f t="shared" ca="1" si="20"/>
        <v/>
      </c>
      <c r="K104" s="31" t="str">
        <f t="shared" ca="1" si="20"/>
        <v/>
      </c>
      <c r="L104" s="31" t="str">
        <f t="shared" ca="1" si="20"/>
        <v/>
      </c>
      <c r="M104" s="31" t="str">
        <f t="shared" ca="1" si="20"/>
        <v/>
      </c>
      <c r="N104" s="31" t="str">
        <f t="shared" ca="1" si="20"/>
        <v/>
      </c>
      <c r="O104" s="31">
        <f t="shared" ca="1" si="20"/>
        <v>6</v>
      </c>
      <c r="P104" s="31" t="str">
        <f t="shared" ca="1" si="20"/>
        <v/>
      </c>
      <c r="Q104" s="31" t="str">
        <f t="shared" ca="1" si="20"/>
        <v/>
      </c>
      <c r="R104" s="31" t="str">
        <f t="shared" ca="1" si="20"/>
        <v/>
      </c>
      <c r="S104" s="31" t="str">
        <f t="shared" ca="1" si="20"/>
        <v/>
      </c>
      <c r="T104" s="31" t="str">
        <f t="shared" ca="1" si="20"/>
        <v/>
      </c>
      <c r="U104" s="31" t="str">
        <f t="shared" ca="1" si="20"/>
        <v/>
      </c>
      <c r="V104" s="31" t="str">
        <f t="shared" ca="1" si="20"/>
        <v/>
      </c>
    </row>
    <row r="105" spans="1:22">
      <c r="A105" s="19" t="str">
        <f t="shared" ca="1" si="12"/>
        <v>3JHHH</v>
      </c>
      <c r="B105" s="19" t="str">
        <f t="shared" ca="1" si="13"/>
        <v>Produkt-3JHHH</v>
      </c>
      <c r="C105" s="19">
        <f t="shared" ca="1" si="17"/>
        <v>0</v>
      </c>
      <c r="D105" s="19">
        <f t="shared" ca="1" si="14"/>
        <v>-2</v>
      </c>
      <c r="E105" s="19">
        <f t="shared" ca="1" si="15"/>
        <v>1</v>
      </c>
      <c r="G105" s="31">
        <f t="shared" ca="1" si="16"/>
        <v>1</v>
      </c>
      <c r="H105" s="31" t="str">
        <f t="shared" ca="1" si="20"/>
        <v/>
      </c>
      <c r="I105" s="31" t="str">
        <f t="shared" ca="1" si="20"/>
        <v/>
      </c>
      <c r="J105" s="31" t="str">
        <f t="shared" ca="1" si="20"/>
        <v/>
      </c>
      <c r="K105" s="31" t="str">
        <f t="shared" ca="1" si="20"/>
        <v/>
      </c>
      <c r="L105" s="31" t="str">
        <f t="shared" ca="1" si="20"/>
        <v/>
      </c>
      <c r="M105" s="31" t="str">
        <f t="shared" ca="1" si="20"/>
        <v/>
      </c>
      <c r="N105" s="31" t="str">
        <f t="shared" ca="1" si="20"/>
        <v/>
      </c>
      <c r="O105" s="31">
        <f t="shared" ca="1" si="20"/>
        <v>6</v>
      </c>
      <c r="P105" s="31" t="str">
        <f t="shared" ca="1" si="20"/>
        <v/>
      </c>
      <c r="Q105" s="31" t="str">
        <f t="shared" ca="1" si="20"/>
        <v/>
      </c>
      <c r="R105" s="31" t="str">
        <f t="shared" ca="1" si="20"/>
        <v/>
      </c>
      <c r="S105" s="31" t="str">
        <f t="shared" ca="1" si="20"/>
        <v/>
      </c>
      <c r="T105" s="31" t="str">
        <f t="shared" ca="1" si="20"/>
        <v/>
      </c>
      <c r="U105" s="31" t="str">
        <f t="shared" ca="1" si="20"/>
        <v/>
      </c>
      <c r="V105" s="31" t="str">
        <f t="shared" ca="1" si="20"/>
        <v/>
      </c>
    </row>
    <row r="106" spans="1:22">
      <c r="A106" s="19" t="str">
        <f t="shared" ca="1" si="12"/>
        <v>C7D77</v>
      </c>
      <c r="B106" s="19" t="str">
        <f t="shared" ca="1" si="13"/>
        <v>Produkt-C7D77</v>
      </c>
      <c r="C106" s="19">
        <f t="shared" ca="1" si="17"/>
        <v>0</v>
      </c>
      <c r="D106" s="19">
        <f t="shared" ca="1" si="14"/>
        <v>-2</v>
      </c>
      <c r="E106" s="19">
        <f t="shared" ca="1" si="15"/>
        <v>1</v>
      </c>
      <c r="G106" s="31">
        <f t="shared" ca="1" si="16"/>
        <v>1</v>
      </c>
      <c r="H106" s="31" t="str">
        <f t="shared" ca="1" si="20"/>
        <v/>
      </c>
      <c r="I106" s="31" t="str">
        <f t="shared" ca="1" si="20"/>
        <v/>
      </c>
      <c r="J106" s="31" t="str">
        <f t="shared" ca="1" si="20"/>
        <v/>
      </c>
      <c r="K106" s="31" t="str">
        <f t="shared" ca="1" si="20"/>
        <v/>
      </c>
      <c r="L106" s="31" t="str">
        <f t="shared" ca="1" si="20"/>
        <v/>
      </c>
      <c r="M106" s="31" t="str">
        <f t="shared" ca="1" si="20"/>
        <v/>
      </c>
      <c r="N106" s="31" t="str">
        <f t="shared" ca="1" si="20"/>
        <v/>
      </c>
      <c r="O106" s="31" t="str">
        <f t="shared" ca="1" si="20"/>
        <v/>
      </c>
      <c r="P106" s="31">
        <f t="shared" ca="1" si="20"/>
        <v>12</v>
      </c>
      <c r="Q106" s="31" t="str">
        <f t="shared" ca="1" si="20"/>
        <v/>
      </c>
      <c r="R106" s="31" t="str">
        <f t="shared" ca="1" si="20"/>
        <v/>
      </c>
      <c r="S106" s="31" t="str">
        <f t="shared" ca="1" si="20"/>
        <v/>
      </c>
      <c r="T106" s="31" t="str">
        <f t="shared" ca="1" si="20"/>
        <v/>
      </c>
      <c r="U106" s="31" t="str">
        <f t="shared" ca="1" si="20"/>
        <v/>
      </c>
      <c r="V106" s="31" t="str">
        <f t="shared" ca="1" si="20"/>
        <v/>
      </c>
    </row>
    <row r="107" spans="1:22">
      <c r="A107" s="19" t="str">
        <f t="shared" ca="1" si="12"/>
        <v>C7D73</v>
      </c>
      <c r="B107" s="19" t="str">
        <f t="shared" ca="1" si="13"/>
        <v>Produkt-C7D73</v>
      </c>
      <c r="C107" s="19">
        <f t="shared" ca="1" si="17"/>
        <v>0</v>
      </c>
      <c r="D107" s="19">
        <f t="shared" ca="1" si="14"/>
        <v>-2</v>
      </c>
      <c r="E107" s="19">
        <f t="shared" ca="1" si="15"/>
        <v>1</v>
      </c>
      <c r="G107" s="31">
        <f t="shared" ca="1" si="16"/>
        <v>1</v>
      </c>
      <c r="H107" s="31" t="str">
        <f t="shared" ca="1" si="20"/>
        <v/>
      </c>
      <c r="I107" s="31" t="str">
        <f t="shared" ca="1" si="20"/>
        <v/>
      </c>
      <c r="J107" s="31" t="str">
        <f t="shared" ca="1" si="20"/>
        <v/>
      </c>
      <c r="K107" s="31" t="str">
        <f t="shared" ca="1" si="20"/>
        <v/>
      </c>
      <c r="L107" s="31" t="str">
        <f t="shared" ca="1" si="20"/>
        <v/>
      </c>
      <c r="M107" s="31" t="str">
        <f t="shared" ca="1" si="20"/>
        <v/>
      </c>
      <c r="N107" s="31" t="str">
        <f t="shared" ca="1" si="20"/>
        <v/>
      </c>
      <c r="O107" s="31" t="str">
        <f t="shared" ca="1" si="20"/>
        <v/>
      </c>
      <c r="P107" s="31">
        <f t="shared" ca="1" si="20"/>
        <v>12</v>
      </c>
      <c r="Q107" s="31" t="str">
        <f t="shared" ca="1" si="20"/>
        <v/>
      </c>
      <c r="R107" s="31" t="str">
        <f t="shared" ca="1" si="20"/>
        <v/>
      </c>
      <c r="S107" s="31" t="str">
        <f t="shared" ca="1" si="20"/>
        <v/>
      </c>
      <c r="T107" s="31" t="str">
        <f t="shared" ca="1" si="20"/>
        <v/>
      </c>
      <c r="U107" s="31" t="str">
        <f t="shared" ca="1" si="20"/>
        <v/>
      </c>
      <c r="V107" s="31" t="str">
        <f t="shared" ca="1" si="20"/>
        <v/>
      </c>
    </row>
    <row r="108" spans="1:22">
      <c r="A108" s="19" t="str">
        <f t="shared" ca="1" si="12"/>
        <v>C7H5J</v>
      </c>
      <c r="B108" s="19" t="str">
        <f t="shared" ca="1" si="13"/>
        <v>Produkt-C7H5J</v>
      </c>
      <c r="C108" s="19">
        <f t="shared" ca="1" si="17"/>
        <v>0</v>
      </c>
      <c r="D108" s="19">
        <f t="shared" ca="1" si="14"/>
        <v>-2</v>
      </c>
      <c r="E108" s="19">
        <f t="shared" ca="1" si="15"/>
        <v>1</v>
      </c>
      <c r="G108" s="31">
        <f t="shared" ca="1" si="16"/>
        <v>1</v>
      </c>
      <c r="H108" s="31" t="str">
        <f t="shared" ref="H108:V117" ca="1" si="21">IF(INDEX(BASIS_Daten,MATCH($A108,BASIS_Produkt,0),MATCH(H$11,BASIS_MG,0))=0,"",INDEX(BASIS_Daten,MATCH($A108,BASIS_Produkt,0),MATCH(H$11,BASIS_MG,0)))</f>
        <v/>
      </c>
      <c r="I108" s="31">
        <f t="shared" ca="1" si="21"/>
        <v>2</v>
      </c>
      <c r="J108" s="31" t="str">
        <f t="shared" ca="1" si="21"/>
        <v/>
      </c>
      <c r="K108" s="31" t="str">
        <f t="shared" ca="1" si="21"/>
        <v/>
      </c>
      <c r="L108" s="31" t="str">
        <f t="shared" ca="1" si="21"/>
        <v/>
      </c>
      <c r="M108" s="31" t="str">
        <f t="shared" ca="1" si="21"/>
        <v/>
      </c>
      <c r="N108" s="31" t="str">
        <f t="shared" ca="1" si="21"/>
        <v/>
      </c>
      <c r="O108" s="31" t="str">
        <f t="shared" ca="1" si="21"/>
        <v/>
      </c>
      <c r="P108" s="31" t="str">
        <f t="shared" ca="1" si="21"/>
        <v/>
      </c>
      <c r="Q108" s="31" t="str">
        <f t="shared" ca="1" si="21"/>
        <v/>
      </c>
      <c r="R108" s="31" t="str">
        <f t="shared" ca="1" si="21"/>
        <v/>
      </c>
      <c r="S108" s="31" t="str">
        <f t="shared" ca="1" si="21"/>
        <v/>
      </c>
      <c r="T108" s="31" t="str">
        <f t="shared" ca="1" si="21"/>
        <v/>
      </c>
      <c r="U108" s="31" t="str">
        <f t="shared" ca="1" si="21"/>
        <v/>
      </c>
      <c r="V108" s="31" t="str">
        <f t="shared" ca="1" si="21"/>
        <v/>
      </c>
    </row>
    <row r="109" spans="1:22">
      <c r="A109" s="19" t="str">
        <f t="shared" ca="1" si="12"/>
        <v>C7IFI</v>
      </c>
      <c r="B109" s="19" t="str">
        <f t="shared" ca="1" si="13"/>
        <v>Produkt-C7IFI</v>
      </c>
      <c r="C109" s="19">
        <f t="shared" ca="1" si="17"/>
        <v>0</v>
      </c>
      <c r="D109" s="19">
        <f t="shared" ca="1" si="14"/>
        <v>-2</v>
      </c>
      <c r="E109" s="19">
        <f t="shared" ca="1" si="15"/>
        <v>1</v>
      </c>
      <c r="G109" s="31">
        <f t="shared" ca="1" si="16"/>
        <v>1</v>
      </c>
      <c r="H109" s="31" t="str">
        <f t="shared" ca="1" si="21"/>
        <v/>
      </c>
      <c r="I109" s="31">
        <f t="shared" ca="1" si="21"/>
        <v>2</v>
      </c>
      <c r="J109" s="31" t="str">
        <f t="shared" ca="1" si="21"/>
        <v/>
      </c>
      <c r="K109" s="31" t="str">
        <f t="shared" ca="1" si="21"/>
        <v/>
      </c>
      <c r="L109" s="31" t="str">
        <f t="shared" ca="1" si="21"/>
        <v/>
      </c>
      <c r="M109" s="31" t="str">
        <f t="shared" ca="1" si="21"/>
        <v/>
      </c>
      <c r="N109" s="31" t="str">
        <f t="shared" ca="1" si="21"/>
        <v/>
      </c>
      <c r="O109" s="31" t="str">
        <f t="shared" ca="1" si="21"/>
        <v/>
      </c>
      <c r="P109" s="31" t="str">
        <f t="shared" ca="1" si="21"/>
        <v/>
      </c>
      <c r="Q109" s="31" t="str">
        <f t="shared" ca="1" si="21"/>
        <v/>
      </c>
      <c r="R109" s="31" t="str">
        <f t="shared" ca="1" si="21"/>
        <v/>
      </c>
      <c r="S109" s="31" t="str">
        <f t="shared" ca="1" si="21"/>
        <v/>
      </c>
      <c r="T109" s="31" t="str">
        <f t="shared" ca="1" si="21"/>
        <v/>
      </c>
      <c r="U109" s="31" t="str">
        <f t="shared" ca="1" si="21"/>
        <v/>
      </c>
      <c r="V109" s="31" t="str">
        <f t="shared" ca="1" si="21"/>
        <v/>
      </c>
    </row>
    <row r="110" spans="1:22">
      <c r="A110" s="19" t="str">
        <f t="shared" ca="1" si="12"/>
        <v>C3D35</v>
      </c>
      <c r="B110" s="19" t="str">
        <f t="shared" ca="1" si="13"/>
        <v>Produkt-C3D35</v>
      </c>
      <c r="C110" s="19">
        <f t="shared" ca="1" si="17"/>
        <v>0</v>
      </c>
      <c r="D110" s="19">
        <f t="shared" ca="1" si="14"/>
        <v>-2</v>
      </c>
      <c r="E110" s="19">
        <f t="shared" ca="1" si="15"/>
        <v>1</v>
      </c>
      <c r="G110" s="31">
        <f t="shared" ca="1" si="16"/>
        <v>1</v>
      </c>
      <c r="H110" s="31" t="str">
        <f t="shared" ca="1" si="21"/>
        <v/>
      </c>
      <c r="I110" s="31">
        <f t="shared" ca="1" si="21"/>
        <v>2</v>
      </c>
      <c r="J110" s="31" t="str">
        <f t="shared" ca="1" si="21"/>
        <v/>
      </c>
      <c r="K110" s="31" t="str">
        <f t="shared" ca="1" si="21"/>
        <v/>
      </c>
      <c r="L110" s="31" t="str">
        <f t="shared" ca="1" si="21"/>
        <v/>
      </c>
      <c r="M110" s="31" t="str">
        <f t="shared" ca="1" si="21"/>
        <v/>
      </c>
      <c r="N110" s="31" t="str">
        <f t="shared" ca="1" si="21"/>
        <v/>
      </c>
      <c r="O110" s="31" t="str">
        <f t="shared" ca="1" si="21"/>
        <v/>
      </c>
      <c r="P110" s="31" t="str">
        <f t="shared" ca="1" si="21"/>
        <v/>
      </c>
      <c r="Q110" s="31" t="str">
        <f t="shared" ca="1" si="21"/>
        <v/>
      </c>
      <c r="R110" s="31" t="str">
        <f t="shared" ca="1" si="21"/>
        <v/>
      </c>
      <c r="S110" s="31" t="str">
        <f t="shared" ca="1" si="21"/>
        <v/>
      </c>
      <c r="T110" s="31" t="str">
        <f t="shared" ca="1" si="21"/>
        <v/>
      </c>
      <c r="U110" s="31" t="str">
        <f t="shared" ca="1" si="21"/>
        <v/>
      </c>
      <c r="V110" s="31" t="str">
        <f t="shared" ca="1" si="21"/>
        <v/>
      </c>
    </row>
    <row r="111" spans="1:22">
      <c r="A111" s="19" t="str">
        <f t="shared" ca="1" si="12"/>
        <v>CHGC7</v>
      </c>
      <c r="B111" s="19" t="str">
        <f t="shared" ca="1" si="13"/>
        <v>Produkt-CHGC7</v>
      </c>
      <c r="C111" s="19">
        <f t="shared" ca="1" si="17"/>
        <v>0</v>
      </c>
      <c r="D111" s="19">
        <f t="shared" ca="1" si="14"/>
        <v>-2</v>
      </c>
      <c r="E111" s="19">
        <f t="shared" ca="1" si="15"/>
        <v>1</v>
      </c>
      <c r="G111" s="31">
        <f t="shared" ca="1" si="16"/>
        <v>1</v>
      </c>
      <c r="H111" s="31" t="str">
        <f t="shared" ca="1" si="21"/>
        <v/>
      </c>
      <c r="I111" s="31" t="str">
        <f t="shared" ca="1" si="21"/>
        <v/>
      </c>
      <c r="J111" s="31" t="str">
        <f t="shared" ca="1" si="21"/>
        <v/>
      </c>
      <c r="K111" s="31" t="str">
        <f t="shared" ca="1" si="21"/>
        <v/>
      </c>
      <c r="L111" s="31" t="str">
        <f t="shared" ca="1" si="21"/>
        <v/>
      </c>
      <c r="M111" s="31" t="str">
        <f t="shared" ca="1" si="21"/>
        <v/>
      </c>
      <c r="N111" s="31" t="str">
        <f t="shared" ca="1" si="21"/>
        <v/>
      </c>
      <c r="O111" s="31" t="str">
        <f t="shared" ca="1" si="21"/>
        <v/>
      </c>
      <c r="P111" s="31">
        <f t="shared" ca="1" si="21"/>
        <v>12</v>
      </c>
      <c r="Q111" s="31" t="str">
        <f t="shared" ca="1" si="21"/>
        <v/>
      </c>
      <c r="R111" s="31" t="str">
        <f t="shared" ca="1" si="21"/>
        <v/>
      </c>
      <c r="S111" s="31" t="str">
        <f t="shared" ca="1" si="21"/>
        <v/>
      </c>
      <c r="T111" s="31" t="str">
        <f t="shared" ca="1" si="21"/>
        <v/>
      </c>
      <c r="U111" s="31" t="str">
        <f t="shared" ca="1" si="21"/>
        <v/>
      </c>
      <c r="V111" s="31" t="str">
        <f t="shared" ca="1" si="21"/>
        <v/>
      </c>
    </row>
    <row r="112" spans="1:22">
      <c r="A112" s="19" t="str">
        <f t="shared" ca="1" si="12"/>
        <v>D7DDI</v>
      </c>
      <c r="B112" s="19" t="str">
        <f t="shared" ca="1" si="13"/>
        <v>Produkt-D7DDI</v>
      </c>
      <c r="C112" s="19">
        <f t="shared" ca="1" si="17"/>
        <v>0</v>
      </c>
      <c r="D112" s="19">
        <f t="shared" ca="1" si="14"/>
        <v>-2</v>
      </c>
      <c r="E112" s="19">
        <f t="shared" ca="1" si="15"/>
        <v>1</v>
      </c>
      <c r="G112" s="31">
        <f t="shared" ca="1" si="16"/>
        <v>1</v>
      </c>
      <c r="H112" s="31" t="str">
        <f t="shared" ca="1" si="21"/>
        <v/>
      </c>
      <c r="I112" s="31" t="str">
        <f t="shared" ca="1" si="21"/>
        <v/>
      </c>
      <c r="J112" s="31" t="str">
        <f t="shared" ca="1" si="21"/>
        <v/>
      </c>
      <c r="K112" s="31" t="str">
        <f t="shared" ca="1" si="21"/>
        <v/>
      </c>
      <c r="L112" s="31" t="str">
        <f t="shared" ca="1" si="21"/>
        <v/>
      </c>
      <c r="M112" s="31" t="str">
        <f t="shared" ca="1" si="21"/>
        <v/>
      </c>
      <c r="N112" s="31" t="str">
        <f t="shared" ca="1" si="21"/>
        <v/>
      </c>
      <c r="O112" s="31" t="str">
        <f t="shared" ca="1" si="21"/>
        <v/>
      </c>
      <c r="P112" s="31">
        <f t="shared" ca="1" si="21"/>
        <v>12</v>
      </c>
      <c r="Q112" s="31" t="str">
        <f t="shared" ca="1" si="21"/>
        <v/>
      </c>
      <c r="R112" s="31" t="str">
        <f t="shared" ca="1" si="21"/>
        <v/>
      </c>
      <c r="S112" s="31" t="str">
        <f t="shared" ca="1" si="21"/>
        <v/>
      </c>
      <c r="T112" s="31" t="str">
        <f t="shared" ca="1" si="21"/>
        <v/>
      </c>
      <c r="U112" s="31" t="str">
        <f t="shared" ca="1" si="21"/>
        <v/>
      </c>
      <c r="V112" s="31" t="str">
        <f t="shared" ca="1" si="21"/>
        <v/>
      </c>
    </row>
    <row r="113" spans="1:22">
      <c r="A113" s="19" t="str">
        <f t="shared" ca="1" si="12"/>
        <v>D75C3</v>
      </c>
      <c r="B113" s="19" t="str">
        <f t="shared" ca="1" si="13"/>
        <v>Produkt-D75C3</v>
      </c>
      <c r="C113" s="19">
        <f t="shared" ca="1" si="17"/>
        <v>0</v>
      </c>
      <c r="D113" s="19">
        <f t="shared" ca="1" si="14"/>
        <v>-2</v>
      </c>
      <c r="E113" s="19">
        <f t="shared" ca="1" si="15"/>
        <v>1</v>
      </c>
      <c r="G113" s="31">
        <f t="shared" ca="1" si="16"/>
        <v>1</v>
      </c>
      <c r="H113" s="31" t="str">
        <f t="shared" ca="1" si="21"/>
        <v/>
      </c>
      <c r="I113" s="31" t="str">
        <f t="shared" ca="1" si="21"/>
        <v/>
      </c>
      <c r="J113" s="31" t="str">
        <f t="shared" ca="1" si="21"/>
        <v/>
      </c>
      <c r="K113" s="31" t="str">
        <f t="shared" ca="1" si="21"/>
        <v/>
      </c>
      <c r="L113" s="31" t="str">
        <f t="shared" ca="1" si="21"/>
        <v/>
      </c>
      <c r="M113" s="31" t="str">
        <f t="shared" ca="1" si="21"/>
        <v/>
      </c>
      <c r="N113" s="31" t="str">
        <f t="shared" ca="1" si="21"/>
        <v/>
      </c>
      <c r="O113" s="31" t="str">
        <f t="shared" ca="1" si="21"/>
        <v/>
      </c>
      <c r="P113" s="31">
        <f t="shared" ca="1" si="21"/>
        <v>12</v>
      </c>
      <c r="Q113" s="31" t="str">
        <f t="shared" ca="1" si="21"/>
        <v/>
      </c>
      <c r="R113" s="31" t="str">
        <f t="shared" ca="1" si="21"/>
        <v/>
      </c>
      <c r="S113" s="31" t="str">
        <f t="shared" ca="1" si="21"/>
        <v/>
      </c>
      <c r="T113" s="31" t="str">
        <f t="shared" ca="1" si="21"/>
        <v/>
      </c>
      <c r="U113" s="31" t="str">
        <f t="shared" ca="1" si="21"/>
        <v/>
      </c>
      <c r="V113" s="31" t="str">
        <f t="shared" ca="1" si="21"/>
        <v/>
      </c>
    </row>
    <row r="114" spans="1:22">
      <c r="A114" s="19" t="str">
        <f t="shared" ca="1" si="12"/>
        <v>D75CC</v>
      </c>
      <c r="B114" s="19" t="str">
        <f t="shared" ca="1" si="13"/>
        <v>Produkt-D75CC</v>
      </c>
      <c r="C114" s="19">
        <f t="shared" ca="1" si="17"/>
        <v>0</v>
      </c>
      <c r="D114" s="19">
        <f t="shared" ca="1" si="14"/>
        <v>-2</v>
      </c>
      <c r="E114" s="19">
        <f t="shared" ca="1" si="15"/>
        <v>1</v>
      </c>
      <c r="G114" s="31">
        <f t="shared" ca="1" si="16"/>
        <v>1</v>
      </c>
      <c r="H114" s="31" t="str">
        <f t="shared" ca="1" si="21"/>
        <v/>
      </c>
      <c r="I114" s="31" t="str">
        <f t="shared" ca="1" si="21"/>
        <v/>
      </c>
      <c r="J114" s="31" t="str">
        <f t="shared" ca="1" si="21"/>
        <v/>
      </c>
      <c r="K114" s="31" t="str">
        <f t="shared" ca="1" si="21"/>
        <v/>
      </c>
      <c r="L114" s="31" t="str">
        <f t="shared" ca="1" si="21"/>
        <v/>
      </c>
      <c r="M114" s="31" t="str">
        <f t="shared" ca="1" si="21"/>
        <v/>
      </c>
      <c r="N114" s="31" t="str">
        <f t="shared" ca="1" si="21"/>
        <v/>
      </c>
      <c r="O114" s="31" t="str">
        <f t="shared" ca="1" si="21"/>
        <v/>
      </c>
      <c r="P114" s="31">
        <f t="shared" ca="1" si="21"/>
        <v>12</v>
      </c>
      <c r="Q114" s="31" t="str">
        <f t="shared" ca="1" si="21"/>
        <v/>
      </c>
      <c r="R114" s="31" t="str">
        <f t="shared" ca="1" si="21"/>
        <v/>
      </c>
      <c r="S114" s="31" t="str">
        <f t="shared" ca="1" si="21"/>
        <v/>
      </c>
      <c r="T114" s="31" t="str">
        <f t="shared" ca="1" si="21"/>
        <v/>
      </c>
      <c r="U114" s="31" t="str">
        <f t="shared" ca="1" si="21"/>
        <v/>
      </c>
      <c r="V114" s="31" t="str">
        <f t="shared" ca="1" si="21"/>
        <v/>
      </c>
    </row>
    <row r="115" spans="1:22">
      <c r="A115" s="19" t="str">
        <f t="shared" ca="1" si="12"/>
        <v>3DGGI</v>
      </c>
      <c r="B115" s="19" t="str">
        <f t="shared" ca="1" si="13"/>
        <v>Produkt-3DGGI</v>
      </c>
      <c r="C115" s="19">
        <f t="shared" ca="1" si="17"/>
        <v>2</v>
      </c>
      <c r="D115" s="19">
        <f t="shared" ca="1" si="14"/>
        <v>0</v>
      </c>
      <c r="E115" s="19">
        <f t="shared" ca="1" si="15"/>
        <v>2</v>
      </c>
      <c r="G115" s="31">
        <f t="shared" ca="1" si="16"/>
        <v>4</v>
      </c>
      <c r="H115" s="31" t="str">
        <f t="shared" ca="1" si="21"/>
        <v/>
      </c>
      <c r="I115" s="31" t="str">
        <f t="shared" ca="1" si="21"/>
        <v/>
      </c>
      <c r="J115" s="31" t="str">
        <f t="shared" ca="1" si="21"/>
        <v/>
      </c>
      <c r="K115" s="31" t="str">
        <f t="shared" ca="1" si="21"/>
        <v/>
      </c>
      <c r="L115" s="31" t="str">
        <f t="shared" ca="1" si="21"/>
        <v/>
      </c>
      <c r="M115" s="31">
        <f t="shared" ca="1" si="21"/>
        <v>7</v>
      </c>
      <c r="N115" s="31">
        <f t="shared" ca="1" si="21"/>
        <v>20.5</v>
      </c>
      <c r="O115" s="31" t="str">
        <f t="shared" ca="1" si="21"/>
        <v/>
      </c>
      <c r="P115" s="31" t="str">
        <f t="shared" ca="1" si="21"/>
        <v/>
      </c>
      <c r="Q115" s="31">
        <f t="shared" ca="1" si="21"/>
        <v>3</v>
      </c>
      <c r="R115" s="31">
        <f t="shared" ca="1" si="21"/>
        <v>5</v>
      </c>
      <c r="S115" s="31" t="str">
        <f t="shared" ca="1" si="21"/>
        <v/>
      </c>
      <c r="T115" s="31" t="str">
        <f t="shared" ca="1" si="21"/>
        <v/>
      </c>
      <c r="U115" s="31" t="str">
        <f t="shared" ca="1" si="21"/>
        <v/>
      </c>
      <c r="V115" s="31" t="str">
        <f t="shared" ca="1" si="21"/>
        <v/>
      </c>
    </row>
    <row r="116" spans="1:22">
      <c r="A116" s="19" t="str">
        <f t="shared" ca="1" si="12"/>
        <v>3DGII</v>
      </c>
      <c r="B116" s="19" t="str">
        <f t="shared" ca="1" si="13"/>
        <v>Produkt-3DGII</v>
      </c>
      <c r="C116" s="19">
        <f t="shared" ca="1" si="17"/>
        <v>2</v>
      </c>
      <c r="D116" s="19">
        <f t="shared" ca="1" si="14"/>
        <v>0</v>
      </c>
      <c r="E116" s="19">
        <f t="shared" ca="1" si="15"/>
        <v>2</v>
      </c>
      <c r="G116" s="31">
        <f t="shared" ca="1" si="16"/>
        <v>4</v>
      </c>
      <c r="H116" s="31" t="str">
        <f t="shared" ca="1" si="21"/>
        <v/>
      </c>
      <c r="I116" s="31" t="str">
        <f t="shared" ca="1" si="21"/>
        <v/>
      </c>
      <c r="J116" s="31" t="str">
        <f t="shared" ca="1" si="21"/>
        <v/>
      </c>
      <c r="K116" s="31" t="str">
        <f t="shared" ca="1" si="21"/>
        <v/>
      </c>
      <c r="L116" s="31" t="str">
        <f t="shared" ca="1" si="21"/>
        <v/>
      </c>
      <c r="M116" s="31">
        <f t="shared" ca="1" si="21"/>
        <v>7</v>
      </c>
      <c r="N116" s="31">
        <f t="shared" ca="1" si="21"/>
        <v>36</v>
      </c>
      <c r="O116" s="31" t="str">
        <f t="shared" ca="1" si="21"/>
        <v/>
      </c>
      <c r="P116" s="31" t="str">
        <f t="shared" ca="1" si="21"/>
        <v/>
      </c>
      <c r="Q116" s="31">
        <f t="shared" ca="1" si="21"/>
        <v>3</v>
      </c>
      <c r="R116" s="31">
        <f t="shared" ca="1" si="21"/>
        <v>5</v>
      </c>
      <c r="S116" s="31" t="str">
        <f t="shared" ca="1" si="21"/>
        <v/>
      </c>
      <c r="T116" s="31" t="str">
        <f t="shared" ca="1" si="21"/>
        <v/>
      </c>
      <c r="U116" s="31" t="str">
        <f t="shared" ca="1" si="21"/>
        <v/>
      </c>
      <c r="V116" s="31" t="str">
        <f t="shared" ca="1" si="21"/>
        <v/>
      </c>
    </row>
    <row r="117" spans="1:22">
      <c r="A117" s="19" t="str">
        <f t="shared" ca="1" si="12"/>
        <v>3DH7H</v>
      </c>
      <c r="B117" s="19" t="str">
        <f t="shared" ca="1" si="13"/>
        <v>Produkt-3DH7H</v>
      </c>
      <c r="C117" s="19">
        <f t="shared" ca="1" si="17"/>
        <v>2</v>
      </c>
      <c r="D117" s="19">
        <f t="shared" ca="1" si="14"/>
        <v>0</v>
      </c>
      <c r="E117" s="19">
        <f t="shared" ca="1" si="15"/>
        <v>2</v>
      </c>
      <c r="G117" s="31">
        <f t="shared" ca="1" si="16"/>
        <v>4</v>
      </c>
      <c r="H117" s="31" t="str">
        <f t="shared" ca="1" si="21"/>
        <v/>
      </c>
      <c r="I117" s="31" t="str">
        <f t="shared" ca="1" si="21"/>
        <v/>
      </c>
      <c r="J117" s="31" t="str">
        <f t="shared" ca="1" si="21"/>
        <v/>
      </c>
      <c r="K117" s="31" t="str">
        <f t="shared" ca="1" si="21"/>
        <v/>
      </c>
      <c r="L117" s="31" t="str">
        <f t="shared" ca="1" si="21"/>
        <v/>
      </c>
      <c r="M117" s="31">
        <f t="shared" ca="1" si="21"/>
        <v>7</v>
      </c>
      <c r="N117" s="31">
        <f t="shared" ca="1" si="21"/>
        <v>20.5</v>
      </c>
      <c r="O117" s="31" t="str">
        <f t="shared" ca="1" si="21"/>
        <v/>
      </c>
      <c r="P117" s="31" t="str">
        <f t="shared" ca="1" si="21"/>
        <v/>
      </c>
      <c r="Q117" s="31">
        <f t="shared" ca="1" si="21"/>
        <v>3</v>
      </c>
      <c r="R117" s="31">
        <f t="shared" ca="1" si="21"/>
        <v>5</v>
      </c>
      <c r="S117" s="31" t="str">
        <f t="shared" ca="1" si="21"/>
        <v/>
      </c>
      <c r="T117" s="31" t="str">
        <f t="shared" ca="1" si="21"/>
        <v/>
      </c>
      <c r="U117" s="31" t="str">
        <f t="shared" ca="1" si="21"/>
        <v/>
      </c>
      <c r="V117" s="31" t="str">
        <f t="shared" ca="1" si="21"/>
        <v/>
      </c>
    </row>
    <row r="118" spans="1:22">
      <c r="A118" s="19" t="str">
        <f t="shared" ca="1" si="12"/>
        <v>35D7J</v>
      </c>
      <c r="B118" s="19" t="str">
        <f t="shared" ca="1" si="13"/>
        <v>Produkt-35D7J</v>
      </c>
      <c r="C118" s="19">
        <f t="shared" ca="1" si="17"/>
        <v>2</v>
      </c>
      <c r="D118" s="19">
        <f t="shared" ca="1" si="14"/>
        <v>0</v>
      </c>
      <c r="E118" s="19">
        <f t="shared" ca="1" si="15"/>
        <v>2</v>
      </c>
      <c r="G118" s="31">
        <f t="shared" ca="1" si="16"/>
        <v>4</v>
      </c>
      <c r="H118" s="31" t="str">
        <f t="shared" ref="H118:V127" ca="1" si="22">IF(INDEX(BASIS_Daten,MATCH($A118,BASIS_Produkt,0),MATCH(H$11,BASIS_MG,0))=0,"",INDEX(BASIS_Daten,MATCH($A118,BASIS_Produkt,0),MATCH(H$11,BASIS_MG,0)))</f>
        <v/>
      </c>
      <c r="I118" s="31" t="str">
        <f t="shared" ca="1" si="22"/>
        <v/>
      </c>
      <c r="J118" s="31" t="str">
        <f t="shared" ca="1" si="22"/>
        <v/>
      </c>
      <c r="K118" s="31" t="str">
        <f t="shared" ca="1" si="22"/>
        <v/>
      </c>
      <c r="L118" s="31" t="str">
        <f t="shared" ca="1" si="22"/>
        <v/>
      </c>
      <c r="M118" s="31">
        <f t="shared" ca="1" si="22"/>
        <v>7</v>
      </c>
      <c r="N118" s="31">
        <f t="shared" ca="1" si="22"/>
        <v>29.4</v>
      </c>
      <c r="O118" s="31" t="str">
        <f t="shared" ca="1" si="22"/>
        <v/>
      </c>
      <c r="P118" s="31" t="str">
        <f t="shared" ca="1" si="22"/>
        <v/>
      </c>
      <c r="Q118" s="31">
        <f t="shared" ca="1" si="22"/>
        <v>3</v>
      </c>
      <c r="R118" s="31">
        <f t="shared" ca="1" si="22"/>
        <v>5</v>
      </c>
      <c r="S118" s="31" t="str">
        <f t="shared" ca="1" si="22"/>
        <v/>
      </c>
      <c r="T118" s="31" t="str">
        <f t="shared" ca="1" si="22"/>
        <v/>
      </c>
      <c r="U118" s="31" t="str">
        <f t="shared" ca="1" si="22"/>
        <v/>
      </c>
      <c r="V118" s="31" t="str">
        <f t="shared" ca="1" si="22"/>
        <v/>
      </c>
    </row>
    <row r="119" spans="1:22">
      <c r="A119" s="19" t="str">
        <f t="shared" ca="1" si="12"/>
        <v>35DC7</v>
      </c>
      <c r="B119" s="19" t="str">
        <f t="shared" ca="1" si="13"/>
        <v>Produkt-35DC7</v>
      </c>
      <c r="C119" s="19">
        <f t="shared" ca="1" si="17"/>
        <v>2</v>
      </c>
      <c r="D119" s="19">
        <f t="shared" ca="1" si="14"/>
        <v>0</v>
      </c>
      <c r="E119" s="19">
        <f t="shared" ca="1" si="15"/>
        <v>2</v>
      </c>
      <c r="G119" s="31">
        <f t="shared" ca="1" si="16"/>
        <v>4</v>
      </c>
      <c r="H119" s="31" t="str">
        <f t="shared" ca="1" si="22"/>
        <v/>
      </c>
      <c r="I119" s="31" t="str">
        <f t="shared" ca="1" si="22"/>
        <v/>
      </c>
      <c r="J119" s="31" t="str">
        <f t="shared" ca="1" si="22"/>
        <v/>
      </c>
      <c r="K119" s="31" t="str">
        <f t="shared" ca="1" si="22"/>
        <v/>
      </c>
      <c r="L119" s="31" t="str">
        <f t="shared" ca="1" si="22"/>
        <v/>
      </c>
      <c r="M119" s="31">
        <f t="shared" ca="1" si="22"/>
        <v>7</v>
      </c>
      <c r="N119" s="31">
        <f t="shared" ca="1" si="22"/>
        <v>36</v>
      </c>
      <c r="O119" s="31" t="str">
        <f t="shared" ca="1" si="22"/>
        <v/>
      </c>
      <c r="P119" s="31" t="str">
        <f t="shared" ca="1" si="22"/>
        <v/>
      </c>
      <c r="Q119" s="31">
        <f t="shared" ca="1" si="22"/>
        <v>3</v>
      </c>
      <c r="R119" s="31">
        <f t="shared" ca="1" si="22"/>
        <v>5</v>
      </c>
      <c r="S119" s="31" t="str">
        <f t="shared" ca="1" si="22"/>
        <v/>
      </c>
      <c r="T119" s="31" t="str">
        <f t="shared" ca="1" si="22"/>
        <v/>
      </c>
      <c r="U119" s="31" t="str">
        <f t="shared" ca="1" si="22"/>
        <v/>
      </c>
      <c r="V119" s="31" t="str">
        <f t="shared" ca="1" si="22"/>
        <v/>
      </c>
    </row>
    <row r="120" spans="1:22">
      <c r="A120" s="19" t="str">
        <f t="shared" ca="1" si="12"/>
        <v>35DCC</v>
      </c>
      <c r="B120" s="19" t="str">
        <f t="shared" ca="1" si="13"/>
        <v>Produkt-35DCC</v>
      </c>
      <c r="C120" s="19">
        <f t="shared" ca="1" si="17"/>
        <v>2</v>
      </c>
      <c r="D120" s="19">
        <f t="shared" ca="1" si="14"/>
        <v>0</v>
      </c>
      <c r="E120" s="19">
        <f t="shared" ca="1" si="15"/>
        <v>2</v>
      </c>
      <c r="G120" s="31">
        <f t="shared" ca="1" si="16"/>
        <v>4</v>
      </c>
      <c r="H120" s="31" t="str">
        <f t="shared" ca="1" si="22"/>
        <v/>
      </c>
      <c r="I120" s="31" t="str">
        <f t="shared" ca="1" si="22"/>
        <v/>
      </c>
      <c r="J120" s="31" t="str">
        <f t="shared" ca="1" si="22"/>
        <v/>
      </c>
      <c r="K120" s="31" t="str">
        <f t="shared" ca="1" si="22"/>
        <v/>
      </c>
      <c r="L120" s="31" t="str">
        <f t="shared" ca="1" si="22"/>
        <v/>
      </c>
      <c r="M120" s="31">
        <f t="shared" ca="1" si="22"/>
        <v>7</v>
      </c>
      <c r="N120" s="31">
        <f t="shared" ca="1" si="22"/>
        <v>36</v>
      </c>
      <c r="O120" s="31" t="str">
        <f t="shared" ca="1" si="22"/>
        <v/>
      </c>
      <c r="P120" s="31" t="str">
        <f t="shared" ca="1" si="22"/>
        <v/>
      </c>
      <c r="Q120" s="31">
        <f t="shared" ca="1" si="22"/>
        <v>3</v>
      </c>
      <c r="R120" s="31">
        <f t="shared" ca="1" si="22"/>
        <v>5</v>
      </c>
      <c r="S120" s="31" t="str">
        <f t="shared" ca="1" si="22"/>
        <v/>
      </c>
      <c r="T120" s="31" t="str">
        <f t="shared" ca="1" si="22"/>
        <v/>
      </c>
      <c r="U120" s="31" t="str">
        <f t="shared" ca="1" si="22"/>
        <v/>
      </c>
      <c r="V120" s="31" t="str">
        <f t="shared" ca="1" si="22"/>
        <v/>
      </c>
    </row>
    <row r="121" spans="1:22">
      <c r="A121" s="19" t="str">
        <f t="shared" ca="1" si="12"/>
        <v>35DJ3</v>
      </c>
      <c r="B121" s="19" t="str">
        <f t="shared" ca="1" si="13"/>
        <v>Produkt-35DJ3</v>
      </c>
      <c r="C121" s="19">
        <f t="shared" ca="1" si="17"/>
        <v>2</v>
      </c>
      <c r="D121" s="19">
        <f t="shared" ca="1" si="14"/>
        <v>0</v>
      </c>
      <c r="E121" s="19">
        <f t="shared" ca="1" si="15"/>
        <v>2</v>
      </c>
      <c r="G121" s="31">
        <f t="shared" ca="1" si="16"/>
        <v>4</v>
      </c>
      <c r="H121" s="31" t="str">
        <f t="shared" ca="1" si="22"/>
        <v/>
      </c>
      <c r="I121" s="31" t="str">
        <f t="shared" ca="1" si="22"/>
        <v/>
      </c>
      <c r="J121" s="31" t="str">
        <f t="shared" ca="1" si="22"/>
        <v/>
      </c>
      <c r="K121" s="31" t="str">
        <f t="shared" ca="1" si="22"/>
        <v/>
      </c>
      <c r="L121" s="31" t="str">
        <f t="shared" ca="1" si="22"/>
        <v/>
      </c>
      <c r="M121" s="31">
        <f t="shared" ca="1" si="22"/>
        <v>7</v>
      </c>
      <c r="N121" s="31">
        <f t="shared" ca="1" si="22"/>
        <v>36</v>
      </c>
      <c r="O121" s="31" t="str">
        <f t="shared" ca="1" si="22"/>
        <v/>
      </c>
      <c r="P121" s="31" t="str">
        <f t="shared" ca="1" si="22"/>
        <v/>
      </c>
      <c r="Q121" s="31">
        <f t="shared" ca="1" si="22"/>
        <v>3</v>
      </c>
      <c r="R121" s="31">
        <f t="shared" ca="1" si="22"/>
        <v>5</v>
      </c>
      <c r="S121" s="31" t="str">
        <f t="shared" ca="1" si="22"/>
        <v/>
      </c>
      <c r="T121" s="31" t="str">
        <f t="shared" ca="1" si="22"/>
        <v/>
      </c>
      <c r="U121" s="31" t="str">
        <f t="shared" ca="1" si="22"/>
        <v/>
      </c>
      <c r="V121" s="31" t="str">
        <f t="shared" ca="1" si="22"/>
        <v/>
      </c>
    </row>
    <row r="122" spans="1:22">
      <c r="A122" s="19" t="str">
        <f t="shared" ca="1" si="12"/>
        <v>35DJC</v>
      </c>
      <c r="B122" s="19" t="str">
        <f t="shared" ca="1" si="13"/>
        <v>Produkt-35DJC</v>
      </c>
      <c r="C122" s="19">
        <f t="shared" ca="1" si="17"/>
        <v>2</v>
      </c>
      <c r="D122" s="19">
        <f t="shared" ca="1" si="14"/>
        <v>0</v>
      </c>
      <c r="E122" s="19">
        <f t="shared" ca="1" si="15"/>
        <v>2</v>
      </c>
      <c r="G122" s="31">
        <f t="shared" ca="1" si="16"/>
        <v>4</v>
      </c>
      <c r="H122" s="31" t="str">
        <f t="shared" ca="1" si="22"/>
        <v/>
      </c>
      <c r="I122" s="31" t="str">
        <f t="shared" ca="1" si="22"/>
        <v/>
      </c>
      <c r="J122" s="31" t="str">
        <f t="shared" ca="1" si="22"/>
        <v/>
      </c>
      <c r="K122" s="31" t="str">
        <f t="shared" ca="1" si="22"/>
        <v/>
      </c>
      <c r="L122" s="31" t="str">
        <f t="shared" ca="1" si="22"/>
        <v/>
      </c>
      <c r="M122" s="31">
        <f t="shared" ca="1" si="22"/>
        <v>7</v>
      </c>
      <c r="N122" s="31">
        <f t="shared" ca="1" si="22"/>
        <v>36</v>
      </c>
      <c r="O122" s="31" t="str">
        <f t="shared" ca="1" si="22"/>
        <v/>
      </c>
      <c r="P122" s="31" t="str">
        <f t="shared" ca="1" si="22"/>
        <v/>
      </c>
      <c r="Q122" s="31">
        <f t="shared" ca="1" si="22"/>
        <v>3</v>
      </c>
      <c r="R122" s="31">
        <f t="shared" ca="1" si="22"/>
        <v>5</v>
      </c>
      <c r="S122" s="31" t="str">
        <f t="shared" ca="1" si="22"/>
        <v/>
      </c>
      <c r="T122" s="31" t="str">
        <f t="shared" ca="1" si="22"/>
        <v/>
      </c>
      <c r="U122" s="31" t="str">
        <f t="shared" ca="1" si="22"/>
        <v/>
      </c>
      <c r="V122" s="31" t="str">
        <f t="shared" ca="1" si="22"/>
        <v/>
      </c>
    </row>
    <row r="123" spans="1:22">
      <c r="A123" s="19" t="str">
        <f t="shared" ca="1" si="12"/>
        <v>35DJD</v>
      </c>
      <c r="B123" s="19" t="str">
        <f t="shared" ca="1" si="13"/>
        <v>Produkt-35DJD</v>
      </c>
      <c r="C123" s="19">
        <f t="shared" ca="1" si="17"/>
        <v>2</v>
      </c>
      <c r="D123" s="19">
        <f t="shared" ca="1" si="14"/>
        <v>0</v>
      </c>
      <c r="E123" s="19">
        <f t="shared" ca="1" si="15"/>
        <v>2</v>
      </c>
      <c r="G123" s="31">
        <f t="shared" ca="1" si="16"/>
        <v>4</v>
      </c>
      <c r="H123" s="31" t="str">
        <f t="shared" ca="1" si="22"/>
        <v/>
      </c>
      <c r="I123" s="31" t="str">
        <f t="shared" ca="1" si="22"/>
        <v/>
      </c>
      <c r="J123" s="31" t="str">
        <f t="shared" ca="1" si="22"/>
        <v/>
      </c>
      <c r="K123" s="31" t="str">
        <f t="shared" ca="1" si="22"/>
        <v/>
      </c>
      <c r="L123" s="31" t="str">
        <f t="shared" ca="1" si="22"/>
        <v/>
      </c>
      <c r="M123" s="31">
        <f t="shared" ca="1" si="22"/>
        <v>7</v>
      </c>
      <c r="N123" s="31">
        <f t="shared" ca="1" si="22"/>
        <v>36</v>
      </c>
      <c r="O123" s="31" t="str">
        <f t="shared" ca="1" si="22"/>
        <v/>
      </c>
      <c r="P123" s="31" t="str">
        <f t="shared" ca="1" si="22"/>
        <v/>
      </c>
      <c r="Q123" s="31">
        <f t="shared" ca="1" si="22"/>
        <v>3</v>
      </c>
      <c r="R123" s="31">
        <f t="shared" ca="1" si="22"/>
        <v>5</v>
      </c>
      <c r="S123" s="31" t="str">
        <f t="shared" ca="1" si="22"/>
        <v/>
      </c>
      <c r="T123" s="31" t="str">
        <f t="shared" ca="1" si="22"/>
        <v/>
      </c>
      <c r="U123" s="31" t="str">
        <f t="shared" ca="1" si="22"/>
        <v/>
      </c>
      <c r="V123" s="31" t="str">
        <f t="shared" ca="1" si="22"/>
        <v/>
      </c>
    </row>
    <row r="124" spans="1:22">
      <c r="A124" s="19" t="str">
        <f t="shared" ca="1" si="12"/>
        <v>35DJ5</v>
      </c>
      <c r="B124" s="19" t="str">
        <f t="shared" ca="1" si="13"/>
        <v>Produkt-35DJ5</v>
      </c>
      <c r="C124" s="19">
        <f t="shared" ca="1" si="17"/>
        <v>2</v>
      </c>
      <c r="D124" s="19">
        <f t="shared" ca="1" si="14"/>
        <v>0</v>
      </c>
      <c r="E124" s="19">
        <f t="shared" ca="1" si="15"/>
        <v>2</v>
      </c>
      <c r="G124" s="31">
        <f t="shared" ca="1" si="16"/>
        <v>4</v>
      </c>
      <c r="H124" s="31" t="str">
        <f t="shared" ca="1" si="22"/>
        <v/>
      </c>
      <c r="I124" s="31" t="str">
        <f t="shared" ca="1" si="22"/>
        <v/>
      </c>
      <c r="J124" s="31" t="str">
        <f t="shared" ca="1" si="22"/>
        <v/>
      </c>
      <c r="K124" s="31" t="str">
        <f t="shared" ca="1" si="22"/>
        <v/>
      </c>
      <c r="L124" s="31" t="str">
        <f t="shared" ca="1" si="22"/>
        <v/>
      </c>
      <c r="M124" s="31">
        <f t="shared" ca="1" si="22"/>
        <v>7</v>
      </c>
      <c r="N124" s="31">
        <f t="shared" ca="1" si="22"/>
        <v>36</v>
      </c>
      <c r="O124" s="31" t="str">
        <f t="shared" ca="1" si="22"/>
        <v/>
      </c>
      <c r="P124" s="31" t="str">
        <f t="shared" ca="1" si="22"/>
        <v/>
      </c>
      <c r="Q124" s="31">
        <f t="shared" ca="1" si="22"/>
        <v>3</v>
      </c>
      <c r="R124" s="31">
        <f t="shared" ca="1" si="22"/>
        <v>5</v>
      </c>
      <c r="S124" s="31" t="str">
        <f t="shared" ca="1" si="22"/>
        <v/>
      </c>
      <c r="T124" s="31" t="str">
        <f t="shared" ca="1" si="22"/>
        <v/>
      </c>
      <c r="U124" s="31" t="str">
        <f t="shared" ca="1" si="22"/>
        <v/>
      </c>
      <c r="V124" s="31" t="str">
        <f t="shared" ca="1" si="22"/>
        <v/>
      </c>
    </row>
    <row r="125" spans="1:22">
      <c r="A125" s="19" t="str">
        <f t="shared" ca="1" si="12"/>
        <v>35DJF</v>
      </c>
      <c r="B125" s="19" t="str">
        <f t="shared" ca="1" si="13"/>
        <v>Produkt-35DJF</v>
      </c>
      <c r="C125" s="19">
        <f t="shared" ca="1" si="17"/>
        <v>2</v>
      </c>
      <c r="D125" s="19">
        <f t="shared" ca="1" si="14"/>
        <v>0</v>
      </c>
      <c r="E125" s="19">
        <f t="shared" ca="1" si="15"/>
        <v>2</v>
      </c>
      <c r="G125" s="31">
        <f t="shared" ca="1" si="16"/>
        <v>4</v>
      </c>
      <c r="H125" s="31" t="str">
        <f t="shared" ca="1" si="22"/>
        <v/>
      </c>
      <c r="I125" s="31" t="str">
        <f t="shared" ca="1" si="22"/>
        <v/>
      </c>
      <c r="J125" s="31" t="str">
        <f t="shared" ca="1" si="22"/>
        <v/>
      </c>
      <c r="K125" s="31" t="str">
        <f t="shared" ca="1" si="22"/>
        <v/>
      </c>
      <c r="L125" s="31" t="str">
        <f t="shared" ca="1" si="22"/>
        <v/>
      </c>
      <c r="M125" s="31">
        <f t="shared" ca="1" si="22"/>
        <v>7</v>
      </c>
      <c r="N125" s="31">
        <f t="shared" ca="1" si="22"/>
        <v>36</v>
      </c>
      <c r="O125" s="31" t="str">
        <f t="shared" ca="1" si="22"/>
        <v/>
      </c>
      <c r="P125" s="31" t="str">
        <f t="shared" ca="1" si="22"/>
        <v/>
      </c>
      <c r="Q125" s="31">
        <f t="shared" ca="1" si="22"/>
        <v>3</v>
      </c>
      <c r="R125" s="31">
        <f t="shared" ca="1" si="22"/>
        <v>5</v>
      </c>
      <c r="S125" s="31" t="str">
        <f t="shared" ca="1" si="22"/>
        <v/>
      </c>
      <c r="T125" s="31" t="str">
        <f t="shared" ca="1" si="22"/>
        <v/>
      </c>
      <c r="U125" s="31" t="str">
        <f t="shared" ca="1" si="22"/>
        <v/>
      </c>
      <c r="V125" s="31" t="str">
        <f t="shared" ca="1" si="22"/>
        <v/>
      </c>
    </row>
    <row r="126" spans="1:22">
      <c r="A126" s="19" t="str">
        <f t="shared" ca="1" si="12"/>
        <v>35DJH</v>
      </c>
      <c r="B126" s="19" t="str">
        <f t="shared" ca="1" si="13"/>
        <v>Produkt-35DJH</v>
      </c>
      <c r="C126" s="19">
        <f t="shared" ca="1" si="17"/>
        <v>2</v>
      </c>
      <c r="D126" s="19">
        <f t="shared" ca="1" si="14"/>
        <v>0</v>
      </c>
      <c r="E126" s="19">
        <f t="shared" ca="1" si="15"/>
        <v>2</v>
      </c>
      <c r="G126" s="31">
        <f t="shared" ca="1" si="16"/>
        <v>4</v>
      </c>
      <c r="H126" s="31" t="str">
        <f t="shared" ca="1" si="22"/>
        <v/>
      </c>
      <c r="I126" s="31" t="str">
        <f t="shared" ca="1" si="22"/>
        <v/>
      </c>
      <c r="J126" s="31" t="str">
        <f t="shared" ca="1" si="22"/>
        <v/>
      </c>
      <c r="K126" s="31" t="str">
        <f t="shared" ca="1" si="22"/>
        <v/>
      </c>
      <c r="L126" s="31" t="str">
        <f t="shared" ca="1" si="22"/>
        <v/>
      </c>
      <c r="M126" s="31">
        <f t="shared" ca="1" si="22"/>
        <v>7</v>
      </c>
      <c r="N126" s="31">
        <f t="shared" ca="1" si="22"/>
        <v>36</v>
      </c>
      <c r="O126" s="31" t="str">
        <f t="shared" ca="1" si="22"/>
        <v/>
      </c>
      <c r="P126" s="31" t="str">
        <f t="shared" ca="1" si="22"/>
        <v/>
      </c>
      <c r="Q126" s="31">
        <f t="shared" ca="1" si="22"/>
        <v>3</v>
      </c>
      <c r="R126" s="31">
        <f t="shared" ca="1" si="22"/>
        <v>5</v>
      </c>
      <c r="S126" s="31" t="str">
        <f t="shared" ca="1" si="22"/>
        <v/>
      </c>
      <c r="T126" s="31" t="str">
        <f t="shared" ca="1" si="22"/>
        <v/>
      </c>
      <c r="U126" s="31" t="str">
        <f t="shared" ca="1" si="22"/>
        <v/>
      </c>
      <c r="V126" s="31" t="str">
        <f t="shared" ca="1" si="22"/>
        <v/>
      </c>
    </row>
    <row r="127" spans="1:22">
      <c r="A127" s="19" t="str">
        <f t="shared" ca="1" si="12"/>
        <v>35DJI</v>
      </c>
      <c r="B127" s="19" t="str">
        <f t="shared" ca="1" si="13"/>
        <v>Produkt-35DJI</v>
      </c>
      <c r="C127" s="19">
        <f t="shared" ca="1" si="17"/>
        <v>2</v>
      </c>
      <c r="D127" s="19">
        <f t="shared" ca="1" si="14"/>
        <v>0</v>
      </c>
      <c r="E127" s="19">
        <f t="shared" ca="1" si="15"/>
        <v>2</v>
      </c>
      <c r="G127" s="31">
        <f t="shared" ca="1" si="16"/>
        <v>4</v>
      </c>
      <c r="H127" s="31" t="str">
        <f t="shared" ca="1" si="22"/>
        <v/>
      </c>
      <c r="I127" s="31" t="str">
        <f t="shared" ca="1" si="22"/>
        <v/>
      </c>
      <c r="J127" s="31" t="str">
        <f t="shared" ca="1" si="22"/>
        <v/>
      </c>
      <c r="K127" s="31" t="str">
        <f t="shared" ca="1" si="22"/>
        <v/>
      </c>
      <c r="L127" s="31" t="str">
        <f t="shared" ca="1" si="22"/>
        <v/>
      </c>
      <c r="M127" s="31">
        <f t="shared" ca="1" si="22"/>
        <v>7</v>
      </c>
      <c r="N127" s="31">
        <f t="shared" ca="1" si="22"/>
        <v>36</v>
      </c>
      <c r="O127" s="31" t="str">
        <f t="shared" ca="1" si="22"/>
        <v/>
      </c>
      <c r="P127" s="31" t="str">
        <f t="shared" ca="1" si="22"/>
        <v/>
      </c>
      <c r="Q127" s="31">
        <f t="shared" ca="1" si="22"/>
        <v>3</v>
      </c>
      <c r="R127" s="31">
        <f t="shared" ca="1" si="22"/>
        <v>5</v>
      </c>
      <c r="S127" s="31" t="str">
        <f t="shared" ca="1" si="22"/>
        <v/>
      </c>
      <c r="T127" s="31" t="str">
        <f t="shared" ca="1" si="22"/>
        <v/>
      </c>
      <c r="U127" s="31" t="str">
        <f t="shared" ca="1" si="22"/>
        <v/>
      </c>
      <c r="V127" s="31" t="str">
        <f t="shared" ca="1" si="22"/>
        <v/>
      </c>
    </row>
    <row r="128" spans="1:22">
      <c r="A128" s="19" t="str">
        <f t="shared" ca="1" si="12"/>
        <v>3553C</v>
      </c>
      <c r="B128" s="19" t="str">
        <f t="shared" ca="1" si="13"/>
        <v>Produkt-3553C</v>
      </c>
      <c r="C128" s="19">
        <f t="shared" ca="1" si="17"/>
        <v>2</v>
      </c>
      <c r="D128" s="19">
        <f t="shared" ca="1" si="14"/>
        <v>0</v>
      </c>
      <c r="E128" s="19">
        <f t="shared" ca="1" si="15"/>
        <v>2</v>
      </c>
      <c r="G128" s="31">
        <f t="shared" ca="1" si="16"/>
        <v>4</v>
      </c>
      <c r="H128" s="31" t="str">
        <f t="shared" ref="H128:V137" ca="1" si="23">IF(INDEX(BASIS_Daten,MATCH($A128,BASIS_Produkt,0),MATCH(H$11,BASIS_MG,0))=0,"",INDEX(BASIS_Daten,MATCH($A128,BASIS_Produkt,0),MATCH(H$11,BASIS_MG,0)))</f>
        <v/>
      </c>
      <c r="I128" s="31" t="str">
        <f t="shared" ca="1" si="23"/>
        <v/>
      </c>
      <c r="J128" s="31" t="str">
        <f t="shared" ca="1" si="23"/>
        <v/>
      </c>
      <c r="K128" s="31" t="str">
        <f t="shared" ca="1" si="23"/>
        <v/>
      </c>
      <c r="L128" s="31" t="str">
        <f t="shared" ca="1" si="23"/>
        <v/>
      </c>
      <c r="M128" s="31">
        <f t="shared" ca="1" si="23"/>
        <v>7</v>
      </c>
      <c r="N128" s="31">
        <f t="shared" ca="1" si="23"/>
        <v>20.5</v>
      </c>
      <c r="O128" s="31" t="str">
        <f t="shared" ca="1" si="23"/>
        <v/>
      </c>
      <c r="P128" s="31" t="str">
        <f t="shared" ca="1" si="23"/>
        <v/>
      </c>
      <c r="Q128" s="31">
        <f t="shared" ca="1" si="23"/>
        <v>3</v>
      </c>
      <c r="R128" s="31">
        <f t="shared" ca="1" si="23"/>
        <v>5</v>
      </c>
      <c r="S128" s="31" t="str">
        <f t="shared" ca="1" si="23"/>
        <v/>
      </c>
      <c r="T128" s="31" t="str">
        <f t="shared" ca="1" si="23"/>
        <v/>
      </c>
      <c r="U128" s="31" t="str">
        <f t="shared" ca="1" si="23"/>
        <v/>
      </c>
      <c r="V128" s="31" t="str">
        <f t="shared" ca="1" si="23"/>
        <v/>
      </c>
    </row>
    <row r="129" spans="1:22">
      <c r="A129" s="19" t="str">
        <f t="shared" ca="1" si="12"/>
        <v>355F7</v>
      </c>
      <c r="B129" s="19" t="str">
        <f t="shared" ca="1" si="13"/>
        <v>Produkt-355F7</v>
      </c>
      <c r="C129" s="19">
        <f t="shared" ca="1" si="17"/>
        <v>2</v>
      </c>
      <c r="D129" s="19">
        <f t="shared" ca="1" si="14"/>
        <v>0</v>
      </c>
      <c r="E129" s="19">
        <f t="shared" ca="1" si="15"/>
        <v>2</v>
      </c>
      <c r="G129" s="31">
        <f t="shared" ca="1" si="16"/>
        <v>4</v>
      </c>
      <c r="H129" s="31" t="str">
        <f t="shared" ca="1" si="23"/>
        <v/>
      </c>
      <c r="I129" s="31" t="str">
        <f t="shared" ca="1" si="23"/>
        <v/>
      </c>
      <c r="J129" s="31" t="str">
        <f t="shared" ca="1" si="23"/>
        <v/>
      </c>
      <c r="K129" s="31" t="str">
        <f t="shared" ca="1" si="23"/>
        <v/>
      </c>
      <c r="L129" s="31" t="str">
        <f t="shared" ca="1" si="23"/>
        <v/>
      </c>
      <c r="M129" s="31">
        <f t="shared" ca="1" si="23"/>
        <v>7</v>
      </c>
      <c r="N129" s="31">
        <f t="shared" ca="1" si="23"/>
        <v>19.466666666666665</v>
      </c>
      <c r="O129" s="31" t="str">
        <f t="shared" ca="1" si="23"/>
        <v/>
      </c>
      <c r="P129" s="31" t="str">
        <f t="shared" ca="1" si="23"/>
        <v/>
      </c>
      <c r="Q129" s="31">
        <f t="shared" ca="1" si="23"/>
        <v>3</v>
      </c>
      <c r="R129" s="31">
        <f t="shared" ca="1" si="23"/>
        <v>5</v>
      </c>
      <c r="S129" s="31" t="str">
        <f t="shared" ca="1" si="23"/>
        <v/>
      </c>
      <c r="T129" s="31" t="str">
        <f t="shared" ca="1" si="23"/>
        <v/>
      </c>
      <c r="U129" s="31" t="str">
        <f t="shared" ca="1" si="23"/>
        <v/>
      </c>
      <c r="V129" s="31" t="str">
        <f t="shared" ca="1" si="23"/>
        <v/>
      </c>
    </row>
    <row r="130" spans="1:22">
      <c r="A130" s="19" t="str">
        <f t="shared" ca="1" si="12"/>
        <v>355F3</v>
      </c>
      <c r="B130" s="19" t="str">
        <f t="shared" ca="1" si="13"/>
        <v>Produkt-355F3</v>
      </c>
      <c r="C130" s="19">
        <f t="shared" ca="1" si="17"/>
        <v>2</v>
      </c>
      <c r="D130" s="19">
        <f t="shared" ca="1" si="14"/>
        <v>0</v>
      </c>
      <c r="E130" s="19">
        <f t="shared" ca="1" si="15"/>
        <v>2</v>
      </c>
      <c r="G130" s="31">
        <f t="shared" ca="1" si="16"/>
        <v>4</v>
      </c>
      <c r="H130" s="31" t="str">
        <f t="shared" ca="1" si="23"/>
        <v/>
      </c>
      <c r="I130" s="31" t="str">
        <f t="shared" ca="1" si="23"/>
        <v/>
      </c>
      <c r="J130" s="31" t="str">
        <f t="shared" ca="1" si="23"/>
        <v/>
      </c>
      <c r="K130" s="31" t="str">
        <f t="shared" ca="1" si="23"/>
        <v/>
      </c>
      <c r="L130" s="31" t="str">
        <f t="shared" ca="1" si="23"/>
        <v/>
      </c>
      <c r="M130" s="31">
        <f t="shared" ca="1" si="23"/>
        <v>7</v>
      </c>
      <c r="N130" s="31">
        <f t="shared" ca="1" si="23"/>
        <v>20.5</v>
      </c>
      <c r="O130" s="31" t="str">
        <f t="shared" ca="1" si="23"/>
        <v/>
      </c>
      <c r="P130" s="31" t="str">
        <f t="shared" ca="1" si="23"/>
        <v/>
      </c>
      <c r="Q130" s="31">
        <f t="shared" ca="1" si="23"/>
        <v>3</v>
      </c>
      <c r="R130" s="31">
        <f t="shared" ca="1" si="23"/>
        <v>5</v>
      </c>
      <c r="S130" s="31" t="str">
        <f t="shared" ca="1" si="23"/>
        <v/>
      </c>
      <c r="T130" s="31" t="str">
        <f t="shared" ca="1" si="23"/>
        <v/>
      </c>
      <c r="U130" s="31" t="str">
        <f t="shared" ca="1" si="23"/>
        <v/>
      </c>
      <c r="V130" s="31" t="str">
        <f t="shared" ca="1" si="23"/>
        <v/>
      </c>
    </row>
    <row r="131" spans="1:22">
      <c r="A131" s="19" t="str">
        <f t="shared" ca="1" si="12"/>
        <v>355FC</v>
      </c>
      <c r="B131" s="19" t="str">
        <f t="shared" ca="1" si="13"/>
        <v>Produkt-355FC</v>
      </c>
      <c r="C131" s="19">
        <f t="shared" ca="1" si="17"/>
        <v>2</v>
      </c>
      <c r="D131" s="19">
        <f t="shared" ca="1" si="14"/>
        <v>0</v>
      </c>
      <c r="E131" s="19">
        <f t="shared" ca="1" si="15"/>
        <v>2</v>
      </c>
      <c r="G131" s="31">
        <f t="shared" ca="1" si="16"/>
        <v>4</v>
      </c>
      <c r="H131" s="31" t="str">
        <f t="shared" ca="1" si="23"/>
        <v/>
      </c>
      <c r="I131" s="31" t="str">
        <f t="shared" ca="1" si="23"/>
        <v/>
      </c>
      <c r="J131" s="31" t="str">
        <f t="shared" ca="1" si="23"/>
        <v/>
      </c>
      <c r="K131" s="31" t="str">
        <f t="shared" ca="1" si="23"/>
        <v/>
      </c>
      <c r="L131" s="31" t="str">
        <f t="shared" ca="1" si="23"/>
        <v/>
      </c>
      <c r="M131" s="31">
        <f t="shared" ca="1" si="23"/>
        <v>7</v>
      </c>
      <c r="N131" s="31">
        <f t="shared" ca="1" si="23"/>
        <v>20.5</v>
      </c>
      <c r="O131" s="31" t="str">
        <f t="shared" ca="1" si="23"/>
        <v/>
      </c>
      <c r="P131" s="31" t="str">
        <f t="shared" ca="1" si="23"/>
        <v/>
      </c>
      <c r="Q131" s="31">
        <f t="shared" ca="1" si="23"/>
        <v>3</v>
      </c>
      <c r="R131" s="31">
        <f t="shared" ca="1" si="23"/>
        <v>5</v>
      </c>
      <c r="S131" s="31" t="str">
        <f t="shared" ca="1" si="23"/>
        <v/>
      </c>
      <c r="T131" s="31" t="str">
        <f t="shared" ca="1" si="23"/>
        <v/>
      </c>
      <c r="U131" s="31" t="str">
        <f t="shared" ca="1" si="23"/>
        <v/>
      </c>
      <c r="V131" s="31" t="str">
        <f t="shared" ca="1" si="23"/>
        <v/>
      </c>
    </row>
    <row r="132" spans="1:22">
      <c r="A132" s="19" t="str">
        <f t="shared" ca="1" si="12"/>
        <v>35FJC</v>
      </c>
      <c r="B132" s="19" t="str">
        <f t="shared" ca="1" si="13"/>
        <v>Produkt-35FJC</v>
      </c>
      <c r="C132" s="19">
        <f t="shared" ca="1" si="17"/>
        <v>2</v>
      </c>
      <c r="D132" s="19">
        <f t="shared" ca="1" si="14"/>
        <v>0</v>
      </c>
      <c r="E132" s="19">
        <f t="shared" ca="1" si="15"/>
        <v>2</v>
      </c>
      <c r="G132" s="31">
        <f t="shared" ca="1" si="16"/>
        <v>4</v>
      </c>
      <c r="H132" s="31" t="str">
        <f t="shared" ca="1" si="23"/>
        <v/>
      </c>
      <c r="I132" s="31" t="str">
        <f t="shared" ca="1" si="23"/>
        <v/>
      </c>
      <c r="J132" s="31" t="str">
        <f t="shared" ca="1" si="23"/>
        <v/>
      </c>
      <c r="K132" s="31" t="str">
        <f t="shared" ca="1" si="23"/>
        <v/>
      </c>
      <c r="L132" s="31" t="str">
        <f t="shared" ca="1" si="23"/>
        <v/>
      </c>
      <c r="M132" s="31">
        <f t="shared" ca="1" si="23"/>
        <v>7</v>
      </c>
      <c r="N132" s="31">
        <f t="shared" ca="1" si="23"/>
        <v>36</v>
      </c>
      <c r="O132" s="31" t="str">
        <f t="shared" ca="1" si="23"/>
        <v/>
      </c>
      <c r="P132" s="31" t="str">
        <f t="shared" ca="1" si="23"/>
        <v/>
      </c>
      <c r="Q132" s="31">
        <f t="shared" ca="1" si="23"/>
        <v>3</v>
      </c>
      <c r="R132" s="31">
        <f t="shared" ca="1" si="23"/>
        <v>5</v>
      </c>
      <c r="S132" s="31" t="str">
        <f t="shared" ca="1" si="23"/>
        <v/>
      </c>
      <c r="T132" s="31" t="str">
        <f t="shared" ca="1" si="23"/>
        <v/>
      </c>
      <c r="U132" s="31" t="str">
        <f t="shared" ca="1" si="23"/>
        <v/>
      </c>
      <c r="V132" s="31" t="str">
        <f t="shared" ca="1" si="23"/>
        <v/>
      </c>
    </row>
    <row r="133" spans="1:22">
      <c r="A133" s="19" t="str">
        <f t="shared" ca="1" si="12"/>
        <v>35J5G</v>
      </c>
      <c r="B133" s="19" t="str">
        <f t="shared" ca="1" si="13"/>
        <v>Produkt-35J5G</v>
      </c>
      <c r="C133" s="19">
        <f t="shared" ca="1" si="17"/>
        <v>2</v>
      </c>
      <c r="D133" s="19">
        <f t="shared" ca="1" si="14"/>
        <v>0</v>
      </c>
      <c r="E133" s="19">
        <f t="shared" ca="1" si="15"/>
        <v>2</v>
      </c>
      <c r="G133" s="31">
        <f t="shared" ca="1" si="16"/>
        <v>4</v>
      </c>
      <c r="H133" s="31" t="str">
        <f t="shared" ca="1" si="23"/>
        <v/>
      </c>
      <c r="I133" s="31" t="str">
        <f t="shared" ca="1" si="23"/>
        <v/>
      </c>
      <c r="J133" s="31" t="str">
        <f t="shared" ca="1" si="23"/>
        <v/>
      </c>
      <c r="K133" s="31" t="str">
        <f t="shared" ca="1" si="23"/>
        <v/>
      </c>
      <c r="L133" s="31" t="str">
        <f t="shared" ca="1" si="23"/>
        <v/>
      </c>
      <c r="M133" s="31">
        <f t="shared" ca="1" si="23"/>
        <v>7</v>
      </c>
      <c r="N133" s="31">
        <f t="shared" ca="1" si="23"/>
        <v>36</v>
      </c>
      <c r="O133" s="31" t="str">
        <f t="shared" ca="1" si="23"/>
        <v/>
      </c>
      <c r="P133" s="31" t="str">
        <f t="shared" ca="1" si="23"/>
        <v/>
      </c>
      <c r="Q133" s="31">
        <f t="shared" ca="1" si="23"/>
        <v>3</v>
      </c>
      <c r="R133" s="31">
        <f t="shared" ca="1" si="23"/>
        <v>5</v>
      </c>
      <c r="S133" s="31" t="str">
        <f t="shared" ca="1" si="23"/>
        <v/>
      </c>
      <c r="T133" s="31" t="str">
        <f t="shared" ca="1" si="23"/>
        <v/>
      </c>
      <c r="U133" s="31" t="str">
        <f t="shared" ca="1" si="23"/>
        <v/>
      </c>
      <c r="V133" s="31" t="str">
        <f t="shared" ca="1" si="23"/>
        <v/>
      </c>
    </row>
    <row r="134" spans="1:22">
      <c r="A134" s="19" t="str">
        <f t="shared" ca="1" si="12"/>
        <v>CIFJD</v>
      </c>
      <c r="B134" s="19" t="str">
        <f t="shared" ca="1" si="13"/>
        <v>Produkt-CIFJD</v>
      </c>
      <c r="C134" s="19">
        <f t="shared" ca="1" si="17"/>
        <v>2</v>
      </c>
      <c r="D134" s="19">
        <f t="shared" ca="1" si="14"/>
        <v>0</v>
      </c>
      <c r="E134" s="19">
        <f t="shared" ca="1" si="15"/>
        <v>2</v>
      </c>
      <c r="G134" s="31">
        <f t="shared" ca="1" si="16"/>
        <v>4</v>
      </c>
      <c r="H134" s="31" t="str">
        <f t="shared" ca="1" si="23"/>
        <v/>
      </c>
      <c r="I134" s="31" t="str">
        <f t="shared" ca="1" si="23"/>
        <v/>
      </c>
      <c r="J134" s="31" t="str">
        <f t="shared" ca="1" si="23"/>
        <v/>
      </c>
      <c r="K134" s="31" t="str">
        <f t="shared" ca="1" si="23"/>
        <v/>
      </c>
      <c r="L134" s="31" t="str">
        <f t="shared" ca="1" si="23"/>
        <v/>
      </c>
      <c r="M134" s="31" t="str">
        <f t="shared" ca="1" si="23"/>
        <v/>
      </c>
      <c r="N134" s="31">
        <f t="shared" ca="1" si="23"/>
        <v>36</v>
      </c>
      <c r="O134" s="31" t="str">
        <f t="shared" ca="1" si="23"/>
        <v/>
      </c>
      <c r="P134" s="31" t="str">
        <f t="shared" ca="1" si="23"/>
        <v/>
      </c>
      <c r="Q134" s="31">
        <f t="shared" ca="1" si="23"/>
        <v>3</v>
      </c>
      <c r="R134" s="31">
        <f t="shared" ca="1" si="23"/>
        <v>5</v>
      </c>
      <c r="S134" s="31">
        <f t="shared" ca="1" si="23"/>
        <v>7</v>
      </c>
      <c r="T134" s="31" t="str">
        <f t="shared" ca="1" si="23"/>
        <v/>
      </c>
      <c r="U134" s="31" t="str">
        <f t="shared" ca="1" si="23"/>
        <v/>
      </c>
      <c r="V134" s="31" t="str">
        <f t="shared" ca="1" si="23"/>
        <v/>
      </c>
    </row>
    <row r="135" spans="1:22">
      <c r="A135" s="19" t="str">
        <f t="shared" ca="1" si="12"/>
        <v>CIFJ5</v>
      </c>
      <c r="B135" s="19" t="str">
        <f t="shared" ca="1" si="13"/>
        <v>Produkt-CIFJ5</v>
      </c>
      <c r="C135" s="19">
        <f t="shared" ca="1" si="17"/>
        <v>2</v>
      </c>
      <c r="D135" s="19">
        <f t="shared" ca="1" si="14"/>
        <v>0</v>
      </c>
      <c r="E135" s="19">
        <f t="shared" ca="1" si="15"/>
        <v>2</v>
      </c>
      <c r="G135" s="31">
        <f t="shared" ca="1" si="16"/>
        <v>4</v>
      </c>
      <c r="H135" s="31" t="str">
        <f t="shared" ca="1" si="23"/>
        <v/>
      </c>
      <c r="I135" s="31" t="str">
        <f t="shared" ca="1" si="23"/>
        <v/>
      </c>
      <c r="J135" s="31" t="str">
        <f t="shared" ca="1" si="23"/>
        <v/>
      </c>
      <c r="K135" s="31" t="str">
        <f t="shared" ca="1" si="23"/>
        <v/>
      </c>
      <c r="L135" s="31" t="str">
        <f t="shared" ca="1" si="23"/>
        <v/>
      </c>
      <c r="M135" s="31">
        <f t="shared" ca="1" si="23"/>
        <v>7</v>
      </c>
      <c r="N135" s="31">
        <f t="shared" ca="1" si="23"/>
        <v>36</v>
      </c>
      <c r="O135" s="31" t="str">
        <f t="shared" ca="1" si="23"/>
        <v/>
      </c>
      <c r="P135" s="31" t="str">
        <f t="shared" ca="1" si="23"/>
        <v/>
      </c>
      <c r="Q135" s="31">
        <f t="shared" ca="1" si="23"/>
        <v>3</v>
      </c>
      <c r="R135" s="31">
        <f t="shared" ca="1" si="23"/>
        <v>5</v>
      </c>
      <c r="S135" s="31" t="str">
        <f t="shared" ca="1" si="23"/>
        <v/>
      </c>
      <c r="T135" s="31" t="str">
        <f t="shared" ca="1" si="23"/>
        <v/>
      </c>
      <c r="U135" s="31" t="str">
        <f t="shared" ca="1" si="23"/>
        <v/>
      </c>
      <c r="V135" s="31" t="str">
        <f t="shared" ca="1" si="23"/>
        <v/>
      </c>
    </row>
    <row r="136" spans="1:22">
      <c r="A136" s="19" t="str">
        <f t="shared" ca="1" si="12"/>
        <v>CIFJF</v>
      </c>
      <c r="B136" s="19" t="str">
        <f t="shared" ca="1" si="13"/>
        <v>Produkt-CIFJF</v>
      </c>
      <c r="C136" s="19">
        <f t="shared" ca="1" si="17"/>
        <v>2</v>
      </c>
      <c r="D136" s="19">
        <f t="shared" ca="1" si="14"/>
        <v>0</v>
      </c>
      <c r="E136" s="19">
        <f t="shared" ca="1" si="15"/>
        <v>2</v>
      </c>
      <c r="G136" s="31">
        <f t="shared" ca="1" si="16"/>
        <v>4</v>
      </c>
      <c r="H136" s="31" t="str">
        <f t="shared" ca="1" si="23"/>
        <v/>
      </c>
      <c r="I136" s="31" t="str">
        <f t="shared" ca="1" si="23"/>
        <v/>
      </c>
      <c r="J136" s="31" t="str">
        <f t="shared" ca="1" si="23"/>
        <v/>
      </c>
      <c r="K136" s="31" t="str">
        <f t="shared" ca="1" si="23"/>
        <v/>
      </c>
      <c r="L136" s="31" t="str">
        <f t="shared" ca="1" si="23"/>
        <v/>
      </c>
      <c r="M136" s="31">
        <f t="shared" ca="1" si="23"/>
        <v>7</v>
      </c>
      <c r="N136" s="31">
        <f t="shared" ca="1" si="23"/>
        <v>36</v>
      </c>
      <c r="O136" s="31" t="str">
        <f t="shared" ca="1" si="23"/>
        <v/>
      </c>
      <c r="P136" s="31" t="str">
        <f t="shared" ca="1" si="23"/>
        <v/>
      </c>
      <c r="Q136" s="31">
        <f t="shared" ca="1" si="23"/>
        <v>3</v>
      </c>
      <c r="R136" s="31">
        <f t="shared" ca="1" si="23"/>
        <v>5</v>
      </c>
      <c r="S136" s="31" t="str">
        <f t="shared" ca="1" si="23"/>
        <v/>
      </c>
      <c r="T136" s="31" t="str">
        <f t="shared" ca="1" si="23"/>
        <v/>
      </c>
      <c r="U136" s="31" t="str">
        <f t="shared" ca="1" si="23"/>
        <v/>
      </c>
      <c r="V136" s="31" t="str">
        <f t="shared" ca="1" si="23"/>
        <v/>
      </c>
    </row>
    <row r="137" spans="1:22">
      <c r="A137" s="19" t="str">
        <f t="shared" ca="1" si="12"/>
        <v>CIFJG</v>
      </c>
      <c r="B137" s="19" t="str">
        <f t="shared" ca="1" si="13"/>
        <v>Produkt-CIFJG</v>
      </c>
      <c r="C137" s="19">
        <f t="shared" ca="1" si="17"/>
        <v>2</v>
      </c>
      <c r="D137" s="19">
        <f t="shared" ca="1" si="14"/>
        <v>0</v>
      </c>
      <c r="E137" s="19">
        <f t="shared" ca="1" si="15"/>
        <v>2</v>
      </c>
      <c r="G137" s="31">
        <f t="shared" ca="1" si="16"/>
        <v>4</v>
      </c>
      <c r="H137" s="31" t="str">
        <f t="shared" ca="1" si="23"/>
        <v/>
      </c>
      <c r="I137" s="31" t="str">
        <f t="shared" ca="1" si="23"/>
        <v/>
      </c>
      <c r="J137" s="31" t="str">
        <f t="shared" ca="1" si="23"/>
        <v/>
      </c>
      <c r="K137" s="31" t="str">
        <f t="shared" ca="1" si="23"/>
        <v/>
      </c>
      <c r="L137" s="31" t="str">
        <f t="shared" ca="1" si="23"/>
        <v/>
      </c>
      <c r="M137" s="31">
        <f t="shared" ca="1" si="23"/>
        <v>7</v>
      </c>
      <c r="N137" s="31">
        <f t="shared" ca="1" si="23"/>
        <v>36</v>
      </c>
      <c r="O137" s="31" t="str">
        <f t="shared" ca="1" si="23"/>
        <v/>
      </c>
      <c r="P137" s="31" t="str">
        <f t="shared" ca="1" si="23"/>
        <v/>
      </c>
      <c r="Q137" s="31">
        <f t="shared" ca="1" si="23"/>
        <v>3</v>
      </c>
      <c r="R137" s="31">
        <f t="shared" ca="1" si="23"/>
        <v>5</v>
      </c>
      <c r="S137" s="31" t="str">
        <f t="shared" ca="1" si="23"/>
        <v/>
      </c>
      <c r="T137" s="31" t="str">
        <f t="shared" ca="1" si="23"/>
        <v/>
      </c>
      <c r="U137" s="31" t="str">
        <f t="shared" ca="1" si="23"/>
        <v/>
      </c>
      <c r="V137" s="31" t="str">
        <f t="shared" ca="1" si="23"/>
        <v/>
      </c>
    </row>
    <row r="138" spans="1:22">
      <c r="A138" s="19" t="str">
        <f t="shared" ca="1" si="12"/>
        <v>D77IF</v>
      </c>
      <c r="B138" s="19" t="str">
        <f t="shared" ca="1" si="13"/>
        <v>Produkt-D77IF</v>
      </c>
      <c r="C138" s="19">
        <f t="shared" ca="1" si="17"/>
        <v>2</v>
      </c>
      <c r="D138" s="19">
        <f t="shared" ca="1" si="14"/>
        <v>0</v>
      </c>
      <c r="E138" s="19">
        <f t="shared" ca="1" si="15"/>
        <v>2</v>
      </c>
      <c r="G138" s="31">
        <f t="shared" ca="1" si="16"/>
        <v>4</v>
      </c>
      <c r="H138" s="31" t="str">
        <f t="shared" ref="H138:V147" ca="1" si="24">IF(INDEX(BASIS_Daten,MATCH($A138,BASIS_Produkt,0),MATCH(H$11,BASIS_MG,0))=0,"",INDEX(BASIS_Daten,MATCH($A138,BASIS_Produkt,0),MATCH(H$11,BASIS_MG,0)))</f>
        <v/>
      </c>
      <c r="I138" s="31" t="str">
        <f t="shared" ca="1" si="24"/>
        <v/>
      </c>
      <c r="J138" s="31" t="str">
        <f t="shared" ca="1" si="24"/>
        <v/>
      </c>
      <c r="K138" s="31" t="str">
        <f t="shared" ca="1" si="24"/>
        <v/>
      </c>
      <c r="L138" s="31" t="str">
        <f t="shared" ca="1" si="24"/>
        <v/>
      </c>
      <c r="M138" s="31">
        <f t="shared" ca="1" si="24"/>
        <v>7</v>
      </c>
      <c r="N138" s="31">
        <f t="shared" ca="1" si="24"/>
        <v>36</v>
      </c>
      <c r="O138" s="31" t="str">
        <f t="shared" ca="1" si="24"/>
        <v/>
      </c>
      <c r="P138" s="31" t="str">
        <f t="shared" ca="1" si="24"/>
        <v/>
      </c>
      <c r="Q138" s="31">
        <f t="shared" ca="1" si="24"/>
        <v>3</v>
      </c>
      <c r="R138" s="31">
        <f t="shared" ca="1" si="24"/>
        <v>5</v>
      </c>
      <c r="S138" s="31" t="str">
        <f t="shared" ca="1" si="24"/>
        <v/>
      </c>
      <c r="T138" s="31" t="str">
        <f t="shared" ca="1" si="24"/>
        <v/>
      </c>
      <c r="U138" s="31" t="str">
        <f t="shared" ca="1" si="24"/>
        <v/>
      </c>
      <c r="V138" s="31" t="str">
        <f t="shared" ca="1" si="24"/>
        <v/>
      </c>
    </row>
    <row r="139" spans="1:22">
      <c r="A139" s="19" t="str">
        <f t="shared" ca="1" si="12"/>
        <v>D77IG</v>
      </c>
      <c r="B139" s="19" t="str">
        <f t="shared" ca="1" si="13"/>
        <v>Produkt-D77IG</v>
      </c>
      <c r="C139" s="19">
        <f t="shared" ca="1" si="17"/>
        <v>2</v>
      </c>
      <c r="D139" s="19">
        <f t="shared" ca="1" si="14"/>
        <v>0</v>
      </c>
      <c r="E139" s="19">
        <f t="shared" ca="1" si="15"/>
        <v>2</v>
      </c>
      <c r="G139" s="31">
        <f t="shared" ca="1" si="16"/>
        <v>4</v>
      </c>
      <c r="H139" s="31" t="str">
        <f t="shared" ca="1" si="24"/>
        <v/>
      </c>
      <c r="I139" s="31" t="str">
        <f t="shared" ca="1" si="24"/>
        <v/>
      </c>
      <c r="J139" s="31" t="str">
        <f t="shared" ca="1" si="24"/>
        <v/>
      </c>
      <c r="K139" s="31" t="str">
        <f t="shared" ca="1" si="24"/>
        <v/>
      </c>
      <c r="L139" s="31" t="str">
        <f t="shared" ca="1" si="24"/>
        <v/>
      </c>
      <c r="M139" s="31">
        <f t="shared" ca="1" si="24"/>
        <v>7</v>
      </c>
      <c r="N139" s="31">
        <f t="shared" ca="1" si="24"/>
        <v>36</v>
      </c>
      <c r="O139" s="31" t="str">
        <f t="shared" ca="1" si="24"/>
        <v/>
      </c>
      <c r="P139" s="31" t="str">
        <f t="shared" ca="1" si="24"/>
        <v/>
      </c>
      <c r="Q139" s="31">
        <f t="shared" ca="1" si="24"/>
        <v>3</v>
      </c>
      <c r="R139" s="31">
        <f t="shared" ca="1" si="24"/>
        <v>5</v>
      </c>
      <c r="S139" s="31" t="str">
        <f t="shared" ca="1" si="24"/>
        <v/>
      </c>
      <c r="T139" s="31" t="str">
        <f t="shared" ca="1" si="24"/>
        <v/>
      </c>
      <c r="U139" s="31" t="str">
        <f t="shared" ca="1" si="24"/>
        <v/>
      </c>
      <c r="V139" s="31" t="str">
        <f t="shared" ca="1" si="24"/>
        <v/>
      </c>
    </row>
    <row r="140" spans="1:22">
      <c r="A140" s="19" t="str">
        <f t="shared" ref="A140:A203" ca="1" si="25">INDIRECT("'R_2'!$A"&amp;ROW(129:129)+10)</f>
        <v>D77IH</v>
      </c>
      <c r="B140" s="19" t="str">
        <f t="shared" ref="B140:B203" ca="1" si="26">INDEX(BASIS_Produkt_Bezeichnung,MATCH($A140,BASIS_Produkt,0))</f>
        <v>Produkt-D77IH</v>
      </c>
      <c r="C140" s="19">
        <f t="shared" ca="1" si="17"/>
        <v>2</v>
      </c>
      <c r="D140" s="19">
        <f t="shared" ref="D140:D203" ca="1" si="27">INDEX(R_1_Wenig,MATCH($A140,R_1_Zeilen,0))</f>
        <v>0</v>
      </c>
      <c r="E140" s="19">
        <f t="shared" ref="E140:E203" ca="1" si="28">INDEX(R_1_Zusätz,MATCH($A140,R_1_Zeilen,0))</f>
        <v>2</v>
      </c>
      <c r="G140" s="31">
        <f t="shared" ref="G140:G203" ca="1" si="29">INDEX(R_1_Insgesamt,MATCH($A140,R_1_Zeilen,0))</f>
        <v>4</v>
      </c>
      <c r="H140" s="31" t="str">
        <f t="shared" ca="1" si="24"/>
        <v/>
      </c>
      <c r="I140" s="31" t="str">
        <f t="shared" ca="1" si="24"/>
        <v/>
      </c>
      <c r="J140" s="31" t="str">
        <f t="shared" ca="1" si="24"/>
        <v/>
      </c>
      <c r="K140" s="31" t="str">
        <f t="shared" ca="1" si="24"/>
        <v/>
      </c>
      <c r="L140" s="31" t="str">
        <f t="shared" ca="1" si="24"/>
        <v/>
      </c>
      <c r="M140" s="31">
        <f t="shared" ca="1" si="24"/>
        <v>7</v>
      </c>
      <c r="N140" s="31">
        <f t="shared" ca="1" si="24"/>
        <v>36</v>
      </c>
      <c r="O140" s="31" t="str">
        <f t="shared" ca="1" si="24"/>
        <v/>
      </c>
      <c r="P140" s="31" t="str">
        <f t="shared" ca="1" si="24"/>
        <v/>
      </c>
      <c r="Q140" s="31">
        <f t="shared" ca="1" si="24"/>
        <v>3</v>
      </c>
      <c r="R140" s="31">
        <f t="shared" ca="1" si="24"/>
        <v>5</v>
      </c>
      <c r="S140" s="31" t="str">
        <f t="shared" ca="1" si="24"/>
        <v/>
      </c>
      <c r="T140" s="31" t="str">
        <f t="shared" ca="1" si="24"/>
        <v/>
      </c>
      <c r="U140" s="31" t="str">
        <f t="shared" ca="1" si="24"/>
        <v/>
      </c>
      <c r="V140" s="31" t="str">
        <f t="shared" ca="1" si="24"/>
        <v/>
      </c>
    </row>
    <row r="141" spans="1:22">
      <c r="A141" s="19" t="str">
        <f t="shared" ca="1" si="25"/>
        <v>D735I</v>
      </c>
      <c r="B141" s="19" t="str">
        <f t="shared" ca="1" si="26"/>
        <v>Produkt-D735I</v>
      </c>
      <c r="C141" s="19">
        <f t="shared" ref="C141:C204" ca="1" si="30">INDEX(R_1_Gleiche,MATCH($A141,R_1_Zeilen,0))</f>
        <v>2</v>
      </c>
      <c r="D141" s="19">
        <f t="shared" ca="1" si="27"/>
        <v>0</v>
      </c>
      <c r="E141" s="19">
        <f t="shared" ca="1" si="28"/>
        <v>2</v>
      </c>
      <c r="G141" s="31">
        <f t="shared" ca="1" si="29"/>
        <v>4</v>
      </c>
      <c r="H141" s="31" t="str">
        <f t="shared" ca="1" si="24"/>
        <v/>
      </c>
      <c r="I141" s="31" t="str">
        <f t="shared" ca="1" si="24"/>
        <v/>
      </c>
      <c r="J141" s="31" t="str">
        <f t="shared" ca="1" si="24"/>
        <v/>
      </c>
      <c r="K141" s="31" t="str">
        <f t="shared" ca="1" si="24"/>
        <v/>
      </c>
      <c r="L141" s="31" t="str">
        <f t="shared" ca="1" si="24"/>
        <v/>
      </c>
      <c r="M141" s="31">
        <f t="shared" ca="1" si="24"/>
        <v>7</v>
      </c>
      <c r="N141" s="31">
        <f t="shared" ca="1" si="24"/>
        <v>36</v>
      </c>
      <c r="O141" s="31" t="str">
        <f t="shared" ca="1" si="24"/>
        <v/>
      </c>
      <c r="P141" s="31" t="str">
        <f t="shared" ca="1" si="24"/>
        <v/>
      </c>
      <c r="Q141" s="31">
        <f t="shared" ca="1" si="24"/>
        <v>3</v>
      </c>
      <c r="R141" s="31">
        <f t="shared" ca="1" si="24"/>
        <v>5</v>
      </c>
      <c r="S141" s="31" t="str">
        <f t="shared" ca="1" si="24"/>
        <v/>
      </c>
      <c r="T141" s="31" t="str">
        <f t="shared" ca="1" si="24"/>
        <v/>
      </c>
      <c r="U141" s="31" t="str">
        <f t="shared" ca="1" si="24"/>
        <v/>
      </c>
      <c r="V141" s="31" t="str">
        <f t="shared" ca="1" si="24"/>
        <v/>
      </c>
    </row>
    <row r="142" spans="1:22">
      <c r="A142" s="19" t="str">
        <f t="shared" ca="1" si="25"/>
        <v>D7C7J</v>
      </c>
      <c r="B142" s="19" t="str">
        <f t="shared" ca="1" si="26"/>
        <v>Produkt-D7C7J</v>
      </c>
      <c r="C142" s="19">
        <f t="shared" ca="1" si="30"/>
        <v>2</v>
      </c>
      <c r="D142" s="19">
        <f t="shared" ca="1" si="27"/>
        <v>0</v>
      </c>
      <c r="E142" s="19">
        <f t="shared" ca="1" si="28"/>
        <v>2</v>
      </c>
      <c r="G142" s="31">
        <f t="shared" ca="1" si="29"/>
        <v>4</v>
      </c>
      <c r="H142" s="31" t="str">
        <f t="shared" ca="1" si="24"/>
        <v/>
      </c>
      <c r="I142" s="31" t="str">
        <f t="shared" ca="1" si="24"/>
        <v/>
      </c>
      <c r="J142" s="31" t="str">
        <f t="shared" ca="1" si="24"/>
        <v/>
      </c>
      <c r="K142" s="31" t="str">
        <f t="shared" ca="1" si="24"/>
        <v/>
      </c>
      <c r="L142" s="31" t="str">
        <f t="shared" ca="1" si="24"/>
        <v/>
      </c>
      <c r="M142" s="31">
        <f t="shared" ca="1" si="24"/>
        <v>7</v>
      </c>
      <c r="N142" s="31">
        <f t="shared" ca="1" si="24"/>
        <v>36</v>
      </c>
      <c r="O142" s="31" t="str">
        <f t="shared" ca="1" si="24"/>
        <v/>
      </c>
      <c r="P142" s="31" t="str">
        <f t="shared" ca="1" si="24"/>
        <v/>
      </c>
      <c r="Q142" s="31">
        <f t="shared" ca="1" si="24"/>
        <v>3</v>
      </c>
      <c r="R142" s="31">
        <f t="shared" ca="1" si="24"/>
        <v>5</v>
      </c>
      <c r="S142" s="31" t="str">
        <f t="shared" ca="1" si="24"/>
        <v/>
      </c>
      <c r="T142" s="31" t="str">
        <f t="shared" ca="1" si="24"/>
        <v/>
      </c>
      <c r="U142" s="31" t="str">
        <f t="shared" ca="1" si="24"/>
        <v/>
      </c>
      <c r="V142" s="31" t="str">
        <f t="shared" ca="1" si="24"/>
        <v/>
      </c>
    </row>
    <row r="143" spans="1:22">
      <c r="A143" s="19" t="str">
        <f t="shared" ca="1" si="25"/>
        <v>D757I</v>
      </c>
      <c r="B143" s="19" t="str">
        <f t="shared" ca="1" si="26"/>
        <v>Produkt-D757I</v>
      </c>
      <c r="C143" s="19">
        <f t="shared" ca="1" si="30"/>
        <v>2</v>
      </c>
      <c r="D143" s="19">
        <f t="shared" ca="1" si="27"/>
        <v>0</v>
      </c>
      <c r="E143" s="19">
        <f t="shared" ca="1" si="28"/>
        <v>2</v>
      </c>
      <c r="G143" s="31">
        <f t="shared" ca="1" si="29"/>
        <v>4</v>
      </c>
      <c r="H143" s="31" t="str">
        <f t="shared" ca="1" si="24"/>
        <v/>
      </c>
      <c r="I143" s="31" t="str">
        <f t="shared" ca="1" si="24"/>
        <v/>
      </c>
      <c r="J143" s="31" t="str">
        <f t="shared" ca="1" si="24"/>
        <v/>
      </c>
      <c r="K143" s="31" t="str">
        <f t="shared" ca="1" si="24"/>
        <v/>
      </c>
      <c r="L143" s="31" t="str">
        <f t="shared" ca="1" si="24"/>
        <v/>
      </c>
      <c r="M143" s="31">
        <f t="shared" ca="1" si="24"/>
        <v>7</v>
      </c>
      <c r="N143" s="31">
        <f t="shared" ca="1" si="24"/>
        <v>36</v>
      </c>
      <c r="O143" s="31" t="str">
        <f t="shared" ca="1" si="24"/>
        <v/>
      </c>
      <c r="P143" s="31" t="str">
        <f t="shared" ca="1" si="24"/>
        <v/>
      </c>
      <c r="Q143" s="31">
        <f t="shared" ca="1" si="24"/>
        <v>3</v>
      </c>
      <c r="R143" s="31">
        <f t="shared" ca="1" si="24"/>
        <v>5</v>
      </c>
      <c r="S143" s="31" t="str">
        <f t="shared" ca="1" si="24"/>
        <v/>
      </c>
      <c r="T143" s="31" t="str">
        <f t="shared" ca="1" si="24"/>
        <v/>
      </c>
      <c r="U143" s="31" t="str">
        <f t="shared" ca="1" si="24"/>
        <v/>
      </c>
      <c r="V143" s="31" t="str">
        <f t="shared" ca="1" si="24"/>
        <v/>
      </c>
    </row>
    <row r="144" spans="1:22">
      <c r="A144" s="19" t="str">
        <f t="shared" ca="1" si="25"/>
        <v>3DGFH</v>
      </c>
      <c r="B144" s="19" t="str">
        <f t="shared" ca="1" si="26"/>
        <v>Produkt-3DGFH</v>
      </c>
      <c r="C144" s="19">
        <f t="shared" ca="1" si="30"/>
        <v>1</v>
      </c>
      <c r="D144" s="19">
        <f t="shared" ca="1" si="27"/>
        <v>-1</v>
      </c>
      <c r="E144" s="19">
        <f t="shared" ca="1" si="28"/>
        <v>2</v>
      </c>
      <c r="G144" s="31">
        <f t="shared" ca="1" si="29"/>
        <v>3</v>
      </c>
      <c r="H144" s="31" t="str">
        <f t="shared" ca="1" si="24"/>
        <v/>
      </c>
      <c r="I144" s="31" t="str">
        <f t="shared" ca="1" si="24"/>
        <v/>
      </c>
      <c r="J144" s="31" t="str">
        <f t="shared" ca="1" si="24"/>
        <v/>
      </c>
      <c r="K144" s="31" t="str">
        <f t="shared" ca="1" si="24"/>
        <v/>
      </c>
      <c r="L144" s="31" t="str">
        <f t="shared" ca="1" si="24"/>
        <v/>
      </c>
      <c r="M144" s="31">
        <f t="shared" ca="1" si="24"/>
        <v>7</v>
      </c>
      <c r="N144" s="31">
        <f t="shared" ca="1" si="24"/>
        <v>36</v>
      </c>
      <c r="O144" s="31" t="str">
        <f t="shared" ca="1" si="24"/>
        <v/>
      </c>
      <c r="P144" s="31" t="str">
        <f t="shared" ca="1" si="24"/>
        <v/>
      </c>
      <c r="Q144" s="31" t="str">
        <f t="shared" ca="1" si="24"/>
        <v/>
      </c>
      <c r="R144" s="31">
        <f t="shared" ca="1" si="24"/>
        <v>5</v>
      </c>
      <c r="S144" s="31" t="str">
        <f t="shared" ca="1" si="24"/>
        <v/>
      </c>
      <c r="T144" s="31" t="str">
        <f t="shared" ca="1" si="24"/>
        <v/>
      </c>
      <c r="U144" s="31" t="str">
        <f t="shared" ca="1" si="24"/>
        <v/>
      </c>
      <c r="V144" s="31" t="str">
        <f t="shared" ca="1" si="24"/>
        <v/>
      </c>
    </row>
    <row r="145" spans="1:22">
      <c r="A145" s="19" t="str">
        <f t="shared" ca="1" si="25"/>
        <v>3DGGG</v>
      </c>
      <c r="B145" s="19" t="str">
        <f t="shared" ca="1" si="26"/>
        <v>Produkt-3DGGG</v>
      </c>
      <c r="C145" s="19">
        <f t="shared" ca="1" si="30"/>
        <v>1</v>
      </c>
      <c r="D145" s="19">
        <f t="shared" ca="1" si="27"/>
        <v>-1</v>
      </c>
      <c r="E145" s="19">
        <f t="shared" ca="1" si="28"/>
        <v>2</v>
      </c>
      <c r="G145" s="31">
        <f t="shared" ca="1" si="29"/>
        <v>3</v>
      </c>
      <c r="H145" s="31" t="str">
        <f t="shared" ca="1" si="24"/>
        <v/>
      </c>
      <c r="I145" s="31" t="str">
        <f t="shared" ca="1" si="24"/>
        <v/>
      </c>
      <c r="J145" s="31" t="str">
        <f t="shared" ca="1" si="24"/>
        <v/>
      </c>
      <c r="K145" s="31" t="str">
        <f t="shared" ca="1" si="24"/>
        <v/>
      </c>
      <c r="L145" s="31" t="str">
        <f t="shared" ca="1" si="24"/>
        <v/>
      </c>
      <c r="M145" s="31" t="str">
        <f t="shared" ca="1" si="24"/>
        <v/>
      </c>
      <c r="N145" s="31">
        <f t="shared" ca="1" si="24"/>
        <v>36</v>
      </c>
      <c r="O145" s="31" t="str">
        <f t="shared" ca="1" si="24"/>
        <v/>
      </c>
      <c r="P145" s="31" t="str">
        <f t="shared" ca="1" si="24"/>
        <v/>
      </c>
      <c r="Q145" s="31" t="str">
        <f t="shared" ca="1" si="24"/>
        <v/>
      </c>
      <c r="R145" s="31">
        <f t="shared" ca="1" si="24"/>
        <v>5</v>
      </c>
      <c r="S145" s="31" t="str">
        <f t="shared" ca="1" si="24"/>
        <v/>
      </c>
      <c r="T145" s="31">
        <f t="shared" ca="1" si="24"/>
        <v>46</v>
      </c>
      <c r="U145" s="31" t="str">
        <f t="shared" ca="1" si="24"/>
        <v/>
      </c>
      <c r="V145" s="31" t="str">
        <f t="shared" ca="1" si="24"/>
        <v/>
      </c>
    </row>
    <row r="146" spans="1:22">
      <c r="A146" s="19" t="str">
        <f t="shared" ca="1" si="25"/>
        <v>3DI33</v>
      </c>
      <c r="B146" s="19" t="str">
        <f t="shared" ca="1" si="26"/>
        <v>Produkt-3DI33</v>
      </c>
      <c r="C146" s="19">
        <f t="shared" ca="1" si="30"/>
        <v>1</v>
      </c>
      <c r="D146" s="19">
        <f t="shared" ca="1" si="27"/>
        <v>-1</v>
      </c>
      <c r="E146" s="19">
        <f t="shared" ca="1" si="28"/>
        <v>2</v>
      </c>
      <c r="G146" s="31">
        <f t="shared" ca="1" si="29"/>
        <v>3</v>
      </c>
      <c r="H146" s="31" t="str">
        <f t="shared" ca="1" si="24"/>
        <v/>
      </c>
      <c r="I146" s="31" t="str">
        <f t="shared" ca="1" si="24"/>
        <v/>
      </c>
      <c r="J146" s="31" t="str">
        <f t="shared" ca="1" si="24"/>
        <v/>
      </c>
      <c r="K146" s="31" t="str">
        <f t="shared" ca="1" si="24"/>
        <v/>
      </c>
      <c r="L146" s="31" t="str">
        <f t="shared" ca="1" si="24"/>
        <v/>
      </c>
      <c r="M146" s="31">
        <f t="shared" ca="1" si="24"/>
        <v>7</v>
      </c>
      <c r="N146" s="31">
        <f t="shared" ca="1" si="24"/>
        <v>36</v>
      </c>
      <c r="O146" s="31" t="str">
        <f t="shared" ca="1" si="24"/>
        <v/>
      </c>
      <c r="P146" s="31">
        <f t="shared" ca="1" si="24"/>
        <v>12</v>
      </c>
      <c r="Q146" s="31" t="str">
        <f t="shared" ca="1" si="24"/>
        <v/>
      </c>
      <c r="R146" s="31" t="str">
        <f t="shared" ca="1" si="24"/>
        <v/>
      </c>
      <c r="S146" s="31" t="str">
        <f t="shared" ca="1" si="24"/>
        <v/>
      </c>
      <c r="T146" s="31" t="str">
        <f t="shared" ca="1" si="24"/>
        <v/>
      </c>
      <c r="U146" s="31" t="str">
        <f t="shared" ca="1" si="24"/>
        <v/>
      </c>
      <c r="V146" s="31" t="str">
        <f t="shared" ca="1" si="24"/>
        <v/>
      </c>
    </row>
    <row r="147" spans="1:22">
      <c r="A147" s="19" t="str">
        <f t="shared" ca="1" si="25"/>
        <v>3573F</v>
      </c>
      <c r="B147" s="19" t="str">
        <f t="shared" ca="1" si="26"/>
        <v>Produkt-3573F</v>
      </c>
      <c r="C147" s="19">
        <f t="shared" ca="1" si="30"/>
        <v>1</v>
      </c>
      <c r="D147" s="19">
        <f t="shared" ca="1" si="27"/>
        <v>-1</v>
      </c>
      <c r="E147" s="19">
        <f t="shared" ca="1" si="28"/>
        <v>2</v>
      </c>
      <c r="G147" s="31">
        <f t="shared" ca="1" si="29"/>
        <v>3</v>
      </c>
      <c r="H147" s="31" t="str">
        <f t="shared" ca="1" si="24"/>
        <v/>
      </c>
      <c r="I147" s="31" t="str">
        <f t="shared" ca="1" si="24"/>
        <v/>
      </c>
      <c r="J147" s="31" t="str">
        <f t="shared" ca="1" si="24"/>
        <v/>
      </c>
      <c r="K147" s="31" t="str">
        <f t="shared" ca="1" si="24"/>
        <v/>
      </c>
      <c r="L147" s="31" t="str">
        <f t="shared" ca="1" si="24"/>
        <v/>
      </c>
      <c r="M147" s="31">
        <f t="shared" ca="1" si="24"/>
        <v>7</v>
      </c>
      <c r="N147" s="31">
        <f t="shared" ca="1" si="24"/>
        <v>36</v>
      </c>
      <c r="O147" s="31" t="str">
        <f t="shared" ca="1" si="24"/>
        <v/>
      </c>
      <c r="P147" s="31">
        <f t="shared" ca="1" si="24"/>
        <v>12</v>
      </c>
      <c r="Q147" s="31" t="str">
        <f t="shared" ca="1" si="24"/>
        <v/>
      </c>
      <c r="R147" s="31" t="str">
        <f t="shared" ca="1" si="24"/>
        <v/>
      </c>
      <c r="S147" s="31" t="str">
        <f t="shared" ca="1" si="24"/>
        <v/>
      </c>
      <c r="T147" s="31" t="str">
        <f t="shared" ca="1" si="24"/>
        <v/>
      </c>
      <c r="U147" s="31" t="str">
        <f t="shared" ca="1" si="24"/>
        <v/>
      </c>
      <c r="V147" s="31" t="str">
        <f t="shared" ca="1" si="24"/>
        <v/>
      </c>
    </row>
    <row r="148" spans="1:22">
      <c r="A148" s="19" t="str">
        <f t="shared" ca="1" si="25"/>
        <v>35DIF</v>
      </c>
      <c r="B148" s="19" t="str">
        <f t="shared" ca="1" si="26"/>
        <v>Produkt-35DIF</v>
      </c>
      <c r="C148" s="19">
        <f t="shared" ca="1" si="30"/>
        <v>1</v>
      </c>
      <c r="D148" s="19">
        <f t="shared" ca="1" si="27"/>
        <v>-1</v>
      </c>
      <c r="E148" s="19">
        <f t="shared" ca="1" si="28"/>
        <v>2</v>
      </c>
      <c r="G148" s="31">
        <f t="shared" ca="1" si="29"/>
        <v>3</v>
      </c>
      <c r="H148" s="31" t="str">
        <f t="shared" ref="H148:V157" ca="1" si="31">IF(INDEX(BASIS_Daten,MATCH($A148,BASIS_Produkt,0),MATCH(H$11,BASIS_MG,0))=0,"",INDEX(BASIS_Daten,MATCH($A148,BASIS_Produkt,0),MATCH(H$11,BASIS_MG,0)))</f>
        <v/>
      </c>
      <c r="I148" s="31">
        <f t="shared" ca="1" si="31"/>
        <v>2</v>
      </c>
      <c r="J148" s="31" t="str">
        <f t="shared" ca="1" si="31"/>
        <v/>
      </c>
      <c r="K148" s="31" t="str">
        <f t="shared" ca="1" si="31"/>
        <v/>
      </c>
      <c r="L148" s="31" t="str">
        <f t="shared" ca="1" si="31"/>
        <v/>
      </c>
      <c r="M148" s="31">
        <f t="shared" ca="1" si="31"/>
        <v>7</v>
      </c>
      <c r="N148" s="31">
        <f t="shared" ca="1" si="31"/>
        <v>36</v>
      </c>
      <c r="O148" s="31" t="str">
        <f t="shared" ca="1" si="31"/>
        <v/>
      </c>
      <c r="P148" s="31" t="str">
        <f t="shared" ca="1" si="31"/>
        <v/>
      </c>
      <c r="Q148" s="31" t="str">
        <f t="shared" ca="1" si="31"/>
        <v/>
      </c>
      <c r="R148" s="31" t="str">
        <f t="shared" ca="1" si="31"/>
        <v/>
      </c>
      <c r="S148" s="31" t="str">
        <f t="shared" ca="1" si="31"/>
        <v/>
      </c>
      <c r="T148" s="31" t="str">
        <f t="shared" ca="1" si="31"/>
        <v/>
      </c>
      <c r="U148" s="31" t="str">
        <f t="shared" ca="1" si="31"/>
        <v/>
      </c>
      <c r="V148" s="31" t="str">
        <f t="shared" ca="1" si="31"/>
        <v/>
      </c>
    </row>
    <row r="149" spans="1:22">
      <c r="A149" s="19" t="str">
        <f t="shared" ca="1" si="25"/>
        <v>35F75</v>
      </c>
      <c r="B149" s="19" t="str">
        <f t="shared" ca="1" si="26"/>
        <v>Produkt-35F75</v>
      </c>
      <c r="C149" s="19">
        <f t="shared" ca="1" si="30"/>
        <v>1</v>
      </c>
      <c r="D149" s="19">
        <f t="shared" ca="1" si="27"/>
        <v>-1</v>
      </c>
      <c r="E149" s="19">
        <f t="shared" ca="1" si="28"/>
        <v>2</v>
      </c>
      <c r="G149" s="31">
        <f t="shared" ca="1" si="29"/>
        <v>3</v>
      </c>
      <c r="H149" s="31" t="str">
        <f t="shared" ca="1" si="31"/>
        <v/>
      </c>
      <c r="I149" s="31" t="str">
        <f t="shared" ca="1" si="31"/>
        <v/>
      </c>
      <c r="J149" s="31" t="str">
        <f t="shared" ca="1" si="31"/>
        <v/>
      </c>
      <c r="K149" s="31" t="str">
        <f t="shared" ca="1" si="31"/>
        <v/>
      </c>
      <c r="L149" s="31" t="str">
        <f t="shared" ca="1" si="31"/>
        <v/>
      </c>
      <c r="M149" s="31" t="str">
        <f t="shared" ca="1" si="31"/>
        <v/>
      </c>
      <c r="N149" s="31">
        <f t="shared" ca="1" si="31"/>
        <v>36</v>
      </c>
      <c r="O149" s="31" t="str">
        <f t="shared" ca="1" si="31"/>
        <v/>
      </c>
      <c r="P149" s="31" t="str">
        <f t="shared" ca="1" si="31"/>
        <v/>
      </c>
      <c r="Q149" s="31" t="str">
        <f t="shared" ca="1" si="31"/>
        <v/>
      </c>
      <c r="R149" s="31">
        <f t="shared" ca="1" si="31"/>
        <v>5</v>
      </c>
      <c r="S149" s="31" t="str">
        <f t="shared" ca="1" si="31"/>
        <v/>
      </c>
      <c r="T149" s="31">
        <f t="shared" ca="1" si="31"/>
        <v>46</v>
      </c>
      <c r="U149" s="31" t="str">
        <f t="shared" ca="1" si="31"/>
        <v/>
      </c>
      <c r="V149" s="31" t="str">
        <f t="shared" ca="1" si="31"/>
        <v/>
      </c>
    </row>
    <row r="150" spans="1:22">
      <c r="A150" s="19" t="str">
        <f t="shared" ca="1" si="25"/>
        <v>35GHD</v>
      </c>
      <c r="B150" s="19" t="str">
        <f t="shared" ca="1" si="26"/>
        <v>Produkt-35GHD</v>
      </c>
      <c r="C150" s="19">
        <f t="shared" ca="1" si="30"/>
        <v>1</v>
      </c>
      <c r="D150" s="19">
        <f t="shared" ca="1" si="27"/>
        <v>-1</v>
      </c>
      <c r="E150" s="19">
        <f t="shared" ca="1" si="28"/>
        <v>2</v>
      </c>
      <c r="G150" s="31">
        <f t="shared" ca="1" si="29"/>
        <v>3</v>
      </c>
      <c r="H150" s="31" t="str">
        <f t="shared" ca="1" si="31"/>
        <v/>
      </c>
      <c r="I150" s="31" t="str">
        <f t="shared" ca="1" si="31"/>
        <v/>
      </c>
      <c r="J150" s="31" t="str">
        <f t="shared" ca="1" si="31"/>
        <v/>
      </c>
      <c r="K150" s="31" t="str">
        <f t="shared" ca="1" si="31"/>
        <v/>
      </c>
      <c r="L150" s="31" t="str">
        <f t="shared" ca="1" si="31"/>
        <v/>
      </c>
      <c r="M150" s="31" t="str">
        <f t="shared" ca="1" si="31"/>
        <v/>
      </c>
      <c r="N150" s="31">
        <f t="shared" ca="1" si="31"/>
        <v>36</v>
      </c>
      <c r="O150" s="31" t="str">
        <f t="shared" ca="1" si="31"/>
        <v/>
      </c>
      <c r="P150" s="31">
        <f t="shared" ca="1" si="31"/>
        <v>12</v>
      </c>
      <c r="Q150" s="31" t="str">
        <f t="shared" ca="1" si="31"/>
        <v/>
      </c>
      <c r="R150" s="31">
        <f t="shared" ca="1" si="31"/>
        <v>5</v>
      </c>
      <c r="S150" s="31" t="str">
        <f t="shared" ca="1" si="31"/>
        <v/>
      </c>
      <c r="T150" s="31" t="str">
        <f t="shared" ca="1" si="31"/>
        <v/>
      </c>
      <c r="U150" s="31" t="str">
        <f t="shared" ca="1" si="31"/>
        <v/>
      </c>
      <c r="V150" s="31" t="str">
        <f t="shared" ca="1" si="31"/>
        <v/>
      </c>
    </row>
    <row r="151" spans="1:22">
      <c r="A151" s="19" t="str">
        <f t="shared" ca="1" si="25"/>
        <v>35GH5</v>
      </c>
      <c r="B151" s="19" t="str">
        <f t="shared" ca="1" si="26"/>
        <v>Produkt-35GH5</v>
      </c>
      <c r="C151" s="19">
        <f t="shared" ca="1" si="30"/>
        <v>1</v>
      </c>
      <c r="D151" s="19">
        <f t="shared" ca="1" si="27"/>
        <v>-1</v>
      </c>
      <c r="E151" s="19">
        <f t="shared" ca="1" si="28"/>
        <v>2</v>
      </c>
      <c r="G151" s="31">
        <f t="shared" ca="1" si="29"/>
        <v>3</v>
      </c>
      <c r="H151" s="31" t="str">
        <f t="shared" ca="1" si="31"/>
        <v/>
      </c>
      <c r="I151" s="31" t="str">
        <f t="shared" ca="1" si="31"/>
        <v/>
      </c>
      <c r="J151" s="31" t="str">
        <f t="shared" ca="1" si="31"/>
        <v/>
      </c>
      <c r="K151" s="31" t="str">
        <f t="shared" ca="1" si="31"/>
        <v/>
      </c>
      <c r="L151" s="31" t="str">
        <f t="shared" ca="1" si="31"/>
        <v/>
      </c>
      <c r="M151" s="31">
        <f t="shared" ca="1" si="31"/>
        <v>7</v>
      </c>
      <c r="N151" s="31" t="str">
        <f t="shared" ca="1" si="31"/>
        <v/>
      </c>
      <c r="O151" s="31" t="str">
        <f t="shared" ca="1" si="31"/>
        <v/>
      </c>
      <c r="P151" s="31">
        <f t="shared" ca="1" si="31"/>
        <v>12</v>
      </c>
      <c r="Q151" s="31">
        <f t="shared" ca="1" si="31"/>
        <v>3</v>
      </c>
      <c r="R151" s="31" t="str">
        <f t="shared" ca="1" si="31"/>
        <v/>
      </c>
      <c r="S151" s="31" t="str">
        <f t="shared" ca="1" si="31"/>
        <v/>
      </c>
      <c r="T151" s="31" t="str">
        <f t="shared" ca="1" si="31"/>
        <v/>
      </c>
      <c r="U151" s="31" t="str">
        <f t="shared" ca="1" si="31"/>
        <v/>
      </c>
      <c r="V151" s="31" t="str">
        <f t="shared" ca="1" si="31"/>
        <v/>
      </c>
    </row>
    <row r="152" spans="1:22">
      <c r="A152" s="19" t="str">
        <f t="shared" ca="1" si="25"/>
        <v>35GI5</v>
      </c>
      <c r="B152" s="19" t="str">
        <f t="shared" ca="1" si="26"/>
        <v>Produkt-35GI5</v>
      </c>
      <c r="C152" s="19">
        <f t="shared" ca="1" si="30"/>
        <v>1</v>
      </c>
      <c r="D152" s="19">
        <f t="shared" ca="1" si="27"/>
        <v>-1</v>
      </c>
      <c r="E152" s="19">
        <f t="shared" ca="1" si="28"/>
        <v>2</v>
      </c>
      <c r="G152" s="31">
        <f t="shared" ca="1" si="29"/>
        <v>3</v>
      </c>
      <c r="H152" s="31" t="str">
        <f t="shared" ca="1" si="31"/>
        <v/>
      </c>
      <c r="I152" s="31" t="str">
        <f t="shared" ca="1" si="31"/>
        <v/>
      </c>
      <c r="J152" s="31" t="str">
        <f t="shared" ca="1" si="31"/>
        <v/>
      </c>
      <c r="K152" s="31" t="str">
        <f t="shared" ca="1" si="31"/>
        <v/>
      </c>
      <c r="L152" s="31" t="str">
        <f t="shared" ca="1" si="31"/>
        <v/>
      </c>
      <c r="M152" s="31">
        <f t="shared" ca="1" si="31"/>
        <v>7</v>
      </c>
      <c r="N152" s="31">
        <f t="shared" ca="1" si="31"/>
        <v>36</v>
      </c>
      <c r="O152" s="31" t="str">
        <f t="shared" ca="1" si="31"/>
        <v/>
      </c>
      <c r="P152" s="31">
        <f t="shared" ca="1" si="31"/>
        <v>12</v>
      </c>
      <c r="Q152" s="31" t="str">
        <f t="shared" ca="1" si="31"/>
        <v/>
      </c>
      <c r="R152" s="31" t="str">
        <f t="shared" ca="1" si="31"/>
        <v/>
      </c>
      <c r="S152" s="31" t="str">
        <f t="shared" ca="1" si="31"/>
        <v/>
      </c>
      <c r="T152" s="31" t="str">
        <f t="shared" ca="1" si="31"/>
        <v/>
      </c>
      <c r="U152" s="31" t="str">
        <f t="shared" ca="1" si="31"/>
        <v/>
      </c>
      <c r="V152" s="31" t="str">
        <f t="shared" ca="1" si="31"/>
        <v/>
      </c>
    </row>
    <row r="153" spans="1:22">
      <c r="A153" s="19" t="str">
        <f t="shared" ca="1" si="25"/>
        <v>35GIH</v>
      </c>
      <c r="B153" s="19" t="str">
        <f t="shared" ca="1" si="26"/>
        <v>Produkt-35GIH</v>
      </c>
      <c r="C153" s="19">
        <f t="shared" ca="1" si="30"/>
        <v>1</v>
      </c>
      <c r="D153" s="19">
        <f t="shared" ca="1" si="27"/>
        <v>-1</v>
      </c>
      <c r="E153" s="19">
        <f t="shared" ca="1" si="28"/>
        <v>2</v>
      </c>
      <c r="G153" s="31">
        <f t="shared" ca="1" si="29"/>
        <v>3</v>
      </c>
      <c r="H153" s="31" t="str">
        <f t="shared" ca="1" si="31"/>
        <v/>
      </c>
      <c r="I153" s="31" t="str">
        <f t="shared" ca="1" si="31"/>
        <v/>
      </c>
      <c r="J153" s="31" t="str">
        <f t="shared" ca="1" si="31"/>
        <v/>
      </c>
      <c r="K153" s="31" t="str">
        <f t="shared" ca="1" si="31"/>
        <v/>
      </c>
      <c r="L153" s="31" t="str">
        <f t="shared" ca="1" si="31"/>
        <v/>
      </c>
      <c r="M153" s="31">
        <f t="shared" ca="1" si="31"/>
        <v>7</v>
      </c>
      <c r="N153" s="31">
        <f t="shared" ca="1" si="31"/>
        <v>36</v>
      </c>
      <c r="O153" s="31" t="str">
        <f t="shared" ca="1" si="31"/>
        <v/>
      </c>
      <c r="P153" s="31">
        <f t="shared" ca="1" si="31"/>
        <v>12</v>
      </c>
      <c r="Q153" s="31" t="str">
        <f t="shared" ca="1" si="31"/>
        <v/>
      </c>
      <c r="R153" s="31" t="str">
        <f t="shared" ca="1" si="31"/>
        <v/>
      </c>
      <c r="S153" s="31" t="str">
        <f t="shared" ca="1" si="31"/>
        <v/>
      </c>
      <c r="T153" s="31" t="str">
        <f t="shared" ca="1" si="31"/>
        <v/>
      </c>
      <c r="U153" s="31" t="str">
        <f t="shared" ca="1" si="31"/>
        <v/>
      </c>
      <c r="V153" s="31" t="str">
        <f t="shared" ca="1" si="31"/>
        <v/>
      </c>
    </row>
    <row r="154" spans="1:22">
      <c r="A154" s="19" t="str">
        <f t="shared" ca="1" si="25"/>
        <v>35GII</v>
      </c>
      <c r="B154" s="19" t="str">
        <f t="shared" ca="1" si="26"/>
        <v>Produkt-35GII</v>
      </c>
      <c r="C154" s="19">
        <f t="shared" ca="1" si="30"/>
        <v>1</v>
      </c>
      <c r="D154" s="19">
        <f t="shared" ca="1" si="27"/>
        <v>-1</v>
      </c>
      <c r="E154" s="19">
        <f t="shared" ca="1" si="28"/>
        <v>2</v>
      </c>
      <c r="G154" s="31">
        <f t="shared" ca="1" si="29"/>
        <v>3</v>
      </c>
      <c r="H154" s="31" t="str">
        <f t="shared" ca="1" si="31"/>
        <v/>
      </c>
      <c r="I154" s="31" t="str">
        <f t="shared" ca="1" si="31"/>
        <v/>
      </c>
      <c r="J154" s="31" t="str">
        <f t="shared" ca="1" si="31"/>
        <v/>
      </c>
      <c r="K154" s="31" t="str">
        <f t="shared" ca="1" si="31"/>
        <v/>
      </c>
      <c r="L154" s="31" t="str">
        <f t="shared" ca="1" si="31"/>
        <v/>
      </c>
      <c r="M154" s="31">
        <f t="shared" ca="1" si="31"/>
        <v>7</v>
      </c>
      <c r="N154" s="31">
        <f t="shared" ca="1" si="31"/>
        <v>36</v>
      </c>
      <c r="O154" s="31" t="str">
        <f t="shared" ca="1" si="31"/>
        <v/>
      </c>
      <c r="P154" s="31">
        <f t="shared" ca="1" si="31"/>
        <v>12</v>
      </c>
      <c r="Q154" s="31" t="str">
        <f t="shared" ca="1" si="31"/>
        <v/>
      </c>
      <c r="R154" s="31" t="str">
        <f t="shared" ca="1" si="31"/>
        <v/>
      </c>
      <c r="S154" s="31" t="str">
        <f t="shared" ca="1" si="31"/>
        <v/>
      </c>
      <c r="T154" s="31" t="str">
        <f t="shared" ca="1" si="31"/>
        <v/>
      </c>
      <c r="U154" s="31" t="str">
        <f t="shared" ca="1" si="31"/>
        <v/>
      </c>
      <c r="V154" s="31" t="str">
        <f t="shared" ca="1" si="31"/>
        <v/>
      </c>
    </row>
    <row r="155" spans="1:22">
      <c r="A155" s="19" t="str">
        <f t="shared" ca="1" si="25"/>
        <v>35H7I</v>
      </c>
      <c r="B155" s="19" t="str">
        <f t="shared" ca="1" si="26"/>
        <v>Produkt-35H7I</v>
      </c>
      <c r="C155" s="19">
        <f t="shared" ca="1" si="30"/>
        <v>1</v>
      </c>
      <c r="D155" s="19">
        <f t="shared" ca="1" si="27"/>
        <v>-1</v>
      </c>
      <c r="E155" s="19">
        <f t="shared" ca="1" si="28"/>
        <v>2</v>
      </c>
      <c r="G155" s="31">
        <f t="shared" ca="1" si="29"/>
        <v>3</v>
      </c>
      <c r="H155" s="31" t="str">
        <f t="shared" ca="1" si="31"/>
        <v/>
      </c>
      <c r="I155" s="31" t="str">
        <f t="shared" ca="1" si="31"/>
        <v/>
      </c>
      <c r="J155" s="31" t="str">
        <f t="shared" ca="1" si="31"/>
        <v/>
      </c>
      <c r="K155" s="31" t="str">
        <f t="shared" ca="1" si="31"/>
        <v/>
      </c>
      <c r="L155" s="31" t="str">
        <f t="shared" ca="1" si="31"/>
        <v/>
      </c>
      <c r="M155" s="31">
        <f t="shared" ca="1" si="31"/>
        <v>7</v>
      </c>
      <c r="N155" s="31">
        <f t="shared" ca="1" si="31"/>
        <v>36</v>
      </c>
      <c r="O155" s="31" t="str">
        <f t="shared" ca="1" si="31"/>
        <v/>
      </c>
      <c r="P155" s="31">
        <f t="shared" ca="1" si="31"/>
        <v>12</v>
      </c>
      <c r="Q155" s="31" t="str">
        <f t="shared" ca="1" si="31"/>
        <v/>
      </c>
      <c r="R155" s="31" t="str">
        <f t="shared" ca="1" si="31"/>
        <v/>
      </c>
      <c r="S155" s="31" t="str">
        <f t="shared" ca="1" si="31"/>
        <v/>
      </c>
      <c r="T155" s="31" t="str">
        <f t="shared" ca="1" si="31"/>
        <v/>
      </c>
      <c r="U155" s="31" t="str">
        <f t="shared" ca="1" si="31"/>
        <v/>
      </c>
      <c r="V155" s="31" t="str">
        <f t="shared" ca="1" si="31"/>
        <v/>
      </c>
    </row>
    <row r="156" spans="1:22">
      <c r="A156" s="19" t="str">
        <f t="shared" ca="1" si="25"/>
        <v>35H3C</v>
      </c>
      <c r="B156" s="19" t="str">
        <f t="shared" ca="1" si="26"/>
        <v>Produkt-35H3C</v>
      </c>
      <c r="C156" s="19">
        <f t="shared" ca="1" si="30"/>
        <v>1</v>
      </c>
      <c r="D156" s="19">
        <f t="shared" ca="1" si="27"/>
        <v>-1</v>
      </c>
      <c r="E156" s="19">
        <f t="shared" ca="1" si="28"/>
        <v>2</v>
      </c>
      <c r="G156" s="31">
        <f t="shared" ca="1" si="29"/>
        <v>3</v>
      </c>
      <c r="H156" s="31" t="str">
        <f t="shared" ca="1" si="31"/>
        <v/>
      </c>
      <c r="I156" s="31" t="str">
        <f t="shared" ca="1" si="31"/>
        <v/>
      </c>
      <c r="J156" s="31" t="str">
        <f t="shared" ca="1" si="31"/>
        <v/>
      </c>
      <c r="K156" s="31" t="str">
        <f t="shared" ca="1" si="31"/>
        <v/>
      </c>
      <c r="L156" s="31" t="str">
        <f t="shared" ca="1" si="31"/>
        <v/>
      </c>
      <c r="M156" s="31">
        <f t="shared" ca="1" si="31"/>
        <v>7</v>
      </c>
      <c r="N156" s="31">
        <f t="shared" ca="1" si="31"/>
        <v>36</v>
      </c>
      <c r="O156" s="31" t="str">
        <f t="shared" ca="1" si="31"/>
        <v/>
      </c>
      <c r="P156" s="31">
        <f t="shared" ca="1" si="31"/>
        <v>12</v>
      </c>
      <c r="Q156" s="31" t="str">
        <f t="shared" ca="1" si="31"/>
        <v/>
      </c>
      <c r="R156" s="31" t="str">
        <f t="shared" ca="1" si="31"/>
        <v/>
      </c>
      <c r="S156" s="31" t="str">
        <f t="shared" ca="1" si="31"/>
        <v/>
      </c>
      <c r="T156" s="31" t="str">
        <f t="shared" ca="1" si="31"/>
        <v/>
      </c>
      <c r="U156" s="31" t="str">
        <f t="shared" ca="1" si="31"/>
        <v/>
      </c>
      <c r="V156" s="31" t="str">
        <f t="shared" ca="1" si="31"/>
        <v/>
      </c>
    </row>
    <row r="157" spans="1:22">
      <c r="A157" s="19" t="str">
        <f t="shared" ca="1" si="25"/>
        <v>35H3G</v>
      </c>
      <c r="B157" s="19" t="str">
        <f t="shared" ca="1" si="26"/>
        <v>Produkt-35H3G</v>
      </c>
      <c r="C157" s="19">
        <f t="shared" ca="1" si="30"/>
        <v>1</v>
      </c>
      <c r="D157" s="19">
        <f t="shared" ca="1" si="27"/>
        <v>-1</v>
      </c>
      <c r="E157" s="19">
        <f t="shared" ca="1" si="28"/>
        <v>2</v>
      </c>
      <c r="G157" s="31">
        <f t="shared" ca="1" si="29"/>
        <v>3</v>
      </c>
      <c r="H157" s="31" t="str">
        <f t="shared" ca="1" si="31"/>
        <v/>
      </c>
      <c r="I157" s="31" t="str">
        <f t="shared" ca="1" si="31"/>
        <v/>
      </c>
      <c r="J157" s="31" t="str">
        <f t="shared" ca="1" si="31"/>
        <v/>
      </c>
      <c r="K157" s="31" t="str">
        <f t="shared" ca="1" si="31"/>
        <v/>
      </c>
      <c r="L157" s="31" t="str">
        <f t="shared" ca="1" si="31"/>
        <v/>
      </c>
      <c r="M157" s="31">
        <f t="shared" ca="1" si="31"/>
        <v>7</v>
      </c>
      <c r="N157" s="31">
        <f t="shared" ca="1" si="31"/>
        <v>36</v>
      </c>
      <c r="O157" s="31" t="str">
        <f t="shared" ca="1" si="31"/>
        <v/>
      </c>
      <c r="P157" s="31">
        <f t="shared" ca="1" si="31"/>
        <v>12</v>
      </c>
      <c r="Q157" s="31" t="str">
        <f t="shared" ca="1" si="31"/>
        <v/>
      </c>
      <c r="R157" s="31" t="str">
        <f t="shared" ca="1" si="31"/>
        <v/>
      </c>
      <c r="S157" s="31" t="str">
        <f t="shared" ca="1" si="31"/>
        <v/>
      </c>
      <c r="T157" s="31" t="str">
        <f t="shared" ca="1" si="31"/>
        <v/>
      </c>
      <c r="U157" s="31" t="str">
        <f t="shared" ca="1" si="31"/>
        <v/>
      </c>
      <c r="V157" s="31" t="str">
        <f t="shared" ca="1" si="31"/>
        <v/>
      </c>
    </row>
    <row r="158" spans="1:22">
      <c r="A158" s="19" t="str">
        <f t="shared" ca="1" si="25"/>
        <v>35HJ7</v>
      </c>
      <c r="B158" s="19" t="str">
        <f t="shared" ca="1" si="26"/>
        <v>Produkt-35HJ7</v>
      </c>
      <c r="C158" s="19">
        <f t="shared" ca="1" si="30"/>
        <v>1</v>
      </c>
      <c r="D158" s="19">
        <f t="shared" ca="1" si="27"/>
        <v>-1</v>
      </c>
      <c r="E158" s="19">
        <f t="shared" ca="1" si="28"/>
        <v>2</v>
      </c>
      <c r="G158" s="31">
        <f t="shared" ca="1" si="29"/>
        <v>3</v>
      </c>
      <c r="H158" s="31" t="str">
        <f t="shared" ref="H158:V167" ca="1" si="32">IF(INDEX(BASIS_Daten,MATCH($A158,BASIS_Produkt,0),MATCH(H$11,BASIS_MG,0))=0,"",INDEX(BASIS_Daten,MATCH($A158,BASIS_Produkt,0),MATCH(H$11,BASIS_MG,0)))</f>
        <v/>
      </c>
      <c r="I158" s="31" t="str">
        <f t="shared" ca="1" si="32"/>
        <v/>
      </c>
      <c r="J158" s="31" t="str">
        <f t="shared" ca="1" si="32"/>
        <v/>
      </c>
      <c r="K158" s="31" t="str">
        <f t="shared" ca="1" si="32"/>
        <v/>
      </c>
      <c r="L158" s="31" t="str">
        <f t="shared" ca="1" si="32"/>
        <v/>
      </c>
      <c r="M158" s="31">
        <f t="shared" ca="1" si="32"/>
        <v>7</v>
      </c>
      <c r="N158" s="31">
        <f t="shared" ca="1" si="32"/>
        <v>36</v>
      </c>
      <c r="O158" s="31" t="str">
        <f t="shared" ca="1" si="32"/>
        <v/>
      </c>
      <c r="P158" s="31">
        <f t="shared" ca="1" si="32"/>
        <v>12</v>
      </c>
      <c r="Q158" s="31" t="str">
        <f t="shared" ca="1" si="32"/>
        <v/>
      </c>
      <c r="R158" s="31" t="str">
        <f t="shared" ca="1" si="32"/>
        <v/>
      </c>
      <c r="S158" s="31" t="str">
        <f t="shared" ca="1" si="32"/>
        <v/>
      </c>
      <c r="T158" s="31" t="str">
        <f t="shared" ca="1" si="32"/>
        <v/>
      </c>
      <c r="U158" s="31" t="str">
        <f t="shared" ca="1" si="32"/>
        <v/>
      </c>
      <c r="V158" s="31" t="str">
        <f t="shared" ca="1" si="32"/>
        <v/>
      </c>
    </row>
    <row r="159" spans="1:22">
      <c r="A159" s="19" t="str">
        <f t="shared" ca="1" si="25"/>
        <v>35HJF</v>
      </c>
      <c r="B159" s="19" t="str">
        <f t="shared" ca="1" si="26"/>
        <v>Produkt-35HJF</v>
      </c>
      <c r="C159" s="19">
        <f t="shared" ca="1" si="30"/>
        <v>1</v>
      </c>
      <c r="D159" s="19">
        <f t="shared" ca="1" si="27"/>
        <v>-1</v>
      </c>
      <c r="E159" s="19">
        <f t="shared" ca="1" si="28"/>
        <v>2</v>
      </c>
      <c r="G159" s="31">
        <f t="shared" ca="1" si="29"/>
        <v>3</v>
      </c>
      <c r="H159" s="31" t="str">
        <f t="shared" ca="1" si="32"/>
        <v/>
      </c>
      <c r="I159" s="31" t="str">
        <f t="shared" ca="1" si="32"/>
        <v/>
      </c>
      <c r="J159" s="31" t="str">
        <f t="shared" ca="1" si="32"/>
        <v/>
      </c>
      <c r="K159" s="31" t="str">
        <f t="shared" ca="1" si="32"/>
        <v/>
      </c>
      <c r="L159" s="31" t="str">
        <f t="shared" ca="1" si="32"/>
        <v/>
      </c>
      <c r="M159" s="31">
        <f t="shared" ca="1" si="32"/>
        <v>7</v>
      </c>
      <c r="N159" s="31">
        <f t="shared" ca="1" si="32"/>
        <v>36</v>
      </c>
      <c r="O159" s="31" t="str">
        <f t="shared" ca="1" si="32"/>
        <v/>
      </c>
      <c r="P159" s="31">
        <f t="shared" ca="1" si="32"/>
        <v>12</v>
      </c>
      <c r="Q159" s="31" t="str">
        <f t="shared" ca="1" si="32"/>
        <v/>
      </c>
      <c r="R159" s="31" t="str">
        <f t="shared" ca="1" si="32"/>
        <v/>
      </c>
      <c r="S159" s="31" t="str">
        <f t="shared" ca="1" si="32"/>
        <v/>
      </c>
      <c r="T159" s="31" t="str">
        <f t="shared" ca="1" si="32"/>
        <v/>
      </c>
      <c r="U159" s="31" t="str">
        <f t="shared" ca="1" si="32"/>
        <v/>
      </c>
      <c r="V159" s="31" t="str">
        <f t="shared" ca="1" si="32"/>
        <v/>
      </c>
    </row>
    <row r="160" spans="1:22">
      <c r="A160" s="19" t="str">
        <f t="shared" ca="1" si="25"/>
        <v>35HJJ</v>
      </c>
      <c r="B160" s="19" t="str">
        <f t="shared" ca="1" si="26"/>
        <v>Produkt-35HJJ</v>
      </c>
      <c r="C160" s="19">
        <f t="shared" ca="1" si="30"/>
        <v>1</v>
      </c>
      <c r="D160" s="19">
        <f t="shared" ca="1" si="27"/>
        <v>-1</v>
      </c>
      <c r="E160" s="19">
        <f t="shared" ca="1" si="28"/>
        <v>2</v>
      </c>
      <c r="G160" s="31">
        <f t="shared" ca="1" si="29"/>
        <v>3</v>
      </c>
      <c r="H160" s="31" t="str">
        <f t="shared" ca="1" si="32"/>
        <v/>
      </c>
      <c r="I160" s="31" t="str">
        <f t="shared" ca="1" si="32"/>
        <v/>
      </c>
      <c r="J160" s="31" t="str">
        <f t="shared" ca="1" si="32"/>
        <v/>
      </c>
      <c r="K160" s="31" t="str">
        <f t="shared" ca="1" si="32"/>
        <v/>
      </c>
      <c r="L160" s="31" t="str">
        <f t="shared" ca="1" si="32"/>
        <v/>
      </c>
      <c r="M160" s="31">
        <f t="shared" ca="1" si="32"/>
        <v>7</v>
      </c>
      <c r="N160" s="31">
        <f t="shared" ca="1" si="32"/>
        <v>36</v>
      </c>
      <c r="O160" s="31" t="str">
        <f t="shared" ca="1" si="32"/>
        <v/>
      </c>
      <c r="P160" s="31">
        <f t="shared" ca="1" si="32"/>
        <v>12</v>
      </c>
      <c r="Q160" s="31" t="str">
        <f t="shared" ca="1" si="32"/>
        <v/>
      </c>
      <c r="R160" s="31" t="str">
        <f t="shared" ca="1" si="32"/>
        <v/>
      </c>
      <c r="S160" s="31" t="str">
        <f t="shared" ca="1" si="32"/>
        <v/>
      </c>
      <c r="T160" s="31" t="str">
        <f t="shared" ca="1" si="32"/>
        <v/>
      </c>
      <c r="U160" s="31" t="str">
        <f t="shared" ca="1" si="32"/>
        <v/>
      </c>
      <c r="V160" s="31" t="str">
        <f t="shared" ca="1" si="32"/>
        <v/>
      </c>
    </row>
    <row r="161" spans="1:22">
      <c r="A161" s="19" t="str">
        <f t="shared" ca="1" si="25"/>
        <v>35JIC</v>
      </c>
      <c r="B161" s="19" t="str">
        <f t="shared" ca="1" si="26"/>
        <v>Produkt-35JIC</v>
      </c>
      <c r="C161" s="19">
        <f t="shared" ca="1" si="30"/>
        <v>1</v>
      </c>
      <c r="D161" s="19">
        <f t="shared" ca="1" si="27"/>
        <v>-1</v>
      </c>
      <c r="E161" s="19">
        <f t="shared" ca="1" si="28"/>
        <v>2</v>
      </c>
      <c r="G161" s="31">
        <f t="shared" ca="1" si="29"/>
        <v>3</v>
      </c>
      <c r="H161" s="31" t="str">
        <f t="shared" ca="1" si="32"/>
        <v/>
      </c>
      <c r="I161" s="31" t="str">
        <f t="shared" ca="1" si="32"/>
        <v/>
      </c>
      <c r="J161" s="31" t="str">
        <f t="shared" ca="1" si="32"/>
        <v/>
      </c>
      <c r="K161" s="31" t="str">
        <f t="shared" ca="1" si="32"/>
        <v/>
      </c>
      <c r="L161" s="31" t="str">
        <f t="shared" ca="1" si="32"/>
        <v/>
      </c>
      <c r="M161" s="31">
        <f t="shared" ca="1" si="32"/>
        <v>7</v>
      </c>
      <c r="N161" s="31">
        <f t="shared" ca="1" si="32"/>
        <v>36</v>
      </c>
      <c r="O161" s="31" t="str">
        <f t="shared" ca="1" si="32"/>
        <v/>
      </c>
      <c r="P161" s="31">
        <f t="shared" ca="1" si="32"/>
        <v>12</v>
      </c>
      <c r="Q161" s="31" t="str">
        <f t="shared" ca="1" si="32"/>
        <v/>
      </c>
      <c r="R161" s="31" t="str">
        <f t="shared" ca="1" si="32"/>
        <v/>
      </c>
      <c r="S161" s="31" t="str">
        <f t="shared" ca="1" si="32"/>
        <v/>
      </c>
      <c r="T161" s="31" t="str">
        <f t="shared" ca="1" si="32"/>
        <v/>
      </c>
      <c r="U161" s="31" t="str">
        <f t="shared" ca="1" si="32"/>
        <v/>
      </c>
      <c r="V161" s="31" t="str">
        <f t="shared" ca="1" si="32"/>
        <v/>
      </c>
    </row>
    <row r="162" spans="1:22">
      <c r="A162" s="19" t="str">
        <f t="shared" ca="1" si="25"/>
        <v>CIFJC</v>
      </c>
      <c r="B162" s="19" t="str">
        <f t="shared" ca="1" si="26"/>
        <v>Produkt-CIFJC</v>
      </c>
      <c r="C162" s="19">
        <f t="shared" ca="1" si="30"/>
        <v>1</v>
      </c>
      <c r="D162" s="19">
        <f t="shared" ca="1" si="27"/>
        <v>-1</v>
      </c>
      <c r="E162" s="19">
        <f t="shared" ca="1" si="28"/>
        <v>2</v>
      </c>
      <c r="G162" s="31">
        <f t="shared" ca="1" si="29"/>
        <v>3</v>
      </c>
      <c r="H162" s="31" t="str">
        <f t="shared" ca="1" si="32"/>
        <v/>
      </c>
      <c r="I162" s="31" t="str">
        <f t="shared" ca="1" si="32"/>
        <v/>
      </c>
      <c r="J162" s="31" t="str">
        <f t="shared" ca="1" si="32"/>
        <v/>
      </c>
      <c r="K162" s="31" t="str">
        <f t="shared" ca="1" si="32"/>
        <v/>
      </c>
      <c r="L162" s="31" t="str">
        <f t="shared" ca="1" si="32"/>
        <v/>
      </c>
      <c r="M162" s="31">
        <f t="shared" ca="1" si="32"/>
        <v>7</v>
      </c>
      <c r="N162" s="31" t="str">
        <f t="shared" ca="1" si="32"/>
        <v/>
      </c>
      <c r="O162" s="31" t="str">
        <f t="shared" ca="1" si="32"/>
        <v/>
      </c>
      <c r="P162" s="31" t="str">
        <f t="shared" ca="1" si="32"/>
        <v/>
      </c>
      <c r="Q162" s="31">
        <f t="shared" ca="1" si="32"/>
        <v>3</v>
      </c>
      <c r="R162" s="31">
        <f t="shared" ca="1" si="32"/>
        <v>5</v>
      </c>
      <c r="S162" s="31" t="str">
        <f t="shared" ca="1" si="32"/>
        <v/>
      </c>
      <c r="T162" s="31" t="str">
        <f t="shared" ca="1" si="32"/>
        <v/>
      </c>
      <c r="U162" s="31" t="str">
        <f t="shared" ca="1" si="32"/>
        <v/>
      </c>
      <c r="V162" s="31" t="str">
        <f t="shared" ca="1" si="32"/>
        <v/>
      </c>
    </row>
    <row r="163" spans="1:22">
      <c r="A163" s="19" t="str">
        <f t="shared" ca="1" si="25"/>
        <v>D77I5</v>
      </c>
      <c r="B163" s="19" t="str">
        <f t="shared" ca="1" si="26"/>
        <v>Produkt-D77I5</v>
      </c>
      <c r="C163" s="19">
        <f t="shared" ca="1" si="30"/>
        <v>1</v>
      </c>
      <c r="D163" s="19">
        <f t="shared" ca="1" si="27"/>
        <v>-1</v>
      </c>
      <c r="E163" s="19">
        <f t="shared" ca="1" si="28"/>
        <v>2</v>
      </c>
      <c r="G163" s="31">
        <f t="shared" ca="1" si="29"/>
        <v>3</v>
      </c>
      <c r="H163" s="31" t="str">
        <f t="shared" ca="1" si="32"/>
        <v/>
      </c>
      <c r="I163" s="31" t="str">
        <f t="shared" ca="1" si="32"/>
        <v/>
      </c>
      <c r="J163" s="31" t="str">
        <f t="shared" ca="1" si="32"/>
        <v/>
      </c>
      <c r="K163" s="31" t="str">
        <f t="shared" ca="1" si="32"/>
        <v/>
      </c>
      <c r="L163" s="31" t="str">
        <f t="shared" ca="1" si="32"/>
        <v/>
      </c>
      <c r="M163" s="31">
        <f t="shared" ca="1" si="32"/>
        <v>7</v>
      </c>
      <c r="N163" s="31" t="str">
        <f t="shared" ca="1" si="32"/>
        <v/>
      </c>
      <c r="O163" s="31" t="str">
        <f t="shared" ca="1" si="32"/>
        <v/>
      </c>
      <c r="P163" s="31" t="str">
        <f t="shared" ca="1" si="32"/>
        <v/>
      </c>
      <c r="Q163" s="31">
        <f t="shared" ca="1" si="32"/>
        <v>3</v>
      </c>
      <c r="R163" s="31">
        <f t="shared" ca="1" si="32"/>
        <v>5</v>
      </c>
      <c r="S163" s="31" t="str">
        <f t="shared" ca="1" si="32"/>
        <v/>
      </c>
      <c r="T163" s="31" t="str">
        <f t="shared" ca="1" si="32"/>
        <v/>
      </c>
      <c r="U163" s="31" t="str">
        <f t="shared" ca="1" si="32"/>
        <v/>
      </c>
      <c r="V163" s="31" t="str">
        <f t="shared" ca="1" si="32"/>
        <v/>
      </c>
    </row>
    <row r="164" spans="1:22">
      <c r="A164" s="19" t="str">
        <f t="shared" ca="1" si="25"/>
        <v>D77II</v>
      </c>
      <c r="B164" s="19" t="str">
        <f t="shared" ca="1" si="26"/>
        <v>Produkt-D77II</v>
      </c>
      <c r="C164" s="19">
        <f t="shared" ca="1" si="30"/>
        <v>1</v>
      </c>
      <c r="D164" s="19">
        <f t="shared" ca="1" si="27"/>
        <v>-1</v>
      </c>
      <c r="E164" s="19">
        <f t="shared" ca="1" si="28"/>
        <v>2</v>
      </c>
      <c r="G164" s="31">
        <f t="shared" ca="1" si="29"/>
        <v>3</v>
      </c>
      <c r="H164" s="31" t="str">
        <f t="shared" ca="1" si="32"/>
        <v/>
      </c>
      <c r="I164" s="31" t="str">
        <f t="shared" ca="1" si="32"/>
        <v/>
      </c>
      <c r="J164" s="31" t="str">
        <f t="shared" ca="1" si="32"/>
        <v/>
      </c>
      <c r="K164" s="31" t="str">
        <f t="shared" ca="1" si="32"/>
        <v/>
      </c>
      <c r="L164" s="31" t="str">
        <f t="shared" ca="1" si="32"/>
        <v/>
      </c>
      <c r="M164" s="31">
        <f t="shared" ca="1" si="32"/>
        <v>7</v>
      </c>
      <c r="N164" s="31" t="str">
        <f t="shared" ca="1" si="32"/>
        <v/>
      </c>
      <c r="O164" s="31" t="str">
        <f t="shared" ca="1" si="32"/>
        <v/>
      </c>
      <c r="P164" s="31" t="str">
        <f t="shared" ca="1" si="32"/>
        <v/>
      </c>
      <c r="Q164" s="31">
        <f t="shared" ca="1" si="32"/>
        <v>3</v>
      </c>
      <c r="R164" s="31">
        <f t="shared" ca="1" si="32"/>
        <v>5</v>
      </c>
      <c r="S164" s="31" t="str">
        <f t="shared" ca="1" si="32"/>
        <v/>
      </c>
      <c r="T164" s="31" t="str">
        <f t="shared" ca="1" si="32"/>
        <v/>
      </c>
      <c r="U164" s="31" t="str">
        <f t="shared" ca="1" si="32"/>
        <v/>
      </c>
      <c r="V164" s="31" t="str">
        <f t="shared" ca="1" si="32"/>
        <v/>
      </c>
    </row>
    <row r="165" spans="1:22">
      <c r="A165" s="19" t="str">
        <f t="shared" ca="1" si="25"/>
        <v>D73HD</v>
      </c>
      <c r="B165" s="19" t="str">
        <f t="shared" ca="1" si="26"/>
        <v>Produkt-D73HD</v>
      </c>
      <c r="C165" s="19">
        <f t="shared" ca="1" si="30"/>
        <v>1</v>
      </c>
      <c r="D165" s="19">
        <f t="shared" ca="1" si="27"/>
        <v>-1</v>
      </c>
      <c r="E165" s="19">
        <f t="shared" ca="1" si="28"/>
        <v>2</v>
      </c>
      <c r="G165" s="31">
        <f t="shared" ca="1" si="29"/>
        <v>3</v>
      </c>
      <c r="H165" s="31" t="str">
        <f t="shared" ca="1" si="32"/>
        <v/>
      </c>
      <c r="I165" s="31" t="str">
        <f t="shared" ca="1" si="32"/>
        <v/>
      </c>
      <c r="J165" s="31" t="str">
        <f t="shared" ca="1" si="32"/>
        <v/>
      </c>
      <c r="K165" s="31" t="str">
        <f t="shared" ca="1" si="32"/>
        <v/>
      </c>
      <c r="L165" s="31" t="str">
        <f t="shared" ca="1" si="32"/>
        <v/>
      </c>
      <c r="M165" s="31">
        <f t="shared" ca="1" si="32"/>
        <v>7</v>
      </c>
      <c r="N165" s="31">
        <f t="shared" ca="1" si="32"/>
        <v>36</v>
      </c>
      <c r="O165" s="31" t="str">
        <f t="shared" ca="1" si="32"/>
        <v/>
      </c>
      <c r="P165" s="31" t="str">
        <f t="shared" ca="1" si="32"/>
        <v/>
      </c>
      <c r="Q165" s="31" t="str">
        <f t="shared" ca="1" si="32"/>
        <v/>
      </c>
      <c r="R165" s="31">
        <f t="shared" ca="1" si="32"/>
        <v>5</v>
      </c>
      <c r="S165" s="31" t="str">
        <f t="shared" ca="1" si="32"/>
        <v/>
      </c>
      <c r="T165" s="31" t="str">
        <f t="shared" ca="1" si="32"/>
        <v/>
      </c>
      <c r="U165" s="31" t="str">
        <f t="shared" ca="1" si="32"/>
        <v/>
      </c>
      <c r="V165" s="31" t="str">
        <f t="shared" ca="1" si="32"/>
        <v/>
      </c>
    </row>
    <row r="166" spans="1:22">
      <c r="A166" s="19" t="str">
        <f t="shared" ca="1" si="25"/>
        <v>D757G</v>
      </c>
      <c r="B166" s="19" t="str">
        <f t="shared" ca="1" si="26"/>
        <v>Produkt-D757G</v>
      </c>
      <c r="C166" s="19">
        <f t="shared" ca="1" si="30"/>
        <v>1</v>
      </c>
      <c r="D166" s="19">
        <f t="shared" ca="1" si="27"/>
        <v>-1</v>
      </c>
      <c r="E166" s="19">
        <f t="shared" ca="1" si="28"/>
        <v>2</v>
      </c>
      <c r="G166" s="31">
        <f t="shared" ca="1" si="29"/>
        <v>3</v>
      </c>
      <c r="H166" s="31" t="str">
        <f t="shared" ca="1" si="32"/>
        <v/>
      </c>
      <c r="I166" s="31" t="str">
        <f t="shared" ca="1" si="32"/>
        <v/>
      </c>
      <c r="J166" s="31" t="str">
        <f t="shared" ca="1" si="32"/>
        <v/>
      </c>
      <c r="K166" s="31" t="str">
        <f t="shared" ca="1" si="32"/>
        <v/>
      </c>
      <c r="L166" s="31" t="str">
        <f t="shared" ca="1" si="32"/>
        <v/>
      </c>
      <c r="M166" s="31">
        <f t="shared" ca="1" si="32"/>
        <v>7</v>
      </c>
      <c r="N166" s="31" t="str">
        <f t="shared" ca="1" si="32"/>
        <v/>
      </c>
      <c r="O166" s="31" t="str">
        <f t="shared" ca="1" si="32"/>
        <v/>
      </c>
      <c r="P166" s="31" t="str">
        <f t="shared" ca="1" si="32"/>
        <v/>
      </c>
      <c r="Q166" s="31">
        <f t="shared" ca="1" si="32"/>
        <v>3</v>
      </c>
      <c r="R166" s="31">
        <f t="shared" ca="1" si="32"/>
        <v>5</v>
      </c>
      <c r="S166" s="31" t="str">
        <f t="shared" ca="1" si="32"/>
        <v/>
      </c>
      <c r="T166" s="31" t="str">
        <f t="shared" ca="1" si="32"/>
        <v/>
      </c>
      <c r="U166" s="31" t="str">
        <f t="shared" ca="1" si="32"/>
        <v/>
      </c>
      <c r="V166" s="31" t="str">
        <f t="shared" ca="1" si="32"/>
        <v/>
      </c>
    </row>
    <row r="167" spans="1:22">
      <c r="A167" s="19" t="str">
        <f t="shared" ca="1" si="25"/>
        <v>3573C</v>
      </c>
      <c r="B167" s="19" t="str">
        <f t="shared" ca="1" si="26"/>
        <v>Produkt-3573C</v>
      </c>
      <c r="C167" s="19">
        <f t="shared" ca="1" si="30"/>
        <v>0</v>
      </c>
      <c r="D167" s="19">
        <f t="shared" ca="1" si="27"/>
        <v>-2</v>
      </c>
      <c r="E167" s="19">
        <f t="shared" ca="1" si="28"/>
        <v>2</v>
      </c>
      <c r="G167" s="31">
        <f t="shared" ca="1" si="29"/>
        <v>2</v>
      </c>
      <c r="H167" s="31" t="str">
        <f t="shared" ca="1" si="32"/>
        <v/>
      </c>
      <c r="I167" s="31" t="str">
        <f t="shared" ca="1" si="32"/>
        <v/>
      </c>
      <c r="J167" s="31" t="str">
        <f t="shared" ca="1" si="32"/>
        <v/>
      </c>
      <c r="K167" s="31" t="str">
        <f t="shared" ca="1" si="32"/>
        <v/>
      </c>
      <c r="L167" s="31" t="str">
        <f t="shared" ca="1" si="32"/>
        <v/>
      </c>
      <c r="M167" s="31">
        <f t="shared" ca="1" si="32"/>
        <v>7</v>
      </c>
      <c r="N167" s="31" t="str">
        <f t="shared" ca="1" si="32"/>
        <v/>
      </c>
      <c r="O167" s="31" t="str">
        <f t="shared" ca="1" si="32"/>
        <v/>
      </c>
      <c r="P167" s="31">
        <f t="shared" ca="1" si="32"/>
        <v>12</v>
      </c>
      <c r="Q167" s="31" t="str">
        <f t="shared" ca="1" si="32"/>
        <v/>
      </c>
      <c r="R167" s="31" t="str">
        <f t="shared" ca="1" si="32"/>
        <v/>
      </c>
      <c r="S167" s="31" t="str">
        <f t="shared" ca="1" si="32"/>
        <v/>
      </c>
      <c r="T167" s="31" t="str">
        <f t="shared" ca="1" si="32"/>
        <v/>
      </c>
      <c r="U167" s="31" t="str">
        <f t="shared" ca="1" si="32"/>
        <v/>
      </c>
      <c r="V167" s="31" t="str">
        <f t="shared" ca="1" si="32"/>
        <v/>
      </c>
    </row>
    <row r="168" spans="1:22">
      <c r="A168" s="19" t="str">
        <f t="shared" ca="1" si="25"/>
        <v>3575I</v>
      </c>
      <c r="B168" s="19" t="str">
        <f t="shared" ca="1" si="26"/>
        <v>Produkt-3575I</v>
      </c>
      <c r="C168" s="19">
        <f t="shared" ca="1" si="30"/>
        <v>0</v>
      </c>
      <c r="D168" s="19">
        <f t="shared" ca="1" si="27"/>
        <v>-2</v>
      </c>
      <c r="E168" s="19">
        <f t="shared" ca="1" si="28"/>
        <v>2</v>
      </c>
      <c r="G168" s="31">
        <f t="shared" ca="1" si="29"/>
        <v>2</v>
      </c>
      <c r="H168" s="31">
        <f t="shared" ref="H168:V177" ca="1" si="33">IF(INDEX(BASIS_Daten,MATCH($A168,BASIS_Produkt,0),MATCH(H$11,BASIS_MG,0))=0,"",INDEX(BASIS_Daten,MATCH($A168,BASIS_Produkt,0),MATCH(H$11,BASIS_MG,0)))</f>
        <v>2</v>
      </c>
      <c r="I168" s="31">
        <f t="shared" ca="1" si="33"/>
        <v>2</v>
      </c>
      <c r="J168" s="31" t="str">
        <f t="shared" ca="1" si="33"/>
        <v/>
      </c>
      <c r="K168" s="31" t="str">
        <f t="shared" ca="1" si="33"/>
        <v/>
      </c>
      <c r="L168" s="31" t="str">
        <f t="shared" ca="1" si="33"/>
        <v/>
      </c>
      <c r="M168" s="31" t="str">
        <f t="shared" ca="1" si="33"/>
        <v/>
      </c>
      <c r="N168" s="31" t="str">
        <f t="shared" ca="1" si="33"/>
        <v/>
      </c>
      <c r="O168" s="31" t="str">
        <f t="shared" ca="1" si="33"/>
        <v/>
      </c>
      <c r="P168" s="31" t="str">
        <f t="shared" ca="1" si="33"/>
        <v/>
      </c>
      <c r="Q168" s="31" t="str">
        <f t="shared" ca="1" si="33"/>
        <v/>
      </c>
      <c r="R168" s="31" t="str">
        <f t="shared" ca="1" si="33"/>
        <v/>
      </c>
      <c r="S168" s="31" t="str">
        <f t="shared" ca="1" si="33"/>
        <v/>
      </c>
      <c r="T168" s="31" t="str">
        <f t="shared" ca="1" si="33"/>
        <v/>
      </c>
      <c r="U168" s="31" t="str">
        <f t="shared" ca="1" si="33"/>
        <v/>
      </c>
      <c r="V168" s="31" t="str">
        <f t="shared" ca="1" si="33"/>
        <v/>
      </c>
    </row>
    <row r="169" spans="1:22">
      <c r="A169" s="19" t="str">
        <f t="shared" ca="1" si="25"/>
        <v>353C7</v>
      </c>
      <c r="B169" s="19" t="str">
        <f t="shared" ca="1" si="26"/>
        <v>Produkt-353C7</v>
      </c>
      <c r="C169" s="19">
        <f t="shared" ca="1" si="30"/>
        <v>0</v>
      </c>
      <c r="D169" s="19">
        <f t="shared" ca="1" si="27"/>
        <v>-2</v>
      </c>
      <c r="E169" s="19">
        <f t="shared" ca="1" si="28"/>
        <v>2</v>
      </c>
      <c r="G169" s="31">
        <f t="shared" ca="1" si="29"/>
        <v>2</v>
      </c>
      <c r="H169" s="31" t="str">
        <f t="shared" ca="1" si="33"/>
        <v/>
      </c>
      <c r="I169" s="31" t="str">
        <f t="shared" ca="1" si="33"/>
        <v/>
      </c>
      <c r="J169" s="31" t="str">
        <f t="shared" ca="1" si="33"/>
        <v/>
      </c>
      <c r="K169" s="31" t="str">
        <f t="shared" ca="1" si="33"/>
        <v/>
      </c>
      <c r="L169" s="31" t="str">
        <f t="shared" ca="1" si="33"/>
        <v/>
      </c>
      <c r="M169" s="31" t="str">
        <f t="shared" ca="1" si="33"/>
        <v/>
      </c>
      <c r="N169" s="31" t="str">
        <f t="shared" ca="1" si="33"/>
        <v/>
      </c>
      <c r="O169" s="31" t="str">
        <f t="shared" ca="1" si="33"/>
        <v/>
      </c>
      <c r="P169" s="31" t="str">
        <f t="shared" ca="1" si="33"/>
        <v/>
      </c>
      <c r="Q169" s="31" t="str">
        <f t="shared" ca="1" si="33"/>
        <v/>
      </c>
      <c r="R169" s="31" t="str">
        <f t="shared" ca="1" si="33"/>
        <v/>
      </c>
      <c r="S169" s="31" t="str">
        <f t="shared" ca="1" si="33"/>
        <v/>
      </c>
      <c r="T169" s="31">
        <f t="shared" ca="1" si="33"/>
        <v>46</v>
      </c>
      <c r="U169" s="31">
        <f t="shared" ca="1" si="33"/>
        <v>36</v>
      </c>
      <c r="V169" s="31" t="str">
        <f t="shared" ca="1" si="33"/>
        <v/>
      </c>
    </row>
    <row r="170" spans="1:22">
      <c r="A170" s="19" t="str">
        <f t="shared" ca="1" si="25"/>
        <v>353C3</v>
      </c>
      <c r="B170" s="19" t="str">
        <f t="shared" ca="1" si="26"/>
        <v>Produkt-353C3</v>
      </c>
      <c r="C170" s="19">
        <f t="shared" ca="1" si="30"/>
        <v>0</v>
      </c>
      <c r="D170" s="19">
        <f t="shared" ca="1" si="27"/>
        <v>-2</v>
      </c>
      <c r="E170" s="19">
        <f t="shared" ca="1" si="28"/>
        <v>2</v>
      </c>
      <c r="G170" s="31">
        <f t="shared" ca="1" si="29"/>
        <v>2</v>
      </c>
      <c r="H170" s="31" t="str">
        <f t="shared" ca="1" si="33"/>
        <v/>
      </c>
      <c r="I170" s="31" t="str">
        <f t="shared" ca="1" si="33"/>
        <v/>
      </c>
      <c r="J170" s="31" t="str">
        <f t="shared" ca="1" si="33"/>
        <v/>
      </c>
      <c r="K170" s="31" t="str">
        <f t="shared" ca="1" si="33"/>
        <v/>
      </c>
      <c r="L170" s="31" t="str">
        <f t="shared" ca="1" si="33"/>
        <v/>
      </c>
      <c r="M170" s="31" t="str">
        <f t="shared" ca="1" si="33"/>
        <v/>
      </c>
      <c r="N170" s="31" t="str">
        <f t="shared" ca="1" si="33"/>
        <v/>
      </c>
      <c r="O170" s="31" t="str">
        <f t="shared" ca="1" si="33"/>
        <v/>
      </c>
      <c r="P170" s="31" t="str">
        <f t="shared" ca="1" si="33"/>
        <v/>
      </c>
      <c r="Q170" s="31" t="str">
        <f t="shared" ca="1" si="33"/>
        <v/>
      </c>
      <c r="R170" s="31" t="str">
        <f t="shared" ca="1" si="33"/>
        <v/>
      </c>
      <c r="S170" s="31" t="str">
        <f t="shared" ca="1" si="33"/>
        <v/>
      </c>
      <c r="T170" s="31">
        <f t="shared" ca="1" si="33"/>
        <v>46</v>
      </c>
      <c r="U170" s="31">
        <f t="shared" ca="1" si="33"/>
        <v>36</v>
      </c>
      <c r="V170" s="31" t="str">
        <f t="shared" ca="1" si="33"/>
        <v/>
      </c>
    </row>
    <row r="171" spans="1:22">
      <c r="A171" s="19" t="str">
        <f t="shared" ca="1" si="25"/>
        <v>353CJ</v>
      </c>
      <c r="B171" s="19" t="str">
        <f t="shared" ca="1" si="26"/>
        <v>Produkt-353CJ</v>
      </c>
      <c r="C171" s="19">
        <f t="shared" ca="1" si="30"/>
        <v>0</v>
      </c>
      <c r="D171" s="19">
        <f t="shared" ca="1" si="27"/>
        <v>-2</v>
      </c>
      <c r="E171" s="19">
        <f t="shared" ca="1" si="28"/>
        <v>2</v>
      </c>
      <c r="G171" s="31">
        <f t="shared" ca="1" si="29"/>
        <v>2</v>
      </c>
      <c r="H171" s="31" t="str">
        <f t="shared" ca="1" si="33"/>
        <v/>
      </c>
      <c r="I171" s="31" t="str">
        <f t="shared" ca="1" si="33"/>
        <v/>
      </c>
      <c r="J171" s="31" t="str">
        <f t="shared" ca="1" si="33"/>
        <v/>
      </c>
      <c r="K171" s="31" t="str">
        <f t="shared" ca="1" si="33"/>
        <v/>
      </c>
      <c r="L171" s="31" t="str">
        <f t="shared" ca="1" si="33"/>
        <v/>
      </c>
      <c r="M171" s="31" t="str">
        <f t="shared" ca="1" si="33"/>
        <v/>
      </c>
      <c r="N171" s="31" t="str">
        <f t="shared" ca="1" si="33"/>
        <v/>
      </c>
      <c r="O171" s="31" t="str">
        <f t="shared" ca="1" si="33"/>
        <v/>
      </c>
      <c r="P171" s="31" t="str">
        <f t="shared" ca="1" si="33"/>
        <v/>
      </c>
      <c r="Q171" s="31" t="str">
        <f t="shared" ca="1" si="33"/>
        <v/>
      </c>
      <c r="R171" s="31" t="str">
        <f t="shared" ca="1" si="33"/>
        <v/>
      </c>
      <c r="S171" s="31" t="str">
        <f t="shared" ca="1" si="33"/>
        <v/>
      </c>
      <c r="T171" s="31">
        <f t="shared" ca="1" si="33"/>
        <v>46</v>
      </c>
      <c r="U171" s="31">
        <f t="shared" ca="1" si="33"/>
        <v>36</v>
      </c>
      <c r="V171" s="31" t="str">
        <f t="shared" ca="1" si="33"/>
        <v/>
      </c>
    </row>
    <row r="172" spans="1:22">
      <c r="A172" s="19" t="str">
        <f t="shared" ca="1" si="25"/>
        <v>35C5G</v>
      </c>
      <c r="B172" s="19" t="str">
        <f t="shared" ca="1" si="26"/>
        <v>Produkt-35C5G</v>
      </c>
      <c r="C172" s="19">
        <f t="shared" ca="1" si="30"/>
        <v>0</v>
      </c>
      <c r="D172" s="19">
        <f t="shared" ca="1" si="27"/>
        <v>-2</v>
      </c>
      <c r="E172" s="19">
        <f t="shared" ca="1" si="28"/>
        <v>2</v>
      </c>
      <c r="G172" s="31">
        <f t="shared" ca="1" si="29"/>
        <v>2</v>
      </c>
      <c r="H172" s="31" t="str">
        <f t="shared" ca="1" si="33"/>
        <v/>
      </c>
      <c r="I172" s="31" t="str">
        <f t="shared" ca="1" si="33"/>
        <v/>
      </c>
      <c r="J172" s="31" t="str">
        <f t="shared" ca="1" si="33"/>
        <v/>
      </c>
      <c r="K172" s="31" t="str">
        <f t="shared" ca="1" si="33"/>
        <v/>
      </c>
      <c r="L172" s="31" t="str">
        <f t="shared" ca="1" si="33"/>
        <v/>
      </c>
      <c r="M172" s="31" t="str">
        <f t="shared" ca="1" si="33"/>
        <v/>
      </c>
      <c r="N172" s="31" t="str">
        <f t="shared" ca="1" si="33"/>
        <v/>
      </c>
      <c r="O172" s="31" t="str">
        <f t="shared" ca="1" si="33"/>
        <v/>
      </c>
      <c r="P172" s="31" t="str">
        <f t="shared" ca="1" si="33"/>
        <v/>
      </c>
      <c r="Q172" s="31" t="str">
        <f t="shared" ca="1" si="33"/>
        <v/>
      </c>
      <c r="R172" s="31" t="str">
        <f t="shared" ca="1" si="33"/>
        <v/>
      </c>
      <c r="S172" s="31" t="str">
        <f t="shared" ca="1" si="33"/>
        <v/>
      </c>
      <c r="T172" s="31">
        <f t="shared" ca="1" si="33"/>
        <v>46</v>
      </c>
      <c r="U172" s="31">
        <f t="shared" ca="1" si="33"/>
        <v>36</v>
      </c>
      <c r="V172" s="31" t="str">
        <f t="shared" ca="1" si="33"/>
        <v/>
      </c>
    </row>
    <row r="173" spans="1:22">
      <c r="A173" s="19" t="str">
        <f t="shared" ca="1" si="25"/>
        <v>35F3I</v>
      </c>
      <c r="B173" s="19" t="str">
        <f t="shared" ca="1" si="26"/>
        <v>Produkt-35F3I</v>
      </c>
      <c r="C173" s="19">
        <f t="shared" ca="1" si="30"/>
        <v>0</v>
      </c>
      <c r="D173" s="19">
        <f t="shared" ca="1" si="27"/>
        <v>-2</v>
      </c>
      <c r="E173" s="19">
        <f t="shared" ca="1" si="28"/>
        <v>2</v>
      </c>
      <c r="G173" s="31">
        <f t="shared" ca="1" si="29"/>
        <v>2</v>
      </c>
      <c r="H173" s="31" t="str">
        <f t="shared" ca="1" si="33"/>
        <v/>
      </c>
      <c r="I173" s="31" t="str">
        <f t="shared" ca="1" si="33"/>
        <v/>
      </c>
      <c r="J173" s="31" t="str">
        <f t="shared" ca="1" si="33"/>
        <v/>
      </c>
      <c r="K173" s="31" t="str">
        <f t="shared" ca="1" si="33"/>
        <v/>
      </c>
      <c r="L173" s="31" t="str">
        <f t="shared" ca="1" si="33"/>
        <v/>
      </c>
      <c r="M173" s="31" t="str">
        <f t="shared" ca="1" si="33"/>
        <v/>
      </c>
      <c r="N173" s="31" t="str">
        <f t="shared" ca="1" si="33"/>
        <v/>
      </c>
      <c r="O173" s="31" t="str">
        <f t="shared" ca="1" si="33"/>
        <v/>
      </c>
      <c r="P173" s="31" t="str">
        <f t="shared" ca="1" si="33"/>
        <v/>
      </c>
      <c r="Q173" s="31" t="str">
        <f t="shared" ca="1" si="33"/>
        <v/>
      </c>
      <c r="R173" s="31" t="str">
        <f t="shared" ca="1" si="33"/>
        <v/>
      </c>
      <c r="S173" s="31" t="str">
        <f t="shared" ca="1" si="33"/>
        <v/>
      </c>
      <c r="T173" s="31">
        <f t="shared" ca="1" si="33"/>
        <v>46</v>
      </c>
      <c r="U173" s="31">
        <f t="shared" ca="1" si="33"/>
        <v>36</v>
      </c>
      <c r="V173" s="31" t="str">
        <f t="shared" ca="1" si="33"/>
        <v/>
      </c>
    </row>
    <row r="174" spans="1:22">
      <c r="A174" s="19" t="str">
        <f t="shared" ca="1" si="25"/>
        <v>C3CDI</v>
      </c>
      <c r="B174" s="19" t="str">
        <f t="shared" ca="1" si="26"/>
        <v>Produkt-C3CDI</v>
      </c>
      <c r="C174" s="19">
        <f t="shared" ca="1" si="30"/>
        <v>0</v>
      </c>
      <c r="D174" s="19">
        <f t="shared" ca="1" si="27"/>
        <v>-2</v>
      </c>
      <c r="E174" s="19">
        <f t="shared" ca="1" si="28"/>
        <v>2</v>
      </c>
      <c r="G174" s="31">
        <f t="shared" ca="1" si="29"/>
        <v>2</v>
      </c>
      <c r="H174" s="31" t="str">
        <f t="shared" ca="1" si="33"/>
        <v/>
      </c>
      <c r="I174" s="31">
        <f t="shared" ca="1" si="33"/>
        <v>2</v>
      </c>
      <c r="J174" s="31" t="str">
        <f t="shared" ca="1" si="33"/>
        <v/>
      </c>
      <c r="K174" s="31" t="str">
        <f t="shared" ca="1" si="33"/>
        <v/>
      </c>
      <c r="L174" s="31" t="str">
        <f t="shared" ca="1" si="33"/>
        <v/>
      </c>
      <c r="M174" s="31" t="str">
        <f t="shared" ca="1" si="33"/>
        <v/>
      </c>
      <c r="N174" s="31" t="str">
        <f t="shared" ca="1" si="33"/>
        <v/>
      </c>
      <c r="O174" s="31" t="str">
        <f t="shared" ca="1" si="33"/>
        <v/>
      </c>
      <c r="P174" s="31" t="str">
        <f t="shared" ca="1" si="33"/>
        <v/>
      </c>
      <c r="Q174" s="31" t="str">
        <f t="shared" ca="1" si="33"/>
        <v/>
      </c>
      <c r="R174" s="31" t="str">
        <f t="shared" ca="1" si="33"/>
        <v/>
      </c>
      <c r="S174" s="31" t="str">
        <f t="shared" ca="1" si="33"/>
        <v/>
      </c>
      <c r="T174" s="31" t="str">
        <f t="shared" ca="1" si="33"/>
        <v/>
      </c>
      <c r="U174" s="31" t="str">
        <f t="shared" ca="1" si="33"/>
        <v/>
      </c>
      <c r="V174" s="31">
        <f t="shared" ca="1" si="33"/>
        <v>2</v>
      </c>
    </row>
    <row r="175" spans="1:22">
      <c r="A175" s="19" t="str">
        <f t="shared" ca="1" si="25"/>
        <v>CIFCJ</v>
      </c>
      <c r="B175" s="19" t="str">
        <f t="shared" ca="1" si="26"/>
        <v>Produkt-CIFCJ</v>
      </c>
      <c r="C175" s="19">
        <f t="shared" ca="1" si="30"/>
        <v>0</v>
      </c>
      <c r="D175" s="19">
        <f t="shared" ca="1" si="27"/>
        <v>-2</v>
      </c>
      <c r="E175" s="19">
        <f t="shared" ca="1" si="28"/>
        <v>2</v>
      </c>
      <c r="G175" s="31">
        <f t="shared" ca="1" si="29"/>
        <v>2</v>
      </c>
      <c r="H175" s="31" t="str">
        <f t="shared" ca="1" si="33"/>
        <v/>
      </c>
      <c r="I175" s="31">
        <f t="shared" ca="1" si="33"/>
        <v>2</v>
      </c>
      <c r="J175" s="31" t="str">
        <f t="shared" ca="1" si="33"/>
        <v/>
      </c>
      <c r="K175" s="31" t="str">
        <f t="shared" ca="1" si="33"/>
        <v/>
      </c>
      <c r="L175" s="31" t="str">
        <f t="shared" ca="1" si="33"/>
        <v/>
      </c>
      <c r="M175" s="31" t="str">
        <f t="shared" ca="1" si="33"/>
        <v/>
      </c>
      <c r="N175" s="31" t="str">
        <f t="shared" ca="1" si="33"/>
        <v/>
      </c>
      <c r="O175" s="31" t="str">
        <f t="shared" ca="1" si="33"/>
        <v/>
      </c>
      <c r="P175" s="31">
        <f t="shared" ca="1" si="33"/>
        <v>12</v>
      </c>
      <c r="Q175" s="31" t="str">
        <f t="shared" ca="1" si="33"/>
        <v/>
      </c>
      <c r="R175" s="31" t="str">
        <f t="shared" ca="1" si="33"/>
        <v/>
      </c>
      <c r="S175" s="31" t="str">
        <f t="shared" ca="1" si="33"/>
        <v/>
      </c>
      <c r="T175" s="31" t="str">
        <f t="shared" ca="1" si="33"/>
        <v/>
      </c>
      <c r="U175" s="31" t="str">
        <f t="shared" ca="1" si="33"/>
        <v/>
      </c>
      <c r="V175" s="31" t="str">
        <f t="shared" ca="1" si="33"/>
        <v/>
      </c>
    </row>
    <row r="176" spans="1:22">
      <c r="A176" s="19" t="str">
        <f t="shared" ca="1" si="25"/>
        <v>CIFDC</v>
      </c>
      <c r="B176" s="19" t="str">
        <f t="shared" ca="1" si="26"/>
        <v>Produkt-CIFDC</v>
      </c>
      <c r="C176" s="19">
        <f t="shared" ca="1" si="30"/>
        <v>0</v>
      </c>
      <c r="D176" s="19">
        <f t="shared" ca="1" si="27"/>
        <v>-2</v>
      </c>
      <c r="E176" s="19">
        <f t="shared" ca="1" si="28"/>
        <v>2</v>
      </c>
      <c r="G176" s="31">
        <f t="shared" ca="1" si="29"/>
        <v>2</v>
      </c>
      <c r="H176" s="31" t="str">
        <f t="shared" ca="1" si="33"/>
        <v/>
      </c>
      <c r="I176" s="31" t="str">
        <f t="shared" ca="1" si="33"/>
        <v/>
      </c>
      <c r="J176" s="31" t="str">
        <f t="shared" ca="1" si="33"/>
        <v/>
      </c>
      <c r="K176" s="31" t="str">
        <f t="shared" ca="1" si="33"/>
        <v/>
      </c>
      <c r="L176" s="31" t="str">
        <f t="shared" ca="1" si="33"/>
        <v/>
      </c>
      <c r="M176" s="31" t="str">
        <f t="shared" ca="1" si="33"/>
        <v/>
      </c>
      <c r="N176" s="31" t="str">
        <f t="shared" ca="1" si="33"/>
        <v/>
      </c>
      <c r="O176" s="31" t="str">
        <f t="shared" ca="1" si="33"/>
        <v/>
      </c>
      <c r="P176" s="31" t="str">
        <f t="shared" ca="1" si="33"/>
        <v/>
      </c>
      <c r="Q176" s="31" t="str">
        <f t="shared" ca="1" si="33"/>
        <v/>
      </c>
      <c r="R176" s="31" t="str">
        <f t="shared" ca="1" si="33"/>
        <v/>
      </c>
      <c r="S176" s="31">
        <f t="shared" ca="1" si="33"/>
        <v>7</v>
      </c>
      <c r="T176" s="31">
        <f t="shared" ca="1" si="33"/>
        <v>46</v>
      </c>
      <c r="U176" s="31" t="str">
        <f t="shared" ca="1" si="33"/>
        <v/>
      </c>
      <c r="V176" s="31" t="str">
        <f t="shared" ca="1" si="33"/>
        <v/>
      </c>
    </row>
    <row r="177" spans="1:22">
      <c r="A177" s="19" t="str">
        <f t="shared" ca="1" si="25"/>
        <v>D75GF</v>
      </c>
      <c r="B177" s="19" t="str">
        <f t="shared" ca="1" si="26"/>
        <v>Produkt-D75GF</v>
      </c>
      <c r="C177" s="19">
        <f t="shared" ca="1" si="30"/>
        <v>0</v>
      </c>
      <c r="D177" s="19">
        <f t="shared" ca="1" si="27"/>
        <v>-2</v>
      </c>
      <c r="E177" s="19">
        <f t="shared" ca="1" si="28"/>
        <v>2</v>
      </c>
      <c r="G177" s="31">
        <f t="shared" ca="1" si="29"/>
        <v>2</v>
      </c>
      <c r="H177" s="31" t="str">
        <f t="shared" ca="1" si="33"/>
        <v/>
      </c>
      <c r="I177" s="31" t="str">
        <f t="shared" ca="1" si="33"/>
        <v/>
      </c>
      <c r="J177" s="31" t="str">
        <f t="shared" ca="1" si="33"/>
        <v/>
      </c>
      <c r="K177" s="31" t="str">
        <f t="shared" ca="1" si="33"/>
        <v/>
      </c>
      <c r="L177" s="31" t="str">
        <f t="shared" ca="1" si="33"/>
        <v/>
      </c>
      <c r="M177" s="31" t="str">
        <f t="shared" ca="1" si="33"/>
        <v/>
      </c>
      <c r="N177" s="31" t="str">
        <f t="shared" ca="1" si="33"/>
        <v/>
      </c>
      <c r="O177" s="31" t="str">
        <f t="shared" ca="1" si="33"/>
        <v/>
      </c>
      <c r="P177" s="31" t="str">
        <f t="shared" ca="1" si="33"/>
        <v/>
      </c>
      <c r="Q177" s="31" t="str">
        <f t="shared" ca="1" si="33"/>
        <v/>
      </c>
      <c r="R177" s="31" t="str">
        <f t="shared" ca="1" si="33"/>
        <v/>
      </c>
      <c r="S177" s="31" t="str">
        <f t="shared" ca="1" si="33"/>
        <v/>
      </c>
      <c r="T177" s="31">
        <f t="shared" ca="1" si="33"/>
        <v>46</v>
      </c>
      <c r="U177" s="31">
        <f t="shared" ca="1" si="33"/>
        <v>36</v>
      </c>
      <c r="V177" s="31" t="str">
        <f t="shared" ca="1" si="33"/>
        <v/>
      </c>
    </row>
    <row r="178" spans="1:22">
      <c r="A178" s="19" t="str">
        <f t="shared" ca="1" si="25"/>
        <v>3DIG5</v>
      </c>
      <c r="B178" s="19" t="str">
        <f t="shared" ca="1" si="26"/>
        <v>Produkt-3DIG5</v>
      </c>
      <c r="C178" s="19">
        <f t="shared" ca="1" si="30"/>
        <v>2</v>
      </c>
      <c r="D178" s="19">
        <f t="shared" ca="1" si="27"/>
        <v>0</v>
      </c>
      <c r="E178" s="19">
        <f t="shared" ca="1" si="28"/>
        <v>3</v>
      </c>
      <c r="G178" s="31">
        <f t="shared" ca="1" si="29"/>
        <v>5</v>
      </c>
      <c r="H178" s="31" t="str">
        <f t="shared" ref="H178:V187" ca="1" si="34">IF(INDEX(BASIS_Daten,MATCH($A178,BASIS_Produkt,0),MATCH(H$11,BASIS_MG,0))=0,"",INDEX(BASIS_Daten,MATCH($A178,BASIS_Produkt,0),MATCH(H$11,BASIS_MG,0)))</f>
        <v/>
      </c>
      <c r="I178" s="31" t="str">
        <f t="shared" ca="1" si="34"/>
        <v/>
      </c>
      <c r="J178" s="31" t="str">
        <f t="shared" ca="1" si="34"/>
        <v/>
      </c>
      <c r="K178" s="31" t="str">
        <f t="shared" ca="1" si="34"/>
        <v/>
      </c>
      <c r="L178" s="31" t="str">
        <f t="shared" ca="1" si="34"/>
        <v/>
      </c>
      <c r="M178" s="31">
        <f t="shared" ca="1" si="34"/>
        <v>7</v>
      </c>
      <c r="N178" s="31">
        <f t="shared" ca="1" si="34"/>
        <v>36</v>
      </c>
      <c r="O178" s="31">
        <f t="shared" ca="1" si="34"/>
        <v>6</v>
      </c>
      <c r="P178" s="31" t="str">
        <f t="shared" ca="1" si="34"/>
        <v/>
      </c>
      <c r="Q178" s="31">
        <f t="shared" ca="1" si="34"/>
        <v>3</v>
      </c>
      <c r="R178" s="31" t="str">
        <f t="shared" ca="1" si="34"/>
        <v/>
      </c>
      <c r="S178" s="31" t="str">
        <f t="shared" ca="1" si="34"/>
        <v/>
      </c>
      <c r="T178" s="31">
        <f t="shared" ca="1" si="34"/>
        <v>46</v>
      </c>
      <c r="U178" s="31" t="str">
        <f t="shared" ca="1" si="34"/>
        <v/>
      </c>
      <c r="V178" s="31" t="str">
        <f t="shared" ca="1" si="34"/>
        <v/>
      </c>
    </row>
    <row r="179" spans="1:22">
      <c r="A179" s="19" t="str">
        <f t="shared" ca="1" si="25"/>
        <v>7JJJ77</v>
      </c>
      <c r="B179" s="19" t="str">
        <f t="shared" ca="1" si="26"/>
        <v>Produkt-7JJJ77</v>
      </c>
      <c r="C179" s="19">
        <f t="shared" ca="1" si="30"/>
        <v>1</v>
      </c>
      <c r="D179" s="19">
        <f t="shared" ca="1" si="27"/>
        <v>-1</v>
      </c>
      <c r="E179" s="19">
        <f t="shared" ca="1" si="28"/>
        <v>3</v>
      </c>
      <c r="G179" s="31">
        <f t="shared" ca="1" si="29"/>
        <v>4</v>
      </c>
      <c r="H179" s="31" t="str">
        <f t="shared" ca="1" si="34"/>
        <v/>
      </c>
      <c r="I179" s="31" t="str">
        <f t="shared" ca="1" si="34"/>
        <v/>
      </c>
      <c r="J179" s="31" t="str">
        <f t="shared" ca="1" si="34"/>
        <v/>
      </c>
      <c r="K179" s="31" t="str">
        <f t="shared" ca="1" si="34"/>
        <v/>
      </c>
      <c r="L179" s="31" t="str">
        <f t="shared" ca="1" si="34"/>
        <v/>
      </c>
      <c r="M179" s="31">
        <f t="shared" ca="1" si="34"/>
        <v>7</v>
      </c>
      <c r="N179" s="31">
        <f t="shared" ca="1" si="34"/>
        <v>36</v>
      </c>
      <c r="O179" s="31">
        <f t="shared" ca="1" si="34"/>
        <v>6</v>
      </c>
      <c r="P179" s="31">
        <f t="shared" ca="1" si="34"/>
        <v>12</v>
      </c>
      <c r="Q179" s="31" t="str">
        <f t="shared" ca="1" si="34"/>
        <v/>
      </c>
      <c r="R179" s="31" t="str">
        <f t="shared" ca="1" si="34"/>
        <v/>
      </c>
      <c r="S179" s="31" t="str">
        <f t="shared" ca="1" si="34"/>
        <v/>
      </c>
      <c r="T179" s="31" t="str">
        <f t="shared" ca="1" si="34"/>
        <v/>
      </c>
      <c r="U179" s="31" t="str">
        <f t="shared" ca="1" si="34"/>
        <v/>
      </c>
      <c r="V179" s="31" t="str">
        <f t="shared" ca="1" si="34"/>
        <v/>
      </c>
    </row>
    <row r="180" spans="1:22">
      <c r="A180" s="19" t="str">
        <f t="shared" ca="1" si="25"/>
        <v>3DFHH</v>
      </c>
      <c r="B180" s="19" t="str">
        <f t="shared" ca="1" si="26"/>
        <v>Produkt-3DFHH</v>
      </c>
      <c r="C180" s="19">
        <f t="shared" ca="1" si="30"/>
        <v>1</v>
      </c>
      <c r="D180" s="19">
        <f t="shared" ca="1" si="27"/>
        <v>-1</v>
      </c>
      <c r="E180" s="19">
        <f t="shared" ca="1" si="28"/>
        <v>3</v>
      </c>
      <c r="G180" s="31">
        <f t="shared" ca="1" si="29"/>
        <v>4</v>
      </c>
      <c r="H180" s="31" t="str">
        <f t="shared" ca="1" si="34"/>
        <v/>
      </c>
      <c r="I180" s="31" t="str">
        <f t="shared" ca="1" si="34"/>
        <v/>
      </c>
      <c r="J180" s="31" t="str">
        <f t="shared" ca="1" si="34"/>
        <v/>
      </c>
      <c r="K180" s="31" t="str">
        <f t="shared" ca="1" si="34"/>
        <v/>
      </c>
      <c r="L180" s="31" t="str">
        <f t="shared" ca="1" si="34"/>
        <v/>
      </c>
      <c r="M180" s="31" t="str">
        <f t="shared" ca="1" si="34"/>
        <v/>
      </c>
      <c r="N180" s="31">
        <f t="shared" ca="1" si="34"/>
        <v>36</v>
      </c>
      <c r="O180" s="31" t="str">
        <f t="shared" ca="1" si="34"/>
        <v/>
      </c>
      <c r="P180" s="31">
        <f t="shared" ca="1" si="34"/>
        <v>12</v>
      </c>
      <c r="Q180" s="31" t="str">
        <f t="shared" ca="1" si="34"/>
        <v/>
      </c>
      <c r="R180" s="31">
        <f t="shared" ca="1" si="34"/>
        <v>5</v>
      </c>
      <c r="S180" s="31">
        <f t="shared" ca="1" si="34"/>
        <v>7</v>
      </c>
      <c r="T180" s="31" t="str">
        <f t="shared" ca="1" si="34"/>
        <v/>
      </c>
      <c r="U180" s="31" t="str">
        <f t="shared" ca="1" si="34"/>
        <v/>
      </c>
      <c r="V180" s="31" t="str">
        <f t="shared" ca="1" si="34"/>
        <v/>
      </c>
    </row>
    <row r="181" spans="1:22">
      <c r="A181" s="19" t="str">
        <f t="shared" ca="1" si="25"/>
        <v>3DFIF</v>
      </c>
      <c r="B181" s="19" t="str">
        <f t="shared" ca="1" si="26"/>
        <v>Produkt-3DFIF</v>
      </c>
      <c r="C181" s="19">
        <f t="shared" ca="1" si="30"/>
        <v>1</v>
      </c>
      <c r="D181" s="19">
        <f t="shared" ca="1" si="27"/>
        <v>-1</v>
      </c>
      <c r="E181" s="19">
        <f t="shared" ca="1" si="28"/>
        <v>3</v>
      </c>
      <c r="G181" s="31">
        <f t="shared" ca="1" si="29"/>
        <v>4</v>
      </c>
      <c r="H181" s="31" t="str">
        <f t="shared" ca="1" si="34"/>
        <v/>
      </c>
      <c r="I181" s="31" t="str">
        <f t="shared" ca="1" si="34"/>
        <v/>
      </c>
      <c r="J181" s="31" t="str">
        <f t="shared" ca="1" si="34"/>
        <v/>
      </c>
      <c r="K181" s="31" t="str">
        <f t="shared" ca="1" si="34"/>
        <v/>
      </c>
      <c r="L181" s="31" t="str">
        <f t="shared" ca="1" si="34"/>
        <v/>
      </c>
      <c r="M181" s="31">
        <f t="shared" ca="1" si="34"/>
        <v>7</v>
      </c>
      <c r="N181" s="31" t="str">
        <f t="shared" ca="1" si="34"/>
        <v/>
      </c>
      <c r="O181" s="31" t="str">
        <f t="shared" ca="1" si="34"/>
        <v/>
      </c>
      <c r="P181" s="31" t="str">
        <f t="shared" ca="1" si="34"/>
        <v/>
      </c>
      <c r="Q181" s="31">
        <f t="shared" ca="1" si="34"/>
        <v>3</v>
      </c>
      <c r="R181" s="31">
        <f t="shared" ca="1" si="34"/>
        <v>5</v>
      </c>
      <c r="S181" s="31" t="str">
        <f t="shared" ca="1" si="34"/>
        <v/>
      </c>
      <c r="T181" s="31">
        <f t="shared" ca="1" si="34"/>
        <v>46</v>
      </c>
      <c r="U181" s="31" t="str">
        <f t="shared" ca="1" si="34"/>
        <v/>
      </c>
      <c r="V181" s="31" t="str">
        <f t="shared" ca="1" si="34"/>
        <v/>
      </c>
    </row>
    <row r="182" spans="1:22">
      <c r="A182" s="19" t="str">
        <f t="shared" ca="1" si="25"/>
        <v>3DGF7</v>
      </c>
      <c r="B182" s="19" t="str">
        <f t="shared" ca="1" si="26"/>
        <v>Produkt-3DGF7</v>
      </c>
      <c r="C182" s="19">
        <f t="shared" ca="1" si="30"/>
        <v>1</v>
      </c>
      <c r="D182" s="19">
        <f t="shared" ca="1" si="27"/>
        <v>-1</v>
      </c>
      <c r="E182" s="19">
        <f t="shared" ca="1" si="28"/>
        <v>3</v>
      </c>
      <c r="G182" s="31">
        <f t="shared" ca="1" si="29"/>
        <v>4</v>
      </c>
      <c r="H182" s="31" t="str">
        <f t="shared" ca="1" si="34"/>
        <v/>
      </c>
      <c r="I182" s="31">
        <f t="shared" ca="1" si="34"/>
        <v>2</v>
      </c>
      <c r="J182" s="31" t="str">
        <f t="shared" ca="1" si="34"/>
        <v/>
      </c>
      <c r="K182" s="31" t="str">
        <f t="shared" ca="1" si="34"/>
        <v/>
      </c>
      <c r="L182" s="31" t="str">
        <f t="shared" ca="1" si="34"/>
        <v/>
      </c>
      <c r="M182" s="31" t="str">
        <f t="shared" ca="1" si="34"/>
        <v/>
      </c>
      <c r="N182" s="31">
        <f t="shared" ca="1" si="34"/>
        <v>36</v>
      </c>
      <c r="O182" s="31">
        <f t="shared" ca="1" si="34"/>
        <v>6</v>
      </c>
      <c r="P182" s="31" t="str">
        <f t="shared" ca="1" si="34"/>
        <v/>
      </c>
      <c r="Q182" s="31" t="str">
        <f t="shared" ca="1" si="34"/>
        <v/>
      </c>
      <c r="R182" s="31">
        <f t="shared" ca="1" si="34"/>
        <v>5</v>
      </c>
      <c r="S182" s="31" t="str">
        <f t="shared" ca="1" si="34"/>
        <v/>
      </c>
      <c r="T182" s="31" t="str">
        <f t="shared" ca="1" si="34"/>
        <v/>
      </c>
      <c r="U182" s="31" t="str">
        <f t="shared" ca="1" si="34"/>
        <v/>
      </c>
      <c r="V182" s="31" t="str">
        <f t="shared" ca="1" si="34"/>
        <v/>
      </c>
    </row>
    <row r="183" spans="1:22">
      <c r="A183" s="19" t="str">
        <f t="shared" ca="1" si="25"/>
        <v>3DGFD</v>
      </c>
      <c r="B183" s="19" t="str">
        <f t="shared" ca="1" si="26"/>
        <v>Produkt-3DGFD</v>
      </c>
      <c r="C183" s="19">
        <f t="shared" ca="1" si="30"/>
        <v>1</v>
      </c>
      <c r="D183" s="19">
        <f t="shared" ca="1" si="27"/>
        <v>-1</v>
      </c>
      <c r="E183" s="19">
        <f t="shared" ca="1" si="28"/>
        <v>3</v>
      </c>
      <c r="G183" s="31">
        <f t="shared" ca="1" si="29"/>
        <v>4</v>
      </c>
      <c r="H183" s="31" t="str">
        <f t="shared" ca="1" si="34"/>
        <v/>
      </c>
      <c r="I183" s="31" t="str">
        <f t="shared" ca="1" si="34"/>
        <v/>
      </c>
      <c r="J183" s="31" t="str">
        <f t="shared" ca="1" si="34"/>
        <v/>
      </c>
      <c r="K183" s="31" t="str">
        <f t="shared" ca="1" si="34"/>
        <v/>
      </c>
      <c r="L183" s="31" t="str">
        <f t="shared" ca="1" si="34"/>
        <v/>
      </c>
      <c r="M183" s="31">
        <f t="shared" ca="1" si="34"/>
        <v>7</v>
      </c>
      <c r="N183" s="31">
        <f t="shared" ca="1" si="34"/>
        <v>36</v>
      </c>
      <c r="O183" s="31">
        <f t="shared" ca="1" si="34"/>
        <v>6</v>
      </c>
      <c r="P183" s="31" t="str">
        <f t="shared" ca="1" si="34"/>
        <v/>
      </c>
      <c r="Q183" s="31" t="str">
        <f t="shared" ca="1" si="34"/>
        <v/>
      </c>
      <c r="R183" s="31" t="str">
        <f t="shared" ca="1" si="34"/>
        <v/>
      </c>
      <c r="S183" s="31" t="str">
        <f t="shared" ca="1" si="34"/>
        <v/>
      </c>
      <c r="T183" s="31">
        <f t="shared" ca="1" si="34"/>
        <v>46</v>
      </c>
      <c r="U183" s="31" t="str">
        <f t="shared" ca="1" si="34"/>
        <v/>
      </c>
      <c r="V183" s="31" t="str">
        <f t="shared" ca="1" si="34"/>
        <v/>
      </c>
    </row>
    <row r="184" spans="1:22">
      <c r="A184" s="19" t="str">
        <f t="shared" ca="1" si="25"/>
        <v>3DGGF</v>
      </c>
      <c r="B184" s="19" t="str">
        <f t="shared" ca="1" si="26"/>
        <v>Produkt-3DGGF</v>
      </c>
      <c r="C184" s="19">
        <f t="shared" ca="1" si="30"/>
        <v>1</v>
      </c>
      <c r="D184" s="19">
        <f t="shared" ca="1" si="27"/>
        <v>-1</v>
      </c>
      <c r="E184" s="19">
        <f t="shared" ca="1" si="28"/>
        <v>3</v>
      </c>
      <c r="G184" s="31">
        <f t="shared" ca="1" si="29"/>
        <v>4</v>
      </c>
      <c r="H184" s="31" t="str">
        <f t="shared" ca="1" si="34"/>
        <v/>
      </c>
      <c r="I184" s="31" t="str">
        <f t="shared" ca="1" si="34"/>
        <v/>
      </c>
      <c r="J184" s="31" t="str">
        <f t="shared" ca="1" si="34"/>
        <v/>
      </c>
      <c r="K184" s="31" t="str">
        <f t="shared" ca="1" si="34"/>
        <v/>
      </c>
      <c r="L184" s="31" t="str">
        <f t="shared" ca="1" si="34"/>
        <v/>
      </c>
      <c r="M184" s="31">
        <f t="shared" ca="1" si="34"/>
        <v>7</v>
      </c>
      <c r="N184" s="31">
        <f t="shared" ca="1" si="34"/>
        <v>36</v>
      </c>
      <c r="O184" s="31">
        <f t="shared" ca="1" si="34"/>
        <v>6</v>
      </c>
      <c r="P184" s="31" t="str">
        <f t="shared" ca="1" si="34"/>
        <v/>
      </c>
      <c r="Q184" s="31" t="str">
        <f t="shared" ca="1" si="34"/>
        <v/>
      </c>
      <c r="R184" s="31" t="str">
        <f t="shared" ca="1" si="34"/>
        <v/>
      </c>
      <c r="S184" s="31" t="str">
        <f t="shared" ca="1" si="34"/>
        <v/>
      </c>
      <c r="T184" s="31">
        <f t="shared" ca="1" si="34"/>
        <v>46</v>
      </c>
      <c r="U184" s="31" t="str">
        <f t="shared" ca="1" si="34"/>
        <v/>
      </c>
      <c r="V184" s="31" t="str">
        <f t="shared" ca="1" si="34"/>
        <v/>
      </c>
    </row>
    <row r="185" spans="1:22">
      <c r="A185" s="19" t="str">
        <f t="shared" ca="1" si="25"/>
        <v>3DGJ3</v>
      </c>
      <c r="B185" s="19" t="str">
        <f t="shared" ca="1" si="26"/>
        <v>Produkt-3DGJ3</v>
      </c>
      <c r="C185" s="19">
        <f t="shared" ca="1" si="30"/>
        <v>1</v>
      </c>
      <c r="D185" s="19">
        <f t="shared" ca="1" si="27"/>
        <v>-1</v>
      </c>
      <c r="E185" s="19">
        <f t="shared" ca="1" si="28"/>
        <v>3</v>
      </c>
      <c r="G185" s="31">
        <f t="shared" ca="1" si="29"/>
        <v>4</v>
      </c>
      <c r="H185" s="31" t="str">
        <f t="shared" ca="1" si="34"/>
        <v/>
      </c>
      <c r="I185" s="31" t="str">
        <f t="shared" ca="1" si="34"/>
        <v/>
      </c>
      <c r="J185" s="31" t="str">
        <f t="shared" ca="1" si="34"/>
        <v/>
      </c>
      <c r="K185" s="31" t="str">
        <f t="shared" ca="1" si="34"/>
        <v/>
      </c>
      <c r="L185" s="31" t="str">
        <f t="shared" ca="1" si="34"/>
        <v/>
      </c>
      <c r="M185" s="31">
        <f t="shared" ca="1" si="34"/>
        <v>7</v>
      </c>
      <c r="N185" s="31">
        <f t="shared" ca="1" si="34"/>
        <v>36</v>
      </c>
      <c r="O185" s="31" t="str">
        <f t="shared" ca="1" si="34"/>
        <v/>
      </c>
      <c r="P185" s="31" t="str">
        <f t="shared" ca="1" si="34"/>
        <v/>
      </c>
      <c r="Q185" s="31" t="str">
        <f t="shared" ca="1" si="34"/>
        <v/>
      </c>
      <c r="R185" s="31">
        <f t="shared" ca="1" si="34"/>
        <v>5</v>
      </c>
      <c r="S185" s="31" t="str">
        <f t="shared" ca="1" si="34"/>
        <v/>
      </c>
      <c r="T185" s="31">
        <f t="shared" ca="1" si="34"/>
        <v>46</v>
      </c>
      <c r="U185" s="31" t="str">
        <f t="shared" ca="1" si="34"/>
        <v/>
      </c>
      <c r="V185" s="31" t="str">
        <f t="shared" ca="1" si="34"/>
        <v/>
      </c>
    </row>
    <row r="186" spans="1:22">
      <c r="A186" s="19" t="str">
        <f t="shared" ca="1" si="25"/>
        <v>35GHF</v>
      </c>
      <c r="B186" s="19" t="str">
        <f t="shared" ca="1" si="26"/>
        <v>Produkt-35GHF</v>
      </c>
      <c r="C186" s="19">
        <f t="shared" ca="1" si="30"/>
        <v>1</v>
      </c>
      <c r="D186" s="19">
        <f t="shared" ca="1" si="27"/>
        <v>-1</v>
      </c>
      <c r="E186" s="19">
        <f t="shared" ca="1" si="28"/>
        <v>3</v>
      </c>
      <c r="G186" s="31">
        <f t="shared" ca="1" si="29"/>
        <v>4</v>
      </c>
      <c r="H186" s="31" t="str">
        <f t="shared" ca="1" si="34"/>
        <v/>
      </c>
      <c r="I186" s="31" t="str">
        <f t="shared" ca="1" si="34"/>
        <v/>
      </c>
      <c r="J186" s="31" t="str">
        <f t="shared" ca="1" si="34"/>
        <v/>
      </c>
      <c r="K186" s="31" t="str">
        <f t="shared" ca="1" si="34"/>
        <v/>
      </c>
      <c r="L186" s="31" t="str">
        <f t="shared" ca="1" si="34"/>
        <v/>
      </c>
      <c r="M186" s="31">
        <f t="shared" ca="1" si="34"/>
        <v>7</v>
      </c>
      <c r="N186" s="31">
        <f t="shared" ca="1" si="34"/>
        <v>36</v>
      </c>
      <c r="O186" s="31" t="str">
        <f t="shared" ca="1" si="34"/>
        <v/>
      </c>
      <c r="P186" s="31">
        <f t="shared" ca="1" si="34"/>
        <v>12</v>
      </c>
      <c r="Q186" s="31" t="str">
        <f t="shared" ca="1" si="34"/>
        <v/>
      </c>
      <c r="R186" s="31">
        <f t="shared" ca="1" si="34"/>
        <v>5</v>
      </c>
      <c r="S186" s="31" t="str">
        <f t="shared" ca="1" si="34"/>
        <v/>
      </c>
      <c r="T186" s="31" t="str">
        <f t="shared" ca="1" si="34"/>
        <v/>
      </c>
      <c r="U186" s="31" t="str">
        <f t="shared" ca="1" si="34"/>
        <v/>
      </c>
      <c r="V186" s="31" t="str">
        <f t="shared" ca="1" si="34"/>
        <v/>
      </c>
    </row>
    <row r="187" spans="1:22">
      <c r="A187" s="19" t="str">
        <f t="shared" ca="1" si="25"/>
        <v>35GIF</v>
      </c>
      <c r="B187" s="19" t="str">
        <f t="shared" ca="1" si="26"/>
        <v>Produkt-35GIF</v>
      </c>
      <c r="C187" s="19">
        <f t="shared" ca="1" si="30"/>
        <v>1</v>
      </c>
      <c r="D187" s="19">
        <f t="shared" ca="1" si="27"/>
        <v>-1</v>
      </c>
      <c r="E187" s="19">
        <f t="shared" ca="1" si="28"/>
        <v>3</v>
      </c>
      <c r="G187" s="31">
        <f t="shared" ca="1" si="29"/>
        <v>4</v>
      </c>
      <c r="H187" s="31" t="str">
        <f t="shared" ca="1" si="34"/>
        <v/>
      </c>
      <c r="I187" s="31" t="str">
        <f t="shared" ca="1" si="34"/>
        <v/>
      </c>
      <c r="J187" s="31" t="str">
        <f t="shared" ca="1" si="34"/>
        <v/>
      </c>
      <c r="K187" s="31" t="str">
        <f t="shared" ca="1" si="34"/>
        <v/>
      </c>
      <c r="L187" s="31" t="str">
        <f t="shared" ca="1" si="34"/>
        <v/>
      </c>
      <c r="M187" s="31">
        <f t="shared" ca="1" si="34"/>
        <v>7</v>
      </c>
      <c r="N187" s="31">
        <f t="shared" ca="1" si="34"/>
        <v>36</v>
      </c>
      <c r="O187" s="31" t="str">
        <f t="shared" ca="1" si="34"/>
        <v/>
      </c>
      <c r="P187" s="31">
        <f t="shared" ca="1" si="34"/>
        <v>12</v>
      </c>
      <c r="Q187" s="31" t="str">
        <f t="shared" ca="1" si="34"/>
        <v/>
      </c>
      <c r="R187" s="31">
        <f t="shared" ca="1" si="34"/>
        <v>5</v>
      </c>
      <c r="S187" s="31" t="str">
        <f t="shared" ca="1" si="34"/>
        <v/>
      </c>
      <c r="T187" s="31" t="str">
        <f t="shared" ca="1" si="34"/>
        <v/>
      </c>
      <c r="U187" s="31" t="str">
        <f t="shared" ca="1" si="34"/>
        <v/>
      </c>
      <c r="V187" s="31" t="str">
        <f t="shared" ca="1" si="34"/>
        <v/>
      </c>
    </row>
    <row r="188" spans="1:22">
      <c r="A188" s="19" t="str">
        <f t="shared" ca="1" si="25"/>
        <v>D753H</v>
      </c>
      <c r="B188" s="19" t="str">
        <f t="shared" ca="1" si="26"/>
        <v>Produkt-D753H</v>
      </c>
      <c r="C188" s="19">
        <f t="shared" ca="1" si="30"/>
        <v>1</v>
      </c>
      <c r="D188" s="19">
        <f t="shared" ca="1" si="27"/>
        <v>-1</v>
      </c>
      <c r="E188" s="19">
        <f t="shared" ca="1" si="28"/>
        <v>3</v>
      </c>
      <c r="G188" s="31">
        <f t="shared" ca="1" si="29"/>
        <v>4</v>
      </c>
      <c r="H188" s="31" t="str">
        <f t="shared" ref="H188:V200" ca="1" si="35">IF(INDEX(BASIS_Daten,MATCH($A188,BASIS_Produkt,0),MATCH(H$11,BASIS_MG,0))=0,"",INDEX(BASIS_Daten,MATCH($A188,BASIS_Produkt,0),MATCH(H$11,BASIS_MG,0)))</f>
        <v/>
      </c>
      <c r="I188" s="31" t="str">
        <f t="shared" ca="1" si="35"/>
        <v/>
      </c>
      <c r="J188" s="31" t="str">
        <f t="shared" ca="1" si="35"/>
        <v/>
      </c>
      <c r="K188" s="31" t="str">
        <f t="shared" ca="1" si="35"/>
        <v/>
      </c>
      <c r="L188" s="31" t="str">
        <f t="shared" ca="1" si="35"/>
        <v/>
      </c>
      <c r="M188" s="31">
        <f t="shared" ca="1" si="35"/>
        <v>7</v>
      </c>
      <c r="N188" s="31">
        <f t="shared" ca="1" si="35"/>
        <v>36</v>
      </c>
      <c r="O188" s="31" t="str">
        <f t="shared" ca="1" si="35"/>
        <v/>
      </c>
      <c r="P188" s="31" t="str">
        <f t="shared" ca="1" si="35"/>
        <v/>
      </c>
      <c r="Q188" s="31" t="str">
        <f t="shared" ca="1" si="35"/>
        <v/>
      </c>
      <c r="R188" s="31">
        <f t="shared" ca="1" si="35"/>
        <v>5</v>
      </c>
      <c r="S188" s="31" t="str">
        <f t="shared" ca="1" si="35"/>
        <v/>
      </c>
      <c r="T188" s="31">
        <f t="shared" ca="1" si="35"/>
        <v>46</v>
      </c>
      <c r="U188" s="31" t="str">
        <f t="shared" ca="1" si="35"/>
        <v/>
      </c>
      <c r="V188" s="31" t="str">
        <f t="shared" ca="1" si="35"/>
        <v/>
      </c>
    </row>
    <row r="189" spans="1:22">
      <c r="A189" s="19" t="str">
        <f t="shared" ca="1" si="25"/>
        <v>3DGFF</v>
      </c>
      <c r="B189" s="19" t="str">
        <f t="shared" ca="1" si="26"/>
        <v>Produkt-3DGFF</v>
      </c>
      <c r="C189" s="19">
        <f t="shared" ca="1" si="30"/>
        <v>0</v>
      </c>
      <c r="D189" s="19">
        <f t="shared" ca="1" si="27"/>
        <v>-2</v>
      </c>
      <c r="E189" s="19">
        <f t="shared" ca="1" si="28"/>
        <v>3</v>
      </c>
      <c r="G189" s="31">
        <f t="shared" ca="1" si="29"/>
        <v>3</v>
      </c>
      <c r="H189" s="31" t="str">
        <f t="shared" ca="1" si="35"/>
        <v/>
      </c>
      <c r="I189" s="31" t="str">
        <f t="shared" ca="1" si="35"/>
        <v/>
      </c>
      <c r="J189" s="31" t="str">
        <f t="shared" ca="1" si="35"/>
        <v/>
      </c>
      <c r="K189" s="31" t="str">
        <f t="shared" ca="1" si="35"/>
        <v/>
      </c>
      <c r="L189" s="31" t="str">
        <f t="shared" ca="1" si="35"/>
        <v/>
      </c>
      <c r="M189" s="31">
        <f t="shared" ca="1" si="35"/>
        <v>7</v>
      </c>
      <c r="N189" s="31" t="str">
        <f t="shared" ca="1" si="35"/>
        <v/>
      </c>
      <c r="O189" s="31" t="str">
        <f t="shared" ca="1" si="35"/>
        <v/>
      </c>
      <c r="P189" s="31" t="str">
        <f t="shared" ca="1" si="35"/>
        <v/>
      </c>
      <c r="Q189" s="31" t="str">
        <f t="shared" ca="1" si="35"/>
        <v/>
      </c>
      <c r="R189" s="31" t="str">
        <f t="shared" ca="1" si="35"/>
        <v/>
      </c>
      <c r="S189" s="31" t="str">
        <f t="shared" ca="1" si="35"/>
        <v/>
      </c>
      <c r="T189" s="31">
        <f t="shared" ca="1" si="35"/>
        <v>46</v>
      </c>
      <c r="U189" s="31">
        <f t="shared" ca="1" si="35"/>
        <v>36</v>
      </c>
      <c r="V189" s="31" t="str">
        <f t="shared" ca="1" si="35"/>
        <v/>
      </c>
    </row>
    <row r="190" spans="1:22">
      <c r="A190" s="19" t="str">
        <f t="shared" ca="1" si="25"/>
        <v>3DGGC</v>
      </c>
      <c r="B190" s="19" t="str">
        <f t="shared" ca="1" si="26"/>
        <v>Produkt-3DGGC</v>
      </c>
      <c r="C190" s="19">
        <f t="shared" ca="1" si="30"/>
        <v>0</v>
      </c>
      <c r="D190" s="19">
        <f t="shared" ca="1" si="27"/>
        <v>-2</v>
      </c>
      <c r="E190" s="19">
        <f t="shared" ca="1" si="28"/>
        <v>3</v>
      </c>
      <c r="G190" s="31">
        <f t="shared" ca="1" si="29"/>
        <v>3</v>
      </c>
      <c r="H190" s="31" t="str">
        <f t="shared" ca="1" si="35"/>
        <v/>
      </c>
      <c r="I190" s="31" t="str">
        <f t="shared" ca="1" si="35"/>
        <v/>
      </c>
      <c r="J190" s="31" t="str">
        <f t="shared" ca="1" si="35"/>
        <v/>
      </c>
      <c r="K190" s="31" t="str">
        <f t="shared" ca="1" si="35"/>
        <v/>
      </c>
      <c r="L190" s="31" t="str">
        <f t="shared" ca="1" si="35"/>
        <v/>
      </c>
      <c r="M190" s="31">
        <f t="shared" ca="1" si="35"/>
        <v>7</v>
      </c>
      <c r="N190" s="31" t="str">
        <f t="shared" ca="1" si="35"/>
        <v/>
      </c>
      <c r="O190" s="31" t="str">
        <f t="shared" ca="1" si="35"/>
        <v/>
      </c>
      <c r="P190" s="31" t="str">
        <f t="shared" ca="1" si="35"/>
        <v/>
      </c>
      <c r="Q190" s="31" t="str">
        <f t="shared" ca="1" si="35"/>
        <v/>
      </c>
      <c r="R190" s="31" t="str">
        <f t="shared" ca="1" si="35"/>
        <v/>
      </c>
      <c r="S190" s="31" t="str">
        <f t="shared" ca="1" si="35"/>
        <v/>
      </c>
      <c r="T190" s="31">
        <f t="shared" ca="1" si="35"/>
        <v>46</v>
      </c>
      <c r="U190" s="31">
        <f t="shared" ca="1" si="35"/>
        <v>36</v>
      </c>
      <c r="V190" s="31" t="str">
        <f t="shared" ca="1" si="35"/>
        <v/>
      </c>
    </row>
    <row r="191" spans="1:22">
      <c r="A191" s="19" t="str">
        <f t="shared" ca="1" si="25"/>
        <v>3DGGD</v>
      </c>
      <c r="B191" s="19" t="str">
        <f t="shared" ca="1" si="26"/>
        <v>Produkt-3DGGD</v>
      </c>
      <c r="C191" s="19">
        <f t="shared" ca="1" si="30"/>
        <v>0</v>
      </c>
      <c r="D191" s="19">
        <f t="shared" ca="1" si="27"/>
        <v>-2</v>
      </c>
      <c r="E191" s="19">
        <f t="shared" ca="1" si="28"/>
        <v>3</v>
      </c>
      <c r="G191" s="31">
        <f t="shared" ca="1" si="29"/>
        <v>3</v>
      </c>
      <c r="H191" s="31" t="str">
        <f t="shared" ca="1" si="35"/>
        <v/>
      </c>
      <c r="I191" s="31" t="str">
        <f t="shared" ca="1" si="35"/>
        <v/>
      </c>
      <c r="J191" s="31" t="str">
        <f t="shared" ca="1" si="35"/>
        <v/>
      </c>
      <c r="K191" s="31" t="str">
        <f t="shared" ca="1" si="35"/>
        <v/>
      </c>
      <c r="L191" s="31" t="str">
        <f t="shared" ca="1" si="35"/>
        <v/>
      </c>
      <c r="M191" s="31">
        <f t="shared" ca="1" si="35"/>
        <v>7</v>
      </c>
      <c r="N191" s="31" t="str">
        <f t="shared" ca="1" si="35"/>
        <v/>
      </c>
      <c r="O191" s="31" t="str">
        <f t="shared" ca="1" si="35"/>
        <v/>
      </c>
      <c r="P191" s="31">
        <f t="shared" ca="1" si="35"/>
        <v>12</v>
      </c>
      <c r="Q191" s="31" t="str">
        <f t="shared" ca="1" si="35"/>
        <v/>
      </c>
      <c r="R191" s="31" t="str">
        <f t="shared" ca="1" si="35"/>
        <v/>
      </c>
      <c r="S191" s="31" t="str">
        <f t="shared" ca="1" si="35"/>
        <v/>
      </c>
      <c r="T191" s="31" t="str">
        <f t="shared" ca="1" si="35"/>
        <v/>
      </c>
      <c r="U191" s="31">
        <f t="shared" ca="1" si="35"/>
        <v>36</v>
      </c>
      <c r="V191" s="31" t="str">
        <f t="shared" ca="1" si="35"/>
        <v/>
      </c>
    </row>
    <row r="192" spans="1:22">
      <c r="A192" s="19" t="str">
        <f t="shared" ca="1" si="25"/>
        <v>3DGGJ</v>
      </c>
      <c r="B192" s="19" t="str">
        <f t="shared" ca="1" si="26"/>
        <v>Produkt-3DGGJ</v>
      </c>
      <c r="C192" s="19">
        <f t="shared" ca="1" si="30"/>
        <v>0</v>
      </c>
      <c r="D192" s="19">
        <f t="shared" ca="1" si="27"/>
        <v>-2</v>
      </c>
      <c r="E192" s="19">
        <f t="shared" ca="1" si="28"/>
        <v>3</v>
      </c>
      <c r="G192" s="31">
        <f t="shared" ca="1" si="29"/>
        <v>3</v>
      </c>
      <c r="H192" s="31" t="str">
        <f t="shared" ca="1" si="35"/>
        <v/>
      </c>
      <c r="I192" s="31" t="str">
        <f t="shared" ca="1" si="35"/>
        <v/>
      </c>
      <c r="J192" s="31" t="str">
        <f t="shared" ca="1" si="35"/>
        <v/>
      </c>
      <c r="K192" s="31" t="str">
        <f t="shared" ca="1" si="35"/>
        <v/>
      </c>
      <c r="L192" s="31" t="str">
        <f t="shared" ca="1" si="35"/>
        <v/>
      </c>
      <c r="M192" s="31">
        <f t="shared" ca="1" si="35"/>
        <v>7</v>
      </c>
      <c r="N192" s="31" t="str">
        <f t="shared" ca="1" si="35"/>
        <v/>
      </c>
      <c r="O192" s="31" t="str">
        <f t="shared" ca="1" si="35"/>
        <v/>
      </c>
      <c r="P192" s="31" t="str">
        <f t="shared" ca="1" si="35"/>
        <v/>
      </c>
      <c r="Q192" s="31" t="str">
        <f t="shared" ca="1" si="35"/>
        <v/>
      </c>
      <c r="R192" s="31" t="str">
        <f t="shared" ca="1" si="35"/>
        <v/>
      </c>
      <c r="S192" s="31" t="str">
        <f t="shared" ca="1" si="35"/>
        <v/>
      </c>
      <c r="T192" s="31">
        <f t="shared" ca="1" si="35"/>
        <v>46</v>
      </c>
      <c r="U192" s="31">
        <f t="shared" ca="1" si="35"/>
        <v>5</v>
      </c>
      <c r="V192" s="31" t="str">
        <f t="shared" ca="1" si="35"/>
        <v/>
      </c>
    </row>
    <row r="193" spans="1:22">
      <c r="A193" s="19" t="str">
        <f t="shared" ca="1" si="25"/>
        <v>353CC</v>
      </c>
      <c r="B193" s="19" t="str">
        <f t="shared" ca="1" si="26"/>
        <v>Produkt-353CC</v>
      </c>
      <c r="C193" s="19">
        <f t="shared" ca="1" si="30"/>
        <v>0</v>
      </c>
      <c r="D193" s="19">
        <f t="shared" ca="1" si="27"/>
        <v>-2</v>
      </c>
      <c r="E193" s="19">
        <f t="shared" ca="1" si="28"/>
        <v>3</v>
      </c>
      <c r="G193" s="31">
        <f t="shared" ca="1" si="29"/>
        <v>3</v>
      </c>
      <c r="H193" s="31" t="str">
        <f t="shared" ca="1" si="35"/>
        <v/>
      </c>
      <c r="I193" s="31" t="str">
        <f t="shared" ca="1" si="35"/>
        <v/>
      </c>
      <c r="J193" s="31" t="str">
        <f t="shared" ca="1" si="35"/>
        <v/>
      </c>
      <c r="K193" s="31" t="str">
        <f t="shared" ca="1" si="35"/>
        <v/>
      </c>
      <c r="L193" s="31" t="str">
        <f t="shared" ca="1" si="35"/>
        <v/>
      </c>
      <c r="M193" s="31">
        <f t="shared" ca="1" si="35"/>
        <v>7</v>
      </c>
      <c r="N193" s="31" t="str">
        <f t="shared" ca="1" si="35"/>
        <v/>
      </c>
      <c r="O193" s="31" t="str">
        <f t="shared" ca="1" si="35"/>
        <v/>
      </c>
      <c r="P193" s="31" t="str">
        <f t="shared" ca="1" si="35"/>
        <v/>
      </c>
      <c r="Q193" s="31" t="str">
        <f t="shared" ca="1" si="35"/>
        <v/>
      </c>
      <c r="R193" s="31" t="str">
        <f t="shared" ca="1" si="35"/>
        <v/>
      </c>
      <c r="S193" s="31" t="str">
        <f t="shared" ca="1" si="35"/>
        <v/>
      </c>
      <c r="T193" s="31">
        <f t="shared" ca="1" si="35"/>
        <v>46</v>
      </c>
      <c r="U193" s="31">
        <f t="shared" ca="1" si="35"/>
        <v>36</v>
      </c>
      <c r="V193" s="31" t="str">
        <f t="shared" ca="1" si="35"/>
        <v/>
      </c>
    </row>
    <row r="194" spans="1:22">
      <c r="A194" s="19" t="str">
        <f t="shared" ca="1" si="25"/>
        <v>353C5</v>
      </c>
      <c r="B194" s="19" t="str">
        <f t="shared" ca="1" si="26"/>
        <v>Produkt-353C5</v>
      </c>
      <c r="C194" s="19">
        <f t="shared" ca="1" si="30"/>
        <v>0</v>
      </c>
      <c r="D194" s="19">
        <f t="shared" ca="1" si="27"/>
        <v>-2</v>
      </c>
      <c r="E194" s="19">
        <f t="shared" ca="1" si="28"/>
        <v>3</v>
      </c>
      <c r="G194" s="31">
        <f t="shared" ca="1" si="29"/>
        <v>3</v>
      </c>
      <c r="H194" s="31" t="str">
        <f t="shared" ca="1" si="35"/>
        <v/>
      </c>
      <c r="I194" s="31" t="str">
        <f t="shared" ca="1" si="35"/>
        <v/>
      </c>
      <c r="J194" s="31" t="str">
        <f t="shared" ca="1" si="35"/>
        <v/>
      </c>
      <c r="K194" s="31" t="str">
        <f t="shared" ca="1" si="35"/>
        <v/>
      </c>
      <c r="L194" s="31" t="str">
        <f t="shared" ca="1" si="35"/>
        <v/>
      </c>
      <c r="M194" s="31" t="str">
        <f t="shared" ca="1" si="35"/>
        <v/>
      </c>
      <c r="N194" s="31" t="str">
        <f t="shared" ca="1" si="35"/>
        <v/>
      </c>
      <c r="O194" s="31" t="str">
        <f t="shared" ca="1" si="35"/>
        <v/>
      </c>
      <c r="P194" s="31" t="str">
        <f t="shared" ca="1" si="35"/>
        <v/>
      </c>
      <c r="Q194" s="31" t="str">
        <f t="shared" ca="1" si="35"/>
        <v/>
      </c>
      <c r="R194" s="31" t="str">
        <f t="shared" ca="1" si="35"/>
        <v/>
      </c>
      <c r="S194" s="31">
        <f t="shared" ca="1" si="35"/>
        <v>7</v>
      </c>
      <c r="T194" s="31">
        <f t="shared" ca="1" si="35"/>
        <v>46</v>
      </c>
      <c r="U194" s="31">
        <f t="shared" ca="1" si="35"/>
        <v>36</v>
      </c>
      <c r="V194" s="31" t="str">
        <f t="shared" ca="1" si="35"/>
        <v/>
      </c>
    </row>
    <row r="195" spans="1:22">
      <c r="A195" s="19" t="str">
        <f t="shared" ca="1" si="25"/>
        <v>353CF</v>
      </c>
      <c r="B195" s="19" t="str">
        <f t="shared" ca="1" si="26"/>
        <v>Produkt-353CF</v>
      </c>
      <c r="C195" s="19">
        <f t="shared" ca="1" si="30"/>
        <v>0</v>
      </c>
      <c r="D195" s="19">
        <f t="shared" ca="1" si="27"/>
        <v>-2</v>
      </c>
      <c r="E195" s="19">
        <f t="shared" ca="1" si="28"/>
        <v>3</v>
      </c>
      <c r="G195" s="31">
        <f t="shared" ca="1" si="29"/>
        <v>3</v>
      </c>
      <c r="H195" s="31" t="str">
        <f t="shared" ca="1" si="35"/>
        <v/>
      </c>
      <c r="I195" s="31" t="str">
        <f t="shared" ca="1" si="35"/>
        <v/>
      </c>
      <c r="J195" s="31" t="str">
        <f t="shared" ca="1" si="35"/>
        <v/>
      </c>
      <c r="K195" s="31" t="str">
        <f t="shared" ca="1" si="35"/>
        <v/>
      </c>
      <c r="L195" s="31" t="str">
        <f t="shared" ca="1" si="35"/>
        <v/>
      </c>
      <c r="M195" s="31" t="str">
        <f t="shared" ca="1" si="35"/>
        <v/>
      </c>
      <c r="N195" s="31" t="str">
        <f t="shared" ca="1" si="35"/>
        <v/>
      </c>
      <c r="O195" s="31" t="str">
        <f t="shared" ca="1" si="35"/>
        <v/>
      </c>
      <c r="P195" s="31" t="str">
        <f t="shared" ca="1" si="35"/>
        <v/>
      </c>
      <c r="Q195" s="31" t="str">
        <f t="shared" ca="1" si="35"/>
        <v/>
      </c>
      <c r="R195" s="31" t="str">
        <f t="shared" ca="1" si="35"/>
        <v/>
      </c>
      <c r="S195" s="31">
        <f t="shared" ca="1" si="35"/>
        <v>7</v>
      </c>
      <c r="T195" s="31">
        <f t="shared" ca="1" si="35"/>
        <v>46</v>
      </c>
      <c r="U195" s="31">
        <f t="shared" ca="1" si="35"/>
        <v>36</v>
      </c>
      <c r="V195" s="31" t="str">
        <f t="shared" ca="1" si="35"/>
        <v/>
      </c>
    </row>
    <row r="196" spans="1:22">
      <c r="A196" s="19" t="str">
        <f t="shared" ca="1" si="25"/>
        <v>353CG</v>
      </c>
      <c r="B196" s="19" t="str">
        <f t="shared" ca="1" si="26"/>
        <v>Produkt-353CG</v>
      </c>
      <c r="C196" s="19">
        <f t="shared" ca="1" si="30"/>
        <v>0</v>
      </c>
      <c r="D196" s="19">
        <f t="shared" ca="1" si="27"/>
        <v>-2</v>
      </c>
      <c r="E196" s="19">
        <f t="shared" ca="1" si="28"/>
        <v>3</v>
      </c>
      <c r="G196" s="31">
        <f t="shared" ca="1" si="29"/>
        <v>3</v>
      </c>
      <c r="H196" s="31" t="str">
        <f t="shared" ca="1" si="35"/>
        <v/>
      </c>
      <c r="I196" s="31" t="str">
        <f t="shared" ca="1" si="35"/>
        <v/>
      </c>
      <c r="J196" s="31" t="str">
        <f t="shared" ca="1" si="35"/>
        <v/>
      </c>
      <c r="K196" s="31" t="str">
        <f t="shared" ca="1" si="35"/>
        <v/>
      </c>
      <c r="L196" s="31" t="str">
        <f t="shared" ca="1" si="35"/>
        <v/>
      </c>
      <c r="M196" s="31" t="str">
        <f t="shared" ca="1" si="35"/>
        <v/>
      </c>
      <c r="N196" s="31" t="str">
        <f t="shared" ca="1" si="35"/>
        <v/>
      </c>
      <c r="O196" s="31" t="str">
        <f t="shared" ca="1" si="35"/>
        <v/>
      </c>
      <c r="P196" s="31" t="str">
        <f t="shared" ca="1" si="35"/>
        <v/>
      </c>
      <c r="Q196" s="31" t="str">
        <f t="shared" ca="1" si="35"/>
        <v/>
      </c>
      <c r="R196" s="31" t="str">
        <f t="shared" ca="1" si="35"/>
        <v/>
      </c>
      <c r="S196" s="31">
        <f t="shared" ca="1" si="35"/>
        <v>7</v>
      </c>
      <c r="T196" s="31">
        <f t="shared" ca="1" si="35"/>
        <v>46</v>
      </c>
      <c r="U196" s="31">
        <f t="shared" ca="1" si="35"/>
        <v>36</v>
      </c>
      <c r="V196" s="31" t="str">
        <f t="shared" ca="1" si="35"/>
        <v/>
      </c>
    </row>
    <row r="197" spans="1:22">
      <c r="A197" s="19" t="str">
        <f t="shared" ca="1" si="25"/>
        <v>353CH</v>
      </c>
      <c r="B197" s="19" t="str">
        <f t="shared" ca="1" si="26"/>
        <v>Produkt-353CH</v>
      </c>
      <c r="C197" s="19">
        <f t="shared" ca="1" si="30"/>
        <v>0</v>
      </c>
      <c r="D197" s="19">
        <f t="shared" ca="1" si="27"/>
        <v>-2</v>
      </c>
      <c r="E197" s="19">
        <f t="shared" ca="1" si="28"/>
        <v>3</v>
      </c>
      <c r="G197" s="31">
        <f t="shared" ca="1" si="29"/>
        <v>3</v>
      </c>
      <c r="H197" s="31" t="str">
        <f t="shared" ca="1" si="35"/>
        <v/>
      </c>
      <c r="I197" s="31" t="str">
        <f t="shared" ca="1" si="35"/>
        <v/>
      </c>
      <c r="J197" s="31" t="str">
        <f t="shared" ca="1" si="35"/>
        <v/>
      </c>
      <c r="K197" s="31" t="str">
        <f t="shared" ca="1" si="35"/>
        <v/>
      </c>
      <c r="L197" s="31" t="str">
        <f t="shared" ca="1" si="35"/>
        <v/>
      </c>
      <c r="M197" s="31">
        <f t="shared" ca="1" si="35"/>
        <v>7</v>
      </c>
      <c r="N197" s="31" t="str">
        <f t="shared" ca="1" si="35"/>
        <v/>
      </c>
      <c r="O197" s="31" t="str">
        <f t="shared" ca="1" si="35"/>
        <v/>
      </c>
      <c r="P197" s="31" t="str">
        <f t="shared" ca="1" si="35"/>
        <v/>
      </c>
      <c r="Q197" s="31" t="str">
        <f t="shared" ca="1" si="35"/>
        <v/>
      </c>
      <c r="R197" s="31" t="str">
        <f t="shared" ca="1" si="35"/>
        <v/>
      </c>
      <c r="S197" s="31" t="str">
        <f t="shared" ca="1" si="35"/>
        <v/>
      </c>
      <c r="T197" s="31">
        <f t="shared" ca="1" si="35"/>
        <v>46</v>
      </c>
      <c r="U197" s="31">
        <f t="shared" ca="1" si="35"/>
        <v>36</v>
      </c>
      <c r="V197" s="31" t="str">
        <f t="shared" ca="1" si="35"/>
        <v/>
      </c>
    </row>
    <row r="198" spans="1:22">
      <c r="A198" s="19" t="str">
        <f t="shared" ca="1" si="25"/>
        <v>353D7</v>
      </c>
      <c r="B198" s="19" t="str">
        <f t="shared" ca="1" si="26"/>
        <v>Produkt-353D7</v>
      </c>
      <c r="C198" s="19">
        <f t="shared" ca="1" si="30"/>
        <v>0</v>
      </c>
      <c r="D198" s="19">
        <f t="shared" ca="1" si="27"/>
        <v>-2</v>
      </c>
      <c r="E198" s="19">
        <f t="shared" ca="1" si="28"/>
        <v>3</v>
      </c>
      <c r="G198" s="31">
        <f t="shared" ca="1" si="29"/>
        <v>3</v>
      </c>
      <c r="H198" s="31" t="str">
        <f t="shared" ca="1" si="35"/>
        <v/>
      </c>
      <c r="I198" s="31" t="str">
        <f t="shared" ca="1" si="35"/>
        <v/>
      </c>
      <c r="J198" s="31" t="str">
        <f t="shared" ca="1" si="35"/>
        <v/>
      </c>
      <c r="K198" s="31" t="str">
        <f t="shared" ca="1" si="35"/>
        <v/>
      </c>
      <c r="L198" s="31" t="str">
        <f t="shared" ca="1" si="35"/>
        <v/>
      </c>
      <c r="M198" s="31" t="str">
        <f t="shared" ca="1" si="35"/>
        <v/>
      </c>
      <c r="N198" s="31" t="str">
        <f t="shared" ca="1" si="35"/>
        <v/>
      </c>
      <c r="O198" s="31" t="str">
        <f t="shared" ca="1" si="35"/>
        <v/>
      </c>
      <c r="P198" s="31" t="str">
        <f t="shared" ca="1" si="35"/>
        <v/>
      </c>
      <c r="Q198" s="31" t="str">
        <f t="shared" ca="1" si="35"/>
        <v/>
      </c>
      <c r="R198" s="31" t="str">
        <f t="shared" ca="1" si="35"/>
        <v/>
      </c>
      <c r="S198" s="31">
        <f t="shared" ca="1" si="35"/>
        <v>7</v>
      </c>
      <c r="T198" s="31">
        <f t="shared" ca="1" si="35"/>
        <v>46</v>
      </c>
      <c r="U198" s="31">
        <f t="shared" ca="1" si="35"/>
        <v>36</v>
      </c>
      <c r="V198" s="31" t="str">
        <f t="shared" ca="1" si="35"/>
        <v/>
      </c>
    </row>
    <row r="199" spans="1:22">
      <c r="A199" s="19" t="str">
        <f t="shared" ca="1" si="25"/>
        <v>353DJ</v>
      </c>
      <c r="B199" s="19" t="str">
        <f t="shared" ca="1" si="26"/>
        <v>Produkt-353DJ</v>
      </c>
      <c r="C199" s="19">
        <f t="shared" ca="1" si="30"/>
        <v>0</v>
      </c>
      <c r="D199" s="19">
        <f t="shared" ca="1" si="27"/>
        <v>-2</v>
      </c>
      <c r="E199" s="19">
        <f t="shared" ca="1" si="28"/>
        <v>3</v>
      </c>
      <c r="G199" s="31">
        <f t="shared" ca="1" si="29"/>
        <v>3</v>
      </c>
      <c r="H199" s="31" t="str">
        <f t="shared" ca="1" si="35"/>
        <v/>
      </c>
      <c r="I199" s="31" t="str">
        <f t="shared" ca="1" si="35"/>
        <v/>
      </c>
      <c r="J199" s="31" t="str">
        <f t="shared" ca="1" si="35"/>
        <v/>
      </c>
      <c r="K199" s="31" t="str">
        <f t="shared" ca="1" si="35"/>
        <v/>
      </c>
      <c r="L199" s="31" t="str">
        <f t="shared" ca="1" si="35"/>
        <v/>
      </c>
      <c r="M199" s="31" t="str">
        <f t="shared" ca="1" si="35"/>
        <v/>
      </c>
      <c r="N199" s="31" t="str">
        <f t="shared" ca="1" si="35"/>
        <v/>
      </c>
      <c r="O199" s="31" t="str">
        <f t="shared" ca="1" si="35"/>
        <v/>
      </c>
      <c r="P199" s="31" t="str">
        <f t="shared" ca="1" si="35"/>
        <v/>
      </c>
      <c r="Q199" s="31" t="str">
        <f t="shared" ca="1" si="35"/>
        <v/>
      </c>
      <c r="R199" s="31" t="str">
        <f t="shared" ca="1" si="35"/>
        <v/>
      </c>
      <c r="S199" s="31">
        <f t="shared" ca="1" si="35"/>
        <v>7</v>
      </c>
      <c r="T199" s="31">
        <f t="shared" ca="1" si="35"/>
        <v>46</v>
      </c>
      <c r="U199" s="31">
        <f t="shared" ca="1" si="35"/>
        <v>36</v>
      </c>
      <c r="V199" s="31" t="str">
        <f t="shared" ca="1" si="35"/>
        <v/>
      </c>
    </row>
    <row r="200" spans="1:22">
      <c r="A200" s="19" t="str">
        <f t="shared" ca="1" si="25"/>
        <v>353JD</v>
      </c>
      <c r="B200" s="19" t="str">
        <f t="shared" ca="1" si="26"/>
        <v>Produkt-353JD</v>
      </c>
      <c r="C200" s="19">
        <f t="shared" ca="1" si="30"/>
        <v>0</v>
      </c>
      <c r="D200" s="19">
        <f t="shared" ca="1" si="27"/>
        <v>-2</v>
      </c>
      <c r="E200" s="19">
        <f t="shared" ca="1" si="28"/>
        <v>3</v>
      </c>
      <c r="G200" s="31">
        <f t="shared" ca="1" si="29"/>
        <v>3</v>
      </c>
      <c r="H200" s="31" t="str">
        <f t="shared" ca="1" si="35"/>
        <v/>
      </c>
      <c r="I200" s="31" t="str">
        <f t="shared" ca="1" si="35"/>
        <v/>
      </c>
      <c r="J200" s="31" t="str">
        <f t="shared" ca="1" si="35"/>
        <v/>
      </c>
      <c r="K200" s="31" t="str">
        <f t="shared" ca="1" si="35"/>
        <v/>
      </c>
      <c r="L200" s="31" t="str">
        <f t="shared" ca="1" si="35"/>
        <v/>
      </c>
      <c r="M200" s="31">
        <f t="shared" ca="1" si="35"/>
        <v>7</v>
      </c>
      <c r="N200" s="31" t="str">
        <f t="shared" ca="1" si="35"/>
        <v/>
      </c>
      <c r="O200" s="31" t="str">
        <f t="shared" ca="1" si="35"/>
        <v/>
      </c>
      <c r="P200" s="31" t="str">
        <f t="shared" ca="1" si="35"/>
        <v/>
      </c>
      <c r="Q200" s="31" t="str">
        <f t="shared" ca="1" si="35"/>
        <v/>
      </c>
      <c r="R200" s="31" t="str">
        <f t="shared" ca="1" si="35"/>
        <v/>
      </c>
      <c r="S200" s="31" t="str">
        <f t="shared" ca="1" si="35"/>
        <v/>
      </c>
      <c r="T200" s="31">
        <f t="shared" ca="1" si="35"/>
        <v>46</v>
      </c>
      <c r="U200" s="31">
        <f t="shared" ca="1" si="35"/>
        <v>5</v>
      </c>
      <c r="V200" s="31" t="str">
        <f t="shared" ca="1" si="35"/>
        <v/>
      </c>
    </row>
    <row r="201" spans="1:22">
      <c r="A201" s="19" t="str">
        <f t="shared" ca="1" si="25"/>
        <v>353J5</v>
      </c>
      <c r="B201" s="19" t="str">
        <f t="shared" ca="1" si="26"/>
        <v>Produkt-353J5</v>
      </c>
      <c r="C201" s="19">
        <f t="shared" ca="1" si="30"/>
        <v>0</v>
      </c>
      <c r="D201" s="19">
        <f t="shared" ca="1" si="27"/>
        <v>-2</v>
      </c>
      <c r="E201" s="19">
        <f t="shared" ca="1" si="28"/>
        <v>3</v>
      </c>
      <c r="G201" s="31">
        <f t="shared" ca="1" si="29"/>
        <v>3</v>
      </c>
      <c r="H201" s="31" t="str">
        <f t="shared" ref="H201:V217" ca="1" si="36">IF(INDEX(BASIS_Daten,MATCH($A201,BASIS_Produkt,0),MATCH(H$11,BASIS_MG,0))=0,"",INDEX(BASIS_Daten,MATCH($A201,BASIS_Produkt,0),MATCH(H$11,BASIS_MG,0)))</f>
        <v/>
      </c>
      <c r="I201" s="31" t="str">
        <f t="shared" ca="1" si="36"/>
        <v/>
      </c>
      <c r="J201" s="31" t="str">
        <f t="shared" ca="1" si="36"/>
        <v/>
      </c>
      <c r="K201" s="31" t="str">
        <f t="shared" ca="1" si="36"/>
        <v/>
      </c>
      <c r="L201" s="31" t="str">
        <f t="shared" ca="1" si="36"/>
        <v/>
      </c>
      <c r="M201" s="31">
        <f t="shared" ca="1" si="36"/>
        <v>7</v>
      </c>
      <c r="N201" s="31" t="str">
        <f t="shared" ca="1" si="36"/>
        <v/>
      </c>
      <c r="O201" s="31" t="str">
        <f t="shared" ca="1" si="36"/>
        <v/>
      </c>
      <c r="P201" s="31" t="str">
        <f t="shared" ca="1" si="36"/>
        <v/>
      </c>
      <c r="Q201" s="31" t="str">
        <f t="shared" ca="1" si="36"/>
        <v/>
      </c>
      <c r="R201" s="31" t="str">
        <f t="shared" ca="1" si="36"/>
        <v/>
      </c>
      <c r="S201" s="31" t="str">
        <f t="shared" ca="1" si="36"/>
        <v/>
      </c>
      <c r="T201" s="31">
        <f t="shared" ca="1" si="36"/>
        <v>46</v>
      </c>
      <c r="U201" s="31">
        <f t="shared" ca="1" si="36"/>
        <v>36</v>
      </c>
      <c r="V201" s="31" t="str">
        <f t="shared" ca="1" si="36"/>
        <v/>
      </c>
    </row>
    <row r="202" spans="1:22">
      <c r="A202" s="19" t="str">
        <f t="shared" ca="1" si="25"/>
        <v>35CJJ</v>
      </c>
      <c r="B202" s="19" t="str">
        <f t="shared" ca="1" si="26"/>
        <v>Produkt-35CJJ</v>
      </c>
      <c r="C202" s="19">
        <f t="shared" ca="1" si="30"/>
        <v>0</v>
      </c>
      <c r="D202" s="19">
        <f t="shared" ca="1" si="27"/>
        <v>-2</v>
      </c>
      <c r="E202" s="19">
        <f t="shared" ca="1" si="28"/>
        <v>3</v>
      </c>
      <c r="G202" s="31">
        <f t="shared" ca="1" si="29"/>
        <v>3</v>
      </c>
      <c r="H202" s="31" t="str">
        <f t="shared" ca="1" si="36"/>
        <v/>
      </c>
      <c r="I202" s="31">
        <f t="shared" ca="1" si="36"/>
        <v>2</v>
      </c>
      <c r="J202" s="31" t="str">
        <f t="shared" ca="1" si="36"/>
        <v/>
      </c>
      <c r="K202" s="31" t="str">
        <f t="shared" ca="1" si="36"/>
        <v/>
      </c>
      <c r="L202" s="31">
        <f t="shared" ca="1" si="36"/>
        <v>47</v>
      </c>
      <c r="M202" s="31" t="str">
        <f t="shared" ca="1" si="36"/>
        <v/>
      </c>
      <c r="N202" s="31" t="str">
        <f t="shared" ca="1" si="36"/>
        <v/>
      </c>
      <c r="O202" s="31" t="str">
        <f t="shared" ca="1" si="36"/>
        <v/>
      </c>
      <c r="P202" s="31">
        <f t="shared" ca="1" si="36"/>
        <v>12</v>
      </c>
      <c r="Q202" s="31" t="str">
        <f t="shared" ca="1" si="36"/>
        <v/>
      </c>
      <c r="R202" s="31" t="str">
        <f t="shared" ca="1" si="36"/>
        <v/>
      </c>
      <c r="S202" s="31" t="str">
        <f t="shared" ca="1" si="36"/>
        <v/>
      </c>
      <c r="T202" s="31" t="str">
        <f t="shared" ca="1" si="36"/>
        <v/>
      </c>
      <c r="U202" s="31" t="str">
        <f t="shared" ca="1" si="36"/>
        <v/>
      </c>
      <c r="V202" s="31" t="str">
        <f t="shared" ca="1" si="36"/>
        <v/>
      </c>
    </row>
    <row r="203" spans="1:22">
      <c r="A203" s="19" t="str">
        <f t="shared" ca="1" si="25"/>
        <v>35FJ3</v>
      </c>
      <c r="B203" s="19" t="str">
        <f t="shared" ca="1" si="26"/>
        <v>Produkt-35FJ3</v>
      </c>
      <c r="C203" s="19">
        <f t="shared" ca="1" si="30"/>
        <v>0</v>
      </c>
      <c r="D203" s="19">
        <f t="shared" ca="1" si="27"/>
        <v>-2</v>
      </c>
      <c r="E203" s="19">
        <f t="shared" ca="1" si="28"/>
        <v>3</v>
      </c>
      <c r="G203" s="31">
        <f t="shared" ca="1" si="29"/>
        <v>3</v>
      </c>
      <c r="H203" s="31" t="str">
        <f t="shared" ca="1" si="36"/>
        <v/>
      </c>
      <c r="I203" s="31" t="str">
        <f t="shared" ca="1" si="36"/>
        <v/>
      </c>
      <c r="J203" s="31" t="str">
        <f t="shared" ca="1" si="36"/>
        <v/>
      </c>
      <c r="K203" s="31" t="str">
        <f t="shared" ca="1" si="36"/>
        <v/>
      </c>
      <c r="L203" s="31" t="str">
        <f t="shared" ca="1" si="36"/>
        <v/>
      </c>
      <c r="M203" s="31">
        <f t="shared" ca="1" si="36"/>
        <v>7</v>
      </c>
      <c r="N203" s="31" t="str">
        <f t="shared" ca="1" si="36"/>
        <v/>
      </c>
      <c r="O203" s="31" t="str">
        <f t="shared" ca="1" si="36"/>
        <v/>
      </c>
      <c r="P203" s="31" t="str">
        <f t="shared" ca="1" si="36"/>
        <v/>
      </c>
      <c r="Q203" s="31" t="str">
        <f t="shared" ca="1" si="36"/>
        <v/>
      </c>
      <c r="R203" s="31">
        <f t="shared" ca="1" si="36"/>
        <v>5</v>
      </c>
      <c r="S203" s="31" t="str">
        <f t="shared" ca="1" si="36"/>
        <v/>
      </c>
      <c r="T203" s="31">
        <f t="shared" ca="1" si="36"/>
        <v>46</v>
      </c>
      <c r="U203" s="31" t="str">
        <f t="shared" ca="1" si="36"/>
        <v/>
      </c>
      <c r="V203" s="31" t="str">
        <f t="shared" ca="1" si="36"/>
        <v/>
      </c>
    </row>
    <row r="204" spans="1:22">
      <c r="A204" s="19" t="str">
        <f t="shared" ref="A204:A218" ca="1" si="37">INDIRECT("'R_2'!$A"&amp;ROW(193:193)+10)</f>
        <v>CIFD3</v>
      </c>
      <c r="B204" s="19" t="str">
        <f t="shared" ref="B204:B218" ca="1" si="38">INDEX(BASIS_Produkt_Bezeichnung,MATCH($A204,BASIS_Produkt,0))</f>
        <v>Produkt-CIFD3</v>
      </c>
      <c r="C204" s="19">
        <f t="shared" ca="1" si="30"/>
        <v>0</v>
      </c>
      <c r="D204" s="19">
        <f t="shared" ref="D204:D218" ca="1" si="39">INDEX(R_1_Wenig,MATCH($A204,R_1_Zeilen,0))</f>
        <v>-2</v>
      </c>
      <c r="E204" s="19">
        <f t="shared" ref="E204:E218" ca="1" si="40">INDEX(R_1_Zusätz,MATCH($A204,R_1_Zeilen,0))</f>
        <v>3</v>
      </c>
      <c r="G204" s="31">
        <f t="shared" ref="G204:G218" ca="1" si="41">INDEX(R_1_Insgesamt,MATCH($A204,R_1_Zeilen,0))</f>
        <v>3</v>
      </c>
      <c r="H204" s="31" t="str">
        <f t="shared" ca="1" si="36"/>
        <v/>
      </c>
      <c r="I204" s="31" t="str">
        <f t="shared" ca="1" si="36"/>
        <v/>
      </c>
      <c r="J204" s="31" t="str">
        <f t="shared" ca="1" si="36"/>
        <v/>
      </c>
      <c r="K204" s="31" t="str">
        <f t="shared" ca="1" si="36"/>
        <v/>
      </c>
      <c r="L204" s="31" t="str">
        <f t="shared" ca="1" si="36"/>
        <v/>
      </c>
      <c r="M204" s="31">
        <f t="shared" ca="1" si="36"/>
        <v>7</v>
      </c>
      <c r="N204" s="31" t="str">
        <f t="shared" ca="1" si="36"/>
        <v/>
      </c>
      <c r="O204" s="31" t="str">
        <f t="shared" ca="1" si="36"/>
        <v/>
      </c>
      <c r="P204" s="31" t="str">
        <f t="shared" ca="1" si="36"/>
        <v/>
      </c>
      <c r="Q204" s="31" t="str">
        <f t="shared" ca="1" si="36"/>
        <v/>
      </c>
      <c r="R204" s="31" t="str">
        <f t="shared" ca="1" si="36"/>
        <v/>
      </c>
      <c r="S204" s="31" t="str">
        <f t="shared" ca="1" si="36"/>
        <v/>
      </c>
      <c r="T204" s="31">
        <f t="shared" ca="1" si="36"/>
        <v>46</v>
      </c>
      <c r="U204" s="31">
        <f t="shared" ca="1" si="36"/>
        <v>36</v>
      </c>
      <c r="V204" s="31" t="str">
        <f t="shared" ca="1" si="36"/>
        <v/>
      </c>
    </row>
    <row r="205" spans="1:22">
      <c r="A205" s="19" t="str">
        <f t="shared" ca="1" si="37"/>
        <v>3DGJC</v>
      </c>
      <c r="B205" s="19" t="str">
        <f t="shared" ca="1" si="38"/>
        <v>Produkt-3DGJC</v>
      </c>
      <c r="C205" s="19">
        <f t="shared" ref="C205:C218" ca="1" si="42">INDEX(R_1_Gleiche,MATCH($A205,R_1_Zeilen,0))</f>
        <v>1</v>
      </c>
      <c r="D205" s="19">
        <f t="shared" ca="1" si="39"/>
        <v>-1</v>
      </c>
      <c r="E205" s="19">
        <f t="shared" ca="1" si="40"/>
        <v>4</v>
      </c>
      <c r="G205" s="31">
        <f t="shared" ca="1" si="41"/>
        <v>5</v>
      </c>
      <c r="H205" s="31" t="str">
        <f t="shared" ca="1" si="36"/>
        <v/>
      </c>
      <c r="I205" s="31" t="str">
        <f t="shared" ca="1" si="36"/>
        <v/>
      </c>
      <c r="J205" s="31" t="str">
        <f t="shared" ca="1" si="36"/>
        <v/>
      </c>
      <c r="K205" s="31" t="str">
        <f t="shared" ca="1" si="36"/>
        <v/>
      </c>
      <c r="L205" s="31" t="str">
        <f t="shared" ca="1" si="36"/>
        <v/>
      </c>
      <c r="M205" s="31">
        <f t="shared" ca="1" si="36"/>
        <v>7</v>
      </c>
      <c r="N205" s="31">
        <f t="shared" ca="1" si="36"/>
        <v>36</v>
      </c>
      <c r="O205" s="31">
        <f t="shared" ca="1" si="36"/>
        <v>6</v>
      </c>
      <c r="P205" s="31" t="str">
        <f t="shared" ca="1" si="36"/>
        <v/>
      </c>
      <c r="Q205" s="31" t="str">
        <f t="shared" ca="1" si="36"/>
        <v/>
      </c>
      <c r="R205" s="31">
        <f t="shared" ca="1" si="36"/>
        <v>5</v>
      </c>
      <c r="S205" s="31" t="str">
        <f t="shared" ca="1" si="36"/>
        <v/>
      </c>
      <c r="T205" s="31">
        <f t="shared" ca="1" si="36"/>
        <v>46</v>
      </c>
      <c r="U205" s="31" t="str">
        <f t="shared" ca="1" si="36"/>
        <v/>
      </c>
      <c r="V205" s="31" t="str">
        <f t="shared" ca="1" si="36"/>
        <v/>
      </c>
    </row>
    <row r="206" spans="1:22">
      <c r="A206" s="19" t="str">
        <f t="shared" ca="1" si="37"/>
        <v>3DGJ5</v>
      </c>
      <c r="B206" s="19" t="str">
        <f t="shared" ca="1" si="38"/>
        <v>Produkt-3DGJ5</v>
      </c>
      <c r="C206" s="19">
        <f t="shared" ca="1" si="42"/>
        <v>1</v>
      </c>
      <c r="D206" s="19">
        <f t="shared" ca="1" si="39"/>
        <v>-1</v>
      </c>
      <c r="E206" s="19">
        <f t="shared" ca="1" si="40"/>
        <v>4</v>
      </c>
      <c r="G206" s="31">
        <f t="shared" ca="1" si="41"/>
        <v>5</v>
      </c>
      <c r="H206" s="31" t="str">
        <f t="shared" ca="1" si="36"/>
        <v/>
      </c>
      <c r="I206" s="31" t="str">
        <f t="shared" ca="1" si="36"/>
        <v/>
      </c>
      <c r="J206" s="31" t="str">
        <f t="shared" ca="1" si="36"/>
        <v/>
      </c>
      <c r="K206" s="31" t="str">
        <f t="shared" ca="1" si="36"/>
        <v/>
      </c>
      <c r="L206" s="31" t="str">
        <f t="shared" ca="1" si="36"/>
        <v/>
      </c>
      <c r="M206" s="31">
        <f t="shared" ca="1" si="36"/>
        <v>7</v>
      </c>
      <c r="N206" s="31">
        <f t="shared" ca="1" si="36"/>
        <v>36</v>
      </c>
      <c r="O206" s="31">
        <f t="shared" ca="1" si="36"/>
        <v>6</v>
      </c>
      <c r="P206" s="31" t="str">
        <f t="shared" ca="1" si="36"/>
        <v/>
      </c>
      <c r="Q206" s="31" t="str">
        <f t="shared" ca="1" si="36"/>
        <v/>
      </c>
      <c r="R206" s="31">
        <f t="shared" ca="1" si="36"/>
        <v>5</v>
      </c>
      <c r="S206" s="31" t="str">
        <f t="shared" ca="1" si="36"/>
        <v/>
      </c>
      <c r="T206" s="31">
        <f t="shared" ca="1" si="36"/>
        <v>46</v>
      </c>
      <c r="U206" s="31" t="str">
        <f t="shared" ca="1" si="36"/>
        <v/>
      </c>
      <c r="V206" s="31" t="str">
        <f t="shared" ca="1" si="36"/>
        <v/>
      </c>
    </row>
    <row r="207" spans="1:22">
      <c r="A207" s="19" t="str">
        <f t="shared" ca="1" si="37"/>
        <v>357HC</v>
      </c>
      <c r="B207" s="19" t="str">
        <f t="shared" ca="1" si="38"/>
        <v>Produkt-357HC</v>
      </c>
      <c r="C207" s="19">
        <f t="shared" ca="1" si="42"/>
        <v>1</v>
      </c>
      <c r="D207" s="19">
        <f t="shared" ca="1" si="39"/>
        <v>-1</v>
      </c>
      <c r="E207" s="19">
        <f t="shared" ca="1" si="40"/>
        <v>4</v>
      </c>
      <c r="G207" s="31">
        <f t="shared" ca="1" si="41"/>
        <v>5</v>
      </c>
      <c r="H207" s="31">
        <f t="shared" ca="1" si="36"/>
        <v>2</v>
      </c>
      <c r="I207" s="31" t="str">
        <f t="shared" ca="1" si="36"/>
        <v/>
      </c>
      <c r="J207" s="31" t="str">
        <f t="shared" ca="1" si="36"/>
        <v/>
      </c>
      <c r="K207" s="31">
        <f t="shared" ca="1" si="36"/>
        <v>2</v>
      </c>
      <c r="L207" s="31" t="str">
        <f t="shared" ca="1" si="36"/>
        <v/>
      </c>
      <c r="M207" s="31" t="str">
        <f t="shared" ca="1" si="36"/>
        <v/>
      </c>
      <c r="N207" s="31">
        <f t="shared" ca="1" si="36"/>
        <v>36</v>
      </c>
      <c r="O207" s="31" t="str">
        <f t="shared" ca="1" si="36"/>
        <v/>
      </c>
      <c r="P207" s="31" t="str">
        <f t="shared" ca="1" si="36"/>
        <v/>
      </c>
      <c r="Q207" s="31" t="str">
        <f t="shared" ca="1" si="36"/>
        <v/>
      </c>
      <c r="R207" s="31">
        <f t="shared" ca="1" si="36"/>
        <v>5</v>
      </c>
      <c r="S207" s="31" t="str">
        <f t="shared" ca="1" si="36"/>
        <v/>
      </c>
      <c r="T207" s="31">
        <f t="shared" ca="1" si="36"/>
        <v>46</v>
      </c>
      <c r="U207" s="31" t="str">
        <f t="shared" ca="1" si="36"/>
        <v/>
      </c>
      <c r="V207" s="31" t="str">
        <f t="shared" ca="1" si="36"/>
        <v/>
      </c>
    </row>
    <row r="208" spans="1:22">
      <c r="A208" s="19" t="str">
        <f t="shared" ca="1" si="37"/>
        <v>35CJ7</v>
      </c>
      <c r="B208" s="19" t="str">
        <f t="shared" ca="1" si="38"/>
        <v>Produkt-35CJ7</v>
      </c>
      <c r="C208" s="19">
        <f t="shared" ca="1" si="42"/>
        <v>1</v>
      </c>
      <c r="D208" s="19">
        <f t="shared" ca="1" si="39"/>
        <v>-1</v>
      </c>
      <c r="E208" s="19">
        <f t="shared" ca="1" si="40"/>
        <v>4</v>
      </c>
      <c r="G208" s="31">
        <f t="shared" ca="1" si="41"/>
        <v>5</v>
      </c>
      <c r="H208" s="31" t="str">
        <f t="shared" ca="1" si="36"/>
        <v/>
      </c>
      <c r="I208" s="31">
        <f t="shared" ca="1" si="36"/>
        <v>2</v>
      </c>
      <c r="J208" s="31" t="str">
        <f t="shared" ca="1" si="36"/>
        <v/>
      </c>
      <c r="K208" s="31" t="str">
        <f t="shared" ca="1" si="36"/>
        <v/>
      </c>
      <c r="L208" s="31" t="str">
        <f t="shared" ca="1" si="36"/>
        <v/>
      </c>
      <c r="M208" s="31" t="str">
        <f t="shared" ca="1" si="36"/>
        <v/>
      </c>
      <c r="N208" s="31">
        <f t="shared" ca="1" si="36"/>
        <v>36</v>
      </c>
      <c r="O208" s="31">
        <f t="shared" ca="1" si="36"/>
        <v>6</v>
      </c>
      <c r="P208" s="31" t="str">
        <f t="shared" ca="1" si="36"/>
        <v/>
      </c>
      <c r="Q208" s="31" t="str">
        <f t="shared" ca="1" si="36"/>
        <v/>
      </c>
      <c r="R208" s="31">
        <f t="shared" ca="1" si="36"/>
        <v>5</v>
      </c>
      <c r="S208" s="31" t="str">
        <f t="shared" ca="1" si="36"/>
        <v/>
      </c>
      <c r="T208" s="31">
        <f t="shared" ca="1" si="36"/>
        <v>46</v>
      </c>
      <c r="U208" s="31" t="str">
        <f t="shared" ca="1" si="36"/>
        <v/>
      </c>
      <c r="V208" s="31" t="str">
        <f t="shared" ca="1" si="36"/>
        <v/>
      </c>
    </row>
    <row r="209" spans="1:22">
      <c r="A209" s="19" t="str">
        <f t="shared" ca="1" si="37"/>
        <v>3DFIG</v>
      </c>
      <c r="B209" s="19" t="str">
        <f t="shared" ca="1" si="38"/>
        <v>Produkt-3DFIG</v>
      </c>
      <c r="C209" s="19">
        <f t="shared" ca="1" si="42"/>
        <v>0</v>
      </c>
      <c r="D209" s="19">
        <f t="shared" ca="1" si="39"/>
        <v>-2</v>
      </c>
      <c r="E209" s="19">
        <f t="shared" ca="1" si="40"/>
        <v>4</v>
      </c>
      <c r="G209" s="31">
        <f t="shared" ca="1" si="41"/>
        <v>4</v>
      </c>
      <c r="H209" s="31" t="str">
        <f t="shared" ca="1" si="36"/>
        <v/>
      </c>
      <c r="I209" s="31" t="str">
        <f t="shared" ca="1" si="36"/>
        <v/>
      </c>
      <c r="J209" s="31" t="str">
        <f t="shared" ca="1" si="36"/>
        <v/>
      </c>
      <c r="K209" s="31" t="str">
        <f t="shared" ca="1" si="36"/>
        <v/>
      </c>
      <c r="L209" s="31" t="str">
        <f t="shared" ca="1" si="36"/>
        <v/>
      </c>
      <c r="M209" s="31">
        <f t="shared" ca="1" si="36"/>
        <v>7</v>
      </c>
      <c r="N209" s="31" t="str">
        <f t="shared" ca="1" si="36"/>
        <v/>
      </c>
      <c r="O209" s="31">
        <f t="shared" ca="1" si="36"/>
        <v>6</v>
      </c>
      <c r="P209" s="31" t="str">
        <f t="shared" ca="1" si="36"/>
        <v/>
      </c>
      <c r="Q209" s="31" t="str">
        <f t="shared" ca="1" si="36"/>
        <v/>
      </c>
      <c r="R209" s="31" t="str">
        <f t="shared" ca="1" si="36"/>
        <v/>
      </c>
      <c r="S209" s="31" t="str">
        <f t="shared" ca="1" si="36"/>
        <v/>
      </c>
      <c r="T209" s="31">
        <f t="shared" ca="1" si="36"/>
        <v>46</v>
      </c>
      <c r="U209" s="31">
        <f t="shared" ca="1" si="36"/>
        <v>36</v>
      </c>
      <c r="V209" s="31" t="str">
        <f t="shared" ca="1" si="36"/>
        <v/>
      </c>
    </row>
    <row r="210" spans="1:22">
      <c r="A210" s="19" t="str">
        <f t="shared" ca="1" si="37"/>
        <v>3DGFG</v>
      </c>
      <c r="B210" s="19" t="str">
        <f t="shared" ca="1" si="38"/>
        <v>Produkt-3DGFG</v>
      </c>
      <c r="C210" s="19">
        <f t="shared" ca="1" si="42"/>
        <v>0</v>
      </c>
      <c r="D210" s="19">
        <f t="shared" ca="1" si="39"/>
        <v>-2</v>
      </c>
      <c r="E210" s="19">
        <f t="shared" ca="1" si="40"/>
        <v>4</v>
      </c>
      <c r="G210" s="31">
        <f t="shared" ca="1" si="41"/>
        <v>4</v>
      </c>
      <c r="H210" s="31" t="str">
        <f t="shared" ca="1" si="36"/>
        <v/>
      </c>
      <c r="I210" s="31" t="str">
        <f t="shared" ca="1" si="36"/>
        <v/>
      </c>
      <c r="J210" s="31" t="str">
        <f t="shared" ca="1" si="36"/>
        <v/>
      </c>
      <c r="K210" s="31" t="str">
        <f t="shared" ca="1" si="36"/>
        <v/>
      </c>
      <c r="L210" s="31" t="str">
        <f t="shared" ca="1" si="36"/>
        <v/>
      </c>
      <c r="M210" s="31">
        <f t="shared" ca="1" si="36"/>
        <v>7</v>
      </c>
      <c r="N210" s="31" t="str">
        <f t="shared" ca="1" si="36"/>
        <v/>
      </c>
      <c r="O210" s="31">
        <f t="shared" ca="1" si="36"/>
        <v>6</v>
      </c>
      <c r="P210" s="31" t="str">
        <f t="shared" ca="1" si="36"/>
        <v/>
      </c>
      <c r="Q210" s="31" t="str">
        <f t="shared" ca="1" si="36"/>
        <v/>
      </c>
      <c r="R210" s="31" t="str">
        <f t="shared" ca="1" si="36"/>
        <v/>
      </c>
      <c r="S210" s="31" t="str">
        <f t="shared" ca="1" si="36"/>
        <v/>
      </c>
      <c r="T210" s="31">
        <f t="shared" ca="1" si="36"/>
        <v>46</v>
      </c>
      <c r="U210" s="31">
        <f t="shared" ca="1" si="36"/>
        <v>36</v>
      </c>
      <c r="V210" s="31" t="str">
        <f t="shared" ca="1" si="36"/>
        <v/>
      </c>
    </row>
    <row r="211" spans="1:22">
      <c r="A211" s="19" t="str">
        <f t="shared" ca="1" si="37"/>
        <v>3DGFI</v>
      </c>
      <c r="B211" s="19" t="str">
        <f t="shared" ca="1" si="38"/>
        <v>Produkt-3DGFI</v>
      </c>
      <c r="C211" s="19">
        <f t="shared" ca="1" si="42"/>
        <v>0</v>
      </c>
      <c r="D211" s="19">
        <f t="shared" ca="1" si="39"/>
        <v>-2</v>
      </c>
      <c r="E211" s="19">
        <f t="shared" ca="1" si="40"/>
        <v>4</v>
      </c>
      <c r="G211" s="31">
        <f t="shared" ca="1" si="41"/>
        <v>4</v>
      </c>
      <c r="H211" s="31" t="str">
        <f t="shared" ca="1" si="36"/>
        <v/>
      </c>
      <c r="I211" s="31" t="str">
        <f t="shared" ca="1" si="36"/>
        <v/>
      </c>
      <c r="J211" s="31" t="str">
        <f t="shared" ca="1" si="36"/>
        <v/>
      </c>
      <c r="K211" s="31" t="str">
        <f t="shared" ca="1" si="36"/>
        <v/>
      </c>
      <c r="L211" s="31" t="str">
        <f t="shared" ca="1" si="36"/>
        <v/>
      </c>
      <c r="M211" s="31">
        <f t="shared" ca="1" si="36"/>
        <v>7</v>
      </c>
      <c r="N211" s="31" t="str">
        <f t="shared" ca="1" si="36"/>
        <v/>
      </c>
      <c r="O211" s="31">
        <f t="shared" ca="1" si="36"/>
        <v>6</v>
      </c>
      <c r="P211" s="31" t="str">
        <f t="shared" ca="1" si="36"/>
        <v/>
      </c>
      <c r="Q211" s="31" t="str">
        <f t="shared" ca="1" si="36"/>
        <v/>
      </c>
      <c r="R211" s="31" t="str">
        <f t="shared" ca="1" si="36"/>
        <v/>
      </c>
      <c r="S211" s="31" t="str">
        <f t="shared" ca="1" si="36"/>
        <v/>
      </c>
      <c r="T211" s="31">
        <f t="shared" ca="1" si="36"/>
        <v>46</v>
      </c>
      <c r="U211" s="31">
        <f t="shared" ca="1" si="36"/>
        <v>5</v>
      </c>
      <c r="V211" s="31" t="str">
        <f t="shared" ca="1" si="36"/>
        <v/>
      </c>
    </row>
    <row r="212" spans="1:22">
      <c r="A212" s="19" t="str">
        <f t="shared" ca="1" si="37"/>
        <v>3DGG7</v>
      </c>
      <c r="B212" s="19" t="str">
        <f t="shared" ca="1" si="38"/>
        <v>Produkt-3DGG7</v>
      </c>
      <c r="C212" s="19">
        <f t="shared" ca="1" si="42"/>
        <v>0</v>
      </c>
      <c r="D212" s="19">
        <f t="shared" ca="1" si="39"/>
        <v>-2</v>
      </c>
      <c r="E212" s="19">
        <f t="shared" ca="1" si="40"/>
        <v>4</v>
      </c>
      <c r="G212" s="31">
        <f t="shared" ca="1" si="41"/>
        <v>4</v>
      </c>
      <c r="H212" s="31" t="str">
        <f t="shared" ca="1" si="36"/>
        <v/>
      </c>
      <c r="I212" s="31" t="str">
        <f t="shared" ca="1" si="36"/>
        <v/>
      </c>
      <c r="J212" s="31" t="str">
        <f t="shared" ca="1" si="36"/>
        <v/>
      </c>
      <c r="K212" s="31" t="str">
        <f t="shared" ca="1" si="36"/>
        <v/>
      </c>
      <c r="L212" s="31" t="str">
        <f t="shared" ca="1" si="36"/>
        <v/>
      </c>
      <c r="M212" s="31">
        <f t="shared" ca="1" si="36"/>
        <v>7</v>
      </c>
      <c r="N212" s="31" t="str">
        <f t="shared" ca="1" si="36"/>
        <v/>
      </c>
      <c r="O212" s="31">
        <f t="shared" ca="1" si="36"/>
        <v>6</v>
      </c>
      <c r="P212" s="31" t="str">
        <f t="shared" ca="1" si="36"/>
        <v/>
      </c>
      <c r="Q212" s="31" t="str">
        <f t="shared" ca="1" si="36"/>
        <v/>
      </c>
      <c r="R212" s="31" t="str">
        <f t="shared" ca="1" si="36"/>
        <v/>
      </c>
      <c r="S212" s="31" t="str">
        <f t="shared" ca="1" si="36"/>
        <v/>
      </c>
      <c r="T212" s="31">
        <f t="shared" ca="1" si="36"/>
        <v>46</v>
      </c>
      <c r="U212" s="31">
        <f t="shared" ca="1" si="36"/>
        <v>36</v>
      </c>
      <c r="V212" s="31" t="str">
        <f t="shared" ca="1" si="36"/>
        <v/>
      </c>
    </row>
    <row r="213" spans="1:22">
      <c r="A213" s="19" t="str">
        <f t="shared" ca="1" si="37"/>
        <v>3DGG3</v>
      </c>
      <c r="B213" s="19" t="str">
        <f t="shared" ca="1" si="38"/>
        <v>Produkt-3DGG3</v>
      </c>
      <c r="C213" s="19">
        <f t="shared" ca="1" si="42"/>
        <v>0</v>
      </c>
      <c r="D213" s="19">
        <f t="shared" ca="1" si="39"/>
        <v>-2</v>
      </c>
      <c r="E213" s="19">
        <f t="shared" ca="1" si="40"/>
        <v>4</v>
      </c>
      <c r="G213" s="31">
        <f t="shared" ca="1" si="41"/>
        <v>4</v>
      </c>
      <c r="H213" s="31" t="str">
        <f t="shared" ca="1" si="36"/>
        <v/>
      </c>
      <c r="I213" s="31" t="str">
        <f t="shared" ca="1" si="36"/>
        <v/>
      </c>
      <c r="J213" s="31" t="str">
        <f t="shared" ca="1" si="36"/>
        <v/>
      </c>
      <c r="K213" s="31" t="str">
        <f t="shared" ca="1" si="36"/>
        <v/>
      </c>
      <c r="L213" s="31" t="str">
        <f t="shared" ca="1" si="36"/>
        <v/>
      </c>
      <c r="M213" s="31">
        <f t="shared" ca="1" si="36"/>
        <v>7</v>
      </c>
      <c r="N213" s="31" t="str">
        <f t="shared" ca="1" si="36"/>
        <v/>
      </c>
      <c r="O213" s="31">
        <f t="shared" ca="1" si="36"/>
        <v>6</v>
      </c>
      <c r="P213" s="31" t="str">
        <f t="shared" ca="1" si="36"/>
        <v/>
      </c>
      <c r="Q213" s="31" t="str">
        <f t="shared" ca="1" si="36"/>
        <v/>
      </c>
      <c r="R213" s="31" t="str">
        <f t="shared" ca="1" si="36"/>
        <v/>
      </c>
      <c r="S213" s="31" t="str">
        <f t="shared" ca="1" si="36"/>
        <v/>
      </c>
      <c r="T213" s="31">
        <f t="shared" ca="1" si="36"/>
        <v>46</v>
      </c>
      <c r="U213" s="31">
        <f t="shared" ca="1" si="36"/>
        <v>5</v>
      </c>
      <c r="V213" s="31" t="str">
        <f t="shared" ca="1" si="36"/>
        <v/>
      </c>
    </row>
    <row r="214" spans="1:22">
      <c r="A214" s="19" t="str">
        <f t="shared" ca="1" si="37"/>
        <v>3DGG5</v>
      </c>
      <c r="B214" s="19" t="str">
        <f t="shared" ca="1" si="38"/>
        <v>Produkt-3DGG5</v>
      </c>
      <c r="C214" s="19">
        <f t="shared" ca="1" si="42"/>
        <v>0</v>
      </c>
      <c r="D214" s="19">
        <f t="shared" ca="1" si="39"/>
        <v>-2</v>
      </c>
      <c r="E214" s="19">
        <f t="shared" ca="1" si="40"/>
        <v>4</v>
      </c>
      <c r="G214" s="31">
        <f t="shared" ca="1" si="41"/>
        <v>4</v>
      </c>
      <c r="H214" s="31" t="str">
        <f t="shared" ca="1" si="36"/>
        <v/>
      </c>
      <c r="I214" s="31" t="str">
        <f t="shared" ca="1" si="36"/>
        <v/>
      </c>
      <c r="J214" s="31" t="str">
        <f t="shared" ca="1" si="36"/>
        <v/>
      </c>
      <c r="K214" s="31" t="str">
        <f t="shared" ca="1" si="36"/>
        <v/>
      </c>
      <c r="L214" s="31" t="str">
        <f t="shared" ca="1" si="36"/>
        <v/>
      </c>
      <c r="M214" s="31">
        <f t="shared" ca="1" si="36"/>
        <v>7</v>
      </c>
      <c r="N214" s="31" t="str">
        <f t="shared" ca="1" si="36"/>
        <v/>
      </c>
      <c r="O214" s="31">
        <f t="shared" ca="1" si="36"/>
        <v>6</v>
      </c>
      <c r="P214" s="31" t="str">
        <f t="shared" ca="1" si="36"/>
        <v/>
      </c>
      <c r="Q214" s="31" t="str">
        <f t="shared" ca="1" si="36"/>
        <v/>
      </c>
      <c r="R214" s="31" t="str">
        <f t="shared" ca="1" si="36"/>
        <v/>
      </c>
      <c r="S214" s="31" t="str">
        <f t="shared" ca="1" si="36"/>
        <v/>
      </c>
      <c r="T214" s="31">
        <f t="shared" ca="1" si="36"/>
        <v>46</v>
      </c>
      <c r="U214" s="31">
        <f t="shared" ca="1" si="36"/>
        <v>5</v>
      </c>
      <c r="V214" s="31" t="str">
        <f t="shared" ca="1" si="36"/>
        <v/>
      </c>
    </row>
    <row r="215" spans="1:22">
      <c r="A215" s="19" t="str">
        <f t="shared" ca="1" si="37"/>
        <v>353CI</v>
      </c>
      <c r="B215" s="19" t="str">
        <f t="shared" ca="1" si="38"/>
        <v>Produkt-353CI</v>
      </c>
      <c r="C215" s="19">
        <f t="shared" ca="1" si="42"/>
        <v>0</v>
      </c>
      <c r="D215" s="19">
        <f t="shared" ca="1" si="39"/>
        <v>-2</v>
      </c>
      <c r="E215" s="19">
        <f t="shared" ca="1" si="40"/>
        <v>4</v>
      </c>
      <c r="G215" s="31">
        <f t="shared" ca="1" si="41"/>
        <v>4</v>
      </c>
      <c r="H215" s="31" t="str">
        <f t="shared" ca="1" si="36"/>
        <v/>
      </c>
      <c r="I215" s="31" t="str">
        <f t="shared" ca="1" si="36"/>
        <v/>
      </c>
      <c r="J215" s="31" t="str">
        <f t="shared" ca="1" si="36"/>
        <v/>
      </c>
      <c r="K215" s="31" t="str">
        <f t="shared" ca="1" si="36"/>
        <v/>
      </c>
      <c r="L215" s="31" t="str">
        <f t="shared" ca="1" si="36"/>
        <v/>
      </c>
      <c r="M215" s="31" t="str">
        <f t="shared" ca="1" si="36"/>
        <v/>
      </c>
      <c r="N215" s="31" t="str">
        <f t="shared" ca="1" si="36"/>
        <v/>
      </c>
      <c r="O215" s="31">
        <f t="shared" ca="1" si="36"/>
        <v>6</v>
      </c>
      <c r="P215" s="31" t="str">
        <f t="shared" ca="1" si="36"/>
        <v/>
      </c>
      <c r="Q215" s="31" t="str">
        <f t="shared" ca="1" si="36"/>
        <v/>
      </c>
      <c r="R215" s="31" t="str">
        <f t="shared" ca="1" si="36"/>
        <v/>
      </c>
      <c r="S215" s="31">
        <f t="shared" ca="1" si="36"/>
        <v>7</v>
      </c>
      <c r="T215" s="31">
        <f t="shared" ca="1" si="36"/>
        <v>46</v>
      </c>
      <c r="U215" s="31">
        <f t="shared" ca="1" si="36"/>
        <v>36</v>
      </c>
      <c r="V215" s="31" t="str">
        <f t="shared" ca="1" si="36"/>
        <v/>
      </c>
    </row>
    <row r="216" spans="1:22">
      <c r="A216" s="19" t="str">
        <f t="shared" ca="1" si="37"/>
        <v>35CJH</v>
      </c>
      <c r="B216" s="19" t="str">
        <f t="shared" ca="1" si="38"/>
        <v>Produkt-35CJH</v>
      </c>
      <c r="C216" s="19">
        <f t="shared" ca="1" si="42"/>
        <v>0</v>
      </c>
      <c r="D216" s="19">
        <f t="shared" ca="1" si="39"/>
        <v>-2</v>
      </c>
      <c r="E216" s="19">
        <f t="shared" ca="1" si="40"/>
        <v>4</v>
      </c>
      <c r="G216" s="31">
        <f t="shared" ca="1" si="41"/>
        <v>4</v>
      </c>
      <c r="H216" s="31" t="str">
        <f t="shared" ca="1" si="36"/>
        <v/>
      </c>
      <c r="I216" s="31">
        <f t="shared" ca="1" si="36"/>
        <v>2</v>
      </c>
      <c r="J216" s="31" t="str">
        <f t="shared" ca="1" si="36"/>
        <v/>
      </c>
      <c r="K216" s="31" t="str">
        <f t="shared" ca="1" si="36"/>
        <v/>
      </c>
      <c r="L216" s="31" t="str">
        <f t="shared" ca="1" si="36"/>
        <v/>
      </c>
      <c r="M216" s="31">
        <f t="shared" ca="1" si="36"/>
        <v>7</v>
      </c>
      <c r="N216" s="31" t="str">
        <f t="shared" ca="1" si="36"/>
        <v/>
      </c>
      <c r="O216" s="31" t="str">
        <f t="shared" ca="1" si="36"/>
        <v/>
      </c>
      <c r="P216" s="31" t="str">
        <f t="shared" ca="1" si="36"/>
        <v/>
      </c>
      <c r="Q216" s="31" t="str">
        <f t="shared" ca="1" si="36"/>
        <v/>
      </c>
      <c r="R216" s="31" t="str">
        <f t="shared" ca="1" si="36"/>
        <v/>
      </c>
      <c r="S216" s="31" t="str">
        <f t="shared" ca="1" si="36"/>
        <v/>
      </c>
      <c r="T216" s="31">
        <f t="shared" ca="1" si="36"/>
        <v>46</v>
      </c>
      <c r="U216" s="31">
        <f t="shared" ca="1" si="36"/>
        <v>36</v>
      </c>
      <c r="V216" s="31" t="str">
        <f t="shared" ca="1" si="36"/>
        <v/>
      </c>
    </row>
    <row r="217" spans="1:22">
      <c r="A217" s="19" t="str">
        <f t="shared" ca="1" si="37"/>
        <v>CICJH</v>
      </c>
      <c r="B217" s="19" t="str">
        <f t="shared" ca="1" si="38"/>
        <v>Produkt-CICJH</v>
      </c>
      <c r="C217" s="19">
        <f t="shared" ca="1" si="42"/>
        <v>0</v>
      </c>
      <c r="D217" s="19">
        <f t="shared" ca="1" si="39"/>
        <v>-2</v>
      </c>
      <c r="E217" s="19">
        <f t="shared" ca="1" si="40"/>
        <v>4</v>
      </c>
      <c r="G217" s="31">
        <f t="shared" ca="1" si="41"/>
        <v>4</v>
      </c>
      <c r="H217" s="31" t="str">
        <f t="shared" ca="1" si="36"/>
        <v/>
      </c>
      <c r="I217" s="31">
        <f t="shared" ca="1" si="36"/>
        <v>2</v>
      </c>
      <c r="J217" s="31" t="str">
        <f t="shared" ca="1" si="36"/>
        <v/>
      </c>
      <c r="K217" s="31">
        <f t="shared" ca="1" si="36"/>
        <v>2</v>
      </c>
      <c r="L217" s="31" t="str">
        <f t="shared" ca="1" si="36"/>
        <v/>
      </c>
      <c r="M217" s="31" t="str">
        <f t="shared" ca="1" si="36"/>
        <v/>
      </c>
      <c r="N217" s="31" t="str">
        <f t="shared" ca="1" si="36"/>
        <v/>
      </c>
      <c r="O217" s="31" t="str">
        <f t="shared" ca="1" si="36"/>
        <v/>
      </c>
      <c r="P217" s="31" t="str">
        <f t="shared" ca="1" si="36"/>
        <v/>
      </c>
      <c r="Q217" s="31" t="str">
        <f t="shared" ca="1" si="36"/>
        <v/>
      </c>
      <c r="R217" s="31" t="str">
        <f t="shared" ca="1" si="36"/>
        <v/>
      </c>
      <c r="S217" s="31" t="str">
        <f t="shared" ca="1" si="36"/>
        <v/>
      </c>
      <c r="T217" s="31">
        <f t="shared" ca="1" si="36"/>
        <v>46</v>
      </c>
      <c r="U217" s="31">
        <f t="shared" ca="1" si="36"/>
        <v>36</v>
      </c>
      <c r="V217" s="31" t="str">
        <f t="shared" ca="1" si="36"/>
        <v/>
      </c>
    </row>
    <row r="218" spans="1:22">
      <c r="A218" s="19" t="str">
        <f t="shared" ca="1" si="37"/>
        <v>35CJI</v>
      </c>
      <c r="B218" s="19" t="str">
        <f t="shared" ca="1" si="38"/>
        <v>Produkt-35CJI</v>
      </c>
      <c r="C218" s="19">
        <f t="shared" ca="1" si="42"/>
        <v>1</v>
      </c>
      <c r="D218" s="19">
        <f t="shared" ca="1" si="39"/>
        <v>-1</v>
      </c>
      <c r="E218" s="19">
        <f t="shared" ca="1" si="40"/>
        <v>5</v>
      </c>
      <c r="G218" s="31">
        <f t="shared" ca="1" si="41"/>
        <v>6</v>
      </c>
      <c r="H218" s="31" t="str">
        <f t="shared" ref="H218:V218" ca="1" si="43">IF(INDEX(BASIS_Daten,MATCH($A218,BASIS_Produkt,0),MATCH(H$11,BASIS_MG,0))=0,"",INDEX(BASIS_Daten,MATCH($A218,BASIS_Produkt,0),MATCH(H$11,BASIS_MG,0)))</f>
        <v/>
      </c>
      <c r="I218" s="31">
        <f t="shared" ca="1" si="43"/>
        <v>2</v>
      </c>
      <c r="J218" s="31" t="str">
        <f t="shared" ca="1" si="43"/>
        <v/>
      </c>
      <c r="K218" s="31" t="str">
        <f t="shared" ca="1" si="43"/>
        <v/>
      </c>
      <c r="L218" s="31" t="str">
        <f t="shared" ca="1" si="43"/>
        <v/>
      </c>
      <c r="M218" s="31">
        <f t="shared" ca="1" si="43"/>
        <v>7</v>
      </c>
      <c r="N218" s="31">
        <f t="shared" ca="1" si="43"/>
        <v>36</v>
      </c>
      <c r="O218" s="31" t="str">
        <f t="shared" ca="1" si="43"/>
        <v/>
      </c>
      <c r="P218" s="31" t="str">
        <f t="shared" ca="1" si="43"/>
        <v/>
      </c>
      <c r="Q218" s="31" t="str">
        <f t="shared" ca="1" si="43"/>
        <v/>
      </c>
      <c r="R218" s="31">
        <f t="shared" ca="1" si="43"/>
        <v>5</v>
      </c>
      <c r="S218" s="31" t="str">
        <f t="shared" ca="1" si="43"/>
        <v/>
      </c>
      <c r="T218" s="31">
        <f t="shared" ca="1" si="43"/>
        <v>46</v>
      </c>
      <c r="U218" s="31" t="str">
        <f t="shared" ca="1" si="43"/>
        <v/>
      </c>
      <c r="V218" s="31">
        <f t="shared" ca="1" si="43"/>
        <v>2</v>
      </c>
    </row>
  </sheetData>
  <sheetCalcPr fullCalcOnLoad="1"/>
  <mergeCells count="9">
    <mergeCell ref="A2:D2"/>
    <mergeCell ref="A1:G1"/>
    <mergeCell ref="A10:E10"/>
    <mergeCell ref="E4:F4"/>
    <mergeCell ref="E6:F6"/>
    <mergeCell ref="E5:F5"/>
    <mergeCell ref="A4:D4"/>
    <mergeCell ref="A5:D5"/>
    <mergeCell ref="A6:D6"/>
  </mergeCells>
  <phoneticPr fontId="2" type="noConversion"/>
  <conditionalFormatting sqref="E2">
    <cfRule type="expression" dxfId="83" priority="77" stopIfTrue="1">
      <formula>$E$2=Cockpit_1_bis_Zeile_Ist</formula>
    </cfRule>
    <cfRule type="expression" dxfId="82" priority="78" stopIfTrue="1">
      <formula>$E$2&lt;&gt;Cockpit_1_bis_Zeile_Ist</formula>
    </cfRule>
  </conditionalFormatting>
  <conditionalFormatting sqref="G2">
    <cfRule type="expression" dxfId="81" priority="90" stopIfTrue="1">
      <formula>$G$2=Cockpit_1_bis_Spalte_Ist</formula>
    </cfRule>
    <cfRule type="expression" dxfId="80" priority="91" stopIfTrue="1">
      <formula>$G$2&lt;&gt;Cockpit_1_bis_Spalte_Ist</formula>
    </cfRule>
  </conditionalFormatting>
  <conditionalFormatting sqref="G10:L10 W10:IV10">
    <cfRule type="expression" dxfId="79" priority="67" stopIfTrue="1">
      <formula>COLUMN(G$10)=COUNTA(BASIS_MG)+7</formula>
    </cfRule>
    <cfRule type="expression" dxfId="78" priority="68" stopIfTrue="1">
      <formula>COLUMN(G$10)&lt;=COUNTA(BASIS_MG)+7</formula>
    </cfRule>
  </conditionalFormatting>
  <conditionalFormatting sqref="G11:L11 W11:IV11">
    <cfRule type="expression" dxfId="77" priority="66" stopIfTrue="1">
      <formula>COLUMN(G$11)&lt;=COUNTA(BASIS_MG)+7</formula>
    </cfRule>
  </conditionalFormatting>
  <conditionalFormatting sqref="G12:L33 G219:L65536">
    <cfRule type="expression" dxfId="76" priority="72" stopIfTrue="1">
      <formula>IF(AND($A12&lt;&gt;"",G$11&lt;&gt;""),MOD(ROW(A12),2)=0)</formula>
    </cfRule>
    <cfRule type="expression" dxfId="75" priority="73" stopIfTrue="1">
      <formula>AND($A12&lt;&gt;"",G$11&lt;&gt;"")</formula>
    </cfRule>
  </conditionalFormatting>
  <conditionalFormatting sqref="A12:A33 A219:A65536">
    <cfRule type="expression" dxfId="74" priority="58" stopIfTrue="1">
      <formula>ROW($A12)&lt;=Cockpit_1_bis_Zeile_Soll</formula>
    </cfRule>
  </conditionalFormatting>
  <conditionalFormatting sqref="B12:C33 B219:C65536">
    <cfRule type="expression" dxfId="73" priority="48" stopIfTrue="1">
      <formula>IF(B12&lt;&gt;"",MOD(ROW(B12),2)=0)</formula>
    </cfRule>
    <cfRule type="expression" dxfId="72" priority="49" stopIfTrue="1">
      <formula>B12&lt;&gt;""</formula>
    </cfRule>
  </conditionalFormatting>
  <conditionalFormatting sqref="M10:V10">
    <cfRule type="expression" dxfId="71" priority="13" stopIfTrue="1">
      <formula>COLUMN(M$10)=COUNTA(BASIS_MG)+7</formula>
    </cfRule>
    <cfRule type="expression" dxfId="70" priority="14" stopIfTrue="1">
      <formula>COLUMN(M$10)&lt;=COUNTA(BASIS_MG)+7</formula>
    </cfRule>
  </conditionalFormatting>
  <conditionalFormatting sqref="M11:V11">
    <cfRule type="expression" dxfId="69" priority="12" stopIfTrue="1">
      <formula>COLUMN(M$11)&lt;=COUNTA(BASIS_MG)+7</formula>
    </cfRule>
  </conditionalFormatting>
  <conditionalFormatting sqref="M12:V33 M219:V65536">
    <cfRule type="expression" dxfId="68" priority="15" stopIfTrue="1">
      <formula>IF(AND($A12&lt;&gt;"",M$11&lt;&gt;""),MOD(ROW(G12),2)=0)</formula>
    </cfRule>
    <cfRule type="expression" dxfId="67" priority="16" stopIfTrue="1">
      <formula>AND($A12&lt;&gt;"",M$11&lt;&gt;"")</formula>
    </cfRule>
  </conditionalFormatting>
  <conditionalFormatting sqref="G34:L218">
    <cfRule type="expression" dxfId="66" priority="7" stopIfTrue="1">
      <formula>IF(AND($A34&lt;&gt;"",G$11&lt;&gt;""),MOD(ROW(A34),2)=0)</formula>
    </cfRule>
    <cfRule type="expression" dxfId="65" priority="8" stopIfTrue="1">
      <formula>AND($A34&lt;&gt;"",G$11&lt;&gt;"")</formula>
    </cfRule>
  </conditionalFormatting>
  <conditionalFormatting sqref="A34:A218">
    <cfRule type="expression" dxfId="64" priority="6" stopIfTrue="1">
      <formula>ROW($A34)&lt;=Cockpit_1_bis_Zeile_Soll</formula>
    </cfRule>
  </conditionalFormatting>
  <conditionalFormatting sqref="B34:C218">
    <cfRule type="expression" dxfId="63" priority="4" stopIfTrue="1">
      <formula>IF(B34&lt;&gt;"",MOD(ROW(B34),2)=0)</formula>
    </cfRule>
    <cfRule type="expression" dxfId="62" priority="5" stopIfTrue="1">
      <formula>B34&lt;&gt;""</formula>
    </cfRule>
  </conditionalFormatting>
  <conditionalFormatting sqref="M34:V218">
    <cfRule type="expression" dxfId="61" priority="2" stopIfTrue="1">
      <formula>IF(AND($A34&lt;&gt;"",M$11&lt;&gt;""),MOD(ROW(G34),2)=0)</formula>
    </cfRule>
    <cfRule type="expression" dxfId="60" priority="3" stopIfTrue="1">
      <formula>AND($A34&lt;&gt;"",M$11&lt;&gt;"")</formula>
    </cfRule>
  </conditionalFormatting>
  <conditionalFormatting sqref="D12:E65536">
    <cfRule type="expression" dxfId="59" priority="1" stopIfTrue="1">
      <formula>AND(D12=0,D12&lt;&gt;"")</formula>
    </cfRule>
    <cfRule type="expression" dxfId="58" priority="74" stopIfTrue="1">
      <formula>D12&lt;0</formula>
    </cfRule>
    <cfRule type="expression" dxfId="57" priority="76" stopIfTrue="1">
      <formula>D12&gt;0</formula>
    </cfRule>
  </conditionalFormatting>
  <dataValidations count="1">
    <dataValidation type="list" allowBlank="1" showInputMessage="1" showErrorMessage="1" sqref="E4:F4">
      <formula1>BASIS_Produkt</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6"/>
  <sheetViews>
    <sheetView topLeftCell="A7" workbookViewId="0">
      <selection activeCell="D34" sqref="D34"/>
    </sheetView>
  </sheetViews>
  <sheetFormatPr baseColWidth="10" defaultRowHeight="12.75" customHeight="1"/>
  <cols>
    <col min="1" max="1" width="11" style="64"/>
    <col min="2" max="2" width="61" style="64" customWidth="1"/>
    <col min="3" max="16384" width="11" style="64"/>
  </cols>
  <sheetData>
    <row r="2" spans="2:2" ht="26.25" customHeight="1">
      <c r="B2" s="66" t="s">
        <v>494</v>
      </c>
    </row>
    <row r="6" spans="2:2" ht="150">
      <c r="B6" s="67" t="s">
        <v>495</v>
      </c>
    </row>
    <row r="7" spans="2:2" ht="30">
      <c r="B7" s="68" t="s">
        <v>496</v>
      </c>
    </row>
    <row r="8" spans="2:2" ht="12.75" customHeight="1">
      <c r="B8" s="68"/>
    </row>
    <row r="9" spans="2:2" s="69" customFormat="1" ht="12.75" customHeight="1">
      <c r="B9" s="68"/>
    </row>
    <row r="10" spans="2:2" s="69" customFormat="1" ht="12.75" customHeight="1">
      <c r="B10" s="68"/>
    </row>
    <row r="11" spans="2:2" s="69" customFormat="1" ht="12.75" customHeight="1">
      <c r="B11" s="72" t="s">
        <v>503</v>
      </c>
    </row>
    <row r="12" spans="2:2" ht="12.75" customHeight="1">
      <c r="B12" s="71" t="s">
        <v>504</v>
      </c>
    </row>
    <row r="13" spans="2:2" s="73" customFormat="1" ht="12.75" customHeight="1">
      <c r="B13" s="71"/>
    </row>
    <row r="14" spans="2:2" s="73" customFormat="1" ht="12.75" customHeight="1">
      <c r="B14" s="71"/>
    </row>
    <row r="15" spans="2:2" ht="12.75" customHeight="1">
      <c r="B15" s="68"/>
    </row>
    <row r="16" spans="2:2" ht="15.75">
      <c r="B16" s="70" t="s">
        <v>497</v>
      </c>
    </row>
    <row r="17" spans="2:2" ht="12.75" customHeight="1">
      <c r="B17" s="69" t="s">
        <v>498</v>
      </c>
    </row>
    <row r="18" spans="2:2" ht="12.75" customHeight="1">
      <c r="B18" s="69" t="s">
        <v>499</v>
      </c>
    </row>
    <row r="19" spans="2:2" ht="12.75" customHeight="1">
      <c r="B19" s="69" t="s">
        <v>500</v>
      </c>
    </row>
    <row r="20" spans="2:2" ht="12.75" customHeight="1">
      <c r="B20" s="69" t="s">
        <v>501</v>
      </c>
    </row>
    <row r="21" spans="2:2" ht="12.75" customHeight="1">
      <c r="B21" s="71" t="s">
        <v>502</v>
      </c>
    </row>
    <row r="24" spans="2:2" ht="12.75" customHeight="1">
      <c r="B24" s="65"/>
    </row>
    <row r="25" spans="2:2" ht="12.75" customHeight="1">
      <c r="B25" s="75" t="s">
        <v>505</v>
      </c>
    </row>
    <row r="26" spans="2:2" ht="60">
      <c r="B26" s="74" t="s">
        <v>493</v>
      </c>
    </row>
  </sheetData>
  <hyperlinks>
    <hyperlink ref="B21" r:id="rId1"/>
    <hyperlink ref="B12" r:id="rId2"/>
  </hyperlinks>
  <pageMargins left="0.7" right="0.7" top="0.78740157499999996" bottom="0.78740157499999996"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0070C0"/>
  </sheetPr>
  <dimension ref="A1:F21"/>
  <sheetViews>
    <sheetView zoomScaleNormal="100" workbookViewId="0">
      <selection sqref="A1:F1"/>
    </sheetView>
  </sheetViews>
  <sheetFormatPr baseColWidth="10" defaultRowHeight="14.25"/>
  <cols>
    <col min="1" max="1" width="11" style="19"/>
    <col min="2" max="2" width="13.875" style="19" customWidth="1"/>
    <col min="3" max="16384" width="11" style="19"/>
  </cols>
  <sheetData>
    <row r="1" spans="1:6" s="27" customFormat="1" ht="36" customHeight="1">
      <c r="A1" s="96" t="s">
        <v>58</v>
      </c>
      <c r="B1" s="97"/>
      <c r="C1" s="97"/>
      <c r="D1" s="97"/>
      <c r="E1" s="97"/>
      <c r="F1" s="97"/>
    </row>
    <row r="2" spans="1:6" s="1" customFormat="1">
      <c r="A2" s="95" t="s">
        <v>7</v>
      </c>
      <c r="B2" s="77"/>
      <c r="C2" s="78"/>
      <c r="D2" s="48">
        <f ca="1">Cockpit_2_bis_Zeile_Soll</f>
        <v>21</v>
      </c>
    </row>
    <row r="3" spans="1:6" s="27" customFormat="1" ht="15" hidden="1"/>
    <row r="4" spans="1:6" s="27" customFormat="1" ht="15" hidden="1"/>
    <row r="5" spans="1:6" s="27" customFormat="1" ht="15" hidden="1"/>
    <row r="6" spans="1:6" s="27" customFormat="1" ht="15" hidden="1"/>
    <row r="7" spans="1:6" s="27" customFormat="1" ht="15" hidden="1"/>
    <row r="8" spans="1:6" s="27" customFormat="1" ht="15" hidden="1"/>
    <row r="9" spans="1:6" s="27" customFormat="1" ht="15"/>
    <row r="10" spans="1:6" s="32" customFormat="1" ht="43.5" customHeight="1">
      <c r="A10" s="35" t="s">
        <v>24</v>
      </c>
      <c r="B10" s="15" t="s">
        <v>60</v>
      </c>
    </row>
    <row r="11" spans="1:6">
      <c r="A11" s="19">
        <f t="array" aca="1" ref="A11" ca="1">INDEX(INDIRECT("'R_3'!$A$1:$A$"&amp;R_3!$E$2),SMALL(IF(INDIRECT("'R_3'!$B$11:$B$"&amp;R_3!$E$2)=Cockpit_1!$E$6,ROW(INDIRECT("'R_3'!$A$11:$A$"&amp;R_3!$E$2))),ROW(1:1)))</f>
        <v>35535</v>
      </c>
      <c r="B11" s="19" t="str">
        <f t="shared" ref="B11:B21" ca="1" si="0">INDEX(BASIS_Produkt_Bezeichnung,MATCH($A11,BASIS_Produkt,0))</f>
        <v>Produkt-35535</v>
      </c>
    </row>
    <row r="12" spans="1:6">
      <c r="A12" s="19" t="str">
        <f t="array" aca="1" ref="A12" ca="1">INDEX(INDIRECT("'R_3'!$A$1:$A$"&amp;R_3!$E$2),SMALL(IF(INDIRECT("'R_3'!$B$11:$B$"&amp;R_3!$E$2)=Cockpit_1!$E$6,ROW(INDIRECT("'R_3'!$A$11:$A$"&amp;R_3!$E$2))),ROW(2:2)))</f>
        <v>357HJ</v>
      </c>
      <c r="B12" s="19" t="str">
        <f t="shared" ca="1" si="0"/>
        <v>Produkt-357HJ</v>
      </c>
    </row>
    <row r="13" spans="1:6">
      <c r="A13" s="19" t="str">
        <f t="array" aca="1" ref="A13" ca="1">INDEX(INDIRECT("'R_3'!$A$1:$A$"&amp;R_3!$E$2),SMALL(IF(INDIRECT("'R_3'!$B$11:$B$"&amp;R_3!$E$2)=Cockpit_1!$E$6,ROW(INDIRECT("'R_3'!$A$11:$A$"&amp;R_3!$E$2))),ROW(3:3)))</f>
        <v>35CIH</v>
      </c>
      <c r="B13" s="19" t="str">
        <f t="shared" ca="1" si="0"/>
        <v>Produkt-35CIH</v>
      </c>
    </row>
    <row r="14" spans="1:6">
      <c r="A14" s="19" t="str">
        <f t="array" aca="1" ref="A14" ca="1">INDEX(INDIRECT("'R_3'!$A$1:$A$"&amp;R_3!$E$2),SMALL(IF(INDIRECT("'R_3'!$B$11:$B$"&amp;R_3!$E$2)=Cockpit_1!$E$6,ROW(INDIRECT("'R_3'!$A$11:$A$"&amp;R_3!$E$2))),ROW(4:4)))</f>
        <v>35CII</v>
      </c>
      <c r="B14" s="19" t="str">
        <f t="shared" ca="1" si="0"/>
        <v>Produkt-35CII</v>
      </c>
    </row>
    <row r="15" spans="1:6">
      <c r="A15" s="19" t="str">
        <f t="array" aca="1" ref="A15" ca="1">INDEX(INDIRECT("'R_3'!$A$1:$A$"&amp;R_3!$E$2),SMALL(IF(INDIRECT("'R_3'!$B$11:$B$"&amp;R_3!$E$2)=Cockpit_1!$E$6,ROW(INDIRECT("'R_3'!$A$11:$A$"&amp;R_3!$E$2))),ROW(5:5)))</f>
        <v>35DJ7</v>
      </c>
      <c r="B15" s="19" t="str">
        <f t="shared" ca="1" si="0"/>
        <v>Produkt-35DJ7</v>
      </c>
    </row>
    <row r="16" spans="1:6">
      <c r="A16" s="19" t="str">
        <f t="array" aca="1" ref="A16" ca="1">INDEX(INDIRECT("'R_3'!$A$1:$A$"&amp;R_3!$E$2),SMALL(IF(INDIRECT("'R_3'!$B$11:$B$"&amp;R_3!$E$2)=Cockpit_1!$E$6,ROW(INDIRECT("'R_3'!$A$11:$A$"&amp;R_3!$E$2))),ROW(6:6)))</f>
        <v>35DJJ</v>
      </c>
      <c r="B16" s="19" t="str">
        <f t="shared" ca="1" si="0"/>
        <v>Produkt-35DJJ</v>
      </c>
    </row>
    <row r="17" spans="1:2">
      <c r="A17" s="19" t="str">
        <f t="array" aca="1" ref="A17" ca="1">INDEX(INDIRECT("'R_3'!$A$1:$A$"&amp;R_3!$E$2),SMALL(IF(INDIRECT("'R_3'!$B$11:$B$"&amp;R_3!$E$2)=Cockpit_1!$E$6,ROW(INDIRECT("'R_3'!$A$11:$A$"&amp;R_3!$E$2))),ROW(7:7)))</f>
        <v>35FCG</v>
      </c>
      <c r="B17" s="19" t="str">
        <f t="shared" ca="1" si="0"/>
        <v>Produkt-35FCG</v>
      </c>
    </row>
    <row r="18" spans="1:2">
      <c r="A18" s="19" t="str">
        <f t="array" aca="1" ref="A18" ca="1">INDEX(INDIRECT("'R_3'!$A$1:$A$"&amp;R_3!$E$2),SMALL(IF(INDIRECT("'R_3'!$B$11:$B$"&amp;R_3!$E$2)=Cockpit_1!$E$6,ROW(INDIRECT("'R_3'!$A$11:$A$"&amp;R_3!$E$2))),ROW(8:8)))</f>
        <v>35FCH</v>
      </c>
      <c r="B18" s="19" t="str">
        <f t="shared" ca="1" si="0"/>
        <v>Produkt-35FCH</v>
      </c>
    </row>
    <row r="19" spans="1:2">
      <c r="A19" s="19" t="str">
        <f t="array" aca="1" ref="A19" ca="1">INDEX(INDIRECT("'R_3'!$A$1:$A$"&amp;R_3!$E$2),SMALL(IF(INDIRECT("'R_3'!$B$11:$B$"&amp;R_3!$E$2)=Cockpit_1!$E$6,ROW(INDIRECT("'R_3'!$A$11:$A$"&amp;R_3!$E$2))),ROW(9:9)))</f>
        <v>35FCI</v>
      </c>
      <c r="B19" s="19" t="str">
        <f t="shared" ca="1" si="0"/>
        <v>Produkt-35FCI</v>
      </c>
    </row>
    <row r="20" spans="1:2">
      <c r="A20" s="19" t="str">
        <f t="array" aca="1" ref="A20" ca="1">INDEX(INDIRECT("'R_3'!$A$1:$A$"&amp;R_3!$E$2),SMALL(IF(INDIRECT("'R_3'!$B$11:$B$"&amp;R_3!$E$2)=Cockpit_1!$E$6,ROW(INDIRECT("'R_3'!$A$11:$A$"&amp;R_3!$E$2))),ROW(10:10)))</f>
        <v>35FDJ</v>
      </c>
      <c r="B20" s="19" t="str">
        <f t="shared" ca="1" si="0"/>
        <v>Produkt-35FDJ</v>
      </c>
    </row>
    <row r="21" spans="1:2">
      <c r="A21" s="19" t="str">
        <f t="array" aca="1" ref="A21" ca="1">INDEX(INDIRECT("'R_3'!$A$1:$A$"&amp;R_3!$E$2),SMALL(IF(INDIRECT("'R_3'!$B$11:$B$"&amp;R_3!$E$2)=Cockpit_1!$E$6,ROW(INDIRECT("'R_3'!$A$11:$A$"&amp;R_3!$E$2))),ROW(11:11)))</f>
        <v>3F7I7</v>
      </c>
      <c r="B21" s="19" t="str">
        <f t="shared" ca="1" si="0"/>
        <v>Produkt-3F7I7</v>
      </c>
    </row>
  </sheetData>
  <sheetCalcPr fullCalcOnLoad="1"/>
  <mergeCells count="2">
    <mergeCell ref="A2:C2"/>
    <mergeCell ref="A1:F1"/>
  </mergeCells>
  <conditionalFormatting sqref="D2">
    <cfRule type="expression" dxfId="56" priority="48" stopIfTrue="1">
      <formula>$D$2=Cockpit_2_bis_Zeile_Ist</formula>
    </cfRule>
    <cfRule type="expression" dxfId="55" priority="49" stopIfTrue="1">
      <formula>$D$2&lt;&gt;Cockpit_2_bis_Zeile_Ist</formula>
    </cfRule>
  </conditionalFormatting>
  <conditionalFormatting sqref="A11:A19 A22:A65536">
    <cfRule type="expression" dxfId="54" priority="19" stopIfTrue="1">
      <formula>ROW($A11)&lt;=Cockpit_2_bis_Zeile_Soll</formula>
    </cfRule>
  </conditionalFormatting>
  <conditionalFormatting sqref="B11:B19 B22:B65536">
    <cfRule type="expression" dxfId="53" priority="16" stopIfTrue="1">
      <formula>IF(B11&lt;&gt;"",MOD(ROW(B11),2)=0)</formula>
    </cfRule>
    <cfRule type="expression" dxfId="52" priority="18" stopIfTrue="1">
      <formula>B11&lt;&gt;""</formula>
    </cfRule>
  </conditionalFormatting>
  <conditionalFormatting sqref="A20:A21">
    <cfRule type="expression" dxfId="51" priority="3" stopIfTrue="1">
      <formula>ROW($A20)&lt;=Cockpit_2_bis_Zeile_Soll</formula>
    </cfRule>
  </conditionalFormatting>
  <conditionalFormatting sqref="B20:B21">
    <cfRule type="expression" dxfId="50" priority="1" stopIfTrue="1">
      <formula>IF(B20&lt;&gt;"",MOD(ROW(B20),2)=0)</formula>
    </cfRule>
    <cfRule type="expression" dxfId="49" priority="2" stopIfTrue="1">
      <formula>B20&lt;&gt;""</formula>
    </cfRule>
  </conditionalFormatting>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tabColor indexed="43"/>
  </sheetPr>
  <dimension ref="A1:H4708"/>
  <sheetViews>
    <sheetView workbookViewId="0"/>
  </sheetViews>
  <sheetFormatPr baseColWidth="10" defaultRowHeight="12.75"/>
  <cols>
    <col min="1" max="2" width="11" style="1"/>
    <col min="3" max="3" width="15.375" style="1" customWidth="1"/>
    <col min="4" max="16384" width="11" style="1"/>
  </cols>
  <sheetData>
    <row r="1" spans="1:8">
      <c r="A1" s="1" t="s">
        <v>0</v>
      </c>
      <c r="B1" s="1" t="s">
        <v>1</v>
      </c>
      <c r="C1" s="1" t="s">
        <v>61</v>
      </c>
      <c r="D1" s="1" t="s">
        <v>2</v>
      </c>
      <c r="E1" s="1" t="s">
        <v>3</v>
      </c>
      <c r="F1" s="1" t="s">
        <v>4</v>
      </c>
      <c r="G1" s="1" t="s">
        <v>491</v>
      </c>
      <c r="H1" s="1" t="s">
        <v>63</v>
      </c>
    </row>
    <row r="2" spans="1:8">
      <c r="A2" s="1" t="s">
        <v>5</v>
      </c>
      <c r="B2" s="1" t="s">
        <v>116</v>
      </c>
      <c r="C2" s="1" t="s">
        <v>117</v>
      </c>
      <c r="D2" s="1">
        <v>47</v>
      </c>
      <c r="E2" s="1" t="s">
        <v>235</v>
      </c>
      <c r="F2" s="1">
        <v>90</v>
      </c>
      <c r="G2" s="1">
        <v>0.67</v>
      </c>
    </row>
    <row r="3" spans="1:8">
      <c r="A3" s="1" t="s">
        <v>5</v>
      </c>
      <c r="B3" s="1" t="s">
        <v>116</v>
      </c>
      <c r="C3" s="1" t="s">
        <v>117</v>
      </c>
      <c r="D3" s="1">
        <v>47</v>
      </c>
      <c r="E3" s="1" t="s">
        <v>235</v>
      </c>
      <c r="F3" s="1" t="s">
        <v>6</v>
      </c>
      <c r="G3" s="1">
        <v>5</v>
      </c>
    </row>
    <row r="4" spans="1:8">
      <c r="A4" s="1" t="s">
        <v>5</v>
      </c>
      <c r="B4" s="1" t="s">
        <v>84</v>
      </c>
      <c r="C4" s="1" t="s">
        <v>85</v>
      </c>
      <c r="D4" s="1">
        <v>7</v>
      </c>
      <c r="E4" s="1" t="s">
        <v>236</v>
      </c>
      <c r="F4" s="1" t="s">
        <v>6</v>
      </c>
      <c r="G4" s="1">
        <v>1</v>
      </c>
    </row>
    <row r="5" spans="1:8">
      <c r="A5" s="1" t="s">
        <v>5</v>
      </c>
      <c r="B5" s="1" t="s">
        <v>84</v>
      </c>
      <c r="C5" s="1" t="s">
        <v>85</v>
      </c>
      <c r="D5" s="1">
        <v>7</v>
      </c>
      <c r="E5" s="1" t="s">
        <v>236</v>
      </c>
      <c r="F5" s="1">
        <v>75</v>
      </c>
      <c r="G5" s="1">
        <v>2</v>
      </c>
    </row>
    <row r="6" spans="1:8">
      <c r="A6" s="1" t="s">
        <v>5</v>
      </c>
      <c r="B6" s="1" t="s">
        <v>84</v>
      </c>
      <c r="C6" s="1" t="s">
        <v>85</v>
      </c>
      <c r="D6" s="1">
        <v>7</v>
      </c>
      <c r="E6" s="1" t="s">
        <v>236</v>
      </c>
      <c r="F6" s="1" t="s">
        <v>6</v>
      </c>
      <c r="G6" s="1">
        <v>1.7</v>
      </c>
    </row>
    <row r="7" spans="1:8">
      <c r="A7" s="1" t="s">
        <v>5</v>
      </c>
      <c r="B7" s="1" t="s">
        <v>84</v>
      </c>
      <c r="C7" s="1" t="s">
        <v>85</v>
      </c>
      <c r="D7" s="1">
        <v>7</v>
      </c>
      <c r="E7" s="1" t="s">
        <v>236</v>
      </c>
      <c r="F7" s="1">
        <v>45</v>
      </c>
      <c r="G7" s="1">
        <v>2</v>
      </c>
    </row>
    <row r="8" spans="1:8">
      <c r="A8" s="1" t="s">
        <v>5</v>
      </c>
      <c r="B8" s="1" t="s">
        <v>118</v>
      </c>
      <c r="C8" s="1" t="s">
        <v>119</v>
      </c>
      <c r="D8" s="1">
        <v>7</v>
      </c>
      <c r="E8" s="1" t="s">
        <v>236</v>
      </c>
      <c r="F8" s="1" t="s">
        <v>6</v>
      </c>
      <c r="G8" s="1">
        <v>1.5</v>
      </c>
    </row>
    <row r="9" spans="1:8">
      <c r="A9" s="1" t="s">
        <v>5</v>
      </c>
      <c r="B9" s="1" t="s">
        <v>118</v>
      </c>
      <c r="C9" s="1" t="s">
        <v>119</v>
      </c>
      <c r="D9" s="1">
        <v>7</v>
      </c>
      <c r="E9" s="1" t="s">
        <v>236</v>
      </c>
      <c r="F9" s="1">
        <v>85</v>
      </c>
      <c r="G9" s="1">
        <v>1.9</v>
      </c>
    </row>
    <row r="10" spans="1:8">
      <c r="A10" s="1" t="s">
        <v>5</v>
      </c>
      <c r="B10" s="1" t="s">
        <v>120</v>
      </c>
      <c r="C10" s="1" t="s">
        <v>121</v>
      </c>
      <c r="D10" s="1">
        <v>7</v>
      </c>
      <c r="E10" s="1" t="s">
        <v>236</v>
      </c>
      <c r="F10" s="1" t="s">
        <v>6</v>
      </c>
      <c r="G10" s="1">
        <v>1.7</v>
      </c>
    </row>
    <row r="11" spans="1:8">
      <c r="A11" s="1" t="s">
        <v>5</v>
      </c>
      <c r="B11" s="1" t="s">
        <v>120</v>
      </c>
      <c r="C11" s="1" t="s">
        <v>121</v>
      </c>
      <c r="D11" s="1">
        <v>7</v>
      </c>
      <c r="E11" s="1" t="s">
        <v>236</v>
      </c>
      <c r="F11" s="1">
        <v>60</v>
      </c>
      <c r="G11" s="1">
        <v>2</v>
      </c>
    </row>
    <row r="12" spans="1:8">
      <c r="A12" s="1" t="s">
        <v>5</v>
      </c>
      <c r="B12" s="1" t="s">
        <v>237</v>
      </c>
      <c r="C12" s="1" t="s">
        <v>238</v>
      </c>
      <c r="D12" s="1">
        <v>7</v>
      </c>
      <c r="E12" s="1" t="s">
        <v>236</v>
      </c>
      <c r="F12" s="1">
        <v>75</v>
      </c>
      <c r="G12" s="1">
        <v>2</v>
      </c>
    </row>
    <row r="13" spans="1:8">
      <c r="A13" s="1" t="s">
        <v>5</v>
      </c>
      <c r="B13" s="1" t="s">
        <v>237</v>
      </c>
      <c r="C13" s="1" t="s">
        <v>238</v>
      </c>
      <c r="D13" s="1">
        <v>7</v>
      </c>
      <c r="E13" s="1" t="s">
        <v>236</v>
      </c>
      <c r="F13" s="1" t="s">
        <v>6</v>
      </c>
      <c r="G13" s="1">
        <v>0.9</v>
      </c>
    </row>
    <row r="14" spans="1:8">
      <c r="A14" s="1" t="s">
        <v>5</v>
      </c>
      <c r="B14" s="1" t="s">
        <v>237</v>
      </c>
      <c r="C14" s="1" t="s">
        <v>238</v>
      </c>
      <c r="D14" s="1">
        <v>7</v>
      </c>
      <c r="E14" s="1" t="s">
        <v>236</v>
      </c>
      <c r="F14" s="1" t="s">
        <v>6</v>
      </c>
      <c r="G14" s="1">
        <v>1.1100000000000001</v>
      </c>
    </row>
    <row r="15" spans="1:8">
      <c r="A15" s="1" t="s">
        <v>5</v>
      </c>
      <c r="B15" s="1" t="s">
        <v>237</v>
      </c>
      <c r="C15" s="1" t="s">
        <v>238</v>
      </c>
      <c r="D15" s="1">
        <v>7</v>
      </c>
      <c r="E15" s="1" t="s">
        <v>236</v>
      </c>
      <c r="F15" s="1">
        <v>75</v>
      </c>
      <c r="G15" s="1">
        <v>1.5</v>
      </c>
    </row>
    <row r="16" spans="1:8">
      <c r="A16" s="1" t="s">
        <v>5</v>
      </c>
      <c r="B16" s="1" t="s">
        <v>122</v>
      </c>
      <c r="C16" s="1" t="s">
        <v>123</v>
      </c>
      <c r="D16" s="1">
        <v>7</v>
      </c>
      <c r="E16" s="1" t="s">
        <v>236</v>
      </c>
      <c r="F16" s="1" t="s">
        <v>6</v>
      </c>
      <c r="G16" s="1">
        <v>0.85</v>
      </c>
    </row>
    <row r="17" spans="1:7">
      <c r="A17" s="1" t="s">
        <v>5</v>
      </c>
      <c r="B17" s="1" t="s">
        <v>122</v>
      </c>
      <c r="C17" s="1" t="s">
        <v>123</v>
      </c>
      <c r="D17" s="1">
        <v>7</v>
      </c>
      <c r="E17" s="1" t="s">
        <v>236</v>
      </c>
      <c r="F17" s="1">
        <v>75</v>
      </c>
      <c r="G17" s="1">
        <v>2</v>
      </c>
    </row>
    <row r="18" spans="1:7">
      <c r="A18" s="1" t="s">
        <v>5</v>
      </c>
      <c r="B18" s="1" t="s">
        <v>124</v>
      </c>
      <c r="C18" s="1" t="s">
        <v>125</v>
      </c>
      <c r="D18" s="1">
        <v>7</v>
      </c>
      <c r="E18" s="1" t="s">
        <v>236</v>
      </c>
      <c r="F18" s="1" t="s">
        <v>6</v>
      </c>
      <c r="G18" s="1">
        <v>1</v>
      </c>
    </row>
    <row r="19" spans="1:7">
      <c r="A19" s="1" t="s">
        <v>5</v>
      </c>
      <c r="B19" s="1" t="s">
        <v>124</v>
      </c>
      <c r="C19" s="1" t="s">
        <v>125</v>
      </c>
      <c r="D19" s="1">
        <v>7</v>
      </c>
      <c r="E19" s="1" t="s">
        <v>236</v>
      </c>
      <c r="F19" s="1">
        <v>60</v>
      </c>
      <c r="G19" s="1">
        <v>2</v>
      </c>
    </row>
    <row r="20" spans="1:7">
      <c r="A20" s="1" t="s">
        <v>5</v>
      </c>
      <c r="B20" s="1" t="s">
        <v>86</v>
      </c>
      <c r="C20" s="1" t="s">
        <v>87</v>
      </c>
      <c r="D20" s="1">
        <v>7</v>
      </c>
      <c r="E20" s="1" t="s">
        <v>236</v>
      </c>
      <c r="F20" s="1">
        <v>75</v>
      </c>
      <c r="G20" s="1">
        <v>1</v>
      </c>
    </row>
    <row r="21" spans="1:7">
      <c r="A21" s="1" t="s">
        <v>5</v>
      </c>
      <c r="B21" s="1" t="s">
        <v>86</v>
      </c>
      <c r="C21" s="1" t="s">
        <v>87</v>
      </c>
      <c r="D21" s="1">
        <v>7</v>
      </c>
      <c r="E21" s="1" t="s">
        <v>236</v>
      </c>
      <c r="F21" s="1" t="s">
        <v>6</v>
      </c>
      <c r="G21" s="1">
        <v>5.3</v>
      </c>
    </row>
    <row r="22" spans="1:7">
      <c r="A22" s="1" t="s">
        <v>5</v>
      </c>
      <c r="B22" s="1" t="s">
        <v>239</v>
      </c>
      <c r="C22" s="1" t="s">
        <v>240</v>
      </c>
      <c r="D22" s="1">
        <v>63</v>
      </c>
      <c r="E22" s="1" t="s">
        <v>126</v>
      </c>
      <c r="F22" s="1" t="s">
        <v>6</v>
      </c>
      <c r="G22" s="1">
        <v>0.6</v>
      </c>
    </row>
    <row r="23" spans="1:7">
      <c r="A23" s="1" t="s">
        <v>5</v>
      </c>
      <c r="B23" s="1" t="s">
        <v>239</v>
      </c>
      <c r="C23" s="1" t="s">
        <v>240</v>
      </c>
      <c r="D23" s="1">
        <v>63</v>
      </c>
      <c r="E23" s="1" t="s">
        <v>126</v>
      </c>
      <c r="F23" s="1">
        <v>5</v>
      </c>
      <c r="G23" s="1">
        <v>2</v>
      </c>
    </row>
    <row r="24" spans="1:7">
      <c r="A24" s="1" t="s">
        <v>5</v>
      </c>
      <c r="B24" s="1" t="s">
        <v>88</v>
      </c>
      <c r="C24" s="1" t="s">
        <v>89</v>
      </c>
      <c r="D24" s="1">
        <v>6</v>
      </c>
      <c r="E24" s="1" t="s">
        <v>90</v>
      </c>
      <c r="F24" s="1" t="s">
        <v>6</v>
      </c>
      <c r="G24" s="1">
        <v>0.5</v>
      </c>
    </row>
    <row r="25" spans="1:7">
      <c r="A25" s="1" t="s">
        <v>5</v>
      </c>
      <c r="B25" s="1" t="s">
        <v>88</v>
      </c>
      <c r="C25" s="1" t="s">
        <v>89</v>
      </c>
      <c r="D25" s="1">
        <v>6</v>
      </c>
      <c r="E25" s="1" t="s">
        <v>90</v>
      </c>
      <c r="F25" s="1">
        <v>20</v>
      </c>
      <c r="G25" s="1">
        <v>1</v>
      </c>
    </row>
    <row r="26" spans="1:7">
      <c r="A26" s="1" t="s">
        <v>5</v>
      </c>
      <c r="B26" s="1" t="s">
        <v>88</v>
      </c>
      <c r="C26" s="1" t="s">
        <v>89</v>
      </c>
      <c r="D26" s="1">
        <v>6</v>
      </c>
      <c r="E26" s="1" t="s">
        <v>90</v>
      </c>
      <c r="F26" s="1" t="s">
        <v>6</v>
      </c>
      <c r="G26" s="1">
        <v>1</v>
      </c>
    </row>
    <row r="27" spans="1:7">
      <c r="A27" s="1" t="s">
        <v>5</v>
      </c>
      <c r="B27" s="1" t="s">
        <v>88</v>
      </c>
      <c r="C27" s="1" t="s">
        <v>89</v>
      </c>
      <c r="D27" s="1">
        <v>6</v>
      </c>
      <c r="E27" s="1" t="s">
        <v>90</v>
      </c>
      <c r="F27" s="1">
        <v>20</v>
      </c>
      <c r="G27" s="1">
        <v>1.2</v>
      </c>
    </row>
    <row r="28" spans="1:7">
      <c r="A28" s="1" t="s">
        <v>5</v>
      </c>
      <c r="B28" s="1" t="s">
        <v>88</v>
      </c>
      <c r="C28" s="1" t="s">
        <v>89</v>
      </c>
      <c r="D28" s="1">
        <v>7</v>
      </c>
      <c r="E28" s="1" t="s">
        <v>236</v>
      </c>
      <c r="F28" s="1" t="s">
        <v>6</v>
      </c>
      <c r="G28" s="1">
        <v>1.4</v>
      </c>
    </row>
    <row r="29" spans="1:7">
      <c r="A29" s="1" t="s">
        <v>5</v>
      </c>
      <c r="B29" s="1" t="s">
        <v>88</v>
      </c>
      <c r="C29" s="1" t="s">
        <v>89</v>
      </c>
      <c r="D29" s="1">
        <v>7</v>
      </c>
      <c r="E29" s="1" t="s">
        <v>236</v>
      </c>
      <c r="F29" s="1">
        <v>60</v>
      </c>
      <c r="G29" s="1">
        <v>1.3</v>
      </c>
    </row>
    <row r="30" spans="1:7">
      <c r="A30" s="1" t="s">
        <v>5</v>
      </c>
      <c r="B30" s="1" t="s">
        <v>88</v>
      </c>
      <c r="C30" s="1" t="s">
        <v>89</v>
      </c>
      <c r="D30" s="1">
        <v>12</v>
      </c>
      <c r="E30" s="1" t="s">
        <v>127</v>
      </c>
      <c r="F30" s="1">
        <v>45</v>
      </c>
      <c r="G30" s="1">
        <v>0.5</v>
      </c>
    </row>
    <row r="31" spans="1:7">
      <c r="A31" s="1" t="s">
        <v>5</v>
      </c>
      <c r="B31" s="1" t="s">
        <v>88</v>
      </c>
      <c r="C31" s="1" t="s">
        <v>89</v>
      </c>
      <c r="D31" s="1">
        <v>12</v>
      </c>
      <c r="E31" s="1" t="s">
        <v>127</v>
      </c>
      <c r="F31" s="1" t="s">
        <v>6</v>
      </c>
      <c r="G31" s="1">
        <v>1.2</v>
      </c>
    </row>
    <row r="32" spans="1:7">
      <c r="A32" s="1" t="s">
        <v>5</v>
      </c>
      <c r="B32" s="1" t="s">
        <v>88</v>
      </c>
      <c r="C32" s="1" t="s">
        <v>89</v>
      </c>
      <c r="D32" s="1">
        <v>36</v>
      </c>
      <c r="E32" s="1" t="s">
        <v>126</v>
      </c>
      <c r="F32" s="1" t="s">
        <v>6</v>
      </c>
      <c r="G32" s="1">
        <v>0.25</v>
      </c>
    </row>
    <row r="33" spans="1:7">
      <c r="A33" s="1" t="s">
        <v>5</v>
      </c>
      <c r="B33" s="1" t="s">
        <v>88</v>
      </c>
      <c r="C33" s="1" t="s">
        <v>89</v>
      </c>
      <c r="D33" s="1">
        <v>36</v>
      </c>
      <c r="E33" s="1" t="s">
        <v>126</v>
      </c>
      <c r="F33" s="1">
        <v>15</v>
      </c>
      <c r="G33" s="1">
        <v>0.3</v>
      </c>
    </row>
    <row r="34" spans="1:7">
      <c r="A34" s="1" t="s">
        <v>5</v>
      </c>
      <c r="B34" s="1" t="s">
        <v>128</v>
      </c>
      <c r="C34" s="1" t="s">
        <v>129</v>
      </c>
      <c r="D34" s="1">
        <v>6</v>
      </c>
      <c r="E34" s="1" t="s">
        <v>90</v>
      </c>
      <c r="F34" s="1" t="s">
        <v>6</v>
      </c>
      <c r="G34" s="1">
        <v>0.4</v>
      </c>
    </row>
    <row r="35" spans="1:7">
      <c r="A35" s="1" t="s">
        <v>5</v>
      </c>
      <c r="B35" s="1" t="s">
        <v>128</v>
      </c>
      <c r="C35" s="1" t="s">
        <v>129</v>
      </c>
      <c r="D35" s="1">
        <v>6</v>
      </c>
      <c r="E35" s="1" t="s">
        <v>90</v>
      </c>
      <c r="F35" s="1">
        <v>20</v>
      </c>
      <c r="G35" s="1">
        <v>1.5</v>
      </c>
    </row>
    <row r="36" spans="1:7">
      <c r="A36" s="1" t="s">
        <v>5</v>
      </c>
      <c r="B36" s="1" t="s">
        <v>128</v>
      </c>
      <c r="C36" s="1" t="s">
        <v>129</v>
      </c>
      <c r="D36" s="1">
        <v>6</v>
      </c>
      <c r="E36" s="1" t="s">
        <v>90</v>
      </c>
      <c r="F36" s="1" t="s">
        <v>6</v>
      </c>
      <c r="G36" s="1">
        <v>1.5</v>
      </c>
    </row>
    <row r="37" spans="1:7">
      <c r="A37" s="1" t="s">
        <v>5</v>
      </c>
      <c r="B37" s="1" t="s">
        <v>128</v>
      </c>
      <c r="C37" s="1" t="s">
        <v>129</v>
      </c>
      <c r="D37" s="1">
        <v>6</v>
      </c>
      <c r="E37" s="1" t="s">
        <v>90</v>
      </c>
      <c r="F37" s="1">
        <v>10</v>
      </c>
      <c r="G37" s="1">
        <v>1.5</v>
      </c>
    </row>
    <row r="38" spans="1:7">
      <c r="A38" s="1" t="s">
        <v>5</v>
      </c>
      <c r="B38" s="1" t="s">
        <v>241</v>
      </c>
      <c r="C38" s="1" t="s">
        <v>242</v>
      </c>
      <c r="D38" s="1">
        <v>6</v>
      </c>
      <c r="E38" s="1" t="s">
        <v>90</v>
      </c>
      <c r="F38" s="1" t="s">
        <v>6</v>
      </c>
      <c r="G38" s="1">
        <v>0.5</v>
      </c>
    </row>
    <row r="39" spans="1:7">
      <c r="A39" s="1" t="s">
        <v>5</v>
      </c>
      <c r="B39" s="1" t="s">
        <v>241</v>
      </c>
      <c r="C39" s="1" t="s">
        <v>242</v>
      </c>
      <c r="D39" s="1">
        <v>6</v>
      </c>
      <c r="E39" s="1" t="s">
        <v>90</v>
      </c>
      <c r="F39" s="1">
        <v>10</v>
      </c>
      <c r="G39" s="1">
        <v>1.5</v>
      </c>
    </row>
    <row r="40" spans="1:7">
      <c r="A40" s="1" t="s">
        <v>5</v>
      </c>
      <c r="B40" s="1" t="s">
        <v>241</v>
      </c>
      <c r="C40" s="1" t="s">
        <v>242</v>
      </c>
      <c r="D40" s="1">
        <v>6</v>
      </c>
      <c r="E40" s="1" t="s">
        <v>90</v>
      </c>
      <c r="F40" s="1" t="s">
        <v>6</v>
      </c>
      <c r="G40" s="1">
        <v>1.5</v>
      </c>
    </row>
    <row r="41" spans="1:7">
      <c r="A41" s="1" t="s">
        <v>5</v>
      </c>
      <c r="B41" s="1" t="s">
        <v>241</v>
      </c>
      <c r="C41" s="1" t="s">
        <v>242</v>
      </c>
      <c r="D41" s="1">
        <v>6</v>
      </c>
      <c r="E41" s="1" t="s">
        <v>90</v>
      </c>
      <c r="F41" s="1">
        <v>15</v>
      </c>
      <c r="G41" s="1">
        <v>1.5</v>
      </c>
    </row>
    <row r="42" spans="1:7">
      <c r="A42" s="1" t="s">
        <v>5</v>
      </c>
      <c r="B42" s="1" t="s">
        <v>130</v>
      </c>
      <c r="C42" s="1" t="s">
        <v>131</v>
      </c>
      <c r="D42" s="1">
        <v>7</v>
      </c>
      <c r="E42" s="1" t="s">
        <v>236</v>
      </c>
      <c r="F42" s="1">
        <v>75</v>
      </c>
      <c r="G42" s="1">
        <v>1.2</v>
      </c>
    </row>
    <row r="43" spans="1:7">
      <c r="A43" s="1" t="s">
        <v>5</v>
      </c>
      <c r="B43" s="1" t="s">
        <v>130</v>
      </c>
      <c r="C43" s="1" t="s">
        <v>131</v>
      </c>
      <c r="D43" s="1">
        <v>7</v>
      </c>
      <c r="E43" s="1" t="s">
        <v>236</v>
      </c>
      <c r="F43" s="1" t="s">
        <v>6</v>
      </c>
      <c r="G43" s="1">
        <v>2</v>
      </c>
    </row>
    <row r="44" spans="1:7">
      <c r="A44" s="1" t="s">
        <v>5</v>
      </c>
      <c r="B44" s="1" t="s">
        <v>132</v>
      </c>
      <c r="C44" s="1" t="s">
        <v>133</v>
      </c>
      <c r="D44" s="1">
        <v>7</v>
      </c>
      <c r="E44" s="1" t="s">
        <v>236</v>
      </c>
      <c r="F44" s="1" t="s">
        <v>6</v>
      </c>
      <c r="G44" s="1">
        <v>1.1000000000000001</v>
      </c>
    </row>
    <row r="45" spans="1:7">
      <c r="A45" s="1" t="s">
        <v>5</v>
      </c>
      <c r="B45" s="1" t="s">
        <v>132</v>
      </c>
      <c r="C45" s="1" t="s">
        <v>133</v>
      </c>
      <c r="D45" s="1">
        <v>7</v>
      </c>
      <c r="E45" s="1" t="s">
        <v>236</v>
      </c>
      <c r="F45" s="1">
        <v>80</v>
      </c>
      <c r="G45" s="1">
        <v>2.1</v>
      </c>
    </row>
    <row r="46" spans="1:7">
      <c r="A46" s="1" t="s">
        <v>5</v>
      </c>
      <c r="B46" s="1" t="s">
        <v>243</v>
      </c>
      <c r="C46" s="1" t="s">
        <v>244</v>
      </c>
      <c r="D46" s="1">
        <v>6</v>
      </c>
      <c r="E46" s="1" t="s">
        <v>90</v>
      </c>
      <c r="F46" s="1" t="s">
        <v>6</v>
      </c>
      <c r="G46" s="1">
        <v>0.6</v>
      </c>
    </row>
    <row r="47" spans="1:7">
      <c r="A47" s="1" t="s">
        <v>5</v>
      </c>
      <c r="B47" s="1" t="s">
        <v>243</v>
      </c>
      <c r="C47" s="1" t="s">
        <v>244</v>
      </c>
      <c r="D47" s="1">
        <v>6</v>
      </c>
      <c r="E47" s="1" t="s">
        <v>90</v>
      </c>
      <c r="F47" s="1">
        <v>10</v>
      </c>
      <c r="G47" s="1">
        <v>1</v>
      </c>
    </row>
    <row r="48" spans="1:7">
      <c r="A48" s="1" t="s">
        <v>5</v>
      </c>
      <c r="B48" s="1" t="s">
        <v>243</v>
      </c>
      <c r="C48" s="1" t="s">
        <v>244</v>
      </c>
      <c r="D48" s="1">
        <v>6</v>
      </c>
      <c r="E48" s="1" t="s">
        <v>90</v>
      </c>
      <c r="F48" s="1" t="s">
        <v>6</v>
      </c>
      <c r="G48" s="1">
        <v>1.5</v>
      </c>
    </row>
    <row r="49" spans="1:7">
      <c r="A49" s="1" t="s">
        <v>5</v>
      </c>
      <c r="B49" s="1" t="s">
        <v>243</v>
      </c>
      <c r="C49" s="1" t="s">
        <v>244</v>
      </c>
      <c r="D49" s="1">
        <v>6</v>
      </c>
      <c r="E49" s="1" t="s">
        <v>90</v>
      </c>
      <c r="F49" s="1">
        <v>10</v>
      </c>
      <c r="G49" s="1">
        <v>1</v>
      </c>
    </row>
    <row r="50" spans="1:7">
      <c r="A50" s="1" t="s">
        <v>5</v>
      </c>
      <c r="B50" s="1" t="s">
        <v>134</v>
      </c>
      <c r="C50" s="1" t="s">
        <v>135</v>
      </c>
      <c r="D50" s="1">
        <v>6</v>
      </c>
      <c r="E50" s="1" t="s">
        <v>90</v>
      </c>
      <c r="F50" s="1" t="s">
        <v>6</v>
      </c>
      <c r="G50" s="1">
        <v>0.5</v>
      </c>
    </row>
    <row r="51" spans="1:7">
      <c r="A51" s="1" t="s">
        <v>5</v>
      </c>
      <c r="B51" s="1" t="s">
        <v>134</v>
      </c>
      <c r="C51" s="1" t="s">
        <v>135</v>
      </c>
      <c r="D51" s="1">
        <v>6</v>
      </c>
      <c r="E51" s="1" t="s">
        <v>90</v>
      </c>
      <c r="F51" s="1">
        <v>30</v>
      </c>
      <c r="G51" s="1">
        <v>1.1000000000000001</v>
      </c>
    </row>
    <row r="52" spans="1:7">
      <c r="A52" s="1" t="s">
        <v>5</v>
      </c>
      <c r="B52" s="1" t="s">
        <v>134</v>
      </c>
      <c r="C52" s="1" t="s">
        <v>135</v>
      </c>
      <c r="D52" s="1">
        <v>6</v>
      </c>
      <c r="E52" s="1" t="s">
        <v>90</v>
      </c>
      <c r="F52" s="1" t="s">
        <v>6</v>
      </c>
      <c r="G52" s="1">
        <v>1.5</v>
      </c>
    </row>
    <row r="53" spans="1:7">
      <c r="A53" s="1" t="s">
        <v>5</v>
      </c>
      <c r="B53" s="1" t="s">
        <v>134</v>
      </c>
      <c r="C53" s="1" t="s">
        <v>135</v>
      </c>
      <c r="D53" s="1">
        <v>6</v>
      </c>
      <c r="E53" s="1" t="s">
        <v>90</v>
      </c>
      <c r="F53" s="1">
        <v>10</v>
      </c>
      <c r="G53" s="1">
        <v>1.1000000000000001</v>
      </c>
    </row>
    <row r="54" spans="1:7">
      <c r="A54" s="1" t="s">
        <v>5</v>
      </c>
      <c r="B54" s="1" t="s">
        <v>134</v>
      </c>
      <c r="C54" s="1" t="s">
        <v>135</v>
      </c>
      <c r="D54" s="1">
        <v>6</v>
      </c>
      <c r="E54" s="1" t="s">
        <v>90</v>
      </c>
      <c r="F54" s="1" t="s">
        <v>6</v>
      </c>
      <c r="G54" s="1">
        <v>0.25</v>
      </c>
    </row>
    <row r="55" spans="1:7">
      <c r="A55" s="1" t="s">
        <v>5</v>
      </c>
      <c r="B55" s="1" t="s">
        <v>134</v>
      </c>
      <c r="C55" s="1" t="s">
        <v>135</v>
      </c>
      <c r="D55" s="1">
        <v>6</v>
      </c>
      <c r="E55" s="1" t="s">
        <v>90</v>
      </c>
      <c r="F55" s="1">
        <v>10</v>
      </c>
      <c r="G55" s="1">
        <v>1.1000000000000001</v>
      </c>
    </row>
    <row r="56" spans="1:7">
      <c r="A56" s="1" t="s">
        <v>5</v>
      </c>
      <c r="B56" s="1" t="s">
        <v>136</v>
      </c>
      <c r="C56" s="1" t="s">
        <v>137</v>
      </c>
      <c r="D56" s="1">
        <v>6</v>
      </c>
      <c r="E56" s="1" t="s">
        <v>90</v>
      </c>
      <c r="F56" s="1" t="s">
        <v>6</v>
      </c>
      <c r="G56" s="1">
        <v>0.45</v>
      </c>
    </row>
    <row r="57" spans="1:7">
      <c r="A57" s="1" t="s">
        <v>5</v>
      </c>
      <c r="B57" s="1" t="s">
        <v>136</v>
      </c>
      <c r="C57" s="1" t="s">
        <v>137</v>
      </c>
      <c r="D57" s="1">
        <v>6</v>
      </c>
      <c r="E57" s="1" t="s">
        <v>90</v>
      </c>
      <c r="F57" s="1">
        <v>10</v>
      </c>
      <c r="G57" s="1">
        <v>1.5</v>
      </c>
    </row>
    <row r="58" spans="1:7">
      <c r="A58" s="1" t="s">
        <v>5</v>
      </c>
      <c r="B58" s="1" t="s">
        <v>136</v>
      </c>
      <c r="C58" s="1" t="s">
        <v>137</v>
      </c>
      <c r="D58" s="1">
        <v>6</v>
      </c>
      <c r="E58" s="1" t="s">
        <v>90</v>
      </c>
      <c r="F58" s="1" t="s">
        <v>6</v>
      </c>
      <c r="G58" s="1">
        <v>0.25</v>
      </c>
    </row>
    <row r="59" spans="1:7">
      <c r="A59" s="1" t="s">
        <v>5</v>
      </c>
      <c r="B59" s="1" t="s">
        <v>136</v>
      </c>
      <c r="C59" s="1" t="s">
        <v>137</v>
      </c>
      <c r="D59" s="1">
        <v>6</v>
      </c>
      <c r="E59" s="1" t="s">
        <v>90</v>
      </c>
      <c r="F59" s="1">
        <v>10</v>
      </c>
      <c r="G59" s="1">
        <v>0.85</v>
      </c>
    </row>
    <row r="60" spans="1:7">
      <c r="A60" s="1" t="s">
        <v>5</v>
      </c>
      <c r="B60" s="1" t="s">
        <v>138</v>
      </c>
      <c r="C60" s="1" t="s">
        <v>139</v>
      </c>
      <c r="D60" s="1">
        <v>6</v>
      </c>
      <c r="E60" s="1" t="s">
        <v>90</v>
      </c>
      <c r="F60" s="1" t="s">
        <v>6</v>
      </c>
      <c r="G60" s="1">
        <v>0.25</v>
      </c>
    </row>
    <row r="61" spans="1:7">
      <c r="A61" s="1" t="s">
        <v>5</v>
      </c>
      <c r="B61" s="1" t="s">
        <v>138</v>
      </c>
      <c r="C61" s="1" t="s">
        <v>139</v>
      </c>
      <c r="D61" s="1">
        <v>6</v>
      </c>
      <c r="E61" s="1" t="s">
        <v>90</v>
      </c>
      <c r="F61" s="1">
        <v>20</v>
      </c>
      <c r="G61" s="1">
        <v>1.5</v>
      </c>
    </row>
    <row r="62" spans="1:7">
      <c r="A62" s="1" t="s">
        <v>5</v>
      </c>
      <c r="B62" s="1" t="s">
        <v>138</v>
      </c>
      <c r="C62" s="1" t="s">
        <v>139</v>
      </c>
      <c r="D62" s="1">
        <v>6</v>
      </c>
      <c r="E62" s="1" t="s">
        <v>90</v>
      </c>
      <c r="F62" s="1" t="s">
        <v>6</v>
      </c>
      <c r="G62" s="1">
        <v>1.5</v>
      </c>
    </row>
    <row r="63" spans="1:7">
      <c r="A63" s="1" t="s">
        <v>5</v>
      </c>
      <c r="B63" s="1" t="s">
        <v>138</v>
      </c>
      <c r="C63" s="1" t="s">
        <v>139</v>
      </c>
      <c r="D63" s="1">
        <v>6</v>
      </c>
      <c r="E63" s="1" t="s">
        <v>90</v>
      </c>
      <c r="F63" s="1">
        <v>10</v>
      </c>
      <c r="G63" s="1">
        <v>1.5</v>
      </c>
    </row>
    <row r="64" spans="1:7">
      <c r="A64" s="1" t="s">
        <v>5</v>
      </c>
      <c r="B64" s="1" t="s">
        <v>138</v>
      </c>
      <c r="C64" s="1" t="s">
        <v>139</v>
      </c>
      <c r="D64" s="1">
        <v>6</v>
      </c>
      <c r="E64" s="1" t="s">
        <v>90</v>
      </c>
      <c r="F64" s="1" t="s">
        <v>6</v>
      </c>
      <c r="G64" s="1">
        <v>1</v>
      </c>
    </row>
    <row r="65" spans="1:7">
      <c r="A65" s="1" t="s">
        <v>5</v>
      </c>
      <c r="B65" s="1" t="s">
        <v>138</v>
      </c>
      <c r="C65" s="1" t="s">
        <v>139</v>
      </c>
      <c r="D65" s="1">
        <v>6</v>
      </c>
      <c r="E65" s="1" t="s">
        <v>90</v>
      </c>
      <c r="F65" s="1">
        <v>10</v>
      </c>
      <c r="G65" s="1">
        <v>1.5</v>
      </c>
    </row>
    <row r="66" spans="1:7">
      <c r="A66" s="1" t="s">
        <v>5</v>
      </c>
      <c r="B66" s="1" t="s">
        <v>138</v>
      </c>
      <c r="C66" s="1" t="s">
        <v>139</v>
      </c>
      <c r="D66" s="1">
        <v>6</v>
      </c>
      <c r="E66" s="1" t="s">
        <v>90</v>
      </c>
      <c r="F66" s="1" t="s">
        <v>6</v>
      </c>
      <c r="G66" s="1">
        <v>0.2</v>
      </c>
    </row>
    <row r="67" spans="1:7">
      <c r="A67" s="1" t="s">
        <v>5</v>
      </c>
      <c r="B67" s="1" t="s">
        <v>138</v>
      </c>
      <c r="C67" s="1" t="s">
        <v>139</v>
      </c>
      <c r="D67" s="1">
        <v>6</v>
      </c>
      <c r="E67" s="1" t="s">
        <v>90</v>
      </c>
      <c r="F67" s="1">
        <v>10</v>
      </c>
      <c r="G67" s="1">
        <v>1.5</v>
      </c>
    </row>
    <row r="68" spans="1:7">
      <c r="A68" s="1" t="s">
        <v>5</v>
      </c>
      <c r="B68" s="1" t="s">
        <v>140</v>
      </c>
      <c r="C68" s="1" t="s">
        <v>141</v>
      </c>
      <c r="D68" s="1">
        <v>6</v>
      </c>
      <c r="E68" s="1" t="s">
        <v>90</v>
      </c>
      <c r="F68" s="1" t="s">
        <v>6</v>
      </c>
      <c r="G68" s="1">
        <v>0.8</v>
      </c>
    </row>
    <row r="69" spans="1:7">
      <c r="A69" s="1" t="s">
        <v>5</v>
      </c>
      <c r="B69" s="1" t="s">
        <v>140</v>
      </c>
      <c r="C69" s="1" t="s">
        <v>141</v>
      </c>
      <c r="D69" s="1">
        <v>6</v>
      </c>
      <c r="E69" s="1" t="s">
        <v>90</v>
      </c>
      <c r="F69" s="1">
        <v>20</v>
      </c>
      <c r="G69" s="1">
        <v>1.5</v>
      </c>
    </row>
    <row r="70" spans="1:7">
      <c r="A70" s="1" t="s">
        <v>5</v>
      </c>
      <c r="B70" s="1" t="s">
        <v>140</v>
      </c>
      <c r="C70" s="1" t="s">
        <v>141</v>
      </c>
      <c r="D70" s="1">
        <v>6</v>
      </c>
      <c r="E70" s="1" t="s">
        <v>90</v>
      </c>
      <c r="F70" s="1" t="s">
        <v>6</v>
      </c>
      <c r="G70" s="1">
        <v>1.5</v>
      </c>
    </row>
    <row r="71" spans="1:7">
      <c r="A71" s="1" t="s">
        <v>5</v>
      </c>
      <c r="B71" s="1" t="s">
        <v>140</v>
      </c>
      <c r="C71" s="1" t="s">
        <v>141</v>
      </c>
      <c r="D71" s="1">
        <v>6</v>
      </c>
      <c r="E71" s="1" t="s">
        <v>90</v>
      </c>
      <c r="F71" s="1">
        <v>20</v>
      </c>
      <c r="G71" s="1">
        <v>1.5</v>
      </c>
    </row>
    <row r="72" spans="1:7">
      <c r="A72" s="1" t="s">
        <v>5</v>
      </c>
      <c r="B72" s="1" t="s">
        <v>140</v>
      </c>
      <c r="C72" s="1" t="s">
        <v>141</v>
      </c>
      <c r="D72" s="1">
        <v>6</v>
      </c>
      <c r="E72" s="1" t="s">
        <v>90</v>
      </c>
      <c r="F72" s="1" t="s">
        <v>6</v>
      </c>
      <c r="G72" s="1">
        <v>0.6</v>
      </c>
    </row>
    <row r="73" spans="1:7">
      <c r="A73" s="1" t="s">
        <v>5</v>
      </c>
      <c r="B73" s="1" t="s">
        <v>140</v>
      </c>
      <c r="C73" s="1" t="s">
        <v>141</v>
      </c>
      <c r="D73" s="1">
        <v>6</v>
      </c>
      <c r="E73" s="1" t="s">
        <v>90</v>
      </c>
      <c r="F73" s="1">
        <v>10</v>
      </c>
      <c r="G73" s="1">
        <v>1.5</v>
      </c>
    </row>
    <row r="74" spans="1:7">
      <c r="A74" s="1" t="s">
        <v>5</v>
      </c>
      <c r="B74" s="1" t="s">
        <v>140</v>
      </c>
      <c r="C74" s="1" t="s">
        <v>141</v>
      </c>
      <c r="D74" s="1">
        <v>6</v>
      </c>
      <c r="E74" s="1" t="s">
        <v>90</v>
      </c>
      <c r="F74" s="1" t="s">
        <v>6</v>
      </c>
      <c r="G74" s="1">
        <v>0.25</v>
      </c>
    </row>
    <row r="75" spans="1:7">
      <c r="A75" s="1" t="s">
        <v>5</v>
      </c>
      <c r="B75" s="1" t="s">
        <v>140</v>
      </c>
      <c r="C75" s="1" t="s">
        <v>141</v>
      </c>
      <c r="D75" s="1">
        <v>6</v>
      </c>
      <c r="E75" s="1" t="s">
        <v>90</v>
      </c>
      <c r="F75" s="1">
        <v>10</v>
      </c>
      <c r="G75" s="1">
        <v>1.5</v>
      </c>
    </row>
    <row r="76" spans="1:7">
      <c r="A76" s="1" t="s">
        <v>5</v>
      </c>
      <c r="B76" s="1" t="s">
        <v>140</v>
      </c>
      <c r="C76" s="1" t="s">
        <v>141</v>
      </c>
      <c r="D76" s="1">
        <v>6</v>
      </c>
      <c r="E76" s="1" t="s">
        <v>90</v>
      </c>
      <c r="F76" s="1" t="s">
        <v>6</v>
      </c>
      <c r="G76" s="1">
        <v>0.25</v>
      </c>
    </row>
    <row r="77" spans="1:7">
      <c r="A77" s="1" t="s">
        <v>5</v>
      </c>
      <c r="B77" s="1" t="s">
        <v>140</v>
      </c>
      <c r="C77" s="1" t="s">
        <v>141</v>
      </c>
      <c r="D77" s="1">
        <v>6</v>
      </c>
      <c r="E77" s="1" t="s">
        <v>90</v>
      </c>
      <c r="F77" s="1">
        <v>10</v>
      </c>
      <c r="G77" s="1">
        <v>1.5</v>
      </c>
    </row>
    <row r="78" spans="1:7">
      <c r="A78" s="1" t="s">
        <v>5</v>
      </c>
      <c r="B78" s="1" t="s">
        <v>140</v>
      </c>
      <c r="C78" s="1" t="s">
        <v>141</v>
      </c>
      <c r="D78" s="1">
        <v>6</v>
      </c>
      <c r="E78" s="1" t="s">
        <v>90</v>
      </c>
      <c r="F78" s="1" t="s">
        <v>6</v>
      </c>
      <c r="G78" s="1">
        <v>0.2</v>
      </c>
    </row>
    <row r="79" spans="1:7">
      <c r="A79" s="1" t="s">
        <v>5</v>
      </c>
      <c r="B79" s="1" t="s">
        <v>140</v>
      </c>
      <c r="C79" s="1" t="s">
        <v>141</v>
      </c>
      <c r="D79" s="1">
        <v>6</v>
      </c>
      <c r="E79" s="1" t="s">
        <v>90</v>
      </c>
      <c r="F79" s="1">
        <v>10</v>
      </c>
      <c r="G79" s="1">
        <v>1.5</v>
      </c>
    </row>
    <row r="80" spans="1:7">
      <c r="A80" s="1" t="s">
        <v>5</v>
      </c>
      <c r="B80" s="1" t="s">
        <v>140</v>
      </c>
      <c r="C80" s="1" t="s">
        <v>141</v>
      </c>
      <c r="D80" s="1">
        <v>6</v>
      </c>
      <c r="E80" s="1" t="s">
        <v>90</v>
      </c>
      <c r="F80" s="1" t="s">
        <v>6</v>
      </c>
      <c r="G80" s="1">
        <v>0.2</v>
      </c>
    </row>
    <row r="81" spans="1:7">
      <c r="A81" s="1" t="s">
        <v>5</v>
      </c>
      <c r="B81" s="1" t="s">
        <v>140</v>
      </c>
      <c r="C81" s="1" t="s">
        <v>141</v>
      </c>
      <c r="D81" s="1">
        <v>6</v>
      </c>
      <c r="E81" s="1" t="s">
        <v>90</v>
      </c>
      <c r="F81" s="1">
        <v>10</v>
      </c>
      <c r="G81" s="1">
        <v>1.5</v>
      </c>
    </row>
    <row r="82" spans="1:7">
      <c r="A82" s="1" t="s">
        <v>5</v>
      </c>
      <c r="B82" s="1" t="s">
        <v>140</v>
      </c>
      <c r="C82" s="1" t="s">
        <v>141</v>
      </c>
      <c r="D82" s="1">
        <v>6</v>
      </c>
      <c r="E82" s="1" t="s">
        <v>90</v>
      </c>
      <c r="F82" s="1" t="s">
        <v>6</v>
      </c>
      <c r="G82" s="1">
        <v>0.5</v>
      </c>
    </row>
    <row r="83" spans="1:7">
      <c r="A83" s="1" t="s">
        <v>5</v>
      </c>
      <c r="B83" s="1" t="s">
        <v>140</v>
      </c>
      <c r="C83" s="1" t="s">
        <v>141</v>
      </c>
      <c r="D83" s="1">
        <v>6</v>
      </c>
      <c r="E83" s="1" t="s">
        <v>90</v>
      </c>
      <c r="F83" s="1">
        <v>10</v>
      </c>
      <c r="G83" s="1">
        <v>1.5</v>
      </c>
    </row>
    <row r="84" spans="1:7">
      <c r="A84" s="1" t="s">
        <v>5</v>
      </c>
      <c r="B84" s="1" t="s">
        <v>140</v>
      </c>
      <c r="C84" s="1" t="s">
        <v>141</v>
      </c>
      <c r="D84" s="1">
        <v>6</v>
      </c>
      <c r="E84" s="1" t="s">
        <v>90</v>
      </c>
      <c r="F84" s="1" t="s">
        <v>6</v>
      </c>
      <c r="G84" s="1">
        <v>1.5</v>
      </c>
    </row>
    <row r="85" spans="1:7">
      <c r="A85" s="1" t="s">
        <v>5</v>
      </c>
      <c r="B85" s="1" t="s">
        <v>140</v>
      </c>
      <c r="C85" s="1" t="s">
        <v>141</v>
      </c>
      <c r="D85" s="1">
        <v>6</v>
      </c>
      <c r="E85" s="1" t="s">
        <v>90</v>
      </c>
      <c r="F85" s="1">
        <v>10</v>
      </c>
      <c r="G85" s="1">
        <v>1.5</v>
      </c>
    </row>
    <row r="86" spans="1:7">
      <c r="A86" s="1" t="s">
        <v>5</v>
      </c>
      <c r="B86" s="1" t="s">
        <v>140</v>
      </c>
      <c r="C86" s="1" t="s">
        <v>141</v>
      </c>
      <c r="D86" s="1">
        <v>6</v>
      </c>
      <c r="E86" s="1" t="s">
        <v>90</v>
      </c>
      <c r="F86" s="1" t="s">
        <v>6</v>
      </c>
      <c r="G86" s="1">
        <v>0.25</v>
      </c>
    </row>
    <row r="87" spans="1:7">
      <c r="A87" s="1" t="s">
        <v>5</v>
      </c>
      <c r="B87" s="1" t="s">
        <v>140</v>
      </c>
      <c r="C87" s="1" t="s">
        <v>141</v>
      </c>
      <c r="D87" s="1">
        <v>6</v>
      </c>
      <c r="E87" s="1" t="s">
        <v>90</v>
      </c>
      <c r="F87" s="1">
        <v>10</v>
      </c>
      <c r="G87" s="1">
        <v>1.5</v>
      </c>
    </row>
    <row r="88" spans="1:7">
      <c r="A88" s="1" t="s">
        <v>5</v>
      </c>
      <c r="B88" s="1" t="s">
        <v>142</v>
      </c>
      <c r="C88" s="1" t="s">
        <v>143</v>
      </c>
      <c r="D88" s="1">
        <v>6</v>
      </c>
      <c r="E88" s="1" t="s">
        <v>90</v>
      </c>
      <c r="F88" s="1" t="s">
        <v>6</v>
      </c>
      <c r="G88" s="1">
        <v>0.25</v>
      </c>
    </row>
    <row r="89" spans="1:7">
      <c r="A89" s="1" t="s">
        <v>5</v>
      </c>
      <c r="B89" s="1" t="s">
        <v>142</v>
      </c>
      <c r="C89" s="1" t="s">
        <v>143</v>
      </c>
      <c r="D89" s="1">
        <v>6</v>
      </c>
      <c r="E89" s="1" t="s">
        <v>90</v>
      </c>
      <c r="F89" s="1">
        <v>15</v>
      </c>
      <c r="G89" s="1">
        <v>1.5</v>
      </c>
    </row>
    <row r="90" spans="1:7">
      <c r="A90" s="1" t="s">
        <v>5</v>
      </c>
      <c r="B90" s="1" t="s">
        <v>142</v>
      </c>
      <c r="C90" s="1" t="s">
        <v>143</v>
      </c>
      <c r="D90" s="1">
        <v>6</v>
      </c>
      <c r="E90" s="1" t="s">
        <v>90</v>
      </c>
      <c r="F90" s="1" t="s">
        <v>6</v>
      </c>
      <c r="G90" s="1">
        <v>0.25</v>
      </c>
    </row>
    <row r="91" spans="1:7">
      <c r="A91" s="1" t="s">
        <v>5</v>
      </c>
      <c r="B91" s="1" t="s">
        <v>142</v>
      </c>
      <c r="C91" s="1" t="s">
        <v>143</v>
      </c>
      <c r="D91" s="1">
        <v>6</v>
      </c>
      <c r="E91" s="1" t="s">
        <v>90</v>
      </c>
      <c r="F91" s="1">
        <v>10</v>
      </c>
      <c r="G91" s="1">
        <v>1.5</v>
      </c>
    </row>
    <row r="92" spans="1:7">
      <c r="A92" s="1" t="s">
        <v>5</v>
      </c>
      <c r="B92" s="1" t="s">
        <v>142</v>
      </c>
      <c r="C92" s="1" t="s">
        <v>143</v>
      </c>
      <c r="D92" s="1">
        <v>6</v>
      </c>
      <c r="E92" s="1" t="s">
        <v>90</v>
      </c>
      <c r="F92" s="1" t="s">
        <v>6</v>
      </c>
      <c r="G92" s="1">
        <v>1.5</v>
      </c>
    </row>
    <row r="93" spans="1:7">
      <c r="A93" s="1" t="s">
        <v>5</v>
      </c>
      <c r="B93" s="1" t="s">
        <v>142</v>
      </c>
      <c r="C93" s="1" t="s">
        <v>143</v>
      </c>
      <c r="D93" s="1">
        <v>6</v>
      </c>
      <c r="E93" s="1" t="s">
        <v>90</v>
      </c>
      <c r="F93" s="1">
        <v>10</v>
      </c>
      <c r="G93" s="1">
        <v>1.5</v>
      </c>
    </row>
    <row r="94" spans="1:7">
      <c r="A94" s="1" t="s">
        <v>5</v>
      </c>
      <c r="B94" s="1" t="s">
        <v>144</v>
      </c>
      <c r="C94" s="1" t="s">
        <v>145</v>
      </c>
      <c r="D94" s="1">
        <v>6</v>
      </c>
      <c r="E94" s="1" t="s">
        <v>90</v>
      </c>
      <c r="F94" s="1" t="s">
        <v>6</v>
      </c>
      <c r="G94" s="1">
        <v>0.45</v>
      </c>
    </row>
    <row r="95" spans="1:7">
      <c r="A95" s="1" t="s">
        <v>5</v>
      </c>
      <c r="B95" s="1" t="s">
        <v>144</v>
      </c>
      <c r="C95" s="1" t="s">
        <v>145</v>
      </c>
      <c r="D95" s="1">
        <v>6</v>
      </c>
      <c r="E95" s="1" t="s">
        <v>90</v>
      </c>
      <c r="F95" s="1">
        <v>15</v>
      </c>
      <c r="G95" s="1">
        <v>1.5</v>
      </c>
    </row>
    <row r="96" spans="1:7">
      <c r="A96" s="1" t="s">
        <v>5</v>
      </c>
      <c r="B96" s="1" t="s">
        <v>144</v>
      </c>
      <c r="C96" s="1" t="s">
        <v>145</v>
      </c>
      <c r="D96" s="1">
        <v>6</v>
      </c>
      <c r="E96" s="1" t="s">
        <v>90</v>
      </c>
      <c r="F96" s="1" t="s">
        <v>6</v>
      </c>
      <c r="G96" s="1">
        <v>0.5</v>
      </c>
    </row>
    <row r="97" spans="1:7">
      <c r="A97" s="1" t="s">
        <v>5</v>
      </c>
      <c r="B97" s="1" t="s">
        <v>144</v>
      </c>
      <c r="C97" s="1" t="s">
        <v>145</v>
      </c>
      <c r="D97" s="1">
        <v>6</v>
      </c>
      <c r="E97" s="1" t="s">
        <v>90</v>
      </c>
      <c r="F97" s="1">
        <v>10</v>
      </c>
      <c r="G97" s="1">
        <v>1.5</v>
      </c>
    </row>
    <row r="98" spans="1:7">
      <c r="A98" s="1" t="s">
        <v>5</v>
      </c>
      <c r="B98" s="1" t="s">
        <v>144</v>
      </c>
      <c r="C98" s="1" t="s">
        <v>145</v>
      </c>
      <c r="D98" s="1">
        <v>6</v>
      </c>
      <c r="E98" s="1" t="s">
        <v>90</v>
      </c>
      <c r="F98" s="1" t="s">
        <v>6</v>
      </c>
      <c r="G98" s="1">
        <v>0.25</v>
      </c>
    </row>
    <row r="99" spans="1:7">
      <c r="A99" s="1" t="s">
        <v>5</v>
      </c>
      <c r="B99" s="1" t="s">
        <v>144</v>
      </c>
      <c r="C99" s="1" t="s">
        <v>145</v>
      </c>
      <c r="D99" s="1">
        <v>6</v>
      </c>
      <c r="E99" s="1" t="s">
        <v>90</v>
      </c>
      <c r="F99" s="1">
        <v>10</v>
      </c>
      <c r="G99" s="1">
        <v>1.5</v>
      </c>
    </row>
    <row r="100" spans="1:7">
      <c r="A100" s="1" t="s">
        <v>5</v>
      </c>
      <c r="B100" s="1" t="s">
        <v>245</v>
      </c>
      <c r="C100" s="1" t="s">
        <v>246</v>
      </c>
      <c r="D100" s="1">
        <v>7</v>
      </c>
      <c r="E100" s="1" t="s">
        <v>236</v>
      </c>
      <c r="F100" s="1">
        <v>75</v>
      </c>
      <c r="G100" s="1">
        <v>1.5</v>
      </c>
    </row>
    <row r="101" spans="1:7">
      <c r="A101" s="1" t="s">
        <v>5</v>
      </c>
      <c r="B101" s="1" t="s">
        <v>245</v>
      </c>
      <c r="C101" s="1" t="s">
        <v>246</v>
      </c>
      <c r="D101" s="1">
        <v>7</v>
      </c>
      <c r="E101" s="1" t="s">
        <v>236</v>
      </c>
      <c r="F101" s="1" t="s">
        <v>6</v>
      </c>
      <c r="G101" s="1">
        <v>2</v>
      </c>
    </row>
    <row r="102" spans="1:7">
      <c r="A102" s="1" t="s">
        <v>5</v>
      </c>
      <c r="B102" s="1" t="s">
        <v>245</v>
      </c>
      <c r="C102" s="1" t="s">
        <v>246</v>
      </c>
      <c r="D102" s="1">
        <v>7</v>
      </c>
      <c r="E102" s="1" t="s">
        <v>236</v>
      </c>
      <c r="F102" s="1" t="s">
        <v>6</v>
      </c>
      <c r="G102" s="1">
        <v>0.71</v>
      </c>
    </row>
    <row r="103" spans="1:7">
      <c r="A103" s="1" t="s">
        <v>5</v>
      </c>
      <c r="B103" s="1" t="s">
        <v>146</v>
      </c>
      <c r="C103" s="1" t="s">
        <v>147</v>
      </c>
      <c r="D103" s="1">
        <v>7</v>
      </c>
      <c r="E103" s="1" t="s">
        <v>236</v>
      </c>
      <c r="F103" s="1" t="s">
        <v>6</v>
      </c>
      <c r="G103" s="1">
        <v>2.1</v>
      </c>
    </row>
    <row r="104" spans="1:7">
      <c r="A104" s="1" t="s">
        <v>5</v>
      </c>
      <c r="B104" s="1" t="s">
        <v>146</v>
      </c>
      <c r="C104" s="1" t="s">
        <v>147</v>
      </c>
      <c r="D104" s="1">
        <v>7</v>
      </c>
      <c r="E104" s="1" t="s">
        <v>236</v>
      </c>
      <c r="F104" s="1">
        <v>75</v>
      </c>
      <c r="G104" s="1">
        <v>2</v>
      </c>
    </row>
    <row r="105" spans="1:7">
      <c r="A105" s="1" t="s">
        <v>5</v>
      </c>
      <c r="B105" s="1" t="s">
        <v>247</v>
      </c>
      <c r="C105" s="1" t="s">
        <v>248</v>
      </c>
      <c r="D105" s="1">
        <v>7</v>
      </c>
      <c r="E105" s="1" t="s">
        <v>236</v>
      </c>
      <c r="F105" s="1" t="s">
        <v>6</v>
      </c>
      <c r="G105" s="1">
        <v>0.71</v>
      </c>
    </row>
    <row r="106" spans="1:7">
      <c r="A106" s="1" t="s">
        <v>5</v>
      </c>
      <c r="B106" s="1" t="s">
        <v>247</v>
      </c>
      <c r="C106" s="1" t="s">
        <v>248</v>
      </c>
      <c r="D106" s="1">
        <v>7</v>
      </c>
      <c r="E106" s="1" t="s">
        <v>236</v>
      </c>
      <c r="F106" s="1">
        <v>90</v>
      </c>
      <c r="G106" s="1">
        <v>2.5</v>
      </c>
    </row>
    <row r="107" spans="1:7">
      <c r="A107" s="1" t="s">
        <v>5</v>
      </c>
      <c r="B107" s="1" t="s">
        <v>148</v>
      </c>
      <c r="C107" s="1" t="s">
        <v>149</v>
      </c>
      <c r="D107" s="1">
        <v>7</v>
      </c>
      <c r="E107" s="1" t="s">
        <v>236</v>
      </c>
      <c r="F107" s="1">
        <v>75</v>
      </c>
      <c r="G107" s="1">
        <v>2</v>
      </c>
    </row>
    <row r="108" spans="1:7">
      <c r="A108" s="1" t="s">
        <v>5</v>
      </c>
      <c r="B108" s="1" t="s">
        <v>148</v>
      </c>
      <c r="C108" s="1" t="s">
        <v>149</v>
      </c>
      <c r="D108" s="1">
        <v>7</v>
      </c>
      <c r="E108" s="1" t="s">
        <v>236</v>
      </c>
      <c r="F108" s="1" t="s">
        <v>6</v>
      </c>
      <c r="G108" s="1">
        <v>2</v>
      </c>
    </row>
    <row r="109" spans="1:7">
      <c r="A109" s="1" t="s">
        <v>5</v>
      </c>
      <c r="B109" s="1" t="s">
        <v>148</v>
      </c>
      <c r="C109" s="1" t="s">
        <v>149</v>
      </c>
      <c r="D109" s="1">
        <v>7</v>
      </c>
      <c r="E109" s="1" t="s">
        <v>236</v>
      </c>
      <c r="F109" s="1">
        <v>75</v>
      </c>
      <c r="G109" s="1">
        <v>2</v>
      </c>
    </row>
    <row r="110" spans="1:7">
      <c r="A110" s="1" t="s">
        <v>5</v>
      </c>
      <c r="B110" s="1" t="s">
        <v>148</v>
      </c>
      <c r="C110" s="1" t="s">
        <v>149</v>
      </c>
      <c r="D110" s="1">
        <v>7</v>
      </c>
      <c r="E110" s="1" t="s">
        <v>236</v>
      </c>
      <c r="F110" s="1">
        <v>75</v>
      </c>
      <c r="G110" s="1">
        <v>1</v>
      </c>
    </row>
    <row r="111" spans="1:7">
      <c r="A111" s="1" t="s">
        <v>5</v>
      </c>
      <c r="B111" s="1" t="s">
        <v>148</v>
      </c>
      <c r="C111" s="1" t="s">
        <v>149</v>
      </c>
      <c r="D111" s="1">
        <v>7</v>
      </c>
      <c r="E111" s="1" t="s">
        <v>236</v>
      </c>
      <c r="F111" s="1" t="s">
        <v>6</v>
      </c>
      <c r="G111" s="1">
        <v>2</v>
      </c>
    </row>
    <row r="112" spans="1:7">
      <c r="A112" s="1" t="s">
        <v>5</v>
      </c>
      <c r="B112" s="1" t="s">
        <v>150</v>
      </c>
      <c r="C112" s="1" t="s">
        <v>151</v>
      </c>
      <c r="D112" s="1">
        <v>3</v>
      </c>
      <c r="E112" s="1" t="s">
        <v>152</v>
      </c>
      <c r="F112" s="1" t="s">
        <v>6</v>
      </c>
      <c r="G112" s="1">
        <v>0.8</v>
      </c>
    </row>
    <row r="113" spans="1:7">
      <c r="A113" s="1" t="s">
        <v>5</v>
      </c>
      <c r="B113" s="1" t="s">
        <v>150</v>
      </c>
      <c r="C113" s="1" t="s">
        <v>151</v>
      </c>
      <c r="D113" s="1">
        <v>3</v>
      </c>
      <c r="E113" s="1" t="s">
        <v>152</v>
      </c>
      <c r="F113" s="1">
        <v>45</v>
      </c>
      <c r="G113" s="1">
        <v>1.2</v>
      </c>
    </row>
    <row r="114" spans="1:7">
      <c r="A114" s="1" t="s">
        <v>5</v>
      </c>
      <c r="B114" s="1" t="s">
        <v>153</v>
      </c>
      <c r="C114" s="1" t="s">
        <v>154</v>
      </c>
      <c r="D114" s="1">
        <v>3</v>
      </c>
      <c r="E114" s="1" t="s">
        <v>152</v>
      </c>
      <c r="F114" s="1">
        <v>30</v>
      </c>
      <c r="G114" s="1">
        <v>0.85</v>
      </c>
    </row>
    <row r="115" spans="1:7">
      <c r="A115" s="1" t="s">
        <v>5</v>
      </c>
      <c r="B115" s="1" t="s">
        <v>153</v>
      </c>
      <c r="C115" s="1" t="s">
        <v>154</v>
      </c>
      <c r="D115" s="1">
        <v>3</v>
      </c>
      <c r="E115" s="1" t="s">
        <v>152</v>
      </c>
      <c r="F115" s="1" t="s">
        <v>6</v>
      </c>
      <c r="G115" s="1">
        <v>1</v>
      </c>
    </row>
    <row r="116" spans="1:7">
      <c r="A116" s="1" t="s">
        <v>5</v>
      </c>
      <c r="B116" s="1" t="s">
        <v>155</v>
      </c>
      <c r="C116" s="1" t="s">
        <v>156</v>
      </c>
      <c r="D116" s="1">
        <v>5</v>
      </c>
      <c r="E116" s="1" t="s">
        <v>91</v>
      </c>
      <c r="F116" s="1" t="s">
        <v>6</v>
      </c>
      <c r="G116" s="1">
        <v>0.4</v>
      </c>
    </row>
    <row r="117" spans="1:7">
      <c r="A117" s="1" t="s">
        <v>5</v>
      </c>
      <c r="B117" s="1" t="s">
        <v>155</v>
      </c>
      <c r="C117" s="1" t="s">
        <v>156</v>
      </c>
      <c r="D117" s="1">
        <v>5</v>
      </c>
      <c r="E117" s="1" t="s">
        <v>91</v>
      </c>
      <c r="F117" s="1">
        <v>15</v>
      </c>
      <c r="G117" s="1">
        <v>0.5</v>
      </c>
    </row>
    <row r="118" spans="1:7">
      <c r="A118" s="1" t="s">
        <v>5</v>
      </c>
      <c r="B118" s="1" t="s">
        <v>155</v>
      </c>
      <c r="C118" s="1" t="s">
        <v>156</v>
      </c>
      <c r="D118" s="1">
        <v>7</v>
      </c>
      <c r="E118" s="1" t="s">
        <v>249</v>
      </c>
      <c r="F118" s="1" t="s">
        <v>6</v>
      </c>
      <c r="G118" s="1">
        <v>0.56000000000000005</v>
      </c>
    </row>
    <row r="119" spans="1:7">
      <c r="A119" s="1" t="s">
        <v>5</v>
      </c>
      <c r="B119" s="1" t="s">
        <v>155</v>
      </c>
      <c r="C119" s="1" t="s">
        <v>156</v>
      </c>
      <c r="D119" s="1">
        <v>7</v>
      </c>
      <c r="E119" s="1" t="s">
        <v>249</v>
      </c>
      <c r="F119" s="1">
        <v>60</v>
      </c>
      <c r="G119" s="1">
        <v>1</v>
      </c>
    </row>
    <row r="120" spans="1:7">
      <c r="A120" s="1" t="s">
        <v>5</v>
      </c>
      <c r="B120" s="1" t="s">
        <v>155</v>
      </c>
      <c r="C120" s="1" t="s">
        <v>156</v>
      </c>
      <c r="D120" s="1">
        <v>12</v>
      </c>
      <c r="E120" s="1" t="s">
        <v>127</v>
      </c>
      <c r="F120" s="1" t="s">
        <v>6</v>
      </c>
      <c r="G120" s="1">
        <v>0.4</v>
      </c>
    </row>
    <row r="121" spans="1:7">
      <c r="A121" s="1" t="s">
        <v>5</v>
      </c>
      <c r="B121" s="1" t="s">
        <v>155</v>
      </c>
      <c r="C121" s="1" t="s">
        <v>156</v>
      </c>
      <c r="D121" s="1">
        <v>12</v>
      </c>
      <c r="E121" s="1" t="s">
        <v>127</v>
      </c>
      <c r="F121" s="1">
        <v>75</v>
      </c>
      <c r="G121" s="1">
        <v>2</v>
      </c>
    </row>
    <row r="122" spans="1:7">
      <c r="A122" s="1" t="s">
        <v>5</v>
      </c>
      <c r="B122" s="1" t="s">
        <v>155</v>
      </c>
      <c r="C122" s="1" t="s">
        <v>156</v>
      </c>
      <c r="D122" s="1">
        <v>36</v>
      </c>
      <c r="E122" s="1" t="s">
        <v>126</v>
      </c>
      <c r="F122" s="1" t="s">
        <v>6</v>
      </c>
      <c r="G122" s="1">
        <v>0.25</v>
      </c>
    </row>
    <row r="123" spans="1:7">
      <c r="A123" s="1" t="s">
        <v>5</v>
      </c>
      <c r="B123" s="1" t="s">
        <v>155</v>
      </c>
      <c r="C123" s="1" t="s">
        <v>156</v>
      </c>
      <c r="D123" s="1">
        <v>36</v>
      </c>
      <c r="E123" s="1" t="s">
        <v>126</v>
      </c>
      <c r="F123" s="1">
        <v>15</v>
      </c>
      <c r="G123" s="1">
        <v>0.5</v>
      </c>
    </row>
    <row r="124" spans="1:7">
      <c r="A124" s="1" t="s">
        <v>5</v>
      </c>
      <c r="B124" s="1" t="s">
        <v>157</v>
      </c>
      <c r="C124" s="1" t="s">
        <v>158</v>
      </c>
      <c r="D124" s="1">
        <v>3</v>
      </c>
      <c r="E124" s="1" t="s">
        <v>152</v>
      </c>
      <c r="F124" s="1" t="s">
        <v>6</v>
      </c>
      <c r="G124" s="1">
        <v>1</v>
      </c>
    </row>
    <row r="125" spans="1:7">
      <c r="A125" s="1" t="s">
        <v>5</v>
      </c>
      <c r="B125" s="1" t="s">
        <v>157</v>
      </c>
      <c r="C125" s="1" t="s">
        <v>158</v>
      </c>
      <c r="D125" s="1">
        <v>3</v>
      </c>
      <c r="E125" s="1" t="s">
        <v>152</v>
      </c>
      <c r="F125" s="1">
        <v>45</v>
      </c>
      <c r="G125" s="1">
        <v>0.25</v>
      </c>
    </row>
    <row r="126" spans="1:7">
      <c r="A126" s="1" t="s">
        <v>5</v>
      </c>
      <c r="B126" s="1" t="s">
        <v>157</v>
      </c>
      <c r="C126" s="1" t="s">
        <v>158</v>
      </c>
      <c r="D126" s="1">
        <v>3</v>
      </c>
      <c r="E126" s="1" t="s">
        <v>152</v>
      </c>
      <c r="F126" s="1">
        <v>45</v>
      </c>
      <c r="G126" s="1">
        <v>1</v>
      </c>
    </row>
    <row r="127" spans="1:7">
      <c r="A127" s="1" t="s">
        <v>5</v>
      </c>
      <c r="B127" s="1" t="s">
        <v>157</v>
      </c>
      <c r="C127" s="1" t="s">
        <v>158</v>
      </c>
      <c r="D127" s="1">
        <v>3</v>
      </c>
      <c r="E127" s="1" t="s">
        <v>152</v>
      </c>
      <c r="F127" s="1" t="s">
        <v>6</v>
      </c>
      <c r="G127" s="1">
        <v>0.25</v>
      </c>
    </row>
    <row r="128" spans="1:7">
      <c r="A128" s="1" t="s">
        <v>5</v>
      </c>
      <c r="B128" s="1" t="s">
        <v>157</v>
      </c>
      <c r="C128" s="1" t="s">
        <v>158</v>
      </c>
      <c r="D128" s="1">
        <v>5</v>
      </c>
      <c r="E128" s="1" t="s">
        <v>91</v>
      </c>
      <c r="F128" s="1" t="s">
        <v>6</v>
      </c>
      <c r="G128" s="1">
        <v>0.7</v>
      </c>
    </row>
    <row r="129" spans="1:7">
      <c r="A129" s="1" t="s">
        <v>5</v>
      </c>
      <c r="B129" s="1" t="s">
        <v>157</v>
      </c>
      <c r="C129" s="1" t="s">
        <v>158</v>
      </c>
      <c r="D129" s="1">
        <v>5</v>
      </c>
      <c r="E129" s="1" t="s">
        <v>91</v>
      </c>
      <c r="F129" s="1">
        <v>10</v>
      </c>
      <c r="G129" s="1">
        <v>0.7</v>
      </c>
    </row>
    <row r="130" spans="1:7">
      <c r="A130" s="1" t="s">
        <v>5</v>
      </c>
      <c r="B130" s="1" t="s">
        <v>157</v>
      </c>
      <c r="C130" s="1" t="s">
        <v>158</v>
      </c>
      <c r="D130" s="1">
        <v>5</v>
      </c>
      <c r="E130" s="1" t="s">
        <v>91</v>
      </c>
      <c r="F130" s="1" t="s">
        <v>6</v>
      </c>
      <c r="G130" s="1">
        <v>0.4</v>
      </c>
    </row>
    <row r="131" spans="1:7">
      <c r="A131" s="1" t="s">
        <v>5</v>
      </c>
      <c r="B131" s="1" t="s">
        <v>157</v>
      </c>
      <c r="C131" s="1" t="s">
        <v>158</v>
      </c>
      <c r="D131" s="1">
        <v>5</v>
      </c>
      <c r="E131" s="1" t="s">
        <v>91</v>
      </c>
      <c r="F131" s="1" t="s">
        <v>6</v>
      </c>
      <c r="G131" s="1">
        <v>0.3</v>
      </c>
    </row>
    <row r="132" spans="1:7">
      <c r="A132" s="1" t="s">
        <v>5</v>
      </c>
      <c r="B132" s="1" t="s">
        <v>157</v>
      </c>
      <c r="C132" s="1" t="s">
        <v>158</v>
      </c>
      <c r="D132" s="1">
        <v>5</v>
      </c>
      <c r="E132" s="1" t="s">
        <v>91</v>
      </c>
      <c r="F132" s="1">
        <v>10</v>
      </c>
      <c r="G132" s="1">
        <v>0.7</v>
      </c>
    </row>
    <row r="133" spans="1:7">
      <c r="A133" s="1" t="s">
        <v>5</v>
      </c>
      <c r="B133" s="1" t="s">
        <v>157</v>
      </c>
      <c r="C133" s="1" t="s">
        <v>158</v>
      </c>
      <c r="D133" s="1">
        <v>7</v>
      </c>
      <c r="E133" s="1" t="s">
        <v>236</v>
      </c>
      <c r="F133" s="1">
        <v>60</v>
      </c>
      <c r="G133" s="1">
        <v>1</v>
      </c>
    </row>
    <row r="134" spans="1:7">
      <c r="A134" s="1" t="s">
        <v>5</v>
      </c>
      <c r="B134" s="1" t="s">
        <v>157</v>
      </c>
      <c r="C134" s="1" t="s">
        <v>158</v>
      </c>
      <c r="D134" s="1">
        <v>7</v>
      </c>
      <c r="E134" s="1" t="s">
        <v>236</v>
      </c>
      <c r="F134" s="1" t="s">
        <v>6</v>
      </c>
      <c r="G134" s="1">
        <v>1.5</v>
      </c>
    </row>
    <row r="135" spans="1:7">
      <c r="A135" s="1" t="s">
        <v>5</v>
      </c>
      <c r="B135" s="1" t="s">
        <v>157</v>
      </c>
      <c r="C135" s="1" t="s">
        <v>158</v>
      </c>
      <c r="D135" s="1">
        <v>7</v>
      </c>
      <c r="E135" s="1" t="s">
        <v>236</v>
      </c>
      <c r="F135" s="1" t="s">
        <v>6</v>
      </c>
      <c r="G135" s="1">
        <v>0.85</v>
      </c>
    </row>
    <row r="136" spans="1:7">
      <c r="A136" s="1" t="s">
        <v>5</v>
      </c>
      <c r="B136" s="1" t="s">
        <v>157</v>
      </c>
      <c r="C136" s="1" t="s">
        <v>158</v>
      </c>
      <c r="D136" s="1">
        <v>7</v>
      </c>
      <c r="E136" s="1" t="s">
        <v>236</v>
      </c>
      <c r="F136" s="1">
        <v>60</v>
      </c>
      <c r="G136" s="1">
        <v>0.6</v>
      </c>
    </row>
    <row r="137" spans="1:7">
      <c r="A137" s="1" t="s">
        <v>5</v>
      </c>
      <c r="B137" s="1" t="s">
        <v>157</v>
      </c>
      <c r="C137" s="1" t="s">
        <v>158</v>
      </c>
      <c r="D137" s="1">
        <v>46</v>
      </c>
      <c r="E137" s="1" t="s">
        <v>250</v>
      </c>
      <c r="F137" s="1" t="s">
        <v>6</v>
      </c>
      <c r="G137" s="1">
        <v>0.6</v>
      </c>
    </row>
    <row r="138" spans="1:7">
      <c r="A138" s="1" t="s">
        <v>5</v>
      </c>
      <c r="B138" s="1" t="s">
        <v>157</v>
      </c>
      <c r="C138" s="1" t="s">
        <v>158</v>
      </c>
      <c r="D138" s="1">
        <v>46</v>
      </c>
      <c r="E138" s="1" t="s">
        <v>250</v>
      </c>
      <c r="F138" s="1">
        <v>60</v>
      </c>
      <c r="G138" s="1">
        <v>0.75</v>
      </c>
    </row>
    <row r="139" spans="1:7">
      <c r="A139" s="1" t="s">
        <v>5</v>
      </c>
      <c r="B139" s="1" t="s">
        <v>157</v>
      </c>
      <c r="C139" s="1" t="s">
        <v>158</v>
      </c>
      <c r="D139" s="1">
        <v>46</v>
      </c>
      <c r="E139" s="1" t="s">
        <v>250</v>
      </c>
      <c r="F139" s="1">
        <v>60</v>
      </c>
      <c r="G139" s="1">
        <v>0.5</v>
      </c>
    </row>
    <row r="140" spans="1:7">
      <c r="A140" s="1" t="s">
        <v>5</v>
      </c>
      <c r="B140" s="1" t="s">
        <v>157</v>
      </c>
      <c r="C140" s="1" t="s">
        <v>158</v>
      </c>
      <c r="D140" s="1">
        <v>46</v>
      </c>
      <c r="E140" s="1" t="s">
        <v>250</v>
      </c>
      <c r="F140" s="1" t="s">
        <v>6</v>
      </c>
      <c r="G140" s="1">
        <v>0.75</v>
      </c>
    </row>
    <row r="141" spans="1:7">
      <c r="A141" s="1" t="s">
        <v>5</v>
      </c>
      <c r="B141" s="1" t="s">
        <v>159</v>
      </c>
      <c r="C141" s="1" t="s">
        <v>160</v>
      </c>
      <c r="D141" s="1">
        <v>6</v>
      </c>
      <c r="E141" s="1" t="s">
        <v>90</v>
      </c>
      <c r="F141" s="1" t="s">
        <v>6</v>
      </c>
      <c r="G141" s="1">
        <v>0.8</v>
      </c>
    </row>
    <row r="142" spans="1:7">
      <c r="A142" s="1" t="s">
        <v>5</v>
      </c>
      <c r="B142" s="1" t="s">
        <v>159</v>
      </c>
      <c r="C142" s="1" t="s">
        <v>160</v>
      </c>
      <c r="D142" s="1">
        <v>6</v>
      </c>
      <c r="E142" s="1" t="s">
        <v>90</v>
      </c>
      <c r="F142" s="1">
        <v>10</v>
      </c>
      <c r="G142" s="1">
        <v>0.8</v>
      </c>
    </row>
    <row r="143" spans="1:7">
      <c r="A143" s="1" t="s">
        <v>5</v>
      </c>
      <c r="B143" s="1" t="s">
        <v>159</v>
      </c>
      <c r="C143" s="1" t="s">
        <v>160</v>
      </c>
      <c r="D143" s="1">
        <v>6</v>
      </c>
      <c r="E143" s="1" t="s">
        <v>90</v>
      </c>
      <c r="F143" s="1">
        <v>10</v>
      </c>
      <c r="G143" s="1">
        <v>0.8</v>
      </c>
    </row>
    <row r="144" spans="1:7">
      <c r="A144" s="1" t="s">
        <v>5</v>
      </c>
      <c r="B144" s="1" t="s">
        <v>159</v>
      </c>
      <c r="C144" s="1" t="s">
        <v>160</v>
      </c>
      <c r="D144" s="1">
        <v>7</v>
      </c>
      <c r="E144" s="1" t="s">
        <v>236</v>
      </c>
      <c r="F144" s="1">
        <v>60</v>
      </c>
      <c r="G144" s="1">
        <v>1.1000000000000001</v>
      </c>
    </row>
    <row r="145" spans="1:7">
      <c r="A145" s="1" t="s">
        <v>5</v>
      </c>
      <c r="B145" s="1" t="s">
        <v>159</v>
      </c>
      <c r="C145" s="1" t="s">
        <v>160</v>
      </c>
      <c r="D145" s="1">
        <v>7</v>
      </c>
      <c r="E145" s="1" t="s">
        <v>236</v>
      </c>
      <c r="F145" s="1" t="s">
        <v>6</v>
      </c>
      <c r="G145" s="1">
        <v>1</v>
      </c>
    </row>
    <row r="146" spans="1:7">
      <c r="A146" s="1" t="s">
        <v>5</v>
      </c>
      <c r="B146" s="1" t="s">
        <v>159</v>
      </c>
      <c r="C146" s="1" t="s">
        <v>160</v>
      </c>
      <c r="D146" s="1">
        <v>7</v>
      </c>
      <c r="E146" s="1" t="s">
        <v>236</v>
      </c>
      <c r="F146" s="1" t="s">
        <v>6</v>
      </c>
      <c r="G146" s="1">
        <v>0.85</v>
      </c>
    </row>
    <row r="147" spans="1:7">
      <c r="A147" s="1" t="s">
        <v>5</v>
      </c>
      <c r="B147" s="1" t="s">
        <v>159</v>
      </c>
      <c r="C147" s="1" t="s">
        <v>160</v>
      </c>
      <c r="D147" s="1">
        <v>7</v>
      </c>
      <c r="E147" s="1" t="s">
        <v>236</v>
      </c>
      <c r="F147" s="1">
        <v>60</v>
      </c>
      <c r="G147" s="1">
        <v>1</v>
      </c>
    </row>
    <row r="148" spans="1:7">
      <c r="A148" s="1" t="s">
        <v>5</v>
      </c>
      <c r="B148" s="1" t="s">
        <v>159</v>
      </c>
      <c r="C148" s="1" t="s">
        <v>160</v>
      </c>
      <c r="D148" s="1">
        <v>7</v>
      </c>
      <c r="E148" s="1" t="s">
        <v>236</v>
      </c>
      <c r="F148" s="1" t="s">
        <v>6</v>
      </c>
      <c r="G148" s="1">
        <v>1.1000000000000001</v>
      </c>
    </row>
    <row r="149" spans="1:7">
      <c r="A149" s="1" t="s">
        <v>5</v>
      </c>
      <c r="B149" s="1" t="s">
        <v>159</v>
      </c>
      <c r="C149" s="1" t="s">
        <v>160</v>
      </c>
      <c r="D149" s="1">
        <v>7</v>
      </c>
      <c r="E149" s="1" t="s">
        <v>236</v>
      </c>
      <c r="F149" s="1">
        <v>45</v>
      </c>
      <c r="G149" s="1">
        <v>1</v>
      </c>
    </row>
    <row r="150" spans="1:7">
      <c r="A150" s="1" t="s">
        <v>5</v>
      </c>
      <c r="B150" s="1" t="s">
        <v>159</v>
      </c>
      <c r="C150" s="1" t="s">
        <v>160</v>
      </c>
      <c r="D150" s="1">
        <v>7</v>
      </c>
      <c r="E150" s="1" t="s">
        <v>236</v>
      </c>
      <c r="F150" s="1" t="s">
        <v>6</v>
      </c>
      <c r="G150" s="1">
        <v>0.6</v>
      </c>
    </row>
    <row r="151" spans="1:7">
      <c r="A151" s="1" t="s">
        <v>5</v>
      </c>
      <c r="B151" s="1" t="s">
        <v>159</v>
      </c>
      <c r="C151" s="1" t="s">
        <v>160</v>
      </c>
      <c r="D151" s="1">
        <v>7</v>
      </c>
      <c r="E151" s="1" t="s">
        <v>236</v>
      </c>
      <c r="F151" s="1" t="s">
        <v>6</v>
      </c>
      <c r="G151" s="1">
        <v>1</v>
      </c>
    </row>
    <row r="152" spans="1:7">
      <c r="A152" s="1" t="s">
        <v>5</v>
      </c>
      <c r="B152" s="1" t="s">
        <v>159</v>
      </c>
      <c r="C152" s="1" t="s">
        <v>160</v>
      </c>
      <c r="D152" s="1">
        <v>7</v>
      </c>
      <c r="E152" s="1" t="s">
        <v>236</v>
      </c>
      <c r="F152" s="1">
        <v>60</v>
      </c>
      <c r="G152" s="1">
        <v>1</v>
      </c>
    </row>
    <row r="153" spans="1:7">
      <c r="A153" s="1" t="s">
        <v>5</v>
      </c>
      <c r="B153" s="1" t="s">
        <v>159</v>
      </c>
      <c r="C153" s="1" t="s">
        <v>160</v>
      </c>
      <c r="D153" s="1">
        <v>7</v>
      </c>
      <c r="E153" s="1" t="s">
        <v>236</v>
      </c>
      <c r="F153" s="1" t="s">
        <v>6</v>
      </c>
      <c r="G153" s="1">
        <v>1.7</v>
      </c>
    </row>
    <row r="154" spans="1:7">
      <c r="A154" s="1" t="s">
        <v>5</v>
      </c>
      <c r="B154" s="1" t="s">
        <v>159</v>
      </c>
      <c r="C154" s="1" t="s">
        <v>160</v>
      </c>
      <c r="D154" s="1">
        <v>7</v>
      </c>
      <c r="E154" s="1" t="s">
        <v>236</v>
      </c>
      <c r="F154" s="1" t="s">
        <v>6</v>
      </c>
      <c r="G154" s="1">
        <v>1</v>
      </c>
    </row>
    <row r="155" spans="1:7">
      <c r="A155" s="1" t="s">
        <v>5</v>
      </c>
      <c r="B155" s="1" t="s">
        <v>159</v>
      </c>
      <c r="C155" s="1" t="s">
        <v>160</v>
      </c>
      <c r="D155" s="1">
        <v>7</v>
      </c>
      <c r="E155" s="1" t="s">
        <v>236</v>
      </c>
      <c r="F155" s="1" t="s">
        <v>6</v>
      </c>
      <c r="G155" s="1">
        <v>1</v>
      </c>
    </row>
    <row r="156" spans="1:7">
      <c r="A156" s="1" t="s">
        <v>5</v>
      </c>
      <c r="B156" s="1" t="s">
        <v>159</v>
      </c>
      <c r="C156" s="1" t="s">
        <v>160</v>
      </c>
      <c r="D156" s="1">
        <v>7</v>
      </c>
      <c r="E156" s="1" t="s">
        <v>236</v>
      </c>
      <c r="F156" s="1">
        <v>45</v>
      </c>
      <c r="G156" s="1">
        <v>1</v>
      </c>
    </row>
    <row r="157" spans="1:7">
      <c r="A157" s="1" t="s">
        <v>5</v>
      </c>
      <c r="B157" s="1" t="s">
        <v>159</v>
      </c>
      <c r="C157" s="1" t="s">
        <v>160</v>
      </c>
      <c r="D157" s="1">
        <v>7</v>
      </c>
      <c r="E157" s="1" t="s">
        <v>236</v>
      </c>
      <c r="F157" s="1" t="s">
        <v>6</v>
      </c>
      <c r="G157" s="1">
        <v>1</v>
      </c>
    </row>
    <row r="158" spans="1:7">
      <c r="A158" s="1" t="s">
        <v>5</v>
      </c>
      <c r="B158" s="1" t="s">
        <v>159</v>
      </c>
      <c r="C158" s="1" t="s">
        <v>160</v>
      </c>
      <c r="D158" s="1">
        <v>7</v>
      </c>
      <c r="E158" s="1" t="s">
        <v>236</v>
      </c>
      <c r="F158" s="1">
        <v>45</v>
      </c>
      <c r="G158" s="1">
        <v>1</v>
      </c>
    </row>
    <row r="159" spans="1:7">
      <c r="A159" s="1" t="s">
        <v>5</v>
      </c>
      <c r="B159" s="1" t="s">
        <v>159</v>
      </c>
      <c r="C159" s="1" t="s">
        <v>160</v>
      </c>
      <c r="D159" s="1">
        <v>7</v>
      </c>
      <c r="E159" s="1" t="s">
        <v>236</v>
      </c>
      <c r="F159" s="1" t="s">
        <v>6</v>
      </c>
      <c r="G159" s="1">
        <v>1</v>
      </c>
    </row>
    <row r="160" spans="1:7">
      <c r="A160" s="1" t="s">
        <v>5</v>
      </c>
      <c r="B160" s="1" t="s">
        <v>159</v>
      </c>
      <c r="C160" s="1" t="s">
        <v>160</v>
      </c>
      <c r="D160" s="1">
        <v>36</v>
      </c>
      <c r="E160" s="1" t="s">
        <v>92</v>
      </c>
      <c r="F160" s="1" t="s">
        <v>6</v>
      </c>
      <c r="G160" s="1">
        <v>1.5</v>
      </c>
    </row>
    <row r="161" spans="1:7">
      <c r="A161" s="1" t="s">
        <v>5</v>
      </c>
      <c r="B161" s="1" t="s">
        <v>159</v>
      </c>
      <c r="C161" s="1" t="s">
        <v>160</v>
      </c>
      <c r="D161" s="1">
        <v>36</v>
      </c>
      <c r="E161" s="1" t="s">
        <v>92</v>
      </c>
      <c r="F161" s="1">
        <v>10</v>
      </c>
      <c r="G161" s="1">
        <v>0.3</v>
      </c>
    </row>
    <row r="162" spans="1:7">
      <c r="A162" s="1" t="s">
        <v>5</v>
      </c>
      <c r="B162" s="1" t="s">
        <v>159</v>
      </c>
      <c r="C162" s="1" t="s">
        <v>160</v>
      </c>
      <c r="D162" s="1">
        <v>36</v>
      </c>
      <c r="E162" s="1" t="s">
        <v>92</v>
      </c>
      <c r="F162" s="1" t="s">
        <v>6</v>
      </c>
      <c r="G162" s="1">
        <v>0.25</v>
      </c>
    </row>
    <row r="163" spans="1:7">
      <c r="A163" s="1" t="s">
        <v>5</v>
      </c>
      <c r="B163" s="1" t="s">
        <v>159</v>
      </c>
      <c r="C163" s="1" t="s">
        <v>160</v>
      </c>
      <c r="D163" s="1">
        <v>36</v>
      </c>
      <c r="E163" s="1" t="s">
        <v>92</v>
      </c>
      <c r="F163" s="1">
        <v>10</v>
      </c>
      <c r="G163" s="1">
        <v>0.3</v>
      </c>
    </row>
    <row r="164" spans="1:7">
      <c r="A164" s="1" t="s">
        <v>5</v>
      </c>
      <c r="B164" s="1" t="s">
        <v>159</v>
      </c>
      <c r="C164" s="1" t="s">
        <v>160</v>
      </c>
      <c r="D164" s="1">
        <v>36</v>
      </c>
      <c r="E164" s="1" t="s">
        <v>92</v>
      </c>
      <c r="F164" s="1" t="s">
        <v>6</v>
      </c>
      <c r="G164" s="1">
        <v>0.25</v>
      </c>
    </row>
    <row r="165" spans="1:7">
      <c r="A165" s="1" t="s">
        <v>5</v>
      </c>
      <c r="B165" s="1" t="s">
        <v>159</v>
      </c>
      <c r="C165" s="1" t="s">
        <v>160</v>
      </c>
      <c r="D165" s="1">
        <v>36</v>
      </c>
      <c r="E165" s="1" t="s">
        <v>92</v>
      </c>
      <c r="F165" s="1">
        <v>10</v>
      </c>
      <c r="G165" s="1">
        <v>0.3</v>
      </c>
    </row>
    <row r="166" spans="1:7">
      <c r="A166" s="1" t="s">
        <v>5</v>
      </c>
      <c r="B166" s="1" t="s">
        <v>159</v>
      </c>
      <c r="C166" s="1" t="s">
        <v>160</v>
      </c>
      <c r="D166" s="1">
        <v>36</v>
      </c>
      <c r="E166" s="1" t="s">
        <v>92</v>
      </c>
      <c r="F166" s="1" t="s">
        <v>6</v>
      </c>
      <c r="G166" s="1">
        <v>0.25</v>
      </c>
    </row>
    <row r="167" spans="1:7">
      <c r="A167" s="1" t="s">
        <v>5</v>
      </c>
      <c r="B167" s="1" t="s">
        <v>159</v>
      </c>
      <c r="C167" s="1" t="s">
        <v>160</v>
      </c>
      <c r="D167" s="1">
        <v>36</v>
      </c>
      <c r="E167" s="1" t="s">
        <v>92</v>
      </c>
      <c r="F167" s="1">
        <v>10</v>
      </c>
      <c r="G167" s="1">
        <v>0.3</v>
      </c>
    </row>
    <row r="168" spans="1:7">
      <c r="A168" s="1" t="s">
        <v>5</v>
      </c>
      <c r="B168" s="1" t="s">
        <v>159</v>
      </c>
      <c r="C168" s="1" t="s">
        <v>160</v>
      </c>
      <c r="D168" s="1">
        <v>36</v>
      </c>
      <c r="E168" s="1" t="s">
        <v>92</v>
      </c>
      <c r="F168" s="1" t="s">
        <v>6</v>
      </c>
      <c r="G168" s="1">
        <v>0.8</v>
      </c>
    </row>
    <row r="169" spans="1:7">
      <c r="A169" s="1" t="s">
        <v>5</v>
      </c>
      <c r="B169" s="1" t="s">
        <v>159</v>
      </c>
      <c r="C169" s="1" t="s">
        <v>160</v>
      </c>
      <c r="D169" s="1">
        <v>36</v>
      </c>
      <c r="E169" s="1" t="s">
        <v>92</v>
      </c>
      <c r="F169" s="1">
        <v>10</v>
      </c>
      <c r="G169" s="1">
        <v>0.3</v>
      </c>
    </row>
    <row r="170" spans="1:7">
      <c r="A170" s="1" t="s">
        <v>5</v>
      </c>
      <c r="B170" s="1" t="s">
        <v>159</v>
      </c>
      <c r="C170" s="1" t="s">
        <v>160</v>
      </c>
      <c r="D170" s="1">
        <v>36</v>
      </c>
      <c r="E170" s="1" t="s">
        <v>92</v>
      </c>
      <c r="F170" s="1" t="s">
        <v>6</v>
      </c>
      <c r="G170" s="1">
        <v>0.25</v>
      </c>
    </row>
    <row r="171" spans="1:7">
      <c r="A171" s="1" t="s">
        <v>5</v>
      </c>
      <c r="B171" s="1" t="s">
        <v>159</v>
      </c>
      <c r="C171" s="1" t="s">
        <v>160</v>
      </c>
      <c r="D171" s="1">
        <v>36</v>
      </c>
      <c r="E171" s="1" t="s">
        <v>92</v>
      </c>
      <c r="F171" s="1">
        <v>10</v>
      </c>
      <c r="G171" s="1">
        <v>0.3</v>
      </c>
    </row>
    <row r="172" spans="1:7">
      <c r="A172" s="1" t="s">
        <v>5</v>
      </c>
      <c r="B172" s="1" t="s">
        <v>159</v>
      </c>
      <c r="C172" s="1" t="s">
        <v>160</v>
      </c>
      <c r="D172" s="1">
        <v>36</v>
      </c>
      <c r="E172" s="1" t="s">
        <v>92</v>
      </c>
      <c r="F172" s="1" t="s">
        <v>6</v>
      </c>
      <c r="G172" s="1">
        <v>0.25</v>
      </c>
    </row>
    <row r="173" spans="1:7">
      <c r="A173" s="1" t="s">
        <v>5</v>
      </c>
      <c r="B173" s="1" t="s">
        <v>159</v>
      </c>
      <c r="C173" s="1" t="s">
        <v>160</v>
      </c>
      <c r="D173" s="1">
        <v>36</v>
      </c>
      <c r="E173" s="1" t="s">
        <v>92</v>
      </c>
      <c r="F173" s="1">
        <v>10</v>
      </c>
      <c r="G173" s="1">
        <v>0.3</v>
      </c>
    </row>
    <row r="174" spans="1:7">
      <c r="A174" s="1" t="s">
        <v>5</v>
      </c>
      <c r="B174" s="1" t="s">
        <v>159</v>
      </c>
      <c r="C174" s="1" t="s">
        <v>160</v>
      </c>
      <c r="D174" s="1">
        <v>46</v>
      </c>
      <c r="E174" s="1" t="s">
        <v>250</v>
      </c>
      <c r="F174" s="1">
        <v>60</v>
      </c>
      <c r="G174" s="1">
        <v>0.41</v>
      </c>
    </row>
    <row r="175" spans="1:7">
      <c r="A175" s="1" t="s">
        <v>5</v>
      </c>
      <c r="B175" s="1" t="s">
        <v>159</v>
      </c>
      <c r="C175" s="1" t="s">
        <v>160</v>
      </c>
      <c r="D175" s="1">
        <v>46</v>
      </c>
      <c r="E175" s="1" t="s">
        <v>250</v>
      </c>
      <c r="F175" s="1" t="s">
        <v>6</v>
      </c>
      <c r="G175" s="1">
        <v>0.55000000000000004</v>
      </c>
    </row>
    <row r="176" spans="1:7">
      <c r="A176" s="1" t="s">
        <v>5</v>
      </c>
      <c r="B176" s="1" t="s">
        <v>159</v>
      </c>
      <c r="C176" s="1" t="s">
        <v>160</v>
      </c>
      <c r="D176" s="1">
        <v>46</v>
      </c>
      <c r="E176" s="1" t="s">
        <v>250</v>
      </c>
      <c r="F176" s="1" t="s">
        <v>6</v>
      </c>
      <c r="G176" s="1">
        <v>1.3</v>
      </c>
    </row>
    <row r="177" spans="1:7">
      <c r="A177" s="1" t="s">
        <v>5</v>
      </c>
      <c r="B177" s="1" t="s">
        <v>159</v>
      </c>
      <c r="C177" s="1" t="s">
        <v>160</v>
      </c>
      <c r="D177" s="1">
        <v>46</v>
      </c>
      <c r="E177" s="1" t="s">
        <v>250</v>
      </c>
      <c r="F177" s="1">
        <v>60</v>
      </c>
      <c r="G177" s="1">
        <v>0.55000000000000004</v>
      </c>
    </row>
    <row r="178" spans="1:7">
      <c r="A178" s="1" t="s">
        <v>5</v>
      </c>
      <c r="B178" s="1" t="s">
        <v>159</v>
      </c>
      <c r="C178" s="1" t="s">
        <v>160</v>
      </c>
      <c r="D178" s="1">
        <v>46</v>
      </c>
      <c r="E178" s="1" t="s">
        <v>250</v>
      </c>
      <c r="F178" s="1">
        <v>60</v>
      </c>
      <c r="G178" s="1">
        <v>0.8</v>
      </c>
    </row>
    <row r="179" spans="1:7">
      <c r="A179" s="1" t="s">
        <v>5</v>
      </c>
      <c r="B179" s="1" t="s">
        <v>159</v>
      </c>
      <c r="C179" s="1" t="s">
        <v>160</v>
      </c>
      <c r="D179" s="1">
        <v>46</v>
      </c>
      <c r="E179" s="1" t="s">
        <v>250</v>
      </c>
      <c r="F179" s="1" t="s">
        <v>6</v>
      </c>
      <c r="G179" s="1">
        <v>0.55000000000000004</v>
      </c>
    </row>
    <row r="180" spans="1:7">
      <c r="A180" s="1" t="s">
        <v>5</v>
      </c>
      <c r="B180" s="1" t="s">
        <v>159</v>
      </c>
      <c r="C180" s="1" t="s">
        <v>160</v>
      </c>
      <c r="D180" s="1">
        <v>46</v>
      </c>
      <c r="E180" s="1" t="s">
        <v>250</v>
      </c>
      <c r="F180" s="1" t="s">
        <v>6</v>
      </c>
      <c r="G180" s="1">
        <v>0.46</v>
      </c>
    </row>
    <row r="181" spans="1:7">
      <c r="A181" s="1" t="s">
        <v>5</v>
      </c>
      <c r="B181" s="1" t="s">
        <v>159</v>
      </c>
      <c r="C181" s="1" t="s">
        <v>160</v>
      </c>
      <c r="D181" s="1">
        <v>46</v>
      </c>
      <c r="E181" s="1" t="s">
        <v>250</v>
      </c>
      <c r="F181" s="1" t="s">
        <v>6</v>
      </c>
      <c r="G181" s="1">
        <v>0.94</v>
      </c>
    </row>
    <row r="182" spans="1:7">
      <c r="A182" s="1" t="s">
        <v>5</v>
      </c>
      <c r="B182" s="1" t="s">
        <v>159</v>
      </c>
      <c r="C182" s="1" t="s">
        <v>160</v>
      </c>
      <c r="D182" s="1">
        <v>46</v>
      </c>
      <c r="E182" s="1" t="s">
        <v>250</v>
      </c>
      <c r="F182" s="1">
        <v>40</v>
      </c>
      <c r="G182" s="1">
        <v>0.55000000000000004</v>
      </c>
    </row>
    <row r="183" spans="1:7">
      <c r="A183" s="1" t="s">
        <v>5</v>
      </c>
      <c r="B183" s="1" t="s">
        <v>159</v>
      </c>
      <c r="C183" s="1" t="s">
        <v>160</v>
      </c>
      <c r="D183" s="1">
        <v>46</v>
      </c>
      <c r="E183" s="1" t="s">
        <v>250</v>
      </c>
      <c r="F183" s="1" t="s">
        <v>6</v>
      </c>
      <c r="G183" s="1">
        <v>0.7</v>
      </c>
    </row>
    <row r="184" spans="1:7">
      <c r="A184" s="1" t="s">
        <v>5</v>
      </c>
      <c r="B184" s="1" t="s">
        <v>159</v>
      </c>
      <c r="C184" s="1" t="s">
        <v>160</v>
      </c>
      <c r="D184" s="1">
        <v>46</v>
      </c>
      <c r="E184" s="1" t="s">
        <v>250</v>
      </c>
      <c r="F184" s="1">
        <v>40</v>
      </c>
      <c r="G184" s="1">
        <v>0.55000000000000004</v>
      </c>
    </row>
    <row r="185" spans="1:7">
      <c r="A185" s="1" t="s">
        <v>5</v>
      </c>
      <c r="B185" s="1" t="s">
        <v>159</v>
      </c>
      <c r="C185" s="1" t="s">
        <v>160</v>
      </c>
      <c r="D185" s="1">
        <v>46</v>
      </c>
      <c r="E185" s="1" t="s">
        <v>250</v>
      </c>
      <c r="F185" s="1">
        <v>40</v>
      </c>
      <c r="G185" s="1">
        <v>0.6</v>
      </c>
    </row>
    <row r="186" spans="1:7">
      <c r="A186" s="1" t="s">
        <v>5</v>
      </c>
      <c r="B186" s="1" t="s">
        <v>159</v>
      </c>
      <c r="C186" s="1" t="s">
        <v>160</v>
      </c>
      <c r="D186" s="1">
        <v>46</v>
      </c>
      <c r="E186" s="1" t="s">
        <v>250</v>
      </c>
      <c r="F186" s="1" t="s">
        <v>6</v>
      </c>
      <c r="G186" s="1">
        <v>0.55000000000000004</v>
      </c>
    </row>
    <row r="187" spans="1:7">
      <c r="A187" s="1" t="s">
        <v>5</v>
      </c>
      <c r="B187" s="1" t="s">
        <v>159</v>
      </c>
      <c r="C187" s="1" t="s">
        <v>160</v>
      </c>
      <c r="D187" s="1">
        <v>46</v>
      </c>
      <c r="E187" s="1" t="s">
        <v>250</v>
      </c>
      <c r="F187" s="1">
        <v>40</v>
      </c>
      <c r="G187" s="1">
        <v>0.5</v>
      </c>
    </row>
    <row r="188" spans="1:7">
      <c r="A188" s="1" t="s">
        <v>5</v>
      </c>
      <c r="B188" s="1" t="s">
        <v>159</v>
      </c>
      <c r="C188" s="1" t="s">
        <v>160</v>
      </c>
      <c r="D188" s="1">
        <v>46</v>
      </c>
      <c r="E188" s="1" t="s">
        <v>250</v>
      </c>
      <c r="F188" s="1" t="s">
        <v>6</v>
      </c>
      <c r="G188" s="1">
        <v>0.55000000000000004</v>
      </c>
    </row>
    <row r="189" spans="1:7">
      <c r="A189" s="1" t="s">
        <v>5</v>
      </c>
      <c r="B189" s="1" t="s">
        <v>251</v>
      </c>
      <c r="C189" s="1" t="s">
        <v>252</v>
      </c>
      <c r="D189" s="1">
        <v>2</v>
      </c>
      <c r="E189" s="1" t="s">
        <v>9</v>
      </c>
      <c r="F189" s="1">
        <v>60</v>
      </c>
      <c r="G189" s="1">
        <v>0.88</v>
      </c>
    </row>
    <row r="190" spans="1:7">
      <c r="A190" s="1" t="s">
        <v>5</v>
      </c>
      <c r="B190" s="1" t="s">
        <v>251</v>
      </c>
      <c r="C190" s="1" t="s">
        <v>252</v>
      </c>
      <c r="D190" s="1">
        <v>2</v>
      </c>
      <c r="E190" s="1" t="s">
        <v>9</v>
      </c>
      <c r="F190" s="1" t="s">
        <v>6</v>
      </c>
      <c r="G190" s="1">
        <v>0.94</v>
      </c>
    </row>
    <row r="191" spans="1:7">
      <c r="A191" s="1" t="s">
        <v>5</v>
      </c>
      <c r="B191" s="1" t="s">
        <v>161</v>
      </c>
      <c r="C191" s="1" t="s">
        <v>162</v>
      </c>
      <c r="D191" s="1">
        <v>2</v>
      </c>
      <c r="E191" s="1" t="s">
        <v>10</v>
      </c>
      <c r="F191" s="1" t="s">
        <v>6</v>
      </c>
      <c r="G191" s="1">
        <v>2.5</v>
      </c>
    </row>
    <row r="192" spans="1:7">
      <c r="A192" s="1" t="s">
        <v>5</v>
      </c>
      <c r="B192" s="1" t="s">
        <v>161</v>
      </c>
      <c r="C192" s="1" t="s">
        <v>162</v>
      </c>
      <c r="D192" s="1">
        <v>2</v>
      </c>
      <c r="E192" s="1" t="s">
        <v>10</v>
      </c>
      <c r="F192" s="1">
        <v>60</v>
      </c>
      <c r="G192" s="1">
        <v>3.9</v>
      </c>
    </row>
    <row r="193" spans="1:7">
      <c r="A193" s="1" t="s">
        <v>5</v>
      </c>
      <c r="B193" s="1" t="s">
        <v>161</v>
      </c>
      <c r="C193" s="1" t="s">
        <v>162</v>
      </c>
      <c r="D193" s="1">
        <v>5</v>
      </c>
      <c r="E193" s="1" t="s">
        <v>91</v>
      </c>
      <c r="F193" s="1" t="s">
        <v>6</v>
      </c>
      <c r="G193" s="1">
        <v>0.4</v>
      </c>
    </row>
    <row r="194" spans="1:7">
      <c r="A194" s="1" t="s">
        <v>5</v>
      </c>
      <c r="B194" s="1" t="s">
        <v>161</v>
      </c>
      <c r="C194" s="1" t="s">
        <v>162</v>
      </c>
      <c r="D194" s="1">
        <v>5</v>
      </c>
      <c r="E194" s="1" t="s">
        <v>91</v>
      </c>
      <c r="F194" s="1">
        <v>20</v>
      </c>
      <c r="G194" s="1">
        <v>0.5</v>
      </c>
    </row>
    <row r="195" spans="1:7">
      <c r="A195" s="1" t="s">
        <v>5</v>
      </c>
      <c r="B195" s="1" t="s">
        <v>161</v>
      </c>
      <c r="C195" s="1" t="s">
        <v>162</v>
      </c>
      <c r="D195" s="1">
        <v>6</v>
      </c>
      <c r="E195" s="1" t="s">
        <v>90</v>
      </c>
      <c r="F195" s="1">
        <v>10</v>
      </c>
      <c r="G195" s="1">
        <v>0.8</v>
      </c>
    </row>
    <row r="196" spans="1:7">
      <c r="A196" s="1" t="s">
        <v>5</v>
      </c>
      <c r="B196" s="1" t="s">
        <v>161</v>
      </c>
      <c r="C196" s="1" t="s">
        <v>162</v>
      </c>
      <c r="D196" s="1">
        <v>6</v>
      </c>
      <c r="E196" s="1" t="s">
        <v>90</v>
      </c>
      <c r="F196" s="1" t="s">
        <v>6</v>
      </c>
      <c r="G196" s="1">
        <v>1.1000000000000001</v>
      </c>
    </row>
    <row r="197" spans="1:7">
      <c r="A197" s="1" t="s">
        <v>5</v>
      </c>
      <c r="B197" s="1" t="s">
        <v>161</v>
      </c>
      <c r="C197" s="1" t="s">
        <v>162</v>
      </c>
      <c r="D197" s="1">
        <v>6</v>
      </c>
      <c r="E197" s="1" t="s">
        <v>90</v>
      </c>
      <c r="F197" s="1" t="s">
        <v>6</v>
      </c>
      <c r="G197" s="1">
        <v>0.8</v>
      </c>
    </row>
    <row r="198" spans="1:7">
      <c r="A198" s="1" t="s">
        <v>5</v>
      </c>
      <c r="B198" s="1" t="s">
        <v>161</v>
      </c>
      <c r="C198" s="1" t="s">
        <v>162</v>
      </c>
      <c r="D198" s="1">
        <v>6</v>
      </c>
      <c r="E198" s="1" t="s">
        <v>90</v>
      </c>
      <c r="F198" s="1" t="s">
        <v>6</v>
      </c>
      <c r="G198" s="1">
        <v>1.1000000000000001</v>
      </c>
    </row>
    <row r="199" spans="1:7">
      <c r="A199" s="1" t="s">
        <v>5</v>
      </c>
      <c r="B199" s="1" t="s">
        <v>161</v>
      </c>
      <c r="C199" s="1" t="s">
        <v>162</v>
      </c>
      <c r="D199" s="1">
        <v>36</v>
      </c>
      <c r="E199" s="1" t="s">
        <v>126</v>
      </c>
      <c r="F199" s="1" t="s">
        <v>6</v>
      </c>
      <c r="G199" s="1">
        <v>0.2</v>
      </c>
    </row>
    <row r="200" spans="1:7">
      <c r="A200" s="1" t="s">
        <v>5</v>
      </c>
      <c r="B200" s="1" t="s">
        <v>161</v>
      </c>
      <c r="C200" s="1" t="s">
        <v>162</v>
      </c>
      <c r="D200" s="1">
        <v>36</v>
      </c>
      <c r="E200" s="1" t="s">
        <v>126</v>
      </c>
      <c r="F200" s="1">
        <v>5</v>
      </c>
      <c r="G200" s="1">
        <v>0.25</v>
      </c>
    </row>
    <row r="201" spans="1:7">
      <c r="A201" s="1" t="s">
        <v>5</v>
      </c>
      <c r="B201" s="1" t="s">
        <v>163</v>
      </c>
      <c r="C201" s="1" t="s">
        <v>164</v>
      </c>
      <c r="D201" s="1">
        <v>6</v>
      </c>
      <c r="E201" s="1" t="s">
        <v>90</v>
      </c>
      <c r="F201" s="1" t="s">
        <v>6</v>
      </c>
      <c r="G201" s="1">
        <v>0.3</v>
      </c>
    </row>
    <row r="202" spans="1:7">
      <c r="A202" s="1" t="s">
        <v>5</v>
      </c>
      <c r="B202" s="1" t="s">
        <v>163</v>
      </c>
      <c r="C202" s="1" t="s">
        <v>164</v>
      </c>
      <c r="D202" s="1">
        <v>6</v>
      </c>
      <c r="E202" s="1" t="s">
        <v>90</v>
      </c>
      <c r="F202" s="1">
        <v>10</v>
      </c>
      <c r="G202" s="1">
        <v>0.8</v>
      </c>
    </row>
    <row r="203" spans="1:7">
      <c r="A203" s="1" t="s">
        <v>5</v>
      </c>
      <c r="B203" s="1" t="s">
        <v>163</v>
      </c>
      <c r="C203" s="1" t="s">
        <v>164</v>
      </c>
      <c r="D203" s="1">
        <v>6</v>
      </c>
      <c r="E203" s="1" t="s">
        <v>90</v>
      </c>
      <c r="F203" s="1" t="s">
        <v>6</v>
      </c>
      <c r="G203" s="1">
        <v>1.5</v>
      </c>
    </row>
    <row r="204" spans="1:7">
      <c r="A204" s="1" t="s">
        <v>5</v>
      </c>
      <c r="B204" s="1" t="s">
        <v>163</v>
      </c>
      <c r="C204" s="1" t="s">
        <v>164</v>
      </c>
      <c r="D204" s="1">
        <v>6</v>
      </c>
      <c r="E204" s="1" t="s">
        <v>90</v>
      </c>
      <c r="F204" s="1" t="s">
        <v>6</v>
      </c>
      <c r="G204" s="1">
        <v>0.8</v>
      </c>
    </row>
    <row r="205" spans="1:7">
      <c r="A205" s="1" t="s">
        <v>5</v>
      </c>
      <c r="B205" s="1" t="s">
        <v>163</v>
      </c>
      <c r="C205" s="1" t="s">
        <v>164</v>
      </c>
      <c r="D205" s="1">
        <v>6</v>
      </c>
      <c r="E205" s="1" t="s">
        <v>90</v>
      </c>
      <c r="F205" s="1">
        <v>10</v>
      </c>
      <c r="G205" s="1">
        <v>0.2</v>
      </c>
    </row>
    <row r="206" spans="1:7">
      <c r="A206" s="1" t="s">
        <v>5</v>
      </c>
      <c r="B206" s="1" t="s">
        <v>163</v>
      </c>
      <c r="C206" s="1" t="s">
        <v>164</v>
      </c>
      <c r="D206" s="1">
        <v>6</v>
      </c>
      <c r="E206" s="1" t="s">
        <v>90</v>
      </c>
      <c r="F206" s="1" t="s">
        <v>6</v>
      </c>
      <c r="G206" s="1">
        <v>0.8</v>
      </c>
    </row>
    <row r="207" spans="1:7">
      <c r="A207" s="1" t="s">
        <v>5</v>
      </c>
      <c r="B207" s="1" t="s">
        <v>163</v>
      </c>
      <c r="C207" s="1" t="s">
        <v>164</v>
      </c>
      <c r="D207" s="1">
        <v>6</v>
      </c>
      <c r="E207" s="1" t="s">
        <v>90</v>
      </c>
      <c r="F207" s="1">
        <v>10</v>
      </c>
      <c r="G207" s="1">
        <v>0.45</v>
      </c>
    </row>
    <row r="208" spans="1:7">
      <c r="A208" s="1" t="s">
        <v>5</v>
      </c>
      <c r="B208" s="1" t="s">
        <v>163</v>
      </c>
      <c r="C208" s="1" t="s">
        <v>164</v>
      </c>
      <c r="D208" s="1">
        <v>6</v>
      </c>
      <c r="E208" s="1" t="s">
        <v>90</v>
      </c>
      <c r="F208" s="1" t="s">
        <v>6</v>
      </c>
      <c r="G208" s="1">
        <v>0.8</v>
      </c>
    </row>
    <row r="209" spans="1:7">
      <c r="A209" s="1" t="s">
        <v>5</v>
      </c>
      <c r="B209" s="1" t="s">
        <v>163</v>
      </c>
      <c r="C209" s="1" t="s">
        <v>164</v>
      </c>
      <c r="D209" s="1">
        <v>7</v>
      </c>
      <c r="E209" s="1" t="s">
        <v>236</v>
      </c>
      <c r="F209" s="1" t="s">
        <v>6</v>
      </c>
      <c r="G209" s="1">
        <v>1.3</v>
      </c>
    </row>
    <row r="210" spans="1:7">
      <c r="A210" s="1" t="s">
        <v>5</v>
      </c>
      <c r="B210" s="1" t="s">
        <v>163</v>
      </c>
      <c r="C210" s="1" t="s">
        <v>164</v>
      </c>
      <c r="D210" s="1">
        <v>7</v>
      </c>
      <c r="E210" s="1" t="s">
        <v>236</v>
      </c>
      <c r="F210" s="1">
        <v>45</v>
      </c>
      <c r="G210" s="1">
        <v>0.9</v>
      </c>
    </row>
    <row r="211" spans="1:7">
      <c r="A211" s="1" t="s">
        <v>5</v>
      </c>
      <c r="B211" s="1" t="s">
        <v>163</v>
      </c>
      <c r="C211" s="1" t="s">
        <v>164</v>
      </c>
      <c r="D211" s="1">
        <v>7</v>
      </c>
      <c r="E211" s="1" t="s">
        <v>236</v>
      </c>
      <c r="F211" s="1" t="s">
        <v>6</v>
      </c>
      <c r="G211" s="1">
        <v>0.8</v>
      </c>
    </row>
    <row r="212" spans="1:7">
      <c r="A212" s="1" t="s">
        <v>5</v>
      </c>
      <c r="B212" s="1" t="s">
        <v>163</v>
      </c>
      <c r="C212" s="1" t="s">
        <v>164</v>
      </c>
      <c r="D212" s="1">
        <v>7</v>
      </c>
      <c r="E212" s="1" t="s">
        <v>236</v>
      </c>
      <c r="F212" s="1">
        <v>45</v>
      </c>
      <c r="G212" s="1">
        <v>0.9</v>
      </c>
    </row>
    <row r="213" spans="1:7">
      <c r="A213" s="1" t="s">
        <v>5</v>
      </c>
      <c r="B213" s="1" t="s">
        <v>163</v>
      </c>
      <c r="C213" s="1" t="s">
        <v>164</v>
      </c>
      <c r="D213" s="1">
        <v>7</v>
      </c>
      <c r="E213" s="1" t="s">
        <v>236</v>
      </c>
      <c r="F213" s="1" t="s">
        <v>6</v>
      </c>
      <c r="G213" s="1">
        <v>1.1000000000000001</v>
      </c>
    </row>
    <row r="214" spans="1:7">
      <c r="A214" s="1" t="s">
        <v>5</v>
      </c>
      <c r="B214" s="1" t="s">
        <v>163</v>
      </c>
      <c r="C214" s="1" t="s">
        <v>164</v>
      </c>
      <c r="D214" s="1">
        <v>7</v>
      </c>
      <c r="E214" s="1" t="s">
        <v>236</v>
      </c>
      <c r="F214" s="1">
        <v>45</v>
      </c>
      <c r="G214" s="1">
        <v>0.9</v>
      </c>
    </row>
    <row r="215" spans="1:7">
      <c r="A215" s="1" t="s">
        <v>5</v>
      </c>
      <c r="B215" s="1" t="s">
        <v>163</v>
      </c>
      <c r="C215" s="1" t="s">
        <v>164</v>
      </c>
      <c r="D215" s="1">
        <v>36</v>
      </c>
      <c r="E215" s="1" t="s">
        <v>126</v>
      </c>
      <c r="F215" s="1" t="s">
        <v>6</v>
      </c>
      <c r="G215" s="1">
        <v>0.8</v>
      </c>
    </row>
    <row r="216" spans="1:7">
      <c r="A216" s="1" t="s">
        <v>5</v>
      </c>
      <c r="B216" s="1" t="s">
        <v>163</v>
      </c>
      <c r="C216" s="1" t="s">
        <v>164</v>
      </c>
      <c r="D216" s="1">
        <v>36</v>
      </c>
      <c r="E216" s="1" t="s">
        <v>126</v>
      </c>
      <c r="F216" s="1">
        <v>5</v>
      </c>
      <c r="G216" s="1">
        <v>0.25</v>
      </c>
    </row>
    <row r="217" spans="1:7">
      <c r="A217" s="1" t="s">
        <v>5</v>
      </c>
      <c r="B217" s="1" t="s">
        <v>163</v>
      </c>
      <c r="C217" s="1" t="s">
        <v>164</v>
      </c>
      <c r="D217" s="1">
        <v>36</v>
      </c>
      <c r="E217" s="1" t="s">
        <v>126</v>
      </c>
      <c r="F217" s="1">
        <v>5</v>
      </c>
      <c r="G217" s="1">
        <v>0.5</v>
      </c>
    </row>
    <row r="218" spans="1:7">
      <c r="A218" s="1" t="s">
        <v>5</v>
      </c>
      <c r="B218" s="1" t="s">
        <v>163</v>
      </c>
      <c r="C218" s="1" t="s">
        <v>164</v>
      </c>
      <c r="D218" s="1">
        <v>36</v>
      </c>
      <c r="E218" s="1" t="s">
        <v>126</v>
      </c>
      <c r="F218" s="1" t="s">
        <v>6</v>
      </c>
      <c r="G218" s="1">
        <v>0.25</v>
      </c>
    </row>
    <row r="219" spans="1:7">
      <c r="A219" s="1" t="s">
        <v>5</v>
      </c>
      <c r="B219" s="1" t="s">
        <v>163</v>
      </c>
      <c r="C219" s="1" t="s">
        <v>164</v>
      </c>
      <c r="D219" s="1">
        <v>36</v>
      </c>
      <c r="E219" s="1" t="s">
        <v>126</v>
      </c>
      <c r="F219" s="1" t="s">
        <v>6</v>
      </c>
      <c r="G219" s="1">
        <v>0.25</v>
      </c>
    </row>
    <row r="220" spans="1:7">
      <c r="A220" s="1" t="s">
        <v>5</v>
      </c>
      <c r="B220" s="1" t="s">
        <v>163</v>
      </c>
      <c r="C220" s="1" t="s">
        <v>164</v>
      </c>
      <c r="D220" s="1">
        <v>36</v>
      </c>
      <c r="E220" s="1" t="s">
        <v>126</v>
      </c>
      <c r="F220" s="1">
        <v>5</v>
      </c>
      <c r="G220" s="1">
        <v>0.25</v>
      </c>
    </row>
    <row r="221" spans="1:7">
      <c r="A221" s="1" t="s">
        <v>5</v>
      </c>
      <c r="B221" s="1" t="s">
        <v>163</v>
      </c>
      <c r="C221" s="1" t="s">
        <v>164</v>
      </c>
      <c r="D221" s="1">
        <v>46</v>
      </c>
      <c r="E221" s="1" t="s">
        <v>250</v>
      </c>
      <c r="F221" s="1">
        <v>40</v>
      </c>
      <c r="G221" s="1">
        <v>2.5</v>
      </c>
    </row>
    <row r="222" spans="1:7">
      <c r="A222" s="1" t="s">
        <v>5</v>
      </c>
      <c r="B222" s="1" t="s">
        <v>163</v>
      </c>
      <c r="C222" s="1" t="s">
        <v>164</v>
      </c>
      <c r="D222" s="1">
        <v>46</v>
      </c>
      <c r="E222" s="1" t="s">
        <v>250</v>
      </c>
      <c r="F222" s="1" t="s">
        <v>6</v>
      </c>
      <c r="G222" s="1">
        <v>0.45</v>
      </c>
    </row>
    <row r="223" spans="1:7">
      <c r="A223" s="1" t="s">
        <v>5</v>
      </c>
      <c r="B223" s="1" t="s">
        <v>163</v>
      </c>
      <c r="C223" s="1" t="s">
        <v>164</v>
      </c>
      <c r="D223" s="1">
        <v>46</v>
      </c>
      <c r="E223" s="1" t="s">
        <v>250</v>
      </c>
      <c r="F223" s="1" t="s">
        <v>6</v>
      </c>
      <c r="G223" s="1">
        <v>1</v>
      </c>
    </row>
    <row r="224" spans="1:7">
      <c r="A224" s="1" t="s">
        <v>5</v>
      </c>
      <c r="B224" s="1" t="s">
        <v>163</v>
      </c>
      <c r="C224" s="1" t="s">
        <v>164</v>
      </c>
      <c r="D224" s="1">
        <v>46</v>
      </c>
      <c r="E224" s="1" t="s">
        <v>250</v>
      </c>
      <c r="F224" s="1" t="s">
        <v>6</v>
      </c>
      <c r="G224" s="1">
        <v>0.68</v>
      </c>
    </row>
    <row r="225" spans="1:7">
      <c r="A225" s="1" t="s">
        <v>5</v>
      </c>
      <c r="B225" s="1" t="s">
        <v>163</v>
      </c>
      <c r="C225" s="1" t="s">
        <v>164</v>
      </c>
      <c r="D225" s="1">
        <v>46</v>
      </c>
      <c r="E225" s="1" t="s">
        <v>250</v>
      </c>
      <c r="F225" s="1">
        <v>40</v>
      </c>
      <c r="G225" s="1">
        <v>0.45</v>
      </c>
    </row>
    <row r="226" spans="1:7">
      <c r="A226" s="1" t="s">
        <v>5</v>
      </c>
      <c r="B226" s="1" t="s">
        <v>163</v>
      </c>
      <c r="C226" s="1" t="s">
        <v>164</v>
      </c>
      <c r="D226" s="1">
        <v>46</v>
      </c>
      <c r="E226" s="1" t="s">
        <v>250</v>
      </c>
      <c r="F226" s="1" t="s">
        <v>6</v>
      </c>
      <c r="G226" s="1">
        <v>0.68</v>
      </c>
    </row>
    <row r="227" spans="1:7">
      <c r="A227" s="1" t="s">
        <v>5</v>
      </c>
      <c r="B227" s="1" t="s">
        <v>163</v>
      </c>
      <c r="C227" s="1" t="s">
        <v>164</v>
      </c>
      <c r="D227" s="1">
        <v>46</v>
      </c>
      <c r="E227" s="1" t="s">
        <v>250</v>
      </c>
      <c r="F227" s="1">
        <v>40</v>
      </c>
      <c r="G227" s="1">
        <v>0.45</v>
      </c>
    </row>
    <row r="228" spans="1:7">
      <c r="A228" s="1" t="s">
        <v>5</v>
      </c>
      <c r="B228" s="1" t="s">
        <v>165</v>
      </c>
      <c r="C228" s="1" t="s">
        <v>166</v>
      </c>
      <c r="D228" s="1">
        <v>7</v>
      </c>
      <c r="E228" s="1" t="s">
        <v>236</v>
      </c>
      <c r="F228" s="1" t="s">
        <v>6</v>
      </c>
      <c r="G228" s="1">
        <v>1.4</v>
      </c>
    </row>
    <row r="229" spans="1:7">
      <c r="A229" s="1" t="s">
        <v>5</v>
      </c>
      <c r="B229" s="1" t="s">
        <v>165</v>
      </c>
      <c r="C229" s="1" t="s">
        <v>166</v>
      </c>
      <c r="D229" s="1">
        <v>7</v>
      </c>
      <c r="E229" s="1" t="s">
        <v>236</v>
      </c>
      <c r="F229" s="1">
        <v>45</v>
      </c>
      <c r="G229" s="1">
        <v>0.71</v>
      </c>
    </row>
    <row r="230" spans="1:7">
      <c r="A230" s="1" t="s">
        <v>5</v>
      </c>
      <c r="B230" s="1" t="s">
        <v>165</v>
      </c>
      <c r="C230" s="1" t="s">
        <v>166</v>
      </c>
      <c r="D230" s="1">
        <v>7</v>
      </c>
      <c r="E230" s="1" t="s">
        <v>236</v>
      </c>
      <c r="F230" s="1" t="s">
        <v>6</v>
      </c>
      <c r="G230" s="1">
        <v>0.6</v>
      </c>
    </row>
    <row r="231" spans="1:7">
      <c r="A231" s="1" t="s">
        <v>5</v>
      </c>
      <c r="B231" s="1" t="s">
        <v>165</v>
      </c>
      <c r="C231" s="1" t="s">
        <v>166</v>
      </c>
      <c r="D231" s="1">
        <v>7</v>
      </c>
      <c r="E231" s="1" t="s">
        <v>236</v>
      </c>
      <c r="F231" s="1" t="s">
        <v>6</v>
      </c>
      <c r="G231" s="1">
        <v>0.71</v>
      </c>
    </row>
    <row r="232" spans="1:7">
      <c r="A232" s="1" t="s">
        <v>5</v>
      </c>
      <c r="B232" s="1" t="s">
        <v>165</v>
      </c>
      <c r="C232" s="1" t="s">
        <v>166</v>
      </c>
      <c r="D232" s="1">
        <v>7</v>
      </c>
      <c r="E232" s="1" t="s">
        <v>236</v>
      </c>
      <c r="F232" s="1" t="s">
        <v>6</v>
      </c>
      <c r="G232" s="1">
        <v>0.56000000000000005</v>
      </c>
    </row>
    <row r="233" spans="1:7">
      <c r="A233" s="1" t="s">
        <v>5</v>
      </c>
      <c r="B233" s="1" t="s">
        <v>165</v>
      </c>
      <c r="C233" s="1" t="s">
        <v>166</v>
      </c>
      <c r="D233" s="1">
        <v>36</v>
      </c>
      <c r="E233" s="1" t="s">
        <v>92</v>
      </c>
      <c r="F233" s="1" t="s">
        <v>6</v>
      </c>
      <c r="G233" s="1">
        <v>0.25</v>
      </c>
    </row>
    <row r="234" spans="1:7">
      <c r="A234" s="1" t="s">
        <v>5</v>
      </c>
      <c r="B234" s="1" t="s">
        <v>165</v>
      </c>
      <c r="C234" s="1" t="s">
        <v>166</v>
      </c>
      <c r="D234" s="1">
        <v>36</v>
      </c>
      <c r="E234" s="1" t="s">
        <v>92</v>
      </c>
      <c r="F234" s="1">
        <v>10</v>
      </c>
      <c r="G234" s="1">
        <v>0.5</v>
      </c>
    </row>
    <row r="235" spans="1:7">
      <c r="A235" s="1" t="s">
        <v>5</v>
      </c>
      <c r="B235" s="1" t="s">
        <v>165</v>
      </c>
      <c r="C235" s="1" t="s">
        <v>166</v>
      </c>
      <c r="D235" s="1">
        <v>46</v>
      </c>
      <c r="E235" s="1" t="s">
        <v>250</v>
      </c>
      <c r="F235" s="1">
        <v>40</v>
      </c>
      <c r="G235" s="1">
        <v>2.2999999999999998</v>
      </c>
    </row>
    <row r="236" spans="1:7">
      <c r="A236" s="1" t="s">
        <v>5</v>
      </c>
      <c r="B236" s="1" t="s">
        <v>165</v>
      </c>
      <c r="C236" s="1" t="s">
        <v>166</v>
      </c>
      <c r="D236" s="1">
        <v>46</v>
      </c>
      <c r="E236" s="1" t="s">
        <v>250</v>
      </c>
      <c r="F236" s="1" t="s">
        <v>6</v>
      </c>
      <c r="G236" s="1">
        <v>0.6</v>
      </c>
    </row>
    <row r="237" spans="1:7">
      <c r="A237" s="1" t="s">
        <v>5</v>
      </c>
      <c r="B237" s="1" t="s">
        <v>167</v>
      </c>
      <c r="C237" s="1" t="s">
        <v>168</v>
      </c>
      <c r="D237" s="1">
        <v>6</v>
      </c>
      <c r="E237" s="1" t="s">
        <v>90</v>
      </c>
      <c r="F237" s="1" t="s">
        <v>6</v>
      </c>
      <c r="G237" s="1">
        <v>0.4</v>
      </c>
    </row>
    <row r="238" spans="1:7">
      <c r="A238" s="1" t="s">
        <v>5</v>
      </c>
      <c r="B238" s="1" t="s">
        <v>167</v>
      </c>
      <c r="C238" s="1" t="s">
        <v>168</v>
      </c>
      <c r="D238" s="1">
        <v>6</v>
      </c>
      <c r="E238" s="1" t="s">
        <v>90</v>
      </c>
      <c r="F238" s="1">
        <v>20</v>
      </c>
      <c r="G238" s="1">
        <v>0.8</v>
      </c>
    </row>
    <row r="239" spans="1:7">
      <c r="A239" s="1" t="s">
        <v>5</v>
      </c>
      <c r="B239" s="1" t="s">
        <v>167</v>
      </c>
      <c r="C239" s="1" t="s">
        <v>168</v>
      </c>
      <c r="D239" s="1">
        <v>6</v>
      </c>
      <c r="E239" s="1" t="s">
        <v>90</v>
      </c>
      <c r="F239" s="1" t="s">
        <v>6</v>
      </c>
      <c r="G239" s="1">
        <v>0.25</v>
      </c>
    </row>
    <row r="240" spans="1:7">
      <c r="A240" s="1" t="s">
        <v>5</v>
      </c>
      <c r="B240" s="1" t="s">
        <v>167</v>
      </c>
      <c r="C240" s="1" t="s">
        <v>168</v>
      </c>
      <c r="D240" s="1">
        <v>6</v>
      </c>
      <c r="E240" s="1" t="s">
        <v>90</v>
      </c>
      <c r="F240" s="1" t="s">
        <v>6</v>
      </c>
      <c r="G240" s="1">
        <v>0.8</v>
      </c>
    </row>
    <row r="241" spans="1:7">
      <c r="A241" s="1" t="s">
        <v>5</v>
      </c>
      <c r="B241" s="1" t="s">
        <v>167</v>
      </c>
      <c r="C241" s="1" t="s">
        <v>168</v>
      </c>
      <c r="D241" s="1">
        <v>6</v>
      </c>
      <c r="E241" s="1" t="s">
        <v>90</v>
      </c>
      <c r="F241" s="1">
        <v>10</v>
      </c>
      <c r="G241" s="1">
        <v>0.8</v>
      </c>
    </row>
    <row r="242" spans="1:7">
      <c r="A242" s="1" t="s">
        <v>5</v>
      </c>
      <c r="B242" s="1" t="s">
        <v>167</v>
      </c>
      <c r="C242" s="1" t="s">
        <v>168</v>
      </c>
      <c r="D242" s="1">
        <v>6</v>
      </c>
      <c r="E242" s="1" t="s">
        <v>90</v>
      </c>
      <c r="F242" s="1" t="s">
        <v>6</v>
      </c>
      <c r="G242" s="1">
        <v>0.45</v>
      </c>
    </row>
    <row r="243" spans="1:7">
      <c r="A243" s="1" t="s">
        <v>5</v>
      </c>
      <c r="B243" s="1" t="s">
        <v>167</v>
      </c>
      <c r="C243" s="1" t="s">
        <v>168</v>
      </c>
      <c r="D243" s="1">
        <v>6</v>
      </c>
      <c r="E243" s="1" t="s">
        <v>90</v>
      </c>
      <c r="F243" s="1" t="s">
        <v>6</v>
      </c>
      <c r="G243" s="1">
        <v>0.8</v>
      </c>
    </row>
    <row r="244" spans="1:7">
      <c r="A244" s="1" t="s">
        <v>5</v>
      </c>
      <c r="B244" s="1" t="s">
        <v>167</v>
      </c>
      <c r="C244" s="1" t="s">
        <v>168</v>
      </c>
      <c r="D244" s="1">
        <v>6</v>
      </c>
      <c r="E244" s="1" t="s">
        <v>90</v>
      </c>
      <c r="F244" s="1">
        <v>10</v>
      </c>
      <c r="G244" s="1">
        <v>0.8</v>
      </c>
    </row>
    <row r="245" spans="1:7">
      <c r="A245" s="1" t="s">
        <v>5</v>
      </c>
      <c r="B245" s="1" t="s">
        <v>167</v>
      </c>
      <c r="C245" s="1" t="s">
        <v>168</v>
      </c>
      <c r="D245" s="1">
        <v>7</v>
      </c>
      <c r="E245" s="1" t="s">
        <v>236</v>
      </c>
      <c r="F245" s="1" t="s">
        <v>6</v>
      </c>
      <c r="G245" s="1">
        <v>1</v>
      </c>
    </row>
    <row r="246" spans="1:7">
      <c r="A246" s="1" t="s">
        <v>5</v>
      </c>
      <c r="B246" s="1" t="s">
        <v>167</v>
      </c>
      <c r="C246" s="1" t="s">
        <v>168</v>
      </c>
      <c r="D246" s="1">
        <v>7</v>
      </c>
      <c r="E246" s="1" t="s">
        <v>236</v>
      </c>
      <c r="F246" s="1">
        <v>60</v>
      </c>
      <c r="G246" s="1">
        <v>0.84</v>
      </c>
    </row>
    <row r="247" spans="1:7">
      <c r="A247" s="1" t="s">
        <v>5</v>
      </c>
      <c r="B247" s="1" t="s">
        <v>167</v>
      </c>
      <c r="C247" s="1" t="s">
        <v>168</v>
      </c>
      <c r="D247" s="1">
        <v>7</v>
      </c>
      <c r="E247" s="1" t="s">
        <v>236</v>
      </c>
      <c r="F247" s="1">
        <v>45</v>
      </c>
      <c r="G247" s="1">
        <v>2.5</v>
      </c>
    </row>
    <row r="248" spans="1:7">
      <c r="A248" s="1" t="s">
        <v>5</v>
      </c>
      <c r="B248" s="1" t="s">
        <v>167</v>
      </c>
      <c r="C248" s="1" t="s">
        <v>168</v>
      </c>
      <c r="D248" s="1">
        <v>7</v>
      </c>
      <c r="E248" s="1" t="s">
        <v>236</v>
      </c>
      <c r="F248" s="1" t="s">
        <v>6</v>
      </c>
      <c r="G248" s="1">
        <v>0.84</v>
      </c>
    </row>
    <row r="249" spans="1:7">
      <c r="A249" s="1" t="s">
        <v>5</v>
      </c>
      <c r="B249" s="1" t="s">
        <v>167</v>
      </c>
      <c r="C249" s="1" t="s">
        <v>168</v>
      </c>
      <c r="D249" s="1">
        <v>36</v>
      </c>
      <c r="E249" s="1" t="s">
        <v>92</v>
      </c>
      <c r="F249" s="1" t="s">
        <v>6</v>
      </c>
      <c r="G249" s="1">
        <v>0.25</v>
      </c>
    </row>
    <row r="250" spans="1:7">
      <c r="A250" s="1" t="s">
        <v>5</v>
      </c>
      <c r="B250" s="1" t="s">
        <v>167</v>
      </c>
      <c r="C250" s="1" t="s">
        <v>168</v>
      </c>
      <c r="D250" s="1">
        <v>36</v>
      </c>
      <c r="E250" s="1" t="s">
        <v>92</v>
      </c>
      <c r="F250" s="1">
        <v>10</v>
      </c>
      <c r="G250" s="1">
        <v>0.25</v>
      </c>
    </row>
    <row r="251" spans="1:7">
      <c r="A251" s="1" t="s">
        <v>5</v>
      </c>
      <c r="B251" s="1" t="s">
        <v>167</v>
      </c>
      <c r="C251" s="1" t="s">
        <v>168</v>
      </c>
      <c r="D251" s="1">
        <v>36</v>
      </c>
      <c r="E251" s="1" t="s">
        <v>92</v>
      </c>
      <c r="F251" s="1" t="s">
        <v>6</v>
      </c>
      <c r="G251" s="1">
        <v>0.25</v>
      </c>
    </row>
    <row r="252" spans="1:7">
      <c r="A252" s="1" t="s">
        <v>5</v>
      </c>
      <c r="B252" s="1" t="s">
        <v>167</v>
      </c>
      <c r="C252" s="1" t="s">
        <v>168</v>
      </c>
      <c r="D252" s="1">
        <v>36</v>
      </c>
      <c r="E252" s="1" t="s">
        <v>92</v>
      </c>
      <c r="F252" s="1">
        <v>10</v>
      </c>
      <c r="G252" s="1">
        <v>0.25</v>
      </c>
    </row>
    <row r="253" spans="1:7">
      <c r="A253" s="1" t="s">
        <v>5</v>
      </c>
      <c r="B253" s="1" t="s">
        <v>167</v>
      </c>
      <c r="C253" s="1" t="s">
        <v>168</v>
      </c>
      <c r="D253" s="1">
        <v>46</v>
      </c>
      <c r="E253" s="1" t="s">
        <v>250</v>
      </c>
      <c r="F253" s="1">
        <v>40</v>
      </c>
      <c r="G253" s="1">
        <v>0.8</v>
      </c>
    </row>
    <row r="254" spans="1:7">
      <c r="A254" s="1" t="s">
        <v>5</v>
      </c>
      <c r="B254" s="1" t="s">
        <v>167</v>
      </c>
      <c r="C254" s="1" t="s">
        <v>168</v>
      </c>
      <c r="D254" s="1">
        <v>46</v>
      </c>
      <c r="E254" s="1" t="s">
        <v>250</v>
      </c>
      <c r="F254" s="1" t="s">
        <v>6</v>
      </c>
      <c r="G254" s="1">
        <v>0.5</v>
      </c>
    </row>
    <row r="255" spans="1:7">
      <c r="A255" s="1" t="s">
        <v>5</v>
      </c>
      <c r="B255" s="1" t="s">
        <v>167</v>
      </c>
      <c r="C255" s="1" t="s">
        <v>168</v>
      </c>
      <c r="D255" s="1">
        <v>46</v>
      </c>
      <c r="E255" s="1" t="s">
        <v>250</v>
      </c>
      <c r="F255" s="1" t="s">
        <v>6</v>
      </c>
      <c r="G255" s="1">
        <v>0.8</v>
      </c>
    </row>
    <row r="256" spans="1:7">
      <c r="A256" s="1" t="s">
        <v>5</v>
      </c>
      <c r="B256" s="1" t="s">
        <v>167</v>
      </c>
      <c r="C256" s="1" t="s">
        <v>168</v>
      </c>
      <c r="D256" s="1">
        <v>46</v>
      </c>
      <c r="E256" s="1" t="s">
        <v>250</v>
      </c>
      <c r="F256" s="1">
        <v>40</v>
      </c>
      <c r="G256" s="1">
        <v>0.5</v>
      </c>
    </row>
    <row r="257" spans="1:7">
      <c r="A257" s="1" t="s">
        <v>5</v>
      </c>
      <c r="B257" s="1" t="s">
        <v>169</v>
      </c>
      <c r="C257" s="1" t="s">
        <v>170</v>
      </c>
      <c r="D257" s="1">
        <v>5</v>
      </c>
      <c r="E257" s="1" t="s">
        <v>91</v>
      </c>
      <c r="F257" s="1" t="s">
        <v>6</v>
      </c>
      <c r="G257" s="1">
        <v>0.4</v>
      </c>
    </row>
    <row r="258" spans="1:7">
      <c r="A258" s="1" t="s">
        <v>5</v>
      </c>
      <c r="B258" s="1" t="s">
        <v>169</v>
      </c>
      <c r="C258" s="1" t="s">
        <v>170</v>
      </c>
      <c r="D258" s="1">
        <v>5</v>
      </c>
      <c r="E258" s="1" t="s">
        <v>91</v>
      </c>
      <c r="F258" s="1">
        <v>20</v>
      </c>
      <c r="G258" s="1">
        <v>0.5</v>
      </c>
    </row>
    <row r="259" spans="1:7">
      <c r="A259" s="1" t="s">
        <v>5</v>
      </c>
      <c r="B259" s="1" t="s">
        <v>169</v>
      </c>
      <c r="C259" s="1" t="s">
        <v>170</v>
      </c>
      <c r="D259" s="1">
        <v>7</v>
      </c>
      <c r="E259" s="1" t="s">
        <v>236</v>
      </c>
      <c r="F259" s="1" t="s">
        <v>6</v>
      </c>
      <c r="G259" s="1">
        <v>1.8</v>
      </c>
    </row>
    <row r="260" spans="1:7">
      <c r="A260" s="1" t="s">
        <v>5</v>
      </c>
      <c r="B260" s="1" t="s">
        <v>169</v>
      </c>
      <c r="C260" s="1" t="s">
        <v>170</v>
      </c>
      <c r="D260" s="1">
        <v>7</v>
      </c>
      <c r="E260" s="1" t="s">
        <v>236</v>
      </c>
      <c r="F260" s="1">
        <v>60</v>
      </c>
      <c r="G260" s="1">
        <v>0.91</v>
      </c>
    </row>
    <row r="261" spans="1:7">
      <c r="A261" s="1" t="s">
        <v>5</v>
      </c>
      <c r="B261" s="1" t="s">
        <v>169</v>
      </c>
      <c r="C261" s="1" t="s">
        <v>170</v>
      </c>
      <c r="D261" s="1">
        <v>36</v>
      </c>
      <c r="E261" s="1" t="s">
        <v>126</v>
      </c>
      <c r="F261" s="1" t="s">
        <v>6</v>
      </c>
      <c r="G261" s="1">
        <v>0.55000000000000004</v>
      </c>
    </row>
    <row r="262" spans="1:7">
      <c r="A262" s="1" t="s">
        <v>5</v>
      </c>
      <c r="B262" s="1" t="s">
        <v>169</v>
      </c>
      <c r="C262" s="1" t="s">
        <v>170</v>
      </c>
      <c r="D262" s="1">
        <v>36</v>
      </c>
      <c r="E262" s="1" t="s">
        <v>126</v>
      </c>
      <c r="F262" s="1">
        <v>5</v>
      </c>
      <c r="G262" s="1">
        <v>0.25</v>
      </c>
    </row>
    <row r="263" spans="1:7">
      <c r="A263" s="1" t="s">
        <v>5</v>
      </c>
      <c r="B263" s="1" t="s">
        <v>171</v>
      </c>
      <c r="C263" s="1" t="s">
        <v>172</v>
      </c>
      <c r="D263" s="1">
        <v>5</v>
      </c>
      <c r="E263" s="1" t="s">
        <v>92</v>
      </c>
      <c r="F263" s="1" t="s">
        <v>6</v>
      </c>
      <c r="G263" s="1">
        <v>0.15</v>
      </c>
    </row>
    <row r="264" spans="1:7">
      <c r="A264" s="1" t="s">
        <v>5</v>
      </c>
      <c r="B264" s="1" t="s">
        <v>171</v>
      </c>
      <c r="C264" s="1" t="s">
        <v>172</v>
      </c>
      <c r="D264" s="1">
        <v>5</v>
      </c>
      <c r="E264" s="1" t="s">
        <v>92</v>
      </c>
      <c r="F264" s="1">
        <v>10</v>
      </c>
      <c r="G264" s="1">
        <v>0.5</v>
      </c>
    </row>
    <row r="265" spans="1:7">
      <c r="A265" s="1" t="s">
        <v>5</v>
      </c>
      <c r="B265" s="1" t="s">
        <v>171</v>
      </c>
      <c r="C265" s="1" t="s">
        <v>172</v>
      </c>
      <c r="D265" s="1">
        <v>5</v>
      </c>
      <c r="E265" s="1" t="s">
        <v>92</v>
      </c>
      <c r="F265" s="1" t="s">
        <v>6</v>
      </c>
      <c r="G265" s="1">
        <v>0.25</v>
      </c>
    </row>
    <row r="266" spans="1:7">
      <c r="A266" s="1" t="s">
        <v>5</v>
      </c>
      <c r="B266" s="1" t="s">
        <v>171</v>
      </c>
      <c r="C266" s="1" t="s">
        <v>172</v>
      </c>
      <c r="D266" s="1">
        <v>6</v>
      </c>
      <c r="E266" s="1" t="s">
        <v>90</v>
      </c>
      <c r="F266" s="1" t="s">
        <v>6</v>
      </c>
      <c r="G266" s="1">
        <v>1.5</v>
      </c>
    </row>
    <row r="267" spans="1:7">
      <c r="A267" s="1" t="s">
        <v>5</v>
      </c>
      <c r="B267" s="1" t="s">
        <v>171</v>
      </c>
      <c r="C267" s="1" t="s">
        <v>172</v>
      </c>
      <c r="D267" s="1">
        <v>6</v>
      </c>
      <c r="E267" s="1" t="s">
        <v>90</v>
      </c>
      <c r="F267" s="1">
        <v>20</v>
      </c>
      <c r="G267" s="1">
        <v>0.4</v>
      </c>
    </row>
    <row r="268" spans="1:7">
      <c r="A268" s="1" t="s">
        <v>5</v>
      </c>
      <c r="B268" s="1" t="s">
        <v>171</v>
      </c>
      <c r="C268" s="1" t="s">
        <v>172</v>
      </c>
      <c r="D268" s="1">
        <v>6</v>
      </c>
      <c r="E268" s="1" t="s">
        <v>90</v>
      </c>
      <c r="F268" s="1" t="s">
        <v>6</v>
      </c>
      <c r="G268" s="1">
        <v>0.45</v>
      </c>
    </row>
    <row r="269" spans="1:7">
      <c r="A269" s="1" t="s">
        <v>5</v>
      </c>
      <c r="B269" s="1" t="s">
        <v>171</v>
      </c>
      <c r="C269" s="1" t="s">
        <v>172</v>
      </c>
      <c r="D269" s="1">
        <v>6</v>
      </c>
      <c r="E269" s="1" t="s">
        <v>90</v>
      </c>
      <c r="F269" s="1">
        <v>10</v>
      </c>
      <c r="G269" s="1">
        <v>0.4</v>
      </c>
    </row>
    <row r="270" spans="1:7">
      <c r="A270" s="1" t="s">
        <v>5</v>
      </c>
      <c r="B270" s="1" t="s">
        <v>171</v>
      </c>
      <c r="C270" s="1" t="s">
        <v>172</v>
      </c>
      <c r="D270" s="1">
        <v>7</v>
      </c>
      <c r="E270" s="1" t="s">
        <v>236</v>
      </c>
      <c r="F270" s="1" t="s">
        <v>6</v>
      </c>
      <c r="G270" s="1">
        <v>0.8</v>
      </c>
    </row>
    <row r="271" spans="1:7">
      <c r="A271" s="1" t="s">
        <v>5</v>
      </c>
      <c r="B271" s="1" t="s">
        <v>171</v>
      </c>
      <c r="C271" s="1" t="s">
        <v>172</v>
      </c>
      <c r="D271" s="1">
        <v>7</v>
      </c>
      <c r="E271" s="1" t="s">
        <v>236</v>
      </c>
      <c r="F271" s="1">
        <v>60</v>
      </c>
      <c r="G271" s="1">
        <v>0.85</v>
      </c>
    </row>
    <row r="272" spans="1:7">
      <c r="A272" s="1" t="s">
        <v>5</v>
      </c>
      <c r="B272" s="1" t="s">
        <v>171</v>
      </c>
      <c r="C272" s="1" t="s">
        <v>172</v>
      </c>
      <c r="D272" s="1">
        <v>46</v>
      </c>
      <c r="E272" s="1" t="s">
        <v>250</v>
      </c>
      <c r="F272" s="1" t="s">
        <v>6</v>
      </c>
      <c r="G272" s="1">
        <v>0.8</v>
      </c>
    </row>
    <row r="273" spans="1:7">
      <c r="A273" s="1" t="s">
        <v>5</v>
      </c>
      <c r="B273" s="1" t="s">
        <v>171</v>
      </c>
      <c r="C273" s="1" t="s">
        <v>172</v>
      </c>
      <c r="D273" s="1">
        <v>46</v>
      </c>
      <c r="E273" s="1" t="s">
        <v>250</v>
      </c>
      <c r="F273" s="1">
        <v>60</v>
      </c>
      <c r="G273" s="1">
        <v>0.6</v>
      </c>
    </row>
    <row r="274" spans="1:7">
      <c r="A274" s="1" t="s">
        <v>5</v>
      </c>
      <c r="B274" s="1" t="s">
        <v>171</v>
      </c>
      <c r="C274" s="1" t="s">
        <v>172</v>
      </c>
      <c r="D274" s="1">
        <v>46</v>
      </c>
      <c r="E274" s="1" t="s">
        <v>250</v>
      </c>
      <c r="F274" s="1" t="s">
        <v>6</v>
      </c>
      <c r="G274" s="1">
        <v>0.68</v>
      </c>
    </row>
    <row r="275" spans="1:7">
      <c r="A275" s="1" t="s">
        <v>5</v>
      </c>
      <c r="B275" s="1" t="s">
        <v>171</v>
      </c>
      <c r="C275" s="1" t="s">
        <v>172</v>
      </c>
      <c r="D275" s="1">
        <v>46</v>
      </c>
      <c r="E275" s="1" t="s">
        <v>250</v>
      </c>
      <c r="F275" s="1">
        <v>40</v>
      </c>
      <c r="G275" s="1">
        <v>0.6</v>
      </c>
    </row>
    <row r="276" spans="1:7">
      <c r="A276" s="1" t="s">
        <v>5</v>
      </c>
      <c r="B276" s="1" t="s">
        <v>173</v>
      </c>
      <c r="C276" s="1" t="s">
        <v>174</v>
      </c>
      <c r="D276" s="1">
        <v>6</v>
      </c>
      <c r="E276" s="1" t="s">
        <v>90</v>
      </c>
      <c r="F276" s="1">
        <v>20</v>
      </c>
      <c r="G276" s="1">
        <v>0.25</v>
      </c>
    </row>
    <row r="277" spans="1:7">
      <c r="A277" s="1" t="s">
        <v>5</v>
      </c>
      <c r="B277" s="1" t="s">
        <v>173</v>
      </c>
      <c r="C277" s="1" t="s">
        <v>174</v>
      </c>
      <c r="D277" s="1">
        <v>6</v>
      </c>
      <c r="E277" s="1" t="s">
        <v>90</v>
      </c>
      <c r="F277" s="1" t="s">
        <v>6</v>
      </c>
      <c r="G277" s="1">
        <v>0.6</v>
      </c>
    </row>
    <row r="278" spans="1:7">
      <c r="A278" s="1" t="s">
        <v>5</v>
      </c>
      <c r="B278" s="1" t="s">
        <v>173</v>
      </c>
      <c r="C278" s="1" t="s">
        <v>174</v>
      </c>
      <c r="D278" s="1">
        <v>6</v>
      </c>
      <c r="E278" s="1" t="s">
        <v>90</v>
      </c>
      <c r="F278" s="1" t="s">
        <v>6</v>
      </c>
      <c r="G278" s="1">
        <v>0.8</v>
      </c>
    </row>
    <row r="279" spans="1:7">
      <c r="A279" s="1" t="s">
        <v>5</v>
      </c>
      <c r="B279" s="1" t="s">
        <v>173</v>
      </c>
      <c r="C279" s="1" t="s">
        <v>174</v>
      </c>
      <c r="D279" s="1">
        <v>6</v>
      </c>
      <c r="E279" s="1" t="s">
        <v>90</v>
      </c>
      <c r="F279" s="1">
        <v>20</v>
      </c>
      <c r="G279" s="1">
        <v>0.6</v>
      </c>
    </row>
    <row r="280" spans="1:7">
      <c r="A280" s="1" t="s">
        <v>5</v>
      </c>
      <c r="B280" s="1" t="s">
        <v>173</v>
      </c>
      <c r="C280" s="1" t="s">
        <v>174</v>
      </c>
      <c r="D280" s="1">
        <v>6</v>
      </c>
      <c r="E280" s="1" t="s">
        <v>90</v>
      </c>
      <c r="F280" s="1" t="s">
        <v>6</v>
      </c>
      <c r="G280" s="1">
        <v>0.6</v>
      </c>
    </row>
    <row r="281" spans="1:7">
      <c r="A281" s="1" t="s">
        <v>5</v>
      </c>
      <c r="B281" s="1" t="s">
        <v>173</v>
      </c>
      <c r="C281" s="1" t="s">
        <v>174</v>
      </c>
      <c r="D281" s="1">
        <v>6</v>
      </c>
      <c r="E281" s="1" t="s">
        <v>90</v>
      </c>
      <c r="F281" s="1">
        <v>20</v>
      </c>
      <c r="G281" s="1">
        <v>0.6</v>
      </c>
    </row>
    <row r="282" spans="1:7">
      <c r="A282" s="1" t="s">
        <v>5</v>
      </c>
      <c r="B282" s="1" t="s">
        <v>173</v>
      </c>
      <c r="C282" s="1" t="s">
        <v>174</v>
      </c>
      <c r="D282" s="1">
        <v>6</v>
      </c>
      <c r="E282" s="1" t="s">
        <v>90</v>
      </c>
      <c r="F282" s="1">
        <v>20</v>
      </c>
      <c r="G282" s="1">
        <v>0.5</v>
      </c>
    </row>
    <row r="283" spans="1:7">
      <c r="A283" s="1" t="s">
        <v>5</v>
      </c>
      <c r="B283" s="1" t="s">
        <v>173</v>
      </c>
      <c r="C283" s="1" t="s">
        <v>174</v>
      </c>
      <c r="D283" s="1">
        <v>6</v>
      </c>
      <c r="E283" s="1" t="s">
        <v>90</v>
      </c>
      <c r="F283" s="1" t="s">
        <v>6</v>
      </c>
      <c r="G283" s="1">
        <v>0.6</v>
      </c>
    </row>
    <row r="284" spans="1:7">
      <c r="A284" s="1" t="s">
        <v>5</v>
      </c>
      <c r="B284" s="1" t="s">
        <v>173</v>
      </c>
      <c r="C284" s="1" t="s">
        <v>174</v>
      </c>
      <c r="D284" s="1">
        <v>6</v>
      </c>
      <c r="E284" s="1" t="s">
        <v>90</v>
      </c>
      <c r="F284" s="1" t="s">
        <v>6</v>
      </c>
      <c r="G284" s="1">
        <v>0.2</v>
      </c>
    </row>
    <row r="285" spans="1:7">
      <c r="A285" s="1" t="s">
        <v>5</v>
      </c>
      <c r="B285" s="1" t="s">
        <v>173</v>
      </c>
      <c r="C285" s="1" t="s">
        <v>174</v>
      </c>
      <c r="D285" s="1">
        <v>6</v>
      </c>
      <c r="E285" s="1" t="s">
        <v>90</v>
      </c>
      <c r="F285" s="1">
        <v>10</v>
      </c>
      <c r="G285" s="1">
        <v>0.6</v>
      </c>
    </row>
    <row r="286" spans="1:7">
      <c r="A286" s="1" t="s">
        <v>5</v>
      </c>
      <c r="B286" s="1" t="s">
        <v>173</v>
      </c>
      <c r="C286" s="1" t="s">
        <v>174</v>
      </c>
      <c r="D286" s="1">
        <v>6</v>
      </c>
      <c r="E286" s="1" t="s">
        <v>90</v>
      </c>
      <c r="F286" s="1">
        <v>10</v>
      </c>
      <c r="G286" s="1">
        <v>0.6</v>
      </c>
    </row>
    <row r="287" spans="1:7">
      <c r="A287" s="1" t="s">
        <v>5</v>
      </c>
      <c r="B287" s="1" t="s">
        <v>173</v>
      </c>
      <c r="C287" s="1" t="s">
        <v>174</v>
      </c>
      <c r="D287" s="1">
        <v>6</v>
      </c>
      <c r="E287" s="1" t="s">
        <v>90</v>
      </c>
      <c r="F287" s="1" t="s">
        <v>6</v>
      </c>
      <c r="G287" s="1">
        <v>0.6</v>
      </c>
    </row>
    <row r="288" spans="1:7">
      <c r="A288" s="1" t="s">
        <v>5</v>
      </c>
      <c r="B288" s="1" t="s">
        <v>173</v>
      </c>
      <c r="C288" s="1" t="s">
        <v>174</v>
      </c>
      <c r="D288" s="1">
        <v>6</v>
      </c>
      <c r="E288" s="1" t="s">
        <v>90</v>
      </c>
      <c r="F288" s="1" t="s">
        <v>6</v>
      </c>
      <c r="G288" s="1">
        <v>0.6</v>
      </c>
    </row>
    <row r="289" spans="1:7">
      <c r="A289" s="1" t="s">
        <v>5</v>
      </c>
      <c r="B289" s="1" t="s">
        <v>173</v>
      </c>
      <c r="C289" s="1" t="s">
        <v>174</v>
      </c>
      <c r="D289" s="1">
        <v>6</v>
      </c>
      <c r="E289" s="1" t="s">
        <v>90</v>
      </c>
      <c r="F289" s="1" t="s">
        <v>6</v>
      </c>
      <c r="G289" s="1">
        <v>0.5</v>
      </c>
    </row>
    <row r="290" spans="1:7">
      <c r="A290" s="1" t="s">
        <v>5</v>
      </c>
      <c r="B290" s="1" t="s">
        <v>173</v>
      </c>
      <c r="C290" s="1" t="s">
        <v>174</v>
      </c>
      <c r="D290" s="1">
        <v>6</v>
      </c>
      <c r="E290" s="1" t="s">
        <v>90</v>
      </c>
      <c r="F290" s="1">
        <v>10</v>
      </c>
      <c r="G290" s="1">
        <v>0.6</v>
      </c>
    </row>
    <row r="291" spans="1:7">
      <c r="A291" s="1" t="s">
        <v>5</v>
      </c>
      <c r="B291" s="1" t="s">
        <v>173</v>
      </c>
      <c r="C291" s="1" t="s">
        <v>174</v>
      </c>
      <c r="D291" s="1">
        <v>6</v>
      </c>
      <c r="E291" s="1" t="s">
        <v>90</v>
      </c>
      <c r="F291" s="1" t="s">
        <v>6</v>
      </c>
      <c r="G291" s="1">
        <v>0.5</v>
      </c>
    </row>
    <row r="292" spans="1:7">
      <c r="A292" s="1" t="s">
        <v>5</v>
      </c>
      <c r="B292" s="1" t="s">
        <v>173</v>
      </c>
      <c r="C292" s="1" t="s">
        <v>174</v>
      </c>
      <c r="D292" s="1">
        <v>6</v>
      </c>
      <c r="E292" s="1" t="s">
        <v>90</v>
      </c>
      <c r="F292" s="1">
        <v>10</v>
      </c>
      <c r="G292" s="1">
        <v>0.6</v>
      </c>
    </row>
    <row r="293" spans="1:7">
      <c r="A293" s="1" t="s">
        <v>5</v>
      </c>
      <c r="B293" s="1" t="s">
        <v>173</v>
      </c>
      <c r="C293" s="1" t="s">
        <v>174</v>
      </c>
      <c r="D293" s="1">
        <v>6</v>
      </c>
      <c r="E293" s="1" t="s">
        <v>90</v>
      </c>
      <c r="F293" s="1" t="s">
        <v>6</v>
      </c>
      <c r="G293" s="1">
        <v>0.6</v>
      </c>
    </row>
    <row r="294" spans="1:7">
      <c r="A294" s="1" t="s">
        <v>5</v>
      </c>
      <c r="B294" s="1" t="s">
        <v>173</v>
      </c>
      <c r="C294" s="1" t="s">
        <v>174</v>
      </c>
      <c r="D294" s="1">
        <v>6</v>
      </c>
      <c r="E294" s="1" t="s">
        <v>90</v>
      </c>
      <c r="F294" s="1" t="s">
        <v>6</v>
      </c>
      <c r="G294" s="1">
        <v>0.6</v>
      </c>
    </row>
    <row r="295" spans="1:7">
      <c r="A295" s="1" t="s">
        <v>5</v>
      </c>
      <c r="B295" s="1" t="s">
        <v>173</v>
      </c>
      <c r="C295" s="1" t="s">
        <v>174</v>
      </c>
      <c r="D295" s="1">
        <v>6</v>
      </c>
      <c r="E295" s="1" t="s">
        <v>90</v>
      </c>
      <c r="F295" s="1">
        <v>10</v>
      </c>
      <c r="G295" s="1">
        <v>0.6</v>
      </c>
    </row>
    <row r="296" spans="1:7">
      <c r="A296" s="1" t="s">
        <v>5</v>
      </c>
      <c r="B296" s="1" t="s">
        <v>173</v>
      </c>
      <c r="C296" s="1" t="s">
        <v>174</v>
      </c>
      <c r="D296" s="1">
        <v>6</v>
      </c>
      <c r="E296" s="1" t="s">
        <v>90</v>
      </c>
      <c r="F296" s="1">
        <v>10</v>
      </c>
      <c r="G296" s="1">
        <v>0.5</v>
      </c>
    </row>
    <row r="297" spans="1:7">
      <c r="A297" s="1" t="s">
        <v>5</v>
      </c>
      <c r="B297" s="1" t="s">
        <v>173</v>
      </c>
      <c r="C297" s="1" t="s">
        <v>174</v>
      </c>
      <c r="D297" s="1">
        <v>6</v>
      </c>
      <c r="E297" s="1" t="s">
        <v>90</v>
      </c>
      <c r="F297" s="1" t="s">
        <v>6</v>
      </c>
      <c r="G297" s="1">
        <v>0.6</v>
      </c>
    </row>
    <row r="298" spans="1:7">
      <c r="A298" s="1" t="s">
        <v>5</v>
      </c>
      <c r="B298" s="1" t="s">
        <v>173</v>
      </c>
      <c r="C298" s="1" t="s">
        <v>174</v>
      </c>
      <c r="D298" s="1">
        <v>7</v>
      </c>
      <c r="E298" s="1" t="s">
        <v>236</v>
      </c>
      <c r="F298" s="1" t="s">
        <v>6</v>
      </c>
      <c r="G298" s="1">
        <v>1.2</v>
      </c>
    </row>
    <row r="299" spans="1:7">
      <c r="A299" s="1" t="s">
        <v>5</v>
      </c>
      <c r="B299" s="1" t="s">
        <v>173</v>
      </c>
      <c r="C299" s="1" t="s">
        <v>174</v>
      </c>
      <c r="D299" s="1">
        <v>7</v>
      </c>
      <c r="E299" s="1" t="s">
        <v>236</v>
      </c>
      <c r="F299" s="1">
        <v>60</v>
      </c>
      <c r="G299" s="1">
        <v>0.71</v>
      </c>
    </row>
    <row r="300" spans="1:7">
      <c r="A300" s="1" t="s">
        <v>5</v>
      </c>
      <c r="B300" s="1" t="s">
        <v>173</v>
      </c>
      <c r="C300" s="1" t="s">
        <v>174</v>
      </c>
      <c r="D300" s="1">
        <v>7</v>
      </c>
      <c r="E300" s="1" t="s">
        <v>236</v>
      </c>
      <c r="F300" s="1" t="s">
        <v>6</v>
      </c>
      <c r="G300" s="1">
        <v>1.1000000000000001</v>
      </c>
    </row>
    <row r="301" spans="1:7">
      <c r="A301" s="1" t="s">
        <v>5</v>
      </c>
      <c r="B301" s="1" t="s">
        <v>173</v>
      </c>
      <c r="C301" s="1" t="s">
        <v>174</v>
      </c>
      <c r="D301" s="1">
        <v>7</v>
      </c>
      <c r="E301" s="1" t="s">
        <v>236</v>
      </c>
      <c r="F301" s="1" t="s">
        <v>6</v>
      </c>
      <c r="G301" s="1">
        <v>0.71</v>
      </c>
    </row>
    <row r="302" spans="1:7">
      <c r="A302" s="1" t="s">
        <v>5</v>
      </c>
      <c r="B302" s="1" t="s">
        <v>173</v>
      </c>
      <c r="C302" s="1" t="s">
        <v>174</v>
      </c>
      <c r="D302" s="1">
        <v>7</v>
      </c>
      <c r="E302" s="1" t="s">
        <v>236</v>
      </c>
      <c r="F302" s="1">
        <v>60</v>
      </c>
      <c r="G302" s="1">
        <v>0.71</v>
      </c>
    </row>
    <row r="303" spans="1:7">
      <c r="A303" s="1" t="s">
        <v>5</v>
      </c>
      <c r="B303" s="1" t="s">
        <v>173</v>
      </c>
      <c r="C303" s="1" t="s">
        <v>174</v>
      </c>
      <c r="D303" s="1">
        <v>7</v>
      </c>
      <c r="E303" s="1" t="s">
        <v>236</v>
      </c>
      <c r="F303" s="1">
        <v>60</v>
      </c>
      <c r="G303" s="1">
        <v>1.1000000000000001</v>
      </c>
    </row>
    <row r="304" spans="1:7">
      <c r="A304" s="1" t="s">
        <v>5</v>
      </c>
      <c r="B304" s="1" t="s">
        <v>173</v>
      </c>
      <c r="C304" s="1" t="s">
        <v>174</v>
      </c>
      <c r="D304" s="1">
        <v>7</v>
      </c>
      <c r="E304" s="1" t="s">
        <v>236</v>
      </c>
      <c r="F304" s="1" t="s">
        <v>6</v>
      </c>
      <c r="G304" s="1">
        <v>0.71</v>
      </c>
    </row>
    <row r="305" spans="1:7">
      <c r="A305" s="1" t="s">
        <v>5</v>
      </c>
      <c r="B305" s="1" t="s">
        <v>173</v>
      </c>
      <c r="C305" s="1" t="s">
        <v>174</v>
      </c>
      <c r="D305" s="1">
        <v>7</v>
      </c>
      <c r="E305" s="1" t="s">
        <v>236</v>
      </c>
      <c r="F305" s="1" t="s">
        <v>6</v>
      </c>
      <c r="G305" s="1">
        <v>0.71</v>
      </c>
    </row>
    <row r="306" spans="1:7">
      <c r="A306" s="1" t="s">
        <v>5</v>
      </c>
      <c r="B306" s="1" t="s">
        <v>173</v>
      </c>
      <c r="C306" s="1" t="s">
        <v>174</v>
      </c>
      <c r="D306" s="1">
        <v>7</v>
      </c>
      <c r="E306" s="1" t="s">
        <v>236</v>
      </c>
      <c r="F306" s="1" t="s">
        <v>6</v>
      </c>
      <c r="G306" s="1">
        <v>0.71</v>
      </c>
    </row>
    <row r="307" spans="1:7">
      <c r="A307" s="1" t="s">
        <v>5</v>
      </c>
      <c r="B307" s="1" t="s">
        <v>173</v>
      </c>
      <c r="C307" s="1" t="s">
        <v>174</v>
      </c>
      <c r="D307" s="1">
        <v>7</v>
      </c>
      <c r="E307" s="1" t="s">
        <v>236</v>
      </c>
      <c r="F307" s="1" t="s">
        <v>6</v>
      </c>
      <c r="G307" s="1">
        <v>1.1000000000000001</v>
      </c>
    </row>
    <row r="308" spans="1:7">
      <c r="A308" s="1" t="s">
        <v>5</v>
      </c>
      <c r="B308" s="1" t="s">
        <v>173</v>
      </c>
      <c r="C308" s="1" t="s">
        <v>174</v>
      </c>
      <c r="D308" s="1">
        <v>7</v>
      </c>
      <c r="E308" s="1" t="s">
        <v>236</v>
      </c>
      <c r="F308" s="1" t="s">
        <v>6</v>
      </c>
      <c r="G308" s="1">
        <v>0.71</v>
      </c>
    </row>
    <row r="309" spans="1:7">
      <c r="A309" s="1" t="s">
        <v>5</v>
      </c>
      <c r="B309" s="1" t="s">
        <v>173</v>
      </c>
      <c r="C309" s="1" t="s">
        <v>174</v>
      </c>
      <c r="D309" s="1">
        <v>7</v>
      </c>
      <c r="E309" s="1" t="s">
        <v>236</v>
      </c>
      <c r="F309" s="1" t="s">
        <v>6</v>
      </c>
      <c r="G309" s="1">
        <v>1.2</v>
      </c>
    </row>
    <row r="310" spans="1:7">
      <c r="A310" s="1" t="s">
        <v>5</v>
      </c>
      <c r="B310" s="1" t="s">
        <v>173</v>
      </c>
      <c r="C310" s="1" t="s">
        <v>174</v>
      </c>
      <c r="D310" s="1">
        <v>7</v>
      </c>
      <c r="E310" s="1" t="s">
        <v>236</v>
      </c>
      <c r="F310" s="1" t="s">
        <v>6</v>
      </c>
      <c r="G310" s="1">
        <v>0.71</v>
      </c>
    </row>
    <row r="311" spans="1:7">
      <c r="A311" s="1" t="s">
        <v>5</v>
      </c>
      <c r="B311" s="1" t="s">
        <v>173</v>
      </c>
      <c r="C311" s="1" t="s">
        <v>174</v>
      </c>
      <c r="D311" s="1">
        <v>7</v>
      </c>
      <c r="E311" s="1" t="s">
        <v>236</v>
      </c>
      <c r="F311" s="1" t="s">
        <v>6</v>
      </c>
      <c r="G311" s="1">
        <v>0.71</v>
      </c>
    </row>
    <row r="312" spans="1:7">
      <c r="A312" s="1" t="s">
        <v>5</v>
      </c>
      <c r="B312" s="1" t="s">
        <v>173</v>
      </c>
      <c r="C312" s="1" t="s">
        <v>174</v>
      </c>
      <c r="D312" s="1">
        <v>7</v>
      </c>
      <c r="E312" s="1" t="s">
        <v>236</v>
      </c>
      <c r="F312" s="1" t="s">
        <v>6</v>
      </c>
      <c r="G312" s="1">
        <v>0.71</v>
      </c>
    </row>
    <row r="313" spans="1:7">
      <c r="A313" s="1" t="s">
        <v>5</v>
      </c>
      <c r="B313" s="1" t="s">
        <v>173</v>
      </c>
      <c r="C313" s="1" t="s">
        <v>174</v>
      </c>
      <c r="D313" s="1">
        <v>7</v>
      </c>
      <c r="E313" s="1" t="s">
        <v>236</v>
      </c>
      <c r="F313" s="1">
        <v>45</v>
      </c>
      <c r="G313" s="1">
        <v>0.71</v>
      </c>
    </row>
    <row r="314" spans="1:7">
      <c r="A314" s="1" t="s">
        <v>5</v>
      </c>
      <c r="B314" s="1" t="s">
        <v>173</v>
      </c>
      <c r="C314" s="1" t="s">
        <v>174</v>
      </c>
      <c r="D314" s="1">
        <v>7</v>
      </c>
      <c r="E314" s="1" t="s">
        <v>236</v>
      </c>
      <c r="F314" s="1" t="s">
        <v>6</v>
      </c>
      <c r="G314" s="1">
        <v>1.1200000000000001</v>
      </c>
    </row>
    <row r="315" spans="1:7">
      <c r="A315" s="1" t="s">
        <v>5</v>
      </c>
      <c r="B315" s="1" t="s">
        <v>173</v>
      </c>
      <c r="C315" s="1" t="s">
        <v>174</v>
      </c>
      <c r="D315" s="1">
        <v>7</v>
      </c>
      <c r="E315" s="1" t="s">
        <v>236</v>
      </c>
      <c r="F315" s="1">
        <v>60</v>
      </c>
      <c r="G315" s="1">
        <v>0.71</v>
      </c>
    </row>
    <row r="316" spans="1:7">
      <c r="A316" s="1" t="s">
        <v>5</v>
      </c>
      <c r="B316" s="1" t="s">
        <v>173</v>
      </c>
      <c r="C316" s="1" t="s">
        <v>174</v>
      </c>
      <c r="D316" s="1">
        <v>7</v>
      </c>
      <c r="E316" s="1" t="s">
        <v>236</v>
      </c>
      <c r="F316" s="1" t="s">
        <v>6</v>
      </c>
      <c r="G316" s="1">
        <v>1</v>
      </c>
    </row>
    <row r="317" spans="1:7">
      <c r="A317" s="1" t="s">
        <v>5</v>
      </c>
      <c r="B317" s="1" t="s">
        <v>173</v>
      </c>
      <c r="C317" s="1" t="s">
        <v>174</v>
      </c>
      <c r="D317" s="1">
        <v>7</v>
      </c>
      <c r="E317" s="1" t="s">
        <v>236</v>
      </c>
      <c r="F317" s="1">
        <v>45</v>
      </c>
      <c r="G317" s="1">
        <v>0.71</v>
      </c>
    </row>
    <row r="318" spans="1:7">
      <c r="A318" s="1" t="s">
        <v>5</v>
      </c>
      <c r="B318" s="1" t="s">
        <v>173</v>
      </c>
      <c r="C318" s="1" t="s">
        <v>174</v>
      </c>
      <c r="D318" s="1">
        <v>7</v>
      </c>
      <c r="E318" s="1" t="s">
        <v>236</v>
      </c>
      <c r="F318" s="1" t="s">
        <v>6</v>
      </c>
      <c r="G318" s="1">
        <v>1.5</v>
      </c>
    </row>
    <row r="319" spans="1:7">
      <c r="A319" s="1" t="s">
        <v>5</v>
      </c>
      <c r="B319" s="1" t="s">
        <v>173</v>
      </c>
      <c r="C319" s="1" t="s">
        <v>174</v>
      </c>
      <c r="D319" s="1">
        <v>7</v>
      </c>
      <c r="E319" s="1" t="s">
        <v>236</v>
      </c>
      <c r="F319" s="1" t="s">
        <v>6</v>
      </c>
      <c r="G319" s="1">
        <v>0.71</v>
      </c>
    </row>
    <row r="320" spans="1:7">
      <c r="A320" s="1" t="s">
        <v>5</v>
      </c>
      <c r="B320" s="1" t="s">
        <v>173</v>
      </c>
      <c r="C320" s="1" t="s">
        <v>174</v>
      </c>
      <c r="D320" s="1">
        <v>7</v>
      </c>
      <c r="E320" s="1" t="s">
        <v>236</v>
      </c>
      <c r="F320" s="1">
        <v>45</v>
      </c>
      <c r="G320" s="1">
        <v>0.71</v>
      </c>
    </row>
    <row r="321" spans="1:7">
      <c r="A321" s="1" t="s">
        <v>5</v>
      </c>
      <c r="B321" s="1" t="s">
        <v>173</v>
      </c>
      <c r="C321" s="1" t="s">
        <v>174</v>
      </c>
      <c r="D321" s="1">
        <v>7</v>
      </c>
      <c r="E321" s="1" t="s">
        <v>236</v>
      </c>
      <c r="F321" s="1" t="s">
        <v>6</v>
      </c>
      <c r="G321" s="1">
        <v>0.71</v>
      </c>
    </row>
    <row r="322" spans="1:7">
      <c r="A322" s="1" t="s">
        <v>5</v>
      </c>
      <c r="B322" s="1" t="s">
        <v>173</v>
      </c>
      <c r="C322" s="1" t="s">
        <v>174</v>
      </c>
      <c r="D322" s="1">
        <v>7</v>
      </c>
      <c r="E322" s="1" t="s">
        <v>236</v>
      </c>
      <c r="F322" s="1" t="s">
        <v>6</v>
      </c>
      <c r="G322" s="1">
        <v>1.5</v>
      </c>
    </row>
    <row r="323" spans="1:7">
      <c r="A323" s="1" t="s">
        <v>5</v>
      </c>
      <c r="B323" s="1" t="s">
        <v>173</v>
      </c>
      <c r="C323" s="1" t="s">
        <v>174</v>
      </c>
      <c r="D323" s="1">
        <v>7</v>
      </c>
      <c r="E323" s="1" t="s">
        <v>236</v>
      </c>
      <c r="F323" s="1" t="s">
        <v>6</v>
      </c>
      <c r="G323" s="1">
        <v>0.71</v>
      </c>
    </row>
    <row r="324" spans="1:7">
      <c r="A324" s="1" t="s">
        <v>5</v>
      </c>
      <c r="B324" s="1" t="s">
        <v>173</v>
      </c>
      <c r="C324" s="1" t="s">
        <v>174</v>
      </c>
      <c r="D324" s="1">
        <v>7</v>
      </c>
      <c r="E324" s="1" t="s">
        <v>236</v>
      </c>
      <c r="F324" s="1" t="s">
        <v>6</v>
      </c>
      <c r="G324" s="1">
        <v>0.8</v>
      </c>
    </row>
    <row r="325" spans="1:7">
      <c r="A325" s="1" t="s">
        <v>5</v>
      </c>
      <c r="B325" s="1" t="s">
        <v>173</v>
      </c>
      <c r="C325" s="1" t="s">
        <v>174</v>
      </c>
      <c r="D325" s="1">
        <v>7</v>
      </c>
      <c r="E325" s="1" t="s">
        <v>236</v>
      </c>
      <c r="F325" s="1" t="s">
        <v>6</v>
      </c>
      <c r="G325" s="1">
        <v>0.89</v>
      </c>
    </row>
    <row r="326" spans="1:7">
      <c r="A326" s="1" t="s">
        <v>5</v>
      </c>
      <c r="B326" s="1" t="s">
        <v>173</v>
      </c>
      <c r="C326" s="1" t="s">
        <v>174</v>
      </c>
      <c r="D326" s="1">
        <v>7</v>
      </c>
      <c r="E326" s="1" t="s">
        <v>236</v>
      </c>
      <c r="F326" s="1" t="s">
        <v>6</v>
      </c>
      <c r="G326" s="1">
        <v>0.71</v>
      </c>
    </row>
    <row r="327" spans="1:7">
      <c r="A327" s="1" t="s">
        <v>5</v>
      </c>
      <c r="B327" s="1" t="s">
        <v>173</v>
      </c>
      <c r="C327" s="1" t="s">
        <v>174</v>
      </c>
      <c r="D327" s="1">
        <v>7</v>
      </c>
      <c r="E327" s="1" t="s">
        <v>236</v>
      </c>
      <c r="F327" s="1">
        <v>45</v>
      </c>
      <c r="G327" s="1">
        <v>0.71</v>
      </c>
    </row>
    <row r="328" spans="1:7">
      <c r="A328" s="1" t="s">
        <v>5</v>
      </c>
      <c r="B328" s="1" t="s">
        <v>173</v>
      </c>
      <c r="C328" s="1" t="s">
        <v>174</v>
      </c>
      <c r="D328" s="1">
        <v>7</v>
      </c>
      <c r="E328" s="1" t="s">
        <v>236</v>
      </c>
      <c r="F328" s="1" t="s">
        <v>6</v>
      </c>
      <c r="G328" s="1">
        <v>0.71</v>
      </c>
    </row>
    <row r="329" spans="1:7">
      <c r="A329" s="1" t="s">
        <v>5</v>
      </c>
      <c r="B329" s="1" t="s">
        <v>173</v>
      </c>
      <c r="C329" s="1" t="s">
        <v>174</v>
      </c>
      <c r="D329" s="1">
        <v>7</v>
      </c>
      <c r="E329" s="1" t="s">
        <v>236</v>
      </c>
      <c r="F329" s="1" t="s">
        <v>6</v>
      </c>
      <c r="G329" s="1">
        <v>0.71</v>
      </c>
    </row>
    <row r="330" spans="1:7">
      <c r="A330" s="1" t="s">
        <v>5</v>
      </c>
      <c r="B330" s="1" t="s">
        <v>173</v>
      </c>
      <c r="C330" s="1" t="s">
        <v>174</v>
      </c>
      <c r="D330" s="1">
        <v>7</v>
      </c>
      <c r="E330" s="1" t="s">
        <v>236</v>
      </c>
      <c r="F330" s="1">
        <v>45</v>
      </c>
      <c r="G330" s="1">
        <v>0.71</v>
      </c>
    </row>
    <row r="331" spans="1:7">
      <c r="A331" s="1" t="s">
        <v>5</v>
      </c>
      <c r="B331" s="1" t="s">
        <v>173</v>
      </c>
      <c r="C331" s="1" t="s">
        <v>174</v>
      </c>
      <c r="D331" s="1">
        <v>36</v>
      </c>
      <c r="E331" s="1" t="s">
        <v>92</v>
      </c>
      <c r="F331" s="1" t="s">
        <v>6</v>
      </c>
      <c r="G331" s="1">
        <v>0.25</v>
      </c>
    </row>
    <row r="332" spans="1:7">
      <c r="A332" s="1" t="s">
        <v>5</v>
      </c>
      <c r="B332" s="1" t="s">
        <v>173</v>
      </c>
      <c r="C332" s="1" t="s">
        <v>174</v>
      </c>
      <c r="D332" s="1">
        <v>36</v>
      </c>
      <c r="E332" s="1" t="s">
        <v>92</v>
      </c>
      <c r="F332" s="1">
        <v>10</v>
      </c>
      <c r="G332" s="1">
        <v>0.25</v>
      </c>
    </row>
    <row r="333" spans="1:7">
      <c r="A333" s="1" t="s">
        <v>5</v>
      </c>
      <c r="B333" s="1" t="s">
        <v>173</v>
      </c>
      <c r="C333" s="1" t="s">
        <v>174</v>
      </c>
      <c r="D333" s="1">
        <v>36</v>
      </c>
      <c r="E333" s="1" t="s">
        <v>92</v>
      </c>
      <c r="F333" s="1" t="s">
        <v>6</v>
      </c>
      <c r="G333" s="1">
        <v>0.25</v>
      </c>
    </row>
    <row r="334" spans="1:7">
      <c r="A334" s="1" t="s">
        <v>5</v>
      </c>
      <c r="B334" s="1" t="s">
        <v>173</v>
      </c>
      <c r="C334" s="1" t="s">
        <v>174</v>
      </c>
      <c r="D334" s="1">
        <v>36</v>
      </c>
      <c r="E334" s="1" t="s">
        <v>92</v>
      </c>
      <c r="F334" s="1">
        <v>10</v>
      </c>
      <c r="G334" s="1">
        <v>0.25</v>
      </c>
    </row>
    <row r="335" spans="1:7">
      <c r="A335" s="1" t="s">
        <v>5</v>
      </c>
      <c r="B335" s="1" t="s">
        <v>173</v>
      </c>
      <c r="C335" s="1" t="s">
        <v>174</v>
      </c>
      <c r="D335" s="1">
        <v>36</v>
      </c>
      <c r="E335" s="1" t="s">
        <v>92</v>
      </c>
      <c r="F335" s="1" t="s">
        <v>6</v>
      </c>
      <c r="G335" s="1">
        <v>0.1</v>
      </c>
    </row>
    <row r="336" spans="1:7">
      <c r="A336" s="1" t="s">
        <v>5</v>
      </c>
      <c r="B336" s="1" t="s">
        <v>173</v>
      </c>
      <c r="C336" s="1" t="s">
        <v>174</v>
      </c>
      <c r="D336" s="1">
        <v>36</v>
      </c>
      <c r="E336" s="1" t="s">
        <v>92</v>
      </c>
      <c r="F336" s="1">
        <v>10</v>
      </c>
      <c r="G336" s="1">
        <v>0.25</v>
      </c>
    </row>
    <row r="337" spans="1:7">
      <c r="A337" s="1" t="s">
        <v>5</v>
      </c>
      <c r="B337" s="1" t="s">
        <v>173</v>
      </c>
      <c r="C337" s="1" t="s">
        <v>174</v>
      </c>
      <c r="D337" s="1">
        <v>36</v>
      </c>
      <c r="E337" s="1" t="s">
        <v>92</v>
      </c>
      <c r="F337" s="1" t="s">
        <v>6</v>
      </c>
      <c r="G337" s="1">
        <v>0.25</v>
      </c>
    </row>
    <row r="338" spans="1:7">
      <c r="A338" s="1" t="s">
        <v>5</v>
      </c>
      <c r="B338" s="1" t="s">
        <v>173</v>
      </c>
      <c r="C338" s="1" t="s">
        <v>174</v>
      </c>
      <c r="D338" s="1">
        <v>36</v>
      </c>
      <c r="E338" s="1" t="s">
        <v>92</v>
      </c>
      <c r="F338" s="1">
        <v>10</v>
      </c>
      <c r="G338" s="1">
        <v>0.25</v>
      </c>
    </row>
    <row r="339" spans="1:7">
      <c r="A339" s="1" t="s">
        <v>5</v>
      </c>
      <c r="B339" s="1" t="s">
        <v>173</v>
      </c>
      <c r="C339" s="1" t="s">
        <v>174</v>
      </c>
      <c r="D339" s="1">
        <v>36</v>
      </c>
      <c r="E339" s="1" t="s">
        <v>92</v>
      </c>
      <c r="F339" s="1" t="s">
        <v>6</v>
      </c>
      <c r="G339" s="1">
        <v>0.25</v>
      </c>
    </row>
    <row r="340" spans="1:7">
      <c r="A340" s="1" t="s">
        <v>5</v>
      </c>
      <c r="B340" s="1" t="s">
        <v>173</v>
      </c>
      <c r="C340" s="1" t="s">
        <v>174</v>
      </c>
      <c r="D340" s="1">
        <v>36</v>
      </c>
      <c r="E340" s="1" t="s">
        <v>92</v>
      </c>
      <c r="F340" s="1">
        <v>10</v>
      </c>
      <c r="G340" s="1">
        <v>0.25</v>
      </c>
    </row>
    <row r="341" spans="1:7">
      <c r="A341" s="1" t="s">
        <v>5</v>
      </c>
      <c r="B341" s="1" t="s">
        <v>173</v>
      </c>
      <c r="C341" s="1" t="s">
        <v>174</v>
      </c>
      <c r="D341" s="1">
        <v>36</v>
      </c>
      <c r="E341" s="1" t="s">
        <v>92</v>
      </c>
      <c r="F341" s="1" t="s">
        <v>6</v>
      </c>
      <c r="G341" s="1">
        <v>0.1</v>
      </c>
    </row>
    <row r="342" spans="1:7">
      <c r="A342" s="1" t="s">
        <v>5</v>
      </c>
      <c r="B342" s="1" t="s">
        <v>173</v>
      </c>
      <c r="C342" s="1" t="s">
        <v>174</v>
      </c>
      <c r="D342" s="1">
        <v>36</v>
      </c>
      <c r="E342" s="1" t="s">
        <v>92</v>
      </c>
      <c r="F342" s="1">
        <v>10</v>
      </c>
      <c r="G342" s="1">
        <v>0.25</v>
      </c>
    </row>
    <row r="343" spans="1:7">
      <c r="A343" s="1" t="s">
        <v>5</v>
      </c>
      <c r="B343" s="1" t="s">
        <v>173</v>
      </c>
      <c r="C343" s="1" t="s">
        <v>174</v>
      </c>
      <c r="D343" s="1">
        <v>36</v>
      </c>
      <c r="E343" s="1" t="s">
        <v>92</v>
      </c>
      <c r="F343" s="1" t="s">
        <v>6</v>
      </c>
      <c r="G343" s="1">
        <v>0.7</v>
      </c>
    </row>
    <row r="344" spans="1:7">
      <c r="A344" s="1" t="s">
        <v>5</v>
      </c>
      <c r="B344" s="1" t="s">
        <v>173</v>
      </c>
      <c r="C344" s="1" t="s">
        <v>174</v>
      </c>
      <c r="D344" s="1">
        <v>36</v>
      </c>
      <c r="E344" s="1" t="s">
        <v>92</v>
      </c>
      <c r="F344" s="1">
        <v>10</v>
      </c>
      <c r="G344" s="1">
        <v>0.25</v>
      </c>
    </row>
    <row r="345" spans="1:7">
      <c r="A345" s="1" t="s">
        <v>5</v>
      </c>
      <c r="B345" s="1" t="s">
        <v>173</v>
      </c>
      <c r="C345" s="1" t="s">
        <v>174</v>
      </c>
      <c r="D345" s="1">
        <v>36</v>
      </c>
      <c r="E345" s="1" t="s">
        <v>92</v>
      </c>
      <c r="F345" s="1" t="s">
        <v>6</v>
      </c>
      <c r="G345" s="1">
        <v>0.25</v>
      </c>
    </row>
    <row r="346" spans="1:7">
      <c r="A346" s="1" t="s">
        <v>5</v>
      </c>
      <c r="B346" s="1" t="s">
        <v>173</v>
      </c>
      <c r="C346" s="1" t="s">
        <v>174</v>
      </c>
      <c r="D346" s="1">
        <v>36</v>
      </c>
      <c r="E346" s="1" t="s">
        <v>92</v>
      </c>
      <c r="F346" s="1">
        <v>10</v>
      </c>
      <c r="G346" s="1">
        <v>0.25</v>
      </c>
    </row>
    <row r="347" spans="1:7">
      <c r="A347" s="1" t="s">
        <v>5</v>
      </c>
      <c r="B347" s="1" t="s">
        <v>173</v>
      </c>
      <c r="C347" s="1" t="s">
        <v>174</v>
      </c>
      <c r="D347" s="1">
        <v>36</v>
      </c>
      <c r="E347" s="1" t="s">
        <v>92</v>
      </c>
      <c r="F347" s="1" t="s">
        <v>6</v>
      </c>
      <c r="G347" s="1">
        <v>0.8</v>
      </c>
    </row>
    <row r="348" spans="1:7">
      <c r="A348" s="1" t="s">
        <v>5</v>
      </c>
      <c r="B348" s="1" t="s">
        <v>173</v>
      </c>
      <c r="C348" s="1" t="s">
        <v>174</v>
      </c>
      <c r="D348" s="1">
        <v>36</v>
      </c>
      <c r="E348" s="1" t="s">
        <v>92</v>
      </c>
      <c r="F348" s="1">
        <v>10</v>
      </c>
      <c r="G348" s="1">
        <v>0.25</v>
      </c>
    </row>
    <row r="349" spans="1:7">
      <c r="A349" s="1" t="s">
        <v>5</v>
      </c>
      <c r="B349" s="1" t="s">
        <v>173</v>
      </c>
      <c r="C349" s="1" t="s">
        <v>174</v>
      </c>
      <c r="D349" s="1">
        <v>36</v>
      </c>
      <c r="E349" s="1" t="s">
        <v>92</v>
      </c>
      <c r="F349" s="1" t="s">
        <v>6</v>
      </c>
      <c r="G349" s="1">
        <v>0.5</v>
      </c>
    </row>
    <row r="350" spans="1:7">
      <c r="A350" s="1" t="s">
        <v>5</v>
      </c>
      <c r="B350" s="1" t="s">
        <v>173</v>
      </c>
      <c r="C350" s="1" t="s">
        <v>174</v>
      </c>
      <c r="D350" s="1">
        <v>46</v>
      </c>
      <c r="E350" s="1" t="s">
        <v>250</v>
      </c>
      <c r="F350" s="1">
        <v>60</v>
      </c>
      <c r="G350" s="1">
        <v>1.3</v>
      </c>
    </row>
    <row r="351" spans="1:7">
      <c r="A351" s="1" t="s">
        <v>5</v>
      </c>
      <c r="B351" s="1" t="s">
        <v>173</v>
      </c>
      <c r="C351" s="1" t="s">
        <v>174</v>
      </c>
      <c r="D351" s="1">
        <v>46</v>
      </c>
      <c r="E351" s="1" t="s">
        <v>250</v>
      </c>
      <c r="F351" s="1" t="s">
        <v>6</v>
      </c>
      <c r="G351" s="1">
        <v>0.7</v>
      </c>
    </row>
    <row r="352" spans="1:7">
      <c r="A352" s="1" t="s">
        <v>5</v>
      </c>
      <c r="B352" s="1" t="s">
        <v>173</v>
      </c>
      <c r="C352" s="1" t="s">
        <v>174</v>
      </c>
      <c r="D352" s="1">
        <v>46</v>
      </c>
      <c r="E352" s="1" t="s">
        <v>250</v>
      </c>
      <c r="F352" s="1" t="s">
        <v>6</v>
      </c>
      <c r="G352" s="1">
        <v>0.6</v>
      </c>
    </row>
    <row r="353" spans="1:7">
      <c r="A353" s="1" t="s">
        <v>5</v>
      </c>
      <c r="B353" s="1" t="s">
        <v>173</v>
      </c>
      <c r="C353" s="1" t="s">
        <v>174</v>
      </c>
      <c r="D353" s="1">
        <v>46</v>
      </c>
      <c r="E353" s="1" t="s">
        <v>250</v>
      </c>
      <c r="F353" s="1">
        <v>60</v>
      </c>
      <c r="G353" s="1">
        <v>0.7</v>
      </c>
    </row>
    <row r="354" spans="1:7">
      <c r="A354" s="1" t="s">
        <v>5</v>
      </c>
      <c r="B354" s="1" t="s">
        <v>173</v>
      </c>
      <c r="C354" s="1" t="s">
        <v>174</v>
      </c>
      <c r="D354" s="1">
        <v>46</v>
      </c>
      <c r="E354" s="1" t="s">
        <v>250</v>
      </c>
      <c r="F354" s="1" t="s">
        <v>6</v>
      </c>
      <c r="G354" s="1">
        <v>0.6</v>
      </c>
    </row>
    <row r="355" spans="1:7">
      <c r="A355" s="1" t="s">
        <v>5</v>
      </c>
      <c r="B355" s="1" t="s">
        <v>173</v>
      </c>
      <c r="C355" s="1" t="s">
        <v>174</v>
      </c>
      <c r="D355" s="1">
        <v>46</v>
      </c>
      <c r="E355" s="1" t="s">
        <v>250</v>
      </c>
      <c r="F355" s="1">
        <v>60</v>
      </c>
      <c r="G355" s="1">
        <v>0.55000000000000004</v>
      </c>
    </row>
    <row r="356" spans="1:7">
      <c r="A356" s="1" t="s">
        <v>5</v>
      </c>
      <c r="B356" s="1" t="s">
        <v>173</v>
      </c>
      <c r="C356" s="1" t="s">
        <v>174</v>
      </c>
      <c r="D356" s="1">
        <v>46</v>
      </c>
      <c r="E356" s="1" t="s">
        <v>250</v>
      </c>
      <c r="F356" s="1" t="s">
        <v>6</v>
      </c>
      <c r="G356" s="1">
        <v>0.7</v>
      </c>
    </row>
    <row r="357" spans="1:7">
      <c r="A357" s="1" t="s">
        <v>5</v>
      </c>
      <c r="B357" s="1" t="s">
        <v>173</v>
      </c>
      <c r="C357" s="1" t="s">
        <v>174</v>
      </c>
      <c r="D357" s="1">
        <v>46</v>
      </c>
      <c r="E357" s="1" t="s">
        <v>250</v>
      </c>
      <c r="F357" s="1" t="s">
        <v>6</v>
      </c>
      <c r="G357" s="1">
        <v>2.2999999999999998</v>
      </c>
    </row>
    <row r="358" spans="1:7">
      <c r="A358" s="1" t="s">
        <v>5</v>
      </c>
      <c r="B358" s="1" t="s">
        <v>173</v>
      </c>
      <c r="C358" s="1" t="s">
        <v>174</v>
      </c>
      <c r="D358" s="1">
        <v>46</v>
      </c>
      <c r="E358" s="1" t="s">
        <v>250</v>
      </c>
      <c r="F358" s="1">
        <v>40</v>
      </c>
      <c r="G358" s="1">
        <v>0.7</v>
      </c>
    </row>
    <row r="359" spans="1:7">
      <c r="A359" s="1" t="s">
        <v>5</v>
      </c>
      <c r="B359" s="1" t="s">
        <v>173</v>
      </c>
      <c r="C359" s="1" t="s">
        <v>174</v>
      </c>
      <c r="D359" s="1">
        <v>46</v>
      </c>
      <c r="E359" s="1" t="s">
        <v>250</v>
      </c>
      <c r="F359" s="1">
        <v>40</v>
      </c>
      <c r="G359" s="1">
        <v>0.7</v>
      </c>
    </row>
    <row r="360" spans="1:7">
      <c r="A360" s="1" t="s">
        <v>5</v>
      </c>
      <c r="B360" s="1" t="s">
        <v>173</v>
      </c>
      <c r="C360" s="1" t="s">
        <v>174</v>
      </c>
      <c r="D360" s="1">
        <v>46</v>
      </c>
      <c r="E360" s="1" t="s">
        <v>250</v>
      </c>
      <c r="F360" s="1" t="s">
        <v>6</v>
      </c>
      <c r="G360" s="1">
        <v>0.7</v>
      </c>
    </row>
    <row r="361" spans="1:7">
      <c r="A361" s="1" t="s">
        <v>5</v>
      </c>
      <c r="B361" s="1" t="s">
        <v>173</v>
      </c>
      <c r="C361" s="1" t="s">
        <v>174</v>
      </c>
      <c r="D361" s="1">
        <v>46</v>
      </c>
      <c r="E361" s="1" t="s">
        <v>250</v>
      </c>
      <c r="F361" s="1" t="s">
        <v>6</v>
      </c>
      <c r="G361" s="1">
        <v>2</v>
      </c>
    </row>
    <row r="362" spans="1:7">
      <c r="A362" s="1" t="s">
        <v>5</v>
      </c>
      <c r="B362" s="1" t="s">
        <v>173</v>
      </c>
      <c r="C362" s="1" t="s">
        <v>174</v>
      </c>
      <c r="D362" s="1">
        <v>46</v>
      </c>
      <c r="E362" s="1" t="s">
        <v>250</v>
      </c>
      <c r="F362" s="1">
        <v>40</v>
      </c>
      <c r="G362" s="1">
        <v>0.7</v>
      </c>
    </row>
    <row r="363" spans="1:7">
      <c r="A363" s="1" t="s">
        <v>5</v>
      </c>
      <c r="B363" s="1" t="s">
        <v>173</v>
      </c>
      <c r="C363" s="1" t="s">
        <v>174</v>
      </c>
      <c r="D363" s="1">
        <v>46</v>
      </c>
      <c r="E363" s="1" t="s">
        <v>250</v>
      </c>
      <c r="F363" s="1" t="s">
        <v>6</v>
      </c>
      <c r="G363" s="1">
        <v>1.8</v>
      </c>
    </row>
    <row r="364" spans="1:7">
      <c r="A364" s="1" t="s">
        <v>5</v>
      </c>
      <c r="B364" s="1" t="s">
        <v>173</v>
      </c>
      <c r="C364" s="1" t="s">
        <v>174</v>
      </c>
      <c r="D364" s="1">
        <v>46</v>
      </c>
      <c r="E364" s="1" t="s">
        <v>250</v>
      </c>
      <c r="F364" s="1">
        <v>40</v>
      </c>
      <c r="G364" s="1">
        <v>0.7</v>
      </c>
    </row>
    <row r="365" spans="1:7">
      <c r="A365" s="1" t="s">
        <v>5</v>
      </c>
      <c r="B365" s="1" t="s">
        <v>173</v>
      </c>
      <c r="C365" s="1" t="s">
        <v>174</v>
      </c>
      <c r="D365" s="1">
        <v>46</v>
      </c>
      <c r="E365" s="1" t="s">
        <v>250</v>
      </c>
      <c r="F365" s="1" t="s">
        <v>6</v>
      </c>
      <c r="G365" s="1">
        <v>0.56000000000000005</v>
      </c>
    </row>
    <row r="366" spans="1:7">
      <c r="A366" s="1" t="s">
        <v>5</v>
      </c>
      <c r="B366" s="1" t="s">
        <v>173</v>
      </c>
      <c r="C366" s="1" t="s">
        <v>174</v>
      </c>
      <c r="D366" s="1">
        <v>46</v>
      </c>
      <c r="E366" s="1" t="s">
        <v>250</v>
      </c>
      <c r="F366" s="1">
        <v>40</v>
      </c>
      <c r="G366" s="1">
        <v>0.7</v>
      </c>
    </row>
    <row r="367" spans="1:7">
      <c r="A367" s="1" t="s">
        <v>5</v>
      </c>
      <c r="B367" s="1" t="s">
        <v>173</v>
      </c>
      <c r="C367" s="1" t="s">
        <v>174</v>
      </c>
      <c r="D367" s="1">
        <v>46</v>
      </c>
      <c r="E367" s="1" t="s">
        <v>250</v>
      </c>
      <c r="F367" s="1" t="s">
        <v>6</v>
      </c>
      <c r="G367" s="1">
        <v>0.68</v>
      </c>
    </row>
    <row r="368" spans="1:7">
      <c r="A368" s="1" t="s">
        <v>5</v>
      </c>
      <c r="B368" s="1" t="s">
        <v>173</v>
      </c>
      <c r="C368" s="1" t="s">
        <v>174</v>
      </c>
      <c r="D368" s="1">
        <v>46</v>
      </c>
      <c r="E368" s="1" t="s">
        <v>250</v>
      </c>
      <c r="F368" s="1" t="s">
        <v>6</v>
      </c>
      <c r="G368" s="1">
        <v>0.53</v>
      </c>
    </row>
    <row r="369" spans="1:7">
      <c r="A369" s="1" t="s">
        <v>5</v>
      </c>
      <c r="B369" s="1" t="s">
        <v>173</v>
      </c>
      <c r="C369" s="1" t="s">
        <v>174</v>
      </c>
      <c r="D369" s="1">
        <v>46</v>
      </c>
      <c r="E369" s="1" t="s">
        <v>250</v>
      </c>
      <c r="F369" s="1">
        <v>40</v>
      </c>
      <c r="G369" s="1">
        <v>0.7</v>
      </c>
    </row>
    <row r="370" spans="1:7">
      <c r="A370" s="1" t="s">
        <v>5</v>
      </c>
      <c r="B370" s="1" t="s">
        <v>175</v>
      </c>
      <c r="C370" s="1" t="s">
        <v>176</v>
      </c>
      <c r="D370" s="1">
        <v>5</v>
      </c>
      <c r="E370" s="1" t="s">
        <v>92</v>
      </c>
      <c r="F370" s="1" t="s">
        <v>6</v>
      </c>
      <c r="G370" s="1">
        <v>0.7</v>
      </c>
    </row>
    <row r="371" spans="1:7">
      <c r="A371" s="1" t="s">
        <v>5</v>
      </c>
      <c r="B371" s="1" t="s">
        <v>175</v>
      </c>
      <c r="C371" s="1" t="s">
        <v>176</v>
      </c>
      <c r="D371" s="1">
        <v>5</v>
      </c>
      <c r="E371" s="1" t="s">
        <v>92</v>
      </c>
      <c r="F371" s="1">
        <v>10</v>
      </c>
      <c r="G371" s="1">
        <v>0.7</v>
      </c>
    </row>
    <row r="372" spans="1:7">
      <c r="A372" s="1" t="s">
        <v>5</v>
      </c>
      <c r="B372" s="1" t="s">
        <v>175</v>
      </c>
      <c r="C372" s="1" t="s">
        <v>176</v>
      </c>
      <c r="D372" s="1">
        <v>5</v>
      </c>
      <c r="E372" s="1" t="s">
        <v>92</v>
      </c>
      <c r="F372" s="1" t="s">
        <v>6</v>
      </c>
      <c r="G372" s="1">
        <v>0.25</v>
      </c>
    </row>
    <row r="373" spans="1:7">
      <c r="A373" s="1" t="s">
        <v>5</v>
      </c>
      <c r="B373" s="1" t="s">
        <v>175</v>
      </c>
      <c r="C373" s="1" t="s">
        <v>176</v>
      </c>
      <c r="D373" s="1">
        <v>5</v>
      </c>
      <c r="E373" s="1" t="s">
        <v>92</v>
      </c>
      <c r="F373" s="1">
        <v>10</v>
      </c>
      <c r="G373" s="1">
        <v>0.7</v>
      </c>
    </row>
    <row r="374" spans="1:7">
      <c r="A374" s="1" t="s">
        <v>5</v>
      </c>
      <c r="B374" s="1" t="s">
        <v>175</v>
      </c>
      <c r="C374" s="1" t="s">
        <v>176</v>
      </c>
      <c r="D374" s="1">
        <v>5</v>
      </c>
      <c r="E374" s="1" t="s">
        <v>92</v>
      </c>
      <c r="F374" s="1" t="s">
        <v>6</v>
      </c>
      <c r="G374" s="1">
        <v>0.5</v>
      </c>
    </row>
    <row r="375" spans="1:7">
      <c r="A375" s="1" t="s">
        <v>5</v>
      </c>
      <c r="B375" s="1" t="s">
        <v>175</v>
      </c>
      <c r="C375" s="1" t="s">
        <v>176</v>
      </c>
      <c r="D375" s="1">
        <v>5</v>
      </c>
      <c r="E375" s="1" t="s">
        <v>92</v>
      </c>
      <c r="F375" s="1">
        <v>10</v>
      </c>
      <c r="G375" s="1">
        <v>0.7</v>
      </c>
    </row>
    <row r="376" spans="1:7">
      <c r="A376" s="1" t="s">
        <v>5</v>
      </c>
      <c r="B376" s="1" t="s">
        <v>175</v>
      </c>
      <c r="C376" s="1" t="s">
        <v>176</v>
      </c>
      <c r="D376" s="1">
        <v>5</v>
      </c>
      <c r="E376" s="1" t="s">
        <v>92</v>
      </c>
      <c r="F376" s="1" t="s">
        <v>6</v>
      </c>
      <c r="G376" s="1">
        <v>0.7</v>
      </c>
    </row>
    <row r="377" spans="1:7">
      <c r="A377" s="1" t="s">
        <v>5</v>
      </c>
      <c r="B377" s="1" t="s">
        <v>175</v>
      </c>
      <c r="C377" s="1" t="s">
        <v>176</v>
      </c>
      <c r="D377" s="1">
        <v>5</v>
      </c>
      <c r="E377" s="1" t="s">
        <v>92</v>
      </c>
      <c r="F377" s="1">
        <v>10</v>
      </c>
      <c r="G377" s="1">
        <v>0.7</v>
      </c>
    </row>
    <row r="378" spans="1:7">
      <c r="A378" s="1" t="s">
        <v>5</v>
      </c>
      <c r="B378" s="1" t="s">
        <v>175</v>
      </c>
      <c r="C378" s="1" t="s">
        <v>176</v>
      </c>
      <c r="D378" s="1">
        <v>5</v>
      </c>
      <c r="E378" s="1" t="s">
        <v>92</v>
      </c>
      <c r="F378" s="1" t="s">
        <v>6</v>
      </c>
      <c r="G378" s="1">
        <v>0.8</v>
      </c>
    </row>
    <row r="379" spans="1:7">
      <c r="A379" s="1" t="s">
        <v>5</v>
      </c>
      <c r="B379" s="1" t="s">
        <v>175</v>
      </c>
      <c r="C379" s="1" t="s">
        <v>176</v>
      </c>
      <c r="D379" s="1">
        <v>5</v>
      </c>
      <c r="E379" s="1" t="s">
        <v>92</v>
      </c>
      <c r="F379" s="1">
        <v>10</v>
      </c>
      <c r="G379" s="1">
        <v>0.7</v>
      </c>
    </row>
    <row r="380" spans="1:7">
      <c r="A380" s="1" t="s">
        <v>5</v>
      </c>
      <c r="B380" s="1" t="s">
        <v>175</v>
      </c>
      <c r="C380" s="1" t="s">
        <v>176</v>
      </c>
      <c r="D380" s="1">
        <v>5</v>
      </c>
      <c r="E380" s="1" t="s">
        <v>92</v>
      </c>
      <c r="F380" s="1" t="s">
        <v>6</v>
      </c>
      <c r="G380" s="1">
        <v>0.7</v>
      </c>
    </row>
    <row r="381" spans="1:7">
      <c r="A381" s="1" t="s">
        <v>5</v>
      </c>
      <c r="B381" s="1" t="s">
        <v>175</v>
      </c>
      <c r="C381" s="1" t="s">
        <v>176</v>
      </c>
      <c r="D381" s="1">
        <v>5</v>
      </c>
      <c r="E381" s="1" t="s">
        <v>92</v>
      </c>
      <c r="F381" s="1">
        <v>10</v>
      </c>
      <c r="G381" s="1">
        <v>0.7</v>
      </c>
    </row>
    <row r="382" spans="1:7">
      <c r="A382" s="1" t="s">
        <v>5</v>
      </c>
      <c r="B382" s="1" t="s">
        <v>175</v>
      </c>
      <c r="C382" s="1" t="s">
        <v>176</v>
      </c>
      <c r="D382" s="1">
        <v>5</v>
      </c>
      <c r="E382" s="1" t="s">
        <v>92</v>
      </c>
      <c r="F382" s="1" t="s">
        <v>6</v>
      </c>
      <c r="G382" s="1">
        <v>0.25</v>
      </c>
    </row>
    <row r="383" spans="1:7">
      <c r="A383" s="1" t="s">
        <v>5</v>
      </c>
      <c r="B383" s="1" t="s">
        <v>175</v>
      </c>
      <c r="C383" s="1" t="s">
        <v>176</v>
      </c>
      <c r="D383" s="1">
        <v>5</v>
      </c>
      <c r="E383" s="1" t="s">
        <v>92</v>
      </c>
      <c r="F383" s="1">
        <v>10</v>
      </c>
      <c r="G383" s="1">
        <v>0.7</v>
      </c>
    </row>
    <row r="384" spans="1:7">
      <c r="A384" s="1" t="s">
        <v>5</v>
      </c>
      <c r="B384" s="1" t="s">
        <v>175</v>
      </c>
      <c r="C384" s="1" t="s">
        <v>176</v>
      </c>
      <c r="D384" s="1">
        <v>5</v>
      </c>
      <c r="E384" s="1" t="s">
        <v>92</v>
      </c>
      <c r="F384" s="1" t="s">
        <v>6</v>
      </c>
      <c r="G384" s="1">
        <v>0.25</v>
      </c>
    </row>
    <row r="385" spans="1:7">
      <c r="A385" s="1" t="s">
        <v>5</v>
      </c>
      <c r="B385" s="1" t="s">
        <v>175</v>
      </c>
      <c r="C385" s="1" t="s">
        <v>176</v>
      </c>
      <c r="D385" s="1">
        <v>5</v>
      </c>
      <c r="E385" s="1" t="s">
        <v>92</v>
      </c>
      <c r="F385" s="1">
        <v>10</v>
      </c>
      <c r="G385" s="1">
        <v>0.7</v>
      </c>
    </row>
    <row r="386" spans="1:7">
      <c r="A386" s="1" t="s">
        <v>5</v>
      </c>
      <c r="B386" s="1" t="s">
        <v>175</v>
      </c>
      <c r="C386" s="1" t="s">
        <v>176</v>
      </c>
      <c r="D386" s="1">
        <v>5</v>
      </c>
      <c r="E386" s="1" t="s">
        <v>92</v>
      </c>
      <c r="F386" s="1" t="s">
        <v>6</v>
      </c>
      <c r="G386" s="1">
        <v>0.45</v>
      </c>
    </row>
    <row r="387" spans="1:7">
      <c r="A387" s="1" t="s">
        <v>5</v>
      </c>
      <c r="B387" s="1" t="s">
        <v>175</v>
      </c>
      <c r="C387" s="1" t="s">
        <v>176</v>
      </c>
      <c r="D387" s="1">
        <v>5</v>
      </c>
      <c r="E387" s="1" t="s">
        <v>92</v>
      </c>
      <c r="F387" s="1">
        <v>10</v>
      </c>
      <c r="G387" s="1">
        <v>0.7</v>
      </c>
    </row>
    <row r="388" spans="1:7">
      <c r="A388" s="1" t="s">
        <v>5</v>
      </c>
      <c r="B388" s="1" t="s">
        <v>175</v>
      </c>
      <c r="C388" s="1" t="s">
        <v>176</v>
      </c>
      <c r="D388" s="1">
        <v>5</v>
      </c>
      <c r="E388" s="1" t="s">
        <v>92</v>
      </c>
      <c r="F388" s="1" t="s">
        <v>6</v>
      </c>
      <c r="G388" s="1">
        <v>0.25</v>
      </c>
    </row>
    <row r="389" spans="1:7">
      <c r="A389" s="1" t="s">
        <v>5</v>
      </c>
      <c r="B389" s="1" t="s">
        <v>175</v>
      </c>
      <c r="C389" s="1" t="s">
        <v>176</v>
      </c>
      <c r="D389" s="1">
        <v>5</v>
      </c>
      <c r="E389" s="1" t="s">
        <v>92</v>
      </c>
      <c r="F389" s="1">
        <v>10</v>
      </c>
      <c r="G389" s="1">
        <v>0.7</v>
      </c>
    </row>
    <row r="390" spans="1:7">
      <c r="A390" s="1" t="s">
        <v>5</v>
      </c>
      <c r="B390" s="1" t="s">
        <v>175</v>
      </c>
      <c r="C390" s="1" t="s">
        <v>176</v>
      </c>
      <c r="D390" s="1">
        <v>5</v>
      </c>
      <c r="E390" s="1" t="s">
        <v>92</v>
      </c>
      <c r="F390" s="1" t="s">
        <v>6</v>
      </c>
      <c r="G390" s="1">
        <v>0.7</v>
      </c>
    </row>
    <row r="391" spans="1:7">
      <c r="A391" s="1" t="s">
        <v>5</v>
      </c>
      <c r="B391" s="1" t="s">
        <v>175</v>
      </c>
      <c r="C391" s="1" t="s">
        <v>176</v>
      </c>
      <c r="D391" s="1">
        <v>6</v>
      </c>
      <c r="E391" s="1" t="s">
        <v>90</v>
      </c>
      <c r="F391" s="1" t="s">
        <v>6</v>
      </c>
      <c r="G391" s="1">
        <v>0.45</v>
      </c>
    </row>
    <row r="392" spans="1:7">
      <c r="A392" s="1" t="s">
        <v>5</v>
      </c>
      <c r="B392" s="1" t="s">
        <v>175</v>
      </c>
      <c r="C392" s="1" t="s">
        <v>176</v>
      </c>
      <c r="D392" s="1">
        <v>6</v>
      </c>
      <c r="E392" s="1" t="s">
        <v>90</v>
      </c>
      <c r="F392" s="1">
        <v>10</v>
      </c>
      <c r="G392" s="1">
        <v>0.5</v>
      </c>
    </row>
    <row r="393" spans="1:7">
      <c r="A393" s="1" t="s">
        <v>5</v>
      </c>
      <c r="B393" s="1" t="s">
        <v>175</v>
      </c>
      <c r="C393" s="1" t="s">
        <v>176</v>
      </c>
      <c r="D393" s="1">
        <v>6</v>
      </c>
      <c r="E393" s="1" t="s">
        <v>90</v>
      </c>
      <c r="F393" s="1" t="s">
        <v>6</v>
      </c>
      <c r="G393" s="1">
        <v>0.6</v>
      </c>
    </row>
    <row r="394" spans="1:7">
      <c r="A394" s="1" t="s">
        <v>5</v>
      </c>
      <c r="B394" s="1" t="s">
        <v>175</v>
      </c>
      <c r="C394" s="1" t="s">
        <v>176</v>
      </c>
      <c r="D394" s="1">
        <v>6</v>
      </c>
      <c r="E394" s="1" t="s">
        <v>90</v>
      </c>
      <c r="F394" s="1">
        <v>10</v>
      </c>
      <c r="G394" s="1">
        <v>0.5</v>
      </c>
    </row>
    <row r="395" spans="1:7">
      <c r="A395" s="1" t="s">
        <v>5</v>
      </c>
      <c r="B395" s="1" t="s">
        <v>175</v>
      </c>
      <c r="C395" s="1" t="s">
        <v>176</v>
      </c>
      <c r="D395" s="1">
        <v>6</v>
      </c>
      <c r="E395" s="1" t="s">
        <v>90</v>
      </c>
      <c r="F395" s="1" t="s">
        <v>6</v>
      </c>
      <c r="G395" s="1">
        <v>0.2</v>
      </c>
    </row>
    <row r="396" spans="1:7">
      <c r="A396" s="1" t="s">
        <v>5</v>
      </c>
      <c r="B396" s="1" t="s">
        <v>175</v>
      </c>
      <c r="C396" s="1" t="s">
        <v>176</v>
      </c>
      <c r="D396" s="1">
        <v>6</v>
      </c>
      <c r="E396" s="1" t="s">
        <v>90</v>
      </c>
      <c r="F396" s="1">
        <v>10</v>
      </c>
      <c r="G396" s="1">
        <v>0.5</v>
      </c>
    </row>
    <row r="397" spans="1:7">
      <c r="A397" s="1" t="s">
        <v>5</v>
      </c>
      <c r="B397" s="1" t="s">
        <v>175</v>
      </c>
      <c r="C397" s="1" t="s">
        <v>176</v>
      </c>
      <c r="D397" s="1">
        <v>6</v>
      </c>
      <c r="E397" s="1" t="s">
        <v>90</v>
      </c>
      <c r="F397" s="1" t="s">
        <v>6</v>
      </c>
      <c r="G397" s="1">
        <v>2</v>
      </c>
    </row>
    <row r="398" spans="1:7">
      <c r="A398" s="1" t="s">
        <v>5</v>
      </c>
      <c r="B398" s="1" t="s">
        <v>175</v>
      </c>
      <c r="C398" s="1" t="s">
        <v>176</v>
      </c>
      <c r="D398" s="1">
        <v>6</v>
      </c>
      <c r="E398" s="1" t="s">
        <v>90</v>
      </c>
      <c r="F398" s="1">
        <v>10</v>
      </c>
      <c r="G398" s="1">
        <v>0.5</v>
      </c>
    </row>
    <row r="399" spans="1:7">
      <c r="A399" s="1" t="s">
        <v>5</v>
      </c>
      <c r="B399" s="1" t="s">
        <v>175</v>
      </c>
      <c r="C399" s="1" t="s">
        <v>176</v>
      </c>
      <c r="D399" s="1">
        <v>6</v>
      </c>
      <c r="E399" s="1" t="s">
        <v>90</v>
      </c>
      <c r="F399" s="1" t="s">
        <v>6</v>
      </c>
      <c r="G399" s="1">
        <v>0.3</v>
      </c>
    </row>
    <row r="400" spans="1:7">
      <c r="A400" s="1" t="s">
        <v>5</v>
      </c>
      <c r="B400" s="1" t="s">
        <v>175</v>
      </c>
      <c r="C400" s="1" t="s">
        <v>176</v>
      </c>
      <c r="D400" s="1">
        <v>6</v>
      </c>
      <c r="E400" s="1" t="s">
        <v>90</v>
      </c>
      <c r="F400" s="1" t="s">
        <v>6</v>
      </c>
      <c r="G400" s="1">
        <v>0.5</v>
      </c>
    </row>
    <row r="401" spans="1:7">
      <c r="A401" s="1" t="s">
        <v>5</v>
      </c>
      <c r="B401" s="1" t="s">
        <v>175</v>
      </c>
      <c r="C401" s="1" t="s">
        <v>176</v>
      </c>
      <c r="D401" s="1">
        <v>6</v>
      </c>
      <c r="E401" s="1" t="s">
        <v>90</v>
      </c>
      <c r="F401" s="1" t="s">
        <v>6</v>
      </c>
      <c r="G401" s="1">
        <v>0.5</v>
      </c>
    </row>
    <row r="402" spans="1:7">
      <c r="A402" s="1" t="s">
        <v>5</v>
      </c>
      <c r="B402" s="1" t="s">
        <v>175</v>
      </c>
      <c r="C402" s="1" t="s">
        <v>176</v>
      </c>
      <c r="D402" s="1">
        <v>6</v>
      </c>
      <c r="E402" s="1" t="s">
        <v>90</v>
      </c>
      <c r="F402" s="1">
        <v>10</v>
      </c>
      <c r="G402" s="1">
        <v>0.5</v>
      </c>
    </row>
    <row r="403" spans="1:7">
      <c r="A403" s="1" t="s">
        <v>5</v>
      </c>
      <c r="B403" s="1" t="s">
        <v>175</v>
      </c>
      <c r="C403" s="1" t="s">
        <v>176</v>
      </c>
      <c r="D403" s="1">
        <v>6</v>
      </c>
      <c r="E403" s="1" t="s">
        <v>90</v>
      </c>
      <c r="F403" s="1">
        <v>10</v>
      </c>
      <c r="G403" s="1">
        <v>0.5</v>
      </c>
    </row>
    <row r="404" spans="1:7">
      <c r="A404" s="1" t="s">
        <v>5</v>
      </c>
      <c r="B404" s="1" t="s">
        <v>175</v>
      </c>
      <c r="C404" s="1" t="s">
        <v>176</v>
      </c>
      <c r="D404" s="1">
        <v>6</v>
      </c>
      <c r="E404" s="1" t="s">
        <v>90</v>
      </c>
      <c r="F404" s="1" t="s">
        <v>6</v>
      </c>
      <c r="G404" s="1">
        <v>0.5</v>
      </c>
    </row>
    <row r="405" spans="1:7">
      <c r="A405" s="1" t="s">
        <v>5</v>
      </c>
      <c r="B405" s="1" t="s">
        <v>175</v>
      </c>
      <c r="C405" s="1" t="s">
        <v>176</v>
      </c>
      <c r="D405" s="1">
        <v>6</v>
      </c>
      <c r="E405" s="1" t="s">
        <v>90</v>
      </c>
      <c r="F405" s="1">
        <v>10</v>
      </c>
      <c r="G405" s="1">
        <v>0.5</v>
      </c>
    </row>
    <row r="406" spans="1:7">
      <c r="A406" s="1" t="s">
        <v>5</v>
      </c>
      <c r="B406" s="1" t="s">
        <v>175</v>
      </c>
      <c r="C406" s="1" t="s">
        <v>176</v>
      </c>
      <c r="D406" s="1">
        <v>7</v>
      </c>
      <c r="E406" s="1" t="s">
        <v>236</v>
      </c>
      <c r="F406" s="1" t="s">
        <v>6</v>
      </c>
      <c r="G406" s="1">
        <v>1.2</v>
      </c>
    </row>
    <row r="407" spans="1:7">
      <c r="A407" s="1" t="s">
        <v>5</v>
      </c>
      <c r="B407" s="1" t="s">
        <v>175</v>
      </c>
      <c r="C407" s="1" t="s">
        <v>176</v>
      </c>
      <c r="D407" s="1">
        <v>7</v>
      </c>
      <c r="E407" s="1" t="s">
        <v>236</v>
      </c>
      <c r="F407" s="1" t="s">
        <v>6</v>
      </c>
      <c r="G407" s="1">
        <v>0.89</v>
      </c>
    </row>
    <row r="408" spans="1:7">
      <c r="A408" s="1" t="s">
        <v>5</v>
      </c>
      <c r="B408" s="1" t="s">
        <v>175</v>
      </c>
      <c r="C408" s="1" t="s">
        <v>176</v>
      </c>
      <c r="D408" s="1">
        <v>7</v>
      </c>
      <c r="E408" s="1" t="s">
        <v>236</v>
      </c>
      <c r="F408" s="1" t="s">
        <v>6</v>
      </c>
      <c r="G408" s="1">
        <v>0.89</v>
      </c>
    </row>
    <row r="409" spans="1:7">
      <c r="A409" s="1" t="s">
        <v>5</v>
      </c>
      <c r="B409" s="1" t="s">
        <v>175</v>
      </c>
      <c r="C409" s="1" t="s">
        <v>176</v>
      </c>
      <c r="D409" s="1">
        <v>7</v>
      </c>
      <c r="E409" s="1" t="s">
        <v>236</v>
      </c>
      <c r="F409" s="1">
        <v>45</v>
      </c>
      <c r="G409" s="1">
        <v>0.89</v>
      </c>
    </row>
    <row r="410" spans="1:7">
      <c r="A410" s="1" t="s">
        <v>5</v>
      </c>
      <c r="B410" s="1" t="s">
        <v>175</v>
      </c>
      <c r="C410" s="1" t="s">
        <v>176</v>
      </c>
      <c r="D410" s="1">
        <v>7</v>
      </c>
      <c r="E410" s="1" t="s">
        <v>236</v>
      </c>
      <c r="F410" s="1" t="s">
        <v>6</v>
      </c>
      <c r="G410" s="1">
        <v>0.6</v>
      </c>
    </row>
    <row r="411" spans="1:7">
      <c r="A411" s="1" t="s">
        <v>5</v>
      </c>
      <c r="B411" s="1" t="s">
        <v>175</v>
      </c>
      <c r="C411" s="1" t="s">
        <v>176</v>
      </c>
      <c r="D411" s="1">
        <v>7</v>
      </c>
      <c r="E411" s="1" t="s">
        <v>236</v>
      </c>
      <c r="F411" s="1">
        <v>45</v>
      </c>
      <c r="G411" s="1">
        <v>0.89</v>
      </c>
    </row>
    <row r="412" spans="1:7">
      <c r="A412" s="1" t="s">
        <v>5</v>
      </c>
      <c r="B412" s="1" t="s">
        <v>175</v>
      </c>
      <c r="C412" s="1" t="s">
        <v>176</v>
      </c>
      <c r="D412" s="1">
        <v>7</v>
      </c>
      <c r="E412" s="1" t="s">
        <v>236</v>
      </c>
      <c r="F412" s="1" t="s">
        <v>6</v>
      </c>
      <c r="G412" s="1">
        <v>0.8</v>
      </c>
    </row>
    <row r="413" spans="1:7">
      <c r="A413" s="1" t="s">
        <v>5</v>
      </c>
      <c r="B413" s="1" t="s">
        <v>175</v>
      </c>
      <c r="C413" s="1" t="s">
        <v>176</v>
      </c>
      <c r="D413" s="1">
        <v>7</v>
      </c>
      <c r="E413" s="1" t="s">
        <v>236</v>
      </c>
      <c r="F413" s="1">
        <v>45</v>
      </c>
      <c r="G413" s="1">
        <v>0.89</v>
      </c>
    </row>
    <row r="414" spans="1:7">
      <c r="A414" s="1" t="s">
        <v>5</v>
      </c>
      <c r="B414" s="1" t="s">
        <v>175</v>
      </c>
      <c r="C414" s="1" t="s">
        <v>176</v>
      </c>
      <c r="D414" s="1">
        <v>7</v>
      </c>
      <c r="E414" s="1" t="s">
        <v>236</v>
      </c>
      <c r="F414" s="1" t="s">
        <v>6</v>
      </c>
      <c r="G414" s="1">
        <v>0.89</v>
      </c>
    </row>
    <row r="415" spans="1:7">
      <c r="A415" s="1" t="s">
        <v>5</v>
      </c>
      <c r="B415" s="1" t="s">
        <v>175</v>
      </c>
      <c r="C415" s="1" t="s">
        <v>176</v>
      </c>
      <c r="D415" s="1">
        <v>7</v>
      </c>
      <c r="E415" s="1" t="s">
        <v>236</v>
      </c>
      <c r="F415" s="1" t="s">
        <v>6</v>
      </c>
      <c r="G415" s="1">
        <v>2</v>
      </c>
    </row>
    <row r="416" spans="1:7">
      <c r="A416" s="1" t="s">
        <v>5</v>
      </c>
      <c r="B416" s="1" t="s">
        <v>175</v>
      </c>
      <c r="C416" s="1" t="s">
        <v>176</v>
      </c>
      <c r="D416" s="1">
        <v>7</v>
      </c>
      <c r="E416" s="1" t="s">
        <v>236</v>
      </c>
      <c r="F416" s="1" t="s">
        <v>6</v>
      </c>
      <c r="G416" s="1">
        <v>0.89</v>
      </c>
    </row>
    <row r="417" spans="1:7">
      <c r="A417" s="1" t="s">
        <v>5</v>
      </c>
      <c r="B417" s="1" t="s">
        <v>175</v>
      </c>
      <c r="C417" s="1" t="s">
        <v>176</v>
      </c>
      <c r="D417" s="1">
        <v>7</v>
      </c>
      <c r="E417" s="1" t="s">
        <v>236</v>
      </c>
      <c r="F417" s="1" t="s">
        <v>6</v>
      </c>
      <c r="G417" s="1">
        <v>0.7</v>
      </c>
    </row>
    <row r="418" spans="1:7">
      <c r="A418" s="1" t="s">
        <v>5</v>
      </c>
      <c r="B418" s="1" t="s">
        <v>175</v>
      </c>
      <c r="C418" s="1" t="s">
        <v>176</v>
      </c>
      <c r="D418" s="1">
        <v>7</v>
      </c>
      <c r="E418" s="1" t="s">
        <v>236</v>
      </c>
      <c r="F418" s="1" t="s">
        <v>6</v>
      </c>
      <c r="G418" s="1">
        <v>0.89</v>
      </c>
    </row>
    <row r="419" spans="1:7">
      <c r="A419" s="1" t="s">
        <v>5</v>
      </c>
      <c r="B419" s="1" t="s">
        <v>175</v>
      </c>
      <c r="C419" s="1" t="s">
        <v>176</v>
      </c>
      <c r="D419" s="1">
        <v>7</v>
      </c>
      <c r="E419" s="1" t="s">
        <v>236</v>
      </c>
      <c r="F419" s="1" t="s">
        <v>6</v>
      </c>
      <c r="G419" s="1">
        <v>0.89</v>
      </c>
    </row>
    <row r="420" spans="1:7">
      <c r="A420" s="1" t="s">
        <v>5</v>
      </c>
      <c r="B420" s="1" t="s">
        <v>175</v>
      </c>
      <c r="C420" s="1" t="s">
        <v>176</v>
      </c>
      <c r="D420" s="1">
        <v>7</v>
      </c>
      <c r="E420" s="1" t="s">
        <v>236</v>
      </c>
      <c r="F420" s="1">
        <v>45</v>
      </c>
      <c r="G420" s="1">
        <v>0.89</v>
      </c>
    </row>
    <row r="421" spans="1:7">
      <c r="A421" s="1" t="s">
        <v>5</v>
      </c>
      <c r="B421" s="1" t="s">
        <v>175</v>
      </c>
      <c r="C421" s="1" t="s">
        <v>176</v>
      </c>
      <c r="D421" s="1">
        <v>7</v>
      </c>
      <c r="E421" s="1" t="s">
        <v>236</v>
      </c>
      <c r="F421" s="1" t="s">
        <v>6</v>
      </c>
      <c r="G421" s="1">
        <v>0.89</v>
      </c>
    </row>
    <row r="422" spans="1:7">
      <c r="A422" s="1" t="s">
        <v>5</v>
      </c>
      <c r="B422" s="1" t="s">
        <v>175</v>
      </c>
      <c r="C422" s="1" t="s">
        <v>176</v>
      </c>
      <c r="D422" s="1">
        <v>7</v>
      </c>
      <c r="E422" s="1" t="s">
        <v>236</v>
      </c>
      <c r="F422" s="1" t="s">
        <v>6</v>
      </c>
      <c r="G422" s="1">
        <v>0.89</v>
      </c>
    </row>
    <row r="423" spans="1:7">
      <c r="A423" s="1" t="s">
        <v>5</v>
      </c>
      <c r="B423" s="1" t="s">
        <v>175</v>
      </c>
      <c r="C423" s="1" t="s">
        <v>176</v>
      </c>
      <c r="D423" s="1">
        <v>7</v>
      </c>
      <c r="E423" s="1" t="s">
        <v>236</v>
      </c>
      <c r="F423" s="1">
        <v>45</v>
      </c>
      <c r="G423" s="1">
        <v>0.89</v>
      </c>
    </row>
    <row r="424" spans="1:7">
      <c r="A424" s="1" t="s">
        <v>5</v>
      </c>
      <c r="B424" s="1" t="s">
        <v>175</v>
      </c>
      <c r="C424" s="1" t="s">
        <v>176</v>
      </c>
      <c r="D424" s="1">
        <v>7</v>
      </c>
      <c r="E424" s="1" t="s">
        <v>236</v>
      </c>
      <c r="F424" s="1" t="s">
        <v>6</v>
      </c>
      <c r="G424" s="1">
        <v>1.7</v>
      </c>
    </row>
    <row r="425" spans="1:7">
      <c r="A425" s="1" t="s">
        <v>5</v>
      </c>
      <c r="B425" s="1" t="s">
        <v>175</v>
      </c>
      <c r="C425" s="1" t="s">
        <v>176</v>
      </c>
      <c r="D425" s="1">
        <v>7</v>
      </c>
      <c r="E425" s="1" t="s">
        <v>236</v>
      </c>
      <c r="F425" s="1" t="s">
        <v>6</v>
      </c>
      <c r="G425" s="1">
        <v>1</v>
      </c>
    </row>
    <row r="426" spans="1:7">
      <c r="A426" s="1" t="s">
        <v>5</v>
      </c>
      <c r="B426" s="1" t="s">
        <v>175</v>
      </c>
      <c r="C426" s="1" t="s">
        <v>176</v>
      </c>
      <c r="D426" s="1">
        <v>7</v>
      </c>
      <c r="E426" s="1" t="s">
        <v>236</v>
      </c>
      <c r="F426" s="1">
        <v>45</v>
      </c>
      <c r="G426" s="1">
        <v>0.89</v>
      </c>
    </row>
    <row r="427" spans="1:7">
      <c r="A427" s="1" t="s">
        <v>5</v>
      </c>
      <c r="B427" s="1" t="s">
        <v>175</v>
      </c>
      <c r="C427" s="1" t="s">
        <v>176</v>
      </c>
      <c r="D427" s="1">
        <v>7</v>
      </c>
      <c r="E427" s="1" t="s">
        <v>236</v>
      </c>
      <c r="F427" s="1" t="s">
        <v>6</v>
      </c>
      <c r="G427" s="1">
        <v>1</v>
      </c>
    </row>
    <row r="428" spans="1:7">
      <c r="A428" s="1" t="s">
        <v>5</v>
      </c>
      <c r="B428" s="1" t="s">
        <v>175</v>
      </c>
      <c r="C428" s="1" t="s">
        <v>176</v>
      </c>
      <c r="D428" s="1">
        <v>7</v>
      </c>
      <c r="E428" s="1" t="s">
        <v>236</v>
      </c>
      <c r="F428" s="1">
        <v>45</v>
      </c>
      <c r="G428" s="1">
        <v>0.89</v>
      </c>
    </row>
    <row r="429" spans="1:7">
      <c r="A429" s="1" t="s">
        <v>5</v>
      </c>
      <c r="B429" s="1" t="s">
        <v>175</v>
      </c>
      <c r="C429" s="1" t="s">
        <v>176</v>
      </c>
      <c r="D429" s="1">
        <v>7</v>
      </c>
      <c r="E429" s="1" t="s">
        <v>236</v>
      </c>
      <c r="F429" s="1" t="s">
        <v>6</v>
      </c>
      <c r="G429" s="1">
        <v>0.89</v>
      </c>
    </row>
    <row r="430" spans="1:7">
      <c r="A430" s="1" t="s">
        <v>5</v>
      </c>
      <c r="B430" s="1" t="s">
        <v>175</v>
      </c>
      <c r="C430" s="1" t="s">
        <v>176</v>
      </c>
      <c r="D430" s="1">
        <v>7</v>
      </c>
      <c r="E430" s="1" t="s">
        <v>236</v>
      </c>
      <c r="F430" s="1" t="s">
        <v>6</v>
      </c>
      <c r="G430" s="1">
        <v>0.89</v>
      </c>
    </row>
    <row r="431" spans="1:7">
      <c r="A431" s="1" t="s">
        <v>5</v>
      </c>
      <c r="B431" s="1" t="s">
        <v>175</v>
      </c>
      <c r="C431" s="1" t="s">
        <v>176</v>
      </c>
      <c r="D431" s="1">
        <v>7</v>
      </c>
      <c r="E431" s="1" t="s">
        <v>236</v>
      </c>
      <c r="F431" s="1" t="s">
        <v>6</v>
      </c>
      <c r="G431" s="1">
        <v>0.89</v>
      </c>
    </row>
    <row r="432" spans="1:7">
      <c r="A432" s="1" t="s">
        <v>5</v>
      </c>
      <c r="B432" s="1" t="s">
        <v>175</v>
      </c>
      <c r="C432" s="1" t="s">
        <v>176</v>
      </c>
      <c r="D432" s="1">
        <v>7</v>
      </c>
      <c r="E432" s="1" t="s">
        <v>236</v>
      </c>
      <c r="F432" s="1" t="s">
        <v>6</v>
      </c>
      <c r="G432" s="1">
        <v>0.89</v>
      </c>
    </row>
    <row r="433" spans="1:7">
      <c r="A433" s="1" t="s">
        <v>5</v>
      </c>
      <c r="B433" s="1" t="s">
        <v>175</v>
      </c>
      <c r="C433" s="1" t="s">
        <v>176</v>
      </c>
      <c r="D433" s="1">
        <v>7</v>
      </c>
      <c r="E433" s="1" t="s">
        <v>236</v>
      </c>
      <c r="F433" s="1" t="s">
        <v>6</v>
      </c>
      <c r="G433" s="1">
        <v>1</v>
      </c>
    </row>
    <row r="434" spans="1:7">
      <c r="A434" s="1" t="s">
        <v>5</v>
      </c>
      <c r="B434" s="1" t="s">
        <v>175</v>
      </c>
      <c r="C434" s="1" t="s">
        <v>176</v>
      </c>
      <c r="D434" s="1">
        <v>7</v>
      </c>
      <c r="E434" s="1" t="s">
        <v>236</v>
      </c>
      <c r="F434" s="1" t="s">
        <v>6</v>
      </c>
      <c r="G434" s="1">
        <v>0.89</v>
      </c>
    </row>
    <row r="435" spans="1:7">
      <c r="A435" s="1" t="s">
        <v>5</v>
      </c>
      <c r="B435" s="1" t="s">
        <v>175</v>
      </c>
      <c r="C435" s="1" t="s">
        <v>176</v>
      </c>
      <c r="D435" s="1">
        <v>7</v>
      </c>
      <c r="E435" s="1" t="s">
        <v>236</v>
      </c>
      <c r="F435" s="1" t="s">
        <v>6</v>
      </c>
      <c r="G435" s="1">
        <v>1.2</v>
      </c>
    </row>
    <row r="436" spans="1:7">
      <c r="A436" s="1" t="s">
        <v>5</v>
      </c>
      <c r="B436" s="1" t="s">
        <v>175</v>
      </c>
      <c r="C436" s="1" t="s">
        <v>176</v>
      </c>
      <c r="D436" s="1">
        <v>7</v>
      </c>
      <c r="E436" s="1" t="s">
        <v>236</v>
      </c>
      <c r="F436" s="1">
        <v>45</v>
      </c>
      <c r="G436" s="1">
        <v>0.89</v>
      </c>
    </row>
    <row r="437" spans="1:7">
      <c r="A437" s="1" t="s">
        <v>5</v>
      </c>
      <c r="B437" s="1" t="s">
        <v>175</v>
      </c>
      <c r="C437" s="1" t="s">
        <v>176</v>
      </c>
      <c r="D437" s="1">
        <v>7</v>
      </c>
      <c r="E437" s="1" t="s">
        <v>236</v>
      </c>
      <c r="F437" s="1" t="s">
        <v>6</v>
      </c>
      <c r="G437" s="1">
        <v>1.2</v>
      </c>
    </row>
    <row r="438" spans="1:7">
      <c r="A438" s="1" t="s">
        <v>5</v>
      </c>
      <c r="B438" s="1" t="s">
        <v>175</v>
      </c>
      <c r="C438" s="1" t="s">
        <v>176</v>
      </c>
      <c r="D438" s="1">
        <v>7</v>
      </c>
      <c r="E438" s="1" t="s">
        <v>236</v>
      </c>
      <c r="F438" s="1" t="s">
        <v>6</v>
      </c>
      <c r="G438" s="1">
        <v>0.89</v>
      </c>
    </row>
    <row r="439" spans="1:7">
      <c r="A439" s="1" t="s">
        <v>5</v>
      </c>
      <c r="B439" s="1" t="s">
        <v>175</v>
      </c>
      <c r="C439" s="1" t="s">
        <v>176</v>
      </c>
      <c r="D439" s="1">
        <v>46</v>
      </c>
      <c r="E439" s="1" t="s">
        <v>250</v>
      </c>
      <c r="F439" s="1">
        <v>40</v>
      </c>
      <c r="G439" s="1">
        <v>2.2999999999999998</v>
      </c>
    </row>
    <row r="440" spans="1:7">
      <c r="A440" s="1" t="s">
        <v>5</v>
      </c>
      <c r="B440" s="1" t="s">
        <v>175</v>
      </c>
      <c r="C440" s="1" t="s">
        <v>176</v>
      </c>
      <c r="D440" s="1">
        <v>46</v>
      </c>
      <c r="E440" s="1" t="s">
        <v>250</v>
      </c>
      <c r="F440" s="1" t="s">
        <v>6</v>
      </c>
      <c r="G440" s="1">
        <v>0.56000000000000005</v>
      </c>
    </row>
    <row r="441" spans="1:7">
      <c r="A441" s="1" t="s">
        <v>5</v>
      </c>
      <c r="B441" s="1" t="s">
        <v>175</v>
      </c>
      <c r="C441" s="1" t="s">
        <v>176</v>
      </c>
      <c r="D441" s="1">
        <v>46</v>
      </c>
      <c r="E441" s="1" t="s">
        <v>250</v>
      </c>
      <c r="F441" s="1" t="s">
        <v>6</v>
      </c>
      <c r="G441" s="1">
        <v>0.56000000000000005</v>
      </c>
    </row>
    <row r="442" spans="1:7">
      <c r="A442" s="1" t="s">
        <v>5</v>
      </c>
      <c r="B442" s="1" t="s">
        <v>175</v>
      </c>
      <c r="C442" s="1" t="s">
        <v>176</v>
      </c>
      <c r="D442" s="1">
        <v>46</v>
      </c>
      <c r="E442" s="1" t="s">
        <v>250</v>
      </c>
      <c r="F442" s="1" t="s">
        <v>6</v>
      </c>
      <c r="G442" s="1">
        <v>0.7</v>
      </c>
    </row>
    <row r="443" spans="1:7">
      <c r="A443" s="1" t="s">
        <v>5</v>
      </c>
      <c r="B443" s="1" t="s">
        <v>175</v>
      </c>
      <c r="C443" s="1" t="s">
        <v>176</v>
      </c>
      <c r="D443" s="1">
        <v>46</v>
      </c>
      <c r="E443" s="1" t="s">
        <v>250</v>
      </c>
      <c r="F443" s="1">
        <v>40</v>
      </c>
      <c r="G443" s="1">
        <v>0.56000000000000005</v>
      </c>
    </row>
    <row r="444" spans="1:7">
      <c r="A444" s="1" t="s">
        <v>5</v>
      </c>
      <c r="B444" s="1" t="s">
        <v>175</v>
      </c>
      <c r="C444" s="1" t="s">
        <v>176</v>
      </c>
      <c r="D444" s="1">
        <v>46</v>
      </c>
      <c r="E444" s="1" t="s">
        <v>250</v>
      </c>
      <c r="F444" s="1" t="s">
        <v>6</v>
      </c>
      <c r="G444" s="1">
        <v>0.7</v>
      </c>
    </row>
    <row r="445" spans="1:7">
      <c r="A445" s="1" t="s">
        <v>5</v>
      </c>
      <c r="B445" s="1" t="s">
        <v>175</v>
      </c>
      <c r="C445" s="1" t="s">
        <v>176</v>
      </c>
      <c r="D445" s="1">
        <v>46</v>
      </c>
      <c r="E445" s="1" t="s">
        <v>250</v>
      </c>
      <c r="F445" s="1">
        <v>40</v>
      </c>
      <c r="G445" s="1">
        <v>0.56000000000000005</v>
      </c>
    </row>
    <row r="446" spans="1:7">
      <c r="A446" s="1" t="s">
        <v>5</v>
      </c>
      <c r="B446" s="1" t="s">
        <v>175</v>
      </c>
      <c r="C446" s="1" t="s">
        <v>176</v>
      </c>
      <c r="D446" s="1">
        <v>46</v>
      </c>
      <c r="E446" s="1" t="s">
        <v>250</v>
      </c>
      <c r="F446" s="1" t="s">
        <v>6</v>
      </c>
      <c r="G446" s="1">
        <v>0.56000000000000005</v>
      </c>
    </row>
    <row r="447" spans="1:7">
      <c r="A447" s="1" t="s">
        <v>5</v>
      </c>
      <c r="B447" s="1" t="s">
        <v>175</v>
      </c>
      <c r="C447" s="1" t="s">
        <v>176</v>
      </c>
      <c r="D447" s="1">
        <v>46</v>
      </c>
      <c r="E447" s="1" t="s">
        <v>250</v>
      </c>
      <c r="F447" s="1">
        <v>40</v>
      </c>
      <c r="G447" s="1">
        <v>0.56000000000000005</v>
      </c>
    </row>
    <row r="448" spans="1:7">
      <c r="A448" s="1" t="s">
        <v>5</v>
      </c>
      <c r="B448" s="1" t="s">
        <v>175</v>
      </c>
      <c r="C448" s="1" t="s">
        <v>176</v>
      </c>
      <c r="D448" s="1">
        <v>46</v>
      </c>
      <c r="E448" s="1" t="s">
        <v>250</v>
      </c>
      <c r="F448" s="1" t="s">
        <v>6</v>
      </c>
      <c r="G448" s="1">
        <v>1.1000000000000001</v>
      </c>
    </row>
    <row r="449" spans="1:7">
      <c r="A449" s="1" t="s">
        <v>5</v>
      </c>
      <c r="B449" s="1" t="s">
        <v>175</v>
      </c>
      <c r="C449" s="1" t="s">
        <v>176</v>
      </c>
      <c r="D449" s="1">
        <v>46</v>
      </c>
      <c r="E449" s="1" t="s">
        <v>250</v>
      </c>
      <c r="F449" s="1">
        <v>40</v>
      </c>
      <c r="G449" s="1">
        <v>0.56000000000000005</v>
      </c>
    </row>
    <row r="450" spans="1:7">
      <c r="A450" s="1" t="s">
        <v>5</v>
      </c>
      <c r="B450" s="1" t="s">
        <v>175</v>
      </c>
      <c r="C450" s="1" t="s">
        <v>176</v>
      </c>
      <c r="D450" s="1">
        <v>46</v>
      </c>
      <c r="E450" s="1" t="s">
        <v>250</v>
      </c>
      <c r="F450" s="1" t="s">
        <v>6</v>
      </c>
      <c r="G450" s="1">
        <v>0.4</v>
      </c>
    </row>
    <row r="451" spans="1:7">
      <c r="A451" s="1" t="s">
        <v>5</v>
      </c>
      <c r="B451" s="1" t="s">
        <v>175</v>
      </c>
      <c r="C451" s="1" t="s">
        <v>176</v>
      </c>
      <c r="D451" s="1">
        <v>46</v>
      </c>
      <c r="E451" s="1" t="s">
        <v>250</v>
      </c>
      <c r="F451" s="1" t="s">
        <v>6</v>
      </c>
      <c r="G451" s="1">
        <v>0.4</v>
      </c>
    </row>
    <row r="452" spans="1:7">
      <c r="A452" s="1" t="s">
        <v>5</v>
      </c>
      <c r="B452" s="1" t="s">
        <v>175</v>
      </c>
      <c r="C452" s="1" t="s">
        <v>176</v>
      </c>
      <c r="D452" s="1">
        <v>46</v>
      </c>
      <c r="E452" s="1" t="s">
        <v>250</v>
      </c>
      <c r="F452" s="1" t="s">
        <v>6</v>
      </c>
      <c r="G452" s="1">
        <v>0.53</v>
      </c>
    </row>
    <row r="453" spans="1:7">
      <c r="A453" s="1" t="s">
        <v>5</v>
      </c>
      <c r="B453" s="1" t="s">
        <v>175</v>
      </c>
      <c r="C453" s="1" t="s">
        <v>176</v>
      </c>
      <c r="D453" s="1">
        <v>46</v>
      </c>
      <c r="E453" s="1" t="s">
        <v>250</v>
      </c>
      <c r="F453" s="1">
        <v>40</v>
      </c>
      <c r="G453" s="1">
        <v>0.56000000000000005</v>
      </c>
    </row>
    <row r="454" spans="1:7">
      <c r="A454" s="1" t="s">
        <v>5</v>
      </c>
      <c r="B454" s="1" t="s">
        <v>175</v>
      </c>
      <c r="C454" s="1" t="s">
        <v>176</v>
      </c>
      <c r="D454" s="1">
        <v>46</v>
      </c>
      <c r="E454" s="1" t="s">
        <v>250</v>
      </c>
      <c r="F454" s="1" t="s">
        <v>6</v>
      </c>
      <c r="G454" s="1">
        <v>0.49</v>
      </c>
    </row>
    <row r="455" spans="1:7">
      <c r="A455" s="1" t="s">
        <v>5</v>
      </c>
      <c r="B455" s="1" t="s">
        <v>175</v>
      </c>
      <c r="C455" s="1" t="s">
        <v>176</v>
      </c>
      <c r="D455" s="1">
        <v>46</v>
      </c>
      <c r="E455" s="1" t="s">
        <v>250</v>
      </c>
      <c r="F455" s="1">
        <v>40</v>
      </c>
      <c r="G455" s="1">
        <v>0.56000000000000005</v>
      </c>
    </row>
    <row r="456" spans="1:7">
      <c r="A456" s="1" t="s">
        <v>5</v>
      </c>
      <c r="B456" s="1" t="s">
        <v>175</v>
      </c>
      <c r="C456" s="1" t="s">
        <v>176</v>
      </c>
      <c r="D456" s="1">
        <v>46</v>
      </c>
      <c r="E456" s="1" t="s">
        <v>250</v>
      </c>
      <c r="F456" s="1" t="s">
        <v>6</v>
      </c>
      <c r="G456" s="1">
        <v>0.65</v>
      </c>
    </row>
    <row r="457" spans="1:7">
      <c r="A457" s="1" t="s">
        <v>5</v>
      </c>
      <c r="B457" s="1" t="s">
        <v>175</v>
      </c>
      <c r="C457" s="1" t="s">
        <v>176</v>
      </c>
      <c r="D457" s="1">
        <v>46</v>
      </c>
      <c r="E457" s="1" t="s">
        <v>250</v>
      </c>
      <c r="F457" s="1">
        <v>40</v>
      </c>
      <c r="G457" s="1">
        <v>0.56000000000000005</v>
      </c>
    </row>
    <row r="458" spans="1:7">
      <c r="A458" s="1" t="s">
        <v>5</v>
      </c>
      <c r="B458" s="1" t="s">
        <v>175</v>
      </c>
      <c r="C458" s="1" t="s">
        <v>176</v>
      </c>
      <c r="D458" s="1">
        <v>46</v>
      </c>
      <c r="E458" s="1" t="s">
        <v>250</v>
      </c>
      <c r="F458" s="1" t="s">
        <v>6</v>
      </c>
      <c r="G458" s="1">
        <v>1.1000000000000001</v>
      </c>
    </row>
    <row r="459" spans="1:7">
      <c r="A459" s="1" t="s">
        <v>5</v>
      </c>
      <c r="B459" s="1" t="s">
        <v>175</v>
      </c>
      <c r="C459" s="1" t="s">
        <v>176</v>
      </c>
      <c r="D459" s="1">
        <v>46</v>
      </c>
      <c r="E459" s="1" t="s">
        <v>250</v>
      </c>
      <c r="F459" s="1">
        <v>40</v>
      </c>
      <c r="G459" s="1">
        <v>0.56000000000000005</v>
      </c>
    </row>
    <row r="460" spans="1:7">
      <c r="A460" s="1" t="s">
        <v>5</v>
      </c>
      <c r="B460" s="1" t="s">
        <v>175</v>
      </c>
      <c r="C460" s="1" t="s">
        <v>176</v>
      </c>
      <c r="D460" s="1">
        <v>46</v>
      </c>
      <c r="E460" s="1" t="s">
        <v>250</v>
      </c>
      <c r="F460" s="1" t="s">
        <v>6</v>
      </c>
      <c r="G460" s="1">
        <v>0.6</v>
      </c>
    </row>
    <row r="461" spans="1:7">
      <c r="A461" s="1" t="s">
        <v>5</v>
      </c>
      <c r="B461" s="1" t="s">
        <v>175</v>
      </c>
      <c r="C461" s="1" t="s">
        <v>176</v>
      </c>
      <c r="D461" s="1">
        <v>46</v>
      </c>
      <c r="E461" s="1" t="s">
        <v>250</v>
      </c>
      <c r="F461" s="1">
        <v>40</v>
      </c>
      <c r="G461" s="1">
        <v>0.56000000000000005</v>
      </c>
    </row>
    <row r="462" spans="1:7">
      <c r="A462" s="1" t="s">
        <v>5</v>
      </c>
      <c r="B462" s="1" t="s">
        <v>177</v>
      </c>
      <c r="C462" s="1" t="s">
        <v>178</v>
      </c>
      <c r="D462" s="1">
        <v>7</v>
      </c>
      <c r="E462" s="1" t="s">
        <v>236</v>
      </c>
      <c r="F462" s="1" t="s">
        <v>6</v>
      </c>
      <c r="G462" s="1">
        <v>1.1000000000000001</v>
      </c>
    </row>
    <row r="463" spans="1:7">
      <c r="A463" s="1" t="s">
        <v>5</v>
      </c>
      <c r="B463" s="1" t="s">
        <v>177</v>
      </c>
      <c r="C463" s="1" t="s">
        <v>178</v>
      </c>
      <c r="D463" s="1">
        <v>7</v>
      </c>
      <c r="E463" s="1" t="s">
        <v>236</v>
      </c>
      <c r="F463" s="1" t="s">
        <v>6</v>
      </c>
      <c r="G463" s="1">
        <v>1.7</v>
      </c>
    </row>
    <row r="464" spans="1:7">
      <c r="A464" s="1" t="s">
        <v>5</v>
      </c>
      <c r="B464" s="1" t="s">
        <v>177</v>
      </c>
      <c r="C464" s="1" t="s">
        <v>178</v>
      </c>
      <c r="D464" s="1">
        <v>7</v>
      </c>
      <c r="E464" s="1" t="s">
        <v>236</v>
      </c>
      <c r="F464" s="1">
        <v>60</v>
      </c>
      <c r="G464" s="1">
        <v>1.7</v>
      </c>
    </row>
    <row r="465" spans="1:7">
      <c r="A465" s="1" t="s">
        <v>5</v>
      </c>
      <c r="B465" s="1" t="s">
        <v>177</v>
      </c>
      <c r="C465" s="1" t="s">
        <v>178</v>
      </c>
      <c r="D465" s="1">
        <v>7</v>
      </c>
      <c r="E465" s="1" t="s">
        <v>236</v>
      </c>
      <c r="F465" s="1" t="s">
        <v>6</v>
      </c>
      <c r="G465" s="1">
        <v>1.7</v>
      </c>
    </row>
    <row r="466" spans="1:7">
      <c r="A466" s="1" t="s">
        <v>5</v>
      </c>
      <c r="B466" s="1" t="s">
        <v>177</v>
      </c>
      <c r="C466" s="1" t="s">
        <v>178</v>
      </c>
      <c r="D466" s="1">
        <v>7</v>
      </c>
      <c r="E466" s="1" t="s">
        <v>236</v>
      </c>
      <c r="F466" s="1" t="s">
        <v>6</v>
      </c>
      <c r="G466" s="1">
        <v>1.2</v>
      </c>
    </row>
    <row r="467" spans="1:7">
      <c r="A467" s="1" t="s">
        <v>5</v>
      </c>
      <c r="B467" s="1" t="s">
        <v>177</v>
      </c>
      <c r="C467" s="1" t="s">
        <v>178</v>
      </c>
      <c r="D467" s="1">
        <v>7</v>
      </c>
      <c r="E467" s="1" t="s">
        <v>236</v>
      </c>
      <c r="F467" s="1" t="s">
        <v>6</v>
      </c>
      <c r="G467" s="1">
        <v>1.7</v>
      </c>
    </row>
    <row r="468" spans="1:7">
      <c r="A468" s="1" t="s">
        <v>5</v>
      </c>
      <c r="B468" s="1" t="s">
        <v>177</v>
      </c>
      <c r="C468" s="1" t="s">
        <v>178</v>
      </c>
      <c r="D468" s="1">
        <v>7</v>
      </c>
      <c r="E468" s="1" t="s">
        <v>236</v>
      </c>
      <c r="F468" s="1" t="s">
        <v>6</v>
      </c>
      <c r="G468" s="1">
        <v>1.7</v>
      </c>
    </row>
    <row r="469" spans="1:7">
      <c r="A469" s="1" t="s">
        <v>5</v>
      </c>
      <c r="B469" s="1" t="s">
        <v>177</v>
      </c>
      <c r="C469" s="1" t="s">
        <v>178</v>
      </c>
      <c r="D469" s="1">
        <v>7</v>
      </c>
      <c r="E469" s="1" t="s">
        <v>236</v>
      </c>
      <c r="F469" s="1" t="s">
        <v>6</v>
      </c>
      <c r="G469" s="1">
        <v>1.7</v>
      </c>
    </row>
    <row r="470" spans="1:7">
      <c r="A470" s="1" t="s">
        <v>5</v>
      </c>
      <c r="B470" s="1" t="s">
        <v>177</v>
      </c>
      <c r="C470" s="1" t="s">
        <v>178</v>
      </c>
      <c r="D470" s="1">
        <v>7</v>
      </c>
      <c r="E470" s="1" t="s">
        <v>236</v>
      </c>
      <c r="F470" s="1" t="s">
        <v>6</v>
      </c>
      <c r="G470" s="1">
        <v>1.7</v>
      </c>
    </row>
    <row r="471" spans="1:7">
      <c r="A471" s="1" t="s">
        <v>5</v>
      </c>
      <c r="B471" s="1" t="s">
        <v>177</v>
      </c>
      <c r="C471" s="1" t="s">
        <v>178</v>
      </c>
      <c r="D471" s="1">
        <v>7</v>
      </c>
      <c r="E471" s="1" t="s">
        <v>236</v>
      </c>
      <c r="F471" s="1">
        <v>60</v>
      </c>
      <c r="G471" s="1">
        <v>1.7</v>
      </c>
    </row>
    <row r="472" spans="1:7">
      <c r="A472" s="1" t="s">
        <v>5</v>
      </c>
      <c r="B472" s="1" t="s">
        <v>177</v>
      </c>
      <c r="C472" s="1" t="s">
        <v>178</v>
      </c>
      <c r="D472" s="1">
        <v>7</v>
      </c>
      <c r="E472" s="1" t="s">
        <v>236</v>
      </c>
      <c r="F472" s="1" t="s">
        <v>6</v>
      </c>
      <c r="G472" s="1">
        <v>2</v>
      </c>
    </row>
    <row r="473" spans="1:7">
      <c r="A473" s="1" t="s">
        <v>5</v>
      </c>
      <c r="B473" s="1" t="s">
        <v>177</v>
      </c>
      <c r="C473" s="1" t="s">
        <v>178</v>
      </c>
      <c r="D473" s="1">
        <v>7</v>
      </c>
      <c r="E473" s="1" t="s">
        <v>236</v>
      </c>
      <c r="F473" s="1" t="s">
        <v>6</v>
      </c>
      <c r="G473" s="1">
        <v>1.7</v>
      </c>
    </row>
    <row r="474" spans="1:7">
      <c r="A474" s="1" t="s">
        <v>5</v>
      </c>
      <c r="B474" s="1" t="s">
        <v>177</v>
      </c>
      <c r="C474" s="1" t="s">
        <v>178</v>
      </c>
      <c r="D474" s="1">
        <v>7</v>
      </c>
      <c r="E474" s="1" t="s">
        <v>236</v>
      </c>
      <c r="F474" s="1" t="s">
        <v>6</v>
      </c>
      <c r="G474" s="1">
        <v>1.7</v>
      </c>
    </row>
    <row r="475" spans="1:7">
      <c r="A475" s="1" t="s">
        <v>5</v>
      </c>
      <c r="B475" s="1" t="s">
        <v>177</v>
      </c>
      <c r="C475" s="1" t="s">
        <v>178</v>
      </c>
      <c r="D475" s="1">
        <v>7</v>
      </c>
      <c r="E475" s="1" t="s">
        <v>236</v>
      </c>
      <c r="F475" s="1" t="s">
        <v>6</v>
      </c>
      <c r="G475" s="1">
        <v>1.7</v>
      </c>
    </row>
    <row r="476" spans="1:7">
      <c r="A476" s="1" t="s">
        <v>5</v>
      </c>
      <c r="B476" s="1" t="s">
        <v>177</v>
      </c>
      <c r="C476" s="1" t="s">
        <v>178</v>
      </c>
      <c r="D476" s="1">
        <v>7</v>
      </c>
      <c r="E476" s="1" t="s">
        <v>236</v>
      </c>
      <c r="F476" s="1">
        <v>60</v>
      </c>
      <c r="G476" s="1">
        <v>1.7</v>
      </c>
    </row>
    <row r="477" spans="1:7">
      <c r="A477" s="1" t="s">
        <v>5</v>
      </c>
      <c r="B477" s="1" t="s">
        <v>177</v>
      </c>
      <c r="C477" s="1" t="s">
        <v>178</v>
      </c>
      <c r="D477" s="1">
        <v>7</v>
      </c>
      <c r="E477" s="1" t="s">
        <v>236</v>
      </c>
      <c r="F477" s="1" t="s">
        <v>6</v>
      </c>
      <c r="G477" s="1">
        <v>1.7</v>
      </c>
    </row>
    <row r="478" spans="1:7">
      <c r="A478" s="1" t="s">
        <v>5</v>
      </c>
      <c r="B478" s="1" t="s">
        <v>177</v>
      </c>
      <c r="C478" s="1" t="s">
        <v>178</v>
      </c>
      <c r="D478" s="1">
        <v>7</v>
      </c>
      <c r="E478" s="1" t="s">
        <v>236</v>
      </c>
      <c r="F478" s="1" t="s">
        <v>6</v>
      </c>
      <c r="G478" s="1">
        <v>1.1200000000000001</v>
      </c>
    </row>
    <row r="479" spans="1:7">
      <c r="A479" s="1" t="s">
        <v>5</v>
      </c>
      <c r="B479" s="1" t="s">
        <v>177</v>
      </c>
      <c r="C479" s="1" t="s">
        <v>178</v>
      </c>
      <c r="D479" s="1">
        <v>7</v>
      </c>
      <c r="E479" s="1" t="s">
        <v>236</v>
      </c>
      <c r="F479" s="1" t="s">
        <v>6</v>
      </c>
      <c r="G479" s="1">
        <v>0.89</v>
      </c>
    </row>
    <row r="480" spans="1:7">
      <c r="A480" s="1" t="s">
        <v>5</v>
      </c>
      <c r="B480" s="1" t="s">
        <v>177</v>
      </c>
      <c r="C480" s="1" t="s">
        <v>178</v>
      </c>
      <c r="D480" s="1">
        <v>7</v>
      </c>
      <c r="E480" s="1" t="s">
        <v>236</v>
      </c>
      <c r="F480" s="1" t="s">
        <v>6</v>
      </c>
      <c r="G480" s="1">
        <v>1.7</v>
      </c>
    </row>
    <row r="481" spans="1:7">
      <c r="A481" s="1" t="s">
        <v>5</v>
      </c>
      <c r="B481" s="1" t="s">
        <v>177</v>
      </c>
      <c r="C481" s="1" t="s">
        <v>178</v>
      </c>
      <c r="D481" s="1">
        <v>7</v>
      </c>
      <c r="E481" s="1" t="s">
        <v>236</v>
      </c>
      <c r="F481" s="1" t="s">
        <v>6</v>
      </c>
      <c r="G481" s="1">
        <v>1.7</v>
      </c>
    </row>
    <row r="482" spans="1:7">
      <c r="A482" s="1" t="s">
        <v>5</v>
      </c>
      <c r="B482" s="1" t="s">
        <v>177</v>
      </c>
      <c r="C482" s="1" t="s">
        <v>178</v>
      </c>
      <c r="D482" s="1">
        <v>7</v>
      </c>
      <c r="E482" s="1" t="s">
        <v>236</v>
      </c>
      <c r="F482" s="1">
        <v>60</v>
      </c>
      <c r="G482" s="1">
        <v>1.7</v>
      </c>
    </row>
    <row r="483" spans="1:7">
      <c r="A483" s="1" t="s">
        <v>5</v>
      </c>
      <c r="B483" s="1" t="s">
        <v>177</v>
      </c>
      <c r="C483" s="1" t="s">
        <v>178</v>
      </c>
      <c r="D483" s="1">
        <v>7</v>
      </c>
      <c r="E483" s="1" t="s">
        <v>236</v>
      </c>
      <c r="F483" s="1" t="s">
        <v>6</v>
      </c>
      <c r="G483" s="1">
        <v>0.8</v>
      </c>
    </row>
    <row r="484" spans="1:7">
      <c r="A484" s="1" t="s">
        <v>5</v>
      </c>
      <c r="B484" s="1" t="s">
        <v>177</v>
      </c>
      <c r="C484" s="1" t="s">
        <v>178</v>
      </c>
      <c r="D484" s="1">
        <v>7</v>
      </c>
      <c r="E484" s="1" t="s">
        <v>236</v>
      </c>
      <c r="F484" s="1" t="s">
        <v>6</v>
      </c>
      <c r="G484" s="1">
        <v>4.3</v>
      </c>
    </row>
    <row r="485" spans="1:7">
      <c r="A485" s="1" t="s">
        <v>5</v>
      </c>
      <c r="B485" s="1" t="s">
        <v>177</v>
      </c>
      <c r="C485" s="1" t="s">
        <v>178</v>
      </c>
      <c r="D485" s="1">
        <v>7</v>
      </c>
      <c r="E485" s="1" t="s">
        <v>236</v>
      </c>
      <c r="F485" s="1">
        <v>45</v>
      </c>
      <c r="G485" s="1">
        <v>1.7</v>
      </c>
    </row>
    <row r="486" spans="1:7">
      <c r="A486" s="1" t="s">
        <v>5</v>
      </c>
      <c r="B486" s="1" t="s">
        <v>177</v>
      </c>
      <c r="C486" s="1" t="s">
        <v>178</v>
      </c>
      <c r="D486" s="1">
        <v>7</v>
      </c>
      <c r="E486" s="1" t="s">
        <v>236</v>
      </c>
      <c r="F486" s="1" t="s">
        <v>6</v>
      </c>
      <c r="G486" s="1">
        <v>0.8</v>
      </c>
    </row>
    <row r="487" spans="1:7">
      <c r="A487" s="1" t="s">
        <v>5</v>
      </c>
      <c r="B487" s="1" t="s">
        <v>177</v>
      </c>
      <c r="C487" s="1" t="s">
        <v>178</v>
      </c>
      <c r="D487" s="1">
        <v>7</v>
      </c>
      <c r="E487" s="1" t="s">
        <v>236</v>
      </c>
      <c r="F487" s="1" t="s">
        <v>6</v>
      </c>
      <c r="G487" s="1">
        <v>1.7</v>
      </c>
    </row>
    <row r="488" spans="1:7">
      <c r="A488" s="1" t="s">
        <v>5</v>
      </c>
      <c r="B488" s="1" t="s">
        <v>177</v>
      </c>
      <c r="C488" s="1" t="s">
        <v>178</v>
      </c>
      <c r="D488" s="1">
        <v>7</v>
      </c>
      <c r="E488" s="1" t="s">
        <v>236</v>
      </c>
      <c r="F488" s="1" t="s">
        <v>6</v>
      </c>
      <c r="G488" s="1">
        <v>1.7</v>
      </c>
    </row>
    <row r="489" spans="1:7">
      <c r="A489" s="1" t="s">
        <v>5</v>
      </c>
      <c r="B489" s="1" t="s">
        <v>177</v>
      </c>
      <c r="C489" s="1" t="s">
        <v>178</v>
      </c>
      <c r="D489" s="1">
        <v>7</v>
      </c>
      <c r="E489" s="1" t="s">
        <v>236</v>
      </c>
      <c r="F489" s="1" t="s">
        <v>6</v>
      </c>
      <c r="G489" s="1">
        <v>1.7</v>
      </c>
    </row>
    <row r="490" spans="1:7">
      <c r="A490" s="1" t="s">
        <v>5</v>
      </c>
      <c r="B490" s="1" t="s">
        <v>177</v>
      </c>
      <c r="C490" s="1" t="s">
        <v>178</v>
      </c>
      <c r="D490" s="1">
        <v>7</v>
      </c>
      <c r="E490" s="1" t="s">
        <v>236</v>
      </c>
      <c r="F490" s="1">
        <v>45</v>
      </c>
      <c r="G490" s="1">
        <v>1.7</v>
      </c>
    </row>
    <row r="491" spans="1:7">
      <c r="A491" s="1" t="s">
        <v>5</v>
      </c>
      <c r="B491" s="1" t="s">
        <v>177</v>
      </c>
      <c r="C491" s="1" t="s">
        <v>178</v>
      </c>
      <c r="D491" s="1">
        <v>7</v>
      </c>
      <c r="E491" s="1" t="s">
        <v>236</v>
      </c>
      <c r="F491" s="1" t="s">
        <v>6</v>
      </c>
      <c r="G491" s="1">
        <v>1.7</v>
      </c>
    </row>
    <row r="492" spans="1:7">
      <c r="A492" s="1" t="s">
        <v>5</v>
      </c>
      <c r="B492" s="1" t="s">
        <v>177</v>
      </c>
      <c r="C492" s="1" t="s">
        <v>178</v>
      </c>
      <c r="D492" s="1">
        <v>7</v>
      </c>
      <c r="E492" s="1" t="s">
        <v>236</v>
      </c>
      <c r="F492" s="1">
        <v>45</v>
      </c>
      <c r="G492" s="1">
        <v>1.7</v>
      </c>
    </row>
    <row r="493" spans="1:7">
      <c r="A493" s="1" t="s">
        <v>5</v>
      </c>
      <c r="B493" s="1" t="s">
        <v>177</v>
      </c>
      <c r="C493" s="1" t="s">
        <v>178</v>
      </c>
      <c r="D493" s="1">
        <v>7</v>
      </c>
      <c r="E493" s="1" t="s">
        <v>236</v>
      </c>
      <c r="F493" s="1" t="s">
        <v>6</v>
      </c>
      <c r="G493" s="1">
        <v>2</v>
      </c>
    </row>
    <row r="494" spans="1:7">
      <c r="A494" s="1" t="s">
        <v>5</v>
      </c>
      <c r="B494" s="1" t="s">
        <v>177</v>
      </c>
      <c r="C494" s="1" t="s">
        <v>178</v>
      </c>
      <c r="D494" s="1">
        <v>7</v>
      </c>
      <c r="E494" s="1" t="s">
        <v>236</v>
      </c>
      <c r="F494" s="1" t="s">
        <v>6</v>
      </c>
      <c r="G494" s="1">
        <v>1.7</v>
      </c>
    </row>
    <row r="495" spans="1:7">
      <c r="A495" s="1" t="s">
        <v>5</v>
      </c>
      <c r="B495" s="1" t="s">
        <v>177</v>
      </c>
      <c r="C495" s="1" t="s">
        <v>178</v>
      </c>
      <c r="D495" s="1">
        <v>7</v>
      </c>
      <c r="E495" s="1" t="s">
        <v>236</v>
      </c>
      <c r="F495" s="1">
        <v>45</v>
      </c>
      <c r="G495" s="1">
        <v>1.7</v>
      </c>
    </row>
    <row r="496" spans="1:7">
      <c r="A496" s="1" t="s">
        <v>5</v>
      </c>
      <c r="B496" s="1" t="s">
        <v>177</v>
      </c>
      <c r="C496" s="1" t="s">
        <v>178</v>
      </c>
      <c r="D496" s="1">
        <v>7</v>
      </c>
      <c r="E496" s="1" t="s">
        <v>236</v>
      </c>
      <c r="F496" s="1" t="s">
        <v>6</v>
      </c>
      <c r="G496" s="1">
        <v>1.7</v>
      </c>
    </row>
    <row r="497" spans="1:7">
      <c r="A497" s="1" t="s">
        <v>5</v>
      </c>
      <c r="B497" s="1" t="s">
        <v>177</v>
      </c>
      <c r="C497" s="1" t="s">
        <v>178</v>
      </c>
      <c r="D497" s="1">
        <v>7</v>
      </c>
      <c r="E497" s="1" t="s">
        <v>236</v>
      </c>
      <c r="F497" s="1" t="s">
        <v>6</v>
      </c>
      <c r="G497" s="1">
        <v>1.7</v>
      </c>
    </row>
    <row r="498" spans="1:7">
      <c r="A498" s="1" t="s">
        <v>5</v>
      </c>
      <c r="B498" s="1" t="s">
        <v>177</v>
      </c>
      <c r="C498" s="1" t="s">
        <v>178</v>
      </c>
      <c r="D498" s="1">
        <v>7</v>
      </c>
      <c r="E498" s="1" t="s">
        <v>236</v>
      </c>
      <c r="F498" s="1" t="s">
        <v>6</v>
      </c>
      <c r="G498" s="1">
        <v>0.6</v>
      </c>
    </row>
    <row r="499" spans="1:7">
      <c r="A499" s="1" t="s">
        <v>5</v>
      </c>
      <c r="B499" s="1" t="s">
        <v>177</v>
      </c>
      <c r="C499" s="1" t="s">
        <v>178</v>
      </c>
      <c r="D499" s="1">
        <v>7</v>
      </c>
      <c r="E499" s="1" t="s">
        <v>236</v>
      </c>
      <c r="F499" s="1" t="s">
        <v>6</v>
      </c>
      <c r="G499" s="1">
        <v>0.71</v>
      </c>
    </row>
    <row r="500" spans="1:7">
      <c r="A500" s="1" t="s">
        <v>5</v>
      </c>
      <c r="B500" s="1" t="s">
        <v>177</v>
      </c>
      <c r="C500" s="1" t="s">
        <v>178</v>
      </c>
      <c r="D500" s="1">
        <v>7</v>
      </c>
      <c r="E500" s="1" t="s">
        <v>236</v>
      </c>
      <c r="F500" s="1" t="s">
        <v>6</v>
      </c>
      <c r="G500" s="1">
        <v>1.7</v>
      </c>
    </row>
    <row r="501" spans="1:7">
      <c r="A501" s="1" t="s">
        <v>5</v>
      </c>
      <c r="B501" s="1" t="s">
        <v>177</v>
      </c>
      <c r="C501" s="1" t="s">
        <v>178</v>
      </c>
      <c r="D501" s="1">
        <v>7</v>
      </c>
      <c r="E501" s="1" t="s">
        <v>236</v>
      </c>
      <c r="F501" s="1" t="s">
        <v>6</v>
      </c>
      <c r="G501" s="1">
        <v>1.7</v>
      </c>
    </row>
    <row r="502" spans="1:7">
      <c r="A502" s="1" t="s">
        <v>5</v>
      </c>
      <c r="B502" s="1" t="s">
        <v>177</v>
      </c>
      <c r="C502" s="1" t="s">
        <v>178</v>
      </c>
      <c r="D502" s="1">
        <v>7</v>
      </c>
      <c r="E502" s="1" t="s">
        <v>236</v>
      </c>
      <c r="F502" s="1">
        <v>45</v>
      </c>
      <c r="G502" s="1">
        <v>1.7</v>
      </c>
    </row>
    <row r="503" spans="1:7">
      <c r="A503" s="1" t="s">
        <v>5</v>
      </c>
      <c r="B503" s="1" t="s">
        <v>177</v>
      </c>
      <c r="C503" s="1" t="s">
        <v>178</v>
      </c>
      <c r="D503" s="1">
        <v>7</v>
      </c>
      <c r="E503" s="1" t="s">
        <v>236</v>
      </c>
      <c r="F503" s="1" t="s">
        <v>6</v>
      </c>
      <c r="G503" s="1">
        <v>1.7</v>
      </c>
    </row>
    <row r="504" spans="1:7">
      <c r="A504" s="1" t="s">
        <v>5</v>
      </c>
      <c r="B504" s="1" t="s">
        <v>177</v>
      </c>
      <c r="C504" s="1" t="s">
        <v>178</v>
      </c>
      <c r="D504" s="1">
        <v>7</v>
      </c>
      <c r="E504" s="1" t="s">
        <v>236</v>
      </c>
      <c r="F504" s="1" t="s">
        <v>6</v>
      </c>
      <c r="G504" s="1">
        <v>1.7</v>
      </c>
    </row>
    <row r="505" spans="1:7">
      <c r="A505" s="1" t="s">
        <v>5</v>
      </c>
      <c r="B505" s="1" t="s">
        <v>177</v>
      </c>
      <c r="C505" s="1" t="s">
        <v>178</v>
      </c>
      <c r="D505" s="1">
        <v>7</v>
      </c>
      <c r="E505" s="1" t="s">
        <v>236</v>
      </c>
      <c r="F505" s="1" t="s">
        <v>6</v>
      </c>
      <c r="G505" s="1">
        <v>0.83</v>
      </c>
    </row>
    <row r="506" spans="1:7">
      <c r="A506" s="1" t="s">
        <v>5</v>
      </c>
      <c r="B506" s="1" t="s">
        <v>177</v>
      </c>
      <c r="C506" s="1" t="s">
        <v>178</v>
      </c>
      <c r="D506" s="1">
        <v>7</v>
      </c>
      <c r="E506" s="1" t="s">
        <v>236</v>
      </c>
      <c r="F506" s="1" t="s">
        <v>6</v>
      </c>
      <c r="G506" s="1">
        <v>1.7</v>
      </c>
    </row>
    <row r="507" spans="1:7">
      <c r="A507" s="1" t="s">
        <v>5</v>
      </c>
      <c r="B507" s="1" t="s">
        <v>177</v>
      </c>
      <c r="C507" s="1" t="s">
        <v>178</v>
      </c>
      <c r="D507" s="1">
        <v>7</v>
      </c>
      <c r="E507" s="1" t="s">
        <v>236</v>
      </c>
      <c r="F507" s="1">
        <v>45</v>
      </c>
      <c r="G507" s="1">
        <v>1.7</v>
      </c>
    </row>
    <row r="508" spans="1:7">
      <c r="A508" s="1" t="s">
        <v>5</v>
      </c>
      <c r="B508" s="1" t="s">
        <v>177</v>
      </c>
      <c r="C508" s="1" t="s">
        <v>178</v>
      </c>
      <c r="D508" s="1">
        <v>7</v>
      </c>
      <c r="E508" s="1" t="s">
        <v>236</v>
      </c>
      <c r="F508" s="1" t="s">
        <v>6</v>
      </c>
      <c r="G508" s="1">
        <v>1.1000000000000001</v>
      </c>
    </row>
    <row r="509" spans="1:7">
      <c r="A509" s="1" t="s">
        <v>5</v>
      </c>
      <c r="B509" s="1" t="s">
        <v>177</v>
      </c>
      <c r="C509" s="1" t="s">
        <v>178</v>
      </c>
      <c r="D509" s="1">
        <v>7</v>
      </c>
      <c r="E509" s="1" t="s">
        <v>236</v>
      </c>
      <c r="F509" s="1" t="s">
        <v>6</v>
      </c>
      <c r="G509" s="1">
        <v>0.89</v>
      </c>
    </row>
    <row r="510" spans="1:7">
      <c r="A510" s="1" t="s">
        <v>5</v>
      </c>
      <c r="B510" s="1" t="s">
        <v>177</v>
      </c>
      <c r="C510" s="1" t="s">
        <v>178</v>
      </c>
      <c r="D510" s="1">
        <v>7</v>
      </c>
      <c r="E510" s="1" t="s">
        <v>236</v>
      </c>
      <c r="F510" s="1">
        <v>45</v>
      </c>
      <c r="G510" s="1">
        <v>1.7</v>
      </c>
    </row>
    <row r="511" spans="1:7">
      <c r="A511" s="1" t="s">
        <v>5</v>
      </c>
      <c r="B511" s="1" t="s">
        <v>177</v>
      </c>
      <c r="C511" s="1" t="s">
        <v>178</v>
      </c>
      <c r="D511" s="1">
        <v>7</v>
      </c>
      <c r="E511" s="1" t="s">
        <v>236</v>
      </c>
      <c r="F511" s="1" t="s">
        <v>6</v>
      </c>
      <c r="G511" s="1">
        <v>1.7</v>
      </c>
    </row>
    <row r="512" spans="1:7">
      <c r="A512" s="1" t="s">
        <v>5</v>
      </c>
      <c r="B512" s="1" t="s">
        <v>177</v>
      </c>
      <c r="C512" s="1" t="s">
        <v>178</v>
      </c>
      <c r="D512" s="1">
        <v>7</v>
      </c>
      <c r="E512" s="1" t="s">
        <v>236</v>
      </c>
      <c r="F512" s="1" t="s">
        <v>6</v>
      </c>
      <c r="G512" s="1">
        <v>1.3</v>
      </c>
    </row>
    <row r="513" spans="1:7">
      <c r="A513" s="1" t="s">
        <v>5</v>
      </c>
      <c r="B513" s="1" t="s">
        <v>177</v>
      </c>
      <c r="C513" s="1" t="s">
        <v>178</v>
      </c>
      <c r="D513" s="1">
        <v>7</v>
      </c>
      <c r="E513" s="1" t="s">
        <v>236</v>
      </c>
      <c r="F513" s="1" t="s">
        <v>6</v>
      </c>
      <c r="G513" s="1">
        <v>1.7</v>
      </c>
    </row>
    <row r="514" spans="1:7">
      <c r="A514" s="1" t="s">
        <v>5</v>
      </c>
      <c r="B514" s="1" t="s">
        <v>177</v>
      </c>
      <c r="C514" s="1" t="s">
        <v>178</v>
      </c>
      <c r="D514" s="1">
        <v>7</v>
      </c>
      <c r="E514" s="1" t="s">
        <v>236</v>
      </c>
      <c r="F514" s="1">
        <v>45</v>
      </c>
      <c r="G514" s="1">
        <v>1.7</v>
      </c>
    </row>
    <row r="515" spans="1:7">
      <c r="A515" s="1" t="s">
        <v>5</v>
      </c>
      <c r="B515" s="1" t="s">
        <v>177</v>
      </c>
      <c r="C515" s="1" t="s">
        <v>178</v>
      </c>
      <c r="D515" s="1">
        <v>7</v>
      </c>
      <c r="E515" s="1" t="s">
        <v>236</v>
      </c>
      <c r="F515" s="1" t="s">
        <v>6</v>
      </c>
      <c r="G515" s="1">
        <v>1.7</v>
      </c>
    </row>
    <row r="516" spans="1:7">
      <c r="A516" s="1" t="s">
        <v>5</v>
      </c>
      <c r="B516" s="1" t="s">
        <v>177</v>
      </c>
      <c r="C516" s="1" t="s">
        <v>178</v>
      </c>
      <c r="D516" s="1">
        <v>7</v>
      </c>
      <c r="E516" s="1" t="s">
        <v>236</v>
      </c>
      <c r="F516" s="1" t="s">
        <v>6</v>
      </c>
      <c r="G516" s="1">
        <v>1.7</v>
      </c>
    </row>
    <row r="517" spans="1:7">
      <c r="A517" s="1" t="s">
        <v>5</v>
      </c>
      <c r="B517" s="1" t="s">
        <v>177</v>
      </c>
      <c r="C517" s="1" t="s">
        <v>178</v>
      </c>
      <c r="D517" s="1">
        <v>7</v>
      </c>
      <c r="E517" s="1" t="s">
        <v>236</v>
      </c>
      <c r="F517" s="1" t="s">
        <v>6</v>
      </c>
      <c r="G517" s="1">
        <v>1</v>
      </c>
    </row>
    <row r="518" spans="1:7">
      <c r="A518" s="1" t="s">
        <v>5</v>
      </c>
      <c r="B518" s="1" t="s">
        <v>177</v>
      </c>
      <c r="C518" s="1" t="s">
        <v>178</v>
      </c>
      <c r="D518" s="1">
        <v>7</v>
      </c>
      <c r="E518" s="1" t="s">
        <v>236</v>
      </c>
      <c r="F518" s="1" t="s">
        <v>6</v>
      </c>
      <c r="G518" s="1">
        <v>1.7</v>
      </c>
    </row>
    <row r="519" spans="1:7">
      <c r="A519" s="1" t="s">
        <v>5</v>
      </c>
      <c r="B519" s="1" t="s">
        <v>177</v>
      </c>
      <c r="C519" s="1" t="s">
        <v>178</v>
      </c>
      <c r="D519" s="1">
        <v>7</v>
      </c>
      <c r="E519" s="1" t="s">
        <v>236</v>
      </c>
      <c r="F519" s="1" t="s">
        <v>6</v>
      </c>
      <c r="G519" s="1">
        <v>1.2</v>
      </c>
    </row>
    <row r="520" spans="1:7">
      <c r="A520" s="1" t="s">
        <v>5</v>
      </c>
      <c r="B520" s="1" t="s">
        <v>177</v>
      </c>
      <c r="C520" s="1" t="s">
        <v>178</v>
      </c>
      <c r="D520" s="1">
        <v>7</v>
      </c>
      <c r="E520" s="1" t="s">
        <v>236</v>
      </c>
      <c r="F520" s="1" t="s">
        <v>6</v>
      </c>
      <c r="G520" s="1">
        <v>1.7</v>
      </c>
    </row>
    <row r="521" spans="1:7">
      <c r="A521" s="1" t="s">
        <v>5</v>
      </c>
      <c r="B521" s="1" t="s">
        <v>177</v>
      </c>
      <c r="C521" s="1" t="s">
        <v>178</v>
      </c>
      <c r="D521" s="1">
        <v>7</v>
      </c>
      <c r="E521" s="1" t="s">
        <v>236</v>
      </c>
      <c r="F521" s="1">
        <v>45</v>
      </c>
      <c r="G521" s="1">
        <v>1.7</v>
      </c>
    </row>
    <row r="522" spans="1:7">
      <c r="A522" s="1" t="s">
        <v>5</v>
      </c>
      <c r="B522" s="1" t="s">
        <v>177</v>
      </c>
      <c r="C522" s="1" t="s">
        <v>178</v>
      </c>
      <c r="D522" s="1">
        <v>7</v>
      </c>
      <c r="E522" s="1" t="s">
        <v>236</v>
      </c>
      <c r="F522" s="1" t="s">
        <v>6</v>
      </c>
      <c r="G522" s="1">
        <v>1.7</v>
      </c>
    </row>
    <row r="523" spans="1:7">
      <c r="A523" s="1" t="s">
        <v>5</v>
      </c>
      <c r="B523" s="1" t="s">
        <v>177</v>
      </c>
      <c r="C523" s="1" t="s">
        <v>178</v>
      </c>
      <c r="D523" s="1">
        <v>36</v>
      </c>
      <c r="E523" s="1" t="s">
        <v>92</v>
      </c>
      <c r="F523" s="1" t="s">
        <v>6</v>
      </c>
      <c r="G523" s="1">
        <v>0.15</v>
      </c>
    </row>
    <row r="524" spans="1:7">
      <c r="A524" s="1" t="s">
        <v>5</v>
      </c>
      <c r="B524" s="1" t="s">
        <v>177</v>
      </c>
      <c r="C524" s="1" t="s">
        <v>178</v>
      </c>
      <c r="D524" s="1">
        <v>36</v>
      </c>
      <c r="E524" s="1" t="s">
        <v>92</v>
      </c>
      <c r="F524" s="1">
        <v>10</v>
      </c>
      <c r="G524" s="1">
        <v>0.7</v>
      </c>
    </row>
    <row r="525" spans="1:7">
      <c r="A525" s="1" t="s">
        <v>5</v>
      </c>
      <c r="B525" s="1" t="s">
        <v>177</v>
      </c>
      <c r="C525" s="1" t="s">
        <v>178</v>
      </c>
      <c r="D525" s="1">
        <v>36</v>
      </c>
      <c r="E525" s="1" t="s">
        <v>92</v>
      </c>
      <c r="F525" s="1" t="s">
        <v>6</v>
      </c>
      <c r="G525" s="1">
        <v>0.25</v>
      </c>
    </row>
    <row r="526" spans="1:7">
      <c r="A526" s="1" t="s">
        <v>5</v>
      </c>
      <c r="B526" s="1" t="s">
        <v>177</v>
      </c>
      <c r="C526" s="1" t="s">
        <v>178</v>
      </c>
      <c r="D526" s="1">
        <v>36</v>
      </c>
      <c r="E526" s="1" t="s">
        <v>92</v>
      </c>
      <c r="F526" s="1">
        <v>10</v>
      </c>
      <c r="G526" s="1">
        <v>0.7</v>
      </c>
    </row>
    <row r="527" spans="1:7">
      <c r="A527" s="1" t="s">
        <v>5</v>
      </c>
      <c r="B527" s="1" t="s">
        <v>177</v>
      </c>
      <c r="C527" s="1" t="s">
        <v>178</v>
      </c>
      <c r="D527" s="1">
        <v>36</v>
      </c>
      <c r="E527" s="1" t="s">
        <v>92</v>
      </c>
      <c r="F527" s="1" t="s">
        <v>6</v>
      </c>
      <c r="G527" s="1">
        <v>0.5</v>
      </c>
    </row>
    <row r="528" spans="1:7">
      <c r="A528" s="1" t="s">
        <v>5</v>
      </c>
      <c r="B528" s="1" t="s">
        <v>177</v>
      </c>
      <c r="C528" s="1" t="s">
        <v>178</v>
      </c>
      <c r="D528" s="1">
        <v>36</v>
      </c>
      <c r="E528" s="1" t="s">
        <v>92</v>
      </c>
      <c r="F528" s="1">
        <v>10</v>
      </c>
      <c r="G528" s="1">
        <v>0.7</v>
      </c>
    </row>
    <row r="529" spans="1:7">
      <c r="A529" s="1" t="s">
        <v>5</v>
      </c>
      <c r="B529" s="1" t="s">
        <v>177</v>
      </c>
      <c r="C529" s="1" t="s">
        <v>178</v>
      </c>
      <c r="D529" s="1">
        <v>36</v>
      </c>
      <c r="E529" s="1" t="s">
        <v>92</v>
      </c>
      <c r="F529" s="1" t="s">
        <v>6</v>
      </c>
      <c r="G529" s="1">
        <v>0.25</v>
      </c>
    </row>
    <row r="530" spans="1:7">
      <c r="A530" s="1" t="s">
        <v>5</v>
      </c>
      <c r="B530" s="1" t="s">
        <v>177</v>
      </c>
      <c r="C530" s="1" t="s">
        <v>178</v>
      </c>
      <c r="D530" s="1">
        <v>36</v>
      </c>
      <c r="E530" s="1" t="s">
        <v>92</v>
      </c>
      <c r="F530" s="1">
        <v>10</v>
      </c>
      <c r="G530" s="1">
        <v>0.7</v>
      </c>
    </row>
    <row r="531" spans="1:7">
      <c r="A531" s="1" t="s">
        <v>5</v>
      </c>
      <c r="B531" s="1" t="s">
        <v>177</v>
      </c>
      <c r="C531" s="1" t="s">
        <v>178</v>
      </c>
      <c r="D531" s="1">
        <v>36</v>
      </c>
      <c r="E531" s="1" t="s">
        <v>92</v>
      </c>
      <c r="F531" s="1" t="s">
        <v>6</v>
      </c>
      <c r="G531" s="1">
        <v>0.7</v>
      </c>
    </row>
    <row r="532" spans="1:7">
      <c r="A532" s="1" t="s">
        <v>5</v>
      </c>
      <c r="B532" s="1" t="s">
        <v>177</v>
      </c>
      <c r="C532" s="1" t="s">
        <v>178</v>
      </c>
      <c r="D532" s="1">
        <v>36</v>
      </c>
      <c r="E532" s="1" t="s">
        <v>92</v>
      </c>
      <c r="F532" s="1" t="s">
        <v>6</v>
      </c>
      <c r="G532" s="1">
        <v>0.7</v>
      </c>
    </row>
    <row r="533" spans="1:7">
      <c r="A533" s="1" t="s">
        <v>5</v>
      </c>
      <c r="B533" s="1" t="s">
        <v>177</v>
      </c>
      <c r="C533" s="1" t="s">
        <v>178</v>
      </c>
      <c r="D533" s="1">
        <v>36</v>
      </c>
      <c r="E533" s="1" t="s">
        <v>92</v>
      </c>
      <c r="F533" s="1">
        <v>10</v>
      </c>
      <c r="G533" s="1">
        <v>0.7</v>
      </c>
    </row>
    <row r="534" spans="1:7">
      <c r="A534" s="1" t="s">
        <v>5</v>
      </c>
      <c r="B534" s="1" t="s">
        <v>177</v>
      </c>
      <c r="C534" s="1" t="s">
        <v>178</v>
      </c>
      <c r="D534" s="1">
        <v>36</v>
      </c>
      <c r="E534" s="1" t="s">
        <v>92</v>
      </c>
      <c r="F534" s="1" t="s">
        <v>6</v>
      </c>
      <c r="G534" s="1">
        <v>0.7</v>
      </c>
    </row>
    <row r="535" spans="1:7">
      <c r="A535" s="1" t="s">
        <v>5</v>
      </c>
      <c r="B535" s="1" t="s">
        <v>177</v>
      </c>
      <c r="C535" s="1" t="s">
        <v>178</v>
      </c>
      <c r="D535" s="1">
        <v>36</v>
      </c>
      <c r="E535" s="1" t="s">
        <v>92</v>
      </c>
      <c r="F535" s="1" t="s">
        <v>6</v>
      </c>
      <c r="G535" s="1">
        <v>0.7</v>
      </c>
    </row>
    <row r="536" spans="1:7">
      <c r="A536" s="1" t="s">
        <v>5</v>
      </c>
      <c r="B536" s="1" t="s">
        <v>177</v>
      </c>
      <c r="C536" s="1" t="s">
        <v>178</v>
      </c>
      <c r="D536" s="1">
        <v>36</v>
      </c>
      <c r="E536" s="1" t="s">
        <v>92</v>
      </c>
      <c r="F536" s="1">
        <v>10</v>
      </c>
      <c r="G536" s="1">
        <v>0.7</v>
      </c>
    </row>
    <row r="537" spans="1:7">
      <c r="A537" s="1" t="s">
        <v>5</v>
      </c>
      <c r="B537" s="1" t="s">
        <v>177</v>
      </c>
      <c r="C537" s="1" t="s">
        <v>178</v>
      </c>
      <c r="D537" s="1">
        <v>36</v>
      </c>
      <c r="E537" s="1" t="s">
        <v>92</v>
      </c>
      <c r="F537" s="1" t="s">
        <v>6</v>
      </c>
      <c r="G537" s="1">
        <v>0.7</v>
      </c>
    </row>
    <row r="538" spans="1:7">
      <c r="A538" s="1" t="s">
        <v>5</v>
      </c>
      <c r="B538" s="1" t="s">
        <v>177</v>
      </c>
      <c r="C538" s="1" t="s">
        <v>178</v>
      </c>
      <c r="D538" s="1">
        <v>36</v>
      </c>
      <c r="E538" s="1" t="s">
        <v>92</v>
      </c>
      <c r="F538" s="1" t="s">
        <v>6</v>
      </c>
      <c r="G538" s="1">
        <v>0.3</v>
      </c>
    </row>
    <row r="539" spans="1:7">
      <c r="A539" s="1" t="s">
        <v>5</v>
      </c>
      <c r="B539" s="1" t="s">
        <v>177</v>
      </c>
      <c r="C539" s="1" t="s">
        <v>178</v>
      </c>
      <c r="D539" s="1">
        <v>36</v>
      </c>
      <c r="E539" s="1" t="s">
        <v>92</v>
      </c>
      <c r="F539" s="1">
        <v>10</v>
      </c>
      <c r="G539" s="1">
        <v>0.7</v>
      </c>
    </row>
    <row r="540" spans="1:7">
      <c r="A540" s="1" t="s">
        <v>5</v>
      </c>
      <c r="B540" s="1" t="s">
        <v>177</v>
      </c>
      <c r="C540" s="1" t="s">
        <v>178</v>
      </c>
      <c r="D540" s="1">
        <v>36</v>
      </c>
      <c r="E540" s="1" t="s">
        <v>92</v>
      </c>
      <c r="F540" s="1" t="s">
        <v>6</v>
      </c>
      <c r="G540" s="1">
        <v>0.7</v>
      </c>
    </row>
    <row r="541" spans="1:7">
      <c r="A541" s="1" t="s">
        <v>5</v>
      </c>
      <c r="B541" s="1" t="s">
        <v>177</v>
      </c>
      <c r="C541" s="1" t="s">
        <v>178</v>
      </c>
      <c r="D541" s="1">
        <v>36</v>
      </c>
      <c r="E541" s="1" t="s">
        <v>92</v>
      </c>
      <c r="F541" s="1" t="s">
        <v>6</v>
      </c>
      <c r="G541" s="1">
        <v>0.25</v>
      </c>
    </row>
    <row r="542" spans="1:7">
      <c r="A542" s="1" t="s">
        <v>5</v>
      </c>
      <c r="B542" s="1" t="s">
        <v>177</v>
      </c>
      <c r="C542" s="1" t="s">
        <v>178</v>
      </c>
      <c r="D542" s="1">
        <v>36</v>
      </c>
      <c r="E542" s="1" t="s">
        <v>92</v>
      </c>
      <c r="F542" s="1">
        <v>10</v>
      </c>
      <c r="G542" s="1">
        <v>0.7</v>
      </c>
    </row>
    <row r="543" spans="1:7">
      <c r="A543" s="1" t="s">
        <v>5</v>
      </c>
      <c r="B543" s="1" t="s">
        <v>177</v>
      </c>
      <c r="C543" s="1" t="s">
        <v>178</v>
      </c>
      <c r="D543" s="1">
        <v>36</v>
      </c>
      <c r="E543" s="1" t="s">
        <v>92</v>
      </c>
      <c r="F543" s="1" t="s">
        <v>6</v>
      </c>
      <c r="G543" s="1">
        <v>0.5</v>
      </c>
    </row>
    <row r="544" spans="1:7">
      <c r="A544" s="1" t="s">
        <v>5</v>
      </c>
      <c r="B544" s="1" t="s">
        <v>177</v>
      </c>
      <c r="C544" s="1" t="s">
        <v>178</v>
      </c>
      <c r="D544" s="1">
        <v>36</v>
      </c>
      <c r="E544" s="1" t="s">
        <v>92</v>
      </c>
      <c r="F544" s="1">
        <v>10</v>
      </c>
      <c r="G544" s="1">
        <v>0.7</v>
      </c>
    </row>
    <row r="545" spans="1:7">
      <c r="A545" s="1" t="s">
        <v>5</v>
      </c>
      <c r="B545" s="1" t="s">
        <v>177</v>
      </c>
      <c r="C545" s="1" t="s">
        <v>178</v>
      </c>
      <c r="D545" s="1">
        <v>46</v>
      </c>
      <c r="E545" s="1" t="s">
        <v>250</v>
      </c>
      <c r="F545" s="1" t="s">
        <v>6</v>
      </c>
      <c r="G545" s="1">
        <v>0.5</v>
      </c>
    </row>
    <row r="546" spans="1:7">
      <c r="A546" s="1" t="s">
        <v>5</v>
      </c>
      <c r="B546" s="1" t="s">
        <v>177</v>
      </c>
      <c r="C546" s="1" t="s">
        <v>178</v>
      </c>
      <c r="D546" s="1">
        <v>46</v>
      </c>
      <c r="E546" s="1" t="s">
        <v>250</v>
      </c>
      <c r="F546" s="1">
        <v>40</v>
      </c>
      <c r="G546" s="1">
        <v>0.53</v>
      </c>
    </row>
    <row r="547" spans="1:7">
      <c r="A547" s="1" t="s">
        <v>5</v>
      </c>
      <c r="B547" s="1" t="s">
        <v>177</v>
      </c>
      <c r="C547" s="1" t="s">
        <v>178</v>
      </c>
      <c r="D547" s="1">
        <v>46</v>
      </c>
      <c r="E547" s="1" t="s">
        <v>250</v>
      </c>
      <c r="F547" s="1" t="s">
        <v>6</v>
      </c>
      <c r="G547" s="1">
        <v>0.53</v>
      </c>
    </row>
    <row r="548" spans="1:7">
      <c r="A548" s="1" t="s">
        <v>5</v>
      </c>
      <c r="B548" s="1" t="s">
        <v>177</v>
      </c>
      <c r="C548" s="1" t="s">
        <v>178</v>
      </c>
      <c r="D548" s="1">
        <v>46</v>
      </c>
      <c r="E548" s="1" t="s">
        <v>250</v>
      </c>
      <c r="F548" s="1">
        <v>60</v>
      </c>
      <c r="G548" s="1">
        <v>0.53</v>
      </c>
    </row>
    <row r="549" spans="1:7">
      <c r="A549" s="1" t="s">
        <v>5</v>
      </c>
      <c r="B549" s="1" t="s">
        <v>177</v>
      </c>
      <c r="C549" s="1" t="s">
        <v>178</v>
      </c>
      <c r="D549" s="1">
        <v>46</v>
      </c>
      <c r="E549" s="1" t="s">
        <v>250</v>
      </c>
      <c r="F549" s="1" t="s">
        <v>6</v>
      </c>
      <c r="G549" s="1">
        <v>0.6</v>
      </c>
    </row>
    <row r="550" spans="1:7">
      <c r="A550" s="1" t="s">
        <v>5</v>
      </c>
      <c r="B550" s="1" t="s">
        <v>177</v>
      </c>
      <c r="C550" s="1" t="s">
        <v>178</v>
      </c>
      <c r="D550" s="1">
        <v>46</v>
      </c>
      <c r="E550" s="1" t="s">
        <v>250</v>
      </c>
      <c r="F550" s="1">
        <v>40</v>
      </c>
      <c r="G550" s="1">
        <v>0.53</v>
      </c>
    </row>
    <row r="551" spans="1:7">
      <c r="A551" s="1" t="s">
        <v>5</v>
      </c>
      <c r="B551" s="1" t="s">
        <v>177</v>
      </c>
      <c r="C551" s="1" t="s">
        <v>178</v>
      </c>
      <c r="D551" s="1">
        <v>46</v>
      </c>
      <c r="E551" s="1" t="s">
        <v>250</v>
      </c>
      <c r="F551" s="1" t="s">
        <v>6</v>
      </c>
      <c r="G551" s="1">
        <v>0.75</v>
      </c>
    </row>
    <row r="552" spans="1:7">
      <c r="A552" s="1" t="s">
        <v>5</v>
      </c>
      <c r="B552" s="1" t="s">
        <v>177</v>
      </c>
      <c r="C552" s="1" t="s">
        <v>178</v>
      </c>
      <c r="D552" s="1">
        <v>46</v>
      </c>
      <c r="E552" s="1" t="s">
        <v>250</v>
      </c>
      <c r="F552" s="1">
        <v>40</v>
      </c>
      <c r="G552" s="1">
        <v>0.53</v>
      </c>
    </row>
    <row r="553" spans="1:7">
      <c r="A553" s="1" t="s">
        <v>5</v>
      </c>
      <c r="B553" s="1" t="s">
        <v>177</v>
      </c>
      <c r="C553" s="1" t="s">
        <v>178</v>
      </c>
      <c r="D553" s="1">
        <v>46</v>
      </c>
      <c r="E553" s="1" t="s">
        <v>250</v>
      </c>
      <c r="F553" s="1">
        <v>40</v>
      </c>
      <c r="G553" s="1">
        <v>0.7</v>
      </c>
    </row>
    <row r="554" spans="1:7">
      <c r="A554" s="1" t="s">
        <v>5</v>
      </c>
      <c r="B554" s="1" t="s">
        <v>177</v>
      </c>
      <c r="C554" s="1" t="s">
        <v>178</v>
      </c>
      <c r="D554" s="1">
        <v>46</v>
      </c>
      <c r="E554" s="1" t="s">
        <v>250</v>
      </c>
      <c r="F554" s="1" t="s">
        <v>6</v>
      </c>
      <c r="G554" s="1">
        <v>0.53</v>
      </c>
    </row>
    <row r="555" spans="1:7">
      <c r="A555" s="1" t="s">
        <v>5</v>
      </c>
      <c r="B555" s="1" t="s">
        <v>177</v>
      </c>
      <c r="C555" s="1" t="s">
        <v>178</v>
      </c>
      <c r="D555" s="1">
        <v>46</v>
      </c>
      <c r="E555" s="1" t="s">
        <v>250</v>
      </c>
      <c r="F555" s="1" t="s">
        <v>6</v>
      </c>
      <c r="G555" s="1">
        <v>0.51</v>
      </c>
    </row>
    <row r="556" spans="1:7">
      <c r="A556" s="1" t="s">
        <v>5</v>
      </c>
      <c r="B556" s="1" t="s">
        <v>177</v>
      </c>
      <c r="C556" s="1" t="s">
        <v>178</v>
      </c>
      <c r="D556" s="1">
        <v>46</v>
      </c>
      <c r="E556" s="1" t="s">
        <v>250</v>
      </c>
      <c r="F556" s="1">
        <v>40</v>
      </c>
      <c r="G556" s="1">
        <v>0.53</v>
      </c>
    </row>
    <row r="557" spans="1:7">
      <c r="A557" s="1" t="s">
        <v>5</v>
      </c>
      <c r="B557" s="1" t="s">
        <v>177</v>
      </c>
      <c r="C557" s="1" t="s">
        <v>178</v>
      </c>
      <c r="D557" s="1">
        <v>46</v>
      </c>
      <c r="E557" s="1" t="s">
        <v>250</v>
      </c>
      <c r="F557" s="1" t="s">
        <v>6</v>
      </c>
      <c r="G557" s="1">
        <v>1.1000000000000001</v>
      </c>
    </row>
    <row r="558" spans="1:7">
      <c r="A558" s="1" t="s">
        <v>5</v>
      </c>
      <c r="B558" s="1" t="s">
        <v>177</v>
      </c>
      <c r="C558" s="1" t="s">
        <v>178</v>
      </c>
      <c r="D558" s="1">
        <v>46</v>
      </c>
      <c r="E558" s="1" t="s">
        <v>250</v>
      </c>
      <c r="F558" s="1">
        <v>40</v>
      </c>
      <c r="G558" s="1">
        <v>0.53</v>
      </c>
    </row>
    <row r="559" spans="1:7">
      <c r="A559" s="1" t="s">
        <v>5</v>
      </c>
      <c r="B559" s="1" t="s">
        <v>177</v>
      </c>
      <c r="C559" s="1" t="s">
        <v>178</v>
      </c>
      <c r="D559" s="1">
        <v>46</v>
      </c>
      <c r="E559" s="1" t="s">
        <v>250</v>
      </c>
      <c r="F559" s="1" t="s">
        <v>6</v>
      </c>
      <c r="G559" s="1">
        <v>0.45</v>
      </c>
    </row>
    <row r="560" spans="1:7">
      <c r="A560" s="1" t="s">
        <v>5</v>
      </c>
      <c r="B560" s="1" t="s">
        <v>177</v>
      </c>
      <c r="C560" s="1" t="s">
        <v>178</v>
      </c>
      <c r="D560" s="1">
        <v>46</v>
      </c>
      <c r="E560" s="1" t="s">
        <v>250</v>
      </c>
      <c r="F560" s="1">
        <v>40</v>
      </c>
      <c r="G560" s="1">
        <v>0.53</v>
      </c>
    </row>
    <row r="561" spans="1:7">
      <c r="A561" s="1" t="s">
        <v>5</v>
      </c>
      <c r="B561" s="1" t="s">
        <v>177</v>
      </c>
      <c r="C561" s="1" t="s">
        <v>178</v>
      </c>
      <c r="D561" s="1">
        <v>46</v>
      </c>
      <c r="E561" s="1" t="s">
        <v>250</v>
      </c>
      <c r="F561" s="1" t="s">
        <v>6</v>
      </c>
      <c r="G561" s="1">
        <v>0.53</v>
      </c>
    </row>
    <row r="562" spans="1:7">
      <c r="A562" s="1" t="s">
        <v>5</v>
      </c>
      <c r="B562" s="1" t="s">
        <v>177</v>
      </c>
      <c r="C562" s="1" t="s">
        <v>178</v>
      </c>
      <c r="D562" s="1">
        <v>46</v>
      </c>
      <c r="E562" s="1" t="s">
        <v>250</v>
      </c>
      <c r="F562" s="1" t="s">
        <v>6</v>
      </c>
      <c r="G562" s="1">
        <v>0.7</v>
      </c>
    </row>
    <row r="563" spans="1:7">
      <c r="A563" s="1" t="s">
        <v>5</v>
      </c>
      <c r="B563" s="1" t="s">
        <v>177</v>
      </c>
      <c r="C563" s="1" t="s">
        <v>178</v>
      </c>
      <c r="D563" s="1">
        <v>46</v>
      </c>
      <c r="E563" s="1" t="s">
        <v>250</v>
      </c>
      <c r="F563" s="1">
        <v>40</v>
      </c>
      <c r="G563" s="1">
        <v>0.53</v>
      </c>
    </row>
    <row r="564" spans="1:7">
      <c r="A564" s="1" t="s">
        <v>5</v>
      </c>
      <c r="B564" s="1" t="s">
        <v>177</v>
      </c>
      <c r="C564" s="1" t="s">
        <v>178</v>
      </c>
      <c r="D564" s="1">
        <v>46</v>
      </c>
      <c r="E564" s="1" t="s">
        <v>250</v>
      </c>
      <c r="F564" s="1" t="s">
        <v>6</v>
      </c>
      <c r="G564" s="1">
        <v>0.7</v>
      </c>
    </row>
    <row r="565" spans="1:7">
      <c r="A565" s="1" t="s">
        <v>5</v>
      </c>
      <c r="B565" s="1" t="s">
        <v>177</v>
      </c>
      <c r="C565" s="1" t="s">
        <v>178</v>
      </c>
      <c r="D565" s="1">
        <v>46</v>
      </c>
      <c r="E565" s="1" t="s">
        <v>250</v>
      </c>
      <c r="F565" s="1">
        <v>40</v>
      </c>
      <c r="G565" s="1">
        <v>0.53</v>
      </c>
    </row>
    <row r="566" spans="1:7">
      <c r="A566" s="1" t="s">
        <v>5</v>
      </c>
      <c r="B566" s="1" t="s">
        <v>179</v>
      </c>
      <c r="C566" s="1" t="s">
        <v>180</v>
      </c>
      <c r="D566" s="1">
        <v>7</v>
      </c>
      <c r="E566" s="1" t="s">
        <v>236</v>
      </c>
      <c r="F566" s="1" t="s">
        <v>6</v>
      </c>
      <c r="G566" s="1">
        <v>0.83</v>
      </c>
    </row>
    <row r="567" spans="1:7">
      <c r="A567" s="1" t="s">
        <v>5</v>
      </c>
      <c r="B567" s="1" t="s">
        <v>179</v>
      </c>
      <c r="C567" s="1" t="s">
        <v>180</v>
      </c>
      <c r="D567" s="1">
        <v>7</v>
      </c>
      <c r="E567" s="1" t="s">
        <v>236</v>
      </c>
      <c r="F567" s="1">
        <v>45</v>
      </c>
      <c r="G567" s="1">
        <v>1</v>
      </c>
    </row>
    <row r="568" spans="1:7">
      <c r="A568" s="1" t="s">
        <v>5</v>
      </c>
      <c r="B568" s="1" t="s">
        <v>179</v>
      </c>
      <c r="C568" s="1" t="s">
        <v>180</v>
      </c>
      <c r="D568" s="1">
        <v>7</v>
      </c>
      <c r="E568" s="1" t="s">
        <v>236</v>
      </c>
      <c r="F568" s="1" t="s">
        <v>6</v>
      </c>
      <c r="G568" s="1">
        <v>1</v>
      </c>
    </row>
    <row r="569" spans="1:7">
      <c r="A569" s="1" t="s">
        <v>5</v>
      </c>
      <c r="B569" s="1" t="s">
        <v>179</v>
      </c>
      <c r="C569" s="1" t="s">
        <v>180</v>
      </c>
      <c r="D569" s="1">
        <v>7</v>
      </c>
      <c r="E569" s="1" t="s">
        <v>236</v>
      </c>
      <c r="F569" s="1">
        <v>70</v>
      </c>
      <c r="G569" s="1">
        <v>1</v>
      </c>
    </row>
    <row r="570" spans="1:7">
      <c r="A570" s="1" t="s">
        <v>5</v>
      </c>
      <c r="B570" s="1" t="s">
        <v>179</v>
      </c>
      <c r="C570" s="1" t="s">
        <v>180</v>
      </c>
      <c r="D570" s="1">
        <v>7</v>
      </c>
      <c r="E570" s="1" t="s">
        <v>236</v>
      </c>
      <c r="F570" s="1" t="s">
        <v>6</v>
      </c>
      <c r="G570" s="1">
        <v>0.6</v>
      </c>
    </row>
    <row r="571" spans="1:7">
      <c r="A571" s="1" t="s">
        <v>5</v>
      </c>
      <c r="B571" s="1" t="s">
        <v>179</v>
      </c>
      <c r="C571" s="1" t="s">
        <v>180</v>
      </c>
      <c r="D571" s="1">
        <v>7</v>
      </c>
      <c r="E571" s="1" t="s">
        <v>236</v>
      </c>
      <c r="F571" s="1">
        <v>70</v>
      </c>
      <c r="G571" s="1">
        <v>1</v>
      </c>
    </row>
    <row r="572" spans="1:7">
      <c r="A572" s="1" t="s">
        <v>5</v>
      </c>
      <c r="B572" s="1" t="s">
        <v>179</v>
      </c>
      <c r="C572" s="1" t="s">
        <v>180</v>
      </c>
      <c r="D572" s="1">
        <v>7</v>
      </c>
      <c r="E572" s="1" t="s">
        <v>236</v>
      </c>
      <c r="F572" s="1" t="s">
        <v>6</v>
      </c>
      <c r="G572" s="1">
        <v>0.94</v>
      </c>
    </row>
    <row r="573" spans="1:7">
      <c r="A573" s="1" t="s">
        <v>5</v>
      </c>
      <c r="B573" s="1" t="s">
        <v>179</v>
      </c>
      <c r="C573" s="1" t="s">
        <v>180</v>
      </c>
      <c r="D573" s="1">
        <v>7</v>
      </c>
      <c r="E573" s="1" t="s">
        <v>236</v>
      </c>
      <c r="F573" s="1">
        <v>45</v>
      </c>
      <c r="G573" s="1">
        <v>1</v>
      </c>
    </row>
    <row r="574" spans="1:7">
      <c r="A574" s="1" t="s">
        <v>5</v>
      </c>
      <c r="B574" s="1" t="s">
        <v>179</v>
      </c>
      <c r="C574" s="1" t="s">
        <v>180</v>
      </c>
      <c r="D574" s="1">
        <v>12</v>
      </c>
      <c r="E574" s="1" t="s">
        <v>127</v>
      </c>
      <c r="F574" s="1" t="s">
        <v>6</v>
      </c>
      <c r="G574" s="1">
        <v>0.5</v>
      </c>
    </row>
    <row r="575" spans="1:7">
      <c r="A575" s="1" t="s">
        <v>5</v>
      </c>
      <c r="B575" s="1" t="s">
        <v>179</v>
      </c>
      <c r="C575" s="1" t="s">
        <v>180</v>
      </c>
      <c r="D575" s="1">
        <v>12</v>
      </c>
      <c r="E575" s="1" t="s">
        <v>127</v>
      </c>
      <c r="F575" s="1">
        <v>60</v>
      </c>
      <c r="G575" s="1">
        <v>1</v>
      </c>
    </row>
    <row r="576" spans="1:7">
      <c r="A576" s="1" t="s">
        <v>5</v>
      </c>
      <c r="B576" s="1" t="s">
        <v>179</v>
      </c>
      <c r="C576" s="1" t="s">
        <v>180</v>
      </c>
      <c r="D576" s="1">
        <v>12</v>
      </c>
      <c r="E576" s="1" t="s">
        <v>127</v>
      </c>
      <c r="F576" s="1" t="s">
        <v>6</v>
      </c>
      <c r="G576" s="1">
        <v>1</v>
      </c>
    </row>
    <row r="577" spans="1:7">
      <c r="A577" s="1" t="s">
        <v>5</v>
      </c>
      <c r="B577" s="1" t="s">
        <v>179</v>
      </c>
      <c r="C577" s="1" t="s">
        <v>180</v>
      </c>
      <c r="D577" s="1">
        <v>12</v>
      </c>
      <c r="E577" s="1" t="s">
        <v>127</v>
      </c>
      <c r="F577" s="1">
        <v>60</v>
      </c>
      <c r="G577" s="1">
        <v>1</v>
      </c>
    </row>
    <row r="578" spans="1:7">
      <c r="A578" s="1" t="s">
        <v>5</v>
      </c>
      <c r="B578" s="1" t="s">
        <v>179</v>
      </c>
      <c r="C578" s="1" t="s">
        <v>180</v>
      </c>
      <c r="D578" s="1">
        <v>12</v>
      </c>
      <c r="E578" s="1" t="s">
        <v>127</v>
      </c>
      <c r="F578" s="1" t="s">
        <v>6</v>
      </c>
      <c r="G578" s="1">
        <v>1</v>
      </c>
    </row>
    <row r="579" spans="1:7">
      <c r="A579" s="1" t="s">
        <v>5</v>
      </c>
      <c r="B579" s="1" t="s">
        <v>179</v>
      </c>
      <c r="C579" s="1" t="s">
        <v>180</v>
      </c>
      <c r="D579" s="1">
        <v>12</v>
      </c>
      <c r="E579" s="1" t="s">
        <v>127</v>
      </c>
      <c r="F579" s="1">
        <v>60</v>
      </c>
      <c r="G579" s="1">
        <v>1</v>
      </c>
    </row>
    <row r="580" spans="1:7">
      <c r="A580" s="1" t="s">
        <v>5</v>
      </c>
      <c r="B580" s="1" t="s">
        <v>179</v>
      </c>
      <c r="C580" s="1" t="s">
        <v>180</v>
      </c>
      <c r="D580" s="1">
        <v>12</v>
      </c>
      <c r="E580" s="1" t="s">
        <v>127</v>
      </c>
      <c r="F580" s="1">
        <v>60</v>
      </c>
      <c r="G580" s="1">
        <v>0.5</v>
      </c>
    </row>
    <row r="581" spans="1:7">
      <c r="A581" s="1" t="s">
        <v>5</v>
      </c>
      <c r="B581" s="1" t="s">
        <v>179</v>
      </c>
      <c r="C581" s="1" t="s">
        <v>180</v>
      </c>
      <c r="D581" s="1">
        <v>12</v>
      </c>
      <c r="E581" s="1" t="s">
        <v>127</v>
      </c>
      <c r="F581" s="1" t="s">
        <v>6</v>
      </c>
      <c r="G581" s="1">
        <v>0.63</v>
      </c>
    </row>
    <row r="582" spans="1:7">
      <c r="A582" s="1" t="s">
        <v>5</v>
      </c>
      <c r="B582" s="1" t="s">
        <v>179</v>
      </c>
      <c r="C582" s="1" t="s">
        <v>180</v>
      </c>
      <c r="D582" s="1">
        <v>36</v>
      </c>
      <c r="E582" s="1" t="s">
        <v>92</v>
      </c>
      <c r="F582" s="1" t="s">
        <v>6</v>
      </c>
      <c r="G582" s="1">
        <v>0.25</v>
      </c>
    </row>
    <row r="583" spans="1:7">
      <c r="A583" s="1" t="s">
        <v>5</v>
      </c>
      <c r="B583" s="1" t="s">
        <v>179</v>
      </c>
      <c r="C583" s="1" t="s">
        <v>180</v>
      </c>
      <c r="D583" s="1">
        <v>36</v>
      </c>
      <c r="E583" s="1" t="s">
        <v>92</v>
      </c>
      <c r="F583" s="1">
        <v>10</v>
      </c>
      <c r="G583" s="1">
        <v>0.35</v>
      </c>
    </row>
    <row r="584" spans="1:7">
      <c r="A584" s="1" t="s">
        <v>5</v>
      </c>
      <c r="B584" s="1" t="s">
        <v>179</v>
      </c>
      <c r="C584" s="1" t="s">
        <v>180</v>
      </c>
      <c r="D584" s="1">
        <v>36</v>
      </c>
      <c r="E584" s="1" t="s">
        <v>92</v>
      </c>
      <c r="F584" s="1">
        <v>10</v>
      </c>
      <c r="G584" s="1">
        <v>0.25</v>
      </c>
    </row>
    <row r="585" spans="1:7">
      <c r="A585" s="1" t="s">
        <v>5</v>
      </c>
      <c r="B585" s="1" t="s">
        <v>179</v>
      </c>
      <c r="C585" s="1" t="s">
        <v>180</v>
      </c>
      <c r="D585" s="1">
        <v>36</v>
      </c>
      <c r="E585" s="1" t="s">
        <v>92</v>
      </c>
      <c r="F585" s="1" t="s">
        <v>6</v>
      </c>
      <c r="G585" s="1">
        <v>0.35</v>
      </c>
    </row>
    <row r="586" spans="1:7">
      <c r="A586" s="1" t="s">
        <v>5</v>
      </c>
      <c r="B586" s="1" t="s">
        <v>179</v>
      </c>
      <c r="C586" s="1" t="s">
        <v>180</v>
      </c>
      <c r="D586" s="1">
        <v>36</v>
      </c>
      <c r="E586" s="1" t="s">
        <v>92</v>
      </c>
      <c r="F586" s="1" t="s">
        <v>6</v>
      </c>
      <c r="G586" s="1">
        <v>0.8</v>
      </c>
    </row>
    <row r="587" spans="1:7">
      <c r="A587" s="1" t="s">
        <v>5</v>
      </c>
      <c r="B587" s="1" t="s">
        <v>179</v>
      </c>
      <c r="C587" s="1" t="s">
        <v>180</v>
      </c>
      <c r="D587" s="1">
        <v>36</v>
      </c>
      <c r="E587" s="1" t="s">
        <v>92</v>
      </c>
      <c r="F587" s="1">
        <v>10</v>
      </c>
      <c r="G587" s="1">
        <v>0.35</v>
      </c>
    </row>
    <row r="588" spans="1:7">
      <c r="A588" s="1" t="s">
        <v>5</v>
      </c>
      <c r="B588" s="1" t="s">
        <v>179</v>
      </c>
      <c r="C588" s="1" t="s">
        <v>180</v>
      </c>
      <c r="D588" s="1">
        <v>36</v>
      </c>
      <c r="E588" s="1" t="s">
        <v>92</v>
      </c>
      <c r="F588" s="1" t="s">
        <v>6</v>
      </c>
      <c r="G588" s="1">
        <v>0.7</v>
      </c>
    </row>
    <row r="589" spans="1:7">
      <c r="A589" s="1" t="s">
        <v>5</v>
      </c>
      <c r="B589" s="1" t="s">
        <v>179</v>
      </c>
      <c r="C589" s="1" t="s">
        <v>180</v>
      </c>
      <c r="D589" s="1">
        <v>36</v>
      </c>
      <c r="E589" s="1" t="s">
        <v>92</v>
      </c>
      <c r="F589" s="1">
        <v>10</v>
      </c>
      <c r="G589" s="1">
        <v>0.35</v>
      </c>
    </row>
    <row r="590" spans="1:7">
      <c r="A590" s="1" t="s">
        <v>5</v>
      </c>
      <c r="B590" s="1" t="s">
        <v>179</v>
      </c>
      <c r="C590" s="1" t="s">
        <v>180</v>
      </c>
      <c r="D590" s="1">
        <v>36</v>
      </c>
      <c r="E590" s="1" t="s">
        <v>92</v>
      </c>
      <c r="F590" s="1" t="s">
        <v>6</v>
      </c>
      <c r="G590" s="1">
        <v>0.25</v>
      </c>
    </row>
    <row r="591" spans="1:7">
      <c r="A591" s="1" t="s">
        <v>5</v>
      </c>
      <c r="B591" s="1" t="s">
        <v>179</v>
      </c>
      <c r="C591" s="1" t="s">
        <v>180</v>
      </c>
      <c r="D591" s="1">
        <v>36</v>
      </c>
      <c r="E591" s="1" t="s">
        <v>92</v>
      </c>
      <c r="F591" s="1">
        <v>10</v>
      </c>
      <c r="G591" s="1">
        <v>0.35</v>
      </c>
    </row>
    <row r="592" spans="1:7">
      <c r="A592" s="1" t="s">
        <v>5</v>
      </c>
      <c r="B592" s="1" t="s">
        <v>253</v>
      </c>
      <c r="C592" s="1" t="s">
        <v>254</v>
      </c>
      <c r="D592" s="1">
        <v>5</v>
      </c>
      <c r="E592" s="1" t="s">
        <v>92</v>
      </c>
      <c r="F592" s="1" t="s">
        <v>6</v>
      </c>
      <c r="G592" s="1">
        <v>0.8</v>
      </c>
    </row>
    <row r="593" spans="1:7">
      <c r="A593" s="1" t="s">
        <v>5</v>
      </c>
      <c r="B593" s="1" t="s">
        <v>253</v>
      </c>
      <c r="C593" s="1" t="s">
        <v>254</v>
      </c>
      <c r="D593" s="1">
        <v>5</v>
      </c>
      <c r="E593" s="1" t="s">
        <v>92</v>
      </c>
      <c r="F593" s="1">
        <v>10</v>
      </c>
      <c r="G593" s="1">
        <v>0.65</v>
      </c>
    </row>
    <row r="594" spans="1:7">
      <c r="A594" s="1" t="s">
        <v>5</v>
      </c>
      <c r="B594" s="1" t="s">
        <v>253</v>
      </c>
      <c r="C594" s="1" t="s">
        <v>254</v>
      </c>
      <c r="D594" s="1">
        <v>5</v>
      </c>
      <c r="E594" s="1" t="s">
        <v>92</v>
      </c>
      <c r="F594" s="1" t="s">
        <v>6</v>
      </c>
      <c r="G594" s="1">
        <v>0.35</v>
      </c>
    </row>
    <row r="595" spans="1:7">
      <c r="A595" s="1" t="s">
        <v>5</v>
      </c>
      <c r="B595" s="1" t="s">
        <v>253</v>
      </c>
      <c r="C595" s="1" t="s">
        <v>254</v>
      </c>
      <c r="D595" s="1">
        <v>5</v>
      </c>
      <c r="E595" s="1" t="s">
        <v>92</v>
      </c>
      <c r="F595" s="1">
        <v>10</v>
      </c>
      <c r="G595" s="1">
        <v>0.65</v>
      </c>
    </row>
    <row r="596" spans="1:7">
      <c r="A596" s="1" t="s">
        <v>5</v>
      </c>
      <c r="B596" s="1" t="s">
        <v>253</v>
      </c>
      <c r="C596" s="1" t="s">
        <v>254</v>
      </c>
      <c r="D596" s="1">
        <v>5</v>
      </c>
      <c r="E596" s="1" t="s">
        <v>92</v>
      </c>
      <c r="F596" s="1" t="s">
        <v>6</v>
      </c>
      <c r="G596" s="1">
        <v>0.25</v>
      </c>
    </row>
    <row r="597" spans="1:7">
      <c r="A597" s="1" t="s">
        <v>5</v>
      </c>
      <c r="B597" s="1" t="s">
        <v>253</v>
      </c>
      <c r="C597" s="1" t="s">
        <v>254</v>
      </c>
      <c r="D597" s="1">
        <v>5</v>
      </c>
      <c r="E597" s="1" t="s">
        <v>92</v>
      </c>
      <c r="F597" s="1">
        <v>10</v>
      </c>
      <c r="G597" s="1">
        <v>0.65</v>
      </c>
    </row>
    <row r="598" spans="1:7">
      <c r="A598" s="1" t="s">
        <v>5</v>
      </c>
      <c r="B598" s="1" t="s">
        <v>253</v>
      </c>
      <c r="C598" s="1" t="s">
        <v>254</v>
      </c>
      <c r="D598" s="1">
        <v>5</v>
      </c>
      <c r="E598" s="1" t="s">
        <v>92</v>
      </c>
      <c r="F598" s="1" t="s">
        <v>6</v>
      </c>
      <c r="G598" s="1">
        <v>0.3</v>
      </c>
    </row>
    <row r="599" spans="1:7">
      <c r="A599" s="1" t="s">
        <v>5</v>
      </c>
      <c r="B599" s="1" t="s">
        <v>253</v>
      </c>
      <c r="C599" s="1" t="s">
        <v>254</v>
      </c>
      <c r="D599" s="1">
        <v>5</v>
      </c>
      <c r="E599" s="1" t="s">
        <v>92</v>
      </c>
      <c r="F599" s="1">
        <v>10</v>
      </c>
      <c r="G599" s="1">
        <v>0.65</v>
      </c>
    </row>
    <row r="600" spans="1:7">
      <c r="A600" s="1" t="s">
        <v>5</v>
      </c>
      <c r="B600" s="1" t="s">
        <v>253</v>
      </c>
      <c r="C600" s="1" t="s">
        <v>254</v>
      </c>
      <c r="D600" s="1">
        <v>6</v>
      </c>
      <c r="E600" s="1" t="s">
        <v>90</v>
      </c>
      <c r="F600" s="1">
        <v>10</v>
      </c>
      <c r="G600" s="1">
        <v>0.25</v>
      </c>
    </row>
    <row r="601" spans="1:7">
      <c r="A601" s="1" t="s">
        <v>5</v>
      </c>
      <c r="B601" s="1" t="s">
        <v>253</v>
      </c>
      <c r="C601" s="1" t="s">
        <v>254</v>
      </c>
      <c r="D601" s="1">
        <v>6</v>
      </c>
      <c r="E601" s="1" t="s">
        <v>90</v>
      </c>
      <c r="F601" s="1" t="s">
        <v>6</v>
      </c>
      <c r="G601" s="1">
        <v>0.5</v>
      </c>
    </row>
    <row r="602" spans="1:7">
      <c r="A602" s="1" t="s">
        <v>5</v>
      </c>
      <c r="B602" s="1" t="s">
        <v>253</v>
      </c>
      <c r="C602" s="1" t="s">
        <v>254</v>
      </c>
      <c r="D602" s="1">
        <v>6</v>
      </c>
      <c r="E602" s="1" t="s">
        <v>90</v>
      </c>
      <c r="F602" s="1" t="s">
        <v>6</v>
      </c>
      <c r="G602" s="1">
        <v>0.25</v>
      </c>
    </row>
    <row r="603" spans="1:7">
      <c r="A603" s="1" t="s">
        <v>5</v>
      </c>
      <c r="B603" s="1" t="s">
        <v>253</v>
      </c>
      <c r="C603" s="1" t="s">
        <v>254</v>
      </c>
      <c r="D603" s="1">
        <v>6</v>
      </c>
      <c r="E603" s="1" t="s">
        <v>90</v>
      </c>
      <c r="F603" s="1">
        <v>10</v>
      </c>
      <c r="G603" s="1">
        <v>0.5</v>
      </c>
    </row>
    <row r="604" spans="1:7">
      <c r="A604" s="1" t="s">
        <v>5</v>
      </c>
      <c r="B604" s="1" t="s">
        <v>253</v>
      </c>
      <c r="C604" s="1" t="s">
        <v>254</v>
      </c>
      <c r="D604" s="1">
        <v>7</v>
      </c>
      <c r="E604" s="1" t="s">
        <v>236</v>
      </c>
      <c r="F604" s="1">
        <v>80</v>
      </c>
      <c r="G604" s="1">
        <v>0.85</v>
      </c>
    </row>
    <row r="605" spans="1:7">
      <c r="A605" s="1" t="s">
        <v>5</v>
      </c>
      <c r="B605" s="1" t="s">
        <v>253</v>
      </c>
      <c r="C605" s="1" t="s">
        <v>254</v>
      </c>
      <c r="D605" s="1">
        <v>7</v>
      </c>
      <c r="E605" s="1" t="s">
        <v>236</v>
      </c>
      <c r="F605" s="1" t="s">
        <v>6</v>
      </c>
      <c r="G605" s="1">
        <v>1.1000000000000001</v>
      </c>
    </row>
    <row r="606" spans="1:7">
      <c r="A606" s="1" t="s">
        <v>5</v>
      </c>
      <c r="B606" s="1" t="s">
        <v>253</v>
      </c>
      <c r="C606" s="1" t="s">
        <v>254</v>
      </c>
      <c r="D606" s="1">
        <v>7</v>
      </c>
      <c r="E606" s="1" t="s">
        <v>236</v>
      </c>
      <c r="F606" s="1">
        <v>45</v>
      </c>
      <c r="G606" s="1">
        <v>0.8</v>
      </c>
    </row>
    <row r="607" spans="1:7">
      <c r="A607" s="1" t="s">
        <v>5</v>
      </c>
      <c r="B607" s="1" t="s">
        <v>253</v>
      </c>
      <c r="C607" s="1" t="s">
        <v>254</v>
      </c>
      <c r="D607" s="1">
        <v>7</v>
      </c>
      <c r="E607" s="1" t="s">
        <v>236</v>
      </c>
      <c r="F607" s="1" t="s">
        <v>6</v>
      </c>
      <c r="G607" s="1">
        <v>1.1000000000000001</v>
      </c>
    </row>
    <row r="608" spans="1:7">
      <c r="A608" s="1" t="s">
        <v>5</v>
      </c>
      <c r="B608" s="1" t="s">
        <v>253</v>
      </c>
      <c r="C608" s="1" t="s">
        <v>254</v>
      </c>
      <c r="D608" s="1">
        <v>7</v>
      </c>
      <c r="E608" s="1" t="s">
        <v>236</v>
      </c>
      <c r="F608" s="1" t="s">
        <v>6</v>
      </c>
      <c r="G608" s="1">
        <v>0.95</v>
      </c>
    </row>
    <row r="609" spans="1:7">
      <c r="A609" s="1" t="s">
        <v>5</v>
      </c>
      <c r="B609" s="1" t="s">
        <v>253</v>
      </c>
      <c r="C609" s="1" t="s">
        <v>254</v>
      </c>
      <c r="D609" s="1">
        <v>7</v>
      </c>
      <c r="E609" s="1" t="s">
        <v>236</v>
      </c>
      <c r="F609" s="1">
        <v>45</v>
      </c>
      <c r="G609" s="1">
        <v>1.1000000000000001</v>
      </c>
    </row>
    <row r="610" spans="1:7">
      <c r="A610" s="1" t="s">
        <v>5</v>
      </c>
      <c r="B610" s="1" t="s">
        <v>253</v>
      </c>
      <c r="C610" s="1" t="s">
        <v>254</v>
      </c>
      <c r="D610" s="1">
        <v>7</v>
      </c>
      <c r="E610" s="1" t="s">
        <v>236</v>
      </c>
      <c r="F610" s="1" t="s">
        <v>6</v>
      </c>
      <c r="G610" s="1">
        <v>0.8</v>
      </c>
    </row>
    <row r="611" spans="1:7">
      <c r="A611" s="1" t="s">
        <v>5</v>
      </c>
      <c r="B611" s="1" t="s">
        <v>253</v>
      </c>
      <c r="C611" s="1" t="s">
        <v>254</v>
      </c>
      <c r="D611" s="1">
        <v>7</v>
      </c>
      <c r="E611" s="1" t="s">
        <v>236</v>
      </c>
      <c r="F611" s="1">
        <v>45</v>
      </c>
      <c r="G611" s="1">
        <v>1.1000000000000001</v>
      </c>
    </row>
    <row r="612" spans="1:7">
      <c r="A612" s="1" t="s">
        <v>5</v>
      </c>
      <c r="B612" s="1" t="s">
        <v>253</v>
      </c>
      <c r="C612" s="1" t="s">
        <v>254</v>
      </c>
      <c r="D612" s="1">
        <v>46</v>
      </c>
      <c r="E612" s="1" t="s">
        <v>250</v>
      </c>
      <c r="F612" s="1" t="s">
        <v>6</v>
      </c>
      <c r="G612" s="1">
        <v>0.7</v>
      </c>
    </row>
    <row r="613" spans="1:7">
      <c r="A613" s="1" t="s">
        <v>5</v>
      </c>
      <c r="B613" s="1" t="s">
        <v>253</v>
      </c>
      <c r="C613" s="1" t="s">
        <v>254</v>
      </c>
      <c r="D613" s="1">
        <v>46</v>
      </c>
      <c r="E613" s="1" t="s">
        <v>250</v>
      </c>
      <c r="F613" s="1">
        <v>60</v>
      </c>
      <c r="G613" s="1">
        <v>0.7</v>
      </c>
    </row>
    <row r="614" spans="1:7">
      <c r="A614" s="1" t="s">
        <v>5</v>
      </c>
      <c r="B614" s="1" t="s">
        <v>253</v>
      </c>
      <c r="C614" s="1" t="s">
        <v>254</v>
      </c>
      <c r="D614" s="1">
        <v>46</v>
      </c>
      <c r="E614" s="1" t="s">
        <v>250</v>
      </c>
      <c r="F614" s="1" t="s">
        <v>6</v>
      </c>
      <c r="G614" s="1">
        <v>0.65</v>
      </c>
    </row>
    <row r="615" spans="1:7">
      <c r="A615" s="1" t="s">
        <v>5</v>
      </c>
      <c r="B615" s="1" t="s">
        <v>253</v>
      </c>
      <c r="C615" s="1" t="s">
        <v>254</v>
      </c>
      <c r="D615" s="1">
        <v>46</v>
      </c>
      <c r="E615" s="1" t="s">
        <v>250</v>
      </c>
      <c r="F615" s="1">
        <v>40</v>
      </c>
      <c r="G615" s="1">
        <v>0.7</v>
      </c>
    </row>
    <row r="616" spans="1:7">
      <c r="A616" s="1" t="s">
        <v>5</v>
      </c>
      <c r="B616" s="1" t="s">
        <v>253</v>
      </c>
      <c r="C616" s="1" t="s">
        <v>254</v>
      </c>
      <c r="D616" s="1">
        <v>46</v>
      </c>
      <c r="E616" s="1" t="s">
        <v>250</v>
      </c>
      <c r="F616" s="1">
        <v>40</v>
      </c>
      <c r="G616" s="1">
        <v>0.43</v>
      </c>
    </row>
    <row r="617" spans="1:7">
      <c r="A617" s="1" t="s">
        <v>5</v>
      </c>
      <c r="B617" s="1" t="s">
        <v>253</v>
      </c>
      <c r="C617" s="1" t="s">
        <v>254</v>
      </c>
      <c r="D617" s="1">
        <v>46</v>
      </c>
      <c r="E617" s="1" t="s">
        <v>250</v>
      </c>
      <c r="F617" s="1" t="s">
        <v>6</v>
      </c>
      <c r="G617" s="1">
        <v>0.7</v>
      </c>
    </row>
    <row r="618" spans="1:7">
      <c r="A618" s="1" t="s">
        <v>5</v>
      </c>
      <c r="B618" s="1" t="s">
        <v>253</v>
      </c>
      <c r="C618" s="1" t="s">
        <v>254</v>
      </c>
      <c r="D618" s="1">
        <v>46</v>
      </c>
      <c r="E618" s="1" t="s">
        <v>250</v>
      </c>
      <c r="F618" s="1" t="s">
        <v>6</v>
      </c>
      <c r="G618" s="1">
        <v>0.51</v>
      </c>
    </row>
    <row r="619" spans="1:7">
      <c r="A619" s="1" t="s">
        <v>5</v>
      </c>
      <c r="B619" s="1" t="s">
        <v>253</v>
      </c>
      <c r="C619" s="1" t="s">
        <v>254</v>
      </c>
      <c r="D619" s="1">
        <v>46</v>
      </c>
      <c r="E619" s="1" t="s">
        <v>250</v>
      </c>
      <c r="F619" s="1">
        <v>40</v>
      </c>
      <c r="G619" s="1">
        <v>0.7</v>
      </c>
    </row>
    <row r="620" spans="1:7">
      <c r="A620" s="1" t="s">
        <v>5</v>
      </c>
      <c r="B620" s="1" t="s">
        <v>181</v>
      </c>
      <c r="C620" s="1" t="s">
        <v>182</v>
      </c>
      <c r="D620" s="1">
        <v>6</v>
      </c>
      <c r="E620" s="1" t="s">
        <v>90</v>
      </c>
      <c r="F620" s="1">
        <v>20</v>
      </c>
      <c r="G620" s="1">
        <v>0.8</v>
      </c>
    </row>
    <row r="621" spans="1:7">
      <c r="A621" s="1" t="s">
        <v>5</v>
      </c>
      <c r="B621" s="1" t="s">
        <v>181</v>
      </c>
      <c r="C621" s="1" t="s">
        <v>182</v>
      </c>
      <c r="D621" s="1">
        <v>6</v>
      </c>
      <c r="E621" s="1" t="s">
        <v>90</v>
      </c>
      <c r="F621" s="1" t="s">
        <v>6</v>
      </c>
      <c r="G621" s="1">
        <v>0.6</v>
      </c>
    </row>
    <row r="622" spans="1:7">
      <c r="A622" s="1" t="s">
        <v>5</v>
      </c>
      <c r="B622" s="1" t="s">
        <v>181</v>
      </c>
      <c r="C622" s="1" t="s">
        <v>182</v>
      </c>
      <c r="D622" s="1">
        <v>7</v>
      </c>
      <c r="E622" s="1" t="s">
        <v>236</v>
      </c>
      <c r="F622" s="1" t="s">
        <v>6</v>
      </c>
      <c r="G622" s="1">
        <v>0.95</v>
      </c>
    </row>
    <row r="623" spans="1:7">
      <c r="A623" s="1" t="s">
        <v>5</v>
      </c>
      <c r="B623" s="1" t="s">
        <v>181</v>
      </c>
      <c r="C623" s="1" t="s">
        <v>182</v>
      </c>
      <c r="D623" s="1">
        <v>7</v>
      </c>
      <c r="E623" s="1" t="s">
        <v>236</v>
      </c>
      <c r="F623" s="1">
        <v>60</v>
      </c>
      <c r="G623" s="1">
        <v>0.3</v>
      </c>
    </row>
    <row r="624" spans="1:7">
      <c r="A624" s="1" t="s">
        <v>5</v>
      </c>
      <c r="B624" s="1" t="s">
        <v>181</v>
      </c>
      <c r="C624" s="1" t="s">
        <v>182</v>
      </c>
      <c r="D624" s="1">
        <v>36</v>
      </c>
      <c r="E624" s="1" t="s">
        <v>126</v>
      </c>
      <c r="F624" s="1" t="s">
        <v>6</v>
      </c>
      <c r="G624" s="1">
        <v>0.25</v>
      </c>
    </row>
    <row r="625" spans="1:7">
      <c r="A625" s="1" t="s">
        <v>5</v>
      </c>
      <c r="B625" s="1" t="s">
        <v>181</v>
      </c>
      <c r="C625" s="1" t="s">
        <v>182</v>
      </c>
      <c r="D625" s="1">
        <v>36</v>
      </c>
      <c r="E625" s="1" t="s">
        <v>126</v>
      </c>
      <c r="F625" s="1">
        <v>10</v>
      </c>
      <c r="G625" s="1">
        <v>0.9</v>
      </c>
    </row>
    <row r="626" spans="1:7">
      <c r="A626" s="1" t="s">
        <v>5</v>
      </c>
      <c r="B626" s="1" t="s">
        <v>181</v>
      </c>
      <c r="C626" s="1" t="s">
        <v>182</v>
      </c>
      <c r="D626" s="1">
        <v>46</v>
      </c>
      <c r="E626" s="1" t="s">
        <v>250</v>
      </c>
      <c r="F626" s="1" t="s">
        <v>6</v>
      </c>
      <c r="G626" s="1">
        <v>0.94</v>
      </c>
    </row>
    <row r="627" spans="1:7">
      <c r="A627" s="1" t="s">
        <v>5</v>
      </c>
      <c r="B627" s="1" t="s">
        <v>181</v>
      </c>
      <c r="C627" s="1" t="s">
        <v>182</v>
      </c>
      <c r="D627" s="1">
        <v>46</v>
      </c>
      <c r="E627" s="1" t="s">
        <v>250</v>
      </c>
      <c r="F627" s="1">
        <v>60</v>
      </c>
      <c r="G627" s="1">
        <v>0.7</v>
      </c>
    </row>
    <row r="628" spans="1:7">
      <c r="A628" s="1" t="s">
        <v>5</v>
      </c>
      <c r="B628" s="1" t="s">
        <v>183</v>
      </c>
      <c r="C628" s="1" t="s">
        <v>184</v>
      </c>
      <c r="D628" s="1">
        <v>5</v>
      </c>
      <c r="E628" s="1" t="s">
        <v>91</v>
      </c>
      <c r="F628" s="1" t="s">
        <v>6</v>
      </c>
      <c r="G628" s="1">
        <v>0.65</v>
      </c>
    </row>
    <row r="629" spans="1:7">
      <c r="A629" s="1" t="s">
        <v>5</v>
      </c>
      <c r="B629" s="1" t="s">
        <v>183</v>
      </c>
      <c r="C629" s="1" t="s">
        <v>184</v>
      </c>
      <c r="D629" s="1">
        <v>5</v>
      </c>
      <c r="E629" s="1" t="s">
        <v>91</v>
      </c>
      <c r="F629" s="1">
        <v>20</v>
      </c>
      <c r="G629" s="1">
        <v>0.5</v>
      </c>
    </row>
    <row r="630" spans="1:7">
      <c r="A630" s="1" t="s">
        <v>5</v>
      </c>
      <c r="B630" s="1" t="s">
        <v>183</v>
      </c>
      <c r="C630" s="1" t="s">
        <v>184</v>
      </c>
      <c r="D630" s="1">
        <v>36</v>
      </c>
      <c r="E630" s="1" t="s">
        <v>126</v>
      </c>
      <c r="F630" s="1" t="s">
        <v>6</v>
      </c>
      <c r="G630" s="1">
        <v>0.6</v>
      </c>
    </row>
    <row r="631" spans="1:7">
      <c r="A631" s="1" t="s">
        <v>5</v>
      </c>
      <c r="B631" s="1" t="s">
        <v>183</v>
      </c>
      <c r="C631" s="1" t="s">
        <v>184</v>
      </c>
      <c r="D631" s="1">
        <v>36</v>
      </c>
      <c r="E631" s="1" t="s">
        <v>126</v>
      </c>
      <c r="F631" s="1">
        <v>5</v>
      </c>
      <c r="G631" s="1">
        <v>0.3</v>
      </c>
    </row>
    <row r="632" spans="1:7">
      <c r="A632" s="1" t="s">
        <v>5</v>
      </c>
      <c r="B632" s="1" t="s">
        <v>183</v>
      </c>
      <c r="C632" s="1" t="s">
        <v>184</v>
      </c>
      <c r="D632" s="1">
        <v>46</v>
      </c>
      <c r="E632" s="1" t="s">
        <v>250</v>
      </c>
      <c r="F632" s="1">
        <v>40</v>
      </c>
      <c r="G632" s="1">
        <v>1</v>
      </c>
    </row>
    <row r="633" spans="1:7">
      <c r="A633" s="1" t="s">
        <v>5</v>
      </c>
      <c r="B633" s="1" t="s">
        <v>183</v>
      </c>
      <c r="C633" s="1" t="s">
        <v>184</v>
      </c>
      <c r="D633" s="1">
        <v>46</v>
      </c>
      <c r="E633" s="1" t="s">
        <v>250</v>
      </c>
      <c r="F633" s="1" t="s">
        <v>6</v>
      </c>
      <c r="G633" s="1">
        <v>0.7</v>
      </c>
    </row>
    <row r="634" spans="1:7">
      <c r="A634" s="1" t="s">
        <v>5</v>
      </c>
      <c r="B634" s="1" t="s">
        <v>185</v>
      </c>
      <c r="C634" s="1" t="s">
        <v>186</v>
      </c>
      <c r="D634" s="1">
        <v>3</v>
      </c>
      <c r="E634" s="1" t="s">
        <v>152</v>
      </c>
      <c r="F634" s="1" t="s">
        <v>6</v>
      </c>
      <c r="G634" s="1">
        <v>1</v>
      </c>
    </row>
    <row r="635" spans="1:7">
      <c r="A635" s="1" t="s">
        <v>5</v>
      </c>
      <c r="B635" s="1" t="s">
        <v>185</v>
      </c>
      <c r="C635" s="1" t="s">
        <v>186</v>
      </c>
      <c r="D635" s="1">
        <v>3</v>
      </c>
      <c r="E635" s="1" t="s">
        <v>152</v>
      </c>
      <c r="F635" s="1">
        <v>30</v>
      </c>
      <c r="G635" s="1">
        <v>0.81</v>
      </c>
    </row>
    <row r="636" spans="1:7">
      <c r="A636" s="1" t="s">
        <v>5</v>
      </c>
      <c r="B636" s="1" t="s">
        <v>185</v>
      </c>
      <c r="C636" s="1" t="s">
        <v>186</v>
      </c>
      <c r="D636" s="1">
        <v>5</v>
      </c>
      <c r="E636" s="1" t="s">
        <v>91</v>
      </c>
      <c r="F636" s="1" t="s">
        <v>6</v>
      </c>
      <c r="G636" s="1">
        <v>0.4</v>
      </c>
    </row>
    <row r="637" spans="1:7">
      <c r="A637" s="1" t="s">
        <v>5</v>
      </c>
      <c r="B637" s="1" t="s">
        <v>185</v>
      </c>
      <c r="C637" s="1" t="s">
        <v>186</v>
      </c>
      <c r="D637" s="1">
        <v>5</v>
      </c>
      <c r="E637" s="1" t="s">
        <v>91</v>
      </c>
      <c r="F637" s="1">
        <v>20</v>
      </c>
      <c r="G637" s="1">
        <v>0.5</v>
      </c>
    </row>
    <row r="638" spans="1:7">
      <c r="A638" s="1" t="s">
        <v>5</v>
      </c>
      <c r="B638" s="1" t="s">
        <v>185</v>
      </c>
      <c r="C638" s="1" t="s">
        <v>186</v>
      </c>
      <c r="D638" s="1">
        <v>5</v>
      </c>
      <c r="E638" s="1" t="s">
        <v>126</v>
      </c>
      <c r="F638" s="1" t="s">
        <v>6</v>
      </c>
      <c r="G638" s="1">
        <v>0.5</v>
      </c>
    </row>
    <row r="639" spans="1:7">
      <c r="A639" s="1" t="s">
        <v>5</v>
      </c>
      <c r="B639" s="1" t="s">
        <v>185</v>
      </c>
      <c r="C639" s="1" t="s">
        <v>186</v>
      </c>
      <c r="D639" s="1">
        <v>5</v>
      </c>
      <c r="E639" s="1" t="s">
        <v>126</v>
      </c>
      <c r="F639" s="1">
        <v>5</v>
      </c>
      <c r="G639" s="1">
        <v>0.6</v>
      </c>
    </row>
    <row r="640" spans="1:7">
      <c r="A640" s="1" t="s">
        <v>5</v>
      </c>
      <c r="B640" s="1" t="s">
        <v>185</v>
      </c>
      <c r="C640" s="1" t="s">
        <v>186</v>
      </c>
      <c r="D640" s="1">
        <v>7</v>
      </c>
      <c r="E640" s="1" t="s">
        <v>236</v>
      </c>
      <c r="F640" s="1" t="s">
        <v>6</v>
      </c>
      <c r="G640" s="1">
        <v>1.1000000000000001</v>
      </c>
    </row>
    <row r="641" spans="1:7">
      <c r="A641" s="1" t="s">
        <v>5</v>
      </c>
      <c r="B641" s="1" t="s">
        <v>185</v>
      </c>
      <c r="C641" s="1" t="s">
        <v>186</v>
      </c>
      <c r="D641" s="1">
        <v>7</v>
      </c>
      <c r="E641" s="1" t="s">
        <v>236</v>
      </c>
      <c r="F641" s="1">
        <v>45</v>
      </c>
      <c r="G641" s="1">
        <v>0.25</v>
      </c>
    </row>
    <row r="642" spans="1:7">
      <c r="A642" s="1" t="s">
        <v>5</v>
      </c>
      <c r="B642" s="1" t="s">
        <v>185</v>
      </c>
      <c r="C642" s="1" t="s">
        <v>186</v>
      </c>
      <c r="D642" s="1">
        <v>36</v>
      </c>
      <c r="E642" s="1" t="s">
        <v>126</v>
      </c>
      <c r="F642" s="1" t="s">
        <v>6</v>
      </c>
      <c r="G642" s="1">
        <v>0.25</v>
      </c>
    </row>
    <row r="643" spans="1:7">
      <c r="A643" s="1" t="s">
        <v>5</v>
      </c>
      <c r="B643" s="1" t="s">
        <v>185</v>
      </c>
      <c r="C643" s="1" t="s">
        <v>186</v>
      </c>
      <c r="D643" s="1">
        <v>36</v>
      </c>
      <c r="E643" s="1" t="s">
        <v>126</v>
      </c>
      <c r="F643" s="1">
        <v>5</v>
      </c>
      <c r="G643" s="1">
        <v>0.25</v>
      </c>
    </row>
    <row r="644" spans="1:7">
      <c r="A644" s="1" t="s">
        <v>5</v>
      </c>
      <c r="B644" s="1" t="s">
        <v>187</v>
      </c>
      <c r="C644" s="1" t="s">
        <v>188</v>
      </c>
      <c r="D644" s="1">
        <v>5</v>
      </c>
      <c r="E644" s="1" t="s">
        <v>92</v>
      </c>
      <c r="F644" s="1" t="s">
        <v>6</v>
      </c>
      <c r="G644" s="1">
        <v>1.5</v>
      </c>
    </row>
    <row r="645" spans="1:7">
      <c r="A645" s="1" t="s">
        <v>5</v>
      </c>
      <c r="B645" s="1" t="s">
        <v>187</v>
      </c>
      <c r="C645" s="1" t="s">
        <v>188</v>
      </c>
      <c r="D645" s="1">
        <v>5</v>
      </c>
      <c r="E645" s="1" t="s">
        <v>92</v>
      </c>
      <c r="F645" s="1">
        <v>10</v>
      </c>
      <c r="G645" s="1">
        <v>0.5</v>
      </c>
    </row>
    <row r="646" spans="1:7">
      <c r="A646" s="1" t="s">
        <v>5</v>
      </c>
      <c r="B646" s="1" t="s">
        <v>187</v>
      </c>
      <c r="C646" s="1" t="s">
        <v>188</v>
      </c>
      <c r="D646" s="1">
        <v>5</v>
      </c>
      <c r="E646" s="1" t="s">
        <v>92</v>
      </c>
      <c r="F646" s="1" t="s">
        <v>6</v>
      </c>
      <c r="G646" s="1">
        <v>0.3</v>
      </c>
    </row>
    <row r="647" spans="1:7">
      <c r="A647" s="1" t="s">
        <v>5</v>
      </c>
      <c r="B647" s="1" t="s">
        <v>187</v>
      </c>
      <c r="C647" s="1" t="s">
        <v>188</v>
      </c>
      <c r="D647" s="1">
        <v>7</v>
      </c>
      <c r="E647" s="1" t="s">
        <v>236</v>
      </c>
      <c r="F647" s="1" t="s">
        <v>6</v>
      </c>
      <c r="G647" s="1">
        <v>0.9</v>
      </c>
    </row>
    <row r="648" spans="1:7">
      <c r="A648" s="1" t="s">
        <v>5</v>
      </c>
      <c r="B648" s="1" t="s">
        <v>187</v>
      </c>
      <c r="C648" s="1" t="s">
        <v>188</v>
      </c>
      <c r="D648" s="1">
        <v>7</v>
      </c>
      <c r="E648" s="1" t="s">
        <v>236</v>
      </c>
      <c r="F648" s="1">
        <v>45</v>
      </c>
      <c r="G648" s="1">
        <v>1.6</v>
      </c>
    </row>
    <row r="649" spans="1:7">
      <c r="A649" s="1" t="s">
        <v>5</v>
      </c>
      <c r="B649" s="1" t="s">
        <v>187</v>
      </c>
      <c r="C649" s="1" t="s">
        <v>188</v>
      </c>
      <c r="D649" s="1">
        <v>46</v>
      </c>
      <c r="E649" s="1" t="s">
        <v>250</v>
      </c>
      <c r="F649" s="1">
        <v>40</v>
      </c>
      <c r="G649" s="1">
        <v>2.2999999999999998</v>
      </c>
    </row>
    <row r="650" spans="1:7">
      <c r="A650" s="1" t="s">
        <v>5</v>
      </c>
      <c r="B650" s="1" t="s">
        <v>187</v>
      </c>
      <c r="C650" s="1" t="s">
        <v>188</v>
      </c>
      <c r="D650" s="1">
        <v>46</v>
      </c>
      <c r="E650" s="1" t="s">
        <v>250</v>
      </c>
      <c r="F650" s="1" t="s">
        <v>6</v>
      </c>
      <c r="G650" s="1">
        <v>0.6</v>
      </c>
    </row>
    <row r="651" spans="1:7">
      <c r="A651" s="1" t="s">
        <v>5</v>
      </c>
      <c r="B651" s="1" t="s">
        <v>189</v>
      </c>
      <c r="C651" s="1" t="s">
        <v>190</v>
      </c>
      <c r="D651" s="1">
        <v>7</v>
      </c>
      <c r="E651" s="1" t="s">
        <v>236</v>
      </c>
      <c r="F651" s="1" t="s">
        <v>6</v>
      </c>
      <c r="G651" s="1">
        <v>1</v>
      </c>
    </row>
    <row r="652" spans="1:7">
      <c r="A652" s="1" t="s">
        <v>5</v>
      </c>
      <c r="B652" s="1" t="s">
        <v>189</v>
      </c>
      <c r="C652" s="1" t="s">
        <v>190</v>
      </c>
      <c r="D652" s="1">
        <v>7</v>
      </c>
      <c r="E652" s="1" t="s">
        <v>236</v>
      </c>
      <c r="F652" s="1">
        <v>60</v>
      </c>
      <c r="G652" s="1">
        <v>0.92</v>
      </c>
    </row>
    <row r="653" spans="1:7">
      <c r="A653" s="1" t="s">
        <v>5</v>
      </c>
      <c r="B653" s="1" t="s">
        <v>189</v>
      </c>
      <c r="C653" s="1" t="s">
        <v>190</v>
      </c>
      <c r="D653" s="1">
        <v>7</v>
      </c>
      <c r="E653" s="1" t="s">
        <v>236</v>
      </c>
      <c r="F653" s="1" t="s">
        <v>6</v>
      </c>
      <c r="G653" s="1">
        <v>1.1000000000000001</v>
      </c>
    </row>
    <row r="654" spans="1:7">
      <c r="A654" s="1" t="s">
        <v>5</v>
      </c>
      <c r="B654" s="1" t="s">
        <v>191</v>
      </c>
      <c r="C654" s="1" t="s">
        <v>192</v>
      </c>
      <c r="D654" s="1">
        <v>3</v>
      </c>
      <c r="E654" s="1" t="s">
        <v>152</v>
      </c>
      <c r="F654" s="1" t="s">
        <v>6</v>
      </c>
      <c r="G654" s="1">
        <v>0.8</v>
      </c>
    </row>
    <row r="655" spans="1:7">
      <c r="A655" s="1" t="s">
        <v>5</v>
      </c>
      <c r="B655" s="1" t="s">
        <v>191</v>
      </c>
      <c r="C655" s="1" t="s">
        <v>192</v>
      </c>
      <c r="D655" s="1">
        <v>3</v>
      </c>
      <c r="E655" s="1" t="s">
        <v>152</v>
      </c>
      <c r="F655" s="1">
        <v>30</v>
      </c>
      <c r="G655" s="1">
        <v>0.71</v>
      </c>
    </row>
    <row r="656" spans="1:7">
      <c r="A656" s="1" t="s">
        <v>5</v>
      </c>
      <c r="B656" s="1" t="s">
        <v>191</v>
      </c>
      <c r="C656" s="1" t="s">
        <v>192</v>
      </c>
      <c r="D656" s="1">
        <v>3</v>
      </c>
      <c r="E656" s="1" t="s">
        <v>152</v>
      </c>
      <c r="F656" s="1" t="s">
        <v>6</v>
      </c>
      <c r="G656" s="1">
        <v>0.8</v>
      </c>
    </row>
    <row r="657" spans="1:7">
      <c r="A657" s="1" t="s">
        <v>5</v>
      </c>
      <c r="B657" s="1" t="s">
        <v>191</v>
      </c>
      <c r="C657" s="1" t="s">
        <v>192</v>
      </c>
      <c r="D657" s="1">
        <v>3</v>
      </c>
      <c r="E657" s="1" t="s">
        <v>152</v>
      </c>
      <c r="F657" s="1">
        <v>30</v>
      </c>
      <c r="G657" s="1">
        <v>0.71</v>
      </c>
    </row>
    <row r="658" spans="1:7">
      <c r="A658" s="1" t="s">
        <v>5</v>
      </c>
      <c r="B658" s="1" t="s">
        <v>191</v>
      </c>
      <c r="C658" s="1" t="s">
        <v>192</v>
      </c>
      <c r="D658" s="1">
        <v>5</v>
      </c>
      <c r="E658" s="1" t="s">
        <v>91</v>
      </c>
      <c r="F658" s="1" t="s">
        <v>6</v>
      </c>
      <c r="G658" s="1">
        <v>0.25</v>
      </c>
    </row>
    <row r="659" spans="1:7">
      <c r="A659" s="1" t="s">
        <v>5</v>
      </c>
      <c r="B659" s="1" t="s">
        <v>191</v>
      </c>
      <c r="C659" s="1" t="s">
        <v>192</v>
      </c>
      <c r="D659" s="1">
        <v>5</v>
      </c>
      <c r="E659" s="1" t="s">
        <v>91</v>
      </c>
      <c r="F659" s="1">
        <v>20</v>
      </c>
      <c r="G659" s="1">
        <v>0.5</v>
      </c>
    </row>
    <row r="660" spans="1:7">
      <c r="A660" s="1" t="s">
        <v>5</v>
      </c>
      <c r="B660" s="1" t="s">
        <v>191</v>
      </c>
      <c r="C660" s="1" t="s">
        <v>192</v>
      </c>
      <c r="D660" s="1">
        <v>5</v>
      </c>
      <c r="E660" s="1" t="s">
        <v>91</v>
      </c>
      <c r="F660" s="1" t="s">
        <v>6</v>
      </c>
      <c r="G660" s="1">
        <v>0.1</v>
      </c>
    </row>
    <row r="661" spans="1:7">
      <c r="A661" s="1" t="s">
        <v>5</v>
      </c>
      <c r="B661" s="1" t="s">
        <v>191</v>
      </c>
      <c r="C661" s="1" t="s">
        <v>192</v>
      </c>
      <c r="D661" s="1">
        <v>5</v>
      </c>
      <c r="E661" s="1" t="s">
        <v>91</v>
      </c>
      <c r="F661" s="1">
        <v>20</v>
      </c>
      <c r="G661" s="1">
        <v>0.5</v>
      </c>
    </row>
    <row r="662" spans="1:7">
      <c r="A662" s="1" t="s">
        <v>5</v>
      </c>
      <c r="B662" s="1" t="s">
        <v>191</v>
      </c>
      <c r="C662" s="1" t="s">
        <v>192</v>
      </c>
      <c r="D662" s="1">
        <v>7</v>
      </c>
      <c r="E662" s="1" t="s">
        <v>236</v>
      </c>
      <c r="F662" s="1" t="s">
        <v>6</v>
      </c>
      <c r="G662" s="1">
        <v>0.89</v>
      </c>
    </row>
    <row r="663" spans="1:7">
      <c r="A663" s="1" t="s">
        <v>5</v>
      </c>
      <c r="B663" s="1" t="s">
        <v>191</v>
      </c>
      <c r="C663" s="1" t="s">
        <v>192</v>
      </c>
      <c r="D663" s="1">
        <v>7</v>
      </c>
      <c r="E663" s="1" t="s">
        <v>236</v>
      </c>
      <c r="F663" s="1">
        <v>45</v>
      </c>
      <c r="G663" s="1">
        <v>0.5</v>
      </c>
    </row>
    <row r="664" spans="1:7">
      <c r="A664" s="1" t="s">
        <v>5</v>
      </c>
      <c r="B664" s="1" t="s">
        <v>191</v>
      </c>
      <c r="C664" s="1" t="s">
        <v>192</v>
      </c>
      <c r="D664" s="1">
        <v>7</v>
      </c>
      <c r="E664" s="1" t="s">
        <v>236</v>
      </c>
      <c r="F664" s="1" t="s">
        <v>6</v>
      </c>
      <c r="G664" s="1">
        <v>1.1000000000000001</v>
      </c>
    </row>
    <row r="665" spans="1:7">
      <c r="A665" s="1" t="s">
        <v>5</v>
      </c>
      <c r="B665" s="1" t="s">
        <v>191</v>
      </c>
      <c r="C665" s="1" t="s">
        <v>192</v>
      </c>
      <c r="D665" s="1">
        <v>7</v>
      </c>
      <c r="E665" s="1" t="s">
        <v>236</v>
      </c>
      <c r="F665" s="1">
        <v>45</v>
      </c>
      <c r="G665" s="1">
        <v>0.5</v>
      </c>
    </row>
    <row r="666" spans="1:7">
      <c r="A666" s="1" t="s">
        <v>5</v>
      </c>
      <c r="B666" s="1" t="s">
        <v>191</v>
      </c>
      <c r="C666" s="1" t="s">
        <v>192</v>
      </c>
      <c r="D666" s="1">
        <v>36</v>
      </c>
      <c r="E666" s="1" t="s">
        <v>126</v>
      </c>
      <c r="F666" s="1" t="s">
        <v>6</v>
      </c>
      <c r="G666" s="1">
        <v>0.5</v>
      </c>
    </row>
    <row r="667" spans="1:7">
      <c r="A667" s="1" t="s">
        <v>5</v>
      </c>
      <c r="B667" s="1" t="s">
        <v>191</v>
      </c>
      <c r="C667" s="1" t="s">
        <v>192</v>
      </c>
      <c r="D667" s="1">
        <v>36</v>
      </c>
      <c r="E667" s="1" t="s">
        <v>126</v>
      </c>
      <c r="F667" s="1">
        <v>5</v>
      </c>
      <c r="G667" s="1">
        <v>0.25</v>
      </c>
    </row>
    <row r="668" spans="1:7">
      <c r="A668" s="1" t="s">
        <v>5</v>
      </c>
      <c r="B668" s="1" t="s">
        <v>191</v>
      </c>
      <c r="C668" s="1" t="s">
        <v>192</v>
      </c>
      <c r="D668" s="1">
        <v>36</v>
      </c>
      <c r="E668" s="1" t="s">
        <v>126</v>
      </c>
      <c r="F668" s="1" t="s">
        <v>6</v>
      </c>
      <c r="G668" s="1">
        <v>0.25</v>
      </c>
    </row>
    <row r="669" spans="1:7">
      <c r="A669" s="1" t="s">
        <v>5</v>
      </c>
      <c r="B669" s="1" t="s">
        <v>191</v>
      </c>
      <c r="C669" s="1" t="s">
        <v>192</v>
      </c>
      <c r="D669" s="1">
        <v>36</v>
      </c>
      <c r="E669" s="1" t="s">
        <v>126</v>
      </c>
      <c r="F669" s="1">
        <v>5</v>
      </c>
      <c r="G669" s="1">
        <v>0.25</v>
      </c>
    </row>
    <row r="670" spans="1:7">
      <c r="A670" s="1" t="s">
        <v>5</v>
      </c>
      <c r="B670" s="1" t="s">
        <v>193</v>
      </c>
      <c r="C670" s="1" t="s">
        <v>194</v>
      </c>
      <c r="D670" s="1">
        <v>5</v>
      </c>
      <c r="E670" s="1" t="s">
        <v>91</v>
      </c>
      <c r="F670" s="1" t="s">
        <v>6</v>
      </c>
      <c r="G670" s="1">
        <v>0.55000000000000004</v>
      </c>
    </row>
    <row r="671" spans="1:7">
      <c r="A671" s="1" t="s">
        <v>5</v>
      </c>
      <c r="B671" s="1" t="s">
        <v>193</v>
      </c>
      <c r="C671" s="1" t="s">
        <v>194</v>
      </c>
      <c r="D671" s="1">
        <v>5</v>
      </c>
      <c r="E671" s="1" t="s">
        <v>91</v>
      </c>
      <c r="F671" s="1">
        <v>20</v>
      </c>
      <c r="G671" s="1">
        <v>0.7</v>
      </c>
    </row>
    <row r="672" spans="1:7">
      <c r="A672" s="1" t="s">
        <v>5</v>
      </c>
      <c r="B672" s="1" t="s">
        <v>193</v>
      </c>
      <c r="C672" s="1" t="s">
        <v>194</v>
      </c>
      <c r="D672" s="1">
        <v>5</v>
      </c>
      <c r="E672" s="1" t="s">
        <v>91</v>
      </c>
      <c r="F672" s="1" t="s">
        <v>6</v>
      </c>
      <c r="G672" s="1">
        <v>0.8</v>
      </c>
    </row>
    <row r="673" spans="1:7">
      <c r="A673" s="1" t="s">
        <v>5</v>
      </c>
      <c r="B673" s="1" t="s">
        <v>193</v>
      </c>
      <c r="C673" s="1" t="s">
        <v>194</v>
      </c>
      <c r="D673" s="1">
        <v>5</v>
      </c>
      <c r="E673" s="1" t="s">
        <v>91</v>
      </c>
      <c r="F673" s="1">
        <v>20</v>
      </c>
      <c r="G673" s="1">
        <v>0.7</v>
      </c>
    </row>
    <row r="674" spans="1:7">
      <c r="A674" s="1" t="s">
        <v>5</v>
      </c>
      <c r="B674" s="1" t="s">
        <v>193</v>
      </c>
      <c r="C674" s="1" t="s">
        <v>194</v>
      </c>
      <c r="D674" s="1">
        <v>5</v>
      </c>
      <c r="E674" s="1" t="s">
        <v>91</v>
      </c>
      <c r="F674" s="1" t="s">
        <v>6</v>
      </c>
      <c r="G674" s="1">
        <v>0.25</v>
      </c>
    </row>
    <row r="675" spans="1:7">
      <c r="A675" s="1" t="s">
        <v>5</v>
      </c>
      <c r="B675" s="1" t="s">
        <v>193</v>
      </c>
      <c r="C675" s="1" t="s">
        <v>194</v>
      </c>
      <c r="D675" s="1">
        <v>5</v>
      </c>
      <c r="E675" s="1" t="s">
        <v>91</v>
      </c>
      <c r="F675" s="1">
        <v>20</v>
      </c>
      <c r="G675" s="1">
        <v>0.7</v>
      </c>
    </row>
    <row r="676" spans="1:7">
      <c r="A676" s="1" t="s">
        <v>5</v>
      </c>
      <c r="B676" s="1" t="s">
        <v>193</v>
      </c>
      <c r="C676" s="1" t="s">
        <v>194</v>
      </c>
      <c r="D676" s="1">
        <v>5</v>
      </c>
      <c r="E676" s="1" t="s">
        <v>91</v>
      </c>
      <c r="F676" s="1" t="s">
        <v>6</v>
      </c>
      <c r="G676" s="1">
        <v>0.5</v>
      </c>
    </row>
    <row r="677" spans="1:7">
      <c r="A677" s="1" t="s">
        <v>5</v>
      </c>
      <c r="B677" s="1" t="s">
        <v>193</v>
      </c>
      <c r="C677" s="1" t="s">
        <v>194</v>
      </c>
      <c r="D677" s="1">
        <v>5</v>
      </c>
      <c r="E677" s="1" t="s">
        <v>91</v>
      </c>
      <c r="F677" s="1">
        <v>20</v>
      </c>
      <c r="G677" s="1">
        <v>0.7</v>
      </c>
    </row>
    <row r="678" spans="1:7">
      <c r="A678" s="1" t="s">
        <v>5</v>
      </c>
      <c r="B678" s="1" t="s">
        <v>193</v>
      </c>
      <c r="C678" s="1" t="s">
        <v>194</v>
      </c>
      <c r="D678" s="1">
        <v>7</v>
      </c>
      <c r="E678" s="1" t="s">
        <v>236</v>
      </c>
      <c r="F678" s="1" t="s">
        <v>6</v>
      </c>
      <c r="G678" s="1">
        <v>1</v>
      </c>
    </row>
    <row r="679" spans="1:7">
      <c r="A679" s="1" t="s">
        <v>5</v>
      </c>
      <c r="B679" s="1" t="s">
        <v>193</v>
      </c>
      <c r="C679" s="1" t="s">
        <v>194</v>
      </c>
      <c r="D679" s="1">
        <v>7</v>
      </c>
      <c r="E679" s="1" t="s">
        <v>236</v>
      </c>
      <c r="F679" s="1" t="s">
        <v>6</v>
      </c>
      <c r="G679" s="1">
        <v>0.94</v>
      </c>
    </row>
    <row r="680" spans="1:7">
      <c r="A680" s="1" t="s">
        <v>5</v>
      </c>
      <c r="B680" s="1" t="s">
        <v>193</v>
      </c>
      <c r="C680" s="1" t="s">
        <v>194</v>
      </c>
      <c r="D680" s="1">
        <v>7</v>
      </c>
      <c r="E680" s="1" t="s">
        <v>236</v>
      </c>
      <c r="F680" s="1" t="s">
        <v>6</v>
      </c>
      <c r="G680" s="1">
        <v>0.94</v>
      </c>
    </row>
    <row r="681" spans="1:7">
      <c r="A681" s="1" t="s">
        <v>5</v>
      </c>
      <c r="B681" s="1" t="s">
        <v>193</v>
      </c>
      <c r="C681" s="1" t="s">
        <v>194</v>
      </c>
      <c r="D681" s="1">
        <v>7</v>
      </c>
      <c r="E681" s="1" t="s">
        <v>236</v>
      </c>
      <c r="F681" s="1">
        <v>60</v>
      </c>
      <c r="G681" s="1">
        <v>0.94</v>
      </c>
    </row>
    <row r="682" spans="1:7">
      <c r="A682" s="1" t="s">
        <v>5</v>
      </c>
      <c r="B682" s="1" t="s">
        <v>193</v>
      </c>
      <c r="C682" s="1" t="s">
        <v>194</v>
      </c>
      <c r="D682" s="1">
        <v>7</v>
      </c>
      <c r="E682" s="1" t="s">
        <v>236</v>
      </c>
      <c r="F682" s="1" t="s">
        <v>6</v>
      </c>
      <c r="G682" s="1">
        <v>0.71</v>
      </c>
    </row>
    <row r="683" spans="1:7">
      <c r="A683" s="1" t="s">
        <v>5</v>
      </c>
      <c r="B683" s="1" t="s">
        <v>193</v>
      </c>
      <c r="C683" s="1" t="s">
        <v>194</v>
      </c>
      <c r="D683" s="1">
        <v>7</v>
      </c>
      <c r="E683" s="1" t="s">
        <v>236</v>
      </c>
      <c r="F683" s="1">
        <v>45</v>
      </c>
      <c r="G683" s="1">
        <v>0.94</v>
      </c>
    </row>
    <row r="684" spans="1:7">
      <c r="A684" s="1" t="s">
        <v>5</v>
      </c>
      <c r="B684" s="1" t="s">
        <v>193</v>
      </c>
      <c r="C684" s="1" t="s">
        <v>194</v>
      </c>
      <c r="D684" s="1">
        <v>7</v>
      </c>
      <c r="E684" s="1" t="s">
        <v>236</v>
      </c>
      <c r="F684" s="1" t="s">
        <v>6</v>
      </c>
      <c r="G684" s="1">
        <v>1.1000000000000001</v>
      </c>
    </row>
    <row r="685" spans="1:7">
      <c r="A685" s="1" t="s">
        <v>5</v>
      </c>
      <c r="B685" s="1" t="s">
        <v>193</v>
      </c>
      <c r="C685" s="1" t="s">
        <v>194</v>
      </c>
      <c r="D685" s="1">
        <v>7</v>
      </c>
      <c r="E685" s="1" t="s">
        <v>236</v>
      </c>
      <c r="F685" s="1">
        <v>45</v>
      </c>
      <c r="G685" s="1">
        <v>0.94</v>
      </c>
    </row>
    <row r="686" spans="1:7">
      <c r="A686" s="1" t="s">
        <v>5</v>
      </c>
      <c r="B686" s="1" t="s">
        <v>193</v>
      </c>
      <c r="C686" s="1" t="s">
        <v>194</v>
      </c>
      <c r="D686" s="1">
        <v>7</v>
      </c>
      <c r="E686" s="1" t="s">
        <v>236</v>
      </c>
      <c r="F686" s="1" t="s">
        <v>6</v>
      </c>
      <c r="G686" s="1">
        <v>1.1000000000000001</v>
      </c>
    </row>
    <row r="687" spans="1:7">
      <c r="A687" s="1" t="s">
        <v>5</v>
      </c>
      <c r="B687" s="1" t="s">
        <v>193</v>
      </c>
      <c r="C687" s="1" t="s">
        <v>194</v>
      </c>
      <c r="D687" s="1">
        <v>7</v>
      </c>
      <c r="E687" s="1" t="s">
        <v>236</v>
      </c>
      <c r="F687" s="1" t="s">
        <v>6</v>
      </c>
      <c r="G687" s="1">
        <v>0.94</v>
      </c>
    </row>
    <row r="688" spans="1:7">
      <c r="A688" s="1" t="s">
        <v>5</v>
      </c>
      <c r="B688" s="1" t="s">
        <v>193</v>
      </c>
      <c r="C688" s="1" t="s">
        <v>194</v>
      </c>
      <c r="D688" s="1">
        <v>7</v>
      </c>
      <c r="E688" s="1" t="s">
        <v>236</v>
      </c>
      <c r="F688" s="1">
        <v>45</v>
      </c>
      <c r="G688" s="1">
        <v>0.94</v>
      </c>
    </row>
    <row r="689" spans="1:7">
      <c r="A689" s="1" t="s">
        <v>5</v>
      </c>
      <c r="B689" s="1" t="s">
        <v>193</v>
      </c>
      <c r="C689" s="1" t="s">
        <v>194</v>
      </c>
      <c r="D689" s="1">
        <v>36</v>
      </c>
      <c r="E689" s="1" t="s">
        <v>126</v>
      </c>
      <c r="F689" s="1" t="s">
        <v>6</v>
      </c>
      <c r="G689" s="1">
        <v>0.8</v>
      </c>
    </row>
    <row r="690" spans="1:7">
      <c r="A690" s="1" t="s">
        <v>5</v>
      </c>
      <c r="B690" s="1" t="s">
        <v>193</v>
      </c>
      <c r="C690" s="1" t="s">
        <v>194</v>
      </c>
      <c r="D690" s="1">
        <v>36</v>
      </c>
      <c r="E690" s="1" t="s">
        <v>126</v>
      </c>
      <c r="F690" s="1">
        <v>10</v>
      </c>
      <c r="G690" s="1">
        <v>1</v>
      </c>
    </row>
    <row r="691" spans="1:7">
      <c r="A691" s="1" t="s">
        <v>5</v>
      </c>
      <c r="B691" s="1" t="s">
        <v>193</v>
      </c>
      <c r="C691" s="1" t="s">
        <v>194</v>
      </c>
      <c r="D691" s="1">
        <v>36</v>
      </c>
      <c r="E691" s="1" t="s">
        <v>126</v>
      </c>
      <c r="F691" s="1" t="s">
        <v>6</v>
      </c>
      <c r="G691" s="1">
        <v>0.6</v>
      </c>
    </row>
    <row r="692" spans="1:7">
      <c r="A692" s="1" t="s">
        <v>5</v>
      </c>
      <c r="B692" s="1" t="s">
        <v>193</v>
      </c>
      <c r="C692" s="1" t="s">
        <v>194</v>
      </c>
      <c r="D692" s="1">
        <v>36</v>
      </c>
      <c r="E692" s="1" t="s">
        <v>126</v>
      </c>
      <c r="F692" s="1">
        <v>5</v>
      </c>
      <c r="G692" s="1">
        <v>1</v>
      </c>
    </row>
    <row r="693" spans="1:7">
      <c r="A693" s="1" t="s">
        <v>5</v>
      </c>
      <c r="B693" s="1" t="s">
        <v>193</v>
      </c>
      <c r="C693" s="1" t="s">
        <v>194</v>
      </c>
      <c r="D693" s="1">
        <v>36</v>
      </c>
      <c r="E693" s="1" t="s">
        <v>126</v>
      </c>
      <c r="F693" s="1" t="s">
        <v>6</v>
      </c>
      <c r="G693" s="1">
        <v>0.6</v>
      </c>
    </row>
    <row r="694" spans="1:7">
      <c r="A694" s="1" t="s">
        <v>5</v>
      </c>
      <c r="B694" s="1" t="s">
        <v>193</v>
      </c>
      <c r="C694" s="1" t="s">
        <v>194</v>
      </c>
      <c r="D694" s="1">
        <v>36</v>
      </c>
      <c r="E694" s="1" t="s">
        <v>126</v>
      </c>
      <c r="F694" s="1">
        <v>5</v>
      </c>
      <c r="G694" s="1">
        <v>1</v>
      </c>
    </row>
    <row r="695" spans="1:7">
      <c r="A695" s="1" t="s">
        <v>5</v>
      </c>
      <c r="B695" s="1" t="s">
        <v>193</v>
      </c>
      <c r="C695" s="1" t="s">
        <v>194</v>
      </c>
      <c r="D695" s="1">
        <v>36</v>
      </c>
      <c r="E695" s="1" t="s">
        <v>126</v>
      </c>
      <c r="F695" s="1" t="s">
        <v>6</v>
      </c>
      <c r="G695" s="1">
        <v>0.25</v>
      </c>
    </row>
    <row r="696" spans="1:7">
      <c r="A696" s="1" t="s">
        <v>5</v>
      </c>
      <c r="B696" s="1" t="s">
        <v>193</v>
      </c>
      <c r="C696" s="1" t="s">
        <v>194</v>
      </c>
      <c r="D696" s="1">
        <v>36</v>
      </c>
      <c r="E696" s="1" t="s">
        <v>126</v>
      </c>
      <c r="F696" s="1">
        <v>5</v>
      </c>
      <c r="G696" s="1">
        <v>1</v>
      </c>
    </row>
    <row r="697" spans="1:7">
      <c r="A697" s="1" t="s">
        <v>5</v>
      </c>
      <c r="B697" s="1" t="s">
        <v>193</v>
      </c>
      <c r="C697" s="1" t="s">
        <v>194</v>
      </c>
      <c r="D697" s="1">
        <v>46</v>
      </c>
      <c r="E697" s="1" t="s">
        <v>250</v>
      </c>
      <c r="F697" s="1" t="s">
        <v>6</v>
      </c>
      <c r="G697" s="1">
        <v>0.6</v>
      </c>
    </row>
    <row r="698" spans="1:7">
      <c r="A698" s="1" t="s">
        <v>5</v>
      </c>
      <c r="B698" s="1" t="s">
        <v>193</v>
      </c>
      <c r="C698" s="1" t="s">
        <v>194</v>
      </c>
      <c r="D698" s="1">
        <v>46</v>
      </c>
      <c r="E698" s="1" t="s">
        <v>250</v>
      </c>
      <c r="F698" s="1">
        <v>60</v>
      </c>
      <c r="G698" s="1">
        <v>0.75</v>
      </c>
    </row>
    <row r="699" spans="1:7">
      <c r="A699" s="1" t="s">
        <v>5</v>
      </c>
      <c r="B699" s="1" t="s">
        <v>193</v>
      </c>
      <c r="C699" s="1" t="s">
        <v>194</v>
      </c>
      <c r="D699" s="1">
        <v>46</v>
      </c>
      <c r="E699" s="1" t="s">
        <v>250</v>
      </c>
      <c r="F699" s="1" t="s">
        <v>6</v>
      </c>
      <c r="G699" s="1">
        <v>0.7</v>
      </c>
    </row>
    <row r="700" spans="1:7">
      <c r="A700" s="1" t="s">
        <v>5</v>
      </c>
      <c r="B700" s="1" t="s">
        <v>193</v>
      </c>
      <c r="C700" s="1" t="s">
        <v>194</v>
      </c>
      <c r="D700" s="1">
        <v>46</v>
      </c>
      <c r="E700" s="1" t="s">
        <v>250</v>
      </c>
      <c r="F700" s="1">
        <v>40</v>
      </c>
      <c r="G700" s="1">
        <v>0.75</v>
      </c>
    </row>
    <row r="701" spans="1:7">
      <c r="A701" s="1" t="s">
        <v>5</v>
      </c>
      <c r="B701" s="1" t="s">
        <v>193</v>
      </c>
      <c r="C701" s="1" t="s">
        <v>194</v>
      </c>
      <c r="D701" s="1">
        <v>46</v>
      </c>
      <c r="E701" s="1" t="s">
        <v>250</v>
      </c>
      <c r="F701" s="1" t="s">
        <v>6</v>
      </c>
      <c r="G701" s="1">
        <v>1.8</v>
      </c>
    </row>
    <row r="702" spans="1:7">
      <c r="A702" s="1" t="s">
        <v>5</v>
      </c>
      <c r="B702" s="1" t="s">
        <v>193</v>
      </c>
      <c r="C702" s="1" t="s">
        <v>194</v>
      </c>
      <c r="D702" s="1">
        <v>46</v>
      </c>
      <c r="E702" s="1" t="s">
        <v>250</v>
      </c>
      <c r="F702" s="1">
        <v>40</v>
      </c>
      <c r="G702" s="1">
        <v>0.75</v>
      </c>
    </row>
    <row r="703" spans="1:7">
      <c r="A703" s="1" t="s">
        <v>5</v>
      </c>
      <c r="B703" s="1" t="s">
        <v>193</v>
      </c>
      <c r="C703" s="1" t="s">
        <v>194</v>
      </c>
      <c r="D703" s="1">
        <v>46</v>
      </c>
      <c r="E703" s="1" t="s">
        <v>250</v>
      </c>
      <c r="F703" s="1" t="s">
        <v>6</v>
      </c>
      <c r="G703" s="1">
        <v>1.3</v>
      </c>
    </row>
    <row r="704" spans="1:7">
      <c r="A704" s="1" t="s">
        <v>5</v>
      </c>
      <c r="B704" s="1" t="s">
        <v>193</v>
      </c>
      <c r="C704" s="1" t="s">
        <v>194</v>
      </c>
      <c r="D704" s="1">
        <v>46</v>
      </c>
      <c r="E704" s="1" t="s">
        <v>250</v>
      </c>
      <c r="F704" s="1" t="s">
        <v>6</v>
      </c>
      <c r="G704" s="1">
        <v>0.75</v>
      </c>
    </row>
    <row r="705" spans="1:7">
      <c r="A705" s="1" t="s">
        <v>5</v>
      </c>
      <c r="B705" s="1" t="s">
        <v>193</v>
      </c>
      <c r="C705" s="1" t="s">
        <v>194</v>
      </c>
      <c r="D705" s="1">
        <v>46</v>
      </c>
      <c r="E705" s="1" t="s">
        <v>250</v>
      </c>
      <c r="F705" s="1">
        <v>40</v>
      </c>
      <c r="G705" s="1">
        <v>0.75</v>
      </c>
    </row>
    <row r="706" spans="1:7">
      <c r="A706" s="1" t="s">
        <v>5</v>
      </c>
      <c r="B706" s="1" t="s">
        <v>195</v>
      </c>
      <c r="C706" s="1" t="s">
        <v>196</v>
      </c>
      <c r="D706" s="1">
        <v>5</v>
      </c>
      <c r="E706" s="1" t="s">
        <v>91</v>
      </c>
      <c r="F706" s="1" t="s">
        <v>6</v>
      </c>
      <c r="G706" s="1">
        <v>0.31</v>
      </c>
    </row>
    <row r="707" spans="1:7">
      <c r="A707" s="1" t="s">
        <v>5</v>
      </c>
      <c r="B707" s="1" t="s">
        <v>195</v>
      </c>
      <c r="C707" s="1" t="s">
        <v>196</v>
      </c>
      <c r="D707" s="1">
        <v>5</v>
      </c>
      <c r="E707" s="1" t="s">
        <v>91</v>
      </c>
      <c r="F707" s="1">
        <v>20</v>
      </c>
      <c r="G707" s="1">
        <v>0.5</v>
      </c>
    </row>
    <row r="708" spans="1:7">
      <c r="A708" s="1" t="s">
        <v>5</v>
      </c>
      <c r="B708" s="1" t="s">
        <v>195</v>
      </c>
      <c r="C708" s="1" t="s">
        <v>196</v>
      </c>
      <c r="D708" s="1">
        <v>5</v>
      </c>
      <c r="E708" s="1" t="s">
        <v>91</v>
      </c>
      <c r="F708" s="1" t="s">
        <v>6</v>
      </c>
      <c r="G708" s="1">
        <v>0.3</v>
      </c>
    </row>
    <row r="709" spans="1:7">
      <c r="A709" s="1" t="s">
        <v>5</v>
      </c>
      <c r="B709" s="1" t="s">
        <v>195</v>
      </c>
      <c r="C709" s="1" t="s">
        <v>196</v>
      </c>
      <c r="D709" s="1">
        <v>5</v>
      </c>
      <c r="E709" s="1" t="s">
        <v>91</v>
      </c>
      <c r="F709" s="1">
        <v>20</v>
      </c>
      <c r="G709" s="1">
        <v>0.5</v>
      </c>
    </row>
    <row r="710" spans="1:7">
      <c r="A710" s="1" t="s">
        <v>5</v>
      </c>
      <c r="B710" s="1" t="s">
        <v>195</v>
      </c>
      <c r="C710" s="1" t="s">
        <v>196</v>
      </c>
      <c r="D710" s="1">
        <v>6</v>
      </c>
      <c r="E710" s="1" t="s">
        <v>90</v>
      </c>
      <c r="F710" s="1">
        <v>10</v>
      </c>
      <c r="G710" s="1">
        <v>0.5</v>
      </c>
    </row>
    <row r="711" spans="1:7">
      <c r="A711" s="1" t="s">
        <v>5</v>
      </c>
      <c r="B711" s="1" t="s">
        <v>195</v>
      </c>
      <c r="C711" s="1" t="s">
        <v>196</v>
      </c>
      <c r="D711" s="1">
        <v>6</v>
      </c>
      <c r="E711" s="1" t="s">
        <v>90</v>
      </c>
      <c r="F711" s="1" t="s">
        <v>6</v>
      </c>
      <c r="G711" s="1">
        <v>0.5</v>
      </c>
    </row>
    <row r="712" spans="1:7">
      <c r="A712" s="1" t="s">
        <v>5</v>
      </c>
      <c r="B712" s="1" t="s">
        <v>195</v>
      </c>
      <c r="C712" s="1" t="s">
        <v>196</v>
      </c>
      <c r="D712" s="1">
        <v>7</v>
      </c>
      <c r="E712" s="1" t="s">
        <v>236</v>
      </c>
      <c r="F712" s="1" t="s">
        <v>6</v>
      </c>
      <c r="G712" s="1">
        <v>1.2</v>
      </c>
    </row>
    <row r="713" spans="1:7">
      <c r="A713" s="1" t="s">
        <v>5</v>
      </c>
      <c r="B713" s="1" t="s">
        <v>195</v>
      </c>
      <c r="C713" s="1" t="s">
        <v>196</v>
      </c>
      <c r="D713" s="1">
        <v>7</v>
      </c>
      <c r="E713" s="1" t="s">
        <v>236</v>
      </c>
      <c r="F713" s="1">
        <v>45</v>
      </c>
      <c r="G713" s="1">
        <v>1</v>
      </c>
    </row>
    <row r="714" spans="1:7">
      <c r="A714" s="1" t="s">
        <v>5</v>
      </c>
      <c r="B714" s="1" t="s">
        <v>195</v>
      </c>
      <c r="C714" s="1" t="s">
        <v>196</v>
      </c>
      <c r="D714" s="1">
        <v>7</v>
      </c>
      <c r="E714" s="1" t="s">
        <v>236</v>
      </c>
      <c r="F714" s="1" t="s">
        <v>6</v>
      </c>
      <c r="G714" s="1">
        <v>1</v>
      </c>
    </row>
    <row r="715" spans="1:7">
      <c r="A715" s="1" t="s">
        <v>5</v>
      </c>
      <c r="B715" s="1" t="s">
        <v>195</v>
      </c>
      <c r="C715" s="1" t="s">
        <v>196</v>
      </c>
      <c r="D715" s="1">
        <v>7</v>
      </c>
      <c r="E715" s="1" t="s">
        <v>236</v>
      </c>
      <c r="F715" s="1">
        <v>45</v>
      </c>
      <c r="G715" s="1">
        <v>1</v>
      </c>
    </row>
    <row r="716" spans="1:7">
      <c r="A716" s="1" t="s">
        <v>5</v>
      </c>
      <c r="B716" s="1" t="s">
        <v>195</v>
      </c>
      <c r="C716" s="1" t="s">
        <v>196</v>
      </c>
      <c r="D716" s="1">
        <v>36</v>
      </c>
      <c r="E716" s="1" t="s">
        <v>126</v>
      </c>
      <c r="F716" s="1" t="s">
        <v>6</v>
      </c>
      <c r="G716" s="1">
        <v>0.8</v>
      </c>
    </row>
    <row r="717" spans="1:7">
      <c r="A717" s="1" t="s">
        <v>5</v>
      </c>
      <c r="B717" s="1" t="s">
        <v>195</v>
      </c>
      <c r="C717" s="1" t="s">
        <v>196</v>
      </c>
      <c r="D717" s="1">
        <v>36</v>
      </c>
      <c r="E717" s="1" t="s">
        <v>126</v>
      </c>
      <c r="F717" s="1">
        <v>5</v>
      </c>
      <c r="G717" s="1">
        <v>0.3</v>
      </c>
    </row>
    <row r="718" spans="1:7">
      <c r="A718" s="1" t="s">
        <v>5</v>
      </c>
      <c r="B718" s="1" t="s">
        <v>195</v>
      </c>
      <c r="C718" s="1" t="s">
        <v>196</v>
      </c>
      <c r="D718" s="1">
        <v>36</v>
      </c>
      <c r="E718" s="1" t="s">
        <v>126</v>
      </c>
      <c r="F718" s="1" t="s">
        <v>6</v>
      </c>
      <c r="G718" s="1">
        <v>0.68</v>
      </c>
    </row>
    <row r="719" spans="1:7">
      <c r="A719" s="1" t="s">
        <v>5</v>
      </c>
      <c r="B719" s="1" t="s">
        <v>195</v>
      </c>
      <c r="C719" s="1" t="s">
        <v>196</v>
      </c>
      <c r="D719" s="1">
        <v>36</v>
      </c>
      <c r="E719" s="1" t="s">
        <v>126</v>
      </c>
      <c r="F719" s="1">
        <v>5</v>
      </c>
      <c r="G719" s="1">
        <v>0.3</v>
      </c>
    </row>
    <row r="720" spans="1:7">
      <c r="A720" s="1" t="s">
        <v>5</v>
      </c>
      <c r="B720" s="1" t="s">
        <v>195</v>
      </c>
      <c r="C720" s="1" t="s">
        <v>196</v>
      </c>
      <c r="D720" s="1">
        <v>46</v>
      </c>
      <c r="E720" s="1" t="s">
        <v>250</v>
      </c>
      <c r="F720" s="1">
        <v>40</v>
      </c>
      <c r="G720" s="1">
        <v>0.53</v>
      </c>
    </row>
    <row r="721" spans="1:7">
      <c r="A721" s="1" t="s">
        <v>5</v>
      </c>
      <c r="B721" s="1" t="s">
        <v>195</v>
      </c>
      <c r="C721" s="1" t="s">
        <v>196</v>
      </c>
      <c r="D721" s="1">
        <v>46</v>
      </c>
      <c r="E721" s="1" t="s">
        <v>250</v>
      </c>
      <c r="F721" s="1" t="s">
        <v>6</v>
      </c>
      <c r="G721" s="1">
        <v>0.7</v>
      </c>
    </row>
    <row r="722" spans="1:7">
      <c r="A722" s="1" t="s">
        <v>5</v>
      </c>
      <c r="B722" s="1" t="s">
        <v>195</v>
      </c>
      <c r="C722" s="1" t="s">
        <v>196</v>
      </c>
      <c r="D722" s="1">
        <v>46</v>
      </c>
      <c r="E722" s="1" t="s">
        <v>250</v>
      </c>
      <c r="F722" s="1" t="s">
        <v>6</v>
      </c>
      <c r="G722" s="1">
        <v>0.68</v>
      </c>
    </row>
    <row r="723" spans="1:7">
      <c r="A723" s="1" t="s">
        <v>5</v>
      </c>
      <c r="B723" s="1" t="s">
        <v>195</v>
      </c>
      <c r="C723" s="1" t="s">
        <v>196</v>
      </c>
      <c r="D723" s="1">
        <v>46</v>
      </c>
      <c r="E723" s="1" t="s">
        <v>250</v>
      </c>
      <c r="F723" s="1">
        <v>40</v>
      </c>
      <c r="G723" s="1">
        <v>0.7</v>
      </c>
    </row>
    <row r="724" spans="1:7">
      <c r="A724" s="1" t="s">
        <v>5</v>
      </c>
      <c r="B724" s="1" t="s">
        <v>255</v>
      </c>
      <c r="C724" s="1" t="s">
        <v>256</v>
      </c>
      <c r="D724" s="1">
        <v>5</v>
      </c>
      <c r="E724" s="1" t="s">
        <v>91</v>
      </c>
      <c r="F724" s="1" t="s">
        <v>6</v>
      </c>
      <c r="G724" s="1">
        <v>0.5</v>
      </c>
    </row>
    <row r="725" spans="1:7">
      <c r="A725" s="1" t="s">
        <v>5</v>
      </c>
      <c r="B725" s="1" t="s">
        <v>255</v>
      </c>
      <c r="C725" s="1" t="s">
        <v>256</v>
      </c>
      <c r="D725" s="1">
        <v>5</v>
      </c>
      <c r="E725" s="1" t="s">
        <v>91</v>
      </c>
      <c r="F725" s="1">
        <v>20</v>
      </c>
      <c r="G725" s="1">
        <v>0.55000000000000004</v>
      </c>
    </row>
    <row r="726" spans="1:7">
      <c r="A726" s="1" t="s">
        <v>5</v>
      </c>
      <c r="B726" s="1" t="s">
        <v>255</v>
      </c>
      <c r="C726" s="1" t="s">
        <v>256</v>
      </c>
      <c r="D726" s="1">
        <v>5</v>
      </c>
      <c r="E726" s="1" t="s">
        <v>91</v>
      </c>
      <c r="F726" s="1" t="s">
        <v>6</v>
      </c>
      <c r="G726" s="1">
        <v>0.25</v>
      </c>
    </row>
    <row r="727" spans="1:7">
      <c r="A727" s="1" t="s">
        <v>5</v>
      </c>
      <c r="B727" s="1" t="s">
        <v>255</v>
      </c>
      <c r="C727" s="1" t="s">
        <v>256</v>
      </c>
      <c r="D727" s="1">
        <v>5</v>
      </c>
      <c r="E727" s="1" t="s">
        <v>91</v>
      </c>
      <c r="F727" s="1">
        <v>20</v>
      </c>
      <c r="G727" s="1">
        <v>0.55000000000000004</v>
      </c>
    </row>
    <row r="728" spans="1:7">
      <c r="A728" s="1" t="s">
        <v>5</v>
      </c>
      <c r="B728" s="1" t="s">
        <v>255</v>
      </c>
      <c r="C728" s="1" t="s">
        <v>256</v>
      </c>
      <c r="D728" s="1">
        <v>5</v>
      </c>
      <c r="E728" s="1" t="s">
        <v>91</v>
      </c>
      <c r="F728" s="1" t="s">
        <v>6</v>
      </c>
      <c r="G728" s="1">
        <v>0.4</v>
      </c>
    </row>
    <row r="729" spans="1:7">
      <c r="A729" s="1" t="s">
        <v>5</v>
      </c>
      <c r="B729" s="1" t="s">
        <v>255</v>
      </c>
      <c r="C729" s="1" t="s">
        <v>256</v>
      </c>
      <c r="D729" s="1">
        <v>5</v>
      </c>
      <c r="E729" s="1" t="s">
        <v>91</v>
      </c>
      <c r="F729" s="1">
        <v>20</v>
      </c>
      <c r="G729" s="1">
        <v>0.55000000000000004</v>
      </c>
    </row>
    <row r="730" spans="1:7">
      <c r="A730" s="1" t="s">
        <v>5</v>
      </c>
      <c r="B730" s="1" t="s">
        <v>255</v>
      </c>
      <c r="C730" s="1" t="s">
        <v>256</v>
      </c>
      <c r="D730" s="1">
        <v>6</v>
      </c>
      <c r="E730" s="1" t="s">
        <v>90</v>
      </c>
      <c r="F730" s="1" t="s">
        <v>6</v>
      </c>
      <c r="G730" s="1">
        <v>0.8</v>
      </c>
    </row>
    <row r="731" spans="1:7">
      <c r="A731" s="1" t="s">
        <v>5</v>
      </c>
      <c r="B731" s="1" t="s">
        <v>255</v>
      </c>
      <c r="C731" s="1" t="s">
        <v>256</v>
      </c>
      <c r="D731" s="1">
        <v>6</v>
      </c>
      <c r="E731" s="1" t="s">
        <v>90</v>
      </c>
      <c r="F731" s="1">
        <v>20</v>
      </c>
      <c r="G731" s="1">
        <v>0.8</v>
      </c>
    </row>
    <row r="732" spans="1:7">
      <c r="A732" s="1" t="s">
        <v>5</v>
      </c>
      <c r="B732" s="1" t="s">
        <v>255</v>
      </c>
      <c r="C732" s="1" t="s">
        <v>256</v>
      </c>
      <c r="D732" s="1">
        <v>6</v>
      </c>
      <c r="E732" s="1" t="s">
        <v>90</v>
      </c>
      <c r="F732" s="1" t="s">
        <v>6</v>
      </c>
      <c r="G732" s="1">
        <v>0.8</v>
      </c>
    </row>
    <row r="733" spans="1:7">
      <c r="A733" s="1" t="s">
        <v>5</v>
      </c>
      <c r="B733" s="1" t="s">
        <v>255</v>
      </c>
      <c r="C733" s="1" t="s">
        <v>256</v>
      </c>
      <c r="D733" s="1">
        <v>6</v>
      </c>
      <c r="E733" s="1" t="s">
        <v>90</v>
      </c>
      <c r="F733" s="1">
        <v>10</v>
      </c>
      <c r="G733" s="1">
        <v>0.8</v>
      </c>
    </row>
    <row r="734" spans="1:7">
      <c r="A734" s="1" t="s">
        <v>5</v>
      </c>
      <c r="B734" s="1" t="s">
        <v>255</v>
      </c>
      <c r="C734" s="1" t="s">
        <v>256</v>
      </c>
      <c r="D734" s="1">
        <v>7</v>
      </c>
      <c r="E734" s="1" t="s">
        <v>236</v>
      </c>
      <c r="F734" s="1" t="s">
        <v>6</v>
      </c>
      <c r="G734" s="1">
        <v>1.2</v>
      </c>
    </row>
    <row r="735" spans="1:7">
      <c r="A735" s="1" t="s">
        <v>5</v>
      </c>
      <c r="B735" s="1" t="s">
        <v>255</v>
      </c>
      <c r="C735" s="1" t="s">
        <v>256</v>
      </c>
      <c r="D735" s="1">
        <v>7</v>
      </c>
      <c r="E735" s="1" t="s">
        <v>236</v>
      </c>
      <c r="F735" s="1">
        <v>60</v>
      </c>
      <c r="G735" s="1">
        <v>1</v>
      </c>
    </row>
    <row r="736" spans="1:7">
      <c r="A736" s="1" t="s">
        <v>5</v>
      </c>
      <c r="B736" s="1" t="s">
        <v>255</v>
      </c>
      <c r="C736" s="1" t="s">
        <v>256</v>
      </c>
      <c r="D736" s="1">
        <v>7</v>
      </c>
      <c r="E736" s="1" t="s">
        <v>236</v>
      </c>
      <c r="F736" s="1" t="s">
        <v>6</v>
      </c>
      <c r="G736" s="1">
        <v>0.85</v>
      </c>
    </row>
    <row r="737" spans="1:7">
      <c r="A737" s="1" t="s">
        <v>5</v>
      </c>
      <c r="B737" s="1" t="s">
        <v>255</v>
      </c>
      <c r="C737" s="1" t="s">
        <v>256</v>
      </c>
      <c r="D737" s="1">
        <v>7</v>
      </c>
      <c r="E737" s="1" t="s">
        <v>236</v>
      </c>
      <c r="F737" s="1" t="s">
        <v>6</v>
      </c>
      <c r="G737" s="1">
        <v>1.4</v>
      </c>
    </row>
    <row r="738" spans="1:7">
      <c r="A738" s="1" t="s">
        <v>5</v>
      </c>
      <c r="B738" s="1" t="s">
        <v>255</v>
      </c>
      <c r="C738" s="1" t="s">
        <v>256</v>
      </c>
      <c r="D738" s="1">
        <v>7</v>
      </c>
      <c r="E738" s="1" t="s">
        <v>236</v>
      </c>
      <c r="F738" s="1">
        <v>45</v>
      </c>
      <c r="G738" s="1">
        <v>1</v>
      </c>
    </row>
    <row r="739" spans="1:7">
      <c r="A739" s="1" t="s">
        <v>5</v>
      </c>
      <c r="B739" s="1" t="s">
        <v>255</v>
      </c>
      <c r="C739" s="1" t="s">
        <v>256</v>
      </c>
      <c r="D739" s="1">
        <v>36</v>
      </c>
      <c r="E739" s="1" t="s">
        <v>126</v>
      </c>
      <c r="F739" s="1">
        <v>10</v>
      </c>
      <c r="G739" s="1">
        <v>0.25</v>
      </c>
    </row>
    <row r="740" spans="1:7">
      <c r="A740" s="1" t="s">
        <v>5</v>
      </c>
      <c r="B740" s="1" t="s">
        <v>255</v>
      </c>
      <c r="C740" s="1" t="s">
        <v>256</v>
      </c>
      <c r="D740" s="1">
        <v>36</v>
      </c>
      <c r="E740" s="1" t="s">
        <v>126</v>
      </c>
      <c r="F740" s="1" t="s">
        <v>6</v>
      </c>
      <c r="G740" s="1">
        <v>0.8</v>
      </c>
    </row>
    <row r="741" spans="1:7">
      <c r="A741" s="1" t="s">
        <v>5</v>
      </c>
      <c r="B741" s="1" t="s">
        <v>255</v>
      </c>
      <c r="C741" s="1" t="s">
        <v>256</v>
      </c>
      <c r="D741" s="1">
        <v>36</v>
      </c>
      <c r="E741" s="1" t="s">
        <v>126</v>
      </c>
      <c r="F741" s="1" t="s">
        <v>6</v>
      </c>
      <c r="G741" s="1">
        <v>0.6</v>
      </c>
    </row>
    <row r="742" spans="1:7">
      <c r="A742" s="1" t="s">
        <v>5</v>
      </c>
      <c r="B742" s="1" t="s">
        <v>255</v>
      </c>
      <c r="C742" s="1" t="s">
        <v>256</v>
      </c>
      <c r="D742" s="1">
        <v>36</v>
      </c>
      <c r="E742" s="1" t="s">
        <v>126</v>
      </c>
      <c r="F742" s="1">
        <v>5</v>
      </c>
      <c r="G742" s="1">
        <v>0.8</v>
      </c>
    </row>
    <row r="743" spans="1:7">
      <c r="A743" s="1" t="s">
        <v>5</v>
      </c>
      <c r="B743" s="1" t="s">
        <v>255</v>
      </c>
      <c r="C743" s="1" t="s">
        <v>256</v>
      </c>
      <c r="D743" s="1">
        <v>36</v>
      </c>
      <c r="E743" s="1" t="s">
        <v>126</v>
      </c>
      <c r="F743" s="1" t="s">
        <v>6</v>
      </c>
      <c r="G743" s="1">
        <v>0.25</v>
      </c>
    </row>
    <row r="744" spans="1:7">
      <c r="A744" s="1" t="s">
        <v>5</v>
      </c>
      <c r="B744" s="1" t="s">
        <v>255</v>
      </c>
      <c r="C744" s="1" t="s">
        <v>256</v>
      </c>
      <c r="D744" s="1">
        <v>36</v>
      </c>
      <c r="E744" s="1" t="s">
        <v>126</v>
      </c>
      <c r="F744" s="1">
        <v>5</v>
      </c>
      <c r="G744" s="1">
        <v>0.8</v>
      </c>
    </row>
    <row r="745" spans="1:7">
      <c r="A745" s="1" t="s">
        <v>5</v>
      </c>
      <c r="B745" s="1" t="s">
        <v>255</v>
      </c>
      <c r="C745" s="1" t="s">
        <v>256</v>
      </c>
      <c r="D745" s="1">
        <v>46</v>
      </c>
      <c r="E745" s="1" t="s">
        <v>250</v>
      </c>
      <c r="F745" s="1">
        <v>60</v>
      </c>
      <c r="G745" s="1">
        <v>0.9</v>
      </c>
    </row>
    <row r="746" spans="1:7">
      <c r="A746" s="1" t="s">
        <v>5</v>
      </c>
      <c r="B746" s="1" t="s">
        <v>255</v>
      </c>
      <c r="C746" s="1" t="s">
        <v>256</v>
      </c>
      <c r="D746" s="1">
        <v>46</v>
      </c>
      <c r="E746" s="1" t="s">
        <v>250</v>
      </c>
      <c r="F746" s="1" t="s">
        <v>6</v>
      </c>
      <c r="G746" s="1">
        <v>0.6</v>
      </c>
    </row>
    <row r="747" spans="1:7">
      <c r="A747" s="1" t="s">
        <v>5</v>
      </c>
      <c r="B747" s="1" t="s">
        <v>255</v>
      </c>
      <c r="C747" s="1" t="s">
        <v>256</v>
      </c>
      <c r="D747" s="1">
        <v>46</v>
      </c>
      <c r="E747" s="1" t="s">
        <v>250</v>
      </c>
      <c r="F747" s="1" t="s">
        <v>6</v>
      </c>
      <c r="G747" s="1">
        <v>0.45</v>
      </c>
    </row>
    <row r="748" spans="1:7">
      <c r="A748" s="1" t="s">
        <v>5</v>
      </c>
      <c r="B748" s="1" t="s">
        <v>255</v>
      </c>
      <c r="C748" s="1" t="s">
        <v>256</v>
      </c>
      <c r="D748" s="1">
        <v>46</v>
      </c>
      <c r="E748" s="1" t="s">
        <v>250</v>
      </c>
      <c r="F748" s="1">
        <v>40</v>
      </c>
      <c r="G748" s="1">
        <v>0.6</v>
      </c>
    </row>
    <row r="749" spans="1:7">
      <c r="A749" s="1" t="s">
        <v>5</v>
      </c>
      <c r="B749" s="1" t="s">
        <v>197</v>
      </c>
      <c r="C749" s="1" t="s">
        <v>198</v>
      </c>
      <c r="D749" s="1">
        <v>3</v>
      </c>
      <c r="E749" s="1" t="s">
        <v>152</v>
      </c>
      <c r="F749" s="1">
        <v>30</v>
      </c>
      <c r="G749" s="1">
        <v>0.8</v>
      </c>
    </row>
    <row r="750" spans="1:7">
      <c r="A750" s="1" t="s">
        <v>5</v>
      </c>
      <c r="B750" s="1" t="s">
        <v>197</v>
      </c>
      <c r="C750" s="1" t="s">
        <v>198</v>
      </c>
      <c r="D750" s="1">
        <v>3</v>
      </c>
      <c r="E750" s="1" t="s">
        <v>152</v>
      </c>
      <c r="F750" s="1" t="s">
        <v>6</v>
      </c>
      <c r="G750" s="1">
        <v>1</v>
      </c>
    </row>
    <row r="751" spans="1:7">
      <c r="A751" s="1" t="s">
        <v>5</v>
      </c>
      <c r="B751" s="1" t="s">
        <v>197</v>
      </c>
      <c r="C751" s="1" t="s">
        <v>198</v>
      </c>
      <c r="D751" s="1">
        <v>5</v>
      </c>
      <c r="E751" s="1" t="s">
        <v>91</v>
      </c>
      <c r="F751" s="1" t="s">
        <v>6</v>
      </c>
      <c r="G751" s="1">
        <v>0.4</v>
      </c>
    </row>
    <row r="752" spans="1:7">
      <c r="A752" s="1" t="s">
        <v>5</v>
      </c>
      <c r="B752" s="1" t="s">
        <v>197</v>
      </c>
      <c r="C752" s="1" t="s">
        <v>198</v>
      </c>
      <c r="D752" s="1">
        <v>5</v>
      </c>
      <c r="E752" s="1" t="s">
        <v>91</v>
      </c>
      <c r="F752" s="1">
        <v>20</v>
      </c>
      <c r="G752" s="1">
        <v>0.5</v>
      </c>
    </row>
    <row r="753" spans="1:7">
      <c r="A753" s="1" t="s">
        <v>5</v>
      </c>
      <c r="B753" s="1" t="s">
        <v>197</v>
      </c>
      <c r="C753" s="1" t="s">
        <v>198</v>
      </c>
      <c r="D753" s="1">
        <v>5</v>
      </c>
      <c r="E753" s="1" t="s">
        <v>126</v>
      </c>
      <c r="F753" s="1" t="s">
        <v>6</v>
      </c>
      <c r="G753" s="1">
        <v>0.6</v>
      </c>
    </row>
    <row r="754" spans="1:7">
      <c r="A754" s="1" t="s">
        <v>5</v>
      </c>
      <c r="B754" s="1" t="s">
        <v>197</v>
      </c>
      <c r="C754" s="1" t="s">
        <v>198</v>
      </c>
      <c r="D754" s="1">
        <v>5</v>
      </c>
      <c r="E754" s="1" t="s">
        <v>126</v>
      </c>
      <c r="F754" s="1">
        <v>5</v>
      </c>
      <c r="G754" s="1">
        <v>0.5</v>
      </c>
    </row>
    <row r="755" spans="1:7">
      <c r="A755" s="1" t="s">
        <v>5</v>
      </c>
      <c r="B755" s="1" t="s">
        <v>197</v>
      </c>
      <c r="C755" s="1" t="s">
        <v>198</v>
      </c>
      <c r="D755" s="1">
        <v>7</v>
      </c>
      <c r="E755" s="1" t="s">
        <v>236</v>
      </c>
      <c r="F755" s="1">
        <v>45</v>
      </c>
      <c r="G755" s="1">
        <v>0.69</v>
      </c>
    </row>
    <row r="756" spans="1:7">
      <c r="A756" s="1" t="s">
        <v>5</v>
      </c>
      <c r="B756" s="1" t="s">
        <v>197</v>
      </c>
      <c r="C756" s="1" t="s">
        <v>198</v>
      </c>
      <c r="D756" s="1">
        <v>36</v>
      </c>
      <c r="E756" s="1" t="s">
        <v>126</v>
      </c>
      <c r="F756" s="1" t="s">
        <v>6</v>
      </c>
      <c r="G756" s="1">
        <v>0.25</v>
      </c>
    </row>
    <row r="757" spans="1:7">
      <c r="A757" s="1" t="s">
        <v>5</v>
      </c>
      <c r="B757" s="1" t="s">
        <v>197</v>
      </c>
      <c r="C757" s="1" t="s">
        <v>198</v>
      </c>
      <c r="D757" s="1">
        <v>36</v>
      </c>
      <c r="E757" s="1" t="s">
        <v>126</v>
      </c>
      <c r="F757" s="1">
        <v>5</v>
      </c>
      <c r="G757" s="1">
        <v>0.25</v>
      </c>
    </row>
    <row r="758" spans="1:7">
      <c r="A758" s="1" t="s">
        <v>5</v>
      </c>
      <c r="B758" s="1" t="s">
        <v>199</v>
      </c>
      <c r="C758" s="1" t="s">
        <v>200</v>
      </c>
      <c r="D758" s="1">
        <v>7</v>
      </c>
      <c r="E758" s="1" t="s">
        <v>236</v>
      </c>
      <c r="F758" s="1">
        <v>45</v>
      </c>
      <c r="G758" s="1">
        <v>0.65</v>
      </c>
    </row>
    <row r="759" spans="1:7">
      <c r="A759" s="1" t="s">
        <v>5</v>
      </c>
      <c r="B759" s="1" t="s">
        <v>199</v>
      </c>
      <c r="C759" s="1" t="s">
        <v>200</v>
      </c>
      <c r="D759" s="1">
        <v>7</v>
      </c>
      <c r="E759" s="1" t="s">
        <v>236</v>
      </c>
      <c r="F759" s="1" t="s">
        <v>6</v>
      </c>
      <c r="G759" s="1">
        <v>1</v>
      </c>
    </row>
    <row r="760" spans="1:7">
      <c r="A760" s="1" t="s">
        <v>5</v>
      </c>
      <c r="B760" s="1" t="s">
        <v>201</v>
      </c>
      <c r="C760" s="1" t="s">
        <v>202</v>
      </c>
      <c r="D760" s="1">
        <v>7</v>
      </c>
      <c r="E760" s="1" t="s">
        <v>236</v>
      </c>
      <c r="F760" s="1" t="s">
        <v>6</v>
      </c>
      <c r="G760" s="1">
        <v>0.8</v>
      </c>
    </row>
    <row r="761" spans="1:7">
      <c r="A761" s="1" t="s">
        <v>5</v>
      </c>
      <c r="B761" s="1" t="s">
        <v>201</v>
      </c>
      <c r="C761" s="1" t="s">
        <v>202</v>
      </c>
      <c r="D761" s="1">
        <v>7</v>
      </c>
      <c r="E761" s="1" t="s">
        <v>236</v>
      </c>
      <c r="F761" s="1">
        <v>60</v>
      </c>
      <c r="G761" s="1">
        <v>1</v>
      </c>
    </row>
    <row r="762" spans="1:7">
      <c r="A762" s="1" t="s">
        <v>5</v>
      </c>
      <c r="B762" s="1" t="s">
        <v>201</v>
      </c>
      <c r="C762" s="1" t="s">
        <v>202</v>
      </c>
      <c r="D762" s="1">
        <v>12</v>
      </c>
      <c r="E762" s="1" t="s">
        <v>127</v>
      </c>
      <c r="F762" s="1" t="s">
        <v>6</v>
      </c>
      <c r="G762" s="1">
        <v>1</v>
      </c>
    </row>
    <row r="763" spans="1:7">
      <c r="A763" s="1" t="s">
        <v>5</v>
      </c>
      <c r="B763" s="1" t="s">
        <v>201</v>
      </c>
      <c r="C763" s="1" t="s">
        <v>202</v>
      </c>
      <c r="D763" s="1">
        <v>12</v>
      </c>
      <c r="E763" s="1" t="s">
        <v>127</v>
      </c>
      <c r="F763" s="1">
        <v>90</v>
      </c>
      <c r="G763" s="1">
        <v>1.5</v>
      </c>
    </row>
    <row r="764" spans="1:7">
      <c r="A764" s="1" t="s">
        <v>5</v>
      </c>
      <c r="B764" s="1" t="s">
        <v>201</v>
      </c>
      <c r="C764" s="1" t="s">
        <v>202</v>
      </c>
      <c r="D764" s="1">
        <v>36</v>
      </c>
      <c r="E764" s="1" t="s">
        <v>126</v>
      </c>
      <c r="F764" s="1" t="s">
        <v>6</v>
      </c>
      <c r="G764" s="1">
        <v>0.5</v>
      </c>
    </row>
    <row r="765" spans="1:7">
      <c r="A765" s="1" t="s">
        <v>5</v>
      </c>
      <c r="B765" s="1" t="s">
        <v>201</v>
      </c>
      <c r="C765" s="1" t="s">
        <v>202</v>
      </c>
      <c r="D765" s="1">
        <v>36</v>
      </c>
      <c r="E765" s="1" t="s">
        <v>126</v>
      </c>
      <c r="F765" s="1">
        <v>10</v>
      </c>
      <c r="G765" s="1">
        <v>0.5</v>
      </c>
    </row>
    <row r="766" spans="1:7">
      <c r="A766" s="1" t="s">
        <v>5</v>
      </c>
      <c r="B766" s="1" t="s">
        <v>257</v>
      </c>
      <c r="C766" s="1" t="s">
        <v>258</v>
      </c>
      <c r="D766" s="1">
        <v>3</v>
      </c>
      <c r="E766" s="1" t="s">
        <v>152</v>
      </c>
      <c r="F766" s="1" t="s">
        <v>6</v>
      </c>
      <c r="G766" s="1">
        <v>0.85</v>
      </c>
    </row>
    <row r="767" spans="1:7">
      <c r="A767" s="1" t="s">
        <v>5</v>
      </c>
      <c r="B767" s="1" t="s">
        <v>257</v>
      </c>
      <c r="C767" s="1" t="s">
        <v>258</v>
      </c>
      <c r="D767" s="1">
        <v>3</v>
      </c>
      <c r="E767" s="1" t="s">
        <v>152</v>
      </c>
      <c r="F767" s="1">
        <v>30</v>
      </c>
      <c r="G767" s="1">
        <v>1</v>
      </c>
    </row>
    <row r="768" spans="1:7">
      <c r="A768" s="1" t="s">
        <v>5</v>
      </c>
      <c r="B768" s="1" t="s">
        <v>257</v>
      </c>
      <c r="C768" s="1" t="s">
        <v>258</v>
      </c>
      <c r="D768" s="1">
        <v>3</v>
      </c>
      <c r="E768" s="1" t="s">
        <v>152</v>
      </c>
      <c r="F768" s="1" t="s">
        <v>6</v>
      </c>
      <c r="G768" s="1">
        <v>2</v>
      </c>
    </row>
    <row r="769" spans="1:7">
      <c r="A769" s="1" t="s">
        <v>5</v>
      </c>
      <c r="B769" s="1" t="s">
        <v>257</v>
      </c>
      <c r="C769" s="1" t="s">
        <v>258</v>
      </c>
      <c r="D769" s="1">
        <v>3</v>
      </c>
      <c r="E769" s="1" t="s">
        <v>152</v>
      </c>
      <c r="F769" s="1">
        <v>30</v>
      </c>
      <c r="G769" s="1">
        <v>1</v>
      </c>
    </row>
    <row r="770" spans="1:7">
      <c r="A770" s="1" t="s">
        <v>5</v>
      </c>
      <c r="B770" s="1" t="s">
        <v>257</v>
      </c>
      <c r="C770" s="1" t="s">
        <v>258</v>
      </c>
      <c r="D770" s="1">
        <v>6</v>
      </c>
      <c r="E770" s="1" t="s">
        <v>90</v>
      </c>
      <c r="F770" s="1">
        <v>20</v>
      </c>
      <c r="G770" s="1">
        <v>1.5</v>
      </c>
    </row>
    <row r="771" spans="1:7">
      <c r="A771" s="1" t="s">
        <v>5</v>
      </c>
      <c r="B771" s="1" t="s">
        <v>257</v>
      </c>
      <c r="C771" s="1" t="s">
        <v>258</v>
      </c>
      <c r="D771" s="1">
        <v>6</v>
      </c>
      <c r="E771" s="1" t="s">
        <v>90</v>
      </c>
      <c r="F771" s="1" t="s">
        <v>6</v>
      </c>
      <c r="G771" s="1">
        <v>0.45</v>
      </c>
    </row>
    <row r="772" spans="1:7">
      <c r="A772" s="1" t="s">
        <v>5</v>
      </c>
      <c r="B772" s="1" t="s">
        <v>257</v>
      </c>
      <c r="C772" s="1" t="s">
        <v>258</v>
      </c>
      <c r="D772" s="1">
        <v>6</v>
      </c>
      <c r="E772" s="1" t="s">
        <v>90</v>
      </c>
      <c r="F772" s="1">
        <v>10</v>
      </c>
      <c r="G772" s="1">
        <v>0.6</v>
      </c>
    </row>
    <row r="773" spans="1:7">
      <c r="A773" s="1" t="s">
        <v>5</v>
      </c>
      <c r="B773" s="1" t="s">
        <v>257</v>
      </c>
      <c r="C773" s="1" t="s">
        <v>258</v>
      </c>
      <c r="D773" s="1">
        <v>6</v>
      </c>
      <c r="E773" s="1" t="s">
        <v>90</v>
      </c>
      <c r="F773" s="1" t="s">
        <v>6</v>
      </c>
      <c r="G773" s="1">
        <v>0.5</v>
      </c>
    </row>
    <row r="774" spans="1:7">
      <c r="A774" s="1" t="s">
        <v>5</v>
      </c>
      <c r="B774" s="1" t="s">
        <v>257</v>
      </c>
      <c r="C774" s="1" t="s">
        <v>258</v>
      </c>
      <c r="D774" s="1">
        <v>6</v>
      </c>
      <c r="E774" s="1" t="s">
        <v>90</v>
      </c>
      <c r="F774" s="1">
        <v>10</v>
      </c>
      <c r="G774" s="1">
        <v>0.6</v>
      </c>
    </row>
    <row r="775" spans="1:7">
      <c r="A775" s="1" t="s">
        <v>5</v>
      </c>
      <c r="B775" s="1" t="s">
        <v>257</v>
      </c>
      <c r="C775" s="1" t="s">
        <v>258</v>
      </c>
      <c r="D775" s="1">
        <v>7</v>
      </c>
      <c r="E775" s="1" t="s">
        <v>236</v>
      </c>
      <c r="F775" s="1" t="s">
        <v>6</v>
      </c>
      <c r="G775" s="1">
        <v>1.1000000000000001</v>
      </c>
    </row>
    <row r="776" spans="1:7">
      <c r="A776" s="1" t="s">
        <v>5</v>
      </c>
      <c r="B776" s="1" t="s">
        <v>257</v>
      </c>
      <c r="C776" s="1" t="s">
        <v>258</v>
      </c>
      <c r="D776" s="1">
        <v>7</v>
      </c>
      <c r="E776" s="1" t="s">
        <v>236</v>
      </c>
      <c r="F776" s="1" t="s">
        <v>6</v>
      </c>
      <c r="G776" s="1">
        <v>0.8</v>
      </c>
    </row>
    <row r="777" spans="1:7">
      <c r="A777" s="1" t="s">
        <v>5</v>
      </c>
      <c r="B777" s="1" t="s">
        <v>257</v>
      </c>
      <c r="C777" s="1" t="s">
        <v>258</v>
      </c>
      <c r="D777" s="1">
        <v>7</v>
      </c>
      <c r="E777" s="1" t="s">
        <v>236</v>
      </c>
      <c r="F777" s="1">
        <v>90</v>
      </c>
      <c r="G777" s="1">
        <v>0.8</v>
      </c>
    </row>
    <row r="778" spans="1:7">
      <c r="A778" s="1" t="s">
        <v>5</v>
      </c>
      <c r="B778" s="1" t="s">
        <v>257</v>
      </c>
      <c r="C778" s="1" t="s">
        <v>258</v>
      </c>
      <c r="D778" s="1">
        <v>7</v>
      </c>
      <c r="E778" s="1" t="s">
        <v>236</v>
      </c>
      <c r="F778" s="1">
        <v>90</v>
      </c>
      <c r="G778" s="1">
        <v>0.8</v>
      </c>
    </row>
    <row r="779" spans="1:7">
      <c r="A779" s="1" t="s">
        <v>5</v>
      </c>
      <c r="B779" s="1" t="s">
        <v>257</v>
      </c>
      <c r="C779" s="1" t="s">
        <v>258</v>
      </c>
      <c r="D779" s="1">
        <v>7</v>
      </c>
      <c r="E779" s="1" t="s">
        <v>236</v>
      </c>
      <c r="F779" s="1">
        <v>45</v>
      </c>
      <c r="G779" s="1">
        <v>1.1000000000000001</v>
      </c>
    </row>
    <row r="780" spans="1:7">
      <c r="A780" s="1" t="s">
        <v>5</v>
      </c>
      <c r="B780" s="1" t="s">
        <v>257</v>
      </c>
      <c r="C780" s="1" t="s">
        <v>258</v>
      </c>
      <c r="D780" s="1">
        <v>7</v>
      </c>
      <c r="E780" s="1" t="s">
        <v>236</v>
      </c>
      <c r="F780" s="1" t="s">
        <v>6</v>
      </c>
      <c r="G780" s="1">
        <v>0.85</v>
      </c>
    </row>
    <row r="781" spans="1:7">
      <c r="A781" s="1" t="s">
        <v>5</v>
      </c>
      <c r="B781" s="1" t="s">
        <v>257</v>
      </c>
      <c r="C781" s="1" t="s">
        <v>258</v>
      </c>
      <c r="D781" s="1">
        <v>7</v>
      </c>
      <c r="E781" s="1" t="s">
        <v>236</v>
      </c>
      <c r="F781" s="1" t="s">
        <v>6</v>
      </c>
      <c r="G781" s="1">
        <v>1</v>
      </c>
    </row>
    <row r="782" spans="1:7">
      <c r="A782" s="1" t="s">
        <v>5</v>
      </c>
      <c r="B782" s="1" t="s">
        <v>257</v>
      </c>
      <c r="C782" s="1" t="s">
        <v>258</v>
      </c>
      <c r="D782" s="1">
        <v>7</v>
      </c>
      <c r="E782" s="1" t="s">
        <v>236</v>
      </c>
      <c r="F782" s="1">
        <v>45</v>
      </c>
      <c r="G782" s="1">
        <v>0.8</v>
      </c>
    </row>
    <row r="783" spans="1:7">
      <c r="A783" s="1" t="s">
        <v>5</v>
      </c>
      <c r="B783" s="1" t="s">
        <v>257</v>
      </c>
      <c r="C783" s="1" t="s">
        <v>258</v>
      </c>
      <c r="D783" s="1">
        <v>7</v>
      </c>
      <c r="E783" s="1" t="s">
        <v>236</v>
      </c>
      <c r="F783" s="1" t="s">
        <v>6</v>
      </c>
      <c r="G783" s="1">
        <v>1.2</v>
      </c>
    </row>
    <row r="784" spans="1:7">
      <c r="A784" s="1" t="s">
        <v>5</v>
      </c>
      <c r="B784" s="1" t="s">
        <v>257</v>
      </c>
      <c r="C784" s="1" t="s">
        <v>258</v>
      </c>
      <c r="D784" s="1">
        <v>7</v>
      </c>
      <c r="E784" s="1" t="s">
        <v>236</v>
      </c>
      <c r="F784" s="1">
        <v>45</v>
      </c>
      <c r="G784" s="1">
        <v>0.8</v>
      </c>
    </row>
    <row r="785" spans="1:7">
      <c r="A785" s="1" t="s">
        <v>5</v>
      </c>
      <c r="B785" s="1" t="s">
        <v>257</v>
      </c>
      <c r="C785" s="1" t="s">
        <v>258</v>
      </c>
      <c r="D785" s="1">
        <v>7</v>
      </c>
      <c r="E785" s="1" t="s">
        <v>236</v>
      </c>
      <c r="F785" s="1" t="s">
        <v>6</v>
      </c>
      <c r="G785" s="1">
        <v>0.89</v>
      </c>
    </row>
    <row r="786" spans="1:7">
      <c r="A786" s="1" t="s">
        <v>5</v>
      </c>
      <c r="B786" s="1" t="s">
        <v>257</v>
      </c>
      <c r="C786" s="1" t="s">
        <v>258</v>
      </c>
      <c r="D786" s="1">
        <v>7</v>
      </c>
      <c r="E786" s="1" t="s">
        <v>236</v>
      </c>
      <c r="F786" s="1" t="s">
        <v>6</v>
      </c>
      <c r="G786" s="1">
        <v>0.8</v>
      </c>
    </row>
    <row r="787" spans="1:7">
      <c r="A787" s="1" t="s">
        <v>5</v>
      </c>
      <c r="B787" s="1" t="s">
        <v>257</v>
      </c>
      <c r="C787" s="1" t="s">
        <v>258</v>
      </c>
      <c r="D787" s="1">
        <v>7</v>
      </c>
      <c r="E787" s="1" t="s">
        <v>236</v>
      </c>
      <c r="F787" s="1" t="s">
        <v>6</v>
      </c>
      <c r="G787" s="1">
        <v>0.7</v>
      </c>
    </row>
    <row r="788" spans="1:7">
      <c r="A788" s="1" t="s">
        <v>5</v>
      </c>
      <c r="B788" s="1" t="s">
        <v>257</v>
      </c>
      <c r="C788" s="1" t="s">
        <v>258</v>
      </c>
      <c r="D788" s="1">
        <v>7</v>
      </c>
      <c r="E788" s="1" t="s">
        <v>236</v>
      </c>
      <c r="F788" s="1" t="s">
        <v>6</v>
      </c>
      <c r="G788" s="1">
        <v>0.8</v>
      </c>
    </row>
    <row r="789" spans="1:7">
      <c r="A789" s="1" t="s">
        <v>5</v>
      </c>
      <c r="B789" s="1" t="s">
        <v>257</v>
      </c>
      <c r="C789" s="1" t="s">
        <v>258</v>
      </c>
      <c r="D789" s="1">
        <v>7</v>
      </c>
      <c r="E789" s="1" t="s">
        <v>236</v>
      </c>
      <c r="F789" s="1">
        <v>45</v>
      </c>
      <c r="G789" s="1">
        <v>0.8</v>
      </c>
    </row>
    <row r="790" spans="1:7">
      <c r="A790" s="1" t="s">
        <v>5</v>
      </c>
      <c r="B790" s="1" t="s">
        <v>257</v>
      </c>
      <c r="C790" s="1" t="s">
        <v>258</v>
      </c>
      <c r="D790" s="1">
        <v>7</v>
      </c>
      <c r="E790" s="1" t="s">
        <v>236</v>
      </c>
      <c r="F790" s="1" t="s">
        <v>6</v>
      </c>
      <c r="G790" s="1">
        <v>1.5</v>
      </c>
    </row>
    <row r="791" spans="1:7">
      <c r="A791" s="1" t="s">
        <v>5</v>
      </c>
      <c r="B791" s="1" t="s">
        <v>257</v>
      </c>
      <c r="C791" s="1" t="s">
        <v>258</v>
      </c>
      <c r="D791" s="1">
        <v>7</v>
      </c>
      <c r="E791" s="1" t="s">
        <v>236</v>
      </c>
      <c r="F791" s="1" t="s">
        <v>6</v>
      </c>
      <c r="G791" s="1">
        <v>0.8</v>
      </c>
    </row>
    <row r="792" spans="1:7">
      <c r="A792" s="1" t="s">
        <v>5</v>
      </c>
      <c r="B792" s="1" t="s">
        <v>257</v>
      </c>
      <c r="C792" s="1" t="s">
        <v>258</v>
      </c>
      <c r="D792" s="1">
        <v>7</v>
      </c>
      <c r="E792" s="1" t="s">
        <v>236</v>
      </c>
      <c r="F792" s="1">
        <v>45</v>
      </c>
      <c r="G792" s="1">
        <v>0.8</v>
      </c>
    </row>
    <row r="793" spans="1:7">
      <c r="A793" s="1" t="s">
        <v>5</v>
      </c>
      <c r="B793" s="1" t="s">
        <v>257</v>
      </c>
      <c r="C793" s="1" t="s">
        <v>258</v>
      </c>
      <c r="D793" s="1">
        <v>7</v>
      </c>
      <c r="E793" s="1" t="s">
        <v>236</v>
      </c>
      <c r="F793" s="1" t="s">
        <v>6</v>
      </c>
      <c r="G793" s="1">
        <v>0.8</v>
      </c>
    </row>
    <row r="794" spans="1:7">
      <c r="A794" s="1" t="s">
        <v>5</v>
      </c>
      <c r="B794" s="1" t="s">
        <v>257</v>
      </c>
      <c r="C794" s="1" t="s">
        <v>258</v>
      </c>
      <c r="D794" s="1">
        <v>36</v>
      </c>
      <c r="E794" s="1" t="s">
        <v>126</v>
      </c>
      <c r="F794" s="1" t="s">
        <v>6</v>
      </c>
      <c r="G794" s="1">
        <v>0.25</v>
      </c>
    </row>
    <row r="795" spans="1:7">
      <c r="A795" s="1" t="s">
        <v>5</v>
      </c>
      <c r="B795" s="1" t="s">
        <v>257</v>
      </c>
      <c r="C795" s="1" t="s">
        <v>258</v>
      </c>
      <c r="D795" s="1">
        <v>36</v>
      </c>
      <c r="E795" s="1" t="s">
        <v>126</v>
      </c>
      <c r="F795" s="1">
        <v>10</v>
      </c>
      <c r="G795" s="1">
        <v>0.2</v>
      </c>
    </row>
    <row r="796" spans="1:7">
      <c r="A796" s="1" t="s">
        <v>5</v>
      </c>
      <c r="B796" s="1" t="s">
        <v>257</v>
      </c>
      <c r="C796" s="1" t="s">
        <v>258</v>
      </c>
      <c r="D796" s="1">
        <v>36</v>
      </c>
      <c r="E796" s="1" t="s">
        <v>126</v>
      </c>
      <c r="F796" s="1" t="s">
        <v>6</v>
      </c>
      <c r="G796" s="1">
        <v>0.5</v>
      </c>
    </row>
    <row r="797" spans="1:7">
      <c r="A797" s="1" t="s">
        <v>5</v>
      </c>
      <c r="B797" s="1" t="s">
        <v>257</v>
      </c>
      <c r="C797" s="1" t="s">
        <v>258</v>
      </c>
      <c r="D797" s="1">
        <v>36</v>
      </c>
      <c r="E797" s="1" t="s">
        <v>126</v>
      </c>
      <c r="F797" s="1">
        <v>5</v>
      </c>
      <c r="G797" s="1">
        <v>0.2</v>
      </c>
    </row>
    <row r="798" spans="1:7">
      <c r="A798" s="1" t="s">
        <v>5</v>
      </c>
      <c r="B798" s="1" t="s">
        <v>257</v>
      </c>
      <c r="C798" s="1" t="s">
        <v>258</v>
      </c>
      <c r="D798" s="1">
        <v>36</v>
      </c>
      <c r="E798" s="1" t="s">
        <v>126</v>
      </c>
      <c r="F798" s="1" t="s">
        <v>6</v>
      </c>
      <c r="G798" s="1">
        <v>0.25</v>
      </c>
    </row>
    <row r="799" spans="1:7">
      <c r="A799" s="1" t="s">
        <v>5</v>
      </c>
      <c r="B799" s="1" t="s">
        <v>257</v>
      </c>
      <c r="C799" s="1" t="s">
        <v>258</v>
      </c>
      <c r="D799" s="1">
        <v>36</v>
      </c>
      <c r="E799" s="1" t="s">
        <v>126</v>
      </c>
      <c r="F799" s="1">
        <v>5</v>
      </c>
      <c r="G799" s="1">
        <v>0.2</v>
      </c>
    </row>
    <row r="800" spans="1:7">
      <c r="A800" s="1" t="s">
        <v>5</v>
      </c>
      <c r="B800" s="1" t="s">
        <v>257</v>
      </c>
      <c r="C800" s="1" t="s">
        <v>258</v>
      </c>
      <c r="D800" s="1">
        <v>36</v>
      </c>
      <c r="E800" s="1" t="s">
        <v>126</v>
      </c>
      <c r="F800" s="1">
        <v>5</v>
      </c>
      <c r="G800" s="1">
        <v>0.25</v>
      </c>
    </row>
    <row r="801" spans="1:7">
      <c r="A801" s="1" t="s">
        <v>5</v>
      </c>
      <c r="B801" s="1" t="s">
        <v>257</v>
      </c>
      <c r="C801" s="1" t="s">
        <v>258</v>
      </c>
      <c r="D801" s="1">
        <v>36</v>
      </c>
      <c r="E801" s="1" t="s">
        <v>126</v>
      </c>
      <c r="F801" s="1" t="s">
        <v>6</v>
      </c>
      <c r="G801" s="1">
        <v>0.2</v>
      </c>
    </row>
    <row r="802" spans="1:7">
      <c r="A802" s="1" t="s">
        <v>5</v>
      </c>
      <c r="B802" s="1" t="s">
        <v>257</v>
      </c>
      <c r="C802" s="1" t="s">
        <v>258</v>
      </c>
      <c r="D802" s="1">
        <v>36</v>
      </c>
      <c r="E802" s="1" t="s">
        <v>126</v>
      </c>
      <c r="F802" s="1" t="s">
        <v>6</v>
      </c>
      <c r="G802" s="1">
        <v>0.25</v>
      </c>
    </row>
    <row r="803" spans="1:7">
      <c r="A803" s="1" t="s">
        <v>5</v>
      </c>
      <c r="B803" s="1" t="s">
        <v>257</v>
      </c>
      <c r="C803" s="1" t="s">
        <v>258</v>
      </c>
      <c r="D803" s="1">
        <v>36</v>
      </c>
      <c r="E803" s="1" t="s">
        <v>126</v>
      </c>
      <c r="F803" s="1">
        <v>5</v>
      </c>
      <c r="G803" s="1">
        <v>0.2</v>
      </c>
    </row>
    <row r="804" spans="1:7">
      <c r="A804" s="1" t="s">
        <v>5</v>
      </c>
      <c r="B804" s="1" t="s">
        <v>257</v>
      </c>
      <c r="C804" s="1" t="s">
        <v>258</v>
      </c>
      <c r="D804" s="1">
        <v>36</v>
      </c>
      <c r="E804" s="1" t="s">
        <v>126</v>
      </c>
      <c r="F804" s="1" t="s">
        <v>6</v>
      </c>
      <c r="G804" s="1">
        <v>0.5</v>
      </c>
    </row>
    <row r="805" spans="1:7">
      <c r="A805" s="1" t="s">
        <v>5</v>
      </c>
      <c r="B805" s="1" t="s">
        <v>257</v>
      </c>
      <c r="C805" s="1" t="s">
        <v>258</v>
      </c>
      <c r="D805" s="1">
        <v>36</v>
      </c>
      <c r="E805" s="1" t="s">
        <v>126</v>
      </c>
      <c r="F805" s="1" t="s">
        <v>6</v>
      </c>
      <c r="G805" s="1">
        <v>0.65</v>
      </c>
    </row>
    <row r="806" spans="1:7">
      <c r="A806" s="1" t="s">
        <v>5</v>
      </c>
      <c r="B806" s="1" t="s">
        <v>257</v>
      </c>
      <c r="C806" s="1" t="s">
        <v>258</v>
      </c>
      <c r="D806" s="1">
        <v>36</v>
      </c>
      <c r="E806" s="1" t="s">
        <v>126</v>
      </c>
      <c r="F806" s="1">
        <v>5</v>
      </c>
      <c r="G806" s="1">
        <v>0.2</v>
      </c>
    </row>
    <row r="807" spans="1:7">
      <c r="A807" s="1" t="s">
        <v>5</v>
      </c>
      <c r="B807" s="1" t="s">
        <v>257</v>
      </c>
      <c r="C807" s="1" t="s">
        <v>258</v>
      </c>
      <c r="D807" s="1">
        <v>46</v>
      </c>
      <c r="E807" s="1" t="s">
        <v>250</v>
      </c>
      <c r="F807" s="1">
        <v>60</v>
      </c>
      <c r="G807" s="1">
        <v>0.6</v>
      </c>
    </row>
    <row r="808" spans="1:7">
      <c r="A808" s="1" t="s">
        <v>5</v>
      </c>
      <c r="B808" s="1" t="s">
        <v>257</v>
      </c>
      <c r="C808" s="1" t="s">
        <v>258</v>
      </c>
      <c r="D808" s="1">
        <v>46</v>
      </c>
      <c r="E808" s="1" t="s">
        <v>250</v>
      </c>
      <c r="F808" s="1" t="s">
        <v>6</v>
      </c>
      <c r="G808" s="1">
        <v>0.7</v>
      </c>
    </row>
    <row r="809" spans="1:7">
      <c r="A809" s="1" t="s">
        <v>5</v>
      </c>
      <c r="B809" s="1" t="s">
        <v>257</v>
      </c>
      <c r="C809" s="1" t="s">
        <v>258</v>
      </c>
      <c r="D809" s="1">
        <v>46</v>
      </c>
      <c r="E809" s="1" t="s">
        <v>250</v>
      </c>
      <c r="F809" s="1" t="s">
        <v>6</v>
      </c>
      <c r="G809" s="1">
        <v>0.7</v>
      </c>
    </row>
    <row r="810" spans="1:7">
      <c r="A810" s="1" t="s">
        <v>5</v>
      </c>
      <c r="B810" s="1" t="s">
        <v>257</v>
      </c>
      <c r="C810" s="1" t="s">
        <v>258</v>
      </c>
      <c r="D810" s="1">
        <v>46</v>
      </c>
      <c r="E810" s="1" t="s">
        <v>250</v>
      </c>
      <c r="F810" s="1">
        <v>40</v>
      </c>
      <c r="G810" s="1">
        <v>0.7</v>
      </c>
    </row>
    <row r="811" spans="1:7">
      <c r="A811" s="1" t="s">
        <v>5</v>
      </c>
      <c r="B811" s="1" t="s">
        <v>257</v>
      </c>
      <c r="C811" s="1" t="s">
        <v>258</v>
      </c>
      <c r="D811" s="1">
        <v>46</v>
      </c>
      <c r="E811" s="1" t="s">
        <v>250</v>
      </c>
      <c r="F811" s="1" t="s">
        <v>6</v>
      </c>
      <c r="G811" s="1">
        <v>0.5</v>
      </c>
    </row>
    <row r="812" spans="1:7">
      <c r="A812" s="1" t="s">
        <v>5</v>
      </c>
      <c r="B812" s="1" t="s">
        <v>257</v>
      </c>
      <c r="C812" s="1" t="s">
        <v>258</v>
      </c>
      <c r="D812" s="1">
        <v>46</v>
      </c>
      <c r="E812" s="1" t="s">
        <v>250</v>
      </c>
      <c r="F812" s="1">
        <v>40</v>
      </c>
      <c r="G812" s="1">
        <v>0.7</v>
      </c>
    </row>
    <row r="813" spans="1:7">
      <c r="A813" s="1" t="s">
        <v>5</v>
      </c>
      <c r="B813" s="1" t="s">
        <v>257</v>
      </c>
      <c r="C813" s="1" t="s">
        <v>258</v>
      </c>
      <c r="D813" s="1">
        <v>46</v>
      </c>
      <c r="E813" s="1" t="s">
        <v>250</v>
      </c>
      <c r="F813" s="1" t="s">
        <v>6</v>
      </c>
      <c r="G813" s="1">
        <v>0.51</v>
      </c>
    </row>
    <row r="814" spans="1:7">
      <c r="A814" s="1" t="s">
        <v>5</v>
      </c>
      <c r="B814" s="1" t="s">
        <v>257</v>
      </c>
      <c r="C814" s="1" t="s">
        <v>258</v>
      </c>
      <c r="D814" s="1">
        <v>46</v>
      </c>
      <c r="E814" s="1" t="s">
        <v>250</v>
      </c>
      <c r="F814" s="1">
        <v>40</v>
      </c>
      <c r="G814" s="1">
        <v>0.7</v>
      </c>
    </row>
    <row r="815" spans="1:7">
      <c r="A815" s="1" t="s">
        <v>5</v>
      </c>
      <c r="B815" s="1" t="s">
        <v>257</v>
      </c>
      <c r="C815" s="1" t="s">
        <v>258</v>
      </c>
      <c r="D815" s="1">
        <v>46</v>
      </c>
      <c r="E815" s="1" t="s">
        <v>250</v>
      </c>
      <c r="F815" s="1" t="s">
        <v>6</v>
      </c>
      <c r="G815" s="1">
        <v>0.68</v>
      </c>
    </row>
    <row r="816" spans="1:7">
      <c r="A816" s="1" t="s">
        <v>5</v>
      </c>
      <c r="B816" s="1" t="s">
        <v>257</v>
      </c>
      <c r="C816" s="1" t="s">
        <v>258</v>
      </c>
      <c r="D816" s="1">
        <v>46</v>
      </c>
      <c r="E816" s="1" t="s">
        <v>250</v>
      </c>
      <c r="F816" s="1">
        <v>40</v>
      </c>
      <c r="G816" s="1">
        <v>0.7</v>
      </c>
    </row>
    <row r="817" spans="1:7">
      <c r="A817" s="1" t="s">
        <v>5</v>
      </c>
      <c r="B817" s="1" t="s">
        <v>257</v>
      </c>
      <c r="C817" s="1" t="s">
        <v>258</v>
      </c>
      <c r="D817" s="1">
        <v>46</v>
      </c>
      <c r="E817" s="1" t="s">
        <v>250</v>
      </c>
      <c r="F817" s="1" t="s">
        <v>6</v>
      </c>
      <c r="G817" s="1">
        <v>0.7</v>
      </c>
    </row>
    <row r="818" spans="1:7">
      <c r="A818" s="1" t="s">
        <v>5</v>
      </c>
      <c r="B818" s="1" t="s">
        <v>257</v>
      </c>
      <c r="C818" s="1" t="s">
        <v>258</v>
      </c>
      <c r="D818" s="1">
        <v>46</v>
      </c>
      <c r="E818" s="1" t="s">
        <v>250</v>
      </c>
      <c r="F818" s="1">
        <v>40</v>
      </c>
      <c r="G818" s="1">
        <v>0.7</v>
      </c>
    </row>
    <row r="819" spans="1:7">
      <c r="A819" s="1" t="s">
        <v>5</v>
      </c>
      <c r="B819" s="1" t="s">
        <v>203</v>
      </c>
      <c r="C819" s="1" t="s">
        <v>204</v>
      </c>
      <c r="D819" s="1">
        <v>7</v>
      </c>
      <c r="E819" s="1" t="s">
        <v>236</v>
      </c>
      <c r="F819" s="1" t="s">
        <v>6</v>
      </c>
      <c r="G819" s="1">
        <v>1</v>
      </c>
    </row>
    <row r="820" spans="1:7">
      <c r="A820" s="1" t="s">
        <v>5</v>
      </c>
      <c r="B820" s="1" t="s">
        <v>203</v>
      </c>
      <c r="C820" s="1" t="s">
        <v>204</v>
      </c>
      <c r="D820" s="1">
        <v>7</v>
      </c>
      <c r="E820" s="1" t="s">
        <v>236</v>
      </c>
      <c r="F820" s="1">
        <v>60</v>
      </c>
      <c r="G820" s="1">
        <v>1</v>
      </c>
    </row>
    <row r="821" spans="1:7">
      <c r="A821" s="1" t="s">
        <v>5</v>
      </c>
      <c r="B821" s="1" t="s">
        <v>205</v>
      </c>
      <c r="C821" s="1" t="s">
        <v>206</v>
      </c>
      <c r="D821" s="1">
        <v>3</v>
      </c>
      <c r="E821" s="1" t="s">
        <v>152</v>
      </c>
      <c r="F821" s="1" t="s">
        <v>6</v>
      </c>
      <c r="G821" s="1">
        <v>0.77</v>
      </c>
    </row>
    <row r="822" spans="1:7">
      <c r="A822" s="1" t="s">
        <v>5</v>
      </c>
      <c r="B822" s="1" t="s">
        <v>205</v>
      </c>
      <c r="C822" s="1" t="s">
        <v>206</v>
      </c>
      <c r="D822" s="1">
        <v>3</v>
      </c>
      <c r="E822" s="1" t="s">
        <v>152</v>
      </c>
      <c r="F822" s="1">
        <v>30</v>
      </c>
      <c r="G822" s="1">
        <v>0.85</v>
      </c>
    </row>
    <row r="823" spans="1:7">
      <c r="A823" s="1" t="s">
        <v>5</v>
      </c>
      <c r="B823" s="1" t="s">
        <v>207</v>
      </c>
      <c r="C823" s="1" t="s">
        <v>208</v>
      </c>
      <c r="D823" s="1">
        <v>63</v>
      </c>
      <c r="E823" s="1" t="s">
        <v>126</v>
      </c>
      <c r="F823" s="1" t="s">
        <v>6</v>
      </c>
      <c r="G823" s="1">
        <v>0.3</v>
      </c>
    </row>
    <row r="824" spans="1:7">
      <c r="A824" s="1" t="s">
        <v>5</v>
      </c>
      <c r="B824" s="1" t="s">
        <v>207</v>
      </c>
      <c r="C824" s="1" t="s">
        <v>208</v>
      </c>
      <c r="D824" s="1">
        <v>63</v>
      </c>
      <c r="E824" s="1" t="s">
        <v>126</v>
      </c>
      <c r="F824" s="1">
        <v>20</v>
      </c>
      <c r="G824" s="1">
        <v>0.25</v>
      </c>
    </row>
    <row r="825" spans="1:7">
      <c r="A825" s="1" t="s">
        <v>5</v>
      </c>
      <c r="B825" s="1" t="s">
        <v>207</v>
      </c>
      <c r="C825" s="1" t="s">
        <v>208</v>
      </c>
      <c r="D825" s="1">
        <v>63</v>
      </c>
      <c r="E825" s="1" t="s">
        <v>126</v>
      </c>
      <c r="F825" s="1" t="s">
        <v>6</v>
      </c>
      <c r="G825" s="1">
        <v>0.8</v>
      </c>
    </row>
    <row r="826" spans="1:7">
      <c r="A826" s="1" t="s">
        <v>5</v>
      </c>
      <c r="B826" s="1" t="s">
        <v>259</v>
      </c>
      <c r="C826" s="1" t="s">
        <v>260</v>
      </c>
      <c r="D826" s="1">
        <v>7</v>
      </c>
      <c r="E826" s="1" t="s">
        <v>236</v>
      </c>
      <c r="F826" s="1">
        <v>60</v>
      </c>
      <c r="G826" s="1">
        <v>1</v>
      </c>
    </row>
    <row r="827" spans="1:7">
      <c r="A827" s="1" t="s">
        <v>5</v>
      </c>
      <c r="B827" s="1" t="s">
        <v>259</v>
      </c>
      <c r="C827" s="1" t="s">
        <v>260</v>
      </c>
      <c r="D827" s="1">
        <v>7</v>
      </c>
      <c r="E827" s="1" t="s">
        <v>236</v>
      </c>
      <c r="F827" s="1" t="s">
        <v>6</v>
      </c>
      <c r="G827" s="1">
        <v>1</v>
      </c>
    </row>
    <row r="828" spans="1:7">
      <c r="A828" s="1" t="s">
        <v>5</v>
      </c>
      <c r="B828" s="1" t="s">
        <v>259</v>
      </c>
      <c r="C828" s="1" t="s">
        <v>260</v>
      </c>
      <c r="D828" s="1">
        <v>12</v>
      </c>
      <c r="E828" s="1" t="s">
        <v>127</v>
      </c>
      <c r="F828" s="1" t="s">
        <v>6</v>
      </c>
      <c r="G828" s="1">
        <v>2</v>
      </c>
    </row>
    <row r="829" spans="1:7">
      <c r="A829" s="1" t="s">
        <v>5</v>
      </c>
      <c r="B829" s="1" t="s">
        <v>259</v>
      </c>
      <c r="C829" s="1" t="s">
        <v>260</v>
      </c>
      <c r="D829" s="1">
        <v>12</v>
      </c>
      <c r="E829" s="1" t="s">
        <v>127</v>
      </c>
      <c r="F829" s="1">
        <v>90</v>
      </c>
      <c r="G829" s="1">
        <v>1</v>
      </c>
    </row>
    <row r="830" spans="1:7">
      <c r="A830" s="1" t="s">
        <v>5</v>
      </c>
      <c r="B830" s="1" t="s">
        <v>261</v>
      </c>
      <c r="C830" s="1" t="s">
        <v>262</v>
      </c>
      <c r="D830" s="1">
        <v>7</v>
      </c>
      <c r="E830" s="1" t="s">
        <v>236</v>
      </c>
      <c r="F830" s="1" t="s">
        <v>6</v>
      </c>
      <c r="G830" s="1">
        <v>1.2</v>
      </c>
    </row>
    <row r="831" spans="1:7">
      <c r="A831" s="1" t="s">
        <v>5</v>
      </c>
      <c r="B831" s="1" t="s">
        <v>261</v>
      </c>
      <c r="C831" s="1" t="s">
        <v>262</v>
      </c>
      <c r="D831" s="1">
        <v>7</v>
      </c>
      <c r="E831" s="1" t="s">
        <v>236</v>
      </c>
      <c r="F831" s="1">
        <v>60</v>
      </c>
      <c r="G831" s="1">
        <v>2</v>
      </c>
    </row>
    <row r="832" spans="1:7">
      <c r="A832" s="1" t="s">
        <v>5</v>
      </c>
      <c r="B832" s="1" t="s">
        <v>261</v>
      </c>
      <c r="C832" s="1" t="s">
        <v>262</v>
      </c>
      <c r="D832" s="1">
        <v>12</v>
      </c>
      <c r="E832" s="1" t="s">
        <v>127</v>
      </c>
      <c r="F832" s="1" t="s">
        <v>6</v>
      </c>
      <c r="G832" s="1">
        <v>1.2</v>
      </c>
    </row>
    <row r="833" spans="1:7">
      <c r="A833" s="1" t="s">
        <v>5</v>
      </c>
      <c r="B833" s="1" t="s">
        <v>261</v>
      </c>
      <c r="C833" s="1" t="s">
        <v>262</v>
      </c>
      <c r="D833" s="1">
        <v>12</v>
      </c>
      <c r="E833" s="1" t="s">
        <v>127</v>
      </c>
      <c r="F833" s="1">
        <v>90</v>
      </c>
      <c r="G833" s="1">
        <v>1</v>
      </c>
    </row>
    <row r="834" spans="1:7">
      <c r="A834" s="1" t="s">
        <v>5</v>
      </c>
      <c r="B834" s="1" t="s">
        <v>261</v>
      </c>
      <c r="C834" s="1" t="s">
        <v>262</v>
      </c>
      <c r="D834" s="1">
        <v>36</v>
      </c>
      <c r="E834" s="1" t="s">
        <v>126</v>
      </c>
      <c r="F834" s="1" t="s">
        <v>6</v>
      </c>
      <c r="G834" s="1">
        <v>0.2</v>
      </c>
    </row>
    <row r="835" spans="1:7">
      <c r="A835" s="1" t="s">
        <v>5</v>
      </c>
      <c r="B835" s="1" t="s">
        <v>261</v>
      </c>
      <c r="C835" s="1" t="s">
        <v>262</v>
      </c>
      <c r="D835" s="1">
        <v>36</v>
      </c>
      <c r="E835" s="1" t="s">
        <v>126</v>
      </c>
      <c r="F835" s="1">
        <v>15</v>
      </c>
      <c r="G835" s="1">
        <v>0.5</v>
      </c>
    </row>
    <row r="836" spans="1:7">
      <c r="A836" s="1" t="s">
        <v>5</v>
      </c>
      <c r="B836" s="1" t="s">
        <v>263</v>
      </c>
      <c r="C836" s="1" t="s">
        <v>264</v>
      </c>
      <c r="D836" s="1">
        <v>47</v>
      </c>
      <c r="E836" s="1" t="s">
        <v>235</v>
      </c>
      <c r="F836" s="1" t="s">
        <v>6</v>
      </c>
      <c r="G836" s="1">
        <v>0.56000000000000005</v>
      </c>
    </row>
    <row r="837" spans="1:7">
      <c r="A837" s="1" t="s">
        <v>5</v>
      </c>
      <c r="B837" s="1" t="s">
        <v>263</v>
      </c>
      <c r="C837" s="1" t="s">
        <v>264</v>
      </c>
      <c r="D837" s="1">
        <v>47</v>
      </c>
      <c r="E837" s="1" t="s">
        <v>235</v>
      </c>
      <c r="F837" s="1">
        <v>60</v>
      </c>
      <c r="G837" s="1">
        <v>4.8</v>
      </c>
    </row>
    <row r="838" spans="1:7">
      <c r="A838" s="1" t="s">
        <v>5</v>
      </c>
      <c r="B838" s="1" t="s">
        <v>265</v>
      </c>
      <c r="C838" s="1" t="s">
        <v>266</v>
      </c>
      <c r="D838" s="1">
        <v>47</v>
      </c>
      <c r="E838" s="1" t="s">
        <v>235</v>
      </c>
      <c r="F838" s="1" t="s">
        <v>6</v>
      </c>
      <c r="G838" s="1">
        <v>6</v>
      </c>
    </row>
    <row r="839" spans="1:7">
      <c r="A839" s="1" t="s">
        <v>5</v>
      </c>
      <c r="B839" s="1" t="s">
        <v>265</v>
      </c>
      <c r="C839" s="1" t="s">
        <v>266</v>
      </c>
      <c r="D839" s="1">
        <v>47</v>
      </c>
      <c r="E839" s="1" t="s">
        <v>235</v>
      </c>
      <c r="F839" s="1">
        <v>60</v>
      </c>
      <c r="G839" s="1">
        <v>6</v>
      </c>
    </row>
    <row r="840" spans="1:7">
      <c r="A840" s="1" t="s">
        <v>5</v>
      </c>
      <c r="B840" s="1" t="s">
        <v>267</v>
      </c>
      <c r="C840" s="1" t="s">
        <v>268</v>
      </c>
      <c r="D840" s="1">
        <v>2</v>
      </c>
      <c r="E840" s="1" t="s">
        <v>19</v>
      </c>
      <c r="F840" s="1">
        <v>100</v>
      </c>
      <c r="G840" s="1">
        <v>0.98</v>
      </c>
    </row>
    <row r="841" spans="1:7">
      <c r="A841" s="1" t="s">
        <v>5</v>
      </c>
      <c r="B841" s="1" t="s">
        <v>267</v>
      </c>
      <c r="C841" s="1" t="s">
        <v>268</v>
      </c>
      <c r="D841" s="1">
        <v>2</v>
      </c>
      <c r="E841" s="1" t="s">
        <v>19</v>
      </c>
      <c r="F841" s="1" t="s">
        <v>6</v>
      </c>
      <c r="G841" s="1">
        <v>1.1000000000000001</v>
      </c>
    </row>
    <row r="842" spans="1:7">
      <c r="A842" s="1" t="s">
        <v>5</v>
      </c>
      <c r="B842" s="1" t="s">
        <v>269</v>
      </c>
      <c r="C842" s="1" t="s">
        <v>270</v>
      </c>
      <c r="D842" s="1">
        <v>2</v>
      </c>
      <c r="E842" s="1" t="s">
        <v>10</v>
      </c>
      <c r="F842" s="1" t="s">
        <v>6</v>
      </c>
      <c r="G842" s="1">
        <v>2</v>
      </c>
    </row>
    <row r="843" spans="1:7">
      <c r="A843" s="1" t="s">
        <v>5</v>
      </c>
      <c r="B843" s="1" t="s">
        <v>269</v>
      </c>
      <c r="C843" s="1" t="s">
        <v>270</v>
      </c>
      <c r="D843" s="1">
        <v>2</v>
      </c>
      <c r="E843" s="1" t="s">
        <v>10</v>
      </c>
      <c r="F843" s="1">
        <v>100</v>
      </c>
      <c r="G843" s="1">
        <v>1.2</v>
      </c>
    </row>
    <row r="844" spans="1:7">
      <c r="A844" s="1" t="s">
        <v>5</v>
      </c>
      <c r="B844" s="1" t="s">
        <v>269</v>
      </c>
      <c r="C844" s="1" t="s">
        <v>270</v>
      </c>
      <c r="D844" s="1">
        <v>2</v>
      </c>
      <c r="E844" s="1" t="s">
        <v>9</v>
      </c>
      <c r="F844" s="1" t="s">
        <v>6</v>
      </c>
      <c r="G844" s="1">
        <v>1.8</v>
      </c>
    </row>
    <row r="845" spans="1:7">
      <c r="A845" s="1" t="s">
        <v>5</v>
      </c>
      <c r="B845" s="1" t="s">
        <v>269</v>
      </c>
      <c r="C845" s="1" t="s">
        <v>270</v>
      </c>
      <c r="D845" s="1">
        <v>2</v>
      </c>
      <c r="E845" s="1" t="s">
        <v>9</v>
      </c>
      <c r="F845" s="1">
        <v>60</v>
      </c>
      <c r="G845" s="1">
        <v>1.2</v>
      </c>
    </row>
    <row r="846" spans="1:7">
      <c r="A846" s="1" t="s">
        <v>5</v>
      </c>
      <c r="B846" s="1" t="s">
        <v>271</v>
      </c>
      <c r="C846" s="1" t="s">
        <v>272</v>
      </c>
      <c r="D846" s="1">
        <v>2</v>
      </c>
      <c r="E846" s="1" t="s">
        <v>9</v>
      </c>
      <c r="F846" s="1" t="s">
        <v>6</v>
      </c>
      <c r="G846" s="1">
        <v>0.94</v>
      </c>
    </row>
    <row r="847" spans="1:7">
      <c r="A847" s="1" t="s">
        <v>5</v>
      </c>
      <c r="B847" s="1" t="s">
        <v>271</v>
      </c>
      <c r="C847" s="1" t="s">
        <v>272</v>
      </c>
      <c r="D847" s="1">
        <v>2</v>
      </c>
      <c r="E847" s="1" t="s">
        <v>9</v>
      </c>
      <c r="F847" s="1">
        <v>100</v>
      </c>
      <c r="G847" s="1">
        <v>1.5</v>
      </c>
    </row>
    <row r="848" spans="1:7">
      <c r="A848" s="1" t="s">
        <v>5</v>
      </c>
      <c r="B848" s="1" t="s">
        <v>271</v>
      </c>
      <c r="C848" s="1" t="s">
        <v>272</v>
      </c>
      <c r="D848" s="1">
        <v>2</v>
      </c>
      <c r="E848" s="1" t="s">
        <v>9</v>
      </c>
      <c r="F848" s="1" t="s">
        <v>6</v>
      </c>
      <c r="G848" s="1">
        <v>0.94</v>
      </c>
    </row>
    <row r="849" spans="1:7">
      <c r="A849" s="1" t="s">
        <v>5</v>
      </c>
      <c r="B849" s="1" t="s">
        <v>271</v>
      </c>
      <c r="C849" s="1" t="s">
        <v>272</v>
      </c>
      <c r="D849" s="1">
        <v>2</v>
      </c>
      <c r="E849" s="1" t="s">
        <v>9</v>
      </c>
      <c r="F849" s="1" t="s">
        <v>6</v>
      </c>
      <c r="G849" s="1">
        <v>0.94</v>
      </c>
    </row>
    <row r="850" spans="1:7">
      <c r="A850" s="1" t="s">
        <v>5</v>
      </c>
      <c r="B850" s="1" t="s">
        <v>271</v>
      </c>
      <c r="C850" s="1" t="s">
        <v>272</v>
      </c>
      <c r="D850" s="1">
        <v>2</v>
      </c>
      <c r="E850" s="1" t="s">
        <v>9</v>
      </c>
      <c r="F850" s="1" t="s">
        <v>6</v>
      </c>
      <c r="G850" s="1">
        <v>0.94</v>
      </c>
    </row>
    <row r="851" spans="1:7">
      <c r="A851" s="1" t="s">
        <v>5</v>
      </c>
      <c r="B851" s="1" t="s">
        <v>271</v>
      </c>
      <c r="C851" s="1" t="s">
        <v>272</v>
      </c>
      <c r="D851" s="1">
        <v>2</v>
      </c>
      <c r="E851" s="1" t="s">
        <v>20</v>
      </c>
      <c r="F851" s="1">
        <v>100</v>
      </c>
      <c r="G851" s="1">
        <v>1.8</v>
      </c>
    </row>
    <row r="852" spans="1:7">
      <c r="A852" s="1" t="s">
        <v>5</v>
      </c>
      <c r="B852" s="1" t="s">
        <v>271</v>
      </c>
      <c r="C852" s="1" t="s">
        <v>272</v>
      </c>
      <c r="D852" s="1">
        <v>2</v>
      </c>
      <c r="E852" s="1" t="s">
        <v>20</v>
      </c>
      <c r="F852" s="1" t="s">
        <v>6</v>
      </c>
      <c r="G852" s="1">
        <v>1.5</v>
      </c>
    </row>
    <row r="853" spans="1:7">
      <c r="A853" s="1" t="s">
        <v>5</v>
      </c>
      <c r="B853" s="1" t="s">
        <v>271</v>
      </c>
      <c r="C853" s="1" t="s">
        <v>272</v>
      </c>
      <c r="D853" s="1">
        <v>2</v>
      </c>
      <c r="E853" s="1" t="s">
        <v>20</v>
      </c>
      <c r="F853" s="1" t="s">
        <v>6</v>
      </c>
      <c r="G853" s="1">
        <v>1.8</v>
      </c>
    </row>
    <row r="854" spans="1:7">
      <c r="A854" s="1" t="s">
        <v>5</v>
      </c>
      <c r="B854" s="1" t="s">
        <v>271</v>
      </c>
      <c r="C854" s="1" t="s">
        <v>272</v>
      </c>
      <c r="D854" s="1">
        <v>2</v>
      </c>
      <c r="E854" s="1" t="s">
        <v>9</v>
      </c>
      <c r="F854" s="1" t="s">
        <v>6</v>
      </c>
      <c r="G854" s="1">
        <v>1.8</v>
      </c>
    </row>
    <row r="855" spans="1:7">
      <c r="A855" s="1" t="s">
        <v>5</v>
      </c>
      <c r="B855" s="1" t="s">
        <v>271</v>
      </c>
      <c r="C855" s="1" t="s">
        <v>272</v>
      </c>
      <c r="D855" s="1">
        <v>2</v>
      </c>
      <c r="E855" s="1" t="s">
        <v>9</v>
      </c>
      <c r="F855" s="1">
        <v>60</v>
      </c>
      <c r="G855" s="1">
        <v>1.5</v>
      </c>
    </row>
    <row r="856" spans="1:7">
      <c r="A856" s="1" t="s">
        <v>5</v>
      </c>
      <c r="B856" s="1" t="s">
        <v>271</v>
      </c>
      <c r="C856" s="1" t="s">
        <v>272</v>
      </c>
      <c r="D856" s="1">
        <v>2</v>
      </c>
      <c r="E856" s="1" t="s">
        <v>20</v>
      </c>
      <c r="F856" s="1" t="s">
        <v>6</v>
      </c>
      <c r="G856" s="1">
        <v>1.8</v>
      </c>
    </row>
    <row r="857" spans="1:7">
      <c r="A857" s="1" t="s">
        <v>5</v>
      </c>
      <c r="B857" s="1" t="s">
        <v>271</v>
      </c>
      <c r="C857" s="1" t="s">
        <v>272</v>
      </c>
      <c r="D857" s="1">
        <v>2</v>
      </c>
      <c r="E857" s="1" t="s">
        <v>20</v>
      </c>
      <c r="F857" s="1">
        <v>60</v>
      </c>
      <c r="G857" s="1">
        <v>1.5</v>
      </c>
    </row>
    <row r="858" spans="1:7">
      <c r="A858" s="1" t="s">
        <v>5</v>
      </c>
      <c r="B858" s="1" t="s">
        <v>271</v>
      </c>
      <c r="C858" s="1" t="s">
        <v>272</v>
      </c>
      <c r="D858" s="1">
        <v>2</v>
      </c>
      <c r="E858" s="1" t="s">
        <v>20</v>
      </c>
      <c r="F858" s="1" t="s">
        <v>6</v>
      </c>
      <c r="G858" s="1">
        <v>2.2999999999999998</v>
      </c>
    </row>
    <row r="859" spans="1:7">
      <c r="A859" s="1" t="s">
        <v>5</v>
      </c>
      <c r="B859" s="1" t="s">
        <v>271</v>
      </c>
      <c r="C859" s="1" t="s">
        <v>272</v>
      </c>
      <c r="D859" s="1">
        <v>2</v>
      </c>
      <c r="E859" s="1" t="s">
        <v>20</v>
      </c>
      <c r="F859" s="1">
        <v>60</v>
      </c>
      <c r="G859" s="1">
        <v>0.94</v>
      </c>
    </row>
    <row r="860" spans="1:7">
      <c r="A860" s="1" t="s">
        <v>5</v>
      </c>
      <c r="B860" s="1" t="s">
        <v>271</v>
      </c>
      <c r="C860" s="1" t="s">
        <v>272</v>
      </c>
      <c r="D860" s="1">
        <v>2</v>
      </c>
      <c r="E860" s="1" t="s">
        <v>20</v>
      </c>
      <c r="F860" s="1" t="s">
        <v>6</v>
      </c>
      <c r="G860" s="1">
        <v>1.5</v>
      </c>
    </row>
    <row r="861" spans="1:7">
      <c r="A861" s="1" t="s">
        <v>5</v>
      </c>
      <c r="B861" s="1" t="s">
        <v>271</v>
      </c>
      <c r="C861" s="1" t="s">
        <v>272</v>
      </c>
      <c r="D861" s="1">
        <v>2</v>
      </c>
      <c r="E861" s="1" t="s">
        <v>20</v>
      </c>
      <c r="F861" s="1" t="s">
        <v>6</v>
      </c>
      <c r="G861" s="1">
        <v>0.94</v>
      </c>
    </row>
    <row r="862" spans="1:7">
      <c r="A862" s="1" t="s">
        <v>5</v>
      </c>
      <c r="B862" s="1" t="s">
        <v>271</v>
      </c>
      <c r="C862" s="1" t="s">
        <v>272</v>
      </c>
      <c r="D862" s="1">
        <v>2</v>
      </c>
      <c r="E862" s="1" t="s">
        <v>20</v>
      </c>
      <c r="F862" s="1" t="s">
        <v>6</v>
      </c>
      <c r="G862" s="1">
        <v>0.94</v>
      </c>
    </row>
    <row r="863" spans="1:7">
      <c r="A863" s="1" t="s">
        <v>5</v>
      </c>
      <c r="B863" s="1" t="s">
        <v>271</v>
      </c>
      <c r="C863" s="1" t="s">
        <v>272</v>
      </c>
      <c r="D863" s="1">
        <v>2</v>
      </c>
      <c r="E863" s="1" t="s">
        <v>20</v>
      </c>
      <c r="F863" s="1" t="s">
        <v>6</v>
      </c>
      <c r="G863" s="1">
        <v>0.94</v>
      </c>
    </row>
    <row r="864" spans="1:7">
      <c r="A864" s="1" t="s">
        <v>5</v>
      </c>
      <c r="B864" s="1" t="s">
        <v>271</v>
      </c>
      <c r="C864" s="1" t="s">
        <v>272</v>
      </c>
      <c r="D864" s="1">
        <v>5</v>
      </c>
      <c r="E864" s="1" t="s">
        <v>91</v>
      </c>
      <c r="F864" s="1">
        <v>15</v>
      </c>
      <c r="G864" s="1">
        <v>0.4</v>
      </c>
    </row>
    <row r="865" spans="1:7">
      <c r="A865" s="1" t="s">
        <v>5</v>
      </c>
      <c r="B865" s="1" t="s">
        <v>271</v>
      </c>
      <c r="C865" s="1" t="s">
        <v>272</v>
      </c>
      <c r="D865" s="1">
        <v>5</v>
      </c>
      <c r="E865" s="1" t="s">
        <v>91</v>
      </c>
      <c r="F865" s="1" t="s">
        <v>6</v>
      </c>
      <c r="G865" s="1">
        <v>0.5</v>
      </c>
    </row>
    <row r="866" spans="1:7">
      <c r="A866" s="1" t="s">
        <v>5</v>
      </c>
      <c r="B866" s="1" t="s">
        <v>271</v>
      </c>
      <c r="C866" s="1" t="s">
        <v>272</v>
      </c>
      <c r="D866" s="1">
        <v>5</v>
      </c>
      <c r="E866" s="1" t="s">
        <v>91</v>
      </c>
      <c r="F866" s="1" t="s">
        <v>6</v>
      </c>
      <c r="G866" s="1">
        <v>0.5</v>
      </c>
    </row>
    <row r="867" spans="1:7">
      <c r="A867" s="1" t="s">
        <v>5</v>
      </c>
      <c r="B867" s="1" t="s">
        <v>271</v>
      </c>
      <c r="C867" s="1" t="s">
        <v>272</v>
      </c>
      <c r="D867" s="1">
        <v>5</v>
      </c>
      <c r="E867" s="1" t="s">
        <v>91</v>
      </c>
      <c r="F867" s="1">
        <v>15</v>
      </c>
      <c r="G867" s="1">
        <v>0.5</v>
      </c>
    </row>
    <row r="868" spans="1:7">
      <c r="A868" s="1" t="s">
        <v>5</v>
      </c>
      <c r="B868" s="1" t="s">
        <v>271</v>
      </c>
      <c r="C868" s="1" t="s">
        <v>272</v>
      </c>
      <c r="D868" s="1">
        <v>5</v>
      </c>
      <c r="E868" s="1" t="s">
        <v>91</v>
      </c>
      <c r="F868" s="1" t="s">
        <v>6</v>
      </c>
      <c r="G868" s="1">
        <v>0.5</v>
      </c>
    </row>
    <row r="869" spans="1:7">
      <c r="A869" s="1" t="s">
        <v>5</v>
      </c>
      <c r="B869" s="1" t="s">
        <v>271</v>
      </c>
      <c r="C869" s="1" t="s">
        <v>272</v>
      </c>
      <c r="D869" s="1">
        <v>5</v>
      </c>
      <c r="E869" s="1" t="s">
        <v>91</v>
      </c>
      <c r="F869" s="1" t="s">
        <v>6</v>
      </c>
      <c r="G869" s="1">
        <v>0.5</v>
      </c>
    </row>
    <row r="870" spans="1:7">
      <c r="A870" s="1" t="s">
        <v>5</v>
      </c>
      <c r="B870" s="1" t="s">
        <v>271</v>
      </c>
      <c r="C870" s="1" t="s">
        <v>272</v>
      </c>
      <c r="D870" s="1">
        <v>5</v>
      </c>
      <c r="E870" s="1" t="s">
        <v>91</v>
      </c>
      <c r="F870" s="1">
        <v>20</v>
      </c>
      <c r="G870" s="1">
        <v>0.5</v>
      </c>
    </row>
    <row r="871" spans="1:7">
      <c r="A871" s="1" t="s">
        <v>5</v>
      </c>
      <c r="B871" s="1" t="s">
        <v>271</v>
      </c>
      <c r="C871" s="1" t="s">
        <v>272</v>
      </c>
      <c r="D871" s="1">
        <v>5</v>
      </c>
      <c r="E871" s="1" t="s">
        <v>91</v>
      </c>
      <c r="F871" s="1" t="s">
        <v>6</v>
      </c>
      <c r="G871" s="1">
        <v>0.4</v>
      </c>
    </row>
    <row r="872" spans="1:7">
      <c r="A872" s="1" t="s">
        <v>5</v>
      </c>
      <c r="B872" s="1" t="s">
        <v>271</v>
      </c>
      <c r="C872" s="1" t="s">
        <v>272</v>
      </c>
      <c r="D872" s="1">
        <v>5</v>
      </c>
      <c r="E872" s="1" t="s">
        <v>91</v>
      </c>
      <c r="F872" s="1">
        <v>20</v>
      </c>
      <c r="G872" s="1">
        <v>0.5</v>
      </c>
    </row>
    <row r="873" spans="1:7">
      <c r="A873" s="1" t="s">
        <v>5</v>
      </c>
      <c r="B873" s="1" t="s">
        <v>271</v>
      </c>
      <c r="C873" s="1" t="s">
        <v>272</v>
      </c>
      <c r="D873" s="1">
        <v>5</v>
      </c>
      <c r="E873" s="1" t="s">
        <v>91</v>
      </c>
      <c r="F873" s="1" t="s">
        <v>6</v>
      </c>
      <c r="G873" s="1">
        <v>0.9</v>
      </c>
    </row>
    <row r="874" spans="1:7">
      <c r="A874" s="1" t="s">
        <v>5</v>
      </c>
      <c r="B874" s="1" t="s">
        <v>271</v>
      </c>
      <c r="C874" s="1" t="s">
        <v>272</v>
      </c>
      <c r="D874" s="1">
        <v>5</v>
      </c>
      <c r="E874" s="1" t="s">
        <v>91</v>
      </c>
      <c r="F874" s="1">
        <v>20</v>
      </c>
      <c r="G874" s="1">
        <v>0.5</v>
      </c>
    </row>
    <row r="875" spans="1:7">
      <c r="A875" s="1" t="s">
        <v>5</v>
      </c>
      <c r="B875" s="1" t="s">
        <v>271</v>
      </c>
      <c r="C875" s="1" t="s">
        <v>272</v>
      </c>
      <c r="D875" s="1">
        <v>5</v>
      </c>
      <c r="E875" s="1" t="s">
        <v>91</v>
      </c>
      <c r="F875" s="1" t="s">
        <v>6</v>
      </c>
      <c r="G875" s="1">
        <v>0.4</v>
      </c>
    </row>
    <row r="876" spans="1:7">
      <c r="A876" s="1" t="s">
        <v>5</v>
      </c>
      <c r="B876" s="1" t="s">
        <v>271</v>
      </c>
      <c r="C876" s="1" t="s">
        <v>272</v>
      </c>
      <c r="D876" s="1">
        <v>36</v>
      </c>
      <c r="E876" s="1" t="s">
        <v>126</v>
      </c>
      <c r="F876" s="1" t="s">
        <v>6</v>
      </c>
      <c r="G876" s="1">
        <v>0.25</v>
      </c>
    </row>
    <row r="877" spans="1:7">
      <c r="A877" s="1" t="s">
        <v>5</v>
      </c>
      <c r="B877" s="1" t="s">
        <v>271</v>
      </c>
      <c r="C877" s="1" t="s">
        <v>272</v>
      </c>
      <c r="D877" s="1">
        <v>36</v>
      </c>
      <c r="E877" s="1" t="s">
        <v>126</v>
      </c>
      <c r="F877" s="1">
        <v>5</v>
      </c>
      <c r="G877" s="1">
        <v>0.25</v>
      </c>
    </row>
    <row r="878" spans="1:7">
      <c r="A878" s="1" t="s">
        <v>5</v>
      </c>
      <c r="B878" s="1" t="s">
        <v>271</v>
      </c>
      <c r="C878" s="1" t="s">
        <v>272</v>
      </c>
      <c r="D878" s="1">
        <v>36</v>
      </c>
      <c r="E878" s="1" t="s">
        <v>126</v>
      </c>
      <c r="F878" s="1" t="s">
        <v>6</v>
      </c>
      <c r="G878" s="1">
        <v>0.2</v>
      </c>
    </row>
    <row r="879" spans="1:7">
      <c r="A879" s="1" t="s">
        <v>5</v>
      </c>
      <c r="B879" s="1" t="s">
        <v>271</v>
      </c>
      <c r="C879" s="1" t="s">
        <v>272</v>
      </c>
      <c r="D879" s="1">
        <v>36</v>
      </c>
      <c r="E879" s="1" t="s">
        <v>126</v>
      </c>
      <c r="F879" s="1">
        <v>5</v>
      </c>
      <c r="G879" s="1">
        <v>0.25</v>
      </c>
    </row>
    <row r="880" spans="1:7">
      <c r="A880" s="1" t="s">
        <v>5</v>
      </c>
      <c r="B880" s="1" t="s">
        <v>271</v>
      </c>
      <c r="C880" s="1" t="s">
        <v>272</v>
      </c>
      <c r="D880" s="1">
        <v>36</v>
      </c>
      <c r="E880" s="1" t="s">
        <v>126</v>
      </c>
      <c r="F880" s="1" t="s">
        <v>6</v>
      </c>
      <c r="G880" s="1">
        <v>0.3</v>
      </c>
    </row>
    <row r="881" spans="1:7">
      <c r="A881" s="1" t="s">
        <v>5</v>
      </c>
      <c r="B881" s="1" t="s">
        <v>271</v>
      </c>
      <c r="C881" s="1" t="s">
        <v>272</v>
      </c>
      <c r="D881" s="1">
        <v>36</v>
      </c>
      <c r="E881" s="1" t="s">
        <v>126</v>
      </c>
      <c r="F881" s="1">
        <v>5</v>
      </c>
      <c r="G881" s="1">
        <v>0.25</v>
      </c>
    </row>
    <row r="882" spans="1:7">
      <c r="A882" s="1" t="s">
        <v>5</v>
      </c>
      <c r="B882" s="1" t="s">
        <v>271</v>
      </c>
      <c r="C882" s="1" t="s">
        <v>272</v>
      </c>
      <c r="D882" s="1">
        <v>46</v>
      </c>
      <c r="E882" s="1" t="s">
        <v>250</v>
      </c>
      <c r="F882" s="1" t="s">
        <v>6</v>
      </c>
      <c r="G882" s="1">
        <v>0.55000000000000004</v>
      </c>
    </row>
    <row r="883" spans="1:7">
      <c r="A883" s="1" t="s">
        <v>5</v>
      </c>
      <c r="B883" s="1" t="s">
        <v>271</v>
      </c>
      <c r="C883" s="1" t="s">
        <v>272</v>
      </c>
      <c r="D883" s="1">
        <v>46</v>
      </c>
      <c r="E883" s="1" t="s">
        <v>250</v>
      </c>
      <c r="F883" s="1">
        <v>45</v>
      </c>
      <c r="G883" s="1">
        <v>0.55000000000000004</v>
      </c>
    </row>
    <row r="884" spans="1:7">
      <c r="A884" s="1" t="s">
        <v>5</v>
      </c>
      <c r="B884" s="1" t="s">
        <v>271</v>
      </c>
      <c r="C884" s="1" t="s">
        <v>272</v>
      </c>
      <c r="D884" s="1">
        <v>46</v>
      </c>
      <c r="E884" s="1" t="s">
        <v>250</v>
      </c>
      <c r="F884" s="1">
        <v>45</v>
      </c>
      <c r="G884" s="1">
        <v>0.68</v>
      </c>
    </row>
    <row r="885" spans="1:7">
      <c r="A885" s="1" t="s">
        <v>5</v>
      </c>
      <c r="B885" s="1" t="s">
        <v>271</v>
      </c>
      <c r="C885" s="1" t="s">
        <v>272</v>
      </c>
      <c r="D885" s="1">
        <v>46</v>
      </c>
      <c r="E885" s="1" t="s">
        <v>250</v>
      </c>
      <c r="F885" s="1" t="s">
        <v>6</v>
      </c>
      <c r="G885" s="1">
        <v>0.6</v>
      </c>
    </row>
    <row r="886" spans="1:7">
      <c r="A886" s="1" t="s">
        <v>5</v>
      </c>
      <c r="B886" s="1" t="s">
        <v>271</v>
      </c>
      <c r="C886" s="1" t="s">
        <v>272</v>
      </c>
      <c r="D886" s="1">
        <v>46</v>
      </c>
      <c r="E886" s="1" t="s">
        <v>250</v>
      </c>
      <c r="F886" s="1" t="s">
        <v>6</v>
      </c>
      <c r="G886" s="1">
        <v>0.65</v>
      </c>
    </row>
    <row r="887" spans="1:7">
      <c r="A887" s="1" t="s">
        <v>5</v>
      </c>
      <c r="B887" s="1" t="s">
        <v>271</v>
      </c>
      <c r="C887" s="1" t="s">
        <v>272</v>
      </c>
      <c r="D887" s="1">
        <v>46</v>
      </c>
      <c r="E887" s="1" t="s">
        <v>250</v>
      </c>
      <c r="F887" s="1">
        <v>40</v>
      </c>
      <c r="G887" s="1">
        <v>0.55000000000000004</v>
      </c>
    </row>
    <row r="888" spans="1:7">
      <c r="A888" s="1" t="s">
        <v>5</v>
      </c>
      <c r="B888" s="1" t="s">
        <v>271</v>
      </c>
      <c r="C888" s="1" t="s">
        <v>272</v>
      </c>
      <c r="D888" s="1">
        <v>46</v>
      </c>
      <c r="E888" s="1" t="s">
        <v>250</v>
      </c>
      <c r="F888" s="1" t="s">
        <v>6</v>
      </c>
      <c r="G888" s="1">
        <v>0.6</v>
      </c>
    </row>
    <row r="889" spans="1:7">
      <c r="A889" s="1" t="s">
        <v>5</v>
      </c>
      <c r="B889" s="1" t="s">
        <v>271</v>
      </c>
      <c r="C889" s="1" t="s">
        <v>272</v>
      </c>
      <c r="D889" s="1">
        <v>46</v>
      </c>
      <c r="E889" s="1" t="s">
        <v>250</v>
      </c>
      <c r="F889" s="1" t="s">
        <v>6</v>
      </c>
      <c r="G889" s="1">
        <v>0.55000000000000004</v>
      </c>
    </row>
    <row r="890" spans="1:7">
      <c r="A890" s="1" t="s">
        <v>5</v>
      </c>
      <c r="B890" s="1" t="s">
        <v>271</v>
      </c>
      <c r="C890" s="1" t="s">
        <v>272</v>
      </c>
      <c r="D890" s="1">
        <v>46</v>
      </c>
      <c r="E890" s="1" t="s">
        <v>250</v>
      </c>
      <c r="F890" s="1">
        <v>40</v>
      </c>
      <c r="G890" s="1">
        <v>0.55000000000000004</v>
      </c>
    </row>
    <row r="891" spans="1:7">
      <c r="A891" s="1" t="s">
        <v>5</v>
      </c>
      <c r="B891" s="1" t="s">
        <v>271</v>
      </c>
      <c r="C891" s="1" t="s">
        <v>272</v>
      </c>
      <c r="D891" s="1">
        <v>46</v>
      </c>
      <c r="E891" s="1" t="s">
        <v>250</v>
      </c>
      <c r="F891" s="1" t="s">
        <v>6</v>
      </c>
      <c r="G891" s="1">
        <v>0.65</v>
      </c>
    </row>
    <row r="892" spans="1:7">
      <c r="A892" s="1" t="s">
        <v>5</v>
      </c>
      <c r="B892" s="1" t="s">
        <v>271</v>
      </c>
      <c r="C892" s="1" t="s">
        <v>272</v>
      </c>
      <c r="D892" s="1">
        <v>46</v>
      </c>
      <c r="E892" s="1" t="s">
        <v>250</v>
      </c>
      <c r="F892" s="1">
        <v>40</v>
      </c>
      <c r="G892" s="1">
        <v>0.55000000000000004</v>
      </c>
    </row>
    <row r="893" spans="1:7">
      <c r="A893" s="1" t="s">
        <v>5</v>
      </c>
      <c r="B893" s="1" t="s">
        <v>273</v>
      </c>
      <c r="C893" s="1" t="s">
        <v>274</v>
      </c>
      <c r="D893" s="1">
        <v>3</v>
      </c>
      <c r="E893" s="1" t="s">
        <v>152</v>
      </c>
      <c r="F893" s="1">
        <v>45</v>
      </c>
      <c r="G893" s="1">
        <v>0.85</v>
      </c>
    </row>
    <row r="894" spans="1:7">
      <c r="A894" s="1" t="s">
        <v>5</v>
      </c>
      <c r="B894" s="1" t="s">
        <v>273</v>
      </c>
      <c r="C894" s="1" t="s">
        <v>274</v>
      </c>
      <c r="D894" s="1">
        <v>3</v>
      </c>
      <c r="E894" s="1" t="s">
        <v>152</v>
      </c>
      <c r="F894" s="1" t="s">
        <v>6</v>
      </c>
      <c r="G894" s="1">
        <v>0.8</v>
      </c>
    </row>
    <row r="895" spans="1:7">
      <c r="A895" s="1" t="s">
        <v>5</v>
      </c>
      <c r="B895" s="1" t="s">
        <v>273</v>
      </c>
      <c r="C895" s="1" t="s">
        <v>274</v>
      </c>
      <c r="D895" s="1">
        <v>7</v>
      </c>
      <c r="E895" s="1" t="s">
        <v>236</v>
      </c>
      <c r="F895" s="1">
        <v>60</v>
      </c>
      <c r="G895" s="1">
        <v>1.1000000000000001</v>
      </c>
    </row>
    <row r="896" spans="1:7">
      <c r="A896" s="1" t="s">
        <v>5</v>
      </c>
      <c r="B896" s="1" t="s">
        <v>273</v>
      </c>
      <c r="C896" s="1" t="s">
        <v>274</v>
      </c>
      <c r="D896" s="1">
        <v>7</v>
      </c>
      <c r="E896" s="1" t="s">
        <v>236</v>
      </c>
      <c r="F896" s="1" t="s">
        <v>6</v>
      </c>
      <c r="G896" s="1">
        <v>1.1000000000000001</v>
      </c>
    </row>
    <row r="897" spans="1:7">
      <c r="A897" s="1" t="s">
        <v>5</v>
      </c>
      <c r="B897" s="1" t="s">
        <v>273</v>
      </c>
      <c r="C897" s="1" t="s">
        <v>274</v>
      </c>
      <c r="D897" s="1">
        <v>36</v>
      </c>
      <c r="E897" s="1" t="s">
        <v>126</v>
      </c>
      <c r="F897" s="1">
        <v>30</v>
      </c>
      <c r="G897" s="1">
        <v>0.25</v>
      </c>
    </row>
    <row r="898" spans="1:7">
      <c r="A898" s="1" t="s">
        <v>5</v>
      </c>
      <c r="B898" s="1" t="s">
        <v>273</v>
      </c>
      <c r="C898" s="1" t="s">
        <v>274</v>
      </c>
      <c r="D898" s="1">
        <v>36</v>
      </c>
      <c r="E898" s="1" t="s">
        <v>126</v>
      </c>
      <c r="F898" s="1" t="s">
        <v>6</v>
      </c>
      <c r="G898" s="1">
        <v>0.3</v>
      </c>
    </row>
    <row r="899" spans="1:7">
      <c r="A899" s="1" t="s">
        <v>5</v>
      </c>
      <c r="B899" s="1" t="s">
        <v>275</v>
      </c>
      <c r="C899" s="1" t="s">
        <v>276</v>
      </c>
      <c r="D899" s="1">
        <v>7</v>
      </c>
      <c r="E899" s="1" t="s">
        <v>236</v>
      </c>
      <c r="F899" s="1" t="s">
        <v>6</v>
      </c>
      <c r="G899" s="1">
        <v>1.5</v>
      </c>
    </row>
    <row r="900" spans="1:7">
      <c r="A900" s="1" t="s">
        <v>5</v>
      </c>
      <c r="B900" s="1" t="s">
        <v>275</v>
      </c>
      <c r="C900" s="1" t="s">
        <v>276</v>
      </c>
      <c r="D900" s="1">
        <v>7</v>
      </c>
      <c r="E900" s="1" t="s">
        <v>236</v>
      </c>
      <c r="F900" s="1">
        <v>60</v>
      </c>
      <c r="G900" s="1">
        <v>1.2</v>
      </c>
    </row>
    <row r="901" spans="1:7">
      <c r="A901" s="1" t="s">
        <v>5</v>
      </c>
      <c r="B901" s="1" t="s">
        <v>277</v>
      </c>
      <c r="C901" s="1" t="s">
        <v>278</v>
      </c>
      <c r="D901" s="1">
        <v>3</v>
      </c>
      <c r="E901" s="1" t="s">
        <v>152</v>
      </c>
      <c r="F901" s="1" t="s">
        <v>6</v>
      </c>
      <c r="G901" s="1">
        <v>0.6</v>
      </c>
    </row>
    <row r="902" spans="1:7">
      <c r="A902" s="1" t="s">
        <v>5</v>
      </c>
      <c r="B902" s="1" t="s">
        <v>277</v>
      </c>
      <c r="C902" s="1" t="s">
        <v>278</v>
      </c>
      <c r="D902" s="1">
        <v>3</v>
      </c>
      <c r="E902" s="1" t="s">
        <v>152</v>
      </c>
      <c r="F902" s="1" t="s">
        <v>6</v>
      </c>
      <c r="G902" s="1">
        <v>0.6</v>
      </c>
    </row>
    <row r="903" spans="1:7">
      <c r="A903" s="1" t="s">
        <v>5</v>
      </c>
      <c r="B903" s="1" t="s">
        <v>277</v>
      </c>
      <c r="C903" s="1" t="s">
        <v>278</v>
      </c>
      <c r="D903" s="1">
        <v>3</v>
      </c>
      <c r="E903" s="1" t="s">
        <v>152</v>
      </c>
      <c r="F903" s="1">
        <v>30</v>
      </c>
      <c r="G903" s="1">
        <v>0.8</v>
      </c>
    </row>
    <row r="904" spans="1:7">
      <c r="A904" s="1" t="s">
        <v>5</v>
      </c>
      <c r="B904" s="1" t="s">
        <v>277</v>
      </c>
      <c r="C904" s="1" t="s">
        <v>278</v>
      </c>
      <c r="D904" s="1">
        <v>3</v>
      </c>
      <c r="E904" s="1" t="s">
        <v>152</v>
      </c>
      <c r="F904" s="1" t="s">
        <v>6</v>
      </c>
      <c r="G904" s="1">
        <v>0.8</v>
      </c>
    </row>
    <row r="905" spans="1:7">
      <c r="A905" s="1" t="s">
        <v>5</v>
      </c>
      <c r="B905" s="1" t="s">
        <v>277</v>
      </c>
      <c r="C905" s="1" t="s">
        <v>278</v>
      </c>
      <c r="D905" s="1">
        <v>36</v>
      </c>
      <c r="E905" s="1" t="s">
        <v>126</v>
      </c>
      <c r="F905" s="1" t="s">
        <v>6</v>
      </c>
      <c r="G905" s="1">
        <v>0.6</v>
      </c>
    </row>
    <row r="906" spans="1:7">
      <c r="A906" s="1" t="s">
        <v>5</v>
      </c>
      <c r="B906" s="1" t="s">
        <v>277</v>
      </c>
      <c r="C906" s="1" t="s">
        <v>278</v>
      </c>
      <c r="D906" s="1">
        <v>36</v>
      </c>
      <c r="E906" s="1" t="s">
        <v>126</v>
      </c>
      <c r="F906" s="1">
        <v>5</v>
      </c>
      <c r="G906" s="1">
        <v>0.25</v>
      </c>
    </row>
    <row r="907" spans="1:7">
      <c r="A907" s="1" t="s">
        <v>5</v>
      </c>
      <c r="B907" s="1" t="s">
        <v>279</v>
      </c>
      <c r="C907" s="1" t="s">
        <v>280</v>
      </c>
      <c r="D907" s="1">
        <v>36</v>
      </c>
      <c r="E907" s="1" t="s">
        <v>92</v>
      </c>
      <c r="F907" s="1" t="s">
        <v>6</v>
      </c>
      <c r="G907" s="1">
        <v>0.25</v>
      </c>
    </row>
    <row r="908" spans="1:7">
      <c r="A908" s="1" t="s">
        <v>5</v>
      </c>
      <c r="B908" s="1" t="s">
        <v>279</v>
      </c>
      <c r="C908" s="1" t="s">
        <v>280</v>
      </c>
      <c r="D908" s="1">
        <v>36</v>
      </c>
      <c r="E908" s="1" t="s">
        <v>92</v>
      </c>
      <c r="F908" s="1">
        <v>10</v>
      </c>
      <c r="G908" s="1">
        <v>0.15</v>
      </c>
    </row>
    <row r="909" spans="1:7">
      <c r="A909" s="1" t="s">
        <v>5</v>
      </c>
      <c r="B909" s="1" t="s">
        <v>279</v>
      </c>
      <c r="C909" s="1" t="s">
        <v>280</v>
      </c>
      <c r="D909" s="1">
        <v>36</v>
      </c>
      <c r="E909" s="1" t="s">
        <v>92</v>
      </c>
      <c r="F909" s="1" t="s">
        <v>6</v>
      </c>
      <c r="G909" s="1">
        <v>0.5</v>
      </c>
    </row>
    <row r="910" spans="1:7">
      <c r="A910" s="1" t="s">
        <v>5</v>
      </c>
      <c r="B910" s="1" t="s">
        <v>279</v>
      </c>
      <c r="C910" s="1" t="s">
        <v>280</v>
      </c>
      <c r="D910" s="1">
        <v>36</v>
      </c>
      <c r="E910" s="1" t="s">
        <v>92</v>
      </c>
      <c r="F910" s="1">
        <v>10</v>
      </c>
      <c r="G910" s="1">
        <v>0.15</v>
      </c>
    </row>
    <row r="911" spans="1:7">
      <c r="A911" s="1" t="s">
        <v>5</v>
      </c>
      <c r="B911" s="1" t="s">
        <v>279</v>
      </c>
      <c r="C911" s="1" t="s">
        <v>280</v>
      </c>
      <c r="D911" s="1">
        <v>36</v>
      </c>
      <c r="E911" s="1" t="s">
        <v>92</v>
      </c>
      <c r="F911" s="1">
        <v>10</v>
      </c>
      <c r="G911" s="1">
        <v>0.3</v>
      </c>
    </row>
    <row r="912" spans="1:7">
      <c r="A912" s="1" t="s">
        <v>5</v>
      </c>
      <c r="B912" s="1" t="s">
        <v>279</v>
      </c>
      <c r="C912" s="1" t="s">
        <v>280</v>
      </c>
      <c r="D912" s="1">
        <v>36</v>
      </c>
      <c r="E912" s="1" t="s">
        <v>92</v>
      </c>
      <c r="F912" s="1" t="s">
        <v>6</v>
      </c>
      <c r="G912" s="1">
        <v>0.15</v>
      </c>
    </row>
    <row r="913" spans="1:7">
      <c r="A913" s="1" t="s">
        <v>5</v>
      </c>
      <c r="B913" s="1" t="s">
        <v>279</v>
      </c>
      <c r="C913" s="1" t="s">
        <v>280</v>
      </c>
      <c r="D913" s="1">
        <v>36</v>
      </c>
      <c r="E913" s="1" t="s">
        <v>92</v>
      </c>
      <c r="F913" s="1" t="s">
        <v>6</v>
      </c>
      <c r="G913" s="1">
        <v>0.6</v>
      </c>
    </row>
    <row r="914" spans="1:7">
      <c r="A914" s="1" t="s">
        <v>5</v>
      </c>
      <c r="B914" s="1" t="s">
        <v>279</v>
      </c>
      <c r="C914" s="1" t="s">
        <v>280</v>
      </c>
      <c r="D914" s="1">
        <v>36</v>
      </c>
      <c r="E914" s="1" t="s">
        <v>92</v>
      </c>
      <c r="F914" s="1">
        <v>10</v>
      </c>
      <c r="G914" s="1">
        <v>0.15</v>
      </c>
    </row>
    <row r="915" spans="1:7">
      <c r="A915" s="1" t="s">
        <v>5</v>
      </c>
      <c r="B915" s="1" t="s">
        <v>279</v>
      </c>
      <c r="C915" s="1" t="s">
        <v>280</v>
      </c>
      <c r="D915" s="1">
        <v>36</v>
      </c>
      <c r="E915" s="1" t="s">
        <v>92</v>
      </c>
      <c r="F915" s="1" t="s">
        <v>6</v>
      </c>
      <c r="G915" s="1">
        <v>0.28999999999999998</v>
      </c>
    </row>
    <row r="916" spans="1:7">
      <c r="A916" s="1" t="s">
        <v>5</v>
      </c>
      <c r="B916" s="1" t="s">
        <v>279</v>
      </c>
      <c r="C916" s="1" t="s">
        <v>280</v>
      </c>
      <c r="D916" s="1">
        <v>36</v>
      </c>
      <c r="E916" s="1" t="s">
        <v>92</v>
      </c>
      <c r="F916" s="1">
        <v>10</v>
      </c>
      <c r="G916" s="1">
        <v>0.15</v>
      </c>
    </row>
    <row r="917" spans="1:7">
      <c r="A917" s="1" t="s">
        <v>5</v>
      </c>
      <c r="B917" s="1" t="s">
        <v>279</v>
      </c>
      <c r="C917" s="1" t="s">
        <v>280</v>
      </c>
      <c r="D917" s="1">
        <v>36</v>
      </c>
      <c r="E917" s="1" t="s">
        <v>92</v>
      </c>
      <c r="F917" s="1" t="s">
        <v>6</v>
      </c>
      <c r="G917" s="1">
        <v>1.5</v>
      </c>
    </row>
    <row r="918" spans="1:7">
      <c r="A918" s="1" t="s">
        <v>5</v>
      </c>
      <c r="B918" s="1" t="s">
        <v>279</v>
      </c>
      <c r="C918" s="1" t="s">
        <v>280</v>
      </c>
      <c r="D918" s="1">
        <v>36</v>
      </c>
      <c r="E918" s="1" t="s">
        <v>92</v>
      </c>
      <c r="F918" s="1">
        <v>10</v>
      </c>
      <c r="G918" s="1">
        <v>0.15</v>
      </c>
    </row>
    <row r="919" spans="1:7">
      <c r="A919" s="1" t="s">
        <v>5</v>
      </c>
      <c r="B919" s="1" t="s">
        <v>279</v>
      </c>
      <c r="C919" s="1" t="s">
        <v>280</v>
      </c>
      <c r="D919" s="1">
        <v>36</v>
      </c>
      <c r="E919" s="1" t="s">
        <v>92</v>
      </c>
      <c r="F919" s="1" t="s">
        <v>6</v>
      </c>
      <c r="G919" s="1">
        <v>0.4</v>
      </c>
    </row>
    <row r="920" spans="1:7">
      <c r="A920" s="1" t="s">
        <v>5</v>
      </c>
      <c r="B920" s="1" t="s">
        <v>279</v>
      </c>
      <c r="C920" s="1" t="s">
        <v>280</v>
      </c>
      <c r="D920" s="1">
        <v>36</v>
      </c>
      <c r="E920" s="1" t="s">
        <v>92</v>
      </c>
      <c r="F920" s="1">
        <v>10</v>
      </c>
      <c r="G920" s="1">
        <v>0.15</v>
      </c>
    </row>
    <row r="921" spans="1:7">
      <c r="A921" s="1" t="s">
        <v>5</v>
      </c>
      <c r="B921" s="1" t="s">
        <v>279</v>
      </c>
      <c r="C921" s="1" t="s">
        <v>280</v>
      </c>
      <c r="D921" s="1">
        <v>36</v>
      </c>
      <c r="E921" s="1" t="s">
        <v>92</v>
      </c>
      <c r="F921" s="1" t="s">
        <v>6</v>
      </c>
      <c r="G921" s="1">
        <v>0.15</v>
      </c>
    </row>
    <row r="922" spans="1:7">
      <c r="A922" s="1" t="s">
        <v>5</v>
      </c>
      <c r="B922" s="1" t="s">
        <v>279</v>
      </c>
      <c r="C922" s="1" t="s">
        <v>280</v>
      </c>
      <c r="D922" s="1">
        <v>36</v>
      </c>
      <c r="E922" s="1" t="s">
        <v>92</v>
      </c>
      <c r="F922" s="1">
        <v>10</v>
      </c>
      <c r="G922" s="1">
        <v>0.15</v>
      </c>
    </row>
    <row r="923" spans="1:7">
      <c r="A923" s="1" t="s">
        <v>5</v>
      </c>
      <c r="B923" s="1" t="s">
        <v>279</v>
      </c>
      <c r="C923" s="1" t="s">
        <v>280</v>
      </c>
      <c r="D923" s="1">
        <v>36</v>
      </c>
      <c r="E923" s="1" t="s">
        <v>92</v>
      </c>
      <c r="F923" s="1" t="s">
        <v>6</v>
      </c>
      <c r="G923" s="1">
        <v>0.25</v>
      </c>
    </row>
    <row r="924" spans="1:7">
      <c r="A924" s="1" t="s">
        <v>5</v>
      </c>
      <c r="B924" s="1" t="s">
        <v>279</v>
      </c>
      <c r="C924" s="1" t="s">
        <v>280</v>
      </c>
      <c r="D924" s="1">
        <v>36</v>
      </c>
      <c r="E924" s="1" t="s">
        <v>92</v>
      </c>
      <c r="F924" s="1">
        <v>10</v>
      </c>
      <c r="G924" s="1">
        <v>0.15</v>
      </c>
    </row>
    <row r="925" spans="1:7">
      <c r="A925" s="1" t="s">
        <v>5</v>
      </c>
      <c r="B925" s="1" t="s">
        <v>279</v>
      </c>
      <c r="C925" s="1" t="s">
        <v>280</v>
      </c>
      <c r="D925" s="1">
        <v>36</v>
      </c>
      <c r="E925" s="1" t="s">
        <v>92</v>
      </c>
      <c r="F925" s="1" t="s">
        <v>6</v>
      </c>
      <c r="G925" s="1">
        <v>0.25</v>
      </c>
    </row>
    <row r="926" spans="1:7">
      <c r="A926" s="1" t="s">
        <v>5</v>
      </c>
      <c r="B926" s="1" t="s">
        <v>279</v>
      </c>
      <c r="C926" s="1" t="s">
        <v>280</v>
      </c>
      <c r="D926" s="1">
        <v>36</v>
      </c>
      <c r="E926" s="1" t="s">
        <v>92</v>
      </c>
      <c r="F926" s="1">
        <v>10</v>
      </c>
      <c r="G926" s="1">
        <v>0.15</v>
      </c>
    </row>
    <row r="927" spans="1:7">
      <c r="A927" s="1" t="s">
        <v>5</v>
      </c>
      <c r="B927" s="1" t="s">
        <v>279</v>
      </c>
      <c r="C927" s="1" t="s">
        <v>280</v>
      </c>
      <c r="D927" s="1">
        <v>36</v>
      </c>
      <c r="E927" s="1" t="s">
        <v>92</v>
      </c>
      <c r="F927" s="1" t="s">
        <v>6</v>
      </c>
      <c r="G927" s="1">
        <v>0.15</v>
      </c>
    </row>
    <row r="928" spans="1:7">
      <c r="A928" s="1" t="s">
        <v>5</v>
      </c>
      <c r="B928" s="1" t="s">
        <v>279</v>
      </c>
      <c r="C928" s="1" t="s">
        <v>280</v>
      </c>
      <c r="D928" s="1">
        <v>36</v>
      </c>
      <c r="E928" s="1" t="s">
        <v>92</v>
      </c>
      <c r="F928" s="1">
        <v>10</v>
      </c>
      <c r="G928" s="1">
        <v>0.15</v>
      </c>
    </row>
    <row r="929" spans="1:7">
      <c r="A929" s="1" t="s">
        <v>5</v>
      </c>
      <c r="B929" s="1" t="s">
        <v>279</v>
      </c>
      <c r="C929" s="1" t="s">
        <v>280</v>
      </c>
      <c r="D929" s="1">
        <v>36</v>
      </c>
      <c r="E929" s="1" t="s">
        <v>92</v>
      </c>
      <c r="F929" s="1" t="s">
        <v>6</v>
      </c>
      <c r="G929" s="1">
        <v>0.45</v>
      </c>
    </row>
    <row r="930" spans="1:7">
      <c r="A930" s="1" t="s">
        <v>5</v>
      </c>
      <c r="B930" s="1" t="s">
        <v>279</v>
      </c>
      <c r="C930" s="1" t="s">
        <v>280</v>
      </c>
      <c r="D930" s="1">
        <v>36</v>
      </c>
      <c r="E930" s="1" t="s">
        <v>92</v>
      </c>
      <c r="F930" s="1">
        <v>10</v>
      </c>
      <c r="G930" s="1">
        <v>0.15</v>
      </c>
    </row>
    <row r="931" spans="1:7">
      <c r="A931" s="1" t="s">
        <v>5</v>
      </c>
      <c r="B931" s="1" t="s">
        <v>279</v>
      </c>
      <c r="C931" s="1" t="s">
        <v>280</v>
      </c>
      <c r="D931" s="1">
        <v>36</v>
      </c>
      <c r="E931" s="1" t="s">
        <v>92</v>
      </c>
      <c r="F931" s="1" t="s">
        <v>6</v>
      </c>
      <c r="G931" s="1">
        <v>0.25</v>
      </c>
    </row>
    <row r="932" spans="1:7">
      <c r="A932" s="1" t="s">
        <v>5</v>
      </c>
      <c r="B932" s="1" t="s">
        <v>279</v>
      </c>
      <c r="C932" s="1" t="s">
        <v>280</v>
      </c>
      <c r="D932" s="1">
        <v>36</v>
      </c>
      <c r="E932" s="1" t="s">
        <v>92</v>
      </c>
      <c r="F932" s="1">
        <v>10</v>
      </c>
      <c r="G932" s="1">
        <v>0.15</v>
      </c>
    </row>
    <row r="933" spans="1:7">
      <c r="A933" s="1" t="s">
        <v>5</v>
      </c>
      <c r="B933" s="1" t="s">
        <v>279</v>
      </c>
      <c r="C933" s="1" t="s">
        <v>280</v>
      </c>
      <c r="D933" s="1">
        <v>36</v>
      </c>
      <c r="E933" s="1" t="s">
        <v>92</v>
      </c>
      <c r="F933" s="1" t="s">
        <v>6</v>
      </c>
      <c r="G933" s="1">
        <v>0.25</v>
      </c>
    </row>
    <row r="934" spans="1:7">
      <c r="A934" s="1" t="s">
        <v>5</v>
      </c>
      <c r="B934" s="1" t="s">
        <v>279</v>
      </c>
      <c r="C934" s="1" t="s">
        <v>280</v>
      </c>
      <c r="D934" s="1">
        <v>36</v>
      </c>
      <c r="E934" s="1" t="s">
        <v>92</v>
      </c>
      <c r="F934" s="1">
        <v>10</v>
      </c>
      <c r="G934" s="1">
        <v>0.15</v>
      </c>
    </row>
    <row r="935" spans="1:7">
      <c r="A935" s="1" t="s">
        <v>5</v>
      </c>
      <c r="B935" s="1" t="s">
        <v>279</v>
      </c>
      <c r="C935" s="1" t="s">
        <v>280</v>
      </c>
      <c r="D935" s="1">
        <v>36</v>
      </c>
      <c r="E935" s="1" t="s">
        <v>92</v>
      </c>
      <c r="F935" s="1" t="s">
        <v>6</v>
      </c>
      <c r="G935" s="1">
        <v>1.5</v>
      </c>
    </row>
    <row r="936" spans="1:7">
      <c r="A936" s="1" t="s">
        <v>5</v>
      </c>
      <c r="B936" s="1" t="s">
        <v>279</v>
      </c>
      <c r="C936" s="1" t="s">
        <v>280</v>
      </c>
      <c r="D936" s="1">
        <v>36</v>
      </c>
      <c r="E936" s="1" t="s">
        <v>92</v>
      </c>
      <c r="F936" s="1">
        <v>10</v>
      </c>
      <c r="G936" s="1">
        <v>0.15</v>
      </c>
    </row>
    <row r="937" spans="1:7">
      <c r="A937" s="1" t="s">
        <v>5</v>
      </c>
      <c r="B937" s="1" t="s">
        <v>279</v>
      </c>
      <c r="C937" s="1" t="s">
        <v>280</v>
      </c>
      <c r="D937" s="1">
        <v>36</v>
      </c>
      <c r="E937" s="1" t="s">
        <v>92</v>
      </c>
      <c r="F937" s="1" t="s">
        <v>6</v>
      </c>
      <c r="G937" s="1">
        <v>0.15</v>
      </c>
    </row>
    <row r="938" spans="1:7">
      <c r="A938" s="1" t="s">
        <v>5</v>
      </c>
      <c r="B938" s="1" t="s">
        <v>279</v>
      </c>
      <c r="C938" s="1" t="s">
        <v>280</v>
      </c>
      <c r="D938" s="1">
        <v>36</v>
      </c>
      <c r="E938" s="1" t="s">
        <v>92</v>
      </c>
      <c r="F938" s="1">
        <v>10</v>
      </c>
      <c r="G938" s="1">
        <v>0.15</v>
      </c>
    </row>
    <row r="939" spans="1:7">
      <c r="A939" s="1" t="s">
        <v>5</v>
      </c>
      <c r="B939" s="1" t="s">
        <v>279</v>
      </c>
      <c r="C939" s="1" t="s">
        <v>280</v>
      </c>
      <c r="D939" s="1">
        <v>36</v>
      </c>
      <c r="E939" s="1" t="s">
        <v>92</v>
      </c>
      <c r="F939" s="1" t="s">
        <v>6</v>
      </c>
      <c r="G939" s="1">
        <v>0.25</v>
      </c>
    </row>
    <row r="940" spans="1:7">
      <c r="A940" s="1" t="s">
        <v>5</v>
      </c>
      <c r="B940" s="1" t="s">
        <v>279</v>
      </c>
      <c r="C940" s="1" t="s">
        <v>280</v>
      </c>
      <c r="D940" s="1">
        <v>36</v>
      </c>
      <c r="E940" s="1" t="s">
        <v>92</v>
      </c>
      <c r="F940" s="1">
        <v>10</v>
      </c>
      <c r="G940" s="1">
        <v>0.15</v>
      </c>
    </row>
    <row r="941" spans="1:7">
      <c r="A941" s="1" t="s">
        <v>5</v>
      </c>
      <c r="B941" s="1" t="s">
        <v>279</v>
      </c>
      <c r="C941" s="1" t="s">
        <v>280</v>
      </c>
      <c r="D941" s="1">
        <v>46</v>
      </c>
      <c r="E941" s="1" t="s">
        <v>250</v>
      </c>
      <c r="F941" s="1">
        <v>40</v>
      </c>
      <c r="G941" s="1">
        <v>0.7</v>
      </c>
    </row>
    <row r="942" spans="1:7">
      <c r="A942" s="1" t="s">
        <v>5</v>
      </c>
      <c r="B942" s="1" t="s">
        <v>279</v>
      </c>
      <c r="C942" s="1" t="s">
        <v>280</v>
      </c>
      <c r="D942" s="1">
        <v>46</v>
      </c>
      <c r="E942" s="1" t="s">
        <v>250</v>
      </c>
      <c r="F942" s="1" t="s">
        <v>6</v>
      </c>
      <c r="G942" s="1">
        <v>0.5</v>
      </c>
    </row>
    <row r="943" spans="1:7">
      <c r="A943" s="1" t="s">
        <v>5</v>
      </c>
      <c r="B943" s="1" t="s">
        <v>279</v>
      </c>
      <c r="C943" s="1" t="s">
        <v>280</v>
      </c>
      <c r="D943" s="1">
        <v>46</v>
      </c>
      <c r="E943" s="1" t="s">
        <v>250</v>
      </c>
      <c r="F943" s="1" t="s">
        <v>6</v>
      </c>
      <c r="G943" s="1">
        <v>0.5</v>
      </c>
    </row>
    <row r="944" spans="1:7">
      <c r="A944" s="1" t="s">
        <v>5</v>
      </c>
      <c r="B944" s="1" t="s">
        <v>279</v>
      </c>
      <c r="C944" s="1" t="s">
        <v>280</v>
      </c>
      <c r="D944" s="1">
        <v>46</v>
      </c>
      <c r="E944" s="1" t="s">
        <v>250</v>
      </c>
      <c r="F944" s="1">
        <v>60</v>
      </c>
      <c r="G944" s="1">
        <v>0.5</v>
      </c>
    </row>
    <row r="945" spans="1:7">
      <c r="A945" s="1" t="s">
        <v>5</v>
      </c>
      <c r="B945" s="1" t="s">
        <v>279</v>
      </c>
      <c r="C945" s="1" t="s">
        <v>280</v>
      </c>
      <c r="D945" s="1">
        <v>46</v>
      </c>
      <c r="E945" s="1" t="s">
        <v>250</v>
      </c>
      <c r="F945" s="1" t="s">
        <v>6</v>
      </c>
      <c r="G945" s="1">
        <v>0.6</v>
      </c>
    </row>
    <row r="946" spans="1:7">
      <c r="A946" s="1" t="s">
        <v>5</v>
      </c>
      <c r="B946" s="1" t="s">
        <v>279</v>
      </c>
      <c r="C946" s="1" t="s">
        <v>280</v>
      </c>
      <c r="D946" s="1">
        <v>46</v>
      </c>
      <c r="E946" s="1" t="s">
        <v>250</v>
      </c>
      <c r="F946" s="1">
        <v>60</v>
      </c>
      <c r="G946" s="1">
        <v>0.5</v>
      </c>
    </row>
    <row r="947" spans="1:7">
      <c r="A947" s="1" t="s">
        <v>5</v>
      </c>
      <c r="B947" s="1" t="s">
        <v>279</v>
      </c>
      <c r="C947" s="1" t="s">
        <v>280</v>
      </c>
      <c r="D947" s="1">
        <v>46</v>
      </c>
      <c r="E947" s="1" t="s">
        <v>250</v>
      </c>
      <c r="F947" s="1" t="s">
        <v>6</v>
      </c>
      <c r="G947" s="1">
        <v>0.45</v>
      </c>
    </row>
    <row r="948" spans="1:7">
      <c r="A948" s="1" t="s">
        <v>5</v>
      </c>
      <c r="B948" s="1" t="s">
        <v>279</v>
      </c>
      <c r="C948" s="1" t="s">
        <v>280</v>
      </c>
      <c r="D948" s="1">
        <v>46</v>
      </c>
      <c r="E948" s="1" t="s">
        <v>250</v>
      </c>
      <c r="F948" s="1" t="s">
        <v>6</v>
      </c>
      <c r="G948" s="1">
        <v>0.49</v>
      </c>
    </row>
    <row r="949" spans="1:7">
      <c r="A949" s="1" t="s">
        <v>5</v>
      </c>
      <c r="B949" s="1" t="s">
        <v>279</v>
      </c>
      <c r="C949" s="1" t="s">
        <v>280</v>
      </c>
      <c r="D949" s="1">
        <v>46</v>
      </c>
      <c r="E949" s="1" t="s">
        <v>250</v>
      </c>
      <c r="F949" s="1">
        <v>40</v>
      </c>
      <c r="G949" s="1">
        <v>0.5</v>
      </c>
    </row>
    <row r="950" spans="1:7">
      <c r="A950" s="1" t="s">
        <v>5</v>
      </c>
      <c r="B950" s="1" t="s">
        <v>279</v>
      </c>
      <c r="C950" s="1" t="s">
        <v>280</v>
      </c>
      <c r="D950" s="1">
        <v>46</v>
      </c>
      <c r="E950" s="1" t="s">
        <v>250</v>
      </c>
      <c r="F950" s="1" t="s">
        <v>6</v>
      </c>
      <c r="G950" s="1">
        <v>0.7</v>
      </c>
    </row>
    <row r="951" spans="1:7">
      <c r="A951" s="1" t="s">
        <v>5</v>
      </c>
      <c r="B951" s="1" t="s">
        <v>279</v>
      </c>
      <c r="C951" s="1" t="s">
        <v>280</v>
      </c>
      <c r="D951" s="1">
        <v>46</v>
      </c>
      <c r="E951" s="1" t="s">
        <v>250</v>
      </c>
      <c r="F951" s="1">
        <v>40</v>
      </c>
      <c r="G951" s="1">
        <v>0.5</v>
      </c>
    </row>
    <row r="952" spans="1:7">
      <c r="A952" s="1" t="s">
        <v>5</v>
      </c>
      <c r="B952" s="1" t="s">
        <v>279</v>
      </c>
      <c r="C952" s="1" t="s">
        <v>280</v>
      </c>
      <c r="D952" s="1">
        <v>46</v>
      </c>
      <c r="E952" s="1" t="s">
        <v>250</v>
      </c>
      <c r="F952" s="1" t="s">
        <v>6</v>
      </c>
      <c r="G952" s="1">
        <v>0.6</v>
      </c>
    </row>
    <row r="953" spans="1:7">
      <c r="A953" s="1" t="s">
        <v>5</v>
      </c>
      <c r="B953" s="1" t="s">
        <v>279</v>
      </c>
      <c r="C953" s="1" t="s">
        <v>280</v>
      </c>
      <c r="D953" s="1">
        <v>46</v>
      </c>
      <c r="E953" s="1" t="s">
        <v>250</v>
      </c>
      <c r="F953" s="1">
        <v>40</v>
      </c>
      <c r="G953" s="1">
        <v>0.5</v>
      </c>
    </row>
    <row r="954" spans="1:7">
      <c r="A954" s="1" t="s">
        <v>5</v>
      </c>
      <c r="B954" s="1" t="s">
        <v>279</v>
      </c>
      <c r="C954" s="1" t="s">
        <v>280</v>
      </c>
      <c r="D954" s="1">
        <v>46</v>
      </c>
      <c r="E954" s="1" t="s">
        <v>250</v>
      </c>
      <c r="F954" s="1" t="s">
        <v>6</v>
      </c>
      <c r="G954" s="1">
        <v>0.55000000000000004</v>
      </c>
    </row>
    <row r="955" spans="1:7">
      <c r="A955" s="1" t="s">
        <v>5</v>
      </c>
      <c r="B955" s="1" t="s">
        <v>279</v>
      </c>
      <c r="C955" s="1" t="s">
        <v>280</v>
      </c>
      <c r="D955" s="1">
        <v>46</v>
      </c>
      <c r="E955" s="1" t="s">
        <v>250</v>
      </c>
      <c r="F955" s="1" t="s">
        <v>6</v>
      </c>
      <c r="G955" s="1">
        <v>0.55000000000000004</v>
      </c>
    </row>
    <row r="956" spans="1:7">
      <c r="A956" s="1" t="s">
        <v>5</v>
      </c>
      <c r="B956" s="1" t="s">
        <v>279</v>
      </c>
      <c r="C956" s="1" t="s">
        <v>280</v>
      </c>
      <c r="D956" s="1">
        <v>46</v>
      </c>
      <c r="E956" s="1" t="s">
        <v>250</v>
      </c>
      <c r="F956" s="1">
        <v>40</v>
      </c>
      <c r="G956" s="1">
        <v>0.5</v>
      </c>
    </row>
    <row r="957" spans="1:7">
      <c r="A957" s="1" t="s">
        <v>5</v>
      </c>
      <c r="B957" s="1" t="s">
        <v>279</v>
      </c>
      <c r="C957" s="1" t="s">
        <v>280</v>
      </c>
      <c r="D957" s="1">
        <v>46</v>
      </c>
      <c r="E957" s="1" t="s">
        <v>250</v>
      </c>
      <c r="F957" s="1" t="s">
        <v>6</v>
      </c>
      <c r="G957" s="1">
        <v>0.5</v>
      </c>
    </row>
    <row r="958" spans="1:7">
      <c r="A958" s="1" t="s">
        <v>5</v>
      </c>
      <c r="B958" s="1" t="s">
        <v>279</v>
      </c>
      <c r="C958" s="1" t="s">
        <v>280</v>
      </c>
      <c r="D958" s="1">
        <v>46</v>
      </c>
      <c r="E958" s="1" t="s">
        <v>250</v>
      </c>
      <c r="F958" s="1">
        <v>40</v>
      </c>
      <c r="G958" s="1">
        <v>0.5</v>
      </c>
    </row>
    <row r="959" spans="1:7">
      <c r="A959" s="1" t="s">
        <v>5</v>
      </c>
      <c r="B959" s="1" t="s">
        <v>279</v>
      </c>
      <c r="C959" s="1" t="s">
        <v>280</v>
      </c>
      <c r="D959" s="1">
        <v>46</v>
      </c>
      <c r="E959" s="1" t="s">
        <v>250</v>
      </c>
      <c r="F959" s="1" t="s">
        <v>6</v>
      </c>
      <c r="G959" s="1">
        <v>0.8</v>
      </c>
    </row>
    <row r="960" spans="1:7">
      <c r="A960" s="1" t="s">
        <v>5</v>
      </c>
      <c r="B960" s="1" t="s">
        <v>279</v>
      </c>
      <c r="C960" s="1" t="s">
        <v>280</v>
      </c>
      <c r="D960" s="1">
        <v>46</v>
      </c>
      <c r="E960" s="1" t="s">
        <v>250</v>
      </c>
      <c r="F960" s="1">
        <v>40</v>
      </c>
      <c r="G960" s="1">
        <v>0.5</v>
      </c>
    </row>
    <row r="961" spans="1:7">
      <c r="A961" s="1" t="s">
        <v>5</v>
      </c>
      <c r="B961" s="1" t="s">
        <v>279</v>
      </c>
      <c r="C961" s="1" t="s">
        <v>280</v>
      </c>
      <c r="D961" s="1">
        <v>46</v>
      </c>
      <c r="E961" s="1" t="s">
        <v>250</v>
      </c>
      <c r="F961" s="1" t="s">
        <v>6</v>
      </c>
      <c r="G961" s="1">
        <v>0.5</v>
      </c>
    </row>
    <row r="962" spans="1:7">
      <c r="A962" s="1" t="s">
        <v>5</v>
      </c>
      <c r="B962" s="1" t="s">
        <v>279</v>
      </c>
      <c r="C962" s="1" t="s">
        <v>280</v>
      </c>
      <c r="D962" s="1">
        <v>46</v>
      </c>
      <c r="E962" s="1" t="s">
        <v>250</v>
      </c>
      <c r="F962" s="1">
        <v>40</v>
      </c>
      <c r="G962" s="1">
        <v>0.5</v>
      </c>
    </row>
    <row r="963" spans="1:7">
      <c r="A963" s="1" t="s">
        <v>5</v>
      </c>
      <c r="B963" s="1" t="s">
        <v>279</v>
      </c>
      <c r="C963" s="1" t="s">
        <v>280</v>
      </c>
      <c r="D963" s="1">
        <v>46</v>
      </c>
      <c r="E963" s="1" t="s">
        <v>250</v>
      </c>
      <c r="F963" s="1" t="s">
        <v>6</v>
      </c>
      <c r="G963" s="1">
        <v>0.8</v>
      </c>
    </row>
    <row r="964" spans="1:7">
      <c r="A964" s="1" t="s">
        <v>5</v>
      </c>
      <c r="B964" s="1" t="s">
        <v>279</v>
      </c>
      <c r="C964" s="1" t="s">
        <v>280</v>
      </c>
      <c r="D964" s="1">
        <v>46</v>
      </c>
      <c r="E964" s="1" t="s">
        <v>250</v>
      </c>
      <c r="F964" s="1">
        <v>40</v>
      </c>
      <c r="G964" s="1">
        <v>0.5</v>
      </c>
    </row>
    <row r="965" spans="1:7">
      <c r="A965" s="1" t="s">
        <v>5</v>
      </c>
      <c r="B965" s="1" t="s">
        <v>279</v>
      </c>
      <c r="C965" s="1" t="s">
        <v>280</v>
      </c>
      <c r="D965" s="1">
        <v>46</v>
      </c>
      <c r="E965" s="1" t="s">
        <v>250</v>
      </c>
      <c r="F965" s="1" t="s">
        <v>6</v>
      </c>
      <c r="G965" s="1">
        <v>0.5</v>
      </c>
    </row>
    <row r="966" spans="1:7">
      <c r="A966" s="1" t="s">
        <v>5</v>
      </c>
      <c r="B966" s="1" t="s">
        <v>279</v>
      </c>
      <c r="C966" s="1" t="s">
        <v>280</v>
      </c>
      <c r="D966" s="1">
        <v>46</v>
      </c>
      <c r="E966" s="1" t="s">
        <v>250</v>
      </c>
      <c r="F966" s="1">
        <v>40</v>
      </c>
      <c r="G966" s="1">
        <v>0.5</v>
      </c>
    </row>
    <row r="967" spans="1:7">
      <c r="A967" s="1" t="s">
        <v>5</v>
      </c>
      <c r="B967" s="1" t="s">
        <v>279</v>
      </c>
      <c r="C967" s="1" t="s">
        <v>280</v>
      </c>
      <c r="D967" s="1">
        <v>46</v>
      </c>
      <c r="E967" s="1" t="s">
        <v>250</v>
      </c>
      <c r="F967" s="1" t="s">
        <v>6</v>
      </c>
      <c r="G967" s="1">
        <v>0.8</v>
      </c>
    </row>
    <row r="968" spans="1:7">
      <c r="A968" s="1" t="s">
        <v>5</v>
      </c>
      <c r="B968" s="1" t="s">
        <v>279</v>
      </c>
      <c r="C968" s="1" t="s">
        <v>280</v>
      </c>
      <c r="D968" s="1">
        <v>46</v>
      </c>
      <c r="E968" s="1" t="s">
        <v>250</v>
      </c>
      <c r="F968" s="1">
        <v>40</v>
      </c>
      <c r="G968" s="1">
        <v>0.5</v>
      </c>
    </row>
    <row r="969" spans="1:7">
      <c r="A969" s="1" t="s">
        <v>5</v>
      </c>
      <c r="B969" s="1" t="s">
        <v>279</v>
      </c>
      <c r="C969" s="1" t="s">
        <v>280</v>
      </c>
      <c r="D969" s="1">
        <v>46</v>
      </c>
      <c r="E969" s="1" t="s">
        <v>250</v>
      </c>
      <c r="F969" s="1" t="s">
        <v>6</v>
      </c>
      <c r="G969" s="1">
        <v>0.41</v>
      </c>
    </row>
    <row r="970" spans="1:7">
      <c r="A970" s="1" t="s">
        <v>5</v>
      </c>
      <c r="B970" s="1" t="s">
        <v>279</v>
      </c>
      <c r="C970" s="1" t="s">
        <v>280</v>
      </c>
      <c r="D970" s="1">
        <v>46</v>
      </c>
      <c r="E970" s="1" t="s">
        <v>250</v>
      </c>
      <c r="F970" s="1">
        <v>40</v>
      </c>
      <c r="G970" s="1">
        <v>0.5</v>
      </c>
    </row>
    <row r="971" spans="1:7">
      <c r="A971" s="1" t="s">
        <v>5</v>
      </c>
      <c r="B971" s="1" t="s">
        <v>279</v>
      </c>
      <c r="C971" s="1" t="s">
        <v>280</v>
      </c>
      <c r="D971" s="1">
        <v>46</v>
      </c>
      <c r="E971" s="1" t="s">
        <v>250</v>
      </c>
      <c r="F971" s="1" t="s">
        <v>6</v>
      </c>
      <c r="G971" s="1">
        <v>2</v>
      </c>
    </row>
    <row r="972" spans="1:7">
      <c r="A972" s="1" t="s">
        <v>5</v>
      </c>
      <c r="B972" s="1" t="s">
        <v>279</v>
      </c>
      <c r="C972" s="1" t="s">
        <v>280</v>
      </c>
      <c r="D972" s="1">
        <v>46</v>
      </c>
      <c r="E972" s="1" t="s">
        <v>250</v>
      </c>
      <c r="F972" s="1">
        <v>40</v>
      </c>
      <c r="G972" s="1">
        <v>0.5</v>
      </c>
    </row>
    <row r="973" spans="1:7">
      <c r="A973" s="1" t="s">
        <v>5</v>
      </c>
      <c r="B973" s="1" t="s">
        <v>279</v>
      </c>
      <c r="C973" s="1" t="s">
        <v>280</v>
      </c>
      <c r="D973" s="1">
        <v>46</v>
      </c>
      <c r="E973" s="1" t="s">
        <v>250</v>
      </c>
      <c r="F973" s="1" t="s">
        <v>6</v>
      </c>
      <c r="G973" s="1">
        <v>0.5</v>
      </c>
    </row>
    <row r="974" spans="1:7">
      <c r="A974" s="1" t="s">
        <v>5</v>
      </c>
      <c r="B974" s="1" t="s">
        <v>279</v>
      </c>
      <c r="C974" s="1" t="s">
        <v>280</v>
      </c>
      <c r="D974" s="1">
        <v>46</v>
      </c>
      <c r="E974" s="1" t="s">
        <v>250</v>
      </c>
      <c r="F974" s="1">
        <v>40</v>
      </c>
      <c r="G974" s="1">
        <v>0.5</v>
      </c>
    </row>
    <row r="975" spans="1:7">
      <c r="A975" s="1" t="s">
        <v>5</v>
      </c>
      <c r="B975" s="1" t="s">
        <v>279</v>
      </c>
      <c r="C975" s="1" t="s">
        <v>280</v>
      </c>
      <c r="D975" s="1">
        <v>46</v>
      </c>
      <c r="E975" s="1" t="s">
        <v>250</v>
      </c>
      <c r="F975" s="1" t="s">
        <v>6</v>
      </c>
      <c r="G975" s="1">
        <v>0.41</v>
      </c>
    </row>
    <row r="976" spans="1:7">
      <c r="A976" s="1" t="s">
        <v>5</v>
      </c>
      <c r="B976" s="1" t="s">
        <v>279</v>
      </c>
      <c r="C976" s="1" t="s">
        <v>280</v>
      </c>
      <c r="D976" s="1">
        <v>46</v>
      </c>
      <c r="E976" s="1" t="s">
        <v>250</v>
      </c>
      <c r="F976" s="1">
        <v>40</v>
      </c>
      <c r="G976" s="1">
        <v>0.5</v>
      </c>
    </row>
    <row r="977" spans="1:7">
      <c r="A977" s="1" t="s">
        <v>5</v>
      </c>
      <c r="B977" s="1" t="s">
        <v>281</v>
      </c>
      <c r="C977" s="1" t="s">
        <v>282</v>
      </c>
      <c r="D977" s="1">
        <v>36</v>
      </c>
      <c r="E977" s="1" t="s">
        <v>92</v>
      </c>
      <c r="F977" s="1" t="s">
        <v>6</v>
      </c>
      <c r="G977" s="1">
        <v>0.4</v>
      </c>
    </row>
    <row r="978" spans="1:7">
      <c r="A978" s="1" t="s">
        <v>5</v>
      </c>
      <c r="B978" s="1" t="s">
        <v>281</v>
      </c>
      <c r="C978" s="1" t="s">
        <v>282</v>
      </c>
      <c r="D978" s="1">
        <v>36</v>
      </c>
      <c r="E978" s="1" t="s">
        <v>92</v>
      </c>
      <c r="F978" s="1" t="s">
        <v>6</v>
      </c>
      <c r="G978" s="1">
        <v>0.1</v>
      </c>
    </row>
    <row r="979" spans="1:7">
      <c r="A979" s="1" t="s">
        <v>5</v>
      </c>
      <c r="B979" s="1" t="s">
        <v>281</v>
      </c>
      <c r="C979" s="1" t="s">
        <v>282</v>
      </c>
      <c r="D979" s="1">
        <v>36</v>
      </c>
      <c r="E979" s="1" t="s">
        <v>92</v>
      </c>
      <c r="F979" s="1">
        <v>10</v>
      </c>
      <c r="G979" s="1">
        <v>0.1</v>
      </c>
    </row>
    <row r="980" spans="1:7">
      <c r="A980" s="1" t="s">
        <v>5</v>
      </c>
      <c r="B980" s="1" t="s">
        <v>281</v>
      </c>
      <c r="C980" s="1" t="s">
        <v>282</v>
      </c>
      <c r="D980" s="1">
        <v>36</v>
      </c>
      <c r="E980" s="1" t="s">
        <v>92</v>
      </c>
      <c r="F980" s="1" t="s">
        <v>6</v>
      </c>
      <c r="G980" s="1">
        <v>0.25</v>
      </c>
    </row>
    <row r="981" spans="1:7">
      <c r="A981" s="1" t="s">
        <v>5</v>
      </c>
      <c r="B981" s="1" t="s">
        <v>281</v>
      </c>
      <c r="C981" s="1" t="s">
        <v>282</v>
      </c>
      <c r="D981" s="1">
        <v>36</v>
      </c>
      <c r="E981" s="1" t="s">
        <v>92</v>
      </c>
      <c r="F981" s="1">
        <v>10</v>
      </c>
      <c r="G981" s="1">
        <v>0.1</v>
      </c>
    </row>
    <row r="982" spans="1:7">
      <c r="A982" s="1" t="s">
        <v>5</v>
      </c>
      <c r="B982" s="1" t="s">
        <v>281</v>
      </c>
      <c r="C982" s="1" t="s">
        <v>282</v>
      </c>
      <c r="D982" s="1">
        <v>36</v>
      </c>
      <c r="E982" s="1" t="s">
        <v>92</v>
      </c>
      <c r="F982" s="1" t="s">
        <v>6</v>
      </c>
      <c r="G982" s="1">
        <v>0.3</v>
      </c>
    </row>
    <row r="983" spans="1:7">
      <c r="A983" s="1" t="s">
        <v>5</v>
      </c>
      <c r="B983" s="1" t="s">
        <v>281</v>
      </c>
      <c r="C983" s="1" t="s">
        <v>282</v>
      </c>
      <c r="D983" s="1">
        <v>36</v>
      </c>
      <c r="E983" s="1" t="s">
        <v>92</v>
      </c>
      <c r="F983" s="1">
        <v>10</v>
      </c>
      <c r="G983" s="1">
        <v>0.1</v>
      </c>
    </row>
    <row r="984" spans="1:7">
      <c r="A984" s="1" t="s">
        <v>5</v>
      </c>
      <c r="B984" s="1" t="s">
        <v>281</v>
      </c>
      <c r="C984" s="1" t="s">
        <v>282</v>
      </c>
      <c r="D984" s="1">
        <v>36</v>
      </c>
      <c r="E984" s="1" t="s">
        <v>92</v>
      </c>
      <c r="F984" s="1" t="s">
        <v>6</v>
      </c>
      <c r="G984" s="1">
        <v>0.25</v>
      </c>
    </row>
    <row r="985" spans="1:7">
      <c r="A985" s="1" t="s">
        <v>5</v>
      </c>
      <c r="B985" s="1" t="s">
        <v>281</v>
      </c>
      <c r="C985" s="1" t="s">
        <v>282</v>
      </c>
      <c r="D985" s="1">
        <v>36</v>
      </c>
      <c r="E985" s="1" t="s">
        <v>92</v>
      </c>
      <c r="F985" s="1" t="s">
        <v>6</v>
      </c>
      <c r="G985" s="1">
        <v>0.25</v>
      </c>
    </row>
    <row r="986" spans="1:7">
      <c r="A986" s="1" t="s">
        <v>5</v>
      </c>
      <c r="B986" s="1" t="s">
        <v>281</v>
      </c>
      <c r="C986" s="1" t="s">
        <v>282</v>
      </c>
      <c r="D986" s="1">
        <v>36</v>
      </c>
      <c r="E986" s="1" t="s">
        <v>92</v>
      </c>
      <c r="F986" s="1">
        <v>10</v>
      </c>
      <c r="G986" s="1">
        <v>0.1</v>
      </c>
    </row>
    <row r="987" spans="1:7">
      <c r="A987" s="1" t="s">
        <v>5</v>
      </c>
      <c r="B987" s="1" t="s">
        <v>281</v>
      </c>
      <c r="C987" s="1" t="s">
        <v>282</v>
      </c>
      <c r="D987" s="1">
        <v>36</v>
      </c>
      <c r="E987" s="1" t="s">
        <v>92</v>
      </c>
      <c r="F987" s="1" t="s">
        <v>6</v>
      </c>
      <c r="G987" s="1">
        <v>0.25</v>
      </c>
    </row>
    <row r="988" spans="1:7">
      <c r="A988" s="1" t="s">
        <v>5</v>
      </c>
      <c r="B988" s="1" t="s">
        <v>281</v>
      </c>
      <c r="C988" s="1" t="s">
        <v>282</v>
      </c>
      <c r="D988" s="1">
        <v>36</v>
      </c>
      <c r="E988" s="1" t="s">
        <v>92</v>
      </c>
      <c r="F988" s="1">
        <v>10</v>
      </c>
      <c r="G988" s="1">
        <v>0.1</v>
      </c>
    </row>
    <row r="989" spans="1:7">
      <c r="A989" s="1" t="s">
        <v>5</v>
      </c>
      <c r="B989" s="1" t="s">
        <v>281</v>
      </c>
      <c r="C989" s="1" t="s">
        <v>282</v>
      </c>
      <c r="D989" s="1">
        <v>36</v>
      </c>
      <c r="E989" s="1" t="s">
        <v>92</v>
      </c>
      <c r="F989" s="1" t="s">
        <v>6</v>
      </c>
      <c r="G989" s="1">
        <v>0.7</v>
      </c>
    </row>
    <row r="990" spans="1:7">
      <c r="A990" s="1" t="s">
        <v>5</v>
      </c>
      <c r="B990" s="1" t="s">
        <v>281</v>
      </c>
      <c r="C990" s="1" t="s">
        <v>282</v>
      </c>
      <c r="D990" s="1">
        <v>36</v>
      </c>
      <c r="E990" s="1" t="s">
        <v>92</v>
      </c>
      <c r="F990" s="1">
        <v>10</v>
      </c>
      <c r="G990" s="1">
        <v>0.1</v>
      </c>
    </row>
    <row r="991" spans="1:7">
      <c r="A991" s="1" t="s">
        <v>5</v>
      </c>
      <c r="B991" s="1" t="s">
        <v>281</v>
      </c>
      <c r="C991" s="1" t="s">
        <v>282</v>
      </c>
      <c r="D991" s="1">
        <v>36</v>
      </c>
      <c r="E991" s="1" t="s">
        <v>92</v>
      </c>
      <c r="F991" s="1" t="s">
        <v>6</v>
      </c>
      <c r="G991" s="1">
        <v>0.1</v>
      </c>
    </row>
    <row r="992" spans="1:7">
      <c r="A992" s="1" t="s">
        <v>5</v>
      </c>
      <c r="B992" s="1" t="s">
        <v>281</v>
      </c>
      <c r="C992" s="1" t="s">
        <v>282</v>
      </c>
      <c r="D992" s="1">
        <v>36</v>
      </c>
      <c r="E992" s="1" t="s">
        <v>92</v>
      </c>
      <c r="F992" s="1">
        <v>10</v>
      </c>
      <c r="G992" s="1">
        <v>0.1</v>
      </c>
    </row>
    <row r="993" spans="1:7">
      <c r="A993" s="1" t="s">
        <v>5</v>
      </c>
      <c r="B993" s="1" t="s">
        <v>281</v>
      </c>
      <c r="C993" s="1" t="s">
        <v>282</v>
      </c>
      <c r="D993" s="1">
        <v>36</v>
      </c>
      <c r="E993" s="1" t="s">
        <v>92</v>
      </c>
      <c r="F993" s="1" t="s">
        <v>6</v>
      </c>
      <c r="G993" s="1">
        <v>1</v>
      </c>
    </row>
    <row r="994" spans="1:7">
      <c r="A994" s="1" t="s">
        <v>5</v>
      </c>
      <c r="B994" s="1" t="s">
        <v>281</v>
      </c>
      <c r="C994" s="1" t="s">
        <v>282</v>
      </c>
      <c r="D994" s="1">
        <v>36</v>
      </c>
      <c r="E994" s="1" t="s">
        <v>92</v>
      </c>
      <c r="F994" s="1">
        <v>10</v>
      </c>
      <c r="G994" s="1">
        <v>0.1</v>
      </c>
    </row>
    <row r="995" spans="1:7">
      <c r="A995" s="1" t="s">
        <v>5</v>
      </c>
      <c r="B995" s="1" t="s">
        <v>281</v>
      </c>
      <c r="C995" s="1" t="s">
        <v>282</v>
      </c>
      <c r="D995" s="1">
        <v>36</v>
      </c>
      <c r="E995" s="1" t="s">
        <v>92</v>
      </c>
      <c r="F995" s="1" t="s">
        <v>6</v>
      </c>
      <c r="G995" s="1">
        <v>0.1</v>
      </c>
    </row>
    <row r="996" spans="1:7">
      <c r="A996" s="1" t="s">
        <v>5</v>
      </c>
      <c r="B996" s="1" t="s">
        <v>281</v>
      </c>
      <c r="C996" s="1" t="s">
        <v>282</v>
      </c>
      <c r="D996" s="1">
        <v>36</v>
      </c>
      <c r="E996" s="1" t="s">
        <v>92</v>
      </c>
      <c r="F996" s="1">
        <v>10</v>
      </c>
      <c r="G996" s="1">
        <v>0.1</v>
      </c>
    </row>
    <row r="997" spans="1:7">
      <c r="A997" s="1" t="s">
        <v>5</v>
      </c>
      <c r="B997" s="1" t="s">
        <v>281</v>
      </c>
      <c r="C997" s="1" t="s">
        <v>282</v>
      </c>
      <c r="D997" s="1">
        <v>36</v>
      </c>
      <c r="E997" s="1" t="s">
        <v>92</v>
      </c>
      <c r="F997" s="1">
        <v>10</v>
      </c>
      <c r="G997" s="1">
        <v>0.7</v>
      </c>
    </row>
    <row r="998" spans="1:7">
      <c r="A998" s="1" t="s">
        <v>5</v>
      </c>
      <c r="B998" s="1" t="s">
        <v>281</v>
      </c>
      <c r="C998" s="1" t="s">
        <v>282</v>
      </c>
      <c r="D998" s="1">
        <v>36</v>
      </c>
      <c r="E998" s="1" t="s">
        <v>92</v>
      </c>
      <c r="F998" s="1" t="s">
        <v>6</v>
      </c>
      <c r="G998" s="1">
        <v>0.1</v>
      </c>
    </row>
    <row r="999" spans="1:7">
      <c r="A999" s="1" t="s">
        <v>5</v>
      </c>
      <c r="B999" s="1" t="s">
        <v>281</v>
      </c>
      <c r="C999" s="1" t="s">
        <v>282</v>
      </c>
      <c r="D999" s="1">
        <v>36</v>
      </c>
      <c r="E999" s="1" t="s">
        <v>92</v>
      </c>
      <c r="F999" s="1" t="s">
        <v>6</v>
      </c>
      <c r="G999" s="1">
        <v>0.1</v>
      </c>
    </row>
    <row r="1000" spans="1:7">
      <c r="A1000" s="1" t="s">
        <v>5</v>
      </c>
      <c r="B1000" s="1" t="s">
        <v>281</v>
      </c>
      <c r="C1000" s="1" t="s">
        <v>282</v>
      </c>
      <c r="D1000" s="1">
        <v>36</v>
      </c>
      <c r="E1000" s="1" t="s">
        <v>92</v>
      </c>
      <c r="F1000" s="1">
        <v>10</v>
      </c>
      <c r="G1000" s="1">
        <v>0.1</v>
      </c>
    </row>
    <row r="1001" spans="1:7">
      <c r="A1001" s="1" t="s">
        <v>5</v>
      </c>
      <c r="B1001" s="1" t="s">
        <v>281</v>
      </c>
      <c r="C1001" s="1" t="s">
        <v>282</v>
      </c>
      <c r="D1001" s="1">
        <v>36</v>
      </c>
      <c r="E1001" s="1" t="s">
        <v>92</v>
      </c>
      <c r="F1001" s="1" t="s">
        <v>6</v>
      </c>
      <c r="G1001" s="1">
        <v>0.1</v>
      </c>
    </row>
    <row r="1002" spans="1:7">
      <c r="A1002" s="1" t="s">
        <v>5</v>
      </c>
      <c r="B1002" s="1" t="s">
        <v>281</v>
      </c>
      <c r="C1002" s="1" t="s">
        <v>282</v>
      </c>
      <c r="D1002" s="1">
        <v>36</v>
      </c>
      <c r="E1002" s="1" t="s">
        <v>92</v>
      </c>
      <c r="F1002" s="1">
        <v>10</v>
      </c>
      <c r="G1002" s="1">
        <v>0.1</v>
      </c>
    </row>
    <row r="1003" spans="1:7">
      <c r="A1003" s="1" t="s">
        <v>5</v>
      </c>
      <c r="B1003" s="1" t="s">
        <v>281</v>
      </c>
      <c r="C1003" s="1" t="s">
        <v>282</v>
      </c>
      <c r="D1003" s="1">
        <v>36</v>
      </c>
      <c r="E1003" s="1" t="s">
        <v>92</v>
      </c>
      <c r="F1003" s="1" t="s">
        <v>6</v>
      </c>
      <c r="G1003" s="1">
        <v>0.25</v>
      </c>
    </row>
    <row r="1004" spans="1:7">
      <c r="A1004" s="1" t="s">
        <v>5</v>
      </c>
      <c r="B1004" s="1" t="s">
        <v>281</v>
      </c>
      <c r="C1004" s="1" t="s">
        <v>282</v>
      </c>
      <c r="D1004" s="1">
        <v>36</v>
      </c>
      <c r="E1004" s="1" t="s">
        <v>92</v>
      </c>
      <c r="F1004" s="1">
        <v>10</v>
      </c>
      <c r="G1004" s="1">
        <v>0.1</v>
      </c>
    </row>
    <row r="1005" spans="1:7">
      <c r="A1005" s="1" t="s">
        <v>5</v>
      </c>
      <c r="B1005" s="1" t="s">
        <v>281</v>
      </c>
      <c r="C1005" s="1" t="s">
        <v>282</v>
      </c>
      <c r="D1005" s="1">
        <v>36</v>
      </c>
      <c r="E1005" s="1" t="s">
        <v>92</v>
      </c>
      <c r="F1005" s="1" t="s">
        <v>6</v>
      </c>
      <c r="G1005" s="1">
        <v>0.25</v>
      </c>
    </row>
    <row r="1006" spans="1:7">
      <c r="A1006" s="1" t="s">
        <v>5</v>
      </c>
      <c r="B1006" s="1" t="s">
        <v>281</v>
      </c>
      <c r="C1006" s="1" t="s">
        <v>282</v>
      </c>
      <c r="D1006" s="1">
        <v>36</v>
      </c>
      <c r="E1006" s="1" t="s">
        <v>92</v>
      </c>
      <c r="F1006" s="1">
        <v>10</v>
      </c>
      <c r="G1006" s="1">
        <v>0.1</v>
      </c>
    </row>
    <row r="1007" spans="1:7">
      <c r="A1007" s="1" t="s">
        <v>5</v>
      </c>
      <c r="B1007" s="1" t="s">
        <v>281</v>
      </c>
      <c r="C1007" s="1" t="s">
        <v>282</v>
      </c>
      <c r="D1007" s="1">
        <v>46</v>
      </c>
      <c r="E1007" s="1" t="s">
        <v>250</v>
      </c>
      <c r="F1007" s="1">
        <v>45</v>
      </c>
      <c r="G1007" s="1">
        <v>1.1000000000000001</v>
      </c>
    </row>
    <row r="1008" spans="1:7">
      <c r="A1008" s="1" t="s">
        <v>5</v>
      </c>
      <c r="B1008" s="1" t="s">
        <v>281</v>
      </c>
      <c r="C1008" s="1" t="s">
        <v>282</v>
      </c>
      <c r="D1008" s="1">
        <v>46</v>
      </c>
      <c r="E1008" s="1" t="s">
        <v>250</v>
      </c>
      <c r="F1008" s="1" t="s">
        <v>6</v>
      </c>
      <c r="G1008" s="1">
        <v>0.65</v>
      </c>
    </row>
    <row r="1009" spans="1:7">
      <c r="A1009" s="1" t="s">
        <v>5</v>
      </c>
      <c r="B1009" s="1" t="s">
        <v>281</v>
      </c>
      <c r="C1009" s="1" t="s">
        <v>282</v>
      </c>
      <c r="D1009" s="1">
        <v>46</v>
      </c>
      <c r="E1009" s="1" t="s">
        <v>250</v>
      </c>
      <c r="F1009" s="1">
        <v>45</v>
      </c>
      <c r="G1009" s="1">
        <v>0.55000000000000004</v>
      </c>
    </row>
    <row r="1010" spans="1:7">
      <c r="A1010" s="1" t="s">
        <v>5</v>
      </c>
      <c r="B1010" s="1" t="s">
        <v>281</v>
      </c>
      <c r="C1010" s="1" t="s">
        <v>282</v>
      </c>
      <c r="D1010" s="1">
        <v>46</v>
      </c>
      <c r="E1010" s="1" t="s">
        <v>250</v>
      </c>
      <c r="F1010" s="1" t="s">
        <v>6</v>
      </c>
      <c r="G1010" s="1">
        <v>0.65</v>
      </c>
    </row>
    <row r="1011" spans="1:7">
      <c r="A1011" s="1" t="s">
        <v>5</v>
      </c>
      <c r="B1011" s="1" t="s">
        <v>281</v>
      </c>
      <c r="C1011" s="1" t="s">
        <v>282</v>
      </c>
      <c r="D1011" s="1">
        <v>46</v>
      </c>
      <c r="E1011" s="1" t="s">
        <v>250</v>
      </c>
      <c r="F1011" s="1" t="s">
        <v>6</v>
      </c>
      <c r="G1011" s="1">
        <v>0.65</v>
      </c>
    </row>
    <row r="1012" spans="1:7">
      <c r="A1012" s="1" t="s">
        <v>5</v>
      </c>
      <c r="B1012" s="1" t="s">
        <v>281</v>
      </c>
      <c r="C1012" s="1" t="s">
        <v>282</v>
      </c>
      <c r="D1012" s="1">
        <v>46</v>
      </c>
      <c r="E1012" s="1" t="s">
        <v>250</v>
      </c>
      <c r="F1012" s="1">
        <v>45</v>
      </c>
      <c r="G1012" s="1">
        <v>0.65</v>
      </c>
    </row>
    <row r="1013" spans="1:7">
      <c r="A1013" s="1" t="s">
        <v>5</v>
      </c>
      <c r="B1013" s="1" t="s">
        <v>281</v>
      </c>
      <c r="C1013" s="1" t="s">
        <v>282</v>
      </c>
      <c r="D1013" s="1">
        <v>46</v>
      </c>
      <c r="E1013" s="1" t="s">
        <v>250</v>
      </c>
      <c r="F1013" s="1">
        <v>40</v>
      </c>
      <c r="G1013" s="1">
        <v>0.51</v>
      </c>
    </row>
    <row r="1014" spans="1:7">
      <c r="A1014" s="1" t="s">
        <v>5</v>
      </c>
      <c r="B1014" s="1" t="s">
        <v>281</v>
      </c>
      <c r="C1014" s="1" t="s">
        <v>282</v>
      </c>
      <c r="D1014" s="1">
        <v>46</v>
      </c>
      <c r="E1014" s="1" t="s">
        <v>250</v>
      </c>
      <c r="F1014" s="1" t="s">
        <v>6</v>
      </c>
      <c r="G1014" s="1">
        <v>0.65</v>
      </c>
    </row>
    <row r="1015" spans="1:7">
      <c r="A1015" s="1" t="s">
        <v>5</v>
      </c>
      <c r="B1015" s="1" t="s">
        <v>281</v>
      </c>
      <c r="C1015" s="1" t="s">
        <v>282</v>
      </c>
      <c r="D1015" s="1">
        <v>46</v>
      </c>
      <c r="E1015" s="1" t="s">
        <v>250</v>
      </c>
      <c r="F1015" s="1" t="s">
        <v>6</v>
      </c>
      <c r="G1015" s="1">
        <v>1.5</v>
      </c>
    </row>
    <row r="1016" spans="1:7">
      <c r="A1016" s="1" t="s">
        <v>5</v>
      </c>
      <c r="B1016" s="1" t="s">
        <v>281</v>
      </c>
      <c r="C1016" s="1" t="s">
        <v>282</v>
      </c>
      <c r="D1016" s="1">
        <v>46</v>
      </c>
      <c r="E1016" s="1" t="s">
        <v>250</v>
      </c>
      <c r="F1016" s="1">
        <v>40</v>
      </c>
      <c r="G1016" s="1">
        <v>0.65</v>
      </c>
    </row>
    <row r="1017" spans="1:7">
      <c r="A1017" s="1" t="s">
        <v>5</v>
      </c>
      <c r="B1017" s="1" t="s">
        <v>281</v>
      </c>
      <c r="C1017" s="1" t="s">
        <v>282</v>
      </c>
      <c r="D1017" s="1">
        <v>46</v>
      </c>
      <c r="E1017" s="1" t="s">
        <v>250</v>
      </c>
      <c r="F1017" s="1" t="s">
        <v>6</v>
      </c>
      <c r="G1017" s="1">
        <v>0.75</v>
      </c>
    </row>
    <row r="1018" spans="1:7">
      <c r="A1018" s="1" t="s">
        <v>5</v>
      </c>
      <c r="B1018" s="1" t="s">
        <v>281</v>
      </c>
      <c r="C1018" s="1" t="s">
        <v>282</v>
      </c>
      <c r="D1018" s="1">
        <v>46</v>
      </c>
      <c r="E1018" s="1" t="s">
        <v>250</v>
      </c>
      <c r="F1018" s="1">
        <v>40</v>
      </c>
      <c r="G1018" s="1">
        <v>0.65</v>
      </c>
    </row>
    <row r="1019" spans="1:7">
      <c r="A1019" s="1" t="s">
        <v>5</v>
      </c>
      <c r="B1019" s="1" t="s">
        <v>281</v>
      </c>
      <c r="C1019" s="1" t="s">
        <v>282</v>
      </c>
      <c r="D1019" s="1">
        <v>46</v>
      </c>
      <c r="E1019" s="1" t="s">
        <v>250</v>
      </c>
      <c r="F1019" s="1" t="s">
        <v>6</v>
      </c>
      <c r="G1019" s="1">
        <v>0.56000000000000005</v>
      </c>
    </row>
    <row r="1020" spans="1:7">
      <c r="A1020" s="1" t="s">
        <v>5</v>
      </c>
      <c r="B1020" s="1" t="s">
        <v>281</v>
      </c>
      <c r="C1020" s="1" t="s">
        <v>282</v>
      </c>
      <c r="D1020" s="1">
        <v>46</v>
      </c>
      <c r="E1020" s="1" t="s">
        <v>250</v>
      </c>
      <c r="F1020" s="1">
        <v>40</v>
      </c>
      <c r="G1020" s="1">
        <v>0.65</v>
      </c>
    </row>
    <row r="1021" spans="1:7">
      <c r="A1021" s="1" t="s">
        <v>5</v>
      </c>
      <c r="B1021" s="1" t="s">
        <v>281</v>
      </c>
      <c r="C1021" s="1" t="s">
        <v>282</v>
      </c>
      <c r="D1021" s="1">
        <v>46</v>
      </c>
      <c r="E1021" s="1" t="s">
        <v>250</v>
      </c>
      <c r="F1021" s="1" t="s">
        <v>6</v>
      </c>
      <c r="G1021" s="1">
        <v>0.8</v>
      </c>
    </row>
    <row r="1022" spans="1:7">
      <c r="A1022" s="1" t="s">
        <v>5</v>
      </c>
      <c r="B1022" s="1" t="s">
        <v>281</v>
      </c>
      <c r="C1022" s="1" t="s">
        <v>282</v>
      </c>
      <c r="D1022" s="1">
        <v>46</v>
      </c>
      <c r="E1022" s="1" t="s">
        <v>250</v>
      </c>
      <c r="F1022" s="1">
        <v>40</v>
      </c>
      <c r="G1022" s="1">
        <v>0.65</v>
      </c>
    </row>
    <row r="1023" spans="1:7">
      <c r="A1023" s="1" t="s">
        <v>5</v>
      </c>
      <c r="B1023" s="1" t="s">
        <v>281</v>
      </c>
      <c r="C1023" s="1" t="s">
        <v>282</v>
      </c>
      <c r="D1023" s="1">
        <v>46</v>
      </c>
      <c r="E1023" s="1" t="s">
        <v>250</v>
      </c>
      <c r="F1023" s="1">
        <v>40</v>
      </c>
      <c r="G1023" s="1">
        <v>0.9</v>
      </c>
    </row>
    <row r="1024" spans="1:7">
      <c r="A1024" s="1" t="s">
        <v>5</v>
      </c>
      <c r="B1024" s="1" t="s">
        <v>281</v>
      </c>
      <c r="C1024" s="1" t="s">
        <v>282</v>
      </c>
      <c r="D1024" s="1">
        <v>46</v>
      </c>
      <c r="E1024" s="1" t="s">
        <v>250</v>
      </c>
      <c r="F1024" s="1" t="s">
        <v>6</v>
      </c>
      <c r="G1024" s="1">
        <v>0.65</v>
      </c>
    </row>
    <row r="1025" spans="1:7">
      <c r="A1025" s="1" t="s">
        <v>5</v>
      </c>
      <c r="B1025" s="1" t="s">
        <v>281</v>
      </c>
      <c r="C1025" s="1" t="s">
        <v>282</v>
      </c>
      <c r="D1025" s="1">
        <v>46</v>
      </c>
      <c r="E1025" s="1" t="s">
        <v>250</v>
      </c>
      <c r="F1025" s="1" t="s">
        <v>6</v>
      </c>
      <c r="G1025" s="1">
        <v>0.56000000000000005</v>
      </c>
    </row>
    <row r="1026" spans="1:7">
      <c r="A1026" s="1" t="s">
        <v>5</v>
      </c>
      <c r="B1026" s="1" t="s">
        <v>281</v>
      </c>
      <c r="C1026" s="1" t="s">
        <v>282</v>
      </c>
      <c r="D1026" s="1">
        <v>46</v>
      </c>
      <c r="E1026" s="1" t="s">
        <v>250</v>
      </c>
      <c r="F1026" s="1">
        <v>40</v>
      </c>
      <c r="G1026" s="1">
        <v>0.65</v>
      </c>
    </row>
    <row r="1027" spans="1:7">
      <c r="A1027" s="1" t="s">
        <v>5</v>
      </c>
      <c r="B1027" s="1" t="s">
        <v>281</v>
      </c>
      <c r="C1027" s="1" t="s">
        <v>282</v>
      </c>
      <c r="D1027" s="1">
        <v>46</v>
      </c>
      <c r="E1027" s="1" t="s">
        <v>250</v>
      </c>
      <c r="F1027" s="1" t="s">
        <v>6</v>
      </c>
      <c r="G1027" s="1">
        <v>0.65</v>
      </c>
    </row>
    <row r="1028" spans="1:7">
      <c r="A1028" s="1" t="s">
        <v>5</v>
      </c>
      <c r="B1028" s="1" t="s">
        <v>281</v>
      </c>
      <c r="C1028" s="1" t="s">
        <v>282</v>
      </c>
      <c r="D1028" s="1">
        <v>46</v>
      </c>
      <c r="E1028" s="1" t="s">
        <v>250</v>
      </c>
      <c r="F1028" s="1">
        <v>40</v>
      </c>
      <c r="G1028" s="1">
        <v>0.65</v>
      </c>
    </row>
    <row r="1029" spans="1:7">
      <c r="A1029" s="1" t="s">
        <v>5</v>
      </c>
      <c r="B1029" s="1" t="s">
        <v>281</v>
      </c>
      <c r="C1029" s="1" t="s">
        <v>282</v>
      </c>
      <c r="D1029" s="1">
        <v>46</v>
      </c>
      <c r="E1029" s="1" t="s">
        <v>250</v>
      </c>
      <c r="F1029" s="1">
        <v>40</v>
      </c>
      <c r="G1029" s="1">
        <v>0.65</v>
      </c>
    </row>
    <row r="1030" spans="1:7">
      <c r="A1030" s="1" t="s">
        <v>5</v>
      </c>
      <c r="B1030" s="1" t="s">
        <v>281</v>
      </c>
      <c r="C1030" s="1" t="s">
        <v>282</v>
      </c>
      <c r="D1030" s="1">
        <v>46</v>
      </c>
      <c r="E1030" s="1" t="s">
        <v>250</v>
      </c>
      <c r="F1030" s="1" t="s">
        <v>6</v>
      </c>
      <c r="G1030" s="1">
        <v>0.65</v>
      </c>
    </row>
    <row r="1031" spans="1:7">
      <c r="A1031" s="1" t="s">
        <v>5</v>
      </c>
      <c r="B1031" s="1" t="s">
        <v>281</v>
      </c>
      <c r="C1031" s="1" t="s">
        <v>282</v>
      </c>
      <c r="D1031" s="1">
        <v>46</v>
      </c>
      <c r="E1031" s="1" t="s">
        <v>250</v>
      </c>
      <c r="F1031" s="1" t="s">
        <v>6</v>
      </c>
      <c r="G1031" s="1">
        <v>0.41</v>
      </c>
    </row>
    <row r="1032" spans="1:7">
      <c r="A1032" s="1" t="s">
        <v>5</v>
      </c>
      <c r="B1032" s="1" t="s">
        <v>281</v>
      </c>
      <c r="C1032" s="1" t="s">
        <v>282</v>
      </c>
      <c r="D1032" s="1">
        <v>46</v>
      </c>
      <c r="E1032" s="1" t="s">
        <v>250</v>
      </c>
      <c r="F1032" s="1">
        <v>40</v>
      </c>
      <c r="G1032" s="1">
        <v>0.65</v>
      </c>
    </row>
    <row r="1033" spans="1:7">
      <c r="A1033" s="1" t="s">
        <v>5</v>
      </c>
      <c r="B1033" s="1" t="s">
        <v>281</v>
      </c>
      <c r="C1033" s="1" t="s">
        <v>282</v>
      </c>
      <c r="D1033" s="1">
        <v>46</v>
      </c>
      <c r="E1033" s="1" t="s">
        <v>250</v>
      </c>
      <c r="F1033" s="1" t="s">
        <v>6</v>
      </c>
      <c r="G1033" s="1">
        <v>0.56000000000000005</v>
      </c>
    </row>
    <row r="1034" spans="1:7">
      <c r="A1034" s="1" t="s">
        <v>5</v>
      </c>
      <c r="B1034" s="1" t="s">
        <v>281</v>
      </c>
      <c r="C1034" s="1" t="s">
        <v>282</v>
      </c>
      <c r="D1034" s="1">
        <v>46</v>
      </c>
      <c r="E1034" s="1" t="s">
        <v>250</v>
      </c>
      <c r="F1034" s="1">
        <v>40</v>
      </c>
      <c r="G1034" s="1">
        <v>0.65</v>
      </c>
    </row>
    <row r="1035" spans="1:7">
      <c r="A1035" s="1" t="s">
        <v>5</v>
      </c>
      <c r="B1035" s="1" t="s">
        <v>283</v>
      </c>
      <c r="C1035" s="1" t="s">
        <v>284</v>
      </c>
      <c r="D1035" s="1">
        <v>7</v>
      </c>
      <c r="E1035" s="1" t="s">
        <v>236</v>
      </c>
      <c r="F1035" s="1" t="s">
        <v>6</v>
      </c>
      <c r="G1035" s="1">
        <v>1</v>
      </c>
    </row>
    <row r="1036" spans="1:7">
      <c r="A1036" s="1" t="s">
        <v>5</v>
      </c>
      <c r="B1036" s="1" t="s">
        <v>283</v>
      </c>
      <c r="C1036" s="1" t="s">
        <v>284</v>
      </c>
      <c r="D1036" s="1">
        <v>7</v>
      </c>
      <c r="E1036" s="1" t="s">
        <v>236</v>
      </c>
      <c r="F1036" s="1" t="s">
        <v>6</v>
      </c>
      <c r="G1036" s="1">
        <v>1</v>
      </c>
    </row>
    <row r="1037" spans="1:7">
      <c r="A1037" s="1" t="s">
        <v>5</v>
      </c>
      <c r="B1037" s="1" t="s">
        <v>283</v>
      </c>
      <c r="C1037" s="1" t="s">
        <v>284</v>
      </c>
      <c r="D1037" s="1">
        <v>7</v>
      </c>
      <c r="E1037" s="1" t="s">
        <v>236</v>
      </c>
      <c r="F1037" s="1">
        <v>75</v>
      </c>
      <c r="G1037" s="1">
        <v>1</v>
      </c>
    </row>
    <row r="1038" spans="1:7">
      <c r="A1038" s="1" t="s">
        <v>5</v>
      </c>
      <c r="B1038" s="1" t="s">
        <v>283</v>
      </c>
      <c r="C1038" s="1" t="s">
        <v>284</v>
      </c>
      <c r="D1038" s="1">
        <v>7</v>
      </c>
      <c r="E1038" s="1" t="s">
        <v>236</v>
      </c>
      <c r="F1038" s="1" t="s">
        <v>6</v>
      </c>
      <c r="G1038" s="1">
        <v>1</v>
      </c>
    </row>
    <row r="1039" spans="1:7">
      <c r="A1039" s="1" t="s">
        <v>5</v>
      </c>
      <c r="B1039" s="1" t="s">
        <v>283</v>
      </c>
      <c r="C1039" s="1" t="s">
        <v>284</v>
      </c>
      <c r="D1039" s="1">
        <v>7</v>
      </c>
      <c r="E1039" s="1" t="s">
        <v>236</v>
      </c>
      <c r="F1039" s="1">
        <v>75</v>
      </c>
      <c r="G1039" s="1">
        <v>1</v>
      </c>
    </row>
    <row r="1040" spans="1:7">
      <c r="A1040" s="1" t="s">
        <v>5</v>
      </c>
      <c r="B1040" s="1" t="s">
        <v>283</v>
      </c>
      <c r="C1040" s="1" t="s">
        <v>284</v>
      </c>
      <c r="D1040" s="1">
        <v>7</v>
      </c>
      <c r="E1040" s="1" t="s">
        <v>236</v>
      </c>
      <c r="F1040" s="1" t="s">
        <v>6</v>
      </c>
      <c r="G1040" s="1">
        <v>0.8</v>
      </c>
    </row>
    <row r="1041" spans="1:7">
      <c r="A1041" s="1" t="s">
        <v>5</v>
      </c>
      <c r="B1041" s="1" t="s">
        <v>283</v>
      </c>
      <c r="C1041" s="1" t="s">
        <v>284</v>
      </c>
      <c r="D1041" s="1">
        <v>7</v>
      </c>
      <c r="E1041" s="1" t="s">
        <v>236</v>
      </c>
      <c r="F1041" s="1" t="s">
        <v>6</v>
      </c>
      <c r="G1041" s="1">
        <v>1</v>
      </c>
    </row>
    <row r="1042" spans="1:7">
      <c r="A1042" s="1" t="s">
        <v>5</v>
      </c>
      <c r="B1042" s="1" t="s">
        <v>283</v>
      </c>
      <c r="C1042" s="1" t="s">
        <v>284</v>
      </c>
      <c r="D1042" s="1">
        <v>7</v>
      </c>
      <c r="E1042" s="1" t="s">
        <v>236</v>
      </c>
      <c r="F1042" s="1" t="s">
        <v>6</v>
      </c>
      <c r="G1042" s="1">
        <v>1.5</v>
      </c>
    </row>
    <row r="1043" spans="1:7">
      <c r="A1043" s="1" t="s">
        <v>5</v>
      </c>
      <c r="B1043" s="1" t="s">
        <v>283</v>
      </c>
      <c r="C1043" s="1" t="s">
        <v>284</v>
      </c>
      <c r="D1043" s="1">
        <v>7</v>
      </c>
      <c r="E1043" s="1" t="s">
        <v>236</v>
      </c>
      <c r="F1043" s="1">
        <v>75</v>
      </c>
      <c r="G1043" s="1">
        <v>1</v>
      </c>
    </row>
    <row r="1044" spans="1:7">
      <c r="A1044" s="1" t="s">
        <v>5</v>
      </c>
      <c r="B1044" s="1" t="s">
        <v>283</v>
      </c>
      <c r="C1044" s="1" t="s">
        <v>284</v>
      </c>
      <c r="D1044" s="1">
        <v>7</v>
      </c>
      <c r="E1044" s="1" t="s">
        <v>236</v>
      </c>
      <c r="F1044" s="1" t="s">
        <v>6</v>
      </c>
      <c r="G1044" s="1">
        <v>1.1000000000000001</v>
      </c>
    </row>
    <row r="1045" spans="1:7">
      <c r="A1045" s="1" t="s">
        <v>5</v>
      </c>
      <c r="B1045" s="1" t="s">
        <v>283</v>
      </c>
      <c r="C1045" s="1" t="s">
        <v>284</v>
      </c>
      <c r="D1045" s="1">
        <v>7</v>
      </c>
      <c r="E1045" s="1" t="s">
        <v>236</v>
      </c>
      <c r="F1045" s="1" t="s">
        <v>6</v>
      </c>
      <c r="G1045" s="1">
        <v>1</v>
      </c>
    </row>
    <row r="1046" spans="1:7">
      <c r="A1046" s="1" t="s">
        <v>5</v>
      </c>
      <c r="B1046" s="1" t="s">
        <v>283</v>
      </c>
      <c r="C1046" s="1" t="s">
        <v>284</v>
      </c>
      <c r="D1046" s="1">
        <v>7</v>
      </c>
      <c r="E1046" s="1" t="s">
        <v>236</v>
      </c>
      <c r="F1046" s="1" t="s">
        <v>6</v>
      </c>
      <c r="G1046" s="1">
        <v>1.1000000000000001</v>
      </c>
    </row>
    <row r="1047" spans="1:7">
      <c r="A1047" s="1" t="s">
        <v>5</v>
      </c>
      <c r="B1047" s="1" t="s">
        <v>283</v>
      </c>
      <c r="C1047" s="1" t="s">
        <v>284</v>
      </c>
      <c r="D1047" s="1">
        <v>7</v>
      </c>
      <c r="E1047" s="1" t="s">
        <v>236</v>
      </c>
      <c r="F1047" s="1">
        <v>45</v>
      </c>
      <c r="G1047" s="1">
        <v>1</v>
      </c>
    </row>
    <row r="1048" spans="1:7">
      <c r="A1048" s="1" t="s">
        <v>5</v>
      </c>
      <c r="B1048" s="1" t="s">
        <v>283</v>
      </c>
      <c r="C1048" s="1" t="s">
        <v>284</v>
      </c>
      <c r="D1048" s="1">
        <v>7</v>
      </c>
      <c r="E1048" s="1" t="s">
        <v>236</v>
      </c>
      <c r="F1048" s="1" t="s">
        <v>6</v>
      </c>
      <c r="G1048" s="1">
        <v>1.3</v>
      </c>
    </row>
    <row r="1049" spans="1:7">
      <c r="A1049" s="1" t="s">
        <v>5</v>
      </c>
      <c r="B1049" s="1" t="s">
        <v>283</v>
      </c>
      <c r="C1049" s="1" t="s">
        <v>284</v>
      </c>
      <c r="D1049" s="1">
        <v>7</v>
      </c>
      <c r="E1049" s="1" t="s">
        <v>236</v>
      </c>
      <c r="F1049" s="1" t="s">
        <v>6</v>
      </c>
      <c r="G1049" s="1">
        <v>1</v>
      </c>
    </row>
    <row r="1050" spans="1:7">
      <c r="A1050" s="1" t="s">
        <v>5</v>
      </c>
      <c r="B1050" s="1" t="s">
        <v>283</v>
      </c>
      <c r="C1050" s="1" t="s">
        <v>284</v>
      </c>
      <c r="D1050" s="1">
        <v>7</v>
      </c>
      <c r="E1050" s="1" t="s">
        <v>236</v>
      </c>
      <c r="F1050" s="1">
        <v>45</v>
      </c>
      <c r="G1050" s="1">
        <v>1</v>
      </c>
    </row>
    <row r="1051" spans="1:7">
      <c r="A1051" s="1" t="s">
        <v>5</v>
      </c>
      <c r="B1051" s="1" t="s">
        <v>283</v>
      </c>
      <c r="C1051" s="1" t="s">
        <v>284</v>
      </c>
      <c r="D1051" s="1">
        <v>7</v>
      </c>
      <c r="E1051" s="1" t="s">
        <v>236</v>
      </c>
      <c r="F1051" s="1" t="s">
        <v>6</v>
      </c>
      <c r="G1051" s="1">
        <v>1</v>
      </c>
    </row>
    <row r="1052" spans="1:7">
      <c r="A1052" s="1" t="s">
        <v>5</v>
      </c>
      <c r="B1052" s="1" t="s">
        <v>283</v>
      </c>
      <c r="C1052" s="1" t="s">
        <v>284</v>
      </c>
      <c r="D1052" s="1">
        <v>7</v>
      </c>
      <c r="E1052" s="1" t="s">
        <v>236</v>
      </c>
      <c r="F1052" s="1" t="s">
        <v>6</v>
      </c>
      <c r="G1052" s="1">
        <v>1</v>
      </c>
    </row>
    <row r="1053" spans="1:7">
      <c r="A1053" s="1" t="s">
        <v>5</v>
      </c>
      <c r="B1053" s="1" t="s">
        <v>283</v>
      </c>
      <c r="C1053" s="1" t="s">
        <v>284</v>
      </c>
      <c r="D1053" s="1">
        <v>7</v>
      </c>
      <c r="E1053" s="1" t="s">
        <v>236</v>
      </c>
      <c r="F1053" s="1" t="s">
        <v>6</v>
      </c>
      <c r="G1053" s="1">
        <v>1</v>
      </c>
    </row>
    <row r="1054" spans="1:7">
      <c r="A1054" s="1" t="s">
        <v>5</v>
      </c>
      <c r="B1054" s="1" t="s">
        <v>283</v>
      </c>
      <c r="C1054" s="1" t="s">
        <v>284</v>
      </c>
      <c r="D1054" s="1">
        <v>7</v>
      </c>
      <c r="E1054" s="1" t="s">
        <v>236</v>
      </c>
      <c r="F1054" s="1">
        <v>45</v>
      </c>
      <c r="G1054" s="1">
        <v>1</v>
      </c>
    </row>
    <row r="1055" spans="1:7">
      <c r="A1055" s="1" t="s">
        <v>5</v>
      </c>
      <c r="B1055" s="1" t="s">
        <v>283</v>
      </c>
      <c r="C1055" s="1" t="s">
        <v>284</v>
      </c>
      <c r="D1055" s="1">
        <v>7</v>
      </c>
      <c r="E1055" s="1" t="s">
        <v>236</v>
      </c>
      <c r="F1055" s="1" t="s">
        <v>6</v>
      </c>
      <c r="G1055" s="1">
        <v>1</v>
      </c>
    </row>
    <row r="1056" spans="1:7">
      <c r="A1056" s="1" t="s">
        <v>5</v>
      </c>
      <c r="B1056" s="1" t="s">
        <v>283</v>
      </c>
      <c r="C1056" s="1" t="s">
        <v>284</v>
      </c>
      <c r="D1056" s="1">
        <v>7</v>
      </c>
      <c r="E1056" s="1" t="s">
        <v>236</v>
      </c>
      <c r="F1056" s="1" t="s">
        <v>6</v>
      </c>
      <c r="G1056" s="1">
        <v>1</v>
      </c>
    </row>
    <row r="1057" spans="1:7">
      <c r="A1057" s="1" t="s">
        <v>5</v>
      </c>
      <c r="B1057" s="1" t="s">
        <v>283</v>
      </c>
      <c r="C1057" s="1" t="s">
        <v>284</v>
      </c>
      <c r="D1057" s="1">
        <v>7</v>
      </c>
      <c r="E1057" s="1" t="s">
        <v>236</v>
      </c>
      <c r="F1057" s="1">
        <v>45</v>
      </c>
      <c r="G1057" s="1">
        <v>1</v>
      </c>
    </row>
    <row r="1058" spans="1:7">
      <c r="A1058" s="1" t="s">
        <v>5</v>
      </c>
      <c r="B1058" s="1" t="s">
        <v>283</v>
      </c>
      <c r="C1058" s="1" t="s">
        <v>284</v>
      </c>
      <c r="D1058" s="1">
        <v>7</v>
      </c>
      <c r="E1058" s="1" t="s">
        <v>236</v>
      </c>
      <c r="F1058" s="1" t="s">
        <v>6</v>
      </c>
      <c r="G1058" s="1">
        <v>1.5</v>
      </c>
    </row>
    <row r="1059" spans="1:7">
      <c r="A1059" s="1" t="s">
        <v>5</v>
      </c>
      <c r="B1059" s="1" t="s">
        <v>283</v>
      </c>
      <c r="C1059" s="1" t="s">
        <v>284</v>
      </c>
      <c r="D1059" s="1">
        <v>7</v>
      </c>
      <c r="E1059" s="1" t="s">
        <v>236</v>
      </c>
      <c r="F1059" s="1" t="s">
        <v>6</v>
      </c>
      <c r="G1059" s="1">
        <v>1</v>
      </c>
    </row>
    <row r="1060" spans="1:7">
      <c r="A1060" s="1" t="s">
        <v>5</v>
      </c>
      <c r="B1060" s="1" t="s">
        <v>283</v>
      </c>
      <c r="C1060" s="1" t="s">
        <v>284</v>
      </c>
      <c r="D1060" s="1">
        <v>7</v>
      </c>
      <c r="E1060" s="1" t="s">
        <v>236</v>
      </c>
      <c r="F1060" s="1">
        <v>45</v>
      </c>
      <c r="G1060" s="1">
        <v>1</v>
      </c>
    </row>
    <row r="1061" spans="1:7">
      <c r="A1061" s="1" t="s">
        <v>5</v>
      </c>
      <c r="B1061" s="1" t="s">
        <v>283</v>
      </c>
      <c r="C1061" s="1" t="s">
        <v>284</v>
      </c>
      <c r="D1061" s="1">
        <v>7</v>
      </c>
      <c r="E1061" s="1" t="s">
        <v>236</v>
      </c>
      <c r="F1061" s="1" t="s">
        <v>6</v>
      </c>
      <c r="G1061" s="1">
        <v>0.8</v>
      </c>
    </row>
    <row r="1062" spans="1:7">
      <c r="A1062" s="1" t="s">
        <v>5</v>
      </c>
      <c r="B1062" s="1" t="s">
        <v>283</v>
      </c>
      <c r="C1062" s="1" t="s">
        <v>284</v>
      </c>
      <c r="D1062" s="1">
        <v>7</v>
      </c>
      <c r="E1062" s="1" t="s">
        <v>236</v>
      </c>
      <c r="F1062" s="1" t="s">
        <v>6</v>
      </c>
      <c r="G1062" s="1">
        <v>1</v>
      </c>
    </row>
    <row r="1063" spans="1:7">
      <c r="A1063" s="1" t="s">
        <v>5</v>
      </c>
      <c r="B1063" s="1" t="s">
        <v>283</v>
      </c>
      <c r="C1063" s="1" t="s">
        <v>284</v>
      </c>
      <c r="D1063" s="1">
        <v>7</v>
      </c>
      <c r="E1063" s="1" t="s">
        <v>236</v>
      </c>
      <c r="F1063" s="1" t="s">
        <v>6</v>
      </c>
      <c r="G1063" s="1">
        <v>0.6</v>
      </c>
    </row>
    <row r="1064" spans="1:7">
      <c r="A1064" s="1" t="s">
        <v>5</v>
      </c>
      <c r="B1064" s="1" t="s">
        <v>283</v>
      </c>
      <c r="C1064" s="1" t="s">
        <v>284</v>
      </c>
      <c r="D1064" s="1">
        <v>7</v>
      </c>
      <c r="E1064" s="1" t="s">
        <v>236</v>
      </c>
      <c r="F1064" s="1" t="s">
        <v>6</v>
      </c>
      <c r="G1064" s="1">
        <v>1.1000000000000001</v>
      </c>
    </row>
    <row r="1065" spans="1:7">
      <c r="A1065" s="1" t="s">
        <v>5</v>
      </c>
      <c r="B1065" s="1" t="s">
        <v>283</v>
      </c>
      <c r="C1065" s="1" t="s">
        <v>284</v>
      </c>
      <c r="D1065" s="1">
        <v>7</v>
      </c>
      <c r="E1065" s="1" t="s">
        <v>236</v>
      </c>
      <c r="F1065" s="1" t="s">
        <v>6</v>
      </c>
      <c r="G1065" s="1">
        <v>1</v>
      </c>
    </row>
    <row r="1066" spans="1:7">
      <c r="A1066" s="1" t="s">
        <v>5</v>
      </c>
      <c r="B1066" s="1" t="s">
        <v>283</v>
      </c>
      <c r="C1066" s="1" t="s">
        <v>284</v>
      </c>
      <c r="D1066" s="1">
        <v>7</v>
      </c>
      <c r="E1066" s="1" t="s">
        <v>236</v>
      </c>
      <c r="F1066" s="1">
        <v>45</v>
      </c>
      <c r="G1066" s="1">
        <v>1</v>
      </c>
    </row>
    <row r="1067" spans="1:7">
      <c r="A1067" s="1" t="s">
        <v>5</v>
      </c>
      <c r="B1067" s="1" t="s">
        <v>283</v>
      </c>
      <c r="C1067" s="1" t="s">
        <v>284</v>
      </c>
      <c r="D1067" s="1">
        <v>7</v>
      </c>
      <c r="E1067" s="1" t="s">
        <v>236</v>
      </c>
      <c r="F1067" s="1" t="s">
        <v>6</v>
      </c>
      <c r="G1067" s="1">
        <v>1.5</v>
      </c>
    </row>
    <row r="1068" spans="1:7">
      <c r="A1068" s="1" t="s">
        <v>5</v>
      </c>
      <c r="B1068" s="1" t="s">
        <v>283</v>
      </c>
      <c r="C1068" s="1" t="s">
        <v>284</v>
      </c>
      <c r="D1068" s="1">
        <v>36</v>
      </c>
      <c r="E1068" s="1" t="s">
        <v>92</v>
      </c>
      <c r="F1068" s="1" t="s">
        <v>6</v>
      </c>
      <c r="G1068" s="1">
        <v>0.25</v>
      </c>
    </row>
    <row r="1069" spans="1:7">
      <c r="A1069" s="1" t="s">
        <v>5</v>
      </c>
      <c r="B1069" s="1" t="s">
        <v>283</v>
      </c>
      <c r="C1069" s="1" t="s">
        <v>284</v>
      </c>
      <c r="D1069" s="1">
        <v>36</v>
      </c>
      <c r="E1069" s="1" t="s">
        <v>92</v>
      </c>
      <c r="F1069" s="1">
        <v>10</v>
      </c>
      <c r="G1069" s="1">
        <v>0.25</v>
      </c>
    </row>
    <row r="1070" spans="1:7">
      <c r="A1070" s="1" t="s">
        <v>5</v>
      </c>
      <c r="B1070" s="1" t="s">
        <v>283</v>
      </c>
      <c r="C1070" s="1" t="s">
        <v>284</v>
      </c>
      <c r="D1070" s="1">
        <v>36</v>
      </c>
      <c r="E1070" s="1" t="s">
        <v>92</v>
      </c>
      <c r="F1070" s="1" t="s">
        <v>6</v>
      </c>
      <c r="G1070" s="1">
        <v>0.15</v>
      </c>
    </row>
    <row r="1071" spans="1:7">
      <c r="A1071" s="1" t="s">
        <v>5</v>
      </c>
      <c r="B1071" s="1" t="s">
        <v>283</v>
      </c>
      <c r="C1071" s="1" t="s">
        <v>284</v>
      </c>
      <c r="D1071" s="1">
        <v>36</v>
      </c>
      <c r="E1071" s="1" t="s">
        <v>92</v>
      </c>
      <c r="F1071" s="1">
        <v>10</v>
      </c>
      <c r="G1071" s="1">
        <v>0.25</v>
      </c>
    </row>
    <row r="1072" spans="1:7">
      <c r="A1072" s="1" t="s">
        <v>5</v>
      </c>
      <c r="B1072" s="1" t="s">
        <v>283</v>
      </c>
      <c r="C1072" s="1" t="s">
        <v>284</v>
      </c>
      <c r="D1072" s="1">
        <v>36</v>
      </c>
      <c r="E1072" s="1" t="s">
        <v>92</v>
      </c>
      <c r="F1072" s="1" t="s">
        <v>6</v>
      </c>
      <c r="G1072" s="1">
        <v>0.25</v>
      </c>
    </row>
    <row r="1073" spans="1:7">
      <c r="A1073" s="1" t="s">
        <v>5</v>
      </c>
      <c r="B1073" s="1" t="s">
        <v>283</v>
      </c>
      <c r="C1073" s="1" t="s">
        <v>284</v>
      </c>
      <c r="D1073" s="1">
        <v>36</v>
      </c>
      <c r="E1073" s="1" t="s">
        <v>92</v>
      </c>
      <c r="F1073" s="1">
        <v>10</v>
      </c>
      <c r="G1073" s="1">
        <v>0.25</v>
      </c>
    </row>
    <row r="1074" spans="1:7">
      <c r="A1074" s="1" t="s">
        <v>5</v>
      </c>
      <c r="B1074" s="1" t="s">
        <v>283</v>
      </c>
      <c r="C1074" s="1" t="s">
        <v>284</v>
      </c>
      <c r="D1074" s="1">
        <v>36</v>
      </c>
      <c r="E1074" s="1" t="s">
        <v>92</v>
      </c>
      <c r="F1074" s="1" t="s">
        <v>6</v>
      </c>
      <c r="G1074" s="1">
        <v>0.25</v>
      </c>
    </row>
    <row r="1075" spans="1:7">
      <c r="A1075" s="1" t="s">
        <v>5</v>
      </c>
      <c r="B1075" s="1" t="s">
        <v>283</v>
      </c>
      <c r="C1075" s="1" t="s">
        <v>284</v>
      </c>
      <c r="D1075" s="1">
        <v>36</v>
      </c>
      <c r="E1075" s="1" t="s">
        <v>92</v>
      </c>
      <c r="F1075" s="1">
        <v>10</v>
      </c>
      <c r="G1075" s="1">
        <v>0.25</v>
      </c>
    </row>
    <row r="1076" spans="1:7">
      <c r="A1076" s="1" t="s">
        <v>5</v>
      </c>
      <c r="B1076" s="1" t="s">
        <v>283</v>
      </c>
      <c r="C1076" s="1" t="s">
        <v>284</v>
      </c>
      <c r="D1076" s="1">
        <v>36</v>
      </c>
      <c r="E1076" s="1" t="s">
        <v>92</v>
      </c>
      <c r="F1076" s="1" t="s">
        <v>6</v>
      </c>
      <c r="G1076" s="1">
        <v>0.8</v>
      </c>
    </row>
    <row r="1077" spans="1:7">
      <c r="A1077" s="1" t="s">
        <v>5</v>
      </c>
      <c r="B1077" s="1" t="s">
        <v>283</v>
      </c>
      <c r="C1077" s="1" t="s">
        <v>284</v>
      </c>
      <c r="D1077" s="1">
        <v>36</v>
      </c>
      <c r="E1077" s="1" t="s">
        <v>92</v>
      </c>
      <c r="F1077" s="1">
        <v>10</v>
      </c>
      <c r="G1077" s="1">
        <v>0.25</v>
      </c>
    </row>
    <row r="1078" spans="1:7">
      <c r="A1078" s="1" t="s">
        <v>5</v>
      </c>
      <c r="B1078" s="1" t="s">
        <v>283</v>
      </c>
      <c r="C1078" s="1" t="s">
        <v>284</v>
      </c>
      <c r="D1078" s="1">
        <v>36</v>
      </c>
      <c r="E1078" s="1" t="s">
        <v>92</v>
      </c>
      <c r="F1078" s="1" t="s">
        <v>6</v>
      </c>
      <c r="G1078" s="1">
        <v>0.25</v>
      </c>
    </row>
    <row r="1079" spans="1:7">
      <c r="A1079" s="1" t="s">
        <v>5</v>
      </c>
      <c r="B1079" s="1" t="s">
        <v>283</v>
      </c>
      <c r="C1079" s="1" t="s">
        <v>284</v>
      </c>
      <c r="D1079" s="1">
        <v>36</v>
      </c>
      <c r="E1079" s="1" t="s">
        <v>92</v>
      </c>
      <c r="F1079" s="1" t="s">
        <v>6</v>
      </c>
      <c r="G1079" s="1">
        <v>0.25</v>
      </c>
    </row>
    <row r="1080" spans="1:7">
      <c r="A1080" s="1" t="s">
        <v>5</v>
      </c>
      <c r="B1080" s="1" t="s">
        <v>283</v>
      </c>
      <c r="C1080" s="1" t="s">
        <v>284</v>
      </c>
      <c r="D1080" s="1">
        <v>36</v>
      </c>
      <c r="E1080" s="1" t="s">
        <v>92</v>
      </c>
      <c r="F1080" s="1">
        <v>10</v>
      </c>
      <c r="G1080" s="1">
        <v>0.25</v>
      </c>
    </row>
    <row r="1081" spans="1:7">
      <c r="A1081" s="1" t="s">
        <v>5</v>
      </c>
      <c r="B1081" s="1" t="s">
        <v>283</v>
      </c>
      <c r="C1081" s="1" t="s">
        <v>284</v>
      </c>
      <c r="D1081" s="1">
        <v>36</v>
      </c>
      <c r="E1081" s="1" t="s">
        <v>92</v>
      </c>
      <c r="F1081" s="1" t="s">
        <v>6</v>
      </c>
      <c r="G1081" s="1">
        <v>0.25</v>
      </c>
    </row>
    <row r="1082" spans="1:7">
      <c r="A1082" s="1" t="s">
        <v>5</v>
      </c>
      <c r="B1082" s="1" t="s">
        <v>283</v>
      </c>
      <c r="C1082" s="1" t="s">
        <v>284</v>
      </c>
      <c r="D1082" s="1">
        <v>36</v>
      </c>
      <c r="E1082" s="1" t="s">
        <v>92</v>
      </c>
      <c r="F1082" s="1">
        <v>10</v>
      </c>
      <c r="G1082" s="1">
        <v>0.25</v>
      </c>
    </row>
    <row r="1083" spans="1:7">
      <c r="A1083" s="1" t="s">
        <v>5</v>
      </c>
      <c r="B1083" s="1" t="s">
        <v>283</v>
      </c>
      <c r="C1083" s="1" t="s">
        <v>284</v>
      </c>
      <c r="D1083" s="1">
        <v>46</v>
      </c>
      <c r="E1083" s="1" t="s">
        <v>250</v>
      </c>
      <c r="F1083" s="1" t="s">
        <v>6</v>
      </c>
      <c r="G1083" s="1">
        <v>1.1000000000000001</v>
      </c>
    </row>
    <row r="1084" spans="1:7">
      <c r="A1084" s="1" t="s">
        <v>5</v>
      </c>
      <c r="B1084" s="1" t="s">
        <v>283</v>
      </c>
      <c r="C1084" s="1" t="s">
        <v>284</v>
      </c>
      <c r="D1084" s="1">
        <v>46</v>
      </c>
      <c r="E1084" s="1" t="s">
        <v>250</v>
      </c>
      <c r="F1084" s="1">
        <v>45</v>
      </c>
      <c r="G1084" s="1">
        <v>0.46</v>
      </c>
    </row>
    <row r="1085" spans="1:7">
      <c r="A1085" s="1" t="s">
        <v>5</v>
      </c>
      <c r="B1085" s="1" t="s">
        <v>283</v>
      </c>
      <c r="C1085" s="1" t="s">
        <v>284</v>
      </c>
      <c r="D1085" s="1">
        <v>46</v>
      </c>
      <c r="E1085" s="1" t="s">
        <v>250</v>
      </c>
      <c r="F1085" s="1" t="s">
        <v>6</v>
      </c>
      <c r="G1085" s="1">
        <v>0.51</v>
      </c>
    </row>
    <row r="1086" spans="1:7">
      <c r="A1086" s="1" t="s">
        <v>5</v>
      </c>
      <c r="B1086" s="1" t="s">
        <v>283</v>
      </c>
      <c r="C1086" s="1" t="s">
        <v>284</v>
      </c>
      <c r="D1086" s="1">
        <v>46</v>
      </c>
      <c r="E1086" s="1" t="s">
        <v>250</v>
      </c>
      <c r="F1086" s="1" t="s">
        <v>6</v>
      </c>
      <c r="G1086" s="1">
        <v>0.7</v>
      </c>
    </row>
    <row r="1087" spans="1:7">
      <c r="A1087" s="1" t="s">
        <v>5</v>
      </c>
      <c r="B1087" s="1" t="s">
        <v>283</v>
      </c>
      <c r="C1087" s="1" t="s">
        <v>284</v>
      </c>
      <c r="D1087" s="1">
        <v>46</v>
      </c>
      <c r="E1087" s="1" t="s">
        <v>250</v>
      </c>
      <c r="F1087" s="1">
        <v>40</v>
      </c>
      <c r="G1087" s="1">
        <v>0.46</v>
      </c>
    </row>
    <row r="1088" spans="1:7">
      <c r="A1088" s="1" t="s">
        <v>5</v>
      </c>
      <c r="B1088" s="1" t="s">
        <v>283</v>
      </c>
      <c r="C1088" s="1" t="s">
        <v>284</v>
      </c>
      <c r="D1088" s="1">
        <v>46</v>
      </c>
      <c r="E1088" s="1" t="s">
        <v>250</v>
      </c>
      <c r="F1088" s="1" t="s">
        <v>6</v>
      </c>
      <c r="G1088" s="1">
        <v>0.6</v>
      </c>
    </row>
    <row r="1089" spans="1:7">
      <c r="A1089" s="1" t="s">
        <v>5</v>
      </c>
      <c r="B1089" s="1" t="s">
        <v>283</v>
      </c>
      <c r="C1089" s="1" t="s">
        <v>284</v>
      </c>
      <c r="D1089" s="1">
        <v>46</v>
      </c>
      <c r="E1089" s="1" t="s">
        <v>250</v>
      </c>
      <c r="F1089" s="1">
        <v>40</v>
      </c>
      <c r="G1089" s="1">
        <v>0.46</v>
      </c>
    </row>
    <row r="1090" spans="1:7">
      <c r="A1090" s="1" t="s">
        <v>5</v>
      </c>
      <c r="B1090" s="1" t="s">
        <v>283</v>
      </c>
      <c r="C1090" s="1" t="s">
        <v>284</v>
      </c>
      <c r="D1090" s="1">
        <v>46</v>
      </c>
      <c r="E1090" s="1" t="s">
        <v>250</v>
      </c>
      <c r="F1090" s="1" t="s">
        <v>6</v>
      </c>
      <c r="G1090" s="1">
        <v>0.6</v>
      </c>
    </row>
    <row r="1091" spans="1:7">
      <c r="A1091" s="1" t="s">
        <v>5</v>
      </c>
      <c r="B1091" s="1" t="s">
        <v>283</v>
      </c>
      <c r="C1091" s="1" t="s">
        <v>284</v>
      </c>
      <c r="D1091" s="1">
        <v>46</v>
      </c>
      <c r="E1091" s="1" t="s">
        <v>250</v>
      </c>
      <c r="F1091" s="1">
        <v>40</v>
      </c>
      <c r="G1091" s="1">
        <v>0.46</v>
      </c>
    </row>
    <row r="1092" spans="1:7">
      <c r="A1092" s="1" t="s">
        <v>5</v>
      </c>
      <c r="B1092" s="1" t="s">
        <v>283</v>
      </c>
      <c r="C1092" s="1" t="s">
        <v>284</v>
      </c>
      <c r="D1092" s="1">
        <v>46</v>
      </c>
      <c r="E1092" s="1" t="s">
        <v>250</v>
      </c>
      <c r="F1092" s="1" t="s">
        <v>6</v>
      </c>
      <c r="G1092" s="1">
        <v>1.5</v>
      </c>
    </row>
    <row r="1093" spans="1:7">
      <c r="A1093" s="1" t="s">
        <v>5</v>
      </c>
      <c r="B1093" s="1" t="s">
        <v>283</v>
      </c>
      <c r="C1093" s="1" t="s">
        <v>284</v>
      </c>
      <c r="D1093" s="1">
        <v>46</v>
      </c>
      <c r="E1093" s="1" t="s">
        <v>250</v>
      </c>
      <c r="F1093" s="1">
        <v>40</v>
      </c>
      <c r="G1093" s="1">
        <v>0.46</v>
      </c>
    </row>
    <row r="1094" spans="1:7">
      <c r="A1094" s="1" t="s">
        <v>5</v>
      </c>
      <c r="B1094" s="1" t="s">
        <v>283</v>
      </c>
      <c r="C1094" s="1" t="s">
        <v>284</v>
      </c>
      <c r="D1094" s="1">
        <v>46</v>
      </c>
      <c r="E1094" s="1" t="s">
        <v>250</v>
      </c>
      <c r="F1094" s="1" t="s">
        <v>6</v>
      </c>
      <c r="G1094" s="1">
        <v>0.8</v>
      </c>
    </row>
    <row r="1095" spans="1:7">
      <c r="A1095" s="1" t="s">
        <v>5</v>
      </c>
      <c r="B1095" s="1" t="s">
        <v>283</v>
      </c>
      <c r="C1095" s="1" t="s">
        <v>284</v>
      </c>
      <c r="D1095" s="1">
        <v>46</v>
      </c>
      <c r="E1095" s="1" t="s">
        <v>250</v>
      </c>
      <c r="F1095" s="1">
        <v>40</v>
      </c>
      <c r="G1095" s="1">
        <v>0.46</v>
      </c>
    </row>
    <row r="1096" spans="1:7">
      <c r="A1096" s="1" t="s">
        <v>5</v>
      </c>
      <c r="B1096" s="1" t="s">
        <v>283</v>
      </c>
      <c r="C1096" s="1" t="s">
        <v>284</v>
      </c>
      <c r="D1096" s="1">
        <v>46</v>
      </c>
      <c r="E1096" s="1" t="s">
        <v>250</v>
      </c>
      <c r="F1096" s="1" t="s">
        <v>6</v>
      </c>
      <c r="G1096" s="1">
        <v>0.68</v>
      </c>
    </row>
    <row r="1097" spans="1:7">
      <c r="A1097" s="1" t="s">
        <v>5</v>
      </c>
      <c r="B1097" s="1" t="s">
        <v>283</v>
      </c>
      <c r="C1097" s="1" t="s">
        <v>284</v>
      </c>
      <c r="D1097" s="1">
        <v>46</v>
      </c>
      <c r="E1097" s="1" t="s">
        <v>250</v>
      </c>
      <c r="F1097" s="1">
        <v>40</v>
      </c>
      <c r="G1097" s="1">
        <v>0.46</v>
      </c>
    </row>
    <row r="1098" spans="1:7">
      <c r="A1098" s="1" t="s">
        <v>5</v>
      </c>
      <c r="B1098" s="1" t="s">
        <v>283</v>
      </c>
      <c r="C1098" s="1" t="s">
        <v>284</v>
      </c>
      <c r="D1098" s="1">
        <v>46</v>
      </c>
      <c r="E1098" s="1" t="s">
        <v>250</v>
      </c>
      <c r="F1098" s="1" t="s">
        <v>6</v>
      </c>
      <c r="G1098" s="1">
        <v>0.46</v>
      </c>
    </row>
    <row r="1099" spans="1:7">
      <c r="A1099" s="1" t="s">
        <v>5</v>
      </c>
      <c r="B1099" s="1" t="s">
        <v>285</v>
      </c>
      <c r="C1099" s="1" t="s">
        <v>286</v>
      </c>
      <c r="D1099" s="1">
        <v>7</v>
      </c>
      <c r="E1099" s="1" t="s">
        <v>249</v>
      </c>
      <c r="F1099" s="1" t="s">
        <v>6</v>
      </c>
      <c r="G1099" s="1">
        <v>1</v>
      </c>
    </row>
    <row r="1100" spans="1:7">
      <c r="A1100" s="1" t="s">
        <v>5</v>
      </c>
      <c r="B1100" s="1" t="s">
        <v>285</v>
      </c>
      <c r="C1100" s="1" t="s">
        <v>286</v>
      </c>
      <c r="D1100" s="1">
        <v>7</v>
      </c>
      <c r="E1100" s="1" t="s">
        <v>249</v>
      </c>
      <c r="F1100" s="1">
        <v>35</v>
      </c>
      <c r="G1100" s="1">
        <v>0.61</v>
      </c>
    </row>
    <row r="1101" spans="1:7">
      <c r="A1101" s="1" t="s">
        <v>5</v>
      </c>
      <c r="B1101" s="1" t="s">
        <v>285</v>
      </c>
      <c r="C1101" s="1" t="s">
        <v>286</v>
      </c>
      <c r="D1101" s="1">
        <v>7</v>
      </c>
      <c r="E1101" s="1" t="s">
        <v>249</v>
      </c>
      <c r="F1101" s="1" t="s">
        <v>6</v>
      </c>
      <c r="G1101" s="1">
        <v>0.61</v>
      </c>
    </row>
    <row r="1102" spans="1:7">
      <c r="A1102" s="1" t="s">
        <v>5</v>
      </c>
      <c r="B1102" s="1" t="s">
        <v>285</v>
      </c>
      <c r="C1102" s="1" t="s">
        <v>286</v>
      </c>
      <c r="D1102" s="1">
        <v>7</v>
      </c>
      <c r="E1102" s="1" t="s">
        <v>249</v>
      </c>
      <c r="F1102" s="1">
        <v>75</v>
      </c>
      <c r="G1102" s="1">
        <v>0.61</v>
      </c>
    </row>
    <row r="1103" spans="1:7">
      <c r="A1103" s="1" t="s">
        <v>5</v>
      </c>
      <c r="B1103" s="1" t="s">
        <v>285</v>
      </c>
      <c r="C1103" s="1" t="s">
        <v>286</v>
      </c>
      <c r="D1103" s="1">
        <v>7</v>
      </c>
      <c r="E1103" s="1" t="s">
        <v>249</v>
      </c>
      <c r="F1103" s="1" t="s">
        <v>6</v>
      </c>
      <c r="G1103" s="1">
        <v>0.67</v>
      </c>
    </row>
    <row r="1104" spans="1:7">
      <c r="A1104" s="1" t="s">
        <v>5</v>
      </c>
      <c r="B1104" s="1" t="s">
        <v>285</v>
      </c>
      <c r="C1104" s="1" t="s">
        <v>286</v>
      </c>
      <c r="D1104" s="1">
        <v>7</v>
      </c>
      <c r="E1104" s="1" t="s">
        <v>249</v>
      </c>
      <c r="F1104" s="1" t="s">
        <v>6</v>
      </c>
      <c r="G1104" s="1">
        <v>0.67</v>
      </c>
    </row>
    <row r="1105" spans="1:7">
      <c r="A1105" s="1" t="s">
        <v>5</v>
      </c>
      <c r="B1105" s="1" t="s">
        <v>285</v>
      </c>
      <c r="C1105" s="1" t="s">
        <v>286</v>
      </c>
      <c r="D1105" s="1">
        <v>7</v>
      </c>
      <c r="E1105" s="1" t="s">
        <v>249</v>
      </c>
      <c r="F1105" s="1" t="s">
        <v>6</v>
      </c>
      <c r="G1105" s="1">
        <v>0.61</v>
      </c>
    </row>
    <row r="1106" spans="1:7">
      <c r="A1106" s="1" t="s">
        <v>5</v>
      </c>
      <c r="B1106" s="1" t="s">
        <v>285</v>
      </c>
      <c r="C1106" s="1" t="s">
        <v>286</v>
      </c>
      <c r="D1106" s="1">
        <v>7</v>
      </c>
      <c r="E1106" s="1" t="s">
        <v>249</v>
      </c>
      <c r="F1106" s="1">
        <v>75</v>
      </c>
      <c r="G1106" s="1">
        <v>0.61</v>
      </c>
    </row>
    <row r="1107" spans="1:7">
      <c r="A1107" s="1" t="s">
        <v>5</v>
      </c>
      <c r="B1107" s="1" t="s">
        <v>285</v>
      </c>
      <c r="C1107" s="1" t="s">
        <v>286</v>
      </c>
      <c r="D1107" s="1">
        <v>7</v>
      </c>
      <c r="E1107" s="1" t="s">
        <v>249</v>
      </c>
      <c r="F1107" s="1" t="s">
        <v>6</v>
      </c>
      <c r="G1107" s="1">
        <v>0.67</v>
      </c>
    </row>
    <row r="1108" spans="1:7">
      <c r="A1108" s="1" t="s">
        <v>5</v>
      </c>
      <c r="B1108" s="1" t="s">
        <v>285</v>
      </c>
      <c r="C1108" s="1" t="s">
        <v>286</v>
      </c>
      <c r="D1108" s="1">
        <v>7</v>
      </c>
      <c r="E1108" s="1" t="s">
        <v>249</v>
      </c>
      <c r="F1108" s="1" t="s">
        <v>6</v>
      </c>
      <c r="G1108" s="1">
        <v>0.61</v>
      </c>
    </row>
    <row r="1109" spans="1:7">
      <c r="A1109" s="1" t="s">
        <v>5</v>
      </c>
      <c r="B1109" s="1" t="s">
        <v>285</v>
      </c>
      <c r="C1109" s="1" t="s">
        <v>286</v>
      </c>
      <c r="D1109" s="1">
        <v>7</v>
      </c>
      <c r="E1109" s="1" t="s">
        <v>249</v>
      </c>
      <c r="F1109" s="1">
        <v>75</v>
      </c>
      <c r="G1109" s="1">
        <v>0.61</v>
      </c>
    </row>
    <row r="1110" spans="1:7">
      <c r="A1110" s="1" t="s">
        <v>5</v>
      </c>
      <c r="B1110" s="1" t="s">
        <v>285</v>
      </c>
      <c r="C1110" s="1" t="s">
        <v>286</v>
      </c>
      <c r="D1110" s="1">
        <v>7</v>
      </c>
      <c r="E1110" s="1" t="s">
        <v>249</v>
      </c>
      <c r="F1110" s="1" t="s">
        <v>6</v>
      </c>
      <c r="G1110" s="1">
        <v>1</v>
      </c>
    </row>
    <row r="1111" spans="1:7">
      <c r="A1111" s="1" t="s">
        <v>5</v>
      </c>
      <c r="B1111" s="1" t="s">
        <v>285</v>
      </c>
      <c r="C1111" s="1" t="s">
        <v>286</v>
      </c>
      <c r="D1111" s="1">
        <v>7</v>
      </c>
      <c r="E1111" s="1" t="s">
        <v>249</v>
      </c>
      <c r="F1111" s="1">
        <v>35</v>
      </c>
      <c r="G1111" s="1">
        <v>0.61</v>
      </c>
    </row>
    <row r="1112" spans="1:7">
      <c r="A1112" s="1" t="s">
        <v>5</v>
      </c>
      <c r="B1112" s="1" t="s">
        <v>285</v>
      </c>
      <c r="C1112" s="1" t="s">
        <v>286</v>
      </c>
      <c r="D1112" s="1">
        <v>7</v>
      </c>
      <c r="E1112" s="1" t="s">
        <v>249</v>
      </c>
      <c r="F1112" s="1" t="s">
        <v>6</v>
      </c>
      <c r="G1112" s="1">
        <v>0.67</v>
      </c>
    </row>
    <row r="1113" spans="1:7">
      <c r="A1113" s="1" t="s">
        <v>5</v>
      </c>
      <c r="B1113" s="1" t="s">
        <v>285</v>
      </c>
      <c r="C1113" s="1" t="s">
        <v>286</v>
      </c>
      <c r="D1113" s="1">
        <v>7</v>
      </c>
      <c r="E1113" s="1" t="s">
        <v>249</v>
      </c>
      <c r="F1113" s="1" t="s">
        <v>6</v>
      </c>
      <c r="G1113" s="1">
        <v>0.61</v>
      </c>
    </row>
    <row r="1114" spans="1:7">
      <c r="A1114" s="1" t="s">
        <v>5</v>
      </c>
      <c r="B1114" s="1" t="s">
        <v>285</v>
      </c>
      <c r="C1114" s="1" t="s">
        <v>286</v>
      </c>
      <c r="D1114" s="1">
        <v>7</v>
      </c>
      <c r="E1114" s="1" t="s">
        <v>249</v>
      </c>
      <c r="F1114" s="1" t="s">
        <v>6</v>
      </c>
      <c r="G1114" s="1">
        <v>1</v>
      </c>
    </row>
    <row r="1115" spans="1:7">
      <c r="A1115" s="1" t="s">
        <v>5</v>
      </c>
      <c r="B1115" s="1" t="s">
        <v>285</v>
      </c>
      <c r="C1115" s="1" t="s">
        <v>286</v>
      </c>
      <c r="D1115" s="1">
        <v>7</v>
      </c>
      <c r="E1115" s="1" t="s">
        <v>249</v>
      </c>
      <c r="F1115" s="1">
        <v>35</v>
      </c>
      <c r="G1115" s="1">
        <v>0.61</v>
      </c>
    </row>
    <row r="1116" spans="1:7">
      <c r="A1116" s="1" t="s">
        <v>5</v>
      </c>
      <c r="B1116" s="1" t="s">
        <v>285</v>
      </c>
      <c r="C1116" s="1" t="s">
        <v>286</v>
      </c>
      <c r="D1116" s="1">
        <v>7</v>
      </c>
      <c r="E1116" s="1" t="s">
        <v>249</v>
      </c>
      <c r="F1116" s="1" t="s">
        <v>6</v>
      </c>
      <c r="G1116" s="1">
        <v>1</v>
      </c>
    </row>
    <row r="1117" spans="1:7">
      <c r="A1117" s="1" t="s">
        <v>5</v>
      </c>
      <c r="B1117" s="1" t="s">
        <v>285</v>
      </c>
      <c r="C1117" s="1" t="s">
        <v>286</v>
      </c>
      <c r="D1117" s="1">
        <v>7</v>
      </c>
      <c r="E1117" s="1" t="s">
        <v>249</v>
      </c>
      <c r="F1117" s="1" t="s">
        <v>6</v>
      </c>
      <c r="G1117" s="1">
        <v>0.61</v>
      </c>
    </row>
    <row r="1118" spans="1:7">
      <c r="A1118" s="1" t="s">
        <v>5</v>
      </c>
      <c r="B1118" s="1" t="s">
        <v>285</v>
      </c>
      <c r="C1118" s="1" t="s">
        <v>286</v>
      </c>
      <c r="D1118" s="1">
        <v>7</v>
      </c>
      <c r="E1118" s="1" t="s">
        <v>249</v>
      </c>
      <c r="F1118" s="1">
        <v>35</v>
      </c>
      <c r="G1118" s="1">
        <v>0.61</v>
      </c>
    </row>
    <row r="1119" spans="1:7">
      <c r="A1119" s="1" t="s">
        <v>5</v>
      </c>
      <c r="B1119" s="1" t="s">
        <v>285</v>
      </c>
      <c r="C1119" s="1" t="s">
        <v>286</v>
      </c>
      <c r="D1119" s="1">
        <v>7</v>
      </c>
      <c r="E1119" s="1" t="s">
        <v>249</v>
      </c>
      <c r="F1119" s="1" t="s">
        <v>6</v>
      </c>
      <c r="G1119" s="1">
        <v>0.61</v>
      </c>
    </row>
    <row r="1120" spans="1:7">
      <c r="A1120" s="1" t="s">
        <v>5</v>
      </c>
      <c r="B1120" s="1" t="s">
        <v>285</v>
      </c>
      <c r="C1120" s="1" t="s">
        <v>286</v>
      </c>
      <c r="D1120" s="1">
        <v>7</v>
      </c>
      <c r="E1120" s="1" t="s">
        <v>249</v>
      </c>
      <c r="F1120" s="1">
        <v>35</v>
      </c>
      <c r="G1120" s="1">
        <v>0.65</v>
      </c>
    </row>
    <row r="1121" spans="1:7">
      <c r="A1121" s="1" t="s">
        <v>5</v>
      </c>
      <c r="B1121" s="1" t="s">
        <v>285</v>
      </c>
      <c r="C1121" s="1" t="s">
        <v>286</v>
      </c>
      <c r="D1121" s="1">
        <v>7</v>
      </c>
      <c r="E1121" s="1" t="s">
        <v>249</v>
      </c>
      <c r="F1121" s="1" t="s">
        <v>6</v>
      </c>
      <c r="G1121" s="1">
        <v>1.1000000000000001</v>
      </c>
    </row>
    <row r="1122" spans="1:7">
      <c r="A1122" s="1" t="s">
        <v>5</v>
      </c>
      <c r="B1122" s="1" t="s">
        <v>285</v>
      </c>
      <c r="C1122" s="1" t="s">
        <v>286</v>
      </c>
      <c r="D1122" s="1">
        <v>7</v>
      </c>
      <c r="E1122" s="1" t="s">
        <v>249</v>
      </c>
      <c r="F1122" s="1" t="s">
        <v>6</v>
      </c>
      <c r="G1122" s="1">
        <v>1</v>
      </c>
    </row>
    <row r="1123" spans="1:7">
      <c r="A1123" s="1" t="s">
        <v>5</v>
      </c>
      <c r="B1123" s="1" t="s">
        <v>285</v>
      </c>
      <c r="C1123" s="1" t="s">
        <v>286</v>
      </c>
      <c r="D1123" s="1">
        <v>7</v>
      </c>
      <c r="E1123" s="1" t="s">
        <v>249</v>
      </c>
      <c r="F1123" s="1">
        <v>35</v>
      </c>
      <c r="G1123" s="1">
        <v>0.61</v>
      </c>
    </row>
    <row r="1124" spans="1:7">
      <c r="A1124" s="1" t="s">
        <v>5</v>
      </c>
      <c r="B1124" s="1" t="s">
        <v>285</v>
      </c>
      <c r="C1124" s="1" t="s">
        <v>286</v>
      </c>
      <c r="D1124" s="1">
        <v>7</v>
      </c>
      <c r="E1124" s="1" t="s">
        <v>249</v>
      </c>
      <c r="F1124" s="1" t="s">
        <v>6</v>
      </c>
      <c r="G1124" s="1">
        <v>1.1000000000000001</v>
      </c>
    </row>
    <row r="1125" spans="1:7">
      <c r="A1125" s="1" t="s">
        <v>5</v>
      </c>
      <c r="B1125" s="1" t="s">
        <v>285</v>
      </c>
      <c r="C1125" s="1" t="s">
        <v>286</v>
      </c>
      <c r="D1125" s="1">
        <v>7</v>
      </c>
      <c r="E1125" s="1" t="s">
        <v>249</v>
      </c>
      <c r="F1125" s="1">
        <v>35</v>
      </c>
      <c r="G1125" s="1">
        <v>0.61</v>
      </c>
    </row>
    <row r="1126" spans="1:7">
      <c r="A1126" s="1" t="s">
        <v>5</v>
      </c>
      <c r="B1126" s="1" t="s">
        <v>285</v>
      </c>
      <c r="C1126" s="1" t="s">
        <v>286</v>
      </c>
      <c r="D1126" s="1">
        <v>7</v>
      </c>
      <c r="E1126" s="1" t="s">
        <v>249</v>
      </c>
      <c r="F1126" s="1" t="s">
        <v>6</v>
      </c>
      <c r="G1126" s="1">
        <v>0.61</v>
      </c>
    </row>
    <row r="1127" spans="1:7">
      <c r="A1127" s="1" t="s">
        <v>5</v>
      </c>
      <c r="B1127" s="1" t="s">
        <v>285</v>
      </c>
      <c r="C1127" s="1" t="s">
        <v>286</v>
      </c>
      <c r="D1127" s="1">
        <v>7</v>
      </c>
      <c r="E1127" s="1" t="s">
        <v>249</v>
      </c>
      <c r="F1127" s="1">
        <v>35</v>
      </c>
      <c r="G1127" s="1">
        <v>0.61</v>
      </c>
    </row>
    <row r="1128" spans="1:7">
      <c r="A1128" s="1" t="s">
        <v>5</v>
      </c>
      <c r="B1128" s="1" t="s">
        <v>285</v>
      </c>
      <c r="C1128" s="1" t="s">
        <v>286</v>
      </c>
      <c r="D1128" s="1">
        <v>7</v>
      </c>
      <c r="E1128" s="1" t="s">
        <v>249</v>
      </c>
      <c r="F1128" s="1" t="s">
        <v>6</v>
      </c>
      <c r="G1128" s="1">
        <v>0.67</v>
      </c>
    </row>
    <row r="1129" spans="1:7">
      <c r="A1129" s="1" t="s">
        <v>5</v>
      </c>
      <c r="B1129" s="1" t="s">
        <v>285</v>
      </c>
      <c r="C1129" s="1" t="s">
        <v>286</v>
      </c>
      <c r="D1129" s="1">
        <v>7</v>
      </c>
      <c r="E1129" s="1" t="s">
        <v>249</v>
      </c>
      <c r="F1129" s="1">
        <v>35</v>
      </c>
      <c r="G1129" s="1">
        <v>0.61</v>
      </c>
    </row>
    <row r="1130" spans="1:7">
      <c r="A1130" s="1" t="s">
        <v>5</v>
      </c>
      <c r="B1130" s="1" t="s">
        <v>285</v>
      </c>
      <c r="C1130" s="1" t="s">
        <v>286</v>
      </c>
      <c r="D1130" s="1">
        <v>7</v>
      </c>
      <c r="E1130" s="1" t="s">
        <v>249</v>
      </c>
      <c r="F1130" s="1" t="s">
        <v>6</v>
      </c>
      <c r="G1130" s="1">
        <v>0.61</v>
      </c>
    </row>
    <row r="1131" spans="1:7">
      <c r="A1131" s="1" t="s">
        <v>5</v>
      </c>
      <c r="B1131" s="1" t="s">
        <v>285</v>
      </c>
      <c r="C1131" s="1" t="s">
        <v>286</v>
      </c>
      <c r="D1131" s="1">
        <v>7</v>
      </c>
      <c r="E1131" s="1" t="s">
        <v>249</v>
      </c>
      <c r="F1131" s="1">
        <v>35</v>
      </c>
      <c r="G1131" s="1">
        <v>0.61</v>
      </c>
    </row>
    <row r="1132" spans="1:7">
      <c r="A1132" s="1" t="s">
        <v>5</v>
      </c>
      <c r="B1132" s="1" t="s">
        <v>285</v>
      </c>
      <c r="C1132" s="1" t="s">
        <v>286</v>
      </c>
      <c r="D1132" s="1">
        <v>36</v>
      </c>
      <c r="E1132" s="1" t="s">
        <v>92</v>
      </c>
      <c r="F1132" s="1" t="s">
        <v>6</v>
      </c>
      <c r="G1132" s="1">
        <v>0.15</v>
      </c>
    </row>
    <row r="1133" spans="1:7">
      <c r="A1133" s="1" t="s">
        <v>5</v>
      </c>
      <c r="B1133" s="1" t="s">
        <v>285</v>
      </c>
      <c r="C1133" s="1" t="s">
        <v>286</v>
      </c>
      <c r="D1133" s="1">
        <v>36</v>
      </c>
      <c r="E1133" s="1" t="s">
        <v>92</v>
      </c>
      <c r="F1133" s="1">
        <v>10</v>
      </c>
      <c r="G1133" s="1">
        <v>0.25</v>
      </c>
    </row>
    <row r="1134" spans="1:7">
      <c r="A1134" s="1" t="s">
        <v>5</v>
      </c>
      <c r="B1134" s="1" t="s">
        <v>285</v>
      </c>
      <c r="C1134" s="1" t="s">
        <v>286</v>
      </c>
      <c r="D1134" s="1">
        <v>36</v>
      </c>
      <c r="E1134" s="1" t="s">
        <v>92</v>
      </c>
      <c r="F1134" s="1" t="s">
        <v>6</v>
      </c>
      <c r="G1134" s="1">
        <v>0.25</v>
      </c>
    </row>
    <row r="1135" spans="1:7">
      <c r="A1135" s="1" t="s">
        <v>5</v>
      </c>
      <c r="B1135" s="1" t="s">
        <v>285</v>
      </c>
      <c r="C1135" s="1" t="s">
        <v>286</v>
      </c>
      <c r="D1135" s="1">
        <v>36</v>
      </c>
      <c r="E1135" s="1" t="s">
        <v>92</v>
      </c>
      <c r="F1135" s="1">
        <v>10</v>
      </c>
      <c r="G1135" s="1">
        <v>0.25</v>
      </c>
    </row>
    <row r="1136" spans="1:7">
      <c r="A1136" s="1" t="s">
        <v>5</v>
      </c>
      <c r="B1136" s="1" t="s">
        <v>285</v>
      </c>
      <c r="C1136" s="1" t="s">
        <v>286</v>
      </c>
      <c r="D1136" s="1">
        <v>36</v>
      </c>
      <c r="E1136" s="1" t="s">
        <v>92</v>
      </c>
      <c r="F1136" s="1" t="s">
        <v>6</v>
      </c>
      <c r="G1136" s="1">
        <v>0.25</v>
      </c>
    </row>
    <row r="1137" spans="1:7">
      <c r="A1137" s="1" t="s">
        <v>5</v>
      </c>
      <c r="B1137" s="1" t="s">
        <v>285</v>
      </c>
      <c r="C1137" s="1" t="s">
        <v>286</v>
      </c>
      <c r="D1137" s="1">
        <v>36</v>
      </c>
      <c r="E1137" s="1" t="s">
        <v>92</v>
      </c>
      <c r="F1137" s="1">
        <v>10</v>
      </c>
      <c r="G1137" s="1">
        <v>0.25</v>
      </c>
    </row>
    <row r="1138" spans="1:7">
      <c r="A1138" s="1" t="s">
        <v>5</v>
      </c>
      <c r="B1138" s="1" t="s">
        <v>285</v>
      </c>
      <c r="C1138" s="1" t="s">
        <v>286</v>
      </c>
      <c r="D1138" s="1">
        <v>36</v>
      </c>
      <c r="E1138" s="1" t="s">
        <v>92</v>
      </c>
      <c r="F1138" s="1" t="s">
        <v>6</v>
      </c>
      <c r="G1138" s="1">
        <v>0.5</v>
      </c>
    </row>
    <row r="1139" spans="1:7">
      <c r="A1139" s="1" t="s">
        <v>5</v>
      </c>
      <c r="B1139" s="1" t="s">
        <v>285</v>
      </c>
      <c r="C1139" s="1" t="s">
        <v>286</v>
      </c>
      <c r="D1139" s="1">
        <v>36</v>
      </c>
      <c r="E1139" s="1" t="s">
        <v>92</v>
      </c>
      <c r="F1139" s="1">
        <v>10</v>
      </c>
      <c r="G1139" s="1">
        <v>0.25</v>
      </c>
    </row>
    <row r="1140" spans="1:7">
      <c r="A1140" s="1" t="s">
        <v>5</v>
      </c>
      <c r="B1140" s="1" t="s">
        <v>285</v>
      </c>
      <c r="C1140" s="1" t="s">
        <v>286</v>
      </c>
      <c r="D1140" s="1">
        <v>36</v>
      </c>
      <c r="E1140" s="1" t="s">
        <v>92</v>
      </c>
      <c r="F1140" s="1">
        <v>10</v>
      </c>
      <c r="G1140" s="1">
        <v>0.45</v>
      </c>
    </row>
    <row r="1141" spans="1:7">
      <c r="A1141" s="1" t="s">
        <v>5</v>
      </c>
      <c r="B1141" s="1" t="s">
        <v>285</v>
      </c>
      <c r="C1141" s="1" t="s">
        <v>286</v>
      </c>
      <c r="D1141" s="1">
        <v>36</v>
      </c>
      <c r="E1141" s="1" t="s">
        <v>92</v>
      </c>
      <c r="F1141" s="1" t="s">
        <v>6</v>
      </c>
      <c r="G1141" s="1">
        <v>0.25</v>
      </c>
    </row>
    <row r="1142" spans="1:7">
      <c r="A1142" s="1" t="s">
        <v>5</v>
      </c>
      <c r="B1142" s="1" t="s">
        <v>285</v>
      </c>
      <c r="C1142" s="1" t="s">
        <v>286</v>
      </c>
      <c r="D1142" s="1">
        <v>36</v>
      </c>
      <c r="E1142" s="1" t="s">
        <v>92</v>
      </c>
      <c r="F1142" s="1" t="s">
        <v>6</v>
      </c>
      <c r="G1142" s="1">
        <v>0.25</v>
      </c>
    </row>
    <row r="1143" spans="1:7">
      <c r="A1143" s="1" t="s">
        <v>5</v>
      </c>
      <c r="B1143" s="1" t="s">
        <v>285</v>
      </c>
      <c r="C1143" s="1" t="s">
        <v>286</v>
      </c>
      <c r="D1143" s="1">
        <v>36</v>
      </c>
      <c r="E1143" s="1" t="s">
        <v>92</v>
      </c>
      <c r="F1143" s="1">
        <v>10</v>
      </c>
      <c r="G1143" s="1">
        <v>0.25</v>
      </c>
    </row>
    <row r="1144" spans="1:7">
      <c r="A1144" s="1" t="s">
        <v>5</v>
      </c>
      <c r="B1144" s="1" t="s">
        <v>285</v>
      </c>
      <c r="C1144" s="1" t="s">
        <v>286</v>
      </c>
      <c r="D1144" s="1">
        <v>36</v>
      </c>
      <c r="E1144" s="1" t="s">
        <v>92</v>
      </c>
      <c r="F1144" s="1" t="s">
        <v>6</v>
      </c>
      <c r="G1144" s="1">
        <v>0.25</v>
      </c>
    </row>
    <row r="1145" spans="1:7">
      <c r="A1145" s="1" t="s">
        <v>5</v>
      </c>
      <c r="B1145" s="1" t="s">
        <v>285</v>
      </c>
      <c r="C1145" s="1" t="s">
        <v>286</v>
      </c>
      <c r="D1145" s="1">
        <v>36</v>
      </c>
      <c r="E1145" s="1" t="s">
        <v>92</v>
      </c>
      <c r="F1145" s="1">
        <v>10</v>
      </c>
      <c r="G1145" s="1">
        <v>0.25</v>
      </c>
    </row>
    <row r="1146" spans="1:7">
      <c r="A1146" s="1" t="s">
        <v>5</v>
      </c>
      <c r="B1146" s="1" t="s">
        <v>285</v>
      </c>
      <c r="C1146" s="1" t="s">
        <v>286</v>
      </c>
      <c r="D1146" s="1">
        <v>36</v>
      </c>
      <c r="E1146" s="1" t="s">
        <v>92</v>
      </c>
      <c r="F1146" s="1" t="s">
        <v>6</v>
      </c>
      <c r="G1146" s="1">
        <v>1.5</v>
      </c>
    </row>
    <row r="1147" spans="1:7">
      <c r="A1147" s="1" t="s">
        <v>5</v>
      </c>
      <c r="B1147" s="1" t="s">
        <v>285</v>
      </c>
      <c r="C1147" s="1" t="s">
        <v>286</v>
      </c>
      <c r="D1147" s="1">
        <v>36</v>
      </c>
      <c r="E1147" s="1" t="s">
        <v>92</v>
      </c>
      <c r="F1147" s="1" t="s">
        <v>6</v>
      </c>
      <c r="G1147" s="1">
        <v>0.25</v>
      </c>
    </row>
    <row r="1148" spans="1:7">
      <c r="A1148" s="1" t="s">
        <v>5</v>
      </c>
      <c r="B1148" s="1" t="s">
        <v>285</v>
      </c>
      <c r="C1148" s="1" t="s">
        <v>286</v>
      </c>
      <c r="D1148" s="1">
        <v>36</v>
      </c>
      <c r="E1148" s="1" t="s">
        <v>92</v>
      </c>
      <c r="F1148" s="1">
        <v>10</v>
      </c>
      <c r="G1148" s="1">
        <v>0.25</v>
      </c>
    </row>
    <row r="1149" spans="1:7">
      <c r="A1149" s="1" t="s">
        <v>5</v>
      </c>
      <c r="B1149" s="1" t="s">
        <v>285</v>
      </c>
      <c r="C1149" s="1" t="s">
        <v>286</v>
      </c>
      <c r="D1149" s="1">
        <v>36</v>
      </c>
      <c r="E1149" s="1" t="s">
        <v>92</v>
      </c>
      <c r="F1149" s="1" t="s">
        <v>6</v>
      </c>
      <c r="G1149" s="1">
        <v>0.25</v>
      </c>
    </row>
    <row r="1150" spans="1:7">
      <c r="A1150" s="1" t="s">
        <v>5</v>
      </c>
      <c r="B1150" s="1" t="s">
        <v>285</v>
      </c>
      <c r="C1150" s="1" t="s">
        <v>286</v>
      </c>
      <c r="D1150" s="1">
        <v>36</v>
      </c>
      <c r="E1150" s="1" t="s">
        <v>92</v>
      </c>
      <c r="F1150" s="1">
        <v>10</v>
      </c>
      <c r="G1150" s="1">
        <v>0.25</v>
      </c>
    </row>
    <row r="1151" spans="1:7">
      <c r="A1151" s="1" t="s">
        <v>5</v>
      </c>
      <c r="B1151" s="1" t="s">
        <v>285</v>
      </c>
      <c r="C1151" s="1" t="s">
        <v>286</v>
      </c>
      <c r="D1151" s="1">
        <v>36</v>
      </c>
      <c r="E1151" s="1" t="s">
        <v>92</v>
      </c>
      <c r="F1151" s="1" t="s">
        <v>6</v>
      </c>
      <c r="G1151" s="1">
        <v>0.25</v>
      </c>
    </row>
    <row r="1152" spans="1:7">
      <c r="A1152" s="1" t="s">
        <v>5</v>
      </c>
      <c r="B1152" s="1" t="s">
        <v>285</v>
      </c>
      <c r="C1152" s="1" t="s">
        <v>286</v>
      </c>
      <c r="D1152" s="1">
        <v>36</v>
      </c>
      <c r="E1152" s="1" t="s">
        <v>92</v>
      </c>
      <c r="F1152" s="1">
        <v>10</v>
      </c>
      <c r="G1152" s="1">
        <v>0.25</v>
      </c>
    </row>
    <row r="1153" spans="1:7">
      <c r="A1153" s="1" t="s">
        <v>5</v>
      </c>
      <c r="B1153" s="1" t="s">
        <v>285</v>
      </c>
      <c r="C1153" s="1" t="s">
        <v>286</v>
      </c>
      <c r="D1153" s="1">
        <v>36</v>
      </c>
      <c r="E1153" s="1" t="s">
        <v>92</v>
      </c>
      <c r="F1153" s="1" t="s">
        <v>6</v>
      </c>
      <c r="G1153" s="1">
        <v>1.5</v>
      </c>
    </row>
    <row r="1154" spans="1:7">
      <c r="A1154" s="1" t="s">
        <v>5</v>
      </c>
      <c r="B1154" s="1" t="s">
        <v>285</v>
      </c>
      <c r="C1154" s="1" t="s">
        <v>286</v>
      </c>
      <c r="D1154" s="1">
        <v>36</v>
      </c>
      <c r="E1154" s="1" t="s">
        <v>92</v>
      </c>
      <c r="F1154" s="1">
        <v>10</v>
      </c>
      <c r="G1154" s="1">
        <v>0.25</v>
      </c>
    </row>
    <row r="1155" spans="1:7">
      <c r="A1155" s="1" t="s">
        <v>5</v>
      </c>
      <c r="B1155" s="1" t="s">
        <v>285</v>
      </c>
      <c r="C1155" s="1" t="s">
        <v>286</v>
      </c>
      <c r="D1155" s="1">
        <v>36</v>
      </c>
      <c r="E1155" s="1" t="s">
        <v>92</v>
      </c>
      <c r="F1155" s="1" t="s">
        <v>6</v>
      </c>
      <c r="G1155" s="1">
        <v>0.25</v>
      </c>
    </row>
    <row r="1156" spans="1:7">
      <c r="A1156" s="1" t="s">
        <v>5</v>
      </c>
      <c r="B1156" s="1" t="s">
        <v>285</v>
      </c>
      <c r="C1156" s="1" t="s">
        <v>286</v>
      </c>
      <c r="D1156" s="1">
        <v>36</v>
      </c>
      <c r="E1156" s="1" t="s">
        <v>92</v>
      </c>
      <c r="F1156" s="1" t="s">
        <v>6</v>
      </c>
      <c r="G1156" s="1">
        <v>0.25</v>
      </c>
    </row>
    <row r="1157" spans="1:7">
      <c r="A1157" s="1" t="s">
        <v>5</v>
      </c>
      <c r="B1157" s="1" t="s">
        <v>285</v>
      </c>
      <c r="C1157" s="1" t="s">
        <v>286</v>
      </c>
      <c r="D1157" s="1">
        <v>36</v>
      </c>
      <c r="E1157" s="1" t="s">
        <v>92</v>
      </c>
      <c r="F1157" s="1">
        <v>10</v>
      </c>
      <c r="G1157" s="1">
        <v>0.25</v>
      </c>
    </row>
    <row r="1158" spans="1:7">
      <c r="A1158" s="1" t="s">
        <v>5</v>
      </c>
      <c r="B1158" s="1" t="s">
        <v>285</v>
      </c>
      <c r="C1158" s="1" t="s">
        <v>286</v>
      </c>
      <c r="D1158" s="1">
        <v>36</v>
      </c>
      <c r="E1158" s="1" t="s">
        <v>92</v>
      </c>
      <c r="F1158" s="1" t="s">
        <v>6</v>
      </c>
      <c r="G1158" s="1">
        <v>0.15</v>
      </c>
    </row>
    <row r="1159" spans="1:7">
      <c r="A1159" s="1" t="s">
        <v>5</v>
      </c>
      <c r="B1159" s="1" t="s">
        <v>285</v>
      </c>
      <c r="C1159" s="1" t="s">
        <v>286</v>
      </c>
      <c r="D1159" s="1">
        <v>36</v>
      </c>
      <c r="E1159" s="1" t="s">
        <v>92</v>
      </c>
      <c r="F1159" s="1">
        <v>10</v>
      </c>
      <c r="G1159" s="1">
        <v>0.25</v>
      </c>
    </row>
    <row r="1160" spans="1:7">
      <c r="A1160" s="1" t="s">
        <v>5</v>
      </c>
      <c r="B1160" s="1" t="s">
        <v>285</v>
      </c>
      <c r="C1160" s="1" t="s">
        <v>286</v>
      </c>
      <c r="D1160" s="1">
        <v>36</v>
      </c>
      <c r="E1160" s="1" t="s">
        <v>92</v>
      </c>
      <c r="F1160" s="1" t="s">
        <v>6</v>
      </c>
      <c r="G1160" s="1">
        <v>0.6</v>
      </c>
    </row>
    <row r="1161" spans="1:7">
      <c r="A1161" s="1" t="s">
        <v>5</v>
      </c>
      <c r="B1161" s="1" t="s">
        <v>285</v>
      </c>
      <c r="C1161" s="1" t="s">
        <v>286</v>
      </c>
      <c r="D1161" s="1">
        <v>36</v>
      </c>
      <c r="E1161" s="1" t="s">
        <v>92</v>
      </c>
      <c r="F1161" s="1">
        <v>10</v>
      </c>
      <c r="G1161" s="1">
        <v>0.25</v>
      </c>
    </row>
    <row r="1162" spans="1:7">
      <c r="A1162" s="1" t="s">
        <v>5</v>
      </c>
      <c r="B1162" s="1" t="s">
        <v>285</v>
      </c>
      <c r="C1162" s="1" t="s">
        <v>286</v>
      </c>
      <c r="D1162" s="1">
        <v>46</v>
      </c>
      <c r="E1162" s="1" t="s">
        <v>250</v>
      </c>
      <c r="F1162" s="1" t="s">
        <v>6</v>
      </c>
      <c r="G1162" s="1">
        <v>0.6</v>
      </c>
    </row>
    <row r="1163" spans="1:7">
      <c r="A1163" s="1" t="s">
        <v>5</v>
      </c>
      <c r="B1163" s="1" t="s">
        <v>285</v>
      </c>
      <c r="C1163" s="1" t="s">
        <v>286</v>
      </c>
      <c r="D1163" s="1">
        <v>46</v>
      </c>
      <c r="E1163" s="1" t="s">
        <v>250</v>
      </c>
      <c r="F1163" s="1">
        <v>45</v>
      </c>
      <c r="G1163" s="1">
        <v>0.51</v>
      </c>
    </row>
    <row r="1164" spans="1:7">
      <c r="A1164" s="1" t="s">
        <v>5</v>
      </c>
      <c r="B1164" s="1" t="s">
        <v>285</v>
      </c>
      <c r="C1164" s="1" t="s">
        <v>286</v>
      </c>
      <c r="D1164" s="1">
        <v>46</v>
      </c>
      <c r="E1164" s="1" t="s">
        <v>250</v>
      </c>
      <c r="F1164" s="1" t="s">
        <v>6</v>
      </c>
      <c r="G1164" s="1">
        <v>0.6</v>
      </c>
    </row>
    <row r="1165" spans="1:7">
      <c r="A1165" s="1" t="s">
        <v>5</v>
      </c>
      <c r="B1165" s="1" t="s">
        <v>285</v>
      </c>
      <c r="C1165" s="1" t="s">
        <v>286</v>
      </c>
      <c r="D1165" s="1">
        <v>46</v>
      </c>
      <c r="E1165" s="1" t="s">
        <v>250</v>
      </c>
      <c r="F1165" s="1" t="s">
        <v>6</v>
      </c>
      <c r="G1165" s="1">
        <v>0.7</v>
      </c>
    </row>
    <row r="1166" spans="1:7">
      <c r="A1166" s="1" t="s">
        <v>5</v>
      </c>
      <c r="B1166" s="1" t="s">
        <v>285</v>
      </c>
      <c r="C1166" s="1" t="s">
        <v>286</v>
      </c>
      <c r="D1166" s="1">
        <v>46</v>
      </c>
      <c r="E1166" s="1" t="s">
        <v>250</v>
      </c>
      <c r="F1166" s="1" t="s">
        <v>6</v>
      </c>
      <c r="G1166" s="1">
        <v>0.51</v>
      </c>
    </row>
    <row r="1167" spans="1:7">
      <c r="A1167" s="1" t="s">
        <v>5</v>
      </c>
      <c r="B1167" s="1" t="s">
        <v>285</v>
      </c>
      <c r="C1167" s="1" t="s">
        <v>286</v>
      </c>
      <c r="D1167" s="1">
        <v>46</v>
      </c>
      <c r="E1167" s="1" t="s">
        <v>250</v>
      </c>
      <c r="F1167" s="1">
        <v>45</v>
      </c>
      <c r="G1167" s="1">
        <v>0.51</v>
      </c>
    </row>
    <row r="1168" spans="1:7">
      <c r="A1168" s="1" t="s">
        <v>5</v>
      </c>
      <c r="B1168" s="1" t="s">
        <v>285</v>
      </c>
      <c r="C1168" s="1" t="s">
        <v>286</v>
      </c>
      <c r="D1168" s="1">
        <v>46</v>
      </c>
      <c r="E1168" s="1" t="s">
        <v>250</v>
      </c>
      <c r="F1168" s="1" t="s">
        <v>6</v>
      </c>
      <c r="G1168" s="1">
        <v>1.1000000000000001</v>
      </c>
    </row>
    <row r="1169" spans="1:7">
      <c r="A1169" s="1" t="s">
        <v>5</v>
      </c>
      <c r="B1169" s="1" t="s">
        <v>285</v>
      </c>
      <c r="C1169" s="1" t="s">
        <v>286</v>
      </c>
      <c r="D1169" s="1">
        <v>46</v>
      </c>
      <c r="E1169" s="1" t="s">
        <v>250</v>
      </c>
      <c r="F1169" s="1">
        <v>45</v>
      </c>
      <c r="G1169" s="1">
        <v>0.51</v>
      </c>
    </row>
    <row r="1170" spans="1:7">
      <c r="A1170" s="1" t="s">
        <v>5</v>
      </c>
      <c r="B1170" s="1" t="s">
        <v>285</v>
      </c>
      <c r="C1170" s="1" t="s">
        <v>286</v>
      </c>
      <c r="D1170" s="1">
        <v>46</v>
      </c>
      <c r="E1170" s="1" t="s">
        <v>250</v>
      </c>
      <c r="F1170" s="1" t="s">
        <v>6</v>
      </c>
      <c r="G1170" s="1">
        <v>0.7</v>
      </c>
    </row>
    <row r="1171" spans="1:7">
      <c r="A1171" s="1" t="s">
        <v>5</v>
      </c>
      <c r="B1171" s="1" t="s">
        <v>285</v>
      </c>
      <c r="C1171" s="1" t="s">
        <v>286</v>
      </c>
      <c r="D1171" s="1">
        <v>46</v>
      </c>
      <c r="E1171" s="1" t="s">
        <v>250</v>
      </c>
      <c r="F1171" s="1">
        <v>40</v>
      </c>
      <c r="G1171" s="1">
        <v>0.51</v>
      </c>
    </row>
    <row r="1172" spans="1:7">
      <c r="A1172" s="1" t="s">
        <v>5</v>
      </c>
      <c r="B1172" s="1" t="s">
        <v>285</v>
      </c>
      <c r="C1172" s="1" t="s">
        <v>286</v>
      </c>
      <c r="D1172" s="1">
        <v>46</v>
      </c>
      <c r="E1172" s="1" t="s">
        <v>250</v>
      </c>
      <c r="F1172" s="1" t="s">
        <v>6</v>
      </c>
      <c r="G1172" s="1">
        <v>0.7</v>
      </c>
    </row>
    <row r="1173" spans="1:7">
      <c r="A1173" s="1" t="s">
        <v>5</v>
      </c>
      <c r="B1173" s="1" t="s">
        <v>285</v>
      </c>
      <c r="C1173" s="1" t="s">
        <v>286</v>
      </c>
      <c r="D1173" s="1">
        <v>46</v>
      </c>
      <c r="E1173" s="1" t="s">
        <v>250</v>
      </c>
      <c r="F1173" s="1">
        <v>40</v>
      </c>
      <c r="G1173" s="1">
        <v>0.51</v>
      </c>
    </row>
    <row r="1174" spans="1:7">
      <c r="A1174" s="1" t="s">
        <v>5</v>
      </c>
      <c r="B1174" s="1" t="s">
        <v>285</v>
      </c>
      <c r="C1174" s="1" t="s">
        <v>286</v>
      </c>
      <c r="D1174" s="1">
        <v>46</v>
      </c>
      <c r="E1174" s="1" t="s">
        <v>250</v>
      </c>
      <c r="F1174" s="1" t="s">
        <v>6</v>
      </c>
      <c r="G1174" s="1">
        <v>0.56000000000000005</v>
      </c>
    </row>
    <row r="1175" spans="1:7">
      <c r="A1175" s="1" t="s">
        <v>5</v>
      </c>
      <c r="B1175" s="1" t="s">
        <v>285</v>
      </c>
      <c r="C1175" s="1" t="s">
        <v>286</v>
      </c>
      <c r="D1175" s="1">
        <v>46</v>
      </c>
      <c r="E1175" s="1" t="s">
        <v>250</v>
      </c>
      <c r="F1175" s="1">
        <v>40</v>
      </c>
      <c r="G1175" s="1">
        <v>0.51</v>
      </c>
    </row>
    <row r="1176" spans="1:7">
      <c r="A1176" s="1" t="s">
        <v>5</v>
      </c>
      <c r="B1176" s="1" t="s">
        <v>285</v>
      </c>
      <c r="C1176" s="1" t="s">
        <v>286</v>
      </c>
      <c r="D1176" s="1">
        <v>46</v>
      </c>
      <c r="E1176" s="1" t="s">
        <v>250</v>
      </c>
      <c r="F1176" s="1" t="s">
        <v>6</v>
      </c>
      <c r="G1176" s="1">
        <v>1.5</v>
      </c>
    </row>
    <row r="1177" spans="1:7">
      <c r="A1177" s="1" t="s">
        <v>5</v>
      </c>
      <c r="B1177" s="1" t="s">
        <v>285</v>
      </c>
      <c r="C1177" s="1" t="s">
        <v>286</v>
      </c>
      <c r="D1177" s="1">
        <v>46</v>
      </c>
      <c r="E1177" s="1" t="s">
        <v>250</v>
      </c>
      <c r="F1177" s="1">
        <v>40</v>
      </c>
      <c r="G1177" s="1">
        <v>0.51</v>
      </c>
    </row>
    <row r="1178" spans="1:7">
      <c r="A1178" s="1" t="s">
        <v>5</v>
      </c>
      <c r="B1178" s="1" t="s">
        <v>285</v>
      </c>
      <c r="C1178" s="1" t="s">
        <v>286</v>
      </c>
      <c r="D1178" s="1">
        <v>46</v>
      </c>
      <c r="E1178" s="1" t="s">
        <v>250</v>
      </c>
      <c r="F1178" s="1" t="s">
        <v>6</v>
      </c>
      <c r="G1178" s="1">
        <v>0.96</v>
      </c>
    </row>
    <row r="1179" spans="1:7">
      <c r="A1179" s="1" t="s">
        <v>5</v>
      </c>
      <c r="B1179" s="1" t="s">
        <v>285</v>
      </c>
      <c r="C1179" s="1" t="s">
        <v>286</v>
      </c>
      <c r="D1179" s="1">
        <v>46</v>
      </c>
      <c r="E1179" s="1" t="s">
        <v>250</v>
      </c>
      <c r="F1179" s="1">
        <v>40</v>
      </c>
      <c r="G1179" s="1">
        <v>0.51</v>
      </c>
    </row>
    <row r="1180" spans="1:7">
      <c r="A1180" s="1" t="s">
        <v>5</v>
      </c>
      <c r="B1180" s="1" t="s">
        <v>285</v>
      </c>
      <c r="C1180" s="1" t="s">
        <v>286</v>
      </c>
      <c r="D1180" s="1">
        <v>46</v>
      </c>
      <c r="E1180" s="1" t="s">
        <v>250</v>
      </c>
      <c r="F1180" s="1" t="s">
        <v>6</v>
      </c>
      <c r="G1180" s="1">
        <v>0.43</v>
      </c>
    </row>
    <row r="1181" spans="1:7">
      <c r="A1181" s="1" t="s">
        <v>5</v>
      </c>
      <c r="B1181" s="1" t="s">
        <v>285</v>
      </c>
      <c r="C1181" s="1" t="s">
        <v>286</v>
      </c>
      <c r="D1181" s="1">
        <v>46</v>
      </c>
      <c r="E1181" s="1" t="s">
        <v>250</v>
      </c>
      <c r="F1181" s="1">
        <v>40</v>
      </c>
      <c r="G1181" s="1">
        <v>0.51</v>
      </c>
    </row>
    <row r="1182" spans="1:7">
      <c r="A1182" s="1" t="s">
        <v>5</v>
      </c>
      <c r="B1182" s="1" t="s">
        <v>285</v>
      </c>
      <c r="C1182" s="1" t="s">
        <v>286</v>
      </c>
      <c r="D1182" s="1">
        <v>46</v>
      </c>
      <c r="E1182" s="1" t="s">
        <v>250</v>
      </c>
      <c r="F1182" s="1" t="s">
        <v>6</v>
      </c>
      <c r="G1182" s="1">
        <v>0.51</v>
      </c>
    </row>
    <row r="1183" spans="1:7">
      <c r="A1183" s="1" t="s">
        <v>5</v>
      </c>
      <c r="B1183" s="1" t="s">
        <v>285</v>
      </c>
      <c r="C1183" s="1" t="s">
        <v>286</v>
      </c>
      <c r="D1183" s="1">
        <v>46</v>
      </c>
      <c r="E1183" s="1" t="s">
        <v>250</v>
      </c>
      <c r="F1183" s="1">
        <v>40</v>
      </c>
      <c r="G1183" s="1">
        <v>0.51</v>
      </c>
    </row>
    <row r="1184" spans="1:7">
      <c r="A1184" s="1" t="s">
        <v>5</v>
      </c>
      <c r="B1184" s="1" t="s">
        <v>285</v>
      </c>
      <c r="C1184" s="1" t="s">
        <v>286</v>
      </c>
      <c r="D1184" s="1">
        <v>46</v>
      </c>
      <c r="E1184" s="1" t="s">
        <v>250</v>
      </c>
      <c r="F1184" s="1" t="s">
        <v>6</v>
      </c>
      <c r="G1184" s="1">
        <v>0.51</v>
      </c>
    </row>
    <row r="1185" spans="1:7">
      <c r="A1185" s="1" t="s">
        <v>5</v>
      </c>
      <c r="B1185" s="1" t="s">
        <v>285</v>
      </c>
      <c r="C1185" s="1" t="s">
        <v>286</v>
      </c>
      <c r="D1185" s="1">
        <v>46</v>
      </c>
      <c r="E1185" s="1" t="s">
        <v>250</v>
      </c>
      <c r="F1185" s="1">
        <v>40</v>
      </c>
      <c r="G1185" s="1">
        <v>0.51</v>
      </c>
    </row>
    <row r="1186" spans="1:7">
      <c r="A1186" s="1" t="s">
        <v>5</v>
      </c>
      <c r="B1186" s="1" t="s">
        <v>285</v>
      </c>
      <c r="C1186" s="1" t="s">
        <v>286</v>
      </c>
      <c r="D1186" s="1">
        <v>46</v>
      </c>
      <c r="E1186" s="1" t="s">
        <v>250</v>
      </c>
      <c r="F1186" s="1" t="s">
        <v>6</v>
      </c>
      <c r="G1186" s="1">
        <v>2</v>
      </c>
    </row>
    <row r="1187" spans="1:7">
      <c r="A1187" s="1" t="s">
        <v>5</v>
      </c>
      <c r="B1187" s="1" t="s">
        <v>285</v>
      </c>
      <c r="C1187" s="1" t="s">
        <v>286</v>
      </c>
      <c r="D1187" s="1">
        <v>46</v>
      </c>
      <c r="E1187" s="1" t="s">
        <v>250</v>
      </c>
      <c r="F1187" s="1">
        <v>40</v>
      </c>
      <c r="G1187" s="1">
        <v>0.51</v>
      </c>
    </row>
    <row r="1188" spans="1:7">
      <c r="A1188" s="1" t="s">
        <v>5</v>
      </c>
      <c r="B1188" s="1" t="s">
        <v>285</v>
      </c>
      <c r="C1188" s="1" t="s">
        <v>286</v>
      </c>
      <c r="D1188" s="1">
        <v>46</v>
      </c>
      <c r="E1188" s="1" t="s">
        <v>250</v>
      </c>
      <c r="F1188" s="1" t="s">
        <v>6</v>
      </c>
      <c r="G1188" s="1">
        <v>0.8</v>
      </c>
    </row>
    <row r="1189" spans="1:7">
      <c r="A1189" s="1" t="s">
        <v>5</v>
      </c>
      <c r="B1189" s="1" t="s">
        <v>285</v>
      </c>
      <c r="C1189" s="1" t="s">
        <v>286</v>
      </c>
      <c r="D1189" s="1">
        <v>46</v>
      </c>
      <c r="E1189" s="1" t="s">
        <v>250</v>
      </c>
      <c r="F1189" s="1">
        <v>40</v>
      </c>
      <c r="G1189" s="1">
        <v>0.51</v>
      </c>
    </row>
    <row r="1190" spans="1:7">
      <c r="A1190" s="1" t="s">
        <v>5</v>
      </c>
      <c r="B1190" s="1" t="s">
        <v>285</v>
      </c>
      <c r="C1190" s="1" t="s">
        <v>286</v>
      </c>
      <c r="D1190" s="1">
        <v>46</v>
      </c>
      <c r="E1190" s="1" t="s">
        <v>250</v>
      </c>
      <c r="F1190" s="1" t="s">
        <v>6</v>
      </c>
      <c r="G1190" s="1">
        <v>1.1000000000000001</v>
      </c>
    </row>
    <row r="1191" spans="1:7">
      <c r="A1191" s="1" t="s">
        <v>5</v>
      </c>
      <c r="B1191" s="1" t="s">
        <v>285</v>
      </c>
      <c r="C1191" s="1" t="s">
        <v>286</v>
      </c>
      <c r="D1191" s="1">
        <v>46</v>
      </c>
      <c r="E1191" s="1" t="s">
        <v>250</v>
      </c>
      <c r="F1191" s="1">
        <v>40</v>
      </c>
      <c r="G1191" s="1">
        <v>0.51</v>
      </c>
    </row>
    <row r="1192" spans="1:7">
      <c r="A1192" s="1" t="s">
        <v>5</v>
      </c>
      <c r="B1192" s="1" t="s">
        <v>287</v>
      </c>
      <c r="C1192" s="1" t="s">
        <v>288</v>
      </c>
      <c r="D1192" s="1">
        <v>7</v>
      </c>
      <c r="E1192" s="1" t="s">
        <v>249</v>
      </c>
      <c r="F1192" s="1" t="s">
        <v>6</v>
      </c>
      <c r="G1192" s="1">
        <v>0.4</v>
      </c>
    </row>
    <row r="1193" spans="1:7">
      <c r="A1193" s="1" t="s">
        <v>5</v>
      </c>
      <c r="B1193" s="1" t="s">
        <v>287</v>
      </c>
      <c r="C1193" s="1" t="s">
        <v>288</v>
      </c>
      <c r="D1193" s="1">
        <v>7</v>
      </c>
      <c r="E1193" s="1" t="s">
        <v>249</v>
      </c>
      <c r="F1193" s="1">
        <v>75</v>
      </c>
      <c r="G1193" s="1">
        <v>0.56000000000000005</v>
      </c>
    </row>
    <row r="1194" spans="1:7">
      <c r="A1194" s="1" t="s">
        <v>5</v>
      </c>
      <c r="B1194" s="1" t="s">
        <v>287</v>
      </c>
      <c r="C1194" s="1" t="s">
        <v>288</v>
      </c>
      <c r="D1194" s="1">
        <v>7</v>
      </c>
      <c r="E1194" s="1" t="s">
        <v>249</v>
      </c>
      <c r="F1194" s="1" t="s">
        <v>6</v>
      </c>
      <c r="G1194" s="1">
        <v>1.1100000000000001</v>
      </c>
    </row>
    <row r="1195" spans="1:7">
      <c r="A1195" s="1" t="s">
        <v>5</v>
      </c>
      <c r="B1195" s="1" t="s">
        <v>287</v>
      </c>
      <c r="C1195" s="1" t="s">
        <v>288</v>
      </c>
      <c r="D1195" s="1">
        <v>7</v>
      </c>
      <c r="E1195" s="1" t="s">
        <v>249</v>
      </c>
      <c r="F1195" s="1">
        <v>75</v>
      </c>
      <c r="G1195" s="1">
        <v>0.56000000000000005</v>
      </c>
    </row>
    <row r="1196" spans="1:7">
      <c r="A1196" s="1" t="s">
        <v>5</v>
      </c>
      <c r="B1196" s="1" t="s">
        <v>287</v>
      </c>
      <c r="C1196" s="1" t="s">
        <v>288</v>
      </c>
      <c r="D1196" s="1">
        <v>7</v>
      </c>
      <c r="E1196" s="1" t="s">
        <v>249</v>
      </c>
      <c r="F1196" s="1" t="s">
        <v>6</v>
      </c>
      <c r="G1196" s="1">
        <v>0.56000000000000005</v>
      </c>
    </row>
    <row r="1197" spans="1:7">
      <c r="A1197" s="1" t="s">
        <v>5</v>
      </c>
      <c r="B1197" s="1" t="s">
        <v>287</v>
      </c>
      <c r="C1197" s="1" t="s">
        <v>288</v>
      </c>
      <c r="D1197" s="1">
        <v>7</v>
      </c>
      <c r="E1197" s="1" t="s">
        <v>249</v>
      </c>
      <c r="F1197" s="1" t="s">
        <v>6</v>
      </c>
      <c r="G1197" s="1">
        <v>0.56000000000000005</v>
      </c>
    </row>
    <row r="1198" spans="1:7">
      <c r="A1198" s="1" t="s">
        <v>5</v>
      </c>
      <c r="B1198" s="1" t="s">
        <v>287</v>
      </c>
      <c r="C1198" s="1" t="s">
        <v>288</v>
      </c>
      <c r="D1198" s="1">
        <v>7</v>
      </c>
      <c r="E1198" s="1" t="s">
        <v>249</v>
      </c>
      <c r="F1198" s="1" t="s">
        <v>6</v>
      </c>
      <c r="G1198" s="1">
        <v>1</v>
      </c>
    </row>
    <row r="1199" spans="1:7">
      <c r="A1199" s="1" t="s">
        <v>5</v>
      </c>
      <c r="B1199" s="1" t="s">
        <v>287</v>
      </c>
      <c r="C1199" s="1" t="s">
        <v>288</v>
      </c>
      <c r="D1199" s="1">
        <v>7</v>
      </c>
      <c r="E1199" s="1" t="s">
        <v>249</v>
      </c>
      <c r="F1199" s="1">
        <v>75</v>
      </c>
      <c r="G1199" s="1">
        <v>0.56000000000000005</v>
      </c>
    </row>
    <row r="1200" spans="1:7">
      <c r="A1200" s="1" t="s">
        <v>5</v>
      </c>
      <c r="B1200" s="1" t="s">
        <v>287</v>
      </c>
      <c r="C1200" s="1" t="s">
        <v>288</v>
      </c>
      <c r="D1200" s="1">
        <v>7</v>
      </c>
      <c r="E1200" s="1" t="s">
        <v>249</v>
      </c>
      <c r="F1200" s="1" t="s">
        <v>6</v>
      </c>
      <c r="G1200" s="1">
        <v>0.56000000000000005</v>
      </c>
    </row>
    <row r="1201" spans="1:7">
      <c r="A1201" s="1" t="s">
        <v>5</v>
      </c>
      <c r="B1201" s="1" t="s">
        <v>287</v>
      </c>
      <c r="C1201" s="1" t="s">
        <v>288</v>
      </c>
      <c r="D1201" s="1">
        <v>7</v>
      </c>
      <c r="E1201" s="1" t="s">
        <v>249</v>
      </c>
      <c r="F1201" s="1">
        <v>75</v>
      </c>
      <c r="G1201" s="1">
        <v>0.56000000000000005</v>
      </c>
    </row>
    <row r="1202" spans="1:7">
      <c r="A1202" s="1" t="s">
        <v>5</v>
      </c>
      <c r="B1202" s="1" t="s">
        <v>287</v>
      </c>
      <c r="C1202" s="1" t="s">
        <v>288</v>
      </c>
      <c r="D1202" s="1">
        <v>7</v>
      </c>
      <c r="E1202" s="1" t="s">
        <v>249</v>
      </c>
      <c r="F1202" s="1" t="s">
        <v>6</v>
      </c>
      <c r="G1202" s="1">
        <v>0.56000000000000005</v>
      </c>
    </row>
    <row r="1203" spans="1:7">
      <c r="A1203" s="1" t="s">
        <v>5</v>
      </c>
      <c r="B1203" s="1" t="s">
        <v>287</v>
      </c>
      <c r="C1203" s="1" t="s">
        <v>288</v>
      </c>
      <c r="D1203" s="1">
        <v>7</v>
      </c>
      <c r="E1203" s="1" t="s">
        <v>249</v>
      </c>
      <c r="F1203" s="1" t="s">
        <v>6</v>
      </c>
      <c r="G1203" s="1">
        <v>1.1000000000000001</v>
      </c>
    </row>
    <row r="1204" spans="1:7">
      <c r="A1204" s="1" t="s">
        <v>5</v>
      </c>
      <c r="B1204" s="1" t="s">
        <v>287</v>
      </c>
      <c r="C1204" s="1" t="s">
        <v>288</v>
      </c>
      <c r="D1204" s="1">
        <v>7</v>
      </c>
      <c r="E1204" s="1" t="s">
        <v>249</v>
      </c>
      <c r="F1204" s="1" t="s">
        <v>6</v>
      </c>
      <c r="G1204" s="1">
        <v>1.1000000000000001</v>
      </c>
    </row>
    <row r="1205" spans="1:7">
      <c r="A1205" s="1" t="s">
        <v>5</v>
      </c>
      <c r="B1205" s="1" t="s">
        <v>287</v>
      </c>
      <c r="C1205" s="1" t="s">
        <v>288</v>
      </c>
      <c r="D1205" s="1">
        <v>7</v>
      </c>
      <c r="E1205" s="1" t="s">
        <v>249</v>
      </c>
      <c r="F1205" s="1" t="s">
        <v>6</v>
      </c>
      <c r="G1205" s="1">
        <v>1</v>
      </c>
    </row>
    <row r="1206" spans="1:7">
      <c r="A1206" s="1" t="s">
        <v>5</v>
      </c>
      <c r="B1206" s="1" t="s">
        <v>287</v>
      </c>
      <c r="C1206" s="1" t="s">
        <v>288</v>
      </c>
      <c r="D1206" s="1">
        <v>7</v>
      </c>
      <c r="E1206" s="1" t="s">
        <v>249</v>
      </c>
      <c r="F1206" s="1" t="s">
        <v>6</v>
      </c>
      <c r="G1206" s="1">
        <v>0.56000000000000005</v>
      </c>
    </row>
    <row r="1207" spans="1:7">
      <c r="A1207" s="1" t="s">
        <v>5</v>
      </c>
      <c r="B1207" s="1" t="s">
        <v>287</v>
      </c>
      <c r="C1207" s="1" t="s">
        <v>288</v>
      </c>
      <c r="D1207" s="1">
        <v>7</v>
      </c>
      <c r="E1207" s="1" t="s">
        <v>249</v>
      </c>
      <c r="F1207" s="1">
        <v>75</v>
      </c>
      <c r="G1207" s="1">
        <v>0.56000000000000005</v>
      </c>
    </row>
    <row r="1208" spans="1:7">
      <c r="A1208" s="1" t="s">
        <v>5</v>
      </c>
      <c r="B1208" s="1" t="s">
        <v>287</v>
      </c>
      <c r="C1208" s="1" t="s">
        <v>288</v>
      </c>
      <c r="D1208" s="1">
        <v>7</v>
      </c>
      <c r="E1208" s="1" t="s">
        <v>249</v>
      </c>
      <c r="F1208" s="1" t="s">
        <v>6</v>
      </c>
      <c r="G1208" s="1">
        <v>0.67</v>
      </c>
    </row>
    <row r="1209" spans="1:7">
      <c r="A1209" s="1" t="s">
        <v>5</v>
      </c>
      <c r="B1209" s="1" t="s">
        <v>287</v>
      </c>
      <c r="C1209" s="1" t="s">
        <v>288</v>
      </c>
      <c r="D1209" s="1">
        <v>7</v>
      </c>
      <c r="E1209" s="1" t="s">
        <v>249</v>
      </c>
      <c r="F1209" s="1">
        <v>35</v>
      </c>
      <c r="G1209" s="1">
        <v>0.56000000000000005</v>
      </c>
    </row>
    <row r="1210" spans="1:7">
      <c r="A1210" s="1" t="s">
        <v>5</v>
      </c>
      <c r="B1210" s="1" t="s">
        <v>287</v>
      </c>
      <c r="C1210" s="1" t="s">
        <v>288</v>
      </c>
      <c r="D1210" s="1">
        <v>7</v>
      </c>
      <c r="E1210" s="1" t="s">
        <v>249</v>
      </c>
      <c r="F1210" s="1" t="s">
        <v>6</v>
      </c>
      <c r="G1210" s="1">
        <v>0.56000000000000005</v>
      </c>
    </row>
    <row r="1211" spans="1:7">
      <c r="A1211" s="1" t="s">
        <v>5</v>
      </c>
      <c r="B1211" s="1" t="s">
        <v>287</v>
      </c>
      <c r="C1211" s="1" t="s">
        <v>288</v>
      </c>
      <c r="D1211" s="1">
        <v>7</v>
      </c>
      <c r="E1211" s="1" t="s">
        <v>249</v>
      </c>
      <c r="F1211" s="1" t="s">
        <v>6</v>
      </c>
      <c r="G1211" s="1">
        <v>0.56000000000000005</v>
      </c>
    </row>
    <row r="1212" spans="1:7">
      <c r="A1212" s="1" t="s">
        <v>5</v>
      </c>
      <c r="B1212" s="1" t="s">
        <v>287</v>
      </c>
      <c r="C1212" s="1" t="s">
        <v>288</v>
      </c>
      <c r="D1212" s="1">
        <v>7</v>
      </c>
      <c r="E1212" s="1" t="s">
        <v>249</v>
      </c>
      <c r="F1212" s="1" t="s">
        <v>6</v>
      </c>
      <c r="G1212" s="1">
        <v>1</v>
      </c>
    </row>
    <row r="1213" spans="1:7">
      <c r="A1213" s="1" t="s">
        <v>5</v>
      </c>
      <c r="B1213" s="1" t="s">
        <v>287</v>
      </c>
      <c r="C1213" s="1" t="s">
        <v>288</v>
      </c>
      <c r="D1213" s="1">
        <v>7</v>
      </c>
      <c r="E1213" s="1" t="s">
        <v>249</v>
      </c>
      <c r="F1213" s="1" t="s">
        <v>6</v>
      </c>
      <c r="G1213" s="1">
        <v>0.56000000000000005</v>
      </c>
    </row>
    <row r="1214" spans="1:7">
      <c r="A1214" s="1" t="s">
        <v>5</v>
      </c>
      <c r="B1214" s="1" t="s">
        <v>287</v>
      </c>
      <c r="C1214" s="1" t="s">
        <v>288</v>
      </c>
      <c r="D1214" s="1">
        <v>7</v>
      </c>
      <c r="E1214" s="1" t="s">
        <v>249</v>
      </c>
      <c r="F1214" s="1">
        <v>35</v>
      </c>
      <c r="G1214" s="1">
        <v>0.56000000000000005</v>
      </c>
    </row>
    <row r="1215" spans="1:7">
      <c r="A1215" s="1" t="s">
        <v>5</v>
      </c>
      <c r="B1215" s="1" t="s">
        <v>287</v>
      </c>
      <c r="C1215" s="1" t="s">
        <v>288</v>
      </c>
      <c r="D1215" s="1">
        <v>7</v>
      </c>
      <c r="E1215" s="1" t="s">
        <v>249</v>
      </c>
      <c r="F1215" s="1" t="s">
        <v>6</v>
      </c>
      <c r="G1215" s="1">
        <v>0.56000000000000005</v>
      </c>
    </row>
    <row r="1216" spans="1:7">
      <c r="A1216" s="1" t="s">
        <v>5</v>
      </c>
      <c r="B1216" s="1" t="s">
        <v>287</v>
      </c>
      <c r="C1216" s="1" t="s">
        <v>288</v>
      </c>
      <c r="D1216" s="1">
        <v>7</v>
      </c>
      <c r="E1216" s="1" t="s">
        <v>249</v>
      </c>
      <c r="F1216" s="1">
        <v>35</v>
      </c>
      <c r="G1216" s="1">
        <v>0.56000000000000005</v>
      </c>
    </row>
    <row r="1217" spans="1:7">
      <c r="A1217" s="1" t="s">
        <v>5</v>
      </c>
      <c r="B1217" s="1" t="s">
        <v>287</v>
      </c>
      <c r="C1217" s="1" t="s">
        <v>288</v>
      </c>
      <c r="D1217" s="1">
        <v>7</v>
      </c>
      <c r="E1217" s="1" t="s">
        <v>249</v>
      </c>
      <c r="F1217" s="1" t="s">
        <v>6</v>
      </c>
      <c r="G1217" s="1">
        <v>1</v>
      </c>
    </row>
    <row r="1218" spans="1:7">
      <c r="A1218" s="1" t="s">
        <v>5</v>
      </c>
      <c r="B1218" s="1" t="s">
        <v>287</v>
      </c>
      <c r="C1218" s="1" t="s">
        <v>288</v>
      </c>
      <c r="D1218" s="1">
        <v>7</v>
      </c>
      <c r="E1218" s="1" t="s">
        <v>249</v>
      </c>
      <c r="F1218" s="1" t="s">
        <v>6</v>
      </c>
      <c r="G1218" s="1">
        <v>0.71</v>
      </c>
    </row>
    <row r="1219" spans="1:7">
      <c r="A1219" s="1" t="s">
        <v>5</v>
      </c>
      <c r="B1219" s="1" t="s">
        <v>287</v>
      </c>
      <c r="C1219" s="1" t="s">
        <v>288</v>
      </c>
      <c r="D1219" s="1">
        <v>7</v>
      </c>
      <c r="E1219" s="1" t="s">
        <v>249</v>
      </c>
      <c r="F1219" s="1" t="s">
        <v>6</v>
      </c>
      <c r="G1219" s="1">
        <v>0.56000000000000005</v>
      </c>
    </row>
    <row r="1220" spans="1:7">
      <c r="A1220" s="1" t="s">
        <v>5</v>
      </c>
      <c r="B1220" s="1" t="s">
        <v>287</v>
      </c>
      <c r="C1220" s="1" t="s">
        <v>288</v>
      </c>
      <c r="D1220" s="1">
        <v>7</v>
      </c>
      <c r="E1220" s="1" t="s">
        <v>249</v>
      </c>
      <c r="F1220" s="1">
        <v>35</v>
      </c>
      <c r="G1220" s="1">
        <v>0.56000000000000005</v>
      </c>
    </row>
    <row r="1221" spans="1:7">
      <c r="A1221" s="1" t="s">
        <v>5</v>
      </c>
      <c r="B1221" s="1" t="s">
        <v>287</v>
      </c>
      <c r="C1221" s="1" t="s">
        <v>288</v>
      </c>
      <c r="D1221" s="1">
        <v>7</v>
      </c>
      <c r="E1221" s="1" t="s">
        <v>249</v>
      </c>
      <c r="F1221" s="1" t="s">
        <v>6</v>
      </c>
      <c r="G1221" s="1">
        <v>0.56000000000000005</v>
      </c>
    </row>
    <row r="1222" spans="1:7">
      <c r="A1222" s="1" t="s">
        <v>5</v>
      </c>
      <c r="B1222" s="1" t="s">
        <v>287</v>
      </c>
      <c r="C1222" s="1" t="s">
        <v>288</v>
      </c>
      <c r="D1222" s="1">
        <v>7</v>
      </c>
      <c r="E1222" s="1" t="s">
        <v>249</v>
      </c>
      <c r="F1222" s="1" t="s">
        <v>6</v>
      </c>
      <c r="G1222" s="1">
        <v>1.2</v>
      </c>
    </row>
    <row r="1223" spans="1:7">
      <c r="A1223" s="1" t="s">
        <v>5</v>
      </c>
      <c r="B1223" s="1" t="s">
        <v>287</v>
      </c>
      <c r="C1223" s="1" t="s">
        <v>288</v>
      </c>
      <c r="D1223" s="1">
        <v>7</v>
      </c>
      <c r="E1223" s="1" t="s">
        <v>249</v>
      </c>
      <c r="F1223" s="1" t="s">
        <v>6</v>
      </c>
      <c r="G1223" s="1">
        <v>0.56000000000000005</v>
      </c>
    </row>
    <row r="1224" spans="1:7">
      <c r="A1224" s="1" t="s">
        <v>5</v>
      </c>
      <c r="B1224" s="1" t="s">
        <v>287</v>
      </c>
      <c r="C1224" s="1" t="s">
        <v>288</v>
      </c>
      <c r="D1224" s="1">
        <v>7</v>
      </c>
      <c r="E1224" s="1" t="s">
        <v>249</v>
      </c>
      <c r="F1224" s="1" t="s">
        <v>6</v>
      </c>
      <c r="G1224" s="1">
        <v>0.61</v>
      </c>
    </row>
    <row r="1225" spans="1:7">
      <c r="A1225" s="1" t="s">
        <v>5</v>
      </c>
      <c r="B1225" s="1" t="s">
        <v>287</v>
      </c>
      <c r="C1225" s="1" t="s">
        <v>288</v>
      </c>
      <c r="D1225" s="1">
        <v>7</v>
      </c>
      <c r="E1225" s="1" t="s">
        <v>249</v>
      </c>
      <c r="F1225" s="1" t="s">
        <v>6</v>
      </c>
      <c r="G1225" s="1">
        <v>0.4</v>
      </c>
    </row>
    <row r="1226" spans="1:7">
      <c r="A1226" s="1" t="s">
        <v>5</v>
      </c>
      <c r="B1226" s="1" t="s">
        <v>287</v>
      </c>
      <c r="C1226" s="1" t="s">
        <v>288</v>
      </c>
      <c r="D1226" s="1">
        <v>7</v>
      </c>
      <c r="E1226" s="1" t="s">
        <v>249</v>
      </c>
      <c r="F1226" s="1">
        <v>35</v>
      </c>
      <c r="G1226" s="1">
        <v>0.56000000000000005</v>
      </c>
    </row>
    <row r="1227" spans="1:7">
      <c r="A1227" s="1" t="s">
        <v>5</v>
      </c>
      <c r="B1227" s="1" t="s">
        <v>287</v>
      </c>
      <c r="C1227" s="1" t="s">
        <v>288</v>
      </c>
      <c r="D1227" s="1">
        <v>7</v>
      </c>
      <c r="E1227" s="1" t="s">
        <v>249</v>
      </c>
      <c r="F1227" s="1" t="s">
        <v>6</v>
      </c>
      <c r="G1227" s="1">
        <v>1.9</v>
      </c>
    </row>
    <row r="1228" spans="1:7">
      <c r="A1228" s="1" t="s">
        <v>5</v>
      </c>
      <c r="B1228" s="1" t="s">
        <v>287</v>
      </c>
      <c r="C1228" s="1" t="s">
        <v>288</v>
      </c>
      <c r="D1228" s="1">
        <v>7</v>
      </c>
      <c r="E1228" s="1" t="s">
        <v>249</v>
      </c>
      <c r="F1228" s="1">
        <v>35</v>
      </c>
      <c r="G1228" s="1">
        <v>0.56000000000000005</v>
      </c>
    </row>
    <row r="1229" spans="1:7">
      <c r="A1229" s="1" t="s">
        <v>5</v>
      </c>
      <c r="B1229" s="1" t="s">
        <v>287</v>
      </c>
      <c r="C1229" s="1" t="s">
        <v>288</v>
      </c>
      <c r="D1229" s="1">
        <v>7</v>
      </c>
      <c r="E1229" s="1" t="s">
        <v>249</v>
      </c>
      <c r="F1229" s="1" t="s">
        <v>6</v>
      </c>
      <c r="G1229" s="1">
        <v>0.56000000000000005</v>
      </c>
    </row>
    <row r="1230" spans="1:7">
      <c r="A1230" s="1" t="s">
        <v>5</v>
      </c>
      <c r="B1230" s="1" t="s">
        <v>287</v>
      </c>
      <c r="C1230" s="1" t="s">
        <v>288</v>
      </c>
      <c r="D1230" s="1">
        <v>7</v>
      </c>
      <c r="E1230" s="1" t="s">
        <v>249</v>
      </c>
      <c r="F1230" s="1" t="s">
        <v>6</v>
      </c>
      <c r="G1230" s="1">
        <v>1</v>
      </c>
    </row>
    <row r="1231" spans="1:7">
      <c r="A1231" s="1" t="s">
        <v>5</v>
      </c>
      <c r="B1231" s="1" t="s">
        <v>287</v>
      </c>
      <c r="C1231" s="1" t="s">
        <v>288</v>
      </c>
      <c r="D1231" s="1">
        <v>7</v>
      </c>
      <c r="E1231" s="1" t="s">
        <v>249</v>
      </c>
      <c r="F1231" s="1" t="s">
        <v>6</v>
      </c>
      <c r="G1231" s="1">
        <v>0.67</v>
      </c>
    </row>
    <row r="1232" spans="1:7">
      <c r="A1232" s="1" t="s">
        <v>5</v>
      </c>
      <c r="B1232" s="1" t="s">
        <v>287</v>
      </c>
      <c r="C1232" s="1" t="s">
        <v>288</v>
      </c>
      <c r="D1232" s="1">
        <v>7</v>
      </c>
      <c r="E1232" s="1" t="s">
        <v>249</v>
      </c>
      <c r="F1232" s="1" t="s">
        <v>6</v>
      </c>
      <c r="G1232" s="1">
        <v>0.56000000000000005</v>
      </c>
    </row>
    <row r="1233" spans="1:7">
      <c r="A1233" s="1" t="s">
        <v>5</v>
      </c>
      <c r="B1233" s="1" t="s">
        <v>287</v>
      </c>
      <c r="C1233" s="1" t="s">
        <v>288</v>
      </c>
      <c r="D1233" s="1">
        <v>7</v>
      </c>
      <c r="E1233" s="1" t="s">
        <v>249</v>
      </c>
      <c r="F1233" s="1" t="s">
        <v>6</v>
      </c>
      <c r="G1233" s="1">
        <v>0.67</v>
      </c>
    </row>
    <row r="1234" spans="1:7">
      <c r="A1234" s="1" t="s">
        <v>5</v>
      </c>
      <c r="B1234" s="1" t="s">
        <v>287</v>
      </c>
      <c r="C1234" s="1" t="s">
        <v>288</v>
      </c>
      <c r="D1234" s="1">
        <v>7</v>
      </c>
      <c r="E1234" s="1" t="s">
        <v>249</v>
      </c>
      <c r="F1234" s="1" t="s">
        <v>6</v>
      </c>
      <c r="G1234" s="1">
        <v>0.56000000000000005</v>
      </c>
    </row>
    <row r="1235" spans="1:7">
      <c r="A1235" s="1" t="s">
        <v>5</v>
      </c>
      <c r="B1235" s="1" t="s">
        <v>287</v>
      </c>
      <c r="C1235" s="1" t="s">
        <v>288</v>
      </c>
      <c r="D1235" s="1">
        <v>7</v>
      </c>
      <c r="E1235" s="1" t="s">
        <v>249</v>
      </c>
      <c r="F1235" s="1" t="s">
        <v>6</v>
      </c>
      <c r="G1235" s="1">
        <v>0.56000000000000005</v>
      </c>
    </row>
    <row r="1236" spans="1:7">
      <c r="A1236" s="1" t="s">
        <v>5</v>
      </c>
      <c r="B1236" s="1" t="s">
        <v>287</v>
      </c>
      <c r="C1236" s="1" t="s">
        <v>288</v>
      </c>
      <c r="D1236" s="1">
        <v>7</v>
      </c>
      <c r="E1236" s="1" t="s">
        <v>249</v>
      </c>
      <c r="F1236" s="1">
        <v>35</v>
      </c>
      <c r="G1236" s="1">
        <v>0.56000000000000005</v>
      </c>
    </row>
    <row r="1237" spans="1:7">
      <c r="A1237" s="1" t="s">
        <v>5</v>
      </c>
      <c r="B1237" s="1" t="s">
        <v>287</v>
      </c>
      <c r="C1237" s="1" t="s">
        <v>288</v>
      </c>
      <c r="D1237" s="1">
        <v>7</v>
      </c>
      <c r="E1237" s="1" t="s">
        <v>249</v>
      </c>
      <c r="F1237" s="1" t="s">
        <v>6</v>
      </c>
      <c r="G1237" s="1">
        <v>0.61</v>
      </c>
    </row>
    <row r="1238" spans="1:7">
      <c r="A1238" s="1" t="s">
        <v>5</v>
      </c>
      <c r="B1238" s="1" t="s">
        <v>287</v>
      </c>
      <c r="C1238" s="1" t="s">
        <v>288</v>
      </c>
      <c r="D1238" s="1">
        <v>7</v>
      </c>
      <c r="E1238" s="1" t="s">
        <v>249</v>
      </c>
      <c r="F1238" s="1" t="s">
        <v>6</v>
      </c>
      <c r="G1238" s="1">
        <v>0.56000000000000005</v>
      </c>
    </row>
    <row r="1239" spans="1:7">
      <c r="A1239" s="1" t="s">
        <v>5</v>
      </c>
      <c r="B1239" s="1" t="s">
        <v>287</v>
      </c>
      <c r="C1239" s="1" t="s">
        <v>288</v>
      </c>
      <c r="D1239" s="1">
        <v>7</v>
      </c>
      <c r="E1239" s="1" t="s">
        <v>249</v>
      </c>
      <c r="F1239" s="1" t="s">
        <v>6</v>
      </c>
      <c r="G1239" s="1">
        <v>1</v>
      </c>
    </row>
    <row r="1240" spans="1:7">
      <c r="A1240" s="1" t="s">
        <v>5</v>
      </c>
      <c r="B1240" s="1" t="s">
        <v>287</v>
      </c>
      <c r="C1240" s="1" t="s">
        <v>288</v>
      </c>
      <c r="D1240" s="1">
        <v>7</v>
      </c>
      <c r="E1240" s="1" t="s">
        <v>249</v>
      </c>
      <c r="F1240" s="1">
        <v>35</v>
      </c>
      <c r="G1240" s="1">
        <v>0.56000000000000005</v>
      </c>
    </row>
    <row r="1241" spans="1:7">
      <c r="A1241" s="1" t="s">
        <v>5</v>
      </c>
      <c r="B1241" s="1" t="s">
        <v>287</v>
      </c>
      <c r="C1241" s="1" t="s">
        <v>288</v>
      </c>
      <c r="D1241" s="1">
        <v>7</v>
      </c>
      <c r="E1241" s="1" t="s">
        <v>249</v>
      </c>
      <c r="F1241" s="1">
        <v>35</v>
      </c>
      <c r="G1241" s="1">
        <v>1.1000000000000001</v>
      </c>
    </row>
    <row r="1242" spans="1:7">
      <c r="A1242" s="1" t="s">
        <v>5</v>
      </c>
      <c r="B1242" s="1" t="s">
        <v>287</v>
      </c>
      <c r="C1242" s="1" t="s">
        <v>288</v>
      </c>
      <c r="D1242" s="1">
        <v>7</v>
      </c>
      <c r="E1242" s="1" t="s">
        <v>249</v>
      </c>
      <c r="F1242" s="1" t="s">
        <v>6</v>
      </c>
      <c r="G1242" s="1">
        <v>0.56000000000000005</v>
      </c>
    </row>
    <row r="1243" spans="1:7">
      <c r="A1243" s="1" t="s">
        <v>5</v>
      </c>
      <c r="B1243" s="1" t="s">
        <v>287</v>
      </c>
      <c r="C1243" s="1" t="s">
        <v>288</v>
      </c>
      <c r="D1243" s="1">
        <v>7</v>
      </c>
      <c r="E1243" s="1" t="s">
        <v>249</v>
      </c>
      <c r="F1243" s="1">
        <v>35</v>
      </c>
      <c r="G1243" s="1">
        <v>0.56000000000000005</v>
      </c>
    </row>
    <row r="1244" spans="1:7">
      <c r="A1244" s="1" t="s">
        <v>5</v>
      </c>
      <c r="B1244" s="1" t="s">
        <v>287</v>
      </c>
      <c r="C1244" s="1" t="s">
        <v>288</v>
      </c>
      <c r="D1244" s="1">
        <v>7</v>
      </c>
      <c r="E1244" s="1" t="s">
        <v>249</v>
      </c>
      <c r="F1244" s="1" t="s">
        <v>6</v>
      </c>
      <c r="G1244" s="1">
        <v>0.56000000000000005</v>
      </c>
    </row>
    <row r="1245" spans="1:7">
      <c r="A1245" s="1" t="s">
        <v>5</v>
      </c>
      <c r="B1245" s="1" t="s">
        <v>287</v>
      </c>
      <c r="C1245" s="1" t="s">
        <v>288</v>
      </c>
      <c r="D1245" s="1">
        <v>7</v>
      </c>
      <c r="E1245" s="1" t="s">
        <v>249</v>
      </c>
      <c r="F1245" s="1">
        <v>35</v>
      </c>
      <c r="G1245" s="1">
        <v>0.56000000000000005</v>
      </c>
    </row>
    <row r="1246" spans="1:7">
      <c r="A1246" s="1" t="s">
        <v>5</v>
      </c>
      <c r="B1246" s="1" t="s">
        <v>287</v>
      </c>
      <c r="C1246" s="1" t="s">
        <v>288</v>
      </c>
      <c r="D1246" s="1">
        <v>7</v>
      </c>
      <c r="E1246" s="1" t="s">
        <v>249</v>
      </c>
      <c r="F1246" s="1" t="s">
        <v>6</v>
      </c>
      <c r="G1246" s="1">
        <v>1</v>
      </c>
    </row>
    <row r="1247" spans="1:7">
      <c r="A1247" s="1" t="s">
        <v>5</v>
      </c>
      <c r="B1247" s="1" t="s">
        <v>287</v>
      </c>
      <c r="C1247" s="1" t="s">
        <v>288</v>
      </c>
      <c r="D1247" s="1">
        <v>7</v>
      </c>
      <c r="E1247" s="1" t="s">
        <v>249</v>
      </c>
      <c r="F1247" s="1" t="s">
        <v>6</v>
      </c>
      <c r="G1247" s="1">
        <v>1</v>
      </c>
    </row>
    <row r="1248" spans="1:7">
      <c r="A1248" s="1" t="s">
        <v>5</v>
      </c>
      <c r="B1248" s="1" t="s">
        <v>287</v>
      </c>
      <c r="C1248" s="1" t="s">
        <v>288</v>
      </c>
      <c r="D1248" s="1">
        <v>7</v>
      </c>
      <c r="E1248" s="1" t="s">
        <v>249</v>
      </c>
      <c r="F1248" s="1">
        <v>35</v>
      </c>
      <c r="G1248" s="1">
        <v>0.56000000000000005</v>
      </c>
    </row>
    <row r="1249" spans="1:7">
      <c r="A1249" s="1" t="s">
        <v>5</v>
      </c>
      <c r="B1249" s="1" t="s">
        <v>287</v>
      </c>
      <c r="C1249" s="1" t="s">
        <v>288</v>
      </c>
      <c r="D1249" s="1">
        <v>7</v>
      </c>
      <c r="E1249" s="1" t="s">
        <v>249</v>
      </c>
      <c r="F1249" s="1" t="s">
        <v>6</v>
      </c>
      <c r="G1249" s="1">
        <v>0.56000000000000005</v>
      </c>
    </row>
    <row r="1250" spans="1:7">
      <c r="A1250" s="1" t="s">
        <v>5</v>
      </c>
      <c r="B1250" s="1" t="s">
        <v>287</v>
      </c>
      <c r="C1250" s="1" t="s">
        <v>288</v>
      </c>
      <c r="D1250" s="1">
        <v>7</v>
      </c>
      <c r="E1250" s="1" t="s">
        <v>249</v>
      </c>
      <c r="F1250" s="1">
        <v>35</v>
      </c>
      <c r="G1250" s="1">
        <v>0.56000000000000005</v>
      </c>
    </row>
    <row r="1251" spans="1:7">
      <c r="A1251" s="1" t="s">
        <v>5</v>
      </c>
      <c r="B1251" s="1" t="s">
        <v>287</v>
      </c>
      <c r="C1251" s="1" t="s">
        <v>288</v>
      </c>
      <c r="D1251" s="1">
        <v>7</v>
      </c>
      <c r="E1251" s="1" t="s">
        <v>249</v>
      </c>
      <c r="F1251" s="1" t="s">
        <v>6</v>
      </c>
      <c r="G1251" s="1">
        <v>1.2</v>
      </c>
    </row>
    <row r="1252" spans="1:7">
      <c r="A1252" s="1" t="s">
        <v>5</v>
      </c>
      <c r="B1252" s="1" t="s">
        <v>287</v>
      </c>
      <c r="C1252" s="1" t="s">
        <v>288</v>
      </c>
      <c r="D1252" s="1">
        <v>7</v>
      </c>
      <c r="E1252" s="1" t="s">
        <v>249</v>
      </c>
      <c r="F1252" s="1">
        <v>35</v>
      </c>
      <c r="G1252" s="1">
        <v>0.56000000000000005</v>
      </c>
    </row>
    <row r="1253" spans="1:7">
      <c r="A1253" s="1" t="s">
        <v>5</v>
      </c>
      <c r="B1253" s="1" t="s">
        <v>287</v>
      </c>
      <c r="C1253" s="1" t="s">
        <v>288</v>
      </c>
      <c r="D1253" s="1">
        <v>7</v>
      </c>
      <c r="E1253" s="1" t="s">
        <v>249</v>
      </c>
      <c r="F1253" s="1" t="s">
        <v>6</v>
      </c>
      <c r="G1253" s="1">
        <v>0.69</v>
      </c>
    </row>
    <row r="1254" spans="1:7">
      <c r="A1254" s="1" t="s">
        <v>5</v>
      </c>
      <c r="B1254" s="1" t="s">
        <v>287</v>
      </c>
      <c r="C1254" s="1" t="s">
        <v>288</v>
      </c>
      <c r="D1254" s="1">
        <v>36</v>
      </c>
      <c r="E1254" s="1" t="s">
        <v>92</v>
      </c>
      <c r="F1254" s="1" t="s">
        <v>6</v>
      </c>
      <c r="G1254" s="1">
        <v>0.25</v>
      </c>
    </row>
    <row r="1255" spans="1:7">
      <c r="A1255" s="1" t="s">
        <v>5</v>
      </c>
      <c r="B1255" s="1" t="s">
        <v>287</v>
      </c>
      <c r="C1255" s="1" t="s">
        <v>288</v>
      </c>
      <c r="D1255" s="1">
        <v>36</v>
      </c>
      <c r="E1255" s="1" t="s">
        <v>92</v>
      </c>
      <c r="F1255" s="1">
        <v>10</v>
      </c>
      <c r="G1255" s="1">
        <v>0.25</v>
      </c>
    </row>
    <row r="1256" spans="1:7">
      <c r="A1256" s="1" t="s">
        <v>5</v>
      </c>
      <c r="B1256" s="1" t="s">
        <v>287</v>
      </c>
      <c r="C1256" s="1" t="s">
        <v>288</v>
      </c>
      <c r="D1256" s="1">
        <v>36</v>
      </c>
      <c r="E1256" s="1" t="s">
        <v>92</v>
      </c>
      <c r="F1256" s="1" t="s">
        <v>6</v>
      </c>
      <c r="G1256" s="1">
        <v>0.6</v>
      </c>
    </row>
    <row r="1257" spans="1:7">
      <c r="A1257" s="1" t="s">
        <v>5</v>
      </c>
      <c r="B1257" s="1" t="s">
        <v>287</v>
      </c>
      <c r="C1257" s="1" t="s">
        <v>288</v>
      </c>
      <c r="D1257" s="1">
        <v>36</v>
      </c>
      <c r="E1257" s="1" t="s">
        <v>92</v>
      </c>
      <c r="F1257" s="1">
        <v>10</v>
      </c>
      <c r="G1257" s="1">
        <v>0.25</v>
      </c>
    </row>
    <row r="1258" spans="1:7">
      <c r="A1258" s="1" t="s">
        <v>5</v>
      </c>
      <c r="B1258" s="1" t="s">
        <v>287</v>
      </c>
      <c r="C1258" s="1" t="s">
        <v>288</v>
      </c>
      <c r="D1258" s="1">
        <v>36</v>
      </c>
      <c r="E1258" s="1" t="s">
        <v>92</v>
      </c>
      <c r="F1258" s="1" t="s">
        <v>6</v>
      </c>
      <c r="G1258" s="1">
        <v>0.25</v>
      </c>
    </row>
    <row r="1259" spans="1:7">
      <c r="A1259" s="1" t="s">
        <v>5</v>
      </c>
      <c r="B1259" s="1" t="s">
        <v>287</v>
      </c>
      <c r="C1259" s="1" t="s">
        <v>288</v>
      </c>
      <c r="D1259" s="1">
        <v>36</v>
      </c>
      <c r="E1259" s="1" t="s">
        <v>92</v>
      </c>
      <c r="F1259" s="1">
        <v>10</v>
      </c>
      <c r="G1259" s="1">
        <v>0.25</v>
      </c>
    </row>
    <row r="1260" spans="1:7">
      <c r="A1260" s="1" t="s">
        <v>5</v>
      </c>
      <c r="B1260" s="1" t="s">
        <v>287</v>
      </c>
      <c r="C1260" s="1" t="s">
        <v>288</v>
      </c>
      <c r="D1260" s="1">
        <v>36</v>
      </c>
      <c r="E1260" s="1" t="s">
        <v>92</v>
      </c>
      <c r="F1260" s="1" t="s">
        <v>6</v>
      </c>
      <c r="G1260" s="1">
        <v>0.15</v>
      </c>
    </row>
    <row r="1261" spans="1:7">
      <c r="A1261" s="1" t="s">
        <v>5</v>
      </c>
      <c r="B1261" s="1" t="s">
        <v>287</v>
      </c>
      <c r="C1261" s="1" t="s">
        <v>288</v>
      </c>
      <c r="D1261" s="1">
        <v>36</v>
      </c>
      <c r="E1261" s="1" t="s">
        <v>92</v>
      </c>
      <c r="F1261" s="1">
        <v>10</v>
      </c>
      <c r="G1261" s="1">
        <v>0.25</v>
      </c>
    </row>
    <row r="1262" spans="1:7">
      <c r="A1262" s="1" t="s">
        <v>5</v>
      </c>
      <c r="B1262" s="1" t="s">
        <v>287</v>
      </c>
      <c r="C1262" s="1" t="s">
        <v>288</v>
      </c>
      <c r="D1262" s="1">
        <v>36</v>
      </c>
      <c r="E1262" s="1" t="s">
        <v>92</v>
      </c>
      <c r="F1262" s="1" t="s">
        <v>6</v>
      </c>
      <c r="G1262" s="1">
        <v>0.25</v>
      </c>
    </row>
    <row r="1263" spans="1:7">
      <c r="A1263" s="1" t="s">
        <v>5</v>
      </c>
      <c r="B1263" s="1" t="s">
        <v>287</v>
      </c>
      <c r="C1263" s="1" t="s">
        <v>288</v>
      </c>
      <c r="D1263" s="1">
        <v>36</v>
      </c>
      <c r="E1263" s="1" t="s">
        <v>92</v>
      </c>
      <c r="F1263" s="1">
        <v>10</v>
      </c>
      <c r="G1263" s="1">
        <v>0.25</v>
      </c>
    </row>
    <row r="1264" spans="1:7">
      <c r="A1264" s="1" t="s">
        <v>5</v>
      </c>
      <c r="B1264" s="1" t="s">
        <v>287</v>
      </c>
      <c r="C1264" s="1" t="s">
        <v>288</v>
      </c>
      <c r="D1264" s="1">
        <v>36</v>
      </c>
      <c r="E1264" s="1" t="s">
        <v>92</v>
      </c>
      <c r="F1264" s="1" t="s">
        <v>6</v>
      </c>
      <c r="G1264" s="1">
        <v>0.25</v>
      </c>
    </row>
    <row r="1265" spans="1:7">
      <c r="A1265" s="1" t="s">
        <v>5</v>
      </c>
      <c r="B1265" s="1" t="s">
        <v>287</v>
      </c>
      <c r="C1265" s="1" t="s">
        <v>288</v>
      </c>
      <c r="D1265" s="1">
        <v>36</v>
      </c>
      <c r="E1265" s="1" t="s">
        <v>92</v>
      </c>
      <c r="F1265" s="1" t="s">
        <v>6</v>
      </c>
      <c r="G1265" s="1">
        <v>0.25</v>
      </c>
    </row>
    <row r="1266" spans="1:7">
      <c r="A1266" s="1" t="s">
        <v>5</v>
      </c>
      <c r="B1266" s="1" t="s">
        <v>287</v>
      </c>
      <c r="C1266" s="1" t="s">
        <v>288</v>
      </c>
      <c r="D1266" s="1">
        <v>36</v>
      </c>
      <c r="E1266" s="1" t="s">
        <v>92</v>
      </c>
      <c r="F1266" s="1">
        <v>10</v>
      </c>
      <c r="G1266" s="1">
        <v>0.25</v>
      </c>
    </row>
    <row r="1267" spans="1:7">
      <c r="A1267" s="1" t="s">
        <v>5</v>
      </c>
      <c r="B1267" s="1" t="s">
        <v>287</v>
      </c>
      <c r="C1267" s="1" t="s">
        <v>288</v>
      </c>
      <c r="D1267" s="1">
        <v>36</v>
      </c>
      <c r="E1267" s="1" t="s">
        <v>92</v>
      </c>
      <c r="F1267" s="1" t="s">
        <v>6</v>
      </c>
      <c r="G1267" s="1">
        <v>0.65</v>
      </c>
    </row>
    <row r="1268" spans="1:7">
      <c r="A1268" s="1" t="s">
        <v>5</v>
      </c>
      <c r="B1268" s="1" t="s">
        <v>287</v>
      </c>
      <c r="C1268" s="1" t="s">
        <v>288</v>
      </c>
      <c r="D1268" s="1">
        <v>36</v>
      </c>
      <c r="E1268" s="1" t="s">
        <v>92</v>
      </c>
      <c r="F1268" s="1" t="s">
        <v>6</v>
      </c>
      <c r="G1268" s="1">
        <v>0.25</v>
      </c>
    </row>
    <row r="1269" spans="1:7">
      <c r="A1269" s="1" t="s">
        <v>5</v>
      </c>
      <c r="B1269" s="1" t="s">
        <v>287</v>
      </c>
      <c r="C1269" s="1" t="s">
        <v>288</v>
      </c>
      <c r="D1269" s="1">
        <v>36</v>
      </c>
      <c r="E1269" s="1" t="s">
        <v>92</v>
      </c>
      <c r="F1269" s="1" t="s">
        <v>6</v>
      </c>
      <c r="G1269" s="1">
        <v>0.7</v>
      </c>
    </row>
    <row r="1270" spans="1:7">
      <c r="A1270" s="1" t="s">
        <v>5</v>
      </c>
      <c r="B1270" s="1" t="s">
        <v>287</v>
      </c>
      <c r="C1270" s="1" t="s">
        <v>288</v>
      </c>
      <c r="D1270" s="1">
        <v>36</v>
      </c>
      <c r="E1270" s="1" t="s">
        <v>92</v>
      </c>
      <c r="F1270" s="1">
        <v>10</v>
      </c>
      <c r="G1270" s="1">
        <v>0.25</v>
      </c>
    </row>
    <row r="1271" spans="1:7">
      <c r="A1271" s="1" t="s">
        <v>5</v>
      </c>
      <c r="B1271" s="1" t="s">
        <v>287</v>
      </c>
      <c r="C1271" s="1" t="s">
        <v>288</v>
      </c>
      <c r="D1271" s="1">
        <v>36</v>
      </c>
      <c r="E1271" s="1" t="s">
        <v>92</v>
      </c>
      <c r="F1271" s="1" t="s">
        <v>6</v>
      </c>
      <c r="G1271" s="1">
        <v>0.25</v>
      </c>
    </row>
    <row r="1272" spans="1:7">
      <c r="A1272" s="1" t="s">
        <v>5</v>
      </c>
      <c r="B1272" s="1" t="s">
        <v>287</v>
      </c>
      <c r="C1272" s="1" t="s">
        <v>288</v>
      </c>
      <c r="D1272" s="1">
        <v>36</v>
      </c>
      <c r="E1272" s="1" t="s">
        <v>92</v>
      </c>
      <c r="F1272" s="1">
        <v>10</v>
      </c>
      <c r="G1272" s="1">
        <v>0.25</v>
      </c>
    </row>
    <row r="1273" spans="1:7">
      <c r="A1273" s="1" t="s">
        <v>5</v>
      </c>
      <c r="B1273" s="1" t="s">
        <v>287</v>
      </c>
      <c r="C1273" s="1" t="s">
        <v>288</v>
      </c>
      <c r="D1273" s="1">
        <v>36</v>
      </c>
      <c r="E1273" s="1" t="s">
        <v>92</v>
      </c>
      <c r="F1273" s="1" t="s">
        <v>6</v>
      </c>
      <c r="G1273" s="1">
        <v>0.25</v>
      </c>
    </row>
    <row r="1274" spans="1:7">
      <c r="A1274" s="1" t="s">
        <v>5</v>
      </c>
      <c r="B1274" s="1" t="s">
        <v>287</v>
      </c>
      <c r="C1274" s="1" t="s">
        <v>288</v>
      </c>
      <c r="D1274" s="1">
        <v>36</v>
      </c>
      <c r="E1274" s="1" t="s">
        <v>92</v>
      </c>
      <c r="F1274" s="1">
        <v>10</v>
      </c>
      <c r="G1274" s="1">
        <v>0.25</v>
      </c>
    </row>
    <row r="1275" spans="1:7">
      <c r="A1275" s="1" t="s">
        <v>5</v>
      </c>
      <c r="B1275" s="1" t="s">
        <v>287</v>
      </c>
      <c r="C1275" s="1" t="s">
        <v>288</v>
      </c>
      <c r="D1275" s="1">
        <v>36</v>
      </c>
      <c r="E1275" s="1" t="s">
        <v>92</v>
      </c>
      <c r="F1275" s="1" t="s">
        <v>6</v>
      </c>
      <c r="G1275" s="1">
        <v>0.25</v>
      </c>
    </row>
    <row r="1276" spans="1:7">
      <c r="A1276" s="1" t="s">
        <v>5</v>
      </c>
      <c r="B1276" s="1" t="s">
        <v>287</v>
      </c>
      <c r="C1276" s="1" t="s">
        <v>288</v>
      </c>
      <c r="D1276" s="1">
        <v>36</v>
      </c>
      <c r="E1276" s="1" t="s">
        <v>92</v>
      </c>
      <c r="F1276" s="1">
        <v>10</v>
      </c>
      <c r="G1276" s="1">
        <v>0.25</v>
      </c>
    </row>
    <row r="1277" spans="1:7">
      <c r="A1277" s="1" t="s">
        <v>5</v>
      </c>
      <c r="B1277" s="1" t="s">
        <v>287</v>
      </c>
      <c r="C1277" s="1" t="s">
        <v>288</v>
      </c>
      <c r="D1277" s="1">
        <v>36</v>
      </c>
      <c r="E1277" s="1" t="s">
        <v>92</v>
      </c>
      <c r="F1277" s="1" t="s">
        <v>6</v>
      </c>
      <c r="G1277" s="1">
        <v>0.25</v>
      </c>
    </row>
    <row r="1278" spans="1:7">
      <c r="A1278" s="1" t="s">
        <v>5</v>
      </c>
      <c r="B1278" s="1" t="s">
        <v>287</v>
      </c>
      <c r="C1278" s="1" t="s">
        <v>288</v>
      </c>
      <c r="D1278" s="1">
        <v>36</v>
      </c>
      <c r="E1278" s="1" t="s">
        <v>92</v>
      </c>
      <c r="F1278" s="1">
        <v>10</v>
      </c>
      <c r="G1278" s="1">
        <v>0.25</v>
      </c>
    </row>
    <row r="1279" spans="1:7">
      <c r="A1279" s="1" t="s">
        <v>5</v>
      </c>
      <c r="B1279" s="1" t="s">
        <v>287</v>
      </c>
      <c r="C1279" s="1" t="s">
        <v>288</v>
      </c>
      <c r="D1279" s="1">
        <v>36</v>
      </c>
      <c r="E1279" s="1" t="s">
        <v>92</v>
      </c>
      <c r="F1279" s="1" t="s">
        <v>6</v>
      </c>
      <c r="G1279" s="1">
        <v>0.25</v>
      </c>
    </row>
    <row r="1280" spans="1:7">
      <c r="A1280" s="1" t="s">
        <v>5</v>
      </c>
      <c r="B1280" s="1" t="s">
        <v>287</v>
      </c>
      <c r="C1280" s="1" t="s">
        <v>288</v>
      </c>
      <c r="D1280" s="1">
        <v>36</v>
      </c>
      <c r="E1280" s="1" t="s">
        <v>92</v>
      </c>
      <c r="F1280" s="1">
        <v>10</v>
      </c>
      <c r="G1280" s="1">
        <v>0.25</v>
      </c>
    </row>
    <row r="1281" spans="1:7">
      <c r="A1281" s="1" t="s">
        <v>5</v>
      </c>
      <c r="B1281" s="1" t="s">
        <v>287</v>
      </c>
      <c r="C1281" s="1" t="s">
        <v>288</v>
      </c>
      <c r="D1281" s="1">
        <v>36</v>
      </c>
      <c r="E1281" s="1" t="s">
        <v>92</v>
      </c>
      <c r="F1281" s="1" t="s">
        <v>6</v>
      </c>
      <c r="G1281" s="1">
        <v>0.25</v>
      </c>
    </row>
    <row r="1282" spans="1:7">
      <c r="A1282" s="1" t="s">
        <v>5</v>
      </c>
      <c r="B1282" s="1" t="s">
        <v>287</v>
      </c>
      <c r="C1282" s="1" t="s">
        <v>288</v>
      </c>
      <c r="D1282" s="1">
        <v>36</v>
      </c>
      <c r="E1282" s="1" t="s">
        <v>92</v>
      </c>
      <c r="F1282" s="1">
        <v>10</v>
      </c>
      <c r="G1282" s="1">
        <v>0.25</v>
      </c>
    </row>
    <row r="1283" spans="1:7">
      <c r="A1283" s="1" t="s">
        <v>5</v>
      </c>
      <c r="B1283" s="1" t="s">
        <v>287</v>
      </c>
      <c r="C1283" s="1" t="s">
        <v>288</v>
      </c>
      <c r="D1283" s="1">
        <v>36</v>
      </c>
      <c r="E1283" s="1" t="s">
        <v>92</v>
      </c>
      <c r="F1283" s="1" t="s">
        <v>6</v>
      </c>
      <c r="G1283" s="1">
        <v>1.5</v>
      </c>
    </row>
    <row r="1284" spans="1:7">
      <c r="A1284" s="1" t="s">
        <v>5</v>
      </c>
      <c r="B1284" s="1" t="s">
        <v>287</v>
      </c>
      <c r="C1284" s="1" t="s">
        <v>288</v>
      </c>
      <c r="D1284" s="1">
        <v>36</v>
      </c>
      <c r="E1284" s="1" t="s">
        <v>92</v>
      </c>
      <c r="F1284" s="1">
        <v>10</v>
      </c>
      <c r="G1284" s="1">
        <v>0.25</v>
      </c>
    </row>
    <row r="1285" spans="1:7">
      <c r="A1285" s="1" t="s">
        <v>5</v>
      </c>
      <c r="B1285" s="1" t="s">
        <v>287</v>
      </c>
      <c r="C1285" s="1" t="s">
        <v>288</v>
      </c>
      <c r="D1285" s="1">
        <v>36</v>
      </c>
      <c r="E1285" s="1" t="s">
        <v>92</v>
      </c>
      <c r="F1285" s="1" t="s">
        <v>6</v>
      </c>
      <c r="G1285" s="1">
        <v>0.25</v>
      </c>
    </row>
    <row r="1286" spans="1:7">
      <c r="A1286" s="1" t="s">
        <v>5</v>
      </c>
      <c r="B1286" s="1" t="s">
        <v>287</v>
      </c>
      <c r="C1286" s="1" t="s">
        <v>288</v>
      </c>
      <c r="D1286" s="1">
        <v>36</v>
      </c>
      <c r="E1286" s="1" t="s">
        <v>92</v>
      </c>
      <c r="F1286" s="1">
        <v>10</v>
      </c>
      <c r="G1286" s="1">
        <v>0.25</v>
      </c>
    </row>
    <row r="1287" spans="1:7">
      <c r="A1287" s="1" t="s">
        <v>5</v>
      </c>
      <c r="B1287" s="1" t="s">
        <v>287</v>
      </c>
      <c r="C1287" s="1" t="s">
        <v>288</v>
      </c>
      <c r="D1287" s="1">
        <v>36</v>
      </c>
      <c r="E1287" s="1" t="s">
        <v>92</v>
      </c>
      <c r="F1287" s="1" t="s">
        <v>6</v>
      </c>
      <c r="G1287" s="1">
        <v>0.1</v>
      </c>
    </row>
    <row r="1288" spans="1:7">
      <c r="A1288" s="1" t="s">
        <v>5</v>
      </c>
      <c r="B1288" s="1" t="s">
        <v>287</v>
      </c>
      <c r="C1288" s="1" t="s">
        <v>288</v>
      </c>
      <c r="D1288" s="1">
        <v>36</v>
      </c>
      <c r="E1288" s="1" t="s">
        <v>92</v>
      </c>
      <c r="F1288" s="1">
        <v>10</v>
      </c>
      <c r="G1288" s="1">
        <v>0.25</v>
      </c>
    </row>
    <row r="1289" spans="1:7">
      <c r="A1289" s="1" t="s">
        <v>5</v>
      </c>
      <c r="B1289" s="1" t="s">
        <v>287</v>
      </c>
      <c r="C1289" s="1" t="s">
        <v>288</v>
      </c>
      <c r="D1289" s="1">
        <v>36</v>
      </c>
      <c r="E1289" s="1" t="s">
        <v>92</v>
      </c>
      <c r="F1289" s="1" t="s">
        <v>6</v>
      </c>
      <c r="G1289" s="1">
        <v>0.25</v>
      </c>
    </row>
    <row r="1290" spans="1:7">
      <c r="A1290" s="1" t="s">
        <v>5</v>
      </c>
      <c r="B1290" s="1" t="s">
        <v>287</v>
      </c>
      <c r="C1290" s="1" t="s">
        <v>288</v>
      </c>
      <c r="D1290" s="1">
        <v>36</v>
      </c>
      <c r="E1290" s="1" t="s">
        <v>92</v>
      </c>
      <c r="F1290" s="1">
        <v>10</v>
      </c>
      <c r="G1290" s="1">
        <v>0.25</v>
      </c>
    </row>
    <row r="1291" spans="1:7">
      <c r="A1291" s="1" t="s">
        <v>5</v>
      </c>
      <c r="B1291" s="1" t="s">
        <v>287</v>
      </c>
      <c r="C1291" s="1" t="s">
        <v>288</v>
      </c>
      <c r="D1291" s="1">
        <v>46</v>
      </c>
      <c r="E1291" s="1" t="s">
        <v>250</v>
      </c>
      <c r="F1291" s="1" t="s">
        <v>6</v>
      </c>
      <c r="G1291" s="1">
        <v>0.9</v>
      </c>
    </row>
    <row r="1292" spans="1:7">
      <c r="A1292" s="1" t="s">
        <v>5</v>
      </c>
      <c r="B1292" s="1" t="s">
        <v>287</v>
      </c>
      <c r="C1292" s="1" t="s">
        <v>288</v>
      </c>
      <c r="D1292" s="1">
        <v>46</v>
      </c>
      <c r="E1292" s="1" t="s">
        <v>250</v>
      </c>
      <c r="F1292" s="1">
        <v>45</v>
      </c>
      <c r="G1292" s="1">
        <v>0.8</v>
      </c>
    </row>
    <row r="1293" spans="1:7">
      <c r="A1293" s="1" t="s">
        <v>5</v>
      </c>
      <c r="B1293" s="1" t="s">
        <v>287</v>
      </c>
      <c r="C1293" s="1" t="s">
        <v>288</v>
      </c>
      <c r="D1293" s="1">
        <v>46</v>
      </c>
      <c r="E1293" s="1" t="s">
        <v>250</v>
      </c>
      <c r="F1293" s="1" t="s">
        <v>6</v>
      </c>
      <c r="G1293" s="1">
        <v>0.8</v>
      </c>
    </row>
    <row r="1294" spans="1:7">
      <c r="A1294" s="1" t="s">
        <v>5</v>
      </c>
      <c r="B1294" s="1" t="s">
        <v>287</v>
      </c>
      <c r="C1294" s="1" t="s">
        <v>288</v>
      </c>
      <c r="D1294" s="1">
        <v>46</v>
      </c>
      <c r="E1294" s="1" t="s">
        <v>250</v>
      </c>
      <c r="F1294" s="1">
        <v>45</v>
      </c>
      <c r="G1294" s="1">
        <v>0.8</v>
      </c>
    </row>
    <row r="1295" spans="1:7">
      <c r="A1295" s="1" t="s">
        <v>5</v>
      </c>
      <c r="B1295" s="1" t="s">
        <v>287</v>
      </c>
      <c r="C1295" s="1" t="s">
        <v>288</v>
      </c>
      <c r="D1295" s="1">
        <v>46</v>
      </c>
      <c r="E1295" s="1" t="s">
        <v>250</v>
      </c>
      <c r="F1295" s="1">
        <v>45</v>
      </c>
      <c r="G1295" s="1">
        <v>0.6</v>
      </c>
    </row>
    <row r="1296" spans="1:7">
      <c r="A1296" s="1" t="s">
        <v>5</v>
      </c>
      <c r="B1296" s="1" t="s">
        <v>287</v>
      </c>
      <c r="C1296" s="1" t="s">
        <v>288</v>
      </c>
      <c r="D1296" s="1">
        <v>46</v>
      </c>
      <c r="E1296" s="1" t="s">
        <v>250</v>
      </c>
      <c r="F1296" s="1" t="s">
        <v>6</v>
      </c>
      <c r="G1296" s="1">
        <v>0.8</v>
      </c>
    </row>
    <row r="1297" spans="1:7">
      <c r="A1297" s="1" t="s">
        <v>5</v>
      </c>
      <c r="B1297" s="1" t="s">
        <v>287</v>
      </c>
      <c r="C1297" s="1" t="s">
        <v>288</v>
      </c>
      <c r="D1297" s="1">
        <v>46</v>
      </c>
      <c r="E1297" s="1" t="s">
        <v>250</v>
      </c>
      <c r="F1297" s="1" t="s">
        <v>6</v>
      </c>
      <c r="G1297" s="1">
        <v>0.55000000000000004</v>
      </c>
    </row>
    <row r="1298" spans="1:7">
      <c r="A1298" s="1" t="s">
        <v>5</v>
      </c>
      <c r="B1298" s="1" t="s">
        <v>287</v>
      </c>
      <c r="C1298" s="1" t="s">
        <v>288</v>
      </c>
      <c r="D1298" s="1">
        <v>46</v>
      </c>
      <c r="E1298" s="1" t="s">
        <v>250</v>
      </c>
      <c r="F1298" s="1">
        <v>45</v>
      </c>
      <c r="G1298" s="1">
        <v>0.8</v>
      </c>
    </row>
    <row r="1299" spans="1:7">
      <c r="A1299" s="1" t="s">
        <v>5</v>
      </c>
      <c r="B1299" s="1" t="s">
        <v>287</v>
      </c>
      <c r="C1299" s="1" t="s">
        <v>288</v>
      </c>
      <c r="D1299" s="1">
        <v>46</v>
      </c>
      <c r="E1299" s="1" t="s">
        <v>250</v>
      </c>
      <c r="F1299" s="1" t="s">
        <v>6</v>
      </c>
      <c r="G1299" s="1">
        <v>0.8</v>
      </c>
    </row>
    <row r="1300" spans="1:7">
      <c r="A1300" s="1" t="s">
        <v>5</v>
      </c>
      <c r="B1300" s="1" t="s">
        <v>287</v>
      </c>
      <c r="C1300" s="1" t="s">
        <v>288</v>
      </c>
      <c r="D1300" s="1">
        <v>46</v>
      </c>
      <c r="E1300" s="1" t="s">
        <v>250</v>
      </c>
      <c r="F1300" s="1">
        <v>45</v>
      </c>
      <c r="G1300" s="1">
        <v>0.8</v>
      </c>
    </row>
    <row r="1301" spans="1:7">
      <c r="A1301" s="1" t="s">
        <v>5</v>
      </c>
      <c r="B1301" s="1" t="s">
        <v>287</v>
      </c>
      <c r="C1301" s="1" t="s">
        <v>288</v>
      </c>
      <c r="D1301" s="1">
        <v>46</v>
      </c>
      <c r="E1301" s="1" t="s">
        <v>250</v>
      </c>
      <c r="F1301" s="1" t="s">
        <v>6</v>
      </c>
      <c r="G1301" s="1">
        <v>0.55000000000000004</v>
      </c>
    </row>
    <row r="1302" spans="1:7">
      <c r="A1302" s="1" t="s">
        <v>5</v>
      </c>
      <c r="B1302" s="1" t="s">
        <v>287</v>
      </c>
      <c r="C1302" s="1" t="s">
        <v>288</v>
      </c>
      <c r="D1302" s="1">
        <v>46</v>
      </c>
      <c r="E1302" s="1" t="s">
        <v>250</v>
      </c>
      <c r="F1302" s="1">
        <v>40</v>
      </c>
      <c r="G1302" s="1">
        <v>0.8</v>
      </c>
    </row>
    <row r="1303" spans="1:7">
      <c r="A1303" s="1" t="s">
        <v>5</v>
      </c>
      <c r="B1303" s="1" t="s">
        <v>287</v>
      </c>
      <c r="C1303" s="1" t="s">
        <v>288</v>
      </c>
      <c r="D1303" s="1">
        <v>46</v>
      </c>
      <c r="E1303" s="1" t="s">
        <v>250</v>
      </c>
      <c r="F1303" s="1" t="s">
        <v>6</v>
      </c>
      <c r="G1303" s="1">
        <v>1.5</v>
      </c>
    </row>
    <row r="1304" spans="1:7">
      <c r="A1304" s="1" t="s">
        <v>5</v>
      </c>
      <c r="B1304" s="1" t="s">
        <v>287</v>
      </c>
      <c r="C1304" s="1" t="s">
        <v>288</v>
      </c>
      <c r="D1304" s="1">
        <v>46</v>
      </c>
      <c r="E1304" s="1" t="s">
        <v>250</v>
      </c>
      <c r="F1304" s="1">
        <v>40</v>
      </c>
      <c r="G1304" s="1">
        <v>0.8</v>
      </c>
    </row>
    <row r="1305" spans="1:7">
      <c r="A1305" s="1" t="s">
        <v>5</v>
      </c>
      <c r="B1305" s="1" t="s">
        <v>287</v>
      </c>
      <c r="C1305" s="1" t="s">
        <v>288</v>
      </c>
      <c r="D1305" s="1">
        <v>46</v>
      </c>
      <c r="E1305" s="1" t="s">
        <v>250</v>
      </c>
      <c r="F1305" s="1" t="s">
        <v>6</v>
      </c>
      <c r="G1305" s="1">
        <v>0.56000000000000005</v>
      </c>
    </row>
    <row r="1306" spans="1:7">
      <c r="A1306" s="1" t="s">
        <v>5</v>
      </c>
      <c r="B1306" s="1" t="s">
        <v>287</v>
      </c>
      <c r="C1306" s="1" t="s">
        <v>288</v>
      </c>
      <c r="D1306" s="1">
        <v>46</v>
      </c>
      <c r="E1306" s="1" t="s">
        <v>250</v>
      </c>
      <c r="F1306" s="1" t="s">
        <v>6</v>
      </c>
      <c r="G1306" s="1">
        <v>0.46</v>
      </c>
    </row>
    <row r="1307" spans="1:7">
      <c r="A1307" s="1" t="s">
        <v>5</v>
      </c>
      <c r="B1307" s="1" t="s">
        <v>287</v>
      </c>
      <c r="C1307" s="1" t="s">
        <v>288</v>
      </c>
      <c r="D1307" s="1">
        <v>46</v>
      </c>
      <c r="E1307" s="1" t="s">
        <v>250</v>
      </c>
      <c r="F1307" s="1">
        <v>40</v>
      </c>
      <c r="G1307" s="1">
        <v>0.8</v>
      </c>
    </row>
    <row r="1308" spans="1:7">
      <c r="A1308" s="1" t="s">
        <v>5</v>
      </c>
      <c r="B1308" s="1" t="s">
        <v>287</v>
      </c>
      <c r="C1308" s="1" t="s">
        <v>288</v>
      </c>
      <c r="D1308" s="1">
        <v>46</v>
      </c>
      <c r="E1308" s="1" t="s">
        <v>250</v>
      </c>
      <c r="F1308" s="1" t="s">
        <v>6</v>
      </c>
      <c r="G1308" s="1">
        <v>0.65</v>
      </c>
    </row>
    <row r="1309" spans="1:7">
      <c r="A1309" s="1" t="s">
        <v>5</v>
      </c>
      <c r="B1309" s="1" t="s">
        <v>287</v>
      </c>
      <c r="C1309" s="1" t="s">
        <v>288</v>
      </c>
      <c r="D1309" s="1">
        <v>46</v>
      </c>
      <c r="E1309" s="1" t="s">
        <v>250</v>
      </c>
      <c r="F1309" s="1">
        <v>40</v>
      </c>
      <c r="G1309" s="1">
        <v>0.8</v>
      </c>
    </row>
    <row r="1310" spans="1:7">
      <c r="A1310" s="1" t="s">
        <v>5</v>
      </c>
      <c r="B1310" s="1" t="s">
        <v>287</v>
      </c>
      <c r="C1310" s="1" t="s">
        <v>288</v>
      </c>
      <c r="D1310" s="1">
        <v>46</v>
      </c>
      <c r="E1310" s="1" t="s">
        <v>250</v>
      </c>
      <c r="F1310" s="1" t="s">
        <v>6</v>
      </c>
      <c r="G1310" s="1">
        <v>0.8</v>
      </c>
    </row>
    <row r="1311" spans="1:7">
      <c r="A1311" s="1" t="s">
        <v>5</v>
      </c>
      <c r="B1311" s="1" t="s">
        <v>287</v>
      </c>
      <c r="C1311" s="1" t="s">
        <v>288</v>
      </c>
      <c r="D1311" s="1">
        <v>46</v>
      </c>
      <c r="E1311" s="1" t="s">
        <v>250</v>
      </c>
      <c r="F1311" s="1">
        <v>40</v>
      </c>
      <c r="G1311" s="1">
        <v>0.8</v>
      </c>
    </row>
    <row r="1312" spans="1:7">
      <c r="A1312" s="1" t="s">
        <v>5</v>
      </c>
      <c r="B1312" s="1" t="s">
        <v>287</v>
      </c>
      <c r="C1312" s="1" t="s">
        <v>288</v>
      </c>
      <c r="D1312" s="1">
        <v>46</v>
      </c>
      <c r="E1312" s="1" t="s">
        <v>250</v>
      </c>
      <c r="F1312" s="1" t="s">
        <v>6</v>
      </c>
      <c r="G1312" s="1">
        <v>0.56000000000000005</v>
      </c>
    </row>
    <row r="1313" spans="1:7">
      <c r="A1313" s="1" t="s">
        <v>5</v>
      </c>
      <c r="B1313" s="1" t="s">
        <v>287</v>
      </c>
      <c r="C1313" s="1" t="s">
        <v>288</v>
      </c>
      <c r="D1313" s="1">
        <v>46</v>
      </c>
      <c r="E1313" s="1" t="s">
        <v>250</v>
      </c>
      <c r="F1313" s="1" t="s">
        <v>6</v>
      </c>
      <c r="G1313" s="1">
        <v>1.3</v>
      </c>
    </row>
    <row r="1314" spans="1:7">
      <c r="A1314" s="1" t="s">
        <v>5</v>
      </c>
      <c r="B1314" s="1" t="s">
        <v>287</v>
      </c>
      <c r="C1314" s="1" t="s">
        <v>288</v>
      </c>
      <c r="D1314" s="1">
        <v>46</v>
      </c>
      <c r="E1314" s="1" t="s">
        <v>250</v>
      </c>
      <c r="F1314" s="1">
        <v>40</v>
      </c>
      <c r="G1314" s="1">
        <v>0.8</v>
      </c>
    </row>
    <row r="1315" spans="1:7">
      <c r="A1315" s="1" t="s">
        <v>5</v>
      </c>
      <c r="B1315" s="1" t="s">
        <v>287</v>
      </c>
      <c r="C1315" s="1" t="s">
        <v>288</v>
      </c>
      <c r="D1315" s="1">
        <v>46</v>
      </c>
      <c r="E1315" s="1" t="s">
        <v>250</v>
      </c>
      <c r="F1315" s="1">
        <v>40</v>
      </c>
      <c r="G1315" s="1">
        <v>0.8</v>
      </c>
    </row>
    <row r="1316" spans="1:7">
      <c r="A1316" s="1" t="s">
        <v>5</v>
      </c>
      <c r="B1316" s="1" t="s">
        <v>287</v>
      </c>
      <c r="C1316" s="1" t="s">
        <v>288</v>
      </c>
      <c r="D1316" s="1">
        <v>46</v>
      </c>
      <c r="E1316" s="1" t="s">
        <v>250</v>
      </c>
      <c r="F1316" s="1" t="s">
        <v>6</v>
      </c>
      <c r="G1316" s="1">
        <v>0.8</v>
      </c>
    </row>
    <row r="1317" spans="1:7">
      <c r="A1317" s="1" t="s">
        <v>5</v>
      </c>
      <c r="B1317" s="1" t="s">
        <v>287</v>
      </c>
      <c r="C1317" s="1" t="s">
        <v>288</v>
      </c>
      <c r="D1317" s="1">
        <v>46</v>
      </c>
      <c r="E1317" s="1" t="s">
        <v>250</v>
      </c>
      <c r="F1317" s="1" t="s">
        <v>6</v>
      </c>
      <c r="G1317" s="1">
        <v>1.3</v>
      </c>
    </row>
    <row r="1318" spans="1:7">
      <c r="A1318" s="1" t="s">
        <v>5</v>
      </c>
      <c r="B1318" s="1" t="s">
        <v>287</v>
      </c>
      <c r="C1318" s="1" t="s">
        <v>288</v>
      </c>
      <c r="D1318" s="1">
        <v>46</v>
      </c>
      <c r="E1318" s="1" t="s">
        <v>250</v>
      </c>
      <c r="F1318" s="1">
        <v>40</v>
      </c>
      <c r="G1318" s="1">
        <v>0.8</v>
      </c>
    </row>
    <row r="1319" spans="1:7">
      <c r="A1319" s="1" t="s">
        <v>5</v>
      </c>
      <c r="B1319" s="1" t="s">
        <v>287</v>
      </c>
      <c r="C1319" s="1" t="s">
        <v>288</v>
      </c>
      <c r="D1319" s="1">
        <v>46</v>
      </c>
      <c r="E1319" s="1" t="s">
        <v>250</v>
      </c>
      <c r="F1319" s="1">
        <v>40</v>
      </c>
      <c r="G1319" s="1">
        <v>0.5</v>
      </c>
    </row>
    <row r="1320" spans="1:7">
      <c r="A1320" s="1" t="s">
        <v>5</v>
      </c>
      <c r="B1320" s="1" t="s">
        <v>287</v>
      </c>
      <c r="C1320" s="1" t="s">
        <v>288</v>
      </c>
      <c r="D1320" s="1">
        <v>46</v>
      </c>
      <c r="E1320" s="1" t="s">
        <v>250</v>
      </c>
      <c r="F1320" s="1" t="s">
        <v>6</v>
      </c>
      <c r="G1320" s="1">
        <v>0.8</v>
      </c>
    </row>
    <row r="1321" spans="1:7">
      <c r="A1321" s="1" t="s">
        <v>5</v>
      </c>
      <c r="B1321" s="1" t="s">
        <v>287</v>
      </c>
      <c r="C1321" s="1" t="s">
        <v>288</v>
      </c>
      <c r="D1321" s="1">
        <v>46</v>
      </c>
      <c r="E1321" s="1" t="s">
        <v>250</v>
      </c>
      <c r="F1321" s="1" t="s">
        <v>6</v>
      </c>
      <c r="G1321" s="1">
        <v>0.51</v>
      </c>
    </row>
    <row r="1322" spans="1:7">
      <c r="A1322" s="1" t="s">
        <v>5</v>
      </c>
      <c r="B1322" s="1" t="s">
        <v>287</v>
      </c>
      <c r="C1322" s="1" t="s">
        <v>288</v>
      </c>
      <c r="D1322" s="1">
        <v>46</v>
      </c>
      <c r="E1322" s="1" t="s">
        <v>250</v>
      </c>
      <c r="F1322" s="1">
        <v>40</v>
      </c>
      <c r="G1322" s="1">
        <v>0.8</v>
      </c>
    </row>
    <row r="1323" spans="1:7">
      <c r="A1323" s="1" t="s">
        <v>5</v>
      </c>
      <c r="B1323" s="1" t="s">
        <v>287</v>
      </c>
      <c r="C1323" s="1" t="s">
        <v>288</v>
      </c>
      <c r="D1323" s="1">
        <v>46</v>
      </c>
      <c r="E1323" s="1" t="s">
        <v>250</v>
      </c>
      <c r="F1323" s="1" t="s">
        <v>6</v>
      </c>
      <c r="G1323" s="1">
        <v>0.8</v>
      </c>
    </row>
    <row r="1324" spans="1:7">
      <c r="A1324" s="1" t="s">
        <v>5</v>
      </c>
      <c r="B1324" s="1" t="s">
        <v>287</v>
      </c>
      <c r="C1324" s="1" t="s">
        <v>288</v>
      </c>
      <c r="D1324" s="1">
        <v>46</v>
      </c>
      <c r="E1324" s="1" t="s">
        <v>250</v>
      </c>
      <c r="F1324" s="1">
        <v>40</v>
      </c>
      <c r="G1324" s="1">
        <v>0.8</v>
      </c>
    </row>
    <row r="1325" spans="1:7">
      <c r="A1325" s="1" t="s">
        <v>5</v>
      </c>
      <c r="B1325" s="1" t="s">
        <v>287</v>
      </c>
      <c r="C1325" s="1" t="s">
        <v>288</v>
      </c>
      <c r="D1325" s="1">
        <v>46</v>
      </c>
      <c r="E1325" s="1" t="s">
        <v>250</v>
      </c>
      <c r="F1325" s="1" t="s">
        <v>6</v>
      </c>
      <c r="G1325" s="1">
        <v>1.1000000000000001</v>
      </c>
    </row>
    <row r="1326" spans="1:7">
      <c r="A1326" s="1" t="s">
        <v>5</v>
      </c>
      <c r="B1326" s="1" t="s">
        <v>287</v>
      </c>
      <c r="C1326" s="1" t="s">
        <v>288</v>
      </c>
      <c r="D1326" s="1">
        <v>46</v>
      </c>
      <c r="E1326" s="1" t="s">
        <v>250</v>
      </c>
      <c r="F1326" s="1">
        <v>40</v>
      </c>
      <c r="G1326" s="1">
        <v>0.8</v>
      </c>
    </row>
    <row r="1327" spans="1:7">
      <c r="A1327" s="1" t="s">
        <v>5</v>
      </c>
      <c r="B1327" s="1" t="s">
        <v>289</v>
      </c>
      <c r="C1327" s="1" t="s">
        <v>290</v>
      </c>
      <c r="D1327" s="1">
        <v>7</v>
      </c>
      <c r="E1327" s="1" t="s">
        <v>249</v>
      </c>
      <c r="F1327" s="1" t="s">
        <v>6</v>
      </c>
      <c r="G1327" s="1">
        <v>0.67</v>
      </c>
    </row>
    <row r="1328" spans="1:7">
      <c r="A1328" s="1" t="s">
        <v>5</v>
      </c>
      <c r="B1328" s="1" t="s">
        <v>289</v>
      </c>
      <c r="C1328" s="1" t="s">
        <v>290</v>
      </c>
      <c r="D1328" s="1">
        <v>7</v>
      </c>
      <c r="E1328" s="1" t="s">
        <v>249</v>
      </c>
      <c r="F1328" s="1">
        <v>35</v>
      </c>
      <c r="G1328" s="1">
        <v>0.56000000000000005</v>
      </c>
    </row>
    <row r="1329" spans="1:7">
      <c r="A1329" s="1" t="s">
        <v>5</v>
      </c>
      <c r="B1329" s="1" t="s">
        <v>289</v>
      </c>
      <c r="C1329" s="1" t="s">
        <v>290</v>
      </c>
      <c r="D1329" s="1">
        <v>7</v>
      </c>
      <c r="E1329" s="1" t="s">
        <v>249</v>
      </c>
      <c r="F1329" s="1" t="s">
        <v>6</v>
      </c>
      <c r="G1329" s="1">
        <v>0.56000000000000005</v>
      </c>
    </row>
    <row r="1330" spans="1:7">
      <c r="A1330" s="1" t="s">
        <v>5</v>
      </c>
      <c r="B1330" s="1" t="s">
        <v>289</v>
      </c>
      <c r="C1330" s="1" t="s">
        <v>290</v>
      </c>
      <c r="D1330" s="1">
        <v>7</v>
      </c>
      <c r="E1330" s="1" t="s">
        <v>249</v>
      </c>
      <c r="F1330" s="1">
        <v>35</v>
      </c>
      <c r="G1330" s="1">
        <v>0.56000000000000005</v>
      </c>
    </row>
    <row r="1331" spans="1:7">
      <c r="A1331" s="1" t="s">
        <v>5</v>
      </c>
      <c r="B1331" s="1" t="s">
        <v>289</v>
      </c>
      <c r="C1331" s="1" t="s">
        <v>290</v>
      </c>
      <c r="D1331" s="1">
        <v>7</v>
      </c>
      <c r="E1331" s="1" t="s">
        <v>249</v>
      </c>
      <c r="F1331" s="1" t="s">
        <v>6</v>
      </c>
      <c r="G1331" s="1">
        <v>0.56000000000000005</v>
      </c>
    </row>
    <row r="1332" spans="1:7">
      <c r="A1332" s="1" t="s">
        <v>5</v>
      </c>
      <c r="B1332" s="1" t="s">
        <v>289</v>
      </c>
      <c r="C1332" s="1" t="s">
        <v>290</v>
      </c>
      <c r="D1332" s="1">
        <v>7</v>
      </c>
      <c r="E1332" s="1" t="s">
        <v>249</v>
      </c>
      <c r="F1332" s="1" t="s">
        <v>6</v>
      </c>
      <c r="G1332" s="1">
        <v>1</v>
      </c>
    </row>
    <row r="1333" spans="1:7">
      <c r="A1333" s="1" t="s">
        <v>5</v>
      </c>
      <c r="B1333" s="1" t="s">
        <v>289</v>
      </c>
      <c r="C1333" s="1" t="s">
        <v>290</v>
      </c>
      <c r="D1333" s="1">
        <v>7</v>
      </c>
      <c r="E1333" s="1" t="s">
        <v>249</v>
      </c>
      <c r="F1333" s="1" t="s">
        <v>6</v>
      </c>
      <c r="G1333" s="1">
        <v>0.56000000000000005</v>
      </c>
    </row>
    <row r="1334" spans="1:7">
      <c r="A1334" s="1" t="s">
        <v>5</v>
      </c>
      <c r="B1334" s="1" t="s">
        <v>289</v>
      </c>
      <c r="C1334" s="1" t="s">
        <v>290</v>
      </c>
      <c r="D1334" s="1">
        <v>7</v>
      </c>
      <c r="E1334" s="1" t="s">
        <v>249</v>
      </c>
      <c r="F1334" s="1">
        <v>35</v>
      </c>
      <c r="G1334" s="1">
        <v>0.56000000000000005</v>
      </c>
    </row>
    <row r="1335" spans="1:7">
      <c r="A1335" s="1" t="s">
        <v>5</v>
      </c>
      <c r="B1335" s="1" t="s">
        <v>289</v>
      </c>
      <c r="C1335" s="1" t="s">
        <v>290</v>
      </c>
      <c r="D1335" s="1">
        <v>7</v>
      </c>
      <c r="E1335" s="1" t="s">
        <v>249</v>
      </c>
      <c r="F1335" s="1" t="s">
        <v>6</v>
      </c>
      <c r="G1335" s="1">
        <v>0.85</v>
      </c>
    </row>
    <row r="1336" spans="1:7">
      <c r="A1336" s="1" t="s">
        <v>5</v>
      </c>
      <c r="B1336" s="1" t="s">
        <v>289</v>
      </c>
      <c r="C1336" s="1" t="s">
        <v>290</v>
      </c>
      <c r="D1336" s="1">
        <v>7</v>
      </c>
      <c r="E1336" s="1" t="s">
        <v>249</v>
      </c>
      <c r="F1336" s="1">
        <v>35</v>
      </c>
      <c r="G1336" s="1">
        <v>0.56000000000000005</v>
      </c>
    </row>
    <row r="1337" spans="1:7">
      <c r="A1337" s="1" t="s">
        <v>5</v>
      </c>
      <c r="B1337" s="1" t="s">
        <v>289</v>
      </c>
      <c r="C1337" s="1" t="s">
        <v>290</v>
      </c>
      <c r="D1337" s="1">
        <v>7</v>
      </c>
      <c r="E1337" s="1" t="s">
        <v>249</v>
      </c>
      <c r="F1337" s="1" t="s">
        <v>6</v>
      </c>
      <c r="G1337" s="1">
        <v>1</v>
      </c>
    </row>
    <row r="1338" spans="1:7">
      <c r="A1338" s="1" t="s">
        <v>5</v>
      </c>
      <c r="B1338" s="1" t="s">
        <v>289</v>
      </c>
      <c r="C1338" s="1" t="s">
        <v>290</v>
      </c>
      <c r="D1338" s="1">
        <v>7</v>
      </c>
      <c r="E1338" s="1" t="s">
        <v>249</v>
      </c>
      <c r="F1338" s="1" t="s">
        <v>6</v>
      </c>
      <c r="G1338" s="1">
        <v>1</v>
      </c>
    </row>
    <row r="1339" spans="1:7">
      <c r="A1339" s="1" t="s">
        <v>5</v>
      </c>
      <c r="B1339" s="1" t="s">
        <v>289</v>
      </c>
      <c r="C1339" s="1" t="s">
        <v>290</v>
      </c>
      <c r="D1339" s="1">
        <v>7</v>
      </c>
      <c r="E1339" s="1" t="s">
        <v>249</v>
      </c>
      <c r="F1339" s="1" t="s">
        <v>6</v>
      </c>
      <c r="G1339" s="1">
        <v>1.2</v>
      </c>
    </row>
    <row r="1340" spans="1:7">
      <c r="A1340" s="1" t="s">
        <v>5</v>
      </c>
      <c r="B1340" s="1" t="s">
        <v>289</v>
      </c>
      <c r="C1340" s="1" t="s">
        <v>290</v>
      </c>
      <c r="D1340" s="1">
        <v>7</v>
      </c>
      <c r="E1340" s="1" t="s">
        <v>249</v>
      </c>
      <c r="F1340" s="1" t="s">
        <v>6</v>
      </c>
      <c r="G1340" s="1">
        <v>0.56000000000000005</v>
      </c>
    </row>
    <row r="1341" spans="1:7">
      <c r="A1341" s="1" t="s">
        <v>5</v>
      </c>
      <c r="B1341" s="1" t="s">
        <v>289</v>
      </c>
      <c r="C1341" s="1" t="s">
        <v>290</v>
      </c>
      <c r="D1341" s="1">
        <v>7</v>
      </c>
      <c r="E1341" s="1" t="s">
        <v>249</v>
      </c>
      <c r="F1341" s="1" t="s">
        <v>6</v>
      </c>
      <c r="G1341" s="1">
        <v>0.56000000000000005</v>
      </c>
    </row>
    <row r="1342" spans="1:7">
      <c r="A1342" s="1" t="s">
        <v>5</v>
      </c>
      <c r="B1342" s="1" t="s">
        <v>289</v>
      </c>
      <c r="C1342" s="1" t="s">
        <v>290</v>
      </c>
      <c r="D1342" s="1">
        <v>7</v>
      </c>
      <c r="E1342" s="1" t="s">
        <v>249</v>
      </c>
      <c r="F1342" s="1" t="s">
        <v>6</v>
      </c>
      <c r="G1342" s="1">
        <v>1.5</v>
      </c>
    </row>
    <row r="1343" spans="1:7">
      <c r="A1343" s="1" t="s">
        <v>5</v>
      </c>
      <c r="B1343" s="1" t="s">
        <v>289</v>
      </c>
      <c r="C1343" s="1" t="s">
        <v>290</v>
      </c>
      <c r="D1343" s="1">
        <v>7</v>
      </c>
      <c r="E1343" s="1" t="s">
        <v>249</v>
      </c>
      <c r="F1343" s="1" t="s">
        <v>6</v>
      </c>
      <c r="G1343" s="1">
        <v>0.56000000000000005</v>
      </c>
    </row>
    <row r="1344" spans="1:7">
      <c r="A1344" s="1" t="s">
        <v>5</v>
      </c>
      <c r="B1344" s="1" t="s">
        <v>289</v>
      </c>
      <c r="C1344" s="1" t="s">
        <v>290</v>
      </c>
      <c r="D1344" s="1">
        <v>7</v>
      </c>
      <c r="E1344" s="1" t="s">
        <v>249</v>
      </c>
      <c r="F1344" s="1">
        <v>35</v>
      </c>
      <c r="G1344" s="1">
        <v>1.5</v>
      </c>
    </row>
    <row r="1345" spans="1:7">
      <c r="A1345" s="1" t="s">
        <v>5</v>
      </c>
      <c r="B1345" s="1" t="s">
        <v>289</v>
      </c>
      <c r="C1345" s="1" t="s">
        <v>290</v>
      </c>
      <c r="D1345" s="1">
        <v>7</v>
      </c>
      <c r="E1345" s="1" t="s">
        <v>249</v>
      </c>
      <c r="F1345" s="1" t="s">
        <v>6</v>
      </c>
      <c r="G1345" s="1">
        <v>0.56000000000000005</v>
      </c>
    </row>
    <row r="1346" spans="1:7">
      <c r="A1346" s="1" t="s">
        <v>5</v>
      </c>
      <c r="B1346" s="1" t="s">
        <v>289</v>
      </c>
      <c r="C1346" s="1" t="s">
        <v>290</v>
      </c>
      <c r="D1346" s="1">
        <v>7</v>
      </c>
      <c r="E1346" s="1" t="s">
        <v>249</v>
      </c>
      <c r="F1346" s="1" t="s">
        <v>6</v>
      </c>
      <c r="G1346" s="1">
        <v>1.2</v>
      </c>
    </row>
    <row r="1347" spans="1:7">
      <c r="A1347" s="1" t="s">
        <v>5</v>
      </c>
      <c r="B1347" s="1" t="s">
        <v>289</v>
      </c>
      <c r="C1347" s="1" t="s">
        <v>290</v>
      </c>
      <c r="D1347" s="1">
        <v>7</v>
      </c>
      <c r="E1347" s="1" t="s">
        <v>249</v>
      </c>
      <c r="F1347" s="1" t="s">
        <v>6</v>
      </c>
      <c r="G1347" s="1">
        <v>0.67</v>
      </c>
    </row>
    <row r="1348" spans="1:7">
      <c r="A1348" s="1" t="s">
        <v>5</v>
      </c>
      <c r="B1348" s="1" t="s">
        <v>289</v>
      </c>
      <c r="C1348" s="1" t="s">
        <v>290</v>
      </c>
      <c r="D1348" s="1">
        <v>7</v>
      </c>
      <c r="E1348" s="1" t="s">
        <v>249</v>
      </c>
      <c r="F1348" s="1">
        <v>35</v>
      </c>
      <c r="G1348" s="1">
        <v>0.56000000000000005</v>
      </c>
    </row>
    <row r="1349" spans="1:7">
      <c r="A1349" s="1" t="s">
        <v>5</v>
      </c>
      <c r="B1349" s="1" t="s">
        <v>289</v>
      </c>
      <c r="C1349" s="1" t="s">
        <v>290</v>
      </c>
      <c r="D1349" s="1">
        <v>7</v>
      </c>
      <c r="E1349" s="1" t="s">
        <v>249</v>
      </c>
      <c r="F1349" s="1" t="s">
        <v>6</v>
      </c>
      <c r="G1349" s="1">
        <v>0.56000000000000005</v>
      </c>
    </row>
    <row r="1350" spans="1:7">
      <c r="A1350" s="1" t="s">
        <v>5</v>
      </c>
      <c r="B1350" s="1" t="s">
        <v>289</v>
      </c>
      <c r="C1350" s="1" t="s">
        <v>290</v>
      </c>
      <c r="D1350" s="1">
        <v>7</v>
      </c>
      <c r="E1350" s="1" t="s">
        <v>249</v>
      </c>
      <c r="F1350" s="1">
        <v>35</v>
      </c>
      <c r="G1350" s="1">
        <v>0.56000000000000005</v>
      </c>
    </row>
    <row r="1351" spans="1:7">
      <c r="A1351" s="1" t="s">
        <v>5</v>
      </c>
      <c r="B1351" s="1" t="s">
        <v>289</v>
      </c>
      <c r="C1351" s="1" t="s">
        <v>290</v>
      </c>
      <c r="D1351" s="1">
        <v>7</v>
      </c>
      <c r="E1351" s="1" t="s">
        <v>249</v>
      </c>
      <c r="F1351" s="1" t="s">
        <v>6</v>
      </c>
      <c r="G1351" s="1">
        <v>0.67</v>
      </c>
    </row>
    <row r="1352" spans="1:7">
      <c r="A1352" s="1" t="s">
        <v>5</v>
      </c>
      <c r="B1352" s="1" t="s">
        <v>289</v>
      </c>
      <c r="C1352" s="1" t="s">
        <v>290</v>
      </c>
      <c r="D1352" s="1">
        <v>7</v>
      </c>
      <c r="E1352" s="1" t="s">
        <v>249</v>
      </c>
      <c r="F1352" s="1">
        <v>35</v>
      </c>
      <c r="G1352" s="1">
        <v>0.56000000000000005</v>
      </c>
    </row>
    <row r="1353" spans="1:7">
      <c r="A1353" s="1" t="s">
        <v>5</v>
      </c>
      <c r="B1353" s="1" t="s">
        <v>289</v>
      </c>
      <c r="C1353" s="1" t="s">
        <v>290</v>
      </c>
      <c r="D1353" s="1">
        <v>7</v>
      </c>
      <c r="E1353" s="1" t="s">
        <v>249</v>
      </c>
      <c r="F1353" s="1" t="s">
        <v>6</v>
      </c>
      <c r="G1353" s="1">
        <v>1.5</v>
      </c>
    </row>
    <row r="1354" spans="1:7">
      <c r="A1354" s="1" t="s">
        <v>5</v>
      </c>
      <c r="B1354" s="1" t="s">
        <v>289</v>
      </c>
      <c r="C1354" s="1" t="s">
        <v>290</v>
      </c>
      <c r="D1354" s="1">
        <v>7</v>
      </c>
      <c r="E1354" s="1" t="s">
        <v>249</v>
      </c>
      <c r="F1354" s="1">
        <v>35</v>
      </c>
      <c r="G1354" s="1">
        <v>0.56000000000000005</v>
      </c>
    </row>
    <row r="1355" spans="1:7">
      <c r="A1355" s="1" t="s">
        <v>5</v>
      </c>
      <c r="B1355" s="1" t="s">
        <v>289</v>
      </c>
      <c r="C1355" s="1" t="s">
        <v>290</v>
      </c>
      <c r="D1355" s="1">
        <v>7</v>
      </c>
      <c r="E1355" s="1" t="s">
        <v>249</v>
      </c>
      <c r="F1355" s="1" t="s">
        <v>6</v>
      </c>
      <c r="G1355" s="1">
        <v>0.56000000000000005</v>
      </c>
    </row>
    <row r="1356" spans="1:7">
      <c r="A1356" s="1" t="s">
        <v>5</v>
      </c>
      <c r="B1356" s="1" t="s">
        <v>289</v>
      </c>
      <c r="C1356" s="1" t="s">
        <v>290</v>
      </c>
      <c r="D1356" s="1">
        <v>7</v>
      </c>
      <c r="E1356" s="1" t="s">
        <v>249</v>
      </c>
      <c r="F1356" s="1">
        <v>35</v>
      </c>
      <c r="G1356" s="1">
        <v>0.56000000000000005</v>
      </c>
    </row>
    <row r="1357" spans="1:7">
      <c r="A1357" s="1" t="s">
        <v>5</v>
      </c>
      <c r="B1357" s="1" t="s">
        <v>289</v>
      </c>
      <c r="C1357" s="1" t="s">
        <v>290</v>
      </c>
      <c r="D1357" s="1">
        <v>7</v>
      </c>
      <c r="E1357" s="1" t="s">
        <v>249</v>
      </c>
      <c r="F1357" s="1" t="s">
        <v>6</v>
      </c>
      <c r="G1357" s="1">
        <v>0.67</v>
      </c>
    </row>
    <row r="1358" spans="1:7">
      <c r="A1358" s="1" t="s">
        <v>5</v>
      </c>
      <c r="B1358" s="1" t="s">
        <v>289</v>
      </c>
      <c r="C1358" s="1" t="s">
        <v>290</v>
      </c>
      <c r="D1358" s="1">
        <v>7</v>
      </c>
      <c r="E1358" s="1" t="s">
        <v>249</v>
      </c>
      <c r="F1358" s="1" t="s">
        <v>6</v>
      </c>
      <c r="G1358" s="1">
        <v>0.67</v>
      </c>
    </row>
    <row r="1359" spans="1:7">
      <c r="A1359" s="1" t="s">
        <v>5</v>
      </c>
      <c r="B1359" s="1" t="s">
        <v>289</v>
      </c>
      <c r="C1359" s="1" t="s">
        <v>290</v>
      </c>
      <c r="D1359" s="1">
        <v>7</v>
      </c>
      <c r="E1359" s="1" t="s">
        <v>249</v>
      </c>
      <c r="F1359" s="1">
        <v>35</v>
      </c>
      <c r="G1359" s="1">
        <v>0.56000000000000005</v>
      </c>
    </row>
    <row r="1360" spans="1:7">
      <c r="A1360" s="1" t="s">
        <v>5</v>
      </c>
      <c r="B1360" s="1" t="s">
        <v>289</v>
      </c>
      <c r="C1360" s="1" t="s">
        <v>290</v>
      </c>
      <c r="D1360" s="1">
        <v>7</v>
      </c>
      <c r="E1360" s="1" t="s">
        <v>249</v>
      </c>
      <c r="F1360" s="1" t="s">
        <v>6</v>
      </c>
      <c r="G1360" s="1">
        <v>0.67</v>
      </c>
    </row>
    <row r="1361" spans="1:7">
      <c r="A1361" s="1" t="s">
        <v>5</v>
      </c>
      <c r="B1361" s="1" t="s">
        <v>289</v>
      </c>
      <c r="C1361" s="1" t="s">
        <v>290</v>
      </c>
      <c r="D1361" s="1">
        <v>7</v>
      </c>
      <c r="E1361" s="1" t="s">
        <v>249</v>
      </c>
      <c r="F1361" s="1" t="s">
        <v>6</v>
      </c>
      <c r="G1361" s="1">
        <v>0.67</v>
      </c>
    </row>
    <row r="1362" spans="1:7">
      <c r="A1362" s="1" t="s">
        <v>5</v>
      </c>
      <c r="B1362" s="1" t="s">
        <v>289</v>
      </c>
      <c r="C1362" s="1" t="s">
        <v>290</v>
      </c>
      <c r="D1362" s="1">
        <v>7</v>
      </c>
      <c r="E1362" s="1" t="s">
        <v>249</v>
      </c>
      <c r="F1362" s="1" t="s">
        <v>6</v>
      </c>
      <c r="G1362" s="1">
        <v>0.56000000000000005</v>
      </c>
    </row>
    <row r="1363" spans="1:7">
      <c r="A1363" s="1" t="s">
        <v>5</v>
      </c>
      <c r="B1363" s="1" t="s">
        <v>289</v>
      </c>
      <c r="C1363" s="1" t="s">
        <v>290</v>
      </c>
      <c r="D1363" s="1">
        <v>7</v>
      </c>
      <c r="E1363" s="1" t="s">
        <v>249</v>
      </c>
      <c r="F1363" s="1" t="s">
        <v>6</v>
      </c>
      <c r="G1363" s="1">
        <v>0.67</v>
      </c>
    </row>
    <row r="1364" spans="1:7">
      <c r="A1364" s="1" t="s">
        <v>5</v>
      </c>
      <c r="B1364" s="1" t="s">
        <v>289</v>
      </c>
      <c r="C1364" s="1" t="s">
        <v>290</v>
      </c>
      <c r="D1364" s="1">
        <v>7</v>
      </c>
      <c r="E1364" s="1" t="s">
        <v>249</v>
      </c>
      <c r="F1364" s="1" t="s">
        <v>6</v>
      </c>
      <c r="G1364" s="1">
        <v>0.56000000000000005</v>
      </c>
    </row>
    <row r="1365" spans="1:7">
      <c r="A1365" s="1" t="s">
        <v>5</v>
      </c>
      <c r="B1365" s="1" t="s">
        <v>289</v>
      </c>
      <c r="C1365" s="1" t="s">
        <v>290</v>
      </c>
      <c r="D1365" s="1">
        <v>36</v>
      </c>
      <c r="E1365" s="1" t="s">
        <v>92</v>
      </c>
      <c r="F1365" s="1" t="s">
        <v>6</v>
      </c>
      <c r="G1365" s="1">
        <v>0.8</v>
      </c>
    </row>
    <row r="1366" spans="1:7">
      <c r="A1366" s="1" t="s">
        <v>5</v>
      </c>
      <c r="B1366" s="1" t="s">
        <v>289</v>
      </c>
      <c r="C1366" s="1" t="s">
        <v>290</v>
      </c>
      <c r="D1366" s="1">
        <v>36</v>
      </c>
      <c r="E1366" s="1" t="s">
        <v>92</v>
      </c>
      <c r="F1366" s="1" t="s">
        <v>6</v>
      </c>
      <c r="G1366" s="1">
        <v>0.25</v>
      </c>
    </row>
    <row r="1367" spans="1:7">
      <c r="A1367" s="1" t="s">
        <v>5</v>
      </c>
      <c r="B1367" s="1" t="s">
        <v>289</v>
      </c>
      <c r="C1367" s="1" t="s">
        <v>290</v>
      </c>
      <c r="D1367" s="1">
        <v>36</v>
      </c>
      <c r="E1367" s="1" t="s">
        <v>92</v>
      </c>
      <c r="F1367" s="1">
        <v>10</v>
      </c>
      <c r="G1367" s="1">
        <v>0.25</v>
      </c>
    </row>
    <row r="1368" spans="1:7">
      <c r="A1368" s="1" t="s">
        <v>5</v>
      </c>
      <c r="B1368" s="1" t="s">
        <v>289</v>
      </c>
      <c r="C1368" s="1" t="s">
        <v>290</v>
      </c>
      <c r="D1368" s="1">
        <v>36</v>
      </c>
      <c r="E1368" s="1" t="s">
        <v>92</v>
      </c>
      <c r="F1368" s="1" t="s">
        <v>6</v>
      </c>
      <c r="G1368" s="1">
        <v>0.25</v>
      </c>
    </row>
    <row r="1369" spans="1:7">
      <c r="A1369" s="1" t="s">
        <v>5</v>
      </c>
      <c r="B1369" s="1" t="s">
        <v>289</v>
      </c>
      <c r="C1369" s="1" t="s">
        <v>290</v>
      </c>
      <c r="D1369" s="1">
        <v>36</v>
      </c>
      <c r="E1369" s="1" t="s">
        <v>92</v>
      </c>
      <c r="F1369" s="1">
        <v>10</v>
      </c>
      <c r="G1369" s="1">
        <v>0.25</v>
      </c>
    </row>
    <row r="1370" spans="1:7">
      <c r="A1370" s="1" t="s">
        <v>5</v>
      </c>
      <c r="B1370" s="1" t="s">
        <v>289</v>
      </c>
      <c r="C1370" s="1" t="s">
        <v>290</v>
      </c>
      <c r="D1370" s="1">
        <v>36</v>
      </c>
      <c r="E1370" s="1" t="s">
        <v>92</v>
      </c>
      <c r="F1370" s="1" t="s">
        <v>6</v>
      </c>
      <c r="G1370" s="1">
        <v>0.25</v>
      </c>
    </row>
    <row r="1371" spans="1:7">
      <c r="A1371" s="1" t="s">
        <v>5</v>
      </c>
      <c r="B1371" s="1" t="s">
        <v>289</v>
      </c>
      <c r="C1371" s="1" t="s">
        <v>290</v>
      </c>
      <c r="D1371" s="1">
        <v>36</v>
      </c>
      <c r="E1371" s="1" t="s">
        <v>92</v>
      </c>
      <c r="F1371" s="1">
        <v>10</v>
      </c>
      <c r="G1371" s="1">
        <v>0.25</v>
      </c>
    </row>
    <row r="1372" spans="1:7">
      <c r="A1372" s="1" t="s">
        <v>5</v>
      </c>
      <c r="B1372" s="1" t="s">
        <v>289</v>
      </c>
      <c r="C1372" s="1" t="s">
        <v>290</v>
      </c>
      <c r="D1372" s="1">
        <v>36</v>
      </c>
      <c r="E1372" s="1" t="s">
        <v>92</v>
      </c>
      <c r="F1372" s="1" t="s">
        <v>6</v>
      </c>
      <c r="G1372" s="1">
        <v>0.3</v>
      </c>
    </row>
    <row r="1373" spans="1:7">
      <c r="A1373" s="1" t="s">
        <v>5</v>
      </c>
      <c r="B1373" s="1" t="s">
        <v>289</v>
      </c>
      <c r="C1373" s="1" t="s">
        <v>290</v>
      </c>
      <c r="D1373" s="1">
        <v>36</v>
      </c>
      <c r="E1373" s="1" t="s">
        <v>92</v>
      </c>
      <c r="F1373" s="1">
        <v>10</v>
      </c>
      <c r="G1373" s="1">
        <v>0.25</v>
      </c>
    </row>
    <row r="1374" spans="1:7">
      <c r="A1374" s="1" t="s">
        <v>5</v>
      </c>
      <c r="B1374" s="1" t="s">
        <v>289</v>
      </c>
      <c r="C1374" s="1" t="s">
        <v>290</v>
      </c>
      <c r="D1374" s="1">
        <v>36</v>
      </c>
      <c r="E1374" s="1" t="s">
        <v>92</v>
      </c>
      <c r="F1374" s="1" t="s">
        <v>6</v>
      </c>
      <c r="G1374" s="1">
        <v>0.25</v>
      </c>
    </row>
    <row r="1375" spans="1:7">
      <c r="A1375" s="1" t="s">
        <v>5</v>
      </c>
      <c r="B1375" s="1" t="s">
        <v>289</v>
      </c>
      <c r="C1375" s="1" t="s">
        <v>290</v>
      </c>
      <c r="D1375" s="1">
        <v>36</v>
      </c>
      <c r="E1375" s="1" t="s">
        <v>92</v>
      </c>
      <c r="F1375" s="1">
        <v>10</v>
      </c>
      <c r="G1375" s="1">
        <v>0.25</v>
      </c>
    </row>
    <row r="1376" spans="1:7">
      <c r="A1376" s="1" t="s">
        <v>5</v>
      </c>
      <c r="B1376" s="1" t="s">
        <v>289</v>
      </c>
      <c r="C1376" s="1" t="s">
        <v>290</v>
      </c>
      <c r="D1376" s="1">
        <v>36</v>
      </c>
      <c r="E1376" s="1" t="s">
        <v>92</v>
      </c>
      <c r="F1376" s="1" t="s">
        <v>6</v>
      </c>
      <c r="G1376" s="1">
        <v>0.28999999999999998</v>
      </c>
    </row>
    <row r="1377" spans="1:7">
      <c r="A1377" s="1" t="s">
        <v>5</v>
      </c>
      <c r="B1377" s="1" t="s">
        <v>289</v>
      </c>
      <c r="C1377" s="1" t="s">
        <v>290</v>
      </c>
      <c r="D1377" s="1">
        <v>36</v>
      </c>
      <c r="E1377" s="1" t="s">
        <v>92</v>
      </c>
      <c r="F1377" s="1">
        <v>10</v>
      </c>
      <c r="G1377" s="1">
        <v>0.25</v>
      </c>
    </row>
    <row r="1378" spans="1:7">
      <c r="A1378" s="1" t="s">
        <v>5</v>
      </c>
      <c r="B1378" s="1" t="s">
        <v>289</v>
      </c>
      <c r="C1378" s="1" t="s">
        <v>290</v>
      </c>
      <c r="D1378" s="1">
        <v>36</v>
      </c>
      <c r="E1378" s="1" t="s">
        <v>92</v>
      </c>
      <c r="F1378" s="1" t="s">
        <v>6</v>
      </c>
      <c r="G1378" s="1">
        <v>0.25</v>
      </c>
    </row>
    <row r="1379" spans="1:7">
      <c r="A1379" s="1" t="s">
        <v>5</v>
      </c>
      <c r="B1379" s="1" t="s">
        <v>289</v>
      </c>
      <c r="C1379" s="1" t="s">
        <v>290</v>
      </c>
      <c r="D1379" s="1">
        <v>36</v>
      </c>
      <c r="E1379" s="1" t="s">
        <v>92</v>
      </c>
      <c r="F1379" s="1">
        <v>10</v>
      </c>
      <c r="G1379" s="1">
        <v>0.25</v>
      </c>
    </row>
    <row r="1380" spans="1:7">
      <c r="A1380" s="1" t="s">
        <v>5</v>
      </c>
      <c r="B1380" s="1" t="s">
        <v>289</v>
      </c>
      <c r="C1380" s="1" t="s">
        <v>290</v>
      </c>
      <c r="D1380" s="1">
        <v>36</v>
      </c>
      <c r="E1380" s="1" t="s">
        <v>92</v>
      </c>
      <c r="F1380" s="1" t="s">
        <v>6</v>
      </c>
      <c r="G1380" s="1">
        <v>0.25</v>
      </c>
    </row>
    <row r="1381" spans="1:7">
      <c r="A1381" s="1" t="s">
        <v>5</v>
      </c>
      <c r="B1381" s="1" t="s">
        <v>289</v>
      </c>
      <c r="C1381" s="1" t="s">
        <v>290</v>
      </c>
      <c r="D1381" s="1">
        <v>36</v>
      </c>
      <c r="E1381" s="1" t="s">
        <v>92</v>
      </c>
      <c r="F1381" s="1">
        <v>10</v>
      </c>
      <c r="G1381" s="1">
        <v>0.25</v>
      </c>
    </row>
    <row r="1382" spans="1:7">
      <c r="A1382" s="1" t="s">
        <v>5</v>
      </c>
      <c r="B1382" s="1" t="s">
        <v>289</v>
      </c>
      <c r="C1382" s="1" t="s">
        <v>290</v>
      </c>
      <c r="D1382" s="1">
        <v>36</v>
      </c>
      <c r="E1382" s="1" t="s">
        <v>92</v>
      </c>
      <c r="F1382" s="1" t="s">
        <v>6</v>
      </c>
      <c r="G1382" s="1">
        <v>0.25</v>
      </c>
    </row>
    <row r="1383" spans="1:7">
      <c r="A1383" s="1" t="s">
        <v>5</v>
      </c>
      <c r="B1383" s="1" t="s">
        <v>289</v>
      </c>
      <c r="C1383" s="1" t="s">
        <v>290</v>
      </c>
      <c r="D1383" s="1">
        <v>36</v>
      </c>
      <c r="E1383" s="1" t="s">
        <v>92</v>
      </c>
      <c r="F1383" s="1">
        <v>10</v>
      </c>
      <c r="G1383" s="1">
        <v>0.25</v>
      </c>
    </row>
    <row r="1384" spans="1:7">
      <c r="A1384" s="1" t="s">
        <v>5</v>
      </c>
      <c r="B1384" s="1" t="s">
        <v>289</v>
      </c>
      <c r="C1384" s="1" t="s">
        <v>290</v>
      </c>
      <c r="D1384" s="1">
        <v>36</v>
      </c>
      <c r="E1384" s="1" t="s">
        <v>92</v>
      </c>
      <c r="F1384" s="1" t="s">
        <v>6</v>
      </c>
      <c r="G1384" s="1">
        <v>0.25</v>
      </c>
    </row>
    <row r="1385" spans="1:7">
      <c r="A1385" s="1" t="s">
        <v>5</v>
      </c>
      <c r="B1385" s="1" t="s">
        <v>289</v>
      </c>
      <c r="C1385" s="1" t="s">
        <v>290</v>
      </c>
      <c r="D1385" s="1">
        <v>36</v>
      </c>
      <c r="E1385" s="1" t="s">
        <v>92</v>
      </c>
      <c r="F1385" s="1">
        <v>10</v>
      </c>
      <c r="G1385" s="1">
        <v>0.25</v>
      </c>
    </row>
    <row r="1386" spans="1:7">
      <c r="A1386" s="1" t="s">
        <v>5</v>
      </c>
      <c r="B1386" s="1" t="s">
        <v>289</v>
      </c>
      <c r="C1386" s="1" t="s">
        <v>290</v>
      </c>
      <c r="D1386" s="1">
        <v>36</v>
      </c>
      <c r="E1386" s="1" t="s">
        <v>92</v>
      </c>
      <c r="F1386" s="1" t="s">
        <v>6</v>
      </c>
      <c r="G1386" s="1">
        <v>0.25</v>
      </c>
    </row>
    <row r="1387" spans="1:7">
      <c r="A1387" s="1" t="s">
        <v>5</v>
      </c>
      <c r="B1387" s="1" t="s">
        <v>289</v>
      </c>
      <c r="C1387" s="1" t="s">
        <v>290</v>
      </c>
      <c r="D1387" s="1">
        <v>36</v>
      </c>
      <c r="E1387" s="1" t="s">
        <v>92</v>
      </c>
      <c r="F1387" s="1">
        <v>10</v>
      </c>
      <c r="G1387" s="1">
        <v>0.25</v>
      </c>
    </row>
    <row r="1388" spans="1:7">
      <c r="A1388" s="1" t="s">
        <v>5</v>
      </c>
      <c r="B1388" s="1" t="s">
        <v>289</v>
      </c>
      <c r="C1388" s="1" t="s">
        <v>290</v>
      </c>
      <c r="D1388" s="1">
        <v>36</v>
      </c>
      <c r="E1388" s="1" t="s">
        <v>92</v>
      </c>
      <c r="F1388" s="1" t="s">
        <v>6</v>
      </c>
      <c r="G1388" s="1">
        <v>0.25</v>
      </c>
    </row>
    <row r="1389" spans="1:7">
      <c r="A1389" s="1" t="s">
        <v>5</v>
      </c>
      <c r="B1389" s="1" t="s">
        <v>289</v>
      </c>
      <c r="C1389" s="1" t="s">
        <v>290</v>
      </c>
      <c r="D1389" s="1">
        <v>36</v>
      </c>
      <c r="E1389" s="1" t="s">
        <v>92</v>
      </c>
      <c r="F1389" s="1">
        <v>10</v>
      </c>
      <c r="G1389" s="1">
        <v>0.25</v>
      </c>
    </row>
    <row r="1390" spans="1:7">
      <c r="A1390" s="1" t="s">
        <v>5</v>
      </c>
      <c r="B1390" s="1" t="s">
        <v>289</v>
      </c>
      <c r="C1390" s="1" t="s">
        <v>290</v>
      </c>
      <c r="D1390" s="1">
        <v>36</v>
      </c>
      <c r="E1390" s="1" t="s">
        <v>92</v>
      </c>
      <c r="F1390" s="1" t="s">
        <v>6</v>
      </c>
      <c r="G1390" s="1">
        <v>0.25</v>
      </c>
    </row>
    <row r="1391" spans="1:7">
      <c r="A1391" s="1" t="s">
        <v>5</v>
      </c>
      <c r="B1391" s="1" t="s">
        <v>289</v>
      </c>
      <c r="C1391" s="1" t="s">
        <v>290</v>
      </c>
      <c r="D1391" s="1">
        <v>36</v>
      </c>
      <c r="E1391" s="1" t="s">
        <v>92</v>
      </c>
      <c r="F1391" s="1">
        <v>10</v>
      </c>
      <c r="G1391" s="1">
        <v>0.25</v>
      </c>
    </row>
    <row r="1392" spans="1:7">
      <c r="A1392" s="1" t="s">
        <v>5</v>
      </c>
      <c r="B1392" s="1" t="s">
        <v>289</v>
      </c>
      <c r="C1392" s="1" t="s">
        <v>290</v>
      </c>
      <c r="D1392" s="1">
        <v>46</v>
      </c>
      <c r="E1392" s="1" t="s">
        <v>250</v>
      </c>
      <c r="F1392" s="1" t="s">
        <v>6</v>
      </c>
      <c r="G1392" s="1">
        <v>2.5</v>
      </c>
    </row>
    <row r="1393" spans="1:7">
      <c r="A1393" s="1" t="s">
        <v>5</v>
      </c>
      <c r="B1393" s="1" t="s">
        <v>289</v>
      </c>
      <c r="C1393" s="1" t="s">
        <v>290</v>
      </c>
      <c r="D1393" s="1">
        <v>46</v>
      </c>
      <c r="E1393" s="1" t="s">
        <v>250</v>
      </c>
      <c r="F1393" s="1">
        <v>40</v>
      </c>
      <c r="G1393" s="1">
        <v>0.55000000000000004</v>
      </c>
    </row>
    <row r="1394" spans="1:7">
      <c r="A1394" s="1" t="s">
        <v>5</v>
      </c>
      <c r="B1394" s="1" t="s">
        <v>289</v>
      </c>
      <c r="C1394" s="1" t="s">
        <v>290</v>
      </c>
      <c r="D1394" s="1">
        <v>46</v>
      </c>
      <c r="E1394" s="1" t="s">
        <v>250</v>
      </c>
      <c r="F1394" s="1" t="s">
        <v>6</v>
      </c>
      <c r="G1394" s="1">
        <v>0.8</v>
      </c>
    </row>
    <row r="1395" spans="1:7">
      <c r="A1395" s="1" t="s">
        <v>5</v>
      </c>
      <c r="B1395" s="1" t="s">
        <v>289</v>
      </c>
      <c r="C1395" s="1" t="s">
        <v>290</v>
      </c>
      <c r="D1395" s="1">
        <v>46</v>
      </c>
      <c r="E1395" s="1" t="s">
        <v>250</v>
      </c>
      <c r="F1395" s="1">
        <v>40</v>
      </c>
      <c r="G1395" s="1">
        <v>0.55000000000000004</v>
      </c>
    </row>
    <row r="1396" spans="1:7">
      <c r="A1396" s="1" t="s">
        <v>5</v>
      </c>
      <c r="B1396" s="1" t="s">
        <v>289</v>
      </c>
      <c r="C1396" s="1" t="s">
        <v>290</v>
      </c>
      <c r="D1396" s="1">
        <v>46</v>
      </c>
      <c r="E1396" s="1" t="s">
        <v>250</v>
      </c>
      <c r="F1396" s="1" t="s">
        <v>6</v>
      </c>
      <c r="G1396" s="1">
        <v>0.46</v>
      </c>
    </row>
    <row r="1397" spans="1:7">
      <c r="A1397" s="1" t="s">
        <v>5</v>
      </c>
      <c r="B1397" s="1" t="s">
        <v>289</v>
      </c>
      <c r="C1397" s="1" t="s">
        <v>290</v>
      </c>
      <c r="D1397" s="1">
        <v>46</v>
      </c>
      <c r="E1397" s="1" t="s">
        <v>250</v>
      </c>
      <c r="F1397" s="1" t="s">
        <v>6</v>
      </c>
      <c r="G1397" s="1">
        <v>0.55000000000000004</v>
      </c>
    </row>
    <row r="1398" spans="1:7">
      <c r="A1398" s="1" t="s">
        <v>5</v>
      </c>
      <c r="B1398" s="1" t="s">
        <v>289</v>
      </c>
      <c r="C1398" s="1" t="s">
        <v>290</v>
      </c>
      <c r="D1398" s="1">
        <v>46</v>
      </c>
      <c r="E1398" s="1" t="s">
        <v>250</v>
      </c>
      <c r="F1398" s="1">
        <v>40</v>
      </c>
      <c r="G1398" s="1">
        <v>0.55000000000000004</v>
      </c>
    </row>
    <row r="1399" spans="1:7">
      <c r="A1399" s="1" t="s">
        <v>5</v>
      </c>
      <c r="B1399" s="1" t="s">
        <v>289</v>
      </c>
      <c r="C1399" s="1" t="s">
        <v>290</v>
      </c>
      <c r="D1399" s="1">
        <v>46</v>
      </c>
      <c r="E1399" s="1" t="s">
        <v>250</v>
      </c>
      <c r="F1399" s="1" t="s">
        <v>6</v>
      </c>
      <c r="G1399" s="1">
        <v>2.2999999999999998</v>
      </c>
    </row>
    <row r="1400" spans="1:7">
      <c r="A1400" s="1" t="s">
        <v>5</v>
      </c>
      <c r="B1400" s="1" t="s">
        <v>289</v>
      </c>
      <c r="C1400" s="1" t="s">
        <v>290</v>
      </c>
      <c r="D1400" s="1">
        <v>46</v>
      </c>
      <c r="E1400" s="1" t="s">
        <v>250</v>
      </c>
      <c r="F1400" s="1" t="s">
        <v>6</v>
      </c>
      <c r="G1400" s="1">
        <v>0.55000000000000004</v>
      </c>
    </row>
    <row r="1401" spans="1:7">
      <c r="A1401" s="1" t="s">
        <v>5</v>
      </c>
      <c r="B1401" s="1" t="s">
        <v>289</v>
      </c>
      <c r="C1401" s="1" t="s">
        <v>290</v>
      </c>
      <c r="D1401" s="1">
        <v>46</v>
      </c>
      <c r="E1401" s="1" t="s">
        <v>250</v>
      </c>
      <c r="F1401" s="1">
        <v>40</v>
      </c>
      <c r="G1401" s="1">
        <v>0.55000000000000004</v>
      </c>
    </row>
    <row r="1402" spans="1:7">
      <c r="A1402" s="1" t="s">
        <v>5</v>
      </c>
      <c r="B1402" s="1" t="s">
        <v>289</v>
      </c>
      <c r="C1402" s="1" t="s">
        <v>290</v>
      </c>
      <c r="D1402" s="1">
        <v>46</v>
      </c>
      <c r="E1402" s="1" t="s">
        <v>250</v>
      </c>
      <c r="F1402" s="1">
        <v>40</v>
      </c>
      <c r="G1402" s="1">
        <v>0.56000000000000005</v>
      </c>
    </row>
    <row r="1403" spans="1:7">
      <c r="A1403" s="1" t="s">
        <v>5</v>
      </c>
      <c r="B1403" s="1" t="s">
        <v>289</v>
      </c>
      <c r="C1403" s="1" t="s">
        <v>290</v>
      </c>
      <c r="D1403" s="1">
        <v>46</v>
      </c>
      <c r="E1403" s="1" t="s">
        <v>250</v>
      </c>
      <c r="F1403" s="1" t="s">
        <v>6</v>
      </c>
      <c r="G1403" s="1">
        <v>0.55000000000000004</v>
      </c>
    </row>
    <row r="1404" spans="1:7">
      <c r="A1404" s="1" t="s">
        <v>5</v>
      </c>
      <c r="B1404" s="1" t="s">
        <v>289</v>
      </c>
      <c r="C1404" s="1" t="s">
        <v>290</v>
      </c>
      <c r="D1404" s="1">
        <v>46</v>
      </c>
      <c r="E1404" s="1" t="s">
        <v>250</v>
      </c>
      <c r="F1404" s="1" t="s">
        <v>6</v>
      </c>
      <c r="G1404" s="1">
        <v>0.41</v>
      </c>
    </row>
    <row r="1405" spans="1:7">
      <c r="A1405" s="1" t="s">
        <v>5</v>
      </c>
      <c r="B1405" s="1" t="s">
        <v>289</v>
      </c>
      <c r="C1405" s="1" t="s">
        <v>290</v>
      </c>
      <c r="D1405" s="1">
        <v>46</v>
      </c>
      <c r="E1405" s="1" t="s">
        <v>250</v>
      </c>
      <c r="F1405" s="1">
        <v>40</v>
      </c>
      <c r="G1405" s="1">
        <v>0.55000000000000004</v>
      </c>
    </row>
    <row r="1406" spans="1:7">
      <c r="A1406" s="1" t="s">
        <v>5</v>
      </c>
      <c r="B1406" s="1" t="s">
        <v>289</v>
      </c>
      <c r="C1406" s="1" t="s">
        <v>290</v>
      </c>
      <c r="D1406" s="1">
        <v>46</v>
      </c>
      <c r="E1406" s="1" t="s">
        <v>250</v>
      </c>
      <c r="F1406" s="1" t="s">
        <v>6</v>
      </c>
      <c r="G1406" s="1">
        <v>0.41</v>
      </c>
    </row>
    <row r="1407" spans="1:7">
      <c r="A1407" s="1" t="s">
        <v>5</v>
      </c>
      <c r="B1407" s="1" t="s">
        <v>289</v>
      </c>
      <c r="C1407" s="1" t="s">
        <v>290</v>
      </c>
      <c r="D1407" s="1">
        <v>46</v>
      </c>
      <c r="E1407" s="1" t="s">
        <v>250</v>
      </c>
      <c r="F1407" s="1" t="s">
        <v>6</v>
      </c>
      <c r="G1407" s="1">
        <v>0.41</v>
      </c>
    </row>
    <row r="1408" spans="1:7">
      <c r="A1408" s="1" t="s">
        <v>5</v>
      </c>
      <c r="B1408" s="1" t="s">
        <v>289</v>
      </c>
      <c r="C1408" s="1" t="s">
        <v>290</v>
      </c>
      <c r="D1408" s="1">
        <v>46</v>
      </c>
      <c r="E1408" s="1" t="s">
        <v>250</v>
      </c>
      <c r="F1408" s="1">
        <v>40</v>
      </c>
      <c r="G1408" s="1">
        <v>0.55000000000000004</v>
      </c>
    </row>
    <row r="1409" spans="1:7">
      <c r="A1409" s="1" t="s">
        <v>5</v>
      </c>
      <c r="B1409" s="1" t="s">
        <v>289</v>
      </c>
      <c r="C1409" s="1" t="s">
        <v>290</v>
      </c>
      <c r="D1409" s="1">
        <v>46</v>
      </c>
      <c r="E1409" s="1" t="s">
        <v>250</v>
      </c>
      <c r="F1409" s="1" t="s">
        <v>6</v>
      </c>
      <c r="G1409" s="1">
        <v>0.5</v>
      </c>
    </row>
    <row r="1410" spans="1:7">
      <c r="A1410" s="1" t="s">
        <v>5</v>
      </c>
      <c r="B1410" s="1" t="s">
        <v>289</v>
      </c>
      <c r="C1410" s="1" t="s">
        <v>290</v>
      </c>
      <c r="D1410" s="1">
        <v>46</v>
      </c>
      <c r="E1410" s="1" t="s">
        <v>250</v>
      </c>
      <c r="F1410" s="1">
        <v>40</v>
      </c>
      <c r="G1410" s="1">
        <v>0.55000000000000004</v>
      </c>
    </row>
    <row r="1411" spans="1:7">
      <c r="A1411" s="1" t="s">
        <v>5</v>
      </c>
      <c r="B1411" s="1" t="s">
        <v>289</v>
      </c>
      <c r="C1411" s="1" t="s">
        <v>290</v>
      </c>
      <c r="D1411" s="1">
        <v>46</v>
      </c>
      <c r="E1411" s="1" t="s">
        <v>250</v>
      </c>
      <c r="F1411" s="1" t="s">
        <v>6</v>
      </c>
      <c r="G1411" s="1">
        <v>0.5</v>
      </c>
    </row>
    <row r="1412" spans="1:7">
      <c r="A1412" s="1" t="s">
        <v>5</v>
      </c>
      <c r="B1412" s="1" t="s">
        <v>289</v>
      </c>
      <c r="C1412" s="1" t="s">
        <v>290</v>
      </c>
      <c r="D1412" s="1">
        <v>46</v>
      </c>
      <c r="E1412" s="1" t="s">
        <v>250</v>
      </c>
      <c r="F1412" s="1">
        <v>40</v>
      </c>
      <c r="G1412" s="1">
        <v>0.55000000000000004</v>
      </c>
    </row>
    <row r="1413" spans="1:7">
      <c r="A1413" s="1" t="s">
        <v>5</v>
      </c>
      <c r="B1413" s="1" t="s">
        <v>289</v>
      </c>
      <c r="C1413" s="1" t="s">
        <v>290</v>
      </c>
      <c r="D1413" s="1">
        <v>46</v>
      </c>
      <c r="E1413" s="1" t="s">
        <v>250</v>
      </c>
      <c r="F1413" s="1" t="s">
        <v>6</v>
      </c>
      <c r="G1413" s="1">
        <v>0.96</v>
      </c>
    </row>
    <row r="1414" spans="1:7">
      <c r="A1414" s="1" t="s">
        <v>5</v>
      </c>
      <c r="B1414" s="1" t="s">
        <v>289</v>
      </c>
      <c r="C1414" s="1" t="s">
        <v>290</v>
      </c>
      <c r="D1414" s="1">
        <v>46</v>
      </c>
      <c r="E1414" s="1" t="s">
        <v>250</v>
      </c>
      <c r="F1414" s="1">
        <v>40</v>
      </c>
      <c r="G1414" s="1">
        <v>0.55000000000000004</v>
      </c>
    </row>
    <row r="1415" spans="1:7">
      <c r="A1415" s="1" t="s">
        <v>5</v>
      </c>
      <c r="B1415" s="1" t="s">
        <v>289</v>
      </c>
      <c r="C1415" s="1" t="s">
        <v>290</v>
      </c>
      <c r="D1415" s="1">
        <v>46</v>
      </c>
      <c r="E1415" s="1" t="s">
        <v>250</v>
      </c>
      <c r="F1415" s="1">
        <v>40</v>
      </c>
      <c r="G1415" s="1">
        <v>0.55000000000000004</v>
      </c>
    </row>
    <row r="1416" spans="1:7">
      <c r="A1416" s="1" t="s">
        <v>5</v>
      </c>
      <c r="B1416" s="1" t="s">
        <v>289</v>
      </c>
      <c r="C1416" s="1" t="s">
        <v>290</v>
      </c>
      <c r="D1416" s="1">
        <v>46</v>
      </c>
      <c r="E1416" s="1" t="s">
        <v>250</v>
      </c>
      <c r="F1416" s="1" t="s">
        <v>6</v>
      </c>
      <c r="G1416" s="1">
        <v>0.67</v>
      </c>
    </row>
    <row r="1417" spans="1:7">
      <c r="A1417" s="1" t="s">
        <v>5</v>
      </c>
      <c r="B1417" s="1" t="s">
        <v>289</v>
      </c>
      <c r="C1417" s="1" t="s">
        <v>290</v>
      </c>
      <c r="D1417" s="1">
        <v>46</v>
      </c>
      <c r="E1417" s="1" t="s">
        <v>250</v>
      </c>
      <c r="F1417" s="1">
        <v>40</v>
      </c>
      <c r="G1417" s="1">
        <v>0.55000000000000004</v>
      </c>
    </row>
    <row r="1418" spans="1:7">
      <c r="A1418" s="1" t="s">
        <v>5</v>
      </c>
      <c r="B1418" s="1" t="s">
        <v>289</v>
      </c>
      <c r="C1418" s="1" t="s">
        <v>290</v>
      </c>
      <c r="D1418" s="1">
        <v>46</v>
      </c>
      <c r="E1418" s="1" t="s">
        <v>250</v>
      </c>
      <c r="F1418" s="1" t="s">
        <v>6</v>
      </c>
      <c r="G1418" s="1">
        <v>0.75</v>
      </c>
    </row>
    <row r="1419" spans="1:7">
      <c r="A1419" s="1" t="s">
        <v>5</v>
      </c>
      <c r="B1419" s="1" t="s">
        <v>289</v>
      </c>
      <c r="C1419" s="1" t="s">
        <v>290</v>
      </c>
      <c r="D1419" s="1">
        <v>46</v>
      </c>
      <c r="E1419" s="1" t="s">
        <v>250</v>
      </c>
      <c r="F1419" s="1">
        <v>40</v>
      </c>
      <c r="G1419" s="1">
        <v>0.55000000000000004</v>
      </c>
    </row>
    <row r="1420" spans="1:7">
      <c r="A1420" s="1" t="s">
        <v>5</v>
      </c>
      <c r="B1420" s="1" t="s">
        <v>289</v>
      </c>
      <c r="C1420" s="1" t="s">
        <v>290</v>
      </c>
      <c r="D1420" s="1">
        <v>46</v>
      </c>
      <c r="E1420" s="1" t="s">
        <v>250</v>
      </c>
      <c r="F1420" s="1" t="s">
        <v>6</v>
      </c>
      <c r="G1420" s="1">
        <v>0.55000000000000004</v>
      </c>
    </row>
    <row r="1421" spans="1:7">
      <c r="A1421" s="1" t="s">
        <v>5</v>
      </c>
      <c r="B1421" s="1" t="s">
        <v>289</v>
      </c>
      <c r="C1421" s="1" t="s">
        <v>290</v>
      </c>
      <c r="D1421" s="1">
        <v>46</v>
      </c>
      <c r="E1421" s="1" t="s">
        <v>250</v>
      </c>
      <c r="F1421" s="1">
        <v>40</v>
      </c>
      <c r="G1421" s="1">
        <v>0.55000000000000004</v>
      </c>
    </row>
    <row r="1422" spans="1:7">
      <c r="A1422" s="1" t="s">
        <v>5</v>
      </c>
      <c r="B1422" s="1" t="s">
        <v>291</v>
      </c>
      <c r="C1422" s="1" t="s">
        <v>292</v>
      </c>
      <c r="D1422" s="1">
        <v>7</v>
      </c>
      <c r="E1422" s="1" t="s">
        <v>236</v>
      </c>
      <c r="F1422" s="1">
        <v>45</v>
      </c>
      <c r="G1422" s="1">
        <v>1.1000000000000001</v>
      </c>
    </row>
    <row r="1423" spans="1:7">
      <c r="A1423" s="1" t="s">
        <v>5</v>
      </c>
      <c r="B1423" s="1" t="s">
        <v>291</v>
      </c>
      <c r="C1423" s="1" t="s">
        <v>292</v>
      </c>
      <c r="D1423" s="1">
        <v>7</v>
      </c>
      <c r="E1423" s="1" t="s">
        <v>236</v>
      </c>
      <c r="F1423" s="1" t="s">
        <v>6</v>
      </c>
      <c r="G1423" s="1">
        <v>0.71</v>
      </c>
    </row>
    <row r="1424" spans="1:7">
      <c r="A1424" s="1" t="s">
        <v>5</v>
      </c>
      <c r="B1424" s="1" t="s">
        <v>291</v>
      </c>
      <c r="C1424" s="1" t="s">
        <v>292</v>
      </c>
      <c r="D1424" s="1">
        <v>7</v>
      </c>
      <c r="E1424" s="1" t="s">
        <v>236</v>
      </c>
      <c r="F1424" s="1" t="s">
        <v>6</v>
      </c>
      <c r="G1424" s="1">
        <v>1</v>
      </c>
    </row>
    <row r="1425" spans="1:7">
      <c r="A1425" s="1" t="s">
        <v>5</v>
      </c>
      <c r="B1425" s="1" t="s">
        <v>291</v>
      </c>
      <c r="C1425" s="1" t="s">
        <v>292</v>
      </c>
      <c r="D1425" s="1">
        <v>7</v>
      </c>
      <c r="E1425" s="1" t="s">
        <v>236</v>
      </c>
      <c r="F1425" s="1" t="s">
        <v>6</v>
      </c>
      <c r="G1425" s="1">
        <v>0.71</v>
      </c>
    </row>
    <row r="1426" spans="1:7">
      <c r="A1426" s="1" t="s">
        <v>5</v>
      </c>
      <c r="B1426" s="1" t="s">
        <v>291</v>
      </c>
      <c r="C1426" s="1" t="s">
        <v>292</v>
      </c>
      <c r="D1426" s="1">
        <v>7</v>
      </c>
      <c r="E1426" s="1" t="s">
        <v>236</v>
      </c>
      <c r="F1426" s="1" t="s">
        <v>6</v>
      </c>
      <c r="G1426" s="1">
        <v>0.71</v>
      </c>
    </row>
    <row r="1427" spans="1:7">
      <c r="A1427" s="1" t="s">
        <v>5</v>
      </c>
      <c r="B1427" s="1" t="s">
        <v>291</v>
      </c>
      <c r="C1427" s="1" t="s">
        <v>292</v>
      </c>
      <c r="D1427" s="1">
        <v>7</v>
      </c>
      <c r="E1427" s="1" t="s">
        <v>236</v>
      </c>
      <c r="F1427" s="1" t="s">
        <v>6</v>
      </c>
      <c r="G1427" s="1">
        <v>1.1000000000000001</v>
      </c>
    </row>
    <row r="1428" spans="1:7">
      <c r="A1428" s="1" t="s">
        <v>5</v>
      </c>
      <c r="B1428" s="1" t="s">
        <v>291</v>
      </c>
      <c r="C1428" s="1" t="s">
        <v>292</v>
      </c>
      <c r="D1428" s="1">
        <v>7</v>
      </c>
      <c r="E1428" s="1" t="s">
        <v>236</v>
      </c>
      <c r="F1428" s="1" t="s">
        <v>6</v>
      </c>
      <c r="G1428" s="1">
        <v>1</v>
      </c>
    </row>
    <row r="1429" spans="1:7">
      <c r="A1429" s="1" t="s">
        <v>5</v>
      </c>
      <c r="B1429" s="1" t="s">
        <v>291</v>
      </c>
      <c r="C1429" s="1" t="s">
        <v>292</v>
      </c>
      <c r="D1429" s="1">
        <v>7</v>
      </c>
      <c r="E1429" s="1" t="s">
        <v>236</v>
      </c>
      <c r="F1429" s="1" t="s">
        <v>6</v>
      </c>
      <c r="G1429" s="1">
        <v>1</v>
      </c>
    </row>
    <row r="1430" spans="1:7">
      <c r="A1430" s="1" t="s">
        <v>5</v>
      </c>
      <c r="B1430" s="1" t="s">
        <v>291</v>
      </c>
      <c r="C1430" s="1" t="s">
        <v>292</v>
      </c>
      <c r="D1430" s="1">
        <v>7</v>
      </c>
      <c r="E1430" s="1" t="s">
        <v>236</v>
      </c>
      <c r="F1430" s="1" t="s">
        <v>6</v>
      </c>
      <c r="G1430" s="1">
        <v>1</v>
      </c>
    </row>
    <row r="1431" spans="1:7">
      <c r="A1431" s="1" t="s">
        <v>5</v>
      </c>
      <c r="B1431" s="1" t="s">
        <v>291</v>
      </c>
      <c r="C1431" s="1" t="s">
        <v>292</v>
      </c>
      <c r="D1431" s="1">
        <v>7</v>
      </c>
      <c r="E1431" s="1" t="s">
        <v>236</v>
      </c>
      <c r="F1431" s="1" t="s">
        <v>6</v>
      </c>
      <c r="G1431" s="1">
        <v>1</v>
      </c>
    </row>
    <row r="1432" spans="1:7">
      <c r="A1432" s="1" t="s">
        <v>5</v>
      </c>
      <c r="B1432" s="1" t="s">
        <v>291</v>
      </c>
      <c r="C1432" s="1" t="s">
        <v>292</v>
      </c>
      <c r="D1432" s="1">
        <v>7</v>
      </c>
      <c r="E1432" s="1" t="s">
        <v>236</v>
      </c>
      <c r="F1432" s="1" t="s">
        <v>6</v>
      </c>
      <c r="G1432" s="1">
        <v>1</v>
      </c>
    </row>
    <row r="1433" spans="1:7">
      <c r="A1433" s="1" t="s">
        <v>5</v>
      </c>
      <c r="B1433" s="1" t="s">
        <v>291</v>
      </c>
      <c r="C1433" s="1" t="s">
        <v>292</v>
      </c>
      <c r="D1433" s="1">
        <v>7</v>
      </c>
      <c r="E1433" s="1" t="s">
        <v>236</v>
      </c>
      <c r="F1433" s="1" t="s">
        <v>6</v>
      </c>
      <c r="G1433" s="1">
        <v>1</v>
      </c>
    </row>
    <row r="1434" spans="1:7">
      <c r="A1434" s="1" t="s">
        <v>5</v>
      </c>
      <c r="B1434" s="1" t="s">
        <v>291</v>
      </c>
      <c r="C1434" s="1" t="s">
        <v>292</v>
      </c>
      <c r="D1434" s="1">
        <v>7</v>
      </c>
      <c r="E1434" s="1" t="s">
        <v>236</v>
      </c>
      <c r="F1434" s="1">
        <v>45</v>
      </c>
      <c r="G1434" s="1">
        <v>1</v>
      </c>
    </row>
    <row r="1435" spans="1:7">
      <c r="A1435" s="1" t="s">
        <v>5</v>
      </c>
      <c r="B1435" s="1" t="s">
        <v>291</v>
      </c>
      <c r="C1435" s="1" t="s">
        <v>292</v>
      </c>
      <c r="D1435" s="1">
        <v>7</v>
      </c>
      <c r="E1435" s="1" t="s">
        <v>236</v>
      </c>
      <c r="F1435" s="1">
        <v>45</v>
      </c>
      <c r="G1435" s="1">
        <v>0.41</v>
      </c>
    </row>
    <row r="1436" spans="1:7">
      <c r="A1436" s="1" t="s">
        <v>5</v>
      </c>
      <c r="B1436" s="1" t="s">
        <v>291</v>
      </c>
      <c r="C1436" s="1" t="s">
        <v>292</v>
      </c>
      <c r="D1436" s="1">
        <v>7</v>
      </c>
      <c r="E1436" s="1" t="s">
        <v>236</v>
      </c>
      <c r="F1436" s="1">
        <v>45</v>
      </c>
      <c r="G1436" s="1">
        <v>0.8</v>
      </c>
    </row>
    <row r="1437" spans="1:7">
      <c r="A1437" s="1" t="s">
        <v>5</v>
      </c>
      <c r="B1437" s="1" t="s">
        <v>291</v>
      </c>
      <c r="C1437" s="1" t="s">
        <v>292</v>
      </c>
      <c r="D1437" s="1">
        <v>7</v>
      </c>
      <c r="E1437" s="1" t="s">
        <v>236</v>
      </c>
      <c r="F1437" s="1" t="s">
        <v>6</v>
      </c>
      <c r="G1437" s="1">
        <v>0.85</v>
      </c>
    </row>
    <row r="1438" spans="1:7">
      <c r="A1438" s="1" t="s">
        <v>5</v>
      </c>
      <c r="B1438" s="1" t="s">
        <v>291</v>
      </c>
      <c r="C1438" s="1" t="s">
        <v>292</v>
      </c>
      <c r="D1438" s="1">
        <v>7</v>
      </c>
      <c r="E1438" s="1" t="s">
        <v>236</v>
      </c>
      <c r="F1438" s="1" t="s">
        <v>6</v>
      </c>
      <c r="G1438" s="1">
        <v>1</v>
      </c>
    </row>
    <row r="1439" spans="1:7">
      <c r="A1439" s="1" t="s">
        <v>5</v>
      </c>
      <c r="B1439" s="1" t="s">
        <v>291</v>
      </c>
      <c r="C1439" s="1" t="s">
        <v>292</v>
      </c>
      <c r="D1439" s="1">
        <v>7</v>
      </c>
      <c r="E1439" s="1" t="s">
        <v>236</v>
      </c>
      <c r="F1439" s="1">
        <v>45</v>
      </c>
      <c r="G1439" s="1">
        <v>1</v>
      </c>
    </row>
    <row r="1440" spans="1:7">
      <c r="A1440" s="1" t="s">
        <v>5</v>
      </c>
      <c r="B1440" s="1" t="s">
        <v>291</v>
      </c>
      <c r="C1440" s="1" t="s">
        <v>292</v>
      </c>
      <c r="D1440" s="1">
        <v>7</v>
      </c>
      <c r="E1440" s="1" t="s">
        <v>236</v>
      </c>
      <c r="F1440" s="1" t="s">
        <v>6</v>
      </c>
      <c r="G1440" s="1">
        <v>1</v>
      </c>
    </row>
    <row r="1441" spans="1:7">
      <c r="A1441" s="1" t="s">
        <v>5</v>
      </c>
      <c r="B1441" s="1" t="s">
        <v>291</v>
      </c>
      <c r="C1441" s="1" t="s">
        <v>292</v>
      </c>
      <c r="D1441" s="1">
        <v>7</v>
      </c>
      <c r="E1441" s="1" t="s">
        <v>236</v>
      </c>
      <c r="F1441" s="1" t="s">
        <v>6</v>
      </c>
      <c r="G1441" s="1">
        <v>1</v>
      </c>
    </row>
    <row r="1442" spans="1:7">
      <c r="A1442" s="1" t="s">
        <v>5</v>
      </c>
      <c r="B1442" s="1" t="s">
        <v>291</v>
      </c>
      <c r="C1442" s="1" t="s">
        <v>292</v>
      </c>
      <c r="D1442" s="1">
        <v>7</v>
      </c>
      <c r="E1442" s="1" t="s">
        <v>236</v>
      </c>
      <c r="F1442" s="1" t="s">
        <v>6</v>
      </c>
      <c r="G1442" s="1">
        <v>0.83</v>
      </c>
    </row>
    <row r="1443" spans="1:7">
      <c r="A1443" s="1" t="s">
        <v>5</v>
      </c>
      <c r="B1443" s="1" t="s">
        <v>291</v>
      </c>
      <c r="C1443" s="1" t="s">
        <v>292</v>
      </c>
      <c r="D1443" s="1">
        <v>7</v>
      </c>
      <c r="E1443" s="1" t="s">
        <v>236</v>
      </c>
      <c r="F1443" s="1" t="s">
        <v>6</v>
      </c>
      <c r="G1443" s="1">
        <v>1</v>
      </c>
    </row>
    <row r="1444" spans="1:7">
      <c r="A1444" s="1" t="s">
        <v>5</v>
      </c>
      <c r="B1444" s="1" t="s">
        <v>291</v>
      </c>
      <c r="C1444" s="1" t="s">
        <v>292</v>
      </c>
      <c r="D1444" s="1">
        <v>36</v>
      </c>
      <c r="E1444" s="1" t="s">
        <v>92</v>
      </c>
      <c r="F1444" s="1" t="s">
        <v>6</v>
      </c>
      <c r="G1444" s="1">
        <v>0.15</v>
      </c>
    </row>
    <row r="1445" spans="1:7">
      <c r="A1445" s="1" t="s">
        <v>5</v>
      </c>
      <c r="B1445" s="1" t="s">
        <v>291</v>
      </c>
      <c r="C1445" s="1" t="s">
        <v>292</v>
      </c>
      <c r="D1445" s="1">
        <v>36</v>
      </c>
      <c r="E1445" s="1" t="s">
        <v>92</v>
      </c>
      <c r="F1445" s="1">
        <v>10</v>
      </c>
      <c r="G1445" s="1">
        <v>0.28999999999999998</v>
      </c>
    </row>
    <row r="1446" spans="1:7">
      <c r="A1446" s="1" t="s">
        <v>5</v>
      </c>
      <c r="B1446" s="1" t="s">
        <v>291</v>
      </c>
      <c r="C1446" s="1" t="s">
        <v>292</v>
      </c>
      <c r="D1446" s="1">
        <v>36</v>
      </c>
      <c r="E1446" s="1" t="s">
        <v>92</v>
      </c>
      <c r="F1446" s="1" t="s">
        <v>6</v>
      </c>
      <c r="G1446" s="1">
        <v>0.25</v>
      </c>
    </row>
    <row r="1447" spans="1:7">
      <c r="A1447" s="1" t="s">
        <v>5</v>
      </c>
      <c r="B1447" s="1" t="s">
        <v>291</v>
      </c>
      <c r="C1447" s="1" t="s">
        <v>292</v>
      </c>
      <c r="D1447" s="1">
        <v>36</v>
      </c>
      <c r="E1447" s="1" t="s">
        <v>92</v>
      </c>
      <c r="F1447" s="1">
        <v>10</v>
      </c>
      <c r="G1447" s="1">
        <v>0.28999999999999998</v>
      </c>
    </row>
    <row r="1448" spans="1:7">
      <c r="A1448" s="1" t="s">
        <v>5</v>
      </c>
      <c r="B1448" s="1" t="s">
        <v>291</v>
      </c>
      <c r="C1448" s="1" t="s">
        <v>292</v>
      </c>
      <c r="D1448" s="1">
        <v>36</v>
      </c>
      <c r="E1448" s="1" t="s">
        <v>92</v>
      </c>
      <c r="F1448" s="1" t="s">
        <v>6</v>
      </c>
      <c r="G1448" s="1">
        <v>0.25</v>
      </c>
    </row>
    <row r="1449" spans="1:7">
      <c r="A1449" s="1" t="s">
        <v>5</v>
      </c>
      <c r="B1449" s="1" t="s">
        <v>291</v>
      </c>
      <c r="C1449" s="1" t="s">
        <v>292</v>
      </c>
      <c r="D1449" s="1">
        <v>36</v>
      </c>
      <c r="E1449" s="1" t="s">
        <v>92</v>
      </c>
      <c r="F1449" s="1">
        <v>10</v>
      </c>
      <c r="G1449" s="1">
        <v>0.28999999999999998</v>
      </c>
    </row>
    <row r="1450" spans="1:7">
      <c r="A1450" s="1" t="s">
        <v>5</v>
      </c>
      <c r="B1450" s="1" t="s">
        <v>291</v>
      </c>
      <c r="C1450" s="1" t="s">
        <v>292</v>
      </c>
      <c r="D1450" s="1">
        <v>36</v>
      </c>
      <c r="E1450" s="1" t="s">
        <v>92</v>
      </c>
      <c r="F1450" s="1" t="s">
        <v>6</v>
      </c>
      <c r="G1450" s="1">
        <v>0.28999999999999998</v>
      </c>
    </row>
    <row r="1451" spans="1:7">
      <c r="A1451" s="1" t="s">
        <v>5</v>
      </c>
      <c r="B1451" s="1" t="s">
        <v>291</v>
      </c>
      <c r="C1451" s="1" t="s">
        <v>292</v>
      </c>
      <c r="D1451" s="1">
        <v>36</v>
      </c>
      <c r="E1451" s="1" t="s">
        <v>92</v>
      </c>
      <c r="F1451" s="1">
        <v>10</v>
      </c>
      <c r="G1451" s="1">
        <v>0.28999999999999998</v>
      </c>
    </row>
    <row r="1452" spans="1:7">
      <c r="A1452" s="1" t="s">
        <v>5</v>
      </c>
      <c r="B1452" s="1" t="s">
        <v>291</v>
      </c>
      <c r="C1452" s="1" t="s">
        <v>292</v>
      </c>
      <c r="D1452" s="1">
        <v>46</v>
      </c>
      <c r="E1452" s="1" t="s">
        <v>250</v>
      </c>
      <c r="F1452" s="1" t="s">
        <v>6</v>
      </c>
      <c r="G1452" s="1">
        <v>1.1000000000000001</v>
      </c>
    </row>
    <row r="1453" spans="1:7">
      <c r="A1453" s="1" t="s">
        <v>5</v>
      </c>
      <c r="B1453" s="1" t="s">
        <v>291</v>
      </c>
      <c r="C1453" s="1" t="s">
        <v>292</v>
      </c>
      <c r="D1453" s="1">
        <v>46</v>
      </c>
      <c r="E1453" s="1" t="s">
        <v>250</v>
      </c>
      <c r="F1453" s="1">
        <v>40</v>
      </c>
      <c r="G1453" s="1">
        <v>0.49</v>
      </c>
    </row>
    <row r="1454" spans="1:7">
      <c r="A1454" s="1" t="s">
        <v>5</v>
      </c>
      <c r="B1454" s="1" t="s">
        <v>291</v>
      </c>
      <c r="C1454" s="1" t="s">
        <v>292</v>
      </c>
      <c r="D1454" s="1">
        <v>46</v>
      </c>
      <c r="E1454" s="1" t="s">
        <v>250</v>
      </c>
      <c r="F1454" s="1" t="s">
        <v>6</v>
      </c>
      <c r="G1454" s="1">
        <v>0.43</v>
      </c>
    </row>
    <row r="1455" spans="1:7">
      <c r="A1455" s="1" t="s">
        <v>5</v>
      </c>
      <c r="B1455" s="1" t="s">
        <v>291</v>
      </c>
      <c r="C1455" s="1" t="s">
        <v>292</v>
      </c>
      <c r="D1455" s="1">
        <v>46</v>
      </c>
      <c r="E1455" s="1" t="s">
        <v>250</v>
      </c>
      <c r="F1455" s="1">
        <v>40</v>
      </c>
      <c r="G1455" s="1">
        <v>0.49</v>
      </c>
    </row>
    <row r="1456" spans="1:7">
      <c r="A1456" s="1" t="s">
        <v>5</v>
      </c>
      <c r="B1456" s="1" t="s">
        <v>291</v>
      </c>
      <c r="C1456" s="1" t="s">
        <v>292</v>
      </c>
      <c r="D1456" s="1">
        <v>46</v>
      </c>
      <c r="E1456" s="1" t="s">
        <v>250</v>
      </c>
      <c r="F1456" s="1" t="s">
        <v>6</v>
      </c>
      <c r="G1456" s="1">
        <v>0.9</v>
      </c>
    </row>
    <row r="1457" spans="1:7">
      <c r="A1457" s="1" t="s">
        <v>5</v>
      </c>
      <c r="B1457" s="1" t="s">
        <v>291</v>
      </c>
      <c r="C1457" s="1" t="s">
        <v>292</v>
      </c>
      <c r="D1457" s="1">
        <v>46</v>
      </c>
      <c r="E1457" s="1" t="s">
        <v>250</v>
      </c>
      <c r="F1457" s="1">
        <v>40</v>
      </c>
      <c r="G1457" s="1">
        <v>0.49</v>
      </c>
    </row>
    <row r="1458" spans="1:7">
      <c r="A1458" s="1" t="s">
        <v>5</v>
      </c>
      <c r="B1458" s="1" t="s">
        <v>291</v>
      </c>
      <c r="C1458" s="1" t="s">
        <v>292</v>
      </c>
      <c r="D1458" s="1">
        <v>46</v>
      </c>
      <c r="E1458" s="1" t="s">
        <v>250</v>
      </c>
      <c r="F1458" s="1" t="s">
        <v>6</v>
      </c>
      <c r="G1458" s="1">
        <v>0.56000000000000005</v>
      </c>
    </row>
    <row r="1459" spans="1:7">
      <c r="A1459" s="1" t="s">
        <v>5</v>
      </c>
      <c r="B1459" s="1" t="s">
        <v>291</v>
      </c>
      <c r="C1459" s="1" t="s">
        <v>292</v>
      </c>
      <c r="D1459" s="1">
        <v>46</v>
      </c>
      <c r="E1459" s="1" t="s">
        <v>250</v>
      </c>
      <c r="F1459" s="1">
        <v>40</v>
      </c>
      <c r="G1459" s="1">
        <v>0.49</v>
      </c>
    </row>
    <row r="1460" spans="1:7">
      <c r="A1460" s="1" t="s">
        <v>5</v>
      </c>
      <c r="B1460" s="1" t="s">
        <v>291</v>
      </c>
      <c r="C1460" s="1" t="s">
        <v>292</v>
      </c>
      <c r="D1460" s="1">
        <v>46</v>
      </c>
      <c r="E1460" s="1" t="s">
        <v>250</v>
      </c>
      <c r="F1460" s="1" t="s">
        <v>6</v>
      </c>
      <c r="G1460" s="1">
        <v>0.49</v>
      </c>
    </row>
    <row r="1461" spans="1:7">
      <c r="A1461" s="1" t="s">
        <v>5</v>
      </c>
      <c r="B1461" s="1" t="s">
        <v>291</v>
      </c>
      <c r="C1461" s="1" t="s">
        <v>292</v>
      </c>
      <c r="D1461" s="1">
        <v>46</v>
      </c>
      <c r="E1461" s="1" t="s">
        <v>250</v>
      </c>
      <c r="F1461" s="1" t="s">
        <v>6</v>
      </c>
      <c r="G1461" s="1">
        <v>0.56000000000000005</v>
      </c>
    </row>
    <row r="1462" spans="1:7">
      <c r="A1462" s="1" t="s">
        <v>5</v>
      </c>
      <c r="B1462" s="1" t="s">
        <v>293</v>
      </c>
      <c r="C1462" s="1" t="s">
        <v>294</v>
      </c>
      <c r="D1462" s="1">
        <v>6</v>
      </c>
      <c r="E1462" s="1" t="s">
        <v>90</v>
      </c>
      <c r="F1462" s="1" t="s">
        <v>6</v>
      </c>
      <c r="G1462" s="1">
        <v>0.5</v>
      </c>
    </row>
    <row r="1463" spans="1:7">
      <c r="A1463" s="1" t="s">
        <v>5</v>
      </c>
      <c r="B1463" s="1" t="s">
        <v>293</v>
      </c>
      <c r="C1463" s="1" t="s">
        <v>294</v>
      </c>
      <c r="D1463" s="1">
        <v>6</v>
      </c>
      <c r="E1463" s="1" t="s">
        <v>90</v>
      </c>
      <c r="F1463" s="1">
        <v>20</v>
      </c>
      <c r="G1463" s="1">
        <v>0.8</v>
      </c>
    </row>
    <row r="1464" spans="1:7">
      <c r="A1464" s="1" t="s">
        <v>5</v>
      </c>
      <c r="B1464" s="1" t="s">
        <v>293</v>
      </c>
      <c r="C1464" s="1" t="s">
        <v>294</v>
      </c>
      <c r="D1464" s="1">
        <v>6</v>
      </c>
      <c r="E1464" s="1" t="s">
        <v>90</v>
      </c>
      <c r="F1464" s="1" t="s">
        <v>6</v>
      </c>
      <c r="G1464" s="1">
        <v>0.25</v>
      </c>
    </row>
    <row r="1465" spans="1:7">
      <c r="A1465" s="1" t="s">
        <v>5</v>
      </c>
      <c r="B1465" s="1" t="s">
        <v>293</v>
      </c>
      <c r="C1465" s="1" t="s">
        <v>294</v>
      </c>
      <c r="D1465" s="1">
        <v>6</v>
      </c>
      <c r="E1465" s="1" t="s">
        <v>90</v>
      </c>
      <c r="F1465" s="1">
        <v>20</v>
      </c>
      <c r="G1465" s="1">
        <v>0.8</v>
      </c>
    </row>
    <row r="1466" spans="1:7">
      <c r="A1466" s="1" t="s">
        <v>5</v>
      </c>
      <c r="B1466" s="1" t="s">
        <v>293</v>
      </c>
      <c r="C1466" s="1" t="s">
        <v>294</v>
      </c>
      <c r="D1466" s="1">
        <v>6</v>
      </c>
      <c r="E1466" s="1" t="s">
        <v>90</v>
      </c>
      <c r="F1466" s="1" t="s">
        <v>6</v>
      </c>
      <c r="G1466" s="1">
        <v>0.8</v>
      </c>
    </row>
    <row r="1467" spans="1:7">
      <c r="A1467" s="1" t="s">
        <v>5</v>
      </c>
      <c r="B1467" s="1" t="s">
        <v>293</v>
      </c>
      <c r="C1467" s="1" t="s">
        <v>294</v>
      </c>
      <c r="D1467" s="1">
        <v>6</v>
      </c>
      <c r="E1467" s="1" t="s">
        <v>90</v>
      </c>
      <c r="F1467" s="1">
        <v>20</v>
      </c>
      <c r="G1467" s="1">
        <v>0.8</v>
      </c>
    </row>
    <row r="1468" spans="1:7">
      <c r="A1468" s="1" t="s">
        <v>5</v>
      </c>
      <c r="B1468" s="1" t="s">
        <v>293</v>
      </c>
      <c r="C1468" s="1" t="s">
        <v>294</v>
      </c>
      <c r="D1468" s="1">
        <v>6</v>
      </c>
      <c r="E1468" s="1" t="s">
        <v>90</v>
      </c>
      <c r="F1468" s="1" t="s">
        <v>6</v>
      </c>
      <c r="G1468" s="1">
        <v>0.45</v>
      </c>
    </row>
    <row r="1469" spans="1:7">
      <c r="A1469" s="1" t="s">
        <v>5</v>
      </c>
      <c r="B1469" s="1" t="s">
        <v>293</v>
      </c>
      <c r="C1469" s="1" t="s">
        <v>294</v>
      </c>
      <c r="D1469" s="1">
        <v>6</v>
      </c>
      <c r="E1469" s="1" t="s">
        <v>90</v>
      </c>
      <c r="F1469" s="1" t="s">
        <v>6</v>
      </c>
      <c r="G1469" s="1">
        <v>0.5</v>
      </c>
    </row>
    <row r="1470" spans="1:7">
      <c r="A1470" s="1" t="s">
        <v>5</v>
      </c>
      <c r="B1470" s="1" t="s">
        <v>293</v>
      </c>
      <c r="C1470" s="1" t="s">
        <v>294</v>
      </c>
      <c r="D1470" s="1">
        <v>6</v>
      </c>
      <c r="E1470" s="1" t="s">
        <v>90</v>
      </c>
      <c r="F1470" s="1">
        <v>20</v>
      </c>
      <c r="G1470" s="1">
        <v>0.8</v>
      </c>
    </row>
    <row r="1471" spans="1:7">
      <c r="A1471" s="1" t="s">
        <v>5</v>
      </c>
      <c r="B1471" s="1" t="s">
        <v>293</v>
      </c>
      <c r="C1471" s="1" t="s">
        <v>294</v>
      </c>
      <c r="D1471" s="1">
        <v>6</v>
      </c>
      <c r="E1471" s="1" t="s">
        <v>90</v>
      </c>
      <c r="F1471" s="1" t="s">
        <v>6</v>
      </c>
      <c r="G1471" s="1">
        <v>0.8</v>
      </c>
    </row>
    <row r="1472" spans="1:7">
      <c r="A1472" s="1" t="s">
        <v>5</v>
      </c>
      <c r="B1472" s="1" t="s">
        <v>293</v>
      </c>
      <c r="C1472" s="1" t="s">
        <v>294</v>
      </c>
      <c r="D1472" s="1">
        <v>6</v>
      </c>
      <c r="E1472" s="1" t="s">
        <v>90</v>
      </c>
      <c r="F1472" s="1">
        <v>10</v>
      </c>
      <c r="G1472" s="1">
        <v>0.8</v>
      </c>
    </row>
    <row r="1473" spans="1:7">
      <c r="A1473" s="1" t="s">
        <v>5</v>
      </c>
      <c r="B1473" s="1" t="s">
        <v>293</v>
      </c>
      <c r="C1473" s="1" t="s">
        <v>294</v>
      </c>
      <c r="D1473" s="1">
        <v>6</v>
      </c>
      <c r="E1473" s="1" t="s">
        <v>90</v>
      </c>
      <c r="F1473" s="1" t="s">
        <v>6</v>
      </c>
      <c r="G1473" s="1">
        <v>0.8</v>
      </c>
    </row>
    <row r="1474" spans="1:7">
      <c r="A1474" s="1" t="s">
        <v>5</v>
      </c>
      <c r="B1474" s="1" t="s">
        <v>293</v>
      </c>
      <c r="C1474" s="1" t="s">
        <v>294</v>
      </c>
      <c r="D1474" s="1">
        <v>6</v>
      </c>
      <c r="E1474" s="1" t="s">
        <v>90</v>
      </c>
      <c r="F1474" s="1">
        <v>20</v>
      </c>
      <c r="G1474" s="1">
        <v>0.8</v>
      </c>
    </row>
    <row r="1475" spans="1:7">
      <c r="A1475" s="1" t="s">
        <v>5</v>
      </c>
      <c r="B1475" s="1" t="s">
        <v>293</v>
      </c>
      <c r="C1475" s="1" t="s">
        <v>294</v>
      </c>
      <c r="D1475" s="1">
        <v>6</v>
      </c>
      <c r="E1475" s="1" t="s">
        <v>90</v>
      </c>
      <c r="F1475" s="1" t="s">
        <v>6</v>
      </c>
      <c r="G1475" s="1">
        <v>0.8</v>
      </c>
    </row>
    <row r="1476" spans="1:7">
      <c r="A1476" s="1" t="s">
        <v>5</v>
      </c>
      <c r="B1476" s="1" t="s">
        <v>293</v>
      </c>
      <c r="C1476" s="1" t="s">
        <v>294</v>
      </c>
      <c r="D1476" s="1">
        <v>6</v>
      </c>
      <c r="E1476" s="1" t="s">
        <v>90</v>
      </c>
      <c r="F1476" s="1">
        <v>20</v>
      </c>
      <c r="G1476" s="1">
        <v>0.8</v>
      </c>
    </row>
    <row r="1477" spans="1:7">
      <c r="A1477" s="1" t="s">
        <v>5</v>
      </c>
      <c r="B1477" s="1" t="s">
        <v>293</v>
      </c>
      <c r="C1477" s="1" t="s">
        <v>294</v>
      </c>
      <c r="D1477" s="1">
        <v>6</v>
      </c>
      <c r="E1477" s="1" t="s">
        <v>90</v>
      </c>
      <c r="F1477" s="1" t="s">
        <v>6</v>
      </c>
      <c r="G1477" s="1">
        <v>1.5</v>
      </c>
    </row>
    <row r="1478" spans="1:7">
      <c r="A1478" s="1" t="s">
        <v>5</v>
      </c>
      <c r="B1478" s="1" t="s">
        <v>293</v>
      </c>
      <c r="C1478" s="1" t="s">
        <v>294</v>
      </c>
      <c r="D1478" s="1">
        <v>6</v>
      </c>
      <c r="E1478" s="1" t="s">
        <v>90</v>
      </c>
      <c r="F1478" s="1">
        <v>10</v>
      </c>
      <c r="G1478" s="1">
        <v>0.8</v>
      </c>
    </row>
    <row r="1479" spans="1:7">
      <c r="A1479" s="1" t="s">
        <v>5</v>
      </c>
      <c r="B1479" s="1" t="s">
        <v>293</v>
      </c>
      <c r="C1479" s="1" t="s">
        <v>294</v>
      </c>
      <c r="D1479" s="1">
        <v>6</v>
      </c>
      <c r="E1479" s="1" t="s">
        <v>90</v>
      </c>
      <c r="F1479" s="1" t="s">
        <v>6</v>
      </c>
      <c r="G1479" s="1">
        <v>0.25</v>
      </c>
    </row>
    <row r="1480" spans="1:7">
      <c r="A1480" s="1" t="s">
        <v>5</v>
      </c>
      <c r="B1480" s="1" t="s">
        <v>293</v>
      </c>
      <c r="C1480" s="1" t="s">
        <v>294</v>
      </c>
      <c r="D1480" s="1">
        <v>6</v>
      </c>
      <c r="E1480" s="1" t="s">
        <v>90</v>
      </c>
      <c r="F1480" s="1">
        <v>10</v>
      </c>
      <c r="G1480" s="1">
        <v>0.8</v>
      </c>
    </row>
    <row r="1481" spans="1:7">
      <c r="A1481" s="1" t="s">
        <v>5</v>
      </c>
      <c r="B1481" s="1" t="s">
        <v>293</v>
      </c>
      <c r="C1481" s="1" t="s">
        <v>294</v>
      </c>
      <c r="D1481" s="1">
        <v>6</v>
      </c>
      <c r="E1481" s="1" t="s">
        <v>90</v>
      </c>
      <c r="F1481" s="1" t="s">
        <v>6</v>
      </c>
      <c r="G1481" s="1">
        <v>0.8</v>
      </c>
    </row>
    <row r="1482" spans="1:7">
      <c r="A1482" s="1" t="s">
        <v>5</v>
      </c>
      <c r="B1482" s="1" t="s">
        <v>293</v>
      </c>
      <c r="C1482" s="1" t="s">
        <v>294</v>
      </c>
      <c r="D1482" s="1">
        <v>6</v>
      </c>
      <c r="E1482" s="1" t="s">
        <v>90</v>
      </c>
      <c r="F1482" s="1">
        <v>10</v>
      </c>
      <c r="G1482" s="1">
        <v>0.8</v>
      </c>
    </row>
    <row r="1483" spans="1:7">
      <c r="A1483" s="1" t="s">
        <v>5</v>
      </c>
      <c r="B1483" s="1" t="s">
        <v>293</v>
      </c>
      <c r="C1483" s="1" t="s">
        <v>294</v>
      </c>
      <c r="D1483" s="1">
        <v>6</v>
      </c>
      <c r="E1483" s="1" t="s">
        <v>90</v>
      </c>
      <c r="F1483" s="1" t="s">
        <v>6</v>
      </c>
      <c r="G1483" s="1">
        <v>0.8</v>
      </c>
    </row>
    <row r="1484" spans="1:7">
      <c r="A1484" s="1" t="s">
        <v>5</v>
      </c>
      <c r="B1484" s="1" t="s">
        <v>293</v>
      </c>
      <c r="C1484" s="1" t="s">
        <v>294</v>
      </c>
      <c r="D1484" s="1">
        <v>6</v>
      </c>
      <c r="E1484" s="1" t="s">
        <v>90</v>
      </c>
      <c r="F1484" s="1">
        <v>10</v>
      </c>
      <c r="G1484" s="1">
        <v>0.8</v>
      </c>
    </row>
    <row r="1485" spans="1:7">
      <c r="A1485" s="1" t="s">
        <v>5</v>
      </c>
      <c r="B1485" s="1" t="s">
        <v>293</v>
      </c>
      <c r="C1485" s="1" t="s">
        <v>294</v>
      </c>
      <c r="D1485" s="1">
        <v>6</v>
      </c>
      <c r="E1485" s="1" t="s">
        <v>90</v>
      </c>
      <c r="F1485" s="1" t="s">
        <v>6</v>
      </c>
      <c r="G1485" s="1">
        <v>0.5</v>
      </c>
    </row>
    <row r="1486" spans="1:7">
      <c r="A1486" s="1" t="s">
        <v>5</v>
      </c>
      <c r="B1486" s="1" t="s">
        <v>293</v>
      </c>
      <c r="C1486" s="1" t="s">
        <v>294</v>
      </c>
      <c r="D1486" s="1">
        <v>6</v>
      </c>
      <c r="E1486" s="1" t="s">
        <v>90</v>
      </c>
      <c r="F1486" s="1">
        <v>10</v>
      </c>
      <c r="G1486" s="1">
        <v>0.8</v>
      </c>
    </row>
    <row r="1487" spans="1:7">
      <c r="A1487" s="1" t="s">
        <v>5</v>
      </c>
      <c r="B1487" s="1" t="s">
        <v>293</v>
      </c>
      <c r="C1487" s="1" t="s">
        <v>294</v>
      </c>
      <c r="D1487" s="1">
        <v>6</v>
      </c>
      <c r="E1487" s="1" t="s">
        <v>90</v>
      </c>
      <c r="F1487" s="1" t="s">
        <v>6</v>
      </c>
      <c r="G1487" s="1">
        <v>0.45</v>
      </c>
    </row>
    <row r="1488" spans="1:7">
      <c r="A1488" s="1" t="s">
        <v>5</v>
      </c>
      <c r="B1488" s="1" t="s">
        <v>293</v>
      </c>
      <c r="C1488" s="1" t="s">
        <v>294</v>
      </c>
      <c r="D1488" s="1">
        <v>6</v>
      </c>
      <c r="E1488" s="1" t="s">
        <v>90</v>
      </c>
      <c r="F1488" s="1">
        <v>10</v>
      </c>
      <c r="G1488" s="1">
        <v>0.8</v>
      </c>
    </row>
    <row r="1489" spans="1:7">
      <c r="A1489" s="1" t="s">
        <v>5</v>
      </c>
      <c r="B1489" s="1" t="s">
        <v>293</v>
      </c>
      <c r="C1489" s="1" t="s">
        <v>294</v>
      </c>
      <c r="D1489" s="1">
        <v>6</v>
      </c>
      <c r="E1489" s="1" t="s">
        <v>90</v>
      </c>
      <c r="F1489" s="1">
        <v>10</v>
      </c>
      <c r="G1489" s="1">
        <v>0.45</v>
      </c>
    </row>
    <row r="1490" spans="1:7">
      <c r="A1490" s="1" t="s">
        <v>5</v>
      </c>
      <c r="B1490" s="1" t="s">
        <v>293</v>
      </c>
      <c r="C1490" s="1" t="s">
        <v>294</v>
      </c>
      <c r="D1490" s="1">
        <v>6</v>
      </c>
      <c r="E1490" s="1" t="s">
        <v>90</v>
      </c>
      <c r="F1490" s="1" t="s">
        <v>6</v>
      </c>
      <c r="G1490" s="1">
        <v>0.25</v>
      </c>
    </row>
    <row r="1491" spans="1:7">
      <c r="A1491" s="1" t="s">
        <v>5</v>
      </c>
      <c r="B1491" s="1" t="s">
        <v>293</v>
      </c>
      <c r="C1491" s="1" t="s">
        <v>294</v>
      </c>
      <c r="D1491" s="1">
        <v>6</v>
      </c>
      <c r="E1491" s="1" t="s">
        <v>90</v>
      </c>
      <c r="F1491" s="1">
        <v>10</v>
      </c>
      <c r="G1491" s="1">
        <v>0.8</v>
      </c>
    </row>
    <row r="1492" spans="1:7">
      <c r="A1492" s="1" t="s">
        <v>5</v>
      </c>
      <c r="B1492" s="1" t="s">
        <v>293</v>
      </c>
      <c r="C1492" s="1" t="s">
        <v>294</v>
      </c>
      <c r="D1492" s="1">
        <v>6</v>
      </c>
      <c r="E1492" s="1" t="s">
        <v>90</v>
      </c>
      <c r="F1492" s="1" t="s">
        <v>6</v>
      </c>
      <c r="G1492" s="1">
        <v>0.8</v>
      </c>
    </row>
    <row r="1493" spans="1:7">
      <c r="A1493" s="1" t="s">
        <v>5</v>
      </c>
      <c r="B1493" s="1" t="s">
        <v>293</v>
      </c>
      <c r="C1493" s="1" t="s">
        <v>294</v>
      </c>
      <c r="D1493" s="1">
        <v>6</v>
      </c>
      <c r="E1493" s="1" t="s">
        <v>90</v>
      </c>
      <c r="F1493" s="1">
        <v>10</v>
      </c>
      <c r="G1493" s="1">
        <v>0.8</v>
      </c>
    </row>
    <row r="1494" spans="1:7">
      <c r="A1494" s="1" t="s">
        <v>5</v>
      </c>
      <c r="B1494" s="1" t="s">
        <v>293</v>
      </c>
      <c r="C1494" s="1" t="s">
        <v>294</v>
      </c>
      <c r="D1494" s="1">
        <v>6</v>
      </c>
      <c r="E1494" s="1" t="s">
        <v>90</v>
      </c>
      <c r="F1494" s="1" t="s">
        <v>6</v>
      </c>
      <c r="G1494" s="1">
        <v>0.8</v>
      </c>
    </row>
    <row r="1495" spans="1:7">
      <c r="A1495" s="1" t="s">
        <v>5</v>
      </c>
      <c r="B1495" s="1" t="s">
        <v>293</v>
      </c>
      <c r="C1495" s="1" t="s">
        <v>294</v>
      </c>
      <c r="D1495" s="1">
        <v>6</v>
      </c>
      <c r="E1495" s="1" t="s">
        <v>90</v>
      </c>
      <c r="F1495" s="1" t="s">
        <v>6</v>
      </c>
      <c r="G1495" s="1">
        <v>0.6</v>
      </c>
    </row>
    <row r="1496" spans="1:7">
      <c r="A1496" s="1" t="s">
        <v>5</v>
      </c>
      <c r="B1496" s="1" t="s">
        <v>293</v>
      </c>
      <c r="C1496" s="1" t="s">
        <v>294</v>
      </c>
      <c r="D1496" s="1">
        <v>6</v>
      </c>
      <c r="E1496" s="1" t="s">
        <v>90</v>
      </c>
      <c r="F1496" s="1" t="s">
        <v>6</v>
      </c>
      <c r="G1496" s="1">
        <v>0.8</v>
      </c>
    </row>
    <row r="1497" spans="1:7">
      <c r="A1497" s="1" t="s">
        <v>5</v>
      </c>
      <c r="B1497" s="1" t="s">
        <v>293</v>
      </c>
      <c r="C1497" s="1" t="s">
        <v>294</v>
      </c>
      <c r="D1497" s="1">
        <v>6</v>
      </c>
      <c r="E1497" s="1" t="s">
        <v>90</v>
      </c>
      <c r="F1497" s="1">
        <v>10</v>
      </c>
      <c r="G1497" s="1">
        <v>0.8</v>
      </c>
    </row>
    <row r="1498" spans="1:7">
      <c r="A1498" s="1" t="s">
        <v>5</v>
      </c>
      <c r="B1498" s="1" t="s">
        <v>293</v>
      </c>
      <c r="C1498" s="1" t="s">
        <v>294</v>
      </c>
      <c r="D1498" s="1">
        <v>7</v>
      </c>
      <c r="E1498" s="1" t="s">
        <v>249</v>
      </c>
      <c r="F1498" s="1" t="s">
        <v>6</v>
      </c>
      <c r="G1498" s="1">
        <v>1.2</v>
      </c>
    </row>
    <row r="1499" spans="1:7">
      <c r="A1499" s="1" t="s">
        <v>5</v>
      </c>
      <c r="B1499" s="1" t="s">
        <v>293</v>
      </c>
      <c r="C1499" s="1" t="s">
        <v>294</v>
      </c>
      <c r="D1499" s="1">
        <v>7</v>
      </c>
      <c r="E1499" s="1" t="s">
        <v>249</v>
      </c>
      <c r="F1499" s="1">
        <v>60</v>
      </c>
      <c r="G1499" s="1">
        <v>0.4</v>
      </c>
    </row>
    <row r="1500" spans="1:7">
      <c r="A1500" s="1" t="s">
        <v>5</v>
      </c>
      <c r="B1500" s="1" t="s">
        <v>293</v>
      </c>
      <c r="C1500" s="1" t="s">
        <v>294</v>
      </c>
      <c r="D1500" s="1">
        <v>7</v>
      </c>
      <c r="E1500" s="1" t="s">
        <v>249</v>
      </c>
      <c r="F1500" s="1" t="s">
        <v>6</v>
      </c>
      <c r="G1500" s="1">
        <v>1</v>
      </c>
    </row>
    <row r="1501" spans="1:7">
      <c r="A1501" s="1" t="s">
        <v>5</v>
      </c>
      <c r="B1501" s="1" t="s">
        <v>293</v>
      </c>
      <c r="C1501" s="1" t="s">
        <v>294</v>
      </c>
      <c r="D1501" s="1">
        <v>7</v>
      </c>
      <c r="E1501" s="1" t="s">
        <v>249</v>
      </c>
      <c r="F1501" s="1" t="s">
        <v>6</v>
      </c>
      <c r="G1501" s="1">
        <v>1.2</v>
      </c>
    </row>
    <row r="1502" spans="1:7">
      <c r="A1502" s="1" t="s">
        <v>5</v>
      </c>
      <c r="B1502" s="1" t="s">
        <v>293</v>
      </c>
      <c r="C1502" s="1" t="s">
        <v>294</v>
      </c>
      <c r="D1502" s="1">
        <v>7</v>
      </c>
      <c r="E1502" s="1" t="s">
        <v>249</v>
      </c>
      <c r="F1502" s="1">
        <v>60</v>
      </c>
      <c r="G1502" s="1">
        <v>0.4</v>
      </c>
    </row>
    <row r="1503" spans="1:7">
      <c r="A1503" s="1" t="s">
        <v>5</v>
      </c>
      <c r="B1503" s="1" t="s">
        <v>293</v>
      </c>
      <c r="C1503" s="1" t="s">
        <v>294</v>
      </c>
      <c r="D1503" s="1">
        <v>7</v>
      </c>
      <c r="E1503" s="1" t="s">
        <v>249</v>
      </c>
      <c r="F1503" s="1" t="s">
        <v>6</v>
      </c>
      <c r="G1503" s="1">
        <v>0.65</v>
      </c>
    </row>
    <row r="1504" spans="1:7">
      <c r="A1504" s="1" t="s">
        <v>5</v>
      </c>
      <c r="B1504" s="1" t="s">
        <v>293</v>
      </c>
      <c r="C1504" s="1" t="s">
        <v>294</v>
      </c>
      <c r="D1504" s="1">
        <v>7</v>
      </c>
      <c r="E1504" s="1" t="s">
        <v>249</v>
      </c>
      <c r="F1504" s="1">
        <v>60</v>
      </c>
      <c r="G1504" s="1">
        <v>0.4</v>
      </c>
    </row>
    <row r="1505" spans="1:7">
      <c r="A1505" s="1" t="s">
        <v>5</v>
      </c>
      <c r="B1505" s="1" t="s">
        <v>293</v>
      </c>
      <c r="C1505" s="1" t="s">
        <v>294</v>
      </c>
      <c r="D1505" s="1">
        <v>7</v>
      </c>
      <c r="E1505" s="1" t="s">
        <v>249</v>
      </c>
      <c r="F1505" s="1" t="s">
        <v>6</v>
      </c>
      <c r="G1505" s="1">
        <v>0.56000000000000005</v>
      </c>
    </row>
    <row r="1506" spans="1:7">
      <c r="A1506" s="1" t="s">
        <v>5</v>
      </c>
      <c r="B1506" s="1" t="s">
        <v>293</v>
      </c>
      <c r="C1506" s="1" t="s">
        <v>294</v>
      </c>
      <c r="D1506" s="1">
        <v>7</v>
      </c>
      <c r="E1506" s="1" t="s">
        <v>249</v>
      </c>
      <c r="F1506" s="1">
        <v>60</v>
      </c>
      <c r="G1506" s="1">
        <v>0.4</v>
      </c>
    </row>
    <row r="1507" spans="1:7">
      <c r="A1507" s="1" t="s">
        <v>5</v>
      </c>
      <c r="B1507" s="1" t="s">
        <v>293</v>
      </c>
      <c r="C1507" s="1" t="s">
        <v>294</v>
      </c>
      <c r="D1507" s="1">
        <v>7</v>
      </c>
      <c r="E1507" s="1" t="s">
        <v>249</v>
      </c>
      <c r="F1507" s="1" t="s">
        <v>6</v>
      </c>
      <c r="G1507" s="1">
        <v>1</v>
      </c>
    </row>
    <row r="1508" spans="1:7">
      <c r="A1508" s="1" t="s">
        <v>5</v>
      </c>
      <c r="B1508" s="1" t="s">
        <v>293</v>
      </c>
      <c r="C1508" s="1" t="s">
        <v>294</v>
      </c>
      <c r="D1508" s="1">
        <v>7</v>
      </c>
      <c r="E1508" s="1" t="s">
        <v>249</v>
      </c>
      <c r="F1508" s="1">
        <v>60</v>
      </c>
      <c r="G1508" s="1">
        <v>0.4</v>
      </c>
    </row>
    <row r="1509" spans="1:7">
      <c r="A1509" s="1" t="s">
        <v>5</v>
      </c>
      <c r="B1509" s="1" t="s">
        <v>293</v>
      </c>
      <c r="C1509" s="1" t="s">
        <v>294</v>
      </c>
      <c r="D1509" s="1">
        <v>7</v>
      </c>
      <c r="E1509" s="1" t="s">
        <v>249</v>
      </c>
      <c r="F1509" s="1" t="s">
        <v>6</v>
      </c>
      <c r="G1509" s="1">
        <v>0.56000000000000005</v>
      </c>
    </row>
    <row r="1510" spans="1:7">
      <c r="A1510" s="1" t="s">
        <v>5</v>
      </c>
      <c r="B1510" s="1" t="s">
        <v>293</v>
      </c>
      <c r="C1510" s="1" t="s">
        <v>294</v>
      </c>
      <c r="D1510" s="1">
        <v>7</v>
      </c>
      <c r="E1510" s="1" t="s">
        <v>249</v>
      </c>
      <c r="F1510" s="1">
        <v>35</v>
      </c>
      <c r="G1510" s="1">
        <v>0.4</v>
      </c>
    </row>
    <row r="1511" spans="1:7">
      <c r="A1511" s="1" t="s">
        <v>5</v>
      </c>
      <c r="B1511" s="1" t="s">
        <v>293</v>
      </c>
      <c r="C1511" s="1" t="s">
        <v>294</v>
      </c>
      <c r="D1511" s="1">
        <v>7</v>
      </c>
      <c r="E1511" s="1" t="s">
        <v>249</v>
      </c>
      <c r="F1511" s="1" t="s">
        <v>6</v>
      </c>
      <c r="G1511" s="1">
        <v>0.4</v>
      </c>
    </row>
    <row r="1512" spans="1:7">
      <c r="A1512" s="1" t="s">
        <v>5</v>
      </c>
      <c r="B1512" s="1" t="s">
        <v>293</v>
      </c>
      <c r="C1512" s="1" t="s">
        <v>294</v>
      </c>
      <c r="D1512" s="1">
        <v>7</v>
      </c>
      <c r="E1512" s="1" t="s">
        <v>249</v>
      </c>
      <c r="F1512" s="1">
        <v>60</v>
      </c>
      <c r="G1512" s="1">
        <v>0.4</v>
      </c>
    </row>
    <row r="1513" spans="1:7">
      <c r="A1513" s="1" t="s">
        <v>5</v>
      </c>
      <c r="B1513" s="1" t="s">
        <v>293</v>
      </c>
      <c r="C1513" s="1" t="s">
        <v>294</v>
      </c>
      <c r="D1513" s="1">
        <v>7</v>
      </c>
      <c r="E1513" s="1" t="s">
        <v>249</v>
      </c>
      <c r="F1513" s="1" t="s">
        <v>6</v>
      </c>
      <c r="G1513" s="1">
        <v>1</v>
      </c>
    </row>
    <row r="1514" spans="1:7">
      <c r="A1514" s="1" t="s">
        <v>5</v>
      </c>
      <c r="B1514" s="1" t="s">
        <v>293</v>
      </c>
      <c r="C1514" s="1" t="s">
        <v>294</v>
      </c>
      <c r="D1514" s="1">
        <v>7</v>
      </c>
      <c r="E1514" s="1" t="s">
        <v>249</v>
      </c>
      <c r="F1514" s="1">
        <v>35</v>
      </c>
      <c r="G1514" s="1">
        <v>0.4</v>
      </c>
    </row>
    <row r="1515" spans="1:7">
      <c r="A1515" s="1" t="s">
        <v>5</v>
      </c>
      <c r="B1515" s="1" t="s">
        <v>293</v>
      </c>
      <c r="C1515" s="1" t="s">
        <v>294</v>
      </c>
      <c r="D1515" s="1">
        <v>7</v>
      </c>
      <c r="E1515" s="1" t="s">
        <v>249</v>
      </c>
      <c r="F1515" s="1">
        <v>35</v>
      </c>
      <c r="G1515" s="1">
        <v>0.4</v>
      </c>
    </row>
    <row r="1516" spans="1:7">
      <c r="A1516" s="1" t="s">
        <v>5</v>
      </c>
      <c r="B1516" s="1" t="s">
        <v>293</v>
      </c>
      <c r="C1516" s="1" t="s">
        <v>294</v>
      </c>
      <c r="D1516" s="1">
        <v>7</v>
      </c>
      <c r="E1516" s="1" t="s">
        <v>249</v>
      </c>
      <c r="F1516" s="1" t="s">
        <v>6</v>
      </c>
      <c r="G1516" s="1">
        <v>0.4</v>
      </c>
    </row>
    <row r="1517" spans="1:7">
      <c r="A1517" s="1" t="s">
        <v>5</v>
      </c>
      <c r="B1517" s="1" t="s">
        <v>293</v>
      </c>
      <c r="C1517" s="1" t="s">
        <v>294</v>
      </c>
      <c r="D1517" s="1">
        <v>7</v>
      </c>
      <c r="E1517" s="1" t="s">
        <v>249</v>
      </c>
      <c r="F1517" s="1" t="s">
        <v>6</v>
      </c>
      <c r="G1517" s="1">
        <v>0.25</v>
      </c>
    </row>
    <row r="1518" spans="1:7">
      <c r="A1518" s="1" t="s">
        <v>5</v>
      </c>
      <c r="B1518" s="1" t="s">
        <v>293</v>
      </c>
      <c r="C1518" s="1" t="s">
        <v>294</v>
      </c>
      <c r="D1518" s="1">
        <v>7</v>
      </c>
      <c r="E1518" s="1" t="s">
        <v>249</v>
      </c>
      <c r="F1518" s="1">
        <v>35</v>
      </c>
      <c r="G1518" s="1">
        <v>0.4</v>
      </c>
    </row>
    <row r="1519" spans="1:7">
      <c r="A1519" s="1" t="s">
        <v>5</v>
      </c>
      <c r="B1519" s="1" t="s">
        <v>293</v>
      </c>
      <c r="C1519" s="1" t="s">
        <v>294</v>
      </c>
      <c r="D1519" s="1">
        <v>7</v>
      </c>
      <c r="E1519" s="1" t="s">
        <v>249</v>
      </c>
      <c r="F1519" s="1" t="s">
        <v>6</v>
      </c>
      <c r="G1519" s="1">
        <v>0.56000000000000005</v>
      </c>
    </row>
    <row r="1520" spans="1:7">
      <c r="A1520" s="1" t="s">
        <v>5</v>
      </c>
      <c r="B1520" s="1" t="s">
        <v>293</v>
      </c>
      <c r="C1520" s="1" t="s">
        <v>294</v>
      </c>
      <c r="D1520" s="1">
        <v>7</v>
      </c>
      <c r="E1520" s="1" t="s">
        <v>249</v>
      </c>
      <c r="F1520" s="1">
        <v>35</v>
      </c>
      <c r="G1520" s="1">
        <v>0.4</v>
      </c>
    </row>
    <row r="1521" spans="1:7">
      <c r="A1521" s="1" t="s">
        <v>5</v>
      </c>
      <c r="B1521" s="1" t="s">
        <v>293</v>
      </c>
      <c r="C1521" s="1" t="s">
        <v>294</v>
      </c>
      <c r="D1521" s="1">
        <v>7</v>
      </c>
      <c r="E1521" s="1" t="s">
        <v>249</v>
      </c>
      <c r="F1521" s="1" t="s">
        <v>6</v>
      </c>
      <c r="G1521" s="1">
        <v>0.56000000000000005</v>
      </c>
    </row>
    <row r="1522" spans="1:7">
      <c r="A1522" s="1" t="s">
        <v>5</v>
      </c>
      <c r="B1522" s="1" t="s">
        <v>293</v>
      </c>
      <c r="C1522" s="1" t="s">
        <v>294</v>
      </c>
      <c r="D1522" s="1">
        <v>7</v>
      </c>
      <c r="E1522" s="1" t="s">
        <v>249</v>
      </c>
      <c r="F1522" s="1" t="s">
        <v>6</v>
      </c>
      <c r="G1522" s="1">
        <v>1.4</v>
      </c>
    </row>
    <row r="1523" spans="1:7">
      <c r="A1523" s="1" t="s">
        <v>5</v>
      </c>
      <c r="B1523" s="1" t="s">
        <v>293</v>
      </c>
      <c r="C1523" s="1" t="s">
        <v>294</v>
      </c>
      <c r="D1523" s="1">
        <v>7</v>
      </c>
      <c r="E1523" s="1" t="s">
        <v>249</v>
      </c>
      <c r="F1523" s="1">
        <v>35</v>
      </c>
      <c r="G1523" s="1">
        <v>0.4</v>
      </c>
    </row>
    <row r="1524" spans="1:7">
      <c r="A1524" s="1" t="s">
        <v>5</v>
      </c>
      <c r="B1524" s="1" t="s">
        <v>293</v>
      </c>
      <c r="C1524" s="1" t="s">
        <v>294</v>
      </c>
      <c r="D1524" s="1">
        <v>7</v>
      </c>
      <c r="E1524" s="1" t="s">
        <v>249</v>
      </c>
      <c r="F1524" s="1" t="s">
        <v>6</v>
      </c>
      <c r="G1524" s="1">
        <v>1.4</v>
      </c>
    </row>
    <row r="1525" spans="1:7">
      <c r="A1525" s="1" t="s">
        <v>5</v>
      </c>
      <c r="B1525" s="1" t="s">
        <v>293</v>
      </c>
      <c r="C1525" s="1" t="s">
        <v>294</v>
      </c>
      <c r="D1525" s="1">
        <v>7</v>
      </c>
      <c r="E1525" s="1" t="s">
        <v>249</v>
      </c>
      <c r="F1525" s="1" t="s">
        <v>6</v>
      </c>
      <c r="G1525" s="1">
        <v>0.56000000000000005</v>
      </c>
    </row>
    <row r="1526" spans="1:7">
      <c r="A1526" s="1" t="s">
        <v>5</v>
      </c>
      <c r="B1526" s="1" t="s">
        <v>293</v>
      </c>
      <c r="C1526" s="1" t="s">
        <v>294</v>
      </c>
      <c r="D1526" s="1">
        <v>7</v>
      </c>
      <c r="E1526" s="1" t="s">
        <v>249</v>
      </c>
      <c r="F1526" s="1">
        <v>35</v>
      </c>
      <c r="G1526" s="1">
        <v>0.4</v>
      </c>
    </row>
    <row r="1527" spans="1:7">
      <c r="A1527" s="1" t="s">
        <v>5</v>
      </c>
      <c r="B1527" s="1" t="s">
        <v>293</v>
      </c>
      <c r="C1527" s="1" t="s">
        <v>294</v>
      </c>
      <c r="D1527" s="1">
        <v>7</v>
      </c>
      <c r="E1527" s="1" t="s">
        <v>249</v>
      </c>
      <c r="F1527" s="1" t="s">
        <v>6</v>
      </c>
      <c r="G1527" s="1">
        <v>0.67</v>
      </c>
    </row>
    <row r="1528" spans="1:7">
      <c r="A1528" s="1" t="s">
        <v>5</v>
      </c>
      <c r="B1528" s="1" t="s">
        <v>293</v>
      </c>
      <c r="C1528" s="1" t="s">
        <v>294</v>
      </c>
      <c r="D1528" s="1">
        <v>7</v>
      </c>
      <c r="E1528" s="1" t="s">
        <v>249</v>
      </c>
      <c r="F1528" s="1">
        <v>35</v>
      </c>
      <c r="G1528" s="1">
        <v>0.4</v>
      </c>
    </row>
    <row r="1529" spans="1:7">
      <c r="A1529" s="1" t="s">
        <v>5</v>
      </c>
      <c r="B1529" s="1" t="s">
        <v>293</v>
      </c>
      <c r="C1529" s="1" t="s">
        <v>294</v>
      </c>
      <c r="D1529" s="1">
        <v>7</v>
      </c>
      <c r="E1529" s="1" t="s">
        <v>249</v>
      </c>
      <c r="F1529" s="1" t="s">
        <v>6</v>
      </c>
      <c r="G1529" s="1">
        <v>1</v>
      </c>
    </row>
    <row r="1530" spans="1:7">
      <c r="A1530" s="1" t="s">
        <v>5</v>
      </c>
      <c r="B1530" s="1" t="s">
        <v>293</v>
      </c>
      <c r="C1530" s="1" t="s">
        <v>294</v>
      </c>
      <c r="D1530" s="1">
        <v>7</v>
      </c>
      <c r="E1530" s="1" t="s">
        <v>249</v>
      </c>
      <c r="F1530" s="1">
        <v>35</v>
      </c>
      <c r="G1530" s="1">
        <v>0.4</v>
      </c>
    </row>
    <row r="1531" spans="1:7">
      <c r="A1531" s="1" t="s">
        <v>5</v>
      </c>
      <c r="B1531" s="1" t="s">
        <v>293</v>
      </c>
      <c r="C1531" s="1" t="s">
        <v>294</v>
      </c>
      <c r="D1531" s="1">
        <v>7</v>
      </c>
      <c r="E1531" s="1" t="s">
        <v>249</v>
      </c>
      <c r="F1531" s="1" t="s">
        <v>6</v>
      </c>
      <c r="G1531" s="1">
        <v>0.4</v>
      </c>
    </row>
    <row r="1532" spans="1:7">
      <c r="A1532" s="1" t="s">
        <v>5</v>
      </c>
      <c r="B1532" s="1" t="s">
        <v>293</v>
      </c>
      <c r="C1532" s="1" t="s">
        <v>294</v>
      </c>
      <c r="D1532" s="1">
        <v>7</v>
      </c>
      <c r="E1532" s="1" t="s">
        <v>249</v>
      </c>
      <c r="F1532" s="1" t="s">
        <v>6</v>
      </c>
      <c r="G1532" s="1">
        <v>1</v>
      </c>
    </row>
    <row r="1533" spans="1:7">
      <c r="A1533" s="1" t="s">
        <v>5</v>
      </c>
      <c r="B1533" s="1" t="s">
        <v>293</v>
      </c>
      <c r="C1533" s="1" t="s">
        <v>294</v>
      </c>
      <c r="D1533" s="1">
        <v>7</v>
      </c>
      <c r="E1533" s="1" t="s">
        <v>249</v>
      </c>
      <c r="F1533" s="1" t="s">
        <v>6</v>
      </c>
      <c r="G1533" s="1">
        <v>0.4</v>
      </c>
    </row>
    <row r="1534" spans="1:7">
      <c r="A1534" s="1" t="s">
        <v>5</v>
      </c>
      <c r="B1534" s="1" t="s">
        <v>293</v>
      </c>
      <c r="C1534" s="1" t="s">
        <v>294</v>
      </c>
      <c r="D1534" s="1">
        <v>7</v>
      </c>
      <c r="E1534" s="1" t="s">
        <v>249</v>
      </c>
      <c r="F1534" s="1">
        <v>35</v>
      </c>
      <c r="G1534" s="1">
        <v>0.4</v>
      </c>
    </row>
    <row r="1535" spans="1:7">
      <c r="A1535" s="1" t="s">
        <v>5</v>
      </c>
      <c r="B1535" s="1" t="s">
        <v>293</v>
      </c>
      <c r="C1535" s="1" t="s">
        <v>294</v>
      </c>
      <c r="D1535" s="1">
        <v>7</v>
      </c>
      <c r="E1535" s="1" t="s">
        <v>249</v>
      </c>
      <c r="F1535" s="1" t="s">
        <v>6</v>
      </c>
      <c r="G1535" s="1">
        <v>1</v>
      </c>
    </row>
    <row r="1536" spans="1:7">
      <c r="A1536" s="1" t="s">
        <v>5</v>
      </c>
      <c r="B1536" s="1" t="s">
        <v>293</v>
      </c>
      <c r="C1536" s="1" t="s">
        <v>294</v>
      </c>
      <c r="D1536" s="1">
        <v>7</v>
      </c>
      <c r="E1536" s="1" t="s">
        <v>249</v>
      </c>
      <c r="F1536" s="1">
        <v>35</v>
      </c>
      <c r="G1536" s="1">
        <v>0.4</v>
      </c>
    </row>
    <row r="1537" spans="1:7">
      <c r="A1537" s="1" t="s">
        <v>5</v>
      </c>
      <c r="B1537" s="1" t="s">
        <v>293</v>
      </c>
      <c r="C1537" s="1" t="s">
        <v>294</v>
      </c>
      <c r="D1537" s="1">
        <v>7</v>
      </c>
      <c r="E1537" s="1" t="s">
        <v>249</v>
      </c>
      <c r="F1537" s="1" t="s">
        <v>6</v>
      </c>
      <c r="G1537" s="1">
        <v>0.4</v>
      </c>
    </row>
    <row r="1538" spans="1:7">
      <c r="A1538" s="1" t="s">
        <v>5</v>
      </c>
      <c r="B1538" s="1" t="s">
        <v>293</v>
      </c>
      <c r="C1538" s="1" t="s">
        <v>294</v>
      </c>
      <c r="D1538" s="1">
        <v>36</v>
      </c>
      <c r="E1538" s="1" t="s">
        <v>92</v>
      </c>
      <c r="F1538" s="1" t="s">
        <v>6</v>
      </c>
      <c r="G1538" s="1">
        <v>0.3</v>
      </c>
    </row>
    <row r="1539" spans="1:7">
      <c r="A1539" s="1" t="s">
        <v>5</v>
      </c>
      <c r="B1539" s="1" t="s">
        <v>293</v>
      </c>
      <c r="C1539" s="1" t="s">
        <v>294</v>
      </c>
      <c r="D1539" s="1">
        <v>36</v>
      </c>
      <c r="E1539" s="1" t="s">
        <v>92</v>
      </c>
      <c r="F1539" s="1" t="s">
        <v>6</v>
      </c>
      <c r="G1539" s="1">
        <v>0.25</v>
      </c>
    </row>
    <row r="1540" spans="1:7">
      <c r="A1540" s="1" t="s">
        <v>5</v>
      </c>
      <c r="B1540" s="1" t="s">
        <v>293</v>
      </c>
      <c r="C1540" s="1" t="s">
        <v>294</v>
      </c>
      <c r="D1540" s="1">
        <v>36</v>
      </c>
      <c r="E1540" s="1" t="s">
        <v>92</v>
      </c>
      <c r="F1540" s="1" t="s">
        <v>6</v>
      </c>
      <c r="G1540" s="1">
        <v>0.25</v>
      </c>
    </row>
    <row r="1541" spans="1:7">
      <c r="A1541" s="1" t="s">
        <v>5</v>
      </c>
      <c r="B1541" s="1" t="s">
        <v>293</v>
      </c>
      <c r="C1541" s="1" t="s">
        <v>294</v>
      </c>
      <c r="D1541" s="1">
        <v>36</v>
      </c>
      <c r="E1541" s="1" t="s">
        <v>92</v>
      </c>
      <c r="F1541" s="1">
        <v>10</v>
      </c>
      <c r="G1541" s="1">
        <v>0.25</v>
      </c>
    </row>
    <row r="1542" spans="1:7">
      <c r="A1542" s="1" t="s">
        <v>5</v>
      </c>
      <c r="B1542" s="1" t="s">
        <v>293</v>
      </c>
      <c r="C1542" s="1" t="s">
        <v>294</v>
      </c>
      <c r="D1542" s="1">
        <v>36</v>
      </c>
      <c r="E1542" s="1" t="s">
        <v>92</v>
      </c>
      <c r="F1542" s="1" t="s">
        <v>6</v>
      </c>
      <c r="G1542" s="1">
        <v>0.5</v>
      </c>
    </row>
    <row r="1543" spans="1:7">
      <c r="A1543" s="1" t="s">
        <v>5</v>
      </c>
      <c r="B1543" s="1" t="s">
        <v>293</v>
      </c>
      <c r="C1543" s="1" t="s">
        <v>294</v>
      </c>
      <c r="D1543" s="1">
        <v>36</v>
      </c>
      <c r="E1543" s="1" t="s">
        <v>92</v>
      </c>
      <c r="F1543" s="1">
        <v>10</v>
      </c>
      <c r="G1543" s="1">
        <v>0.25</v>
      </c>
    </row>
    <row r="1544" spans="1:7">
      <c r="A1544" s="1" t="s">
        <v>5</v>
      </c>
      <c r="B1544" s="1" t="s">
        <v>293</v>
      </c>
      <c r="C1544" s="1" t="s">
        <v>294</v>
      </c>
      <c r="D1544" s="1">
        <v>36</v>
      </c>
      <c r="E1544" s="1" t="s">
        <v>92</v>
      </c>
      <c r="F1544" s="1" t="s">
        <v>6</v>
      </c>
      <c r="G1544" s="1">
        <v>0.6</v>
      </c>
    </row>
    <row r="1545" spans="1:7">
      <c r="A1545" s="1" t="s">
        <v>5</v>
      </c>
      <c r="B1545" s="1" t="s">
        <v>293</v>
      </c>
      <c r="C1545" s="1" t="s">
        <v>294</v>
      </c>
      <c r="D1545" s="1">
        <v>36</v>
      </c>
      <c r="E1545" s="1" t="s">
        <v>92</v>
      </c>
      <c r="F1545" s="1">
        <v>10</v>
      </c>
      <c r="G1545" s="1">
        <v>0.25</v>
      </c>
    </row>
    <row r="1546" spans="1:7">
      <c r="A1546" s="1" t="s">
        <v>5</v>
      </c>
      <c r="B1546" s="1" t="s">
        <v>293</v>
      </c>
      <c r="C1546" s="1" t="s">
        <v>294</v>
      </c>
      <c r="D1546" s="1">
        <v>36</v>
      </c>
      <c r="E1546" s="1" t="s">
        <v>92</v>
      </c>
      <c r="F1546" s="1" t="s">
        <v>6</v>
      </c>
      <c r="G1546" s="1">
        <v>0.25</v>
      </c>
    </row>
    <row r="1547" spans="1:7">
      <c r="A1547" s="1" t="s">
        <v>5</v>
      </c>
      <c r="B1547" s="1" t="s">
        <v>293</v>
      </c>
      <c r="C1547" s="1" t="s">
        <v>294</v>
      </c>
      <c r="D1547" s="1">
        <v>36</v>
      </c>
      <c r="E1547" s="1" t="s">
        <v>92</v>
      </c>
      <c r="F1547" s="1">
        <v>10</v>
      </c>
      <c r="G1547" s="1">
        <v>0.25</v>
      </c>
    </row>
    <row r="1548" spans="1:7">
      <c r="A1548" s="1" t="s">
        <v>5</v>
      </c>
      <c r="B1548" s="1" t="s">
        <v>293</v>
      </c>
      <c r="C1548" s="1" t="s">
        <v>294</v>
      </c>
      <c r="D1548" s="1">
        <v>36</v>
      </c>
      <c r="E1548" s="1" t="s">
        <v>92</v>
      </c>
      <c r="F1548" s="1" t="s">
        <v>6</v>
      </c>
      <c r="G1548" s="1">
        <v>0.25</v>
      </c>
    </row>
    <row r="1549" spans="1:7">
      <c r="A1549" s="1" t="s">
        <v>5</v>
      </c>
      <c r="B1549" s="1" t="s">
        <v>293</v>
      </c>
      <c r="C1549" s="1" t="s">
        <v>294</v>
      </c>
      <c r="D1549" s="1">
        <v>36</v>
      </c>
      <c r="E1549" s="1" t="s">
        <v>92</v>
      </c>
      <c r="F1549" s="1">
        <v>10</v>
      </c>
      <c r="G1549" s="1">
        <v>0.25</v>
      </c>
    </row>
    <row r="1550" spans="1:7">
      <c r="A1550" s="1" t="s">
        <v>5</v>
      </c>
      <c r="B1550" s="1" t="s">
        <v>293</v>
      </c>
      <c r="C1550" s="1" t="s">
        <v>294</v>
      </c>
      <c r="D1550" s="1">
        <v>36</v>
      </c>
      <c r="E1550" s="1" t="s">
        <v>92</v>
      </c>
      <c r="F1550" s="1" t="s">
        <v>6</v>
      </c>
      <c r="G1550" s="1">
        <v>0.25</v>
      </c>
    </row>
    <row r="1551" spans="1:7">
      <c r="A1551" s="1" t="s">
        <v>5</v>
      </c>
      <c r="B1551" s="1" t="s">
        <v>293</v>
      </c>
      <c r="C1551" s="1" t="s">
        <v>294</v>
      </c>
      <c r="D1551" s="1">
        <v>36</v>
      </c>
      <c r="E1551" s="1" t="s">
        <v>92</v>
      </c>
      <c r="F1551" s="1">
        <v>10</v>
      </c>
      <c r="G1551" s="1">
        <v>0.25</v>
      </c>
    </row>
    <row r="1552" spans="1:7">
      <c r="A1552" s="1" t="s">
        <v>5</v>
      </c>
      <c r="B1552" s="1" t="s">
        <v>293</v>
      </c>
      <c r="C1552" s="1" t="s">
        <v>294</v>
      </c>
      <c r="D1552" s="1">
        <v>36</v>
      </c>
      <c r="E1552" s="1" t="s">
        <v>92</v>
      </c>
      <c r="F1552" s="1" t="s">
        <v>6</v>
      </c>
      <c r="G1552" s="1">
        <v>0.25</v>
      </c>
    </row>
    <row r="1553" spans="1:7">
      <c r="A1553" s="1" t="s">
        <v>5</v>
      </c>
      <c r="B1553" s="1" t="s">
        <v>293</v>
      </c>
      <c r="C1553" s="1" t="s">
        <v>294</v>
      </c>
      <c r="D1553" s="1">
        <v>36</v>
      </c>
      <c r="E1553" s="1" t="s">
        <v>92</v>
      </c>
      <c r="F1553" s="1">
        <v>10</v>
      </c>
      <c r="G1553" s="1">
        <v>0.25</v>
      </c>
    </row>
    <row r="1554" spans="1:7">
      <c r="A1554" s="1" t="s">
        <v>5</v>
      </c>
      <c r="B1554" s="1" t="s">
        <v>293</v>
      </c>
      <c r="C1554" s="1" t="s">
        <v>294</v>
      </c>
      <c r="D1554" s="1">
        <v>36</v>
      </c>
      <c r="E1554" s="1" t="s">
        <v>92</v>
      </c>
      <c r="F1554" s="1" t="s">
        <v>6</v>
      </c>
      <c r="G1554" s="1">
        <v>1.5</v>
      </c>
    </row>
    <row r="1555" spans="1:7">
      <c r="A1555" s="1" t="s">
        <v>5</v>
      </c>
      <c r="B1555" s="1" t="s">
        <v>293</v>
      </c>
      <c r="C1555" s="1" t="s">
        <v>294</v>
      </c>
      <c r="D1555" s="1">
        <v>36</v>
      </c>
      <c r="E1555" s="1" t="s">
        <v>92</v>
      </c>
      <c r="F1555" s="1">
        <v>10</v>
      </c>
      <c r="G1555" s="1">
        <v>0.25</v>
      </c>
    </row>
    <row r="1556" spans="1:7">
      <c r="A1556" s="1" t="s">
        <v>5</v>
      </c>
      <c r="B1556" s="1" t="s">
        <v>293</v>
      </c>
      <c r="C1556" s="1" t="s">
        <v>294</v>
      </c>
      <c r="D1556" s="1">
        <v>36</v>
      </c>
      <c r="E1556" s="1" t="s">
        <v>92</v>
      </c>
      <c r="F1556" s="1" t="s">
        <v>6</v>
      </c>
      <c r="G1556" s="1">
        <v>0.25</v>
      </c>
    </row>
    <row r="1557" spans="1:7">
      <c r="A1557" s="1" t="s">
        <v>5</v>
      </c>
      <c r="B1557" s="1" t="s">
        <v>293</v>
      </c>
      <c r="C1557" s="1" t="s">
        <v>294</v>
      </c>
      <c r="D1557" s="1">
        <v>36</v>
      </c>
      <c r="E1557" s="1" t="s">
        <v>92</v>
      </c>
      <c r="F1557" s="1">
        <v>10</v>
      </c>
      <c r="G1557" s="1">
        <v>0.25</v>
      </c>
    </row>
    <row r="1558" spans="1:7">
      <c r="A1558" s="1" t="s">
        <v>5</v>
      </c>
      <c r="B1558" s="1" t="s">
        <v>293</v>
      </c>
      <c r="C1558" s="1" t="s">
        <v>294</v>
      </c>
      <c r="D1558" s="1">
        <v>36</v>
      </c>
      <c r="E1558" s="1" t="s">
        <v>92</v>
      </c>
      <c r="F1558" s="1" t="s">
        <v>6</v>
      </c>
      <c r="G1558" s="1">
        <v>0.15</v>
      </c>
    </row>
    <row r="1559" spans="1:7">
      <c r="A1559" s="1" t="s">
        <v>5</v>
      </c>
      <c r="B1559" s="1" t="s">
        <v>293</v>
      </c>
      <c r="C1559" s="1" t="s">
        <v>294</v>
      </c>
      <c r="D1559" s="1">
        <v>36</v>
      </c>
      <c r="E1559" s="1" t="s">
        <v>92</v>
      </c>
      <c r="F1559" s="1">
        <v>10</v>
      </c>
      <c r="G1559" s="1">
        <v>0.25</v>
      </c>
    </row>
    <row r="1560" spans="1:7">
      <c r="A1560" s="1" t="s">
        <v>5</v>
      </c>
      <c r="B1560" s="1" t="s">
        <v>293</v>
      </c>
      <c r="C1560" s="1" t="s">
        <v>294</v>
      </c>
      <c r="D1560" s="1">
        <v>36</v>
      </c>
      <c r="E1560" s="1" t="s">
        <v>92</v>
      </c>
      <c r="F1560" s="1" t="s">
        <v>6</v>
      </c>
      <c r="G1560" s="1">
        <v>0.28999999999999998</v>
      </c>
    </row>
    <row r="1561" spans="1:7">
      <c r="A1561" s="1" t="s">
        <v>5</v>
      </c>
      <c r="B1561" s="1" t="s">
        <v>293</v>
      </c>
      <c r="C1561" s="1" t="s">
        <v>294</v>
      </c>
      <c r="D1561" s="1">
        <v>36</v>
      </c>
      <c r="E1561" s="1" t="s">
        <v>92</v>
      </c>
      <c r="F1561" s="1">
        <v>10</v>
      </c>
      <c r="G1561" s="1">
        <v>0.25</v>
      </c>
    </row>
    <row r="1562" spans="1:7">
      <c r="A1562" s="1" t="s">
        <v>5</v>
      </c>
      <c r="B1562" s="1" t="s">
        <v>293</v>
      </c>
      <c r="C1562" s="1" t="s">
        <v>294</v>
      </c>
      <c r="D1562" s="1">
        <v>36</v>
      </c>
      <c r="E1562" s="1" t="s">
        <v>92</v>
      </c>
      <c r="F1562" s="1" t="s">
        <v>6</v>
      </c>
      <c r="G1562" s="1">
        <v>0.25</v>
      </c>
    </row>
    <row r="1563" spans="1:7">
      <c r="A1563" s="1" t="s">
        <v>5</v>
      </c>
      <c r="B1563" s="1" t="s">
        <v>293</v>
      </c>
      <c r="C1563" s="1" t="s">
        <v>294</v>
      </c>
      <c r="D1563" s="1">
        <v>36</v>
      </c>
      <c r="E1563" s="1" t="s">
        <v>92</v>
      </c>
      <c r="F1563" s="1">
        <v>10</v>
      </c>
      <c r="G1563" s="1">
        <v>0.25</v>
      </c>
    </row>
    <row r="1564" spans="1:7">
      <c r="A1564" s="1" t="s">
        <v>5</v>
      </c>
      <c r="B1564" s="1" t="s">
        <v>293</v>
      </c>
      <c r="C1564" s="1" t="s">
        <v>294</v>
      </c>
      <c r="D1564" s="1">
        <v>36</v>
      </c>
      <c r="E1564" s="1" t="s">
        <v>92</v>
      </c>
      <c r="F1564" s="1" t="s">
        <v>6</v>
      </c>
      <c r="G1564" s="1">
        <v>0.25</v>
      </c>
    </row>
    <row r="1565" spans="1:7">
      <c r="A1565" s="1" t="s">
        <v>5</v>
      </c>
      <c r="B1565" s="1" t="s">
        <v>293</v>
      </c>
      <c r="C1565" s="1" t="s">
        <v>294</v>
      </c>
      <c r="D1565" s="1">
        <v>36</v>
      </c>
      <c r="E1565" s="1" t="s">
        <v>92</v>
      </c>
      <c r="F1565" s="1">
        <v>10</v>
      </c>
      <c r="G1565" s="1">
        <v>0.25</v>
      </c>
    </row>
    <row r="1566" spans="1:7">
      <c r="A1566" s="1" t="s">
        <v>5</v>
      </c>
      <c r="B1566" s="1" t="s">
        <v>293</v>
      </c>
      <c r="C1566" s="1" t="s">
        <v>294</v>
      </c>
      <c r="D1566" s="1">
        <v>36</v>
      </c>
      <c r="E1566" s="1" t="s">
        <v>92</v>
      </c>
      <c r="F1566" s="1" t="s">
        <v>6</v>
      </c>
      <c r="G1566" s="1">
        <v>0.15</v>
      </c>
    </row>
    <row r="1567" spans="1:7">
      <c r="A1567" s="1" t="s">
        <v>5</v>
      </c>
      <c r="B1567" s="1" t="s">
        <v>293</v>
      </c>
      <c r="C1567" s="1" t="s">
        <v>294</v>
      </c>
      <c r="D1567" s="1">
        <v>36</v>
      </c>
      <c r="E1567" s="1" t="s">
        <v>92</v>
      </c>
      <c r="F1567" s="1">
        <v>10</v>
      </c>
      <c r="G1567" s="1">
        <v>0.25</v>
      </c>
    </row>
    <row r="1568" spans="1:7">
      <c r="A1568" s="1" t="s">
        <v>5</v>
      </c>
      <c r="B1568" s="1" t="s">
        <v>293</v>
      </c>
      <c r="C1568" s="1" t="s">
        <v>294</v>
      </c>
      <c r="D1568" s="1">
        <v>36</v>
      </c>
      <c r="E1568" s="1" t="s">
        <v>92</v>
      </c>
      <c r="F1568" s="1" t="s">
        <v>6</v>
      </c>
      <c r="G1568" s="1">
        <v>0.25</v>
      </c>
    </row>
    <row r="1569" spans="1:7">
      <c r="A1569" s="1" t="s">
        <v>5</v>
      </c>
      <c r="B1569" s="1" t="s">
        <v>293</v>
      </c>
      <c r="C1569" s="1" t="s">
        <v>294</v>
      </c>
      <c r="D1569" s="1">
        <v>36</v>
      </c>
      <c r="E1569" s="1" t="s">
        <v>92</v>
      </c>
      <c r="F1569" s="1">
        <v>10</v>
      </c>
      <c r="G1569" s="1">
        <v>0.25</v>
      </c>
    </row>
    <row r="1570" spans="1:7">
      <c r="A1570" s="1" t="s">
        <v>5</v>
      </c>
      <c r="B1570" s="1" t="s">
        <v>293</v>
      </c>
      <c r="C1570" s="1" t="s">
        <v>294</v>
      </c>
      <c r="D1570" s="1">
        <v>36</v>
      </c>
      <c r="E1570" s="1" t="s">
        <v>92</v>
      </c>
      <c r="F1570" s="1" t="s">
        <v>6</v>
      </c>
      <c r="G1570" s="1">
        <v>0.25</v>
      </c>
    </row>
    <row r="1571" spans="1:7">
      <c r="A1571" s="1" t="s">
        <v>5</v>
      </c>
      <c r="B1571" s="1" t="s">
        <v>293</v>
      </c>
      <c r="C1571" s="1" t="s">
        <v>294</v>
      </c>
      <c r="D1571" s="1">
        <v>36</v>
      </c>
      <c r="E1571" s="1" t="s">
        <v>92</v>
      </c>
      <c r="F1571" s="1">
        <v>10</v>
      </c>
      <c r="G1571" s="1">
        <v>0.25</v>
      </c>
    </row>
    <row r="1572" spans="1:7">
      <c r="A1572" s="1" t="s">
        <v>5</v>
      </c>
      <c r="B1572" s="1" t="s">
        <v>293</v>
      </c>
      <c r="C1572" s="1" t="s">
        <v>294</v>
      </c>
      <c r="D1572" s="1">
        <v>36</v>
      </c>
      <c r="E1572" s="1" t="s">
        <v>92</v>
      </c>
      <c r="F1572" s="1" t="s">
        <v>6</v>
      </c>
      <c r="G1572" s="1">
        <v>1</v>
      </c>
    </row>
    <row r="1573" spans="1:7">
      <c r="A1573" s="1" t="s">
        <v>5</v>
      </c>
      <c r="B1573" s="1" t="s">
        <v>293</v>
      </c>
      <c r="C1573" s="1" t="s">
        <v>294</v>
      </c>
      <c r="D1573" s="1">
        <v>36</v>
      </c>
      <c r="E1573" s="1" t="s">
        <v>92</v>
      </c>
      <c r="F1573" s="1">
        <v>10</v>
      </c>
      <c r="G1573" s="1">
        <v>0.25</v>
      </c>
    </row>
    <row r="1574" spans="1:7">
      <c r="A1574" s="1" t="s">
        <v>5</v>
      </c>
      <c r="B1574" s="1" t="s">
        <v>293</v>
      </c>
      <c r="C1574" s="1" t="s">
        <v>294</v>
      </c>
      <c r="D1574" s="1">
        <v>36</v>
      </c>
      <c r="E1574" s="1" t="s">
        <v>92</v>
      </c>
      <c r="F1574" s="1" t="s">
        <v>6</v>
      </c>
      <c r="G1574" s="1">
        <v>0.5</v>
      </c>
    </row>
    <row r="1575" spans="1:7">
      <c r="A1575" s="1" t="s">
        <v>5</v>
      </c>
      <c r="B1575" s="1" t="s">
        <v>293</v>
      </c>
      <c r="C1575" s="1" t="s">
        <v>294</v>
      </c>
      <c r="D1575" s="1">
        <v>36</v>
      </c>
      <c r="E1575" s="1" t="s">
        <v>92</v>
      </c>
      <c r="F1575" s="1">
        <v>10</v>
      </c>
      <c r="G1575" s="1">
        <v>0.25</v>
      </c>
    </row>
    <row r="1576" spans="1:7">
      <c r="A1576" s="1" t="s">
        <v>5</v>
      </c>
      <c r="B1576" s="1" t="s">
        <v>293</v>
      </c>
      <c r="C1576" s="1" t="s">
        <v>294</v>
      </c>
      <c r="D1576" s="1">
        <v>46</v>
      </c>
      <c r="E1576" s="1" t="s">
        <v>250</v>
      </c>
      <c r="F1576" s="1" t="s">
        <v>6</v>
      </c>
      <c r="G1576" s="1">
        <v>0.7</v>
      </c>
    </row>
    <row r="1577" spans="1:7">
      <c r="A1577" s="1" t="s">
        <v>5</v>
      </c>
      <c r="B1577" s="1" t="s">
        <v>293</v>
      </c>
      <c r="C1577" s="1" t="s">
        <v>294</v>
      </c>
      <c r="D1577" s="1">
        <v>46</v>
      </c>
      <c r="E1577" s="1" t="s">
        <v>250</v>
      </c>
      <c r="F1577" s="1">
        <v>60</v>
      </c>
      <c r="G1577" s="1">
        <v>0.6</v>
      </c>
    </row>
    <row r="1578" spans="1:7">
      <c r="A1578" s="1" t="s">
        <v>5</v>
      </c>
      <c r="B1578" s="1" t="s">
        <v>293</v>
      </c>
      <c r="C1578" s="1" t="s">
        <v>294</v>
      </c>
      <c r="D1578" s="1">
        <v>46</v>
      </c>
      <c r="E1578" s="1" t="s">
        <v>250</v>
      </c>
      <c r="F1578" s="1">
        <v>60</v>
      </c>
      <c r="G1578" s="1">
        <v>0.68</v>
      </c>
    </row>
    <row r="1579" spans="1:7">
      <c r="A1579" s="1" t="s">
        <v>5</v>
      </c>
      <c r="B1579" s="1" t="s">
        <v>293</v>
      </c>
      <c r="C1579" s="1" t="s">
        <v>294</v>
      </c>
      <c r="D1579" s="1">
        <v>46</v>
      </c>
      <c r="E1579" s="1" t="s">
        <v>250</v>
      </c>
      <c r="F1579" s="1" t="s">
        <v>6</v>
      </c>
      <c r="G1579" s="1">
        <v>0.6</v>
      </c>
    </row>
    <row r="1580" spans="1:7">
      <c r="A1580" s="1" t="s">
        <v>5</v>
      </c>
      <c r="B1580" s="1" t="s">
        <v>293</v>
      </c>
      <c r="C1580" s="1" t="s">
        <v>294</v>
      </c>
      <c r="D1580" s="1">
        <v>46</v>
      </c>
      <c r="E1580" s="1" t="s">
        <v>250</v>
      </c>
      <c r="F1580" s="1">
        <v>60</v>
      </c>
      <c r="G1580" s="1">
        <v>0.7</v>
      </c>
    </row>
    <row r="1581" spans="1:7">
      <c r="A1581" s="1" t="s">
        <v>5</v>
      </c>
      <c r="B1581" s="1" t="s">
        <v>293</v>
      </c>
      <c r="C1581" s="1" t="s">
        <v>294</v>
      </c>
      <c r="D1581" s="1">
        <v>46</v>
      </c>
      <c r="E1581" s="1" t="s">
        <v>250</v>
      </c>
      <c r="F1581" s="1" t="s">
        <v>6</v>
      </c>
      <c r="G1581" s="1">
        <v>0.51</v>
      </c>
    </row>
    <row r="1582" spans="1:7">
      <c r="A1582" s="1" t="s">
        <v>5</v>
      </c>
      <c r="B1582" s="1" t="s">
        <v>293</v>
      </c>
      <c r="C1582" s="1" t="s">
        <v>294</v>
      </c>
      <c r="D1582" s="1">
        <v>46</v>
      </c>
      <c r="E1582" s="1" t="s">
        <v>250</v>
      </c>
      <c r="F1582" s="1" t="s">
        <v>6</v>
      </c>
      <c r="G1582" s="1">
        <v>0.51</v>
      </c>
    </row>
    <row r="1583" spans="1:7">
      <c r="A1583" s="1" t="s">
        <v>5</v>
      </c>
      <c r="B1583" s="1" t="s">
        <v>293</v>
      </c>
      <c r="C1583" s="1" t="s">
        <v>294</v>
      </c>
      <c r="D1583" s="1">
        <v>46</v>
      </c>
      <c r="E1583" s="1" t="s">
        <v>250</v>
      </c>
      <c r="F1583" s="1" t="s">
        <v>6</v>
      </c>
      <c r="G1583" s="1">
        <v>0.46</v>
      </c>
    </row>
    <row r="1584" spans="1:7">
      <c r="A1584" s="1" t="s">
        <v>5</v>
      </c>
      <c r="B1584" s="1" t="s">
        <v>293</v>
      </c>
      <c r="C1584" s="1" t="s">
        <v>294</v>
      </c>
      <c r="D1584" s="1">
        <v>46</v>
      </c>
      <c r="E1584" s="1" t="s">
        <v>250</v>
      </c>
      <c r="F1584" s="1">
        <v>60</v>
      </c>
      <c r="G1584" s="1">
        <v>0.6</v>
      </c>
    </row>
    <row r="1585" spans="1:7">
      <c r="A1585" s="1" t="s">
        <v>5</v>
      </c>
      <c r="B1585" s="1" t="s">
        <v>293</v>
      </c>
      <c r="C1585" s="1" t="s">
        <v>294</v>
      </c>
      <c r="D1585" s="1">
        <v>46</v>
      </c>
      <c r="E1585" s="1" t="s">
        <v>250</v>
      </c>
      <c r="F1585" s="1" t="s">
        <v>6</v>
      </c>
      <c r="G1585" s="1">
        <v>0.55000000000000004</v>
      </c>
    </row>
    <row r="1586" spans="1:7">
      <c r="A1586" s="1" t="s">
        <v>5</v>
      </c>
      <c r="B1586" s="1" t="s">
        <v>293</v>
      </c>
      <c r="C1586" s="1" t="s">
        <v>294</v>
      </c>
      <c r="D1586" s="1">
        <v>46</v>
      </c>
      <c r="E1586" s="1" t="s">
        <v>250</v>
      </c>
      <c r="F1586" s="1" t="s">
        <v>6</v>
      </c>
      <c r="G1586" s="1">
        <v>0.6</v>
      </c>
    </row>
    <row r="1587" spans="1:7">
      <c r="A1587" s="1" t="s">
        <v>5</v>
      </c>
      <c r="B1587" s="1" t="s">
        <v>293</v>
      </c>
      <c r="C1587" s="1" t="s">
        <v>294</v>
      </c>
      <c r="D1587" s="1">
        <v>46</v>
      </c>
      <c r="E1587" s="1" t="s">
        <v>250</v>
      </c>
      <c r="F1587" s="1">
        <v>60</v>
      </c>
      <c r="G1587" s="1">
        <v>0.6</v>
      </c>
    </row>
    <row r="1588" spans="1:7">
      <c r="A1588" s="1" t="s">
        <v>5</v>
      </c>
      <c r="B1588" s="1" t="s">
        <v>293</v>
      </c>
      <c r="C1588" s="1" t="s">
        <v>294</v>
      </c>
      <c r="D1588" s="1">
        <v>46</v>
      </c>
      <c r="E1588" s="1" t="s">
        <v>250</v>
      </c>
      <c r="F1588" s="1" t="s">
        <v>6</v>
      </c>
      <c r="G1588" s="1">
        <v>0.6</v>
      </c>
    </row>
    <row r="1589" spans="1:7">
      <c r="A1589" s="1" t="s">
        <v>5</v>
      </c>
      <c r="B1589" s="1" t="s">
        <v>293</v>
      </c>
      <c r="C1589" s="1" t="s">
        <v>294</v>
      </c>
      <c r="D1589" s="1">
        <v>46</v>
      </c>
      <c r="E1589" s="1" t="s">
        <v>250</v>
      </c>
      <c r="F1589" s="1">
        <v>40</v>
      </c>
      <c r="G1589" s="1">
        <v>0.6</v>
      </c>
    </row>
    <row r="1590" spans="1:7">
      <c r="A1590" s="1" t="s">
        <v>5</v>
      </c>
      <c r="B1590" s="1" t="s">
        <v>293</v>
      </c>
      <c r="C1590" s="1" t="s">
        <v>294</v>
      </c>
      <c r="D1590" s="1">
        <v>46</v>
      </c>
      <c r="E1590" s="1" t="s">
        <v>250</v>
      </c>
      <c r="F1590" s="1" t="s">
        <v>6</v>
      </c>
      <c r="G1590" s="1">
        <v>0.6</v>
      </c>
    </row>
    <row r="1591" spans="1:7">
      <c r="A1591" s="1" t="s">
        <v>5</v>
      </c>
      <c r="B1591" s="1" t="s">
        <v>293</v>
      </c>
      <c r="C1591" s="1" t="s">
        <v>294</v>
      </c>
      <c r="D1591" s="1">
        <v>46</v>
      </c>
      <c r="E1591" s="1" t="s">
        <v>250</v>
      </c>
      <c r="F1591" s="1">
        <v>60</v>
      </c>
      <c r="G1591" s="1">
        <v>0.6</v>
      </c>
    </row>
    <row r="1592" spans="1:7">
      <c r="A1592" s="1" t="s">
        <v>5</v>
      </c>
      <c r="B1592" s="1" t="s">
        <v>293</v>
      </c>
      <c r="C1592" s="1" t="s">
        <v>294</v>
      </c>
      <c r="D1592" s="1">
        <v>46</v>
      </c>
      <c r="E1592" s="1" t="s">
        <v>250</v>
      </c>
      <c r="F1592" s="1" t="s">
        <v>6</v>
      </c>
      <c r="G1592" s="1">
        <v>0.56000000000000005</v>
      </c>
    </row>
    <row r="1593" spans="1:7">
      <c r="A1593" s="1" t="s">
        <v>5</v>
      </c>
      <c r="B1593" s="1" t="s">
        <v>293</v>
      </c>
      <c r="C1593" s="1" t="s">
        <v>294</v>
      </c>
      <c r="D1593" s="1">
        <v>46</v>
      </c>
      <c r="E1593" s="1" t="s">
        <v>250</v>
      </c>
      <c r="F1593" s="1" t="s">
        <v>6</v>
      </c>
      <c r="G1593" s="1">
        <v>0.6</v>
      </c>
    </row>
    <row r="1594" spans="1:7">
      <c r="A1594" s="1" t="s">
        <v>5</v>
      </c>
      <c r="B1594" s="1" t="s">
        <v>293</v>
      </c>
      <c r="C1594" s="1" t="s">
        <v>294</v>
      </c>
      <c r="D1594" s="1">
        <v>46</v>
      </c>
      <c r="E1594" s="1" t="s">
        <v>250</v>
      </c>
      <c r="F1594" s="1">
        <v>40</v>
      </c>
      <c r="G1594" s="1">
        <v>0.6</v>
      </c>
    </row>
    <row r="1595" spans="1:7">
      <c r="A1595" s="1" t="s">
        <v>5</v>
      </c>
      <c r="B1595" s="1" t="s">
        <v>293</v>
      </c>
      <c r="C1595" s="1" t="s">
        <v>294</v>
      </c>
      <c r="D1595" s="1">
        <v>46</v>
      </c>
      <c r="E1595" s="1" t="s">
        <v>250</v>
      </c>
      <c r="F1595" s="1" t="s">
        <v>6</v>
      </c>
      <c r="G1595" s="1">
        <v>0.46</v>
      </c>
    </row>
    <row r="1596" spans="1:7">
      <c r="A1596" s="1" t="s">
        <v>5</v>
      </c>
      <c r="B1596" s="1" t="s">
        <v>293</v>
      </c>
      <c r="C1596" s="1" t="s">
        <v>294</v>
      </c>
      <c r="D1596" s="1">
        <v>46</v>
      </c>
      <c r="E1596" s="1" t="s">
        <v>250</v>
      </c>
      <c r="F1596" s="1">
        <v>40</v>
      </c>
      <c r="G1596" s="1">
        <v>0.6</v>
      </c>
    </row>
    <row r="1597" spans="1:7">
      <c r="A1597" s="1" t="s">
        <v>5</v>
      </c>
      <c r="B1597" s="1" t="s">
        <v>293</v>
      </c>
      <c r="C1597" s="1" t="s">
        <v>294</v>
      </c>
      <c r="D1597" s="1">
        <v>46</v>
      </c>
      <c r="E1597" s="1" t="s">
        <v>250</v>
      </c>
      <c r="F1597" s="1" t="s">
        <v>6</v>
      </c>
      <c r="G1597" s="1">
        <v>0.68</v>
      </c>
    </row>
    <row r="1598" spans="1:7">
      <c r="A1598" s="1" t="s">
        <v>5</v>
      </c>
      <c r="B1598" s="1" t="s">
        <v>293</v>
      </c>
      <c r="C1598" s="1" t="s">
        <v>294</v>
      </c>
      <c r="D1598" s="1">
        <v>46</v>
      </c>
      <c r="E1598" s="1" t="s">
        <v>250</v>
      </c>
      <c r="F1598" s="1">
        <v>40</v>
      </c>
      <c r="G1598" s="1">
        <v>0.6</v>
      </c>
    </row>
    <row r="1599" spans="1:7">
      <c r="A1599" s="1" t="s">
        <v>5</v>
      </c>
      <c r="B1599" s="1" t="s">
        <v>293</v>
      </c>
      <c r="C1599" s="1" t="s">
        <v>294</v>
      </c>
      <c r="D1599" s="1">
        <v>46</v>
      </c>
      <c r="E1599" s="1" t="s">
        <v>250</v>
      </c>
      <c r="F1599" s="1" t="s">
        <v>6</v>
      </c>
      <c r="G1599" s="1">
        <v>0.6</v>
      </c>
    </row>
    <row r="1600" spans="1:7">
      <c r="A1600" s="1" t="s">
        <v>5</v>
      </c>
      <c r="B1600" s="1" t="s">
        <v>293</v>
      </c>
      <c r="C1600" s="1" t="s">
        <v>294</v>
      </c>
      <c r="D1600" s="1">
        <v>46</v>
      </c>
      <c r="E1600" s="1" t="s">
        <v>250</v>
      </c>
      <c r="F1600" s="1">
        <v>40</v>
      </c>
      <c r="G1600" s="1">
        <v>0.6</v>
      </c>
    </row>
    <row r="1601" spans="1:7">
      <c r="A1601" s="1" t="s">
        <v>5</v>
      </c>
      <c r="B1601" s="1" t="s">
        <v>293</v>
      </c>
      <c r="C1601" s="1" t="s">
        <v>294</v>
      </c>
      <c r="D1601" s="1">
        <v>46</v>
      </c>
      <c r="E1601" s="1" t="s">
        <v>250</v>
      </c>
      <c r="F1601" s="1" t="s">
        <v>6</v>
      </c>
      <c r="G1601" s="1">
        <v>0.46</v>
      </c>
    </row>
    <row r="1602" spans="1:7">
      <c r="A1602" s="1" t="s">
        <v>5</v>
      </c>
      <c r="B1602" s="1" t="s">
        <v>293</v>
      </c>
      <c r="C1602" s="1" t="s">
        <v>294</v>
      </c>
      <c r="D1602" s="1">
        <v>46</v>
      </c>
      <c r="E1602" s="1" t="s">
        <v>250</v>
      </c>
      <c r="F1602" s="1">
        <v>40</v>
      </c>
      <c r="G1602" s="1">
        <v>0.6</v>
      </c>
    </row>
    <row r="1603" spans="1:7">
      <c r="A1603" s="1" t="s">
        <v>5</v>
      </c>
      <c r="B1603" s="1" t="s">
        <v>293</v>
      </c>
      <c r="C1603" s="1" t="s">
        <v>294</v>
      </c>
      <c r="D1603" s="1">
        <v>46</v>
      </c>
      <c r="E1603" s="1" t="s">
        <v>250</v>
      </c>
      <c r="F1603" s="1">
        <v>40</v>
      </c>
      <c r="G1603" s="1">
        <v>0.6</v>
      </c>
    </row>
    <row r="1604" spans="1:7">
      <c r="A1604" s="1" t="s">
        <v>5</v>
      </c>
      <c r="B1604" s="1" t="s">
        <v>293</v>
      </c>
      <c r="C1604" s="1" t="s">
        <v>294</v>
      </c>
      <c r="D1604" s="1">
        <v>46</v>
      </c>
      <c r="E1604" s="1" t="s">
        <v>250</v>
      </c>
      <c r="F1604" s="1" t="s">
        <v>6</v>
      </c>
      <c r="G1604" s="1">
        <v>0.6</v>
      </c>
    </row>
    <row r="1605" spans="1:7">
      <c r="A1605" s="1" t="s">
        <v>5</v>
      </c>
      <c r="B1605" s="1" t="s">
        <v>293</v>
      </c>
      <c r="C1605" s="1" t="s">
        <v>294</v>
      </c>
      <c r="D1605" s="1">
        <v>46</v>
      </c>
      <c r="E1605" s="1" t="s">
        <v>250</v>
      </c>
      <c r="F1605" s="1" t="s">
        <v>6</v>
      </c>
      <c r="G1605" s="1">
        <v>0.68</v>
      </c>
    </row>
    <row r="1606" spans="1:7">
      <c r="A1606" s="1" t="s">
        <v>5</v>
      </c>
      <c r="B1606" s="1" t="s">
        <v>293</v>
      </c>
      <c r="C1606" s="1" t="s">
        <v>294</v>
      </c>
      <c r="D1606" s="1">
        <v>46</v>
      </c>
      <c r="E1606" s="1" t="s">
        <v>250</v>
      </c>
      <c r="F1606" s="1">
        <v>40</v>
      </c>
      <c r="G1606" s="1">
        <v>0.6</v>
      </c>
    </row>
    <row r="1607" spans="1:7">
      <c r="A1607" s="1" t="s">
        <v>5</v>
      </c>
      <c r="B1607" s="1" t="s">
        <v>293</v>
      </c>
      <c r="C1607" s="1" t="s">
        <v>294</v>
      </c>
      <c r="D1607" s="1">
        <v>46</v>
      </c>
      <c r="E1607" s="1" t="s">
        <v>250</v>
      </c>
      <c r="F1607" s="1" t="s">
        <v>6</v>
      </c>
      <c r="G1607" s="1">
        <v>0.7</v>
      </c>
    </row>
    <row r="1608" spans="1:7">
      <c r="A1608" s="1" t="s">
        <v>5</v>
      </c>
      <c r="B1608" s="1" t="s">
        <v>293</v>
      </c>
      <c r="C1608" s="1" t="s">
        <v>294</v>
      </c>
      <c r="D1608" s="1">
        <v>46</v>
      </c>
      <c r="E1608" s="1" t="s">
        <v>250</v>
      </c>
      <c r="F1608" s="1">
        <v>40</v>
      </c>
      <c r="G1608" s="1">
        <v>0.6</v>
      </c>
    </row>
    <row r="1609" spans="1:7">
      <c r="A1609" s="1" t="s">
        <v>5</v>
      </c>
      <c r="B1609" s="1" t="s">
        <v>293</v>
      </c>
      <c r="C1609" s="1" t="s">
        <v>294</v>
      </c>
      <c r="D1609" s="1">
        <v>46</v>
      </c>
      <c r="E1609" s="1" t="s">
        <v>250</v>
      </c>
      <c r="F1609" s="1" t="s">
        <v>6</v>
      </c>
      <c r="G1609" s="1">
        <v>0.67</v>
      </c>
    </row>
    <row r="1610" spans="1:7">
      <c r="A1610" s="1" t="s">
        <v>5</v>
      </c>
      <c r="B1610" s="1" t="s">
        <v>293</v>
      </c>
      <c r="C1610" s="1" t="s">
        <v>294</v>
      </c>
      <c r="D1610" s="1">
        <v>46</v>
      </c>
      <c r="E1610" s="1" t="s">
        <v>250</v>
      </c>
      <c r="F1610" s="1">
        <v>40</v>
      </c>
      <c r="G1610" s="1">
        <v>0.6</v>
      </c>
    </row>
    <row r="1611" spans="1:7">
      <c r="A1611" s="1" t="s">
        <v>5</v>
      </c>
      <c r="B1611" s="1" t="s">
        <v>293</v>
      </c>
      <c r="C1611" s="1" t="s">
        <v>294</v>
      </c>
      <c r="D1611" s="1">
        <v>46</v>
      </c>
      <c r="E1611" s="1" t="s">
        <v>250</v>
      </c>
      <c r="F1611" s="1" t="s">
        <v>6</v>
      </c>
      <c r="G1611" s="1">
        <v>0.96</v>
      </c>
    </row>
    <row r="1612" spans="1:7">
      <c r="A1612" s="1" t="s">
        <v>5</v>
      </c>
      <c r="B1612" s="1" t="s">
        <v>293</v>
      </c>
      <c r="C1612" s="1" t="s">
        <v>294</v>
      </c>
      <c r="D1612" s="1">
        <v>46</v>
      </c>
      <c r="E1612" s="1" t="s">
        <v>250</v>
      </c>
      <c r="F1612" s="1">
        <v>40</v>
      </c>
      <c r="G1612" s="1">
        <v>0.6</v>
      </c>
    </row>
    <row r="1613" spans="1:7">
      <c r="A1613" s="1" t="s">
        <v>5</v>
      </c>
      <c r="B1613" s="1" t="s">
        <v>293</v>
      </c>
      <c r="C1613" s="1" t="s">
        <v>294</v>
      </c>
      <c r="D1613" s="1">
        <v>46</v>
      </c>
      <c r="E1613" s="1" t="s">
        <v>250</v>
      </c>
      <c r="F1613" s="1">
        <v>40</v>
      </c>
      <c r="G1613" s="1">
        <v>0.6</v>
      </c>
    </row>
    <row r="1614" spans="1:7">
      <c r="A1614" s="1" t="s">
        <v>5</v>
      </c>
      <c r="B1614" s="1" t="s">
        <v>293</v>
      </c>
      <c r="C1614" s="1" t="s">
        <v>294</v>
      </c>
      <c r="D1614" s="1">
        <v>46</v>
      </c>
      <c r="E1614" s="1" t="s">
        <v>250</v>
      </c>
      <c r="F1614" s="1" t="s">
        <v>6</v>
      </c>
      <c r="G1614" s="1">
        <v>0.6</v>
      </c>
    </row>
    <row r="1615" spans="1:7">
      <c r="A1615" s="1" t="s">
        <v>5</v>
      </c>
      <c r="B1615" s="1" t="s">
        <v>293</v>
      </c>
      <c r="C1615" s="1" t="s">
        <v>294</v>
      </c>
      <c r="D1615" s="1">
        <v>46</v>
      </c>
      <c r="E1615" s="1" t="s">
        <v>250</v>
      </c>
      <c r="F1615" s="1" t="s">
        <v>6</v>
      </c>
      <c r="G1615" s="1">
        <v>0.7</v>
      </c>
    </row>
    <row r="1616" spans="1:7">
      <c r="A1616" s="1" t="s">
        <v>5</v>
      </c>
      <c r="B1616" s="1" t="s">
        <v>293</v>
      </c>
      <c r="C1616" s="1" t="s">
        <v>294</v>
      </c>
      <c r="D1616" s="1">
        <v>46</v>
      </c>
      <c r="E1616" s="1" t="s">
        <v>250</v>
      </c>
      <c r="F1616" s="1">
        <v>40</v>
      </c>
      <c r="G1616" s="1">
        <v>0.6</v>
      </c>
    </row>
    <row r="1617" spans="1:7">
      <c r="A1617" s="1" t="s">
        <v>5</v>
      </c>
      <c r="B1617" s="1" t="s">
        <v>293</v>
      </c>
      <c r="C1617" s="1" t="s">
        <v>294</v>
      </c>
      <c r="D1617" s="1">
        <v>46</v>
      </c>
      <c r="E1617" s="1" t="s">
        <v>250</v>
      </c>
      <c r="F1617" s="1" t="s">
        <v>6</v>
      </c>
      <c r="G1617" s="1">
        <v>0.6</v>
      </c>
    </row>
    <row r="1618" spans="1:7">
      <c r="A1618" s="1" t="s">
        <v>5</v>
      </c>
      <c r="B1618" s="1" t="s">
        <v>295</v>
      </c>
      <c r="C1618" s="1" t="s">
        <v>296</v>
      </c>
      <c r="D1618" s="1">
        <v>36</v>
      </c>
      <c r="E1618" s="1" t="s">
        <v>92</v>
      </c>
      <c r="F1618" s="1" t="s">
        <v>6</v>
      </c>
      <c r="G1618" s="1">
        <v>0.1</v>
      </c>
    </row>
    <row r="1619" spans="1:7">
      <c r="A1619" s="1" t="s">
        <v>5</v>
      </c>
      <c r="B1619" s="1" t="s">
        <v>295</v>
      </c>
      <c r="C1619" s="1" t="s">
        <v>296</v>
      </c>
      <c r="D1619" s="1">
        <v>36</v>
      </c>
      <c r="E1619" s="1" t="s">
        <v>92</v>
      </c>
      <c r="F1619" s="1" t="s">
        <v>6</v>
      </c>
      <c r="G1619" s="1">
        <v>0.6</v>
      </c>
    </row>
    <row r="1620" spans="1:7">
      <c r="A1620" s="1" t="s">
        <v>5</v>
      </c>
      <c r="B1620" s="1" t="s">
        <v>295</v>
      </c>
      <c r="C1620" s="1" t="s">
        <v>296</v>
      </c>
      <c r="D1620" s="1">
        <v>36</v>
      </c>
      <c r="E1620" s="1" t="s">
        <v>92</v>
      </c>
      <c r="F1620" s="1">
        <v>10</v>
      </c>
      <c r="G1620" s="1">
        <v>0.25</v>
      </c>
    </row>
    <row r="1621" spans="1:7">
      <c r="A1621" s="1" t="s">
        <v>5</v>
      </c>
      <c r="B1621" s="1" t="s">
        <v>295</v>
      </c>
      <c r="C1621" s="1" t="s">
        <v>296</v>
      </c>
      <c r="D1621" s="1">
        <v>36</v>
      </c>
      <c r="E1621" s="1" t="s">
        <v>92</v>
      </c>
      <c r="F1621" s="1" t="s">
        <v>6</v>
      </c>
      <c r="G1621" s="1">
        <v>0.25</v>
      </c>
    </row>
    <row r="1622" spans="1:7">
      <c r="A1622" s="1" t="s">
        <v>5</v>
      </c>
      <c r="B1622" s="1" t="s">
        <v>295</v>
      </c>
      <c r="C1622" s="1" t="s">
        <v>296</v>
      </c>
      <c r="D1622" s="1">
        <v>36</v>
      </c>
      <c r="E1622" s="1" t="s">
        <v>92</v>
      </c>
      <c r="F1622" s="1">
        <v>10</v>
      </c>
      <c r="G1622" s="1">
        <v>0.25</v>
      </c>
    </row>
    <row r="1623" spans="1:7">
      <c r="A1623" s="1" t="s">
        <v>5</v>
      </c>
      <c r="B1623" s="1" t="s">
        <v>295</v>
      </c>
      <c r="C1623" s="1" t="s">
        <v>296</v>
      </c>
      <c r="D1623" s="1">
        <v>36</v>
      </c>
      <c r="E1623" s="1" t="s">
        <v>92</v>
      </c>
      <c r="F1623" s="1" t="s">
        <v>6</v>
      </c>
      <c r="G1623" s="1">
        <v>0.4</v>
      </c>
    </row>
    <row r="1624" spans="1:7">
      <c r="A1624" s="1" t="s">
        <v>5</v>
      </c>
      <c r="B1624" s="1" t="s">
        <v>295</v>
      </c>
      <c r="C1624" s="1" t="s">
        <v>296</v>
      </c>
      <c r="D1624" s="1">
        <v>36</v>
      </c>
      <c r="E1624" s="1" t="s">
        <v>92</v>
      </c>
      <c r="F1624" s="1">
        <v>10</v>
      </c>
      <c r="G1624" s="1">
        <v>0.25</v>
      </c>
    </row>
    <row r="1625" spans="1:7">
      <c r="A1625" s="1" t="s">
        <v>5</v>
      </c>
      <c r="B1625" s="1" t="s">
        <v>295</v>
      </c>
      <c r="C1625" s="1" t="s">
        <v>296</v>
      </c>
      <c r="D1625" s="1">
        <v>36</v>
      </c>
      <c r="E1625" s="1" t="s">
        <v>92</v>
      </c>
      <c r="F1625" s="1" t="s">
        <v>6</v>
      </c>
      <c r="G1625" s="1">
        <v>0.25</v>
      </c>
    </row>
    <row r="1626" spans="1:7">
      <c r="A1626" s="1" t="s">
        <v>5</v>
      </c>
      <c r="B1626" s="1" t="s">
        <v>295</v>
      </c>
      <c r="C1626" s="1" t="s">
        <v>296</v>
      </c>
      <c r="D1626" s="1">
        <v>36</v>
      </c>
      <c r="E1626" s="1" t="s">
        <v>92</v>
      </c>
      <c r="F1626" s="1">
        <v>10</v>
      </c>
      <c r="G1626" s="1">
        <v>0.25</v>
      </c>
    </row>
    <row r="1627" spans="1:7">
      <c r="A1627" s="1" t="s">
        <v>5</v>
      </c>
      <c r="B1627" s="1" t="s">
        <v>295</v>
      </c>
      <c r="C1627" s="1" t="s">
        <v>296</v>
      </c>
      <c r="D1627" s="1">
        <v>36</v>
      </c>
      <c r="E1627" s="1" t="s">
        <v>92</v>
      </c>
      <c r="F1627" s="1" t="s">
        <v>6</v>
      </c>
      <c r="G1627" s="1">
        <v>0.7</v>
      </c>
    </row>
    <row r="1628" spans="1:7">
      <c r="A1628" s="1" t="s">
        <v>5</v>
      </c>
      <c r="B1628" s="1" t="s">
        <v>295</v>
      </c>
      <c r="C1628" s="1" t="s">
        <v>296</v>
      </c>
      <c r="D1628" s="1">
        <v>36</v>
      </c>
      <c r="E1628" s="1" t="s">
        <v>92</v>
      </c>
      <c r="F1628" s="1">
        <v>10</v>
      </c>
      <c r="G1628" s="1">
        <v>0.25</v>
      </c>
    </row>
    <row r="1629" spans="1:7">
      <c r="A1629" s="1" t="s">
        <v>5</v>
      </c>
      <c r="B1629" s="1" t="s">
        <v>295</v>
      </c>
      <c r="C1629" s="1" t="s">
        <v>296</v>
      </c>
      <c r="D1629" s="1">
        <v>36</v>
      </c>
      <c r="E1629" s="1" t="s">
        <v>92</v>
      </c>
      <c r="F1629" s="1" t="s">
        <v>6</v>
      </c>
      <c r="G1629" s="1">
        <v>0.25</v>
      </c>
    </row>
    <row r="1630" spans="1:7">
      <c r="A1630" s="1" t="s">
        <v>5</v>
      </c>
      <c r="B1630" s="1" t="s">
        <v>295</v>
      </c>
      <c r="C1630" s="1" t="s">
        <v>296</v>
      </c>
      <c r="D1630" s="1">
        <v>36</v>
      </c>
      <c r="E1630" s="1" t="s">
        <v>92</v>
      </c>
      <c r="F1630" s="1">
        <v>10</v>
      </c>
      <c r="G1630" s="1">
        <v>0.25</v>
      </c>
    </row>
    <row r="1631" spans="1:7">
      <c r="A1631" s="1" t="s">
        <v>5</v>
      </c>
      <c r="B1631" s="1" t="s">
        <v>295</v>
      </c>
      <c r="C1631" s="1" t="s">
        <v>296</v>
      </c>
      <c r="D1631" s="1">
        <v>36</v>
      </c>
      <c r="E1631" s="1" t="s">
        <v>92</v>
      </c>
      <c r="F1631" s="1" t="s">
        <v>6</v>
      </c>
      <c r="G1631" s="1">
        <v>0.15</v>
      </c>
    </row>
    <row r="1632" spans="1:7">
      <c r="A1632" s="1" t="s">
        <v>5</v>
      </c>
      <c r="B1632" s="1" t="s">
        <v>295</v>
      </c>
      <c r="C1632" s="1" t="s">
        <v>296</v>
      </c>
      <c r="D1632" s="1">
        <v>36</v>
      </c>
      <c r="E1632" s="1" t="s">
        <v>92</v>
      </c>
      <c r="F1632" s="1">
        <v>10</v>
      </c>
      <c r="G1632" s="1">
        <v>0.25</v>
      </c>
    </row>
    <row r="1633" spans="1:7">
      <c r="A1633" s="1" t="s">
        <v>5</v>
      </c>
      <c r="B1633" s="1" t="s">
        <v>295</v>
      </c>
      <c r="C1633" s="1" t="s">
        <v>296</v>
      </c>
      <c r="D1633" s="1">
        <v>36</v>
      </c>
      <c r="E1633" s="1" t="s">
        <v>92</v>
      </c>
      <c r="F1633" s="1" t="s">
        <v>6</v>
      </c>
      <c r="G1633" s="1">
        <v>0.25</v>
      </c>
    </row>
    <row r="1634" spans="1:7">
      <c r="A1634" s="1" t="s">
        <v>5</v>
      </c>
      <c r="B1634" s="1" t="s">
        <v>295</v>
      </c>
      <c r="C1634" s="1" t="s">
        <v>296</v>
      </c>
      <c r="D1634" s="1">
        <v>36</v>
      </c>
      <c r="E1634" s="1" t="s">
        <v>92</v>
      </c>
      <c r="F1634" s="1">
        <v>10</v>
      </c>
      <c r="G1634" s="1">
        <v>0.25</v>
      </c>
    </row>
    <row r="1635" spans="1:7">
      <c r="A1635" s="1" t="s">
        <v>5</v>
      </c>
      <c r="B1635" s="1" t="s">
        <v>295</v>
      </c>
      <c r="C1635" s="1" t="s">
        <v>296</v>
      </c>
      <c r="D1635" s="1">
        <v>36</v>
      </c>
      <c r="E1635" s="1" t="s">
        <v>92</v>
      </c>
      <c r="F1635" s="1">
        <v>10</v>
      </c>
      <c r="G1635" s="1">
        <v>0.2</v>
      </c>
    </row>
    <row r="1636" spans="1:7">
      <c r="A1636" s="1" t="s">
        <v>5</v>
      </c>
      <c r="B1636" s="1" t="s">
        <v>295</v>
      </c>
      <c r="C1636" s="1" t="s">
        <v>296</v>
      </c>
      <c r="D1636" s="1">
        <v>36</v>
      </c>
      <c r="E1636" s="1" t="s">
        <v>92</v>
      </c>
      <c r="F1636" s="1" t="s">
        <v>6</v>
      </c>
      <c r="G1636" s="1">
        <v>0.25</v>
      </c>
    </row>
    <row r="1637" spans="1:7">
      <c r="A1637" s="1" t="s">
        <v>5</v>
      </c>
      <c r="B1637" s="1" t="s">
        <v>295</v>
      </c>
      <c r="C1637" s="1" t="s">
        <v>296</v>
      </c>
      <c r="D1637" s="1">
        <v>36</v>
      </c>
      <c r="E1637" s="1" t="s">
        <v>92</v>
      </c>
      <c r="F1637" s="1" t="s">
        <v>6</v>
      </c>
      <c r="G1637" s="1">
        <v>0.25</v>
      </c>
    </row>
    <row r="1638" spans="1:7">
      <c r="A1638" s="1" t="s">
        <v>5</v>
      </c>
      <c r="B1638" s="1" t="s">
        <v>295</v>
      </c>
      <c r="C1638" s="1" t="s">
        <v>296</v>
      </c>
      <c r="D1638" s="1">
        <v>36</v>
      </c>
      <c r="E1638" s="1" t="s">
        <v>92</v>
      </c>
      <c r="F1638" s="1">
        <v>10</v>
      </c>
      <c r="G1638" s="1">
        <v>0.25</v>
      </c>
    </row>
    <row r="1639" spans="1:7">
      <c r="A1639" s="1" t="s">
        <v>5</v>
      </c>
      <c r="B1639" s="1" t="s">
        <v>295</v>
      </c>
      <c r="C1639" s="1" t="s">
        <v>296</v>
      </c>
      <c r="D1639" s="1">
        <v>36</v>
      </c>
      <c r="E1639" s="1" t="s">
        <v>92</v>
      </c>
      <c r="F1639" s="1" t="s">
        <v>6</v>
      </c>
      <c r="G1639" s="1">
        <v>0.15</v>
      </c>
    </row>
    <row r="1640" spans="1:7">
      <c r="A1640" s="1" t="s">
        <v>5</v>
      </c>
      <c r="B1640" s="1" t="s">
        <v>295</v>
      </c>
      <c r="C1640" s="1" t="s">
        <v>296</v>
      </c>
      <c r="D1640" s="1">
        <v>36</v>
      </c>
      <c r="E1640" s="1" t="s">
        <v>92</v>
      </c>
      <c r="F1640" s="1">
        <v>10</v>
      </c>
      <c r="G1640" s="1">
        <v>0.25</v>
      </c>
    </row>
    <row r="1641" spans="1:7">
      <c r="A1641" s="1" t="s">
        <v>5</v>
      </c>
      <c r="B1641" s="1" t="s">
        <v>295</v>
      </c>
      <c r="C1641" s="1" t="s">
        <v>296</v>
      </c>
      <c r="D1641" s="1">
        <v>36</v>
      </c>
      <c r="E1641" s="1" t="s">
        <v>92</v>
      </c>
      <c r="F1641" s="1" t="s">
        <v>6</v>
      </c>
      <c r="G1641" s="1">
        <v>0.25</v>
      </c>
    </row>
    <row r="1642" spans="1:7">
      <c r="A1642" s="1" t="s">
        <v>5</v>
      </c>
      <c r="B1642" s="1" t="s">
        <v>295</v>
      </c>
      <c r="C1642" s="1" t="s">
        <v>296</v>
      </c>
      <c r="D1642" s="1">
        <v>36</v>
      </c>
      <c r="E1642" s="1" t="s">
        <v>92</v>
      </c>
      <c r="F1642" s="1">
        <v>10</v>
      </c>
      <c r="G1642" s="1">
        <v>0.25</v>
      </c>
    </row>
    <row r="1643" spans="1:7">
      <c r="A1643" s="1" t="s">
        <v>5</v>
      </c>
      <c r="B1643" s="1" t="s">
        <v>295</v>
      </c>
      <c r="C1643" s="1" t="s">
        <v>296</v>
      </c>
      <c r="D1643" s="1">
        <v>36</v>
      </c>
      <c r="E1643" s="1" t="s">
        <v>92</v>
      </c>
      <c r="F1643" s="1" t="s">
        <v>6</v>
      </c>
      <c r="G1643" s="1">
        <v>1</v>
      </c>
    </row>
    <row r="1644" spans="1:7">
      <c r="A1644" s="1" t="s">
        <v>5</v>
      </c>
      <c r="B1644" s="1" t="s">
        <v>295</v>
      </c>
      <c r="C1644" s="1" t="s">
        <v>296</v>
      </c>
      <c r="D1644" s="1">
        <v>36</v>
      </c>
      <c r="E1644" s="1" t="s">
        <v>92</v>
      </c>
      <c r="F1644" s="1">
        <v>10</v>
      </c>
      <c r="G1644" s="1">
        <v>0.25</v>
      </c>
    </row>
    <row r="1645" spans="1:7">
      <c r="A1645" s="1" t="s">
        <v>5</v>
      </c>
      <c r="B1645" s="1" t="s">
        <v>295</v>
      </c>
      <c r="C1645" s="1" t="s">
        <v>296</v>
      </c>
      <c r="D1645" s="1">
        <v>36</v>
      </c>
      <c r="E1645" s="1" t="s">
        <v>92</v>
      </c>
      <c r="F1645" s="1" t="s">
        <v>6</v>
      </c>
      <c r="G1645" s="1">
        <v>0.25</v>
      </c>
    </row>
    <row r="1646" spans="1:7">
      <c r="A1646" s="1" t="s">
        <v>5</v>
      </c>
      <c r="B1646" s="1" t="s">
        <v>295</v>
      </c>
      <c r="C1646" s="1" t="s">
        <v>296</v>
      </c>
      <c r="D1646" s="1">
        <v>36</v>
      </c>
      <c r="E1646" s="1" t="s">
        <v>92</v>
      </c>
      <c r="F1646" s="1">
        <v>10</v>
      </c>
      <c r="G1646" s="1">
        <v>0.25</v>
      </c>
    </row>
    <row r="1647" spans="1:7">
      <c r="A1647" s="1" t="s">
        <v>5</v>
      </c>
      <c r="B1647" s="1" t="s">
        <v>295</v>
      </c>
      <c r="C1647" s="1" t="s">
        <v>296</v>
      </c>
      <c r="D1647" s="1">
        <v>36</v>
      </c>
      <c r="E1647" s="1" t="s">
        <v>92</v>
      </c>
      <c r="F1647" s="1" t="s">
        <v>6</v>
      </c>
      <c r="G1647" s="1">
        <v>0.15</v>
      </c>
    </row>
    <row r="1648" spans="1:7">
      <c r="A1648" s="1" t="s">
        <v>5</v>
      </c>
      <c r="B1648" s="1" t="s">
        <v>295</v>
      </c>
      <c r="C1648" s="1" t="s">
        <v>296</v>
      </c>
      <c r="D1648" s="1">
        <v>36</v>
      </c>
      <c r="E1648" s="1" t="s">
        <v>92</v>
      </c>
      <c r="F1648" s="1">
        <v>10</v>
      </c>
      <c r="G1648" s="1">
        <v>0.25</v>
      </c>
    </row>
    <row r="1649" spans="1:7">
      <c r="A1649" s="1" t="s">
        <v>5</v>
      </c>
      <c r="B1649" s="1" t="s">
        <v>295</v>
      </c>
      <c r="C1649" s="1" t="s">
        <v>296</v>
      </c>
      <c r="D1649" s="1">
        <v>36</v>
      </c>
      <c r="E1649" s="1" t="s">
        <v>92</v>
      </c>
      <c r="F1649" s="1" t="s">
        <v>6</v>
      </c>
      <c r="G1649" s="1">
        <v>0.15</v>
      </c>
    </row>
    <row r="1650" spans="1:7">
      <c r="A1650" s="1" t="s">
        <v>5</v>
      </c>
      <c r="B1650" s="1" t="s">
        <v>295</v>
      </c>
      <c r="C1650" s="1" t="s">
        <v>296</v>
      </c>
      <c r="D1650" s="1">
        <v>36</v>
      </c>
      <c r="E1650" s="1" t="s">
        <v>92</v>
      </c>
      <c r="F1650" s="1">
        <v>10</v>
      </c>
      <c r="G1650" s="1">
        <v>0.25</v>
      </c>
    </row>
    <row r="1651" spans="1:7">
      <c r="A1651" s="1" t="s">
        <v>5</v>
      </c>
      <c r="B1651" s="1" t="s">
        <v>295</v>
      </c>
      <c r="C1651" s="1" t="s">
        <v>296</v>
      </c>
      <c r="D1651" s="1">
        <v>46</v>
      </c>
      <c r="E1651" s="1" t="s">
        <v>250</v>
      </c>
      <c r="F1651" s="1" t="s">
        <v>6</v>
      </c>
      <c r="G1651" s="1">
        <v>0.65</v>
      </c>
    </row>
    <row r="1652" spans="1:7">
      <c r="A1652" s="1" t="s">
        <v>5</v>
      </c>
      <c r="B1652" s="1" t="s">
        <v>295</v>
      </c>
      <c r="C1652" s="1" t="s">
        <v>296</v>
      </c>
      <c r="D1652" s="1">
        <v>46</v>
      </c>
      <c r="E1652" s="1" t="s">
        <v>250</v>
      </c>
      <c r="F1652" s="1">
        <v>60</v>
      </c>
      <c r="G1652" s="1">
        <v>0.41</v>
      </c>
    </row>
    <row r="1653" spans="1:7">
      <c r="A1653" s="1" t="s">
        <v>5</v>
      </c>
      <c r="B1653" s="1" t="s">
        <v>295</v>
      </c>
      <c r="C1653" s="1" t="s">
        <v>296</v>
      </c>
      <c r="D1653" s="1">
        <v>46</v>
      </c>
      <c r="E1653" s="1" t="s">
        <v>250</v>
      </c>
      <c r="F1653" s="1" t="s">
        <v>6</v>
      </c>
      <c r="G1653" s="1">
        <v>0.5</v>
      </c>
    </row>
    <row r="1654" spans="1:7">
      <c r="A1654" s="1" t="s">
        <v>5</v>
      </c>
      <c r="B1654" s="1" t="s">
        <v>295</v>
      </c>
      <c r="C1654" s="1" t="s">
        <v>296</v>
      </c>
      <c r="D1654" s="1">
        <v>46</v>
      </c>
      <c r="E1654" s="1" t="s">
        <v>250</v>
      </c>
      <c r="F1654" s="1">
        <v>60</v>
      </c>
      <c r="G1654" s="1">
        <v>0.41</v>
      </c>
    </row>
    <row r="1655" spans="1:7">
      <c r="A1655" s="1" t="s">
        <v>5</v>
      </c>
      <c r="B1655" s="1" t="s">
        <v>295</v>
      </c>
      <c r="C1655" s="1" t="s">
        <v>296</v>
      </c>
      <c r="D1655" s="1">
        <v>46</v>
      </c>
      <c r="E1655" s="1" t="s">
        <v>250</v>
      </c>
      <c r="F1655" s="1" t="s">
        <v>6</v>
      </c>
      <c r="G1655" s="1">
        <v>0.6</v>
      </c>
    </row>
    <row r="1656" spans="1:7">
      <c r="A1656" s="1" t="s">
        <v>5</v>
      </c>
      <c r="B1656" s="1" t="s">
        <v>295</v>
      </c>
      <c r="C1656" s="1" t="s">
        <v>296</v>
      </c>
      <c r="D1656" s="1">
        <v>46</v>
      </c>
      <c r="E1656" s="1" t="s">
        <v>250</v>
      </c>
      <c r="F1656" s="1">
        <v>60</v>
      </c>
      <c r="G1656" s="1">
        <v>0.41</v>
      </c>
    </row>
    <row r="1657" spans="1:7">
      <c r="A1657" s="1" t="s">
        <v>5</v>
      </c>
      <c r="B1657" s="1" t="s">
        <v>295</v>
      </c>
      <c r="C1657" s="1" t="s">
        <v>296</v>
      </c>
      <c r="D1657" s="1">
        <v>46</v>
      </c>
      <c r="E1657" s="1" t="s">
        <v>250</v>
      </c>
      <c r="F1657" s="1" t="s">
        <v>6</v>
      </c>
      <c r="G1657" s="1">
        <v>1</v>
      </c>
    </row>
    <row r="1658" spans="1:7">
      <c r="A1658" s="1" t="s">
        <v>5</v>
      </c>
      <c r="B1658" s="1" t="s">
        <v>295</v>
      </c>
      <c r="C1658" s="1" t="s">
        <v>296</v>
      </c>
      <c r="D1658" s="1">
        <v>46</v>
      </c>
      <c r="E1658" s="1" t="s">
        <v>250</v>
      </c>
      <c r="F1658" s="1">
        <v>60</v>
      </c>
      <c r="G1658" s="1">
        <v>0.41</v>
      </c>
    </row>
    <row r="1659" spans="1:7">
      <c r="A1659" s="1" t="s">
        <v>5</v>
      </c>
      <c r="B1659" s="1" t="s">
        <v>295</v>
      </c>
      <c r="C1659" s="1" t="s">
        <v>296</v>
      </c>
      <c r="D1659" s="1">
        <v>46</v>
      </c>
      <c r="E1659" s="1" t="s">
        <v>250</v>
      </c>
      <c r="F1659" s="1" t="s">
        <v>6</v>
      </c>
      <c r="G1659" s="1">
        <v>0.5</v>
      </c>
    </row>
    <row r="1660" spans="1:7">
      <c r="A1660" s="1" t="s">
        <v>5</v>
      </c>
      <c r="B1660" s="1" t="s">
        <v>295</v>
      </c>
      <c r="C1660" s="1" t="s">
        <v>296</v>
      </c>
      <c r="D1660" s="1">
        <v>46</v>
      </c>
      <c r="E1660" s="1" t="s">
        <v>250</v>
      </c>
      <c r="F1660" s="1" t="s">
        <v>6</v>
      </c>
      <c r="G1660" s="1">
        <v>0.5</v>
      </c>
    </row>
    <row r="1661" spans="1:7">
      <c r="A1661" s="1" t="s">
        <v>5</v>
      </c>
      <c r="B1661" s="1" t="s">
        <v>295</v>
      </c>
      <c r="C1661" s="1" t="s">
        <v>296</v>
      </c>
      <c r="D1661" s="1">
        <v>46</v>
      </c>
      <c r="E1661" s="1" t="s">
        <v>250</v>
      </c>
      <c r="F1661" s="1">
        <v>40</v>
      </c>
      <c r="G1661" s="1">
        <v>0.41</v>
      </c>
    </row>
    <row r="1662" spans="1:7">
      <c r="A1662" s="1" t="s">
        <v>5</v>
      </c>
      <c r="B1662" s="1" t="s">
        <v>295</v>
      </c>
      <c r="C1662" s="1" t="s">
        <v>296</v>
      </c>
      <c r="D1662" s="1">
        <v>46</v>
      </c>
      <c r="E1662" s="1" t="s">
        <v>250</v>
      </c>
      <c r="F1662" s="1">
        <v>40</v>
      </c>
      <c r="G1662" s="1">
        <v>0.6</v>
      </c>
    </row>
    <row r="1663" spans="1:7">
      <c r="A1663" s="1" t="s">
        <v>5</v>
      </c>
      <c r="B1663" s="1" t="s">
        <v>295</v>
      </c>
      <c r="C1663" s="1" t="s">
        <v>296</v>
      </c>
      <c r="D1663" s="1">
        <v>46</v>
      </c>
      <c r="E1663" s="1" t="s">
        <v>250</v>
      </c>
      <c r="F1663" s="1" t="s">
        <v>6</v>
      </c>
      <c r="G1663" s="1">
        <v>0.41</v>
      </c>
    </row>
    <row r="1664" spans="1:7">
      <c r="A1664" s="1" t="s">
        <v>5</v>
      </c>
      <c r="B1664" s="1" t="s">
        <v>295</v>
      </c>
      <c r="C1664" s="1" t="s">
        <v>296</v>
      </c>
      <c r="D1664" s="1">
        <v>46</v>
      </c>
      <c r="E1664" s="1" t="s">
        <v>250</v>
      </c>
      <c r="F1664" s="1" t="s">
        <v>6</v>
      </c>
      <c r="G1664" s="1">
        <v>0.53</v>
      </c>
    </row>
    <row r="1665" spans="1:7">
      <c r="A1665" s="1" t="s">
        <v>5</v>
      </c>
      <c r="B1665" s="1" t="s">
        <v>295</v>
      </c>
      <c r="C1665" s="1" t="s">
        <v>296</v>
      </c>
      <c r="D1665" s="1">
        <v>46</v>
      </c>
      <c r="E1665" s="1" t="s">
        <v>250</v>
      </c>
      <c r="F1665" s="1">
        <v>40</v>
      </c>
      <c r="G1665" s="1">
        <v>0.41</v>
      </c>
    </row>
    <row r="1666" spans="1:7">
      <c r="A1666" s="1" t="s">
        <v>5</v>
      </c>
      <c r="B1666" s="1" t="s">
        <v>295</v>
      </c>
      <c r="C1666" s="1" t="s">
        <v>296</v>
      </c>
      <c r="D1666" s="1">
        <v>46</v>
      </c>
      <c r="E1666" s="1" t="s">
        <v>250</v>
      </c>
      <c r="F1666" s="1" t="s">
        <v>6</v>
      </c>
      <c r="G1666" s="1">
        <v>0.41</v>
      </c>
    </row>
    <row r="1667" spans="1:7">
      <c r="A1667" s="1" t="s">
        <v>5</v>
      </c>
      <c r="B1667" s="1" t="s">
        <v>295</v>
      </c>
      <c r="C1667" s="1" t="s">
        <v>296</v>
      </c>
      <c r="D1667" s="1">
        <v>46</v>
      </c>
      <c r="E1667" s="1" t="s">
        <v>250</v>
      </c>
      <c r="F1667" s="1">
        <v>40</v>
      </c>
      <c r="G1667" s="1">
        <v>0.41</v>
      </c>
    </row>
    <row r="1668" spans="1:7">
      <c r="A1668" s="1" t="s">
        <v>5</v>
      </c>
      <c r="B1668" s="1" t="s">
        <v>295</v>
      </c>
      <c r="C1668" s="1" t="s">
        <v>296</v>
      </c>
      <c r="D1668" s="1">
        <v>46</v>
      </c>
      <c r="E1668" s="1" t="s">
        <v>250</v>
      </c>
      <c r="F1668" s="1" t="s">
        <v>6</v>
      </c>
      <c r="G1668" s="1">
        <v>0.41</v>
      </c>
    </row>
    <row r="1669" spans="1:7">
      <c r="A1669" s="1" t="s">
        <v>5</v>
      </c>
      <c r="B1669" s="1" t="s">
        <v>295</v>
      </c>
      <c r="C1669" s="1" t="s">
        <v>296</v>
      </c>
      <c r="D1669" s="1">
        <v>46</v>
      </c>
      <c r="E1669" s="1" t="s">
        <v>250</v>
      </c>
      <c r="F1669" s="1">
        <v>40</v>
      </c>
      <c r="G1669" s="1">
        <v>0.41</v>
      </c>
    </row>
    <row r="1670" spans="1:7">
      <c r="A1670" s="1" t="s">
        <v>5</v>
      </c>
      <c r="B1670" s="1" t="s">
        <v>295</v>
      </c>
      <c r="C1670" s="1" t="s">
        <v>296</v>
      </c>
      <c r="D1670" s="1">
        <v>46</v>
      </c>
      <c r="E1670" s="1" t="s">
        <v>250</v>
      </c>
      <c r="F1670" s="1" t="s">
        <v>6</v>
      </c>
      <c r="G1670" s="1">
        <v>0.43</v>
      </c>
    </row>
    <row r="1671" spans="1:7">
      <c r="A1671" s="1" t="s">
        <v>5</v>
      </c>
      <c r="B1671" s="1" t="s">
        <v>295</v>
      </c>
      <c r="C1671" s="1" t="s">
        <v>296</v>
      </c>
      <c r="D1671" s="1">
        <v>46</v>
      </c>
      <c r="E1671" s="1" t="s">
        <v>250</v>
      </c>
      <c r="F1671" s="1">
        <v>40</v>
      </c>
      <c r="G1671" s="1">
        <v>0.41</v>
      </c>
    </row>
    <row r="1672" spans="1:7">
      <c r="A1672" s="1" t="s">
        <v>5</v>
      </c>
      <c r="B1672" s="1" t="s">
        <v>295</v>
      </c>
      <c r="C1672" s="1" t="s">
        <v>296</v>
      </c>
      <c r="D1672" s="1">
        <v>46</v>
      </c>
      <c r="E1672" s="1" t="s">
        <v>250</v>
      </c>
      <c r="F1672" s="1">
        <v>40</v>
      </c>
      <c r="G1672" s="1">
        <v>0.6</v>
      </c>
    </row>
    <row r="1673" spans="1:7">
      <c r="A1673" s="1" t="s">
        <v>5</v>
      </c>
      <c r="B1673" s="1" t="s">
        <v>295</v>
      </c>
      <c r="C1673" s="1" t="s">
        <v>296</v>
      </c>
      <c r="D1673" s="1">
        <v>46</v>
      </c>
      <c r="E1673" s="1" t="s">
        <v>250</v>
      </c>
      <c r="F1673" s="1" t="s">
        <v>6</v>
      </c>
      <c r="G1673" s="1">
        <v>0.41</v>
      </c>
    </row>
    <row r="1674" spans="1:7">
      <c r="A1674" s="1" t="s">
        <v>5</v>
      </c>
      <c r="B1674" s="1" t="s">
        <v>295</v>
      </c>
      <c r="C1674" s="1" t="s">
        <v>296</v>
      </c>
      <c r="D1674" s="1">
        <v>46</v>
      </c>
      <c r="E1674" s="1" t="s">
        <v>250</v>
      </c>
      <c r="F1674" s="1" t="s">
        <v>6</v>
      </c>
      <c r="G1674" s="1">
        <v>0.93</v>
      </c>
    </row>
    <row r="1675" spans="1:7">
      <c r="A1675" s="1" t="s">
        <v>5</v>
      </c>
      <c r="B1675" s="1" t="s">
        <v>295</v>
      </c>
      <c r="C1675" s="1" t="s">
        <v>296</v>
      </c>
      <c r="D1675" s="1">
        <v>46</v>
      </c>
      <c r="E1675" s="1" t="s">
        <v>250</v>
      </c>
      <c r="F1675" s="1" t="s">
        <v>6</v>
      </c>
      <c r="G1675" s="1">
        <v>1.3</v>
      </c>
    </row>
    <row r="1676" spans="1:7">
      <c r="A1676" s="1" t="s">
        <v>5</v>
      </c>
      <c r="B1676" s="1" t="s">
        <v>295</v>
      </c>
      <c r="C1676" s="1" t="s">
        <v>296</v>
      </c>
      <c r="D1676" s="1">
        <v>46</v>
      </c>
      <c r="E1676" s="1" t="s">
        <v>250</v>
      </c>
      <c r="F1676" s="1">
        <v>40</v>
      </c>
      <c r="G1676" s="1">
        <v>0.41</v>
      </c>
    </row>
    <row r="1677" spans="1:7">
      <c r="A1677" s="1" t="s">
        <v>5</v>
      </c>
      <c r="B1677" s="1" t="s">
        <v>295</v>
      </c>
      <c r="C1677" s="1" t="s">
        <v>296</v>
      </c>
      <c r="D1677" s="1">
        <v>46</v>
      </c>
      <c r="E1677" s="1" t="s">
        <v>250</v>
      </c>
      <c r="F1677" s="1" t="s">
        <v>6</v>
      </c>
      <c r="G1677" s="1">
        <v>0.41</v>
      </c>
    </row>
    <row r="1678" spans="1:7">
      <c r="A1678" s="1" t="s">
        <v>5</v>
      </c>
      <c r="B1678" s="1" t="s">
        <v>295</v>
      </c>
      <c r="C1678" s="1" t="s">
        <v>296</v>
      </c>
      <c r="D1678" s="1">
        <v>46</v>
      </c>
      <c r="E1678" s="1" t="s">
        <v>250</v>
      </c>
      <c r="F1678" s="1">
        <v>40</v>
      </c>
      <c r="G1678" s="1">
        <v>0.41</v>
      </c>
    </row>
    <row r="1679" spans="1:7">
      <c r="A1679" s="1" t="s">
        <v>5</v>
      </c>
      <c r="B1679" s="1" t="s">
        <v>295</v>
      </c>
      <c r="C1679" s="1" t="s">
        <v>296</v>
      </c>
      <c r="D1679" s="1">
        <v>46</v>
      </c>
      <c r="E1679" s="1" t="s">
        <v>250</v>
      </c>
      <c r="F1679" s="1" t="s">
        <v>6</v>
      </c>
      <c r="G1679" s="1">
        <v>0.41</v>
      </c>
    </row>
    <row r="1680" spans="1:7">
      <c r="A1680" s="1" t="s">
        <v>5</v>
      </c>
      <c r="B1680" s="1" t="s">
        <v>295</v>
      </c>
      <c r="C1680" s="1" t="s">
        <v>296</v>
      </c>
      <c r="D1680" s="1">
        <v>46</v>
      </c>
      <c r="E1680" s="1" t="s">
        <v>250</v>
      </c>
      <c r="F1680" s="1">
        <v>40</v>
      </c>
      <c r="G1680" s="1">
        <v>0.41</v>
      </c>
    </row>
    <row r="1681" spans="1:7">
      <c r="A1681" s="1" t="s">
        <v>5</v>
      </c>
      <c r="B1681" s="1" t="s">
        <v>295</v>
      </c>
      <c r="C1681" s="1" t="s">
        <v>296</v>
      </c>
      <c r="D1681" s="1">
        <v>46</v>
      </c>
      <c r="E1681" s="1" t="s">
        <v>250</v>
      </c>
      <c r="F1681" s="1" t="s">
        <v>6</v>
      </c>
      <c r="G1681" s="1">
        <v>0.96</v>
      </c>
    </row>
    <row r="1682" spans="1:7">
      <c r="A1682" s="1" t="s">
        <v>5</v>
      </c>
      <c r="B1682" s="1" t="s">
        <v>295</v>
      </c>
      <c r="C1682" s="1" t="s">
        <v>296</v>
      </c>
      <c r="D1682" s="1">
        <v>46</v>
      </c>
      <c r="E1682" s="1" t="s">
        <v>250</v>
      </c>
      <c r="F1682" s="1">
        <v>40</v>
      </c>
      <c r="G1682" s="1">
        <v>0.41</v>
      </c>
    </row>
    <row r="1683" spans="1:7">
      <c r="A1683" s="1" t="s">
        <v>5</v>
      </c>
      <c r="B1683" s="1" t="s">
        <v>295</v>
      </c>
      <c r="C1683" s="1" t="s">
        <v>296</v>
      </c>
      <c r="D1683" s="1">
        <v>46</v>
      </c>
      <c r="E1683" s="1" t="s">
        <v>250</v>
      </c>
      <c r="F1683" s="1" t="s">
        <v>6</v>
      </c>
      <c r="G1683" s="1">
        <v>0.68</v>
      </c>
    </row>
    <row r="1684" spans="1:7">
      <c r="A1684" s="1" t="s">
        <v>5</v>
      </c>
      <c r="B1684" s="1" t="s">
        <v>295</v>
      </c>
      <c r="C1684" s="1" t="s">
        <v>296</v>
      </c>
      <c r="D1684" s="1">
        <v>46</v>
      </c>
      <c r="E1684" s="1" t="s">
        <v>250</v>
      </c>
      <c r="F1684" s="1">
        <v>40</v>
      </c>
      <c r="G1684" s="1">
        <v>0.41</v>
      </c>
    </row>
    <row r="1685" spans="1:7">
      <c r="A1685" s="1" t="s">
        <v>5</v>
      </c>
      <c r="B1685" s="1" t="s">
        <v>295</v>
      </c>
      <c r="C1685" s="1" t="s">
        <v>296</v>
      </c>
      <c r="D1685" s="1">
        <v>46</v>
      </c>
      <c r="E1685" s="1" t="s">
        <v>250</v>
      </c>
      <c r="F1685" s="1" t="s">
        <v>6</v>
      </c>
      <c r="G1685" s="1">
        <v>2</v>
      </c>
    </row>
    <row r="1686" spans="1:7">
      <c r="A1686" s="1" t="s">
        <v>5</v>
      </c>
      <c r="B1686" s="1" t="s">
        <v>295</v>
      </c>
      <c r="C1686" s="1" t="s">
        <v>296</v>
      </c>
      <c r="D1686" s="1">
        <v>46</v>
      </c>
      <c r="E1686" s="1" t="s">
        <v>250</v>
      </c>
      <c r="F1686" s="1">
        <v>40</v>
      </c>
      <c r="G1686" s="1">
        <v>0.41</v>
      </c>
    </row>
    <row r="1687" spans="1:7">
      <c r="A1687" s="1" t="s">
        <v>5</v>
      </c>
      <c r="B1687" s="1" t="s">
        <v>295</v>
      </c>
      <c r="C1687" s="1" t="s">
        <v>296</v>
      </c>
      <c r="D1687" s="1">
        <v>46</v>
      </c>
      <c r="E1687" s="1" t="s">
        <v>250</v>
      </c>
      <c r="F1687" s="1" t="s">
        <v>6</v>
      </c>
      <c r="G1687" s="1">
        <v>0.5</v>
      </c>
    </row>
    <row r="1688" spans="1:7">
      <c r="A1688" s="1" t="s">
        <v>5</v>
      </c>
      <c r="B1688" s="1" t="s">
        <v>295</v>
      </c>
      <c r="C1688" s="1" t="s">
        <v>296</v>
      </c>
      <c r="D1688" s="1">
        <v>46</v>
      </c>
      <c r="E1688" s="1" t="s">
        <v>250</v>
      </c>
      <c r="F1688" s="1">
        <v>40</v>
      </c>
      <c r="G1688" s="1">
        <v>0.41</v>
      </c>
    </row>
    <row r="1689" spans="1:7">
      <c r="A1689" s="1" t="s">
        <v>5</v>
      </c>
      <c r="B1689" s="1" t="s">
        <v>297</v>
      </c>
      <c r="C1689" s="1" t="s">
        <v>298</v>
      </c>
      <c r="D1689" s="1">
        <v>7</v>
      </c>
      <c r="E1689" s="1" t="s">
        <v>249</v>
      </c>
      <c r="F1689" s="1" t="s">
        <v>6</v>
      </c>
      <c r="G1689" s="1">
        <v>0.7</v>
      </c>
    </row>
    <row r="1690" spans="1:7">
      <c r="A1690" s="1" t="s">
        <v>5</v>
      </c>
      <c r="B1690" s="1" t="s">
        <v>297</v>
      </c>
      <c r="C1690" s="1" t="s">
        <v>298</v>
      </c>
      <c r="D1690" s="1">
        <v>7</v>
      </c>
      <c r="E1690" s="1" t="s">
        <v>249</v>
      </c>
      <c r="F1690" s="1" t="s">
        <v>6</v>
      </c>
      <c r="G1690" s="1">
        <v>1</v>
      </c>
    </row>
    <row r="1691" spans="1:7">
      <c r="A1691" s="1" t="s">
        <v>5</v>
      </c>
      <c r="B1691" s="1" t="s">
        <v>297</v>
      </c>
      <c r="C1691" s="1" t="s">
        <v>298</v>
      </c>
      <c r="D1691" s="1">
        <v>7</v>
      </c>
      <c r="E1691" s="1" t="s">
        <v>249</v>
      </c>
      <c r="F1691" s="1" t="s">
        <v>6</v>
      </c>
      <c r="G1691" s="1">
        <v>1</v>
      </c>
    </row>
    <row r="1692" spans="1:7">
      <c r="A1692" s="1" t="s">
        <v>5</v>
      </c>
      <c r="B1692" s="1" t="s">
        <v>297</v>
      </c>
      <c r="C1692" s="1" t="s">
        <v>298</v>
      </c>
      <c r="D1692" s="1">
        <v>7</v>
      </c>
      <c r="E1692" s="1" t="s">
        <v>249</v>
      </c>
      <c r="F1692" s="1">
        <v>60</v>
      </c>
      <c r="G1692" s="1">
        <v>0.56000000000000005</v>
      </c>
    </row>
    <row r="1693" spans="1:7">
      <c r="A1693" s="1" t="s">
        <v>5</v>
      </c>
      <c r="B1693" s="1" t="s">
        <v>297</v>
      </c>
      <c r="C1693" s="1" t="s">
        <v>298</v>
      </c>
      <c r="D1693" s="1">
        <v>7</v>
      </c>
      <c r="E1693" s="1" t="s">
        <v>249</v>
      </c>
      <c r="F1693" s="1" t="s">
        <v>6</v>
      </c>
      <c r="G1693" s="1">
        <v>1</v>
      </c>
    </row>
    <row r="1694" spans="1:7">
      <c r="A1694" s="1" t="s">
        <v>5</v>
      </c>
      <c r="B1694" s="1" t="s">
        <v>297</v>
      </c>
      <c r="C1694" s="1" t="s">
        <v>298</v>
      </c>
      <c r="D1694" s="1">
        <v>7</v>
      </c>
      <c r="E1694" s="1" t="s">
        <v>249</v>
      </c>
      <c r="F1694" s="1" t="s">
        <v>6</v>
      </c>
      <c r="G1694" s="1">
        <v>0.56000000000000005</v>
      </c>
    </row>
    <row r="1695" spans="1:7">
      <c r="A1695" s="1" t="s">
        <v>5</v>
      </c>
      <c r="B1695" s="1" t="s">
        <v>297</v>
      </c>
      <c r="C1695" s="1" t="s">
        <v>298</v>
      </c>
      <c r="D1695" s="1">
        <v>7</v>
      </c>
      <c r="E1695" s="1" t="s">
        <v>249</v>
      </c>
      <c r="F1695" s="1" t="s">
        <v>6</v>
      </c>
      <c r="G1695" s="1">
        <v>0.56000000000000005</v>
      </c>
    </row>
    <row r="1696" spans="1:7">
      <c r="A1696" s="1" t="s">
        <v>5</v>
      </c>
      <c r="B1696" s="1" t="s">
        <v>297</v>
      </c>
      <c r="C1696" s="1" t="s">
        <v>298</v>
      </c>
      <c r="D1696" s="1">
        <v>7</v>
      </c>
      <c r="E1696" s="1" t="s">
        <v>249</v>
      </c>
      <c r="F1696" s="1">
        <v>60</v>
      </c>
      <c r="G1696" s="1">
        <v>1</v>
      </c>
    </row>
    <row r="1697" spans="1:7">
      <c r="A1697" s="1" t="s">
        <v>5</v>
      </c>
      <c r="B1697" s="1" t="s">
        <v>297</v>
      </c>
      <c r="C1697" s="1" t="s">
        <v>298</v>
      </c>
      <c r="D1697" s="1">
        <v>7</v>
      </c>
      <c r="E1697" s="1" t="s">
        <v>249</v>
      </c>
      <c r="F1697" s="1" t="s">
        <v>6</v>
      </c>
      <c r="G1697" s="1">
        <v>1</v>
      </c>
    </row>
    <row r="1698" spans="1:7">
      <c r="A1698" s="1" t="s">
        <v>5</v>
      </c>
      <c r="B1698" s="1" t="s">
        <v>297</v>
      </c>
      <c r="C1698" s="1" t="s">
        <v>298</v>
      </c>
      <c r="D1698" s="1">
        <v>7</v>
      </c>
      <c r="E1698" s="1" t="s">
        <v>249</v>
      </c>
      <c r="F1698" s="1" t="s">
        <v>6</v>
      </c>
      <c r="G1698" s="1">
        <v>1</v>
      </c>
    </row>
    <row r="1699" spans="1:7">
      <c r="A1699" s="1" t="s">
        <v>5</v>
      </c>
      <c r="B1699" s="1" t="s">
        <v>297</v>
      </c>
      <c r="C1699" s="1" t="s">
        <v>298</v>
      </c>
      <c r="D1699" s="1">
        <v>7</v>
      </c>
      <c r="E1699" s="1" t="s">
        <v>249</v>
      </c>
      <c r="F1699" s="1" t="s">
        <v>6</v>
      </c>
      <c r="G1699" s="1">
        <v>1</v>
      </c>
    </row>
    <row r="1700" spans="1:7">
      <c r="A1700" s="1" t="s">
        <v>5</v>
      </c>
      <c r="B1700" s="1" t="s">
        <v>297</v>
      </c>
      <c r="C1700" s="1" t="s">
        <v>298</v>
      </c>
      <c r="D1700" s="1">
        <v>7</v>
      </c>
      <c r="E1700" s="1" t="s">
        <v>249</v>
      </c>
      <c r="F1700" s="1">
        <v>60</v>
      </c>
      <c r="G1700" s="1">
        <v>1</v>
      </c>
    </row>
    <row r="1701" spans="1:7">
      <c r="A1701" s="1" t="s">
        <v>5</v>
      </c>
      <c r="B1701" s="1" t="s">
        <v>297</v>
      </c>
      <c r="C1701" s="1" t="s">
        <v>298</v>
      </c>
      <c r="D1701" s="1">
        <v>7</v>
      </c>
      <c r="E1701" s="1" t="s">
        <v>249</v>
      </c>
      <c r="F1701" s="1" t="s">
        <v>6</v>
      </c>
      <c r="G1701" s="1">
        <v>1</v>
      </c>
    </row>
    <row r="1702" spans="1:7">
      <c r="A1702" s="1" t="s">
        <v>5</v>
      </c>
      <c r="B1702" s="1" t="s">
        <v>297</v>
      </c>
      <c r="C1702" s="1" t="s">
        <v>298</v>
      </c>
      <c r="D1702" s="1">
        <v>7</v>
      </c>
      <c r="E1702" s="1" t="s">
        <v>249</v>
      </c>
      <c r="F1702" s="1" t="s">
        <v>6</v>
      </c>
      <c r="G1702" s="1">
        <v>2</v>
      </c>
    </row>
    <row r="1703" spans="1:7">
      <c r="A1703" s="1" t="s">
        <v>5</v>
      </c>
      <c r="B1703" s="1" t="s">
        <v>297</v>
      </c>
      <c r="C1703" s="1" t="s">
        <v>298</v>
      </c>
      <c r="D1703" s="1">
        <v>7</v>
      </c>
      <c r="E1703" s="1" t="s">
        <v>249</v>
      </c>
      <c r="F1703" s="1" t="s">
        <v>6</v>
      </c>
      <c r="G1703" s="1">
        <v>1</v>
      </c>
    </row>
    <row r="1704" spans="1:7">
      <c r="A1704" s="1" t="s">
        <v>5</v>
      </c>
      <c r="B1704" s="1" t="s">
        <v>297</v>
      </c>
      <c r="C1704" s="1" t="s">
        <v>298</v>
      </c>
      <c r="D1704" s="1">
        <v>7</v>
      </c>
      <c r="E1704" s="1" t="s">
        <v>249</v>
      </c>
      <c r="F1704" s="1" t="s">
        <v>6</v>
      </c>
      <c r="G1704" s="1">
        <v>1</v>
      </c>
    </row>
    <row r="1705" spans="1:7">
      <c r="A1705" s="1" t="s">
        <v>5</v>
      </c>
      <c r="B1705" s="1" t="s">
        <v>297</v>
      </c>
      <c r="C1705" s="1" t="s">
        <v>298</v>
      </c>
      <c r="D1705" s="1">
        <v>7</v>
      </c>
      <c r="E1705" s="1" t="s">
        <v>249</v>
      </c>
      <c r="F1705" s="1">
        <v>60</v>
      </c>
      <c r="G1705" s="1">
        <v>1</v>
      </c>
    </row>
    <row r="1706" spans="1:7">
      <c r="A1706" s="1" t="s">
        <v>5</v>
      </c>
      <c r="B1706" s="1" t="s">
        <v>297</v>
      </c>
      <c r="C1706" s="1" t="s">
        <v>298</v>
      </c>
      <c r="D1706" s="1">
        <v>7</v>
      </c>
      <c r="E1706" s="1" t="s">
        <v>249</v>
      </c>
      <c r="F1706" s="1" t="s">
        <v>6</v>
      </c>
      <c r="G1706" s="1">
        <v>1.7</v>
      </c>
    </row>
    <row r="1707" spans="1:7">
      <c r="A1707" s="1" t="s">
        <v>5</v>
      </c>
      <c r="B1707" s="1" t="s">
        <v>297</v>
      </c>
      <c r="C1707" s="1" t="s">
        <v>298</v>
      </c>
      <c r="D1707" s="1">
        <v>7</v>
      </c>
      <c r="E1707" s="1" t="s">
        <v>249</v>
      </c>
      <c r="F1707" s="1">
        <v>35</v>
      </c>
      <c r="G1707" s="1">
        <v>1</v>
      </c>
    </row>
    <row r="1708" spans="1:7">
      <c r="A1708" s="1" t="s">
        <v>5</v>
      </c>
      <c r="B1708" s="1" t="s">
        <v>297</v>
      </c>
      <c r="C1708" s="1" t="s">
        <v>298</v>
      </c>
      <c r="D1708" s="1">
        <v>7</v>
      </c>
      <c r="E1708" s="1" t="s">
        <v>249</v>
      </c>
      <c r="F1708" s="1" t="s">
        <v>6</v>
      </c>
      <c r="G1708" s="1">
        <v>0.61</v>
      </c>
    </row>
    <row r="1709" spans="1:7">
      <c r="A1709" s="1" t="s">
        <v>5</v>
      </c>
      <c r="B1709" s="1" t="s">
        <v>297</v>
      </c>
      <c r="C1709" s="1" t="s">
        <v>298</v>
      </c>
      <c r="D1709" s="1">
        <v>7</v>
      </c>
      <c r="E1709" s="1" t="s">
        <v>249</v>
      </c>
      <c r="F1709" s="1" t="s">
        <v>6</v>
      </c>
      <c r="G1709" s="1">
        <v>0.56000000000000005</v>
      </c>
    </row>
    <row r="1710" spans="1:7">
      <c r="A1710" s="1" t="s">
        <v>5</v>
      </c>
      <c r="B1710" s="1" t="s">
        <v>297</v>
      </c>
      <c r="C1710" s="1" t="s">
        <v>298</v>
      </c>
      <c r="D1710" s="1">
        <v>7</v>
      </c>
      <c r="E1710" s="1" t="s">
        <v>249</v>
      </c>
      <c r="F1710" s="1" t="s">
        <v>6</v>
      </c>
      <c r="G1710" s="1">
        <v>1</v>
      </c>
    </row>
    <row r="1711" spans="1:7">
      <c r="A1711" s="1" t="s">
        <v>5</v>
      </c>
      <c r="B1711" s="1" t="s">
        <v>297</v>
      </c>
      <c r="C1711" s="1" t="s">
        <v>298</v>
      </c>
      <c r="D1711" s="1">
        <v>7</v>
      </c>
      <c r="E1711" s="1" t="s">
        <v>249</v>
      </c>
      <c r="F1711" s="1">
        <v>35</v>
      </c>
      <c r="G1711" s="1">
        <v>1</v>
      </c>
    </row>
    <row r="1712" spans="1:7">
      <c r="A1712" s="1" t="s">
        <v>5</v>
      </c>
      <c r="B1712" s="1" t="s">
        <v>297</v>
      </c>
      <c r="C1712" s="1" t="s">
        <v>298</v>
      </c>
      <c r="D1712" s="1">
        <v>7</v>
      </c>
      <c r="E1712" s="1" t="s">
        <v>249</v>
      </c>
      <c r="F1712" s="1" t="s">
        <v>6</v>
      </c>
      <c r="G1712" s="1">
        <v>1.3</v>
      </c>
    </row>
    <row r="1713" spans="1:7">
      <c r="A1713" s="1" t="s">
        <v>5</v>
      </c>
      <c r="B1713" s="1" t="s">
        <v>297</v>
      </c>
      <c r="C1713" s="1" t="s">
        <v>298</v>
      </c>
      <c r="D1713" s="1">
        <v>7</v>
      </c>
      <c r="E1713" s="1" t="s">
        <v>249</v>
      </c>
      <c r="F1713" s="1" t="s">
        <v>6</v>
      </c>
      <c r="G1713" s="1">
        <v>1</v>
      </c>
    </row>
    <row r="1714" spans="1:7">
      <c r="A1714" s="1" t="s">
        <v>5</v>
      </c>
      <c r="B1714" s="1" t="s">
        <v>297</v>
      </c>
      <c r="C1714" s="1" t="s">
        <v>298</v>
      </c>
      <c r="D1714" s="1">
        <v>7</v>
      </c>
      <c r="E1714" s="1" t="s">
        <v>249</v>
      </c>
      <c r="F1714" s="1">
        <v>35</v>
      </c>
      <c r="G1714" s="1">
        <v>1</v>
      </c>
    </row>
    <row r="1715" spans="1:7">
      <c r="A1715" s="1" t="s">
        <v>5</v>
      </c>
      <c r="B1715" s="1" t="s">
        <v>297</v>
      </c>
      <c r="C1715" s="1" t="s">
        <v>298</v>
      </c>
      <c r="D1715" s="1">
        <v>7</v>
      </c>
      <c r="E1715" s="1" t="s">
        <v>249</v>
      </c>
      <c r="F1715" s="1" t="s">
        <v>6</v>
      </c>
      <c r="G1715" s="1">
        <v>1</v>
      </c>
    </row>
    <row r="1716" spans="1:7">
      <c r="A1716" s="1" t="s">
        <v>5</v>
      </c>
      <c r="B1716" s="1" t="s">
        <v>297</v>
      </c>
      <c r="C1716" s="1" t="s">
        <v>298</v>
      </c>
      <c r="D1716" s="1">
        <v>7</v>
      </c>
      <c r="E1716" s="1" t="s">
        <v>249</v>
      </c>
      <c r="F1716" s="1" t="s">
        <v>6</v>
      </c>
      <c r="G1716" s="1">
        <v>1</v>
      </c>
    </row>
    <row r="1717" spans="1:7">
      <c r="A1717" s="1" t="s">
        <v>5</v>
      </c>
      <c r="B1717" s="1" t="s">
        <v>297</v>
      </c>
      <c r="C1717" s="1" t="s">
        <v>298</v>
      </c>
      <c r="D1717" s="1">
        <v>7</v>
      </c>
      <c r="E1717" s="1" t="s">
        <v>249</v>
      </c>
      <c r="F1717" s="1">
        <v>35</v>
      </c>
      <c r="G1717" s="1">
        <v>1</v>
      </c>
    </row>
    <row r="1718" spans="1:7">
      <c r="A1718" s="1" t="s">
        <v>5</v>
      </c>
      <c r="B1718" s="1" t="s">
        <v>297</v>
      </c>
      <c r="C1718" s="1" t="s">
        <v>298</v>
      </c>
      <c r="D1718" s="1">
        <v>7</v>
      </c>
      <c r="E1718" s="1" t="s">
        <v>249</v>
      </c>
      <c r="F1718" s="1" t="s">
        <v>6</v>
      </c>
      <c r="G1718" s="1">
        <v>1.1000000000000001</v>
      </c>
    </row>
    <row r="1719" spans="1:7">
      <c r="A1719" s="1" t="s">
        <v>5</v>
      </c>
      <c r="B1719" s="1" t="s">
        <v>297</v>
      </c>
      <c r="C1719" s="1" t="s">
        <v>298</v>
      </c>
      <c r="D1719" s="1">
        <v>7</v>
      </c>
      <c r="E1719" s="1" t="s">
        <v>249</v>
      </c>
      <c r="F1719" s="1" t="s">
        <v>6</v>
      </c>
      <c r="G1719" s="1">
        <v>0.65</v>
      </c>
    </row>
    <row r="1720" spans="1:7">
      <c r="A1720" s="1" t="s">
        <v>5</v>
      </c>
      <c r="B1720" s="1" t="s">
        <v>297</v>
      </c>
      <c r="C1720" s="1" t="s">
        <v>298</v>
      </c>
      <c r="D1720" s="1">
        <v>7</v>
      </c>
      <c r="E1720" s="1" t="s">
        <v>249</v>
      </c>
      <c r="F1720" s="1" t="s">
        <v>6</v>
      </c>
      <c r="G1720" s="1">
        <v>1</v>
      </c>
    </row>
    <row r="1721" spans="1:7">
      <c r="A1721" s="1" t="s">
        <v>5</v>
      </c>
      <c r="B1721" s="1" t="s">
        <v>297</v>
      </c>
      <c r="C1721" s="1" t="s">
        <v>298</v>
      </c>
      <c r="D1721" s="1">
        <v>7</v>
      </c>
      <c r="E1721" s="1" t="s">
        <v>249</v>
      </c>
      <c r="F1721" s="1">
        <v>35</v>
      </c>
      <c r="G1721" s="1">
        <v>1</v>
      </c>
    </row>
    <row r="1722" spans="1:7">
      <c r="A1722" s="1" t="s">
        <v>5</v>
      </c>
      <c r="B1722" s="1" t="s">
        <v>297</v>
      </c>
      <c r="C1722" s="1" t="s">
        <v>298</v>
      </c>
      <c r="D1722" s="1">
        <v>7</v>
      </c>
      <c r="E1722" s="1" t="s">
        <v>249</v>
      </c>
      <c r="F1722" s="1" t="s">
        <v>6</v>
      </c>
      <c r="G1722" s="1">
        <v>0.67</v>
      </c>
    </row>
    <row r="1723" spans="1:7">
      <c r="A1723" s="1" t="s">
        <v>5</v>
      </c>
      <c r="B1723" s="1" t="s">
        <v>297</v>
      </c>
      <c r="C1723" s="1" t="s">
        <v>298</v>
      </c>
      <c r="D1723" s="1">
        <v>7</v>
      </c>
      <c r="E1723" s="1" t="s">
        <v>249</v>
      </c>
      <c r="F1723" s="1" t="s">
        <v>6</v>
      </c>
      <c r="G1723" s="1">
        <v>1</v>
      </c>
    </row>
    <row r="1724" spans="1:7">
      <c r="A1724" s="1" t="s">
        <v>5</v>
      </c>
      <c r="B1724" s="1" t="s">
        <v>297</v>
      </c>
      <c r="C1724" s="1" t="s">
        <v>298</v>
      </c>
      <c r="D1724" s="1">
        <v>7</v>
      </c>
      <c r="E1724" s="1" t="s">
        <v>249</v>
      </c>
      <c r="F1724" s="1">
        <v>35</v>
      </c>
      <c r="G1724" s="1">
        <v>1</v>
      </c>
    </row>
    <row r="1725" spans="1:7">
      <c r="A1725" s="1" t="s">
        <v>5</v>
      </c>
      <c r="B1725" s="1" t="s">
        <v>297</v>
      </c>
      <c r="C1725" s="1" t="s">
        <v>298</v>
      </c>
      <c r="D1725" s="1">
        <v>7</v>
      </c>
      <c r="E1725" s="1" t="s">
        <v>249</v>
      </c>
      <c r="F1725" s="1" t="s">
        <v>6</v>
      </c>
      <c r="G1725" s="1">
        <v>1</v>
      </c>
    </row>
    <row r="1726" spans="1:7">
      <c r="A1726" s="1" t="s">
        <v>5</v>
      </c>
      <c r="B1726" s="1" t="s">
        <v>297</v>
      </c>
      <c r="C1726" s="1" t="s">
        <v>298</v>
      </c>
      <c r="D1726" s="1">
        <v>7</v>
      </c>
      <c r="E1726" s="1" t="s">
        <v>249</v>
      </c>
      <c r="F1726" s="1" t="s">
        <v>6</v>
      </c>
      <c r="G1726" s="1">
        <v>1.2</v>
      </c>
    </row>
    <row r="1727" spans="1:7">
      <c r="A1727" s="1" t="s">
        <v>5</v>
      </c>
      <c r="B1727" s="1" t="s">
        <v>297</v>
      </c>
      <c r="C1727" s="1" t="s">
        <v>298</v>
      </c>
      <c r="D1727" s="1">
        <v>7</v>
      </c>
      <c r="E1727" s="1" t="s">
        <v>249</v>
      </c>
      <c r="F1727" s="1" t="s">
        <v>6</v>
      </c>
      <c r="G1727" s="1">
        <v>1</v>
      </c>
    </row>
    <row r="1728" spans="1:7">
      <c r="A1728" s="1" t="s">
        <v>5</v>
      </c>
      <c r="B1728" s="1" t="s">
        <v>297</v>
      </c>
      <c r="C1728" s="1" t="s">
        <v>298</v>
      </c>
      <c r="D1728" s="1">
        <v>7</v>
      </c>
      <c r="E1728" s="1" t="s">
        <v>249</v>
      </c>
      <c r="F1728" s="1">
        <v>35</v>
      </c>
      <c r="G1728" s="1">
        <v>1</v>
      </c>
    </row>
    <row r="1729" spans="1:7">
      <c r="A1729" s="1" t="s">
        <v>5</v>
      </c>
      <c r="B1729" s="1" t="s">
        <v>297</v>
      </c>
      <c r="C1729" s="1" t="s">
        <v>298</v>
      </c>
      <c r="D1729" s="1">
        <v>7</v>
      </c>
      <c r="E1729" s="1" t="s">
        <v>249</v>
      </c>
      <c r="F1729" s="1" t="s">
        <v>6</v>
      </c>
      <c r="G1729" s="1">
        <v>0.67</v>
      </c>
    </row>
    <row r="1730" spans="1:7">
      <c r="A1730" s="1" t="s">
        <v>5</v>
      </c>
      <c r="B1730" s="1" t="s">
        <v>297</v>
      </c>
      <c r="C1730" s="1" t="s">
        <v>298</v>
      </c>
      <c r="D1730" s="1">
        <v>7</v>
      </c>
      <c r="E1730" s="1" t="s">
        <v>249</v>
      </c>
      <c r="F1730" s="1">
        <v>35</v>
      </c>
      <c r="G1730" s="1">
        <v>1</v>
      </c>
    </row>
    <row r="1731" spans="1:7">
      <c r="A1731" s="1" t="s">
        <v>5</v>
      </c>
      <c r="B1731" s="1" t="s">
        <v>297</v>
      </c>
      <c r="C1731" s="1" t="s">
        <v>298</v>
      </c>
      <c r="D1731" s="1">
        <v>7</v>
      </c>
      <c r="E1731" s="1" t="s">
        <v>249</v>
      </c>
      <c r="F1731" s="1" t="s">
        <v>6</v>
      </c>
      <c r="G1731" s="1">
        <v>1</v>
      </c>
    </row>
    <row r="1732" spans="1:7">
      <c r="A1732" s="1" t="s">
        <v>5</v>
      </c>
      <c r="B1732" s="1" t="s">
        <v>297</v>
      </c>
      <c r="C1732" s="1" t="s">
        <v>298</v>
      </c>
      <c r="D1732" s="1">
        <v>7</v>
      </c>
      <c r="E1732" s="1" t="s">
        <v>249</v>
      </c>
      <c r="F1732" s="1" t="s">
        <v>6</v>
      </c>
      <c r="G1732" s="1">
        <v>1.1000000000000001</v>
      </c>
    </row>
    <row r="1733" spans="1:7">
      <c r="A1733" s="1" t="s">
        <v>5</v>
      </c>
      <c r="B1733" s="1" t="s">
        <v>297</v>
      </c>
      <c r="C1733" s="1" t="s">
        <v>298</v>
      </c>
      <c r="D1733" s="1">
        <v>7</v>
      </c>
      <c r="E1733" s="1" t="s">
        <v>249</v>
      </c>
      <c r="F1733" s="1" t="s">
        <v>6</v>
      </c>
      <c r="G1733" s="1">
        <v>1</v>
      </c>
    </row>
    <row r="1734" spans="1:7">
      <c r="A1734" s="1" t="s">
        <v>5</v>
      </c>
      <c r="B1734" s="1" t="s">
        <v>297</v>
      </c>
      <c r="C1734" s="1" t="s">
        <v>298</v>
      </c>
      <c r="D1734" s="1">
        <v>7</v>
      </c>
      <c r="E1734" s="1" t="s">
        <v>249</v>
      </c>
      <c r="F1734" s="1">
        <v>35</v>
      </c>
      <c r="G1734" s="1">
        <v>1</v>
      </c>
    </row>
    <row r="1735" spans="1:7">
      <c r="A1735" s="1" t="s">
        <v>5</v>
      </c>
      <c r="B1735" s="1" t="s">
        <v>297</v>
      </c>
      <c r="C1735" s="1" t="s">
        <v>298</v>
      </c>
      <c r="D1735" s="1">
        <v>7</v>
      </c>
      <c r="E1735" s="1" t="s">
        <v>249</v>
      </c>
      <c r="F1735" s="1" t="s">
        <v>6</v>
      </c>
      <c r="G1735" s="1">
        <v>0.4</v>
      </c>
    </row>
    <row r="1736" spans="1:7">
      <c r="A1736" s="1" t="s">
        <v>5</v>
      </c>
      <c r="B1736" s="1" t="s">
        <v>297</v>
      </c>
      <c r="C1736" s="1" t="s">
        <v>298</v>
      </c>
      <c r="D1736" s="1">
        <v>7</v>
      </c>
      <c r="E1736" s="1" t="s">
        <v>249</v>
      </c>
      <c r="F1736" s="1">
        <v>35</v>
      </c>
      <c r="G1736" s="1">
        <v>1</v>
      </c>
    </row>
    <row r="1737" spans="1:7">
      <c r="A1737" s="1" t="s">
        <v>5</v>
      </c>
      <c r="B1737" s="1" t="s">
        <v>297</v>
      </c>
      <c r="C1737" s="1" t="s">
        <v>298</v>
      </c>
      <c r="D1737" s="1">
        <v>7</v>
      </c>
      <c r="E1737" s="1" t="s">
        <v>249</v>
      </c>
      <c r="F1737" s="1" t="s">
        <v>6</v>
      </c>
      <c r="G1737" s="1">
        <v>0.61</v>
      </c>
    </row>
    <row r="1738" spans="1:7">
      <c r="A1738" s="1" t="s">
        <v>5</v>
      </c>
      <c r="B1738" s="1" t="s">
        <v>297</v>
      </c>
      <c r="C1738" s="1" t="s">
        <v>298</v>
      </c>
      <c r="D1738" s="1">
        <v>7</v>
      </c>
      <c r="E1738" s="1" t="s">
        <v>249</v>
      </c>
      <c r="F1738" s="1">
        <v>35</v>
      </c>
      <c r="G1738" s="1">
        <v>1</v>
      </c>
    </row>
    <row r="1739" spans="1:7">
      <c r="A1739" s="1" t="s">
        <v>5</v>
      </c>
      <c r="B1739" s="1" t="s">
        <v>297</v>
      </c>
      <c r="C1739" s="1" t="s">
        <v>298</v>
      </c>
      <c r="D1739" s="1">
        <v>7</v>
      </c>
      <c r="E1739" s="1" t="s">
        <v>249</v>
      </c>
      <c r="F1739" s="1" t="s">
        <v>6</v>
      </c>
      <c r="G1739" s="1">
        <v>1</v>
      </c>
    </row>
    <row r="1740" spans="1:7">
      <c r="A1740" s="1" t="s">
        <v>5</v>
      </c>
      <c r="B1740" s="1" t="s">
        <v>297</v>
      </c>
      <c r="C1740" s="1" t="s">
        <v>298</v>
      </c>
      <c r="D1740" s="1">
        <v>7</v>
      </c>
      <c r="E1740" s="1" t="s">
        <v>249</v>
      </c>
      <c r="F1740" s="1" t="s">
        <v>6</v>
      </c>
      <c r="G1740" s="1">
        <v>1</v>
      </c>
    </row>
    <row r="1741" spans="1:7">
      <c r="A1741" s="1" t="s">
        <v>5</v>
      </c>
      <c r="B1741" s="1" t="s">
        <v>297</v>
      </c>
      <c r="C1741" s="1" t="s">
        <v>298</v>
      </c>
      <c r="D1741" s="1">
        <v>7</v>
      </c>
      <c r="E1741" s="1" t="s">
        <v>249</v>
      </c>
      <c r="F1741" s="1" t="s">
        <v>6</v>
      </c>
      <c r="G1741" s="1">
        <v>0.61</v>
      </c>
    </row>
    <row r="1742" spans="1:7">
      <c r="A1742" s="1" t="s">
        <v>5</v>
      </c>
      <c r="B1742" s="1" t="s">
        <v>297</v>
      </c>
      <c r="C1742" s="1" t="s">
        <v>298</v>
      </c>
      <c r="D1742" s="1">
        <v>7</v>
      </c>
      <c r="E1742" s="1" t="s">
        <v>249</v>
      </c>
      <c r="F1742" s="1" t="s">
        <v>6</v>
      </c>
      <c r="G1742" s="1">
        <v>1</v>
      </c>
    </row>
    <row r="1743" spans="1:7">
      <c r="A1743" s="1" t="s">
        <v>5</v>
      </c>
      <c r="B1743" s="1" t="s">
        <v>297</v>
      </c>
      <c r="C1743" s="1" t="s">
        <v>298</v>
      </c>
      <c r="D1743" s="1">
        <v>7</v>
      </c>
      <c r="E1743" s="1" t="s">
        <v>249</v>
      </c>
      <c r="F1743" s="1" t="s">
        <v>6</v>
      </c>
      <c r="G1743" s="1">
        <v>1</v>
      </c>
    </row>
    <row r="1744" spans="1:7">
      <c r="A1744" s="1" t="s">
        <v>5</v>
      </c>
      <c r="B1744" s="1" t="s">
        <v>297</v>
      </c>
      <c r="C1744" s="1" t="s">
        <v>298</v>
      </c>
      <c r="D1744" s="1">
        <v>7</v>
      </c>
      <c r="E1744" s="1" t="s">
        <v>249</v>
      </c>
      <c r="F1744" s="1" t="s">
        <v>6</v>
      </c>
      <c r="G1744" s="1">
        <v>0.61</v>
      </c>
    </row>
    <row r="1745" spans="1:7">
      <c r="A1745" s="1" t="s">
        <v>5</v>
      </c>
      <c r="B1745" s="1" t="s">
        <v>297</v>
      </c>
      <c r="C1745" s="1" t="s">
        <v>298</v>
      </c>
      <c r="D1745" s="1">
        <v>7</v>
      </c>
      <c r="E1745" s="1" t="s">
        <v>249</v>
      </c>
      <c r="F1745" s="1" t="s">
        <v>6</v>
      </c>
      <c r="G1745" s="1">
        <v>1</v>
      </c>
    </row>
    <row r="1746" spans="1:7">
      <c r="A1746" s="1" t="s">
        <v>5</v>
      </c>
      <c r="B1746" s="1" t="s">
        <v>297</v>
      </c>
      <c r="C1746" s="1" t="s">
        <v>298</v>
      </c>
      <c r="D1746" s="1">
        <v>7</v>
      </c>
      <c r="E1746" s="1" t="s">
        <v>249</v>
      </c>
      <c r="F1746" s="1" t="s">
        <v>6</v>
      </c>
      <c r="G1746" s="1">
        <v>1</v>
      </c>
    </row>
    <row r="1747" spans="1:7">
      <c r="A1747" s="1" t="s">
        <v>5</v>
      </c>
      <c r="B1747" s="1" t="s">
        <v>297</v>
      </c>
      <c r="C1747" s="1" t="s">
        <v>298</v>
      </c>
      <c r="D1747" s="1">
        <v>7</v>
      </c>
      <c r="E1747" s="1" t="s">
        <v>249</v>
      </c>
      <c r="F1747" s="1">
        <v>35</v>
      </c>
      <c r="G1747" s="1">
        <v>1</v>
      </c>
    </row>
    <row r="1748" spans="1:7">
      <c r="A1748" s="1" t="s">
        <v>5</v>
      </c>
      <c r="B1748" s="1" t="s">
        <v>297</v>
      </c>
      <c r="C1748" s="1" t="s">
        <v>298</v>
      </c>
      <c r="D1748" s="1">
        <v>36</v>
      </c>
      <c r="E1748" s="1" t="s">
        <v>92</v>
      </c>
      <c r="F1748" s="1" t="s">
        <v>6</v>
      </c>
      <c r="G1748" s="1">
        <v>0.6</v>
      </c>
    </row>
    <row r="1749" spans="1:7">
      <c r="A1749" s="1" t="s">
        <v>5</v>
      </c>
      <c r="B1749" s="1" t="s">
        <v>297</v>
      </c>
      <c r="C1749" s="1" t="s">
        <v>298</v>
      </c>
      <c r="D1749" s="1">
        <v>36</v>
      </c>
      <c r="E1749" s="1" t="s">
        <v>92</v>
      </c>
      <c r="F1749" s="1">
        <v>10</v>
      </c>
      <c r="G1749" s="1">
        <v>0.25</v>
      </c>
    </row>
    <row r="1750" spans="1:7">
      <c r="A1750" s="1" t="s">
        <v>5</v>
      </c>
      <c r="B1750" s="1" t="s">
        <v>297</v>
      </c>
      <c r="C1750" s="1" t="s">
        <v>298</v>
      </c>
      <c r="D1750" s="1">
        <v>36</v>
      </c>
      <c r="E1750" s="1" t="s">
        <v>92</v>
      </c>
      <c r="F1750" s="1" t="s">
        <v>6</v>
      </c>
      <c r="G1750" s="1">
        <v>0.25</v>
      </c>
    </row>
    <row r="1751" spans="1:7">
      <c r="A1751" s="1" t="s">
        <v>5</v>
      </c>
      <c r="B1751" s="1" t="s">
        <v>297</v>
      </c>
      <c r="C1751" s="1" t="s">
        <v>298</v>
      </c>
      <c r="D1751" s="1">
        <v>36</v>
      </c>
      <c r="E1751" s="1" t="s">
        <v>92</v>
      </c>
      <c r="F1751" s="1">
        <v>10</v>
      </c>
      <c r="G1751" s="1">
        <v>0.25</v>
      </c>
    </row>
    <row r="1752" spans="1:7">
      <c r="A1752" s="1" t="s">
        <v>5</v>
      </c>
      <c r="B1752" s="1" t="s">
        <v>297</v>
      </c>
      <c r="C1752" s="1" t="s">
        <v>298</v>
      </c>
      <c r="D1752" s="1">
        <v>36</v>
      </c>
      <c r="E1752" s="1" t="s">
        <v>92</v>
      </c>
      <c r="F1752" s="1" t="s">
        <v>6</v>
      </c>
      <c r="G1752" s="1">
        <v>0.25</v>
      </c>
    </row>
    <row r="1753" spans="1:7">
      <c r="A1753" s="1" t="s">
        <v>5</v>
      </c>
      <c r="B1753" s="1" t="s">
        <v>297</v>
      </c>
      <c r="C1753" s="1" t="s">
        <v>298</v>
      </c>
      <c r="D1753" s="1">
        <v>36</v>
      </c>
      <c r="E1753" s="1" t="s">
        <v>92</v>
      </c>
      <c r="F1753" s="1" t="s">
        <v>6</v>
      </c>
      <c r="G1753" s="1">
        <v>0.25</v>
      </c>
    </row>
    <row r="1754" spans="1:7">
      <c r="A1754" s="1" t="s">
        <v>5</v>
      </c>
      <c r="B1754" s="1" t="s">
        <v>297</v>
      </c>
      <c r="C1754" s="1" t="s">
        <v>298</v>
      </c>
      <c r="D1754" s="1">
        <v>36</v>
      </c>
      <c r="E1754" s="1" t="s">
        <v>92</v>
      </c>
      <c r="F1754" s="1">
        <v>10</v>
      </c>
      <c r="G1754" s="1">
        <v>0.25</v>
      </c>
    </row>
    <row r="1755" spans="1:7">
      <c r="A1755" s="1" t="s">
        <v>5</v>
      </c>
      <c r="B1755" s="1" t="s">
        <v>297</v>
      </c>
      <c r="C1755" s="1" t="s">
        <v>298</v>
      </c>
      <c r="D1755" s="1">
        <v>36</v>
      </c>
      <c r="E1755" s="1" t="s">
        <v>92</v>
      </c>
      <c r="F1755" s="1" t="s">
        <v>6</v>
      </c>
      <c r="G1755" s="1">
        <v>1.2</v>
      </c>
    </row>
    <row r="1756" spans="1:7">
      <c r="A1756" s="1" t="s">
        <v>5</v>
      </c>
      <c r="B1756" s="1" t="s">
        <v>297</v>
      </c>
      <c r="C1756" s="1" t="s">
        <v>298</v>
      </c>
      <c r="D1756" s="1">
        <v>36</v>
      </c>
      <c r="E1756" s="1" t="s">
        <v>92</v>
      </c>
      <c r="F1756" s="1">
        <v>10</v>
      </c>
      <c r="G1756" s="1">
        <v>0.25</v>
      </c>
    </row>
    <row r="1757" spans="1:7">
      <c r="A1757" s="1" t="s">
        <v>5</v>
      </c>
      <c r="B1757" s="1" t="s">
        <v>297</v>
      </c>
      <c r="C1757" s="1" t="s">
        <v>298</v>
      </c>
      <c r="D1757" s="1">
        <v>36</v>
      </c>
      <c r="E1757" s="1" t="s">
        <v>92</v>
      </c>
      <c r="F1757" s="1" t="s">
        <v>6</v>
      </c>
      <c r="G1757" s="1">
        <v>0.25</v>
      </c>
    </row>
    <row r="1758" spans="1:7">
      <c r="A1758" s="1" t="s">
        <v>5</v>
      </c>
      <c r="B1758" s="1" t="s">
        <v>297</v>
      </c>
      <c r="C1758" s="1" t="s">
        <v>298</v>
      </c>
      <c r="D1758" s="1">
        <v>36</v>
      </c>
      <c r="E1758" s="1" t="s">
        <v>92</v>
      </c>
      <c r="F1758" s="1" t="s">
        <v>6</v>
      </c>
      <c r="G1758" s="1">
        <v>1.5</v>
      </c>
    </row>
    <row r="1759" spans="1:7">
      <c r="A1759" s="1" t="s">
        <v>5</v>
      </c>
      <c r="B1759" s="1" t="s">
        <v>297</v>
      </c>
      <c r="C1759" s="1" t="s">
        <v>298</v>
      </c>
      <c r="D1759" s="1">
        <v>36</v>
      </c>
      <c r="E1759" s="1" t="s">
        <v>92</v>
      </c>
      <c r="F1759" s="1">
        <v>10</v>
      </c>
      <c r="G1759" s="1">
        <v>0.25</v>
      </c>
    </row>
    <row r="1760" spans="1:7">
      <c r="A1760" s="1" t="s">
        <v>5</v>
      </c>
      <c r="B1760" s="1" t="s">
        <v>297</v>
      </c>
      <c r="C1760" s="1" t="s">
        <v>298</v>
      </c>
      <c r="D1760" s="1">
        <v>36</v>
      </c>
      <c r="E1760" s="1" t="s">
        <v>92</v>
      </c>
      <c r="F1760" s="1" t="s">
        <v>6</v>
      </c>
      <c r="G1760" s="1">
        <v>0.6</v>
      </c>
    </row>
    <row r="1761" spans="1:7">
      <c r="A1761" s="1" t="s">
        <v>5</v>
      </c>
      <c r="B1761" s="1" t="s">
        <v>297</v>
      </c>
      <c r="C1761" s="1" t="s">
        <v>298</v>
      </c>
      <c r="D1761" s="1">
        <v>36</v>
      </c>
      <c r="E1761" s="1" t="s">
        <v>92</v>
      </c>
      <c r="F1761" s="1">
        <v>10</v>
      </c>
      <c r="G1761" s="1">
        <v>0.25</v>
      </c>
    </row>
    <row r="1762" spans="1:7">
      <c r="A1762" s="1" t="s">
        <v>5</v>
      </c>
      <c r="B1762" s="1" t="s">
        <v>297</v>
      </c>
      <c r="C1762" s="1" t="s">
        <v>298</v>
      </c>
      <c r="D1762" s="1">
        <v>36</v>
      </c>
      <c r="E1762" s="1" t="s">
        <v>92</v>
      </c>
      <c r="F1762" s="1" t="s">
        <v>6</v>
      </c>
      <c r="G1762" s="1">
        <v>0.8</v>
      </c>
    </row>
    <row r="1763" spans="1:7">
      <c r="A1763" s="1" t="s">
        <v>5</v>
      </c>
      <c r="B1763" s="1" t="s">
        <v>297</v>
      </c>
      <c r="C1763" s="1" t="s">
        <v>298</v>
      </c>
      <c r="D1763" s="1">
        <v>36</v>
      </c>
      <c r="E1763" s="1" t="s">
        <v>92</v>
      </c>
      <c r="F1763" s="1">
        <v>10</v>
      </c>
      <c r="G1763" s="1">
        <v>0.25</v>
      </c>
    </row>
    <row r="1764" spans="1:7">
      <c r="A1764" s="1" t="s">
        <v>5</v>
      </c>
      <c r="B1764" s="1" t="s">
        <v>297</v>
      </c>
      <c r="C1764" s="1" t="s">
        <v>298</v>
      </c>
      <c r="D1764" s="1">
        <v>36</v>
      </c>
      <c r="E1764" s="1" t="s">
        <v>92</v>
      </c>
      <c r="F1764" s="1" t="s">
        <v>6</v>
      </c>
      <c r="G1764" s="1">
        <v>0.25</v>
      </c>
    </row>
    <row r="1765" spans="1:7">
      <c r="A1765" s="1" t="s">
        <v>5</v>
      </c>
      <c r="B1765" s="1" t="s">
        <v>297</v>
      </c>
      <c r="C1765" s="1" t="s">
        <v>298</v>
      </c>
      <c r="D1765" s="1">
        <v>36</v>
      </c>
      <c r="E1765" s="1" t="s">
        <v>92</v>
      </c>
      <c r="F1765" s="1">
        <v>10</v>
      </c>
      <c r="G1765" s="1">
        <v>0.25</v>
      </c>
    </row>
    <row r="1766" spans="1:7">
      <c r="A1766" s="1" t="s">
        <v>5</v>
      </c>
      <c r="B1766" s="1" t="s">
        <v>297</v>
      </c>
      <c r="C1766" s="1" t="s">
        <v>298</v>
      </c>
      <c r="D1766" s="1">
        <v>36</v>
      </c>
      <c r="E1766" s="1" t="s">
        <v>92</v>
      </c>
      <c r="F1766" s="1" t="s">
        <v>6</v>
      </c>
      <c r="G1766" s="1">
        <v>0.25</v>
      </c>
    </row>
    <row r="1767" spans="1:7">
      <c r="A1767" s="1" t="s">
        <v>5</v>
      </c>
      <c r="B1767" s="1" t="s">
        <v>297</v>
      </c>
      <c r="C1767" s="1" t="s">
        <v>298</v>
      </c>
      <c r="D1767" s="1">
        <v>36</v>
      </c>
      <c r="E1767" s="1" t="s">
        <v>92</v>
      </c>
      <c r="F1767" s="1">
        <v>10</v>
      </c>
      <c r="G1767" s="1">
        <v>0.25</v>
      </c>
    </row>
    <row r="1768" spans="1:7">
      <c r="A1768" s="1" t="s">
        <v>5</v>
      </c>
      <c r="B1768" s="1" t="s">
        <v>297</v>
      </c>
      <c r="C1768" s="1" t="s">
        <v>298</v>
      </c>
      <c r="D1768" s="1">
        <v>36</v>
      </c>
      <c r="E1768" s="1" t="s">
        <v>92</v>
      </c>
      <c r="F1768" s="1" t="s">
        <v>6</v>
      </c>
      <c r="G1768" s="1">
        <v>0.65</v>
      </c>
    </row>
    <row r="1769" spans="1:7">
      <c r="A1769" s="1" t="s">
        <v>5</v>
      </c>
      <c r="B1769" s="1" t="s">
        <v>297</v>
      </c>
      <c r="C1769" s="1" t="s">
        <v>298</v>
      </c>
      <c r="D1769" s="1">
        <v>36</v>
      </c>
      <c r="E1769" s="1" t="s">
        <v>92</v>
      </c>
      <c r="F1769" s="1">
        <v>10</v>
      </c>
      <c r="G1769" s="1">
        <v>0.25</v>
      </c>
    </row>
    <row r="1770" spans="1:7">
      <c r="A1770" s="1" t="s">
        <v>5</v>
      </c>
      <c r="B1770" s="1" t="s">
        <v>297</v>
      </c>
      <c r="C1770" s="1" t="s">
        <v>298</v>
      </c>
      <c r="D1770" s="1">
        <v>36</v>
      </c>
      <c r="E1770" s="1" t="s">
        <v>92</v>
      </c>
      <c r="F1770" s="1" t="s">
        <v>6</v>
      </c>
      <c r="G1770" s="1">
        <v>0.25</v>
      </c>
    </row>
    <row r="1771" spans="1:7">
      <c r="A1771" s="1" t="s">
        <v>5</v>
      </c>
      <c r="B1771" s="1" t="s">
        <v>297</v>
      </c>
      <c r="C1771" s="1" t="s">
        <v>298</v>
      </c>
      <c r="D1771" s="1">
        <v>36</v>
      </c>
      <c r="E1771" s="1" t="s">
        <v>92</v>
      </c>
      <c r="F1771" s="1" t="s">
        <v>6</v>
      </c>
      <c r="G1771" s="1">
        <v>0.3</v>
      </c>
    </row>
    <row r="1772" spans="1:7">
      <c r="A1772" s="1" t="s">
        <v>5</v>
      </c>
      <c r="B1772" s="1" t="s">
        <v>297</v>
      </c>
      <c r="C1772" s="1" t="s">
        <v>298</v>
      </c>
      <c r="D1772" s="1">
        <v>36</v>
      </c>
      <c r="E1772" s="1" t="s">
        <v>92</v>
      </c>
      <c r="F1772" s="1">
        <v>10</v>
      </c>
      <c r="G1772" s="1">
        <v>0.25</v>
      </c>
    </row>
    <row r="1773" spans="1:7">
      <c r="A1773" s="1" t="s">
        <v>5</v>
      </c>
      <c r="B1773" s="1" t="s">
        <v>297</v>
      </c>
      <c r="C1773" s="1" t="s">
        <v>298</v>
      </c>
      <c r="D1773" s="1">
        <v>36</v>
      </c>
      <c r="E1773" s="1" t="s">
        <v>92</v>
      </c>
      <c r="F1773" s="1" t="s">
        <v>6</v>
      </c>
      <c r="G1773" s="1">
        <v>0.25</v>
      </c>
    </row>
    <row r="1774" spans="1:7">
      <c r="A1774" s="1" t="s">
        <v>5</v>
      </c>
      <c r="B1774" s="1" t="s">
        <v>297</v>
      </c>
      <c r="C1774" s="1" t="s">
        <v>298</v>
      </c>
      <c r="D1774" s="1">
        <v>36</v>
      </c>
      <c r="E1774" s="1" t="s">
        <v>92</v>
      </c>
      <c r="F1774" s="1" t="s">
        <v>6</v>
      </c>
      <c r="G1774" s="1">
        <v>0.25</v>
      </c>
    </row>
    <row r="1775" spans="1:7">
      <c r="A1775" s="1" t="s">
        <v>5</v>
      </c>
      <c r="B1775" s="1" t="s">
        <v>297</v>
      </c>
      <c r="C1775" s="1" t="s">
        <v>298</v>
      </c>
      <c r="D1775" s="1">
        <v>36</v>
      </c>
      <c r="E1775" s="1" t="s">
        <v>92</v>
      </c>
      <c r="F1775" s="1">
        <v>10</v>
      </c>
      <c r="G1775" s="1">
        <v>0.25</v>
      </c>
    </row>
    <row r="1776" spans="1:7">
      <c r="A1776" s="1" t="s">
        <v>5</v>
      </c>
      <c r="B1776" s="1" t="s">
        <v>297</v>
      </c>
      <c r="C1776" s="1" t="s">
        <v>298</v>
      </c>
      <c r="D1776" s="1">
        <v>36</v>
      </c>
      <c r="E1776" s="1" t="s">
        <v>92</v>
      </c>
      <c r="F1776" s="1">
        <v>10</v>
      </c>
      <c r="G1776" s="1">
        <v>0.25</v>
      </c>
    </row>
    <row r="1777" spans="1:7">
      <c r="A1777" s="1" t="s">
        <v>5</v>
      </c>
      <c r="B1777" s="1" t="s">
        <v>297</v>
      </c>
      <c r="C1777" s="1" t="s">
        <v>298</v>
      </c>
      <c r="D1777" s="1">
        <v>36</v>
      </c>
      <c r="E1777" s="1" t="s">
        <v>92</v>
      </c>
      <c r="F1777" s="1" t="s">
        <v>6</v>
      </c>
      <c r="G1777" s="1">
        <v>0.25</v>
      </c>
    </row>
    <row r="1778" spans="1:7">
      <c r="A1778" s="1" t="s">
        <v>5</v>
      </c>
      <c r="B1778" s="1" t="s">
        <v>297</v>
      </c>
      <c r="C1778" s="1" t="s">
        <v>298</v>
      </c>
      <c r="D1778" s="1">
        <v>36</v>
      </c>
      <c r="E1778" s="1" t="s">
        <v>92</v>
      </c>
      <c r="F1778" s="1" t="s">
        <v>6</v>
      </c>
      <c r="G1778" s="1">
        <v>0.25</v>
      </c>
    </row>
    <row r="1779" spans="1:7">
      <c r="A1779" s="1" t="s">
        <v>5</v>
      </c>
      <c r="B1779" s="1" t="s">
        <v>297</v>
      </c>
      <c r="C1779" s="1" t="s">
        <v>298</v>
      </c>
      <c r="D1779" s="1">
        <v>36</v>
      </c>
      <c r="E1779" s="1" t="s">
        <v>92</v>
      </c>
      <c r="F1779" s="1">
        <v>10</v>
      </c>
      <c r="G1779" s="1">
        <v>0.25</v>
      </c>
    </row>
    <row r="1780" spans="1:7">
      <c r="A1780" s="1" t="s">
        <v>5</v>
      </c>
      <c r="B1780" s="1" t="s">
        <v>297</v>
      </c>
      <c r="C1780" s="1" t="s">
        <v>298</v>
      </c>
      <c r="D1780" s="1">
        <v>36</v>
      </c>
      <c r="E1780" s="1" t="s">
        <v>92</v>
      </c>
      <c r="F1780" s="1" t="s">
        <v>6</v>
      </c>
      <c r="G1780" s="1">
        <v>0.25</v>
      </c>
    </row>
    <row r="1781" spans="1:7">
      <c r="A1781" s="1" t="s">
        <v>5</v>
      </c>
      <c r="B1781" s="1" t="s">
        <v>297</v>
      </c>
      <c r="C1781" s="1" t="s">
        <v>298</v>
      </c>
      <c r="D1781" s="1">
        <v>36</v>
      </c>
      <c r="E1781" s="1" t="s">
        <v>92</v>
      </c>
      <c r="F1781" s="1">
        <v>10</v>
      </c>
      <c r="G1781" s="1">
        <v>0.25</v>
      </c>
    </row>
    <row r="1782" spans="1:7">
      <c r="A1782" s="1" t="s">
        <v>5</v>
      </c>
      <c r="B1782" s="1" t="s">
        <v>297</v>
      </c>
      <c r="C1782" s="1" t="s">
        <v>298</v>
      </c>
      <c r="D1782" s="1">
        <v>36</v>
      </c>
      <c r="E1782" s="1" t="s">
        <v>92</v>
      </c>
      <c r="F1782" s="1" t="s">
        <v>6</v>
      </c>
      <c r="G1782" s="1">
        <v>0.25</v>
      </c>
    </row>
    <row r="1783" spans="1:7">
      <c r="A1783" s="1" t="s">
        <v>5</v>
      </c>
      <c r="B1783" s="1" t="s">
        <v>297</v>
      </c>
      <c r="C1783" s="1" t="s">
        <v>298</v>
      </c>
      <c r="D1783" s="1">
        <v>36</v>
      </c>
      <c r="E1783" s="1" t="s">
        <v>92</v>
      </c>
      <c r="F1783" s="1">
        <v>10</v>
      </c>
      <c r="G1783" s="1">
        <v>0.25</v>
      </c>
    </row>
    <row r="1784" spans="1:7">
      <c r="A1784" s="1" t="s">
        <v>5</v>
      </c>
      <c r="B1784" s="1" t="s">
        <v>297</v>
      </c>
      <c r="C1784" s="1" t="s">
        <v>298</v>
      </c>
      <c r="D1784" s="1">
        <v>36</v>
      </c>
      <c r="E1784" s="1" t="s">
        <v>92</v>
      </c>
      <c r="F1784" s="1" t="s">
        <v>6</v>
      </c>
      <c r="G1784" s="1">
        <v>0.7</v>
      </c>
    </row>
    <row r="1785" spans="1:7">
      <c r="A1785" s="1" t="s">
        <v>5</v>
      </c>
      <c r="B1785" s="1" t="s">
        <v>297</v>
      </c>
      <c r="C1785" s="1" t="s">
        <v>298</v>
      </c>
      <c r="D1785" s="1">
        <v>36</v>
      </c>
      <c r="E1785" s="1" t="s">
        <v>92</v>
      </c>
      <c r="F1785" s="1">
        <v>10</v>
      </c>
      <c r="G1785" s="1">
        <v>0.25</v>
      </c>
    </row>
    <row r="1786" spans="1:7">
      <c r="A1786" s="1" t="s">
        <v>5</v>
      </c>
      <c r="B1786" s="1" t="s">
        <v>297</v>
      </c>
      <c r="C1786" s="1" t="s">
        <v>298</v>
      </c>
      <c r="D1786" s="1">
        <v>36</v>
      </c>
      <c r="E1786" s="1" t="s">
        <v>92</v>
      </c>
      <c r="F1786" s="1" t="s">
        <v>6</v>
      </c>
      <c r="G1786" s="1">
        <v>0.15</v>
      </c>
    </row>
    <row r="1787" spans="1:7">
      <c r="A1787" s="1" t="s">
        <v>5</v>
      </c>
      <c r="B1787" s="1" t="s">
        <v>297</v>
      </c>
      <c r="C1787" s="1" t="s">
        <v>298</v>
      </c>
      <c r="D1787" s="1">
        <v>36</v>
      </c>
      <c r="E1787" s="1" t="s">
        <v>92</v>
      </c>
      <c r="F1787" s="1" t="s">
        <v>6</v>
      </c>
      <c r="G1787" s="1">
        <v>0.25</v>
      </c>
    </row>
    <row r="1788" spans="1:7">
      <c r="A1788" s="1" t="s">
        <v>5</v>
      </c>
      <c r="B1788" s="1" t="s">
        <v>297</v>
      </c>
      <c r="C1788" s="1" t="s">
        <v>298</v>
      </c>
      <c r="D1788" s="1">
        <v>36</v>
      </c>
      <c r="E1788" s="1" t="s">
        <v>92</v>
      </c>
      <c r="F1788" s="1">
        <v>10</v>
      </c>
      <c r="G1788" s="1">
        <v>0.25</v>
      </c>
    </row>
    <row r="1789" spans="1:7">
      <c r="A1789" s="1" t="s">
        <v>5</v>
      </c>
      <c r="B1789" s="1" t="s">
        <v>297</v>
      </c>
      <c r="C1789" s="1" t="s">
        <v>298</v>
      </c>
      <c r="D1789" s="1">
        <v>46</v>
      </c>
      <c r="E1789" s="1" t="s">
        <v>250</v>
      </c>
      <c r="F1789" s="1" t="s">
        <v>6</v>
      </c>
      <c r="G1789" s="1">
        <v>0.6</v>
      </c>
    </row>
    <row r="1790" spans="1:7">
      <c r="A1790" s="1" t="s">
        <v>5</v>
      </c>
      <c r="B1790" s="1" t="s">
        <v>297</v>
      </c>
      <c r="C1790" s="1" t="s">
        <v>298</v>
      </c>
      <c r="D1790" s="1">
        <v>46</v>
      </c>
      <c r="E1790" s="1" t="s">
        <v>250</v>
      </c>
      <c r="F1790" s="1">
        <v>45</v>
      </c>
      <c r="G1790" s="1">
        <v>0.6</v>
      </c>
    </row>
    <row r="1791" spans="1:7">
      <c r="A1791" s="1" t="s">
        <v>5</v>
      </c>
      <c r="B1791" s="1" t="s">
        <v>297</v>
      </c>
      <c r="C1791" s="1" t="s">
        <v>298</v>
      </c>
      <c r="D1791" s="1">
        <v>46</v>
      </c>
      <c r="E1791" s="1" t="s">
        <v>250</v>
      </c>
      <c r="F1791" s="1" t="s">
        <v>6</v>
      </c>
      <c r="G1791" s="1">
        <v>0.7</v>
      </c>
    </row>
    <row r="1792" spans="1:7">
      <c r="A1792" s="1" t="s">
        <v>5</v>
      </c>
      <c r="B1792" s="1" t="s">
        <v>297</v>
      </c>
      <c r="C1792" s="1" t="s">
        <v>298</v>
      </c>
      <c r="D1792" s="1">
        <v>46</v>
      </c>
      <c r="E1792" s="1" t="s">
        <v>250</v>
      </c>
      <c r="F1792" s="1">
        <v>45</v>
      </c>
      <c r="G1792" s="1">
        <v>0.6</v>
      </c>
    </row>
    <row r="1793" spans="1:7">
      <c r="A1793" s="1" t="s">
        <v>5</v>
      </c>
      <c r="B1793" s="1" t="s">
        <v>297</v>
      </c>
      <c r="C1793" s="1" t="s">
        <v>298</v>
      </c>
      <c r="D1793" s="1">
        <v>46</v>
      </c>
      <c r="E1793" s="1" t="s">
        <v>250</v>
      </c>
      <c r="F1793" s="1" t="s">
        <v>6</v>
      </c>
      <c r="G1793" s="1">
        <v>0.68</v>
      </c>
    </row>
    <row r="1794" spans="1:7">
      <c r="A1794" s="1" t="s">
        <v>5</v>
      </c>
      <c r="B1794" s="1" t="s">
        <v>297</v>
      </c>
      <c r="C1794" s="1" t="s">
        <v>298</v>
      </c>
      <c r="D1794" s="1">
        <v>46</v>
      </c>
      <c r="E1794" s="1" t="s">
        <v>250</v>
      </c>
      <c r="F1794" s="1" t="s">
        <v>6</v>
      </c>
      <c r="G1794" s="1">
        <v>0.8</v>
      </c>
    </row>
    <row r="1795" spans="1:7">
      <c r="A1795" s="1" t="s">
        <v>5</v>
      </c>
      <c r="B1795" s="1" t="s">
        <v>297</v>
      </c>
      <c r="C1795" s="1" t="s">
        <v>298</v>
      </c>
      <c r="D1795" s="1">
        <v>46</v>
      </c>
      <c r="E1795" s="1" t="s">
        <v>250</v>
      </c>
      <c r="F1795" s="1">
        <v>45</v>
      </c>
      <c r="G1795" s="1">
        <v>0.6</v>
      </c>
    </row>
    <row r="1796" spans="1:7">
      <c r="A1796" s="1" t="s">
        <v>5</v>
      </c>
      <c r="B1796" s="1" t="s">
        <v>297</v>
      </c>
      <c r="C1796" s="1" t="s">
        <v>298</v>
      </c>
      <c r="D1796" s="1">
        <v>46</v>
      </c>
      <c r="E1796" s="1" t="s">
        <v>250</v>
      </c>
      <c r="F1796" s="1" t="s">
        <v>6</v>
      </c>
      <c r="G1796" s="1">
        <v>0.6</v>
      </c>
    </row>
    <row r="1797" spans="1:7">
      <c r="A1797" s="1" t="s">
        <v>5</v>
      </c>
      <c r="B1797" s="1" t="s">
        <v>297</v>
      </c>
      <c r="C1797" s="1" t="s">
        <v>298</v>
      </c>
      <c r="D1797" s="1">
        <v>46</v>
      </c>
      <c r="E1797" s="1" t="s">
        <v>250</v>
      </c>
      <c r="F1797" s="1">
        <v>45</v>
      </c>
      <c r="G1797" s="1">
        <v>0.6</v>
      </c>
    </row>
    <row r="1798" spans="1:7">
      <c r="A1798" s="1" t="s">
        <v>5</v>
      </c>
      <c r="B1798" s="1" t="s">
        <v>297</v>
      </c>
      <c r="C1798" s="1" t="s">
        <v>298</v>
      </c>
      <c r="D1798" s="1">
        <v>46</v>
      </c>
      <c r="E1798" s="1" t="s">
        <v>250</v>
      </c>
      <c r="F1798" s="1" t="s">
        <v>6</v>
      </c>
      <c r="G1798" s="1">
        <v>0.75</v>
      </c>
    </row>
    <row r="1799" spans="1:7">
      <c r="A1799" s="1" t="s">
        <v>5</v>
      </c>
      <c r="B1799" s="1" t="s">
        <v>297</v>
      </c>
      <c r="C1799" s="1" t="s">
        <v>298</v>
      </c>
      <c r="D1799" s="1">
        <v>46</v>
      </c>
      <c r="E1799" s="1" t="s">
        <v>250</v>
      </c>
      <c r="F1799" s="1" t="s">
        <v>6</v>
      </c>
      <c r="G1799" s="1">
        <v>0.41</v>
      </c>
    </row>
    <row r="1800" spans="1:7">
      <c r="A1800" s="1" t="s">
        <v>5</v>
      </c>
      <c r="B1800" s="1" t="s">
        <v>297</v>
      </c>
      <c r="C1800" s="1" t="s">
        <v>298</v>
      </c>
      <c r="D1800" s="1">
        <v>46</v>
      </c>
      <c r="E1800" s="1" t="s">
        <v>250</v>
      </c>
      <c r="F1800" s="1">
        <v>40</v>
      </c>
      <c r="G1800" s="1">
        <v>0.6</v>
      </c>
    </row>
    <row r="1801" spans="1:7">
      <c r="A1801" s="1" t="s">
        <v>5</v>
      </c>
      <c r="B1801" s="1" t="s">
        <v>297</v>
      </c>
      <c r="C1801" s="1" t="s">
        <v>298</v>
      </c>
      <c r="D1801" s="1">
        <v>46</v>
      </c>
      <c r="E1801" s="1" t="s">
        <v>250</v>
      </c>
      <c r="F1801" s="1" t="s">
        <v>6</v>
      </c>
      <c r="G1801" s="1">
        <v>0.56000000000000005</v>
      </c>
    </row>
    <row r="1802" spans="1:7">
      <c r="A1802" s="1" t="s">
        <v>5</v>
      </c>
      <c r="B1802" s="1" t="s">
        <v>297</v>
      </c>
      <c r="C1802" s="1" t="s">
        <v>298</v>
      </c>
      <c r="D1802" s="1">
        <v>46</v>
      </c>
      <c r="E1802" s="1" t="s">
        <v>250</v>
      </c>
      <c r="F1802" s="1">
        <v>40</v>
      </c>
      <c r="G1802" s="1">
        <v>0.6</v>
      </c>
    </row>
    <row r="1803" spans="1:7">
      <c r="A1803" s="1" t="s">
        <v>5</v>
      </c>
      <c r="B1803" s="1" t="s">
        <v>297</v>
      </c>
      <c r="C1803" s="1" t="s">
        <v>298</v>
      </c>
      <c r="D1803" s="1">
        <v>46</v>
      </c>
      <c r="E1803" s="1" t="s">
        <v>250</v>
      </c>
      <c r="F1803" s="1" t="s">
        <v>6</v>
      </c>
      <c r="G1803" s="1">
        <v>1.1000000000000001</v>
      </c>
    </row>
    <row r="1804" spans="1:7">
      <c r="A1804" s="1" t="s">
        <v>5</v>
      </c>
      <c r="B1804" s="1" t="s">
        <v>297</v>
      </c>
      <c r="C1804" s="1" t="s">
        <v>298</v>
      </c>
      <c r="D1804" s="1">
        <v>46</v>
      </c>
      <c r="E1804" s="1" t="s">
        <v>250</v>
      </c>
      <c r="F1804" s="1">
        <v>40</v>
      </c>
      <c r="G1804" s="1">
        <v>0.6</v>
      </c>
    </row>
    <row r="1805" spans="1:7">
      <c r="A1805" s="1" t="s">
        <v>5</v>
      </c>
      <c r="B1805" s="1" t="s">
        <v>297</v>
      </c>
      <c r="C1805" s="1" t="s">
        <v>298</v>
      </c>
      <c r="D1805" s="1">
        <v>46</v>
      </c>
      <c r="E1805" s="1" t="s">
        <v>250</v>
      </c>
      <c r="F1805" s="1" t="s">
        <v>6</v>
      </c>
      <c r="G1805" s="1">
        <v>1.8</v>
      </c>
    </row>
    <row r="1806" spans="1:7">
      <c r="A1806" s="1" t="s">
        <v>5</v>
      </c>
      <c r="B1806" s="1" t="s">
        <v>297</v>
      </c>
      <c r="C1806" s="1" t="s">
        <v>298</v>
      </c>
      <c r="D1806" s="1">
        <v>46</v>
      </c>
      <c r="E1806" s="1" t="s">
        <v>250</v>
      </c>
      <c r="F1806" s="1">
        <v>40</v>
      </c>
      <c r="G1806" s="1">
        <v>0.6</v>
      </c>
    </row>
    <row r="1807" spans="1:7">
      <c r="A1807" s="1" t="s">
        <v>5</v>
      </c>
      <c r="B1807" s="1" t="s">
        <v>297</v>
      </c>
      <c r="C1807" s="1" t="s">
        <v>298</v>
      </c>
      <c r="D1807" s="1">
        <v>46</v>
      </c>
      <c r="E1807" s="1" t="s">
        <v>250</v>
      </c>
      <c r="F1807" s="1" t="s">
        <v>6</v>
      </c>
      <c r="G1807" s="1">
        <v>1.8</v>
      </c>
    </row>
    <row r="1808" spans="1:7">
      <c r="A1808" s="1" t="s">
        <v>5</v>
      </c>
      <c r="B1808" s="1" t="s">
        <v>297</v>
      </c>
      <c r="C1808" s="1" t="s">
        <v>298</v>
      </c>
      <c r="D1808" s="1">
        <v>46</v>
      </c>
      <c r="E1808" s="1" t="s">
        <v>250</v>
      </c>
      <c r="F1808" s="1">
        <v>40</v>
      </c>
      <c r="G1808" s="1">
        <v>0.6</v>
      </c>
    </row>
    <row r="1809" spans="1:7">
      <c r="A1809" s="1" t="s">
        <v>5</v>
      </c>
      <c r="B1809" s="1" t="s">
        <v>297</v>
      </c>
      <c r="C1809" s="1" t="s">
        <v>298</v>
      </c>
      <c r="D1809" s="1">
        <v>46</v>
      </c>
      <c r="E1809" s="1" t="s">
        <v>250</v>
      </c>
      <c r="F1809" s="1" t="s">
        <v>6</v>
      </c>
      <c r="G1809" s="1">
        <v>0.6</v>
      </c>
    </row>
    <row r="1810" spans="1:7">
      <c r="A1810" s="1" t="s">
        <v>5</v>
      </c>
      <c r="B1810" s="1" t="s">
        <v>297</v>
      </c>
      <c r="C1810" s="1" t="s">
        <v>298</v>
      </c>
      <c r="D1810" s="1">
        <v>46</v>
      </c>
      <c r="E1810" s="1" t="s">
        <v>250</v>
      </c>
      <c r="F1810" s="1">
        <v>40</v>
      </c>
      <c r="G1810" s="1">
        <v>0.6</v>
      </c>
    </row>
    <row r="1811" spans="1:7">
      <c r="A1811" s="1" t="s">
        <v>5</v>
      </c>
      <c r="B1811" s="1" t="s">
        <v>297</v>
      </c>
      <c r="C1811" s="1" t="s">
        <v>298</v>
      </c>
      <c r="D1811" s="1">
        <v>46</v>
      </c>
      <c r="E1811" s="1" t="s">
        <v>250</v>
      </c>
      <c r="F1811" s="1" t="s">
        <v>6</v>
      </c>
      <c r="G1811" s="1">
        <v>1.1000000000000001</v>
      </c>
    </row>
    <row r="1812" spans="1:7">
      <c r="A1812" s="1" t="s">
        <v>5</v>
      </c>
      <c r="B1812" s="1" t="s">
        <v>297</v>
      </c>
      <c r="C1812" s="1" t="s">
        <v>298</v>
      </c>
      <c r="D1812" s="1">
        <v>46</v>
      </c>
      <c r="E1812" s="1" t="s">
        <v>250</v>
      </c>
      <c r="F1812" s="1">
        <v>40</v>
      </c>
      <c r="G1812" s="1">
        <v>0.6</v>
      </c>
    </row>
    <row r="1813" spans="1:7">
      <c r="A1813" s="1" t="s">
        <v>5</v>
      </c>
      <c r="B1813" s="1" t="s">
        <v>297</v>
      </c>
      <c r="C1813" s="1" t="s">
        <v>298</v>
      </c>
      <c r="D1813" s="1">
        <v>46</v>
      </c>
      <c r="E1813" s="1" t="s">
        <v>250</v>
      </c>
      <c r="F1813" s="1">
        <v>40</v>
      </c>
      <c r="G1813" s="1">
        <v>0.6</v>
      </c>
    </row>
    <row r="1814" spans="1:7">
      <c r="A1814" s="1" t="s">
        <v>5</v>
      </c>
      <c r="B1814" s="1" t="s">
        <v>297</v>
      </c>
      <c r="C1814" s="1" t="s">
        <v>298</v>
      </c>
      <c r="D1814" s="1">
        <v>46</v>
      </c>
      <c r="E1814" s="1" t="s">
        <v>250</v>
      </c>
      <c r="F1814" s="1" t="s">
        <v>6</v>
      </c>
      <c r="G1814" s="1">
        <v>0.6</v>
      </c>
    </row>
    <row r="1815" spans="1:7">
      <c r="A1815" s="1" t="s">
        <v>5</v>
      </c>
      <c r="B1815" s="1" t="s">
        <v>297</v>
      </c>
      <c r="C1815" s="1" t="s">
        <v>298</v>
      </c>
      <c r="D1815" s="1">
        <v>46</v>
      </c>
      <c r="E1815" s="1" t="s">
        <v>250</v>
      </c>
      <c r="F1815" s="1" t="s">
        <v>6</v>
      </c>
      <c r="G1815" s="1">
        <v>1.5</v>
      </c>
    </row>
    <row r="1816" spans="1:7">
      <c r="A1816" s="1" t="s">
        <v>5</v>
      </c>
      <c r="B1816" s="1" t="s">
        <v>297</v>
      </c>
      <c r="C1816" s="1" t="s">
        <v>298</v>
      </c>
      <c r="D1816" s="1">
        <v>46</v>
      </c>
      <c r="E1816" s="1" t="s">
        <v>250</v>
      </c>
      <c r="F1816" s="1">
        <v>40</v>
      </c>
      <c r="G1816" s="1">
        <v>0.6</v>
      </c>
    </row>
    <row r="1817" spans="1:7">
      <c r="A1817" s="1" t="s">
        <v>5</v>
      </c>
      <c r="B1817" s="1" t="s">
        <v>297</v>
      </c>
      <c r="C1817" s="1" t="s">
        <v>298</v>
      </c>
      <c r="D1817" s="1">
        <v>46</v>
      </c>
      <c r="E1817" s="1" t="s">
        <v>250</v>
      </c>
      <c r="F1817" s="1">
        <v>40</v>
      </c>
      <c r="G1817" s="1">
        <v>0.45</v>
      </c>
    </row>
    <row r="1818" spans="1:7">
      <c r="A1818" s="1" t="s">
        <v>5</v>
      </c>
      <c r="B1818" s="1" t="s">
        <v>297</v>
      </c>
      <c r="C1818" s="1" t="s">
        <v>298</v>
      </c>
      <c r="D1818" s="1">
        <v>46</v>
      </c>
      <c r="E1818" s="1" t="s">
        <v>250</v>
      </c>
      <c r="F1818" s="1" t="s">
        <v>6</v>
      </c>
      <c r="G1818" s="1">
        <v>0.6</v>
      </c>
    </row>
    <row r="1819" spans="1:7">
      <c r="A1819" s="1" t="s">
        <v>5</v>
      </c>
      <c r="B1819" s="1" t="s">
        <v>297</v>
      </c>
      <c r="C1819" s="1" t="s">
        <v>298</v>
      </c>
      <c r="D1819" s="1">
        <v>46</v>
      </c>
      <c r="E1819" s="1" t="s">
        <v>250</v>
      </c>
      <c r="F1819" s="1" t="s">
        <v>6</v>
      </c>
      <c r="G1819" s="1">
        <v>0.6</v>
      </c>
    </row>
    <row r="1820" spans="1:7">
      <c r="A1820" s="1" t="s">
        <v>5</v>
      </c>
      <c r="B1820" s="1" t="s">
        <v>297</v>
      </c>
      <c r="C1820" s="1" t="s">
        <v>298</v>
      </c>
      <c r="D1820" s="1">
        <v>46</v>
      </c>
      <c r="E1820" s="1" t="s">
        <v>250</v>
      </c>
      <c r="F1820" s="1">
        <v>40</v>
      </c>
      <c r="G1820" s="1">
        <v>0.6</v>
      </c>
    </row>
    <row r="1821" spans="1:7">
      <c r="A1821" s="1" t="s">
        <v>5</v>
      </c>
      <c r="B1821" s="1" t="s">
        <v>297</v>
      </c>
      <c r="C1821" s="1" t="s">
        <v>298</v>
      </c>
      <c r="D1821" s="1">
        <v>46</v>
      </c>
      <c r="E1821" s="1" t="s">
        <v>250</v>
      </c>
      <c r="F1821" s="1" t="s">
        <v>6</v>
      </c>
      <c r="G1821" s="1">
        <v>0.6</v>
      </c>
    </row>
    <row r="1822" spans="1:7">
      <c r="A1822" s="1" t="s">
        <v>5</v>
      </c>
      <c r="B1822" s="1" t="s">
        <v>297</v>
      </c>
      <c r="C1822" s="1" t="s">
        <v>298</v>
      </c>
      <c r="D1822" s="1">
        <v>46</v>
      </c>
      <c r="E1822" s="1" t="s">
        <v>250</v>
      </c>
      <c r="F1822" s="1">
        <v>40</v>
      </c>
      <c r="G1822" s="1">
        <v>0.6</v>
      </c>
    </row>
    <row r="1823" spans="1:7">
      <c r="A1823" s="1" t="s">
        <v>5</v>
      </c>
      <c r="B1823" s="1" t="s">
        <v>297</v>
      </c>
      <c r="C1823" s="1" t="s">
        <v>298</v>
      </c>
      <c r="D1823" s="1">
        <v>46</v>
      </c>
      <c r="E1823" s="1" t="s">
        <v>250</v>
      </c>
      <c r="F1823" s="1" t="s">
        <v>6</v>
      </c>
      <c r="G1823" s="1">
        <v>0.45</v>
      </c>
    </row>
    <row r="1824" spans="1:7">
      <c r="A1824" s="1" t="s">
        <v>5</v>
      </c>
      <c r="B1824" s="1" t="s">
        <v>297</v>
      </c>
      <c r="C1824" s="1" t="s">
        <v>298</v>
      </c>
      <c r="D1824" s="1">
        <v>46</v>
      </c>
      <c r="E1824" s="1" t="s">
        <v>250</v>
      </c>
      <c r="F1824" s="1" t="s">
        <v>6</v>
      </c>
      <c r="G1824" s="1">
        <v>0.88</v>
      </c>
    </row>
    <row r="1825" spans="1:7">
      <c r="A1825" s="1" t="s">
        <v>5</v>
      </c>
      <c r="B1825" s="1" t="s">
        <v>297</v>
      </c>
      <c r="C1825" s="1" t="s">
        <v>298</v>
      </c>
      <c r="D1825" s="1">
        <v>46</v>
      </c>
      <c r="E1825" s="1" t="s">
        <v>250</v>
      </c>
      <c r="F1825" s="1">
        <v>40</v>
      </c>
      <c r="G1825" s="1">
        <v>0.56000000000000005</v>
      </c>
    </row>
    <row r="1826" spans="1:7">
      <c r="A1826" s="1" t="s">
        <v>5</v>
      </c>
      <c r="B1826" s="1" t="s">
        <v>297</v>
      </c>
      <c r="C1826" s="1" t="s">
        <v>298</v>
      </c>
      <c r="D1826" s="1">
        <v>46</v>
      </c>
      <c r="E1826" s="1" t="s">
        <v>250</v>
      </c>
      <c r="F1826" s="1" t="s">
        <v>6</v>
      </c>
      <c r="G1826" s="1">
        <v>0.6</v>
      </c>
    </row>
    <row r="1827" spans="1:7">
      <c r="A1827" s="1" t="s">
        <v>5</v>
      </c>
      <c r="B1827" s="1" t="s">
        <v>299</v>
      </c>
      <c r="C1827" s="1" t="s">
        <v>300</v>
      </c>
      <c r="D1827" s="1">
        <v>7</v>
      </c>
      <c r="E1827" s="1" t="s">
        <v>249</v>
      </c>
      <c r="F1827" s="1" t="s">
        <v>6</v>
      </c>
      <c r="G1827" s="1">
        <v>0.4</v>
      </c>
    </row>
    <row r="1828" spans="1:7">
      <c r="A1828" s="1" t="s">
        <v>5</v>
      </c>
      <c r="B1828" s="1" t="s">
        <v>299</v>
      </c>
      <c r="C1828" s="1" t="s">
        <v>300</v>
      </c>
      <c r="D1828" s="1">
        <v>7</v>
      </c>
      <c r="E1828" s="1" t="s">
        <v>249</v>
      </c>
      <c r="F1828" s="1">
        <v>60</v>
      </c>
      <c r="G1828" s="1">
        <v>0.67</v>
      </c>
    </row>
    <row r="1829" spans="1:7">
      <c r="A1829" s="1" t="s">
        <v>5</v>
      </c>
      <c r="B1829" s="1" t="s">
        <v>299</v>
      </c>
      <c r="C1829" s="1" t="s">
        <v>300</v>
      </c>
      <c r="D1829" s="1">
        <v>7</v>
      </c>
      <c r="E1829" s="1" t="s">
        <v>249</v>
      </c>
      <c r="F1829" s="1" t="s">
        <v>6</v>
      </c>
      <c r="G1829" s="1">
        <v>0.67</v>
      </c>
    </row>
    <row r="1830" spans="1:7">
      <c r="A1830" s="1" t="s">
        <v>5</v>
      </c>
      <c r="B1830" s="1" t="s">
        <v>299</v>
      </c>
      <c r="C1830" s="1" t="s">
        <v>300</v>
      </c>
      <c r="D1830" s="1">
        <v>7</v>
      </c>
      <c r="E1830" s="1" t="s">
        <v>249</v>
      </c>
      <c r="F1830" s="1">
        <v>60</v>
      </c>
      <c r="G1830" s="1">
        <v>1</v>
      </c>
    </row>
    <row r="1831" spans="1:7">
      <c r="A1831" s="1" t="s">
        <v>5</v>
      </c>
      <c r="B1831" s="1" t="s">
        <v>299</v>
      </c>
      <c r="C1831" s="1" t="s">
        <v>300</v>
      </c>
      <c r="D1831" s="1">
        <v>7</v>
      </c>
      <c r="E1831" s="1" t="s">
        <v>249</v>
      </c>
      <c r="F1831" s="1" t="s">
        <v>6</v>
      </c>
      <c r="G1831" s="1">
        <v>1</v>
      </c>
    </row>
    <row r="1832" spans="1:7">
      <c r="A1832" s="1" t="s">
        <v>5</v>
      </c>
      <c r="B1832" s="1" t="s">
        <v>299</v>
      </c>
      <c r="C1832" s="1" t="s">
        <v>300</v>
      </c>
      <c r="D1832" s="1">
        <v>7</v>
      </c>
      <c r="E1832" s="1" t="s">
        <v>249</v>
      </c>
      <c r="F1832" s="1" t="s">
        <v>6</v>
      </c>
      <c r="G1832" s="1">
        <v>0.67</v>
      </c>
    </row>
    <row r="1833" spans="1:7">
      <c r="A1833" s="1" t="s">
        <v>5</v>
      </c>
      <c r="B1833" s="1" t="s">
        <v>299</v>
      </c>
      <c r="C1833" s="1" t="s">
        <v>300</v>
      </c>
      <c r="D1833" s="1">
        <v>7</v>
      </c>
      <c r="E1833" s="1" t="s">
        <v>249</v>
      </c>
      <c r="F1833" s="1" t="s">
        <v>6</v>
      </c>
      <c r="G1833" s="1">
        <v>1.1000000000000001</v>
      </c>
    </row>
    <row r="1834" spans="1:7">
      <c r="A1834" s="1" t="s">
        <v>5</v>
      </c>
      <c r="B1834" s="1" t="s">
        <v>299</v>
      </c>
      <c r="C1834" s="1" t="s">
        <v>300</v>
      </c>
      <c r="D1834" s="1">
        <v>7</v>
      </c>
      <c r="E1834" s="1" t="s">
        <v>249</v>
      </c>
      <c r="F1834" s="1">
        <v>60</v>
      </c>
      <c r="G1834" s="1">
        <v>0.67</v>
      </c>
    </row>
    <row r="1835" spans="1:7">
      <c r="A1835" s="1" t="s">
        <v>5</v>
      </c>
      <c r="B1835" s="1" t="s">
        <v>299</v>
      </c>
      <c r="C1835" s="1" t="s">
        <v>300</v>
      </c>
      <c r="D1835" s="1">
        <v>7</v>
      </c>
      <c r="E1835" s="1" t="s">
        <v>249</v>
      </c>
      <c r="F1835" s="1" t="s">
        <v>6</v>
      </c>
      <c r="G1835" s="1">
        <v>0.67</v>
      </c>
    </row>
    <row r="1836" spans="1:7">
      <c r="A1836" s="1" t="s">
        <v>5</v>
      </c>
      <c r="B1836" s="1" t="s">
        <v>299</v>
      </c>
      <c r="C1836" s="1" t="s">
        <v>300</v>
      </c>
      <c r="D1836" s="1">
        <v>7</v>
      </c>
      <c r="E1836" s="1" t="s">
        <v>249</v>
      </c>
      <c r="F1836" s="1" t="s">
        <v>6</v>
      </c>
      <c r="G1836" s="1">
        <v>0.65</v>
      </c>
    </row>
    <row r="1837" spans="1:7">
      <c r="A1837" s="1" t="s">
        <v>5</v>
      </c>
      <c r="B1837" s="1" t="s">
        <v>299</v>
      </c>
      <c r="C1837" s="1" t="s">
        <v>300</v>
      </c>
      <c r="D1837" s="1">
        <v>7</v>
      </c>
      <c r="E1837" s="1" t="s">
        <v>249</v>
      </c>
      <c r="F1837" s="1" t="s">
        <v>6</v>
      </c>
      <c r="G1837" s="1">
        <v>0.56000000000000005</v>
      </c>
    </row>
    <row r="1838" spans="1:7">
      <c r="A1838" s="1" t="s">
        <v>5</v>
      </c>
      <c r="B1838" s="1" t="s">
        <v>299</v>
      </c>
      <c r="C1838" s="1" t="s">
        <v>300</v>
      </c>
      <c r="D1838" s="1">
        <v>7</v>
      </c>
      <c r="E1838" s="1" t="s">
        <v>249</v>
      </c>
      <c r="F1838" s="1" t="s">
        <v>6</v>
      </c>
      <c r="G1838" s="1">
        <v>0.67</v>
      </c>
    </row>
    <row r="1839" spans="1:7">
      <c r="A1839" s="1" t="s">
        <v>5</v>
      </c>
      <c r="B1839" s="1" t="s">
        <v>299</v>
      </c>
      <c r="C1839" s="1" t="s">
        <v>300</v>
      </c>
      <c r="D1839" s="1">
        <v>7</v>
      </c>
      <c r="E1839" s="1" t="s">
        <v>249</v>
      </c>
      <c r="F1839" s="1">
        <v>60</v>
      </c>
      <c r="G1839" s="1">
        <v>0.67</v>
      </c>
    </row>
    <row r="1840" spans="1:7">
      <c r="A1840" s="1" t="s">
        <v>5</v>
      </c>
      <c r="B1840" s="1" t="s">
        <v>299</v>
      </c>
      <c r="C1840" s="1" t="s">
        <v>300</v>
      </c>
      <c r="D1840" s="1">
        <v>7</v>
      </c>
      <c r="E1840" s="1" t="s">
        <v>249</v>
      </c>
      <c r="F1840" s="1" t="s">
        <v>6</v>
      </c>
      <c r="G1840" s="1">
        <v>0.67</v>
      </c>
    </row>
    <row r="1841" spans="1:7">
      <c r="A1841" s="1" t="s">
        <v>5</v>
      </c>
      <c r="B1841" s="1" t="s">
        <v>299</v>
      </c>
      <c r="C1841" s="1" t="s">
        <v>300</v>
      </c>
      <c r="D1841" s="1">
        <v>7</v>
      </c>
      <c r="E1841" s="1" t="s">
        <v>249</v>
      </c>
      <c r="F1841" s="1" t="s">
        <v>6</v>
      </c>
      <c r="G1841" s="1">
        <v>0.56000000000000005</v>
      </c>
    </row>
    <row r="1842" spans="1:7">
      <c r="A1842" s="1" t="s">
        <v>5</v>
      </c>
      <c r="B1842" s="1" t="s">
        <v>299</v>
      </c>
      <c r="C1842" s="1" t="s">
        <v>300</v>
      </c>
      <c r="D1842" s="1">
        <v>7</v>
      </c>
      <c r="E1842" s="1" t="s">
        <v>249</v>
      </c>
      <c r="F1842" s="1" t="s">
        <v>6</v>
      </c>
      <c r="G1842" s="1">
        <v>0.67</v>
      </c>
    </row>
    <row r="1843" spans="1:7">
      <c r="A1843" s="1" t="s">
        <v>5</v>
      </c>
      <c r="B1843" s="1" t="s">
        <v>299</v>
      </c>
      <c r="C1843" s="1" t="s">
        <v>300</v>
      </c>
      <c r="D1843" s="1">
        <v>7</v>
      </c>
      <c r="E1843" s="1" t="s">
        <v>249</v>
      </c>
      <c r="F1843" s="1" t="s">
        <v>6</v>
      </c>
      <c r="G1843" s="1">
        <v>0.67</v>
      </c>
    </row>
    <row r="1844" spans="1:7">
      <c r="A1844" s="1" t="s">
        <v>5</v>
      </c>
      <c r="B1844" s="1" t="s">
        <v>299</v>
      </c>
      <c r="C1844" s="1" t="s">
        <v>300</v>
      </c>
      <c r="D1844" s="1">
        <v>7</v>
      </c>
      <c r="E1844" s="1" t="s">
        <v>249</v>
      </c>
      <c r="F1844" s="1" t="s">
        <v>6</v>
      </c>
      <c r="G1844" s="1">
        <v>1</v>
      </c>
    </row>
    <row r="1845" spans="1:7">
      <c r="A1845" s="1" t="s">
        <v>5</v>
      </c>
      <c r="B1845" s="1" t="s">
        <v>299</v>
      </c>
      <c r="C1845" s="1" t="s">
        <v>300</v>
      </c>
      <c r="D1845" s="1">
        <v>7</v>
      </c>
      <c r="E1845" s="1" t="s">
        <v>249</v>
      </c>
      <c r="F1845" s="1" t="s">
        <v>6</v>
      </c>
      <c r="G1845" s="1">
        <v>0.67</v>
      </c>
    </row>
    <row r="1846" spans="1:7">
      <c r="A1846" s="1" t="s">
        <v>5</v>
      </c>
      <c r="B1846" s="1" t="s">
        <v>299</v>
      </c>
      <c r="C1846" s="1" t="s">
        <v>300</v>
      </c>
      <c r="D1846" s="1">
        <v>7</v>
      </c>
      <c r="E1846" s="1" t="s">
        <v>249</v>
      </c>
      <c r="F1846" s="1" t="s">
        <v>6</v>
      </c>
      <c r="G1846" s="1">
        <v>1</v>
      </c>
    </row>
    <row r="1847" spans="1:7">
      <c r="A1847" s="1" t="s">
        <v>5</v>
      </c>
      <c r="B1847" s="1" t="s">
        <v>299</v>
      </c>
      <c r="C1847" s="1" t="s">
        <v>300</v>
      </c>
      <c r="D1847" s="1">
        <v>7</v>
      </c>
      <c r="E1847" s="1" t="s">
        <v>249</v>
      </c>
      <c r="F1847" s="1">
        <v>35</v>
      </c>
      <c r="G1847" s="1">
        <v>1.7</v>
      </c>
    </row>
    <row r="1848" spans="1:7">
      <c r="A1848" s="1" t="s">
        <v>5</v>
      </c>
      <c r="B1848" s="1" t="s">
        <v>299</v>
      </c>
      <c r="C1848" s="1" t="s">
        <v>300</v>
      </c>
      <c r="D1848" s="1">
        <v>7</v>
      </c>
      <c r="E1848" s="1" t="s">
        <v>249</v>
      </c>
      <c r="F1848" s="1" t="s">
        <v>6</v>
      </c>
      <c r="G1848" s="1">
        <v>1.7</v>
      </c>
    </row>
    <row r="1849" spans="1:7">
      <c r="A1849" s="1" t="s">
        <v>5</v>
      </c>
      <c r="B1849" s="1" t="s">
        <v>299</v>
      </c>
      <c r="C1849" s="1" t="s">
        <v>300</v>
      </c>
      <c r="D1849" s="1">
        <v>7</v>
      </c>
      <c r="E1849" s="1" t="s">
        <v>249</v>
      </c>
      <c r="F1849" s="1" t="s">
        <v>6</v>
      </c>
      <c r="G1849" s="1">
        <v>0.67</v>
      </c>
    </row>
    <row r="1850" spans="1:7">
      <c r="A1850" s="1" t="s">
        <v>5</v>
      </c>
      <c r="B1850" s="1" t="s">
        <v>299</v>
      </c>
      <c r="C1850" s="1" t="s">
        <v>300</v>
      </c>
      <c r="D1850" s="1">
        <v>7</v>
      </c>
      <c r="E1850" s="1" t="s">
        <v>249</v>
      </c>
      <c r="F1850" s="1" t="s">
        <v>6</v>
      </c>
      <c r="G1850" s="1">
        <v>0.75</v>
      </c>
    </row>
    <row r="1851" spans="1:7">
      <c r="A1851" s="1" t="s">
        <v>5</v>
      </c>
      <c r="B1851" s="1" t="s">
        <v>299</v>
      </c>
      <c r="C1851" s="1" t="s">
        <v>300</v>
      </c>
      <c r="D1851" s="1">
        <v>7</v>
      </c>
      <c r="E1851" s="1" t="s">
        <v>249</v>
      </c>
      <c r="F1851" s="1" t="s">
        <v>6</v>
      </c>
      <c r="G1851" s="1">
        <v>0.67</v>
      </c>
    </row>
    <row r="1852" spans="1:7">
      <c r="A1852" s="1" t="s">
        <v>5</v>
      </c>
      <c r="B1852" s="1" t="s">
        <v>299</v>
      </c>
      <c r="C1852" s="1" t="s">
        <v>300</v>
      </c>
      <c r="D1852" s="1">
        <v>7</v>
      </c>
      <c r="E1852" s="1" t="s">
        <v>249</v>
      </c>
      <c r="F1852" s="1" t="s">
        <v>6</v>
      </c>
      <c r="G1852" s="1">
        <v>0.75</v>
      </c>
    </row>
    <row r="1853" spans="1:7">
      <c r="A1853" s="1" t="s">
        <v>5</v>
      </c>
      <c r="B1853" s="1" t="s">
        <v>299</v>
      </c>
      <c r="C1853" s="1" t="s">
        <v>300</v>
      </c>
      <c r="D1853" s="1">
        <v>7</v>
      </c>
      <c r="E1853" s="1" t="s">
        <v>249</v>
      </c>
      <c r="F1853" s="1">
        <v>35</v>
      </c>
      <c r="G1853" s="1">
        <v>0.67</v>
      </c>
    </row>
    <row r="1854" spans="1:7">
      <c r="A1854" s="1" t="s">
        <v>5</v>
      </c>
      <c r="B1854" s="1" t="s">
        <v>299</v>
      </c>
      <c r="C1854" s="1" t="s">
        <v>300</v>
      </c>
      <c r="D1854" s="1">
        <v>7</v>
      </c>
      <c r="E1854" s="1" t="s">
        <v>249</v>
      </c>
      <c r="F1854" s="1" t="s">
        <v>6</v>
      </c>
      <c r="G1854" s="1">
        <v>0.67</v>
      </c>
    </row>
    <row r="1855" spans="1:7">
      <c r="A1855" s="1" t="s">
        <v>5</v>
      </c>
      <c r="B1855" s="1" t="s">
        <v>299</v>
      </c>
      <c r="C1855" s="1" t="s">
        <v>300</v>
      </c>
      <c r="D1855" s="1">
        <v>7</v>
      </c>
      <c r="E1855" s="1" t="s">
        <v>249</v>
      </c>
      <c r="F1855" s="1" t="s">
        <v>6</v>
      </c>
      <c r="G1855" s="1">
        <v>1</v>
      </c>
    </row>
    <row r="1856" spans="1:7">
      <c r="A1856" s="1" t="s">
        <v>5</v>
      </c>
      <c r="B1856" s="1" t="s">
        <v>299</v>
      </c>
      <c r="C1856" s="1" t="s">
        <v>300</v>
      </c>
      <c r="D1856" s="1">
        <v>7</v>
      </c>
      <c r="E1856" s="1" t="s">
        <v>249</v>
      </c>
      <c r="F1856" s="1" t="s">
        <v>6</v>
      </c>
      <c r="G1856" s="1">
        <v>0.67</v>
      </c>
    </row>
    <row r="1857" spans="1:7">
      <c r="A1857" s="1" t="s">
        <v>5</v>
      </c>
      <c r="B1857" s="1" t="s">
        <v>299</v>
      </c>
      <c r="C1857" s="1" t="s">
        <v>300</v>
      </c>
      <c r="D1857" s="1">
        <v>7</v>
      </c>
      <c r="E1857" s="1" t="s">
        <v>249</v>
      </c>
      <c r="F1857" s="1">
        <v>35</v>
      </c>
      <c r="G1857" s="1">
        <v>1.7</v>
      </c>
    </row>
    <row r="1858" spans="1:7">
      <c r="A1858" s="1" t="s">
        <v>5</v>
      </c>
      <c r="B1858" s="1" t="s">
        <v>299</v>
      </c>
      <c r="C1858" s="1" t="s">
        <v>300</v>
      </c>
      <c r="D1858" s="1">
        <v>7</v>
      </c>
      <c r="E1858" s="1" t="s">
        <v>249</v>
      </c>
      <c r="F1858" s="1" t="s">
        <v>6</v>
      </c>
      <c r="G1858" s="1">
        <v>0.67</v>
      </c>
    </row>
    <row r="1859" spans="1:7">
      <c r="A1859" s="1" t="s">
        <v>5</v>
      </c>
      <c r="B1859" s="1" t="s">
        <v>299</v>
      </c>
      <c r="C1859" s="1" t="s">
        <v>300</v>
      </c>
      <c r="D1859" s="1">
        <v>7</v>
      </c>
      <c r="E1859" s="1" t="s">
        <v>249</v>
      </c>
      <c r="F1859" s="1" t="s">
        <v>6</v>
      </c>
      <c r="G1859" s="1">
        <v>0.61</v>
      </c>
    </row>
    <row r="1860" spans="1:7">
      <c r="A1860" s="1" t="s">
        <v>5</v>
      </c>
      <c r="B1860" s="1" t="s">
        <v>299</v>
      </c>
      <c r="C1860" s="1" t="s">
        <v>300</v>
      </c>
      <c r="D1860" s="1">
        <v>7</v>
      </c>
      <c r="E1860" s="1" t="s">
        <v>249</v>
      </c>
      <c r="F1860" s="1" t="s">
        <v>6</v>
      </c>
      <c r="G1860" s="1">
        <v>0.67</v>
      </c>
    </row>
    <row r="1861" spans="1:7">
      <c r="A1861" s="1" t="s">
        <v>5</v>
      </c>
      <c r="B1861" s="1" t="s">
        <v>299</v>
      </c>
      <c r="C1861" s="1" t="s">
        <v>300</v>
      </c>
      <c r="D1861" s="1">
        <v>7</v>
      </c>
      <c r="E1861" s="1" t="s">
        <v>249</v>
      </c>
      <c r="F1861" s="1">
        <v>35</v>
      </c>
      <c r="G1861" s="1">
        <v>0.67</v>
      </c>
    </row>
    <row r="1862" spans="1:7">
      <c r="A1862" s="1" t="s">
        <v>5</v>
      </c>
      <c r="B1862" s="1" t="s">
        <v>299</v>
      </c>
      <c r="C1862" s="1" t="s">
        <v>300</v>
      </c>
      <c r="D1862" s="1">
        <v>7</v>
      </c>
      <c r="E1862" s="1" t="s">
        <v>249</v>
      </c>
      <c r="F1862" s="1" t="s">
        <v>6</v>
      </c>
      <c r="G1862" s="1">
        <v>1.7</v>
      </c>
    </row>
    <row r="1863" spans="1:7">
      <c r="A1863" s="1" t="s">
        <v>5</v>
      </c>
      <c r="B1863" s="1" t="s">
        <v>299</v>
      </c>
      <c r="C1863" s="1" t="s">
        <v>300</v>
      </c>
      <c r="D1863" s="1">
        <v>7</v>
      </c>
      <c r="E1863" s="1" t="s">
        <v>249</v>
      </c>
      <c r="F1863" s="1" t="s">
        <v>6</v>
      </c>
      <c r="G1863" s="1">
        <v>0.67</v>
      </c>
    </row>
    <row r="1864" spans="1:7">
      <c r="A1864" s="1" t="s">
        <v>5</v>
      </c>
      <c r="B1864" s="1" t="s">
        <v>299</v>
      </c>
      <c r="C1864" s="1" t="s">
        <v>300</v>
      </c>
      <c r="D1864" s="1">
        <v>7</v>
      </c>
      <c r="E1864" s="1" t="s">
        <v>249</v>
      </c>
      <c r="F1864" s="1" t="s">
        <v>6</v>
      </c>
      <c r="G1864" s="1">
        <v>1</v>
      </c>
    </row>
    <row r="1865" spans="1:7">
      <c r="A1865" s="1" t="s">
        <v>5</v>
      </c>
      <c r="B1865" s="1" t="s">
        <v>299</v>
      </c>
      <c r="C1865" s="1" t="s">
        <v>300</v>
      </c>
      <c r="D1865" s="1">
        <v>7</v>
      </c>
      <c r="E1865" s="1" t="s">
        <v>249</v>
      </c>
      <c r="F1865" s="1" t="s">
        <v>6</v>
      </c>
      <c r="G1865" s="1">
        <v>0.67</v>
      </c>
    </row>
    <row r="1866" spans="1:7">
      <c r="A1866" s="1" t="s">
        <v>5</v>
      </c>
      <c r="B1866" s="1" t="s">
        <v>299</v>
      </c>
      <c r="C1866" s="1" t="s">
        <v>300</v>
      </c>
      <c r="D1866" s="1">
        <v>7</v>
      </c>
      <c r="E1866" s="1" t="s">
        <v>249</v>
      </c>
      <c r="F1866" s="1">
        <v>35</v>
      </c>
      <c r="G1866" s="1">
        <v>0.67</v>
      </c>
    </row>
    <row r="1867" spans="1:7">
      <c r="A1867" s="1" t="s">
        <v>5</v>
      </c>
      <c r="B1867" s="1" t="s">
        <v>299</v>
      </c>
      <c r="C1867" s="1" t="s">
        <v>300</v>
      </c>
      <c r="D1867" s="1">
        <v>7</v>
      </c>
      <c r="E1867" s="1" t="s">
        <v>249</v>
      </c>
      <c r="F1867" s="1" t="s">
        <v>6</v>
      </c>
      <c r="G1867" s="1">
        <v>0.67</v>
      </c>
    </row>
    <row r="1868" spans="1:7">
      <c r="A1868" s="1" t="s">
        <v>5</v>
      </c>
      <c r="B1868" s="1" t="s">
        <v>299</v>
      </c>
      <c r="C1868" s="1" t="s">
        <v>300</v>
      </c>
      <c r="D1868" s="1">
        <v>7</v>
      </c>
      <c r="E1868" s="1" t="s">
        <v>249</v>
      </c>
      <c r="F1868" s="1" t="s">
        <v>6</v>
      </c>
      <c r="G1868" s="1">
        <v>0.67</v>
      </c>
    </row>
    <row r="1869" spans="1:7">
      <c r="A1869" s="1" t="s">
        <v>5</v>
      </c>
      <c r="B1869" s="1" t="s">
        <v>299</v>
      </c>
      <c r="C1869" s="1" t="s">
        <v>300</v>
      </c>
      <c r="D1869" s="1">
        <v>7</v>
      </c>
      <c r="E1869" s="1" t="s">
        <v>249</v>
      </c>
      <c r="F1869" s="1" t="s">
        <v>6</v>
      </c>
      <c r="G1869" s="1">
        <v>0.67</v>
      </c>
    </row>
    <row r="1870" spans="1:7">
      <c r="A1870" s="1" t="s">
        <v>5</v>
      </c>
      <c r="B1870" s="1" t="s">
        <v>299</v>
      </c>
      <c r="C1870" s="1" t="s">
        <v>300</v>
      </c>
      <c r="D1870" s="1">
        <v>7</v>
      </c>
      <c r="E1870" s="1" t="s">
        <v>249</v>
      </c>
      <c r="F1870" s="1" t="s">
        <v>6</v>
      </c>
      <c r="G1870" s="1">
        <v>0.67</v>
      </c>
    </row>
    <row r="1871" spans="1:7">
      <c r="A1871" s="1" t="s">
        <v>5</v>
      </c>
      <c r="B1871" s="1" t="s">
        <v>299</v>
      </c>
      <c r="C1871" s="1" t="s">
        <v>300</v>
      </c>
      <c r="D1871" s="1">
        <v>7</v>
      </c>
      <c r="E1871" s="1" t="s">
        <v>249</v>
      </c>
      <c r="F1871" s="1">
        <v>35</v>
      </c>
      <c r="G1871" s="1">
        <v>0.67</v>
      </c>
    </row>
    <row r="1872" spans="1:7">
      <c r="A1872" s="1" t="s">
        <v>5</v>
      </c>
      <c r="B1872" s="1" t="s">
        <v>299</v>
      </c>
      <c r="C1872" s="1" t="s">
        <v>300</v>
      </c>
      <c r="D1872" s="1">
        <v>7</v>
      </c>
      <c r="E1872" s="1" t="s">
        <v>249</v>
      </c>
      <c r="F1872" s="1" t="s">
        <v>6</v>
      </c>
      <c r="G1872" s="1">
        <v>1.5</v>
      </c>
    </row>
    <row r="1873" spans="1:7">
      <c r="A1873" s="1" t="s">
        <v>5</v>
      </c>
      <c r="B1873" s="1" t="s">
        <v>299</v>
      </c>
      <c r="C1873" s="1" t="s">
        <v>300</v>
      </c>
      <c r="D1873" s="1">
        <v>7</v>
      </c>
      <c r="E1873" s="1" t="s">
        <v>249</v>
      </c>
      <c r="F1873" s="1">
        <v>35</v>
      </c>
      <c r="G1873" s="1">
        <v>0.67</v>
      </c>
    </row>
    <row r="1874" spans="1:7">
      <c r="A1874" s="1" t="s">
        <v>5</v>
      </c>
      <c r="B1874" s="1" t="s">
        <v>299</v>
      </c>
      <c r="C1874" s="1" t="s">
        <v>300</v>
      </c>
      <c r="D1874" s="1">
        <v>7</v>
      </c>
      <c r="E1874" s="1" t="s">
        <v>249</v>
      </c>
      <c r="F1874" s="1" t="s">
        <v>6</v>
      </c>
      <c r="G1874" s="1">
        <v>0.67</v>
      </c>
    </row>
    <row r="1875" spans="1:7">
      <c r="A1875" s="1" t="s">
        <v>5</v>
      </c>
      <c r="B1875" s="1" t="s">
        <v>299</v>
      </c>
      <c r="C1875" s="1" t="s">
        <v>300</v>
      </c>
      <c r="D1875" s="1">
        <v>7</v>
      </c>
      <c r="E1875" s="1" t="s">
        <v>249</v>
      </c>
      <c r="F1875" s="1" t="s">
        <v>6</v>
      </c>
      <c r="G1875" s="1">
        <v>0.67</v>
      </c>
    </row>
    <row r="1876" spans="1:7">
      <c r="A1876" s="1" t="s">
        <v>5</v>
      </c>
      <c r="B1876" s="1" t="s">
        <v>299</v>
      </c>
      <c r="C1876" s="1" t="s">
        <v>300</v>
      </c>
      <c r="D1876" s="1">
        <v>7</v>
      </c>
      <c r="E1876" s="1" t="s">
        <v>249</v>
      </c>
      <c r="F1876" s="1" t="s">
        <v>6</v>
      </c>
      <c r="G1876" s="1">
        <v>1</v>
      </c>
    </row>
    <row r="1877" spans="1:7">
      <c r="A1877" s="1" t="s">
        <v>5</v>
      </c>
      <c r="B1877" s="1" t="s">
        <v>299</v>
      </c>
      <c r="C1877" s="1" t="s">
        <v>300</v>
      </c>
      <c r="D1877" s="1">
        <v>7</v>
      </c>
      <c r="E1877" s="1" t="s">
        <v>249</v>
      </c>
      <c r="F1877" s="1">
        <v>35</v>
      </c>
      <c r="G1877" s="1">
        <v>0.67</v>
      </c>
    </row>
    <row r="1878" spans="1:7">
      <c r="A1878" s="1" t="s">
        <v>5</v>
      </c>
      <c r="B1878" s="1" t="s">
        <v>299</v>
      </c>
      <c r="C1878" s="1" t="s">
        <v>300</v>
      </c>
      <c r="D1878" s="1">
        <v>7</v>
      </c>
      <c r="E1878" s="1" t="s">
        <v>249</v>
      </c>
      <c r="F1878" s="1" t="s">
        <v>6</v>
      </c>
      <c r="G1878" s="1">
        <v>0.67</v>
      </c>
    </row>
    <row r="1879" spans="1:7">
      <c r="A1879" s="1" t="s">
        <v>5</v>
      </c>
      <c r="B1879" s="1" t="s">
        <v>299</v>
      </c>
      <c r="C1879" s="1" t="s">
        <v>300</v>
      </c>
      <c r="D1879" s="1">
        <v>7</v>
      </c>
      <c r="E1879" s="1" t="s">
        <v>249</v>
      </c>
      <c r="F1879" s="1">
        <v>35</v>
      </c>
      <c r="G1879" s="1">
        <v>0.67</v>
      </c>
    </row>
    <row r="1880" spans="1:7">
      <c r="A1880" s="1" t="s">
        <v>5</v>
      </c>
      <c r="B1880" s="1" t="s">
        <v>299</v>
      </c>
      <c r="C1880" s="1" t="s">
        <v>300</v>
      </c>
      <c r="D1880" s="1">
        <v>7</v>
      </c>
      <c r="E1880" s="1" t="s">
        <v>249</v>
      </c>
      <c r="F1880" s="1" t="s">
        <v>6</v>
      </c>
      <c r="G1880" s="1">
        <v>0.65</v>
      </c>
    </row>
    <row r="1881" spans="1:7">
      <c r="A1881" s="1" t="s">
        <v>5</v>
      </c>
      <c r="B1881" s="1" t="s">
        <v>299</v>
      </c>
      <c r="C1881" s="1" t="s">
        <v>300</v>
      </c>
      <c r="D1881" s="1">
        <v>7</v>
      </c>
      <c r="E1881" s="1" t="s">
        <v>249</v>
      </c>
      <c r="F1881" s="1" t="s">
        <v>6</v>
      </c>
      <c r="G1881" s="1">
        <v>1</v>
      </c>
    </row>
    <row r="1882" spans="1:7">
      <c r="A1882" s="1" t="s">
        <v>5</v>
      </c>
      <c r="B1882" s="1" t="s">
        <v>299</v>
      </c>
      <c r="C1882" s="1" t="s">
        <v>300</v>
      </c>
      <c r="D1882" s="1">
        <v>7</v>
      </c>
      <c r="E1882" s="1" t="s">
        <v>249</v>
      </c>
      <c r="F1882" s="1" t="s">
        <v>6</v>
      </c>
      <c r="G1882" s="1">
        <v>0.67</v>
      </c>
    </row>
    <row r="1883" spans="1:7">
      <c r="A1883" s="1" t="s">
        <v>5</v>
      </c>
      <c r="B1883" s="1" t="s">
        <v>299</v>
      </c>
      <c r="C1883" s="1" t="s">
        <v>300</v>
      </c>
      <c r="D1883" s="1">
        <v>7</v>
      </c>
      <c r="E1883" s="1" t="s">
        <v>249</v>
      </c>
      <c r="F1883" s="1">
        <v>35</v>
      </c>
      <c r="G1883" s="1">
        <v>0.67</v>
      </c>
    </row>
    <row r="1884" spans="1:7">
      <c r="A1884" s="1" t="s">
        <v>5</v>
      </c>
      <c r="B1884" s="1" t="s">
        <v>299</v>
      </c>
      <c r="C1884" s="1" t="s">
        <v>300</v>
      </c>
      <c r="D1884" s="1">
        <v>7</v>
      </c>
      <c r="E1884" s="1" t="s">
        <v>249</v>
      </c>
      <c r="F1884" s="1" t="s">
        <v>6</v>
      </c>
      <c r="G1884" s="1">
        <v>0.9</v>
      </c>
    </row>
    <row r="1885" spans="1:7">
      <c r="A1885" s="1" t="s">
        <v>5</v>
      </c>
      <c r="B1885" s="1" t="s">
        <v>299</v>
      </c>
      <c r="C1885" s="1" t="s">
        <v>300</v>
      </c>
      <c r="D1885" s="1">
        <v>7</v>
      </c>
      <c r="E1885" s="1" t="s">
        <v>249</v>
      </c>
      <c r="F1885" s="1">
        <v>35</v>
      </c>
      <c r="G1885" s="1">
        <v>1.1000000000000001</v>
      </c>
    </row>
    <row r="1886" spans="1:7">
      <c r="A1886" s="1" t="s">
        <v>5</v>
      </c>
      <c r="B1886" s="1" t="s">
        <v>299</v>
      </c>
      <c r="C1886" s="1" t="s">
        <v>300</v>
      </c>
      <c r="D1886" s="1">
        <v>7</v>
      </c>
      <c r="E1886" s="1" t="s">
        <v>249</v>
      </c>
      <c r="F1886" s="1" t="s">
        <v>6</v>
      </c>
      <c r="G1886" s="1">
        <v>0.67</v>
      </c>
    </row>
    <row r="1887" spans="1:7">
      <c r="A1887" s="1" t="s">
        <v>5</v>
      </c>
      <c r="B1887" s="1" t="s">
        <v>299</v>
      </c>
      <c r="C1887" s="1" t="s">
        <v>300</v>
      </c>
      <c r="D1887" s="1">
        <v>7</v>
      </c>
      <c r="E1887" s="1" t="s">
        <v>249</v>
      </c>
      <c r="F1887" s="1" t="s">
        <v>6</v>
      </c>
      <c r="G1887" s="1">
        <v>0.67</v>
      </c>
    </row>
    <row r="1888" spans="1:7">
      <c r="A1888" s="1" t="s">
        <v>5</v>
      </c>
      <c r="B1888" s="1" t="s">
        <v>299</v>
      </c>
      <c r="C1888" s="1" t="s">
        <v>300</v>
      </c>
      <c r="D1888" s="1">
        <v>7</v>
      </c>
      <c r="E1888" s="1" t="s">
        <v>249</v>
      </c>
      <c r="F1888" s="1" t="s">
        <v>6</v>
      </c>
      <c r="G1888" s="1">
        <v>0.67</v>
      </c>
    </row>
    <row r="1889" spans="1:7">
      <c r="A1889" s="1" t="s">
        <v>5</v>
      </c>
      <c r="B1889" s="1" t="s">
        <v>299</v>
      </c>
      <c r="C1889" s="1" t="s">
        <v>300</v>
      </c>
      <c r="D1889" s="1">
        <v>7</v>
      </c>
      <c r="E1889" s="1" t="s">
        <v>249</v>
      </c>
      <c r="F1889" s="1">
        <v>35</v>
      </c>
      <c r="G1889" s="1">
        <v>0.67</v>
      </c>
    </row>
    <row r="1890" spans="1:7">
      <c r="A1890" s="1" t="s">
        <v>5</v>
      </c>
      <c r="B1890" s="1" t="s">
        <v>299</v>
      </c>
      <c r="C1890" s="1" t="s">
        <v>300</v>
      </c>
      <c r="D1890" s="1">
        <v>7</v>
      </c>
      <c r="E1890" s="1" t="s">
        <v>249</v>
      </c>
      <c r="F1890" s="1" t="s">
        <v>6</v>
      </c>
      <c r="G1890" s="1">
        <v>1</v>
      </c>
    </row>
    <row r="1891" spans="1:7">
      <c r="A1891" s="1" t="s">
        <v>5</v>
      </c>
      <c r="B1891" s="1" t="s">
        <v>299</v>
      </c>
      <c r="C1891" s="1" t="s">
        <v>300</v>
      </c>
      <c r="D1891" s="1">
        <v>7</v>
      </c>
      <c r="E1891" s="1" t="s">
        <v>249</v>
      </c>
      <c r="F1891" s="1">
        <v>35</v>
      </c>
      <c r="G1891" s="1">
        <v>0.67</v>
      </c>
    </row>
    <row r="1892" spans="1:7">
      <c r="A1892" s="1" t="s">
        <v>5</v>
      </c>
      <c r="B1892" s="1" t="s">
        <v>299</v>
      </c>
      <c r="C1892" s="1" t="s">
        <v>300</v>
      </c>
      <c r="D1892" s="1">
        <v>7</v>
      </c>
      <c r="E1892" s="1" t="s">
        <v>249</v>
      </c>
      <c r="F1892" s="1" t="s">
        <v>6</v>
      </c>
      <c r="G1892" s="1">
        <v>1</v>
      </c>
    </row>
    <row r="1893" spans="1:7">
      <c r="A1893" s="1" t="s">
        <v>5</v>
      </c>
      <c r="B1893" s="1" t="s">
        <v>299</v>
      </c>
      <c r="C1893" s="1" t="s">
        <v>300</v>
      </c>
      <c r="D1893" s="1">
        <v>7</v>
      </c>
      <c r="E1893" s="1" t="s">
        <v>249</v>
      </c>
      <c r="F1893" s="1" t="s">
        <v>6</v>
      </c>
      <c r="G1893" s="1">
        <v>1.4</v>
      </c>
    </row>
    <row r="1894" spans="1:7">
      <c r="A1894" s="1" t="s">
        <v>5</v>
      </c>
      <c r="B1894" s="1" t="s">
        <v>299</v>
      </c>
      <c r="C1894" s="1" t="s">
        <v>300</v>
      </c>
      <c r="D1894" s="1">
        <v>7</v>
      </c>
      <c r="E1894" s="1" t="s">
        <v>249</v>
      </c>
      <c r="F1894" s="1" t="s">
        <v>6</v>
      </c>
      <c r="G1894" s="1">
        <v>0.67</v>
      </c>
    </row>
    <row r="1895" spans="1:7">
      <c r="A1895" s="1" t="s">
        <v>5</v>
      </c>
      <c r="B1895" s="1" t="s">
        <v>299</v>
      </c>
      <c r="C1895" s="1" t="s">
        <v>300</v>
      </c>
      <c r="D1895" s="1">
        <v>7</v>
      </c>
      <c r="E1895" s="1" t="s">
        <v>249</v>
      </c>
      <c r="F1895" s="1">
        <v>35</v>
      </c>
      <c r="G1895" s="1">
        <v>0.67</v>
      </c>
    </row>
    <row r="1896" spans="1:7">
      <c r="A1896" s="1" t="s">
        <v>5</v>
      </c>
      <c r="B1896" s="1" t="s">
        <v>299</v>
      </c>
      <c r="C1896" s="1" t="s">
        <v>300</v>
      </c>
      <c r="D1896" s="1">
        <v>7</v>
      </c>
      <c r="E1896" s="1" t="s">
        <v>249</v>
      </c>
      <c r="F1896" s="1" t="s">
        <v>6</v>
      </c>
      <c r="G1896" s="1">
        <v>0.67</v>
      </c>
    </row>
    <row r="1897" spans="1:7">
      <c r="A1897" s="1" t="s">
        <v>5</v>
      </c>
      <c r="B1897" s="1" t="s">
        <v>299</v>
      </c>
      <c r="C1897" s="1" t="s">
        <v>300</v>
      </c>
      <c r="D1897" s="1">
        <v>7</v>
      </c>
      <c r="E1897" s="1" t="s">
        <v>249</v>
      </c>
      <c r="F1897" s="1" t="s">
        <v>6</v>
      </c>
      <c r="G1897" s="1">
        <v>0.56000000000000005</v>
      </c>
    </row>
    <row r="1898" spans="1:7">
      <c r="A1898" s="1" t="s">
        <v>5</v>
      </c>
      <c r="B1898" s="1" t="s">
        <v>299</v>
      </c>
      <c r="C1898" s="1" t="s">
        <v>300</v>
      </c>
      <c r="D1898" s="1">
        <v>7</v>
      </c>
      <c r="E1898" s="1" t="s">
        <v>249</v>
      </c>
      <c r="F1898" s="1" t="s">
        <v>6</v>
      </c>
      <c r="G1898" s="1">
        <v>0.67</v>
      </c>
    </row>
    <row r="1899" spans="1:7">
      <c r="A1899" s="1" t="s">
        <v>5</v>
      </c>
      <c r="B1899" s="1" t="s">
        <v>299</v>
      </c>
      <c r="C1899" s="1" t="s">
        <v>300</v>
      </c>
      <c r="D1899" s="1">
        <v>7</v>
      </c>
      <c r="E1899" s="1" t="s">
        <v>249</v>
      </c>
      <c r="F1899" s="1" t="s">
        <v>6</v>
      </c>
      <c r="G1899" s="1">
        <v>2</v>
      </c>
    </row>
    <row r="1900" spans="1:7">
      <c r="A1900" s="1" t="s">
        <v>5</v>
      </c>
      <c r="B1900" s="1" t="s">
        <v>299</v>
      </c>
      <c r="C1900" s="1" t="s">
        <v>300</v>
      </c>
      <c r="D1900" s="1">
        <v>7</v>
      </c>
      <c r="E1900" s="1" t="s">
        <v>249</v>
      </c>
      <c r="F1900" s="1">
        <v>35</v>
      </c>
      <c r="G1900" s="1">
        <v>0.67</v>
      </c>
    </row>
    <row r="1901" spans="1:7">
      <c r="A1901" s="1" t="s">
        <v>5</v>
      </c>
      <c r="B1901" s="1" t="s">
        <v>299</v>
      </c>
      <c r="C1901" s="1" t="s">
        <v>300</v>
      </c>
      <c r="D1901" s="1">
        <v>7</v>
      </c>
      <c r="E1901" s="1" t="s">
        <v>249</v>
      </c>
      <c r="F1901" s="1" t="s">
        <v>6</v>
      </c>
      <c r="G1901" s="1">
        <v>0.56000000000000005</v>
      </c>
    </row>
    <row r="1902" spans="1:7">
      <c r="A1902" s="1" t="s">
        <v>5</v>
      </c>
      <c r="B1902" s="1" t="s">
        <v>299</v>
      </c>
      <c r="C1902" s="1" t="s">
        <v>300</v>
      </c>
      <c r="D1902" s="1">
        <v>7</v>
      </c>
      <c r="E1902" s="1" t="s">
        <v>249</v>
      </c>
      <c r="F1902" s="1" t="s">
        <v>6</v>
      </c>
      <c r="G1902" s="1">
        <v>0.56000000000000005</v>
      </c>
    </row>
    <row r="1903" spans="1:7">
      <c r="A1903" s="1" t="s">
        <v>5</v>
      </c>
      <c r="B1903" s="1" t="s">
        <v>299</v>
      </c>
      <c r="C1903" s="1" t="s">
        <v>300</v>
      </c>
      <c r="D1903" s="1">
        <v>7</v>
      </c>
      <c r="E1903" s="1" t="s">
        <v>249</v>
      </c>
      <c r="F1903" s="1" t="s">
        <v>6</v>
      </c>
      <c r="G1903" s="1">
        <v>0.67</v>
      </c>
    </row>
    <row r="1904" spans="1:7">
      <c r="A1904" s="1" t="s">
        <v>5</v>
      </c>
      <c r="B1904" s="1" t="s">
        <v>299</v>
      </c>
      <c r="C1904" s="1" t="s">
        <v>300</v>
      </c>
      <c r="D1904" s="1">
        <v>7</v>
      </c>
      <c r="E1904" s="1" t="s">
        <v>249</v>
      </c>
      <c r="F1904" s="1" t="s">
        <v>6</v>
      </c>
      <c r="G1904" s="1">
        <v>0.67</v>
      </c>
    </row>
    <row r="1905" spans="1:7">
      <c r="A1905" s="1" t="s">
        <v>5</v>
      </c>
      <c r="B1905" s="1" t="s">
        <v>299</v>
      </c>
      <c r="C1905" s="1" t="s">
        <v>300</v>
      </c>
      <c r="D1905" s="1">
        <v>7</v>
      </c>
      <c r="E1905" s="1" t="s">
        <v>249</v>
      </c>
      <c r="F1905" s="1" t="s">
        <v>6</v>
      </c>
      <c r="G1905" s="1">
        <v>2</v>
      </c>
    </row>
    <row r="1906" spans="1:7">
      <c r="A1906" s="1" t="s">
        <v>5</v>
      </c>
      <c r="B1906" s="1" t="s">
        <v>299</v>
      </c>
      <c r="C1906" s="1" t="s">
        <v>300</v>
      </c>
      <c r="D1906" s="1">
        <v>7</v>
      </c>
      <c r="E1906" s="1" t="s">
        <v>249</v>
      </c>
      <c r="F1906" s="1" t="s">
        <v>6</v>
      </c>
      <c r="G1906" s="1">
        <v>0.67</v>
      </c>
    </row>
    <row r="1907" spans="1:7">
      <c r="A1907" s="1" t="s">
        <v>5</v>
      </c>
      <c r="B1907" s="1" t="s">
        <v>299</v>
      </c>
      <c r="C1907" s="1" t="s">
        <v>300</v>
      </c>
      <c r="D1907" s="1">
        <v>7</v>
      </c>
      <c r="E1907" s="1" t="s">
        <v>249</v>
      </c>
      <c r="F1907" s="1">
        <v>35</v>
      </c>
      <c r="G1907" s="1">
        <v>0.67</v>
      </c>
    </row>
    <row r="1908" spans="1:7">
      <c r="A1908" s="1" t="s">
        <v>5</v>
      </c>
      <c r="B1908" s="1" t="s">
        <v>299</v>
      </c>
      <c r="C1908" s="1" t="s">
        <v>300</v>
      </c>
      <c r="D1908" s="1">
        <v>7</v>
      </c>
      <c r="E1908" s="1" t="s">
        <v>249</v>
      </c>
      <c r="F1908" s="1" t="s">
        <v>6</v>
      </c>
      <c r="G1908" s="1">
        <v>1.1000000000000001</v>
      </c>
    </row>
    <row r="1909" spans="1:7">
      <c r="A1909" s="1" t="s">
        <v>5</v>
      </c>
      <c r="B1909" s="1" t="s">
        <v>299</v>
      </c>
      <c r="C1909" s="1" t="s">
        <v>300</v>
      </c>
      <c r="D1909" s="1">
        <v>7</v>
      </c>
      <c r="E1909" s="1" t="s">
        <v>249</v>
      </c>
      <c r="F1909" s="1" t="s">
        <v>6</v>
      </c>
      <c r="G1909" s="1">
        <v>0.56000000000000005</v>
      </c>
    </row>
    <row r="1910" spans="1:7">
      <c r="A1910" s="1" t="s">
        <v>5</v>
      </c>
      <c r="B1910" s="1" t="s">
        <v>299</v>
      </c>
      <c r="C1910" s="1" t="s">
        <v>300</v>
      </c>
      <c r="D1910" s="1">
        <v>7</v>
      </c>
      <c r="E1910" s="1" t="s">
        <v>249</v>
      </c>
      <c r="F1910" s="1" t="s">
        <v>6</v>
      </c>
      <c r="G1910" s="1">
        <v>0.67</v>
      </c>
    </row>
    <row r="1911" spans="1:7">
      <c r="A1911" s="1" t="s">
        <v>5</v>
      </c>
      <c r="B1911" s="1" t="s">
        <v>299</v>
      </c>
      <c r="C1911" s="1" t="s">
        <v>300</v>
      </c>
      <c r="D1911" s="1">
        <v>7</v>
      </c>
      <c r="E1911" s="1" t="s">
        <v>249</v>
      </c>
      <c r="F1911" s="1">
        <v>35</v>
      </c>
      <c r="G1911" s="1">
        <v>0.67</v>
      </c>
    </row>
    <row r="1912" spans="1:7">
      <c r="A1912" s="1" t="s">
        <v>5</v>
      </c>
      <c r="B1912" s="1" t="s">
        <v>299</v>
      </c>
      <c r="C1912" s="1" t="s">
        <v>300</v>
      </c>
      <c r="D1912" s="1">
        <v>7</v>
      </c>
      <c r="E1912" s="1" t="s">
        <v>249</v>
      </c>
      <c r="F1912" s="1" t="s">
        <v>6</v>
      </c>
      <c r="G1912" s="1">
        <v>0.56000000000000005</v>
      </c>
    </row>
    <row r="1913" spans="1:7">
      <c r="A1913" s="1" t="s">
        <v>5</v>
      </c>
      <c r="B1913" s="1" t="s">
        <v>299</v>
      </c>
      <c r="C1913" s="1" t="s">
        <v>300</v>
      </c>
      <c r="D1913" s="1">
        <v>7</v>
      </c>
      <c r="E1913" s="1" t="s">
        <v>249</v>
      </c>
      <c r="F1913" s="1">
        <v>35</v>
      </c>
      <c r="G1913" s="1">
        <v>0.67</v>
      </c>
    </row>
    <row r="1914" spans="1:7">
      <c r="A1914" s="1" t="s">
        <v>5</v>
      </c>
      <c r="B1914" s="1" t="s">
        <v>299</v>
      </c>
      <c r="C1914" s="1" t="s">
        <v>300</v>
      </c>
      <c r="D1914" s="1">
        <v>7</v>
      </c>
      <c r="E1914" s="1" t="s">
        <v>249</v>
      </c>
      <c r="F1914" s="1" t="s">
        <v>6</v>
      </c>
      <c r="G1914" s="1">
        <v>0.56000000000000005</v>
      </c>
    </row>
    <row r="1915" spans="1:7">
      <c r="A1915" s="1" t="s">
        <v>5</v>
      </c>
      <c r="B1915" s="1" t="s">
        <v>299</v>
      </c>
      <c r="C1915" s="1" t="s">
        <v>300</v>
      </c>
      <c r="D1915" s="1">
        <v>7</v>
      </c>
      <c r="E1915" s="1" t="s">
        <v>249</v>
      </c>
      <c r="F1915" s="1" t="s">
        <v>6</v>
      </c>
      <c r="G1915" s="1">
        <v>0.69</v>
      </c>
    </row>
    <row r="1916" spans="1:7">
      <c r="A1916" s="1" t="s">
        <v>5</v>
      </c>
      <c r="B1916" s="1" t="s">
        <v>299</v>
      </c>
      <c r="C1916" s="1" t="s">
        <v>300</v>
      </c>
      <c r="D1916" s="1">
        <v>7</v>
      </c>
      <c r="E1916" s="1" t="s">
        <v>249</v>
      </c>
      <c r="F1916" s="1" t="s">
        <v>6</v>
      </c>
      <c r="G1916" s="1">
        <v>0.67</v>
      </c>
    </row>
    <row r="1917" spans="1:7">
      <c r="A1917" s="1" t="s">
        <v>5</v>
      </c>
      <c r="B1917" s="1" t="s">
        <v>299</v>
      </c>
      <c r="C1917" s="1" t="s">
        <v>300</v>
      </c>
      <c r="D1917" s="1">
        <v>7</v>
      </c>
      <c r="E1917" s="1" t="s">
        <v>249</v>
      </c>
      <c r="F1917" s="1">
        <v>35</v>
      </c>
      <c r="G1917" s="1">
        <v>1.2</v>
      </c>
    </row>
    <row r="1918" spans="1:7">
      <c r="A1918" s="1" t="s">
        <v>5</v>
      </c>
      <c r="B1918" s="1" t="s">
        <v>299</v>
      </c>
      <c r="C1918" s="1" t="s">
        <v>300</v>
      </c>
      <c r="D1918" s="1">
        <v>7</v>
      </c>
      <c r="E1918" s="1" t="s">
        <v>249</v>
      </c>
      <c r="F1918" s="1" t="s">
        <v>6</v>
      </c>
      <c r="G1918" s="1">
        <v>0.67</v>
      </c>
    </row>
    <row r="1919" spans="1:7">
      <c r="A1919" s="1" t="s">
        <v>5</v>
      </c>
      <c r="B1919" s="1" t="s">
        <v>299</v>
      </c>
      <c r="C1919" s="1" t="s">
        <v>300</v>
      </c>
      <c r="D1919" s="1">
        <v>7</v>
      </c>
      <c r="E1919" s="1" t="s">
        <v>249</v>
      </c>
      <c r="F1919" s="1" t="s">
        <v>6</v>
      </c>
      <c r="G1919" s="1">
        <v>0.89</v>
      </c>
    </row>
    <row r="1920" spans="1:7">
      <c r="A1920" s="1" t="s">
        <v>5</v>
      </c>
      <c r="B1920" s="1" t="s">
        <v>299</v>
      </c>
      <c r="C1920" s="1" t="s">
        <v>300</v>
      </c>
      <c r="D1920" s="1">
        <v>7</v>
      </c>
      <c r="E1920" s="1" t="s">
        <v>249</v>
      </c>
      <c r="F1920" s="1" t="s">
        <v>6</v>
      </c>
      <c r="G1920" s="1">
        <v>0.67</v>
      </c>
    </row>
    <row r="1921" spans="1:7">
      <c r="A1921" s="1" t="s">
        <v>5</v>
      </c>
      <c r="B1921" s="1" t="s">
        <v>299</v>
      </c>
      <c r="C1921" s="1" t="s">
        <v>300</v>
      </c>
      <c r="D1921" s="1">
        <v>7</v>
      </c>
      <c r="E1921" s="1" t="s">
        <v>249</v>
      </c>
      <c r="F1921" s="1">
        <v>35</v>
      </c>
      <c r="G1921" s="1">
        <v>0.67</v>
      </c>
    </row>
    <row r="1922" spans="1:7">
      <c r="A1922" s="1" t="s">
        <v>5</v>
      </c>
      <c r="B1922" s="1" t="s">
        <v>299</v>
      </c>
      <c r="C1922" s="1" t="s">
        <v>300</v>
      </c>
      <c r="D1922" s="1">
        <v>7</v>
      </c>
      <c r="E1922" s="1" t="s">
        <v>249</v>
      </c>
      <c r="F1922" s="1" t="s">
        <v>6</v>
      </c>
      <c r="G1922" s="1">
        <v>0.89</v>
      </c>
    </row>
    <row r="1923" spans="1:7">
      <c r="A1923" s="1" t="s">
        <v>5</v>
      </c>
      <c r="B1923" s="1" t="s">
        <v>299</v>
      </c>
      <c r="C1923" s="1" t="s">
        <v>300</v>
      </c>
      <c r="D1923" s="1">
        <v>7</v>
      </c>
      <c r="E1923" s="1" t="s">
        <v>249</v>
      </c>
      <c r="F1923" s="1" t="s">
        <v>6</v>
      </c>
      <c r="G1923" s="1">
        <v>1.7</v>
      </c>
    </row>
    <row r="1924" spans="1:7">
      <c r="A1924" s="1" t="s">
        <v>5</v>
      </c>
      <c r="B1924" s="1" t="s">
        <v>299</v>
      </c>
      <c r="C1924" s="1" t="s">
        <v>300</v>
      </c>
      <c r="D1924" s="1">
        <v>7</v>
      </c>
      <c r="E1924" s="1" t="s">
        <v>249</v>
      </c>
      <c r="F1924" s="1" t="s">
        <v>6</v>
      </c>
      <c r="G1924" s="1">
        <v>0.67</v>
      </c>
    </row>
    <row r="1925" spans="1:7">
      <c r="A1925" s="1" t="s">
        <v>5</v>
      </c>
      <c r="B1925" s="1" t="s">
        <v>299</v>
      </c>
      <c r="C1925" s="1" t="s">
        <v>300</v>
      </c>
      <c r="D1925" s="1">
        <v>7</v>
      </c>
      <c r="E1925" s="1" t="s">
        <v>249</v>
      </c>
      <c r="F1925" s="1" t="s">
        <v>6</v>
      </c>
      <c r="G1925" s="1">
        <v>0.67</v>
      </c>
    </row>
    <row r="1926" spans="1:7">
      <c r="A1926" s="1" t="s">
        <v>5</v>
      </c>
      <c r="B1926" s="1" t="s">
        <v>299</v>
      </c>
      <c r="C1926" s="1" t="s">
        <v>300</v>
      </c>
      <c r="D1926" s="1">
        <v>7</v>
      </c>
      <c r="E1926" s="1" t="s">
        <v>249</v>
      </c>
      <c r="F1926" s="1" t="s">
        <v>6</v>
      </c>
      <c r="G1926" s="1">
        <v>0.67</v>
      </c>
    </row>
    <row r="1927" spans="1:7">
      <c r="A1927" s="1" t="s">
        <v>5</v>
      </c>
      <c r="B1927" s="1" t="s">
        <v>299</v>
      </c>
      <c r="C1927" s="1" t="s">
        <v>300</v>
      </c>
      <c r="D1927" s="1">
        <v>7</v>
      </c>
      <c r="E1927" s="1" t="s">
        <v>249</v>
      </c>
      <c r="F1927" s="1">
        <v>35</v>
      </c>
      <c r="G1927" s="1">
        <v>0.67</v>
      </c>
    </row>
    <row r="1928" spans="1:7">
      <c r="A1928" s="1" t="s">
        <v>5</v>
      </c>
      <c r="B1928" s="1" t="s">
        <v>299</v>
      </c>
      <c r="C1928" s="1" t="s">
        <v>300</v>
      </c>
      <c r="D1928" s="1">
        <v>7</v>
      </c>
      <c r="E1928" s="1" t="s">
        <v>249</v>
      </c>
      <c r="F1928" s="1" t="s">
        <v>6</v>
      </c>
      <c r="G1928" s="1">
        <v>0.67</v>
      </c>
    </row>
    <row r="1929" spans="1:7">
      <c r="A1929" s="1" t="s">
        <v>5</v>
      </c>
      <c r="B1929" s="1" t="s">
        <v>299</v>
      </c>
      <c r="C1929" s="1" t="s">
        <v>300</v>
      </c>
      <c r="D1929" s="1">
        <v>7</v>
      </c>
      <c r="E1929" s="1" t="s">
        <v>249</v>
      </c>
      <c r="F1929" s="1" t="s">
        <v>6</v>
      </c>
      <c r="G1929" s="1">
        <v>0.67</v>
      </c>
    </row>
    <row r="1930" spans="1:7">
      <c r="A1930" s="1" t="s">
        <v>5</v>
      </c>
      <c r="B1930" s="1" t="s">
        <v>299</v>
      </c>
      <c r="C1930" s="1" t="s">
        <v>300</v>
      </c>
      <c r="D1930" s="1">
        <v>7</v>
      </c>
      <c r="E1930" s="1" t="s">
        <v>249</v>
      </c>
      <c r="F1930" s="1" t="s">
        <v>6</v>
      </c>
      <c r="G1930" s="1">
        <v>0.67</v>
      </c>
    </row>
    <row r="1931" spans="1:7">
      <c r="A1931" s="1" t="s">
        <v>5</v>
      </c>
      <c r="B1931" s="1" t="s">
        <v>299</v>
      </c>
      <c r="C1931" s="1" t="s">
        <v>300</v>
      </c>
      <c r="D1931" s="1">
        <v>7</v>
      </c>
      <c r="E1931" s="1" t="s">
        <v>249</v>
      </c>
      <c r="F1931" s="1" t="s">
        <v>6</v>
      </c>
      <c r="G1931" s="1">
        <v>0.67</v>
      </c>
    </row>
    <row r="1932" spans="1:7">
      <c r="A1932" s="1" t="s">
        <v>5</v>
      </c>
      <c r="B1932" s="1" t="s">
        <v>299</v>
      </c>
      <c r="C1932" s="1" t="s">
        <v>300</v>
      </c>
      <c r="D1932" s="1">
        <v>36</v>
      </c>
      <c r="E1932" s="1" t="s">
        <v>92</v>
      </c>
      <c r="F1932" s="1" t="s">
        <v>6</v>
      </c>
      <c r="G1932" s="1">
        <v>0.25</v>
      </c>
    </row>
    <row r="1933" spans="1:7">
      <c r="A1933" s="1" t="s">
        <v>5</v>
      </c>
      <c r="B1933" s="1" t="s">
        <v>299</v>
      </c>
      <c r="C1933" s="1" t="s">
        <v>300</v>
      </c>
      <c r="D1933" s="1">
        <v>36</v>
      </c>
      <c r="E1933" s="1" t="s">
        <v>92</v>
      </c>
      <c r="F1933" s="1">
        <v>10</v>
      </c>
      <c r="G1933" s="1">
        <v>0.25</v>
      </c>
    </row>
    <row r="1934" spans="1:7">
      <c r="A1934" s="1" t="s">
        <v>5</v>
      </c>
      <c r="B1934" s="1" t="s">
        <v>299</v>
      </c>
      <c r="C1934" s="1" t="s">
        <v>300</v>
      </c>
      <c r="D1934" s="1">
        <v>36</v>
      </c>
      <c r="E1934" s="1" t="s">
        <v>92</v>
      </c>
      <c r="F1934" s="1" t="s">
        <v>6</v>
      </c>
      <c r="G1934" s="1">
        <v>0.25</v>
      </c>
    </row>
    <row r="1935" spans="1:7">
      <c r="A1935" s="1" t="s">
        <v>5</v>
      </c>
      <c r="B1935" s="1" t="s">
        <v>299</v>
      </c>
      <c r="C1935" s="1" t="s">
        <v>300</v>
      </c>
      <c r="D1935" s="1">
        <v>36</v>
      </c>
      <c r="E1935" s="1" t="s">
        <v>92</v>
      </c>
      <c r="F1935" s="1">
        <v>10</v>
      </c>
      <c r="G1935" s="1">
        <v>0.25</v>
      </c>
    </row>
    <row r="1936" spans="1:7">
      <c r="A1936" s="1" t="s">
        <v>5</v>
      </c>
      <c r="B1936" s="1" t="s">
        <v>299</v>
      </c>
      <c r="C1936" s="1" t="s">
        <v>300</v>
      </c>
      <c r="D1936" s="1">
        <v>36</v>
      </c>
      <c r="E1936" s="1" t="s">
        <v>92</v>
      </c>
      <c r="F1936" s="1" t="s">
        <v>6</v>
      </c>
      <c r="G1936" s="1">
        <v>0.25</v>
      </c>
    </row>
    <row r="1937" spans="1:7">
      <c r="A1937" s="1" t="s">
        <v>5</v>
      </c>
      <c r="B1937" s="1" t="s">
        <v>299</v>
      </c>
      <c r="C1937" s="1" t="s">
        <v>300</v>
      </c>
      <c r="D1937" s="1">
        <v>36</v>
      </c>
      <c r="E1937" s="1" t="s">
        <v>92</v>
      </c>
      <c r="F1937" s="1">
        <v>10</v>
      </c>
      <c r="G1937" s="1">
        <v>0.25</v>
      </c>
    </row>
    <row r="1938" spans="1:7">
      <c r="A1938" s="1" t="s">
        <v>5</v>
      </c>
      <c r="B1938" s="1" t="s">
        <v>299</v>
      </c>
      <c r="C1938" s="1" t="s">
        <v>300</v>
      </c>
      <c r="D1938" s="1">
        <v>36</v>
      </c>
      <c r="E1938" s="1" t="s">
        <v>92</v>
      </c>
      <c r="F1938" s="1" t="s">
        <v>6</v>
      </c>
      <c r="G1938" s="1">
        <v>0.5</v>
      </c>
    </row>
    <row r="1939" spans="1:7">
      <c r="A1939" s="1" t="s">
        <v>5</v>
      </c>
      <c r="B1939" s="1" t="s">
        <v>299</v>
      </c>
      <c r="C1939" s="1" t="s">
        <v>300</v>
      </c>
      <c r="D1939" s="1">
        <v>36</v>
      </c>
      <c r="E1939" s="1" t="s">
        <v>92</v>
      </c>
      <c r="F1939" s="1">
        <v>10</v>
      </c>
      <c r="G1939" s="1">
        <v>0.25</v>
      </c>
    </row>
    <row r="1940" spans="1:7">
      <c r="A1940" s="1" t="s">
        <v>5</v>
      </c>
      <c r="B1940" s="1" t="s">
        <v>299</v>
      </c>
      <c r="C1940" s="1" t="s">
        <v>300</v>
      </c>
      <c r="D1940" s="1">
        <v>36</v>
      </c>
      <c r="E1940" s="1" t="s">
        <v>92</v>
      </c>
      <c r="F1940" s="1" t="s">
        <v>6</v>
      </c>
      <c r="G1940" s="1">
        <v>0.25</v>
      </c>
    </row>
    <row r="1941" spans="1:7">
      <c r="A1941" s="1" t="s">
        <v>5</v>
      </c>
      <c r="B1941" s="1" t="s">
        <v>299</v>
      </c>
      <c r="C1941" s="1" t="s">
        <v>300</v>
      </c>
      <c r="D1941" s="1">
        <v>36</v>
      </c>
      <c r="E1941" s="1" t="s">
        <v>92</v>
      </c>
      <c r="F1941" s="1">
        <v>10</v>
      </c>
      <c r="G1941" s="1">
        <v>0.25</v>
      </c>
    </row>
    <row r="1942" spans="1:7">
      <c r="A1942" s="1" t="s">
        <v>5</v>
      </c>
      <c r="B1942" s="1" t="s">
        <v>299</v>
      </c>
      <c r="C1942" s="1" t="s">
        <v>300</v>
      </c>
      <c r="D1942" s="1">
        <v>36</v>
      </c>
      <c r="E1942" s="1" t="s">
        <v>92</v>
      </c>
      <c r="F1942" s="1">
        <v>10</v>
      </c>
      <c r="G1942" s="1">
        <v>0.25</v>
      </c>
    </row>
    <row r="1943" spans="1:7">
      <c r="A1943" s="1" t="s">
        <v>5</v>
      </c>
      <c r="B1943" s="1" t="s">
        <v>299</v>
      </c>
      <c r="C1943" s="1" t="s">
        <v>300</v>
      </c>
      <c r="D1943" s="1">
        <v>36</v>
      </c>
      <c r="E1943" s="1" t="s">
        <v>92</v>
      </c>
      <c r="F1943" s="1" t="s">
        <v>6</v>
      </c>
      <c r="G1943" s="1">
        <v>0.25</v>
      </c>
    </row>
    <row r="1944" spans="1:7">
      <c r="A1944" s="1" t="s">
        <v>5</v>
      </c>
      <c r="B1944" s="1" t="s">
        <v>299</v>
      </c>
      <c r="C1944" s="1" t="s">
        <v>300</v>
      </c>
      <c r="D1944" s="1">
        <v>36</v>
      </c>
      <c r="E1944" s="1" t="s">
        <v>92</v>
      </c>
      <c r="F1944" s="1" t="s">
        <v>6</v>
      </c>
      <c r="G1944" s="1">
        <v>0.25</v>
      </c>
    </row>
    <row r="1945" spans="1:7">
      <c r="A1945" s="1" t="s">
        <v>5</v>
      </c>
      <c r="B1945" s="1" t="s">
        <v>299</v>
      </c>
      <c r="C1945" s="1" t="s">
        <v>300</v>
      </c>
      <c r="D1945" s="1">
        <v>36</v>
      </c>
      <c r="E1945" s="1" t="s">
        <v>92</v>
      </c>
      <c r="F1945" s="1">
        <v>10</v>
      </c>
      <c r="G1945" s="1">
        <v>0.25</v>
      </c>
    </row>
    <row r="1946" spans="1:7">
      <c r="A1946" s="1" t="s">
        <v>5</v>
      </c>
      <c r="B1946" s="1" t="s">
        <v>299</v>
      </c>
      <c r="C1946" s="1" t="s">
        <v>300</v>
      </c>
      <c r="D1946" s="1">
        <v>36</v>
      </c>
      <c r="E1946" s="1" t="s">
        <v>92</v>
      </c>
      <c r="F1946" s="1" t="s">
        <v>6</v>
      </c>
      <c r="G1946" s="1">
        <v>0.25</v>
      </c>
    </row>
    <row r="1947" spans="1:7">
      <c r="A1947" s="1" t="s">
        <v>5</v>
      </c>
      <c r="B1947" s="1" t="s">
        <v>299</v>
      </c>
      <c r="C1947" s="1" t="s">
        <v>300</v>
      </c>
      <c r="D1947" s="1">
        <v>36</v>
      </c>
      <c r="E1947" s="1" t="s">
        <v>92</v>
      </c>
      <c r="F1947" s="1" t="s">
        <v>6</v>
      </c>
      <c r="G1947" s="1">
        <v>0.25</v>
      </c>
    </row>
    <row r="1948" spans="1:7">
      <c r="A1948" s="1" t="s">
        <v>5</v>
      </c>
      <c r="B1948" s="1" t="s">
        <v>299</v>
      </c>
      <c r="C1948" s="1" t="s">
        <v>300</v>
      </c>
      <c r="D1948" s="1">
        <v>36</v>
      </c>
      <c r="E1948" s="1" t="s">
        <v>92</v>
      </c>
      <c r="F1948" s="1">
        <v>10</v>
      </c>
      <c r="G1948" s="1">
        <v>0.25</v>
      </c>
    </row>
    <row r="1949" spans="1:7">
      <c r="A1949" s="1" t="s">
        <v>5</v>
      </c>
      <c r="B1949" s="1" t="s">
        <v>299</v>
      </c>
      <c r="C1949" s="1" t="s">
        <v>300</v>
      </c>
      <c r="D1949" s="1">
        <v>36</v>
      </c>
      <c r="E1949" s="1" t="s">
        <v>92</v>
      </c>
      <c r="F1949" s="1" t="s">
        <v>6</v>
      </c>
      <c r="G1949" s="1">
        <v>0.5</v>
      </c>
    </row>
    <row r="1950" spans="1:7">
      <c r="A1950" s="1" t="s">
        <v>5</v>
      </c>
      <c r="B1950" s="1" t="s">
        <v>299</v>
      </c>
      <c r="C1950" s="1" t="s">
        <v>300</v>
      </c>
      <c r="D1950" s="1">
        <v>36</v>
      </c>
      <c r="E1950" s="1" t="s">
        <v>92</v>
      </c>
      <c r="F1950" s="1">
        <v>10</v>
      </c>
      <c r="G1950" s="1">
        <v>0.25</v>
      </c>
    </row>
    <row r="1951" spans="1:7">
      <c r="A1951" s="1" t="s">
        <v>5</v>
      </c>
      <c r="B1951" s="1" t="s">
        <v>299</v>
      </c>
      <c r="C1951" s="1" t="s">
        <v>300</v>
      </c>
      <c r="D1951" s="1">
        <v>36</v>
      </c>
      <c r="E1951" s="1" t="s">
        <v>92</v>
      </c>
      <c r="F1951" s="1" t="s">
        <v>6</v>
      </c>
      <c r="G1951" s="1">
        <v>0.25</v>
      </c>
    </row>
    <row r="1952" spans="1:7">
      <c r="A1952" s="1" t="s">
        <v>5</v>
      </c>
      <c r="B1952" s="1" t="s">
        <v>299</v>
      </c>
      <c r="C1952" s="1" t="s">
        <v>300</v>
      </c>
      <c r="D1952" s="1">
        <v>36</v>
      </c>
      <c r="E1952" s="1" t="s">
        <v>92</v>
      </c>
      <c r="F1952" s="1" t="s">
        <v>6</v>
      </c>
      <c r="G1952" s="1">
        <v>0.25</v>
      </c>
    </row>
    <row r="1953" spans="1:7">
      <c r="A1953" s="1" t="s">
        <v>5</v>
      </c>
      <c r="B1953" s="1" t="s">
        <v>299</v>
      </c>
      <c r="C1953" s="1" t="s">
        <v>300</v>
      </c>
      <c r="D1953" s="1">
        <v>36</v>
      </c>
      <c r="E1953" s="1" t="s">
        <v>92</v>
      </c>
      <c r="F1953" s="1">
        <v>10</v>
      </c>
      <c r="G1953" s="1">
        <v>0.25</v>
      </c>
    </row>
    <row r="1954" spans="1:7">
      <c r="A1954" s="1" t="s">
        <v>5</v>
      </c>
      <c r="B1954" s="1" t="s">
        <v>299</v>
      </c>
      <c r="C1954" s="1" t="s">
        <v>300</v>
      </c>
      <c r="D1954" s="1">
        <v>36</v>
      </c>
      <c r="E1954" s="1" t="s">
        <v>92</v>
      </c>
      <c r="F1954" s="1" t="s">
        <v>6</v>
      </c>
      <c r="G1954" s="1">
        <v>0.4</v>
      </c>
    </row>
    <row r="1955" spans="1:7">
      <c r="A1955" s="1" t="s">
        <v>5</v>
      </c>
      <c r="B1955" s="1" t="s">
        <v>299</v>
      </c>
      <c r="C1955" s="1" t="s">
        <v>300</v>
      </c>
      <c r="D1955" s="1">
        <v>36</v>
      </c>
      <c r="E1955" s="1" t="s">
        <v>92</v>
      </c>
      <c r="F1955" s="1" t="s">
        <v>6</v>
      </c>
      <c r="G1955" s="1">
        <v>0.25</v>
      </c>
    </row>
    <row r="1956" spans="1:7">
      <c r="A1956" s="1" t="s">
        <v>5</v>
      </c>
      <c r="B1956" s="1" t="s">
        <v>299</v>
      </c>
      <c r="C1956" s="1" t="s">
        <v>300</v>
      </c>
      <c r="D1956" s="1">
        <v>36</v>
      </c>
      <c r="E1956" s="1" t="s">
        <v>92</v>
      </c>
      <c r="F1956" s="1">
        <v>10</v>
      </c>
      <c r="G1956" s="1">
        <v>0.25</v>
      </c>
    </row>
    <row r="1957" spans="1:7">
      <c r="A1957" s="1" t="s">
        <v>5</v>
      </c>
      <c r="B1957" s="1" t="s">
        <v>299</v>
      </c>
      <c r="C1957" s="1" t="s">
        <v>300</v>
      </c>
      <c r="D1957" s="1">
        <v>36</v>
      </c>
      <c r="E1957" s="1" t="s">
        <v>92</v>
      </c>
      <c r="F1957" s="1" t="s">
        <v>6</v>
      </c>
      <c r="G1957" s="1">
        <v>0.25</v>
      </c>
    </row>
    <row r="1958" spans="1:7">
      <c r="A1958" s="1" t="s">
        <v>5</v>
      </c>
      <c r="B1958" s="1" t="s">
        <v>299</v>
      </c>
      <c r="C1958" s="1" t="s">
        <v>300</v>
      </c>
      <c r="D1958" s="1">
        <v>36</v>
      </c>
      <c r="E1958" s="1" t="s">
        <v>92</v>
      </c>
      <c r="F1958" s="1">
        <v>10</v>
      </c>
      <c r="G1958" s="1">
        <v>0.25</v>
      </c>
    </row>
    <row r="1959" spans="1:7">
      <c r="A1959" s="1" t="s">
        <v>5</v>
      </c>
      <c r="B1959" s="1" t="s">
        <v>299</v>
      </c>
      <c r="C1959" s="1" t="s">
        <v>300</v>
      </c>
      <c r="D1959" s="1">
        <v>36</v>
      </c>
      <c r="E1959" s="1" t="s">
        <v>92</v>
      </c>
      <c r="F1959" s="1">
        <v>10</v>
      </c>
      <c r="G1959" s="1">
        <v>0.25</v>
      </c>
    </row>
    <row r="1960" spans="1:7">
      <c r="A1960" s="1" t="s">
        <v>5</v>
      </c>
      <c r="B1960" s="1" t="s">
        <v>299</v>
      </c>
      <c r="C1960" s="1" t="s">
        <v>300</v>
      </c>
      <c r="D1960" s="1">
        <v>36</v>
      </c>
      <c r="E1960" s="1" t="s">
        <v>92</v>
      </c>
      <c r="F1960" s="1" t="s">
        <v>6</v>
      </c>
      <c r="G1960" s="1">
        <v>0.25</v>
      </c>
    </row>
    <row r="1961" spans="1:7">
      <c r="A1961" s="1" t="s">
        <v>5</v>
      </c>
      <c r="B1961" s="1" t="s">
        <v>299</v>
      </c>
      <c r="C1961" s="1" t="s">
        <v>300</v>
      </c>
      <c r="D1961" s="1">
        <v>36</v>
      </c>
      <c r="E1961" s="1" t="s">
        <v>92</v>
      </c>
      <c r="F1961" s="1" t="s">
        <v>6</v>
      </c>
      <c r="G1961" s="1">
        <v>0.45</v>
      </c>
    </row>
    <row r="1962" spans="1:7">
      <c r="A1962" s="1" t="s">
        <v>5</v>
      </c>
      <c r="B1962" s="1" t="s">
        <v>299</v>
      </c>
      <c r="C1962" s="1" t="s">
        <v>300</v>
      </c>
      <c r="D1962" s="1">
        <v>36</v>
      </c>
      <c r="E1962" s="1" t="s">
        <v>92</v>
      </c>
      <c r="F1962" s="1">
        <v>10</v>
      </c>
      <c r="G1962" s="1">
        <v>0.25</v>
      </c>
    </row>
    <row r="1963" spans="1:7">
      <c r="A1963" s="1" t="s">
        <v>5</v>
      </c>
      <c r="B1963" s="1" t="s">
        <v>299</v>
      </c>
      <c r="C1963" s="1" t="s">
        <v>300</v>
      </c>
      <c r="D1963" s="1">
        <v>36</v>
      </c>
      <c r="E1963" s="1" t="s">
        <v>92</v>
      </c>
      <c r="F1963" s="1" t="s">
        <v>6</v>
      </c>
      <c r="G1963" s="1">
        <v>0.25</v>
      </c>
    </row>
    <row r="1964" spans="1:7">
      <c r="A1964" s="1" t="s">
        <v>5</v>
      </c>
      <c r="B1964" s="1" t="s">
        <v>299</v>
      </c>
      <c r="C1964" s="1" t="s">
        <v>300</v>
      </c>
      <c r="D1964" s="1">
        <v>36</v>
      </c>
      <c r="E1964" s="1" t="s">
        <v>92</v>
      </c>
      <c r="F1964" s="1">
        <v>10</v>
      </c>
      <c r="G1964" s="1">
        <v>0.25</v>
      </c>
    </row>
    <row r="1965" spans="1:7">
      <c r="A1965" s="1" t="s">
        <v>5</v>
      </c>
      <c r="B1965" s="1" t="s">
        <v>299</v>
      </c>
      <c r="C1965" s="1" t="s">
        <v>300</v>
      </c>
      <c r="D1965" s="1">
        <v>36</v>
      </c>
      <c r="E1965" s="1" t="s">
        <v>92</v>
      </c>
      <c r="F1965" s="1" t="s">
        <v>6</v>
      </c>
      <c r="G1965" s="1">
        <v>0.25</v>
      </c>
    </row>
    <row r="1966" spans="1:7">
      <c r="A1966" s="1" t="s">
        <v>5</v>
      </c>
      <c r="B1966" s="1" t="s">
        <v>299</v>
      </c>
      <c r="C1966" s="1" t="s">
        <v>300</v>
      </c>
      <c r="D1966" s="1">
        <v>36</v>
      </c>
      <c r="E1966" s="1" t="s">
        <v>92</v>
      </c>
      <c r="F1966" s="1">
        <v>10</v>
      </c>
      <c r="G1966" s="1">
        <v>0.25</v>
      </c>
    </row>
    <row r="1967" spans="1:7">
      <c r="A1967" s="1" t="s">
        <v>5</v>
      </c>
      <c r="B1967" s="1" t="s">
        <v>299</v>
      </c>
      <c r="C1967" s="1" t="s">
        <v>300</v>
      </c>
      <c r="D1967" s="1">
        <v>36</v>
      </c>
      <c r="E1967" s="1" t="s">
        <v>92</v>
      </c>
      <c r="F1967" s="1" t="s">
        <v>6</v>
      </c>
      <c r="G1967" s="1">
        <v>0.6</v>
      </c>
    </row>
    <row r="1968" spans="1:7">
      <c r="A1968" s="1" t="s">
        <v>5</v>
      </c>
      <c r="B1968" s="1" t="s">
        <v>299</v>
      </c>
      <c r="C1968" s="1" t="s">
        <v>300</v>
      </c>
      <c r="D1968" s="1">
        <v>36</v>
      </c>
      <c r="E1968" s="1" t="s">
        <v>92</v>
      </c>
      <c r="F1968" s="1">
        <v>10</v>
      </c>
      <c r="G1968" s="1">
        <v>0.25</v>
      </c>
    </row>
    <row r="1969" spans="1:7">
      <c r="A1969" s="1" t="s">
        <v>5</v>
      </c>
      <c r="B1969" s="1" t="s">
        <v>299</v>
      </c>
      <c r="C1969" s="1" t="s">
        <v>300</v>
      </c>
      <c r="D1969" s="1">
        <v>36</v>
      </c>
      <c r="E1969" s="1" t="s">
        <v>92</v>
      </c>
      <c r="F1969" s="1" t="s">
        <v>6</v>
      </c>
      <c r="G1969" s="1">
        <v>0.25</v>
      </c>
    </row>
    <row r="1970" spans="1:7">
      <c r="A1970" s="1" t="s">
        <v>5</v>
      </c>
      <c r="B1970" s="1" t="s">
        <v>299</v>
      </c>
      <c r="C1970" s="1" t="s">
        <v>300</v>
      </c>
      <c r="D1970" s="1">
        <v>36</v>
      </c>
      <c r="E1970" s="1" t="s">
        <v>92</v>
      </c>
      <c r="F1970" s="1">
        <v>10</v>
      </c>
      <c r="G1970" s="1">
        <v>0.25</v>
      </c>
    </row>
    <row r="1971" spans="1:7">
      <c r="A1971" s="1" t="s">
        <v>5</v>
      </c>
      <c r="B1971" s="1" t="s">
        <v>299</v>
      </c>
      <c r="C1971" s="1" t="s">
        <v>300</v>
      </c>
      <c r="D1971" s="1">
        <v>36</v>
      </c>
      <c r="E1971" s="1" t="s">
        <v>92</v>
      </c>
      <c r="F1971" s="1" t="s">
        <v>6</v>
      </c>
      <c r="G1971" s="1">
        <v>0.25</v>
      </c>
    </row>
    <row r="1972" spans="1:7">
      <c r="A1972" s="1" t="s">
        <v>5</v>
      </c>
      <c r="B1972" s="1" t="s">
        <v>299</v>
      </c>
      <c r="C1972" s="1" t="s">
        <v>300</v>
      </c>
      <c r="D1972" s="1">
        <v>36</v>
      </c>
      <c r="E1972" s="1" t="s">
        <v>92</v>
      </c>
      <c r="F1972" s="1">
        <v>10</v>
      </c>
      <c r="G1972" s="1">
        <v>0.25</v>
      </c>
    </row>
    <row r="1973" spans="1:7">
      <c r="A1973" s="1" t="s">
        <v>5</v>
      </c>
      <c r="B1973" s="1" t="s">
        <v>299</v>
      </c>
      <c r="C1973" s="1" t="s">
        <v>300</v>
      </c>
      <c r="D1973" s="1">
        <v>36</v>
      </c>
      <c r="E1973" s="1" t="s">
        <v>92</v>
      </c>
      <c r="F1973" s="1" t="s">
        <v>6</v>
      </c>
      <c r="G1973" s="1">
        <v>0.8</v>
      </c>
    </row>
    <row r="1974" spans="1:7">
      <c r="A1974" s="1" t="s">
        <v>5</v>
      </c>
      <c r="B1974" s="1" t="s">
        <v>299</v>
      </c>
      <c r="C1974" s="1" t="s">
        <v>300</v>
      </c>
      <c r="D1974" s="1">
        <v>36</v>
      </c>
      <c r="E1974" s="1" t="s">
        <v>92</v>
      </c>
      <c r="F1974" s="1">
        <v>10</v>
      </c>
      <c r="G1974" s="1">
        <v>0.25</v>
      </c>
    </row>
    <row r="1975" spans="1:7">
      <c r="A1975" s="1" t="s">
        <v>5</v>
      </c>
      <c r="B1975" s="1" t="s">
        <v>299</v>
      </c>
      <c r="C1975" s="1" t="s">
        <v>300</v>
      </c>
      <c r="D1975" s="1">
        <v>36</v>
      </c>
      <c r="E1975" s="1" t="s">
        <v>92</v>
      </c>
      <c r="F1975" s="1" t="s">
        <v>6</v>
      </c>
      <c r="G1975" s="1">
        <v>1.1000000000000001</v>
      </c>
    </row>
    <row r="1976" spans="1:7">
      <c r="A1976" s="1" t="s">
        <v>5</v>
      </c>
      <c r="B1976" s="1" t="s">
        <v>299</v>
      </c>
      <c r="C1976" s="1" t="s">
        <v>300</v>
      </c>
      <c r="D1976" s="1">
        <v>36</v>
      </c>
      <c r="E1976" s="1" t="s">
        <v>92</v>
      </c>
      <c r="F1976" s="1" t="s">
        <v>6</v>
      </c>
      <c r="G1976" s="1">
        <v>0.45</v>
      </c>
    </row>
    <row r="1977" spans="1:7">
      <c r="A1977" s="1" t="s">
        <v>5</v>
      </c>
      <c r="B1977" s="1" t="s">
        <v>299</v>
      </c>
      <c r="C1977" s="1" t="s">
        <v>300</v>
      </c>
      <c r="D1977" s="1">
        <v>36</v>
      </c>
      <c r="E1977" s="1" t="s">
        <v>92</v>
      </c>
      <c r="F1977" s="1">
        <v>10</v>
      </c>
      <c r="G1977" s="1">
        <v>0.25</v>
      </c>
    </row>
    <row r="1978" spans="1:7">
      <c r="A1978" s="1" t="s">
        <v>5</v>
      </c>
      <c r="B1978" s="1" t="s">
        <v>299</v>
      </c>
      <c r="C1978" s="1" t="s">
        <v>300</v>
      </c>
      <c r="D1978" s="1">
        <v>36</v>
      </c>
      <c r="E1978" s="1" t="s">
        <v>92</v>
      </c>
      <c r="F1978" s="1" t="s">
        <v>6</v>
      </c>
      <c r="G1978" s="1">
        <v>0.25</v>
      </c>
    </row>
    <row r="1979" spans="1:7">
      <c r="A1979" s="1" t="s">
        <v>5</v>
      </c>
      <c r="B1979" s="1" t="s">
        <v>299</v>
      </c>
      <c r="C1979" s="1" t="s">
        <v>300</v>
      </c>
      <c r="D1979" s="1">
        <v>36</v>
      </c>
      <c r="E1979" s="1" t="s">
        <v>92</v>
      </c>
      <c r="F1979" s="1" t="s">
        <v>6</v>
      </c>
      <c r="G1979" s="1">
        <v>1.1000000000000001</v>
      </c>
    </row>
    <row r="1980" spans="1:7">
      <c r="A1980" s="1" t="s">
        <v>5</v>
      </c>
      <c r="B1980" s="1" t="s">
        <v>299</v>
      </c>
      <c r="C1980" s="1" t="s">
        <v>300</v>
      </c>
      <c r="D1980" s="1">
        <v>36</v>
      </c>
      <c r="E1980" s="1" t="s">
        <v>92</v>
      </c>
      <c r="F1980" s="1">
        <v>10</v>
      </c>
      <c r="G1980" s="1">
        <v>0.25</v>
      </c>
    </row>
    <row r="1981" spans="1:7">
      <c r="A1981" s="1" t="s">
        <v>5</v>
      </c>
      <c r="B1981" s="1" t="s">
        <v>299</v>
      </c>
      <c r="C1981" s="1" t="s">
        <v>300</v>
      </c>
      <c r="D1981" s="1">
        <v>36</v>
      </c>
      <c r="E1981" s="1" t="s">
        <v>92</v>
      </c>
      <c r="F1981" s="1" t="s">
        <v>6</v>
      </c>
      <c r="G1981" s="1">
        <v>0.6</v>
      </c>
    </row>
    <row r="1982" spans="1:7">
      <c r="A1982" s="1" t="s">
        <v>5</v>
      </c>
      <c r="B1982" s="1" t="s">
        <v>299</v>
      </c>
      <c r="C1982" s="1" t="s">
        <v>300</v>
      </c>
      <c r="D1982" s="1">
        <v>36</v>
      </c>
      <c r="E1982" s="1" t="s">
        <v>92</v>
      </c>
      <c r="F1982" s="1" t="s">
        <v>6</v>
      </c>
      <c r="G1982" s="1">
        <v>0.5</v>
      </c>
    </row>
    <row r="1983" spans="1:7">
      <c r="A1983" s="1" t="s">
        <v>5</v>
      </c>
      <c r="B1983" s="1" t="s">
        <v>299</v>
      </c>
      <c r="C1983" s="1" t="s">
        <v>300</v>
      </c>
      <c r="D1983" s="1">
        <v>36</v>
      </c>
      <c r="E1983" s="1" t="s">
        <v>92</v>
      </c>
      <c r="F1983" s="1">
        <v>10</v>
      </c>
      <c r="G1983" s="1">
        <v>0.25</v>
      </c>
    </row>
    <row r="1984" spans="1:7">
      <c r="A1984" s="1" t="s">
        <v>5</v>
      </c>
      <c r="B1984" s="1" t="s">
        <v>299</v>
      </c>
      <c r="C1984" s="1" t="s">
        <v>300</v>
      </c>
      <c r="D1984" s="1">
        <v>36</v>
      </c>
      <c r="E1984" s="1" t="s">
        <v>92</v>
      </c>
      <c r="F1984" s="1" t="s">
        <v>6</v>
      </c>
      <c r="G1984" s="1">
        <v>0.25</v>
      </c>
    </row>
    <row r="1985" spans="1:7">
      <c r="A1985" s="1" t="s">
        <v>5</v>
      </c>
      <c r="B1985" s="1" t="s">
        <v>299</v>
      </c>
      <c r="C1985" s="1" t="s">
        <v>300</v>
      </c>
      <c r="D1985" s="1">
        <v>36</v>
      </c>
      <c r="E1985" s="1" t="s">
        <v>92</v>
      </c>
      <c r="F1985" s="1">
        <v>10</v>
      </c>
      <c r="G1985" s="1">
        <v>0.25</v>
      </c>
    </row>
    <row r="1986" spans="1:7">
      <c r="A1986" s="1" t="s">
        <v>5</v>
      </c>
      <c r="B1986" s="1" t="s">
        <v>299</v>
      </c>
      <c r="C1986" s="1" t="s">
        <v>300</v>
      </c>
      <c r="D1986" s="1">
        <v>46</v>
      </c>
      <c r="E1986" s="1" t="s">
        <v>250</v>
      </c>
      <c r="F1986" s="1" t="s">
        <v>6</v>
      </c>
      <c r="G1986" s="1">
        <v>0.6</v>
      </c>
    </row>
    <row r="1987" spans="1:7">
      <c r="A1987" s="1" t="s">
        <v>5</v>
      </c>
      <c r="B1987" s="1" t="s">
        <v>299</v>
      </c>
      <c r="C1987" s="1" t="s">
        <v>300</v>
      </c>
      <c r="D1987" s="1">
        <v>46</v>
      </c>
      <c r="E1987" s="1" t="s">
        <v>250</v>
      </c>
      <c r="F1987" s="1">
        <v>45</v>
      </c>
      <c r="G1987" s="1">
        <v>0.68</v>
      </c>
    </row>
    <row r="1988" spans="1:7">
      <c r="A1988" s="1" t="s">
        <v>5</v>
      </c>
      <c r="B1988" s="1" t="s">
        <v>299</v>
      </c>
      <c r="C1988" s="1" t="s">
        <v>300</v>
      </c>
      <c r="D1988" s="1">
        <v>46</v>
      </c>
      <c r="E1988" s="1" t="s">
        <v>250</v>
      </c>
      <c r="F1988" s="1" t="s">
        <v>6</v>
      </c>
      <c r="G1988" s="1">
        <v>0.43</v>
      </c>
    </row>
    <row r="1989" spans="1:7">
      <c r="A1989" s="1" t="s">
        <v>5</v>
      </c>
      <c r="B1989" s="1" t="s">
        <v>299</v>
      </c>
      <c r="C1989" s="1" t="s">
        <v>300</v>
      </c>
      <c r="D1989" s="1">
        <v>46</v>
      </c>
      <c r="E1989" s="1" t="s">
        <v>250</v>
      </c>
      <c r="F1989" s="1">
        <v>45</v>
      </c>
      <c r="G1989" s="1">
        <v>0.68</v>
      </c>
    </row>
    <row r="1990" spans="1:7">
      <c r="A1990" s="1" t="s">
        <v>5</v>
      </c>
      <c r="B1990" s="1" t="s">
        <v>299</v>
      </c>
      <c r="C1990" s="1" t="s">
        <v>300</v>
      </c>
      <c r="D1990" s="1">
        <v>46</v>
      </c>
      <c r="E1990" s="1" t="s">
        <v>250</v>
      </c>
      <c r="F1990" s="1" t="s">
        <v>6</v>
      </c>
      <c r="G1990" s="1">
        <v>0.68</v>
      </c>
    </row>
    <row r="1991" spans="1:7">
      <c r="A1991" s="1" t="s">
        <v>5</v>
      </c>
      <c r="B1991" s="1" t="s">
        <v>299</v>
      </c>
      <c r="C1991" s="1" t="s">
        <v>300</v>
      </c>
      <c r="D1991" s="1">
        <v>46</v>
      </c>
      <c r="E1991" s="1" t="s">
        <v>250</v>
      </c>
      <c r="F1991" s="1">
        <v>45</v>
      </c>
      <c r="G1991" s="1">
        <v>0.68</v>
      </c>
    </row>
    <row r="1992" spans="1:7">
      <c r="A1992" s="1" t="s">
        <v>5</v>
      </c>
      <c r="B1992" s="1" t="s">
        <v>299</v>
      </c>
      <c r="C1992" s="1" t="s">
        <v>300</v>
      </c>
      <c r="D1992" s="1">
        <v>46</v>
      </c>
      <c r="E1992" s="1" t="s">
        <v>250</v>
      </c>
      <c r="F1992" s="1" t="s">
        <v>6</v>
      </c>
      <c r="G1992" s="1">
        <v>0.7</v>
      </c>
    </row>
    <row r="1993" spans="1:7">
      <c r="A1993" s="1" t="s">
        <v>5</v>
      </c>
      <c r="B1993" s="1" t="s">
        <v>299</v>
      </c>
      <c r="C1993" s="1" t="s">
        <v>300</v>
      </c>
      <c r="D1993" s="1">
        <v>46</v>
      </c>
      <c r="E1993" s="1" t="s">
        <v>250</v>
      </c>
      <c r="F1993" s="1">
        <v>45</v>
      </c>
      <c r="G1993" s="1">
        <v>0.68</v>
      </c>
    </row>
    <row r="1994" spans="1:7">
      <c r="A1994" s="1" t="s">
        <v>5</v>
      </c>
      <c r="B1994" s="1" t="s">
        <v>299</v>
      </c>
      <c r="C1994" s="1" t="s">
        <v>300</v>
      </c>
      <c r="D1994" s="1">
        <v>46</v>
      </c>
      <c r="E1994" s="1" t="s">
        <v>250</v>
      </c>
      <c r="F1994" s="1" t="s">
        <v>6</v>
      </c>
      <c r="G1994" s="1">
        <v>0.75</v>
      </c>
    </row>
    <row r="1995" spans="1:7">
      <c r="A1995" s="1" t="s">
        <v>5</v>
      </c>
      <c r="B1995" s="1" t="s">
        <v>299</v>
      </c>
      <c r="C1995" s="1" t="s">
        <v>300</v>
      </c>
      <c r="D1995" s="1">
        <v>46</v>
      </c>
      <c r="E1995" s="1" t="s">
        <v>250</v>
      </c>
      <c r="F1995" s="1">
        <v>40</v>
      </c>
      <c r="G1995" s="1">
        <v>0.68</v>
      </c>
    </row>
    <row r="1996" spans="1:7">
      <c r="A1996" s="1" t="s">
        <v>5</v>
      </c>
      <c r="B1996" s="1" t="s">
        <v>299</v>
      </c>
      <c r="C1996" s="1" t="s">
        <v>300</v>
      </c>
      <c r="D1996" s="1">
        <v>46</v>
      </c>
      <c r="E1996" s="1" t="s">
        <v>250</v>
      </c>
      <c r="F1996" s="1" t="s">
        <v>6</v>
      </c>
      <c r="G1996" s="1">
        <v>0.8</v>
      </c>
    </row>
    <row r="1997" spans="1:7">
      <c r="A1997" s="1" t="s">
        <v>5</v>
      </c>
      <c r="B1997" s="1" t="s">
        <v>299</v>
      </c>
      <c r="C1997" s="1" t="s">
        <v>300</v>
      </c>
      <c r="D1997" s="1">
        <v>46</v>
      </c>
      <c r="E1997" s="1" t="s">
        <v>250</v>
      </c>
      <c r="F1997" s="1" t="s">
        <v>6</v>
      </c>
      <c r="G1997" s="1">
        <v>0.7</v>
      </c>
    </row>
    <row r="1998" spans="1:7">
      <c r="A1998" s="1" t="s">
        <v>5</v>
      </c>
      <c r="B1998" s="1" t="s">
        <v>299</v>
      </c>
      <c r="C1998" s="1" t="s">
        <v>300</v>
      </c>
      <c r="D1998" s="1">
        <v>46</v>
      </c>
      <c r="E1998" s="1" t="s">
        <v>250</v>
      </c>
      <c r="F1998" s="1">
        <v>40</v>
      </c>
      <c r="G1998" s="1">
        <v>0.68</v>
      </c>
    </row>
    <row r="1999" spans="1:7">
      <c r="A1999" s="1" t="s">
        <v>5</v>
      </c>
      <c r="B1999" s="1" t="s">
        <v>299</v>
      </c>
      <c r="C1999" s="1" t="s">
        <v>300</v>
      </c>
      <c r="D1999" s="1">
        <v>46</v>
      </c>
      <c r="E1999" s="1" t="s">
        <v>250</v>
      </c>
      <c r="F1999" s="1" t="s">
        <v>6</v>
      </c>
      <c r="G1999" s="1">
        <v>0.7</v>
      </c>
    </row>
    <row r="2000" spans="1:7">
      <c r="A2000" s="1" t="s">
        <v>5</v>
      </c>
      <c r="B2000" s="1" t="s">
        <v>299</v>
      </c>
      <c r="C2000" s="1" t="s">
        <v>300</v>
      </c>
      <c r="D2000" s="1">
        <v>46</v>
      </c>
      <c r="E2000" s="1" t="s">
        <v>250</v>
      </c>
      <c r="F2000" s="1">
        <v>40</v>
      </c>
      <c r="G2000" s="1">
        <v>0.68</v>
      </c>
    </row>
    <row r="2001" spans="1:7">
      <c r="A2001" s="1" t="s">
        <v>5</v>
      </c>
      <c r="B2001" s="1" t="s">
        <v>299</v>
      </c>
      <c r="C2001" s="1" t="s">
        <v>300</v>
      </c>
      <c r="D2001" s="1">
        <v>46</v>
      </c>
      <c r="E2001" s="1" t="s">
        <v>250</v>
      </c>
      <c r="F2001" s="1" t="s">
        <v>6</v>
      </c>
      <c r="G2001" s="1">
        <v>0.7</v>
      </c>
    </row>
    <row r="2002" spans="1:7">
      <c r="A2002" s="1" t="s">
        <v>5</v>
      </c>
      <c r="B2002" s="1" t="s">
        <v>299</v>
      </c>
      <c r="C2002" s="1" t="s">
        <v>300</v>
      </c>
      <c r="D2002" s="1">
        <v>46</v>
      </c>
      <c r="E2002" s="1" t="s">
        <v>250</v>
      </c>
      <c r="F2002" s="1" t="s">
        <v>6</v>
      </c>
      <c r="G2002" s="1">
        <v>0.7</v>
      </c>
    </row>
    <row r="2003" spans="1:7">
      <c r="A2003" s="1" t="s">
        <v>5</v>
      </c>
      <c r="B2003" s="1" t="s">
        <v>299</v>
      </c>
      <c r="C2003" s="1" t="s">
        <v>300</v>
      </c>
      <c r="D2003" s="1">
        <v>46</v>
      </c>
      <c r="E2003" s="1" t="s">
        <v>250</v>
      </c>
      <c r="F2003" s="1">
        <v>40</v>
      </c>
      <c r="G2003" s="1">
        <v>0.68</v>
      </c>
    </row>
    <row r="2004" spans="1:7">
      <c r="A2004" s="1" t="s">
        <v>5</v>
      </c>
      <c r="B2004" s="1" t="s">
        <v>299</v>
      </c>
      <c r="C2004" s="1" t="s">
        <v>300</v>
      </c>
      <c r="D2004" s="1">
        <v>46</v>
      </c>
      <c r="E2004" s="1" t="s">
        <v>250</v>
      </c>
      <c r="F2004" s="1" t="s">
        <v>6</v>
      </c>
      <c r="G2004" s="1">
        <v>0.55000000000000004</v>
      </c>
    </row>
    <row r="2005" spans="1:7">
      <c r="A2005" s="1" t="s">
        <v>5</v>
      </c>
      <c r="B2005" s="1" t="s">
        <v>299</v>
      </c>
      <c r="C2005" s="1" t="s">
        <v>300</v>
      </c>
      <c r="D2005" s="1">
        <v>46</v>
      </c>
      <c r="E2005" s="1" t="s">
        <v>250</v>
      </c>
      <c r="F2005" s="1">
        <v>40</v>
      </c>
      <c r="G2005" s="1">
        <v>0.68</v>
      </c>
    </row>
    <row r="2006" spans="1:7">
      <c r="A2006" s="1" t="s">
        <v>5</v>
      </c>
      <c r="B2006" s="1" t="s">
        <v>299</v>
      </c>
      <c r="C2006" s="1" t="s">
        <v>300</v>
      </c>
      <c r="D2006" s="1">
        <v>46</v>
      </c>
      <c r="E2006" s="1" t="s">
        <v>250</v>
      </c>
      <c r="F2006" s="1" t="s">
        <v>6</v>
      </c>
      <c r="G2006" s="1">
        <v>0.68</v>
      </c>
    </row>
    <row r="2007" spans="1:7">
      <c r="A2007" s="1" t="s">
        <v>5</v>
      </c>
      <c r="B2007" s="1" t="s">
        <v>299</v>
      </c>
      <c r="C2007" s="1" t="s">
        <v>300</v>
      </c>
      <c r="D2007" s="1">
        <v>46</v>
      </c>
      <c r="E2007" s="1" t="s">
        <v>250</v>
      </c>
      <c r="F2007" s="1">
        <v>40</v>
      </c>
      <c r="G2007" s="1">
        <v>0.68</v>
      </c>
    </row>
    <row r="2008" spans="1:7">
      <c r="A2008" s="1" t="s">
        <v>5</v>
      </c>
      <c r="B2008" s="1" t="s">
        <v>299</v>
      </c>
      <c r="C2008" s="1" t="s">
        <v>300</v>
      </c>
      <c r="D2008" s="1">
        <v>46</v>
      </c>
      <c r="E2008" s="1" t="s">
        <v>250</v>
      </c>
      <c r="F2008" s="1" t="s">
        <v>6</v>
      </c>
      <c r="G2008" s="1">
        <v>1.5</v>
      </c>
    </row>
    <row r="2009" spans="1:7">
      <c r="A2009" s="1" t="s">
        <v>5</v>
      </c>
      <c r="B2009" s="1" t="s">
        <v>299</v>
      </c>
      <c r="C2009" s="1" t="s">
        <v>300</v>
      </c>
      <c r="D2009" s="1">
        <v>46</v>
      </c>
      <c r="E2009" s="1" t="s">
        <v>250</v>
      </c>
      <c r="F2009" s="1">
        <v>40</v>
      </c>
      <c r="G2009" s="1">
        <v>0.68</v>
      </c>
    </row>
    <row r="2010" spans="1:7">
      <c r="A2010" s="1" t="s">
        <v>5</v>
      </c>
      <c r="B2010" s="1" t="s">
        <v>299</v>
      </c>
      <c r="C2010" s="1" t="s">
        <v>300</v>
      </c>
      <c r="D2010" s="1">
        <v>46</v>
      </c>
      <c r="E2010" s="1" t="s">
        <v>250</v>
      </c>
      <c r="F2010" s="1" t="s">
        <v>6</v>
      </c>
      <c r="G2010" s="1">
        <v>0.68</v>
      </c>
    </row>
    <row r="2011" spans="1:7">
      <c r="A2011" s="1" t="s">
        <v>5</v>
      </c>
      <c r="B2011" s="1" t="s">
        <v>299</v>
      </c>
      <c r="C2011" s="1" t="s">
        <v>300</v>
      </c>
      <c r="D2011" s="1">
        <v>46</v>
      </c>
      <c r="E2011" s="1" t="s">
        <v>250</v>
      </c>
      <c r="F2011" s="1">
        <v>40</v>
      </c>
      <c r="G2011" s="1">
        <v>0.68</v>
      </c>
    </row>
    <row r="2012" spans="1:7">
      <c r="A2012" s="1" t="s">
        <v>5</v>
      </c>
      <c r="B2012" s="1" t="s">
        <v>299</v>
      </c>
      <c r="C2012" s="1" t="s">
        <v>300</v>
      </c>
      <c r="D2012" s="1">
        <v>46</v>
      </c>
      <c r="E2012" s="1" t="s">
        <v>250</v>
      </c>
      <c r="F2012" s="1" t="s">
        <v>6</v>
      </c>
      <c r="G2012" s="1">
        <v>0.6</v>
      </c>
    </row>
    <row r="2013" spans="1:7">
      <c r="A2013" s="1" t="s">
        <v>5</v>
      </c>
      <c r="B2013" s="1" t="s">
        <v>299</v>
      </c>
      <c r="C2013" s="1" t="s">
        <v>300</v>
      </c>
      <c r="D2013" s="1">
        <v>46</v>
      </c>
      <c r="E2013" s="1" t="s">
        <v>250</v>
      </c>
      <c r="F2013" s="1">
        <v>40</v>
      </c>
      <c r="G2013" s="1">
        <v>0.68</v>
      </c>
    </row>
    <row r="2014" spans="1:7">
      <c r="A2014" s="1" t="s">
        <v>5</v>
      </c>
      <c r="B2014" s="1" t="s">
        <v>299</v>
      </c>
      <c r="C2014" s="1" t="s">
        <v>300</v>
      </c>
      <c r="D2014" s="1">
        <v>46</v>
      </c>
      <c r="E2014" s="1" t="s">
        <v>250</v>
      </c>
      <c r="F2014" s="1" t="s">
        <v>6</v>
      </c>
      <c r="G2014" s="1">
        <v>1.5</v>
      </c>
    </row>
    <row r="2015" spans="1:7">
      <c r="A2015" s="1" t="s">
        <v>5</v>
      </c>
      <c r="B2015" s="1" t="s">
        <v>299</v>
      </c>
      <c r="C2015" s="1" t="s">
        <v>300</v>
      </c>
      <c r="D2015" s="1">
        <v>46</v>
      </c>
      <c r="E2015" s="1" t="s">
        <v>250</v>
      </c>
      <c r="F2015" s="1">
        <v>40</v>
      </c>
      <c r="G2015" s="1">
        <v>0.68</v>
      </c>
    </row>
    <row r="2016" spans="1:7">
      <c r="A2016" s="1" t="s">
        <v>5</v>
      </c>
      <c r="B2016" s="1" t="s">
        <v>299</v>
      </c>
      <c r="C2016" s="1" t="s">
        <v>300</v>
      </c>
      <c r="D2016" s="1">
        <v>46</v>
      </c>
      <c r="E2016" s="1" t="s">
        <v>250</v>
      </c>
      <c r="F2016" s="1" t="s">
        <v>6</v>
      </c>
      <c r="G2016" s="1">
        <v>0.7</v>
      </c>
    </row>
    <row r="2017" spans="1:7">
      <c r="A2017" s="1" t="s">
        <v>5</v>
      </c>
      <c r="B2017" s="1" t="s">
        <v>299</v>
      </c>
      <c r="C2017" s="1" t="s">
        <v>300</v>
      </c>
      <c r="D2017" s="1">
        <v>46</v>
      </c>
      <c r="E2017" s="1" t="s">
        <v>250</v>
      </c>
      <c r="F2017" s="1">
        <v>40</v>
      </c>
      <c r="G2017" s="1">
        <v>0.68</v>
      </c>
    </row>
    <row r="2018" spans="1:7">
      <c r="A2018" s="1" t="s">
        <v>5</v>
      </c>
      <c r="B2018" s="1" t="s">
        <v>299</v>
      </c>
      <c r="C2018" s="1" t="s">
        <v>300</v>
      </c>
      <c r="D2018" s="1">
        <v>46</v>
      </c>
      <c r="E2018" s="1" t="s">
        <v>250</v>
      </c>
      <c r="F2018" s="1" t="s">
        <v>6</v>
      </c>
      <c r="G2018" s="1">
        <v>1.5</v>
      </c>
    </row>
    <row r="2019" spans="1:7">
      <c r="A2019" s="1" t="s">
        <v>5</v>
      </c>
      <c r="B2019" s="1" t="s">
        <v>299</v>
      </c>
      <c r="C2019" s="1" t="s">
        <v>300</v>
      </c>
      <c r="D2019" s="1">
        <v>46</v>
      </c>
      <c r="E2019" s="1" t="s">
        <v>250</v>
      </c>
      <c r="F2019" s="1">
        <v>40</v>
      </c>
      <c r="G2019" s="1">
        <v>0.68</v>
      </c>
    </row>
    <row r="2020" spans="1:7">
      <c r="A2020" s="1" t="s">
        <v>5</v>
      </c>
      <c r="B2020" s="1" t="s">
        <v>299</v>
      </c>
      <c r="C2020" s="1" t="s">
        <v>300</v>
      </c>
      <c r="D2020" s="1">
        <v>46</v>
      </c>
      <c r="E2020" s="1" t="s">
        <v>250</v>
      </c>
      <c r="F2020" s="1" t="s">
        <v>6</v>
      </c>
      <c r="G2020" s="1">
        <v>0.7</v>
      </c>
    </row>
    <row r="2021" spans="1:7">
      <c r="A2021" s="1" t="s">
        <v>5</v>
      </c>
      <c r="B2021" s="1" t="s">
        <v>299</v>
      </c>
      <c r="C2021" s="1" t="s">
        <v>300</v>
      </c>
      <c r="D2021" s="1">
        <v>46</v>
      </c>
      <c r="E2021" s="1" t="s">
        <v>250</v>
      </c>
      <c r="F2021" s="1">
        <v>40</v>
      </c>
      <c r="G2021" s="1">
        <v>0.68</v>
      </c>
    </row>
    <row r="2022" spans="1:7">
      <c r="A2022" s="1" t="s">
        <v>5</v>
      </c>
      <c r="B2022" s="1" t="s">
        <v>299</v>
      </c>
      <c r="C2022" s="1" t="s">
        <v>300</v>
      </c>
      <c r="D2022" s="1">
        <v>46</v>
      </c>
      <c r="E2022" s="1" t="s">
        <v>250</v>
      </c>
      <c r="F2022" s="1" t="s">
        <v>6</v>
      </c>
      <c r="G2022" s="1">
        <v>0.55000000000000004</v>
      </c>
    </row>
    <row r="2023" spans="1:7">
      <c r="A2023" s="1" t="s">
        <v>5</v>
      </c>
      <c r="B2023" s="1" t="s">
        <v>299</v>
      </c>
      <c r="C2023" s="1" t="s">
        <v>300</v>
      </c>
      <c r="D2023" s="1">
        <v>46</v>
      </c>
      <c r="E2023" s="1" t="s">
        <v>250</v>
      </c>
      <c r="F2023" s="1">
        <v>40</v>
      </c>
      <c r="G2023" s="1">
        <v>0.68</v>
      </c>
    </row>
    <row r="2024" spans="1:7">
      <c r="A2024" s="1" t="s">
        <v>5</v>
      </c>
      <c r="B2024" s="1" t="s">
        <v>299</v>
      </c>
      <c r="C2024" s="1" t="s">
        <v>300</v>
      </c>
      <c r="D2024" s="1">
        <v>46</v>
      </c>
      <c r="E2024" s="1" t="s">
        <v>250</v>
      </c>
      <c r="F2024" s="1" t="s">
        <v>6</v>
      </c>
      <c r="G2024" s="1">
        <v>0.6</v>
      </c>
    </row>
    <row r="2025" spans="1:7">
      <c r="A2025" s="1" t="s">
        <v>5</v>
      </c>
      <c r="B2025" s="1" t="s">
        <v>299</v>
      </c>
      <c r="C2025" s="1" t="s">
        <v>300</v>
      </c>
      <c r="D2025" s="1">
        <v>46</v>
      </c>
      <c r="E2025" s="1" t="s">
        <v>250</v>
      </c>
      <c r="F2025" s="1">
        <v>40</v>
      </c>
      <c r="G2025" s="1">
        <v>0.68</v>
      </c>
    </row>
    <row r="2026" spans="1:7">
      <c r="A2026" s="1" t="s">
        <v>5</v>
      </c>
      <c r="B2026" s="1" t="s">
        <v>299</v>
      </c>
      <c r="C2026" s="1" t="s">
        <v>300</v>
      </c>
      <c r="D2026" s="1">
        <v>46</v>
      </c>
      <c r="E2026" s="1" t="s">
        <v>250</v>
      </c>
      <c r="F2026" s="1" t="s">
        <v>6</v>
      </c>
      <c r="G2026" s="1">
        <v>0.68</v>
      </c>
    </row>
    <row r="2027" spans="1:7">
      <c r="A2027" s="1" t="s">
        <v>5</v>
      </c>
      <c r="B2027" s="1" t="s">
        <v>299</v>
      </c>
      <c r="C2027" s="1" t="s">
        <v>300</v>
      </c>
      <c r="D2027" s="1">
        <v>46</v>
      </c>
      <c r="E2027" s="1" t="s">
        <v>250</v>
      </c>
      <c r="F2027" s="1" t="s">
        <v>6</v>
      </c>
      <c r="G2027" s="1">
        <v>0.4</v>
      </c>
    </row>
    <row r="2028" spans="1:7">
      <c r="A2028" s="1" t="s">
        <v>5</v>
      </c>
      <c r="B2028" s="1" t="s">
        <v>299</v>
      </c>
      <c r="C2028" s="1" t="s">
        <v>300</v>
      </c>
      <c r="D2028" s="1">
        <v>46</v>
      </c>
      <c r="E2028" s="1" t="s">
        <v>250</v>
      </c>
      <c r="F2028" s="1">
        <v>40</v>
      </c>
      <c r="G2028" s="1">
        <v>0.68</v>
      </c>
    </row>
    <row r="2029" spans="1:7">
      <c r="A2029" s="1" t="s">
        <v>5</v>
      </c>
      <c r="B2029" s="1" t="s">
        <v>299</v>
      </c>
      <c r="C2029" s="1" t="s">
        <v>300</v>
      </c>
      <c r="D2029" s="1">
        <v>46</v>
      </c>
      <c r="E2029" s="1" t="s">
        <v>250</v>
      </c>
      <c r="F2029" s="1" t="s">
        <v>6</v>
      </c>
      <c r="G2029" s="1">
        <v>2</v>
      </c>
    </row>
    <row r="2030" spans="1:7">
      <c r="A2030" s="1" t="s">
        <v>5</v>
      </c>
      <c r="B2030" s="1" t="s">
        <v>299</v>
      </c>
      <c r="C2030" s="1" t="s">
        <v>300</v>
      </c>
      <c r="D2030" s="1">
        <v>46</v>
      </c>
      <c r="E2030" s="1" t="s">
        <v>250</v>
      </c>
      <c r="F2030" s="1">
        <v>40</v>
      </c>
      <c r="G2030" s="1">
        <v>0.68</v>
      </c>
    </row>
    <row r="2031" spans="1:7">
      <c r="A2031" s="1" t="s">
        <v>5</v>
      </c>
      <c r="B2031" s="1" t="s">
        <v>299</v>
      </c>
      <c r="C2031" s="1" t="s">
        <v>300</v>
      </c>
      <c r="D2031" s="1">
        <v>46</v>
      </c>
      <c r="E2031" s="1" t="s">
        <v>250</v>
      </c>
      <c r="F2031" s="1" t="s">
        <v>6</v>
      </c>
      <c r="G2031" s="1">
        <v>0.55000000000000004</v>
      </c>
    </row>
    <row r="2032" spans="1:7">
      <c r="A2032" s="1" t="s">
        <v>5</v>
      </c>
      <c r="B2032" s="1" t="s">
        <v>299</v>
      </c>
      <c r="C2032" s="1" t="s">
        <v>300</v>
      </c>
      <c r="D2032" s="1">
        <v>46</v>
      </c>
      <c r="E2032" s="1" t="s">
        <v>250</v>
      </c>
      <c r="F2032" s="1" t="s">
        <v>6</v>
      </c>
      <c r="G2032" s="1">
        <v>0.7</v>
      </c>
    </row>
    <row r="2033" spans="1:7">
      <c r="A2033" s="1" t="s">
        <v>5</v>
      </c>
      <c r="B2033" s="1" t="s">
        <v>299</v>
      </c>
      <c r="C2033" s="1" t="s">
        <v>300</v>
      </c>
      <c r="D2033" s="1">
        <v>46</v>
      </c>
      <c r="E2033" s="1" t="s">
        <v>250</v>
      </c>
      <c r="F2033" s="1">
        <v>40</v>
      </c>
      <c r="G2033" s="1">
        <v>0.68</v>
      </c>
    </row>
    <row r="2034" spans="1:7">
      <c r="A2034" s="1" t="s">
        <v>5</v>
      </c>
      <c r="B2034" s="1" t="s">
        <v>299</v>
      </c>
      <c r="C2034" s="1" t="s">
        <v>300</v>
      </c>
      <c r="D2034" s="1">
        <v>46</v>
      </c>
      <c r="E2034" s="1" t="s">
        <v>250</v>
      </c>
      <c r="F2034" s="1" t="s">
        <v>6</v>
      </c>
      <c r="G2034" s="1">
        <v>0.94</v>
      </c>
    </row>
    <row r="2035" spans="1:7">
      <c r="A2035" s="1" t="s">
        <v>5</v>
      </c>
      <c r="B2035" s="1" t="s">
        <v>299</v>
      </c>
      <c r="C2035" s="1" t="s">
        <v>300</v>
      </c>
      <c r="D2035" s="1">
        <v>46</v>
      </c>
      <c r="E2035" s="1" t="s">
        <v>250</v>
      </c>
      <c r="F2035" s="1">
        <v>40</v>
      </c>
      <c r="G2035" s="1">
        <v>0.68</v>
      </c>
    </row>
    <row r="2036" spans="1:7">
      <c r="A2036" s="1" t="s">
        <v>5</v>
      </c>
      <c r="B2036" s="1" t="s">
        <v>301</v>
      </c>
      <c r="C2036" s="1" t="s">
        <v>302</v>
      </c>
      <c r="D2036" s="1">
        <v>3</v>
      </c>
      <c r="E2036" s="1" t="s">
        <v>152</v>
      </c>
      <c r="F2036" s="1" t="s">
        <v>6</v>
      </c>
      <c r="G2036" s="1">
        <v>0.85</v>
      </c>
    </row>
    <row r="2037" spans="1:7">
      <c r="A2037" s="1" t="s">
        <v>5</v>
      </c>
      <c r="B2037" s="1" t="s">
        <v>301</v>
      </c>
      <c r="C2037" s="1" t="s">
        <v>302</v>
      </c>
      <c r="D2037" s="1">
        <v>3</v>
      </c>
      <c r="E2037" s="1" t="s">
        <v>152</v>
      </c>
      <c r="F2037" s="1">
        <v>40</v>
      </c>
      <c r="G2037" s="1">
        <v>0.6</v>
      </c>
    </row>
    <row r="2038" spans="1:7">
      <c r="A2038" s="1" t="s">
        <v>5</v>
      </c>
      <c r="B2038" s="1" t="s">
        <v>301</v>
      </c>
      <c r="C2038" s="1" t="s">
        <v>302</v>
      </c>
      <c r="D2038" s="1">
        <v>5</v>
      </c>
      <c r="E2038" s="1" t="s">
        <v>91</v>
      </c>
      <c r="F2038" s="1" t="s">
        <v>6</v>
      </c>
      <c r="G2038" s="1">
        <v>0.5</v>
      </c>
    </row>
    <row r="2039" spans="1:7">
      <c r="A2039" s="1" t="s">
        <v>5</v>
      </c>
      <c r="B2039" s="1" t="s">
        <v>301</v>
      </c>
      <c r="C2039" s="1" t="s">
        <v>302</v>
      </c>
      <c r="D2039" s="1">
        <v>5</v>
      </c>
      <c r="E2039" s="1" t="s">
        <v>91</v>
      </c>
      <c r="F2039" s="1">
        <v>30</v>
      </c>
      <c r="G2039" s="1">
        <v>0.5</v>
      </c>
    </row>
    <row r="2040" spans="1:7">
      <c r="A2040" s="1" t="s">
        <v>5</v>
      </c>
      <c r="B2040" s="1" t="s">
        <v>303</v>
      </c>
      <c r="C2040" s="1" t="s">
        <v>304</v>
      </c>
      <c r="D2040" s="1">
        <v>5</v>
      </c>
      <c r="E2040" s="1" t="s">
        <v>92</v>
      </c>
      <c r="F2040" s="1" t="s">
        <v>6</v>
      </c>
      <c r="G2040" s="1">
        <v>1</v>
      </c>
    </row>
    <row r="2041" spans="1:7">
      <c r="A2041" s="1" t="s">
        <v>5</v>
      </c>
      <c r="B2041" s="1" t="s">
        <v>303</v>
      </c>
      <c r="C2041" s="1" t="s">
        <v>304</v>
      </c>
      <c r="D2041" s="1">
        <v>5</v>
      </c>
      <c r="E2041" s="1" t="s">
        <v>92</v>
      </c>
      <c r="F2041" s="1">
        <v>10</v>
      </c>
      <c r="G2041" s="1">
        <v>0.6</v>
      </c>
    </row>
    <row r="2042" spans="1:7">
      <c r="A2042" s="1" t="s">
        <v>5</v>
      </c>
      <c r="B2042" s="1" t="s">
        <v>303</v>
      </c>
      <c r="C2042" s="1" t="s">
        <v>304</v>
      </c>
      <c r="D2042" s="1">
        <v>7</v>
      </c>
      <c r="E2042" s="1" t="s">
        <v>236</v>
      </c>
      <c r="F2042" s="1" t="s">
        <v>6</v>
      </c>
      <c r="G2042" s="1">
        <v>1</v>
      </c>
    </row>
    <row r="2043" spans="1:7">
      <c r="A2043" s="1" t="s">
        <v>5</v>
      </c>
      <c r="B2043" s="1" t="s">
        <v>303</v>
      </c>
      <c r="C2043" s="1" t="s">
        <v>304</v>
      </c>
      <c r="D2043" s="1">
        <v>7</v>
      </c>
      <c r="E2043" s="1" t="s">
        <v>236</v>
      </c>
      <c r="F2043" s="1">
        <v>45</v>
      </c>
      <c r="G2043" s="1">
        <v>0.8</v>
      </c>
    </row>
    <row r="2044" spans="1:7">
      <c r="A2044" s="1" t="s">
        <v>5</v>
      </c>
      <c r="B2044" s="1" t="s">
        <v>303</v>
      </c>
      <c r="C2044" s="1" t="s">
        <v>304</v>
      </c>
      <c r="D2044" s="1">
        <v>46</v>
      </c>
      <c r="E2044" s="1" t="s">
        <v>250</v>
      </c>
      <c r="F2044" s="1">
        <v>40</v>
      </c>
      <c r="G2044" s="1">
        <v>2.2999999999999998</v>
      </c>
    </row>
    <row r="2045" spans="1:7">
      <c r="A2045" s="1" t="s">
        <v>5</v>
      </c>
      <c r="B2045" s="1" t="s">
        <v>303</v>
      </c>
      <c r="C2045" s="1" t="s">
        <v>304</v>
      </c>
      <c r="D2045" s="1">
        <v>46</v>
      </c>
      <c r="E2045" s="1" t="s">
        <v>250</v>
      </c>
      <c r="F2045" s="1" t="s">
        <v>6</v>
      </c>
      <c r="G2045" s="1">
        <v>0.61</v>
      </c>
    </row>
    <row r="2046" spans="1:7">
      <c r="A2046" s="1" t="s">
        <v>5</v>
      </c>
      <c r="B2046" s="1" t="s">
        <v>305</v>
      </c>
      <c r="C2046" s="1" t="s">
        <v>306</v>
      </c>
      <c r="D2046" s="1">
        <v>7</v>
      </c>
      <c r="E2046" s="1" t="s">
        <v>236</v>
      </c>
      <c r="F2046" s="1" t="s">
        <v>6</v>
      </c>
      <c r="G2046" s="1">
        <v>1.1000000000000001</v>
      </c>
    </row>
    <row r="2047" spans="1:7">
      <c r="A2047" s="1" t="s">
        <v>5</v>
      </c>
      <c r="B2047" s="1" t="s">
        <v>305</v>
      </c>
      <c r="C2047" s="1" t="s">
        <v>306</v>
      </c>
      <c r="D2047" s="1">
        <v>7</v>
      </c>
      <c r="E2047" s="1" t="s">
        <v>236</v>
      </c>
      <c r="F2047" s="1">
        <v>60</v>
      </c>
      <c r="G2047" s="1">
        <v>1.1000000000000001</v>
      </c>
    </row>
    <row r="2048" spans="1:7">
      <c r="A2048" s="1" t="s">
        <v>5</v>
      </c>
      <c r="B2048" s="1" t="s">
        <v>305</v>
      </c>
      <c r="C2048" s="1" t="s">
        <v>306</v>
      </c>
      <c r="D2048" s="1">
        <v>7</v>
      </c>
      <c r="E2048" s="1" t="s">
        <v>236</v>
      </c>
      <c r="F2048" s="1" t="s">
        <v>6</v>
      </c>
      <c r="G2048" s="1">
        <v>0.85</v>
      </c>
    </row>
    <row r="2049" spans="1:7">
      <c r="A2049" s="1" t="s">
        <v>5</v>
      </c>
      <c r="B2049" s="1" t="s">
        <v>305</v>
      </c>
      <c r="C2049" s="1" t="s">
        <v>306</v>
      </c>
      <c r="D2049" s="1">
        <v>7</v>
      </c>
      <c r="E2049" s="1" t="s">
        <v>236</v>
      </c>
      <c r="F2049" s="1" t="s">
        <v>6</v>
      </c>
      <c r="G2049" s="1">
        <v>1.1000000000000001</v>
      </c>
    </row>
    <row r="2050" spans="1:7">
      <c r="A2050" s="1" t="s">
        <v>5</v>
      </c>
      <c r="B2050" s="1" t="s">
        <v>305</v>
      </c>
      <c r="C2050" s="1" t="s">
        <v>306</v>
      </c>
      <c r="D2050" s="1">
        <v>7</v>
      </c>
      <c r="E2050" s="1" t="s">
        <v>236</v>
      </c>
      <c r="F2050" s="1">
        <v>45</v>
      </c>
      <c r="G2050" s="1">
        <v>1.1000000000000001</v>
      </c>
    </row>
    <row r="2051" spans="1:7">
      <c r="A2051" s="1" t="s">
        <v>5</v>
      </c>
      <c r="B2051" s="1" t="s">
        <v>305</v>
      </c>
      <c r="C2051" s="1" t="s">
        <v>306</v>
      </c>
      <c r="D2051" s="1">
        <v>7</v>
      </c>
      <c r="E2051" s="1" t="s">
        <v>236</v>
      </c>
      <c r="F2051" s="1">
        <v>45</v>
      </c>
      <c r="G2051" s="1">
        <v>1</v>
      </c>
    </row>
    <row r="2052" spans="1:7">
      <c r="A2052" s="1" t="s">
        <v>5</v>
      </c>
      <c r="B2052" s="1" t="s">
        <v>305</v>
      </c>
      <c r="C2052" s="1" t="s">
        <v>306</v>
      </c>
      <c r="D2052" s="1">
        <v>7</v>
      </c>
      <c r="E2052" s="1" t="s">
        <v>236</v>
      </c>
      <c r="F2052" s="1" t="s">
        <v>6</v>
      </c>
      <c r="G2052" s="1">
        <v>0.9</v>
      </c>
    </row>
    <row r="2053" spans="1:7">
      <c r="A2053" s="1" t="s">
        <v>5</v>
      </c>
      <c r="B2053" s="1" t="s">
        <v>305</v>
      </c>
      <c r="C2053" s="1" t="s">
        <v>306</v>
      </c>
      <c r="D2053" s="1">
        <v>36</v>
      </c>
      <c r="E2053" s="1" t="s">
        <v>92</v>
      </c>
      <c r="F2053" s="1" t="s">
        <v>6</v>
      </c>
      <c r="G2053" s="1">
        <v>0.65</v>
      </c>
    </row>
    <row r="2054" spans="1:7">
      <c r="A2054" s="1" t="s">
        <v>5</v>
      </c>
      <c r="B2054" s="1" t="s">
        <v>305</v>
      </c>
      <c r="C2054" s="1" t="s">
        <v>306</v>
      </c>
      <c r="D2054" s="1">
        <v>36</v>
      </c>
      <c r="E2054" s="1" t="s">
        <v>92</v>
      </c>
      <c r="F2054" s="1">
        <v>10</v>
      </c>
      <c r="G2054" s="1">
        <v>0.6</v>
      </c>
    </row>
    <row r="2055" spans="1:7">
      <c r="A2055" s="1" t="s">
        <v>5</v>
      </c>
      <c r="B2055" s="1" t="s">
        <v>305</v>
      </c>
      <c r="C2055" s="1" t="s">
        <v>306</v>
      </c>
      <c r="D2055" s="1">
        <v>36</v>
      </c>
      <c r="E2055" s="1" t="s">
        <v>92</v>
      </c>
      <c r="F2055" s="1" t="s">
        <v>6</v>
      </c>
      <c r="G2055" s="1">
        <v>0.5</v>
      </c>
    </row>
    <row r="2056" spans="1:7">
      <c r="A2056" s="1" t="s">
        <v>5</v>
      </c>
      <c r="B2056" s="1" t="s">
        <v>305</v>
      </c>
      <c r="C2056" s="1" t="s">
        <v>306</v>
      </c>
      <c r="D2056" s="1">
        <v>36</v>
      </c>
      <c r="E2056" s="1" t="s">
        <v>92</v>
      </c>
      <c r="F2056" s="1">
        <v>10</v>
      </c>
      <c r="G2056" s="1">
        <v>0.6</v>
      </c>
    </row>
    <row r="2057" spans="1:7">
      <c r="A2057" s="1" t="s">
        <v>5</v>
      </c>
      <c r="B2057" s="1" t="s">
        <v>305</v>
      </c>
      <c r="C2057" s="1" t="s">
        <v>306</v>
      </c>
      <c r="D2057" s="1">
        <v>36</v>
      </c>
      <c r="E2057" s="1" t="s">
        <v>92</v>
      </c>
      <c r="F2057" s="1" t="s">
        <v>6</v>
      </c>
      <c r="G2057" s="1">
        <v>0.45</v>
      </c>
    </row>
    <row r="2058" spans="1:7">
      <c r="A2058" s="1" t="s">
        <v>5</v>
      </c>
      <c r="B2058" s="1" t="s">
        <v>305</v>
      </c>
      <c r="C2058" s="1" t="s">
        <v>306</v>
      </c>
      <c r="D2058" s="1">
        <v>36</v>
      </c>
      <c r="E2058" s="1" t="s">
        <v>92</v>
      </c>
      <c r="F2058" s="1">
        <v>10</v>
      </c>
      <c r="G2058" s="1">
        <v>0.6</v>
      </c>
    </row>
    <row r="2059" spans="1:7">
      <c r="A2059" s="1" t="s">
        <v>5</v>
      </c>
      <c r="B2059" s="1" t="s">
        <v>305</v>
      </c>
      <c r="C2059" s="1" t="s">
        <v>306</v>
      </c>
      <c r="D2059" s="1">
        <v>46</v>
      </c>
      <c r="E2059" s="1" t="s">
        <v>250</v>
      </c>
      <c r="F2059" s="1">
        <v>60</v>
      </c>
      <c r="G2059" s="1">
        <v>0.7</v>
      </c>
    </row>
    <row r="2060" spans="1:7">
      <c r="A2060" s="1" t="s">
        <v>5</v>
      </c>
      <c r="B2060" s="1" t="s">
        <v>305</v>
      </c>
      <c r="C2060" s="1" t="s">
        <v>306</v>
      </c>
      <c r="D2060" s="1">
        <v>46</v>
      </c>
      <c r="E2060" s="1" t="s">
        <v>250</v>
      </c>
      <c r="F2060" s="1" t="s">
        <v>6</v>
      </c>
      <c r="G2060" s="1">
        <v>0.6</v>
      </c>
    </row>
    <row r="2061" spans="1:7">
      <c r="A2061" s="1" t="s">
        <v>5</v>
      </c>
      <c r="B2061" s="1" t="s">
        <v>305</v>
      </c>
      <c r="C2061" s="1" t="s">
        <v>306</v>
      </c>
      <c r="D2061" s="1">
        <v>46</v>
      </c>
      <c r="E2061" s="1" t="s">
        <v>250</v>
      </c>
      <c r="F2061" s="1" t="s">
        <v>6</v>
      </c>
      <c r="G2061" s="1">
        <v>1.5</v>
      </c>
    </row>
    <row r="2062" spans="1:7">
      <c r="A2062" s="1" t="s">
        <v>5</v>
      </c>
      <c r="B2062" s="1" t="s">
        <v>305</v>
      </c>
      <c r="C2062" s="1" t="s">
        <v>306</v>
      </c>
      <c r="D2062" s="1">
        <v>46</v>
      </c>
      <c r="E2062" s="1" t="s">
        <v>250</v>
      </c>
      <c r="F2062" s="1">
        <v>40</v>
      </c>
      <c r="G2062" s="1">
        <v>0.6</v>
      </c>
    </row>
    <row r="2063" spans="1:7">
      <c r="A2063" s="1" t="s">
        <v>5</v>
      </c>
      <c r="B2063" s="1" t="s">
        <v>305</v>
      </c>
      <c r="C2063" s="1" t="s">
        <v>306</v>
      </c>
      <c r="D2063" s="1">
        <v>46</v>
      </c>
      <c r="E2063" s="1" t="s">
        <v>250</v>
      </c>
      <c r="F2063" s="1" t="s">
        <v>6</v>
      </c>
      <c r="G2063" s="1">
        <v>1.8</v>
      </c>
    </row>
    <row r="2064" spans="1:7">
      <c r="A2064" s="1" t="s">
        <v>5</v>
      </c>
      <c r="B2064" s="1" t="s">
        <v>305</v>
      </c>
      <c r="C2064" s="1" t="s">
        <v>306</v>
      </c>
      <c r="D2064" s="1">
        <v>46</v>
      </c>
      <c r="E2064" s="1" t="s">
        <v>250</v>
      </c>
      <c r="F2064" s="1">
        <v>40</v>
      </c>
      <c r="G2064" s="1">
        <v>0.6</v>
      </c>
    </row>
    <row r="2065" spans="1:7">
      <c r="A2065" s="1" t="s">
        <v>5</v>
      </c>
      <c r="B2065" s="1" t="s">
        <v>307</v>
      </c>
      <c r="C2065" s="1" t="s">
        <v>308</v>
      </c>
      <c r="D2065" s="1">
        <v>36</v>
      </c>
      <c r="E2065" s="1" t="s">
        <v>92</v>
      </c>
      <c r="F2065" s="1" t="s">
        <v>6</v>
      </c>
      <c r="G2065" s="1">
        <v>0.25</v>
      </c>
    </row>
    <row r="2066" spans="1:7">
      <c r="A2066" s="1" t="s">
        <v>5</v>
      </c>
      <c r="B2066" s="1" t="s">
        <v>307</v>
      </c>
      <c r="C2066" s="1" t="s">
        <v>308</v>
      </c>
      <c r="D2066" s="1">
        <v>36</v>
      </c>
      <c r="E2066" s="1" t="s">
        <v>92</v>
      </c>
      <c r="F2066" s="1">
        <v>10</v>
      </c>
      <c r="G2066" s="1">
        <v>0.25</v>
      </c>
    </row>
    <row r="2067" spans="1:7">
      <c r="A2067" s="1" t="s">
        <v>5</v>
      </c>
      <c r="B2067" s="1" t="s">
        <v>307</v>
      </c>
      <c r="C2067" s="1" t="s">
        <v>308</v>
      </c>
      <c r="D2067" s="1">
        <v>36</v>
      </c>
      <c r="E2067" s="1" t="s">
        <v>92</v>
      </c>
      <c r="F2067" s="1" t="s">
        <v>6</v>
      </c>
      <c r="G2067" s="1">
        <v>0.25</v>
      </c>
    </row>
    <row r="2068" spans="1:7">
      <c r="A2068" s="1" t="s">
        <v>5</v>
      </c>
      <c r="B2068" s="1" t="s">
        <v>307</v>
      </c>
      <c r="C2068" s="1" t="s">
        <v>308</v>
      </c>
      <c r="D2068" s="1">
        <v>36</v>
      </c>
      <c r="E2068" s="1" t="s">
        <v>92</v>
      </c>
      <c r="F2068" s="1">
        <v>10</v>
      </c>
      <c r="G2068" s="1">
        <v>0.25</v>
      </c>
    </row>
    <row r="2069" spans="1:7">
      <c r="A2069" s="1" t="s">
        <v>5</v>
      </c>
      <c r="B2069" s="1" t="s">
        <v>307</v>
      </c>
      <c r="C2069" s="1" t="s">
        <v>308</v>
      </c>
      <c r="D2069" s="1">
        <v>36</v>
      </c>
      <c r="E2069" s="1" t="s">
        <v>92</v>
      </c>
      <c r="F2069" s="1" t="s">
        <v>6</v>
      </c>
      <c r="G2069" s="1">
        <v>0.7</v>
      </c>
    </row>
    <row r="2070" spans="1:7">
      <c r="A2070" s="1" t="s">
        <v>5</v>
      </c>
      <c r="B2070" s="1" t="s">
        <v>307</v>
      </c>
      <c r="C2070" s="1" t="s">
        <v>308</v>
      </c>
      <c r="D2070" s="1">
        <v>36</v>
      </c>
      <c r="E2070" s="1" t="s">
        <v>92</v>
      </c>
      <c r="F2070" s="1">
        <v>10</v>
      </c>
      <c r="G2070" s="1">
        <v>0.25</v>
      </c>
    </row>
    <row r="2071" spans="1:7">
      <c r="A2071" s="1" t="s">
        <v>5</v>
      </c>
      <c r="B2071" s="1" t="s">
        <v>307</v>
      </c>
      <c r="C2071" s="1" t="s">
        <v>308</v>
      </c>
      <c r="D2071" s="1">
        <v>36</v>
      </c>
      <c r="E2071" s="1" t="s">
        <v>92</v>
      </c>
      <c r="F2071" s="1" t="s">
        <v>6</v>
      </c>
      <c r="G2071" s="1">
        <v>0.8</v>
      </c>
    </row>
    <row r="2072" spans="1:7">
      <c r="A2072" s="1" t="s">
        <v>5</v>
      </c>
      <c r="B2072" s="1" t="s">
        <v>307</v>
      </c>
      <c r="C2072" s="1" t="s">
        <v>308</v>
      </c>
      <c r="D2072" s="1">
        <v>36</v>
      </c>
      <c r="E2072" s="1" t="s">
        <v>92</v>
      </c>
      <c r="F2072" s="1">
        <v>10</v>
      </c>
      <c r="G2072" s="1">
        <v>0.25</v>
      </c>
    </row>
    <row r="2073" spans="1:7">
      <c r="A2073" s="1" t="s">
        <v>5</v>
      </c>
      <c r="B2073" s="1" t="s">
        <v>307</v>
      </c>
      <c r="C2073" s="1" t="s">
        <v>308</v>
      </c>
      <c r="D2073" s="1">
        <v>36</v>
      </c>
      <c r="E2073" s="1" t="s">
        <v>92</v>
      </c>
      <c r="F2073" s="1" t="s">
        <v>6</v>
      </c>
      <c r="G2073" s="1">
        <v>0.25</v>
      </c>
    </row>
    <row r="2074" spans="1:7">
      <c r="A2074" s="1" t="s">
        <v>5</v>
      </c>
      <c r="B2074" s="1" t="s">
        <v>307</v>
      </c>
      <c r="C2074" s="1" t="s">
        <v>308</v>
      </c>
      <c r="D2074" s="1">
        <v>36</v>
      </c>
      <c r="E2074" s="1" t="s">
        <v>92</v>
      </c>
      <c r="F2074" s="1">
        <v>10</v>
      </c>
      <c r="G2074" s="1">
        <v>0.25</v>
      </c>
    </row>
    <row r="2075" spans="1:7">
      <c r="A2075" s="1" t="s">
        <v>5</v>
      </c>
      <c r="B2075" s="1" t="s">
        <v>307</v>
      </c>
      <c r="C2075" s="1" t="s">
        <v>308</v>
      </c>
      <c r="D2075" s="1">
        <v>36</v>
      </c>
      <c r="E2075" s="1" t="s">
        <v>92</v>
      </c>
      <c r="F2075" s="1" t="s">
        <v>6</v>
      </c>
      <c r="G2075" s="1">
        <v>0.25</v>
      </c>
    </row>
    <row r="2076" spans="1:7">
      <c r="A2076" s="1" t="s">
        <v>5</v>
      </c>
      <c r="B2076" s="1" t="s">
        <v>307</v>
      </c>
      <c r="C2076" s="1" t="s">
        <v>308</v>
      </c>
      <c r="D2076" s="1">
        <v>36</v>
      </c>
      <c r="E2076" s="1" t="s">
        <v>92</v>
      </c>
      <c r="F2076" s="1">
        <v>10</v>
      </c>
      <c r="G2076" s="1">
        <v>0.25</v>
      </c>
    </row>
    <row r="2077" spans="1:7">
      <c r="A2077" s="1" t="s">
        <v>5</v>
      </c>
      <c r="B2077" s="1" t="s">
        <v>307</v>
      </c>
      <c r="C2077" s="1" t="s">
        <v>308</v>
      </c>
      <c r="D2077" s="1">
        <v>36</v>
      </c>
      <c r="E2077" s="1" t="s">
        <v>92</v>
      </c>
      <c r="F2077" s="1" t="s">
        <v>6</v>
      </c>
      <c r="G2077" s="1">
        <v>0.25</v>
      </c>
    </row>
    <row r="2078" spans="1:7">
      <c r="A2078" s="1" t="s">
        <v>5</v>
      </c>
      <c r="B2078" s="1" t="s">
        <v>307</v>
      </c>
      <c r="C2078" s="1" t="s">
        <v>308</v>
      </c>
      <c r="D2078" s="1">
        <v>36</v>
      </c>
      <c r="E2078" s="1" t="s">
        <v>92</v>
      </c>
      <c r="F2078" s="1">
        <v>10</v>
      </c>
      <c r="G2078" s="1">
        <v>0.25</v>
      </c>
    </row>
    <row r="2079" spans="1:7">
      <c r="A2079" s="1" t="s">
        <v>5</v>
      </c>
      <c r="B2079" s="1" t="s">
        <v>307</v>
      </c>
      <c r="C2079" s="1" t="s">
        <v>308</v>
      </c>
      <c r="D2079" s="1">
        <v>36</v>
      </c>
      <c r="E2079" s="1" t="s">
        <v>92</v>
      </c>
      <c r="F2079" s="1" t="s">
        <v>6</v>
      </c>
      <c r="G2079" s="1">
        <v>0.25</v>
      </c>
    </row>
    <row r="2080" spans="1:7">
      <c r="A2080" s="1" t="s">
        <v>5</v>
      </c>
      <c r="B2080" s="1" t="s">
        <v>307</v>
      </c>
      <c r="C2080" s="1" t="s">
        <v>308</v>
      </c>
      <c r="D2080" s="1">
        <v>36</v>
      </c>
      <c r="E2080" s="1" t="s">
        <v>92</v>
      </c>
      <c r="F2080" s="1">
        <v>10</v>
      </c>
      <c r="G2080" s="1">
        <v>0.25</v>
      </c>
    </row>
    <row r="2081" spans="1:7">
      <c r="A2081" s="1" t="s">
        <v>5</v>
      </c>
      <c r="B2081" s="1" t="s">
        <v>307</v>
      </c>
      <c r="C2081" s="1" t="s">
        <v>308</v>
      </c>
      <c r="D2081" s="1">
        <v>36</v>
      </c>
      <c r="E2081" s="1" t="s">
        <v>92</v>
      </c>
      <c r="F2081" s="1" t="s">
        <v>6</v>
      </c>
      <c r="G2081" s="1">
        <v>0.25</v>
      </c>
    </row>
    <row r="2082" spans="1:7">
      <c r="A2082" s="1" t="s">
        <v>5</v>
      </c>
      <c r="B2082" s="1" t="s">
        <v>307</v>
      </c>
      <c r="C2082" s="1" t="s">
        <v>308</v>
      </c>
      <c r="D2082" s="1">
        <v>36</v>
      </c>
      <c r="E2082" s="1" t="s">
        <v>92</v>
      </c>
      <c r="F2082" s="1" t="s">
        <v>6</v>
      </c>
      <c r="G2082" s="1">
        <v>0.25</v>
      </c>
    </row>
    <row r="2083" spans="1:7">
      <c r="A2083" s="1" t="s">
        <v>5</v>
      </c>
      <c r="B2083" s="1" t="s">
        <v>307</v>
      </c>
      <c r="C2083" s="1" t="s">
        <v>308</v>
      </c>
      <c r="D2083" s="1">
        <v>36</v>
      </c>
      <c r="E2083" s="1" t="s">
        <v>92</v>
      </c>
      <c r="F2083" s="1">
        <v>10</v>
      </c>
      <c r="G2083" s="1">
        <v>0.25</v>
      </c>
    </row>
    <row r="2084" spans="1:7">
      <c r="A2084" s="1" t="s">
        <v>5</v>
      </c>
      <c r="B2084" s="1" t="s">
        <v>307</v>
      </c>
      <c r="C2084" s="1" t="s">
        <v>308</v>
      </c>
      <c r="D2084" s="1">
        <v>36</v>
      </c>
      <c r="E2084" s="1" t="s">
        <v>92</v>
      </c>
      <c r="F2084" s="1" t="s">
        <v>6</v>
      </c>
      <c r="G2084" s="1">
        <v>0.25</v>
      </c>
    </row>
    <row r="2085" spans="1:7">
      <c r="A2085" s="1" t="s">
        <v>5</v>
      </c>
      <c r="B2085" s="1" t="s">
        <v>307</v>
      </c>
      <c r="C2085" s="1" t="s">
        <v>308</v>
      </c>
      <c r="D2085" s="1">
        <v>36</v>
      </c>
      <c r="E2085" s="1" t="s">
        <v>92</v>
      </c>
      <c r="F2085" s="1">
        <v>10</v>
      </c>
      <c r="G2085" s="1">
        <v>0.25</v>
      </c>
    </row>
    <row r="2086" spans="1:7">
      <c r="A2086" s="1" t="s">
        <v>5</v>
      </c>
      <c r="B2086" s="1" t="s">
        <v>307</v>
      </c>
      <c r="C2086" s="1" t="s">
        <v>308</v>
      </c>
      <c r="D2086" s="1">
        <v>46</v>
      </c>
      <c r="E2086" s="1" t="s">
        <v>250</v>
      </c>
      <c r="F2086" s="1" t="s">
        <v>6</v>
      </c>
      <c r="G2086" s="1">
        <v>0.65</v>
      </c>
    </row>
    <row r="2087" spans="1:7">
      <c r="A2087" s="1" t="s">
        <v>5</v>
      </c>
      <c r="B2087" s="1" t="s">
        <v>307</v>
      </c>
      <c r="C2087" s="1" t="s">
        <v>308</v>
      </c>
      <c r="D2087" s="1">
        <v>46</v>
      </c>
      <c r="E2087" s="1" t="s">
        <v>250</v>
      </c>
      <c r="F2087" s="1">
        <v>60</v>
      </c>
      <c r="G2087" s="1">
        <v>0.8</v>
      </c>
    </row>
    <row r="2088" spans="1:7">
      <c r="A2088" s="1" t="s">
        <v>5</v>
      </c>
      <c r="B2088" s="1" t="s">
        <v>307</v>
      </c>
      <c r="C2088" s="1" t="s">
        <v>308</v>
      </c>
      <c r="D2088" s="1">
        <v>46</v>
      </c>
      <c r="E2088" s="1" t="s">
        <v>250</v>
      </c>
      <c r="F2088" s="1" t="s">
        <v>6</v>
      </c>
      <c r="G2088" s="1">
        <v>0.75</v>
      </c>
    </row>
    <row r="2089" spans="1:7">
      <c r="A2089" s="1" t="s">
        <v>5</v>
      </c>
      <c r="B2089" s="1" t="s">
        <v>307</v>
      </c>
      <c r="C2089" s="1" t="s">
        <v>308</v>
      </c>
      <c r="D2089" s="1">
        <v>46</v>
      </c>
      <c r="E2089" s="1" t="s">
        <v>250</v>
      </c>
      <c r="F2089" s="1">
        <v>60</v>
      </c>
      <c r="G2089" s="1">
        <v>0.8</v>
      </c>
    </row>
    <row r="2090" spans="1:7">
      <c r="A2090" s="1" t="s">
        <v>5</v>
      </c>
      <c r="B2090" s="1" t="s">
        <v>307</v>
      </c>
      <c r="C2090" s="1" t="s">
        <v>308</v>
      </c>
      <c r="D2090" s="1">
        <v>46</v>
      </c>
      <c r="E2090" s="1" t="s">
        <v>250</v>
      </c>
      <c r="F2090" s="1" t="s">
        <v>6</v>
      </c>
      <c r="G2090" s="1">
        <v>0.41</v>
      </c>
    </row>
    <row r="2091" spans="1:7">
      <c r="A2091" s="1" t="s">
        <v>5</v>
      </c>
      <c r="B2091" s="1" t="s">
        <v>307</v>
      </c>
      <c r="C2091" s="1" t="s">
        <v>308</v>
      </c>
      <c r="D2091" s="1">
        <v>46</v>
      </c>
      <c r="E2091" s="1" t="s">
        <v>250</v>
      </c>
      <c r="F2091" s="1" t="s">
        <v>6</v>
      </c>
      <c r="G2091" s="1">
        <v>0.53</v>
      </c>
    </row>
    <row r="2092" spans="1:7">
      <c r="A2092" s="1" t="s">
        <v>5</v>
      </c>
      <c r="B2092" s="1" t="s">
        <v>307</v>
      </c>
      <c r="C2092" s="1" t="s">
        <v>308</v>
      </c>
      <c r="D2092" s="1">
        <v>46</v>
      </c>
      <c r="E2092" s="1" t="s">
        <v>250</v>
      </c>
      <c r="F2092" s="1">
        <v>60</v>
      </c>
      <c r="G2092" s="1">
        <v>0.8</v>
      </c>
    </row>
    <row r="2093" spans="1:7">
      <c r="A2093" s="1" t="s">
        <v>5</v>
      </c>
      <c r="B2093" s="1" t="s">
        <v>307</v>
      </c>
      <c r="C2093" s="1" t="s">
        <v>308</v>
      </c>
      <c r="D2093" s="1">
        <v>46</v>
      </c>
      <c r="E2093" s="1" t="s">
        <v>250</v>
      </c>
      <c r="F2093" s="1" t="s">
        <v>6</v>
      </c>
      <c r="G2093" s="1">
        <v>0.6</v>
      </c>
    </row>
    <row r="2094" spans="1:7">
      <c r="A2094" s="1" t="s">
        <v>5</v>
      </c>
      <c r="B2094" s="1" t="s">
        <v>307</v>
      </c>
      <c r="C2094" s="1" t="s">
        <v>308</v>
      </c>
      <c r="D2094" s="1">
        <v>46</v>
      </c>
      <c r="E2094" s="1" t="s">
        <v>250</v>
      </c>
      <c r="F2094" s="1">
        <v>60</v>
      </c>
      <c r="G2094" s="1">
        <v>0.8</v>
      </c>
    </row>
    <row r="2095" spans="1:7">
      <c r="A2095" s="1" t="s">
        <v>5</v>
      </c>
      <c r="B2095" s="1" t="s">
        <v>307</v>
      </c>
      <c r="C2095" s="1" t="s">
        <v>308</v>
      </c>
      <c r="D2095" s="1">
        <v>46</v>
      </c>
      <c r="E2095" s="1" t="s">
        <v>250</v>
      </c>
      <c r="F2095" s="1" t="s">
        <v>6</v>
      </c>
      <c r="G2095" s="1">
        <v>0.8</v>
      </c>
    </row>
    <row r="2096" spans="1:7">
      <c r="A2096" s="1" t="s">
        <v>5</v>
      </c>
      <c r="B2096" s="1" t="s">
        <v>307</v>
      </c>
      <c r="C2096" s="1" t="s">
        <v>308</v>
      </c>
      <c r="D2096" s="1">
        <v>46</v>
      </c>
      <c r="E2096" s="1" t="s">
        <v>250</v>
      </c>
      <c r="F2096" s="1">
        <v>60</v>
      </c>
      <c r="G2096" s="1">
        <v>0.8</v>
      </c>
    </row>
    <row r="2097" spans="1:7">
      <c r="A2097" s="1" t="s">
        <v>5</v>
      </c>
      <c r="B2097" s="1" t="s">
        <v>307</v>
      </c>
      <c r="C2097" s="1" t="s">
        <v>308</v>
      </c>
      <c r="D2097" s="1">
        <v>46</v>
      </c>
      <c r="E2097" s="1" t="s">
        <v>250</v>
      </c>
      <c r="F2097" s="1" t="s">
        <v>6</v>
      </c>
      <c r="G2097" s="1">
        <v>0.7</v>
      </c>
    </row>
    <row r="2098" spans="1:7">
      <c r="A2098" s="1" t="s">
        <v>5</v>
      </c>
      <c r="B2098" s="1" t="s">
        <v>307</v>
      </c>
      <c r="C2098" s="1" t="s">
        <v>308</v>
      </c>
      <c r="D2098" s="1">
        <v>46</v>
      </c>
      <c r="E2098" s="1" t="s">
        <v>250</v>
      </c>
      <c r="F2098" s="1">
        <v>60</v>
      </c>
      <c r="G2098" s="1">
        <v>0.8</v>
      </c>
    </row>
    <row r="2099" spans="1:7">
      <c r="A2099" s="1" t="s">
        <v>5</v>
      </c>
      <c r="B2099" s="1" t="s">
        <v>307</v>
      </c>
      <c r="C2099" s="1" t="s">
        <v>308</v>
      </c>
      <c r="D2099" s="1">
        <v>46</v>
      </c>
      <c r="E2099" s="1" t="s">
        <v>250</v>
      </c>
      <c r="F2099" s="1" t="s">
        <v>6</v>
      </c>
      <c r="G2099" s="1">
        <v>0.7</v>
      </c>
    </row>
    <row r="2100" spans="1:7">
      <c r="A2100" s="1" t="s">
        <v>5</v>
      </c>
      <c r="B2100" s="1" t="s">
        <v>307</v>
      </c>
      <c r="C2100" s="1" t="s">
        <v>308</v>
      </c>
      <c r="D2100" s="1">
        <v>46</v>
      </c>
      <c r="E2100" s="1" t="s">
        <v>250</v>
      </c>
      <c r="F2100" s="1">
        <v>40</v>
      </c>
      <c r="G2100" s="1">
        <v>0.8</v>
      </c>
    </row>
    <row r="2101" spans="1:7">
      <c r="A2101" s="1" t="s">
        <v>5</v>
      </c>
      <c r="B2101" s="1" t="s">
        <v>307</v>
      </c>
      <c r="C2101" s="1" t="s">
        <v>308</v>
      </c>
      <c r="D2101" s="1">
        <v>46</v>
      </c>
      <c r="E2101" s="1" t="s">
        <v>250</v>
      </c>
      <c r="F2101" s="1" t="s">
        <v>6</v>
      </c>
      <c r="G2101" s="1">
        <v>0.5</v>
      </c>
    </row>
    <row r="2102" spans="1:7">
      <c r="A2102" s="1" t="s">
        <v>5</v>
      </c>
      <c r="B2102" s="1" t="s">
        <v>307</v>
      </c>
      <c r="C2102" s="1" t="s">
        <v>308</v>
      </c>
      <c r="D2102" s="1">
        <v>46</v>
      </c>
      <c r="E2102" s="1" t="s">
        <v>250</v>
      </c>
      <c r="F2102" s="1">
        <v>40</v>
      </c>
      <c r="G2102" s="1">
        <v>0.8</v>
      </c>
    </row>
    <row r="2103" spans="1:7">
      <c r="A2103" s="1" t="s">
        <v>5</v>
      </c>
      <c r="B2103" s="1" t="s">
        <v>307</v>
      </c>
      <c r="C2103" s="1" t="s">
        <v>308</v>
      </c>
      <c r="D2103" s="1">
        <v>46</v>
      </c>
      <c r="E2103" s="1" t="s">
        <v>250</v>
      </c>
      <c r="F2103" s="1" t="s">
        <v>6</v>
      </c>
      <c r="G2103" s="1">
        <v>0.7</v>
      </c>
    </row>
    <row r="2104" spans="1:7">
      <c r="A2104" s="1" t="s">
        <v>5</v>
      </c>
      <c r="B2104" s="1" t="s">
        <v>307</v>
      </c>
      <c r="C2104" s="1" t="s">
        <v>308</v>
      </c>
      <c r="D2104" s="1">
        <v>46</v>
      </c>
      <c r="E2104" s="1" t="s">
        <v>250</v>
      </c>
      <c r="F2104" s="1">
        <v>40</v>
      </c>
      <c r="G2104" s="1">
        <v>0.8</v>
      </c>
    </row>
    <row r="2105" spans="1:7">
      <c r="A2105" s="1" t="s">
        <v>5</v>
      </c>
      <c r="B2105" s="1" t="s">
        <v>309</v>
      </c>
      <c r="C2105" s="1" t="s">
        <v>310</v>
      </c>
      <c r="D2105" s="1">
        <v>3</v>
      </c>
      <c r="E2105" s="1" t="s">
        <v>152</v>
      </c>
      <c r="F2105" s="1">
        <v>30</v>
      </c>
      <c r="G2105" s="1">
        <v>0.5</v>
      </c>
    </row>
    <row r="2106" spans="1:7">
      <c r="A2106" s="1" t="s">
        <v>5</v>
      </c>
      <c r="B2106" s="1" t="s">
        <v>309</v>
      </c>
      <c r="C2106" s="1" t="s">
        <v>310</v>
      </c>
      <c r="D2106" s="1">
        <v>3</v>
      </c>
      <c r="E2106" s="1" t="s">
        <v>152</v>
      </c>
      <c r="F2106" s="1" t="s">
        <v>6</v>
      </c>
      <c r="G2106" s="1">
        <v>0.8</v>
      </c>
    </row>
    <row r="2107" spans="1:7">
      <c r="A2107" s="1" t="s">
        <v>5</v>
      </c>
      <c r="B2107" s="1" t="s">
        <v>309</v>
      </c>
      <c r="C2107" s="1" t="s">
        <v>310</v>
      </c>
      <c r="D2107" s="1">
        <v>3</v>
      </c>
      <c r="E2107" s="1" t="s">
        <v>152</v>
      </c>
      <c r="F2107" s="1" t="s">
        <v>6</v>
      </c>
      <c r="G2107" s="1">
        <v>1.5</v>
      </c>
    </row>
    <row r="2108" spans="1:7">
      <c r="A2108" s="1" t="s">
        <v>5</v>
      </c>
      <c r="B2108" s="1" t="s">
        <v>309</v>
      </c>
      <c r="C2108" s="1" t="s">
        <v>310</v>
      </c>
      <c r="D2108" s="1">
        <v>3</v>
      </c>
      <c r="E2108" s="1" t="s">
        <v>152</v>
      </c>
      <c r="F2108" s="1">
        <v>30</v>
      </c>
      <c r="G2108" s="1">
        <v>0.8</v>
      </c>
    </row>
    <row r="2109" spans="1:7">
      <c r="A2109" s="1" t="s">
        <v>5</v>
      </c>
      <c r="B2109" s="1" t="s">
        <v>309</v>
      </c>
      <c r="C2109" s="1" t="s">
        <v>310</v>
      </c>
      <c r="D2109" s="1">
        <v>3</v>
      </c>
      <c r="E2109" s="1" t="s">
        <v>152</v>
      </c>
      <c r="F2109" s="1" t="s">
        <v>6</v>
      </c>
      <c r="G2109" s="1">
        <v>0.8</v>
      </c>
    </row>
    <row r="2110" spans="1:7">
      <c r="A2110" s="1" t="s">
        <v>5</v>
      </c>
      <c r="B2110" s="1" t="s">
        <v>309</v>
      </c>
      <c r="C2110" s="1" t="s">
        <v>310</v>
      </c>
      <c r="D2110" s="1">
        <v>36</v>
      </c>
      <c r="E2110" s="1" t="s">
        <v>126</v>
      </c>
      <c r="F2110" s="1" t="s">
        <v>6</v>
      </c>
      <c r="G2110" s="1">
        <v>0.8</v>
      </c>
    </row>
    <row r="2111" spans="1:7">
      <c r="A2111" s="1" t="s">
        <v>5</v>
      </c>
      <c r="B2111" s="1" t="s">
        <v>309</v>
      </c>
      <c r="C2111" s="1" t="s">
        <v>310</v>
      </c>
      <c r="D2111" s="1">
        <v>36</v>
      </c>
      <c r="E2111" s="1" t="s">
        <v>126</v>
      </c>
      <c r="F2111" s="1">
        <v>5</v>
      </c>
      <c r="G2111" s="1">
        <v>0.25</v>
      </c>
    </row>
    <row r="2112" spans="1:7">
      <c r="A2112" s="1" t="s">
        <v>5</v>
      </c>
      <c r="B2112" s="1" t="s">
        <v>309</v>
      </c>
      <c r="C2112" s="1" t="s">
        <v>310</v>
      </c>
      <c r="D2112" s="1">
        <v>36</v>
      </c>
      <c r="E2112" s="1" t="s">
        <v>126</v>
      </c>
      <c r="F2112" s="1" t="s">
        <v>6</v>
      </c>
      <c r="G2112" s="1">
        <v>0.25</v>
      </c>
    </row>
    <row r="2113" spans="1:7">
      <c r="A2113" s="1" t="s">
        <v>5</v>
      </c>
      <c r="B2113" s="1" t="s">
        <v>309</v>
      </c>
      <c r="C2113" s="1" t="s">
        <v>310</v>
      </c>
      <c r="D2113" s="1">
        <v>36</v>
      </c>
      <c r="E2113" s="1" t="s">
        <v>126</v>
      </c>
      <c r="F2113" s="1">
        <v>5</v>
      </c>
      <c r="G2113" s="1">
        <v>0.25</v>
      </c>
    </row>
    <row r="2114" spans="1:7">
      <c r="A2114" s="1" t="s">
        <v>5</v>
      </c>
      <c r="B2114" s="1" t="s">
        <v>311</v>
      </c>
      <c r="C2114" s="1" t="s">
        <v>312</v>
      </c>
      <c r="D2114" s="1">
        <v>3</v>
      </c>
      <c r="E2114" s="1" t="s">
        <v>152</v>
      </c>
      <c r="F2114" s="1" t="s">
        <v>6</v>
      </c>
      <c r="G2114" s="1">
        <v>0.85</v>
      </c>
    </row>
    <row r="2115" spans="1:7">
      <c r="A2115" s="1" t="s">
        <v>5</v>
      </c>
      <c r="B2115" s="1" t="s">
        <v>311</v>
      </c>
      <c r="C2115" s="1" t="s">
        <v>312</v>
      </c>
      <c r="D2115" s="1">
        <v>3</v>
      </c>
      <c r="E2115" s="1" t="s">
        <v>152</v>
      </c>
      <c r="F2115" s="1">
        <v>30</v>
      </c>
      <c r="G2115" s="1">
        <v>0.8</v>
      </c>
    </row>
    <row r="2116" spans="1:7">
      <c r="A2116" s="1" t="s">
        <v>5</v>
      </c>
      <c r="B2116" s="1" t="s">
        <v>311</v>
      </c>
      <c r="C2116" s="1" t="s">
        <v>312</v>
      </c>
      <c r="D2116" s="1">
        <v>36</v>
      </c>
      <c r="E2116" s="1" t="s">
        <v>126</v>
      </c>
      <c r="F2116" s="1" t="s">
        <v>6</v>
      </c>
      <c r="G2116" s="1">
        <v>0.25</v>
      </c>
    </row>
    <row r="2117" spans="1:7">
      <c r="A2117" s="1" t="s">
        <v>5</v>
      </c>
      <c r="B2117" s="1" t="s">
        <v>311</v>
      </c>
      <c r="C2117" s="1" t="s">
        <v>312</v>
      </c>
      <c r="D2117" s="1">
        <v>36</v>
      </c>
      <c r="E2117" s="1" t="s">
        <v>126</v>
      </c>
      <c r="F2117" s="1">
        <v>5</v>
      </c>
      <c r="G2117" s="1">
        <v>0.25</v>
      </c>
    </row>
    <row r="2118" spans="1:7">
      <c r="A2118" s="1" t="s">
        <v>5</v>
      </c>
      <c r="B2118" s="1" t="s">
        <v>313</v>
      </c>
      <c r="C2118" s="1" t="s">
        <v>314</v>
      </c>
      <c r="D2118" s="1">
        <v>2</v>
      </c>
      <c r="E2118" s="1" t="s">
        <v>10</v>
      </c>
      <c r="F2118" s="1" t="s">
        <v>6</v>
      </c>
      <c r="G2118" s="1">
        <v>0.8</v>
      </c>
    </row>
    <row r="2119" spans="1:7">
      <c r="A2119" s="1" t="s">
        <v>5</v>
      </c>
      <c r="B2119" s="1" t="s">
        <v>313</v>
      </c>
      <c r="C2119" s="1" t="s">
        <v>314</v>
      </c>
      <c r="D2119" s="1">
        <v>2</v>
      </c>
      <c r="E2119" s="1" t="s">
        <v>10</v>
      </c>
      <c r="F2119" s="1">
        <v>120</v>
      </c>
      <c r="G2119" s="1">
        <v>1</v>
      </c>
    </row>
    <row r="2120" spans="1:7">
      <c r="A2120" s="1" t="s">
        <v>5</v>
      </c>
      <c r="B2120" s="1" t="s">
        <v>313</v>
      </c>
      <c r="C2120" s="1" t="s">
        <v>314</v>
      </c>
      <c r="D2120" s="1">
        <v>2</v>
      </c>
      <c r="E2120" s="1" t="s">
        <v>10</v>
      </c>
      <c r="F2120" s="1">
        <v>60</v>
      </c>
      <c r="G2120" s="1">
        <v>0.55000000000000004</v>
      </c>
    </row>
    <row r="2121" spans="1:7">
      <c r="A2121" s="1" t="s">
        <v>5</v>
      </c>
      <c r="B2121" s="1" t="s">
        <v>313</v>
      </c>
      <c r="C2121" s="1" t="s">
        <v>314</v>
      </c>
      <c r="D2121" s="1">
        <v>2</v>
      </c>
      <c r="E2121" s="1" t="s">
        <v>10</v>
      </c>
      <c r="F2121" s="1" t="s">
        <v>6</v>
      </c>
      <c r="G2121" s="1">
        <v>1</v>
      </c>
    </row>
    <row r="2122" spans="1:7">
      <c r="A2122" s="1" t="s">
        <v>5</v>
      </c>
      <c r="B2122" s="1" t="s">
        <v>313</v>
      </c>
      <c r="C2122" s="1" t="s">
        <v>314</v>
      </c>
      <c r="D2122" s="1">
        <v>2</v>
      </c>
      <c r="E2122" s="1" t="s">
        <v>10</v>
      </c>
      <c r="F2122" s="1" t="s">
        <v>6</v>
      </c>
      <c r="G2122" s="1">
        <v>0.7</v>
      </c>
    </row>
    <row r="2123" spans="1:7">
      <c r="A2123" s="1" t="s">
        <v>5</v>
      </c>
      <c r="B2123" s="1" t="s">
        <v>313</v>
      </c>
      <c r="C2123" s="1" t="s">
        <v>314</v>
      </c>
      <c r="D2123" s="1">
        <v>2</v>
      </c>
      <c r="E2123" s="1" t="s">
        <v>10</v>
      </c>
      <c r="F2123" s="1">
        <v>60</v>
      </c>
      <c r="G2123" s="1">
        <v>1</v>
      </c>
    </row>
    <row r="2124" spans="1:7">
      <c r="A2124" s="1" t="s">
        <v>5</v>
      </c>
      <c r="B2124" s="1" t="s">
        <v>313</v>
      </c>
      <c r="C2124" s="1" t="s">
        <v>314</v>
      </c>
      <c r="D2124" s="1">
        <v>5</v>
      </c>
      <c r="E2124" s="1" t="s">
        <v>91</v>
      </c>
      <c r="F2124" s="1" t="s">
        <v>6</v>
      </c>
      <c r="G2124" s="1">
        <v>0.5</v>
      </c>
    </row>
    <row r="2125" spans="1:7">
      <c r="A2125" s="1" t="s">
        <v>5</v>
      </c>
      <c r="B2125" s="1" t="s">
        <v>313</v>
      </c>
      <c r="C2125" s="1" t="s">
        <v>314</v>
      </c>
      <c r="D2125" s="1">
        <v>5</v>
      </c>
      <c r="E2125" s="1" t="s">
        <v>91</v>
      </c>
      <c r="F2125" s="1">
        <v>20</v>
      </c>
      <c r="G2125" s="1">
        <v>0.76</v>
      </c>
    </row>
    <row r="2126" spans="1:7">
      <c r="A2126" s="1" t="s">
        <v>5</v>
      </c>
      <c r="B2126" s="1" t="s">
        <v>313</v>
      </c>
      <c r="C2126" s="1" t="s">
        <v>314</v>
      </c>
      <c r="D2126" s="1">
        <v>5</v>
      </c>
      <c r="E2126" s="1" t="s">
        <v>91</v>
      </c>
      <c r="F2126" s="1" t="s">
        <v>6</v>
      </c>
      <c r="G2126" s="1">
        <v>0.4</v>
      </c>
    </row>
    <row r="2127" spans="1:7">
      <c r="A2127" s="1" t="s">
        <v>5</v>
      </c>
      <c r="B2127" s="1" t="s">
        <v>313</v>
      </c>
      <c r="C2127" s="1" t="s">
        <v>314</v>
      </c>
      <c r="D2127" s="1">
        <v>5</v>
      </c>
      <c r="E2127" s="1" t="s">
        <v>91</v>
      </c>
      <c r="F2127" s="1">
        <v>20</v>
      </c>
      <c r="G2127" s="1">
        <v>0.76</v>
      </c>
    </row>
    <row r="2128" spans="1:7">
      <c r="A2128" s="1" t="s">
        <v>5</v>
      </c>
      <c r="B2128" s="1" t="s">
        <v>313</v>
      </c>
      <c r="C2128" s="1" t="s">
        <v>314</v>
      </c>
      <c r="D2128" s="1">
        <v>5</v>
      </c>
      <c r="E2128" s="1" t="s">
        <v>91</v>
      </c>
      <c r="F2128" s="1" t="s">
        <v>6</v>
      </c>
      <c r="G2128" s="1">
        <v>0.9</v>
      </c>
    </row>
    <row r="2129" spans="1:7">
      <c r="A2129" s="1" t="s">
        <v>5</v>
      </c>
      <c r="B2129" s="1" t="s">
        <v>313</v>
      </c>
      <c r="C2129" s="1" t="s">
        <v>314</v>
      </c>
      <c r="D2129" s="1">
        <v>5</v>
      </c>
      <c r="E2129" s="1" t="s">
        <v>91</v>
      </c>
      <c r="F2129" s="1" t="s">
        <v>6</v>
      </c>
      <c r="G2129" s="1">
        <v>0.76</v>
      </c>
    </row>
    <row r="2130" spans="1:7">
      <c r="A2130" s="1" t="s">
        <v>5</v>
      </c>
      <c r="B2130" s="1" t="s">
        <v>313</v>
      </c>
      <c r="C2130" s="1" t="s">
        <v>314</v>
      </c>
      <c r="D2130" s="1">
        <v>5</v>
      </c>
      <c r="E2130" s="1" t="s">
        <v>91</v>
      </c>
      <c r="F2130" s="1">
        <v>20</v>
      </c>
      <c r="G2130" s="1">
        <v>0.76</v>
      </c>
    </row>
    <row r="2131" spans="1:7">
      <c r="A2131" s="1" t="s">
        <v>5</v>
      </c>
      <c r="B2131" s="1" t="s">
        <v>313</v>
      </c>
      <c r="C2131" s="1" t="s">
        <v>314</v>
      </c>
      <c r="D2131" s="1">
        <v>5</v>
      </c>
      <c r="E2131" s="1" t="s">
        <v>91</v>
      </c>
      <c r="F2131" s="1" t="s">
        <v>6</v>
      </c>
      <c r="G2131" s="1">
        <v>0.4</v>
      </c>
    </row>
    <row r="2132" spans="1:7">
      <c r="A2132" s="1" t="s">
        <v>5</v>
      </c>
      <c r="B2132" s="1" t="s">
        <v>313</v>
      </c>
      <c r="C2132" s="1" t="s">
        <v>314</v>
      </c>
      <c r="D2132" s="1">
        <v>6</v>
      </c>
      <c r="E2132" s="1" t="s">
        <v>90</v>
      </c>
      <c r="F2132" s="1" t="s">
        <v>6</v>
      </c>
      <c r="G2132" s="1">
        <v>1.5</v>
      </c>
    </row>
    <row r="2133" spans="1:7">
      <c r="A2133" s="1" t="s">
        <v>5</v>
      </c>
      <c r="B2133" s="1" t="s">
        <v>313</v>
      </c>
      <c r="C2133" s="1" t="s">
        <v>314</v>
      </c>
      <c r="D2133" s="1">
        <v>6</v>
      </c>
      <c r="E2133" s="1" t="s">
        <v>90</v>
      </c>
      <c r="F2133" s="1">
        <v>20</v>
      </c>
      <c r="G2133" s="1">
        <v>0.5</v>
      </c>
    </row>
    <row r="2134" spans="1:7">
      <c r="A2134" s="1" t="s">
        <v>5</v>
      </c>
      <c r="B2134" s="1" t="s">
        <v>313</v>
      </c>
      <c r="C2134" s="1" t="s">
        <v>314</v>
      </c>
      <c r="D2134" s="1">
        <v>6</v>
      </c>
      <c r="E2134" s="1" t="s">
        <v>90</v>
      </c>
      <c r="F2134" s="1" t="s">
        <v>6</v>
      </c>
      <c r="G2134" s="1">
        <v>0.5</v>
      </c>
    </row>
    <row r="2135" spans="1:7">
      <c r="A2135" s="1" t="s">
        <v>5</v>
      </c>
      <c r="B2135" s="1" t="s">
        <v>313</v>
      </c>
      <c r="C2135" s="1" t="s">
        <v>314</v>
      </c>
      <c r="D2135" s="1">
        <v>6</v>
      </c>
      <c r="E2135" s="1" t="s">
        <v>90</v>
      </c>
      <c r="F2135" s="1">
        <v>10</v>
      </c>
      <c r="G2135" s="1">
        <v>0.5</v>
      </c>
    </row>
    <row r="2136" spans="1:7">
      <c r="A2136" s="1" t="s">
        <v>5</v>
      </c>
      <c r="B2136" s="1" t="s">
        <v>313</v>
      </c>
      <c r="C2136" s="1" t="s">
        <v>314</v>
      </c>
      <c r="D2136" s="1">
        <v>36</v>
      </c>
      <c r="E2136" s="1" t="s">
        <v>126</v>
      </c>
      <c r="F2136" s="1" t="s">
        <v>6</v>
      </c>
      <c r="G2136" s="1">
        <v>0.25</v>
      </c>
    </row>
    <row r="2137" spans="1:7">
      <c r="A2137" s="1" t="s">
        <v>5</v>
      </c>
      <c r="B2137" s="1" t="s">
        <v>313</v>
      </c>
      <c r="C2137" s="1" t="s">
        <v>314</v>
      </c>
      <c r="D2137" s="1">
        <v>36</v>
      </c>
      <c r="E2137" s="1" t="s">
        <v>126</v>
      </c>
      <c r="F2137" s="1">
        <v>10</v>
      </c>
      <c r="G2137" s="1">
        <v>0.25</v>
      </c>
    </row>
    <row r="2138" spans="1:7">
      <c r="A2138" s="1" t="s">
        <v>5</v>
      </c>
      <c r="B2138" s="1" t="s">
        <v>313</v>
      </c>
      <c r="C2138" s="1" t="s">
        <v>314</v>
      </c>
      <c r="D2138" s="1">
        <v>36</v>
      </c>
      <c r="E2138" s="1" t="s">
        <v>126</v>
      </c>
      <c r="F2138" s="1" t="s">
        <v>6</v>
      </c>
      <c r="G2138" s="1">
        <v>0.5</v>
      </c>
    </row>
    <row r="2139" spans="1:7">
      <c r="A2139" s="1" t="s">
        <v>5</v>
      </c>
      <c r="B2139" s="1" t="s">
        <v>313</v>
      </c>
      <c r="C2139" s="1" t="s">
        <v>314</v>
      </c>
      <c r="D2139" s="1">
        <v>36</v>
      </c>
      <c r="E2139" s="1" t="s">
        <v>126</v>
      </c>
      <c r="F2139" s="1">
        <v>5</v>
      </c>
      <c r="G2139" s="1">
        <v>0.25</v>
      </c>
    </row>
    <row r="2140" spans="1:7">
      <c r="A2140" s="1" t="s">
        <v>5</v>
      </c>
      <c r="B2140" s="1" t="s">
        <v>313</v>
      </c>
      <c r="C2140" s="1" t="s">
        <v>314</v>
      </c>
      <c r="D2140" s="1">
        <v>36</v>
      </c>
      <c r="E2140" s="1" t="s">
        <v>126</v>
      </c>
      <c r="F2140" s="1" t="s">
        <v>6</v>
      </c>
      <c r="G2140" s="1">
        <v>1</v>
      </c>
    </row>
    <row r="2141" spans="1:7">
      <c r="A2141" s="1" t="s">
        <v>5</v>
      </c>
      <c r="B2141" s="1" t="s">
        <v>313</v>
      </c>
      <c r="C2141" s="1" t="s">
        <v>314</v>
      </c>
      <c r="D2141" s="1">
        <v>36</v>
      </c>
      <c r="E2141" s="1" t="s">
        <v>126</v>
      </c>
      <c r="F2141" s="1">
        <v>5</v>
      </c>
      <c r="G2141" s="1">
        <v>0.25</v>
      </c>
    </row>
    <row r="2142" spans="1:7">
      <c r="A2142" s="1" t="s">
        <v>5</v>
      </c>
      <c r="B2142" s="1" t="s">
        <v>313</v>
      </c>
      <c r="C2142" s="1" t="s">
        <v>314</v>
      </c>
      <c r="D2142" s="1">
        <v>46</v>
      </c>
      <c r="E2142" s="1" t="s">
        <v>250</v>
      </c>
      <c r="F2142" s="1">
        <v>60</v>
      </c>
      <c r="G2142" s="1">
        <v>0.55000000000000004</v>
      </c>
    </row>
    <row r="2143" spans="1:7">
      <c r="A2143" s="1" t="s">
        <v>5</v>
      </c>
      <c r="B2143" s="1" t="s">
        <v>313</v>
      </c>
      <c r="C2143" s="1" t="s">
        <v>314</v>
      </c>
      <c r="D2143" s="1">
        <v>46</v>
      </c>
      <c r="E2143" s="1" t="s">
        <v>250</v>
      </c>
      <c r="F2143" s="1" t="s">
        <v>6</v>
      </c>
      <c r="G2143" s="1">
        <v>0.7</v>
      </c>
    </row>
    <row r="2144" spans="1:7">
      <c r="A2144" s="1" t="s">
        <v>5</v>
      </c>
      <c r="B2144" s="1" t="s">
        <v>313</v>
      </c>
      <c r="C2144" s="1" t="s">
        <v>314</v>
      </c>
      <c r="D2144" s="1">
        <v>46</v>
      </c>
      <c r="E2144" s="1" t="s">
        <v>250</v>
      </c>
      <c r="F2144" s="1">
        <v>40</v>
      </c>
      <c r="G2144" s="1">
        <v>0.41</v>
      </c>
    </row>
    <row r="2145" spans="1:7">
      <c r="A2145" s="1" t="s">
        <v>5</v>
      </c>
      <c r="B2145" s="1" t="s">
        <v>313</v>
      </c>
      <c r="C2145" s="1" t="s">
        <v>314</v>
      </c>
      <c r="D2145" s="1">
        <v>46</v>
      </c>
      <c r="E2145" s="1" t="s">
        <v>250</v>
      </c>
      <c r="F2145" s="1" t="s">
        <v>6</v>
      </c>
      <c r="G2145" s="1">
        <v>0.7</v>
      </c>
    </row>
    <row r="2146" spans="1:7">
      <c r="A2146" s="1" t="s">
        <v>5</v>
      </c>
      <c r="B2146" s="1" t="s">
        <v>313</v>
      </c>
      <c r="C2146" s="1" t="s">
        <v>314</v>
      </c>
      <c r="D2146" s="1">
        <v>46</v>
      </c>
      <c r="E2146" s="1" t="s">
        <v>250</v>
      </c>
      <c r="F2146" s="1" t="s">
        <v>6</v>
      </c>
      <c r="G2146" s="1">
        <v>0.6</v>
      </c>
    </row>
    <row r="2147" spans="1:7">
      <c r="A2147" s="1" t="s">
        <v>5</v>
      </c>
      <c r="B2147" s="1" t="s">
        <v>313</v>
      </c>
      <c r="C2147" s="1" t="s">
        <v>314</v>
      </c>
      <c r="D2147" s="1">
        <v>46</v>
      </c>
      <c r="E2147" s="1" t="s">
        <v>250</v>
      </c>
      <c r="F2147" s="1">
        <v>40</v>
      </c>
      <c r="G2147" s="1">
        <v>0.7</v>
      </c>
    </row>
    <row r="2148" spans="1:7">
      <c r="A2148" s="1" t="s">
        <v>5</v>
      </c>
      <c r="B2148" s="1" t="s">
        <v>313</v>
      </c>
      <c r="C2148" s="1" t="s">
        <v>314</v>
      </c>
      <c r="D2148" s="1">
        <v>46</v>
      </c>
      <c r="E2148" s="1" t="s">
        <v>250</v>
      </c>
      <c r="F2148" s="1" t="s">
        <v>6</v>
      </c>
      <c r="G2148" s="1">
        <v>0.8</v>
      </c>
    </row>
    <row r="2149" spans="1:7">
      <c r="A2149" s="1" t="s">
        <v>5</v>
      </c>
      <c r="B2149" s="1" t="s">
        <v>315</v>
      </c>
      <c r="C2149" s="1" t="s">
        <v>316</v>
      </c>
      <c r="D2149" s="1">
        <v>2</v>
      </c>
      <c r="E2149" s="1" t="s">
        <v>10</v>
      </c>
      <c r="F2149" s="1">
        <v>120</v>
      </c>
      <c r="G2149" s="1">
        <v>2.5</v>
      </c>
    </row>
    <row r="2150" spans="1:7">
      <c r="A2150" s="1" t="s">
        <v>5</v>
      </c>
      <c r="B2150" s="1" t="s">
        <v>315</v>
      </c>
      <c r="C2150" s="1" t="s">
        <v>316</v>
      </c>
      <c r="D2150" s="1">
        <v>2</v>
      </c>
      <c r="E2150" s="1" t="s">
        <v>10</v>
      </c>
      <c r="F2150" s="1" t="s">
        <v>6</v>
      </c>
      <c r="G2150" s="1">
        <v>0.91</v>
      </c>
    </row>
    <row r="2151" spans="1:7">
      <c r="A2151" s="1" t="s">
        <v>5</v>
      </c>
      <c r="B2151" s="1" t="s">
        <v>315</v>
      </c>
      <c r="C2151" s="1" t="s">
        <v>316</v>
      </c>
      <c r="D2151" s="1">
        <v>2</v>
      </c>
      <c r="E2151" s="1" t="s">
        <v>10</v>
      </c>
      <c r="F2151" s="1">
        <v>60</v>
      </c>
      <c r="G2151" s="1">
        <v>1.3</v>
      </c>
    </row>
    <row r="2152" spans="1:7">
      <c r="A2152" s="1" t="s">
        <v>5</v>
      </c>
      <c r="B2152" s="1" t="s">
        <v>315</v>
      </c>
      <c r="C2152" s="1" t="s">
        <v>316</v>
      </c>
      <c r="D2152" s="1">
        <v>2</v>
      </c>
      <c r="E2152" s="1" t="s">
        <v>10</v>
      </c>
      <c r="F2152" s="1" t="s">
        <v>6</v>
      </c>
      <c r="G2152" s="1">
        <v>0.91</v>
      </c>
    </row>
    <row r="2153" spans="1:7">
      <c r="A2153" s="1" t="s">
        <v>5</v>
      </c>
      <c r="B2153" s="1" t="s">
        <v>315</v>
      </c>
      <c r="C2153" s="1" t="s">
        <v>316</v>
      </c>
      <c r="D2153" s="1">
        <v>2</v>
      </c>
      <c r="E2153" s="1" t="s">
        <v>10</v>
      </c>
      <c r="F2153" s="1" t="s">
        <v>6</v>
      </c>
      <c r="G2153" s="1">
        <v>0.7</v>
      </c>
    </row>
    <row r="2154" spans="1:7">
      <c r="A2154" s="1" t="s">
        <v>5</v>
      </c>
      <c r="B2154" s="1" t="s">
        <v>315</v>
      </c>
      <c r="C2154" s="1" t="s">
        <v>316</v>
      </c>
      <c r="D2154" s="1">
        <v>2</v>
      </c>
      <c r="E2154" s="1" t="s">
        <v>10</v>
      </c>
      <c r="F2154" s="1">
        <v>60</v>
      </c>
      <c r="G2154" s="1">
        <v>0.91</v>
      </c>
    </row>
    <row r="2155" spans="1:7">
      <c r="A2155" s="1" t="s">
        <v>5</v>
      </c>
      <c r="B2155" s="1" t="s">
        <v>315</v>
      </c>
      <c r="C2155" s="1" t="s">
        <v>316</v>
      </c>
      <c r="D2155" s="1">
        <v>7</v>
      </c>
      <c r="E2155" s="1" t="s">
        <v>236</v>
      </c>
      <c r="F2155" s="1" t="s">
        <v>6</v>
      </c>
      <c r="G2155" s="1">
        <v>0.71</v>
      </c>
    </row>
    <row r="2156" spans="1:7">
      <c r="A2156" s="1" t="s">
        <v>5</v>
      </c>
      <c r="B2156" s="1" t="s">
        <v>315</v>
      </c>
      <c r="C2156" s="1" t="s">
        <v>316</v>
      </c>
      <c r="D2156" s="1">
        <v>7</v>
      </c>
      <c r="E2156" s="1" t="s">
        <v>236</v>
      </c>
      <c r="F2156" s="1">
        <v>60</v>
      </c>
      <c r="G2156" s="1">
        <v>0.65</v>
      </c>
    </row>
    <row r="2157" spans="1:7">
      <c r="A2157" s="1" t="s">
        <v>5</v>
      </c>
      <c r="B2157" s="1" t="s">
        <v>315</v>
      </c>
      <c r="C2157" s="1" t="s">
        <v>316</v>
      </c>
      <c r="D2157" s="1">
        <v>7</v>
      </c>
      <c r="E2157" s="1" t="s">
        <v>236</v>
      </c>
      <c r="F2157" s="1" t="s">
        <v>6</v>
      </c>
      <c r="G2157" s="1">
        <v>0.85</v>
      </c>
    </row>
    <row r="2158" spans="1:7">
      <c r="A2158" s="1" t="s">
        <v>5</v>
      </c>
      <c r="B2158" s="1" t="s">
        <v>315</v>
      </c>
      <c r="C2158" s="1" t="s">
        <v>316</v>
      </c>
      <c r="D2158" s="1">
        <v>7</v>
      </c>
      <c r="E2158" s="1" t="s">
        <v>236</v>
      </c>
      <c r="F2158" s="1">
        <v>60</v>
      </c>
      <c r="G2158" s="1">
        <v>0.65</v>
      </c>
    </row>
    <row r="2159" spans="1:7">
      <c r="A2159" s="1" t="s">
        <v>5</v>
      </c>
      <c r="B2159" s="1" t="s">
        <v>315</v>
      </c>
      <c r="C2159" s="1" t="s">
        <v>316</v>
      </c>
      <c r="D2159" s="1">
        <v>7</v>
      </c>
      <c r="E2159" s="1" t="s">
        <v>236</v>
      </c>
      <c r="F2159" s="1" t="s">
        <v>6</v>
      </c>
      <c r="G2159" s="1">
        <v>0.65</v>
      </c>
    </row>
    <row r="2160" spans="1:7">
      <c r="A2160" s="1" t="s">
        <v>5</v>
      </c>
      <c r="B2160" s="1" t="s">
        <v>315</v>
      </c>
      <c r="C2160" s="1" t="s">
        <v>316</v>
      </c>
      <c r="D2160" s="1">
        <v>7</v>
      </c>
      <c r="E2160" s="1" t="s">
        <v>236</v>
      </c>
      <c r="F2160" s="1">
        <v>45</v>
      </c>
      <c r="G2160" s="1">
        <v>0.65</v>
      </c>
    </row>
    <row r="2161" spans="1:7">
      <c r="A2161" s="1" t="s">
        <v>5</v>
      </c>
      <c r="B2161" s="1" t="s">
        <v>315</v>
      </c>
      <c r="C2161" s="1" t="s">
        <v>316</v>
      </c>
      <c r="D2161" s="1">
        <v>36</v>
      </c>
      <c r="E2161" s="1" t="s">
        <v>92</v>
      </c>
      <c r="F2161" s="1" t="s">
        <v>6</v>
      </c>
      <c r="G2161" s="1">
        <v>0.25</v>
      </c>
    </row>
    <row r="2162" spans="1:7">
      <c r="A2162" s="1" t="s">
        <v>5</v>
      </c>
      <c r="B2162" s="1" t="s">
        <v>315</v>
      </c>
      <c r="C2162" s="1" t="s">
        <v>316</v>
      </c>
      <c r="D2162" s="1">
        <v>36</v>
      </c>
      <c r="E2162" s="1" t="s">
        <v>92</v>
      </c>
      <c r="F2162" s="1">
        <v>15</v>
      </c>
      <c r="G2162" s="1">
        <v>0.25</v>
      </c>
    </row>
    <row r="2163" spans="1:7">
      <c r="A2163" s="1" t="s">
        <v>5</v>
      </c>
      <c r="B2163" s="1" t="s">
        <v>315</v>
      </c>
      <c r="C2163" s="1" t="s">
        <v>316</v>
      </c>
      <c r="D2163" s="1">
        <v>36</v>
      </c>
      <c r="E2163" s="1" t="s">
        <v>92</v>
      </c>
      <c r="F2163" s="1" t="s">
        <v>6</v>
      </c>
      <c r="G2163" s="1">
        <v>0.25</v>
      </c>
    </row>
    <row r="2164" spans="1:7">
      <c r="A2164" s="1" t="s">
        <v>5</v>
      </c>
      <c r="B2164" s="1" t="s">
        <v>315</v>
      </c>
      <c r="C2164" s="1" t="s">
        <v>316</v>
      </c>
      <c r="D2164" s="1">
        <v>36</v>
      </c>
      <c r="E2164" s="1" t="s">
        <v>92</v>
      </c>
      <c r="F2164" s="1">
        <v>10</v>
      </c>
      <c r="G2164" s="1">
        <v>0.25</v>
      </c>
    </row>
    <row r="2165" spans="1:7">
      <c r="A2165" s="1" t="s">
        <v>5</v>
      </c>
      <c r="B2165" s="1" t="s">
        <v>315</v>
      </c>
      <c r="C2165" s="1" t="s">
        <v>316</v>
      </c>
      <c r="D2165" s="1">
        <v>46</v>
      </c>
      <c r="E2165" s="1" t="s">
        <v>250</v>
      </c>
      <c r="F2165" s="1">
        <v>60</v>
      </c>
      <c r="G2165" s="1">
        <v>0.6</v>
      </c>
    </row>
    <row r="2166" spans="1:7">
      <c r="A2166" s="1" t="s">
        <v>5</v>
      </c>
      <c r="B2166" s="1" t="s">
        <v>315</v>
      </c>
      <c r="C2166" s="1" t="s">
        <v>316</v>
      </c>
      <c r="D2166" s="1">
        <v>46</v>
      </c>
      <c r="E2166" s="1" t="s">
        <v>250</v>
      </c>
      <c r="F2166" s="1" t="s">
        <v>6</v>
      </c>
      <c r="G2166" s="1">
        <v>0.6</v>
      </c>
    </row>
    <row r="2167" spans="1:7">
      <c r="A2167" s="1" t="s">
        <v>5</v>
      </c>
      <c r="B2167" s="1" t="s">
        <v>315</v>
      </c>
      <c r="C2167" s="1" t="s">
        <v>316</v>
      </c>
      <c r="D2167" s="1">
        <v>46</v>
      </c>
      <c r="E2167" s="1" t="s">
        <v>250</v>
      </c>
      <c r="F2167" s="1" t="s">
        <v>6</v>
      </c>
      <c r="G2167" s="1">
        <v>0.6</v>
      </c>
    </row>
    <row r="2168" spans="1:7">
      <c r="A2168" s="1" t="s">
        <v>5</v>
      </c>
      <c r="B2168" s="1" t="s">
        <v>315</v>
      </c>
      <c r="C2168" s="1" t="s">
        <v>316</v>
      </c>
      <c r="D2168" s="1">
        <v>46</v>
      </c>
      <c r="E2168" s="1" t="s">
        <v>250</v>
      </c>
      <c r="F2168" s="1">
        <v>40</v>
      </c>
      <c r="G2168" s="1">
        <v>0.6</v>
      </c>
    </row>
    <row r="2169" spans="1:7">
      <c r="A2169" s="1" t="s">
        <v>5</v>
      </c>
      <c r="B2169" s="1" t="s">
        <v>317</v>
      </c>
      <c r="C2169" s="1" t="s">
        <v>318</v>
      </c>
      <c r="D2169" s="1">
        <v>2</v>
      </c>
      <c r="E2169" s="1" t="s">
        <v>10</v>
      </c>
      <c r="F2169" s="1">
        <v>120</v>
      </c>
      <c r="G2169" s="1">
        <v>0.6</v>
      </c>
    </row>
    <row r="2170" spans="1:7">
      <c r="A2170" s="1" t="s">
        <v>5</v>
      </c>
      <c r="B2170" s="1" t="s">
        <v>317</v>
      </c>
      <c r="C2170" s="1" t="s">
        <v>318</v>
      </c>
      <c r="D2170" s="1">
        <v>2</v>
      </c>
      <c r="E2170" s="1" t="s">
        <v>10</v>
      </c>
      <c r="F2170" s="1" t="s">
        <v>6</v>
      </c>
      <c r="G2170" s="1">
        <v>0.91</v>
      </c>
    </row>
    <row r="2171" spans="1:7">
      <c r="A2171" s="1" t="s">
        <v>5</v>
      </c>
      <c r="B2171" s="1" t="s">
        <v>317</v>
      </c>
      <c r="C2171" s="1" t="s">
        <v>318</v>
      </c>
      <c r="D2171" s="1">
        <v>2</v>
      </c>
      <c r="E2171" s="1" t="s">
        <v>10</v>
      </c>
      <c r="F2171" s="1" t="s">
        <v>6</v>
      </c>
      <c r="G2171" s="1">
        <v>1.8</v>
      </c>
    </row>
    <row r="2172" spans="1:7">
      <c r="A2172" s="1" t="s">
        <v>5</v>
      </c>
      <c r="B2172" s="1" t="s">
        <v>317</v>
      </c>
      <c r="C2172" s="1" t="s">
        <v>318</v>
      </c>
      <c r="D2172" s="1">
        <v>2</v>
      </c>
      <c r="E2172" s="1" t="s">
        <v>93</v>
      </c>
      <c r="F2172" s="1" t="s">
        <v>6</v>
      </c>
      <c r="G2172" s="1">
        <v>3.9</v>
      </c>
    </row>
    <row r="2173" spans="1:7">
      <c r="A2173" s="1" t="s">
        <v>5</v>
      </c>
      <c r="B2173" s="1" t="s">
        <v>317</v>
      </c>
      <c r="C2173" s="1" t="s">
        <v>318</v>
      </c>
      <c r="D2173" s="1">
        <v>2</v>
      </c>
      <c r="E2173" s="1" t="s">
        <v>93</v>
      </c>
      <c r="F2173" s="1">
        <v>60</v>
      </c>
      <c r="G2173" s="1">
        <v>0.91</v>
      </c>
    </row>
    <row r="2174" spans="1:7">
      <c r="A2174" s="1" t="s">
        <v>5</v>
      </c>
      <c r="B2174" s="1" t="s">
        <v>317</v>
      </c>
      <c r="C2174" s="1" t="s">
        <v>318</v>
      </c>
      <c r="D2174" s="1">
        <v>2</v>
      </c>
      <c r="E2174" s="1" t="s">
        <v>10</v>
      </c>
      <c r="F2174" s="1" t="s">
        <v>6</v>
      </c>
      <c r="G2174" s="1">
        <v>2.2000000000000002</v>
      </c>
    </row>
    <row r="2175" spans="1:7">
      <c r="A2175" s="1" t="s">
        <v>5</v>
      </c>
      <c r="B2175" s="1" t="s">
        <v>317</v>
      </c>
      <c r="C2175" s="1" t="s">
        <v>318</v>
      </c>
      <c r="D2175" s="1">
        <v>2</v>
      </c>
      <c r="E2175" s="1" t="s">
        <v>10</v>
      </c>
      <c r="F2175" s="1">
        <v>60</v>
      </c>
      <c r="G2175" s="1">
        <v>0.91</v>
      </c>
    </row>
    <row r="2176" spans="1:7">
      <c r="A2176" s="1" t="s">
        <v>5</v>
      </c>
      <c r="B2176" s="1" t="s">
        <v>317</v>
      </c>
      <c r="C2176" s="1" t="s">
        <v>318</v>
      </c>
      <c r="D2176" s="1">
        <v>2</v>
      </c>
      <c r="E2176" s="1" t="s">
        <v>10</v>
      </c>
      <c r="F2176" s="1" t="s">
        <v>6</v>
      </c>
      <c r="G2176" s="1">
        <v>0.91</v>
      </c>
    </row>
    <row r="2177" spans="1:7">
      <c r="A2177" s="1" t="s">
        <v>5</v>
      </c>
      <c r="B2177" s="1" t="s">
        <v>317</v>
      </c>
      <c r="C2177" s="1" t="s">
        <v>318</v>
      </c>
      <c r="D2177" s="1">
        <v>2</v>
      </c>
      <c r="E2177" s="1" t="s">
        <v>10</v>
      </c>
      <c r="F2177" s="1">
        <v>60</v>
      </c>
      <c r="G2177" s="1">
        <v>0.91</v>
      </c>
    </row>
    <row r="2178" spans="1:7">
      <c r="A2178" s="1" t="s">
        <v>5</v>
      </c>
      <c r="B2178" s="1" t="s">
        <v>317</v>
      </c>
      <c r="C2178" s="1" t="s">
        <v>318</v>
      </c>
      <c r="D2178" s="1">
        <v>2</v>
      </c>
      <c r="E2178" s="1" t="s">
        <v>10</v>
      </c>
      <c r="F2178" s="1" t="s">
        <v>6</v>
      </c>
      <c r="G2178" s="1">
        <v>1.3</v>
      </c>
    </row>
    <row r="2179" spans="1:7">
      <c r="A2179" s="1" t="s">
        <v>5</v>
      </c>
      <c r="B2179" s="1" t="s">
        <v>317</v>
      </c>
      <c r="C2179" s="1" t="s">
        <v>318</v>
      </c>
      <c r="D2179" s="1">
        <v>5</v>
      </c>
      <c r="E2179" s="1" t="s">
        <v>91</v>
      </c>
      <c r="F2179" s="1" t="s">
        <v>6</v>
      </c>
      <c r="G2179" s="1">
        <v>0.5</v>
      </c>
    </row>
    <row r="2180" spans="1:7">
      <c r="A2180" s="1" t="s">
        <v>5</v>
      </c>
      <c r="B2180" s="1" t="s">
        <v>317</v>
      </c>
      <c r="C2180" s="1" t="s">
        <v>318</v>
      </c>
      <c r="D2180" s="1">
        <v>5</v>
      </c>
      <c r="E2180" s="1" t="s">
        <v>91</v>
      </c>
      <c r="F2180" s="1">
        <v>30</v>
      </c>
      <c r="G2180" s="1">
        <v>0.68</v>
      </c>
    </row>
    <row r="2181" spans="1:7">
      <c r="A2181" s="1" t="s">
        <v>5</v>
      </c>
      <c r="B2181" s="1" t="s">
        <v>317</v>
      </c>
      <c r="C2181" s="1" t="s">
        <v>318</v>
      </c>
      <c r="D2181" s="1">
        <v>5</v>
      </c>
      <c r="E2181" s="1" t="s">
        <v>91</v>
      </c>
      <c r="F2181" s="1" t="s">
        <v>6</v>
      </c>
      <c r="G2181" s="1">
        <v>0.4</v>
      </c>
    </row>
    <row r="2182" spans="1:7">
      <c r="A2182" s="1" t="s">
        <v>5</v>
      </c>
      <c r="B2182" s="1" t="s">
        <v>317</v>
      </c>
      <c r="C2182" s="1" t="s">
        <v>318</v>
      </c>
      <c r="D2182" s="1">
        <v>5</v>
      </c>
      <c r="E2182" s="1" t="s">
        <v>91</v>
      </c>
      <c r="F2182" s="1">
        <v>20</v>
      </c>
      <c r="G2182" s="1">
        <v>0.68</v>
      </c>
    </row>
    <row r="2183" spans="1:7">
      <c r="A2183" s="1" t="s">
        <v>5</v>
      </c>
      <c r="B2183" s="1" t="s">
        <v>317</v>
      </c>
      <c r="C2183" s="1" t="s">
        <v>318</v>
      </c>
      <c r="D2183" s="1">
        <v>7</v>
      </c>
      <c r="E2183" s="1" t="s">
        <v>236</v>
      </c>
      <c r="F2183" s="1">
        <v>60</v>
      </c>
      <c r="G2183" s="1">
        <v>0.65</v>
      </c>
    </row>
    <row r="2184" spans="1:7">
      <c r="A2184" s="1" t="s">
        <v>5</v>
      </c>
      <c r="B2184" s="1" t="s">
        <v>317</v>
      </c>
      <c r="C2184" s="1" t="s">
        <v>318</v>
      </c>
      <c r="D2184" s="1">
        <v>7</v>
      </c>
      <c r="E2184" s="1" t="s">
        <v>236</v>
      </c>
      <c r="F2184" s="1" t="s">
        <v>6</v>
      </c>
      <c r="G2184" s="1">
        <v>0.65</v>
      </c>
    </row>
    <row r="2185" spans="1:7">
      <c r="A2185" s="1" t="s">
        <v>5</v>
      </c>
      <c r="B2185" s="1" t="s">
        <v>317</v>
      </c>
      <c r="C2185" s="1" t="s">
        <v>318</v>
      </c>
      <c r="D2185" s="1">
        <v>7</v>
      </c>
      <c r="E2185" s="1" t="s">
        <v>236</v>
      </c>
      <c r="F2185" s="1" t="s">
        <v>6</v>
      </c>
      <c r="G2185" s="1">
        <v>1</v>
      </c>
    </row>
    <row r="2186" spans="1:7">
      <c r="A2186" s="1" t="s">
        <v>5</v>
      </c>
      <c r="B2186" s="1" t="s">
        <v>317</v>
      </c>
      <c r="C2186" s="1" t="s">
        <v>318</v>
      </c>
      <c r="D2186" s="1">
        <v>7</v>
      </c>
      <c r="E2186" s="1" t="s">
        <v>236</v>
      </c>
      <c r="F2186" s="1">
        <v>45</v>
      </c>
      <c r="G2186" s="1">
        <v>0.65</v>
      </c>
    </row>
    <row r="2187" spans="1:7">
      <c r="A2187" s="1" t="s">
        <v>5</v>
      </c>
      <c r="B2187" s="1" t="s">
        <v>317</v>
      </c>
      <c r="C2187" s="1" t="s">
        <v>318</v>
      </c>
      <c r="D2187" s="1">
        <v>36</v>
      </c>
      <c r="E2187" s="1" t="s">
        <v>126</v>
      </c>
      <c r="F2187" s="1" t="s">
        <v>6</v>
      </c>
      <c r="G2187" s="1">
        <v>0.5</v>
      </c>
    </row>
    <row r="2188" spans="1:7">
      <c r="A2188" s="1" t="s">
        <v>5</v>
      </c>
      <c r="B2188" s="1" t="s">
        <v>317</v>
      </c>
      <c r="C2188" s="1" t="s">
        <v>318</v>
      </c>
      <c r="D2188" s="1">
        <v>36</v>
      </c>
      <c r="E2188" s="1" t="s">
        <v>126</v>
      </c>
      <c r="F2188" s="1">
        <v>10</v>
      </c>
      <c r="G2188" s="1">
        <v>0.4</v>
      </c>
    </row>
    <row r="2189" spans="1:7">
      <c r="A2189" s="1" t="s">
        <v>5</v>
      </c>
      <c r="B2189" s="1" t="s">
        <v>317</v>
      </c>
      <c r="C2189" s="1" t="s">
        <v>318</v>
      </c>
      <c r="D2189" s="1">
        <v>36</v>
      </c>
      <c r="E2189" s="1" t="s">
        <v>126</v>
      </c>
      <c r="F2189" s="1" t="s">
        <v>6</v>
      </c>
      <c r="G2189" s="1">
        <v>0.25</v>
      </c>
    </row>
    <row r="2190" spans="1:7">
      <c r="A2190" s="1" t="s">
        <v>5</v>
      </c>
      <c r="B2190" s="1" t="s">
        <v>317</v>
      </c>
      <c r="C2190" s="1" t="s">
        <v>318</v>
      </c>
      <c r="D2190" s="1">
        <v>36</v>
      </c>
      <c r="E2190" s="1" t="s">
        <v>126</v>
      </c>
      <c r="F2190" s="1">
        <v>5</v>
      </c>
      <c r="G2190" s="1">
        <v>0.4</v>
      </c>
    </row>
    <row r="2191" spans="1:7">
      <c r="A2191" s="1" t="s">
        <v>5</v>
      </c>
      <c r="B2191" s="1" t="s">
        <v>317</v>
      </c>
      <c r="C2191" s="1" t="s">
        <v>318</v>
      </c>
      <c r="D2191" s="1">
        <v>46</v>
      </c>
      <c r="E2191" s="1" t="s">
        <v>250</v>
      </c>
      <c r="F2191" s="1" t="s">
        <v>6</v>
      </c>
      <c r="G2191" s="1">
        <v>0.45</v>
      </c>
    </row>
    <row r="2192" spans="1:7">
      <c r="A2192" s="1" t="s">
        <v>5</v>
      </c>
      <c r="B2192" s="1" t="s">
        <v>317</v>
      </c>
      <c r="C2192" s="1" t="s">
        <v>318</v>
      </c>
      <c r="D2192" s="1">
        <v>46</v>
      </c>
      <c r="E2192" s="1" t="s">
        <v>250</v>
      </c>
      <c r="F2192" s="1">
        <v>60</v>
      </c>
      <c r="G2192" s="1">
        <v>0.6</v>
      </c>
    </row>
    <row r="2193" spans="1:7">
      <c r="A2193" s="1" t="s">
        <v>5</v>
      </c>
      <c r="B2193" s="1" t="s">
        <v>317</v>
      </c>
      <c r="C2193" s="1" t="s">
        <v>318</v>
      </c>
      <c r="D2193" s="1">
        <v>46</v>
      </c>
      <c r="E2193" s="1" t="s">
        <v>250</v>
      </c>
      <c r="F2193" s="1" t="s">
        <v>6</v>
      </c>
      <c r="G2193" s="1">
        <v>0.6</v>
      </c>
    </row>
    <row r="2194" spans="1:7">
      <c r="A2194" s="1" t="s">
        <v>5</v>
      </c>
      <c r="B2194" s="1" t="s">
        <v>317</v>
      </c>
      <c r="C2194" s="1" t="s">
        <v>318</v>
      </c>
      <c r="D2194" s="1">
        <v>46</v>
      </c>
      <c r="E2194" s="1" t="s">
        <v>250</v>
      </c>
      <c r="F2194" s="1">
        <v>40</v>
      </c>
      <c r="G2194" s="1">
        <v>0.6</v>
      </c>
    </row>
    <row r="2195" spans="1:7">
      <c r="A2195" s="1" t="s">
        <v>5</v>
      </c>
      <c r="B2195" s="1" t="s">
        <v>317</v>
      </c>
      <c r="C2195" s="1" t="s">
        <v>318</v>
      </c>
      <c r="D2195" s="1">
        <v>46</v>
      </c>
      <c r="E2195" s="1" t="s">
        <v>250</v>
      </c>
      <c r="F2195" s="1" t="s">
        <v>6</v>
      </c>
      <c r="G2195" s="1">
        <v>0.6</v>
      </c>
    </row>
    <row r="2196" spans="1:7">
      <c r="A2196" s="1" t="s">
        <v>5</v>
      </c>
      <c r="B2196" s="1" t="s">
        <v>319</v>
      </c>
      <c r="C2196" s="1" t="s">
        <v>320</v>
      </c>
      <c r="D2196" s="1">
        <v>2</v>
      </c>
      <c r="E2196" s="1" t="s">
        <v>10</v>
      </c>
      <c r="F2196" s="1">
        <v>60</v>
      </c>
      <c r="G2196" s="1">
        <v>1.2</v>
      </c>
    </row>
    <row r="2197" spans="1:7">
      <c r="A2197" s="1" t="s">
        <v>5</v>
      </c>
      <c r="B2197" s="1" t="s">
        <v>319</v>
      </c>
      <c r="C2197" s="1" t="s">
        <v>320</v>
      </c>
      <c r="D2197" s="1">
        <v>2</v>
      </c>
      <c r="E2197" s="1" t="s">
        <v>10</v>
      </c>
      <c r="F2197" s="1" t="s">
        <v>6</v>
      </c>
      <c r="G2197" s="1">
        <v>0.82</v>
      </c>
    </row>
    <row r="2198" spans="1:7">
      <c r="A2198" s="1" t="s">
        <v>5</v>
      </c>
      <c r="B2198" s="1" t="s">
        <v>319</v>
      </c>
      <c r="C2198" s="1" t="s">
        <v>320</v>
      </c>
      <c r="D2198" s="1">
        <v>2</v>
      </c>
      <c r="E2198" s="1" t="s">
        <v>10</v>
      </c>
      <c r="F2198" s="1">
        <v>60</v>
      </c>
      <c r="G2198" s="1">
        <v>1.3</v>
      </c>
    </row>
    <row r="2199" spans="1:7">
      <c r="A2199" s="1" t="s">
        <v>5</v>
      </c>
      <c r="B2199" s="1" t="s">
        <v>319</v>
      </c>
      <c r="C2199" s="1" t="s">
        <v>320</v>
      </c>
      <c r="D2199" s="1">
        <v>2</v>
      </c>
      <c r="E2199" s="1" t="s">
        <v>10</v>
      </c>
      <c r="F2199" s="1">
        <v>60</v>
      </c>
      <c r="G2199" s="1">
        <v>1.8</v>
      </c>
    </row>
    <row r="2200" spans="1:7">
      <c r="A2200" s="1" t="s">
        <v>5</v>
      </c>
      <c r="B2200" s="1" t="s">
        <v>319</v>
      </c>
      <c r="C2200" s="1" t="s">
        <v>320</v>
      </c>
      <c r="D2200" s="1">
        <v>2</v>
      </c>
      <c r="E2200" s="1" t="s">
        <v>10</v>
      </c>
      <c r="F2200" s="1" t="s">
        <v>6</v>
      </c>
      <c r="G2200" s="1">
        <v>1.3</v>
      </c>
    </row>
    <row r="2201" spans="1:7">
      <c r="A2201" s="1" t="s">
        <v>5</v>
      </c>
      <c r="B2201" s="1" t="s">
        <v>319</v>
      </c>
      <c r="C2201" s="1" t="s">
        <v>320</v>
      </c>
      <c r="D2201" s="1">
        <v>12</v>
      </c>
      <c r="E2201" s="1" t="s">
        <v>127</v>
      </c>
      <c r="F2201" s="1" t="s">
        <v>6</v>
      </c>
      <c r="G2201" s="1">
        <v>0.5</v>
      </c>
    </row>
    <row r="2202" spans="1:7">
      <c r="A2202" s="1" t="s">
        <v>5</v>
      </c>
      <c r="B2202" s="1" t="s">
        <v>319</v>
      </c>
      <c r="C2202" s="1" t="s">
        <v>320</v>
      </c>
      <c r="D2202" s="1">
        <v>12</v>
      </c>
      <c r="E2202" s="1" t="s">
        <v>127</v>
      </c>
      <c r="F2202" s="1">
        <v>60</v>
      </c>
      <c r="G2202" s="1">
        <v>2</v>
      </c>
    </row>
    <row r="2203" spans="1:7">
      <c r="A2203" s="1" t="s">
        <v>5</v>
      </c>
      <c r="B2203" s="1" t="s">
        <v>319</v>
      </c>
      <c r="C2203" s="1" t="s">
        <v>320</v>
      </c>
      <c r="D2203" s="1">
        <v>47</v>
      </c>
      <c r="E2203" s="1" t="s">
        <v>235</v>
      </c>
      <c r="F2203" s="1" t="s">
        <v>6</v>
      </c>
      <c r="G2203" s="1">
        <v>4.5</v>
      </c>
    </row>
    <row r="2204" spans="1:7">
      <c r="A2204" s="1" t="s">
        <v>5</v>
      </c>
      <c r="B2204" s="1" t="s">
        <v>319</v>
      </c>
      <c r="C2204" s="1" t="s">
        <v>320</v>
      </c>
      <c r="D2204" s="1">
        <v>47</v>
      </c>
      <c r="E2204" s="1" t="s">
        <v>235</v>
      </c>
      <c r="F2204" s="1">
        <v>75</v>
      </c>
      <c r="G2204" s="1">
        <v>8</v>
      </c>
    </row>
    <row r="2205" spans="1:7">
      <c r="A2205" s="1" t="s">
        <v>5</v>
      </c>
      <c r="B2205" s="1" t="s">
        <v>321</v>
      </c>
      <c r="C2205" s="1" t="s">
        <v>322</v>
      </c>
      <c r="D2205" s="1">
        <v>3</v>
      </c>
      <c r="E2205" s="1" t="s">
        <v>152</v>
      </c>
      <c r="F2205" s="1" t="s">
        <v>6</v>
      </c>
      <c r="G2205" s="1">
        <v>1</v>
      </c>
    </row>
    <row r="2206" spans="1:7">
      <c r="A2206" s="1" t="s">
        <v>5</v>
      </c>
      <c r="B2206" s="1" t="s">
        <v>321</v>
      </c>
      <c r="C2206" s="1" t="s">
        <v>322</v>
      </c>
      <c r="D2206" s="1">
        <v>3</v>
      </c>
      <c r="E2206" s="1" t="s">
        <v>152</v>
      </c>
      <c r="F2206" s="1">
        <v>30</v>
      </c>
      <c r="G2206" s="1">
        <v>0.8</v>
      </c>
    </row>
    <row r="2207" spans="1:7">
      <c r="A2207" s="1" t="s">
        <v>5</v>
      </c>
      <c r="B2207" s="1" t="s">
        <v>321</v>
      </c>
      <c r="C2207" s="1" t="s">
        <v>322</v>
      </c>
      <c r="D2207" s="1">
        <v>3</v>
      </c>
      <c r="E2207" s="1" t="s">
        <v>152</v>
      </c>
      <c r="F2207" s="1">
        <v>30</v>
      </c>
      <c r="G2207" s="1">
        <v>0.85</v>
      </c>
    </row>
    <row r="2208" spans="1:7">
      <c r="A2208" s="1" t="s">
        <v>5</v>
      </c>
      <c r="B2208" s="1" t="s">
        <v>321</v>
      </c>
      <c r="C2208" s="1" t="s">
        <v>322</v>
      </c>
      <c r="D2208" s="1">
        <v>3</v>
      </c>
      <c r="E2208" s="1" t="s">
        <v>152</v>
      </c>
      <c r="F2208" s="1" t="s">
        <v>6</v>
      </c>
      <c r="G2208" s="1">
        <v>0.8</v>
      </c>
    </row>
    <row r="2209" spans="1:7">
      <c r="A2209" s="1" t="s">
        <v>5</v>
      </c>
      <c r="B2209" s="1" t="s">
        <v>321</v>
      </c>
      <c r="C2209" s="1" t="s">
        <v>322</v>
      </c>
      <c r="D2209" s="1">
        <v>3</v>
      </c>
      <c r="E2209" s="1" t="s">
        <v>152</v>
      </c>
      <c r="F2209" s="1" t="s">
        <v>6</v>
      </c>
      <c r="G2209" s="1">
        <v>0.8</v>
      </c>
    </row>
    <row r="2210" spans="1:7">
      <c r="A2210" s="1" t="s">
        <v>5</v>
      </c>
      <c r="B2210" s="1" t="s">
        <v>321</v>
      </c>
      <c r="C2210" s="1" t="s">
        <v>322</v>
      </c>
      <c r="D2210" s="1">
        <v>3</v>
      </c>
      <c r="E2210" s="1" t="s">
        <v>152</v>
      </c>
      <c r="F2210" s="1">
        <v>30</v>
      </c>
      <c r="G2210" s="1">
        <v>0.8</v>
      </c>
    </row>
    <row r="2211" spans="1:7">
      <c r="A2211" s="1" t="s">
        <v>5</v>
      </c>
      <c r="B2211" s="1" t="s">
        <v>321</v>
      </c>
      <c r="C2211" s="1" t="s">
        <v>322</v>
      </c>
      <c r="D2211" s="1">
        <v>3</v>
      </c>
      <c r="E2211" s="1" t="s">
        <v>152</v>
      </c>
      <c r="F2211" s="1" t="s">
        <v>6</v>
      </c>
      <c r="G2211" s="1">
        <v>0.85</v>
      </c>
    </row>
    <row r="2212" spans="1:7">
      <c r="A2212" s="1" t="s">
        <v>5</v>
      </c>
      <c r="B2212" s="1" t="s">
        <v>321</v>
      </c>
      <c r="C2212" s="1" t="s">
        <v>322</v>
      </c>
      <c r="D2212" s="1">
        <v>3</v>
      </c>
      <c r="E2212" s="1" t="s">
        <v>152</v>
      </c>
      <c r="F2212" s="1">
        <v>30</v>
      </c>
      <c r="G2212" s="1">
        <v>0.8</v>
      </c>
    </row>
    <row r="2213" spans="1:7">
      <c r="A2213" s="1" t="s">
        <v>5</v>
      </c>
      <c r="B2213" s="1" t="s">
        <v>321</v>
      </c>
      <c r="C2213" s="1" t="s">
        <v>322</v>
      </c>
      <c r="D2213" s="1">
        <v>3</v>
      </c>
      <c r="E2213" s="1" t="s">
        <v>152</v>
      </c>
      <c r="F2213" s="1" t="s">
        <v>6</v>
      </c>
      <c r="G2213" s="1">
        <v>0.8</v>
      </c>
    </row>
    <row r="2214" spans="1:7">
      <c r="A2214" s="1" t="s">
        <v>5</v>
      </c>
      <c r="B2214" s="1" t="s">
        <v>321</v>
      </c>
      <c r="C2214" s="1" t="s">
        <v>322</v>
      </c>
      <c r="D2214" s="1">
        <v>3</v>
      </c>
      <c r="E2214" s="1" t="s">
        <v>152</v>
      </c>
      <c r="F2214" s="1">
        <v>30</v>
      </c>
      <c r="G2214" s="1">
        <v>0.8</v>
      </c>
    </row>
    <row r="2215" spans="1:7">
      <c r="A2215" s="1" t="s">
        <v>5</v>
      </c>
      <c r="B2215" s="1" t="s">
        <v>321</v>
      </c>
      <c r="C2215" s="1" t="s">
        <v>322</v>
      </c>
      <c r="D2215" s="1">
        <v>3</v>
      </c>
      <c r="E2215" s="1" t="s">
        <v>152</v>
      </c>
      <c r="F2215" s="1" t="s">
        <v>6</v>
      </c>
      <c r="G2215" s="1">
        <v>0.8</v>
      </c>
    </row>
    <row r="2216" spans="1:7">
      <c r="A2216" s="1" t="s">
        <v>5</v>
      </c>
      <c r="B2216" s="1" t="s">
        <v>321</v>
      </c>
      <c r="C2216" s="1" t="s">
        <v>322</v>
      </c>
      <c r="D2216" s="1">
        <v>3</v>
      </c>
      <c r="E2216" s="1" t="s">
        <v>152</v>
      </c>
      <c r="F2216" s="1" t="s">
        <v>6</v>
      </c>
      <c r="G2216" s="1">
        <v>0.85</v>
      </c>
    </row>
    <row r="2217" spans="1:7">
      <c r="A2217" s="1" t="s">
        <v>5</v>
      </c>
      <c r="B2217" s="1" t="s">
        <v>321</v>
      </c>
      <c r="C2217" s="1" t="s">
        <v>322</v>
      </c>
      <c r="D2217" s="1">
        <v>3</v>
      </c>
      <c r="E2217" s="1" t="s">
        <v>152</v>
      </c>
      <c r="F2217" s="1">
        <v>30</v>
      </c>
      <c r="G2217" s="1">
        <v>0.8</v>
      </c>
    </row>
    <row r="2218" spans="1:7">
      <c r="A2218" s="1" t="s">
        <v>5</v>
      </c>
      <c r="B2218" s="1" t="s">
        <v>321</v>
      </c>
      <c r="C2218" s="1" t="s">
        <v>322</v>
      </c>
      <c r="D2218" s="1">
        <v>3</v>
      </c>
      <c r="E2218" s="1" t="s">
        <v>152</v>
      </c>
      <c r="F2218" s="1" t="s">
        <v>6</v>
      </c>
      <c r="G2218" s="1">
        <v>0.6</v>
      </c>
    </row>
    <row r="2219" spans="1:7">
      <c r="A2219" s="1" t="s">
        <v>5</v>
      </c>
      <c r="B2219" s="1" t="s">
        <v>321</v>
      </c>
      <c r="C2219" s="1" t="s">
        <v>322</v>
      </c>
      <c r="D2219" s="1">
        <v>3</v>
      </c>
      <c r="E2219" s="1" t="s">
        <v>152</v>
      </c>
      <c r="F2219" s="1">
        <v>30</v>
      </c>
      <c r="G2219" s="1">
        <v>0.8</v>
      </c>
    </row>
    <row r="2220" spans="1:7">
      <c r="A2220" s="1" t="s">
        <v>5</v>
      </c>
      <c r="B2220" s="1" t="s">
        <v>321</v>
      </c>
      <c r="C2220" s="1" t="s">
        <v>322</v>
      </c>
      <c r="D2220" s="1">
        <v>3</v>
      </c>
      <c r="E2220" s="1" t="s">
        <v>152</v>
      </c>
      <c r="F2220" s="1" t="s">
        <v>6</v>
      </c>
      <c r="G2220" s="1">
        <v>0.8</v>
      </c>
    </row>
    <row r="2221" spans="1:7">
      <c r="A2221" s="1" t="s">
        <v>5</v>
      </c>
      <c r="B2221" s="1" t="s">
        <v>321</v>
      </c>
      <c r="C2221" s="1" t="s">
        <v>322</v>
      </c>
      <c r="D2221" s="1">
        <v>3</v>
      </c>
      <c r="E2221" s="1" t="s">
        <v>152</v>
      </c>
      <c r="F2221" s="1">
        <v>30</v>
      </c>
      <c r="G2221" s="1">
        <v>0.8</v>
      </c>
    </row>
    <row r="2222" spans="1:7">
      <c r="A2222" s="1" t="s">
        <v>5</v>
      </c>
      <c r="B2222" s="1" t="s">
        <v>321</v>
      </c>
      <c r="C2222" s="1" t="s">
        <v>322</v>
      </c>
      <c r="D2222" s="1">
        <v>3</v>
      </c>
      <c r="E2222" s="1" t="s">
        <v>152</v>
      </c>
      <c r="F2222" s="1" t="s">
        <v>6</v>
      </c>
      <c r="G2222" s="1">
        <v>0.85</v>
      </c>
    </row>
    <row r="2223" spans="1:7">
      <c r="A2223" s="1" t="s">
        <v>5</v>
      </c>
      <c r="B2223" s="1" t="s">
        <v>321</v>
      </c>
      <c r="C2223" s="1" t="s">
        <v>322</v>
      </c>
      <c r="D2223" s="1">
        <v>3</v>
      </c>
      <c r="E2223" s="1" t="s">
        <v>152</v>
      </c>
      <c r="F2223" s="1">
        <v>30</v>
      </c>
      <c r="G2223" s="1">
        <v>0.8</v>
      </c>
    </row>
    <row r="2224" spans="1:7">
      <c r="A2224" s="1" t="s">
        <v>5</v>
      </c>
      <c r="B2224" s="1" t="s">
        <v>321</v>
      </c>
      <c r="C2224" s="1" t="s">
        <v>322</v>
      </c>
      <c r="D2224" s="1">
        <v>3</v>
      </c>
      <c r="E2224" s="1" t="s">
        <v>152</v>
      </c>
      <c r="F2224" s="1" t="s">
        <v>6</v>
      </c>
      <c r="G2224" s="1">
        <v>0.8</v>
      </c>
    </row>
    <row r="2225" spans="1:7">
      <c r="A2225" s="1" t="s">
        <v>5</v>
      </c>
      <c r="B2225" s="1" t="s">
        <v>321</v>
      </c>
      <c r="C2225" s="1" t="s">
        <v>322</v>
      </c>
      <c r="D2225" s="1">
        <v>3</v>
      </c>
      <c r="E2225" s="1" t="s">
        <v>152</v>
      </c>
      <c r="F2225" s="1" t="s">
        <v>6</v>
      </c>
      <c r="G2225" s="1">
        <v>0.4</v>
      </c>
    </row>
    <row r="2226" spans="1:7">
      <c r="A2226" s="1" t="s">
        <v>5</v>
      </c>
      <c r="B2226" s="1" t="s">
        <v>321</v>
      </c>
      <c r="C2226" s="1" t="s">
        <v>322</v>
      </c>
      <c r="D2226" s="1">
        <v>3</v>
      </c>
      <c r="E2226" s="1" t="s">
        <v>152</v>
      </c>
      <c r="F2226" s="1">
        <v>30</v>
      </c>
      <c r="G2226" s="1">
        <v>0.8</v>
      </c>
    </row>
    <row r="2227" spans="1:7">
      <c r="A2227" s="1" t="s">
        <v>5</v>
      </c>
      <c r="B2227" s="1" t="s">
        <v>321</v>
      </c>
      <c r="C2227" s="1" t="s">
        <v>322</v>
      </c>
      <c r="D2227" s="1">
        <v>3</v>
      </c>
      <c r="E2227" s="1" t="s">
        <v>152</v>
      </c>
      <c r="F2227" s="1">
        <v>30</v>
      </c>
      <c r="G2227" s="1">
        <v>0.8</v>
      </c>
    </row>
    <row r="2228" spans="1:7">
      <c r="A2228" s="1" t="s">
        <v>5</v>
      </c>
      <c r="B2228" s="1" t="s">
        <v>321</v>
      </c>
      <c r="C2228" s="1" t="s">
        <v>322</v>
      </c>
      <c r="D2228" s="1">
        <v>3</v>
      </c>
      <c r="E2228" s="1" t="s">
        <v>152</v>
      </c>
      <c r="F2228" s="1" t="s">
        <v>6</v>
      </c>
      <c r="G2228" s="1">
        <v>0.8</v>
      </c>
    </row>
    <row r="2229" spans="1:7">
      <c r="A2229" s="1" t="s">
        <v>5</v>
      </c>
      <c r="B2229" s="1" t="s">
        <v>321</v>
      </c>
      <c r="C2229" s="1" t="s">
        <v>322</v>
      </c>
      <c r="D2229" s="1">
        <v>3</v>
      </c>
      <c r="E2229" s="1" t="s">
        <v>152</v>
      </c>
      <c r="F2229" s="1">
        <v>30</v>
      </c>
      <c r="G2229" s="1">
        <v>0.5</v>
      </c>
    </row>
    <row r="2230" spans="1:7">
      <c r="A2230" s="1" t="s">
        <v>5</v>
      </c>
      <c r="B2230" s="1" t="s">
        <v>321</v>
      </c>
      <c r="C2230" s="1" t="s">
        <v>322</v>
      </c>
      <c r="D2230" s="1">
        <v>3</v>
      </c>
      <c r="E2230" s="1" t="s">
        <v>152</v>
      </c>
      <c r="F2230" s="1" t="s">
        <v>6</v>
      </c>
      <c r="G2230" s="1">
        <v>0.8</v>
      </c>
    </row>
    <row r="2231" spans="1:7">
      <c r="A2231" s="1" t="s">
        <v>5</v>
      </c>
      <c r="B2231" s="1" t="s">
        <v>321</v>
      </c>
      <c r="C2231" s="1" t="s">
        <v>322</v>
      </c>
      <c r="D2231" s="1">
        <v>3</v>
      </c>
      <c r="E2231" s="1" t="s">
        <v>152</v>
      </c>
      <c r="F2231" s="1" t="s">
        <v>6</v>
      </c>
      <c r="G2231" s="1">
        <v>0.8</v>
      </c>
    </row>
    <row r="2232" spans="1:7">
      <c r="A2232" s="1" t="s">
        <v>5</v>
      </c>
      <c r="B2232" s="1" t="s">
        <v>321</v>
      </c>
      <c r="C2232" s="1" t="s">
        <v>322</v>
      </c>
      <c r="D2232" s="1">
        <v>3</v>
      </c>
      <c r="E2232" s="1" t="s">
        <v>152</v>
      </c>
      <c r="F2232" s="1" t="s">
        <v>6</v>
      </c>
      <c r="G2232" s="1">
        <v>0.8</v>
      </c>
    </row>
    <row r="2233" spans="1:7">
      <c r="A2233" s="1" t="s">
        <v>5</v>
      </c>
      <c r="B2233" s="1" t="s">
        <v>321</v>
      </c>
      <c r="C2233" s="1" t="s">
        <v>322</v>
      </c>
      <c r="D2233" s="1">
        <v>3</v>
      </c>
      <c r="E2233" s="1" t="s">
        <v>152</v>
      </c>
      <c r="F2233" s="1">
        <v>30</v>
      </c>
      <c r="G2233" s="1">
        <v>0.8</v>
      </c>
    </row>
    <row r="2234" spans="1:7">
      <c r="A2234" s="1" t="s">
        <v>5</v>
      </c>
      <c r="B2234" s="1" t="s">
        <v>321</v>
      </c>
      <c r="C2234" s="1" t="s">
        <v>322</v>
      </c>
      <c r="D2234" s="1">
        <v>5</v>
      </c>
      <c r="E2234" s="1" t="s">
        <v>91</v>
      </c>
      <c r="F2234" s="1" t="s">
        <v>6</v>
      </c>
      <c r="G2234" s="1">
        <v>0.25</v>
      </c>
    </row>
    <row r="2235" spans="1:7">
      <c r="A2235" s="1" t="s">
        <v>5</v>
      </c>
      <c r="B2235" s="1" t="s">
        <v>321</v>
      </c>
      <c r="C2235" s="1" t="s">
        <v>322</v>
      </c>
      <c r="D2235" s="1">
        <v>5</v>
      </c>
      <c r="E2235" s="1" t="s">
        <v>91</v>
      </c>
      <c r="F2235" s="1">
        <v>10</v>
      </c>
      <c r="G2235" s="1">
        <v>0.4</v>
      </c>
    </row>
    <row r="2236" spans="1:7">
      <c r="A2236" s="1" t="s">
        <v>5</v>
      </c>
      <c r="B2236" s="1" t="s">
        <v>321</v>
      </c>
      <c r="C2236" s="1" t="s">
        <v>322</v>
      </c>
      <c r="D2236" s="1">
        <v>5</v>
      </c>
      <c r="E2236" s="1" t="s">
        <v>91</v>
      </c>
      <c r="F2236" s="1" t="s">
        <v>6</v>
      </c>
      <c r="G2236" s="1">
        <v>0.9</v>
      </c>
    </row>
    <row r="2237" spans="1:7">
      <c r="A2237" s="1" t="s">
        <v>5</v>
      </c>
      <c r="B2237" s="1" t="s">
        <v>321</v>
      </c>
      <c r="C2237" s="1" t="s">
        <v>322</v>
      </c>
      <c r="D2237" s="1">
        <v>5</v>
      </c>
      <c r="E2237" s="1" t="s">
        <v>91</v>
      </c>
      <c r="F2237" s="1">
        <v>10</v>
      </c>
      <c r="G2237" s="1">
        <v>0.4</v>
      </c>
    </row>
    <row r="2238" spans="1:7">
      <c r="A2238" s="1" t="s">
        <v>5</v>
      </c>
      <c r="B2238" s="1" t="s">
        <v>321</v>
      </c>
      <c r="C2238" s="1" t="s">
        <v>322</v>
      </c>
      <c r="D2238" s="1">
        <v>5</v>
      </c>
      <c r="E2238" s="1" t="s">
        <v>91</v>
      </c>
      <c r="F2238" s="1" t="s">
        <v>6</v>
      </c>
      <c r="G2238" s="1">
        <v>0.1</v>
      </c>
    </row>
    <row r="2239" spans="1:7">
      <c r="A2239" s="1" t="s">
        <v>5</v>
      </c>
      <c r="B2239" s="1" t="s">
        <v>321</v>
      </c>
      <c r="C2239" s="1" t="s">
        <v>322</v>
      </c>
      <c r="D2239" s="1">
        <v>5</v>
      </c>
      <c r="E2239" s="1" t="s">
        <v>91</v>
      </c>
      <c r="F2239" s="1">
        <v>10</v>
      </c>
      <c r="G2239" s="1">
        <v>0.4</v>
      </c>
    </row>
    <row r="2240" spans="1:7">
      <c r="A2240" s="1" t="s">
        <v>5</v>
      </c>
      <c r="B2240" s="1" t="s">
        <v>321</v>
      </c>
      <c r="C2240" s="1" t="s">
        <v>322</v>
      </c>
      <c r="D2240" s="1">
        <v>5</v>
      </c>
      <c r="E2240" s="1" t="s">
        <v>91</v>
      </c>
      <c r="F2240" s="1" t="s">
        <v>6</v>
      </c>
      <c r="G2240" s="1">
        <v>0.9</v>
      </c>
    </row>
    <row r="2241" spans="1:7">
      <c r="A2241" s="1" t="s">
        <v>5</v>
      </c>
      <c r="B2241" s="1" t="s">
        <v>321</v>
      </c>
      <c r="C2241" s="1" t="s">
        <v>322</v>
      </c>
      <c r="D2241" s="1">
        <v>5</v>
      </c>
      <c r="E2241" s="1" t="s">
        <v>91</v>
      </c>
      <c r="F2241" s="1">
        <v>20</v>
      </c>
      <c r="G2241" s="1">
        <v>0.4</v>
      </c>
    </row>
    <row r="2242" spans="1:7">
      <c r="A2242" s="1" t="s">
        <v>5</v>
      </c>
      <c r="B2242" s="1" t="s">
        <v>321</v>
      </c>
      <c r="C2242" s="1" t="s">
        <v>322</v>
      </c>
      <c r="D2242" s="1">
        <v>5</v>
      </c>
      <c r="E2242" s="1" t="s">
        <v>91</v>
      </c>
      <c r="F2242" s="1" t="s">
        <v>6</v>
      </c>
      <c r="G2242" s="1">
        <v>0.9</v>
      </c>
    </row>
    <row r="2243" spans="1:7">
      <c r="A2243" s="1" t="s">
        <v>5</v>
      </c>
      <c r="B2243" s="1" t="s">
        <v>321</v>
      </c>
      <c r="C2243" s="1" t="s">
        <v>322</v>
      </c>
      <c r="D2243" s="1">
        <v>5</v>
      </c>
      <c r="E2243" s="1" t="s">
        <v>91</v>
      </c>
      <c r="F2243" s="1" t="s">
        <v>6</v>
      </c>
      <c r="G2243" s="1">
        <v>0.4</v>
      </c>
    </row>
    <row r="2244" spans="1:7">
      <c r="A2244" s="1" t="s">
        <v>5</v>
      </c>
      <c r="B2244" s="1" t="s">
        <v>321</v>
      </c>
      <c r="C2244" s="1" t="s">
        <v>322</v>
      </c>
      <c r="D2244" s="1">
        <v>5</v>
      </c>
      <c r="E2244" s="1" t="s">
        <v>91</v>
      </c>
      <c r="F2244" s="1">
        <v>20</v>
      </c>
      <c r="G2244" s="1">
        <v>0.4</v>
      </c>
    </row>
    <row r="2245" spans="1:7">
      <c r="A2245" s="1" t="s">
        <v>5</v>
      </c>
      <c r="B2245" s="1" t="s">
        <v>321</v>
      </c>
      <c r="C2245" s="1" t="s">
        <v>322</v>
      </c>
      <c r="D2245" s="1">
        <v>5</v>
      </c>
      <c r="E2245" s="1" t="s">
        <v>91</v>
      </c>
      <c r="F2245" s="1" t="s">
        <v>6</v>
      </c>
      <c r="G2245" s="1">
        <v>0.4</v>
      </c>
    </row>
    <row r="2246" spans="1:7">
      <c r="A2246" s="1" t="s">
        <v>5</v>
      </c>
      <c r="B2246" s="1" t="s">
        <v>321</v>
      </c>
      <c r="C2246" s="1" t="s">
        <v>322</v>
      </c>
      <c r="D2246" s="1">
        <v>5</v>
      </c>
      <c r="E2246" s="1" t="s">
        <v>91</v>
      </c>
      <c r="F2246" s="1" t="s">
        <v>6</v>
      </c>
      <c r="G2246" s="1">
        <v>0.4</v>
      </c>
    </row>
    <row r="2247" spans="1:7">
      <c r="A2247" s="1" t="s">
        <v>5</v>
      </c>
      <c r="B2247" s="1" t="s">
        <v>321</v>
      </c>
      <c r="C2247" s="1" t="s">
        <v>322</v>
      </c>
      <c r="D2247" s="1">
        <v>5</v>
      </c>
      <c r="E2247" s="1" t="s">
        <v>91</v>
      </c>
      <c r="F2247" s="1">
        <v>20</v>
      </c>
      <c r="G2247" s="1">
        <v>0.4</v>
      </c>
    </row>
    <row r="2248" spans="1:7">
      <c r="A2248" s="1" t="s">
        <v>5</v>
      </c>
      <c r="B2248" s="1" t="s">
        <v>321</v>
      </c>
      <c r="C2248" s="1" t="s">
        <v>322</v>
      </c>
      <c r="D2248" s="1">
        <v>5</v>
      </c>
      <c r="E2248" s="1" t="s">
        <v>91</v>
      </c>
      <c r="F2248" s="1" t="s">
        <v>6</v>
      </c>
      <c r="G2248" s="1">
        <v>0.4</v>
      </c>
    </row>
    <row r="2249" spans="1:7">
      <c r="A2249" s="1" t="s">
        <v>5</v>
      </c>
      <c r="B2249" s="1" t="s">
        <v>321</v>
      </c>
      <c r="C2249" s="1" t="s">
        <v>322</v>
      </c>
      <c r="D2249" s="1">
        <v>5</v>
      </c>
      <c r="E2249" s="1" t="s">
        <v>91</v>
      </c>
      <c r="F2249" s="1">
        <v>20</v>
      </c>
      <c r="G2249" s="1">
        <v>0.4</v>
      </c>
    </row>
    <row r="2250" spans="1:7">
      <c r="A2250" s="1" t="s">
        <v>5</v>
      </c>
      <c r="B2250" s="1" t="s">
        <v>321</v>
      </c>
      <c r="C2250" s="1" t="s">
        <v>322</v>
      </c>
      <c r="D2250" s="1">
        <v>5</v>
      </c>
      <c r="E2250" s="1" t="s">
        <v>91</v>
      </c>
      <c r="F2250" s="1" t="s">
        <v>6</v>
      </c>
      <c r="G2250" s="1">
        <v>0.45</v>
      </c>
    </row>
    <row r="2251" spans="1:7">
      <c r="A2251" s="1" t="s">
        <v>5</v>
      </c>
      <c r="B2251" s="1" t="s">
        <v>321</v>
      </c>
      <c r="C2251" s="1" t="s">
        <v>322</v>
      </c>
      <c r="D2251" s="1">
        <v>5</v>
      </c>
      <c r="E2251" s="1" t="s">
        <v>91</v>
      </c>
      <c r="F2251" s="1" t="s">
        <v>6</v>
      </c>
      <c r="G2251" s="1">
        <v>0.4</v>
      </c>
    </row>
    <row r="2252" spans="1:7">
      <c r="A2252" s="1" t="s">
        <v>5</v>
      </c>
      <c r="B2252" s="1" t="s">
        <v>321</v>
      </c>
      <c r="C2252" s="1" t="s">
        <v>322</v>
      </c>
      <c r="D2252" s="1">
        <v>5</v>
      </c>
      <c r="E2252" s="1" t="s">
        <v>91</v>
      </c>
      <c r="F2252" s="1">
        <v>20</v>
      </c>
      <c r="G2252" s="1">
        <v>0.4</v>
      </c>
    </row>
    <row r="2253" spans="1:7">
      <c r="A2253" s="1" t="s">
        <v>5</v>
      </c>
      <c r="B2253" s="1" t="s">
        <v>321</v>
      </c>
      <c r="C2253" s="1" t="s">
        <v>322</v>
      </c>
      <c r="D2253" s="1">
        <v>5</v>
      </c>
      <c r="E2253" s="1" t="s">
        <v>91</v>
      </c>
      <c r="F2253" s="1" t="s">
        <v>6</v>
      </c>
      <c r="G2253" s="1">
        <v>0.4</v>
      </c>
    </row>
    <row r="2254" spans="1:7">
      <c r="A2254" s="1" t="s">
        <v>5</v>
      </c>
      <c r="B2254" s="1" t="s">
        <v>321</v>
      </c>
      <c r="C2254" s="1" t="s">
        <v>322</v>
      </c>
      <c r="D2254" s="1">
        <v>5</v>
      </c>
      <c r="E2254" s="1" t="s">
        <v>91</v>
      </c>
      <c r="F2254" s="1">
        <v>20</v>
      </c>
      <c r="G2254" s="1">
        <v>0.4</v>
      </c>
    </row>
    <row r="2255" spans="1:7">
      <c r="A2255" s="1" t="s">
        <v>5</v>
      </c>
      <c r="B2255" s="1" t="s">
        <v>321</v>
      </c>
      <c r="C2255" s="1" t="s">
        <v>322</v>
      </c>
      <c r="D2255" s="1">
        <v>5</v>
      </c>
      <c r="E2255" s="1" t="s">
        <v>91</v>
      </c>
      <c r="F2255" s="1" t="s">
        <v>6</v>
      </c>
      <c r="G2255" s="1">
        <v>0.4</v>
      </c>
    </row>
    <row r="2256" spans="1:7">
      <c r="A2256" s="1" t="s">
        <v>5</v>
      </c>
      <c r="B2256" s="1" t="s">
        <v>321</v>
      </c>
      <c r="C2256" s="1" t="s">
        <v>322</v>
      </c>
      <c r="D2256" s="1">
        <v>5</v>
      </c>
      <c r="E2256" s="1" t="s">
        <v>91</v>
      </c>
      <c r="F2256" s="1" t="s">
        <v>6</v>
      </c>
      <c r="G2256" s="1">
        <v>0.4</v>
      </c>
    </row>
    <row r="2257" spans="1:7">
      <c r="A2257" s="1" t="s">
        <v>5</v>
      </c>
      <c r="B2257" s="1" t="s">
        <v>321</v>
      </c>
      <c r="C2257" s="1" t="s">
        <v>322</v>
      </c>
      <c r="D2257" s="1">
        <v>5</v>
      </c>
      <c r="E2257" s="1" t="s">
        <v>91</v>
      </c>
      <c r="F2257" s="1">
        <v>20</v>
      </c>
      <c r="G2257" s="1">
        <v>0.4</v>
      </c>
    </row>
    <row r="2258" spans="1:7">
      <c r="A2258" s="1" t="s">
        <v>5</v>
      </c>
      <c r="B2258" s="1" t="s">
        <v>321</v>
      </c>
      <c r="C2258" s="1" t="s">
        <v>322</v>
      </c>
      <c r="D2258" s="1">
        <v>5</v>
      </c>
      <c r="E2258" s="1" t="s">
        <v>91</v>
      </c>
      <c r="F2258" s="1" t="s">
        <v>6</v>
      </c>
      <c r="G2258" s="1">
        <v>0.4</v>
      </c>
    </row>
    <row r="2259" spans="1:7">
      <c r="A2259" s="1" t="s">
        <v>5</v>
      </c>
      <c r="B2259" s="1" t="s">
        <v>321</v>
      </c>
      <c r="C2259" s="1" t="s">
        <v>322</v>
      </c>
      <c r="D2259" s="1">
        <v>5</v>
      </c>
      <c r="E2259" s="1" t="s">
        <v>91</v>
      </c>
      <c r="F2259" s="1" t="s">
        <v>6</v>
      </c>
      <c r="G2259" s="1">
        <v>0.4</v>
      </c>
    </row>
    <row r="2260" spans="1:7">
      <c r="A2260" s="1" t="s">
        <v>5</v>
      </c>
      <c r="B2260" s="1" t="s">
        <v>321</v>
      </c>
      <c r="C2260" s="1" t="s">
        <v>322</v>
      </c>
      <c r="D2260" s="1">
        <v>5</v>
      </c>
      <c r="E2260" s="1" t="s">
        <v>91</v>
      </c>
      <c r="F2260" s="1" t="s">
        <v>6</v>
      </c>
      <c r="G2260" s="1">
        <v>0.45</v>
      </c>
    </row>
    <row r="2261" spans="1:7">
      <c r="A2261" s="1" t="s">
        <v>5</v>
      </c>
      <c r="B2261" s="1" t="s">
        <v>321</v>
      </c>
      <c r="C2261" s="1" t="s">
        <v>322</v>
      </c>
      <c r="D2261" s="1">
        <v>5</v>
      </c>
      <c r="E2261" s="1" t="s">
        <v>91</v>
      </c>
      <c r="F2261" s="1">
        <v>20</v>
      </c>
      <c r="G2261" s="1">
        <v>0.4</v>
      </c>
    </row>
    <row r="2262" spans="1:7">
      <c r="A2262" s="1" t="s">
        <v>5</v>
      </c>
      <c r="B2262" s="1" t="s">
        <v>321</v>
      </c>
      <c r="C2262" s="1" t="s">
        <v>322</v>
      </c>
      <c r="D2262" s="1">
        <v>5</v>
      </c>
      <c r="E2262" s="1" t="s">
        <v>91</v>
      </c>
      <c r="F2262" s="1" t="s">
        <v>6</v>
      </c>
      <c r="G2262" s="1">
        <v>0.4</v>
      </c>
    </row>
    <row r="2263" spans="1:7">
      <c r="A2263" s="1" t="s">
        <v>5</v>
      </c>
      <c r="B2263" s="1" t="s">
        <v>321</v>
      </c>
      <c r="C2263" s="1" t="s">
        <v>322</v>
      </c>
      <c r="D2263" s="1">
        <v>5</v>
      </c>
      <c r="E2263" s="1" t="s">
        <v>91</v>
      </c>
      <c r="F2263" s="1" t="s">
        <v>6</v>
      </c>
      <c r="G2263" s="1">
        <v>0.4</v>
      </c>
    </row>
    <row r="2264" spans="1:7">
      <c r="A2264" s="1" t="s">
        <v>5</v>
      </c>
      <c r="B2264" s="1" t="s">
        <v>321</v>
      </c>
      <c r="C2264" s="1" t="s">
        <v>322</v>
      </c>
      <c r="D2264" s="1">
        <v>5</v>
      </c>
      <c r="E2264" s="1" t="s">
        <v>91</v>
      </c>
      <c r="F2264" s="1">
        <v>20</v>
      </c>
      <c r="G2264" s="1">
        <v>0.4</v>
      </c>
    </row>
    <row r="2265" spans="1:7">
      <c r="A2265" s="1" t="s">
        <v>5</v>
      </c>
      <c r="B2265" s="1" t="s">
        <v>321</v>
      </c>
      <c r="C2265" s="1" t="s">
        <v>322</v>
      </c>
      <c r="D2265" s="1">
        <v>5</v>
      </c>
      <c r="E2265" s="1" t="s">
        <v>91</v>
      </c>
      <c r="F2265" s="1" t="s">
        <v>6</v>
      </c>
      <c r="G2265" s="1">
        <v>0.5</v>
      </c>
    </row>
    <row r="2266" spans="1:7">
      <c r="A2266" s="1" t="s">
        <v>5</v>
      </c>
      <c r="B2266" s="1" t="s">
        <v>321</v>
      </c>
      <c r="C2266" s="1" t="s">
        <v>322</v>
      </c>
      <c r="D2266" s="1">
        <v>5</v>
      </c>
      <c r="E2266" s="1" t="s">
        <v>91</v>
      </c>
      <c r="F2266" s="1" t="s">
        <v>6</v>
      </c>
      <c r="G2266" s="1">
        <v>0.35</v>
      </c>
    </row>
    <row r="2267" spans="1:7">
      <c r="A2267" s="1" t="s">
        <v>5</v>
      </c>
      <c r="B2267" s="1" t="s">
        <v>321</v>
      </c>
      <c r="C2267" s="1" t="s">
        <v>322</v>
      </c>
      <c r="D2267" s="1">
        <v>5</v>
      </c>
      <c r="E2267" s="1" t="s">
        <v>91</v>
      </c>
      <c r="F2267" s="1" t="s">
        <v>6</v>
      </c>
      <c r="G2267" s="1">
        <v>0.25</v>
      </c>
    </row>
    <row r="2268" spans="1:7">
      <c r="A2268" s="1" t="s">
        <v>5</v>
      </c>
      <c r="B2268" s="1" t="s">
        <v>321</v>
      </c>
      <c r="C2268" s="1" t="s">
        <v>322</v>
      </c>
      <c r="D2268" s="1">
        <v>5</v>
      </c>
      <c r="E2268" s="1" t="s">
        <v>91</v>
      </c>
      <c r="F2268" s="1">
        <v>20</v>
      </c>
      <c r="G2268" s="1">
        <v>0.4</v>
      </c>
    </row>
    <row r="2269" spans="1:7">
      <c r="A2269" s="1" t="s">
        <v>5</v>
      </c>
      <c r="B2269" s="1" t="s">
        <v>321</v>
      </c>
      <c r="C2269" s="1" t="s">
        <v>322</v>
      </c>
      <c r="D2269" s="1">
        <v>5</v>
      </c>
      <c r="E2269" s="1" t="s">
        <v>91</v>
      </c>
      <c r="F2269" s="1" t="s">
        <v>6</v>
      </c>
      <c r="G2269" s="1">
        <v>0.7</v>
      </c>
    </row>
    <row r="2270" spans="1:7">
      <c r="A2270" s="1" t="s">
        <v>5</v>
      </c>
      <c r="B2270" s="1" t="s">
        <v>321</v>
      </c>
      <c r="C2270" s="1" t="s">
        <v>322</v>
      </c>
      <c r="D2270" s="1">
        <v>5</v>
      </c>
      <c r="E2270" s="1" t="s">
        <v>91</v>
      </c>
      <c r="F2270" s="1" t="s">
        <v>6</v>
      </c>
      <c r="G2270" s="1">
        <v>0.5</v>
      </c>
    </row>
    <row r="2271" spans="1:7">
      <c r="A2271" s="1" t="s">
        <v>5</v>
      </c>
      <c r="B2271" s="1" t="s">
        <v>321</v>
      </c>
      <c r="C2271" s="1" t="s">
        <v>322</v>
      </c>
      <c r="D2271" s="1">
        <v>5</v>
      </c>
      <c r="E2271" s="1" t="s">
        <v>91</v>
      </c>
      <c r="F2271" s="1" t="s">
        <v>6</v>
      </c>
      <c r="G2271" s="1">
        <v>0.5</v>
      </c>
    </row>
    <row r="2272" spans="1:7">
      <c r="A2272" s="1" t="s">
        <v>5</v>
      </c>
      <c r="B2272" s="1" t="s">
        <v>321</v>
      </c>
      <c r="C2272" s="1" t="s">
        <v>322</v>
      </c>
      <c r="D2272" s="1">
        <v>7</v>
      </c>
      <c r="E2272" s="1" t="s">
        <v>236</v>
      </c>
      <c r="F2272" s="1" t="s">
        <v>6</v>
      </c>
      <c r="G2272" s="1">
        <v>1.5</v>
      </c>
    </row>
    <row r="2273" spans="1:7">
      <c r="A2273" s="1" t="s">
        <v>5</v>
      </c>
      <c r="B2273" s="1" t="s">
        <v>321</v>
      </c>
      <c r="C2273" s="1" t="s">
        <v>322</v>
      </c>
      <c r="D2273" s="1">
        <v>7</v>
      </c>
      <c r="E2273" s="1" t="s">
        <v>236</v>
      </c>
      <c r="F2273" s="1">
        <v>65</v>
      </c>
      <c r="G2273" s="1">
        <v>1.1000000000000001</v>
      </c>
    </row>
    <row r="2274" spans="1:7">
      <c r="A2274" s="1" t="s">
        <v>5</v>
      </c>
      <c r="B2274" s="1" t="s">
        <v>321</v>
      </c>
      <c r="C2274" s="1" t="s">
        <v>322</v>
      </c>
      <c r="D2274" s="1">
        <v>7</v>
      </c>
      <c r="E2274" s="1" t="s">
        <v>236</v>
      </c>
      <c r="F2274" s="1">
        <v>65</v>
      </c>
      <c r="G2274" s="1">
        <v>1.1000000000000001</v>
      </c>
    </row>
    <row r="2275" spans="1:7">
      <c r="A2275" s="1" t="s">
        <v>5</v>
      </c>
      <c r="B2275" s="1" t="s">
        <v>321</v>
      </c>
      <c r="C2275" s="1" t="s">
        <v>322</v>
      </c>
      <c r="D2275" s="1">
        <v>7</v>
      </c>
      <c r="E2275" s="1" t="s">
        <v>236</v>
      </c>
      <c r="F2275" s="1" t="s">
        <v>6</v>
      </c>
      <c r="G2275" s="1">
        <v>1.1000000000000001</v>
      </c>
    </row>
    <row r="2276" spans="1:7">
      <c r="A2276" s="1" t="s">
        <v>5</v>
      </c>
      <c r="B2276" s="1" t="s">
        <v>321</v>
      </c>
      <c r="C2276" s="1" t="s">
        <v>322</v>
      </c>
      <c r="D2276" s="1">
        <v>7</v>
      </c>
      <c r="E2276" s="1" t="s">
        <v>236</v>
      </c>
      <c r="F2276" s="1" t="s">
        <v>6</v>
      </c>
      <c r="G2276" s="1">
        <v>2</v>
      </c>
    </row>
    <row r="2277" spans="1:7">
      <c r="A2277" s="1" t="s">
        <v>5</v>
      </c>
      <c r="B2277" s="1" t="s">
        <v>321</v>
      </c>
      <c r="C2277" s="1" t="s">
        <v>322</v>
      </c>
      <c r="D2277" s="1">
        <v>7</v>
      </c>
      <c r="E2277" s="1" t="s">
        <v>236</v>
      </c>
      <c r="F2277" s="1">
        <v>65</v>
      </c>
      <c r="G2277" s="1">
        <v>1.1000000000000001</v>
      </c>
    </row>
    <row r="2278" spans="1:7">
      <c r="A2278" s="1" t="s">
        <v>5</v>
      </c>
      <c r="B2278" s="1" t="s">
        <v>321</v>
      </c>
      <c r="C2278" s="1" t="s">
        <v>322</v>
      </c>
      <c r="D2278" s="1">
        <v>7</v>
      </c>
      <c r="E2278" s="1" t="s">
        <v>236</v>
      </c>
      <c r="F2278" s="1" t="s">
        <v>6</v>
      </c>
      <c r="G2278" s="1">
        <v>1.3</v>
      </c>
    </row>
    <row r="2279" spans="1:7">
      <c r="A2279" s="1" t="s">
        <v>5</v>
      </c>
      <c r="B2279" s="1" t="s">
        <v>321</v>
      </c>
      <c r="C2279" s="1" t="s">
        <v>322</v>
      </c>
      <c r="D2279" s="1">
        <v>7</v>
      </c>
      <c r="E2279" s="1" t="s">
        <v>236</v>
      </c>
      <c r="F2279" s="1">
        <v>65</v>
      </c>
      <c r="G2279" s="1">
        <v>1.1000000000000001</v>
      </c>
    </row>
    <row r="2280" spans="1:7">
      <c r="A2280" s="1" t="s">
        <v>5</v>
      </c>
      <c r="B2280" s="1" t="s">
        <v>321</v>
      </c>
      <c r="C2280" s="1" t="s">
        <v>322</v>
      </c>
      <c r="D2280" s="1">
        <v>7</v>
      </c>
      <c r="E2280" s="1" t="s">
        <v>236</v>
      </c>
      <c r="F2280" s="1" t="s">
        <v>6</v>
      </c>
      <c r="G2280" s="1">
        <v>0.71</v>
      </c>
    </row>
    <row r="2281" spans="1:7">
      <c r="A2281" s="1" t="s">
        <v>5</v>
      </c>
      <c r="B2281" s="1" t="s">
        <v>321</v>
      </c>
      <c r="C2281" s="1" t="s">
        <v>322</v>
      </c>
      <c r="D2281" s="1">
        <v>7</v>
      </c>
      <c r="E2281" s="1" t="s">
        <v>236</v>
      </c>
      <c r="F2281" s="1" t="s">
        <v>6</v>
      </c>
      <c r="G2281" s="1">
        <v>1.1000000000000001</v>
      </c>
    </row>
    <row r="2282" spans="1:7">
      <c r="A2282" s="1" t="s">
        <v>5</v>
      </c>
      <c r="B2282" s="1" t="s">
        <v>321</v>
      </c>
      <c r="C2282" s="1" t="s">
        <v>322</v>
      </c>
      <c r="D2282" s="1">
        <v>7</v>
      </c>
      <c r="E2282" s="1" t="s">
        <v>236</v>
      </c>
      <c r="F2282" s="1" t="s">
        <v>6</v>
      </c>
      <c r="G2282" s="1">
        <v>0.8</v>
      </c>
    </row>
    <row r="2283" spans="1:7">
      <c r="A2283" s="1" t="s">
        <v>5</v>
      </c>
      <c r="B2283" s="1" t="s">
        <v>321</v>
      </c>
      <c r="C2283" s="1" t="s">
        <v>322</v>
      </c>
      <c r="D2283" s="1">
        <v>7</v>
      </c>
      <c r="E2283" s="1" t="s">
        <v>236</v>
      </c>
      <c r="F2283" s="1">
        <v>65</v>
      </c>
      <c r="G2283" s="1">
        <v>1.1000000000000001</v>
      </c>
    </row>
    <row r="2284" spans="1:7">
      <c r="A2284" s="1" t="s">
        <v>5</v>
      </c>
      <c r="B2284" s="1" t="s">
        <v>321</v>
      </c>
      <c r="C2284" s="1" t="s">
        <v>322</v>
      </c>
      <c r="D2284" s="1">
        <v>7</v>
      </c>
      <c r="E2284" s="1" t="s">
        <v>236</v>
      </c>
      <c r="F2284" s="1" t="s">
        <v>6</v>
      </c>
      <c r="G2284" s="1">
        <v>0.71</v>
      </c>
    </row>
    <row r="2285" spans="1:7">
      <c r="A2285" s="1" t="s">
        <v>5</v>
      </c>
      <c r="B2285" s="1" t="s">
        <v>321</v>
      </c>
      <c r="C2285" s="1" t="s">
        <v>322</v>
      </c>
      <c r="D2285" s="1">
        <v>7</v>
      </c>
      <c r="E2285" s="1" t="s">
        <v>236</v>
      </c>
      <c r="F2285" s="1">
        <v>65</v>
      </c>
      <c r="G2285" s="1">
        <v>1.1000000000000001</v>
      </c>
    </row>
    <row r="2286" spans="1:7">
      <c r="A2286" s="1" t="s">
        <v>5</v>
      </c>
      <c r="B2286" s="1" t="s">
        <v>321</v>
      </c>
      <c r="C2286" s="1" t="s">
        <v>322</v>
      </c>
      <c r="D2286" s="1">
        <v>7</v>
      </c>
      <c r="E2286" s="1" t="s">
        <v>236</v>
      </c>
      <c r="F2286" s="1" t="s">
        <v>6</v>
      </c>
      <c r="G2286" s="1">
        <v>0.71</v>
      </c>
    </row>
    <row r="2287" spans="1:7">
      <c r="A2287" s="1" t="s">
        <v>5</v>
      </c>
      <c r="B2287" s="1" t="s">
        <v>321</v>
      </c>
      <c r="C2287" s="1" t="s">
        <v>322</v>
      </c>
      <c r="D2287" s="1">
        <v>7</v>
      </c>
      <c r="E2287" s="1" t="s">
        <v>236</v>
      </c>
      <c r="F2287" s="1" t="s">
        <v>6</v>
      </c>
      <c r="G2287" s="1">
        <v>0.8</v>
      </c>
    </row>
    <row r="2288" spans="1:7">
      <c r="A2288" s="1" t="s">
        <v>5</v>
      </c>
      <c r="B2288" s="1" t="s">
        <v>321</v>
      </c>
      <c r="C2288" s="1" t="s">
        <v>322</v>
      </c>
      <c r="D2288" s="1">
        <v>7</v>
      </c>
      <c r="E2288" s="1" t="s">
        <v>236</v>
      </c>
      <c r="F2288" s="1">
        <v>65</v>
      </c>
      <c r="G2288" s="1">
        <v>1.1000000000000001</v>
      </c>
    </row>
    <row r="2289" spans="1:7">
      <c r="A2289" s="1" t="s">
        <v>5</v>
      </c>
      <c r="B2289" s="1" t="s">
        <v>321</v>
      </c>
      <c r="C2289" s="1" t="s">
        <v>322</v>
      </c>
      <c r="D2289" s="1">
        <v>7</v>
      </c>
      <c r="E2289" s="1" t="s">
        <v>236</v>
      </c>
      <c r="F2289" s="1" t="s">
        <v>6</v>
      </c>
      <c r="G2289" s="1">
        <v>1.4</v>
      </c>
    </row>
    <row r="2290" spans="1:7">
      <c r="A2290" s="1" t="s">
        <v>5</v>
      </c>
      <c r="B2290" s="1" t="s">
        <v>321</v>
      </c>
      <c r="C2290" s="1" t="s">
        <v>322</v>
      </c>
      <c r="D2290" s="1">
        <v>7</v>
      </c>
      <c r="E2290" s="1" t="s">
        <v>236</v>
      </c>
      <c r="F2290" s="1" t="s">
        <v>6</v>
      </c>
      <c r="G2290" s="1">
        <v>0.95</v>
      </c>
    </row>
    <row r="2291" spans="1:7">
      <c r="A2291" s="1" t="s">
        <v>5</v>
      </c>
      <c r="B2291" s="1" t="s">
        <v>321</v>
      </c>
      <c r="C2291" s="1" t="s">
        <v>322</v>
      </c>
      <c r="D2291" s="1">
        <v>7</v>
      </c>
      <c r="E2291" s="1" t="s">
        <v>236</v>
      </c>
      <c r="F2291" s="1">
        <v>45</v>
      </c>
      <c r="G2291" s="1">
        <v>1.1000000000000001</v>
      </c>
    </row>
    <row r="2292" spans="1:7">
      <c r="A2292" s="1" t="s">
        <v>5</v>
      </c>
      <c r="B2292" s="1" t="s">
        <v>321</v>
      </c>
      <c r="C2292" s="1" t="s">
        <v>322</v>
      </c>
      <c r="D2292" s="1">
        <v>7</v>
      </c>
      <c r="E2292" s="1" t="s">
        <v>236</v>
      </c>
      <c r="F2292" s="1" t="s">
        <v>6</v>
      </c>
      <c r="G2292" s="1">
        <v>1.1000000000000001</v>
      </c>
    </row>
    <row r="2293" spans="1:7">
      <c r="A2293" s="1" t="s">
        <v>5</v>
      </c>
      <c r="B2293" s="1" t="s">
        <v>321</v>
      </c>
      <c r="C2293" s="1" t="s">
        <v>322</v>
      </c>
      <c r="D2293" s="1">
        <v>7</v>
      </c>
      <c r="E2293" s="1" t="s">
        <v>236</v>
      </c>
      <c r="F2293" s="1">
        <v>45</v>
      </c>
      <c r="G2293" s="1">
        <v>1.1000000000000001</v>
      </c>
    </row>
    <row r="2294" spans="1:7">
      <c r="A2294" s="1" t="s">
        <v>5</v>
      </c>
      <c r="B2294" s="1" t="s">
        <v>321</v>
      </c>
      <c r="C2294" s="1" t="s">
        <v>322</v>
      </c>
      <c r="D2294" s="1">
        <v>7</v>
      </c>
      <c r="E2294" s="1" t="s">
        <v>236</v>
      </c>
      <c r="F2294" s="1" t="s">
        <v>6</v>
      </c>
      <c r="G2294" s="1">
        <v>1.5</v>
      </c>
    </row>
    <row r="2295" spans="1:7">
      <c r="A2295" s="1" t="s">
        <v>5</v>
      </c>
      <c r="B2295" s="1" t="s">
        <v>321</v>
      </c>
      <c r="C2295" s="1" t="s">
        <v>322</v>
      </c>
      <c r="D2295" s="1">
        <v>7</v>
      </c>
      <c r="E2295" s="1" t="s">
        <v>236</v>
      </c>
      <c r="F2295" s="1">
        <v>45</v>
      </c>
      <c r="G2295" s="1">
        <v>1.1000000000000001</v>
      </c>
    </row>
    <row r="2296" spans="1:7">
      <c r="A2296" s="1" t="s">
        <v>5</v>
      </c>
      <c r="B2296" s="1" t="s">
        <v>321</v>
      </c>
      <c r="C2296" s="1" t="s">
        <v>322</v>
      </c>
      <c r="D2296" s="1">
        <v>7</v>
      </c>
      <c r="E2296" s="1" t="s">
        <v>236</v>
      </c>
      <c r="F2296" s="1" t="s">
        <v>6</v>
      </c>
      <c r="G2296" s="1">
        <v>1.7</v>
      </c>
    </row>
    <row r="2297" spans="1:7">
      <c r="A2297" s="1" t="s">
        <v>5</v>
      </c>
      <c r="B2297" s="1" t="s">
        <v>321</v>
      </c>
      <c r="C2297" s="1" t="s">
        <v>322</v>
      </c>
      <c r="D2297" s="1">
        <v>7</v>
      </c>
      <c r="E2297" s="1" t="s">
        <v>236</v>
      </c>
      <c r="F2297" s="1" t="s">
        <v>6</v>
      </c>
      <c r="G2297" s="1">
        <v>1.1000000000000001</v>
      </c>
    </row>
    <row r="2298" spans="1:7">
      <c r="A2298" s="1" t="s">
        <v>5</v>
      </c>
      <c r="B2298" s="1" t="s">
        <v>321</v>
      </c>
      <c r="C2298" s="1" t="s">
        <v>322</v>
      </c>
      <c r="D2298" s="1">
        <v>7</v>
      </c>
      <c r="E2298" s="1" t="s">
        <v>236</v>
      </c>
      <c r="F2298" s="1">
        <v>45</v>
      </c>
      <c r="G2298" s="1">
        <v>1.1000000000000001</v>
      </c>
    </row>
    <row r="2299" spans="1:7">
      <c r="A2299" s="1" t="s">
        <v>5</v>
      </c>
      <c r="B2299" s="1" t="s">
        <v>321</v>
      </c>
      <c r="C2299" s="1" t="s">
        <v>322</v>
      </c>
      <c r="D2299" s="1">
        <v>7</v>
      </c>
      <c r="E2299" s="1" t="s">
        <v>236</v>
      </c>
      <c r="F2299" s="1" t="s">
        <v>6</v>
      </c>
      <c r="G2299" s="1">
        <v>1.3</v>
      </c>
    </row>
    <row r="2300" spans="1:7">
      <c r="A2300" s="1" t="s">
        <v>5</v>
      </c>
      <c r="B2300" s="1" t="s">
        <v>321</v>
      </c>
      <c r="C2300" s="1" t="s">
        <v>322</v>
      </c>
      <c r="D2300" s="1">
        <v>7</v>
      </c>
      <c r="E2300" s="1" t="s">
        <v>236</v>
      </c>
      <c r="F2300" s="1">
        <v>45</v>
      </c>
      <c r="G2300" s="1">
        <v>1.1000000000000001</v>
      </c>
    </row>
    <row r="2301" spans="1:7">
      <c r="A2301" s="1" t="s">
        <v>5</v>
      </c>
      <c r="B2301" s="1" t="s">
        <v>321</v>
      </c>
      <c r="C2301" s="1" t="s">
        <v>322</v>
      </c>
      <c r="D2301" s="1">
        <v>7</v>
      </c>
      <c r="E2301" s="1" t="s">
        <v>236</v>
      </c>
      <c r="F2301" s="1" t="s">
        <v>6</v>
      </c>
      <c r="G2301" s="1">
        <v>1.1000000000000001</v>
      </c>
    </row>
    <row r="2302" spans="1:7">
      <c r="A2302" s="1" t="s">
        <v>5</v>
      </c>
      <c r="B2302" s="1" t="s">
        <v>321</v>
      </c>
      <c r="C2302" s="1" t="s">
        <v>322</v>
      </c>
      <c r="D2302" s="1">
        <v>7</v>
      </c>
      <c r="E2302" s="1" t="s">
        <v>236</v>
      </c>
      <c r="F2302" s="1">
        <v>45</v>
      </c>
      <c r="G2302" s="1">
        <v>1.1000000000000001</v>
      </c>
    </row>
    <row r="2303" spans="1:7">
      <c r="A2303" s="1" t="s">
        <v>5</v>
      </c>
      <c r="B2303" s="1" t="s">
        <v>321</v>
      </c>
      <c r="C2303" s="1" t="s">
        <v>322</v>
      </c>
      <c r="D2303" s="1">
        <v>7</v>
      </c>
      <c r="E2303" s="1" t="s">
        <v>236</v>
      </c>
      <c r="F2303" s="1" t="s">
        <v>6</v>
      </c>
      <c r="G2303" s="1">
        <v>1.1000000000000001</v>
      </c>
    </row>
    <row r="2304" spans="1:7">
      <c r="A2304" s="1" t="s">
        <v>5</v>
      </c>
      <c r="B2304" s="1" t="s">
        <v>321</v>
      </c>
      <c r="C2304" s="1" t="s">
        <v>322</v>
      </c>
      <c r="D2304" s="1">
        <v>7</v>
      </c>
      <c r="E2304" s="1" t="s">
        <v>236</v>
      </c>
      <c r="F2304" s="1">
        <v>45</v>
      </c>
      <c r="G2304" s="1">
        <v>1.1000000000000001</v>
      </c>
    </row>
    <row r="2305" spans="1:7">
      <c r="A2305" s="1" t="s">
        <v>5</v>
      </c>
      <c r="B2305" s="1" t="s">
        <v>321</v>
      </c>
      <c r="C2305" s="1" t="s">
        <v>322</v>
      </c>
      <c r="D2305" s="1">
        <v>7</v>
      </c>
      <c r="E2305" s="1" t="s">
        <v>236</v>
      </c>
      <c r="F2305" s="1" t="s">
        <v>6</v>
      </c>
      <c r="G2305" s="1">
        <v>1.1000000000000001</v>
      </c>
    </row>
    <row r="2306" spans="1:7">
      <c r="A2306" s="1" t="s">
        <v>5</v>
      </c>
      <c r="B2306" s="1" t="s">
        <v>321</v>
      </c>
      <c r="C2306" s="1" t="s">
        <v>322</v>
      </c>
      <c r="D2306" s="1">
        <v>7</v>
      </c>
      <c r="E2306" s="1" t="s">
        <v>236</v>
      </c>
      <c r="F2306" s="1" t="s">
        <v>6</v>
      </c>
      <c r="G2306" s="1">
        <v>1.1000000000000001</v>
      </c>
    </row>
    <row r="2307" spans="1:7">
      <c r="A2307" s="1" t="s">
        <v>5</v>
      </c>
      <c r="B2307" s="1" t="s">
        <v>321</v>
      </c>
      <c r="C2307" s="1" t="s">
        <v>322</v>
      </c>
      <c r="D2307" s="1">
        <v>7</v>
      </c>
      <c r="E2307" s="1" t="s">
        <v>236</v>
      </c>
      <c r="F2307" s="1" t="s">
        <v>6</v>
      </c>
      <c r="G2307" s="1">
        <v>0.83</v>
      </c>
    </row>
    <row r="2308" spans="1:7">
      <c r="A2308" s="1" t="s">
        <v>5</v>
      </c>
      <c r="B2308" s="1" t="s">
        <v>321</v>
      </c>
      <c r="C2308" s="1" t="s">
        <v>322</v>
      </c>
      <c r="D2308" s="1">
        <v>7</v>
      </c>
      <c r="E2308" s="1" t="s">
        <v>236</v>
      </c>
      <c r="F2308" s="1">
        <v>45</v>
      </c>
      <c r="G2308" s="1">
        <v>1.1000000000000001</v>
      </c>
    </row>
    <row r="2309" spans="1:7">
      <c r="A2309" s="1" t="s">
        <v>5</v>
      </c>
      <c r="B2309" s="1" t="s">
        <v>321</v>
      </c>
      <c r="C2309" s="1" t="s">
        <v>322</v>
      </c>
      <c r="D2309" s="1">
        <v>7</v>
      </c>
      <c r="E2309" s="1" t="s">
        <v>236</v>
      </c>
      <c r="F2309" s="1" t="s">
        <v>6</v>
      </c>
      <c r="G2309" s="1">
        <v>1.1000000000000001</v>
      </c>
    </row>
    <row r="2310" spans="1:7">
      <c r="A2310" s="1" t="s">
        <v>5</v>
      </c>
      <c r="B2310" s="1" t="s">
        <v>321</v>
      </c>
      <c r="C2310" s="1" t="s">
        <v>322</v>
      </c>
      <c r="D2310" s="1">
        <v>7</v>
      </c>
      <c r="E2310" s="1" t="s">
        <v>236</v>
      </c>
      <c r="F2310" s="1">
        <v>45</v>
      </c>
      <c r="G2310" s="1">
        <v>1.1000000000000001</v>
      </c>
    </row>
    <row r="2311" spans="1:7">
      <c r="A2311" s="1" t="s">
        <v>5</v>
      </c>
      <c r="B2311" s="1" t="s">
        <v>321</v>
      </c>
      <c r="C2311" s="1" t="s">
        <v>322</v>
      </c>
      <c r="D2311" s="1">
        <v>7</v>
      </c>
      <c r="E2311" s="1" t="s">
        <v>236</v>
      </c>
      <c r="F2311" s="1" t="s">
        <v>6</v>
      </c>
      <c r="G2311" s="1">
        <v>1</v>
      </c>
    </row>
    <row r="2312" spans="1:7">
      <c r="A2312" s="1" t="s">
        <v>5</v>
      </c>
      <c r="B2312" s="1" t="s">
        <v>321</v>
      </c>
      <c r="C2312" s="1" t="s">
        <v>322</v>
      </c>
      <c r="D2312" s="1">
        <v>7</v>
      </c>
      <c r="E2312" s="1" t="s">
        <v>236</v>
      </c>
      <c r="F2312" s="1" t="s">
        <v>6</v>
      </c>
      <c r="G2312" s="1">
        <v>0.69</v>
      </c>
    </row>
    <row r="2313" spans="1:7">
      <c r="A2313" s="1" t="s">
        <v>5</v>
      </c>
      <c r="B2313" s="1" t="s">
        <v>321</v>
      </c>
      <c r="C2313" s="1" t="s">
        <v>322</v>
      </c>
      <c r="D2313" s="1">
        <v>7</v>
      </c>
      <c r="E2313" s="1" t="s">
        <v>236</v>
      </c>
      <c r="F2313" s="1">
        <v>45</v>
      </c>
      <c r="G2313" s="1">
        <v>1.1000000000000001</v>
      </c>
    </row>
    <row r="2314" spans="1:7">
      <c r="A2314" s="1" t="s">
        <v>5</v>
      </c>
      <c r="B2314" s="1" t="s">
        <v>321</v>
      </c>
      <c r="C2314" s="1" t="s">
        <v>322</v>
      </c>
      <c r="D2314" s="1">
        <v>24</v>
      </c>
      <c r="E2314" s="1" t="s">
        <v>126</v>
      </c>
      <c r="F2314" s="1" t="s">
        <v>6</v>
      </c>
      <c r="G2314" s="1">
        <v>0.7</v>
      </c>
    </row>
    <row r="2315" spans="1:7">
      <c r="A2315" s="1" t="s">
        <v>5</v>
      </c>
      <c r="B2315" s="1" t="s">
        <v>321</v>
      </c>
      <c r="C2315" s="1" t="s">
        <v>322</v>
      </c>
      <c r="D2315" s="1">
        <v>24</v>
      </c>
      <c r="E2315" s="1" t="s">
        <v>126</v>
      </c>
      <c r="F2315" s="1">
        <v>10</v>
      </c>
      <c r="G2315" s="1">
        <v>0.2</v>
      </c>
    </row>
    <row r="2316" spans="1:7">
      <c r="A2316" s="1" t="s">
        <v>5</v>
      </c>
      <c r="B2316" s="1" t="s">
        <v>321</v>
      </c>
      <c r="C2316" s="1" t="s">
        <v>322</v>
      </c>
      <c r="D2316" s="1">
        <v>24</v>
      </c>
      <c r="E2316" s="1" t="s">
        <v>126</v>
      </c>
      <c r="F2316" s="1" t="s">
        <v>6</v>
      </c>
      <c r="G2316" s="1">
        <v>0.6</v>
      </c>
    </row>
    <row r="2317" spans="1:7">
      <c r="A2317" s="1" t="s">
        <v>5</v>
      </c>
      <c r="B2317" s="1" t="s">
        <v>321</v>
      </c>
      <c r="C2317" s="1" t="s">
        <v>322</v>
      </c>
      <c r="D2317" s="1">
        <v>24</v>
      </c>
      <c r="E2317" s="1" t="s">
        <v>126</v>
      </c>
      <c r="F2317" s="1">
        <v>10</v>
      </c>
      <c r="G2317" s="1">
        <v>0.2</v>
      </c>
    </row>
    <row r="2318" spans="1:7">
      <c r="A2318" s="1" t="s">
        <v>5</v>
      </c>
      <c r="B2318" s="1" t="s">
        <v>321</v>
      </c>
      <c r="C2318" s="1" t="s">
        <v>322</v>
      </c>
      <c r="D2318" s="1">
        <v>24</v>
      </c>
      <c r="E2318" s="1" t="s">
        <v>126</v>
      </c>
      <c r="F2318" s="1" t="s">
        <v>6</v>
      </c>
      <c r="G2318" s="1">
        <v>0.5</v>
      </c>
    </row>
    <row r="2319" spans="1:7">
      <c r="A2319" s="1" t="s">
        <v>5</v>
      </c>
      <c r="B2319" s="1" t="s">
        <v>321</v>
      </c>
      <c r="C2319" s="1" t="s">
        <v>322</v>
      </c>
      <c r="D2319" s="1">
        <v>24</v>
      </c>
      <c r="E2319" s="1" t="s">
        <v>126</v>
      </c>
      <c r="F2319" s="1">
        <v>10</v>
      </c>
      <c r="G2319" s="1">
        <v>0.2</v>
      </c>
    </row>
    <row r="2320" spans="1:7">
      <c r="A2320" s="1" t="s">
        <v>5</v>
      </c>
      <c r="B2320" s="1" t="s">
        <v>321</v>
      </c>
      <c r="C2320" s="1" t="s">
        <v>322</v>
      </c>
      <c r="D2320" s="1">
        <v>24</v>
      </c>
      <c r="E2320" s="1" t="s">
        <v>126</v>
      </c>
      <c r="F2320" s="1" t="s">
        <v>6</v>
      </c>
      <c r="G2320" s="1">
        <v>0.2</v>
      </c>
    </row>
    <row r="2321" spans="1:7">
      <c r="A2321" s="1" t="s">
        <v>5</v>
      </c>
      <c r="B2321" s="1" t="s">
        <v>321</v>
      </c>
      <c r="C2321" s="1" t="s">
        <v>322</v>
      </c>
      <c r="D2321" s="1">
        <v>24</v>
      </c>
      <c r="E2321" s="1" t="s">
        <v>126</v>
      </c>
      <c r="F2321" s="1">
        <v>10</v>
      </c>
      <c r="G2321" s="1">
        <v>0.2</v>
      </c>
    </row>
    <row r="2322" spans="1:7">
      <c r="A2322" s="1" t="s">
        <v>5</v>
      </c>
      <c r="B2322" s="1" t="s">
        <v>321</v>
      </c>
      <c r="C2322" s="1" t="s">
        <v>322</v>
      </c>
      <c r="D2322" s="1">
        <v>24</v>
      </c>
      <c r="E2322" s="1" t="s">
        <v>126</v>
      </c>
      <c r="F2322" s="1" t="s">
        <v>6</v>
      </c>
      <c r="G2322" s="1">
        <v>0.25</v>
      </c>
    </row>
    <row r="2323" spans="1:7">
      <c r="A2323" s="1" t="s">
        <v>5</v>
      </c>
      <c r="B2323" s="1" t="s">
        <v>321</v>
      </c>
      <c r="C2323" s="1" t="s">
        <v>322</v>
      </c>
      <c r="D2323" s="1">
        <v>24</v>
      </c>
      <c r="E2323" s="1" t="s">
        <v>126</v>
      </c>
      <c r="F2323" s="1">
        <v>10</v>
      </c>
      <c r="G2323" s="1">
        <v>0.2</v>
      </c>
    </row>
    <row r="2324" spans="1:7">
      <c r="A2324" s="1" t="s">
        <v>5</v>
      </c>
      <c r="B2324" s="1" t="s">
        <v>321</v>
      </c>
      <c r="C2324" s="1" t="s">
        <v>322</v>
      </c>
      <c r="D2324" s="1">
        <v>24</v>
      </c>
      <c r="E2324" s="1" t="s">
        <v>126</v>
      </c>
      <c r="F2324" s="1" t="s">
        <v>6</v>
      </c>
      <c r="G2324" s="1">
        <v>0.2</v>
      </c>
    </row>
    <row r="2325" spans="1:7">
      <c r="A2325" s="1" t="s">
        <v>5</v>
      </c>
      <c r="B2325" s="1" t="s">
        <v>321</v>
      </c>
      <c r="C2325" s="1" t="s">
        <v>322</v>
      </c>
      <c r="D2325" s="1">
        <v>24</v>
      </c>
      <c r="E2325" s="1" t="s">
        <v>126</v>
      </c>
      <c r="F2325" s="1">
        <v>10</v>
      </c>
      <c r="G2325" s="1">
        <v>0.2</v>
      </c>
    </row>
    <row r="2326" spans="1:7">
      <c r="A2326" s="1" t="s">
        <v>5</v>
      </c>
      <c r="B2326" s="1" t="s">
        <v>321</v>
      </c>
      <c r="C2326" s="1" t="s">
        <v>322</v>
      </c>
      <c r="D2326" s="1">
        <v>24</v>
      </c>
      <c r="E2326" s="1" t="s">
        <v>126</v>
      </c>
      <c r="F2326" s="1" t="s">
        <v>6</v>
      </c>
      <c r="G2326" s="1">
        <v>0.25</v>
      </c>
    </row>
    <row r="2327" spans="1:7">
      <c r="A2327" s="1" t="s">
        <v>5</v>
      </c>
      <c r="B2327" s="1" t="s">
        <v>321</v>
      </c>
      <c r="C2327" s="1" t="s">
        <v>322</v>
      </c>
      <c r="D2327" s="1">
        <v>24</v>
      </c>
      <c r="E2327" s="1" t="s">
        <v>126</v>
      </c>
      <c r="F2327" s="1">
        <v>10</v>
      </c>
      <c r="G2327" s="1">
        <v>0.2</v>
      </c>
    </row>
    <row r="2328" spans="1:7">
      <c r="A2328" s="1" t="s">
        <v>5</v>
      </c>
      <c r="B2328" s="1" t="s">
        <v>321</v>
      </c>
      <c r="C2328" s="1" t="s">
        <v>322</v>
      </c>
      <c r="D2328" s="1">
        <v>24</v>
      </c>
      <c r="E2328" s="1" t="s">
        <v>126</v>
      </c>
      <c r="F2328" s="1" t="s">
        <v>6</v>
      </c>
      <c r="G2328" s="1">
        <v>0.5</v>
      </c>
    </row>
    <row r="2329" spans="1:7">
      <c r="A2329" s="1" t="s">
        <v>5</v>
      </c>
      <c r="B2329" s="1" t="s">
        <v>321</v>
      </c>
      <c r="C2329" s="1" t="s">
        <v>322</v>
      </c>
      <c r="D2329" s="1">
        <v>24</v>
      </c>
      <c r="E2329" s="1" t="s">
        <v>126</v>
      </c>
      <c r="F2329" s="1">
        <v>5</v>
      </c>
      <c r="G2329" s="1">
        <v>0.2</v>
      </c>
    </row>
    <row r="2330" spans="1:7">
      <c r="A2330" s="1" t="s">
        <v>5</v>
      </c>
      <c r="B2330" s="1" t="s">
        <v>321</v>
      </c>
      <c r="C2330" s="1" t="s">
        <v>322</v>
      </c>
      <c r="D2330" s="1">
        <v>24</v>
      </c>
      <c r="E2330" s="1" t="s">
        <v>126</v>
      </c>
      <c r="F2330" s="1" t="s">
        <v>6</v>
      </c>
      <c r="G2330" s="1">
        <v>0.25</v>
      </c>
    </row>
    <row r="2331" spans="1:7">
      <c r="A2331" s="1" t="s">
        <v>5</v>
      </c>
      <c r="B2331" s="1" t="s">
        <v>321</v>
      </c>
      <c r="C2331" s="1" t="s">
        <v>322</v>
      </c>
      <c r="D2331" s="1">
        <v>24</v>
      </c>
      <c r="E2331" s="1" t="s">
        <v>126</v>
      </c>
      <c r="F2331" s="1" t="s">
        <v>6</v>
      </c>
      <c r="G2331" s="1">
        <v>0.2</v>
      </c>
    </row>
    <row r="2332" spans="1:7">
      <c r="A2332" s="1" t="s">
        <v>5</v>
      </c>
      <c r="B2332" s="1" t="s">
        <v>321</v>
      </c>
      <c r="C2332" s="1" t="s">
        <v>322</v>
      </c>
      <c r="D2332" s="1">
        <v>24</v>
      </c>
      <c r="E2332" s="1" t="s">
        <v>126</v>
      </c>
      <c r="F2332" s="1">
        <v>5</v>
      </c>
      <c r="G2332" s="1">
        <v>0.2</v>
      </c>
    </row>
    <row r="2333" spans="1:7">
      <c r="A2333" s="1" t="s">
        <v>5</v>
      </c>
      <c r="B2333" s="1" t="s">
        <v>321</v>
      </c>
      <c r="C2333" s="1" t="s">
        <v>322</v>
      </c>
      <c r="D2333" s="1">
        <v>24</v>
      </c>
      <c r="E2333" s="1" t="s">
        <v>126</v>
      </c>
      <c r="F2333" s="1" t="s">
        <v>6</v>
      </c>
      <c r="G2333" s="1">
        <v>0.25</v>
      </c>
    </row>
    <row r="2334" spans="1:7">
      <c r="A2334" s="1" t="s">
        <v>5</v>
      </c>
      <c r="B2334" s="1" t="s">
        <v>321</v>
      </c>
      <c r="C2334" s="1" t="s">
        <v>322</v>
      </c>
      <c r="D2334" s="1">
        <v>24</v>
      </c>
      <c r="E2334" s="1" t="s">
        <v>126</v>
      </c>
      <c r="F2334" s="1">
        <v>5</v>
      </c>
      <c r="G2334" s="1">
        <v>0.2</v>
      </c>
    </row>
    <row r="2335" spans="1:7">
      <c r="A2335" s="1" t="s">
        <v>5</v>
      </c>
      <c r="B2335" s="1" t="s">
        <v>321</v>
      </c>
      <c r="C2335" s="1" t="s">
        <v>322</v>
      </c>
      <c r="D2335" s="1">
        <v>24</v>
      </c>
      <c r="E2335" s="1" t="s">
        <v>126</v>
      </c>
      <c r="F2335" s="1" t="s">
        <v>6</v>
      </c>
      <c r="G2335" s="1">
        <v>0.25</v>
      </c>
    </row>
    <row r="2336" spans="1:7">
      <c r="A2336" s="1" t="s">
        <v>5</v>
      </c>
      <c r="B2336" s="1" t="s">
        <v>321</v>
      </c>
      <c r="C2336" s="1" t="s">
        <v>322</v>
      </c>
      <c r="D2336" s="1">
        <v>24</v>
      </c>
      <c r="E2336" s="1" t="s">
        <v>126</v>
      </c>
      <c r="F2336" s="1">
        <v>5</v>
      </c>
      <c r="G2336" s="1">
        <v>0.2</v>
      </c>
    </row>
    <row r="2337" spans="1:7">
      <c r="A2337" s="1" t="s">
        <v>5</v>
      </c>
      <c r="B2337" s="1" t="s">
        <v>321</v>
      </c>
      <c r="C2337" s="1" t="s">
        <v>322</v>
      </c>
      <c r="D2337" s="1">
        <v>24</v>
      </c>
      <c r="E2337" s="1" t="s">
        <v>126</v>
      </c>
      <c r="F2337" s="1" t="s">
        <v>6</v>
      </c>
      <c r="G2337" s="1">
        <v>0.2</v>
      </c>
    </row>
    <row r="2338" spans="1:7">
      <c r="A2338" s="1" t="s">
        <v>5</v>
      </c>
      <c r="B2338" s="1" t="s">
        <v>321</v>
      </c>
      <c r="C2338" s="1" t="s">
        <v>322</v>
      </c>
      <c r="D2338" s="1">
        <v>24</v>
      </c>
      <c r="E2338" s="1" t="s">
        <v>126</v>
      </c>
      <c r="F2338" s="1">
        <v>5</v>
      </c>
      <c r="G2338" s="1">
        <v>0.2</v>
      </c>
    </row>
    <row r="2339" spans="1:7">
      <c r="A2339" s="1" t="s">
        <v>5</v>
      </c>
      <c r="B2339" s="1" t="s">
        <v>321</v>
      </c>
      <c r="C2339" s="1" t="s">
        <v>322</v>
      </c>
      <c r="D2339" s="1">
        <v>24</v>
      </c>
      <c r="E2339" s="1" t="s">
        <v>126</v>
      </c>
      <c r="F2339" s="1" t="s">
        <v>6</v>
      </c>
      <c r="G2339" s="1">
        <v>0.4</v>
      </c>
    </row>
    <row r="2340" spans="1:7">
      <c r="A2340" s="1" t="s">
        <v>5</v>
      </c>
      <c r="B2340" s="1" t="s">
        <v>321</v>
      </c>
      <c r="C2340" s="1" t="s">
        <v>322</v>
      </c>
      <c r="D2340" s="1">
        <v>24</v>
      </c>
      <c r="E2340" s="1" t="s">
        <v>126</v>
      </c>
      <c r="F2340" s="1">
        <v>5</v>
      </c>
      <c r="G2340" s="1">
        <v>0.2</v>
      </c>
    </row>
    <row r="2341" spans="1:7">
      <c r="A2341" s="1" t="s">
        <v>5</v>
      </c>
      <c r="B2341" s="1" t="s">
        <v>321</v>
      </c>
      <c r="C2341" s="1" t="s">
        <v>322</v>
      </c>
      <c r="D2341" s="1">
        <v>24</v>
      </c>
      <c r="E2341" s="1" t="s">
        <v>126</v>
      </c>
      <c r="F2341" s="1" t="s">
        <v>6</v>
      </c>
      <c r="G2341" s="1">
        <v>0.25</v>
      </c>
    </row>
    <row r="2342" spans="1:7">
      <c r="A2342" s="1" t="s">
        <v>5</v>
      </c>
      <c r="B2342" s="1" t="s">
        <v>321</v>
      </c>
      <c r="C2342" s="1" t="s">
        <v>322</v>
      </c>
      <c r="D2342" s="1">
        <v>24</v>
      </c>
      <c r="E2342" s="1" t="s">
        <v>126</v>
      </c>
      <c r="F2342" s="1">
        <v>5</v>
      </c>
      <c r="G2342" s="1">
        <v>0.2</v>
      </c>
    </row>
    <row r="2343" spans="1:7">
      <c r="A2343" s="1" t="s">
        <v>5</v>
      </c>
      <c r="B2343" s="1" t="s">
        <v>321</v>
      </c>
      <c r="C2343" s="1" t="s">
        <v>322</v>
      </c>
      <c r="D2343" s="1">
        <v>24</v>
      </c>
      <c r="E2343" s="1" t="s">
        <v>126</v>
      </c>
      <c r="F2343" s="1" t="s">
        <v>6</v>
      </c>
      <c r="G2343" s="1">
        <v>0.25</v>
      </c>
    </row>
    <row r="2344" spans="1:7">
      <c r="A2344" s="1" t="s">
        <v>5</v>
      </c>
      <c r="B2344" s="1" t="s">
        <v>321</v>
      </c>
      <c r="C2344" s="1" t="s">
        <v>322</v>
      </c>
      <c r="D2344" s="1">
        <v>24</v>
      </c>
      <c r="E2344" s="1" t="s">
        <v>126</v>
      </c>
      <c r="F2344" s="1">
        <v>5</v>
      </c>
      <c r="G2344" s="1">
        <v>0.2</v>
      </c>
    </row>
    <row r="2345" spans="1:7">
      <c r="A2345" s="1" t="s">
        <v>5</v>
      </c>
      <c r="B2345" s="1" t="s">
        <v>321</v>
      </c>
      <c r="C2345" s="1" t="s">
        <v>322</v>
      </c>
      <c r="D2345" s="1">
        <v>24</v>
      </c>
      <c r="E2345" s="1" t="s">
        <v>126</v>
      </c>
      <c r="F2345" s="1" t="s">
        <v>6</v>
      </c>
      <c r="G2345" s="1">
        <v>0.2</v>
      </c>
    </row>
    <row r="2346" spans="1:7">
      <c r="A2346" s="1" t="s">
        <v>5</v>
      </c>
      <c r="B2346" s="1" t="s">
        <v>321</v>
      </c>
      <c r="C2346" s="1" t="s">
        <v>322</v>
      </c>
      <c r="D2346" s="1">
        <v>24</v>
      </c>
      <c r="E2346" s="1" t="s">
        <v>126</v>
      </c>
      <c r="F2346" s="1">
        <v>5</v>
      </c>
      <c r="G2346" s="1">
        <v>0.2</v>
      </c>
    </row>
    <row r="2347" spans="1:7">
      <c r="A2347" s="1" t="s">
        <v>5</v>
      </c>
      <c r="B2347" s="1" t="s">
        <v>321</v>
      </c>
      <c r="C2347" s="1" t="s">
        <v>322</v>
      </c>
      <c r="D2347" s="1">
        <v>36</v>
      </c>
      <c r="E2347" s="1" t="s">
        <v>126</v>
      </c>
      <c r="F2347" s="1" t="s">
        <v>6</v>
      </c>
      <c r="G2347" s="1">
        <v>0.2</v>
      </c>
    </row>
    <row r="2348" spans="1:7">
      <c r="A2348" s="1" t="s">
        <v>5</v>
      </c>
      <c r="B2348" s="1" t="s">
        <v>321</v>
      </c>
      <c r="C2348" s="1" t="s">
        <v>322</v>
      </c>
      <c r="D2348" s="1">
        <v>36</v>
      </c>
      <c r="E2348" s="1" t="s">
        <v>126</v>
      </c>
      <c r="F2348" s="1">
        <v>10</v>
      </c>
      <c r="G2348" s="1">
        <v>0.25</v>
      </c>
    </row>
    <row r="2349" spans="1:7">
      <c r="A2349" s="1" t="s">
        <v>5</v>
      </c>
      <c r="B2349" s="1" t="s">
        <v>321</v>
      </c>
      <c r="C2349" s="1" t="s">
        <v>322</v>
      </c>
      <c r="D2349" s="1">
        <v>36</v>
      </c>
      <c r="E2349" s="1" t="s">
        <v>126</v>
      </c>
      <c r="F2349" s="1" t="s">
        <v>6</v>
      </c>
      <c r="G2349" s="1">
        <v>0.68</v>
      </c>
    </row>
    <row r="2350" spans="1:7">
      <c r="A2350" s="1" t="s">
        <v>5</v>
      </c>
      <c r="B2350" s="1" t="s">
        <v>321</v>
      </c>
      <c r="C2350" s="1" t="s">
        <v>322</v>
      </c>
      <c r="D2350" s="1">
        <v>36</v>
      </c>
      <c r="E2350" s="1" t="s">
        <v>126</v>
      </c>
      <c r="F2350" s="1">
        <v>10</v>
      </c>
      <c r="G2350" s="1">
        <v>0.25</v>
      </c>
    </row>
    <row r="2351" spans="1:7">
      <c r="A2351" s="1" t="s">
        <v>5</v>
      </c>
      <c r="B2351" s="1" t="s">
        <v>321</v>
      </c>
      <c r="C2351" s="1" t="s">
        <v>322</v>
      </c>
      <c r="D2351" s="1">
        <v>36</v>
      </c>
      <c r="E2351" s="1" t="s">
        <v>126</v>
      </c>
      <c r="F2351" s="1" t="s">
        <v>6</v>
      </c>
      <c r="G2351" s="1">
        <v>0.51</v>
      </c>
    </row>
    <row r="2352" spans="1:7">
      <c r="A2352" s="1" t="s">
        <v>5</v>
      </c>
      <c r="B2352" s="1" t="s">
        <v>321</v>
      </c>
      <c r="C2352" s="1" t="s">
        <v>322</v>
      </c>
      <c r="D2352" s="1">
        <v>36</v>
      </c>
      <c r="E2352" s="1" t="s">
        <v>126</v>
      </c>
      <c r="F2352" s="1">
        <v>10</v>
      </c>
      <c r="G2352" s="1">
        <v>0.25</v>
      </c>
    </row>
    <row r="2353" spans="1:7">
      <c r="A2353" s="1" t="s">
        <v>5</v>
      </c>
      <c r="B2353" s="1" t="s">
        <v>321</v>
      </c>
      <c r="C2353" s="1" t="s">
        <v>322</v>
      </c>
      <c r="D2353" s="1">
        <v>36</v>
      </c>
      <c r="E2353" s="1" t="s">
        <v>126</v>
      </c>
      <c r="F2353" s="1" t="s">
        <v>6</v>
      </c>
      <c r="G2353" s="1">
        <v>0.25</v>
      </c>
    </row>
    <row r="2354" spans="1:7">
      <c r="A2354" s="1" t="s">
        <v>5</v>
      </c>
      <c r="B2354" s="1" t="s">
        <v>321</v>
      </c>
      <c r="C2354" s="1" t="s">
        <v>322</v>
      </c>
      <c r="D2354" s="1">
        <v>36</v>
      </c>
      <c r="E2354" s="1" t="s">
        <v>126</v>
      </c>
      <c r="F2354" s="1">
        <v>5</v>
      </c>
      <c r="G2354" s="1">
        <v>0.25</v>
      </c>
    </row>
    <row r="2355" spans="1:7">
      <c r="A2355" s="1" t="s">
        <v>5</v>
      </c>
      <c r="B2355" s="1" t="s">
        <v>321</v>
      </c>
      <c r="C2355" s="1" t="s">
        <v>322</v>
      </c>
      <c r="D2355" s="1">
        <v>36</v>
      </c>
      <c r="E2355" s="1" t="s">
        <v>126</v>
      </c>
      <c r="F2355" s="1" t="s">
        <v>6</v>
      </c>
      <c r="G2355" s="1">
        <v>0.25</v>
      </c>
    </row>
    <row r="2356" spans="1:7">
      <c r="A2356" s="1" t="s">
        <v>5</v>
      </c>
      <c r="B2356" s="1" t="s">
        <v>321</v>
      </c>
      <c r="C2356" s="1" t="s">
        <v>322</v>
      </c>
      <c r="D2356" s="1">
        <v>36</v>
      </c>
      <c r="E2356" s="1" t="s">
        <v>126</v>
      </c>
      <c r="F2356" s="1">
        <v>5</v>
      </c>
      <c r="G2356" s="1">
        <v>0.25</v>
      </c>
    </row>
    <row r="2357" spans="1:7">
      <c r="A2357" s="1" t="s">
        <v>5</v>
      </c>
      <c r="B2357" s="1" t="s">
        <v>321</v>
      </c>
      <c r="C2357" s="1" t="s">
        <v>322</v>
      </c>
      <c r="D2357" s="1">
        <v>36</v>
      </c>
      <c r="E2357" s="1" t="s">
        <v>126</v>
      </c>
      <c r="F2357" s="1" t="s">
        <v>6</v>
      </c>
      <c r="G2357" s="1">
        <v>0.25</v>
      </c>
    </row>
    <row r="2358" spans="1:7">
      <c r="A2358" s="1" t="s">
        <v>5</v>
      </c>
      <c r="B2358" s="1" t="s">
        <v>321</v>
      </c>
      <c r="C2358" s="1" t="s">
        <v>322</v>
      </c>
      <c r="D2358" s="1">
        <v>36</v>
      </c>
      <c r="E2358" s="1" t="s">
        <v>126</v>
      </c>
      <c r="F2358" s="1">
        <v>5</v>
      </c>
      <c r="G2358" s="1">
        <v>0.25</v>
      </c>
    </row>
    <row r="2359" spans="1:7">
      <c r="A2359" s="1" t="s">
        <v>5</v>
      </c>
      <c r="B2359" s="1" t="s">
        <v>321</v>
      </c>
      <c r="C2359" s="1" t="s">
        <v>322</v>
      </c>
      <c r="D2359" s="1">
        <v>36</v>
      </c>
      <c r="E2359" s="1" t="s">
        <v>126</v>
      </c>
      <c r="F2359" s="1">
        <v>5</v>
      </c>
      <c r="G2359" s="1">
        <v>0.25</v>
      </c>
    </row>
    <row r="2360" spans="1:7">
      <c r="A2360" s="1" t="s">
        <v>5</v>
      </c>
      <c r="B2360" s="1" t="s">
        <v>321</v>
      </c>
      <c r="C2360" s="1" t="s">
        <v>322</v>
      </c>
      <c r="D2360" s="1">
        <v>36</v>
      </c>
      <c r="E2360" s="1" t="s">
        <v>126</v>
      </c>
      <c r="F2360" s="1" t="s">
        <v>6</v>
      </c>
      <c r="G2360" s="1">
        <v>0.25</v>
      </c>
    </row>
    <row r="2361" spans="1:7">
      <c r="A2361" s="1" t="s">
        <v>5</v>
      </c>
      <c r="B2361" s="1" t="s">
        <v>321</v>
      </c>
      <c r="C2361" s="1" t="s">
        <v>322</v>
      </c>
      <c r="D2361" s="1">
        <v>36</v>
      </c>
      <c r="E2361" s="1" t="s">
        <v>126</v>
      </c>
      <c r="F2361" s="1" t="s">
        <v>6</v>
      </c>
      <c r="G2361" s="1">
        <v>0.25</v>
      </c>
    </row>
    <row r="2362" spans="1:7">
      <c r="A2362" s="1" t="s">
        <v>5</v>
      </c>
      <c r="B2362" s="1" t="s">
        <v>321</v>
      </c>
      <c r="C2362" s="1" t="s">
        <v>322</v>
      </c>
      <c r="D2362" s="1">
        <v>36</v>
      </c>
      <c r="E2362" s="1" t="s">
        <v>126</v>
      </c>
      <c r="F2362" s="1">
        <v>5</v>
      </c>
      <c r="G2362" s="1">
        <v>0.25</v>
      </c>
    </row>
    <row r="2363" spans="1:7">
      <c r="A2363" s="1" t="s">
        <v>5</v>
      </c>
      <c r="B2363" s="1" t="s">
        <v>321</v>
      </c>
      <c r="C2363" s="1" t="s">
        <v>322</v>
      </c>
      <c r="D2363" s="1">
        <v>36</v>
      </c>
      <c r="E2363" s="1" t="s">
        <v>126</v>
      </c>
      <c r="F2363" s="1" t="s">
        <v>6</v>
      </c>
      <c r="G2363" s="1">
        <v>0.25</v>
      </c>
    </row>
    <row r="2364" spans="1:7">
      <c r="A2364" s="1" t="s">
        <v>5</v>
      </c>
      <c r="B2364" s="1" t="s">
        <v>321</v>
      </c>
      <c r="C2364" s="1" t="s">
        <v>322</v>
      </c>
      <c r="D2364" s="1">
        <v>36</v>
      </c>
      <c r="E2364" s="1" t="s">
        <v>126</v>
      </c>
      <c r="F2364" s="1">
        <v>5</v>
      </c>
      <c r="G2364" s="1">
        <v>0.25</v>
      </c>
    </row>
    <row r="2365" spans="1:7">
      <c r="A2365" s="1" t="s">
        <v>5</v>
      </c>
      <c r="B2365" s="1" t="s">
        <v>321</v>
      </c>
      <c r="C2365" s="1" t="s">
        <v>322</v>
      </c>
      <c r="D2365" s="1">
        <v>36</v>
      </c>
      <c r="E2365" s="1" t="s">
        <v>126</v>
      </c>
      <c r="F2365" s="1" t="s">
        <v>6</v>
      </c>
      <c r="G2365" s="1">
        <v>0.25</v>
      </c>
    </row>
    <row r="2366" spans="1:7">
      <c r="A2366" s="1" t="s">
        <v>5</v>
      </c>
      <c r="B2366" s="1" t="s">
        <v>321</v>
      </c>
      <c r="C2366" s="1" t="s">
        <v>322</v>
      </c>
      <c r="D2366" s="1">
        <v>36</v>
      </c>
      <c r="E2366" s="1" t="s">
        <v>126</v>
      </c>
      <c r="F2366" s="1">
        <v>5</v>
      </c>
      <c r="G2366" s="1">
        <v>0.25</v>
      </c>
    </row>
    <row r="2367" spans="1:7">
      <c r="A2367" s="1" t="s">
        <v>5</v>
      </c>
      <c r="B2367" s="1" t="s">
        <v>321</v>
      </c>
      <c r="C2367" s="1" t="s">
        <v>322</v>
      </c>
      <c r="D2367" s="1">
        <v>36</v>
      </c>
      <c r="E2367" s="1" t="s">
        <v>126</v>
      </c>
      <c r="F2367" s="1" t="s">
        <v>6</v>
      </c>
      <c r="G2367" s="1">
        <v>0.25</v>
      </c>
    </row>
    <row r="2368" spans="1:7">
      <c r="A2368" s="1" t="s">
        <v>5</v>
      </c>
      <c r="B2368" s="1" t="s">
        <v>321</v>
      </c>
      <c r="C2368" s="1" t="s">
        <v>322</v>
      </c>
      <c r="D2368" s="1">
        <v>36</v>
      </c>
      <c r="E2368" s="1" t="s">
        <v>126</v>
      </c>
      <c r="F2368" s="1">
        <v>5</v>
      </c>
      <c r="G2368" s="1">
        <v>0.25</v>
      </c>
    </row>
    <row r="2369" spans="1:7">
      <c r="A2369" s="1" t="s">
        <v>5</v>
      </c>
      <c r="B2369" s="1" t="s">
        <v>321</v>
      </c>
      <c r="C2369" s="1" t="s">
        <v>322</v>
      </c>
      <c r="D2369" s="1">
        <v>36</v>
      </c>
      <c r="E2369" s="1" t="s">
        <v>126</v>
      </c>
      <c r="F2369" s="1" t="s">
        <v>6</v>
      </c>
      <c r="G2369" s="1">
        <v>0.2</v>
      </c>
    </row>
    <row r="2370" spans="1:7">
      <c r="A2370" s="1" t="s">
        <v>5</v>
      </c>
      <c r="B2370" s="1" t="s">
        <v>321</v>
      </c>
      <c r="C2370" s="1" t="s">
        <v>322</v>
      </c>
      <c r="D2370" s="1">
        <v>36</v>
      </c>
      <c r="E2370" s="1" t="s">
        <v>126</v>
      </c>
      <c r="F2370" s="1">
        <v>5</v>
      </c>
      <c r="G2370" s="1">
        <v>0.25</v>
      </c>
    </row>
    <row r="2371" spans="1:7">
      <c r="A2371" s="1" t="s">
        <v>5</v>
      </c>
      <c r="B2371" s="1" t="s">
        <v>321</v>
      </c>
      <c r="C2371" s="1" t="s">
        <v>322</v>
      </c>
      <c r="D2371" s="1">
        <v>36</v>
      </c>
      <c r="E2371" s="1" t="s">
        <v>126</v>
      </c>
      <c r="F2371" s="1" t="s">
        <v>6</v>
      </c>
      <c r="G2371" s="1">
        <v>0.5</v>
      </c>
    </row>
    <row r="2372" spans="1:7">
      <c r="A2372" s="1" t="s">
        <v>5</v>
      </c>
      <c r="B2372" s="1" t="s">
        <v>321</v>
      </c>
      <c r="C2372" s="1" t="s">
        <v>322</v>
      </c>
      <c r="D2372" s="1">
        <v>36</v>
      </c>
      <c r="E2372" s="1" t="s">
        <v>126</v>
      </c>
      <c r="F2372" s="1" t="s">
        <v>6</v>
      </c>
      <c r="G2372" s="1">
        <v>0.25</v>
      </c>
    </row>
    <row r="2373" spans="1:7">
      <c r="A2373" s="1" t="s">
        <v>5</v>
      </c>
      <c r="B2373" s="1" t="s">
        <v>321</v>
      </c>
      <c r="C2373" s="1" t="s">
        <v>322</v>
      </c>
      <c r="D2373" s="1">
        <v>36</v>
      </c>
      <c r="E2373" s="1" t="s">
        <v>126</v>
      </c>
      <c r="F2373" s="1">
        <v>5</v>
      </c>
      <c r="G2373" s="1">
        <v>0.25</v>
      </c>
    </row>
    <row r="2374" spans="1:7">
      <c r="A2374" s="1" t="s">
        <v>5</v>
      </c>
      <c r="B2374" s="1" t="s">
        <v>323</v>
      </c>
      <c r="C2374" s="1" t="s">
        <v>324</v>
      </c>
      <c r="D2374" s="1">
        <v>3</v>
      </c>
      <c r="E2374" s="1" t="s">
        <v>152</v>
      </c>
      <c r="F2374" s="1" t="s">
        <v>6</v>
      </c>
      <c r="G2374" s="1">
        <v>0.85</v>
      </c>
    </row>
    <row r="2375" spans="1:7">
      <c r="A2375" s="1" t="s">
        <v>5</v>
      </c>
      <c r="B2375" s="1" t="s">
        <v>323</v>
      </c>
      <c r="C2375" s="1" t="s">
        <v>324</v>
      </c>
      <c r="D2375" s="1">
        <v>3</v>
      </c>
      <c r="E2375" s="1" t="s">
        <v>152</v>
      </c>
      <c r="F2375" s="1">
        <v>30</v>
      </c>
      <c r="G2375" s="1">
        <v>0.8</v>
      </c>
    </row>
    <row r="2376" spans="1:7">
      <c r="A2376" s="1" t="s">
        <v>5</v>
      </c>
      <c r="B2376" s="1" t="s">
        <v>323</v>
      </c>
      <c r="C2376" s="1" t="s">
        <v>324</v>
      </c>
      <c r="D2376" s="1">
        <v>3</v>
      </c>
      <c r="E2376" s="1" t="s">
        <v>152</v>
      </c>
      <c r="F2376" s="1" t="s">
        <v>6</v>
      </c>
      <c r="G2376" s="1">
        <v>1.2</v>
      </c>
    </row>
    <row r="2377" spans="1:7">
      <c r="A2377" s="1" t="s">
        <v>5</v>
      </c>
      <c r="B2377" s="1" t="s">
        <v>323</v>
      </c>
      <c r="C2377" s="1" t="s">
        <v>324</v>
      </c>
      <c r="D2377" s="1">
        <v>3</v>
      </c>
      <c r="E2377" s="1" t="s">
        <v>152</v>
      </c>
      <c r="F2377" s="1">
        <v>30</v>
      </c>
      <c r="G2377" s="1">
        <v>0.8</v>
      </c>
    </row>
    <row r="2378" spans="1:7">
      <c r="A2378" s="1" t="s">
        <v>5</v>
      </c>
      <c r="B2378" s="1" t="s">
        <v>323</v>
      </c>
      <c r="C2378" s="1" t="s">
        <v>324</v>
      </c>
      <c r="D2378" s="1">
        <v>3</v>
      </c>
      <c r="E2378" s="1" t="s">
        <v>152</v>
      </c>
      <c r="F2378" s="1" t="s">
        <v>6</v>
      </c>
      <c r="G2378" s="1">
        <v>2</v>
      </c>
    </row>
    <row r="2379" spans="1:7">
      <c r="A2379" s="1" t="s">
        <v>5</v>
      </c>
      <c r="B2379" s="1" t="s">
        <v>323</v>
      </c>
      <c r="C2379" s="1" t="s">
        <v>324</v>
      </c>
      <c r="D2379" s="1">
        <v>3</v>
      </c>
      <c r="E2379" s="1" t="s">
        <v>152</v>
      </c>
      <c r="F2379" s="1">
        <v>30</v>
      </c>
      <c r="G2379" s="1">
        <v>0.8</v>
      </c>
    </row>
    <row r="2380" spans="1:7">
      <c r="A2380" s="1" t="s">
        <v>5</v>
      </c>
      <c r="B2380" s="1" t="s">
        <v>323</v>
      </c>
      <c r="C2380" s="1" t="s">
        <v>324</v>
      </c>
      <c r="D2380" s="1">
        <v>5</v>
      </c>
      <c r="E2380" s="1" t="s">
        <v>91</v>
      </c>
      <c r="F2380" s="1" t="s">
        <v>6</v>
      </c>
      <c r="G2380" s="1">
        <v>0.5</v>
      </c>
    </row>
    <row r="2381" spans="1:7">
      <c r="A2381" s="1" t="s">
        <v>5</v>
      </c>
      <c r="B2381" s="1" t="s">
        <v>323</v>
      </c>
      <c r="C2381" s="1" t="s">
        <v>324</v>
      </c>
      <c r="D2381" s="1">
        <v>5</v>
      </c>
      <c r="E2381" s="1" t="s">
        <v>91</v>
      </c>
      <c r="F2381" s="1" t="s">
        <v>6</v>
      </c>
      <c r="G2381" s="1">
        <v>0.45</v>
      </c>
    </row>
    <row r="2382" spans="1:7">
      <c r="A2382" s="1" t="s">
        <v>5</v>
      </c>
      <c r="B2382" s="1" t="s">
        <v>323</v>
      </c>
      <c r="C2382" s="1" t="s">
        <v>324</v>
      </c>
      <c r="D2382" s="1">
        <v>5</v>
      </c>
      <c r="E2382" s="1" t="s">
        <v>91</v>
      </c>
      <c r="F2382" s="1">
        <v>15</v>
      </c>
      <c r="G2382" s="1">
        <v>0.45</v>
      </c>
    </row>
    <row r="2383" spans="1:7">
      <c r="A2383" s="1" t="s">
        <v>5</v>
      </c>
      <c r="B2383" s="1" t="s">
        <v>323</v>
      </c>
      <c r="C2383" s="1" t="s">
        <v>324</v>
      </c>
      <c r="D2383" s="1">
        <v>5</v>
      </c>
      <c r="E2383" s="1" t="s">
        <v>91</v>
      </c>
      <c r="F2383" s="1" t="s">
        <v>6</v>
      </c>
      <c r="G2383" s="1">
        <v>0.4</v>
      </c>
    </row>
    <row r="2384" spans="1:7">
      <c r="A2384" s="1" t="s">
        <v>5</v>
      </c>
      <c r="B2384" s="1" t="s">
        <v>323</v>
      </c>
      <c r="C2384" s="1" t="s">
        <v>324</v>
      </c>
      <c r="D2384" s="1">
        <v>5</v>
      </c>
      <c r="E2384" s="1" t="s">
        <v>91</v>
      </c>
      <c r="F2384" s="1">
        <v>15</v>
      </c>
      <c r="G2384" s="1">
        <v>0.45</v>
      </c>
    </row>
    <row r="2385" spans="1:7">
      <c r="A2385" s="1" t="s">
        <v>5</v>
      </c>
      <c r="B2385" s="1" t="s">
        <v>323</v>
      </c>
      <c r="C2385" s="1" t="s">
        <v>324</v>
      </c>
      <c r="D2385" s="1">
        <v>5</v>
      </c>
      <c r="E2385" s="1" t="s">
        <v>91</v>
      </c>
      <c r="F2385" s="1" t="s">
        <v>6</v>
      </c>
      <c r="G2385" s="1">
        <v>0.25</v>
      </c>
    </row>
    <row r="2386" spans="1:7">
      <c r="A2386" s="1" t="s">
        <v>5</v>
      </c>
      <c r="B2386" s="1" t="s">
        <v>323</v>
      </c>
      <c r="C2386" s="1" t="s">
        <v>324</v>
      </c>
      <c r="D2386" s="1">
        <v>5</v>
      </c>
      <c r="E2386" s="1" t="s">
        <v>91</v>
      </c>
      <c r="F2386" s="1">
        <v>20</v>
      </c>
      <c r="G2386" s="1">
        <v>0.45</v>
      </c>
    </row>
    <row r="2387" spans="1:7">
      <c r="A2387" s="1" t="s">
        <v>5</v>
      </c>
      <c r="B2387" s="1" t="s">
        <v>323</v>
      </c>
      <c r="C2387" s="1" t="s">
        <v>324</v>
      </c>
      <c r="D2387" s="1">
        <v>5</v>
      </c>
      <c r="E2387" s="1" t="s">
        <v>91</v>
      </c>
      <c r="F2387" s="1" t="s">
        <v>6</v>
      </c>
      <c r="G2387" s="1">
        <v>0.4</v>
      </c>
    </row>
    <row r="2388" spans="1:7">
      <c r="A2388" s="1" t="s">
        <v>5</v>
      </c>
      <c r="B2388" s="1" t="s">
        <v>323</v>
      </c>
      <c r="C2388" s="1" t="s">
        <v>324</v>
      </c>
      <c r="D2388" s="1">
        <v>5</v>
      </c>
      <c r="E2388" s="1" t="s">
        <v>91</v>
      </c>
      <c r="F2388" s="1">
        <v>20</v>
      </c>
      <c r="G2388" s="1">
        <v>0.45</v>
      </c>
    </row>
    <row r="2389" spans="1:7">
      <c r="A2389" s="1" t="s">
        <v>5</v>
      </c>
      <c r="B2389" s="1" t="s">
        <v>323</v>
      </c>
      <c r="C2389" s="1" t="s">
        <v>324</v>
      </c>
      <c r="D2389" s="1">
        <v>5</v>
      </c>
      <c r="E2389" s="1" t="s">
        <v>91</v>
      </c>
      <c r="F2389" s="1" t="s">
        <v>6</v>
      </c>
      <c r="G2389" s="1">
        <v>0.1</v>
      </c>
    </row>
    <row r="2390" spans="1:7">
      <c r="A2390" s="1" t="s">
        <v>5</v>
      </c>
      <c r="B2390" s="1" t="s">
        <v>323</v>
      </c>
      <c r="C2390" s="1" t="s">
        <v>324</v>
      </c>
      <c r="D2390" s="1">
        <v>5</v>
      </c>
      <c r="E2390" s="1" t="s">
        <v>91</v>
      </c>
      <c r="F2390" s="1">
        <v>20</v>
      </c>
      <c r="G2390" s="1">
        <v>0.45</v>
      </c>
    </row>
    <row r="2391" spans="1:7">
      <c r="A2391" s="1" t="s">
        <v>5</v>
      </c>
      <c r="B2391" s="1" t="s">
        <v>323</v>
      </c>
      <c r="C2391" s="1" t="s">
        <v>324</v>
      </c>
      <c r="D2391" s="1">
        <v>5</v>
      </c>
      <c r="E2391" s="1" t="s">
        <v>91</v>
      </c>
      <c r="F2391" s="1" t="s">
        <v>6</v>
      </c>
      <c r="G2391" s="1">
        <v>0.4</v>
      </c>
    </row>
    <row r="2392" spans="1:7">
      <c r="A2392" s="1" t="s">
        <v>5</v>
      </c>
      <c r="B2392" s="1" t="s">
        <v>323</v>
      </c>
      <c r="C2392" s="1" t="s">
        <v>324</v>
      </c>
      <c r="D2392" s="1">
        <v>5</v>
      </c>
      <c r="E2392" s="1" t="s">
        <v>91</v>
      </c>
      <c r="F2392" s="1">
        <v>20</v>
      </c>
      <c r="G2392" s="1">
        <v>0.45</v>
      </c>
    </row>
    <row r="2393" spans="1:7">
      <c r="A2393" s="1" t="s">
        <v>5</v>
      </c>
      <c r="B2393" s="1" t="s">
        <v>323</v>
      </c>
      <c r="C2393" s="1" t="s">
        <v>324</v>
      </c>
      <c r="D2393" s="1">
        <v>5</v>
      </c>
      <c r="E2393" s="1" t="s">
        <v>91</v>
      </c>
      <c r="F2393" s="1" t="s">
        <v>6</v>
      </c>
      <c r="G2393" s="1">
        <v>0.3</v>
      </c>
    </row>
    <row r="2394" spans="1:7">
      <c r="A2394" s="1" t="s">
        <v>5</v>
      </c>
      <c r="B2394" s="1" t="s">
        <v>323</v>
      </c>
      <c r="C2394" s="1" t="s">
        <v>324</v>
      </c>
      <c r="D2394" s="1">
        <v>5</v>
      </c>
      <c r="E2394" s="1" t="s">
        <v>91</v>
      </c>
      <c r="F2394" s="1">
        <v>20</v>
      </c>
      <c r="G2394" s="1">
        <v>0.45</v>
      </c>
    </row>
    <row r="2395" spans="1:7">
      <c r="A2395" s="1" t="s">
        <v>5</v>
      </c>
      <c r="B2395" s="1" t="s">
        <v>323</v>
      </c>
      <c r="C2395" s="1" t="s">
        <v>324</v>
      </c>
      <c r="D2395" s="1">
        <v>5</v>
      </c>
      <c r="E2395" s="1" t="s">
        <v>91</v>
      </c>
      <c r="F2395" s="1" t="s">
        <v>6</v>
      </c>
      <c r="G2395" s="1">
        <v>0.25</v>
      </c>
    </row>
    <row r="2396" spans="1:7">
      <c r="A2396" s="1" t="s">
        <v>5</v>
      </c>
      <c r="B2396" s="1" t="s">
        <v>323</v>
      </c>
      <c r="C2396" s="1" t="s">
        <v>324</v>
      </c>
      <c r="D2396" s="1">
        <v>5</v>
      </c>
      <c r="E2396" s="1" t="s">
        <v>91</v>
      </c>
      <c r="F2396" s="1" t="s">
        <v>6</v>
      </c>
      <c r="G2396" s="1">
        <v>0.5</v>
      </c>
    </row>
    <row r="2397" spans="1:7">
      <c r="A2397" s="1" t="s">
        <v>5</v>
      </c>
      <c r="B2397" s="1" t="s">
        <v>323</v>
      </c>
      <c r="C2397" s="1" t="s">
        <v>324</v>
      </c>
      <c r="D2397" s="1">
        <v>5</v>
      </c>
      <c r="E2397" s="1" t="s">
        <v>91</v>
      </c>
      <c r="F2397" s="1">
        <v>20</v>
      </c>
      <c r="G2397" s="1">
        <v>0.45</v>
      </c>
    </row>
    <row r="2398" spans="1:7">
      <c r="A2398" s="1" t="s">
        <v>5</v>
      </c>
      <c r="B2398" s="1" t="s">
        <v>323</v>
      </c>
      <c r="C2398" s="1" t="s">
        <v>324</v>
      </c>
      <c r="D2398" s="1">
        <v>5</v>
      </c>
      <c r="E2398" s="1" t="s">
        <v>91</v>
      </c>
      <c r="F2398" s="1" t="s">
        <v>6</v>
      </c>
      <c r="G2398" s="1">
        <v>0.25</v>
      </c>
    </row>
    <row r="2399" spans="1:7">
      <c r="A2399" s="1" t="s">
        <v>5</v>
      </c>
      <c r="B2399" s="1" t="s">
        <v>323</v>
      </c>
      <c r="C2399" s="1" t="s">
        <v>324</v>
      </c>
      <c r="D2399" s="1">
        <v>5</v>
      </c>
      <c r="E2399" s="1" t="s">
        <v>91</v>
      </c>
      <c r="F2399" s="1">
        <v>20</v>
      </c>
      <c r="G2399" s="1">
        <v>0.45</v>
      </c>
    </row>
    <row r="2400" spans="1:7">
      <c r="A2400" s="1" t="s">
        <v>5</v>
      </c>
      <c r="B2400" s="1" t="s">
        <v>323</v>
      </c>
      <c r="C2400" s="1" t="s">
        <v>324</v>
      </c>
      <c r="D2400" s="1">
        <v>7</v>
      </c>
      <c r="E2400" s="1" t="s">
        <v>236</v>
      </c>
      <c r="F2400" s="1" t="s">
        <v>6</v>
      </c>
      <c r="G2400" s="1">
        <v>0.83</v>
      </c>
    </row>
    <row r="2401" spans="1:7">
      <c r="A2401" s="1" t="s">
        <v>5</v>
      </c>
      <c r="B2401" s="1" t="s">
        <v>323</v>
      </c>
      <c r="C2401" s="1" t="s">
        <v>324</v>
      </c>
      <c r="D2401" s="1">
        <v>7</v>
      </c>
      <c r="E2401" s="1" t="s">
        <v>236</v>
      </c>
      <c r="F2401" s="1">
        <v>45</v>
      </c>
      <c r="G2401" s="1">
        <v>1</v>
      </c>
    </row>
    <row r="2402" spans="1:7">
      <c r="A2402" s="1" t="s">
        <v>5</v>
      </c>
      <c r="B2402" s="1" t="s">
        <v>323</v>
      </c>
      <c r="C2402" s="1" t="s">
        <v>324</v>
      </c>
      <c r="D2402" s="1">
        <v>7</v>
      </c>
      <c r="E2402" s="1" t="s">
        <v>236</v>
      </c>
      <c r="F2402" s="1" t="s">
        <v>6</v>
      </c>
      <c r="G2402" s="1">
        <v>0.95</v>
      </c>
    </row>
    <row r="2403" spans="1:7">
      <c r="A2403" s="1" t="s">
        <v>5</v>
      </c>
      <c r="B2403" s="1" t="s">
        <v>323</v>
      </c>
      <c r="C2403" s="1" t="s">
        <v>324</v>
      </c>
      <c r="D2403" s="1">
        <v>7</v>
      </c>
      <c r="E2403" s="1" t="s">
        <v>236</v>
      </c>
      <c r="F2403" s="1">
        <v>60</v>
      </c>
      <c r="G2403" s="1">
        <v>1</v>
      </c>
    </row>
    <row r="2404" spans="1:7">
      <c r="A2404" s="1" t="s">
        <v>5</v>
      </c>
      <c r="B2404" s="1" t="s">
        <v>323</v>
      </c>
      <c r="C2404" s="1" t="s">
        <v>324</v>
      </c>
      <c r="D2404" s="1">
        <v>7</v>
      </c>
      <c r="E2404" s="1" t="s">
        <v>236</v>
      </c>
      <c r="F2404" s="1">
        <v>60</v>
      </c>
      <c r="G2404" s="1">
        <v>1</v>
      </c>
    </row>
    <row r="2405" spans="1:7">
      <c r="A2405" s="1" t="s">
        <v>5</v>
      </c>
      <c r="B2405" s="1" t="s">
        <v>323</v>
      </c>
      <c r="C2405" s="1" t="s">
        <v>324</v>
      </c>
      <c r="D2405" s="1">
        <v>7</v>
      </c>
      <c r="E2405" s="1" t="s">
        <v>236</v>
      </c>
      <c r="F2405" s="1" t="s">
        <v>6</v>
      </c>
      <c r="G2405" s="1">
        <v>1</v>
      </c>
    </row>
    <row r="2406" spans="1:7">
      <c r="A2406" s="1" t="s">
        <v>5</v>
      </c>
      <c r="B2406" s="1" t="s">
        <v>323</v>
      </c>
      <c r="C2406" s="1" t="s">
        <v>324</v>
      </c>
      <c r="D2406" s="1">
        <v>7</v>
      </c>
      <c r="E2406" s="1" t="s">
        <v>236</v>
      </c>
      <c r="F2406" s="1" t="s">
        <v>6</v>
      </c>
      <c r="G2406" s="1">
        <v>0.89</v>
      </c>
    </row>
    <row r="2407" spans="1:7">
      <c r="A2407" s="1" t="s">
        <v>5</v>
      </c>
      <c r="B2407" s="1" t="s">
        <v>323</v>
      </c>
      <c r="C2407" s="1" t="s">
        <v>324</v>
      </c>
      <c r="D2407" s="1">
        <v>7</v>
      </c>
      <c r="E2407" s="1" t="s">
        <v>236</v>
      </c>
      <c r="F2407" s="1">
        <v>45</v>
      </c>
      <c r="G2407" s="1">
        <v>1</v>
      </c>
    </row>
    <row r="2408" spans="1:7">
      <c r="A2408" s="1" t="s">
        <v>5</v>
      </c>
      <c r="B2408" s="1" t="s">
        <v>323</v>
      </c>
      <c r="C2408" s="1" t="s">
        <v>324</v>
      </c>
      <c r="D2408" s="1">
        <v>7</v>
      </c>
      <c r="E2408" s="1" t="s">
        <v>236</v>
      </c>
      <c r="F2408" s="1" t="s">
        <v>6</v>
      </c>
      <c r="G2408" s="1">
        <v>1</v>
      </c>
    </row>
    <row r="2409" spans="1:7">
      <c r="A2409" s="1" t="s">
        <v>5</v>
      </c>
      <c r="B2409" s="1" t="s">
        <v>323</v>
      </c>
      <c r="C2409" s="1" t="s">
        <v>324</v>
      </c>
      <c r="D2409" s="1">
        <v>7</v>
      </c>
      <c r="E2409" s="1" t="s">
        <v>236</v>
      </c>
      <c r="F2409" s="1" t="s">
        <v>6</v>
      </c>
      <c r="G2409" s="1">
        <v>0.69</v>
      </c>
    </row>
    <row r="2410" spans="1:7">
      <c r="A2410" s="1" t="s">
        <v>5</v>
      </c>
      <c r="B2410" s="1" t="s">
        <v>323</v>
      </c>
      <c r="C2410" s="1" t="s">
        <v>324</v>
      </c>
      <c r="D2410" s="1">
        <v>7</v>
      </c>
      <c r="E2410" s="1" t="s">
        <v>236</v>
      </c>
      <c r="F2410" s="1">
        <v>45</v>
      </c>
      <c r="G2410" s="1">
        <v>1</v>
      </c>
    </row>
    <row r="2411" spans="1:7">
      <c r="A2411" s="1" t="s">
        <v>5</v>
      </c>
      <c r="B2411" s="1" t="s">
        <v>323</v>
      </c>
      <c r="C2411" s="1" t="s">
        <v>324</v>
      </c>
      <c r="D2411" s="1">
        <v>7</v>
      </c>
      <c r="E2411" s="1" t="s">
        <v>236</v>
      </c>
      <c r="F2411" s="1" t="s">
        <v>6</v>
      </c>
      <c r="G2411" s="1">
        <v>0.1</v>
      </c>
    </row>
    <row r="2412" spans="1:7">
      <c r="A2412" s="1" t="s">
        <v>5</v>
      </c>
      <c r="B2412" s="1" t="s">
        <v>323</v>
      </c>
      <c r="C2412" s="1" t="s">
        <v>324</v>
      </c>
      <c r="D2412" s="1">
        <v>7</v>
      </c>
      <c r="E2412" s="1" t="s">
        <v>236</v>
      </c>
      <c r="F2412" s="1">
        <v>45</v>
      </c>
      <c r="G2412" s="1">
        <v>1</v>
      </c>
    </row>
    <row r="2413" spans="1:7">
      <c r="A2413" s="1" t="s">
        <v>5</v>
      </c>
      <c r="B2413" s="1" t="s">
        <v>323</v>
      </c>
      <c r="C2413" s="1" t="s">
        <v>324</v>
      </c>
      <c r="D2413" s="1">
        <v>7</v>
      </c>
      <c r="E2413" s="1" t="s">
        <v>236</v>
      </c>
      <c r="F2413" s="1" t="s">
        <v>6</v>
      </c>
      <c r="G2413" s="1">
        <v>0.73</v>
      </c>
    </row>
    <row r="2414" spans="1:7">
      <c r="A2414" s="1" t="s">
        <v>5</v>
      </c>
      <c r="B2414" s="1" t="s">
        <v>323</v>
      </c>
      <c r="C2414" s="1" t="s">
        <v>324</v>
      </c>
      <c r="D2414" s="1">
        <v>7</v>
      </c>
      <c r="E2414" s="1" t="s">
        <v>236</v>
      </c>
      <c r="F2414" s="1">
        <v>45</v>
      </c>
      <c r="G2414" s="1">
        <v>1</v>
      </c>
    </row>
    <row r="2415" spans="1:7">
      <c r="A2415" s="1" t="s">
        <v>5</v>
      </c>
      <c r="B2415" s="1" t="s">
        <v>323</v>
      </c>
      <c r="C2415" s="1" t="s">
        <v>324</v>
      </c>
      <c r="D2415" s="1">
        <v>7</v>
      </c>
      <c r="E2415" s="1" t="s">
        <v>236</v>
      </c>
      <c r="F2415" s="1" t="s">
        <v>6</v>
      </c>
      <c r="G2415" s="1">
        <v>1.1000000000000001</v>
      </c>
    </row>
    <row r="2416" spans="1:7">
      <c r="A2416" s="1" t="s">
        <v>5</v>
      </c>
      <c r="B2416" s="1" t="s">
        <v>323</v>
      </c>
      <c r="C2416" s="1" t="s">
        <v>324</v>
      </c>
      <c r="D2416" s="1">
        <v>7</v>
      </c>
      <c r="E2416" s="1" t="s">
        <v>236</v>
      </c>
      <c r="F2416" s="1">
        <v>45</v>
      </c>
      <c r="G2416" s="1">
        <v>1</v>
      </c>
    </row>
    <row r="2417" spans="1:7">
      <c r="A2417" s="1" t="s">
        <v>5</v>
      </c>
      <c r="B2417" s="1" t="s">
        <v>323</v>
      </c>
      <c r="C2417" s="1" t="s">
        <v>324</v>
      </c>
      <c r="D2417" s="1">
        <v>36</v>
      </c>
      <c r="E2417" s="1" t="s">
        <v>126</v>
      </c>
      <c r="F2417" s="1" t="s">
        <v>6</v>
      </c>
      <c r="G2417" s="1">
        <v>0.9</v>
      </c>
    </row>
    <row r="2418" spans="1:7">
      <c r="A2418" s="1" t="s">
        <v>5</v>
      </c>
      <c r="B2418" s="1" t="s">
        <v>323</v>
      </c>
      <c r="C2418" s="1" t="s">
        <v>324</v>
      </c>
      <c r="D2418" s="1">
        <v>36</v>
      </c>
      <c r="E2418" s="1" t="s">
        <v>126</v>
      </c>
      <c r="F2418" s="1">
        <v>10</v>
      </c>
      <c r="G2418" s="1">
        <v>0.25</v>
      </c>
    </row>
    <row r="2419" spans="1:7">
      <c r="A2419" s="1" t="s">
        <v>5</v>
      </c>
      <c r="B2419" s="1" t="s">
        <v>323</v>
      </c>
      <c r="C2419" s="1" t="s">
        <v>324</v>
      </c>
      <c r="D2419" s="1">
        <v>36</v>
      </c>
      <c r="E2419" s="1" t="s">
        <v>126</v>
      </c>
      <c r="F2419" s="1" t="s">
        <v>6</v>
      </c>
      <c r="G2419" s="1">
        <v>0.25</v>
      </c>
    </row>
    <row r="2420" spans="1:7">
      <c r="A2420" s="1" t="s">
        <v>5</v>
      </c>
      <c r="B2420" s="1" t="s">
        <v>323</v>
      </c>
      <c r="C2420" s="1" t="s">
        <v>324</v>
      </c>
      <c r="D2420" s="1">
        <v>36</v>
      </c>
      <c r="E2420" s="1" t="s">
        <v>126</v>
      </c>
      <c r="F2420" s="1">
        <v>10</v>
      </c>
      <c r="G2420" s="1">
        <v>0.25</v>
      </c>
    </row>
    <row r="2421" spans="1:7">
      <c r="A2421" s="1" t="s">
        <v>5</v>
      </c>
      <c r="B2421" s="1" t="s">
        <v>323</v>
      </c>
      <c r="C2421" s="1" t="s">
        <v>324</v>
      </c>
      <c r="D2421" s="1">
        <v>36</v>
      </c>
      <c r="E2421" s="1" t="s">
        <v>126</v>
      </c>
      <c r="F2421" s="1" t="s">
        <v>6</v>
      </c>
      <c r="G2421" s="1">
        <v>0.25</v>
      </c>
    </row>
    <row r="2422" spans="1:7">
      <c r="A2422" s="1" t="s">
        <v>5</v>
      </c>
      <c r="B2422" s="1" t="s">
        <v>323</v>
      </c>
      <c r="C2422" s="1" t="s">
        <v>324</v>
      </c>
      <c r="D2422" s="1">
        <v>36</v>
      </c>
      <c r="E2422" s="1" t="s">
        <v>126</v>
      </c>
      <c r="F2422" s="1">
        <v>5</v>
      </c>
      <c r="G2422" s="1">
        <v>0.25</v>
      </c>
    </row>
    <row r="2423" spans="1:7">
      <c r="A2423" s="1" t="s">
        <v>5</v>
      </c>
      <c r="B2423" s="1" t="s">
        <v>323</v>
      </c>
      <c r="C2423" s="1" t="s">
        <v>324</v>
      </c>
      <c r="D2423" s="1">
        <v>36</v>
      </c>
      <c r="E2423" s="1" t="s">
        <v>126</v>
      </c>
      <c r="F2423" s="1" t="s">
        <v>6</v>
      </c>
      <c r="G2423" s="1">
        <v>0.25</v>
      </c>
    </row>
    <row r="2424" spans="1:7">
      <c r="A2424" s="1" t="s">
        <v>5</v>
      </c>
      <c r="B2424" s="1" t="s">
        <v>323</v>
      </c>
      <c r="C2424" s="1" t="s">
        <v>324</v>
      </c>
      <c r="D2424" s="1">
        <v>36</v>
      </c>
      <c r="E2424" s="1" t="s">
        <v>126</v>
      </c>
      <c r="F2424" s="1">
        <v>5</v>
      </c>
      <c r="G2424" s="1">
        <v>0.25</v>
      </c>
    </row>
    <row r="2425" spans="1:7">
      <c r="A2425" s="1" t="s">
        <v>5</v>
      </c>
      <c r="B2425" s="1" t="s">
        <v>323</v>
      </c>
      <c r="C2425" s="1" t="s">
        <v>324</v>
      </c>
      <c r="D2425" s="1">
        <v>36</v>
      </c>
      <c r="E2425" s="1" t="s">
        <v>126</v>
      </c>
      <c r="F2425" s="1" t="s">
        <v>6</v>
      </c>
      <c r="G2425" s="1">
        <v>0.7</v>
      </c>
    </row>
    <row r="2426" spans="1:7">
      <c r="A2426" s="1" t="s">
        <v>5</v>
      </c>
      <c r="B2426" s="1" t="s">
        <v>323</v>
      </c>
      <c r="C2426" s="1" t="s">
        <v>324</v>
      </c>
      <c r="D2426" s="1">
        <v>36</v>
      </c>
      <c r="E2426" s="1" t="s">
        <v>126</v>
      </c>
      <c r="F2426" s="1">
        <v>5</v>
      </c>
      <c r="G2426" s="1">
        <v>0.25</v>
      </c>
    </row>
    <row r="2427" spans="1:7">
      <c r="A2427" s="1" t="s">
        <v>5</v>
      </c>
      <c r="B2427" s="1" t="s">
        <v>323</v>
      </c>
      <c r="C2427" s="1" t="s">
        <v>324</v>
      </c>
      <c r="D2427" s="1">
        <v>36</v>
      </c>
      <c r="E2427" s="1" t="s">
        <v>126</v>
      </c>
      <c r="F2427" s="1" t="s">
        <v>6</v>
      </c>
      <c r="G2427" s="1">
        <v>0.25</v>
      </c>
    </row>
    <row r="2428" spans="1:7">
      <c r="A2428" s="1" t="s">
        <v>5</v>
      </c>
      <c r="B2428" s="1" t="s">
        <v>323</v>
      </c>
      <c r="C2428" s="1" t="s">
        <v>324</v>
      </c>
      <c r="D2428" s="1">
        <v>36</v>
      </c>
      <c r="E2428" s="1" t="s">
        <v>126</v>
      </c>
      <c r="F2428" s="1">
        <v>5</v>
      </c>
      <c r="G2428" s="1">
        <v>0.25</v>
      </c>
    </row>
    <row r="2429" spans="1:7">
      <c r="A2429" s="1" t="s">
        <v>5</v>
      </c>
      <c r="B2429" s="1" t="s">
        <v>323</v>
      </c>
      <c r="C2429" s="1" t="s">
        <v>324</v>
      </c>
      <c r="D2429" s="1">
        <v>36</v>
      </c>
      <c r="E2429" s="1" t="s">
        <v>126</v>
      </c>
      <c r="F2429" s="1" t="s">
        <v>6</v>
      </c>
      <c r="G2429" s="1">
        <v>0.55000000000000004</v>
      </c>
    </row>
    <row r="2430" spans="1:7">
      <c r="A2430" s="1" t="s">
        <v>5</v>
      </c>
      <c r="B2430" s="1" t="s">
        <v>323</v>
      </c>
      <c r="C2430" s="1" t="s">
        <v>324</v>
      </c>
      <c r="D2430" s="1">
        <v>36</v>
      </c>
      <c r="E2430" s="1" t="s">
        <v>126</v>
      </c>
      <c r="F2430" s="1">
        <v>5</v>
      </c>
      <c r="G2430" s="1">
        <v>0.25</v>
      </c>
    </row>
    <row r="2431" spans="1:7">
      <c r="A2431" s="1" t="s">
        <v>5</v>
      </c>
      <c r="B2431" s="1" t="s">
        <v>323</v>
      </c>
      <c r="C2431" s="1" t="s">
        <v>324</v>
      </c>
      <c r="D2431" s="1">
        <v>36</v>
      </c>
      <c r="E2431" s="1" t="s">
        <v>126</v>
      </c>
      <c r="F2431" s="1" t="s">
        <v>6</v>
      </c>
      <c r="G2431" s="1">
        <v>0.25</v>
      </c>
    </row>
    <row r="2432" spans="1:7">
      <c r="A2432" s="1" t="s">
        <v>5</v>
      </c>
      <c r="B2432" s="1" t="s">
        <v>323</v>
      </c>
      <c r="C2432" s="1" t="s">
        <v>324</v>
      </c>
      <c r="D2432" s="1">
        <v>36</v>
      </c>
      <c r="E2432" s="1" t="s">
        <v>126</v>
      </c>
      <c r="F2432" s="1">
        <v>5</v>
      </c>
      <c r="G2432" s="1">
        <v>0.25</v>
      </c>
    </row>
    <row r="2433" spans="1:7">
      <c r="A2433" s="1" t="s">
        <v>5</v>
      </c>
      <c r="B2433" s="1" t="s">
        <v>323</v>
      </c>
      <c r="C2433" s="1" t="s">
        <v>324</v>
      </c>
      <c r="D2433" s="1">
        <v>36</v>
      </c>
      <c r="E2433" s="1" t="s">
        <v>126</v>
      </c>
      <c r="F2433" s="1">
        <v>5</v>
      </c>
      <c r="G2433" s="1">
        <v>0.25</v>
      </c>
    </row>
    <row r="2434" spans="1:7">
      <c r="A2434" s="1" t="s">
        <v>5</v>
      </c>
      <c r="B2434" s="1" t="s">
        <v>323</v>
      </c>
      <c r="C2434" s="1" t="s">
        <v>324</v>
      </c>
      <c r="D2434" s="1">
        <v>36</v>
      </c>
      <c r="E2434" s="1" t="s">
        <v>126</v>
      </c>
      <c r="F2434" s="1" t="s">
        <v>6</v>
      </c>
      <c r="G2434" s="1">
        <v>0.6</v>
      </c>
    </row>
    <row r="2435" spans="1:7">
      <c r="A2435" s="1" t="s">
        <v>5</v>
      </c>
      <c r="B2435" s="1" t="s">
        <v>323</v>
      </c>
      <c r="C2435" s="1" t="s">
        <v>324</v>
      </c>
      <c r="D2435" s="1">
        <v>36</v>
      </c>
      <c r="E2435" s="1" t="s">
        <v>126</v>
      </c>
      <c r="F2435" s="1">
        <v>5</v>
      </c>
      <c r="G2435" s="1">
        <v>0.25</v>
      </c>
    </row>
    <row r="2436" spans="1:7">
      <c r="A2436" s="1" t="s">
        <v>5</v>
      </c>
      <c r="B2436" s="1" t="s">
        <v>325</v>
      </c>
      <c r="C2436" s="1" t="s">
        <v>326</v>
      </c>
      <c r="D2436" s="1">
        <v>3</v>
      </c>
      <c r="E2436" s="1" t="s">
        <v>152</v>
      </c>
      <c r="F2436" s="1">
        <v>30</v>
      </c>
      <c r="G2436" s="1">
        <v>0.83</v>
      </c>
    </row>
    <row r="2437" spans="1:7">
      <c r="A2437" s="1" t="s">
        <v>5</v>
      </c>
      <c r="B2437" s="1" t="s">
        <v>325</v>
      </c>
      <c r="C2437" s="1" t="s">
        <v>326</v>
      </c>
      <c r="D2437" s="1">
        <v>3</v>
      </c>
      <c r="E2437" s="1" t="s">
        <v>152</v>
      </c>
      <c r="F2437" s="1" t="s">
        <v>6</v>
      </c>
      <c r="G2437" s="1">
        <v>0.8</v>
      </c>
    </row>
    <row r="2438" spans="1:7">
      <c r="A2438" s="1" t="s">
        <v>5</v>
      </c>
      <c r="B2438" s="1" t="s">
        <v>325</v>
      </c>
      <c r="C2438" s="1" t="s">
        <v>326</v>
      </c>
      <c r="D2438" s="1">
        <v>3</v>
      </c>
      <c r="E2438" s="1" t="s">
        <v>152</v>
      </c>
      <c r="F2438" s="1" t="s">
        <v>6</v>
      </c>
      <c r="G2438" s="1">
        <v>0.8</v>
      </c>
    </row>
    <row r="2439" spans="1:7">
      <c r="A2439" s="1" t="s">
        <v>5</v>
      </c>
      <c r="B2439" s="1" t="s">
        <v>325</v>
      </c>
      <c r="C2439" s="1" t="s">
        <v>326</v>
      </c>
      <c r="D2439" s="1">
        <v>3</v>
      </c>
      <c r="E2439" s="1" t="s">
        <v>152</v>
      </c>
      <c r="F2439" s="1">
        <v>30</v>
      </c>
      <c r="G2439" s="1">
        <v>0.8</v>
      </c>
    </row>
    <row r="2440" spans="1:7">
      <c r="A2440" s="1" t="s">
        <v>5</v>
      </c>
      <c r="B2440" s="1" t="s">
        <v>325</v>
      </c>
      <c r="C2440" s="1" t="s">
        <v>326</v>
      </c>
      <c r="D2440" s="1">
        <v>5</v>
      </c>
      <c r="E2440" s="1" t="s">
        <v>91</v>
      </c>
      <c r="F2440" s="1" t="s">
        <v>6</v>
      </c>
      <c r="G2440" s="1">
        <v>0.25</v>
      </c>
    </row>
    <row r="2441" spans="1:7">
      <c r="A2441" s="1" t="s">
        <v>5</v>
      </c>
      <c r="B2441" s="1" t="s">
        <v>325</v>
      </c>
      <c r="C2441" s="1" t="s">
        <v>326</v>
      </c>
      <c r="D2441" s="1">
        <v>5</v>
      </c>
      <c r="E2441" s="1" t="s">
        <v>91</v>
      </c>
      <c r="F2441" s="1">
        <v>20</v>
      </c>
      <c r="G2441" s="1">
        <v>0.5</v>
      </c>
    </row>
    <row r="2442" spans="1:7">
      <c r="A2442" s="1" t="s">
        <v>5</v>
      </c>
      <c r="B2442" s="1" t="s">
        <v>325</v>
      </c>
      <c r="C2442" s="1" t="s">
        <v>326</v>
      </c>
      <c r="D2442" s="1">
        <v>5</v>
      </c>
      <c r="E2442" s="1" t="s">
        <v>91</v>
      </c>
      <c r="F2442" s="1" t="s">
        <v>6</v>
      </c>
      <c r="G2442" s="1">
        <v>0.31</v>
      </c>
    </row>
    <row r="2443" spans="1:7">
      <c r="A2443" s="1" t="s">
        <v>5</v>
      </c>
      <c r="B2443" s="1" t="s">
        <v>325</v>
      </c>
      <c r="C2443" s="1" t="s">
        <v>326</v>
      </c>
      <c r="D2443" s="1">
        <v>5</v>
      </c>
      <c r="E2443" s="1" t="s">
        <v>91</v>
      </c>
      <c r="F2443" s="1">
        <v>20</v>
      </c>
      <c r="G2443" s="1">
        <v>0.5</v>
      </c>
    </row>
    <row r="2444" spans="1:7">
      <c r="A2444" s="1" t="s">
        <v>5</v>
      </c>
      <c r="B2444" s="1" t="s">
        <v>325</v>
      </c>
      <c r="C2444" s="1" t="s">
        <v>326</v>
      </c>
      <c r="D2444" s="1">
        <v>36</v>
      </c>
      <c r="E2444" s="1" t="s">
        <v>126</v>
      </c>
      <c r="F2444" s="1" t="s">
        <v>6</v>
      </c>
      <c r="G2444" s="1">
        <v>0.25</v>
      </c>
    </row>
    <row r="2445" spans="1:7">
      <c r="A2445" s="1" t="s">
        <v>5</v>
      </c>
      <c r="B2445" s="1" t="s">
        <v>325</v>
      </c>
      <c r="C2445" s="1" t="s">
        <v>326</v>
      </c>
      <c r="D2445" s="1">
        <v>36</v>
      </c>
      <c r="E2445" s="1" t="s">
        <v>126</v>
      </c>
      <c r="F2445" s="1">
        <v>5</v>
      </c>
      <c r="G2445" s="1">
        <v>0.25</v>
      </c>
    </row>
    <row r="2446" spans="1:7">
      <c r="A2446" s="1" t="s">
        <v>5</v>
      </c>
      <c r="B2446" s="1" t="s">
        <v>325</v>
      </c>
      <c r="C2446" s="1" t="s">
        <v>326</v>
      </c>
      <c r="D2446" s="1">
        <v>36</v>
      </c>
      <c r="E2446" s="1" t="s">
        <v>126</v>
      </c>
      <c r="F2446" s="1" t="s">
        <v>6</v>
      </c>
      <c r="G2446" s="1">
        <v>0.2</v>
      </c>
    </row>
    <row r="2447" spans="1:7">
      <c r="A2447" s="1" t="s">
        <v>5</v>
      </c>
      <c r="B2447" s="1" t="s">
        <v>325</v>
      </c>
      <c r="C2447" s="1" t="s">
        <v>326</v>
      </c>
      <c r="D2447" s="1">
        <v>36</v>
      </c>
      <c r="E2447" s="1" t="s">
        <v>126</v>
      </c>
      <c r="F2447" s="1">
        <v>5</v>
      </c>
      <c r="G2447" s="1">
        <v>0.25</v>
      </c>
    </row>
    <row r="2448" spans="1:7">
      <c r="A2448" s="1" t="s">
        <v>5</v>
      </c>
      <c r="B2448" s="1" t="s">
        <v>327</v>
      </c>
      <c r="C2448" s="1" t="s">
        <v>328</v>
      </c>
      <c r="D2448" s="1">
        <v>3</v>
      </c>
      <c r="E2448" s="1" t="s">
        <v>152</v>
      </c>
      <c r="F2448" s="1" t="s">
        <v>6</v>
      </c>
      <c r="G2448" s="1">
        <v>0.4</v>
      </c>
    </row>
    <row r="2449" spans="1:7">
      <c r="A2449" s="1" t="s">
        <v>5</v>
      </c>
      <c r="B2449" s="1" t="s">
        <v>327</v>
      </c>
      <c r="C2449" s="1" t="s">
        <v>328</v>
      </c>
      <c r="D2449" s="1">
        <v>3</v>
      </c>
      <c r="E2449" s="1" t="s">
        <v>152</v>
      </c>
      <c r="F2449" s="1">
        <v>30</v>
      </c>
      <c r="G2449" s="1">
        <v>1</v>
      </c>
    </row>
    <row r="2450" spans="1:7">
      <c r="A2450" s="1" t="s">
        <v>5</v>
      </c>
      <c r="B2450" s="1" t="s">
        <v>327</v>
      </c>
      <c r="C2450" s="1" t="s">
        <v>328</v>
      </c>
      <c r="D2450" s="1">
        <v>3</v>
      </c>
      <c r="E2450" s="1" t="s">
        <v>152</v>
      </c>
      <c r="F2450" s="1" t="s">
        <v>6</v>
      </c>
      <c r="G2450" s="1">
        <v>0.8</v>
      </c>
    </row>
    <row r="2451" spans="1:7">
      <c r="A2451" s="1" t="s">
        <v>5</v>
      </c>
      <c r="B2451" s="1" t="s">
        <v>327</v>
      </c>
      <c r="C2451" s="1" t="s">
        <v>328</v>
      </c>
      <c r="D2451" s="1">
        <v>3</v>
      </c>
      <c r="E2451" s="1" t="s">
        <v>152</v>
      </c>
      <c r="F2451" s="1">
        <v>30</v>
      </c>
      <c r="G2451" s="1">
        <v>1</v>
      </c>
    </row>
    <row r="2452" spans="1:7">
      <c r="A2452" s="1" t="s">
        <v>5</v>
      </c>
      <c r="B2452" s="1" t="s">
        <v>327</v>
      </c>
      <c r="C2452" s="1" t="s">
        <v>328</v>
      </c>
      <c r="D2452" s="1">
        <v>3</v>
      </c>
      <c r="E2452" s="1" t="s">
        <v>152</v>
      </c>
      <c r="F2452" s="1" t="s">
        <v>6</v>
      </c>
      <c r="G2452" s="1">
        <v>0.25</v>
      </c>
    </row>
    <row r="2453" spans="1:7">
      <c r="A2453" s="1" t="s">
        <v>5</v>
      </c>
      <c r="B2453" s="1" t="s">
        <v>327</v>
      </c>
      <c r="C2453" s="1" t="s">
        <v>328</v>
      </c>
      <c r="D2453" s="1">
        <v>3</v>
      </c>
      <c r="E2453" s="1" t="s">
        <v>152</v>
      </c>
      <c r="F2453" s="1">
        <v>30</v>
      </c>
      <c r="G2453" s="1">
        <v>1</v>
      </c>
    </row>
    <row r="2454" spans="1:7">
      <c r="A2454" s="1" t="s">
        <v>5</v>
      </c>
      <c r="B2454" s="1" t="s">
        <v>327</v>
      </c>
      <c r="C2454" s="1" t="s">
        <v>328</v>
      </c>
      <c r="D2454" s="1">
        <v>3</v>
      </c>
      <c r="E2454" s="1" t="s">
        <v>152</v>
      </c>
      <c r="F2454" s="1" t="s">
        <v>6</v>
      </c>
      <c r="G2454" s="1">
        <v>1</v>
      </c>
    </row>
    <row r="2455" spans="1:7">
      <c r="A2455" s="1" t="s">
        <v>5</v>
      </c>
      <c r="B2455" s="1" t="s">
        <v>327</v>
      </c>
      <c r="C2455" s="1" t="s">
        <v>328</v>
      </c>
      <c r="D2455" s="1">
        <v>3</v>
      </c>
      <c r="E2455" s="1" t="s">
        <v>152</v>
      </c>
      <c r="F2455" s="1">
        <v>30</v>
      </c>
      <c r="G2455" s="1">
        <v>1</v>
      </c>
    </row>
    <row r="2456" spans="1:7">
      <c r="A2456" s="1" t="s">
        <v>5</v>
      </c>
      <c r="B2456" s="1" t="s">
        <v>327</v>
      </c>
      <c r="C2456" s="1" t="s">
        <v>328</v>
      </c>
      <c r="D2456" s="1">
        <v>3</v>
      </c>
      <c r="E2456" s="1" t="s">
        <v>152</v>
      </c>
      <c r="F2456" s="1">
        <v>30</v>
      </c>
      <c r="G2456" s="1">
        <v>1.5</v>
      </c>
    </row>
    <row r="2457" spans="1:7">
      <c r="A2457" s="1" t="s">
        <v>5</v>
      </c>
      <c r="B2457" s="1" t="s">
        <v>327</v>
      </c>
      <c r="C2457" s="1" t="s">
        <v>328</v>
      </c>
      <c r="D2457" s="1">
        <v>3</v>
      </c>
      <c r="E2457" s="1" t="s">
        <v>152</v>
      </c>
      <c r="F2457" s="1" t="s">
        <v>6</v>
      </c>
      <c r="G2457" s="1">
        <v>1</v>
      </c>
    </row>
    <row r="2458" spans="1:7">
      <c r="A2458" s="1" t="s">
        <v>5</v>
      </c>
      <c r="B2458" s="1" t="s">
        <v>327</v>
      </c>
      <c r="C2458" s="1" t="s">
        <v>328</v>
      </c>
      <c r="D2458" s="1">
        <v>3</v>
      </c>
      <c r="E2458" s="1" t="s">
        <v>152</v>
      </c>
      <c r="F2458" s="1" t="s">
        <v>6</v>
      </c>
      <c r="G2458" s="1">
        <v>0.8</v>
      </c>
    </row>
    <row r="2459" spans="1:7">
      <c r="A2459" s="1" t="s">
        <v>5</v>
      </c>
      <c r="B2459" s="1" t="s">
        <v>327</v>
      </c>
      <c r="C2459" s="1" t="s">
        <v>328</v>
      </c>
      <c r="D2459" s="1">
        <v>3</v>
      </c>
      <c r="E2459" s="1" t="s">
        <v>152</v>
      </c>
      <c r="F2459" s="1">
        <v>30</v>
      </c>
      <c r="G2459" s="1">
        <v>0.9</v>
      </c>
    </row>
    <row r="2460" spans="1:7">
      <c r="A2460" s="1" t="s">
        <v>5</v>
      </c>
      <c r="B2460" s="1" t="s">
        <v>327</v>
      </c>
      <c r="C2460" s="1" t="s">
        <v>328</v>
      </c>
      <c r="D2460" s="1">
        <v>5</v>
      </c>
      <c r="E2460" s="1" t="s">
        <v>91</v>
      </c>
      <c r="F2460" s="1" t="s">
        <v>6</v>
      </c>
      <c r="G2460" s="1">
        <v>0.45</v>
      </c>
    </row>
    <row r="2461" spans="1:7">
      <c r="A2461" s="1" t="s">
        <v>5</v>
      </c>
      <c r="B2461" s="1" t="s">
        <v>327</v>
      </c>
      <c r="C2461" s="1" t="s">
        <v>328</v>
      </c>
      <c r="D2461" s="1">
        <v>5</v>
      </c>
      <c r="E2461" s="1" t="s">
        <v>91</v>
      </c>
      <c r="F2461" s="1">
        <v>30</v>
      </c>
      <c r="G2461" s="1">
        <v>0.3</v>
      </c>
    </row>
    <row r="2462" spans="1:7">
      <c r="A2462" s="1" t="s">
        <v>5</v>
      </c>
      <c r="B2462" s="1" t="s">
        <v>327</v>
      </c>
      <c r="C2462" s="1" t="s">
        <v>328</v>
      </c>
      <c r="D2462" s="1">
        <v>5</v>
      </c>
      <c r="E2462" s="1" t="s">
        <v>91</v>
      </c>
      <c r="F2462" s="1" t="s">
        <v>6</v>
      </c>
      <c r="G2462" s="1">
        <v>0.65</v>
      </c>
    </row>
    <row r="2463" spans="1:7">
      <c r="A2463" s="1" t="s">
        <v>5</v>
      </c>
      <c r="B2463" s="1" t="s">
        <v>327</v>
      </c>
      <c r="C2463" s="1" t="s">
        <v>328</v>
      </c>
      <c r="D2463" s="1">
        <v>5</v>
      </c>
      <c r="E2463" s="1" t="s">
        <v>91</v>
      </c>
      <c r="F2463" s="1">
        <v>20</v>
      </c>
      <c r="G2463" s="1">
        <v>0.3</v>
      </c>
    </row>
    <row r="2464" spans="1:7">
      <c r="A2464" s="1" t="s">
        <v>5</v>
      </c>
      <c r="B2464" s="1" t="s">
        <v>327</v>
      </c>
      <c r="C2464" s="1" t="s">
        <v>328</v>
      </c>
      <c r="D2464" s="1">
        <v>5</v>
      </c>
      <c r="E2464" s="1" t="s">
        <v>91</v>
      </c>
      <c r="F2464" s="1" t="s">
        <v>6</v>
      </c>
      <c r="G2464" s="1">
        <v>0.5</v>
      </c>
    </row>
    <row r="2465" spans="1:7">
      <c r="A2465" s="1" t="s">
        <v>5</v>
      </c>
      <c r="B2465" s="1" t="s">
        <v>327</v>
      </c>
      <c r="C2465" s="1" t="s">
        <v>328</v>
      </c>
      <c r="D2465" s="1">
        <v>5</v>
      </c>
      <c r="E2465" s="1" t="s">
        <v>91</v>
      </c>
      <c r="F2465" s="1">
        <v>30</v>
      </c>
      <c r="G2465" s="1">
        <v>0.3</v>
      </c>
    </row>
    <row r="2466" spans="1:7">
      <c r="A2466" s="1" t="s">
        <v>5</v>
      </c>
      <c r="B2466" s="1" t="s">
        <v>327</v>
      </c>
      <c r="C2466" s="1" t="s">
        <v>328</v>
      </c>
      <c r="D2466" s="1">
        <v>5</v>
      </c>
      <c r="E2466" s="1" t="s">
        <v>91</v>
      </c>
      <c r="F2466" s="1" t="s">
        <v>6</v>
      </c>
      <c r="G2466" s="1">
        <v>0.6</v>
      </c>
    </row>
    <row r="2467" spans="1:7">
      <c r="A2467" s="1" t="s">
        <v>5</v>
      </c>
      <c r="B2467" s="1" t="s">
        <v>327</v>
      </c>
      <c r="C2467" s="1" t="s">
        <v>328</v>
      </c>
      <c r="D2467" s="1">
        <v>5</v>
      </c>
      <c r="E2467" s="1" t="s">
        <v>91</v>
      </c>
      <c r="F2467" s="1">
        <v>20</v>
      </c>
      <c r="G2467" s="1">
        <v>0.3</v>
      </c>
    </row>
    <row r="2468" spans="1:7">
      <c r="A2468" s="1" t="s">
        <v>5</v>
      </c>
      <c r="B2468" s="1" t="s">
        <v>327</v>
      </c>
      <c r="C2468" s="1" t="s">
        <v>328</v>
      </c>
      <c r="D2468" s="1">
        <v>5</v>
      </c>
      <c r="E2468" s="1" t="s">
        <v>91</v>
      </c>
      <c r="F2468" s="1" t="s">
        <v>6</v>
      </c>
      <c r="G2468" s="1">
        <v>0.25</v>
      </c>
    </row>
    <row r="2469" spans="1:7">
      <c r="A2469" s="1" t="s">
        <v>5</v>
      </c>
      <c r="B2469" s="1" t="s">
        <v>327</v>
      </c>
      <c r="C2469" s="1" t="s">
        <v>328</v>
      </c>
      <c r="D2469" s="1">
        <v>5</v>
      </c>
      <c r="E2469" s="1" t="s">
        <v>91</v>
      </c>
      <c r="F2469" s="1">
        <v>20</v>
      </c>
      <c r="G2469" s="1">
        <v>0.3</v>
      </c>
    </row>
    <row r="2470" spans="1:7">
      <c r="A2470" s="1" t="s">
        <v>5</v>
      </c>
      <c r="B2470" s="1" t="s">
        <v>327</v>
      </c>
      <c r="C2470" s="1" t="s">
        <v>328</v>
      </c>
      <c r="D2470" s="1">
        <v>5</v>
      </c>
      <c r="E2470" s="1" t="s">
        <v>91</v>
      </c>
      <c r="F2470" s="1" t="s">
        <v>6</v>
      </c>
      <c r="G2470" s="1">
        <v>0.4</v>
      </c>
    </row>
    <row r="2471" spans="1:7">
      <c r="A2471" s="1" t="s">
        <v>5</v>
      </c>
      <c r="B2471" s="1" t="s">
        <v>327</v>
      </c>
      <c r="C2471" s="1" t="s">
        <v>328</v>
      </c>
      <c r="D2471" s="1">
        <v>5</v>
      </c>
      <c r="E2471" s="1" t="s">
        <v>91</v>
      </c>
      <c r="F2471" s="1">
        <v>20</v>
      </c>
      <c r="G2471" s="1">
        <v>0.3</v>
      </c>
    </row>
    <row r="2472" spans="1:7">
      <c r="A2472" s="1" t="s">
        <v>5</v>
      </c>
      <c r="B2472" s="1" t="s">
        <v>327</v>
      </c>
      <c r="C2472" s="1" t="s">
        <v>328</v>
      </c>
      <c r="D2472" s="1">
        <v>5</v>
      </c>
      <c r="E2472" s="1" t="s">
        <v>91</v>
      </c>
      <c r="F2472" s="1" t="s">
        <v>6</v>
      </c>
      <c r="G2472" s="1">
        <v>0.4</v>
      </c>
    </row>
    <row r="2473" spans="1:7">
      <c r="A2473" s="1" t="s">
        <v>5</v>
      </c>
      <c r="B2473" s="1" t="s">
        <v>327</v>
      </c>
      <c r="C2473" s="1" t="s">
        <v>328</v>
      </c>
      <c r="D2473" s="1">
        <v>5</v>
      </c>
      <c r="E2473" s="1" t="s">
        <v>91</v>
      </c>
      <c r="F2473" s="1">
        <v>20</v>
      </c>
      <c r="G2473" s="1">
        <v>0.3</v>
      </c>
    </row>
    <row r="2474" spans="1:7">
      <c r="A2474" s="1" t="s">
        <v>5</v>
      </c>
      <c r="B2474" s="1" t="s">
        <v>327</v>
      </c>
      <c r="C2474" s="1" t="s">
        <v>328</v>
      </c>
      <c r="D2474" s="1">
        <v>5</v>
      </c>
      <c r="E2474" s="1" t="s">
        <v>91</v>
      </c>
      <c r="F2474" s="1" t="s">
        <v>6</v>
      </c>
      <c r="G2474" s="1">
        <v>0.45</v>
      </c>
    </row>
    <row r="2475" spans="1:7">
      <c r="A2475" s="1" t="s">
        <v>5</v>
      </c>
      <c r="B2475" s="1" t="s">
        <v>327</v>
      </c>
      <c r="C2475" s="1" t="s">
        <v>328</v>
      </c>
      <c r="D2475" s="1">
        <v>5</v>
      </c>
      <c r="E2475" s="1" t="s">
        <v>91</v>
      </c>
      <c r="F2475" s="1">
        <v>20</v>
      </c>
      <c r="G2475" s="1">
        <v>0.3</v>
      </c>
    </row>
    <row r="2476" spans="1:7">
      <c r="A2476" s="1" t="s">
        <v>5</v>
      </c>
      <c r="B2476" s="1" t="s">
        <v>327</v>
      </c>
      <c r="C2476" s="1" t="s">
        <v>328</v>
      </c>
      <c r="D2476" s="1">
        <v>5</v>
      </c>
      <c r="E2476" s="1" t="s">
        <v>91</v>
      </c>
      <c r="F2476" s="1" t="s">
        <v>6</v>
      </c>
      <c r="G2476" s="1">
        <v>0.25</v>
      </c>
    </row>
    <row r="2477" spans="1:7">
      <c r="A2477" s="1" t="s">
        <v>5</v>
      </c>
      <c r="B2477" s="1" t="s">
        <v>327</v>
      </c>
      <c r="C2477" s="1" t="s">
        <v>328</v>
      </c>
      <c r="D2477" s="1">
        <v>5</v>
      </c>
      <c r="E2477" s="1" t="s">
        <v>91</v>
      </c>
      <c r="F2477" s="1" t="s">
        <v>6</v>
      </c>
      <c r="G2477" s="1">
        <v>0.5</v>
      </c>
    </row>
    <row r="2478" spans="1:7">
      <c r="A2478" s="1" t="s">
        <v>5</v>
      </c>
      <c r="B2478" s="1" t="s">
        <v>327</v>
      </c>
      <c r="C2478" s="1" t="s">
        <v>328</v>
      </c>
      <c r="D2478" s="1">
        <v>5</v>
      </c>
      <c r="E2478" s="1" t="s">
        <v>91</v>
      </c>
      <c r="F2478" s="1">
        <v>20</v>
      </c>
      <c r="G2478" s="1">
        <v>0.3</v>
      </c>
    </row>
    <row r="2479" spans="1:7">
      <c r="A2479" s="1" t="s">
        <v>5</v>
      </c>
      <c r="B2479" s="1" t="s">
        <v>327</v>
      </c>
      <c r="C2479" s="1" t="s">
        <v>328</v>
      </c>
      <c r="D2479" s="1">
        <v>7</v>
      </c>
      <c r="E2479" s="1" t="s">
        <v>236</v>
      </c>
      <c r="F2479" s="1" t="s">
        <v>6</v>
      </c>
      <c r="G2479" s="1">
        <v>0.8</v>
      </c>
    </row>
    <row r="2480" spans="1:7">
      <c r="A2480" s="1" t="s">
        <v>5</v>
      </c>
      <c r="B2480" s="1" t="s">
        <v>327</v>
      </c>
      <c r="C2480" s="1" t="s">
        <v>328</v>
      </c>
      <c r="D2480" s="1">
        <v>7</v>
      </c>
      <c r="E2480" s="1" t="s">
        <v>236</v>
      </c>
      <c r="F2480" s="1">
        <v>60</v>
      </c>
      <c r="G2480" s="1">
        <v>1.1000000000000001</v>
      </c>
    </row>
    <row r="2481" spans="1:7">
      <c r="A2481" s="1" t="s">
        <v>5</v>
      </c>
      <c r="B2481" s="1" t="s">
        <v>327</v>
      </c>
      <c r="C2481" s="1" t="s">
        <v>328</v>
      </c>
      <c r="D2481" s="1">
        <v>7</v>
      </c>
      <c r="E2481" s="1" t="s">
        <v>236</v>
      </c>
      <c r="F2481" s="1" t="s">
        <v>6</v>
      </c>
      <c r="G2481" s="1">
        <v>1.3</v>
      </c>
    </row>
    <row r="2482" spans="1:7">
      <c r="A2482" s="1" t="s">
        <v>5</v>
      </c>
      <c r="B2482" s="1" t="s">
        <v>327</v>
      </c>
      <c r="C2482" s="1" t="s">
        <v>328</v>
      </c>
      <c r="D2482" s="1">
        <v>7</v>
      </c>
      <c r="E2482" s="1" t="s">
        <v>236</v>
      </c>
      <c r="F2482" s="1">
        <v>60</v>
      </c>
      <c r="G2482" s="1">
        <v>1.1000000000000001</v>
      </c>
    </row>
    <row r="2483" spans="1:7">
      <c r="A2483" s="1" t="s">
        <v>5</v>
      </c>
      <c r="B2483" s="1" t="s">
        <v>327</v>
      </c>
      <c r="C2483" s="1" t="s">
        <v>328</v>
      </c>
      <c r="D2483" s="1">
        <v>7</v>
      </c>
      <c r="E2483" s="1" t="s">
        <v>236</v>
      </c>
      <c r="F2483" s="1" t="s">
        <v>6</v>
      </c>
      <c r="G2483" s="1">
        <v>0.67</v>
      </c>
    </row>
    <row r="2484" spans="1:7">
      <c r="A2484" s="1" t="s">
        <v>5</v>
      </c>
      <c r="B2484" s="1" t="s">
        <v>327</v>
      </c>
      <c r="C2484" s="1" t="s">
        <v>328</v>
      </c>
      <c r="D2484" s="1">
        <v>7</v>
      </c>
      <c r="E2484" s="1" t="s">
        <v>236</v>
      </c>
      <c r="F2484" s="1" t="s">
        <v>6</v>
      </c>
      <c r="G2484" s="1">
        <v>1</v>
      </c>
    </row>
    <row r="2485" spans="1:7">
      <c r="A2485" s="1" t="s">
        <v>5</v>
      </c>
      <c r="B2485" s="1" t="s">
        <v>327</v>
      </c>
      <c r="C2485" s="1" t="s">
        <v>328</v>
      </c>
      <c r="D2485" s="1">
        <v>7</v>
      </c>
      <c r="E2485" s="1" t="s">
        <v>236</v>
      </c>
      <c r="F2485" s="1">
        <v>45</v>
      </c>
      <c r="G2485" s="1">
        <v>1.1000000000000001</v>
      </c>
    </row>
    <row r="2486" spans="1:7">
      <c r="A2486" s="1" t="s">
        <v>5</v>
      </c>
      <c r="B2486" s="1" t="s">
        <v>327</v>
      </c>
      <c r="C2486" s="1" t="s">
        <v>328</v>
      </c>
      <c r="D2486" s="1">
        <v>7</v>
      </c>
      <c r="E2486" s="1" t="s">
        <v>236</v>
      </c>
      <c r="F2486" s="1">
        <v>45</v>
      </c>
      <c r="G2486" s="1">
        <v>1.7</v>
      </c>
    </row>
    <row r="2487" spans="1:7">
      <c r="A2487" s="1" t="s">
        <v>5</v>
      </c>
      <c r="B2487" s="1" t="s">
        <v>327</v>
      </c>
      <c r="C2487" s="1" t="s">
        <v>328</v>
      </c>
      <c r="D2487" s="1">
        <v>7</v>
      </c>
      <c r="E2487" s="1" t="s">
        <v>236</v>
      </c>
      <c r="F2487" s="1" t="s">
        <v>6</v>
      </c>
      <c r="G2487" s="1">
        <v>1.1000000000000001</v>
      </c>
    </row>
    <row r="2488" spans="1:7">
      <c r="A2488" s="1" t="s">
        <v>5</v>
      </c>
      <c r="B2488" s="1" t="s">
        <v>327</v>
      </c>
      <c r="C2488" s="1" t="s">
        <v>328</v>
      </c>
      <c r="D2488" s="1">
        <v>7</v>
      </c>
      <c r="E2488" s="1" t="s">
        <v>236</v>
      </c>
      <c r="F2488" s="1" t="s">
        <v>6</v>
      </c>
      <c r="G2488" s="1">
        <v>1.1000000000000001</v>
      </c>
    </row>
    <row r="2489" spans="1:7">
      <c r="A2489" s="1" t="s">
        <v>5</v>
      </c>
      <c r="B2489" s="1" t="s">
        <v>327</v>
      </c>
      <c r="C2489" s="1" t="s">
        <v>328</v>
      </c>
      <c r="D2489" s="1">
        <v>7</v>
      </c>
      <c r="E2489" s="1" t="s">
        <v>236</v>
      </c>
      <c r="F2489" s="1">
        <v>45</v>
      </c>
      <c r="G2489" s="1">
        <v>1.1000000000000001</v>
      </c>
    </row>
    <row r="2490" spans="1:7">
      <c r="A2490" s="1" t="s">
        <v>5</v>
      </c>
      <c r="B2490" s="1" t="s">
        <v>327</v>
      </c>
      <c r="C2490" s="1" t="s">
        <v>328</v>
      </c>
      <c r="D2490" s="1">
        <v>7</v>
      </c>
      <c r="E2490" s="1" t="s">
        <v>236</v>
      </c>
      <c r="F2490" s="1" t="s">
        <v>6</v>
      </c>
      <c r="G2490" s="1">
        <v>1</v>
      </c>
    </row>
    <row r="2491" spans="1:7">
      <c r="A2491" s="1" t="s">
        <v>5</v>
      </c>
      <c r="B2491" s="1" t="s">
        <v>327</v>
      </c>
      <c r="C2491" s="1" t="s">
        <v>328</v>
      </c>
      <c r="D2491" s="1">
        <v>7</v>
      </c>
      <c r="E2491" s="1" t="s">
        <v>236</v>
      </c>
      <c r="F2491" s="1">
        <v>45</v>
      </c>
      <c r="G2491" s="1">
        <v>1.1000000000000001</v>
      </c>
    </row>
    <row r="2492" spans="1:7">
      <c r="A2492" s="1" t="s">
        <v>5</v>
      </c>
      <c r="B2492" s="1" t="s">
        <v>327</v>
      </c>
      <c r="C2492" s="1" t="s">
        <v>328</v>
      </c>
      <c r="D2492" s="1">
        <v>7</v>
      </c>
      <c r="E2492" s="1" t="s">
        <v>236</v>
      </c>
      <c r="F2492" s="1" t="s">
        <v>6</v>
      </c>
      <c r="G2492" s="1">
        <v>1.2</v>
      </c>
    </row>
    <row r="2493" spans="1:7">
      <c r="A2493" s="1" t="s">
        <v>5</v>
      </c>
      <c r="B2493" s="1" t="s">
        <v>327</v>
      </c>
      <c r="C2493" s="1" t="s">
        <v>328</v>
      </c>
      <c r="D2493" s="1">
        <v>7</v>
      </c>
      <c r="E2493" s="1" t="s">
        <v>236</v>
      </c>
      <c r="F2493" s="1" t="s">
        <v>6</v>
      </c>
      <c r="G2493" s="1">
        <v>1.1000000000000001</v>
      </c>
    </row>
    <row r="2494" spans="1:7">
      <c r="A2494" s="1" t="s">
        <v>5</v>
      </c>
      <c r="B2494" s="1" t="s">
        <v>327</v>
      </c>
      <c r="C2494" s="1" t="s">
        <v>328</v>
      </c>
      <c r="D2494" s="1">
        <v>7</v>
      </c>
      <c r="E2494" s="1" t="s">
        <v>236</v>
      </c>
      <c r="F2494" s="1">
        <v>45</v>
      </c>
      <c r="G2494" s="1">
        <v>1.1000000000000001</v>
      </c>
    </row>
    <row r="2495" spans="1:7">
      <c r="A2495" s="1" t="s">
        <v>5</v>
      </c>
      <c r="B2495" s="1" t="s">
        <v>327</v>
      </c>
      <c r="C2495" s="1" t="s">
        <v>328</v>
      </c>
      <c r="D2495" s="1">
        <v>7</v>
      </c>
      <c r="E2495" s="1" t="s">
        <v>236</v>
      </c>
      <c r="F2495" s="1" t="s">
        <v>6</v>
      </c>
      <c r="G2495" s="1">
        <v>1.2</v>
      </c>
    </row>
    <row r="2496" spans="1:7">
      <c r="A2496" s="1" t="s">
        <v>5</v>
      </c>
      <c r="B2496" s="1" t="s">
        <v>327</v>
      </c>
      <c r="C2496" s="1" t="s">
        <v>328</v>
      </c>
      <c r="D2496" s="1">
        <v>7</v>
      </c>
      <c r="E2496" s="1" t="s">
        <v>236</v>
      </c>
      <c r="F2496" s="1">
        <v>45</v>
      </c>
      <c r="G2496" s="1">
        <v>1.1000000000000001</v>
      </c>
    </row>
    <row r="2497" spans="1:7">
      <c r="A2497" s="1" t="s">
        <v>5</v>
      </c>
      <c r="B2497" s="1" t="s">
        <v>327</v>
      </c>
      <c r="C2497" s="1" t="s">
        <v>328</v>
      </c>
      <c r="D2497" s="1">
        <v>7</v>
      </c>
      <c r="E2497" s="1" t="s">
        <v>236</v>
      </c>
      <c r="F2497" s="1" t="s">
        <v>6</v>
      </c>
      <c r="G2497" s="1">
        <v>1</v>
      </c>
    </row>
    <row r="2498" spans="1:7">
      <c r="A2498" s="1" t="s">
        <v>5</v>
      </c>
      <c r="B2498" s="1" t="s">
        <v>327</v>
      </c>
      <c r="C2498" s="1" t="s">
        <v>328</v>
      </c>
      <c r="D2498" s="1">
        <v>7</v>
      </c>
      <c r="E2498" s="1" t="s">
        <v>236</v>
      </c>
      <c r="F2498" s="1">
        <v>45</v>
      </c>
      <c r="G2498" s="1">
        <v>1.1000000000000001</v>
      </c>
    </row>
    <row r="2499" spans="1:7">
      <c r="A2499" s="1" t="s">
        <v>5</v>
      </c>
      <c r="B2499" s="1" t="s">
        <v>327</v>
      </c>
      <c r="C2499" s="1" t="s">
        <v>328</v>
      </c>
      <c r="D2499" s="1">
        <v>36</v>
      </c>
      <c r="E2499" s="1" t="s">
        <v>126</v>
      </c>
      <c r="F2499" s="1" t="s">
        <v>6</v>
      </c>
      <c r="G2499" s="1">
        <v>0.2</v>
      </c>
    </row>
    <row r="2500" spans="1:7">
      <c r="A2500" s="1" t="s">
        <v>5</v>
      </c>
      <c r="B2500" s="1" t="s">
        <v>327</v>
      </c>
      <c r="C2500" s="1" t="s">
        <v>328</v>
      </c>
      <c r="D2500" s="1">
        <v>36</v>
      </c>
      <c r="E2500" s="1" t="s">
        <v>126</v>
      </c>
      <c r="F2500" s="1">
        <v>10</v>
      </c>
      <c r="G2500" s="1">
        <v>0.25</v>
      </c>
    </row>
    <row r="2501" spans="1:7">
      <c r="A2501" s="1" t="s">
        <v>5</v>
      </c>
      <c r="B2501" s="1" t="s">
        <v>327</v>
      </c>
      <c r="C2501" s="1" t="s">
        <v>328</v>
      </c>
      <c r="D2501" s="1">
        <v>36</v>
      </c>
      <c r="E2501" s="1" t="s">
        <v>126</v>
      </c>
      <c r="F2501" s="1" t="s">
        <v>6</v>
      </c>
      <c r="G2501" s="1">
        <v>0.25</v>
      </c>
    </row>
    <row r="2502" spans="1:7">
      <c r="A2502" s="1" t="s">
        <v>5</v>
      </c>
      <c r="B2502" s="1" t="s">
        <v>327</v>
      </c>
      <c r="C2502" s="1" t="s">
        <v>328</v>
      </c>
      <c r="D2502" s="1">
        <v>36</v>
      </c>
      <c r="E2502" s="1" t="s">
        <v>126</v>
      </c>
      <c r="F2502" s="1">
        <v>5</v>
      </c>
      <c r="G2502" s="1">
        <v>0.25</v>
      </c>
    </row>
    <row r="2503" spans="1:7">
      <c r="A2503" s="1" t="s">
        <v>5</v>
      </c>
      <c r="B2503" s="1" t="s">
        <v>327</v>
      </c>
      <c r="C2503" s="1" t="s">
        <v>328</v>
      </c>
      <c r="D2503" s="1">
        <v>36</v>
      </c>
      <c r="E2503" s="1" t="s">
        <v>126</v>
      </c>
      <c r="F2503" s="1" t="s">
        <v>6</v>
      </c>
      <c r="G2503" s="1">
        <v>0.5</v>
      </c>
    </row>
    <row r="2504" spans="1:7">
      <c r="A2504" s="1" t="s">
        <v>5</v>
      </c>
      <c r="B2504" s="1" t="s">
        <v>327</v>
      </c>
      <c r="C2504" s="1" t="s">
        <v>328</v>
      </c>
      <c r="D2504" s="1">
        <v>36</v>
      </c>
      <c r="E2504" s="1" t="s">
        <v>126</v>
      </c>
      <c r="F2504" s="1">
        <v>10</v>
      </c>
      <c r="G2504" s="1">
        <v>0.25</v>
      </c>
    </row>
    <row r="2505" spans="1:7">
      <c r="A2505" s="1" t="s">
        <v>5</v>
      </c>
      <c r="B2505" s="1" t="s">
        <v>327</v>
      </c>
      <c r="C2505" s="1" t="s">
        <v>328</v>
      </c>
      <c r="D2505" s="1">
        <v>36</v>
      </c>
      <c r="E2505" s="1" t="s">
        <v>126</v>
      </c>
      <c r="F2505" s="1" t="s">
        <v>6</v>
      </c>
      <c r="G2505" s="1">
        <v>0.5</v>
      </c>
    </row>
    <row r="2506" spans="1:7">
      <c r="A2506" s="1" t="s">
        <v>5</v>
      </c>
      <c r="B2506" s="1" t="s">
        <v>327</v>
      </c>
      <c r="C2506" s="1" t="s">
        <v>328</v>
      </c>
      <c r="D2506" s="1">
        <v>36</v>
      </c>
      <c r="E2506" s="1" t="s">
        <v>126</v>
      </c>
      <c r="F2506" s="1">
        <v>5</v>
      </c>
      <c r="G2506" s="1">
        <v>0.25</v>
      </c>
    </row>
    <row r="2507" spans="1:7">
      <c r="A2507" s="1" t="s">
        <v>5</v>
      </c>
      <c r="B2507" s="1" t="s">
        <v>327</v>
      </c>
      <c r="C2507" s="1" t="s">
        <v>328</v>
      </c>
      <c r="D2507" s="1">
        <v>36</v>
      </c>
      <c r="E2507" s="1" t="s">
        <v>126</v>
      </c>
      <c r="F2507" s="1" t="s">
        <v>6</v>
      </c>
      <c r="G2507" s="1">
        <v>0.6</v>
      </c>
    </row>
    <row r="2508" spans="1:7">
      <c r="A2508" s="1" t="s">
        <v>5</v>
      </c>
      <c r="B2508" s="1" t="s">
        <v>327</v>
      </c>
      <c r="C2508" s="1" t="s">
        <v>328</v>
      </c>
      <c r="D2508" s="1">
        <v>36</v>
      </c>
      <c r="E2508" s="1" t="s">
        <v>126</v>
      </c>
      <c r="F2508" s="1">
        <v>5</v>
      </c>
      <c r="G2508" s="1">
        <v>0.25</v>
      </c>
    </row>
    <row r="2509" spans="1:7">
      <c r="A2509" s="1" t="s">
        <v>5</v>
      </c>
      <c r="B2509" s="1" t="s">
        <v>327</v>
      </c>
      <c r="C2509" s="1" t="s">
        <v>328</v>
      </c>
      <c r="D2509" s="1">
        <v>36</v>
      </c>
      <c r="E2509" s="1" t="s">
        <v>126</v>
      </c>
      <c r="F2509" s="1" t="s">
        <v>6</v>
      </c>
      <c r="G2509" s="1">
        <v>0.25</v>
      </c>
    </row>
    <row r="2510" spans="1:7">
      <c r="A2510" s="1" t="s">
        <v>5</v>
      </c>
      <c r="B2510" s="1" t="s">
        <v>327</v>
      </c>
      <c r="C2510" s="1" t="s">
        <v>328</v>
      </c>
      <c r="D2510" s="1">
        <v>36</v>
      </c>
      <c r="E2510" s="1" t="s">
        <v>126</v>
      </c>
      <c r="F2510" s="1">
        <v>5</v>
      </c>
      <c r="G2510" s="1">
        <v>0.25</v>
      </c>
    </row>
    <row r="2511" spans="1:7">
      <c r="A2511" s="1" t="s">
        <v>5</v>
      </c>
      <c r="B2511" s="1" t="s">
        <v>327</v>
      </c>
      <c r="C2511" s="1" t="s">
        <v>328</v>
      </c>
      <c r="D2511" s="1">
        <v>36</v>
      </c>
      <c r="E2511" s="1" t="s">
        <v>126</v>
      </c>
      <c r="F2511" s="1" t="s">
        <v>6</v>
      </c>
      <c r="G2511" s="1">
        <v>0.25</v>
      </c>
    </row>
    <row r="2512" spans="1:7">
      <c r="A2512" s="1" t="s">
        <v>5</v>
      </c>
      <c r="B2512" s="1" t="s">
        <v>327</v>
      </c>
      <c r="C2512" s="1" t="s">
        <v>328</v>
      </c>
      <c r="D2512" s="1">
        <v>36</v>
      </c>
      <c r="E2512" s="1" t="s">
        <v>126</v>
      </c>
      <c r="F2512" s="1">
        <v>5</v>
      </c>
      <c r="G2512" s="1">
        <v>0.25</v>
      </c>
    </row>
    <row r="2513" spans="1:7">
      <c r="A2513" s="1" t="s">
        <v>5</v>
      </c>
      <c r="B2513" s="1" t="s">
        <v>327</v>
      </c>
      <c r="C2513" s="1" t="s">
        <v>328</v>
      </c>
      <c r="D2513" s="1">
        <v>36</v>
      </c>
      <c r="E2513" s="1" t="s">
        <v>126</v>
      </c>
      <c r="F2513" s="1" t="s">
        <v>6</v>
      </c>
      <c r="G2513" s="1">
        <v>0.51</v>
      </c>
    </row>
    <row r="2514" spans="1:7">
      <c r="A2514" s="1" t="s">
        <v>5</v>
      </c>
      <c r="B2514" s="1" t="s">
        <v>327</v>
      </c>
      <c r="C2514" s="1" t="s">
        <v>328</v>
      </c>
      <c r="D2514" s="1">
        <v>36</v>
      </c>
      <c r="E2514" s="1" t="s">
        <v>126</v>
      </c>
      <c r="F2514" s="1">
        <v>5</v>
      </c>
      <c r="G2514" s="1">
        <v>0.25</v>
      </c>
    </row>
    <row r="2515" spans="1:7">
      <c r="A2515" s="1" t="s">
        <v>5</v>
      </c>
      <c r="B2515" s="1" t="s">
        <v>327</v>
      </c>
      <c r="C2515" s="1" t="s">
        <v>328</v>
      </c>
      <c r="D2515" s="1">
        <v>36</v>
      </c>
      <c r="E2515" s="1" t="s">
        <v>126</v>
      </c>
      <c r="F2515" s="1" t="s">
        <v>6</v>
      </c>
      <c r="G2515" s="1">
        <v>0.25</v>
      </c>
    </row>
    <row r="2516" spans="1:7">
      <c r="A2516" s="1" t="s">
        <v>5</v>
      </c>
      <c r="B2516" s="1" t="s">
        <v>327</v>
      </c>
      <c r="C2516" s="1" t="s">
        <v>328</v>
      </c>
      <c r="D2516" s="1">
        <v>36</v>
      </c>
      <c r="E2516" s="1" t="s">
        <v>126</v>
      </c>
      <c r="F2516" s="1">
        <v>5</v>
      </c>
      <c r="G2516" s="1">
        <v>0.25</v>
      </c>
    </row>
    <row r="2517" spans="1:7">
      <c r="A2517" s="1" t="s">
        <v>5</v>
      </c>
      <c r="B2517" s="1" t="s">
        <v>329</v>
      </c>
      <c r="C2517" s="1" t="s">
        <v>330</v>
      </c>
      <c r="D2517" s="1">
        <v>3</v>
      </c>
      <c r="E2517" s="1" t="s">
        <v>152</v>
      </c>
      <c r="F2517" s="1" t="s">
        <v>6</v>
      </c>
      <c r="G2517" s="1">
        <v>0.8</v>
      </c>
    </row>
    <row r="2518" spans="1:7">
      <c r="A2518" s="1" t="s">
        <v>5</v>
      </c>
      <c r="B2518" s="1" t="s">
        <v>329</v>
      </c>
      <c r="C2518" s="1" t="s">
        <v>330</v>
      </c>
      <c r="D2518" s="1">
        <v>3</v>
      </c>
      <c r="E2518" s="1" t="s">
        <v>152</v>
      </c>
      <c r="F2518" s="1">
        <v>30</v>
      </c>
      <c r="G2518" s="1">
        <v>1</v>
      </c>
    </row>
    <row r="2519" spans="1:7">
      <c r="A2519" s="1" t="s">
        <v>5</v>
      </c>
      <c r="B2519" s="1" t="s">
        <v>329</v>
      </c>
      <c r="C2519" s="1" t="s">
        <v>330</v>
      </c>
      <c r="D2519" s="1">
        <v>3</v>
      </c>
      <c r="E2519" s="1" t="s">
        <v>152</v>
      </c>
      <c r="F2519" s="1" t="s">
        <v>6</v>
      </c>
      <c r="G2519" s="1">
        <v>0.73</v>
      </c>
    </row>
    <row r="2520" spans="1:7">
      <c r="A2520" s="1" t="s">
        <v>5</v>
      </c>
      <c r="B2520" s="1" t="s">
        <v>329</v>
      </c>
      <c r="C2520" s="1" t="s">
        <v>330</v>
      </c>
      <c r="D2520" s="1">
        <v>3</v>
      </c>
      <c r="E2520" s="1" t="s">
        <v>152</v>
      </c>
      <c r="F2520" s="1" t="s">
        <v>6</v>
      </c>
      <c r="G2520" s="1">
        <v>1</v>
      </c>
    </row>
    <row r="2521" spans="1:7">
      <c r="A2521" s="1" t="s">
        <v>5</v>
      </c>
      <c r="B2521" s="1" t="s">
        <v>329</v>
      </c>
      <c r="C2521" s="1" t="s">
        <v>330</v>
      </c>
      <c r="D2521" s="1">
        <v>3</v>
      </c>
      <c r="E2521" s="1" t="s">
        <v>152</v>
      </c>
      <c r="F2521" s="1">
        <v>30</v>
      </c>
      <c r="G2521" s="1">
        <v>1</v>
      </c>
    </row>
    <row r="2522" spans="1:7">
      <c r="A2522" s="1" t="s">
        <v>5</v>
      </c>
      <c r="B2522" s="1" t="s">
        <v>329</v>
      </c>
      <c r="C2522" s="1" t="s">
        <v>330</v>
      </c>
      <c r="D2522" s="1">
        <v>3</v>
      </c>
      <c r="E2522" s="1" t="s">
        <v>152</v>
      </c>
      <c r="F2522" s="1" t="s">
        <v>6</v>
      </c>
      <c r="G2522" s="1">
        <v>2</v>
      </c>
    </row>
    <row r="2523" spans="1:7">
      <c r="A2523" s="1" t="s">
        <v>5</v>
      </c>
      <c r="B2523" s="1" t="s">
        <v>329</v>
      </c>
      <c r="C2523" s="1" t="s">
        <v>330</v>
      </c>
      <c r="D2523" s="1">
        <v>3</v>
      </c>
      <c r="E2523" s="1" t="s">
        <v>152</v>
      </c>
      <c r="F2523" s="1">
        <v>30</v>
      </c>
      <c r="G2523" s="1">
        <v>0.9</v>
      </c>
    </row>
    <row r="2524" spans="1:7">
      <c r="A2524" s="1" t="s">
        <v>5</v>
      </c>
      <c r="B2524" s="1" t="s">
        <v>329</v>
      </c>
      <c r="C2524" s="1" t="s">
        <v>330</v>
      </c>
      <c r="D2524" s="1">
        <v>3</v>
      </c>
      <c r="E2524" s="1" t="s">
        <v>152</v>
      </c>
      <c r="F2524" s="1" t="s">
        <v>6</v>
      </c>
      <c r="G2524" s="1">
        <v>0.9</v>
      </c>
    </row>
    <row r="2525" spans="1:7">
      <c r="A2525" s="1" t="s">
        <v>5</v>
      </c>
      <c r="B2525" s="1" t="s">
        <v>329</v>
      </c>
      <c r="C2525" s="1" t="s">
        <v>330</v>
      </c>
      <c r="D2525" s="1">
        <v>3</v>
      </c>
      <c r="E2525" s="1" t="s">
        <v>152</v>
      </c>
      <c r="F2525" s="1">
        <v>30</v>
      </c>
      <c r="G2525" s="1">
        <v>0.9</v>
      </c>
    </row>
    <row r="2526" spans="1:7">
      <c r="A2526" s="1" t="s">
        <v>5</v>
      </c>
      <c r="B2526" s="1" t="s">
        <v>329</v>
      </c>
      <c r="C2526" s="1" t="s">
        <v>330</v>
      </c>
      <c r="D2526" s="1">
        <v>7</v>
      </c>
      <c r="E2526" s="1" t="s">
        <v>236</v>
      </c>
      <c r="F2526" s="1" t="s">
        <v>6</v>
      </c>
      <c r="G2526" s="1">
        <v>1.5</v>
      </c>
    </row>
    <row r="2527" spans="1:7">
      <c r="A2527" s="1" t="s">
        <v>5</v>
      </c>
      <c r="B2527" s="1" t="s">
        <v>329</v>
      </c>
      <c r="C2527" s="1" t="s">
        <v>330</v>
      </c>
      <c r="D2527" s="1">
        <v>7</v>
      </c>
      <c r="E2527" s="1" t="s">
        <v>236</v>
      </c>
      <c r="F2527" s="1">
        <v>65</v>
      </c>
      <c r="G2527" s="1">
        <v>1.3</v>
      </c>
    </row>
    <row r="2528" spans="1:7">
      <c r="A2528" s="1" t="s">
        <v>5</v>
      </c>
      <c r="B2528" s="1" t="s">
        <v>329</v>
      </c>
      <c r="C2528" s="1" t="s">
        <v>330</v>
      </c>
      <c r="D2528" s="1">
        <v>7</v>
      </c>
      <c r="E2528" s="1" t="s">
        <v>236</v>
      </c>
      <c r="F2528" s="1" t="s">
        <v>6</v>
      </c>
      <c r="G2528" s="1">
        <v>0.69</v>
      </c>
    </row>
    <row r="2529" spans="1:7">
      <c r="A2529" s="1" t="s">
        <v>5</v>
      </c>
      <c r="B2529" s="1" t="s">
        <v>329</v>
      </c>
      <c r="C2529" s="1" t="s">
        <v>330</v>
      </c>
      <c r="D2529" s="1">
        <v>7</v>
      </c>
      <c r="E2529" s="1" t="s">
        <v>236</v>
      </c>
      <c r="F2529" s="1" t="s">
        <v>6</v>
      </c>
      <c r="G2529" s="1">
        <v>1.1000000000000001</v>
      </c>
    </row>
    <row r="2530" spans="1:7">
      <c r="A2530" s="1" t="s">
        <v>5</v>
      </c>
      <c r="B2530" s="1" t="s">
        <v>329</v>
      </c>
      <c r="C2530" s="1" t="s">
        <v>330</v>
      </c>
      <c r="D2530" s="1">
        <v>7</v>
      </c>
      <c r="E2530" s="1" t="s">
        <v>236</v>
      </c>
      <c r="F2530" s="1" t="s">
        <v>6</v>
      </c>
      <c r="G2530" s="1">
        <v>1.3</v>
      </c>
    </row>
    <row r="2531" spans="1:7">
      <c r="A2531" s="1" t="s">
        <v>5</v>
      </c>
      <c r="B2531" s="1" t="s">
        <v>329</v>
      </c>
      <c r="C2531" s="1" t="s">
        <v>330</v>
      </c>
      <c r="D2531" s="1">
        <v>7</v>
      </c>
      <c r="E2531" s="1" t="s">
        <v>236</v>
      </c>
      <c r="F2531" s="1">
        <v>45</v>
      </c>
      <c r="G2531" s="1">
        <v>1.3</v>
      </c>
    </row>
    <row r="2532" spans="1:7">
      <c r="A2532" s="1" t="s">
        <v>5</v>
      </c>
      <c r="B2532" s="1" t="s">
        <v>329</v>
      </c>
      <c r="C2532" s="1" t="s">
        <v>330</v>
      </c>
      <c r="D2532" s="1">
        <v>7</v>
      </c>
      <c r="E2532" s="1" t="s">
        <v>236</v>
      </c>
      <c r="F2532" s="1" t="s">
        <v>6</v>
      </c>
      <c r="G2532" s="1">
        <v>0.85</v>
      </c>
    </row>
    <row r="2533" spans="1:7">
      <c r="A2533" s="1" t="s">
        <v>5</v>
      </c>
      <c r="B2533" s="1" t="s">
        <v>329</v>
      </c>
      <c r="C2533" s="1" t="s">
        <v>330</v>
      </c>
      <c r="D2533" s="1">
        <v>7</v>
      </c>
      <c r="E2533" s="1" t="s">
        <v>236</v>
      </c>
      <c r="F2533" s="1">
        <v>45</v>
      </c>
      <c r="G2533" s="1">
        <v>1.3</v>
      </c>
    </row>
    <row r="2534" spans="1:7">
      <c r="A2534" s="1" t="s">
        <v>5</v>
      </c>
      <c r="B2534" s="1" t="s">
        <v>329</v>
      </c>
      <c r="C2534" s="1" t="s">
        <v>330</v>
      </c>
      <c r="D2534" s="1">
        <v>7</v>
      </c>
      <c r="E2534" s="1" t="s">
        <v>236</v>
      </c>
      <c r="F2534" s="1" t="s">
        <v>6</v>
      </c>
      <c r="G2534" s="1">
        <v>1.7</v>
      </c>
    </row>
    <row r="2535" spans="1:7">
      <c r="A2535" s="1" t="s">
        <v>5</v>
      </c>
      <c r="B2535" s="1" t="s">
        <v>329</v>
      </c>
      <c r="C2535" s="1" t="s">
        <v>330</v>
      </c>
      <c r="D2535" s="1">
        <v>7</v>
      </c>
      <c r="E2535" s="1" t="s">
        <v>236</v>
      </c>
      <c r="F2535" s="1">
        <v>45</v>
      </c>
      <c r="G2535" s="1">
        <v>1.3</v>
      </c>
    </row>
    <row r="2536" spans="1:7">
      <c r="A2536" s="1" t="s">
        <v>5</v>
      </c>
      <c r="B2536" s="1" t="s">
        <v>329</v>
      </c>
      <c r="C2536" s="1" t="s">
        <v>330</v>
      </c>
      <c r="D2536" s="1">
        <v>7</v>
      </c>
      <c r="E2536" s="1" t="s">
        <v>236</v>
      </c>
      <c r="F2536" s="1" t="s">
        <v>6</v>
      </c>
      <c r="G2536" s="1">
        <v>1</v>
      </c>
    </row>
    <row r="2537" spans="1:7">
      <c r="A2537" s="1" t="s">
        <v>5</v>
      </c>
      <c r="B2537" s="1" t="s">
        <v>329</v>
      </c>
      <c r="C2537" s="1" t="s">
        <v>330</v>
      </c>
      <c r="D2537" s="1">
        <v>7</v>
      </c>
      <c r="E2537" s="1" t="s">
        <v>236</v>
      </c>
      <c r="F2537" s="1">
        <v>45</v>
      </c>
      <c r="G2537" s="1">
        <v>1.3</v>
      </c>
    </row>
    <row r="2538" spans="1:7">
      <c r="A2538" s="1" t="s">
        <v>5</v>
      </c>
      <c r="B2538" s="1" t="s">
        <v>329</v>
      </c>
      <c r="C2538" s="1" t="s">
        <v>330</v>
      </c>
      <c r="D2538" s="1">
        <v>36</v>
      </c>
      <c r="E2538" s="1" t="s">
        <v>126</v>
      </c>
      <c r="F2538" s="1" t="s">
        <v>6</v>
      </c>
      <c r="G2538" s="1">
        <v>0.2</v>
      </c>
    </row>
    <row r="2539" spans="1:7">
      <c r="A2539" s="1" t="s">
        <v>5</v>
      </c>
      <c r="B2539" s="1" t="s">
        <v>329</v>
      </c>
      <c r="C2539" s="1" t="s">
        <v>330</v>
      </c>
      <c r="D2539" s="1">
        <v>36</v>
      </c>
      <c r="E2539" s="1" t="s">
        <v>126</v>
      </c>
      <c r="F2539" s="1">
        <v>10</v>
      </c>
      <c r="G2539" s="1">
        <v>0.25</v>
      </c>
    </row>
    <row r="2540" spans="1:7">
      <c r="A2540" s="1" t="s">
        <v>5</v>
      </c>
      <c r="B2540" s="1" t="s">
        <v>329</v>
      </c>
      <c r="C2540" s="1" t="s">
        <v>330</v>
      </c>
      <c r="D2540" s="1">
        <v>36</v>
      </c>
      <c r="E2540" s="1" t="s">
        <v>126</v>
      </c>
      <c r="F2540" s="1" t="s">
        <v>6</v>
      </c>
      <c r="G2540" s="1">
        <v>1</v>
      </c>
    </row>
    <row r="2541" spans="1:7">
      <c r="A2541" s="1" t="s">
        <v>5</v>
      </c>
      <c r="B2541" s="1" t="s">
        <v>329</v>
      </c>
      <c r="C2541" s="1" t="s">
        <v>330</v>
      </c>
      <c r="D2541" s="1">
        <v>36</v>
      </c>
      <c r="E2541" s="1" t="s">
        <v>126</v>
      </c>
      <c r="F2541" s="1">
        <v>5</v>
      </c>
      <c r="G2541" s="1">
        <v>0.25</v>
      </c>
    </row>
    <row r="2542" spans="1:7">
      <c r="A2542" s="1" t="s">
        <v>5</v>
      </c>
      <c r="B2542" s="1" t="s">
        <v>329</v>
      </c>
      <c r="C2542" s="1" t="s">
        <v>330</v>
      </c>
      <c r="D2542" s="1">
        <v>36</v>
      </c>
      <c r="E2542" s="1" t="s">
        <v>126</v>
      </c>
      <c r="F2542" s="1">
        <v>5</v>
      </c>
      <c r="G2542" s="1">
        <v>0.55000000000000004</v>
      </c>
    </row>
    <row r="2543" spans="1:7">
      <c r="A2543" s="1" t="s">
        <v>5</v>
      </c>
      <c r="B2543" s="1" t="s">
        <v>329</v>
      </c>
      <c r="C2543" s="1" t="s">
        <v>330</v>
      </c>
      <c r="D2543" s="1">
        <v>36</v>
      </c>
      <c r="E2543" s="1" t="s">
        <v>126</v>
      </c>
      <c r="F2543" s="1" t="s">
        <v>6</v>
      </c>
      <c r="G2543" s="1">
        <v>0.25</v>
      </c>
    </row>
    <row r="2544" spans="1:7">
      <c r="A2544" s="1" t="s">
        <v>5</v>
      </c>
      <c r="B2544" s="1" t="s">
        <v>329</v>
      </c>
      <c r="C2544" s="1" t="s">
        <v>330</v>
      </c>
      <c r="D2544" s="1">
        <v>36</v>
      </c>
      <c r="E2544" s="1" t="s">
        <v>126</v>
      </c>
      <c r="F2544" s="1" t="s">
        <v>6</v>
      </c>
      <c r="G2544" s="1">
        <v>0.25</v>
      </c>
    </row>
    <row r="2545" spans="1:7">
      <c r="A2545" s="1" t="s">
        <v>5</v>
      </c>
      <c r="B2545" s="1" t="s">
        <v>329</v>
      </c>
      <c r="C2545" s="1" t="s">
        <v>330</v>
      </c>
      <c r="D2545" s="1">
        <v>36</v>
      </c>
      <c r="E2545" s="1" t="s">
        <v>126</v>
      </c>
      <c r="F2545" s="1">
        <v>5</v>
      </c>
      <c r="G2545" s="1">
        <v>0.25</v>
      </c>
    </row>
    <row r="2546" spans="1:7">
      <c r="A2546" s="1" t="s">
        <v>5</v>
      </c>
      <c r="B2546" s="1" t="s">
        <v>329</v>
      </c>
      <c r="C2546" s="1" t="s">
        <v>330</v>
      </c>
      <c r="D2546" s="1">
        <v>36</v>
      </c>
      <c r="E2546" s="1" t="s">
        <v>126</v>
      </c>
      <c r="F2546" s="1" t="s">
        <v>6</v>
      </c>
      <c r="G2546" s="1">
        <v>0.5</v>
      </c>
    </row>
    <row r="2547" spans="1:7">
      <c r="A2547" s="1" t="s">
        <v>5</v>
      </c>
      <c r="B2547" s="1" t="s">
        <v>329</v>
      </c>
      <c r="C2547" s="1" t="s">
        <v>330</v>
      </c>
      <c r="D2547" s="1">
        <v>36</v>
      </c>
      <c r="E2547" s="1" t="s">
        <v>126</v>
      </c>
      <c r="F2547" s="1">
        <v>5</v>
      </c>
      <c r="G2547" s="1">
        <v>0.25</v>
      </c>
    </row>
    <row r="2548" spans="1:7">
      <c r="A2548" s="1" t="s">
        <v>5</v>
      </c>
      <c r="B2548" s="1" t="s">
        <v>331</v>
      </c>
      <c r="C2548" s="1" t="s">
        <v>332</v>
      </c>
      <c r="D2548" s="1">
        <v>3</v>
      </c>
      <c r="E2548" s="1" t="s">
        <v>152</v>
      </c>
      <c r="F2548" s="1" t="s">
        <v>6</v>
      </c>
      <c r="G2548" s="1">
        <v>0.8</v>
      </c>
    </row>
    <row r="2549" spans="1:7">
      <c r="A2549" s="1" t="s">
        <v>5</v>
      </c>
      <c r="B2549" s="1" t="s">
        <v>331</v>
      </c>
      <c r="C2549" s="1" t="s">
        <v>332</v>
      </c>
      <c r="D2549" s="1">
        <v>3</v>
      </c>
      <c r="E2549" s="1" t="s">
        <v>152</v>
      </c>
      <c r="F2549" s="1">
        <v>30</v>
      </c>
      <c r="G2549" s="1">
        <v>0.5</v>
      </c>
    </row>
    <row r="2550" spans="1:7">
      <c r="A2550" s="1" t="s">
        <v>5</v>
      </c>
      <c r="B2550" s="1" t="s">
        <v>333</v>
      </c>
      <c r="C2550" s="1" t="s">
        <v>334</v>
      </c>
      <c r="D2550" s="1">
        <v>3</v>
      </c>
      <c r="E2550" s="1" t="s">
        <v>152</v>
      </c>
      <c r="F2550" s="1" t="s">
        <v>6</v>
      </c>
      <c r="G2550" s="1">
        <v>0.85</v>
      </c>
    </row>
    <row r="2551" spans="1:7">
      <c r="A2551" s="1" t="s">
        <v>5</v>
      </c>
      <c r="B2551" s="1" t="s">
        <v>333</v>
      </c>
      <c r="C2551" s="1" t="s">
        <v>334</v>
      </c>
      <c r="D2551" s="1">
        <v>3</v>
      </c>
      <c r="E2551" s="1" t="s">
        <v>152</v>
      </c>
      <c r="F2551" s="1">
        <v>30</v>
      </c>
      <c r="G2551" s="1">
        <v>0.8</v>
      </c>
    </row>
    <row r="2552" spans="1:7">
      <c r="A2552" s="1" t="s">
        <v>5</v>
      </c>
      <c r="B2552" s="1" t="s">
        <v>333</v>
      </c>
      <c r="C2552" s="1" t="s">
        <v>334</v>
      </c>
      <c r="D2552" s="1">
        <v>3</v>
      </c>
      <c r="E2552" s="1" t="s">
        <v>152</v>
      </c>
      <c r="F2552" s="1">
        <v>30</v>
      </c>
      <c r="G2552" s="1">
        <v>0.8</v>
      </c>
    </row>
    <row r="2553" spans="1:7">
      <c r="A2553" s="1" t="s">
        <v>5</v>
      </c>
      <c r="B2553" s="1" t="s">
        <v>333</v>
      </c>
      <c r="C2553" s="1" t="s">
        <v>334</v>
      </c>
      <c r="D2553" s="1">
        <v>3</v>
      </c>
      <c r="E2553" s="1" t="s">
        <v>152</v>
      </c>
      <c r="F2553" s="1" t="s">
        <v>6</v>
      </c>
      <c r="G2553" s="1">
        <v>0.8</v>
      </c>
    </row>
    <row r="2554" spans="1:7">
      <c r="A2554" s="1" t="s">
        <v>5</v>
      </c>
      <c r="B2554" s="1" t="s">
        <v>333</v>
      </c>
      <c r="C2554" s="1" t="s">
        <v>334</v>
      </c>
      <c r="D2554" s="1">
        <v>3</v>
      </c>
      <c r="E2554" s="1" t="s">
        <v>152</v>
      </c>
      <c r="F2554" s="1">
        <v>30</v>
      </c>
      <c r="G2554" s="1">
        <v>0.8</v>
      </c>
    </row>
    <row r="2555" spans="1:7">
      <c r="A2555" s="1" t="s">
        <v>5</v>
      </c>
      <c r="B2555" s="1" t="s">
        <v>333</v>
      </c>
      <c r="C2555" s="1" t="s">
        <v>334</v>
      </c>
      <c r="D2555" s="1">
        <v>3</v>
      </c>
      <c r="E2555" s="1" t="s">
        <v>152</v>
      </c>
      <c r="F2555" s="1" t="s">
        <v>6</v>
      </c>
      <c r="G2555" s="1">
        <v>0.8</v>
      </c>
    </row>
    <row r="2556" spans="1:7">
      <c r="A2556" s="1" t="s">
        <v>5</v>
      </c>
      <c r="B2556" s="1" t="s">
        <v>333</v>
      </c>
      <c r="C2556" s="1" t="s">
        <v>334</v>
      </c>
      <c r="D2556" s="1">
        <v>3</v>
      </c>
      <c r="E2556" s="1" t="s">
        <v>152</v>
      </c>
      <c r="F2556" s="1">
        <v>30</v>
      </c>
      <c r="G2556" s="1">
        <v>0.8</v>
      </c>
    </row>
    <row r="2557" spans="1:7">
      <c r="A2557" s="1" t="s">
        <v>5</v>
      </c>
      <c r="B2557" s="1" t="s">
        <v>333</v>
      </c>
      <c r="C2557" s="1" t="s">
        <v>334</v>
      </c>
      <c r="D2557" s="1">
        <v>3</v>
      </c>
      <c r="E2557" s="1" t="s">
        <v>152</v>
      </c>
      <c r="F2557" s="1">
        <v>30</v>
      </c>
      <c r="G2557" s="1">
        <v>0.83</v>
      </c>
    </row>
    <row r="2558" spans="1:7">
      <c r="A2558" s="1" t="s">
        <v>5</v>
      </c>
      <c r="B2558" s="1" t="s">
        <v>333</v>
      </c>
      <c r="C2558" s="1" t="s">
        <v>334</v>
      </c>
      <c r="D2558" s="1">
        <v>3</v>
      </c>
      <c r="E2558" s="1" t="s">
        <v>152</v>
      </c>
      <c r="F2558" s="1" t="s">
        <v>6</v>
      </c>
      <c r="G2558" s="1">
        <v>0.8</v>
      </c>
    </row>
    <row r="2559" spans="1:7">
      <c r="A2559" s="1" t="s">
        <v>5</v>
      </c>
      <c r="B2559" s="1" t="s">
        <v>333</v>
      </c>
      <c r="C2559" s="1" t="s">
        <v>334</v>
      </c>
      <c r="D2559" s="1">
        <v>3</v>
      </c>
      <c r="E2559" s="1" t="s">
        <v>152</v>
      </c>
      <c r="F2559" s="1" t="s">
        <v>6</v>
      </c>
      <c r="G2559" s="1">
        <v>0.5</v>
      </c>
    </row>
    <row r="2560" spans="1:7">
      <c r="A2560" s="1" t="s">
        <v>5</v>
      </c>
      <c r="B2560" s="1" t="s">
        <v>333</v>
      </c>
      <c r="C2560" s="1" t="s">
        <v>334</v>
      </c>
      <c r="D2560" s="1">
        <v>3</v>
      </c>
      <c r="E2560" s="1" t="s">
        <v>152</v>
      </c>
      <c r="F2560" s="1">
        <v>30</v>
      </c>
      <c r="G2560" s="1">
        <v>0.8</v>
      </c>
    </row>
    <row r="2561" spans="1:7">
      <c r="A2561" s="1" t="s">
        <v>5</v>
      </c>
      <c r="B2561" s="1" t="s">
        <v>333</v>
      </c>
      <c r="C2561" s="1" t="s">
        <v>334</v>
      </c>
      <c r="D2561" s="1">
        <v>3</v>
      </c>
      <c r="E2561" s="1" t="s">
        <v>152</v>
      </c>
      <c r="F2561" s="1" t="s">
        <v>6</v>
      </c>
      <c r="G2561" s="1">
        <v>0.8</v>
      </c>
    </row>
    <row r="2562" spans="1:7">
      <c r="A2562" s="1" t="s">
        <v>5</v>
      </c>
      <c r="B2562" s="1" t="s">
        <v>333</v>
      </c>
      <c r="C2562" s="1" t="s">
        <v>334</v>
      </c>
      <c r="D2562" s="1">
        <v>3</v>
      </c>
      <c r="E2562" s="1" t="s">
        <v>152</v>
      </c>
      <c r="F2562" s="1">
        <v>30</v>
      </c>
      <c r="G2562" s="1">
        <v>0.8</v>
      </c>
    </row>
    <row r="2563" spans="1:7">
      <c r="A2563" s="1" t="s">
        <v>5</v>
      </c>
      <c r="B2563" s="1" t="s">
        <v>333</v>
      </c>
      <c r="C2563" s="1" t="s">
        <v>334</v>
      </c>
      <c r="D2563" s="1">
        <v>3</v>
      </c>
      <c r="E2563" s="1" t="s">
        <v>152</v>
      </c>
      <c r="F2563" s="1" t="s">
        <v>6</v>
      </c>
      <c r="G2563" s="1">
        <v>1</v>
      </c>
    </row>
    <row r="2564" spans="1:7">
      <c r="A2564" s="1" t="s">
        <v>5</v>
      </c>
      <c r="B2564" s="1" t="s">
        <v>333</v>
      </c>
      <c r="C2564" s="1" t="s">
        <v>334</v>
      </c>
      <c r="D2564" s="1">
        <v>3</v>
      </c>
      <c r="E2564" s="1" t="s">
        <v>152</v>
      </c>
      <c r="F2564" s="1">
        <v>30</v>
      </c>
      <c r="G2564" s="1">
        <v>0.8</v>
      </c>
    </row>
    <row r="2565" spans="1:7">
      <c r="A2565" s="1" t="s">
        <v>5</v>
      </c>
      <c r="B2565" s="1" t="s">
        <v>333</v>
      </c>
      <c r="C2565" s="1" t="s">
        <v>334</v>
      </c>
      <c r="D2565" s="1">
        <v>3</v>
      </c>
      <c r="E2565" s="1" t="s">
        <v>152</v>
      </c>
      <c r="F2565" s="1">
        <v>30</v>
      </c>
      <c r="G2565" s="1">
        <v>0.8</v>
      </c>
    </row>
    <row r="2566" spans="1:7">
      <c r="A2566" s="1" t="s">
        <v>5</v>
      </c>
      <c r="B2566" s="1" t="s">
        <v>333</v>
      </c>
      <c r="C2566" s="1" t="s">
        <v>334</v>
      </c>
      <c r="D2566" s="1">
        <v>3</v>
      </c>
      <c r="E2566" s="1" t="s">
        <v>152</v>
      </c>
      <c r="F2566" s="1" t="s">
        <v>6</v>
      </c>
      <c r="G2566" s="1">
        <v>1</v>
      </c>
    </row>
    <row r="2567" spans="1:7">
      <c r="A2567" s="1" t="s">
        <v>5</v>
      </c>
      <c r="B2567" s="1" t="s">
        <v>335</v>
      </c>
      <c r="C2567" s="1" t="s">
        <v>336</v>
      </c>
      <c r="D2567" s="1">
        <v>3</v>
      </c>
      <c r="E2567" s="1" t="s">
        <v>152</v>
      </c>
      <c r="F2567" s="1" t="s">
        <v>6</v>
      </c>
      <c r="G2567" s="1">
        <v>0.77</v>
      </c>
    </row>
    <row r="2568" spans="1:7">
      <c r="A2568" s="1" t="s">
        <v>5</v>
      </c>
      <c r="B2568" s="1" t="s">
        <v>335</v>
      </c>
      <c r="C2568" s="1" t="s">
        <v>336</v>
      </c>
      <c r="D2568" s="1">
        <v>3</v>
      </c>
      <c r="E2568" s="1" t="s">
        <v>152</v>
      </c>
      <c r="F2568" s="1">
        <v>30</v>
      </c>
      <c r="G2568" s="1">
        <v>0.6</v>
      </c>
    </row>
    <row r="2569" spans="1:7">
      <c r="A2569" s="1" t="s">
        <v>5</v>
      </c>
      <c r="B2569" s="1" t="s">
        <v>335</v>
      </c>
      <c r="C2569" s="1" t="s">
        <v>336</v>
      </c>
      <c r="D2569" s="1">
        <v>3</v>
      </c>
      <c r="E2569" s="1" t="s">
        <v>152</v>
      </c>
      <c r="F2569" s="1" t="s">
        <v>6</v>
      </c>
      <c r="G2569" s="1">
        <v>0.8</v>
      </c>
    </row>
    <row r="2570" spans="1:7">
      <c r="A2570" s="1" t="s">
        <v>5</v>
      </c>
      <c r="B2570" s="1" t="s">
        <v>335</v>
      </c>
      <c r="C2570" s="1" t="s">
        <v>336</v>
      </c>
      <c r="D2570" s="1">
        <v>3</v>
      </c>
      <c r="E2570" s="1" t="s">
        <v>152</v>
      </c>
      <c r="F2570" s="1">
        <v>30</v>
      </c>
      <c r="G2570" s="1">
        <v>0.6</v>
      </c>
    </row>
    <row r="2571" spans="1:7">
      <c r="A2571" s="1" t="s">
        <v>5</v>
      </c>
      <c r="B2571" s="1" t="s">
        <v>337</v>
      </c>
      <c r="C2571" s="1" t="s">
        <v>338</v>
      </c>
      <c r="D2571" s="1">
        <v>2</v>
      </c>
      <c r="E2571" s="1" t="s">
        <v>10</v>
      </c>
      <c r="F2571" s="1" t="s">
        <v>6</v>
      </c>
      <c r="G2571" s="1">
        <v>0.8</v>
      </c>
    </row>
    <row r="2572" spans="1:7">
      <c r="A2572" s="1" t="s">
        <v>5</v>
      </c>
      <c r="B2572" s="1" t="s">
        <v>337</v>
      </c>
      <c r="C2572" s="1" t="s">
        <v>338</v>
      </c>
      <c r="D2572" s="1">
        <v>2</v>
      </c>
      <c r="E2572" s="1" t="s">
        <v>10</v>
      </c>
      <c r="F2572" s="1">
        <v>120</v>
      </c>
      <c r="G2572" s="1">
        <v>2.9</v>
      </c>
    </row>
    <row r="2573" spans="1:7">
      <c r="A2573" s="1" t="s">
        <v>5</v>
      </c>
      <c r="B2573" s="1" t="s">
        <v>337</v>
      </c>
      <c r="C2573" s="1" t="s">
        <v>338</v>
      </c>
      <c r="D2573" s="1">
        <v>7</v>
      </c>
      <c r="E2573" s="1" t="s">
        <v>236</v>
      </c>
      <c r="F2573" s="1" t="s">
        <v>6</v>
      </c>
      <c r="G2573" s="1">
        <v>1.2</v>
      </c>
    </row>
    <row r="2574" spans="1:7">
      <c r="A2574" s="1" t="s">
        <v>5</v>
      </c>
      <c r="B2574" s="1" t="s">
        <v>337</v>
      </c>
      <c r="C2574" s="1" t="s">
        <v>338</v>
      </c>
      <c r="D2574" s="1">
        <v>7</v>
      </c>
      <c r="E2574" s="1" t="s">
        <v>236</v>
      </c>
      <c r="F2574" s="1">
        <v>60</v>
      </c>
      <c r="G2574" s="1">
        <v>1</v>
      </c>
    </row>
    <row r="2575" spans="1:7">
      <c r="A2575" s="1" t="s">
        <v>5</v>
      </c>
      <c r="B2575" s="1" t="s">
        <v>337</v>
      </c>
      <c r="C2575" s="1" t="s">
        <v>338</v>
      </c>
      <c r="D2575" s="1">
        <v>36</v>
      </c>
      <c r="E2575" s="1" t="s">
        <v>126</v>
      </c>
      <c r="F2575" s="1" t="s">
        <v>6</v>
      </c>
      <c r="G2575" s="1">
        <v>0.6</v>
      </c>
    </row>
    <row r="2576" spans="1:7">
      <c r="A2576" s="1" t="s">
        <v>5</v>
      </c>
      <c r="B2576" s="1" t="s">
        <v>337</v>
      </c>
      <c r="C2576" s="1" t="s">
        <v>338</v>
      </c>
      <c r="D2576" s="1">
        <v>36</v>
      </c>
      <c r="E2576" s="1" t="s">
        <v>126</v>
      </c>
      <c r="F2576" s="1">
        <v>10</v>
      </c>
      <c r="G2576" s="1">
        <v>0.5</v>
      </c>
    </row>
    <row r="2577" spans="1:7">
      <c r="A2577" s="1" t="s">
        <v>5</v>
      </c>
      <c r="B2577" s="1" t="s">
        <v>339</v>
      </c>
      <c r="C2577" s="1" t="s">
        <v>340</v>
      </c>
      <c r="D2577" s="1">
        <v>2</v>
      </c>
      <c r="E2577" s="1" t="s">
        <v>9</v>
      </c>
      <c r="F2577" s="1" t="s">
        <v>6</v>
      </c>
      <c r="G2577" s="1">
        <v>1.1000000000000001</v>
      </c>
    </row>
    <row r="2578" spans="1:7">
      <c r="A2578" s="1" t="s">
        <v>5</v>
      </c>
      <c r="B2578" s="1" t="s">
        <v>339</v>
      </c>
      <c r="C2578" s="1" t="s">
        <v>340</v>
      </c>
      <c r="D2578" s="1">
        <v>2</v>
      </c>
      <c r="E2578" s="1" t="s">
        <v>9</v>
      </c>
      <c r="F2578" s="1">
        <v>100</v>
      </c>
      <c r="G2578" s="1">
        <v>1.1000000000000001</v>
      </c>
    </row>
    <row r="2579" spans="1:7">
      <c r="A2579" s="1" t="s">
        <v>5</v>
      </c>
      <c r="B2579" s="1" t="s">
        <v>339</v>
      </c>
      <c r="C2579" s="1" t="s">
        <v>340</v>
      </c>
      <c r="D2579" s="1">
        <v>2</v>
      </c>
      <c r="E2579" s="1" t="s">
        <v>9</v>
      </c>
      <c r="F2579" s="1" t="s">
        <v>6</v>
      </c>
      <c r="G2579" s="1">
        <v>1.5</v>
      </c>
    </row>
    <row r="2580" spans="1:7">
      <c r="A2580" s="1" t="s">
        <v>5</v>
      </c>
      <c r="B2580" s="1" t="s">
        <v>339</v>
      </c>
      <c r="C2580" s="1" t="s">
        <v>340</v>
      </c>
      <c r="D2580" s="1">
        <v>2</v>
      </c>
      <c r="E2580" s="1" t="s">
        <v>9</v>
      </c>
      <c r="F2580" s="1">
        <v>60</v>
      </c>
      <c r="G2580" s="1">
        <v>1.1000000000000001</v>
      </c>
    </row>
    <row r="2581" spans="1:7">
      <c r="A2581" s="1" t="s">
        <v>5</v>
      </c>
      <c r="B2581" s="1" t="s">
        <v>339</v>
      </c>
      <c r="C2581" s="1" t="s">
        <v>340</v>
      </c>
      <c r="D2581" s="1">
        <v>36</v>
      </c>
      <c r="E2581" s="1" t="s">
        <v>126</v>
      </c>
      <c r="F2581" s="1" t="s">
        <v>6</v>
      </c>
      <c r="G2581" s="1">
        <v>0.2</v>
      </c>
    </row>
    <row r="2582" spans="1:7">
      <c r="A2582" s="1" t="s">
        <v>5</v>
      </c>
      <c r="B2582" s="1" t="s">
        <v>339</v>
      </c>
      <c r="C2582" s="1" t="s">
        <v>340</v>
      </c>
      <c r="D2582" s="1">
        <v>36</v>
      </c>
      <c r="E2582" s="1" t="s">
        <v>126</v>
      </c>
      <c r="F2582" s="1">
        <v>15</v>
      </c>
      <c r="G2582" s="1">
        <v>0.3</v>
      </c>
    </row>
    <row r="2583" spans="1:7">
      <c r="A2583" s="1" t="s">
        <v>5</v>
      </c>
      <c r="B2583" s="1" t="s">
        <v>339</v>
      </c>
      <c r="C2583" s="1" t="s">
        <v>340</v>
      </c>
      <c r="D2583" s="1">
        <v>36</v>
      </c>
      <c r="E2583" s="1" t="s">
        <v>126</v>
      </c>
      <c r="F2583" s="1" t="s">
        <v>6</v>
      </c>
      <c r="G2583" s="1">
        <v>0.5</v>
      </c>
    </row>
    <row r="2584" spans="1:7">
      <c r="A2584" s="1" t="s">
        <v>5</v>
      </c>
      <c r="B2584" s="1" t="s">
        <v>339</v>
      </c>
      <c r="C2584" s="1" t="s">
        <v>340</v>
      </c>
      <c r="D2584" s="1">
        <v>36</v>
      </c>
      <c r="E2584" s="1" t="s">
        <v>126</v>
      </c>
      <c r="F2584" s="1">
        <v>5</v>
      </c>
      <c r="G2584" s="1">
        <v>0.3</v>
      </c>
    </row>
    <row r="2585" spans="1:7">
      <c r="A2585" s="1" t="s">
        <v>5</v>
      </c>
      <c r="B2585" s="1" t="s">
        <v>341</v>
      </c>
      <c r="C2585" s="1" t="s">
        <v>342</v>
      </c>
      <c r="D2585" s="1">
        <v>3</v>
      </c>
      <c r="E2585" s="1" t="s">
        <v>152</v>
      </c>
      <c r="F2585" s="1" t="s">
        <v>6</v>
      </c>
      <c r="G2585" s="1">
        <v>0.4</v>
      </c>
    </row>
    <row r="2586" spans="1:7">
      <c r="A2586" s="1" t="s">
        <v>5</v>
      </c>
      <c r="B2586" s="1" t="s">
        <v>341</v>
      </c>
      <c r="C2586" s="1" t="s">
        <v>342</v>
      </c>
      <c r="D2586" s="1">
        <v>3</v>
      </c>
      <c r="E2586" s="1" t="s">
        <v>152</v>
      </c>
      <c r="F2586" s="1">
        <v>30</v>
      </c>
      <c r="G2586" s="1">
        <v>0.41</v>
      </c>
    </row>
    <row r="2587" spans="1:7">
      <c r="A2587" s="1" t="s">
        <v>5</v>
      </c>
      <c r="B2587" s="1" t="s">
        <v>341</v>
      </c>
      <c r="C2587" s="1" t="s">
        <v>342</v>
      </c>
      <c r="D2587" s="1">
        <v>3</v>
      </c>
      <c r="E2587" s="1" t="s">
        <v>152</v>
      </c>
      <c r="F2587" s="1" t="s">
        <v>6</v>
      </c>
      <c r="G2587" s="1">
        <v>0.4</v>
      </c>
    </row>
    <row r="2588" spans="1:7">
      <c r="A2588" s="1" t="s">
        <v>5</v>
      </c>
      <c r="B2588" s="1" t="s">
        <v>341</v>
      </c>
      <c r="C2588" s="1" t="s">
        <v>342</v>
      </c>
      <c r="D2588" s="1">
        <v>36</v>
      </c>
      <c r="E2588" s="1" t="s">
        <v>126</v>
      </c>
      <c r="F2588" s="1" t="s">
        <v>6</v>
      </c>
      <c r="G2588" s="1">
        <v>0.5</v>
      </c>
    </row>
    <row r="2589" spans="1:7">
      <c r="A2589" s="1" t="s">
        <v>5</v>
      </c>
      <c r="B2589" s="1" t="s">
        <v>341</v>
      </c>
      <c r="C2589" s="1" t="s">
        <v>342</v>
      </c>
      <c r="D2589" s="1">
        <v>36</v>
      </c>
      <c r="E2589" s="1" t="s">
        <v>126</v>
      </c>
      <c r="F2589" s="1">
        <v>5</v>
      </c>
      <c r="G2589" s="1">
        <v>0.5</v>
      </c>
    </row>
    <row r="2590" spans="1:7">
      <c r="A2590" s="1" t="s">
        <v>5</v>
      </c>
      <c r="B2590" s="1" t="s">
        <v>341</v>
      </c>
      <c r="C2590" s="1" t="s">
        <v>342</v>
      </c>
      <c r="D2590" s="1">
        <v>36</v>
      </c>
      <c r="E2590" s="1" t="s">
        <v>126</v>
      </c>
      <c r="F2590" s="1" t="s">
        <v>6</v>
      </c>
      <c r="G2590" s="1">
        <v>0.25</v>
      </c>
    </row>
    <row r="2591" spans="1:7">
      <c r="A2591" s="1" t="s">
        <v>5</v>
      </c>
      <c r="B2591" s="1" t="s">
        <v>341</v>
      </c>
      <c r="C2591" s="1" t="s">
        <v>342</v>
      </c>
      <c r="D2591" s="1">
        <v>36</v>
      </c>
      <c r="E2591" s="1" t="s">
        <v>126</v>
      </c>
      <c r="F2591" s="1">
        <v>5</v>
      </c>
      <c r="G2591" s="1">
        <v>0.5</v>
      </c>
    </row>
    <row r="2592" spans="1:7">
      <c r="A2592" s="1" t="s">
        <v>5</v>
      </c>
      <c r="B2592" s="1" t="s">
        <v>343</v>
      </c>
      <c r="C2592" s="1" t="s">
        <v>344</v>
      </c>
      <c r="D2592" s="1">
        <v>3</v>
      </c>
      <c r="E2592" s="1" t="s">
        <v>152</v>
      </c>
      <c r="F2592" s="1" t="s">
        <v>6</v>
      </c>
      <c r="G2592" s="1">
        <v>1</v>
      </c>
    </row>
    <row r="2593" spans="1:7">
      <c r="A2593" s="1" t="s">
        <v>5</v>
      </c>
      <c r="B2593" s="1" t="s">
        <v>343</v>
      </c>
      <c r="C2593" s="1" t="s">
        <v>344</v>
      </c>
      <c r="D2593" s="1">
        <v>3</v>
      </c>
      <c r="E2593" s="1" t="s">
        <v>152</v>
      </c>
      <c r="F2593" s="1">
        <v>30</v>
      </c>
      <c r="G2593" s="1">
        <v>0.8</v>
      </c>
    </row>
    <row r="2594" spans="1:7">
      <c r="A2594" s="1" t="s">
        <v>5</v>
      </c>
      <c r="B2594" s="1" t="s">
        <v>343</v>
      </c>
      <c r="C2594" s="1" t="s">
        <v>344</v>
      </c>
      <c r="D2594" s="1">
        <v>3</v>
      </c>
      <c r="E2594" s="1" t="s">
        <v>152</v>
      </c>
      <c r="F2594" s="1">
        <v>30</v>
      </c>
      <c r="G2594" s="1">
        <v>0.85</v>
      </c>
    </row>
    <row r="2595" spans="1:7">
      <c r="A2595" s="1" t="s">
        <v>5</v>
      </c>
      <c r="B2595" s="1" t="s">
        <v>343</v>
      </c>
      <c r="C2595" s="1" t="s">
        <v>344</v>
      </c>
      <c r="D2595" s="1">
        <v>3</v>
      </c>
      <c r="E2595" s="1" t="s">
        <v>152</v>
      </c>
      <c r="F2595" s="1" t="s">
        <v>6</v>
      </c>
      <c r="G2595" s="1">
        <v>0.8</v>
      </c>
    </row>
    <row r="2596" spans="1:7">
      <c r="A2596" s="1" t="s">
        <v>5</v>
      </c>
      <c r="B2596" s="1" t="s">
        <v>343</v>
      </c>
      <c r="C2596" s="1" t="s">
        <v>344</v>
      </c>
      <c r="D2596" s="1">
        <v>3</v>
      </c>
      <c r="E2596" s="1" t="s">
        <v>152</v>
      </c>
      <c r="F2596" s="1" t="s">
        <v>6</v>
      </c>
      <c r="G2596" s="1">
        <v>0.5</v>
      </c>
    </row>
    <row r="2597" spans="1:7">
      <c r="A2597" s="1" t="s">
        <v>5</v>
      </c>
      <c r="B2597" s="1" t="s">
        <v>343</v>
      </c>
      <c r="C2597" s="1" t="s">
        <v>344</v>
      </c>
      <c r="D2597" s="1">
        <v>3</v>
      </c>
      <c r="E2597" s="1" t="s">
        <v>152</v>
      </c>
      <c r="F2597" s="1">
        <v>30</v>
      </c>
      <c r="G2597" s="1">
        <v>0.8</v>
      </c>
    </row>
    <row r="2598" spans="1:7">
      <c r="A2598" s="1" t="s">
        <v>5</v>
      </c>
      <c r="B2598" s="1" t="s">
        <v>343</v>
      </c>
      <c r="C2598" s="1" t="s">
        <v>344</v>
      </c>
      <c r="D2598" s="1">
        <v>3</v>
      </c>
      <c r="E2598" s="1" t="s">
        <v>152</v>
      </c>
      <c r="F2598" s="1" t="s">
        <v>6</v>
      </c>
      <c r="G2598" s="1">
        <v>1.2</v>
      </c>
    </row>
    <row r="2599" spans="1:7">
      <c r="A2599" s="1" t="s">
        <v>5</v>
      </c>
      <c r="B2599" s="1" t="s">
        <v>343</v>
      </c>
      <c r="C2599" s="1" t="s">
        <v>344</v>
      </c>
      <c r="D2599" s="1">
        <v>3</v>
      </c>
      <c r="E2599" s="1" t="s">
        <v>152</v>
      </c>
      <c r="F2599" s="1">
        <v>30</v>
      </c>
      <c r="G2599" s="1">
        <v>0.8</v>
      </c>
    </row>
    <row r="2600" spans="1:7">
      <c r="A2600" s="1" t="s">
        <v>5</v>
      </c>
      <c r="B2600" s="1" t="s">
        <v>343</v>
      </c>
      <c r="C2600" s="1" t="s">
        <v>344</v>
      </c>
      <c r="D2600" s="1">
        <v>3</v>
      </c>
      <c r="E2600" s="1" t="s">
        <v>152</v>
      </c>
      <c r="F2600" s="1">
        <v>30</v>
      </c>
      <c r="G2600" s="1">
        <v>0.85</v>
      </c>
    </row>
    <row r="2601" spans="1:7">
      <c r="A2601" s="1" t="s">
        <v>5</v>
      </c>
      <c r="B2601" s="1" t="s">
        <v>343</v>
      </c>
      <c r="C2601" s="1" t="s">
        <v>344</v>
      </c>
      <c r="D2601" s="1">
        <v>3</v>
      </c>
      <c r="E2601" s="1" t="s">
        <v>152</v>
      </c>
      <c r="F2601" s="1" t="s">
        <v>6</v>
      </c>
      <c r="G2601" s="1">
        <v>0.8</v>
      </c>
    </row>
    <row r="2602" spans="1:7">
      <c r="A2602" s="1" t="s">
        <v>5</v>
      </c>
      <c r="B2602" s="1" t="s">
        <v>343</v>
      </c>
      <c r="C2602" s="1" t="s">
        <v>344</v>
      </c>
      <c r="D2602" s="1">
        <v>3</v>
      </c>
      <c r="E2602" s="1" t="s">
        <v>152</v>
      </c>
      <c r="F2602" s="1">
        <v>30</v>
      </c>
      <c r="G2602" s="1">
        <v>0.77</v>
      </c>
    </row>
    <row r="2603" spans="1:7">
      <c r="A2603" s="1" t="s">
        <v>5</v>
      </c>
      <c r="B2603" s="1" t="s">
        <v>343</v>
      </c>
      <c r="C2603" s="1" t="s">
        <v>344</v>
      </c>
      <c r="D2603" s="1">
        <v>3</v>
      </c>
      <c r="E2603" s="1" t="s">
        <v>152</v>
      </c>
      <c r="F2603" s="1" t="s">
        <v>6</v>
      </c>
      <c r="G2603" s="1">
        <v>0.8</v>
      </c>
    </row>
    <row r="2604" spans="1:7">
      <c r="A2604" s="1" t="s">
        <v>5</v>
      </c>
      <c r="B2604" s="1" t="s">
        <v>343</v>
      </c>
      <c r="C2604" s="1" t="s">
        <v>344</v>
      </c>
      <c r="D2604" s="1">
        <v>3</v>
      </c>
      <c r="E2604" s="1" t="s">
        <v>152</v>
      </c>
      <c r="F2604" s="1" t="s">
        <v>6</v>
      </c>
      <c r="G2604" s="1">
        <v>0.4</v>
      </c>
    </row>
    <row r="2605" spans="1:7">
      <c r="A2605" s="1" t="s">
        <v>5</v>
      </c>
      <c r="B2605" s="1" t="s">
        <v>343</v>
      </c>
      <c r="C2605" s="1" t="s">
        <v>344</v>
      </c>
      <c r="D2605" s="1">
        <v>3</v>
      </c>
      <c r="E2605" s="1" t="s">
        <v>152</v>
      </c>
      <c r="F2605" s="1">
        <v>30</v>
      </c>
      <c r="G2605" s="1">
        <v>0.8</v>
      </c>
    </row>
    <row r="2606" spans="1:7">
      <c r="A2606" s="1" t="s">
        <v>5</v>
      </c>
      <c r="B2606" s="1" t="s">
        <v>343</v>
      </c>
      <c r="C2606" s="1" t="s">
        <v>344</v>
      </c>
      <c r="D2606" s="1">
        <v>3</v>
      </c>
      <c r="E2606" s="1" t="s">
        <v>152</v>
      </c>
      <c r="F2606" s="1" t="s">
        <v>6</v>
      </c>
      <c r="G2606" s="1">
        <v>0.8</v>
      </c>
    </row>
    <row r="2607" spans="1:7">
      <c r="A2607" s="1" t="s">
        <v>5</v>
      </c>
      <c r="B2607" s="1" t="s">
        <v>343</v>
      </c>
      <c r="C2607" s="1" t="s">
        <v>344</v>
      </c>
      <c r="D2607" s="1">
        <v>3</v>
      </c>
      <c r="E2607" s="1" t="s">
        <v>152</v>
      </c>
      <c r="F2607" s="1">
        <v>30</v>
      </c>
      <c r="G2607" s="1">
        <v>0.8</v>
      </c>
    </row>
    <row r="2608" spans="1:7">
      <c r="A2608" s="1" t="s">
        <v>5</v>
      </c>
      <c r="B2608" s="1" t="s">
        <v>343</v>
      </c>
      <c r="C2608" s="1" t="s">
        <v>344</v>
      </c>
      <c r="D2608" s="1">
        <v>3</v>
      </c>
      <c r="E2608" s="1" t="s">
        <v>152</v>
      </c>
      <c r="F2608" s="1">
        <v>30</v>
      </c>
      <c r="G2608" s="1">
        <v>0.77</v>
      </c>
    </row>
    <row r="2609" spans="1:7">
      <c r="A2609" s="1" t="s">
        <v>5</v>
      </c>
      <c r="B2609" s="1" t="s">
        <v>343</v>
      </c>
      <c r="C2609" s="1" t="s">
        <v>344</v>
      </c>
      <c r="D2609" s="1">
        <v>3</v>
      </c>
      <c r="E2609" s="1" t="s">
        <v>152</v>
      </c>
      <c r="F2609" s="1" t="s">
        <v>6</v>
      </c>
      <c r="G2609" s="1">
        <v>1.2</v>
      </c>
    </row>
    <row r="2610" spans="1:7">
      <c r="A2610" s="1" t="s">
        <v>5</v>
      </c>
      <c r="B2610" s="1" t="s">
        <v>343</v>
      </c>
      <c r="C2610" s="1" t="s">
        <v>344</v>
      </c>
      <c r="D2610" s="1">
        <v>5</v>
      </c>
      <c r="E2610" s="1" t="s">
        <v>91</v>
      </c>
      <c r="F2610" s="1" t="s">
        <v>6</v>
      </c>
      <c r="G2610" s="1">
        <v>0.4</v>
      </c>
    </row>
    <row r="2611" spans="1:7">
      <c r="A2611" s="1" t="s">
        <v>5</v>
      </c>
      <c r="B2611" s="1" t="s">
        <v>343</v>
      </c>
      <c r="C2611" s="1" t="s">
        <v>344</v>
      </c>
      <c r="D2611" s="1">
        <v>5</v>
      </c>
      <c r="E2611" s="1" t="s">
        <v>91</v>
      </c>
      <c r="F2611" s="1">
        <v>20</v>
      </c>
      <c r="G2611" s="1">
        <v>0.4</v>
      </c>
    </row>
    <row r="2612" spans="1:7">
      <c r="A2612" s="1" t="s">
        <v>5</v>
      </c>
      <c r="B2612" s="1" t="s">
        <v>343</v>
      </c>
      <c r="C2612" s="1" t="s">
        <v>344</v>
      </c>
      <c r="D2612" s="1">
        <v>5</v>
      </c>
      <c r="E2612" s="1" t="s">
        <v>91</v>
      </c>
      <c r="F2612" s="1" t="s">
        <v>6</v>
      </c>
      <c r="G2612" s="1">
        <v>0.25</v>
      </c>
    </row>
    <row r="2613" spans="1:7">
      <c r="A2613" s="1" t="s">
        <v>5</v>
      </c>
      <c r="B2613" s="1" t="s">
        <v>343</v>
      </c>
      <c r="C2613" s="1" t="s">
        <v>344</v>
      </c>
      <c r="D2613" s="1">
        <v>5</v>
      </c>
      <c r="E2613" s="1" t="s">
        <v>91</v>
      </c>
      <c r="F2613" s="1" t="s">
        <v>6</v>
      </c>
      <c r="G2613" s="1">
        <v>0.4</v>
      </c>
    </row>
    <row r="2614" spans="1:7">
      <c r="A2614" s="1" t="s">
        <v>5</v>
      </c>
      <c r="B2614" s="1" t="s">
        <v>343</v>
      </c>
      <c r="C2614" s="1" t="s">
        <v>344</v>
      </c>
      <c r="D2614" s="1">
        <v>5</v>
      </c>
      <c r="E2614" s="1" t="s">
        <v>91</v>
      </c>
      <c r="F2614" s="1">
        <v>20</v>
      </c>
      <c r="G2614" s="1">
        <v>0.4</v>
      </c>
    </row>
    <row r="2615" spans="1:7">
      <c r="A2615" s="1" t="s">
        <v>5</v>
      </c>
      <c r="B2615" s="1" t="s">
        <v>343</v>
      </c>
      <c r="C2615" s="1" t="s">
        <v>344</v>
      </c>
      <c r="D2615" s="1">
        <v>5</v>
      </c>
      <c r="E2615" s="1" t="s">
        <v>91</v>
      </c>
      <c r="F2615" s="1" t="s">
        <v>6</v>
      </c>
      <c r="G2615" s="1">
        <v>0.3</v>
      </c>
    </row>
    <row r="2616" spans="1:7">
      <c r="A2616" s="1" t="s">
        <v>5</v>
      </c>
      <c r="B2616" s="1" t="s">
        <v>343</v>
      </c>
      <c r="C2616" s="1" t="s">
        <v>344</v>
      </c>
      <c r="D2616" s="1">
        <v>5</v>
      </c>
      <c r="E2616" s="1" t="s">
        <v>91</v>
      </c>
      <c r="F2616" s="1">
        <v>20</v>
      </c>
      <c r="G2616" s="1">
        <v>0.4</v>
      </c>
    </row>
    <row r="2617" spans="1:7">
      <c r="A2617" s="1" t="s">
        <v>5</v>
      </c>
      <c r="B2617" s="1" t="s">
        <v>343</v>
      </c>
      <c r="C2617" s="1" t="s">
        <v>344</v>
      </c>
      <c r="D2617" s="1">
        <v>5</v>
      </c>
      <c r="E2617" s="1" t="s">
        <v>91</v>
      </c>
      <c r="F2617" s="1" t="s">
        <v>6</v>
      </c>
      <c r="G2617" s="1">
        <v>0.31</v>
      </c>
    </row>
    <row r="2618" spans="1:7">
      <c r="A2618" s="1" t="s">
        <v>5</v>
      </c>
      <c r="B2618" s="1" t="s">
        <v>343</v>
      </c>
      <c r="C2618" s="1" t="s">
        <v>344</v>
      </c>
      <c r="D2618" s="1">
        <v>5</v>
      </c>
      <c r="E2618" s="1" t="s">
        <v>91</v>
      </c>
      <c r="F2618" s="1">
        <v>20</v>
      </c>
      <c r="G2618" s="1">
        <v>0.4</v>
      </c>
    </row>
    <row r="2619" spans="1:7">
      <c r="A2619" s="1" t="s">
        <v>5</v>
      </c>
      <c r="B2619" s="1" t="s">
        <v>343</v>
      </c>
      <c r="C2619" s="1" t="s">
        <v>344</v>
      </c>
      <c r="D2619" s="1">
        <v>5</v>
      </c>
      <c r="E2619" s="1" t="s">
        <v>91</v>
      </c>
      <c r="F2619" s="1" t="s">
        <v>6</v>
      </c>
      <c r="G2619" s="1">
        <v>0.4</v>
      </c>
    </row>
    <row r="2620" spans="1:7">
      <c r="A2620" s="1" t="s">
        <v>5</v>
      </c>
      <c r="B2620" s="1" t="s">
        <v>343</v>
      </c>
      <c r="C2620" s="1" t="s">
        <v>344</v>
      </c>
      <c r="D2620" s="1">
        <v>5</v>
      </c>
      <c r="E2620" s="1" t="s">
        <v>91</v>
      </c>
      <c r="F2620" s="1">
        <v>20</v>
      </c>
      <c r="G2620" s="1">
        <v>0.4</v>
      </c>
    </row>
    <row r="2621" spans="1:7">
      <c r="A2621" s="1" t="s">
        <v>5</v>
      </c>
      <c r="B2621" s="1" t="s">
        <v>343</v>
      </c>
      <c r="C2621" s="1" t="s">
        <v>344</v>
      </c>
      <c r="D2621" s="1">
        <v>5</v>
      </c>
      <c r="E2621" s="1" t="s">
        <v>91</v>
      </c>
      <c r="F2621" s="1" t="s">
        <v>6</v>
      </c>
      <c r="G2621" s="1">
        <v>0.9</v>
      </c>
    </row>
    <row r="2622" spans="1:7">
      <c r="A2622" s="1" t="s">
        <v>5</v>
      </c>
      <c r="B2622" s="1" t="s">
        <v>343</v>
      </c>
      <c r="C2622" s="1" t="s">
        <v>344</v>
      </c>
      <c r="D2622" s="1">
        <v>5</v>
      </c>
      <c r="E2622" s="1" t="s">
        <v>91</v>
      </c>
      <c r="F2622" s="1">
        <v>20</v>
      </c>
      <c r="G2622" s="1">
        <v>0.4</v>
      </c>
    </row>
    <row r="2623" spans="1:7">
      <c r="A2623" s="1" t="s">
        <v>5</v>
      </c>
      <c r="B2623" s="1" t="s">
        <v>343</v>
      </c>
      <c r="C2623" s="1" t="s">
        <v>344</v>
      </c>
      <c r="D2623" s="1">
        <v>5</v>
      </c>
      <c r="E2623" s="1" t="s">
        <v>91</v>
      </c>
      <c r="F2623" s="1" t="s">
        <v>6</v>
      </c>
      <c r="G2623" s="1">
        <v>0.4</v>
      </c>
    </row>
    <row r="2624" spans="1:7">
      <c r="A2624" s="1" t="s">
        <v>5</v>
      </c>
      <c r="B2624" s="1" t="s">
        <v>343</v>
      </c>
      <c r="C2624" s="1" t="s">
        <v>344</v>
      </c>
      <c r="D2624" s="1">
        <v>5</v>
      </c>
      <c r="E2624" s="1" t="s">
        <v>91</v>
      </c>
      <c r="F2624" s="1">
        <v>20</v>
      </c>
      <c r="G2624" s="1">
        <v>0.4</v>
      </c>
    </row>
    <row r="2625" spans="1:7">
      <c r="A2625" s="1" t="s">
        <v>5</v>
      </c>
      <c r="B2625" s="1" t="s">
        <v>343</v>
      </c>
      <c r="C2625" s="1" t="s">
        <v>344</v>
      </c>
      <c r="D2625" s="1">
        <v>5</v>
      </c>
      <c r="E2625" s="1" t="s">
        <v>91</v>
      </c>
      <c r="F2625" s="1" t="s">
        <v>6</v>
      </c>
      <c r="G2625" s="1">
        <v>0.4</v>
      </c>
    </row>
    <row r="2626" spans="1:7">
      <c r="A2626" s="1" t="s">
        <v>5</v>
      </c>
      <c r="B2626" s="1" t="s">
        <v>343</v>
      </c>
      <c r="C2626" s="1" t="s">
        <v>344</v>
      </c>
      <c r="D2626" s="1">
        <v>5</v>
      </c>
      <c r="E2626" s="1" t="s">
        <v>91</v>
      </c>
      <c r="F2626" s="1">
        <v>20</v>
      </c>
      <c r="G2626" s="1">
        <v>0.4</v>
      </c>
    </row>
    <row r="2627" spans="1:7">
      <c r="A2627" s="1" t="s">
        <v>5</v>
      </c>
      <c r="B2627" s="1" t="s">
        <v>343</v>
      </c>
      <c r="C2627" s="1" t="s">
        <v>344</v>
      </c>
      <c r="D2627" s="1">
        <v>5</v>
      </c>
      <c r="E2627" s="1" t="s">
        <v>91</v>
      </c>
      <c r="F2627" s="1" t="s">
        <v>6</v>
      </c>
      <c r="G2627" s="1">
        <v>0.5</v>
      </c>
    </row>
    <row r="2628" spans="1:7">
      <c r="A2628" s="1" t="s">
        <v>5</v>
      </c>
      <c r="B2628" s="1" t="s">
        <v>343</v>
      </c>
      <c r="C2628" s="1" t="s">
        <v>344</v>
      </c>
      <c r="D2628" s="1">
        <v>5</v>
      </c>
      <c r="E2628" s="1" t="s">
        <v>91</v>
      </c>
      <c r="F2628" s="1">
        <v>20</v>
      </c>
      <c r="G2628" s="1">
        <v>0.4</v>
      </c>
    </row>
    <row r="2629" spans="1:7">
      <c r="A2629" s="1" t="s">
        <v>5</v>
      </c>
      <c r="B2629" s="1" t="s">
        <v>343</v>
      </c>
      <c r="C2629" s="1" t="s">
        <v>344</v>
      </c>
      <c r="D2629" s="1">
        <v>5</v>
      </c>
      <c r="E2629" s="1" t="s">
        <v>91</v>
      </c>
      <c r="F2629" s="1" t="s">
        <v>6</v>
      </c>
      <c r="G2629" s="1">
        <v>0.5</v>
      </c>
    </row>
    <row r="2630" spans="1:7">
      <c r="A2630" s="1" t="s">
        <v>5</v>
      </c>
      <c r="B2630" s="1" t="s">
        <v>343</v>
      </c>
      <c r="C2630" s="1" t="s">
        <v>344</v>
      </c>
      <c r="D2630" s="1">
        <v>5</v>
      </c>
      <c r="E2630" s="1" t="s">
        <v>91</v>
      </c>
      <c r="F2630" s="1">
        <v>20</v>
      </c>
      <c r="G2630" s="1">
        <v>0.4</v>
      </c>
    </row>
    <row r="2631" spans="1:7">
      <c r="A2631" s="1" t="s">
        <v>5</v>
      </c>
      <c r="B2631" s="1" t="s">
        <v>343</v>
      </c>
      <c r="C2631" s="1" t="s">
        <v>344</v>
      </c>
      <c r="D2631" s="1">
        <v>7</v>
      </c>
      <c r="E2631" s="1" t="s">
        <v>236</v>
      </c>
      <c r="F2631" s="1">
        <v>65</v>
      </c>
      <c r="G2631" s="1">
        <v>0.6</v>
      </c>
    </row>
    <row r="2632" spans="1:7">
      <c r="A2632" s="1" t="s">
        <v>5</v>
      </c>
      <c r="B2632" s="1" t="s">
        <v>343</v>
      </c>
      <c r="C2632" s="1" t="s">
        <v>344</v>
      </c>
      <c r="D2632" s="1">
        <v>7</v>
      </c>
      <c r="E2632" s="1" t="s">
        <v>236</v>
      </c>
      <c r="F2632" s="1" t="s">
        <v>6</v>
      </c>
      <c r="G2632" s="1">
        <v>1.5</v>
      </c>
    </row>
    <row r="2633" spans="1:7">
      <c r="A2633" s="1" t="s">
        <v>5</v>
      </c>
      <c r="B2633" s="1" t="s">
        <v>343</v>
      </c>
      <c r="C2633" s="1" t="s">
        <v>344</v>
      </c>
      <c r="D2633" s="1">
        <v>7</v>
      </c>
      <c r="E2633" s="1" t="s">
        <v>236</v>
      </c>
      <c r="F2633" s="1">
        <v>45</v>
      </c>
      <c r="G2633" s="1">
        <v>1</v>
      </c>
    </row>
    <row r="2634" spans="1:7">
      <c r="A2634" s="1" t="s">
        <v>5</v>
      </c>
      <c r="B2634" s="1" t="s">
        <v>343</v>
      </c>
      <c r="C2634" s="1" t="s">
        <v>344</v>
      </c>
      <c r="D2634" s="1">
        <v>7</v>
      </c>
      <c r="E2634" s="1" t="s">
        <v>236</v>
      </c>
      <c r="F2634" s="1" t="s">
        <v>6</v>
      </c>
      <c r="G2634" s="1">
        <v>1.5</v>
      </c>
    </row>
    <row r="2635" spans="1:7">
      <c r="A2635" s="1" t="s">
        <v>5</v>
      </c>
      <c r="B2635" s="1" t="s">
        <v>343</v>
      </c>
      <c r="C2635" s="1" t="s">
        <v>344</v>
      </c>
      <c r="D2635" s="1">
        <v>7</v>
      </c>
      <c r="E2635" s="1" t="s">
        <v>236</v>
      </c>
      <c r="F2635" s="1" t="s">
        <v>6</v>
      </c>
      <c r="G2635" s="1">
        <v>0.95</v>
      </c>
    </row>
    <row r="2636" spans="1:7">
      <c r="A2636" s="1" t="s">
        <v>5</v>
      </c>
      <c r="B2636" s="1" t="s">
        <v>343</v>
      </c>
      <c r="C2636" s="1" t="s">
        <v>344</v>
      </c>
      <c r="D2636" s="1">
        <v>7</v>
      </c>
      <c r="E2636" s="1" t="s">
        <v>236</v>
      </c>
      <c r="F2636" s="1" t="s">
        <v>6</v>
      </c>
      <c r="G2636" s="1">
        <v>1.2</v>
      </c>
    </row>
    <row r="2637" spans="1:7">
      <c r="A2637" s="1" t="s">
        <v>5</v>
      </c>
      <c r="B2637" s="1" t="s">
        <v>343</v>
      </c>
      <c r="C2637" s="1" t="s">
        <v>344</v>
      </c>
      <c r="D2637" s="1">
        <v>7</v>
      </c>
      <c r="E2637" s="1" t="s">
        <v>236</v>
      </c>
      <c r="F2637" s="1">
        <v>45</v>
      </c>
      <c r="G2637" s="1">
        <v>1.5</v>
      </c>
    </row>
    <row r="2638" spans="1:7">
      <c r="A2638" s="1" t="s">
        <v>5</v>
      </c>
      <c r="B2638" s="1" t="s">
        <v>343</v>
      </c>
      <c r="C2638" s="1" t="s">
        <v>344</v>
      </c>
      <c r="D2638" s="1">
        <v>7</v>
      </c>
      <c r="E2638" s="1" t="s">
        <v>236</v>
      </c>
      <c r="F2638" s="1" t="s">
        <v>6</v>
      </c>
      <c r="G2638" s="1">
        <v>1.5</v>
      </c>
    </row>
    <row r="2639" spans="1:7">
      <c r="A2639" s="1" t="s">
        <v>5</v>
      </c>
      <c r="B2639" s="1" t="s">
        <v>343</v>
      </c>
      <c r="C2639" s="1" t="s">
        <v>344</v>
      </c>
      <c r="D2639" s="1">
        <v>7</v>
      </c>
      <c r="E2639" s="1" t="s">
        <v>236</v>
      </c>
      <c r="F2639" s="1">
        <v>45</v>
      </c>
      <c r="G2639" s="1">
        <v>1.5</v>
      </c>
    </row>
    <row r="2640" spans="1:7">
      <c r="A2640" s="1" t="s">
        <v>5</v>
      </c>
      <c r="B2640" s="1" t="s">
        <v>343</v>
      </c>
      <c r="C2640" s="1" t="s">
        <v>344</v>
      </c>
      <c r="D2640" s="1">
        <v>7</v>
      </c>
      <c r="E2640" s="1" t="s">
        <v>236</v>
      </c>
      <c r="F2640" s="1" t="s">
        <v>6</v>
      </c>
      <c r="G2640" s="1">
        <v>1.1000000000000001</v>
      </c>
    </row>
    <row r="2641" spans="1:7">
      <c r="A2641" s="1" t="s">
        <v>5</v>
      </c>
      <c r="B2641" s="1" t="s">
        <v>343</v>
      </c>
      <c r="C2641" s="1" t="s">
        <v>344</v>
      </c>
      <c r="D2641" s="1">
        <v>7</v>
      </c>
      <c r="E2641" s="1" t="s">
        <v>236</v>
      </c>
      <c r="F2641" s="1">
        <v>45</v>
      </c>
      <c r="G2641" s="1">
        <v>1.5</v>
      </c>
    </row>
    <row r="2642" spans="1:7">
      <c r="A2642" s="1" t="s">
        <v>5</v>
      </c>
      <c r="B2642" s="1" t="s">
        <v>343</v>
      </c>
      <c r="C2642" s="1" t="s">
        <v>344</v>
      </c>
      <c r="D2642" s="1">
        <v>7</v>
      </c>
      <c r="E2642" s="1" t="s">
        <v>236</v>
      </c>
      <c r="F2642" s="1">
        <v>45</v>
      </c>
      <c r="G2642" s="1">
        <v>0.95</v>
      </c>
    </row>
    <row r="2643" spans="1:7">
      <c r="A2643" s="1" t="s">
        <v>5</v>
      </c>
      <c r="B2643" s="1" t="s">
        <v>343</v>
      </c>
      <c r="C2643" s="1" t="s">
        <v>344</v>
      </c>
      <c r="D2643" s="1">
        <v>7</v>
      </c>
      <c r="E2643" s="1" t="s">
        <v>236</v>
      </c>
      <c r="F2643" s="1" t="s">
        <v>6</v>
      </c>
      <c r="G2643" s="1">
        <v>1.5</v>
      </c>
    </row>
    <row r="2644" spans="1:7">
      <c r="A2644" s="1" t="s">
        <v>5</v>
      </c>
      <c r="B2644" s="1" t="s">
        <v>343</v>
      </c>
      <c r="C2644" s="1" t="s">
        <v>344</v>
      </c>
      <c r="D2644" s="1">
        <v>7</v>
      </c>
      <c r="E2644" s="1" t="s">
        <v>236</v>
      </c>
      <c r="F2644" s="1">
        <v>45</v>
      </c>
      <c r="G2644" s="1">
        <v>0.83</v>
      </c>
    </row>
    <row r="2645" spans="1:7">
      <c r="A2645" s="1" t="s">
        <v>5</v>
      </c>
      <c r="B2645" s="1" t="s">
        <v>343</v>
      </c>
      <c r="C2645" s="1" t="s">
        <v>344</v>
      </c>
      <c r="D2645" s="1">
        <v>7</v>
      </c>
      <c r="E2645" s="1" t="s">
        <v>236</v>
      </c>
      <c r="F2645" s="1" t="s">
        <v>6</v>
      </c>
      <c r="G2645" s="1">
        <v>1.5</v>
      </c>
    </row>
    <row r="2646" spans="1:7">
      <c r="A2646" s="1" t="s">
        <v>5</v>
      </c>
      <c r="B2646" s="1" t="s">
        <v>343</v>
      </c>
      <c r="C2646" s="1" t="s">
        <v>344</v>
      </c>
      <c r="D2646" s="1">
        <v>7</v>
      </c>
      <c r="E2646" s="1" t="s">
        <v>236</v>
      </c>
      <c r="F2646" s="1" t="s">
        <v>6</v>
      </c>
      <c r="G2646" s="1">
        <v>1.1000000000000001</v>
      </c>
    </row>
    <row r="2647" spans="1:7">
      <c r="A2647" s="1" t="s">
        <v>5</v>
      </c>
      <c r="B2647" s="1" t="s">
        <v>343</v>
      </c>
      <c r="C2647" s="1" t="s">
        <v>344</v>
      </c>
      <c r="D2647" s="1">
        <v>7</v>
      </c>
      <c r="E2647" s="1" t="s">
        <v>236</v>
      </c>
      <c r="F2647" s="1">
        <v>45</v>
      </c>
      <c r="G2647" s="1">
        <v>1.5</v>
      </c>
    </row>
    <row r="2648" spans="1:7">
      <c r="A2648" s="1" t="s">
        <v>5</v>
      </c>
      <c r="B2648" s="1" t="s">
        <v>343</v>
      </c>
      <c r="C2648" s="1" t="s">
        <v>344</v>
      </c>
      <c r="D2648" s="1">
        <v>36</v>
      </c>
      <c r="E2648" s="1" t="s">
        <v>126</v>
      </c>
      <c r="F2648" s="1" t="s">
        <v>6</v>
      </c>
      <c r="G2648" s="1">
        <v>0.25</v>
      </c>
    </row>
    <row r="2649" spans="1:7">
      <c r="A2649" s="1" t="s">
        <v>5</v>
      </c>
      <c r="B2649" s="1" t="s">
        <v>343</v>
      </c>
      <c r="C2649" s="1" t="s">
        <v>344</v>
      </c>
      <c r="D2649" s="1">
        <v>36</v>
      </c>
      <c r="E2649" s="1" t="s">
        <v>126</v>
      </c>
      <c r="F2649" s="1">
        <v>10</v>
      </c>
      <c r="G2649" s="1">
        <v>0.25</v>
      </c>
    </row>
    <row r="2650" spans="1:7">
      <c r="A2650" s="1" t="s">
        <v>5</v>
      </c>
      <c r="B2650" s="1" t="s">
        <v>343</v>
      </c>
      <c r="C2650" s="1" t="s">
        <v>344</v>
      </c>
      <c r="D2650" s="1">
        <v>36</v>
      </c>
      <c r="E2650" s="1" t="s">
        <v>126</v>
      </c>
      <c r="F2650" s="1" t="s">
        <v>6</v>
      </c>
      <c r="G2650" s="1">
        <v>0.8</v>
      </c>
    </row>
    <row r="2651" spans="1:7">
      <c r="A2651" s="1" t="s">
        <v>5</v>
      </c>
      <c r="B2651" s="1" t="s">
        <v>343</v>
      </c>
      <c r="C2651" s="1" t="s">
        <v>344</v>
      </c>
      <c r="D2651" s="1">
        <v>36</v>
      </c>
      <c r="E2651" s="1" t="s">
        <v>126</v>
      </c>
      <c r="F2651" s="1">
        <v>5</v>
      </c>
      <c r="G2651" s="1">
        <v>0.25</v>
      </c>
    </row>
    <row r="2652" spans="1:7">
      <c r="A2652" s="1" t="s">
        <v>5</v>
      </c>
      <c r="B2652" s="1" t="s">
        <v>343</v>
      </c>
      <c r="C2652" s="1" t="s">
        <v>344</v>
      </c>
      <c r="D2652" s="1">
        <v>36</v>
      </c>
      <c r="E2652" s="1" t="s">
        <v>126</v>
      </c>
      <c r="F2652" s="1" t="s">
        <v>6</v>
      </c>
      <c r="G2652" s="1">
        <v>0.25</v>
      </c>
    </row>
    <row r="2653" spans="1:7">
      <c r="A2653" s="1" t="s">
        <v>5</v>
      </c>
      <c r="B2653" s="1" t="s">
        <v>343</v>
      </c>
      <c r="C2653" s="1" t="s">
        <v>344</v>
      </c>
      <c r="D2653" s="1">
        <v>36</v>
      </c>
      <c r="E2653" s="1" t="s">
        <v>126</v>
      </c>
      <c r="F2653" s="1">
        <v>5</v>
      </c>
      <c r="G2653" s="1">
        <v>0.25</v>
      </c>
    </row>
    <row r="2654" spans="1:7">
      <c r="A2654" s="1" t="s">
        <v>5</v>
      </c>
      <c r="B2654" s="1" t="s">
        <v>343</v>
      </c>
      <c r="C2654" s="1" t="s">
        <v>344</v>
      </c>
      <c r="D2654" s="1">
        <v>36</v>
      </c>
      <c r="E2654" s="1" t="s">
        <v>126</v>
      </c>
      <c r="F2654" s="1" t="s">
        <v>6</v>
      </c>
      <c r="G2654" s="1">
        <v>0.25</v>
      </c>
    </row>
    <row r="2655" spans="1:7">
      <c r="A2655" s="1" t="s">
        <v>5</v>
      </c>
      <c r="B2655" s="1" t="s">
        <v>343</v>
      </c>
      <c r="C2655" s="1" t="s">
        <v>344</v>
      </c>
      <c r="D2655" s="1">
        <v>36</v>
      </c>
      <c r="E2655" s="1" t="s">
        <v>126</v>
      </c>
      <c r="F2655" s="1">
        <v>5</v>
      </c>
      <c r="G2655" s="1">
        <v>0.25</v>
      </c>
    </row>
    <row r="2656" spans="1:7">
      <c r="A2656" s="1" t="s">
        <v>5</v>
      </c>
      <c r="B2656" s="1" t="s">
        <v>343</v>
      </c>
      <c r="C2656" s="1" t="s">
        <v>344</v>
      </c>
      <c r="D2656" s="1">
        <v>36</v>
      </c>
      <c r="E2656" s="1" t="s">
        <v>126</v>
      </c>
      <c r="F2656" s="1" t="s">
        <v>6</v>
      </c>
      <c r="G2656" s="1">
        <v>0.25</v>
      </c>
    </row>
    <row r="2657" spans="1:7">
      <c r="A2657" s="1" t="s">
        <v>5</v>
      </c>
      <c r="B2657" s="1" t="s">
        <v>343</v>
      </c>
      <c r="C2657" s="1" t="s">
        <v>344</v>
      </c>
      <c r="D2657" s="1">
        <v>36</v>
      </c>
      <c r="E2657" s="1" t="s">
        <v>126</v>
      </c>
      <c r="F2657" s="1">
        <v>5</v>
      </c>
      <c r="G2657" s="1">
        <v>0.25</v>
      </c>
    </row>
    <row r="2658" spans="1:7">
      <c r="A2658" s="1" t="s">
        <v>5</v>
      </c>
      <c r="B2658" s="1" t="s">
        <v>343</v>
      </c>
      <c r="C2658" s="1" t="s">
        <v>344</v>
      </c>
      <c r="D2658" s="1">
        <v>36</v>
      </c>
      <c r="E2658" s="1" t="s">
        <v>126</v>
      </c>
      <c r="F2658" s="1" t="s">
        <v>6</v>
      </c>
      <c r="G2658" s="1">
        <v>0.25</v>
      </c>
    </row>
    <row r="2659" spans="1:7">
      <c r="A2659" s="1" t="s">
        <v>5</v>
      </c>
      <c r="B2659" s="1" t="s">
        <v>343</v>
      </c>
      <c r="C2659" s="1" t="s">
        <v>344</v>
      </c>
      <c r="D2659" s="1">
        <v>36</v>
      </c>
      <c r="E2659" s="1" t="s">
        <v>126</v>
      </c>
      <c r="F2659" s="1">
        <v>5</v>
      </c>
      <c r="G2659" s="1">
        <v>0.25</v>
      </c>
    </row>
    <row r="2660" spans="1:7">
      <c r="A2660" s="1" t="s">
        <v>5</v>
      </c>
      <c r="B2660" s="1" t="s">
        <v>343</v>
      </c>
      <c r="C2660" s="1" t="s">
        <v>344</v>
      </c>
      <c r="D2660" s="1">
        <v>36</v>
      </c>
      <c r="E2660" s="1" t="s">
        <v>126</v>
      </c>
      <c r="F2660" s="1" t="s">
        <v>6</v>
      </c>
      <c r="G2660" s="1">
        <v>0.2</v>
      </c>
    </row>
    <row r="2661" spans="1:7">
      <c r="A2661" s="1" t="s">
        <v>5</v>
      </c>
      <c r="B2661" s="1" t="s">
        <v>343</v>
      </c>
      <c r="C2661" s="1" t="s">
        <v>344</v>
      </c>
      <c r="D2661" s="1">
        <v>36</v>
      </c>
      <c r="E2661" s="1" t="s">
        <v>126</v>
      </c>
      <c r="F2661" s="1">
        <v>5</v>
      </c>
      <c r="G2661" s="1">
        <v>0.25</v>
      </c>
    </row>
    <row r="2662" spans="1:7">
      <c r="A2662" s="1" t="s">
        <v>5</v>
      </c>
      <c r="B2662" s="1" t="s">
        <v>343</v>
      </c>
      <c r="C2662" s="1" t="s">
        <v>344</v>
      </c>
      <c r="D2662" s="1">
        <v>36</v>
      </c>
      <c r="E2662" s="1" t="s">
        <v>126</v>
      </c>
      <c r="F2662" s="1" t="s">
        <v>6</v>
      </c>
      <c r="G2662" s="1">
        <v>0.25</v>
      </c>
    </row>
    <row r="2663" spans="1:7">
      <c r="A2663" s="1" t="s">
        <v>5</v>
      </c>
      <c r="B2663" s="1" t="s">
        <v>343</v>
      </c>
      <c r="C2663" s="1" t="s">
        <v>344</v>
      </c>
      <c r="D2663" s="1">
        <v>36</v>
      </c>
      <c r="E2663" s="1" t="s">
        <v>126</v>
      </c>
      <c r="F2663" s="1">
        <v>5</v>
      </c>
      <c r="G2663" s="1">
        <v>0.25</v>
      </c>
    </row>
    <row r="2664" spans="1:7">
      <c r="A2664" s="1" t="s">
        <v>5</v>
      </c>
      <c r="B2664" s="1" t="s">
        <v>343</v>
      </c>
      <c r="C2664" s="1" t="s">
        <v>344</v>
      </c>
      <c r="D2664" s="1">
        <v>36</v>
      </c>
      <c r="E2664" s="1" t="s">
        <v>126</v>
      </c>
      <c r="F2664" s="1" t="s">
        <v>6</v>
      </c>
      <c r="G2664" s="1">
        <v>0.2</v>
      </c>
    </row>
    <row r="2665" spans="1:7">
      <c r="A2665" s="1" t="s">
        <v>5</v>
      </c>
      <c r="B2665" s="1" t="s">
        <v>343</v>
      </c>
      <c r="C2665" s="1" t="s">
        <v>344</v>
      </c>
      <c r="D2665" s="1">
        <v>36</v>
      </c>
      <c r="E2665" s="1" t="s">
        <v>126</v>
      </c>
      <c r="F2665" s="1">
        <v>5</v>
      </c>
      <c r="G2665" s="1">
        <v>0.25</v>
      </c>
    </row>
    <row r="2666" spans="1:7">
      <c r="A2666" s="1" t="s">
        <v>5</v>
      </c>
      <c r="B2666" s="1" t="s">
        <v>343</v>
      </c>
      <c r="C2666" s="1" t="s">
        <v>344</v>
      </c>
      <c r="D2666" s="1">
        <v>36</v>
      </c>
      <c r="E2666" s="1" t="s">
        <v>126</v>
      </c>
      <c r="F2666" s="1" t="s">
        <v>6</v>
      </c>
      <c r="G2666" s="1">
        <v>0.25</v>
      </c>
    </row>
    <row r="2667" spans="1:7">
      <c r="A2667" s="1" t="s">
        <v>5</v>
      </c>
      <c r="B2667" s="1" t="s">
        <v>343</v>
      </c>
      <c r="C2667" s="1" t="s">
        <v>344</v>
      </c>
      <c r="D2667" s="1">
        <v>36</v>
      </c>
      <c r="E2667" s="1" t="s">
        <v>126</v>
      </c>
      <c r="F2667" s="1">
        <v>5</v>
      </c>
      <c r="G2667" s="1">
        <v>0.25</v>
      </c>
    </row>
    <row r="2668" spans="1:7">
      <c r="A2668" s="1" t="s">
        <v>5</v>
      </c>
      <c r="B2668" s="1" t="s">
        <v>345</v>
      </c>
      <c r="C2668" s="1" t="s">
        <v>346</v>
      </c>
      <c r="D2668" s="1">
        <v>3</v>
      </c>
      <c r="E2668" s="1" t="s">
        <v>152</v>
      </c>
      <c r="F2668" s="1" t="s">
        <v>6</v>
      </c>
      <c r="G2668" s="1">
        <v>0.85</v>
      </c>
    </row>
    <row r="2669" spans="1:7">
      <c r="A2669" s="1" t="s">
        <v>5</v>
      </c>
      <c r="B2669" s="1" t="s">
        <v>345</v>
      </c>
      <c r="C2669" s="1" t="s">
        <v>346</v>
      </c>
      <c r="D2669" s="1">
        <v>3</v>
      </c>
      <c r="E2669" s="1" t="s">
        <v>152</v>
      </c>
      <c r="F2669" s="1">
        <v>30</v>
      </c>
      <c r="G2669" s="1">
        <v>0.8</v>
      </c>
    </row>
    <row r="2670" spans="1:7">
      <c r="A2670" s="1" t="s">
        <v>5</v>
      </c>
      <c r="B2670" s="1" t="s">
        <v>345</v>
      </c>
      <c r="C2670" s="1" t="s">
        <v>346</v>
      </c>
      <c r="D2670" s="1">
        <v>3</v>
      </c>
      <c r="E2670" s="1" t="s">
        <v>152</v>
      </c>
      <c r="F2670" s="1" t="s">
        <v>6</v>
      </c>
      <c r="G2670" s="1">
        <v>0.85</v>
      </c>
    </row>
    <row r="2671" spans="1:7">
      <c r="A2671" s="1" t="s">
        <v>5</v>
      </c>
      <c r="B2671" s="1" t="s">
        <v>345</v>
      </c>
      <c r="C2671" s="1" t="s">
        <v>346</v>
      </c>
      <c r="D2671" s="1">
        <v>3</v>
      </c>
      <c r="E2671" s="1" t="s">
        <v>152</v>
      </c>
      <c r="F2671" s="1">
        <v>30</v>
      </c>
      <c r="G2671" s="1">
        <v>0.8</v>
      </c>
    </row>
    <row r="2672" spans="1:7">
      <c r="A2672" s="1" t="s">
        <v>5</v>
      </c>
      <c r="B2672" s="1" t="s">
        <v>345</v>
      </c>
      <c r="C2672" s="1" t="s">
        <v>346</v>
      </c>
      <c r="D2672" s="1">
        <v>3</v>
      </c>
      <c r="E2672" s="1" t="s">
        <v>152</v>
      </c>
      <c r="F2672" s="1">
        <v>30</v>
      </c>
      <c r="G2672" s="1">
        <v>0.85</v>
      </c>
    </row>
    <row r="2673" spans="1:7">
      <c r="A2673" s="1" t="s">
        <v>5</v>
      </c>
      <c r="B2673" s="1" t="s">
        <v>345</v>
      </c>
      <c r="C2673" s="1" t="s">
        <v>346</v>
      </c>
      <c r="D2673" s="1">
        <v>3</v>
      </c>
      <c r="E2673" s="1" t="s">
        <v>152</v>
      </c>
      <c r="F2673" s="1" t="s">
        <v>6</v>
      </c>
      <c r="G2673" s="1">
        <v>0.8</v>
      </c>
    </row>
    <row r="2674" spans="1:7">
      <c r="A2674" s="1" t="s">
        <v>5</v>
      </c>
      <c r="B2674" s="1" t="s">
        <v>345</v>
      </c>
      <c r="C2674" s="1" t="s">
        <v>346</v>
      </c>
      <c r="D2674" s="1">
        <v>3</v>
      </c>
      <c r="E2674" s="1" t="s">
        <v>152</v>
      </c>
      <c r="F2674" s="1">
        <v>30</v>
      </c>
      <c r="G2674" s="1">
        <v>0.7</v>
      </c>
    </row>
    <row r="2675" spans="1:7">
      <c r="A2675" s="1" t="s">
        <v>5</v>
      </c>
      <c r="B2675" s="1" t="s">
        <v>345</v>
      </c>
      <c r="C2675" s="1" t="s">
        <v>346</v>
      </c>
      <c r="D2675" s="1">
        <v>3</v>
      </c>
      <c r="E2675" s="1" t="s">
        <v>152</v>
      </c>
      <c r="F2675" s="1" t="s">
        <v>6</v>
      </c>
      <c r="G2675" s="1">
        <v>0.85</v>
      </c>
    </row>
    <row r="2676" spans="1:7">
      <c r="A2676" s="1" t="s">
        <v>5</v>
      </c>
      <c r="B2676" s="1" t="s">
        <v>345</v>
      </c>
      <c r="C2676" s="1" t="s">
        <v>346</v>
      </c>
      <c r="D2676" s="1">
        <v>5</v>
      </c>
      <c r="E2676" s="1" t="s">
        <v>91</v>
      </c>
      <c r="F2676" s="1" t="s">
        <v>6</v>
      </c>
      <c r="G2676" s="1">
        <v>0.4</v>
      </c>
    </row>
    <row r="2677" spans="1:7">
      <c r="A2677" s="1" t="s">
        <v>5</v>
      </c>
      <c r="B2677" s="1" t="s">
        <v>345</v>
      </c>
      <c r="C2677" s="1" t="s">
        <v>346</v>
      </c>
      <c r="D2677" s="1">
        <v>5</v>
      </c>
      <c r="E2677" s="1" t="s">
        <v>91</v>
      </c>
      <c r="F2677" s="1">
        <v>20</v>
      </c>
      <c r="G2677" s="1">
        <v>0.4</v>
      </c>
    </row>
    <row r="2678" spans="1:7">
      <c r="A2678" s="1" t="s">
        <v>5</v>
      </c>
      <c r="B2678" s="1" t="s">
        <v>345</v>
      </c>
      <c r="C2678" s="1" t="s">
        <v>346</v>
      </c>
      <c r="D2678" s="1">
        <v>5</v>
      </c>
      <c r="E2678" s="1" t="s">
        <v>91</v>
      </c>
      <c r="F2678" s="1" t="s">
        <v>6</v>
      </c>
      <c r="G2678" s="1">
        <v>0.31</v>
      </c>
    </row>
    <row r="2679" spans="1:7">
      <c r="A2679" s="1" t="s">
        <v>5</v>
      </c>
      <c r="B2679" s="1" t="s">
        <v>345</v>
      </c>
      <c r="C2679" s="1" t="s">
        <v>346</v>
      </c>
      <c r="D2679" s="1">
        <v>5</v>
      </c>
      <c r="E2679" s="1" t="s">
        <v>91</v>
      </c>
      <c r="F2679" s="1">
        <v>20</v>
      </c>
      <c r="G2679" s="1">
        <v>0.4</v>
      </c>
    </row>
    <row r="2680" spans="1:7">
      <c r="A2680" s="1" t="s">
        <v>5</v>
      </c>
      <c r="B2680" s="1" t="s">
        <v>345</v>
      </c>
      <c r="C2680" s="1" t="s">
        <v>346</v>
      </c>
      <c r="D2680" s="1">
        <v>5</v>
      </c>
      <c r="E2680" s="1" t="s">
        <v>91</v>
      </c>
      <c r="F2680" s="1" t="s">
        <v>6</v>
      </c>
      <c r="G2680" s="1">
        <v>0.7</v>
      </c>
    </row>
    <row r="2681" spans="1:7">
      <c r="A2681" s="1" t="s">
        <v>5</v>
      </c>
      <c r="B2681" s="1" t="s">
        <v>345</v>
      </c>
      <c r="C2681" s="1" t="s">
        <v>346</v>
      </c>
      <c r="D2681" s="1">
        <v>5</v>
      </c>
      <c r="E2681" s="1" t="s">
        <v>91</v>
      </c>
      <c r="F2681" s="1">
        <v>20</v>
      </c>
      <c r="G2681" s="1">
        <v>0.4</v>
      </c>
    </row>
    <row r="2682" spans="1:7">
      <c r="A2682" s="1" t="s">
        <v>5</v>
      </c>
      <c r="B2682" s="1" t="s">
        <v>345</v>
      </c>
      <c r="C2682" s="1" t="s">
        <v>346</v>
      </c>
      <c r="D2682" s="1">
        <v>5</v>
      </c>
      <c r="E2682" s="1" t="s">
        <v>91</v>
      </c>
      <c r="F2682" s="1" t="s">
        <v>6</v>
      </c>
      <c r="G2682" s="1">
        <v>0.4</v>
      </c>
    </row>
    <row r="2683" spans="1:7">
      <c r="A2683" s="1" t="s">
        <v>5</v>
      </c>
      <c r="B2683" s="1" t="s">
        <v>345</v>
      </c>
      <c r="C2683" s="1" t="s">
        <v>346</v>
      </c>
      <c r="D2683" s="1">
        <v>5</v>
      </c>
      <c r="E2683" s="1" t="s">
        <v>91</v>
      </c>
      <c r="F2683" s="1">
        <v>20</v>
      </c>
      <c r="G2683" s="1">
        <v>0.4</v>
      </c>
    </row>
    <row r="2684" spans="1:7">
      <c r="A2684" s="1" t="s">
        <v>5</v>
      </c>
      <c r="B2684" s="1" t="s">
        <v>345</v>
      </c>
      <c r="C2684" s="1" t="s">
        <v>346</v>
      </c>
      <c r="D2684" s="1">
        <v>7</v>
      </c>
      <c r="E2684" s="1" t="s">
        <v>236</v>
      </c>
      <c r="F2684" s="1" t="s">
        <v>6</v>
      </c>
      <c r="G2684" s="1">
        <v>0.95</v>
      </c>
    </row>
    <row r="2685" spans="1:7">
      <c r="A2685" s="1" t="s">
        <v>5</v>
      </c>
      <c r="B2685" s="1" t="s">
        <v>345</v>
      </c>
      <c r="C2685" s="1" t="s">
        <v>346</v>
      </c>
      <c r="D2685" s="1">
        <v>7</v>
      </c>
      <c r="E2685" s="1" t="s">
        <v>236</v>
      </c>
      <c r="F2685" s="1">
        <v>45</v>
      </c>
      <c r="G2685" s="1">
        <v>1.5</v>
      </c>
    </row>
    <row r="2686" spans="1:7">
      <c r="A2686" s="1" t="s">
        <v>5</v>
      </c>
      <c r="B2686" s="1" t="s">
        <v>345</v>
      </c>
      <c r="C2686" s="1" t="s">
        <v>346</v>
      </c>
      <c r="D2686" s="1">
        <v>7</v>
      </c>
      <c r="E2686" s="1" t="s">
        <v>236</v>
      </c>
      <c r="F2686" s="1" t="s">
        <v>6</v>
      </c>
      <c r="G2686" s="1">
        <v>0.8</v>
      </c>
    </row>
    <row r="2687" spans="1:7">
      <c r="A2687" s="1" t="s">
        <v>5</v>
      </c>
      <c r="B2687" s="1" t="s">
        <v>345</v>
      </c>
      <c r="C2687" s="1" t="s">
        <v>346</v>
      </c>
      <c r="D2687" s="1">
        <v>7</v>
      </c>
      <c r="E2687" s="1" t="s">
        <v>236</v>
      </c>
      <c r="F2687" s="1">
        <v>45</v>
      </c>
      <c r="G2687" s="1">
        <v>1.5</v>
      </c>
    </row>
    <row r="2688" spans="1:7">
      <c r="A2688" s="1" t="s">
        <v>5</v>
      </c>
      <c r="B2688" s="1" t="s">
        <v>345</v>
      </c>
      <c r="C2688" s="1" t="s">
        <v>346</v>
      </c>
      <c r="D2688" s="1">
        <v>7</v>
      </c>
      <c r="E2688" s="1" t="s">
        <v>236</v>
      </c>
      <c r="F2688" s="1" t="s">
        <v>6</v>
      </c>
      <c r="G2688" s="1">
        <v>1.2</v>
      </c>
    </row>
    <row r="2689" spans="1:7">
      <c r="A2689" s="1" t="s">
        <v>5</v>
      </c>
      <c r="B2689" s="1" t="s">
        <v>345</v>
      </c>
      <c r="C2689" s="1" t="s">
        <v>346</v>
      </c>
      <c r="D2689" s="1">
        <v>7</v>
      </c>
      <c r="E2689" s="1" t="s">
        <v>236</v>
      </c>
      <c r="F2689" s="1" t="s">
        <v>6</v>
      </c>
      <c r="G2689" s="1">
        <v>0.95</v>
      </c>
    </row>
    <row r="2690" spans="1:7">
      <c r="A2690" s="1" t="s">
        <v>5</v>
      </c>
      <c r="B2690" s="1" t="s">
        <v>345</v>
      </c>
      <c r="C2690" s="1" t="s">
        <v>346</v>
      </c>
      <c r="D2690" s="1">
        <v>7</v>
      </c>
      <c r="E2690" s="1" t="s">
        <v>236</v>
      </c>
      <c r="F2690" s="1">
        <v>45</v>
      </c>
      <c r="G2690" s="1">
        <v>1.5</v>
      </c>
    </row>
    <row r="2691" spans="1:7">
      <c r="A2691" s="1" t="s">
        <v>5</v>
      </c>
      <c r="B2691" s="1" t="s">
        <v>345</v>
      </c>
      <c r="C2691" s="1" t="s">
        <v>346</v>
      </c>
      <c r="D2691" s="1">
        <v>36</v>
      </c>
      <c r="E2691" s="1" t="s">
        <v>126</v>
      </c>
      <c r="F2691" s="1" t="s">
        <v>6</v>
      </c>
      <c r="G2691" s="1">
        <v>0.25</v>
      </c>
    </row>
    <row r="2692" spans="1:7">
      <c r="A2692" s="1" t="s">
        <v>5</v>
      </c>
      <c r="B2692" s="1" t="s">
        <v>345</v>
      </c>
      <c r="C2692" s="1" t="s">
        <v>346</v>
      </c>
      <c r="D2692" s="1">
        <v>36</v>
      </c>
      <c r="E2692" s="1" t="s">
        <v>126</v>
      </c>
      <c r="F2692" s="1">
        <v>5</v>
      </c>
      <c r="G2692" s="1">
        <v>0.25</v>
      </c>
    </row>
    <row r="2693" spans="1:7">
      <c r="A2693" s="1" t="s">
        <v>5</v>
      </c>
      <c r="B2693" s="1" t="s">
        <v>345</v>
      </c>
      <c r="C2693" s="1" t="s">
        <v>346</v>
      </c>
      <c r="D2693" s="1">
        <v>36</v>
      </c>
      <c r="E2693" s="1" t="s">
        <v>126</v>
      </c>
      <c r="F2693" s="1" t="s">
        <v>6</v>
      </c>
      <c r="G2693" s="1">
        <v>0.2</v>
      </c>
    </row>
    <row r="2694" spans="1:7">
      <c r="A2694" s="1" t="s">
        <v>5</v>
      </c>
      <c r="B2694" s="1" t="s">
        <v>345</v>
      </c>
      <c r="C2694" s="1" t="s">
        <v>346</v>
      </c>
      <c r="D2694" s="1">
        <v>36</v>
      </c>
      <c r="E2694" s="1" t="s">
        <v>126</v>
      </c>
      <c r="F2694" s="1">
        <v>5</v>
      </c>
      <c r="G2694" s="1">
        <v>0.25</v>
      </c>
    </row>
    <row r="2695" spans="1:7">
      <c r="A2695" s="1" t="s">
        <v>5</v>
      </c>
      <c r="B2695" s="1" t="s">
        <v>345</v>
      </c>
      <c r="C2695" s="1" t="s">
        <v>346</v>
      </c>
      <c r="D2695" s="1">
        <v>36</v>
      </c>
      <c r="E2695" s="1" t="s">
        <v>126</v>
      </c>
      <c r="F2695" s="1" t="s">
        <v>6</v>
      </c>
      <c r="G2695" s="1">
        <v>0.25</v>
      </c>
    </row>
    <row r="2696" spans="1:7">
      <c r="A2696" s="1" t="s">
        <v>5</v>
      </c>
      <c r="B2696" s="1" t="s">
        <v>345</v>
      </c>
      <c r="C2696" s="1" t="s">
        <v>346</v>
      </c>
      <c r="D2696" s="1">
        <v>36</v>
      </c>
      <c r="E2696" s="1" t="s">
        <v>126</v>
      </c>
      <c r="F2696" s="1">
        <v>5</v>
      </c>
      <c r="G2696" s="1">
        <v>0.25</v>
      </c>
    </row>
    <row r="2697" spans="1:7">
      <c r="A2697" s="1" t="s">
        <v>5</v>
      </c>
      <c r="B2697" s="1" t="s">
        <v>345</v>
      </c>
      <c r="C2697" s="1" t="s">
        <v>346</v>
      </c>
      <c r="D2697" s="1">
        <v>36</v>
      </c>
      <c r="E2697" s="1" t="s">
        <v>126</v>
      </c>
      <c r="F2697" s="1" t="s">
        <v>6</v>
      </c>
      <c r="G2697" s="1">
        <v>1</v>
      </c>
    </row>
    <row r="2698" spans="1:7">
      <c r="A2698" s="1" t="s">
        <v>5</v>
      </c>
      <c r="B2698" s="1" t="s">
        <v>345</v>
      </c>
      <c r="C2698" s="1" t="s">
        <v>346</v>
      </c>
      <c r="D2698" s="1">
        <v>36</v>
      </c>
      <c r="E2698" s="1" t="s">
        <v>126</v>
      </c>
      <c r="F2698" s="1">
        <v>5</v>
      </c>
      <c r="G2698" s="1">
        <v>0.25</v>
      </c>
    </row>
    <row r="2699" spans="1:7">
      <c r="A2699" s="1" t="s">
        <v>5</v>
      </c>
      <c r="B2699" s="1" t="s">
        <v>347</v>
      </c>
      <c r="C2699" s="1" t="s">
        <v>348</v>
      </c>
      <c r="D2699" s="1">
        <v>3</v>
      </c>
      <c r="E2699" s="1" t="s">
        <v>152</v>
      </c>
      <c r="F2699" s="1" t="s">
        <v>6</v>
      </c>
      <c r="G2699" s="1">
        <v>0.85</v>
      </c>
    </row>
    <row r="2700" spans="1:7">
      <c r="A2700" s="1" t="s">
        <v>5</v>
      </c>
      <c r="B2700" s="1" t="s">
        <v>347</v>
      </c>
      <c r="C2700" s="1" t="s">
        <v>348</v>
      </c>
      <c r="D2700" s="1">
        <v>3</v>
      </c>
      <c r="E2700" s="1" t="s">
        <v>152</v>
      </c>
      <c r="F2700" s="1">
        <v>30</v>
      </c>
      <c r="G2700" s="1">
        <v>0.85</v>
      </c>
    </row>
    <row r="2701" spans="1:7">
      <c r="A2701" s="1" t="s">
        <v>5</v>
      </c>
      <c r="B2701" s="1" t="s">
        <v>347</v>
      </c>
      <c r="C2701" s="1" t="s">
        <v>348</v>
      </c>
      <c r="D2701" s="1">
        <v>3</v>
      </c>
      <c r="E2701" s="1" t="s">
        <v>152</v>
      </c>
      <c r="F2701" s="1">
        <v>30</v>
      </c>
      <c r="G2701" s="1">
        <v>0.77</v>
      </c>
    </row>
    <row r="2702" spans="1:7">
      <c r="A2702" s="1" t="s">
        <v>5</v>
      </c>
      <c r="B2702" s="1" t="s">
        <v>347</v>
      </c>
      <c r="C2702" s="1" t="s">
        <v>348</v>
      </c>
      <c r="D2702" s="1">
        <v>3</v>
      </c>
      <c r="E2702" s="1" t="s">
        <v>152</v>
      </c>
      <c r="F2702" s="1" t="s">
        <v>6</v>
      </c>
      <c r="G2702" s="1">
        <v>0.85</v>
      </c>
    </row>
    <row r="2703" spans="1:7">
      <c r="A2703" s="1" t="s">
        <v>5</v>
      </c>
      <c r="B2703" s="1" t="s">
        <v>347</v>
      </c>
      <c r="C2703" s="1" t="s">
        <v>348</v>
      </c>
      <c r="D2703" s="1">
        <v>3</v>
      </c>
      <c r="E2703" s="1" t="s">
        <v>152</v>
      </c>
      <c r="F2703" s="1">
        <v>30</v>
      </c>
      <c r="G2703" s="1">
        <v>0.85</v>
      </c>
    </row>
    <row r="2704" spans="1:7">
      <c r="A2704" s="1" t="s">
        <v>5</v>
      </c>
      <c r="B2704" s="1" t="s">
        <v>347</v>
      </c>
      <c r="C2704" s="1" t="s">
        <v>348</v>
      </c>
      <c r="D2704" s="1">
        <v>3</v>
      </c>
      <c r="E2704" s="1" t="s">
        <v>152</v>
      </c>
      <c r="F2704" s="1" t="s">
        <v>6</v>
      </c>
      <c r="G2704" s="1">
        <v>1</v>
      </c>
    </row>
    <row r="2705" spans="1:7">
      <c r="A2705" s="1" t="s">
        <v>5</v>
      </c>
      <c r="B2705" s="1" t="s">
        <v>347</v>
      </c>
      <c r="C2705" s="1" t="s">
        <v>348</v>
      </c>
      <c r="D2705" s="1">
        <v>3</v>
      </c>
      <c r="E2705" s="1" t="s">
        <v>152</v>
      </c>
      <c r="F2705" s="1" t="s">
        <v>6</v>
      </c>
      <c r="G2705" s="1">
        <v>0.5</v>
      </c>
    </row>
    <row r="2706" spans="1:7">
      <c r="A2706" s="1" t="s">
        <v>5</v>
      </c>
      <c r="B2706" s="1" t="s">
        <v>347</v>
      </c>
      <c r="C2706" s="1" t="s">
        <v>348</v>
      </c>
      <c r="D2706" s="1">
        <v>3</v>
      </c>
      <c r="E2706" s="1" t="s">
        <v>152</v>
      </c>
      <c r="F2706" s="1">
        <v>30</v>
      </c>
      <c r="G2706" s="1">
        <v>0.85</v>
      </c>
    </row>
    <row r="2707" spans="1:7">
      <c r="A2707" s="1" t="s">
        <v>5</v>
      </c>
      <c r="B2707" s="1" t="s">
        <v>347</v>
      </c>
      <c r="C2707" s="1" t="s">
        <v>348</v>
      </c>
      <c r="D2707" s="1">
        <v>3</v>
      </c>
      <c r="E2707" s="1" t="s">
        <v>152</v>
      </c>
      <c r="F2707" s="1" t="s">
        <v>6</v>
      </c>
      <c r="G2707" s="1">
        <v>0.8</v>
      </c>
    </row>
    <row r="2708" spans="1:7">
      <c r="A2708" s="1" t="s">
        <v>5</v>
      </c>
      <c r="B2708" s="1" t="s">
        <v>347</v>
      </c>
      <c r="C2708" s="1" t="s">
        <v>348</v>
      </c>
      <c r="D2708" s="1">
        <v>3</v>
      </c>
      <c r="E2708" s="1" t="s">
        <v>152</v>
      </c>
      <c r="F2708" s="1">
        <v>30</v>
      </c>
      <c r="G2708" s="1">
        <v>0.85</v>
      </c>
    </row>
    <row r="2709" spans="1:7">
      <c r="A2709" s="1" t="s">
        <v>5</v>
      </c>
      <c r="B2709" s="1" t="s">
        <v>347</v>
      </c>
      <c r="C2709" s="1" t="s">
        <v>348</v>
      </c>
      <c r="D2709" s="1">
        <v>3</v>
      </c>
      <c r="E2709" s="1" t="s">
        <v>152</v>
      </c>
      <c r="F2709" s="1" t="s">
        <v>6</v>
      </c>
      <c r="G2709" s="1">
        <v>2</v>
      </c>
    </row>
    <row r="2710" spans="1:7">
      <c r="A2710" s="1" t="s">
        <v>5</v>
      </c>
      <c r="B2710" s="1" t="s">
        <v>347</v>
      </c>
      <c r="C2710" s="1" t="s">
        <v>348</v>
      </c>
      <c r="D2710" s="1">
        <v>3</v>
      </c>
      <c r="E2710" s="1" t="s">
        <v>152</v>
      </c>
      <c r="F2710" s="1">
        <v>30</v>
      </c>
      <c r="G2710" s="1">
        <v>0.85</v>
      </c>
    </row>
    <row r="2711" spans="1:7">
      <c r="A2711" s="1" t="s">
        <v>5</v>
      </c>
      <c r="B2711" s="1" t="s">
        <v>347</v>
      </c>
      <c r="C2711" s="1" t="s">
        <v>348</v>
      </c>
      <c r="D2711" s="1">
        <v>3</v>
      </c>
      <c r="E2711" s="1" t="s">
        <v>152</v>
      </c>
      <c r="F2711" s="1" t="s">
        <v>6</v>
      </c>
      <c r="G2711" s="1">
        <v>0.73</v>
      </c>
    </row>
    <row r="2712" spans="1:7">
      <c r="A2712" s="1" t="s">
        <v>5</v>
      </c>
      <c r="B2712" s="1" t="s">
        <v>347</v>
      </c>
      <c r="C2712" s="1" t="s">
        <v>348</v>
      </c>
      <c r="D2712" s="1">
        <v>3</v>
      </c>
      <c r="E2712" s="1" t="s">
        <v>152</v>
      </c>
      <c r="F2712" s="1">
        <v>30</v>
      </c>
      <c r="G2712" s="1">
        <v>0.85</v>
      </c>
    </row>
    <row r="2713" spans="1:7">
      <c r="A2713" s="1" t="s">
        <v>5</v>
      </c>
      <c r="B2713" s="1" t="s">
        <v>347</v>
      </c>
      <c r="C2713" s="1" t="s">
        <v>348</v>
      </c>
      <c r="D2713" s="1">
        <v>3</v>
      </c>
      <c r="E2713" s="1" t="s">
        <v>152</v>
      </c>
      <c r="F2713" s="1" t="s">
        <v>6</v>
      </c>
      <c r="G2713" s="1">
        <v>0.8</v>
      </c>
    </row>
    <row r="2714" spans="1:7">
      <c r="A2714" s="1" t="s">
        <v>5</v>
      </c>
      <c r="B2714" s="1" t="s">
        <v>347</v>
      </c>
      <c r="C2714" s="1" t="s">
        <v>348</v>
      </c>
      <c r="D2714" s="1">
        <v>3</v>
      </c>
      <c r="E2714" s="1" t="s">
        <v>152</v>
      </c>
      <c r="F2714" s="1">
        <v>30</v>
      </c>
      <c r="G2714" s="1">
        <v>0.85</v>
      </c>
    </row>
    <row r="2715" spans="1:7">
      <c r="A2715" s="1" t="s">
        <v>5</v>
      </c>
      <c r="B2715" s="1" t="s">
        <v>347</v>
      </c>
      <c r="C2715" s="1" t="s">
        <v>348</v>
      </c>
      <c r="D2715" s="1">
        <v>3</v>
      </c>
      <c r="E2715" s="1" t="s">
        <v>152</v>
      </c>
      <c r="F2715" s="1" t="s">
        <v>6</v>
      </c>
      <c r="G2715" s="1">
        <v>1</v>
      </c>
    </row>
    <row r="2716" spans="1:7">
      <c r="A2716" s="1" t="s">
        <v>5</v>
      </c>
      <c r="B2716" s="1" t="s">
        <v>347</v>
      </c>
      <c r="C2716" s="1" t="s">
        <v>348</v>
      </c>
      <c r="D2716" s="1">
        <v>3</v>
      </c>
      <c r="E2716" s="1" t="s">
        <v>152</v>
      </c>
      <c r="F2716" s="1">
        <v>30</v>
      </c>
      <c r="G2716" s="1">
        <v>0.85</v>
      </c>
    </row>
    <row r="2717" spans="1:7">
      <c r="A2717" s="1" t="s">
        <v>5</v>
      </c>
      <c r="B2717" s="1" t="s">
        <v>347</v>
      </c>
      <c r="C2717" s="1" t="s">
        <v>348</v>
      </c>
      <c r="D2717" s="1">
        <v>3</v>
      </c>
      <c r="E2717" s="1" t="s">
        <v>152</v>
      </c>
      <c r="F2717" s="1" t="s">
        <v>6</v>
      </c>
      <c r="G2717" s="1">
        <v>0.85</v>
      </c>
    </row>
    <row r="2718" spans="1:7">
      <c r="A2718" s="1" t="s">
        <v>5</v>
      </c>
      <c r="B2718" s="1" t="s">
        <v>347</v>
      </c>
      <c r="C2718" s="1" t="s">
        <v>348</v>
      </c>
      <c r="D2718" s="1">
        <v>3</v>
      </c>
      <c r="E2718" s="1" t="s">
        <v>152</v>
      </c>
      <c r="F2718" s="1">
        <v>30</v>
      </c>
      <c r="G2718" s="1">
        <v>0.85</v>
      </c>
    </row>
    <row r="2719" spans="1:7">
      <c r="A2719" s="1" t="s">
        <v>5</v>
      </c>
      <c r="B2719" s="1" t="s">
        <v>347</v>
      </c>
      <c r="C2719" s="1" t="s">
        <v>348</v>
      </c>
      <c r="D2719" s="1">
        <v>3</v>
      </c>
      <c r="E2719" s="1" t="s">
        <v>152</v>
      </c>
      <c r="F2719" s="1" t="s">
        <v>6</v>
      </c>
      <c r="G2719" s="1">
        <v>0.8</v>
      </c>
    </row>
    <row r="2720" spans="1:7">
      <c r="A2720" s="1" t="s">
        <v>5</v>
      </c>
      <c r="B2720" s="1" t="s">
        <v>347</v>
      </c>
      <c r="C2720" s="1" t="s">
        <v>348</v>
      </c>
      <c r="D2720" s="1">
        <v>3</v>
      </c>
      <c r="E2720" s="1" t="s">
        <v>152</v>
      </c>
      <c r="F2720" s="1">
        <v>30</v>
      </c>
      <c r="G2720" s="1">
        <v>0.85</v>
      </c>
    </row>
    <row r="2721" spans="1:7">
      <c r="A2721" s="1" t="s">
        <v>5</v>
      </c>
      <c r="B2721" s="1" t="s">
        <v>347</v>
      </c>
      <c r="C2721" s="1" t="s">
        <v>348</v>
      </c>
      <c r="D2721" s="1">
        <v>3</v>
      </c>
      <c r="E2721" s="1" t="s">
        <v>152</v>
      </c>
      <c r="F2721" s="1" t="s">
        <v>6</v>
      </c>
      <c r="G2721" s="1">
        <v>0.8</v>
      </c>
    </row>
    <row r="2722" spans="1:7">
      <c r="A2722" s="1" t="s">
        <v>5</v>
      </c>
      <c r="B2722" s="1" t="s">
        <v>347</v>
      </c>
      <c r="C2722" s="1" t="s">
        <v>348</v>
      </c>
      <c r="D2722" s="1">
        <v>3</v>
      </c>
      <c r="E2722" s="1" t="s">
        <v>152</v>
      </c>
      <c r="F2722" s="1" t="s">
        <v>6</v>
      </c>
      <c r="G2722" s="1">
        <v>0.85</v>
      </c>
    </row>
    <row r="2723" spans="1:7">
      <c r="A2723" s="1" t="s">
        <v>5</v>
      </c>
      <c r="B2723" s="1" t="s">
        <v>347</v>
      </c>
      <c r="C2723" s="1" t="s">
        <v>348</v>
      </c>
      <c r="D2723" s="1">
        <v>3</v>
      </c>
      <c r="E2723" s="1" t="s">
        <v>152</v>
      </c>
      <c r="F2723" s="1">
        <v>30</v>
      </c>
      <c r="G2723" s="1">
        <v>0.85</v>
      </c>
    </row>
    <row r="2724" spans="1:7">
      <c r="A2724" s="1" t="s">
        <v>5</v>
      </c>
      <c r="B2724" s="1" t="s">
        <v>347</v>
      </c>
      <c r="C2724" s="1" t="s">
        <v>348</v>
      </c>
      <c r="D2724" s="1">
        <v>3</v>
      </c>
      <c r="E2724" s="1" t="s">
        <v>152</v>
      </c>
      <c r="F2724" s="1" t="s">
        <v>6</v>
      </c>
      <c r="G2724" s="1">
        <v>0.7</v>
      </c>
    </row>
    <row r="2725" spans="1:7">
      <c r="A2725" s="1" t="s">
        <v>5</v>
      </c>
      <c r="B2725" s="1" t="s">
        <v>347</v>
      </c>
      <c r="C2725" s="1" t="s">
        <v>348</v>
      </c>
      <c r="D2725" s="1">
        <v>3</v>
      </c>
      <c r="E2725" s="1" t="s">
        <v>152</v>
      </c>
      <c r="F2725" s="1">
        <v>30</v>
      </c>
      <c r="G2725" s="1">
        <v>0.85</v>
      </c>
    </row>
    <row r="2726" spans="1:7">
      <c r="A2726" s="1" t="s">
        <v>5</v>
      </c>
      <c r="B2726" s="1" t="s">
        <v>347</v>
      </c>
      <c r="C2726" s="1" t="s">
        <v>348</v>
      </c>
      <c r="D2726" s="1">
        <v>5</v>
      </c>
      <c r="E2726" s="1" t="s">
        <v>91</v>
      </c>
      <c r="F2726" s="1" t="s">
        <v>6</v>
      </c>
      <c r="G2726" s="1">
        <v>0.4</v>
      </c>
    </row>
    <row r="2727" spans="1:7">
      <c r="A2727" s="1" t="s">
        <v>5</v>
      </c>
      <c r="B2727" s="1" t="s">
        <v>347</v>
      </c>
      <c r="C2727" s="1" t="s">
        <v>348</v>
      </c>
      <c r="D2727" s="1">
        <v>5</v>
      </c>
      <c r="E2727" s="1" t="s">
        <v>91</v>
      </c>
      <c r="F2727" s="1">
        <v>10</v>
      </c>
      <c r="G2727" s="1">
        <v>0.9</v>
      </c>
    </row>
    <row r="2728" spans="1:7">
      <c r="A2728" s="1" t="s">
        <v>5</v>
      </c>
      <c r="B2728" s="1" t="s">
        <v>347</v>
      </c>
      <c r="C2728" s="1" t="s">
        <v>348</v>
      </c>
      <c r="D2728" s="1">
        <v>5</v>
      </c>
      <c r="E2728" s="1" t="s">
        <v>91</v>
      </c>
      <c r="F2728" s="1" t="s">
        <v>6</v>
      </c>
      <c r="G2728" s="1">
        <v>0.5</v>
      </c>
    </row>
    <row r="2729" spans="1:7">
      <c r="A2729" s="1" t="s">
        <v>5</v>
      </c>
      <c r="B2729" s="1" t="s">
        <v>347</v>
      </c>
      <c r="C2729" s="1" t="s">
        <v>348</v>
      </c>
      <c r="D2729" s="1">
        <v>5</v>
      </c>
      <c r="E2729" s="1" t="s">
        <v>91</v>
      </c>
      <c r="F2729" s="1">
        <v>20</v>
      </c>
      <c r="G2729" s="1">
        <v>0.9</v>
      </c>
    </row>
    <row r="2730" spans="1:7">
      <c r="A2730" s="1" t="s">
        <v>5</v>
      </c>
      <c r="B2730" s="1" t="s">
        <v>347</v>
      </c>
      <c r="C2730" s="1" t="s">
        <v>348</v>
      </c>
      <c r="D2730" s="1">
        <v>5</v>
      </c>
      <c r="E2730" s="1" t="s">
        <v>91</v>
      </c>
      <c r="F2730" s="1" t="s">
        <v>6</v>
      </c>
      <c r="G2730" s="1">
        <v>0.4</v>
      </c>
    </row>
    <row r="2731" spans="1:7">
      <c r="A2731" s="1" t="s">
        <v>5</v>
      </c>
      <c r="B2731" s="1" t="s">
        <v>347</v>
      </c>
      <c r="C2731" s="1" t="s">
        <v>348</v>
      </c>
      <c r="D2731" s="1">
        <v>5</v>
      </c>
      <c r="E2731" s="1" t="s">
        <v>91</v>
      </c>
      <c r="F2731" s="1">
        <v>20</v>
      </c>
      <c r="G2731" s="1">
        <v>0.9</v>
      </c>
    </row>
    <row r="2732" spans="1:7">
      <c r="A2732" s="1" t="s">
        <v>5</v>
      </c>
      <c r="B2732" s="1" t="s">
        <v>347</v>
      </c>
      <c r="C2732" s="1" t="s">
        <v>348</v>
      </c>
      <c r="D2732" s="1">
        <v>5</v>
      </c>
      <c r="E2732" s="1" t="s">
        <v>91</v>
      </c>
      <c r="F2732" s="1" t="s">
        <v>6</v>
      </c>
      <c r="G2732" s="1">
        <v>0.45</v>
      </c>
    </row>
    <row r="2733" spans="1:7">
      <c r="A2733" s="1" t="s">
        <v>5</v>
      </c>
      <c r="B2733" s="1" t="s">
        <v>347</v>
      </c>
      <c r="C2733" s="1" t="s">
        <v>348</v>
      </c>
      <c r="D2733" s="1">
        <v>5</v>
      </c>
      <c r="E2733" s="1" t="s">
        <v>91</v>
      </c>
      <c r="F2733" s="1" t="s">
        <v>6</v>
      </c>
      <c r="G2733" s="1">
        <v>0.25</v>
      </c>
    </row>
    <row r="2734" spans="1:7">
      <c r="A2734" s="1" t="s">
        <v>5</v>
      </c>
      <c r="B2734" s="1" t="s">
        <v>347</v>
      </c>
      <c r="C2734" s="1" t="s">
        <v>348</v>
      </c>
      <c r="D2734" s="1">
        <v>5</v>
      </c>
      <c r="E2734" s="1" t="s">
        <v>91</v>
      </c>
      <c r="F2734" s="1">
        <v>20</v>
      </c>
      <c r="G2734" s="1">
        <v>0.9</v>
      </c>
    </row>
    <row r="2735" spans="1:7">
      <c r="A2735" s="1" t="s">
        <v>5</v>
      </c>
      <c r="B2735" s="1" t="s">
        <v>347</v>
      </c>
      <c r="C2735" s="1" t="s">
        <v>348</v>
      </c>
      <c r="D2735" s="1">
        <v>5</v>
      </c>
      <c r="E2735" s="1" t="s">
        <v>91</v>
      </c>
      <c r="F2735" s="1" t="s">
        <v>6</v>
      </c>
      <c r="G2735" s="1">
        <v>0.4</v>
      </c>
    </row>
    <row r="2736" spans="1:7">
      <c r="A2736" s="1" t="s">
        <v>5</v>
      </c>
      <c r="B2736" s="1" t="s">
        <v>347</v>
      </c>
      <c r="C2736" s="1" t="s">
        <v>348</v>
      </c>
      <c r="D2736" s="1">
        <v>5</v>
      </c>
      <c r="E2736" s="1" t="s">
        <v>91</v>
      </c>
      <c r="F2736" s="1">
        <v>20</v>
      </c>
      <c r="G2736" s="1">
        <v>0.9</v>
      </c>
    </row>
    <row r="2737" spans="1:7">
      <c r="A2737" s="1" t="s">
        <v>5</v>
      </c>
      <c r="B2737" s="1" t="s">
        <v>347</v>
      </c>
      <c r="C2737" s="1" t="s">
        <v>348</v>
      </c>
      <c r="D2737" s="1">
        <v>5</v>
      </c>
      <c r="E2737" s="1" t="s">
        <v>91</v>
      </c>
      <c r="F2737" s="1" t="s">
        <v>6</v>
      </c>
      <c r="G2737" s="1">
        <v>0.31</v>
      </c>
    </row>
    <row r="2738" spans="1:7">
      <c r="A2738" s="1" t="s">
        <v>5</v>
      </c>
      <c r="B2738" s="1" t="s">
        <v>347</v>
      </c>
      <c r="C2738" s="1" t="s">
        <v>348</v>
      </c>
      <c r="D2738" s="1">
        <v>5</v>
      </c>
      <c r="E2738" s="1" t="s">
        <v>91</v>
      </c>
      <c r="F2738" s="1">
        <v>20</v>
      </c>
      <c r="G2738" s="1">
        <v>0.9</v>
      </c>
    </row>
    <row r="2739" spans="1:7">
      <c r="A2739" s="1" t="s">
        <v>5</v>
      </c>
      <c r="B2739" s="1" t="s">
        <v>347</v>
      </c>
      <c r="C2739" s="1" t="s">
        <v>348</v>
      </c>
      <c r="D2739" s="1">
        <v>5</v>
      </c>
      <c r="E2739" s="1" t="s">
        <v>91</v>
      </c>
      <c r="F2739" s="1" t="s">
        <v>6</v>
      </c>
      <c r="G2739" s="1">
        <v>0.5</v>
      </c>
    </row>
    <row r="2740" spans="1:7">
      <c r="A2740" s="1" t="s">
        <v>5</v>
      </c>
      <c r="B2740" s="1" t="s">
        <v>347</v>
      </c>
      <c r="C2740" s="1" t="s">
        <v>348</v>
      </c>
      <c r="D2740" s="1">
        <v>5</v>
      </c>
      <c r="E2740" s="1" t="s">
        <v>91</v>
      </c>
      <c r="F2740" s="1">
        <v>20</v>
      </c>
      <c r="G2740" s="1">
        <v>0.9</v>
      </c>
    </row>
    <row r="2741" spans="1:7">
      <c r="A2741" s="1" t="s">
        <v>5</v>
      </c>
      <c r="B2741" s="1" t="s">
        <v>347</v>
      </c>
      <c r="C2741" s="1" t="s">
        <v>348</v>
      </c>
      <c r="D2741" s="1">
        <v>5</v>
      </c>
      <c r="E2741" s="1" t="s">
        <v>91</v>
      </c>
      <c r="F2741" s="1" t="s">
        <v>6</v>
      </c>
      <c r="G2741" s="1">
        <v>0.4</v>
      </c>
    </row>
    <row r="2742" spans="1:7">
      <c r="A2742" s="1" t="s">
        <v>5</v>
      </c>
      <c r="B2742" s="1" t="s">
        <v>347</v>
      </c>
      <c r="C2742" s="1" t="s">
        <v>348</v>
      </c>
      <c r="D2742" s="1">
        <v>5</v>
      </c>
      <c r="E2742" s="1" t="s">
        <v>91</v>
      </c>
      <c r="F2742" s="1" t="s">
        <v>6</v>
      </c>
      <c r="G2742" s="1">
        <v>0.9</v>
      </c>
    </row>
    <row r="2743" spans="1:7">
      <c r="A2743" s="1" t="s">
        <v>5</v>
      </c>
      <c r="B2743" s="1" t="s">
        <v>347</v>
      </c>
      <c r="C2743" s="1" t="s">
        <v>348</v>
      </c>
      <c r="D2743" s="1">
        <v>5</v>
      </c>
      <c r="E2743" s="1" t="s">
        <v>91</v>
      </c>
      <c r="F2743" s="1" t="s">
        <v>6</v>
      </c>
      <c r="G2743" s="1">
        <v>0.5</v>
      </c>
    </row>
    <row r="2744" spans="1:7">
      <c r="A2744" s="1" t="s">
        <v>5</v>
      </c>
      <c r="B2744" s="1" t="s">
        <v>347</v>
      </c>
      <c r="C2744" s="1" t="s">
        <v>348</v>
      </c>
      <c r="D2744" s="1">
        <v>5</v>
      </c>
      <c r="E2744" s="1" t="s">
        <v>91</v>
      </c>
      <c r="F2744" s="1">
        <v>20</v>
      </c>
      <c r="G2744" s="1">
        <v>0.9</v>
      </c>
    </row>
    <row r="2745" spans="1:7">
      <c r="A2745" s="1" t="s">
        <v>5</v>
      </c>
      <c r="B2745" s="1" t="s">
        <v>347</v>
      </c>
      <c r="C2745" s="1" t="s">
        <v>348</v>
      </c>
      <c r="D2745" s="1">
        <v>5</v>
      </c>
      <c r="E2745" s="1" t="s">
        <v>91</v>
      </c>
      <c r="F2745" s="1" t="s">
        <v>6</v>
      </c>
      <c r="G2745" s="1">
        <v>0.25</v>
      </c>
    </row>
    <row r="2746" spans="1:7">
      <c r="A2746" s="1" t="s">
        <v>5</v>
      </c>
      <c r="B2746" s="1" t="s">
        <v>347</v>
      </c>
      <c r="C2746" s="1" t="s">
        <v>348</v>
      </c>
      <c r="D2746" s="1">
        <v>5</v>
      </c>
      <c r="E2746" s="1" t="s">
        <v>91</v>
      </c>
      <c r="F2746" s="1">
        <v>20</v>
      </c>
      <c r="G2746" s="1">
        <v>0.9</v>
      </c>
    </row>
    <row r="2747" spans="1:7">
      <c r="A2747" s="1" t="s">
        <v>5</v>
      </c>
      <c r="B2747" s="1" t="s">
        <v>347</v>
      </c>
      <c r="C2747" s="1" t="s">
        <v>348</v>
      </c>
      <c r="D2747" s="1">
        <v>5</v>
      </c>
      <c r="E2747" s="1" t="s">
        <v>91</v>
      </c>
      <c r="F2747" s="1" t="s">
        <v>6</v>
      </c>
      <c r="G2747" s="1">
        <v>0.4</v>
      </c>
    </row>
    <row r="2748" spans="1:7">
      <c r="A2748" s="1" t="s">
        <v>5</v>
      </c>
      <c r="B2748" s="1" t="s">
        <v>347</v>
      </c>
      <c r="C2748" s="1" t="s">
        <v>348</v>
      </c>
      <c r="D2748" s="1">
        <v>5</v>
      </c>
      <c r="E2748" s="1" t="s">
        <v>91</v>
      </c>
      <c r="F2748" s="1">
        <v>20</v>
      </c>
      <c r="G2748" s="1">
        <v>0.9</v>
      </c>
    </row>
    <row r="2749" spans="1:7">
      <c r="A2749" s="1" t="s">
        <v>5</v>
      </c>
      <c r="B2749" s="1" t="s">
        <v>347</v>
      </c>
      <c r="C2749" s="1" t="s">
        <v>348</v>
      </c>
      <c r="D2749" s="1">
        <v>5</v>
      </c>
      <c r="E2749" s="1" t="s">
        <v>91</v>
      </c>
      <c r="F2749" s="1" t="s">
        <v>6</v>
      </c>
      <c r="G2749" s="1">
        <v>0.15</v>
      </c>
    </row>
    <row r="2750" spans="1:7">
      <c r="A2750" s="1" t="s">
        <v>5</v>
      </c>
      <c r="B2750" s="1" t="s">
        <v>347</v>
      </c>
      <c r="C2750" s="1" t="s">
        <v>348</v>
      </c>
      <c r="D2750" s="1">
        <v>5</v>
      </c>
      <c r="E2750" s="1" t="s">
        <v>91</v>
      </c>
      <c r="F2750" s="1">
        <v>20</v>
      </c>
      <c r="G2750" s="1">
        <v>0.9</v>
      </c>
    </row>
    <row r="2751" spans="1:7">
      <c r="A2751" s="1" t="s">
        <v>5</v>
      </c>
      <c r="B2751" s="1" t="s">
        <v>347</v>
      </c>
      <c r="C2751" s="1" t="s">
        <v>348</v>
      </c>
      <c r="D2751" s="1">
        <v>5</v>
      </c>
      <c r="E2751" s="1" t="s">
        <v>91</v>
      </c>
      <c r="F2751" s="1" t="s">
        <v>6</v>
      </c>
      <c r="G2751" s="1">
        <v>0.4</v>
      </c>
    </row>
    <row r="2752" spans="1:7">
      <c r="A2752" s="1" t="s">
        <v>5</v>
      </c>
      <c r="B2752" s="1" t="s">
        <v>347</v>
      </c>
      <c r="C2752" s="1" t="s">
        <v>348</v>
      </c>
      <c r="D2752" s="1">
        <v>5</v>
      </c>
      <c r="E2752" s="1" t="s">
        <v>91</v>
      </c>
      <c r="F2752" s="1">
        <v>20</v>
      </c>
      <c r="G2752" s="1">
        <v>0.9</v>
      </c>
    </row>
    <row r="2753" spans="1:7">
      <c r="A2753" s="1" t="s">
        <v>5</v>
      </c>
      <c r="B2753" s="1" t="s">
        <v>347</v>
      </c>
      <c r="C2753" s="1" t="s">
        <v>348</v>
      </c>
      <c r="D2753" s="1">
        <v>5</v>
      </c>
      <c r="E2753" s="1" t="s">
        <v>91</v>
      </c>
      <c r="F2753" s="1" t="s">
        <v>6</v>
      </c>
      <c r="G2753" s="1">
        <v>0.4</v>
      </c>
    </row>
    <row r="2754" spans="1:7">
      <c r="A2754" s="1" t="s">
        <v>5</v>
      </c>
      <c r="B2754" s="1" t="s">
        <v>347</v>
      </c>
      <c r="C2754" s="1" t="s">
        <v>348</v>
      </c>
      <c r="D2754" s="1">
        <v>5</v>
      </c>
      <c r="E2754" s="1" t="s">
        <v>91</v>
      </c>
      <c r="F2754" s="1">
        <v>20</v>
      </c>
      <c r="G2754" s="1">
        <v>0.9</v>
      </c>
    </row>
    <row r="2755" spans="1:7">
      <c r="A2755" s="1" t="s">
        <v>5</v>
      </c>
      <c r="B2755" s="1" t="s">
        <v>347</v>
      </c>
      <c r="C2755" s="1" t="s">
        <v>348</v>
      </c>
      <c r="D2755" s="1">
        <v>5</v>
      </c>
      <c r="E2755" s="1" t="s">
        <v>91</v>
      </c>
      <c r="F2755" s="1" t="s">
        <v>6</v>
      </c>
      <c r="G2755" s="1">
        <v>0.4</v>
      </c>
    </row>
    <row r="2756" spans="1:7">
      <c r="A2756" s="1" t="s">
        <v>5</v>
      </c>
      <c r="B2756" s="1" t="s">
        <v>347</v>
      </c>
      <c r="C2756" s="1" t="s">
        <v>348</v>
      </c>
      <c r="D2756" s="1">
        <v>5</v>
      </c>
      <c r="E2756" s="1" t="s">
        <v>91</v>
      </c>
      <c r="F2756" s="1">
        <v>20</v>
      </c>
      <c r="G2756" s="1">
        <v>0.9</v>
      </c>
    </row>
    <row r="2757" spans="1:7">
      <c r="A2757" s="1" t="s">
        <v>5</v>
      </c>
      <c r="B2757" s="1" t="s">
        <v>347</v>
      </c>
      <c r="C2757" s="1" t="s">
        <v>348</v>
      </c>
      <c r="D2757" s="1">
        <v>7</v>
      </c>
      <c r="E2757" s="1" t="s">
        <v>236</v>
      </c>
      <c r="F2757" s="1" t="s">
        <v>6</v>
      </c>
      <c r="G2757" s="1">
        <v>1.2</v>
      </c>
    </row>
    <row r="2758" spans="1:7">
      <c r="A2758" s="1" t="s">
        <v>5</v>
      </c>
      <c r="B2758" s="1" t="s">
        <v>347</v>
      </c>
      <c r="C2758" s="1" t="s">
        <v>348</v>
      </c>
      <c r="D2758" s="1">
        <v>7</v>
      </c>
      <c r="E2758" s="1" t="s">
        <v>236</v>
      </c>
      <c r="F2758" s="1">
        <v>65</v>
      </c>
      <c r="G2758" s="1">
        <v>0.95</v>
      </c>
    </row>
    <row r="2759" spans="1:7">
      <c r="A2759" s="1" t="s">
        <v>5</v>
      </c>
      <c r="B2759" s="1" t="s">
        <v>347</v>
      </c>
      <c r="C2759" s="1" t="s">
        <v>348</v>
      </c>
      <c r="D2759" s="1">
        <v>7</v>
      </c>
      <c r="E2759" s="1" t="s">
        <v>236</v>
      </c>
      <c r="F2759" s="1" t="s">
        <v>6</v>
      </c>
      <c r="G2759" s="1">
        <v>1</v>
      </c>
    </row>
    <row r="2760" spans="1:7">
      <c r="A2760" s="1" t="s">
        <v>5</v>
      </c>
      <c r="B2760" s="1" t="s">
        <v>347</v>
      </c>
      <c r="C2760" s="1" t="s">
        <v>348</v>
      </c>
      <c r="D2760" s="1">
        <v>7</v>
      </c>
      <c r="E2760" s="1" t="s">
        <v>236</v>
      </c>
      <c r="F2760" s="1">
        <v>45</v>
      </c>
      <c r="G2760" s="1">
        <v>0.95</v>
      </c>
    </row>
    <row r="2761" spans="1:7">
      <c r="A2761" s="1" t="s">
        <v>5</v>
      </c>
      <c r="B2761" s="1" t="s">
        <v>347</v>
      </c>
      <c r="C2761" s="1" t="s">
        <v>348</v>
      </c>
      <c r="D2761" s="1">
        <v>7</v>
      </c>
      <c r="E2761" s="1" t="s">
        <v>236</v>
      </c>
      <c r="F2761" s="1" t="s">
        <v>6</v>
      </c>
      <c r="G2761" s="1">
        <v>1.6</v>
      </c>
    </row>
    <row r="2762" spans="1:7">
      <c r="A2762" s="1" t="s">
        <v>5</v>
      </c>
      <c r="B2762" s="1" t="s">
        <v>347</v>
      </c>
      <c r="C2762" s="1" t="s">
        <v>348</v>
      </c>
      <c r="D2762" s="1">
        <v>7</v>
      </c>
      <c r="E2762" s="1" t="s">
        <v>236</v>
      </c>
      <c r="F2762" s="1">
        <v>45</v>
      </c>
      <c r="G2762" s="1">
        <v>0.95</v>
      </c>
    </row>
    <row r="2763" spans="1:7">
      <c r="A2763" s="1" t="s">
        <v>5</v>
      </c>
      <c r="B2763" s="1" t="s">
        <v>347</v>
      </c>
      <c r="C2763" s="1" t="s">
        <v>348</v>
      </c>
      <c r="D2763" s="1">
        <v>7</v>
      </c>
      <c r="E2763" s="1" t="s">
        <v>236</v>
      </c>
      <c r="F2763" s="1" t="s">
        <v>6</v>
      </c>
      <c r="G2763" s="1">
        <v>0.8</v>
      </c>
    </row>
    <row r="2764" spans="1:7">
      <c r="A2764" s="1" t="s">
        <v>5</v>
      </c>
      <c r="B2764" s="1" t="s">
        <v>347</v>
      </c>
      <c r="C2764" s="1" t="s">
        <v>348</v>
      </c>
      <c r="D2764" s="1">
        <v>7</v>
      </c>
      <c r="E2764" s="1" t="s">
        <v>236</v>
      </c>
      <c r="F2764" s="1">
        <v>45</v>
      </c>
      <c r="G2764" s="1">
        <v>0.95</v>
      </c>
    </row>
    <row r="2765" spans="1:7">
      <c r="A2765" s="1" t="s">
        <v>5</v>
      </c>
      <c r="B2765" s="1" t="s">
        <v>347</v>
      </c>
      <c r="C2765" s="1" t="s">
        <v>348</v>
      </c>
      <c r="D2765" s="1">
        <v>7</v>
      </c>
      <c r="E2765" s="1" t="s">
        <v>236</v>
      </c>
      <c r="F2765" s="1" t="s">
        <v>6</v>
      </c>
      <c r="G2765" s="1">
        <v>0.8</v>
      </c>
    </row>
    <row r="2766" spans="1:7">
      <c r="A2766" s="1" t="s">
        <v>5</v>
      </c>
      <c r="B2766" s="1" t="s">
        <v>347</v>
      </c>
      <c r="C2766" s="1" t="s">
        <v>348</v>
      </c>
      <c r="D2766" s="1">
        <v>7</v>
      </c>
      <c r="E2766" s="1" t="s">
        <v>236</v>
      </c>
      <c r="F2766" s="1">
        <v>45</v>
      </c>
      <c r="G2766" s="1">
        <v>0.95</v>
      </c>
    </row>
    <row r="2767" spans="1:7">
      <c r="A2767" s="1" t="s">
        <v>5</v>
      </c>
      <c r="B2767" s="1" t="s">
        <v>347</v>
      </c>
      <c r="C2767" s="1" t="s">
        <v>348</v>
      </c>
      <c r="D2767" s="1">
        <v>7</v>
      </c>
      <c r="E2767" s="1" t="s">
        <v>236</v>
      </c>
      <c r="F2767" s="1" t="s">
        <v>6</v>
      </c>
      <c r="G2767" s="1">
        <v>1</v>
      </c>
    </row>
    <row r="2768" spans="1:7">
      <c r="A2768" s="1" t="s">
        <v>5</v>
      </c>
      <c r="B2768" s="1" t="s">
        <v>347</v>
      </c>
      <c r="C2768" s="1" t="s">
        <v>348</v>
      </c>
      <c r="D2768" s="1">
        <v>7</v>
      </c>
      <c r="E2768" s="1" t="s">
        <v>236</v>
      </c>
      <c r="F2768" s="1">
        <v>45</v>
      </c>
      <c r="G2768" s="1">
        <v>0.95</v>
      </c>
    </row>
    <row r="2769" spans="1:7">
      <c r="A2769" s="1" t="s">
        <v>5</v>
      </c>
      <c r="B2769" s="1" t="s">
        <v>347</v>
      </c>
      <c r="C2769" s="1" t="s">
        <v>348</v>
      </c>
      <c r="D2769" s="1">
        <v>7</v>
      </c>
      <c r="E2769" s="1" t="s">
        <v>236</v>
      </c>
      <c r="F2769" s="1" t="s">
        <v>6</v>
      </c>
      <c r="G2769" s="1">
        <v>1.1000000000000001</v>
      </c>
    </row>
    <row r="2770" spans="1:7">
      <c r="A2770" s="1" t="s">
        <v>5</v>
      </c>
      <c r="B2770" s="1" t="s">
        <v>347</v>
      </c>
      <c r="C2770" s="1" t="s">
        <v>348</v>
      </c>
      <c r="D2770" s="1">
        <v>7</v>
      </c>
      <c r="E2770" s="1" t="s">
        <v>236</v>
      </c>
      <c r="F2770" s="1">
        <v>45</v>
      </c>
      <c r="G2770" s="1">
        <v>0.95</v>
      </c>
    </row>
    <row r="2771" spans="1:7">
      <c r="A2771" s="1" t="s">
        <v>5</v>
      </c>
      <c r="B2771" s="1" t="s">
        <v>347</v>
      </c>
      <c r="C2771" s="1" t="s">
        <v>348</v>
      </c>
      <c r="D2771" s="1">
        <v>7</v>
      </c>
      <c r="E2771" s="1" t="s">
        <v>236</v>
      </c>
      <c r="F2771" s="1">
        <v>45</v>
      </c>
      <c r="G2771" s="1">
        <v>1.5</v>
      </c>
    </row>
    <row r="2772" spans="1:7">
      <c r="A2772" s="1" t="s">
        <v>5</v>
      </c>
      <c r="B2772" s="1" t="s">
        <v>347</v>
      </c>
      <c r="C2772" s="1" t="s">
        <v>348</v>
      </c>
      <c r="D2772" s="1">
        <v>7</v>
      </c>
      <c r="E2772" s="1" t="s">
        <v>236</v>
      </c>
      <c r="F2772" s="1" t="s">
        <v>6</v>
      </c>
      <c r="G2772" s="1">
        <v>0.95</v>
      </c>
    </row>
    <row r="2773" spans="1:7">
      <c r="A2773" s="1" t="s">
        <v>5</v>
      </c>
      <c r="B2773" s="1" t="s">
        <v>347</v>
      </c>
      <c r="C2773" s="1" t="s">
        <v>348</v>
      </c>
      <c r="D2773" s="1">
        <v>7</v>
      </c>
      <c r="E2773" s="1" t="s">
        <v>236</v>
      </c>
      <c r="F2773" s="1" t="s">
        <v>6</v>
      </c>
      <c r="G2773" s="1">
        <v>0.8</v>
      </c>
    </row>
    <row r="2774" spans="1:7">
      <c r="A2774" s="1" t="s">
        <v>5</v>
      </c>
      <c r="B2774" s="1" t="s">
        <v>347</v>
      </c>
      <c r="C2774" s="1" t="s">
        <v>348</v>
      </c>
      <c r="D2774" s="1">
        <v>7</v>
      </c>
      <c r="E2774" s="1" t="s">
        <v>236</v>
      </c>
      <c r="F2774" s="1">
        <v>45</v>
      </c>
      <c r="G2774" s="1">
        <v>0.95</v>
      </c>
    </row>
    <row r="2775" spans="1:7">
      <c r="A2775" s="1" t="s">
        <v>5</v>
      </c>
      <c r="B2775" s="1" t="s">
        <v>347</v>
      </c>
      <c r="C2775" s="1" t="s">
        <v>348</v>
      </c>
      <c r="D2775" s="1">
        <v>7</v>
      </c>
      <c r="E2775" s="1" t="s">
        <v>236</v>
      </c>
      <c r="F2775" s="1" t="s">
        <v>6</v>
      </c>
      <c r="G2775" s="1">
        <v>1</v>
      </c>
    </row>
    <row r="2776" spans="1:7">
      <c r="A2776" s="1" t="s">
        <v>5</v>
      </c>
      <c r="B2776" s="1" t="s">
        <v>347</v>
      </c>
      <c r="C2776" s="1" t="s">
        <v>348</v>
      </c>
      <c r="D2776" s="1">
        <v>7</v>
      </c>
      <c r="E2776" s="1" t="s">
        <v>236</v>
      </c>
      <c r="F2776" s="1">
        <v>45</v>
      </c>
      <c r="G2776" s="1">
        <v>0.95</v>
      </c>
    </row>
    <row r="2777" spans="1:7">
      <c r="A2777" s="1" t="s">
        <v>5</v>
      </c>
      <c r="B2777" s="1" t="s">
        <v>347</v>
      </c>
      <c r="C2777" s="1" t="s">
        <v>348</v>
      </c>
      <c r="D2777" s="1">
        <v>7</v>
      </c>
      <c r="E2777" s="1" t="s">
        <v>236</v>
      </c>
      <c r="F2777" s="1" t="s">
        <v>6</v>
      </c>
      <c r="G2777" s="1">
        <v>1.5</v>
      </c>
    </row>
    <row r="2778" spans="1:7">
      <c r="A2778" s="1" t="s">
        <v>5</v>
      </c>
      <c r="B2778" s="1" t="s">
        <v>347</v>
      </c>
      <c r="C2778" s="1" t="s">
        <v>348</v>
      </c>
      <c r="D2778" s="1">
        <v>7</v>
      </c>
      <c r="E2778" s="1" t="s">
        <v>236</v>
      </c>
      <c r="F2778" s="1">
        <v>45</v>
      </c>
      <c r="G2778" s="1">
        <v>0.95</v>
      </c>
    </row>
    <row r="2779" spans="1:7">
      <c r="A2779" s="1" t="s">
        <v>5</v>
      </c>
      <c r="B2779" s="1" t="s">
        <v>347</v>
      </c>
      <c r="C2779" s="1" t="s">
        <v>348</v>
      </c>
      <c r="D2779" s="1">
        <v>7</v>
      </c>
      <c r="E2779" s="1" t="s">
        <v>236</v>
      </c>
      <c r="F2779" s="1" t="s">
        <v>6</v>
      </c>
      <c r="G2779" s="1">
        <v>1.5</v>
      </c>
    </row>
    <row r="2780" spans="1:7">
      <c r="A2780" s="1" t="s">
        <v>5</v>
      </c>
      <c r="B2780" s="1" t="s">
        <v>347</v>
      </c>
      <c r="C2780" s="1" t="s">
        <v>348</v>
      </c>
      <c r="D2780" s="1">
        <v>7</v>
      </c>
      <c r="E2780" s="1" t="s">
        <v>236</v>
      </c>
      <c r="F2780" s="1">
        <v>45</v>
      </c>
      <c r="G2780" s="1">
        <v>0.95</v>
      </c>
    </row>
    <row r="2781" spans="1:7">
      <c r="A2781" s="1" t="s">
        <v>5</v>
      </c>
      <c r="B2781" s="1" t="s">
        <v>347</v>
      </c>
      <c r="C2781" s="1" t="s">
        <v>348</v>
      </c>
      <c r="D2781" s="1">
        <v>36</v>
      </c>
      <c r="E2781" s="1" t="s">
        <v>126</v>
      </c>
      <c r="F2781" s="1" t="s">
        <v>6</v>
      </c>
      <c r="G2781" s="1">
        <v>0.25</v>
      </c>
    </row>
    <row r="2782" spans="1:7">
      <c r="A2782" s="1" t="s">
        <v>5</v>
      </c>
      <c r="B2782" s="1" t="s">
        <v>347</v>
      </c>
      <c r="C2782" s="1" t="s">
        <v>348</v>
      </c>
      <c r="D2782" s="1">
        <v>36</v>
      </c>
      <c r="E2782" s="1" t="s">
        <v>126</v>
      </c>
      <c r="F2782" s="1">
        <v>10</v>
      </c>
      <c r="G2782" s="1">
        <v>0.25</v>
      </c>
    </row>
    <row r="2783" spans="1:7">
      <c r="A2783" s="1" t="s">
        <v>5</v>
      </c>
      <c r="B2783" s="1" t="s">
        <v>347</v>
      </c>
      <c r="C2783" s="1" t="s">
        <v>348</v>
      </c>
      <c r="D2783" s="1">
        <v>36</v>
      </c>
      <c r="E2783" s="1" t="s">
        <v>126</v>
      </c>
      <c r="F2783" s="1" t="s">
        <v>6</v>
      </c>
      <c r="G2783" s="1">
        <v>0.25</v>
      </c>
    </row>
    <row r="2784" spans="1:7">
      <c r="A2784" s="1" t="s">
        <v>5</v>
      </c>
      <c r="B2784" s="1" t="s">
        <v>347</v>
      </c>
      <c r="C2784" s="1" t="s">
        <v>348</v>
      </c>
      <c r="D2784" s="1">
        <v>36</v>
      </c>
      <c r="E2784" s="1" t="s">
        <v>126</v>
      </c>
      <c r="F2784" s="1">
        <v>5</v>
      </c>
      <c r="G2784" s="1">
        <v>0.25</v>
      </c>
    </row>
    <row r="2785" spans="1:7">
      <c r="A2785" s="1" t="s">
        <v>5</v>
      </c>
      <c r="B2785" s="1" t="s">
        <v>347</v>
      </c>
      <c r="C2785" s="1" t="s">
        <v>348</v>
      </c>
      <c r="D2785" s="1">
        <v>36</v>
      </c>
      <c r="E2785" s="1" t="s">
        <v>126</v>
      </c>
      <c r="F2785" s="1" t="s">
        <v>6</v>
      </c>
      <c r="G2785" s="1">
        <v>0.25</v>
      </c>
    </row>
    <row r="2786" spans="1:7">
      <c r="A2786" s="1" t="s">
        <v>5</v>
      </c>
      <c r="B2786" s="1" t="s">
        <v>347</v>
      </c>
      <c r="C2786" s="1" t="s">
        <v>348</v>
      </c>
      <c r="D2786" s="1">
        <v>36</v>
      </c>
      <c r="E2786" s="1" t="s">
        <v>126</v>
      </c>
      <c r="F2786" s="1">
        <v>5</v>
      </c>
      <c r="G2786" s="1">
        <v>0.25</v>
      </c>
    </row>
    <row r="2787" spans="1:7">
      <c r="A2787" s="1" t="s">
        <v>5</v>
      </c>
      <c r="B2787" s="1" t="s">
        <v>347</v>
      </c>
      <c r="C2787" s="1" t="s">
        <v>348</v>
      </c>
      <c r="D2787" s="1">
        <v>36</v>
      </c>
      <c r="E2787" s="1" t="s">
        <v>126</v>
      </c>
      <c r="F2787" s="1" t="s">
        <v>6</v>
      </c>
      <c r="G2787" s="1">
        <v>0.25</v>
      </c>
    </row>
    <row r="2788" spans="1:7">
      <c r="A2788" s="1" t="s">
        <v>5</v>
      </c>
      <c r="B2788" s="1" t="s">
        <v>347</v>
      </c>
      <c r="C2788" s="1" t="s">
        <v>348</v>
      </c>
      <c r="D2788" s="1">
        <v>36</v>
      </c>
      <c r="E2788" s="1" t="s">
        <v>126</v>
      </c>
      <c r="F2788" s="1">
        <v>5</v>
      </c>
      <c r="G2788" s="1">
        <v>0.25</v>
      </c>
    </row>
    <row r="2789" spans="1:7">
      <c r="A2789" s="1" t="s">
        <v>5</v>
      </c>
      <c r="B2789" s="1" t="s">
        <v>347</v>
      </c>
      <c r="C2789" s="1" t="s">
        <v>348</v>
      </c>
      <c r="D2789" s="1">
        <v>36</v>
      </c>
      <c r="E2789" s="1" t="s">
        <v>126</v>
      </c>
      <c r="F2789" s="1" t="s">
        <v>6</v>
      </c>
      <c r="G2789" s="1">
        <v>0.3</v>
      </c>
    </row>
    <row r="2790" spans="1:7">
      <c r="A2790" s="1" t="s">
        <v>5</v>
      </c>
      <c r="B2790" s="1" t="s">
        <v>347</v>
      </c>
      <c r="C2790" s="1" t="s">
        <v>348</v>
      </c>
      <c r="D2790" s="1">
        <v>36</v>
      </c>
      <c r="E2790" s="1" t="s">
        <v>126</v>
      </c>
      <c r="F2790" s="1">
        <v>5</v>
      </c>
      <c r="G2790" s="1">
        <v>0.25</v>
      </c>
    </row>
    <row r="2791" spans="1:7">
      <c r="A2791" s="1" t="s">
        <v>5</v>
      </c>
      <c r="B2791" s="1" t="s">
        <v>347</v>
      </c>
      <c r="C2791" s="1" t="s">
        <v>348</v>
      </c>
      <c r="D2791" s="1">
        <v>36</v>
      </c>
      <c r="E2791" s="1" t="s">
        <v>126</v>
      </c>
      <c r="F2791" s="1" t="s">
        <v>6</v>
      </c>
      <c r="G2791" s="1">
        <v>0.25</v>
      </c>
    </row>
    <row r="2792" spans="1:7">
      <c r="A2792" s="1" t="s">
        <v>5</v>
      </c>
      <c r="B2792" s="1" t="s">
        <v>347</v>
      </c>
      <c r="C2792" s="1" t="s">
        <v>348</v>
      </c>
      <c r="D2792" s="1">
        <v>36</v>
      </c>
      <c r="E2792" s="1" t="s">
        <v>126</v>
      </c>
      <c r="F2792" s="1">
        <v>5</v>
      </c>
      <c r="G2792" s="1">
        <v>0.25</v>
      </c>
    </row>
    <row r="2793" spans="1:7">
      <c r="A2793" s="1" t="s">
        <v>5</v>
      </c>
      <c r="B2793" s="1" t="s">
        <v>347</v>
      </c>
      <c r="C2793" s="1" t="s">
        <v>348</v>
      </c>
      <c r="D2793" s="1">
        <v>36</v>
      </c>
      <c r="E2793" s="1" t="s">
        <v>126</v>
      </c>
      <c r="F2793" s="1" t="s">
        <v>6</v>
      </c>
      <c r="G2793" s="1">
        <v>0.2</v>
      </c>
    </row>
    <row r="2794" spans="1:7">
      <c r="A2794" s="1" t="s">
        <v>5</v>
      </c>
      <c r="B2794" s="1" t="s">
        <v>347</v>
      </c>
      <c r="C2794" s="1" t="s">
        <v>348</v>
      </c>
      <c r="D2794" s="1">
        <v>36</v>
      </c>
      <c r="E2794" s="1" t="s">
        <v>126</v>
      </c>
      <c r="F2794" s="1">
        <v>5</v>
      </c>
      <c r="G2794" s="1">
        <v>0.25</v>
      </c>
    </row>
    <row r="2795" spans="1:7">
      <c r="A2795" s="1" t="s">
        <v>5</v>
      </c>
      <c r="B2795" s="1" t="s">
        <v>347</v>
      </c>
      <c r="C2795" s="1" t="s">
        <v>348</v>
      </c>
      <c r="D2795" s="1">
        <v>36</v>
      </c>
      <c r="E2795" s="1" t="s">
        <v>126</v>
      </c>
      <c r="F2795" s="1" t="s">
        <v>6</v>
      </c>
      <c r="G2795" s="1">
        <v>0.25</v>
      </c>
    </row>
    <row r="2796" spans="1:7">
      <c r="A2796" s="1" t="s">
        <v>5</v>
      </c>
      <c r="B2796" s="1" t="s">
        <v>347</v>
      </c>
      <c r="C2796" s="1" t="s">
        <v>348</v>
      </c>
      <c r="D2796" s="1">
        <v>36</v>
      </c>
      <c r="E2796" s="1" t="s">
        <v>126</v>
      </c>
      <c r="F2796" s="1">
        <v>5</v>
      </c>
      <c r="G2796" s="1">
        <v>0.25</v>
      </c>
    </row>
    <row r="2797" spans="1:7">
      <c r="A2797" s="1" t="s">
        <v>5</v>
      </c>
      <c r="B2797" s="1" t="s">
        <v>347</v>
      </c>
      <c r="C2797" s="1" t="s">
        <v>348</v>
      </c>
      <c r="D2797" s="1">
        <v>36</v>
      </c>
      <c r="E2797" s="1" t="s">
        <v>126</v>
      </c>
      <c r="F2797" s="1" t="s">
        <v>6</v>
      </c>
      <c r="G2797" s="1">
        <v>0.8</v>
      </c>
    </row>
    <row r="2798" spans="1:7">
      <c r="A2798" s="1" t="s">
        <v>5</v>
      </c>
      <c r="B2798" s="1" t="s">
        <v>347</v>
      </c>
      <c r="C2798" s="1" t="s">
        <v>348</v>
      </c>
      <c r="D2798" s="1">
        <v>36</v>
      </c>
      <c r="E2798" s="1" t="s">
        <v>126</v>
      </c>
      <c r="F2798" s="1">
        <v>5</v>
      </c>
      <c r="G2798" s="1">
        <v>0.25</v>
      </c>
    </row>
    <row r="2799" spans="1:7">
      <c r="A2799" s="1" t="s">
        <v>5</v>
      </c>
      <c r="B2799" s="1" t="s">
        <v>347</v>
      </c>
      <c r="C2799" s="1" t="s">
        <v>348</v>
      </c>
      <c r="D2799" s="1">
        <v>36</v>
      </c>
      <c r="E2799" s="1" t="s">
        <v>126</v>
      </c>
      <c r="F2799" s="1" t="s">
        <v>6</v>
      </c>
      <c r="G2799" s="1">
        <v>0.25</v>
      </c>
    </row>
    <row r="2800" spans="1:7">
      <c r="A2800" s="1" t="s">
        <v>5</v>
      </c>
      <c r="B2800" s="1" t="s">
        <v>347</v>
      </c>
      <c r="C2800" s="1" t="s">
        <v>348</v>
      </c>
      <c r="D2800" s="1">
        <v>36</v>
      </c>
      <c r="E2800" s="1" t="s">
        <v>126</v>
      </c>
      <c r="F2800" s="1">
        <v>5</v>
      </c>
      <c r="G2800" s="1">
        <v>0.25</v>
      </c>
    </row>
    <row r="2801" spans="1:7">
      <c r="A2801" s="1" t="s">
        <v>5</v>
      </c>
      <c r="B2801" s="1" t="s">
        <v>347</v>
      </c>
      <c r="C2801" s="1" t="s">
        <v>348</v>
      </c>
      <c r="D2801" s="1">
        <v>36</v>
      </c>
      <c r="E2801" s="1" t="s">
        <v>126</v>
      </c>
      <c r="F2801" s="1" t="s">
        <v>6</v>
      </c>
      <c r="G2801" s="1">
        <v>0.8</v>
      </c>
    </row>
    <row r="2802" spans="1:7">
      <c r="A2802" s="1" t="s">
        <v>5</v>
      </c>
      <c r="B2802" s="1" t="s">
        <v>347</v>
      </c>
      <c r="C2802" s="1" t="s">
        <v>348</v>
      </c>
      <c r="D2802" s="1">
        <v>36</v>
      </c>
      <c r="E2802" s="1" t="s">
        <v>126</v>
      </c>
      <c r="F2802" s="1">
        <v>5</v>
      </c>
      <c r="G2802" s="1">
        <v>0.25</v>
      </c>
    </row>
    <row r="2803" spans="1:7">
      <c r="A2803" s="1" t="s">
        <v>5</v>
      </c>
      <c r="B2803" s="1" t="s">
        <v>347</v>
      </c>
      <c r="C2803" s="1" t="s">
        <v>348</v>
      </c>
      <c r="D2803" s="1">
        <v>36</v>
      </c>
      <c r="E2803" s="1" t="s">
        <v>126</v>
      </c>
      <c r="F2803" s="1" t="s">
        <v>6</v>
      </c>
      <c r="G2803" s="1">
        <v>0.25</v>
      </c>
    </row>
    <row r="2804" spans="1:7">
      <c r="A2804" s="1" t="s">
        <v>5</v>
      </c>
      <c r="B2804" s="1" t="s">
        <v>347</v>
      </c>
      <c r="C2804" s="1" t="s">
        <v>348</v>
      </c>
      <c r="D2804" s="1">
        <v>36</v>
      </c>
      <c r="E2804" s="1" t="s">
        <v>126</v>
      </c>
      <c r="F2804" s="1">
        <v>5</v>
      </c>
      <c r="G2804" s="1">
        <v>0.25</v>
      </c>
    </row>
    <row r="2805" spans="1:7">
      <c r="A2805" s="1" t="s">
        <v>5</v>
      </c>
      <c r="B2805" s="1" t="s">
        <v>347</v>
      </c>
      <c r="C2805" s="1" t="s">
        <v>348</v>
      </c>
      <c r="D2805" s="1">
        <v>36</v>
      </c>
      <c r="E2805" s="1" t="s">
        <v>126</v>
      </c>
      <c r="F2805" s="1" t="s">
        <v>6</v>
      </c>
      <c r="G2805" s="1">
        <v>0.5</v>
      </c>
    </row>
    <row r="2806" spans="1:7">
      <c r="A2806" s="1" t="s">
        <v>5</v>
      </c>
      <c r="B2806" s="1" t="s">
        <v>347</v>
      </c>
      <c r="C2806" s="1" t="s">
        <v>348</v>
      </c>
      <c r="D2806" s="1">
        <v>36</v>
      </c>
      <c r="E2806" s="1" t="s">
        <v>126</v>
      </c>
      <c r="F2806" s="1">
        <v>5</v>
      </c>
      <c r="G2806" s="1">
        <v>0.25</v>
      </c>
    </row>
    <row r="2807" spans="1:7">
      <c r="A2807" s="1" t="s">
        <v>5</v>
      </c>
      <c r="B2807" s="1" t="s">
        <v>347</v>
      </c>
      <c r="C2807" s="1" t="s">
        <v>348</v>
      </c>
      <c r="D2807" s="1">
        <v>36</v>
      </c>
      <c r="E2807" s="1" t="s">
        <v>126</v>
      </c>
      <c r="F2807" s="1" t="s">
        <v>6</v>
      </c>
      <c r="G2807" s="1">
        <v>0.25</v>
      </c>
    </row>
    <row r="2808" spans="1:7">
      <c r="A2808" s="1" t="s">
        <v>5</v>
      </c>
      <c r="B2808" s="1" t="s">
        <v>347</v>
      </c>
      <c r="C2808" s="1" t="s">
        <v>348</v>
      </c>
      <c r="D2808" s="1">
        <v>36</v>
      </c>
      <c r="E2808" s="1" t="s">
        <v>126</v>
      </c>
      <c r="F2808" s="1">
        <v>5</v>
      </c>
      <c r="G2808" s="1">
        <v>0.25</v>
      </c>
    </row>
    <row r="2809" spans="1:7">
      <c r="A2809" s="1" t="s">
        <v>5</v>
      </c>
      <c r="B2809" s="1" t="s">
        <v>349</v>
      </c>
      <c r="C2809" s="1" t="s">
        <v>350</v>
      </c>
      <c r="D2809" s="1">
        <v>3</v>
      </c>
      <c r="E2809" s="1" t="s">
        <v>152</v>
      </c>
      <c r="F2809" s="1">
        <v>30</v>
      </c>
      <c r="G2809" s="1">
        <v>0.7</v>
      </c>
    </row>
    <row r="2810" spans="1:7">
      <c r="A2810" s="1" t="s">
        <v>5</v>
      </c>
      <c r="B2810" s="1" t="s">
        <v>349</v>
      </c>
      <c r="C2810" s="1" t="s">
        <v>350</v>
      </c>
      <c r="D2810" s="1">
        <v>3</v>
      </c>
      <c r="E2810" s="1" t="s">
        <v>152</v>
      </c>
      <c r="F2810" s="1" t="s">
        <v>6</v>
      </c>
      <c r="G2810" s="1">
        <v>0.85</v>
      </c>
    </row>
    <row r="2811" spans="1:7">
      <c r="A2811" s="1" t="s">
        <v>5</v>
      </c>
      <c r="B2811" s="1" t="s">
        <v>349</v>
      </c>
      <c r="C2811" s="1" t="s">
        <v>350</v>
      </c>
      <c r="D2811" s="1">
        <v>3</v>
      </c>
      <c r="E2811" s="1" t="s">
        <v>152</v>
      </c>
      <c r="F2811" s="1" t="s">
        <v>6</v>
      </c>
      <c r="G2811" s="1">
        <v>0.8</v>
      </c>
    </row>
    <row r="2812" spans="1:7">
      <c r="A2812" s="1" t="s">
        <v>5</v>
      </c>
      <c r="B2812" s="1" t="s">
        <v>349</v>
      </c>
      <c r="C2812" s="1" t="s">
        <v>350</v>
      </c>
      <c r="D2812" s="1">
        <v>3</v>
      </c>
      <c r="E2812" s="1" t="s">
        <v>152</v>
      </c>
      <c r="F2812" s="1">
        <v>30</v>
      </c>
      <c r="G2812" s="1">
        <v>2</v>
      </c>
    </row>
    <row r="2813" spans="1:7">
      <c r="A2813" s="1" t="s">
        <v>5</v>
      </c>
      <c r="B2813" s="1" t="s">
        <v>349</v>
      </c>
      <c r="C2813" s="1" t="s">
        <v>350</v>
      </c>
      <c r="D2813" s="1">
        <v>3</v>
      </c>
      <c r="E2813" s="1" t="s">
        <v>152</v>
      </c>
      <c r="F2813" s="1" t="s">
        <v>6</v>
      </c>
      <c r="G2813" s="1">
        <v>2</v>
      </c>
    </row>
    <row r="2814" spans="1:7">
      <c r="A2814" s="1" t="s">
        <v>5</v>
      </c>
      <c r="B2814" s="1" t="s">
        <v>349</v>
      </c>
      <c r="C2814" s="1" t="s">
        <v>350</v>
      </c>
      <c r="D2814" s="1">
        <v>3</v>
      </c>
      <c r="E2814" s="1" t="s">
        <v>152</v>
      </c>
      <c r="F2814" s="1">
        <v>30</v>
      </c>
      <c r="G2814" s="1">
        <v>0.85</v>
      </c>
    </row>
    <row r="2815" spans="1:7">
      <c r="A2815" s="1" t="s">
        <v>5</v>
      </c>
      <c r="B2815" s="1" t="s">
        <v>349</v>
      </c>
      <c r="C2815" s="1" t="s">
        <v>350</v>
      </c>
      <c r="D2815" s="1">
        <v>3</v>
      </c>
      <c r="E2815" s="1" t="s">
        <v>152</v>
      </c>
      <c r="F2815" s="1" t="s">
        <v>6</v>
      </c>
      <c r="G2815" s="1">
        <v>1</v>
      </c>
    </row>
    <row r="2816" spans="1:7">
      <c r="A2816" s="1" t="s">
        <v>5</v>
      </c>
      <c r="B2816" s="1" t="s">
        <v>349</v>
      </c>
      <c r="C2816" s="1" t="s">
        <v>350</v>
      </c>
      <c r="D2816" s="1">
        <v>3</v>
      </c>
      <c r="E2816" s="1" t="s">
        <v>152</v>
      </c>
      <c r="F2816" s="1" t="s">
        <v>6</v>
      </c>
      <c r="G2816" s="1">
        <v>0.8</v>
      </c>
    </row>
    <row r="2817" spans="1:7">
      <c r="A2817" s="1" t="s">
        <v>5</v>
      </c>
      <c r="B2817" s="1" t="s">
        <v>349</v>
      </c>
      <c r="C2817" s="1" t="s">
        <v>350</v>
      </c>
      <c r="D2817" s="1">
        <v>3</v>
      </c>
      <c r="E2817" s="1" t="s">
        <v>152</v>
      </c>
      <c r="F2817" s="1" t="s">
        <v>6</v>
      </c>
      <c r="G2817" s="1">
        <v>0.85</v>
      </c>
    </row>
    <row r="2818" spans="1:7">
      <c r="A2818" s="1" t="s">
        <v>5</v>
      </c>
      <c r="B2818" s="1" t="s">
        <v>349</v>
      </c>
      <c r="C2818" s="1" t="s">
        <v>350</v>
      </c>
      <c r="D2818" s="1">
        <v>3</v>
      </c>
      <c r="E2818" s="1" t="s">
        <v>152</v>
      </c>
      <c r="F2818" s="1">
        <v>30</v>
      </c>
      <c r="G2818" s="1">
        <v>0.85</v>
      </c>
    </row>
    <row r="2819" spans="1:7">
      <c r="A2819" s="1" t="s">
        <v>5</v>
      </c>
      <c r="B2819" s="1" t="s">
        <v>349</v>
      </c>
      <c r="C2819" s="1" t="s">
        <v>350</v>
      </c>
      <c r="D2819" s="1">
        <v>3</v>
      </c>
      <c r="E2819" s="1" t="s">
        <v>152</v>
      </c>
      <c r="F2819" s="1">
        <v>30</v>
      </c>
      <c r="G2819" s="1">
        <v>0.85</v>
      </c>
    </row>
    <row r="2820" spans="1:7">
      <c r="A2820" s="1" t="s">
        <v>5</v>
      </c>
      <c r="B2820" s="1" t="s">
        <v>349</v>
      </c>
      <c r="C2820" s="1" t="s">
        <v>350</v>
      </c>
      <c r="D2820" s="1">
        <v>3</v>
      </c>
      <c r="E2820" s="1" t="s">
        <v>152</v>
      </c>
      <c r="F2820" s="1" t="s">
        <v>6</v>
      </c>
      <c r="G2820" s="1">
        <v>0.85</v>
      </c>
    </row>
    <row r="2821" spans="1:7">
      <c r="A2821" s="1" t="s">
        <v>5</v>
      </c>
      <c r="B2821" s="1" t="s">
        <v>349</v>
      </c>
      <c r="C2821" s="1" t="s">
        <v>350</v>
      </c>
      <c r="D2821" s="1">
        <v>3</v>
      </c>
      <c r="E2821" s="1" t="s">
        <v>152</v>
      </c>
      <c r="F2821" s="1" t="s">
        <v>6</v>
      </c>
      <c r="G2821" s="1">
        <v>0.4</v>
      </c>
    </row>
    <row r="2822" spans="1:7">
      <c r="A2822" s="1" t="s">
        <v>5</v>
      </c>
      <c r="B2822" s="1" t="s">
        <v>349</v>
      </c>
      <c r="C2822" s="1" t="s">
        <v>350</v>
      </c>
      <c r="D2822" s="1">
        <v>3</v>
      </c>
      <c r="E2822" s="1" t="s">
        <v>152</v>
      </c>
      <c r="F2822" s="1">
        <v>30</v>
      </c>
      <c r="G2822" s="1">
        <v>0.8</v>
      </c>
    </row>
    <row r="2823" spans="1:7">
      <c r="A2823" s="1" t="s">
        <v>5</v>
      </c>
      <c r="B2823" s="1" t="s">
        <v>349</v>
      </c>
      <c r="C2823" s="1" t="s">
        <v>350</v>
      </c>
      <c r="D2823" s="1">
        <v>3</v>
      </c>
      <c r="E2823" s="1" t="s">
        <v>152</v>
      </c>
      <c r="F2823" s="1">
        <v>30</v>
      </c>
      <c r="G2823" s="1">
        <v>0.8</v>
      </c>
    </row>
    <row r="2824" spans="1:7">
      <c r="A2824" s="1" t="s">
        <v>5</v>
      </c>
      <c r="B2824" s="1" t="s">
        <v>349</v>
      </c>
      <c r="C2824" s="1" t="s">
        <v>350</v>
      </c>
      <c r="D2824" s="1">
        <v>3</v>
      </c>
      <c r="E2824" s="1" t="s">
        <v>152</v>
      </c>
      <c r="F2824" s="1" t="s">
        <v>6</v>
      </c>
      <c r="G2824" s="1">
        <v>0.8</v>
      </c>
    </row>
    <row r="2825" spans="1:7">
      <c r="A2825" s="1" t="s">
        <v>5</v>
      </c>
      <c r="B2825" s="1" t="s">
        <v>349</v>
      </c>
      <c r="C2825" s="1" t="s">
        <v>350</v>
      </c>
      <c r="D2825" s="1">
        <v>3</v>
      </c>
      <c r="E2825" s="1" t="s">
        <v>152</v>
      </c>
      <c r="F2825" s="1">
        <v>30</v>
      </c>
      <c r="G2825" s="1">
        <v>0.15</v>
      </c>
    </row>
    <row r="2826" spans="1:7">
      <c r="A2826" s="1" t="s">
        <v>5</v>
      </c>
      <c r="B2826" s="1" t="s">
        <v>349</v>
      </c>
      <c r="C2826" s="1" t="s">
        <v>350</v>
      </c>
      <c r="D2826" s="1">
        <v>3</v>
      </c>
      <c r="E2826" s="1" t="s">
        <v>152</v>
      </c>
      <c r="F2826" s="1" t="s">
        <v>6</v>
      </c>
      <c r="G2826" s="1">
        <v>0.8</v>
      </c>
    </row>
    <row r="2827" spans="1:7">
      <c r="A2827" s="1" t="s">
        <v>5</v>
      </c>
      <c r="B2827" s="1" t="s">
        <v>349</v>
      </c>
      <c r="C2827" s="1" t="s">
        <v>350</v>
      </c>
      <c r="D2827" s="1">
        <v>3</v>
      </c>
      <c r="E2827" s="1" t="s">
        <v>152</v>
      </c>
      <c r="F2827" s="1" t="s">
        <v>6</v>
      </c>
      <c r="G2827" s="1">
        <v>0.8</v>
      </c>
    </row>
    <row r="2828" spans="1:7">
      <c r="A2828" s="1" t="s">
        <v>5</v>
      </c>
      <c r="B2828" s="1" t="s">
        <v>349</v>
      </c>
      <c r="C2828" s="1" t="s">
        <v>350</v>
      </c>
      <c r="D2828" s="1">
        <v>3</v>
      </c>
      <c r="E2828" s="1" t="s">
        <v>152</v>
      </c>
      <c r="F2828" s="1" t="s">
        <v>6</v>
      </c>
      <c r="G2828" s="1">
        <v>0.8</v>
      </c>
    </row>
    <row r="2829" spans="1:7">
      <c r="A2829" s="1" t="s">
        <v>5</v>
      </c>
      <c r="B2829" s="1" t="s">
        <v>349</v>
      </c>
      <c r="C2829" s="1" t="s">
        <v>350</v>
      </c>
      <c r="D2829" s="1">
        <v>3</v>
      </c>
      <c r="E2829" s="1" t="s">
        <v>152</v>
      </c>
      <c r="F2829" s="1">
        <v>30</v>
      </c>
      <c r="G2829" s="1">
        <v>0.8</v>
      </c>
    </row>
    <row r="2830" spans="1:7">
      <c r="A2830" s="1" t="s">
        <v>5</v>
      </c>
      <c r="B2830" s="1" t="s">
        <v>349</v>
      </c>
      <c r="C2830" s="1" t="s">
        <v>350</v>
      </c>
      <c r="D2830" s="1">
        <v>3</v>
      </c>
      <c r="E2830" s="1" t="s">
        <v>152</v>
      </c>
      <c r="F2830" s="1">
        <v>30</v>
      </c>
      <c r="G2830" s="1">
        <v>1</v>
      </c>
    </row>
    <row r="2831" spans="1:7">
      <c r="A2831" s="1" t="s">
        <v>5</v>
      </c>
      <c r="B2831" s="1" t="s">
        <v>349</v>
      </c>
      <c r="C2831" s="1" t="s">
        <v>350</v>
      </c>
      <c r="D2831" s="1">
        <v>3</v>
      </c>
      <c r="E2831" s="1" t="s">
        <v>152</v>
      </c>
      <c r="F2831" s="1" t="s">
        <v>6</v>
      </c>
      <c r="G2831" s="1">
        <v>0.8</v>
      </c>
    </row>
    <row r="2832" spans="1:7">
      <c r="A2832" s="1" t="s">
        <v>5</v>
      </c>
      <c r="B2832" s="1" t="s">
        <v>349</v>
      </c>
      <c r="C2832" s="1" t="s">
        <v>350</v>
      </c>
      <c r="D2832" s="1">
        <v>3</v>
      </c>
      <c r="E2832" s="1" t="s">
        <v>152</v>
      </c>
      <c r="F2832" s="1" t="s">
        <v>6</v>
      </c>
      <c r="G2832" s="1">
        <v>0.4</v>
      </c>
    </row>
    <row r="2833" spans="1:7">
      <c r="A2833" s="1" t="s">
        <v>5</v>
      </c>
      <c r="B2833" s="1" t="s">
        <v>349</v>
      </c>
      <c r="C2833" s="1" t="s">
        <v>350</v>
      </c>
      <c r="D2833" s="1">
        <v>3</v>
      </c>
      <c r="E2833" s="1" t="s">
        <v>152</v>
      </c>
      <c r="F2833" s="1">
        <v>30</v>
      </c>
      <c r="G2833" s="1">
        <v>0.8</v>
      </c>
    </row>
    <row r="2834" spans="1:7">
      <c r="A2834" s="1" t="s">
        <v>5</v>
      </c>
      <c r="B2834" s="1" t="s">
        <v>349</v>
      </c>
      <c r="C2834" s="1" t="s">
        <v>350</v>
      </c>
      <c r="D2834" s="1">
        <v>3</v>
      </c>
      <c r="E2834" s="1" t="s">
        <v>152</v>
      </c>
      <c r="F2834" s="1" t="s">
        <v>6</v>
      </c>
      <c r="G2834" s="1">
        <v>0.8</v>
      </c>
    </row>
    <row r="2835" spans="1:7">
      <c r="A2835" s="1" t="s">
        <v>5</v>
      </c>
      <c r="B2835" s="1" t="s">
        <v>349</v>
      </c>
      <c r="C2835" s="1" t="s">
        <v>350</v>
      </c>
      <c r="D2835" s="1">
        <v>3</v>
      </c>
      <c r="E2835" s="1" t="s">
        <v>152</v>
      </c>
      <c r="F2835" s="1" t="s">
        <v>6</v>
      </c>
      <c r="G2835" s="1">
        <v>0.8</v>
      </c>
    </row>
    <row r="2836" spans="1:7">
      <c r="A2836" s="1" t="s">
        <v>5</v>
      </c>
      <c r="B2836" s="1" t="s">
        <v>349</v>
      </c>
      <c r="C2836" s="1" t="s">
        <v>350</v>
      </c>
      <c r="D2836" s="1">
        <v>3</v>
      </c>
      <c r="E2836" s="1" t="s">
        <v>152</v>
      </c>
      <c r="F2836" s="1">
        <v>30</v>
      </c>
      <c r="G2836" s="1">
        <v>0.8</v>
      </c>
    </row>
    <row r="2837" spans="1:7">
      <c r="A2837" s="1" t="s">
        <v>5</v>
      </c>
      <c r="B2837" s="1" t="s">
        <v>349</v>
      </c>
      <c r="C2837" s="1" t="s">
        <v>350</v>
      </c>
      <c r="D2837" s="1">
        <v>5</v>
      </c>
      <c r="E2837" s="1" t="s">
        <v>91</v>
      </c>
      <c r="F2837" s="1" t="s">
        <v>6</v>
      </c>
      <c r="G2837" s="1">
        <v>0.25</v>
      </c>
    </row>
    <row r="2838" spans="1:7">
      <c r="A2838" s="1" t="s">
        <v>5</v>
      </c>
      <c r="B2838" s="1" t="s">
        <v>349</v>
      </c>
      <c r="C2838" s="1" t="s">
        <v>350</v>
      </c>
      <c r="D2838" s="1">
        <v>5</v>
      </c>
      <c r="E2838" s="1" t="s">
        <v>91</v>
      </c>
      <c r="F2838" s="1">
        <v>10</v>
      </c>
      <c r="G2838" s="1">
        <v>0.4</v>
      </c>
    </row>
    <row r="2839" spans="1:7">
      <c r="A2839" s="1" t="s">
        <v>5</v>
      </c>
      <c r="B2839" s="1" t="s">
        <v>349</v>
      </c>
      <c r="C2839" s="1" t="s">
        <v>350</v>
      </c>
      <c r="D2839" s="1">
        <v>5</v>
      </c>
      <c r="E2839" s="1" t="s">
        <v>91</v>
      </c>
      <c r="F2839" s="1" t="s">
        <v>6</v>
      </c>
      <c r="G2839" s="1">
        <v>0.15</v>
      </c>
    </row>
    <row r="2840" spans="1:7">
      <c r="A2840" s="1" t="s">
        <v>5</v>
      </c>
      <c r="B2840" s="1" t="s">
        <v>349</v>
      </c>
      <c r="C2840" s="1" t="s">
        <v>350</v>
      </c>
      <c r="D2840" s="1">
        <v>5</v>
      </c>
      <c r="E2840" s="1" t="s">
        <v>91</v>
      </c>
      <c r="F2840" s="1">
        <v>20</v>
      </c>
      <c r="G2840" s="1">
        <v>0.4</v>
      </c>
    </row>
    <row r="2841" spans="1:7">
      <c r="A2841" s="1" t="s">
        <v>5</v>
      </c>
      <c r="B2841" s="1" t="s">
        <v>349</v>
      </c>
      <c r="C2841" s="1" t="s">
        <v>350</v>
      </c>
      <c r="D2841" s="1">
        <v>5</v>
      </c>
      <c r="E2841" s="1" t="s">
        <v>91</v>
      </c>
      <c r="F2841" s="1">
        <v>20</v>
      </c>
      <c r="G2841" s="1">
        <v>0.7</v>
      </c>
    </row>
    <row r="2842" spans="1:7">
      <c r="A2842" s="1" t="s">
        <v>5</v>
      </c>
      <c r="B2842" s="1" t="s">
        <v>349</v>
      </c>
      <c r="C2842" s="1" t="s">
        <v>350</v>
      </c>
      <c r="D2842" s="1">
        <v>5</v>
      </c>
      <c r="E2842" s="1" t="s">
        <v>91</v>
      </c>
      <c r="F2842" s="1" t="s">
        <v>6</v>
      </c>
      <c r="G2842" s="1">
        <v>0.4</v>
      </c>
    </row>
    <row r="2843" spans="1:7">
      <c r="A2843" s="1" t="s">
        <v>5</v>
      </c>
      <c r="B2843" s="1" t="s">
        <v>349</v>
      </c>
      <c r="C2843" s="1" t="s">
        <v>350</v>
      </c>
      <c r="D2843" s="1">
        <v>5</v>
      </c>
      <c r="E2843" s="1" t="s">
        <v>91</v>
      </c>
      <c r="F2843" s="1" t="s">
        <v>6</v>
      </c>
      <c r="G2843" s="1">
        <v>0.9</v>
      </c>
    </row>
    <row r="2844" spans="1:7">
      <c r="A2844" s="1" t="s">
        <v>5</v>
      </c>
      <c r="B2844" s="1" t="s">
        <v>349</v>
      </c>
      <c r="C2844" s="1" t="s">
        <v>350</v>
      </c>
      <c r="D2844" s="1">
        <v>5</v>
      </c>
      <c r="E2844" s="1" t="s">
        <v>91</v>
      </c>
      <c r="F2844" s="1">
        <v>20</v>
      </c>
      <c r="G2844" s="1">
        <v>0.4</v>
      </c>
    </row>
    <row r="2845" spans="1:7">
      <c r="A2845" s="1" t="s">
        <v>5</v>
      </c>
      <c r="B2845" s="1" t="s">
        <v>349</v>
      </c>
      <c r="C2845" s="1" t="s">
        <v>350</v>
      </c>
      <c r="D2845" s="1">
        <v>5</v>
      </c>
      <c r="E2845" s="1" t="s">
        <v>91</v>
      </c>
      <c r="F2845" s="1" t="s">
        <v>6</v>
      </c>
      <c r="G2845" s="1">
        <v>0.5</v>
      </c>
    </row>
    <row r="2846" spans="1:7">
      <c r="A2846" s="1" t="s">
        <v>5</v>
      </c>
      <c r="B2846" s="1" t="s">
        <v>349</v>
      </c>
      <c r="C2846" s="1" t="s">
        <v>350</v>
      </c>
      <c r="D2846" s="1">
        <v>5</v>
      </c>
      <c r="E2846" s="1" t="s">
        <v>91</v>
      </c>
      <c r="F2846" s="1">
        <v>20</v>
      </c>
      <c r="G2846" s="1">
        <v>0.4</v>
      </c>
    </row>
    <row r="2847" spans="1:7">
      <c r="A2847" s="1" t="s">
        <v>5</v>
      </c>
      <c r="B2847" s="1" t="s">
        <v>349</v>
      </c>
      <c r="C2847" s="1" t="s">
        <v>350</v>
      </c>
      <c r="D2847" s="1">
        <v>5</v>
      </c>
      <c r="E2847" s="1" t="s">
        <v>91</v>
      </c>
      <c r="F2847" s="1" t="s">
        <v>6</v>
      </c>
      <c r="G2847" s="1">
        <v>0.25</v>
      </c>
    </row>
    <row r="2848" spans="1:7">
      <c r="A2848" s="1" t="s">
        <v>5</v>
      </c>
      <c r="B2848" s="1" t="s">
        <v>349</v>
      </c>
      <c r="C2848" s="1" t="s">
        <v>350</v>
      </c>
      <c r="D2848" s="1">
        <v>5</v>
      </c>
      <c r="E2848" s="1" t="s">
        <v>91</v>
      </c>
      <c r="F2848" s="1">
        <v>20</v>
      </c>
      <c r="G2848" s="1">
        <v>0.4</v>
      </c>
    </row>
    <row r="2849" spans="1:7">
      <c r="A2849" s="1" t="s">
        <v>5</v>
      </c>
      <c r="B2849" s="1" t="s">
        <v>349</v>
      </c>
      <c r="C2849" s="1" t="s">
        <v>350</v>
      </c>
      <c r="D2849" s="1">
        <v>5</v>
      </c>
      <c r="E2849" s="1" t="s">
        <v>91</v>
      </c>
      <c r="F2849" s="1" t="s">
        <v>6</v>
      </c>
      <c r="G2849" s="1">
        <v>0.31</v>
      </c>
    </row>
    <row r="2850" spans="1:7">
      <c r="A2850" s="1" t="s">
        <v>5</v>
      </c>
      <c r="B2850" s="1" t="s">
        <v>349</v>
      </c>
      <c r="C2850" s="1" t="s">
        <v>350</v>
      </c>
      <c r="D2850" s="1">
        <v>5</v>
      </c>
      <c r="E2850" s="1" t="s">
        <v>91</v>
      </c>
      <c r="F2850" s="1" t="s">
        <v>6</v>
      </c>
      <c r="G2850" s="1">
        <v>0.4</v>
      </c>
    </row>
    <row r="2851" spans="1:7">
      <c r="A2851" s="1" t="s">
        <v>5</v>
      </c>
      <c r="B2851" s="1" t="s">
        <v>349</v>
      </c>
      <c r="C2851" s="1" t="s">
        <v>350</v>
      </c>
      <c r="D2851" s="1">
        <v>5</v>
      </c>
      <c r="E2851" s="1" t="s">
        <v>91</v>
      </c>
      <c r="F2851" s="1">
        <v>20</v>
      </c>
      <c r="G2851" s="1">
        <v>0.4</v>
      </c>
    </row>
    <row r="2852" spans="1:7">
      <c r="A2852" s="1" t="s">
        <v>5</v>
      </c>
      <c r="B2852" s="1" t="s">
        <v>349</v>
      </c>
      <c r="C2852" s="1" t="s">
        <v>350</v>
      </c>
      <c r="D2852" s="1">
        <v>5</v>
      </c>
      <c r="E2852" s="1" t="s">
        <v>91</v>
      </c>
      <c r="F2852" s="1" t="s">
        <v>6</v>
      </c>
      <c r="G2852" s="1">
        <v>0.4</v>
      </c>
    </row>
    <row r="2853" spans="1:7">
      <c r="A2853" s="1" t="s">
        <v>5</v>
      </c>
      <c r="B2853" s="1" t="s">
        <v>349</v>
      </c>
      <c r="C2853" s="1" t="s">
        <v>350</v>
      </c>
      <c r="D2853" s="1">
        <v>5</v>
      </c>
      <c r="E2853" s="1" t="s">
        <v>91</v>
      </c>
      <c r="F2853" s="1">
        <v>20</v>
      </c>
      <c r="G2853" s="1">
        <v>0.4</v>
      </c>
    </row>
    <row r="2854" spans="1:7">
      <c r="A2854" s="1" t="s">
        <v>5</v>
      </c>
      <c r="B2854" s="1" t="s">
        <v>349</v>
      </c>
      <c r="C2854" s="1" t="s">
        <v>350</v>
      </c>
      <c r="D2854" s="1">
        <v>5</v>
      </c>
      <c r="E2854" s="1" t="s">
        <v>91</v>
      </c>
      <c r="F2854" s="1" t="s">
        <v>6</v>
      </c>
      <c r="G2854" s="1">
        <v>0.4</v>
      </c>
    </row>
    <row r="2855" spans="1:7">
      <c r="A2855" s="1" t="s">
        <v>5</v>
      </c>
      <c r="B2855" s="1" t="s">
        <v>349</v>
      </c>
      <c r="C2855" s="1" t="s">
        <v>350</v>
      </c>
      <c r="D2855" s="1">
        <v>5</v>
      </c>
      <c r="E2855" s="1" t="s">
        <v>91</v>
      </c>
      <c r="F2855" s="1">
        <v>20</v>
      </c>
      <c r="G2855" s="1">
        <v>0.4</v>
      </c>
    </row>
    <row r="2856" spans="1:7">
      <c r="A2856" s="1" t="s">
        <v>5</v>
      </c>
      <c r="B2856" s="1" t="s">
        <v>349</v>
      </c>
      <c r="C2856" s="1" t="s">
        <v>350</v>
      </c>
      <c r="D2856" s="1">
        <v>5</v>
      </c>
      <c r="E2856" s="1" t="s">
        <v>91</v>
      </c>
      <c r="F2856" s="1" t="s">
        <v>6</v>
      </c>
      <c r="G2856" s="1">
        <v>0.25</v>
      </c>
    </row>
    <row r="2857" spans="1:7">
      <c r="A2857" s="1" t="s">
        <v>5</v>
      </c>
      <c r="B2857" s="1" t="s">
        <v>349</v>
      </c>
      <c r="C2857" s="1" t="s">
        <v>350</v>
      </c>
      <c r="D2857" s="1">
        <v>5</v>
      </c>
      <c r="E2857" s="1" t="s">
        <v>91</v>
      </c>
      <c r="F2857" s="1">
        <v>20</v>
      </c>
      <c r="G2857" s="1">
        <v>0.4</v>
      </c>
    </row>
    <row r="2858" spans="1:7">
      <c r="A2858" s="1" t="s">
        <v>5</v>
      </c>
      <c r="B2858" s="1" t="s">
        <v>349</v>
      </c>
      <c r="C2858" s="1" t="s">
        <v>350</v>
      </c>
      <c r="D2858" s="1">
        <v>5</v>
      </c>
      <c r="E2858" s="1" t="s">
        <v>91</v>
      </c>
      <c r="F2858" s="1" t="s">
        <v>6</v>
      </c>
      <c r="G2858" s="1">
        <v>0.4</v>
      </c>
    </row>
    <row r="2859" spans="1:7">
      <c r="A2859" s="1" t="s">
        <v>5</v>
      </c>
      <c r="B2859" s="1" t="s">
        <v>349</v>
      </c>
      <c r="C2859" s="1" t="s">
        <v>350</v>
      </c>
      <c r="D2859" s="1">
        <v>5</v>
      </c>
      <c r="E2859" s="1" t="s">
        <v>91</v>
      </c>
      <c r="F2859" s="1">
        <v>20</v>
      </c>
      <c r="G2859" s="1">
        <v>0.4</v>
      </c>
    </row>
    <row r="2860" spans="1:7">
      <c r="A2860" s="1" t="s">
        <v>5</v>
      </c>
      <c r="B2860" s="1" t="s">
        <v>349</v>
      </c>
      <c r="C2860" s="1" t="s">
        <v>350</v>
      </c>
      <c r="D2860" s="1">
        <v>5</v>
      </c>
      <c r="E2860" s="1" t="s">
        <v>91</v>
      </c>
      <c r="F2860" s="1" t="s">
        <v>6</v>
      </c>
      <c r="G2860" s="1">
        <v>0.5</v>
      </c>
    </row>
    <row r="2861" spans="1:7">
      <c r="A2861" s="1" t="s">
        <v>5</v>
      </c>
      <c r="B2861" s="1" t="s">
        <v>349</v>
      </c>
      <c r="C2861" s="1" t="s">
        <v>350</v>
      </c>
      <c r="D2861" s="1">
        <v>5</v>
      </c>
      <c r="E2861" s="1" t="s">
        <v>91</v>
      </c>
      <c r="F2861" s="1">
        <v>20</v>
      </c>
      <c r="G2861" s="1">
        <v>0.4</v>
      </c>
    </row>
    <row r="2862" spans="1:7">
      <c r="A2862" s="1" t="s">
        <v>5</v>
      </c>
      <c r="B2862" s="1" t="s">
        <v>349</v>
      </c>
      <c r="C2862" s="1" t="s">
        <v>350</v>
      </c>
      <c r="D2862" s="1">
        <v>5</v>
      </c>
      <c r="E2862" s="1" t="s">
        <v>91</v>
      </c>
      <c r="F2862" s="1" t="s">
        <v>6</v>
      </c>
      <c r="G2862" s="1">
        <v>0.45</v>
      </c>
    </row>
    <row r="2863" spans="1:7">
      <c r="A2863" s="1" t="s">
        <v>5</v>
      </c>
      <c r="B2863" s="1" t="s">
        <v>349</v>
      </c>
      <c r="C2863" s="1" t="s">
        <v>350</v>
      </c>
      <c r="D2863" s="1">
        <v>5</v>
      </c>
      <c r="E2863" s="1" t="s">
        <v>91</v>
      </c>
      <c r="F2863" s="1">
        <v>20</v>
      </c>
      <c r="G2863" s="1">
        <v>0.4</v>
      </c>
    </row>
    <row r="2864" spans="1:7">
      <c r="A2864" s="1" t="s">
        <v>5</v>
      </c>
      <c r="B2864" s="1" t="s">
        <v>349</v>
      </c>
      <c r="C2864" s="1" t="s">
        <v>350</v>
      </c>
      <c r="D2864" s="1">
        <v>7</v>
      </c>
      <c r="E2864" s="1" t="s">
        <v>236</v>
      </c>
      <c r="F2864" s="1">
        <v>65</v>
      </c>
      <c r="G2864" s="1">
        <v>1</v>
      </c>
    </row>
    <row r="2865" spans="1:7">
      <c r="A2865" s="1" t="s">
        <v>5</v>
      </c>
      <c r="B2865" s="1" t="s">
        <v>349</v>
      </c>
      <c r="C2865" s="1" t="s">
        <v>350</v>
      </c>
      <c r="D2865" s="1">
        <v>7</v>
      </c>
      <c r="E2865" s="1" t="s">
        <v>236</v>
      </c>
      <c r="F2865" s="1" t="s">
        <v>6</v>
      </c>
      <c r="G2865" s="1">
        <v>1</v>
      </c>
    </row>
    <row r="2866" spans="1:7">
      <c r="A2866" s="1" t="s">
        <v>5</v>
      </c>
      <c r="B2866" s="1" t="s">
        <v>349</v>
      </c>
      <c r="C2866" s="1" t="s">
        <v>350</v>
      </c>
      <c r="D2866" s="1">
        <v>7</v>
      </c>
      <c r="E2866" s="1" t="s">
        <v>236</v>
      </c>
      <c r="F2866" s="1" t="s">
        <v>6</v>
      </c>
      <c r="G2866" s="1">
        <v>1.1000000000000001</v>
      </c>
    </row>
    <row r="2867" spans="1:7">
      <c r="A2867" s="1" t="s">
        <v>5</v>
      </c>
      <c r="B2867" s="1" t="s">
        <v>349</v>
      </c>
      <c r="C2867" s="1" t="s">
        <v>350</v>
      </c>
      <c r="D2867" s="1">
        <v>7</v>
      </c>
      <c r="E2867" s="1" t="s">
        <v>236</v>
      </c>
      <c r="F2867" s="1" t="s">
        <v>6</v>
      </c>
      <c r="G2867" s="1">
        <v>1</v>
      </c>
    </row>
    <row r="2868" spans="1:7">
      <c r="A2868" s="1" t="s">
        <v>5</v>
      </c>
      <c r="B2868" s="1" t="s">
        <v>349</v>
      </c>
      <c r="C2868" s="1" t="s">
        <v>350</v>
      </c>
      <c r="D2868" s="1">
        <v>7</v>
      </c>
      <c r="E2868" s="1" t="s">
        <v>236</v>
      </c>
      <c r="F2868" s="1" t="s">
        <v>6</v>
      </c>
      <c r="G2868" s="1">
        <v>1.1000000000000001</v>
      </c>
    </row>
    <row r="2869" spans="1:7">
      <c r="A2869" s="1" t="s">
        <v>5</v>
      </c>
      <c r="B2869" s="1" t="s">
        <v>349</v>
      </c>
      <c r="C2869" s="1" t="s">
        <v>350</v>
      </c>
      <c r="D2869" s="1">
        <v>7</v>
      </c>
      <c r="E2869" s="1" t="s">
        <v>236</v>
      </c>
      <c r="F2869" s="1">
        <v>65</v>
      </c>
      <c r="G2869" s="1">
        <v>1.1000000000000001</v>
      </c>
    </row>
    <row r="2870" spans="1:7">
      <c r="A2870" s="1" t="s">
        <v>5</v>
      </c>
      <c r="B2870" s="1" t="s">
        <v>349</v>
      </c>
      <c r="C2870" s="1" t="s">
        <v>350</v>
      </c>
      <c r="D2870" s="1">
        <v>7</v>
      </c>
      <c r="E2870" s="1" t="s">
        <v>236</v>
      </c>
      <c r="F2870" s="1" t="s">
        <v>6</v>
      </c>
      <c r="G2870" s="1">
        <v>1</v>
      </c>
    </row>
    <row r="2871" spans="1:7">
      <c r="A2871" s="1" t="s">
        <v>5</v>
      </c>
      <c r="B2871" s="1" t="s">
        <v>349</v>
      </c>
      <c r="C2871" s="1" t="s">
        <v>350</v>
      </c>
      <c r="D2871" s="1">
        <v>7</v>
      </c>
      <c r="E2871" s="1" t="s">
        <v>236</v>
      </c>
      <c r="F2871" s="1">
        <v>45</v>
      </c>
      <c r="G2871" s="1">
        <v>1.1000000000000001</v>
      </c>
    </row>
    <row r="2872" spans="1:7">
      <c r="A2872" s="1" t="s">
        <v>5</v>
      </c>
      <c r="B2872" s="1" t="s">
        <v>349</v>
      </c>
      <c r="C2872" s="1" t="s">
        <v>350</v>
      </c>
      <c r="D2872" s="1">
        <v>7</v>
      </c>
      <c r="E2872" s="1" t="s">
        <v>236</v>
      </c>
      <c r="F2872" s="1" t="s">
        <v>6</v>
      </c>
      <c r="G2872" s="1">
        <v>1</v>
      </c>
    </row>
    <row r="2873" spans="1:7">
      <c r="A2873" s="1" t="s">
        <v>5</v>
      </c>
      <c r="B2873" s="1" t="s">
        <v>349</v>
      </c>
      <c r="C2873" s="1" t="s">
        <v>350</v>
      </c>
      <c r="D2873" s="1">
        <v>7</v>
      </c>
      <c r="E2873" s="1" t="s">
        <v>236</v>
      </c>
      <c r="F2873" s="1">
        <v>45</v>
      </c>
      <c r="G2873" s="1">
        <v>1.1000000000000001</v>
      </c>
    </row>
    <row r="2874" spans="1:7">
      <c r="A2874" s="1" t="s">
        <v>5</v>
      </c>
      <c r="B2874" s="1" t="s">
        <v>349</v>
      </c>
      <c r="C2874" s="1" t="s">
        <v>350</v>
      </c>
      <c r="D2874" s="1">
        <v>7</v>
      </c>
      <c r="E2874" s="1" t="s">
        <v>236</v>
      </c>
      <c r="F2874" s="1" t="s">
        <v>6</v>
      </c>
      <c r="G2874" s="1">
        <v>0.95</v>
      </c>
    </row>
    <row r="2875" spans="1:7">
      <c r="A2875" s="1" t="s">
        <v>5</v>
      </c>
      <c r="B2875" s="1" t="s">
        <v>349</v>
      </c>
      <c r="C2875" s="1" t="s">
        <v>350</v>
      </c>
      <c r="D2875" s="1">
        <v>7</v>
      </c>
      <c r="E2875" s="1" t="s">
        <v>236</v>
      </c>
      <c r="F2875" s="1">
        <v>45</v>
      </c>
      <c r="G2875" s="1">
        <v>1.1000000000000001</v>
      </c>
    </row>
    <row r="2876" spans="1:7">
      <c r="A2876" s="1" t="s">
        <v>5</v>
      </c>
      <c r="B2876" s="1" t="s">
        <v>349</v>
      </c>
      <c r="C2876" s="1" t="s">
        <v>350</v>
      </c>
      <c r="D2876" s="1">
        <v>7</v>
      </c>
      <c r="E2876" s="1" t="s">
        <v>236</v>
      </c>
      <c r="F2876" s="1" t="s">
        <v>6</v>
      </c>
      <c r="G2876" s="1">
        <v>0.95</v>
      </c>
    </row>
    <row r="2877" spans="1:7">
      <c r="A2877" s="1" t="s">
        <v>5</v>
      </c>
      <c r="B2877" s="1" t="s">
        <v>349</v>
      </c>
      <c r="C2877" s="1" t="s">
        <v>350</v>
      </c>
      <c r="D2877" s="1">
        <v>7</v>
      </c>
      <c r="E2877" s="1" t="s">
        <v>236</v>
      </c>
      <c r="F2877" s="1">
        <v>45</v>
      </c>
      <c r="G2877" s="1">
        <v>1.1000000000000001</v>
      </c>
    </row>
    <row r="2878" spans="1:7">
      <c r="A2878" s="1" t="s">
        <v>5</v>
      </c>
      <c r="B2878" s="1" t="s">
        <v>349</v>
      </c>
      <c r="C2878" s="1" t="s">
        <v>350</v>
      </c>
      <c r="D2878" s="1">
        <v>7</v>
      </c>
      <c r="E2878" s="1" t="s">
        <v>236</v>
      </c>
      <c r="F2878" s="1">
        <v>45</v>
      </c>
      <c r="G2878" s="1">
        <v>1.7</v>
      </c>
    </row>
    <row r="2879" spans="1:7">
      <c r="A2879" s="1" t="s">
        <v>5</v>
      </c>
      <c r="B2879" s="1" t="s">
        <v>349</v>
      </c>
      <c r="C2879" s="1" t="s">
        <v>350</v>
      </c>
      <c r="D2879" s="1">
        <v>7</v>
      </c>
      <c r="E2879" s="1" t="s">
        <v>236</v>
      </c>
      <c r="F2879" s="1" t="s">
        <v>6</v>
      </c>
      <c r="G2879" s="1">
        <v>1.1000000000000001</v>
      </c>
    </row>
    <row r="2880" spans="1:7">
      <c r="A2880" s="1" t="s">
        <v>5</v>
      </c>
      <c r="B2880" s="1" t="s">
        <v>349</v>
      </c>
      <c r="C2880" s="1" t="s">
        <v>350</v>
      </c>
      <c r="D2880" s="1">
        <v>7</v>
      </c>
      <c r="E2880" s="1" t="s">
        <v>236</v>
      </c>
      <c r="F2880" s="1" t="s">
        <v>6</v>
      </c>
      <c r="G2880" s="1">
        <v>1.1000000000000001</v>
      </c>
    </row>
    <row r="2881" spans="1:7">
      <c r="A2881" s="1" t="s">
        <v>5</v>
      </c>
      <c r="B2881" s="1" t="s">
        <v>349</v>
      </c>
      <c r="C2881" s="1" t="s">
        <v>350</v>
      </c>
      <c r="D2881" s="1">
        <v>7</v>
      </c>
      <c r="E2881" s="1" t="s">
        <v>236</v>
      </c>
      <c r="F2881" s="1">
        <v>45</v>
      </c>
      <c r="G2881" s="1">
        <v>1.1000000000000001</v>
      </c>
    </row>
    <row r="2882" spans="1:7">
      <c r="A2882" s="1" t="s">
        <v>5</v>
      </c>
      <c r="B2882" s="1" t="s">
        <v>349</v>
      </c>
      <c r="C2882" s="1" t="s">
        <v>350</v>
      </c>
      <c r="D2882" s="1">
        <v>7</v>
      </c>
      <c r="E2882" s="1" t="s">
        <v>236</v>
      </c>
      <c r="F2882" s="1" t="s">
        <v>6</v>
      </c>
      <c r="G2882" s="1">
        <v>0.8</v>
      </c>
    </row>
    <row r="2883" spans="1:7">
      <c r="A2883" s="1" t="s">
        <v>5</v>
      </c>
      <c r="B2883" s="1" t="s">
        <v>349</v>
      </c>
      <c r="C2883" s="1" t="s">
        <v>350</v>
      </c>
      <c r="D2883" s="1">
        <v>7</v>
      </c>
      <c r="E2883" s="1" t="s">
        <v>236</v>
      </c>
      <c r="F2883" s="1">
        <v>45</v>
      </c>
      <c r="G2883" s="1">
        <v>1.1000000000000001</v>
      </c>
    </row>
    <row r="2884" spans="1:7">
      <c r="A2884" s="1" t="s">
        <v>5</v>
      </c>
      <c r="B2884" s="1" t="s">
        <v>349</v>
      </c>
      <c r="C2884" s="1" t="s">
        <v>350</v>
      </c>
      <c r="D2884" s="1">
        <v>7</v>
      </c>
      <c r="E2884" s="1" t="s">
        <v>236</v>
      </c>
      <c r="F2884" s="1" t="s">
        <v>6</v>
      </c>
      <c r="G2884" s="1">
        <v>1.1000000000000001</v>
      </c>
    </row>
    <row r="2885" spans="1:7">
      <c r="A2885" s="1" t="s">
        <v>5</v>
      </c>
      <c r="B2885" s="1" t="s">
        <v>349</v>
      </c>
      <c r="C2885" s="1" t="s">
        <v>350</v>
      </c>
      <c r="D2885" s="1">
        <v>7</v>
      </c>
      <c r="E2885" s="1" t="s">
        <v>236</v>
      </c>
      <c r="F2885" s="1">
        <v>45</v>
      </c>
      <c r="G2885" s="1">
        <v>1.1000000000000001</v>
      </c>
    </row>
    <row r="2886" spans="1:7">
      <c r="A2886" s="1" t="s">
        <v>5</v>
      </c>
      <c r="B2886" s="1" t="s">
        <v>349</v>
      </c>
      <c r="C2886" s="1" t="s">
        <v>350</v>
      </c>
      <c r="D2886" s="1">
        <v>7</v>
      </c>
      <c r="E2886" s="1" t="s">
        <v>236</v>
      </c>
      <c r="F2886" s="1" t="s">
        <v>6</v>
      </c>
      <c r="G2886" s="1">
        <v>1.5</v>
      </c>
    </row>
    <row r="2887" spans="1:7">
      <c r="A2887" s="1" t="s">
        <v>5</v>
      </c>
      <c r="B2887" s="1" t="s">
        <v>349</v>
      </c>
      <c r="C2887" s="1" t="s">
        <v>350</v>
      </c>
      <c r="D2887" s="1">
        <v>7</v>
      </c>
      <c r="E2887" s="1" t="s">
        <v>236</v>
      </c>
      <c r="F2887" s="1" t="s">
        <v>6</v>
      </c>
      <c r="G2887" s="1">
        <v>1.1000000000000001</v>
      </c>
    </row>
    <row r="2888" spans="1:7">
      <c r="A2888" s="1" t="s">
        <v>5</v>
      </c>
      <c r="B2888" s="1" t="s">
        <v>349</v>
      </c>
      <c r="C2888" s="1" t="s">
        <v>350</v>
      </c>
      <c r="D2888" s="1">
        <v>7</v>
      </c>
      <c r="E2888" s="1" t="s">
        <v>236</v>
      </c>
      <c r="F2888" s="1">
        <v>45</v>
      </c>
      <c r="G2888" s="1">
        <v>1.1000000000000001</v>
      </c>
    </row>
    <row r="2889" spans="1:7">
      <c r="A2889" s="1" t="s">
        <v>5</v>
      </c>
      <c r="B2889" s="1" t="s">
        <v>349</v>
      </c>
      <c r="C2889" s="1" t="s">
        <v>350</v>
      </c>
      <c r="D2889" s="1">
        <v>7</v>
      </c>
      <c r="E2889" s="1" t="s">
        <v>236</v>
      </c>
      <c r="F2889" s="1" t="s">
        <v>6</v>
      </c>
      <c r="G2889" s="1">
        <v>0.9</v>
      </c>
    </row>
    <row r="2890" spans="1:7">
      <c r="A2890" s="1" t="s">
        <v>5</v>
      </c>
      <c r="B2890" s="1" t="s">
        <v>349</v>
      </c>
      <c r="C2890" s="1" t="s">
        <v>350</v>
      </c>
      <c r="D2890" s="1">
        <v>7</v>
      </c>
      <c r="E2890" s="1" t="s">
        <v>236</v>
      </c>
      <c r="F2890" s="1">
        <v>45</v>
      </c>
      <c r="G2890" s="1">
        <v>1.1000000000000001</v>
      </c>
    </row>
    <row r="2891" spans="1:7">
      <c r="A2891" s="1" t="s">
        <v>5</v>
      </c>
      <c r="B2891" s="1" t="s">
        <v>349</v>
      </c>
      <c r="C2891" s="1" t="s">
        <v>350</v>
      </c>
      <c r="D2891" s="1">
        <v>7</v>
      </c>
      <c r="E2891" s="1" t="s">
        <v>236</v>
      </c>
      <c r="F2891" s="1" t="s">
        <v>6</v>
      </c>
      <c r="G2891" s="1">
        <v>1.1000000000000001</v>
      </c>
    </row>
    <row r="2892" spans="1:7">
      <c r="A2892" s="1" t="s">
        <v>5</v>
      </c>
      <c r="B2892" s="1" t="s">
        <v>349</v>
      </c>
      <c r="C2892" s="1" t="s">
        <v>350</v>
      </c>
      <c r="D2892" s="1">
        <v>7</v>
      </c>
      <c r="E2892" s="1" t="s">
        <v>236</v>
      </c>
      <c r="F2892" s="1" t="s">
        <v>6</v>
      </c>
      <c r="G2892" s="1">
        <v>1.1000000000000001</v>
      </c>
    </row>
    <row r="2893" spans="1:7">
      <c r="A2893" s="1" t="s">
        <v>5</v>
      </c>
      <c r="B2893" s="1" t="s">
        <v>349</v>
      </c>
      <c r="C2893" s="1" t="s">
        <v>350</v>
      </c>
      <c r="D2893" s="1">
        <v>7</v>
      </c>
      <c r="E2893" s="1" t="s">
        <v>236</v>
      </c>
      <c r="F2893" s="1" t="s">
        <v>6</v>
      </c>
      <c r="G2893" s="1">
        <v>1.1000000000000001</v>
      </c>
    </row>
    <row r="2894" spans="1:7">
      <c r="A2894" s="1" t="s">
        <v>5</v>
      </c>
      <c r="B2894" s="1" t="s">
        <v>349</v>
      </c>
      <c r="C2894" s="1" t="s">
        <v>350</v>
      </c>
      <c r="D2894" s="1">
        <v>7</v>
      </c>
      <c r="E2894" s="1" t="s">
        <v>236</v>
      </c>
      <c r="F2894" s="1">
        <v>45</v>
      </c>
      <c r="G2894" s="1">
        <v>1.1000000000000001</v>
      </c>
    </row>
    <row r="2895" spans="1:7">
      <c r="A2895" s="1" t="s">
        <v>5</v>
      </c>
      <c r="B2895" s="1" t="s">
        <v>349</v>
      </c>
      <c r="C2895" s="1" t="s">
        <v>350</v>
      </c>
      <c r="D2895" s="1">
        <v>36</v>
      </c>
      <c r="E2895" s="1" t="s">
        <v>126</v>
      </c>
      <c r="F2895" s="1" t="s">
        <v>6</v>
      </c>
      <c r="G2895" s="1">
        <v>1</v>
      </c>
    </row>
    <row r="2896" spans="1:7">
      <c r="A2896" s="1" t="s">
        <v>5</v>
      </c>
      <c r="B2896" s="1" t="s">
        <v>349</v>
      </c>
      <c r="C2896" s="1" t="s">
        <v>350</v>
      </c>
      <c r="D2896" s="1">
        <v>36</v>
      </c>
      <c r="E2896" s="1" t="s">
        <v>126</v>
      </c>
      <c r="F2896" s="1">
        <v>10</v>
      </c>
      <c r="G2896" s="1">
        <v>0.25</v>
      </c>
    </row>
    <row r="2897" spans="1:7">
      <c r="A2897" s="1" t="s">
        <v>5</v>
      </c>
      <c r="B2897" s="1" t="s">
        <v>349</v>
      </c>
      <c r="C2897" s="1" t="s">
        <v>350</v>
      </c>
      <c r="D2897" s="1">
        <v>36</v>
      </c>
      <c r="E2897" s="1" t="s">
        <v>126</v>
      </c>
      <c r="F2897" s="1" t="s">
        <v>6</v>
      </c>
      <c r="G2897" s="1">
        <v>0.25</v>
      </c>
    </row>
    <row r="2898" spans="1:7">
      <c r="A2898" s="1" t="s">
        <v>5</v>
      </c>
      <c r="B2898" s="1" t="s">
        <v>349</v>
      </c>
      <c r="C2898" s="1" t="s">
        <v>350</v>
      </c>
      <c r="D2898" s="1">
        <v>36</v>
      </c>
      <c r="E2898" s="1" t="s">
        <v>126</v>
      </c>
      <c r="F2898" s="1">
        <v>5</v>
      </c>
      <c r="G2898" s="1">
        <v>0.25</v>
      </c>
    </row>
    <row r="2899" spans="1:7">
      <c r="A2899" s="1" t="s">
        <v>5</v>
      </c>
      <c r="B2899" s="1" t="s">
        <v>349</v>
      </c>
      <c r="C2899" s="1" t="s">
        <v>350</v>
      </c>
      <c r="D2899" s="1">
        <v>36</v>
      </c>
      <c r="E2899" s="1" t="s">
        <v>126</v>
      </c>
      <c r="F2899" s="1" t="s">
        <v>6</v>
      </c>
      <c r="G2899" s="1">
        <v>0.25</v>
      </c>
    </row>
    <row r="2900" spans="1:7">
      <c r="A2900" s="1" t="s">
        <v>5</v>
      </c>
      <c r="B2900" s="1" t="s">
        <v>349</v>
      </c>
      <c r="C2900" s="1" t="s">
        <v>350</v>
      </c>
      <c r="D2900" s="1">
        <v>36</v>
      </c>
      <c r="E2900" s="1" t="s">
        <v>126</v>
      </c>
      <c r="F2900" s="1">
        <v>5</v>
      </c>
      <c r="G2900" s="1">
        <v>0.25</v>
      </c>
    </row>
    <row r="2901" spans="1:7">
      <c r="A2901" s="1" t="s">
        <v>5</v>
      </c>
      <c r="B2901" s="1" t="s">
        <v>349</v>
      </c>
      <c r="C2901" s="1" t="s">
        <v>350</v>
      </c>
      <c r="D2901" s="1">
        <v>36</v>
      </c>
      <c r="E2901" s="1" t="s">
        <v>126</v>
      </c>
      <c r="F2901" s="1" t="s">
        <v>6</v>
      </c>
      <c r="G2901" s="1">
        <v>0.25</v>
      </c>
    </row>
    <row r="2902" spans="1:7">
      <c r="A2902" s="1" t="s">
        <v>5</v>
      </c>
      <c r="B2902" s="1" t="s">
        <v>349</v>
      </c>
      <c r="C2902" s="1" t="s">
        <v>350</v>
      </c>
      <c r="D2902" s="1">
        <v>36</v>
      </c>
      <c r="E2902" s="1" t="s">
        <v>126</v>
      </c>
      <c r="F2902" s="1" t="s">
        <v>6</v>
      </c>
      <c r="G2902" s="1">
        <v>0.25</v>
      </c>
    </row>
    <row r="2903" spans="1:7">
      <c r="A2903" s="1" t="s">
        <v>5</v>
      </c>
      <c r="B2903" s="1" t="s">
        <v>349</v>
      </c>
      <c r="C2903" s="1" t="s">
        <v>350</v>
      </c>
      <c r="D2903" s="1">
        <v>36</v>
      </c>
      <c r="E2903" s="1" t="s">
        <v>126</v>
      </c>
      <c r="F2903" s="1">
        <v>5</v>
      </c>
      <c r="G2903" s="1">
        <v>0.25</v>
      </c>
    </row>
    <row r="2904" spans="1:7">
      <c r="A2904" s="1" t="s">
        <v>5</v>
      </c>
      <c r="B2904" s="1" t="s">
        <v>349</v>
      </c>
      <c r="C2904" s="1" t="s">
        <v>350</v>
      </c>
      <c r="D2904" s="1">
        <v>36</v>
      </c>
      <c r="E2904" s="1" t="s">
        <v>126</v>
      </c>
      <c r="F2904" s="1" t="s">
        <v>6</v>
      </c>
      <c r="G2904" s="1">
        <v>0.25</v>
      </c>
    </row>
    <row r="2905" spans="1:7">
      <c r="A2905" s="1" t="s">
        <v>5</v>
      </c>
      <c r="B2905" s="1" t="s">
        <v>349</v>
      </c>
      <c r="C2905" s="1" t="s">
        <v>350</v>
      </c>
      <c r="D2905" s="1">
        <v>36</v>
      </c>
      <c r="E2905" s="1" t="s">
        <v>126</v>
      </c>
      <c r="F2905" s="1">
        <v>5</v>
      </c>
      <c r="G2905" s="1">
        <v>0.25</v>
      </c>
    </row>
    <row r="2906" spans="1:7">
      <c r="A2906" s="1" t="s">
        <v>5</v>
      </c>
      <c r="B2906" s="1" t="s">
        <v>349</v>
      </c>
      <c r="C2906" s="1" t="s">
        <v>350</v>
      </c>
      <c r="D2906" s="1">
        <v>36</v>
      </c>
      <c r="E2906" s="1" t="s">
        <v>126</v>
      </c>
      <c r="F2906" s="1">
        <v>5</v>
      </c>
      <c r="G2906" s="1">
        <v>0.55000000000000004</v>
      </c>
    </row>
    <row r="2907" spans="1:7">
      <c r="A2907" s="1" t="s">
        <v>5</v>
      </c>
      <c r="B2907" s="1" t="s">
        <v>349</v>
      </c>
      <c r="C2907" s="1" t="s">
        <v>350</v>
      </c>
      <c r="D2907" s="1">
        <v>36</v>
      </c>
      <c r="E2907" s="1" t="s">
        <v>126</v>
      </c>
      <c r="F2907" s="1" t="s">
        <v>6</v>
      </c>
      <c r="G2907" s="1">
        <v>0.25</v>
      </c>
    </row>
    <row r="2908" spans="1:7">
      <c r="A2908" s="1" t="s">
        <v>5</v>
      </c>
      <c r="B2908" s="1" t="s">
        <v>349</v>
      </c>
      <c r="C2908" s="1" t="s">
        <v>350</v>
      </c>
      <c r="D2908" s="1">
        <v>36</v>
      </c>
      <c r="E2908" s="1" t="s">
        <v>126</v>
      </c>
      <c r="F2908" s="1" t="s">
        <v>6</v>
      </c>
      <c r="G2908" s="1">
        <v>0.25</v>
      </c>
    </row>
    <row r="2909" spans="1:7">
      <c r="A2909" s="1" t="s">
        <v>5</v>
      </c>
      <c r="B2909" s="1" t="s">
        <v>349</v>
      </c>
      <c r="C2909" s="1" t="s">
        <v>350</v>
      </c>
      <c r="D2909" s="1">
        <v>36</v>
      </c>
      <c r="E2909" s="1" t="s">
        <v>126</v>
      </c>
      <c r="F2909" s="1">
        <v>5</v>
      </c>
      <c r="G2909" s="1">
        <v>0.25</v>
      </c>
    </row>
    <row r="2910" spans="1:7">
      <c r="A2910" s="1" t="s">
        <v>5</v>
      </c>
      <c r="B2910" s="1" t="s">
        <v>349</v>
      </c>
      <c r="C2910" s="1" t="s">
        <v>350</v>
      </c>
      <c r="D2910" s="1">
        <v>36</v>
      </c>
      <c r="E2910" s="1" t="s">
        <v>126</v>
      </c>
      <c r="F2910" s="1" t="s">
        <v>6</v>
      </c>
      <c r="G2910" s="1">
        <v>0.25</v>
      </c>
    </row>
    <row r="2911" spans="1:7">
      <c r="A2911" s="1" t="s">
        <v>5</v>
      </c>
      <c r="B2911" s="1" t="s">
        <v>349</v>
      </c>
      <c r="C2911" s="1" t="s">
        <v>350</v>
      </c>
      <c r="D2911" s="1">
        <v>36</v>
      </c>
      <c r="E2911" s="1" t="s">
        <v>126</v>
      </c>
      <c r="F2911" s="1">
        <v>5</v>
      </c>
      <c r="G2911" s="1">
        <v>0.25</v>
      </c>
    </row>
    <row r="2912" spans="1:7">
      <c r="A2912" s="1" t="s">
        <v>5</v>
      </c>
      <c r="B2912" s="1" t="s">
        <v>349</v>
      </c>
      <c r="C2912" s="1" t="s">
        <v>350</v>
      </c>
      <c r="D2912" s="1">
        <v>36</v>
      </c>
      <c r="E2912" s="1" t="s">
        <v>126</v>
      </c>
      <c r="F2912" s="1" t="s">
        <v>6</v>
      </c>
      <c r="G2912" s="1">
        <v>0.25</v>
      </c>
    </row>
    <row r="2913" spans="1:7">
      <c r="A2913" s="1" t="s">
        <v>5</v>
      </c>
      <c r="B2913" s="1" t="s">
        <v>349</v>
      </c>
      <c r="C2913" s="1" t="s">
        <v>350</v>
      </c>
      <c r="D2913" s="1">
        <v>36</v>
      </c>
      <c r="E2913" s="1" t="s">
        <v>126</v>
      </c>
      <c r="F2913" s="1">
        <v>5</v>
      </c>
      <c r="G2913" s="1">
        <v>0.25</v>
      </c>
    </row>
    <row r="2914" spans="1:7">
      <c r="A2914" s="1" t="s">
        <v>5</v>
      </c>
      <c r="B2914" s="1" t="s">
        <v>349</v>
      </c>
      <c r="C2914" s="1" t="s">
        <v>350</v>
      </c>
      <c r="D2914" s="1">
        <v>36</v>
      </c>
      <c r="E2914" s="1" t="s">
        <v>126</v>
      </c>
      <c r="F2914" s="1" t="s">
        <v>6</v>
      </c>
      <c r="G2914" s="1">
        <v>0.6</v>
      </c>
    </row>
    <row r="2915" spans="1:7">
      <c r="A2915" s="1" t="s">
        <v>5</v>
      </c>
      <c r="B2915" s="1" t="s">
        <v>349</v>
      </c>
      <c r="C2915" s="1" t="s">
        <v>350</v>
      </c>
      <c r="D2915" s="1">
        <v>36</v>
      </c>
      <c r="E2915" s="1" t="s">
        <v>126</v>
      </c>
      <c r="F2915" s="1">
        <v>5</v>
      </c>
      <c r="G2915" s="1">
        <v>0.25</v>
      </c>
    </row>
    <row r="2916" spans="1:7">
      <c r="A2916" s="1" t="s">
        <v>5</v>
      </c>
      <c r="B2916" s="1" t="s">
        <v>349</v>
      </c>
      <c r="C2916" s="1" t="s">
        <v>350</v>
      </c>
      <c r="D2916" s="1">
        <v>36</v>
      </c>
      <c r="E2916" s="1" t="s">
        <v>126</v>
      </c>
      <c r="F2916" s="1">
        <v>5</v>
      </c>
      <c r="G2916" s="1">
        <v>0.6</v>
      </c>
    </row>
    <row r="2917" spans="1:7">
      <c r="A2917" s="1" t="s">
        <v>5</v>
      </c>
      <c r="B2917" s="1" t="s">
        <v>349</v>
      </c>
      <c r="C2917" s="1" t="s">
        <v>350</v>
      </c>
      <c r="D2917" s="1">
        <v>36</v>
      </c>
      <c r="E2917" s="1" t="s">
        <v>126</v>
      </c>
      <c r="F2917" s="1" t="s">
        <v>6</v>
      </c>
      <c r="G2917" s="1">
        <v>0.25</v>
      </c>
    </row>
    <row r="2918" spans="1:7">
      <c r="A2918" s="1" t="s">
        <v>5</v>
      </c>
      <c r="B2918" s="1" t="s">
        <v>349</v>
      </c>
      <c r="C2918" s="1" t="s">
        <v>350</v>
      </c>
      <c r="D2918" s="1">
        <v>36</v>
      </c>
      <c r="E2918" s="1" t="s">
        <v>126</v>
      </c>
      <c r="F2918" s="1" t="s">
        <v>6</v>
      </c>
      <c r="G2918" s="1">
        <v>0.5</v>
      </c>
    </row>
    <row r="2919" spans="1:7">
      <c r="A2919" s="1" t="s">
        <v>5</v>
      </c>
      <c r="B2919" s="1" t="s">
        <v>349</v>
      </c>
      <c r="C2919" s="1" t="s">
        <v>350</v>
      </c>
      <c r="D2919" s="1">
        <v>36</v>
      </c>
      <c r="E2919" s="1" t="s">
        <v>126</v>
      </c>
      <c r="F2919" s="1">
        <v>5</v>
      </c>
      <c r="G2919" s="1">
        <v>0.25</v>
      </c>
    </row>
    <row r="2920" spans="1:7">
      <c r="A2920" s="1" t="s">
        <v>5</v>
      </c>
      <c r="B2920" s="1" t="s">
        <v>351</v>
      </c>
      <c r="C2920" s="1" t="s">
        <v>352</v>
      </c>
      <c r="D2920" s="1">
        <v>3</v>
      </c>
      <c r="E2920" s="1" t="s">
        <v>152</v>
      </c>
      <c r="F2920" s="1" t="s">
        <v>6</v>
      </c>
      <c r="G2920" s="1">
        <v>2</v>
      </c>
    </row>
    <row r="2921" spans="1:7">
      <c r="A2921" s="1" t="s">
        <v>5</v>
      </c>
      <c r="B2921" s="1" t="s">
        <v>351</v>
      </c>
      <c r="C2921" s="1" t="s">
        <v>352</v>
      </c>
      <c r="D2921" s="1">
        <v>3</v>
      </c>
      <c r="E2921" s="1" t="s">
        <v>152</v>
      </c>
      <c r="F2921" s="1">
        <v>30</v>
      </c>
      <c r="G2921" s="1">
        <v>0.8</v>
      </c>
    </row>
    <row r="2922" spans="1:7">
      <c r="A2922" s="1" t="s">
        <v>5</v>
      </c>
      <c r="B2922" s="1" t="s">
        <v>351</v>
      </c>
      <c r="C2922" s="1" t="s">
        <v>352</v>
      </c>
      <c r="D2922" s="1">
        <v>3</v>
      </c>
      <c r="E2922" s="1" t="s">
        <v>152</v>
      </c>
      <c r="F2922" s="1" t="s">
        <v>6</v>
      </c>
      <c r="G2922" s="1">
        <v>1</v>
      </c>
    </row>
    <row r="2923" spans="1:7">
      <c r="A2923" s="1" t="s">
        <v>5</v>
      </c>
      <c r="B2923" s="1" t="s">
        <v>351</v>
      </c>
      <c r="C2923" s="1" t="s">
        <v>352</v>
      </c>
      <c r="D2923" s="1">
        <v>3</v>
      </c>
      <c r="E2923" s="1" t="s">
        <v>152</v>
      </c>
      <c r="F2923" s="1">
        <v>30</v>
      </c>
      <c r="G2923" s="1">
        <v>0.8</v>
      </c>
    </row>
    <row r="2924" spans="1:7">
      <c r="A2924" s="1" t="s">
        <v>5</v>
      </c>
      <c r="B2924" s="1" t="s">
        <v>351</v>
      </c>
      <c r="C2924" s="1" t="s">
        <v>352</v>
      </c>
      <c r="D2924" s="1">
        <v>3</v>
      </c>
      <c r="E2924" s="1" t="s">
        <v>152</v>
      </c>
      <c r="F2924" s="1">
        <v>30</v>
      </c>
      <c r="G2924" s="1">
        <v>2</v>
      </c>
    </row>
    <row r="2925" spans="1:7">
      <c r="A2925" s="1" t="s">
        <v>5</v>
      </c>
      <c r="B2925" s="1" t="s">
        <v>351</v>
      </c>
      <c r="C2925" s="1" t="s">
        <v>352</v>
      </c>
      <c r="D2925" s="1">
        <v>3</v>
      </c>
      <c r="E2925" s="1" t="s">
        <v>152</v>
      </c>
      <c r="F2925" s="1" t="s">
        <v>6</v>
      </c>
      <c r="G2925" s="1">
        <v>0.8</v>
      </c>
    </row>
    <row r="2926" spans="1:7">
      <c r="A2926" s="1" t="s">
        <v>5</v>
      </c>
      <c r="B2926" s="1" t="s">
        <v>351</v>
      </c>
      <c r="C2926" s="1" t="s">
        <v>352</v>
      </c>
      <c r="D2926" s="1">
        <v>3</v>
      </c>
      <c r="E2926" s="1" t="s">
        <v>152</v>
      </c>
      <c r="F2926" s="1">
        <v>30</v>
      </c>
      <c r="G2926" s="1">
        <v>0.8</v>
      </c>
    </row>
    <row r="2927" spans="1:7">
      <c r="A2927" s="1" t="s">
        <v>5</v>
      </c>
      <c r="B2927" s="1" t="s">
        <v>351</v>
      </c>
      <c r="C2927" s="1" t="s">
        <v>352</v>
      </c>
      <c r="D2927" s="1">
        <v>3</v>
      </c>
      <c r="E2927" s="1" t="s">
        <v>152</v>
      </c>
      <c r="F2927" s="1" t="s">
        <v>6</v>
      </c>
      <c r="G2927" s="1">
        <v>0.8</v>
      </c>
    </row>
    <row r="2928" spans="1:7">
      <c r="A2928" s="1" t="s">
        <v>5</v>
      </c>
      <c r="B2928" s="1" t="s">
        <v>351</v>
      </c>
      <c r="C2928" s="1" t="s">
        <v>352</v>
      </c>
      <c r="D2928" s="1">
        <v>5</v>
      </c>
      <c r="E2928" s="1" t="s">
        <v>91</v>
      </c>
      <c r="F2928" s="1" t="s">
        <v>6</v>
      </c>
      <c r="G2928" s="1">
        <v>0.4</v>
      </c>
    </row>
    <row r="2929" spans="1:7">
      <c r="A2929" s="1" t="s">
        <v>5</v>
      </c>
      <c r="B2929" s="1" t="s">
        <v>351</v>
      </c>
      <c r="C2929" s="1" t="s">
        <v>352</v>
      </c>
      <c r="D2929" s="1">
        <v>5</v>
      </c>
      <c r="E2929" s="1" t="s">
        <v>91</v>
      </c>
      <c r="F2929" s="1">
        <v>20</v>
      </c>
      <c r="G2929" s="1">
        <v>0.4</v>
      </c>
    </row>
    <row r="2930" spans="1:7">
      <c r="A2930" s="1" t="s">
        <v>5</v>
      </c>
      <c r="B2930" s="1" t="s">
        <v>351</v>
      </c>
      <c r="C2930" s="1" t="s">
        <v>352</v>
      </c>
      <c r="D2930" s="1">
        <v>5</v>
      </c>
      <c r="E2930" s="1" t="s">
        <v>91</v>
      </c>
      <c r="F2930" s="1" t="s">
        <v>6</v>
      </c>
      <c r="G2930" s="1">
        <v>0.1</v>
      </c>
    </row>
    <row r="2931" spans="1:7">
      <c r="A2931" s="1" t="s">
        <v>5</v>
      </c>
      <c r="B2931" s="1" t="s">
        <v>351</v>
      </c>
      <c r="C2931" s="1" t="s">
        <v>352</v>
      </c>
      <c r="D2931" s="1">
        <v>5</v>
      </c>
      <c r="E2931" s="1" t="s">
        <v>91</v>
      </c>
      <c r="F2931" s="1">
        <v>20</v>
      </c>
      <c r="G2931" s="1">
        <v>0.4</v>
      </c>
    </row>
    <row r="2932" spans="1:7">
      <c r="A2932" s="1" t="s">
        <v>5</v>
      </c>
      <c r="B2932" s="1" t="s">
        <v>351</v>
      </c>
      <c r="C2932" s="1" t="s">
        <v>352</v>
      </c>
      <c r="D2932" s="1">
        <v>5</v>
      </c>
      <c r="E2932" s="1" t="s">
        <v>91</v>
      </c>
      <c r="F2932" s="1" t="s">
        <v>6</v>
      </c>
      <c r="G2932" s="1">
        <v>0.5</v>
      </c>
    </row>
    <row r="2933" spans="1:7">
      <c r="A2933" s="1" t="s">
        <v>5</v>
      </c>
      <c r="B2933" s="1" t="s">
        <v>351</v>
      </c>
      <c r="C2933" s="1" t="s">
        <v>352</v>
      </c>
      <c r="D2933" s="1">
        <v>5</v>
      </c>
      <c r="E2933" s="1" t="s">
        <v>91</v>
      </c>
      <c r="F2933" s="1">
        <v>20</v>
      </c>
      <c r="G2933" s="1">
        <v>0.4</v>
      </c>
    </row>
    <row r="2934" spans="1:7">
      <c r="A2934" s="1" t="s">
        <v>5</v>
      </c>
      <c r="B2934" s="1" t="s">
        <v>351</v>
      </c>
      <c r="C2934" s="1" t="s">
        <v>352</v>
      </c>
      <c r="D2934" s="1">
        <v>5</v>
      </c>
      <c r="E2934" s="1" t="s">
        <v>91</v>
      </c>
      <c r="F2934" s="1" t="s">
        <v>6</v>
      </c>
      <c r="G2934" s="1">
        <v>0.4</v>
      </c>
    </row>
    <row r="2935" spans="1:7">
      <c r="A2935" s="1" t="s">
        <v>5</v>
      </c>
      <c r="B2935" s="1" t="s">
        <v>351</v>
      </c>
      <c r="C2935" s="1" t="s">
        <v>352</v>
      </c>
      <c r="D2935" s="1">
        <v>5</v>
      </c>
      <c r="E2935" s="1" t="s">
        <v>91</v>
      </c>
      <c r="F2935" s="1">
        <v>20</v>
      </c>
      <c r="G2935" s="1">
        <v>0.4</v>
      </c>
    </row>
    <row r="2936" spans="1:7">
      <c r="A2936" s="1" t="s">
        <v>5</v>
      </c>
      <c r="B2936" s="1" t="s">
        <v>351</v>
      </c>
      <c r="C2936" s="1" t="s">
        <v>352</v>
      </c>
      <c r="D2936" s="1">
        <v>5</v>
      </c>
      <c r="E2936" s="1" t="s">
        <v>91</v>
      </c>
      <c r="F2936" s="1" t="s">
        <v>6</v>
      </c>
      <c r="G2936" s="1">
        <v>0.9</v>
      </c>
    </row>
    <row r="2937" spans="1:7">
      <c r="A2937" s="1" t="s">
        <v>5</v>
      </c>
      <c r="B2937" s="1" t="s">
        <v>351</v>
      </c>
      <c r="C2937" s="1" t="s">
        <v>352</v>
      </c>
      <c r="D2937" s="1">
        <v>5</v>
      </c>
      <c r="E2937" s="1" t="s">
        <v>91</v>
      </c>
      <c r="F2937" s="1">
        <v>20</v>
      </c>
      <c r="G2937" s="1">
        <v>0.4</v>
      </c>
    </row>
    <row r="2938" spans="1:7">
      <c r="A2938" s="1" t="s">
        <v>5</v>
      </c>
      <c r="B2938" s="1" t="s">
        <v>351</v>
      </c>
      <c r="C2938" s="1" t="s">
        <v>352</v>
      </c>
      <c r="D2938" s="1">
        <v>5</v>
      </c>
      <c r="E2938" s="1" t="s">
        <v>91</v>
      </c>
      <c r="F2938" s="1" t="s">
        <v>6</v>
      </c>
      <c r="G2938" s="1">
        <v>0.4</v>
      </c>
    </row>
    <row r="2939" spans="1:7">
      <c r="A2939" s="1" t="s">
        <v>5</v>
      </c>
      <c r="B2939" s="1" t="s">
        <v>351</v>
      </c>
      <c r="C2939" s="1" t="s">
        <v>352</v>
      </c>
      <c r="D2939" s="1">
        <v>5</v>
      </c>
      <c r="E2939" s="1" t="s">
        <v>91</v>
      </c>
      <c r="F2939" s="1">
        <v>20</v>
      </c>
      <c r="G2939" s="1">
        <v>0.4</v>
      </c>
    </row>
    <row r="2940" spans="1:7">
      <c r="A2940" s="1" t="s">
        <v>5</v>
      </c>
      <c r="B2940" s="1" t="s">
        <v>351</v>
      </c>
      <c r="C2940" s="1" t="s">
        <v>352</v>
      </c>
      <c r="D2940" s="1">
        <v>5</v>
      </c>
      <c r="E2940" s="1" t="s">
        <v>91</v>
      </c>
      <c r="F2940" s="1">
        <v>20</v>
      </c>
      <c r="G2940" s="1">
        <v>0.4</v>
      </c>
    </row>
    <row r="2941" spans="1:7">
      <c r="A2941" s="1" t="s">
        <v>5</v>
      </c>
      <c r="B2941" s="1" t="s">
        <v>351</v>
      </c>
      <c r="C2941" s="1" t="s">
        <v>352</v>
      </c>
      <c r="D2941" s="1">
        <v>5</v>
      </c>
      <c r="E2941" s="1" t="s">
        <v>91</v>
      </c>
      <c r="F2941" s="1" t="s">
        <v>6</v>
      </c>
      <c r="G2941" s="1">
        <v>0.4</v>
      </c>
    </row>
    <row r="2942" spans="1:7">
      <c r="A2942" s="1" t="s">
        <v>5</v>
      </c>
      <c r="B2942" s="1" t="s">
        <v>351</v>
      </c>
      <c r="C2942" s="1" t="s">
        <v>352</v>
      </c>
      <c r="D2942" s="1">
        <v>5</v>
      </c>
      <c r="E2942" s="1" t="s">
        <v>91</v>
      </c>
      <c r="F2942" s="1" t="s">
        <v>6</v>
      </c>
      <c r="G2942" s="1">
        <v>0.4</v>
      </c>
    </row>
    <row r="2943" spans="1:7">
      <c r="A2943" s="1" t="s">
        <v>5</v>
      </c>
      <c r="B2943" s="1" t="s">
        <v>351</v>
      </c>
      <c r="C2943" s="1" t="s">
        <v>352</v>
      </c>
      <c r="D2943" s="1">
        <v>5</v>
      </c>
      <c r="E2943" s="1" t="s">
        <v>91</v>
      </c>
      <c r="F2943" s="1">
        <v>20</v>
      </c>
      <c r="G2943" s="1">
        <v>0.4</v>
      </c>
    </row>
    <row r="2944" spans="1:7">
      <c r="A2944" s="1" t="s">
        <v>5</v>
      </c>
      <c r="B2944" s="1" t="s">
        <v>351</v>
      </c>
      <c r="C2944" s="1" t="s">
        <v>352</v>
      </c>
      <c r="D2944" s="1">
        <v>5</v>
      </c>
      <c r="E2944" s="1" t="s">
        <v>91</v>
      </c>
      <c r="F2944" s="1" t="s">
        <v>6</v>
      </c>
      <c r="G2944" s="1">
        <v>0.4</v>
      </c>
    </row>
    <row r="2945" spans="1:7">
      <c r="A2945" s="1" t="s">
        <v>5</v>
      </c>
      <c r="B2945" s="1" t="s">
        <v>351</v>
      </c>
      <c r="C2945" s="1" t="s">
        <v>352</v>
      </c>
      <c r="D2945" s="1">
        <v>5</v>
      </c>
      <c r="E2945" s="1" t="s">
        <v>91</v>
      </c>
      <c r="F2945" s="1">
        <v>20</v>
      </c>
      <c r="G2945" s="1">
        <v>0.4</v>
      </c>
    </row>
    <row r="2946" spans="1:7">
      <c r="A2946" s="1" t="s">
        <v>5</v>
      </c>
      <c r="B2946" s="1" t="s">
        <v>351</v>
      </c>
      <c r="C2946" s="1" t="s">
        <v>352</v>
      </c>
      <c r="D2946" s="1">
        <v>5</v>
      </c>
      <c r="E2946" s="1" t="s">
        <v>91</v>
      </c>
      <c r="F2946" s="1">
        <v>20</v>
      </c>
      <c r="G2946" s="1">
        <v>0.4</v>
      </c>
    </row>
    <row r="2947" spans="1:7">
      <c r="A2947" s="1" t="s">
        <v>5</v>
      </c>
      <c r="B2947" s="1" t="s">
        <v>351</v>
      </c>
      <c r="C2947" s="1" t="s">
        <v>352</v>
      </c>
      <c r="D2947" s="1">
        <v>5</v>
      </c>
      <c r="E2947" s="1" t="s">
        <v>91</v>
      </c>
      <c r="F2947" s="1" t="s">
        <v>6</v>
      </c>
      <c r="G2947" s="1">
        <v>0.4</v>
      </c>
    </row>
    <row r="2948" spans="1:7">
      <c r="A2948" s="1" t="s">
        <v>5</v>
      </c>
      <c r="B2948" s="1" t="s">
        <v>351</v>
      </c>
      <c r="C2948" s="1" t="s">
        <v>352</v>
      </c>
      <c r="D2948" s="1">
        <v>5</v>
      </c>
      <c r="E2948" s="1" t="s">
        <v>91</v>
      </c>
      <c r="F2948" s="1" t="s">
        <v>6</v>
      </c>
      <c r="G2948" s="1">
        <v>0.4</v>
      </c>
    </row>
    <row r="2949" spans="1:7">
      <c r="A2949" s="1" t="s">
        <v>5</v>
      </c>
      <c r="B2949" s="1" t="s">
        <v>351</v>
      </c>
      <c r="C2949" s="1" t="s">
        <v>352</v>
      </c>
      <c r="D2949" s="1">
        <v>5</v>
      </c>
      <c r="E2949" s="1" t="s">
        <v>91</v>
      </c>
      <c r="F2949" s="1">
        <v>20</v>
      </c>
      <c r="G2949" s="1">
        <v>0.4</v>
      </c>
    </row>
    <row r="2950" spans="1:7">
      <c r="A2950" s="1" t="s">
        <v>5</v>
      </c>
      <c r="B2950" s="1" t="s">
        <v>351</v>
      </c>
      <c r="C2950" s="1" t="s">
        <v>352</v>
      </c>
      <c r="D2950" s="1">
        <v>7</v>
      </c>
      <c r="E2950" s="1" t="s">
        <v>236</v>
      </c>
      <c r="F2950" s="1" t="s">
        <v>6</v>
      </c>
      <c r="G2950" s="1">
        <v>1.1000000000000001</v>
      </c>
    </row>
    <row r="2951" spans="1:7">
      <c r="A2951" s="1" t="s">
        <v>5</v>
      </c>
      <c r="B2951" s="1" t="s">
        <v>351</v>
      </c>
      <c r="C2951" s="1" t="s">
        <v>352</v>
      </c>
      <c r="D2951" s="1">
        <v>7</v>
      </c>
      <c r="E2951" s="1" t="s">
        <v>236</v>
      </c>
      <c r="F2951" s="1">
        <v>65</v>
      </c>
      <c r="G2951" s="1">
        <v>1.5</v>
      </c>
    </row>
    <row r="2952" spans="1:7">
      <c r="A2952" s="1" t="s">
        <v>5</v>
      </c>
      <c r="B2952" s="1" t="s">
        <v>351</v>
      </c>
      <c r="C2952" s="1" t="s">
        <v>352</v>
      </c>
      <c r="D2952" s="1">
        <v>7</v>
      </c>
      <c r="E2952" s="1" t="s">
        <v>236</v>
      </c>
      <c r="F2952" s="1" t="s">
        <v>6</v>
      </c>
      <c r="G2952" s="1">
        <v>1.1000000000000001</v>
      </c>
    </row>
    <row r="2953" spans="1:7">
      <c r="A2953" s="1" t="s">
        <v>5</v>
      </c>
      <c r="B2953" s="1" t="s">
        <v>351</v>
      </c>
      <c r="C2953" s="1" t="s">
        <v>352</v>
      </c>
      <c r="D2953" s="1">
        <v>7</v>
      </c>
      <c r="E2953" s="1" t="s">
        <v>236</v>
      </c>
      <c r="F2953" s="1">
        <v>65</v>
      </c>
      <c r="G2953" s="1">
        <v>1.5</v>
      </c>
    </row>
    <row r="2954" spans="1:7">
      <c r="A2954" s="1" t="s">
        <v>5</v>
      </c>
      <c r="B2954" s="1" t="s">
        <v>351</v>
      </c>
      <c r="C2954" s="1" t="s">
        <v>352</v>
      </c>
      <c r="D2954" s="1">
        <v>7</v>
      </c>
      <c r="E2954" s="1" t="s">
        <v>236</v>
      </c>
      <c r="F2954" s="1" t="s">
        <v>6</v>
      </c>
      <c r="G2954" s="1">
        <v>0.8</v>
      </c>
    </row>
    <row r="2955" spans="1:7">
      <c r="A2955" s="1" t="s">
        <v>5</v>
      </c>
      <c r="B2955" s="1" t="s">
        <v>351</v>
      </c>
      <c r="C2955" s="1" t="s">
        <v>352</v>
      </c>
      <c r="D2955" s="1">
        <v>7</v>
      </c>
      <c r="E2955" s="1" t="s">
        <v>236</v>
      </c>
      <c r="F2955" s="1">
        <v>65</v>
      </c>
      <c r="G2955" s="1">
        <v>1.5</v>
      </c>
    </row>
    <row r="2956" spans="1:7">
      <c r="A2956" s="1" t="s">
        <v>5</v>
      </c>
      <c r="B2956" s="1" t="s">
        <v>351</v>
      </c>
      <c r="C2956" s="1" t="s">
        <v>352</v>
      </c>
      <c r="D2956" s="1">
        <v>7</v>
      </c>
      <c r="E2956" s="1" t="s">
        <v>236</v>
      </c>
      <c r="F2956" s="1">
        <v>65</v>
      </c>
      <c r="G2956" s="1">
        <v>1.5</v>
      </c>
    </row>
    <row r="2957" spans="1:7">
      <c r="A2957" s="1" t="s">
        <v>5</v>
      </c>
      <c r="B2957" s="1" t="s">
        <v>351</v>
      </c>
      <c r="C2957" s="1" t="s">
        <v>352</v>
      </c>
      <c r="D2957" s="1">
        <v>7</v>
      </c>
      <c r="E2957" s="1" t="s">
        <v>236</v>
      </c>
      <c r="F2957" s="1" t="s">
        <v>6</v>
      </c>
      <c r="G2957" s="1">
        <v>1.5</v>
      </c>
    </row>
    <row r="2958" spans="1:7">
      <c r="A2958" s="1" t="s">
        <v>5</v>
      </c>
      <c r="B2958" s="1" t="s">
        <v>351</v>
      </c>
      <c r="C2958" s="1" t="s">
        <v>352</v>
      </c>
      <c r="D2958" s="1">
        <v>7</v>
      </c>
      <c r="E2958" s="1" t="s">
        <v>236</v>
      </c>
      <c r="F2958" s="1">
        <v>45</v>
      </c>
      <c r="G2958" s="1">
        <v>1.1000000000000001</v>
      </c>
    </row>
    <row r="2959" spans="1:7">
      <c r="A2959" s="1" t="s">
        <v>5</v>
      </c>
      <c r="B2959" s="1" t="s">
        <v>351</v>
      </c>
      <c r="C2959" s="1" t="s">
        <v>352</v>
      </c>
      <c r="D2959" s="1">
        <v>7</v>
      </c>
      <c r="E2959" s="1" t="s">
        <v>236</v>
      </c>
      <c r="F2959" s="1" t="s">
        <v>6</v>
      </c>
      <c r="G2959" s="1">
        <v>1.5</v>
      </c>
    </row>
    <row r="2960" spans="1:7">
      <c r="A2960" s="1" t="s">
        <v>5</v>
      </c>
      <c r="B2960" s="1" t="s">
        <v>351</v>
      </c>
      <c r="C2960" s="1" t="s">
        <v>352</v>
      </c>
      <c r="D2960" s="1">
        <v>7</v>
      </c>
      <c r="E2960" s="1" t="s">
        <v>236</v>
      </c>
      <c r="F2960" s="1" t="s">
        <v>6</v>
      </c>
      <c r="G2960" s="1">
        <v>1</v>
      </c>
    </row>
    <row r="2961" spans="1:7">
      <c r="A2961" s="1" t="s">
        <v>5</v>
      </c>
      <c r="B2961" s="1" t="s">
        <v>351</v>
      </c>
      <c r="C2961" s="1" t="s">
        <v>352</v>
      </c>
      <c r="D2961" s="1">
        <v>7</v>
      </c>
      <c r="E2961" s="1" t="s">
        <v>236</v>
      </c>
      <c r="F2961" s="1">
        <v>45</v>
      </c>
      <c r="G2961" s="1">
        <v>1.5</v>
      </c>
    </row>
    <row r="2962" spans="1:7">
      <c r="A2962" s="1" t="s">
        <v>5</v>
      </c>
      <c r="B2962" s="1" t="s">
        <v>351</v>
      </c>
      <c r="C2962" s="1" t="s">
        <v>352</v>
      </c>
      <c r="D2962" s="1">
        <v>7</v>
      </c>
      <c r="E2962" s="1" t="s">
        <v>236</v>
      </c>
      <c r="F2962" s="1" t="s">
        <v>6</v>
      </c>
      <c r="G2962" s="1">
        <v>1</v>
      </c>
    </row>
    <row r="2963" spans="1:7">
      <c r="A2963" s="1" t="s">
        <v>5</v>
      </c>
      <c r="B2963" s="1" t="s">
        <v>351</v>
      </c>
      <c r="C2963" s="1" t="s">
        <v>352</v>
      </c>
      <c r="D2963" s="1">
        <v>7</v>
      </c>
      <c r="E2963" s="1" t="s">
        <v>236</v>
      </c>
      <c r="F2963" s="1">
        <v>45</v>
      </c>
      <c r="G2963" s="1">
        <v>1.5</v>
      </c>
    </row>
    <row r="2964" spans="1:7">
      <c r="A2964" s="1" t="s">
        <v>5</v>
      </c>
      <c r="B2964" s="1" t="s">
        <v>351</v>
      </c>
      <c r="C2964" s="1" t="s">
        <v>352</v>
      </c>
      <c r="D2964" s="1">
        <v>7</v>
      </c>
      <c r="E2964" s="1" t="s">
        <v>236</v>
      </c>
      <c r="F2964" s="1" t="s">
        <v>6</v>
      </c>
      <c r="G2964" s="1">
        <v>1</v>
      </c>
    </row>
    <row r="2965" spans="1:7">
      <c r="A2965" s="1" t="s">
        <v>5</v>
      </c>
      <c r="B2965" s="1" t="s">
        <v>351</v>
      </c>
      <c r="C2965" s="1" t="s">
        <v>352</v>
      </c>
      <c r="D2965" s="1">
        <v>7</v>
      </c>
      <c r="E2965" s="1" t="s">
        <v>236</v>
      </c>
      <c r="F2965" s="1">
        <v>45</v>
      </c>
      <c r="G2965" s="1">
        <v>1.5</v>
      </c>
    </row>
    <row r="2966" spans="1:7">
      <c r="A2966" s="1" t="s">
        <v>5</v>
      </c>
      <c r="B2966" s="1" t="s">
        <v>351</v>
      </c>
      <c r="C2966" s="1" t="s">
        <v>352</v>
      </c>
      <c r="D2966" s="1">
        <v>7</v>
      </c>
      <c r="E2966" s="1" t="s">
        <v>236</v>
      </c>
      <c r="F2966" s="1" t="s">
        <v>6</v>
      </c>
      <c r="G2966" s="1">
        <v>0.8</v>
      </c>
    </row>
    <row r="2967" spans="1:7">
      <c r="A2967" s="1" t="s">
        <v>5</v>
      </c>
      <c r="B2967" s="1" t="s">
        <v>351</v>
      </c>
      <c r="C2967" s="1" t="s">
        <v>352</v>
      </c>
      <c r="D2967" s="1">
        <v>7</v>
      </c>
      <c r="E2967" s="1" t="s">
        <v>236</v>
      </c>
      <c r="F2967" s="1" t="s">
        <v>6</v>
      </c>
      <c r="G2967" s="1">
        <v>0.95</v>
      </c>
    </row>
    <row r="2968" spans="1:7">
      <c r="A2968" s="1" t="s">
        <v>5</v>
      </c>
      <c r="B2968" s="1" t="s">
        <v>351</v>
      </c>
      <c r="C2968" s="1" t="s">
        <v>352</v>
      </c>
      <c r="D2968" s="1">
        <v>7</v>
      </c>
      <c r="E2968" s="1" t="s">
        <v>236</v>
      </c>
      <c r="F2968" s="1">
        <v>45</v>
      </c>
      <c r="G2968" s="1">
        <v>1.5</v>
      </c>
    </row>
    <row r="2969" spans="1:7">
      <c r="A2969" s="1" t="s">
        <v>5</v>
      </c>
      <c r="B2969" s="1" t="s">
        <v>351</v>
      </c>
      <c r="C2969" s="1" t="s">
        <v>352</v>
      </c>
      <c r="D2969" s="1">
        <v>7</v>
      </c>
      <c r="E2969" s="1" t="s">
        <v>236</v>
      </c>
      <c r="F2969" s="1" t="s">
        <v>6</v>
      </c>
      <c r="G2969" s="1">
        <v>1.5</v>
      </c>
    </row>
    <row r="2970" spans="1:7">
      <c r="A2970" s="1" t="s">
        <v>5</v>
      </c>
      <c r="B2970" s="1" t="s">
        <v>351</v>
      </c>
      <c r="C2970" s="1" t="s">
        <v>352</v>
      </c>
      <c r="D2970" s="1">
        <v>7</v>
      </c>
      <c r="E2970" s="1" t="s">
        <v>236</v>
      </c>
      <c r="F2970" s="1" t="s">
        <v>6</v>
      </c>
      <c r="G2970" s="1">
        <v>1.5</v>
      </c>
    </row>
    <row r="2971" spans="1:7">
      <c r="A2971" s="1" t="s">
        <v>5</v>
      </c>
      <c r="B2971" s="1" t="s">
        <v>351</v>
      </c>
      <c r="C2971" s="1" t="s">
        <v>352</v>
      </c>
      <c r="D2971" s="1">
        <v>7</v>
      </c>
      <c r="E2971" s="1" t="s">
        <v>236</v>
      </c>
      <c r="F2971" s="1">
        <v>45</v>
      </c>
      <c r="G2971" s="1">
        <v>1.5</v>
      </c>
    </row>
    <row r="2972" spans="1:7">
      <c r="A2972" s="1" t="s">
        <v>5</v>
      </c>
      <c r="B2972" s="1" t="s">
        <v>351</v>
      </c>
      <c r="C2972" s="1" t="s">
        <v>352</v>
      </c>
      <c r="D2972" s="1">
        <v>7</v>
      </c>
      <c r="E2972" s="1" t="s">
        <v>236</v>
      </c>
      <c r="F2972" s="1" t="s">
        <v>6</v>
      </c>
      <c r="G2972" s="1">
        <v>0.8</v>
      </c>
    </row>
    <row r="2973" spans="1:7">
      <c r="A2973" s="1" t="s">
        <v>5</v>
      </c>
      <c r="B2973" s="1" t="s">
        <v>351</v>
      </c>
      <c r="C2973" s="1" t="s">
        <v>352</v>
      </c>
      <c r="D2973" s="1">
        <v>7</v>
      </c>
      <c r="E2973" s="1" t="s">
        <v>236</v>
      </c>
      <c r="F2973" s="1">
        <v>45</v>
      </c>
      <c r="G2973" s="1">
        <v>1.5</v>
      </c>
    </row>
    <row r="2974" spans="1:7">
      <c r="A2974" s="1" t="s">
        <v>5</v>
      </c>
      <c r="B2974" s="1" t="s">
        <v>351</v>
      </c>
      <c r="C2974" s="1" t="s">
        <v>352</v>
      </c>
      <c r="D2974" s="1">
        <v>7</v>
      </c>
      <c r="E2974" s="1" t="s">
        <v>236</v>
      </c>
      <c r="F2974" s="1" t="s">
        <v>6</v>
      </c>
      <c r="G2974" s="1">
        <v>1.1000000000000001</v>
      </c>
    </row>
    <row r="2975" spans="1:7">
      <c r="A2975" s="1" t="s">
        <v>5</v>
      </c>
      <c r="B2975" s="1" t="s">
        <v>351</v>
      </c>
      <c r="C2975" s="1" t="s">
        <v>352</v>
      </c>
      <c r="D2975" s="1">
        <v>7</v>
      </c>
      <c r="E2975" s="1" t="s">
        <v>236</v>
      </c>
      <c r="F2975" s="1">
        <v>45</v>
      </c>
      <c r="G2975" s="1">
        <v>1.5</v>
      </c>
    </row>
    <row r="2976" spans="1:7">
      <c r="A2976" s="1" t="s">
        <v>5</v>
      </c>
      <c r="B2976" s="1" t="s">
        <v>351</v>
      </c>
      <c r="C2976" s="1" t="s">
        <v>352</v>
      </c>
      <c r="D2976" s="1">
        <v>7</v>
      </c>
      <c r="E2976" s="1" t="s">
        <v>236</v>
      </c>
      <c r="F2976" s="1" t="s">
        <v>6</v>
      </c>
      <c r="G2976" s="1">
        <v>0.8</v>
      </c>
    </row>
    <row r="2977" spans="1:7">
      <c r="A2977" s="1" t="s">
        <v>5</v>
      </c>
      <c r="B2977" s="1" t="s">
        <v>351</v>
      </c>
      <c r="C2977" s="1" t="s">
        <v>352</v>
      </c>
      <c r="D2977" s="1">
        <v>7</v>
      </c>
      <c r="E2977" s="1" t="s">
        <v>236</v>
      </c>
      <c r="F2977" s="1">
        <v>45</v>
      </c>
      <c r="G2977" s="1">
        <v>1.5</v>
      </c>
    </row>
    <row r="2978" spans="1:7">
      <c r="A2978" s="1" t="s">
        <v>5</v>
      </c>
      <c r="B2978" s="1" t="s">
        <v>351</v>
      </c>
      <c r="C2978" s="1" t="s">
        <v>352</v>
      </c>
      <c r="D2978" s="1">
        <v>36</v>
      </c>
      <c r="E2978" s="1" t="s">
        <v>126</v>
      </c>
      <c r="F2978" s="1" t="s">
        <v>6</v>
      </c>
      <c r="G2978" s="1">
        <v>0.25</v>
      </c>
    </row>
    <row r="2979" spans="1:7">
      <c r="A2979" s="1" t="s">
        <v>5</v>
      </c>
      <c r="B2979" s="1" t="s">
        <v>351</v>
      </c>
      <c r="C2979" s="1" t="s">
        <v>352</v>
      </c>
      <c r="D2979" s="1">
        <v>36</v>
      </c>
      <c r="E2979" s="1" t="s">
        <v>126</v>
      </c>
      <c r="F2979" s="1">
        <v>10</v>
      </c>
      <c r="G2979" s="1">
        <v>0.25</v>
      </c>
    </row>
    <row r="2980" spans="1:7">
      <c r="A2980" s="1" t="s">
        <v>5</v>
      </c>
      <c r="B2980" s="1" t="s">
        <v>351</v>
      </c>
      <c r="C2980" s="1" t="s">
        <v>352</v>
      </c>
      <c r="D2980" s="1">
        <v>36</v>
      </c>
      <c r="E2980" s="1" t="s">
        <v>126</v>
      </c>
      <c r="F2980" s="1" t="s">
        <v>6</v>
      </c>
      <c r="G2980" s="1">
        <v>0.5</v>
      </c>
    </row>
    <row r="2981" spans="1:7">
      <c r="A2981" s="1" t="s">
        <v>5</v>
      </c>
      <c r="B2981" s="1" t="s">
        <v>351</v>
      </c>
      <c r="C2981" s="1" t="s">
        <v>352</v>
      </c>
      <c r="D2981" s="1">
        <v>36</v>
      </c>
      <c r="E2981" s="1" t="s">
        <v>126</v>
      </c>
      <c r="F2981" s="1">
        <v>10</v>
      </c>
      <c r="G2981" s="1">
        <v>0.25</v>
      </c>
    </row>
    <row r="2982" spans="1:7">
      <c r="A2982" s="1" t="s">
        <v>5</v>
      </c>
      <c r="B2982" s="1" t="s">
        <v>351</v>
      </c>
      <c r="C2982" s="1" t="s">
        <v>352</v>
      </c>
      <c r="D2982" s="1">
        <v>36</v>
      </c>
      <c r="E2982" s="1" t="s">
        <v>126</v>
      </c>
      <c r="F2982" s="1" t="s">
        <v>6</v>
      </c>
      <c r="G2982" s="1">
        <v>0.2</v>
      </c>
    </row>
    <row r="2983" spans="1:7">
      <c r="A2983" s="1" t="s">
        <v>5</v>
      </c>
      <c r="B2983" s="1" t="s">
        <v>351</v>
      </c>
      <c r="C2983" s="1" t="s">
        <v>352</v>
      </c>
      <c r="D2983" s="1">
        <v>36</v>
      </c>
      <c r="E2983" s="1" t="s">
        <v>126</v>
      </c>
      <c r="F2983" s="1">
        <v>5</v>
      </c>
      <c r="G2983" s="1">
        <v>0.25</v>
      </c>
    </row>
    <row r="2984" spans="1:7">
      <c r="A2984" s="1" t="s">
        <v>5</v>
      </c>
      <c r="B2984" s="1" t="s">
        <v>351</v>
      </c>
      <c r="C2984" s="1" t="s">
        <v>352</v>
      </c>
      <c r="D2984" s="1">
        <v>36</v>
      </c>
      <c r="E2984" s="1" t="s">
        <v>126</v>
      </c>
      <c r="F2984" s="1" t="s">
        <v>6</v>
      </c>
      <c r="G2984" s="1">
        <v>0.25</v>
      </c>
    </row>
    <row r="2985" spans="1:7">
      <c r="A2985" s="1" t="s">
        <v>5</v>
      </c>
      <c r="B2985" s="1" t="s">
        <v>351</v>
      </c>
      <c r="C2985" s="1" t="s">
        <v>352</v>
      </c>
      <c r="D2985" s="1">
        <v>36</v>
      </c>
      <c r="E2985" s="1" t="s">
        <v>126</v>
      </c>
      <c r="F2985" s="1">
        <v>5</v>
      </c>
      <c r="G2985" s="1">
        <v>0.25</v>
      </c>
    </row>
    <row r="2986" spans="1:7">
      <c r="A2986" s="1" t="s">
        <v>5</v>
      </c>
      <c r="B2986" s="1" t="s">
        <v>351</v>
      </c>
      <c r="C2986" s="1" t="s">
        <v>352</v>
      </c>
      <c r="D2986" s="1">
        <v>36</v>
      </c>
      <c r="E2986" s="1" t="s">
        <v>126</v>
      </c>
      <c r="F2986" s="1" t="s">
        <v>6</v>
      </c>
      <c r="G2986" s="1">
        <v>0.2</v>
      </c>
    </row>
    <row r="2987" spans="1:7">
      <c r="A2987" s="1" t="s">
        <v>5</v>
      </c>
      <c r="B2987" s="1" t="s">
        <v>351</v>
      </c>
      <c r="C2987" s="1" t="s">
        <v>352</v>
      </c>
      <c r="D2987" s="1">
        <v>36</v>
      </c>
      <c r="E2987" s="1" t="s">
        <v>126</v>
      </c>
      <c r="F2987" s="1">
        <v>5</v>
      </c>
      <c r="G2987" s="1">
        <v>0.25</v>
      </c>
    </row>
    <row r="2988" spans="1:7">
      <c r="A2988" s="1" t="s">
        <v>5</v>
      </c>
      <c r="B2988" s="1" t="s">
        <v>351</v>
      </c>
      <c r="C2988" s="1" t="s">
        <v>352</v>
      </c>
      <c r="D2988" s="1">
        <v>36</v>
      </c>
      <c r="E2988" s="1" t="s">
        <v>126</v>
      </c>
      <c r="F2988" s="1" t="s">
        <v>6</v>
      </c>
      <c r="G2988" s="1">
        <v>0.25</v>
      </c>
    </row>
    <row r="2989" spans="1:7">
      <c r="A2989" s="1" t="s">
        <v>5</v>
      </c>
      <c r="B2989" s="1" t="s">
        <v>351</v>
      </c>
      <c r="C2989" s="1" t="s">
        <v>352</v>
      </c>
      <c r="D2989" s="1">
        <v>36</v>
      </c>
      <c r="E2989" s="1" t="s">
        <v>126</v>
      </c>
      <c r="F2989" s="1">
        <v>5</v>
      </c>
      <c r="G2989" s="1">
        <v>0.25</v>
      </c>
    </row>
    <row r="2990" spans="1:7">
      <c r="A2990" s="1" t="s">
        <v>5</v>
      </c>
      <c r="B2990" s="1" t="s">
        <v>351</v>
      </c>
      <c r="C2990" s="1" t="s">
        <v>352</v>
      </c>
      <c r="D2990" s="1">
        <v>36</v>
      </c>
      <c r="E2990" s="1" t="s">
        <v>126</v>
      </c>
      <c r="F2990" s="1" t="s">
        <v>6</v>
      </c>
      <c r="G2990" s="1">
        <v>0.25</v>
      </c>
    </row>
    <row r="2991" spans="1:7">
      <c r="A2991" s="1" t="s">
        <v>5</v>
      </c>
      <c r="B2991" s="1" t="s">
        <v>351</v>
      </c>
      <c r="C2991" s="1" t="s">
        <v>352</v>
      </c>
      <c r="D2991" s="1">
        <v>36</v>
      </c>
      <c r="E2991" s="1" t="s">
        <v>126</v>
      </c>
      <c r="F2991" s="1">
        <v>5</v>
      </c>
      <c r="G2991" s="1">
        <v>0.25</v>
      </c>
    </row>
    <row r="2992" spans="1:7">
      <c r="A2992" s="1" t="s">
        <v>5</v>
      </c>
      <c r="B2992" s="1" t="s">
        <v>351</v>
      </c>
      <c r="C2992" s="1" t="s">
        <v>352</v>
      </c>
      <c r="D2992" s="1">
        <v>36</v>
      </c>
      <c r="E2992" s="1" t="s">
        <v>126</v>
      </c>
      <c r="F2992" s="1" t="s">
        <v>6</v>
      </c>
      <c r="G2992" s="1">
        <v>0.25</v>
      </c>
    </row>
    <row r="2993" spans="1:7">
      <c r="A2993" s="1" t="s">
        <v>5</v>
      </c>
      <c r="B2993" s="1" t="s">
        <v>351</v>
      </c>
      <c r="C2993" s="1" t="s">
        <v>352</v>
      </c>
      <c r="D2993" s="1">
        <v>36</v>
      </c>
      <c r="E2993" s="1" t="s">
        <v>126</v>
      </c>
      <c r="F2993" s="1">
        <v>5</v>
      </c>
      <c r="G2993" s="1">
        <v>0.25</v>
      </c>
    </row>
    <row r="2994" spans="1:7">
      <c r="A2994" s="1" t="s">
        <v>5</v>
      </c>
      <c r="B2994" s="1" t="s">
        <v>351</v>
      </c>
      <c r="C2994" s="1" t="s">
        <v>352</v>
      </c>
      <c r="D2994" s="1">
        <v>36</v>
      </c>
      <c r="E2994" s="1" t="s">
        <v>126</v>
      </c>
      <c r="F2994" s="1" t="s">
        <v>6</v>
      </c>
      <c r="G2994" s="1">
        <v>0.25</v>
      </c>
    </row>
    <row r="2995" spans="1:7">
      <c r="A2995" s="1" t="s">
        <v>5</v>
      </c>
      <c r="B2995" s="1" t="s">
        <v>351</v>
      </c>
      <c r="C2995" s="1" t="s">
        <v>352</v>
      </c>
      <c r="D2995" s="1">
        <v>36</v>
      </c>
      <c r="E2995" s="1" t="s">
        <v>126</v>
      </c>
      <c r="F2995" s="1">
        <v>5</v>
      </c>
      <c r="G2995" s="1">
        <v>0.25</v>
      </c>
    </row>
    <row r="2996" spans="1:7">
      <c r="A2996" s="1" t="s">
        <v>5</v>
      </c>
      <c r="B2996" s="1" t="s">
        <v>351</v>
      </c>
      <c r="C2996" s="1" t="s">
        <v>352</v>
      </c>
      <c r="D2996" s="1">
        <v>36</v>
      </c>
      <c r="E2996" s="1" t="s">
        <v>126</v>
      </c>
      <c r="F2996" s="1" t="s">
        <v>6</v>
      </c>
      <c r="G2996" s="1">
        <v>0.25</v>
      </c>
    </row>
    <row r="2997" spans="1:7">
      <c r="A2997" s="1" t="s">
        <v>5</v>
      </c>
      <c r="B2997" s="1" t="s">
        <v>351</v>
      </c>
      <c r="C2997" s="1" t="s">
        <v>352</v>
      </c>
      <c r="D2997" s="1">
        <v>36</v>
      </c>
      <c r="E2997" s="1" t="s">
        <v>126</v>
      </c>
      <c r="F2997" s="1">
        <v>5</v>
      </c>
      <c r="G2997" s="1">
        <v>0.25</v>
      </c>
    </row>
    <row r="2998" spans="1:7">
      <c r="A2998" s="1" t="s">
        <v>5</v>
      </c>
      <c r="B2998" s="1" t="s">
        <v>351</v>
      </c>
      <c r="C2998" s="1" t="s">
        <v>352</v>
      </c>
      <c r="D2998" s="1">
        <v>36</v>
      </c>
      <c r="E2998" s="1" t="s">
        <v>126</v>
      </c>
      <c r="F2998" s="1">
        <v>5</v>
      </c>
      <c r="G2998" s="1">
        <v>0.2</v>
      </c>
    </row>
    <row r="2999" spans="1:7">
      <c r="A2999" s="1" t="s">
        <v>5</v>
      </c>
      <c r="B2999" s="1" t="s">
        <v>351</v>
      </c>
      <c r="C2999" s="1" t="s">
        <v>352</v>
      </c>
      <c r="D2999" s="1">
        <v>36</v>
      </c>
      <c r="E2999" s="1" t="s">
        <v>126</v>
      </c>
      <c r="F2999" s="1" t="s">
        <v>6</v>
      </c>
      <c r="G2999" s="1">
        <v>0.25</v>
      </c>
    </row>
    <row r="3000" spans="1:7">
      <c r="A3000" s="1" t="s">
        <v>5</v>
      </c>
      <c r="B3000" s="1" t="s">
        <v>353</v>
      </c>
      <c r="C3000" s="1" t="s">
        <v>354</v>
      </c>
      <c r="D3000" s="1">
        <v>3</v>
      </c>
      <c r="E3000" s="1" t="s">
        <v>152</v>
      </c>
      <c r="F3000" s="1">
        <v>30</v>
      </c>
      <c r="G3000" s="1">
        <v>0.71</v>
      </c>
    </row>
    <row r="3001" spans="1:7">
      <c r="A3001" s="1" t="s">
        <v>5</v>
      </c>
      <c r="B3001" s="1" t="s">
        <v>353</v>
      </c>
      <c r="C3001" s="1" t="s">
        <v>354</v>
      </c>
      <c r="D3001" s="1">
        <v>3</v>
      </c>
      <c r="E3001" s="1" t="s">
        <v>152</v>
      </c>
      <c r="F3001" s="1" t="s">
        <v>6</v>
      </c>
      <c r="G3001" s="1">
        <v>0.8</v>
      </c>
    </row>
    <row r="3002" spans="1:7">
      <c r="A3002" s="1" t="s">
        <v>5</v>
      </c>
      <c r="B3002" s="1" t="s">
        <v>353</v>
      </c>
      <c r="C3002" s="1" t="s">
        <v>354</v>
      </c>
      <c r="D3002" s="1">
        <v>3</v>
      </c>
      <c r="E3002" s="1" t="s">
        <v>152</v>
      </c>
      <c r="F3002" s="1" t="s">
        <v>6</v>
      </c>
      <c r="G3002" s="1">
        <v>0.8</v>
      </c>
    </row>
    <row r="3003" spans="1:7">
      <c r="A3003" s="1" t="s">
        <v>5</v>
      </c>
      <c r="B3003" s="1" t="s">
        <v>353</v>
      </c>
      <c r="C3003" s="1" t="s">
        <v>354</v>
      </c>
      <c r="D3003" s="1">
        <v>3</v>
      </c>
      <c r="E3003" s="1" t="s">
        <v>152</v>
      </c>
      <c r="F3003" s="1">
        <v>30</v>
      </c>
      <c r="G3003" s="1">
        <v>0.8</v>
      </c>
    </row>
    <row r="3004" spans="1:7">
      <c r="A3004" s="1" t="s">
        <v>5</v>
      </c>
      <c r="B3004" s="1" t="s">
        <v>353</v>
      </c>
      <c r="C3004" s="1" t="s">
        <v>354</v>
      </c>
      <c r="D3004" s="1">
        <v>3</v>
      </c>
      <c r="E3004" s="1" t="s">
        <v>152</v>
      </c>
      <c r="F3004" s="1" t="s">
        <v>6</v>
      </c>
      <c r="G3004" s="1">
        <v>0.77</v>
      </c>
    </row>
    <row r="3005" spans="1:7">
      <c r="A3005" s="1" t="s">
        <v>5</v>
      </c>
      <c r="B3005" s="1" t="s">
        <v>353</v>
      </c>
      <c r="C3005" s="1" t="s">
        <v>354</v>
      </c>
      <c r="D3005" s="1">
        <v>3</v>
      </c>
      <c r="E3005" s="1" t="s">
        <v>152</v>
      </c>
      <c r="F3005" s="1" t="s">
        <v>6</v>
      </c>
      <c r="G3005" s="1">
        <v>0.8</v>
      </c>
    </row>
    <row r="3006" spans="1:7">
      <c r="A3006" s="1" t="s">
        <v>5</v>
      </c>
      <c r="B3006" s="1" t="s">
        <v>353</v>
      </c>
      <c r="C3006" s="1" t="s">
        <v>354</v>
      </c>
      <c r="D3006" s="1">
        <v>3</v>
      </c>
      <c r="E3006" s="1" t="s">
        <v>152</v>
      </c>
      <c r="F3006" s="1">
        <v>30</v>
      </c>
      <c r="G3006" s="1">
        <v>0.8</v>
      </c>
    </row>
    <row r="3007" spans="1:7">
      <c r="A3007" s="1" t="s">
        <v>5</v>
      </c>
      <c r="B3007" s="1" t="s">
        <v>353</v>
      </c>
      <c r="C3007" s="1" t="s">
        <v>354</v>
      </c>
      <c r="D3007" s="1">
        <v>5</v>
      </c>
      <c r="E3007" s="1" t="s">
        <v>91</v>
      </c>
      <c r="F3007" s="1" t="s">
        <v>6</v>
      </c>
      <c r="G3007" s="1">
        <v>0.25</v>
      </c>
    </row>
    <row r="3008" spans="1:7">
      <c r="A3008" s="1" t="s">
        <v>5</v>
      </c>
      <c r="B3008" s="1" t="s">
        <v>353</v>
      </c>
      <c r="C3008" s="1" t="s">
        <v>354</v>
      </c>
      <c r="D3008" s="1">
        <v>5</v>
      </c>
      <c r="E3008" s="1" t="s">
        <v>91</v>
      </c>
      <c r="F3008" s="1">
        <v>20</v>
      </c>
      <c r="G3008" s="1">
        <v>0.4</v>
      </c>
    </row>
    <row r="3009" spans="1:7">
      <c r="A3009" s="1" t="s">
        <v>5</v>
      </c>
      <c r="B3009" s="1" t="s">
        <v>353</v>
      </c>
      <c r="C3009" s="1" t="s">
        <v>354</v>
      </c>
      <c r="D3009" s="1">
        <v>5</v>
      </c>
      <c r="E3009" s="1" t="s">
        <v>91</v>
      </c>
      <c r="F3009" s="1" t="s">
        <v>6</v>
      </c>
      <c r="G3009" s="1">
        <v>0.4</v>
      </c>
    </row>
    <row r="3010" spans="1:7">
      <c r="A3010" s="1" t="s">
        <v>5</v>
      </c>
      <c r="B3010" s="1" t="s">
        <v>353</v>
      </c>
      <c r="C3010" s="1" t="s">
        <v>354</v>
      </c>
      <c r="D3010" s="1">
        <v>5</v>
      </c>
      <c r="E3010" s="1" t="s">
        <v>91</v>
      </c>
      <c r="F3010" s="1" t="s">
        <v>6</v>
      </c>
      <c r="G3010" s="1">
        <v>0.5</v>
      </c>
    </row>
    <row r="3011" spans="1:7">
      <c r="A3011" s="1" t="s">
        <v>5</v>
      </c>
      <c r="B3011" s="1" t="s">
        <v>353</v>
      </c>
      <c r="C3011" s="1" t="s">
        <v>354</v>
      </c>
      <c r="D3011" s="1">
        <v>5</v>
      </c>
      <c r="E3011" s="1" t="s">
        <v>91</v>
      </c>
      <c r="F3011" s="1">
        <v>20</v>
      </c>
      <c r="G3011" s="1">
        <v>0.4</v>
      </c>
    </row>
    <row r="3012" spans="1:7">
      <c r="A3012" s="1" t="s">
        <v>5</v>
      </c>
      <c r="B3012" s="1" t="s">
        <v>353</v>
      </c>
      <c r="C3012" s="1" t="s">
        <v>354</v>
      </c>
      <c r="D3012" s="1">
        <v>5</v>
      </c>
      <c r="E3012" s="1" t="s">
        <v>91</v>
      </c>
      <c r="F3012" s="1" t="s">
        <v>6</v>
      </c>
      <c r="G3012" s="1">
        <v>0.4</v>
      </c>
    </row>
    <row r="3013" spans="1:7">
      <c r="A3013" s="1" t="s">
        <v>5</v>
      </c>
      <c r="B3013" s="1" t="s">
        <v>353</v>
      </c>
      <c r="C3013" s="1" t="s">
        <v>354</v>
      </c>
      <c r="D3013" s="1">
        <v>5</v>
      </c>
      <c r="E3013" s="1" t="s">
        <v>91</v>
      </c>
      <c r="F3013" s="1">
        <v>20</v>
      </c>
      <c r="G3013" s="1">
        <v>0.4</v>
      </c>
    </row>
    <row r="3014" spans="1:7">
      <c r="A3014" s="1" t="s">
        <v>5</v>
      </c>
      <c r="B3014" s="1" t="s">
        <v>353</v>
      </c>
      <c r="C3014" s="1" t="s">
        <v>354</v>
      </c>
      <c r="D3014" s="1">
        <v>7</v>
      </c>
      <c r="E3014" s="1" t="s">
        <v>236</v>
      </c>
      <c r="F3014" s="1" t="s">
        <v>6</v>
      </c>
      <c r="G3014" s="1">
        <v>1.5</v>
      </c>
    </row>
    <row r="3015" spans="1:7">
      <c r="A3015" s="1" t="s">
        <v>5</v>
      </c>
      <c r="B3015" s="1" t="s">
        <v>353</v>
      </c>
      <c r="C3015" s="1" t="s">
        <v>354</v>
      </c>
      <c r="D3015" s="1">
        <v>7</v>
      </c>
      <c r="E3015" s="1" t="s">
        <v>236</v>
      </c>
      <c r="F3015" s="1">
        <v>45</v>
      </c>
      <c r="G3015" s="1">
        <v>1.5</v>
      </c>
    </row>
    <row r="3016" spans="1:7">
      <c r="A3016" s="1" t="s">
        <v>5</v>
      </c>
      <c r="B3016" s="1" t="s">
        <v>353</v>
      </c>
      <c r="C3016" s="1" t="s">
        <v>354</v>
      </c>
      <c r="D3016" s="1">
        <v>7</v>
      </c>
      <c r="E3016" s="1" t="s">
        <v>236</v>
      </c>
      <c r="F3016" s="1" t="s">
        <v>6</v>
      </c>
      <c r="G3016" s="1">
        <v>1.4</v>
      </c>
    </row>
    <row r="3017" spans="1:7">
      <c r="A3017" s="1" t="s">
        <v>5</v>
      </c>
      <c r="B3017" s="1" t="s">
        <v>353</v>
      </c>
      <c r="C3017" s="1" t="s">
        <v>354</v>
      </c>
      <c r="D3017" s="1">
        <v>7</v>
      </c>
      <c r="E3017" s="1" t="s">
        <v>236</v>
      </c>
      <c r="F3017" s="1">
        <v>45</v>
      </c>
      <c r="G3017" s="1">
        <v>1.5</v>
      </c>
    </row>
    <row r="3018" spans="1:7">
      <c r="A3018" s="1" t="s">
        <v>5</v>
      </c>
      <c r="B3018" s="1" t="s">
        <v>353</v>
      </c>
      <c r="C3018" s="1" t="s">
        <v>354</v>
      </c>
      <c r="D3018" s="1">
        <v>7</v>
      </c>
      <c r="E3018" s="1" t="s">
        <v>236</v>
      </c>
      <c r="F3018" s="1" t="s">
        <v>6</v>
      </c>
      <c r="G3018" s="1">
        <v>0.94</v>
      </c>
    </row>
    <row r="3019" spans="1:7">
      <c r="A3019" s="1" t="s">
        <v>5</v>
      </c>
      <c r="B3019" s="1" t="s">
        <v>353</v>
      </c>
      <c r="C3019" s="1" t="s">
        <v>354</v>
      </c>
      <c r="D3019" s="1">
        <v>7</v>
      </c>
      <c r="E3019" s="1" t="s">
        <v>236</v>
      </c>
      <c r="F3019" s="1">
        <v>45</v>
      </c>
      <c r="G3019" s="1">
        <v>1.5</v>
      </c>
    </row>
    <row r="3020" spans="1:7">
      <c r="A3020" s="1" t="s">
        <v>5</v>
      </c>
      <c r="B3020" s="1" t="s">
        <v>353</v>
      </c>
      <c r="C3020" s="1" t="s">
        <v>354</v>
      </c>
      <c r="D3020" s="1">
        <v>36</v>
      </c>
      <c r="E3020" s="1" t="s">
        <v>126</v>
      </c>
      <c r="F3020" s="1" t="s">
        <v>6</v>
      </c>
      <c r="G3020" s="1">
        <v>0.2</v>
      </c>
    </row>
    <row r="3021" spans="1:7">
      <c r="A3021" s="1" t="s">
        <v>5</v>
      </c>
      <c r="B3021" s="1" t="s">
        <v>353</v>
      </c>
      <c r="C3021" s="1" t="s">
        <v>354</v>
      </c>
      <c r="D3021" s="1">
        <v>36</v>
      </c>
      <c r="E3021" s="1" t="s">
        <v>126</v>
      </c>
      <c r="F3021" s="1">
        <v>5</v>
      </c>
      <c r="G3021" s="1">
        <v>0.25</v>
      </c>
    </row>
    <row r="3022" spans="1:7">
      <c r="A3022" s="1" t="s">
        <v>5</v>
      </c>
      <c r="B3022" s="1" t="s">
        <v>353</v>
      </c>
      <c r="C3022" s="1" t="s">
        <v>354</v>
      </c>
      <c r="D3022" s="1">
        <v>36</v>
      </c>
      <c r="E3022" s="1" t="s">
        <v>126</v>
      </c>
      <c r="F3022" s="1">
        <v>5</v>
      </c>
      <c r="G3022" s="1">
        <v>0.25</v>
      </c>
    </row>
    <row r="3023" spans="1:7">
      <c r="A3023" s="1" t="s">
        <v>5</v>
      </c>
      <c r="B3023" s="1" t="s">
        <v>353</v>
      </c>
      <c r="C3023" s="1" t="s">
        <v>354</v>
      </c>
      <c r="D3023" s="1">
        <v>36</v>
      </c>
      <c r="E3023" s="1" t="s">
        <v>126</v>
      </c>
      <c r="F3023" s="1" t="s">
        <v>6</v>
      </c>
      <c r="G3023" s="1">
        <v>0.25</v>
      </c>
    </row>
    <row r="3024" spans="1:7">
      <c r="A3024" s="1" t="s">
        <v>5</v>
      </c>
      <c r="B3024" s="1" t="s">
        <v>353</v>
      </c>
      <c r="C3024" s="1" t="s">
        <v>354</v>
      </c>
      <c r="D3024" s="1">
        <v>36</v>
      </c>
      <c r="E3024" s="1" t="s">
        <v>126</v>
      </c>
      <c r="F3024" s="1" t="s">
        <v>6</v>
      </c>
      <c r="G3024" s="1">
        <v>0.5</v>
      </c>
    </row>
    <row r="3025" spans="1:7">
      <c r="A3025" s="1" t="s">
        <v>5</v>
      </c>
      <c r="B3025" s="1" t="s">
        <v>353</v>
      </c>
      <c r="C3025" s="1" t="s">
        <v>354</v>
      </c>
      <c r="D3025" s="1">
        <v>36</v>
      </c>
      <c r="E3025" s="1" t="s">
        <v>126</v>
      </c>
      <c r="F3025" s="1">
        <v>5</v>
      </c>
      <c r="G3025" s="1">
        <v>0.25</v>
      </c>
    </row>
    <row r="3026" spans="1:7">
      <c r="A3026" s="1" t="s">
        <v>5</v>
      </c>
      <c r="B3026" s="1" t="s">
        <v>355</v>
      </c>
      <c r="C3026" s="1" t="s">
        <v>356</v>
      </c>
      <c r="D3026" s="1">
        <v>3</v>
      </c>
      <c r="E3026" s="1" t="s">
        <v>152</v>
      </c>
      <c r="F3026" s="1" t="s">
        <v>6</v>
      </c>
      <c r="G3026" s="1">
        <v>2</v>
      </c>
    </row>
    <row r="3027" spans="1:7">
      <c r="A3027" s="1" t="s">
        <v>5</v>
      </c>
      <c r="B3027" s="1" t="s">
        <v>355</v>
      </c>
      <c r="C3027" s="1" t="s">
        <v>356</v>
      </c>
      <c r="D3027" s="1">
        <v>3</v>
      </c>
      <c r="E3027" s="1" t="s">
        <v>152</v>
      </c>
      <c r="F3027" s="1">
        <v>30</v>
      </c>
      <c r="G3027" s="1">
        <v>0.8</v>
      </c>
    </row>
    <row r="3028" spans="1:7">
      <c r="A3028" s="1" t="s">
        <v>5</v>
      </c>
      <c r="B3028" s="1" t="s">
        <v>355</v>
      </c>
      <c r="C3028" s="1" t="s">
        <v>356</v>
      </c>
      <c r="D3028" s="1">
        <v>3</v>
      </c>
      <c r="E3028" s="1" t="s">
        <v>152</v>
      </c>
      <c r="F3028" s="1" t="s">
        <v>6</v>
      </c>
      <c r="G3028" s="1">
        <v>0.7</v>
      </c>
    </row>
    <row r="3029" spans="1:7">
      <c r="A3029" s="1" t="s">
        <v>5</v>
      </c>
      <c r="B3029" s="1" t="s">
        <v>355</v>
      </c>
      <c r="C3029" s="1" t="s">
        <v>356</v>
      </c>
      <c r="D3029" s="1">
        <v>3</v>
      </c>
      <c r="E3029" s="1" t="s">
        <v>152</v>
      </c>
      <c r="F3029" s="1">
        <v>30</v>
      </c>
      <c r="G3029" s="1">
        <v>0.8</v>
      </c>
    </row>
    <row r="3030" spans="1:7">
      <c r="A3030" s="1" t="s">
        <v>5</v>
      </c>
      <c r="B3030" s="1" t="s">
        <v>355</v>
      </c>
      <c r="C3030" s="1" t="s">
        <v>356</v>
      </c>
      <c r="D3030" s="1">
        <v>3</v>
      </c>
      <c r="E3030" s="1" t="s">
        <v>152</v>
      </c>
      <c r="F3030" s="1" t="s">
        <v>6</v>
      </c>
      <c r="G3030" s="1">
        <v>0.8</v>
      </c>
    </row>
    <row r="3031" spans="1:7">
      <c r="A3031" s="1" t="s">
        <v>5</v>
      </c>
      <c r="B3031" s="1" t="s">
        <v>355</v>
      </c>
      <c r="C3031" s="1" t="s">
        <v>356</v>
      </c>
      <c r="D3031" s="1">
        <v>3</v>
      </c>
      <c r="E3031" s="1" t="s">
        <v>152</v>
      </c>
      <c r="F3031" s="1">
        <v>30</v>
      </c>
      <c r="G3031" s="1">
        <v>0.8</v>
      </c>
    </row>
    <row r="3032" spans="1:7">
      <c r="A3032" s="1" t="s">
        <v>5</v>
      </c>
      <c r="B3032" s="1" t="s">
        <v>355</v>
      </c>
      <c r="C3032" s="1" t="s">
        <v>356</v>
      </c>
      <c r="D3032" s="1">
        <v>3</v>
      </c>
      <c r="E3032" s="1" t="s">
        <v>152</v>
      </c>
      <c r="F3032" s="1" t="s">
        <v>6</v>
      </c>
      <c r="G3032" s="1">
        <v>1</v>
      </c>
    </row>
    <row r="3033" spans="1:7">
      <c r="A3033" s="1" t="s">
        <v>5</v>
      </c>
      <c r="B3033" s="1" t="s">
        <v>355</v>
      </c>
      <c r="C3033" s="1" t="s">
        <v>356</v>
      </c>
      <c r="D3033" s="1">
        <v>3</v>
      </c>
      <c r="E3033" s="1" t="s">
        <v>152</v>
      </c>
      <c r="F3033" s="1">
        <v>30</v>
      </c>
      <c r="G3033" s="1">
        <v>0.8</v>
      </c>
    </row>
    <row r="3034" spans="1:7">
      <c r="A3034" s="1" t="s">
        <v>5</v>
      </c>
      <c r="B3034" s="1" t="s">
        <v>355</v>
      </c>
      <c r="C3034" s="1" t="s">
        <v>356</v>
      </c>
      <c r="D3034" s="1">
        <v>3</v>
      </c>
      <c r="E3034" s="1" t="s">
        <v>152</v>
      </c>
      <c r="F3034" s="1" t="s">
        <v>6</v>
      </c>
      <c r="G3034" s="1">
        <v>0.8</v>
      </c>
    </row>
    <row r="3035" spans="1:7">
      <c r="A3035" s="1" t="s">
        <v>5</v>
      </c>
      <c r="B3035" s="1" t="s">
        <v>355</v>
      </c>
      <c r="C3035" s="1" t="s">
        <v>356</v>
      </c>
      <c r="D3035" s="1">
        <v>3</v>
      </c>
      <c r="E3035" s="1" t="s">
        <v>152</v>
      </c>
      <c r="F3035" s="1">
        <v>30</v>
      </c>
      <c r="G3035" s="1">
        <v>0.8</v>
      </c>
    </row>
    <row r="3036" spans="1:7">
      <c r="A3036" s="1" t="s">
        <v>5</v>
      </c>
      <c r="B3036" s="1" t="s">
        <v>355</v>
      </c>
      <c r="C3036" s="1" t="s">
        <v>356</v>
      </c>
      <c r="D3036" s="1">
        <v>5</v>
      </c>
      <c r="E3036" s="1" t="s">
        <v>91</v>
      </c>
      <c r="F3036" s="1" t="s">
        <v>6</v>
      </c>
      <c r="G3036" s="1">
        <v>0.4</v>
      </c>
    </row>
    <row r="3037" spans="1:7">
      <c r="A3037" s="1" t="s">
        <v>5</v>
      </c>
      <c r="B3037" s="1" t="s">
        <v>355</v>
      </c>
      <c r="C3037" s="1" t="s">
        <v>356</v>
      </c>
      <c r="D3037" s="1">
        <v>5</v>
      </c>
      <c r="E3037" s="1" t="s">
        <v>91</v>
      </c>
      <c r="F3037" s="1">
        <v>10</v>
      </c>
      <c r="G3037" s="1">
        <v>0.4</v>
      </c>
    </row>
    <row r="3038" spans="1:7">
      <c r="A3038" s="1" t="s">
        <v>5</v>
      </c>
      <c r="B3038" s="1" t="s">
        <v>355</v>
      </c>
      <c r="C3038" s="1" t="s">
        <v>356</v>
      </c>
      <c r="D3038" s="1">
        <v>5</v>
      </c>
      <c r="E3038" s="1" t="s">
        <v>91</v>
      </c>
      <c r="F3038" s="1" t="s">
        <v>6</v>
      </c>
      <c r="G3038" s="1">
        <v>0.4</v>
      </c>
    </row>
    <row r="3039" spans="1:7">
      <c r="A3039" s="1" t="s">
        <v>5</v>
      </c>
      <c r="B3039" s="1" t="s">
        <v>355</v>
      </c>
      <c r="C3039" s="1" t="s">
        <v>356</v>
      </c>
      <c r="D3039" s="1">
        <v>5</v>
      </c>
      <c r="E3039" s="1" t="s">
        <v>91</v>
      </c>
      <c r="F3039" s="1">
        <v>20</v>
      </c>
      <c r="G3039" s="1">
        <v>0.4</v>
      </c>
    </row>
    <row r="3040" spans="1:7">
      <c r="A3040" s="1" t="s">
        <v>5</v>
      </c>
      <c r="B3040" s="1" t="s">
        <v>355</v>
      </c>
      <c r="C3040" s="1" t="s">
        <v>356</v>
      </c>
      <c r="D3040" s="1">
        <v>5</v>
      </c>
      <c r="E3040" s="1" t="s">
        <v>91</v>
      </c>
      <c r="F3040" s="1" t="s">
        <v>6</v>
      </c>
      <c r="G3040" s="1">
        <v>0.5</v>
      </c>
    </row>
    <row r="3041" spans="1:7">
      <c r="A3041" s="1" t="s">
        <v>5</v>
      </c>
      <c r="B3041" s="1" t="s">
        <v>355</v>
      </c>
      <c r="C3041" s="1" t="s">
        <v>356</v>
      </c>
      <c r="D3041" s="1">
        <v>5</v>
      </c>
      <c r="E3041" s="1" t="s">
        <v>91</v>
      </c>
      <c r="F3041" s="1">
        <v>20</v>
      </c>
      <c r="G3041" s="1">
        <v>0.4</v>
      </c>
    </row>
    <row r="3042" spans="1:7">
      <c r="A3042" s="1" t="s">
        <v>5</v>
      </c>
      <c r="B3042" s="1" t="s">
        <v>355</v>
      </c>
      <c r="C3042" s="1" t="s">
        <v>356</v>
      </c>
      <c r="D3042" s="1">
        <v>5</v>
      </c>
      <c r="E3042" s="1" t="s">
        <v>91</v>
      </c>
      <c r="F3042" s="1" t="s">
        <v>6</v>
      </c>
      <c r="G3042" s="1">
        <v>0.4</v>
      </c>
    </row>
    <row r="3043" spans="1:7">
      <c r="A3043" s="1" t="s">
        <v>5</v>
      </c>
      <c r="B3043" s="1" t="s">
        <v>355</v>
      </c>
      <c r="C3043" s="1" t="s">
        <v>356</v>
      </c>
      <c r="D3043" s="1">
        <v>5</v>
      </c>
      <c r="E3043" s="1" t="s">
        <v>91</v>
      </c>
      <c r="F3043" s="1" t="s">
        <v>6</v>
      </c>
      <c r="G3043" s="1">
        <v>0.9</v>
      </c>
    </row>
    <row r="3044" spans="1:7">
      <c r="A3044" s="1" t="s">
        <v>5</v>
      </c>
      <c r="B3044" s="1" t="s">
        <v>355</v>
      </c>
      <c r="C3044" s="1" t="s">
        <v>356</v>
      </c>
      <c r="D3044" s="1">
        <v>5</v>
      </c>
      <c r="E3044" s="1" t="s">
        <v>91</v>
      </c>
      <c r="F3044" s="1">
        <v>20</v>
      </c>
      <c r="G3044" s="1">
        <v>0.4</v>
      </c>
    </row>
    <row r="3045" spans="1:7">
      <c r="A3045" s="1" t="s">
        <v>5</v>
      </c>
      <c r="B3045" s="1" t="s">
        <v>355</v>
      </c>
      <c r="C3045" s="1" t="s">
        <v>356</v>
      </c>
      <c r="D3045" s="1">
        <v>5</v>
      </c>
      <c r="E3045" s="1" t="s">
        <v>91</v>
      </c>
      <c r="F3045" s="1" t="s">
        <v>6</v>
      </c>
      <c r="G3045" s="1">
        <v>0.31</v>
      </c>
    </row>
    <row r="3046" spans="1:7">
      <c r="A3046" s="1" t="s">
        <v>5</v>
      </c>
      <c r="B3046" s="1" t="s">
        <v>355</v>
      </c>
      <c r="C3046" s="1" t="s">
        <v>356</v>
      </c>
      <c r="D3046" s="1">
        <v>5</v>
      </c>
      <c r="E3046" s="1" t="s">
        <v>91</v>
      </c>
      <c r="F3046" s="1">
        <v>20</v>
      </c>
      <c r="G3046" s="1">
        <v>0.4</v>
      </c>
    </row>
    <row r="3047" spans="1:7">
      <c r="A3047" s="1" t="s">
        <v>5</v>
      </c>
      <c r="B3047" s="1" t="s">
        <v>355</v>
      </c>
      <c r="C3047" s="1" t="s">
        <v>356</v>
      </c>
      <c r="D3047" s="1">
        <v>5</v>
      </c>
      <c r="E3047" s="1" t="s">
        <v>91</v>
      </c>
      <c r="F3047" s="1" t="s">
        <v>6</v>
      </c>
      <c r="G3047" s="1">
        <v>0.9</v>
      </c>
    </row>
    <row r="3048" spans="1:7">
      <c r="A3048" s="1" t="s">
        <v>5</v>
      </c>
      <c r="B3048" s="1" t="s">
        <v>355</v>
      </c>
      <c r="C3048" s="1" t="s">
        <v>356</v>
      </c>
      <c r="D3048" s="1">
        <v>5</v>
      </c>
      <c r="E3048" s="1" t="s">
        <v>91</v>
      </c>
      <c r="F3048" s="1">
        <v>20</v>
      </c>
      <c r="G3048" s="1">
        <v>0.4</v>
      </c>
    </row>
    <row r="3049" spans="1:7">
      <c r="A3049" s="1" t="s">
        <v>5</v>
      </c>
      <c r="B3049" s="1" t="s">
        <v>355</v>
      </c>
      <c r="C3049" s="1" t="s">
        <v>356</v>
      </c>
      <c r="D3049" s="1">
        <v>5</v>
      </c>
      <c r="E3049" s="1" t="s">
        <v>91</v>
      </c>
      <c r="F3049" s="1" t="s">
        <v>6</v>
      </c>
      <c r="G3049" s="1">
        <v>0.25</v>
      </c>
    </row>
    <row r="3050" spans="1:7">
      <c r="A3050" s="1" t="s">
        <v>5</v>
      </c>
      <c r="B3050" s="1" t="s">
        <v>355</v>
      </c>
      <c r="C3050" s="1" t="s">
        <v>356</v>
      </c>
      <c r="D3050" s="1">
        <v>5</v>
      </c>
      <c r="E3050" s="1" t="s">
        <v>91</v>
      </c>
      <c r="F3050" s="1" t="s">
        <v>6</v>
      </c>
      <c r="G3050" s="1">
        <v>0.4</v>
      </c>
    </row>
    <row r="3051" spans="1:7">
      <c r="A3051" s="1" t="s">
        <v>5</v>
      </c>
      <c r="B3051" s="1" t="s">
        <v>355</v>
      </c>
      <c r="C3051" s="1" t="s">
        <v>356</v>
      </c>
      <c r="D3051" s="1">
        <v>5</v>
      </c>
      <c r="E3051" s="1" t="s">
        <v>91</v>
      </c>
      <c r="F3051" s="1">
        <v>20</v>
      </c>
      <c r="G3051" s="1">
        <v>0.4</v>
      </c>
    </row>
    <row r="3052" spans="1:7">
      <c r="A3052" s="1" t="s">
        <v>5</v>
      </c>
      <c r="B3052" s="1" t="s">
        <v>355</v>
      </c>
      <c r="C3052" s="1" t="s">
        <v>356</v>
      </c>
      <c r="D3052" s="1">
        <v>5</v>
      </c>
      <c r="E3052" s="1" t="s">
        <v>91</v>
      </c>
      <c r="F3052" s="1" t="s">
        <v>6</v>
      </c>
      <c r="G3052" s="1">
        <v>0.4</v>
      </c>
    </row>
    <row r="3053" spans="1:7">
      <c r="A3053" s="1" t="s">
        <v>5</v>
      </c>
      <c r="B3053" s="1" t="s">
        <v>355</v>
      </c>
      <c r="C3053" s="1" t="s">
        <v>356</v>
      </c>
      <c r="D3053" s="1">
        <v>5</v>
      </c>
      <c r="E3053" s="1" t="s">
        <v>91</v>
      </c>
      <c r="F3053" s="1">
        <v>20</v>
      </c>
      <c r="G3053" s="1">
        <v>0.4</v>
      </c>
    </row>
    <row r="3054" spans="1:7">
      <c r="A3054" s="1" t="s">
        <v>5</v>
      </c>
      <c r="B3054" s="1" t="s">
        <v>355</v>
      </c>
      <c r="C3054" s="1" t="s">
        <v>356</v>
      </c>
      <c r="D3054" s="1">
        <v>5</v>
      </c>
      <c r="E3054" s="1" t="s">
        <v>91</v>
      </c>
      <c r="F3054" s="1" t="s">
        <v>6</v>
      </c>
      <c r="G3054" s="1">
        <v>0.4</v>
      </c>
    </row>
    <row r="3055" spans="1:7">
      <c r="A3055" s="1" t="s">
        <v>5</v>
      </c>
      <c r="B3055" s="1" t="s">
        <v>355</v>
      </c>
      <c r="C3055" s="1" t="s">
        <v>356</v>
      </c>
      <c r="D3055" s="1">
        <v>5</v>
      </c>
      <c r="E3055" s="1" t="s">
        <v>91</v>
      </c>
      <c r="F3055" s="1">
        <v>20</v>
      </c>
      <c r="G3055" s="1">
        <v>0.4</v>
      </c>
    </row>
    <row r="3056" spans="1:7">
      <c r="A3056" s="1" t="s">
        <v>5</v>
      </c>
      <c r="B3056" s="1" t="s">
        <v>355</v>
      </c>
      <c r="C3056" s="1" t="s">
        <v>356</v>
      </c>
      <c r="D3056" s="1">
        <v>5</v>
      </c>
      <c r="E3056" s="1" t="s">
        <v>91</v>
      </c>
      <c r="F3056" s="1" t="s">
        <v>6</v>
      </c>
      <c r="G3056" s="1">
        <v>0.5</v>
      </c>
    </row>
    <row r="3057" spans="1:7">
      <c r="A3057" s="1" t="s">
        <v>5</v>
      </c>
      <c r="B3057" s="1" t="s">
        <v>355</v>
      </c>
      <c r="C3057" s="1" t="s">
        <v>356</v>
      </c>
      <c r="D3057" s="1">
        <v>7</v>
      </c>
      <c r="E3057" s="1" t="s">
        <v>236</v>
      </c>
      <c r="F3057" s="1" t="s">
        <v>6</v>
      </c>
      <c r="G3057" s="1">
        <v>0.8</v>
      </c>
    </row>
    <row r="3058" spans="1:7">
      <c r="A3058" s="1" t="s">
        <v>5</v>
      </c>
      <c r="B3058" s="1" t="s">
        <v>355</v>
      </c>
      <c r="C3058" s="1" t="s">
        <v>356</v>
      </c>
      <c r="D3058" s="1">
        <v>7</v>
      </c>
      <c r="E3058" s="1" t="s">
        <v>236</v>
      </c>
      <c r="F3058" s="1">
        <v>65</v>
      </c>
      <c r="G3058" s="1">
        <v>1.1000000000000001</v>
      </c>
    </row>
    <row r="3059" spans="1:7">
      <c r="A3059" s="1" t="s">
        <v>5</v>
      </c>
      <c r="B3059" s="1" t="s">
        <v>355</v>
      </c>
      <c r="C3059" s="1" t="s">
        <v>356</v>
      </c>
      <c r="D3059" s="1">
        <v>7</v>
      </c>
      <c r="E3059" s="1" t="s">
        <v>236</v>
      </c>
      <c r="F3059" s="1" t="s">
        <v>6</v>
      </c>
      <c r="G3059" s="1">
        <v>0.85</v>
      </c>
    </row>
    <row r="3060" spans="1:7">
      <c r="A3060" s="1" t="s">
        <v>5</v>
      </c>
      <c r="B3060" s="1" t="s">
        <v>355</v>
      </c>
      <c r="C3060" s="1" t="s">
        <v>356</v>
      </c>
      <c r="D3060" s="1">
        <v>7</v>
      </c>
      <c r="E3060" s="1" t="s">
        <v>236</v>
      </c>
      <c r="F3060" s="1">
        <v>45</v>
      </c>
      <c r="G3060" s="1">
        <v>1.1000000000000001</v>
      </c>
    </row>
    <row r="3061" spans="1:7">
      <c r="A3061" s="1" t="s">
        <v>5</v>
      </c>
      <c r="B3061" s="1" t="s">
        <v>355</v>
      </c>
      <c r="C3061" s="1" t="s">
        <v>356</v>
      </c>
      <c r="D3061" s="1">
        <v>7</v>
      </c>
      <c r="E3061" s="1" t="s">
        <v>236</v>
      </c>
      <c r="F3061" s="1" t="s">
        <v>6</v>
      </c>
      <c r="G3061" s="1">
        <v>1.1000000000000001</v>
      </c>
    </row>
    <row r="3062" spans="1:7">
      <c r="A3062" s="1" t="s">
        <v>5</v>
      </c>
      <c r="B3062" s="1" t="s">
        <v>355</v>
      </c>
      <c r="C3062" s="1" t="s">
        <v>356</v>
      </c>
      <c r="D3062" s="1">
        <v>7</v>
      </c>
      <c r="E3062" s="1" t="s">
        <v>236</v>
      </c>
      <c r="F3062" s="1">
        <v>45</v>
      </c>
      <c r="G3062" s="1">
        <v>1.1000000000000001</v>
      </c>
    </row>
    <row r="3063" spans="1:7">
      <c r="A3063" s="1" t="s">
        <v>5</v>
      </c>
      <c r="B3063" s="1" t="s">
        <v>355</v>
      </c>
      <c r="C3063" s="1" t="s">
        <v>356</v>
      </c>
      <c r="D3063" s="1">
        <v>7</v>
      </c>
      <c r="E3063" s="1" t="s">
        <v>236</v>
      </c>
      <c r="F3063" s="1" t="s">
        <v>6</v>
      </c>
      <c r="G3063" s="1">
        <v>1.5</v>
      </c>
    </row>
    <row r="3064" spans="1:7">
      <c r="A3064" s="1" t="s">
        <v>5</v>
      </c>
      <c r="B3064" s="1" t="s">
        <v>355</v>
      </c>
      <c r="C3064" s="1" t="s">
        <v>356</v>
      </c>
      <c r="D3064" s="1">
        <v>7</v>
      </c>
      <c r="E3064" s="1" t="s">
        <v>236</v>
      </c>
      <c r="F3064" s="1">
        <v>45</v>
      </c>
      <c r="G3064" s="1">
        <v>1.1000000000000001</v>
      </c>
    </row>
    <row r="3065" spans="1:7">
      <c r="A3065" s="1" t="s">
        <v>5</v>
      </c>
      <c r="B3065" s="1" t="s">
        <v>355</v>
      </c>
      <c r="C3065" s="1" t="s">
        <v>356</v>
      </c>
      <c r="D3065" s="1">
        <v>7</v>
      </c>
      <c r="E3065" s="1" t="s">
        <v>236</v>
      </c>
      <c r="F3065" s="1" t="s">
        <v>6</v>
      </c>
      <c r="G3065" s="1">
        <v>1.5</v>
      </c>
    </row>
    <row r="3066" spans="1:7">
      <c r="A3066" s="1" t="s">
        <v>5</v>
      </c>
      <c r="B3066" s="1" t="s">
        <v>355</v>
      </c>
      <c r="C3066" s="1" t="s">
        <v>356</v>
      </c>
      <c r="D3066" s="1">
        <v>7</v>
      </c>
      <c r="E3066" s="1" t="s">
        <v>236</v>
      </c>
      <c r="F3066" s="1">
        <v>45</v>
      </c>
      <c r="G3066" s="1">
        <v>1.1000000000000001</v>
      </c>
    </row>
    <row r="3067" spans="1:7">
      <c r="A3067" s="1" t="s">
        <v>5</v>
      </c>
      <c r="B3067" s="1" t="s">
        <v>355</v>
      </c>
      <c r="C3067" s="1" t="s">
        <v>356</v>
      </c>
      <c r="D3067" s="1">
        <v>7</v>
      </c>
      <c r="E3067" s="1" t="s">
        <v>236</v>
      </c>
      <c r="F3067" s="1" t="s">
        <v>6</v>
      </c>
      <c r="G3067" s="1">
        <v>1.5</v>
      </c>
    </row>
    <row r="3068" spans="1:7">
      <c r="A3068" s="1" t="s">
        <v>5</v>
      </c>
      <c r="B3068" s="1" t="s">
        <v>355</v>
      </c>
      <c r="C3068" s="1" t="s">
        <v>356</v>
      </c>
      <c r="D3068" s="1">
        <v>7</v>
      </c>
      <c r="E3068" s="1" t="s">
        <v>236</v>
      </c>
      <c r="F3068" s="1">
        <v>45</v>
      </c>
      <c r="G3068" s="1">
        <v>1.1000000000000001</v>
      </c>
    </row>
    <row r="3069" spans="1:7">
      <c r="A3069" s="1" t="s">
        <v>5</v>
      </c>
      <c r="B3069" s="1" t="s">
        <v>355</v>
      </c>
      <c r="C3069" s="1" t="s">
        <v>356</v>
      </c>
      <c r="D3069" s="1">
        <v>7</v>
      </c>
      <c r="E3069" s="1" t="s">
        <v>236</v>
      </c>
      <c r="F3069" s="1" t="s">
        <v>6</v>
      </c>
      <c r="G3069" s="1">
        <v>1</v>
      </c>
    </row>
    <row r="3070" spans="1:7">
      <c r="A3070" s="1" t="s">
        <v>5</v>
      </c>
      <c r="B3070" s="1" t="s">
        <v>355</v>
      </c>
      <c r="C3070" s="1" t="s">
        <v>356</v>
      </c>
      <c r="D3070" s="1">
        <v>7</v>
      </c>
      <c r="E3070" s="1" t="s">
        <v>236</v>
      </c>
      <c r="F3070" s="1">
        <v>45</v>
      </c>
      <c r="G3070" s="1">
        <v>1.1000000000000001</v>
      </c>
    </row>
    <row r="3071" spans="1:7">
      <c r="A3071" s="1" t="s">
        <v>5</v>
      </c>
      <c r="B3071" s="1" t="s">
        <v>355</v>
      </c>
      <c r="C3071" s="1" t="s">
        <v>356</v>
      </c>
      <c r="D3071" s="1">
        <v>7</v>
      </c>
      <c r="E3071" s="1" t="s">
        <v>236</v>
      </c>
      <c r="F3071" s="1" t="s">
        <v>6</v>
      </c>
      <c r="G3071" s="1">
        <v>0.8</v>
      </c>
    </row>
    <row r="3072" spans="1:7">
      <c r="A3072" s="1" t="s">
        <v>5</v>
      </c>
      <c r="B3072" s="1" t="s">
        <v>355</v>
      </c>
      <c r="C3072" s="1" t="s">
        <v>356</v>
      </c>
      <c r="D3072" s="1">
        <v>7</v>
      </c>
      <c r="E3072" s="1" t="s">
        <v>236</v>
      </c>
      <c r="F3072" s="1">
        <v>45</v>
      </c>
      <c r="G3072" s="1">
        <v>1.1000000000000001</v>
      </c>
    </row>
    <row r="3073" spans="1:7">
      <c r="A3073" s="1" t="s">
        <v>5</v>
      </c>
      <c r="B3073" s="1" t="s">
        <v>355</v>
      </c>
      <c r="C3073" s="1" t="s">
        <v>356</v>
      </c>
      <c r="D3073" s="1">
        <v>7</v>
      </c>
      <c r="E3073" s="1" t="s">
        <v>236</v>
      </c>
      <c r="F3073" s="1" t="s">
        <v>6</v>
      </c>
      <c r="G3073" s="1">
        <v>1.5</v>
      </c>
    </row>
    <row r="3074" spans="1:7">
      <c r="A3074" s="1" t="s">
        <v>5</v>
      </c>
      <c r="B3074" s="1" t="s">
        <v>355</v>
      </c>
      <c r="C3074" s="1" t="s">
        <v>356</v>
      </c>
      <c r="D3074" s="1">
        <v>7</v>
      </c>
      <c r="E3074" s="1" t="s">
        <v>236</v>
      </c>
      <c r="F3074" s="1">
        <v>45</v>
      </c>
      <c r="G3074" s="1">
        <v>1.1000000000000001</v>
      </c>
    </row>
    <row r="3075" spans="1:7">
      <c r="A3075" s="1" t="s">
        <v>5</v>
      </c>
      <c r="B3075" s="1" t="s">
        <v>355</v>
      </c>
      <c r="C3075" s="1" t="s">
        <v>356</v>
      </c>
      <c r="D3075" s="1">
        <v>7</v>
      </c>
      <c r="E3075" s="1" t="s">
        <v>236</v>
      </c>
      <c r="F3075" s="1" t="s">
        <v>6</v>
      </c>
      <c r="G3075" s="1">
        <v>1.1000000000000001</v>
      </c>
    </row>
    <row r="3076" spans="1:7">
      <c r="A3076" s="1" t="s">
        <v>5</v>
      </c>
      <c r="B3076" s="1" t="s">
        <v>355</v>
      </c>
      <c r="C3076" s="1" t="s">
        <v>356</v>
      </c>
      <c r="D3076" s="1">
        <v>36</v>
      </c>
      <c r="E3076" s="1" t="s">
        <v>126</v>
      </c>
      <c r="F3076" s="1" t="s">
        <v>6</v>
      </c>
      <c r="G3076" s="1">
        <v>0.2</v>
      </c>
    </row>
    <row r="3077" spans="1:7">
      <c r="A3077" s="1" t="s">
        <v>5</v>
      </c>
      <c r="B3077" s="1" t="s">
        <v>355</v>
      </c>
      <c r="C3077" s="1" t="s">
        <v>356</v>
      </c>
      <c r="D3077" s="1">
        <v>36</v>
      </c>
      <c r="E3077" s="1" t="s">
        <v>126</v>
      </c>
      <c r="F3077" s="1">
        <v>10</v>
      </c>
      <c r="G3077" s="1">
        <v>0.25</v>
      </c>
    </row>
    <row r="3078" spans="1:7">
      <c r="A3078" s="1" t="s">
        <v>5</v>
      </c>
      <c r="B3078" s="1" t="s">
        <v>355</v>
      </c>
      <c r="C3078" s="1" t="s">
        <v>356</v>
      </c>
      <c r="D3078" s="1">
        <v>36</v>
      </c>
      <c r="E3078" s="1" t="s">
        <v>126</v>
      </c>
      <c r="F3078" s="1" t="s">
        <v>6</v>
      </c>
      <c r="G3078" s="1">
        <v>0.5</v>
      </c>
    </row>
    <row r="3079" spans="1:7">
      <c r="A3079" s="1" t="s">
        <v>5</v>
      </c>
      <c r="B3079" s="1" t="s">
        <v>355</v>
      </c>
      <c r="C3079" s="1" t="s">
        <v>356</v>
      </c>
      <c r="D3079" s="1">
        <v>36</v>
      </c>
      <c r="E3079" s="1" t="s">
        <v>126</v>
      </c>
      <c r="F3079" s="1">
        <v>5</v>
      </c>
      <c r="G3079" s="1">
        <v>0.25</v>
      </c>
    </row>
    <row r="3080" spans="1:7">
      <c r="A3080" s="1" t="s">
        <v>5</v>
      </c>
      <c r="B3080" s="1" t="s">
        <v>355</v>
      </c>
      <c r="C3080" s="1" t="s">
        <v>356</v>
      </c>
      <c r="D3080" s="1">
        <v>36</v>
      </c>
      <c r="E3080" s="1" t="s">
        <v>126</v>
      </c>
      <c r="F3080" s="1" t="s">
        <v>6</v>
      </c>
      <c r="G3080" s="1">
        <v>0.25</v>
      </c>
    </row>
    <row r="3081" spans="1:7">
      <c r="A3081" s="1" t="s">
        <v>5</v>
      </c>
      <c r="B3081" s="1" t="s">
        <v>355</v>
      </c>
      <c r="C3081" s="1" t="s">
        <v>356</v>
      </c>
      <c r="D3081" s="1">
        <v>36</v>
      </c>
      <c r="E3081" s="1" t="s">
        <v>126</v>
      </c>
      <c r="F3081" s="1">
        <v>5</v>
      </c>
      <c r="G3081" s="1">
        <v>0.25</v>
      </c>
    </row>
    <row r="3082" spans="1:7">
      <c r="A3082" s="1" t="s">
        <v>5</v>
      </c>
      <c r="B3082" s="1" t="s">
        <v>355</v>
      </c>
      <c r="C3082" s="1" t="s">
        <v>356</v>
      </c>
      <c r="D3082" s="1">
        <v>36</v>
      </c>
      <c r="E3082" s="1" t="s">
        <v>126</v>
      </c>
      <c r="F3082" s="1" t="s">
        <v>6</v>
      </c>
      <c r="G3082" s="1">
        <v>0.25</v>
      </c>
    </row>
    <row r="3083" spans="1:7">
      <c r="A3083" s="1" t="s">
        <v>5</v>
      </c>
      <c r="B3083" s="1" t="s">
        <v>355</v>
      </c>
      <c r="C3083" s="1" t="s">
        <v>356</v>
      </c>
      <c r="D3083" s="1">
        <v>36</v>
      </c>
      <c r="E3083" s="1" t="s">
        <v>126</v>
      </c>
      <c r="F3083" s="1">
        <v>5</v>
      </c>
      <c r="G3083" s="1">
        <v>0.25</v>
      </c>
    </row>
    <row r="3084" spans="1:7">
      <c r="A3084" s="1" t="s">
        <v>5</v>
      </c>
      <c r="B3084" s="1" t="s">
        <v>355</v>
      </c>
      <c r="C3084" s="1" t="s">
        <v>356</v>
      </c>
      <c r="D3084" s="1">
        <v>36</v>
      </c>
      <c r="E3084" s="1" t="s">
        <v>126</v>
      </c>
      <c r="F3084" s="1" t="s">
        <v>6</v>
      </c>
      <c r="G3084" s="1">
        <v>0.2</v>
      </c>
    </row>
    <row r="3085" spans="1:7">
      <c r="A3085" s="1" t="s">
        <v>5</v>
      </c>
      <c r="B3085" s="1" t="s">
        <v>355</v>
      </c>
      <c r="C3085" s="1" t="s">
        <v>356</v>
      </c>
      <c r="D3085" s="1">
        <v>36</v>
      </c>
      <c r="E3085" s="1" t="s">
        <v>126</v>
      </c>
      <c r="F3085" s="1">
        <v>5</v>
      </c>
      <c r="G3085" s="1">
        <v>0.25</v>
      </c>
    </row>
    <row r="3086" spans="1:7">
      <c r="A3086" s="1" t="s">
        <v>5</v>
      </c>
      <c r="B3086" s="1" t="s">
        <v>355</v>
      </c>
      <c r="C3086" s="1" t="s">
        <v>356</v>
      </c>
      <c r="D3086" s="1">
        <v>36</v>
      </c>
      <c r="E3086" s="1" t="s">
        <v>126</v>
      </c>
      <c r="F3086" s="1" t="s">
        <v>6</v>
      </c>
      <c r="G3086" s="1">
        <v>0.2</v>
      </c>
    </row>
    <row r="3087" spans="1:7">
      <c r="A3087" s="1" t="s">
        <v>5</v>
      </c>
      <c r="B3087" s="1" t="s">
        <v>355</v>
      </c>
      <c r="C3087" s="1" t="s">
        <v>356</v>
      </c>
      <c r="D3087" s="1">
        <v>36</v>
      </c>
      <c r="E3087" s="1" t="s">
        <v>126</v>
      </c>
      <c r="F3087" s="1">
        <v>5</v>
      </c>
      <c r="G3087" s="1">
        <v>0.25</v>
      </c>
    </row>
    <row r="3088" spans="1:7">
      <c r="A3088" s="1" t="s">
        <v>5</v>
      </c>
      <c r="B3088" s="1" t="s">
        <v>355</v>
      </c>
      <c r="C3088" s="1" t="s">
        <v>356</v>
      </c>
      <c r="D3088" s="1">
        <v>36</v>
      </c>
      <c r="E3088" s="1" t="s">
        <v>126</v>
      </c>
      <c r="F3088" s="1" t="s">
        <v>6</v>
      </c>
      <c r="G3088" s="1">
        <v>0.25</v>
      </c>
    </row>
    <row r="3089" spans="1:7">
      <c r="A3089" s="1" t="s">
        <v>5</v>
      </c>
      <c r="B3089" s="1" t="s">
        <v>355</v>
      </c>
      <c r="C3089" s="1" t="s">
        <v>356</v>
      </c>
      <c r="D3089" s="1">
        <v>36</v>
      </c>
      <c r="E3089" s="1" t="s">
        <v>126</v>
      </c>
      <c r="F3089" s="1">
        <v>5</v>
      </c>
      <c r="G3089" s="1">
        <v>0.25</v>
      </c>
    </row>
    <row r="3090" spans="1:7">
      <c r="A3090" s="1" t="s">
        <v>5</v>
      </c>
      <c r="B3090" s="1" t="s">
        <v>355</v>
      </c>
      <c r="C3090" s="1" t="s">
        <v>356</v>
      </c>
      <c r="D3090" s="1">
        <v>36</v>
      </c>
      <c r="E3090" s="1" t="s">
        <v>126</v>
      </c>
      <c r="F3090" s="1" t="s">
        <v>6</v>
      </c>
      <c r="G3090" s="1">
        <v>0.25</v>
      </c>
    </row>
    <row r="3091" spans="1:7">
      <c r="A3091" s="1" t="s">
        <v>5</v>
      </c>
      <c r="B3091" s="1" t="s">
        <v>355</v>
      </c>
      <c r="C3091" s="1" t="s">
        <v>356</v>
      </c>
      <c r="D3091" s="1">
        <v>36</v>
      </c>
      <c r="E3091" s="1" t="s">
        <v>126</v>
      </c>
      <c r="F3091" s="1">
        <v>5</v>
      </c>
      <c r="G3091" s="1">
        <v>0.25</v>
      </c>
    </row>
    <row r="3092" spans="1:7">
      <c r="A3092" s="1" t="s">
        <v>5</v>
      </c>
      <c r="B3092" s="1" t="s">
        <v>355</v>
      </c>
      <c r="C3092" s="1" t="s">
        <v>356</v>
      </c>
      <c r="D3092" s="1">
        <v>36</v>
      </c>
      <c r="E3092" s="1" t="s">
        <v>126</v>
      </c>
      <c r="F3092" s="1" t="s">
        <v>6</v>
      </c>
      <c r="G3092" s="1">
        <v>0.25</v>
      </c>
    </row>
    <row r="3093" spans="1:7">
      <c r="A3093" s="1" t="s">
        <v>5</v>
      </c>
      <c r="B3093" s="1" t="s">
        <v>355</v>
      </c>
      <c r="C3093" s="1" t="s">
        <v>356</v>
      </c>
      <c r="D3093" s="1">
        <v>36</v>
      </c>
      <c r="E3093" s="1" t="s">
        <v>126</v>
      </c>
      <c r="F3093" s="1">
        <v>5</v>
      </c>
      <c r="G3093" s="1">
        <v>0.25</v>
      </c>
    </row>
    <row r="3094" spans="1:7">
      <c r="A3094" s="1" t="s">
        <v>5</v>
      </c>
      <c r="B3094" s="1" t="s">
        <v>357</v>
      </c>
      <c r="C3094" s="1" t="s">
        <v>358</v>
      </c>
      <c r="D3094" s="1">
        <v>3</v>
      </c>
      <c r="E3094" s="1" t="s">
        <v>152</v>
      </c>
      <c r="F3094" s="1" t="s">
        <v>6</v>
      </c>
      <c r="G3094" s="1">
        <v>0.85</v>
      </c>
    </row>
    <row r="3095" spans="1:7">
      <c r="A3095" s="1" t="s">
        <v>5</v>
      </c>
      <c r="B3095" s="1" t="s">
        <v>357</v>
      </c>
      <c r="C3095" s="1" t="s">
        <v>358</v>
      </c>
      <c r="D3095" s="1">
        <v>3</v>
      </c>
      <c r="E3095" s="1" t="s">
        <v>152</v>
      </c>
      <c r="F3095" s="1">
        <v>30</v>
      </c>
      <c r="G3095" s="1">
        <v>0.8</v>
      </c>
    </row>
    <row r="3096" spans="1:7">
      <c r="A3096" s="1" t="s">
        <v>5</v>
      </c>
      <c r="B3096" s="1" t="s">
        <v>357</v>
      </c>
      <c r="C3096" s="1" t="s">
        <v>358</v>
      </c>
      <c r="D3096" s="1">
        <v>3</v>
      </c>
      <c r="E3096" s="1" t="s">
        <v>152</v>
      </c>
      <c r="F3096" s="1" t="s">
        <v>6</v>
      </c>
      <c r="G3096" s="1">
        <v>0.85</v>
      </c>
    </row>
    <row r="3097" spans="1:7">
      <c r="A3097" s="1" t="s">
        <v>5</v>
      </c>
      <c r="B3097" s="1" t="s">
        <v>357</v>
      </c>
      <c r="C3097" s="1" t="s">
        <v>358</v>
      </c>
      <c r="D3097" s="1">
        <v>3</v>
      </c>
      <c r="E3097" s="1" t="s">
        <v>152</v>
      </c>
      <c r="F3097" s="1">
        <v>30</v>
      </c>
      <c r="G3097" s="1">
        <v>0.8</v>
      </c>
    </row>
    <row r="3098" spans="1:7">
      <c r="A3098" s="1" t="s">
        <v>5</v>
      </c>
      <c r="B3098" s="1" t="s">
        <v>357</v>
      </c>
      <c r="C3098" s="1" t="s">
        <v>358</v>
      </c>
      <c r="D3098" s="1">
        <v>3</v>
      </c>
      <c r="E3098" s="1" t="s">
        <v>152</v>
      </c>
      <c r="F3098" s="1">
        <v>30</v>
      </c>
      <c r="G3098" s="1">
        <v>0.8</v>
      </c>
    </row>
    <row r="3099" spans="1:7">
      <c r="A3099" s="1" t="s">
        <v>5</v>
      </c>
      <c r="B3099" s="1" t="s">
        <v>357</v>
      </c>
      <c r="C3099" s="1" t="s">
        <v>358</v>
      </c>
      <c r="D3099" s="1">
        <v>3</v>
      </c>
      <c r="E3099" s="1" t="s">
        <v>152</v>
      </c>
      <c r="F3099" s="1" t="s">
        <v>6</v>
      </c>
      <c r="G3099" s="1">
        <v>0.8</v>
      </c>
    </row>
    <row r="3100" spans="1:7">
      <c r="A3100" s="1" t="s">
        <v>5</v>
      </c>
      <c r="B3100" s="1" t="s">
        <v>357</v>
      </c>
      <c r="C3100" s="1" t="s">
        <v>358</v>
      </c>
      <c r="D3100" s="1">
        <v>3</v>
      </c>
      <c r="E3100" s="1" t="s">
        <v>152</v>
      </c>
      <c r="F3100" s="1" t="s">
        <v>6</v>
      </c>
      <c r="G3100" s="1">
        <v>0.8</v>
      </c>
    </row>
    <row r="3101" spans="1:7">
      <c r="A3101" s="1" t="s">
        <v>5</v>
      </c>
      <c r="B3101" s="1" t="s">
        <v>357</v>
      </c>
      <c r="C3101" s="1" t="s">
        <v>358</v>
      </c>
      <c r="D3101" s="1">
        <v>3</v>
      </c>
      <c r="E3101" s="1" t="s">
        <v>152</v>
      </c>
      <c r="F3101" s="1">
        <v>30</v>
      </c>
      <c r="G3101" s="1">
        <v>0.8</v>
      </c>
    </row>
    <row r="3102" spans="1:7">
      <c r="A3102" s="1" t="s">
        <v>5</v>
      </c>
      <c r="B3102" s="1" t="s">
        <v>357</v>
      </c>
      <c r="C3102" s="1" t="s">
        <v>358</v>
      </c>
      <c r="D3102" s="1">
        <v>3</v>
      </c>
      <c r="E3102" s="1" t="s">
        <v>152</v>
      </c>
      <c r="F3102" s="1" t="s">
        <v>6</v>
      </c>
      <c r="G3102" s="1">
        <v>0.85</v>
      </c>
    </row>
    <row r="3103" spans="1:7">
      <c r="A3103" s="1" t="s">
        <v>5</v>
      </c>
      <c r="B3103" s="1" t="s">
        <v>357</v>
      </c>
      <c r="C3103" s="1" t="s">
        <v>358</v>
      </c>
      <c r="D3103" s="1">
        <v>3</v>
      </c>
      <c r="E3103" s="1" t="s">
        <v>152</v>
      </c>
      <c r="F3103" s="1">
        <v>30</v>
      </c>
      <c r="G3103" s="1">
        <v>0.8</v>
      </c>
    </row>
    <row r="3104" spans="1:7">
      <c r="A3104" s="1" t="s">
        <v>5</v>
      </c>
      <c r="B3104" s="1" t="s">
        <v>357</v>
      </c>
      <c r="C3104" s="1" t="s">
        <v>358</v>
      </c>
      <c r="D3104" s="1">
        <v>3</v>
      </c>
      <c r="E3104" s="1" t="s">
        <v>152</v>
      </c>
      <c r="F3104" s="1">
        <v>30</v>
      </c>
      <c r="G3104" s="1">
        <v>0.8</v>
      </c>
    </row>
    <row r="3105" spans="1:7">
      <c r="A3105" s="1" t="s">
        <v>5</v>
      </c>
      <c r="B3105" s="1" t="s">
        <v>357</v>
      </c>
      <c r="C3105" s="1" t="s">
        <v>358</v>
      </c>
      <c r="D3105" s="1">
        <v>3</v>
      </c>
      <c r="E3105" s="1" t="s">
        <v>152</v>
      </c>
      <c r="F3105" s="1" t="s">
        <v>6</v>
      </c>
      <c r="G3105" s="1">
        <v>0.8</v>
      </c>
    </row>
    <row r="3106" spans="1:7">
      <c r="A3106" s="1" t="s">
        <v>5</v>
      </c>
      <c r="B3106" s="1" t="s">
        <v>357</v>
      </c>
      <c r="C3106" s="1" t="s">
        <v>358</v>
      </c>
      <c r="D3106" s="1">
        <v>3</v>
      </c>
      <c r="E3106" s="1" t="s">
        <v>152</v>
      </c>
      <c r="F3106" s="1" t="s">
        <v>6</v>
      </c>
      <c r="G3106" s="1">
        <v>0.8</v>
      </c>
    </row>
    <row r="3107" spans="1:7">
      <c r="A3107" s="1" t="s">
        <v>5</v>
      </c>
      <c r="B3107" s="1" t="s">
        <v>357</v>
      </c>
      <c r="C3107" s="1" t="s">
        <v>358</v>
      </c>
      <c r="D3107" s="1">
        <v>3</v>
      </c>
      <c r="E3107" s="1" t="s">
        <v>152</v>
      </c>
      <c r="F3107" s="1">
        <v>30</v>
      </c>
      <c r="G3107" s="1">
        <v>0.8</v>
      </c>
    </row>
    <row r="3108" spans="1:7">
      <c r="A3108" s="1" t="s">
        <v>5</v>
      </c>
      <c r="B3108" s="1" t="s">
        <v>357</v>
      </c>
      <c r="C3108" s="1" t="s">
        <v>358</v>
      </c>
      <c r="D3108" s="1">
        <v>3</v>
      </c>
      <c r="E3108" s="1" t="s">
        <v>152</v>
      </c>
      <c r="F3108" s="1" t="s">
        <v>6</v>
      </c>
      <c r="G3108" s="1">
        <v>0.85</v>
      </c>
    </row>
    <row r="3109" spans="1:7">
      <c r="A3109" s="1" t="s">
        <v>5</v>
      </c>
      <c r="B3109" s="1" t="s">
        <v>357</v>
      </c>
      <c r="C3109" s="1" t="s">
        <v>358</v>
      </c>
      <c r="D3109" s="1">
        <v>3</v>
      </c>
      <c r="E3109" s="1" t="s">
        <v>152</v>
      </c>
      <c r="F3109" s="1" t="s">
        <v>6</v>
      </c>
      <c r="G3109" s="1">
        <v>0.8</v>
      </c>
    </row>
    <row r="3110" spans="1:7">
      <c r="A3110" s="1" t="s">
        <v>5</v>
      </c>
      <c r="B3110" s="1" t="s">
        <v>357</v>
      </c>
      <c r="C3110" s="1" t="s">
        <v>358</v>
      </c>
      <c r="D3110" s="1">
        <v>3</v>
      </c>
      <c r="E3110" s="1" t="s">
        <v>152</v>
      </c>
      <c r="F3110" s="1">
        <v>30</v>
      </c>
      <c r="G3110" s="1">
        <v>0.8</v>
      </c>
    </row>
    <row r="3111" spans="1:7">
      <c r="A3111" s="1" t="s">
        <v>5</v>
      </c>
      <c r="B3111" s="1" t="s">
        <v>357</v>
      </c>
      <c r="C3111" s="1" t="s">
        <v>358</v>
      </c>
      <c r="D3111" s="1">
        <v>36</v>
      </c>
      <c r="E3111" s="1" t="s">
        <v>126</v>
      </c>
      <c r="F3111" s="1" t="s">
        <v>6</v>
      </c>
      <c r="G3111" s="1">
        <v>0.25</v>
      </c>
    </row>
    <row r="3112" spans="1:7">
      <c r="A3112" s="1" t="s">
        <v>5</v>
      </c>
      <c r="B3112" s="1" t="s">
        <v>357</v>
      </c>
      <c r="C3112" s="1" t="s">
        <v>358</v>
      </c>
      <c r="D3112" s="1">
        <v>36</v>
      </c>
      <c r="E3112" s="1" t="s">
        <v>126</v>
      </c>
      <c r="F3112" s="1">
        <v>10</v>
      </c>
      <c r="G3112" s="1">
        <v>0.25</v>
      </c>
    </row>
    <row r="3113" spans="1:7">
      <c r="A3113" s="1" t="s">
        <v>5</v>
      </c>
      <c r="B3113" s="1" t="s">
        <v>357</v>
      </c>
      <c r="C3113" s="1" t="s">
        <v>358</v>
      </c>
      <c r="D3113" s="1">
        <v>36</v>
      </c>
      <c r="E3113" s="1" t="s">
        <v>126</v>
      </c>
      <c r="F3113" s="1" t="s">
        <v>6</v>
      </c>
      <c r="G3113" s="1">
        <v>0.7</v>
      </c>
    </row>
    <row r="3114" spans="1:7">
      <c r="A3114" s="1" t="s">
        <v>5</v>
      </c>
      <c r="B3114" s="1" t="s">
        <v>357</v>
      </c>
      <c r="C3114" s="1" t="s">
        <v>358</v>
      </c>
      <c r="D3114" s="1">
        <v>36</v>
      </c>
      <c r="E3114" s="1" t="s">
        <v>126</v>
      </c>
      <c r="F3114" s="1">
        <v>5</v>
      </c>
      <c r="G3114" s="1">
        <v>0.25</v>
      </c>
    </row>
    <row r="3115" spans="1:7">
      <c r="A3115" s="1" t="s">
        <v>5</v>
      </c>
      <c r="B3115" s="1" t="s">
        <v>357</v>
      </c>
      <c r="C3115" s="1" t="s">
        <v>358</v>
      </c>
      <c r="D3115" s="1">
        <v>36</v>
      </c>
      <c r="E3115" s="1" t="s">
        <v>126</v>
      </c>
      <c r="F3115" s="1" t="s">
        <v>6</v>
      </c>
      <c r="G3115" s="1">
        <v>0.2</v>
      </c>
    </row>
    <row r="3116" spans="1:7">
      <c r="A3116" s="1" t="s">
        <v>5</v>
      </c>
      <c r="B3116" s="1" t="s">
        <v>357</v>
      </c>
      <c r="C3116" s="1" t="s">
        <v>358</v>
      </c>
      <c r="D3116" s="1">
        <v>36</v>
      </c>
      <c r="E3116" s="1" t="s">
        <v>126</v>
      </c>
      <c r="F3116" s="1">
        <v>5</v>
      </c>
      <c r="G3116" s="1">
        <v>0.25</v>
      </c>
    </row>
    <row r="3117" spans="1:7">
      <c r="A3117" s="1" t="s">
        <v>5</v>
      </c>
      <c r="B3117" s="1" t="s">
        <v>357</v>
      </c>
      <c r="C3117" s="1" t="s">
        <v>358</v>
      </c>
      <c r="D3117" s="1">
        <v>36</v>
      </c>
      <c r="E3117" s="1" t="s">
        <v>126</v>
      </c>
      <c r="F3117" s="1" t="s">
        <v>6</v>
      </c>
      <c r="G3117" s="1">
        <v>0.6</v>
      </c>
    </row>
    <row r="3118" spans="1:7">
      <c r="A3118" s="1" t="s">
        <v>5</v>
      </c>
      <c r="B3118" s="1" t="s">
        <v>357</v>
      </c>
      <c r="C3118" s="1" t="s">
        <v>358</v>
      </c>
      <c r="D3118" s="1">
        <v>36</v>
      </c>
      <c r="E3118" s="1" t="s">
        <v>126</v>
      </c>
      <c r="F3118" s="1">
        <v>5</v>
      </c>
      <c r="G3118" s="1">
        <v>0.25</v>
      </c>
    </row>
    <row r="3119" spans="1:7">
      <c r="A3119" s="1" t="s">
        <v>5</v>
      </c>
      <c r="B3119" s="1" t="s">
        <v>357</v>
      </c>
      <c r="C3119" s="1" t="s">
        <v>358</v>
      </c>
      <c r="D3119" s="1">
        <v>36</v>
      </c>
      <c r="E3119" s="1" t="s">
        <v>126</v>
      </c>
      <c r="F3119" s="1" t="s">
        <v>6</v>
      </c>
      <c r="G3119" s="1">
        <v>0.25</v>
      </c>
    </row>
    <row r="3120" spans="1:7">
      <c r="A3120" s="1" t="s">
        <v>5</v>
      </c>
      <c r="B3120" s="1" t="s">
        <v>357</v>
      </c>
      <c r="C3120" s="1" t="s">
        <v>358</v>
      </c>
      <c r="D3120" s="1">
        <v>36</v>
      </c>
      <c r="E3120" s="1" t="s">
        <v>126</v>
      </c>
      <c r="F3120" s="1">
        <v>5</v>
      </c>
      <c r="G3120" s="1">
        <v>0.25</v>
      </c>
    </row>
    <row r="3121" spans="1:7">
      <c r="A3121" s="1" t="s">
        <v>5</v>
      </c>
      <c r="B3121" s="1" t="s">
        <v>357</v>
      </c>
      <c r="C3121" s="1" t="s">
        <v>358</v>
      </c>
      <c r="D3121" s="1">
        <v>36</v>
      </c>
      <c r="E3121" s="1" t="s">
        <v>126</v>
      </c>
      <c r="F3121" s="1" t="s">
        <v>6</v>
      </c>
      <c r="G3121" s="1">
        <v>0.25</v>
      </c>
    </row>
    <row r="3122" spans="1:7">
      <c r="A3122" s="1" t="s">
        <v>5</v>
      </c>
      <c r="B3122" s="1" t="s">
        <v>357</v>
      </c>
      <c r="C3122" s="1" t="s">
        <v>358</v>
      </c>
      <c r="D3122" s="1">
        <v>36</v>
      </c>
      <c r="E3122" s="1" t="s">
        <v>126</v>
      </c>
      <c r="F3122" s="1">
        <v>5</v>
      </c>
      <c r="G3122" s="1">
        <v>0.25</v>
      </c>
    </row>
    <row r="3123" spans="1:7">
      <c r="A3123" s="1" t="s">
        <v>5</v>
      </c>
      <c r="B3123" s="1" t="s">
        <v>357</v>
      </c>
      <c r="C3123" s="1" t="s">
        <v>358</v>
      </c>
      <c r="D3123" s="1">
        <v>36</v>
      </c>
      <c r="E3123" s="1" t="s">
        <v>126</v>
      </c>
      <c r="F3123" s="1" t="s">
        <v>6</v>
      </c>
      <c r="G3123" s="1">
        <v>0.55000000000000004</v>
      </c>
    </row>
    <row r="3124" spans="1:7">
      <c r="A3124" s="1" t="s">
        <v>5</v>
      </c>
      <c r="B3124" s="1" t="s">
        <v>357</v>
      </c>
      <c r="C3124" s="1" t="s">
        <v>358</v>
      </c>
      <c r="D3124" s="1">
        <v>36</v>
      </c>
      <c r="E3124" s="1" t="s">
        <v>126</v>
      </c>
      <c r="F3124" s="1">
        <v>5</v>
      </c>
      <c r="G3124" s="1">
        <v>0.25</v>
      </c>
    </row>
    <row r="3125" spans="1:7">
      <c r="A3125" s="1" t="s">
        <v>5</v>
      </c>
      <c r="B3125" s="1" t="s">
        <v>357</v>
      </c>
      <c r="C3125" s="1" t="s">
        <v>358</v>
      </c>
      <c r="D3125" s="1">
        <v>36</v>
      </c>
      <c r="E3125" s="1" t="s">
        <v>126</v>
      </c>
      <c r="F3125" s="1" t="s">
        <v>6</v>
      </c>
      <c r="G3125" s="1">
        <v>0.2</v>
      </c>
    </row>
    <row r="3126" spans="1:7">
      <c r="A3126" s="1" t="s">
        <v>5</v>
      </c>
      <c r="B3126" s="1" t="s">
        <v>357</v>
      </c>
      <c r="C3126" s="1" t="s">
        <v>358</v>
      </c>
      <c r="D3126" s="1">
        <v>36</v>
      </c>
      <c r="E3126" s="1" t="s">
        <v>126</v>
      </c>
      <c r="F3126" s="1">
        <v>5</v>
      </c>
      <c r="G3126" s="1">
        <v>0.25</v>
      </c>
    </row>
    <row r="3127" spans="1:7">
      <c r="A3127" s="1" t="s">
        <v>5</v>
      </c>
      <c r="B3127" s="1" t="s">
        <v>357</v>
      </c>
      <c r="C3127" s="1" t="s">
        <v>358</v>
      </c>
      <c r="D3127" s="1">
        <v>36</v>
      </c>
      <c r="E3127" s="1" t="s">
        <v>126</v>
      </c>
      <c r="F3127" s="1" t="s">
        <v>6</v>
      </c>
      <c r="G3127" s="1">
        <v>0.2</v>
      </c>
    </row>
    <row r="3128" spans="1:7">
      <c r="A3128" s="1" t="s">
        <v>5</v>
      </c>
      <c r="B3128" s="1" t="s">
        <v>357</v>
      </c>
      <c r="C3128" s="1" t="s">
        <v>358</v>
      </c>
      <c r="D3128" s="1">
        <v>36</v>
      </c>
      <c r="E3128" s="1" t="s">
        <v>126</v>
      </c>
      <c r="F3128" s="1">
        <v>5</v>
      </c>
      <c r="G3128" s="1">
        <v>0.25</v>
      </c>
    </row>
    <row r="3129" spans="1:7">
      <c r="A3129" s="1" t="s">
        <v>5</v>
      </c>
      <c r="B3129" s="1" t="s">
        <v>359</v>
      </c>
      <c r="C3129" s="1" t="s">
        <v>360</v>
      </c>
      <c r="D3129" s="1">
        <v>7</v>
      </c>
      <c r="E3129" s="1" t="s">
        <v>236</v>
      </c>
      <c r="F3129" s="1">
        <v>60</v>
      </c>
      <c r="G3129" s="1">
        <v>1</v>
      </c>
    </row>
    <row r="3130" spans="1:7">
      <c r="A3130" s="1" t="s">
        <v>5</v>
      </c>
      <c r="B3130" s="1" t="s">
        <v>359</v>
      </c>
      <c r="C3130" s="1" t="s">
        <v>360</v>
      </c>
      <c r="D3130" s="1">
        <v>7</v>
      </c>
      <c r="E3130" s="1" t="s">
        <v>236</v>
      </c>
      <c r="F3130" s="1" t="s">
        <v>6</v>
      </c>
      <c r="G3130" s="1">
        <v>0.7</v>
      </c>
    </row>
    <row r="3131" spans="1:7">
      <c r="A3131" s="1" t="s">
        <v>5</v>
      </c>
      <c r="B3131" s="1" t="s">
        <v>361</v>
      </c>
      <c r="C3131" s="1" t="s">
        <v>362</v>
      </c>
      <c r="D3131" s="1">
        <v>3</v>
      </c>
      <c r="E3131" s="1" t="s">
        <v>152</v>
      </c>
      <c r="F3131" s="1">
        <v>30</v>
      </c>
      <c r="G3131" s="1">
        <v>0.8</v>
      </c>
    </row>
    <row r="3132" spans="1:7">
      <c r="A3132" s="1" t="s">
        <v>5</v>
      </c>
      <c r="B3132" s="1" t="s">
        <v>361</v>
      </c>
      <c r="C3132" s="1" t="s">
        <v>362</v>
      </c>
      <c r="D3132" s="1">
        <v>3</v>
      </c>
      <c r="E3132" s="1" t="s">
        <v>152</v>
      </c>
      <c r="F3132" s="1" t="s">
        <v>6</v>
      </c>
      <c r="G3132" s="1">
        <v>0.8</v>
      </c>
    </row>
    <row r="3133" spans="1:7">
      <c r="A3133" s="1" t="s">
        <v>5</v>
      </c>
      <c r="B3133" s="1" t="s">
        <v>361</v>
      </c>
      <c r="C3133" s="1" t="s">
        <v>362</v>
      </c>
      <c r="D3133" s="1">
        <v>3</v>
      </c>
      <c r="E3133" s="1" t="s">
        <v>152</v>
      </c>
      <c r="F3133" s="1" t="s">
        <v>6</v>
      </c>
      <c r="G3133" s="1">
        <v>0.85</v>
      </c>
    </row>
    <row r="3134" spans="1:7">
      <c r="A3134" s="1" t="s">
        <v>5</v>
      </c>
      <c r="B3134" s="1" t="s">
        <v>361</v>
      </c>
      <c r="C3134" s="1" t="s">
        <v>362</v>
      </c>
      <c r="D3134" s="1">
        <v>3</v>
      </c>
      <c r="E3134" s="1" t="s">
        <v>152</v>
      </c>
      <c r="F3134" s="1">
        <v>30</v>
      </c>
      <c r="G3134" s="1">
        <v>0.8</v>
      </c>
    </row>
    <row r="3135" spans="1:7">
      <c r="A3135" s="1" t="s">
        <v>5</v>
      </c>
      <c r="B3135" s="1" t="s">
        <v>361</v>
      </c>
      <c r="C3135" s="1" t="s">
        <v>362</v>
      </c>
      <c r="D3135" s="1">
        <v>3</v>
      </c>
      <c r="E3135" s="1" t="s">
        <v>152</v>
      </c>
      <c r="F3135" s="1">
        <v>30</v>
      </c>
      <c r="G3135" s="1">
        <v>1</v>
      </c>
    </row>
    <row r="3136" spans="1:7">
      <c r="A3136" s="1" t="s">
        <v>5</v>
      </c>
      <c r="B3136" s="1" t="s">
        <v>361</v>
      </c>
      <c r="C3136" s="1" t="s">
        <v>362</v>
      </c>
      <c r="D3136" s="1">
        <v>3</v>
      </c>
      <c r="E3136" s="1" t="s">
        <v>152</v>
      </c>
      <c r="F3136" s="1" t="s">
        <v>6</v>
      </c>
      <c r="G3136" s="1">
        <v>0.85</v>
      </c>
    </row>
    <row r="3137" spans="1:7">
      <c r="A3137" s="1" t="s">
        <v>5</v>
      </c>
      <c r="B3137" s="1" t="s">
        <v>361</v>
      </c>
      <c r="C3137" s="1" t="s">
        <v>362</v>
      </c>
      <c r="D3137" s="1">
        <v>3</v>
      </c>
      <c r="E3137" s="1" t="s">
        <v>152</v>
      </c>
      <c r="F3137" s="1" t="s">
        <v>6</v>
      </c>
      <c r="G3137" s="1">
        <v>0.8</v>
      </c>
    </row>
    <row r="3138" spans="1:7">
      <c r="A3138" s="1" t="s">
        <v>5</v>
      </c>
      <c r="B3138" s="1" t="s">
        <v>361</v>
      </c>
      <c r="C3138" s="1" t="s">
        <v>362</v>
      </c>
      <c r="D3138" s="1">
        <v>3</v>
      </c>
      <c r="E3138" s="1" t="s">
        <v>152</v>
      </c>
      <c r="F3138" s="1">
        <v>30</v>
      </c>
      <c r="G3138" s="1">
        <v>0.8</v>
      </c>
    </row>
    <row r="3139" spans="1:7">
      <c r="A3139" s="1" t="s">
        <v>5</v>
      </c>
      <c r="B3139" s="1" t="s">
        <v>361</v>
      </c>
      <c r="C3139" s="1" t="s">
        <v>362</v>
      </c>
      <c r="D3139" s="1">
        <v>3</v>
      </c>
      <c r="E3139" s="1" t="s">
        <v>152</v>
      </c>
      <c r="F3139" s="1" t="s">
        <v>6</v>
      </c>
      <c r="G3139" s="1">
        <v>0.4</v>
      </c>
    </row>
    <row r="3140" spans="1:7">
      <c r="A3140" s="1" t="s">
        <v>5</v>
      </c>
      <c r="B3140" s="1" t="s">
        <v>361</v>
      </c>
      <c r="C3140" s="1" t="s">
        <v>362</v>
      </c>
      <c r="D3140" s="1">
        <v>3</v>
      </c>
      <c r="E3140" s="1" t="s">
        <v>152</v>
      </c>
      <c r="F3140" s="1">
        <v>30</v>
      </c>
      <c r="G3140" s="1">
        <v>0.8</v>
      </c>
    </row>
    <row r="3141" spans="1:7">
      <c r="A3141" s="1" t="s">
        <v>5</v>
      </c>
      <c r="B3141" s="1" t="s">
        <v>361</v>
      </c>
      <c r="C3141" s="1" t="s">
        <v>362</v>
      </c>
      <c r="D3141" s="1">
        <v>5</v>
      </c>
      <c r="E3141" s="1" t="s">
        <v>91</v>
      </c>
      <c r="F3141" s="1" t="s">
        <v>6</v>
      </c>
      <c r="G3141" s="1">
        <v>0.35</v>
      </c>
    </row>
    <row r="3142" spans="1:7">
      <c r="A3142" s="1" t="s">
        <v>5</v>
      </c>
      <c r="B3142" s="1" t="s">
        <v>361</v>
      </c>
      <c r="C3142" s="1" t="s">
        <v>362</v>
      </c>
      <c r="D3142" s="1">
        <v>5</v>
      </c>
      <c r="E3142" s="1" t="s">
        <v>91</v>
      </c>
      <c r="F3142" s="1">
        <v>15</v>
      </c>
      <c r="G3142" s="1">
        <v>0.4</v>
      </c>
    </row>
    <row r="3143" spans="1:7">
      <c r="A3143" s="1" t="s">
        <v>5</v>
      </c>
      <c r="B3143" s="1" t="s">
        <v>361</v>
      </c>
      <c r="C3143" s="1" t="s">
        <v>362</v>
      </c>
      <c r="D3143" s="1">
        <v>5</v>
      </c>
      <c r="E3143" s="1" t="s">
        <v>126</v>
      </c>
      <c r="F3143" s="1" t="s">
        <v>6</v>
      </c>
      <c r="G3143" s="1">
        <v>0.65</v>
      </c>
    </row>
    <row r="3144" spans="1:7">
      <c r="A3144" s="1" t="s">
        <v>5</v>
      </c>
      <c r="B3144" s="1" t="s">
        <v>361</v>
      </c>
      <c r="C3144" s="1" t="s">
        <v>362</v>
      </c>
      <c r="D3144" s="1">
        <v>5</v>
      </c>
      <c r="E3144" s="1" t="s">
        <v>126</v>
      </c>
      <c r="F3144" s="1">
        <v>15</v>
      </c>
      <c r="G3144" s="1">
        <v>1</v>
      </c>
    </row>
    <row r="3145" spans="1:7">
      <c r="A3145" s="1" t="s">
        <v>5</v>
      </c>
      <c r="B3145" s="1" t="s">
        <v>361</v>
      </c>
      <c r="C3145" s="1" t="s">
        <v>362</v>
      </c>
      <c r="D3145" s="1">
        <v>5</v>
      </c>
      <c r="E3145" s="1" t="s">
        <v>91</v>
      </c>
      <c r="F3145" s="1" t="s">
        <v>6</v>
      </c>
      <c r="G3145" s="1">
        <v>0.25</v>
      </c>
    </row>
    <row r="3146" spans="1:7">
      <c r="A3146" s="1" t="s">
        <v>5</v>
      </c>
      <c r="B3146" s="1" t="s">
        <v>361</v>
      </c>
      <c r="C3146" s="1" t="s">
        <v>362</v>
      </c>
      <c r="D3146" s="1">
        <v>5</v>
      </c>
      <c r="E3146" s="1" t="s">
        <v>91</v>
      </c>
      <c r="F3146" s="1">
        <v>15</v>
      </c>
      <c r="G3146" s="1">
        <v>0.4</v>
      </c>
    </row>
    <row r="3147" spans="1:7">
      <c r="A3147" s="1" t="s">
        <v>5</v>
      </c>
      <c r="B3147" s="1" t="s">
        <v>361</v>
      </c>
      <c r="C3147" s="1" t="s">
        <v>362</v>
      </c>
      <c r="D3147" s="1">
        <v>5</v>
      </c>
      <c r="E3147" s="1" t="s">
        <v>126</v>
      </c>
      <c r="F3147" s="1">
        <v>15</v>
      </c>
      <c r="G3147" s="1">
        <v>0.25</v>
      </c>
    </row>
    <row r="3148" spans="1:7">
      <c r="A3148" s="1" t="s">
        <v>5</v>
      </c>
      <c r="B3148" s="1" t="s">
        <v>361</v>
      </c>
      <c r="C3148" s="1" t="s">
        <v>362</v>
      </c>
      <c r="D3148" s="1">
        <v>5</v>
      </c>
      <c r="E3148" s="1" t="s">
        <v>126</v>
      </c>
      <c r="F3148" s="1" t="s">
        <v>6</v>
      </c>
      <c r="G3148" s="1">
        <v>1</v>
      </c>
    </row>
    <row r="3149" spans="1:7">
      <c r="A3149" s="1" t="s">
        <v>5</v>
      </c>
      <c r="B3149" s="1" t="s">
        <v>361</v>
      </c>
      <c r="C3149" s="1" t="s">
        <v>362</v>
      </c>
      <c r="D3149" s="1">
        <v>5</v>
      </c>
      <c r="E3149" s="1" t="s">
        <v>91</v>
      </c>
      <c r="F3149" s="1" t="s">
        <v>6</v>
      </c>
      <c r="G3149" s="1">
        <v>0.5</v>
      </c>
    </row>
    <row r="3150" spans="1:7">
      <c r="A3150" s="1" t="s">
        <v>5</v>
      </c>
      <c r="B3150" s="1" t="s">
        <v>361</v>
      </c>
      <c r="C3150" s="1" t="s">
        <v>362</v>
      </c>
      <c r="D3150" s="1">
        <v>5</v>
      </c>
      <c r="E3150" s="1" t="s">
        <v>91</v>
      </c>
      <c r="F3150" s="1">
        <v>20</v>
      </c>
      <c r="G3150" s="1">
        <v>0.4</v>
      </c>
    </row>
    <row r="3151" spans="1:7">
      <c r="A3151" s="1" t="s">
        <v>5</v>
      </c>
      <c r="B3151" s="1" t="s">
        <v>361</v>
      </c>
      <c r="C3151" s="1" t="s">
        <v>362</v>
      </c>
      <c r="D3151" s="1">
        <v>5</v>
      </c>
      <c r="E3151" s="1" t="s">
        <v>126</v>
      </c>
      <c r="F3151" s="1" t="s">
        <v>6</v>
      </c>
      <c r="G3151" s="1">
        <v>0.25</v>
      </c>
    </row>
    <row r="3152" spans="1:7">
      <c r="A3152" s="1" t="s">
        <v>5</v>
      </c>
      <c r="B3152" s="1" t="s">
        <v>361</v>
      </c>
      <c r="C3152" s="1" t="s">
        <v>362</v>
      </c>
      <c r="D3152" s="1">
        <v>5</v>
      </c>
      <c r="E3152" s="1" t="s">
        <v>126</v>
      </c>
      <c r="F3152" s="1">
        <v>5</v>
      </c>
      <c r="G3152" s="1">
        <v>1</v>
      </c>
    </row>
    <row r="3153" spans="1:7">
      <c r="A3153" s="1" t="s">
        <v>5</v>
      </c>
      <c r="B3153" s="1" t="s">
        <v>361</v>
      </c>
      <c r="C3153" s="1" t="s">
        <v>362</v>
      </c>
      <c r="D3153" s="1">
        <v>5</v>
      </c>
      <c r="E3153" s="1" t="s">
        <v>91</v>
      </c>
      <c r="F3153" s="1" t="s">
        <v>6</v>
      </c>
      <c r="G3153" s="1">
        <v>0.5</v>
      </c>
    </row>
    <row r="3154" spans="1:7">
      <c r="A3154" s="1" t="s">
        <v>5</v>
      </c>
      <c r="B3154" s="1" t="s">
        <v>361</v>
      </c>
      <c r="C3154" s="1" t="s">
        <v>362</v>
      </c>
      <c r="D3154" s="1">
        <v>5</v>
      </c>
      <c r="E3154" s="1" t="s">
        <v>91</v>
      </c>
      <c r="F3154" s="1">
        <v>20</v>
      </c>
      <c r="G3154" s="1">
        <v>0.4</v>
      </c>
    </row>
    <row r="3155" spans="1:7">
      <c r="A3155" s="1" t="s">
        <v>5</v>
      </c>
      <c r="B3155" s="1" t="s">
        <v>361</v>
      </c>
      <c r="C3155" s="1" t="s">
        <v>362</v>
      </c>
      <c r="D3155" s="1">
        <v>5</v>
      </c>
      <c r="E3155" s="1" t="s">
        <v>126</v>
      </c>
      <c r="F3155" s="1" t="s">
        <v>6</v>
      </c>
      <c r="G3155" s="1">
        <v>0.25</v>
      </c>
    </row>
    <row r="3156" spans="1:7">
      <c r="A3156" s="1" t="s">
        <v>5</v>
      </c>
      <c r="B3156" s="1" t="s">
        <v>361</v>
      </c>
      <c r="C3156" s="1" t="s">
        <v>362</v>
      </c>
      <c r="D3156" s="1">
        <v>5</v>
      </c>
      <c r="E3156" s="1" t="s">
        <v>126</v>
      </c>
      <c r="F3156" s="1">
        <v>5</v>
      </c>
      <c r="G3156" s="1">
        <v>1</v>
      </c>
    </row>
    <row r="3157" spans="1:7">
      <c r="A3157" s="1" t="s">
        <v>5</v>
      </c>
      <c r="B3157" s="1" t="s">
        <v>361</v>
      </c>
      <c r="C3157" s="1" t="s">
        <v>362</v>
      </c>
      <c r="D3157" s="1">
        <v>5</v>
      </c>
      <c r="E3157" s="1" t="s">
        <v>91</v>
      </c>
      <c r="F3157" s="1" t="s">
        <v>6</v>
      </c>
      <c r="G3157" s="1">
        <v>0.5</v>
      </c>
    </row>
    <row r="3158" spans="1:7">
      <c r="A3158" s="1" t="s">
        <v>5</v>
      </c>
      <c r="B3158" s="1" t="s">
        <v>361</v>
      </c>
      <c r="C3158" s="1" t="s">
        <v>362</v>
      </c>
      <c r="D3158" s="1">
        <v>5</v>
      </c>
      <c r="E3158" s="1" t="s">
        <v>91</v>
      </c>
      <c r="F3158" s="1">
        <v>20</v>
      </c>
      <c r="G3158" s="1">
        <v>0.4</v>
      </c>
    </row>
    <row r="3159" spans="1:7">
      <c r="A3159" s="1" t="s">
        <v>5</v>
      </c>
      <c r="B3159" s="1" t="s">
        <v>361</v>
      </c>
      <c r="C3159" s="1" t="s">
        <v>362</v>
      </c>
      <c r="D3159" s="1">
        <v>5</v>
      </c>
      <c r="E3159" s="1" t="s">
        <v>126</v>
      </c>
      <c r="F3159" s="1" t="s">
        <v>6</v>
      </c>
      <c r="G3159" s="1">
        <v>0.6</v>
      </c>
    </row>
    <row r="3160" spans="1:7">
      <c r="A3160" s="1" t="s">
        <v>5</v>
      </c>
      <c r="B3160" s="1" t="s">
        <v>361</v>
      </c>
      <c r="C3160" s="1" t="s">
        <v>362</v>
      </c>
      <c r="D3160" s="1">
        <v>5</v>
      </c>
      <c r="E3160" s="1" t="s">
        <v>126</v>
      </c>
      <c r="F3160" s="1">
        <v>5</v>
      </c>
      <c r="G3160" s="1">
        <v>1</v>
      </c>
    </row>
    <row r="3161" spans="1:7">
      <c r="A3161" s="1" t="s">
        <v>5</v>
      </c>
      <c r="B3161" s="1" t="s">
        <v>361</v>
      </c>
      <c r="C3161" s="1" t="s">
        <v>362</v>
      </c>
      <c r="D3161" s="1">
        <v>7</v>
      </c>
      <c r="E3161" s="1" t="s">
        <v>236</v>
      </c>
      <c r="F3161" s="1">
        <v>60</v>
      </c>
      <c r="G3161" s="1">
        <v>1</v>
      </c>
    </row>
    <row r="3162" spans="1:7">
      <c r="A3162" s="1" t="s">
        <v>5</v>
      </c>
      <c r="B3162" s="1" t="s">
        <v>361</v>
      </c>
      <c r="C3162" s="1" t="s">
        <v>362</v>
      </c>
      <c r="D3162" s="1">
        <v>7</v>
      </c>
      <c r="E3162" s="1" t="s">
        <v>236</v>
      </c>
      <c r="F3162" s="1" t="s">
        <v>6</v>
      </c>
      <c r="G3162" s="1">
        <v>1</v>
      </c>
    </row>
    <row r="3163" spans="1:7">
      <c r="A3163" s="1" t="s">
        <v>5</v>
      </c>
      <c r="B3163" s="1" t="s">
        <v>361</v>
      </c>
      <c r="C3163" s="1" t="s">
        <v>362</v>
      </c>
      <c r="D3163" s="1">
        <v>7</v>
      </c>
      <c r="E3163" s="1" t="s">
        <v>236</v>
      </c>
      <c r="F3163" s="1" t="s">
        <v>6</v>
      </c>
      <c r="G3163" s="1">
        <v>0.94</v>
      </c>
    </row>
    <row r="3164" spans="1:7">
      <c r="A3164" s="1" t="s">
        <v>5</v>
      </c>
      <c r="B3164" s="1" t="s">
        <v>361</v>
      </c>
      <c r="C3164" s="1" t="s">
        <v>362</v>
      </c>
      <c r="D3164" s="1">
        <v>7</v>
      </c>
      <c r="E3164" s="1" t="s">
        <v>236</v>
      </c>
      <c r="F3164" s="1">
        <v>60</v>
      </c>
      <c r="G3164" s="1">
        <v>1</v>
      </c>
    </row>
    <row r="3165" spans="1:7">
      <c r="A3165" s="1" t="s">
        <v>5</v>
      </c>
      <c r="B3165" s="1" t="s">
        <v>361</v>
      </c>
      <c r="C3165" s="1" t="s">
        <v>362</v>
      </c>
      <c r="D3165" s="1">
        <v>7</v>
      </c>
      <c r="E3165" s="1" t="s">
        <v>236</v>
      </c>
      <c r="F3165" s="1" t="s">
        <v>6</v>
      </c>
      <c r="G3165" s="1">
        <v>1</v>
      </c>
    </row>
    <row r="3166" spans="1:7">
      <c r="A3166" s="1" t="s">
        <v>5</v>
      </c>
      <c r="B3166" s="1" t="s">
        <v>361</v>
      </c>
      <c r="C3166" s="1" t="s">
        <v>362</v>
      </c>
      <c r="D3166" s="1">
        <v>7</v>
      </c>
      <c r="E3166" s="1" t="s">
        <v>236</v>
      </c>
      <c r="F3166" s="1">
        <v>60</v>
      </c>
      <c r="G3166" s="1">
        <v>1</v>
      </c>
    </row>
    <row r="3167" spans="1:7">
      <c r="A3167" s="1" t="s">
        <v>5</v>
      </c>
      <c r="B3167" s="1" t="s">
        <v>361</v>
      </c>
      <c r="C3167" s="1" t="s">
        <v>362</v>
      </c>
      <c r="D3167" s="1">
        <v>7</v>
      </c>
      <c r="E3167" s="1" t="s">
        <v>236</v>
      </c>
      <c r="F3167" s="1" t="s">
        <v>6</v>
      </c>
      <c r="G3167" s="1">
        <v>0.69</v>
      </c>
    </row>
    <row r="3168" spans="1:7">
      <c r="A3168" s="1" t="s">
        <v>5</v>
      </c>
      <c r="B3168" s="1" t="s">
        <v>361</v>
      </c>
      <c r="C3168" s="1" t="s">
        <v>362</v>
      </c>
      <c r="D3168" s="1">
        <v>7</v>
      </c>
      <c r="E3168" s="1" t="s">
        <v>236</v>
      </c>
      <c r="F3168" s="1">
        <v>45</v>
      </c>
      <c r="G3168" s="1">
        <v>1</v>
      </c>
    </row>
    <row r="3169" spans="1:7">
      <c r="A3169" s="1" t="s">
        <v>5</v>
      </c>
      <c r="B3169" s="1" t="s">
        <v>361</v>
      </c>
      <c r="C3169" s="1" t="s">
        <v>362</v>
      </c>
      <c r="D3169" s="1">
        <v>7</v>
      </c>
      <c r="E3169" s="1" t="s">
        <v>236</v>
      </c>
      <c r="F3169" s="1" t="s">
        <v>6</v>
      </c>
      <c r="G3169" s="1">
        <v>1</v>
      </c>
    </row>
    <row r="3170" spans="1:7">
      <c r="A3170" s="1" t="s">
        <v>5</v>
      </c>
      <c r="B3170" s="1" t="s">
        <v>361</v>
      </c>
      <c r="C3170" s="1" t="s">
        <v>362</v>
      </c>
      <c r="D3170" s="1">
        <v>7</v>
      </c>
      <c r="E3170" s="1" t="s">
        <v>236</v>
      </c>
      <c r="F3170" s="1">
        <v>45</v>
      </c>
      <c r="G3170" s="1">
        <v>1</v>
      </c>
    </row>
    <row r="3171" spans="1:7">
      <c r="A3171" s="1" t="s">
        <v>5</v>
      </c>
      <c r="B3171" s="1" t="s">
        <v>361</v>
      </c>
      <c r="C3171" s="1" t="s">
        <v>362</v>
      </c>
      <c r="D3171" s="1">
        <v>7</v>
      </c>
      <c r="E3171" s="1" t="s">
        <v>236</v>
      </c>
      <c r="F3171" s="1" t="s">
        <v>6</v>
      </c>
      <c r="G3171" s="1">
        <v>0.69</v>
      </c>
    </row>
    <row r="3172" spans="1:7">
      <c r="A3172" s="1" t="s">
        <v>5</v>
      </c>
      <c r="B3172" s="1" t="s">
        <v>361</v>
      </c>
      <c r="C3172" s="1" t="s">
        <v>362</v>
      </c>
      <c r="D3172" s="1">
        <v>7</v>
      </c>
      <c r="E3172" s="1" t="s">
        <v>236</v>
      </c>
      <c r="F3172" s="1">
        <v>45</v>
      </c>
      <c r="G3172" s="1">
        <v>1</v>
      </c>
    </row>
    <row r="3173" spans="1:7">
      <c r="A3173" s="1" t="s">
        <v>5</v>
      </c>
      <c r="B3173" s="1" t="s">
        <v>361</v>
      </c>
      <c r="C3173" s="1" t="s">
        <v>362</v>
      </c>
      <c r="D3173" s="1">
        <v>36</v>
      </c>
      <c r="E3173" s="1" t="s">
        <v>126</v>
      </c>
      <c r="F3173" s="1" t="s">
        <v>6</v>
      </c>
      <c r="G3173" s="1">
        <v>0.7</v>
      </c>
    </row>
    <row r="3174" spans="1:7">
      <c r="A3174" s="1" t="s">
        <v>5</v>
      </c>
      <c r="B3174" s="1" t="s">
        <v>361</v>
      </c>
      <c r="C3174" s="1" t="s">
        <v>362</v>
      </c>
      <c r="D3174" s="1">
        <v>36</v>
      </c>
      <c r="E3174" s="1" t="s">
        <v>126</v>
      </c>
      <c r="F3174" s="1">
        <v>10</v>
      </c>
      <c r="G3174" s="1">
        <v>0.25</v>
      </c>
    </row>
    <row r="3175" spans="1:7">
      <c r="A3175" s="1" t="s">
        <v>5</v>
      </c>
      <c r="B3175" s="1" t="s">
        <v>361</v>
      </c>
      <c r="C3175" s="1" t="s">
        <v>362</v>
      </c>
      <c r="D3175" s="1">
        <v>36</v>
      </c>
      <c r="E3175" s="1" t="s">
        <v>126</v>
      </c>
      <c r="F3175" s="1" t="s">
        <v>6</v>
      </c>
      <c r="G3175" s="1">
        <v>0.2</v>
      </c>
    </row>
    <row r="3176" spans="1:7">
      <c r="A3176" s="1" t="s">
        <v>5</v>
      </c>
      <c r="B3176" s="1" t="s">
        <v>361</v>
      </c>
      <c r="C3176" s="1" t="s">
        <v>362</v>
      </c>
      <c r="D3176" s="1">
        <v>36</v>
      </c>
      <c r="E3176" s="1" t="s">
        <v>126</v>
      </c>
      <c r="F3176" s="1">
        <v>10</v>
      </c>
      <c r="G3176" s="1">
        <v>0.25</v>
      </c>
    </row>
    <row r="3177" spans="1:7">
      <c r="A3177" s="1" t="s">
        <v>5</v>
      </c>
      <c r="B3177" s="1" t="s">
        <v>361</v>
      </c>
      <c r="C3177" s="1" t="s">
        <v>362</v>
      </c>
      <c r="D3177" s="1">
        <v>36</v>
      </c>
      <c r="E3177" s="1" t="s">
        <v>126</v>
      </c>
      <c r="F3177" s="1" t="s">
        <v>6</v>
      </c>
      <c r="G3177" s="1">
        <v>0.2</v>
      </c>
    </row>
    <row r="3178" spans="1:7">
      <c r="A3178" s="1" t="s">
        <v>5</v>
      </c>
      <c r="B3178" s="1" t="s">
        <v>361</v>
      </c>
      <c r="C3178" s="1" t="s">
        <v>362</v>
      </c>
      <c r="D3178" s="1">
        <v>36</v>
      </c>
      <c r="E3178" s="1" t="s">
        <v>126</v>
      </c>
      <c r="F3178" s="1">
        <v>5</v>
      </c>
      <c r="G3178" s="1">
        <v>0.25</v>
      </c>
    </row>
    <row r="3179" spans="1:7">
      <c r="A3179" s="1" t="s">
        <v>5</v>
      </c>
      <c r="B3179" s="1" t="s">
        <v>361</v>
      </c>
      <c r="C3179" s="1" t="s">
        <v>362</v>
      </c>
      <c r="D3179" s="1">
        <v>36</v>
      </c>
      <c r="E3179" s="1" t="s">
        <v>126</v>
      </c>
      <c r="F3179" s="1" t="s">
        <v>6</v>
      </c>
      <c r="G3179" s="1">
        <v>0.5</v>
      </c>
    </row>
    <row r="3180" spans="1:7">
      <c r="A3180" s="1" t="s">
        <v>5</v>
      </c>
      <c r="B3180" s="1" t="s">
        <v>361</v>
      </c>
      <c r="C3180" s="1" t="s">
        <v>362</v>
      </c>
      <c r="D3180" s="1">
        <v>36</v>
      </c>
      <c r="E3180" s="1" t="s">
        <v>126</v>
      </c>
      <c r="F3180" s="1">
        <v>5</v>
      </c>
      <c r="G3180" s="1">
        <v>0.25</v>
      </c>
    </row>
    <row r="3181" spans="1:7">
      <c r="A3181" s="1" t="s">
        <v>5</v>
      </c>
      <c r="B3181" s="1" t="s">
        <v>361</v>
      </c>
      <c r="C3181" s="1" t="s">
        <v>362</v>
      </c>
      <c r="D3181" s="1">
        <v>36</v>
      </c>
      <c r="E3181" s="1" t="s">
        <v>126</v>
      </c>
      <c r="F3181" s="1" t="s">
        <v>6</v>
      </c>
      <c r="G3181" s="1">
        <v>0.25</v>
      </c>
    </row>
    <row r="3182" spans="1:7">
      <c r="A3182" s="1" t="s">
        <v>5</v>
      </c>
      <c r="B3182" s="1" t="s">
        <v>361</v>
      </c>
      <c r="C3182" s="1" t="s">
        <v>362</v>
      </c>
      <c r="D3182" s="1">
        <v>36</v>
      </c>
      <c r="E3182" s="1" t="s">
        <v>126</v>
      </c>
      <c r="F3182" s="1">
        <v>5</v>
      </c>
      <c r="G3182" s="1">
        <v>0.25</v>
      </c>
    </row>
    <row r="3183" spans="1:7">
      <c r="A3183" s="1" t="s">
        <v>5</v>
      </c>
      <c r="B3183" s="1">
        <v>35535</v>
      </c>
      <c r="C3183" s="1" t="s">
        <v>363</v>
      </c>
      <c r="D3183" s="1">
        <v>3</v>
      </c>
      <c r="E3183" s="1" t="s">
        <v>152</v>
      </c>
      <c r="F3183" s="1">
        <v>40</v>
      </c>
      <c r="G3183" s="1">
        <v>0.8</v>
      </c>
    </row>
    <row r="3184" spans="1:7">
      <c r="A3184" s="1" t="s">
        <v>5</v>
      </c>
      <c r="B3184" s="1">
        <v>35535</v>
      </c>
      <c r="C3184" s="1" t="s">
        <v>363</v>
      </c>
      <c r="D3184" s="1">
        <v>3</v>
      </c>
      <c r="E3184" s="1" t="s">
        <v>152</v>
      </c>
      <c r="F3184" s="1" t="s">
        <v>6</v>
      </c>
      <c r="G3184" s="1">
        <v>0.78</v>
      </c>
    </row>
    <row r="3185" spans="1:7">
      <c r="A3185" s="1" t="s">
        <v>5</v>
      </c>
      <c r="B3185" s="1">
        <v>35535</v>
      </c>
      <c r="C3185" s="1" t="s">
        <v>363</v>
      </c>
      <c r="D3185" s="1">
        <v>3</v>
      </c>
      <c r="E3185" s="1" t="s">
        <v>152</v>
      </c>
      <c r="F3185" s="1" t="s">
        <v>6</v>
      </c>
      <c r="G3185" s="1">
        <v>0.8</v>
      </c>
    </row>
    <row r="3186" spans="1:7">
      <c r="A3186" s="1" t="s">
        <v>5</v>
      </c>
      <c r="B3186" s="1">
        <v>35535</v>
      </c>
      <c r="C3186" s="1" t="s">
        <v>363</v>
      </c>
      <c r="D3186" s="1">
        <v>3</v>
      </c>
      <c r="E3186" s="1" t="s">
        <v>152</v>
      </c>
      <c r="F3186" s="1" t="s">
        <v>6</v>
      </c>
      <c r="G3186" s="1">
        <v>0.8</v>
      </c>
    </row>
    <row r="3187" spans="1:7">
      <c r="A3187" s="1" t="s">
        <v>5</v>
      </c>
      <c r="B3187" s="1">
        <v>35535</v>
      </c>
      <c r="C3187" s="1" t="s">
        <v>363</v>
      </c>
      <c r="D3187" s="1">
        <v>3</v>
      </c>
      <c r="E3187" s="1" t="s">
        <v>152</v>
      </c>
      <c r="F3187" s="1">
        <v>30</v>
      </c>
      <c r="G3187" s="1">
        <v>0.78</v>
      </c>
    </row>
    <row r="3188" spans="1:7">
      <c r="A3188" s="1" t="s">
        <v>5</v>
      </c>
      <c r="B3188" s="1">
        <v>35535</v>
      </c>
      <c r="C3188" s="1" t="s">
        <v>363</v>
      </c>
      <c r="D3188" s="1">
        <v>5</v>
      </c>
      <c r="E3188" s="1" t="s">
        <v>126</v>
      </c>
      <c r="F3188" s="1" t="s">
        <v>6</v>
      </c>
      <c r="G3188" s="1">
        <v>0.5</v>
      </c>
    </row>
    <row r="3189" spans="1:7">
      <c r="A3189" s="1" t="s">
        <v>5</v>
      </c>
      <c r="B3189" s="1">
        <v>35535</v>
      </c>
      <c r="C3189" s="1" t="s">
        <v>363</v>
      </c>
      <c r="D3189" s="1">
        <v>5</v>
      </c>
      <c r="E3189" s="1" t="s">
        <v>126</v>
      </c>
      <c r="F3189" s="1">
        <v>30</v>
      </c>
      <c r="G3189" s="1">
        <v>1</v>
      </c>
    </row>
    <row r="3190" spans="1:7">
      <c r="A3190" s="1" t="s">
        <v>5</v>
      </c>
      <c r="B3190" s="1">
        <v>35535</v>
      </c>
      <c r="C3190" s="1" t="s">
        <v>363</v>
      </c>
      <c r="D3190" s="1">
        <v>5</v>
      </c>
      <c r="E3190" s="1" t="s">
        <v>126</v>
      </c>
      <c r="F3190" s="1" t="s">
        <v>6</v>
      </c>
      <c r="G3190" s="1">
        <v>0.25</v>
      </c>
    </row>
    <row r="3191" spans="1:7">
      <c r="A3191" s="1" t="s">
        <v>5</v>
      </c>
      <c r="B3191" s="1">
        <v>35535</v>
      </c>
      <c r="C3191" s="1" t="s">
        <v>363</v>
      </c>
      <c r="D3191" s="1">
        <v>5</v>
      </c>
      <c r="E3191" s="1" t="s">
        <v>126</v>
      </c>
      <c r="F3191" s="1">
        <v>5</v>
      </c>
      <c r="G3191" s="1">
        <v>1</v>
      </c>
    </row>
    <row r="3192" spans="1:7">
      <c r="A3192" s="1" t="s">
        <v>5</v>
      </c>
      <c r="B3192" s="1">
        <v>35535</v>
      </c>
      <c r="C3192" s="1" t="s">
        <v>363</v>
      </c>
      <c r="D3192" s="1">
        <v>36</v>
      </c>
      <c r="E3192" s="1" t="s">
        <v>126</v>
      </c>
      <c r="F3192" s="1" t="s">
        <v>6</v>
      </c>
      <c r="G3192" s="1">
        <v>0.7</v>
      </c>
    </row>
    <row r="3193" spans="1:7">
      <c r="A3193" s="1" t="s">
        <v>5</v>
      </c>
      <c r="B3193" s="1">
        <v>35535</v>
      </c>
      <c r="C3193" s="1" t="s">
        <v>363</v>
      </c>
      <c r="D3193" s="1">
        <v>36</v>
      </c>
      <c r="E3193" s="1" t="s">
        <v>126</v>
      </c>
      <c r="F3193" s="1">
        <v>10</v>
      </c>
      <c r="G3193" s="1">
        <v>0.25</v>
      </c>
    </row>
    <row r="3194" spans="1:7">
      <c r="A3194" s="1" t="s">
        <v>5</v>
      </c>
      <c r="B3194" s="1">
        <v>35535</v>
      </c>
      <c r="C3194" s="1" t="s">
        <v>363</v>
      </c>
      <c r="D3194" s="1">
        <v>36</v>
      </c>
      <c r="E3194" s="1" t="s">
        <v>126</v>
      </c>
      <c r="F3194" s="1" t="s">
        <v>6</v>
      </c>
      <c r="G3194" s="1">
        <v>0.2</v>
      </c>
    </row>
    <row r="3195" spans="1:7">
      <c r="A3195" s="1" t="s">
        <v>5</v>
      </c>
      <c r="B3195" s="1">
        <v>35535</v>
      </c>
      <c r="C3195" s="1" t="s">
        <v>363</v>
      </c>
      <c r="D3195" s="1">
        <v>36</v>
      </c>
      <c r="E3195" s="1" t="s">
        <v>126</v>
      </c>
      <c r="F3195" s="1">
        <v>5</v>
      </c>
      <c r="G3195" s="1">
        <v>0.25</v>
      </c>
    </row>
    <row r="3196" spans="1:7">
      <c r="A3196" s="1" t="s">
        <v>5</v>
      </c>
      <c r="B3196" s="1" t="s">
        <v>364</v>
      </c>
      <c r="C3196" s="1" t="s">
        <v>365</v>
      </c>
      <c r="D3196" s="1">
        <v>3</v>
      </c>
      <c r="E3196" s="1" t="s">
        <v>152</v>
      </c>
      <c r="F3196" s="1" t="s">
        <v>6</v>
      </c>
      <c r="G3196" s="1">
        <v>0.8</v>
      </c>
    </row>
    <row r="3197" spans="1:7">
      <c r="A3197" s="1" t="s">
        <v>5</v>
      </c>
      <c r="B3197" s="1" t="s">
        <v>364</v>
      </c>
      <c r="C3197" s="1" t="s">
        <v>365</v>
      </c>
      <c r="D3197" s="1">
        <v>3</v>
      </c>
      <c r="E3197" s="1" t="s">
        <v>152</v>
      </c>
      <c r="F3197" s="1">
        <v>30</v>
      </c>
      <c r="G3197" s="1">
        <v>1</v>
      </c>
    </row>
    <row r="3198" spans="1:7">
      <c r="A3198" s="1" t="s">
        <v>5</v>
      </c>
      <c r="B3198" s="1" t="s">
        <v>364</v>
      </c>
      <c r="C3198" s="1" t="s">
        <v>365</v>
      </c>
      <c r="D3198" s="1">
        <v>5</v>
      </c>
      <c r="E3198" s="1" t="s">
        <v>126</v>
      </c>
      <c r="F3198" s="1" t="s">
        <v>6</v>
      </c>
      <c r="G3198" s="1">
        <v>0.6</v>
      </c>
    </row>
    <row r="3199" spans="1:7">
      <c r="A3199" s="1" t="s">
        <v>5</v>
      </c>
      <c r="B3199" s="1" t="s">
        <v>364</v>
      </c>
      <c r="C3199" s="1" t="s">
        <v>365</v>
      </c>
      <c r="D3199" s="1">
        <v>5</v>
      </c>
      <c r="E3199" s="1" t="s">
        <v>126</v>
      </c>
      <c r="F3199" s="1">
        <v>15</v>
      </c>
      <c r="G3199" s="1">
        <v>0.5</v>
      </c>
    </row>
    <row r="3200" spans="1:7">
      <c r="A3200" s="1" t="s">
        <v>5</v>
      </c>
      <c r="B3200" s="1" t="s">
        <v>364</v>
      </c>
      <c r="C3200" s="1" t="s">
        <v>365</v>
      </c>
      <c r="D3200" s="1">
        <v>7</v>
      </c>
      <c r="E3200" s="1" t="s">
        <v>236</v>
      </c>
      <c r="F3200" s="1" t="s">
        <v>6</v>
      </c>
      <c r="G3200" s="1">
        <v>1.4</v>
      </c>
    </row>
    <row r="3201" spans="1:7">
      <c r="A3201" s="1" t="s">
        <v>5</v>
      </c>
      <c r="B3201" s="1" t="s">
        <v>364</v>
      </c>
      <c r="C3201" s="1" t="s">
        <v>365</v>
      </c>
      <c r="D3201" s="1">
        <v>7</v>
      </c>
      <c r="E3201" s="1" t="s">
        <v>236</v>
      </c>
      <c r="F3201" s="1">
        <v>60</v>
      </c>
      <c r="G3201" s="1">
        <v>1</v>
      </c>
    </row>
    <row r="3202" spans="1:7">
      <c r="A3202" s="1" t="s">
        <v>5</v>
      </c>
      <c r="B3202" s="1" t="s">
        <v>364</v>
      </c>
      <c r="C3202" s="1" t="s">
        <v>365</v>
      </c>
      <c r="D3202" s="1">
        <v>36</v>
      </c>
      <c r="E3202" s="1" t="s">
        <v>126</v>
      </c>
      <c r="F3202" s="1" t="s">
        <v>6</v>
      </c>
      <c r="G3202" s="1">
        <v>0.5</v>
      </c>
    </row>
    <row r="3203" spans="1:7">
      <c r="A3203" s="1" t="s">
        <v>5</v>
      </c>
      <c r="B3203" s="1" t="s">
        <v>364</v>
      </c>
      <c r="C3203" s="1" t="s">
        <v>365</v>
      </c>
      <c r="D3203" s="1">
        <v>36</v>
      </c>
      <c r="E3203" s="1" t="s">
        <v>126</v>
      </c>
      <c r="F3203" s="1">
        <v>10</v>
      </c>
      <c r="G3203" s="1">
        <v>0.5</v>
      </c>
    </row>
    <row r="3204" spans="1:7">
      <c r="A3204" s="1" t="s">
        <v>5</v>
      </c>
      <c r="B3204" s="1">
        <v>35557</v>
      </c>
      <c r="C3204" s="1" t="s">
        <v>366</v>
      </c>
      <c r="D3204" s="1">
        <v>3</v>
      </c>
      <c r="E3204" s="1" t="s">
        <v>152</v>
      </c>
      <c r="F3204" s="1">
        <v>30</v>
      </c>
      <c r="G3204" s="1">
        <v>1</v>
      </c>
    </row>
    <row r="3205" spans="1:7">
      <c r="A3205" s="1" t="s">
        <v>5</v>
      </c>
      <c r="B3205" s="1">
        <v>35557</v>
      </c>
      <c r="C3205" s="1" t="s">
        <v>366</v>
      </c>
      <c r="D3205" s="1">
        <v>3</v>
      </c>
      <c r="E3205" s="1" t="s">
        <v>152</v>
      </c>
      <c r="F3205" s="1" t="s">
        <v>6</v>
      </c>
      <c r="G3205" s="1">
        <v>1</v>
      </c>
    </row>
    <row r="3206" spans="1:7">
      <c r="A3206" s="1" t="s">
        <v>5</v>
      </c>
      <c r="B3206" s="1">
        <v>35557</v>
      </c>
      <c r="C3206" s="1" t="s">
        <v>366</v>
      </c>
      <c r="D3206" s="1">
        <v>3</v>
      </c>
      <c r="E3206" s="1" t="s">
        <v>152</v>
      </c>
      <c r="F3206" s="1" t="s">
        <v>6</v>
      </c>
      <c r="G3206" s="1">
        <v>0.83</v>
      </c>
    </row>
    <row r="3207" spans="1:7">
      <c r="A3207" s="1" t="s">
        <v>5</v>
      </c>
      <c r="B3207" s="1">
        <v>35557</v>
      </c>
      <c r="C3207" s="1" t="s">
        <v>366</v>
      </c>
      <c r="D3207" s="1">
        <v>3</v>
      </c>
      <c r="E3207" s="1" t="s">
        <v>152</v>
      </c>
      <c r="F3207" s="1">
        <v>30</v>
      </c>
      <c r="G3207" s="1">
        <v>1</v>
      </c>
    </row>
    <row r="3208" spans="1:7">
      <c r="A3208" s="1" t="s">
        <v>5</v>
      </c>
      <c r="B3208" s="1">
        <v>35557</v>
      </c>
      <c r="C3208" s="1" t="s">
        <v>366</v>
      </c>
      <c r="D3208" s="1">
        <v>5</v>
      </c>
      <c r="E3208" s="1" t="s">
        <v>126</v>
      </c>
      <c r="F3208" s="1">
        <v>15</v>
      </c>
      <c r="G3208" s="1">
        <v>1</v>
      </c>
    </row>
    <row r="3209" spans="1:7">
      <c r="A3209" s="1" t="s">
        <v>5</v>
      </c>
      <c r="B3209" s="1">
        <v>35557</v>
      </c>
      <c r="C3209" s="1" t="s">
        <v>366</v>
      </c>
      <c r="D3209" s="1">
        <v>5</v>
      </c>
      <c r="E3209" s="1" t="s">
        <v>126</v>
      </c>
      <c r="F3209" s="1" t="s">
        <v>6</v>
      </c>
      <c r="G3209" s="1">
        <v>0.5</v>
      </c>
    </row>
    <row r="3210" spans="1:7">
      <c r="A3210" s="1" t="s">
        <v>5</v>
      </c>
      <c r="B3210" s="1">
        <v>35557</v>
      </c>
      <c r="C3210" s="1" t="s">
        <v>366</v>
      </c>
      <c r="D3210" s="1">
        <v>5</v>
      </c>
      <c r="E3210" s="1" t="s">
        <v>126</v>
      </c>
      <c r="F3210" s="1" t="s">
        <v>6</v>
      </c>
      <c r="G3210" s="1">
        <v>0.6</v>
      </c>
    </row>
    <row r="3211" spans="1:7">
      <c r="A3211" s="1" t="s">
        <v>5</v>
      </c>
      <c r="B3211" s="1">
        <v>35557</v>
      </c>
      <c r="C3211" s="1" t="s">
        <v>366</v>
      </c>
      <c r="D3211" s="1">
        <v>5</v>
      </c>
      <c r="E3211" s="1" t="s">
        <v>126</v>
      </c>
      <c r="F3211" s="1">
        <v>5</v>
      </c>
      <c r="G3211" s="1">
        <v>0.5</v>
      </c>
    </row>
    <row r="3212" spans="1:7">
      <c r="A3212" s="1" t="s">
        <v>5</v>
      </c>
      <c r="B3212" s="1">
        <v>35557</v>
      </c>
      <c r="C3212" s="1" t="s">
        <v>366</v>
      </c>
      <c r="D3212" s="1">
        <v>7</v>
      </c>
      <c r="E3212" s="1" t="s">
        <v>236</v>
      </c>
      <c r="F3212" s="1">
        <v>60</v>
      </c>
      <c r="G3212" s="1">
        <v>0.85</v>
      </c>
    </row>
    <row r="3213" spans="1:7">
      <c r="A3213" s="1" t="s">
        <v>5</v>
      </c>
      <c r="B3213" s="1">
        <v>35557</v>
      </c>
      <c r="C3213" s="1" t="s">
        <v>366</v>
      </c>
      <c r="D3213" s="1">
        <v>7</v>
      </c>
      <c r="E3213" s="1" t="s">
        <v>236</v>
      </c>
      <c r="F3213" s="1" t="s">
        <v>6</v>
      </c>
      <c r="G3213" s="1">
        <v>1</v>
      </c>
    </row>
    <row r="3214" spans="1:7">
      <c r="A3214" s="1" t="s">
        <v>5</v>
      </c>
      <c r="B3214" s="1">
        <v>35557</v>
      </c>
      <c r="C3214" s="1" t="s">
        <v>366</v>
      </c>
      <c r="D3214" s="1">
        <v>7</v>
      </c>
      <c r="E3214" s="1" t="s">
        <v>236</v>
      </c>
      <c r="F3214" s="1" t="s">
        <v>6</v>
      </c>
      <c r="G3214" s="1">
        <v>2</v>
      </c>
    </row>
    <row r="3215" spans="1:7">
      <c r="A3215" s="1" t="s">
        <v>5</v>
      </c>
      <c r="B3215" s="1">
        <v>35557</v>
      </c>
      <c r="C3215" s="1" t="s">
        <v>366</v>
      </c>
      <c r="D3215" s="1">
        <v>7</v>
      </c>
      <c r="E3215" s="1" t="s">
        <v>236</v>
      </c>
      <c r="F3215" s="1">
        <v>45</v>
      </c>
      <c r="G3215" s="1">
        <v>1</v>
      </c>
    </row>
    <row r="3216" spans="1:7">
      <c r="A3216" s="1" t="s">
        <v>5</v>
      </c>
      <c r="B3216" s="1">
        <v>35557</v>
      </c>
      <c r="C3216" s="1" t="s">
        <v>366</v>
      </c>
      <c r="D3216" s="1">
        <v>7</v>
      </c>
      <c r="E3216" s="1" t="s">
        <v>236</v>
      </c>
      <c r="F3216" s="1">
        <v>45</v>
      </c>
      <c r="G3216" s="1">
        <v>1</v>
      </c>
    </row>
    <row r="3217" spans="1:7">
      <c r="A3217" s="1" t="s">
        <v>5</v>
      </c>
      <c r="B3217" s="1">
        <v>35557</v>
      </c>
      <c r="C3217" s="1" t="s">
        <v>366</v>
      </c>
      <c r="D3217" s="1">
        <v>36</v>
      </c>
      <c r="E3217" s="1" t="s">
        <v>126</v>
      </c>
      <c r="F3217" s="1" t="s">
        <v>6</v>
      </c>
      <c r="G3217" s="1">
        <v>0.25</v>
      </c>
    </row>
    <row r="3218" spans="1:7">
      <c r="A3218" s="1" t="s">
        <v>5</v>
      </c>
      <c r="B3218" s="1">
        <v>35557</v>
      </c>
      <c r="C3218" s="1" t="s">
        <v>366</v>
      </c>
      <c r="D3218" s="1">
        <v>36</v>
      </c>
      <c r="E3218" s="1" t="s">
        <v>126</v>
      </c>
      <c r="F3218" s="1">
        <v>10</v>
      </c>
      <c r="G3218" s="1">
        <v>0.25</v>
      </c>
    </row>
    <row r="3219" spans="1:7">
      <c r="A3219" s="1" t="s">
        <v>5</v>
      </c>
      <c r="B3219" s="1">
        <v>35557</v>
      </c>
      <c r="C3219" s="1" t="s">
        <v>366</v>
      </c>
      <c r="D3219" s="1">
        <v>36</v>
      </c>
      <c r="E3219" s="1" t="s">
        <v>126</v>
      </c>
      <c r="F3219" s="1" t="s">
        <v>6</v>
      </c>
      <c r="G3219" s="1">
        <v>0.25</v>
      </c>
    </row>
    <row r="3220" spans="1:7">
      <c r="A3220" s="1" t="s">
        <v>5</v>
      </c>
      <c r="B3220" s="1">
        <v>35557</v>
      </c>
      <c r="C3220" s="1" t="s">
        <v>366</v>
      </c>
      <c r="D3220" s="1">
        <v>36</v>
      </c>
      <c r="E3220" s="1" t="s">
        <v>126</v>
      </c>
      <c r="F3220" s="1">
        <v>5</v>
      </c>
      <c r="G3220" s="1">
        <v>0.25</v>
      </c>
    </row>
    <row r="3221" spans="1:7">
      <c r="A3221" s="1" t="s">
        <v>5</v>
      </c>
      <c r="B3221" s="1" t="s">
        <v>367</v>
      </c>
      <c r="C3221" s="1" t="s">
        <v>368</v>
      </c>
      <c r="D3221" s="1">
        <v>3</v>
      </c>
      <c r="E3221" s="1" t="s">
        <v>152</v>
      </c>
      <c r="F3221" s="1" t="s">
        <v>6</v>
      </c>
      <c r="G3221" s="1">
        <v>0.5</v>
      </c>
    </row>
    <row r="3222" spans="1:7">
      <c r="A3222" s="1" t="s">
        <v>5</v>
      </c>
      <c r="B3222" s="1" t="s">
        <v>367</v>
      </c>
      <c r="C3222" s="1" t="s">
        <v>368</v>
      </c>
      <c r="D3222" s="1">
        <v>3</v>
      </c>
      <c r="E3222" s="1" t="s">
        <v>152</v>
      </c>
      <c r="F3222" s="1">
        <v>33</v>
      </c>
      <c r="G3222" s="1">
        <v>0.73</v>
      </c>
    </row>
    <row r="3223" spans="1:7">
      <c r="A3223" s="1" t="s">
        <v>5</v>
      </c>
      <c r="B3223" s="1" t="s">
        <v>367</v>
      </c>
      <c r="C3223" s="1" t="s">
        <v>368</v>
      </c>
      <c r="D3223" s="1">
        <v>3</v>
      </c>
      <c r="E3223" s="1" t="s">
        <v>152</v>
      </c>
      <c r="F3223" s="1" t="s">
        <v>6</v>
      </c>
      <c r="G3223" s="1">
        <v>2</v>
      </c>
    </row>
    <row r="3224" spans="1:7">
      <c r="A3224" s="1" t="s">
        <v>5</v>
      </c>
      <c r="B3224" s="1" t="s">
        <v>367</v>
      </c>
      <c r="C3224" s="1" t="s">
        <v>368</v>
      </c>
      <c r="D3224" s="1">
        <v>3</v>
      </c>
      <c r="E3224" s="1" t="s">
        <v>152</v>
      </c>
      <c r="F3224" s="1">
        <v>33</v>
      </c>
      <c r="G3224" s="1">
        <v>0.73</v>
      </c>
    </row>
    <row r="3225" spans="1:7">
      <c r="A3225" s="1" t="s">
        <v>5</v>
      </c>
      <c r="B3225" s="1" t="s">
        <v>367</v>
      </c>
      <c r="C3225" s="1" t="s">
        <v>368</v>
      </c>
      <c r="D3225" s="1">
        <v>3</v>
      </c>
      <c r="E3225" s="1" t="s">
        <v>152</v>
      </c>
      <c r="F3225" s="1" t="s">
        <v>6</v>
      </c>
      <c r="G3225" s="1">
        <v>0.77</v>
      </c>
    </row>
    <row r="3226" spans="1:7">
      <c r="A3226" s="1" t="s">
        <v>5</v>
      </c>
      <c r="B3226" s="1" t="s">
        <v>367</v>
      </c>
      <c r="C3226" s="1" t="s">
        <v>368</v>
      </c>
      <c r="D3226" s="1">
        <v>3</v>
      </c>
      <c r="E3226" s="1" t="s">
        <v>152</v>
      </c>
      <c r="F3226" s="1">
        <v>30</v>
      </c>
      <c r="G3226" s="1">
        <v>0.73</v>
      </c>
    </row>
    <row r="3227" spans="1:7">
      <c r="A3227" s="1" t="s">
        <v>5</v>
      </c>
      <c r="B3227" s="1" t="s">
        <v>367</v>
      </c>
      <c r="C3227" s="1" t="s">
        <v>368</v>
      </c>
      <c r="D3227" s="1">
        <v>5</v>
      </c>
      <c r="E3227" s="1" t="s">
        <v>126</v>
      </c>
      <c r="F3227" s="1" t="s">
        <v>6</v>
      </c>
      <c r="G3227" s="1">
        <v>0.25</v>
      </c>
    </row>
    <row r="3228" spans="1:7">
      <c r="A3228" s="1" t="s">
        <v>5</v>
      </c>
      <c r="B3228" s="1" t="s">
        <v>367</v>
      </c>
      <c r="C3228" s="1" t="s">
        <v>368</v>
      </c>
      <c r="D3228" s="1">
        <v>5</v>
      </c>
      <c r="E3228" s="1" t="s">
        <v>126</v>
      </c>
      <c r="F3228" s="1">
        <v>15</v>
      </c>
      <c r="G3228" s="1">
        <v>0.5</v>
      </c>
    </row>
    <row r="3229" spans="1:7">
      <c r="A3229" s="1" t="s">
        <v>5</v>
      </c>
      <c r="B3229" s="1" t="s">
        <v>367</v>
      </c>
      <c r="C3229" s="1" t="s">
        <v>368</v>
      </c>
      <c r="D3229" s="1">
        <v>5</v>
      </c>
      <c r="E3229" s="1" t="s">
        <v>91</v>
      </c>
      <c r="F3229" s="1" t="s">
        <v>6</v>
      </c>
      <c r="G3229" s="1">
        <v>0.4</v>
      </c>
    </row>
    <row r="3230" spans="1:7">
      <c r="A3230" s="1" t="s">
        <v>5</v>
      </c>
      <c r="B3230" s="1" t="s">
        <v>367</v>
      </c>
      <c r="C3230" s="1" t="s">
        <v>368</v>
      </c>
      <c r="D3230" s="1">
        <v>5</v>
      </c>
      <c r="E3230" s="1" t="s">
        <v>91</v>
      </c>
      <c r="F3230" s="1">
        <v>30</v>
      </c>
      <c r="G3230" s="1">
        <v>0.31</v>
      </c>
    </row>
    <row r="3231" spans="1:7">
      <c r="A3231" s="1" t="s">
        <v>5</v>
      </c>
      <c r="B3231" s="1" t="s">
        <v>367</v>
      </c>
      <c r="C3231" s="1" t="s">
        <v>368</v>
      </c>
      <c r="D3231" s="1">
        <v>5</v>
      </c>
      <c r="E3231" s="1" t="s">
        <v>126</v>
      </c>
      <c r="F3231" s="1">
        <v>15</v>
      </c>
      <c r="G3231" s="1">
        <v>0.25</v>
      </c>
    </row>
    <row r="3232" spans="1:7">
      <c r="A3232" s="1" t="s">
        <v>5</v>
      </c>
      <c r="B3232" s="1" t="s">
        <v>367</v>
      </c>
      <c r="C3232" s="1" t="s">
        <v>368</v>
      </c>
      <c r="D3232" s="1">
        <v>5</v>
      </c>
      <c r="E3232" s="1" t="s">
        <v>126</v>
      </c>
      <c r="F3232" s="1" t="s">
        <v>6</v>
      </c>
      <c r="G3232" s="1">
        <v>0.5</v>
      </c>
    </row>
    <row r="3233" spans="1:7">
      <c r="A3233" s="1" t="s">
        <v>5</v>
      </c>
      <c r="B3233" s="1" t="s">
        <v>367</v>
      </c>
      <c r="C3233" s="1" t="s">
        <v>368</v>
      </c>
      <c r="D3233" s="1">
        <v>5</v>
      </c>
      <c r="E3233" s="1" t="s">
        <v>91</v>
      </c>
      <c r="F3233" s="1" t="s">
        <v>6</v>
      </c>
      <c r="G3233" s="1">
        <v>0.4</v>
      </c>
    </row>
    <row r="3234" spans="1:7">
      <c r="A3234" s="1" t="s">
        <v>5</v>
      </c>
      <c r="B3234" s="1" t="s">
        <v>367</v>
      </c>
      <c r="C3234" s="1" t="s">
        <v>368</v>
      </c>
      <c r="D3234" s="1">
        <v>5</v>
      </c>
      <c r="E3234" s="1" t="s">
        <v>91</v>
      </c>
      <c r="F3234" s="1">
        <v>20</v>
      </c>
      <c r="G3234" s="1">
        <v>0.31</v>
      </c>
    </row>
    <row r="3235" spans="1:7">
      <c r="A3235" s="1" t="s">
        <v>5</v>
      </c>
      <c r="B3235" s="1" t="s">
        <v>367</v>
      </c>
      <c r="C3235" s="1" t="s">
        <v>368</v>
      </c>
      <c r="D3235" s="1">
        <v>5</v>
      </c>
      <c r="E3235" s="1" t="s">
        <v>126</v>
      </c>
      <c r="F3235" s="1" t="s">
        <v>6</v>
      </c>
      <c r="G3235" s="1">
        <v>0.5</v>
      </c>
    </row>
    <row r="3236" spans="1:7">
      <c r="A3236" s="1" t="s">
        <v>5</v>
      </c>
      <c r="B3236" s="1" t="s">
        <v>367</v>
      </c>
      <c r="C3236" s="1" t="s">
        <v>368</v>
      </c>
      <c r="D3236" s="1">
        <v>5</v>
      </c>
      <c r="E3236" s="1" t="s">
        <v>126</v>
      </c>
      <c r="F3236" s="1">
        <v>5</v>
      </c>
      <c r="G3236" s="1">
        <v>0.5</v>
      </c>
    </row>
    <row r="3237" spans="1:7">
      <c r="A3237" s="1" t="s">
        <v>5</v>
      </c>
      <c r="B3237" s="1" t="s">
        <v>367</v>
      </c>
      <c r="C3237" s="1" t="s">
        <v>368</v>
      </c>
      <c r="D3237" s="1">
        <v>5</v>
      </c>
      <c r="E3237" s="1" t="s">
        <v>91</v>
      </c>
      <c r="F3237" s="1" t="s">
        <v>6</v>
      </c>
      <c r="G3237" s="1">
        <v>0.4</v>
      </c>
    </row>
    <row r="3238" spans="1:7">
      <c r="A3238" s="1" t="s">
        <v>5</v>
      </c>
      <c r="B3238" s="1" t="s">
        <v>367</v>
      </c>
      <c r="C3238" s="1" t="s">
        <v>368</v>
      </c>
      <c r="D3238" s="1">
        <v>5</v>
      </c>
      <c r="E3238" s="1" t="s">
        <v>91</v>
      </c>
      <c r="F3238" s="1">
        <v>20</v>
      </c>
      <c r="G3238" s="1">
        <v>0.31</v>
      </c>
    </row>
    <row r="3239" spans="1:7">
      <c r="A3239" s="1" t="s">
        <v>5</v>
      </c>
      <c r="B3239" s="1" t="s">
        <v>367</v>
      </c>
      <c r="C3239" s="1" t="s">
        <v>368</v>
      </c>
      <c r="D3239" s="1">
        <v>5</v>
      </c>
      <c r="E3239" s="1" t="s">
        <v>91</v>
      </c>
      <c r="F3239" s="1" t="s">
        <v>6</v>
      </c>
      <c r="G3239" s="1">
        <v>0.5</v>
      </c>
    </row>
    <row r="3240" spans="1:7">
      <c r="A3240" s="1" t="s">
        <v>5</v>
      </c>
      <c r="B3240" s="1" t="s">
        <v>367</v>
      </c>
      <c r="C3240" s="1" t="s">
        <v>368</v>
      </c>
      <c r="D3240" s="1">
        <v>5</v>
      </c>
      <c r="E3240" s="1" t="s">
        <v>91</v>
      </c>
      <c r="F3240" s="1">
        <v>20</v>
      </c>
      <c r="G3240" s="1">
        <v>0.31</v>
      </c>
    </row>
    <row r="3241" spans="1:7">
      <c r="A3241" s="1" t="s">
        <v>5</v>
      </c>
      <c r="B3241" s="1" t="s">
        <v>367</v>
      </c>
      <c r="C3241" s="1" t="s">
        <v>368</v>
      </c>
      <c r="D3241" s="1">
        <v>5</v>
      </c>
      <c r="E3241" s="1" t="s">
        <v>126</v>
      </c>
      <c r="F3241" s="1" t="s">
        <v>6</v>
      </c>
      <c r="G3241" s="1">
        <v>0.25</v>
      </c>
    </row>
    <row r="3242" spans="1:7">
      <c r="A3242" s="1" t="s">
        <v>5</v>
      </c>
      <c r="B3242" s="1" t="s">
        <v>367</v>
      </c>
      <c r="C3242" s="1" t="s">
        <v>368</v>
      </c>
      <c r="D3242" s="1">
        <v>5</v>
      </c>
      <c r="E3242" s="1" t="s">
        <v>126</v>
      </c>
      <c r="F3242" s="1">
        <v>5</v>
      </c>
      <c r="G3242" s="1">
        <v>0.5</v>
      </c>
    </row>
    <row r="3243" spans="1:7">
      <c r="A3243" s="1" t="s">
        <v>5</v>
      </c>
      <c r="B3243" s="1" t="s">
        <v>367</v>
      </c>
      <c r="C3243" s="1" t="s">
        <v>368</v>
      </c>
      <c r="D3243" s="1">
        <v>5</v>
      </c>
      <c r="E3243" s="1" t="s">
        <v>126</v>
      </c>
      <c r="F3243" s="1" t="s">
        <v>6</v>
      </c>
      <c r="G3243" s="1">
        <v>0.5</v>
      </c>
    </row>
    <row r="3244" spans="1:7">
      <c r="A3244" s="1" t="s">
        <v>5</v>
      </c>
      <c r="B3244" s="1" t="s">
        <v>367</v>
      </c>
      <c r="C3244" s="1" t="s">
        <v>368</v>
      </c>
      <c r="D3244" s="1">
        <v>5</v>
      </c>
      <c r="E3244" s="1" t="s">
        <v>126</v>
      </c>
      <c r="F3244" s="1">
        <v>5</v>
      </c>
      <c r="G3244" s="1">
        <v>0.5</v>
      </c>
    </row>
    <row r="3245" spans="1:7">
      <c r="A3245" s="1" t="s">
        <v>5</v>
      </c>
      <c r="B3245" s="1" t="s">
        <v>367</v>
      </c>
      <c r="C3245" s="1" t="s">
        <v>368</v>
      </c>
      <c r="D3245" s="1">
        <v>5</v>
      </c>
      <c r="E3245" s="1" t="s">
        <v>91</v>
      </c>
      <c r="F3245" s="1">
        <v>20</v>
      </c>
      <c r="G3245" s="1">
        <v>0.45</v>
      </c>
    </row>
    <row r="3246" spans="1:7">
      <c r="A3246" s="1" t="s">
        <v>5</v>
      </c>
      <c r="B3246" s="1" t="s">
        <v>367</v>
      </c>
      <c r="C3246" s="1" t="s">
        <v>368</v>
      </c>
      <c r="D3246" s="1">
        <v>5</v>
      </c>
      <c r="E3246" s="1" t="s">
        <v>91</v>
      </c>
      <c r="F3246" s="1" t="s">
        <v>6</v>
      </c>
      <c r="G3246" s="1">
        <v>0.31</v>
      </c>
    </row>
    <row r="3247" spans="1:7">
      <c r="A3247" s="1" t="s">
        <v>5</v>
      </c>
      <c r="B3247" s="1" t="s">
        <v>367</v>
      </c>
      <c r="C3247" s="1" t="s">
        <v>368</v>
      </c>
      <c r="D3247" s="1">
        <v>5</v>
      </c>
      <c r="E3247" s="1" t="s">
        <v>91</v>
      </c>
      <c r="F3247" s="1" t="s">
        <v>6</v>
      </c>
      <c r="G3247" s="1">
        <v>0.31</v>
      </c>
    </row>
    <row r="3248" spans="1:7">
      <c r="A3248" s="1" t="s">
        <v>5</v>
      </c>
      <c r="B3248" s="1" t="s">
        <v>367</v>
      </c>
      <c r="C3248" s="1" t="s">
        <v>368</v>
      </c>
      <c r="D3248" s="1">
        <v>5</v>
      </c>
      <c r="E3248" s="1" t="s">
        <v>126</v>
      </c>
      <c r="F3248" s="1">
        <v>5</v>
      </c>
      <c r="G3248" s="1">
        <v>0.25</v>
      </c>
    </row>
    <row r="3249" spans="1:7">
      <c r="A3249" s="1" t="s">
        <v>5</v>
      </c>
      <c r="B3249" s="1" t="s">
        <v>367</v>
      </c>
      <c r="C3249" s="1" t="s">
        <v>368</v>
      </c>
      <c r="D3249" s="1">
        <v>5</v>
      </c>
      <c r="E3249" s="1" t="s">
        <v>126</v>
      </c>
      <c r="F3249" s="1" t="s">
        <v>6</v>
      </c>
      <c r="G3249" s="1">
        <v>0.5</v>
      </c>
    </row>
    <row r="3250" spans="1:7">
      <c r="A3250" s="1" t="s">
        <v>5</v>
      </c>
      <c r="B3250" s="1" t="s">
        <v>367</v>
      </c>
      <c r="C3250" s="1" t="s">
        <v>368</v>
      </c>
      <c r="D3250" s="1">
        <v>5</v>
      </c>
      <c r="E3250" s="1" t="s">
        <v>91</v>
      </c>
      <c r="F3250" s="1" t="s">
        <v>6</v>
      </c>
      <c r="G3250" s="1">
        <v>0.5</v>
      </c>
    </row>
    <row r="3251" spans="1:7">
      <c r="A3251" s="1" t="s">
        <v>5</v>
      </c>
      <c r="B3251" s="1" t="s">
        <v>367</v>
      </c>
      <c r="C3251" s="1" t="s">
        <v>368</v>
      </c>
      <c r="D3251" s="1">
        <v>5</v>
      </c>
      <c r="E3251" s="1" t="s">
        <v>91</v>
      </c>
      <c r="F3251" s="1">
        <v>20</v>
      </c>
      <c r="G3251" s="1">
        <v>0.31</v>
      </c>
    </row>
    <row r="3252" spans="1:7">
      <c r="A3252" s="1" t="s">
        <v>5</v>
      </c>
      <c r="B3252" s="1" t="s">
        <v>367</v>
      </c>
      <c r="C3252" s="1" t="s">
        <v>368</v>
      </c>
      <c r="D3252" s="1">
        <v>5</v>
      </c>
      <c r="E3252" s="1" t="s">
        <v>91</v>
      </c>
      <c r="F3252" s="1" t="s">
        <v>6</v>
      </c>
      <c r="G3252" s="1">
        <v>0.4</v>
      </c>
    </row>
    <row r="3253" spans="1:7">
      <c r="A3253" s="1" t="s">
        <v>5</v>
      </c>
      <c r="B3253" s="1" t="s">
        <v>367</v>
      </c>
      <c r="C3253" s="1" t="s">
        <v>368</v>
      </c>
      <c r="D3253" s="1">
        <v>5</v>
      </c>
      <c r="E3253" s="1" t="s">
        <v>91</v>
      </c>
      <c r="F3253" s="1">
        <v>20</v>
      </c>
      <c r="G3253" s="1">
        <v>0.31</v>
      </c>
    </row>
    <row r="3254" spans="1:7">
      <c r="A3254" s="1" t="s">
        <v>5</v>
      </c>
      <c r="B3254" s="1" t="s">
        <v>367</v>
      </c>
      <c r="C3254" s="1" t="s">
        <v>368</v>
      </c>
      <c r="D3254" s="1">
        <v>5</v>
      </c>
      <c r="E3254" s="1" t="s">
        <v>126</v>
      </c>
      <c r="F3254" s="1" t="s">
        <v>6</v>
      </c>
      <c r="G3254" s="1">
        <v>0.25</v>
      </c>
    </row>
    <row r="3255" spans="1:7">
      <c r="A3255" s="1" t="s">
        <v>5</v>
      </c>
      <c r="B3255" s="1" t="s">
        <v>367</v>
      </c>
      <c r="C3255" s="1" t="s">
        <v>368</v>
      </c>
      <c r="D3255" s="1">
        <v>5</v>
      </c>
      <c r="E3255" s="1" t="s">
        <v>126</v>
      </c>
      <c r="F3255" s="1">
        <v>5</v>
      </c>
      <c r="G3255" s="1">
        <v>0.5</v>
      </c>
    </row>
    <row r="3256" spans="1:7">
      <c r="A3256" s="1" t="s">
        <v>5</v>
      </c>
      <c r="B3256" s="1" t="s">
        <v>367</v>
      </c>
      <c r="C3256" s="1" t="s">
        <v>368</v>
      </c>
      <c r="D3256" s="1">
        <v>5</v>
      </c>
      <c r="E3256" s="1" t="s">
        <v>126</v>
      </c>
      <c r="F3256" s="1" t="s">
        <v>6</v>
      </c>
      <c r="G3256" s="1">
        <v>0.5</v>
      </c>
    </row>
    <row r="3257" spans="1:7">
      <c r="A3257" s="1" t="s">
        <v>5</v>
      </c>
      <c r="B3257" s="1" t="s">
        <v>367</v>
      </c>
      <c r="C3257" s="1" t="s">
        <v>368</v>
      </c>
      <c r="D3257" s="1">
        <v>5</v>
      </c>
      <c r="E3257" s="1" t="s">
        <v>126</v>
      </c>
      <c r="F3257" s="1">
        <v>5</v>
      </c>
      <c r="G3257" s="1">
        <v>0.5</v>
      </c>
    </row>
    <row r="3258" spans="1:7">
      <c r="A3258" s="1" t="s">
        <v>5</v>
      </c>
      <c r="B3258" s="1" t="s">
        <v>367</v>
      </c>
      <c r="C3258" s="1" t="s">
        <v>368</v>
      </c>
      <c r="D3258" s="1">
        <v>7</v>
      </c>
      <c r="E3258" s="1" t="s">
        <v>236</v>
      </c>
      <c r="F3258" s="1">
        <v>70</v>
      </c>
      <c r="G3258" s="1">
        <v>0.6</v>
      </c>
    </row>
    <row r="3259" spans="1:7">
      <c r="A3259" s="1" t="s">
        <v>5</v>
      </c>
      <c r="B3259" s="1" t="s">
        <v>367</v>
      </c>
      <c r="C3259" s="1" t="s">
        <v>368</v>
      </c>
      <c r="D3259" s="1">
        <v>7</v>
      </c>
      <c r="E3259" s="1" t="s">
        <v>236</v>
      </c>
      <c r="F3259" s="1" t="s">
        <v>6</v>
      </c>
      <c r="G3259" s="1">
        <v>0.69</v>
      </c>
    </row>
    <row r="3260" spans="1:7">
      <c r="A3260" s="1" t="s">
        <v>5</v>
      </c>
      <c r="B3260" s="1" t="s">
        <v>367</v>
      </c>
      <c r="C3260" s="1" t="s">
        <v>368</v>
      </c>
      <c r="D3260" s="1">
        <v>7</v>
      </c>
      <c r="E3260" s="1" t="s">
        <v>236</v>
      </c>
      <c r="F3260" s="1" t="s">
        <v>6</v>
      </c>
      <c r="G3260" s="1">
        <v>1</v>
      </c>
    </row>
    <row r="3261" spans="1:7">
      <c r="A3261" s="1" t="s">
        <v>5</v>
      </c>
      <c r="B3261" s="1" t="s">
        <v>367</v>
      </c>
      <c r="C3261" s="1" t="s">
        <v>368</v>
      </c>
      <c r="D3261" s="1">
        <v>7</v>
      </c>
      <c r="E3261" s="1" t="s">
        <v>236</v>
      </c>
      <c r="F3261" s="1" t="s">
        <v>6</v>
      </c>
      <c r="G3261" s="1">
        <v>0.69</v>
      </c>
    </row>
    <row r="3262" spans="1:7">
      <c r="A3262" s="1" t="s">
        <v>5</v>
      </c>
      <c r="B3262" s="1" t="s">
        <v>367</v>
      </c>
      <c r="C3262" s="1" t="s">
        <v>368</v>
      </c>
      <c r="D3262" s="1">
        <v>7</v>
      </c>
      <c r="E3262" s="1" t="s">
        <v>236</v>
      </c>
      <c r="F3262" s="1">
        <v>45</v>
      </c>
      <c r="G3262" s="1">
        <v>0.69</v>
      </c>
    </row>
    <row r="3263" spans="1:7">
      <c r="A3263" s="1" t="s">
        <v>5</v>
      </c>
      <c r="B3263" s="1" t="s">
        <v>367</v>
      </c>
      <c r="C3263" s="1" t="s">
        <v>368</v>
      </c>
      <c r="D3263" s="1">
        <v>7</v>
      </c>
      <c r="E3263" s="1" t="s">
        <v>236</v>
      </c>
      <c r="F3263" s="1" t="s">
        <v>6</v>
      </c>
      <c r="G3263" s="1">
        <v>0.69</v>
      </c>
    </row>
    <row r="3264" spans="1:7">
      <c r="A3264" s="1" t="s">
        <v>5</v>
      </c>
      <c r="B3264" s="1" t="s">
        <v>367</v>
      </c>
      <c r="C3264" s="1" t="s">
        <v>368</v>
      </c>
      <c r="D3264" s="1">
        <v>7</v>
      </c>
      <c r="E3264" s="1" t="s">
        <v>236</v>
      </c>
      <c r="F3264" s="1" t="s">
        <v>6</v>
      </c>
      <c r="G3264" s="1">
        <v>0.8</v>
      </c>
    </row>
    <row r="3265" spans="1:7">
      <c r="A3265" s="1" t="s">
        <v>5</v>
      </c>
      <c r="B3265" s="1" t="s">
        <v>367</v>
      </c>
      <c r="C3265" s="1" t="s">
        <v>368</v>
      </c>
      <c r="D3265" s="1">
        <v>7</v>
      </c>
      <c r="E3265" s="1" t="s">
        <v>236</v>
      </c>
      <c r="F3265" s="1" t="s">
        <v>6</v>
      </c>
      <c r="G3265" s="1">
        <v>0.69</v>
      </c>
    </row>
    <row r="3266" spans="1:7">
      <c r="A3266" s="1" t="s">
        <v>5</v>
      </c>
      <c r="B3266" s="1" t="s">
        <v>367</v>
      </c>
      <c r="C3266" s="1" t="s">
        <v>368</v>
      </c>
      <c r="D3266" s="1">
        <v>7</v>
      </c>
      <c r="E3266" s="1" t="s">
        <v>236</v>
      </c>
      <c r="F3266" s="1">
        <v>45</v>
      </c>
      <c r="G3266" s="1">
        <v>0.69</v>
      </c>
    </row>
    <row r="3267" spans="1:7">
      <c r="A3267" s="1" t="s">
        <v>5</v>
      </c>
      <c r="B3267" s="1" t="s">
        <v>367</v>
      </c>
      <c r="C3267" s="1" t="s">
        <v>368</v>
      </c>
      <c r="D3267" s="1">
        <v>7</v>
      </c>
      <c r="E3267" s="1" t="s">
        <v>236</v>
      </c>
      <c r="F3267" s="1">
        <v>45</v>
      </c>
      <c r="G3267" s="1">
        <v>1.7</v>
      </c>
    </row>
    <row r="3268" spans="1:7">
      <c r="A3268" s="1" t="s">
        <v>5</v>
      </c>
      <c r="B3268" s="1" t="s">
        <v>367</v>
      </c>
      <c r="C3268" s="1" t="s">
        <v>368</v>
      </c>
      <c r="D3268" s="1">
        <v>7</v>
      </c>
      <c r="E3268" s="1" t="s">
        <v>236</v>
      </c>
      <c r="F3268" s="1" t="s">
        <v>6</v>
      </c>
      <c r="G3268" s="1">
        <v>0.69</v>
      </c>
    </row>
    <row r="3269" spans="1:7">
      <c r="A3269" s="1" t="s">
        <v>5</v>
      </c>
      <c r="B3269" s="1" t="s">
        <v>367</v>
      </c>
      <c r="C3269" s="1" t="s">
        <v>368</v>
      </c>
      <c r="D3269" s="1">
        <v>7</v>
      </c>
      <c r="E3269" s="1" t="s">
        <v>236</v>
      </c>
      <c r="F3269" s="1" t="s">
        <v>6</v>
      </c>
      <c r="G3269" s="1">
        <v>1.2</v>
      </c>
    </row>
    <row r="3270" spans="1:7">
      <c r="A3270" s="1" t="s">
        <v>5</v>
      </c>
      <c r="B3270" s="1" t="s">
        <v>367</v>
      </c>
      <c r="C3270" s="1" t="s">
        <v>368</v>
      </c>
      <c r="D3270" s="1">
        <v>7</v>
      </c>
      <c r="E3270" s="1" t="s">
        <v>236</v>
      </c>
      <c r="F3270" s="1">
        <v>45</v>
      </c>
      <c r="G3270" s="1">
        <v>0.69</v>
      </c>
    </row>
    <row r="3271" spans="1:7">
      <c r="A3271" s="1" t="s">
        <v>5</v>
      </c>
      <c r="B3271" s="1" t="s">
        <v>367</v>
      </c>
      <c r="C3271" s="1" t="s">
        <v>368</v>
      </c>
      <c r="D3271" s="1">
        <v>7</v>
      </c>
      <c r="E3271" s="1" t="s">
        <v>236</v>
      </c>
      <c r="F3271" s="1" t="s">
        <v>6</v>
      </c>
      <c r="G3271" s="1">
        <v>1</v>
      </c>
    </row>
    <row r="3272" spans="1:7">
      <c r="A3272" s="1" t="s">
        <v>5</v>
      </c>
      <c r="B3272" s="1" t="s">
        <v>367</v>
      </c>
      <c r="C3272" s="1" t="s">
        <v>368</v>
      </c>
      <c r="D3272" s="1">
        <v>7</v>
      </c>
      <c r="E3272" s="1" t="s">
        <v>236</v>
      </c>
      <c r="F3272" s="1" t="s">
        <v>6</v>
      </c>
      <c r="G3272" s="1">
        <v>0.69</v>
      </c>
    </row>
    <row r="3273" spans="1:7">
      <c r="A3273" s="1" t="s">
        <v>5</v>
      </c>
      <c r="B3273" s="1" t="s">
        <v>367</v>
      </c>
      <c r="C3273" s="1" t="s">
        <v>368</v>
      </c>
      <c r="D3273" s="1">
        <v>7</v>
      </c>
      <c r="E3273" s="1" t="s">
        <v>236</v>
      </c>
      <c r="F3273" s="1">
        <v>45</v>
      </c>
      <c r="G3273" s="1">
        <v>0.69</v>
      </c>
    </row>
    <row r="3274" spans="1:7">
      <c r="A3274" s="1" t="s">
        <v>5</v>
      </c>
      <c r="B3274" s="1" t="s">
        <v>367</v>
      </c>
      <c r="C3274" s="1" t="s">
        <v>368</v>
      </c>
      <c r="D3274" s="1">
        <v>7</v>
      </c>
      <c r="E3274" s="1" t="s">
        <v>236</v>
      </c>
      <c r="F3274" s="1">
        <v>45</v>
      </c>
      <c r="G3274" s="1">
        <v>0.5</v>
      </c>
    </row>
    <row r="3275" spans="1:7">
      <c r="A3275" s="1" t="s">
        <v>5</v>
      </c>
      <c r="B3275" s="1" t="s">
        <v>367</v>
      </c>
      <c r="C3275" s="1" t="s">
        <v>368</v>
      </c>
      <c r="D3275" s="1">
        <v>7</v>
      </c>
      <c r="E3275" s="1" t="s">
        <v>236</v>
      </c>
      <c r="F3275" s="1" t="s">
        <v>6</v>
      </c>
      <c r="G3275" s="1">
        <v>0.8</v>
      </c>
    </row>
    <row r="3276" spans="1:7">
      <c r="A3276" s="1" t="s">
        <v>5</v>
      </c>
      <c r="B3276" s="1" t="s">
        <v>367</v>
      </c>
      <c r="C3276" s="1" t="s">
        <v>368</v>
      </c>
      <c r="D3276" s="1">
        <v>7</v>
      </c>
      <c r="E3276" s="1" t="s">
        <v>236</v>
      </c>
      <c r="F3276" s="1">
        <v>45</v>
      </c>
      <c r="G3276" s="1">
        <v>0.69</v>
      </c>
    </row>
    <row r="3277" spans="1:7">
      <c r="A3277" s="1" t="s">
        <v>5</v>
      </c>
      <c r="B3277" s="1" t="s">
        <v>367</v>
      </c>
      <c r="C3277" s="1" t="s">
        <v>368</v>
      </c>
      <c r="D3277" s="1">
        <v>7</v>
      </c>
      <c r="E3277" s="1" t="s">
        <v>236</v>
      </c>
      <c r="F3277" s="1" t="s">
        <v>6</v>
      </c>
      <c r="G3277" s="1">
        <v>0.69</v>
      </c>
    </row>
    <row r="3278" spans="1:7">
      <c r="A3278" s="1" t="s">
        <v>5</v>
      </c>
      <c r="B3278" s="1" t="s">
        <v>367</v>
      </c>
      <c r="C3278" s="1" t="s">
        <v>368</v>
      </c>
      <c r="D3278" s="1">
        <v>36</v>
      </c>
      <c r="E3278" s="1" t="s">
        <v>126</v>
      </c>
      <c r="F3278" s="1" t="s">
        <v>6</v>
      </c>
      <c r="G3278" s="1">
        <v>0.25</v>
      </c>
    </row>
    <row r="3279" spans="1:7">
      <c r="A3279" s="1" t="s">
        <v>5</v>
      </c>
      <c r="B3279" s="1" t="s">
        <v>367</v>
      </c>
      <c r="C3279" s="1" t="s">
        <v>368</v>
      </c>
      <c r="D3279" s="1">
        <v>36</v>
      </c>
      <c r="E3279" s="1" t="s">
        <v>126</v>
      </c>
      <c r="F3279" s="1">
        <v>10</v>
      </c>
      <c r="G3279" s="1">
        <v>0.2</v>
      </c>
    </row>
    <row r="3280" spans="1:7">
      <c r="A3280" s="1" t="s">
        <v>5</v>
      </c>
      <c r="B3280" s="1" t="s">
        <v>367</v>
      </c>
      <c r="C3280" s="1" t="s">
        <v>368</v>
      </c>
      <c r="D3280" s="1">
        <v>36</v>
      </c>
      <c r="E3280" s="1" t="s">
        <v>126</v>
      </c>
      <c r="F3280" s="1" t="s">
        <v>6</v>
      </c>
      <c r="G3280" s="1">
        <v>0.25</v>
      </c>
    </row>
    <row r="3281" spans="1:7">
      <c r="A3281" s="1" t="s">
        <v>5</v>
      </c>
      <c r="B3281" s="1" t="s">
        <v>367</v>
      </c>
      <c r="C3281" s="1" t="s">
        <v>368</v>
      </c>
      <c r="D3281" s="1">
        <v>36</v>
      </c>
      <c r="E3281" s="1" t="s">
        <v>126</v>
      </c>
      <c r="F3281" s="1">
        <v>5</v>
      </c>
      <c r="G3281" s="1">
        <v>0.2</v>
      </c>
    </row>
    <row r="3282" spans="1:7">
      <c r="A3282" s="1" t="s">
        <v>5</v>
      </c>
      <c r="B3282" s="1" t="s">
        <v>367</v>
      </c>
      <c r="C3282" s="1" t="s">
        <v>368</v>
      </c>
      <c r="D3282" s="1">
        <v>36</v>
      </c>
      <c r="E3282" s="1" t="s">
        <v>126</v>
      </c>
      <c r="F3282" s="1">
        <v>5</v>
      </c>
      <c r="G3282" s="1">
        <v>0.25</v>
      </c>
    </row>
    <row r="3283" spans="1:7">
      <c r="A3283" s="1" t="s">
        <v>5</v>
      </c>
      <c r="B3283" s="1" t="s">
        <v>367</v>
      </c>
      <c r="C3283" s="1" t="s">
        <v>368</v>
      </c>
      <c r="D3283" s="1">
        <v>36</v>
      </c>
      <c r="E3283" s="1" t="s">
        <v>126</v>
      </c>
      <c r="F3283" s="1" t="s">
        <v>6</v>
      </c>
      <c r="G3283" s="1">
        <v>0.2</v>
      </c>
    </row>
    <row r="3284" spans="1:7">
      <c r="A3284" s="1" t="s">
        <v>5</v>
      </c>
      <c r="B3284" s="1" t="s">
        <v>367</v>
      </c>
      <c r="C3284" s="1" t="s">
        <v>368</v>
      </c>
      <c r="D3284" s="1">
        <v>36</v>
      </c>
      <c r="E3284" s="1" t="s">
        <v>126</v>
      </c>
      <c r="F3284" s="1" t="s">
        <v>6</v>
      </c>
      <c r="G3284" s="1">
        <v>0.25</v>
      </c>
    </row>
    <row r="3285" spans="1:7">
      <c r="A3285" s="1" t="s">
        <v>5</v>
      </c>
      <c r="B3285" s="1" t="s">
        <v>367</v>
      </c>
      <c r="C3285" s="1" t="s">
        <v>368</v>
      </c>
      <c r="D3285" s="1">
        <v>36</v>
      </c>
      <c r="E3285" s="1" t="s">
        <v>126</v>
      </c>
      <c r="F3285" s="1">
        <v>5</v>
      </c>
      <c r="G3285" s="1">
        <v>0.2</v>
      </c>
    </row>
    <row r="3286" spans="1:7">
      <c r="A3286" s="1" t="s">
        <v>5</v>
      </c>
      <c r="B3286" s="1" t="s">
        <v>367</v>
      </c>
      <c r="C3286" s="1" t="s">
        <v>368</v>
      </c>
      <c r="D3286" s="1">
        <v>36</v>
      </c>
      <c r="E3286" s="1" t="s">
        <v>126</v>
      </c>
      <c r="F3286" s="1" t="s">
        <v>6</v>
      </c>
      <c r="G3286" s="1">
        <v>0.25</v>
      </c>
    </row>
    <row r="3287" spans="1:7">
      <c r="A3287" s="1" t="s">
        <v>5</v>
      </c>
      <c r="B3287" s="1" t="s">
        <v>367</v>
      </c>
      <c r="C3287" s="1" t="s">
        <v>368</v>
      </c>
      <c r="D3287" s="1">
        <v>36</v>
      </c>
      <c r="E3287" s="1" t="s">
        <v>126</v>
      </c>
      <c r="F3287" s="1">
        <v>5</v>
      </c>
      <c r="G3287" s="1">
        <v>0.2</v>
      </c>
    </row>
    <row r="3288" spans="1:7">
      <c r="A3288" s="1" t="s">
        <v>5</v>
      </c>
      <c r="B3288" s="1" t="s">
        <v>367</v>
      </c>
      <c r="C3288" s="1" t="s">
        <v>368</v>
      </c>
      <c r="D3288" s="1">
        <v>36</v>
      </c>
      <c r="E3288" s="1" t="s">
        <v>126</v>
      </c>
      <c r="F3288" s="1" t="s">
        <v>6</v>
      </c>
      <c r="G3288" s="1">
        <v>0.25</v>
      </c>
    </row>
    <row r="3289" spans="1:7">
      <c r="A3289" s="1" t="s">
        <v>5</v>
      </c>
      <c r="B3289" s="1" t="s">
        <v>367</v>
      </c>
      <c r="C3289" s="1" t="s">
        <v>368</v>
      </c>
      <c r="D3289" s="1">
        <v>36</v>
      </c>
      <c r="E3289" s="1" t="s">
        <v>126</v>
      </c>
      <c r="F3289" s="1">
        <v>5</v>
      </c>
      <c r="G3289" s="1">
        <v>0.2</v>
      </c>
    </row>
    <row r="3290" spans="1:7">
      <c r="A3290" s="1" t="s">
        <v>5</v>
      </c>
      <c r="B3290" s="1" t="s">
        <v>367</v>
      </c>
      <c r="C3290" s="1" t="s">
        <v>368</v>
      </c>
      <c r="D3290" s="1">
        <v>36</v>
      </c>
      <c r="E3290" s="1" t="s">
        <v>126</v>
      </c>
      <c r="F3290" s="1" t="s">
        <v>6</v>
      </c>
      <c r="G3290" s="1">
        <v>0.2</v>
      </c>
    </row>
    <row r="3291" spans="1:7">
      <c r="A3291" s="1" t="s">
        <v>5</v>
      </c>
      <c r="B3291" s="1" t="s">
        <v>367</v>
      </c>
      <c r="C3291" s="1" t="s">
        <v>368</v>
      </c>
      <c r="D3291" s="1">
        <v>36</v>
      </c>
      <c r="E3291" s="1" t="s">
        <v>126</v>
      </c>
      <c r="F3291" s="1">
        <v>5</v>
      </c>
      <c r="G3291" s="1">
        <v>0.2</v>
      </c>
    </row>
    <row r="3292" spans="1:7">
      <c r="A3292" s="1" t="s">
        <v>5</v>
      </c>
      <c r="B3292" s="1" t="s">
        <v>369</v>
      </c>
      <c r="C3292" s="1" t="s">
        <v>370</v>
      </c>
      <c r="D3292" s="1">
        <v>3</v>
      </c>
      <c r="E3292" s="1" t="s">
        <v>152</v>
      </c>
      <c r="F3292" s="1" t="s">
        <v>6</v>
      </c>
      <c r="G3292" s="1">
        <v>0.85</v>
      </c>
    </row>
    <row r="3293" spans="1:7">
      <c r="A3293" s="1" t="s">
        <v>5</v>
      </c>
      <c r="B3293" s="1" t="s">
        <v>369</v>
      </c>
      <c r="C3293" s="1" t="s">
        <v>370</v>
      </c>
      <c r="D3293" s="1">
        <v>3</v>
      </c>
      <c r="E3293" s="1" t="s">
        <v>152</v>
      </c>
      <c r="F3293" s="1">
        <v>30</v>
      </c>
      <c r="G3293" s="1">
        <v>0.73</v>
      </c>
    </row>
    <row r="3294" spans="1:7">
      <c r="A3294" s="1" t="s">
        <v>5</v>
      </c>
      <c r="B3294" s="1" t="s">
        <v>369</v>
      </c>
      <c r="C3294" s="1" t="s">
        <v>370</v>
      </c>
      <c r="D3294" s="1">
        <v>3</v>
      </c>
      <c r="E3294" s="1" t="s">
        <v>152</v>
      </c>
      <c r="F3294" s="1" t="s">
        <v>6</v>
      </c>
      <c r="G3294" s="1">
        <v>0.8</v>
      </c>
    </row>
    <row r="3295" spans="1:7">
      <c r="A3295" s="1" t="s">
        <v>5</v>
      </c>
      <c r="B3295" s="1" t="s">
        <v>369</v>
      </c>
      <c r="C3295" s="1" t="s">
        <v>370</v>
      </c>
      <c r="D3295" s="1">
        <v>3</v>
      </c>
      <c r="E3295" s="1" t="s">
        <v>152</v>
      </c>
      <c r="F3295" s="1">
        <v>30</v>
      </c>
      <c r="G3295" s="1">
        <v>0.7</v>
      </c>
    </row>
    <row r="3296" spans="1:7">
      <c r="A3296" s="1" t="s">
        <v>5</v>
      </c>
      <c r="B3296" s="1" t="s">
        <v>369</v>
      </c>
      <c r="C3296" s="1" t="s">
        <v>370</v>
      </c>
      <c r="D3296" s="1">
        <v>3</v>
      </c>
      <c r="E3296" s="1" t="s">
        <v>152</v>
      </c>
      <c r="F3296" s="1" t="s">
        <v>6</v>
      </c>
      <c r="G3296" s="1">
        <v>0.8</v>
      </c>
    </row>
    <row r="3297" spans="1:7">
      <c r="A3297" s="1" t="s">
        <v>5</v>
      </c>
      <c r="B3297" s="1" t="s">
        <v>369</v>
      </c>
      <c r="C3297" s="1" t="s">
        <v>370</v>
      </c>
      <c r="D3297" s="1">
        <v>3</v>
      </c>
      <c r="E3297" s="1" t="s">
        <v>152</v>
      </c>
      <c r="F3297" s="1">
        <v>30</v>
      </c>
      <c r="G3297" s="1">
        <v>0.8</v>
      </c>
    </row>
    <row r="3298" spans="1:7">
      <c r="A3298" s="1" t="s">
        <v>5</v>
      </c>
      <c r="B3298" s="1" t="s">
        <v>369</v>
      </c>
      <c r="C3298" s="1" t="s">
        <v>370</v>
      </c>
      <c r="D3298" s="1">
        <v>3</v>
      </c>
      <c r="E3298" s="1" t="s">
        <v>152</v>
      </c>
      <c r="F3298" s="1" t="s">
        <v>6</v>
      </c>
      <c r="G3298" s="1">
        <v>0.73</v>
      </c>
    </row>
    <row r="3299" spans="1:7">
      <c r="A3299" s="1" t="s">
        <v>5</v>
      </c>
      <c r="B3299" s="1" t="s">
        <v>369</v>
      </c>
      <c r="C3299" s="1" t="s">
        <v>370</v>
      </c>
      <c r="D3299" s="1">
        <v>3</v>
      </c>
      <c r="E3299" s="1" t="s">
        <v>152</v>
      </c>
      <c r="F3299" s="1" t="s">
        <v>6</v>
      </c>
      <c r="G3299" s="1">
        <v>0.9</v>
      </c>
    </row>
    <row r="3300" spans="1:7">
      <c r="A3300" s="1" t="s">
        <v>5</v>
      </c>
      <c r="B3300" s="1" t="s">
        <v>369</v>
      </c>
      <c r="C3300" s="1" t="s">
        <v>370</v>
      </c>
      <c r="D3300" s="1">
        <v>3</v>
      </c>
      <c r="E3300" s="1" t="s">
        <v>152</v>
      </c>
      <c r="F3300" s="1">
        <v>30</v>
      </c>
      <c r="G3300" s="1">
        <v>0.73</v>
      </c>
    </row>
    <row r="3301" spans="1:7">
      <c r="A3301" s="1" t="s">
        <v>5</v>
      </c>
      <c r="B3301" s="1" t="s">
        <v>369</v>
      </c>
      <c r="C3301" s="1" t="s">
        <v>370</v>
      </c>
      <c r="D3301" s="1">
        <v>5</v>
      </c>
      <c r="E3301" s="1" t="s">
        <v>91</v>
      </c>
      <c r="F3301" s="1" t="s">
        <v>6</v>
      </c>
      <c r="G3301" s="1">
        <v>0.4</v>
      </c>
    </row>
    <row r="3302" spans="1:7">
      <c r="A3302" s="1" t="s">
        <v>5</v>
      </c>
      <c r="B3302" s="1" t="s">
        <v>369</v>
      </c>
      <c r="C3302" s="1" t="s">
        <v>370</v>
      </c>
      <c r="D3302" s="1">
        <v>5</v>
      </c>
      <c r="E3302" s="1" t="s">
        <v>91</v>
      </c>
      <c r="F3302" s="1">
        <v>20</v>
      </c>
      <c r="G3302" s="1">
        <v>0.31</v>
      </c>
    </row>
    <row r="3303" spans="1:7">
      <c r="A3303" s="1" t="s">
        <v>5</v>
      </c>
      <c r="B3303" s="1" t="s">
        <v>369</v>
      </c>
      <c r="C3303" s="1" t="s">
        <v>370</v>
      </c>
      <c r="D3303" s="1">
        <v>5</v>
      </c>
      <c r="E3303" s="1" t="s">
        <v>126</v>
      </c>
      <c r="F3303" s="1" t="s">
        <v>6</v>
      </c>
      <c r="G3303" s="1">
        <v>0.5</v>
      </c>
    </row>
    <row r="3304" spans="1:7">
      <c r="A3304" s="1" t="s">
        <v>5</v>
      </c>
      <c r="B3304" s="1" t="s">
        <v>369</v>
      </c>
      <c r="C3304" s="1" t="s">
        <v>370</v>
      </c>
      <c r="D3304" s="1">
        <v>5</v>
      </c>
      <c r="E3304" s="1" t="s">
        <v>126</v>
      </c>
      <c r="F3304" s="1">
        <v>5</v>
      </c>
      <c r="G3304" s="1">
        <v>0.5</v>
      </c>
    </row>
    <row r="3305" spans="1:7">
      <c r="A3305" s="1" t="s">
        <v>5</v>
      </c>
      <c r="B3305" s="1" t="s">
        <v>369</v>
      </c>
      <c r="C3305" s="1" t="s">
        <v>370</v>
      </c>
      <c r="D3305" s="1">
        <v>5</v>
      </c>
      <c r="E3305" s="1" t="s">
        <v>91</v>
      </c>
      <c r="F3305" s="1" t="s">
        <v>6</v>
      </c>
      <c r="G3305" s="1">
        <v>0.15</v>
      </c>
    </row>
    <row r="3306" spans="1:7">
      <c r="A3306" s="1" t="s">
        <v>5</v>
      </c>
      <c r="B3306" s="1" t="s">
        <v>369</v>
      </c>
      <c r="C3306" s="1" t="s">
        <v>370</v>
      </c>
      <c r="D3306" s="1">
        <v>5</v>
      </c>
      <c r="E3306" s="1" t="s">
        <v>91</v>
      </c>
      <c r="F3306" s="1">
        <v>20</v>
      </c>
      <c r="G3306" s="1">
        <v>0.31</v>
      </c>
    </row>
    <row r="3307" spans="1:7">
      <c r="A3307" s="1" t="s">
        <v>5</v>
      </c>
      <c r="B3307" s="1" t="s">
        <v>369</v>
      </c>
      <c r="C3307" s="1" t="s">
        <v>370</v>
      </c>
      <c r="D3307" s="1">
        <v>5</v>
      </c>
      <c r="E3307" s="1" t="s">
        <v>126</v>
      </c>
      <c r="F3307" s="1" t="s">
        <v>6</v>
      </c>
      <c r="G3307" s="1">
        <v>0.6</v>
      </c>
    </row>
    <row r="3308" spans="1:7">
      <c r="A3308" s="1" t="s">
        <v>5</v>
      </c>
      <c r="B3308" s="1" t="s">
        <v>369</v>
      </c>
      <c r="C3308" s="1" t="s">
        <v>370</v>
      </c>
      <c r="D3308" s="1">
        <v>5</v>
      </c>
      <c r="E3308" s="1" t="s">
        <v>126</v>
      </c>
      <c r="F3308" s="1">
        <v>5</v>
      </c>
      <c r="G3308" s="1">
        <v>0.5</v>
      </c>
    </row>
    <row r="3309" spans="1:7">
      <c r="A3309" s="1" t="s">
        <v>5</v>
      </c>
      <c r="B3309" s="1" t="s">
        <v>369</v>
      </c>
      <c r="C3309" s="1" t="s">
        <v>370</v>
      </c>
      <c r="D3309" s="1">
        <v>5</v>
      </c>
      <c r="E3309" s="1" t="s">
        <v>91</v>
      </c>
      <c r="F3309" s="1" t="s">
        <v>6</v>
      </c>
      <c r="G3309" s="1">
        <v>0.5</v>
      </c>
    </row>
    <row r="3310" spans="1:7">
      <c r="A3310" s="1" t="s">
        <v>5</v>
      </c>
      <c r="B3310" s="1" t="s">
        <v>369</v>
      </c>
      <c r="C3310" s="1" t="s">
        <v>370</v>
      </c>
      <c r="D3310" s="1">
        <v>5</v>
      </c>
      <c r="E3310" s="1" t="s">
        <v>91</v>
      </c>
      <c r="F3310" s="1">
        <v>20</v>
      </c>
      <c r="G3310" s="1">
        <v>0.31</v>
      </c>
    </row>
    <row r="3311" spans="1:7">
      <c r="A3311" s="1" t="s">
        <v>5</v>
      </c>
      <c r="B3311" s="1" t="s">
        <v>369</v>
      </c>
      <c r="C3311" s="1" t="s">
        <v>370</v>
      </c>
      <c r="D3311" s="1">
        <v>5</v>
      </c>
      <c r="E3311" s="1" t="s">
        <v>91</v>
      </c>
      <c r="F3311" s="1" t="s">
        <v>6</v>
      </c>
      <c r="G3311" s="1">
        <v>0.9</v>
      </c>
    </row>
    <row r="3312" spans="1:7">
      <c r="A3312" s="1" t="s">
        <v>5</v>
      </c>
      <c r="B3312" s="1" t="s">
        <v>369</v>
      </c>
      <c r="C3312" s="1" t="s">
        <v>370</v>
      </c>
      <c r="D3312" s="1">
        <v>5</v>
      </c>
      <c r="E3312" s="1" t="s">
        <v>91</v>
      </c>
      <c r="F3312" s="1">
        <v>20</v>
      </c>
      <c r="G3312" s="1">
        <v>0.31</v>
      </c>
    </row>
    <row r="3313" spans="1:7">
      <c r="A3313" s="1" t="s">
        <v>5</v>
      </c>
      <c r="B3313" s="1" t="s">
        <v>369</v>
      </c>
      <c r="C3313" s="1" t="s">
        <v>370</v>
      </c>
      <c r="D3313" s="1">
        <v>5</v>
      </c>
      <c r="E3313" s="1" t="s">
        <v>91</v>
      </c>
      <c r="F3313" s="1" t="s">
        <v>6</v>
      </c>
      <c r="G3313" s="1">
        <v>0.25</v>
      </c>
    </row>
    <row r="3314" spans="1:7">
      <c r="A3314" s="1" t="s">
        <v>5</v>
      </c>
      <c r="B3314" s="1" t="s">
        <v>369</v>
      </c>
      <c r="C3314" s="1" t="s">
        <v>370</v>
      </c>
      <c r="D3314" s="1">
        <v>5</v>
      </c>
      <c r="E3314" s="1" t="s">
        <v>91</v>
      </c>
      <c r="F3314" s="1">
        <v>20</v>
      </c>
      <c r="G3314" s="1">
        <v>0.31</v>
      </c>
    </row>
    <row r="3315" spans="1:7">
      <c r="A3315" s="1" t="s">
        <v>5</v>
      </c>
      <c r="B3315" s="1" t="s">
        <v>369</v>
      </c>
      <c r="C3315" s="1" t="s">
        <v>370</v>
      </c>
      <c r="D3315" s="1">
        <v>5</v>
      </c>
      <c r="E3315" s="1" t="s">
        <v>126</v>
      </c>
      <c r="F3315" s="1" t="s">
        <v>6</v>
      </c>
      <c r="G3315" s="1">
        <v>0.25</v>
      </c>
    </row>
    <row r="3316" spans="1:7">
      <c r="A3316" s="1" t="s">
        <v>5</v>
      </c>
      <c r="B3316" s="1" t="s">
        <v>369</v>
      </c>
      <c r="C3316" s="1" t="s">
        <v>370</v>
      </c>
      <c r="D3316" s="1">
        <v>5</v>
      </c>
      <c r="E3316" s="1" t="s">
        <v>126</v>
      </c>
      <c r="F3316" s="1">
        <v>5</v>
      </c>
      <c r="G3316" s="1">
        <v>0.5</v>
      </c>
    </row>
    <row r="3317" spans="1:7">
      <c r="A3317" s="1" t="s">
        <v>5</v>
      </c>
      <c r="B3317" s="1" t="s">
        <v>369</v>
      </c>
      <c r="C3317" s="1" t="s">
        <v>370</v>
      </c>
      <c r="D3317" s="1">
        <v>5</v>
      </c>
      <c r="E3317" s="1" t="s">
        <v>126</v>
      </c>
      <c r="F3317" s="1" t="s">
        <v>6</v>
      </c>
      <c r="G3317" s="1">
        <v>0.5</v>
      </c>
    </row>
    <row r="3318" spans="1:7">
      <c r="A3318" s="1" t="s">
        <v>5</v>
      </c>
      <c r="B3318" s="1" t="s">
        <v>369</v>
      </c>
      <c r="C3318" s="1" t="s">
        <v>370</v>
      </c>
      <c r="D3318" s="1">
        <v>5</v>
      </c>
      <c r="E3318" s="1" t="s">
        <v>126</v>
      </c>
      <c r="F3318" s="1">
        <v>5</v>
      </c>
      <c r="G3318" s="1">
        <v>0.5</v>
      </c>
    </row>
    <row r="3319" spans="1:7">
      <c r="A3319" s="1" t="s">
        <v>5</v>
      </c>
      <c r="B3319" s="1" t="s">
        <v>369</v>
      </c>
      <c r="C3319" s="1" t="s">
        <v>370</v>
      </c>
      <c r="D3319" s="1">
        <v>5</v>
      </c>
      <c r="E3319" s="1" t="s">
        <v>126</v>
      </c>
      <c r="F3319" s="1" t="s">
        <v>6</v>
      </c>
      <c r="G3319" s="1">
        <v>0.2</v>
      </c>
    </row>
    <row r="3320" spans="1:7">
      <c r="A3320" s="1" t="s">
        <v>5</v>
      </c>
      <c r="B3320" s="1" t="s">
        <v>369</v>
      </c>
      <c r="C3320" s="1" t="s">
        <v>370</v>
      </c>
      <c r="D3320" s="1">
        <v>5</v>
      </c>
      <c r="E3320" s="1" t="s">
        <v>126</v>
      </c>
      <c r="F3320" s="1">
        <v>5</v>
      </c>
      <c r="G3320" s="1">
        <v>0.5</v>
      </c>
    </row>
    <row r="3321" spans="1:7">
      <c r="A3321" s="1" t="s">
        <v>5</v>
      </c>
      <c r="B3321" s="1" t="s">
        <v>369</v>
      </c>
      <c r="C3321" s="1" t="s">
        <v>370</v>
      </c>
      <c r="D3321" s="1">
        <v>5</v>
      </c>
      <c r="E3321" s="1" t="s">
        <v>91</v>
      </c>
      <c r="F3321" s="1" t="s">
        <v>6</v>
      </c>
      <c r="G3321" s="1">
        <v>0.31</v>
      </c>
    </row>
    <row r="3322" spans="1:7">
      <c r="A3322" s="1" t="s">
        <v>5</v>
      </c>
      <c r="B3322" s="1" t="s">
        <v>369</v>
      </c>
      <c r="C3322" s="1" t="s">
        <v>370</v>
      </c>
      <c r="D3322" s="1">
        <v>5</v>
      </c>
      <c r="E3322" s="1" t="s">
        <v>91</v>
      </c>
      <c r="F3322" s="1">
        <v>20</v>
      </c>
      <c r="G3322" s="1">
        <v>0.31</v>
      </c>
    </row>
    <row r="3323" spans="1:7">
      <c r="A3323" s="1" t="s">
        <v>5</v>
      </c>
      <c r="B3323" s="1" t="s">
        <v>369</v>
      </c>
      <c r="C3323" s="1" t="s">
        <v>370</v>
      </c>
      <c r="D3323" s="1">
        <v>5</v>
      </c>
      <c r="E3323" s="1" t="s">
        <v>126</v>
      </c>
      <c r="F3323" s="1" t="s">
        <v>6</v>
      </c>
      <c r="G3323" s="1">
        <v>0.5</v>
      </c>
    </row>
    <row r="3324" spans="1:7">
      <c r="A3324" s="1" t="s">
        <v>5</v>
      </c>
      <c r="B3324" s="1" t="s">
        <v>369</v>
      </c>
      <c r="C3324" s="1" t="s">
        <v>370</v>
      </c>
      <c r="D3324" s="1">
        <v>5</v>
      </c>
      <c r="E3324" s="1" t="s">
        <v>126</v>
      </c>
      <c r="F3324" s="1">
        <v>5</v>
      </c>
      <c r="G3324" s="1">
        <v>0.5</v>
      </c>
    </row>
    <row r="3325" spans="1:7">
      <c r="A3325" s="1" t="s">
        <v>5</v>
      </c>
      <c r="B3325" s="1" t="s">
        <v>369</v>
      </c>
      <c r="C3325" s="1" t="s">
        <v>370</v>
      </c>
      <c r="D3325" s="1">
        <v>5</v>
      </c>
      <c r="E3325" s="1" t="s">
        <v>91</v>
      </c>
      <c r="F3325" s="1" t="s">
        <v>6</v>
      </c>
      <c r="G3325" s="1">
        <v>0.15</v>
      </c>
    </row>
    <row r="3326" spans="1:7">
      <c r="A3326" s="1" t="s">
        <v>5</v>
      </c>
      <c r="B3326" s="1" t="s">
        <v>369</v>
      </c>
      <c r="C3326" s="1" t="s">
        <v>370</v>
      </c>
      <c r="D3326" s="1">
        <v>5</v>
      </c>
      <c r="E3326" s="1" t="s">
        <v>91</v>
      </c>
      <c r="F3326" s="1">
        <v>20</v>
      </c>
      <c r="G3326" s="1">
        <v>0.31</v>
      </c>
    </row>
    <row r="3327" spans="1:7">
      <c r="A3327" s="1" t="s">
        <v>5</v>
      </c>
      <c r="B3327" s="1" t="s">
        <v>369</v>
      </c>
      <c r="C3327" s="1" t="s">
        <v>370</v>
      </c>
      <c r="D3327" s="1">
        <v>5</v>
      </c>
      <c r="E3327" s="1" t="s">
        <v>126</v>
      </c>
      <c r="F3327" s="1" t="s">
        <v>6</v>
      </c>
      <c r="G3327" s="1">
        <v>0.25</v>
      </c>
    </row>
    <row r="3328" spans="1:7">
      <c r="A3328" s="1" t="s">
        <v>5</v>
      </c>
      <c r="B3328" s="1" t="s">
        <v>369</v>
      </c>
      <c r="C3328" s="1" t="s">
        <v>370</v>
      </c>
      <c r="D3328" s="1">
        <v>5</v>
      </c>
      <c r="E3328" s="1" t="s">
        <v>126</v>
      </c>
      <c r="F3328" s="1">
        <v>5</v>
      </c>
      <c r="G3328" s="1">
        <v>0.5</v>
      </c>
    </row>
    <row r="3329" spans="1:7">
      <c r="A3329" s="1" t="s">
        <v>5</v>
      </c>
      <c r="B3329" s="1" t="s">
        <v>369</v>
      </c>
      <c r="C3329" s="1" t="s">
        <v>370</v>
      </c>
      <c r="D3329" s="1">
        <v>7</v>
      </c>
      <c r="E3329" s="1" t="s">
        <v>236</v>
      </c>
      <c r="F3329" s="1" t="s">
        <v>6</v>
      </c>
      <c r="G3329" s="1">
        <v>0.69</v>
      </c>
    </row>
    <row r="3330" spans="1:7">
      <c r="A3330" s="1" t="s">
        <v>5</v>
      </c>
      <c r="B3330" s="1" t="s">
        <v>369</v>
      </c>
      <c r="C3330" s="1" t="s">
        <v>370</v>
      </c>
      <c r="D3330" s="1">
        <v>7</v>
      </c>
      <c r="E3330" s="1" t="s">
        <v>236</v>
      </c>
      <c r="F3330" s="1">
        <v>45</v>
      </c>
      <c r="G3330" s="1">
        <v>0.69</v>
      </c>
    </row>
    <row r="3331" spans="1:7">
      <c r="A3331" s="1" t="s">
        <v>5</v>
      </c>
      <c r="B3331" s="1" t="s">
        <v>369</v>
      </c>
      <c r="C3331" s="1" t="s">
        <v>370</v>
      </c>
      <c r="D3331" s="1">
        <v>7</v>
      </c>
      <c r="E3331" s="1" t="s">
        <v>236</v>
      </c>
      <c r="F3331" s="1">
        <v>45</v>
      </c>
      <c r="G3331" s="1">
        <v>1</v>
      </c>
    </row>
    <row r="3332" spans="1:7">
      <c r="A3332" s="1" t="s">
        <v>5</v>
      </c>
      <c r="B3332" s="1" t="s">
        <v>369</v>
      </c>
      <c r="C3332" s="1" t="s">
        <v>370</v>
      </c>
      <c r="D3332" s="1">
        <v>7</v>
      </c>
      <c r="E3332" s="1" t="s">
        <v>236</v>
      </c>
      <c r="F3332" s="1" t="s">
        <v>6</v>
      </c>
      <c r="G3332" s="1">
        <v>0.69</v>
      </c>
    </row>
    <row r="3333" spans="1:7">
      <c r="A3333" s="1" t="s">
        <v>5</v>
      </c>
      <c r="B3333" s="1" t="s">
        <v>369</v>
      </c>
      <c r="C3333" s="1" t="s">
        <v>370</v>
      </c>
      <c r="D3333" s="1">
        <v>7</v>
      </c>
      <c r="E3333" s="1" t="s">
        <v>236</v>
      </c>
      <c r="F3333" s="1">
        <v>45</v>
      </c>
      <c r="G3333" s="1">
        <v>1.1000000000000001</v>
      </c>
    </row>
    <row r="3334" spans="1:7">
      <c r="A3334" s="1" t="s">
        <v>5</v>
      </c>
      <c r="B3334" s="1" t="s">
        <v>369</v>
      </c>
      <c r="C3334" s="1" t="s">
        <v>370</v>
      </c>
      <c r="D3334" s="1">
        <v>7</v>
      </c>
      <c r="E3334" s="1" t="s">
        <v>236</v>
      </c>
      <c r="F3334" s="1" t="s">
        <v>6</v>
      </c>
      <c r="G3334" s="1">
        <v>0.69</v>
      </c>
    </row>
    <row r="3335" spans="1:7">
      <c r="A3335" s="1" t="s">
        <v>5</v>
      </c>
      <c r="B3335" s="1" t="s">
        <v>369</v>
      </c>
      <c r="C3335" s="1" t="s">
        <v>370</v>
      </c>
      <c r="D3335" s="1">
        <v>7</v>
      </c>
      <c r="E3335" s="1" t="s">
        <v>236</v>
      </c>
      <c r="F3335" s="1" t="s">
        <v>6</v>
      </c>
      <c r="G3335" s="1">
        <v>0.69</v>
      </c>
    </row>
    <row r="3336" spans="1:7">
      <c r="A3336" s="1" t="s">
        <v>5</v>
      </c>
      <c r="B3336" s="1" t="s">
        <v>369</v>
      </c>
      <c r="C3336" s="1" t="s">
        <v>370</v>
      </c>
      <c r="D3336" s="1">
        <v>7</v>
      </c>
      <c r="E3336" s="1" t="s">
        <v>236</v>
      </c>
      <c r="F3336" s="1">
        <v>45</v>
      </c>
      <c r="G3336" s="1">
        <v>0.69</v>
      </c>
    </row>
    <row r="3337" spans="1:7">
      <c r="A3337" s="1" t="s">
        <v>5</v>
      </c>
      <c r="B3337" s="1" t="s">
        <v>369</v>
      </c>
      <c r="C3337" s="1" t="s">
        <v>370</v>
      </c>
      <c r="D3337" s="1">
        <v>7</v>
      </c>
      <c r="E3337" s="1" t="s">
        <v>236</v>
      </c>
      <c r="F3337" s="1" t="s">
        <v>6</v>
      </c>
      <c r="G3337" s="1">
        <v>1.1000000000000001</v>
      </c>
    </row>
    <row r="3338" spans="1:7">
      <c r="A3338" s="1" t="s">
        <v>5</v>
      </c>
      <c r="B3338" s="1" t="s">
        <v>369</v>
      </c>
      <c r="C3338" s="1" t="s">
        <v>370</v>
      </c>
      <c r="D3338" s="1">
        <v>7</v>
      </c>
      <c r="E3338" s="1" t="s">
        <v>236</v>
      </c>
      <c r="F3338" s="1">
        <v>45</v>
      </c>
      <c r="G3338" s="1">
        <v>0.69</v>
      </c>
    </row>
    <row r="3339" spans="1:7">
      <c r="A3339" s="1" t="s">
        <v>5</v>
      </c>
      <c r="B3339" s="1" t="s">
        <v>369</v>
      </c>
      <c r="C3339" s="1" t="s">
        <v>370</v>
      </c>
      <c r="D3339" s="1">
        <v>7</v>
      </c>
      <c r="E3339" s="1" t="s">
        <v>236</v>
      </c>
      <c r="F3339" s="1">
        <v>45</v>
      </c>
      <c r="G3339" s="1">
        <v>1.1000000000000001</v>
      </c>
    </row>
    <row r="3340" spans="1:7">
      <c r="A3340" s="1" t="s">
        <v>5</v>
      </c>
      <c r="B3340" s="1" t="s">
        <v>369</v>
      </c>
      <c r="C3340" s="1" t="s">
        <v>370</v>
      </c>
      <c r="D3340" s="1">
        <v>7</v>
      </c>
      <c r="E3340" s="1" t="s">
        <v>236</v>
      </c>
      <c r="F3340" s="1" t="s">
        <v>6</v>
      </c>
      <c r="G3340" s="1">
        <v>0.69</v>
      </c>
    </row>
    <row r="3341" spans="1:7">
      <c r="A3341" s="1" t="s">
        <v>5</v>
      </c>
      <c r="B3341" s="1" t="s">
        <v>369</v>
      </c>
      <c r="C3341" s="1" t="s">
        <v>370</v>
      </c>
      <c r="D3341" s="1">
        <v>7</v>
      </c>
      <c r="E3341" s="1" t="s">
        <v>236</v>
      </c>
      <c r="F3341" s="1" t="s">
        <v>6</v>
      </c>
      <c r="G3341" s="1">
        <v>0.69</v>
      </c>
    </row>
    <row r="3342" spans="1:7">
      <c r="A3342" s="1" t="s">
        <v>5</v>
      </c>
      <c r="B3342" s="1" t="s">
        <v>369</v>
      </c>
      <c r="C3342" s="1" t="s">
        <v>370</v>
      </c>
      <c r="D3342" s="1">
        <v>7</v>
      </c>
      <c r="E3342" s="1" t="s">
        <v>236</v>
      </c>
      <c r="F3342" s="1" t="s">
        <v>6</v>
      </c>
      <c r="G3342" s="1">
        <v>1.1000000000000001</v>
      </c>
    </row>
    <row r="3343" spans="1:7">
      <c r="A3343" s="1" t="s">
        <v>5</v>
      </c>
      <c r="B3343" s="1" t="s">
        <v>369</v>
      </c>
      <c r="C3343" s="1" t="s">
        <v>370</v>
      </c>
      <c r="D3343" s="1">
        <v>7</v>
      </c>
      <c r="E3343" s="1" t="s">
        <v>236</v>
      </c>
      <c r="F3343" s="1">
        <v>45</v>
      </c>
      <c r="G3343" s="1">
        <v>0.69</v>
      </c>
    </row>
    <row r="3344" spans="1:7">
      <c r="A3344" s="1" t="s">
        <v>5</v>
      </c>
      <c r="B3344" s="1" t="s">
        <v>369</v>
      </c>
      <c r="C3344" s="1" t="s">
        <v>370</v>
      </c>
      <c r="D3344" s="1">
        <v>36</v>
      </c>
      <c r="E3344" s="1" t="s">
        <v>126</v>
      </c>
      <c r="F3344" s="1" t="s">
        <v>6</v>
      </c>
      <c r="G3344" s="1">
        <v>0.6</v>
      </c>
    </row>
    <row r="3345" spans="1:7">
      <c r="A3345" s="1" t="s">
        <v>5</v>
      </c>
      <c r="B3345" s="1" t="s">
        <v>369</v>
      </c>
      <c r="C3345" s="1" t="s">
        <v>370</v>
      </c>
      <c r="D3345" s="1">
        <v>36</v>
      </c>
      <c r="E3345" s="1" t="s">
        <v>126</v>
      </c>
      <c r="F3345" s="1">
        <v>5</v>
      </c>
      <c r="G3345" s="1">
        <v>0.2</v>
      </c>
    </row>
    <row r="3346" spans="1:7">
      <c r="A3346" s="1" t="s">
        <v>5</v>
      </c>
      <c r="B3346" s="1" t="s">
        <v>369</v>
      </c>
      <c r="C3346" s="1" t="s">
        <v>370</v>
      </c>
      <c r="D3346" s="1">
        <v>36</v>
      </c>
      <c r="E3346" s="1" t="s">
        <v>126</v>
      </c>
      <c r="F3346" s="1" t="s">
        <v>6</v>
      </c>
      <c r="G3346" s="1">
        <v>0.2</v>
      </c>
    </row>
    <row r="3347" spans="1:7">
      <c r="A3347" s="1" t="s">
        <v>5</v>
      </c>
      <c r="B3347" s="1" t="s">
        <v>369</v>
      </c>
      <c r="C3347" s="1" t="s">
        <v>370</v>
      </c>
      <c r="D3347" s="1">
        <v>36</v>
      </c>
      <c r="E3347" s="1" t="s">
        <v>126</v>
      </c>
      <c r="F3347" s="1">
        <v>5</v>
      </c>
      <c r="G3347" s="1">
        <v>0.2</v>
      </c>
    </row>
    <row r="3348" spans="1:7">
      <c r="A3348" s="1" t="s">
        <v>5</v>
      </c>
      <c r="B3348" s="1" t="s">
        <v>369</v>
      </c>
      <c r="C3348" s="1" t="s">
        <v>370</v>
      </c>
      <c r="D3348" s="1">
        <v>36</v>
      </c>
      <c r="E3348" s="1" t="s">
        <v>126</v>
      </c>
      <c r="F3348" s="1" t="s">
        <v>6</v>
      </c>
      <c r="G3348" s="1">
        <v>0.25</v>
      </c>
    </row>
    <row r="3349" spans="1:7">
      <c r="A3349" s="1" t="s">
        <v>5</v>
      </c>
      <c r="B3349" s="1" t="s">
        <v>369</v>
      </c>
      <c r="C3349" s="1" t="s">
        <v>370</v>
      </c>
      <c r="D3349" s="1">
        <v>36</v>
      </c>
      <c r="E3349" s="1" t="s">
        <v>126</v>
      </c>
      <c r="F3349" s="1">
        <v>5</v>
      </c>
      <c r="G3349" s="1">
        <v>0.2</v>
      </c>
    </row>
    <row r="3350" spans="1:7">
      <c r="A3350" s="1" t="s">
        <v>5</v>
      </c>
      <c r="B3350" s="1" t="s">
        <v>369</v>
      </c>
      <c r="C3350" s="1" t="s">
        <v>370</v>
      </c>
      <c r="D3350" s="1">
        <v>36</v>
      </c>
      <c r="E3350" s="1" t="s">
        <v>126</v>
      </c>
      <c r="F3350" s="1" t="s">
        <v>6</v>
      </c>
      <c r="G3350" s="1">
        <v>1</v>
      </c>
    </row>
    <row r="3351" spans="1:7">
      <c r="A3351" s="1" t="s">
        <v>5</v>
      </c>
      <c r="B3351" s="1" t="s">
        <v>369</v>
      </c>
      <c r="C3351" s="1" t="s">
        <v>370</v>
      </c>
      <c r="D3351" s="1">
        <v>36</v>
      </c>
      <c r="E3351" s="1" t="s">
        <v>126</v>
      </c>
      <c r="F3351" s="1">
        <v>5</v>
      </c>
      <c r="G3351" s="1">
        <v>0.2</v>
      </c>
    </row>
    <row r="3352" spans="1:7">
      <c r="A3352" s="1" t="s">
        <v>5</v>
      </c>
      <c r="B3352" s="1" t="s">
        <v>369</v>
      </c>
      <c r="C3352" s="1" t="s">
        <v>370</v>
      </c>
      <c r="D3352" s="1">
        <v>36</v>
      </c>
      <c r="E3352" s="1" t="s">
        <v>126</v>
      </c>
      <c r="F3352" s="1" t="s">
        <v>6</v>
      </c>
      <c r="G3352" s="1">
        <v>0.25</v>
      </c>
    </row>
    <row r="3353" spans="1:7">
      <c r="A3353" s="1" t="s">
        <v>5</v>
      </c>
      <c r="B3353" s="1" t="s">
        <v>369</v>
      </c>
      <c r="C3353" s="1" t="s">
        <v>370</v>
      </c>
      <c r="D3353" s="1">
        <v>36</v>
      </c>
      <c r="E3353" s="1" t="s">
        <v>126</v>
      </c>
      <c r="F3353" s="1">
        <v>5</v>
      </c>
      <c r="G3353" s="1">
        <v>0.2</v>
      </c>
    </row>
    <row r="3354" spans="1:7">
      <c r="A3354" s="1" t="s">
        <v>5</v>
      </c>
      <c r="B3354" s="1" t="s">
        <v>369</v>
      </c>
      <c r="C3354" s="1" t="s">
        <v>370</v>
      </c>
      <c r="D3354" s="1">
        <v>36</v>
      </c>
      <c r="E3354" s="1" t="s">
        <v>126</v>
      </c>
      <c r="F3354" s="1" t="s">
        <v>6</v>
      </c>
      <c r="G3354" s="1">
        <v>0.2</v>
      </c>
    </row>
    <row r="3355" spans="1:7">
      <c r="A3355" s="1" t="s">
        <v>5</v>
      </c>
      <c r="B3355" s="1" t="s">
        <v>369</v>
      </c>
      <c r="C3355" s="1" t="s">
        <v>370</v>
      </c>
      <c r="D3355" s="1">
        <v>36</v>
      </c>
      <c r="E3355" s="1" t="s">
        <v>126</v>
      </c>
      <c r="F3355" s="1">
        <v>5</v>
      </c>
      <c r="G3355" s="1">
        <v>0.2</v>
      </c>
    </row>
    <row r="3356" spans="1:7">
      <c r="A3356" s="1" t="s">
        <v>5</v>
      </c>
      <c r="B3356" s="1" t="s">
        <v>369</v>
      </c>
      <c r="C3356" s="1" t="s">
        <v>370</v>
      </c>
      <c r="D3356" s="1">
        <v>36</v>
      </c>
      <c r="E3356" s="1" t="s">
        <v>126</v>
      </c>
      <c r="F3356" s="1" t="s">
        <v>6</v>
      </c>
      <c r="G3356" s="1">
        <v>0.8</v>
      </c>
    </row>
    <row r="3357" spans="1:7">
      <c r="A3357" s="1" t="s">
        <v>5</v>
      </c>
      <c r="B3357" s="1" t="s">
        <v>369</v>
      </c>
      <c r="C3357" s="1" t="s">
        <v>370</v>
      </c>
      <c r="D3357" s="1">
        <v>36</v>
      </c>
      <c r="E3357" s="1" t="s">
        <v>126</v>
      </c>
      <c r="F3357" s="1">
        <v>5</v>
      </c>
      <c r="G3357" s="1">
        <v>0.2</v>
      </c>
    </row>
    <row r="3358" spans="1:7">
      <c r="A3358" s="1" t="s">
        <v>5</v>
      </c>
      <c r="B3358" s="1" t="s">
        <v>371</v>
      </c>
      <c r="C3358" s="1" t="s">
        <v>372</v>
      </c>
      <c r="D3358" s="1">
        <v>3</v>
      </c>
      <c r="E3358" s="1" t="s">
        <v>152</v>
      </c>
      <c r="F3358" s="1" t="s">
        <v>6</v>
      </c>
      <c r="G3358" s="1">
        <v>1</v>
      </c>
    </row>
    <row r="3359" spans="1:7">
      <c r="A3359" s="1" t="s">
        <v>5</v>
      </c>
      <c r="B3359" s="1" t="s">
        <v>371</v>
      </c>
      <c r="C3359" s="1" t="s">
        <v>372</v>
      </c>
      <c r="D3359" s="1">
        <v>3</v>
      </c>
      <c r="E3359" s="1" t="s">
        <v>152</v>
      </c>
      <c r="F3359" s="1">
        <v>30</v>
      </c>
      <c r="G3359" s="1">
        <v>0.76</v>
      </c>
    </row>
    <row r="3360" spans="1:7">
      <c r="A3360" s="1" t="s">
        <v>5</v>
      </c>
      <c r="B3360" s="1" t="s">
        <v>371</v>
      </c>
      <c r="C3360" s="1" t="s">
        <v>372</v>
      </c>
      <c r="D3360" s="1">
        <v>5</v>
      </c>
      <c r="E3360" s="1" t="s">
        <v>91</v>
      </c>
      <c r="F3360" s="1" t="s">
        <v>6</v>
      </c>
      <c r="G3360" s="1">
        <v>0.4</v>
      </c>
    </row>
    <row r="3361" spans="1:7">
      <c r="A3361" s="1" t="s">
        <v>5</v>
      </c>
      <c r="B3361" s="1" t="s">
        <v>371</v>
      </c>
      <c r="C3361" s="1" t="s">
        <v>372</v>
      </c>
      <c r="D3361" s="1">
        <v>5</v>
      </c>
      <c r="E3361" s="1" t="s">
        <v>91</v>
      </c>
      <c r="F3361" s="1">
        <v>30</v>
      </c>
      <c r="G3361" s="1">
        <v>0.4</v>
      </c>
    </row>
    <row r="3362" spans="1:7">
      <c r="A3362" s="1" t="s">
        <v>5</v>
      </c>
      <c r="B3362" s="1" t="s">
        <v>371</v>
      </c>
      <c r="C3362" s="1" t="s">
        <v>372</v>
      </c>
      <c r="D3362" s="1">
        <v>5</v>
      </c>
      <c r="E3362" s="1" t="s">
        <v>126</v>
      </c>
      <c r="F3362" s="1" t="s">
        <v>6</v>
      </c>
      <c r="G3362" s="1">
        <v>0.2</v>
      </c>
    </row>
    <row r="3363" spans="1:7">
      <c r="A3363" s="1" t="s">
        <v>5</v>
      </c>
      <c r="B3363" s="1" t="s">
        <v>371</v>
      </c>
      <c r="C3363" s="1" t="s">
        <v>372</v>
      </c>
      <c r="D3363" s="1">
        <v>5</v>
      </c>
      <c r="E3363" s="1" t="s">
        <v>126</v>
      </c>
      <c r="F3363" s="1">
        <v>15</v>
      </c>
      <c r="G3363" s="1">
        <v>0.5</v>
      </c>
    </row>
    <row r="3364" spans="1:7">
      <c r="A3364" s="1" t="s">
        <v>5</v>
      </c>
      <c r="B3364" s="1" t="s">
        <v>371</v>
      </c>
      <c r="C3364" s="1" t="s">
        <v>372</v>
      </c>
      <c r="D3364" s="1">
        <v>5</v>
      </c>
      <c r="E3364" s="1" t="s">
        <v>91</v>
      </c>
      <c r="F3364" s="1" t="s">
        <v>6</v>
      </c>
      <c r="G3364" s="1">
        <v>0.25</v>
      </c>
    </row>
    <row r="3365" spans="1:7">
      <c r="A3365" s="1" t="s">
        <v>5</v>
      </c>
      <c r="B3365" s="1" t="s">
        <v>371</v>
      </c>
      <c r="C3365" s="1" t="s">
        <v>372</v>
      </c>
      <c r="D3365" s="1">
        <v>5</v>
      </c>
      <c r="E3365" s="1" t="s">
        <v>91</v>
      </c>
      <c r="F3365" s="1">
        <v>20</v>
      </c>
      <c r="G3365" s="1">
        <v>0.4</v>
      </c>
    </row>
    <row r="3366" spans="1:7">
      <c r="A3366" s="1" t="s">
        <v>5</v>
      </c>
      <c r="B3366" s="1" t="s">
        <v>371</v>
      </c>
      <c r="C3366" s="1" t="s">
        <v>372</v>
      </c>
      <c r="D3366" s="1">
        <v>5</v>
      </c>
      <c r="E3366" s="1" t="s">
        <v>91</v>
      </c>
      <c r="F3366" s="1" t="s">
        <v>6</v>
      </c>
      <c r="G3366" s="1">
        <v>0.4</v>
      </c>
    </row>
    <row r="3367" spans="1:7">
      <c r="A3367" s="1" t="s">
        <v>5</v>
      </c>
      <c r="B3367" s="1" t="s">
        <v>371</v>
      </c>
      <c r="C3367" s="1" t="s">
        <v>372</v>
      </c>
      <c r="D3367" s="1">
        <v>5</v>
      </c>
      <c r="E3367" s="1" t="s">
        <v>126</v>
      </c>
      <c r="F3367" s="1" t="s">
        <v>6</v>
      </c>
      <c r="G3367" s="1">
        <v>0.25</v>
      </c>
    </row>
    <row r="3368" spans="1:7">
      <c r="A3368" s="1" t="s">
        <v>5</v>
      </c>
      <c r="B3368" s="1" t="s">
        <v>371</v>
      </c>
      <c r="C3368" s="1" t="s">
        <v>372</v>
      </c>
      <c r="D3368" s="1">
        <v>5</v>
      </c>
      <c r="E3368" s="1" t="s">
        <v>126</v>
      </c>
      <c r="F3368" s="1">
        <v>5</v>
      </c>
      <c r="G3368" s="1">
        <v>0.5</v>
      </c>
    </row>
    <row r="3369" spans="1:7">
      <c r="A3369" s="1" t="s">
        <v>5</v>
      </c>
      <c r="B3369" s="1" t="s">
        <v>371</v>
      </c>
      <c r="C3369" s="1" t="s">
        <v>372</v>
      </c>
      <c r="D3369" s="1">
        <v>7</v>
      </c>
      <c r="E3369" s="1" t="s">
        <v>236</v>
      </c>
      <c r="F3369" s="1" t="s">
        <v>6</v>
      </c>
      <c r="G3369" s="1">
        <v>1.3</v>
      </c>
    </row>
    <row r="3370" spans="1:7">
      <c r="A3370" s="1" t="s">
        <v>5</v>
      </c>
      <c r="B3370" s="1" t="s">
        <v>371</v>
      </c>
      <c r="C3370" s="1" t="s">
        <v>372</v>
      </c>
      <c r="D3370" s="1">
        <v>7</v>
      </c>
      <c r="E3370" s="1" t="s">
        <v>236</v>
      </c>
      <c r="F3370" s="1">
        <v>60</v>
      </c>
      <c r="G3370" s="1">
        <v>1.2</v>
      </c>
    </row>
    <row r="3371" spans="1:7">
      <c r="A3371" s="1" t="s">
        <v>5</v>
      </c>
      <c r="B3371" s="1" t="s">
        <v>371</v>
      </c>
      <c r="C3371" s="1" t="s">
        <v>372</v>
      </c>
      <c r="D3371" s="1">
        <v>7</v>
      </c>
      <c r="E3371" s="1" t="s">
        <v>236</v>
      </c>
      <c r="F3371" s="1" t="s">
        <v>6</v>
      </c>
      <c r="G3371" s="1">
        <v>0.69</v>
      </c>
    </row>
    <row r="3372" spans="1:7">
      <c r="A3372" s="1" t="s">
        <v>5</v>
      </c>
      <c r="B3372" s="1" t="s">
        <v>371</v>
      </c>
      <c r="C3372" s="1" t="s">
        <v>372</v>
      </c>
      <c r="D3372" s="1">
        <v>7</v>
      </c>
      <c r="E3372" s="1" t="s">
        <v>236</v>
      </c>
      <c r="F3372" s="1">
        <v>45</v>
      </c>
      <c r="G3372" s="1">
        <v>1.2</v>
      </c>
    </row>
    <row r="3373" spans="1:7">
      <c r="A3373" s="1" t="s">
        <v>5</v>
      </c>
      <c r="B3373" s="1" t="s">
        <v>371</v>
      </c>
      <c r="C3373" s="1" t="s">
        <v>372</v>
      </c>
      <c r="D3373" s="1">
        <v>36</v>
      </c>
      <c r="E3373" s="1" t="s">
        <v>126</v>
      </c>
      <c r="F3373" s="1" t="s">
        <v>6</v>
      </c>
      <c r="G3373" s="1">
        <v>0.25</v>
      </c>
    </row>
    <row r="3374" spans="1:7">
      <c r="A3374" s="1" t="s">
        <v>5</v>
      </c>
      <c r="B3374" s="1" t="s">
        <v>371</v>
      </c>
      <c r="C3374" s="1" t="s">
        <v>372</v>
      </c>
      <c r="D3374" s="1">
        <v>36</v>
      </c>
      <c r="E3374" s="1" t="s">
        <v>126</v>
      </c>
      <c r="F3374" s="1">
        <v>10</v>
      </c>
      <c r="G3374" s="1">
        <v>0.25</v>
      </c>
    </row>
    <row r="3375" spans="1:7">
      <c r="A3375" s="1" t="s">
        <v>5</v>
      </c>
      <c r="B3375" s="1" t="s">
        <v>371</v>
      </c>
      <c r="C3375" s="1" t="s">
        <v>372</v>
      </c>
      <c r="D3375" s="1">
        <v>36</v>
      </c>
      <c r="E3375" s="1" t="s">
        <v>126</v>
      </c>
      <c r="F3375" s="1" t="s">
        <v>6</v>
      </c>
      <c r="G3375" s="1">
        <v>0.2</v>
      </c>
    </row>
    <row r="3376" spans="1:7">
      <c r="A3376" s="1" t="s">
        <v>5</v>
      </c>
      <c r="B3376" s="1" t="s">
        <v>371</v>
      </c>
      <c r="C3376" s="1" t="s">
        <v>372</v>
      </c>
      <c r="D3376" s="1">
        <v>36</v>
      </c>
      <c r="E3376" s="1" t="s">
        <v>126</v>
      </c>
      <c r="F3376" s="1">
        <v>5</v>
      </c>
      <c r="G3376" s="1">
        <v>0.25</v>
      </c>
    </row>
    <row r="3377" spans="1:7">
      <c r="A3377" s="1" t="s">
        <v>5</v>
      </c>
      <c r="B3377" s="1" t="s">
        <v>373</v>
      </c>
      <c r="C3377" s="1" t="s">
        <v>374</v>
      </c>
      <c r="D3377" s="1">
        <v>3</v>
      </c>
      <c r="E3377" s="1" t="s">
        <v>152</v>
      </c>
      <c r="F3377" s="1" t="s">
        <v>6</v>
      </c>
      <c r="G3377" s="1">
        <v>0.8</v>
      </c>
    </row>
    <row r="3378" spans="1:7">
      <c r="A3378" s="1" t="s">
        <v>5</v>
      </c>
      <c r="B3378" s="1" t="s">
        <v>373</v>
      </c>
      <c r="C3378" s="1" t="s">
        <v>374</v>
      </c>
      <c r="D3378" s="1">
        <v>3</v>
      </c>
      <c r="E3378" s="1" t="s">
        <v>152</v>
      </c>
      <c r="F3378" s="1">
        <v>45</v>
      </c>
      <c r="G3378" s="1">
        <v>0.73</v>
      </c>
    </row>
    <row r="3379" spans="1:7">
      <c r="A3379" s="1" t="s">
        <v>5</v>
      </c>
      <c r="B3379" s="1" t="s">
        <v>375</v>
      </c>
      <c r="C3379" s="1" t="s">
        <v>376</v>
      </c>
      <c r="D3379" s="1">
        <v>2</v>
      </c>
      <c r="E3379" s="1" t="s">
        <v>93</v>
      </c>
      <c r="F3379" s="1">
        <v>60</v>
      </c>
      <c r="G3379" s="1">
        <v>0.8</v>
      </c>
    </row>
    <row r="3380" spans="1:7">
      <c r="A3380" s="1" t="s">
        <v>5</v>
      </c>
      <c r="B3380" s="1" t="s">
        <v>375</v>
      </c>
      <c r="C3380" s="1" t="s">
        <v>376</v>
      </c>
      <c r="D3380" s="1">
        <v>2</v>
      </c>
      <c r="E3380" s="1" t="s">
        <v>93</v>
      </c>
      <c r="F3380" s="1" t="s">
        <v>6</v>
      </c>
      <c r="G3380" s="1">
        <v>1.3</v>
      </c>
    </row>
    <row r="3381" spans="1:7">
      <c r="A3381" s="1" t="s">
        <v>5</v>
      </c>
      <c r="B3381" s="1" t="s">
        <v>377</v>
      </c>
      <c r="C3381" s="1" t="s">
        <v>378</v>
      </c>
      <c r="D3381" s="1">
        <v>5</v>
      </c>
      <c r="E3381" s="1" t="s">
        <v>126</v>
      </c>
      <c r="F3381" s="1" t="s">
        <v>6</v>
      </c>
      <c r="G3381" s="1">
        <v>0.5</v>
      </c>
    </row>
    <row r="3382" spans="1:7">
      <c r="A3382" s="1" t="s">
        <v>5</v>
      </c>
      <c r="B3382" s="1" t="s">
        <v>377</v>
      </c>
      <c r="C3382" s="1" t="s">
        <v>378</v>
      </c>
      <c r="D3382" s="1">
        <v>5</v>
      </c>
      <c r="E3382" s="1" t="s">
        <v>126</v>
      </c>
      <c r="F3382" s="1">
        <v>30</v>
      </c>
      <c r="G3382" s="1">
        <v>1</v>
      </c>
    </row>
    <row r="3383" spans="1:7">
      <c r="A3383" s="1" t="s">
        <v>5</v>
      </c>
      <c r="B3383" s="1" t="s">
        <v>379</v>
      </c>
      <c r="C3383" s="1" t="s">
        <v>380</v>
      </c>
      <c r="D3383" s="1">
        <v>3</v>
      </c>
      <c r="E3383" s="1" t="s">
        <v>152</v>
      </c>
      <c r="F3383" s="1" t="s">
        <v>6</v>
      </c>
      <c r="G3383" s="1">
        <v>0.8</v>
      </c>
    </row>
    <row r="3384" spans="1:7">
      <c r="A3384" s="1" t="s">
        <v>5</v>
      </c>
      <c r="B3384" s="1" t="s">
        <v>379</v>
      </c>
      <c r="C3384" s="1" t="s">
        <v>380</v>
      </c>
      <c r="D3384" s="1">
        <v>3</v>
      </c>
      <c r="E3384" s="1" t="s">
        <v>152</v>
      </c>
      <c r="F3384" s="1">
        <v>30</v>
      </c>
      <c r="G3384" s="1">
        <v>0.8</v>
      </c>
    </row>
    <row r="3385" spans="1:7">
      <c r="A3385" s="1" t="s">
        <v>5</v>
      </c>
      <c r="B3385" s="1" t="s">
        <v>379</v>
      </c>
      <c r="C3385" s="1" t="s">
        <v>380</v>
      </c>
      <c r="D3385" s="1">
        <v>7</v>
      </c>
      <c r="E3385" s="1" t="s">
        <v>236</v>
      </c>
      <c r="F3385" s="1" t="s">
        <v>6</v>
      </c>
      <c r="G3385" s="1">
        <v>1</v>
      </c>
    </row>
    <row r="3386" spans="1:7">
      <c r="A3386" s="1" t="s">
        <v>5</v>
      </c>
      <c r="B3386" s="1" t="s">
        <v>379</v>
      </c>
      <c r="C3386" s="1" t="s">
        <v>380</v>
      </c>
      <c r="D3386" s="1">
        <v>7</v>
      </c>
      <c r="E3386" s="1" t="s">
        <v>236</v>
      </c>
      <c r="F3386" s="1">
        <v>45</v>
      </c>
      <c r="G3386" s="1">
        <v>1</v>
      </c>
    </row>
    <row r="3387" spans="1:7">
      <c r="A3387" s="1" t="s">
        <v>5</v>
      </c>
      <c r="B3387" s="1" t="s">
        <v>379</v>
      </c>
      <c r="C3387" s="1" t="s">
        <v>380</v>
      </c>
      <c r="D3387" s="1">
        <v>36</v>
      </c>
      <c r="E3387" s="1" t="s">
        <v>126</v>
      </c>
      <c r="F3387" s="1" t="s">
        <v>6</v>
      </c>
      <c r="G3387" s="1">
        <v>0.25</v>
      </c>
    </row>
    <row r="3388" spans="1:7">
      <c r="A3388" s="1" t="s">
        <v>5</v>
      </c>
      <c r="B3388" s="1" t="s">
        <v>379</v>
      </c>
      <c r="C3388" s="1" t="s">
        <v>380</v>
      </c>
      <c r="D3388" s="1">
        <v>36</v>
      </c>
      <c r="E3388" s="1" t="s">
        <v>126</v>
      </c>
      <c r="F3388" s="1">
        <v>5</v>
      </c>
      <c r="G3388" s="1">
        <v>0.2</v>
      </c>
    </row>
    <row r="3389" spans="1:7">
      <c r="A3389" s="1" t="s">
        <v>5</v>
      </c>
      <c r="B3389" s="1" t="s">
        <v>381</v>
      </c>
      <c r="C3389" s="1" t="s">
        <v>382</v>
      </c>
      <c r="D3389" s="1">
        <v>3</v>
      </c>
      <c r="E3389" s="1" t="s">
        <v>152</v>
      </c>
      <c r="F3389" s="1" t="s">
        <v>6</v>
      </c>
      <c r="G3389" s="1">
        <v>0.8</v>
      </c>
    </row>
    <row r="3390" spans="1:7">
      <c r="A3390" s="1" t="s">
        <v>5</v>
      </c>
      <c r="B3390" s="1" t="s">
        <v>381</v>
      </c>
      <c r="C3390" s="1" t="s">
        <v>382</v>
      </c>
      <c r="D3390" s="1">
        <v>3</v>
      </c>
      <c r="E3390" s="1" t="s">
        <v>152</v>
      </c>
      <c r="F3390" s="1">
        <v>30</v>
      </c>
      <c r="G3390" s="1">
        <v>1</v>
      </c>
    </row>
    <row r="3391" spans="1:7">
      <c r="A3391" s="1" t="s">
        <v>5</v>
      </c>
      <c r="B3391" s="1" t="s">
        <v>381</v>
      </c>
      <c r="C3391" s="1" t="s">
        <v>382</v>
      </c>
      <c r="D3391" s="1">
        <v>7</v>
      </c>
      <c r="E3391" s="1" t="s">
        <v>236</v>
      </c>
      <c r="F3391" s="1" t="s">
        <v>6</v>
      </c>
      <c r="G3391" s="1">
        <v>0.8</v>
      </c>
    </row>
    <row r="3392" spans="1:7">
      <c r="A3392" s="1" t="s">
        <v>5</v>
      </c>
      <c r="B3392" s="1" t="s">
        <v>381</v>
      </c>
      <c r="C3392" s="1" t="s">
        <v>382</v>
      </c>
      <c r="D3392" s="1">
        <v>7</v>
      </c>
      <c r="E3392" s="1" t="s">
        <v>236</v>
      </c>
      <c r="F3392" s="1">
        <v>45</v>
      </c>
      <c r="G3392" s="1">
        <v>1</v>
      </c>
    </row>
    <row r="3393" spans="1:7">
      <c r="A3393" s="1" t="s">
        <v>5</v>
      </c>
      <c r="B3393" s="1" t="s">
        <v>381</v>
      </c>
      <c r="C3393" s="1" t="s">
        <v>382</v>
      </c>
      <c r="D3393" s="1">
        <v>36</v>
      </c>
      <c r="E3393" s="1" t="s">
        <v>126</v>
      </c>
      <c r="F3393" s="1" t="s">
        <v>6</v>
      </c>
      <c r="G3393" s="1">
        <v>0.25</v>
      </c>
    </row>
    <row r="3394" spans="1:7">
      <c r="A3394" s="1" t="s">
        <v>5</v>
      </c>
      <c r="B3394" s="1" t="s">
        <v>381</v>
      </c>
      <c r="C3394" s="1" t="s">
        <v>382</v>
      </c>
      <c r="D3394" s="1">
        <v>36</v>
      </c>
      <c r="E3394" s="1" t="s">
        <v>126</v>
      </c>
      <c r="F3394" s="1">
        <v>5</v>
      </c>
      <c r="G3394" s="1">
        <v>0.2</v>
      </c>
    </row>
    <row r="3395" spans="1:7">
      <c r="A3395" s="1" t="s">
        <v>5</v>
      </c>
      <c r="B3395" s="1" t="s">
        <v>383</v>
      </c>
      <c r="C3395" s="1" t="s">
        <v>384</v>
      </c>
      <c r="D3395" s="1">
        <v>3</v>
      </c>
      <c r="E3395" s="1" t="s">
        <v>152</v>
      </c>
      <c r="F3395" s="1" t="s">
        <v>6</v>
      </c>
      <c r="G3395" s="1">
        <v>1.2</v>
      </c>
    </row>
    <row r="3396" spans="1:7">
      <c r="A3396" s="1" t="s">
        <v>5</v>
      </c>
      <c r="B3396" s="1" t="s">
        <v>383</v>
      </c>
      <c r="C3396" s="1" t="s">
        <v>384</v>
      </c>
      <c r="D3396" s="1">
        <v>3</v>
      </c>
      <c r="E3396" s="1" t="s">
        <v>152</v>
      </c>
      <c r="F3396" s="1">
        <v>30</v>
      </c>
      <c r="G3396" s="1">
        <v>0.8</v>
      </c>
    </row>
    <row r="3397" spans="1:7">
      <c r="A3397" s="1" t="s">
        <v>5</v>
      </c>
      <c r="B3397" s="1" t="s">
        <v>383</v>
      </c>
      <c r="C3397" s="1" t="s">
        <v>384</v>
      </c>
      <c r="D3397" s="1">
        <v>3</v>
      </c>
      <c r="E3397" s="1" t="s">
        <v>152</v>
      </c>
      <c r="F3397" s="1">
        <v>30</v>
      </c>
      <c r="G3397" s="1">
        <v>0.8</v>
      </c>
    </row>
    <row r="3398" spans="1:7">
      <c r="A3398" s="1" t="s">
        <v>5</v>
      </c>
      <c r="B3398" s="1" t="s">
        <v>383</v>
      </c>
      <c r="C3398" s="1" t="s">
        <v>384</v>
      </c>
      <c r="D3398" s="1">
        <v>3</v>
      </c>
      <c r="E3398" s="1" t="s">
        <v>152</v>
      </c>
      <c r="F3398" s="1" t="s">
        <v>6</v>
      </c>
      <c r="G3398" s="1">
        <v>0.8</v>
      </c>
    </row>
    <row r="3399" spans="1:7">
      <c r="A3399" s="1" t="s">
        <v>5</v>
      </c>
      <c r="B3399" s="1" t="s">
        <v>383</v>
      </c>
      <c r="C3399" s="1" t="s">
        <v>384</v>
      </c>
      <c r="D3399" s="1">
        <v>3</v>
      </c>
      <c r="E3399" s="1" t="s">
        <v>152</v>
      </c>
      <c r="F3399" s="1">
        <v>30</v>
      </c>
      <c r="G3399" s="1">
        <v>0.8</v>
      </c>
    </row>
    <row r="3400" spans="1:7">
      <c r="A3400" s="1" t="s">
        <v>5</v>
      </c>
      <c r="B3400" s="1" t="s">
        <v>383</v>
      </c>
      <c r="C3400" s="1" t="s">
        <v>384</v>
      </c>
      <c r="D3400" s="1">
        <v>3</v>
      </c>
      <c r="E3400" s="1" t="s">
        <v>152</v>
      </c>
      <c r="F3400" s="1" t="s">
        <v>6</v>
      </c>
      <c r="G3400" s="1">
        <v>0.4</v>
      </c>
    </row>
    <row r="3401" spans="1:7">
      <c r="A3401" s="1" t="s">
        <v>5</v>
      </c>
      <c r="B3401" s="1" t="s">
        <v>383</v>
      </c>
      <c r="C3401" s="1" t="s">
        <v>384</v>
      </c>
      <c r="D3401" s="1">
        <v>3</v>
      </c>
      <c r="E3401" s="1" t="s">
        <v>152</v>
      </c>
      <c r="F3401" s="1">
        <v>30</v>
      </c>
      <c r="G3401" s="1">
        <v>0.8</v>
      </c>
    </row>
    <row r="3402" spans="1:7">
      <c r="A3402" s="1" t="s">
        <v>5</v>
      </c>
      <c r="B3402" s="1" t="s">
        <v>383</v>
      </c>
      <c r="C3402" s="1" t="s">
        <v>384</v>
      </c>
      <c r="D3402" s="1">
        <v>7</v>
      </c>
      <c r="E3402" s="1" t="s">
        <v>236</v>
      </c>
      <c r="F3402" s="1" t="s">
        <v>6</v>
      </c>
      <c r="G3402" s="1">
        <v>1.7</v>
      </c>
    </row>
    <row r="3403" spans="1:7">
      <c r="A3403" s="1" t="s">
        <v>5</v>
      </c>
      <c r="B3403" s="1" t="s">
        <v>383</v>
      </c>
      <c r="C3403" s="1" t="s">
        <v>384</v>
      </c>
      <c r="D3403" s="1">
        <v>7</v>
      </c>
      <c r="E3403" s="1" t="s">
        <v>236</v>
      </c>
      <c r="F3403" s="1">
        <v>60</v>
      </c>
      <c r="G3403" s="1">
        <v>1</v>
      </c>
    </row>
    <row r="3404" spans="1:7">
      <c r="A3404" s="1" t="s">
        <v>5</v>
      </c>
      <c r="B3404" s="1" t="s">
        <v>383</v>
      </c>
      <c r="C3404" s="1" t="s">
        <v>384</v>
      </c>
      <c r="D3404" s="1">
        <v>7</v>
      </c>
      <c r="E3404" s="1" t="s">
        <v>236</v>
      </c>
      <c r="F3404" s="1" t="s">
        <v>6</v>
      </c>
      <c r="G3404" s="1">
        <v>0.83</v>
      </c>
    </row>
    <row r="3405" spans="1:7">
      <c r="A3405" s="1" t="s">
        <v>5</v>
      </c>
      <c r="B3405" s="1" t="s">
        <v>383</v>
      </c>
      <c r="C3405" s="1" t="s">
        <v>384</v>
      </c>
      <c r="D3405" s="1">
        <v>7</v>
      </c>
      <c r="E3405" s="1" t="s">
        <v>236</v>
      </c>
      <c r="F3405" s="1">
        <v>45</v>
      </c>
      <c r="G3405" s="1">
        <v>1</v>
      </c>
    </row>
    <row r="3406" spans="1:7">
      <c r="A3406" s="1" t="s">
        <v>5</v>
      </c>
      <c r="B3406" s="1" t="s">
        <v>383</v>
      </c>
      <c r="C3406" s="1" t="s">
        <v>384</v>
      </c>
      <c r="D3406" s="1">
        <v>7</v>
      </c>
      <c r="E3406" s="1" t="s">
        <v>236</v>
      </c>
      <c r="F3406" s="1" t="s">
        <v>6</v>
      </c>
      <c r="G3406" s="1">
        <v>0.8</v>
      </c>
    </row>
    <row r="3407" spans="1:7">
      <c r="A3407" s="1" t="s">
        <v>5</v>
      </c>
      <c r="B3407" s="1" t="s">
        <v>383</v>
      </c>
      <c r="C3407" s="1" t="s">
        <v>384</v>
      </c>
      <c r="D3407" s="1">
        <v>7</v>
      </c>
      <c r="E3407" s="1" t="s">
        <v>236</v>
      </c>
      <c r="F3407" s="1">
        <v>60</v>
      </c>
      <c r="G3407" s="1">
        <v>1</v>
      </c>
    </row>
    <row r="3408" spans="1:7">
      <c r="A3408" s="1" t="s">
        <v>5</v>
      </c>
      <c r="B3408" s="1" t="s">
        <v>383</v>
      </c>
      <c r="C3408" s="1" t="s">
        <v>384</v>
      </c>
      <c r="D3408" s="1">
        <v>7</v>
      </c>
      <c r="E3408" s="1" t="s">
        <v>236</v>
      </c>
      <c r="F3408" s="1">
        <v>45</v>
      </c>
      <c r="G3408" s="1">
        <v>1.5</v>
      </c>
    </row>
    <row r="3409" spans="1:7">
      <c r="A3409" s="1" t="s">
        <v>5</v>
      </c>
      <c r="B3409" s="1" t="s">
        <v>383</v>
      </c>
      <c r="C3409" s="1" t="s">
        <v>384</v>
      </c>
      <c r="D3409" s="1">
        <v>7</v>
      </c>
      <c r="E3409" s="1" t="s">
        <v>236</v>
      </c>
      <c r="F3409" s="1" t="s">
        <v>6</v>
      </c>
      <c r="G3409" s="1">
        <v>1</v>
      </c>
    </row>
    <row r="3410" spans="1:7">
      <c r="A3410" s="1" t="s">
        <v>5</v>
      </c>
      <c r="B3410" s="1" t="s">
        <v>383</v>
      </c>
      <c r="C3410" s="1" t="s">
        <v>384</v>
      </c>
      <c r="D3410" s="1">
        <v>7</v>
      </c>
      <c r="E3410" s="1" t="s">
        <v>236</v>
      </c>
      <c r="F3410" s="1" t="s">
        <v>6</v>
      </c>
      <c r="G3410" s="1">
        <v>0.95</v>
      </c>
    </row>
    <row r="3411" spans="1:7">
      <c r="A3411" s="1" t="s">
        <v>5</v>
      </c>
      <c r="B3411" s="1" t="s">
        <v>383</v>
      </c>
      <c r="C3411" s="1" t="s">
        <v>384</v>
      </c>
      <c r="D3411" s="1">
        <v>7</v>
      </c>
      <c r="E3411" s="1" t="s">
        <v>236</v>
      </c>
      <c r="F3411" s="1">
        <v>45</v>
      </c>
      <c r="G3411" s="1">
        <v>1</v>
      </c>
    </row>
    <row r="3412" spans="1:7">
      <c r="A3412" s="1" t="s">
        <v>5</v>
      </c>
      <c r="B3412" s="1" t="s">
        <v>383</v>
      </c>
      <c r="C3412" s="1" t="s">
        <v>384</v>
      </c>
      <c r="D3412" s="1">
        <v>36</v>
      </c>
      <c r="E3412" s="1" t="s">
        <v>126</v>
      </c>
      <c r="F3412" s="1" t="s">
        <v>6</v>
      </c>
      <c r="G3412" s="1">
        <v>0.6</v>
      </c>
    </row>
    <row r="3413" spans="1:7">
      <c r="A3413" s="1" t="s">
        <v>5</v>
      </c>
      <c r="B3413" s="1" t="s">
        <v>383</v>
      </c>
      <c r="C3413" s="1" t="s">
        <v>384</v>
      </c>
      <c r="D3413" s="1">
        <v>36</v>
      </c>
      <c r="E3413" s="1" t="s">
        <v>126</v>
      </c>
      <c r="F3413" s="1">
        <v>10</v>
      </c>
      <c r="G3413" s="1">
        <v>0.2</v>
      </c>
    </row>
    <row r="3414" spans="1:7">
      <c r="A3414" s="1" t="s">
        <v>5</v>
      </c>
      <c r="B3414" s="1" t="s">
        <v>383</v>
      </c>
      <c r="C3414" s="1" t="s">
        <v>384</v>
      </c>
      <c r="D3414" s="1">
        <v>36</v>
      </c>
      <c r="E3414" s="1" t="s">
        <v>126</v>
      </c>
      <c r="F3414" s="1">
        <v>5</v>
      </c>
      <c r="G3414" s="1">
        <v>0.68</v>
      </c>
    </row>
    <row r="3415" spans="1:7">
      <c r="A3415" s="1" t="s">
        <v>5</v>
      </c>
      <c r="B3415" s="1" t="s">
        <v>383</v>
      </c>
      <c r="C3415" s="1" t="s">
        <v>384</v>
      </c>
      <c r="D3415" s="1">
        <v>36</v>
      </c>
      <c r="E3415" s="1" t="s">
        <v>126</v>
      </c>
      <c r="F3415" s="1" t="s">
        <v>6</v>
      </c>
      <c r="G3415" s="1">
        <v>0.2</v>
      </c>
    </row>
    <row r="3416" spans="1:7">
      <c r="A3416" s="1" t="s">
        <v>5</v>
      </c>
      <c r="B3416" s="1" t="s">
        <v>383</v>
      </c>
      <c r="C3416" s="1" t="s">
        <v>384</v>
      </c>
      <c r="D3416" s="1">
        <v>36</v>
      </c>
      <c r="E3416" s="1" t="s">
        <v>126</v>
      </c>
      <c r="F3416" s="1" t="s">
        <v>6</v>
      </c>
      <c r="G3416" s="1">
        <v>0.25</v>
      </c>
    </row>
    <row r="3417" spans="1:7">
      <c r="A3417" s="1" t="s">
        <v>5</v>
      </c>
      <c r="B3417" s="1" t="s">
        <v>383</v>
      </c>
      <c r="C3417" s="1" t="s">
        <v>384</v>
      </c>
      <c r="D3417" s="1">
        <v>36</v>
      </c>
      <c r="E3417" s="1" t="s">
        <v>126</v>
      </c>
      <c r="F3417" s="1">
        <v>5</v>
      </c>
      <c r="G3417" s="1">
        <v>0.2</v>
      </c>
    </row>
    <row r="3418" spans="1:7">
      <c r="A3418" s="1" t="s">
        <v>5</v>
      </c>
      <c r="B3418" s="1" t="s">
        <v>383</v>
      </c>
      <c r="C3418" s="1" t="s">
        <v>384</v>
      </c>
      <c r="D3418" s="1">
        <v>36</v>
      </c>
      <c r="E3418" s="1" t="s">
        <v>126</v>
      </c>
      <c r="F3418" s="1" t="s">
        <v>6</v>
      </c>
      <c r="G3418" s="1">
        <v>0.25</v>
      </c>
    </row>
    <row r="3419" spans="1:7">
      <c r="A3419" s="1" t="s">
        <v>5</v>
      </c>
      <c r="B3419" s="1" t="s">
        <v>383</v>
      </c>
      <c r="C3419" s="1" t="s">
        <v>384</v>
      </c>
      <c r="D3419" s="1">
        <v>36</v>
      </c>
      <c r="E3419" s="1" t="s">
        <v>126</v>
      </c>
      <c r="F3419" s="1">
        <v>5</v>
      </c>
      <c r="G3419" s="1">
        <v>0.2</v>
      </c>
    </row>
    <row r="3420" spans="1:7">
      <c r="A3420" s="1" t="s">
        <v>5</v>
      </c>
      <c r="B3420" s="1" t="s">
        <v>385</v>
      </c>
      <c r="C3420" s="1" t="s">
        <v>386</v>
      </c>
      <c r="D3420" s="1">
        <v>36</v>
      </c>
      <c r="E3420" s="1" t="s">
        <v>92</v>
      </c>
      <c r="F3420" s="1" t="s">
        <v>6</v>
      </c>
      <c r="G3420" s="1">
        <v>0.15</v>
      </c>
    </row>
    <row r="3421" spans="1:7">
      <c r="A3421" s="1" t="s">
        <v>5</v>
      </c>
      <c r="B3421" s="1" t="s">
        <v>385</v>
      </c>
      <c r="C3421" s="1" t="s">
        <v>386</v>
      </c>
      <c r="D3421" s="1">
        <v>36</v>
      </c>
      <c r="E3421" s="1" t="s">
        <v>92</v>
      </c>
      <c r="F3421" s="1">
        <v>10</v>
      </c>
      <c r="G3421" s="1">
        <v>0.25</v>
      </c>
    </row>
    <row r="3422" spans="1:7">
      <c r="A3422" s="1" t="s">
        <v>5</v>
      </c>
      <c r="B3422" s="1" t="s">
        <v>385</v>
      </c>
      <c r="C3422" s="1" t="s">
        <v>386</v>
      </c>
      <c r="D3422" s="1">
        <v>36</v>
      </c>
      <c r="E3422" s="1" t="s">
        <v>92</v>
      </c>
      <c r="F3422" s="1" t="s">
        <v>6</v>
      </c>
      <c r="G3422" s="1">
        <v>0.4</v>
      </c>
    </row>
    <row r="3423" spans="1:7">
      <c r="A3423" s="1" t="s">
        <v>5</v>
      </c>
      <c r="B3423" s="1" t="s">
        <v>385</v>
      </c>
      <c r="C3423" s="1" t="s">
        <v>386</v>
      </c>
      <c r="D3423" s="1">
        <v>36</v>
      </c>
      <c r="E3423" s="1" t="s">
        <v>92</v>
      </c>
      <c r="F3423" s="1">
        <v>10</v>
      </c>
      <c r="G3423" s="1">
        <v>0.25</v>
      </c>
    </row>
    <row r="3424" spans="1:7">
      <c r="A3424" s="1" t="s">
        <v>5</v>
      </c>
      <c r="B3424" s="1" t="s">
        <v>385</v>
      </c>
      <c r="C3424" s="1" t="s">
        <v>386</v>
      </c>
      <c r="D3424" s="1">
        <v>36</v>
      </c>
      <c r="E3424" s="1" t="s">
        <v>92</v>
      </c>
      <c r="F3424" s="1" t="s">
        <v>6</v>
      </c>
      <c r="G3424" s="1">
        <v>0.25</v>
      </c>
    </row>
    <row r="3425" spans="1:7">
      <c r="A3425" s="1" t="s">
        <v>5</v>
      </c>
      <c r="B3425" s="1" t="s">
        <v>385</v>
      </c>
      <c r="C3425" s="1" t="s">
        <v>386</v>
      </c>
      <c r="D3425" s="1">
        <v>36</v>
      </c>
      <c r="E3425" s="1" t="s">
        <v>92</v>
      </c>
      <c r="F3425" s="1" t="s">
        <v>6</v>
      </c>
      <c r="G3425" s="1">
        <v>0.8</v>
      </c>
    </row>
    <row r="3426" spans="1:7">
      <c r="A3426" s="1" t="s">
        <v>5</v>
      </c>
      <c r="B3426" s="1" t="s">
        <v>385</v>
      </c>
      <c r="C3426" s="1" t="s">
        <v>386</v>
      </c>
      <c r="D3426" s="1">
        <v>36</v>
      </c>
      <c r="E3426" s="1" t="s">
        <v>92</v>
      </c>
      <c r="F3426" s="1">
        <v>10</v>
      </c>
      <c r="G3426" s="1">
        <v>0.25</v>
      </c>
    </row>
    <row r="3427" spans="1:7">
      <c r="A3427" s="1" t="s">
        <v>5</v>
      </c>
      <c r="B3427" s="1" t="s">
        <v>385</v>
      </c>
      <c r="C3427" s="1" t="s">
        <v>386</v>
      </c>
      <c r="D3427" s="1">
        <v>36</v>
      </c>
      <c r="E3427" s="1" t="s">
        <v>92</v>
      </c>
      <c r="F3427" s="1" t="s">
        <v>6</v>
      </c>
      <c r="G3427" s="1">
        <v>0.25</v>
      </c>
    </row>
    <row r="3428" spans="1:7">
      <c r="A3428" s="1" t="s">
        <v>5</v>
      </c>
      <c r="B3428" s="1" t="s">
        <v>385</v>
      </c>
      <c r="C3428" s="1" t="s">
        <v>386</v>
      </c>
      <c r="D3428" s="1">
        <v>36</v>
      </c>
      <c r="E3428" s="1" t="s">
        <v>92</v>
      </c>
      <c r="F3428" s="1">
        <v>10</v>
      </c>
      <c r="G3428" s="1">
        <v>0.25</v>
      </c>
    </row>
    <row r="3429" spans="1:7">
      <c r="A3429" s="1" t="s">
        <v>5</v>
      </c>
      <c r="B3429" s="1" t="s">
        <v>385</v>
      </c>
      <c r="C3429" s="1" t="s">
        <v>386</v>
      </c>
      <c r="D3429" s="1">
        <v>36</v>
      </c>
      <c r="E3429" s="1" t="s">
        <v>92</v>
      </c>
      <c r="F3429" s="1" t="s">
        <v>6</v>
      </c>
      <c r="G3429" s="1">
        <v>0.5</v>
      </c>
    </row>
    <row r="3430" spans="1:7">
      <c r="A3430" s="1" t="s">
        <v>5</v>
      </c>
      <c r="B3430" s="1" t="s">
        <v>385</v>
      </c>
      <c r="C3430" s="1" t="s">
        <v>386</v>
      </c>
      <c r="D3430" s="1">
        <v>36</v>
      </c>
      <c r="E3430" s="1" t="s">
        <v>92</v>
      </c>
      <c r="F3430" s="1" t="s">
        <v>6</v>
      </c>
      <c r="G3430" s="1">
        <v>0.25</v>
      </c>
    </row>
    <row r="3431" spans="1:7">
      <c r="A3431" s="1" t="s">
        <v>5</v>
      </c>
      <c r="B3431" s="1" t="s">
        <v>385</v>
      </c>
      <c r="C3431" s="1" t="s">
        <v>386</v>
      </c>
      <c r="D3431" s="1">
        <v>36</v>
      </c>
      <c r="E3431" s="1" t="s">
        <v>92</v>
      </c>
      <c r="F3431" s="1">
        <v>10</v>
      </c>
      <c r="G3431" s="1">
        <v>0.25</v>
      </c>
    </row>
    <row r="3432" spans="1:7">
      <c r="A3432" s="1" t="s">
        <v>5</v>
      </c>
      <c r="B3432" s="1" t="s">
        <v>385</v>
      </c>
      <c r="C3432" s="1" t="s">
        <v>386</v>
      </c>
      <c r="D3432" s="1">
        <v>36</v>
      </c>
      <c r="E3432" s="1" t="s">
        <v>92</v>
      </c>
      <c r="F3432" s="1" t="s">
        <v>6</v>
      </c>
      <c r="G3432" s="1">
        <v>0.25</v>
      </c>
    </row>
    <row r="3433" spans="1:7">
      <c r="A3433" s="1" t="s">
        <v>5</v>
      </c>
      <c r="B3433" s="1" t="s">
        <v>385</v>
      </c>
      <c r="C3433" s="1" t="s">
        <v>386</v>
      </c>
      <c r="D3433" s="1">
        <v>36</v>
      </c>
      <c r="E3433" s="1" t="s">
        <v>92</v>
      </c>
      <c r="F3433" s="1">
        <v>10</v>
      </c>
      <c r="G3433" s="1">
        <v>0.25</v>
      </c>
    </row>
    <row r="3434" spans="1:7">
      <c r="A3434" s="1" t="s">
        <v>5</v>
      </c>
      <c r="B3434" s="1" t="s">
        <v>385</v>
      </c>
      <c r="C3434" s="1" t="s">
        <v>386</v>
      </c>
      <c r="D3434" s="1">
        <v>36</v>
      </c>
      <c r="E3434" s="1" t="s">
        <v>92</v>
      </c>
      <c r="F3434" s="1" t="s">
        <v>6</v>
      </c>
      <c r="G3434" s="1">
        <v>0.15</v>
      </c>
    </row>
    <row r="3435" spans="1:7">
      <c r="A3435" s="1" t="s">
        <v>5</v>
      </c>
      <c r="B3435" s="1" t="s">
        <v>385</v>
      </c>
      <c r="C3435" s="1" t="s">
        <v>386</v>
      </c>
      <c r="D3435" s="1">
        <v>36</v>
      </c>
      <c r="E3435" s="1" t="s">
        <v>92</v>
      </c>
      <c r="F3435" s="1">
        <v>10</v>
      </c>
      <c r="G3435" s="1">
        <v>0.25</v>
      </c>
    </row>
    <row r="3436" spans="1:7">
      <c r="A3436" s="1" t="s">
        <v>5</v>
      </c>
      <c r="B3436" s="1" t="s">
        <v>385</v>
      </c>
      <c r="C3436" s="1" t="s">
        <v>386</v>
      </c>
      <c r="D3436" s="1">
        <v>36</v>
      </c>
      <c r="E3436" s="1" t="s">
        <v>92</v>
      </c>
      <c r="F3436" s="1" t="s">
        <v>6</v>
      </c>
      <c r="G3436" s="1">
        <v>0.25</v>
      </c>
    </row>
    <row r="3437" spans="1:7">
      <c r="A3437" s="1" t="s">
        <v>5</v>
      </c>
      <c r="B3437" s="1" t="s">
        <v>385</v>
      </c>
      <c r="C3437" s="1" t="s">
        <v>386</v>
      </c>
      <c r="D3437" s="1">
        <v>36</v>
      </c>
      <c r="E3437" s="1" t="s">
        <v>92</v>
      </c>
      <c r="F3437" s="1">
        <v>10</v>
      </c>
      <c r="G3437" s="1">
        <v>0.25</v>
      </c>
    </row>
    <row r="3438" spans="1:7">
      <c r="A3438" s="1" t="s">
        <v>5</v>
      </c>
      <c r="B3438" s="1" t="s">
        <v>387</v>
      </c>
      <c r="C3438" s="1" t="s">
        <v>388</v>
      </c>
      <c r="D3438" s="1">
        <v>5</v>
      </c>
      <c r="E3438" s="1" t="s">
        <v>91</v>
      </c>
      <c r="F3438" s="1" t="s">
        <v>6</v>
      </c>
      <c r="G3438" s="1">
        <v>0.4</v>
      </c>
    </row>
    <row r="3439" spans="1:7">
      <c r="A3439" s="1" t="s">
        <v>5</v>
      </c>
      <c r="B3439" s="1" t="s">
        <v>387</v>
      </c>
      <c r="C3439" s="1" t="s">
        <v>388</v>
      </c>
      <c r="D3439" s="1">
        <v>5</v>
      </c>
      <c r="E3439" s="1" t="s">
        <v>91</v>
      </c>
      <c r="F3439" s="1">
        <v>20</v>
      </c>
      <c r="G3439" s="1">
        <v>0.9</v>
      </c>
    </row>
    <row r="3440" spans="1:7">
      <c r="A3440" s="1" t="s">
        <v>5</v>
      </c>
      <c r="B3440" s="1" t="s">
        <v>387</v>
      </c>
      <c r="C3440" s="1" t="s">
        <v>388</v>
      </c>
      <c r="D3440" s="1">
        <v>36</v>
      </c>
      <c r="E3440" s="1" t="s">
        <v>126</v>
      </c>
      <c r="F3440" s="1" t="s">
        <v>6</v>
      </c>
      <c r="G3440" s="1">
        <v>0.25</v>
      </c>
    </row>
    <row r="3441" spans="1:7">
      <c r="A3441" s="1" t="s">
        <v>5</v>
      </c>
      <c r="B3441" s="1" t="s">
        <v>387</v>
      </c>
      <c r="C3441" s="1" t="s">
        <v>388</v>
      </c>
      <c r="D3441" s="1">
        <v>36</v>
      </c>
      <c r="E3441" s="1" t="s">
        <v>126</v>
      </c>
      <c r="F3441" s="1">
        <v>5</v>
      </c>
      <c r="G3441" s="1">
        <v>1</v>
      </c>
    </row>
    <row r="3442" spans="1:7">
      <c r="A3442" s="1" t="s">
        <v>5</v>
      </c>
      <c r="B3442" s="1" t="s">
        <v>387</v>
      </c>
      <c r="C3442" s="1" t="s">
        <v>388</v>
      </c>
      <c r="D3442" s="1">
        <v>46</v>
      </c>
      <c r="E3442" s="1" t="s">
        <v>250</v>
      </c>
      <c r="F3442" s="1" t="s">
        <v>6</v>
      </c>
      <c r="G3442" s="1">
        <v>2</v>
      </c>
    </row>
    <row r="3443" spans="1:7">
      <c r="A3443" s="1" t="s">
        <v>5</v>
      </c>
      <c r="B3443" s="1" t="s">
        <v>387</v>
      </c>
      <c r="C3443" s="1" t="s">
        <v>388</v>
      </c>
      <c r="D3443" s="1">
        <v>46</v>
      </c>
      <c r="E3443" s="1" t="s">
        <v>250</v>
      </c>
      <c r="F3443" s="1">
        <v>40</v>
      </c>
      <c r="G3443" s="1">
        <v>0.7</v>
      </c>
    </row>
    <row r="3444" spans="1:7">
      <c r="A3444" s="1" t="s">
        <v>5</v>
      </c>
      <c r="B3444" s="1" t="s">
        <v>389</v>
      </c>
      <c r="C3444" s="1" t="s">
        <v>390</v>
      </c>
      <c r="D3444" s="1">
        <v>3</v>
      </c>
      <c r="E3444" s="1" t="s">
        <v>152</v>
      </c>
      <c r="F3444" s="1" t="s">
        <v>6</v>
      </c>
      <c r="G3444" s="1">
        <v>0.73</v>
      </c>
    </row>
    <row r="3445" spans="1:7">
      <c r="A3445" s="1" t="s">
        <v>5</v>
      </c>
      <c r="B3445" s="1" t="s">
        <v>389</v>
      </c>
      <c r="C3445" s="1" t="s">
        <v>390</v>
      </c>
      <c r="D3445" s="1">
        <v>3</v>
      </c>
      <c r="E3445" s="1" t="s">
        <v>152</v>
      </c>
      <c r="F3445" s="1">
        <v>30</v>
      </c>
      <c r="G3445" s="1">
        <v>0.75</v>
      </c>
    </row>
    <row r="3446" spans="1:7">
      <c r="A3446" s="1" t="s">
        <v>5</v>
      </c>
      <c r="B3446" s="1" t="s">
        <v>389</v>
      </c>
      <c r="C3446" s="1" t="s">
        <v>390</v>
      </c>
      <c r="D3446" s="1">
        <v>3</v>
      </c>
      <c r="E3446" s="1" t="s">
        <v>152</v>
      </c>
      <c r="F3446" s="1">
        <v>30</v>
      </c>
      <c r="G3446" s="1">
        <v>0.8</v>
      </c>
    </row>
    <row r="3447" spans="1:7">
      <c r="A3447" s="1" t="s">
        <v>5</v>
      </c>
      <c r="B3447" s="1" t="s">
        <v>389</v>
      </c>
      <c r="C3447" s="1" t="s">
        <v>390</v>
      </c>
      <c r="D3447" s="1">
        <v>3</v>
      </c>
      <c r="E3447" s="1" t="s">
        <v>152</v>
      </c>
      <c r="F3447" s="1" t="s">
        <v>6</v>
      </c>
      <c r="G3447" s="1">
        <v>0.75</v>
      </c>
    </row>
    <row r="3448" spans="1:7">
      <c r="A3448" s="1" t="s">
        <v>5</v>
      </c>
      <c r="B3448" s="1" t="s">
        <v>391</v>
      </c>
      <c r="C3448" s="1" t="s">
        <v>392</v>
      </c>
      <c r="D3448" s="1">
        <v>3</v>
      </c>
      <c r="E3448" s="1" t="s">
        <v>152</v>
      </c>
      <c r="F3448" s="1">
        <v>30</v>
      </c>
      <c r="G3448" s="1">
        <v>0.7</v>
      </c>
    </row>
    <row r="3449" spans="1:7">
      <c r="A3449" s="1" t="s">
        <v>5</v>
      </c>
      <c r="B3449" s="1" t="s">
        <v>391</v>
      </c>
      <c r="C3449" s="1" t="s">
        <v>392</v>
      </c>
      <c r="D3449" s="1">
        <v>3</v>
      </c>
      <c r="E3449" s="1" t="s">
        <v>152</v>
      </c>
      <c r="F3449" s="1" t="s">
        <v>6</v>
      </c>
      <c r="G3449" s="1">
        <v>0.75</v>
      </c>
    </row>
    <row r="3450" spans="1:7">
      <c r="A3450" s="1" t="s">
        <v>5</v>
      </c>
      <c r="B3450" s="1" t="s">
        <v>391</v>
      </c>
      <c r="C3450" s="1" t="s">
        <v>392</v>
      </c>
      <c r="D3450" s="1">
        <v>5</v>
      </c>
      <c r="E3450" s="1" t="s">
        <v>126</v>
      </c>
      <c r="F3450" s="1" t="s">
        <v>6</v>
      </c>
      <c r="G3450" s="1">
        <v>0.2</v>
      </c>
    </row>
    <row r="3451" spans="1:7">
      <c r="A3451" s="1" t="s">
        <v>5</v>
      </c>
      <c r="B3451" s="1" t="s">
        <v>391</v>
      </c>
      <c r="C3451" s="1" t="s">
        <v>392</v>
      </c>
      <c r="D3451" s="1">
        <v>5</v>
      </c>
      <c r="E3451" s="1" t="s">
        <v>126</v>
      </c>
      <c r="F3451" s="1">
        <v>15</v>
      </c>
      <c r="G3451" s="1">
        <v>0.6</v>
      </c>
    </row>
    <row r="3452" spans="1:7">
      <c r="A3452" s="1" t="s">
        <v>5</v>
      </c>
      <c r="B3452" s="1" t="s">
        <v>391</v>
      </c>
      <c r="C3452" s="1" t="s">
        <v>392</v>
      </c>
      <c r="D3452" s="1">
        <v>5</v>
      </c>
      <c r="E3452" s="1" t="s">
        <v>126</v>
      </c>
      <c r="F3452" s="1" t="s">
        <v>6</v>
      </c>
      <c r="G3452" s="1">
        <v>0.25</v>
      </c>
    </row>
    <row r="3453" spans="1:7">
      <c r="A3453" s="1" t="s">
        <v>5</v>
      </c>
      <c r="B3453" s="1" t="s">
        <v>391</v>
      </c>
      <c r="C3453" s="1" t="s">
        <v>392</v>
      </c>
      <c r="D3453" s="1">
        <v>5</v>
      </c>
      <c r="E3453" s="1" t="s">
        <v>126</v>
      </c>
      <c r="F3453" s="1">
        <v>5</v>
      </c>
      <c r="G3453" s="1">
        <v>0.6</v>
      </c>
    </row>
    <row r="3454" spans="1:7">
      <c r="A3454" s="1" t="s">
        <v>5</v>
      </c>
      <c r="B3454" s="1" t="s">
        <v>391</v>
      </c>
      <c r="C3454" s="1" t="s">
        <v>392</v>
      </c>
      <c r="D3454" s="1">
        <v>212</v>
      </c>
      <c r="E3454" s="1" t="s">
        <v>152</v>
      </c>
      <c r="F3454" s="1">
        <v>30</v>
      </c>
      <c r="G3454" s="1">
        <v>0.85</v>
      </c>
    </row>
    <row r="3455" spans="1:7">
      <c r="A3455" s="1" t="s">
        <v>5</v>
      </c>
      <c r="B3455" s="1" t="s">
        <v>391</v>
      </c>
      <c r="C3455" s="1" t="s">
        <v>392</v>
      </c>
      <c r="D3455" s="1">
        <v>212</v>
      </c>
      <c r="E3455" s="1" t="s">
        <v>152</v>
      </c>
      <c r="F3455" s="1" t="s">
        <v>6</v>
      </c>
      <c r="G3455" s="1">
        <v>1</v>
      </c>
    </row>
    <row r="3456" spans="1:7">
      <c r="A3456" s="1" t="s">
        <v>5</v>
      </c>
      <c r="B3456" s="1" t="s">
        <v>393</v>
      </c>
      <c r="C3456" s="1" t="s">
        <v>394</v>
      </c>
      <c r="D3456" s="1">
        <v>3</v>
      </c>
      <c r="E3456" s="1" t="s">
        <v>152</v>
      </c>
      <c r="F3456" s="1">
        <v>30</v>
      </c>
      <c r="G3456" s="1">
        <v>1</v>
      </c>
    </row>
    <row r="3457" spans="1:7">
      <c r="A3457" s="1" t="s">
        <v>5</v>
      </c>
      <c r="B3457" s="1" t="s">
        <v>393</v>
      </c>
      <c r="C3457" s="1" t="s">
        <v>394</v>
      </c>
      <c r="D3457" s="1">
        <v>3</v>
      </c>
      <c r="E3457" s="1" t="s">
        <v>152</v>
      </c>
      <c r="F3457" s="1" t="s">
        <v>6</v>
      </c>
      <c r="G3457" s="1">
        <v>0.9</v>
      </c>
    </row>
    <row r="3458" spans="1:7">
      <c r="A3458" s="1" t="s">
        <v>5</v>
      </c>
      <c r="B3458" s="1" t="s">
        <v>393</v>
      </c>
      <c r="C3458" s="1" t="s">
        <v>394</v>
      </c>
      <c r="D3458" s="1">
        <v>3</v>
      </c>
      <c r="E3458" s="1" t="s">
        <v>152</v>
      </c>
      <c r="F3458" s="1" t="s">
        <v>6</v>
      </c>
      <c r="G3458" s="1">
        <v>1</v>
      </c>
    </row>
    <row r="3459" spans="1:7">
      <c r="A3459" s="1" t="s">
        <v>5</v>
      </c>
      <c r="B3459" s="1" t="s">
        <v>393</v>
      </c>
      <c r="C3459" s="1" t="s">
        <v>394</v>
      </c>
      <c r="D3459" s="1">
        <v>3</v>
      </c>
      <c r="E3459" s="1" t="s">
        <v>152</v>
      </c>
      <c r="F3459" s="1">
        <v>30</v>
      </c>
      <c r="G3459" s="1">
        <v>0.9</v>
      </c>
    </row>
    <row r="3460" spans="1:7">
      <c r="A3460" s="1" t="s">
        <v>5</v>
      </c>
      <c r="B3460" s="1" t="s">
        <v>395</v>
      </c>
      <c r="C3460" s="1" t="s">
        <v>396</v>
      </c>
      <c r="D3460" s="1">
        <v>36</v>
      </c>
      <c r="E3460" s="1" t="s">
        <v>92</v>
      </c>
      <c r="F3460" s="1" t="s">
        <v>6</v>
      </c>
      <c r="G3460" s="1">
        <v>0.4</v>
      </c>
    </row>
    <row r="3461" spans="1:7">
      <c r="A3461" s="1" t="s">
        <v>5</v>
      </c>
      <c r="B3461" s="1" t="s">
        <v>395</v>
      </c>
      <c r="C3461" s="1" t="s">
        <v>396</v>
      </c>
      <c r="D3461" s="1">
        <v>36</v>
      </c>
      <c r="E3461" s="1" t="s">
        <v>92</v>
      </c>
      <c r="F3461" s="1">
        <v>10</v>
      </c>
      <c r="G3461" s="1">
        <v>0.15</v>
      </c>
    </row>
    <row r="3462" spans="1:7">
      <c r="A3462" s="1" t="s">
        <v>5</v>
      </c>
      <c r="B3462" s="1" t="s">
        <v>395</v>
      </c>
      <c r="C3462" s="1" t="s">
        <v>396</v>
      </c>
      <c r="D3462" s="1">
        <v>36</v>
      </c>
      <c r="E3462" s="1" t="s">
        <v>92</v>
      </c>
      <c r="F3462" s="1" t="s">
        <v>6</v>
      </c>
      <c r="G3462" s="1">
        <v>0.7</v>
      </c>
    </row>
    <row r="3463" spans="1:7">
      <c r="A3463" s="1" t="s">
        <v>5</v>
      </c>
      <c r="B3463" s="1" t="s">
        <v>395</v>
      </c>
      <c r="C3463" s="1" t="s">
        <v>396</v>
      </c>
      <c r="D3463" s="1">
        <v>36</v>
      </c>
      <c r="E3463" s="1" t="s">
        <v>92</v>
      </c>
      <c r="F3463" s="1">
        <v>10</v>
      </c>
      <c r="G3463" s="1">
        <v>0.15</v>
      </c>
    </row>
    <row r="3464" spans="1:7">
      <c r="A3464" s="1" t="s">
        <v>5</v>
      </c>
      <c r="B3464" s="1" t="s">
        <v>395</v>
      </c>
      <c r="C3464" s="1" t="s">
        <v>396</v>
      </c>
      <c r="D3464" s="1">
        <v>36</v>
      </c>
      <c r="E3464" s="1" t="s">
        <v>92</v>
      </c>
      <c r="F3464" s="1" t="s">
        <v>6</v>
      </c>
      <c r="G3464" s="1">
        <v>0.8</v>
      </c>
    </row>
    <row r="3465" spans="1:7">
      <c r="A3465" s="1" t="s">
        <v>5</v>
      </c>
      <c r="B3465" s="1" t="s">
        <v>395</v>
      </c>
      <c r="C3465" s="1" t="s">
        <v>396</v>
      </c>
      <c r="D3465" s="1">
        <v>36</v>
      </c>
      <c r="E3465" s="1" t="s">
        <v>92</v>
      </c>
      <c r="F3465" s="1">
        <v>10</v>
      </c>
      <c r="G3465" s="1">
        <v>0.15</v>
      </c>
    </row>
    <row r="3466" spans="1:7">
      <c r="A3466" s="1" t="s">
        <v>5</v>
      </c>
      <c r="B3466" s="1" t="s">
        <v>395</v>
      </c>
      <c r="C3466" s="1" t="s">
        <v>396</v>
      </c>
      <c r="D3466" s="1">
        <v>36</v>
      </c>
      <c r="E3466" s="1" t="s">
        <v>92</v>
      </c>
      <c r="F3466" s="1" t="s">
        <v>6</v>
      </c>
      <c r="G3466" s="1">
        <v>0.35</v>
      </c>
    </row>
    <row r="3467" spans="1:7">
      <c r="A3467" s="1" t="s">
        <v>5</v>
      </c>
      <c r="B3467" s="1" t="s">
        <v>395</v>
      </c>
      <c r="C3467" s="1" t="s">
        <v>396</v>
      </c>
      <c r="D3467" s="1">
        <v>36</v>
      </c>
      <c r="E3467" s="1" t="s">
        <v>92</v>
      </c>
      <c r="F3467" s="1">
        <v>10</v>
      </c>
      <c r="G3467" s="1">
        <v>0.15</v>
      </c>
    </row>
    <row r="3468" spans="1:7">
      <c r="A3468" s="1" t="s">
        <v>5</v>
      </c>
      <c r="B3468" s="1" t="s">
        <v>395</v>
      </c>
      <c r="C3468" s="1" t="s">
        <v>396</v>
      </c>
      <c r="D3468" s="1">
        <v>36</v>
      </c>
      <c r="E3468" s="1" t="s">
        <v>92</v>
      </c>
      <c r="F3468" s="1" t="s">
        <v>6</v>
      </c>
      <c r="G3468" s="1">
        <v>0.28999999999999998</v>
      </c>
    </row>
    <row r="3469" spans="1:7">
      <c r="A3469" s="1" t="s">
        <v>5</v>
      </c>
      <c r="B3469" s="1" t="s">
        <v>395</v>
      </c>
      <c r="C3469" s="1" t="s">
        <v>396</v>
      </c>
      <c r="D3469" s="1">
        <v>36</v>
      </c>
      <c r="E3469" s="1" t="s">
        <v>92</v>
      </c>
      <c r="F3469" s="1">
        <v>10</v>
      </c>
      <c r="G3469" s="1">
        <v>0.15</v>
      </c>
    </row>
    <row r="3470" spans="1:7">
      <c r="A3470" s="1" t="s">
        <v>5</v>
      </c>
      <c r="B3470" s="1" t="s">
        <v>395</v>
      </c>
      <c r="C3470" s="1" t="s">
        <v>396</v>
      </c>
      <c r="D3470" s="1">
        <v>36</v>
      </c>
      <c r="E3470" s="1" t="s">
        <v>92</v>
      </c>
      <c r="F3470" s="1" t="s">
        <v>6</v>
      </c>
      <c r="G3470" s="1">
        <v>0.5</v>
      </c>
    </row>
    <row r="3471" spans="1:7">
      <c r="A3471" s="1" t="s">
        <v>5</v>
      </c>
      <c r="B3471" s="1" t="s">
        <v>395</v>
      </c>
      <c r="C3471" s="1" t="s">
        <v>396</v>
      </c>
      <c r="D3471" s="1">
        <v>36</v>
      </c>
      <c r="E3471" s="1" t="s">
        <v>92</v>
      </c>
      <c r="F3471" s="1">
        <v>10</v>
      </c>
      <c r="G3471" s="1">
        <v>0.15</v>
      </c>
    </row>
    <row r="3472" spans="1:7">
      <c r="A3472" s="1" t="s">
        <v>5</v>
      </c>
      <c r="B3472" s="1" t="s">
        <v>395</v>
      </c>
      <c r="C3472" s="1" t="s">
        <v>396</v>
      </c>
      <c r="D3472" s="1">
        <v>36</v>
      </c>
      <c r="E3472" s="1" t="s">
        <v>92</v>
      </c>
      <c r="F3472" s="1">
        <v>10</v>
      </c>
      <c r="G3472" s="1">
        <v>0.15</v>
      </c>
    </row>
    <row r="3473" spans="1:7">
      <c r="A3473" s="1" t="s">
        <v>5</v>
      </c>
      <c r="B3473" s="1" t="s">
        <v>395</v>
      </c>
      <c r="C3473" s="1" t="s">
        <v>396</v>
      </c>
      <c r="D3473" s="1">
        <v>46</v>
      </c>
      <c r="E3473" s="1" t="s">
        <v>250</v>
      </c>
      <c r="F3473" s="1" t="s">
        <v>6</v>
      </c>
      <c r="G3473" s="1">
        <v>0.7</v>
      </c>
    </row>
    <row r="3474" spans="1:7">
      <c r="A3474" s="1" t="s">
        <v>5</v>
      </c>
      <c r="B3474" s="1" t="s">
        <v>395</v>
      </c>
      <c r="C3474" s="1" t="s">
        <v>396</v>
      </c>
      <c r="D3474" s="1">
        <v>46</v>
      </c>
      <c r="E3474" s="1" t="s">
        <v>250</v>
      </c>
      <c r="F3474" s="1">
        <v>60</v>
      </c>
      <c r="G3474" s="1">
        <v>0.43</v>
      </c>
    </row>
    <row r="3475" spans="1:7">
      <c r="A3475" s="1" t="s">
        <v>5</v>
      </c>
      <c r="B3475" s="1" t="s">
        <v>395</v>
      </c>
      <c r="C3475" s="1" t="s">
        <v>396</v>
      </c>
      <c r="D3475" s="1">
        <v>46</v>
      </c>
      <c r="E3475" s="1" t="s">
        <v>250</v>
      </c>
      <c r="F3475" s="1" t="s">
        <v>6</v>
      </c>
      <c r="G3475" s="1">
        <v>0.41</v>
      </c>
    </row>
    <row r="3476" spans="1:7">
      <c r="A3476" s="1" t="s">
        <v>5</v>
      </c>
      <c r="B3476" s="1" t="s">
        <v>395</v>
      </c>
      <c r="C3476" s="1" t="s">
        <v>396</v>
      </c>
      <c r="D3476" s="1">
        <v>46</v>
      </c>
      <c r="E3476" s="1" t="s">
        <v>250</v>
      </c>
      <c r="F3476" s="1">
        <v>40</v>
      </c>
      <c r="G3476" s="1">
        <v>0.43</v>
      </c>
    </row>
    <row r="3477" spans="1:7">
      <c r="A3477" s="1" t="s">
        <v>5</v>
      </c>
      <c r="B3477" s="1" t="s">
        <v>395</v>
      </c>
      <c r="C3477" s="1" t="s">
        <v>396</v>
      </c>
      <c r="D3477" s="1">
        <v>46</v>
      </c>
      <c r="E3477" s="1" t="s">
        <v>250</v>
      </c>
      <c r="F3477" s="1" t="s">
        <v>6</v>
      </c>
      <c r="G3477" s="1">
        <v>0.53</v>
      </c>
    </row>
    <row r="3478" spans="1:7">
      <c r="A3478" s="1" t="s">
        <v>5</v>
      </c>
      <c r="B3478" s="1" t="s">
        <v>395</v>
      </c>
      <c r="C3478" s="1" t="s">
        <v>396</v>
      </c>
      <c r="D3478" s="1">
        <v>46</v>
      </c>
      <c r="E3478" s="1" t="s">
        <v>250</v>
      </c>
      <c r="F3478" s="1">
        <v>40</v>
      </c>
      <c r="G3478" s="1">
        <v>0.43</v>
      </c>
    </row>
    <row r="3479" spans="1:7">
      <c r="A3479" s="1" t="s">
        <v>5</v>
      </c>
      <c r="B3479" s="1" t="s">
        <v>395</v>
      </c>
      <c r="C3479" s="1" t="s">
        <v>396</v>
      </c>
      <c r="D3479" s="1">
        <v>46</v>
      </c>
      <c r="E3479" s="1" t="s">
        <v>250</v>
      </c>
      <c r="F3479" s="1">
        <v>40</v>
      </c>
      <c r="G3479" s="1">
        <v>0.51</v>
      </c>
    </row>
    <row r="3480" spans="1:7">
      <c r="A3480" s="1" t="s">
        <v>5</v>
      </c>
      <c r="B3480" s="1" t="s">
        <v>395</v>
      </c>
      <c r="C3480" s="1" t="s">
        <v>396</v>
      </c>
      <c r="D3480" s="1">
        <v>46</v>
      </c>
      <c r="E3480" s="1" t="s">
        <v>250</v>
      </c>
      <c r="F3480" s="1" t="s">
        <v>6</v>
      </c>
      <c r="G3480" s="1">
        <v>0.43</v>
      </c>
    </row>
    <row r="3481" spans="1:7">
      <c r="A3481" s="1" t="s">
        <v>5</v>
      </c>
      <c r="B3481" s="1" t="s">
        <v>395</v>
      </c>
      <c r="C3481" s="1" t="s">
        <v>396</v>
      </c>
      <c r="D3481" s="1">
        <v>46</v>
      </c>
      <c r="E3481" s="1" t="s">
        <v>250</v>
      </c>
      <c r="F3481" s="1">
        <v>40</v>
      </c>
      <c r="G3481" s="1">
        <v>0.7</v>
      </c>
    </row>
    <row r="3482" spans="1:7">
      <c r="A3482" s="1" t="s">
        <v>5</v>
      </c>
      <c r="B3482" s="1" t="s">
        <v>395</v>
      </c>
      <c r="C3482" s="1" t="s">
        <v>396</v>
      </c>
      <c r="D3482" s="1">
        <v>46</v>
      </c>
      <c r="E3482" s="1" t="s">
        <v>250</v>
      </c>
      <c r="F3482" s="1" t="s">
        <v>6</v>
      </c>
      <c r="G3482" s="1">
        <v>0.43</v>
      </c>
    </row>
    <row r="3483" spans="1:7">
      <c r="A3483" s="1" t="s">
        <v>5</v>
      </c>
      <c r="B3483" s="1" t="s">
        <v>397</v>
      </c>
      <c r="C3483" s="1" t="s">
        <v>398</v>
      </c>
      <c r="D3483" s="1">
        <v>3</v>
      </c>
      <c r="E3483" s="1" t="s">
        <v>152</v>
      </c>
      <c r="F3483" s="1" t="s">
        <v>6</v>
      </c>
      <c r="G3483" s="1">
        <v>0.8</v>
      </c>
    </row>
    <row r="3484" spans="1:7">
      <c r="A3484" s="1" t="s">
        <v>5</v>
      </c>
      <c r="B3484" s="1" t="s">
        <v>397</v>
      </c>
      <c r="C3484" s="1" t="s">
        <v>398</v>
      </c>
      <c r="D3484" s="1">
        <v>3</v>
      </c>
      <c r="E3484" s="1" t="s">
        <v>152</v>
      </c>
      <c r="F3484" s="1">
        <v>30</v>
      </c>
      <c r="G3484" s="1">
        <v>0.8</v>
      </c>
    </row>
    <row r="3485" spans="1:7">
      <c r="A3485" s="1" t="s">
        <v>5</v>
      </c>
      <c r="B3485" s="1" t="s">
        <v>397</v>
      </c>
      <c r="C3485" s="1" t="s">
        <v>398</v>
      </c>
      <c r="D3485" s="1">
        <v>5</v>
      </c>
      <c r="E3485" s="1" t="s">
        <v>91</v>
      </c>
      <c r="F3485" s="1" t="s">
        <v>6</v>
      </c>
      <c r="G3485" s="1">
        <v>0.3</v>
      </c>
    </row>
    <row r="3486" spans="1:7">
      <c r="A3486" s="1" t="s">
        <v>5</v>
      </c>
      <c r="B3486" s="1" t="s">
        <v>397</v>
      </c>
      <c r="C3486" s="1" t="s">
        <v>398</v>
      </c>
      <c r="D3486" s="1">
        <v>5</v>
      </c>
      <c r="E3486" s="1" t="s">
        <v>91</v>
      </c>
      <c r="F3486" s="1">
        <v>20</v>
      </c>
      <c r="G3486" s="1">
        <v>0.4</v>
      </c>
    </row>
    <row r="3487" spans="1:7">
      <c r="A3487" s="1" t="s">
        <v>5</v>
      </c>
      <c r="B3487" s="1" t="s">
        <v>397</v>
      </c>
      <c r="C3487" s="1" t="s">
        <v>398</v>
      </c>
      <c r="D3487" s="1">
        <v>36</v>
      </c>
      <c r="E3487" s="1" t="s">
        <v>126</v>
      </c>
      <c r="F3487" s="1" t="s">
        <v>6</v>
      </c>
      <c r="G3487" s="1">
        <v>0.25</v>
      </c>
    </row>
    <row r="3488" spans="1:7">
      <c r="A3488" s="1" t="s">
        <v>5</v>
      </c>
      <c r="B3488" s="1" t="s">
        <v>397</v>
      </c>
      <c r="C3488" s="1" t="s">
        <v>398</v>
      </c>
      <c r="D3488" s="1">
        <v>36</v>
      </c>
      <c r="E3488" s="1" t="s">
        <v>126</v>
      </c>
      <c r="F3488" s="1">
        <v>5</v>
      </c>
      <c r="G3488" s="1">
        <v>0.25</v>
      </c>
    </row>
    <row r="3489" spans="1:7">
      <c r="A3489" s="1" t="s">
        <v>5</v>
      </c>
      <c r="B3489" s="1" t="s">
        <v>399</v>
      </c>
      <c r="C3489" s="1" t="s">
        <v>400</v>
      </c>
      <c r="D3489" s="1">
        <v>3</v>
      </c>
      <c r="E3489" s="1" t="s">
        <v>152</v>
      </c>
      <c r="F3489" s="1">
        <v>30</v>
      </c>
      <c r="G3489" s="1">
        <v>0.8</v>
      </c>
    </row>
    <row r="3490" spans="1:7">
      <c r="A3490" s="1" t="s">
        <v>5</v>
      </c>
      <c r="B3490" s="1" t="s">
        <v>399</v>
      </c>
      <c r="C3490" s="1" t="s">
        <v>400</v>
      </c>
      <c r="D3490" s="1">
        <v>3</v>
      </c>
      <c r="E3490" s="1" t="s">
        <v>152</v>
      </c>
      <c r="F3490" s="1" t="s">
        <v>6</v>
      </c>
      <c r="G3490" s="1">
        <v>0.8</v>
      </c>
    </row>
    <row r="3491" spans="1:7">
      <c r="A3491" s="1" t="s">
        <v>5</v>
      </c>
      <c r="B3491" s="1" t="s">
        <v>399</v>
      </c>
      <c r="C3491" s="1" t="s">
        <v>400</v>
      </c>
      <c r="D3491" s="1">
        <v>3</v>
      </c>
      <c r="E3491" s="1" t="s">
        <v>152</v>
      </c>
      <c r="F3491" s="1" t="s">
        <v>6</v>
      </c>
      <c r="G3491" s="1">
        <v>0.8</v>
      </c>
    </row>
    <row r="3492" spans="1:7">
      <c r="A3492" s="1" t="s">
        <v>5</v>
      </c>
      <c r="B3492" s="1" t="s">
        <v>399</v>
      </c>
      <c r="C3492" s="1" t="s">
        <v>400</v>
      </c>
      <c r="D3492" s="1">
        <v>3</v>
      </c>
      <c r="E3492" s="1" t="s">
        <v>152</v>
      </c>
      <c r="F3492" s="1">
        <v>30</v>
      </c>
      <c r="G3492" s="1">
        <v>0.8</v>
      </c>
    </row>
    <row r="3493" spans="1:7">
      <c r="A3493" s="1" t="s">
        <v>5</v>
      </c>
      <c r="B3493" s="1" t="s">
        <v>401</v>
      </c>
      <c r="C3493" s="1" t="s">
        <v>402</v>
      </c>
      <c r="D3493" s="1">
        <v>3</v>
      </c>
      <c r="E3493" s="1" t="s">
        <v>152</v>
      </c>
      <c r="F3493" s="1">
        <v>40</v>
      </c>
      <c r="G3493" s="1">
        <v>0.8</v>
      </c>
    </row>
    <row r="3494" spans="1:7">
      <c r="A3494" s="1" t="s">
        <v>5</v>
      </c>
      <c r="B3494" s="1" t="s">
        <v>401</v>
      </c>
      <c r="C3494" s="1" t="s">
        <v>402</v>
      </c>
      <c r="D3494" s="1">
        <v>3</v>
      </c>
      <c r="E3494" s="1" t="s">
        <v>152</v>
      </c>
      <c r="F3494" s="1" t="s">
        <v>6</v>
      </c>
      <c r="G3494" s="1">
        <v>0.7</v>
      </c>
    </row>
    <row r="3495" spans="1:7">
      <c r="A3495" s="1" t="s">
        <v>5</v>
      </c>
      <c r="B3495" s="1" t="s">
        <v>401</v>
      </c>
      <c r="C3495" s="1" t="s">
        <v>402</v>
      </c>
      <c r="D3495" s="1">
        <v>3</v>
      </c>
      <c r="E3495" s="1" t="s">
        <v>152</v>
      </c>
      <c r="F3495" s="1" t="s">
        <v>6</v>
      </c>
      <c r="G3495" s="1">
        <v>0.8</v>
      </c>
    </row>
    <row r="3496" spans="1:7">
      <c r="A3496" s="1" t="s">
        <v>5</v>
      </c>
      <c r="B3496" s="1" t="s">
        <v>401</v>
      </c>
      <c r="C3496" s="1" t="s">
        <v>402</v>
      </c>
      <c r="D3496" s="1">
        <v>3</v>
      </c>
      <c r="E3496" s="1" t="s">
        <v>152</v>
      </c>
      <c r="F3496" s="1">
        <v>30</v>
      </c>
      <c r="G3496" s="1">
        <v>0.7</v>
      </c>
    </row>
    <row r="3497" spans="1:7">
      <c r="A3497" s="1" t="s">
        <v>5</v>
      </c>
      <c r="B3497" s="1" t="s">
        <v>401</v>
      </c>
      <c r="C3497" s="1" t="s">
        <v>402</v>
      </c>
      <c r="D3497" s="1">
        <v>3</v>
      </c>
      <c r="E3497" s="1" t="s">
        <v>152</v>
      </c>
      <c r="F3497" s="1">
        <v>30</v>
      </c>
      <c r="G3497" s="1">
        <v>1.2</v>
      </c>
    </row>
    <row r="3498" spans="1:7">
      <c r="A3498" s="1" t="s">
        <v>5</v>
      </c>
      <c r="B3498" s="1" t="s">
        <v>401</v>
      </c>
      <c r="C3498" s="1" t="s">
        <v>402</v>
      </c>
      <c r="D3498" s="1">
        <v>3</v>
      </c>
      <c r="E3498" s="1" t="s">
        <v>152</v>
      </c>
      <c r="F3498" s="1" t="s">
        <v>6</v>
      </c>
      <c r="G3498" s="1">
        <v>0.7</v>
      </c>
    </row>
    <row r="3499" spans="1:7">
      <c r="A3499" s="1" t="s">
        <v>5</v>
      </c>
      <c r="B3499" s="1" t="s">
        <v>401</v>
      </c>
      <c r="C3499" s="1" t="s">
        <v>402</v>
      </c>
      <c r="D3499" s="1">
        <v>5</v>
      </c>
      <c r="E3499" s="1" t="s">
        <v>126</v>
      </c>
      <c r="F3499" s="1" t="s">
        <v>6</v>
      </c>
      <c r="G3499" s="1">
        <v>0.25</v>
      </c>
    </row>
    <row r="3500" spans="1:7">
      <c r="A3500" s="1" t="s">
        <v>5</v>
      </c>
      <c r="B3500" s="1" t="s">
        <v>401</v>
      </c>
      <c r="C3500" s="1" t="s">
        <v>402</v>
      </c>
      <c r="D3500" s="1">
        <v>5</v>
      </c>
      <c r="E3500" s="1" t="s">
        <v>126</v>
      </c>
      <c r="F3500" s="1">
        <v>15</v>
      </c>
      <c r="G3500" s="1">
        <v>0.6</v>
      </c>
    </row>
    <row r="3501" spans="1:7">
      <c r="A3501" s="1" t="s">
        <v>5</v>
      </c>
      <c r="B3501" s="1" t="s">
        <v>401</v>
      </c>
      <c r="C3501" s="1" t="s">
        <v>402</v>
      </c>
      <c r="D3501" s="1">
        <v>5</v>
      </c>
      <c r="E3501" s="1" t="s">
        <v>126</v>
      </c>
      <c r="F3501" s="1">
        <v>5</v>
      </c>
      <c r="G3501" s="1">
        <v>0.25</v>
      </c>
    </row>
    <row r="3502" spans="1:7">
      <c r="A3502" s="1" t="s">
        <v>5</v>
      </c>
      <c r="B3502" s="1" t="s">
        <v>401</v>
      </c>
      <c r="C3502" s="1" t="s">
        <v>402</v>
      </c>
      <c r="D3502" s="1">
        <v>5</v>
      </c>
      <c r="E3502" s="1" t="s">
        <v>126</v>
      </c>
      <c r="F3502" s="1" t="s">
        <v>6</v>
      </c>
      <c r="G3502" s="1">
        <v>0.6</v>
      </c>
    </row>
    <row r="3503" spans="1:7">
      <c r="A3503" s="1" t="s">
        <v>5</v>
      </c>
      <c r="B3503" s="1" t="s">
        <v>401</v>
      </c>
      <c r="C3503" s="1" t="s">
        <v>402</v>
      </c>
      <c r="D3503" s="1">
        <v>36</v>
      </c>
      <c r="E3503" s="1" t="s">
        <v>126</v>
      </c>
      <c r="F3503" s="1" t="s">
        <v>6</v>
      </c>
      <c r="G3503" s="1">
        <v>0.25</v>
      </c>
    </row>
    <row r="3504" spans="1:7">
      <c r="A3504" s="1" t="s">
        <v>5</v>
      </c>
      <c r="B3504" s="1" t="s">
        <v>401</v>
      </c>
      <c r="C3504" s="1" t="s">
        <v>402</v>
      </c>
      <c r="D3504" s="1">
        <v>36</v>
      </c>
      <c r="E3504" s="1" t="s">
        <v>126</v>
      </c>
      <c r="F3504" s="1">
        <v>10</v>
      </c>
      <c r="G3504" s="1">
        <v>0.2</v>
      </c>
    </row>
    <row r="3505" spans="1:7">
      <c r="A3505" s="1" t="s">
        <v>5</v>
      </c>
      <c r="B3505" s="1" t="s">
        <v>401</v>
      </c>
      <c r="C3505" s="1" t="s">
        <v>402</v>
      </c>
      <c r="D3505" s="1">
        <v>36</v>
      </c>
      <c r="E3505" s="1" t="s">
        <v>126</v>
      </c>
      <c r="F3505" s="1" t="s">
        <v>6</v>
      </c>
      <c r="G3505" s="1">
        <v>0.25</v>
      </c>
    </row>
    <row r="3506" spans="1:7">
      <c r="A3506" s="1" t="s">
        <v>5</v>
      </c>
      <c r="B3506" s="1" t="s">
        <v>401</v>
      </c>
      <c r="C3506" s="1" t="s">
        <v>402</v>
      </c>
      <c r="D3506" s="1">
        <v>36</v>
      </c>
      <c r="E3506" s="1" t="s">
        <v>126</v>
      </c>
      <c r="F3506" s="1">
        <v>5</v>
      </c>
      <c r="G3506" s="1">
        <v>0.2</v>
      </c>
    </row>
    <row r="3507" spans="1:7">
      <c r="A3507" s="1" t="s">
        <v>5</v>
      </c>
      <c r="B3507" s="1" t="s">
        <v>401</v>
      </c>
      <c r="C3507" s="1" t="s">
        <v>402</v>
      </c>
      <c r="D3507" s="1">
        <v>36</v>
      </c>
      <c r="E3507" s="1" t="s">
        <v>126</v>
      </c>
      <c r="F3507" s="1" t="s">
        <v>6</v>
      </c>
      <c r="G3507" s="1">
        <v>0.7</v>
      </c>
    </row>
    <row r="3508" spans="1:7">
      <c r="A3508" s="1" t="s">
        <v>5</v>
      </c>
      <c r="B3508" s="1" t="s">
        <v>401</v>
      </c>
      <c r="C3508" s="1" t="s">
        <v>402</v>
      </c>
      <c r="D3508" s="1">
        <v>36</v>
      </c>
      <c r="E3508" s="1" t="s">
        <v>126</v>
      </c>
      <c r="F3508" s="1">
        <v>5</v>
      </c>
      <c r="G3508" s="1">
        <v>0.2</v>
      </c>
    </row>
    <row r="3509" spans="1:7">
      <c r="A3509" s="1" t="s">
        <v>5</v>
      </c>
      <c r="B3509" s="1" t="s">
        <v>403</v>
      </c>
      <c r="C3509" s="1" t="s">
        <v>404</v>
      </c>
      <c r="D3509" s="1">
        <v>3</v>
      </c>
      <c r="E3509" s="1" t="s">
        <v>152</v>
      </c>
      <c r="F3509" s="1">
        <v>40</v>
      </c>
      <c r="G3509" s="1">
        <v>0.83</v>
      </c>
    </row>
    <row r="3510" spans="1:7">
      <c r="A3510" s="1" t="s">
        <v>5</v>
      </c>
      <c r="B3510" s="1" t="s">
        <v>403</v>
      </c>
      <c r="C3510" s="1" t="s">
        <v>404</v>
      </c>
      <c r="D3510" s="1">
        <v>3</v>
      </c>
      <c r="E3510" s="1" t="s">
        <v>152</v>
      </c>
      <c r="F3510" s="1" t="s">
        <v>6</v>
      </c>
      <c r="G3510" s="1">
        <v>1</v>
      </c>
    </row>
    <row r="3511" spans="1:7">
      <c r="A3511" s="1" t="s">
        <v>5</v>
      </c>
      <c r="B3511" s="1" t="s">
        <v>403</v>
      </c>
      <c r="C3511" s="1" t="s">
        <v>404</v>
      </c>
      <c r="D3511" s="1">
        <v>3</v>
      </c>
      <c r="E3511" s="1" t="s">
        <v>152</v>
      </c>
      <c r="F3511" s="1" t="s">
        <v>6</v>
      </c>
      <c r="G3511" s="1">
        <v>0.77</v>
      </c>
    </row>
    <row r="3512" spans="1:7">
      <c r="A3512" s="1" t="s">
        <v>5</v>
      </c>
      <c r="B3512" s="1" t="s">
        <v>403</v>
      </c>
      <c r="C3512" s="1" t="s">
        <v>404</v>
      </c>
      <c r="D3512" s="1">
        <v>3</v>
      </c>
      <c r="E3512" s="1" t="s">
        <v>152</v>
      </c>
      <c r="F3512" s="1">
        <v>40</v>
      </c>
      <c r="G3512" s="1">
        <v>0.77</v>
      </c>
    </row>
    <row r="3513" spans="1:7">
      <c r="A3513" s="1" t="s">
        <v>5</v>
      </c>
      <c r="B3513" s="1" t="s">
        <v>403</v>
      </c>
      <c r="C3513" s="1" t="s">
        <v>404</v>
      </c>
      <c r="D3513" s="1">
        <v>3</v>
      </c>
      <c r="E3513" s="1" t="s">
        <v>152</v>
      </c>
      <c r="F3513" s="1" t="s">
        <v>6</v>
      </c>
      <c r="G3513" s="1">
        <v>0.7</v>
      </c>
    </row>
    <row r="3514" spans="1:7">
      <c r="A3514" s="1" t="s">
        <v>5</v>
      </c>
      <c r="B3514" s="1" t="s">
        <v>403</v>
      </c>
      <c r="C3514" s="1" t="s">
        <v>404</v>
      </c>
      <c r="D3514" s="1">
        <v>3</v>
      </c>
      <c r="E3514" s="1" t="s">
        <v>152</v>
      </c>
      <c r="F3514" s="1">
        <v>40</v>
      </c>
      <c r="G3514" s="1">
        <v>0.77</v>
      </c>
    </row>
    <row r="3515" spans="1:7">
      <c r="A3515" s="1" t="s">
        <v>5</v>
      </c>
      <c r="B3515" s="1" t="s">
        <v>403</v>
      </c>
      <c r="C3515" s="1" t="s">
        <v>404</v>
      </c>
      <c r="D3515" s="1">
        <v>3</v>
      </c>
      <c r="E3515" s="1" t="s">
        <v>152</v>
      </c>
      <c r="F3515" s="1" t="s">
        <v>6</v>
      </c>
      <c r="G3515" s="1">
        <v>1.3</v>
      </c>
    </row>
    <row r="3516" spans="1:7">
      <c r="A3516" s="1" t="s">
        <v>5</v>
      </c>
      <c r="B3516" s="1" t="s">
        <v>403</v>
      </c>
      <c r="C3516" s="1" t="s">
        <v>404</v>
      </c>
      <c r="D3516" s="1">
        <v>3</v>
      </c>
      <c r="E3516" s="1" t="s">
        <v>152</v>
      </c>
      <c r="F3516" s="1">
        <v>40</v>
      </c>
      <c r="G3516" s="1">
        <v>0.77</v>
      </c>
    </row>
    <row r="3517" spans="1:7">
      <c r="A3517" s="1" t="s">
        <v>5</v>
      </c>
      <c r="B3517" s="1" t="s">
        <v>403</v>
      </c>
      <c r="C3517" s="1" t="s">
        <v>404</v>
      </c>
      <c r="D3517" s="1">
        <v>3</v>
      </c>
      <c r="E3517" s="1" t="s">
        <v>152</v>
      </c>
      <c r="F3517" s="1" t="s">
        <v>6</v>
      </c>
      <c r="G3517" s="1">
        <v>2</v>
      </c>
    </row>
    <row r="3518" spans="1:7">
      <c r="A3518" s="1" t="s">
        <v>5</v>
      </c>
      <c r="B3518" s="1" t="s">
        <v>403</v>
      </c>
      <c r="C3518" s="1" t="s">
        <v>404</v>
      </c>
      <c r="D3518" s="1">
        <v>3</v>
      </c>
      <c r="E3518" s="1" t="s">
        <v>152</v>
      </c>
      <c r="F3518" s="1">
        <v>30</v>
      </c>
      <c r="G3518" s="1">
        <v>0.77</v>
      </c>
    </row>
    <row r="3519" spans="1:7">
      <c r="A3519" s="1" t="s">
        <v>5</v>
      </c>
      <c r="B3519" s="1" t="s">
        <v>403</v>
      </c>
      <c r="C3519" s="1" t="s">
        <v>404</v>
      </c>
      <c r="D3519" s="1">
        <v>3</v>
      </c>
      <c r="E3519" s="1" t="s">
        <v>152</v>
      </c>
      <c r="F3519" s="1" t="s">
        <v>6</v>
      </c>
      <c r="G3519" s="1">
        <v>0.83</v>
      </c>
    </row>
    <row r="3520" spans="1:7">
      <c r="A3520" s="1" t="s">
        <v>5</v>
      </c>
      <c r="B3520" s="1" t="s">
        <v>403</v>
      </c>
      <c r="C3520" s="1" t="s">
        <v>404</v>
      </c>
      <c r="D3520" s="1">
        <v>3</v>
      </c>
      <c r="E3520" s="1" t="s">
        <v>152</v>
      </c>
      <c r="F3520" s="1" t="s">
        <v>6</v>
      </c>
      <c r="G3520" s="1">
        <v>2</v>
      </c>
    </row>
    <row r="3521" spans="1:7">
      <c r="A3521" s="1" t="s">
        <v>5</v>
      </c>
      <c r="B3521" s="1" t="s">
        <v>403</v>
      </c>
      <c r="C3521" s="1" t="s">
        <v>404</v>
      </c>
      <c r="D3521" s="1">
        <v>3</v>
      </c>
      <c r="E3521" s="1" t="s">
        <v>152</v>
      </c>
      <c r="F3521" s="1">
        <v>30</v>
      </c>
      <c r="G3521" s="1">
        <v>0.77</v>
      </c>
    </row>
    <row r="3522" spans="1:7">
      <c r="A3522" s="1" t="s">
        <v>5</v>
      </c>
      <c r="B3522" s="1" t="s">
        <v>403</v>
      </c>
      <c r="C3522" s="1" t="s">
        <v>404</v>
      </c>
      <c r="D3522" s="1">
        <v>3</v>
      </c>
      <c r="E3522" s="1" t="s">
        <v>152</v>
      </c>
      <c r="F3522" s="1" t="s">
        <v>6</v>
      </c>
      <c r="G3522" s="1">
        <v>2</v>
      </c>
    </row>
    <row r="3523" spans="1:7">
      <c r="A3523" s="1" t="s">
        <v>5</v>
      </c>
      <c r="B3523" s="1" t="s">
        <v>403</v>
      </c>
      <c r="C3523" s="1" t="s">
        <v>404</v>
      </c>
      <c r="D3523" s="1">
        <v>3</v>
      </c>
      <c r="E3523" s="1" t="s">
        <v>152</v>
      </c>
      <c r="F3523" s="1" t="s">
        <v>6</v>
      </c>
      <c r="G3523" s="1">
        <v>1.2</v>
      </c>
    </row>
    <row r="3524" spans="1:7">
      <c r="A3524" s="1" t="s">
        <v>5</v>
      </c>
      <c r="B3524" s="1" t="s">
        <v>403</v>
      </c>
      <c r="C3524" s="1" t="s">
        <v>404</v>
      </c>
      <c r="D3524" s="1">
        <v>3</v>
      </c>
      <c r="E3524" s="1" t="s">
        <v>152</v>
      </c>
      <c r="F3524" s="1">
        <v>30</v>
      </c>
      <c r="G3524" s="1">
        <v>0.77</v>
      </c>
    </row>
    <row r="3525" spans="1:7">
      <c r="A3525" s="1" t="s">
        <v>5</v>
      </c>
      <c r="B3525" s="1" t="s">
        <v>403</v>
      </c>
      <c r="C3525" s="1" t="s">
        <v>404</v>
      </c>
      <c r="D3525" s="1">
        <v>3</v>
      </c>
      <c r="E3525" s="1" t="s">
        <v>152</v>
      </c>
      <c r="F3525" s="1" t="s">
        <v>6</v>
      </c>
      <c r="G3525" s="1">
        <v>0.8</v>
      </c>
    </row>
    <row r="3526" spans="1:7">
      <c r="A3526" s="1" t="s">
        <v>5</v>
      </c>
      <c r="B3526" s="1" t="s">
        <v>403</v>
      </c>
      <c r="C3526" s="1" t="s">
        <v>404</v>
      </c>
      <c r="D3526" s="1">
        <v>3</v>
      </c>
      <c r="E3526" s="1" t="s">
        <v>152</v>
      </c>
      <c r="F3526" s="1">
        <v>30</v>
      </c>
      <c r="G3526" s="1">
        <v>0.77</v>
      </c>
    </row>
    <row r="3527" spans="1:7">
      <c r="A3527" s="1" t="s">
        <v>5</v>
      </c>
      <c r="B3527" s="1" t="s">
        <v>403</v>
      </c>
      <c r="C3527" s="1" t="s">
        <v>404</v>
      </c>
      <c r="D3527" s="1">
        <v>3</v>
      </c>
      <c r="E3527" s="1" t="s">
        <v>152</v>
      </c>
      <c r="F3527" s="1" t="s">
        <v>6</v>
      </c>
      <c r="G3527" s="1">
        <v>0.8</v>
      </c>
    </row>
    <row r="3528" spans="1:7">
      <c r="A3528" s="1" t="s">
        <v>5</v>
      </c>
      <c r="B3528" s="1" t="s">
        <v>403</v>
      </c>
      <c r="C3528" s="1" t="s">
        <v>404</v>
      </c>
      <c r="D3528" s="1">
        <v>3</v>
      </c>
      <c r="E3528" s="1" t="s">
        <v>152</v>
      </c>
      <c r="F3528" s="1" t="s">
        <v>6</v>
      </c>
      <c r="G3528" s="1">
        <v>0.77</v>
      </c>
    </row>
    <row r="3529" spans="1:7">
      <c r="A3529" s="1" t="s">
        <v>5</v>
      </c>
      <c r="B3529" s="1" t="s">
        <v>403</v>
      </c>
      <c r="C3529" s="1" t="s">
        <v>404</v>
      </c>
      <c r="D3529" s="1">
        <v>3</v>
      </c>
      <c r="E3529" s="1" t="s">
        <v>152</v>
      </c>
      <c r="F3529" s="1">
        <v>30</v>
      </c>
      <c r="G3529" s="1">
        <v>0.77</v>
      </c>
    </row>
    <row r="3530" spans="1:7">
      <c r="A3530" s="1" t="s">
        <v>5</v>
      </c>
      <c r="B3530" s="1" t="s">
        <v>403</v>
      </c>
      <c r="C3530" s="1" t="s">
        <v>404</v>
      </c>
      <c r="D3530" s="1">
        <v>3</v>
      </c>
      <c r="E3530" s="1" t="s">
        <v>152</v>
      </c>
      <c r="F3530" s="1" t="s">
        <v>6</v>
      </c>
      <c r="G3530" s="1">
        <v>2</v>
      </c>
    </row>
    <row r="3531" spans="1:7">
      <c r="A3531" s="1" t="s">
        <v>5</v>
      </c>
      <c r="B3531" s="1" t="s">
        <v>403</v>
      </c>
      <c r="C3531" s="1" t="s">
        <v>404</v>
      </c>
      <c r="D3531" s="1">
        <v>3</v>
      </c>
      <c r="E3531" s="1" t="s">
        <v>152</v>
      </c>
      <c r="F3531" s="1">
        <v>30</v>
      </c>
      <c r="G3531" s="1">
        <v>0.77</v>
      </c>
    </row>
    <row r="3532" spans="1:7">
      <c r="A3532" s="1" t="s">
        <v>5</v>
      </c>
      <c r="B3532" s="1" t="s">
        <v>403</v>
      </c>
      <c r="C3532" s="1" t="s">
        <v>404</v>
      </c>
      <c r="D3532" s="1">
        <v>3</v>
      </c>
      <c r="E3532" s="1" t="s">
        <v>152</v>
      </c>
      <c r="F3532" s="1" t="s">
        <v>6</v>
      </c>
      <c r="G3532" s="1">
        <v>0.77</v>
      </c>
    </row>
    <row r="3533" spans="1:7">
      <c r="A3533" s="1" t="s">
        <v>5</v>
      </c>
      <c r="B3533" s="1" t="s">
        <v>403</v>
      </c>
      <c r="C3533" s="1" t="s">
        <v>404</v>
      </c>
      <c r="D3533" s="1">
        <v>3</v>
      </c>
      <c r="E3533" s="1" t="s">
        <v>152</v>
      </c>
      <c r="F3533" s="1">
        <v>30</v>
      </c>
      <c r="G3533" s="1">
        <v>0.77</v>
      </c>
    </row>
    <row r="3534" spans="1:7">
      <c r="A3534" s="1" t="s">
        <v>5</v>
      </c>
      <c r="B3534" s="1" t="s">
        <v>403</v>
      </c>
      <c r="C3534" s="1" t="s">
        <v>404</v>
      </c>
      <c r="D3534" s="1">
        <v>3</v>
      </c>
      <c r="E3534" s="1" t="s">
        <v>152</v>
      </c>
      <c r="F3534" s="1">
        <v>30</v>
      </c>
      <c r="G3534" s="1">
        <v>1.2</v>
      </c>
    </row>
    <row r="3535" spans="1:7">
      <c r="A3535" s="1" t="s">
        <v>5</v>
      </c>
      <c r="B3535" s="1" t="s">
        <v>403</v>
      </c>
      <c r="C3535" s="1" t="s">
        <v>404</v>
      </c>
      <c r="D3535" s="1">
        <v>3</v>
      </c>
      <c r="E3535" s="1" t="s">
        <v>152</v>
      </c>
      <c r="F3535" s="1" t="s">
        <v>6</v>
      </c>
      <c r="G3535" s="1">
        <v>0.77</v>
      </c>
    </row>
    <row r="3536" spans="1:7">
      <c r="A3536" s="1" t="s">
        <v>5</v>
      </c>
      <c r="B3536" s="1" t="s">
        <v>403</v>
      </c>
      <c r="C3536" s="1" t="s">
        <v>404</v>
      </c>
      <c r="D3536" s="1">
        <v>3</v>
      </c>
      <c r="E3536" s="1" t="s">
        <v>152</v>
      </c>
      <c r="F3536" s="1" t="s">
        <v>6</v>
      </c>
      <c r="G3536" s="1">
        <v>0.8</v>
      </c>
    </row>
    <row r="3537" spans="1:7">
      <c r="A3537" s="1" t="s">
        <v>5</v>
      </c>
      <c r="B3537" s="1" t="s">
        <v>403</v>
      </c>
      <c r="C3537" s="1" t="s">
        <v>404</v>
      </c>
      <c r="D3537" s="1">
        <v>3</v>
      </c>
      <c r="E3537" s="1" t="s">
        <v>152</v>
      </c>
      <c r="F3537" s="1">
        <v>30</v>
      </c>
      <c r="G3537" s="1">
        <v>0.77</v>
      </c>
    </row>
    <row r="3538" spans="1:7">
      <c r="A3538" s="1" t="s">
        <v>5</v>
      </c>
      <c r="B3538" s="1" t="s">
        <v>403</v>
      </c>
      <c r="C3538" s="1" t="s">
        <v>404</v>
      </c>
      <c r="D3538" s="1">
        <v>5</v>
      </c>
      <c r="E3538" s="1" t="s">
        <v>126</v>
      </c>
      <c r="F3538" s="1" t="s">
        <v>6</v>
      </c>
      <c r="G3538" s="1">
        <v>0.6</v>
      </c>
    </row>
    <row r="3539" spans="1:7">
      <c r="A3539" s="1" t="s">
        <v>5</v>
      </c>
      <c r="B3539" s="1" t="s">
        <v>403</v>
      </c>
      <c r="C3539" s="1" t="s">
        <v>404</v>
      </c>
      <c r="D3539" s="1">
        <v>5</v>
      </c>
      <c r="E3539" s="1" t="s">
        <v>126</v>
      </c>
      <c r="F3539" s="1">
        <v>30</v>
      </c>
      <c r="G3539" s="1">
        <v>0.5</v>
      </c>
    </row>
    <row r="3540" spans="1:7">
      <c r="A3540" s="1" t="s">
        <v>5</v>
      </c>
      <c r="B3540" s="1" t="s">
        <v>403</v>
      </c>
      <c r="C3540" s="1" t="s">
        <v>404</v>
      </c>
      <c r="D3540" s="1">
        <v>5</v>
      </c>
      <c r="E3540" s="1" t="s">
        <v>126</v>
      </c>
      <c r="F3540" s="1" t="s">
        <v>6</v>
      </c>
      <c r="G3540" s="1">
        <v>0.5</v>
      </c>
    </row>
    <row r="3541" spans="1:7">
      <c r="A3541" s="1" t="s">
        <v>5</v>
      </c>
      <c r="B3541" s="1" t="s">
        <v>403</v>
      </c>
      <c r="C3541" s="1" t="s">
        <v>404</v>
      </c>
      <c r="D3541" s="1">
        <v>5</v>
      </c>
      <c r="E3541" s="1" t="s">
        <v>126</v>
      </c>
      <c r="F3541" s="1">
        <v>30</v>
      </c>
      <c r="G3541" s="1">
        <v>0.5</v>
      </c>
    </row>
    <row r="3542" spans="1:7">
      <c r="A3542" s="1" t="s">
        <v>5</v>
      </c>
      <c r="B3542" s="1" t="s">
        <v>403</v>
      </c>
      <c r="C3542" s="1" t="s">
        <v>404</v>
      </c>
      <c r="D3542" s="1">
        <v>5</v>
      </c>
      <c r="E3542" s="1" t="s">
        <v>126</v>
      </c>
      <c r="F3542" s="1" t="s">
        <v>6</v>
      </c>
      <c r="G3542" s="1">
        <v>0.25</v>
      </c>
    </row>
    <row r="3543" spans="1:7">
      <c r="A3543" s="1" t="s">
        <v>5</v>
      </c>
      <c r="B3543" s="1" t="s">
        <v>403</v>
      </c>
      <c r="C3543" s="1" t="s">
        <v>404</v>
      </c>
      <c r="D3543" s="1">
        <v>5</v>
      </c>
      <c r="E3543" s="1" t="s">
        <v>126</v>
      </c>
      <c r="F3543" s="1">
        <v>5</v>
      </c>
      <c r="G3543" s="1">
        <v>0.5</v>
      </c>
    </row>
    <row r="3544" spans="1:7">
      <c r="A3544" s="1" t="s">
        <v>5</v>
      </c>
      <c r="B3544" s="1" t="s">
        <v>403</v>
      </c>
      <c r="C3544" s="1" t="s">
        <v>404</v>
      </c>
      <c r="D3544" s="1">
        <v>5</v>
      </c>
      <c r="E3544" s="1" t="s">
        <v>126</v>
      </c>
      <c r="F3544" s="1" t="s">
        <v>6</v>
      </c>
      <c r="G3544" s="1">
        <v>0.6</v>
      </c>
    </row>
    <row r="3545" spans="1:7">
      <c r="A3545" s="1" t="s">
        <v>5</v>
      </c>
      <c r="B3545" s="1" t="s">
        <v>403</v>
      </c>
      <c r="C3545" s="1" t="s">
        <v>404</v>
      </c>
      <c r="D3545" s="1">
        <v>5</v>
      </c>
      <c r="E3545" s="1" t="s">
        <v>126</v>
      </c>
      <c r="F3545" s="1">
        <v>30</v>
      </c>
      <c r="G3545" s="1">
        <v>0.5</v>
      </c>
    </row>
    <row r="3546" spans="1:7">
      <c r="A3546" s="1" t="s">
        <v>5</v>
      </c>
      <c r="B3546" s="1" t="s">
        <v>403</v>
      </c>
      <c r="C3546" s="1" t="s">
        <v>404</v>
      </c>
      <c r="D3546" s="1">
        <v>5</v>
      </c>
      <c r="E3546" s="1" t="s">
        <v>126</v>
      </c>
      <c r="F3546" s="1" t="s">
        <v>6</v>
      </c>
      <c r="G3546" s="1">
        <v>0.2</v>
      </c>
    </row>
    <row r="3547" spans="1:7">
      <c r="A3547" s="1" t="s">
        <v>5</v>
      </c>
      <c r="B3547" s="1" t="s">
        <v>403</v>
      </c>
      <c r="C3547" s="1" t="s">
        <v>404</v>
      </c>
      <c r="D3547" s="1">
        <v>5</v>
      </c>
      <c r="E3547" s="1" t="s">
        <v>126</v>
      </c>
      <c r="F3547" s="1">
        <v>5</v>
      </c>
      <c r="G3547" s="1">
        <v>0.5</v>
      </c>
    </row>
    <row r="3548" spans="1:7">
      <c r="A3548" s="1" t="s">
        <v>5</v>
      </c>
      <c r="B3548" s="1" t="s">
        <v>403</v>
      </c>
      <c r="C3548" s="1" t="s">
        <v>404</v>
      </c>
      <c r="D3548" s="1">
        <v>5</v>
      </c>
      <c r="E3548" s="1" t="s">
        <v>126</v>
      </c>
      <c r="F3548" s="1" t="s">
        <v>6</v>
      </c>
      <c r="G3548" s="1">
        <v>0.5</v>
      </c>
    </row>
    <row r="3549" spans="1:7">
      <c r="A3549" s="1" t="s">
        <v>5</v>
      </c>
      <c r="B3549" s="1" t="s">
        <v>403</v>
      </c>
      <c r="C3549" s="1" t="s">
        <v>404</v>
      </c>
      <c r="D3549" s="1">
        <v>5</v>
      </c>
      <c r="E3549" s="1" t="s">
        <v>126</v>
      </c>
      <c r="F3549" s="1">
        <v>5</v>
      </c>
      <c r="G3549" s="1">
        <v>0.5</v>
      </c>
    </row>
    <row r="3550" spans="1:7">
      <c r="A3550" s="1" t="s">
        <v>5</v>
      </c>
      <c r="B3550" s="1" t="s">
        <v>403</v>
      </c>
      <c r="C3550" s="1" t="s">
        <v>404</v>
      </c>
      <c r="D3550" s="1">
        <v>5</v>
      </c>
      <c r="E3550" s="1" t="s">
        <v>126</v>
      </c>
      <c r="F3550" s="1" t="s">
        <v>6</v>
      </c>
      <c r="G3550" s="1">
        <v>0.5</v>
      </c>
    </row>
    <row r="3551" spans="1:7">
      <c r="A3551" s="1" t="s">
        <v>5</v>
      </c>
      <c r="B3551" s="1" t="s">
        <v>403</v>
      </c>
      <c r="C3551" s="1" t="s">
        <v>404</v>
      </c>
      <c r="D3551" s="1">
        <v>5</v>
      </c>
      <c r="E3551" s="1" t="s">
        <v>126</v>
      </c>
      <c r="F3551" s="1">
        <v>5</v>
      </c>
      <c r="G3551" s="1">
        <v>0.5</v>
      </c>
    </row>
    <row r="3552" spans="1:7">
      <c r="A3552" s="1" t="s">
        <v>5</v>
      </c>
      <c r="B3552" s="1" t="s">
        <v>403</v>
      </c>
      <c r="C3552" s="1" t="s">
        <v>404</v>
      </c>
      <c r="D3552" s="1">
        <v>5</v>
      </c>
      <c r="E3552" s="1" t="s">
        <v>126</v>
      </c>
      <c r="F3552" s="1" t="s">
        <v>6</v>
      </c>
      <c r="G3552" s="1">
        <v>0.6</v>
      </c>
    </row>
    <row r="3553" spans="1:7">
      <c r="A3553" s="1" t="s">
        <v>5</v>
      </c>
      <c r="B3553" s="1" t="s">
        <v>403</v>
      </c>
      <c r="C3553" s="1" t="s">
        <v>404</v>
      </c>
      <c r="D3553" s="1">
        <v>5</v>
      </c>
      <c r="E3553" s="1" t="s">
        <v>126</v>
      </c>
      <c r="F3553" s="1">
        <v>5</v>
      </c>
      <c r="G3553" s="1">
        <v>0.5</v>
      </c>
    </row>
    <row r="3554" spans="1:7">
      <c r="A3554" s="1" t="s">
        <v>5</v>
      </c>
      <c r="B3554" s="1" t="s">
        <v>403</v>
      </c>
      <c r="C3554" s="1" t="s">
        <v>404</v>
      </c>
      <c r="D3554" s="1">
        <v>5</v>
      </c>
      <c r="E3554" s="1" t="s">
        <v>126</v>
      </c>
      <c r="F3554" s="1" t="s">
        <v>6</v>
      </c>
      <c r="G3554" s="1">
        <v>0.25</v>
      </c>
    </row>
    <row r="3555" spans="1:7">
      <c r="A3555" s="1" t="s">
        <v>5</v>
      </c>
      <c r="B3555" s="1" t="s">
        <v>403</v>
      </c>
      <c r="C3555" s="1" t="s">
        <v>404</v>
      </c>
      <c r="D3555" s="1">
        <v>5</v>
      </c>
      <c r="E3555" s="1" t="s">
        <v>126</v>
      </c>
      <c r="F3555" s="1">
        <v>5</v>
      </c>
      <c r="G3555" s="1">
        <v>0.5</v>
      </c>
    </row>
    <row r="3556" spans="1:7">
      <c r="A3556" s="1" t="s">
        <v>5</v>
      </c>
      <c r="B3556" s="1" t="s">
        <v>403</v>
      </c>
      <c r="C3556" s="1" t="s">
        <v>404</v>
      </c>
      <c r="D3556" s="1">
        <v>5</v>
      </c>
      <c r="E3556" s="1" t="s">
        <v>126</v>
      </c>
      <c r="F3556" s="1" t="s">
        <v>6</v>
      </c>
      <c r="G3556" s="1">
        <v>0.5</v>
      </c>
    </row>
    <row r="3557" spans="1:7">
      <c r="A3557" s="1" t="s">
        <v>5</v>
      </c>
      <c r="B3557" s="1" t="s">
        <v>403</v>
      </c>
      <c r="C3557" s="1" t="s">
        <v>404</v>
      </c>
      <c r="D3557" s="1">
        <v>5</v>
      </c>
      <c r="E3557" s="1" t="s">
        <v>126</v>
      </c>
      <c r="F3557" s="1">
        <v>5</v>
      </c>
      <c r="G3557" s="1">
        <v>0.5</v>
      </c>
    </row>
    <row r="3558" spans="1:7">
      <c r="A3558" s="1" t="s">
        <v>5</v>
      </c>
      <c r="B3558" s="1" t="s">
        <v>403</v>
      </c>
      <c r="C3558" s="1" t="s">
        <v>404</v>
      </c>
      <c r="D3558" s="1">
        <v>5</v>
      </c>
      <c r="E3558" s="1" t="s">
        <v>126</v>
      </c>
      <c r="F3558" s="1" t="s">
        <v>6</v>
      </c>
      <c r="G3558" s="1">
        <v>0.6</v>
      </c>
    </row>
    <row r="3559" spans="1:7">
      <c r="A3559" s="1" t="s">
        <v>5</v>
      </c>
      <c r="B3559" s="1" t="s">
        <v>403</v>
      </c>
      <c r="C3559" s="1" t="s">
        <v>404</v>
      </c>
      <c r="D3559" s="1">
        <v>5</v>
      </c>
      <c r="E3559" s="1" t="s">
        <v>126</v>
      </c>
      <c r="F3559" s="1">
        <v>5</v>
      </c>
      <c r="G3559" s="1">
        <v>0.5</v>
      </c>
    </row>
    <row r="3560" spans="1:7">
      <c r="A3560" s="1" t="s">
        <v>5</v>
      </c>
      <c r="B3560" s="1" t="s">
        <v>403</v>
      </c>
      <c r="C3560" s="1" t="s">
        <v>404</v>
      </c>
      <c r="D3560" s="1">
        <v>5</v>
      </c>
      <c r="E3560" s="1" t="s">
        <v>126</v>
      </c>
      <c r="F3560" s="1" t="s">
        <v>6</v>
      </c>
      <c r="G3560" s="1">
        <v>0.6</v>
      </c>
    </row>
    <row r="3561" spans="1:7">
      <c r="A3561" s="1" t="s">
        <v>5</v>
      </c>
      <c r="B3561" s="1" t="s">
        <v>403</v>
      </c>
      <c r="C3561" s="1" t="s">
        <v>404</v>
      </c>
      <c r="D3561" s="1">
        <v>5</v>
      </c>
      <c r="E3561" s="1" t="s">
        <v>126</v>
      </c>
      <c r="F3561" s="1">
        <v>5</v>
      </c>
      <c r="G3561" s="1">
        <v>0.5</v>
      </c>
    </row>
    <row r="3562" spans="1:7">
      <c r="A3562" s="1" t="s">
        <v>5</v>
      </c>
      <c r="B3562" s="1" t="s">
        <v>403</v>
      </c>
      <c r="C3562" s="1" t="s">
        <v>404</v>
      </c>
      <c r="D3562" s="1">
        <v>36</v>
      </c>
      <c r="E3562" s="1" t="s">
        <v>126</v>
      </c>
      <c r="F3562" s="1" t="s">
        <v>6</v>
      </c>
      <c r="G3562" s="1" t="s">
        <v>492</v>
      </c>
    </row>
    <row r="3563" spans="1:7">
      <c r="A3563" s="1" t="s">
        <v>5</v>
      </c>
      <c r="B3563" s="1" t="s">
        <v>403</v>
      </c>
      <c r="C3563" s="1" t="s">
        <v>404</v>
      </c>
      <c r="D3563" s="1">
        <v>36</v>
      </c>
      <c r="E3563" s="1" t="s">
        <v>126</v>
      </c>
      <c r="F3563" s="1">
        <v>15</v>
      </c>
      <c r="G3563" s="1" t="s">
        <v>492</v>
      </c>
    </row>
    <row r="3564" spans="1:7">
      <c r="A3564" s="1" t="s">
        <v>5</v>
      </c>
      <c r="B3564" s="1" t="s">
        <v>403</v>
      </c>
      <c r="C3564" s="1" t="s">
        <v>404</v>
      </c>
      <c r="D3564" s="1">
        <v>36</v>
      </c>
      <c r="E3564" s="1" t="s">
        <v>126</v>
      </c>
      <c r="F3564" s="1" t="s">
        <v>6</v>
      </c>
      <c r="G3564" s="1">
        <v>0.2</v>
      </c>
    </row>
    <row r="3565" spans="1:7">
      <c r="A3565" s="1" t="s">
        <v>5</v>
      </c>
      <c r="B3565" s="1" t="s">
        <v>403</v>
      </c>
      <c r="C3565" s="1" t="s">
        <v>404</v>
      </c>
      <c r="D3565" s="1">
        <v>36</v>
      </c>
      <c r="E3565" s="1" t="s">
        <v>126</v>
      </c>
      <c r="F3565" s="1">
        <v>15</v>
      </c>
      <c r="G3565" s="1">
        <v>0.2</v>
      </c>
    </row>
    <row r="3566" spans="1:7">
      <c r="A3566" s="1" t="s">
        <v>5</v>
      </c>
      <c r="B3566" s="1" t="s">
        <v>403</v>
      </c>
      <c r="C3566" s="1" t="s">
        <v>404</v>
      </c>
      <c r="D3566" s="1">
        <v>36</v>
      </c>
      <c r="E3566" s="1" t="s">
        <v>126</v>
      </c>
      <c r="F3566" s="1" t="s">
        <v>6</v>
      </c>
      <c r="G3566" s="1">
        <v>0.2</v>
      </c>
    </row>
    <row r="3567" spans="1:7">
      <c r="A3567" s="1" t="s">
        <v>5</v>
      </c>
      <c r="B3567" s="1" t="s">
        <v>403</v>
      </c>
      <c r="C3567" s="1" t="s">
        <v>404</v>
      </c>
      <c r="D3567" s="1">
        <v>36</v>
      </c>
      <c r="E3567" s="1" t="s">
        <v>126</v>
      </c>
      <c r="F3567" s="1">
        <v>15</v>
      </c>
      <c r="G3567" s="1">
        <v>0.2</v>
      </c>
    </row>
    <row r="3568" spans="1:7">
      <c r="A3568" s="1" t="s">
        <v>5</v>
      </c>
      <c r="B3568" s="1" t="s">
        <v>403</v>
      </c>
      <c r="C3568" s="1" t="s">
        <v>404</v>
      </c>
      <c r="D3568" s="1">
        <v>36</v>
      </c>
      <c r="E3568" s="1" t="s">
        <v>126</v>
      </c>
      <c r="F3568" s="1" t="s">
        <v>6</v>
      </c>
      <c r="G3568" s="1">
        <v>0.2</v>
      </c>
    </row>
    <row r="3569" spans="1:7">
      <c r="A3569" s="1" t="s">
        <v>5</v>
      </c>
      <c r="B3569" s="1" t="s">
        <v>403</v>
      </c>
      <c r="C3569" s="1" t="s">
        <v>404</v>
      </c>
      <c r="D3569" s="1">
        <v>36</v>
      </c>
      <c r="E3569" s="1" t="s">
        <v>126</v>
      </c>
      <c r="F3569" s="1">
        <v>5</v>
      </c>
      <c r="G3569" s="1">
        <v>0.2</v>
      </c>
    </row>
    <row r="3570" spans="1:7">
      <c r="A3570" s="1" t="s">
        <v>5</v>
      </c>
      <c r="B3570" s="1" t="s">
        <v>403</v>
      </c>
      <c r="C3570" s="1" t="s">
        <v>404</v>
      </c>
      <c r="D3570" s="1">
        <v>36</v>
      </c>
      <c r="E3570" s="1" t="s">
        <v>126</v>
      </c>
      <c r="F3570" s="1" t="s">
        <v>6</v>
      </c>
      <c r="G3570" s="1">
        <v>0.7</v>
      </c>
    </row>
    <row r="3571" spans="1:7">
      <c r="A3571" s="1" t="s">
        <v>5</v>
      </c>
      <c r="B3571" s="1" t="s">
        <v>403</v>
      </c>
      <c r="C3571" s="1" t="s">
        <v>404</v>
      </c>
      <c r="D3571" s="1">
        <v>36</v>
      </c>
      <c r="E3571" s="1" t="s">
        <v>126</v>
      </c>
      <c r="F3571" s="1">
        <v>5</v>
      </c>
      <c r="G3571" s="1">
        <v>0.2</v>
      </c>
    </row>
    <row r="3572" spans="1:7">
      <c r="A3572" s="1" t="s">
        <v>5</v>
      </c>
      <c r="B3572" s="1" t="s">
        <v>403</v>
      </c>
      <c r="C3572" s="1" t="s">
        <v>404</v>
      </c>
      <c r="D3572" s="1">
        <v>36</v>
      </c>
      <c r="E3572" s="1" t="s">
        <v>126</v>
      </c>
      <c r="F3572" s="1" t="s">
        <v>6</v>
      </c>
      <c r="G3572" s="1">
        <v>0.25</v>
      </c>
    </row>
    <row r="3573" spans="1:7">
      <c r="A3573" s="1" t="s">
        <v>5</v>
      </c>
      <c r="B3573" s="1" t="s">
        <v>403</v>
      </c>
      <c r="C3573" s="1" t="s">
        <v>404</v>
      </c>
      <c r="D3573" s="1">
        <v>36</v>
      </c>
      <c r="E3573" s="1" t="s">
        <v>126</v>
      </c>
      <c r="F3573" s="1">
        <v>5</v>
      </c>
      <c r="G3573" s="1">
        <v>0.2</v>
      </c>
    </row>
    <row r="3574" spans="1:7">
      <c r="A3574" s="1" t="s">
        <v>5</v>
      </c>
      <c r="B3574" s="1" t="s">
        <v>403</v>
      </c>
      <c r="C3574" s="1" t="s">
        <v>404</v>
      </c>
      <c r="D3574" s="1">
        <v>36</v>
      </c>
      <c r="E3574" s="1" t="s">
        <v>126</v>
      </c>
      <c r="F3574" s="1" t="s">
        <v>6</v>
      </c>
      <c r="G3574" s="1">
        <v>0.2</v>
      </c>
    </row>
    <row r="3575" spans="1:7">
      <c r="A3575" s="1" t="s">
        <v>5</v>
      </c>
      <c r="B3575" s="1" t="s">
        <v>403</v>
      </c>
      <c r="C3575" s="1" t="s">
        <v>404</v>
      </c>
      <c r="D3575" s="1">
        <v>36</v>
      </c>
      <c r="E3575" s="1" t="s">
        <v>126</v>
      </c>
      <c r="F3575" s="1">
        <v>5</v>
      </c>
      <c r="G3575" s="1">
        <v>0.2</v>
      </c>
    </row>
    <row r="3576" spans="1:7">
      <c r="A3576" s="1" t="s">
        <v>5</v>
      </c>
      <c r="B3576" s="1" t="s">
        <v>403</v>
      </c>
      <c r="C3576" s="1" t="s">
        <v>404</v>
      </c>
      <c r="D3576" s="1">
        <v>36</v>
      </c>
      <c r="E3576" s="1" t="s">
        <v>126</v>
      </c>
      <c r="F3576" s="1" t="s">
        <v>6</v>
      </c>
      <c r="G3576" s="1">
        <v>0.55000000000000004</v>
      </c>
    </row>
    <row r="3577" spans="1:7">
      <c r="A3577" s="1" t="s">
        <v>5</v>
      </c>
      <c r="B3577" s="1" t="s">
        <v>403</v>
      </c>
      <c r="C3577" s="1" t="s">
        <v>404</v>
      </c>
      <c r="D3577" s="1">
        <v>36</v>
      </c>
      <c r="E3577" s="1" t="s">
        <v>126</v>
      </c>
      <c r="F3577" s="1">
        <v>5</v>
      </c>
      <c r="G3577" s="1">
        <v>0.2</v>
      </c>
    </row>
    <row r="3578" spans="1:7">
      <c r="A3578" s="1" t="s">
        <v>5</v>
      </c>
      <c r="B3578" s="1" t="s">
        <v>403</v>
      </c>
      <c r="C3578" s="1" t="s">
        <v>404</v>
      </c>
      <c r="D3578" s="1">
        <v>36</v>
      </c>
      <c r="E3578" s="1" t="s">
        <v>126</v>
      </c>
      <c r="F3578" s="1" t="s">
        <v>6</v>
      </c>
      <c r="G3578" s="1">
        <v>0.25</v>
      </c>
    </row>
    <row r="3579" spans="1:7">
      <c r="A3579" s="1" t="s">
        <v>5</v>
      </c>
      <c r="B3579" s="1" t="s">
        <v>403</v>
      </c>
      <c r="C3579" s="1" t="s">
        <v>404</v>
      </c>
      <c r="D3579" s="1">
        <v>36</v>
      </c>
      <c r="E3579" s="1" t="s">
        <v>126</v>
      </c>
      <c r="F3579" s="1">
        <v>5</v>
      </c>
      <c r="G3579" s="1">
        <v>0.2</v>
      </c>
    </row>
    <row r="3580" spans="1:7">
      <c r="A3580" s="1" t="s">
        <v>5</v>
      </c>
      <c r="B3580" s="1" t="s">
        <v>403</v>
      </c>
      <c r="C3580" s="1" t="s">
        <v>404</v>
      </c>
      <c r="D3580" s="1">
        <v>36</v>
      </c>
      <c r="E3580" s="1" t="s">
        <v>126</v>
      </c>
      <c r="F3580" s="1" t="s">
        <v>6</v>
      </c>
      <c r="G3580" s="1">
        <v>0.5</v>
      </c>
    </row>
    <row r="3581" spans="1:7">
      <c r="A3581" s="1" t="s">
        <v>5</v>
      </c>
      <c r="B3581" s="1" t="s">
        <v>403</v>
      </c>
      <c r="C3581" s="1" t="s">
        <v>404</v>
      </c>
      <c r="D3581" s="1">
        <v>36</v>
      </c>
      <c r="E3581" s="1" t="s">
        <v>126</v>
      </c>
      <c r="F3581" s="1">
        <v>5</v>
      </c>
      <c r="G3581" s="1">
        <v>0.2</v>
      </c>
    </row>
    <row r="3582" spans="1:7">
      <c r="A3582" s="1" t="s">
        <v>5</v>
      </c>
      <c r="B3582" s="1" t="s">
        <v>403</v>
      </c>
      <c r="C3582" s="1" t="s">
        <v>404</v>
      </c>
      <c r="D3582" s="1">
        <v>36</v>
      </c>
      <c r="E3582" s="1" t="s">
        <v>126</v>
      </c>
      <c r="F3582" s="1" t="s">
        <v>6</v>
      </c>
      <c r="G3582" s="1">
        <v>0.5</v>
      </c>
    </row>
    <row r="3583" spans="1:7">
      <c r="A3583" s="1" t="s">
        <v>5</v>
      </c>
      <c r="B3583" s="1" t="s">
        <v>403</v>
      </c>
      <c r="C3583" s="1" t="s">
        <v>404</v>
      </c>
      <c r="D3583" s="1">
        <v>36</v>
      </c>
      <c r="E3583" s="1" t="s">
        <v>126</v>
      </c>
      <c r="F3583" s="1">
        <v>5</v>
      </c>
      <c r="G3583" s="1">
        <v>0.2</v>
      </c>
    </row>
    <row r="3584" spans="1:7">
      <c r="A3584" s="1" t="s">
        <v>5</v>
      </c>
      <c r="B3584" s="1" t="s">
        <v>403</v>
      </c>
      <c r="C3584" s="1" t="s">
        <v>404</v>
      </c>
      <c r="D3584" s="1">
        <v>36</v>
      </c>
      <c r="E3584" s="1" t="s">
        <v>126</v>
      </c>
      <c r="F3584" s="1" t="s">
        <v>6</v>
      </c>
      <c r="G3584" s="1">
        <v>0.6</v>
      </c>
    </row>
    <row r="3585" spans="1:7">
      <c r="A3585" s="1" t="s">
        <v>5</v>
      </c>
      <c r="B3585" s="1" t="s">
        <v>403</v>
      </c>
      <c r="C3585" s="1" t="s">
        <v>404</v>
      </c>
      <c r="D3585" s="1">
        <v>36</v>
      </c>
      <c r="E3585" s="1" t="s">
        <v>126</v>
      </c>
      <c r="F3585" s="1">
        <v>5</v>
      </c>
      <c r="G3585" s="1">
        <v>0.2</v>
      </c>
    </row>
    <row r="3586" spans="1:7">
      <c r="A3586" s="1" t="s">
        <v>5</v>
      </c>
      <c r="B3586" s="1" t="s">
        <v>405</v>
      </c>
      <c r="C3586" s="1" t="s">
        <v>406</v>
      </c>
      <c r="D3586" s="1">
        <v>3</v>
      </c>
      <c r="E3586" s="1" t="s">
        <v>152</v>
      </c>
      <c r="F3586" s="1">
        <v>40</v>
      </c>
      <c r="G3586" s="1">
        <v>1.5</v>
      </c>
    </row>
    <row r="3587" spans="1:7">
      <c r="A3587" s="1" t="s">
        <v>5</v>
      </c>
      <c r="B3587" s="1" t="s">
        <v>405</v>
      </c>
      <c r="C3587" s="1" t="s">
        <v>406</v>
      </c>
      <c r="D3587" s="1">
        <v>3</v>
      </c>
      <c r="E3587" s="1" t="s">
        <v>152</v>
      </c>
      <c r="F3587" s="1" t="s">
        <v>6</v>
      </c>
      <c r="G3587" s="1">
        <v>0.83</v>
      </c>
    </row>
    <row r="3588" spans="1:7">
      <c r="A3588" s="1" t="s">
        <v>5</v>
      </c>
      <c r="B3588" s="1" t="s">
        <v>405</v>
      </c>
      <c r="C3588" s="1" t="s">
        <v>406</v>
      </c>
      <c r="D3588" s="1">
        <v>3</v>
      </c>
      <c r="E3588" s="1" t="s">
        <v>152</v>
      </c>
      <c r="F3588" s="1">
        <v>40</v>
      </c>
      <c r="G3588" s="1">
        <v>1</v>
      </c>
    </row>
    <row r="3589" spans="1:7">
      <c r="A3589" s="1" t="s">
        <v>5</v>
      </c>
      <c r="B3589" s="1" t="s">
        <v>405</v>
      </c>
      <c r="C3589" s="1" t="s">
        <v>406</v>
      </c>
      <c r="D3589" s="1">
        <v>3</v>
      </c>
      <c r="E3589" s="1" t="s">
        <v>152</v>
      </c>
      <c r="F3589" s="1" t="s">
        <v>6</v>
      </c>
      <c r="G3589" s="1">
        <v>0.73</v>
      </c>
    </row>
    <row r="3590" spans="1:7">
      <c r="A3590" s="1" t="s">
        <v>5</v>
      </c>
      <c r="B3590" s="1" t="s">
        <v>405</v>
      </c>
      <c r="C3590" s="1" t="s">
        <v>406</v>
      </c>
      <c r="D3590" s="1">
        <v>3</v>
      </c>
      <c r="E3590" s="1" t="s">
        <v>152</v>
      </c>
      <c r="F3590" s="1">
        <v>40</v>
      </c>
      <c r="G3590" s="1">
        <v>0.83</v>
      </c>
    </row>
    <row r="3591" spans="1:7">
      <c r="A3591" s="1" t="s">
        <v>5</v>
      </c>
      <c r="B3591" s="1" t="s">
        <v>405</v>
      </c>
      <c r="C3591" s="1" t="s">
        <v>406</v>
      </c>
      <c r="D3591" s="1">
        <v>3</v>
      </c>
      <c r="E3591" s="1" t="s">
        <v>152</v>
      </c>
      <c r="F3591" s="1" t="s">
        <v>6</v>
      </c>
      <c r="G3591" s="1">
        <v>0.83</v>
      </c>
    </row>
    <row r="3592" spans="1:7">
      <c r="A3592" s="1" t="s">
        <v>5</v>
      </c>
      <c r="B3592" s="1" t="s">
        <v>405</v>
      </c>
      <c r="C3592" s="1" t="s">
        <v>406</v>
      </c>
      <c r="D3592" s="1">
        <v>3</v>
      </c>
      <c r="E3592" s="1" t="s">
        <v>152</v>
      </c>
      <c r="F3592" s="1" t="s">
        <v>6</v>
      </c>
      <c r="G3592" s="1">
        <v>2</v>
      </c>
    </row>
    <row r="3593" spans="1:7">
      <c r="A3593" s="1" t="s">
        <v>5</v>
      </c>
      <c r="B3593" s="1" t="s">
        <v>405</v>
      </c>
      <c r="C3593" s="1" t="s">
        <v>406</v>
      </c>
      <c r="D3593" s="1">
        <v>3</v>
      </c>
      <c r="E3593" s="1" t="s">
        <v>152</v>
      </c>
      <c r="F3593" s="1">
        <v>30</v>
      </c>
      <c r="G3593" s="1">
        <v>0.83</v>
      </c>
    </row>
    <row r="3594" spans="1:7">
      <c r="A3594" s="1" t="s">
        <v>5</v>
      </c>
      <c r="B3594" s="1" t="s">
        <v>405</v>
      </c>
      <c r="C3594" s="1" t="s">
        <v>406</v>
      </c>
      <c r="D3594" s="1">
        <v>3</v>
      </c>
      <c r="E3594" s="1" t="s">
        <v>152</v>
      </c>
      <c r="F3594" s="1" t="s">
        <v>6</v>
      </c>
      <c r="G3594" s="1">
        <v>0.77</v>
      </c>
    </row>
    <row r="3595" spans="1:7">
      <c r="A3595" s="1" t="s">
        <v>5</v>
      </c>
      <c r="B3595" s="1" t="s">
        <v>405</v>
      </c>
      <c r="C3595" s="1" t="s">
        <v>406</v>
      </c>
      <c r="D3595" s="1">
        <v>3</v>
      </c>
      <c r="E3595" s="1" t="s">
        <v>152</v>
      </c>
      <c r="F3595" s="1">
        <v>30</v>
      </c>
      <c r="G3595" s="1">
        <v>0.83</v>
      </c>
    </row>
    <row r="3596" spans="1:7">
      <c r="A3596" s="1" t="s">
        <v>5</v>
      </c>
      <c r="B3596" s="1" t="s">
        <v>405</v>
      </c>
      <c r="C3596" s="1" t="s">
        <v>406</v>
      </c>
      <c r="D3596" s="1">
        <v>3</v>
      </c>
      <c r="E3596" s="1" t="s">
        <v>152</v>
      </c>
      <c r="F3596" s="1" t="s">
        <v>6</v>
      </c>
      <c r="G3596" s="1">
        <v>0.85</v>
      </c>
    </row>
    <row r="3597" spans="1:7">
      <c r="A3597" s="1" t="s">
        <v>5</v>
      </c>
      <c r="B3597" s="1" t="s">
        <v>405</v>
      </c>
      <c r="C3597" s="1" t="s">
        <v>406</v>
      </c>
      <c r="D3597" s="1">
        <v>3</v>
      </c>
      <c r="E3597" s="1" t="s">
        <v>152</v>
      </c>
      <c r="F3597" s="1">
        <v>40</v>
      </c>
      <c r="G3597" s="1">
        <v>0.83</v>
      </c>
    </row>
    <row r="3598" spans="1:7">
      <c r="A3598" s="1" t="s">
        <v>5</v>
      </c>
      <c r="B3598" s="1" t="s">
        <v>405</v>
      </c>
      <c r="C3598" s="1" t="s">
        <v>406</v>
      </c>
      <c r="D3598" s="1">
        <v>3</v>
      </c>
      <c r="E3598" s="1" t="s">
        <v>152</v>
      </c>
      <c r="F3598" s="1" t="s">
        <v>6</v>
      </c>
      <c r="G3598" s="1">
        <v>0.73</v>
      </c>
    </row>
    <row r="3599" spans="1:7">
      <c r="A3599" s="1" t="s">
        <v>5</v>
      </c>
      <c r="B3599" s="1" t="s">
        <v>405</v>
      </c>
      <c r="C3599" s="1" t="s">
        <v>406</v>
      </c>
      <c r="D3599" s="1">
        <v>3</v>
      </c>
      <c r="E3599" s="1" t="s">
        <v>152</v>
      </c>
      <c r="F3599" s="1">
        <v>30</v>
      </c>
      <c r="G3599" s="1">
        <v>0.83</v>
      </c>
    </row>
    <row r="3600" spans="1:7">
      <c r="A3600" s="1" t="s">
        <v>5</v>
      </c>
      <c r="B3600" s="1" t="s">
        <v>405</v>
      </c>
      <c r="C3600" s="1" t="s">
        <v>406</v>
      </c>
      <c r="D3600" s="1">
        <v>3</v>
      </c>
      <c r="E3600" s="1" t="s">
        <v>152</v>
      </c>
      <c r="F3600" s="1" t="s">
        <v>6</v>
      </c>
      <c r="G3600" s="1">
        <v>0.8</v>
      </c>
    </row>
    <row r="3601" spans="1:7">
      <c r="A3601" s="1" t="s">
        <v>5</v>
      </c>
      <c r="B3601" s="1" t="s">
        <v>405</v>
      </c>
      <c r="C3601" s="1" t="s">
        <v>406</v>
      </c>
      <c r="D3601" s="1">
        <v>3</v>
      </c>
      <c r="E3601" s="1" t="s">
        <v>152</v>
      </c>
      <c r="F3601" s="1">
        <v>30</v>
      </c>
      <c r="G3601" s="1">
        <v>0.83</v>
      </c>
    </row>
    <row r="3602" spans="1:7">
      <c r="A3602" s="1" t="s">
        <v>5</v>
      </c>
      <c r="B3602" s="1" t="s">
        <v>405</v>
      </c>
      <c r="C3602" s="1" t="s">
        <v>406</v>
      </c>
      <c r="D3602" s="1">
        <v>3</v>
      </c>
      <c r="E3602" s="1" t="s">
        <v>152</v>
      </c>
      <c r="F3602" s="1" t="s">
        <v>6</v>
      </c>
      <c r="G3602" s="1">
        <v>0.8</v>
      </c>
    </row>
    <row r="3603" spans="1:7">
      <c r="A3603" s="1" t="s">
        <v>5</v>
      </c>
      <c r="B3603" s="1" t="s">
        <v>405</v>
      </c>
      <c r="C3603" s="1" t="s">
        <v>406</v>
      </c>
      <c r="D3603" s="1">
        <v>3</v>
      </c>
      <c r="E3603" s="1" t="s">
        <v>152</v>
      </c>
      <c r="F3603" s="1">
        <v>30</v>
      </c>
      <c r="G3603" s="1">
        <v>0.83</v>
      </c>
    </row>
    <row r="3604" spans="1:7">
      <c r="A3604" s="1" t="s">
        <v>5</v>
      </c>
      <c r="B3604" s="1" t="s">
        <v>405</v>
      </c>
      <c r="C3604" s="1" t="s">
        <v>406</v>
      </c>
      <c r="D3604" s="1">
        <v>3</v>
      </c>
      <c r="E3604" s="1" t="s">
        <v>152</v>
      </c>
      <c r="F3604" s="1">
        <v>30</v>
      </c>
      <c r="G3604" s="1">
        <v>0.9</v>
      </c>
    </row>
    <row r="3605" spans="1:7">
      <c r="A3605" s="1" t="s">
        <v>5</v>
      </c>
      <c r="B3605" s="1" t="s">
        <v>405</v>
      </c>
      <c r="C3605" s="1" t="s">
        <v>406</v>
      </c>
      <c r="D3605" s="1">
        <v>3</v>
      </c>
      <c r="E3605" s="1" t="s">
        <v>152</v>
      </c>
      <c r="F3605" s="1" t="s">
        <v>6</v>
      </c>
      <c r="G3605" s="1">
        <v>0.83</v>
      </c>
    </row>
    <row r="3606" spans="1:7">
      <c r="A3606" s="1" t="s">
        <v>5</v>
      </c>
      <c r="B3606" s="1" t="s">
        <v>405</v>
      </c>
      <c r="C3606" s="1" t="s">
        <v>406</v>
      </c>
      <c r="D3606" s="1">
        <v>3</v>
      </c>
      <c r="E3606" s="1" t="s">
        <v>152</v>
      </c>
      <c r="F3606" s="1" t="s">
        <v>6</v>
      </c>
      <c r="G3606" s="1">
        <v>0.85</v>
      </c>
    </row>
    <row r="3607" spans="1:7">
      <c r="A3607" s="1" t="s">
        <v>5</v>
      </c>
      <c r="B3607" s="1" t="s">
        <v>405</v>
      </c>
      <c r="C3607" s="1" t="s">
        <v>406</v>
      </c>
      <c r="D3607" s="1">
        <v>3</v>
      </c>
      <c r="E3607" s="1" t="s">
        <v>152</v>
      </c>
      <c r="F3607" s="1" t="s">
        <v>6</v>
      </c>
      <c r="G3607" s="1">
        <v>0.8</v>
      </c>
    </row>
    <row r="3608" spans="1:7">
      <c r="A3608" s="1" t="s">
        <v>5</v>
      </c>
      <c r="B3608" s="1" t="s">
        <v>405</v>
      </c>
      <c r="C3608" s="1" t="s">
        <v>406</v>
      </c>
      <c r="D3608" s="1">
        <v>3</v>
      </c>
      <c r="E3608" s="1" t="s">
        <v>152</v>
      </c>
      <c r="F3608" s="1">
        <v>30</v>
      </c>
      <c r="G3608" s="1">
        <v>0.8</v>
      </c>
    </row>
    <row r="3609" spans="1:7">
      <c r="A3609" s="1" t="s">
        <v>5</v>
      </c>
      <c r="B3609" s="1" t="s">
        <v>405</v>
      </c>
      <c r="C3609" s="1" t="s">
        <v>406</v>
      </c>
      <c r="D3609" s="1">
        <v>3</v>
      </c>
      <c r="E3609" s="1" t="s">
        <v>152</v>
      </c>
      <c r="F3609" s="1" t="s">
        <v>6</v>
      </c>
      <c r="G3609" s="1">
        <v>0.8</v>
      </c>
    </row>
    <row r="3610" spans="1:7">
      <c r="A3610" s="1" t="s">
        <v>5</v>
      </c>
      <c r="B3610" s="1" t="s">
        <v>405</v>
      </c>
      <c r="C3610" s="1" t="s">
        <v>406</v>
      </c>
      <c r="D3610" s="1">
        <v>3</v>
      </c>
      <c r="E3610" s="1" t="s">
        <v>152</v>
      </c>
      <c r="F3610" s="1">
        <v>30</v>
      </c>
      <c r="G3610" s="1">
        <v>0.83</v>
      </c>
    </row>
    <row r="3611" spans="1:7">
      <c r="A3611" s="1" t="s">
        <v>5</v>
      </c>
      <c r="B3611" s="1" t="s">
        <v>405</v>
      </c>
      <c r="C3611" s="1" t="s">
        <v>406</v>
      </c>
      <c r="D3611" s="1">
        <v>3</v>
      </c>
      <c r="E3611" s="1" t="s">
        <v>152</v>
      </c>
      <c r="F3611" s="1">
        <v>30</v>
      </c>
      <c r="G3611" s="1">
        <v>0.77</v>
      </c>
    </row>
    <row r="3612" spans="1:7">
      <c r="A3612" s="1" t="s">
        <v>5</v>
      </c>
      <c r="B3612" s="1" t="s">
        <v>405</v>
      </c>
      <c r="C3612" s="1" t="s">
        <v>406</v>
      </c>
      <c r="D3612" s="1">
        <v>3</v>
      </c>
      <c r="E3612" s="1" t="s">
        <v>152</v>
      </c>
      <c r="F3612" s="1" t="s">
        <v>6</v>
      </c>
      <c r="G3612" s="1">
        <v>0.7</v>
      </c>
    </row>
    <row r="3613" spans="1:7">
      <c r="A3613" s="1" t="s">
        <v>5</v>
      </c>
      <c r="B3613" s="1" t="s">
        <v>405</v>
      </c>
      <c r="C3613" s="1" t="s">
        <v>406</v>
      </c>
      <c r="D3613" s="1">
        <v>3</v>
      </c>
      <c r="E3613" s="1" t="s">
        <v>152</v>
      </c>
      <c r="F3613" s="1">
        <v>30</v>
      </c>
      <c r="G3613" s="1">
        <v>0.83</v>
      </c>
    </row>
    <row r="3614" spans="1:7">
      <c r="A3614" s="1" t="s">
        <v>5</v>
      </c>
      <c r="B3614" s="1" t="s">
        <v>405</v>
      </c>
      <c r="C3614" s="1" t="s">
        <v>406</v>
      </c>
      <c r="D3614" s="1">
        <v>3</v>
      </c>
      <c r="E3614" s="1" t="s">
        <v>152</v>
      </c>
      <c r="F3614" s="1" t="s">
        <v>6</v>
      </c>
      <c r="G3614" s="1">
        <v>0.8</v>
      </c>
    </row>
    <row r="3615" spans="1:7">
      <c r="A3615" s="1" t="s">
        <v>5</v>
      </c>
      <c r="B3615" s="1" t="s">
        <v>405</v>
      </c>
      <c r="C3615" s="1" t="s">
        <v>406</v>
      </c>
      <c r="D3615" s="1">
        <v>3</v>
      </c>
      <c r="E3615" s="1" t="s">
        <v>152</v>
      </c>
      <c r="F3615" s="1" t="s">
        <v>6</v>
      </c>
      <c r="G3615" s="1">
        <v>2.2000000000000002</v>
      </c>
    </row>
    <row r="3616" spans="1:7">
      <c r="A3616" s="1" t="s">
        <v>5</v>
      </c>
      <c r="B3616" s="1" t="s">
        <v>405</v>
      </c>
      <c r="C3616" s="1" t="s">
        <v>406</v>
      </c>
      <c r="D3616" s="1">
        <v>3</v>
      </c>
      <c r="E3616" s="1" t="s">
        <v>152</v>
      </c>
      <c r="F3616" s="1">
        <v>30</v>
      </c>
      <c r="G3616" s="1">
        <v>0.8</v>
      </c>
    </row>
    <row r="3617" spans="1:7">
      <c r="A3617" s="1" t="s">
        <v>5</v>
      </c>
      <c r="B3617" s="1" t="s">
        <v>405</v>
      </c>
      <c r="C3617" s="1" t="s">
        <v>406</v>
      </c>
      <c r="D3617" s="1">
        <v>3</v>
      </c>
      <c r="E3617" s="1" t="s">
        <v>152</v>
      </c>
      <c r="F3617" s="1" t="s">
        <v>6</v>
      </c>
      <c r="G3617" s="1">
        <v>0.8</v>
      </c>
    </row>
    <row r="3618" spans="1:7">
      <c r="A3618" s="1" t="s">
        <v>5</v>
      </c>
      <c r="B3618" s="1" t="s">
        <v>405</v>
      </c>
      <c r="C3618" s="1" t="s">
        <v>406</v>
      </c>
      <c r="D3618" s="1">
        <v>3</v>
      </c>
      <c r="E3618" s="1" t="s">
        <v>152</v>
      </c>
      <c r="F3618" s="1">
        <v>30</v>
      </c>
      <c r="G3618" s="1">
        <v>0.8</v>
      </c>
    </row>
    <row r="3619" spans="1:7">
      <c r="A3619" s="1" t="s">
        <v>5</v>
      </c>
      <c r="B3619" s="1" t="s">
        <v>405</v>
      </c>
      <c r="C3619" s="1" t="s">
        <v>406</v>
      </c>
      <c r="D3619" s="1">
        <v>5</v>
      </c>
      <c r="E3619" s="1" t="s">
        <v>126</v>
      </c>
      <c r="F3619" s="1" t="s">
        <v>6</v>
      </c>
      <c r="G3619" s="1">
        <v>0.5</v>
      </c>
    </row>
    <row r="3620" spans="1:7">
      <c r="A3620" s="1" t="s">
        <v>5</v>
      </c>
      <c r="B3620" s="1" t="s">
        <v>405</v>
      </c>
      <c r="C3620" s="1" t="s">
        <v>406</v>
      </c>
      <c r="D3620" s="1">
        <v>5</v>
      </c>
      <c r="E3620" s="1" t="s">
        <v>126</v>
      </c>
      <c r="F3620" s="1">
        <v>15</v>
      </c>
      <c r="G3620" s="1">
        <v>0.6</v>
      </c>
    </row>
    <row r="3621" spans="1:7">
      <c r="A3621" s="1" t="s">
        <v>5</v>
      </c>
      <c r="B3621" s="1" t="s">
        <v>405</v>
      </c>
      <c r="C3621" s="1" t="s">
        <v>406</v>
      </c>
      <c r="D3621" s="1">
        <v>5</v>
      </c>
      <c r="E3621" s="1" t="s">
        <v>126</v>
      </c>
      <c r="F3621" s="1" t="s">
        <v>6</v>
      </c>
      <c r="G3621" s="1">
        <v>0.2</v>
      </c>
    </row>
    <row r="3622" spans="1:7">
      <c r="A3622" s="1" t="s">
        <v>5</v>
      </c>
      <c r="B3622" s="1" t="s">
        <v>405</v>
      </c>
      <c r="C3622" s="1" t="s">
        <v>406</v>
      </c>
      <c r="D3622" s="1">
        <v>5</v>
      </c>
      <c r="E3622" s="1" t="s">
        <v>126</v>
      </c>
      <c r="F3622" s="1">
        <v>15</v>
      </c>
      <c r="G3622" s="1">
        <v>0.6</v>
      </c>
    </row>
    <row r="3623" spans="1:7">
      <c r="A3623" s="1" t="s">
        <v>5</v>
      </c>
      <c r="B3623" s="1" t="s">
        <v>405</v>
      </c>
      <c r="C3623" s="1" t="s">
        <v>406</v>
      </c>
      <c r="D3623" s="1">
        <v>5</v>
      </c>
      <c r="E3623" s="1" t="s">
        <v>126</v>
      </c>
      <c r="F3623" s="1" t="s">
        <v>6</v>
      </c>
      <c r="G3623" s="1">
        <v>0.6</v>
      </c>
    </row>
    <row r="3624" spans="1:7">
      <c r="A3624" s="1" t="s">
        <v>5</v>
      </c>
      <c r="B3624" s="1" t="s">
        <v>405</v>
      </c>
      <c r="C3624" s="1" t="s">
        <v>406</v>
      </c>
      <c r="D3624" s="1">
        <v>5</v>
      </c>
      <c r="E3624" s="1" t="s">
        <v>126</v>
      </c>
      <c r="F3624" s="1">
        <v>15</v>
      </c>
      <c r="G3624" s="1">
        <v>0.6</v>
      </c>
    </row>
    <row r="3625" spans="1:7">
      <c r="A3625" s="1" t="s">
        <v>5</v>
      </c>
      <c r="B3625" s="1" t="s">
        <v>405</v>
      </c>
      <c r="C3625" s="1" t="s">
        <v>406</v>
      </c>
      <c r="D3625" s="1">
        <v>5</v>
      </c>
      <c r="E3625" s="1" t="s">
        <v>126</v>
      </c>
      <c r="F3625" s="1">
        <v>5</v>
      </c>
      <c r="G3625" s="1">
        <v>0.6</v>
      </c>
    </row>
    <row r="3626" spans="1:7">
      <c r="A3626" s="1" t="s">
        <v>5</v>
      </c>
      <c r="B3626" s="1" t="s">
        <v>405</v>
      </c>
      <c r="C3626" s="1" t="s">
        <v>406</v>
      </c>
      <c r="D3626" s="1">
        <v>5</v>
      </c>
      <c r="E3626" s="1" t="s">
        <v>126</v>
      </c>
      <c r="F3626" s="1" t="s">
        <v>6</v>
      </c>
      <c r="G3626" s="1">
        <v>0.6</v>
      </c>
    </row>
    <row r="3627" spans="1:7">
      <c r="A3627" s="1" t="s">
        <v>5</v>
      </c>
      <c r="B3627" s="1" t="s">
        <v>405</v>
      </c>
      <c r="C3627" s="1" t="s">
        <v>406</v>
      </c>
      <c r="D3627" s="1">
        <v>5</v>
      </c>
      <c r="E3627" s="1" t="s">
        <v>126</v>
      </c>
      <c r="F3627" s="1" t="s">
        <v>6</v>
      </c>
      <c r="G3627" s="1">
        <v>0.25</v>
      </c>
    </row>
    <row r="3628" spans="1:7">
      <c r="A3628" s="1" t="s">
        <v>5</v>
      </c>
      <c r="B3628" s="1" t="s">
        <v>405</v>
      </c>
      <c r="C3628" s="1" t="s">
        <v>406</v>
      </c>
      <c r="D3628" s="1">
        <v>5</v>
      </c>
      <c r="E3628" s="1" t="s">
        <v>126</v>
      </c>
      <c r="F3628" s="1">
        <v>5</v>
      </c>
      <c r="G3628" s="1">
        <v>0.6</v>
      </c>
    </row>
    <row r="3629" spans="1:7">
      <c r="A3629" s="1" t="s">
        <v>5</v>
      </c>
      <c r="B3629" s="1" t="s">
        <v>405</v>
      </c>
      <c r="C3629" s="1" t="s">
        <v>406</v>
      </c>
      <c r="D3629" s="1">
        <v>5</v>
      </c>
      <c r="E3629" s="1" t="s">
        <v>126</v>
      </c>
      <c r="F3629" s="1" t="s">
        <v>6</v>
      </c>
      <c r="G3629" s="1">
        <v>0.5</v>
      </c>
    </row>
    <row r="3630" spans="1:7">
      <c r="A3630" s="1" t="s">
        <v>5</v>
      </c>
      <c r="B3630" s="1" t="s">
        <v>405</v>
      </c>
      <c r="C3630" s="1" t="s">
        <v>406</v>
      </c>
      <c r="D3630" s="1">
        <v>5</v>
      </c>
      <c r="E3630" s="1" t="s">
        <v>126</v>
      </c>
      <c r="F3630" s="1" t="s">
        <v>6</v>
      </c>
      <c r="G3630" s="1">
        <v>1</v>
      </c>
    </row>
    <row r="3631" spans="1:7">
      <c r="A3631" s="1" t="s">
        <v>5</v>
      </c>
      <c r="B3631" s="1" t="s">
        <v>405</v>
      </c>
      <c r="C3631" s="1" t="s">
        <v>406</v>
      </c>
      <c r="D3631" s="1">
        <v>5</v>
      </c>
      <c r="E3631" s="1" t="s">
        <v>126</v>
      </c>
      <c r="F3631" s="1">
        <v>15</v>
      </c>
      <c r="G3631" s="1">
        <v>0.6</v>
      </c>
    </row>
    <row r="3632" spans="1:7">
      <c r="A3632" s="1" t="s">
        <v>5</v>
      </c>
      <c r="B3632" s="1" t="s">
        <v>405</v>
      </c>
      <c r="C3632" s="1" t="s">
        <v>406</v>
      </c>
      <c r="D3632" s="1">
        <v>5</v>
      </c>
      <c r="E3632" s="1" t="s">
        <v>126</v>
      </c>
      <c r="F3632" s="1">
        <v>5</v>
      </c>
      <c r="G3632" s="1">
        <v>0.5</v>
      </c>
    </row>
    <row r="3633" spans="1:7">
      <c r="A3633" s="1" t="s">
        <v>5</v>
      </c>
      <c r="B3633" s="1" t="s">
        <v>405</v>
      </c>
      <c r="C3633" s="1" t="s">
        <v>406</v>
      </c>
      <c r="D3633" s="1">
        <v>5</v>
      </c>
      <c r="E3633" s="1" t="s">
        <v>126</v>
      </c>
      <c r="F3633" s="1" t="s">
        <v>6</v>
      </c>
      <c r="G3633" s="1">
        <v>0.6</v>
      </c>
    </row>
    <row r="3634" spans="1:7">
      <c r="A3634" s="1" t="s">
        <v>5</v>
      </c>
      <c r="B3634" s="1" t="s">
        <v>405</v>
      </c>
      <c r="C3634" s="1" t="s">
        <v>406</v>
      </c>
      <c r="D3634" s="1">
        <v>5</v>
      </c>
      <c r="E3634" s="1" t="s">
        <v>126</v>
      </c>
      <c r="F3634" s="1" t="s">
        <v>6</v>
      </c>
      <c r="G3634" s="1">
        <v>0.25</v>
      </c>
    </row>
    <row r="3635" spans="1:7">
      <c r="A3635" s="1" t="s">
        <v>5</v>
      </c>
      <c r="B3635" s="1" t="s">
        <v>405</v>
      </c>
      <c r="C3635" s="1" t="s">
        <v>406</v>
      </c>
      <c r="D3635" s="1">
        <v>5</v>
      </c>
      <c r="E3635" s="1" t="s">
        <v>126</v>
      </c>
      <c r="F3635" s="1">
        <v>5</v>
      </c>
      <c r="G3635" s="1">
        <v>0.6</v>
      </c>
    </row>
    <row r="3636" spans="1:7">
      <c r="A3636" s="1" t="s">
        <v>5</v>
      </c>
      <c r="B3636" s="1" t="s">
        <v>405</v>
      </c>
      <c r="C3636" s="1" t="s">
        <v>406</v>
      </c>
      <c r="D3636" s="1">
        <v>5</v>
      </c>
      <c r="E3636" s="1" t="s">
        <v>126</v>
      </c>
      <c r="F3636" s="1" t="s">
        <v>6</v>
      </c>
      <c r="G3636" s="1">
        <v>0.5</v>
      </c>
    </row>
    <row r="3637" spans="1:7">
      <c r="A3637" s="1" t="s">
        <v>5</v>
      </c>
      <c r="B3637" s="1" t="s">
        <v>405</v>
      </c>
      <c r="C3637" s="1" t="s">
        <v>406</v>
      </c>
      <c r="D3637" s="1">
        <v>5</v>
      </c>
      <c r="E3637" s="1" t="s">
        <v>126</v>
      </c>
      <c r="F3637" s="1">
        <v>5</v>
      </c>
      <c r="G3637" s="1">
        <v>0.6</v>
      </c>
    </row>
    <row r="3638" spans="1:7">
      <c r="A3638" s="1" t="s">
        <v>5</v>
      </c>
      <c r="B3638" s="1" t="s">
        <v>405</v>
      </c>
      <c r="C3638" s="1" t="s">
        <v>406</v>
      </c>
      <c r="D3638" s="1">
        <v>5</v>
      </c>
      <c r="E3638" s="1" t="s">
        <v>126</v>
      </c>
      <c r="F3638" s="1" t="s">
        <v>6</v>
      </c>
      <c r="G3638" s="1">
        <v>0.25</v>
      </c>
    </row>
    <row r="3639" spans="1:7">
      <c r="A3639" s="1" t="s">
        <v>5</v>
      </c>
      <c r="B3639" s="1" t="s">
        <v>405</v>
      </c>
      <c r="C3639" s="1" t="s">
        <v>406</v>
      </c>
      <c r="D3639" s="1">
        <v>5</v>
      </c>
      <c r="E3639" s="1" t="s">
        <v>126</v>
      </c>
      <c r="F3639" s="1">
        <v>5</v>
      </c>
      <c r="G3639" s="1">
        <v>0.6</v>
      </c>
    </row>
    <row r="3640" spans="1:7">
      <c r="A3640" s="1" t="s">
        <v>5</v>
      </c>
      <c r="B3640" s="1" t="s">
        <v>405</v>
      </c>
      <c r="C3640" s="1" t="s">
        <v>406</v>
      </c>
      <c r="D3640" s="1">
        <v>5</v>
      </c>
      <c r="E3640" s="1" t="s">
        <v>126</v>
      </c>
      <c r="F3640" s="1" t="s">
        <v>6</v>
      </c>
      <c r="G3640" s="1">
        <v>0.25</v>
      </c>
    </row>
    <row r="3641" spans="1:7">
      <c r="A3641" s="1" t="s">
        <v>5</v>
      </c>
      <c r="B3641" s="1" t="s">
        <v>405</v>
      </c>
      <c r="C3641" s="1" t="s">
        <v>406</v>
      </c>
      <c r="D3641" s="1">
        <v>5</v>
      </c>
      <c r="E3641" s="1" t="s">
        <v>126</v>
      </c>
      <c r="F3641" s="1">
        <v>5</v>
      </c>
      <c r="G3641" s="1">
        <v>0.6</v>
      </c>
    </row>
    <row r="3642" spans="1:7">
      <c r="A3642" s="1" t="s">
        <v>5</v>
      </c>
      <c r="B3642" s="1" t="s">
        <v>405</v>
      </c>
      <c r="C3642" s="1" t="s">
        <v>406</v>
      </c>
      <c r="D3642" s="1">
        <v>5</v>
      </c>
      <c r="E3642" s="1" t="s">
        <v>126</v>
      </c>
      <c r="F3642" s="1" t="s">
        <v>6</v>
      </c>
      <c r="G3642" s="1">
        <v>0.25</v>
      </c>
    </row>
    <row r="3643" spans="1:7">
      <c r="A3643" s="1" t="s">
        <v>5</v>
      </c>
      <c r="B3643" s="1" t="s">
        <v>405</v>
      </c>
      <c r="C3643" s="1" t="s">
        <v>406</v>
      </c>
      <c r="D3643" s="1">
        <v>5</v>
      </c>
      <c r="E3643" s="1" t="s">
        <v>126</v>
      </c>
      <c r="F3643" s="1">
        <v>5</v>
      </c>
      <c r="G3643" s="1">
        <v>0.6</v>
      </c>
    </row>
    <row r="3644" spans="1:7">
      <c r="A3644" s="1" t="s">
        <v>5</v>
      </c>
      <c r="B3644" s="1" t="s">
        <v>405</v>
      </c>
      <c r="C3644" s="1" t="s">
        <v>406</v>
      </c>
      <c r="D3644" s="1">
        <v>5</v>
      </c>
      <c r="E3644" s="1" t="s">
        <v>126</v>
      </c>
      <c r="F3644" s="1">
        <v>5</v>
      </c>
      <c r="G3644" s="1">
        <v>0.6</v>
      </c>
    </row>
    <row r="3645" spans="1:7">
      <c r="A3645" s="1" t="s">
        <v>5</v>
      </c>
      <c r="B3645" s="1" t="s">
        <v>405</v>
      </c>
      <c r="C3645" s="1" t="s">
        <v>406</v>
      </c>
      <c r="D3645" s="1">
        <v>5</v>
      </c>
      <c r="E3645" s="1" t="s">
        <v>126</v>
      </c>
      <c r="F3645" s="1" t="s">
        <v>6</v>
      </c>
      <c r="G3645" s="1">
        <v>0.25</v>
      </c>
    </row>
    <row r="3646" spans="1:7">
      <c r="A3646" s="1" t="s">
        <v>5</v>
      </c>
      <c r="B3646" s="1" t="s">
        <v>405</v>
      </c>
      <c r="C3646" s="1" t="s">
        <v>406</v>
      </c>
      <c r="D3646" s="1">
        <v>5</v>
      </c>
      <c r="E3646" s="1" t="s">
        <v>126</v>
      </c>
      <c r="F3646" s="1">
        <v>5</v>
      </c>
      <c r="G3646" s="1">
        <v>0.6</v>
      </c>
    </row>
    <row r="3647" spans="1:7">
      <c r="A3647" s="1" t="s">
        <v>5</v>
      </c>
      <c r="B3647" s="1" t="s">
        <v>405</v>
      </c>
      <c r="C3647" s="1" t="s">
        <v>406</v>
      </c>
      <c r="D3647" s="1">
        <v>5</v>
      </c>
      <c r="E3647" s="1" t="s">
        <v>126</v>
      </c>
      <c r="F3647" s="1" t="s">
        <v>6</v>
      </c>
      <c r="G3647" s="1">
        <v>0.25</v>
      </c>
    </row>
    <row r="3648" spans="1:7">
      <c r="A3648" s="1" t="s">
        <v>5</v>
      </c>
      <c r="B3648" s="1" t="s">
        <v>405</v>
      </c>
      <c r="C3648" s="1" t="s">
        <v>406</v>
      </c>
      <c r="D3648" s="1">
        <v>5</v>
      </c>
      <c r="E3648" s="1" t="s">
        <v>126</v>
      </c>
      <c r="F3648" s="1">
        <v>5</v>
      </c>
      <c r="G3648" s="1">
        <v>0.6</v>
      </c>
    </row>
    <row r="3649" spans="1:7">
      <c r="A3649" s="1" t="s">
        <v>5</v>
      </c>
      <c r="B3649" s="1" t="s">
        <v>405</v>
      </c>
      <c r="C3649" s="1" t="s">
        <v>406</v>
      </c>
      <c r="D3649" s="1">
        <v>5</v>
      </c>
      <c r="E3649" s="1" t="s">
        <v>126</v>
      </c>
      <c r="F3649" s="1" t="s">
        <v>6</v>
      </c>
      <c r="G3649" s="1">
        <v>0.25</v>
      </c>
    </row>
    <row r="3650" spans="1:7">
      <c r="A3650" s="1" t="s">
        <v>5</v>
      </c>
      <c r="B3650" s="1" t="s">
        <v>405</v>
      </c>
      <c r="C3650" s="1" t="s">
        <v>406</v>
      </c>
      <c r="D3650" s="1">
        <v>5</v>
      </c>
      <c r="E3650" s="1" t="s">
        <v>126</v>
      </c>
      <c r="F3650" s="1">
        <v>5</v>
      </c>
      <c r="G3650" s="1">
        <v>0.6</v>
      </c>
    </row>
    <row r="3651" spans="1:7">
      <c r="A3651" s="1" t="s">
        <v>5</v>
      </c>
      <c r="B3651" s="1" t="s">
        <v>405</v>
      </c>
      <c r="C3651" s="1" t="s">
        <v>406</v>
      </c>
      <c r="D3651" s="1">
        <v>36</v>
      </c>
      <c r="E3651" s="1" t="s">
        <v>126</v>
      </c>
      <c r="F3651" s="1" t="s">
        <v>6</v>
      </c>
      <c r="G3651" s="1">
        <v>0.2</v>
      </c>
    </row>
    <row r="3652" spans="1:7">
      <c r="A3652" s="1" t="s">
        <v>5</v>
      </c>
      <c r="B3652" s="1" t="s">
        <v>405</v>
      </c>
      <c r="C3652" s="1" t="s">
        <v>406</v>
      </c>
      <c r="D3652" s="1">
        <v>36</v>
      </c>
      <c r="E3652" s="1" t="s">
        <v>126</v>
      </c>
      <c r="F3652" s="1">
        <v>10</v>
      </c>
      <c r="G3652" s="1">
        <v>0.2</v>
      </c>
    </row>
    <row r="3653" spans="1:7">
      <c r="A3653" s="1" t="s">
        <v>5</v>
      </c>
      <c r="B3653" s="1" t="s">
        <v>405</v>
      </c>
      <c r="C3653" s="1" t="s">
        <v>406</v>
      </c>
      <c r="D3653" s="1">
        <v>36</v>
      </c>
      <c r="E3653" s="1" t="s">
        <v>126</v>
      </c>
      <c r="F3653" s="1" t="s">
        <v>6</v>
      </c>
      <c r="G3653" s="1">
        <v>0.2</v>
      </c>
    </row>
    <row r="3654" spans="1:7">
      <c r="A3654" s="1" t="s">
        <v>5</v>
      </c>
      <c r="B3654" s="1" t="s">
        <v>405</v>
      </c>
      <c r="C3654" s="1" t="s">
        <v>406</v>
      </c>
      <c r="D3654" s="1">
        <v>36</v>
      </c>
      <c r="E3654" s="1" t="s">
        <v>126</v>
      </c>
      <c r="F3654" s="1">
        <v>10</v>
      </c>
      <c r="G3654" s="1">
        <v>0.2</v>
      </c>
    </row>
    <row r="3655" spans="1:7">
      <c r="A3655" s="1" t="s">
        <v>5</v>
      </c>
      <c r="B3655" s="1" t="s">
        <v>405</v>
      </c>
      <c r="C3655" s="1" t="s">
        <v>406</v>
      </c>
      <c r="D3655" s="1">
        <v>36</v>
      </c>
      <c r="E3655" s="1" t="s">
        <v>126</v>
      </c>
      <c r="F3655" s="1" t="s">
        <v>6</v>
      </c>
      <c r="G3655" s="1">
        <v>0.7</v>
      </c>
    </row>
    <row r="3656" spans="1:7">
      <c r="A3656" s="1" t="s">
        <v>5</v>
      </c>
      <c r="B3656" s="1" t="s">
        <v>405</v>
      </c>
      <c r="C3656" s="1" t="s">
        <v>406</v>
      </c>
      <c r="D3656" s="1">
        <v>36</v>
      </c>
      <c r="E3656" s="1" t="s">
        <v>126</v>
      </c>
      <c r="F3656" s="1">
        <v>5</v>
      </c>
      <c r="G3656" s="1">
        <v>0.2</v>
      </c>
    </row>
    <row r="3657" spans="1:7">
      <c r="A3657" s="1" t="s">
        <v>5</v>
      </c>
      <c r="B3657" s="1" t="s">
        <v>405</v>
      </c>
      <c r="C3657" s="1" t="s">
        <v>406</v>
      </c>
      <c r="D3657" s="1">
        <v>36</v>
      </c>
      <c r="E3657" s="1" t="s">
        <v>126</v>
      </c>
      <c r="F3657" s="1" t="s">
        <v>6</v>
      </c>
      <c r="G3657" s="1">
        <v>0.6</v>
      </c>
    </row>
    <row r="3658" spans="1:7">
      <c r="A3658" s="1" t="s">
        <v>5</v>
      </c>
      <c r="B3658" s="1" t="s">
        <v>405</v>
      </c>
      <c r="C3658" s="1" t="s">
        <v>406</v>
      </c>
      <c r="D3658" s="1">
        <v>36</v>
      </c>
      <c r="E3658" s="1" t="s">
        <v>126</v>
      </c>
      <c r="F3658" s="1">
        <v>5</v>
      </c>
      <c r="G3658" s="1">
        <v>0.2</v>
      </c>
    </row>
    <row r="3659" spans="1:7">
      <c r="A3659" s="1" t="s">
        <v>5</v>
      </c>
      <c r="B3659" s="1" t="s">
        <v>405</v>
      </c>
      <c r="C3659" s="1" t="s">
        <v>406</v>
      </c>
      <c r="D3659" s="1">
        <v>36</v>
      </c>
      <c r="E3659" s="1" t="s">
        <v>126</v>
      </c>
      <c r="F3659" s="1" t="s">
        <v>6</v>
      </c>
      <c r="G3659" s="1">
        <v>0.6</v>
      </c>
    </row>
    <row r="3660" spans="1:7">
      <c r="A3660" s="1" t="s">
        <v>5</v>
      </c>
      <c r="B3660" s="1" t="s">
        <v>405</v>
      </c>
      <c r="C3660" s="1" t="s">
        <v>406</v>
      </c>
      <c r="D3660" s="1">
        <v>36</v>
      </c>
      <c r="E3660" s="1" t="s">
        <v>126</v>
      </c>
      <c r="F3660" s="1">
        <v>10</v>
      </c>
      <c r="G3660" s="1">
        <v>0.2</v>
      </c>
    </row>
    <row r="3661" spans="1:7">
      <c r="A3661" s="1" t="s">
        <v>5</v>
      </c>
      <c r="B3661" s="1" t="s">
        <v>405</v>
      </c>
      <c r="C3661" s="1" t="s">
        <v>406</v>
      </c>
      <c r="D3661" s="1">
        <v>36</v>
      </c>
      <c r="E3661" s="1" t="s">
        <v>126</v>
      </c>
      <c r="F3661" s="1" t="s">
        <v>6</v>
      </c>
      <c r="G3661" s="1">
        <v>0.5</v>
      </c>
    </row>
    <row r="3662" spans="1:7">
      <c r="A3662" s="1" t="s">
        <v>5</v>
      </c>
      <c r="B3662" s="1" t="s">
        <v>405</v>
      </c>
      <c r="C3662" s="1" t="s">
        <v>406</v>
      </c>
      <c r="D3662" s="1">
        <v>36</v>
      </c>
      <c r="E3662" s="1" t="s">
        <v>126</v>
      </c>
      <c r="F3662" s="1">
        <v>5</v>
      </c>
      <c r="G3662" s="1">
        <v>0.2</v>
      </c>
    </row>
    <row r="3663" spans="1:7">
      <c r="A3663" s="1" t="s">
        <v>5</v>
      </c>
      <c r="B3663" s="1" t="s">
        <v>405</v>
      </c>
      <c r="C3663" s="1" t="s">
        <v>406</v>
      </c>
      <c r="D3663" s="1">
        <v>36</v>
      </c>
      <c r="E3663" s="1" t="s">
        <v>126</v>
      </c>
      <c r="F3663" s="1" t="s">
        <v>6</v>
      </c>
      <c r="G3663" s="1">
        <v>0.2</v>
      </c>
    </row>
    <row r="3664" spans="1:7">
      <c r="A3664" s="1" t="s">
        <v>5</v>
      </c>
      <c r="B3664" s="1" t="s">
        <v>405</v>
      </c>
      <c r="C3664" s="1" t="s">
        <v>406</v>
      </c>
      <c r="D3664" s="1">
        <v>36</v>
      </c>
      <c r="E3664" s="1" t="s">
        <v>126</v>
      </c>
      <c r="F3664" s="1">
        <v>5</v>
      </c>
      <c r="G3664" s="1">
        <v>0.2</v>
      </c>
    </row>
    <row r="3665" spans="1:7">
      <c r="A3665" s="1" t="s">
        <v>5</v>
      </c>
      <c r="B3665" s="1" t="s">
        <v>405</v>
      </c>
      <c r="C3665" s="1" t="s">
        <v>406</v>
      </c>
      <c r="D3665" s="1">
        <v>36</v>
      </c>
      <c r="E3665" s="1" t="s">
        <v>126</v>
      </c>
      <c r="F3665" s="1" t="s">
        <v>6</v>
      </c>
      <c r="G3665" s="1">
        <v>0.5</v>
      </c>
    </row>
    <row r="3666" spans="1:7">
      <c r="A3666" s="1" t="s">
        <v>5</v>
      </c>
      <c r="B3666" s="1" t="s">
        <v>405</v>
      </c>
      <c r="C3666" s="1" t="s">
        <v>406</v>
      </c>
      <c r="D3666" s="1">
        <v>36</v>
      </c>
      <c r="E3666" s="1" t="s">
        <v>126</v>
      </c>
      <c r="F3666" s="1">
        <v>5</v>
      </c>
      <c r="G3666" s="1">
        <v>0.2</v>
      </c>
    </row>
    <row r="3667" spans="1:7">
      <c r="A3667" s="1" t="s">
        <v>5</v>
      </c>
      <c r="B3667" s="1" t="s">
        <v>405</v>
      </c>
      <c r="C3667" s="1" t="s">
        <v>406</v>
      </c>
      <c r="D3667" s="1">
        <v>36</v>
      </c>
      <c r="E3667" s="1" t="s">
        <v>126</v>
      </c>
      <c r="F3667" s="1" t="s">
        <v>6</v>
      </c>
      <c r="G3667" s="1">
        <v>0.25</v>
      </c>
    </row>
    <row r="3668" spans="1:7">
      <c r="A3668" s="1" t="s">
        <v>5</v>
      </c>
      <c r="B3668" s="1" t="s">
        <v>405</v>
      </c>
      <c r="C3668" s="1" t="s">
        <v>406</v>
      </c>
      <c r="D3668" s="1">
        <v>36</v>
      </c>
      <c r="E3668" s="1" t="s">
        <v>126</v>
      </c>
      <c r="F3668" s="1">
        <v>5</v>
      </c>
      <c r="G3668" s="1">
        <v>0.2</v>
      </c>
    </row>
    <row r="3669" spans="1:7">
      <c r="A3669" s="1" t="s">
        <v>5</v>
      </c>
      <c r="B3669" s="1" t="s">
        <v>405</v>
      </c>
      <c r="C3669" s="1" t="s">
        <v>406</v>
      </c>
      <c r="D3669" s="1">
        <v>36</v>
      </c>
      <c r="E3669" s="1" t="s">
        <v>126</v>
      </c>
      <c r="F3669" s="1" t="s">
        <v>6</v>
      </c>
      <c r="G3669" s="1">
        <v>0.5</v>
      </c>
    </row>
    <row r="3670" spans="1:7">
      <c r="A3670" s="1" t="s">
        <v>5</v>
      </c>
      <c r="B3670" s="1" t="s">
        <v>405</v>
      </c>
      <c r="C3670" s="1" t="s">
        <v>406</v>
      </c>
      <c r="D3670" s="1">
        <v>36</v>
      </c>
      <c r="E3670" s="1" t="s">
        <v>126</v>
      </c>
      <c r="F3670" s="1">
        <v>5</v>
      </c>
      <c r="G3670" s="1">
        <v>0.2</v>
      </c>
    </row>
    <row r="3671" spans="1:7">
      <c r="A3671" s="1" t="s">
        <v>5</v>
      </c>
      <c r="B3671" s="1" t="s">
        <v>405</v>
      </c>
      <c r="C3671" s="1" t="s">
        <v>406</v>
      </c>
      <c r="D3671" s="1">
        <v>36</v>
      </c>
      <c r="E3671" s="1" t="s">
        <v>126</v>
      </c>
      <c r="F3671" s="1" t="s">
        <v>6</v>
      </c>
      <c r="G3671" s="1">
        <v>0.2</v>
      </c>
    </row>
    <row r="3672" spans="1:7">
      <c r="A3672" s="1" t="s">
        <v>5</v>
      </c>
      <c r="B3672" s="1" t="s">
        <v>405</v>
      </c>
      <c r="C3672" s="1" t="s">
        <v>406</v>
      </c>
      <c r="D3672" s="1">
        <v>36</v>
      </c>
      <c r="E3672" s="1" t="s">
        <v>126</v>
      </c>
      <c r="F3672" s="1">
        <v>5</v>
      </c>
      <c r="G3672" s="1">
        <v>0.2</v>
      </c>
    </row>
    <row r="3673" spans="1:7">
      <c r="A3673" s="1" t="s">
        <v>5</v>
      </c>
      <c r="B3673" s="1" t="s">
        <v>405</v>
      </c>
      <c r="C3673" s="1" t="s">
        <v>406</v>
      </c>
      <c r="D3673" s="1">
        <v>36</v>
      </c>
      <c r="E3673" s="1" t="s">
        <v>126</v>
      </c>
      <c r="F3673" s="1" t="s">
        <v>6</v>
      </c>
      <c r="G3673" s="1">
        <v>0.25</v>
      </c>
    </row>
    <row r="3674" spans="1:7">
      <c r="A3674" s="1" t="s">
        <v>5</v>
      </c>
      <c r="B3674" s="1" t="s">
        <v>405</v>
      </c>
      <c r="C3674" s="1" t="s">
        <v>406</v>
      </c>
      <c r="D3674" s="1">
        <v>36</v>
      </c>
      <c r="E3674" s="1" t="s">
        <v>126</v>
      </c>
      <c r="F3674" s="1">
        <v>5</v>
      </c>
      <c r="G3674" s="1">
        <v>0.2</v>
      </c>
    </row>
    <row r="3675" spans="1:7">
      <c r="A3675" s="1" t="s">
        <v>5</v>
      </c>
      <c r="B3675" s="1" t="s">
        <v>405</v>
      </c>
      <c r="C3675" s="1" t="s">
        <v>406</v>
      </c>
      <c r="D3675" s="1">
        <v>36</v>
      </c>
      <c r="E3675" s="1" t="s">
        <v>126</v>
      </c>
      <c r="F3675" s="1">
        <v>5</v>
      </c>
      <c r="G3675" s="1">
        <v>0.5</v>
      </c>
    </row>
    <row r="3676" spans="1:7">
      <c r="A3676" s="1" t="s">
        <v>5</v>
      </c>
      <c r="B3676" s="1" t="s">
        <v>405</v>
      </c>
      <c r="C3676" s="1" t="s">
        <v>406</v>
      </c>
      <c r="D3676" s="1">
        <v>36</v>
      </c>
      <c r="E3676" s="1" t="s">
        <v>126</v>
      </c>
      <c r="F3676" s="1" t="s">
        <v>6</v>
      </c>
      <c r="G3676" s="1">
        <v>0.2</v>
      </c>
    </row>
    <row r="3677" spans="1:7">
      <c r="A3677" s="1" t="s">
        <v>5</v>
      </c>
      <c r="B3677" s="1" t="s">
        <v>405</v>
      </c>
      <c r="C3677" s="1" t="s">
        <v>406</v>
      </c>
      <c r="D3677" s="1">
        <v>36</v>
      </c>
      <c r="E3677" s="1" t="s">
        <v>126</v>
      </c>
      <c r="F3677" s="1" t="s">
        <v>6</v>
      </c>
      <c r="G3677" s="1">
        <v>0.25</v>
      </c>
    </row>
    <row r="3678" spans="1:7">
      <c r="A3678" s="1" t="s">
        <v>5</v>
      </c>
      <c r="B3678" s="1" t="s">
        <v>405</v>
      </c>
      <c r="C3678" s="1" t="s">
        <v>406</v>
      </c>
      <c r="D3678" s="1">
        <v>36</v>
      </c>
      <c r="E3678" s="1" t="s">
        <v>126</v>
      </c>
      <c r="F3678" s="1">
        <v>5</v>
      </c>
      <c r="G3678" s="1">
        <v>0.2</v>
      </c>
    </row>
    <row r="3679" spans="1:7">
      <c r="A3679" s="1" t="s">
        <v>5</v>
      </c>
      <c r="B3679" s="1" t="s">
        <v>405</v>
      </c>
      <c r="C3679" s="1" t="s">
        <v>406</v>
      </c>
      <c r="D3679" s="1">
        <v>36</v>
      </c>
      <c r="E3679" s="1" t="s">
        <v>126</v>
      </c>
      <c r="F3679" s="1">
        <v>5</v>
      </c>
      <c r="G3679" s="1">
        <v>0.25</v>
      </c>
    </row>
    <row r="3680" spans="1:7">
      <c r="A3680" s="1" t="s">
        <v>5</v>
      </c>
      <c r="B3680" s="1" t="s">
        <v>405</v>
      </c>
      <c r="C3680" s="1" t="s">
        <v>406</v>
      </c>
      <c r="D3680" s="1">
        <v>36</v>
      </c>
      <c r="E3680" s="1" t="s">
        <v>126</v>
      </c>
      <c r="F3680" s="1" t="s">
        <v>6</v>
      </c>
      <c r="G3680" s="1">
        <v>0.2</v>
      </c>
    </row>
    <row r="3681" spans="1:7">
      <c r="A3681" s="1" t="s">
        <v>5</v>
      </c>
      <c r="B3681" s="1" t="s">
        <v>407</v>
      </c>
      <c r="C3681" s="1" t="s">
        <v>408</v>
      </c>
      <c r="D3681" s="1">
        <v>3</v>
      </c>
      <c r="E3681" s="1" t="s">
        <v>152</v>
      </c>
      <c r="F3681" s="1">
        <v>30</v>
      </c>
      <c r="G3681" s="1">
        <v>0.5</v>
      </c>
    </row>
    <row r="3682" spans="1:7">
      <c r="A3682" s="1" t="s">
        <v>5</v>
      </c>
      <c r="B3682" s="1" t="s">
        <v>407</v>
      </c>
      <c r="C3682" s="1" t="s">
        <v>408</v>
      </c>
      <c r="D3682" s="1">
        <v>3</v>
      </c>
      <c r="E3682" s="1" t="s">
        <v>152</v>
      </c>
      <c r="F3682" s="1" t="s">
        <v>6</v>
      </c>
      <c r="G3682" s="1">
        <v>0.8</v>
      </c>
    </row>
    <row r="3683" spans="1:7">
      <c r="A3683" s="1" t="s">
        <v>5</v>
      </c>
      <c r="B3683" s="1" t="s">
        <v>407</v>
      </c>
      <c r="C3683" s="1" t="s">
        <v>408</v>
      </c>
      <c r="D3683" s="1">
        <v>36</v>
      </c>
      <c r="E3683" s="1" t="s">
        <v>126</v>
      </c>
      <c r="F3683" s="1" t="s">
        <v>6</v>
      </c>
      <c r="G3683" s="1">
        <v>0.6</v>
      </c>
    </row>
    <row r="3684" spans="1:7">
      <c r="A3684" s="1" t="s">
        <v>5</v>
      </c>
      <c r="B3684" s="1" t="s">
        <v>407</v>
      </c>
      <c r="C3684" s="1" t="s">
        <v>408</v>
      </c>
      <c r="D3684" s="1">
        <v>36</v>
      </c>
      <c r="E3684" s="1" t="s">
        <v>126</v>
      </c>
      <c r="F3684" s="1">
        <v>5</v>
      </c>
      <c r="G3684" s="1">
        <v>0.25</v>
      </c>
    </row>
    <row r="3685" spans="1:7">
      <c r="A3685" s="1" t="s">
        <v>5</v>
      </c>
      <c r="B3685" s="1" t="s">
        <v>409</v>
      </c>
      <c r="C3685" s="1" t="s">
        <v>410</v>
      </c>
      <c r="D3685" s="1">
        <v>5</v>
      </c>
      <c r="E3685" s="1" t="s">
        <v>91</v>
      </c>
      <c r="F3685" s="1" t="s">
        <v>6</v>
      </c>
      <c r="G3685" s="1">
        <v>0.5</v>
      </c>
    </row>
    <row r="3686" spans="1:7">
      <c r="A3686" s="1" t="s">
        <v>5</v>
      </c>
      <c r="B3686" s="1" t="s">
        <v>409</v>
      </c>
      <c r="C3686" s="1" t="s">
        <v>410</v>
      </c>
      <c r="D3686" s="1">
        <v>5</v>
      </c>
      <c r="E3686" s="1" t="s">
        <v>91</v>
      </c>
      <c r="F3686" s="1">
        <v>20</v>
      </c>
      <c r="G3686" s="1">
        <v>0.35</v>
      </c>
    </row>
    <row r="3687" spans="1:7">
      <c r="A3687" s="1" t="s">
        <v>5</v>
      </c>
      <c r="B3687" s="1" t="s">
        <v>409</v>
      </c>
      <c r="C3687" s="1" t="s">
        <v>410</v>
      </c>
      <c r="D3687" s="1">
        <v>5</v>
      </c>
      <c r="E3687" s="1" t="s">
        <v>91</v>
      </c>
      <c r="F3687" s="1" t="s">
        <v>6</v>
      </c>
      <c r="G3687" s="1">
        <v>0.9</v>
      </c>
    </row>
    <row r="3688" spans="1:7">
      <c r="A3688" s="1" t="s">
        <v>5</v>
      </c>
      <c r="B3688" s="1" t="s">
        <v>409</v>
      </c>
      <c r="C3688" s="1" t="s">
        <v>410</v>
      </c>
      <c r="D3688" s="1">
        <v>5</v>
      </c>
      <c r="E3688" s="1" t="s">
        <v>91</v>
      </c>
      <c r="F3688" s="1">
        <v>20</v>
      </c>
      <c r="G3688" s="1">
        <v>0.35</v>
      </c>
    </row>
    <row r="3689" spans="1:7">
      <c r="A3689" s="1" t="s">
        <v>5</v>
      </c>
      <c r="B3689" s="1" t="s">
        <v>409</v>
      </c>
      <c r="C3689" s="1" t="s">
        <v>410</v>
      </c>
      <c r="D3689" s="1">
        <v>36</v>
      </c>
      <c r="E3689" s="1" t="s">
        <v>126</v>
      </c>
      <c r="F3689" s="1" t="s">
        <v>6</v>
      </c>
      <c r="G3689" s="1">
        <v>0.25</v>
      </c>
    </row>
    <row r="3690" spans="1:7">
      <c r="A3690" s="1" t="s">
        <v>5</v>
      </c>
      <c r="B3690" s="1" t="s">
        <v>409</v>
      </c>
      <c r="C3690" s="1" t="s">
        <v>410</v>
      </c>
      <c r="D3690" s="1">
        <v>36</v>
      </c>
      <c r="E3690" s="1" t="s">
        <v>126</v>
      </c>
      <c r="F3690" s="1">
        <v>5</v>
      </c>
      <c r="G3690" s="1">
        <v>1</v>
      </c>
    </row>
    <row r="3691" spans="1:7">
      <c r="A3691" s="1" t="s">
        <v>5</v>
      </c>
      <c r="B3691" s="1" t="s">
        <v>409</v>
      </c>
      <c r="C3691" s="1" t="s">
        <v>410</v>
      </c>
      <c r="D3691" s="1">
        <v>36</v>
      </c>
      <c r="E3691" s="1" t="s">
        <v>126</v>
      </c>
      <c r="F3691" s="1" t="s">
        <v>6</v>
      </c>
      <c r="G3691" s="1">
        <v>0.25</v>
      </c>
    </row>
    <row r="3692" spans="1:7">
      <c r="A3692" s="1" t="s">
        <v>5</v>
      </c>
      <c r="B3692" s="1" t="s">
        <v>409</v>
      </c>
      <c r="C3692" s="1" t="s">
        <v>410</v>
      </c>
      <c r="D3692" s="1">
        <v>36</v>
      </c>
      <c r="E3692" s="1" t="s">
        <v>126</v>
      </c>
      <c r="F3692" s="1">
        <v>5</v>
      </c>
      <c r="G3692" s="1">
        <v>1</v>
      </c>
    </row>
    <row r="3693" spans="1:7">
      <c r="A3693" s="1" t="s">
        <v>5</v>
      </c>
      <c r="B3693" s="1" t="s">
        <v>411</v>
      </c>
      <c r="C3693" s="1" t="s">
        <v>412</v>
      </c>
      <c r="D3693" s="1">
        <v>5</v>
      </c>
      <c r="E3693" s="1" t="s">
        <v>91</v>
      </c>
      <c r="F3693" s="1" t="s">
        <v>6</v>
      </c>
      <c r="G3693" s="1">
        <v>0.4</v>
      </c>
    </row>
    <row r="3694" spans="1:7">
      <c r="A3694" s="1" t="s">
        <v>5</v>
      </c>
      <c r="B3694" s="1" t="s">
        <v>411</v>
      </c>
      <c r="C3694" s="1" t="s">
        <v>412</v>
      </c>
      <c r="D3694" s="1">
        <v>5</v>
      </c>
      <c r="E3694" s="1" t="s">
        <v>91</v>
      </c>
      <c r="F3694" s="1">
        <v>20</v>
      </c>
      <c r="G3694" s="1">
        <v>0.63</v>
      </c>
    </row>
    <row r="3695" spans="1:7">
      <c r="A3695" s="1" t="s">
        <v>5</v>
      </c>
      <c r="B3695" s="1" t="s">
        <v>411</v>
      </c>
      <c r="C3695" s="1" t="s">
        <v>412</v>
      </c>
      <c r="D3695" s="1">
        <v>5</v>
      </c>
      <c r="E3695" s="1" t="s">
        <v>91</v>
      </c>
      <c r="F3695" s="1" t="s">
        <v>6</v>
      </c>
      <c r="G3695" s="1">
        <v>0.4</v>
      </c>
    </row>
    <row r="3696" spans="1:7">
      <c r="A3696" s="1" t="s">
        <v>5</v>
      </c>
      <c r="B3696" s="1" t="s">
        <v>411</v>
      </c>
      <c r="C3696" s="1" t="s">
        <v>412</v>
      </c>
      <c r="D3696" s="1">
        <v>7</v>
      </c>
      <c r="E3696" s="1" t="s">
        <v>236</v>
      </c>
      <c r="F3696" s="1" t="s">
        <v>6</v>
      </c>
      <c r="G3696" s="1">
        <v>1.5</v>
      </c>
    </row>
    <row r="3697" spans="1:7">
      <c r="A3697" s="1" t="s">
        <v>5</v>
      </c>
      <c r="B3697" s="1" t="s">
        <v>411</v>
      </c>
      <c r="C3697" s="1" t="s">
        <v>412</v>
      </c>
      <c r="D3697" s="1">
        <v>7</v>
      </c>
      <c r="E3697" s="1" t="s">
        <v>236</v>
      </c>
      <c r="F3697" s="1">
        <v>45</v>
      </c>
      <c r="G3697" s="1">
        <v>0.61</v>
      </c>
    </row>
    <row r="3698" spans="1:7">
      <c r="A3698" s="1" t="s">
        <v>5</v>
      </c>
      <c r="B3698" s="1" t="s">
        <v>411</v>
      </c>
      <c r="C3698" s="1" t="s">
        <v>412</v>
      </c>
      <c r="D3698" s="1">
        <v>46</v>
      </c>
      <c r="E3698" s="1" t="s">
        <v>250</v>
      </c>
      <c r="F3698" s="1" t="s">
        <v>6</v>
      </c>
      <c r="G3698" s="1">
        <v>0.49</v>
      </c>
    </row>
    <row r="3699" spans="1:7">
      <c r="A3699" s="1" t="s">
        <v>5</v>
      </c>
      <c r="B3699" s="1" t="s">
        <v>411</v>
      </c>
      <c r="C3699" s="1" t="s">
        <v>412</v>
      </c>
      <c r="D3699" s="1">
        <v>46</v>
      </c>
      <c r="E3699" s="1" t="s">
        <v>250</v>
      </c>
      <c r="F3699" s="1">
        <v>40</v>
      </c>
      <c r="G3699" s="1">
        <v>0.6</v>
      </c>
    </row>
    <row r="3700" spans="1:7">
      <c r="A3700" s="1" t="s">
        <v>5</v>
      </c>
      <c r="B3700" s="1" t="s">
        <v>413</v>
      </c>
      <c r="C3700" s="1" t="s">
        <v>414</v>
      </c>
      <c r="D3700" s="1">
        <v>3</v>
      </c>
      <c r="E3700" s="1" t="s">
        <v>152</v>
      </c>
      <c r="F3700" s="1" t="s">
        <v>6</v>
      </c>
      <c r="G3700" s="1">
        <v>0.8</v>
      </c>
    </row>
    <row r="3701" spans="1:7">
      <c r="A3701" s="1" t="s">
        <v>5</v>
      </c>
      <c r="B3701" s="1" t="s">
        <v>413</v>
      </c>
      <c r="C3701" s="1" t="s">
        <v>414</v>
      </c>
      <c r="D3701" s="1">
        <v>3</v>
      </c>
      <c r="E3701" s="1" t="s">
        <v>152</v>
      </c>
      <c r="F3701" s="1">
        <v>30</v>
      </c>
      <c r="G3701" s="1">
        <v>0.8</v>
      </c>
    </row>
    <row r="3702" spans="1:7">
      <c r="A3702" s="1" t="s">
        <v>5</v>
      </c>
      <c r="B3702" s="1" t="s">
        <v>413</v>
      </c>
      <c r="C3702" s="1" t="s">
        <v>414</v>
      </c>
      <c r="D3702" s="1">
        <v>3</v>
      </c>
      <c r="E3702" s="1" t="s">
        <v>152</v>
      </c>
      <c r="F3702" s="1" t="s">
        <v>6</v>
      </c>
      <c r="G3702" s="1">
        <v>0.8</v>
      </c>
    </row>
    <row r="3703" spans="1:7">
      <c r="A3703" s="1" t="s">
        <v>5</v>
      </c>
      <c r="B3703" s="1" t="s">
        <v>413</v>
      </c>
      <c r="C3703" s="1" t="s">
        <v>414</v>
      </c>
      <c r="D3703" s="1">
        <v>3</v>
      </c>
      <c r="E3703" s="1" t="s">
        <v>152</v>
      </c>
      <c r="F3703" s="1">
        <v>30</v>
      </c>
      <c r="G3703" s="1">
        <v>0.8</v>
      </c>
    </row>
    <row r="3704" spans="1:7">
      <c r="A3704" s="1" t="s">
        <v>5</v>
      </c>
      <c r="B3704" s="1" t="s">
        <v>413</v>
      </c>
      <c r="C3704" s="1" t="s">
        <v>414</v>
      </c>
      <c r="D3704" s="1">
        <v>3</v>
      </c>
      <c r="E3704" s="1" t="s">
        <v>152</v>
      </c>
      <c r="F3704" s="1">
        <v>30</v>
      </c>
      <c r="G3704" s="1">
        <v>0.8</v>
      </c>
    </row>
    <row r="3705" spans="1:7">
      <c r="A3705" s="1" t="s">
        <v>5</v>
      </c>
      <c r="B3705" s="1" t="s">
        <v>413</v>
      </c>
      <c r="C3705" s="1" t="s">
        <v>414</v>
      </c>
      <c r="D3705" s="1">
        <v>3</v>
      </c>
      <c r="E3705" s="1" t="s">
        <v>152</v>
      </c>
      <c r="F3705" s="1" t="s">
        <v>6</v>
      </c>
      <c r="G3705" s="1">
        <v>0.8</v>
      </c>
    </row>
    <row r="3706" spans="1:7">
      <c r="A3706" s="1" t="s">
        <v>5</v>
      </c>
      <c r="B3706" s="1" t="s">
        <v>413</v>
      </c>
      <c r="C3706" s="1" t="s">
        <v>414</v>
      </c>
      <c r="D3706" s="1">
        <v>5</v>
      </c>
      <c r="E3706" s="1" t="s">
        <v>91</v>
      </c>
      <c r="F3706" s="1" t="s">
        <v>6</v>
      </c>
      <c r="G3706" s="1">
        <v>0.4</v>
      </c>
    </row>
    <row r="3707" spans="1:7">
      <c r="A3707" s="1" t="s">
        <v>5</v>
      </c>
      <c r="B3707" s="1" t="s">
        <v>413</v>
      </c>
      <c r="C3707" s="1" t="s">
        <v>414</v>
      </c>
      <c r="D3707" s="1">
        <v>5</v>
      </c>
      <c r="E3707" s="1" t="s">
        <v>91</v>
      </c>
      <c r="F3707" s="1">
        <v>30</v>
      </c>
      <c r="G3707" s="1">
        <v>0.5</v>
      </c>
    </row>
    <row r="3708" spans="1:7">
      <c r="A3708" s="1" t="s">
        <v>5</v>
      </c>
      <c r="B3708" s="1" t="s">
        <v>413</v>
      </c>
      <c r="C3708" s="1" t="s">
        <v>414</v>
      </c>
      <c r="D3708" s="1">
        <v>5</v>
      </c>
      <c r="E3708" s="1" t="s">
        <v>91</v>
      </c>
      <c r="F3708" s="1" t="s">
        <v>6</v>
      </c>
      <c r="G3708" s="1">
        <v>0.3</v>
      </c>
    </row>
    <row r="3709" spans="1:7">
      <c r="A3709" s="1" t="s">
        <v>5</v>
      </c>
      <c r="B3709" s="1" t="s">
        <v>413</v>
      </c>
      <c r="C3709" s="1" t="s">
        <v>414</v>
      </c>
      <c r="D3709" s="1">
        <v>5</v>
      </c>
      <c r="E3709" s="1" t="s">
        <v>91</v>
      </c>
      <c r="F3709" s="1">
        <v>20</v>
      </c>
      <c r="G3709" s="1">
        <v>0.5</v>
      </c>
    </row>
    <row r="3710" spans="1:7">
      <c r="A3710" s="1" t="s">
        <v>5</v>
      </c>
      <c r="B3710" s="1" t="s">
        <v>413</v>
      </c>
      <c r="C3710" s="1" t="s">
        <v>414</v>
      </c>
      <c r="D3710" s="1">
        <v>5</v>
      </c>
      <c r="E3710" s="1" t="s">
        <v>91</v>
      </c>
      <c r="F3710" s="1" t="s">
        <v>6</v>
      </c>
      <c r="G3710" s="1">
        <v>0.7</v>
      </c>
    </row>
    <row r="3711" spans="1:7">
      <c r="A3711" s="1" t="s">
        <v>5</v>
      </c>
      <c r="B3711" s="1" t="s">
        <v>413</v>
      </c>
      <c r="C3711" s="1" t="s">
        <v>414</v>
      </c>
      <c r="D3711" s="1">
        <v>5</v>
      </c>
      <c r="E3711" s="1" t="s">
        <v>91</v>
      </c>
      <c r="F3711" s="1">
        <v>20</v>
      </c>
      <c r="G3711" s="1">
        <v>0.5</v>
      </c>
    </row>
    <row r="3712" spans="1:7">
      <c r="A3712" s="1" t="s">
        <v>5</v>
      </c>
      <c r="B3712" s="1" t="s">
        <v>413</v>
      </c>
      <c r="C3712" s="1" t="s">
        <v>414</v>
      </c>
      <c r="D3712" s="1">
        <v>5</v>
      </c>
      <c r="E3712" s="1" t="s">
        <v>91</v>
      </c>
      <c r="F3712" s="1" t="s">
        <v>6</v>
      </c>
      <c r="G3712" s="1">
        <v>0.4</v>
      </c>
    </row>
    <row r="3713" spans="1:7">
      <c r="A3713" s="1" t="s">
        <v>5</v>
      </c>
      <c r="B3713" s="1" t="s">
        <v>413</v>
      </c>
      <c r="C3713" s="1" t="s">
        <v>414</v>
      </c>
      <c r="D3713" s="1">
        <v>5</v>
      </c>
      <c r="E3713" s="1" t="s">
        <v>91</v>
      </c>
      <c r="F3713" s="1">
        <v>20</v>
      </c>
      <c r="G3713" s="1">
        <v>0.5</v>
      </c>
    </row>
    <row r="3714" spans="1:7">
      <c r="A3714" s="1" t="s">
        <v>5</v>
      </c>
      <c r="B3714" s="1" t="s">
        <v>413</v>
      </c>
      <c r="C3714" s="1" t="s">
        <v>414</v>
      </c>
      <c r="D3714" s="1">
        <v>5</v>
      </c>
      <c r="E3714" s="1" t="s">
        <v>91</v>
      </c>
      <c r="F3714" s="1" t="s">
        <v>6</v>
      </c>
      <c r="G3714" s="1">
        <v>0.4</v>
      </c>
    </row>
    <row r="3715" spans="1:7">
      <c r="A3715" s="1" t="s">
        <v>5</v>
      </c>
      <c r="B3715" s="1" t="s">
        <v>413</v>
      </c>
      <c r="C3715" s="1" t="s">
        <v>414</v>
      </c>
      <c r="D3715" s="1">
        <v>5</v>
      </c>
      <c r="E3715" s="1" t="s">
        <v>91</v>
      </c>
      <c r="F3715" s="1">
        <v>20</v>
      </c>
      <c r="G3715" s="1">
        <v>0.5</v>
      </c>
    </row>
    <row r="3716" spans="1:7">
      <c r="A3716" s="1" t="s">
        <v>5</v>
      </c>
      <c r="B3716" s="1" t="s">
        <v>413</v>
      </c>
      <c r="C3716" s="1" t="s">
        <v>414</v>
      </c>
      <c r="D3716" s="1">
        <v>7</v>
      </c>
      <c r="E3716" s="1" t="s">
        <v>236</v>
      </c>
      <c r="F3716" s="1" t="s">
        <v>6</v>
      </c>
      <c r="G3716" s="1">
        <v>0.8</v>
      </c>
    </row>
    <row r="3717" spans="1:7">
      <c r="A3717" s="1" t="s">
        <v>5</v>
      </c>
      <c r="B3717" s="1" t="s">
        <v>413</v>
      </c>
      <c r="C3717" s="1" t="s">
        <v>414</v>
      </c>
      <c r="D3717" s="1">
        <v>7</v>
      </c>
      <c r="E3717" s="1" t="s">
        <v>236</v>
      </c>
      <c r="F3717" s="1">
        <v>60</v>
      </c>
      <c r="G3717" s="1">
        <v>0.8</v>
      </c>
    </row>
    <row r="3718" spans="1:7">
      <c r="A3718" s="1" t="s">
        <v>5</v>
      </c>
      <c r="B3718" s="1" t="s">
        <v>413</v>
      </c>
      <c r="C3718" s="1" t="s">
        <v>414</v>
      </c>
      <c r="D3718" s="1">
        <v>7</v>
      </c>
      <c r="E3718" s="1" t="s">
        <v>236</v>
      </c>
      <c r="F3718" s="1" t="s">
        <v>6</v>
      </c>
      <c r="G3718" s="1">
        <v>0.85</v>
      </c>
    </row>
    <row r="3719" spans="1:7">
      <c r="A3719" s="1" t="s">
        <v>5</v>
      </c>
      <c r="B3719" s="1" t="s">
        <v>413</v>
      </c>
      <c r="C3719" s="1" t="s">
        <v>414</v>
      </c>
      <c r="D3719" s="1">
        <v>7</v>
      </c>
      <c r="E3719" s="1" t="s">
        <v>236</v>
      </c>
      <c r="F3719" s="1">
        <v>60</v>
      </c>
      <c r="G3719" s="1">
        <v>0.8</v>
      </c>
    </row>
    <row r="3720" spans="1:7">
      <c r="A3720" s="1" t="s">
        <v>5</v>
      </c>
      <c r="B3720" s="1" t="s">
        <v>413</v>
      </c>
      <c r="C3720" s="1" t="s">
        <v>414</v>
      </c>
      <c r="D3720" s="1">
        <v>7</v>
      </c>
      <c r="E3720" s="1" t="s">
        <v>236</v>
      </c>
      <c r="F3720" s="1" t="s">
        <v>6</v>
      </c>
      <c r="G3720" s="1">
        <v>0.5</v>
      </c>
    </row>
    <row r="3721" spans="1:7">
      <c r="A3721" s="1" t="s">
        <v>5</v>
      </c>
      <c r="B3721" s="1" t="s">
        <v>413</v>
      </c>
      <c r="C3721" s="1" t="s">
        <v>414</v>
      </c>
      <c r="D3721" s="1">
        <v>7</v>
      </c>
      <c r="E3721" s="1" t="s">
        <v>236</v>
      </c>
      <c r="F3721" s="1">
        <v>45</v>
      </c>
      <c r="G3721" s="1">
        <v>0.8</v>
      </c>
    </row>
    <row r="3722" spans="1:7">
      <c r="A3722" s="1" t="s">
        <v>5</v>
      </c>
      <c r="B3722" s="1" t="s">
        <v>413</v>
      </c>
      <c r="C3722" s="1" t="s">
        <v>414</v>
      </c>
      <c r="D3722" s="1">
        <v>7</v>
      </c>
      <c r="E3722" s="1" t="s">
        <v>236</v>
      </c>
      <c r="F3722" s="1" t="s">
        <v>6</v>
      </c>
      <c r="G3722" s="1">
        <v>0.8</v>
      </c>
    </row>
    <row r="3723" spans="1:7">
      <c r="A3723" s="1" t="s">
        <v>5</v>
      </c>
      <c r="B3723" s="1" t="s">
        <v>413</v>
      </c>
      <c r="C3723" s="1" t="s">
        <v>414</v>
      </c>
      <c r="D3723" s="1">
        <v>7</v>
      </c>
      <c r="E3723" s="1" t="s">
        <v>236</v>
      </c>
      <c r="F3723" s="1">
        <v>45</v>
      </c>
      <c r="G3723" s="1">
        <v>0.8</v>
      </c>
    </row>
    <row r="3724" spans="1:7">
      <c r="A3724" s="1" t="s">
        <v>5</v>
      </c>
      <c r="B3724" s="1" t="s">
        <v>413</v>
      </c>
      <c r="C3724" s="1" t="s">
        <v>414</v>
      </c>
      <c r="D3724" s="1">
        <v>7</v>
      </c>
      <c r="E3724" s="1" t="s">
        <v>236</v>
      </c>
      <c r="F3724" s="1" t="s">
        <v>6</v>
      </c>
      <c r="G3724" s="1">
        <v>1.3</v>
      </c>
    </row>
    <row r="3725" spans="1:7">
      <c r="A3725" s="1" t="s">
        <v>5</v>
      </c>
      <c r="B3725" s="1" t="s">
        <v>413</v>
      </c>
      <c r="C3725" s="1" t="s">
        <v>414</v>
      </c>
      <c r="D3725" s="1">
        <v>7</v>
      </c>
      <c r="E3725" s="1" t="s">
        <v>236</v>
      </c>
      <c r="F3725" s="1">
        <v>45</v>
      </c>
      <c r="G3725" s="1">
        <v>0.8</v>
      </c>
    </row>
    <row r="3726" spans="1:7">
      <c r="A3726" s="1" t="s">
        <v>5</v>
      </c>
      <c r="B3726" s="1" t="s">
        <v>413</v>
      </c>
      <c r="C3726" s="1" t="s">
        <v>414</v>
      </c>
      <c r="D3726" s="1">
        <v>36</v>
      </c>
      <c r="E3726" s="1" t="s">
        <v>126</v>
      </c>
      <c r="F3726" s="1">
        <v>10</v>
      </c>
      <c r="G3726" s="1">
        <v>0.5</v>
      </c>
    </row>
    <row r="3727" spans="1:7">
      <c r="A3727" s="1" t="s">
        <v>5</v>
      </c>
      <c r="B3727" s="1" t="s">
        <v>413</v>
      </c>
      <c r="C3727" s="1" t="s">
        <v>414</v>
      </c>
      <c r="D3727" s="1">
        <v>36</v>
      </c>
      <c r="E3727" s="1" t="s">
        <v>126</v>
      </c>
      <c r="F3727" s="1" t="s">
        <v>6</v>
      </c>
      <c r="G3727" s="1">
        <v>0.25</v>
      </c>
    </row>
    <row r="3728" spans="1:7">
      <c r="A3728" s="1" t="s">
        <v>5</v>
      </c>
      <c r="B3728" s="1" t="s">
        <v>413</v>
      </c>
      <c r="C3728" s="1" t="s">
        <v>414</v>
      </c>
      <c r="D3728" s="1">
        <v>36</v>
      </c>
      <c r="E3728" s="1" t="s">
        <v>126</v>
      </c>
      <c r="F3728" s="1" t="s">
        <v>6</v>
      </c>
      <c r="G3728" s="1">
        <v>0.5</v>
      </c>
    </row>
    <row r="3729" spans="1:7">
      <c r="A3729" s="1" t="s">
        <v>5</v>
      </c>
      <c r="B3729" s="1" t="s">
        <v>413</v>
      </c>
      <c r="C3729" s="1" t="s">
        <v>414</v>
      </c>
      <c r="D3729" s="1">
        <v>36</v>
      </c>
      <c r="E3729" s="1" t="s">
        <v>126</v>
      </c>
      <c r="F3729" s="1">
        <v>5</v>
      </c>
      <c r="G3729" s="1">
        <v>0.25</v>
      </c>
    </row>
    <row r="3730" spans="1:7">
      <c r="A3730" s="1" t="s">
        <v>5</v>
      </c>
      <c r="B3730" s="1" t="s">
        <v>413</v>
      </c>
      <c r="C3730" s="1" t="s">
        <v>414</v>
      </c>
      <c r="D3730" s="1">
        <v>36</v>
      </c>
      <c r="E3730" s="1" t="s">
        <v>126</v>
      </c>
      <c r="F3730" s="1" t="s">
        <v>6</v>
      </c>
      <c r="G3730" s="1">
        <v>0.65</v>
      </c>
    </row>
    <row r="3731" spans="1:7">
      <c r="A3731" s="1" t="s">
        <v>5</v>
      </c>
      <c r="B3731" s="1" t="s">
        <v>413</v>
      </c>
      <c r="C3731" s="1" t="s">
        <v>414</v>
      </c>
      <c r="D3731" s="1">
        <v>36</v>
      </c>
      <c r="E3731" s="1" t="s">
        <v>126</v>
      </c>
      <c r="F3731" s="1">
        <v>5</v>
      </c>
      <c r="G3731" s="1">
        <v>0.25</v>
      </c>
    </row>
    <row r="3732" spans="1:7">
      <c r="A3732" s="1" t="s">
        <v>5</v>
      </c>
      <c r="B3732" s="1" t="s">
        <v>413</v>
      </c>
      <c r="C3732" s="1" t="s">
        <v>414</v>
      </c>
      <c r="D3732" s="1">
        <v>36</v>
      </c>
      <c r="E3732" s="1" t="s">
        <v>126</v>
      </c>
      <c r="F3732" s="1" t="s">
        <v>6</v>
      </c>
      <c r="G3732" s="1">
        <v>0.5</v>
      </c>
    </row>
    <row r="3733" spans="1:7">
      <c r="A3733" s="1" t="s">
        <v>5</v>
      </c>
      <c r="B3733" s="1" t="s">
        <v>413</v>
      </c>
      <c r="C3733" s="1" t="s">
        <v>414</v>
      </c>
      <c r="D3733" s="1">
        <v>36</v>
      </c>
      <c r="E3733" s="1" t="s">
        <v>126</v>
      </c>
      <c r="F3733" s="1">
        <v>5</v>
      </c>
      <c r="G3733" s="1">
        <v>0.25</v>
      </c>
    </row>
    <row r="3734" spans="1:7">
      <c r="A3734" s="1" t="s">
        <v>5</v>
      </c>
      <c r="B3734" s="1" t="s">
        <v>413</v>
      </c>
      <c r="C3734" s="1" t="s">
        <v>414</v>
      </c>
      <c r="D3734" s="1">
        <v>36</v>
      </c>
      <c r="E3734" s="1" t="s">
        <v>126</v>
      </c>
      <c r="F3734" s="1" t="s">
        <v>6</v>
      </c>
      <c r="G3734" s="1">
        <v>0.2</v>
      </c>
    </row>
    <row r="3735" spans="1:7">
      <c r="A3735" s="1" t="s">
        <v>5</v>
      </c>
      <c r="B3735" s="1" t="s">
        <v>413</v>
      </c>
      <c r="C3735" s="1" t="s">
        <v>414</v>
      </c>
      <c r="D3735" s="1">
        <v>36</v>
      </c>
      <c r="E3735" s="1" t="s">
        <v>126</v>
      </c>
      <c r="F3735" s="1">
        <v>5</v>
      </c>
      <c r="G3735" s="1">
        <v>0.25</v>
      </c>
    </row>
    <row r="3736" spans="1:7">
      <c r="A3736" s="1" t="s">
        <v>5</v>
      </c>
      <c r="B3736" s="1" t="s">
        <v>415</v>
      </c>
      <c r="C3736" s="1" t="s">
        <v>416</v>
      </c>
      <c r="D3736" s="1">
        <v>3</v>
      </c>
      <c r="E3736" s="1" t="s">
        <v>152</v>
      </c>
      <c r="F3736" s="1" t="s">
        <v>6</v>
      </c>
      <c r="G3736" s="1">
        <v>2</v>
      </c>
    </row>
    <row r="3737" spans="1:7">
      <c r="A3737" s="1" t="s">
        <v>5</v>
      </c>
      <c r="B3737" s="1" t="s">
        <v>415</v>
      </c>
      <c r="C3737" s="1" t="s">
        <v>416</v>
      </c>
      <c r="D3737" s="1">
        <v>3</v>
      </c>
      <c r="E3737" s="1" t="s">
        <v>152</v>
      </c>
      <c r="F3737" s="1">
        <v>30</v>
      </c>
      <c r="G3737" s="1">
        <v>0.8</v>
      </c>
    </row>
    <row r="3738" spans="1:7">
      <c r="A3738" s="1" t="s">
        <v>5</v>
      </c>
      <c r="B3738" s="1" t="s">
        <v>415</v>
      </c>
      <c r="C3738" s="1" t="s">
        <v>416</v>
      </c>
      <c r="D3738" s="1">
        <v>3</v>
      </c>
      <c r="E3738" s="1" t="s">
        <v>152</v>
      </c>
      <c r="F3738" s="1">
        <v>30</v>
      </c>
      <c r="G3738" s="1">
        <v>1</v>
      </c>
    </row>
    <row r="3739" spans="1:7">
      <c r="A3739" s="1" t="s">
        <v>5</v>
      </c>
      <c r="B3739" s="1" t="s">
        <v>415</v>
      </c>
      <c r="C3739" s="1" t="s">
        <v>416</v>
      </c>
      <c r="D3739" s="1">
        <v>3</v>
      </c>
      <c r="E3739" s="1" t="s">
        <v>152</v>
      </c>
      <c r="F3739" s="1" t="s">
        <v>6</v>
      </c>
      <c r="G3739" s="1">
        <v>1</v>
      </c>
    </row>
    <row r="3740" spans="1:7">
      <c r="A3740" s="1" t="s">
        <v>5</v>
      </c>
      <c r="B3740" s="1" t="s">
        <v>415</v>
      </c>
      <c r="C3740" s="1" t="s">
        <v>416</v>
      </c>
      <c r="D3740" s="1">
        <v>3</v>
      </c>
      <c r="E3740" s="1" t="s">
        <v>152</v>
      </c>
      <c r="F3740" s="1" t="s">
        <v>6</v>
      </c>
      <c r="G3740" s="1">
        <v>2</v>
      </c>
    </row>
    <row r="3741" spans="1:7">
      <c r="A3741" s="1" t="s">
        <v>5</v>
      </c>
      <c r="B3741" s="1" t="s">
        <v>415</v>
      </c>
      <c r="C3741" s="1" t="s">
        <v>416</v>
      </c>
      <c r="D3741" s="1">
        <v>3</v>
      </c>
      <c r="E3741" s="1" t="s">
        <v>152</v>
      </c>
      <c r="F3741" s="1">
        <v>30</v>
      </c>
      <c r="G3741" s="1">
        <v>0.8</v>
      </c>
    </row>
    <row r="3742" spans="1:7">
      <c r="A3742" s="1" t="s">
        <v>5</v>
      </c>
      <c r="B3742" s="1" t="s">
        <v>415</v>
      </c>
      <c r="C3742" s="1" t="s">
        <v>416</v>
      </c>
      <c r="D3742" s="1">
        <v>3</v>
      </c>
      <c r="E3742" s="1" t="s">
        <v>152</v>
      </c>
      <c r="F3742" s="1" t="s">
        <v>6</v>
      </c>
      <c r="G3742" s="1">
        <v>0.6</v>
      </c>
    </row>
    <row r="3743" spans="1:7">
      <c r="A3743" s="1" t="s">
        <v>5</v>
      </c>
      <c r="B3743" s="1" t="s">
        <v>415</v>
      </c>
      <c r="C3743" s="1" t="s">
        <v>416</v>
      </c>
      <c r="D3743" s="1">
        <v>3</v>
      </c>
      <c r="E3743" s="1" t="s">
        <v>152</v>
      </c>
      <c r="F3743" s="1">
        <v>30</v>
      </c>
      <c r="G3743" s="1">
        <v>0.8</v>
      </c>
    </row>
    <row r="3744" spans="1:7">
      <c r="A3744" s="1" t="s">
        <v>5</v>
      </c>
      <c r="B3744" s="1" t="s">
        <v>415</v>
      </c>
      <c r="C3744" s="1" t="s">
        <v>416</v>
      </c>
      <c r="D3744" s="1">
        <v>3</v>
      </c>
      <c r="E3744" s="1" t="s">
        <v>152</v>
      </c>
      <c r="F3744" s="1">
        <v>30</v>
      </c>
      <c r="G3744" s="1">
        <v>0.8</v>
      </c>
    </row>
    <row r="3745" spans="1:7">
      <c r="A3745" s="1" t="s">
        <v>5</v>
      </c>
      <c r="B3745" s="1" t="s">
        <v>415</v>
      </c>
      <c r="C3745" s="1" t="s">
        <v>416</v>
      </c>
      <c r="D3745" s="1">
        <v>7</v>
      </c>
      <c r="E3745" s="1" t="s">
        <v>236</v>
      </c>
      <c r="F3745" s="1" t="s">
        <v>6</v>
      </c>
      <c r="G3745" s="1">
        <v>1.5</v>
      </c>
    </row>
    <row r="3746" spans="1:7">
      <c r="A3746" s="1" t="s">
        <v>5</v>
      </c>
      <c r="B3746" s="1" t="s">
        <v>415</v>
      </c>
      <c r="C3746" s="1" t="s">
        <v>416</v>
      </c>
      <c r="D3746" s="1">
        <v>7</v>
      </c>
      <c r="E3746" s="1" t="s">
        <v>236</v>
      </c>
      <c r="F3746" s="1">
        <v>45</v>
      </c>
      <c r="G3746" s="1">
        <v>1</v>
      </c>
    </row>
    <row r="3747" spans="1:7">
      <c r="A3747" s="1" t="s">
        <v>5</v>
      </c>
      <c r="B3747" s="1" t="s">
        <v>415</v>
      </c>
      <c r="C3747" s="1" t="s">
        <v>416</v>
      </c>
      <c r="D3747" s="1">
        <v>7</v>
      </c>
      <c r="E3747" s="1" t="s">
        <v>236</v>
      </c>
      <c r="F3747" s="1">
        <v>60</v>
      </c>
      <c r="G3747" s="1">
        <v>1.5</v>
      </c>
    </row>
    <row r="3748" spans="1:7">
      <c r="A3748" s="1" t="s">
        <v>5</v>
      </c>
      <c r="B3748" s="1" t="s">
        <v>415</v>
      </c>
      <c r="C3748" s="1" t="s">
        <v>416</v>
      </c>
      <c r="D3748" s="1">
        <v>7</v>
      </c>
      <c r="E3748" s="1" t="s">
        <v>236</v>
      </c>
      <c r="F3748" s="1" t="s">
        <v>6</v>
      </c>
      <c r="G3748" s="1">
        <v>1</v>
      </c>
    </row>
    <row r="3749" spans="1:7">
      <c r="A3749" s="1" t="s">
        <v>5</v>
      </c>
      <c r="B3749" s="1" t="s">
        <v>415</v>
      </c>
      <c r="C3749" s="1" t="s">
        <v>416</v>
      </c>
      <c r="D3749" s="1">
        <v>7</v>
      </c>
      <c r="E3749" s="1" t="s">
        <v>236</v>
      </c>
      <c r="F3749" s="1" t="s">
        <v>6</v>
      </c>
      <c r="G3749" s="1">
        <v>0.8</v>
      </c>
    </row>
    <row r="3750" spans="1:7">
      <c r="A3750" s="1" t="s">
        <v>5</v>
      </c>
      <c r="B3750" s="1" t="s">
        <v>415</v>
      </c>
      <c r="C3750" s="1" t="s">
        <v>416</v>
      </c>
      <c r="D3750" s="1">
        <v>7</v>
      </c>
      <c r="E3750" s="1" t="s">
        <v>236</v>
      </c>
      <c r="F3750" s="1">
        <v>45</v>
      </c>
      <c r="G3750" s="1">
        <v>1</v>
      </c>
    </row>
    <row r="3751" spans="1:7">
      <c r="A3751" s="1" t="s">
        <v>5</v>
      </c>
      <c r="B3751" s="1" t="s">
        <v>415</v>
      </c>
      <c r="C3751" s="1" t="s">
        <v>416</v>
      </c>
      <c r="D3751" s="1">
        <v>7</v>
      </c>
      <c r="E3751" s="1" t="s">
        <v>236</v>
      </c>
      <c r="F3751" s="1" t="s">
        <v>6</v>
      </c>
      <c r="G3751" s="1">
        <v>1.5</v>
      </c>
    </row>
    <row r="3752" spans="1:7">
      <c r="A3752" s="1" t="s">
        <v>5</v>
      </c>
      <c r="B3752" s="1" t="s">
        <v>415</v>
      </c>
      <c r="C3752" s="1" t="s">
        <v>416</v>
      </c>
      <c r="D3752" s="1">
        <v>7</v>
      </c>
      <c r="E3752" s="1" t="s">
        <v>236</v>
      </c>
      <c r="F3752" s="1">
        <v>45</v>
      </c>
      <c r="G3752" s="1">
        <v>1</v>
      </c>
    </row>
    <row r="3753" spans="1:7">
      <c r="A3753" s="1" t="s">
        <v>5</v>
      </c>
      <c r="B3753" s="1" t="s">
        <v>415</v>
      </c>
      <c r="C3753" s="1" t="s">
        <v>416</v>
      </c>
      <c r="D3753" s="1">
        <v>7</v>
      </c>
      <c r="E3753" s="1" t="s">
        <v>236</v>
      </c>
      <c r="F3753" s="1" t="s">
        <v>6</v>
      </c>
      <c r="G3753" s="1">
        <v>1.1000000000000001</v>
      </c>
    </row>
    <row r="3754" spans="1:7">
      <c r="A3754" s="1" t="s">
        <v>5</v>
      </c>
      <c r="B3754" s="1" t="s">
        <v>415</v>
      </c>
      <c r="C3754" s="1" t="s">
        <v>416</v>
      </c>
      <c r="D3754" s="1">
        <v>7</v>
      </c>
      <c r="E3754" s="1" t="s">
        <v>236</v>
      </c>
      <c r="F3754" s="1">
        <v>45</v>
      </c>
      <c r="G3754" s="1">
        <v>1</v>
      </c>
    </row>
    <row r="3755" spans="1:7">
      <c r="A3755" s="1" t="s">
        <v>5</v>
      </c>
      <c r="B3755" s="1" t="s">
        <v>415</v>
      </c>
      <c r="C3755" s="1" t="s">
        <v>416</v>
      </c>
      <c r="D3755" s="1">
        <v>7</v>
      </c>
      <c r="E3755" s="1" t="s">
        <v>236</v>
      </c>
      <c r="F3755" s="1" t="s">
        <v>6</v>
      </c>
      <c r="G3755" s="1">
        <v>0.8</v>
      </c>
    </row>
    <row r="3756" spans="1:7">
      <c r="A3756" s="1" t="s">
        <v>5</v>
      </c>
      <c r="B3756" s="1" t="s">
        <v>415</v>
      </c>
      <c r="C3756" s="1" t="s">
        <v>416</v>
      </c>
      <c r="D3756" s="1">
        <v>7</v>
      </c>
      <c r="E3756" s="1" t="s">
        <v>236</v>
      </c>
      <c r="F3756" s="1">
        <v>45</v>
      </c>
      <c r="G3756" s="1">
        <v>1</v>
      </c>
    </row>
    <row r="3757" spans="1:7">
      <c r="A3757" s="1" t="s">
        <v>5</v>
      </c>
      <c r="B3757" s="1" t="s">
        <v>415</v>
      </c>
      <c r="C3757" s="1" t="s">
        <v>416</v>
      </c>
      <c r="D3757" s="1">
        <v>36</v>
      </c>
      <c r="E3757" s="1" t="s">
        <v>126</v>
      </c>
      <c r="F3757" s="1" t="s">
        <v>6</v>
      </c>
      <c r="G3757" s="1">
        <v>0.8</v>
      </c>
    </row>
    <row r="3758" spans="1:7">
      <c r="A3758" s="1" t="s">
        <v>5</v>
      </c>
      <c r="B3758" s="1" t="s">
        <v>415</v>
      </c>
      <c r="C3758" s="1" t="s">
        <v>416</v>
      </c>
      <c r="D3758" s="1">
        <v>36</v>
      </c>
      <c r="E3758" s="1" t="s">
        <v>126</v>
      </c>
      <c r="F3758" s="1">
        <v>10</v>
      </c>
      <c r="G3758" s="1">
        <v>0.25</v>
      </c>
    </row>
    <row r="3759" spans="1:7">
      <c r="A3759" s="1" t="s">
        <v>5</v>
      </c>
      <c r="B3759" s="1" t="s">
        <v>415</v>
      </c>
      <c r="C3759" s="1" t="s">
        <v>416</v>
      </c>
      <c r="D3759" s="1">
        <v>36</v>
      </c>
      <c r="E3759" s="1" t="s">
        <v>126</v>
      </c>
      <c r="F3759" s="1" t="s">
        <v>6</v>
      </c>
      <c r="G3759" s="1">
        <v>0.6</v>
      </c>
    </row>
    <row r="3760" spans="1:7">
      <c r="A3760" s="1" t="s">
        <v>5</v>
      </c>
      <c r="B3760" s="1" t="s">
        <v>415</v>
      </c>
      <c r="C3760" s="1" t="s">
        <v>416</v>
      </c>
      <c r="D3760" s="1">
        <v>36</v>
      </c>
      <c r="E3760" s="1" t="s">
        <v>126</v>
      </c>
      <c r="F3760" s="1">
        <v>5</v>
      </c>
      <c r="G3760" s="1">
        <v>0.25</v>
      </c>
    </row>
    <row r="3761" spans="1:7">
      <c r="A3761" s="1" t="s">
        <v>5</v>
      </c>
      <c r="B3761" s="1" t="s">
        <v>415</v>
      </c>
      <c r="C3761" s="1" t="s">
        <v>416</v>
      </c>
      <c r="D3761" s="1">
        <v>36</v>
      </c>
      <c r="E3761" s="1" t="s">
        <v>126</v>
      </c>
      <c r="F3761" s="1" t="s">
        <v>6</v>
      </c>
      <c r="G3761" s="1">
        <v>0.2</v>
      </c>
    </row>
    <row r="3762" spans="1:7">
      <c r="A3762" s="1" t="s">
        <v>5</v>
      </c>
      <c r="B3762" s="1" t="s">
        <v>415</v>
      </c>
      <c r="C3762" s="1" t="s">
        <v>416</v>
      </c>
      <c r="D3762" s="1">
        <v>36</v>
      </c>
      <c r="E3762" s="1" t="s">
        <v>126</v>
      </c>
      <c r="F3762" s="1">
        <v>5</v>
      </c>
      <c r="G3762" s="1">
        <v>0.25</v>
      </c>
    </row>
    <row r="3763" spans="1:7">
      <c r="A3763" s="1" t="s">
        <v>5</v>
      </c>
      <c r="B3763" s="1" t="s">
        <v>415</v>
      </c>
      <c r="C3763" s="1" t="s">
        <v>416</v>
      </c>
      <c r="D3763" s="1">
        <v>36</v>
      </c>
      <c r="E3763" s="1" t="s">
        <v>126</v>
      </c>
      <c r="F3763" s="1" t="s">
        <v>6</v>
      </c>
      <c r="G3763" s="1">
        <v>0.6</v>
      </c>
    </row>
    <row r="3764" spans="1:7">
      <c r="A3764" s="1" t="s">
        <v>5</v>
      </c>
      <c r="B3764" s="1" t="s">
        <v>415</v>
      </c>
      <c r="C3764" s="1" t="s">
        <v>416</v>
      </c>
      <c r="D3764" s="1">
        <v>36</v>
      </c>
      <c r="E3764" s="1" t="s">
        <v>126</v>
      </c>
      <c r="F3764" s="1">
        <v>5</v>
      </c>
      <c r="G3764" s="1">
        <v>0.25</v>
      </c>
    </row>
    <row r="3765" spans="1:7">
      <c r="A3765" s="1" t="s">
        <v>5</v>
      </c>
      <c r="B3765" s="1" t="s">
        <v>415</v>
      </c>
      <c r="C3765" s="1" t="s">
        <v>416</v>
      </c>
      <c r="D3765" s="1">
        <v>36</v>
      </c>
      <c r="E3765" s="1" t="s">
        <v>126</v>
      </c>
      <c r="F3765" s="1" t="s">
        <v>6</v>
      </c>
      <c r="G3765" s="1">
        <v>0.5</v>
      </c>
    </row>
    <row r="3766" spans="1:7">
      <c r="A3766" s="1" t="s">
        <v>5</v>
      </c>
      <c r="B3766" s="1" t="s">
        <v>415</v>
      </c>
      <c r="C3766" s="1" t="s">
        <v>416</v>
      </c>
      <c r="D3766" s="1">
        <v>36</v>
      </c>
      <c r="E3766" s="1" t="s">
        <v>126</v>
      </c>
      <c r="F3766" s="1">
        <v>5</v>
      </c>
      <c r="G3766" s="1">
        <v>0.25</v>
      </c>
    </row>
    <row r="3767" spans="1:7">
      <c r="A3767" s="1" t="s">
        <v>5</v>
      </c>
      <c r="B3767" s="1" t="s">
        <v>415</v>
      </c>
      <c r="C3767" s="1" t="s">
        <v>416</v>
      </c>
      <c r="D3767" s="1">
        <v>36</v>
      </c>
      <c r="E3767" s="1" t="s">
        <v>126</v>
      </c>
      <c r="F3767" s="1" t="s">
        <v>6</v>
      </c>
      <c r="G3767" s="1">
        <v>0.3</v>
      </c>
    </row>
    <row r="3768" spans="1:7">
      <c r="A3768" s="1" t="s">
        <v>5</v>
      </c>
      <c r="B3768" s="1" t="s">
        <v>415</v>
      </c>
      <c r="C3768" s="1" t="s">
        <v>416</v>
      </c>
      <c r="D3768" s="1">
        <v>36</v>
      </c>
      <c r="E3768" s="1" t="s">
        <v>126</v>
      </c>
      <c r="F3768" s="1">
        <v>5</v>
      </c>
      <c r="G3768" s="1">
        <v>0.25</v>
      </c>
    </row>
    <row r="3769" spans="1:7">
      <c r="A3769" s="1" t="s">
        <v>5</v>
      </c>
      <c r="B3769" s="1" t="s">
        <v>417</v>
      </c>
      <c r="C3769" s="1" t="s">
        <v>418</v>
      </c>
      <c r="D3769" s="1">
        <v>5</v>
      </c>
      <c r="E3769" s="1" t="s">
        <v>91</v>
      </c>
      <c r="F3769" s="1" t="s">
        <v>6</v>
      </c>
      <c r="G3769" s="1">
        <v>0.15</v>
      </c>
    </row>
    <row r="3770" spans="1:7">
      <c r="A3770" s="1" t="s">
        <v>5</v>
      </c>
      <c r="B3770" s="1" t="s">
        <v>417</v>
      </c>
      <c r="C3770" s="1" t="s">
        <v>418</v>
      </c>
      <c r="D3770" s="1">
        <v>5</v>
      </c>
      <c r="E3770" s="1" t="s">
        <v>91</v>
      </c>
      <c r="F3770" s="1">
        <v>20</v>
      </c>
      <c r="G3770" s="1">
        <v>0.5</v>
      </c>
    </row>
    <row r="3771" spans="1:7">
      <c r="A3771" s="1" t="s">
        <v>5</v>
      </c>
      <c r="B3771" s="1" t="s">
        <v>417</v>
      </c>
      <c r="C3771" s="1" t="s">
        <v>418</v>
      </c>
      <c r="D3771" s="1">
        <v>5</v>
      </c>
      <c r="E3771" s="1" t="s">
        <v>91</v>
      </c>
      <c r="F3771" s="1" t="s">
        <v>6</v>
      </c>
      <c r="G3771" s="1">
        <v>0.5</v>
      </c>
    </row>
    <row r="3772" spans="1:7">
      <c r="A3772" s="1" t="s">
        <v>5</v>
      </c>
      <c r="B3772" s="1" t="s">
        <v>417</v>
      </c>
      <c r="C3772" s="1" t="s">
        <v>418</v>
      </c>
      <c r="D3772" s="1">
        <v>5</v>
      </c>
      <c r="E3772" s="1" t="s">
        <v>91</v>
      </c>
      <c r="F3772" s="1">
        <v>20</v>
      </c>
      <c r="G3772" s="1">
        <v>0.5</v>
      </c>
    </row>
    <row r="3773" spans="1:7">
      <c r="A3773" s="1" t="s">
        <v>5</v>
      </c>
      <c r="B3773" s="1" t="s">
        <v>417</v>
      </c>
      <c r="C3773" s="1" t="s">
        <v>418</v>
      </c>
      <c r="D3773" s="1">
        <v>5</v>
      </c>
      <c r="E3773" s="1" t="s">
        <v>91</v>
      </c>
      <c r="F3773" s="1" t="s">
        <v>6</v>
      </c>
      <c r="G3773" s="1">
        <v>0.3</v>
      </c>
    </row>
    <row r="3774" spans="1:7">
      <c r="A3774" s="1" t="s">
        <v>5</v>
      </c>
      <c r="B3774" s="1" t="s">
        <v>417</v>
      </c>
      <c r="C3774" s="1" t="s">
        <v>418</v>
      </c>
      <c r="D3774" s="1">
        <v>5</v>
      </c>
      <c r="E3774" s="1" t="s">
        <v>91</v>
      </c>
      <c r="F3774" s="1">
        <v>20</v>
      </c>
      <c r="G3774" s="1">
        <v>0.5</v>
      </c>
    </row>
    <row r="3775" spans="1:7">
      <c r="A3775" s="1" t="s">
        <v>5</v>
      </c>
      <c r="B3775" s="1" t="s">
        <v>417</v>
      </c>
      <c r="C3775" s="1" t="s">
        <v>418</v>
      </c>
      <c r="D3775" s="1">
        <v>5</v>
      </c>
      <c r="E3775" s="1" t="s">
        <v>91</v>
      </c>
      <c r="F3775" s="1" t="s">
        <v>6</v>
      </c>
      <c r="G3775" s="1">
        <v>0.65</v>
      </c>
    </row>
    <row r="3776" spans="1:7">
      <c r="A3776" s="1" t="s">
        <v>5</v>
      </c>
      <c r="B3776" s="1" t="s">
        <v>417</v>
      </c>
      <c r="C3776" s="1" t="s">
        <v>418</v>
      </c>
      <c r="D3776" s="1">
        <v>36</v>
      </c>
      <c r="E3776" s="1" t="s">
        <v>126</v>
      </c>
      <c r="F3776" s="1" t="s">
        <v>6</v>
      </c>
      <c r="G3776" s="1">
        <v>0.6</v>
      </c>
    </row>
    <row r="3777" spans="1:7">
      <c r="A3777" s="1" t="s">
        <v>5</v>
      </c>
      <c r="B3777" s="1" t="s">
        <v>417</v>
      </c>
      <c r="C3777" s="1" t="s">
        <v>418</v>
      </c>
      <c r="D3777" s="1">
        <v>36</v>
      </c>
      <c r="E3777" s="1" t="s">
        <v>126</v>
      </c>
      <c r="F3777" s="1">
        <v>5</v>
      </c>
      <c r="G3777" s="1">
        <v>0.25</v>
      </c>
    </row>
    <row r="3778" spans="1:7">
      <c r="A3778" s="1" t="s">
        <v>5</v>
      </c>
      <c r="B3778" s="1" t="s">
        <v>417</v>
      </c>
      <c r="C3778" s="1" t="s">
        <v>418</v>
      </c>
      <c r="D3778" s="1">
        <v>36</v>
      </c>
      <c r="E3778" s="1" t="s">
        <v>126</v>
      </c>
      <c r="F3778" s="1" t="s">
        <v>6</v>
      </c>
      <c r="G3778" s="1">
        <v>0.2</v>
      </c>
    </row>
    <row r="3779" spans="1:7">
      <c r="A3779" s="1" t="s">
        <v>5</v>
      </c>
      <c r="B3779" s="1" t="s">
        <v>417</v>
      </c>
      <c r="C3779" s="1" t="s">
        <v>418</v>
      </c>
      <c r="D3779" s="1">
        <v>36</v>
      </c>
      <c r="E3779" s="1" t="s">
        <v>126</v>
      </c>
      <c r="F3779" s="1">
        <v>5</v>
      </c>
      <c r="G3779" s="1">
        <v>0.25</v>
      </c>
    </row>
    <row r="3780" spans="1:7">
      <c r="A3780" s="1" t="s">
        <v>5</v>
      </c>
      <c r="B3780" s="1" t="s">
        <v>417</v>
      </c>
      <c r="C3780" s="1" t="s">
        <v>418</v>
      </c>
      <c r="D3780" s="1">
        <v>36</v>
      </c>
      <c r="E3780" s="1" t="s">
        <v>126</v>
      </c>
      <c r="F3780" s="1" t="s">
        <v>6</v>
      </c>
      <c r="G3780" s="1">
        <v>0.25</v>
      </c>
    </row>
    <row r="3781" spans="1:7">
      <c r="A3781" s="1" t="s">
        <v>5</v>
      </c>
      <c r="B3781" s="1" t="s">
        <v>417</v>
      </c>
      <c r="C3781" s="1" t="s">
        <v>418</v>
      </c>
      <c r="D3781" s="1">
        <v>36</v>
      </c>
      <c r="E3781" s="1" t="s">
        <v>126</v>
      </c>
      <c r="F3781" s="1">
        <v>5</v>
      </c>
      <c r="G3781" s="1">
        <v>0.25</v>
      </c>
    </row>
    <row r="3782" spans="1:7">
      <c r="A3782" s="1" t="s">
        <v>5</v>
      </c>
      <c r="B3782" s="1" t="s">
        <v>419</v>
      </c>
      <c r="C3782" s="1" t="s">
        <v>420</v>
      </c>
      <c r="D3782" s="1">
        <v>36</v>
      </c>
      <c r="E3782" s="1" t="s">
        <v>92</v>
      </c>
      <c r="F3782" s="1" t="s">
        <v>6</v>
      </c>
      <c r="G3782" s="1">
        <v>0.25</v>
      </c>
    </row>
    <row r="3783" spans="1:7">
      <c r="A3783" s="1" t="s">
        <v>5</v>
      </c>
      <c r="B3783" s="1" t="s">
        <v>419</v>
      </c>
      <c r="C3783" s="1" t="s">
        <v>420</v>
      </c>
      <c r="D3783" s="1">
        <v>36</v>
      </c>
      <c r="E3783" s="1" t="s">
        <v>92</v>
      </c>
      <c r="F3783" s="1">
        <v>10</v>
      </c>
      <c r="G3783" s="1">
        <v>0.25</v>
      </c>
    </row>
    <row r="3784" spans="1:7">
      <c r="A3784" s="1" t="s">
        <v>5</v>
      </c>
      <c r="B3784" s="1" t="s">
        <v>419</v>
      </c>
      <c r="C3784" s="1" t="s">
        <v>420</v>
      </c>
      <c r="D3784" s="1">
        <v>36</v>
      </c>
      <c r="E3784" s="1" t="s">
        <v>92</v>
      </c>
      <c r="F3784" s="1" t="s">
        <v>6</v>
      </c>
      <c r="G3784" s="1">
        <v>0.6</v>
      </c>
    </row>
    <row r="3785" spans="1:7">
      <c r="A3785" s="1" t="s">
        <v>5</v>
      </c>
      <c r="B3785" s="1" t="s">
        <v>419</v>
      </c>
      <c r="C3785" s="1" t="s">
        <v>420</v>
      </c>
      <c r="D3785" s="1">
        <v>36</v>
      </c>
      <c r="E3785" s="1" t="s">
        <v>92</v>
      </c>
      <c r="F3785" s="1">
        <v>10</v>
      </c>
      <c r="G3785" s="1">
        <v>0.25</v>
      </c>
    </row>
    <row r="3786" spans="1:7">
      <c r="A3786" s="1" t="s">
        <v>5</v>
      </c>
      <c r="B3786" s="1" t="s">
        <v>419</v>
      </c>
      <c r="C3786" s="1" t="s">
        <v>420</v>
      </c>
      <c r="D3786" s="1">
        <v>36</v>
      </c>
      <c r="E3786" s="1" t="s">
        <v>92</v>
      </c>
      <c r="F3786" s="1" t="s">
        <v>6</v>
      </c>
      <c r="G3786" s="1">
        <v>0.25</v>
      </c>
    </row>
    <row r="3787" spans="1:7">
      <c r="A3787" s="1" t="s">
        <v>5</v>
      </c>
      <c r="B3787" s="1" t="s">
        <v>419</v>
      </c>
      <c r="C3787" s="1" t="s">
        <v>420</v>
      </c>
      <c r="D3787" s="1">
        <v>36</v>
      </c>
      <c r="E3787" s="1" t="s">
        <v>92</v>
      </c>
      <c r="F3787" s="1">
        <v>10</v>
      </c>
      <c r="G3787" s="1">
        <v>0.25</v>
      </c>
    </row>
    <row r="3788" spans="1:7">
      <c r="A3788" s="1" t="s">
        <v>5</v>
      </c>
      <c r="B3788" s="1" t="s">
        <v>419</v>
      </c>
      <c r="C3788" s="1" t="s">
        <v>420</v>
      </c>
      <c r="D3788" s="1">
        <v>36</v>
      </c>
      <c r="E3788" s="1" t="s">
        <v>92</v>
      </c>
      <c r="F3788" s="1" t="s">
        <v>6</v>
      </c>
      <c r="G3788" s="1">
        <v>0.8</v>
      </c>
    </row>
    <row r="3789" spans="1:7">
      <c r="A3789" s="1" t="s">
        <v>5</v>
      </c>
      <c r="B3789" s="1" t="s">
        <v>419</v>
      </c>
      <c r="C3789" s="1" t="s">
        <v>420</v>
      </c>
      <c r="D3789" s="1">
        <v>36</v>
      </c>
      <c r="E3789" s="1" t="s">
        <v>92</v>
      </c>
      <c r="F3789" s="1">
        <v>10</v>
      </c>
      <c r="G3789" s="1">
        <v>0.25</v>
      </c>
    </row>
    <row r="3790" spans="1:7">
      <c r="A3790" s="1" t="s">
        <v>5</v>
      </c>
      <c r="B3790" s="1" t="s">
        <v>419</v>
      </c>
      <c r="C3790" s="1" t="s">
        <v>420</v>
      </c>
      <c r="D3790" s="1">
        <v>36</v>
      </c>
      <c r="E3790" s="1" t="s">
        <v>92</v>
      </c>
      <c r="F3790" s="1" t="s">
        <v>6</v>
      </c>
      <c r="G3790" s="1">
        <v>0.5</v>
      </c>
    </row>
    <row r="3791" spans="1:7">
      <c r="A3791" s="1" t="s">
        <v>5</v>
      </c>
      <c r="B3791" s="1" t="s">
        <v>419</v>
      </c>
      <c r="C3791" s="1" t="s">
        <v>420</v>
      </c>
      <c r="D3791" s="1">
        <v>36</v>
      </c>
      <c r="E3791" s="1" t="s">
        <v>92</v>
      </c>
      <c r="F3791" s="1">
        <v>10</v>
      </c>
      <c r="G3791" s="1">
        <v>0.25</v>
      </c>
    </row>
    <row r="3792" spans="1:7">
      <c r="A3792" s="1" t="s">
        <v>5</v>
      </c>
      <c r="B3792" s="1" t="s">
        <v>419</v>
      </c>
      <c r="C3792" s="1" t="s">
        <v>420</v>
      </c>
      <c r="D3792" s="1">
        <v>36</v>
      </c>
      <c r="E3792" s="1" t="s">
        <v>92</v>
      </c>
      <c r="F3792" s="1" t="s">
        <v>6</v>
      </c>
      <c r="G3792" s="1">
        <v>1</v>
      </c>
    </row>
    <row r="3793" spans="1:7">
      <c r="A3793" s="1" t="s">
        <v>5</v>
      </c>
      <c r="B3793" s="1" t="s">
        <v>419</v>
      </c>
      <c r="C3793" s="1" t="s">
        <v>420</v>
      </c>
      <c r="D3793" s="1">
        <v>36</v>
      </c>
      <c r="E3793" s="1" t="s">
        <v>92</v>
      </c>
      <c r="F3793" s="1">
        <v>10</v>
      </c>
      <c r="G3793" s="1">
        <v>0.25</v>
      </c>
    </row>
    <row r="3794" spans="1:7">
      <c r="A3794" s="1" t="s">
        <v>5</v>
      </c>
      <c r="B3794" s="1" t="s">
        <v>419</v>
      </c>
      <c r="C3794" s="1" t="s">
        <v>420</v>
      </c>
      <c r="D3794" s="1">
        <v>36</v>
      </c>
      <c r="E3794" s="1" t="s">
        <v>92</v>
      </c>
      <c r="F3794" s="1" t="s">
        <v>6</v>
      </c>
      <c r="G3794" s="1">
        <v>0.6</v>
      </c>
    </row>
    <row r="3795" spans="1:7">
      <c r="A3795" s="1" t="s">
        <v>5</v>
      </c>
      <c r="B3795" s="1" t="s">
        <v>419</v>
      </c>
      <c r="C3795" s="1" t="s">
        <v>420</v>
      </c>
      <c r="D3795" s="1">
        <v>36</v>
      </c>
      <c r="E3795" s="1" t="s">
        <v>92</v>
      </c>
      <c r="F3795" s="1">
        <v>10</v>
      </c>
      <c r="G3795" s="1">
        <v>0.25</v>
      </c>
    </row>
    <row r="3796" spans="1:7">
      <c r="A3796" s="1" t="s">
        <v>5</v>
      </c>
      <c r="B3796" s="1" t="s">
        <v>419</v>
      </c>
      <c r="C3796" s="1" t="s">
        <v>420</v>
      </c>
      <c r="D3796" s="1">
        <v>36</v>
      </c>
      <c r="E3796" s="1" t="s">
        <v>92</v>
      </c>
      <c r="F3796" s="1" t="s">
        <v>6</v>
      </c>
      <c r="G3796" s="1">
        <v>0.4</v>
      </c>
    </row>
    <row r="3797" spans="1:7">
      <c r="A3797" s="1" t="s">
        <v>5</v>
      </c>
      <c r="B3797" s="1" t="s">
        <v>419</v>
      </c>
      <c r="C3797" s="1" t="s">
        <v>420</v>
      </c>
      <c r="D3797" s="1">
        <v>36</v>
      </c>
      <c r="E3797" s="1" t="s">
        <v>92</v>
      </c>
      <c r="F3797" s="1">
        <v>10</v>
      </c>
      <c r="G3797" s="1">
        <v>0.25</v>
      </c>
    </row>
    <row r="3798" spans="1:7">
      <c r="A3798" s="1" t="s">
        <v>5</v>
      </c>
      <c r="B3798" s="1" t="s">
        <v>419</v>
      </c>
      <c r="C3798" s="1" t="s">
        <v>420</v>
      </c>
      <c r="D3798" s="1">
        <v>36</v>
      </c>
      <c r="E3798" s="1" t="s">
        <v>92</v>
      </c>
      <c r="F3798" s="1" t="s">
        <v>6</v>
      </c>
      <c r="G3798" s="1">
        <v>0.4</v>
      </c>
    </row>
    <row r="3799" spans="1:7">
      <c r="A3799" s="1" t="s">
        <v>5</v>
      </c>
      <c r="B3799" s="1" t="s">
        <v>419</v>
      </c>
      <c r="C3799" s="1" t="s">
        <v>420</v>
      </c>
      <c r="D3799" s="1">
        <v>36</v>
      </c>
      <c r="E3799" s="1" t="s">
        <v>92</v>
      </c>
      <c r="F3799" s="1">
        <v>10</v>
      </c>
      <c r="G3799" s="1">
        <v>0.25</v>
      </c>
    </row>
    <row r="3800" spans="1:7">
      <c r="A3800" s="1" t="s">
        <v>5</v>
      </c>
      <c r="B3800" s="1" t="s">
        <v>419</v>
      </c>
      <c r="C3800" s="1" t="s">
        <v>420</v>
      </c>
      <c r="D3800" s="1">
        <v>36</v>
      </c>
      <c r="E3800" s="1" t="s">
        <v>92</v>
      </c>
      <c r="F3800" s="1" t="s">
        <v>6</v>
      </c>
      <c r="G3800" s="1">
        <v>0.25</v>
      </c>
    </row>
    <row r="3801" spans="1:7">
      <c r="A3801" s="1" t="s">
        <v>5</v>
      </c>
      <c r="B3801" s="1" t="s">
        <v>419</v>
      </c>
      <c r="C3801" s="1" t="s">
        <v>420</v>
      </c>
      <c r="D3801" s="1">
        <v>36</v>
      </c>
      <c r="E3801" s="1" t="s">
        <v>92</v>
      </c>
      <c r="F3801" s="1">
        <v>10</v>
      </c>
      <c r="G3801" s="1">
        <v>0.25</v>
      </c>
    </row>
    <row r="3802" spans="1:7">
      <c r="A3802" s="1" t="s">
        <v>5</v>
      </c>
      <c r="B3802" s="1" t="s">
        <v>421</v>
      </c>
      <c r="C3802" s="1" t="s">
        <v>422</v>
      </c>
      <c r="D3802" s="1">
        <v>2</v>
      </c>
      <c r="E3802" s="1" t="s">
        <v>9</v>
      </c>
      <c r="F3802" s="1">
        <v>100</v>
      </c>
      <c r="G3802" s="1">
        <v>0.94</v>
      </c>
    </row>
    <row r="3803" spans="1:7">
      <c r="A3803" s="1" t="s">
        <v>5</v>
      </c>
      <c r="B3803" s="1" t="s">
        <v>421</v>
      </c>
      <c r="C3803" s="1" t="s">
        <v>422</v>
      </c>
      <c r="D3803" s="1">
        <v>2</v>
      </c>
      <c r="E3803" s="1" t="s">
        <v>9</v>
      </c>
      <c r="F3803" s="1" t="s">
        <v>6</v>
      </c>
      <c r="G3803" s="1">
        <v>1.1000000000000001</v>
      </c>
    </row>
    <row r="3804" spans="1:7">
      <c r="A3804" s="1" t="s">
        <v>5</v>
      </c>
      <c r="B3804" s="1" t="s">
        <v>423</v>
      </c>
      <c r="C3804" s="1" t="s">
        <v>424</v>
      </c>
      <c r="D3804" s="1">
        <v>12</v>
      </c>
      <c r="E3804" s="1" t="s">
        <v>127</v>
      </c>
      <c r="F3804" s="1" t="s">
        <v>6</v>
      </c>
      <c r="G3804" s="1">
        <v>2</v>
      </c>
    </row>
    <row r="3805" spans="1:7">
      <c r="A3805" s="1" t="s">
        <v>5</v>
      </c>
      <c r="B3805" s="1" t="s">
        <v>423</v>
      </c>
      <c r="C3805" s="1" t="s">
        <v>424</v>
      </c>
      <c r="D3805" s="1">
        <v>12</v>
      </c>
      <c r="E3805" s="1" t="s">
        <v>127</v>
      </c>
      <c r="F3805" s="1">
        <v>90</v>
      </c>
      <c r="G3805" s="1">
        <v>2</v>
      </c>
    </row>
    <row r="3806" spans="1:7">
      <c r="A3806" s="1" t="s">
        <v>5</v>
      </c>
      <c r="B3806" s="1" t="s">
        <v>425</v>
      </c>
      <c r="C3806" s="1" t="s">
        <v>426</v>
      </c>
      <c r="D3806" s="1">
        <v>5</v>
      </c>
      <c r="E3806" s="1" t="s">
        <v>91</v>
      </c>
      <c r="F3806" s="1" t="s">
        <v>6</v>
      </c>
      <c r="G3806" s="1">
        <v>0.25</v>
      </c>
    </row>
    <row r="3807" spans="1:7">
      <c r="A3807" s="1" t="s">
        <v>5</v>
      </c>
      <c r="B3807" s="1" t="s">
        <v>425</v>
      </c>
      <c r="C3807" s="1" t="s">
        <v>426</v>
      </c>
      <c r="D3807" s="1">
        <v>5</v>
      </c>
      <c r="E3807" s="1" t="s">
        <v>91</v>
      </c>
      <c r="F3807" s="1">
        <v>20</v>
      </c>
      <c r="G3807" s="1">
        <v>0.5</v>
      </c>
    </row>
    <row r="3808" spans="1:7">
      <c r="A3808" s="1" t="s">
        <v>5</v>
      </c>
      <c r="B3808" s="1" t="s">
        <v>425</v>
      </c>
      <c r="C3808" s="1" t="s">
        <v>426</v>
      </c>
      <c r="D3808" s="1">
        <v>12</v>
      </c>
      <c r="E3808" s="1" t="s">
        <v>127</v>
      </c>
      <c r="F3808" s="1">
        <v>90</v>
      </c>
      <c r="G3808" s="1">
        <v>2</v>
      </c>
    </row>
    <row r="3809" spans="1:7">
      <c r="A3809" s="1" t="s">
        <v>5</v>
      </c>
      <c r="B3809" s="1" t="s">
        <v>425</v>
      </c>
      <c r="C3809" s="1" t="s">
        <v>426</v>
      </c>
      <c r="D3809" s="1">
        <v>12</v>
      </c>
      <c r="E3809" s="1" t="s">
        <v>127</v>
      </c>
      <c r="F3809" s="1" t="s">
        <v>6</v>
      </c>
      <c r="G3809" s="1">
        <v>2</v>
      </c>
    </row>
    <row r="3810" spans="1:7">
      <c r="A3810" s="1" t="s">
        <v>5</v>
      </c>
      <c r="B3810" s="1" t="s">
        <v>425</v>
      </c>
      <c r="C3810" s="1" t="s">
        <v>426</v>
      </c>
      <c r="D3810" s="1">
        <v>36</v>
      </c>
      <c r="E3810" s="1" t="s">
        <v>126</v>
      </c>
      <c r="F3810" s="1" t="s">
        <v>6</v>
      </c>
      <c r="G3810" s="1">
        <v>0.8</v>
      </c>
    </row>
    <row r="3811" spans="1:7">
      <c r="A3811" s="1" t="s">
        <v>5</v>
      </c>
      <c r="B3811" s="1" t="s">
        <v>425</v>
      </c>
      <c r="C3811" s="1" t="s">
        <v>426</v>
      </c>
      <c r="D3811" s="1">
        <v>36</v>
      </c>
      <c r="E3811" s="1" t="s">
        <v>126</v>
      </c>
      <c r="F3811" s="1">
        <v>5</v>
      </c>
      <c r="G3811" s="1">
        <v>0.5</v>
      </c>
    </row>
    <row r="3812" spans="1:7">
      <c r="A3812" s="1" t="s">
        <v>5</v>
      </c>
      <c r="B3812" s="1" t="s">
        <v>427</v>
      </c>
      <c r="C3812" s="1" t="s">
        <v>428</v>
      </c>
      <c r="D3812" s="1">
        <v>3</v>
      </c>
      <c r="E3812" s="1" t="s">
        <v>152</v>
      </c>
      <c r="F3812" s="1" t="s">
        <v>6</v>
      </c>
      <c r="G3812" s="1">
        <v>0.8</v>
      </c>
    </row>
    <row r="3813" spans="1:7">
      <c r="A3813" s="1" t="s">
        <v>5</v>
      </c>
      <c r="B3813" s="1" t="s">
        <v>427</v>
      </c>
      <c r="C3813" s="1" t="s">
        <v>428</v>
      </c>
      <c r="D3813" s="1">
        <v>3</v>
      </c>
      <c r="E3813" s="1" t="s">
        <v>152</v>
      </c>
      <c r="F3813" s="1">
        <v>30</v>
      </c>
      <c r="G3813" s="1">
        <v>1.5</v>
      </c>
    </row>
    <row r="3814" spans="1:7">
      <c r="A3814" s="1" t="s">
        <v>5</v>
      </c>
      <c r="B3814" s="1" t="s">
        <v>427</v>
      </c>
      <c r="C3814" s="1" t="s">
        <v>428</v>
      </c>
      <c r="D3814" s="1">
        <v>7</v>
      </c>
      <c r="E3814" s="1" t="s">
        <v>236</v>
      </c>
      <c r="F3814" s="1">
        <v>60</v>
      </c>
      <c r="G3814" s="1">
        <v>1</v>
      </c>
    </row>
    <row r="3815" spans="1:7">
      <c r="A3815" s="1" t="s">
        <v>5</v>
      </c>
      <c r="B3815" s="1" t="s">
        <v>427</v>
      </c>
      <c r="C3815" s="1" t="s">
        <v>428</v>
      </c>
      <c r="D3815" s="1">
        <v>7</v>
      </c>
      <c r="E3815" s="1" t="s">
        <v>236</v>
      </c>
      <c r="F3815" s="1" t="s">
        <v>6</v>
      </c>
      <c r="G3815" s="1">
        <v>1</v>
      </c>
    </row>
    <row r="3816" spans="1:7">
      <c r="A3816" s="1" t="s">
        <v>5</v>
      </c>
      <c r="B3816" s="1" t="s">
        <v>427</v>
      </c>
      <c r="C3816" s="1" t="s">
        <v>428</v>
      </c>
      <c r="D3816" s="1">
        <v>7</v>
      </c>
      <c r="E3816" s="1" t="s">
        <v>236</v>
      </c>
      <c r="F3816" s="1" t="s">
        <v>6</v>
      </c>
      <c r="G3816" s="1">
        <v>1</v>
      </c>
    </row>
    <row r="3817" spans="1:7">
      <c r="A3817" s="1" t="s">
        <v>5</v>
      </c>
      <c r="B3817" s="1" t="s">
        <v>427</v>
      </c>
      <c r="C3817" s="1" t="s">
        <v>428</v>
      </c>
      <c r="D3817" s="1">
        <v>7</v>
      </c>
      <c r="E3817" s="1" t="s">
        <v>236</v>
      </c>
      <c r="F3817" s="1">
        <v>60</v>
      </c>
      <c r="G3817" s="1">
        <v>1</v>
      </c>
    </row>
    <row r="3818" spans="1:7">
      <c r="A3818" s="1" t="s">
        <v>5</v>
      </c>
      <c r="B3818" s="1" t="s">
        <v>427</v>
      </c>
      <c r="C3818" s="1" t="s">
        <v>428</v>
      </c>
      <c r="D3818" s="1">
        <v>12</v>
      </c>
      <c r="E3818" s="1" t="s">
        <v>127</v>
      </c>
      <c r="F3818" s="1">
        <v>90</v>
      </c>
      <c r="G3818" s="1">
        <v>2</v>
      </c>
    </row>
    <row r="3819" spans="1:7">
      <c r="A3819" s="1" t="s">
        <v>5</v>
      </c>
      <c r="B3819" s="1" t="s">
        <v>427</v>
      </c>
      <c r="C3819" s="1" t="s">
        <v>428</v>
      </c>
      <c r="D3819" s="1">
        <v>12</v>
      </c>
      <c r="E3819" s="1" t="s">
        <v>127</v>
      </c>
      <c r="F3819" s="1" t="s">
        <v>6</v>
      </c>
      <c r="G3819" s="1">
        <v>2</v>
      </c>
    </row>
    <row r="3820" spans="1:7">
      <c r="A3820" s="1" t="s">
        <v>5</v>
      </c>
      <c r="B3820" s="1" t="s">
        <v>427</v>
      </c>
      <c r="C3820" s="1" t="s">
        <v>428</v>
      </c>
      <c r="D3820" s="1">
        <v>12</v>
      </c>
      <c r="E3820" s="1" t="s">
        <v>127</v>
      </c>
      <c r="F3820" s="1">
        <v>90</v>
      </c>
      <c r="G3820" s="1">
        <v>0.41</v>
      </c>
    </row>
    <row r="3821" spans="1:7">
      <c r="A3821" s="1" t="s">
        <v>5</v>
      </c>
      <c r="B3821" s="1" t="s">
        <v>427</v>
      </c>
      <c r="C3821" s="1" t="s">
        <v>428</v>
      </c>
      <c r="D3821" s="1">
        <v>12</v>
      </c>
      <c r="E3821" s="1" t="s">
        <v>127</v>
      </c>
      <c r="F3821" s="1" t="s">
        <v>6</v>
      </c>
      <c r="G3821" s="1">
        <v>1</v>
      </c>
    </row>
    <row r="3822" spans="1:7">
      <c r="A3822" s="1" t="s">
        <v>5</v>
      </c>
      <c r="B3822" s="1" t="s">
        <v>427</v>
      </c>
      <c r="C3822" s="1" t="s">
        <v>428</v>
      </c>
      <c r="D3822" s="1">
        <v>12</v>
      </c>
      <c r="E3822" s="1" t="s">
        <v>127</v>
      </c>
      <c r="F3822" s="1" t="s">
        <v>6</v>
      </c>
      <c r="G3822" s="1">
        <v>0.8</v>
      </c>
    </row>
    <row r="3823" spans="1:7">
      <c r="A3823" s="1" t="s">
        <v>5</v>
      </c>
      <c r="B3823" s="1" t="s">
        <v>429</v>
      </c>
      <c r="C3823" s="1" t="s">
        <v>430</v>
      </c>
      <c r="D3823" s="1">
        <v>5</v>
      </c>
      <c r="E3823" s="1" t="s">
        <v>91</v>
      </c>
      <c r="F3823" s="1" t="s">
        <v>6</v>
      </c>
      <c r="G3823" s="1">
        <v>0.25</v>
      </c>
    </row>
    <row r="3824" spans="1:7">
      <c r="A3824" s="1" t="s">
        <v>5</v>
      </c>
      <c r="B3824" s="1" t="s">
        <v>429</v>
      </c>
      <c r="C3824" s="1" t="s">
        <v>430</v>
      </c>
      <c r="D3824" s="1">
        <v>5</v>
      </c>
      <c r="E3824" s="1" t="s">
        <v>91</v>
      </c>
      <c r="F3824" s="1">
        <v>20</v>
      </c>
      <c r="G3824" s="1">
        <v>0.5</v>
      </c>
    </row>
    <row r="3825" spans="1:7">
      <c r="A3825" s="1" t="s">
        <v>5</v>
      </c>
      <c r="B3825" s="1" t="s">
        <v>429</v>
      </c>
      <c r="C3825" s="1" t="s">
        <v>430</v>
      </c>
      <c r="D3825" s="1">
        <v>7</v>
      </c>
      <c r="E3825" s="1" t="s">
        <v>236</v>
      </c>
      <c r="F3825" s="1">
        <v>60</v>
      </c>
      <c r="G3825" s="1">
        <v>1.5</v>
      </c>
    </row>
    <row r="3826" spans="1:7">
      <c r="A3826" s="1" t="s">
        <v>5</v>
      </c>
      <c r="B3826" s="1" t="s">
        <v>429</v>
      </c>
      <c r="C3826" s="1" t="s">
        <v>430</v>
      </c>
      <c r="D3826" s="1">
        <v>7</v>
      </c>
      <c r="E3826" s="1" t="s">
        <v>236</v>
      </c>
      <c r="F3826" s="1" t="s">
        <v>6</v>
      </c>
      <c r="G3826" s="1">
        <v>1</v>
      </c>
    </row>
    <row r="3827" spans="1:7">
      <c r="A3827" s="1" t="s">
        <v>5</v>
      </c>
      <c r="B3827" s="1" t="s">
        <v>429</v>
      </c>
      <c r="C3827" s="1" t="s">
        <v>430</v>
      </c>
      <c r="D3827" s="1">
        <v>12</v>
      </c>
      <c r="E3827" s="1" t="s">
        <v>127</v>
      </c>
      <c r="F3827" s="1" t="s">
        <v>6</v>
      </c>
      <c r="G3827" s="1">
        <v>0.69</v>
      </c>
    </row>
    <row r="3828" spans="1:7">
      <c r="A3828" s="1" t="s">
        <v>5</v>
      </c>
      <c r="B3828" s="1" t="s">
        <v>429</v>
      </c>
      <c r="C3828" s="1" t="s">
        <v>430</v>
      </c>
      <c r="D3828" s="1">
        <v>12</v>
      </c>
      <c r="E3828" s="1" t="s">
        <v>127</v>
      </c>
      <c r="F3828" s="1">
        <v>90</v>
      </c>
      <c r="G3828" s="1">
        <v>2</v>
      </c>
    </row>
    <row r="3829" spans="1:7">
      <c r="A3829" s="1" t="s">
        <v>5</v>
      </c>
      <c r="B3829" s="1" t="s">
        <v>429</v>
      </c>
      <c r="C3829" s="1" t="s">
        <v>430</v>
      </c>
      <c r="D3829" s="1">
        <v>36</v>
      </c>
      <c r="E3829" s="1" t="s">
        <v>126</v>
      </c>
      <c r="F3829" s="1" t="s">
        <v>6</v>
      </c>
      <c r="G3829" s="1">
        <v>0.51</v>
      </c>
    </row>
    <row r="3830" spans="1:7">
      <c r="A3830" s="1" t="s">
        <v>5</v>
      </c>
      <c r="B3830" s="1" t="s">
        <v>429</v>
      </c>
      <c r="C3830" s="1" t="s">
        <v>430</v>
      </c>
      <c r="D3830" s="1">
        <v>36</v>
      </c>
      <c r="E3830" s="1" t="s">
        <v>126</v>
      </c>
      <c r="F3830" s="1">
        <v>5</v>
      </c>
      <c r="G3830" s="1">
        <v>0.5</v>
      </c>
    </row>
    <row r="3831" spans="1:7">
      <c r="A3831" s="1" t="s">
        <v>5</v>
      </c>
      <c r="B3831" s="1" t="s">
        <v>431</v>
      </c>
      <c r="C3831" s="1" t="s">
        <v>432</v>
      </c>
      <c r="D3831" s="1">
        <v>7</v>
      </c>
      <c r="E3831" s="1" t="s">
        <v>236</v>
      </c>
      <c r="F3831" s="1" t="s">
        <v>6</v>
      </c>
      <c r="G3831" s="1">
        <v>0.6</v>
      </c>
    </row>
    <row r="3832" spans="1:7">
      <c r="A3832" s="1" t="s">
        <v>5</v>
      </c>
      <c r="B3832" s="1" t="s">
        <v>431</v>
      </c>
      <c r="C3832" s="1" t="s">
        <v>432</v>
      </c>
      <c r="D3832" s="1">
        <v>7</v>
      </c>
      <c r="E3832" s="1" t="s">
        <v>236</v>
      </c>
      <c r="F3832" s="1">
        <v>45</v>
      </c>
      <c r="G3832" s="1">
        <v>1.4</v>
      </c>
    </row>
    <row r="3833" spans="1:7">
      <c r="A3833" s="1" t="s">
        <v>5</v>
      </c>
      <c r="B3833" s="1" t="s">
        <v>431</v>
      </c>
      <c r="C3833" s="1" t="s">
        <v>432</v>
      </c>
      <c r="D3833" s="1">
        <v>12</v>
      </c>
      <c r="E3833" s="1" t="s">
        <v>127</v>
      </c>
      <c r="F3833" s="1" t="s">
        <v>6</v>
      </c>
      <c r="G3833" s="1">
        <v>1</v>
      </c>
    </row>
    <row r="3834" spans="1:7">
      <c r="A3834" s="1" t="s">
        <v>5</v>
      </c>
      <c r="B3834" s="1" t="s">
        <v>431</v>
      </c>
      <c r="C3834" s="1" t="s">
        <v>432</v>
      </c>
      <c r="D3834" s="1">
        <v>12</v>
      </c>
      <c r="E3834" s="1" t="s">
        <v>127</v>
      </c>
      <c r="F3834" s="1">
        <v>60</v>
      </c>
      <c r="G3834" s="1">
        <v>2</v>
      </c>
    </row>
    <row r="3835" spans="1:7">
      <c r="A3835" s="1" t="s">
        <v>5</v>
      </c>
      <c r="B3835" s="1" t="s">
        <v>431</v>
      </c>
      <c r="C3835" s="1" t="s">
        <v>432</v>
      </c>
      <c r="D3835" s="1">
        <v>12</v>
      </c>
      <c r="E3835" s="1" t="s">
        <v>127</v>
      </c>
      <c r="F3835" s="1" t="s">
        <v>6</v>
      </c>
      <c r="G3835" s="1">
        <v>0.63</v>
      </c>
    </row>
    <row r="3836" spans="1:7">
      <c r="A3836" s="1" t="s">
        <v>5</v>
      </c>
      <c r="B3836" s="1" t="s">
        <v>431</v>
      </c>
      <c r="C3836" s="1" t="s">
        <v>432</v>
      </c>
      <c r="D3836" s="1">
        <v>36</v>
      </c>
      <c r="E3836" s="1" t="s">
        <v>126</v>
      </c>
      <c r="F3836" s="1" t="s">
        <v>6</v>
      </c>
      <c r="G3836" s="1">
        <v>0.8</v>
      </c>
    </row>
    <row r="3837" spans="1:7">
      <c r="A3837" s="1" t="s">
        <v>5</v>
      </c>
      <c r="B3837" s="1" t="s">
        <v>431</v>
      </c>
      <c r="C3837" s="1" t="s">
        <v>432</v>
      </c>
      <c r="D3837" s="1">
        <v>36</v>
      </c>
      <c r="E3837" s="1" t="s">
        <v>126</v>
      </c>
      <c r="F3837" s="1">
        <v>5</v>
      </c>
      <c r="G3837" s="1">
        <v>0.5</v>
      </c>
    </row>
    <row r="3838" spans="1:7">
      <c r="A3838" s="1" t="s">
        <v>5</v>
      </c>
      <c r="B3838" s="1" t="s">
        <v>431</v>
      </c>
      <c r="C3838" s="1" t="s">
        <v>432</v>
      </c>
      <c r="D3838" s="1">
        <v>36</v>
      </c>
      <c r="E3838" s="1" t="s">
        <v>126</v>
      </c>
      <c r="F3838" s="1" t="s">
        <v>6</v>
      </c>
      <c r="G3838" s="1">
        <v>0.25</v>
      </c>
    </row>
    <row r="3839" spans="1:7">
      <c r="A3839" s="1" t="s">
        <v>5</v>
      </c>
      <c r="B3839" s="1" t="s">
        <v>431</v>
      </c>
      <c r="C3839" s="1" t="s">
        <v>432</v>
      </c>
      <c r="D3839" s="1">
        <v>36</v>
      </c>
      <c r="E3839" s="1" t="s">
        <v>126</v>
      </c>
      <c r="F3839" s="1">
        <v>5</v>
      </c>
      <c r="G3839" s="1">
        <v>0.5</v>
      </c>
    </row>
    <row r="3840" spans="1:7">
      <c r="A3840" s="1" t="s">
        <v>5</v>
      </c>
      <c r="B3840" s="1" t="s">
        <v>433</v>
      </c>
      <c r="C3840" s="1" t="s">
        <v>434</v>
      </c>
      <c r="D3840" s="1">
        <v>5</v>
      </c>
      <c r="E3840" s="1" t="s">
        <v>91</v>
      </c>
      <c r="F3840" s="1" t="s">
        <v>6</v>
      </c>
      <c r="G3840" s="1">
        <v>0.4</v>
      </c>
    </row>
    <row r="3841" spans="1:7">
      <c r="A3841" s="1" t="s">
        <v>5</v>
      </c>
      <c r="B3841" s="1" t="s">
        <v>433</v>
      </c>
      <c r="C3841" s="1" t="s">
        <v>434</v>
      </c>
      <c r="D3841" s="1">
        <v>5</v>
      </c>
      <c r="E3841" s="1" t="s">
        <v>91</v>
      </c>
      <c r="F3841" s="1">
        <v>20</v>
      </c>
      <c r="G3841" s="1">
        <v>0.45</v>
      </c>
    </row>
    <row r="3842" spans="1:7">
      <c r="A3842" s="1" t="s">
        <v>5</v>
      </c>
      <c r="B3842" s="1" t="s">
        <v>433</v>
      </c>
      <c r="C3842" s="1" t="s">
        <v>434</v>
      </c>
      <c r="D3842" s="1">
        <v>5</v>
      </c>
      <c r="E3842" s="1" t="s">
        <v>91</v>
      </c>
      <c r="F3842" s="1" t="s">
        <v>6</v>
      </c>
      <c r="G3842" s="1">
        <v>0.4</v>
      </c>
    </row>
    <row r="3843" spans="1:7">
      <c r="A3843" s="1" t="s">
        <v>5</v>
      </c>
      <c r="B3843" s="1" t="s">
        <v>433</v>
      </c>
      <c r="C3843" s="1" t="s">
        <v>434</v>
      </c>
      <c r="D3843" s="1">
        <v>7</v>
      </c>
      <c r="E3843" s="1" t="s">
        <v>236</v>
      </c>
      <c r="F3843" s="1" t="s">
        <v>6</v>
      </c>
      <c r="G3843" s="1">
        <v>1</v>
      </c>
    </row>
    <row r="3844" spans="1:7">
      <c r="A3844" s="1" t="s">
        <v>5</v>
      </c>
      <c r="B3844" s="1" t="s">
        <v>433</v>
      </c>
      <c r="C3844" s="1" t="s">
        <v>434</v>
      </c>
      <c r="D3844" s="1">
        <v>7</v>
      </c>
      <c r="E3844" s="1" t="s">
        <v>236</v>
      </c>
      <c r="F3844" s="1">
        <v>60</v>
      </c>
      <c r="G3844" s="1">
        <v>1</v>
      </c>
    </row>
    <row r="3845" spans="1:7">
      <c r="A3845" s="1" t="s">
        <v>5</v>
      </c>
      <c r="B3845" s="1" t="s">
        <v>433</v>
      </c>
      <c r="C3845" s="1" t="s">
        <v>434</v>
      </c>
      <c r="D3845" s="1">
        <v>12</v>
      </c>
      <c r="E3845" s="1" t="s">
        <v>127</v>
      </c>
      <c r="F3845" s="1">
        <v>75</v>
      </c>
      <c r="G3845" s="1">
        <v>0.5</v>
      </c>
    </row>
    <row r="3846" spans="1:7">
      <c r="A3846" s="1" t="s">
        <v>5</v>
      </c>
      <c r="B3846" s="1" t="s">
        <v>433</v>
      </c>
      <c r="C3846" s="1" t="s">
        <v>434</v>
      </c>
      <c r="D3846" s="1">
        <v>12</v>
      </c>
      <c r="E3846" s="1" t="s">
        <v>127</v>
      </c>
      <c r="F3846" s="1" t="s">
        <v>6</v>
      </c>
      <c r="G3846" s="1">
        <v>2</v>
      </c>
    </row>
    <row r="3847" spans="1:7">
      <c r="A3847" s="1" t="s">
        <v>5</v>
      </c>
      <c r="B3847" s="1" t="s">
        <v>433</v>
      </c>
      <c r="C3847" s="1" t="s">
        <v>434</v>
      </c>
      <c r="D3847" s="1">
        <v>12</v>
      </c>
      <c r="E3847" s="1" t="s">
        <v>127</v>
      </c>
      <c r="F3847" s="1">
        <v>60</v>
      </c>
      <c r="G3847" s="1">
        <v>1.1000000000000001</v>
      </c>
    </row>
    <row r="3848" spans="1:7">
      <c r="A3848" s="1" t="s">
        <v>5</v>
      </c>
      <c r="B3848" s="1" t="s">
        <v>433</v>
      </c>
      <c r="C3848" s="1" t="s">
        <v>434</v>
      </c>
      <c r="D3848" s="1">
        <v>12</v>
      </c>
      <c r="E3848" s="1" t="s">
        <v>127</v>
      </c>
      <c r="F3848" s="1" t="s">
        <v>6</v>
      </c>
      <c r="G3848" s="1">
        <v>2</v>
      </c>
    </row>
    <row r="3849" spans="1:7">
      <c r="A3849" s="1" t="s">
        <v>5</v>
      </c>
      <c r="B3849" s="1" t="s">
        <v>433</v>
      </c>
      <c r="C3849" s="1" t="s">
        <v>434</v>
      </c>
      <c r="D3849" s="1">
        <v>12</v>
      </c>
      <c r="E3849" s="1" t="s">
        <v>127</v>
      </c>
      <c r="F3849" s="1" t="s">
        <v>6</v>
      </c>
      <c r="G3849" s="1">
        <v>2</v>
      </c>
    </row>
    <row r="3850" spans="1:7">
      <c r="A3850" s="1" t="s">
        <v>5</v>
      </c>
      <c r="B3850" s="1" t="s">
        <v>433</v>
      </c>
      <c r="C3850" s="1" t="s">
        <v>434</v>
      </c>
      <c r="D3850" s="1">
        <v>36</v>
      </c>
      <c r="E3850" s="1" t="s">
        <v>126</v>
      </c>
      <c r="F3850" s="1" t="s">
        <v>6</v>
      </c>
      <c r="G3850" s="1">
        <v>0.25</v>
      </c>
    </row>
    <row r="3851" spans="1:7">
      <c r="A3851" s="1" t="s">
        <v>5</v>
      </c>
      <c r="B3851" s="1" t="s">
        <v>433</v>
      </c>
      <c r="C3851" s="1" t="s">
        <v>434</v>
      </c>
      <c r="D3851" s="1">
        <v>36</v>
      </c>
      <c r="E3851" s="1" t="s">
        <v>126</v>
      </c>
      <c r="F3851" s="1">
        <v>5</v>
      </c>
      <c r="G3851" s="1">
        <v>0.5</v>
      </c>
    </row>
    <row r="3852" spans="1:7">
      <c r="A3852" s="1" t="s">
        <v>5</v>
      </c>
      <c r="B3852" s="1" t="s">
        <v>435</v>
      </c>
      <c r="C3852" s="1" t="s">
        <v>436</v>
      </c>
      <c r="D3852" s="1">
        <v>7</v>
      </c>
      <c r="E3852" s="1" t="s">
        <v>236</v>
      </c>
      <c r="F3852" s="1" t="s">
        <v>6</v>
      </c>
      <c r="G3852" s="1">
        <v>1</v>
      </c>
    </row>
    <row r="3853" spans="1:7">
      <c r="A3853" s="1" t="s">
        <v>5</v>
      </c>
      <c r="B3853" s="1" t="s">
        <v>435</v>
      </c>
      <c r="C3853" s="1" t="s">
        <v>436</v>
      </c>
      <c r="D3853" s="1">
        <v>7</v>
      </c>
      <c r="E3853" s="1" t="s">
        <v>236</v>
      </c>
      <c r="F3853" s="1">
        <v>45</v>
      </c>
      <c r="G3853" s="1">
        <v>1.3</v>
      </c>
    </row>
    <row r="3854" spans="1:7">
      <c r="A3854" s="1" t="s">
        <v>5</v>
      </c>
      <c r="B3854" s="1" t="s">
        <v>435</v>
      </c>
      <c r="C3854" s="1" t="s">
        <v>436</v>
      </c>
      <c r="D3854" s="1">
        <v>7</v>
      </c>
      <c r="E3854" s="1" t="s">
        <v>236</v>
      </c>
      <c r="F3854" s="1" t="s">
        <v>6</v>
      </c>
      <c r="G3854" s="1">
        <v>1.3</v>
      </c>
    </row>
    <row r="3855" spans="1:7">
      <c r="A3855" s="1" t="s">
        <v>5</v>
      </c>
      <c r="B3855" s="1" t="s">
        <v>435</v>
      </c>
      <c r="C3855" s="1" t="s">
        <v>436</v>
      </c>
      <c r="D3855" s="1">
        <v>7</v>
      </c>
      <c r="E3855" s="1" t="s">
        <v>236</v>
      </c>
      <c r="F3855" s="1">
        <v>75</v>
      </c>
      <c r="G3855" s="1">
        <v>1.3</v>
      </c>
    </row>
    <row r="3856" spans="1:7">
      <c r="A3856" s="1" t="s">
        <v>5</v>
      </c>
      <c r="B3856" s="1" t="s">
        <v>435</v>
      </c>
      <c r="C3856" s="1" t="s">
        <v>436</v>
      </c>
      <c r="D3856" s="1">
        <v>12</v>
      </c>
      <c r="E3856" s="1" t="s">
        <v>127</v>
      </c>
      <c r="F3856" s="1" t="s">
        <v>6</v>
      </c>
      <c r="G3856" s="1">
        <v>1</v>
      </c>
    </row>
    <row r="3857" spans="1:7">
      <c r="A3857" s="1" t="s">
        <v>5</v>
      </c>
      <c r="B3857" s="1" t="s">
        <v>435</v>
      </c>
      <c r="C3857" s="1" t="s">
        <v>436</v>
      </c>
      <c r="D3857" s="1">
        <v>12</v>
      </c>
      <c r="E3857" s="1" t="s">
        <v>127</v>
      </c>
      <c r="F3857" s="1">
        <v>90</v>
      </c>
      <c r="G3857" s="1">
        <v>2</v>
      </c>
    </row>
    <row r="3858" spans="1:7">
      <c r="A3858" s="1" t="s">
        <v>5</v>
      </c>
      <c r="B3858" s="1" t="s">
        <v>435</v>
      </c>
      <c r="C3858" s="1" t="s">
        <v>436</v>
      </c>
      <c r="D3858" s="1">
        <v>12</v>
      </c>
      <c r="E3858" s="1" t="s">
        <v>127</v>
      </c>
      <c r="F3858" s="1">
        <v>60</v>
      </c>
      <c r="G3858" s="1">
        <v>1.2</v>
      </c>
    </row>
    <row r="3859" spans="1:7">
      <c r="A3859" s="1" t="s">
        <v>5</v>
      </c>
      <c r="B3859" s="1" t="s">
        <v>435</v>
      </c>
      <c r="C3859" s="1" t="s">
        <v>436</v>
      </c>
      <c r="D3859" s="1">
        <v>12</v>
      </c>
      <c r="E3859" s="1" t="s">
        <v>127</v>
      </c>
      <c r="F3859" s="1" t="s">
        <v>6</v>
      </c>
      <c r="G3859" s="1">
        <v>0.2</v>
      </c>
    </row>
    <row r="3860" spans="1:7">
      <c r="A3860" s="1" t="s">
        <v>5</v>
      </c>
      <c r="B3860" s="1" t="s">
        <v>435</v>
      </c>
      <c r="C3860" s="1" t="s">
        <v>436</v>
      </c>
      <c r="D3860" s="1">
        <v>36</v>
      </c>
      <c r="E3860" s="1" t="s">
        <v>126</v>
      </c>
      <c r="F3860" s="1" t="s">
        <v>6</v>
      </c>
      <c r="G3860" s="1">
        <v>0.6</v>
      </c>
    </row>
    <row r="3861" spans="1:7">
      <c r="A3861" s="1" t="s">
        <v>5</v>
      </c>
      <c r="B3861" s="1" t="s">
        <v>435</v>
      </c>
      <c r="C3861" s="1" t="s">
        <v>436</v>
      </c>
      <c r="D3861" s="1">
        <v>36</v>
      </c>
      <c r="E3861" s="1" t="s">
        <v>126</v>
      </c>
      <c r="F3861" s="1">
        <v>15</v>
      </c>
      <c r="G3861" s="1">
        <v>0.5</v>
      </c>
    </row>
    <row r="3862" spans="1:7">
      <c r="A3862" s="1" t="s">
        <v>5</v>
      </c>
      <c r="B3862" s="1" t="s">
        <v>435</v>
      </c>
      <c r="C3862" s="1" t="s">
        <v>436</v>
      </c>
      <c r="D3862" s="1">
        <v>36</v>
      </c>
      <c r="E3862" s="1" t="s">
        <v>126</v>
      </c>
      <c r="F3862" s="1">
        <v>5</v>
      </c>
      <c r="G3862" s="1">
        <v>0.55000000000000004</v>
      </c>
    </row>
    <row r="3863" spans="1:7">
      <c r="A3863" s="1" t="s">
        <v>5</v>
      </c>
      <c r="B3863" s="1" t="s">
        <v>435</v>
      </c>
      <c r="C3863" s="1" t="s">
        <v>436</v>
      </c>
      <c r="D3863" s="1">
        <v>36</v>
      </c>
      <c r="E3863" s="1" t="s">
        <v>126</v>
      </c>
      <c r="F3863" s="1" t="s">
        <v>6</v>
      </c>
      <c r="G3863" s="1">
        <v>0.5</v>
      </c>
    </row>
    <row r="3864" spans="1:7">
      <c r="A3864" s="1" t="s">
        <v>5</v>
      </c>
      <c r="B3864" s="1" t="s">
        <v>437</v>
      </c>
      <c r="C3864" s="1" t="s">
        <v>438</v>
      </c>
      <c r="D3864" s="1">
        <v>7</v>
      </c>
      <c r="E3864" s="1" t="s">
        <v>236</v>
      </c>
      <c r="F3864" s="1" t="s">
        <v>6</v>
      </c>
      <c r="G3864" s="1">
        <v>1.1200000000000001</v>
      </c>
    </row>
    <row r="3865" spans="1:7">
      <c r="A3865" s="1" t="s">
        <v>5</v>
      </c>
      <c r="B3865" s="1" t="s">
        <v>437</v>
      </c>
      <c r="C3865" s="1" t="s">
        <v>438</v>
      </c>
      <c r="D3865" s="1">
        <v>7</v>
      </c>
      <c r="E3865" s="1" t="s">
        <v>236</v>
      </c>
      <c r="F3865" s="1">
        <v>45</v>
      </c>
      <c r="G3865" s="1">
        <v>1.3</v>
      </c>
    </row>
    <row r="3866" spans="1:7">
      <c r="A3866" s="1" t="s">
        <v>5</v>
      </c>
      <c r="B3866" s="1" t="s">
        <v>437</v>
      </c>
      <c r="C3866" s="1" t="s">
        <v>438</v>
      </c>
      <c r="D3866" s="1">
        <v>12</v>
      </c>
      <c r="E3866" s="1" t="s">
        <v>127</v>
      </c>
      <c r="F3866" s="1">
        <v>60</v>
      </c>
      <c r="G3866" s="1">
        <v>1.2</v>
      </c>
    </row>
    <row r="3867" spans="1:7">
      <c r="A3867" s="1" t="s">
        <v>5</v>
      </c>
      <c r="B3867" s="1" t="s">
        <v>437</v>
      </c>
      <c r="C3867" s="1" t="s">
        <v>438</v>
      </c>
      <c r="D3867" s="1">
        <v>12</v>
      </c>
      <c r="E3867" s="1" t="s">
        <v>127</v>
      </c>
      <c r="F3867" s="1" t="s">
        <v>6</v>
      </c>
      <c r="G3867" s="1">
        <v>2.2000000000000002</v>
      </c>
    </row>
    <row r="3868" spans="1:7">
      <c r="A3868" s="1" t="s">
        <v>5</v>
      </c>
      <c r="B3868" s="1" t="s">
        <v>437</v>
      </c>
      <c r="C3868" s="1" t="s">
        <v>438</v>
      </c>
      <c r="D3868" s="1">
        <v>36</v>
      </c>
      <c r="E3868" s="1" t="s">
        <v>126</v>
      </c>
      <c r="F3868" s="1" t="s">
        <v>6</v>
      </c>
      <c r="G3868" s="1">
        <v>0.2</v>
      </c>
    </row>
    <row r="3869" spans="1:7">
      <c r="A3869" s="1" t="s">
        <v>5</v>
      </c>
      <c r="B3869" s="1" t="s">
        <v>437</v>
      </c>
      <c r="C3869" s="1" t="s">
        <v>438</v>
      </c>
      <c r="D3869" s="1">
        <v>36</v>
      </c>
      <c r="E3869" s="1" t="s">
        <v>126</v>
      </c>
      <c r="F3869" s="1">
        <v>5</v>
      </c>
      <c r="G3869" s="1">
        <v>0.5</v>
      </c>
    </row>
    <row r="3870" spans="1:7">
      <c r="A3870" s="1" t="s">
        <v>5</v>
      </c>
      <c r="B3870" s="1" t="s">
        <v>439</v>
      </c>
      <c r="C3870" s="1" t="s">
        <v>440</v>
      </c>
      <c r="D3870" s="1">
        <v>2</v>
      </c>
      <c r="E3870" s="1" t="s">
        <v>10</v>
      </c>
      <c r="F3870" s="1">
        <v>60</v>
      </c>
      <c r="G3870" s="1">
        <v>1</v>
      </c>
    </row>
    <row r="3871" spans="1:7">
      <c r="A3871" s="1" t="s">
        <v>5</v>
      </c>
      <c r="B3871" s="1" t="s">
        <v>439</v>
      </c>
      <c r="C3871" s="1" t="s">
        <v>440</v>
      </c>
      <c r="D3871" s="1">
        <v>2</v>
      </c>
      <c r="E3871" s="1" t="s">
        <v>10</v>
      </c>
      <c r="F3871" s="1" t="s">
        <v>6</v>
      </c>
      <c r="G3871" s="1">
        <v>1.2</v>
      </c>
    </row>
    <row r="3872" spans="1:7">
      <c r="A3872" s="1" t="s">
        <v>5</v>
      </c>
      <c r="B3872" s="1" t="s">
        <v>439</v>
      </c>
      <c r="C3872" s="1" t="s">
        <v>440</v>
      </c>
      <c r="D3872" s="1">
        <v>2</v>
      </c>
      <c r="E3872" s="1" t="s">
        <v>10</v>
      </c>
      <c r="F3872" s="1">
        <v>60</v>
      </c>
      <c r="G3872" s="1">
        <v>1.2</v>
      </c>
    </row>
    <row r="3873" spans="1:7">
      <c r="A3873" s="1" t="s">
        <v>5</v>
      </c>
      <c r="B3873" s="1" t="s">
        <v>441</v>
      </c>
      <c r="C3873" s="1" t="s">
        <v>442</v>
      </c>
      <c r="D3873" s="1">
        <v>7</v>
      </c>
      <c r="E3873" s="1" t="s">
        <v>236</v>
      </c>
      <c r="F3873" s="1" t="s">
        <v>6</v>
      </c>
      <c r="G3873" s="1">
        <v>1</v>
      </c>
    </row>
    <row r="3874" spans="1:7">
      <c r="A3874" s="1" t="s">
        <v>5</v>
      </c>
      <c r="B3874" s="1" t="s">
        <v>441</v>
      </c>
      <c r="C3874" s="1" t="s">
        <v>442</v>
      </c>
      <c r="D3874" s="1">
        <v>7</v>
      </c>
      <c r="E3874" s="1" t="s">
        <v>236</v>
      </c>
      <c r="F3874" s="1">
        <v>70</v>
      </c>
      <c r="G3874" s="1">
        <v>1.5</v>
      </c>
    </row>
    <row r="3875" spans="1:7">
      <c r="A3875" s="1" t="s">
        <v>5</v>
      </c>
      <c r="B3875" s="1" t="s">
        <v>441</v>
      </c>
      <c r="C3875" s="1" t="s">
        <v>442</v>
      </c>
      <c r="D3875" s="1">
        <v>7</v>
      </c>
      <c r="E3875" s="1" t="s">
        <v>236</v>
      </c>
      <c r="F3875" s="1" t="s">
        <v>6</v>
      </c>
      <c r="G3875" s="1">
        <v>1.2</v>
      </c>
    </row>
    <row r="3876" spans="1:7">
      <c r="A3876" s="1" t="s">
        <v>5</v>
      </c>
      <c r="B3876" s="1" t="s">
        <v>441</v>
      </c>
      <c r="C3876" s="1" t="s">
        <v>442</v>
      </c>
      <c r="D3876" s="1">
        <v>12</v>
      </c>
      <c r="E3876" s="1" t="s">
        <v>127</v>
      </c>
      <c r="F3876" s="1">
        <v>90</v>
      </c>
      <c r="G3876" s="1">
        <v>2</v>
      </c>
    </row>
    <row r="3877" spans="1:7">
      <c r="A3877" s="1" t="s">
        <v>5</v>
      </c>
      <c r="B3877" s="1" t="s">
        <v>441</v>
      </c>
      <c r="C3877" s="1" t="s">
        <v>442</v>
      </c>
      <c r="D3877" s="1">
        <v>12</v>
      </c>
      <c r="E3877" s="1" t="s">
        <v>127</v>
      </c>
      <c r="F3877" s="1" t="s">
        <v>6</v>
      </c>
      <c r="G3877" s="1">
        <v>2</v>
      </c>
    </row>
    <row r="3878" spans="1:7">
      <c r="A3878" s="1" t="s">
        <v>5</v>
      </c>
      <c r="B3878" s="1" t="s">
        <v>441</v>
      </c>
      <c r="C3878" s="1" t="s">
        <v>442</v>
      </c>
      <c r="D3878" s="1">
        <v>36</v>
      </c>
      <c r="E3878" s="1" t="s">
        <v>126</v>
      </c>
      <c r="F3878" s="1" t="s">
        <v>6</v>
      </c>
      <c r="G3878" s="1">
        <v>0.2</v>
      </c>
    </row>
    <row r="3879" spans="1:7">
      <c r="A3879" s="1" t="s">
        <v>5</v>
      </c>
      <c r="B3879" s="1" t="s">
        <v>441</v>
      </c>
      <c r="C3879" s="1" t="s">
        <v>442</v>
      </c>
      <c r="D3879" s="1">
        <v>36</v>
      </c>
      <c r="E3879" s="1" t="s">
        <v>126</v>
      </c>
      <c r="F3879" s="1">
        <v>5</v>
      </c>
      <c r="G3879" s="1">
        <v>0.5</v>
      </c>
    </row>
    <row r="3880" spans="1:7">
      <c r="A3880" s="1" t="s">
        <v>5</v>
      </c>
      <c r="B3880" s="1" t="s">
        <v>443</v>
      </c>
      <c r="C3880" s="1" t="s">
        <v>444</v>
      </c>
      <c r="D3880" s="1">
        <v>2</v>
      </c>
      <c r="E3880" s="1" t="s">
        <v>10</v>
      </c>
      <c r="F3880" s="1" t="s">
        <v>6</v>
      </c>
      <c r="G3880" s="1">
        <v>1.2</v>
      </c>
    </row>
    <row r="3881" spans="1:7">
      <c r="A3881" s="1" t="s">
        <v>5</v>
      </c>
      <c r="B3881" s="1" t="s">
        <v>443</v>
      </c>
      <c r="C3881" s="1" t="s">
        <v>444</v>
      </c>
      <c r="D3881" s="1">
        <v>2</v>
      </c>
      <c r="E3881" s="1" t="s">
        <v>10</v>
      </c>
      <c r="F3881" s="1">
        <v>60</v>
      </c>
      <c r="G3881" s="1">
        <v>1.1000000000000001</v>
      </c>
    </row>
    <row r="3882" spans="1:7">
      <c r="A3882" s="1" t="s">
        <v>5</v>
      </c>
      <c r="B3882" s="1" t="s">
        <v>445</v>
      </c>
      <c r="C3882" s="1" t="s">
        <v>446</v>
      </c>
      <c r="D3882" s="1">
        <v>3</v>
      </c>
      <c r="E3882" s="1" t="s">
        <v>152</v>
      </c>
      <c r="F3882" s="1">
        <v>30</v>
      </c>
      <c r="G3882" s="1">
        <v>0.85</v>
      </c>
    </row>
    <row r="3883" spans="1:7">
      <c r="A3883" s="1" t="s">
        <v>5</v>
      </c>
      <c r="B3883" s="1" t="s">
        <v>445</v>
      </c>
      <c r="C3883" s="1" t="s">
        <v>446</v>
      </c>
      <c r="D3883" s="1">
        <v>12</v>
      </c>
      <c r="E3883" s="1" t="s">
        <v>127</v>
      </c>
      <c r="F3883" s="1">
        <v>30</v>
      </c>
      <c r="G3883" s="1">
        <v>1.5</v>
      </c>
    </row>
    <row r="3884" spans="1:7">
      <c r="A3884" s="1" t="s">
        <v>5</v>
      </c>
      <c r="B3884" s="1" t="s">
        <v>445</v>
      </c>
      <c r="C3884" s="1" t="s">
        <v>446</v>
      </c>
      <c r="D3884" s="1">
        <v>12</v>
      </c>
      <c r="E3884" s="1" t="s">
        <v>127</v>
      </c>
      <c r="F3884" s="1" t="s">
        <v>6</v>
      </c>
      <c r="G3884" s="1">
        <v>0.69</v>
      </c>
    </row>
    <row r="3885" spans="1:7">
      <c r="A3885" s="1" t="s">
        <v>5</v>
      </c>
      <c r="B3885" s="1" t="s">
        <v>445</v>
      </c>
      <c r="C3885" s="1" t="s">
        <v>446</v>
      </c>
      <c r="D3885" s="1">
        <v>12</v>
      </c>
      <c r="E3885" s="1" t="s">
        <v>127</v>
      </c>
      <c r="F3885" s="1">
        <v>30</v>
      </c>
      <c r="G3885" s="1">
        <v>0.69</v>
      </c>
    </row>
    <row r="3886" spans="1:7">
      <c r="A3886" s="1" t="s">
        <v>5</v>
      </c>
      <c r="B3886" s="1" t="s">
        <v>445</v>
      </c>
      <c r="C3886" s="1" t="s">
        <v>446</v>
      </c>
      <c r="D3886" s="1">
        <v>12</v>
      </c>
      <c r="E3886" s="1" t="s">
        <v>127</v>
      </c>
      <c r="F3886" s="1" t="s">
        <v>6</v>
      </c>
      <c r="G3886" s="1">
        <v>0.69</v>
      </c>
    </row>
    <row r="3887" spans="1:7">
      <c r="A3887" s="1" t="s">
        <v>5</v>
      </c>
      <c r="B3887" s="1" t="s">
        <v>445</v>
      </c>
      <c r="C3887" s="1" t="s">
        <v>446</v>
      </c>
      <c r="D3887" s="1">
        <v>12</v>
      </c>
      <c r="E3887" s="1" t="s">
        <v>127</v>
      </c>
      <c r="F3887" s="1" t="s">
        <v>6</v>
      </c>
      <c r="G3887" s="1">
        <v>0.9</v>
      </c>
    </row>
    <row r="3888" spans="1:7">
      <c r="A3888" s="1" t="s">
        <v>5</v>
      </c>
      <c r="B3888" s="1" t="s">
        <v>445</v>
      </c>
      <c r="C3888" s="1" t="s">
        <v>446</v>
      </c>
      <c r="D3888" s="1">
        <v>12</v>
      </c>
      <c r="E3888" s="1" t="s">
        <v>127</v>
      </c>
      <c r="F3888" s="1">
        <v>60</v>
      </c>
      <c r="G3888" s="1">
        <v>0.69</v>
      </c>
    </row>
    <row r="3889" spans="1:7">
      <c r="A3889" s="1" t="s">
        <v>5</v>
      </c>
      <c r="B3889" s="1" t="s">
        <v>447</v>
      </c>
      <c r="C3889" s="1" t="s">
        <v>448</v>
      </c>
      <c r="D3889" s="1">
        <v>3</v>
      </c>
      <c r="E3889" s="1" t="s">
        <v>152</v>
      </c>
      <c r="F3889" s="1" t="s">
        <v>6</v>
      </c>
      <c r="G3889" s="1">
        <v>0.8</v>
      </c>
    </row>
    <row r="3890" spans="1:7">
      <c r="A3890" s="1" t="s">
        <v>5</v>
      </c>
      <c r="B3890" s="1" t="s">
        <v>447</v>
      </c>
      <c r="C3890" s="1" t="s">
        <v>448</v>
      </c>
      <c r="D3890" s="1">
        <v>3</v>
      </c>
      <c r="E3890" s="1" t="s">
        <v>152</v>
      </c>
      <c r="F3890" s="1">
        <v>30</v>
      </c>
      <c r="G3890" s="1">
        <v>1</v>
      </c>
    </row>
    <row r="3891" spans="1:7">
      <c r="A3891" s="1" t="s">
        <v>5</v>
      </c>
      <c r="B3891" s="1" t="s">
        <v>447</v>
      </c>
      <c r="C3891" s="1" t="s">
        <v>448</v>
      </c>
      <c r="D3891" s="1">
        <v>12</v>
      </c>
      <c r="E3891" s="1" t="s">
        <v>127</v>
      </c>
      <c r="F3891" s="1" t="s">
        <v>6</v>
      </c>
      <c r="G3891" s="1">
        <v>0.5</v>
      </c>
    </row>
    <row r="3892" spans="1:7">
      <c r="A3892" s="1" t="s">
        <v>5</v>
      </c>
      <c r="B3892" s="1" t="s">
        <v>447</v>
      </c>
      <c r="C3892" s="1" t="s">
        <v>448</v>
      </c>
      <c r="D3892" s="1">
        <v>12</v>
      </c>
      <c r="E3892" s="1" t="s">
        <v>127</v>
      </c>
      <c r="F3892" s="1">
        <v>30</v>
      </c>
      <c r="G3892" s="1">
        <v>0.69</v>
      </c>
    </row>
    <row r="3893" spans="1:7">
      <c r="A3893" s="1" t="s">
        <v>5</v>
      </c>
      <c r="B3893" s="1" t="s">
        <v>449</v>
      </c>
      <c r="C3893" s="1" t="s">
        <v>450</v>
      </c>
      <c r="D3893" s="1">
        <v>7</v>
      </c>
      <c r="E3893" s="1" t="s">
        <v>236</v>
      </c>
      <c r="F3893" s="1" t="s">
        <v>6</v>
      </c>
      <c r="G3893" s="1">
        <v>1</v>
      </c>
    </row>
    <row r="3894" spans="1:7">
      <c r="A3894" s="1" t="s">
        <v>5</v>
      </c>
      <c r="B3894" s="1" t="s">
        <v>449</v>
      </c>
      <c r="C3894" s="1" t="s">
        <v>450</v>
      </c>
      <c r="D3894" s="1">
        <v>7</v>
      </c>
      <c r="E3894" s="1" t="s">
        <v>236</v>
      </c>
      <c r="F3894" s="1">
        <v>60</v>
      </c>
      <c r="G3894" s="1">
        <v>1.1100000000000001</v>
      </c>
    </row>
    <row r="3895" spans="1:7">
      <c r="A3895" s="1" t="s">
        <v>5</v>
      </c>
      <c r="B3895" s="1" t="s">
        <v>449</v>
      </c>
      <c r="C3895" s="1" t="s">
        <v>450</v>
      </c>
      <c r="D3895" s="1">
        <v>7</v>
      </c>
      <c r="E3895" s="1" t="s">
        <v>236</v>
      </c>
      <c r="F3895" s="1" t="s">
        <v>6</v>
      </c>
      <c r="G3895" s="1">
        <v>1.2</v>
      </c>
    </row>
    <row r="3896" spans="1:7">
      <c r="A3896" s="1" t="s">
        <v>5</v>
      </c>
      <c r="B3896" s="1" t="s">
        <v>449</v>
      </c>
      <c r="C3896" s="1" t="s">
        <v>450</v>
      </c>
      <c r="D3896" s="1">
        <v>7</v>
      </c>
      <c r="E3896" s="1" t="s">
        <v>236</v>
      </c>
      <c r="F3896" s="1">
        <v>45</v>
      </c>
      <c r="G3896" s="1">
        <v>1.1100000000000001</v>
      </c>
    </row>
    <row r="3897" spans="1:7">
      <c r="A3897" s="1" t="s">
        <v>5</v>
      </c>
      <c r="B3897" s="1" t="s">
        <v>449</v>
      </c>
      <c r="C3897" s="1" t="s">
        <v>450</v>
      </c>
      <c r="D3897" s="1">
        <v>7</v>
      </c>
      <c r="E3897" s="1" t="s">
        <v>236</v>
      </c>
      <c r="F3897" s="1" t="s">
        <v>6</v>
      </c>
      <c r="G3897" s="1">
        <v>1.1100000000000001</v>
      </c>
    </row>
    <row r="3898" spans="1:7">
      <c r="A3898" s="1" t="s">
        <v>5</v>
      </c>
      <c r="B3898" s="1" t="s">
        <v>449</v>
      </c>
      <c r="C3898" s="1" t="s">
        <v>450</v>
      </c>
      <c r="D3898" s="1">
        <v>12</v>
      </c>
      <c r="E3898" s="1" t="s">
        <v>127</v>
      </c>
      <c r="F3898" s="1" t="s">
        <v>6</v>
      </c>
      <c r="G3898" s="1">
        <v>0.8</v>
      </c>
    </row>
    <row r="3899" spans="1:7">
      <c r="A3899" s="1" t="s">
        <v>5</v>
      </c>
      <c r="B3899" s="1" t="s">
        <v>449</v>
      </c>
      <c r="C3899" s="1" t="s">
        <v>450</v>
      </c>
      <c r="D3899" s="1">
        <v>12</v>
      </c>
      <c r="E3899" s="1" t="s">
        <v>127</v>
      </c>
      <c r="F3899" s="1">
        <v>100</v>
      </c>
      <c r="G3899" s="1">
        <v>2</v>
      </c>
    </row>
    <row r="3900" spans="1:7">
      <c r="A3900" s="1" t="s">
        <v>5</v>
      </c>
      <c r="B3900" s="1" t="s">
        <v>449</v>
      </c>
      <c r="C3900" s="1" t="s">
        <v>450</v>
      </c>
      <c r="D3900" s="1">
        <v>12</v>
      </c>
      <c r="E3900" s="1" t="s">
        <v>127</v>
      </c>
      <c r="F3900" s="1">
        <v>100</v>
      </c>
      <c r="G3900" s="1">
        <v>2</v>
      </c>
    </row>
    <row r="3901" spans="1:7">
      <c r="A3901" s="1" t="s">
        <v>5</v>
      </c>
      <c r="B3901" s="1" t="s">
        <v>449</v>
      </c>
      <c r="C3901" s="1" t="s">
        <v>450</v>
      </c>
      <c r="D3901" s="1">
        <v>12</v>
      </c>
      <c r="E3901" s="1" t="s">
        <v>127</v>
      </c>
      <c r="F3901" s="1">
        <v>60</v>
      </c>
      <c r="G3901" s="1">
        <v>0.5</v>
      </c>
    </row>
    <row r="3902" spans="1:7">
      <c r="A3902" s="1" t="s">
        <v>5</v>
      </c>
      <c r="B3902" s="1" t="s">
        <v>449</v>
      </c>
      <c r="C3902" s="1" t="s">
        <v>450</v>
      </c>
      <c r="D3902" s="1">
        <v>12</v>
      </c>
      <c r="E3902" s="1" t="s">
        <v>127</v>
      </c>
      <c r="F3902" s="1" t="s">
        <v>6</v>
      </c>
      <c r="G3902" s="1">
        <v>2</v>
      </c>
    </row>
    <row r="3903" spans="1:7">
      <c r="A3903" s="1" t="s">
        <v>5</v>
      </c>
      <c r="B3903" s="1" t="s">
        <v>449</v>
      </c>
      <c r="C3903" s="1" t="s">
        <v>450</v>
      </c>
      <c r="D3903" s="1">
        <v>12</v>
      </c>
      <c r="E3903" s="1" t="s">
        <v>127</v>
      </c>
      <c r="F3903" s="1" t="s">
        <v>6</v>
      </c>
      <c r="G3903" s="1">
        <v>0.5</v>
      </c>
    </row>
    <row r="3904" spans="1:7">
      <c r="A3904" s="1" t="s">
        <v>5</v>
      </c>
      <c r="B3904" s="1" t="s">
        <v>449</v>
      </c>
      <c r="C3904" s="1" t="s">
        <v>450</v>
      </c>
      <c r="D3904" s="1">
        <v>36</v>
      </c>
      <c r="E3904" s="1" t="s">
        <v>126</v>
      </c>
      <c r="F3904" s="1" t="s">
        <v>6</v>
      </c>
      <c r="G3904" s="1">
        <v>0.41</v>
      </c>
    </row>
    <row r="3905" spans="1:7">
      <c r="A3905" s="1" t="s">
        <v>5</v>
      </c>
      <c r="B3905" s="1" t="s">
        <v>449</v>
      </c>
      <c r="C3905" s="1" t="s">
        <v>450</v>
      </c>
      <c r="D3905" s="1">
        <v>36</v>
      </c>
      <c r="E3905" s="1" t="s">
        <v>126</v>
      </c>
      <c r="F3905" s="1">
        <v>5</v>
      </c>
      <c r="G3905" s="1">
        <v>0.5</v>
      </c>
    </row>
    <row r="3906" spans="1:7">
      <c r="A3906" s="1" t="s">
        <v>5</v>
      </c>
      <c r="B3906" s="1" t="s">
        <v>451</v>
      </c>
      <c r="C3906" s="1" t="s">
        <v>452</v>
      </c>
      <c r="D3906" s="1">
        <v>7</v>
      </c>
      <c r="E3906" s="1" t="s">
        <v>236</v>
      </c>
      <c r="F3906" s="1" t="s">
        <v>6</v>
      </c>
      <c r="G3906" s="1">
        <v>0.8</v>
      </c>
    </row>
    <row r="3907" spans="1:7">
      <c r="A3907" s="1" t="s">
        <v>5</v>
      </c>
      <c r="B3907" s="1" t="s">
        <v>451</v>
      </c>
      <c r="C3907" s="1" t="s">
        <v>452</v>
      </c>
      <c r="D3907" s="1">
        <v>7</v>
      </c>
      <c r="E3907" s="1" t="s">
        <v>236</v>
      </c>
      <c r="F3907" s="1">
        <v>45</v>
      </c>
      <c r="G3907" s="1">
        <v>1.1000000000000001</v>
      </c>
    </row>
    <row r="3908" spans="1:7">
      <c r="A3908" s="1" t="s">
        <v>5</v>
      </c>
      <c r="B3908" s="1" t="s">
        <v>451</v>
      </c>
      <c r="C3908" s="1" t="s">
        <v>452</v>
      </c>
      <c r="D3908" s="1">
        <v>7</v>
      </c>
      <c r="E3908" s="1" t="s">
        <v>236</v>
      </c>
      <c r="F3908" s="1" t="s">
        <v>6</v>
      </c>
      <c r="G3908" s="1">
        <v>0.92</v>
      </c>
    </row>
    <row r="3909" spans="1:7">
      <c r="A3909" s="1" t="s">
        <v>5</v>
      </c>
      <c r="B3909" s="1" t="s">
        <v>451</v>
      </c>
      <c r="C3909" s="1" t="s">
        <v>452</v>
      </c>
      <c r="D3909" s="1">
        <v>7</v>
      </c>
      <c r="E3909" s="1" t="s">
        <v>236</v>
      </c>
      <c r="F3909" s="1">
        <v>60</v>
      </c>
      <c r="G3909" s="1">
        <v>1.1000000000000001</v>
      </c>
    </row>
    <row r="3910" spans="1:7">
      <c r="A3910" s="1" t="s">
        <v>5</v>
      </c>
      <c r="B3910" s="1" t="s">
        <v>451</v>
      </c>
      <c r="C3910" s="1" t="s">
        <v>452</v>
      </c>
      <c r="D3910" s="1">
        <v>12</v>
      </c>
      <c r="E3910" s="1" t="s">
        <v>127</v>
      </c>
      <c r="F3910" s="1" t="s">
        <v>6</v>
      </c>
      <c r="G3910" s="1">
        <v>2</v>
      </c>
    </row>
    <row r="3911" spans="1:7">
      <c r="A3911" s="1" t="s">
        <v>5</v>
      </c>
      <c r="B3911" s="1" t="s">
        <v>451</v>
      </c>
      <c r="C3911" s="1" t="s">
        <v>452</v>
      </c>
      <c r="D3911" s="1">
        <v>12</v>
      </c>
      <c r="E3911" s="1" t="s">
        <v>127</v>
      </c>
      <c r="F3911" s="1">
        <v>90</v>
      </c>
      <c r="G3911" s="1">
        <v>2</v>
      </c>
    </row>
    <row r="3912" spans="1:7">
      <c r="A3912" s="1" t="s">
        <v>5</v>
      </c>
      <c r="B3912" s="1" t="s">
        <v>451</v>
      </c>
      <c r="C3912" s="1" t="s">
        <v>452</v>
      </c>
      <c r="D3912" s="1">
        <v>36</v>
      </c>
      <c r="E3912" s="1" t="s">
        <v>126</v>
      </c>
      <c r="F3912" s="1" t="s">
        <v>6</v>
      </c>
      <c r="G3912" s="1">
        <v>0.3</v>
      </c>
    </row>
    <row r="3913" spans="1:7">
      <c r="A3913" s="1" t="s">
        <v>5</v>
      </c>
      <c r="B3913" s="1" t="s">
        <v>451</v>
      </c>
      <c r="C3913" s="1" t="s">
        <v>452</v>
      </c>
      <c r="D3913" s="1">
        <v>36</v>
      </c>
      <c r="E3913" s="1" t="s">
        <v>126</v>
      </c>
      <c r="F3913" s="1">
        <v>5</v>
      </c>
      <c r="G3913" s="1">
        <v>0.5</v>
      </c>
    </row>
    <row r="3914" spans="1:7">
      <c r="A3914" s="1" t="s">
        <v>5</v>
      </c>
      <c r="B3914" s="1" t="s">
        <v>453</v>
      </c>
      <c r="C3914" s="1" t="s">
        <v>454</v>
      </c>
      <c r="D3914" s="1">
        <v>7</v>
      </c>
      <c r="E3914" s="1" t="s">
        <v>236</v>
      </c>
      <c r="F3914" s="1" t="s">
        <v>6</v>
      </c>
      <c r="G3914" s="1">
        <v>0.8</v>
      </c>
    </row>
    <row r="3915" spans="1:7">
      <c r="A3915" s="1" t="s">
        <v>5</v>
      </c>
      <c r="B3915" s="1" t="s">
        <v>453</v>
      </c>
      <c r="C3915" s="1" t="s">
        <v>454</v>
      </c>
      <c r="D3915" s="1">
        <v>7</v>
      </c>
      <c r="E3915" s="1" t="s">
        <v>236</v>
      </c>
      <c r="F3915" s="1">
        <v>60</v>
      </c>
      <c r="G3915" s="1">
        <v>1.1200000000000001</v>
      </c>
    </row>
    <row r="3916" spans="1:7">
      <c r="A3916" s="1" t="s">
        <v>5</v>
      </c>
      <c r="B3916" s="1" t="s">
        <v>453</v>
      </c>
      <c r="C3916" s="1" t="s">
        <v>454</v>
      </c>
      <c r="D3916" s="1">
        <v>7</v>
      </c>
      <c r="E3916" s="1" t="s">
        <v>236</v>
      </c>
      <c r="F3916" s="1" t="s">
        <v>6</v>
      </c>
      <c r="G3916" s="1">
        <v>1</v>
      </c>
    </row>
    <row r="3917" spans="1:7">
      <c r="A3917" s="1" t="s">
        <v>5</v>
      </c>
      <c r="B3917" s="1" t="s">
        <v>453</v>
      </c>
      <c r="C3917" s="1" t="s">
        <v>454</v>
      </c>
      <c r="D3917" s="1">
        <v>7</v>
      </c>
      <c r="E3917" s="1" t="s">
        <v>236</v>
      </c>
      <c r="F3917" s="1">
        <v>60</v>
      </c>
      <c r="G3917" s="1">
        <v>1.1200000000000001</v>
      </c>
    </row>
    <row r="3918" spans="1:7">
      <c r="A3918" s="1" t="s">
        <v>5</v>
      </c>
      <c r="B3918" s="1" t="s">
        <v>453</v>
      </c>
      <c r="C3918" s="1" t="s">
        <v>454</v>
      </c>
      <c r="D3918" s="1">
        <v>7</v>
      </c>
      <c r="E3918" s="1" t="s">
        <v>236</v>
      </c>
      <c r="F3918" s="1">
        <v>60</v>
      </c>
      <c r="G3918" s="1">
        <v>0.5</v>
      </c>
    </row>
    <row r="3919" spans="1:7">
      <c r="A3919" s="1" t="s">
        <v>5</v>
      </c>
      <c r="B3919" s="1" t="s">
        <v>453</v>
      </c>
      <c r="C3919" s="1" t="s">
        <v>454</v>
      </c>
      <c r="D3919" s="1">
        <v>7</v>
      </c>
      <c r="E3919" s="1" t="s">
        <v>236</v>
      </c>
      <c r="F3919" s="1" t="s">
        <v>6</v>
      </c>
      <c r="G3919" s="1">
        <v>0.94</v>
      </c>
    </row>
    <row r="3920" spans="1:7">
      <c r="A3920" s="1" t="s">
        <v>5</v>
      </c>
      <c r="B3920" s="1" t="s">
        <v>453</v>
      </c>
      <c r="C3920" s="1" t="s">
        <v>454</v>
      </c>
      <c r="D3920" s="1">
        <v>7</v>
      </c>
      <c r="E3920" s="1" t="s">
        <v>236</v>
      </c>
      <c r="F3920" s="1" t="s">
        <v>6</v>
      </c>
      <c r="G3920" s="1">
        <v>0.69</v>
      </c>
    </row>
    <row r="3921" spans="1:7">
      <c r="A3921" s="1" t="s">
        <v>5</v>
      </c>
      <c r="B3921" s="1" t="s">
        <v>453</v>
      </c>
      <c r="C3921" s="1" t="s">
        <v>454</v>
      </c>
      <c r="D3921" s="1">
        <v>7</v>
      </c>
      <c r="E3921" s="1" t="s">
        <v>236</v>
      </c>
      <c r="F3921" s="1">
        <v>45</v>
      </c>
      <c r="G3921" s="1">
        <v>1.1200000000000001</v>
      </c>
    </row>
    <row r="3922" spans="1:7">
      <c r="A3922" s="1" t="s">
        <v>5</v>
      </c>
      <c r="B3922" s="1" t="s">
        <v>453</v>
      </c>
      <c r="C3922" s="1" t="s">
        <v>454</v>
      </c>
      <c r="D3922" s="1">
        <v>7</v>
      </c>
      <c r="E3922" s="1" t="s">
        <v>236</v>
      </c>
      <c r="F3922" s="1" t="s">
        <v>6</v>
      </c>
      <c r="G3922" s="1">
        <v>0.69</v>
      </c>
    </row>
    <row r="3923" spans="1:7">
      <c r="A3923" s="1" t="s">
        <v>5</v>
      </c>
      <c r="B3923" s="1" t="s">
        <v>453</v>
      </c>
      <c r="C3923" s="1" t="s">
        <v>454</v>
      </c>
      <c r="D3923" s="1">
        <v>7</v>
      </c>
      <c r="E3923" s="1" t="s">
        <v>236</v>
      </c>
      <c r="F3923" s="1">
        <v>45</v>
      </c>
      <c r="G3923" s="1">
        <v>1.1200000000000001</v>
      </c>
    </row>
    <row r="3924" spans="1:7">
      <c r="A3924" s="1" t="s">
        <v>5</v>
      </c>
      <c r="B3924" s="1" t="s">
        <v>453</v>
      </c>
      <c r="C3924" s="1" t="s">
        <v>454</v>
      </c>
      <c r="D3924" s="1">
        <v>7</v>
      </c>
      <c r="E3924" s="1" t="s">
        <v>236</v>
      </c>
      <c r="F3924" s="1" t="s">
        <v>6</v>
      </c>
      <c r="G3924" s="1">
        <v>1.1000000000000001</v>
      </c>
    </row>
    <row r="3925" spans="1:7">
      <c r="A3925" s="1" t="s">
        <v>5</v>
      </c>
      <c r="B3925" s="1" t="s">
        <v>453</v>
      </c>
      <c r="C3925" s="1" t="s">
        <v>454</v>
      </c>
      <c r="D3925" s="1">
        <v>7</v>
      </c>
      <c r="E3925" s="1" t="s">
        <v>236</v>
      </c>
      <c r="F3925" s="1" t="s">
        <v>6</v>
      </c>
      <c r="G3925" s="1">
        <v>1.1200000000000001</v>
      </c>
    </row>
    <row r="3926" spans="1:7">
      <c r="A3926" s="1" t="s">
        <v>5</v>
      </c>
      <c r="B3926" s="1" t="s">
        <v>453</v>
      </c>
      <c r="C3926" s="1" t="s">
        <v>454</v>
      </c>
      <c r="D3926" s="1">
        <v>7</v>
      </c>
      <c r="E3926" s="1" t="s">
        <v>236</v>
      </c>
      <c r="F3926" s="1" t="s">
        <v>6</v>
      </c>
      <c r="G3926" s="1">
        <v>0.8</v>
      </c>
    </row>
    <row r="3927" spans="1:7">
      <c r="A3927" s="1" t="s">
        <v>5</v>
      </c>
      <c r="B3927" s="1" t="s">
        <v>453</v>
      </c>
      <c r="C3927" s="1" t="s">
        <v>454</v>
      </c>
      <c r="D3927" s="1">
        <v>7</v>
      </c>
      <c r="E3927" s="1" t="s">
        <v>236</v>
      </c>
      <c r="F3927" s="1">
        <v>45</v>
      </c>
      <c r="G3927" s="1">
        <v>1.1200000000000001</v>
      </c>
    </row>
    <row r="3928" spans="1:7">
      <c r="A3928" s="1" t="s">
        <v>5</v>
      </c>
      <c r="B3928" s="1" t="s">
        <v>453</v>
      </c>
      <c r="C3928" s="1" t="s">
        <v>454</v>
      </c>
      <c r="D3928" s="1">
        <v>12</v>
      </c>
      <c r="E3928" s="1" t="s">
        <v>127</v>
      </c>
      <c r="F3928" s="1" t="s">
        <v>6</v>
      </c>
      <c r="G3928" s="1">
        <v>0.5</v>
      </c>
    </row>
    <row r="3929" spans="1:7">
      <c r="A3929" s="1" t="s">
        <v>5</v>
      </c>
      <c r="B3929" s="1" t="s">
        <v>453</v>
      </c>
      <c r="C3929" s="1" t="s">
        <v>454</v>
      </c>
      <c r="D3929" s="1">
        <v>12</v>
      </c>
      <c r="E3929" s="1" t="s">
        <v>127</v>
      </c>
      <c r="F3929" s="1">
        <v>60</v>
      </c>
      <c r="G3929" s="1">
        <v>2</v>
      </c>
    </row>
    <row r="3930" spans="1:7">
      <c r="A3930" s="1" t="s">
        <v>5</v>
      </c>
      <c r="B3930" s="1" t="s">
        <v>453</v>
      </c>
      <c r="C3930" s="1" t="s">
        <v>454</v>
      </c>
      <c r="D3930" s="1">
        <v>12</v>
      </c>
      <c r="E3930" s="1" t="s">
        <v>127</v>
      </c>
      <c r="F3930" s="1" t="s">
        <v>6</v>
      </c>
      <c r="G3930" s="1">
        <v>0.5</v>
      </c>
    </row>
    <row r="3931" spans="1:7">
      <c r="A3931" s="1" t="s">
        <v>5</v>
      </c>
      <c r="B3931" s="1" t="s">
        <v>453</v>
      </c>
      <c r="C3931" s="1" t="s">
        <v>454</v>
      </c>
      <c r="D3931" s="1">
        <v>12</v>
      </c>
      <c r="E3931" s="1" t="s">
        <v>127</v>
      </c>
      <c r="F3931" s="1" t="s">
        <v>6</v>
      </c>
      <c r="G3931" s="1">
        <v>2</v>
      </c>
    </row>
    <row r="3932" spans="1:7">
      <c r="A3932" s="1" t="s">
        <v>5</v>
      </c>
      <c r="B3932" s="1" t="s">
        <v>453</v>
      </c>
      <c r="C3932" s="1" t="s">
        <v>454</v>
      </c>
      <c r="D3932" s="1">
        <v>12</v>
      </c>
      <c r="E3932" s="1" t="s">
        <v>127</v>
      </c>
      <c r="F3932" s="1">
        <v>60</v>
      </c>
      <c r="G3932" s="1">
        <v>2</v>
      </c>
    </row>
    <row r="3933" spans="1:7">
      <c r="A3933" s="1" t="s">
        <v>5</v>
      </c>
      <c r="B3933" s="1" t="s">
        <v>453</v>
      </c>
      <c r="C3933" s="1" t="s">
        <v>454</v>
      </c>
      <c r="D3933" s="1">
        <v>12</v>
      </c>
      <c r="E3933" s="1" t="s">
        <v>127</v>
      </c>
      <c r="F3933" s="1">
        <v>60</v>
      </c>
      <c r="G3933" s="1">
        <v>0.5</v>
      </c>
    </row>
    <row r="3934" spans="1:7">
      <c r="A3934" s="1" t="s">
        <v>5</v>
      </c>
      <c r="B3934" s="1" t="s">
        <v>453</v>
      </c>
      <c r="C3934" s="1" t="s">
        <v>454</v>
      </c>
      <c r="D3934" s="1">
        <v>12</v>
      </c>
      <c r="E3934" s="1" t="s">
        <v>127</v>
      </c>
      <c r="F3934" s="1" t="s">
        <v>6</v>
      </c>
      <c r="G3934" s="1">
        <v>2</v>
      </c>
    </row>
    <row r="3935" spans="1:7">
      <c r="A3935" s="1" t="s">
        <v>5</v>
      </c>
      <c r="B3935" s="1" t="s">
        <v>453</v>
      </c>
      <c r="C3935" s="1" t="s">
        <v>454</v>
      </c>
      <c r="D3935" s="1">
        <v>12</v>
      </c>
      <c r="E3935" s="1" t="s">
        <v>127</v>
      </c>
      <c r="F3935" s="1">
        <v>60</v>
      </c>
      <c r="G3935" s="1">
        <v>1.2</v>
      </c>
    </row>
    <row r="3936" spans="1:7">
      <c r="A3936" s="1" t="s">
        <v>5</v>
      </c>
      <c r="B3936" s="1" t="s">
        <v>453</v>
      </c>
      <c r="C3936" s="1" t="s">
        <v>454</v>
      </c>
      <c r="D3936" s="1">
        <v>12</v>
      </c>
      <c r="E3936" s="1" t="s">
        <v>127</v>
      </c>
      <c r="F3936" s="1" t="s">
        <v>6</v>
      </c>
      <c r="G3936" s="1">
        <v>2</v>
      </c>
    </row>
    <row r="3937" spans="1:7">
      <c r="A3937" s="1" t="s">
        <v>5</v>
      </c>
      <c r="B3937" s="1" t="s">
        <v>453</v>
      </c>
      <c r="C3937" s="1" t="s">
        <v>454</v>
      </c>
      <c r="D3937" s="1">
        <v>12</v>
      </c>
      <c r="E3937" s="1" t="s">
        <v>127</v>
      </c>
      <c r="F3937" s="1">
        <v>60</v>
      </c>
      <c r="G3937" s="1">
        <v>1.2</v>
      </c>
    </row>
    <row r="3938" spans="1:7">
      <c r="A3938" s="1" t="s">
        <v>5</v>
      </c>
      <c r="B3938" s="1" t="s">
        <v>453</v>
      </c>
      <c r="C3938" s="1" t="s">
        <v>454</v>
      </c>
      <c r="D3938" s="1">
        <v>12</v>
      </c>
      <c r="E3938" s="1" t="s">
        <v>127</v>
      </c>
      <c r="F3938" s="1" t="s">
        <v>6</v>
      </c>
      <c r="G3938" s="1">
        <v>2</v>
      </c>
    </row>
    <row r="3939" spans="1:7">
      <c r="A3939" s="1" t="s">
        <v>5</v>
      </c>
      <c r="B3939" s="1" t="s">
        <v>453</v>
      </c>
      <c r="C3939" s="1" t="s">
        <v>454</v>
      </c>
      <c r="D3939" s="1">
        <v>12</v>
      </c>
      <c r="E3939" s="1" t="s">
        <v>127</v>
      </c>
      <c r="F3939" s="1" t="s">
        <v>6</v>
      </c>
      <c r="G3939" s="1">
        <v>0.35</v>
      </c>
    </row>
    <row r="3940" spans="1:7">
      <c r="A3940" s="1" t="s">
        <v>5</v>
      </c>
      <c r="B3940" s="1" t="s">
        <v>453</v>
      </c>
      <c r="C3940" s="1" t="s">
        <v>454</v>
      </c>
      <c r="D3940" s="1">
        <v>12</v>
      </c>
      <c r="E3940" s="1" t="s">
        <v>127</v>
      </c>
      <c r="F3940" s="1">
        <v>60</v>
      </c>
      <c r="G3940" s="1">
        <v>2</v>
      </c>
    </row>
    <row r="3941" spans="1:7">
      <c r="A3941" s="1" t="s">
        <v>5</v>
      </c>
      <c r="B3941" s="1" t="s">
        <v>453</v>
      </c>
      <c r="C3941" s="1" t="s">
        <v>454</v>
      </c>
      <c r="D3941" s="1">
        <v>36</v>
      </c>
      <c r="E3941" s="1" t="s">
        <v>126</v>
      </c>
      <c r="F3941" s="1" t="s">
        <v>6</v>
      </c>
      <c r="G3941" s="1">
        <v>0.25</v>
      </c>
    </row>
    <row r="3942" spans="1:7">
      <c r="A3942" s="1" t="s">
        <v>5</v>
      </c>
      <c r="B3942" s="1" t="s">
        <v>453</v>
      </c>
      <c r="C3942" s="1" t="s">
        <v>454</v>
      </c>
      <c r="D3942" s="1">
        <v>36</v>
      </c>
      <c r="E3942" s="1" t="s">
        <v>126</v>
      </c>
      <c r="F3942" s="1">
        <v>15</v>
      </c>
      <c r="G3942" s="1">
        <v>0.5</v>
      </c>
    </row>
    <row r="3943" spans="1:7">
      <c r="A3943" s="1" t="s">
        <v>5</v>
      </c>
      <c r="B3943" s="1" t="s">
        <v>453</v>
      </c>
      <c r="C3943" s="1" t="s">
        <v>454</v>
      </c>
      <c r="D3943" s="1">
        <v>36</v>
      </c>
      <c r="E3943" s="1" t="s">
        <v>126</v>
      </c>
      <c r="F3943" s="1" t="s">
        <v>6</v>
      </c>
      <c r="G3943" s="1">
        <v>0.25</v>
      </c>
    </row>
    <row r="3944" spans="1:7">
      <c r="A3944" s="1" t="s">
        <v>5</v>
      </c>
      <c r="B3944" s="1" t="s">
        <v>453</v>
      </c>
      <c r="C3944" s="1" t="s">
        <v>454</v>
      </c>
      <c r="D3944" s="1">
        <v>36</v>
      </c>
      <c r="E3944" s="1" t="s">
        <v>126</v>
      </c>
      <c r="F3944" s="1">
        <v>15</v>
      </c>
      <c r="G3944" s="1">
        <v>0.5</v>
      </c>
    </row>
    <row r="3945" spans="1:7">
      <c r="A3945" s="1" t="s">
        <v>5</v>
      </c>
      <c r="B3945" s="1" t="s">
        <v>453</v>
      </c>
      <c r="C3945" s="1" t="s">
        <v>454</v>
      </c>
      <c r="D3945" s="1">
        <v>36</v>
      </c>
      <c r="E3945" s="1" t="s">
        <v>126</v>
      </c>
      <c r="F3945" s="1" t="s">
        <v>6</v>
      </c>
      <c r="G3945" s="1">
        <v>0.5</v>
      </c>
    </row>
    <row r="3946" spans="1:7">
      <c r="A3946" s="1" t="s">
        <v>5</v>
      </c>
      <c r="B3946" s="1" t="s">
        <v>453</v>
      </c>
      <c r="C3946" s="1" t="s">
        <v>454</v>
      </c>
      <c r="D3946" s="1">
        <v>36</v>
      </c>
      <c r="E3946" s="1" t="s">
        <v>126</v>
      </c>
      <c r="F3946" s="1">
        <v>5</v>
      </c>
      <c r="G3946" s="1">
        <v>0.5</v>
      </c>
    </row>
    <row r="3947" spans="1:7">
      <c r="A3947" s="1" t="s">
        <v>5</v>
      </c>
      <c r="B3947" s="1" t="s">
        <v>453</v>
      </c>
      <c r="C3947" s="1" t="s">
        <v>454</v>
      </c>
      <c r="D3947" s="1">
        <v>36</v>
      </c>
      <c r="E3947" s="1" t="s">
        <v>126</v>
      </c>
      <c r="F3947" s="1" t="s">
        <v>6</v>
      </c>
      <c r="G3947" s="1">
        <v>0.5</v>
      </c>
    </row>
    <row r="3948" spans="1:7">
      <c r="A3948" s="1" t="s">
        <v>5</v>
      </c>
      <c r="B3948" s="1" t="s">
        <v>453</v>
      </c>
      <c r="C3948" s="1" t="s">
        <v>454</v>
      </c>
      <c r="D3948" s="1">
        <v>36</v>
      </c>
      <c r="E3948" s="1" t="s">
        <v>126</v>
      </c>
      <c r="F3948" s="1">
        <v>5</v>
      </c>
      <c r="G3948" s="1">
        <v>0.5</v>
      </c>
    </row>
    <row r="3949" spans="1:7">
      <c r="A3949" s="1" t="s">
        <v>5</v>
      </c>
      <c r="B3949" s="1" t="s">
        <v>453</v>
      </c>
      <c r="C3949" s="1" t="s">
        <v>454</v>
      </c>
      <c r="D3949" s="1">
        <v>36</v>
      </c>
      <c r="E3949" s="1" t="s">
        <v>126</v>
      </c>
      <c r="F3949" s="1" t="s">
        <v>6</v>
      </c>
      <c r="G3949" s="1">
        <v>1</v>
      </c>
    </row>
    <row r="3950" spans="1:7">
      <c r="A3950" s="1" t="s">
        <v>5</v>
      </c>
      <c r="B3950" s="1" t="s">
        <v>453</v>
      </c>
      <c r="C3950" s="1" t="s">
        <v>454</v>
      </c>
      <c r="D3950" s="1">
        <v>36</v>
      </c>
      <c r="E3950" s="1" t="s">
        <v>126</v>
      </c>
      <c r="F3950" s="1">
        <v>5</v>
      </c>
      <c r="G3950" s="1">
        <v>0.5</v>
      </c>
    </row>
    <row r="3951" spans="1:7">
      <c r="A3951" s="1" t="s">
        <v>5</v>
      </c>
      <c r="B3951" s="1" t="s">
        <v>455</v>
      </c>
      <c r="C3951" s="1" t="s">
        <v>456</v>
      </c>
      <c r="D3951" s="1">
        <v>7</v>
      </c>
      <c r="E3951" s="1" t="s">
        <v>236</v>
      </c>
      <c r="F3951" s="1" t="s">
        <v>6</v>
      </c>
      <c r="G3951" s="1">
        <v>1.2</v>
      </c>
    </row>
    <row r="3952" spans="1:7">
      <c r="A3952" s="1" t="s">
        <v>5</v>
      </c>
      <c r="B3952" s="1" t="s">
        <v>455</v>
      </c>
      <c r="C3952" s="1" t="s">
        <v>456</v>
      </c>
      <c r="D3952" s="1">
        <v>7</v>
      </c>
      <c r="E3952" s="1" t="s">
        <v>236</v>
      </c>
      <c r="F3952" s="1">
        <v>60</v>
      </c>
      <c r="G3952" s="1">
        <v>1</v>
      </c>
    </row>
    <row r="3953" spans="1:7">
      <c r="A3953" s="1" t="s">
        <v>5</v>
      </c>
      <c r="B3953" s="1" t="s">
        <v>457</v>
      </c>
      <c r="C3953" s="1" t="s">
        <v>458</v>
      </c>
      <c r="D3953" s="1">
        <v>7</v>
      </c>
      <c r="E3953" s="1" t="s">
        <v>236</v>
      </c>
      <c r="F3953" s="1">
        <v>60</v>
      </c>
      <c r="G3953" s="1">
        <v>1</v>
      </c>
    </row>
    <row r="3954" spans="1:7">
      <c r="A3954" s="1" t="s">
        <v>5</v>
      </c>
      <c r="B3954" s="1" t="s">
        <v>457</v>
      </c>
      <c r="C3954" s="1" t="s">
        <v>458</v>
      </c>
      <c r="D3954" s="1">
        <v>7</v>
      </c>
      <c r="E3954" s="1" t="s">
        <v>236</v>
      </c>
      <c r="F3954" s="1" t="s">
        <v>6</v>
      </c>
      <c r="G3954" s="1">
        <v>1.5</v>
      </c>
    </row>
    <row r="3955" spans="1:7">
      <c r="A3955" s="1" t="s">
        <v>5</v>
      </c>
      <c r="B3955" s="1" t="s">
        <v>457</v>
      </c>
      <c r="C3955" s="1" t="s">
        <v>458</v>
      </c>
      <c r="D3955" s="1">
        <v>12</v>
      </c>
      <c r="E3955" s="1" t="s">
        <v>127</v>
      </c>
      <c r="F3955" s="1" t="s">
        <v>6</v>
      </c>
      <c r="G3955" s="1">
        <v>2</v>
      </c>
    </row>
    <row r="3956" spans="1:7">
      <c r="A3956" s="1" t="s">
        <v>5</v>
      </c>
      <c r="B3956" s="1" t="s">
        <v>457</v>
      </c>
      <c r="C3956" s="1" t="s">
        <v>458</v>
      </c>
      <c r="D3956" s="1">
        <v>12</v>
      </c>
      <c r="E3956" s="1" t="s">
        <v>127</v>
      </c>
      <c r="F3956" s="1">
        <v>60</v>
      </c>
      <c r="G3956" s="1">
        <v>2.2000000000000002</v>
      </c>
    </row>
    <row r="3957" spans="1:7">
      <c r="A3957" s="1" t="s">
        <v>5</v>
      </c>
      <c r="B3957" s="1" t="s">
        <v>457</v>
      </c>
      <c r="C3957" s="1" t="s">
        <v>458</v>
      </c>
      <c r="D3957" s="1">
        <v>36</v>
      </c>
      <c r="E3957" s="1" t="s">
        <v>126</v>
      </c>
      <c r="F3957" s="1" t="s">
        <v>6</v>
      </c>
      <c r="G3957" s="1">
        <v>0.25</v>
      </c>
    </row>
    <row r="3958" spans="1:7">
      <c r="A3958" s="1" t="s">
        <v>5</v>
      </c>
      <c r="B3958" s="1" t="s">
        <v>457</v>
      </c>
      <c r="C3958" s="1" t="s">
        <v>458</v>
      </c>
      <c r="D3958" s="1">
        <v>36</v>
      </c>
      <c r="E3958" s="1" t="s">
        <v>126</v>
      </c>
      <c r="F3958" s="1">
        <v>5</v>
      </c>
      <c r="G3958" s="1">
        <v>0.5</v>
      </c>
    </row>
    <row r="3959" spans="1:7">
      <c r="A3959" s="1" t="s">
        <v>5</v>
      </c>
      <c r="B3959" s="1" t="s">
        <v>459</v>
      </c>
      <c r="C3959" s="1" t="s">
        <v>460</v>
      </c>
      <c r="D3959" s="1">
        <v>7</v>
      </c>
      <c r="E3959" s="1" t="s">
        <v>236</v>
      </c>
      <c r="F3959" s="1" t="s">
        <v>6</v>
      </c>
      <c r="G3959" s="1">
        <v>1.1200000000000001</v>
      </c>
    </row>
    <row r="3960" spans="1:7">
      <c r="A3960" s="1" t="s">
        <v>5</v>
      </c>
      <c r="B3960" s="1" t="s">
        <v>459</v>
      </c>
      <c r="C3960" s="1" t="s">
        <v>460</v>
      </c>
      <c r="D3960" s="1">
        <v>7</v>
      </c>
      <c r="E3960" s="1" t="s">
        <v>236</v>
      </c>
      <c r="F3960" s="1">
        <v>60</v>
      </c>
      <c r="G3960" s="1">
        <v>1</v>
      </c>
    </row>
    <row r="3961" spans="1:7">
      <c r="A3961" s="1" t="s">
        <v>5</v>
      </c>
      <c r="B3961" s="1" t="s">
        <v>459</v>
      </c>
      <c r="C3961" s="1" t="s">
        <v>460</v>
      </c>
      <c r="D3961" s="1">
        <v>7</v>
      </c>
      <c r="E3961" s="1" t="s">
        <v>236</v>
      </c>
      <c r="F3961" s="1">
        <v>45</v>
      </c>
      <c r="G3961" s="1">
        <v>1.1200000000000001</v>
      </c>
    </row>
    <row r="3962" spans="1:7">
      <c r="A3962" s="1" t="s">
        <v>5</v>
      </c>
      <c r="B3962" s="1" t="s">
        <v>459</v>
      </c>
      <c r="C3962" s="1" t="s">
        <v>460</v>
      </c>
      <c r="D3962" s="1">
        <v>7</v>
      </c>
      <c r="E3962" s="1" t="s">
        <v>236</v>
      </c>
      <c r="F3962" s="1" t="s">
        <v>6</v>
      </c>
      <c r="G3962" s="1">
        <v>1</v>
      </c>
    </row>
    <row r="3963" spans="1:7">
      <c r="A3963" s="1" t="s">
        <v>5</v>
      </c>
      <c r="B3963" s="1" t="s">
        <v>459</v>
      </c>
      <c r="C3963" s="1" t="s">
        <v>460</v>
      </c>
      <c r="D3963" s="1">
        <v>7</v>
      </c>
      <c r="E3963" s="1" t="s">
        <v>236</v>
      </c>
      <c r="F3963" s="1" t="s">
        <v>6</v>
      </c>
      <c r="G3963" s="1">
        <v>1.1200000000000001</v>
      </c>
    </row>
    <row r="3964" spans="1:7">
      <c r="A3964" s="1" t="s">
        <v>5</v>
      </c>
      <c r="B3964" s="1" t="s">
        <v>459</v>
      </c>
      <c r="C3964" s="1" t="s">
        <v>460</v>
      </c>
      <c r="D3964" s="1">
        <v>7</v>
      </c>
      <c r="E3964" s="1" t="s">
        <v>236</v>
      </c>
      <c r="F3964" s="1">
        <v>45</v>
      </c>
      <c r="G3964" s="1">
        <v>1</v>
      </c>
    </row>
    <row r="3965" spans="1:7">
      <c r="A3965" s="1" t="s">
        <v>5</v>
      </c>
      <c r="B3965" s="1" t="s">
        <v>459</v>
      </c>
      <c r="C3965" s="1" t="s">
        <v>460</v>
      </c>
      <c r="D3965" s="1">
        <v>12</v>
      </c>
      <c r="E3965" s="1" t="s">
        <v>127</v>
      </c>
      <c r="F3965" s="1" t="s">
        <v>6</v>
      </c>
      <c r="G3965" s="1">
        <v>0.3</v>
      </c>
    </row>
    <row r="3966" spans="1:7">
      <c r="A3966" s="1" t="s">
        <v>5</v>
      </c>
      <c r="B3966" s="1" t="s">
        <v>459</v>
      </c>
      <c r="C3966" s="1" t="s">
        <v>460</v>
      </c>
      <c r="D3966" s="1">
        <v>12</v>
      </c>
      <c r="E3966" s="1" t="s">
        <v>127</v>
      </c>
      <c r="F3966" s="1">
        <v>100</v>
      </c>
      <c r="G3966" s="1">
        <v>2</v>
      </c>
    </row>
    <row r="3967" spans="1:7">
      <c r="A3967" s="1" t="s">
        <v>5</v>
      </c>
      <c r="B3967" s="1" t="s">
        <v>459</v>
      </c>
      <c r="C3967" s="1" t="s">
        <v>460</v>
      </c>
      <c r="D3967" s="1">
        <v>12</v>
      </c>
      <c r="E3967" s="1" t="s">
        <v>127</v>
      </c>
      <c r="F3967" s="1">
        <v>60</v>
      </c>
      <c r="G3967" s="1">
        <v>0.76</v>
      </c>
    </row>
    <row r="3968" spans="1:7">
      <c r="A3968" s="1" t="s">
        <v>5</v>
      </c>
      <c r="B3968" s="1" t="s">
        <v>459</v>
      </c>
      <c r="C3968" s="1" t="s">
        <v>460</v>
      </c>
      <c r="D3968" s="1">
        <v>12</v>
      </c>
      <c r="E3968" s="1" t="s">
        <v>127</v>
      </c>
      <c r="F3968" s="1" t="s">
        <v>6</v>
      </c>
      <c r="G3968" s="1">
        <v>2</v>
      </c>
    </row>
    <row r="3969" spans="1:7">
      <c r="A3969" s="1" t="s">
        <v>5</v>
      </c>
      <c r="B3969" s="1" t="s">
        <v>459</v>
      </c>
      <c r="C3969" s="1" t="s">
        <v>460</v>
      </c>
      <c r="D3969" s="1">
        <v>12</v>
      </c>
      <c r="E3969" s="1" t="s">
        <v>127</v>
      </c>
      <c r="F3969" s="1">
        <v>60</v>
      </c>
      <c r="G3969" s="1">
        <v>2</v>
      </c>
    </row>
    <row r="3970" spans="1:7">
      <c r="A3970" s="1" t="s">
        <v>5</v>
      </c>
      <c r="B3970" s="1" t="s">
        <v>459</v>
      </c>
      <c r="C3970" s="1" t="s">
        <v>460</v>
      </c>
      <c r="D3970" s="1">
        <v>12</v>
      </c>
      <c r="E3970" s="1" t="s">
        <v>127</v>
      </c>
      <c r="F3970" s="1" t="s">
        <v>6</v>
      </c>
      <c r="G3970" s="1">
        <v>1</v>
      </c>
    </row>
    <row r="3971" spans="1:7">
      <c r="A3971" s="1" t="s">
        <v>5</v>
      </c>
      <c r="B3971" s="1" t="s">
        <v>459</v>
      </c>
      <c r="C3971" s="1" t="s">
        <v>460</v>
      </c>
      <c r="D3971" s="1">
        <v>36</v>
      </c>
      <c r="E3971" s="1" t="s">
        <v>126</v>
      </c>
      <c r="F3971" s="1" t="s">
        <v>6</v>
      </c>
      <c r="G3971" s="1">
        <v>0.65</v>
      </c>
    </row>
    <row r="3972" spans="1:7">
      <c r="A3972" s="1" t="s">
        <v>5</v>
      </c>
      <c r="B3972" s="1" t="s">
        <v>459</v>
      </c>
      <c r="C3972" s="1" t="s">
        <v>460</v>
      </c>
      <c r="D3972" s="1">
        <v>36</v>
      </c>
      <c r="E3972" s="1" t="s">
        <v>126</v>
      </c>
      <c r="F3972" s="1">
        <v>5</v>
      </c>
      <c r="G3972" s="1">
        <v>0.5</v>
      </c>
    </row>
    <row r="3973" spans="1:7">
      <c r="A3973" s="1" t="s">
        <v>5</v>
      </c>
      <c r="B3973" s="1" t="s">
        <v>459</v>
      </c>
      <c r="C3973" s="1" t="s">
        <v>460</v>
      </c>
      <c r="D3973" s="1">
        <v>36</v>
      </c>
      <c r="E3973" s="1" t="s">
        <v>126</v>
      </c>
      <c r="F3973" s="1" t="s">
        <v>6</v>
      </c>
      <c r="G3973" s="1">
        <v>0.6</v>
      </c>
    </row>
    <row r="3974" spans="1:7">
      <c r="A3974" s="1" t="s">
        <v>5</v>
      </c>
      <c r="B3974" s="1" t="s">
        <v>459</v>
      </c>
      <c r="C3974" s="1" t="s">
        <v>460</v>
      </c>
      <c r="D3974" s="1">
        <v>36</v>
      </c>
      <c r="E3974" s="1" t="s">
        <v>126</v>
      </c>
      <c r="F3974" s="1">
        <v>5</v>
      </c>
      <c r="G3974" s="1">
        <v>0.5</v>
      </c>
    </row>
    <row r="3975" spans="1:7">
      <c r="A3975" s="1" t="s">
        <v>5</v>
      </c>
      <c r="B3975" s="1" t="s">
        <v>461</v>
      </c>
      <c r="C3975" s="1" t="s">
        <v>462</v>
      </c>
      <c r="D3975" s="1">
        <v>3</v>
      </c>
      <c r="E3975" s="1" t="s">
        <v>152</v>
      </c>
      <c r="F3975" s="1" t="s">
        <v>6</v>
      </c>
      <c r="G3975" s="1">
        <v>0.85</v>
      </c>
    </row>
    <row r="3976" spans="1:7">
      <c r="A3976" s="1" t="s">
        <v>5</v>
      </c>
      <c r="B3976" s="1" t="s">
        <v>461</v>
      </c>
      <c r="C3976" s="1" t="s">
        <v>462</v>
      </c>
      <c r="D3976" s="1">
        <v>3</v>
      </c>
      <c r="E3976" s="1" t="s">
        <v>152</v>
      </c>
      <c r="F3976" s="1">
        <v>40</v>
      </c>
      <c r="G3976" s="1">
        <v>0.65</v>
      </c>
    </row>
    <row r="3977" spans="1:7">
      <c r="A3977" s="1" t="s">
        <v>5</v>
      </c>
      <c r="B3977" s="1" t="s">
        <v>461</v>
      </c>
      <c r="C3977" s="1" t="s">
        <v>462</v>
      </c>
      <c r="D3977" s="1">
        <v>3</v>
      </c>
      <c r="E3977" s="1" t="s">
        <v>152</v>
      </c>
      <c r="F3977" s="1">
        <v>40</v>
      </c>
      <c r="G3977" s="1">
        <v>0.65</v>
      </c>
    </row>
    <row r="3978" spans="1:7">
      <c r="A3978" s="1" t="s">
        <v>5</v>
      </c>
      <c r="B3978" s="1" t="s">
        <v>461</v>
      </c>
      <c r="C3978" s="1" t="s">
        <v>462</v>
      </c>
      <c r="D3978" s="1">
        <v>5</v>
      </c>
      <c r="E3978" s="1" t="s">
        <v>91</v>
      </c>
      <c r="F3978" s="1" t="s">
        <v>6</v>
      </c>
      <c r="G3978" s="1">
        <v>0.25</v>
      </c>
    </row>
    <row r="3979" spans="1:7">
      <c r="A3979" s="1" t="s">
        <v>5</v>
      </c>
      <c r="B3979" s="1" t="s">
        <v>461</v>
      </c>
      <c r="C3979" s="1" t="s">
        <v>462</v>
      </c>
      <c r="D3979" s="1">
        <v>5</v>
      </c>
      <c r="E3979" s="1" t="s">
        <v>91</v>
      </c>
      <c r="F3979" s="1">
        <v>30</v>
      </c>
      <c r="G3979" s="1">
        <v>0.5</v>
      </c>
    </row>
    <row r="3980" spans="1:7">
      <c r="A3980" s="1" t="s">
        <v>5</v>
      </c>
      <c r="B3980" s="1" t="s">
        <v>461</v>
      </c>
      <c r="C3980" s="1" t="s">
        <v>462</v>
      </c>
      <c r="D3980" s="1">
        <v>7</v>
      </c>
      <c r="E3980" s="1" t="s">
        <v>236</v>
      </c>
      <c r="F3980" s="1" t="s">
        <v>6</v>
      </c>
      <c r="G3980" s="1">
        <v>1.1000000000000001</v>
      </c>
    </row>
    <row r="3981" spans="1:7">
      <c r="A3981" s="1" t="s">
        <v>5</v>
      </c>
      <c r="B3981" s="1" t="s">
        <v>461</v>
      </c>
      <c r="C3981" s="1" t="s">
        <v>462</v>
      </c>
      <c r="D3981" s="1">
        <v>7</v>
      </c>
      <c r="E3981" s="1" t="s">
        <v>236</v>
      </c>
      <c r="F3981" s="1">
        <v>60</v>
      </c>
      <c r="G3981" s="1">
        <v>2</v>
      </c>
    </row>
    <row r="3982" spans="1:7">
      <c r="A3982" s="1" t="s">
        <v>5</v>
      </c>
      <c r="B3982" s="1" t="s">
        <v>461</v>
      </c>
      <c r="C3982" s="1" t="s">
        <v>462</v>
      </c>
      <c r="D3982" s="1">
        <v>36</v>
      </c>
      <c r="E3982" s="1" t="s">
        <v>126</v>
      </c>
      <c r="F3982" s="1" t="s">
        <v>6</v>
      </c>
      <c r="G3982" s="1">
        <v>0.5</v>
      </c>
    </row>
    <row r="3983" spans="1:7">
      <c r="A3983" s="1" t="s">
        <v>5</v>
      </c>
      <c r="B3983" s="1" t="s">
        <v>461</v>
      </c>
      <c r="C3983" s="1" t="s">
        <v>462</v>
      </c>
      <c r="D3983" s="1">
        <v>36</v>
      </c>
      <c r="E3983" s="1" t="s">
        <v>126</v>
      </c>
      <c r="F3983" s="1">
        <v>10</v>
      </c>
      <c r="G3983" s="1">
        <v>0.25</v>
      </c>
    </row>
    <row r="3984" spans="1:7">
      <c r="A3984" s="1" t="s">
        <v>5</v>
      </c>
      <c r="B3984" s="1" t="s">
        <v>463</v>
      </c>
      <c r="C3984" s="1" t="s">
        <v>464</v>
      </c>
      <c r="D3984" s="1">
        <v>7</v>
      </c>
      <c r="E3984" s="1" t="s">
        <v>236</v>
      </c>
      <c r="F3984" s="1">
        <v>60</v>
      </c>
      <c r="G3984" s="1">
        <v>1.5</v>
      </c>
    </row>
    <row r="3985" spans="1:7">
      <c r="A3985" s="1" t="s">
        <v>5</v>
      </c>
      <c r="B3985" s="1" t="s">
        <v>463</v>
      </c>
      <c r="C3985" s="1" t="s">
        <v>464</v>
      </c>
      <c r="D3985" s="1">
        <v>7</v>
      </c>
      <c r="E3985" s="1" t="s">
        <v>236</v>
      </c>
      <c r="F3985" s="1" t="s">
        <v>6</v>
      </c>
      <c r="G3985" s="1">
        <v>1</v>
      </c>
    </row>
    <row r="3986" spans="1:7">
      <c r="A3986" s="1" t="s">
        <v>5</v>
      </c>
      <c r="B3986" s="1" t="s">
        <v>463</v>
      </c>
      <c r="C3986" s="1" t="s">
        <v>464</v>
      </c>
      <c r="D3986" s="1">
        <v>12</v>
      </c>
      <c r="E3986" s="1" t="s">
        <v>127</v>
      </c>
      <c r="F3986" s="1">
        <v>90</v>
      </c>
      <c r="G3986" s="1">
        <v>2</v>
      </c>
    </row>
    <row r="3987" spans="1:7">
      <c r="A3987" s="1" t="s">
        <v>5</v>
      </c>
      <c r="B3987" s="1" t="s">
        <v>463</v>
      </c>
      <c r="C3987" s="1" t="s">
        <v>464</v>
      </c>
      <c r="D3987" s="1">
        <v>12</v>
      </c>
      <c r="E3987" s="1" t="s">
        <v>127</v>
      </c>
      <c r="F3987" s="1">
        <v>90</v>
      </c>
      <c r="G3987" s="1">
        <v>2</v>
      </c>
    </row>
    <row r="3988" spans="1:7">
      <c r="A3988" s="1" t="s">
        <v>5</v>
      </c>
      <c r="B3988" s="1" t="s">
        <v>463</v>
      </c>
      <c r="C3988" s="1" t="s">
        <v>464</v>
      </c>
      <c r="D3988" s="1">
        <v>12</v>
      </c>
      <c r="E3988" s="1" t="s">
        <v>127</v>
      </c>
      <c r="F3988" s="1" t="s">
        <v>6</v>
      </c>
      <c r="G3988" s="1">
        <v>2</v>
      </c>
    </row>
    <row r="3989" spans="1:7">
      <c r="A3989" s="1" t="s">
        <v>5</v>
      </c>
      <c r="B3989" s="1" t="s">
        <v>463</v>
      </c>
      <c r="C3989" s="1" t="s">
        <v>464</v>
      </c>
      <c r="D3989" s="1">
        <v>36</v>
      </c>
      <c r="E3989" s="1" t="s">
        <v>126</v>
      </c>
      <c r="F3989" s="1" t="s">
        <v>6</v>
      </c>
      <c r="G3989" s="1">
        <v>0.25</v>
      </c>
    </row>
    <row r="3990" spans="1:7">
      <c r="A3990" s="1" t="s">
        <v>5</v>
      </c>
      <c r="B3990" s="1" t="s">
        <v>463</v>
      </c>
      <c r="C3990" s="1" t="s">
        <v>464</v>
      </c>
      <c r="D3990" s="1">
        <v>36</v>
      </c>
      <c r="E3990" s="1" t="s">
        <v>126</v>
      </c>
      <c r="F3990" s="1">
        <v>15</v>
      </c>
      <c r="G3990" s="1">
        <v>0.5</v>
      </c>
    </row>
    <row r="3991" spans="1:7">
      <c r="A3991" s="1" t="s">
        <v>5</v>
      </c>
      <c r="B3991" s="1" t="s">
        <v>209</v>
      </c>
      <c r="C3991" s="1" t="s">
        <v>210</v>
      </c>
      <c r="D3991" s="1">
        <v>3</v>
      </c>
      <c r="E3991" s="1" t="s">
        <v>152</v>
      </c>
      <c r="F3991" s="1" t="s">
        <v>6</v>
      </c>
      <c r="G3991" s="1">
        <v>0.73</v>
      </c>
    </row>
    <row r="3992" spans="1:7">
      <c r="A3992" s="1" t="s">
        <v>5</v>
      </c>
      <c r="B3992" s="1" t="s">
        <v>209</v>
      </c>
      <c r="C3992" s="1" t="s">
        <v>210</v>
      </c>
      <c r="D3992" s="1">
        <v>3</v>
      </c>
      <c r="E3992" s="1" t="s">
        <v>152</v>
      </c>
      <c r="F3992" s="1">
        <v>45</v>
      </c>
      <c r="G3992" s="1">
        <v>1</v>
      </c>
    </row>
    <row r="3993" spans="1:7">
      <c r="A3993" s="1" t="s">
        <v>5</v>
      </c>
      <c r="B3993" s="1" t="s">
        <v>209</v>
      </c>
      <c r="C3993" s="1" t="s">
        <v>210</v>
      </c>
      <c r="D3993" s="1">
        <v>3</v>
      </c>
      <c r="E3993" s="1" t="s">
        <v>152</v>
      </c>
      <c r="F3993" s="1">
        <v>30</v>
      </c>
      <c r="G3993" s="1">
        <v>0.8</v>
      </c>
    </row>
    <row r="3994" spans="1:7">
      <c r="A3994" s="1" t="s">
        <v>5</v>
      </c>
      <c r="B3994" s="1" t="s">
        <v>209</v>
      </c>
      <c r="C3994" s="1" t="s">
        <v>210</v>
      </c>
      <c r="D3994" s="1">
        <v>3</v>
      </c>
      <c r="E3994" s="1" t="s">
        <v>152</v>
      </c>
      <c r="F3994" s="1" t="s">
        <v>6</v>
      </c>
      <c r="G3994" s="1">
        <v>1</v>
      </c>
    </row>
    <row r="3995" spans="1:7">
      <c r="A3995" s="1" t="s">
        <v>5</v>
      </c>
      <c r="B3995" s="1" t="s">
        <v>209</v>
      </c>
      <c r="C3995" s="1" t="s">
        <v>210</v>
      </c>
      <c r="D3995" s="1">
        <v>36</v>
      </c>
      <c r="E3995" s="1" t="s">
        <v>126</v>
      </c>
      <c r="F3995" s="1" t="s">
        <v>6</v>
      </c>
      <c r="G3995" s="1">
        <v>0.25</v>
      </c>
    </row>
    <row r="3996" spans="1:7">
      <c r="A3996" s="1" t="s">
        <v>5</v>
      </c>
      <c r="B3996" s="1" t="s">
        <v>209</v>
      </c>
      <c r="C3996" s="1" t="s">
        <v>210</v>
      </c>
      <c r="D3996" s="1">
        <v>36</v>
      </c>
      <c r="E3996" s="1" t="s">
        <v>126</v>
      </c>
      <c r="F3996" s="1">
        <v>15</v>
      </c>
      <c r="G3996" s="1">
        <v>0.25</v>
      </c>
    </row>
    <row r="3997" spans="1:7">
      <c r="A3997" s="1" t="s">
        <v>5</v>
      </c>
      <c r="B3997" s="1" t="s">
        <v>209</v>
      </c>
      <c r="C3997" s="1" t="s">
        <v>210</v>
      </c>
      <c r="D3997" s="1">
        <v>36</v>
      </c>
      <c r="E3997" s="1" t="s">
        <v>126</v>
      </c>
      <c r="F3997" s="1">
        <v>15</v>
      </c>
      <c r="G3997" s="1">
        <v>0.25</v>
      </c>
    </row>
    <row r="3998" spans="1:7">
      <c r="A3998" s="1" t="s">
        <v>5</v>
      </c>
      <c r="B3998" s="1" t="s">
        <v>209</v>
      </c>
      <c r="C3998" s="1" t="s">
        <v>210</v>
      </c>
      <c r="D3998" s="1">
        <v>36</v>
      </c>
      <c r="E3998" s="1" t="s">
        <v>126</v>
      </c>
      <c r="F3998" s="1" t="s">
        <v>6</v>
      </c>
      <c r="G3998" s="1">
        <v>0.25</v>
      </c>
    </row>
    <row r="3999" spans="1:7">
      <c r="A3999" s="1" t="s">
        <v>5</v>
      </c>
      <c r="B3999" s="1" t="s">
        <v>211</v>
      </c>
      <c r="C3999" s="1" t="s">
        <v>212</v>
      </c>
      <c r="D3999" s="1">
        <v>3</v>
      </c>
      <c r="E3999" s="1" t="s">
        <v>152</v>
      </c>
      <c r="F3999" s="1" t="s">
        <v>6</v>
      </c>
      <c r="G3999" s="1">
        <v>1</v>
      </c>
    </row>
    <row r="4000" spans="1:7">
      <c r="A4000" s="1" t="s">
        <v>5</v>
      </c>
      <c r="B4000" s="1" t="s">
        <v>211</v>
      </c>
      <c r="C4000" s="1" t="s">
        <v>212</v>
      </c>
      <c r="D4000" s="1">
        <v>3</v>
      </c>
      <c r="E4000" s="1" t="s">
        <v>152</v>
      </c>
      <c r="F4000" s="1">
        <v>45</v>
      </c>
      <c r="G4000" s="1">
        <v>0.8</v>
      </c>
    </row>
    <row r="4001" spans="1:7">
      <c r="A4001" s="1" t="s">
        <v>5</v>
      </c>
      <c r="B4001" s="1" t="s">
        <v>213</v>
      </c>
      <c r="C4001" s="1" t="s">
        <v>214</v>
      </c>
      <c r="D4001" s="1">
        <v>3</v>
      </c>
      <c r="E4001" s="1" t="s">
        <v>152</v>
      </c>
      <c r="F4001" s="1">
        <v>30</v>
      </c>
      <c r="G4001" s="1">
        <v>0.8</v>
      </c>
    </row>
    <row r="4002" spans="1:7">
      <c r="A4002" s="1" t="s">
        <v>5</v>
      </c>
      <c r="B4002" s="1" t="s">
        <v>213</v>
      </c>
      <c r="C4002" s="1" t="s">
        <v>214</v>
      </c>
      <c r="D4002" s="1">
        <v>3</v>
      </c>
      <c r="E4002" s="1" t="s">
        <v>152</v>
      </c>
      <c r="F4002" s="1" t="s">
        <v>6</v>
      </c>
      <c r="G4002" s="1">
        <v>0.85</v>
      </c>
    </row>
    <row r="4003" spans="1:7">
      <c r="A4003" s="1" t="s">
        <v>5</v>
      </c>
      <c r="B4003" s="1" t="s">
        <v>215</v>
      </c>
      <c r="C4003" s="1" t="s">
        <v>216</v>
      </c>
      <c r="D4003" s="1">
        <v>6</v>
      </c>
      <c r="E4003" s="1" t="s">
        <v>90</v>
      </c>
      <c r="F4003" s="1">
        <v>10</v>
      </c>
      <c r="G4003" s="1">
        <v>1.5</v>
      </c>
    </row>
    <row r="4004" spans="1:7">
      <c r="A4004" s="1" t="s">
        <v>5</v>
      </c>
      <c r="B4004" s="1" t="s">
        <v>215</v>
      </c>
      <c r="C4004" s="1" t="s">
        <v>216</v>
      </c>
      <c r="D4004" s="1">
        <v>6</v>
      </c>
      <c r="E4004" s="1" t="s">
        <v>90</v>
      </c>
      <c r="F4004" s="1" t="s">
        <v>6</v>
      </c>
      <c r="G4004" s="1">
        <v>1.5</v>
      </c>
    </row>
    <row r="4005" spans="1:7">
      <c r="A4005" s="1" t="s">
        <v>5</v>
      </c>
      <c r="B4005" s="1" t="s">
        <v>215</v>
      </c>
      <c r="C4005" s="1" t="s">
        <v>216</v>
      </c>
      <c r="D4005" s="1">
        <v>6</v>
      </c>
      <c r="E4005" s="1" t="s">
        <v>90</v>
      </c>
      <c r="F4005" s="1" t="s">
        <v>6</v>
      </c>
      <c r="G4005" s="1">
        <v>1.5</v>
      </c>
    </row>
    <row r="4006" spans="1:7">
      <c r="A4006" s="1" t="s">
        <v>5</v>
      </c>
      <c r="B4006" s="1" t="s">
        <v>215</v>
      </c>
      <c r="C4006" s="1" t="s">
        <v>216</v>
      </c>
      <c r="D4006" s="1">
        <v>6</v>
      </c>
      <c r="E4006" s="1" t="s">
        <v>90</v>
      </c>
      <c r="F4006" s="1">
        <v>10</v>
      </c>
      <c r="G4006" s="1">
        <v>1.5</v>
      </c>
    </row>
    <row r="4007" spans="1:7">
      <c r="A4007" s="1" t="s">
        <v>5</v>
      </c>
      <c r="B4007" s="1" t="s">
        <v>217</v>
      </c>
      <c r="C4007" s="1" t="s">
        <v>218</v>
      </c>
      <c r="D4007" s="1">
        <v>6</v>
      </c>
      <c r="E4007" s="1" t="s">
        <v>90</v>
      </c>
      <c r="F4007" s="1" t="s">
        <v>6</v>
      </c>
      <c r="G4007" s="1">
        <v>0.5</v>
      </c>
    </row>
    <row r="4008" spans="1:7">
      <c r="A4008" s="1" t="s">
        <v>5</v>
      </c>
      <c r="B4008" s="1" t="s">
        <v>217</v>
      </c>
      <c r="C4008" s="1" t="s">
        <v>218</v>
      </c>
      <c r="D4008" s="1">
        <v>6</v>
      </c>
      <c r="E4008" s="1" t="s">
        <v>90</v>
      </c>
      <c r="F4008" s="1">
        <v>10</v>
      </c>
      <c r="G4008" s="1">
        <v>1.5</v>
      </c>
    </row>
    <row r="4009" spans="1:7">
      <c r="A4009" s="1" t="s">
        <v>5</v>
      </c>
      <c r="B4009" s="1" t="s">
        <v>217</v>
      </c>
      <c r="C4009" s="1" t="s">
        <v>218</v>
      </c>
      <c r="D4009" s="1">
        <v>6</v>
      </c>
      <c r="E4009" s="1" t="s">
        <v>90</v>
      </c>
      <c r="F4009" s="1" t="s">
        <v>6</v>
      </c>
      <c r="G4009" s="1">
        <v>0.25</v>
      </c>
    </row>
    <row r="4010" spans="1:7">
      <c r="A4010" s="1" t="s">
        <v>5</v>
      </c>
      <c r="B4010" s="1" t="s">
        <v>217</v>
      </c>
      <c r="C4010" s="1" t="s">
        <v>218</v>
      </c>
      <c r="D4010" s="1">
        <v>6</v>
      </c>
      <c r="E4010" s="1" t="s">
        <v>90</v>
      </c>
      <c r="F4010" s="1">
        <v>10</v>
      </c>
      <c r="G4010" s="1">
        <v>1.5</v>
      </c>
    </row>
    <row r="4011" spans="1:7">
      <c r="A4011" s="1" t="s">
        <v>5</v>
      </c>
      <c r="B4011" s="1" t="s">
        <v>94</v>
      </c>
      <c r="C4011" s="1" t="s">
        <v>95</v>
      </c>
      <c r="D4011" s="1">
        <v>12</v>
      </c>
      <c r="E4011" s="1" t="s">
        <v>127</v>
      </c>
      <c r="F4011" s="1" t="s">
        <v>6</v>
      </c>
      <c r="G4011" s="1">
        <v>0.4</v>
      </c>
    </row>
    <row r="4012" spans="1:7">
      <c r="A4012" s="1" t="s">
        <v>5</v>
      </c>
      <c r="B4012" s="1" t="s">
        <v>94</v>
      </c>
      <c r="C4012" s="1" t="s">
        <v>95</v>
      </c>
      <c r="D4012" s="1">
        <v>12</v>
      </c>
      <c r="E4012" s="1" t="s">
        <v>127</v>
      </c>
      <c r="F4012" s="1">
        <v>45</v>
      </c>
      <c r="G4012" s="1">
        <v>1.3</v>
      </c>
    </row>
    <row r="4013" spans="1:7">
      <c r="A4013" s="1" t="s">
        <v>5</v>
      </c>
      <c r="B4013" s="1" t="s">
        <v>94</v>
      </c>
      <c r="C4013" s="1" t="s">
        <v>95</v>
      </c>
      <c r="D4013" s="1">
        <v>12</v>
      </c>
      <c r="E4013" s="1" t="s">
        <v>127</v>
      </c>
      <c r="F4013" s="1">
        <v>45</v>
      </c>
      <c r="G4013" s="1">
        <v>1.3</v>
      </c>
    </row>
    <row r="4014" spans="1:7">
      <c r="A4014" s="1" t="s">
        <v>5</v>
      </c>
      <c r="B4014" s="1" t="s">
        <v>219</v>
      </c>
      <c r="C4014" s="1" t="s">
        <v>220</v>
      </c>
      <c r="D4014" s="1">
        <v>12</v>
      </c>
      <c r="E4014" s="1" t="s">
        <v>127</v>
      </c>
      <c r="F4014" s="1">
        <v>45</v>
      </c>
      <c r="G4014" s="1">
        <v>0.4</v>
      </c>
    </row>
    <row r="4015" spans="1:7">
      <c r="A4015" s="1" t="s">
        <v>5</v>
      </c>
      <c r="B4015" s="1" t="s">
        <v>219</v>
      </c>
      <c r="C4015" s="1" t="s">
        <v>220</v>
      </c>
      <c r="D4015" s="1">
        <v>12</v>
      </c>
      <c r="E4015" s="1" t="s">
        <v>127</v>
      </c>
      <c r="F4015" s="1" t="s">
        <v>6</v>
      </c>
      <c r="G4015" s="1">
        <v>1.5</v>
      </c>
    </row>
    <row r="4016" spans="1:7">
      <c r="A4016" s="1" t="s">
        <v>5</v>
      </c>
      <c r="B4016" s="1" t="s">
        <v>219</v>
      </c>
      <c r="C4016" s="1" t="s">
        <v>220</v>
      </c>
      <c r="D4016" s="1">
        <v>12</v>
      </c>
      <c r="E4016" s="1" t="s">
        <v>127</v>
      </c>
      <c r="F4016" s="1" t="s">
        <v>6</v>
      </c>
      <c r="G4016" s="1">
        <v>2.2000000000000002</v>
      </c>
    </row>
    <row r="4017" spans="1:7">
      <c r="A4017" s="1" t="s">
        <v>5</v>
      </c>
      <c r="B4017" s="1" t="s">
        <v>96</v>
      </c>
      <c r="C4017" s="1" t="s">
        <v>97</v>
      </c>
      <c r="D4017" s="1">
        <v>3</v>
      </c>
      <c r="E4017" s="1" t="s">
        <v>152</v>
      </c>
      <c r="F4017" s="1" t="s">
        <v>6</v>
      </c>
      <c r="G4017" s="1">
        <v>0.85</v>
      </c>
    </row>
    <row r="4018" spans="1:7">
      <c r="A4018" s="1" t="s">
        <v>5</v>
      </c>
      <c r="B4018" s="1" t="s">
        <v>96</v>
      </c>
      <c r="C4018" s="1" t="s">
        <v>97</v>
      </c>
      <c r="D4018" s="1">
        <v>3</v>
      </c>
      <c r="E4018" s="1" t="s">
        <v>152</v>
      </c>
      <c r="F4018" s="1">
        <v>30</v>
      </c>
      <c r="G4018" s="1">
        <v>1</v>
      </c>
    </row>
    <row r="4019" spans="1:7">
      <c r="A4019" s="1" t="s">
        <v>5</v>
      </c>
      <c r="B4019" s="1" t="s">
        <v>96</v>
      </c>
      <c r="C4019" s="1" t="s">
        <v>97</v>
      </c>
      <c r="D4019" s="1">
        <v>3</v>
      </c>
      <c r="E4019" s="1" t="s">
        <v>152</v>
      </c>
      <c r="F4019" s="1">
        <v>30</v>
      </c>
      <c r="G4019" s="1">
        <v>0.8</v>
      </c>
    </row>
    <row r="4020" spans="1:7">
      <c r="A4020" s="1" t="s">
        <v>5</v>
      </c>
      <c r="B4020" s="1" t="s">
        <v>96</v>
      </c>
      <c r="C4020" s="1" t="s">
        <v>97</v>
      </c>
      <c r="D4020" s="1">
        <v>3</v>
      </c>
      <c r="E4020" s="1" t="s">
        <v>152</v>
      </c>
      <c r="F4020" s="1" t="s">
        <v>6</v>
      </c>
      <c r="G4020" s="1">
        <v>1</v>
      </c>
    </row>
    <row r="4021" spans="1:7">
      <c r="A4021" s="1" t="s">
        <v>5</v>
      </c>
      <c r="B4021" s="1" t="s">
        <v>465</v>
      </c>
      <c r="C4021" s="1" t="s">
        <v>466</v>
      </c>
      <c r="D4021" s="1">
        <v>2</v>
      </c>
      <c r="E4021" s="1" t="s">
        <v>10</v>
      </c>
      <c r="F4021" s="1" t="s">
        <v>6</v>
      </c>
      <c r="G4021" s="1">
        <v>1</v>
      </c>
    </row>
    <row r="4022" spans="1:7">
      <c r="A4022" s="1" t="s">
        <v>5</v>
      </c>
      <c r="B4022" s="1" t="s">
        <v>465</v>
      </c>
      <c r="C4022" s="1" t="s">
        <v>466</v>
      </c>
      <c r="D4022" s="1">
        <v>2</v>
      </c>
      <c r="E4022" s="1" t="s">
        <v>10</v>
      </c>
      <c r="F4022" s="1">
        <v>60</v>
      </c>
      <c r="G4022" s="1">
        <v>1.1000000000000001</v>
      </c>
    </row>
    <row r="4023" spans="1:7">
      <c r="A4023" s="1" t="s">
        <v>5</v>
      </c>
      <c r="B4023" s="1" t="s">
        <v>98</v>
      </c>
      <c r="C4023" s="1" t="s">
        <v>99</v>
      </c>
      <c r="D4023" s="1">
        <v>2</v>
      </c>
      <c r="E4023" s="1" t="s">
        <v>10</v>
      </c>
      <c r="F4023" s="1">
        <v>60</v>
      </c>
      <c r="G4023" s="1">
        <v>1</v>
      </c>
    </row>
    <row r="4024" spans="1:7">
      <c r="A4024" s="1" t="s">
        <v>5</v>
      </c>
      <c r="B4024" s="1" t="s">
        <v>98</v>
      </c>
      <c r="C4024" s="1" t="s">
        <v>99</v>
      </c>
      <c r="D4024" s="1">
        <v>2</v>
      </c>
      <c r="E4024" s="1" t="s">
        <v>10</v>
      </c>
      <c r="F4024" s="1" t="s">
        <v>6</v>
      </c>
      <c r="G4024" s="1">
        <v>1.2</v>
      </c>
    </row>
    <row r="4025" spans="1:7">
      <c r="A4025" s="1" t="s">
        <v>5</v>
      </c>
      <c r="B4025" s="1" t="s">
        <v>221</v>
      </c>
      <c r="C4025" s="1" t="s">
        <v>222</v>
      </c>
      <c r="D4025" s="1">
        <v>2</v>
      </c>
      <c r="E4025" s="1" t="s">
        <v>10</v>
      </c>
      <c r="F4025" s="1" t="s">
        <v>6</v>
      </c>
      <c r="G4025" s="1">
        <v>1.3</v>
      </c>
    </row>
    <row r="4026" spans="1:7">
      <c r="A4026" s="1" t="s">
        <v>5</v>
      </c>
      <c r="B4026" s="1" t="s">
        <v>221</v>
      </c>
      <c r="C4026" s="1" t="s">
        <v>222</v>
      </c>
      <c r="D4026" s="1">
        <v>2</v>
      </c>
      <c r="E4026" s="1" t="s">
        <v>10</v>
      </c>
      <c r="F4026" s="1">
        <v>60</v>
      </c>
      <c r="G4026" s="1">
        <v>3</v>
      </c>
    </row>
    <row r="4027" spans="1:7">
      <c r="A4027" s="1" t="s">
        <v>5</v>
      </c>
      <c r="B4027" s="1" t="s">
        <v>221</v>
      </c>
      <c r="C4027" s="1" t="s">
        <v>222</v>
      </c>
      <c r="D4027" s="1">
        <v>2</v>
      </c>
      <c r="E4027" s="1" t="s">
        <v>10</v>
      </c>
      <c r="F4027" s="1" t="s">
        <v>6</v>
      </c>
      <c r="G4027" s="1">
        <v>1</v>
      </c>
    </row>
    <row r="4028" spans="1:7">
      <c r="A4028" s="1" t="s">
        <v>5</v>
      </c>
      <c r="B4028" s="1" t="s">
        <v>221</v>
      </c>
      <c r="C4028" s="1" t="s">
        <v>222</v>
      </c>
      <c r="D4028" s="1">
        <v>2</v>
      </c>
      <c r="E4028" s="1" t="s">
        <v>93</v>
      </c>
      <c r="F4028" s="1">
        <v>60</v>
      </c>
      <c r="G4028" s="1">
        <v>0.89</v>
      </c>
    </row>
    <row r="4029" spans="1:7">
      <c r="A4029" s="1" t="s">
        <v>5</v>
      </c>
      <c r="B4029" s="1" t="s">
        <v>223</v>
      </c>
      <c r="C4029" s="1" t="s">
        <v>224</v>
      </c>
      <c r="D4029" s="1">
        <v>3</v>
      </c>
      <c r="E4029" s="1" t="s">
        <v>152</v>
      </c>
      <c r="F4029" s="1" t="s">
        <v>6</v>
      </c>
      <c r="G4029" s="1">
        <v>0.8</v>
      </c>
    </row>
    <row r="4030" spans="1:7">
      <c r="A4030" s="1" t="s">
        <v>5</v>
      </c>
      <c r="B4030" s="1" t="s">
        <v>223</v>
      </c>
      <c r="C4030" s="1" t="s">
        <v>224</v>
      </c>
      <c r="D4030" s="1">
        <v>3</v>
      </c>
      <c r="E4030" s="1" t="s">
        <v>152</v>
      </c>
      <c r="F4030" s="1">
        <v>30</v>
      </c>
      <c r="G4030" s="1">
        <v>1</v>
      </c>
    </row>
    <row r="4031" spans="1:7">
      <c r="A4031" s="1" t="s">
        <v>5</v>
      </c>
      <c r="B4031" s="1" t="s">
        <v>467</v>
      </c>
      <c r="C4031" s="1" t="s">
        <v>468</v>
      </c>
      <c r="D4031" s="1">
        <v>2</v>
      </c>
      <c r="E4031" s="1" t="s">
        <v>10</v>
      </c>
      <c r="F4031" s="1" t="s">
        <v>6</v>
      </c>
      <c r="G4031" s="1">
        <v>5.5</v>
      </c>
    </row>
    <row r="4032" spans="1:7">
      <c r="A4032" s="1" t="s">
        <v>5</v>
      </c>
      <c r="B4032" s="1" t="s">
        <v>467</v>
      </c>
      <c r="C4032" s="1" t="s">
        <v>468</v>
      </c>
      <c r="D4032" s="1">
        <v>2</v>
      </c>
      <c r="E4032" s="1" t="s">
        <v>10</v>
      </c>
      <c r="F4032" s="1">
        <v>75</v>
      </c>
      <c r="G4032" s="1">
        <v>10</v>
      </c>
    </row>
    <row r="4033" spans="1:7">
      <c r="A4033" s="1" t="s">
        <v>5</v>
      </c>
      <c r="B4033" s="1" t="s">
        <v>225</v>
      </c>
      <c r="C4033" s="1" t="s">
        <v>226</v>
      </c>
      <c r="D4033" s="1">
        <v>3</v>
      </c>
      <c r="E4033" s="1" t="s">
        <v>152</v>
      </c>
      <c r="F4033" s="1" t="s">
        <v>6</v>
      </c>
      <c r="G4033" s="1">
        <v>0.73</v>
      </c>
    </row>
    <row r="4034" spans="1:7">
      <c r="A4034" s="1" t="s">
        <v>5</v>
      </c>
      <c r="B4034" s="1" t="s">
        <v>225</v>
      </c>
      <c r="C4034" s="1" t="s">
        <v>226</v>
      </c>
      <c r="D4034" s="1">
        <v>3</v>
      </c>
      <c r="E4034" s="1" t="s">
        <v>152</v>
      </c>
      <c r="F4034" s="1">
        <v>30</v>
      </c>
      <c r="G4034" s="1">
        <v>0.8</v>
      </c>
    </row>
    <row r="4035" spans="1:7">
      <c r="A4035" s="1" t="s">
        <v>5</v>
      </c>
      <c r="B4035" s="1" t="s">
        <v>29</v>
      </c>
      <c r="C4035" s="1" t="s">
        <v>74</v>
      </c>
      <c r="D4035" s="1">
        <v>2</v>
      </c>
      <c r="E4035" s="1" t="s">
        <v>10</v>
      </c>
      <c r="F4035" s="1" t="s">
        <v>6</v>
      </c>
      <c r="G4035" s="1">
        <v>1.3</v>
      </c>
    </row>
    <row r="4036" spans="1:7">
      <c r="A4036" s="1" t="s">
        <v>5</v>
      </c>
      <c r="B4036" s="1" t="s">
        <v>29</v>
      </c>
      <c r="C4036" s="1" t="s">
        <v>74</v>
      </c>
      <c r="D4036" s="1">
        <v>2</v>
      </c>
      <c r="E4036" s="1" t="s">
        <v>10</v>
      </c>
      <c r="F4036" s="1">
        <v>100</v>
      </c>
      <c r="G4036" s="1">
        <v>1.1000000000000001</v>
      </c>
    </row>
    <row r="4037" spans="1:7">
      <c r="A4037" s="1" t="s">
        <v>5</v>
      </c>
      <c r="B4037" s="1" t="s">
        <v>29</v>
      </c>
      <c r="C4037" s="1" t="s">
        <v>74</v>
      </c>
      <c r="D4037" s="1">
        <v>36</v>
      </c>
      <c r="E4037" s="1" t="s">
        <v>126</v>
      </c>
      <c r="F4037" s="1" t="s">
        <v>6</v>
      </c>
      <c r="G4037" s="1">
        <v>0.25</v>
      </c>
    </row>
    <row r="4038" spans="1:7">
      <c r="A4038" s="1" t="s">
        <v>5</v>
      </c>
      <c r="B4038" s="1" t="s">
        <v>29</v>
      </c>
      <c r="C4038" s="1" t="s">
        <v>74</v>
      </c>
      <c r="D4038" s="1">
        <v>36</v>
      </c>
      <c r="E4038" s="1" t="s">
        <v>126</v>
      </c>
      <c r="F4038" s="1">
        <v>10</v>
      </c>
      <c r="G4038" s="1">
        <v>0.25</v>
      </c>
    </row>
    <row r="4039" spans="1:7">
      <c r="A4039" s="1" t="s">
        <v>5</v>
      </c>
      <c r="B4039" s="1" t="s">
        <v>100</v>
      </c>
      <c r="C4039" s="1" t="s">
        <v>101</v>
      </c>
      <c r="D4039" s="1">
        <v>12</v>
      </c>
      <c r="E4039" s="1" t="s">
        <v>127</v>
      </c>
      <c r="F4039" s="1" t="s">
        <v>6</v>
      </c>
      <c r="G4039" s="1">
        <v>0.69</v>
      </c>
    </row>
    <row r="4040" spans="1:7">
      <c r="A4040" s="1" t="s">
        <v>5</v>
      </c>
      <c r="B4040" s="1" t="s">
        <v>100</v>
      </c>
      <c r="C4040" s="1" t="s">
        <v>101</v>
      </c>
      <c r="D4040" s="1">
        <v>12</v>
      </c>
      <c r="E4040" s="1" t="s">
        <v>127</v>
      </c>
      <c r="F4040" s="1">
        <v>60</v>
      </c>
      <c r="G4040" s="1">
        <v>1.2</v>
      </c>
    </row>
    <row r="4041" spans="1:7">
      <c r="A4041" s="1" t="s">
        <v>5</v>
      </c>
      <c r="B4041" s="1" t="s">
        <v>30</v>
      </c>
      <c r="C4041" s="1" t="s">
        <v>75</v>
      </c>
      <c r="D4041" s="1">
        <v>3</v>
      </c>
      <c r="E4041" s="1" t="s">
        <v>152</v>
      </c>
      <c r="F4041" s="1" t="s">
        <v>6</v>
      </c>
      <c r="G4041" s="1">
        <v>0.85</v>
      </c>
    </row>
    <row r="4042" spans="1:7">
      <c r="A4042" s="1" t="s">
        <v>5</v>
      </c>
      <c r="B4042" s="1" t="s">
        <v>30</v>
      </c>
      <c r="C4042" s="1" t="s">
        <v>75</v>
      </c>
      <c r="D4042" s="1">
        <v>3</v>
      </c>
      <c r="E4042" s="1" t="s">
        <v>152</v>
      </c>
      <c r="F4042" s="1">
        <v>30</v>
      </c>
      <c r="G4042" s="1">
        <v>0.8</v>
      </c>
    </row>
    <row r="4043" spans="1:7">
      <c r="A4043" s="1" t="s">
        <v>5</v>
      </c>
      <c r="B4043" s="1" t="s">
        <v>30</v>
      </c>
      <c r="C4043" s="1" t="s">
        <v>75</v>
      </c>
      <c r="D4043" s="1">
        <v>3</v>
      </c>
      <c r="E4043" s="1" t="s">
        <v>152</v>
      </c>
      <c r="F4043" s="1" t="s">
        <v>6</v>
      </c>
      <c r="G4043" s="1">
        <v>0.8</v>
      </c>
    </row>
    <row r="4044" spans="1:7">
      <c r="A4044" s="1" t="s">
        <v>5</v>
      </c>
      <c r="B4044" s="1" t="s">
        <v>30</v>
      </c>
      <c r="C4044" s="1" t="s">
        <v>75</v>
      </c>
      <c r="D4044" s="1">
        <v>3</v>
      </c>
      <c r="E4044" s="1" t="s">
        <v>152</v>
      </c>
      <c r="F4044" s="1">
        <v>30</v>
      </c>
      <c r="G4044" s="1">
        <v>0.8</v>
      </c>
    </row>
    <row r="4045" spans="1:7">
      <c r="A4045" s="1" t="s">
        <v>5</v>
      </c>
      <c r="B4045" s="1" t="s">
        <v>30</v>
      </c>
      <c r="C4045" s="1" t="s">
        <v>75</v>
      </c>
      <c r="D4045" s="1">
        <v>3</v>
      </c>
      <c r="E4045" s="1" t="s">
        <v>152</v>
      </c>
      <c r="F4045" s="1" t="s">
        <v>6</v>
      </c>
      <c r="G4045" s="1">
        <v>0.8</v>
      </c>
    </row>
    <row r="4046" spans="1:7">
      <c r="A4046" s="1" t="s">
        <v>5</v>
      </c>
      <c r="B4046" s="1" t="s">
        <v>30</v>
      </c>
      <c r="C4046" s="1" t="s">
        <v>75</v>
      </c>
      <c r="D4046" s="1">
        <v>3</v>
      </c>
      <c r="E4046" s="1" t="s">
        <v>152</v>
      </c>
      <c r="F4046" s="1">
        <v>30</v>
      </c>
      <c r="G4046" s="1">
        <v>0.8</v>
      </c>
    </row>
    <row r="4047" spans="1:7">
      <c r="A4047" s="1" t="s">
        <v>5</v>
      </c>
      <c r="B4047" s="1" t="s">
        <v>30</v>
      </c>
      <c r="C4047" s="1" t="s">
        <v>75</v>
      </c>
      <c r="D4047" s="1">
        <v>3</v>
      </c>
      <c r="E4047" s="1" t="s">
        <v>152</v>
      </c>
      <c r="F4047" s="1" t="s">
        <v>6</v>
      </c>
      <c r="G4047" s="1">
        <v>0.8</v>
      </c>
    </row>
    <row r="4048" spans="1:7">
      <c r="A4048" s="1" t="s">
        <v>5</v>
      </c>
      <c r="B4048" s="1" t="s">
        <v>30</v>
      </c>
      <c r="C4048" s="1" t="s">
        <v>75</v>
      </c>
      <c r="D4048" s="1">
        <v>3</v>
      </c>
      <c r="E4048" s="1" t="s">
        <v>152</v>
      </c>
      <c r="F4048" s="1">
        <v>30</v>
      </c>
      <c r="G4048" s="1">
        <v>0.8</v>
      </c>
    </row>
    <row r="4049" spans="1:7">
      <c r="A4049" s="1" t="s">
        <v>5</v>
      </c>
      <c r="B4049" s="1" t="s">
        <v>30</v>
      </c>
      <c r="C4049" s="1" t="s">
        <v>75</v>
      </c>
      <c r="D4049" s="1">
        <v>3</v>
      </c>
      <c r="E4049" s="1" t="s">
        <v>152</v>
      </c>
      <c r="F4049" s="1" t="s">
        <v>6</v>
      </c>
      <c r="G4049" s="1">
        <v>0.8</v>
      </c>
    </row>
    <row r="4050" spans="1:7">
      <c r="A4050" s="1" t="s">
        <v>5</v>
      </c>
      <c r="B4050" s="1" t="s">
        <v>30</v>
      </c>
      <c r="C4050" s="1" t="s">
        <v>75</v>
      </c>
      <c r="D4050" s="1">
        <v>3</v>
      </c>
      <c r="E4050" s="1" t="s">
        <v>152</v>
      </c>
      <c r="F4050" s="1">
        <v>30</v>
      </c>
      <c r="G4050" s="1">
        <v>0.8</v>
      </c>
    </row>
    <row r="4051" spans="1:7">
      <c r="A4051" s="1" t="s">
        <v>5</v>
      </c>
      <c r="B4051" s="1" t="s">
        <v>30</v>
      </c>
      <c r="C4051" s="1" t="s">
        <v>75</v>
      </c>
      <c r="D4051" s="1">
        <v>3</v>
      </c>
      <c r="E4051" s="1" t="s">
        <v>152</v>
      </c>
      <c r="F4051" s="1" t="s">
        <v>6</v>
      </c>
      <c r="G4051" s="1">
        <v>0.7</v>
      </c>
    </row>
    <row r="4052" spans="1:7">
      <c r="A4052" s="1" t="s">
        <v>5</v>
      </c>
      <c r="B4052" s="1" t="s">
        <v>30</v>
      </c>
      <c r="C4052" s="1" t="s">
        <v>75</v>
      </c>
      <c r="D4052" s="1">
        <v>3</v>
      </c>
      <c r="E4052" s="1" t="s">
        <v>152</v>
      </c>
      <c r="F4052" s="1">
        <v>30</v>
      </c>
      <c r="G4052" s="1">
        <v>0.8</v>
      </c>
    </row>
    <row r="4053" spans="1:7">
      <c r="A4053" s="1" t="s">
        <v>5</v>
      </c>
      <c r="B4053" s="1" t="s">
        <v>30</v>
      </c>
      <c r="C4053" s="1" t="s">
        <v>75</v>
      </c>
      <c r="D4053" s="1">
        <v>3</v>
      </c>
      <c r="E4053" s="1" t="s">
        <v>152</v>
      </c>
      <c r="F4053" s="1" t="s">
        <v>6</v>
      </c>
      <c r="G4053" s="1">
        <v>0.73</v>
      </c>
    </row>
    <row r="4054" spans="1:7">
      <c r="A4054" s="1" t="s">
        <v>5</v>
      </c>
      <c r="B4054" s="1" t="s">
        <v>30</v>
      </c>
      <c r="C4054" s="1" t="s">
        <v>75</v>
      </c>
      <c r="D4054" s="1">
        <v>3</v>
      </c>
      <c r="E4054" s="1" t="s">
        <v>152</v>
      </c>
      <c r="F4054" s="1">
        <v>30</v>
      </c>
      <c r="G4054" s="1">
        <v>0.8</v>
      </c>
    </row>
    <row r="4055" spans="1:7">
      <c r="A4055" s="1" t="s">
        <v>5</v>
      </c>
      <c r="B4055" s="1" t="s">
        <v>30</v>
      </c>
      <c r="C4055" s="1" t="s">
        <v>75</v>
      </c>
      <c r="D4055" s="1">
        <v>3</v>
      </c>
      <c r="E4055" s="1" t="s">
        <v>152</v>
      </c>
      <c r="F4055" s="1" t="s">
        <v>6</v>
      </c>
      <c r="G4055" s="1">
        <v>0.8</v>
      </c>
    </row>
    <row r="4056" spans="1:7">
      <c r="A4056" s="1" t="s">
        <v>5</v>
      </c>
      <c r="B4056" s="1" t="s">
        <v>30</v>
      </c>
      <c r="C4056" s="1" t="s">
        <v>75</v>
      </c>
      <c r="D4056" s="1">
        <v>3</v>
      </c>
      <c r="E4056" s="1" t="s">
        <v>152</v>
      </c>
      <c r="F4056" s="1">
        <v>30</v>
      </c>
      <c r="G4056" s="1">
        <v>0.8</v>
      </c>
    </row>
    <row r="4057" spans="1:7">
      <c r="A4057" s="1" t="s">
        <v>5</v>
      </c>
      <c r="B4057" s="1" t="s">
        <v>30</v>
      </c>
      <c r="C4057" s="1" t="s">
        <v>75</v>
      </c>
      <c r="D4057" s="1">
        <v>5</v>
      </c>
      <c r="E4057" s="1" t="s">
        <v>126</v>
      </c>
      <c r="F4057" s="1" t="s">
        <v>6</v>
      </c>
      <c r="G4057" s="1">
        <v>0.5</v>
      </c>
    </row>
    <row r="4058" spans="1:7">
      <c r="A4058" s="1" t="s">
        <v>5</v>
      </c>
      <c r="B4058" s="1" t="s">
        <v>30</v>
      </c>
      <c r="C4058" s="1" t="s">
        <v>75</v>
      </c>
      <c r="D4058" s="1">
        <v>5</v>
      </c>
      <c r="E4058" s="1" t="s">
        <v>126</v>
      </c>
      <c r="F4058" s="1">
        <v>15</v>
      </c>
      <c r="G4058" s="1">
        <v>0.5</v>
      </c>
    </row>
    <row r="4059" spans="1:7">
      <c r="A4059" s="1" t="s">
        <v>5</v>
      </c>
      <c r="B4059" s="1" t="s">
        <v>30</v>
      </c>
      <c r="C4059" s="1" t="s">
        <v>75</v>
      </c>
      <c r="D4059" s="1">
        <v>5</v>
      </c>
      <c r="E4059" s="1" t="s">
        <v>91</v>
      </c>
      <c r="F4059" s="1" t="s">
        <v>6</v>
      </c>
      <c r="G4059" s="1">
        <v>0.7</v>
      </c>
    </row>
    <row r="4060" spans="1:7">
      <c r="A4060" s="1" t="s">
        <v>5</v>
      </c>
      <c r="B4060" s="1" t="s">
        <v>30</v>
      </c>
      <c r="C4060" s="1" t="s">
        <v>75</v>
      </c>
      <c r="D4060" s="1">
        <v>5</v>
      </c>
      <c r="E4060" s="1" t="s">
        <v>91</v>
      </c>
      <c r="F4060" s="1">
        <v>20</v>
      </c>
      <c r="G4060" s="1">
        <v>0.4</v>
      </c>
    </row>
    <row r="4061" spans="1:7">
      <c r="A4061" s="1" t="s">
        <v>5</v>
      </c>
      <c r="B4061" s="1" t="s">
        <v>30</v>
      </c>
      <c r="C4061" s="1" t="s">
        <v>75</v>
      </c>
      <c r="D4061" s="1">
        <v>5</v>
      </c>
      <c r="E4061" s="1" t="s">
        <v>91</v>
      </c>
      <c r="F4061" s="1" t="s">
        <v>6</v>
      </c>
      <c r="G4061" s="1">
        <v>0.4</v>
      </c>
    </row>
    <row r="4062" spans="1:7">
      <c r="A4062" s="1" t="s">
        <v>5</v>
      </c>
      <c r="B4062" s="1" t="s">
        <v>30</v>
      </c>
      <c r="C4062" s="1" t="s">
        <v>75</v>
      </c>
      <c r="D4062" s="1">
        <v>5</v>
      </c>
      <c r="E4062" s="1" t="s">
        <v>91</v>
      </c>
      <c r="F4062" s="1">
        <v>20</v>
      </c>
      <c r="G4062" s="1">
        <v>0.4</v>
      </c>
    </row>
    <row r="4063" spans="1:7">
      <c r="A4063" s="1" t="s">
        <v>5</v>
      </c>
      <c r="B4063" s="1" t="s">
        <v>30</v>
      </c>
      <c r="C4063" s="1" t="s">
        <v>75</v>
      </c>
      <c r="D4063" s="1">
        <v>5</v>
      </c>
      <c r="E4063" s="1" t="s">
        <v>126</v>
      </c>
      <c r="F4063" s="1">
        <v>5</v>
      </c>
      <c r="G4063" s="1">
        <v>0.25</v>
      </c>
    </row>
    <row r="4064" spans="1:7">
      <c r="A4064" s="1" t="s">
        <v>5</v>
      </c>
      <c r="B4064" s="1" t="s">
        <v>30</v>
      </c>
      <c r="C4064" s="1" t="s">
        <v>75</v>
      </c>
      <c r="D4064" s="1">
        <v>5</v>
      </c>
      <c r="E4064" s="1" t="s">
        <v>126</v>
      </c>
      <c r="F4064" s="1" t="s">
        <v>6</v>
      </c>
      <c r="G4064" s="1">
        <v>0.5</v>
      </c>
    </row>
    <row r="4065" spans="1:7">
      <c r="A4065" s="1" t="s">
        <v>5</v>
      </c>
      <c r="B4065" s="1" t="s">
        <v>30</v>
      </c>
      <c r="C4065" s="1" t="s">
        <v>75</v>
      </c>
      <c r="D4065" s="1">
        <v>5</v>
      </c>
      <c r="E4065" s="1" t="s">
        <v>126</v>
      </c>
      <c r="F4065" s="1" t="s">
        <v>6</v>
      </c>
      <c r="G4065" s="1">
        <v>0.5</v>
      </c>
    </row>
    <row r="4066" spans="1:7">
      <c r="A4066" s="1" t="s">
        <v>5</v>
      </c>
      <c r="B4066" s="1" t="s">
        <v>30</v>
      </c>
      <c r="C4066" s="1" t="s">
        <v>75</v>
      </c>
      <c r="D4066" s="1">
        <v>5</v>
      </c>
      <c r="E4066" s="1" t="s">
        <v>126</v>
      </c>
      <c r="F4066" s="1">
        <v>5</v>
      </c>
      <c r="G4066" s="1">
        <v>0.5</v>
      </c>
    </row>
    <row r="4067" spans="1:7">
      <c r="A4067" s="1" t="s">
        <v>5</v>
      </c>
      <c r="B4067" s="1" t="s">
        <v>30</v>
      </c>
      <c r="C4067" s="1" t="s">
        <v>75</v>
      </c>
      <c r="D4067" s="1">
        <v>5</v>
      </c>
      <c r="E4067" s="1" t="s">
        <v>91</v>
      </c>
      <c r="F4067" s="1" t="s">
        <v>6</v>
      </c>
      <c r="G4067" s="1">
        <v>0.25</v>
      </c>
    </row>
    <row r="4068" spans="1:7">
      <c r="A4068" s="1" t="s">
        <v>5</v>
      </c>
      <c r="B4068" s="1" t="s">
        <v>30</v>
      </c>
      <c r="C4068" s="1" t="s">
        <v>75</v>
      </c>
      <c r="D4068" s="1">
        <v>5</v>
      </c>
      <c r="E4068" s="1" t="s">
        <v>91</v>
      </c>
      <c r="F4068" s="1">
        <v>20</v>
      </c>
      <c r="G4068" s="1">
        <v>0.4</v>
      </c>
    </row>
    <row r="4069" spans="1:7">
      <c r="A4069" s="1" t="s">
        <v>5</v>
      </c>
      <c r="B4069" s="1" t="s">
        <v>30</v>
      </c>
      <c r="C4069" s="1" t="s">
        <v>75</v>
      </c>
      <c r="D4069" s="1">
        <v>5</v>
      </c>
      <c r="E4069" s="1" t="s">
        <v>91</v>
      </c>
      <c r="F4069" s="1" t="s">
        <v>6</v>
      </c>
      <c r="G4069" s="1">
        <v>0.4</v>
      </c>
    </row>
    <row r="4070" spans="1:7">
      <c r="A4070" s="1" t="s">
        <v>5</v>
      </c>
      <c r="B4070" s="1" t="s">
        <v>30</v>
      </c>
      <c r="C4070" s="1" t="s">
        <v>75</v>
      </c>
      <c r="D4070" s="1">
        <v>5</v>
      </c>
      <c r="E4070" s="1" t="s">
        <v>91</v>
      </c>
      <c r="F4070" s="1">
        <v>20</v>
      </c>
      <c r="G4070" s="1">
        <v>0.4</v>
      </c>
    </row>
    <row r="4071" spans="1:7">
      <c r="A4071" s="1" t="s">
        <v>5</v>
      </c>
      <c r="B4071" s="1" t="s">
        <v>30</v>
      </c>
      <c r="C4071" s="1" t="s">
        <v>75</v>
      </c>
      <c r="D4071" s="1">
        <v>5</v>
      </c>
      <c r="E4071" s="1" t="s">
        <v>126</v>
      </c>
      <c r="F4071" s="1" t="s">
        <v>6</v>
      </c>
      <c r="G4071" s="1">
        <v>0.2</v>
      </c>
    </row>
    <row r="4072" spans="1:7">
      <c r="A4072" s="1" t="s">
        <v>5</v>
      </c>
      <c r="B4072" s="1" t="s">
        <v>30</v>
      </c>
      <c r="C4072" s="1" t="s">
        <v>75</v>
      </c>
      <c r="D4072" s="1">
        <v>5</v>
      </c>
      <c r="E4072" s="1" t="s">
        <v>126</v>
      </c>
      <c r="F4072" s="1">
        <v>5</v>
      </c>
      <c r="G4072" s="1">
        <v>0.5</v>
      </c>
    </row>
    <row r="4073" spans="1:7">
      <c r="A4073" s="1" t="s">
        <v>5</v>
      </c>
      <c r="B4073" s="1" t="s">
        <v>30</v>
      </c>
      <c r="C4073" s="1" t="s">
        <v>75</v>
      </c>
      <c r="D4073" s="1">
        <v>5</v>
      </c>
      <c r="E4073" s="1" t="s">
        <v>126</v>
      </c>
      <c r="F4073" s="1" t="s">
        <v>6</v>
      </c>
      <c r="G4073" s="1">
        <v>0.25</v>
      </c>
    </row>
    <row r="4074" spans="1:7">
      <c r="A4074" s="1" t="s">
        <v>5</v>
      </c>
      <c r="B4074" s="1" t="s">
        <v>30</v>
      </c>
      <c r="C4074" s="1" t="s">
        <v>75</v>
      </c>
      <c r="D4074" s="1">
        <v>5</v>
      </c>
      <c r="E4074" s="1" t="s">
        <v>126</v>
      </c>
      <c r="F4074" s="1">
        <v>5</v>
      </c>
      <c r="G4074" s="1">
        <v>0.5</v>
      </c>
    </row>
    <row r="4075" spans="1:7">
      <c r="A4075" s="1" t="s">
        <v>5</v>
      </c>
      <c r="B4075" s="1" t="s">
        <v>30</v>
      </c>
      <c r="C4075" s="1" t="s">
        <v>75</v>
      </c>
      <c r="D4075" s="1">
        <v>5</v>
      </c>
      <c r="E4075" s="1" t="s">
        <v>91</v>
      </c>
      <c r="F4075" s="1" t="s">
        <v>6</v>
      </c>
      <c r="G4075" s="1">
        <v>0.4</v>
      </c>
    </row>
    <row r="4076" spans="1:7">
      <c r="A4076" s="1" t="s">
        <v>5</v>
      </c>
      <c r="B4076" s="1" t="s">
        <v>30</v>
      </c>
      <c r="C4076" s="1" t="s">
        <v>75</v>
      </c>
      <c r="D4076" s="1">
        <v>5</v>
      </c>
      <c r="E4076" s="1" t="s">
        <v>91</v>
      </c>
      <c r="F4076" s="1">
        <v>20</v>
      </c>
      <c r="G4076" s="1">
        <v>0.4</v>
      </c>
    </row>
    <row r="4077" spans="1:7">
      <c r="A4077" s="1" t="s">
        <v>5</v>
      </c>
      <c r="B4077" s="1" t="s">
        <v>30</v>
      </c>
      <c r="C4077" s="1" t="s">
        <v>75</v>
      </c>
      <c r="D4077" s="1">
        <v>5</v>
      </c>
      <c r="E4077" s="1" t="s">
        <v>126</v>
      </c>
      <c r="F4077" s="1" t="s">
        <v>6</v>
      </c>
      <c r="G4077" s="1">
        <v>0.25</v>
      </c>
    </row>
    <row r="4078" spans="1:7">
      <c r="A4078" s="1" t="s">
        <v>5</v>
      </c>
      <c r="B4078" s="1" t="s">
        <v>30</v>
      </c>
      <c r="C4078" s="1" t="s">
        <v>75</v>
      </c>
      <c r="D4078" s="1">
        <v>5</v>
      </c>
      <c r="E4078" s="1" t="s">
        <v>126</v>
      </c>
      <c r="F4078" s="1">
        <v>5</v>
      </c>
      <c r="G4078" s="1">
        <v>0.5</v>
      </c>
    </row>
    <row r="4079" spans="1:7">
      <c r="A4079" s="1" t="s">
        <v>5</v>
      </c>
      <c r="B4079" s="1" t="s">
        <v>30</v>
      </c>
      <c r="C4079" s="1" t="s">
        <v>75</v>
      </c>
      <c r="D4079" s="1">
        <v>5</v>
      </c>
      <c r="E4079" s="1" t="s">
        <v>91</v>
      </c>
      <c r="F4079" s="1" t="s">
        <v>6</v>
      </c>
      <c r="G4079" s="1">
        <v>0.25</v>
      </c>
    </row>
    <row r="4080" spans="1:7">
      <c r="A4080" s="1" t="s">
        <v>5</v>
      </c>
      <c r="B4080" s="1" t="s">
        <v>30</v>
      </c>
      <c r="C4080" s="1" t="s">
        <v>75</v>
      </c>
      <c r="D4080" s="1">
        <v>5</v>
      </c>
      <c r="E4080" s="1" t="s">
        <v>91</v>
      </c>
      <c r="F4080" s="1">
        <v>20</v>
      </c>
      <c r="G4080" s="1">
        <v>0.4</v>
      </c>
    </row>
    <row r="4081" spans="1:7">
      <c r="A4081" s="1" t="s">
        <v>5</v>
      </c>
      <c r="B4081" s="1" t="s">
        <v>30</v>
      </c>
      <c r="C4081" s="1" t="s">
        <v>75</v>
      </c>
      <c r="D4081" s="1">
        <v>5</v>
      </c>
      <c r="E4081" s="1" t="s">
        <v>91</v>
      </c>
      <c r="F4081" s="1" t="s">
        <v>6</v>
      </c>
      <c r="G4081" s="1">
        <v>0.25</v>
      </c>
    </row>
    <row r="4082" spans="1:7">
      <c r="A4082" s="1" t="s">
        <v>5</v>
      </c>
      <c r="B4082" s="1" t="s">
        <v>30</v>
      </c>
      <c r="C4082" s="1" t="s">
        <v>75</v>
      </c>
      <c r="D4082" s="1">
        <v>5</v>
      </c>
      <c r="E4082" s="1" t="s">
        <v>91</v>
      </c>
      <c r="F4082" s="1">
        <v>20</v>
      </c>
      <c r="G4082" s="1">
        <v>0.4</v>
      </c>
    </row>
    <row r="4083" spans="1:7">
      <c r="A4083" s="1" t="s">
        <v>5</v>
      </c>
      <c r="B4083" s="1" t="s">
        <v>30</v>
      </c>
      <c r="C4083" s="1" t="s">
        <v>75</v>
      </c>
      <c r="D4083" s="1">
        <v>5</v>
      </c>
      <c r="E4083" s="1" t="s">
        <v>91</v>
      </c>
      <c r="F4083" s="1" t="s">
        <v>6</v>
      </c>
      <c r="G4083" s="1">
        <v>0.55000000000000004</v>
      </c>
    </row>
    <row r="4084" spans="1:7">
      <c r="A4084" s="1" t="s">
        <v>5</v>
      </c>
      <c r="B4084" s="1" t="s">
        <v>30</v>
      </c>
      <c r="C4084" s="1" t="s">
        <v>75</v>
      </c>
      <c r="D4084" s="1">
        <v>5</v>
      </c>
      <c r="E4084" s="1" t="s">
        <v>91</v>
      </c>
      <c r="F4084" s="1">
        <v>20</v>
      </c>
      <c r="G4084" s="1">
        <v>0.4</v>
      </c>
    </row>
    <row r="4085" spans="1:7">
      <c r="A4085" s="1" t="s">
        <v>5</v>
      </c>
      <c r="B4085" s="1" t="s">
        <v>30</v>
      </c>
      <c r="C4085" s="1" t="s">
        <v>75</v>
      </c>
      <c r="D4085" s="1">
        <v>5</v>
      </c>
      <c r="E4085" s="1" t="s">
        <v>91</v>
      </c>
      <c r="F4085" s="1" t="s">
        <v>6</v>
      </c>
      <c r="G4085" s="1">
        <v>0.3</v>
      </c>
    </row>
    <row r="4086" spans="1:7">
      <c r="A4086" s="1" t="s">
        <v>5</v>
      </c>
      <c r="B4086" s="1" t="s">
        <v>30</v>
      </c>
      <c r="C4086" s="1" t="s">
        <v>75</v>
      </c>
      <c r="D4086" s="1">
        <v>5</v>
      </c>
      <c r="E4086" s="1" t="s">
        <v>126</v>
      </c>
      <c r="F4086" s="1" t="s">
        <v>6</v>
      </c>
      <c r="G4086" s="1">
        <v>0.5</v>
      </c>
    </row>
    <row r="4087" spans="1:7">
      <c r="A4087" s="1" t="s">
        <v>5</v>
      </c>
      <c r="B4087" s="1" t="s">
        <v>30</v>
      </c>
      <c r="C4087" s="1" t="s">
        <v>75</v>
      </c>
      <c r="D4087" s="1">
        <v>5</v>
      </c>
      <c r="E4087" s="1" t="s">
        <v>126</v>
      </c>
      <c r="F4087" s="1">
        <v>5</v>
      </c>
      <c r="G4087" s="1">
        <v>0.5</v>
      </c>
    </row>
    <row r="4088" spans="1:7">
      <c r="A4088" s="1" t="s">
        <v>5</v>
      </c>
      <c r="B4088" s="1" t="s">
        <v>30</v>
      </c>
      <c r="C4088" s="1" t="s">
        <v>75</v>
      </c>
      <c r="D4088" s="1">
        <v>5</v>
      </c>
      <c r="E4088" s="1" t="s">
        <v>126</v>
      </c>
      <c r="F4088" s="1">
        <v>5</v>
      </c>
      <c r="G4088" s="1">
        <v>0.25</v>
      </c>
    </row>
    <row r="4089" spans="1:7">
      <c r="A4089" s="1" t="s">
        <v>5</v>
      </c>
      <c r="B4089" s="1" t="s">
        <v>30</v>
      </c>
      <c r="C4089" s="1" t="s">
        <v>75</v>
      </c>
      <c r="D4089" s="1">
        <v>5</v>
      </c>
      <c r="E4089" s="1" t="s">
        <v>126</v>
      </c>
      <c r="F4089" s="1" t="s">
        <v>6</v>
      </c>
      <c r="G4089" s="1">
        <v>0.5</v>
      </c>
    </row>
    <row r="4090" spans="1:7">
      <c r="A4090" s="1" t="s">
        <v>5</v>
      </c>
      <c r="B4090" s="1" t="s">
        <v>30</v>
      </c>
      <c r="C4090" s="1" t="s">
        <v>75</v>
      </c>
      <c r="D4090" s="1">
        <v>36</v>
      </c>
      <c r="E4090" s="1" t="s">
        <v>126</v>
      </c>
      <c r="F4090" s="1" t="s">
        <v>6</v>
      </c>
      <c r="G4090" s="1">
        <v>0.2</v>
      </c>
    </row>
    <row r="4091" spans="1:7">
      <c r="A4091" s="1" t="s">
        <v>5</v>
      </c>
      <c r="B4091" s="1" t="s">
        <v>30</v>
      </c>
      <c r="C4091" s="1" t="s">
        <v>75</v>
      </c>
      <c r="D4091" s="1">
        <v>36</v>
      </c>
      <c r="E4091" s="1" t="s">
        <v>126</v>
      </c>
      <c r="F4091" s="1">
        <v>5</v>
      </c>
      <c r="G4091" s="1">
        <v>0.25</v>
      </c>
    </row>
    <row r="4092" spans="1:7">
      <c r="A4092" s="1" t="s">
        <v>5</v>
      </c>
      <c r="B4092" s="1" t="s">
        <v>30</v>
      </c>
      <c r="C4092" s="1" t="s">
        <v>75</v>
      </c>
      <c r="D4092" s="1">
        <v>36</v>
      </c>
      <c r="E4092" s="1" t="s">
        <v>126</v>
      </c>
      <c r="F4092" s="1" t="s">
        <v>6</v>
      </c>
      <c r="G4092" s="1">
        <v>0.25</v>
      </c>
    </row>
    <row r="4093" spans="1:7">
      <c r="A4093" s="1" t="s">
        <v>5</v>
      </c>
      <c r="B4093" s="1" t="s">
        <v>30</v>
      </c>
      <c r="C4093" s="1" t="s">
        <v>75</v>
      </c>
      <c r="D4093" s="1">
        <v>36</v>
      </c>
      <c r="E4093" s="1" t="s">
        <v>126</v>
      </c>
      <c r="F4093" s="1">
        <v>5</v>
      </c>
      <c r="G4093" s="1">
        <v>0.25</v>
      </c>
    </row>
    <row r="4094" spans="1:7">
      <c r="A4094" s="1" t="s">
        <v>5</v>
      </c>
      <c r="B4094" s="1" t="s">
        <v>30</v>
      </c>
      <c r="C4094" s="1" t="s">
        <v>75</v>
      </c>
      <c r="D4094" s="1">
        <v>36</v>
      </c>
      <c r="E4094" s="1" t="s">
        <v>126</v>
      </c>
      <c r="F4094" s="1" t="s">
        <v>6</v>
      </c>
      <c r="G4094" s="1">
        <v>0.25</v>
      </c>
    </row>
    <row r="4095" spans="1:7">
      <c r="A4095" s="1" t="s">
        <v>5</v>
      </c>
      <c r="B4095" s="1" t="s">
        <v>30</v>
      </c>
      <c r="C4095" s="1" t="s">
        <v>75</v>
      </c>
      <c r="D4095" s="1">
        <v>36</v>
      </c>
      <c r="E4095" s="1" t="s">
        <v>126</v>
      </c>
      <c r="F4095" s="1">
        <v>5</v>
      </c>
      <c r="G4095" s="1">
        <v>0.25</v>
      </c>
    </row>
    <row r="4096" spans="1:7">
      <c r="A4096" s="1" t="s">
        <v>5</v>
      </c>
      <c r="B4096" s="1" t="s">
        <v>30</v>
      </c>
      <c r="C4096" s="1" t="s">
        <v>75</v>
      </c>
      <c r="D4096" s="1">
        <v>36</v>
      </c>
      <c r="E4096" s="1" t="s">
        <v>126</v>
      </c>
      <c r="F4096" s="1" t="s">
        <v>6</v>
      </c>
      <c r="G4096" s="1">
        <v>0.5</v>
      </c>
    </row>
    <row r="4097" spans="1:7">
      <c r="A4097" s="1" t="s">
        <v>5</v>
      </c>
      <c r="B4097" s="1" t="s">
        <v>30</v>
      </c>
      <c r="C4097" s="1" t="s">
        <v>75</v>
      </c>
      <c r="D4097" s="1">
        <v>36</v>
      </c>
      <c r="E4097" s="1" t="s">
        <v>126</v>
      </c>
      <c r="F4097" s="1">
        <v>5</v>
      </c>
      <c r="G4097" s="1">
        <v>0.25</v>
      </c>
    </row>
    <row r="4098" spans="1:7">
      <c r="A4098" s="1" t="s">
        <v>5</v>
      </c>
      <c r="B4098" s="1" t="s">
        <v>30</v>
      </c>
      <c r="C4098" s="1" t="s">
        <v>75</v>
      </c>
      <c r="D4098" s="1">
        <v>36</v>
      </c>
      <c r="E4098" s="1" t="s">
        <v>126</v>
      </c>
      <c r="F4098" s="1" t="s">
        <v>6</v>
      </c>
      <c r="G4098" s="1">
        <v>0.25</v>
      </c>
    </row>
    <row r="4099" spans="1:7">
      <c r="A4099" s="1" t="s">
        <v>5</v>
      </c>
      <c r="B4099" s="1" t="s">
        <v>30</v>
      </c>
      <c r="C4099" s="1" t="s">
        <v>75</v>
      </c>
      <c r="D4099" s="1">
        <v>36</v>
      </c>
      <c r="E4099" s="1" t="s">
        <v>126</v>
      </c>
      <c r="F4099" s="1">
        <v>5</v>
      </c>
      <c r="G4099" s="1">
        <v>0.25</v>
      </c>
    </row>
    <row r="4100" spans="1:7">
      <c r="A4100" s="1" t="s">
        <v>5</v>
      </c>
      <c r="B4100" s="1" t="s">
        <v>30</v>
      </c>
      <c r="C4100" s="1" t="s">
        <v>75</v>
      </c>
      <c r="D4100" s="1">
        <v>36</v>
      </c>
      <c r="E4100" s="1" t="s">
        <v>126</v>
      </c>
      <c r="F4100" s="1" t="s">
        <v>6</v>
      </c>
      <c r="G4100" s="1">
        <v>0.25</v>
      </c>
    </row>
    <row r="4101" spans="1:7">
      <c r="A4101" s="1" t="s">
        <v>5</v>
      </c>
      <c r="B4101" s="1" t="s">
        <v>30</v>
      </c>
      <c r="C4101" s="1" t="s">
        <v>75</v>
      </c>
      <c r="D4101" s="1">
        <v>36</v>
      </c>
      <c r="E4101" s="1" t="s">
        <v>126</v>
      </c>
      <c r="F4101" s="1">
        <v>5</v>
      </c>
      <c r="G4101" s="1">
        <v>0.25</v>
      </c>
    </row>
    <row r="4102" spans="1:7">
      <c r="A4102" s="1" t="s">
        <v>5</v>
      </c>
      <c r="B4102" s="1" t="s">
        <v>30</v>
      </c>
      <c r="C4102" s="1" t="s">
        <v>75</v>
      </c>
      <c r="D4102" s="1">
        <v>36</v>
      </c>
      <c r="E4102" s="1" t="s">
        <v>126</v>
      </c>
      <c r="F4102" s="1" t="s">
        <v>6</v>
      </c>
      <c r="G4102" s="1">
        <v>0.8</v>
      </c>
    </row>
    <row r="4103" spans="1:7">
      <c r="A4103" s="1" t="s">
        <v>5</v>
      </c>
      <c r="B4103" s="1" t="s">
        <v>30</v>
      </c>
      <c r="C4103" s="1" t="s">
        <v>75</v>
      </c>
      <c r="D4103" s="1">
        <v>36</v>
      </c>
      <c r="E4103" s="1" t="s">
        <v>126</v>
      </c>
      <c r="F4103" s="1">
        <v>5</v>
      </c>
      <c r="G4103" s="1">
        <v>0.25</v>
      </c>
    </row>
    <row r="4104" spans="1:7">
      <c r="A4104" s="1" t="s">
        <v>5</v>
      </c>
      <c r="B4104" s="1" t="s">
        <v>30</v>
      </c>
      <c r="C4104" s="1" t="s">
        <v>75</v>
      </c>
      <c r="D4104" s="1">
        <v>36</v>
      </c>
      <c r="E4104" s="1" t="s">
        <v>126</v>
      </c>
      <c r="F4104" s="1" t="s">
        <v>6</v>
      </c>
      <c r="G4104" s="1">
        <v>0.5</v>
      </c>
    </row>
    <row r="4105" spans="1:7">
      <c r="A4105" s="1" t="s">
        <v>5</v>
      </c>
      <c r="B4105" s="1" t="s">
        <v>30</v>
      </c>
      <c r="C4105" s="1" t="s">
        <v>75</v>
      </c>
      <c r="D4105" s="1">
        <v>36</v>
      </c>
      <c r="E4105" s="1" t="s">
        <v>126</v>
      </c>
      <c r="F4105" s="1">
        <v>5</v>
      </c>
      <c r="G4105" s="1">
        <v>0.25</v>
      </c>
    </row>
    <row r="4106" spans="1:7">
      <c r="A4106" s="1" t="s">
        <v>5</v>
      </c>
      <c r="B4106" s="1" t="s">
        <v>102</v>
      </c>
      <c r="C4106" s="1" t="s">
        <v>103</v>
      </c>
      <c r="D4106" s="1">
        <v>3</v>
      </c>
      <c r="E4106" s="1" t="s">
        <v>152</v>
      </c>
      <c r="F4106" s="1" t="s">
        <v>6</v>
      </c>
      <c r="G4106" s="1">
        <v>0.8</v>
      </c>
    </row>
    <row r="4107" spans="1:7">
      <c r="A4107" s="1" t="s">
        <v>5</v>
      </c>
      <c r="B4107" s="1" t="s">
        <v>102</v>
      </c>
      <c r="C4107" s="1" t="s">
        <v>103</v>
      </c>
      <c r="D4107" s="1">
        <v>3</v>
      </c>
      <c r="E4107" s="1" t="s">
        <v>152</v>
      </c>
      <c r="F4107" s="1">
        <v>30</v>
      </c>
      <c r="G4107" s="1">
        <v>0.8</v>
      </c>
    </row>
    <row r="4108" spans="1:7">
      <c r="A4108" s="1" t="s">
        <v>5</v>
      </c>
      <c r="B4108" s="1" t="s">
        <v>102</v>
      </c>
      <c r="C4108" s="1" t="s">
        <v>103</v>
      </c>
      <c r="D4108" s="1">
        <v>3</v>
      </c>
      <c r="E4108" s="1" t="s">
        <v>152</v>
      </c>
      <c r="F4108" s="1" t="s">
        <v>6</v>
      </c>
      <c r="G4108" s="1">
        <v>0.8</v>
      </c>
    </row>
    <row r="4109" spans="1:7">
      <c r="A4109" s="1" t="s">
        <v>5</v>
      </c>
      <c r="B4109" s="1" t="s">
        <v>102</v>
      </c>
      <c r="C4109" s="1" t="s">
        <v>103</v>
      </c>
      <c r="D4109" s="1">
        <v>3</v>
      </c>
      <c r="E4109" s="1" t="s">
        <v>152</v>
      </c>
      <c r="F4109" s="1" t="s">
        <v>6</v>
      </c>
      <c r="G4109" s="1">
        <v>0.8</v>
      </c>
    </row>
    <row r="4110" spans="1:7">
      <c r="A4110" s="1" t="s">
        <v>5</v>
      </c>
      <c r="B4110" s="1" t="s">
        <v>102</v>
      </c>
      <c r="C4110" s="1" t="s">
        <v>103</v>
      </c>
      <c r="D4110" s="1">
        <v>3</v>
      </c>
      <c r="E4110" s="1" t="s">
        <v>152</v>
      </c>
      <c r="F4110" s="1">
        <v>30</v>
      </c>
      <c r="G4110" s="1">
        <v>0.8</v>
      </c>
    </row>
    <row r="4111" spans="1:7">
      <c r="A4111" s="1" t="s">
        <v>5</v>
      </c>
      <c r="B4111" s="1" t="s">
        <v>102</v>
      </c>
      <c r="C4111" s="1" t="s">
        <v>103</v>
      </c>
      <c r="D4111" s="1">
        <v>3</v>
      </c>
      <c r="E4111" s="1" t="s">
        <v>152</v>
      </c>
      <c r="F4111" s="1" t="s">
        <v>6</v>
      </c>
      <c r="G4111" s="1">
        <v>1.2</v>
      </c>
    </row>
    <row r="4112" spans="1:7">
      <c r="A4112" s="1" t="s">
        <v>5</v>
      </c>
      <c r="B4112" s="1" t="s">
        <v>102</v>
      </c>
      <c r="C4112" s="1" t="s">
        <v>103</v>
      </c>
      <c r="D4112" s="1">
        <v>3</v>
      </c>
      <c r="E4112" s="1" t="s">
        <v>152</v>
      </c>
      <c r="F4112" s="1">
        <v>30</v>
      </c>
      <c r="G4112" s="1">
        <v>0.8</v>
      </c>
    </row>
    <row r="4113" spans="1:7">
      <c r="A4113" s="1" t="s">
        <v>5</v>
      </c>
      <c r="B4113" s="1" t="s">
        <v>102</v>
      </c>
      <c r="C4113" s="1" t="s">
        <v>103</v>
      </c>
      <c r="D4113" s="1">
        <v>3</v>
      </c>
      <c r="E4113" s="1" t="s">
        <v>152</v>
      </c>
      <c r="F4113" s="1" t="s">
        <v>6</v>
      </c>
      <c r="G4113" s="1">
        <v>1</v>
      </c>
    </row>
    <row r="4114" spans="1:7">
      <c r="A4114" s="1" t="s">
        <v>5</v>
      </c>
      <c r="B4114" s="1" t="s">
        <v>102</v>
      </c>
      <c r="C4114" s="1" t="s">
        <v>103</v>
      </c>
      <c r="D4114" s="1">
        <v>3</v>
      </c>
      <c r="E4114" s="1" t="s">
        <v>152</v>
      </c>
      <c r="F4114" s="1">
        <v>30</v>
      </c>
      <c r="G4114" s="1">
        <v>0.8</v>
      </c>
    </row>
    <row r="4115" spans="1:7">
      <c r="A4115" s="1" t="s">
        <v>5</v>
      </c>
      <c r="B4115" s="1" t="s">
        <v>102</v>
      </c>
      <c r="C4115" s="1" t="s">
        <v>103</v>
      </c>
      <c r="D4115" s="1">
        <v>3</v>
      </c>
      <c r="E4115" s="1" t="s">
        <v>152</v>
      </c>
      <c r="F4115" s="1" t="s">
        <v>6</v>
      </c>
      <c r="G4115" s="1">
        <v>2</v>
      </c>
    </row>
    <row r="4116" spans="1:7">
      <c r="A4116" s="1" t="s">
        <v>5</v>
      </c>
      <c r="B4116" s="1" t="s">
        <v>102</v>
      </c>
      <c r="C4116" s="1" t="s">
        <v>103</v>
      </c>
      <c r="D4116" s="1">
        <v>3</v>
      </c>
      <c r="E4116" s="1" t="s">
        <v>152</v>
      </c>
      <c r="F4116" s="1" t="s">
        <v>6</v>
      </c>
      <c r="G4116" s="1">
        <v>0.5</v>
      </c>
    </row>
    <row r="4117" spans="1:7">
      <c r="A4117" s="1" t="s">
        <v>5</v>
      </c>
      <c r="B4117" s="1" t="s">
        <v>102</v>
      </c>
      <c r="C4117" s="1" t="s">
        <v>103</v>
      </c>
      <c r="D4117" s="1">
        <v>3</v>
      </c>
      <c r="E4117" s="1" t="s">
        <v>152</v>
      </c>
      <c r="F4117" s="1">
        <v>30</v>
      </c>
      <c r="G4117" s="1">
        <v>0.8</v>
      </c>
    </row>
    <row r="4118" spans="1:7">
      <c r="A4118" s="1" t="s">
        <v>5</v>
      </c>
      <c r="B4118" s="1" t="s">
        <v>102</v>
      </c>
      <c r="C4118" s="1" t="s">
        <v>103</v>
      </c>
      <c r="D4118" s="1">
        <v>3</v>
      </c>
      <c r="E4118" s="1" t="s">
        <v>152</v>
      </c>
      <c r="F4118" s="1">
        <v>30</v>
      </c>
      <c r="G4118" s="1">
        <v>0.78</v>
      </c>
    </row>
    <row r="4119" spans="1:7">
      <c r="A4119" s="1" t="s">
        <v>5</v>
      </c>
      <c r="B4119" s="1" t="s">
        <v>102</v>
      </c>
      <c r="C4119" s="1" t="s">
        <v>103</v>
      </c>
      <c r="D4119" s="1">
        <v>3</v>
      </c>
      <c r="E4119" s="1" t="s">
        <v>152</v>
      </c>
      <c r="F4119" s="1" t="s">
        <v>6</v>
      </c>
      <c r="G4119" s="1">
        <v>0.8</v>
      </c>
    </row>
    <row r="4120" spans="1:7">
      <c r="A4120" s="1" t="s">
        <v>5</v>
      </c>
      <c r="B4120" s="1" t="s">
        <v>102</v>
      </c>
      <c r="C4120" s="1" t="s">
        <v>103</v>
      </c>
      <c r="D4120" s="1">
        <v>3</v>
      </c>
      <c r="E4120" s="1" t="s">
        <v>152</v>
      </c>
      <c r="F4120" s="1" t="s">
        <v>6</v>
      </c>
      <c r="G4120" s="1">
        <v>0.8</v>
      </c>
    </row>
    <row r="4121" spans="1:7">
      <c r="A4121" s="1" t="s">
        <v>5</v>
      </c>
      <c r="B4121" s="1" t="s">
        <v>102</v>
      </c>
      <c r="C4121" s="1" t="s">
        <v>103</v>
      </c>
      <c r="D4121" s="1">
        <v>3</v>
      </c>
      <c r="E4121" s="1" t="s">
        <v>152</v>
      </c>
      <c r="F4121" s="1">
        <v>30</v>
      </c>
      <c r="G4121" s="1">
        <v>0.8</v>
      </c>
    </row>
    <row r="4122" spans="1:7">
      <c r="A4122" s="1" t="s">
        <v>5</v>
      </c>
      <c r="B4122" s="1" t="s">
        <v>102</v>
      </c>
      <c r="C4122" s="1" t="s">
        <v>103</v>
      </c>
      <c r="D4122" s="1">
        <v>5</v>
      </c>
      <c r="E4122" s="1" t="s">
        <v>91</v>
      </c>
      <c r="F4122" s="1" t="s">
        <v>6</v>
      </c>
      <c r="G4122" s="1">
        <v>0.5</v>
      </c>
    </row>
    <row r="4123" spans="1:7">
      <c r="A4123" s="1" t="s">
        <v>5</v>
      </c>
      <c r="B4123" s="1" t="s">
        <v>102</v>
      </c>
      <c r="C4123" s="1" t="s">
        <v>103</v>
      </c>
      <c r="D4123" s="1">
        <v>5</v>
      </c>
      <c r="E4123" s="1" t="s">
        <v>91</v>
      </c>
      <c r="F4123" s="1">
        <v>20</v>
      </c>
      <c r="G4123" s="1">
        <v>0.4</v>
      </c>
    </row>
    <row r="4124" spans="1:7">
      <c r="A4124" s="1" t="s">
        <v>5</v>
      </c>
      <c r="B4124" s="1" t="s">
        <v>102</v>
      </c>
      <c r="C4124" s="1" t="s">
        <v>103</v>
      </c>
      <c r="D4124" s="1">
        <v>5</v>
      </c>
      <c r="E4124" s="1" t="s">
        <v>126</v>
      </c>
      <c r="F4124" s="1" t="s">
        <v>6</v>
      </c>
      <c r="G4124" s="1">
        <v>0.5</v>
      </c>
    </row>
    <row r="4125" spans="1:7">
      <c r="A4125" s="1" t="s">
        <v>5</v>
      </c>
      <c r="B4125" s="1" t="s">
        <v>102</v>
      </c>
      <c r="C4125" s="1" t="s">
        <v>103</v>
      </c>
      <c r="D4125" s="1">
        <v>5</v>
      </c>
      <c r="E4125" s="1" t="s">
        <v>126</v>
      </c>
      <c r="F4125" s="1">
        <v>15</v>
      </c>
      <c r="G4125" s="1">
        <v>0.5</v>
      </c>
    </row>
    <row r="4126" spans="1:7">
      <c r="A4126" s="1" t="s">
        <v>5</v>
      </c>
      <c r="B4126" s="1" t="s">
        <v>102</v>
      </c>
      <c r="C4126" s="1" t="s">
        <v>103</v>
      </c>
      <c r="D4126" s="1">
        <v>5</v>
      </c>
      <c r="E4126" s="1" t="s">
        <v>91</v>
      </c>
      <c r="F4126" s="1" t="s">
        <v>6</v>
      </c>
      <c r="G4126" s="1">
        <v>0.4</v>
      </c>
    </row>
    <row r="4127" spans="1:7">
      <c r="A4127" s="1" t="s">
        <v>5</v>
      </c>
      <c r="B4127" s="1" t="s">
        <v>102</v>
      </c>
      <c r="C4127" s="1" t="s">
        <v>103</v>
      </c>
      <c r="D4127" s="1">
        <v>5</v>
      </c>
      <c r="E4127" s="1" t="s">
        <v>91</v>
      </c>
      <c r="F4127" s="1">
        <v>20</v>
      </c>
      <c r="G4127" s="1">
        <v>0.4</v>
      </c>
    </row>
    <row r="4128" spans="1:7">
      <c r="A4128" s="1" t="s">
        <v>5</v>
      </c>
      <c r="B4128" s="1" t="s">
        <v>102</v>
      </c>
      <c r="C4128" s="1" t="s">
        <v>103</v>
      </c>
      <c r="D4128" s="1">
        <v>5</v>
      </c>
      <c r="E4128" s="1" t="s">
        <v>91</v>
      </c>
      <c r="F4128" s="1" t="s">
        <v>6</v>
      </c>
      <c r="G4128" s="1">
        <v>0.4</v>
      </c>
    </row>
    <row r="4129" spans="1:7">
      <c r="A4129" s="1" t="s">
        <v>5</v>
      </c>
      <c r="B4129" s="1" t="s">
        <v>102</v>
      </c>
      <c r="C4129" s="1" t="s">
        <v>103</v>
      </c>
      <c r="D4129" s="1">
        <v>5</v>
      </c>
      <c r="E4129" s="1" t="s">
        <v>126</v>
      </c>
      <c r="F4129" s="1" t="s">
        <v>6</v>
      </c>
      <c r="G4129" s="1">
        <v>0.25</v>
      </c>
    </row>
    <row r="4130" spans="1:7">
      <c r="A4130" s="1" t="s">
        <v>5</v>
      </c>
      <c r="B4130" s="1" t="s">
        <v>102</v>
      </c>
      <c r="C4130" s="1" t="s">
        <v>103</v>
      </c>
      <c r="D4130" s="1">
        <v>5</v>
      </c>
      <c r="E4130" s="1" t="s">
        <v>126</v>
      </c>
      <c r="F4130" s="1">
        <v>5</v>
      </c>
      <c r="G4130" s="1">
        <v>0.5</v>
      </c>
    </row>
    <row r="4131" spans="1:7">
      <c r="A4131" s="1" t="s">
        <v>5</v>
      </c>
      <c r="B4131" s="1" t="s">
        <v>102</v>
      </c>
      <c r="C4131" s="1" t="s">
        <v>103</v>
      </c>
      <c r="D4131" s="1">
        <v>5</v>
      </c>
      <c r="E4131" s="1" t="s">
        <v>91</v>
      </c>
      <c r="F4131" s="1" t="s">
        <v>6</v>
      </c>
      <c r="G4131" s="1">
        <v>0.5</v>
      </c>
    </row>
    <row r="4132" spans="1:7">
      <c r="A4132" s="1" t="s">
        <v>5</v>
      </c>
      <c r="B4132" s="1" t="s">
        <v>102</v>
      </c>
      <c r="C4132" s="1" t="s">
        <v>103</v>
      </c>
      <c r="D4132" s="1">
        <v>5</v>
      </c>
      <c r="E4132" s="1" t="s">
        <v>91</v>
      </c>
      <c r="F4132" s="1">
        <v>20</v>
      </c>
      <c r="G4132" s="1">
        <v>0.4</v>
      </c>
    </row>
    <row r="4133" spans="1:7">
      <c r="A4133" s="1" t="s">
        <v>5</v>
      </c>
      <c r="B4133" s="1" t="s">
        <v>102</v>
      </c>
      <c r="C4133" s="1" t="s">
        <v>103</v>
      </c>
      <c r="D4133" s="1">
        <v>5</v>
      </c>
      <c r="E4133" s="1" t="s">
        <v>91</v>
      </c>
      <c r="F4133" s="1" t="s">
        <v>6</v>
      </c>
      <c r="G4133" s="1">
        <v>0.4</v>
      </c>
    </row>
    <row r="4134" spans="1:7">
      <c r="A4134" s="1" t="s">
        <v>5</v>
      </c>
      <c r="B4134" s="1" t="s">
        <v>102</v>
      </c>
      <c r="C4134" s="1" t="s">
        <v>103</v>
      </c>
      <c r="D4134" s="1">
        <v>5</v>
      </c>
      <c r="E4134" s="1" t="s">
        <v>91</v>
      </c>
      <c r="F4134" s="1">
        <v>20</v>
      </c>
      <c r="G4134" s="1">
        <v>0.4</v>
      </c>
    </row>
    <row r="4135" spans="1:7">
      <c r="A4135" s="1" t="s">
        <v>5</v>
      </c>
      <c r="B4135" s="1" t="s">
        <v>102</v>
      </c>
      <c r="C4135" s="1" t="s">
        <v>103</v>
      </c>
      <c r="D4135" s="1">
        <v>5</v>
      </c>
      <c r="E4135" s="1" t="s">
        <v>126</v>
      </c>
      <c r="F4135" s="1" t="s">
        <v>6</v>
      </c>
      <c r="G4135" s="1">
        <v>0.25</v>
      </c>
    </row>
    <row r="4136" spans="1:7">
      <c r="A4136" s="1" t="s">
        <v>5</v>
      </c>
      <c r="B4136" s="1" t="s">
        <v>102</v>
      </c>
      <c r="C4136" s="1" t="s">
        <v>103</v>
      </c>
      <c r="D4136" s="1">
        <v>5</v>
      </c>
      <c r="E4136" s="1" t="s">
        <v>126</v>
      </c>
      <c r="F4136" s="1">
        <v>5</v>
      </c>
      <c r="G4136" s="1">
        <v>0.5</v>
      </c>
    </row>
    <row r="4137" spans="1:7">
      <c r="A4137" s="1" t="s">
        <v>5</v>
      </c>
      <c r="B4137" s="1" t="s">
        <v>102</v>
      </c>
      <c r="C4137" s="1" t="s">
        <v>103</v>
      </c>
      <c r="D4137" s="1">
        <v>5</v>
      </c>
      <c r="E4137" s="1" t="s">
        <v>126</v>
      </c>
      <c r="F4137" s="1" t="s">
        <v>6</v>
      </c>
      <c r="G4137" s="1">
        <v>0.25</v>
      </c>
    </row>
    <row r="4138" spans="1:7">
      <c r="A4138" s="1" t="s">
        <v>5</v>
      </c>
      <c r="B4138" s="1" t="s">
        <v>102</v>
      </c>
      <c r="C4138" s="1" t="s">
        <v>103</v>
      </c>
      <c r="D4138" s="1">
        <v>5</v>
      </c>
      <c r="E4138" s="1" t="s">
        <v>126</v>
      </c>
      <c r="F4138" s="1">
        <v>5</v>
      </c>
      <c r="G4138" s="1">
        <v>0.5</v>
      </c>
    </row>
    <row r="4139" spans="1:7">
      <c r="A4139" s="1" t="s">
        <v>5</v>
      </c>
      <c r="B4139" s="1" t="s">
        <v>102</v>
      </c>
      <c r="C4139" s="1" t="s">
        <v>103</v>
      </c>
      <c r="D4139" s="1">
        <v>5</v>
      </c>
      <c r="E4139" s="1" t="s">
        <v>91</v>
      </c>
      <c r="F4139" s="1" t="s">
        <v>6</v>
      </c>
      <c r="G4139" s="1">
        <v>0.45</v>
      </c>
    </row>
    <row r="4140" spans="1:7">
      <c r="A4140" s="1" t="s">
        <v>5</v>
      </c>
      <c r="B4140" s="1" t="s">
        <v>102</v>
      </c>
      <c r="C4140" s="1" t="s">
        <v>103</v>
      </c>
      <c r="D4140" s="1">
        <v>5</v>
      </c>
      <c r="E4140" s="1" t="s">
        <v>91</v>
      </c>
      <c r="F4140" s="1">
        <v>20</v>
      </c>
      <c r="G4140" s="1">
        <v>0.4</v>
      </c>
    </row>
    <row r="4141" spans="1:7">
      <c r="A4141" s="1" t="s">
        <v>5</v>
      </c>
      <c r="B4141" s="1" t="s">
        <v>102</v>
      </c>
      <c r="C4141" s="1" t="s">
        <v>103</v>
      </c>
      <c r="D4141" s="1">
        <v>5</v>
      </c>
      <c r="E4141" s="1" t="s">
        <v>91</v>
      </c>
      <c r="F4141" s="1" t="s">
        <v>6</v>
      </c>
      <c r="G4141" s="1">
        <v>0.31</v>
      </c>
    </row>
    <row r="4142" spans="1:7">
      <c r="A4142" s="1" t="s">
        <v>5</v>
      </c>
      <c r="B4142" s="1" t="s">
        <v>102</v>
      </c>
      <c r="C4142" s="1" t="s">
        <v>103</v>
      </c>
      <c r="D4142" s="1">
        <v>5</v>
      </c>
      <c r="E4142" s="1" t="s">
        <v>91</v>
      </c>
      <c r="F4142" s="1" t="s">
        <v>6</v>
      </c>
      <c r="G4142" s="1">
        <v>0.4</v>
      </c>
    </row>
    <row r="4143" spans="1:7">
      <c r="A4143" s="1" t="s">
        <v>5</v>
      </c>
      <c r="B4143" s="1" t="s">
        <v>102</v>
      </c>
      <c r="C4143" s="1" t="s">
        <v>103</v>
      </c>
      <c r="D4143" s="1">
        <v>5</v>
      </c>
      <c r="E4143" s="1" t="s">
        <v>91</v>
      </c>
      <c r="F4143" s="1">
        <v>20</v>
      </c>
      <c r="G4143" s="1">
        <v>0.4</v>
      </c>
    </row>
    <row r="4144" spans="1:7">
      <c r="A4144" s="1" t="s">
        <v>5</v>
      </c>
      <c r="B4144" s="1" t="s">
        <v>102</v>
      </c>
      <c r="C4144" s="1" t="s">
        <v>103</v>
      </c>
      <c r="D4144" s="1">
        <v>5</v>
      </c>
      <c r="E4144" s="1" t="s">
        <v>126</v>
      </c>
      <c r="F4144" s="1" t="s">
        <v>6</v>
      </c>
      <c r="G4144" s="1">
        <v>0.25</v>
      </c>
    </row>
    <row r="4145" spans="1:7">
      <c r="A4145" s="1" t="s">
        <v>5</v>
      </c>
      <c r="B4145" s="1" t="s">
        <v>102</v>
      </c>
      <c r="C4145" s="1" t="s">
        <v>103</v>
      </c>
      <c r="D4145" s="1">
        <v>5</v>
      </c>
      <c r="E4145" s="1" t="s">
        <v>126</v>
      </c>
      <c r="F4145" s="1">
        <v>5</v>
      </c>
      <c r="G4145" s="1">
        <v>0.5</v>
      </c>
    </row>
    <row r="4146" spans="1:7">
      <c r="A4146" s="1" t="s">
        <v>5</v>
      </c>
      <c r="B4146" s="1" t="s">
        <v>102</v>
      </c>
      <c r="C4146" s="1" t="s">
        <v>103</v>
      </c>
      <c r="D4146" s="1">
        <v>5</v>
      </c>
      <c r="E4146" s="1" t="s">
        <v>91</v>
      </c>
      <c r="F4146" s="1" t="s">
        <v>6</v>
      </c>
      <c r="G4146" s="1">
        <v>0.31</v>
      </c>
    </row>
    <row r="4147" spans="1:7">
      <c r="A4147" s="1" t="s">
        <v>5</v>
      </c>
      <c r="B4147" s="1" t="s">
        <v>102</v>
      </c>
      <c r="C4147" s="1" t="s">
        <v>103</v>
      </c>
      <c r="D4147" s="1">
        <v>5</v>
      </c>
      <c r="E4147" s="1" t="s">
        <v>91</v>
      </c>
      <c r="F4147" s="1">
        <v>20</v>
      </c>
      <c r="G4147" s="1">
        <v>0.4</v>
      </c>
    </row>
    <row r="4148" spans="1:7">
      <c r="A4148" s="1" t="s">
        <v>5</v>
      </c>
      <c r="B4148" s="1" t="s">
        <v>102</v>
      </c>
      <c r="C4148" s="1" t="s">
        <v>103</v>
      </c>
      <c r="D4148" s="1">
        <v>5</v>
      </c>
      <c r="E4148" s="1" t="s">
        <v>91</v>
      </c>
      <c r="F4148" s="1" t="s">
        <v>6</v>
      </c>
      <c r="G4148" s="1">
        <v>0.4</v>
      </c>
    </row>
    <row r="4149" spans="1:7">
      <c r="A4149" s="1" t="s">
        <v>5</v>
      </c>
      <c r="B4149" s="1" t="s">
        <v>102</v>
      </c>
      <c r="C4149" s="1" t="s">
        <v>103</v>
      </c>
      <c r="D4149" s="1">
        <v>5</v>
      </c>
      <c r="E4149" s="1" t="s">
        <v>126</v>
      </c>
      <c r="F4149" s="1" t="s">
        <v>6</v>
      </c>
      <c r="G4149" s="1">
        <v>0.25</v>
      </c>
    </row>
    <row r="4150" spans="1:7">
      <c r="A4150" s="1" t="s">
        <v>5</v>
      </c>
      <c r="B4150" s="1" t="s">
        <v>102</v>
      </c>
      <c r="C4150" s="1" t="s">
        <v>103</v>
      </c>
      <c r="D4150" s="1">
        <v>5</v>
      </c>
      <c r="E4150" s="1" t="s">
        <v>126</v>
      </c>
      <c r="F4150" s="1">
        <v>5</v>
      </c>
      <c r="G4150" s="1">
        <v>0.5</v>
      </c>
    </row>
    <row r="4151" spans="1:7">
      <c r="A4151" s="1" t="s">
        <v>5</v>
      </c>
      <c r="B4151" s="1" t="s">
        <v>102</v>
      </c>
      <c r="C4151" s="1" t="s">
        <v>103</v>
      </c>
      <c r="D4151" s="1">
        <v>5</v>
      </c>
      <c r="E4151" s="1" t="s">
        <v>126</v>
      </c>
      <c r="F4151" s="1" t="s">
        <v>6</v>
      </c>
      <c r="G4151" s="1">
        <v>0.25</v>
      </c>
    </row>
    <row r="4152" spans="1:7">
      <c r="A4152" s="1" t="s">
        <v>5</v>
      </c>
      <c r="B4152" s="1" t="s">
        <v>102</v>
      </c>
      <c r="C4152" s="1" t="s">
        <v>103</v>
      </c>
      <c r="D4152" s="1">
        <v>5</v>
      </c>
      <c r="E4152" s="1" t="s">
        <v>126</v>
      </c>
      <c r="F4152" s="1">
        <v>5</v>
      </c>
      <c r="G4152" s="1">
        <v>0.5</v>
      </c>
    </row>
    <row r="4153" spans="1:7">
      <c r="A4153" s="1" t="s">
        <v>5</v>
      </c>
      <c r="B4153" s="1" t="s">
        <v>102</v>
      </c>
      <c r="C4153" s="1" t="s">
        <v>103</v>
      </c>
      <c r="D4153" s="1">
        <v>5</v>
      </c>
      <c r="E4153" s="1" t="s">
        <v>91</v>
      </c>
      <c r="F4153" s="1" t="s">
        <v>6</v>
      </c>
      <c r="G4153" s="1">
        <v>0.4</v>
      </c>
    </row>
    <row r="4154" spans="1:7">
      <c r="A4154" s="1" t="s">
        <v>5</v>
      </c>
      <c r="B4154" s="1" t="s">
        <v>102</v>
      </c>
      <c r="C4154" s="1" t="s">
        <v>103</v>
      </c>
      <c r="D4154" s="1">
        <v>5</v>
      </c>
      <c r="E4154" s="1" t="s">
        <v>91</v>
      </c>
      <c r="F4154" s="1">
        <v>20</v>
      </c>
      <c r="G4154" s="1">
        <v>0.4</v>
      </c>
    </row>
    <row r="4155" spans="1:7">
      <c r="A4155" s="1" t="s">
        <v>5</v>
      </c>
      <c r="B4155" s="1" t="s">
        <v>102</v>
      </c>
      <c r="C4155" s="1" t="s">
        <v>103</v>
      </c>
      <c r="D4155" s="1">
        <v>36</v>
      </c>
      <c r="E4155" s="1" t="s">
        <v>126</v>
      </c>
      <c r="F4155" s="1">
        <v>10</v>
      </c>
      <c r="G4155" s="1">
        <v>0.5</v>
      </c>
    </row>
    <row r="4156" spans="1:7">
      <c r="A4156" s="1" t="s">
        <v>5</v>
      </c>
      <c r="B4156" s="1" t="s">
        <v>102</v>
      </c>
      <c r="C4156" s="1" t="s">
        <v>103</v>
      </c>
      <c r="D4156" s="1">
        <v>36</v>
      </c>
      <c r="E4156" s="1" t="s">
        <v>126</v>
      </c>
      <c r="F4156" s="1" t="s">
        <v>6</v>
      </c>
      <c r="G4156" s="1">
        <v>0.25</v>
      </c>
    </row>
    <row r="4157" spans="1:7">
      <c r="A4157" s="1" t="s">
        <v>5</v>
      </c>
      <c r="B4157" s="1" t="s">
        <v>102</v>
      </c>
      <c r="C4157" s="1" t="s">
        <v>103</v>
      </c>
      <c r="D4157" s="1">
        <v>36</v>
      </c>
      <c r="E4157" s="1" t="s">
        <v>126</v>
      </c>
      <c r="F4157" s="1" t="s">
        <v>6</v>
      </c>
      <c r="G4157" s="1">
        <v>0.25</v>
      </c>
    </row>
    <row r="4158" spans="1:7">
      <c r="A4158" s="1" t="s">
        <v>5</v>
      </c>
      <c r="B4158" s="1" t="s">
        <v>102</v>
      </c>
      <c r="C4158" s="1" t="s">
        <v>103</v>
      </c>
      <c r="D4158" s="1">
        <v>36</v>
      </c>
      <c r="E4158" s="1" t="s">
        <v>126</v>
      </c>
      <c r="F4158" s="1">
        <v>5</v>
      </c>
      <c r="G4158" s="1">
        <v>0.25</v>
      </c>
    </row>
    <row r="4159" spans="1:7">
      <c r="A4159" s="1" t="s">
        <v>5</v>
      </c>
      <c r="B4159" s="1" t="s">
        <v>102</v>
      </c>
      <c r="C4159" s="1" t="s">
        <v>103</v>
      </c>
      <c r="D4159" s="1">
        <v>36</v>
      </c>
      <c r="E4159" s="1" t="s">
        <v>126</v>
      </c>
      <c r="F4159" s="1" t="s">
        <v>6</v>
      </c>
      <c r="G4159" s="1">
        <v>0.5</v>
      </c>
    </row>
    <row r="4160" spans="1:7">
      <c r="A4160" s="1" t="s">
        <v>5</v>
      </c>
      <c r="B4160" s="1" t="s">
        <v>102</v>
      </c>
      <c r="C4160" s="1" t="s">
        <v>103</v>
      </c>
      <c r="D4160" s="1">
        <v>36</v>
      </c>
      <c r="E4160" s="1" t="s">
        <v>126</v>
      </c>
      <c r="F4160" s="1">
        <v>5</v>
      </c>
      <c r="G4160" s="1">
        <v>0.25</v>
      </c>
    </row>
    <row r="4161" spans="1:7">
      <c r="A4161" s="1" t="s">
        <v>5</v>
      </c>
      <c r="B4161" s="1" t="s">
        <v>102</v>
      </c>
      <c r="C4161" s="1" t="s">
        <v>103</v>
      </c>
      <c r="D4161" s="1">
        <v>36</v>
      </c>
      <c r="E4161" s="1" t="s">
        <v>126</v>
      </c>
      <c r="F4161" s="1" t="s">
        <v>6</v>
      </c>
      <c r="G4161" s="1">
        <v>0.25</v>
      </c>
    </row>
    <row r="4162" spans="1:7">
      <c r="A4162" s="1" t="s">
        <v>5</v>
      </c>
      <c r="B4162" s="1" t="s">
        <v>102</v>
      </c>
      <c r="C4162" s="1" t="s">
        <v>103</v>
      </c>
      <c r="D4162" s="1">
        <v>36</v>
      </c>
      <c r="E4162" s="1" t="s">
        <v>126</v>
      </c>
      <c r="F4162" s="1">
        <v>5</v>
      </c>
      <c r="G4162" s="1">
        <v>0.25</v>
      </c>
    </row>
    <row r="4163" spans="1:7">
      <c r="A4163" s="1" t="s">
        <v>5</v>
      </c>
      <c r="B4163" s="1" t="s">
        <v>102</v>
      </c>
      <c r="C4163" s="1" t="s">
        <v>103</v>
      </c>
      <c r="D4163" s="1">
        <v>36</v>
      </c>
      <c r="E4163" s="1" t="s">
        <v>126</v>
      </c>
      <c r="F4163" s="1" t="s">
        <v>6</v>
      </c>
      <c r="G4163" s="1">
        <v>0.6</v>
      </c>
    </row>
    <row r="4164" spans="1:7">
      <c r="A4164" s="1" t="s">
        <v>5</v>
      </c>
      <c r="B4164" s="1" t="s">
        <v>102</v>
      </c>
      <c r="C4164" s="1" t="s">
        <v>103</v>
      </c>
      <c r="D4164" s="1">
        <v>36</v>
      </c>
      <c r="E4164" s="1" t="s">
        <v>126</v>
      </c>
      <c r="F4164" s="1">
        <v>5</v>
      </c>
      <c r="G4164" s="1">
        <v>0.25</v>
      </c>
    </row>
    <row r="4165" spans="1:7">
      <c r="A4165" s="1" t="s">
        <v>5</v>
      </c>
      <c r="B4165" s="1" t="s">
        <v>102</v>
      </c>
      <c r="C4165" s="1" t="s">
        <v>103</v>
      </c>
      <c r="D4165" s="1">
        <v>36</v>
      </c>
      <c r="E4165" s="1" t="s">
        <v>126</v>
      </c>
      <c r="F4165" s="1" t="s">
        <v>6</v>
      </c>
      <c r="G4165" s="1">
        <v>0.2</v>
      </c>
    </row>
    <row r="4166" spans="1:7">
      <c r="A4166" s="1" t="s">
        <v>5</v>
      </c>
      <c r="B4166" s="1" t="s">
        <v>102</v>
      </c>
      <c r="C4166" s="1" t="s">
        <v>103</v>
      </c>
      <c r="D4166" s="1">
        <v>36</v>
      </c>
      <c r="E4166" s="1" t="s">
        <v>126</v>
      </c>
      <c r="F4166" s="1">
        <v>5</v>
      </c>
      <c r="G4166" s="1">
        <v>0.25</v>
      </c>
    </row>
    <row r="4167" spans="1:7">
      <c r="A4167" s="1" t="s">
        <v>5</v>
      </c>
      <c r="B4167" s="1" t="s">
        <v>102</v>
      </c>
      <c r="C4167" s="1" t="s">
        <v>103</v>
      </c>
      <c r="D4167" s="1">
        <v>36</v>
      </c>
      <c r="E4167" s="1" t="s">
        <v>126</v>
      </c>
      <c r="F4167" s="1" t="s">
        <v>6</v>
      </c>
      <c r="G4167" s="1">
        <v>0.5</v>
      </c>
    </row>
    <row r="4168" spans="1:7">
      <c r="A4168" s="1" t="s">
        <v>5</v>
      </c>
      <c r="B4168" s="1" t="s">
        <v>102</v>
      </c>
      <c r="C4168" s="1" t="s">
        <v>103</v>
      </c>
      <c r="D4168" s="1">
        <v>36</v>
      </c>
      <c r="E4168" s="1" t="s">
        <v>126</v>
      </c>
      <c r="F4168" s="1">
        <v>5</v>
      </c>
      <c r="G4168" s="1">
        <v>0.25</v>
      </c>
    </row>
    <row r="4169" spans="1:7">
      <c r="A4169" s="1" t="s">
        <v>5</v>
      </c>
      <c r="B4169" s="1" t="s">
        <v>102</v>
      </c>
      <c r="C4169" s="1" t="s">
        <v>103</v>
      </c>
      <c r="D4169" s="1">
        <v>36</v>
      </c>
      <c r="E4169" s="1" t="s">
        <v>126</v>
      </c>
      <c r="F4169" s="1" t="s">
        <v>6</v>
      </c>
      <c r="G4169" s="1">
        <v>0.3</v>
      </c>
    </row>
    <row r="4170" spans="1:7">
      <c r="A4170" s="1" t="s">
        <v>5</v>
      </c>
      <c r="B4170" s="1" t="s">
        <v>102</v>
      </c>
      <c r="C4170" s="1" t="s">
        <v>103</v>
      </c>
      <c r="D4170" s="1">
        <v>36</v>
      </c>
      <c r="E4170" s="1" t="s">
        <v>126</v>
      </c>
      <c r="F4170" s="1">
        <v>5</v>
      </c>
      <c r="G4170" s="1">
        <v>0.25</v>
      </c>
    </row>
    <row r="4171" spans="1:7">
      <c r="A4171" s="1" t="s">
        <v>5</v>
      </c>
      <c r="B4171" s="1" t="s">
        <v>102</v>
      </c>
      <c r="C4171" s="1" t="s">
        <v>103</v>
      </c>
      <c r="D4171" s="1">
        <v>36</v>
      </c>
      <c r="E4171" s="1" t="s">
        <v>126</v>
      </c>
      <c r="F4171" s="1" t="s">
        <v>6</v>
      </c>
      <c r="G4171" s="1">
        <v>0.25</v>
      </c>
    </row>
    <row r="4172" spans="1:7">
      <c r="A4172" s="1" t="s">
        <v>5</v>
      </c>
      <c r="B4172" s="1" t="s">
        <v>227</v>
      </c>
      <c r="C4172" s="1" t="s">
        <v>228</v>
      </c>
      <c r="D4172" s="1">
        <v>3</v>
      </c>
      <c r="E4172" s="1" t="s">
        <v>152</v>
      </c>
      <c r="F4172" s="1" t="s">
        <v>6</v>
      </c>
      <c r="G4172" s="1">
        <v>0.75</v>
      </c>
    </row>
    <row r="4173" spans="1:7">
      <c r="A4173" s="1" t="s">
        <v>5</v>
      </c>
      <c r="B4173" s="1" t="s">
        <v>227</v>
      </c>
      <c r="C4173" s="1" t="s">
        <v>228</v>
      </c>
      <c r="D4173" s="1">
        <v>3</v>
      </c>
      <c r="E4173" s="1" t="s">
        <v>152</v>
      </c>
      <c r="F4173" s="1">
        <v>30</v>
      </c>
      <c r="G4173" s="1">
        <v>0.6</v>
      </c>
    </row>
    <row r="4174" spans="1:7">
      <c r="A4174" s="1" t="s">
        <v>5</v>
      </c>
      <c r="B4174" s="1" t="s">
        <v>227</v>
      </c>
      <c r="C4174" s="1" t="s">
        <v>228</v>
      </c>
      <c r="D4174" s="1">
        <v>3</v>
      </c>
      <c r="E4174" s="1" t="s">
        <v>152</v>
      </c>
      <c r="F4174" s="1" t="s">
        <v>6</v>
      </c>
      <c r="G4174" s="1">
        <v>0.85</v>
      </c>
    </row>
    <row r="4175" spans="1:7">
      <c r="A4175" s="1" t="s">
        <v>5</v>
      </c>
      <c r="B4175" s="1" t="s">
        <v>227</v>
      </c>
      <c r="C4175" s="1" t="s">
        <v>228</v>
      </c>
      <c r="D4175" s="1">
        <v>3</v>
      </c>
      <c r="E4175" s="1" t="s">
        <v>152</v>
      </c>
      <c r="F4175" s="1" t="s">
        <v>6</v>
      </c>
      <c r="G4175" s="1">
        <v>0.6</v>
      </c>
    </row>
    <row r="4176" spans="1:7">
      <c r="A4176" s="1" t="s">
        <v>5</v>
      </c>
      <c r="B4176" s="1" t="s">
        <v>227</v>
      </c>
      <c r="C4176" s="1" t="s">
        <v>228</v>
      </c>
      <c r="D4176" s="1">
        <v>3</v>
      </c>
      <c r="E4176" s="1" t="s">
        <v>152</v>
      </c>
      <c r="F4176" s="1">
        <v>30</v>
      </c>
      <c r="G4176" s="1">
        <v>0.6</v>
      </c>
    </row>
    <row r="4177" spans="1:7">
      <c r="A4177" s="1" t="s">
        <v>5</v>
      </c>
      <c r="B4177" s="1" t="s">
        <v>227</v>
      </c>
      <c r="C4177" s="1" t="s">
        <v>228</v>
      </c>
      <c r="D4177" s="1">
        <v>3</v>
      </c>
      <c r="E4177" s="1" t="s">
        <v>152</v>
      </c>
      <c r="F4177" s="1" t="s">
        <v>6</v>
      </c>
      <c r="G4177" s="1">
        <v>0.8</v>
      </c>
    </row>
    <row r="4178" spans="1:7">
      <c r="A4178" s="1" t="s">
        <v>5</v>
      </c>
      <c r="B4178" s="1" t="s">
        <v>227</v>
      </c>
      <c r="C4178" s="1" t="s">
        <v>228</v>
      </c>
      <c r="D4178" s="1">
        <v>3</v>
      </c>
      <c r="E4178" s="1" t="s">
        <v>152</v>
      </c>
      <c r="F4178" s="1">
        <v>30</v>
      </c>
      <c r="G4178" s="1">
        <v>0.6</v>
      </c>
    </row>
    <row r="4179" spans="1:7">
      <c r="A4179" s="1" t="s">
        <v>5</v>
      </c>
      <c r="B4179" s="1" t="s">
        <v>227</v>
      </c>
      <c r="C4179" s="1" t="s">
        <v>228</v>
      </c>
      <c r="D4179" s="1">
        <v>5</v>
      </c>
      <c r="E4179" s="1" t="s">
        <v>126</v>
      </c>
      <c r="F4179" s="1" t="s">
        <v>6</v>
      </c>
      <c r="G4179" s="1">
        <v>0.2</v>
      </c>
    </row>
    <row r="4180" spans="1:7">
      <c r="A4180" s="1" t="s">
        <v>5</v>
      </c>
      <c r="B4180" s="1" t="s">
        <v>227</v>
      </c>
      <c r="C4180" s="1" t="s">
        <v>228</v>
      </c>
      <c r="D4180" s="1">
        <v>5</v>
      </c>
      <c r="E4180" s="1" t="s">
        <v>126</v>
      </c>
      <c r="F4180" s="1">
        <v>15</v>
      </c>
      <c r="G4180" s="1">
        <v>0.5</v>
      </c>
    </row>
    <row r="4181" spans="1:7">
      <c r="A4181" s="1" t="s">
        <v>5</v>
      </c>
      <c r="B4181" s="1" t="s">
        <v>227</v>
      </c>
      <c r="C4181" s="1" t="s">
        <v>228</v>
      </c>
      <c r="D4181" s="1">
        <v>5</v>
      </c>
      <c r="E4181" s="1" t="s">
        <v>91</v>
      </c>
      <c r="F4181" s="1" t="s">
        <v>6</v>
      </c>
      <c r="G4181" s="1">
        <v>0.15</v>
      </c>
    </row>
    <row r="4182" spans="1:7">
      <c r="A4182" s="1" t="s">
        <v>5</v>
      </c>
      <c r="B4182" s="1" t="s">
        <v>227</v>
      </c>
      <c r="C4182" s="1" t="s">
        <v>228</v>
      </c>
      <c r="D4182" s="1">
        <v>5</v>
      </c>
      <c r="E4182" s="1" t="s">
        <v>91</v>
      </c>
      <c r="F4182" s="1">
        <v>20</v>
      </c>
      <c r="G4182" s="1">
        <v>0.4</v>
      </c>
    </row>
    <row r="4183" spans="1:7">
      <c r="A4183" s="1" t="s">
        <v>5</v>
      </c>
      <c r="B4183" s="1" t="s">
        <v>227</v>
      </c>
      <c r="C4183" s="1" t="s">
        <v>228</v>
      </c>
      <c r="D4183" s="1">
        <v>5</v>
      </c>
      <c r="E4183" s="1" t="s">
        <v>126</v>
      </c>
      <c r="F4183" s="1" t="s">
        <v>6</v>
      </c>
      <c r="G4183" s="1">
        <v>1</v>
      </c>
    </row>
    <row r="4184" spans="1:7">
      <c r="A4184" s="1" t="s">
        <v>5</v>
      </c>
      <c r="B4184" s="1" t="s">
        <v>227</v>
      </c>
      <c r="C4184" s="1" t="s">
        <v>228</v>
      </c>
      <c r="D4184" s="1">
        <v>5</v>
      </c>
      <c r="E4184" s="1" t="s">
        <v>126</v>
      </c>
      <c r="F4184" s="1">
        <v>5</v>
      </c>
      <c r="G4184" s="1">
        <v>0.5</v>
      </c>
    </row>
    <row r="4185" spans="1:7">
      <c r="A4185" s="1" t="s">
        <v>5</v>
      </c>
      <c r="B4185" s="1" t="s">
        <v>227</v>
      </c>
      <c r="C4185" s="1" t="s">
        <v>228</v>
      </c>
      <c r="D4185" s="1">
        <v>5</v>
      </c>
      <c r="E4185" s="1" t="s">
        <v>126</v>
      </c>
      <c r="F4185" s="1" t="s">
        <v>6</v>
      </c>
      <c r="G4185" s="1">
        <v>0.5</v>
      </c>
    </row>
    <row r="4186" spans="1:7">
      <c r="A4186" s="1" t="s">
        <v>5</v>
      </c>
      <c r="B4186" s="1" t="s">
        <v>227</v>
      </c>
      <c r="C4186" s="1" t="s">
        <v>228</v>
      </c>
      <c r="D4186" s="1">
        <v>5</v>
      </c>
      <c r="E4186" s="1" t="s">
        <v>126</v>
      </c>
      <c r="F4186" s="1" t="s">
        <v>6</v>
      </c>
      <c r="G4186" s="1">
        <v>0.5</v>
      </c>
    </row>
    <row r="4187" spans="1:7">
      <c r="A4187" s="1" t="s">
        <v>5</v>
      </c>
      <c r="B4187" s="1" t="s">
        <v>227</v>
      </c>
      <c r="C4187" s="1" t="s">
        <v>228</v>
      </c>
      <c r="D4187" s="1">
        <v>5</v>
      </c>
      <c r="E4187" s="1" t="s">
        <v>126</v>
      </c>
      <c r="F4187" s="1">
        <v>5</v>
      </c>
      <c r="G4187" s="1">
        <v>0.5</v>
      </c>
    </row>
    <row r="4188" spans="1:7">
      <c r="A4188" s="1" t="s">
        <v>5</v>
      </c>
      <c r="B4188" s="1" t="s">
        <v>227</v>
      </c>
      <c r="C4188" s="1" t="s">
        <v>228</v>
      </c>
      <c r="D4188" s="1">
        <v>36</v>
      </c>
      <c r="E4188" s="1" t="s">
        <v>126</v>
      </c>
      <c r="F4188" s="1" t="s">
        <v>6</v>
      </c>
      <c r="G4188" s="1">
        <v>0.25</v>
      </c>
    </row>
    <row r="4189" spans="1:7">
      <c r="A4189" s="1" t="s">
        <v>5</v>
      </c>
      <c r="B4189" s="1" t="s">
        <v>227</v>
      </c>
      <c r="C4189" s="1" t="s">
        <v>228</v>
      </c>
      <c r="D4189" s="1">
        <v>36</v>
      </c>
      <c r="E4189" s="1" t="s">
        <v>126</v>
      </c>
      <c r="F4189" s="1">
        <v>5</v>
      </c>
      <c r="G4189" s="1">
        <v>0.25</v>
      </c>
    </row>
    <row r="4190" spans="1:7">
      <c r="A4190" s="1" t="s">
        <v>5</v>
      </c>
      <c r="B4190" s="1" t="s">
        <v>227</v>
      </c>
      <c r="C4190" s="1" t="s">
        <v>228</v>
      </c>
      <c r="D4190" s="1">
        <v>36</v>
      </c>
      <c r="E4190" s="1" t="s">
        <v>126</v>
      </c>
      <c r="F4190" s="1" t="s">
        <v>6</v>
      </c>
      <c r="G4190" s="1">
        <v>0.2</v>
      </c>
    </row>
    <row r="4191" spans="1:7">
      <c r="A4191" s="1" t="s">
        <v>5</v>
      </c>
      <c r="B4191" s="1" t="s">
        <v>227</v>
      </c>
      <c r="C4191" s="1" t="s">
        <v>228</v>
      </c>
      <c r="D4191" s="1">
        <v>36</v>
      </c>
      <c r="E4191" s="1" t="s">
        <v>126</v>
      </c>
      <c r="F4191" s="1">
        <v>5</v>
      </c>
      <c r="G4191" s="1">
        <v>0.25</v>
      </c>
    </row>
    <row r="4192" spans="1:7">
      <c r="A4192" s="1" t="s">
        <v>5</v>
      </c>
      <c r="B4192" s="1" t="s">
        <v>31</v>
      </c>
      <c r="C4192" s="1" t="s">
        <v>76</v>
      </c>
      <c r="D4192" s="1">
        <v>3</v>
      </c>
      <c r="E4192" s="1" t="s">
        <v>152</v>
      </c>
      <c r="F4192" s="1" t="s">
        <v>6</v>
      </c>
      <c r="G4192" s="1">
        <v>0.69</v>
      </c>
    </row>
    <row r="4193" spans="1:7">
      <c r="A4193" s="1" t="s">
        <v>5</v>
      </c>
      <c r="B4193" s="1" t="s">
        <v>31</v>
      </c>
      <c r="C4193" s="1" t="s">
        <v>76</v>
      </c>
      <c r="D4193" s="1">
        <v>3</v>
      </c>
      <c r="E4193" s="1" t="s">
        <v>152</v>
      </c>
      <c r="F4193" s="1">
        <v>30</v>
      </c>
      <c r="G4193" s="1">
        <v>0.7</v>
      </c>
    </row>
    <row r="4194" spans="1:7">
      <c r="A4194" s="1" t="s">
        <v>5</v>
      </c>
      <c r="B4194" s="1" t="s">
        <v>31</v>
      </c>
      <c r="C4194" s="1" t="s">
        <v>76</v>
      </c>
      <c r="D4194" s="1">
        <v>3</v>
      </c>
      <c r="E4194" s="1" t="s">
        <v>152</v>
      </c>
      <c r="F4194" s="1" t="s">
        <v>6</v>
      </c>
      <c r="G4194" s="1">
        <v>0.76</v>
      </c>
    </row>
    <row r="4195" spans="1:7">
      <c r="A4195" s="1" t="s">
        <v>5</v>
      </c>
      <c r="B4195" s="1" t="s">
        <v>31</v>
      </c>
      <c r="C4195" s="1" t="s">
        <v>76</v>
      </c>
      <c r="D4195" s="1">
        <v>3</v>
      </c>
      <c r="E4195" s="1" t="s">
        <v>152</v>
      </c>
      <c r="F4195" s="1">
        <v>30</v>
      </c>
      <c r="G4195" s="1">
        <v>0.7</v>
      </c>
    </row>
    <row r="4196" spans="1:7">
      <c r="A4196" s="1" t="s">
        <v>5</v>
      </c>
      <c r="B4196" s="1" t="s">
        <v>31</v>
      </c>
      <c r="C4196" s="1" t="s">
        <v>76</v>
      </c>
      <c r="D4196" s="1">
        <v>3</v>
      </c>
      <c r="E4196" s="1" t="s">
        <v>152</v>
      </c>
      <c r="F4196" s="1">
        <v>30</v>
      </c>
      <c r="G4196" s="1">
        <v>0.85</v>
      </c>
    </row>
    <row r="4197" spans="1:7">
      <c r="A4197" s="1" t="s">
        <v>5</v>
      </c>
      <c r="B4197" s="1" t="s">
        <v>31</v>
      </c>
      <c r="C4197" s="1" t="s">
        <v>76</v>
      </c>
      <c r="D4197" s="1">
        <v>3</v>
      </c>
      <c r="E4197" s="1" t="s">
        <v>152</v>
      </c>
      <c r="F4197" s="1" t="s">
        <v>6</v>
      </c>
      <c r="G4197" s="1">
        <v>0.77</v>
      </c>
    </row>
    <row r="4198" spans="1:7">
      <c r="A4198" s="1" t="s">
        <v>5</v>
      </c>
      <c r="B4198" s="1" t="s">
        <v>31</v>
      </c>
      <c r="C4198" s="1" t="s">
        <v>76</v>
      </c>
      <c r="D4198" s="1">
        <v>3</v>
      </c>
      <c r="E4198" s="1" t="s">
        <v>152</v>
      </c>
      <c r="F4198" s="1" t="s">
        <v>6</v>
      </c>
      <c r="G4198" s="1">
        <v>0.5</v>
      </c>
    </row>
    <row r="4199" spans="1:7">
      <c r="A4199" s="1" t="s">
        <v>5</v>
      </c>
      <c r="B4199" s="1" t="s">
        <v>31</v>
      </c>
      <c r="C4199" s="1" t="s">
        <v>76</v>
      </c>
      <c r="D4199" s="1">
        <v>3</v>
      </c>
      <c r="E4199" s="1" t="s">
        <v>152</v>
      </c>
      <c r="F4199" s="1">
        <v>30</v>
      </c>
      <c r="G4199" s="1">
        <v>0.7</v>
      </c>
    </row>
    <row r="4200" spans="1:7">
      <c r="A4200" s="1" t="s">
        <v>5</v>
      </c>
      <c r="B4200" s="1" t="s">
        <v>31</v>
      </c>
      <c r="C4200" s="1" t="s">
        <v>76</v>
      </c>
      <c r="D4200" s="1">
        <v>3</v>
      </c>
      <c r="E4200" s="1" t="s">
        <v>152</v>
      </c>
      <c r="F4200" s="1" t="s">
        <v>6</v>
      </c>
      <c r="G4200" s="1">
        <v>0.8</v>
      </c>
    </row>
    <row r="4201" spans="1:7">
      <c r="A4201" s="1" t="s">
        <v>5</v>
      </c>
      <c r="B4201" s="1" t="s">
        <v>31</v>
      </c>
      <c r="C4201" s="1" t="s">
        <v>76</v>
      </c>
      <c r="D4201" s="1">
        <v>3</v>
      </c>
      <c r="E4201" s="1" t="s">
        <v>152</v>
      </c>
      <c r="F4201" s="1">
        <v>30</v>
      </c>
      <c r="G4201" s="1">
        <v>0.7</v>
      </c>
    </row>
    <row r="4202" spans="1:7">
      <c r="A4202" s="1" t="s">
        <v>5</v>
      </c>
      <c r="B4202" s="1" t="s">
        <v>31</v>
      </c>
      <c r="C4202" s="1" t="s">
        <v>76</v>
      </c>
      <c r="D4202" s="1">
        <v>3</v>
      </c>
      <c r="E4202" s="1" t="s">
        <v>152</v>
      </c>
      <c r="F4202" s="1" t="s">
        <v>6</v>
      </c>
      <c r="G4202" s="1">
        <v>0.8</v>
      </c>
    </row>
    <row r="4203" spans="1:7">
      <c r="A4203" s="1" t="s">
        <v>5</v>
      </c>
      <c r="B4203" s="1" t="s">
        <v>31</v>
      </c>
      <c r="C4203" s="1" t="s">
        <v>76</v>
      </c>
      <c r="D4203" s="1">
        <v>3</v>
      </c>
      <c r="E4203" s="1" t="s">
        <v>152</v>
      </c>
      <c r="F4203" s="1">
        <v>30</v>
      </c>
      <c r="G4203" s="1">
        <v>0.7</v>
      </c>
    </row>
    <row r="4204" spans="1:7">
      <c r="A4204" s="1" t="s">
        <v>5</v>
      </c>
      <c r="B4204" s="1" t="s">
        <v>31</v>
      </c>
      <c r="C4204" s="1" t="s">
        <v>76</v>
      </c>
      <c r="D4204" s="1">
        <v>3</v>
      </c>
      <c r="E4204" s="1" t="s">
        <v>152</v>
      </c>
      <c r="F4204" s="1" t="s">
        <v>6</v>
      </c>
      <c r="G4204" s="1">
        <v>0.4</v>
      </c>
    </row>
    <row r="4205" spans="1:7">
      <c r="A4205" s="1" t="s">
        <v>5</v>
      </c>
      <c r="B4205" s="1" t="s">
        <v>31</v>
      </c>
      <c r="C4205" s="1" t="s">
        <v>76</v>
      </c>
      <c r="D4205" s="1">
        <v>3</v>
      </c>
      <c r="E4205" s="1" t="s">
        <v>152</v>
      </c>
      <c r="F4205" s="1">
        <v>30</v>
      </c>
      <c r="G4205" s="1">
        <v>0.7</v>
      </c>
    </row>
    <row r="4206" spans="1:7">
      <c r="A4206" s="1" t="s">
        <v>5</v>
      </c>
      <c r="B4206" s="1" t="s">
        <v>31</v>
      </c>
      <c r="C4206" s="1" t="s">
        <v>76</v>
      </c>
      <c r="D4206" s="1">
        <v>3</v>
      </c>
      <c r="E4206" s="1" t="s">
        <v>152</v>
      </c>
      <c r="F4206" s="1" t="s">
        <v>6</v>
      </c>
      <c r="G4206" s="1">
        <v>0.8</v>
      </c>
    </row>
    <row r="4207" spans="1:7">
      <c r="A4207" s="1" t="s">
        <v>5</v>
      </c>
      <c r="B4207" s="1" t="s">
        <v>31</v>
      </c>
      <c r="C4207" s="1" t="s">
        <v>76</v>
      </c>
      <c r="D4207" s="1">
        <v>3</v>
      </c>
      <c r="E4207" s="1" t="s">
        <v>152</v>
      </c>
      <c r="F4207" s="1">
        <v>30</v>
      </c>
      <c r="G4207" s="1">
        <v>0.7</v>
      </c>
    </row>
    <row r="4208" spans="1:7">
      <c r="A4208" s="1" t="s">
        <v>5</v>
      </c>
      <c r="B4208" s="1" t="s">
        <v>31</v>
      </c>
      <c r="C4208" s="1" t="s">
        <v>76</v>
      </c>
      <c r="D4208" s="1">
        <v>3</v>
      </c>
      <c r="E4208" s="1" t="s">
        <v>152</v>
      </c>
      <c r="F4208" s="1" t="s">
        <v>6</v>
      </c>
      <c r="G4208" s="1">
        <v>0.8</v>
      </c>
    </row>
    <row r="4209" spans="1:7">
      <c r="A4209" s="1" t="s">
        <v>5</v>
      </c>
      <c r="B4209" s="1" t="s">
        <v>31</v>
      </c>
      <c r="C4209" s="1" t="s">
        <v>76</v>
      </c>
      <c r="D4209" s="1">
        <v>3</v>
      </c>
      <c r="E4209" s="1" t="s">
        <v>152</v>
      </c>
      <c r="F4209" s="1">
        <v>30</v>
      </c>
      <c r="G4209" s="1">
        <v>0.7</v>
      </c>
    </row>
    <row r="4210" spans="1:7">
      <c r="A4210" s="1" t="s">
        <v>5</v>
      </c>
      <c r="B4210" s="1" t="s">
        <v>31</v>
      </c>
      <c r="C4210" s="1" t="s">
        <v>76</v>
      </c>
      <c r="D4210" s="1">
        <v>5</v>
      </c>
      <c r="E4210" s="1" t="s">
        <v>91</v>
      </c>
      <c r="F4210" s="1" t="s">
        <v>6</v>
      </c>
      <c r="G4210" s="1">
        <v>0.4</v>
      </c>
    </row>
    <row r="4211" spans="1:7">
      <c r="A4211" s="1" t="s">
        <v>5</v>
      </c>
      <c r="B4211" s="1" t="s">
        <v>31</v>
      </c>
      <c r="C4211" s="1" t="s">
        <v>76</v>
      </c>
      <c r="D4211" s="1">
        <v>5</v>
      </c>
      <c r="E4211" s="1" t="s">
        <v>91</v>
      </c>
      <c r="F4211" s="1">
        <v>15</v>
      </c>
      <c r="G4211" s="1">
        <v>0.4</v>
      </c>
    </row>
    <row r="4212" spans="1:7">
      <c r="A4212" s="1" t="s">
        <v>5</v>
      </c>
      <c r="B4212" s="1" t="s">
        <v>31</v>
      </c>
      <c r="C4212" s="1" t="s">
        <v>76</v>
      </c>
      <c r="D4212" s="1">
        <v>5</v>
      </c>
      <c r="E4212" s="1" t="s">
        <v>91</v>
      </c>
      <c r="F4212" s="1" t="s">
        <v>6</v>
      </c>
      <c r="G4212" s="1">
        <v>0.3</v>
      </c>
    </row>
    <row r="4213" spans="1:7">
      <c r="A4213" s="1" t="s">
        <v>5</v>
      </c>
      <c r="B4213" s="1" t="s">
        <v>31</v>
      </c>
      <c r="C4213" s="1" t="s">
        <v>76</v>
      </c>
      <c r="D4213" s="1">
        <v>5</v>
      </c>
      <c r="E4213" s="1" t="s">
        <v>126</v>
      </c>
      <c r="F4213" s="1" t="s">
        <v>6</v>
      </c>
      <c r="G4213" s="1">
        <v>0.5</v>
      </c>
    </row>
    <row r="4214" spans="1:7">
      <c r="A4214" s="1" t="s">
        <v>5</v>
      </c>
      <c r="B4214" s="1" t="s">
        <v>31</v>
      </c>
      <c r="C4214" s="1" t="s">
        <v>76</v>
      </c>
      <c r="D4214" s="1">
        <v>5</v>
      </c>
      <c r="E4214" s="1" t="s">
        <v>126</v>
      </c>
      <c r="F4214" s="1">
        <v>15</v>
      </c>
      <c r="G4214" s="1">
        <v>0.5</v>
      </c>
    </row>
    <row r="4215" spans="1:7">
      <c r="A4215" s="1" t="s">
        <v>5</v>
      </c>
      <c r="B4215" s="1" t="s">
        <v>31</v>
      </c>
      <c r="C4215" s="1" t="s">
        <v>76</v>
      </c>
      <c r="D4215" s="1">
        <v>5</v>
      </c>
      <c r="E4215" s="1" t="s">
        <v>126</v>
      </c>
      <c r="F4215" s="1" t="s">
        <v>6</v>
      </c>
      <c r="G4215" s="1">
        <v>0.5</v>
      </c>
    </row>
    <row r="4216" spans="1:7">
      <c r="A4216" s="1" t="s">
        <v>5</v>
      </c>
      <c r="B4216" s="1" t="s">
        <v>31</v>
      </c>
      <c r="C4216" s="1" t="s">
        <v>76</v>
      </c>
      <c r="D4216" s="1">
        <v>5</v>
      </c>
      <c r="E4216" s="1" t="s">
        <v>126</v>
      </c>
      <c r="F4216" s="1" t="s">
        <v>6</v>
      </c>
      <c r="G4216" s="1">
        <v>0.5</v>
      </c>
    </row>
    <row r="4217" spans="1:7">
      <c r="A4217" s="1" t="s">
        <v>5</v>
      </c>
      <c r="B4217" s="1" t="s">
        <v>31</v>
      </c>
      <c r="C4217" s="1" t="s">
        <v>76</v>
      </c>
      <c r="D4217" s="1">
        <v>5</v>
      </c>
      <c r="E4217" s="1" t="s">
        <v>126</v>
      </c>
      <c r="F4217" s="1">
        <v>15</v>
      </c>
      <c r="G4217" s="1">
        <v>0.5</v>
      </c>
    </row>
    <row r="4218" spans="1:7">
      <c r="A4218" s="1" t="s">
        <v>5</v>
      </c>
      <c r="B4218" s="1" t="s">
        <v>31</v>
      </c>
      <c r="C4218" s="1" t="s">
        <v>76</v>
      </c>
      <c r="D4218" s="1">
        <v>5</v>
      </c>
      <c r="E4218" s="1" t="s">
        <v>91</v>
      </c>
      <c r="F4218" s="1" t="s">
        <v>6</v>
      </c>
      <c r="G4218" s="1">
        <v>0.45</v>
      </c>
    </row>
    <row r="4219" spans="1:7">
      <c r="A4219" s="1" t="s">
        <v>5</v>
      </c>
      <c r="B4219" s="1" t="s">
        <v>31</v>
      </c>
      <c r="C4219" s="1" t="s">
        <v>76</v>
      </c>
      <c r="D4219" s="1">
        <v>5</v>
      </c>
      <c r="E4219" s="1" t="s">
        <v>91</v>
      </c>
      <c r="F4219" s="1">
        <v>15</v>
      </c>
      <c r="G4219" s="1">
        <v>0.4</v>
      </c>
    </row>
    <row r="4220" spans="1:7">
      <c r="A4220" s="1" t="s">
        <v>5</v>
      </c>
      <c r="B4220" s="1" t="s">
        <v>31</v>
      </c>
      <c r="C4220" s="1" t="s">
        <v>76</v>
      </c>
      <c r="D4220" s="1">
        <v>5</v>
      </c>
      <c r="E4220" s="1" t="s">
        <v>126</v>
      </c>
      <c r="F4220" s="1" t="s">
        <v>6</v>
      </c>
      <c r="G4220" s="1">
        <v>0.25</v>
      </c>
    </row>
    <row r="4221" spans="1:7">
      <c r="A4221" s="1" t="s">
        <v>5</v>
      </c>
      <c r="B4221" s="1" t="s">
        <v>31</v>
      </c>
      <c r="C4221" s="1" t="s">
        <v>76</v>
      </c>
      <c r="D4221" s="1">
        <v>5</v>
      </c>
      <c r="E4221" s="1" t="s">
        <v>126</v>
      </c>
      <c r="F4221" s="1">
        <v>15</v>
      </c>
      <c r="G4221" s="1">
        <v>0.5</v>
      </c>
    </row>
    <row r="4222" spans="1:7">
      <c r="A4222" s="1" t="s">
        <v>5</v>
      </c>
      <c r="B4222" s="1" t="s">
        <v>31</v>
      </c>
      <c r="C4222" s="1" t="s">
        <v>76</v>
      </c>
      <c r="D4222" s="1">
        <v>5</v>
      </c>
      <c r="E4222" s="1" t="s">
        <v>91</v>
      </c>
      <c r="F4222" s="1" t="s">
        <v>6</v>
      </c>
      <c r="G4222" s="1">
        <v>0.55000000000000004</v>
      </c>
    </row>
    <row r="4223" spans="1:7">
      <c r="A4223" s="1" t="s">
        <v>5</v>
      </c>
      <c r="B4223" s="1" t="s">
        <v>31</v>
      </c>
      <c r="C4223" s="1" t="s">
        <v>76</v>
      </c>
      <c r="D4223" s="1">
        <v>5</v>
      </c>
      <c r="E4223" s="1" t="s">
        <v>91</v>
      </c>
      <c r="F4223" s="1">
        <v>20</v>
      </c>
      <c r="G4223" s="1">
        <v>0.4</v>
      </c>
    </row>
    <row r="4224" spans="1:7">
      <c r="A4224" s="1" t="s">
        <v>5</v>
      </c>
      <c r="B4224" s="1" t="s">
        <v>31</v>
      </c>
      <c r="C4224" s="1" t="s">
        <v>76</v>
      </c>
      <c r="D4224" s="1">
        <v>5</v>
      </c>
      <c r="E4224" s="1" t="s">
        <v>91</v>
      </c>
      <c r="F4224" s="1" t="s">
        <v>6</v>
      </c>
      <c r="G4224" s="1">
        <v>0.7</v>
      </c>
    </row>
    <row r="4225" spans="1:7">
      <c r="A4225" s="1" t="s">
        <v>5</v>
      </c>
      <c r="B4225" s="1" t="s">
        <v>31</v>
      </c>
      <c r="C4225" s="1" t="s">
        <v>76</v>
      </c>
      <c r="D4225" s="1">
        <v>5</v>
      </c>
      <c r="E4225" s="1" t="s">
        <v>126</v>
      </c>
      <c r="F4225" s="1" t="s">
        <v>6</v>
      </c>
      <c r="G4225" s="1">
        <v>0.25</v>
      </c>
    </row>
    <row r="4226" spans="1:7">
      <c r="A4226" s="1" t="s">
        <v>5</v>
      </c>
      <c r="B4226" s="1" t="s">
        <v>31</v>
      </c>
      <c r="C4226" s="1" t="s">
        <v>76</v>
      </c>
      <c r="D4226" s="1">
        <v>5</v>
      </c>
      <c r="E4226" s="1" t="s">
        <v>126</v>
      </c>
      <c r="F4226" s="1">
        <v>5</v>
      </c>
      <c r="G4226" s="1">
        <v>0.5</v>
      </c>
    </row>
    <row r="4227" spans="1:7">
      <c r="A4227" s="1" t="s">
        <v>5</v>
      </c>
      <c r="B4227" s="1" t="s">
        <v>31</v>
      </c>
      <c r="C4227" s="1" t="s">
        <v>76</v>
      </c>
      <c r="D4227" s="1">
        <v>5</v>
      </c>
      <c r="E4227" s="1" t="s">
        <v>91</v>
      </c>
      <c r="F4227" s="1" t="s">
        <v>6</v>
      </c>
      <c r="G4227" s="1">
        <v>0.4</v>
      </c>
    </row>
    <row r="4228" spans="1:7">
      <c r="A4228" s="1" t="s">
        <v>5</v>
      </c>
      <c r="B4228" s="1" t="s">
        <v>31</v>
      </c>
      <c r="C4228" s="1" t="s">
        <v>76</v>
      </c>
      <c r="D4228" s="1">
        <v>5</v>
      </c>
      <c r="E4228" s="1" t="s">
        <v>91</v>
      </c>
      <c r="F4228" s="1">
        <v>20</v>
      </c>
      <c r="G4228" s="1">
        <v>0.4</v>
      </c>
    </row>
    <row r="4229" spans="1:7">
      <c r="A4229" s="1" t="s">
        <v>5</v>
      </c>
      <c r="B4229" s="1" t="s">
        <v>31</v>
      </c>
      <c r="C4229" s="1" t="s">
        <v>76</v>
      </c>
      <c r="D4229" s="1">
        <v>5</v>
      </c>
      <c r="E4229" s="1" t="s">
        <v>91</v>
      </c>
      <c r="F4229" s="1" t="s">
        <v>6</v>
      </c>
      <c r="G4229" s="1">
        <v>0.4</v>
      </c>
    </row>
    <row r="4230" spans="1:7">
      <c r="A4230" s="1" t="s">
        <v>5</v>
      </c>
      <c r="B4230" s="1" t="s">
        <v>31</v>
      </c>
      <c r="C4230" s="1" t="s">
        <v>76</v>
      </c>
      <c r="D4230" s="1">
        <v>5</v>
      </c>
      <c r="E4230" s="1" t="s">
        <v>126</v>
      </c>
      <c r="F4230" s="1" t="s">
        <v>6</v>
      </c>
      <c r="G4230" s="1">
        <v>0.2</v>
      </c>
    </row>
    <row r="4231" spans="1:7">
      <c r="A4231" s="1" t="s">
        <v>5</v>
      </c>
      <c r="B4231" s="1" t="s">
        <v>31</v>
      </c>
      <c r="C4231" s="1" t="s">
        <v>76</v>
      </c>
      <c r="D4231" s="1">
        <v>5</v>
      </c>
      <c r="E4231" s="1" t="s">
        <v>126</v>
      </c>
      <c r="F4231" s="1">
        <v>5</v>
      </c>
      <c r="G4231" s="1">
        <v>0.5</v>
      </c>
    </row>
    <row r="4232" spans="1:7">
      <c r="A4232" s="1" t="s">
        <v>5</v>
      </c>
      <c r="B4232" s="1" t="s">
        <v>31</v>
      </c>
      <c r="C4232" s="1" t="s">
        <v>76</v>
      </c>
      <c r="D4232" s="1">
        <v>5</v>
      </c>
      <c r="E4232" s="1" t="s">
        <v>91</v>
      </c>
      <c r="F4232" s="1" t="s">
        <v>6</v>
      </c>
      <c r="G4232" s="1">
        <v>0.4</v>
      </c>
    </row>
    <row r="4233" spans="1:7">
      <c r="A4233" s="1" t="s">
        <v>5</v>
      </c>
      <c r="B4233" s="1" t="s">
        <v>31</v>
      </c>
      <c r="C4233" s="1" t="s">
        <v>76</v>
      </c>
      <c r="D4233" s="1">
        <v>5</v>
      </c>
      <c r="E4233" s="1" t="s">
        <v>91</v>
      </c>
      <c r="F4233" s="1">
        <v>20</v>
      </c>
      <c r="G4233" s="1">
        <v>0.4</v>
      </c>
    </row>
    <row r="4234" spans="1:7">
      <c r="A4234" s="1" t="s">
        <v>5</v>
      </c>
      <c r="B4234" s="1" t="s">
        <v>31</v>
      </c>
      <c r="C4234" s="1" t="s">
        <v>76</v>
      </c>
      <c r="D4234" s="1">
        <v>5</v>
      </c>
      <c r="E4234" s="1" t="s">
        <v>91</v>
      </c>
      <c r="F4234" s="1" t="s">
        <v>6</v>
      </c>
      <c r="G4234" s="1">
        <v>0.45</v>
      </c>
    </row>
    <row r="4235" spans="1:7">
      <c r="A4235" s="1" t="s">
        <v>5</v>
      </c>
      <c r="B4235" s="1" t="s">
        <v>31</v>
      </c>
      <c r="C4235" s="1" t="s">
        <v>76</v>
      </c>
      <c r="D4235" s="1">
        <v>5</v>
      </c>
      <c r="E4235" s="1" t="s">
        <v>91</v>
      </c>
      <c r="F4235" s="1" t="s">
        <v>6</v>
      </c>
      <c r="G4235" s="1">
        <v>0.4</v>
      </c>
    </row>
    <row r="4236" spans="1:7">
      <c r="A4236" s="1" t="s">
        <v>5</v>
      </c>
      <c r="B4236" s="1" t="s">
        <v>31</v>
      </c>
      <c r="C4236" s="1" t="s">
        <v>76</v>
      </c>
      <c r="D4236" s="1">
        <v>5</v>
      </c>
      <c r="E4236" s="1" t="s">
        <v>91</v>
      </c>
      <c r="F4236" s="1">
        <v>20</v>
      </c>
      <c r="G4236" s="1">
        <v>0.4</v>
      </c>
    </row>
    <row r="4237" spans="1:7">
      <c r="A4237" s="1" t="s">
        <v>5</v>
      </c>
      <c r="B4237" s="1" t="s">
        <v>31</v>
      </c>
      <c r="C4237" s="1" t="s">
        <v>76</v>
      </c>
      <c r="D4237" s="1">
        <v>5</v>
      </c>
      <c r="E4237" s="1" t="s">
        <v>126</v>
      </c>
      <c r="F4237" s="1">
        <v>5</v>
      </c>
      <c r="G4237" s="1">
        <v>0.25</v>
      </c>
    </row>
    <row r="4238" spans="1:7">
      <c r="A4238" s="1" t="s">
        <v>5</v>
      </c>
      <c r="B4238" s="1" t="s">
        <v>31</v>
      </c>
      <c r="C4238" s="1" t="s">
        <v>76</v>
      </c>
      <c r="D4238" s="1">
        <v>5</v>
      </c>
      <c r="E4238" s="1" t="s">
        <v>126</v>
      </c>
      <c r="F4238" s="1" t="s">
        <v>6</v>
      </c>
      <c r="G4238" s="1">
        <v>0.5</v>
      </c>
    </row>
    <row r="4239" spans="1:7">
      <c r="A4239" s="1" t="s">
        <v>5</v>
      </c>
      <c r="B4239" s="1" t="s">
        <v>31</v>
      </c>
      <c r="C4239" s="1" t="s">
        <v>76</v>
      </c>
      <c r="D4239" s="1">
        <v>5</v>
      </c>
      <c r="E4239" s="1" t="s">
        <v>91</v>
      </c>
      <c r="F4239" s="1" t="s">
        <v>6</v>
      </c>
      <c r="G4239" s="1">
        <v>0.4</v>
      </c>
    </row>
    <row r="4240" spans="1:7">
      <c r="A4240" s="1" t="s">
        <v>5</v>
      </c>
      <c r="B4240" s="1" t="s">
        <v>31</v>
      </c>
      <c r="C4240" s="1" t="s">
        <v>76</v>
      </c>
      <c r="D4240" s="1">
        <v>5</v>
      </c>
      <c r="E4240" s="1" t="s">
        <v>91</v>
      </c>
      <c r="F4240" s="1">
        <v>20</v>
      </c>
      <c r="G4240" s="1">
        <v>0.4</v>
      </c>
    </row>
    <row r="4241" spans="1:7">
      <c r="A4241" s="1" t="s">
        <v>5</v>
      </c>
      <c r="B4241" s="1" t="s">
        <v>31</v>
      </c>
      <c r="C4241" s="1" t="s">
        <v>76</v>
      </c>
      <c r="D4241" s="1">
        <v>5</v>
      </c>
      <c r="E4241" s="1" t="s">
        <v>91</v>
      </c>
      <c r="F4241" s="1" t="s">
        <v>6</v>
      </c>
      <c r="G4241" s="1">
        <v>0.5</v>
      </c>
    </row>
    <row r="4242" spans="1:7">
      <c r="A4242" s="1" t="s">
        <v>5</v>
      </c>
      <c r="B4242" s="1" t="s">
        <v>31</v>
      </c>
      <c r="C4242" s="1" t="s">
        <v>76</v>
      </c>
      <c r="D4242" s="1">
        <v>5</v>
      </c>
      <c r="E4242" s="1" t="s">
        <v>91</v>
      </c>
      <c r="F4242" s="1" t="s">
        <v>6</v>
      </c>
      <c r="G4242" s="1">
        <v>0.5</v>
      </c>
    </row>
    <row r="4243" spans="1:7">
      <c r="A4243" s="1" t="s">
        <v>5</v>
      </c>
      <c r="B4243" s="1" t="s">
        <v>31</v>
      </c>
      <c r="C4243" s="1" t="s">
        <v>76</v>
      </c>
      <c r="D4243" s="1">
        <v>5</v>
      </c>
      <c r="E4243" s="1" t="s">
        <v>91</v>
      </c>
      <c r="F4243" s="1">
        <v>20</v>
      </c>
      <c r="G4243" s="1">
        <v>0.4</v>
      </c>
    </row>
    <row r="4244" spans="1:7">
      <c r="A4244" s="1" t="s">
        <v>5</v>
      </c>
      <c r="B4244" s="1" t="s">
        <v>31</v>
      </c>
      <c r="C4244" s="1" t="s">
        <v>76</v>
      </c>
      <c r="D4244" s="1">
        <v>5</v>
      </c>
      <c r="E4244" s="1" t="s">
        <v>126</v>
      </c>
      <c r="F4244" s="1" t="s">
        <v>6</v>
      </c>
      <c r="G4244" s="1">
        <v>0.5</v>
      </c>
    </row>
    <row r="4245" spans="1:7">
      <c r="A4245" s="1" t="s">
        <v>5</v>
      </c>
      <c r="B4245" s="1" t="s">
        <v>31</v>
      </c>
      <c r="C4245" s="1" t="s">
        <v>76</v>
      </c>
      <c r="D4245" s="1">
        <v>5</v>
      </c>
      <c r="E4245" s="1" t="s">
        <v>126</v>
      </c>
      <c r="F4245" s="1">
        <v>5</v>
      </c>
      <c r="G4245" s="1">
        <v>0.5</v>
      </c>
    </row>
    <row r="4246" spans="1:7">
      <c r="A4246" s="1" t="s">
        <v>5</v>
      </c>
      <c r="B4246" s="1" t="s">
        <v>31</v>
      </c>
      <c r="C4246" s="1" t="s">
        <v>76</v>
      </c>
      <c r="D4246" s="1">
        <v>5</v>
      </c>
      <c r="E4246" s="1" t="s">
        <v>126</v>
      </c>
      <c r="F4246" s="1" t="s">
        <v>6</v>
      </c>
      <c r="G4246" s="1">
        <v>0.25</v>
      </c>
    </row>
    <row r="4247" spans="1:7">
      <c r="A4247" s="1" t="s">
        <v>5</v>
      </c>
      <c r="B4247" s="1" t="s">
        <v>31</v>
      </c>
      <c r="C4247" s="1" t="s">
        <v>76</v>
      </c>
      <c r="D4247" s="1">
        <v>5</v>
      </c>
      <c r="E4247" s="1" t="s">
        <v>126</v>
      </c>
      <c r="F4247" s="1">
        <v>5</v>
      </c>
      <c r="G4247" s="1">
        <v>0.5</v>
      </c>
    </row>
    <row r="4248" spans="1:7">
      <c r="A4248" s="1" t="s">
        <v>5</v>
      </c>
      <c r="B4248" s="1" t="s">
        <v>31</v>
      </c>
      <c r="C4248" s="1" t="s">
        <v>76</v>
      </c>
      <c r="D4248" s="1">
        <v>5</v>
      </c>
      <c r="E4248" s="1" t="s">
        <v>126</v>
      </c>
      <c r="F4248" s="1" t="s">
        <v>6</v>
      </c>
      <c r="G4248" s="1">
        <v>0.5</v>
      </c>
    </row>
    <row r="4249" spans="1:7">
      <c r="A4249" s="1" t="s">
        <v>5</v>
      </c>
      <c r="B4249" s="1" t="s">
        <v>31</v>
      </c>
      <c r="C4249" s="1" t="s">
        <v>76</v>
      </c>
      <c r="D4249" s="1">
        <v>5</v>
      </c>
      <c r="E4249" s="1" t="s">
        <v>126</v>
      </c>
      <c r="F4249" s="1">
        <v>5</v>
      </c>
      <c r="G4249" s="1">
        <v>0.5</v>
      </c>
    </row>
    <row r="4250" spans="1:7">
      <c r="A4250" s="1" t="s">
        <v>5</v>
      </c>
      <c r="B4250" s="1" t="s">
        <v>31</v>
      </c>
      <c r="C4250" s="1" t="s">
        <v>76</v>
      </c>
      <c r="D4250" s="1">
        <v>5</v>
      </c>
      <c r="E4250" s="1" t="s">
        <v>91</v>
      </c>
      <c r="F4250" s="1" t="s">
        <v>6</v>
      </c>
      <c r="G4250" s="1">
        <v>0.4</v>
      </c>
    </row>
    <row r="4251" spans="1:7">
      <c r="A4251" s="1" t="s">
        <v>5</v>
      </c>
      <c r="B4251" s="1" t="s">
        <v>31</v>
      </c>
      <c r="C4251" s="1" t="s">
        <v>76</v>
      </c>
      <c r="D4251" s="1">
        <v>5</v>
      </c>
      <c r="E4251" s="1" t="s">
        <v>91</v>
      </c>
      <c r="F4251" s="1">
        <v>20</v>
      </c>
      <c r="G4251" s="1">
        <v>0.4</v>
      </c>
    </row>
    <row r="4252" spans="1:7">
      <c r="A4252" s="1" t="s">
        <v>5</v>
      </c>
      <c r="B4252" s="1" t="s">
        <v>31</v>
      </c>
      <c r="C4252" s="1" t="s">
        <v>76</v>
      </c>
      <c r="D4252" s="1">
        <v>5</v>
      </c>
      <c r="E4252" s="1" t="s">
        <v>91</v>
      </c>
      <c r="F4252" s="1" t="s">
        <v>6</v>
      </c>
      <c r="G4252" s="1">
        <v>0.4</v>
      </c>
    </row>
    <row r="4253" spans="1:7">
      <c r="A4253" s="1" t="s">
        <v>5</v>
      </c>
      <c r="B4253" s="1" t="s">
        <v>31</v>
      </c>
      <c r="C4253" s="1" t="s">
        <v>76</v>
      </c>
      <c r="D4253" s="1">
        <v>5</v>
      </c>
      <c r="E4253" s="1" t="s">
        <v>91</v>
      </c>
      <c r="F4253" s="1">
        <v>20</v>
      </c>
      <c r="G4253" s="1">
        <v>0.4</v>
      </c>
    </row>
    <row r="4254" spans="1:7">
      <c r="A4254" s="1" t="s">
        <v>5</v>
      </c>
      <c r="B4254" s="1" t="s">
        <v>31</v>
      </c>
      <c r="C4254" s="1" t="s">
        <v>76</v>
      </c>
      <c r="D4254" s="1">
        <v>5</v>
      </c>
      <c r="E4254" s="1" t="s">
        <v>91</v>
      </c>
      <c r="F4254" s="1" t="s">
        <v>6</v>
      </c>
      <c r="G4254" s="1">
        <v>0.4</v>
      </c>
    </row>
    <row r="4255" spans="1:7">
      <c r="A4255" s="1" t="s">
        <v>5</v>
      </c>
      <c r="B4255" s="1" t="s">
        <v>31</v>
      </c>
      <c r="C4255" s="1" t="s">
        <v>76</v>
      </c>
      <c r="D4255" s="1">
        <v>5</v>
      </c>
      <c r="E4255" s="1" t="s">
        <v>91</v>
      </c>
      <c r="F4255" s="1">
        <v>20</v>
      </c>
      <c r="G4255" s="1">
        <v>0.4</v>
      </c>
    </row>
    <row r="4256" spans="1:7">
      <c r="A4256" s="1" t="s">
        <v>5</v>
      </c>
      <c r="B4256" s="1" t="s">
        <v>31</v>
      </c>
      <c r="C4256" s="1" t="s">
        <v>76</v>
      </c>
      <c r="D4256" s="1">
        <v>5</v>
      </c>
      <c r="E4256" s="1" t="s">
        <v>126</v>
      </c>
      <c r="F4256" s="1" t="s">
        <v>6</v>
      </c>
      <c r="G4256" s="1">
        <v>0.6</v>
      </c>
    </row>
    <row r="4257" spans="1:7">
      <c r="A4257" s="1" t="s">
        <v>5</v>
      </c>
      <c r="B4257" s="1" t="s">
        <v>31</v>
      </c>
      <c r="C4257" s="1" t="s">
        <v>76</v>
      </c>
      <c r="D4257" s="1">
        <v>5</v>
      </c>
      <c r="E4257" s="1" t="s">
        <v>126</v>
      </c>
      <c r="F4257" s="1">
        <v>5</v>
      </c>
      <c r="G4257" s="1">
        <v>0.5</v>
      </c>
    </row>
    <row r="4258" spans="1:7">
      <c r="A4258" s="1" t="s">
        <v>5</v>
      </c>
      <c r="B4258" s="1" t="s">
        <v>31</v>
      </c>
      <c r="C4258" s="1" t="s">
        <v>76</v>
      </c>
      <c r="D4258" s="1">
        <v>36</v>
      </c>
      <c r="E4258" s="1" t="s">
        <v>126</v>
      </c>
      <c r="F4258" s="1" t="s">
        <v>6</v>
      </c>
      <c r="G4258" s="1">
        <v>0.25</v>
      </c>
    </row>
    <row r="4259" spans="1:7">
      <c r="A4259" s="1" t="s">
        <v>5</v>
      </c>
      <c r="B4259" s="1" t="s">
        <v>31</v>
      </c>
      <c r="C4259" s="1" t="s">
        <v>76</v>
      </c>
      <c r="D4259" s="1">
        <v>36</v>
      </c>
      <c r="E4259" s="1" t="s">
        <v>126</v>
      </c>
      <c r="F4259" s="1">
        <v>10</v>
      </c>
      <c r="G4259" s="1">
        <v>0.25</v>
      </c>
    </row>
    <row r="4260" spans="1:7">
      <c r="A4260" s="1" t="s">
        <v>5</v>
      </c>
      <c r="B4260" s="1" t="s">
        <v>31</v>
      </c>
      <c r="C4260" s="1" t="s">
        <v>76</v>
      </c>
      <c r="D4260" s="1">
        <v>36</v>
      </c>
      <c r="E4260" s="1" t="s">
        <v>126</v>
      </c>
      <c r="F4260" s="1" t="s">
        <v>6</v>
      </c>
      <c r="G4260" s="1">
        <v>0.25</v>
      </c>
    </row>
    <row r="4261" spans="1:7">
      <c r="A4261" s="1" t="s">
        <v>5</v>
      </c>
      <c r="B4261" s="1" t="s">
        <v>31</v>
      </c>
      <c r="C4261" s="1" t="s">
        <v>76</v>
      </c>
      <c r="D4261" s="1">
        <v>36</v>
      </c>
      <c r="E4261" s="1" t="s">
        <v>126</v>
      </c>
      <c r="F4261" s="1">
        <v>10</v>
      </c>
      <c r="G4261" s="1">
        <v>0.25</v>
      </c>
    </row>
    <row r="4262" spans="1:7">
      <c r="A4262" s="1" t="s">
        <v>5</v>
      </c>
      <c r="B4262" s="1" t="s">
        <v>31</v>
      </c>
      <c r="C4262" s="1" t="s">
        <v>76</v>
      </c>
      <c r="D4262" s="1">
        <v>36</v>
      </c>
      <c r="E4262" s="1" t="s">
        <v>126</v>
      </c>
      <c r="F4262" s="1" t="s">
        <v>6</v>
      </c>
      <c r="G4262" s="1">
        <v>0.2</v>
      </c>
    </row>
    <row r="4263" spans="1:7">
      <c r="A4263" s="1" t="s">
        <v>5</v>
      </c>
      <c r="B4263" s="1" t="s">
        <v>31</v>
      </c>
      <c r="C4263" s="1" t="s">
        <v>76</v>
      </c>
      <c r="D4263" s="1">
        <v>36</v>
      </c>
      <c r="E4263" s="1" t="s">
        <v>126</v>
      </c>
      <c r="F4263" s="1">
        <v>5</v>
      </c>
      <c r="G4263" s="1">
        <v>0.25</v>
      </c>
    </row>
    <row r="4264" spans="1:7">
      <c r="A4264" s="1" t="s">
        <v>5</v>
      </c>
      <c r="B4264" s="1" t="s">
        <v>31</v>
      </c>
      <c r="C4264" s="1" t="s">
        <v>76</v>
      </c>
      <c r="D4264" s="1">
        <v>36</v>
      </c>
      <c r="E4264" s="1" t="s">
        <v>126</v>
      </c>
      <c r="F4264" s="1" t="s">
        <v>6</v>
      </c>
      <c r="G4264" s="1">
        <v>1</v>
      </c>
    </row>
    <row r="4265" spans="1:7">
      <c r="A4265" s="1" t="s">
        <v>5</v>
      </c>
      <c r="B4265" s="1" t="s">
        <v>31</v>
      </c>
      <c r="C4265" s="1" t="s">
        <v>76</v>
      </c>
      <c r="D4265" s="1">
        <v>36</v>
      </c>
      <c r="E4265" s="1" t="s">
        <v>126</v>
      </c>
      <c r="F4265" s="1">
        <v>5</v>
      </c>
      <c r="G4265" s="1">
        <v>0.25</v>
      </c>
    </row>
    <row r="4266" spans="1:7">
      <c r="A4266" s="1" t="s">
        <v>5</v>
      </c>
      <c r="B4266" s="1" t="s">
        <v>31</v>
      </c>
      <c r="C4266" s="1" t="s">
        <v>76</v>
      </c>
      <c r="D4266" s="1">
        <v>36</v>
      </c>
      <c r="E4266" s="1" t="s">
        <v>126</v>
      </c>
      <c r="F4266" s="1" t="s">
        <v>6</v>
      </c>
      <c r="G4266" s="1">
        <v>0.25</v>
      </c>
    </row>
    <row r="4267" spans="1:7">
      <c r="A4267" s="1" t="s">
        <v>5</v>
      </c>
      <c r="B4267" s="1" t="s">
        <v>31</v>
      </c>
      <c r="C4267" s="1" t="s">
        <v>76</v>
      </c>
      <c r="D4267" s="1">
        <v>36</v>
      </c>
      <c r="E4267" s="1" t="s">
        <v>126</v>
      </c>
      <c r="F4267" s="1">
        <v>5</v>
      </c>
      <c r="G4267" s="1">
        <v>0.25</v>
      </c>
    </row>
    <row r="4268" spans="1:7">
      <c r="A4268" s="1" t="s">
        <v>5</v>
      </c>
      <c r="B4268" s="1" t="s">
        <v>31</v>
      </c>
      <c r="C4268" s="1" t="s">
        <v>76</v>
      </c>
      <c r="D4268" s="1">
        <v>36</v>
      </c>
      <c r="E4268" s="1" t="s">
        <v>126</v>
      </c>
      <c r="F4268" s="1" t="s">
        <v>6</v>
      </c>
      <c r="G4268" s="1">
        <v>1</v>
      </c>
    </row>
    <row r="4269" spans="1:7">
      <c r="A4269" s="1" t="s">
        <v>5</v>
      </c>
      <c r="B4269" s="1" t="s">
        <v>31</v>
      </c>
      <c r="C4269" s="1" t="s">
        <v>76</v>
      </c>
      <c r="D4269" s="1">
        <v>36</v>
      </c>
      <c r="E4269" s="1" t="s">
        <v>126</v>
      </c>
      <c r="F4269" s="1">
        <v>5</v>
      </c>
      <c r="G4269" s="1">
        <v>0.25</v>
      </c>
    </row>
    <row r="4270" spans="1:7">
      <c r="A4270" s="1" t="s">
        <v>5</v>
      </c>
      <c r="B4270" s="1" t="s">
        <v>31</v>
      </c>
      <c r="C4270" s="1" t="s">
        <v>76</v>
      </c>
      <c r="D4270" s="1">
        <v>36</v>
      </c>
      <c r="E4270" s="1" t="s">
        <v>126</v>
      </c>
      <c r="F4270" s="1" t="s">
        <v>6</v>
      </c>
      <c r="G4270" s="1">
        <v>0.25</v>
      </c>
    </row>
    <row r="4271" spans="1:7">
      <c r="A4271" s="1" t="s">
        <v>5</v>
      </c>
      <c r="B4271" s="1" t="s">
        <v>31</v>
      </c>
      <c r="C4271" s="1" t="s">
        <v>76</v>
      </c>
      <c r="D4271" s="1">
        <v>36</v>
      </c>
      <c r="E4271" s="1" t="s">
        <v>126</v>
      </c>
      <c r="F4271" s="1" t="s">
        <v>6</v>
      </c>
      <c r="G4271" s="1">
        <v>0.25</v>
      </c>
    </row>
    <row r="4272" spans="1:7">
      <c r="A4272" s="1" t="s">
        <v>5</v>
      </c>
      <c r="B4272" s="1" t="s">
        <v>31</v>
      </c>
      <c r="C4272" s="1" t="s">
        <v>76</v>
      </c>
      <c r="D4272" s="1">
        <v>36</v>
      </c>
      <c r="E4272" s="1" t="s">
        <v>126</v>
      </c>
      <c r="F4272" s="1">
        <v>5</v>
      </c>
      <c r="G4272" s="1">
        <v>0.25</v>
      </c>
    </row>
    <row r="4273" spans="1:7">
      <c r="A4273" s="1" t="s">
        <v>5</v>
      </c>
      <c r="B4273" s="1" t="s">
        <v>31</v>
      </c>
      <c r="C4273" s="1" t="s">
        <v>76</v>
      </c>
      <c r="D4273" s="1">
        <v>36</v>
      </c>
      <c r="E4273" s="1" t="s">
        <v>126</v>
      </c>
      <c r="F4273" s="1" t="s">
        <v>6</v>
      </c>
      <c r="G4273" s="1">
        <v>0.6</v>
      </c>
    </row>
    <row r="4274" spans="1:7">
      <c r="A4274" s="1" t="s">
        <v>5</v>
      </c>
      <c r="B4274" s="1" t="s">
        <v>31</v>
      </c>
      <c r="C4274" s="1" t="s">
        <v>76</v>
      </c>
      <c r="D4274" s="1">
        <v>36</v>
      </c>
      <c r="E4274" s="1" t="s">
        <v>126</v>
      </c>
      <c r="F4274" s="1">
        <v>5</v>
      </c>
      <c r="G4274" s="1">
        <v>0.25</v>
      </c>
    </row>
    <row r="4275" spans="1:7">
      <c r="A4275" s="1" t="s">
        <v>5</v>
      </c>
      <c r="B4275" s="1" t="s">
        <v>31</v>
      </c>
      <c r="C4275" s="1" t="s">
        <v>76</v>
      </c>
      <c r="D4275" s="1">
        <v>36</v>
      </c>
      <c r="E4275" s="1" t="s">
        <v>126</v>
      </c>
      <c r="F4275" s="1" t="s">
        <v>6</v>
      </c>
      <c r="G4275" s="1">
        <v>0.25</v>
      </c>
    </row>
    <row r="4276" spans="1:7">
      <c r="A4276" s="1" t="s">
        <v>5</v>
      </c>
      <c r="B4276" s="1" t="s">
        <v>31</v>
      </c>
      <c r="C4276" s="1" t="s">
        <v>76</v>
      </c>
      <c r="D4276" s="1">
        <v>36</v>
      </c>
      <c r="E4276" s="1" t="s">
        <v>126</v>
      </c>
      <c r="F4276" s="1">
        <v>5</v>
      </c>
      <c r="G4276" s="1">
        <v>0.25</v>
      </c>
    </row>
    <row r="4277" spans="1:7">
      <c r="A4277" s="1" t="s">
        <v>5</v>
      </c>
      <c r="B4277" s="1" t="s">
        <v>229</v>
      </c>
      <c r="C4277" s="1" t="s">
        <v>230</v>
      </c>
      <c r="D4277" s="1">
        <v>7</v>
      </c>
      <c r="E4277" s="1" t="s">
        <v>236</v>
      </c>
      <c r="F4277" s="1">
        <v>45</v>
      </c>
      <c r="G4277" s="1">
        <v>1.4</v>
      </c>
    </row>
    <row r="4278" spans="1:7">
      <c r="A4278" s="1" t="s">
        <v>5</v>
      </c>
      <c r="B4278" s="1" t="s">
        <v>229</v>
      </c>
      <c r="C4278" s="1" t="s">
        <v>230</v>
      </c>
      <c r="D4278" s="1">
        <v>7</v>
      </c>
      <c r="E4278" s="1" t="s">
        <v>236</v>
      </c>
      <c r="F4278" s="1" t="s">
        <v>6</v>
      </c>
      <c r="G4278" s="1">
        <v>0.8</v>
      </c>
    </row>
    <row r="4279" spans="1:7">
      <c r="A4279" s="1" t="s">
        <v>5</v>
      </c>
      <c r="B4279" s="1" t="s">
        <v>229</v>
      </c>
      <c r="C4279" s="1" t="s">
        <v>230</v>
      </c>
      <c r="D4279" s="1">
        <v>7</v>
      </c>
      <c r="E4279" s="1" t="s">
        <v>236</v>
      </c>
      <c r="F4279" s="1" t="s">
        <v>6</v>
      </c>
      <c r="G4279" s="1">
        <v>1</v>
      </c>
    </row>
    <row r="4280" spans="1:7">
      <c r="A4280" s="1" t="s">
        <v>5</v>
      </c>
      <c r="B4280" s="1" t="s">
        <v>229</v>
      </c>
      <c r="C4280" s="1" t="s">
        <v>230</v>
      </c>
      <c r="D4280" s="1">
        <v>7</v>
      </c>
      <c r="E4280" s="1" t="s">
        <v>236</v>
      </c>
      <c r="F4280" s="1">
        <v>45</v>
      </c>
      <c r="G4280" s="1">
        <v>1</v>
      </c>
    </row>
    <row r="4281" spans="1:7">
      <c r="A4281" s="1" t="s">
        <v>5</v>
      </c>
      <c r="B4281" s="1" t="s">
        <v>229</v>
      </c>
      <c r="C4281" s="1" t="s">
        <v>230</v>
      </c>
      <c r="D4281" s="1">
        <v>7</v>
      </c>
      <c r="E4281" s="1" t="s">
        <v>236</v>
      </c>
      <c r="F4281" s="1">
        <v>45</v>
      </c>
      <c r="G4281" s="1">
        <v>1</v>
      </c>
    </row>
    <row r="4282" spans="1:7">
      <c r="A4282" s="1" t="s">
        <v>5</v>
      </c>
      <c r="B4282" s="1" t="s">
        <v>229</v>
      </c>
      <c r="C4282" s="1" t="s">
        <v>230</v>
      </c>
      <c r="D4282" s="1">
        <v>7</v>
      </c>
      <c r="E4282" s="1" t="s">
        <v>236</v>
      </c>
      <c r="F4282" s="1">
        <v>45</v>
      </c>
      <c r="G4282" s="1">
        <v>1</v>
      </c>
    </row>
    <row r="4283" spans="1:7">
      <c r="A4283" s="1" t="s">
        <v>5</v>
      </c>
      <c r="B4283" s="1" t="s">
        <v>229</v>
      </c>
      <c r="C4283" s="1" t="s">
        <v>230</v>
      </c>
      <c r="D4283" s="1">
        <v>7</v>
      </c>
      <c r="E4283" s="1" t="s">
        <v>236</v>
      </c>
      <c r="F4283" s="1" t="s">
        <v>6</v>
      </c>
      <c r="G4283" s="1">
        <v>1</v>
      </c>
    </row>
    <row r="4284" spans="1:7">
      <c r="A4284" s="1" t="s">
        <v>5</v>
      </c>
      <c r="B4284" s="1" t="s">
        <v>229</v>
      </c>
      <c r="C4284" s="1" t="s">
        <v>230</v>
      </c>
      <c r="D4284" s="1">
        <v>36</v>
      </c>
      <c r="E4284" s="1" t="s">
        <v>126</v>
      </c>
      <c r="F4284" s="1" t="s">
        <v>6</v>
      </c>
      <c r="G4284" s="1">
        <v>1</v>
      </c>
    </row>
    <row r="4285" spans="1:7">
      <c r="A4285" s="1" t="s">
        <v>5</v>
      </c>
      <c r="B4285" s="1" t="s">
        <v>229</v>
      </c>
      <c r="C4285" s="1" t="s">
        <v>230</v>
      </c>
      <c r="D4285" s="1">
        <v>36</v>
      </c>
      <c r="E4285" s="1" t="s">
        <v>126</v>
      </c>
      <c r="F4285" s="1">
        <v>5</v>
      </c>
      <c r="G4285" s="1">
        <v>0.25</v>
      </c>
    </row>
    <row r="4286" spans="1:7">
      <c r="A4286" s="1" t="s">
        <v>5</v>
      </c>
      <c r="B4286" s="1" t="s">
        <v>229</v>
      </c>
      <c r="C4286" s="1" t="s">
        <v>230</v>
      </c>
      <c r="D4286" s="1">
        <v>36</v>
      </c>
      <c r="E4286" s="1" t="s">
        <v>126</v>
      </c>
      <c r="F4286" s="1">
        <v>5</v>
      </c>
      <c r="G4286" s="1">
        <v>0.25</v>
      </c>
    </row>
    <row r="4287" spans="1:7">
      <c r="A4287" s="1" t="s">
        <v>5</v>
      </c>
      <c r="B4287" s="1" t="s">
        <v>229</v>
      </c>
      <c r="C4287" s="1" t="s">
        <v>230</v>
      </c>
      <c r="D4287" s="1">
        <v>36</v>
      </c>
      <c r="E4287" s="1" t="s">
        <v>126</v>
      </c>
      <c r="F4287" s="1" t="s">
        <v>6</v>
      </c>
      <c r="G4287" s="1">
        <v>0.25</v>
      </c>
    </row>
    <row r="4288" spans="1:7">
      <c r="A4288" s="1" t="s">
        <v>5</v>
      </c>
      <c r="B4288" s="1" t="s">
        <v>229</v>
      </c>
      <c r="C4288" s="1" t="s">
        <v>230</v>
      </c>
      <c r="D4288" s="1">
        <v>36</v>
      </c>
      <c r="E4288" s="1" t="s">
        <v>126</v>
      </c>
      <c r="F4288" s="1">
        <v>5</v>
      </c>
      <c r="G4288" s="1">
        <v>0.25</v>
      </c>
    </row>
    <row r="4289" spans="1:7">
      <c r="A4289" s="1" t="s">
        <v>5</v>
      </c>
      <c r="B4289" s="1" t="s">
        <v>32</v>
      </c>
      <c r="C4289" s="1" t="s">
        <v>77</v>
      </c>
      <c r="D4289" s="1">
        <v>2</v>
      </c>
      <c r="E4289" s="1" t="s">
        <v>10</v>
      </c>
      <c r="F4289" s="1">
        <v>95</v>
      </c>
      <c r="G4289" s="1">
        <v>0.98</v>
      </c>
    </row>
    <row r="4290" spans="1:7">
      <c r="A4290" s="1" t="s">
        <v>5</v>
      </c>
      <c r="B4290" s="1" t="s">
        <v>32</v>
      </c>
      <c r="C4290" s="1" t="s">
        <v>77</v>
      </c>
      <c r="D4290" s="1">
        <v>2</v>
      </c>
      <c r="E4290" s="1" t="s">
        <v>10</v>
      </c>
      <c r="F4290" s="1" t="s">
        <v>6</v>
      </c>
      <c r="G4290" s="1">
        <v>0.94</v>
      </c>
    </row>
    <row r="4291" spans="1:7">
      <c r="A4291" s="1" t="s">
        <v>5</v>
      </c>
      <c r="B4291" s="1" t="s">
        <v>32</v>
      </c>
      <c r="C4291" s="1" t="s">
        <v>77</v>
      </c>
      <c r="D4291" s="1">
        <v>2</v>
      </c>
      <c r="E4291" s="1" t="s">
        <v>20</v>
      </c>
      <c r="F4291" s="1">
        <v>95</v>
      </c>
      <c r="G4291" s="1">
        <v>1.8</v>
      </c>
    </row>
    <row r="4292" spans="1:7">
      <c r="A4292" s="1" t="s">
        <v>5</v>
      </c>
      <c r="B4292" s="1" t="s">
        <v>32</v>
      </c>
      <c r="C4292" s="1" t="s">
        <v>77</v>
      </c>
      <c r="D4292" s="1">
        <v>2</v>
      </c>
      <c r="E4292" s="1" t="s">
        <v>20</v>
      </c>
      <c r="F4292" s="1" t="s">
        <v>6</v>
      </c>
      <c r="G4292" s="1">
        <v>0.94</v>
      </c>
    </row>
    <row r="4293" spans="1:7">
      <c r="A4293" s="1" t="s">
        <v>5</v>
      </c>
      <c r="B4293" s="1" t="s">
        <v>32</v>
      </c>
      <c r="C4293" s="1" t="s">
        <v>77</v>
      </c>
      <c r="D4293" s="1">
        <v>2</v>
      </c>
      <c r="E4293" s="1" t="s">
        <v>20</v>
      </c>
      <c r="F4293" s="1" t="s">
        <v>6</v>
      </c>
      <c r="G4293" s="1">
        <v>1.8</v>
      </c>
    </row>
    <row r="4294" spans="1:7">
      <c r="A4294" s="1" t="s">
        <v>5</v>
      </c>
      <c r="B4294" s="1" t="s">
        <v>32</v>
      </c>
      <c r="C4294" s="1" t="s">
        <v>77</v>
      </c>
      <c r="D4294" s="1">
        <v>2</v>
      </c>
      <c r="E4294" s="1" t="s">
        <v>20</v>
      </c>
      <c r="F4294" s="1">
        <v>95</v>
      </c>
      <c r="G4294" s="1">
        <v>0.94</v>
      </c>
    </row>
    <row r="4295" spans="1:7">
      <c r="A4295" s="1" t="s">
        <v>5</v>
      </c>
      <c r="B4295" s="1" t="s">
        <v>32</v>
      </c>
      <c r="C4295" s="1" t="s">
        <v>77</v>
      </c>
      <c r="D4295" s="1">
        <v>2</v>
      </c>
      <c r="E4295" s="1" t="s">
        <v>20</v>
      </c>
      <c r="F4295" s="1" t="s">
        <v>6</v>
      </c>
      <c r="G4295" s="1">
        <v>0.98</v>
      </c>
    </row>
    <row r="4296" spans="1:7">
      <c r="A4296" s="1" t="s">
        <v>5</v>
      </c>
      <c r="B4296" s="1" t="s">
        <v>32</v>
      </c>
      <c r="C4296" s="1" t="s">
        <v>77</v>
      </c>
      <c r="D4296" s="1">
        <v>2</v>
      </c>
      <c r="E4296" s="1" t="s">
        <v>20</v>
      </c>
      <c r="F4296" s="1" t="s">
        <v>6</v>
      </c>
      <c r="G4296" s="1">
        <v>1.1000000000000001</v>
      </c>
    </row>
    <row r="4297" spans="1:7">
      <c r="A4297" s="1" t="s">
        <v>5</v>
      </c>
      <c r="B4297" s="1" t="s">
        <v>32</v>
      </c>
      <c r="C4297" s="1" t="s">
        <v>77</v>
      </c>
      <c r="D4297" s="1">
        <v>2</v>
      </c>
      <c r="E4297" s="1" t="s">
        <v>20</v>
      </c>
      <c r="F4297" s="1" t="s">
        <v>6</v>
      </c>
      <c r="G4297" s="1">
        <v>0.83</v>
      </c>
    </row>
    <row r="4298" spans="1:7">
      <c r="A4298" s="1" t="s">
        <v>5</v>
      </c>
      <c r="B4298" s="1" t="s">
        <v>32</v>
      </c>
      <c r="C4298" s="1" t="s">
        <v>77</v>
      </c>
      <c r="D4298" s="1">
        <v>2</v>
      </c>
      <c r="E4298" s="1" t="s">
        <v>20</v>
      </c>
      <c r="F4298" s="1">
        <v>95</v>
      </c>
      <c r="G4298" s="1">
        <v>0.94</v>
      </c>
    </row>
    <row r="4299" spans="1:7">
      <c r="A4299" s="1" t="s">
        <v>5</v>
      </c>
      <c r="B4299" s="1" t="s">
        <v>32</v>
      </c>
      <c r="C4299" s="1" t="s">
        <v>77</v>
      </c>
      <c r="D4299" s="1">
        <v>2</v>
      </c>
      <c r="E4299" s="1" t="s">
        <v>20</v>
      </c>
      <c r="F4299" s="1" t="s">
        <v>6</v>
      </c>
      <c r="G4299" s="1">
        <v>0.94</v>
      </c>
    </row>
    <row r="4300" spans="1:7">
      <c r="A4300" s="1" t="s">
        <v>5</v>
      </c>
      <c r="B4300" s="1" t="s">
        <v>32</v>
      </c>
      <c r="C4300" s="1" t="s">
        <v>77</v>
      </c>
      <c r="D4300" s="1">
        <v>2</v>
      </c>
      <c r="E4300" s="1" t="s">
        <v>20</v>
      </c>
      <c r="F4300" s="1" t="s">
        <v>6</v>
      </c>
      <c r="G4300" s="1">
        <v>1.6</v>
      </c>
    </row>
    <row r="4301" spans="1:7">
      <c r="A4301" s="1" t="s">
        <v>5</v>
      </c>
      <c r="B4301" s="1" t="s">
        <v>32</v>
      </c>
      <c r="C4301" s="1" t="s">
        <v>77</v>
      </c>
      <c r="D4301" s="1">
        <v>2</v>
      </c>
      <c r="E4301" s="1" t="s">
        <v>20</v>
      </c>
      <c r="F4301" s="1" t="s">
        <v>6</v>
      </c>
      <c r="G4301" s="1">
        <v>2.1</v>
      </c>
    </row>
    <row r="4302" spans="1:7">
      <c r="A4302" s="1" t="s">
        <v>5</v>
      </c>
      <c r="B4302" s="1" t="s">
        <v>32</v>
      </c>
      <c r="C4302" s="1" t="s">
        <v>77</v>
      </c>
      <c r="D4302" s="1">
        <v>2</v>
      </c>
      <c r="E4302" s="1" t="s">
        <v>20</v>
      </c>
      <c r="F4302" s="1">
        <v>95</v>
      </c>
      <c r="G4302" s="1">
        <v>0.94</v>
      </c>
    </row>
    <row r="4303" spans="1:7">
      <c r="A4303" s="1" t="s">
        <v>5</v>
      </c>
      <c r="B4303" s="1" t="s">
        <v>32</v>
      </c>
      <c r="C4303" s="1" t="s">
        <v>77</v>
      </c>
      <c r="D4303" s="1">
        <v>2</v>
      </c>
      <c r="E4303" s="1" t="s">
        <v>20</v>
      </c>
      <c r="F4303" s="1" t="s">
        <v>6</v>
      </c>
      <c r="G4303" s="1">
        <v>0.94</v>
      </c>
    </row>
    <row r="4304" spans="1:7">
      <c r="A4304" s="1" t="s">
        <v>5</v>
      </c>
      <c r="B4304" s="1" t="s">
        <v>32</v>
      </c>
      <c r="C4304" s="1" t="s">
        <v>77</v>
      </c>
      <c r="D4304" s="1">
        <v>2</v>
      </c>
      <c r="E4304" s="1" t="s">
        <v>20</v>
      </c>
      <c r="F4304" s="1">
        <v>95</v>
      </c>
      <c r="G4304" s="1">
        <v>0.94</v>
      </c>
    </row>
    <row r="4305" spans="1:7">
      <c r="A4305" s="1" t="s">
        <v>5</v>
      </c>
      <c r="B4305" s="1" t="s">
        <v>32</v>
      </c>
      <c r="C4305" s="1" t="s">
        <v>77</v>
      </c>
      <c r="D4305" s="1">
        <v>2</v>
      </c>
      <c r="E4305" s="1" t="s">
        <v>20</v>
      </c>
      <c r="F4305" s="1" t="s">
        <v>6</v>
      </c>
      <c r="G4305" s="1">
        <v>0.94</v>
      </c>
    </row>
    <row r="4306" spans="1:7">
      <c r="A4306" s="1" t="s">
        <v>5</v>
      </c>
      <c r="B4306" s="1" t="s">
        <v>32</v>
      </c>
      <c r="C4306" s="1" t="s">
        <v>77</v>
      </c>
      <c r="D4306" s="1">
        <v>2</v>
      </c>
      <c r="E4306" s="1" t="s">
        <v>20</v>
      </c>
      <c r="F4306" s="1" t="s">
        <v>6</v>
      </c>
      <c r="G4306" s="1">
        <v>0.94</v>
      </c>
    </row>
    <row r="4307" spans="1:7">
      <c r="A4307" s="1" t="s">
        <v>5</v>
      </c>
      <c r="B4307" s="1" t="s">
        <v>32</v>
      </c>
      <c r="C4307" s="1" t="s">
        <v>77</v>
      </c>
      <c r="D4307" s="1">
        <v>2</v>
      </c>
      <c r="E4307" s="1" t="s">
        <v>20</v>
      </c>
      <c r="F4307" s="1">
        <v>95</v>
      </c>
      <c r="G4307" s="1">
        <v>0.94</v>
      </c>
    </row>
    <row r="4308" spans="1:7">
      <c r="A4308" s="1" t="s">
        <v>5</v>
      </c>
      <c r="B4308" s="1" t="s">
        <v>32</v>
      </c>
      <c r="C4308" s="1" t="s">
        <v>77</v>
      </c>
      <c r="D4308" s="1">
        <v>2</v>
      </c>
      <c r="E4308" s="1" t="s">
        <v>20</v>
      </c>
      <c r="F4308" s="1" t="s">
        <v>6</v>
      </c>
      <c r="G4308" s="1">
        <v>0.94</v>
      </c>
    </row>
    <row r="4309" spans="1:7">
      <c r="A4309" s="1" t="s">
        <v>5</v>
      </c>
      <c r="B4309" s="1" t="s">
        <v>32</v>
      </c>
      <c r="C4309" s="1" t="s">
        <v>77</v>
      </c>
      <c r="D4309" s="1">
        <v>2</v>
      </c>
      <c r="E4309" s="1" t="s">
        <v>20</v>
      </c>
      <c r="F4309" s="1" t="s">
        <v>6</v>
      </c>
      <c r="G4309" s="1">
        <v>0.94</v>
      </c>
    </row>
    <row r="4310" spans="1:7">
      <c r="A4310" s="1" t="s">
        <v>5</v>
      </c>
      <c r="B4310" s="1" t="s">
        <v>32</v>
      </c>
      <c r="C4310" s="1" t="s">
        <v>77</v>
      </c>
      <c r="D4310" s="1">
        <v>2</v>
      </c>
      <c r="E4310" s="1" t="s">
        <v>20</v>
      </c>
      <c r="F4310" s="1">
        <v>95</v>
      </c>
      <c r="G4310" s="1">
        <v>0.94</v>
      </c>
    </row>
    <row r="4311" spans="1:7">
      <c r="A4311" s="1" t="s">
        <v>5</v>
      </c>
      <c r="B4311" s="1" t="s">
        <v>32</v>
      </c>
      <c r="C4311" s="1" t="s">
        <v>77</v>
      </c>
      <c r="D4311" s="1">
        <v>2</v>
      </c>
      <c r="E4311" s="1" t="s">
        <v>20</v>
      </c>
      <c r="F4311" s="1" t="s">
        <v>6</v>
      </c>
      <c r="G4311" s="1">
        <v>0.8</v>
      </c>
    </row>
    <row r="4312" spans="1:7">
      <c r="A4312" s="1" t="s">
        <v>5</v>
      </c>
      <c r="B4312" s="1" t="s">
        <v>32</v>
      </c>
      <c r="C4312" s="1" t="s">
        <v>77</v>
      </c>
      <c r="D4312" s="1">
        <v>2</v>
      </c>
      <c r="E4312" s="1" t="s">
        <v>20</v>
      </c>
      <c r="F4312" s="1" t="s">
        <v>6</v>
      </c>
      <c r="G4312" s="1">
        <v>0.94</v>
      </c>
    </row>
    <row r="4313" spans="1:7">
      <c r="A4313" s="1" t="s">
        <v>5</v>
      </c>
      <c r="B4313" s="1" t="s">
        <v>32</v>
      </c>
      <c r="C4313" s="1" t="s">
        <v>77</v>
      </c>
      <c r="D4313" s="1">
        <v>2</v>
      </c>
      <c r="E4313" s="1" t="s">
        <v>20</v>
      </c>
      <c r="F4313" s="1" t="s">
        <v>6</v>
      </c>
      <c r="G4313" s="1">
        <v>1.8</v>
      </c>
    </row>
    <row r="4314" spans="1:7">
      <c r="A4314" s="1" t="s">
        <v>5</v>
      </c>
      <c r="B4314" s="1" t="s">
        <v>32</v>
      </c>
      <c r="C4314" s="1" t="s">
        <v>77</v>
      </c>
      <c r="D4314" s="1">
        <v>2</v>
      </c>
      <c r="E4314" s="1" t="s">
        <v>10</v>
      </c>
      <c r="F4314" s="1" t="s">
        <v>6</v>
      </c>
      <c r="G4314" s="1">
        <v>1.1000000000000001</v>
      </c>
    </row>
    <row r="4315" spans="1:7">
      <c r="A4315" s="1" t="s">
        <v>5</v>
      </c>
      <c r="B4315" s="1" t="s">
        <v>32</v>
      </c>
      <c r="C4315" s="1" t="s">
        <v>77</v>
      </c>
      <c r="D4315" s="1">
        <v>2</v>
      </c>
      <c r="E4315" s="1" t="s">
        <v>10</v>
      </c>
      <c r="F4315" s="1">
        <v>95</v>
      </c>
      <c r="G4315" s="1">
        <v>0.94</v>
      </c>
    </row>
    <row r="4316" spans="1:7">
      <c r="A4316" s="1" t="s">
        <v>5</v>
      </c>
      <c r="B4316" s="1" t="s">
        <v>32</v>
      </c>
      <c r="C4316" s="1" t="s">
        <v>77</v>
      </c>
      <c r="D4316" s="1">
        <v>2</v>
      </c>
      <c r="E4316" s="1" t="s">
        <v>10</v>
      </c>
      <c r="F4316" s="1">
        <v>95</v>
      </c>
      <c r="G4316" s="1">
        <v>2.5</v>
      </c>
    </row>
    <row r="4317" spans="1:7">
      <c r="A4317" s="1" t="s">
        <v>5</v>
      </c>
      <c r="B4317" s="1" t="s">
        <v>32</v>
      </c>
      <c r="C4317" s="1" t="s">
        <v>77</v>
      </c>
      <c r="D4317" s="1">
        <v>2</v>
      </c>
      <c r="E4317" s="1" t="s">
        <v>10</v>
      </c>
      <c r="F4317" s="1" t="s">
        <v>6</v>
      </c>
      <c r="G4317" s="1">
        <v>0.94</v>
      </c>
    </row>
    <row r="4318" spans="1:7">
      <c r="A4318" s="1" t="s">
        <v>5</v>
      </c>
      <c r="B4318" s="1" t="s">
        <v>32</v>
      </c>
      <c r="C4318" s="1" t="s">
        <v>77</v>
      </c>
      <c r="D4318" s="1">
        <v>2</v>
      </c>
      <c r="E4318" s="1" t="s">
        <v>10</v>
      </c>
      <c r="F4318" s="1" t="s">
        <v>6</v>
      </c>
      <c r="G4318" s="1">
        <v>1.2</v>
      </c>
    </row>
    <row r="4319" spans="1:7">
      <c r="A4319" s="1" t="s">
        <v>5</v>
      </c>
      <c r="B4319" s="1" t="s">
        <v>32</v>
      </c>
      <c r="C4319" s="1" t="s">
        <v>77</v>
      </c>
      <c r="D4319" s="1">
        <v>2</v>
      </c>
      <c r="E4319" s="1" t="s">
        <v>10</v>
      </c>
      <c r="F4319" s="1">
        <v>60</v>
      </c>
      <c r="G4319" s="1">
        <v>0.94</v>
      </c>
    </row>
    <row r="4320" spans="1:7">
      <c r="A4320" s="1" t="s">
        <v>5</v>
      </c>
      <c r="B4320" s="1" t="s">
        <v>32</v>
      </c>
      <c r="C4320" s="1" t="s">
        <v>77</v>
      </c>
      <c r="D4320" s="1">
        <v>2</v>
      </c>
      <c r="E4320" s="1" t="s">
        <v>10</v>
      </c>
      <c r="F4320" s="1" t="s">
        <v>6</v>
      </c>
      <c r="G4320" s="1">
        <v>12</v>
      </c>
    </row>
    <row r="4321" spans="1:7">
      <c r="A4321" s="1" t="s">
        <v>5</v>
      </c>
      <c r="B4321" s="1" t="s">
        <v>32</v>
      </c>
      <c r="C4321" s="1" t="s">
        <v>77</v>
      </c>
      <c r="D4321" s="1">
        <v>2</v>
      </c>
      <c r="E4321" s="1" t="s">
        <v>10</v>
      </c>
      <c r="F4321" s="1">
        <v>60</v>
      </c>
      <c r="G4321" s="1">
        <v>0.94</v>
      </c>
    </row>
    <row r="4322" spans="1:7">
      <c r="A4322" s="1" t="s">
        <v>5</v>
      </c>
      <c r="B4322" s="1" t="s">
        <v>32</v>
      </c>
      <c r="C4322" s="1" t="s">
        <v>77</v>
      </c>
      <c r="D4322" s="1">
        <v>2</v>
      </c>
      <c r="E4322" s="1" t="s">
        <v>10</v>
      </c>
      <c r="F4322" s="1">
        <v>60</v>
      </c>
      <c r="G4322" s="1">
        <v>0.94</v>
      </c>
    </row>
    <row r="4323" spans="1:7">
      <c r="A4323" s="1" t="s">
        <v>5</v>
      </c>
      <c r="B4323" s="1" t="s">
        <v>32</v>
      </c>
      <c r="C4323" s="1" t="s">
        <v>77</v>
      </c>
      <c r="D4323" s="1">
        <v>2</v>
      </c>
      <c r="E4323" s="1" t="s">
        <v>10</v>
      </c>
      <c r="F4323" s="1" t="s">
        <v>6</v>
      </c>
      <c r="G4323" s="1">
        <v>0.94</v>
      </c>
    </row>
    <row r="4324" spans="1:7">
      <c r="A4324" s="1" t="s">
        <v>5</v>
      </c>
      <c r="B4324" s="1" t="s">
        <v>32</v>
      </c>
      <c r="C4324" s="1" t="s">
        <v>77</v>
      </c>
      <c r="D4324" s="1">
        <v>2</v>
      </c>
      <c r="E4324" s="1" t="s">
        <v>10</v>
      </c>
      <c r="F4324" s="1" t="s">
        <v>6</v>
      </c>
      <c r="G4324" s="1">
        <v>1.8</v>
      </c>
    </row>
    <row r="4325" spans="1:7">
      <c r="A4325" s="1" t="s">
        <v>5</v>
      </c>
      <c r="B4325" s="1" t="s">
        <v>32</v>
      </c>
      <c r="C4325" s="1" t="s">
        <v>77</v>
      </c>
      <c r="D4325" s="1">
        <v>2</v>
      </c>
      <c r="E4325" s="1" t="s">
        <v>20</v>
      </c>
      <c r="F4325" s="1">
        <v>60</v>
      </c>
      <c r="G4325" s="1">
        <v>0.8</v>
      </c>
    </row>
    <row r="4326" spans="1:7">
      <c r="A4326" s="1" t="s">
        <v>5</v>
      </c>
      <c r="B4326" s="1" t="s">
        <v>32</v>
      </c>
      <c r="C4326" s="1" t="s">
        <v>77</v>
      </c>
      <c r="D4326" s="1">
        <v>2</v>
      </c>
      <c r="E4326" s="1" t="s">
        <v>20</v>
      </c>
      <c r="F4326" s="1">
        <v>60</v>
      </c>
      <c r="G4326" s="1">
        <v>0.94</v>
      </c>
    </row>
    <row r="4327" spans="1:7">
      <c r="A4327" s="1" t="s">
        <v>5</v>
      </c>
      <c r="B4327" s="1" t="s">
        <v>32</v>
      </c>
      <c r="C4327" s="1" t="s">
        <v>77</v>
      </c>
      <c r="D4327" s="1">
        <v>2</v>
      </c>
      <c r="E4327" s="1" t="s">
        <v>20</v>
      </c>
      <c r="F4327" s="1" t="s">
        <v>6</v>
      </c>
      <c r="G4327" s="1">
        <v>0.94</v>
      </c>
    </row>
    <row r="4328" spans="1:7">
      <c r="A4328" s="1" t="s">
        <v>5</v>
      </c>
      <c r="B4328" s="1" t="s">
        <v>32</v>
      </c>
      <c r="C4328" s="1" t="s">
        <v>77</v>
      </c>
      <c r="D4328" s="1">
        <v>2</v>
      </c>
      <c r="E4328" s="1" t="s">
        <v>20</v>
      </c>
      <c r="F4328" s="1" t="s">
        <v>6</v>
      </c>
      <c r="G4328" s="1">
        <v>0.8</v>
      </c>
    </row>
    <row r="4329" spans="1:7">
      <c r="A4329" s="1" t="s">
        <v>5</v>
      </c>
      <c r="B4329" s="1" t="s">
        <v>32</v>
      </c>
      <c r="C4329" s="1" t="s">
        <v>77</v>
      </c>
      <c r="D4329" s="1">
        <v>2</v>
      </c>
      <c r="E4329" s="1" t="s">
        <v>20</v>
      </c>
      <c r="F4329" s="1" t="s">
        <v>6</v>
      </c>
      <c r="G4329" s="1">
        <v>0.8</v>
      </c>
    </row>
    <row r="4330" spans="1:7">
      <c r="A4330" s="1" t="s">
        <v>5</v>
      </c>
      <c r="B4330" s="1" t="s">
        <v>32</v>
      </c>
      <c r="C4330" s="1" t="s">
        <v>77</v>
      </c>
      <c r="D4330" s="1">
        <v>2</v>
      </c>
      <c r="E4330" s="1" t="s">
        <v>20</v>
      </c>
      <c r="F4330" s="1">
        <v>60</v>
      </c>
      <c r="G4330" s="1">
        <v>0.94</v>
      </c>
    </row>
    <row r="4331" spans="1:7">
      <c r="A4331" s="1" t="s">
        <v>5</v>
      </c>
      <c r="B4331" s="1" t="s">
        <v>32</v>
      </c>
      <c r="C4331" s="1" t="s">
        <v>77</v>
      </c>
      <c r="D4331" s="1">
        <v>2</v>
      </c>
      <c r="E4331" s="1" t="s">
        <v>20</v>
      </c>
      <c r="F4331" s="1" t="s">
        <v>6</v>
      </c>
      <c r="G4331" s="1">
        <v>0.94</v>
      </c>
    </row>
    <row r="4332" spans="1:7">
      <c r="A4332" s="1" t="s">
        <v>5</v>
      </c>
      <c r="B4332" s="1" t="s">
        <v>32</v>
      </c>
      <c r="C4332" s="1" t="s">
        <v>77</v>
      </c>
      <c r="D4332" s="1">
        <v>2</v>
      </c>
      <c r="E4332" s="1" t="s">
        <v>20</v>
      </c>
      <c r="F4332" s="1" t="s">
        <v>6</v>
      </c>
      <c r="G4332" s="1">
        <v>0.94</v>
      </c>
    </row>
    <row r="4333" spans="1:7">
      <c r="A4333" s="1" t="s">
        <v>5</v>
      </c>
      <c r="B4333" s="1" t="s">
        <v>32</v>
      </c>
      <c r="C4333" s="1" t="s">
        <v>77</v>
      </c>
      <c r="D4333" s="1">
        <v>2</v>
      </c>
      <c r="E4333" s="1" t="s">
        <v>20</v>
      </c>
      <c r="F4333" s="1" t="s">
        <v>6</v>
      </c>
      <c r="G4333" s="1">
        <v>0.8</v>
      </c>
    </row>
    <row r="4334" spans="1:7">
      <c r="A4334" s="1" t="s">
        <v>5</v>
      </c>
      <c r="B4334" s="1" t="s">
        <v>32</v>
      </c>
      <c r="C4334" s="1" t="s">
        <v>77</v>
      </c>
      <c r="D4334" s="1">
        <v>2</v>
      </c>
      <c r="E4334" s="1" t="s">
        <v>20</v>
      </c>
      <c r="F4334" s="1" t="s">
        <v>6</v>
      </c>
      <c r="G4334" s="1">
        <v>0.94</v>
      </c>
    </row>
    <row r="4335" spans="1:7">
      <c r="A4335" s="1" t="s">
        <v>5</v>
      </c>
      <c r="B4335" s="1" t="s">
        <v>32</v>
      </c>
      <c r="C4335" s="1" t="s">
        <v>77</v>
      </c>
      <c r="D4335" s="1">
        <v>2</v>
      </c>
      <c r="E4335" s="1" t="s">
        <v>20</v>
      </c>
      <c r="F4335" s="1">
        <v>60</v>
      </c>
      <c r="G4335" s="1">
        <v>0.88</v>
      </c>
    </row>
    <row r="4336" spans="1:7">
      <c r="A4336" s="1" t="s">
        <v>5</v>
      </c>
      <c r="B4336" s="1" t="s">
        <v>32</v>
      </c>
      <c r="C4336" s="1" t="s">
        <v>77</v>
      </c>
      <c r="D4336" s="1">
        <v>2</v>
      </c>
      <c r="E4336" s="1" t="s">
        <v>20</v>
      </c>
      <c r="F4336" s="1" t="s">
        <v>6</v>
      </c>
      <c r="G4336" s="1">
        <v>1.5</v>
      </c>
    </row>
    <row r="4337" spans="1:7">
      <c r="A4337" s="1" t="s">
        <v>5</v>
      </c>
      <c r="B4337" s="1" t="s">
        <v>32</v>
      </c>
      <c r="C4337" s="1" t="s">
        <v>77</v>
      </c>
      <c r="D4337" s="1">
        <v>2</v>
      </c>
      <c r="E4337" s="1" t="s">
        <v>20</v>
      </c>
      <c r="F4337" s="1" t="s">
        <v>6</v>
      </c>
      <c r="G4337" s="1">
        <v>0.88</v>
      </c>
    </row>
    <row r="4338" spans="1:7">
      <c r="A4338" s="1" t="s">
        <v>5</v>
      </c>
      <c r="B4338" s="1" t="s">
        <v>32</v>
      </c>
      <c r="C4338" s="1" t="s">
        <v>77</v>
      </c>
      <c r="D4338" s="1">
        <v>2</v>
      </c>
      <c r="E4338" s="1" t="s">
        <v>20</v>
      </c>
      <c r="F4338" s="1" t="s">
        <v>6</v>
      </c>
      <c r="G4338" s="1">
        <v>0.94</v>
      </c>
    </row>
    <row r="4339" spans="1:7">
      <c r="A4339" s="1" t="s">
        <v>5</v>
      </c>
      <c r="B4339" s="1" t="s">
        <v>32</v>
      </c>
      <c r="C4339" s="1" t="s">
        <v>77</v>
      </c>
      <c r="D4339" s="1">
        <v>2</v>
      </c>
      <c r="E4339" s="1" t="s">
        <v>20</v>
      </c>
      <c r="F4339" s="1">
        <v>60</v>
      </c>
      <c r="G4339" s="1">
        <v>0.94</v>
      </c>
    </row>
    <row r="4340" spans="1:7">
      <c r="A4340" s="1" t="s">
        <v>5</v>
      </c>
      <c r="B4340" s="1" t="s">
        <v>32</v>
      </c>
      <c r="C4340" s="1" t="s">
        <v>77</v>
      </c>
      <c r="D4340" s="1">
        <v>36</v>
      </c>
      <c r="E4340" s="1" t="s">
        <v>92</v>
      </c>
      <c r="F4340" s="1">
        <v>10</v>
      </c>
      <c r="G4340" s="1">
        <v>0.25</v>
      </c>
    </row>
    <row r="4341" spans="1:7">
      <c r="A4341" s="1" t="s">
        <v>5</v>
      </c>
      <c r="B4341" s="1" t="s">
        <v>32</v>
      </c>
      <c r="C4341" s="1" t="s">
        <v>77</v>
      </c>
      <c r="D4341" s="1">
        <v>36</v>
      </c>
      <c r="E4341" s="1" t="s">
        <v>92</v>
      </c>
      <c r="F4341" s="1" t="s">
        <v>6</v>
      </c>
      <c r="G4341" s="1">
        <v>0.15</v>
      </c>
    </row>
    <row r="4342" spans="1:7">
      <c r="A4342" s="1" t="s">
        <v>5</v>
      </c>
      <c r="B4342" s="1" t="s">
        <v>32</v>
      </c>
      <c r="C4342" s="1" t="s">
        <v>77</v>
      </c>
      <c r="D4342" s="1">
        <v>36</v>
      </c>
      <c r="E4342" s="1" t="s">
        <v>92</v>
      </c>
      <c r="F4342" s="1" t="s">
        <v>6</v>
      </c>
      <c r="G4342" s="1">
        <v>0.15</v>
      </c>
    </row>
    <row r="4343" spans="1:7">
      <c r="A4343" s="1" t="s">
        <v>5</v>
      </c>
      <c r="B4343" s="1" t="s">
        <v>32</v>
      </c>
      <c r="C4343" s="1" t="s">
        <v>77</v>
      </c>
      <c r="D4343" s="1">
        <v>36</v>
      </c>
      <c r="E4343" s="1" t="s">
        <v>92</v>
      </c>
      <c r="F4343" s="1">
        <v>10</v>
      </c>
      <c r="G4343" s="1">
        <v>0.15</v>
      </c>
    </row>
    <row r="4344" spans="1:7">
      <c r="A4344" s="1" t="s">
        <v>5</v>
      </c>
      <c r="B4344" s="1" t="s">
        <v>32</v>
      </c>
      <c r="C4344" s="1" t="s">
        <v>77</v>
      </c>
      <c r="D4344" s="1">
        <v>36</v>
      </c>
      <c r="E4344" s="1" t="s">
        <v>92</v>
      </c>
      <c r="F4344" s="1" t="s">
        <v>6</v>
      </c>
      <c r="G4344" s="1">
        <v>0.25</v>
      </c>
    </row>
    <row r="4345" spans="1:7">
      <c r="A4345" s="1" t="s">
        <v>5</v>
      </c>
      <c r="B4345" s="1" t="s">
        <v>32</v>
      </c>
      <c r="C4345" s="1" t="s">
        <v>77</v>
      </c>
      <c r="D4345" s="1">
        <v>36</v>
      </c>
      <c r="E4345" s="1" t="s">
        <v>92</v>
      </c>
      <c r="F4345" s="1">
        <v>10</v>
      </c>
      <c r="G4345" s="1">
        <v>0.15</v>
      </c>
    </row>
    <row r="4346" spans="1:7">
      <c r="A4346" s="1" t="s">
        <v>5</v>
      </c>
      <c r="B4346" s="1" t="s">
        <v>32</v>
      </c>
      <c r="C4346" s="1" t="s">
        <v>77</v>
      </c>
      <c r="D4346" s="1">
        <v>36</v>
      </c>
      <c r="E4346" s="1" t="s">
        <v>92</v>
      </c>
      <c r="F4346" s="1" t="s">
        <v>6</v>
      </c>
      <c r="G4346" s="1">
        <v>0.25</v>
      </c>
    </row>
    <row r="4347" spans="1:7">
      <c r="A4347" s="1" t="s">
        <v>5</v>
      </c>
      <c r="B4347" s="1" t="s">
        <v>32</v>
      </c>
      <c r="C4347" s="1" t="s">
        <v>77</v>
      </c>
      <c r="D4347" s="1">
        <v>36</v>
      </c>
      <c r="E4347" s="1" t="s">
        <v>92</v>
      </c>
      <c r="F4347" s="1">
        <v>10</v>
      </c>
      <c r="G4347" s="1">
        <v>0.15</v>
      </c>
    </row>
    <row r="4348" spans="1:7">
      <c r="A4348" s="1" t="s">
        <v>5</v>
      </c>
      <c r="B4348" s="1" t="s">
        <v>32</v>
      </c>
      <c r="C4348" s="1" t="s">
        <v>77</v>
      </c>
      <c r="D4348" s="1">
        <v>36</v>
      </c>
      <c r="E4348" s="1" t="s">
        <v>92</v>
      </c>
      <c r="F4348" s="1" t="s">
        <v>6</v>
      </c>
      <c r="G4348" s="1">
        <v>0.15</v>
      </c>
    </row>
    <row r="4349" spans="1:7">
      <c r="A4349" s="1" t="s">
        <v>5</v>
      </c>
      <c r="B4349" s="1" t="s">
        <v>32</v>
      </c>
      <c r="C4349" s="1" t="s">
        <v>77</v>
      </c>
      <c r="D4349" s="1">
        <v>36</v>
      </c>
      <c r="E4349" s="1" t="s">
        <v>92</v>
      </c>
      <c r="F4349" s="1">
        <v>10</v>
      </c>
      <c r="G4349" s="1">
        <v>0.15</v>
      </c>
    </row>
    <row r="4350" spans="1:7">
      <c r="A4350" s="1" t="s">
        <v>5</v>
      </c>
      <c r="B4350" s="1" t="s">
        <v>32</v>
      </c>
      <c r="C4350" s="1" t="s">
        <v>77</v>
      </c>
      <c r="D4350" s="1">
        <v>36</v>
      </c>
      <c r="E4350" s="1" t="s">
        <v>92</v>
      </c>
      <c r="F4350" s="1" t="s">
        <v>6</v>
      </c>
      <c r="G4350" s="1">
        <v>0.15</v>
      </c>
    </row>
    <row r="4351" spans="1:7">
      <c r="A4351" s="1" t="s">
        <v>5</v>
      </c>
      <c r="B4351" s="1" t="s">
        <v>32</v>
      </c>
      <c r="C4351" s="1" t="s">
        <v>77</v>
      </c>
      <c r="D4351" s="1">
        <v>36</v>
      </c>
      <c r="E4351" s="1" t="s">
        <v>92</v>
      </c>
      <c r="F4351" s="1">
        <v>10</v>
      </c>
      <c r="G4351" s="1">
        <v>0.15</v>
      </c>
    </row>
    <row r="4352" spans="1:7">
      <c r="A4352" s="1" t="s">
        <v>5</v>
      </c>
      <c r="B4352" s="1" t="s">
        <v>32</v>
      </c>
      <c r="C4352" s="1" t="s">
        <v>77</v>
      </c>
      <c r="D4352" s="1">
        <v>36</v>
      </c>
      <c r="E4352" s="1" t="s">
        <v>92</v>
      </c>
      <c r="F4352" s="1" t="s">
        <v>6</v>
      </c>
      <c r="G4352" s="1">
        <v>0.15</v>
      </c>
    </row>
    <row r="4353" spans="1:7">
      <c r="A4353" s="1" t="s">
        <v>5</v>
      </c>
      <c r="B4353" s="1" t="s">
        <v>32</v>
      </c>
      <c r="C4353" s="1" t="s">
        <v>77</v>
      </c>
      <c r="D4353" s="1">
        <v>36</v>
      </c>
      <c r="E4353" s="1" t="s">
        <v>92</v>
      </c>
      <c r="F4353" s="1">
        <v>10</v>
      </c>
      <c r="G4353" s="1">
        <v>0.15</v>
      </c>
    </row>
    <row r="4354" spans="1:7">
      <c r="A4354" s="1" t="s">
        <v>5</v>
      </c>
      <c r="B4354" s="1" t="s">
        <v>32</v>
      </c>
      <c r="C4354" s="1" t="s">
        <v>77</v>
      </c>
      <c r="D4354" s="1">
        <v>36</v>
      </c>
      <c r="E4354" s="1" t="s">
        <v>92</v>
      </c>
      <c r="F4354" s="1">
        <v>10</v>
      </c>
      <c r="G4354" s="1">
        <v>0.15</v>
      </c>
    </row>
    <row r="4355" spans="1:7">
      <c r="A4355" s="1" t="s">
        <v>5</v>
      </c>
      <c r="B4355" s="1" t="s">
        <v>32</v>
      </c>
      <c r="C4355" s="1" t="s">
        <v>77</v>
      </c>
      <c r="D4355" s="1">
        <v>36</v>
      </c>
      <c r="E4355" s="1" t="s">
        <v>92</v>
      </c>
      <c r="F4355" s="1" t="s">
        <v>6</v>
      </c>
      <c r="G4355" s="1">
        <v>0.15</v>
      </c>
    </row>
    <row r="4356" spans="1:7">
      <c r="A4356" s="1" t="s">
        <v>5</v>
      </c>
      <c r="B4356" s="1" t="s">
        <v>32</v>
      </c>
      <c r="C4356" s="1" t="s">
        <v>77</v>
      </c>
      <c r="D4356" s="1">
        <v>36</v>
      </c>
      <c r="E4356" s="1" t="s">
        <v>92</v>
      </c>
      <c r="F4356" s="1" t="s">
        <v>6</v>
      </c>
      <c r="G4356" s="1">
        <v>0.35</v>
      </c>
    </row>
    <row r="4357" spans="1:7">
      <c r="A4357" s="1" t="s">
        <v>5</v>
      </c>
      <c r="B4357" s="1" t="s">
        <v>32</v>
      </c>
      <c r="C4357" s="1" t="s">
        <v>77</v>
      </c>
      <c r="D4357" s="1">
        <v>36</v>
      </c>
      <c r="E4357" s="1" t="s">
        <v>92</v>
      </c>
      <c r="F4357" s="1">
        <v>10</v>
      </c>
      <c r="G4357" s="1">
        <v>0.15</v>
      </c>
    </row>
    <row r="4358" spans="1:7">
      <c r="A4358" s="1" t="s">
        <v>5</v>
      </c>
      <c r="B4358" s="1" t="s">
        <v>32</v>
      </c>
      <c r="C4358" s="1" t="s">
        <v>77</v>
      </c>
      <c r="D4358" s="1">
        <v>36</v>
      </c>
      <c r="E4358" s="1" t="s">
        <v>92</v>
      </c>
      <c r="F4358" s="1" t="s">
        <v>6</v>
      </c>
      <c r="G4358" s="1">
        <v>0.15</v>
      </c>
    </row>
    <row r="4359" spans="1:7">
      <c r="A4359" s="1" t="s">
        <v>5</v>
      </c>
      <c r="B4359" s="1" t="s">
        <v>32</v>
      </c>
      <c r="C4359" s="1" t="s">
        <v>77</v>
      </c>
      <c r="D4359" s="1">
        <v>36</v>
      </c>
      <c r="E4359" s="1" t="s">
        <v>92</v>
      </c>
      <c r="F4359" s="1">
        <v>10</v>
      </c>
      <c r="G4359" s="1">
        <v>0.15</v>
      </c>
    </row>
    <row r="4360" spans="1:7">
      <c r="A4360" s="1" t="s">
        <v>5</v>
      </c>
      <c r="B4360" s="1" t="s">
        <v>32</v>
      </c>
      <c r="C4360" s="1" t="s">
        <v>77</v>
      </c>
      <c r="D4360" s="1">
        <v>36</v>
      </c>
      <c r="E4360" s="1" t="s">
        <v>92</v>
      </c>
      <c r="F4360" s="1" t="s">
        <v>6</v>
      </c>
      <c r="G4360" s="1">
        <v>0.15</v>
      </c>
    </row>
    <row r="4361" spans="1:7">
      <c r="A4361" s="1" t="s">
        <v>5</v>
      </c>
      <c r="B4361" s="1" t="s">
        <v>32</v>
      </c>
      <c r="C4361" s="1" t="s">
        <v>77</v>
      </c>
      <c r="D4361" s="1">
        <v>36</v>
      </c>
      <c r="E4361" s="1" t="s">
        <v>92</v>
      </c>
      <c r="F4361" s="1">
        <v>10</v>
      </c>
      <c r="G4361" s="1">
        <v>0.15</v>
      </c>
    </row>
    <row r="4362" spans="1:7">
      <c r="A4362" s="1" t="s">
        <v>5</v>
      </c>
      <c r="B4362" s="1" t="s">
        <v>32</v>
      </c>
      <c r="C4362" s="1" t="s">
        <v>77</v>
      </c>
      <c r="D4362" s="1">
        <v>36</v>
      </c>
      <c r="E4362" s="1" t="s">
        <v>92</v>
      </c>
      <c r="F4362" s="1" t="s">
        <v>6</v>
      </c>
      <c r="G4362" s="1">
        <v>0.15</v>
      </c>
    </row>
    <row r="4363" spans="1:7">
      <c r="A4363" s="1" t="s">
        <v>5</v>
      </c>
      <c r="B4363" s="1" t="s">
        <v>32</v>
      </c>
      <c r="C4363" s="1" t="s">
        <v>77</v>
      </c>
      <c r="D4363" s="1">
        <v>36</v>
      </c>
      <c r="E4363" s="1" t="s">
        <v>92</v>
      </c>
      <c r="F4363" s="1" t="s">
        <v>6</v>
      </c>
      <c r="G4363" s="1">
        <v>0.15</v>
      </c>
    </row>
    <row r="4364" spans="1:7">
      <c r="A4364" s="1" t="s">
        <v>5</v>
      </c>
      <c r="B4364" s="1" t="s">
        <v>32</v>
      </c>
      <c r="C4364" s="1" t="s">
        <v>77</v>
      </c>
      <c r="D4364" s="1">
        <v>36</v>
      </c>
      <c r="E4364" s="1" t="s">
        <v>92</v>
      </c>
      <c r="F4364" s="1">
        <v>10</v>
      </c>
      <c r="G4364" s="1">
        <v>0.15</v>
      </c>
    </row>
    <row r="4365" spans="1:7">
      <c r="A4365" s="1" t="s">
        <v>5</v>
      </c>
      <c r="B4365" s="1" t="s">
        <v>32</v>
      </c>
      <c r="C4365" s="1" t="s">
        <v>77</v>
      </c>
      <c r="D4365" s="1">
        <v>36</v>
      </c>
      <c r="E4365" s="1" t="s">
        <v>92</v>
      </c>
      <c r="F4365" s="1" t="s">
        <v>6</v>
      </c>
      <c r="G4365" s="1">
        <v>0.15</v>
      </c>
    </row>
    <row r="4366" spans="1:7">
      <c r="A4366" s="1" t="s">
        <v>5</v>
      </c>
      <c r="B4366" s="1" t="s">
        <v>32</v>
      </c>
      <c r="C4366" s="1" t="s">
        <v>77</v>
      </c>
      <c r="D4366" s="1">
        <v>36</v>
      </c>
      <c r="E4366" s="1" t="s">
        <v>92</v>
      </c>
      <c r="F4366" s="1">
        <v>10</v>
      </c>
      <c r="G4366" s="1">
        <v>0.15</v>
      </c>
    </row>
    <row r="4367" spans="1:7">
      <c r="A4367" s="1" t="s">
        <v>5</v>
      </c>
      <c r="B4367" s="1" t="s">
        <v>32</v>
      </c>
      <c r="C4367" s="1" t="s">
        <v>77</v>
      </c>
      <c r="D4367" s="1">
        <v>36</v>
      </c>
      <c r="E4367" s="1" t="s">
        <v>92</v>
      </c>
      <c r="F4367" s="1" t="s">
        <v>6</v>
      </c>
      <c r="G4367" s="1">
        <v>0.4</v>
      </c>
    </row>
    <row r="4368" spans="1:7">
      <c r="A4368" s="1" t="s">
        <v>5</v>
      </c>
      <c r="B4368" s="1" t="s">
        <v>32</v>
      </c>
      <c r="C4368" s="1" t="s">
        <v>77</v>
      </c>
      <c r="D4368" s="1">
        <v>36</v>
      </c>
      <c r="E4368" s="1" t="s">
        <v>92</v>
      </c>
      <c r="F4368" s="1">
        <v>10</v>
      </c>
      <c r="G4368" s="1">
        <v>0.15</v>
      </c>
    </row>
    <row r="4369" spans="1:7">
      <c r="A4369" s="1" t="s">
        <v>5</v>
      </c>
      <c r="B4369" s="1" t="s">
        <v>32</v>
      </c>
      <c r="C4369" s="1" t="s">
        <v>77</v>
      </c>
      <c r="D4369" s="1">
        <v>36</v>
      </c>
      <c r="E4369" s="1" t="s">
        <v>92</v>
      </c>
      <c r="F4369" s="1" t="s">
        <v>6</v>
      </c>
      <c r="G4369" s="1">
        <v>0.15</v>
      </c>
    </row>
    <row r="4370" spans="1:7">
      <c r="A4370" s="1" t="s">
        <v>5</v>
      </c>
      <c r="B4370" s="1" t="s">
        <v>32</v>
      </c>
      <c r="C4370" s="1" t="s">
        <v>77</v>
      </c>
      <c r="D4370" s="1">
        <v>36</v>
      </c>
      <c r="E4370" s="1" t="s">
        <v>92</v>
      </c>
      <c r="F4370" s="1">
        <v>10</v>
      </c>
      <c r="G4370" s="1">
        <v>0.15</v>
      </c>
    </row>
    <row r="4371" spans="1:7">
      <c r="A4371" s="1" t="s">
        <v>5</v>
      </c>
      <c r="B4371" s="1" t="s">
        <v>32</v>
      </c>
      <c r="C4371" s="1" t="s">
        <v>77</v>
      </c>
      <c r="D4371" s="1">
        <v>36</v>
      </c>
      <c r="E4371" s="1" t="s">
        <v>92</v>
      </c>
      <c r="F4371" s="1" t="s">
        <v>6</v>
      </c>
      <c r="G4371" s="1">
        <v>0.3</v>
      </c>
    </row>
    <row r="4372" spans="1:7">
      <c r="A4372" s="1" t="s">
        <v>5</v>
      </c>
      <c r="B4372" s="1" t="s">
        <v>32</v>
      </c>
      <c r="C4372" s="1" t="s">
        <v>77</v>
      </c>
      <c r="D4372" s="1">
        <v>36</v>
      </c>
      <c r="E4372" s="1" t="s">
        <v>92</v>
      </c>
      <c r="F4372" s="1">
        <v>10</v>
      </c>
      <c r="G4372" s="1">
        <v>0.15</v>
      </c>
    </row>
    <row r="4373" spans="1:7">
      <c r="A4373" s="1" t="s">
        <v>5</v>
      </c>
      <c r="B4373" s="1" t="s">
        <v>32</v>
      </c>
      <c r="C4373" s="1" t="s">
        <v>77</v>
      </c>
      <c r="D4373" s="1">
        <v>46</v>
      </c>
      <c r="E4373" s="1" t="s">
        <v>250</v>
      </c>
      <c r="F4373" s="1">
        <v>75</v>
      </c>
      <c r="G4373" s="1">
        <v>0.68</v>
      </c>
    </row>
    <row r="4374" spans="1:7">
      <c r="A4374" s="1" t="s">
        <v>5</v>
      </c>
      <c r="B4374" s="1" t="s">
        <v>32</v>
      </c>
      <c r="C4374" s="1" t="s">
        <v>77</v>
      </c>
      <c r="D4374" s="1">
        <v>46</v>
      </c>
      <c r="E4374" s="1" t="s">
        <v>250</v>
      </c>
      <c r="F4374" s="1" t="s">
        <v>6</v>
      </c>
      <c r="G4374" s="1">
        <v>0.6</v>
      </c>
    </row>
    <row r="4375" spans="1:7">
      <c r="A4375" s="1" t="s">
        <v>5</v>
      </c>
      <c r="B4375" s="1" t="s">
        <v>32</v>
      </c>
      <c r="C4375" s="1" t="s">
        <v>77</v>
      </c>
      <c r="D4375" s="1">
        <v>46</v>
      </c>
      <c r="E4375" s="1" t="s">
        <v>250</v>
      </c>
      <c r="F4375" s="1" t="s">
        <v>6</v>
      </c>
      <c r="G4375" s="1">
        <v>0.6</v>
      </c>
    </row>
    <row r="4376" spans="1:7">
      <c r="A4376" s="1" t="s">
        <v>5</v>
      </c>
      <c r="B4376" s="1" t="s">
        <v>32</v>
      </c>
      <c r="C4376" s="1" t="s">
        <v>77</v>
      </c>
      <c r="D4376" s="1">
        <v>46</v>
      </c>
      <c r="E4376" s="1" t="s">
        <v>250</v>
      </c>
      <c r="F4376" s="1">
        <v>75</v>
      </c>
      <c r="G4376" s="1">
        <v>0.6</v>
      </c>
    </row>
    <row r="4377" spans="1:7">
      <c r="A4377" s="1" t="s">
        <v>5</v>
      </c>
      <c r="B4377" s="1" t="s">
        <v>32</v>
      </c>
      <c r="C4377" s="1" t="s">
        <v>77</v>
      </c>
      <c r="D4377" s="1">
        <v>46</v>
      </c>
      <c r="E4377" s="1" t="s">
        <v>250</v>
      </c>
      <c r="F4377" s="1" t="s">
        <v>6</v>
      </c>
      <c r="G4377" s="1">
        <v>0.5</v>
      </c>
    </row>
    <row r="4378" spans="1:7">
      <c r="A4378" s="1" t="s">
        <v>5</v>
      </c>
      <c r="B4378" s="1" t="s">
        <v>32</v>
      </c>
      <c r="C4378" s="1" t="s">
        <v>77</v>
      </c>
      <c r="D4378" s="1">
        <v>46</v>
      </c>
      <c r="E4378" s="1" t="s">
        <v>250</v>
      </c>
      <c r="F4378" s="1">
        <v>75</v>
      </c>
      <c r="G4378" s="1">
        <v>0.6</v>
      </c>
    </row>
    <row r="4379" spans="1:7">
      <c r="A4379" s="1" t="s">
        <v>5</v>
      </c>
      <c r="B4379" s="1" t="s">
        <v>32</v>
      </c>
      <c r="C4379" s="1" t="s">
        <v>77</v>
      </c>
      <c r="D4379" s="1">
        <v>46</v>
      </c>
      <c r="E4379" s="1" t="s">
        <v>250</v>
      </c>
      <c r="F4379" s="1">
        <v>75</v>
      </c>
      <c r="G4379" s="1">
        <v>0.6</v>
      </c>
    </row>
    <row r="4380" spans="1:7">
      <c r="A4380" s="1" t="s">
        <v>5</v>
      </c>
      <c r="B4380" s="1" t="s">
        <v>32</v>
      </c>
      <c r="C4380" s="1" t="s">
        <v>77</v>
      </c>
      <c r="D4380" s="1">
        <v>46</v>
      </c>
      <c r="E4380" s="1" t="s">
        <v>250</v>
      </c>
      <c r="F4380" s="1" t="s">
        <v>6</v>
      </c>
      <c r="G4380" s="1">
        <v>0.6</v>
      </c>
    </row>
    <row r="4381" spans="1:7">
      <c r="A4381" s="1" t="s">
        <v>5</v>
      </c>
      <c r="B4381" s="1" t="s">
        <v>32</v>
      </c>
      <c r="C4381" s="1" t="s">
        <v>77</v>
      </c>
      <c r="D4381" s="1">
        <v>46</v>
      </c>
      <c r="E4381" s="1" t="s">
        <v>250</v>
      </c>
      <c r="F4381" s="1" t="s">
        <v>6</v>
      </c>
      <c r="G4381" s="1">
        <v>0.55000000000000004</v>
      </c>
    </row>
    <row r="4382" spans="1:7">
      <c r="A4382" s="1" t="s">
        <v>5</v>
      </c>
      <c r="B4382" s="1" t="s">
        <v>32</v>
      </c>
      <c r="C4382" s="1" t="s">
        <v>77</v>
      </c>
      <c r="D4382" s="1">
        <v>46</v>
      </c>
      <c r="E4382" s="1" t="s">
        <v>250</v>
      </c>
      <c r="F4382" s="1">
        <v>75</v>
      </c>
      <c r="G4382" s="1">
        <v>0.6</v>
      </c>
    </row>
    <row r="4383" spans="1:7">
      <c r="A4383" s="1" t="s">
        <v>5</v>
      </c>
      <c r="B4383" s="1" t="s">
        <v>32</v>
      </c>
      <c r="C4383" s="1" t="s">
        <v>77</v>
      </c>
      <c r="D4383" s="1">
        <v>46</v>
      </c>
      <c r="E4383" s="1" t="s">
        <v>250</v>
      </c>
      <c r="F4383" s="1" t="s">
        <v>6</v>
      </c>
      <c r="G4383" s="1">
        <v>0.6</v>
      </c>
    </row>
    <row r="4384" spans="1:7">
      <c r="A4384" s="1" t="s">
        <v>5</v>
      </c>
      <c r="B4384" s="1" t="s">
        <v>32</v>
      </c>
      <c r="C4384" s="1" t="s">
        <v>77</v>
      </c>
      <c r="D4384" s="1">
        <v>46</v>
      </c>
      <c r="E4384" s="1" t="s">
        <v>250</v>
      </c>
      <c r="F4384" s="1">
        <v>75</v>
      </c>
      <c r="G4384" s="1">
        <v>0.6</v>
      </c>
    </row>
    <row r="4385" spans="1:7">
      <c r="A4385" s="1" t="s">
        <v>5</v>
      </c>
      <c r="B4385" s="1" t="s">
        <v>32</v>
      </c>
      <c r="C4385" s="1" t="s">
        <v>77</v>
      </c>
      <c r="D4385" s="1">
        <v>46</v>
      </c>
      <c r="E4385" s="1" t="s">
        <v>250</v>
      </c>
      <c r="F4385" s="1" t="s">
        <v>6</v>
      </c>
      <c r="G4385" s="1">
        <v>0.6</v>
      </c>
    </row>
    <row r="4386" spans="1:7">
      <c r="A4386" s="1" t="s">
        <v>5</v>
      </c>
      <c r="B4386" s="1" t="s">
        <v>32</v>
      </c>
      <c r="C4386" s="1" t="s">
        <v>77</v>
      </c>
      <c r="D4386" s="1">
        <v>46</v>
      </c>
      <c r="E4386" s="1" t="s">
        <v>250</v>
      </c>
      <c r="F4386" s="1">
        <v>75</v>
      </c>
      <c r="G4386" s="1">
        <v>0.6</v>
      </c>
    </row>
    <row r="4387" spans="1:7">
      <c r="A4387" s="1" t="s">
        <v>5</v>
      </c>
      <c r="B4387" s="1" t="s">
        <v>32</v>
      </c>
      <c r="C4387" s="1" t="s">
        <v>77</v>
      </c>
      <c r="D4387" s="1">
        <v>46</v>
      </c>
      <c r="E4387" s="1" t="s">
        <v>250</v>
      </c>
      <c r="F4387" s="1" t="s">
        <v>6</v>
      </c>
      <c r="G4387" s="1">
        <v>0.6</v>
      </c>
    </row>
    <row r="4388" spans="1:7">
      <c r="A4388" s="1" t="s">
        <v>5</v>
      </c>
      <c r="B4388" s="1" t="s">
        <v>32</v>
      </c>
      <c r="C4388" s="1" t="s">
        <v>77</v>
      </c>
      <c r="D4388" s="1">
        <v>46</v>
      </c>
      <c r="E4388" s="1" t="s">
        <v>250</v>
      </c>
      <c r="F4388" s="1">
        <v>75</v>
      </c>
      <c r="G4388" s="1">
        <v>0.6</v>
      </c>
    </row>
    <row r="4389" spans="1:7">
      <c r="A4389" s="1" t="s">
        <v>5</v>
      </c>
      <c r="B4389" s="1" t="s">
        <v>32</v>
      </c>
      <c r="C4389" s="1" t="s">
        <v>77</v>
      </c>
      <c r="D4389" s="1">
        <v>46</v>
      </c>
      <c r="E4389" s="1" t="s">
        <v>250</v>
      </c>
      <c r="F4389" s="1" t="s">
        <v>6</v>
      </c>
      <c r="G4389" s="1">
        <v>0.7</v>
      </c>
    </row>
    <row r="4390" spans="1:7">
      <c r="A4390" s="1" t="s">
        <v>5</v>
      </c>
      <c r="B4390" s="1" t="s">
        <v>32</v>
      </c>
      <c r="C4390" s="1" t="s">
        <v>77</v>
      </c>
      <c r="D4390" s="1">
        <v>46</v>
      </c>
      <c r="E4390" s="1" t="s">
        <v>250</v>
      </c>
      <c r="F4390" s="1">
        <v>75</v>
      </c>
      <c r="G4390" s="1">
        <v>0.6</v>
      </c>
    </row>
    <row r="4391" spans="1:7">
      <c r="A4391" s="1" t="s">
        <v>5</v>
      </c>
      <c r="B4391" s="1" t="s">
        <v>32</v>
      </c>
      <c r="C4391" s="1" t="s">
        <v>77</v>
      </c>
      <c r="D4391" s="1">
        <v>46</v>
      </c>
      <c r="E4391" s="1" t="s">
        <v>250</v>
      </c>
      <c r="F4391" s="1" t="s">
        <v>6</v>
      </c>
      <c r="G4391" s="1">
        <v>0.6</v>
      </c>
    </row>
    <row r="4392" spans="1:7">
      <c r="A4392" s="1" t="s">
        <v>5</v>
      </c>
      <c r="B4392" s="1" t="s">
        <v>32</v>
      </c>
      <c r="C4392" s="1" t="s">
        <v>77</v>
      </c>
      <c r="D4392" s="1">
        <v>46</v>
      </c>
      <c r="E4392" s="1" t="s">
        <v>250</v>
      </c>
      <c r="F4392" s="1" t="s">
        <v>6</v>
      </c>
      <c r="G4392" s="1">
        <v>0.6</v>
      </c>
    </row>
    <row r="4393" spans="1:7">
      <c r="A4393" s="1" t="s">
        <v>5</v>
      </c>
      <c r="B4393" s="1" t="s">
        <v>32</v>
      </c>
      <c r="C4393" s="1" t="s">
        <v>77</v>
      </c>
      <c r="D4393" s="1">
        <v>46</v>
      </c>
      <c r="E4393" s="1" t="s">
        <v>250</v>
      </c>
      <c r="F4393" s="1">
        <v>75</v>
      </c>
      <c r="G4393" s="1">
        <v>0.6</v>
      </c>
    </row>
    <row r="4394" spans="1:7">
      <c r="A4394" s="1" t="s">
        <v>5</v>
      </c>
      <c r="B4394" s="1" t="s">
        <v>32</v>
      </c>
      <c r="C4394" s="1" t="s">
        <v>77</v>
      </c>
      <c r="D4394" s="1">
        <v>46</v>
      </c>
      <c r="E4394" s="1" t="s">
        <v>250</v>
      </c>
      <c r="F4394" s="1" t="s">
        <v>6</v>
      </c>
      <c r="G4394" s="1">
        <v>0.5</v>
      </c>
    </row>
    <row r="4395" spans="1:7">
      <c r="A4395" s="1" t="s">
        <v>5</v>
      </c>
      <c r="B4395" s="1" t="s">
        <v>32</v>
      </c>
      <c r="C4395" s="1" t="s">
        <v>77</v>
      </c>
      <c r="D4395" s="1">
        <v>46</v>
      </c>
      <c r="E4395" s="1" t="s">
        <v>250</v>
      </c>
      <c r="F4395" s="1">
        <v>40</v>
      </c>
      <c r="G4395" s="1">
        <v>0.6</v>
      </c>
    </row>
    <row r="4396" spans="1:7">
      <c r="A4396" s="1" t="s">
        <v>5</v>
      </c>
      <c r="B4396" s="1" t="s">
        <v>32</v>
      </c>
      <c r="C4396" s="1" t="s">
        <v>77</v>
      </c>
      <c r="D4396" s="1">
        <v>46</v>
      </c>
      <c r="E4396" s="1" t="s">
        <v>250</v>
      </c>
      <c r="F4396" s="1" t="s">
        <v>6</v>
      </c>
      <c r="G4396" s="1">
        <v>0.6</v>
      </c>
    </row>
    <row r="4397" spans="1:7">
      <c r="A4397" s="1" t="s">
        <v>5</v>
      </c>
      <c r="B4397" s="1" t="s">
        <v>32</v>
      </c>
      <c r="C4397" s="1" t="s">
        <v>77</v>
      </c>
      <c r="D4397" s="1">
        <v>46</v>
      </c>
      <c r="E4397" s="1" t="s">
        <v>250</v>
      </c>
      <c r="F4397" s="1">
        <v>40</v>
      </c>
      <c r="G4397" s="1">
        <v>0.6</v>
      </c>
    </row>
    <row r="4398" spans="1:7">
      <c r="A4398" s="1" t="s">
        <v>5</v>
      </c>
      <c r="B4398" s="1" t="s">
        <v>32</v>
      </c>
      <c r="C4398" s="1" t="s">
        <v>77</v>
      </c>
      <c r="D4398" s="1">
        <v>46</v>
      </c>
      <c r="E4398" s="1" t="s">
        <v>250</v>
      </c>
      <c r="F4398" s="1" t="s">
        <v>6</v>
      </c>
      <c r="G4398" s="1">
        <v>0.6</v>
      </c>
    </row>
    <row r="4399" spans="1:7">
      <c r="A4399" s="1" t="s">
        <v>5</v>
      </c>
      <c r="B4399" s="1" t="s">
        <v>32</v>
      </c>
      <c r="C4399" s="1" t="s">
        <v>77</v>
      </c>
      <c r="D4399" s="1">
        <v>46</v>
      </c>
      <c r="E4399" s="1" t="s">
        <v>250</v>
      </c>
      <c r="F4399" s="1">
        <v>40</v>
      </c>
      <c r="G4399" s="1">
        <v>0.6</v>
      </c>
    </row>
    <row r="4400" spans="1:7">
      <c r="A4400" s="1" t="s">
        <v>5</v>
      </c>
      <c r="B4400" s="1" t="s">
        <v>32</v>
      </c>
      <c r="C4400" s="1" t="s">
        <v>77</v>
      </c>
      <c r="D4400" s="1">
        <v>46</v>
      </c>
      <c r="E4400" s="1" t="s">
        <v>250</v>
      </c>
      <c r="F4400" s="1" t="s">
        <v>6</v>
      </c>
      <c r="G4400" s="1">
        <v>0.46</v>
      </c>
    </row>
    <row r="4401" spans="1:7">
      <c r="A4401" s="1" t="s">
        <v>5</v>
      </c>
      <c r="B4401" s="1" t="s">
        <v>32</v>
      </c>
      <c r="C4401" s="1" t="s">
        <v>77</v>
      </c>
      <c r="D4401" s="1">
        <v>46</v>
      </c>
      <c r="E4401" s="1" t="s">
        <v>250</v>
      </c>
      <c r="F4401" s="1">
        <v>40</v>
      </c>
      <c r="G4401" s="1">
        <v>0.6</v>
      </c>
    </row>
    <row r="4402" spans="1:7">
      <c r="A4402" s="1" t="s">
        <v>5</v>
      </c>
      <c r="B4402" s="1" t="s">
        <v>32</v>
      </c>
      <c r="C4402" s="1" t="s">
        <v>77</v>
      </c>
      <c r="D4402" s="1">
        <v>46</v>
      </c>
      <c r="E4402" s="1" t="s">
        <v>250</v>
      </c>
      <c r="F4402" s="1" t="s">
        <v>6</v>
      </c>
      <c r="G4402" s="1">
        <v>0.6</v>
      </c>
    </row>
    <row r="4403" spans="1:7">
      <c r="A4403" s="1" t="s">
        <v>5</v>
      </c>
      <c r="B4403" s="1" t="s">
        <v>32</v>
      </c>
      <c r="C4403" s="1" t="s">
        <v>77</v>
      </c>
      <c r="D4403" s="1">
        <v>46</v>
      </c>
      <c r="E4403" s="1" t="s">
        <v>250</v>
      </c>
      <c r="F4403" s="1">
        <v>40</v>
      </c>
      <c r="G4403" s="1">
        <v>0.6</v>
      </c>
    </row>
    <row r="4404" spans="1:7">
      <c r="A4404" s="1" t="s">
        <v>5</v>
      </c>
      <c r="B4404" s="1" t="s">
        <v>32</v>
      </c>
      <c r="C4404" s="1" t="s">
        <v>77</v>
      </c>
      <c r="D4404" s="1">
        <v>46</v>
      </c>
      <c r="E4404" s="1" t="s">
        <v>250</v>
      </c>
      <c r="F4404" s="1" t="s">
        <v>6</v>
      </c>
      <c r="G4404" s="1">
        <v>0.6</v>
      </c>
    </row>
    <row r="4405" spans="1:7">
      <c r="A4405" s="1" t="s">
        <v>5</v>
      </c>
      <c r="B4405" s="1" t="s">
        <v>32</v>
      </c>
      <c r="C4405" s="1" t="s">
        <v>77</v>
      </c>
      <c r="D4405" s="1">
        <v>46</v>
      </c>
      <c r="E4405" s="1" t="s">
        <v>250</v>
      </c>
      <c r="F4405" s="1">
        <v>40</v>
      </c>
      <c r="G4405" s="1">
        <v>0.6</v>
      </c>
    </row>
    <row r="4406" spans="1:7">
      <c r="A4406" s="1" t="s">
        <v>5</v>
      </c>
      <c r="B4406" s="1" t="s">
        <v>32</v>
      </c>
      <c r="C4406" s="1" t="s">
        <v>77</v>
      </c>
      <c r="D4406" s="1">
        <v>46</v>
      </c>
      <c r="E4406" s="1" t="s">
        <v>250</v>
      </c>
      <c r="F4406" s="1" t="s">
        <v>6</v>
      </c>
      <c r="G4406" s="1">
        <v>0.6</v>
      </c>
    </row>
    <row r="4407" spans="1:7">
      <c r="A4407" s="1" t="s">
        <v>5</v>
      </c>
      <c r="B4407" s="1" t="s">
        <v>33</v>
      </c>
      <c r="C4407" s="1" t="s">
        <v>78</v>
      </c>
      <c r="D4407" s="1">
        <v>2</v>
      </c>
      <c r="E4407" s="1" t="s">
        <v>10</v>
      </c>
      <c r="F4407" s="1">
        <v>90</v>
      </c>
      <c r="G4407" s="1">
        <v>0.94</v>
      </c>
    </row>
    <row r="4408" spans="1:7">
      <c r="A4408" s="1" t="s">
        <v>5</v>
      </c>
      <c r="B4408" s="1" t="s">
        <v>33</v>
      </c>
      <c r="C4408" s="1" t="s">
        <v>78</v>
      </c>
      <c r="D4408" s="1">
        <v>2</v>
      </c>
      <c r="E4408" s="1" t="s">
        <v>10</v>
      </c>
      <c r="F4408" s="1" t="s">
        <v>6</v>
      </c>
      <c r="G4408" s="1">
        <v>1.1000000000000001</v>
      </c>
    </row>
    <row r="4409" spans="1:7">
      <c r="A4409" s="1" t="s">
        <v>5</v>
      </c>
      <c r="B4409" s="1" t="s">
        <v>33</v>
      </c>
      <c r="C4409" s="1" t="s">
        <v>78</v>
      </c>
      <c r="D4409" s="1">
        <v>12</v>
      </c>
      <c r="E4409" s="1" t="s">
        <v>127</v>
      </c>
      <c r="F4409" s="1">
        <v>60</v>
      </c>
      <c r="G4409" s="1">
        <v>1</v>
      </c>
    </row>
    <row r="4410" spans="1:7">
      <c r="A4410" s="1" t="s">
        <v>5</v>
      </c>
      <c r="B4410" s="1" t="s">
        <v>33</v>
      </c>
      <c r="C4410" s="1" t="s">
        <v>78</v>
      </c>
      <c r="D4410" s="1">
        <v>12</v>
      </c>
      <c r="E4410" s="1" t="s">
        <v>127</v>
      </c>
      <c r="F4410" s="1" t="s">
        <v>6</v>
      </c>
      <c r="G4410" s="1">
        <v>0.4</v>
      </c>
    </row>
    <row r="4411" spans="1:7">
      <c r="A4411" s="1" t="s">
        <v>5</v>
      </c>
      <c r="B4411" s="1" t="s">
        <v>231</v>
      </c>
      <c r="C4411" s="1" t="s">
        <v>232</v>
      </c>
      <c r="D4411" s="1">
        <v>7</v>
      </c>
      <c r="E4411" s="1" t="s">
        <v>236</v>
      </c>
      <c r="F4411" s="1" t="s">
        <v>6</v>
      </c>
      <c r="G4411" s="1">
        <v>1</v>
      </c>
    </row>
    <row r="4412" spans="1:7">
      <c r="A4412" s="1" t="s">
        <v>5</v>
      </c>
      <c r="B4412" s="1" t="s">
        <v>231</v>
      </c>
      <c r="C4412" s="1" t="s">
        <v>232</v>
      </c>
      <c r="D4412" s="1">
        <v>7</v>
      </c>
      <c r="E4412" s="1" t="s">
        <v>236</v>
      </c>
      <c r="F4412" s="1">
        <v>60</v>
      </c>
      <c r="G4412" s="1">
        <v>0.85</v>
      </c>
    </row>
    <row r="4413" spans="1:7">
      <c r="A4413" s="1" t="s">
        <v>5</v>
      </c>
      <c r="B4413" s="1" t="s">
        <v>231</v>
      </c>
      <c r="C4413" s="1" t="s">
        <v>232</v>
      </c>
      <c r="D4413" s="1">
        <v>7</v>
      </c>
      <c r="E4413" s="1" t="s">
        <v>236</v>
      </c>
      <c r="F4413" s="1" t="s">
        <v>6</v>
      </c>
      <c r="G4413" s="1">
        <v>0.89</v>
      </c>
    </row>
    <row r="4414" spans="1:7">
      <c r="A4414" s="1" t="s">
        <v>5</v>
      </c>
      <c r="B4414" s="1" t="s">
        <v>231</v>
      </c>
      <c r="C4414" s="1" t="s">
        <v>232</v>
      </c>
      <c r="D4414" s="1">
        <v>7</v>
      </c>
      <c r="E4414" s="1" t="s">
        <v>236</v>
      </c>
      <c r="F4414" s="1">
        <v>45</v>
      </c>
      <c r="G4414" s="1">
        <v>0.85</v>
      </c>
    </row>
    <row r="4415" spans="1:7">
      <c r="A4415" s="1" t="s">
        <v>5</v>
      </c>
      <c r="B4415" s="1" t="s">
        <v>231</v>
      </c>
      <c r="C4415" s="1" t="s">
        <v>232</v>
      </c>
      <c r="D4415" s="1">
        <v>36</v>
      </c>
      <c r="E4415" s="1" t="s">
        <v>92</v>
      </c>
      <c r="F4415" s="1" t="s">
        <v>6</v>
      </c>
      <c r="G4415" s="1">
        <v>0.6</v>
      </c>
    </row>
    <row r="4416" spans="1:7">
      <c r="A4416" s="1" t="s">
        <v>5</v>
      </c>
      <c r="B4416" s="1" t="s">
        <v>231</v>
      </c>
      <c r="C4416" s="1" t="s">
        <v>232</v>
      </c>
      <c r="D4416" s="1">
        <v>36</v>
      </c>
      <c r="E4416" s="1" t="s">
        <v>92</v>
      </c>
      <c r="F4416" s="1">
        <v>10</v>
      </c>
      <c r="G4416" s="1">
        <v>0.5</v>
      </c>
    </row>
    <row r="4417" spans="1:7">
      <c r="A4417" s="1" t="s">
        <v>5</v>
      </c>
      <c r="B4417" s="1" t="s">
        <v>231</v>
      </c>
      <c r="C4417" s="1" t="s">
        <v>232</v>
      </c>
      <c r="D4417" s="1">
        <v>36</v>
      </c>
      <c r="E4417" s="1" t="s">
        <v>92</v>
      </c>
      <c r="F4417" s="1" t="s">
        <v>6</v>
      </c>
      <c r="G4417" s="1">
        <v>0.28999999999999998</v>
      </c>
    </row>
    <row r="4418" spans="1:7">
      <c r="A4418" s="1" t="s">
        <v>5</v>
      </c>
      <c r="B4418" s="1" t="s">
        <v>231</v>
      </c>
      <c r="C4418" s="1" t="s">
        <v>232</v>
      </c>
      <c r="D4418" s="1">
        <v>36</v>
      </c>
      <c r="E4418" s="1" t="s">
        <v>92</v>
      </c>
      <c r="F4418" s="1">
        <v>10</v>
      </c>
      <c r="G4418" s="1">
        <v>0.5</v>
      </c>
    </row>
    <row r="4419" spans="1:7">
      <c r="A4419" s="1" t="s">
        <v>5</v>
      </c>
      <c r="B4419" s="1" t="s">
        <v>231</v>
      </c>
      <c r="C4419" s="1" t="s">
        <v>232</v>
      </c>
      <c r="D4419" s="1">
        <v>36</v>
      </c>
      <c r="E4419" s="1" t="s">
        <v>92</v>
      </c>
      <c r="F4419" s="1" t="s">
        <v>6</v>
      </c>
      <c r="G4419" s="1">
        <v>0.25</v>
      </c>
    </row>
    <row r="4420" spans="1:7">
      <c r="A4420" s="1" t="s">
        <v>5</v>
      </c>
      <c r="B4420" s="1" t="s">
        <v>231</v>
      </c>
      <c r="C4420" s="1" t="s">
        <v>232</v>
      </c>
      <c r="D4420" s="1">
        <v>36</v>
      </c>
      <c r="E4420" s="1" t="s">
        <v>92</v>
      </c>
      <c r="F4420" s="1">
        <v>10</v>
      </c>
      <c r="G4420" s="1">
        <v>0.5</v>
      </c>
    </row>
    <row r="4421" spans="1:7">
      <c r="A4421" s="1" t="s">
        <v>5</v>
      </c>
      <c r="B4421" s="1" t="s">
        <v>231</v>
      </c>
      <c r="C4421" s="1" t="s">
        <v>232</v>
      </c>
      <c r="D4421" s="1">
        <v>46</v>
      </c>
      <c r="E4421" s="1" t="s">
        <v>250</v>
      </c>
      <c r="F4421" s="1">
        <v>45</v>
      </c>
      <c r="G4421" s="1">
        <v>0.55000000000000004</v>
      </c>
    </row>
    <row r="4422" spans="1:7">
      <c r="A4422" s="1" t="s">
        <v>5</v>
      </c>
      <c r="B4422" s="1" t="s">
        <v>231</v>
      </c>
      <c r="C4422" s="1" t="s">
        <v>232</v>
      </c>
      <c r="D4422" s="1">
        <v>46</v>
      </c>
      <c r="E4422" s="1" t="s">
        <v>250</v>
      </c>
      <c r="F4422" s="1" t="s">
        <v>6</v>
      </c>
      <c r="G4422" s="1">
        <v>0.7</v>
      </c>
    </row>
    <row r="4423" spans="1:7">
      <c r="A4423" s="1" t="s">
        <v>5</v>
      </c>
      <c r="B4423" s="1" t="s">
        <v>231</v>
      </c>
      <c r="C4423" s="1" t="s">
        <v>232</v>
      </c>
      <c r="D4423" s="1">
        <v>46</v>
      </c>
      <c r="E4423" s="1" t="s">
        <v>250</v>
      </c>
      <c r="F4423" s="1" t="s">
        <v>6</v>
      </c>
      <c r="G4423" s="1">
        <v>0.5</v>
      </c>
    </row>
    <row r="4424" spans="1:7">
      <c r="A4424" s="1" t="s">
        <v>5</v>
      </c>
      <c r="B4424" s="1" t="s">
        <v>231</v>
      </c>
      <c r="C4424" s="1" t="s">
        <v>232</v>
      </c>
      <c r="D4424" s="1">
        <v>46</v>
      </c>
      <c r="E4424" s="1" t="s">
        <v>250</v>
      </c>
      <c r="F4424" s="1">
        <v>40</v>
      </c>
      <c r="G4424" s="1">
        <v>0.7</v>
      </c>
    </row>
    <row r="4425" spans="1:7">
      <c r="A4425" s="1" t="s">
        <v>5</v>
      </c>
      <c r="B4425" s="1" t="s">
        <v>231</v>
      </c>
      <c r="C4425" s="1" t="s">
        <v>232</v>
      </c>
      <c r="D4425" s="1">
        <v>46</v>
      </c>
      <c r="E4425" s="1" t="s">
        <v>250</v>
      </c>
      <c r="F4425" s="1" t="s">
        <v>6</v>
      </c>
      <c r="G4425" s="1">
        <v>0.75</v>
      </c>
    </row>
    <row r="4426" spans="1:7">
      <c r="A4426" s="1" t="s">
        <v>5</v>
      </c>
      <c r="B4426" s="1" t="s">
        <v>231</v>
      </c>
      <c r="C4426" s="1" t="s">
        <v>232</v>
      </c>
      <c r="D4426" s="1">
        <v>46</v>
      </c>
      <c r="E4426" s="1" t="s">
        <v>250</v>
      </c>
      <c r="F4426" s="1">
        <v>40</v>
      </c>
      <c r="G4426" s="1">
        <v>0.7</v>
      </c>
    </row>
    <row r="4427" spans="1:7">
      <c r="A4427" s="1" t="s">
        <v>5</v>
      </c>
      <c r="B4427" s="1" t="s">
        <v>34</v>
      </c>
      <c r="C4427" s="1" t="s">
        <v>79</v>
      </c>
      <c r="D4427" s="1">
        <v>7</v>
      </c>
      <c r="E4427" s="1" t="s">
        <v>249</v>
      </c>
      <c r="F4427" s="1" t="s">
        <v>6</v>
      </c>
      <c r="G4427" s="1">
        <v>0.4</v>
      </c>
    </row>
    <row r="4428" spans="1:7">
      <c r="A4428" s="1" t="s">
        <v>5</v>
      </c>
      <c r="B4428" s="1" t="s">
        <v>34</v>
      </c>
      <c r="C4428" s="1" t="s">
        <v>79</v>
      </c>
      <c r="D4428" s="1">
        <v>7</v>
      </c>
      <c r="E4428" s="1" t="s">
        <v>249</v>
      </c>
      <c r="F4428" s="1">
        <v>60</v>
      </c>
      <c r="G4428" s="1">
        <v>1.1000000000000001</v>
      </c>
    </row>
    <row r="4429" spans="1:7">
      <c r="A4429" s="1" t="s">
        <v>5</v>
      </c>
      <c r="B4429" s="1" t="s">
        <v>34</v>
      </c>
      <c r="C4429" s="1" t="s">
        <v>79</v>
      </c>
      <c r="D4429" s="1">
        <v>7</v>
      </c>
      <c r="E4429" s="1" t="s">
        <v>249</v>
      </c>
      <c r="F4429" s="1" t="s">
        <v>6</v>
      </c>
      <c r="G4429" s="1">
        <v>0.84</v>
      </c>
    </row>
    <row r="4430" spans="1:7">
      <c r="A4430" s="1" t="s">
        <v>5</v>
      </c>
      <c r="B4430" s="1" t="s">
        <v>34</v>
      </c>
      <c r="C4430" s="1" t="s">
        <v>79</v>
      </c>
      <c r="D4430" s="1">
        <v>7</v>
      </c>
      <c r="E4430" s="1" t="s">
        <v>249</v>
      </c>
      <c r="F4430" s="1">
        <v>35</v>
      </c>
      <c r="G4430" s="1">
        <v>1.1000000000000001</v>
      </c>
    </row>
    <row r="4431" spans="1:7">
      <c r="A4431" s="1" t="s">
        <v>5</v>
      </c>
      <c r="B4431" s="1" t="s">
        <v>34</v>
      </c>
      <c r="C4431" s="1" t="s">
        <v>79</v>
      </c>
      <c r="D4431" s="1">
        <v>46</v>
      </c>
      <c r="E4431" s="1" t="s">
        <v>250</v>
      </c>
      <c r="F4431" s="1" t="s">
        <v>6</v>
      </c>
      <c r="G4431" s="1">
        <v>0.8</v>
      </c>
    </row>
    <row r="4432" spans="1:7">
      <c r="A4432" s="1" t="s">
        <v>5</v>
      </c>
      <c r="B4432" s="1" t="s">
        <v>34</v>
      </c>
      <c r="C4432" s="1" t="s">
        <v>79</v>
      </c>
      <c r="D4432" s="1">
        <v>46</v>
      </c>
      <c r="E4432" s="1" t="s">
        <v>250</v>
      </c>
      <c r="F4432" s="1">
        <v>40</v>
      </c>
      <c r="G4432" s="1">
        <v>0.75</v>
      </c>
    </row>
    <row r="4433" spans="1:7">
      <c r="A4433" s="1" t="s">
        <v>5</v>
      </c>
      <c r="B4433" s="1" t="s">
        <v>34</v>
      </c>
      <c r="C4433" s="1" t="s">
        <v>79</v>
      </c>
      <c r="D4433" s="1">
        <v>46</v>
      </c>
      <c r="E4433" s="1" t="s">
        <v>250</v>
      </c>
      <c r="F4433" s="1" t="s">
        <v>6</v>
      </c>
      <c r="G4433" s="1">
        <v>0.7</v>
      </c>
    </row>
    <row r="4434" spans="1:7">
      <c r="A4434" s="1" t="s">
        <v>5</v>
      </c>
      <c r="B4434" s="1" t="s">
        <v>34</v>
      </c>
      <c r="C4434" s="1" t="s">
        <v>79</v>
      </c>
      <c r="D4434" s="1">
        <v>46</v>
      </c>
      <c r="E4434" s="1" t="s">
        <v>250</v>
      </c>
      <c r="F4434" s="1">
        <v>40</v>
      </c>
      <c r="G4434" s="1">
        <v>0.75</v>
      </c>
    </row>
    <row r="4435" spans="1:7">
      <c r="A4435" s="1" t="s">
        <v>5</v>
      </c>
      <c r="B4435" s="1" t="s">
        <v>35</v>
      </c>
      <c r="C4435" s="1" t="s">
        <v>80</v>
      </c>
      <c r="D4435" s="1">
        <v>3</v>
      </c>
      <c r="E4435" s="1" t="s">
        <v>152</v>
      </c>
      <c r="F4435" s="1" t="s">
        <v>6</v>
      </c>
      <c r="G4435" s="1">
        <v>2</v>
      </c>
    </row>
    <row r="4436" spans="1:7">
      <c r="A4436" s="1" t="s">
        <v>5</v>
      </c>
      <c r="B4436" s="1" t="s">
        <v>35</v>
      </c>
      <c r="C4436" s="1" t="s">
        <v>80</v>
      </c>
      <c r="D4436" s="1">
        <v>3</v>
      </c>
      <c r="E4436" s="1" t="s">
        <v>152</v>
      </c>
      <c r="F4436" s="1">
        <v>30</v>
      </c>
      <c r="G4436" s="1">
        <v>0.85</v>
      </c>
    </row>
    <row r="4437" spans="1:7">
      <c r="A4437" s="1" t="s">
        <v>5</v>
      </c>
      <c r="B4437" s="1" t="s">
        <v>35</v>
      </c>
      <c r="C4437" s="1" t="s">
        <v>80</v>
      </c>
      <c r="D4437" s="1">
        <v>5</v>
      </c>
      <c r="E4437" s="1" t="s">
        <v>91</v>
      </c>
      <c r="F4437" s="1" t="s">
        <v>6</v>
      </c>
      <c r="G4437" s="1">
        <v>0.25</v>
      </c>
    </row>
    <row r="4438" spans="1:7">
      <c r="A4438" s="1" t="s">
        <v>5</v>
      </c>
      <c r="B4438" s="1" t="s">
        <v>35</v>
      </c>
      <c r="C4438" s="1" t="s">
        <v>80</v>
      </c>
      <c r="D4438" s="1">
        <v>5</v>
      </c>
      <c r="E4438" s="1" t="s">
        <v>91</v>
      </c>
      <c r="F4438" s="1">
        <v>20</v>
      </c>
      <c r="G4438" s="1">
        <v>0.5</v>
      </c>
    </row>
    <row r="4439" spans="1:7">
      <c r="A4439" s="1" t="s">
        <v>5</v>
      </c>
      <c r="B4439" s="1" t="s">
        <v>35</v>
      </c>
      <c r="C4439" s="1" t="s">
        <v>80</v>
      </c>
      <c r="D4439" s="1">
        <v>7</v>
      </c>
      <c r="E4439" s="1" t="s">
        <v>236</v>
      </c>
      <c r="F4439" s="1" t="s">
        <v>6</v>
      </c>
      <c r="G4439" s="1">
        <v>1</v>
      </c>
    </row>
    <row r="4440" spans="1:7">
      <c r="A4440" s="1" t="s">
        <v>5</v>
      </c>
      <c r="B4440" s="1" t="s">
        <v>35</v>
      </c>
      <c r="C4440" s="1" t="s">
        <v>80</v>
      </c>
      <c r="D4440" s="1">
        <v>7</v>
      </c>
      <c r="E4440" s="1" t="s">
        <v>236</v>
      </c>
      <c r="F4440" s="1">
        <v>60</v>
      </c>
      <c r="G4440" s="1">
        <v>1.8</v>
      </c>
    </row>
    <row r="4441" spans="1:7">
      <c r="A4441" s="1" t="s">
        <v>5</v>
      </c>
      <c r="B4441" s="1" t="s">
        <v>36</v>
      </c>
      <c r="C4441" s="1" t="s">
        <v>81</v>
      </c>
      <c r="D4441" s="1">
        <v>3</v>
      </c>
      <c r="E4441" s="1" t="s">
        <v>152</v>
      </c>
      <c r="F4441" s="1" t="s">
        <v>6</v>
      </c>
      <c r="G4441" s="1">
        <v>0.8</v>
      </c>
    </row>
    <row r="4442" spans="1:7">
      <c r="A4442" s="1" t="s">
        <v>5</v>
      </c>
      <c r="B4442" s="1" t="s">
        <v>36</v>
      </c>
      <c r="C4442" s="1" t="s">
        <v>81</v>
      </c>
      <c r="D4442" s="1">
        <v>3</v>
      </c>
      <c r="E4442" s="1" t="s">
        <v>152</v>
      </c>
      <c r="F4442" s="1">
        <v>30</v>
      </c>
      <c r="G4442" s="1">
        <v>0.8</v>
      </c>
    </row>
    <row r="4443" spans="1:7">
      <c r="A4443" s="1" t="s">
        <v>5</v>
      </c>
      <c r="B4443" s="1" t="s">
        <v>36</v>
      </c>
      <c r="C4443" s="1" t="s">
        <v>81</v>
      </c>
      <c r="D4443" s="1">
        <v>5</v>
      </c>
      <c r="E4443" s="1" t="s">
        <v>91</v>
      </c>
      <c r="F4443" s="1" t="s">
        <v>6</v>
      </c>
      <c r="G4443" s="1">
        <v>0.25</v>
      </c>
    </row>
    <row r="4444" spans="1:7">
      <c r="A4444" s="1" t="s">
        <v>5</v>
      </c>
      <c r="B4444" s="1" t="s">
        <v>36</v>
      </c>
      <c r="C4444" s="1" t="s">
        <v>81</v>
      </c>
      <c r="D4444" s="1">
        <v>5</v>
      </c>
      <c r="E4444" s="1" t="s">
        <v>91</v>
      </c>
      <c r="F4444" s="1">
        <v>20</v>
      </c>
      <c r="G4444" s="1">
        <v>0.5</v>
      </c>
    </row>
    <row r="4445" spans="1:7">
      <c r="A4445" s="1" t="s">
        <v>5</v>
      </c>
      <c r="B4445" s="1" t="s">
        <v>36</v>
      </c>
      <c r="C4445" s="1" t="s">
        <v>81</v>
      </c>
      <c r="D4445" s="1">
        <v>5</v>
      </c>
      <c r="E4445" s="1" t="s">
        <v>91</v>
      </c>
      <c r="F4445" s="1" t="s">
        <v>6</v>
      </c>
      <c r="G4445" s="1">
        <v>0.4</v>
      </c>
    </row>
    <row r="4446" spans="1:7">
      <c r="A4446" s="1" t="s">
        <v>5</v>
      </c>
      <c r="B4446" s="1" t="s">
        <v>36</v>
      </c>
      <c r="C4446" s="1" t="s">
        <v>81</v>
      </c>
      <c r="D4446" s="1">
        <v>5</v>
      </c>
      <c r="E4446" s="1" t="s">
        <v>91</v>
      </c>
      <c r="F4446" s="1">
        <v>20</v>
      </c>
      <c r="G4446" s="1">
        <v>0.5</v>
      </c>
    </row>
    <row r="4447" spans="1:7">
      <c r="A4447" s="1" t="s">
        <v>5</v>
      </c>
      <c r="B4447" s="1" t="s">
        <v>36</v>
      </c>
      <c r="C4447" s="1" t="s">
        <v>81</v>
      </c>
      <c r="D4447" s="1">
        <v>7</v>
      </c>
      <c r="E4447" s="1" t="s">
        <v>249</v>
      </c>
      <c r="F4447" s="1" t="s">
        <v>6</v>
      </c>
      <c r="G4447" s="1">
        <v>0.56000000000000005</v>
      </c>
    </row>
    <row r="4448" spans="1:7">
      <c r="A4448" s="1" t="s">
        <v>5</v>
      </c>
      <c r="B4448" s="1" t="s">
        <v>36</v>
      </c>
      <c r="C4448" s="1" t="s">
        <v>81</v>
      </c>
      <c r="D4448" s="1">
        <v>7</v>
      </c>
      <c r="E4448" s="1" t="s">
        <v>249</v>
      </c>
      <c r="F4448" s="1">
        <v>60</v>
      </c>
      <c r="G4448" s="1">
        <v>1.4</v>
      </c>
    </row>
    <row r="4449" spans="1:7">
      <c r="A4449" s="1" t="s">
        <v>5</v>
      </c>
      <c r="B4449" s="1" t="s">
        <v>36</v>
      </c>
      <c r="C4449" s="1" t="s">
        <v>81</v>
      </c>
      <c r="D4449" s="1">
        <v>7</v>
      </c>
      <c r="E4449" s="1" t="s">
        <v>249</v>
      </c>
      <c r="F4449" s="1" t="s">
        <v>6</v>
      </c>
      <c r="G4449" s="1">
        <v>0.4</v>
      </c>
    </row>
    <row r="4450" spans="1:7">
      <c r="A4450" s="1" t="s">
        <v>5</v>
      </c>
      <c r="B4450" s="1" t="s">
        <v>36</v>
      </c>
      <c r="C4450" s="1" t="s">
        <v>81</v>
      </c>
      <c r="D4450" s="1">
        <v>7</v>
      </c>
      <c r="E4450" s="1" t="s">
        <v>249</v>
      </c>
      <c r="F4450" s="1">
        <v>35</v>
      </c>
      <c r="G4450" s="1">
        <v>1.4</v>
      </c>
    </row>
    <row r="4451" spans="1:7">
      <c r="A4451" s="1" t="s">
        <v>5</v>
      </c>
      <c r="B4451" s="1" t="s">
        <v>36</v>
      </c>
      <c r="C4451" s="1" t="s">
        <v>81</v>
      </c>
      <c r="D4451" s="1">
        <v>7</v>
      </c>
      <c r="E4451" s="1" t="s">
        <v>249</v>
      </c>
      <c r="F4451" s="1" t="s">
        <v>6</v>
      </c>
      <c r="G4451" s="1">
        <v>0.56000000000000005</v>
      </c>
    </row>
    <row r="4452" spans="1:7">
      <c r="A4452" s="1" t="s">
        <v>5</v>
      </c>
      <c r="B4452" s="1" t="s">
        <v>36</v>
      </c>
      <c r="C4452" s="1" t="s">
        <v>81</v>
      </c>
      <c r="D4452" s="1">
        <v>36</v>
      </c>
      <c r="E4452" s="1" t="s">
        <v>126</v>
      </c>
      <c r="F4452" s="1">
        <v>5</v>
      </c>
      <c r="G4452" s="1">
        <v>0.68</v>
      </c>
    </row>
    <row r="4453" spans="1:7">
      <c r="A4453" s="1" t="s">
        <v>5</v>
      </c>
      <c r="B4453" s="1" t="s">
        <v>36</v>
      </c>
      <c r="C4453" s="1" t="s">
        <v>81</v>
      </c>
      <c r="D4453" s="1">
        <v>36</v>
      </c>
      <c r="E4453" s="1" t="s">
        <v>126</v>
      </c>
      <c r="F4453" s="1" t="s">
        <v>6</v>
      </c>
      <c r="G4453" s="1">
        <v>0.25</v>
      </c>
    </row>
    <row r="4454" spans="1:7">
      <c r="A4454" s="1" t="s">
        <v>5</v>
      </c>
      <c r="B4454" s="1" t="s">
        <v>36</v>
      </c>
      <c r="C4454" s="1" t="s">
        <v>81</v>
      </c>
      <c r="D4454" s="1">
        <v>36</v>
      </c>
      <c r="E4454" s="1" t="s">
        <v>126</v>
      </c>
      <c r="F4454" s="1" t="s">
        <v>6</v>
      </c>
      <c r="G4454" s="1">
        <v>0.25</v>
      </c>
    </row>
    <row r="4455" spans="1:7">
      <c r="A4455" s="1" t="s">
        <v>5</v>
      </c>
      <c r="B4455" s="1" t="s">
        <v>36</v>
      </c>
      <c r="C4455" s="1" t="s">
        <v>81</v>
      </c>
      <c r="D4455" s="1">
        <v>36</v>
      </c>
      <c r="E4455" s="1" t="s">
        <v>126</v>
      </c>
      <c r="F4455" s="1">
        <v>5</v>
      </c>
      <c r="G4455" s="1">
        <v>0.25</v>
      </c>
    </row>
    <row r="4456" spans="1:7">
      <c r="A4456" s="1" t="s">
        <v>5</v>
      </c>
      <c r="B4456" s="1" t="s">
        <v>469</v>
      </c>
      <c r="C4456" s="1" t="s">
        <v>470</v>
      </c>
      <c r="D4456" s="1">
        <v>3</v>
      </c>
      <c r="E4456" s="1" t="s">
        <v>152</v>
      </c>
      <c r="F4456" s="1" t="s">
        <v>6</v>
      </c>
      <c r="G4456" s="1">
        <v>1</v>
      </c>
    </row>
    <row r="4457" spans="1:7">
      <c r="A4457" s="1" t="s">
        <v>5</v>
      </c>
      <c r="B4457" s="1" t="s">
        <v>469</v>
      </c>
      <c r="C4457" s="1" t="s">
        <v>470</v>
      </c>
      <c r="D4457" s="1">
        <v>3</v>
      </c>
      <c r="E4457" s="1" t="s">
        <v>152</v>
      </c>
      <c r="F4457" s="1">
        <v>35</v>
      </c>
      <c r="G4457" s="1">
        <v>0.85</v>
      </c>
    </row>
    <row r="4458" spans="1:7">
      <c r="A4458" s="1" t="s">
        <v>5</v>
      </c>
      <c r="B4458" s="1" t="s">
        <v>469</v>
      </c>
      <c r="C4458" s="1" t="s">
        <v>470</v>
      </c>
      <c r="D4458" s="1">
        <v>3</v>
      </c>
      <c r="E4458" s="1" t="s">
        <v>152</v>
      </c>
      <c r="F4458" s="1">
        <v>35</v>
      </c>
      <c r="G4458" s="1">
        <v>0.77</v>
      </c>
    </row>
    <row r="4459" spans="1:7">
      <c r="A4459" s="1" t="s">
        <v>5</v>
      </c>
      <c r="B4459" s="1" t="s">
        <v>469</v>
      </c>
      <c r="C4459" s="1" t="s">
        <v>470</v>
      </c>
      <c r="D4459" s="1">
        <v>3</v>
      </c>
      <c r="E4459" s="1" t="s">
        <v>152</v>
      </c>
      <c r="F4459" s="1" t="s">
        <v>6</v>
      </c>
      <c r="G4459" s="1">
        <v>0.85</v>
      </c>
    </row>
    <row r="4460" spans="1:7">
      <c r="A4460" s="1" t="s">
        <v>5</v>
      </c>
      <c r="B4460" s="1" t="s">
        <v>469</v>
      </c>
      <c r="C4460" s="1" t="s">
        <v>470</v>
      </c>
      <c r="D4460" s="1">
        <v>3</v>
      </c>
      <c r="E4460" s="1" t="s">
        <v>152</v>
      </c>
      <c r="F4460" s="1" t="s">
        <v>6</v>
      </c>
      <c r="G4460" s="1">
        <v>0.5</v>
      </c>
    </row>
    <row r="4461" spans="1:7">
      <c r="A4461" s="1" t="s">
        <v>5</v>
      </c>
      <c r="B4461" s="1" t="s">
        <v>469</v>
      </c>
      <c r="C4461" s="1" t="s">
        <v>470</v>
      </c>
      <c r="D4461" s="1">
        <v>3</v>
      </c>
      <c r="E4461" s="1" t="s">
        <v>152</v>
      </c>
      <c r="F4461" s="1">
        <v>30</v>
      </c>
      <c r="G4461" s="1">
        <v>0.8</v>
      </c>
    </row>
    <row r="4462" spans="1:7">
      <c r="A4462" s="1" t="s">
        <v>5</v>
      </c>
      <c r="B4462" s="1" t="s">
        <v>469</v>
      </c>
      <c r="C4462" s="1" t="s">
        <v>470</v>
      </c>
      <c r="D4462" s="1">
        <v>3</v>
      </c>
      <c r="E4462" s="1" t="s">
        <v>152</v>
      </c>
      <c r="F4462" s="1" t="s">
        <v>6</v>
      </c>
      <c r="G4462" s="1">
        <v>0.77</v>
      </c>
    </row>
    <row r="4463" spans="1:7">
      <c r="A4463" s="1" t="s">
        <v>5</v>
      </c>
      <c r="B4463" s="1" t="s">
        <v>469</v>
      </c>
      <c r="C4463" s="1" t="s">
        <v>470</v>
      </c>
      <c r="D4463" s="1">
        <v>3</v>
      </c>
      <c r="E4463" s="1" t="s">
        <v>152</v>
      </c>
      <c r="F4463" s="1">
        <v>30</v>
      </c>
      <c r="G4463" s="1">
        <v>0.85</v>
      </c>
    </row>
    <row r="4464" spans="1:7">
      <c r="A4464" s="1" t="s">
        <v>5</v>
      </c>
      <c r="B4464" s="1" t="s">
        <v>469</v>
      </c>
      <c r="C4464" s="1" t="s">
        <v>470</v>
      </c>
      <c r="D4464" s="1">
        <v>3</v>
      </c>
      <c r="E4464" s="1" t="s">
        <v>152</v>
      </c>
      <c r="F4464" s="1">
        <v>30</v>
      </c>
      <c r="G4464" s="1">
        <v>0.5</v>
      </c>
    </row>
    <row r="4465" spans="1:7">
      <c r="A4465" s="1" t="s">
        <v>5</v>
      </c>
      <c r="B4465" s="1" t="s">
        <v>469</v>
      </c>
      <c r="C4465" s="1" t="s">
        <v>470</v>
      </c>
      <c r="D4465" s="1">
        <v>3</v>
      </c>
      <c r="E4465" s="1" t="s">
        <v>152</v>
      </c>
      <c r="F4465" s="1" t="s">
        <v>6</v>
      </c>
      <c r="G4465" s="1">
        <v>0.8</v>
      </c>
    </row>
    <row r="4466" spans="1:7">
      <c r="A4466" s="1" t="s">
        <v>5</v>
      </c>
      <c r="B4466" s="1" t="s">
        <v>469</v>
      </c>
      <c r="C4466" s="1" t="s">
        <v>470</v>
      </c>
      <c r="D4466" s="1">
        <v>3</v>
      </c>
      <c r="E4466" s="1" t="s">
        <v>152</v>
      </c>
      <c r="F4466" s="1">
        <v>30</v>
      </c>
      <c r="G4466" s="1">
        <v>0.8</v>
      </c>
    </row>
    <row r="4467" spans="1:7">
      <c r="A4467" s="1" t="s">
        <v>5</v>
      </c>
      <c r="B4467" s="1" t="s">
        <v>469</v>
      </c>
      <c r="C4467" s="1" t="s">
        <v>470</v>
      </c>
      <c r="D4467" s="1">
        <v>3</v>
      </c>
      <c r="E4467" s="1" t="s">
        <v>152</v>
      </c>
      <c r="F4467" s="1" t="s">
        <v>6</v>
      </c>
      <c r="G4467" s="1">
        <v>1</v>
      </c>
    </row>
    <row r="4468" spans="1:7">
      <c r="A4468" s="1" t="s">
        <v>5</v>
      </c>
      <c r="B4468" s="1" t="s">
        <v>469</v>
      </c>
      <c r="C4468" s="1" t="s">
        <v>470</v>
      </c>
      <c r="D4468" s="1">
        <v>3</v>
      </c>
      <c r="E4468" s="1" t="s">
        <v>152</v>
      </c>
      <c r="F4468" s="1" t="s">
        <v>6</v>
      </c>
      <c r="G4468" s="1">
        <v>0.85</v>
      </c>
    </row>
    <row r="4469" spans="1:7">
      <c r="A4469" s="1" t="s">
        <v>5</v>
      </c>
      <c r="B4469" s="1" t="s">
        <v>469</v>
      </c>
      <c r="C4469" s="1" t="s">
        <v>470</v>
      </c>
      <c r="D4469" s="1">
        <v>3</v>
      </c>
      <c r="E4469" s="1" t="s">
        <v>152</v>
      </c>
      <c r="F4469" s="1">
        <v>30</v>
      </c>
      <c r="G4469" s="1">
        <v>0.8</v>
      </c>
    </row>
    <row r="4470" spans="1:7">
      <c r="A4470" s="1" t="s">
        <v>5</v>
      </c>
      <c r="B4470" s="1" t="s">
        <v>469</v>
      </c>
      <c r="C4470" s="1" t="s">
        <v>470</v>
      </c>
      <c r="D4470" s="1">
        <v>5</v>
      </c>
      <c r="E4470" s="1" t="s">
        <v>91</v>
      </c>
      <c r="F4470" s="1" t="s">
        <v>6</v>
      </c>
      <c r="G4470" s="1">
        <v>0.7</v>
      </c>
    </row>
    <row r="4471" spans="1:7">
      <c r="A4471" s="1" t="s">
        <v>5</v>
      </c>
      <c r="B4471" s="1" t="s">
        <v>469</v>
      </c>
      <c r="C4471" s="1" t="s">
        <v>470</v>
      </c>
      <c r="D4471" s="1">
        <v>5</v>
      </c>
      <c r="E4471" s="1" t="s">
        <v>91</v>
      </c>
      <c r="F4471" s="1">
        <v>30</v>
      </c>
      <c r="G4471" s="1">
        <v>0.5</v>
      </c>
    </row>
    <row r="4472" spans="1:7">
      <c r="A4472" s="1" t="s">
        <v>5</v>
      </c>
      <c r="B4472" s="1" t="s">
        <v>469</v>
      </c>
      <c r="C4472" s="1" t="s">
        <v>470</v>
      </c>
      <c r="D4472" s="1">
        <v>5</v>
      </c>
      <c r="E4472" s="1" t="s">
        <v>91</v>
      </c>
      <c r="F4472" s="1" t="s">
        <v>6</v>
      </c>
      <c r="G4472" s="1">
        <v>0.31</v>
      </c>
    </row>
    <row r="4473" spans="1:7">
      <c r="A4473" s="1" t="s">
        <v>5</v>
      </c>
      <c r="B4473" s="1" t="s">
        <v>469</v>
      </c>
      <c r="C4473" s="1" t="s">
        <v>470</v>
      </c>
      <c r="D4473" s="1">
        <v>5</v>
      </c>
      <c r="E4473" s="1" t="s">
        <v>91</v>
      </c>
      <c r="F4473" s="1">
        <v>30</v>
      </c>
      <c r="G4473" s="1">
        <v>0.5</v>
      </c>
    </row>
    <row r="4474" spans="1:7">
      <c r="A4474" s="1" t="s">
        <v>5</v>
      </c>
      <c r="B4474" s="1" t="s">
        <v>469</v>
      </c>
      <c r="C4474" s="1" t="s">
        <v>470</v>
      </c>
      <c r="D4474" s="1">
        <v>5</v>
      </c>
      <c r="E4474" s="1" t="s">
        <v>91</v>
      </c>
      <c r="F4474" s="1" t="s">
        <v>6</v>
      </c>
      <c r="G4474" s="1">
        <v>0.25</v>
      </c>
    </row>
    <row r="4475" spans="1:7">
      <c r="A4475" s="1" t="s">
        <v>5</v>
      </c>
      <c r="B4475" s="1" t="s">
        <v>469</v>
      </c>
      <c r="C4475" s="1" t="s">
        <v>470</v>
      </c>
      <c r="D4475" s="1">
        <v>5</v>
      </c>
      <c r="E4475" s="1" t="s">
        <v>91</v>
      </c>
      <c r="F4475" s="1">
        <v>20</v>
      </c>
      <c r="G4475" s="1">
        <v>0.5</v>
      </c>
    </row>
    <row r="4476" spans="1:7">
      <c r="A4476" s="1" t="s">
        <v>5</v>
      </c>
      <c r="B4476" s="1" t="s">
        <v>469</v>
      </c>
      <c r="C4476" s="1" t="s">
        <v>470</v>
      </c>
      <c r="D4476" s="1">
        <v>5</v>
      </c>
      <c r="E4476" s="1" t="s">
        <v>91</v>
      </c>
      <c r="F4476" s="1" t="s">
        <v>6</v>
      </c>
      <c r="G4476" s="1">
        <v>0.45</v>
      </c>
    </row>
    <row r="4477" spans="1:7">
      <c r="A4477" s="1" t="s">
        <v>5</v>
      </c>
      <c r="B4477" s="1" t="s">
        <v>469</v>
      </c>
      <c r="C4477" s="1" t="s">
        <v>470</v>
      </c>
      <c r="D4477" s="1">
        <v>5</v>
      </c>
      <c r="E4477" s="1" t="s">
        <v>91</v>
      </c>
      <c r="F4477" s="1">
        <v>20</v>
      </c>
      <c r="G4477" s="1">
        <v>0.5</v>
      </c>
    </row>
    <row r="4478" spans="1:7">
      <c r="A4478" s="1" t="s">
        <v>5</v>
      </c>
      <c r="B4478" s="1" t="s">
        <v>469</v>
      </c>
      <c r="C4478" s="1" t="s">
        <v>470</v>
      </c>
      <c r="D4478" s="1">
        <v>5</v>
      </c>
      <c r="E4478" s="1" t="s">
        <v>91</v>
      </c>
      <c r="F4478" s="1" t="s">
        <v>6</v>
      </c>
      <c r="G4478" s="1">
        <v>0.4</v>
      </c>
    </row>
    <row r="4479" spans="1:7">
      <c r="A4479" s="1" t="s">
        <v>5</v>
      </c>
      <c r="B4479" s="1" t="s">
        <v>469</v>
      </c>
      <c r="C4479" s="1" t="s">
        <v>470</v>
      </c>
      <c r="D4479" s="1">
        <v>5</v>
      </c>
      <c r="E4479" s="1" t="s">
        <v>91</v>
      </c>
      <c r="F4479" s="1">
        <v>20</v>
      </c>
      <c r="G4479" s="1">
        <v>0.5</v>
      </c>
    </row>
    <row r="4480" spans="1:7">
      <c r="A4480" s="1" t="s">
        <v>5</v>
      </c>
      <c r="B4480" s="1" t="s">
        <v>469</v>
      </c>
      <c r="C4480" s="1" t="s">
        <v>470</v>
      </c>
      <c r="D4480" s="1">
        <v>5</v>
      </c>
      <c r="E4480" s="1" t="s">
        <v>91</v>
      </c>
      <c r="F4480" s="1" t="s">
        <v>6</v>
      </c>
      <c r="G4480" s="1">
        <v>0.5</v>
      </c>
    </row>
    <row r="4481" spans="1:7">
      <c r="A4481" s="1" t="s">
        <v>5</v>
      </c>
      <c r="B4481" s="1" t="s">
        <v>469</v>
      </c>
      <c r="C4481" s="1" t="s">
        <v>470</v>
      </c>
      <c r="D4481" s="1">
        <v>5</v>
      </c>
      <c r="E4481" s="1" t="s">
        <v>91</v>
      </c>
      <c r="F4481" s="1">
        <v>20</v>
      </c>
      <c r="G4481" s="1">
        <v>0.5</v>
      </c>
    </row>
    <row r="4482" spans="1:7">
      <c r="A4482" s="1" t="s">
        <v>5</v>
      </c>
      <c r="B4482" s="1" t="s">
        <v>469</v>
      </c>
      <c r="C4482" s="1" t="s">
        <v>470</v>
      </c>
      <c r="D4482" s="1">
        <v>5</v>
      </c>
      <c r="E4482" s="1" t="s">
        <v>91</v>
      </c>
      <c r="F4482" s="1" t="s">
        <v>6</v>
      </c>
      <c r="G4482" s="1">
        <v>0.5</v>
      </c>
    </row>
    <row r="4483" spans="1:7">
      <c r="A4483" s="1" t="s">
        <v>5</v>
      </c>
      <c r="B4483" s="1" t="s">
        <v>469</v>
      </c>
      <c r="C4483" s="1" t="s">
        <v>470</v>
      </c>
      <c r="D4483" s="1">
        <v>5</v>
      </c>
      <c r="E4483" s="1" t="s">
        <v>91</v>
      </c>
      <c r="F4483" s="1">
        <v>20</v>
      </c>
      <c r="G4483" s="1">
        <v>0.5</v>
      </c>
    </row>
    <row r="4484" spans="1:7">
      <c r="A4484" s="1" t="s">
        <v>5</v>
      </c>
      <c r="B4484" s="1" t="s">
        <v>469</v>
      </c>
      <c r="C4484" s="1" t="s">
        <v>470</v>
      </c>
      <c r="D4484" s="1">
        <v>5</v>
      </c>
      <c r="E4484" s="1" t="s">
        <v>91</v>
      </c>
      <c r="F4484" s="1" t="s">
        <v>6</v>
      </c>
      <c r="G4484" s="1">
        <v>0.4</v>
      </c>
    </row>
    <row r="4485" spans="1:7">
      <c r="A4485" s="1" t="s">
        <v>5</v>
      </c>
      <c r="B4485" s="1" t="s">
        <v>469</v>
      </c>
      <c r="C4485" s="1" t="s">
        <v>470</v>
      </c>
      <c r="D4485" s="1">
        <v>5</v>
      </c>
      <c r="E4485" s="1" t="s">
        <v>91</v>
      </c>
      <c r="F4485" s="1">
        <v>20</v>
      </c>
      <c r="G4485" s="1">
        <v>0.5</v>
      </c>
    </row>
    <row r="4486" spans="1:7">
      <c r="A4486" s="1" t="s">
        <v>5</v>
      </c>
      <c r="B4486" s="1" t="s">
        <v>469</v>
      </c>
      <c r="C4486" s="1" t="s">
        <v>470</v>
      </c>
      <c r="D4486" s="1">
        <v>7</v>
      </c>
      <c r="E4486" s="1" t="s">
        <v>236</v>
      </c>
      <c r="F4486" s="1" t="s">
        <v>6</v>
      </c>
      <c r="G4486" s="1">
        <v>1.1000000000000001</v>
      </c>
    </row>
    <row r="4487" spans="1:7">
      <c r="A4487" s="1" t="s">
        <v>5</v>
      </c>
      <c r="B4487" s="1" t="s">
        <v>469</v>
      </c>
      <c r="C4487" s="1" t="s">
        <v>470</v>
      </c>
      <c r="D4487" s="1">
        <v>7</v>
      </c>
      <c r="E4487" s="1" t="s">
        <v>236</v>
      </c>
      <c r="F4487" s="1">
        <v>60</v>
      </c>
      <c r="G4487" s="1">
        <v>1.4</v>
      </c>
    </row>
    <row r="4488" spans="1:7">
      <c r="A4488" s="1" t="s">
        <v>5</v>
      </c>
      <c r="B4488" s="1" t="s">
        <v>469</v>
      </c>
      <c r="C4488" s="1" t="s">
        <v>470</v>
      </c>
      <c r="D4488" s="1">
        <v>7</v>
      </c>
      <c r="E4488" s="1" t="s">
        <v>236</v>
      </c>
      <c r="F4488" s="1" t="s">
        <v>6</v>
      </c>
      <c r="G4488" s="1">
        <v>0.71</v>
      </c>
    </row>
    <row r="4489" spans="1:7">
      <c r="A4489" s="1" t="s">
        <v>5</v>
      </c>
      <c r="B4489" s="1" t="s">
        <v>469</v>
      </c>
      <c r="C4489" s="1" t="s">
        <v>470</v>
      </c>
      <c r="D4489" s="1">
        <v>7</v>
      </c>
      <c r="E4489" s="1" t="s">
        <v>236</v>
      </c>
      <c r="F4489" s="1">
        <v>60</v>
      </c>
      <c r="G4489" s="1">
        <v>1.4</v>
      </c>
    </row>
    <row r="4490" spans="1:7">
      <c r="A4490" s="1" t="s">
        <v>5</v>
      </c>
      <c r="B4490" s="1" t="s">
        <v>469</v>
      </c>
      <c r="C4490" s="1" t="s">
        <v>470</v>
      </c>
      <c r="D4490" s="1">
        <v>7</v>
      </c>
      <c r="E4490" s="1" t="s">
        <v>236</v>
      </c>
      <c r="F4490" s="1" t="s">
        <v>6</v>
      </c>
      <c r="G4490" s="1">
        <v>1</v>
      </c>
    </row>
    <row r="4491" spans="1:7">
      <c r="A4491" s="1" t="s">
        <v>5</v>
      </c>
      <c r="B4491" s="1" t="s">
        <v>469</v>
      </c>
      <c r="C4491" s="1" t="s">
        <v>470</v>
      </c>
      <c r="D4491" s="1">
        <v>7</v>
      </c>
      <c r="E4491" s="1" t="s">
        <v>236</v>
      </c>
      <c r="F4491" s="1" t="s">
        <v>6</v>
      </c>
      <c r="G4491" s="1">
        <v>1</v>
      </c>
    </row>
    <row r="4492" spans="1:7">
      <c r="A4492" s="1" t="s">
        <v>5</v>
      </c>
      <c r="B4492" s="1" t="s">
        <v>469</v>
      </c>
      <c r="C4492" s="1" t="s">
        <v>470</v>
      </c>
      <c r="D4492" s="1">
        <v>7</v>
      </c>
      <c r="E4492" s="1" t="s">
        <v>236</v>
      </c>
      <c r="F4492" s="1">
        <v>45</v>
      </c>
      <c r="G4492" s="1">
        <v>1.4</v>
      </c>
    </row>
    <row r="4493" spans="1:7">
      <c r="A4493" s="1" t="s">
        <v>5</v>
      </c>
      <c r="B4493" s="1" t="s">
        <v>469</v>
      </c>
      <c r="C4493" s="1" t="s">
        <v>470</v>
      </c>
      <c r="D4493" s="1">
        <v>7</v>
      </c>
      <c r="E4493" s="1" t="s">
        <v>236</v>
      </c>
      <c r="F4493" s="1" t="s">
        <v>6</v>
      </c>
      <c r="G4493" s="1">
        <v>0.69</v>
      </c>
    </row>
    <row r="4494" spans="1:7">
      <c r="A4494" s="1" t="s">
        <v>5</v>
      </c>
      <c r="B4494" s="1" t="s">
        <v>469</v>
      </c>
      <c r="C4494" s="1" t="s">
        <v>470</v>
      </c>
      <c r="D4494" s="1">
        <v>7</v>
      </c>
      <c r="E4494" s="1" t="s">
        <v>236</v>
      </c>
      <c r="F4494" s="1">
        <v>45</v>
      </c>
      <c r="G4494" s="1">
        <v>1.4</v>
      </c>
    </row>
    <row r="4495" spans="1:7">
      <c r="A4495" s="1" t="s">
        <v>5</v>
      </c>
      <c r="B4495" s="1" t="s">
        <v>469</v>
      </c>
      <c r="C4495" s="1" t="s">
        <v>470</v>
      </c>
      <c r="D4495" s="1">
        <v>7</v>
      </c>
      <c r="E4495" s="1" t="s">
        <v>236</v>
      </c>
      <c r="F4495" s="1" t="s">
        <v>6</v>
      </c>
      <c r="G4495" s="1">
        <v>0.8</v>
      </c>
    </row>
    <row r="4496" spans="1:7">
      <c r="A4496" s="1" t="s">
        <v>5</v>
      </c>
      <c r="B4496" s="1" t="s">
        <v>469</v>
      </c>
      <c r="C4496" s="1" t="s">
        <v>470</v>
      </c>
      <c r="D4496" s="1">
        <v>7</v>
      </c>
      <c r="E4496" s="1" t="s">
        <v>236</v>
      </c>
      <c r="F4496" s="1">
        <v>45</v>
      </c>
      <c r="G4496" s="1">
        <v>1.4</v>
      </c>
    </row>
    <row r="4497" spans="1:7">
      <c r="A4497" s="1" t="s">
        <v>5</v>
      </c>
      <c r="B4497" s="1" t="s">
        <v>469</v>
      </c>
      <c r="C4497" s="1" t="s">
        <v>470</v>
      </c>
      <c r="D4497" s="1">
        <v>7</v>
      </c>
      <c r="E4497" s="1" t="s">
        <v>236</v>
      </c>
      <c r="F4497" s="1" t="s">
        <v>6</v>
      </c>
      <c r="G4497" s="1">
        <v>1.2</v>
      </c>
    </row>
    <row r="4498" spans="1:7">
      <c r="A4498" s="1" t="s">
        <v>5</v>
      </c>
      <c r="B4498" s="1" t="s">
        <v>469</v>
      </c>
      <c r="C4498" s="1" t="s">
        <v>470</v>
      </c>
      <c r="D4498" s="1">
        <v>7</v>
      </c>
      <c r="E4498" s="1" t="s">
        <v>236</v>
      </c>
      <c r="F4498" s="1">
        <v>45</v>
      </c>
      <c r="G4498" s="1">
        <v>1.4</v>
      </c>
    </row>
    <row r="4499" spans="1:7">
      <c r="A4499" s="1" t="s">
        <v>5</v>
      </c>
      <c r="B4499" s="1" t="s">
        <v>469</v>
      </c>
      <c r="C4499" s="1" t="s">
        <v>470</v>
      </c>
      <c r="D4499" s="1">
        <v>36</v>
      </c>
      <c r="E4499" s="1" t="s">
        <v>126</v>
      </c>
      <c r="F4499" s="1" t="s">
        <v>6</v>
      </c>
      <c r="G4499" s="1">
        <v>0.5</v>
      </c>
    </row>
    <row r="4500" spans="1:7">
      <c r="A4500" s="1" t="s">
        <v>5</v>
      </c>
      <c r="B4500" s="1" t="s">
        <v>469</v>
      </c>
      <c r="C4500" s="1" t="s">
        <v>470</v>
      </c>
      <c r="D4500" s="1">
        <v>36</v>
      </c>
      <c r="E4500" s="1" t="s">
        <v>126</v>
      </c>
      <c r="F4500" s="1">
        <v>10</v>
      </c>
      <c r="G4500" s="1">
        <v>0.25</v>
      </c>
    </row>
    <row r="4501" spans="1:7">
      <c r="A4501" s="1" t="s">
        <v>5</v>
      </c>
      <c r="B4501" s="1" t="s">
        <v>469</v>
      </c>
      <c r="C4501" s="1" t="s">
        <v>470</v>
      </c>
      <c r="D4501" s="1">
        <v>36</v>
      </c>
      <c r="E4501" s="1" t="s">
        <v>126</v>
      </c>
      <c r="F4501" s="1" t="s">
        <v>6</v>
      </c>
      <c r="G4501" s="1">
        <v>0.25</v>
      </c>
    </row>
    <row r="4502" spans="1:7">
      <c r="A4502" s="1" t="s">
        <v>5</v>
      </c>
      <c r="B4502" s="1" t="s">
        <v>469</v>
      </c>
      <c r="C4502" s="1" t="s">
        <v>470</v>
      </c>
      <c r="D4502" s="1">
        <v>36</v>
      </c>
      <c r="E4502" s="1" t="s">
        <v>126</v>
      </c>
      <c r="F4502" s="1">
        <v>10</v>
      </c>
      <c r="G4502" s="1">
        <v>0.25</v>
      </c>
    </row>
    <row r="4503" spans="1:7">
      <c r="A4503" s="1" t="s">
        <v>5</v>
      </c>
      <c r="B4503" s="1" t="s">
        <v>469</v>
      </c>
      <c r="C4503" s="1" t="s">
        <v>470</v>
      </c>
      <c r="D4503" s="1">
        <v>36</v>
      </c>
      <c r="E4503" s="1" t="s">
        <v>126</v>
      </c>
      <c r="F4503" s="1" t="s">
        <v>6</v>
      </c>
      <c r="G4503" s="1">
        <v>0.25</v>
      </c>
    </row>
    <row r="4504" spans="1:7">
      <c r="A4504" s="1" t="s">
        <v>5</v>
      </c>
      <c r="B4504" s="1" t="s">
        <v>469</v>
      </c>
      <c r="C4504" s="1" t="s">
        <v>470</v>
      </c>
      <c r="D4504" s="1">
        <v>36</v>
      </c>
      <c r="E4504" s="1" t="s">
        <v>126</v>
      </c>
      <c r="F4504" s="1">
        <v>5</v>
      </c>
      <c r="G4504" s="1">
        <v>0.25</v>
      </c>
    </row>
    <row r="4505" spans="1:7">
      <c r="A4505" s="1" t="s">
        <v>5</v>
      </c>
      <c r="B4505" s="1" t="s">
        <v>469</v>
      </c>
      <c r="C4505" s="1" t="s">
        <v>470</v>
      </c>
      <c r="D4505" s="1">
        <v>36</v>
      </c>
      <c r="E4505" s="1" t="s">
        <v>126</v>
      </c>
      <c r="F4505" s="1" t="s">
        <v>6</v>
      </c>
      <c r="G4505" s="1">
        <v>0.25</v>
      </c>
    </row>
    <row r="4506" spans="1:7">
      <c r="A4506" s="1" t="s">
        <v>5</v>
      </c>
      <c r="B4506" s="1" t="s">
        <v>469</v>
      </c>
      <c r="C4506" s="1" t="s">
        <v>470</v>
      </c>
      <c r="D4506" s="1">
        <v>36</v>
      </c>
      <c r="E4506" s="1" t="s">
        <v>126</v>
      </c>
      <c r="F4506" s="1">
        <v>5</v>
      </c>
      <c r="G4506" s="1">
        <v>0.25</v>
      </c>
    </row>
    <row r="4507" spans="1:7">
      <c r="A4507" s="1" t="s">
        <v>5</v>
      </c>
      <c r="B4507" s="1" t="s">
        <v>469</v>
      </c>
      <c r="C4507" s="1" t="s">
        <v>470</v>
      </c>
      <c r="D4507" s="1">
        <v>36</v>
      </c>
      <c r="E4507" s="1" t="s">
        <v>126</v>
      </c>
      <c r="F4507" s="1" t="s">
        <v>6</v>
      </c>
      <c r="G4507" s="1">
        <v>0.46</v>
      </c>
    </row>
    <row r="4508" spans="1:7">
      <c r="A4508" s="1" t="s">
        <v>5</v>
      </c>
      <c r="B4508" s="1" t="s">
        <v>469</v>
      </c>
      <c r="C4508" s="1" t="s">
        <v>470</v>
      </c>
      <c r="D4508" s="1">
        <v>36</v>
      </c>
      <c r="E4508" s="1" t="s">
        <v>126</v>
      </c>
      <c r="F4508" s="1">
        <v>5</v>
      </c>
      <c r="G4508" s="1">
        <v>0.25</v>
      </c>
    </row>
    <row r="4509" spans="1:7">
      <c r="A4509" s="1" t="s">
        <v>5</v>
      </c>
      <c r="B4509" s="1" t="s">
        <v>469</v>
      </c>
      <c r="C4509" s="1" t="s">
        <v>470</v>
      </c>
      <c r="D4509" s="1">
        <v>36</v>
      </c>
      <c r="E4509" s="1" t="s">
        <v>126</v>
      </c>
      <c r="F4509" s="1" t="s">
        <v>6</v>
      </c>
      <c r="G4509" s="1">
        <v>0.25</v>
      </c>
    </row>
    <row r="4510" spans="1:7">
      <c r="A4510" s="1" t="s">
        <v>5</v>
      </c>
      <c r="B4510" s="1" t="s">
        <v>469</v>
      </c>
      <c r="C4510" s="1" t="s">
        <v>470</v>
      </c>
      <c r="D4510" s="1">
        <v>36</v>
      </c>
      <c r="E4510" s="1" t="s">
        <v>126</v>
      </c>
      <c r="F4510" s="1">
        <v>5</v>
      </c>
      <c r="G4510" s="1">
        <v>0.25</v>
      </c>
    </row>
    <row r="4511" spans="1:7">
      <c r="A4511" s="1" t="s">
        <v>5</v>
      </c>
      <c r="B4511" s="1" t="s">
        <v>469</v>
      </c>
      <c r="C4511" s="1" t="s">
        <v>470</v>
      </c>
      <c r="D4511" s="1">
        <v>36</v>
      </c>
      <c r="E4511" s="1" t="s">
        <v>126</v>
      </c>
      <c r="F4511" s="1" t="s">
        <v>6</v>
      </c>
      <c r="G4511" s="1">
        <v>0.25</v>
      </c>
    </row>
    <row r="4512" spans="1:7">
      <c r="A4512" s="1" t="s">
        <v>5</v>
      </c>
      <c r="B4512" s="1" t="s">
        <v>469</v>
      </c>
      <c r="C4512" s="1" t="s">
        <v>470</v>
      </c>
      <c r="D4512" s="1">
        <v>36</v>
      </c>
      <c r="E4512" s="1" t="s">
        <v>126</v>
      </c>
      <c r="F4512" s="1">
        <v>5</v>
      </c>
      <c r="G4512" s="1">
        <v>0.25</v>
      </c>
    </row>
    <row r="4513" spans="1:7">
      <c r="A4513" s="1" t="s">
        <v>5</v>
      </c>
      <c r="B4513" s="1" t="s">
        <v>37</v>
      </c>
      <c r="C4513" s="1" t="s">
        <v>82</v>
      </c>
      <c r="D4513" s="1">
        <v>3</v>
      </c>
      <c r="E4513" s="1" t="s">
        <v>152</v>
      </c>
      <c r="F4513" s="1" t="s">
        <v>6</v>
      </c>
      <c r="G4513" s="1">
        <v>0.8</v>
      </c>
    </row>
    <row r="4514" spans="1:7">
      <c r="A4514" s="1" t="s">
        <v>5</v>
      </c>
      <c r="B4514" s="1" t="s">
        <v>37</v>
      </c>
      <c r="C4514" s="1" t="s">
        <v>82</v>
      </c>
      <c r="D4514" s="1">
        <v>3</v>
      </c>
      <c r="E4514" s="1" t="s">
        <v>152</v>
      </c>
      <c r="F4514" s="1">
        <v>35</v>
      </c>
      <c r="G4514" s="1">
        <v>0.85</v>
      </c>
    </row>
    <row r="4515" spans="1:7">
      <c r="A4515" s="1" t="s">
        <v>5</v>
      </c>
      <c r="B4515" s="1" t="s">
        <v>37</v>
      </c>
      <c r="C4515" s="1" t="s">
        <v>82</v>
      </c>
      <c r="D4515" s="1">
        <v>5</v>
      </c>
      <c r="E4515" s="1" t="s">
        <v>91</v>
      </c>
      <c r="F4515" s="1" t="s">
        <v>6</v>
      </c>
      <c r="G4515" s="1">
        <v>0.5</v>
      </c>
    </row>
    <row r="4516" spans="1:7">
      <c r="A4516" s="1" t="s">
        <v>5</v>
      </c>
      <c r="B4516" s="1" t="s">
        <v>37</v>
      </c>
      <c r="C4516" s="1" t="s">
        <v>82</v>
      </c>
      <c r="D4516" s="1">
        <v>5</v>
      </c>
      <c r="E4516" s="1" t="s">
        <v>91</v>
      </c>
      <c r="F4516" s="1">
        <v>30</v>
      </c>
      <c r="G4516" s="1">
        <v>0.5</v>
      </c>
    </row>
    <row r="4517" spans="1:7">
      <c r="A4517" s="1" t="s">
        <v>5</v>
      </c>
      <c r="B4517" s="1" t="s">
        <v>37</v>
      </c>
      <c r="C4517" s="1" t="s">
        <v>82</v>
      </c>
      <c r="D4517" s="1">
        <v>5</v>
      </c>
      <c r="E4517" s="1" t="s">
        <v>91</v>
      </c>
      <c r="F4517" s="1" t="s">
        <v>6</v>
      </c>
      <c r="G4517" s="1">
        <v>0.4</v>
      </c>
    </row>
    <row r="4518" spans="1:7">
      <c r="A4518" s="1" t="s">
        <v>5</v>
      </c>
      <c r="B4518" s="1" t="s">
        <v>37</v>
      </c>
      <c r="C4518" s="1" t="s">
        <v>82</v>
      </c>
      <c r="D4518" s="1">
        <v>5</v>
      </c>
      <c r="E4518" s="1" t="s">
        <v>91</v>
      </c>
      <c r="F4518" s="1">
        <v>20</v>
      </c>
      <c r="G4518" s="1">
        <v>0.5</v>
      </c>
    </row>
    <row r="4519" spans="1:7">
      <c r="A4519" s="1" t="s">
        <v>5</v>
      </c>
      <c r="B4519" s="1" t="s">
        <v>37</v>
      </c>
      <c r="C4519" s="1" t="s">
        <v>82</v>
      </c>
      <c r="D4519" s="1">
        <v>7</v>
      </c>
      <c r="E4519" s="1" t="s">
        <v>236</v>
      </c>
      <c r="F4519" s="1">
        <v>60</v>
      </c>
      <c r="G4519" s="1">
        <v>1</v>
      </c>
    </row>
    <row r="4520" spans="1:7">
      <c r="A4520" s="1" t="s">
        <v>5</v>
      </c>
      <c r="B4520" s="1" t="s">
        <v>37</v>
      </c>
      <c r="C4520" s="1" t="s">
        <v>82</v>
      </c>
      <c r="D4520" s="1">
        <v>7</v>
      </c>
      <c r="E4520" s="1" t="s">
        <v>236</v>
      </c>
      <c r="F4520" s="1" t="s">
        <v>6</v>
      </c>
      <c r="G4520" s="1">
        <v>1</v>
      </c>
    </row>
    <row r="4521" spans="1:7">
      <c r="A4521" s="1" t="s">
        <v>5</v>
      </c>
      <c r="B4521" s="1" t="s">
        <v>37</v>
      </c>
      <c r="C4521" s="1" t="s">
        <v>82</v>
      </c>
      <c r="D4521" s="1">
        <v>36</v>
      </c>
      <c r="E4521" s="1" t="s">
        <v>126</v>
      </c>
      <c r="F4521" s="1" t="s">
        <v>6</v>
      </c>
      <c r="G4521" s="1">
        <v>0.25</v>
      </c>
    </row>
    <row r="4522" spans="1:7">
      <c r="A4522" s="1" t="s">
        <v>5</v>
      </c>
      <c r="B4522" s="1" t="s">
        <v>37</v>
      </c>
      <c r="C4522" s="1" t="s">
        <v>82</v>
      </c>
      <c r="D4522" s="1">
        <v>36</v>
      </c>
      <c r="E4522" s="1" t="s">
        <v>126</v>
      </c>
      <c r="F4522" s="1">
        <v>10</v>
      </c>
      <c r="G4522" s="1">
        <v>0.25</v>
      </c>
    </row>
    <row r="4523" spans="1:7">
      <c r="A4523" s="1" t="s">
        <v>5</v>
      </c>
      <c r="B4523" s="1" t="s">
        <v>37</v>
      </c>
      <c r="C4523" s="1" t="s">
        <v>82</v>
      </c>
      <c r="D4523" s="1">
        <v>36</v>
      </c>
      <c r="E4523" s="1" t="s">
        <v>126</v>
      </c>
      <c r="F4523" s="1">
        <v>5</v>
      </c>
      <c r="G4523" s="1">
        <v>0.2</v>
      </c>
    </row>
    <row r="4524" spans="1:7">
      <c r="A4524" s="1" t="s">
        <v>5</v>
      </c>
      <c r="B4524" s="1" t="s">
        <v>37</v>
      </c>
      <c r="C4524" s="1" t="s">
        <v>82</v>
      </c>
      <c r="D4524" s="1">
        <v>36</v>
      </c>
      <c r="E4524" s="1" t="s">
        <v>126</v>
      </c>
      <c r="F4524" s="1" t="s">
        <v>6</v>
      </c>
      <c r="G4524" s="1">
        <v>0.25</v>
      </c>
    </row>
    <row r="4525" spans="1:7">
      <c r="A4525" s="1" t="s">
        <v>5</v>
      </c>
      <c r="B4525" s="1" t="s">
        <v>38</v>
      </c>
      <c r="C4525" s="1" t="s">
        <v>83</v>
      </c>
      <c r="D4525" s="1">
        <v>3</v>
      </c>
      <c r="E4525" s="1" t="s">
        <v>152</v>
      </c>
      <c r="F4525" s="1" t="s">
        <v>6</v>
      </c>
      <c r="G4525" s="1">
        <v>0.8</v>
      </c>
    </row>
    <row r="4526" spans="1:7">
      <c r="A4526" s="1" t="s">
        <v>5</v>
      </c>
      <c r="B4526" s="1" t="s">
        <v>38</v>
      </c>
      <c r="C4526" s="1" t="s">
        <v>83</v>
      </c>
      <c r="D4526" s="1">
        <v>3</v>
      </c>
      <c r="E4526" s="1" t="s">
        <v>152</v>
      </c>
      <c r="F4526" s="1">
        <v>30</v>
      </c>
      <c r="G4526" s="1">
        <v>0.8</v>
      </c>
    </row>
    <row r="4527" spans="1:7">
      <c r="A4527" s="1" t="s">
        <v>5</v>
      </c>
      <c r="B4527" s="1" t="s">
        <v>38</v>
      </c>
      <c r="C4527" s="1" t="s">
        <v>83</v>
      </c>
      <c r="D4527" s="1">
        <v>5</v>
      </c>
      <c r="E4527" s="1" t="s">
        <v>91</v>
      </c>
      <c r="F4527" s="1" t="s">
        <v>6</v>
      </c>
      <c r="G4527" s="1">
        <v>0.4</v>
      </c>
    </row>
    <row r="4528" spans="1:7">
      <c r="A4528" s="1" t="s">
        <v>5</v>
      </c>
      <c r="B4528" s="1" t="s">
        <v>38</v>
      </c>
      <c r="C4528" s="1" t="s">
        <v>83</v>
      </c>
      <c r="D4528" s="1">
        <v>5</v>
      </c>
      <c r="E4528" s="1" t="s">
        <v>91</v>
      </c>
      <c r="F4528" s="1">
        <v>20</v>
      </c>
      <c r="G4528" s="1">
        <v>0.5</v>
      </c>
    </row>
    <row r="4529" spans="1:7">
      <c r="A4529" s="1" t="s">
        <v>5</v>
      </c>
      <c r="B4529" s="1" t="s">
        <v>38</v>
      </c>
      <c r="C4529" s="1" t="s">
        <v>83</v>
      </c>
      <c r="D4529" s="1">
        <v>5</v>
      </c>
      <c r="E4529" s="1" t="s">
        <v>91</v>
      </c>
      <c r="F4529" s="1" t="s">
        <v>6</v>
      </c>
      <c r="G4529" s="1">
        <v>0.5</v>
      </c>
    </row>
    <row r="4530" spans="1:7">
      <c r="A4530" s="1" t="s">
        <v>5</v>
      </c>
      <c r="B4530" s="1" t="s">
        <v>38</v>
      </c>
      <c r="C4530" s="1" t="s">
        <v>83</v>
      </c>
      <c r="D4530" s="1">
        <v>5</v>
      </c>
      <c r="E4530" s="1" t="s">
        <v>91</v>
      </c>
      <c r="F4530" s="1">
        <v>20</v>
      </c>
      <c r="G4530" s="1">
        <v>0.5</v>
      </c>
    </row>
    <row r="4531" spans="1:7">
      <c r="A4531" s="1" t="s">
        <v>5</v>
      </c>
      <c r="B4531" s="1" t="s">
        <v>38</v>
      </c>
      <c r="C4531" s="1" t="s">
        <v>83</v>
      </c>
      <c r="D4531" s="1">
        <v>7</v>
      </c>
      <c r="E4531" s="1" t="s">
        <v>236</v>
      </c>
      <c r="F4531" s="1" t="s">
        <v>6</v>
      </c>
      <c r="G4531" s="1">
        <v>0.75</v>
      </c>
    </row>
    <row r="4532" spans="1:7">
      <c r="A4532" s="1" t="s">
        <v>5</v>
      </c>
      <c r="B4532" s="1" t="s">
        <v>38</v>
      </c>
      <c r="C4532" s="1" t="s">
        <v>83</v>
      </c>
      <c r="D4532" s="1">
        <v>7</v>
      </c>
      <c r="E4532" s="1" t="s">
        <v>236</v>
      </c>
      <c r="F4532" s="1">
        <v>45</v>
      </c>
      <c r="G4532" s="1">
        <v>1.1000000000000001</v>
      </c>
    </row>
    <row r="4533" spans="1:7">
      <c r="A4533" s="1" t="s">
        <v>5</v>
      </c>
      <c r="B4533" s="1" t="s">
        <v>38</v>
      </c>
      <c r="C4533" s="1" t="s">
        <v>83</v>
      </c>
      <c r="D4533" s="1">
        <v>36</v>
      </c>
      <c r="E4533" s="1" t="s">
        <v>126</v>
      </c>
      <c r="F4533" s="1" t="s">
        <v>6</v>
      </c>
      <c r="G4533" s="1">
        <v>0.25</v>
      </c>
    </row>
    <row r="4534" spans="1:7">
      <c r="A4534" s="1" t="s">
        <v>5</v>
      </c>
      <c r="B4534" s="1" t="s">
        <v>38</v>
      </c>
      <c r="C4534" s="1" t="s">
        <v>83</v>
      </c>
      <c r="D4534" s="1">
        <v>36</v>
      </c>
      <c r="E4534" s="1" t="s">
        <v>126</v>
      </c>
      <c r="F4534" s="1">
        <v>5</v>
      </c>
      <c r="G4534" s="1">
        <v>0.25</v>
      </c>
    </row>
    <row r="4535" spans="1:7">
      <c r="A4535" s="1" t="s">
        <v>5</v>
      </c>
      <c r="B4535" s="1" t="s">
        <v>38</v>
      </c>
      <c r="C4535" s="1" t="s">
        <v>83</v>
      </c>
      <c r="D4535" s="1">
        <v>36</v>
      </c>
      <c r="E4535" s="1" t="s">
        <v>126</v>
      </c>
      <c r="F4535" s="1" t="s">
        <v>6</v>
      </c>
      <c r="G4535" s="1">
        <v>0.25</v>
      </c>
    </row>
    <row r="4536" spans="1:7">
      <c r="A4536" s="1" t="s">
        <v>5</v>
      </c>
      <c r="B4536" s="1" t="s">
        <v>38</v>
      </c>
      <c r="C4536" s="1" t="s">
        <v>83</v>
      </c>
      <c r="D4536" s="1">
        <v>36</v>
      </c>
      <c r="E4536" s="1" t="s">
        <v>126</v>
      </c>
      <c r="F4536" s="1">
        <v>5</v>
      </c>
      <c r="G4536" s="1">
        <v>0.25</v>
      </c>
    </row>
    <row r="4537" spans="1:7">
      <c r="A4537" s="1" t="s">
        <v>5</v>
      </c>
      <c r="B4537" s="1" t="s">
        <v>471</v>
      </c>
      <c r="C4537" s="1" t="s">
        <v>472</v>
      </c>
      <c r="D4537" s="1">
        <v>3</v>
      </c>
      <c r="E4537" s="1" t="s">
        <v>152</v>
      </c>
      <c r="F4537" s="1">
        <v>30</v>
      </c>
      <c r="G4537" s="1">
        <v>1</v>
      </c>
    </row>
    <row r="4538" spans="1:7">
      <c r="A4538" s="1" t="s">
        <v>5</v>
      </c>
      <c r="B4538" s="1" t="s">
        <v>471</v>
      </c>
      <c r="C4538" s="1" t="s">
        <v>472</v>
      </c>
      <c r="D4538" s="1">
        <v>3</v>
      </c>
      <c r="E4538" s="1" t="s">
        <v>152</v>
      </c>
      <c r="F4538" s="1" t="s">
        <v>6</v>
      </c>
      <c r="G4538" s="1">
        <v>0.85</v>
      </c>
    </row>
    <row r="4539" spans="1:7">
      <c r="A4539" s="1" t="s">
        <v>5</v>
      </c>
      <c r="B4539" s="1" t="s">
        <v>471</v>
      </c>
      <c r="C4539" s="1" t="s">
        <v>472</v>
      </c>
      <c r="D4539" s="1">
        <v>5</v>
      </c>
      <c r="E4539" s="1" t="s">
        <v>91</v>
      </c>
      <c r="F4539" s="1" t="s">
        <v>6</v>
      </c>
      <c r="G4539" s="1">
        <v>0.4</v>
      </c>
    </row>
    <row r="4540" spans="1:7">
      <c r="A4540" s="1" t="s">
        <v>5</v>
      </c>
      <c r="B4540" s="1" t="s">
        <v>471</v>
      </c>
      <c r="C4540" s="1" t="s">
        <v>472</v>
      </c>
      <c r="D4540" s="1">
        <v>5</v>
      </c>
      <c r="E4540" s="1" t="s">
        <v>91</v>
      </c>
      <c r="F4540" s="1">
        <v>20</v>
      </c>
      <c r="G4540" s="1">
        <v>0.5</v>
      </c>
    </row>
    <row r="4541" spans="1:7">
      <c r="A4541" s="1" t="s">
        <v>5</v>
      </c>
      <c r="B4541" s="1" t="s">
        <v>471</v>
      </c>
      <c r="C4541" s="1" t="s">
        <v>472</v>
      </c>
      <c r="D4541" s="1">
        <v>5</v>
      </c>
      <c r="E4541" s="1" t="s">
        <v>91</v>
      </c>
      <c r="F4541" s="1" t="s">
        <v>6</v>
      </c>
      <c r="G4541" s="1">
        <v>0.5</v>
      </c>
    </row>
    <row r="4542" spans="1:7">
      <c r="A4542" s="1" t="s">
        <v>5</v>
      </c>
      <c r="B4542" s="1" t="s">
        <v>471</v>
      </c>
      <c r="C4542" s="1" t="s">
        <v>472</v>
      </c>
      <c r="D4542" s="1">
        <v>5</v>
      </c>
      <c r="E4542" s="1" t="s">
        <v>91</v>
      </c>
      <c r="F4542" s="1">
        <v>20</v>
      </c>
      <c r="G4542" s="1">
        <v>0.5</v>
      </c>
    </row>
    <row r="4543" spans="1:7">
      <c r="A4543" s="1" t="s">
        <v>5</v>
      </c>
      <c r="B4543" s="1" t="s">
        <v>471</v>
      </c>
      <c r="C4543" s="1" t="s">
        <v>472</v>
      </c>
      <c r="D4543" s="1">
        <v>7</v>
      </c>
      <c r="E4543" s="1" t="s">
        <v>236</v>
      </c>
      <c r="F4543" s="1" t="s">
        <v>6</v>
      </c>
      <c r="G4543" s="1">
        <v>1</v>
      </c>
    </row>
    <row r="4544" spans="1:7">
      <c r="A4544" s="1" t="s">
        <v>5</v>
      </c>
      <c r="B4544" s="1" t="s">
        <v>471</v>
      </c>
      <c r="C4544" s="1" t="s">
        <v>472</v>
      </c>
      <c r="D4544" s="1">
        <v>7</v>
      </c>
      <c r="E4544" s="1" t="s">
        <v>236</v>
      </c>
      <c r="F4544" s="1">
        <v>45</v>
      </c>
      <c r="G4544" s="1">
        <v>1.4</v>
      </c>
    </row>
    <row r="4545" spans="1:7">
      <c r="A4545" s="1" t="s">
        <v>5</v>
      </c>
      <c r="B4545" s="1" t="s">
        <v>104</v>
      </c>
      <c r="C4545" s="1" t="s">
        <v>105</v>
      </c>
      <c r="D4545" s="1">
        <v>3</v>
      </c>
      <c r="E4545" s="1" t="s">
        <v>152</v>
      </c>
      <c r="F4545" s="1">
        <v>35</v>
      </c>
      <c r="G4545" s="1">
        <v>0.8</v>
      </c>
    </row>
    <row r="4546" spans="1:7">
      <c r="A4546" s="1" t="s">
        <v>5</v>
      </c>
      <c r="B4546" s="1" t="s">
        <v>104</v>
      </c>
      <c r="C4546" s="1" t="s">
        <v>105</v>
      </c>
      <c r="D4546" s="1">
        <v>3</v>
      </c>
      <c r="E4546" s="1" t="s">
        <v>152</v>
      </c>
      <c r="F4546" s="1" t="s">
        <v>6</v>
      </c>
      <c r="G4546" s="1">
        <v>0.7</v>
      </c>
    </row>
    <row r="4547" spans="1:7">
      <c r="A4547" s="1" t="s">
        <v>5</v>
      </c>
      <c r="B4547" s="1" t="s">
        <v>104</v>
      </c>
      <c r="C4547" s="1" t="s">
        <v>105</v>
      </c>
      <c r="D4547" s="1">
        <v>3</v>
      </c>
      <c r="E4547" s="1" t="s">
        <v>152</v>
      </c>
      <c r="F4547" s="1" t="s">
        <v>6</v>
      </c>
      <c r="G4547" s="1">
        <v>0.81</v>
      </c>
    </row>
    <row r="4548" spans="1:7">
      <c r="A4548" s="1" t="s">
        <v>5</v>
      </c>
      <c r="B4548" s="1" t="s">
        <v>104</v>
      </c>
      <c r="C4548" s="1" t="s">
        <v>105</v>
      </c>
      <c r="D4548" s="1">
        <v>3</v>
      </c>
      <c r="E4548" s="1" t="s">
        <v>152</v>
      </c>
      <c r="F4548" s="1">
        <v>30</v>
      </c>
      <c r="G4548" s="1">
        <v>0.85</v>
      </c>
    </row>
    <row r="4549" spans="1:7">
      <c r="A4549" s="1" t="s">
        <v>5</v>
      </c>
      <c r="B4549" s="1" t="s">
        <v>104</v>
      </c>
      <c r="C4549" s="1" t="s">
        <v>105</v>
      </c>
      <c r="D4549" s="1">
        <v>5</v>
      </c>
      <c r="E4549" s="1" t="s">
        <v>91</v>
      </c>
      <c r="F4549" s="1" t="s">
        <v>6</v>
      </c>
      <c r="G4549" s="1">
        <v>0.4</v>
      </c>
    </row>
    <row r="4550" spans="1:7">
      <c r="A4550" s="1" t="s">
        <v>5</v>
      </c>
      <c r="B4550" s="1" t="s">
        <v>104</v>
      </c>
      <c r="C4550" s="1" t="s">
        <v>105</v>
      </c>
      <c r="D4550" s="1">
        <v>5</v>
      </c>
      <c r="E4550" s="1" t="s">
        <v>91</v>
      </c>
      <c r="F4550" s="1">
        <v>10</v>
      </c>
      <c r="G4550" s="1">
        <v>0.5</v>
      </c>
    </row>
    <row r="4551" spans="1:7">
      <c r="A4551" s="1" t="s">
        <v>5</v>
      </c>
      <c r="B4551" s="1" t="s">
        <v>104</v>
      </c>
      <c r="C4551" s="1" t="s">
        <v>105</v>
      </c>
      <c r="D4551" s="1">
        <v>5</v>
      </c>
      <c r="E4551" s="1" t="s">
        <v>91</v>
      </c>
      <c r="F4551" s="1" t="s">
        <v>6</v>
      </c>
      <c r="G4551" s="1">
        <v>0.5</v>
      </c>
    </row>
    <row r="4552" spans="1:7">
      <c r="A4552" s="1" t="s">
        <v>5</v>
      </c>
      <c r="B4552" s="1" t="s">
        <v>104</v>
      </c>
      <c r="C4552" s="1" t="s">
        <v>105</v>
      </c>
      <c r="D4552" s="1">
        <v>5</v>
      </c>
      <c r="E4552" s="1" t="s">
        <v>91</v>
      </c>
      <c r="F4552" s="1">
        <v>20</v>
      </c>
      <c r="G4552" s="1">
        <v>0.5</v>
      </c>
    </row>
    <row r="4553" spans="1:7">
      <c r="A4553" s="1" t="s">
        <v>5</v>
      </c>
      <c r="B4553" s="1" t="s">
        <v>104</v>
      </c>
      <c r="C4553" s="1" t="s">
        <v>105</v>
      </c>
      <c r="D4553" s="1">
        <v>5</v>
      </c>
      <c r="E4553" s="1" t="s">
        <v>91</v>
      </c>
      <c r="F4553" s="1" t="s">
        <v>6</v>
      </c>
      <c r="G4553" s="1">
        <v>0.4</v>
      </c>
    </row>
    <row r="4554" spans="1:7">
      <c r="A4554" s="1" t="s">
        <v>5</v>
      </c>
      <c r="B4554" s="1" t="s">
        <v>104</v>
      </c>
      <c r="C4554" s="1" t="s">
        <v>105</v>
      </c>
      <c r="D4554" s="1">
        <v>5</v>
      </c>
      <c r="E4554" s="1" t="s">
        <v>91</v>
      </c>
      <c r="F4554" s="1">
        <v>20</v>
      </c>
      <c r="G4554" s="1">
        <v>0.5</v>
      </c>
    </row>
    <row r="4555" spans="1:7">
      <c r="A4555" s="1" t="s">
        <v>5</v>
      </c>
      <c r="B4555" s="1" t="s">
        <v>104</v>
      </c>
      <c r="C4555" s="1" t="s">
        <v>105</v>
      </c>
      <c r="D4555" s="1">
        <v>5</v>
      </c>
      <c r="E4555" s="1" t="s">
        <v>91</v>
      </c>
      <c r="F4555" s="1" t="s">
        <v>6</v>
      </c>
      <c r="G4555" s="1">
        <v>0.5</v>
      </c>
    </row>
    <row r="4556" spans="1:7">
      <c r="A4556" s="1" t="s">
        <v>5</v>
      </c>
      <c r="B4556" s="1" t="s">
        <v>104</v>
      </c>
      <c r="C4556" s="1" t="s">
        <v>105</v>
      </c>
      <c r="D4556" s="1">
        <v>5</v>
      </c>
      <c r="E4556" s="1" t="s">
        <v>91</v>
      </c>
      <c r="F4556" s="1">
        <v>20</v>
      </c>
      <c r="G4556" s="1">
        <v>0.5</v>
      </c>
    </row>
    <row r="4557" spans="1:7">
      <c r="A4557" s="1" t="s">
        <v>5</v>
      </c>
      <c r="B4557" s="1" t="s">
        <v>104</v>
      </c>
      <c r="C4557" s="1" t="s">
        <v>105</v>
      </c>
      <c r="D4557" s="1">
        <v>7</v>
      </c>
      <c r="E4557" s="1" t="s">
        <v>236</v>
      </c>
      <c r="F4557" s="1" t="s">
        <v>6</v>
      </c>
      <c r="G4557" s="1">
        <v>1</v>
      </c>
    </row>
    <row r="4558" spans="1:7">
      <c r="A4558" s="1" t="s">
        <v>5</v>
      </c>
      <c r="B4558" s="1" t="s">
        <v>104</v>
      </c>
      <c r="C4558" s="1" t="s">
        <v>105</v>
      </c>
      <c r="D4558" s="1">
        <v>7</v>
      </c>
      <c r="E4558" s="1" t="s">
        <v>236</v>
      </c>
      <c r="F4558" s="1">
        <v>60</v>
      </c>
      <c r="G4558" s="1">
        <v>1.2</v>
      </c>
    </row>
    <row r="4559" spans="1:7">
      <c r="A4559" s="1" t="s">
        <v>5</v>
      </c>
      <c r="B4559" s="1" t="s">
        <v>104</v>
      </c>
      <c r="C4559" s="1" t="s">
        <v>105</v>
      </c>
      <c r="D4559" s="1">
        <v>7</v>
      </c>
      <c r="E4559" s="1" t="s">
        <v>236</v>
      </c>
      <c r="F4559" s="1" t="s">
        <v>6</v>
      </c>
      <c r="G4559" s="1">
        <v>5.3</v>
      </c>
    </row>
    <row r="4560" spans="1:7">
      <c r="A4560" s="1" t="s">
        <v>5</v>
      </c>
      <c r="B4560" s="1" t="s">
        <v>104</v>
      </c>
      <c r="C4560" s="1" t="s">
        <v>105</v>
      </c>
      <c r="D4560" s="1">
        <v>7</v>
      </c>
      <c r="E4560" s="1" t="s">
        <v>236</v>
      </c>
      <c r="F4560" s="1">
        <v>45</v>
      </c>
      <c r="G4560" s="1">
        <v>1.2</v>
      </c>
    </row>
    <row r="4561" spans="1:7">
      <c r="A4561" s="1" t="s">
        <v>5</v>
      </c>
      <c r="B4561" s="1" t="s">
        <v>104</v>
      </c>
      <c r="C4561" s="1" t="s">
        <v>105</v>
      </c>
      <c r="D4561" s="1">
        <v>7</v>
      </c>
      <c r="E4561" s="1" t="s">
        <v>236</v>
      </c>
      <c r="F4561" s="1">
        <v>45</v>
      </c>
      <c r="G4561" s="1">
        <v>1</v>
      </c>
    </row>
    <row r="4562" spans="1:7">
      <c r="A4562" s="1" t="s">
        <v>5</v>
      </c>
      <c r="B4562" s="1" t="s">
        <v>104</v>
      </c>
      <c r="C4562" s="1" t="s">
        <v>105</v>
      </c>
      <c r="D4562" s="1">
        <v>7</v>
      </c>
      <c r="E4562" s="1" t="s">
        <v>236</v>
      </c>
      <c r="F4562" s="1" t="s">
        <v>6</v>
      </c>
      <c r="G4562" s="1">
        <v>1.2</v>
      </c>
    </row>
    <row r="4563" spans="1:7">
      <c r="A4563" s="1" t="s">
        <v>5</v>
      </c>
      <c r="B4563" s="1" t="s">
        <v>104</v>
      </c>
      <c r="C4563" s="1" t="s">
        <v>105</v>
      </c>
      <c r="D4563" s="1">
        <v>7</v>
      </c>
      <c r="E4563" s="1" t="s">
        <v>236</v>
      </c>
      <c r="F4563" s="1" t="s">
        <v>6</v>
      </c>
      <c r="G4563" s="1">
        <v>0.85</v>
      </c>
    </row>
    <row r="4564" spans="1:7">
      <c r="A4564" s="1" t="s">
        <v>5</v>
      </c>
      <c r="B4564" s="1" t="s">
        <v>104</v>
      </c>
      <c r="C4564" s="1" t="s">
        <v>105</v>
      </c>
      <c r="D4564" s="1">
        <v>7</v>
      </c>
      <c r="E4564" s="1" t="s">
        <v>236</v>
      </c>
      <c r="F4564" s="1">
        <v>45</v>
      </c>
      <c r="G4564" s="1">
        <v>1.2</v>
      </c>
    </row>
    <row r="4565" spans="1:7">
      <c r="A4565" s="1" t="s">
        <v>5</v>
      </c>
      <c r="B4565" s="1" t="s">
        <v>104</v>
      </c>
      <c r="C4565" s="1" t="s">
        <v>105</v>
      </c>
      <c r="D4565" s="1">
        <v>36</v>
      </c>
      <c r="E4565" s="1" t="s">
        <v>126</v>
      </c>
      <c r="F4565" s="1">
        <v>10</v>
      </c>
      <c r="G4565" s="1">
        <v>0.25</v>
      </c>
    </row>
    <row r="4566" spans="1:7">
      <c r="A4566" s="1" t="s">
        <v>5</v>
      </c>
      <c r="B4566" s="1" t="s">
        <v>104</v>
      </c>
      <c r="C4566" s="1" t="s">
        <v>105</v>
      </c>
      <c r="D4566" s="1">
        <v>36</v>
      </c>
      <c r="E4566" s="1" t="s">
        <v>126</v>
      </c>
      <c r="F4566" s="1" t="s">
        <v>6</v>
      </c>
      <c r="G4566" s="1">
        <v>0.25</v>
      </c>
    </row>
    <row r="4567" spans="1:7">
      <c r="A4567" s="1" t="s">
        <v>5</v>
      </c>
      <c r="B4567" s="1" t="s">
        <v>104</v>
      </c>
      <c r="C4567" s="1" t="s">
        <v>105</v>
      </c>
      <c r="D4567" s="1">
        <v>36</v>
      </c>
      <c r="E4567" s="1" t="s">
        <v>126</v>
      </c>
      <c r="F4567" s="1" t="s">
        <v>6</v>
      </c>
      <c r="G4567" s="1">
        <v>0.25</v>
      </c>
    </row>
    <row r="4568" spans="1:7">
      <c r="A4568" s="1" t="s">
        <v>5</v>
      </c>
      <c r="B4568" s="1" t="s">
        <v>104</v>
      </c>
      <c r="C4568" s="1" t="s">
        <v>105</v>
      </c>
      <c r="D4568" s="1">
        <v>36</v>
      </c>
      <c r="E4568" s="1" t="s">
        <v>126</v>
      </c>
      <c r="F4568" s="1">
        <v>5</v>
      </c>
      <c r="G4568" s="1">
        <v>0.25</v>
      </c>
    </row>
    <row r="4569" spans="1:7">
      <c r="A4569" s="1" t="s">
        <v>5</v>
      </c>
      <c r="B4569" s="1" t="s">
        <v>104</v>
      </c>
      <c r="C4569" s="1" t="s">
        <v>105</v>
      </c>
      <c r="D4569" s="1">
        <v>36</v>
      </c>
      <c r="E4569" s="1" t="s">
        <v>126</v>
      </c>
      <c r="F4569" s="1" t="s">
        <v>6</v>
      </c>
      <c r="G4569" s="1">
        <v>0.25</v>
      </c>
    </row>
    <row r="4570" spans="1:7">
      <c r="A4570" s="1" t="s">
        <v>5</v>
      </c>
      <c r="B4570" s="1" t="s">
        <v>104</v>
      </c>
      <c r="C4570" s="1" t="s">
        <v>105</v>
      </c>
      <c r="D4570" s="1">
        <v>36</v>
      </c>
      <c r="E4570" s="1" t="s">
        <v>126</v>
      </c>
      <c r="F4570" s="1">
        <v>5</v>
      </c>
      <c r="G4570" s="1">
        <v>0.25</v>
      </c>
    </row>
    <row r="4571" spans="1:7">
      <c r="A4571" s="1" t="s">
        <v>5</v>
      </c>
      <c r="B4571" s="1" t="s">
        <v>104</v>
      </c>
      <c r="C4571" s="1" t="s">
        <v>105</v>
      </c>
      <c r="D4571" s="1">
        <v>36</v>
      </c>
      <c r="E4571" s="1" t="s">
        <v>126</v>
      </c>
      <c r="F4571" s="1" t="s">
        <v>6</v>
      </c>
      <c r="G4571" s="1">
        <v>0.2</v>
      </c>
    </row>
    <row r="4572" spans="1:7">
      <c r="A4572" s="1" t="s">
        <v>5</v>
      </c>
      <c r="B4572" s="1" t="s">
        <v>104</v>
      </c>
      <c r="C4572" s="1" t="s">
        <v>105</v>
      </c>
      <c r="D4572" s="1">
        <v>36</v>
      </c>
      <c r="E4572" s="1" t="s">
        <v>126</v>
      </c>
      <c r="F4572" s="1">
        <v>5</v>
      </c>
      <c r="G4572" s="1">
        <v>0.25</v>
      </c>
    </row>
    <row r="4573" spans="1:7">
      <c r="A4573" s="1" t="s">
        <v>5</v>
      </c>
      <c r="B4573" s="1" t="s">
        <v>106</v>
      </c>
      <c r="C4573" s="1" t="s">
        <v>107</v>
      </c>
      <c r="D4573" s="1">
        <v>3</v>
      </c>
      <c r="E4573" s="1" t="s">
        <v>152</v>
      </c>
      <c r="F4573" s="1" t="s">
        <v>6</v>
      </c>
      <c r="G4573" s="1">
        <v>0.7</v>
      </c>
    </row>
    <row r="4574" spans="1:7">
      <c r="A4574" s="1" t="s">
        <v>5</v>
      </c>
      <c r="B4574" s="1" t="s">
        <v>106</v>
      </c>
      <c r="C4574" s="1" t="s">
        <v>107</v>
      </c>
      <c r="D4574" s="1">
        <v>3</v>
      </c>
      <c r="E4574" s="1" t="s">
        <v>152</v>
      </c>
      <c r="F4574" s="1">
        <v>35</v>
      </c>
      <c r="G4574" s="1">
        <v>0.85</v>
      </c>
    </row>
    <row r="4575" spans="1:7">
      <c r="A4575" s="1" t="s">
        <v>5</v>
      </c>
      <c r="B4575" s="1" t="s">
        <v>106</v>
      </c>
      <c r="C4575" s="1" t="s">
        <v>107</v>
      </c>
      <c r="D4575" s="1">
        <v>3</v>
      </c>
      <c r="E4575" s="1" t="s">
        <v>152</v>
      </c>
      <c r="F4575" s="1" t="s">
        <v>6</v>
      </c>
      <c r="G4575" s="1">
        <v>0.8</v>
      </c>
    </row>
    <row r="4576" spans="1:7">
      <c r="A4576" s="1" t="s">
        <v>5</v>
      </c>
      <c r="B4576" s="1" t="s">
        <v>106</v>
      </c>
      <c r="C4576" s="1" t="s">
        <v>107</v>
      </c>
      <c r="D4576" s="1">
        <v>3</v>
      </c>
      <c r="E4576" s="1" t="s">
        <v>152</v>
      </c>
      <c r="F4576" s="1">
        <v>35</v>
      </c>
      <c r="G4576" s="1">
        <v>0.85</v>
      </c>
    </row>
    <row r="4577" spans="1:7">
      <c r="A4577" s="1" t="s">
        <v>5</v>
      </c>
      <c r="B4577" s="1" t="s">
        <v>106</v>
      </c>
      <c r="C4577" s="1" t="s">
        <v>107</v>
      </c>
      <c r="D4577" s="1">
        <v>5</v>
      </c>
      <c r="E4577" s="1" t="s">
        <v>91</v>
      </c>
      <c r="F4577" s="1" t="s">
        <v>6</v>
      </c>
      <c r="G4577" s="1">
        <v>0.4</v>
      </c>
    </row>
    <row r="4578" spans="1:7">
      <c r="A4578" s="1" t="s">
        <v>5</v>
      </c>
      <c r="B4578" s="1" t="s">
        <v>106</v>
      </c>
      <c r="C4578" s="1" t="s">
        <v>107</v>
      </c>
      <c r="D4578" s="1">
        <v>5</v>
      </c>
      <c r="E4578" s="1" t="s">
        <v>91</v>
      </c>
      <c r="F4578" s="1">
        <v>10</v>
      </c>
      <c r="G4578" s="1">
        <v>0.5</v>
      </c>
    </row>
    <row r="4579" spans="1:7">
      <c r="A4579" s="1" t="s">
        <v>5</v>
      </c>
      <c r="B4579" s="1" t="s">
        <v>106</v>
      </c>
      <c r="C4579" s="1" t="s">
        <v>107</v>
      </c>
      <c r="D4579" s="1">
        <v>5</v>
      </c>
      <c r="E4579" s="1" t="s">
        <v>91</v>
      </c>
      <c r="F4579" s="1" t="s">
        <v>6</v>
      </c>
      <c r="G4579" s="1">
        <v>0.5</v>
      </c>
    </row>
    <row r="4580" spans="1:7">
      <c r="A4580" s="1" t="s">
        <v>5</v>
      </c>
      <c r="B4580" s="1" t="s">
        <v>106</v>
      </c>
      <c r="C4580" s="1" t="s">
        <v>107</v>
      </c>
      <c r="D4580" s="1">
        <v>5</v>
      </c>
      <c r="E4580" s="1" t="s">
        <v>91</v>
      </c>
      <c r="F4580" s="1">
        <v>10</v>
      </c>
      <c r="G4580" s="1">
        <v>0.5</v>
      </c>
    </row>
    <row r="4581" spans="1:7">
      <c r="A4581" s="1" t="s">
        <v>5</v>
      </c>
      <c r="B4581" s="1" t="s">
        <v>106</v>
      </c>
      <c r="C4581" s="1" t="s">
        <v>107</v>
      </c>
      <c r="D4581" s="1">
        <v>5</v>
      </c>
      <c r="E4581" s="1" t="s">
        <v>91</v>
      </c>
      <c r="F4581" s="1" t="s">
        <v>6</v>
      </c>
      <c r="G4581" s="1">
        <v>0.25</v>
      </c>
    </row>
    <row r="4582" spans="1:7">
      <c r="A4582" s="1" t="s">
        <v>5</v>
      </c>
      <c r="B4582" s="1" t="s">
        <v>106</v>
      </c>
      <c r="C4582" s="1" t="s">
        <v>107</v>
      </c>
      <c r="D4582" s="1">
        <v>5</v>
      </c>
      <c r="E4582" s="1" t="s">
        <v>91</v>
      </c>
      <c r="F4582" s="1">
        <v>20</v>
      </c>
      <c r="G4582" s="1">
        <v>0.5</v>
      </c>
    </row>
    <row r="4583" spans="1:7">
      <c r="A4583" s="1" t="s">
        <v>5</v>
      </c>
      <c r="B4583" s="1" t="s">
        <v>106</v>
      </c>
      <c r="C4583" s="1" t="s">
        <v>107</v>
      </c>
      <c r="D4583" s="1">
        <v>7</v>
      </c>
      <c r="E4583" s="1" t="s">
        <v>236</v>
      </c>
      <c r="F4583" s="1" t="s">
        <v>6</v>
      </c>
      <c r="G4583" s="1">
        <v>1.1000000000000001</v>
      </c>
    </row>
    <row r="4584" spans="1:7">
      <c r="A4584" s="1" t="s">
        <v>5</v>
      </c>
      <c r="B4584" s="1" t="s">
        <v>106</v>
      </c>
      <c r="C4584" s="1" t="s">
        <v>107</v>
      </c>
      <c r="D4584" s="1">
        <v>7</v>
      </c>
      <c r="E4584" s="1" t="s">
        <v>236</v>
      </c>
      <c r="F4584" s="1">
        <v>60</v>
      </c>
      <c r="G4584" s="1">
        <v>1.2</v>
      </c>
    </row>
    <row r="4585" spans="1:7">
      <c r="A4585" s="1" t="s">
        <v>5</v>
      </c>
      <c r="B4585" s="1" t="s">
        <v>106</v>
      </c>
      <c r="C4585" s="1" t="s">
        <v>107</v>
      </c>
      <c r="D4585" s="1">
        <v>7</v>
      </c>
      <c r="E4585" s="1" t="s">
        <v>236</v>
      </c>
      <c r="F4585" s="1" t="s">
        <v>6</v>
      </c>
      <c r="G4585" s="1">
        <v>0.9</v>
      </c>
    </row>
    <row r="4586" spans="1:7">
      <c r="A4586" s="1" t="s">
        <v>5</v>
      </c>
      <c r="B4586" s="1" t="s">
        <v>106</v>
      </c>
      <c r="C4586" s="1" t="s">
        <v>107</v>
      </c>
      <c r="D4586" s="1">
        <v>7</v>
      </c>
      <c r="E4586" s="1" t="s">
        <v>236</v>
      </c>
      <c r="F4586" s="1">
        <v>45</v>
      </c>
      <c r="G4586" s="1">
        <v>1.2</v>
      </c>
    </row>
    <row r="4587" spans="1:7">
      <c r="A4587" s="1" t="s">
        <v>5</v>
      </c>
      <c r="B4587" s="1" t="s">
        <v>106</v>
      </c>
      <c r="C4587" s="1" t="s">
        <v>107</v>
      </c>
      <c r="D4587" s="1">
        <v>7</v>
      </c>
      <c r="E4587" s="1" t="s">
        <v>236</v>
      </c>
      <c r="F4587" s="1" t="s">
        <v>6</v>
      </c>
      <c r="G4587" s="1">
        <v>0.69</v>
      </c>
    </row>
    <row r="4588" spans="1:7">
      <c r="A4588" s="1" t="s">
        <v>5</v>
      </c>
      <c r="B4588" s="1" t="s">
        <v>106</v>
      </c>
      <c r="C4588" s="1" t="s">
        <v>107</v>
      </c>
      <c r="D4588" s="1">
        <v>7</v>
      </c>
      <c r="E4588" s="1" t="s">
        <v>236</v>
      </c>
      <c r="F4588" s="1">
        <v>60</v>
      </c>
      <c r="G4588" s="1">
        <v>1.2</v>
      </c>
    </row>
    <row r="4589" spans="1:7">
      <c r="A4589" s="1" t="s">
        <v>5</v>
      </c>
      <c r="B4589" s="1" t="s">
        <v>106</v>
      </c>
      <c r="C4589" s="1" t="s">
        <v>107</v>
      </c>
      <c r="D4589" s="1">
        <v>36</v>
      </c>
      <c r="E4589" s="1" t="s">
        <v>126</v>
      </c>
      <c r="F4589" s="1" t="s">
        <v>6</v>
      </c>
      <c r="G4589" s="1">
        <v>0.25</v>
      </c>
    </row>
    <row r="4590" spans="1:7">
      <c r="A4590" s="1" t="s">
        <v>5</v>
      </c>
      <c r="B4590" s="1" t="s">
        <v>106</v>
      </c>
      <c r="C4590" s="1" t="s">
        <v>107</v>
      </c>
      <c r="D4590" s="1">
        <v>36</v>
      </c>
      <c r="E4590" s="1" t="s">
        <v>126</v>
      </c>
      <c r="F4590" s="1">
        <v>10</v>
      </c>
      <c r="G4590" s="1">
        <v>0.25</v>
      </c>
    </row>
    <row r="4591" spans="1:7">
      <c r="A4591" s="1" t="s">
        <v>5</v>
      </c>
      <c r="B4591" s="1" t="s">
        <v>106</v>
      </c>
      <c r="C4591" s="1" t="s">
        <v>107</v>
      </c>
      <c r="D4591" s="1">
        <v>36</v>
      </c>
      <c r="E4591" s="1" t="s">
        <v>126</v>
      </c>
      <c r="F4591" s="1" t="s">
        <v>6</v>
      </c>
      <c r="G4591" s="1">
        <v>0.25</v>
      </c>
    </row>
    <row r="4592" spans="1:7">
      <c r="A4592" s="1" t="s">
        <v>5</v>
      </c>
      <c r="B4592" s="1" t="s">
        <v>106</v>
      </c>
      <c r="C4592" s="1" t="s">
        <v>107</v>
      </c>
      <c r="D4592" s="1">
        <v>36</v>
      </c>
      <c r="E4592" s="1" t="s">
        <v>126</v>
      </c>
      <c r="F4592" s="1">
        <v>10</v>
      </c>
      <c r="G4592" s="1">
        <v>0.25</v>
      </c>
    </row>
    <row r="4593" spans="1:7">
      <c r="A4593" s="1" t="s">
        <v>5</v>
      </c>
      <c r="B4593" s="1" t="s">
        <v>106</v>
      </c>
      <c r="C4593" s="1" t="s">
        <v>107</v>
      </c>
      <c r="D4593" s="1">
        <v>36</v>
      </c>
      <c r="E4593" s="1" t="s">
        <v>126</v>
      </c>
      <c r="F4593" s="1" t="s">
        <v>6</v>
      </c>
      <c r="G4593" s="1">
        <v>0.6</v>
      </c>
    </row>
    <row r="4594" spans="1:7">
      <c r="A4594" s="1" t="s">
        <v>5</v>
      </c>
      <c r="B4594" s="1" t="s">
        <v>106</v>
      </c>
      <c r="C4594" s="1" t="s">
        <v>107</v>
      </c>
      <c r="D4594" s="1">
        <v>36</v>
      </c>
      <c r="E4594" s="1" t="s">
        <v>126</v>
      </c>
      <c r="F4594" s="1">
        <v>5</v>
      </c>
      <c r="G4594" s="1">
        <v>0.25</v>
      </c>
    </row>
    <row r="4595" spans="1:7">
      <c r="A4595" s="1" t="s">
        <v>5</v>
      </c>
      <c r="B4595" s="1" t="s">
        <v>108</v>
      </c>
      <c r="C4595" s="1" t="s">
        <v>109</v>
      </c>
      <c r="D4595" s="1">
        <v>3</v>
      </c>
      <c r="E4595" s="1" t="s">
        <v>152</v>
      </c>
      <c r="F4595" s="1">
        <v>35</v>
      </c>
      <c r="G4595" s="1">
        <v>0.7</v>
      </c>
    </row>
    <row r="4596" spans="1:7">
      <c r="A4596" s="1" t="s">
        <v>5</v>
      </c>
      <c r="B4596" s="1" t="s">
        <v>108</v>
      </c>
      <c r="C4596" s="1" t="s">
        <v>109</v>
      </c>
      <c r="D4596" s="1">
        <v>3</v>
      </c>
      <c r="E4596" s="1" t="s">
        <v>152</v>
      </c>
      <c r="F4596" s="1" t="s">
        <v>6</v>
      </c>
      <c r="G4596" s="1">
        <v>1</v>
      </c>
    </row>
    <row r="4597" spans="1:7">
      <c r="A4597" s="1" t="s">
        <v>5</v>
      </c>
      <c r="B4597" s="1" t="s">
        <v>108</v>
      </c>
      <c r="C4597" s="1" t="s">
        <v>109</v>
      </c>
      <c r="D4597" s="1">
        <v>3</v>
      </c>
      <c r="E4597" s="1" t="s">
        <v>152</v>
      </c>
      <c r="F4597" s="1">
        <v>35</v>
      </c>
      <c r="G4597" s="1">
        <v>0.85</v>
      </c>
    </row>
    <row r="4598" spans="1:7">
      <c r="A4598" s="1" t="s">
        <v>5</v>
      </c>
      <c r="B4598" s="1" t="s">
        <v>108</v>
      </c>
      <c r="C4598" s="1" t="s">
        <v>109</v>
      </c>
      <c r="D4598" s="1">
        <v>3</v>
      </c>
      <c r="E4598" s="1" t="s">
        <v>152</v>
      </c>
      <c r="F4598" s="1">
        <v>35</v>
      </c>
      <c r="G4598" s="1">
        <v>0.85</v>
      </c>
    </row>
    <row r="4599" spans="1:7">
      <c r="A4599" s="1" t="s">
        <v>5</v>
      </c>
      <c r="B4599" s="1" t="s">
        <v>108</v>
      </c>
      <c r="C4599" s="1" t="s">
        <v>109</v>
      </c>
      <c r="D4599" s="1">
        <v>5</v>
      </c>
      <c r="E4599" s="1" t="s">
        <v>91</v>
      </c>
      <c r="F4599" s="1" t="s">
        <v>6</v>
      </c>
      <c r="G4599" s="1">
        <v>0.9</v>
      </c>
    </row>
    <row r="4600" spans="1:7">
      <c r="A4600" s="1" t="s">
        <v>5</v>
      </c>
      <c r="B4600" s="1" t="s">
        <v>108</v>
      </c>
      <c r="C4600" s="1" t="s">
        <v>109</v>
      </c>
      <c r="D4600" s="1">
        <v>5</v>
      </c>
      <c r="E4600" s="1" t="s">
        <v>91</v>
      </c>
      <c r="F4600" s="1">
        <v>20</v>
      </c>
      <c r="G4600" s="1">
        <v>0.5</v>
      </c>
    </row>
    <row r="4601" spans="1:7">
      <c r="A4601" s="1" t="s">
        <v>5</v>
      </c>
      <c r="B4601" s="1" t="s">
        <v>108</v>
      </c>
      <c r="C4601" s="1" t="s">
        <v>109</v>
      </c>
      <c r="D4601" s="1">
        <v>7</v>
      </c>
      <c r="E4601" s="1" t="s">
        <v>236</v>
      </c>
      <c r="F4601" s="1">
        <v>60</v>
      </c>
      <c r="G4601" s="1">
        <v>1</v>
      </c>
    </row>
    <row r="4602" spans="1:7">
      <c r="A4602" s="1" t="s">
        <v>5</v>
      </c>
      <c r="B4602" s="1" t="s">
        <v>108</v>
      </c>
      <c r="C4602" s="1" t="s">
        <v>109</v>
      </c>
      <c r="D4602" s="1">
        <v>7</v>
      </c>
      <c r="E4602" s="1" t="s">
        <v>236</v>
      </c>
      <c r="F4602" s="1" t="s">
        <v>6</v>
      </c>
      <c r="G4602" s="1">
        <v>1.3</v>
      </c>
    </row>
    <row r="4603" spans="1:7">
      <c r="A4603" s="1" t="s">
        <v>5</v>
      </c>
      <c r="B4603" s="1" t="s">
        <v>108</v>
      </c>
      <c r="C4603" s="1" t="s">
        <v>109</v>
      </c>
      <c r="D4603" s="1">
        <v>36</v>
      </c>
      <c r="E4603" s="1" t="s">
        <v>126</v>
      </c>
      <c r="F4603" s="1" t="s">
        <v>6</v>
      </c>
      <c r="G4603" s="1">
        <v>0.25</v>
      </c>
    </row>
    <row r="4604" spans="1:7">
      <c r="A4604" s="1" t="s">
        <v>5</v>
      </c>
      <c r="B4604" s="1" t="s">
        <v>108</v>
      </c>
      <c r="C4604" s="1" t="s">
        <v>109</v>
      </c>
      <c r="D4604" s="1">
        <v>36</v>
      </c>
      <c r="E4604" s="1" t="s">
        <v>126</v>
      </c>
      <c r="F4604" s="1">
        <v>5</v>
      </c>
      <c r="G4604" s="1">
        <v>0.25</v>
      </c>
    </row>
    <row r="4605" spans="1:7">
      <c r="A4605" s="1" t="s">
        <v>5</v>
      </c>
      <c r="B4605" s="1" t="s">
        <v>110</v>
      </c>
      <c r="C4605" s="1" t="s">
        <v>111</v>
      </c>
      <c r="D4605" s="1">
        <v>3</v>
      </c>
      <c r="E4605" s="1" t="s">
        <v>152</v>
      </c>
      <c r="F4605" s="1">
        <v>35</v>
      </c>
      <c r="G4605" s="1">
        <v>0.65</v>
      </c>
    </row>
    <row r="4606" spans="1:7">
      <c r="A4606" s="1" t="s">
        <v>5</v>
      </c>
      <c r="B4606" s="1" t="s">
        <v>110</v>
      </c>
      <c r="C4606" s="1" t="s">
        <v>111</v>
      </c>
      <c r="D4606" s="1">
        <v>3</v>
      </c>
      <c r="E4606" s="1" t="s">
        <v>152</v>
      </c>
      <c r="F4606" s="1" t="s">
        <v>6</v>
      </c>
      <c r="G4606" s="1">
        <v>0.85</v>
      </c>
    </row>
    <row r="4607" spans="1:7">
      <c r="A4607" s="1" t="s">
        <v>5</v>
      </c>
      <c r="B4607" s="1" t="s">
        <v>110</v>
      </c>
      <c r="C4607" s="1" t="s">
        <v>111</v>
      </c>
      <c r="D4607" s="1">
        <v>5</v>
      </c>
      <c r="E4607" s="1" t="s">
        <v>91</v>
      </c>
      <c r="F4607" s="1">
        <v>30</v>
      </c>
      <c r="G4607" s="1">
        <v>0.31</v>
      </c>
    </row>
    <row r="4608" spans="1:7">
      <c r="A4608" s="1" t="s">
        <v>5</v>
      </c>
      <c r="B4608" s="1" t="s">
        <v>110</v>
      </c>
      <c r="C4608" s="1" t="s">
        <v>111</v>
      </c>
      <c r="D4608" s="1">
        <v>5</v>
      </c>
      <c r="E4608" s="1" t="s">
        <v>91</v>
      </c>
      <c r="F4608" s="1" t="s">
        <v>6</v>
      </c>
      <c r="G4608" s="1">
        <v>0.5</v>
      </c>
    </row>
    <row r="4609" spans="1:7">
      <c r="A4609" s="1" t="s">
        <v>5</v>
      </c>
      <c r="B4609" s="1" t="s">
        <v>110</v>
      </c>
      <c r="C4609" s="1" t="s">
        <v>111</v>
      </c>
      <c r="D4609" s="1">
        <v>7</v>
      </c>
      <c r="E4609" s="1" t="s">
        <v>236</v>
      </c>
      <c r="F4609" s="1" t="s">
        <v>6</v>
      </c>
      <c r="G4609" s="1">
        <v>1.1000000000000001</v>
      </c>
    </row>
    <row r="4610" spans="1:7">
      <c r="A4610" s="1" t="s">
        <v>5</v>
      </c>
      <c r="B4610" s="1" t="s">
        <v>110</v>
      </c>
      <c r="C4610" s="1" t="s">
        <v>111</v>
      </c>
      <c r="D4610" s="1">
        <v>7</v>
      </c>
      <c r="E4610" s="1" t="s">
        <v>236</v>
      </c>
      <c r="F4610" s="1">
        <v>60</v>
      </c>
      <c r="G4610" s="1">
        <v>1</v>
      </c>
    </row>
    <row r="4611" spans="1:7">
      <c r="A4611" s="1" t="s">
        <v>5</v>
      </c>
      <c r="B4611" s="1" t="s">
        <v>110</v>
      </c>
      <c r="C4611" s="1" t="s">
        <v>111</v>
      </c>
      <c r="D4611" s="1">
        <v>7</v>
      </c>
      <c r="E4611" s="1" t="s">
        <v>236</v>
      </c>
      <c r="F4611" s="1" t="s">
        <v>6</v>
      </c>
      <c r="G4611" s="1">
        <v>1.1000000000000001</v>
      </c>
    </row>
    <row r="4612" spans="1:7">
      <c r="A4612" s="1" t="s">
        <v>5</v>
      </c>
      <c r="B4612" s="1" t="s">
        <v>473</v>
      </c>
      <c r="C4612" s="1" t="s">
        <v>474</v>
      </c>
      <c r="D4612" s="1">
        <v>3</v>
      </c>
      <c r="E4612" s="1" t="s">
        <v>152</v>
      </c>
      <c r="F4612" s="1" t="s">
        <v>6</v>
      </c>
      <c r="G4612" s="1">
        <v>0.5</v>
      </c>
    </row>
    <row r="4613" spans="1:7">
      <c r="A4613" s="1" t="s">
        <v>5</v>
      </c>
      <c r="B4613" s="1" t="s">
        <v>473</v>
      </c>
      <c r="C4613" s="1" t="s">
        <v>474</v>
      </c>
      <c r="D4613" s="1">
        <v>3</v>
      </c>
      <c r="E4613" s="1" t="s">
        <v>152</v>
      </c>
      <c r="F4613" s="1">
        <v>30</v>
      </c>
      <c r="G4613" s="1">
        <v>0.85</v>
      </c>
    </row>
    <row r="4614" spans="1:7">
      <c r="A4614" s="1" t="s">
        <v>5</v>
      </c>
      <c r="B4614" s="1" t="s">
        <v>473</v>
      </c>
      <c r="C4614" s="1" t="s">
        <v>474</v>
      </c>
      <c r="D4614" s="1">
        <v>5</v>
      </c>
      <c r="E4614" s="1" t="s">
        <v>91</v>
      </c>
      <c r="F4614" s="1" t="s">
        <v>6</v>
      </c>
      <c r="G4614" s="1">
        <v>0.4</v>
      </c>
    </row>
    <row r="4615" spans="1:7">
      <c r="A4615" s="1" t="s">
        <v>5</v>
      </c>
      <c r="B4615" s="1" t="s">
        <v>473</v>
      </c>
      <c r="C4615" s="1" t="s">
        <v>474</v>
      </c>
      <c r="D4615" s="1">
        <v>5</v>
      </c>
      <c r="E4615" s="1" t="s">
        <v>91</v>
      </c>
      <c r="F4615" s="1">
        <v>10</v>
      </c>
      <c r="G4615" s="1">
        <v>0.5</v>
      </c>
    </row>
    <row r="4616" spans="1:7">
      <c r="A4616" s="1" t="s">
        <v>5</v>
      </c>
      <c r="B4616" s="1" t="s">
        <v>473</v>
      </c>
      <c r="C4616" s="1" t="s">
        <v>474</v>
      </c>
      <c r="D4616" s="1">
        <v>7</v>
      </c>
      <c r="E4616" s="1" t="s">
        <v>236</v>
      </c>
      <c r="F4616" s="1" t="s">
        <v>6</v>
      </c>
      <c r="G4616" s="1">
        <v>1.1000000000000001</v>
      </c>
    </row>
    <row r="4617" spans="1:7">
      <c r="A4617" s="1" t="s">
        <v>5</v>
      </c>
      <c r="B4617" s="1" t="s">
        <v>473</v>
      </c>
      <c r="C4617" s="1" t="s">
        <v>474</v>
      </c>
      <c r="D4617" s="1">
        <v>7</v>
      </c>
      <c r="E4617" s="1" t="s">
        <v>236</v>
      </c>
      <c r="F4617" s="1">
        <v>60</v>
      </c>
      <c r="G4617" s="1">
        <v>0.5</v>
      </c>
    </row>
    <row r="4618" spans="1:7">
      <c r="A4618" s="1" t="s">
        <v>5</v>
      </c>
      <c r="B4618" s="1" t="s">
        <v>473</v>
      </c>
      <c r="C4618" s="1" t="s">
        <v>474</v>
      </c>
      <c r="D4618" s="1">
        <v>36</v>
      </c>
      <c r="E4618" s="1" t="s">
        <v>126</v>
      </c>
      <c r="F4618" s="1" t="s">
        <v>6</v>
      </c>
      <c r="G4618" s="1">
        <v>0.25</v>
      </c>
    </row>
    <row r="4619" spans="1:7">
      <c r="A4619" s="1" t="s">
        <v>5</v>
      </c>
      <c r="B4619" s="1" t="s">
        <v>473</v>
      </c>
      <c r="C4619" s="1" t="s">
        <v>474</v>
      </c>
      <c r="D4619" s="1">
        <v>36</v>
      </c>
      <c r="E4619" s="1" t="s">
        <v>126</v>
      </c>
      <c r="F4619" s="1">
        <v>10</v>
      </c>
      <c r="G4619" s="1">
        <v>0.25</v>
      </c>
    </row>
    <row r="4620" spans="1:7">
      <c r="A4620" s="1" t="s">
        <v>5</v>
      </c>
      <c r="B4620" s="1" t="s">
        <v>233</v>
      </c>
      <c r="C4620" s="1" t="s">
        <v>234</v>
      </c>
      <c r="D4620" s="1">
        <v>5</v>
      </c>
      <c r="E4620" s="1" t="s">
        <v>91</v>
      </c>
      <c r="F4620" s="1" t="s">
        <v>6</v>
      </c>
      <c r="G4620" s="1">
        <v>0.4</v>
      </c>
    </row>
    <row r="4621" spans="1:7">
      <c r="A4621" s="1" t="s">
        <v>5</v>
      </c>
      <c r="B4621" s="1" t="s">
        <v>233</v>
      </c>
      <c r="C4621" s="1" t="s">
        <v>234</v>
      </c>
      <c r="D4621" s="1">
        <v>5</v>
      </c>
      <c r="E4621" s="1" t="s">
        <v>91</v>
      </c>
      <c r="F4621" s="1">
        <v>30</v>
      </c>
      <c r="G4621" s="1">
        <v>0.5</v>
      </c>
    </row>
    <row r="4622" spans="1:7">
      <c r="A4622" s="1" t="s">
        <v>5</v>
      </c>
      <c r="B4622" s="1" t="s">
        <v>233</v>
      </c>
      <c r="C4622" s="1" t="s">
        <v>234</v>
      </c>
      <c r="D4622" s="1">
        <v>5</v>
      </c>
      <c r="E4622" s="1" t="s">
        <v>91</v>
      </c>
      <c r="F4622" s="1" t="s">
        <v>6</v>
      </c>
      <c r="G4622" s="1">
        <v>0.5</v>
      </c>
    </row>
    <row r="4623" spans="1:7">
      <c r="A4623" s="1" t="s">
        <v>5</v>
      </c>
      <c r="B4623" s="1" t="s">
        <v>233</v>
      </c>
      <c r="C4623" s="1" t="s">
        <v>234</v>
      </c>
      <c r="D4623" s="1">
        <v>5</v>
      </c>
      <c r="E4623" s="1" t="s">
        <v>91</v>
      </c>
      <c r="F4623" s="1">
        <v>20</v>
      </c>
      <c r="G4623" s="1">
        <v>0.5</v>
      </c>
    </row>
    <row r="4624" spans="1:7">
      <c r="A4624" s="1" t="s">
        <v>5</v>
      </c>
      <c r="B4624" s="1" t="s">
        <v>233</v>
      </c>
      <c r="C4624" s="1" t="s">
        <v>234</v>
      </c>
      <c r="D4624" s="1">
        <v>7</v>
      </c>
      <c r="E4624" s="1" t="s">
        <v>236</v>
      </c>
      <c r="F4624" s="1" t="s">
        <v>6</v>
      </c>
      <c r="G4624" s="1">
        <v>1</v>
      </c>
    </row>
    <row r="4625" spans="1:7">
      <c r="A4625" s="1" t="s">
        <v>5</v>
      </c>
      <c r="B4625" s="1" t="s">
        <v>233</v>
      </c>
      <c r="C4625" s="1" t="s">
        <v>234</v>
      </c>
      <c r="D4625" s="1">
        <v>7</v>
      </c>
      <c r="E4625" s="1" t="s">
        <v>236</v>
      </c>
      <c r="F4625" s="1">
        <v>60</v>
      </c>
      <c r="G4625" s="1">
        <v>1.2</v>
      </c>
    </row>
    <row r="4626" spans="1:7">
      <c r="A4626" s="1" t="s">
        <v>5</v>
      </c>
      <c r="B4626" s="1" t="s">
        <v>233</v>
      </c>
      <c r="C4626" s="1" t="s">
        <v>234</v>
      </c>
      <c r="D4626" s="1">
        <v>7</v>
      </c>
      <c r="E4626" s="1" t="s">
        <v>236</v>
      </c>
      <c r="F4626" s="1" t="s">
        <v>6</v>
      </c>
      <c r="G4626" s="1">
        <v>2</v>
      </c>
    </row>
    <row r="4627" spans="1:7">
      <c r="A4627" s="1" t="s">
        <v>5</v>
      </c>
      <c r="B4627" s="1" t="s">
        <v>233</v>
      </c>
      <c r="C4627" s="1" t="s">
        <v>234</v>
      </c>
      <c r="D4627" s="1">
        <v>7</v>
      </c>
      <c r="E4627" s="1" t="s">
        <v>236</v>
      </c>
      <c r="F4627" s="1" t="s">
        <v>6</v>
      </c>
      <c r="G4627" s="1">
        <v>1.2</v>
      </c>
    </row>
    <row r="4628" spans="1:7">
      <c r="A4628" s="1" t="s">
        <v>5</v>
      </c>
      <c r="B4628" s="1" t="s">
        <v>233</v>
      </c>
      <c r="C4628" s="1" t="s">
        <v>234</v>
      </c>
      <c r="D4628" s="1">
        <v>7</v>
      </c>
      <c r="E4628" s="1" t="s">
        <v>236</v>
      </c>
      <c r="F4628" s="1" t="s">
        <v>6</v>
      </c>
      <c r="G4628" s="1">
        <v>1.2</v>
      </c>
    </row>
    <row r="4629" spans="1:7">
      <c r="A4629" s="1" t="s">
        <v>5</v>
      </c>
      <c r="B4629" s="1" t="s">
        <v>233</v>
      </c>
      <c r="C4629" s="1" t="s">
        <v>234</v>
      </c>
      <c r="D4629" s="1">
        <v>7</v>
      </c>
      <c r="E4629" s="1" t="s">
        <v>236</v>
      </c>
      <c r="F4629" s="1">
        <v>45</v>
      </c>
      <c r="G4629" s="1">
        <v>1.2</v>
      </c>
    </row>
    <row r="4630" spans="1:7">
      <c r="A4630" s="1" t="s">
        <v>5</v>
      </c>
      <c r="B4630" s="1" t="s">
        <v>233</v>
      </c>
      <c r="C4630" s="1" t="s">
        <v>234</v>
      </c>
      <c r="D4630" s="1">
        <v>36</v>
      </c>
      <c r="E4630" s="1" t="s">
        <v>126</v>
      </c>
      <c r="F4630" s="1" t="s">
        <v>6</v>
      </c>
      <c r="G4630" s="1">
        <v>0.5</v>
      </c>
    </row>
    <row r="4631" spans="1:7">
      <c r="A4631" s="1" t="s">
        <v>5</v>
      </c>
      <c r="B4631" s="1" t="s">
        <v>233</v>
      </c>
      <c r="C4631" s="1" t="s">
        <v>234</v>
      </c>
      <c r="D4631" s="1">
        <v>36</v>
      </c>
      <c r="E4631" s="1" t="s">
        <v>126</v>
      </c>
      <c r="F4631" s="1">
        <v>10</v>
      </c>
      <c r="G4631" s="1">
        <v>0.25</v>
      </c>
    </row>
    <row r="4632" spans="1:7">
      <c r="A4632" s="1" t="s">
        <v>5</v>
      </c>
      <c r="B4632" s="1" t="s">
        <v>233</v>
      </c>
      <c r="C4632" s="1" t="s">
        <v>234</v>
      </c>
      <c r="D4632" s="1">
        <v>36</v>
      </c>
      <c r="E4632" s="1" t="s">
        <v>126</v>
      </c>
      <c r="F4632" s="1">
        <v>5</v>
      </c>
      <c r="G4632" s="1">
        <v>0.25</v>
      </c>
    </row>
    <row r="4633" spans="1:7">
      <c r="A4633" s="1" t="s">
        <v>5</v>
      </c>
      <c r="B4633" s="1" t="s">
        <v>233</v>
      </c>
      <c r="C4633" s="1" t="s">
        <v>234</v>
      </c>
      <c r="D4633" s="1">
        <v>36</v>
      </c>
      <c r="E4633" s="1" t="s">
        <v>126</v>
      </c>
      <c r="F4633" s="1" t="s">
        <v>6</v>
      </c>
      <c r="G4633" s="1">
        <v>0.25</v>
      </c>
    </row>
    <row r="4634" spans="1:7">
      <c r="A4634" s="1" t="s">
        <v>5</v>
      </c>
      <c r="B4634" s="1" t="s">
        <v>112</v>
      </c>
      <c r="C4634" s="1" t="s">
        <v>113</v>
      </c>
      <c r="D4634" s="1">
        <v>3</v>
      </c>
      <c r="E4634" s="1" t="s">
        <v>152</v>
      </c>
      <c r="F4634" s="1">
        <v>35</v>
      </c>
      <c r="G4634" s="1">
        <v>0.8</v>
      </c>
    </row>
    <row r="4635" spans="1:7">
      <c r="A4635" s="1" t="s">
        <v>5</v>
      </c>
      <c r="B4635" s="1" t="s">
        <v>112</v>
      </c>
      <c r="C4635" s="1" t="s">
        <v>113</v>
      </c>
      <c r="D4635" s="1">
        <v>3</v>
      </c>
      <c r="E4635" s="1" t="s">
        <v>152</v>
      </c>
      <c r="F4635" s="1" t="s">
        <v>6</v>
      </c>
      <c r="G4635" s="1">
        <v>0.25</v>
      </c>
    </row>
    <row r="4636" spans="1:7">
      <c r="A4636" s="1" t="s">
        <v>5</v>
      </c>
      <c r="B4636" s="1" t="s">
        <v>112</v>
      </c>
      <c r="C4636" s="1" t="s">
        <v>113</v>
      </c>
      <c r="D4636" s="1">
        <v>5</v>
      </c>
      <c r="E4636" s="1" t="s">
        <v>91</v>
      </c>
      <c r="F4636" s="1" t="s">
        <v>6</v>
      </c>
      <c r="G4636" s="1">
        <v>0.7</v>
      </c>
    </row>
    <row r="4637" spans="1:7">
      <c r="A4637" s="1" t="s">
        <v>5</v>
      </c>
      <c r="B4637" s="1" t="s">
        <v>112</v>
      </c>
      <c r="C4637" s="1" t="s">
        <v>113</v>
      </c>
      <c r="D4637" s="1">
        <v>5</v>
      </c>
      <c r="E4637" s="1" t="s">
        <v>91</v>
      </c>
      <c r="F4637" s="1">
        <v>30</v>
      </c>
      <c r="G4637" s="1">
        <v>0.5</v>
      </c>
    </row>
    <row r="4638" spans="1:7">
      <c r="A4638" s="1" t="s">
        <v>5</v>
      </c>
      <c r="B4638" s="1" t="s">
        <v>112</v>
      </c>
      <c r="C4638" s="1" t="s">
        <v>113</v>
      </c>
      <c r="D4638" s="1">
        <v>5</v>
      </c>
      <c r="E4638" s="1" t="s">
        <v>91</v>
      </c>
      <c r="F4638" s="1" t="s">
        <v>6</v>
      </c>
      <c r="G4638" s="1">
        <v>0.5</v>
      </c>
    </row>
    <row r="4639" spans="1:7">
      <c r="A4639" s="1" t="s">
        <v>5</v>
      </c>
      <c r="B4639" s="1" t="s">
        <v>112</v>
      </c>
      <c r="C4639" s="1" t="s">
        <v>113</v>
      </c>
      <c r="D4639" s="1">
        <v>5</v>
      </c>
      <c r="E4639" s="1" t="s">
        <v>91</v>
      </c>
      <c r="F4639" s="1">
        <v>20</v>
      </c>
      <c r="G4639" s="1">
        <v>0.5</v>
      </c>
    </row>
    <row r="4640" spans="1:7">
      <c r="A4640" s="1" t="s">
        <v>5</v>
      </c>
      <c r="B4640" s="1" t="s">
        <v>112</v>
      </c>
      <c r="C4640" s="1" t="s">
        <v>113</v>
      </c>
      <c r="D4640" s="1">
        <v>5</v>
      </c>
      <c r="E4640" s="1" t="s">
        <v>91</v>
      </c>
      <c r="F4640" s="1" t="s">
        <v>6</v>
      </c>
      <c r="G4640" s="1">
        <v>0.4</v>
      </c>
    </row>
    <row r="4641" spans="1:7">
      <c r="A4641" s="1" t="s">
        <v>5</v>
      </c>
      <c r="B4641" s="1" t="s">
        <v>112</v>
      </c>
      <c r="C4641" s="1" t="s">
        <v>113</v>
      </c>
      <c r="D4641" s="1">
        <v>5</v>
      </c>
      <c r="E4641" s="1" t="s">
        <v>91</v>
      </c>
      <c r="F4641" s="1">
        <v>20</v>
      </c>
      <c r="G4641" s="1">
        <v>0.5</v>
      </c>
    </row>
    <row r="4642" spans="1:7">
      <c r="A4642" s="1" t="s">
        <v>5</v>
      </c>
      <c r="B4642" s="1" t="s">
        <v>112</v>
      </c>
      <c r="C4642" s="1" t="s">
        <v>113</v>
      </c>
      <c r="D4642" s="1">
        <v>5</v>
      </c>
      <c r="E4642" s="1" t="s">
        <v>91</v>
      </c>
      <c r="F4642" s="1" t="s">
        <v>6</v>
      </c>
      <c r="G4642" s="1">
        <v>0.25</v>
      </c>
    </row>
    <row r="4643" spans="1:7">
      <c r="A4643" s="1" t="s">
        <v>5</v>
      </c>
      <c r="B4643" s="1" t="s">
        <v>112</v>
      </c>
      <c r="C4643" s="1" t="s">
        <v>113</v>
      </c>
      <c r="D4643" s="1">
        <v>7</v>
      </c>
      <c r="E4643" s="1" t="s">
        <v>236</v>
      </c>
      <c r="F4643" s="1">
        <v>60</v>
      </c>
      <c r="G4643" s="1">
        <v>1.1000000000000001</v>
      </c>
    </row>
    <row r="4644" spans="1:7">
      <c r="A4644" s="1" t="s">
        <v>5</v>
      </c>
      <c r="B4644" s="1" t="s">
        <v>112</v>
      </c>
      <c r="C4644" s="1" t="s">
        <v>113</v>
      </c>
      <c r="D4644" s="1">
        <v>7</v>
      </c>
      <c r="E4644" s="1" t="s">
        <v>236</v>
      </c>
      <c r="F4644" s="1" t="s">
        <v>6</v>
      </c>
      <c r="G4644" s="1">
        <v>1.2</v>
      </c>
    </row>
    <row r="4645" spans="1:7">
      <c r="A4645" s="1" t="s">
        <v>5</v>
      </c>
      <c r="B4645" s="1" t="s">
        <v>112</v>
      </c>
      <c r="C4645" s="1" t="s">
        <v>113</v>
      </c>
      <c r="D4645" s="1">
        <v>7</v>
      </c>
      <c r="E4645" s="1" t="s">
        <v>236</v>
      </c>
      <c r="F4645" s="1" t="s">
        <v>6</v>
      </c>
      <c r="G4645" s="1">
        <v>0.5</v>
      </c>
    </row>
    <row r="4646" spans="1:7">
      <c r="A4646" s="1" t="s">
        <v>5</v>
      </c>
      <c r="B4646" s="1" t="s">
        <v>112</v>
      </c>
      <c r="C4646" s="1" t="s">
        <v>113</v>
      </c>
      <c r="D4646" s="1">
        <v>7</v>
      </c>
      <c r="E4646" s="1" t="s">
        <v>236</v>
      </c>
      <c r="F4646" s="1">
        <v>45</v>
      </c>
      <c r="G4646" s="1">
        <v>1.2</v>
      </c>
    </row>
    <row r="4647" spans="1:7">
      <c r="A4647" s="1" t="s">
        <v>5</v>
      </c>
      <c r="B4647" s="1" t="s">
        <v>112</v>
      </c>
      <c r="C4647" s="1" t="s">
        <v>113</v>
      </c>
      <c r="D4647" s="1">
        <v>7</v>
      </c>
      <c r="E4647" s="1" t="s">
        <v>236</v>
      </c>
      <c r="F4647" s="1" t="s">
        <v>6</v>
      </c>
      <c r="G4647" s="1">
        <v>1.2</v>
      </c>
    </row>
    <row r="4648" spans="1:7">
      <c r="A4648" s="1" t="s">
        <v>5</v>
      </c>
      <c r="B4648" s="1" t="s">
        <v>112</v>
      </c>
      <c r="C4648" s="1" t="s">
        <v>113</v>
      </c>
      <c r="D4648" s="1">
        <v>7</v>
      </c>
      <c r="E4648" s="1" t="s">
        <v>236</v>
      </c>
      <c r="F4648" s="1" t="s">
        <v>6</v>
      </c>
      <c r="G4648" s="1">
        <v>1.2</v>
      </c>
    </row>
    <row r="4649" spans="1:7">
      <c r="A4649" s="1" t="s">
        <v>5</v>
      </c>
      <c r="B4649" s="1" t="s">
        <v>112</v>
      </c>
      <c r="C4649" s="1" t="s">
        <v>113</v>
      </c>
      <c r="D4649" s="1">
        <v>7</v>
      </c>
      <c r="E4649" s="1" t="s">
        <v>236</v>
      </c>
      <c r="F4649" s="1">
        <v>45</v>
      </c>
      <c r="G4649" s="1">
        <v>1.2</v>
      </c>
    </row>
    <row r="4650" spans="1:7">
      <c r="A4650" s="1" t="s">
        <v>5</v>
      </c>
      <c r="B4650" s="1" t="s">
        <v>112</v>
      </c>
      <c r="C4650" s="1" t="s">
        <v>113</v>
      </c>
      <c r="D4650" s="1">
        <v>36</v>
      </c>
      <c r="E4650" s="1" t="s">
        <v>126</v>
      </c>
      <c r="F4650" s="1" t="s">
        <v>6</v>
      </c>
      <c r="G4650" s="1">
        <v>0.25</v>
      </c>
    </row>
    <row r="4651" spans="1:7">
      <c r="A4651" s="1" t="s">
        <v>5</v>
      </c>
      <c r="B4651" s="1" t="s">
        <v>112</v>
      </c>
      <c r="C4651" s="1" t="s">
        <v>113</v>
      </c>
      <c r="D4651" s="1">
        <v>36</v>
      </c>
      <c r="E4651" s="1" t="s">
        <v>126</v>
      </c>
      <c r="F4651" s="1">
        <v>10</v>
      </c>
      <c r="G4651" s="1">
        <v>0.25</v>
      </c>
    </row>
    <row r="4652" spans="1:7">
      <c r="A4652" s="1" t="s">
        <v>5</v>
      </c>
      <c r="B4652" s="1" t="s">
        <v>112</v>
      </c>
      <c r="C4652" s="1" t="s">
        <v>113</v>
      </c>
      <c r="D4652" s="1">
        <v>36</v>
      </c>
      <c r="E4652" s="1" t="s">
        <v>126</v>
      </c>
      <c r="F4652" s="1" t="s">
        <v>6</v>
      </c>
      <c r="G4652" s="1">
        <v>0.25</v>
      </c>
    </row>
    <row r="4653" spans="1:7">
      <c r="A4653" s="1" t="s">
        <v>5</v>
      </c>
      <c r="B4653" s="1" t="s">
        <v>112</v>
      </c>
      <c r="C4653" s="1" t="s">
        <v>113</v>
      </c>
      <c r="D4653" s="1">
        <v>36</v>
      </c>
      <c r="E4653" s="1" t="s">
        <v>126</v>
      </c>
      <c r="F4653" s="1">
        <v>5</v>
      </c>
      <c r="G4653" s="1">
        <v>0.25</v>
      </c>
    </row>
    <row r="4654" spans="1:7">
      <c r="A4654" s="1" t="s">
        <v>5</v>
      </c>
      <c r="B4654" s="1" t="s">
        <v>112</v>
      </c>
      <c r="C4654" s="1" t="s">
        <v>113</v>
      </c>
      <c r="D4654" s="1">
        <v>36</v>
      </c>
      <c r="E4654" s="1" t="s">
        <v>126</v>
      </c>
      <c r="F4654" s="1" t="s">
        <v>6</v>
      </c>
      <c r="G4654" s="1">
        <v>0.2</v>
      </c>
    </row>
    <row r="4655" spans="1:7">
      <c r="A4655" s="1" t="s">
        <v>5</v>
      </c>
      <c r="B4655" s="1" t="s">
        <v>112</v>
      </c>
      <c r="C4655" s="1" t="s">
        <v>113</v>
      </c>
      <c r="D4655" s="1">
        <v>36</v>
      </c>
      <c r="E4655" s="1" t="s">
        <v>126</v>
      </c>
      <c r="F4655" s="1">
        <v>5</v>
      </c>
      <c r="G4655" s="1">
        <v>0.25</v>
      </c>
    </row>
    <row r="4656" spans="1:7">
      <c r="A4656" s="1" t="s">
        <v>5</v>
      </c>
      <c r="B4656" s="1" t="s">
        <v>112</v>
      </c>
      <c r="C4656" s="1" t="s">
        <v>113</v>
      </c>
      <c r="D4656" s="1">
        <v>36</v>
      </c>
      <c r="E4656" s="1" t="s">
        <v>126</v>
      </c>
      <c r="F4656" s="1" t="s">
        <v>6</v>
      </c>
      <c r="G4656" s="1">
        <v>0.6</v>
      </c>
    </row>
    <row r="4657" spans="1:7">
      <c r="A4657" s="1" t="s">
        <v>5</v>
      </c>
      <c r="B4657" s="1" t="s">
        <v>114</v>
      </c>
      <c r="C4657" s="1" t="s">
        <v>115</v>
      </c>
      <c r="D4657" s="1">
        <v>12</v>
      </c>
      <c r="E4657" s="1" t="s">
        <v>127</v>
      </c>
      <c r="F4657" s="1">
        <v>60</v>
      </c>
      <c r="G4657" s="1">
        <v>0.5</v>
      </c>
    </row>
    <row r="4658" spans="1:7">
      <c r="A4658" s="1" t="s">
        <v>5</v>
      </c>
      <c r="B4658" s="1" t="s">
        <v>114</v>
      </c>
      <c r="C4658" s="1" t="s">
        <v>115</v>
      </c>
      <c r="D4658" s="1">
        <v>12</v>
      </c>
      <c r="E4658" s="1" t="s">
        <v>127</v>
      </c>
      <c r="F4658" s="1" t="s">
        <v>6</v>
      </c>
      <c r="G4658" s="1">
        <v>0.9</v>
      </c>
    </row>
    <row r="4659" spans="1:7">
      <c r="A4659" s="1" t="s">
        <v>5</v>
      </c>
      <c r="B4659" s="1" t="s">
        <v>114</v>
      </c>
      <c r="C4659" s="1" t="s">
        <v>115</v>
      </c>
      <c r="D4659" s="1">
        <v>12</v>
      </c>
      <c r="E4659" s="1" t="s">
        <v>127</v>
      </c>
      <c r="F4659" s="1">
        <v>60</v>
      </c>
      <c r="G4659" s="1">
        <v>1.2</v>
      </c>
    </row>
    <row r="4660" spans="1:7">
      <c r="A4660" s="1" t="s">
        <v>5</v>
      </c>
      <c r="B4660" s="1" t="s">
        <v>114</v>
      </c>
      <c r="C4660" s="1" t="s">
        <v>115</v>
      </c>
      <c r="D4660" s="1">
        <v>12</v>
      </c>
      <c r="E4660" s="1" t="s">
        <v>127</v>
      </c>
      <c r="F4660" s="1" t="s">
        <v>6</v>
      </c>
      <c r="G4660" s="1">
        <v>1.2</v>
      </c>
    </row>
    <row r="4661" spans="1:7">
      <c r="A4661" s="1" t="s">
        <v>5</v>
      </c>
      <c r="B4661" s="1" t="s">
        <v>475</v>
      </c>
      <c r="C4661" s="1" t="s">
        <v>476</v>
      </c>
      <c r="D4661" s="1">
        <v>3</v>
      </c>
      <c r="E4661" s="1" t="s">
        <v>152</v>
      </c>
      <c r="F4661" s="1" t="s">
        <v>6</v>
      </c>
      <c r="G4661" s="1">
        <v>0.8</v>
      </c>
    </row>
    <row r="4662" spans="1:7">
      <c r="A4662" s="1" t="s">
        <v>5</v>
      </c>
      <c r="B4662" s="1" t="s">
        <v>475</v>
      </c>
      <c r="C4662" s="1" t="s">
        <v>476</v>
      </c>
      <c r="D4662" s="1">
        <v>3</v>
      </c>
      <c r="E4662" s="1" t="s">
        <v>152</v>
      </c>
      <c r="F4662" s="1">
        <v>30</v>
      </c>
      <c r="G4662" s="1">
        <v>0.85</v>
      </c>
    </row>
    <row r="4663" spans="1:7">
      <c r="A4663" s="1" t="s">
        <v>5</v>
      </c>
      <c r="B4663" s="1" t="s">
        <v>475</v>
      </c>
      <c r="C4663" s="1" t="s">
        <v>476</v>
      </c>
      <c r="D4663" s="1">
        <v>5</v>
      </c>
      <c r="E4663" s="1" t="s">
        <v>91</v>
      </c>
      <c r="F4663" s="1" t="s">
        <v>6</v>
      </c>
      <c r="G4663" s="1">
        <v>0.4</v>
      </c>
    </row>
    <row r="4664" spans="1:7">
      <c r="A4664" s="1" t="s">
        <v>5</v>
      </c>
      <c r="B4664" s="1" t="s">
        <v>475</v>
      </c>
      <c r="C4664" s="1" t="s">
        <v>476</v>
      </c>
      <c r="D4664" s="1">
        <v>5</v>
      </c>
      <c r="E4664" s="1" t="s">
        <v>91</v>
      </c>
      <c r="F4664" s="1">
        <v>20</v>
      </c>
      <c r="G4664" s="1">
        <v>0.5</v>
      </c>
    </row>
    <row r="4665" spans="1:7">
      <c r="A4665" s="1" t="s">
        <v>5</v>
      </c>
      <c r="B4665" s="1" t="s">
        <v>475</v>
      </c>
      <c r="C4665" s="1" t="s">
        <v>476</v>
      </c>
      <c r="D4665" s="1">
        <v>7</v>
      </c>
      <c r="E4665" s="1" t="s">
        <v>236</v>
      </c>
      <c r="F4665" s="1" t="s">
        <v>6</v>
      </c>
      <c r="G4665" s="1">
        <v>0.8</v>
      </c>
    </row>
    <row r="4666" spans="1:7">
      <c r="A4666" s="1" t="s">
        <v>5</v>
      </c>
      <c r="B4666" s="1" t="s">
        <v>475</v>
      </c>
      <c r="C4666" s="1" t="s">
        <v>476</v>
      </c>
      <c r="D4666" s="1">
        <v>7</v>
      </c>
      <c r="E4666" s="1" t="s">
        <v>236</v>
      </c>
      <c r="F4666" s="1">
        <v>60</v>
      </c>
      <c r="G4666" s="1">
        <v>1.2</v>
      </c>
    </row>
    <row r="4667" spans="1:7">
      <c r="A4667" s="1" t="s">
        <v>5</v>
      </c>
      <c r="B4667" s="1" t="s">
        <v>477</v>
      </c>
      <c r="C4667" s="1" t="s">
        <v>478</v>
      </c>
      <c r="D4667" s="1">
        <v>3</v>
      </c>
      <c r="E4667" s="1" t="s">
        <v>152</v>
      </c>
      <c r="F4667" s="1" t="s">
        <v>6</v>
      </c>
      <c r="G4667" s="1">
        <v>0.8</v>
      </c>
    </row>
    <row r="4668" spans="1:7">
      <c r="A4668" s="1" t="s">
        <v>5</v>
      </c>
      <c r="B4668" s="1" t="s">
        <v>477</v>
      </c>
      <c r="C4668" s="1" t="s">
        <v>478</v>
      </c>
      <c r="D4668" s="1">
        <v>3</v>
      </c>
      <c r="E4668" s="1" t="s">
        <v>152</v>
      </c>
      <c r="F4668" s="1">
        <v>35</v>
      </c>
      <c r="G4668" s="1">
        <v>0.85</v>
      </c>
    </row>
    <row r="4669" spans="1:7">
      <c r="A4669" s="1" t="s">
        <v>5</v>
      </c>
      <c r="B4669" s="1" t="s">
        <v>477</v>
      </c>
      <c r="C4669" s="1" t="s">
        <v>478</v>
      </c>
      <c r="D4669" s="1">
        <v>3</v>
      </c>
      <c r="E4669" s="1" t="s">
        <v>152</v>
      </c>
      <c r="F4669" s="1" t="s">
        <v>6</v>
      </c>
      <c r="G4669" s="1">
        <v>0.85</v>
      </c>
    </row>
    <row r="4670" spans="1:7">
      <c r="A4670" s="1" t="s">
        <v>5</v>
      </c>
      <c r="B4670" s="1" t="s">
        <v>477</v>
      </c>
      <c r="C4670" s="1" t="s">
        <v>478</v>
      </c>
      <c r="D4670" s="1">
        <v>3</v>
      </c>
      <c r="E4670" s="1" t="s">
        <v>152</v>
      </c>
      <c r="F4670" s="1">
        <v>30</v>
      </c>
      <c r="G4670" s="1">
        <v>0.85</v>
      </c>
    </row>
    <row r="4671" spans="1:7">
      <c r="A4671" s="1" t="s">
        <v>5</v>
      </c>
      <c r="B4671" s="1" t="s">
        <v>477</v>
      </c>
      <c r="C4671" s="1" t="s">
        <v>478</v>
      </c>
      <c r="D4671" s="1">
        <v>5</v>
      </c>
      <c r="E4671" s="1" t="s">
        <v>91</v>
      </c>
      <c r="F4671" s="1" t="s">
        <v>6</v>
      </c>
      <c r="G4671" s="1">
        <v>0.5</v>
      </c>
    </row>
    <row r="4672" spans="1:7">
      <c r="A4672" s="1" t="s">
        <v>5</v>
      </c>
      <c r="B4672" s="1" t="s">
        <v>477</v>
      </c>
      <c r="C4672" s="1" t="s">
        <v>478</v>
      </c>
      <c r="D4672" s="1">
        <v>5</v>
      </c>
      <c r="E4672" s="1" t="s">
        <v>91</v>
      </c>
      <c r="F4672" s="1">
        <v>30</v>
      </c>
      <c r="G4672" s="1">
        <v>0.5</v>
      </c>
    </row>
    <row r="4673" spans="1:7">
      <c r="A4673" s="1" t="s">
        <v>5</v>
      </c>
      <c r="B4673" s="1" t="s">
        <v>477</v>
      </c>
      <c r="C4673" s="1" t="s">
        <v>478</v>
      </c>
      <c r="D4673" s="1">
        <v>5</v>
      </c>
      <c r="E4673" s="1" t="s">
        <v>91</v>
      </c>
      <c r="F4673" s="1" t="s">
        <v>6</v>
      </c>
      <c r="G4673" s="1">
        <v>0.5</v>
      </c>
    </row>
    <row r="4674" spans="1:7">
      <c r="A4674" s="1" t="s">
        <v>5</v>
      </c>
      <c r="B4674" s="1" t="s">
        <v>477</v>
      </c>
      <c r="C4674" s="1" t="s">
        <v>478</v>
      </c>
      <c r="D4674" s="1">
        <v>5</v>
      </c>
      <c r="E4674" s="1" t="s">
        <v>91</v>
      </c>
      <c r="F4674" s="1">
        <v>20</v>
      </c>
      <c r="G4674" s="1">
        <v>0.5</v>
      </c>
    </row>
    <row r="4675" spans="1:7">
      <c r="A4675" s="1" t="s">
        <v>5</v>
      </c>
      <c r="B4675" s="1" t="s">
        <v>477</v>
      </c>
      <c r="C4675" s="1" t="s">
        <v>478</v>
      </c>
      <c r="D4675" s="1">
        <v>7</v>
      </c>
      <c r="E4675" s="1" t="s">
        <v>236</v>
      </c>
      <c r="F4675" s="1" t="s">
        <v>6</v>
      </c>
      <c r="G4675" s="1">
        <v>1</v>
      </c>
    </row>
    <row r="4676" spans="1:7">
      <c r="A4676" s="1" t="s">
        <v>5</v>
      </c>
      <c r="B4676" s="1" t="s">
        <v>477</v>
      </c>
      <c r="C4676" s="1" t="s">
        <v>478</v>
      </c>
      <c r="D4676" s="1">
        <v>7</v>
      </c>
      <c r="E4676" s="1" t="s">
        <v>236</v>
      </c>
      <c r="F4676" s="1">
        <v>60</v>
      </c>
      <c r="G4676" s="1">
        <v>1.2</v>
      </c>
    </row>
    <row r="4677" spans="1:7">
      <c r="A4677" s="1" t="s">
        <v>5</v>
      </c>
      <c r="B4677" s="1" t="s">
        <v>477</v>
      </c>
      <c r="C4677" s="1" t="s">
        <v>478</v>
      </c>
      <c r="D4677" s="1">
        <v>7</v>
      </c>
      <c r="E4677" s="1" t="s">
        <v>236</v>
      </c>
      <c r="F4677" s="1">
        <v>45</v>
      </c>
      <c r="G4677" s="1">
        <v>0.89</v>
      </c>
    </row>
    <row r="4678" spans="1:7">
      <c r="A4678" s="1" t="s">
        <v>5</v>
      </c>
      <c r="B4678" s="1" t="s">
        <v>477</v>
      </c>
      <c r="C4678" s="1" t="s">
        <v>478</v>
      </c>
      <c r="D4678" s="1">
        <v>7</v>
      </c>
      <c r="E4678" s="1" t="s">
        <v>236</v>
      </c>
      <c r="F4678" s="1" t="s">
        <v>6</v>
      </c>
      <c r="G4678" s="1">
        <v>1.2</v>
      </c>
    </row>
    <row r="4679" spans="1:7">
      <c r="A4679" s="1" t="s">
        <v>5</v>
      </c>
      <c r="B4679" s="1" t="s">
        <v>477</v>
      </c>
      <c r="C4679" s="1" t="s">
        <v>478</v>
      </c>
      <c r="D4679" s="1">
        <v>7</v>
      </c>
      <c r="E4679" s="1" t="s">
        <v>236</v>
      </c>
      <c r="F4679" s="1">
        <v>45</v>
      </c>
      <c r="G4679" s="1">
        <v>1</v>
      </c>
    </row>
    <row r="4680" spans="1:7">
      <c r="A4680" s="1" t="s">
        <v>5</v>
      </c>
      <c r="B4680" s="1" t="s">
        <v>477</v>
      </c>
      <c r="C4680" s="1" t="s">
        <v>478</v>
      </c>
      <c r="D4680" s="1">
        <v>7</v>
      </c>
      <c r="E4680" s="1" t="s">
        <v>236</v>
      </c>
      <c r="F4680" s="1" t="s">
        <v>6</v>
      </c>
      <c r="G4680" s="1">
        <v>1</v>
      </c>
    </row>
    <row r="4681" spans="1:7">
      <c r="A4681" s="1" t="s">
        <v>5</v>
      </c>
      <c r="B4681" s="1" t="s">
        <v>477</v>
      </c>
      <c r="C4681" s="1" t="s">
        <v>478</v>
      </c>
      <c r="D4681" s="1">
        <v>36</v>
      </c>
      <c r="E4681" s="1" t="s">
        <v>126</v>
      </c>
      <c r="F4681" s="1" t="s">
        <v>6</v>
      </c>
      <c r="G4681" s="1">
        <v>0.5</v>
      </c>
    </row>
    <row r="4682" spans="1:7">
      <c r="A4682" s="1" t="s">
        <v>5</v>
      </c>
      <c r="B4682" s="1" t="s">
        <v>477</v>
      </c>
      <c r="C4682" s="1" t="s">
        <v>478</v>
      </c>
      <c r="D4682" s="1">
        <v>36</v>
      </c>
      <c r="E4682" s="1" t="s">
        <v>126</v>
      </c>
      <c r="F4682" s="1">
        <v>10</v>
      </c>
      <c r="G4682" s="1">
        <v>0.25</v>
      </c>
    </row>
    <row r="4683" spans="1:7">
      <c r="A4683" s="1" t="s">
        <v>5</v>
      </c>
      <c r="B4683" s="1" t="s">
        <v>477</v>
      </c>
      <c r="C4683" s="1" t="s">
        <v>478</v>
      </c>
      <c r="D4683" s="1">
        <v>36</v>
      </c>
      <c r="E4683" s="1" t="s">
        <v>126</v>
      </c>
      <c r="F4683" s="1" t="s">
        <v>6</v>
      </c>
      <c r="G4683" s="1">
        <v>0.2</v>
      </c>
    </row>
    <row r="4684" spans="1:7">
      <c r="A4684" s="1" t="s">
        <v>5</v>
      </c>
      <c r="B4684" s="1" t="s">
        <v>477</v>
      </c>
      <c r="C4684" s="1" t="s">
        <v>478</v>
      </c>
      <c r="D4684" s="1">
        <v>36</v>
      </c>
      <c r="E4684" s="1" t="s">
        <v>126</v>
      </c>
      <c r="F4684" s="1">
        <v>5</v>
      </c>
      <c r="G4684" s="1">
        <v>0.25</v>
      </c>
    </row>
    <row r="4685" spans="1:7">
      <c r="A4685" s="1" t="s">
        <v>5</v>
      </c>
      <c r="B4685" s="1" t="s">
        <v>477</v>
      </c>
      <c r="C4685" s="1" t="s">
        <v>478</v>
      </c>
      <c r="D4685" s="1">
        <v>36</v>
      </c>
      <c r="E4685" s="1" t="s">
        <v>126</v>
      </c>
      <c r="F4685" s="1">
        <v>5</v>
      </c>
      <c r="G4685" s="1">
        <v>0.25</v>
      </c>
    </row>
    <row r="4686" spans="1:7">
      <c r="A4686" s="1" t="s">
        <v>5</v>
      </c>
      <c r="B4686" s="1" t="s">
        <v>477</v>
      </c>
      <c r="C4686" s="1" t="s">
        <v>478</v>
      </c>
      <c r="D4686" s="1">
        <v>36</v>
      </c>
      <c r="E4686" s="1" t="s">
        <v>126</v>
      </c>
      <c r="F4686" s="1" t="s">
        <v>6</v>
      </c>
      <c r="G4686" s="1">
        <v>0.25</v>
      </c>
    </row>
    <row r="4687" spans="1:7">
      <c r="A4687" s="1" t="s">
        <v>5</v>
      </c>
      <c r="B4687" s="1" t="s">
        <v>477</v>
      </c>
      <c r="C4687" s="1" t="s">
        <v>478</v>
      </c>
      <c r="D4687" s="1">
        <v>36</v>
      </c>
      <c r="E4687" s="1" t="s">
        <v>126</v>
      </c>
      <c r="F4687" s="1">
        <v>5</v>
      </c>
      <c r="G4687" s="1">
        <v>0.25</v>
      </c>
    </row>
    <row r="4688" spans="1:7">
      <c r="A4688" s="1" t="s">
        <v>5</v>
      </c>
      <c r="B4688" s="1" t="s">
        <v>479</v>
      </c>
      <c r="C4688" s="1" t="s">
        <v>480</v>
      </c>
      <c r="D4688" s="1">
        <v>5</v>
      </c>
      <c r="E4688" s="1" t="s">
        <v>91</v>
      </c>
      <c r="F4688" s="1" t="s">
        <v>6</v>
      </c>
      <c r="G4688" s="1">
        <v>0.4</v>
      </c>
    </row>
    <row r="4689" spans="1:7">
      <c r="A4689" s="1" t="s">
        <v>5</v>
      </c>
      <c r="B4689" s="1" t="s">
        <v>479</v>
      </c>
      <c r="C4689" s="1" t="s">
        <v>480</v>
      </c>
      <c r="D4689" s="1">
        <v>5</v>
      </c>
      <c r="E4689" s="1" t="s">
        <v>91</v>
      </c>
      <c r="F4689" s="1">
        <v>20</v>
      </c>
      <c r="G4689" s="1">
        <v>0.5</v>
      </c>
    </row>
    <row r="4690" spans="1:7">
      <c r="A4690" s="1" t="s">
        <v>5</v>
      </c>
      <c r="B4690" s="1" t="s">
        <v>479</v>
      </c>
      <c r="C4690" s="1" t="s">
        <v>480</v>
      </c>
      <c r="D4690" s="1">
        <v>7</v>
      </c>
      <c r="E4690" s="1" t="s">
        <v>236</v>
      </c>
      <c r="F4690" s="1" t="s">
        <v>6</v>
      </c>
      <c r="G4690" s="1">
        <v>0.84</v>
      </c>
    </row>
    <row r="4691" spans="1:7">
      <c r="A4691" s="1" t="s">
        <v>5</v>
      </c>
      <c r="B4691" s="1" t="s">
        <v>479</v>
      </c>
      <c r="C4691" s="1" t="s">
        <v>480</v>
      </c>
      <c r="D4691" s="1">
        <v>7</v>
      </c>
      <c r="E4691" s="1" t="s">
        <v>236</v>
      </c>
      <c r="F4691" s="1">
        <v>60</v>
      </c>
      <c r="G4691" s="1">
        <v>1.2</v>
      </c>
    </row>
    <row r="4692" spans="1:7">
      <c r="A4692" s="1" t="s">
        <v>5</v>
      </c>
      <c r="B4692" s="1" t="s">
        <v>479</v>
      </c>
      <c r="C4692" s="1" t="s">
        <v>480</v>
      </c>
      <c r="D4692" s="1">
        <v>7</v>
      </c>
      <c r="E4692" s="1" t="s">
        <v>236</v>
      </c>
      <c r="F4692" s="1" t="s">
        <v>6</v>
      </c>
      <c r="G4692" s="1">
        <v>1</v>
      </c>
    </row>
    <row r="4693" spans="1:7">
      <c r="A4693" s="1" t="s">
        <v>5</v>
      </c>
      <c r="B4693" s="1" t="s">
        <v>479</v>
      </c>
      <c r="C4693" s="1" t="s">
        <v>480</v>
      </c>
      <c r="D4693" s="1">
        <v>7</v>
      </c>
      <c r="E4693" s="1" t="s">
        <v>236</v>
      </c>
      <c r="F4693" s="1">
        <v>45</v>
      </c>
      <c r="G4693" s="1">
        <v>1.2</v>
      </c>
    </row>
    <row r="4694" spans="1:7">
      <c r="A4694" s="1" t="s">
        <v>5</v>
      </c>
      <c r="B4694" s="1" t="s">
        <v>479</v>
      </c>
      <c r="C4694" s="1" t="s">
        <v>480</v>
      </c>
      <c r="D4694" s="1">
        <v>36</v>
      </c>
      <c r="E4694" s="1" t="s">
        <v>126</v>
      </c>
      <c r="F4694" s="1" t="s">
        <v>6</v>
      </c>
      <c r="G4694" s="1">
        <v>0.5</v>
      </c>
    </row>
    <row r="4695" spans="1:7">
      <c r="A4695" s="1" t="s">
        <v>5</v>
      </c>
      <c r="B4695" s="1" t="s">
        <v>479</v>
      </c>
      <c r="C4695" s="1" t="s">
        <v>480</v>
      </c>
      <c r="D4695" s="1">
        <v>36</v>
      </c>
      <c r="E4695" s="1" t="s">
        <v>126</v>
      </c>
      <c r="F4695" s="1">
        <v>5</v>
      </c>
      <c r="G4695" s="1">
        <v>0.25</v>
      </c>
    </row>
    <row r="4696" spans="1:7">
      <c r="A4696" s="1" t="s">
        <v>5</v>
      </c>
      <c r="B4696" s="1" t="s">
        <v>479</v>
      </c>
      <c r="C4696" s="1" t="s">
        <v>480</v>
      </c>
      <c r="D4696" s="1">
        <v>46</v>
      </c>
      <c r="E4696" s="1" t="s">
        <v>250</v>
      </c>
      <c r="F4696" s="1" t="s">
        <v>6</v>
      </c>
      <c r="G4696" s="1">
        <v>0.7</v>
      </c>
    </row>
    <row r="4697" spans="1:7">
      <c r="A4697" s="1" t="s">
        <v>5</v>
      </c>
      <c r="B4697" s="1" t="s">
        <v>479</v>
      </c>
      <c r="C4697" s="1" t="s">
        <v>480</v>
      </c>
      <c r="D4697" s="1">
        <v>46</v>
      </c>
      <c r="E4697" s="1" t="s">
        <v>250</v>
      </c>
      <c r="F4697" s="1">
        <v>40</v>
      </c>
      <c r="G4697" s="1">
        <v>0.8</v>
      </c>
    </row>
    <row r="4698" spans="1:7">
      <c r="A4698" s="1" t="s">
        <v>5</v>
      </c>
      <c r="B4698" s="1" t="s">
        <v>481</v>
      </c>
      <c r="C4698" s="1" t="s">
        <v>482</v>
      </c>
      <c r="D4698" s="1">
        <v>12</v>
      </c>
      <c r="E4698" s="1" t="s">
        <v>127</v>
      </c>
      <c r="F4698" s="1" t="s">
        <v>6</v>
      </c>
      <c r="G4698" s="1">
        <v>0.4</v>
      </c>
    </row>
    <row r="4699" spans="1:7">
      <c r="A4699" s="1" t="s">
        <v>5</v>
      </c>
      <c r="B4699" s="1" t="s">
        <v>481</v>
      </c>
      <c r="C4699" s="1" t="s">
        <v>482</v>
      </c>
      <c r="D4699" s="1">
        <v>12</v>
      </c>
      <c r="E4699" s="1" t="s">
        <v>127</v>
      </c>
      <c r="F4699" s="1">
        <v>30</v>
      </c>
      <c r="G4699" s="1">
        <v>1.2</v>
      </c>
    </row>
    <row r="4700" spans="1:7">
      <c r="A4700" s="1" t="s">
        <v>5</v>
      </c>
      <c r="B4700" s="1" t="s">
        <v>481</v>
      </c>
      <c r="C4700" s="1" t="s">
        <v>482</v>
      </c>
      <c r="D4700" s="1">
        <v>12</v>
      </c>
      <c r="E4700" s="1" t="s">
        <v>127</v>
      </c>
      <c r="F4700" s="1" t="s">
        <v>6</v>
      </c>
      <c r="G4700" s="1">
        <v>1.2</v>
      </c>
    </row>
    <row r="4701" spans="1:7">
      <c r="A4701" s="1" t="s">
        <v>5</v>
      </c>
      <c r="B4701" s="1" t="s">
        <v>481</v>
      </c>
      <c r="C4701" s="1" t="s">
        <v>482</v>
      </c>
      <c r="D4701" s="1">
        <v>12</v>
      </c>
      <c r="E4701" s="1" t="s">
        <v>127</v>
      </c>
      <c r="F4701" s="1">
        <v>60</v>
      </c>
      <c r="G4701" s="1">
        <v>0.4</v>
      </c>
    </row>
    <row r="4702" spans="1:7">
      <c r="A4702" s="1" t="s">
        <v>5</v>
      </c>
      <c r="B4702" s="1" t="s">
        <v>481</v>
      </c>
      <c r="C4702" s="1" t="s">
        <v>482</v>
      </c>
      <c r="D4702" s="1">
        <v>12</v>
      </c>
      <c r="E4702" s="1" t="s">
        <v>127</v>
      </c>
      <c r="F4702" s="1" t="s">
        <v>6</v>
      </c>
      <c r="G4702" s="1">
        <v>1.2</v>
      </c>
    </row>
    <row r="4703" spans="1:7">
      <c r="A4703" s="1" t="s">
        <v>5</v>
      </c>
      <c r="B4703" s="1" t="s">
        <v>483</v>
      </c>
      <c r="C4703" s="1" t="s">
        <v>484</v>
      </c>
      <c r="D4703" s="1">
        <v>12</v>
      </c>
      <c r="E4703" s="1" t="s">
        <v>127</v>
      </c>
      <c r="F4703" s="1" t="s">
        <v>6</v>
      </c>
      <c r="G4703" s="1">
        <v>1.2</v>
      </c>
    </row>
    <row r="4704" spans="1:7">
      <c r="A4704" s="1" t="s">
        <v>5</v>
      </c>
      <c r="B4704" s="1" t="s">
        <v>483</v>
      </c>
      <c r="C4704" s="1" t="s">
        <v>484</v>
      </c>
      <c r="D4704" s="1">
        <v>12</v>
      </c>
      <c r="E4704" s="1" t="s">
        <v>127</v>
      </c>
      <c r="F4704" s="1">
        <v>30</v>
      </c>
      <c r="G4704" s="1">
        <v>1.2</v>
      </c>
    </row>
    <row r="4705" spans="1:7">
      <c r="A4705" s="1" t="s">
        <v>5</v>
      </c>
      <c r="B4705" s="1" t="s">
        <v>485</v>
      </c>
      <c r="C4705" s="1" t="s">
        <v>486</v>
      </c>
      <c r="D4705" s="1">
        <v>36</v>
      </c>
      <c r="E4705" s="1" t="s">
        <v>92</v>
      </c>
      <c r="F4705" s="1" t="s">
        <v>6</v>
      </c>
      <c r="G4705" s="1">
        <v>0.15</v>
      </c>
    </row>
    <row r="4706" spans="1:7">
      <c r="A4706" s="1" t="s">
        <v>5</v>
      </c>
      <c r="B4706" s="1" t="s">
        <v>485</v>
      </c>
      <c r="C4706" s="1" t="s">
        <v>486</v>
      </c>
      <c r="D4706" s="1">
        <v>36</v>
      </c>
      <c r="E4706" s="1" t="s">
        <v>92</v>
      </c>
      <c r="F4706" s="1">
        <v>10</v>
      </c>
      <c r="G4706" s="1">
        <v>0.25</v>
      </c>
    </row>
    <row r="4707" spans="1:7">
      <c r="A4707" s="1" t="s">
        <v>5</v>
      </c>
      <c r="B4707" s="1" t="s">
        <v>485</v>
      </c>
      <c r="C4707" s="1" t="s">
        <v>486</v>
      </c>
      <c r="D4707" s="1">
        <v>46</v>
      </c>
      <c r="E4707" s="1" t="s">
        <v>250</v>
      </c>
      <c r="F4707" s="1" t="s">
        <v>6</v>
      </c>
      <c r="G4707" s="1">
        <v>0.56000000000000005</v>
      </c>
    </row>
    <row r="4708" spans="1:7">
      <c r="A4708" s="1" t="s">
        <v>5</v>
      </c>
      <c r="B4708" s="1" t="s">
        <v>485</v>
      </c>
      <c r="C4708" s="1" t="s">
        <v>486</v>
      </c>
      <c r="D4708" s="1">
        <v>46</v>
      </c>
      <c r="E4708" s="1" t="s">
        <v>250</v>
      </c>
      <c r="F4708" s="1">
        <v>40</v>
      </c>
      <c r="G4708" s="1">
        <v>0.7</v>
      </c>
    </row>
  </sheetData>
  <phoneticPr fontId="2" type="noConversion"/>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tabColor indexed="34"/>
  </sheetPr>
  <dimension ref="A1:E4717"/>
  <sheetViews>
    <sheetView workbookViewId="0">
      <pane ySplit="10" topLeftCell="A11" activePane="bottomLeft" state="frozen"/>
      <selection pane="bottomLeft" sqref="A1:E1"/>
    </sheetView>
  </sheetViews>
  <sheetFormatPr baseColWidth="10" defaultRowHeight="12.75"/>
  <cols>
    <col min="1" max="1" width="11" style="11"/>
    <col min="2" max="2" width="11" style="1"/>
    <col min="3" max="3" width="18.25" style="1" customWidth="1"/>
    <col min="4" max="16384" width="11" style="1"/>
  </cols>
  <sheetData>
    <row r="1" spans="1:5" s="38" customFormat="1" ht="36" customHeight="1">
      <c r="A1" s="96" t="s">
        <v>72</v>
      </c>
      <c r="B1" s="97"/>
      <c r="C1" s="97"/>
      <c r="D1" s="97"/>
      <c r="E1" s="97"/>
    </row>
    <row r="2" spans="1:5" ht="14.25">
      <c r="A2" s="98" t="s">
        <v>7</v>
      </c>
      <c r="B2" s="77"/>
      <c r="C2" s="78"/>
      <c r="D2" s="48">
        <f>AG_ok_bis_Zeile_Soll</f>
        <v>4717</v>
      </c>
    </row>
    <row r="3" spans="1:5" hidden="1"/>
    <row r="4" spans="1:5" hidden="1"/>
    <row r="5" spans="1:5" hidden="1"/>
    <row r="6" spans="1:5" hidden="1"/>
    <row r="7" spans="1:5" hidden="1"/>
    <row r="9" spans="1:5" s="13" customFormat="1">
      <c r="A9" s="12" t="s">
        <v>0</v>
      </c>
      <c r="B9" s="13" t="s">
        <v>1</v>
      </c>
      <c r="C9" s="13" t="s">
        <v>61</v>
      </c>
      <c r="D9" s="13" t="s">
        <v>2</v>
      </c>
      <c r="E9" s="13" t="s">
        <v>3</v>
      </c>
    </row>
    <row r="10" spans="1:5" s="11" customFormat="1">
      <c r="A10" s="11" t="s">
        <v>0</v>
      </c>
      <c r="B10" s="11" t="s">
        <v>62</v>
      </c>
      <c r="C10" s="11" t="s">
        <v>60</v>
      </c>
      <c r="D10" s="11" t="s">
        <v>14</v>
      </c>
      <c r="E10" s="11" t="s">
        <v>13</v>
      </c>
    </row>
    <row r="11" spans="1:5">
      <c r="A11" s="11" t="str">
        <f t="shared" ref="A11:E20" ca="1" si="0">INDEX(AG_roh_Daten,ROW(1:1),MATCH(A$9,AG_roh_Spalten,0))</f>
        <v>F1</v>
      </c>
      <c r="B11" s="1" t="str">
        <f t="shared" ca="1" si="0"/>
        <v>73J3G</v>
      </c>
      <c r="C11" s="1" t="str">
        <f t="shared" ca="1" si="0"/>
        <v>Produkt-73J3G</v>
      </c>
      <c r="D11" s="1">
        <f t="shared" ca="1" si="0"/>
        <v>47</v>
      </c>
      <c r="E11" s="1" t="str">
        <f t="shared" ca="1" si="0"/>
        <v>5CJ7J</v>
      </c>
    </row>
    <row r="12" spans="1:5">
      <c r="A12" s="11" t="str">
        <f t="shared" ca="1" si="0"/>
        <v>F1</v>
      </c>
      <c r="B12" s="1" t="str">
        <f t="shared" ca="1" si="0"/>
        <v>73J3G</v>
      </c>
      <c r="C12" s="1" t="str">
        <f t="shared" ca="1" si="0"/>
        <v>Produkt-73J3G</v>
      </c>
      <c r="D12" s="1">
        <f t="shared" ca="1" si="0"/>
        <v>47</v>
      </c>
      <c r="E12" s="1" t="str">
        <f t="shared" ca="1" si="0"/>
        <v>5CJ7J</v>
      </c>
    </row>
    <row r="13" spans="1:5">
      <c r="A13" s="11" t="str">
        <f t="shared" ca="1" si="0"/>
        <v>F1</v>
      </c>
      <c r="B13" s="1" t="str">
        <f t="shared" ca="1" si="0"/>
        <v>7GG77</v>
      </c>
      <c r="C13" s="1" t="str">
        <f t="shared" ca="1" si="0"/>
        <v>Produkt-7GG77</v>
      </c>
      <c r="D13" s="1">
        <f t="shared" ca="1" si="0"/>
        <v>7</v>
      </c>
      <c r="E13" s="1" t="str">
        <f t="shared" ca="1" si="0"/>
        <v>5DJ3J</v>
      </c>
    </row>
    <row r="14" spans="1:5">
      <c r="A14" s="11" t="str">
        <f t="shared" ca="1" si="0"/>
        <v>F1</v>
      </c>
      <c r="B14" s="1" t="str">
        <f t="shared" ca="1" si="0"/>
        <v>7GG77</v>
      </c>
      <c r="C14" s="1" t="str">
        <f t="shared" ca="1" si="0"/>
        <v>Produkt-7GG77</v>
      </c>
      <c r="D14" s="1">
        <f t="shared" ca="1" si="0"/>
        <v>7</v>
      </c>
      <c r="E14" s="1" t="str">
        <f t="shared" ca="1" si="0"/>
        <v>5DJ3J</v>
      </c>
    </row>
    <row r="15" spans="1:5">
      <c r="A15" s="11" t="str">
        <f t="shared" ca="1" si="0"/>
        <v>F1</v>
      </c>
      <c r="B15" s="1" t="str">
        <f t="shared" ca="1" si="0"/>
        <v>7GG77</v>
      </c>
      <c r="C15" s="1" t="str">
        <f t="shared" ca="1" si="0"/>
        <v>Produkt-7GG77</v>
      </c>
      <c r="D15" s="1">
        <f t="shared" ca="1" si="0"/>
        <v>7</v>
      </c>
      <c r="E15" s="1" t="str">
        <f t="shared" ca="1" si="0"/>
        <v>5DJ3J</v>
      </c>
    </row>
    <row r="16" spans="1:5">
      <c r="A16" s="11" t="str">
        <f t="shared" ca="1" si="0"/>
        <v>F1</v>
      </c>
      <c r="B16" s="1" t="str">
        <f t="shared" ca="1" si="0"/>
        <v>7GG77</v>
      </c>
      <c r="C16" s="1" t="str">
        <f t="shared" ca="1" si="0"/>
        <v>Produkt-7GG77</v>
      </c>
      <c r="D16" s="1">
        <f t="shared" ca="1" si="0"/>
        <v>7</v>
      </c>
      <c r="E16" s="1" t="str">
        <f t="shared" ca="1" si="0"/>
        <v>5DJ3J</v>
      </c>
    </row>
    <row r="17" spans="1:5">
      <c r="A17" s="11" t="str">
        <f t="shared" ca="1" si="0"/>
        <v>F1</v>
      </c>
      <c r="B17" s="1" t="str">
        <f t="shared" ca="1" si="0"/>
        <v>7GG37</v>
      </c>
      <c r="C17" s="1" t="str">
        <f t="shared" ca="1" si="0"/>
        <v>Produkt-7GG37</v>
      </c>
      <c r="D17" s="1">
        <f t="shared" ca="1" si="0"/>
        <v>7</v>
      </c>
      <c r="E17" s="1" t="str">
        <f t="shared" ca="1" si="0"/>
        <v>5DJ3J</v>
      </c>
    </row>
    <row r="18" spans="1:5">
      <c r="A18" s="11" t="str">
        <f t="shared" ca="1" si="0"/>
        <v>F1</v>
      </c>
      <c r="B18" s="1" t="str">
        <f t="shared" ca="1" si="0"/>
        <v>7GG37</v>
      </c>
      <c r="C18" s="1" t="str">
        <f t="shared" ca="1" si="0"/>
        <v>Produkt-7GG37</v>
      </c>
      <c r="D18" s="1">
        <f t="shared" ca="1" si="0"/>
        <v>7</v>
      </c>
      <c r="E18" s="1" t="str">
        <f t="shared" ca="1" si="0"/>
        <v>5DJ3J</v>
      </c>
    </row>
    <row r="19" spans="1:5">
      <c r="A19" s="11" t="str">
        <f t="shared" ca="1" si="0"/>
        <v>F1</v>
      </c>
      <c r="B19" s="1" t="str">
        <f t="shared" ca="1" si="0"/>
        <v>7GG3D</v>
      </c>
      <c r="C19" s="1" t="str">
        <f t="shared" ca="1" si="0"/>
        <v>Produkt-7GG3D</v>
      </c>
      <c r="D19" s="1">
        <f t="shared" ca="1" si="0"/>
        <v>7</v>
      </c>
      <c r="E19" s="1" t="str">
        <f t="shared" ca="1" si="0"/>
        <v>5DJ3J</v>
      </c>
    </row>
    <row r="20" spans="1:5">
      <c r="A20" s="11" t="str">
        <f t="shared" ca="1" si="0"/>
        <v>F1</v>
      </c>
      <c r="B20" s="1" t="str">
        <f t="shared" ca="1" si="0"/>
        <v>7GG3D</v>
      </c>
      <c r="C20" s="1" t="str">
        <f t="shared" ca="1" si="0"/>
        <v>Produkt-7GG3D</v>
      </c>
      <c r="D20" s="1">
        <f t="shared" ca="1" si="0"/>
        <v>7</v>
      </c>
      <c r="E20" s="1" t="str">
        <f t="shared" ca="1" si="0"/>
        <v>5DJ3J</v>
      </c>
    </row>
    <row r="21" spans="1:5">
      <c r="A21" s="11" t="str">
        <f t="shared" ref="A21:E22" ca="1" si="1">INDEX(AG_roh_Daten,ROW(11:11),MATCH(A$9,AG_roh_Spalten,0))</f>
        <v>F1</v>
      </c>
      <c r="B21" s="1" t="str">
        <f t="shared" ca="1" si="1"/>
        <v>7GG35</v>
      </c>
      <c r="C21" s="1" t="str">
        <f t="shared" ca="1" si="1"/>
        <v>Produkt-7GG35</v>
      </c>
      <c r="D21" s="1">
        <f t="shared" ca="1" si="1"/>
        <v>7</v>
      </c>
      <c r="E21" s="1" t="str">
        <f t="shared" ca="1" si="1"/>
        <v>5DJ3J</v>
      </c>
    </row>
    <row r="22" spans="1:5">
      <c r="A22" s="11" t="str">
        <f t="shared" ca="1" si="1"/>
        <v>F1</v>
      </c>
      <c r="B22" s="1" t="str">
        <f t="shared" ca="1" si="1"/>
        <v>7GG35</v>
      </c>
      <c r="C22" s="1" t="str">
        <f t="shared" ca="1" si="1"/>
        <v>Produkt-7GG35</v>
      </c>
      <c r="D22" s="1">
        <f t="shared" ca="1" si="1"/>
        <v>7</v>
      </c>
      <c r="E22" s="1" t="str">
        <f t="shared" ca="1" si="1"/>
        <v>5DJ3J</v>
      </c>
    </row>
    <row r="23" spans="1:5">
      <c r="A23" s="11" t="str">
        <f t="shared" ref="A23:E32" ca="1" si="2">INDEX(AG_roh_Daten,ROW(13:13),MATCH(A$9,AG_roh_Spalten,0))</f>
        <v>F1</v>
      </c>
      <c r="B23" s="1" t="str">
        <f t="shared" ca="1" si="2"/>
        <v>7GG35</v>
      </c>
      <c r="C23" s="1" t="str">
        <f t="shared" ca="1" si="2"/>
        <v>Produkt-7GG35</v>
      </c>
      <c r="D23" s="1">
        <f t="shared" ca="1" si="2"/>
        <v>7</v>
      </c>
      <c r="E23" s="1" t="str">
        <f t="shared" ca="1" si="2"/>
        <v>5DJ3J</v>
      </c>
    </row>
    <row r="24" spans="1:5">
      <c r="A24" s="11" t="str">
        <f t="shared" ca="1" si="2"/>
        <v>F1</v>
      </c>
      <c r="B24" s="1" t="str">
        <f t="shared" ca="1" si="2"/>
        <v>7GG35</v>
      </c>
      <c r="C24" s="1" t="str">
        <f t="shared" ca="1" si="2"/>
        <v>Produkt-7GG35</v>
      </c>
      <c r="D24" s="1">
        <f t="shared" ca="1" si="2"/>
        <v>7</v>
      </c>
      <c r="E24" s="1" t="str">
        <f t="shared" ca="1" si="2"/>
        <v>5DJ3J</v>
      </c>
    </row>
    <row r="25" spans="1:5">
      <c r="A25" s="11" t="str">
        <f t="shared" ca="1" si="2"/>
        <v>F1</v>
      </c>
      <c r="B25" s="1" t="str">
        <f t="shared" ca="1" si="2"/>
        <v>7GG3G</v>
      </c>
      <c r="C25" s="1" t="str">
        <f t="shared" ca="1" si="2"/>
        <v>Produkt-7GG3G</v>
      </c>
      <c r="D25" s="1">
        <f t="shared" ca="1" si="2"/>
        <v>7</v>
      </c>
      <c r="E25" s="1" t="str">
        <f t="shared" ca="1" si="2"/>
        <v>5DJ3J</v>
      </c>
    </row>
    <row r="26" spans="1:5">
      <c r="A26" s="11" t="str">
        <f t="shared" ca="1" si="2"/>
        <v>F1</v>
      </c>
      <c r="B26" s="1" t="str">
        <f t="shared" ca="1" si="2"/>
        <v>7GG3G</v>
      </c>
      <c r="C26" s="1" t="str">
        <f t="shared" ca="1" si="2"/>
        <v>Produkt-7GG3G</v>
      </c>
      <c r="D26" s="1">
        <f t="shared" ca="1" si="2"/>
        <v>7</v>
      </c>
      <c r="E26" s="1" t="str">
        <f t="shared" ca="1" si="2"/>
        <v>5DJ3J</v>
      </c>
    </row>
    <row r="27" spans="1:5">
      <c r="A27" s="11" t="str">
        <f t="shared" ca="1" si="2"/>
        <v>F1</v>
      </c>
      <c r="B27" s="1" t="str">
        <f t="shared" ca="1" si="2"/>
        <v>7GG3J</v>
      </c>
      <c r="C27" s="1" t="str">
        <f t="shared" ca="1" si="2"/>
        <v>Produkt-7GG3J</v>
      </c>
      <c r="D27" s="1">
        <f t="shared" ca="1" si="2"/>
        <v>7</v>
      </c>
      <c r="E27" s="1" t="str">
        <f t="shared" ca="1" si="2"/>
        <v>5DJ3J</v>
      </c>
    </row>
    <row r="28" spans="1:5">
      <c r="A28" s="11" t="str">
        <f t="shared" ca="1" si="2"/>
        <v>F1</v>
      </c>
      <c r="B28" s="1" t="str">
        <f t="shared" ca="1" si="2"/>
        <v>7GG3J</v>
      </c>
      <c r="C28" s="1" t="str">
        <f t="shared" ca="1" si="2"/>
        <v>Produkt-7GG3J</v>
      </c>
      <c r="D28" s="1">
        <f t="shared" ca="1" si="2"/>
        <v>7</v>
      </c>
      <c r="E28" s="1" t="str">
        <f t="shared" ca="1" si="2"/>
        <v>5DJ3J</v>
      </c>
    </row>
    <row r="29" spans="1:5">
      <c r="A29" s="11" t="str">
        <f t="shared" ca="1" si="2"/>
        <v>F1</v>
      </c>
      <c r="B29" s="1" t="str">
        <f t="shared" ca="1" si="2"/>
        <v>7GGDD</v>
      </c>
      <c r="C29" s="1" t="str">
        <f t="shared" ca="1" si="2"/>
        <v>Produkt-7GGDD</v>
      </c>
      <c r="D29" s="1">
        <f t="shared" ca="1" si="2"/>
        <v>7</v>
      </c>
      <c r="E29" s="1" t="str">
        <f t="shared" ca="1" si="2"/>
        <v>5DJ3J</v>
      </c>
    </row>
    <row r="30" spans="1:5">
      <c r="A30" s="11" t="str">
        <f t="shared" ca="1" si="2"/>
        <v>F1</v>
      </c>
      <c r="B30" s="1" t="str">
        <f t="shared" ca="1" si="2"/>
        <v>7GGDD</v>
      </c>
      <c r="C30" s="1" t="str">
        <f t="shared" ca="1" si="2"/>
        <v>Produkt-7GGDD</v>
      </c>
      <c r="D30" s="1">
        <f t="shared" ca="1" si="2"/>
        <v>7</v>
      </c>
      <c r="E30" s="1" t="str">
        <f t="shared" ca="1" si="2"/>
        <v>5DJ3J</v>
      </c>
    </row>
    <row r="31" spans="1:5">
      <c r="A31" s="11" t="str">
        <f t="shared" ca="1" si="2"/>
        <v>F1</v>
      </c>
      <c r="B31" s="1" t="str">
        <f t="shared" ca="1" si="2"/>
        <v>7GG5C</v>
      </c>
      <c r="C31" s="1" t="str">
        <f t="shared" ca="1" si="2"/>
        <v>Produkt-7GG5C</v>
      </c>
      <c r="D31" s="1">
        <f t="shared" ca="1" si="2"/>
        <v>63</v>
      </c>
      <c r="E31" s="1" t="str">
        <f t="shared" ca="1" si="2"/>
        <v>HF33J</v>
      </c>
    </row>
    <row r="32" spans="1:5">
      <c r="A32" s="11" t="str">
        <f t="shared" ca="1" si="2"/>
        <v>F1</v>
      </c>
      <c r="B32" s="1" t="str">
        <f t="shared" ca="1" si="2"/>
        <v>7GG5C</v>
      </c>
      <c r="C32" s="1" t="str">
        <f t="shared" ca="1" si="2"/>
        <v>Produkt-7GG5C</v>
      </c>
      <c r="D32" s="1">
        <f t="shared" ca="1" si="2"/>
        <v>63</v>
      </c>
      <c r="E32" s="1" t="str">
        <f t="shared" ca="1" si="2"/>
        <v>HF33J</v>
      </c>
    </row>
    <row r="33" spans="1:5">
      <c r="A33" s="11" t="str">
        <f t="shared" ref="A33:E42" ca="1" si="3">INDEX(AG_roh_Daten,ROW(23:23),MATCH(A$9,AG_roh_Spalten,0))</f>
        <v>F1</v>
      </c>
      <c r="B33" s="1" t="str">
        <f t="shared" ca="1" si="3"/>
        <v>7JJJ77</v>
      </c>
      <c r="C33" s="1" t="str">
        <f t="shared" ca="1" si="3"/>
        <v>Produkt-7JJJ77</v>
      </c>
      <c r="D33" s="1">
        <f t="shared" ca="1" si="3"/>
        <v>6</v>
      </c>
      <c r="E33" s="1" t="str">
        <f t="shared" ca="1" si="3"/>
        <v>GHJJ7</v>
      </c>
    </row>
    <row r="34" spans="1:5">
      <c r="A34" s="11" t="str">
        <f t="shared" ca="1" si="3"/>
        <v>F1</v>
      </c>
      <c r="B34" s="1" t="str">
        <f t="shared" ca="1" si="3"/>
        <v>7JJJ77</v>
      </c>
      <c r="C34" s="1" t="str">
        <f t="shared" ca="1" si="3"/>
        <v>Produkt-7JJJ77</v>
      </c>
      <c r="D34" s="1">
        <f t="shared" ca="1" si="3"/>
        <v>6</v>
      </c>
      <c r="E34" s="1" t="str">
        <f t="shared" ca="1" si="3"/>
        <v>GHJJ7</v>
      </c>
    </row>
    <row r="35" spans="1:5">
      <c r="A35" s="11" t="str">
        <f t="shared" ca="1" si="3"/>
        <v>F1</v>
      </c>
      <c r="B35" s="1" t="str">
        <f t="shared" ca="1" si="3"/>
        <v>7JJJ77</v>
      </c>
      <c r="C35" s="1" t="str">
        <f t="shared" ca="1" si="3"/>
        <v>Produkt-7JJJ77</v>
      </c>
      <c r="D35" s="1">
        <f t="shared" ca="1" si="3"/>
        <v>6</v>
      </c>
      <c r="E35" s="1" t="str">
        <f t="shared" ca="1" si="3"/>
        <v>GHJJ7</v>
      </c>
    </row>
    <row r="36" spans="1:5">
      <c r="A36" s="11" t="str">
        <f t="shared" ca="1" si="3"/>
        <v>F1</v>
      </c>
      <c r="B36" s="1" t="str">
        <f t="shared" ca="1" si="3"/>
        <v>7JJJ77</v>
      </c>
      <c r="C36" s="1" t="str">
        <f t="shared" ca="1" si="3"/>
        <v>Produkt-7JJJ77</v>
      </c>
      <c r="D36" s="1">
        <f t="shared" ca="1" si="3"/>
        <v>6</v>
      </c>
      <c r="E36" s="1" t="str">
        <f t="shared" ca="1" si="3"/>
        <v>GHJJ7</v>
      </c>
    </row>
    <row r="37" spans="1:5">
      <c r="A37" s="11" t="str">
        <f t="shared" ca="1" si="3"/>
        <v>F1</v>
      </c>
      <c r="B37" s="1" t="str">
        <f t="shared" ca="1" si="3"/>
        <v>7JJJ77</v>
      </c>
      <c r="C37" s="1" t="str">
        <f t="shared" ca="1" si="3"/>
        <v>Produkt-7JJJ77</v>
      </c>
      <c r="D37" s="1">
        <f t="shared" ca="1" si="3"/>
        <v>7</v>
      </c>
      <c r="E37" s="1" t="str">
        <f t="shared" ca="1" si="3"/>
        <v>5DJ3J</v>
      </c>
    </row>
    <row r="38" spans="1:5">
      <c r="A38" s="11" t="str">
        <f t="shared" ca="1" si="3"/>
        <v>F1</v>
      </c>
      <c r="B38" s="1" t="str">
        <f t="shared" ca="1" si="3"/>
        <v>7JJJ77</v>
      </c>
      <c r="C38" s="1" t="str">
        <f t="shared" ca="1" si="3"/>
        <v>Produkt-7JJJ77</v>
      </c>
      <c r="D38" s="1">
        <f t="shared" ca="1" si="3"/>
        <v>7</v>
      </c>
      <c r="E38" s="1" t="str">
        <f t="shared" ca="1" si="3"/>
        <v>5DJ3J</v>
      </c>
    </row>
    <row r="39" spans="1:5">
      <c r="A39" s="11" t="str">
        <f t="shared" ca="1" si="3"/>
        <v>F1</v>
      </c>
      <c r="B39" s="1" t="str">
        <f t="shared" ca="1" si="3"/>
        <v>7JJJ77</v>
      </c>
      <c r="C39" s="1" t="str">
        <f t="shared" ca="1" si="3"/>
        <v>Produkt-7JJJ77</v>
      </c>
      <c r="D39" s="1">
        <f t="shared" ca="1" si="3"/>
        <v>12</v>
      </c>
      <c r="E39" s="1" t="str">
        <f t="shared" ca="1" si="3"/>
        <v>G3JDJ</v>
      </c>
    </row>
    <row r="40" spans="1:5">
      <c r="A40" s="11" t="str">
        <f t="shared" ca="1" si="3"/>
        <v>F1</v>
      </c>
      <c r="B40" s="1" t="str">
        <f t="shared" ca="1" si="3"/>
        <v>7JJJ77</v>
      </c>
      <c r="C40" s="1" t="str">
        <f t="shared" ca="1" si="3"/>
        <v>Produkt-7JJJ77</v>
      </c>
      <c r="D40" s="1">
        <f t="shared" ca="1" si="3"/>
        <v>12</v>
      </c>
      <c r="E40" s="1" t="str">
        <f t="shared" ca="1" si="3"/>
        <v>G3JDJ</v>
      </c>
    </row>
    <row r="41" spans="1:5">
      <c r="A41" s="11" t="str">
        <f t="shared" ca="1" si="3"/>
        <v>F1</v>
      </c>
      <c r="B41" s="1" t="str">
        <f t="shared" ca="1" si="3"/>
        <v>7JJJ77</v>
      </c>
      <c r="C41" s="1" t="str">
        <f t="shared" ca="1" si="3"/>
        <v>Produkt-7JJJ77</v>
      </c>
      <c r="D41" s="1">
        <f t="shared" ca="1" si="3"/>
        <v>36</v>
      </c>
      <c r="E41" s="1" t="str">
        <f t="shared" ca="1" si="3"/>
        <v>HF33J</v>
      </c>
    </row>
    <row r="42" spans="1:5">
      <c r="A42" s="11" t="str">
        <f t="shared" ca="1" si="3"/>
        <v>F1</v>
      </c>
      <c r="B42" s="1" t="str">
        <f t="shared" ca="1" si="3"/>
        <v>7JJJ77</v>
      </c>
      <c r="C42" s="1" t="str">
        <f t="shared" ca="1" si="3"/>
        <v>Produkt-7JJJ77</v>
      </c>
      <c r="D42" s="1">
        <f t="shared" ca="1" si="3"/>
        <v>36</v>
      </c>
      <c r="E42" s="1" t="str">
        <f t="shared" ca="1" si="3"/>
        <v>HF33J</v>
      </c>
    </row>
    <row r="43" spans="1:5">
      <c r="A43" s="11" t="str">
        <f t="shared" ref="A43:E52" ca="1" si="4">INDEX(AG_roh_Daten,ROW(33:33),MATCH(A$9,AG_roh_Spalten,0))</f>
        <v>F1</v>
      </c>
      <c r="B43" s="1" t="str">
        <f t="shared" ca="1" si="4"/>
        <v>377CC</v>
      </c>
      <c r="C43" s="1" t="str">
        <f t="shared" ca="1" si="4"/>
        <v>Produkt-377CC</v>
      </c>
      <c r="D43" s="1">
        <f t="shared" ca="1" si="4"/>
        <v>6</v>
      </c>
      <c r="E43" s="1" t="str">
        <f t="shared" ca="1" si="4"/>
        <v>GHJJ7</v>
      </c>
    </row>
    <row r="44" spans="1:5">
      <c r="A44" s="11" t="str">
        <f t="shared" ca="1" si="4"/>
        <v>F1</v>
      </c>
      <c r="B44" s="1" t="str">
        <f t="shared" ca="1" si="4"/>
        <v>377CC</v>
      </c>
      <c r="C44" s="1" t="str">
        <f t="shared" ca="1" si="4"/>
        <v>Produkt-377CC</v>
      </c>
      <c r="D44" s="1">
        <f t="shared" ca="1" si="4"/>
        <v>6</v>
      </c>
      <c r="E44" s="1" t="str">
        <f t="shared" ca="1" si="4"/>
        <v>GHJJ7</v>
      </c>
    </row>
    <row r="45" spans="1:5">
      <c r="A45" s="11" t="str">
        <f t="shared" ca="1" si="4"/>
        <v>F1</v>
      </c>
      <c r="B45" s="1" t="str">
        <f t="shared" ca="1" si="4"/>
        <v>377CC</v>
      </c>
      <c r="C45" s="1" t="str">
        <f t="shared" ca="1" si="4"/>
        <v>Produkt-377CC</v>
      </c>
      <c r="D45" s="1">
        <f t="shared" ca="1" si="4"/>
        <v>6</v>
      </c>
      <c r="E45" s="1" t="str">
        <f t="shared" ca="1" si="4"/>
        <v>GHJJ7</v>
      </c>
    </row>
    <row r="46" spans="1:5">
      <c r="A46" s="11" t="str">
        <f t="shared" ca="1" si="4"/>
        <v>F1</v>
      </c>
      <c r="B46" s="1" t="str">
        <f t="shared" ca="1" si="4"/>
        <v>377CC</v>
      </c>
      <c r="C46" s="1" t="str">
        <f t="shared" ca="1" si="4"/>
        <v>Produkt-377CC</v>
      </c>
      <c r="D46" s="1">
        <f t="shared" ca="1" si="4"/>
        <v>6</v>
      </c>
      <c r="E46" s="1" t="str">
        <f t="shared" ca="1" si="4"/>
        <v>GHJJ7</v>
      </c>
    </row>
    <row r="47" spans="1:5">
      <c r="A47" s="11" t="str">
        <f t="shared" ca="1" si="4"/>
        <v>F1</v>
      </c>
      <c r="B47" s="1" t="str">
        <f t="shared" ca="1" si="4"/>
        <v>377C5</v>
      </c>
      <c r="C47" s="1" t="str">
        <f t="shared" ca="1" si="4"/>
        <v>Produkt-377C5</v>
      </c>
      <c r="D47" s="1">
        <f t="shared" ca="1" si="4"/>
        <v>6</v>
      </c>
      <c r="E47" s="1" t="str">
        <f t="shared" ca="1" si="4"/>
        <v>GHJJ7</v>
      </c>
    </row>
    <row r="48" spans="1:5">
      <c r="A48" s="11" t="str">
        <f t="shared" ca="1" si="4"/>
        <v>F1</v>
      </c>
      <c r="B48" s="1" t="str">
        <f t="shared" ca="1" si="4"/>
        <v>377C5</v>
      </c>
      <c r="C48" s="1" t="str">
        <f t="shared" ca="1" si="4"/>
        <v>Produkt-377C5</v>
      </c>
      <c r="D48" s="1">
        <f t="shared" ca="1" si="4"/>
        <v>6</v>
      </c>
      <c r="E48" s="1" t="str">
        <f t="shared" ca="1" si="4"/>
        <v>GHJJ7</v>
      </c>
    </row>
    <row r="49" spans="1:5">
      <c r="A49" s="11" t="str">
        <f t="shared" ca="1" si="4"/>
        <v>F1</v>
      </c>
      <c r="B49" s="1" t="str">
        <f t="shared" ca="1" si="4"/>
        <v>377C5</v>
      </c>
      <c r="C49" s="1" t="str">
        <f t="shared" ca="1" si="4"/>
        <v>Produkt-377C5</v>
      </c>
      <c r="D49" s="1">
        <f t="shared" ca="1" si="4"/>
        <v>6</v>
      </c>
      <c r="E49" s="1" t="str">
        <f t="shared" ca="1" si="4"/>
        <v>GHJJ7</v>
      </c>
    </row>
    <row r="50" spans="1:5">
      <c r="A50" s="11" t="str">
        <f t="shared" ca="1" si="4"/>
        <v>F1</v>
      </c>
      <c r="B50" s="1" t="str">
        <f t="shared" ca="1" si="4"/>
        <v>377C5</v>
      </c>
      <c r="C50" s="1" t="str">
        <f t="shared" ca="1" si="4"/>
        <v>Produkt-377C5</v>
      </c>
      <c r="D50" s="1">
        <f t="shared" ca="1" si="4"/>
        <v>6</v>
      </c>
      <c r="E50" s="1" t="str">
        <f t="shared" ca="1" si="4"/>
        <v>GHJJ7</v>
      </c>
    </row>
    <row r="51" spans="1:5">
      <c r="A51" s="11" t="str">
        <f t="shared" ca="1" si="4"/>
        <v>F1</v>
      </c>
      <c r="B51" s="1" t="str">
        <f t="shared" ca="1" si="4"/>
        <v>377JF</v>
      </c>
      <c r="C51" s="1" t="str">
        <f t="shared" ca="1" si="4"/>
        <v>Produkt-377JF</v>
      </c>
      <c r="D51" s="1">
        <f t="shared" ca="1" si="4"/>
        <v>7</v>
      </c>
      <c r="E51" s="1" t="str">
        <f t="shared" ca="1" si="4"/>
        <v>5DJ3J</v>
      </c>
    </row>
    <row r="52" spans="1:5">
      <c r="A52" s="11" t="str">
        <f t="shared" ca="1" si="4"/>
        <v>F1</v>
      </c>
      <c r="B52" s="1" t="str">
        <f t="shared" ca="1" si="4"/>
        <v>377JF</v>
      </c>
      <c r="C52" s="1" t="str">
        <f t="shared" ca="1" si="4"/>
        <v>Produkt-377JF</v>
      </c>
      <c r="D52" s="1">
        <f t="shared" ca="1" si="4"/>
        <v>7</v>
      </c>
      <c r="E52" s="1" t="str">
        <f t="shared" ca="1" si="4"/>
        <v>5DJ3J</v>
      </c>
    </row>
    <row r="53" spans="1:5">
      <c r="A53" s="11" t="str">
        <f t="shared" ref="A53:E62" ca="1" si="5">INDEX(AG_roh_Daten,ROW(43:43),MATCH(A$9,AG_roh_Spalten,0))</f>
        <v>F1</v>
      </c>
      <c r="B53" s="1" t="str">
        <f t="shared" ca="1" si="5"/>
        <v>377JJ</v>
      </c>
      <c r="C53" s="1" t="str">
        <f t="shared" ca="1" si="5"/>
        <v>Produkt-377JJ</v>
      </c>
      <c r="D53" s="1">
        <f t="shared" ca="1" si="5"/>
        <v>7</v>
      </c>
      <c r="E53" s="1" t="str">
        <f t="shared" ca="1" si="5"/>
        <v>5DJ3J</v>
      </c>
    </row>
    <row r="54" spans="1:5">
      <c r="A54" s="11" t="str">
        <f t="shared" ca="1" si="5"/>
        <v>F1</v>
      </c>
      <c r="B54" s="1" t="str">
        <f t="shared" ca="1" si="5"/>
        <v>377JJ</v>
      </c>
      <c r="C54" s="1" t="str">
        <f t="shared" ca="1" si="5"/>
        <v>Produkt-377JJ</v>
      </c>
      <c r="D54" s="1">
        <f t="shared" ca="1" si="5"/>
        <v>7</v>
      </c>
      <c r="E54" s="1" t="str">
        <f t="shared" ca="1" si="5"/>
        <v>5DJ3J</v>
      </c>
    </row>
    <row r="55" spans="1:5">
      <c r="A55" s="11" t="str">
        <f t="shared" ca="1" si="5"/>
        <v>F1</v>
      </c>
      <c r="B55" s="1" t="str">
        <f t="shared" ca="1" si="5"/>
        <v>37D57</v>
      </c>
      <c r="C55" s="1" t="str">
        <f t="shared" ca="1" si="5"/>
        <v>Produkt-37D57</v>
      </c>
      <c r="D55" s="1">
        <f t="shared" ca="1" si="5"/>
        <v>6</v>
      </c>
      <c r="E55" s="1" t="str">
        <f t="shared" ca="1" si="5"/>
        <v>GHJJ7</v>
      </c>
    </row>
    <row r="56" spans="1:5">
      <c r="A56" s="11" t="str">
        <f t="shared" ca="1" si="5"/>
        <v>F1</v>
      </c>
      <c r="B56" s="1" t="str">
        <f t="shared" ca="1" si="5"/>
        <v>37D57</v>
      </c>
      <c r="C56" s="1" t="str">
        <f t="shared" ca="1" si="5"/>
        <v>Produkt-37D57</v>
      </c>
      <c r="D56" s="1">
        <f t="shared" ca="1" si="5"/>
        <v>6</v>
      </c>
      <c r="E56" s="1" t="str">
        <f t="shared" ca="1" si="5"/>
        <v>GHJJ7</v>
      </c>
    </row>
    <row r="57" spans="1:5">
      <c r="A57" s="11" t="str">
        <f t="shared" ca="1" si="5"/>
        <v>F1</v>
      </c>
      <c r="B57" s="1" t="str">
        <f t="shared" ca="1" si="5"/>
        <v>37D57</v>
      </c>
      <c r="C57" s="1" t="str">
        <f t="shared" ca="1" si="5"/>
        <v>Produkt-37D57</v>
      </c>
      <c r="D57" s="1">
        <f t="shared" ca="1" si="5"/>
        <v>6</v>
      </c>
      <c r="E57" s="1" t="str">
        <f t="shared" ca="1" si="5"/>
        <v>GHJJ7</v>
      </c>
    </row>
    <row r="58" spans="1:5">
      <c r="A58" s="11" t="str">
        <f t="shared" ca="1" si="5"/>
        <v>F1</v>
      </c>
      <c r="B58" s="1" t="str">
        <f t="shared" ca="1" si="5"/>
        <v>37D57</v>
      </c>
      <c r="C58" s="1" t="str">
        <f t="shared" ca="1" si="5"/>
        <v>Produkt-37D57</v>
      </c>
      <c r="D58" s="1">
        <f t="shared" ca="1" si="5"/>
        <v>6</v>
      </c>
      <c r="E58" s="1" t="str">
        <f t="shared" ca="1" si="5"/>
        <v>GHJJ7</v>
      </c>
    </row>
    <row r="59" spans="1:5">
      <c r="A59" s="11" t="str">
        <f t="shared" ca="1" si="5"/>
        <v>F1</v>
      </c>
      <c r="B59" s="1" t="str">
        <f t="shared" ca="1" si="5"/>
        <v>37DFF</v>
      </c>
      <c r="C59" s="1" t="str">
        <f t="shared" ca="1" si="5"/>
        <v>Produkt-37DFF</v>
      </c>
      <c r="D59" s="1">
        <f t="shared" ca="1" si="5"/>
        <v>6</v>
      </c>
      <c r="E59" s="1" t="str">
        <f t="shared" ca="1" si="5"/>
        <v>GHJJ7</v>
      </c>
    </row>
    <row r="60" spans="1:5">
      <c r="A60" s="11" t="str">
        <f t="shared" ca="1" si="5"/>
        <v>F1</v>
      </c>
      <c r="B60" s="1" t="str">
        <f t="shared" ca="1" si="5"/>
        <v>37DFF</v>
      </c>
      <c r="C60" s="1" t="str">
        <f t="shared" ca="1" si="5"/>
        <v>Produkt-37DFF</v>
      </c>
      <c r="D60" s="1">
        <f t="shared" ca="1" si="5"/>
        <v>6</v>
      </c>
      <c r="E60" s="1" t="str">
        <f t="shared" ca="1" si="5"/>
        <v>GHJJ7</v>
      </c>
    </row>
    <row r="61" spans="1:5">
      <c r="A61" s="11" t="str">
        <f t="shared" ca="1" si="5"/>
        <v>F1</v>
      </c>
      <c r="B61" s="1" t="str">
        <f t="shared" ca="1" si="5"/>
        <v>37DFF</v>
      </c>
      <c r="C61" s="1" t="str">
        <f t="shared" ca="1" si="5"/>
        <v>Produkt-37DFF</v>
      </c>
      <c r="D61" s="1">
        <f t="shared" ca="1" si="5"/>
        <v>6</v>
      </c>
      <c r="E61" s="1" t="str">
        <f t="shared" ca="1" si="5"/>
        <v>GHJJ7</v>
      </c>
    </row>
    <row r="62" spans="1:5">
      <c r="A62" s="11" t="str">
        <f t="shared" ca="1" si="5"/>
        <v>F1</v>
      </c>
      <c r="B62" s="1" t="str">
        <f t="shared" ca="1" si="5"/>
        <v>37DFF</v>
      </c>
      <c r="C62" s="1" t="str">
        <f t="shared" ca="1" si="5"/>
        <v>Produkt-37DFF</v>
      </c>
      <c r="D62" s="1">
        <f t="shared" ca="1" si="5"/>
        <v>6</v>
      </c>
      <c r="E62" s="1" t="str">
        <f t="shared" ca="1" si="5"/>
        <v>GHJJ7</v>
      </c>
    </row>
    <row r="63" spans="1:5">
      <c r="A63" s="11" t="str">
        <f t="shared" ref="A63:E72" ca="1" si="6">INDEX(AG_roh_Daten,ROW(53:53),MATCH(A$9,AG_roh_Spalten,0))</f>
        <v>F1</v>
      </c>
      <c r="B63" s="1" t="str">
        <f t="shared" ca="1" si="6"/>
        <v>37DFF</v>
      </c>
      <c r="C63" s="1" t="str">
        <f t="shared" ca="1" si="6"/>
        <v>Produkt-37DFF</v>
      </c>
      <c r="D63" s="1">
        <f t="shared" ca="1" si="6"/>
        <v>6</v>
      </c>
      <c r="E63" s="1" t="str">
        <f t="shared" ca="1" si="6"/>
        <v>GHJJ7</v>
      </c>
    </row>
    <row r="64" spans="1:5">
      <c r="A64" s="11" t="str">
        <f t="shared" ca="1" si="6"/>
        <v>F1</v>
      </c>
      <c r="B64" s="1" t="str">
        <f t="shared" ca="1" si="6"/>
        <v>37DFF</v>
      </c>
      <c r="C64" s="1" t="str">
        <f t="shared" ca="1" si="6"/>
        <v>Produkt-37DFF</v>
      </c>
      <c r="D64" s="1">
        <f t="shared" ca="1" si="6"/>
        <v>6</v>
      </c>
      <c r="E64" s="1" t="str">
        <f t="shared" ca="1" si="6"/>
        <v>GHJJ7</v>
      </c>
    </row>
    <row r="65" spans="1:5">
      <c r="A65" s="11" t="str">
        <f t="shared" ca="1" si="6"/>
        <v>F1</v>
      </c>
      <c r="B65" s="1" t="str">
        <f t="shared" ca="1" si="6"/>
        <v>37JFF</v>
      </c>
      <c r="C65" s="1" t="str">
        <f t="shared" ca="1" si="6"/>
        <v>Produkt-37JFF</v>
      </c>
      <c r="D65" s="1">
        <f t="shared" ca="1" si="6"/>
        <v>6</v>
      </c>
      <c r="E65" s="1" t="str">
        <f t="shared" ca="1" si="6"/>
        <v>GHJJ7</v>
      </c>
    </row>
    <row r="66" spans="1:5">
      <c r="A66" s="11" t="str">
        <f t="shared" ca="1" si="6"/>
        <v>F1</v>
      </c>
      <c r="B66" s="1" t="str">
        <f t="shared" ca="1" si="6"/>
        <v>37JFF</v>
      </c>
      <c r="C66" s="1" t="str">
        <f t="shared" ca="1" si="6"/>
        <v>Produkt-37JFF</v>
      </c>
      <c r="D66" s="1">
        <f t="shared" ca="1" si="6"/>
        <v>6</v>
      </c>
      <c r="E66" s="1" t="str">
        <f t="shared" ca="1" si="6"/>
        <v>GHJJ7</v>
      </c>
    </row>
    <row r="67" spans="1:5">
      <c r="A67" s="11" t="str">
        <f t="shared" ca="1" si="6"/>
        <v>F1</v>
      </c>
      <c r="B67" s="1" t="str">
        <f t="shared" ca="1" si="6"/>
        <v>37JFF</v>
      </c>
      <c r="C67" s="1" t="str">
        <f t="shared" ca="1" si="6"/>
        <v>Produkt-37JFF</v>
      </c>
      <c r="D67" s="1">
        <f t="shared" ca="1" si="6"/>
        <v>6</v>
      </c>
      <c r="E67" s="1" t="str">
        <f t="shared" ca="1" si="6"/>
        <v>GHJJ7</v>
      </c>
    </row>
    <row r="68" spans="1:5">
      <c r="A68" s="11" t="str">
        <f t="shared" ca="1" si="6"/>
        <v>F1</v>
      </c>
      <c r="B68" s="1" t="str">
        <f t="shared" ca="1" si="6"/>
        <v>37JFF</v>
      </c>
      <c r="C68" s="1" t="str">
        <f t="shared" ca="1" si="6"/>
        <v>Produkt-37JFF</v>
      </c>
      <c r="D68" s="1">
        <f t="shared" ca="1" si="6"/>
        <v>6</v>
      </c>
      <c r="E68" s="1" t="str">
        <f t="shared" ca="1" si="6"/>
        <v>GHJJ7</v>
      </c>
    </row>
    <row r="69" spans="1:5">
      <c r="A69" s="11" t="str">
        <f t="shared" ca="1" si="6"/>
        <v>F1</v>
      </c>
      <c r="B69" s="1" t="str">
        <f t="shared" ca="1" si="6"/>
        <v>37JFH</v>
      </c>
      <c r="C69" s="1" t="str">
        <f t="shared" ca="1" si="6"/>
        <v>Produkt-37JFH</v>
      </c>
      <c r="D69" s="1">
        <f t="shared" ca="1" si="6"/>
        <v>6</v>
      </c>
      <c r="E69" s="1" t="str">
        <f t="shared" ca="1" si="6"/>
        <v>GHJJ7</v>
      </c>
    </row>
    <row r="70" spans="1:5">
      <c r="A70" s="11" t="str">
        <f t="shared" ca="1" si="6"/>
        <v>F1</v>
      </c>
      <c r="B70" s="1" t="str">
        <f t="shared" ca="1" si="6"/>
        <v>37JFH</v>
      </c>
      <c r="C70" s="1" t="str">
        <f t="shared" ca="1" si="6"/>
        <v>Produkt-37JFH</v>
      </c>
      <c r="D70" s="1">
        <f t="shared" ca="1" si="6"/>
        <v>6</v>
      </c>
      <c r="E70" s="1" t="str">
        <f t="shared" ca="1" si="6"/>
        <v>GHJJ7</v>
      </c>
    </row>
    <row r="71" spans="1:5">
      <c r="A71" s="11" t="str">
        <f t="shared" ca="1" si="6"/>
        <v>F1</v>
      </c>
      <c r="B71" s="1" t="str">
        <f t="shared" ca="1" si="6"/>
        <v>37JFH</v>
      </c>
      <c r="C71" s="1" t="str">
        <f t="shared" ca="1" si="6"/>
        <v>Produkt-37JFH</v>
      </c>
      <c r="D71" s="1">
        <f t="shared" ca="1" si="6"/>
        <v>6</v>
      </c>
      <c r="E71" s="1" t="str">
        <f t="shared" ca="1" si="6"/>
        <v>GHJJ7</v>
      </c>
    </row>
    <row r="72" spans="1:5">
      <c r="A72" s="11" t="str">
        <f t="shared" ca="1" si="6"/>
        <v>F1</v>
      </c>
      <c r="B72" s="1" t="str">
        <f t="shared" ca="1" si="6"/>
        <v>37JFH</v>
      </c>
      <c r="C72" s="1" t="str">
        <f t="shared" ca="1" si="6"/>
        <v>Produkt-37JFH</v>
      </c>
      <c r="D72" s="1">
        <f t="shared" ca="1" si="6"/>
        <v>6</v>
      </c>
      <c r="E72" s="1" t="str">
        <f t="shared" ca="1" si="6"/>
        <v>GHJJ7</v>
      </c>
    </row>
    <row r="73" spans="1:5">
      <c r="A73" s="11" t="str">
        <f t="shared" ref="A73:E82" ca="1" si="7">INDEX(AG_roh_Daten,ROW(63:63),MATCH(A$9,AG_roh_Spalten,0))</f>
        <v>F1</v>
      </c>
      <c r="B73" s="1" t="str">
        <f t="shared" ca="1" si="7"/>
        <v>37JFH</v>
      </c>
      <c r="C73" s="1" t="str">
        <f t="shared" ca="1" si="7"/>
        <v>Produkt-37JFH</v>
      </c>
      <c r="D73" s="1">
        <f t="shared" ca="1" si="7"/>
        <v>6</v>
      </c>
      <c r="E73" s="1" t="str">
        <f t="shared" ca="1" si="7"/>
        <v>GHJJ7</v>
      </c>
    </row>
    <row r="74" spans="1:5">
      <c r="A74" s="11" t="str">
        <f t="shared" ca="1" si="7"/>
        <v>F1</v>
      </c>
      <c r="B74" s="1" t="str">
        <f t="shared" ca="1" si="7"/>
        <v>37JFH</v>
      </c>
      <c r="C74" s="1" t="str">
        <f t="shared" ca="1" si="7"/>
        <v>Produkt-37JFH</v>
      </c>
      <c r="D74" s="1">
        <f t="shared" ca="1" si="7"/>
        <v>6</v>
      </c>
      <c r="E74" s="1" t="str">
        <f t="shared" ca="1" si="7"/>
        <v>GHJJ7</v>
      </c>
    </row>
    <row r="75" spans="1:5">
      <c r="A75" s="11" t="str">
        <f t="shared" ca="1" si="7"/>
        <v>F1</v>
      </c>
      <c r="B75" s="1" t="str">
        <f t="shared" ca="1" si="7"/>
        <v>37JFH</v>
      </c>
      <c r="C75" s="1" t="str">
        <f t="shared" ca="1" si="7"/>
        <v>Produkt-37JFH</v>
      </c>
      <c r="D75" s="1">
        <f t="shared" ca="1" si="7"/>
        <v>6</v>
      </c>
      <c r="E75" s="1" t="str">
        <f t="shared" ca="1" si="7"/>
        <v>GHJJ7</v>
      </c>
    </row>
    <row r="76" spans="1:5">
      <c r="A76" s="11" t="str">
        <f t="shared" ca="1" si="7"/>
        <v>F1</v>
      </c>
      <c r="B76" s="1" t="str">
        <f t="shared" ca="1" si="7"/>
        <v>37JFH</v>
      </c>
      <c r="C76" s="1" t="str">
        <f t="shared" ca="1" si="7"/>
        <v>Produkt-37JFH</v>
      </c>
      <c r="D76" s="1">
        <f t="shared" ca="1" si="7"/>
        <v>6</v>
      </c>
      <c r="E76" s="1" t="str">
        <f t="shared" ca="1" si="7"/>
        <v>GHJJ7</v>
      </c>
    </row>
    <row r="77" spans="1:5">
      <c r="A77" s="11" t="str">
        <f t="shared" ca="1" si="7"/>
        <v>F1</v>
      </c>
      <c r="B77" s="1" t="str">
        <f t="shared" ca="1" si="7"/>
        <v>37JFI</v>
      </c>
      <c r="C77" s="1" t="str">
        <f t="shared" ca="1" si="7"/>
        <v>Produkt-37JFI</v>
      </c>
      <c r="D77" s="1">
        <f t="shared" ca="1" si="7"/>
        <v>6</v>
      </c>
      <c r="E77" s="1" t="str">
        <f t="shared" ca="1" si="7"/>
        <v>GHJJ7</v>
      </c>
    </row>
    <row r="78" spans="1:5">
      <c r="A78" s="11" t="str">
        <f t="shared" ca="1" si="7"/>
        <v>F1</v>
      </c>
      <c r="B78" s="1" t="str">
        <f t="shared" ca="1" si="7"/>
        <v>37JFI</v>
      </c>
      <c r="C78" s="1" t="str">
        <f t="shared" ca="1" si="7"/>
        <v>Produkt-37JFI</v>
      </c>
      <c r="D78" s="1">
        <f t="shared" ca="1" si="7"/>
        <v>6</v>
      </c>
      <c r="E78" s="1" t="str">
        <f t="shared" ca="1" si="7"/>
        <v>GHJJ7</v>
      </c>
    </row>
    <row r="79" spans="1:5">
      <c r="A79" s="11" t="str">
        <f t="shared" ca="1" si="7"/>
        <v>F1</v>
      </c>
      <c r="B79" s="1" t="str">
        <f t="shared" ca="1" si="7"/>
        <v>37JFI</v>
      </c>
      <c r="C79" s="1" t="str">
        <f t="shared" ca="1" si="7"/>
        <v>Produkt-37JFI</v>
      </c>
      <c r="D79" s="1">
        <f t="shared" ca="1" si="7"/>
        <v>6</v>
      </c>
      <c r="E79" s="1" t="str">
        <f t="shared" ca="1" si="7"/>
        <v>GHJJ7</v>
      </c>
    </row>
    <row r="80" spans="1:5">
      <c r="A80" s="11" t="str">
        <f t="shared" ca="1" si="7"/>
        <v>F1</v>
      </c>
      <c r="B80" s="1" t="str">
        <f t="shared" ca="1" si="7"/>
        <v>37JFI</v>
      </c>
      <c r="C80" s="1" t="str">
        <f t="shared" ca="1" si="7"/>
        <v>Produkt-37JFI</v>
      </c>
      <c r="D80" s="1">
        <f t="shared" ca="1" si="7"/>
        <v>6</v>
      </c>
      <c r="E80" s="1" t="str">
        <f t="shared" ca="1" si="7"/>
        <v>GHJJ7</v>
      </c>
    </row>
    <row r="81" spans="1:5">
      <c r="A81" s="11" t="str">
        <f t="shared" ca="1" si="7"/>
        <v>F1</v>
      </c>
      <c r="B81" s="1" t="str">
        <f t="shared" ca="1" si="7"/>
        <v>37JFI</v>
      </c>
      <c r="C81" s="1" t="str">
        <f t="shared" ca="1" si="7"/>
        <v>Produkt-37JFI</v>
      </c>
      <c r="D81" s="1">
        <f t="shared" ca="1" si="7"/>
        <v>6</v>
      </c>
      <c r="E81" s="1" t="str">
        <f t="shared" ca="1" si="7"/>
        <v>GHJJ7</v>
      </c>
    </row>
    <row r="82" spans="1:5">
      <c r="A82" s="11" t="str">
        <f t="shared" ca="1" si="7"/>
        <v>F1</v>
      </c>
      <c r="B82" s="1" t="str">
        <f t="shared" ca="1" si="7"/>
        <v>37JFI</v>
      </c>
      <c r="C82" s="1" t="str">
        <f t="shared" ca="1" si="7"/>
        <v>Produkt-37JFI</v>
      </c>
      <c r="D82" s="1">
        <f t="shared" ca="1" si="7"/>
        <v>6</v>
      </c>
      <c r="E82" s="1" t="str">
        <f t="shared" ca="1" si="7"/>
        <v>GHJJ7</v>
      </c>
    </row>
    <row r="83" spans="1:5">
      <c r="A83" s="11" t="str">
        <f t="shared" ref="A83:E92" ca="1" si="8">INDEX(AG_roh_Daten,ROW(73:73),MATCH(A$9,AG_roh_Spalten,0))</f>
        <v>F1</v>
      </c>
      <c r="B83" s="1" t="str">
        <f t="shared" ca="1" si="8"/>
        <v>37JFI</v>
      </c>
      <c r="C83" s="1" t="str">
        <f t="shared" ca="1" si="8"/>
        <v>Produkt-37JFI</v>
      </c>
      <c r="D83" s="1">
        <f t="shared" ca="1" si="8"/>
        <v>6</v>
      </c>
      <c r="E83" s="1" t="str">
        <f t="shared" ca="1" si="8"/>
        <v>GHJJ7</v>
      </c>
    </row>
    <row r="84" spans="1:5">
      <c r="A84" s="11" t="str">
        <f t="shared" ca="1" si="8"/>
        <v>F1</v>
      </c>
      <c r="B84" s="1" t="str">
        <f t="shared" ca="1" si="8"/>
        <v>37JFI</v>
      </c>
      <c r="C84" s="1" t="str">
        <f t="shared" ca="1" si="8"/>
        <v>Produkt-37JFI</v>
      </c>
      <c r="D84" s="1">
        <f t="shared" ca="1" si="8"/>
        <v>6</v>
      </c>
      <c r="E84" s="1" t="str">
        <f t="shared" ca="1" si="8"/>
        <v>GHJJ7</v>
      </c>
    </row>
    <row r="85" spans="1:5">
      <c r="A85" s="11" t="str">
        <f t="shared" ca="1" si="8"/>
        <v>F1</v>
      </c>
      <c r="B85" s="1" t="str">
        <f t="shared" ca="1" si="8"/>
        <v>37JFI</v>
      </c>
      <c r="C85" s="1" t="str">
        <f t="shared" ca="1" si="8"/>
        <v>Produkt-37JFI</v>
      </c>
      <c r="D85" s="1">
        <f t="shared" ca="1" si="8"/>
        <v>6</v>
      </c>
      <c r="E85" s="1" t="str">
        <f t="shared" ca="1" si="8"/>
        <v>GHJJ7</v>
      </c>
    </row>
    <row r="86" spans="1:5">
      <c r="A86" s="11" t="str">
        <f t="shared" ca="1" si="8"/>
        <v>F1</v>
      </c>
      <c r="B86" s="1" t="str">
        <f t="shared" ca="1" si="8"/>
        <v>37JFI</v>
      </c>
      <c r="C86" s="1" t="str">
        <f t="shared" ca="1" si="8"/>
        <v>Produkt-37JFI</v>
      </c>
      <c r="D86" s="1">
        <f t="shared" ca="1" si="8"/>
        <v>6</v>
      </c>
      <c r="E86" s="1" t="str">
        <f t="shared" ca="1" si="8"/>
        <v>GHJJ7</v>
      </c>
    </row>
    <row r="87" spans="1:5">
      <c r="A87" s="11" t="str">
        <f t="shared" ca="1" si="8"/>
        <v>F1</v>
      </c>
      <c r="B87" s="1" t="str">
        <f t="shared" ca="1" si="8"/>
        <v>37JFI</v>
      </c>
      <c r="C87" s="1" t="str">
        <f t="shared" ca="1" si="8"/>
        <v>Produkt-37JFI</v>
      </c>
      <c r="D87" s="1">
        <f t="shared" ca="1" si="8"/>
        <v>6</v>
      </c>
      <c r="E87" s="1" t="str">
        <f t="shared" ca="1" si="8"/>
        <v>GHJJ7</v>
      </c>
    </row>
    <row r="88" spans="1:5">
      <c r="A88" s="11" t="str">
        <f t="shared" ca="1" si="8"/>
        <v>F1</v>
      </c>
      <c r="B88" s="1" t="str">
        <f t="shared" ca="1" si="8"/>
        <v>37JFI</v>
      </c>
      <c r="C88" s="1" t="str">
        <f t="shared" ca="1" si="8"/>
        <v>Produkt-37JFI</v>
      </c>
      <c r="D88" s="1">
        <f t="shared" ca="1" si="8"/>
        <v>6</v>
      </c>
      <c r="E88" s="1" t="str">
        <f t="shared" ca="1" si="8"/>
        <v>GHJJ7</v>
      </c>
    </row>
    <row r="89" spans="1:5">
      <c r="A89" s="11" t="str">
        <f t="shared" ca="1" si="8"/>
        <v>F1</v>
      </c>
      <c r="B89" s="1" t="str">
        <f t="shared" ca="1" si="8"/>
        <v>37JFI</v>
      </c>
      <c r="C89" s="1" t="str">
        <f t="shared" ca="1" si="8"/>
        <v>Produkt-37JFI</v>
      </c>
      <c r="D89" s="1">
        <f t="shared" ca="1" si="8"/>
        <v>6</v>
      </c>
      <c r="E89" s="1" t="str">
        <f t="shared" ca="1" si="8"/>
        <v>GHJJ7</v>
      </c>
    </row>
    <row r="90" spans="1:5">
      <c r="A90" s="11" t="str">
        <f t="shared" ca="1" si="8"/>
        <v>F1</v>
      </c>
      <c r="B90" s="1" t="str">
        <f t="shared" ca="1" si="8"/>
        <v>37JFI</v>
      </c>
      <c r="C90" s="1" t="str">
        <f t="shared" ca="1" si="8"/>
        <v>Produkt-37JFI</v>
      </c>
      <c r="D90" s="1">
        <f t="shared" ca="1" si="8"/>
        <v>6</v>
      </c>
      <c r="E90" s="1" t="str">
        <f t="shared" ca="1" si="8"/>
        <v>GHJJ7</v>
      </c>
    </row>
    <row r="91" spans="1:5">
      <c r="A91" s="11" t="str">
        <f t="shared" ca="1" si="8"/>
        <v>F1</v>
      </c>
      <c r="B91" s="1" t="str">
        <f t="shared" ca="1" si="8"/>
        <v>37JFI</v>
      </c>
      <c r="C91" s="1" t="str">
        <f t="shared" ca="1" si="8"/>
        <v>Produkt-37JFI</v>
      </c>
      <c r="D91" s="1">
        <f t="shared" ca="1" si="8"/>
        <v>6</v>
      </c>
      <c r="E91" s="1" t="str">
        <f t="shared" ca="1" si="8"/>
        <v>GHJJ7</v>
      </c>
    </row>
    <row r="92" spans="1:5">
      <c r="A92" s="11" t="str">
        <f t="shared" ca="1" si="8"/>
        <v>F1</v>
      </c>
      <c r="B92" s="1" t="str">
        <f t="shared" ca="1" si="8"/>
        <v>37JFI</v>
      </c>
      <c r="C92" s="1" t="str">
        <f t="shared" ca="1" si="8"/>
        <v>Produkt-37JFI</v>
      </c>
      <c r="D92" s="1">
        <f t="shared" ca="1" si="8"/>
        <v>6</v>
      </c>
      <c r="E92" s="1" t="str">
        <f t="shared" ca="1" si="8"/>
        <v>GHJJ7</v>
      </c>
    </row>
    <row r="93" spans="1:5">
      <c r="A93" s="11" t="str">
        <f t="shared" ref="A93:E102" ca="1" si="9">INDEX(AG_roh_Daten,ROW(83:83),MATCH(A$9,AG_roh_Spalten,0))</f>
        <v>F1</v>
      </c>
      <c r="B93" s="1" t="str">
        <f t="shared" ca="1" si="9"/>
        <v>37JFI</v>
      </c>
      <c r="C93" s="1" t="str">
        <f t="shared" ca="1" si="9"/>
        <v>Produkt-37JFI</v>
      </c>
      <c r="D93" s="1">
        <f t="shared" ca="1" si="9"/>
        <v>6</v>
      </c>
      <c r="E93" s="1" t="str">
        <f t="shared" ca="1" si="9"/>
        <v>GHJJ7</v>
      </c>
    </row>
    <row r="94" spans="1:5">
      <c r="A94" s="11" t="str">
        <f t="shared" ca="1" si="9"/>
        <v>F1</v>
      </c>
      <c r="B94" s="1" t="str">
        <f t="shared" ca="1" si="9"/>
        <v>37JFI</v>
      </c>
      <c r="C94" s="1" t="str">
        <f t="shared" ca="1" si="9"/>
        <v>Produkt-37JFI</v>
      </c>
      <c r="D94" s="1">
        <f t="shared" ca="1" si="9"/>
        <v>6</v>
      </c>
      <c r="E94" s="1" t="str">
        <f t="shared" ca="1" si="9"/>
        <v>GHJJ7</v>
      </c>
    </row>
    <row r="95" spans="1:5">
      <c r="A95" s="11" t="str">
        <f t="shared" ca="1" si="9"/>
        <v>F1</v>
      </c>
      <c r="B95" s="1" t="str">
        <f t="shared" ca="1" si="9"/>
        <v>37JFI</v>
      </c>
      <c r="C95" s="1" t="str">
        <f t="shared" ca="1" si="9"/>
        <v>Produkt-37JFI</v>
      </c>
      <c r="D95" s="1">
        <f t="shared" ca="1" si="9"/>
        <v>6</v>
      </c>
      <c r="E95" s="1" t="str">
        <f t="shared" ca="1" si="9"/>
        <v>GHJJ7</v>
      </c>
    </row>
    <row r="96" spans="1:5">
      <c r="A96" s="11" t="str">
        <f t="shared" ca="1" si="9"/>
        <v>F1</v>
      </c>
      <c r="B96" s="1" t="str">
        <f t="shared" ca="1" si="9"/>
        <v>37JFI</v>
      </c>
      <c r="C96" s="1" t="str">
        <f t="shared" ca="1" si="9"/>
        <v>Produkt-37JFI</v>
      </c>
      <c r="D96" s="1">
        <f t="shared" ca="1" si="9"/>
        <v>6</v>
      </c>
      <c r="E96" s="1" t="str">
        <f t="shared" ca="1" si="9"/>
        <v>GHJJ7</v>
      </c>
    </row>
    <row r="97" spans="1:5">
      <c r="A97" s="11" t="str">
        <f t="shared" ca="1" si="9"/>
        <v>F1</v>
      </c>
      <c r="B97" s="1" t="str">
        <f t="shared" ca="1" si="9"/>
        <v>37JG3</v>
      </c>
      <c r="C97" s="1" t="str">
        <f t="shared" ca="1" si="9"/>
        <v>Produkt-37JG3</v>
      </c>
      <c r="D97" s="1">
        <f t="shared" ca="1" si="9"/>
        <v>6</v>
      </c>
      <c r="E97" s="1" t="str">
        <f t="shared" ca="1" si="9"/>
        <v>GHJJ7</v>
      </c>
    </row>
    <row r="98" spans="1:5">
      <c r="A98" s="11" t="str">
        <f t="shared" ca="1" si="9"/>
        <v>F1</v>
      </c>
      <c r="B98" s="1" t="str">
        <f t="shared" ca="1" si="9"/>
        <v>37JG3</v>
      </c>
      <c r="C98" s="1" t="str">
        <f t="shared" ca="1" si="9"/>
        <v>Produkt-37JG3</v>
      </c>
      <c r="D98" s="1">
        <f t="shared" ca="1" si="9"/>
        <v>6</v>
      </c>
      <c r="E98" s="1" t="str">
        <f t="shared" ca="1" si="9"/>
        <v>GHJJ7</v>
      </c>
    </row>
    <row r="99" spans="1:5">
      <c r="A99" s="11" t="str">
        <f t="shared" ca="1" si="9"/>
        <v>F1</v>
      </c>
      <c r="B99" s="1" t="str">
        <f t="shared" ca="1" si="9"/>
        <v>37JG3</v>
      </c>
      <c r="C99" s="1" t="str">
        <f t="shared" ca="1" si="9"/>
        <v>Produkt-37JG3</v>
      </c>
      <c r="D99" s="1">
        <f t="shared" ca="1" si="9"/>
        <v>6</v>
      </c>
      <c r="E99" s="1" t="str">
        <f t="shared" ca="1" si="9"/>
        <v>GHJJ7</v>
      </c>
    </row>
    <row r="100" spans="1:5">
      <c r="A100" s="11" t="str">
        <f t="shared" ca="1" si="9"/>
        <v>F1</v>
      </c>
      <c r="B100" s="1" t="str">
        <f t="shared" ca="1" si="9"/>
        <v>37JG3</v>
      </c>
      <c r="C100" s="1" t="str">
        <f t="shared" ca="1" si="9"/>
        <v>Produkt-37JG3</v>
      </c>
      <c r="D100" s="1">
        <f t="shared" ca="1" si="9"/>
        <v>6</v>
      </c>
      <c r="E100" s="1" t="str">
        <f t="shared" ca="1" si="9"/>
        <v>GHJJ7</v>
      </c>
    </row>
    <row r="101" spans="1:5">
      <c r="A101" s="11" t="str">
        <f t="shared" ca="1" si="9"/>
        <v>F1</v>
      </c>
      <c r="B101" s="1" t="str">
        <f t="shared" ca="1" si="9"/>
        <v>37JG3</v>
      </c>
      <c r="C101" s="1" t="str">
        <f t="shared" ca="1" si="9"/>
        <v>Produkt-37JG3</v>
      </c>
      <c r="D101" s="1">
        <f t="shared" ca="1" si="9"/>
        <v>6</v>
      </c>
      <c r="E101" s="1" t="str">
        <f t="shared" ca="1" si="9"/>
        <v>GHJJ7</v>
      </c>
    </row>
    <row r="102" spans="1:5">
      <c r="A102" s="11" t="str">
        <f t="shared" ca="1" si="9"/>
        <v>F1</v>
      </c>
      <c r="B102" s="1" t="str">
        <f t="shared" ca="1" si="9"/>
        <v>37JG3</v>
      </c>
      <c r="C102" s="1" t="str">
        <f t="shared" ca="1" si="9"/>
        <v>Produkt-37JG3</v>
      </c>
      <c r="D102" s="1">
        <f t="shared" ca="1" si="9"/>
        <v>6</v>
      </c>
      <c r="E102" s="1" t="str">
        <f t="shared" ca="1" si="9"/>
        <v>GHJJ7</v>
      </c>
    </row>
    <row r="103" spans="1:5">
      <c r="A103" s="11" t="str">
        <f t="shared" ref="A103:E109" ca="1" si="10">INDEX(AG_roh_Daten,ROW(93:93),MATCH(A$9,AG_roh_Spalten,0))</f>
        <v>F1</v>
      </c>
      <c r="B103" s="1" t="str">
        <f t="shared" ca="1" si="10"/>
        <v>37JGD</v>
      </c>
      <c r="C103" s="1" t="str">
        <f t="shared" ca="1" si="10"/>
        <v>Produkt-37JGD</v>
      </c>
      <c r="D103" s="1">
        <f t="shared" ca="1" si="10"/>
        <v>6</v>
      </c>
      <c r="E103" s="1" t="str">
        <f t="shared" ca="1" si="10"/>
        <v>GHJJ7</v>
      </c>
    </row>
    <row r="104" spans="1:5">
      <c r="A104" s="11" t="str">
        <f t="shared" ca="1" si="10"/>
        <v>F1</v>
      </c>
      <c r="B104" s="1" t="str">
        <f t="shared" ca="1" si="10"/>
        <v>37JGD</v>
      </c>
      <c r="C104" s="1" t="str">
        <f t="shared" ca="1" si="10"/>
        <v>Produkt-37JGD</v>
      </c>
      <c r="D104" s="1">
        <f t="shared" ca="1" si="10"/>
        <v>6</v>
      </c>
      <c r="E104" s="1" t="str">
        <f t="shared" ca="1" si="10"/>
        <v>GHJJ7</v>
      </c>
    </row>
    <row r="105" spans="1:5">
      <c r="A105" s="11" t="str">
        <f t="shared" ca="1" si="10"/>
        <v>F1</v>
      </c>
      <c r="B105" s="1" t="str">
        <f t="shared" ca="1" si="10"/>
        <v>37JGD</v>
      </c>
      <c r="C105" s="1" t="str">
        <f t="shared" ca="1" si="10"/>
        <v>Produkt-37JGD</v>
      </c>
      <c r="D105" s="1">
        <f t="shared" ca="1" si="10"/>
        <v>6</v>
      </c>
      <c r="E105" s="1" t="str">
        <f t="shared" ca="1" si="10"/>
        <v>GHJJ7</v>
      </c>
    </row>
    <row r="106" spans="1:5">
      <c r="A106" s="11" t="str">
        <f t="shared" ca="1" si="10"/>
        <v>F1</v>
      </c>
      <c r="B106" s="1" t="str">
        <f t="shared" ca="1" si="10"/>
        <v>37JGD</v>
      </c>
      <c r="C106" s="1" t="str">
        <f t="shared" ca="1" si="10"/>
        <v>Produkt-37JGD</v>
      </c>
      <c r="D106" s="1">
        <f t="shared" ca="1" si="10"/>
        <v>6</v>
      </c>
      <c r="E106" s="1" t="str">
        <f t="shared" ca="1" si="10"/>
        <v>GHJJ7</v>
      </c>
    </row>
    <row r="107" spans="1:5">
      <c r="A107" s="11" t="str">
        <f t="shared" ca="1" si="10"/>
        <v>F1</v>
      </c>
      <c r="B107" s="1" t="str">
        <f t="shared" ca="1" si="10"/>
        <v>37JGD</v>
      </c>
      <c r="C107" s="1" t="str">
        <f t="shared" ca="1" si="10"/>
        <v>Produkt-37JGD</v>
      </c>
      <c r="D107" s="1">
        <f t="shared" ca="1" si="10"/>
        <v>6</v>
      </c>
      <c r="E107" s="1" t="str">
        <f t="shared" ca="1" si="10"/>
        <v>GHJJ7</v>
      </c>
    </row>
    <row r="108" spans="1:5">
      <c r="A108" s="11" t="str">
        <f t="shared" ca="1" si="10"/>
        <v>F1</v>
      </c>
      <c r="B108" s="1" t="str">
        <f t="shared" ca="1" si="10"/>
        <v>37JGD</v>
      </c>
      <c r="C108" s="1" t="str">
        <f t="shared" ca="1" si="10"/>
        <v>Produkt-37JGD</v>
      </c>
      <c r="D108" s="1">
        <f t="shared" ca="1" si="10"/>
        <v>6</v>
      </c>
      <c r="E108" s="1" t="str">
        <f t="shared" ca="1" si="10"/>
        <v>GHJJ7</v>
      </c>
    </row>
    <row r="109" spans="1:5">
      <c r="A109" s="11" t="str">
        <f t="shared" ca="1" si="10"/>
        <v>F1</v>
      </c>
      <c r="B109" s="1" t="str">
        <f t="shared" ca="1" si="10"/>
        <v>37JG5</v>
      </c>
      <c r="C109" s="1" t="str">
        <f t="shared" ca="1" si="10"/>
        <v>Produkt-37JG5</v>
      </c>
      <c r="D109" s="1">
        <f t="shared" ca="1" si="10"/>
        <v>7</v>
      </c>
      <c r="E109" s="1" t="str">
        <f t="shared" ca="1" si="10"/>
        <v>5DJ3J</v>
      </c>
    </row>
    <row r="110" spans="1:5">
      <c r="A110" s="11" t="str">
        <f t="shared" ref="A110:E119" ca="1" si="11">INDEX(AG_roh_Daten,ROW(100:100),MATCH(A$9,AG_roh_Spalten,0))</f>
        <v>F1</v>
      </c>
      <c r="B110" s="1" t="str">
        <f t="shared" ca="1" si="11"/>
        <v>37JG5</v>
      </c>
      <c r="C110" s="1" t="str">
        <f t="shared" ca="1" si="11"/>
        <v>Produkt-37JG5</v>
      </c>
      <c r="D110" s="1">
        <f t="shared" ca="1" si="11"/>
        <v>7</v>
      </c>
      <c r="E110" s="1" t="str">
        <f t="shared" ca="1" si="11"/>
        <v>5DJ3J</v>
      </c>
    </row>
    <row r="111" spans="1:5">
      <c r="A111" s="11" t="str">
        <f t="shared" ca="1" si="11"/>
        <v>F1</v>
      </c>
      <c r="B111" s="1" t="str">
        <f t="shared" ca="1" si="11"/>
        <v>37JG5</v>
      </c>
      <c r="C111" s="1" t="str">
        <f t="shared" ca="1" si="11"/>
        <v>Produkt-37JG5</v>
      </c>
      <c r="D111" s="1">
        <f t="shared" ca="1" si="11"/>
        <v>7</v>
      </c>
      <c r="E111" s="1" t="str">
        <f t="shared" ca="1" si="11"/>
        <v>5DJ3J</v>
      </c>
    </row>
    <row r="112" spans="1:5">
      <c r="A112" s="11" t="str">
        <f t="shared" ca="1" si="11"/>
        <v>F1</v>
      </c>
      <c r="B112" s="1" t="str">
        <f t="shared" ca="1" si="11"/>
        <v>37JHC</v>
      </c>
      <c r="C112" s="1" t="str">
        <f t="shared" ca="1" si="11"/>
        <v>Produkt-37JHC</v>
      </c>
      <c r="D112" s="1">
        <f t="shared" ca="1" si="11"/>
        <v>7</v>
      </c>
      <c r="E112" s="1" t="str">
        <f t="shared" ca="1" si="11"/>
        <v>5DJ3J</v>
      </c>
    </row>
    <row r="113" spans="1:5">
      <c r="A113" s="11" t="str">
        <f t="shared" ca="1" si="11"/>
        <v>F1</v>
      </c>
      <c r="B113" s="1" t="str">
        <f t="shared" ca="1" si="11"/>
        <v>37JHC</v>
      </c>
      <c r="C113" s="1" t="str">
        <f t="shared" ca="1" si="11"/>
        <v>Produkt-37JHC</v>
      </c>
      <c r="D113" s="1">
        <f t="shared" ca="1" si="11"/>
        <v>7</v>
      </c>
      <c r="E113" s="1" t="str">
        <f t="shared" ca="1" si="11"/>
        <v>5DJ3J</v>
      </c>
    </row>
    <row r="114" spans="1:5">
      <c r="A114" s="11" t="str">
        <f t="shared" ca="1" si="11"/>
        <v>F1</v>
      </c>
      <c r="B114" s="1" t="str">
        <f t="shared" ca="1" si="11"/>
        <v>37JH5</v>
      </c>
      <c r="C114" s="1" t="str">
        <f t="shared" ca="1" si="11"/>
        <v>Produkt-37JH5</v>
      </c>
      <c r="D114" s="1">
        <f t="shared" ca="1" si="11"/>
        <v>7</v>
      </c>
      <c r="E114" s="1" t="str">
        <f t="shared" ca="1" si="11"/>
        <v>5DJ3J</v>
      </c>
    </row>
    <row r="115" spans="1:5">
      <c r="A115" s="11" t="str">
        <f t="shared" ca="1" si="11"/>
        <v>F1</v>
      </c>
      <c r="B115" s="1" t="str">
        <f t="shared" ca="1" si="11"/>
        <v>37JH5</v>
      </c>
      <c r="C115" s="1" t="str">
        <f t="shared" ca="1" si="11"/>
        <v>Produkt-37JH5</v>
      </c>
      <c r="D115" s="1">
        <f t="shared" ca="1" si="11"/>
        <v>7</v>
      </c>
      <c r="E115" s="1" t="str">
        <f t="shared" ca="1" si="11"/>
        <v>5DJ3J</v>
      </c>
    </row>
    <row r="116" spans="1:5">
      <c r="A116" s="11" t="str">
        <f t="shared" ca="1" si="11"/>
        <v>F1</v>
      </c>
      <c r="B116" s="1" t="str">
        <f t="shared" ca="1" si="11"/>
        <v>37JI3</v>
      </c>
      <c r="C116" s="1" t="str">
        <f t="shared" ca="1" si="11"/>
        <v>Produkt-37JI3</v>
      </c>
      <c r="D116" s="1">
        <f t="shared" ca="1" si="11"/>
        <v>7</v>
      </c>
      <c r="E116" s="1" t="str">
        <f t="shared" ca="1" si="11"/>
        <v>5DJ3J</v>
      </c>
    </row>
    <row r="117" spans="1:5">
      <c r="A117" s="11" t="str">
        <f t="shared" ca="1" si="11"/>
        <v>F1</v>
      </c>
      <c r="B117" s="1" t="str">
        <f t="shared" ca="1" si="11"/>
        <v>37JI3</v>
      </c>
      <c r="C117" s="1" t="str">
        <f t="shared" ca="1" si="11"/>
        <v>Produkt-37JI3</v>
      </c>
      <c r="D117" s="1">
        <f t="shared" ca="1" si="11"/>
        <v>7</v>
      </c>
      <c r="E117" s="1" t="str">
        <f t="shared" ca="1" si="11"/>
        <v>5DJ3J</v>
      </c>
    </row>
    <row r="118" spans="1:5">
      <c r="A118" s="11" t="str">
        <f t="shared" ca="1" si="11"/>
        <v>F1</v>
      </c>
      <c r="B118" s="1" t="str">
        <f t="shared" ca="1" si="11"/>
        <v>37JI3</v>
      </c>
      <c r="C118" s="1" t="str">
        <f t="shared" ca="1" si="11"/>
        <v>Produkt-37JI3</v>
      </c>
      <c r="D118" s="1">
        <f t="shared" ca="1" si="11"/>
        <v>7</v>
      </c>
      <c r="E118" s="1" t="str">
        <f t="shared" ca="1" si="11"/>
        <v>5DJ3J</v>
      </c>
    </row>
    <row r="119" spans="1:5">
      <c r="A119" s="11" t="str">
        <f t="shared" ca="1" si="11"/>
        <v>F1</v>
      </c>
      <c r="B119" s="1" t="str">
        <f t="shared" ca="1" si="11"/>
        <v>37JI3</v>
      </c>
      <c r="C119" s="1" t="str">
        <f t="shared" ca="1" si="11"/>
        <v>Produkt-37JI3</v>
      </c>
      <c r="D119" s="1">
        <f t="shared" ca="1" si="11"/>
        <v>7</v>
      </c>
      <c r="E119" s="1" t="str">
        <f t="shared" ca="1" si="11"/>
        <v>5DJ3J</v>
      </c>
    </row>
    <row r="120" spans="1:5">
      <c r="A120" s="11" t="str">
        <f t="shared" ref="A120:E129" ca="1" si="12">INDEX(AG_roh_Daten,ROW(110:110),MATCH(A$9,AG_roh_Spalten,0))</f>
        <v>F1</v>
      </c>
      <c r="B120" s="1" t="str">
        <f t="shared" ca="1" si="12"/>
        <v>37JI3</v>
      </c>
      <c r="C120" s="1" t="str">
        <f t="shared" ca="1" si="12"/>
        <v>Produkt-37JI3</v>
      </c>
      <c r="D120" s="1">
        <f t="shared" ca="1" si="12"/>
        <v>7</v>
      </c>
      <c r="E120" s="1" t="str">
        <f t="shared" ca="1" si="12"/>
        <v>5DJ3J</v>
      </c>
    </row>
    <row r="121" spans="1:5">
      <c r="A121" s="11" t="str">
        <f t="shared" ca="1" si="12"/>
        <v>F1</v>
      </c>
      <c r="B121" s="1" t="str">
        <f t="shared" ca="1" si="12"/>
        <v>33GIJ</v>
      </c>
      <c r="C121" s="1" t="str">
        <f t="shared" ca="1" si="12"/>
        <v>Produkt-33GIJ</v>
      </c>
      <c r="D121" s="1">
        <f t="shared" ca="1" si="12"/>
        <v>3</v>
      </c>
      <c r="E121" s="1" t="str">
        <f t="shared" ca="1" si="12"/>
        <v>G3J7J</v>
      </c>
    </row>
    <row r="122" spans="1:5">
      <c r="A122" s="11" t="str">
        <f t="shared" ca="1" si="12"/>
        <v>F1</v>
      </c>
      <c r="B122" s="1" t="str">
        <f t="shared" ca="1" si="12"/>
        <v>33GIJ</v>
      </c>
      <c r="C122" s="1" t="str">
        <f t="shared" ca="1" si="12"/>
        <v>Produkt-33GIJ</v>
      </c>
      <c r="D122" s="1">
        <f t="shared" ca="1" si="12"/>
        <v>3</v>
      </c>
      <c r="E122" s="1" t="str">
        <f t="shared" ca="1" si="12"/>
        <v>G3J7J</v>
      </c>
    </row>
    <row r="123" spans="1:5">
      <c r="A123" s="11" t="str">
        <f t="shared" ca="1" si="12"/>
        <v>F1</v>
      </c>
      <c r="B123" s="1" t="str">
        <f t="shared" ca="1" si="12"/>
        <v>33JIG</v>
      </c>
      <c r="C123" s="1" t="str">
        <f t="shared" ca="1" si="12"/>
        <v>Produkt-33JIG</v>
      </c>
      <c r="D123" s="1">
        <f t="shared" ca="1" si="12"/>
        <v>3</v>
      </c>
      <c r="E123" s="1" t="str">
        <f t="shared" ca="1" si="12"/>
        <v>G3J7J</v>
      </c>
    </row>
    <row r="124" spans="1:5">
      <c r="A124" s="11" t="str">
        <f t="shared" ca="1" si="12"/>
        <v>F1</v>
      </c>
      <c r="B124" s="1" t="str">
        <f t="shared" ca="1" si="12"/>
        <v>33JIG</v>
      </c>
      <c r="C124" s="1" t="str">
        <f t="shared" ca="1" si="12"/>
        <v>Produkt-33JIG</v>
      </c>
      <c r="D124" s="1">
        <f t="shared" ca="1" si="12"/>
        <v>3</v>
      </c>
      <c r="E124" s="1" t="str">
        <f t="shared" ca="1" si="12"/>
        <v>G3J7J</v>
      </c>
    </row>
    <row r="125" spans="1:5">
      <c r="A125" s="11" t="str">
        <f t="shared" ca="1" si="12"/>
        <v>F1</v>
      </c>
      <c r="B125" s="1" t="str">
        <f t="shared" ca="1" si="12"/>
        <v>3DFHH</v>
      </c>
      <c r="C125" s="1" t="str">
        <f t="shared" ca="1" si="12"/>
        <v>Produkt-3DFHH</v>
      </c>
      <c r="D125" s="1">
        <f t="shared" ca="1" si="12"/>
        <v>5</v>
      </c>
      <c r="E125" s="1" t="str">
        <f t="shared" ca="1" si="12"/>
        <v>HF7JJ</v>
      </c>
    </row>
    <row r="126" spans="1:5">
      <c r="A126" s="11" t="str">
        <f t="shared" ca="1" si="12"/>
        <v>F1</v>
      </c>
      <c r="B126" s="1" t="str">
        <f t="shared" ca="1" si="12"/>
        <v>3DFHH</v>
      </c>
      <c r="C126" s="1" t="str">
        <f t="shared" ca="1" si="12"/>
        <v>Produkt-3DFHH</v>
      </c>
      <c r="D126" s="1">
        <f t="shared" ca="1" si="12"/>
        <v>5</v>
      </c>
      <c r="E126" s="1" t="str">
        <f t="shared" ca="1" si="12"/>
        <v>HF7JJ</v>
      </c>
    </row>
    <row r="127" spans="1:5">
      <c r="A127" s="11" t="str">
        <f t="shared" ca="1" si="12"/>
        <v>F1</v>
      </c>
      <c r="B127" s="1" t="str">
        <f t="shared" ca="1" si="12"/>
        <v>3DFHH</v>
      </c>
      <c r="C127" s="1" t="str">
        <f t="shared" ca="1" si="12"/>
        <v>Produkt-3DFHH</v>
      </c>
      <c r="D127" s="1">
        <f t="shared" ca="1" si="12"/>
        <v>7</v>
      </c>
      <c r="E127" s="1" t="str">
        <f t="shared" ca="1" si="12"/>
        <v>5DJ7I</v>
      </c>
    </row>
    <row r="128" spans="1:5">
      <c r="A128" s="11" t="str">
        <f t="shared" ca="1" si="12"/>
        <v>F1</v>
      </c>
      <c r="B128" s="1" t="str">
        <f t="shared" ca="1" si="12"/>
        <v>3DFHH</v>
      </c>
      <c r="C128" s="1" t="str">
        <f t="shared" ca="1" si="12"/>
        <v>Produkt-3DFHH</v>
      </c>
      <c r="D128" s="1">
        <f t="shared" ca="1" si="12"/>
        <v>7</v>
      </c>
      <c r="E128" s="1" t="str">
        <f t="shared" ca="1" si="12"/>
        <v>5DJ7I</v>
      </c>
    </row>
    <row r="129" spans="1:5">
      <c r="A129" s="11" t="str">
        <f t="shared" ca="1" si="12"/>
        <v>F1</v>
      </c>
      <c r="B129" s="1" t="str">
        <f t="shared" ca="1" si="12"/>
        <v>3DFHH</v>
      </c>
      <c r="C129" s="1" t="str">
        <f t="shared" ca="1" si="12"/>
        <v>Produkt-3DFHH</v>
      </c>
      <c r="D129" s="1">
        <f t="shared" ca="1" si="12"/>
        <v>12</v>
      </c>
      <c r="E129" s="1" t="str">
        <f t="shared" ca="1" si="12"/>
        <v>G3JDJ</v>
      </c>
    </row>
    <row r="130" spans="1:5">
      <c r="A130" s="11" t="str">
        <f t="shared" ref="A130:E139" ca="1" si="13">INDEX(AG_roh_Daten,ROW(120:120),MATCH(A$9,AG_roh_Spalten,0))</f>
        <v>F1</v>
      </c>
      <c r="B130" s="1" t="str">
        <f t="shared" ca="1" si="13"/>
        <v>3DFHH</v>
      </c>
      <c r="C130" s="1" t="str">
        <f t="shared" ca="1" si="13"/>
        <v>Produkt-3DFHH</v>
      </c>
      <c r="D130" s="1">
        <f t="shared" ca="1" si="13"/>
        <v>12</v>
      </c>
      <c r="E130" s="1" t="str">
        <f t="shared" ca="1" si="13"/>
        <v>G3JDJ</v>
      </c>
    </row>
    <row r="131" spans="1:5">
      <c r="A131" s="11" t="str">
        <f t="shared" ca="1" si="13"/>
        <v>F1</v>
      </c>
      <c r="B131" s="1" t="str">
        <f t="shared" ca="1" si="13"/>
        <v>3DFHH</v>
      </c>
      <c r="C131" s="1" t="str">
        <f t="shared" ca="1" si="13"/>
        <v>Produkt-3DFHH</v>
      </c>
      <c r="D131" s="1">
        <f t="shared" ca="1" si="13"/>
        <v>36</v>
      </c>
      <c r="E131" s="1" t="str">
        <f t="shared" ca="1" si="13"/>
        <v>HF33J</v>
      </c>
    </row>
    <row r="132" spans="1:5">
      <c r="A132" s="11" t="str">
        <f t="shared" ca="1" si="13"/>
        <v>F1</v>
      </c>
      <c r="B132" s="1" t="str">
        <f t="shared" ca="1" si="13"/>
        <v>3DFHH</v>
      </c>
      <c r="C132" s="1" t="str">
        <f t="shared" ca="1" si="13"/>
        <v>Produkt-3DFHH</v>
      </c>
      <c r="D132" s="1">
        <f t="shared" ca="1" si="13"/>
        <v>36</v>
      </c>
      <c r="E132" s="1" t="str">
        <f t="shared" ca="1" si="13"/>
        <v>HF33J</v>
      </c>
    </row>
    <row r="133" spans="1:5">
      <c r="A133" s="11" t="str">
        <f t="shared" ca="1" si="13"/>
        <v>F1</v>
      </c>
      <c r="B133" s="1" t="str">
        <f t="shared" ca="1" si="13"/>
        <v>3DFIF</v>
      </c>
      <c r="C133" s="1" t="str">
        <f t="shared" ca="1" si="13"/>
        <v>Produkt-3DFIF</v>
      </c>
      <c r="D133" s="1">
        <f t="shared" ca="1" si="13"/>
        <v>3</v>
      </c>
      <c r="E133" s="1" t="str">
        <f t="shared" ca="1" si="13"/>
        <v>G3J7J</v>
      </c>
    </row>
    <row r="134" spans="1:5">
      <c r="A134" s="11" t="str">
        <f t="shared" ca="1" si="13"/>
        <v>F1</v>
      </c>
      <c r="B134" s="1" t="str">
        <f t="shared" ca="1" si="13"/>
        <v>3DFIF</v>
      </c>
      <c r="C134" s="1" t="str">
        <f t="shared" ca="1" si="13"/>
        <v>Produkt-3DFIF</v>
      </c>
      <c r="D134" s="1">
        <f t="shared" ca="1" si="13"/>
        <v>3</v>
      </c>
      <c r="E134" s="1" t="str">
        <f t="shared" ca="1" si="13"/>
        <v>G3J7J</v>
      </c>
    </row>
    <row r="135" spans="1:5">
      <c r="A135" s="11" t="str">
        <f t="shared" ca="1" si="13"/>
        <v>F1</v>
      </c>
      <c r="B135" s="1" t="str">
        <f t="shared" ca="1" si="13"/>
        <v>3DFIF</v>
      </c>
      <c r="C135" s="1" t="str">
        <f t="shared" ca="1" si="13"/>
        <v>Produkt-3DFIF</v>
      </c>
      <c r="D135" s="1">
        <f t="shared" ca="1" si="13"/>
        <v>3</v>
      </c>
      <c r="E135" s="1" t="str">
        <f t="shared" ca="1" si="13"/>
        <v>G3J7J</v>
      </c>
    </row>
    <row r="136" spans="1:5">
      <c r="A136" s="11" t="str">
        <f t="shared" ca="1" si="13"/>
        <v>F1</v>
      </c>
      <c r="B136" s="1" t="str">
        <f t="shared" ca="1" si="13"/>
        <v>3DFIF</v>
      </c>
      <c r="C136" s="1" t="str">
        <f t="shared" ca="1" si="13"/>
        <v>Produkt-3DFIF</v>
      </c>
      <c r="D136" s="1">
        <f t="shared" ca="1" si="13"/>
        <v>3</v>
      </c>
      <c r="E136" s="1" t="str">
        <f t="shared" ca="1" si="13"/>
        <v>G3J7J</v>
      </c>
    </row>
    <row r="137" spans="1:5">
      <c r="A137" s="11" t="str">
        <f t="shared" ca="1" si="13"/>
        <v>F1</v>
      </c>
      <c r="B137" s="1" t="str">
        <f t="shared" ca="1" si="13"/>
        <v>3DFIF</v>
      </c>
      <c r="C137" s="1" t="str">
        <f t="shared" ca="1" si="13"/>
        <v>Produkt-3DFIF</v>
      </c>
      <c r="D137" s="1">
        <f t="shared" ca="1" si="13"/>
        <v>5</v>
      </c>
      <c r="E137" s="1" t="str">
        <f t="shared" ca="1" si="13"/>
        <v>HF7JJ</v>
      </c>
    </row>
    <row r="138" spans="1:5">
      <c r="A138" s="11" t="str">
        <f t="shared" ca="1" si="13"/>
        <v>F1</v>
      </c>
      <c r="B138" s="1" t="str">
        <f t="shared" ca="1" si="13"/>
        <v>3DFIF</v>
      </c>
      <c r="C138" s="1" t="str">
        <f t="shared" ca="1" si="13"/>
        <v>Produkt-3DFIF</v>
      </c>
      <c r="D138" s="1">
        <f t="shared" ca="1" si="13"/>
        <v>5</v>
      </c>
      <c r="E138" s="1" t="str">
        <f t="shared" ca="1" si="13"/>
        <v>HF7JJ</v>
      </c>
    </row>
    <row r="139" spans="1:5">
      <c r="A139" s="11" t="str">
        <f t="shared" ca="1" si="13"/>
        <v>F1</v>
      </c>
      <c r="B139" s="1" t="str">
        <f t="shared" ca="1" si="13"/>
        <v>3DFIF</v>
      </c>
      <c r="C139" s="1" t="str">
        <f t="shared" ca="1" si="13"/>
        <v>Produkt-3DFIF</v>
      </c>
      <c r="D139" s="1">
        <f t="shared" ca="1" si="13"/>
        <v>5</v>
      </c>
      <c r="E139" s="1" t="str">
        <f t="shared" ca="1" si="13"/>
        <v>HF7JJ</v>
      </c>
    </row>
    <row r="140" spans="1:5">
      <c r="A140" s="11" t="str">
        <f t="shared" ref="A140:E149" ca="1" si="14">INDEX(AG_roh_Daten,ROW(130:130),MATCH(A$9,AG_roh_Spalten,0))</f>
        <v>F1</v>
      </c>
      <c r="B140" s="1" t="str">
        <f t="shared" ca="1" si="14"/>
        <v>3DFIF</v>
      </c>
      <c r="C140" s="1" t="str">
        <f t="shared" ca="1" si="14"/>
        <v>Produkt-3DFIF</v>
      </c>
      <c r="D140" s="1">
        <f t="shared" ca="1" si="14"/>
        <v>5</v>
      </c>
      <c r="E140" s="1" t="str">
        <f t="shared" ca="1" si="14"/>
        <v>HF7JJ</v>
      </c>
    </row>
    <row r="141" spans="1:5">
      <c r="A141" s="11" t="str">
        <f t="shared" ca="1" si="14"/>
        <v>F1</v>
      </c>
      <c r="B141" s="1" t="str">
        <f t="shared" ca="1" si="14"/>
        <v>3DFIF</v>
      </c>
      <c r="C141" s="1" t="str">
        <f t="shared" ca="1" si="14"/>
        <v>Produkt-3DFIF</v>
      </c>
      <c r="D141" s="1">
        <f t="shared" ca="1" si="14"/>
        <v>5</v>
      </c>
      <c r="E141" s="1" t="str">
        <f t="shared" ca="1" si="14"/>
        <v>HF7JJ</v>
      </c>
    </row>
    <row r="142" spans="1:5">
      <c r="A142" s="11" t="str">
        <f t="shared" ca="1" si="14"/>
        <v>F1</v>
      </c>
      <c r="B142" s="1" t="str">
        <f t="shared" ca="1" si="14"/>
        <v>3DFIF</v>
      </c>
      <c r="C142" s="1" t="str">
        <f t="shared" ca="1" si="14"/>
        <v>Produkt-3DFIF</v>
      </c>
      <c r="D142" s="1">
        <f t="shared" ca="1" si="14"/>
        <v>7</v>
      </c>
      <c r="E142" s="1" t="str">
        <f t="shared" ca="1" si="14"/>
        <v>5DJ3J</v>
      </c>
    </row>
    <row r="143" spans="1:5">
      <c r="A143" s="11" t="str">
        <f t="shared" ca="1" si="14"/>
        <v>F1</v>
      </c>
      <c r="B143" s="1" t="str">
        <f t="shared" ca="1" si="14"/>
        <v>3DFIF</v>
      </c>
      <c r="C143" s="1" t="str">
        <f t="shared" ca="1" si="14"/>
        <v>Produkt-3DFIF</v>
      </c>
      <c r="D143" s="1">
        <f t="shared" ca="1" si="14"/>
        <v>7</v>
      </c>
      <c r="E143" s="1" t="str">
        <f t="shared" ca="1" si="14"/>
        <v>5DJ3J</v>
      </c>
    </row>
    <row r="144" spans="1:5">
      <c r="A144" s="11" t="str">
        <f t="shared" ca="1" si="14"/>
        <v>F1</v>
      </c>
      <c r="B144" s="1" t="str">
        <f t="shared" ca="1" si="14"/>
        <v>3DFIF</v>
      </c>
      <c r="C144" s="1" t="str">
        <f t="shared" ca="1" si="14"/>
        <v>Produkt-3DFIF</v>
      </c>
      <c r="D144" s="1">
        <f t="shared" ca="1" si="14"/>
        <v>7</v>
      </c>
      <c r="E144" s="1" t="str">
        <f t="shared" ca="1" si="14"/>
        <v>5DJ3J</v>
      </c>
    </row>
    <row r="145" spans="1:5">
      <c r="A145" s="11" t="str">
        <f t="shared" ca="1" si="14"/>
        <v>F1</v>
      </c>
      <c r="B145" s="1" t="str">
        <f t="shared" ca="1" si="14"/>
        <v>3DFIF</v>
      </c>
      <c r="C145" s="1" t="str">
        <f t="shared" ca="1" si="14"/>
        <v>Produkt-3DFIF</v>
      </c>
      <c r="D145" s="1">
        <f t="shared" ca="1" si="14"/>
        <v>7</v>
      </c>
      <c r="E145" s="1" t="str">
        <f t="shared" ca="1" si="14"/>
        <v>5DJ3J</v>
      </c>
    </row>
    <row r="146" spans="1:5">
      <c r="A146" s="11" t="str">
        <f t="shared" ca="1" si="14"/>
        <v>F1</v>
      </c>
      <c r="B146" s="1" t="str">
        <f t="shared" ca="1" si="14"/>
        <v>3DFIF</v>
      </c>
      <c r="C146" s="1" t="str">
        <f t="shared" ca="1" si="14"/>
        <v>Produkt-3DFIF</v>
      </c>
      <c r="D146" s="1">
        <f t="shared" ca="1" si="14"/>
        <v>46</v>
      </c>
      <c r="E146" s="1" t="str">
        <f t="shared" ca="1" si="14"/>
        <v>335JJ</v>
      </c>
    </row>
    <row r="147" spans="1:5">
      <c r="A147" s="11" t="str">
        <f t="shared" ca="1" si="14"/>
        <v>F1</v>
      </c>
      <c r="B147" s="1" t="str">
        <f t="shared" ca="1" si="14"/>
        <v>3DFIF</v>
      </c>
      <c r="C147" s="1" t="str">
        <f t="shared" ca="1" si="14"/>
        <v>Produkt-3DFIF</v>
      </c>
      <c r="D147" s="1">
        <f t="shared" ca="1" si="14"/>
        <v>46</v>
      </c>
      <c r="E147" s="1" t="str">
        <f t="shared" ca="1" si="14"/>
        <v>335JJ</v>
      </c>
    </row>
    <row r="148" spans="1:5">
      <c r="A148" s="11" t="str">
        <f t="shared" ca="1" si="14"/>
        <v>F1</v>
      </c>
      <c r="B148" s="1" t="str">
        <f t="shared" ca="1" si="14"/>
        <v>3DFIF</v>
      </c>
      <c r="C148" s="1" t="str">
        <f t="shared" ca="1" si="14"/>
        <v>Produkt-3DFIF</v>
      </c>
      <c r="D148" s="1">
        <f t="shared" ca="1" si="14"/>
        <v>46</v>
      </c>
      <c r="E148" s="1" t="str">
        <f t="shared" ca="1" si="14"/>
        <v>335JJ</v>
      </c>
    </row>
    <row r="149" spans="1:5">
      <c r="A149" s="11" t="str">
        <f t="shared" ca="1" si="14"/>
        <v>F1</v>
      </c>
      <c r="B149" s="1" t="str">
        <f t="shared" ca="1" si="14"/>
        <v>3DFIF</v>
      </c>
      <c r="C149" s="1" t="str">
        <f t="shared" ca="1" si="14"/>
        <v>Produkt-3DFIF</v>
      </c>
      <c r="D149" s="1">
        <f t="shared" ca="1" si="14"/>
        <v>46</v>
      </c>
      <c r="E149" s="1" t="str">
        <f t="shared" ca="1" si="14"/>
        <v>335JJ</v>
      </c>
    </row>
    <row r="150" spans="1:5">
      <c r="A150" s="11" t="str">
        <f t="shared" ref="A150:E159" ca="1" si="15">INDEX(AG_roh_Daten,ROW(140:140),MATCH(A$9,AG_roh_Spalten,0))</f>
        <v>F1</v>
      </c>
      <c r="B150" s="1" t="str">
        <f t="shared" ca="1" si="15"/>
        <v>3DFIG</v>
      </c>
      <c r="C150" s="1" t="str">
        <f t="shared" ca="1" si="15"/>
        <v>Produkt-3DFIG</v>
      </c>
      <c r="D150" s="1">
        <f t="shared" ca="1" si="15"/>
        <v>6</v>
      </c>
      <c r="E150" s="1" t="str">
        <f t="shared" ca="1" si="15"/>
        <v>GHJJ7</v>
      </c>
    </row>
    <row r="151" spans="1:5">
      <c r="A151" s="11" t="str">
        <f t="shared" ca="1" si="15"/>
        <v>F1</v>
      </c>
      <c r="B151" s="1" t="str">
        <f t="shared" ca="1" si="15"/>
        <v>3DFIG</v>
      </c>
      <c r="C151" s="1" t="str">
        <f t="shared" ca="1" si="15"/>
        <v>Produkt-3DFIG</v>
      </c>
      <c r="D151" s="1">
        <f t="shared" ca="1" si="15"/>
        <v>6</v>
      </c>
      <c r="E151" s="1" t="str">
        <f t="shared" ca="1" si="15"/>
        <v>GHJJ7</v>
      </c>
    </row>
    <row r="152" spans="1:5">
      <c r="A152" s="11" t="str">
        <f t="shared" ca="1" si="15"/>
        <v>F1</v>
      </c>
      <c r="B152" s="1" t="str">
        <f t="shared" ca="1" si="15"/>
        <v>3DFIG</v>
      </c>
      <c r="C152" s="1" t="str">
        <f t="shared" ca="1" si="15"/>
        <v>Produkt-3DFIG</v>
      </c>
      <c r="D152" s="1">
        <f t="shared" ca="1" si="15"/>
        <v>6</v>
      </c>
      <c r="E152" s="1" t="str">
        <f t="shared" ca="1" si="15"/>
        <v>GHJJ7</v>
      </c>
    </row>
    <row r="153" spans="1:5">
      <c r="A153" s="11" t="str">
        <f t="shared" ca="1" si="15"/>
        <v>F1</v>
      </c>
      <c r="B153" s="1" t="str">
        <f t="shared" ca="1" si="15"/>
        <v>3DFIG</v>
      </c>
      <c r="C153" s="1" t="str">
        <f t="shared" ca="1" si="15"/>
        <v>Produkt-3DFIG</v>
      </c>
      <c r="D153" s="1">
        <f t="shared" ca="1" si="15"/>
        <v>7</v>
      </c>
      <c r="E153" s="1" t="str">
        <f t="shared" ca="1" si="15"/>
        <v>5DJ3J</v>
      </c>
    </row>
    <row r="154" spans="1:5">
      <c r="A154" s="11" t="str">
        <f t="shared" ca="1" si="15"/>
        <v>F1</v>
      </c>
      <c r="B154" s="1" t="str">
        <f t="shared" ca="1" si="15"/>
        <v>3DFIG</v>
      </c>
      <c r="C154" s="1" t="str">
        <f t="shared" ca="1" si="15"/>
        <v>Produkt-3DFIG</v>
      </c>
      <c r="D154" s="1">
        <f t="shared" ca="1" si="15"/>
        <v>7</v>
      </c>
      <c r="E154" s="1" t="str">
        <f t="shared" ca="1" si="15"/>
        <v>5DJ3J</v>
      </c>
    </row>
    <row r="155" spans="1:5">
      <c r="A155" s="11" t="str">
        <f t="shared" ca="1" si="15"/>
        <v>F1</v>
      </c>
      <c r="B155" s="1" t="str">
        <f t="shared" ca="1" si="15"/>
        <v>3DFIG</v>
      </c>
      <c r="C155" s="1" t="str">
        <f t="shared" ca="1" si="15"/>
        <v>Produkt-3DFIG</v>
      </c>
      <c r="D155" s="1">
        <f t="shared" ca="1" si="15"/>
        <v>7</v>
      </c>
      <c r="E155" s="1" t="str">
        <f t="shared" ca="1" si="15"/>
        <v>5DJ3J</v>
      </c>
    </row>
    <row r="156" spans="1:5">
      <c r="A156" s="11" t="str">
        <f t="shared" ca="1" si="15"/>
        <v>F1</v>
      </c>
      <c r="B156" s="1" t="str">
        <f t="shared" ca="1" si="15"/>
        <v>3DFIG</v>
      </c>
      <c r="C156" s="1" t="str">
        <f t="shared" ca="1" si="15"/>
        <v>Produkt-3DFIG</v>
      </c>
      <c r="D156" s="1">
        <f t="shared" ca="1" si="15"/>
        <v>7</v>
      </c>
      <c r="E156" s="1" t="str">
        <f t="shared" ca="1" si="15"/>
        <v>5DJ3J</v>
      </c>
    </row>
    <row r="157" spans="1:5">
      <c r="A157" s="11" t="str">
        <f t="shared" ca="1" si="15"/>
        <v>F1</v>
      </c>
      <c r="B157" s="1" t="str">
        <f t="shared" ca="1" si="15"/>
        <v>3DFIG</v>
      </c>
      <c r="C157" s="1" t="str">
        <f t="shared" ca="1" si="15"/>
        <v>Produkt-3DFIG</v>
      </c>
      <c r="D157" s="1">
        <f t="shared" ca="1" si="15"/>
        <v>7</v>
      </c>
      <c r="E157" s="1" t="str">
        <f t="shared" ca="1" si="15"/>
        <v>5DJ3J</v>
      </c>
    </row>
    <row r="158" spans="1:5">
      <c r="A158" s="11" t="str">
        <f t="shared" ca="1" si="15"/>
        <v>F1</v>
      </c>
      <c r="B158" s="1" t="str">
        <f t="shared" ca="1" si="15"/>
        <v>3DFIG</v>
      </c>
      <c r="C158" s="1" t="str">
        <f t="shared" ca="1" si="15"/>
        <v>Produkt-3DFIG</v>
      </c>
      <c r="D158" s="1">
        <f t="shared" ca="1" si="15"/>
        <v>7</v>
      </c>
      <c r="E158" s="1" t="str">
        <f t="shared" ca="1" si="15"/>
        <v>5DJ3J</v>
      </c>
    </row>
    <row r="159" spans="1:5">
      <c r="A159" s="11" t="str">
        <f t="shared" ca="1" si="15"/>
        <v>F1</v>
      </c>
      <c r="B159" s="1" t="str">
        <f t="shared" ca="1" si="15"/>
        <v>3DFIG</v>
      </c>
      <c r="C159" s="1" t="str">
        <f t="shared" ca="1" si="15"/>
        <v>Produkt-3DFIG</v>
      </c>
      <c r="D159" s="1">
        <f t="shared" ca="1" si="15"/>
        <v>7</v>
      </c>
      <c r="E159" s="1" t="str">
        <f t="shared" ca="1" si="15"/>
        <v>5DJ3J</v>
      </c>
    </row>
    <row r="160" spans="1:5">
      <c r="A160" s="11" t="str">
        <f t="shared" ref="A160:E169" ca="1" si="16">INDEX(AG_roh_Daten,ROW(150:150),MATCH(A$9,AG_roh_Spalten,0))</f>
        <v>F1</v>
      </c>
      <c r="B160" s="1" t="str">
        <f t="shared" ca="1" si="16"/>
        <v>3DFIG</v>
      </c>
      <c r="C160" s="1" t="str">
        <f t="shared" ca="1" si="16"/>
        <v>Produkt-3DFIG</v>
      </c>
      <c r="D160" s="1">
        <f t="shared" ca="1" si="16"/>
        <v>7</v>
      </c>
      <c r="E160" s="1" t="str">
        <f t="shared" ca="1" si="16"/>
        <v>5DJ3J</v>
      </c>
    </row>
    <row r="161" spans="1:5">
      <c r="A161" s="11" t="str">
        <f t="shared" ca="1" si="16"/>
        <v>F1</v>
      </c>
      <c r="B161" s="1" t="str">
        <f t="shared" ca="1" si="16"/>
        <v>3DFIG</v>
      </c>
      <c r="C161" s="1" t="str">
        <f t="shared" ca="1" si="16"/>
        <v>Produkt-3DFIG</v>
      </c>
      <c r="D161" s="1">
        <f t="shared" ca="1" si="16"/>
        <v>7</v>
      </c>
      <c r="E161" s="1" t="str">
        <f t="shared" ca="1" si="16"/>
        <v>5DJ3J</v>
      </c>
    </row>
    <row r="162" spans="1:5">
      <c r="A162" s="11" t="str">
        <f t="shared" ca="1" si="16"/>
        <v>F1</v>
      </c>
      <c r="B162" s="1" t="str">
        <f t="shared" ca="1" si="16"/>
        <v>3DFIG</v>
      </c>
      <c r="C162" s="1" t="str">
        <f t="shared" ca="1" si="16"/>
        <v>Produkt-3DFIG</v>
      </c>
      <c r="D162" s="1">
        <f t="shared" ca="1" si="16"/>
        <v>7</v>
      </c>
      <c r="E162" s="1" t="str">
        <f t="shared" ca="1" si="16"/>
        <v>5DJ3J</v>
      </c>
    </row>
    <row r="163" spans="1:5">
      <c r="A163" s="11" t="str">
        <f t="shared" ca="1" si="16"/>
        <v>F1</v>
      </c>
      <c r="B163" s="1" t="str">
        <f t="shared" ca="1" si="16"/>
        <v>3DFIG</v>
      </c>
      <c r="C163" s="1" t="str">
        <f t="shared" ca="1" si="16"/>
        <v>Produkt-3DFIG</v>
      </c>
      <c r="D163" s="1">
        <f t="shared" ca="1" si="16"/>
        <v>7</v>
      </c>
      <c r="E163" s="1" t="str">
        <f t="shared" ca="1" si="16"/>
        <v>5DJ3J</v>
      </c>
    </row>
    <row r="164" spans="1:5">
      <c r="A164" s="11" t="str">
        <f t="shared" ca="1" si="16"/>
        <v>F1</v>
      </c>
      <c r="B164" s="1" t="str">
        <f t="shared" ca="1" si="16"/>
        <v>3DFIG</v>
      </c>
      <c r="C164" s="1" t="str">
        <f t="shared" ca="1" si="16"/>
        <v>Produkt-3DFIG</v>
      </c>
      <c r="D164" s="1">
        <f t="shared" ca="1" si="16"/>
        <v>7</v>
      </c>
      <c r="E164" s="1" t="str">
        <f t="shared" ca="1" si="16"/>
        <v>5DJ3J</v>
      </c>
    </row>
    <row r="165" spans="1:5">
      <c r="A165" s="11" t="str">
        <f t="shared" ca="1" si="16"/>
        <v>F1</v>
      </c>
      <c r="B165" s="1" t="str">
        <f t="shared" ca="1" si="16"/>
        <v>3DFIG</v>
      </c>
      <c r="C165" s="1" t="str">
        <f t="shared" ca="1" si="16"/>
        <v>Produkt-3DFIG</v>
      </c>
      <c r="D165" s="1">
        <f t="shared" ca="1" si="16"/>
        <v>7</v>
      </c>
      <c r="E165" s="1" t="str">
        <f t="shared" ca="1" si="16"/>
        <v>5DJ3J</v>
      </c>
    </row>
    <row r="166" spans="1:5">
      <c r="A166" s="11" t="str">
        <f t="shared" ca="1" si="16"/>
        <v>F1</v>
      </c>
      <c r="B166" s="1" t="str">
        <f t="shared" ca="1" si="16"/>
        <v>3DFIG</v>
      </c>
      <c r="C166" s="1" t="str">
        <f t="shared" ca="1" si="16"/>
        <v>Produkt-3DFIG</v>
      </c>
      <c r="D166" s="1">
        <f t="shared" ca="1" si="16"/>
        <v>7</v>
      </c>
      <c r="E166" s="1" t="str">
        <f t="shared" ca="1" si="16"/>
        <v>5DJ3J</v>
      </c>
    </row>
    <row r="167" spans="1:5">
      <c r="A167" s="11" t="str">
        <f t="shared" ca="1" si="16"/>
        <v>F1</v>
      </c>
      <c r="B167" s="1" t="str">
        <f t="shared" ca="1" si="16"/>
        <v>3DFIG</v>
      </c>
      <c r="C167" s="1" t="str">
        <f t="shared" ca="1" si="16"/>
        <v>Produkt-3DFIG</v>
      </c>
      <c r="D167" s="1">
        <f t="shared" ca="1" si="16"/>
        <v>7</v>
      </c>
      <c r="E167" s="1" t="str">
        <f t="shared" ca="1" si="16"/>
        <v>5DJ3J</v>
      </c>
    </row>
    <row r="168" spans="1:5">
      <c r="A168" s="11" t="str">
        <f t="shared" ca="1" si="16"/>
        <v>F1</v>
      </c>
      <c r="B168" s="1" t="str">
        <f t="shared" ca="1" si="16"/>
        <v>3DFIG</v>
      </c>
      <c r="C168" s="1" t="str">
        <f t="shared" ca="1" si="16"/>
        <v>Produkt-3DFIG</v>
      </c>
      <c r="D168" s="1">
        <f t="shared" ca="1" si="16"/>
        <v>7</v>
      </c>
      <c r="E168" s="1" t="str">
        <f t="shared" ca="1" si="16"/>
        <v>5DJ3J</v>
      </c>
    </row>
    <row r="169" spans="1:5">
      <c r="A169" s="11" t="str">
        <f t="shared" ca="1" si="16"/>
        <v>F1</v>
      </c>
      <c r="B169" s="1" t="str">
        <f t="shared" ca="1" si="16"/>
        <v>3DFIG</v>
      </c>
      <c r="C169" s="1" t="str">
        <f t="shared" ca="1" si="16"/>
        <v>Produkt-3DFIG</v>
      </c>
      <c r="D169" s="1">
        <f t="shared" ca="1" si="16"/>
        <v>36</v>
      </c>
      <c r="E169" s="1" t="str">
        <f t="shared" ca="1" si="16"/>
        <v>HFJ77</v>
      </c>
    </row>
    <row r="170" spans="1:5">
      <c r="A170" s="11" t="str">
        <f t="shared" ref="A170:E179" ca="1" si="17">INDEX(AG_roh_Daten,ROW(160:160),MATCH(A$9,AG_roh_Spalten,0))</f>
        <v>F1</v>
      </c>
      <c r="B170" s="1" t="str">
        <f t="shared" ca="1" si="17"/>
        <v>3DFIG</v>
      </c>
      <c r="C170" s="1" t="str">
        <f t="shared" ca="1" si="17"/>
        <v>Produkt-3DFIG</v>
      </c>
      <c r="D170" s="1">
        <f t="shared" ca="1" si="17"/>
        <v>36</v>
      </c>
      <c r="E170" s="1" t="str">
        <f t="shared" ca="1" si="17"/>
        <v>HFJ77</v>
      </c>
    </row>
    <row r="171" spans="1:5">
      <c r="A171" s="11" t="str">
        <f t="shared" ca="1" si="17"/>
        <v>F1</v>
      </c>
      <c r="B171" s="1" t="str">
        <f t="shared" ca="1" si="17"/>
        <v>3DFIG</v>
      </c>
      <c r="C171" s="1" t="str">
        <f t="shared" ca="1" si="17"/>
        <v>Produkt-3DFIG</v>
      </c>
      <c r="D171" s="1">
        <f t="shared" ca="1" si="17"/>
        <v>36</v>
      </c>
      <c r="E171" s="1" t="str">
        <f t="shared" ca="1" si="17"/>
        <v>HFJ77</v>
      </c>
    </row>
    <row r="172" spans="1:5">
      <c r="A172" s="11" t="str">
        <f t="shared" ca="1" si="17"/>
        <v>F1</v>
      </c>
      <c r="B172" s="1" t="str">
        <f t="shared" ca="1" si="17"/>
        <v>3DFIG</v>
      </c>
      <c r="C172" s="1" t="str">
        <f t="shared" ca="1" si="17"/>
        <v>Produkt-3DFIG</v>
      </c>
      <c r="D172" s="1">
        <f t="shared" ca="1" si="17"/>
        <v>36</v>
      </c>
      <c r="E172" s="1" t="str">
        <f t="shared" ca="1" si="17"/>
        <v>HFJ77</v>
      </c>
    </row>
    <row r="173" spans="1:5">
      <c r="A173" s="11" t="str">
        <f t="shared" ca="1" si="17"/>
        <v>F1</v>
      </c>
      <c r="B173" s="1" t="str">
        <f t="shared" ca="1" si="17"/>
        <v>3DFIG</v>
      </c>
      <c r="C173" s="1" t="str">
        <f t="shared" ca="1" si="17"/>
        <v>Produkt-3DFIG</v>
      </c>
      <c r="D173" s="1">
        <f t="shared" ca="1" si="17"/>
        <v>36</v>
      </c>
      <c r="E173" s="1" t="str">
        <f t="shared" ca="1" si="17"/>
        <v>HFJ77</v>
      </c>
    </row>
    <row r="174" spans="1:5">
      <c r="A174" s="11" t="str">
        <f t="shared" ca="1" si="17"/>
        <v>F1</v>
      </c>
      <c r="B174" s="1" t="str">
        <f t="shared" ca="1" si="17"/>
        <v>3DFIG</v>
      </c>
      <c r="C174" s="1" t="str">
        <f t="shared" ca="1" si="17"/>
        <v>Produkt-3DFIG</v>
      </c>
      <c r="D174" s="1">
        <f t="shared" ca="1" si="17"/>
        <v>36</v>
      </c>
      <c r="E174" s="1" t="str">
        <f t="shared" ca="1" si="17"/>
        <v>HFJ77</v>
      </c>
    </row>
    <row r="175" spans="1:5">
      <c r="A175" s="11" t="str">
        <f t="shared" ca="1" si="17"/>
        <v>F1</v>
      </c>
      <c r="B175" s="1" t="str">
        <f t="shared" ca="1" si="17"/>
        <v>3DFIG</v>
      </c>
      <c r="C175" s="1" t="str">
        <f t="shared" ca="1" si="17"/>
        <v>Produkt-3DFIG</v>
      </c>
      <c r="D175" s="1">
        <f t="shared" ca="1" si="17"/>
        <v>36</v>
      </c>
      <c r="E175" s="1" t="str">
        <f t="shared" ca="1" si="17"/>
        <v>HFJ77</v>
      </c>
    </row>
    <row r="176" spans="1:5">
      <c r="A176" s="11" t="str">
        <f t="shared" ca="1" si="17"/>
        <v>F1</v>
      </c>
      <c r="B176" s="1" t="str">
        <f t="shared" ca="1" si="17"/>
        <v>3DFIG</v>
      </c>
      <c r="C176" s="1" t="str">
        <f t="shared" ca="1" si="17"/>
        <v>Produkt-3DFIG</v>
      </c>
      <c r="D176" s="1">
        <f t="shared" ca="1" si="17"/>
        <v>36</v>
      </c>
      <c r="E176" s="1" t="str">
        <f t="shared" ca="1" si="17"/>
        <v>HFJ77</v>
      </c>
    </row>
    <row r="177" spans="1:5">
      <c r="A177" s="11" t="str">
        <f t="shared" ca="1" si="17"/>
        <v>F1</v>
      </c>
      <c r="B177" s="1" t="str">
        <f t="shared" ca="1" si="17"/>
        <v>3DFIG</v>
      </c>
      <c r="C177" s="1" t="str">
        <f t="shared" ca="1" si="17"/>
        <v>Produkt-3DFIG</v>
      </c>
      <c r="D177" s="1">
        <f t="shared" ca="1" si="17"/>
        <v>36</v>
      </c>
      <c r="E177" s="1" t="str">
        <f t="shared" ca="1" si="17"/>
        <v>HFJ77</v>
      </c>
    </row>
    <row r="178" spans="1:5">
      <c r="A178" s="11" t="str">
        <f t="shared" ca="1" si="17"/>
        <v>F1</v>
      </c>
      <c r="B178" s="1" t="str">
        <f t="shared" ca="1" si="17"/>
        <v>3DFIG</v>
      </c>
      <c r="C178" s="1" t="str">
        <f t="shared" ca="1" si="17"/>
        <v>Produkt-3DFIG</v>
      </c>
      <c r="D178" s="1">
        <f t="shared" ca="1" si="17"/>
        <v>36</v>
      </c>
      <c r="E178" s="1" t="str">
        <f t="shared" ca="1" si="17"/>
        <v>HFJ77</v>
      </c>
    </row>
    <row r="179" spans="1:5">
      <c r="A179" s="11" t="str">
        <f t="shared" ca="1" si="17"/>
        <v>F1</v>
      </c>
      <c r="B179" s="1" t="str">
        <f t="shared" ca="1" si="17"/>
        <v>3DFIG</v>
      </c>
      <c r="C179" s="1" t="str">
        <f t="shared" ca="1" si="17"/>
        <v>Produkt-3DFIG</v>
      </c>
      <c r="D179" s="1">
        <f t="shared" ca="1" si="17"/>
        <v>36</v>
      </c>
      <c r="E179" s="1" t="str">
        <f t="shared" ca="1" si="17"/>
        <v>HFJ77</v>
      </c>
    </row>
    <row r="180" spans="1:5">
      <c r="A180" s="11" t="str">
        <f t="shared" ref="A180:E189" ca="1" si="18">INDEX(AG_roh_Daten,ROW(170:170),MATCH(A$9,AG_roh_Spalten,0))</f>
        <v>F1</v>
      </c>
      <c r="B180" s="1" t="str">
        <f t="shared" ca="1" si="18"/>
        <v>3DFIG</v>
      </c>
      <c r="C180" s="1" t="str">
        <f t="shared" ca="1" si="18"/>
        <v>Produkt-3DFIG</v>
      </c>
      <c r="D180" s="1">
        <f t="shared" ca="1" si="18"/>
        <v>36</v>
      </c>
      <c r="E180" s="1" t="str">
        <f t="shared" ca="1" si="18"/>
        <v>HFJ77</v>
      </c>
    </row>
    <row r="181" spans="1:5">
      <c r="A181" s="11" t="str">
        <f t="shared" ca="1" si="18"/>
        <v>F1</v>
      </c>
      <c r="B181" s="1" t="str">
        <f t="shared" ca="1" si="18"/>
        <v>3DFIG</v>
      </c>
      <c r="C181" s="1" t="str">
        <f t="shared" ca="1" si="18"/>
        <v>Produkt-3DFIG</v>
      </c>
      <c r="D181" s="1">
        <f t="shared" ca="1" si="18"/>
        <v>36</v>
      </c>
      <c r="E181" s="1" t="str">
        <f t="shared" ca="1" si="18"/>
        <v>HFJ77</v>
      </c>
    </row>
    <row r="182" spans="1:5">
      <c r="A182" s="11" t="str">
        <f t="shared" ca="1" si="18"/>
        <v>F1</v>
      </c>
      <c r="B182" s="1" t="str">
        <f t="shared" ca="1" si="18"/>
        <v>3DFIG</v>
      </c>
      <c r="C182" s="1" t="str">
        <f t="shared" ca="1" si="18"/>
        <v>Produkt-3DFIG</v>
      </c>
      <c r="D182" s="1">
        <f t="shared" ca="1" si="18"/>
        <v>36</v>
      </c>
      <c r="E182" s="1" t="str">
        <f t="shared" ca="1" si="18"/>
        <v>HFJ77</v>
      </c>
    </row>
    <row r="183" spans="1:5">
      <c r="A183" s="11" t="str">
        <f t="shared" ca="1" si="18"/>
        <v>F1</v>
      </c>
      <c r="B183" s="1" t="str">
        <f t="shared" ca="1" si="18"/>
        <v>3DFIG</v>
      </c>
      <c r="C183" s="1" t="str">
        <f t="shared" ca="1" si="18"/>
        <v>Produkt-3DFIG</v>
      </c>
      <c r="D183" s="1">
        <f t="shared" ca="1" si="18"/>
        <v>46</v>
      </c>
      <c r="E183" s="1" t="str">
        <f t="shared" ca="1" si="18"/>
        <v>335JJ</v>
      </c>
    </row>
    <row r="184" spans="1:5">
      <c r="A184" s="11" t="str">
        <f t="shared" ca="1" si="18"/>
        <v>F1</v>
      </c>
      <c r="B184" s="1" t="str">
        <f t="shared" ca="1" si="18"/>
        <v>3DFIG</v>
      </c>
      <c r="C184" s="1" t="str">
        <f t="shared" ca="1" si="18"/>
        <v>Produkt-3DFIG</v>
      </c>
      <c r="D184" s="1">
        <f t="shared" ca="1" si="18"/>
        <v>46</v>
      </c>
      <c r="E184" s="1" t="str">
        <f t="shared" ca="1" si="18"/>
        <v>335JJ</v>
      </c>
    </row>
    <row r="185" spans="1:5">
      <c r="A185" s="11" t="str">
        <f t="shared" ca="1" si="18"/>
        <v>F1</v>
      </c>
      <c r="B185" s="1" t="str">
        <f t="shared" ca="1" si="18"/>
        <v>3DFIG</v>
      </c>
      <c r="C185" s="1" t="str">
        <f t="shared" ca="1" si="18"/>
        <v>Produkt-3DFIG</v>
      </c>
      <c r="D185" s="1">
        <f t="shared" ca="1" si="18"/>
        <v>46</v>
      </c>
      <c r="E185" s="1" t="str">
        <f t="shared" ca="1" si="18"/>
        <v>335JJ</v>
      </c>
    </row>
    <row r="186" spans="1:5">
      <c r="A186" s="11" t="str">
        <f t="shared" ca="1" si="18"/>
        <v>F1</v>
      </c>
      <c r="B186" s="1" t="str">
        <f t="shared" ca="1" si="18"/>
        <v>3DFIG</v>
      </c>
      <c r="C186" s="1" t="str">
        <f t="shared" ca="1" si="18"/>
        <v>Produkt-3DFIG</v>
      </c>
      <c r="D186" s="1">
        <f t="shared" ca="1" si="18"/>
        <v>46</v>
      </c>
      <c r="E186" s="1" t="str">
        <f t="shared" ca="1" si="18"/>
        <v>335JJ</v>
      </c>
    </row>
    <row r="187" spans="1:5">
      <c r="A187" s="11" t="str">
        <f t="shared" ca="1" si="18"/>
        <v>F1</v>
      </c>
      <c r="B187" s="1" t="str">
        <f t="shared" ca="1" si="18"/>
        <v>3DFIG</v>
      </c>
      <c r="C187" s="1" t="str">
        <f t="shared" ca="1" si="18"/>
        <v>Produkt-3DFIG</v>
      </c>
      <c r="D187" s="1">
        <f t="shared" ca="1" si="18"/>
        <v>46</v>
      </c>
      <c r="E187" s="1" t="str">
        <f t="shared" ca="1" si="18"/>
        <v>335JJ</v>
      </c>
    </row>
    <row r="188" spans="1:5">
      <c r="A188" s="11" t="str">
        <f t="shared" ca="1" si="18"/>
        <v>F1</v>
      </c>
      <c r="B188" s="1" t="str">
        <f t="shared" ca="1" si="18"/>
        <v>3DFIG</v>
      </c>
      <c r="C188" s="1" t="str">
        <f t="shared" ca="1" si="18"/>
        <v>Produkt-3DFIG</v>
      </c>
      <c r="D188" s="1">
        <f t="shared" ca="1" si="18"/>
        <v>46</v>
      </c>
      <c r="E188" s="1" t="str">
        <f t="shared" ca="1" si="18"/>
        <v>335JJ</v>
      </c>
    </row>
    <row r="189" spans="1:5">
      <c r="A189" s="11" t="str">
        <f t="shared" ca="1" si="18"/>
        <v>F1</v>
      </c>
      <c r="B189" s="1" t="str">
        <f t="shared" ca="1" si="18"/>
        <v>3DFIG</v>
      </c>
      <c r="C189" s="1" t="str">
        <f t="shared" ca="1" si="18"/>
        <v>Produkt-3DFIG</v>
      </c>
      <c r="D189" s="1">
        <f t="shared" ca="1" si="18"/>
        <v>46</v>
      </c>
      <c r="E189" s="1" t="str">
        <f t="shared" ca="1" si="18"/>
        <v>335JJ</v>
      </c>
    </row>
    <row r="190" spans="1:5">
      <c r="A190" s="11" t="str">
        <f t="shared" ref="A190:E199" ca="1" si="19">INDEX(AG_roh_Daten,ROW(180:180),MATCH(A$9,AG_roh_Spalten,0))</f>
        <v>F1</v>
      </c>
      <c r="B190" s="1" t="str">
        <f t="shared" ca="1" si="19"/>
        <v>3DFIG</v>
      </c>
      <c r="C190" s="1" t="str">
        <f t="shared" ca="1" si="19"/>
        <v>Produkt-3DFIG</v>
      </c>
      <c r="D190" s="1">
        <f t="shared" ca="1" si="19"/>
        <v>46</v>
      </c>
      <c r="E190" s="1" t="str">
        <f t="shared" ca="1" si="19"/>
        <v>335JJ</v>
      </c>
    </row>
    <row r="191" spans="1:5">
      <c r="A191" s="11" t="str">
        <f t="shared" ca="1" si="19"/>
        <v>F1</v>
      </c>
      <c r="B191" s="1" t="str">
        <f t="shared" ca="1" si="19"/>
        <v>3DFIG</v>
      </c>
      <c r="C191" s="1" t="str">
        <f t="shared" ca="1" si="19"/>
        <v>Produkt-3DFIG</v>
      </c>
      <c r="D191" s="1">
        <f t="shared" ca="1" si="19"/>
        <v>46</v>
      </c>
      <c r="E191" s="1" t="str">
        <f t="shared" ca="1" si="19"/>
        <v>335JJ</v>
      </c>
    </row>
    <row r="192" spans="1:5">
      <c r="A192" s="11" t="str">
        <f t="shared" ca="1" si="19"/>
        <v>F1</v>
      </c>
      <c r="B192" s="1" t="str">
        <f t="shared" ca="1" si="19"/>
        <v>3DFIG</v>
      </c>
      <c r="C192" s="1" t="str">
        <f t="shared" ca="1" si="19"/>
        <v>Produkt-3DFIG</v>
      </c>
      <c r="D192" s="1">
        <f t="shared" ca="1" si="19"/>
        <v>46</v>
      </c>
      <c r="E192" s="1" t="str">
        <f t="shared" ca="1" si="19"/>
        <v>335JJ</v>
      </c>
    </row>
    <row r="193" spans="1:5">
      <c r="A193" s="11" t="str">
        <f t="shared" ca="1" si="19"/>
        <v>F1</v>
      </c>
      <c r="B193" s="1" t="str">
        <f t="shared" ca="1" si="19"/>
        <v>3DFIG</v>
      </c>
      <c r="C193" s="1" t="str">
        <f t="shared" ca="1" si="19"/>
        <v>Produkt-3DFIG</v>
      </c>
      <c r="D193" s="1">
        <f t="shared" ca="1" si="19"/>
        <v>46</v>
      </c>
      <c r="E193" s="1" t="str">
        <f t="shared" ca="1" si="19"/>
        <v>335JJ</v>
      </c>
    </row>
    <row r="194" spans="1:5">
      <c r="A194" s="11" t="str">
        <f t="shared" ca="1" si="19"/>
        <v>F1</v>
      </c>
      <c r="B194" s="1" t="str">
        <f t="shared" ca="1" si="19"/>
        <v>3DFIG</v>
      </c>
      <c r="C194" s="1" t="str">
        <f t="shared" ca="1" si="19"/>
        <v>Produkt-3DFIG</v>
      </c>
      <c r="D194" s="1">
        <f t="shared" ca="1" si="19"/>
        <v>46</v>
      </c>
      <c r="E194" s="1" t="str">
        <f t="shared" ca="1" si="19"/>
        <v>335JJ</v>
      </c>
    </row>
    <row r="195" spans="1:5">
      <c r="A195" s="11" t="str">
        <f t="shared" ca="1" si="19"/>
        <v>F1</v>
      </c>
      <c r="B195" s="1" t="str">
        <f t="shared" ca="1" si="19"/>
        <v>3DFIG</v>
      </c>
      <c r="C195" s="1" t="str">
        <f t="shared" ca="1" si="19"/>
        <v>Produkt-3DFIG</v>
      </c>
      <c r="D195" s="1">
        <f t="shared" ca="1" si="19"/>
        <v>46</v>
      </c>
      <c r="E195" s="1" t="str">
        <f t="shared" ca="1" si="19"/>
        <v>335JJ</v>
      </c>
    </row>
    <row r="196" spans="1:5">
      <c r="A196" s="11" t="str">
        <f t="shared" ca="1" si="19"/>
        <v>F1</v>
      </c>
      <c r="B196" s="1" t="str">
        <f t="shared" ca="1" si="19"/>
        <v>3DFIG</v>
      </c>
      <c r="C196" s="1" t="str">
        <f t="shared" ca="1" si="19"/>
        <v>Produkt-3DFIG</v>
      </c>
      <c r="D196" s="1">
        <f t="shared" ca="1" si="19"/>
        <v>46</v>
      </c>
      <c r="E196" s="1" t="str">
        <f t="shared" ca="1" si="19"/>
        <v>335JJ</v>
      </c>
    </row>
    <row r="197" spans="1:5">
      <c r="A197" s="11" t="str">
        <f t="shared" ca="1" si="19"/>
        <v>F1</v>
      </c>
      <c r="B197" s="1" t="str">
        <f t="shared" ca="1" si="19"/>
        <v>3DFIG</v>
      </c>
      <c r="C197" s="1" t="str">
        <f t="shared" ca="1" si="19"/>
        <v>Produkt-3DFIG</v>
      </c>
      <c r="D197" s="1">
        <f t="shared" ca="1" si="19"/>
        <v>46</v>
      </c>
      <c r="E197" s="1" t="str">
        <f t="shared" ca="1" si="19"/>
        <v>335JJ</v>
      </c>
    </row>
    <row r="198" spans="1:5">
      <c r="A198" s="11" t="str">
        <f t="shared" ca="1" si="19"/>
        <v>F1</v>
      </c>
      <c r="B198" s="1" t="str">
        <f t="shared" ca="1" si="19"/>
        <v>3DGC5</v>
      </c>
      <c r="C198" s="1" t="str">
        <f t="shared" ca="1" si="19"/>
        <v>Produkt-3DGC5</v>
      </c>
      <c r="D198" s="1">
        <f t="shared" ca="1" si="19"/>
        <v>2</v>
      </c>
      <c r="E198" s="1" t="str">
        <f t="shared" ca="1" si="19"/>
        <v>DGJJJ</v>
      </c>
    </row>
    <row r="199" spans="1:5">
      <c r="A199" s="11" t="str">
        <f t="shared" ca="1" si="19"/>
        <v>F1</v>
      </c>
      <c r="B199" s="1" t="str">
        <f t="shared" ca="1" si="19"/>
        <v>3DGC5</v>
      </c>
      <c r="C199" s="1" t="str">
        <f t="shared" ca="1" si="19"/>
        <v>Produkt-3DGC5</v>
      </c>
      <c r="D199" s="1">
        <f t="shared" ca="1" si="19"/>
        <v>2</v>
      </c>
      <c r="E199" s="1" t="str">
        <f t="shared" ca="1" si="19"/>
        <v>DGJJJ</v>
      </c>
    </row>
    <row r="200" spans="1:5">
      <c r="A200" s="11" t="str">
        <f t="shared" ref="A200:E209" ca="1" si="20">INDEX(AG_roh_Daten,ROW(190:190),MATCH(A$9,AG_roh_Spalten,0))</f>
        <v>F1</v>
      </c>
      <c r="B200" s="1" t="str">
        <f t="shared" ca="1" si="20"/>
        <v>3DGF7</v>
      </c>
      <c r="C200" s="1" t="str">
        <f t="shared" ca="1" si="20"/>
        <v>Produkt-3DGF7</v>
      </c>
      <c r="D200" s="1">
        <f t="shared" ca="1" si="20"/>
        <v>2</v>
      </c>
      <c r="E200" s="1" t="str">
        <f t="shared" ca="1" si="20"/>
        <v>DIGDJ</v>
      </c>
    </row>
    <row r="201" spans="1:5">
      <c r="A201" s="11" t="str">
        <f t="shared" ca="1" si="20"/>
        <v>F1</v>
      </c>
      <c r="B201" s="1" t="str">
        <f t="shared" ca="1" si="20"/>
        <v>3DGF7</v>
      </c>
      <c r="C201" s="1" t="str">
        <f t="shared" ca="1" si="20"/>
        <v>Produkt-3DGF7</v>
      </c>
      <c r="D201" s="1">
        <f t="shared" ca="1" si="20"/>
        <v>2</v>
      </c>
      <c r="E201" s="1" t="str">
        <f t="shared" ca="1" si="20"/>
        <v>DIGDJ</v>
      </c>
    </row>
    <row r="202" spans="1:5">
      <c r="A202" s="11" t="str">
        <f t="shared" ca="1" si="20"/>
        <v>F1</v>
      </c>
      <c r="B202" s="1" t="str">
        <f t="shared" ca="1" si="20"/>
        <v>3DGF7</v>
      </c>
      <c r="C202" s="1" t="str">
        <f t="shared" ca="1" si="20"/>
        <v>Produkt-3DGF7</v>
      </c>
      <c r="D202" s="1">
        <f t="shared" ca="1" si="20"/>
        <v>5</v>
      </c>
      <c r="E202" s="1" t="str">
        <f t="shared" ca="1" si="20"/>
        <v>HF7JJ</v>
      </c>
    </row>
    <row r="203" spans="1:5">
      <c r="A203" s="11" t="str">
        <f t="shared" ca="1" si="20"/>
        <v>F1</v>
      </c>
      <c r="B203" s="1" t="str">
        <f t="shared" ca="1" si="20"/>
        <v>3DGF7</v>
      </c>
      <c r="C203" s="1" t="str">
        <f t="shared" ca="1" si="20"/>
        <v>Produkt-3DGF7</v>
      </c>
      <c r="D203" s="1">
        <f t="shared" ca="1" si="20"/>
        <v>5</v>
      </c>
      <c r="E203" s="1" t="str">
        <f t="shared" ca="1" si="20"/>
        <v>HF7JJ</v>
      </c>
    </row>
    <row r="204" spans="1:5">
      <c r="A204" s="11" t="str">
        <f t="shared" ca="1" si="20"/>
        <v>F1</v>
      </c>
      <c r="B204" s="1" t="str">
        <f t="shared" ca="1" si="20"/>
        <v>3DGF7</v>
      </c>
      <c r="C204" s="1" t="str">
        <f t="shared" ca="1" si="20"/>
        <v>Produkt-3DGF7</v>
      </c>
      <c r="D204" s="1">
        <f t="shared" ca="1" si="20"/>
        <v>6</v>
      </c>
      <c r="E204" s="1" t="str">
        <f t="shared" ca="1" si="20"/>
        <v>GHJJ7</v>
      </c>
    </row>
    <row r="205" spans="1:5">
      <c r="A205" s="11" t="str">
        <f t="shared" ca="1" si="20"/>
        <v>F1</v>
      </c>
      <c r="B205" s="1" t="str">
        <f t="shared" ca="1" si="20"/>
        <v>3DGF7</v>
      </c>
      <c r="C205" s="1" t="str">
        <f t="shared" ca="1" si="20"/>
        <v>Produkt-3DGF7</v>
      </c>
      <c r="D205" s="1">
        <f t="shared" ca="1" si="20"/>
        <v>6</v>
      </c>
      <c r="E205" s="1" t="str">
        <f t="shared" ca="1" si="20"/>
        <v>GHJJ7</v>
      </c>
    </row>
    <row r="206" spans="1:5">
      <c r="A206" s="11" t="str">
        <f t="shared" ca="1" si="20"/>
        <v>F1</v>
      </c>
      <c r="B206" s="1" t="str">
        <f t="shared" ca="1" si="20"/>
        <v>3DGF7</v>
      </c>
      <c r="C206" s="1" t="str">
        <f t="shared" ca="1" si="20"/>
        <v>Produkt-3DGF7</v>
      </c>
      <c r="D206" s="1">
        <f t="shared" ca="1" si="20"/>
        <v>6</v>
      </c>
      <c r="E206" s="1" t="str">
        <f t="shared" ca="1" si="20"/>
        <v>GHJJ7</v>
      </c>
    </row>
    <row r="207" spans="1:5">
      <c r="A207" s="11" t="str">
        <f t="shared" ca="1" si="20"/>
        <v>F1</v>
      </c>
      <c r="B207" s="1" t="str">
        <f t="shared" ca="1" si="20"/>
        <v>3DGF7</v>
      </c>
      <c r="C207" s="1" t="str">
        <f t="shared" ca="1" si="20"/>
        <v>Produkt-3DGF7</v>
      </c>
      <c r="D207" s="1">
        <f t="shared" ca="1" si="20"/>
        <v>6</v>
      </c>
      <c r="E207" s="1" t="str">
        <f t="shared" ca="1" si="20"/>
        <v>GHJJ7</v>
      </c>
    </row>
    <row r="208" spans="1:5">
      <c r="A208" s="11" t="str">
        <f t="shared" ca="1" si="20"/>
        <v>F1</v>
      </c>
      <c r="B208" s="1" t="str">
        <f t="shared" ca="1" si="20"/>
        <v>3DGF7</v>
      </c>
      <c r="C208" s="1" t="str">
        <f t="shared" ca="1" si="20"/>
        <v>Produkt-3DGF7</v>
      </c>
      <c r="D208" s="1">
        <f t="shared" ca="1" si="20"/>
        <v>36</v>
      </c>
      <c r="E208" s="1" t="str">
        <f t="shared" ca="1" si="20"/>
        <v>HF33J</v>
      </c>
    </row>
    <row r="209" spans="1:5">
      <c r="A209" s="11" t="str">
        <f t="shared" ca="1" si="20"/>
        <v>F1</v>
      </c>
      <c r="B209" s="1" t="str">
        <f t="shared" ca="1" si="20"/>
        <v>3DGF7</v>
      </c>
      <c r="C209" s="1" t="str">
        <f t="shared" ca="1" si="20"/>
        <v>Produkt-3DGF7</v>
      </c>
      <c r="D209" s="1">
        <f t="shared" ca="1" si="20"/>
        <v>36</v>
      </c>
      <c r="E209" s="1" t="str">
        <f t="shared" ca="1" si="20"/>
        <v>HF33J</v>
      </c>
    </row>
    <row r="210" spans="1:5">
      <c r="A210" s="11" t="str">
        <f t="shared" ref="A210:E219" ca="1" si="21">INDEX(AG_roh_Daten,ROW(200:200),MATCH(A$9,AG_roh_Spalten,0))</f>
        <v>F1</v>
      </c>
      <c r="B210" s="1" t="str">
        <f t="shared" ca="1" si="21"/>
        <v>3DGFD</v>
      </c>
      <c r="C210" s="1" t="str">
        <f t="shared" ca="1" si="21"/>
        <v>Produkt-3DGFD</v>
      </c>
      <c r="D210" s="1">
        <f t="shared" ca="1" si="21"/>
        <v>6</v>
      </c>
      <c r="E210" s="1" t="str">
        <f t="shared" ca="1" si="21"/>
        <v>GHJJ7</v>
      </c>
    </row>
    <row r="211" spans="1:5">
      <c r="A211" s="11" t="str">
        <f t="shared" ca="1" si="21"/>
        <v>F1</v>
      </c>
      <c r="B211" s="1" t="str">
        <f t="shared" ca="1" si="21"/>
        <v>3DGFD</v>
      </c>
      <c r="C211" s="1" t="str">
        <f t="shared" ca="1" si="21"/>
        <v>Produkt-3DGFD</v>
      </c>
      <c r="D211" s="1">
        <f t="shared" ca="1" si="21"/>
        <v>6</v>
      </c>
      <c r="E211" s="1" t="str">
        <f t="shared" ca="1" si="21"/>
        <v>GHJJ7</v>
      </c>
    </row>
    <row r="212" spans="1:5">
      <c r="A212" s="11" t="str">
        <f t="shared" ca="1" si="21"/>
        <v>F1</v>
      </c>
      <c r="B212" s="1" t="str">
        <f t="shared" ca="1" si="21"/>
        <v>3DGFD</v>
      </c>
      <c r="C212" s="1" t="str">
        <f t="shared" ca="1" si="21"/>
        <v>Produkt-3DGFD</v>
      </c>
      <c r="D212" s="1">
        <f t="shared" ca="1" si="21"/>
        <v>6</v>
      </c>
      <c r="E212" s="1" t="str">
        <f t="shared" ca="1" si="21"/>
        <v>GHJJ7</v>
      </c>
    </row>
    <row r="213" spans="1:5">
      <c r="A213" s="11" t="str">
        <f t="shared" ca="1" si="21"/>
        <v>F1</v>
      </c>
      <c r="B213" s="1" t="str">
        <f t="shared" ca="1" si="21"/>
        <v>3DGFD</v>
      </c>
      <c r="C213" s="1" t="str">
        <f t="shared" ca="1" si="21"/>
        <v>Produkt-3DGFD</v>
      </c>
      <c r="D213" s="1">
        <f t="shared" ca="1" si="21"/>
        <v>6</v>
      </c>
      <c r="E213" s="1" t="str">
        <f t="shared" ca="1" si="21"/>
        <v>GHJJ7</v>
      </c>
    </row>
    <row r="214" spans="1:5">
      <c r="A214" s="11" t="str">
        <f t="shared" ca="1" si="21"/>
        <v>F1</v>
      </c>
      <c r="B214" s="1" t="str">
        <f t="shared" ca="1" si="21"/>
        <v>3DGFD</v>
      </c>
      <c r="C214" s="1" t="str">
        <f t="shared" ca="1" si="21"/>
        <v>Produkt-3DGFD</v>
      </c>
      <c r="D214" s="1">
        <f t="shared" ca="1" si="21"/>
        <v>6</v>
      </c>
      <c r="E214" s="1" t="str">
        <f t="shared" ca="1" si="21"/>
        <v>GHJJ7</v>
      </c>
    </row>
    <row r="215" spans="1:5">
      <c r="A215" s="11" t="str">
        <f t="shared" ca="1" si="21"/>
        <v>F1</v>
      </c>
      <c r="B215" s="1" t="str">
        <f t="shared" ca="1" si="21"/>
        <v>3DGFD</v>
      </c>
      <c r="C215" s="1" t="str">
        <f t="shared" ca="1" si="21"/>
        <v>Produkt-3DGFD</v>
      </c>
      <c r="D215" s="1">
        <f t="shared" ca="1" si="21"/>
        <v>6</v>
      </c>
      <c r="E215" s="1" t="str">
        <f t="shared" ca="1" si="21"/>
        <v>GHJJ7</v>
      </c>
    </row>
    <row r="216" spans="1:5">
      <c r="A216" s="11" t="str">
        <f t="shared" ca="1" si="21"/>
        <v>F1</v>
      </c>
      <c r="B216" s="1" t="str">
        <f t="shared" ca="1" si="21"/>
        <v>3DGFD</v>
      </c>
      <c r="C216" s="1" t="str">
        <f t="shared" ca="1" si="21"/>
        <v>Produkt-3DGFD</v>
      </c>
      <c r="D216" s="1">
        <f t="shared" ca="1" si="21"/>
        <v>6</v>
      </c>
      <c r="E216" s="1" t="str">
        <f t="shared" ca="1" si="21"/>
        <v>GHJJ7</v>
      </c>
    </row>
    <row r="217" spans="1:5">
      <c r="A217" s="11" t="str">
        <f t="shared" ca="1" si="21"/>
        <v>F1</v>
      </c>
      <c r="B217" s="1" t="str">
        <f t="shared" ca="1" si="21"/>
        <v>3DGFD</v>
      </c>
      <c r="C217" s="1" t="str">
        <f t="shared" ca="1" si="21"/>
        <v>Produkt-3DGFD</v>
      </c>
      <c r="D217" s="1">
        <f t="shared" ca="1" si="21"/>
        <v>6</v>
      </c>
      <c r="E217" s="1" t="str">
        <f t="shared" ca="1" si="21"/>
        <v>GHJJ7</v>
      </c>
    </row>
    <row r="218" spans="1:5">
      <c r="A218" s="11" t="str">
        <f t="shared" ca="1" si="21"/>
        <v>F1</v>
      </c>
      <c r="B218" s="1" t="str">
        <f t="shared" ca="1" si="21"/>
        <v>3DGFD</v>
      </c>
      <c r="C218" s="1" t="str">
        <f t="shared" ca="1" si="21"/>
        <v>Produkt-3DGFD</v>
      </c>
      <c r="D218" s="1">
        <f t="shared" ca="1" si="21"/>
        <v>7</v>
      </c>
      <c r="E218" s="1" t="str">
        <f t="shared" ca="1" si="21"/>
        <v>5DJ3J</v>
      </c>
    </row>
    <row r="219" spans="1:5">
      <c r="A219" s="11" t="str">
        <f t="shared" ca="1" si="21"/>
        <v>F1</v>
      </c>
      <c r="B219" s="1" t="str">
        <f t="shared" ca="1" si="21"/>
        <v>3DGFD</v>
      </c>
      <c r="C219" s="1" t="str">
        <f t="shared" ca="1" si="21"/>
        <v>Produkt-3DGFD</v>
      </c>
      <c r="D219" s="1">
        <f t="shared" ca="1" si="21"/>
        <v>7</v>
      </c>
      <c r="E219" s="1" t="str">
        <f t="shared" ca="1" si="21"/>
        <v>5DJ3J</v>
      </c>
    </row>
    <row r="220" spans="1:5">
      <c r="A220" s="11" t="str">
        <f t="shared" ref="A220:E229" ca="1" si="22">INDEX(AG_roh_Daten,ROW(210:210),MATCH(A$9,AG_roh_Spalten,0))</f>
        <v>F1</v>
      </c>
      <c r="B220" s="1" t="str">
        <f t="shared" ca="1" si="22"/>
        <v>3DGFD</v>
      </c>
      <c r="C220" s="1" t="str">
        <f t="shared" ca="1" si="22"/>
        <v>Produkt-3DGFD</v>
      </c>
      <c r="D220" s="1">
        <f t="shared" ca="1" si="22"/>
        <v>7</v>
      </c>
      <c r="E220" s="1" t="str">
        <f t="shared" ca="1" si="22"/>
        <v>5DJ3J</v>
      </c>
    </row>
    <row r="221" spans="1:5">
      <c r="A221" s="11" t="str">
        <f t="shared" ca="1" si="22"/>
        <v>F1</v>
      </c>
      <c r="B221" s="1" t="str">
        <f t="shared" ca="1" si="22"/>
        <v>3DGFD</v>
      </c>
      <c r="C221" s="1" t="str">
        <f t="shared" ca="1" si="22"/>
        <v>Produkt-3DGFD</v>
      </c>
      <c r="D221" s="1">
        <f t="shared" ca="1" si="22"/>
        <v>7</v>
      </c>
      <c r="E221" s="1" t="str">
        <f t="shared" ca="1" si="22"/>
        <v>5DJ3J</v>
      </c>
    </row>
    <row r="222" spans="1:5">
      <c r="A222" s="11" t="str">
        <f t="shared" ca="1" si="22"/>
        <v>F1</v>
      </c>
      <c r="B222" s="1" t="str">
        <f t="shared" ca="1" si="22"/>
        <v>3DGFD</v>
      </c>
      <c r="C222" s="1" t="str">
        <f t="shared" ca="1" si="22"/>
        <v>Produkt-3DGFD</v>
      </c>
      <c r="D222" s="1">
        <f t="shared" ca="1" si="22"/>
        <v>7</v>
      </c>
      <c r="E222" s="1" t="str">
        <f t="shared" ca="1" si="22"/>
        <v>5DJ3J</v>
      </c>
    </row>
    <row r="223" spans="1:5">
      <c r="A223" s="11" t="str">
        <f t="shared" ca="1" si="22"/>
        <v>F1</v>
      </c>
      <c r="B223" s="1" t="str">
        <f t="shared" ca="1" si="22"/>
        <v>3DGFD</v>
      </c>
      <c r="C223" s="1" t="str">
        <f t="shared" ca="1" si="22"/>
        <v>Produkt-3DGFD</v>
      </c>
      <c r="D223" s="1">
        <f t="shared" ca="1" si="22"/>
        <v>7</v>
      </c>
      <c r="E223" s="1" t="str">
        <f t="shared" ca="1" si="22"/>
        <v>5DJ3J</v>
      </c>
    </row>
    <row r="224" spans="1:5">
      <c r="A224" s="11" t="str">
        <f t="shared" ca="1" si="22"/>
        <v>F1</v>
      </c>
      <c r="B224" s="1" t="str">
        <f t="shared" ca="1" si="22"/>
        <v>3DGFD</v>
      </c>
      <c r="C224" s="1" t="str">
        <f t="shared" ca="1" si="22"/>
        <v>Produkt-3DGFD</v>
      </c>
      <c r="D224" s="1">
        <f t="shared" ca="1" si="22"/>
        <v>36</v>
      </c>
      <c r="E224" s="1" t="str">
        <f t="shared" ca="1" si="22"/>
        <v>HF33J</v>
      </c>
    </row>
    <row r="225" spans="1:5">
      <c r="A225" s="11" t="str">
        <f t="shared" ca="1" si="22"/>
        <v>F1</v>
      </c>
      <c r="B225" s="1" t="str">
        <f t="shared" ca="1" si="22"/>
        <v>3DGFD</v>
      </c>
      <c r="C225" s="1" t="str">
        <f t="shared" ca="1" si="22"/>
        <v>Produkt-3DGFD</v>
      </c>
      <c r="D225" s="1">
        <f t="shared" ca="1" si="22"/>
        <v>36</v>
      </c>
      <c r="E225" s="1" t="str">
        <f t="shared" ca="1" si="22"/>
        <v>HF33J</v>
      </c>
    </row>
    <row r="226" spans="1:5">
      <c r="A226" s="11" t="str">
        <f t="shared" ca="1" si="22"/>
        <v>F1</v>
      </c>
      <c r="B226" s="1" t="str">
        <f t="shared" ca="1" si="22"/>
        <v>3DGFD</v>
      </c>
      <c r="C226" s="1" t="str">
        <f t="shared" ca="1" si="22"/>
        <v>Produkt-3DGFD</v>
      </c>
      <c r="D226" s="1">
        <f t="shared" ca="1" si="22"/>
        <v>36</v>
      </c>
      <c r="E226" s="1" t="str">
        <f t="shared" ca="1" si="22"/>
        <v>HF33J</v>
      </c>
    </row>
    <row r="227" spans="1:5">
      <c r="A227" s="11" t="str">
        <f t="shared" ca="1" si="22"/>
        <v>F1</v>
      </c>
      <c r="B227" s="1" t="str">
        <f t="shared" ca="1" si="22"/>
        <v>3DGFD</v>
      </c>
      <c r="C227" s="1" t="str">
        <f t="shared" ca="1" si="22"/>
        <v>Produkt-3DGFD</v>
      </c>
      <c r="D227" s="1">
        <f t="shared" ca="1" si="22"/>
        <v>36</v>
      </c>
      <c r="E227" s="1" t="str">
        <f t="shared" ca="1" si="22"/>
        <v>HF33J</v>
      </c>
    </row>
    <row r="228" spans="1:5">
      <c r="A228" s="11" t="str">
        <f t="shared" ca="1" si="22"/>
        <v>F1</v>
      </c>
      <c r="B228" s="1" t="str">
        <f t="shared" ca="1" si="22"/>
        <v>3DGFD</v>
      </c>
      <c r="C228" s="1" t="str">
        <f t="shared" ca="1" si="22"/>
        <v>Produkt-3DGFD</v>
      </c>
      <c r="D228" s="1">
        <f t="shared" ca="1" si="22"/>
        <v>36</v>
      </c>
      <c r="E228" s="1" t="str">
        <f t="shared" ca="1" si="22"/>
        <v>HF33J</v>
      </c>
    </row>
    <row r="229" spans="1:5">
      <c r="A229" s="11" t="str">
        <f t="shared" ca="1" si="22"/>
        <v>F1</v>
      </c>
      <c r="B229" s="1" t="str">
        <f t="shared" ca="1" si="22"/>
        <v>3DGFD</v>
      </c>
      <c r="C229" s="1" t="str">
        <f t="shared" ca="1" si="22"/>
        <v>Produkt-3DGFD</v>
      </c>
      <c r="D229" s="1">
        <f t="shared" ca="1" si="22"/>
        <v>36</v>
      </c>
      <c r="E229" s="1" t="str">
        <f t="shared" ca="1" si="22"/>
        <v>HF33J</v>
      </c>
    </row>
    <row r="230" spans="1:5">
      <c r="A230" s="11" t="str">
        <f t="shared" ref="A230:E239" ca="1" si="23">INDEX(AG_roh_Daten,ROW(220:220),MATCH(A$9,AG_roh_Spalten,0))</f>
        <v>F1</v>
      </c>
      <c r="B230" s="1" t="str">
        <f t="shared" ca="1" si="23"/>
        <v>3DGFD</v>
      </c>
      <c r="C230" s="1" t="str">
        <f t="shared" ca="1" si="23"/>
        <v>Produkt-3DGFD</v>
      </c>
      <c r="D230" s="1">
        <f t="shared" ca="1" si="23"/>
        <v>46</v>
      </c>
      <c r="E230" s="1" t="str">
        <f t="shared" ca="1" si="23"/>
        <v>335JJ</v>
      </c>
    </row>
    <row r="231" spans="1:5">
      <c r="A231" s="11" t="str">
        <f t="shared" ca="1" si="23"/>
        <v>F1</v>
      </c>
      <c r="B231" s="1" t="str">
        <f t="shared" ca="1" si="23"/>
        <v>3DGFD</v>
      </c>
      <c r="C231" s="1" t="str">
        <f t="shared" ca="1" si="23"/>
        <v>Produkt-3DGFD</v>
      </c>
      <c r="D231" s="1">
        <f t="shared" ca="1" si="23"/>
        <v>46</v>
      </c>
      <c r="E231" s="1" t="str">
        <f t="shared" ca="1" si="23"/>
        <v>335JJ</v>
      </c>
    </row>
    <row r="232" spans="1:5">
      <c r="A232" s="11" t="str">
        <f t="shared" ca="1" si="23"/>
        <v>F1</v>
      </c>
      <c r="B232" s="1" t="str">
        <f t="shared" ca="1" si="23"/>
        <v>3DGFD</v>
      </c>
      <c r="C232" s="1" t="str">
        <f t="shared" ca="1" si="23"/>
        <v>Produkt-3DGFD</v>
      </c>
      <c r="D232" s="1">
        <f t="shared" ca="1" si="23"/>
        <v>46</v>
      </c>
      <c r="E232" s="1" t="str">
        <f t="shared" ca="1" si="23"/>
        <v>335JJ</v>
      </c>
    </row>
    <row r="233" spans="1:5">
      <c r="A233" s="11" t="str">
        <f t="shared" ca="1" si="23"/>
        <v>F1</v>
      </c>
      <c r="B233" s="1" t="str">
        <f t="shared" ca="1" si="23"/>
        <v>3DGFD</v>
      </c>
      <c r="C233" s="1" t="str">
        <f t="shared" ca="1" si="23"/>
        <v>Produkt-3DGFD</v>
      </c>
      <c r="D233" s="1">
        <f t="shared" ca="1" si="23"/>
        <v>46</v>
      </c>
      <c r="E233" s="1" t="str">
        <f t="shared" ca="1" si="23"/>
        <v>335JJ</v>
      </c>
    </row>
    <row r="234" spans="1:5">
      <c r="A234" s="11" t="str">
        <f t="shared" ca="1" si="23"/>
        <v>F1</v>
      </c>
      <c r="B234" s="1" t="str">
        <f t="shared" ca="1" si="23"/>
        <v>3DGFD</v>
      </c>
      <c r="C234" s="1" t="str">
        <f t="shared" ca="1" si="23"/>
        <v>Produkt-3DGFD</v>
      </c>
      <c r="D234" s="1">
        <f t="shared" ca="1" si="23"/>
        <v>46</v>
      </c>
      <c r="E234" s="1" t="str">
        <f t="shared" ca="1" si="23"/>
        <v>335JJ</v>
      </c>
    </row>
    <row r="235" spans="1:5">
      <c r="A235" s="11" t="str">
        <f t="shared" ca="1" si="23"/>
        <v>F1</v>
      </c>
      <c r="B235" s="1" t="str">
        <f t="shared" ca="1" si="23"/>
        <v>3DGFD</v>
      </c>
      <c r="C235" s="1" t="str">
        <f t="shared" ca="1" si="23"/>
        <v>Produkt-3DGFD</v>
      </c>
      <c r="D235" s="1">
        <f t="shared" ca="1" si="23"/>
        <v>46</v>
      </c>
      <c r="E235" s="1" t="str">
        <f t="shared" ca="1" si="23"/>
        <v>335JJ</v>
      </c>
    </row>
    <row r="236" spans="1:5">
      <c r="A236" s="11" t="str">
        <f t="shared" ca="1" si="23"/>
        <v>F1</v>
      </c>
      <c r="B236" s="1" t="str">
        <f t="shared" ca="1" si="23"/>
        <v>3DGFD</v>
      </c>
      <c r="C236" s="1" t="str">
        <f t="shared" ca="1" si="23"/>
        <v>Produkt-3DGFD</v>
      </c>
      <c r="D236" s="1">
        <f t="shared" ca="1" si="23"/>
        <v>46</v>
      </c>
      <c r="E236" s="1" t="str">
        <f t="shared" ca="1" si="23"/>
        <v>335JJ</v>
      </c>
    </row>
    <row r="237" spans="1:5">
      <c r="A237" s="11" t="str">
        <f t="shared" ca="1" si="23"/>
        <v>F1</v>
      </c>
      <c r="B237" s="1" t="str">
        <f t="shared" ca="1" si="23"/>
        <v>3DGFF</v>
      </c>
      <c r="C237" s="1" t="str">
        <f t="shared" ca="1" si="23"/>
        <v>Produkt-3DGFF</v>
      </c>
      <c r="D237" s="1">
        <f t="shared" ca="1" si="23"/>
        <v>7</v>
      </c>
      <c r="E237" s="1" t="str">
        <f t="shared" ca="1" si="23"/>
        <v>5DJ3J</v>
      </c>
    </row>
    <row r="238" spans="1:5">
      <c r="A238" s="11" t="str">
        <f t="shared" ca="1" si="23"/>
        <v>F1</v>
      </c>
      <c r="B238" s="1" t="str">
        <f t="shared" ca="1" si="23"/>
        <v>3DGFF</v>
      </c>
      <c r="C238" s="1" t="str">
        <f t="shared" ca="1" si="23"/>
        <v>Produkt-3DGFF</v>
      </c>
      <c r="D238" s="1">
        <f t="shared" ca="1" si="23"/>
        <v>7</v>
      </c>
      <c r="E238" s="1" t="str">
        <f t="shared" ca="1" si="23"/>
        <v>5DJ3J</v>
      </c>
    </row>
    <row r="239" spans="1:5">
      <c r="A239" s="11" t="str">
        <f t="shared" ca="1" si="23"/>
        <v>F1</v>
      </c>
      <c r="B239" s="1" t="str">
        <f t="shared" ca="1" si="23"/>
        <v>3DGFF</v>
      </c>
      <c r="C239" s="1" t="str">
        <f t="shared" ca="1" si="23"/>
        <v>Produkt-3DGFF</v>
      </c>
      <c r="D239" s="1">
        <f t="shared" ca="1" si="23"/>
        <v>7</v>
      </c>
      <c r="E239" s="1" t="str">
        <f t="shared" ca="1" si="23"/>
        <v>5DJ3J</v>
      </c>
    </row>
    <row r="240" spans="1:5">
      <c r="A240" s="11" t="str">
        <f t="shared" ref="A240:E249" ca="1" si="24">INDEX(AG_roh_Daten,ROW(230:230),MATCH(A$9,AG_roh_Spalten,0))</f>
        <v>F1</v>
      </c>
      <c r="B240" s="1" t="str">
        <f t="shared" ca="1" si="24"/>
        <v>3DGFF</v>
      </c>
      <c r="C240" s="1" t="str">
        <f t="shared" ca="1" si="24"/>
        <v>Produkt-3DGFF</v>
      </c>
      <c r="D240" s="1">
        <f t="shared" ca="1" si="24"/>
        <v>7</v>
      </c>
      <c r="E240" s="1" t="str">
        <f t="shared" ca="1" si="24"/>
        <v>5DJ3J</v>
      </c>
    </row>
    <row r="241" spans="1:5">
      <c r="A241" s="11" t="str">
        <f t="shared" ca="1" si="24"/>
        <v>F1</v>
      </c>
      <c r="B241" s="1" t="str">
        <f t="shared" ca="1" si="24"/>
        <v>3DGFF</v>
      </c>
      <c r="C241" s="1" t="str">
        <f t="shared" ca="1" si="24"/>
        <v>Produkt-3DGFF</v>
      </c>
      <c r="D241" s="1">
        <f t="shared" ca="1" si="24"/>
        <v>7</v>
      </c>
      <c r="E241" s="1" t="str">
        <f t="shared" ca="1" si="24"/>
        <v>5DJ3J</v>
      </c>
    </row>
    <row r="242" spans="1:5">
      <c r="A242" s="11" t="str">
        <f t="shared" ca="1" si="24"/>
        <v>F1</v>
      </c>
      <c r="B242" s="1" t="str">
        <f t="shared" ca="1" si="24"/>
        <v>3DGFF</v>
      </c>
      <c r="C242" s="1" t="str">
        <f t="shared" ca="1" si="24"/>
        <v>Produkt-3DGFF</v>
      </c>
      <c r="D242" s="1">
        <f t="shared" ca="1" si="24"/>
        <v>36</v>
      </c>
      <c r="E242" s="1" t="str">
        <f t="shared" ca="1" si="24"/>
        <v>HFJ77</v>
      </c>
    </row>
    <row r="243" spans="1:5">
      <c r="A243" s="11" t="str">
        <f t="shared" ca="1" si="24"/>
        <v>F1</v>
      </c>
      <c r="B243" s="1" t="str">
        <f t="shared" ca="1" si="24"/>
        <v>3DGFF</v>
      </c>
      <c r="C243" s="1" t="str">
        <f t="shared" ca="1" si="24"/>
        <v>Produkt-3DGFF</v>
      </c>
      <c r="D243" s="1">
        <f t="shared" ca="1" si="24"/>
        <v>36</v>
      </c>
      <c r="E243" s="1" t="str">
        <f t="shared" ca="1" si="24"/>
        <v>HFJ77</v>
      </c>
    </row>
    <row r="244" spans="1:5">
      <c r="A244" s="11" t="str">
        <f t="shared" ca="1" si="24"/>
        <v>F1</v>
      </c>
      <c r="B244" s="1" t="str">
        <f t="shared" ca="1" si="24"/>
        <v>3DGFF</v>
      </c>
      <c r="C244" s="1" t="str">
        <f t="shared" ca="1" si="24"/>
        <v>Produkt-3DGFF</v>
      </c>
      <c r="D244" s="1">
        <f t="shared" ca="1" si="24"/>
        <v>46</v>
      </c>
      <c r="E244" s="1" t="str">
        <f t="shared" ca="1" si="24"/>
        <v>335JJ</v>
      </c>
    </row>
    <row r="245" spans="1:5">
      <c r="A245" s="11" t="str">
        <f t="shared" ca="1" si="24"/>
        <v>F1</v>
      </c>
      <c r="B245" s="1" t="str">
        <f t="shared" ca="1" si="24"/>
        <v>3DGFF</v>
      </c>
      <c r="C245" s="1" t="str">
        <f t="shared" ca="1" si="24"/>
        <v>Produkt-3DGFF</v>
      </c>
      <c r="D245" s="1">
        <f t="shared" ca="1" si="24"/>
        <v>46</v>
      </c>
      <c r="E245" s="1" t="str">
        <f t="shared" ca="1" si="24"/>
        <v>335JJ</v>
      </c>
    </row>
    <row r="246" spans="1:5">
      <c r="A246" s="11" t="str">
        <f t="shared" ca="1" si="24"/>
        <v>F1</v>
      </c>
      <c r="B246" s="1" t="str">
        <f t="shared" ca="1" si="24"/>
        <v>3DGFG</v>
      </c>
      <c r="C246" s="1" t="str">
        <f t="shared" ca="1" si="24"/>
        <v>Produkt-3DGFG</v>
      </c>
      <c r="D246" s="1">
        <f t="shared" ca="1" si="24"/>
        <v>6</v>
      </c>
      <c r="E246" s="1" t="str">
        <f t="shared" ca="1" si="24"/>
        <v>GHJJ7</v>
      </c>
    </row>
    <row r="247" spans="1:5">
      <c r="A247" s="11" t="str">
        <f t="shared" ca="1" si="24"/>
        <v>F1</v>
      </c>
      <c r="B247" s="1" t="str">
        <f t="shared" ca="1" si="24"/>
        <v>3DGFG</v>
      </c>
      <c r="C247" s="1" t="str">
        <f t="shared" ca="1" si="24"/>
        <v>Produkt-3DGFG</v>
      </c>
      <c r="D247" s="1">
        <f t="shared" ca="1" si="24"/>
        <v>6</v>
      </c>
      <c r="E247" s="1" t="str">
        <f t="shared" ca="1" si="24"/>
        <v>GHJJ7</v>
      </c>
    </row>
    <row r="248" spans="1:5">
      <c r="A248" s="11" t="str">
        <f t="shared" ca="1" si="24"/>
        <v>F1</v>
      </c>
      <c r="B248" s="1" t="str">
        <f t="shared" ca="1" si="24"/>
        <v>3DGFG</v>
      </c>
      <c r="C248" s="1" t="str">
        <f t="shared" ca="1" si="24"/>
        <v>Produkt-3DGFG</v>
      </c>
      <c r="D248" s="1">
        <f t="shared" ca="1" si="24"/>
        <v>6</v>
      </c>
      <c r="E248" s="1" t="str">
        <f t="shared" ca="1" si="24"/>
        <v>GHJJ7</v>
      </c>
    </row>
    <row r="249" spans="1:5">
      <c r="A249" s="11" t="str">
        <f t="shared" ca="1" si="24"/>
        <v>F1</v>
      </c>
      <c r="B249" s="1" t="str">
        <f t="shared" ca="1" si="24"/>
        <v>3DGFG</v>
      </c>
      <c r="C249" s="1" t="str">
        <f t="shared" ca="1" si="24"/>
        <v>Produkt-3DGFG</v>
      </c>
      <c r="D249" s="1">
        <f t="shared" ca="1" si="24"/>
        <v>6</v>
      </c>
      <c r="E249" s="1" t="str">
        <f t="shared" ca="1" si="24"/>
        <v>GHJJ7</v>
      </c>
    </row>
    <row r="250" spans="1:5">
      <c r="A250" s="11" t="str">
        <f t="shared" ref="A250:E259" ca="1" si="25">INDEX(AG_roh_Daten,ROW(240:240),MATCH(A$9,AG_roh_Spalten,0))</f>
        <v>F1</v>
      </c>
      <c r="B250" s="1" t="str">
        <f t="shared" ca="1" si="25"/>
        <v>3DGFG</v>
      </c>
      <c r="C250" s="1" t="str">
        <f t="shared" ca="1" si="25"/>
        <v>Produkt-3DGFG</v>
      </c>
      <c r="D250" s="1">
        <f t="shared" ca="1" si="25"/>
        <v>6</v>
      </c>
      <c r="E250" s="1" t="str">
        <f t="shared" ca="1" si="25"/>
        <v>GHJJ7</v>
      </c>
    </row>
    <row r="251" spans="1:5">
      <c r="A251" s="11" t="str">
        <f t="shared" ca="1" si="25"/>
        <v>F1</v>
      </c>
      <c r="B251" s="1" t="str">
        <f t="shared" ca="1" si="25"/>
        <v>3DGFG</v>
      </c>
      <c r="C251" s="1" t="str">
        <f t="shared" ca="1" si="25"/>
        <v>Produkt-3DGFG</v>
      </c>
      <c r="D251" s="1">
        <f t="shared" ca="1" si="25"/>
        <v>6</v>
      </c>
      <c r="E251" s="1" t="str">
        <f t="shared" ca="1" si="25"/>
        <v>GHJJ7</v>
      </c>
    </row>
    <row r="252" spans="1:5">
      <c r="A252" s="11" t="str">
        <f t="shared" ca="1" si="25"/>
        <v>F1</v>
      </c>
      <c r="B252" s="1" t="str">
        <f t="shared" ca="1" si="25"/>
        <v>3DGFG</v>
      </c>
      <c r="C252" s="1" t="str">
        <f t="shared" ca="1" si="25"/>
        <v>Produkt-3DGFG</v>
      </c>
      <c r="D252" s="1">
        <f t="shared" ca="1" si="25"/>
        <v>6</v>
      </c>
      <c r="E252" s="1" t="str">
        <f t="shared" ca="1" si="25"/>
        <v>GHJJ7</v>
      </c>
    </row>
    <row r="253" spans="1:5">
      <c r="A253" s="11" t="str">
        <f t="shared" ca="1" si="25"/>
        <v>F1</v>
      </c>
      <c r="B253" s="1" t="str">
        <f t="shared" ca="1" si="25"/>
        <v>3DGFG</v>
      </c>
      <c r="C253" s="1" t="str">
        <f t="shared" ca="1" si="25"/>
        <v>Produkt-3DGFG</v>
      </c>
      <c r="D253" s="1">
        <f t="shared" ca="1" si="25"/>
        <v>6</v>
      </c>
      <c r="E253" s="1" t="str">
        <f t="shared" ca="1" si="25"/>
        <v>GHJJ7</v>
      </c>
    </row>
    <row r="254" spans="1:5">
      <c r="A254" s="11" t="str">
        <f t="shared" ca="1" si="25"/>
        <v>F1</v>
      </c>
      <c r="B254" s="1" t="str">
        <f t="shared" ca="1" si="25"/>
        <v>3DGFG</v>
      </c>
      <c r="C254" s="1" t="str">
        <f t="shared" ca="1" si="25"/>
        <v>Produkt-3DGFG</v>
      </c>
      <c r="D254" s="1">
        <f t="shared" ca="1" si="25"/>
        <v>7</v>
      </c>
      <c r="E254" s="1" t="str">
        <f t="shared" ca="1" si="25"/>
        <v>5DJ3J</v>
      </c>
    </row>
    <row r="255" spans="1:5">
      <c r="A255" s="11" t="str">
        <f t="shared" ca="1" si="25"/>
        <v>F1</v>
      </c>
      <c r="B255" s="1" t="str">
        <f t="shared" ca="1" si="25"/>
        <v>3DGFG</v>
      </c>
      <c r="C255" s="1" t="str">
        <f t="shared" ca="1" si="25"/>
        <v>Produkt-3DGFG</v>
      </c>
      <c r="D255" s="1">
        <f t="shared" ca="1" si="25"/>
        <v>7</v>
      </c>
      <c r="E255" s="1" t="str">
        <f t="shared" ca="1" si="25"/>
        <v>5DJ3J</v>
      </c>
    </row>
    <row r="256" spans="1:5">
      <c r="A256" s="11" t="str">
        <f t="shared" ca="1" si="25"/>
        <v>F1</v>
      </c>
      <c r="B256" s="1" t="str">
        <f t="shared" ca="1" si="25"/>
        <v>3DGFG</v>
      </c>
      <c r="C256" s="1" t="str">
        <f t="shared" ca="1" si="25"/>
        <v>Produkt-3DGFG</v>
      </c>
      <c r="D256" s="1">
        <f t="shared" ca="1" si="25"/>
        <v>7</v>
      </c>
      <c r="E256" s="1" t="str">
        <f t="shared" ca="1" si="25"/>
        <v>5DJ3J</v>
      </c>
    </row>
    <row r="257" spans="1:5">
      <c r="A257" s="11" t="str">
        <f t="shared" ca="1" si="25"/>
        <v>F1</v>
      </c>
      <c r="B257" s="1" t="str">
        <f t="shared" ca="1" si="25"/>
        <v>3DGFG</v>
      </c>
      <c r="C257" s="1" t="str">
        <f t="shared" ca="1" si="25"/>
        <v>Produkt-3DGFG</v>
      </c>
      <c r="D257" s="1">
        <f t="shared" ca="1" si="25"/>
        <v>7</v>
      </c>
      <c r="E257" s="1" t="str">
        <f t="shared" ca="1" si="25"/>
        <v>5DJ3J</v>
      </c>
    </row>
    <row r="258" spans="1:5">
      <c r="A258" s="11" t="str">
        <f t="shared" ca="1" si="25"/>
        <v>F1</v>
      </c>
      <c r="B258" s="1" t="str">
        <f t="shared" ca="1" si="25"/>
        <v>3DGFG</v>
      </c>
      <c r="C258" s="1" t="str">
        <f t="shared" ca="1" si="25"/>
        <v>Produkt-3DGFG</v>
      </c>
      <c r="D258" s="1">
        <f t="shared" ca="1" si="25"/>
        <v>36</v>
      </c>
      <c r="E258" s="1" t="str">
        <f t="shared" ca="1" si="25"/>
        <v>HFJ77</v>
      </c>
    </row>
    <row r="259" spans="1:5">
      <c r="A259" s="11" t="str">
        <f t="shared" ca="1" si="25"/>
        <v>F1</v>
      </c>
      <c r="B259" s="1" t="str">
        <f t="shared" ca="1" si="25"/>
        <v>3DGFG</v>
      </c>
      <c r="C259" s="1" t="str">
        <f t="shared" ca="1" si="25"/>
        <v>Produkt-3DGFG</v>
      </c>
      <c r="D259" s="1">
        <f t="shared" ca="1" si="25"/>
        <v>36</v>
      </c>
      <c r="E259" s="1" t="str">
        <f t="shared" ca="1" si="25"/>
        <v>HFJ77</v>
      </c>
    </row>
    <row r="260" spans="1:5">
      <c r="A260" s="11" t="str">
        <f t="shared" ref="A260:E269" ca="1" si="26">INDEX(AG_roh_Daten,ROW(250:250),MATCH(A$9,AG_roh_Spalten,0))</f>
        <v>F1</v>
      </c>
      <c r="B260" s="1" t="str">
        <f t="shared" ca="1" si="26"/>
        <v>3DGFG</v>
      </c>
      <c r="C260" s="1" t="str">
        <f t="shared" ca="1" si="26"/>
        <v>Produkt-3DGFG</v>
      </c>
      <c r="D260" s="1">
        <f t="shared" ca="1" si="26"/>
        <v>36</v>
      </c>
      <c r="E260" s="1" t="str">
        <f t="shared" ca="1" si="26"/>
        <v>HFJ77</v>
      </c>
    </row>
    <row r="261" spans="1:5">
      <c r="A261" s="11" t="str">
        <f t="shared" ca="1" si="26"/>
        <v>F1</v>
      </c>
      <c r="B261" s="1" t="str">
        <f t="shared" ca="1" si="26"/>
        <v>3DGFG</v>
      </c>
      <c r="C261" s="1" t="str">
        <f t="shared" ca="1" si="26"/>
        <v>Produkt-3DGFG</v>
      </c>
      <c r="D261" s="1">
        <f t="shared" ca="1" si="26"/>
        <v>36</v>
      </c>
      <c r="E261" s="1" t="str">
        <f t="shared" ca="1" si="26"/>
        <v>HFJ77</v>
      </c>
    </row>
    <row r="262" spans="1:5">
      <c r="A262" s="11" t="str">
        <f t="shared" ca="1" si="26"/>
        <v>F1</v>
      </c>
      <c r="B262" s="1" t="str">
        <f t="shared" ca="1" si="26"/>
        <v>3DGFG</v>
      </c>
      <c r="C262" s="1" t="str">
        <f t="shared" ca="1" si="26"/>
        <v>Produkt-3DGFG</v>
      </c>
      <c r="D262" s="1">
        <f t="shared" ca="1" si="26"/>
        <v>46</v>
      </c>
      <c r="E262" s="1" t="str">
        <f t="shared" ca="1" si="26"/>
        <v>335JJ</v>
      </c>
    </row>
    <row r="263" spans="1:5">
      <c r="A263" s="11" t="str">
        <f t="shared" ca="1" si="26"/>
        <v>F1</v>
      </c>
      <c r="B263" s="1" t="str">
        <f t="shared" ca="1" si="26"/>
        <v>3DGFG</v>
      </c>
      <c r="C263" s="1" t="str">
        <f t="shared" ca="1" si="26"/>
        <v>Produkt-3DGFG</v>
      </c>
      <c r="D263" s="1">
        <f t="shared" ca="1" si="26"/>
        <v>46</v>
      </c>
      <c r="E263" s="1" t="str">
        <f t="shared" ca="1" si="26"/>
        <v>335JJ</v>
      </c>
    </row>
    <row r="264" spans="1:5">
      <c r="A264" s="11" t="str">
        <f t="shared" ca="1" si="26"/>
        <v>F1</v>
      </c>
      <c r="B264" s="1" t="str">
        <f t="shared" ca="1" si="26"/>
        <v>3DGFG</v>
      </c>
      <c r="C264" s="1" t="str">
        <f t="shared" ca="1" si="26"/>
        <v>Produkt-3DGFG</v>
      </c>
      <c r="D264" s="1">
        <f t="shared" ca="1" si="26"/>
        <v>46</v>
      </c>
      <c r="E264" s="1" t="str">
        <f t="shared" ca="1" si="26"/>
        <v>335JJ</v>
      </c>
    </row>
    <row r="265" spans="1:5">
      <c r="A265" s="11" t="str">
        <f t="shared" ca="1" si="26"/>
        <v>F1</v>
      </c>
      <c r="B265" s="1" t="str">
        <f t="shared" ca="1" si="26"/>
        <v>3DGFG</v>
      </c>
      <c r="C265" s="1" t="str">
        <f t="shared" ca="1" si="26"/>
        <v>Produkt-3DGFG</v>
      </c>
      <c r="D265" s="1">
        <f t="shared" ca="1" si="26"/>
        <v>46</v>
      </c>
      <c r="E265" s="1" t="str">
        <f t="shared" ca="1" si="26"/>
        <v>335JJ</v>
      </c>
    </row>
    <row r="266" spans="1:5">
      <c r="A266" s="11" t="str">
        <f t="shared" ca="1" si="26"/>
        <v>F1</v>
      </c>
      <c r="B266" s="1" t="str">
        <f t="shared" ca="1" si="26"/>
        <v>3DGFH</v>
      </c>
      <c r="C266" s="1" t="str">
        <f t="shared" ca="1" si="26"/>
        <v>Produkt-3DGFH</v>
      </c>
      <c r="D266" s="1">
        <f t="shared" ca="1" si="26"/>
        <v>5</v>
      </c>
      <c r="E266" s="1" t="str">
        <f t="shared" ca="1" si="26"/>
        <v>HF7JJ</v>
      </c>
    </row>
    <row r="267" spans="1:5">
      <c r="A267" s="11" t="str">
        <f t="shared" ca="1" si="26"/>
        <v>F1</v>
      </c>
      <c r="B267" s="1" t="str">
        <f t="shared" ca="1" si="26"/>
        <v>3DGFH</v>
      </c>
      <c r="C267" s="1" t="str">
        <f t="shared" ca="1" si="26"/>
        <v>Produkt-3DGFH</v>
      </c>
      <c r="D267" s="1">
        <f t="shared" ca="1" si="26"/>
        <v>5</v>
      </c>
      <c r="E267" s="1" t="str">
        <f t="shared" ca="1" si="26"/>
        <v>HF7JJ</v>
      </c>
    </row>
    <row r="268" spans="1:5">
      <c r="A268" s="11" t="str">
        <f t="shared" ca="1" si="26"/>
        <v>F1</v>
      </c>
      <c r="B268" s="1" t="str">
        <f t="shared" ca="1" si="26"/>
        <v>3DGFH</v>
      </c>
      <c r="C268" s="1" t="str">
        <f t="shared" ca="1" si="26"/>
        <v>Produkt-3DGFH</v>
      </c>
      <c r="D268" s="1">
        <f t="shared" ca="1" si="26"/>
        <v>7</v>
      </c>
      <c r="E268" s="1" t="str">
        <f t="shared" ca="1" si="26"/>
        <v>5DJ3J</v>
      </c>
    </row>
    <row r="269" spans="1:5">
      <c r="A269" s="11" t="str">
        <f t="shared" ca="1" si="26"/>
        <v>F1</v>
      </c>
      <c r="B269" s="1" t="str">
        <f t="shared" ca="1" si="26"/>
        <v>3DGFH</v>
      </c>
      <c r="C269" s="1" t="str">
        <f t="shared" ca="1" si="26"/>
        <v>Produkt-3DGFH</v>
      </c>
      <c r="D269" s="1">
        <f t="shared" ca="1" si="26"/>
        <v>7</v>
      </c>
      <c r="E269" s="1" t="str">
        <f t="shared" ca="1" si="26"/>
        <v>5DJ3J</v>
      </c>
    </row>
    <row r="270" spans="1:5">
      <c r="A270" s="11" t="str">
        <f t="shared" ref="A270:E279" ca="1" si="27">INDEX(AG_roh_Daten,ROW(260:260),MATCH(A$9,AG_roh_Spalten,0))</f>
        <v>F1</v>
      </c>
      <c r="B270" s="1" t="str">
        <f t="shared" ca="1" si="27"/>
        <v>3DGFH</v>
      </c>
      <c r="C270" s="1" t="str">
        <f t="shared" ca="1" si="27"/>
        <v>Produkt-3DGFH</v>
      </c>
      <c r="D270" s="1">
        <f t="shared" ca="1" si="27"/>
        <v>36</v>
      </c>
      <c r="E270" s="1" t="str">
        <f t="shared" ca="1" si="27"/>
        <v>HF33J</v>
      </c>
    </row>
    <row r="271" spans="1:5">
      <c r="A271" s="11" t="str">
        <f t="shared" ca="1" si="27"/>
        <v>F1</v>
      </c>
      <c r="B271" s="1" t="str">
        <f t="shared" ca="1" si="27"/>
        <v>3DGFH</v>
      </c>
      <c r="C271" s="1" t="str">
        <f t="shared" ca="1" si="27"/>
        <v>Produkt-3DGFH</v>
      </c>
      <c r="D271" s="1">
        <f t="shared" ca="1" si="27"/>
        <v>36</v>
      </c>
      <c r="E271" s="1" t="str">
        <f t="shared" ca="1" si="27"/>
        <v>HF33J</v>
      </c>
    </row>
    <row r="272" spans="1:5">
      <c r="A272" s="11" t="str">
        <f t="shared" ca="1" si="27"/>
        <v>F1</v>
      </c>
      <c r="B272" s="1" t="str">
        <f t="shared" ca="1" si="27"/>
        <v>3DGFI</v>
      </c>
      <c r="C272" s="1" t="str">
        <f t="shared" ca="1" si="27"/>
        <v>Produkt-3DGFI</v>
      </c>
      <c r="D272" s="1">
        <f t="shared" ca="1" si="27"/>
        <v>5</v>
      </c>
      <c r="E272" s="1" t="str">
        <f t="shared" ca="1" si="27"/>
        <v>HFJ77</v>
      </c>
    </row>
    <row r="273" spans="1:5">
      <c r="A273" s="11" t="str">
        <f t="shared" ca="1" si="27"/>
        <v>F1</v>
      </c>
      <c r="B273" s="1" t="str">
        <f t="shared" ca="1" si="27"/>
        <v>3DGFI</v>
      </c>
      <c r="C273" s="1" t="str">
        <f t="shared" ca="1" si="27"/>
        <v>Produkt-3DGFI</v>
      </c>
      <c r="D273" s="1">
        <f t="shared" ca="1" si="27"/>
        <v>5</v>
      </c>
      <c r="E273" s="1" t="str">
        <f t="shared" ca="1" si="27"/>
        <v>HFJ77</v>
      </c>
    </row>
    <row r="274" spans="1:5">
      <c r="A274" s="11" t="str">
        <f t="shared" ca="1" si="27"/>
        <v>F1</v>
      </c>
      <c r="B274" s="1" t="str">
        <f t="shared" ca="1" si="27"/>
        <v>3DGFI</v>
      </c>
      <c r="C274" s="1" t="str">
        <f t="shared" ca="1" si="27"/>
        <v>Produkt-3DGFI</v>
      </c>
      <c r="D274" s="1">
        <f t="shared" ca="1" si="27"/>
        <v>5</v>
      </c>
      <c r="E274" s="1" t="str">
        <f t="shared" ca="1" si="27"/>
        <v>HFJ77</v>
      </c>
    </row>
    <row r="275" spans="1:5">
      <c r="A275" s="11" t="str">
        <f t="shared" ca="1" si="27"/>
        <v>F1</v>
      </c>
      <c r="B275" s="1" t="str">
        <f t="shared" ca="1" si="27"/>
        <v>3DGFI</v>
      </c>
      <c r="C275" s="1" t="str">
        <f t="shared" ca="1" si="27"/>
        <v>Produkt-3DGFI</v>
      </c>
      <c r="D275" s="1">
        <f t="shared" ca="1" si="27"/>
        <v>6</v>
      </c>
      <c r="E275" s="1" t="str">
        <f t="shared" ca="1" si="27"/>
        <v>GHJJ7</v>
      </c>
    </row>
    <row r="276" spans="1:5">
      <c r="A276" s="11" t="str">
        <f t="shared" ca="1" si="27"/>
        <v>F1</v>
      </c>
      <c r="B276" s="1" t="str">
        <f t="shared" ca="1" si="27"/>
        <v>3DGFI</v>
      </c>
      <c r="C276" s="1" t="str">
        <f t="shared" ca="1" si="27"/>
        <v>Produkt-3DGFI</v>
      </c>
      <c r="D276" s="1">
        <f t="shared" ca="1" si="27"/>
        <v>6</v>
      </c>
      <c r="E276" s="1" t="str">
        <f t="shared" ca="1" si="27"/>
        <v>GHJJ7</v>
      </c>
    </row>
    <row r="277" spans="1:5">
      <c r="A277" s="11" t="str">
        <f t="shared" ca="1" si="27"/>
        <v>F1</v>
      </c>
      <c r="B277" s="1" t="str">
        <f t="shared" ca="1" si="27"/>
        <v>3DGFI</v>
      </c>
      <c r="C277" s="1" t="str">
        <f t="shared" ca="1" si="27"/>
        <v>Produkt-3DGFI</v>
      </c>
      <c r="D277" s="1">
        <f t="shared" ca="1" si="27"/>
        <v>6</v>
      </c>
      <c r="E277" s="1" t="str">
        <f t="shared" ca="1" si="27"/>
        <v>GHJJ7</v>
      </c>
    </row>
    <row r="278" spans="1:5">
      <c r="A278" s="11" t="str">
        <f t="shared" ca="1" si="27"/>
        <v>F1</v>
      </c>
      <c r="B278" s="1" t="str">
        <f t="shared" ca="1" si="27"/>
        <v>3DGFI</v>
      </c>
      <c r="C278" s="1" t="str">
        <f t="shared" ca="1" si="27"/>
        <v>Produkt-3DGFI</v>
      </c>
      <c r="D278" s="1">
        <f t="shared" ca="1" si="27"/>
        <v>6</v>
      </c>
      <c r="E278" s="1" t="str">
        <f t="shared" ca="1" si="27"/>
        <v>GHJJ7</v>
      </c>
    </row>
    <row r="279" spans="1:5">
      <c r="A279" s="11" t="str">
        <f t="shared" ca="1" si="27"/>
        <v>F1</v>
      </c>
      <c r="B279" s="1" t="str">
        <f t="shared" ca="1" si="27"/>
        <v>3DGFI</v>
      </c>
      <c r="C279" s="1" t="str">
        <f t="shared" ca="1" si="27"/>
        <v>Produkt-3DGFI</v>
      </c>
      <c r="D279" s="1">
        <f t="shared" ca="1" si="27"/>
        <v>7</v>
      </c>
      <c r="E279" s="1" t="str">
        <f t="shared" ca="1" si="27"/>
        <v>5DJ3J</v>
      </c>
    </row>
    <row r="280" spans="1:5">
      <c r="A280" s="11" t="str">
        <f t="shared" ref="A280:E289" ca="1" si="28">INDEX(AG_roh_Daten,ROW(270:270),MATCH(A$9,AG_roh_Spalten,0))</f>
        <v>F1</v>
      </c>
      <c r="B280" s="1" t="str">
        <f t="shared" ca="1" si="28"/>
        <v>3DGFI</v>
      </c>
      <c r="C280" s="1" t="str">
        <f t="shared" ca="1" si="28"/>
        <v>Produkt-3DGFI</v>
      </c>
      <c r="D280" s="1">
        <f t="shared" ca="1" si="28"/>
        <v>7</v>
      </c>
      <c r="E280" s="1" t="str">
        <f t="shared" ca="1" si="28"/>
        <v>5DJ3J</v>
      </c>
    </row>
    <row r="281" spans="1:5">
      <c r="A281" s="11" t="str">
        <f t="shared" ca="1" si="28"/>
        <v>F1</v>
      </c>
      <c r="B281" s="1" t="str">
        <f t="shared" ca="1" si="28"/>
        <v>3DGFI</v>
      </c>
      <c r="C281" s="1" t="str">
        <f t="shared" ca="1" si="28"/>
        <v>Produkt-3DGFI</v>
      </c>
      <c r="D281" s="1">
        <f t="shared" ca="1" si="28"/>
        <v>46</v>
      </c>
      <c r="E281" s="1" t="str">
        <f t="shared" ca="1" si="28"/>
        <v>335JJ</v>
      </c>
    </row>
    <row r="282" spans="1:5">
      <c r="A282" s="11" t="str">
        <f t="shared" ca="1" si="28"/>
        <v>F1</v>
      </c>
      <c r="B282" s="1" t="str">
        <f t="shared" ca="1" si="28"/>
        <v>3DGFI</v>
      </c>
      <c r="C282" s="1" t="str">
        <f t="shared" ca="1" si="28"/>
        <v>Produkt-3DGFI</v>
      </c>
      <c r="D282" s="1">
        <f t="shared" ca="1" si="28"/>
        <v>46</v>
      </c>
      <c r="E282" s="1" t="str">
        <f t="shared" ca="1" si="28"/>
        <v>335JJ</v>
      </c>
    </row>
    <row r="283" spans="1:5">
      <c r="A283" s="11" t="str">
        <f t="shared" ca="1" si="28"/>
        <v>F1</v>
      </c>
      <c r="B283" s="1" t="str">
        <f t="shared" ca="1" si="28"/>
        <v>3DGFI</v>
      </c>
      <c r="C283" s="1" t="str">
        <f t="shared" ca="1" si="28"/>
        <v>Produkt-3DGFI</v>
      </c>
      <c r="D283" s="1">
        <f t="shared" ca="1" si="28"/>
        <v>46</v>
      </c>
      <c r="E283" s="1" t="str">
        <f t="shared" ca="1" si="28"/>
        <v>335JJ</v>
      </c>
    </row>
    <row r="284" spans="1:5">
      <c r="A284" s="11" t="str">
        <f t="shared" ca="1" si="28"/>
        <v>F1</v>
      </c>
      <c r="B284" s="1" t="str">
        <f t="shared" ca="1" si="28"/>
        <v>3DGFI</v>
      </c>
      <c r="C284" s="1" t="str">
        <f t="shared" ca="1" si="28"/>
        <v>Produkt-3DGFI</v>
      </c>
      <c r="D284" s="1">
        <f t="shared" ca="1" si="28"/>
        <v>46</v>
      </c>
      <c r="E284" s="1" t="str">
        <f t="shared" ca="1" si="28"/>
        <v>335JJ</v>
      </c>
    </row>
    <row r="285" spans="1:5">
      <c r="A285" s="11" t="str">
        <f t="shared" ca="1" si="28"/>
        <v>F1</v>
      </c>
      <c r="B285" s="1" t="str">
        <f t="shared" ca="1" si="28"/>
        <v>3DGG7</v>
      </c>
      <c r="C285" s="1" t="str">
        <f t="shared" ca="1" si="28"/>
        <v>Produkt-3DGG7</v>
      </c>
      <c r="D285" s="1">
        <f t="shared" ca="1" si="28"/>
        <v>6</v>
      </c>
      <c r="E285" s="1" t="str">
        <f t="shared" ca="1" si="28"/>
        <v>GHJJ7</v>
      </c>
    </row>
    <row r="286" spans="1:5">
      <c r="A286" s="11" t="str">
        <f t="shared" ca="1" si="28"/>
        <v>F1</v>
      </c>
      <c r="B286" s="1" t="str">
        <f t="shared" ca="1" si="28"/>
        <v>3DGG7</v>
      </c>
      <c r="C286" s="1" t="str">
        <f t="shared" ca="1" si="28"/>
        <v>Produkt-3DGG7</v>
      </c>
      <c r="D286" s="1">
        <f t="shared" ca="1" si="28"/>
        <v>6</v>
      </c>
      <c r="E286" s="1" t="str">
        <f t="shared" ca="1" si="28"/>
        <v>GHJJ7</v>
      </c>
    </row>
    <row r="287" spans="1:5">
      <c r="A287" s="11" t="str">
        <f t="shared" ca="1" si="28"/>
        <v>F1</v>
      </c>
      <c r="B287" s="1" t="str">
        <f t="shared" ca="1" si="28"/>
        <v>3DGG7</v>
      </c>
      <c r="C287" s="1" t="str">
        <f t="shared" ca="1" si="28"/>
        <v>Produkt-3DGG7</v>
      </c>
      <c r="D287" s="1">
        <f t="shared" ca="1" si="28"/>
        <v>6</v>
      </c>
      <c r="E287" s="1" t="str">
        <f t="shared" ca="1" si="28"/>
        <v>GHJJ7</v>
      </c>
    </row>
    <row r="288" spans="1:5">
      <c r="A288" s="11" t="str">
        <f t="shared" ca="1" si="28"/>
        <v>F1</v>
      </c>
      <c r="B288" s="1" t="str">
        <f t="shared" ca="1" si="28"/>
        <v>3DGG7</v>
      </c>
      <c r="C288" s="1" t="str">
        <f t="shared" ca="1" si="28"/>
        <v>Produkt-3DGG7</v>
      </c>
      <c r="D288" s="1">
        <f t="shared" ca="1" si="28"/>
        <v>6</v>
      </c>
      <c r="E288" s="1" t="str">
        <f t="shared" ca="1" si="28"/>
        <v>GHJJ7</v>
      </c>
    </row>
    <row r="289" spans="1:5">
      <c r="A289" s="11" t="str">
        <f t="shared" ca="1" si="28"/>
        <v>F1</v>
      </c>
      <c r="B289" s="1" t="str">
        <f t="shared" ca="1" si="28"/>
        <v>3DGG7</v>
      </c>
      <c r="C289" s="1" t="str">
        <f t="shared" ca="1" si="28"/>
        <v>Produkt-3DGG7</v>
      </c>
      <c r="D289" s="1">
        <f t="shared" ca="1" si="28"/>
        <v>6</v>
      </c>
      <c r="E289" s="1" t="str">
        <f t="shared" ca="1" si="28"/>
        <v>GHJJ7</v>
      </c>
    </row>
    <row r="290" spans="1:5">
      <c r="A290" s="11" t="str">
        <f t="shared" ref="A290:E299" ca="1" si="29">INDEX(AG_roh_Daten,ROW(280:280),MATCH(A$9,AG_roh_Spalten,0))</f>
        <v>F1</v>
      </c>
      <c r="B290" s="1" t="str">
        <f t="shared" ca="1" si="29"/>
        <v>3DGG7</v>
      </c>
      <c r="C290" s="1" t="str">
        <f t="shared" ca="1" si="29"/>
        <v>Produkt-3DGG7</v>
      </c>
      <c r="D290" s="1">
        <f t="shared" ca="1" si="29"/>
        <v>6</v>
      </c>
      <c r="E290" s="1" t="str">
        <f t="shared" ca="1" si="29"/>
        <v>GHJJ7</v>
      </c>
    </row>
    <row r="291" spans="1:5">
      <c r="A291" s="11" t="str">
        <f t="shared" ca="1" si="29"/>
        <v>F1</v>
      </c>
      <c r="B291" s="1" t="str">
        <f t="shared" ca="1" si="29"/>
        <v>3DGG7</v>
      </c>
      <c r="C291" s="1" t="str">
        <f t="shared" ca="1" si="29"/>
        <v>Produkt-3DGG7</v>
      </c>
      <c r="D291" s="1">
        <f t="shared" ca="1" si="29"/>
        <v>6</v>
      </c>
      <c r="E291" s="1" t="str">
        <f t="shared" ca="1" si="29"/>
        <v>GHJJ7</v>
      </c>
    </row>
    <row r="292" spans="1:5">
      <c r="A292" s="11" t="str">
        <f t="shared" ca="1" si="29"/>
        <v>F1</v>
      </c>
      <c r="B292" s="1" t="str">
        <f t="shared" ca="1" si="29"/>
        <v>3DGG7</v>
      </c>
      <c r="C292" s="1" t="str">
        <f t="shared" ca="1" si="29"/>
        <v>Produkt-3DGG7</v>
      </c>
      <c r="D292" s="1">
        <f t="shared" ca="1" si="29"/>
        <v>6</v>
      </c>
      <c r="E292" s="1" t="str">
        <f t="shared" ca="1" si="29"/>
        <v>GHJJ7</v>
      </c>
    </row>
    <row r="293" spans="1:5">
      <c r="A293" s="11" t="str">
        <f t="shared" ca="1" si="29"/>
        <v>F1</v>
      </c>
      <c r="B293" s="1" t="str">
        <f t="shared" ca="1" si="29"/>
        <v>3DGG7</v>
      </c>
      <c r="C293" s="1" t="str">
        <f t="shared" ca="1" si="29"/>
        <v>Produkt-3DGG7</v>
      </c>
      <c r="D293" s="1">
        <f t="shared" ca="1" si="29"/>
        <v>6</v>
      </c>
      <c r="E293" s="1" t="str">
        <f t="shared" ca="1" si="29"/>
        <v>GHJJ7</v>
      </c>
    </row>
    <row r="294" spans="1:5">
      <c r="A294" s="11" t="str">
        <f t="shared" ca="1" si="29"/>
        <v>F1</v>
      </c>
      <c r="B294" s="1" t="str">
        <f t="shared" ca="1" si="29"/>
        <v>3DGG7</v>
      </c>
      <c r="C294" s="1" t="str">
        <f t="shared" ca="1" si="29"/>
        <v>Produkt-3DGG7</v>
      </c>
      <c r="D294" s="1">
        <f t="shared" ca="1" si="29"/>
        <v>6</v>
      </c>
      <c r="E294" s="1" t="str">
        <f t="shared" ca="1" si="29"/>
        <v>GHJJ7</v>
      </c>
    </row>
    <row r="295" spans="1:5">
      <c r="A295" s="11" t="str">
        <f t="shared" ca="1" si="29"/>
        <v>F1</v>
      </c>
      <c r="B295" s="1" t="str">
        <f t="shared" ca="1" si="29"/>
        <v>3DGG7</v>
      </c>
      <c r="C295" s="1" t="str">
        <f t="shared" ca="1" si="29"/>
        <v>Produkt-3DGG7</v>
      </c>
      <c r="D295" s="1">
        <f t="shared" ca="1" si="29"/>
        <v>6</v>
      </c>
      <c r="E295" s="1" t="str">
        <f t="shared" ca="1" si="29"/>
        <v>GHJJ7</v>
      </c>
    </row>
    <row r="296" spans="1:5">
      <c r="A296" s="11" t="str">
        <f t="shared" ca="1" si="29"/>
        <v>F1</v>
      </c>
      <c r="B296" s="1" t="str">
        <f t="shared" ca="1" si="29"/>
        <v>3DGG7</v>
      </c>
      <c r="C296" s="1" t="str">
        <f t="shared" ca="1" si="29"/>
        <v>Produkt-3DGG7</v>
      </c>
      <c r="D296" s="1">
        <f t="shared" ca="1" si="29"/>
        <v>6</v>
      </c>
      <c r="E296" s="1" t="str">
        <f t="shared" ca="1" si="29"/>
        <v>GHJJ7</v>
      </c>
    </row>
    <row r="297" spans="1:5">
      <c r="A297" s="11" t="str">
        <f t="shared" ca="1" si="29"/>
        <v>F1</v>
      </c>
      <c r="B297" s="1" t="str">
        <f t="shared" ca="1" si="29"/>
        <v>3DGG7</v>
      </c>
      <c r="C297" s="1" t="str">
        <f t="shared" ca="1" si="29"/>
        <v>Produkt-3DGG7</v>
      </c>
      <c r="D297" s="1">
        <f t="shared" ca="1" si="29"/>
        <v>6</v>
      </c>
      <c r="E297" s="1" t="str">
        <f t="shared" ca="1" si="29"/>
        <v>GHJJ7</v>
      </c>
    </row>
    <row r="298" spans="1:5">
      <c r="A298" s="11" t="str">
        <f t="shared" ca="1" si="29"/>
        <v>F1</v>
      </c>
      <c r="B298" s="1" t="str">
        <f t="shared" ca="1" si="29"/>
        <v>3DGG7</v>
      </c>
      <c r="C298" s="1" t="str">
        <f t="shared" ca="1" si="29"/>
        <v>Produkt-3DGG7</v>
      </c>
      <c r="D298" s="1">
        <f t="shared" ca="1" si="29"/>
        <v>6</v>
      </c>
      <c r="E298" s="1" t="str">
        <f t="shared" ca="1" si="29"/>
        <v>GHJJ7</v>
      </c>
    </row>
    <row r="299" spans="1:5">
      <c r="A299" s="11" t="str">
        <f t="shared" ca="1" si="29"/>
        <v>F1</v>
      </c>
      <c r="B299" s="1" t="str">
        <f t="shared" ca="1" si="29"/>
        <v>3DGG7</v>
      </c>
      <c r="C299" s="1" t="str">
        <f t="shared" ca="1" si="29"/>
        <v>Produkt-3DGG7</v>
      </c>
      <c r="D299" s="1">
        <f t="shared" ca="1" si="29"/>
        <v>6</v>
      </c>
      <c r="E299" s="1" t="str">
        <f t="shared" ca="1" si="29"/>
        <v>GHJJ7</v>
      </c>
    </row>
    <row r="300" spans="1:5">
      <c r="A300" s="11" t="str">
        <f t="shared" ref="A300:E309" ca="1" si="30">INDEX(AG_roh_Daten,ROW(290:290),MATCH(A$9,AG_roh_Spalten,0))</f>
        <v>F1</v>
      </c>
      <c r="B300" s="1" t="str">
        <f t="shared" ca="1" si="30"/>
        <v>3DGG7</v>
      </c>
      <c r="C300" s="1" t="str">
        <f t="shared" ca="1" si="30"/>
        <v>Produkt-3DGG7</v>
      </c>
      <c r="D300" s="1">
        <f t="shared" ca="1" si="30"/>
        <v>6</v>
      </c>
      <c r="E300" s="1" t="str">
        <f t="shared" ca="1" si="30"/>
        <v>GHJJ7</v>
      </c>
    </row>
    <row r="301" spans="1:5">
      <c r="A301" s="11" t="str">
        <f t="shared" ca="1" si="30"/>
        <v>F1</v>
      </c>
      <c r="B301" s="1" t="str">
        <f t="shared" ca="1" si="30"/>
        <v>3DGG7</v>
      </c>
      <c r="C301" s="1" t="str">
        <f t="shared" ca="1" si="30"/>
        <v>Produkt-3DGG7</v>
      </c>
      <c r="D301" s="1">
        <f t="shared" ca="1" si="30"/>
        <v>6</v>
      </c>
      <c r="E301" s="1" t="str">
        <f t="shared" ca="1" si="30"/>
        <v>GHJJ7</v>
      </c>
    </row>
    <row r="302" spans="1:5">
      <c r="A302" s="11" t="str">
        <f t="shared" ca="1" si="30"/>
        <v>F1</v>
      </c>
      <c r="B302" s="1" t="str">
        <f t="shared" ca="1" si="30"/>
        <v>3DGG7</v>
      </c>
      <c r="C302" s="1" t="str">
        <f t="shared" ca="1" si="30"/>
        <v>Produkt-3DGG7</v>
      </c>
      <c r="D302" s="1">
        <f t="shared" ca="1" si="30"/>
        <v>6</v>
      </c>
      <c r="E302" s="1" t="str">
        <f t="shared" ca="1" si="30"/>
        <v>GHJJ7</v>
      </c>
    </row>
    <row r="303" spans="1:5">
      <c r="A303" s="11" t="str">
        <f t="shared" ca="1" si="30"/>
        <v>F1</v>
      </c>
      <c r="B303" s="1" t="str">
        <f t="shared" ca="1" si="30"/>
        <v>3DGG7</v>
      </c>
      <c r="C303" s="1" t="str">
        <f t="shared" ca="1" si="30"/>
        <v>Produkt-3DGG7</v>
      </c>
      <c r="D303" s="1">
        <f t="shared" ca="1" si="30"/>
        <v>6</v>
      </c>
      <c r="E303" s="1" t="str">
        <f t="shared" ca="1" si="30"/>
        <v>GHJJ7</v>
      </c>
    </row>
    <row r="304" spans="1:5">
      <c r="A304" s="11" t="str">
        <f t="shared" ca="1" si="30"/>
        <v>F1</v>
      </c>
      <c r="B304" s="1" t="str">
        <f t="shared" ca="1" si="30"/>
        <v>3DGG7</v>
      </c>
      <c r="C304" s="1" t="str">
        <f t="shared" ca="1" si="30"/>
        <v>Produkt-3DGG7</v>
      </c>
      <c r="D304" s="1">
        <f t="shared" ca="1" si="30"/>
        <v>6</v>
      </c>
      <c r="E304" s="1" t="str">
        <f t="shared" ca="1" si="30"/>
        <v>GHJJ7</v>
      </c>
    </row>
    <row r="305" spans="1:5">
      <c r="A305" s="11" t="str">
        <f t="shared" ca="1" si="30"/>
        <v>F1</v>
      </c>
      <c r="B305" s="1" t="str">
        <f t="shared" ca="1" si="30"/>
        <v>3DGG7</v>
      </c>
      <c r="C305" s="1" t="str">
        <f t="shared" ca="1" si="30"/>
        <v>Produkt-3DGG7</v>
      </c>
      <c r="D305" s="1">
        <f t="shared" ca="1" si="30"/>
        <v>6</v>
      </c>
      <c r="E305" s="1" t="str">
        <f t="shared" ca="1" si="30"/>
        <v>GHJJ7</v>
      </c>
    </row>
    <row r="306" spans="1:5">
      <c r="A306" s="11" t="str">
        <f t="shared" ca="1" si="30"/>
        <v>F1</v>
      </c>
      <c r="B306" s="1" t="str">
        <f t="shared" ca="1" si="30"/>
        <v>3DGG7</v>
      </c>
      <c r="C306" s="1" t="str">
        <f t="shared" ca="1" si="30"/>
        <v>Produkt-3DGG7</v>
      </c>
      <c r="D306" s="1">
        <f t="shared" ca="1" si="30"/>
        <v>6</v>
      </c>
      <c r="E306" s="1" t="str">
        <f t="shared" ca="1" si="30"/>
        <v>GHJJ7</v>
      </c>
    </row>
    <row r="307" spans="1:5">
      <c r="A307" s="11" t="str">
        <f t="shared" ca="1" si="30"/>
        <v>F1</v>
      </c>
      <c r="B307" s="1" t="str">
        <f t="shared" ca="1" si="30"/>
        <v>3DGG7</v>
      </c>
      <c r="C307" s="1" t="str">
        <f t="shared" ca="1" si="30"/>
        <v>Produkt-3DGG7</v>
      </c>
      <c r="D307" s="1">
        <f t="shared" ca="1" si="30"/>
        <v>7</v>
      </c>
      <c r="E307" s="1" t="str">
        <f t="shared" ca="1" si="30"/>
        <v>5DJ3J</v>
      </c>
    </row>
    <row r="308" spans="1:5">
      <c r="A308" s="11" t="str">
        <f t="shared" ca="1" si="30"/>
        <v>F1</v>
      </c>
      <c r="B308" s="1" t="str">
        <f t="shared" ca="1" si="30"/>
        <v>3DGG7</v>
      </c>
      <c r="C308" s="1" t="str">
        <f t="shared" ca="1" si="30"/>
        <v>Produkt-3DGG7</v>
      </c>
      <c r="D308" s="1">
        <f t="shared" ca="1" si="30"/>
        <v>7</v>
      </c>
      <c r="E308" s="1" t="str">
        <f t="shared" ca="1" si="30"/>
        <v>5DJ3J</v>
      </c>
    </row>
    <row r="309" spans="1:5">
      <c r="A309" s="11" t="str">
        <f t="shared" ca="1" si="30"/>
        <v>F1</v>
      </c>
      <c r="B309" s="1" t="str">
        <f t="shared" ca="1" si="30"/>
        <v>3DGG7</v>
      </c>
      <c r="C309" s="1" t="str">
        <f t="shared" ca="1" si="30"/>
        <v>Produkt-3DGG7</v>
      </c>
      <c r="D309" s="1">
        <f t="shared" ca="1" si="30"/>
        <v>7</v>
      </c>
      <c r="E309" s="1" t="str">
        <f t="shared" ca="1" si="30"/>
        <v>5DJ3J</v>
      </c>
    </row>
    <row r="310" spans="1:5">
      <c r="A310" s="11" t="str">
        <f t="shared" ref="A310:E319" ca="1" si="31">INDEX(AG_roh_Daten,ROW(300:300),MATCH(A$9,AG_roh_Spalten,0))</f>
        <v>F1</v>
      </c>
      <c r="B310" s="1" t="str">
        <f t="shared" ca="1" si="31"/>
        <v>3DGG7</v>
      </c>
      <c r="C310" s="1" t="str">
        <f t="shared" ca="1" si="31"/>
        <v>Produkt-3DGG7</v>
      </c>
      <c r="D310" s="1">
        <f t="shared" ca="1" si="31"/>
        <v>7</v>
      </c>
      <c r="E310" s="1" t="str">
        <f t="shared" ca="1" si="31"/>
        <v>5DJ3J</v>
      </c>
    </row>
    <row r="311" spans="1:5">
      <c r="A311" s="11" t="str">
        <f t="shared" ca="1" si="31"/>
        <v>F1</v>
      </c>
      <c r="B311" s="1" t="str">
        <f t="shared" ca="1" si="31"/>
        <v>3DGG7</v>
      </c>
      <c r="C311" s="1" t="str">
        <f t="shared" ca="1" si="31"/>
        <v>Produkt-3DGG7</v>
      </c>
      <c r="D311" s="1">
        <f t="shared" ca="1" si="31"/>
        <v>7</v>
      </c>
      <c r="E311" s="1" t="str">
        <f t="shared" ca="1" si="31"/>
        <v>5DJ3J</v>
      </c>
    </row>
    <row r="312" spans="1:5">
      <c r="A312" s="11" t="str">
        <f t="shared" ca="1" si="31"/>
        <v>F1</v>
      </c>
      <c r="B312" s="1" t="str">
        <f t="shared" ca="1" si="31"/>
        <v>3DGG7</v>
      </c>
      <c r="C312" s="1" t="str">
        <f t="shared" ca="1" si="31"/>
        <v>Produkt-3DGG7</v>
      </c>
      <c r="D312" s="1">
        <f t="shared" ca="1" si="31"/>
        <v>7</v>
      </c>
      <c r="E312" s="1" t="str">
        <f t="shared" ca="1" si="31"/>
        <v>5DJ3J</v>
      </c>
    </row>
    <row r="313" spans="1:5">
      <c r="A313" s="11" t="str">
        <f t="shared" ca="1" si="31"/>
        <v>F1</v>
      </c>
      <c r="B313" s="1" t="str">
        <f t="shared" ca="1" si="31"/>
        <v>3DGG7</v>
      </c>
      <c r="C313" s="1" t="str">
        <f t="shared" ca="1" si="31"/>
        <v>Produkt-3DGG7</v>
      </c>
      <c r="D313" s="1">
        <f t="shared" ca="1" si="31"/>
        <v>7</v>
      </c>
      <c r="E313" s="1" t="str">
        <f t="shared" ca="1" si="31"/>
        <v>5DJ3J</v>
      </c>
    </row>
    <row r="314" spans="1:5">
      <c r="A314" s="11" t="str">
        <f t="shared" ca="1" si="31"/>
        <v>F1</v>
      </c>
      <c r="B314" s="1" t="str">
        <f t="shared" ca="1" si="31"/>
        <v>3DGG7</v>
      </c>
      <c r="C314" s="1" t="str">
        <f t="shared" ca="1" si="31"/>
        <v>Produkt-3DGG7</v>
      </c>
      <c r="D314" s="1">
        <f t="shared" ca="1" si="31"/>
        <v>7</v>
      </c>
      <c r="E314" s="1" t="str">
        <f t="shared" ca="1" si="31"/>
        <v>5DJ3J</v>
      </c>
    </row>
    <row r="315" spans="1:5">
      <c r="A315" s="11" t="str">
        <f t="shared" ca="1" si="31"/>
        <v>F1</v>
      </c>
      <c r="B315" s="1" t="str">
        <f t="shared" ca="1" si="31"/>
        <v>3DGG7</v>
      </c>
      <c r="C315" s="1" t="str">
        <f t="shared" ca="1" si="31"/>
        <v>Produkt-3DGG7</v>
      </c>
      <c r="D315" s="1">
        <f t="shared" ca="1" si="31"/>
        <v>7</v>
      </c>
      <c r="E315" s="1" t="str">
        <f t="shared" ca="1" si="31"/>
        <v>5DJ3J</v>
      </c>
    </row>
    <row r="316" spans="1:5">
      <c r="A316" s="11" t="str">
        <f t="shared" ca="1" si="31"/>
        <v>F1</v>
      </c>
      <c r="B316" s="1" t="str">
        <f t="shared" ca="1" si="31"/>
        <v>3DGG7</v>
      </c>
      <c r="C316" s="1" t="str">
        <f t="shared" ca="1" si="31"/>
        <v>Produkt-3DGG7</v>
      </c>
      <c r="D316" s="1">
        <f t="shared" ca="1" si="31"/>
        <v>7</v>
      </c>
      <c r="E316" s="1" t="str">
        <f t="shared" ca="1" si="31"/>
        <v>5DJ3J</v>
      </c>
    </row>
    <row r="317" spans="1:5">
      <c r="A317" s="11" t="str">
        <f t="shared" ca="1" si="31"/>
        <v>F1</v>
      </c>
      <c r="B317" s="1" t="str">
        <f t="shared" ca="1" si="31"/>
        <v>3DGG7</v>
      </c>
      <c r="C317" s="1" t="str">
        <f t="shared" ca="1" si="31"/>
        <v>Produkt-3DGG7</v>
      </c>
      <c r="D317" s="1">
        <f t="shared" ca="1" si="31"/>
        <v>7</v>
      </c>
      <c r="E317" s="1" t="str">
        <f t="shared" ca="1" si="31"/>
        <v>5DJ3J</v>
      </c>
    </row>
    <row r="318" spans="1:5">
      <c r="A318" s="11" t="str">
        <f t="shared" ca="1" si="31"/>
        <v>F1</v>
      </c>
      <c r="B318" s="1" t="str">
        <f t="shared" ca="1" si="31"/>
        <v>3DGG7</v>
      </c>
      <c r="C318" s="1" t="str">
        <f t="shared" ca="1" si="31"/>
        <v>Produkt-3DGG7</v>
      </c>
      <c r="D318" s="1">
        <f t="shared" ca="1" si="31"/>
        <v>7</v>
      </c>
      <c r="E318" s="1" t="str">
        <f t="shared" ca="1" si="31"/>
        <v>5DJ3J</v>
      </c>
    </row>
    <row r="319" spans="1:5">
      <c r="A319" s="11" t="str">
        <f t="shared" ca="1" si="31"/>
        <v>F1</v>
      </c>
      <c r="B319" s="1" t="str">
        <f t="shared" ca="1" si="31"/>
        <v>3DGG7</v>
      </c>
      <c r="C319" s="1" t="str">
        <f t="shared" ca="1" si="31"/>
        <v>Produkt-3DGG7</v>
      </c>
      <c r="D319" s="1">
        <f t="shared" ca="1" si="31"/>
        <v>7</v>
      </c>
      <c r="E319" s="1" t="str">
        <f t="shared" ca="1" si="31"/>
        <v>5DJ3J</v>
      </c>
    </row>
    <row r="320" spans="1:5">
      <c r="A320" s="11" t="str">
        <f t="shared" ref="A320:E329" ca="1" si="32">INDEX(AG_roh_Daten,ROW(310:310),MATCH(A$9,AG_roh_Spalten,0))</f>
        <v>F1</v>
      </c>
      <c r="B320" s="1" t="str">
        <f t="shared" ca="1" si="32"/>
        <v>3DGG7</v>
      </c>
      <c r="C320" s="1" t="str">
        <f t="shared" ca="1" si="32"/>
        <v>Produkt-3DGG7</v>
      </c>
      <c r="D320" s="1">
        <f t="shared" ca="1" si="32"/>
        <v>7</v>
      </c>
      <c r="E320" s="1" t="str">
        <f t="shared" ca="1" si="32"/>
        <v>5DJ3J</v>
      </c>
    </row>
    <row r="321" spans="1:5">
      <c r="A321" s="11" t="str">
        <f t="shared" ca="1" si="32"/>
        <v>F1</v>
      </c>
      <c r="B321" s="1" t="str">
        <f t="shared" ca="1" si="32"/>
        <v>3DGG7</v>
      </c>
      <c r="C321" s="1" t="str">
        <f t="shared" ca="1" si="32"/>
        <v>Produkt-3DGG7</v>
      </c>
      <c r="D321" s="1">
        <f t="shared" ca="1" si="32"/>
        <v>7</v>
      </c>
      <c r="E321" s="1" t="str">
        <f t="shared" ca="1" si="32"/>
        <v>5DJ3J</v>
      </c>
    </row>
    <row r="322" spans="1:5">
      <c r="A322" s="11" t="str">
        <f t="shared" ca="1" si="32"/>
        <v>F1</v>
      </c>
      <c r="B322" s="1" t="str">
        <f t="shared" ca="1" si="32"/>
        <v>3DGG7</v>
      </c>
      <c r="C322" s="1" t="str">
        <f t="shared" ca="1" si="32"/>
        <v>Produkt-3DGG7</v>
      </c>
      <c r="D322" s="1">
        <f t="shared" ca="1" si="32"/>
        <v>7</v>
      </c>
      <c r="E322" s="1" t="str">
        <f t="shared" ca="1" si="32"/>
        <v>5DJ3J</v>
      </c>
    </row>
    <row r="323" spans="1:5">
      <c r="A323" s="11" t="str">
        <f t="shared" ca="1" si="32"/>
        <v>F1</v>
      </c>
      <c r="B323" s="1" t="str">
        <f t="shared" ca="1" si="32"/>
        <v>3DGG7</v>
      </c>
      <c r="C323" s="1" t="str">
        <f t="shared" ca="1" si="32"/>
        <v>Produkt-3DGG7</v>
      </c>
      <c r="D323" s="1">
        <f t="shared" ca="1" si="32"/>
        <v>7</v>
      </c>
      <c r="E323" s="1" t="str">
        <f t="shared" ca="1" si="32"/>
        <v>5DJ3J</v>
      </c>
    </row>
    <row r="324" spans="1:5">
      <c r="A324" s="11" t="str">
        <f t="shared" ca="1" si="32"/>
        <v>F1</v>
      </c>
      <c r="B324" s="1" t="str">
        <f t="shared" ca="1" si="32"/>
        <v>3DGG7</v>
      </c>
      <c r="C324" s="1" t="str">
        <f t="shared" ca="1" si="32"/>
        <v>Produkt-3DGG7</v>
      </c>
      <c r="D324" s="1">
        <f t="shared" ca="1" si="32"/>
        <v>7</v>
      </c>
      <c r="E324" s="1" t="str">
        <f t="shared" ca="1" si="32"/>
        <v>5DJ3J</v>
      </c>
    </row>
    <row r="325" spans="1:5">
      <c r="A325" s="11" t="str">
        <f t="shared" ca="1" si="32"/>
        <v>F1</v>
      </c>
      <c r="B325" s="1" t="str">
        <f t="shared" ca="1" si="32"/>
        <v>3DGG7</v>
      </c>
      <c r="C325" s="1" t="str">
        <f t="shared" ca="1" si="32"/>
        <v>Produkt-3DGG7</v>
      </c>
      <c r="D325" s="1">
        <f t="shared" ca="1" si="32"/>
        <v>7</v>
      </c>
      <c r="E325" s="1" t="str">
        <f t="shared" ca="1" si="32"/>
        <v>5DJ3J</v>
      </c>
    </row>
    <row r="326" spans="1:5">
      <c r="A326" s="11" t="str">
        <f t="shared" ca="1" si="32"/>
        <v>F1</v>
      </c>
      <c r="B326" s="1" t="str">
        <f t="shared" ca="1" si="32"/>
        <v>3DGG7</v>
      </c>
      <c r="C326" s="1" t="str">
        <f t="shared" ca="1" si="32"/>
        <v>Produkt-3DGG7</v>
      </c>
      <c r="D326" s="1">
        <f t="shared" ca="1" si="32"/>
        <v>7</v>
      </c>
      <c r="E326" s="1" t="str">
        <f t="shared" ca="1" si="32"/>
        <v>5DJ3J</v>
      </c>
    </row>
    <row r="327" spans="1:5">
      <c r="A327" s="11" t="str">
        <f t="shared" ca="1" si="32"/>
        <v>F1</v>
      </c>
      <c r="B327" s="1" t="str">
        <f t="shared" ca="1" si="32"/>
        <v>3DGG7</v>
      </c>
      <c r="C327" s="1" t="str">
        <f t="shared" ca="1" si="32"/>
        <v>Produkt-3DGG7</v>
      </c>
      <c r="D327" s="1">
        <f t="shared" ca="1" si="32"/>
        <v>7</v>
      </c>
      <c r="E327" s="1" t="str">
        <f t="shared" ca="1" si="32"/>
        <v>5DJ3J</v>
      </c>
    </row>
    <row r="328" spans="1:5">
      <c r="A328" s="11" t="str">
        <f t="shared" ca="1" si="32"/>
        <v>F1</v>
      </c>
      <c r="B328" s="1" t="str">
        <f t="shared" ca="1" si="32"/>
        <v>3DGG7</v>
      </c>
      <c r="C328" s="1" t="str">
        <f t="shared" ca="1" si="32"/>
        <v>Produkt-3DGG7</v>
      </c>
      <c r="D328" s="1">
        <f t="shared" ca="1" si="32"/>
        <v>7</v>
      </c>
      <c r="E328" s="1" t="str">
        <f t="shared" ca="1" si="32"/>
        <v>5DJ3J</v>
      </c>
    </row>
    <row r="329" spans="1:5">
      <c r="A329" s="11" t="str">
        <f t="shared" ca="1" si="32"/>
        <v>F1</v>
      </c>
      <c r="B329" s="1" t="str">
        <f t="shared" ca="1" si="32"/>
        <v>3DGG7</v>
      </c>
      <c r="C329" s="1" t="str">
        <f t="shared" ca="1" si="32"/>
        <v>Produkt-3DGG7</v>
      </c>
      <c r="D329" s="1">
        <f t="shared" ca="1" si="32"/>
        <v>7</v>
      </c>
      <c r="E329" s="1" t="str">
        <f t="shared" ca="1" si="32"/>
        <v>5DJ3J</v>
      </c>
    </row>
    <row r="330" spans="1:5">
      <c r="A330" s="11" t="str">
        <f t="shared" ref="A330:E339" ca="1" si="33">INDEX(AG_roh_Daten,ROW(320:320),MATCH(A$9,AG_roh_Spalten,0))</f>
        <v>F1</v>
      </c>
      <c r="B330" s="1" t="str">
        <f t="shared" ca="1" si="33"/>
        <v>3DGG7</v>
      </c>
      <c r="C330" s="1" t="str">
        <f t="shared" ca="1" si="33"/>
        <v>Produkt-3DGG7</v>
      </c>
      <c r="D330" s="1">
        <f t="shared" ca="1" si="33"/>
        <v>7</v>
      </c>
      <c r="E330" s="1" t="str">
        <f t="shared" ca="1" si="33"/>
        <v>5DJ3J</v>
      </c>
    </row>
    <row r="331" spans="1:5">
      <c r="A331" s="11" t="str">
        <f t="shared" ca="1" si="33"/>
        <v>F1</v>
      </c>
      <c r="B331" s="1" t="str">
        <f t="shared" ca="1" si="33"/>
        <v>3DGG7</v>
      </c>
      <c r="C331" s="1" t="str">
        <f t="shared" ca="1" si="33"/>
        <v>Produkt-3DGG7</v>
      </c>
      <c r="D331" s="1">
        <f t="shared" ca="1" si="33"/>
        <v>7</v>
      </c>
      <c r="E331" s="1" t="str">
        <f t="shared" ca="1" si="33"/>
        <v>5DJ3J</v>
      </c>
    </row>
    <row r="332" spans="1:5">
      <c r="A332" s="11" t="str">
        <f t="shared" ca="1" si="33"/>
        <v>F1</v>
      </c>
      <c r="B332" s="1" t="str">
        <f t="shared" ca="1" si="33"/>
        <v>3DGG7</v>
      </c>
      <c r="C332" s="1" t="str">
        <f t="shared" ca="1" si="33"/>
        <v>Produkt-3DGG7</v>
      </c>
      <c r="D332" s="1">
        <f t="shared" ca="1" si="33"/>
        <v>7</v>
      </c>
      <c r="E332" s="1" t="str">
        <f t="shared" ca="1" si="33"/>
        <v>5DJ3J</v>
      </c>
    </row>
    <row r="333" spans="1:5">
      <c r="A333" s="11" t="str">
        <f t="shared" ca="1" si="33"/>
        <v>F1</v>
      </c>
      <c r="B333" s="1" t="str">
        <f t="shared" ca="1" si="33"/>
        <v>3DGG7</v>
      </c>
      <c r="C333" s="1" t="str">
        <f t="shared" ca="1" si="33"/>
        <v>Produkt-3DGG7</v>
      </c>
      <c r="D333" s="1">
        <f t="shared" ca="1" si="33"/>
        <v>7</v>
      </c>
      <c r="E333" s="1" t="str">
        <f t="shared" ca="1" si="33"/>
        <v>5DJ3J</v>
      </c>
    </row>
    <row r="334" spans="1:5">
      <c r="A334" s="11" t="str">
        <f t="shared" ca="1" si="33"/>
        <v>F1</v>
      </c>
      <c r="B334" s="1" t="str">
        <f t="shared" ca="1" si="33"/>
        <v>3DGG7</v>
      </c>
      <c r="C334" s="1" t="str">
        <f t="shared" ca="1" si="33"/>
        <v>Produkt-3DGG7</v>
      </c>
      <c r="D334" s="1">
        <f t="shared" ca="1" si="33"/>
        <v>7</v>
      </c>
      <c r="E334" s="1" t="str">
        <f t="shared" ca="1" si="33"/>
        <v>5DJ3J</v>
      </c>
    </row>
    <row r="335" spans="1:5">
      <c r="A335" s="11" t="str">
        <f t="shared" ca="1" si="33"/>
        <v>F1</v>
      </c>
      <c r="B335" s="1" t="str">
        <f t="shared" ca="1" si="33"/>
        <v>3DGG7</v>
      </c>
      <c r="C335" s="1" t="str">
        <f t="shared" ca="1" si="33"/>
        <v>Produkt-3DGG7</v>
      </c>
      <c r="D335" s="1">
        <f t="shared" ca="1" si="33"/>
        <v>7</v>
      </c>
      <c r="E335" s="1" t="str">
        <f t="shared" ca="1" si="33"/>
        <v>5DJ3J</v>
      </c>
    </row>
    <row r="336" spans="1:5">
      <c r="A336" s="11" t="str">
        <f t="shared" ca="1" si="33"/>
        <v>F1</v>
      </c>
      <c r="B336" s="1" t="str">
        <f t="shared" ca="1" si="33"/>
        <v>3DGG7</v>
      </c>
      <c r="C336" s="1" t="str">
        <f t="shared" ca="1" si="33"/>
        <v>Produkt-3DGG7</v>
      </c>
      <c r="D336" s="1">
        <f t="shared" ca="1" si="33"/>
        <v>7</v>
      </c>
      <c r="E336" s="1" t="str">
        <f t="shared" ca="1" si="33"/>
        <v>5DJ3J</v>
      </c>
    </row>
    <row r="337" spans="1:5">
      <c r="A337" s="11" t="str">
        <f t="shared" ca="1" si="33"/>
        <v>F1</v>
      </c>
      <c r="B337" s="1" t="str">
        <f t="shared" ca="1" si="33"/>
        <v>3DGG7</v>
      </c>
      <c r="C337" s="1" t="str">
        <f t="shared" ca="1" si="33"/>
        <v>Produkt-3DGG7</v>
      </c>
      <c r="D337" s="1">
        <f t="shared" ca="1" si="33"/>
        <v>7</v>
      </c>
      <c r="E337" s="1" t="str">
        <f t="shared" ca="1" si="33"/>
        <v>5DJ3J</v>
      </c>
    </row>
    <row r="338" spans="1:5">
      <c r="A338" s="11" t="str">
        <f t="shared" ca="1" si="33"/>
        <v>F1</v>
      </c>
      <c r="B338" s="1" t="str">
        <f t="shared" ca="1" si="33"/>
        <v>3DGG7</v>
      </c>
      <c r="C338" s="1" t="str">
        <f t="shared" ca="1" si="33"/>
        <v>Produkt-3DGG7</v>
      </c>
      <c r="D338" s="1">
        <f t="shared" ca="1" si="33"/>
        <v>7</v>
      </c>
      <c r="E338" s="1" t="str">
        <f t="shared" ca="1" si="33"/>
        <v>5DJ3J</v>
      </c>
    </row>
    <row r="339" spans="1:5">
      <c r="A339" s="11" t="str">
        <f t="shared" ca="1" si="33"/>
        <v>F1</v>
      </c>
      <c r="B339" s="1" t="str">
        <f t="shared" ca="1" si="33"/>
        <v>3DGG7</v>
      </c>
      <c r="C339" s="1" t="str">
        <f t="shared" ca="1" si="33"/>
        <v>Produkt-3DGG7</v>
      </c>
      <c r="D339" s="1">
        <f t="shared" ca="1" si="33"/>
        <v>7</v>
      </c>
      <c r="E339" s="1" t="str">
        <f t="shared" ca="1" si="33"/>
        <v>5DJ3J</v>
      </c>
    </row>
    <row r="340" spans="1:5">
      <c r="A340" s="11" t="str">
        <f t="shared" ref="A340:E349" ca="1" si="34">INDEX(AG_roh_Daten,ROW(330:330),MATCH(A$9,AG_roh_Spalten,0))</f>
        <v>F1</v>
      </c>
      <c r="B340" s="1" t="str">
        <f t="shared" ca="1" si="34"/>
        <v>3DGG7</v>
      </c>
      <c r="C340" s="1" t="str">
        <f t="shared" ca="1" si="34"/>
        <v>Produkt-3DGG7</v>
      </c>
      <c r="D340" s="1">
        <f t="shared" ca="1" si="34"/>
        <v>36</v>
      </c>
      <c r="E340" s="1" t="str">
        <f t="shared" ca="1" si="34"/>
        <v>HFJ77</v>
      </c>
    </row>
    <row r="341" spans="1:5">
      <c r="A341" s="11" t="str">
        <f t="shared" ca="1" si="34"/>
        <v>F1</v>
      </c>
      <c r="B341" s="1" t="str">
        <f t="shared" ca="1" si="34"/>
        <v>3DGG7</v>
      </c>
      <c r="C341" s="1" t="str">
        <f t="shared" ca="1" si="34"/>
        <v>Produkt-3DGG7</v>
      </c>
      <c r="D341" s="1">
        <f t="shared" ca="1" si="34"/>
        <v>36</v>
      </c>
      <c r="E341" s="1" t="str">
        <f t="shared" ca="1" si="34"/>
        <v>HFJ77</v>
      </c>
    </row>
    <row r="342" spans="1:5">
      <c r="A342" s="11" t="str">
        <f t="shared" ca="1" si="34"/>
        <v>F1</v>
      </c>
      <c r="B342" s="1" t="str">
        <f t="shared" ca="1" si="34"/>
        <v>3DGG7</v>
      </c>
      <c r="C342" s="1" t="str">
        <f t="shared" ca="1" si="34"/>
        <v>Produkt-3DGG7</v>
      </c>
      <c r="D342" s="1">
        <f t="shared" ca="1" si="34"/>
        <v>36</v>
      </c>
      <c r="E342" s="1" t="str">
        <f t="shared" ca="1" si="34"/>
        <v>HFJ77</v>
      </c>
    </row>
    <row r="343" spans="1:5">
      <c r="A343" s="11" t="str">
        <f t="shared" ca="1" si="34"/>
        <v>F1</v>
      </c>
      <c r="B343" s="1" t="str">
        <f t="shared" ca="1" si="34"/>
        <v>3DGG7</v>
      </c>
      <c r="C343" s="1" t="str">
        <f t="shared" ca="1" si="34"/>
        <v>Produkt-3DGG7</v>
      </c>
      <c r="D343" s="1">
        <f t="shared" ca="1" si="34"/>
        <v>36</v>
      </c>
      <c r="E343" s="1" t="str">
        <f t="shared" ca="1" si="34"/>
        <v>HFJ77</v>
      </c>
    </row>
    <row r="344" spans="1:5">
      <c r="A344" s="11" t="str">
        <f t="shared" ca="1" si="34"/>
        <v>F1</v>
      </c>
      <c r="B344" s="1" t="str">
        <f t="shared" ca="1" si="34"/>
        <v>3DGG7</v>
      </c>
      <c r="C344" s="1" t="str">
        <f t="shared" ca="1" si="34"/>
        <v>Produkt-3DGG7</v>
      </c>
      <c r="D344" s="1">
        <f t="shared" ca="1" si="34"/>
        <v>36</v>
      </c>
      <c r="E344" s="1" t="str">
        <f t="shared" ca="1" si="34"/>
        <v>HFJ77</v>
      </c>
    </row>
    <row r="345" spans="1:5">
      <c r="A345" s="11" t="str">
        <f t="shared" ca="1" si="34"/>
        <v>F1</v>
      </c>
      <c r="B345" s="1" t="str">
        <f t="shared" ca="1" si="34"/>
        <v>3DGG7</v>
      </c>
      <c r="C345" s="1" t="str">
        <f t="shared" ca="1" si="34"/>
        <v>Produkt-3DGG7</v>
      </c>
      <c r="D345" s="1">
        <f t="shared" ca="1" si="34"/>
        <v>36</v>
      </c>
      <c r="E345" s="1" t="str">
        <f t="shared" ca="1" si="34"/>
        <v>HFJ77</v>
      </c>
    </row>
    <row r="346" spans="1:5">
      <c r="A346" s="11" t="str">
        <f t="shared" ca="1" si="34"/>
        <v>F1</v>
      </c>
      <c r="B346" s="1" t="str">
        <f t="shared" ca="1" si="34"/>
        <v>3DGG7</v>
      </c>
      <c r="C346" s="1" t="str">
        <f t="shared" ca="1" si="34"/>
        <v>Produkt-3DGG7</v>
      </c>
      <c r="D346" s="1">
        <f t="shared" ca="1" si="34"/>
        <v>36</v>
      </c>
      <c r="E346" s="1" t="str">
        <f t="shared" ca="1" si="34"/>
        <v>HFJ77</v>
      </c>
    </row>
    <row r="347" spans="1:5">
      <c r="A347" s="11" t="str">
        <f t="shared" ca="1" si="34"/>
        <v>F1</v>
      </c>
      <c r="B347" s="1" t="str">
        <f t="shared" ca="1" si="34"/>
        <v>3DGG7</v>
      </c>
      <c r="C347" s="1" t="str">
        <f t="shared" ca="1" si="34"/>
        <v>Produkt-3DGG7</v>
      </c>
      <c r="D347" s="1">
        <f t="shared" ca="1" si="34"/>
        <v>36</v>
      </c>
      <c r="E347" s="1" t="str">
        <f t="shared" ca="1" si="34"/>
        <v>HFJ77</v>
      </c>
    </row>
    <row r="348" spans="1:5">
      <c r="A348" s="11" t="str">
        <f t="shared" ca="1" si="34"/>
        <v>F1</v>
      </c>
      <c r="B348" s="1" t="str">
        <f t="shared" ca="1" si="34"/>
        <v>3DGG7</v>
      </c>
      <c r="C348" s="1" t="str">
        <f t="shared" ca="1" si="34"/>
        <v>Produkt-3DGG7</v>
      </c>
      <c r="D348" s="1">
        <f t="shared" ca="1" si="34"/>
        <v>36</v>
      </c>
      <c r="E348" s="1" t="str">
        <f t="shared" ca="1" si="34"/>
        <v>HFJ77</v>
      </c>
    </row>
    <row r="349" spans="1:5">
      <c r="A349" s="11" t="str">
        <f t="shared" ca="1" si="34"/>
        <v>F1</v>
      </c>
      <c r="B349" s="1" t="str">
        <f t="shared" ca="1" si="34"/>
        <v>3DGG7</v>
      </c>
      <c r="C349" s="1" t="str">
        <f t="shared" ca="1" si="34"/>
        <v>Produkt-3DGG7</v>
      </c>
      <c r="D349" s="1">
        <f t="shared" ca="1" si="34"/>
        <v>36</v>
      </c>
      <c r="E349" s="1" t="str">
        <f t="shared" ca="1" si="34"/>
        <v>HFJ77</v>
      </c>
    </row>
    <row r="350" spans="1:5">
      <c r="A350" s="11" t="str">
        <f t="shared" ref="A350:E359" ca="1" si="35">INDEX(AG_roh_Daten,ROW(340:340),MATCH(A$9,AG_roh_Spalten,0))</f>
        <v>F1</v>
      </c>
      <c r="B350" s="1" t="str">
        <f t="shared" ca="1" si="35"/>
        <v>3DGG7</v>
      </c>
      <c r="C350" s="1" t="str">
        <f t="shared" ca="1" si="35"/>
        <v>Produkt-3DGG7</v>
      </c>
      <c r="D350" s="1">
        <f t="shared" ca="1" si="35"/>
        <v>36</v>
      </c>
      <c r="E350" s="1" t="str">
        <f t="shared" ca="1" si="35"/>
        <v>HFJ77</v>
      </c>
    </row>
    <row r="351" spans="1:5">
      <c r="A351" s="11" t="str">
        <f t="shared" ca="1" si="35"/>
        <v>F1</v>
      </c>
      <c r="B351" s="1" t="str">
        <f t="shared" ca="1" si="35"/>
        <v>3DGG7</v>
      </c>
      <c r="C351" s="1" t="str">
        <f t="shared" ca="1" si="35"/>
        <v>Produkt-3DGG7</v>
      </c>
      <c r="D351" s="1">
        <f t="shared" ca="1" si="35"/>
        <v>36</v>
      </c>
      <c r="E351" s="1" t="str">
        <f t="shared" ca="1" si="35"/>
        <v>HFJ77</v>
      </c>
    </row>
    <row r="352" spans="1:5">
      <c r="A352" s="11" t="str">
        <f t="shared" ca="1" si="35"/>
        <v>F1</v>
      </c>
      <c r="B352" s="1" t="str">
        <f t="shared" ca="1" si="35"/>
        <v>3DGG7</v>
      </c>
      <c r="C352" s="1" t="str">
        <f t="shared" ca="1" si="35"/>
        <v>Produkt-3DGG7</v>
      </c>
      <c r="D352" s="1">
        <f t="shared" ca="1" si="35"/>
        <v>36</v>
      </c>
      <c r="E352" s="1" t="str">
        <f t="shared" ca="1" si="35"/>
        <v>HFJ77</v>
      </c>
    </row>
    <row r="353" spans="1:5">
      <c r="A353" s="11" t="str">
        <f t="shared" ca="1" si="35"/>
        <v>F1</v>
      </c>
      <c r="B353" s="1" t="str">
        <f t="shared" ca="1" si="35"/>
        <v>3DGG7</v>
      </c>
      <c r="C353" s="1" t="str">
        <f t="shared" ca="1" si="35"/>
        <v>Produkt-3DGG7</v>
      </c>
      <c r="D353" s="1">
        <f t="shared" ca="1" si="35"/>
        <v>36</v>
      </c>
      <c r="E353" s="1" t="str">
        <f t="shared" ca="1" si="35"/>
        <v>HFJ77</v>
      </c>
    </row>
    <row r="354" spans="1:5">
      <c r="A354" s="11" t="str">
        <f t="shared" ca="1" si="35"/>
        <v>F1</v>
      </c>
      <c r="B354" s="1" t="str">
        <f t="shared" ca="1" si="35"/>
        <v>3DGG7</v>
      </c>
      <c r="C354" s="1" t="str">
        <f t="shared" ca="1" si="35"/>
        <v>Produkt-3DGG7</v>
      </c>
      <c r="D354" s="1">
        <f t="shared" ca="1" si="35"/>
        <v>36</v>
      </c>
      <c r="E354" s="1" t="str">
        <f t="shared" ca="1" si="35"/>
        <v>HFJ77</v>
      </c>
    </row>
    <row r="355" spans="1:5">
      <c r="A355" s="11" t="str">
        <f t="shared" ca="1" si="35"/>
        <v>F1</v>
      </c>
      <c r="B355" s="1" t="str">
        <f t="shared" ca="1" si="35"/>
        <v>3DGG7</v>
      </c>
      <c r="C355" s="1" t="str">
        <f t="shared" ca="1" si="35"/>
        <v>Produkt-3DGG7</v>
      </c>
      <c r="D355" s="1">
        <f t="shared" ca="1" si="35"/>
        <v>36</v>
      </c>
      <c r="E355" s="1" t="str">
        <f t="shared" ca="1" si="35"/>
        <v>HFJ77</v>
      </c>
    </row>
    <row r="356" spans="1:5">
      <c r="A356" s="11" t="str">
        <f t="shared" ca="1" si="35"/>
        <v>F1</v>
      </c>
      <c r="B356" s="1" t="str">
        <f t="shared" ca="1" si="35"/>
        <v>3DGG7</v>
      </c>
      <c r="C356" s="1" t="str">
        <f t="shared" ca="1" si="35"/>
        <v>Produkt-3DGG7</v>
      </c>
      <c r="D356" s="1">
        <f t="shared" ca="1" si="35"/>
        <v>36</v>
      </c>
      <c r="E356" s="1" t="str">
        <f t="shared" ca="1" si="35"/>
        <v>HFJ77</v>
      </c>
    </row>
    <row r="357" spans="1:5">
      <c r="A357" s="11" t="str">
        <f t="shared" ca="1" si="35"/>
        <v>F1</v>
      </c>
      <c r="B357" s="1" t="str">
        <f t="shared" ca="1" si="35"/>
        <v>3DGG7</v>
      </c>
      <c r="C357" s="1" t="str">
        <f t="shared" ca="1" si="35"/>
        <v>Produkt-3DGG7</v>
      </c>
      <c r="D357" s="1">
        <f t="shared" ca="1" si="35"/>
        <v>36</v>
      </c>
      <c r="E357" s="1" t="str">
        <f t="shared" ca="1" si="35"/>
        <v>HFJ77</v>
      </c>
    </row>
    <row r="358" spans="1:5">
      <c r="A358" s="11" t="str">
        <f t="shared" ca="1" si="35"/>
        <v>F1</v>
      </c>
      <c r="B358" s="1" t="str">
        <f t="shared" ca="1" si="35"/>
        <v>3DGG7</v>
      </c>
      <c r="C358" s="1" t="str">
        <f t="shared" ca="1" si="35"/>
        <v>Produkt-3DGG7</v>
      </c>
      <c r="D358" s="1">
        <f t="shared" ca="1" si="35"/>
        <v>36</v>
      </c>
      <c r="E358" s="1" t="str">
        <f t="shared" ca="1" si="35"/>
        <v>HFJ77</v>
      </c>
    </row>
    <row r="359" spans="1:5">
      <c r="A359" s="11" t="str">
        <f t="shared" ca="1" si="35"/>
        <v>F1</v>
      </c>
      <c r="B359" s="1" t="str">
        <f t="shared" ca="1" si="35"/>
        <v>3DGG7</v>
      </c>
      <c r="C359" s="1" t="str">
        <f t="shared" ca="1" si="35"/>
        <v>Produkt-3DGG7</v>
      </c>
      <c r="D359" s="1">
        <f t="shared" ca="1" si="35"/>
        <v>46</v>
      </c>
      <c r="E359" s="1" t="str">
        <f t="shared" ca="1" si="35"/>
        <v>335JJ</v>
      </c>
    </row>
    <row r="360" spans="1:5">
      <c r="A360" s="11" t="str">
        <f t="shared" ref="A360:E369" ca="1" si="36">INDEX(AG_roh_Daten,ROW(350:350),MATCH(A$9,AG_roh_Spalten,0))</f>
        <v>F1</v>
      </c>
      <c r="B360" s="1" t="str">
        <f t="shared" ca="1" si="36"/>
        <v>3DGG7</v>
      </c>
      <c r="C360" s="1" t="str">
        <f t="shared" ca="1" si="36"/>
        <v>Produkt-3DGG7</v>
      </c>
      <c r="D360" s="1">
        <f t="shared" ca="1" si="36"/>
        <v>46</v>
      </c>
      <c r="E360" s="1" t="str">
        <f t="shared" ca="1" si="36"/>
        <v>335JJ</v>
      </c>
    </row>
    <row r="361" spans="1:5">
      <c r="A361" s="11" t="str">
        <f t="shared" ca="1" si="36"/>
        <v>F1</v>
      </c>
      <c r="B361" s="1" t="str">
        <f t="shared" ca="1" si="36"/>
        <v>3DGG7</v>
      </c>
      <c r="C361" s="1" t="str">
        <f t="shared" ca="1" si="36"/>
        <v>Produkt-3DGG7</v>
      </c>
      <c r="D361" s="1">
        <f t="shared" ca="1" si="36"/>
        <v>46</v>
      </c>
      <c r="E361" s="1" t="str">
        <f t="shared" ca="1" si="36"/>
        <v>335JJ</v>
      </c>
    </row>
    <row r="362" spans="1:5">
      <c r="A362" s="11" t="str">
        <f t="shared" ca="1" si="36"/>
        <v>F1</v>
      </c>
      <c r="B362" s="1" t="str">
        <f t="shared" ca="1" si="36"/>
        <v>3DGG7</v>
      </c>
      <c r="C362" s="1" t="str">
        <f t="shared" ca="1" si="36"/>
        <v>Produkt-3DGG7</v>
      </c>
      <c r="D362" s="1">
        <f t="shared" ca="1" si="36"/>
        <v>46</v>
      </c>
      <c r="E362" s="1" t="str">
        <f t="shared" ca="1" si="36"/>
        <v>335JJ</v>
      </c>
    </row>
    <row r="363" spans="1:5">
      <c r="A363" s="11" t="str">
        <f t="shared" ca="1" si="36"/>
        <v>F1</v>
      </c>
      <c r="B363" s="1" t="str">
        <f t="shared" ca="1" si="36"/>
        <v>3DGG7</v>
      </c>
      <c r="C363" s="1" t="str">
        <f t="shared" ca="1" si="36"/>
        <v>Produkt-3DGG7</v>
      </c>
      <c r="D363" s="1">
        <f t="shared" ca="1" si="36"/>
        <v>46</v>
      </c>
      <c r="E363" s="1" t="str">
        <f t="shared" ca="1" si="36"/>
        <v>335JJ</v>
      </c>
    </row>
    <row r="364" spans="1:5">
      <c r="A364" s="11" t="str">
        <f t="shared" ca="1" si="36"/>
        <v>F1</v>
      </c>
      <c r="B364" s="1" t="str">
        <f t="shared" ca="1" si="36"/>
        <v>3DGG7</v>
      </c>
      <c r="C364" s="1" t="str">
        <f t="shared" ca="1" si="36"/>
        <v>Produkt-3DGG7</v>
      </c>
      <c r="D364" s="1">
        <f t="shared" ca="1" si="36"/>
        <v>46</v>
      </c>
      <c r="E364" s="1" t="str">
        <f t="shared" ca="1" si="36"/>
        <v>335JJ</v>
      </c>
    </row>
    <row r="365" spans="1:5">
      <c r="A365" s="11" t="str">
        <f t="shared" ca="1" si="36"/>
        <v>F1</v>
      </c>
      <c r="B365" s="1" t="str">
        <f t="shared" ca="1" si="36"/>
        <v>3DGG7</v>
      </c>
      <c r="C365" s="1" t="str">
        <f t="shared" ca="1" si="36"/>
        <v>Produkt-3DGG7</v>
      </c>
      <c r="D365" s="1">
        <f t="shared" ca="1" si="36"/>
        <v>46</v>
      </c>
      <c r="E365" s="1" t="str">
        <f t="shared" ca="1" si="36"/>
        <v>335JJ</v>
      </c>
    </row>
    <row r="366" spans="1:5">
      <c r="A366" s="11" t="str">
        <f t="shared" ca="1" si="36"/>
        <v>F1</v>
      </c>
      <c r="B366" s="1" t="str">
        <f t="shared" ca="1" si="36"/>
        <v>3DGG7</v>
      </c>
      <c r="C366" s="1" t="str">
        <f t="shared" ca="1" si="36"/>
        <v>Produkt-3DGG7</v>
      </c>
      <c r="D366" s="1">
        <f t="shared" ca="1" si="36"/>
        <v>46</v>
      </c>
      <c r="E366" s="1" t="str">
        <f t="shared" ca="1" si="36"/>
        <v>335JJ</v>
      </c>
    </row>
    <row r="367" spans="1:5">
      <c r="A367" s="11" t="str">
        <f t="shared" ca="1" si="36"/>
        <v>F1</v>
      </c>
      <c r="B367" s="1" t="str">
        <f t="shared" ca="1" si="36"/>
        <v>3DGG7</v>
      </c>
      <c r="C367" s="1" t="str">
        <f t="shared" ca="1" si="36"/>
        <v>Produkt-3DGG7</v>
      </c>
      <c r="D367" s="1">
        <f t="shared" ca="1" si="36"/>
        <v>46</v>
      </c>
      <c r="E367" s="1" t="str">
        <f t="shared" ca="1" si="36"/>
        <v>335JJ</v>
      </c>
    </row>
    <row r="368" spans="1:5">
      <c r="A368" s="11" t="str">
        <f t="shared" ca="1" si="36"/>
        <v>F1</v>
      </c>
      <c r="B368" s="1" t="str">
        <f t="shared" ca="1" si="36"/>
        <v>3DGG7</v>
      </c>
      <c r="C368" s="1" t="str">
        <f t="shared" ca="1" si="36"/>
        <v>Produkt-3DGG7</v>
      </c>
      <c r="D368" s="1">
        <f t="shared" ca="1" si="36"/>
        <v>46</v>
      </c>
      <c r="E368" s="1" t="str">
        <f t="shared" ca="1" si="36"/>
        <v>335JJ</v>
      </c>
    </row>
    <row r="369" spans="1:5">
      <c r="A369" s="11" t="str">
        <f t="shared" ca="1" si="36"/>
        <v>F1</v>
      </c>
      <c r="B369" s="1" t="str">
        <f t="shared" ca="1" si="36"/>
        <v>3DGG7</v>
      </c>
      <c r="C369" s="1" t="str">
        <f t="shared" ca="1" si="36"/>
        <v>Produkt-3DGG7</v>
      </c>
      <c r="D369" s="1">
        <f t="shared" ca="1" si="36"/>
        <v>46</v>
      </c>
      <c r="E369" s="1" t="str">
        <f t="shared" ca="1" si="36"/>
        <v>335JJ</v>
      </c>
    </row>
    <row r="370" spans="1:5">
      <c r="A370" s="11" t="str">
        <f t="shared" ref="A370:E379" ca="1" si="37">INDEX(AG_roh_Daten,ROW(360:360),MATCH(A$9,AG_roh_Spalten,0))</f>
        <v>F1</v>
      </c>
      <c r="B370" s="1" t="str">
        <f t="shared" ca="1" si="37"/>
        <v>3DGG7</v>
      </c>
      <c r="C370" s="1" t="str">
        <f t="shared" ca="1" si="37"/>
        <v>Produkt-3DGG7</v>
      </c>
      <c r="D370" s="1">
        <f t="shared" ca="1" si="37"/>
        <v>46</v>
      </c>
      <c r="E370" s="1" t="str">
        <f t="shared" ca="1" si="37"/>
        <v>335JJ</v>
      </c>
    </row>
    <row r="371" spans="1:5">
      <c r="A371" s="11" t="str">
        <f t="shared" ca="1" si="37"/>
        <v>F1</v>
      </c>
      <c r="B371" s="1" t="str">
        <f t="shared" ca="1" si="37"/>
        <v>3DGG7</v>
      </c>
      <c r="C371" s="1" t="str">
        <f t="shared" ca="1" si="37"/>
        <v>Produkt-3DGG7</v>
      </c>
      <c r="D371" s="1">
        <f t="shared" ca="1" si="37"/>
        <v>46</v>
      </c>
      <c r="E371" s="1" t="str">
        <f t="shared" ca="1" si="37"/>
        <v>335JJ</v>
      </c>
    </row>
    <row r="372" spans="1:5">
      <c r="A372" s="11" t="str">
        <f t="shared" ca="1" si="37"/>
        <v>F1</v>
      </c>
      <c r="B372" s="1" t="str">
        <f t="shared" ca="1" si="37"/>
        <v>3DGG7</v>
      </c>
      <c r="C372" s="1" t="str">
        <f t="shared" ca="1" si="37"/>
        <v>Produkt-3DGG7</v>
      </c>
      <c r="D372" s="1">
        <f t="shared" ca="1" si="37"/>
        <v>46</v>
      </c>
      <c r="E372" s="1" t="str">
        <f t="shared" ca="1" si="37"/>
        <v>335JJ</v>
      </c>
    </row>
    <row r="373" spans="1:5">
      <c r="A373" s="11" t="str">
        <f t="shared" ca="1" si="37"/>
        <v>F1</v>
      </c>
      <c r="B373" s="1" t="str">
        <f t="shared" ca="1" si="37"/>
        <v>3DGG7</v>
      </c>
      <c r="C373" s="1" t="str">
        <f t="shared" ca="1" si="37"/>
        <v>Produkt-3DGG7</v>
      </c>
      <c r="D373" s="1">
        <f t="shared" ca="1" si="37"/>
        <v>46</v>
      </c>
      <c r="E373" s="1" t="str">
        <f t="shared" ca="1" si="37"/>
        <v>335JJ</v>
      </c>
    </row>
    <row r="374" spans="1:5">
      <c r="A374" s="11" t="str">
        <f t="shared" ca="1" si="37"/>
        <v>F1</v>
      </c>
      <c r="B374" s="1" t="str">
        <f t="shared" ca="1" si="37"/>
        <v>3DGG7</v>
      </c>
      <c r="C374" s="1" t="str">
        <f t="shared" ca="1" si="37"/>
        <v>Produkt-3DGG7</v>
      </c>
      <c r="D374" s="1">
        <f t="shared" ca="1" si="37"/>
        <v>46</v>
      </c>
      <c r="E374" s="1" t="str">
        <f t="shared" ca="1" si="37"/>
        <v>335JJ</v>
      </c>
    </row>
    <row r="375" spans="1:5">
      <c r="A375" s="11" t="str">
        <f t="shared" ca="1" si="37"/>
        <v>F1</v>
      </c>
      <c r="B375" s="1" t="str">
        <f t="shared" ca="1" si="37"/>
        <v>3DGG7</v>
      </c>
      <c r="C375" s="1" t="str">
        <f t="shared" ca="1" si="37"/>
        <v>Produkt-3DGG7</v>
      </c>
      <c r="D375" s="1">
        <f t="shared" ca="1" si="37"/>
        <v>46</v>
      </c>
      <c r="E375" s="1" t="str">
        <f t="shared" ca="1" si="37"/>
        <v>335JJ</v>
      </c>
    </row>
    <row r="376" spans="1:5">
      <c r="A376" s="11" t="str">
        <f t="shared" ca="1" si="37"/>
        <v>F1</v>
      </c>
      <c r="B376" s="1" t="str">
        <f t="shared" ca="1" si="37"/>
        <v>3DGG7</v>
      </c>
      <c r="C376" s="1" t="str">
        <f t="shared" ca="1" si="37"/>
        <v>Produkt-3DGG7</v>
      </c>
      <c r="D376" s="1">
        <f t="shared" ca="1" si="37"/>
        <v>46</v>
      </c>
      <c r="E376" s="1" t="str">
        <f t="shared" ca="1" si="37"/>
        <v>335JJ</v>
      </c>
    </row>
    <row r="377" spans="1:5">
      <c r="A377" s="11" t="str">
        <f t="shared" ca="1" si="37"/>
        <v>F1</v>
      </c>
      <c r="B377" s="1" t="str">
        <f t="shared" ca="1" si="37"/>
        <v>3DGG7</v>
      </c>
      <c r="C377" s="1" t="str">
        <f t="shared" ca="1" si="37"/>
        <v>Produkt-3DGG7</v>
      </c>
      <c r="D377" s="1">
        <f t="shared" ca="1" si="37"/>
        <v>46</v>
      </c>
      <c r="E377" s="1" t="str">
        <f t="shared" ca="1" si="37"/>
        <v>335JJ</v>
      </c>
    </row>
    <row r="378" spans="1:5">
      <c r="A378" s="11" t="str">
        <f t="shared" ca="1" si="37"/>
        <v>F1</v>
      </c>
      <c r="B378" s="1" t="str">
        <f t="shared" ca="1" si="37"/>
        <v>3DGG7</v>
      </c>
      <c r="C378" s="1" t="str">
        <f t="shared" ca="1" si="37"/>
        <v>Produkt-3DGG7</v>
      </c>
      <c r="D378" s="1">
        <f t="shared" ca="1" si="37"/>
        <v>46</v>
      </c>
      <c r="E378" s="1" t="str">
        <f t="shared" ca="1" si="37"/>
        <v>335JJ</v>
      </c>
    </row>
    <row r="379" spans="1:5">
      <c r="A379" s="11" t="str">
        <f t="shared" ca="1" si="37"/>
        <v>F1</v>
      </c>
      <c r="B379" s="1" t="str">
        <f t="shared" ca="1" si="37"/>
        <v>3DGG3</v>
      </c>
      <c r="C379" s="1" t="str">
        <f t="shared" ca="1" si="37"/>
        <v>Produkt-3DGG3</v>
      </c>
      <c r="D379" s="1">
        <f t="shared" ca="1" si="37"/>
        <v>5</v>
      </c>
      <c r="E379" s="1" t="str">
        <f t="shared" ca="1" si="37"/>
        <v>HFJ77</v>
      </c>
    </row>
    <row r="380" spans="1:5">
      <c r="A380" s="11" t="str">
        <f t="shared" ref="A380:E389" ca="1" si="38">INDEX(AG_roh_Daten,ROW(370:370),MATCH(A$9,AG_roh_Spalten,0))</f>
        <v>F1</v>
      </c>
      <c r="B380" s="1" t="str">
        <f t="shared" ca="1" si="38"/>
        <v>3DGG3</v>
      </c>
      <c r="C380" s="1" t="str">
        <f t="shared" ca="1" si="38"/>
        <v>Produkt-3DGG3</v>
      </c>
      <c r="D380" s="1">
        <f t="shared" ca="1" si="38"/>
        <v>5</v>
      </c>
      <c r="E380" s="1" t="str">
        <f t="shared" ca="1" si="38"/>
        <v>HFJ77</v>
      </c>
    </row>
    <row r="381" spans="1:5">
      <c r="A381" s="11" t="str">
        <f t="shared" ca="1" si="38"/>
        <v>F1</v>
      </c>
      <c r="B381" s="1" t="str">
        <f t="shared" ca="1" si="38"/>
        <v>3DGG3</v>
      </c>
      <c r="C381" s="1" t="str">
        <f t="shared" ca="1" si="38"/>
        <v>Produkt-3DGG3</v>
      </c>
      <c r="D381" s="1">
        <f t="shared" ca="1" si="38"/>
        <v>5</v>
      </c>
      <c r="E381" s="1" t="str">
        <f t="shared" ca="1" si="38"/>
        <v>HFJ77</v>
      </c>
    </row>
    <row r="382" spans="1:5">
      <c r="A382" s="11" t="str">
        <f t="shared" ca="1" si="38"/>
        <v>F1</v>
      </c>
      <c r="B382" s="1" t="str">
        <f t="shared" ca="1" si="38"/>
        <v>3DGG3</v>
      </c>
      <c r="C382" s="1" t="str">
        <f t="shared" ca="1" si="38"/>
        <v>Produkt-3DGG3</v>
      </c>
      <c r="D382" s="1">
        <f t="shared" ca="1" si="38"/>
        <v>5</v>
      </c>
      <c r="E382" s="1" t="str">
        <f t="shared" ca="1" si="38"/>
        <v>HFJ77</v>
      </c>
    </row>
    <row r="383" spans="1:5">
      <c r="A383" s="11" t="str">
        <f t="shared" ca="1" si="38"/>
        <v>F1</v>
      </c>
      <c r="B383" s="1" t="str">
        <f t="shared" ca="1" si="38"/>
        <v>3DGG3</v>
      </c>
      <c r="C383" s="1" t="str">
        <f t="shared" ca="1" si="38"/>
        <v>Produkt-3DGG3</v>
      </c>
      <c r="D383" s="1">
        <f t="shared" ca="1" si="38"/>
        <v>5</v>
      </c>
      <c r="E383" s="1" t="str">
        <f t="shared" ca="1" si="38"/>
        <v>HFJ77</v>
      </c>
    </row>
    <row r="384" spans="1:5">
      <c r="A384" s="11" t="str">
        <f t="shared" ca="1" si="38"/>
        <v>F1</v>
      </c>
      <c r="B384" s="1" t="str">
        <f t="shared" ca="1" si="38"/>
        <v>3DGG3</v>
      </c>
      <c r="C384" s="1" t="str">
        <f t="shared" ca="1" si="38"/>
        <v>Produkt-3DGG3</v>
      </c>
      <c r="D384" s="1">
        <f t="shared" ca="1" si="38"/>
        <v>5</v>
      </c>
      <c r="E384" s="1" t="str">
        <f t="shared" ca="1" si="38"/>
        <v>HFJ77</v>
      </c>
    </row>
    <row r="385" spans="1:5">
      <c r="A385" s="11" t="str">
        <f t="shared" ca="1" si="38"/>
        <v>F1</v>
      </c>
      <c r="B385" s="1" t="str">
        <f t="shared" ca="1" si="38"/>
        <v>3DGG3</v>
      </c>
      <c r="C385" s="1" t="str">
        <f t="shared" ca="1" si="38"/>
        <v>Produkt-3DGG3</v>
      </c>
      <c r="D385" s="1">
        <f t="shared" ca="1" si="38"/>
        <v>5</v>
      </c>
      <c r="E385" s="1" t="str">
        <f t="shared" ca="1" si="38"/>
        <v>HFJ77</v>
      </c>
    </row>
    <row r="386" spans="1:5">
      <c r="A386" s="11" t="str">
        <f t="shared" ca="1" si="38"/>
        <v>F1</v>
      </c>
      <c r="B386" s="1" t="str">
        <f t="shared" ca="1" si="38"/>
        <v>3DGG3</v>
      </c>
      <c r="C386" s="1" t="str">
        <f t="shared" ca="1" si="38"/>
        <v>Produkt-3DGG3</v>
      </c>
      <c r="D386" s="1">
        <f t="shared" ca="1" si="38"/>
        <v>5</v>
      </c>
      <c r="E386" s="1" t="str">
        <f t="shared" ca="1" si="38"/>
        <v>HFJ77</v>
      </c>
    </row>
    <row r="387" spans="1:5">
      <c r="A387" s="11" t="str">
        <f t="shared" ca="1" si="38"/>
        <v>F1</v>
      </c>
      <c r="B387" s="1" t="str">
        <f t="shared" ca="1" si="38"/>
        <v>3DGG3</v>
      </c>
      <c r="C387" s="1" t="str">
        <f t="shared" ca="1" si="38"/>
        <v>Produkt-3DGG3</v>
      </c>
      <c r="D387" s="1">
        <f t="shared" ca="1" si="38"/>
        <v>5</v>
      </c>
      <c r="E387" s="1" t="str">
        <f t="shared" ca="1" si="38"/>
        <v>HFJ77</v>
      </c>
    </row>
    <row r="388" spans="1:5">
      <c r="A388" s="11" t="str">
        <f t="shared" ca="1" si="38"/>
        <v>F1</v>
      </c>
      <c r="B388" s="1" t="str">
        <f t="shared" ca="1" si="38"/>
        <v>3DGG3</v>
      </c>
      <c r="C388" s="1" t="str">
        <f t="shared" ca="1" si="38"/>
        <v>Produkt-3DGG3</v>
      </c>
      <c r="D388" s="1">
        <f t="shared" ca="1" si="38"/>
        <v>5</v>
      </c>
      <c r="E388" s="1" t="str">
        <f t="shared" ca="1" si="38"/>
        <v>HFJ77</v>
      </c>
    </row>
    <row r="389" spans="1:5">
      <c r="A389" s="11" t="str">
        <f t="shared" ca="1" si="38"/>
        <v>F1</v>
      </c>
      <c r="B389" s="1" t="str">
        <f t="shared" ca="1" si="38"/>
        <v>3DGG3</v>
      </c>
      <c r="C389" s="1" t="str">
        <f t="shared" ca="1" si="38"/>
        <v>Produkt-3DGG3</v>
      </c>
      <c r="D389" s="1">
        <f t="shared" ca="1" si="38"/>
        <v>5</v>
      </c>
      <c r="E389" s="1" t="str">
        <f t="shared" ca="1" si="38"/>
        <v>HFJ77</v>
      </c>
    </row>
    <row r="390" spans="1:5">
      <c r="A390" s="11" t="str">
        <f t="shared" ref="A390:E399" ca="1" si="39">INDEX(AG_roh_Daten,ROW(380:380),MATCH(A$9,AG_roh_Spalten,0))</f>
        <v>F1</v>
      </c>
      <c r="B390" s="1" t="str">
        <f t="shared" ca="1" si="39"/>
        <v>3DGG3</v>
      </c>
      <c r="C390" s="1" t="str">
        <f t="shared" ca="1" si="39"/>
        <v>Produkt-3DGG3</v>
      </c>
      <c r="D390" s="1">
        <f t="shared" ca="1" si="39"/>
        <v>5</v>
      </c>
      <c r="E390" s="1" t="str">
        <f t="shared" ca="1" si="39"/>
        <v>HFJ77</v>
      </c>
    </row>
    <row r="391" spans="1:5">
      <c r="A391" s="11" t="str">
        <f t="shared" ca="1" si="39"/>
        <v>F1</v>
      </c>
      <c r="B391" s="1" t="str">
        <f t="shared" ca="1" si="39"/>
        <v>3DGG3</v>
      </c>
      <c r="C391" s="1" t="str">
        <f t="shared" ca="1" si="39"/>
        <v>Produkt-3DGG3</v>
      </c>
      <c r="D391" s="1">
        <f t="shared" ca="1" si="39"/>
        <v>5</v>
      </c>
      <c r="E391" s="1" t="str">
        <f t="shared" ca="1" si="39"/>
        <v>HFJ77</v>
      </c>
    </row>
    <row r="392" spans="1:5">
      <c r="A392" s="11" t="str">
        <f t="shared" ca="1" si="39"/>
        <v>F1</v>
      </c>
      <c r="B392" s="1" t="str">
        <f t="shared" ca="1" si="39"/>
        <v>3DGG3</v>
      </c>
      <c r="C392" s="1" t="str">
        <f t="shared" ca="1" si="39"/>
        <v>Produkt-3DGG3</v>
      </c>
      <c r="D392" s="1">
        <f t="shared" ca="1" si="39"/>
        <v>5</v>
      </c>
      <c r="E392" s="1" t="str">
        <f t="shared" ca="1" si="39"/>
        <v>HFJ77</v>
      </c>
    </row>
    <row r="393" spans="1:5">
      <c r="A393" s="11" t="str">
        <f t="shared" ca="1" si="39"/>
        <v>F1</v>
      </c>
      <c r="B393" s="1" t="str">
        <f t="shared" ca="1" si="39"/>
        <v>3DGG3</v>
      </c>
      <c r="C393" s="1" t="str">
        <f t="shared" ca="1" si="39"/>
        <v>Produkt-3DGG3</v>
      </c>
      <c r="D393" s="1">
        <f t="shared" ca="1" si="39"/>
        <v>5</v>
      </c>
      <c r="E393" s="1" t="str">
        <f t="shared" ca="1" si="39"/>
        <v>HFJ77</v>
      </c>
    </row>
    <row r="394" spans="1:5">
      <c r="A394" s="11" t="str">
        <f t="shared" ca="1" si="39"/>
        <v>F1</v>
      </c>
      <c r="B394" s="1" t="str">
        <f t="shared" ca="1" si="39"/>
        <v>3DGG3</v>
      </c>
      <c r="C394" s="1" t="str">
        <f t="shared" ca="1" si="39"/>
        <v>Produkt-3DGG3</v>
      </c>
      <c r="D394" s="1">
        <f t="shared" ca="1" si="39"/>
        <v>5</v>
      </c>
      <c r="E394" s="1" t="str">
        <f t="shared" ca="1" si="39"/>
        <v>HFJ77</v>
      </c>
    </row>
    <row r="395" spans="1:5">
      <c r="A395" s="11" t="str">
        <f t="shared" ca="1" si="39"/>
        <v>F1</v>
      </c>
      <c r="B395" s="1" t="str">
        <f t="shared" ca="1" si="39"/>
        <v>3DGG3</v>
      </c>
      <c r="C395" s="1" t="str">
        <f t="shared" ca="1" si="39"/>
        <v>Produkt-3DGG3</v>
      </c>
      <c r="D395" s="1">
        <f t="shared" ca="1" si="39"/>
        <v>5</v>
      </c>
      <c r="E395" s="1" t="str">
        <f t="shared" ca="1" si="39"/>
        <v>HFJ77</v>
      </c>
    </row>
    <row r="396" spans="1:5">
      <c r="A396" s="11" t="str">
        <f t="shared" ca="1" si="39"/>
        <v>F1</v>
      </c>
      <c r="B396" s="1" t="str">
        <f t="shared" ca="1" si="39"/>
        <v>3DGG3</v>
      </c>
      <c r="C396" s="1" t="str">
        <f t="shared" ca="1" si="39"/>
        <v>Produkt-3DGG3</v>
      </c>
      <c r="D396" s="1">
        <f t="shared" ca="1" si="39"/>
        <v>5</v>
      </c>
      <c r="E396" s="1" t="str">
        <f t="shared" ca="1" si="39"/>
        <v>HFJ77</v>
      </c>
    </row>
    <row r="397" spans="1:5">
      <c r="A397" s="11" t="str">
        <f t="shared" ca="1" si="39"/>
        <v>F1</v>
      </c>
      <c r="B397" s="1" t="str">
        <f t="shared" ca="1" si="39"/>
        <v>3DGG3</v>
      </c>
      <c r="C397" s="1" t="str">
        <f t="shared" ca="1" si="39"/>
        <v>Produkt-3DGG3</v>
      </c>
      <c r="D397" s="1">
        <f t="shared" ca="1" si="39"/>
        <v>5</v>
      </c>
      <c r="E397" s="1" t="str">
        <f t="shared" ca="1" si="39"/>
        <v>HFJ77</v>
      </c>
    </row>
    <row r="398" spans="1:5">
      <c r="A398" s="11" t="str">
        <f t="shared" ca="1" si="39"/>
        <v>F1</v>
      </c>
      <c r="B398" s="1" t="str">
        <f t="shared" ca="1" si="39"/>
        <v>3DGG3</v>
      </c>
      <c r="C398" s="1" t="str">
        <f t="shared" ca="1" si="39"/>
        <v>Produkt-3DGG3</v>
      </c>
      <c r="D398" s="1">
        <f t="shared" ca="1" si="39"/>
        <v>5</v>
      </c>
      <c r="E398" s="1" t="str">
        <f t="shared" ca="1" si="39"/>
        <v>HFJ77</v>
      </c>
    </row>
    <row r="399" spans="1:5">
      <c r="A399" s="11" t="str">
        <f t="shared" ca="1" si="39"/>
        <v>F1</v>
      </c>
      <c r="B399" s="1" t="str">
        <f t="shared" ca="1" si="39"/>
        <v>3DGG3</v>
      </c>
      <c r="C399" s="1" t="str">
        <f t="shared" ca="1" si="39"/>
        <v>Produkt-3DGG3</v>
      </c>
      <c r="D399" s="1">
        <f t="shared" ca="1" si="39"/>
        <v>5</v>
      </c>
      <c r="E399" s="1" t="str">
        <f t="shared" ca="1" si="39"/>
        <v>HFJ77</v>
      </c>
    </row>
    <row r="400" spans="1:5">
      <c r="A400" s="11" t="str">
        <f t="shared" ref="A400:E409" ca="1" si="40">INDEX(AG_roh_Daten,ROW(390:390),MATCH(A$9,AG_roh_Spalten,0))</f>
        <v>F1</v>
      </c>
      <c r="B400" s="1" t="str">
        <f t="shared" ca="1" si="40"/>
        <v>3DGG3</v>
      </c>
      <c r="C400" s="1" t="str">
        <f t="shared" ca="1" si="40"/>
        <v>Produkt-3DGG3</v>
      </c>
      <c r="D400" s="1">
        <f t="shared" ca="1" si="40"/>
        <v>6</v>
      </c>
      <c r="E400" s="1" t="str">
        <f t="shared" ca="1" si="40"/>
        <v>GHJJ7</v>
      </c>
    </row>
    <row r="401" spans="1:5">
      <c r="A401" s="11" t="str">
        <f t="shared" ca="1" si="40"/>
        <v>F1</v>
      </c>
      <c r="B401" s="1" t="str">
        <f t="shared" ca="1" si="40"/>
        <v>3DGG3</v>
      </c>
      <c r="C401" s="1" t="str">
        <f t="shared" ca="1" si="40"/>
        <v>Produkt-3DGG3</v>
      </c>
      <c r="D401" s="1">
        <f t="shared" ca="1" si="40"/>
        <v>6</v>
      </c>
      <c r="E401" s="1" t="str">
        <f t="shared" ca="1" si="40"/>
        <v>GHJJ7</v>
      </c>
    </row>
    <row r="402" spans="1:5">
      <c r="A402" s="11" t="str">
        <f t="shared" ca="1" si="40"/>
        <v>F1</v>
      </c>
      <c r="B402" s="1" t="str">
        <f t="shared" ca="1" si="40"/>
        <v>3DGG3</v>
      </c>
      <c r="C402" s="1" t="str">
        <f t="shared" ca="1" si="40"/>
        <v>Produkt-3DGG3</v>
      </c>
      <c r="D402" s="1">
        <f t="shared" ca="1" si="40"/>
        <v>6</v>
      </c>
      <c r="E402" s="1" t="str">
        <f t="shared" ca="1" si="40"/>
        <v>GHJJ7</v>
      </c>
    </row>
    <row r="403" spans="1:5">
      <c r="A403" s="11" t="str">
        <f t="shared" ca="1" si="40"/>
        <v>F1</v>
      </c>
      <c r="B403" s="1" t="str">
        <f t="shared" ca="1" si="40"/>
        <v>3DGG3</v>
      </c>
      <c r="C403" s="1" t="str">
        <f t="shared" ca="1" si="40"/>
        <v>Produkt-3DGG3</v>
      </c>
      <c r="D403" s="1">
        <f t="shared" ca="1" si="40"/>
        <v>6</v>
      </c>
      <c r="E403" s="1" t="str">
        <f t="shared" ca="1" si="40"/>
        <v>GHJJ7</v>
      </c>
    </row>
    <row r="404" spans="1:5">
      <c r="A404" s="11" t="str">
        <f t="shared" ca="1" si="40"/>
        <v>F1</v>
      </c>
      <c r="B404" s="1" t="str">
        <f t="shared" ca="1" si="40"/>
        <v>3DGG3</v>
      </c>
      <c r="C404" s="1" t="str">
        <f t="shared" ca="1" si="40"/>
        <v>Produkt-3DGG3</v>
      </c>
      <c r="D404" s="1">
        <f t="shared" ca="1" si="40"/>
        <v>6</v>
      </c>
      <c r="E404" s="1" t="str">
        <f t="shared" ca="1" si="40"/>
        <v>GHJJ7</v>
      </c>
    </row>
    <row r="405" spans="1:5">
      <c r="A405" s="11" t="str">
        <f t="shared" ca="1" si="40"/>
        <v>F1</v>
      </c>
      <c r="B405" s="1" t="str">
        <f t="shared" ca="1" si="40"/>
        <v>3DGG3</v>
      </c>
      <c r="C405" s="1" t="str">
        <f t="shared" ca="1" si="40"/>
        <v>Produkt-3DGG3</v>
      </c>
      <c r="D405" s="1">
        <f t="shared" ca="1" si="40"/>
        <v>6</v>
      </c>
      <c r="E405" s="1" t="str">
        <f t="shared" ca="1" si="40"/>
        <v>GHJJ7</v>
      </c>
    </row>
    <row r="406" spans="1:5">
      <c r="A406" s="11" t="str">
        <f t="shared" ca="1" si="40"/>
        <v>F1</v>
      </c>
      <c r="B406" s="1" t="str">
        <f t="shared" ca="1" si="40"/>
        <v>3DGG3</v>
      </c>
      <c r="C406" s="1" t="str">
        <f t="shared" ca="1" si="40"/>
        <v>Produkt-3DGG3</v>
      </c>
      <c r="D406" s="1">
        <f t="shared" ca="1" si="40"/>
        <v>6</v>
      </c>
      <c r="E406" s="1" t="str">
        <f t="shared" ca="1" si="40"/>
        <v>GHJJ7</v>
      </c>
    </row>
    <row r="407" spans="1:5">
      <c r="A407" s="11" t="str">
        <f t="shared" ca="1" si="40"/>
        <v>F1</v>
      </c>
      <c r="B407" s="1" t="str">
        <f t="shared" ca="1" si="40"/>
        <v>3DGG3</v>
      </c>
      <c r="C407" s="1" t="str">
        <f t="shared" ca="1" si="40"/>
        <v>Produkt-3DGG3</v>
      </c>
      <c r="D407" s="1">
        <f t="shared" ca="1" si="40"/>
        <v>6</v>
      </c>
      <c r="E407" s="1" t="str">
        <f t="shared" ca="1" si="40"/>
        <v>GHJJ7</v>
      </c>
    </row>
    <row r="408" spans="1:5">
      <c r="A408" s="11" t="str">
        <f t="shared" ca="1" si="40"/>
        <v>F1</v>
      </c>
      <c r="B408" s="1" t="str">
        <f t="shared" ca="1" si="40"/>
        <v>3DGG3</v>
      </c>
      <c r="C408" s="1" t="str">
        <f t="shared" ca="1" si="40"/>
        <v>Produkt-3DGG3</v>
      </c>
      <c r="D408" s="1">
        <f t="shared" ca="1" si="40"/>
        <v>6</v>
      </c>
      <c r="E408" s="1" t="str">
        <f t="shared" ca="1" si="40"/>
        <v>GHJJ7</v>
      </c>
    </row>
    <row r="409" spans="1:5">
      <c r="A409" s="11" t="str">
        <f t="shared" ca="1" si="40"/>
        <v>F1</v>
      </c>
      <c r="B409" s="1" t="str">
        <f t="shared" ca="1" si="40"/>
        <v>3DGG3</v>
      </c>
      <c r="C409" s="1" t="str">
        <f t="shared" ca="1" si="40"/>
        <v>Produkt-3DGG3</v>
      </c>
      <c r="D409" s="1">
        <f t="shared" ca="1" si="40"/>
        <v>6</v>
      </c>
      <c r="E409" s="1" t="str">
        <f t="shared" ca="1" si="40"/>
        <v>GHJJ7</v>
      </c>
    </row>
    <row r="410" spans="1:5">
      <c r="A410" s="11" t="str">
        <f t="shared" ref="A410:E419" ca="1" si="41">INDEX(AG_roh_Daten,ROW(400:400),MATCH(A$9,AG_roh_Spalten,0))</f>
        <v>F1</v>
      </c>
      <c r="B410" s="1" t="str">
        <f t="shared" ca="1" si="41"/>
        <v>3DGG3</v>
      </c>
      <c r="C410" s="1" t="str">
        <f t="shared" ca="1" si="41"/>
        <v>Produkt-3DGG3</v>
      </c>
      <c r="D410" s="1">
        <f t="shared" ca="1" si="41"/>
        <v>6</v>
      </c>
      <c r="E410" s="1" t="str">
        <f t="shared" ca="1" si="41"/>
        <v>GHJJ7</v>
      </c>
    </row>
    <row r="411" spans="1:5">
      <c r="A411" s="11" t="str">
        <f t="shared" ca="1" si="41"/>
        <v>F1</v>
      </c>
      <c r="B411" s="1" t="str">
        <f t="shared" ca="1" si="41"/>
        <v>3DGG3</v>
      </c>
      <c r="C411" s="1" t="str">
        <f t="shared" ca="1" si="41"/>
        <v>Produkt-3DGG3</v>
      </c>
      <c r="D411" s="1">
        <f t="shared" ca="1" si="41"/>
        <v>6</v>
      </c>
      <c r="E411" s="1" t="str">
        <f t="shared" ca="1" si="41"/>
        <v>GHJJ7</v>
      </c>
    </row>
    <row r="412" spans="1:5">
      <c r="A412" s="11" t="str">
        <f t="shared" ca="1" si="41"/>
        <v>F1</v>
      </c>
      <c r="B412" s="1" t="str">
        <f t="shared" ca="1" si="41"/>
        <v>3DGG3</v>
      </c>
      <c r="C412" s="1" t="str">
        <f t="shared" ca="1" si="41"/>
        <v>Produkt-3DGG3</v>
      </c>
      <c r="D412" s="1">
        <f t="shared" ca="1" si="41"/>
        <v>6</v>
      </c>
      <c r="E412" s="1" t="str">
        <f t="shared" ca="1" si="41"/>
        <v>GHJJ7</v>
      </c>
    </row>
    <row r="413" spans="1:5">
      <c r="A413" s="11" t="str">
        <f t="shared" ca="1" si="41"/>
        <v>F1</v>
      </c>
      <c r="B413" s="1" t="str">
        <f t="shared" ca="1" si="41"/>
        <v>3DGG3</v>
      </c>
      <c r="C413" s="1" t="str">
        <f t="shared" ca="1" si="41"/>
        <v>Produkt-3DGG3</v>
      </c>
      <c r="D413" s="1">
        <f t="shared" ca="1" si="41"/>
        <v>6</v>
      </c>
      <c r="E413" s="1" t="str">
        <f t="shared" ca="1" si="41"/>
        <v>GHJJ7</v>
      </c>
    </row>
    <row r="414" spans="1:5">
      <c r="A414" s="11" t="str">
        <f t="shared" ca="1" si="41"/>
        <v>F1</v>
      </c>
      <c r="B414" s="1" t="str">
        <f t="shared" ca="1" si="41"/>
        <v>3DGG3</v>
      </c>
      <c r="C414" s="1" t="str">
        <f t="shared" ca="1" si="41"/>
        <v>Produkt-3DGG3</v>
      </c>
      <c r="D414" s="1">
        <f t="shared" ca="1" si="41"/>
        <v>6</v>
      </c>
      <c r="E414" s="1" t="str">
        <f t="shared" ca="1" si="41"/>
        <v>GHJJ7</v>
      </c>
    </row>
    <row r="415" spans="1:5">
      <c r="A415" s="11" t="str">
        <f t="shared" ca="1" si="41"/>
        <v>F1</v>
      </c>
      <c r="B415" s="1" t="str">
        <f t="shared" ca="1" si="41"/>
        <v>3DGG3</v>
      </c>
      <c r="C415" s="1" t="str">
        <f t="shared" ca="1" si="41"/>
        <v>Produkt-3DGG3</v>
      </c>
      <c r="D415" s="1">
        <f t="shared" ca="1" si="41"/>
        <v>7</v>
      </c>
      <c r="E415" s="1" t="str">
        <f t="shared" ca="1" si="41"/>
        <v>5DJ3J</v>
      </c>
    </row>
    <row r="416" spans="1:5">
      <c r="A416" s="11" t="str">
        <f t="shared" ca="1" si="41"/>
        <v>F1</v>
      </c>
      <c r="B416" s="1" t="str">
        <f t="shared" ca="1" si="41"/>
        <v>3DGG3</v>
      </c>
      <c r="C416" s="1" t="str">
        <f t="shared" ca="1" si="41"/>
        <v>Produkt-3DGG3</v>
      </c>
      <c r="D416" s="1">
        <f t="shared" ca="1" si="41"/>
        <v>7</v>
      </c>
      <c r="E416" s="1" t="str">
        <f t="shared" ca="1" si="41"/>
        <v>5DJ3J</v>
      </c>
    </row>
    <row r="417" spans="1:5">
      <c r="A417" s="11" t="str">
        <f t="shared" ca="1" si="41"/>
        <v>F1</v>
      </c>
      <c r="B417" s="1" t="str">
        <f t="shared" ca="1" si="41"/>
        <v>3DGG3</v>
      </c>
      <c r="C417" s="1" t="str">
        <f t="shared" ca="1" si="41"/>
        <v>Produkt-3DGG3</v>
      </c>
      <c r="D417" s="1">
        <f t="shared" ca="1" si="41"/>
        <v>7</v>
      </c>
      <c r="E417" s="1" t="str">
        <f t="shared" ca="1" si="41"/>
        <v>5DJ3J</v>
      </c>
    </row>
    <row r="418" spans="1:5">
      <c r="A418" s="11" t="str">
        <f t="shared" ca="1" si="41"/>
        <v>F1</v>
      </c>
      <c r="B418" s="1" t="str">
        <f t="shared" ca="1" si="41"/>
        <v>3DGG3</v>
      </c>
      <c r="C418" s="1" t="str">
        <f t="shared" ca="1" si="41"/>
        <v>Produkt-3DGG3</v>
      </c>
      <c r="D418" s="1">
        <f t="shared" ca="1" si="41"/>
        <v>7</v>
      </c>
      <c r="E418" s="1" t="str">
        <f t="shared" ca="1" si="41"/>
        <v>5DJ3J</v>
      </c>
    </row>
    <row r="419" spans="1:5">
      <c r="A419" s="11" t="str">
        <f t="shared" ca="1" si="41"/>
        <v>F1</v>
      </c>
      <c r="B419" s="1" t="str">
        <f t="shared" ca="1" si="41"/>
        <v>3DGG3</v>
      </c>
      <c r="C419" s="1" t="str">
        <f t="shared" ca="1" si="41"/>
        <v>Produkt-3DGG3</v>
      </c>
      <c r="D419" s="1">
        <f t="shared" ca="1" si="41"/>
        <v>7</v>
      </c>
      <c r="E419" s="1" t="str">
        <f t="shared" ca="1" si="41"/>
        <v>5DJ3J</v>
      </c>
    </row>
    <row r="420" spans="1:5">
      <c r="A420" s="11" t="str">
        <f t="shared" ref="A420:E429" ca="1" si="42">INDEX(AG_roh_Daten,ROW(410:410),MATCH(A$9,AG_roh_Spalten,0))</f>
        <v>F1</v>
      </c>
      <c r="B420" s="1" t="str">
        <f t="shared" ca="1" si="42"/>
        <v>3DGG3</v>
      </c>
      <c r="C420" s="1" t="str">
        <f t="shared" ca="1" si="42"/>
        <v>Produkt-3DGG3</v>
      </c>
      <c r="D420" s="1">
        <f t="shared" ca="1" si="42"/>
        <v>7</v>
      </c>
      <c r="E420" s="1" t="str">
        <f t="shared" ca="1" si="42"/>
        <v>5DJ3J</v>
      </c>
    </row>
    <row r="421" spans="1:5">
      <c r="A421" s="11" t="str">
        <f t="shared" ca="1" si="42"/>
        <v>F1</v>
      </c>
      <c r="B421" s="1" t="str">
        <f t="shared" ca="1" si="42"/>
        <v>3DGG3</v>
      </c>
      <c r="C421" s="1" t="str">
        <f t="shared" ca="1" si="42"/>
        <v>Produkt-3DGG3</v>
      </c>
      <c r="D421" s="1">
        <f t="shared" ca="1" si="42"/>
        <v>7</v>
      </c>
      <c r="E421" s="1" t="str">
        <f t="shared" ca="1" si="42"/>
        <v>5DJ3J</v>
      </c>
    </row>
    <row r="422" spans="1:5">
      <c r="A422" s="11" t="str">
        <f t="shared" ca="1" si="42"/>
        <v>F1</v>
      </c>
      <c r="B422" s="1" t="str">
        <f t="shared" ca="1" si="42"/>
        <v>3DGG3</v>
      </c>
      <c r="C422" s="1" t="str">
        <f t="shared" ca="1" si="42"/>
        <v>Produkt-3DGG3</v>
      </c>
      <c r="D422" s="1">
        <f t="shared" ca="1" si="42"/>
        <v>7</v>
      </c>
      <c r="E422" s="1" t="str">
        <f t="shared" ca="1" si="42"/>
        <v>5DJ3J</v>
      </c>
    </row>
    <row r="423" spans="1:5">
      <c r="A423" s="11" t="str">
        <f t="shared" ca="1" si="42"/>
        <v>F1</v>
      </c>
      <c r="B423" s="1" t="str">
        <f t="shared" ca="1" si="42"/>
        <v>3DGG3</v>
      </c>
      <c r="C423" s="1" t="str">
        <f t="shared" ca="1" si="42"/>
        <v>Produkt-3DGG3</v>
      </c>
      <c r="D423" s="1">
        <f t="shared" ca="1" si="42"/>
        <v>7</v>
      </c>
      <c r="E423" s="1" t="str">
        <f t="shared" ca="1" si="42"/>
        <v>5DJ3J</v>
      </c>
    </row>
    <row r="424" spans="1:5">
      <c r="A424" s="11" t="str">
        <f t="shared" ca="1" si="42"/>
        <v>F1</v>
      </c>
      <c r="B424" s="1" t="str">
        <f t="shared" ca="1" si="42"/>
        <v>3DGG3</v>
      </c>
      <c r="C424" s="1" t="str">
        <f t="shared" ca="1" si="42"/>
        <v>Produkt-3DGG3</v>
      </c>
      <c r="D424" s="1">
        <f t="shared" ca="1" si="42"/>
        <v>7</v>
      </c>
      <c r="E424" s="1" t="str">
        <f t="shared" ca="1" si="42"/>
        <v>5DJ3J</v>
      </c>
    </row>
    <row r="425" spans="1:5">
      <c r="A425" s="11" t="str">
        <f t="shared" ca="1" si="42"/>
        <v>F1</v>
      </c>
      <c r="B425" s="1" t="str">
        <f t="shared" ca="1" si="42"/>
        <v>3DGG3</v>
      </c>
      <c r="C425" s="1" t="str">
        <f t="shared" ca="1" si="42"/>
        <v>Produkt-3DGG3</v>
      </c>
      <c r="D425" s="1">
        <f t="shared" ca="1" si="42"/>
        <v>7</v>
      </c>
      <c r="E425" s="1" t="str">
        <f t="shared" ca="1" si="42"/>
        <v>5DJ3J</v>
      </c>
    </row>
    <row r="426" spans="1:5">
      <c r="A426" s="11" t="str">
        <f t="shared" ca="1" si="42"/>
        <v>F1</v>
      </c>
      <c r="B426" s="1" t="str">
        <f t="shared" ca="1" si="42"/>
        <v>3DGG3</v>
      </c>
      <c r="C426" s="1" t="str">
        <f t="shared" ca="1" si="42"/>
        <v>Produkt-3DGG3</v>
      </c>
      <c r="D426" s="1">
        <f t="shared" ca="1" si="42"/>
        <v>7</v>
      </c>
      <c r="E426" s="1" t="str">
        <f t="shared" ca="1" si="42"/>
        <v>5DJ3J</v>
      </c>
    </row>
    <row r="427" spans="1:5">
      <c r="A427" s="11" t="str">
        <f t="shared" ca="1" si="42"/>
        <v>F1</v>
      </c>
      <c r="B427" s="1" t="str">
        <f t="shared" ca="1" si="42"/>
        <v>3DGG3</v>
      </c>
      <c r="C427" s="1" t="str">
        <f t="shared" ca="1" si="42"/>
        <v>Produkt-3DGG3</v>
      </c>
      <c r="D427" s="1">
        <f t="shared" ca="1" si="42"/>
        <v>7</v>
      </c>
      <c r="E427" s="1" t="str">
        <f t="shared" ca="1" si="42"/>
        <v>5DJ3J</v>
      </c>
    </row>
    <row r="428" spans="1:5">
      <c r="A428" s="11" t="str">
        <f t="shared" ca="1" si="42"/>
        <v>F1</v>
      </c>
      <c r="B428" s="1" t="str">
        <f t="shared" ca="1" si="42"/>
        <v>3DGG3</v>
      </c>
      <c r="C428" s="1" t="str">
        <f t="shared" ca="1" si="42"/>
        <v>Produkt-3DGG3</v>
      </c>
      <c r="D428" s="1">
        <f t="shared" ca="1" si="42"/>
        <v>7</v>
      </c>
      <c r="E428" s="1" t="str">
        <f t="shared" ca="1" si="42"/>
        <v>5DJ3J</v>
      </c>
    </row>
    <row r="429" spans="1:5">
      <c r="A429" s="11" t="str">
        <f t="shared" ca="1" si="42"/>
        <v>F1</v>
      </c>
      <c r="B429" s="1" t="str">
        <f t="shared" ca="1" si="42"/>
        <v>3DGG3</v>
      </c>
      <c r="C429" s="1" t="str">
        <f t="shared" ca="1" si="42"/>
        <v>Produkt-3DGG3</v>
      </c>
      <c r="D429" s="1">
        <f t="shared" ca="1" si="42"/>
        <v>7</v>
      </c>
      <c r="E429" s="1" t="str">
        <f t="shared" ca="1" si="42"/>
        <v>5DJ3J</v>
      </c>
    </row>
    <row r="430" spans="1:5">
      <c r="A430" s="11" t="str">
        <f t="shared" ref="A430:E439" ca="1" si="43">INDEX(AG_roh_Daten,ROW(420:420),MATCH(A$9,AG_roh_Spalten,0))</f>
        <v>F1</v>
      </c>
      <c r="B430" s="1" t="str">
        <f t="shared" ca="1" si="43"/>
        <v>3DGG3</v>
      </c>
      <c r="C430" s="1" t="str">
        <f t="shared" ca="1" si="43"/>
        <v>Produkt-3DGG3</v>
      </c>
      <c r="D430" s="1">
        <f t="shared" ca="1" si="43"/>
        <v>7</v>
      </c>
      <c r="E430" s="1" t="str">
        <f t="shared" ca="1" si="43"/>
        <v>5DJ3J</v>
      </c>
    </row>
    <row r="431" spans="1:5">
      <c r="A431" s="11" t="str">
        <f t="shared" ca="1" si="43"/>
        <v>F1</v>
      </c>
      <c r="B431" s="1" t="str">
        <f t="shared" ca="1" si="43"/>
        <v>3DGG3</v>
      </c>
      <c r="C431" s="1" t="str">
        <f t="shared" ca="1" si="43"/>
        <v>Produkt-3DGG3</v>
      </c>
      <c r="D431" s="1">
        <f t="shared" ca="1" si="43"/>
        <v>7</v>
      </c>
      <c r="E431" s="1" t="str">
        <f t="shared" ca="1" si="43"/>
        <v>5DJ3J</v>
      </c>
    </row>
    <row r="432" spans="1:5">
      <c r="A432" s="11" t="str">
        <f t="shared" ca="1" si="43"/>
        <v>F1</v>
      </c>
      <c r="B432" s="1" t="str">
        <f t="shared" ca="1" si="43"/>
        <v>3DGG3</v>
      </c>
      <c r="C432" s="1" t="str">
        <f t="shared" ca="1" si="43"/>
        <v>Produkt-3DGG3</v>
      </c>
      <c r="D432" s="1">
        <f t="shared" ca="1" si="43"/>
        <v>7</v>
      </c>
      <c r="E432" s="1" t="str">
        <f t="shared" ca="1" si="43"/>
        <v>5DJ3J</v>
      </c>
    </row>
    <row r="433" spans="1:5">
      <c r="A433" s="11" t="str">
        <f t="shared" ca="1" si="43"/>
        <v>F1</v>
      </c>
      <c r="B433" s="1" t="str">
        <f t="shared" ca="1" si="43"/>
        <v>3DGG3</v>
      </c>
      <c r="C433" s="1" t="str">
        <f t="shared" ca="1" si="43"/>
        <v>Produkt-3DGG3</v>
      </c>
      <c r="D433" s="1">
        <f t="shared" ca="1" si="43"/>
        <v>7</v>
      </c>
      <c r="E433" s="1" t="str">
        <f t="shared" ca="1" si="43"/>
        <v>5DJ3J</v>
      </c>
    </row>
    <row r="434" spans="1:5">
      <c r="A434" s="11" t="str">
        <f t="shared" ca="1" si="43"/>
        <v>F1</v>
      </c>
      <c r="B434" s="1" t="str">
        <f t="shared" ca="1" si="43"/>
        <v>3DGG3</v>
      </c>
      <c r="C434" s="1" t="str">
        <f t="shared" ca="1" si="43"/>
        <v>Produkt-3DGG3</v>
      </c>
      <c r="D434" s="1">
        <f t="shared" ca="1" si="43"/>
        <v>7</v>
      </c>
      <c r="E434" s="1" t="str">
        <f t="shared" ca="1" si="43"/>
        <v>5DJ3J</v>
      </c>
    </row>
    <row r="435" spans="1:5">
      <c r="A435" s="11" t="str">
        <f t="shared" ca="1" si="43"/>
        <v>F1</v>
      </c>
      <c r="B435" s="1" t="str">
        <f t="shared" ca="1" si="43"/>
        <v>3DGG3</v>
      </c>
      <c r="C435" s="1" t="str">
        <f t="shared" ca="1" si="43"/>
        <v>Produkt-3DGG3</v>
      </c>
      <c r="D435" s="1">
        <f t="shared" ca="1" si="43"/>
        <v>7</v>
      </c>
      <c r="E435" s="1" t="str">
        <f t="shared" ca="1" si="43"/>
        <v>5DJ3J</v>
      </c>
    </row>
    <row r="436" spans="1:5">
      <c r="A436" s="11" t="str">
        <f t="shared" ca="1" si="43"/>
        <v>F1</v>
      </c>
      <c r="B436" s="1" t="str">
        <f t="shared" ca="1" si="43"/>
        <v>3DGG3</v>
      </c>
      <c r="C436" s="1" t="str">
        <f t="shared" ca="1" si="43"/>
        <v>Produkt-3DGG3</v>
      </c>
      <c r="D436" s="1">
        <f t="shared" ca="1" si="43"/>
        <v>7</v>
      </c>
      <c r="E436" s="1" t="str">
        <f t="shared" ca="1" si="43"/>
        <v>5DJ3J</v>
      </c>
    </row>
    <row r="437" spans="1:5">
      <c r="A437" s="11" t="str">
        <f t="shared" ca="1" si="43"/>
        <v>F1</v>
      </c>
      <c r="B437" s="1" t="str">
        <f t="shared" ca="1" si="43"/>
        <v>3DGG3</v>
      </c>
      <c r="C437" s="1" t="str">
        <f t="shared" ca="1" si="43"/>
        <v>Produkt-3DGG3</v>
      </c>
      <c r="D437" s="1">
        <f t="shared" ca="1" si="43"/>
        <v>7</v>
      </c>
      <c r="E437" s="1" t="str">
        <f t="shared" ca="1" si="43"/>
        <v>5DJ3J</v>
      </c>
    </row>
    <row r="438" spans="1:5">
      <c r="A438" s="11" t="str">
        <f t="shared" ca="1" si="43"/>
        <v>F1</v>
      </c>
      <c r="B438" s="1" t="str">
        <f t="shared" ca="1" si="43"/>
        <v>3DGG3</v>
      </c>
      <c r="C438" s="1" t="str">
        <f t="shared" ca="1" si="43"/>
        <v>Produkt-3DGG3</v>
      </c>
      <c r="D438" s="1">
        <f t="shared" ca="1" si="43"/>
        <v>7</v>
      </c>
      <c r="E438" s="1" t="str">
        <f t="shared" ca="1" si="43"/>
        <v>5DJ3J</v>
      </c>
    </row>
    <row r="439" spans="1:5">
      <c r="A439" s="11" t="str">
        <f t="shared" ca="1" si="43"/>
        <v>F1</v>
      </c>
      <c r="B439" s="1" t="str">
        <f t="shared" ca="1" si="43"/>
        <v>3DGG3</v>
      </c>
      <c r="C439" s="1" t="str">
        <f t="shared" ca="1" si="43"/>
        <v>Produkt-3DGG3</v>
      </c>
      <c r="D439" s="1">
        <f t="shared" ca="1" si="43"/>
        <v>7</v>
      </c>
      <c r="E439" s="1" t="str">
        <f t="shared" ca="1" si="43"/>
        <v>5DJ3J</v>
      </c>
    </row>
    <row r="440" spans="1:5">
      <c r="A440" s="11" t="str">
        <f t="shared" ref="A440:E449" ca="1" si="44">INDEX(AG_roh_Daten,ROW(430:430),MATCH(A$9,AG_roh_Spalten,0))</f>
        <v>F1</v>
      </c>
      <c r="B440" s="1" t="str">
        <f t="shared" ca="1" si="44"/>
        <v>3DGG3</v>
      </c>
      <c r="C440" s="1" t="str">
        <f t="shared" ca="1" si="44"/>
        <v>Produkt-3DGG3</v>
      </c>
      <c r="D440" s="1">
        <f t="shared" ca="1" si="44"/>
        <v>7</v>
      </c>
      <c r="E440" s="1" t="str">
        <f t="shared" ca="1" si="44"/>
        <v>5DJ3J</v>
      </c>
    </row>
    <row r="441" spans="1:5">
      <c r="A441" s="11" t="str">
        <f t="shared" ca="1" si="44"/>
        <v>F1</v>
      </c>
      <c r="B441" s="1" t="str">
        <f t="shared" ca="1" si="44"/>
        <v>3DGG3</v>
      </c>
      <c r="C441" s="1" t="str">
        <f t="shared" ca="1" si="44"/>
        <v>Produkt-3DGG3</v>
      </c>
      <c r="D441" s="1">
        <f t="shared" ca="1" si="44"/>
        <v>7</v>
      </c>
      <c r="E441" s="1" t="str">
        <f t="shared" ca="1" si="44"/>
        <v>5DJ3J</v>
      </c>
    </row>
    <row r="442" spans="1:5">
      <c r="A442" s="11" t="str">
        <f t="shared" ca="1" si="44"/>
        <v>F1</v>
      </c>
      <c r="B442" s="1" t="str">
        <f t="shared" ca="1" si="44"/>
        <v>3DGG3</v>
      </c>
      <c r="C442" s="1" t="str">
        <f t="shared" ca="1" si="44"/>
        <v>Produkt-3DGG3</v>
      </c>
      <c r="D442" s="1">
        <f t="shared" ca="1" si="44"/>
        <v>7</v>
      </c>
      <c r="E442" s="1" t="str">
        <f t="shared" ca="1" si="44"/>
        <v>5DJ3J</v>
      </c>
    </row>
    <row r="443" spans="1:5">
      <c r="A443" s="11" t="str">
        <f t="shared" ca="1" si="44"/>
        <v>F1</v>
      </c>
      <c r="B443" s="1" t="str">
        <f t="shared" ca="1" si="44"/>
        <v>3DGG3</v>
      </c>
      <c r="C443" s="1" t="str">
        <f t="shared" ca="1" si="44"/>
        <v>Produkt-3DGG3</v>
      </c>
      <c r="D443" s="1">
        <f t="shared" ca="1" si="44"/>
        <v>7</v>
      </c>
      <c r="E443" s="1" t="str">
        <f t="shared" ca="1" si="44"/>
        <v>5DJ3J</v>
      </c>
    </row>
    <row r="444" spans="1:5">
      <c r="A444" s="11" t="str">
        <f t="shared" ca="1" si="44"/>
        <v>F1</v>
      </c>
      <c r="B444" s="1" t="str">
        <f t="shared" ca="1" si="44"/>
        <v>3DGG3</v>
      </c>
      <c r="C444" s="1" t="str">
        <f t="shared" ca="1" si="44"/>
        <v>Produkt-3DGG3</v>
      </c>
      <c r="D444" s="1">
        <f t="shared" ca="1" si="44"/>
        <v>7</v>
      </c>
      <c r="E444" s="1" t="str">
        <f t="shared" ca="1" si="44"/>
        <v>5DJ3J</v>
      </c>
    </row>
    <row r="445" spans="1:5">
      <c r="A445" s="11" t="str">
        <f t="shared" ca="1" si="44"/>
        <v>F1</v>
      </c>
      <c r="B445" s="1" t="str">
        <f t="shared" ca="1" si="44"/>
        <v>3DGG3</v>
      </c>
      <c r="C445" s="1" t="str">
        <f t="shared" ca="1" si="44"/>
        <v>Produkt-3DGG3</v>
      </c>
      <c r="D445" s="1">
        <f t="shared" ca="1" si="44"/>
        <v>7</v>
      </c>
      <c r="E445" s="1" t="str">
        <f t="shared" ca="1" si="44"/>
        <v>5DJ3J</v>
      </c>
    </row>
    <row r="446" spans="1:5">
      <c r="A446" s="11" t="str">
        <f t="shared" ca="1" si="44"/>
        <v>F1</v>
      </c>
      <c r="B446" s="1" t="str">
        <f t="shared" ca="1" si="44"/>
        <v>3DGG3</v>
      </c>
      <c r="C446" s="1" t="str">
        <f t="shared" ca="1" si="44"/>
        <v>Produkt-3DGG3</v>
      </c>
      <c r="D446" s="1">
        <f t="shared" ca="1" si="44"/>
        <v>7</v>
      </c>
      <c r="E446" s="1" t="str">
        <f t="shared" ca="1" si="44"/>
        <v>5DJ3J</v>
      </c>
    </row>
    <row r="447" spans="1:5">
      <c r="A447" s="11" t="str">
        <f t="shared" ca="1" si="44"/>
        <v>F1</v>
      </c>
      <c r="B447" s="1" t="str">
        <f t="shared" ca="1" si="44"/>
        <v>3DGG3</v>
      </c>
      <c r="C447" s="1" t="str">
        <f t="shared" ca="1" si="44"/>
        <v>Produkt-3DGG3</v>
      </c>
      <c r="D447" s="1">
        <f t="shared" ca="1" si="44"/>
        <v>7</v>
      </c>
      <c r="E447" s="1" t="str">
        <f t="shared" ca="1" si="44"/>
        <v>5DJ3J</v>
      </c>
    </row>
    <row r="448" spans="1:5">
      <c r="A448" s="11" t="str">
        <f t="shared" ca="1" si="44"/>
        <v>F1</v>
      </c>
      <c r="B448" s="1" t="str">
        <f t="shared" ca="1" si="44"/>
        <v>3DGG3</v>
      </c>
      <c r="C448" s="1" t="str">
        <f t="shared" ca="1" si="44"/>
        <v>Produkt-3DGG3</v>
      </c>
      <c r="D448" s="1">
        <f t="shared" ca="1" si="44"/>
        <v>46</v>
      </c>
      <c r="E448" s="1" t="str">
        <f t="shared" ca="1" si="44"/>
        <v>335JJ</v>
      </c>
    </row>
    <row r="449" spans="1:5">
      <c r="A449" s="11" t="str">
        <f t="shared" ca="1" si="44"/>
        <v>F1</v>
      </c>
      <c r="B449" s="1" t="str">
        <f t="shared" ca="1" si="44"/>
        <v>3DGG3</v>
      </c>
      <c r="C449" s="1" t="str">
        <f t="shared" ca="1" si="44"/>
        <v>Produkt-3DGG3</v>
      </c>
      <c r="D449" s="1">
        <f t="shared" ca="1" si="44"/>
        <v>46</v>
      </c>
      <c r="E449" s="1" t="str">
        <f t="shared" ca="1" si="44"/>
        <v>335JJ</v>
      </c>
    </row>
    <row r="450" spans="1:5">
      <c r="A450" s="11" t="str">
        <f t="shared" ref="A450:E459" ca="1" si="45">INDEX(AG_roh_Daten,ROW(440:440),MATCH(A$9,AG_roh_Spalten,0))</f>
        <v>F1</v>
      </c>
      <c r="B450" s="1" t="str">
        <f t="shared" ca="1" si="45"/>
        <v>3DGG3</v>
      </c>
      <c r="C450" s="1" t="str">
        <f t="shared" ca="1" si="45"/>
        <v>Produkt-3DGG3</v>
      </c>
      <c r="D450" s="1">
        <f t="shared" ca="1" si="45"/>
        <v>46</v>
      </c>
      <c r="E450" s="1" t="str">
        <f t="shared" ca="1" si="45"/>
        <v>335JJ</v>
      </c>
    </row>
    <row r="451" spans="1:5">
      <c r="A451" s="11" t="str">
        <f t="shared" ca="1" si="45"/>
        <v>F1</v>
      </c>
      <c r="B451" s="1" t="str">
        <f t="shared" ca="1" si="45"/>
        <v>3DGG3</v>
      </c>
      <c r="C451" s="1" t="str">
        <f t="shared" ca="1" si="45"/>
        <v>Produkt-3DGG3</v>
      </c>
      <c r="D451" s="1">
        <f t="shared" ca="1" si="45"/>
        <v>46</v>
      </c>
      <c r="E451" s="1" t="str">
        <f t="shared" ca="1" si="45"/>
        <v>335JJ</v>
      </c>
    </row>
    <row r="452" spans="1:5">
      <c r="A452" s="11" t="str">
        <f t="shared" ca="1" si="45"/>
        <v>F1</v>
      </c>
      <c r="B452" s="1" t="str">
        <f t="shared" ca="1" si="45"/>
        <v>3DGG3</v>
      </c>
      <c r="C452" s="1" t="str">
        <f t="shared" ca="1" si="45"/>
        <v>Produkt-3DGG3</v>
      </c>
      <c r="D452" s="1">
        <f t="shared" ca="1" si="45"/>
        <v>46</v>
      </c>
      <c r="E452" s="1" t="str">
        <f t="shared" ca="1" si="45"/>
        <v>335JJ</v>
      </c>
    </row>
    <row r="453" spans="1:5">
      <c r="A453" s="11" t="str">
        <f t="shared" ca="1" si="45"/>
        <v>F1</v>
      </c>
      <c r="B453" s="1" t="str">
        <f t="shared" ca="1" si="45"/>
        <v>3DGG3</v>
      </c>
      <c r="C453" s="1" t="str">
        <f t="shared" ca="1" si="45"/>
        <v>Produkt-3DGG3</v>
      </c>
      <c r="D453" s="1">
        <f t="shared" ca="1" si="45"/>
        <v>46</v>
      </c>
      <c r="E453" s="1" t="str">
        <f t="shared" ca="1" si="45"/>
        <v>335JJ</v>
      </c>
    </row>
    <row r="454" spans="1:5">
      <c r="A454" s="11" t="str">
        <f t="shared" ca="1" si="45"/>
        <v>F1</v>
      </c>
      <c r="B454" s="1" t="str">
        <f t="shared" ca="1" si="45"/>
        <v>3DGG3</v>
      </c>
      <c r="C454" s="1" t="str">
        <f t="shared" ca="1" si="45"/>
        <v>Produkt-3DGG3</v>
      </c>
      <c r="D454" s="1">
        <f t="shared" ca="1" si="45"/>
        <v>46</v>
      </c>
      <c r="E454" s="1" t="str">
        <f t="shared" ca="1" si="45"/>
        <v>335JJ</v>
      </c>
    </row>
    <row r="455" spans="1:5">
      <c r="A455" s="11" t="str">
        <f t="shared" ca="1" si="45"/>
        <v>F1</v>
      </c>
      <c r="B455" s="1" t="str">
        <f t="shared" ca="1" si="45"/>
        <v>3DGG3</v>
      </c>
      <c r="C455" s="1" t="str">
        <f t="shared" ca="1" si="45"/>
        <v>Produkt-3DGG3</v>
      </c>
      <c r="D455" s="1">
        <f t="shared" ca="1" si="45"/>
        <v>46</v>
      </c>
      <c r="E455" s="1" t="str">
        <f t="shared" ca="1" si="45"/>
        <v>335JJ</v>
      </c>
    </row>
    <row r="456" spans="1:5">
      <c r="A456" s="11" t="str">
        <f t="shared" ca="1" si="45"/>
        <v>F1</v>
      </c>
      <c r="B456" s="1" t="str">
        <f t="shared" ca="1" si="45"/>
        <v>3DGG3</v>
      </c>
      <c r="C456" s="1" t="str">
        <f t="shared" ca="1" si="45"/>
        <v>Produkt-3DGG3</v>
      </c>
      <c r="D456" s="1">
        <f t="shared" ca="1" si="45"/>
        <v>46</v>
      </c>
      <c r="E456" s="1" t="str">
        <f t="shared" ca="1" si="45"/>
        <v>335JJ</v>
      </c>
    </row>
    <row r="457" spans="1:5">
      <c r="A457" s="11" t="str">
        <f t="shared" ca="1" si="45"/>
        <v>F1</v>
      </c>
      <c r="B457" s="1" t="str">
        <f t="shared" ca="1" si="45"/>
        <v>3DGG3</v>
      </c>
      <c r="C457" s="1" t="str">
        <f t="shared" ca="1" si="45"/>
        <v>Produkt-3DGG3</v>
      </c>
      <c r="D457" s="1">
        <f t="shared" ca="1" si="45"/>
        <v>46</v>
      </c>
      <c r="E457" s="1" t="str">
        <f t="shared" ca="1" si="45"/>
        <v>335JJ</v>
      </c>
    </row>
    <row r="458" spans="1:5">
      <c r="A458" s="11" t="str">
        <f t="shared" ca="1" si="45"/>
        <v>F1</v>
      </c>
      <c r="B458" s="1" t="str">
        <f t="shared" ca="1" si="45"/>
        <v>3DGG3</v>
      </c>
      <c r="C458" s="1" t="str">
        <f t="shared" ca="1" si="45"/>
        <v>Produkt-3DGG3</v>
      </c>
      <c r="D458" s="1">
        <f t="shared" ca="1" si="45"/>
        <v>46</v>
      </c>
      <c r="E458" s="1" t="str">
        <f t="shared" ca="1" si="45"/>
        <v>335JJ</v>
      </c>
    </row>
    <row r="459" spans="1:5">
      <c r="A459" s="11" t="str">
        <f t="shared" ca="1" si="45"/>
        <v>F1</v>
      </c>
      <c r="B459" s="1" t="str">
        <f t="shared" ca="1" si="45"/>
        <v>3DGG3</v>
      </c>
      <c r="C459" s="1" t="str">
        <f t="shared" ca="1" si="45"/>
        <v>Produkt-3DGG3</v>
      </c>
      <c r="D459" s="1">
        <f t="shared" ca="1" si="45"/>
        <v>46</v>
      </c>
      <c r="E459" s="1" t="str">
        <f t="shared" ca="1" si="45"/>
        <v>335JJ</v>
      </c>
    </row>
    <row r="460" spans="1:5">
      <c r="A460" s="11" t="str">
        <f t="shared" ref="A460:E469" ca="1" si="46">INDEX(AG_roh_Daten,ROW(450:450),MATCH(A$9,AG_roh_Spalten,0))</f>
        <v>F1</v>
      </c>
      <c r="B460" s="1" t="str">
        <f t="shared" ca="1" si="46"/>
        <v>3DGG3</v>
      </c>
      <c r="C460" s="1" t="str">
        <f t="shared" ca="1" si="46"/>
        <v>Produkt-3DGG3</v>
      </c>
      <c r="D460" s="1">
        <f t="shared" ca="1" si="46"/>
        <v>46</v>
      </c>
      <c r="E460" s="1" t="str">
        <f t="shared" ca="1" si="46"/>
        <v>335JJ</v>
      </c>
    </row>
    <row r="461" spans="1:5">
      <c r="A461" s="11" t="str">
        <f t="shared" ca="1" si="46"/>
        <v>F1</v>
      </c>
      <c r="B461" s="1" t="str">
        <f t="shared" ca="1" si="46"/>
        <v>3DGG3</v>
      </c>
      <c r="C461" s="1" t="str">
        <f t="shared" ca="1" si="46"/>
        <v>Produkt-3DGG3</v>
      </c>
      <c r="D461" s="1">
        <f t="shared" ca="1" si="46"/>
        <v>46</v>
      </c>
      <c r="E461" s="1" t="str">
        <f t="shared" ca="1" si="46"/>
        <v>335JJ</v>
      </c>
    </row>
    <row r="462" spans="1:5">
      <c r="A462" s="11" t="str">
        <f t="shared" ca="1" si="46"/>
        <v>F1</v>
      </c>
      <c r="B462" s="1" t="str">
        <f t="shared" ca="1" si="46"/>
        <v>3DGG3</v>
      </c>
      <c r="C462" s="1" t="str">
        <f t="shared" ca="1" si="46"/>
        <v>Produkt-3DGG3</v>
      </c>
      <c r="D462" s="1">
        <f t="shared" ca="1" si="46"/>
        <v>46</v>
      </c>
      <c r="E462" s="1" t="str">
        <f t="shared" ca="1" si="46"/>
        <v>335JJ</v>
      </c>
    </row>
    <row r="463" spans="1:5">
      <c r="A463" s="11" t="str">
        <f t="shared" ca="1" si="46"/>
        <v>F1</v>
      </c>
      <c r="B463" s="1" t="str">
        <f t="shared" ca="1" si="46"/>
        <v>3DGG3</v>
      </c>
      <c r="C463" s="1" t="str">
        <f t="shared" ca="1" si="46"/>
        <v>Produkt-3DGG3</v>
      </c>
      <c r="D463" s="1">
        <f t="shared" ca="1" si="46"/>
        <v>46</v>
      </c>
      <c r="E463" s="1" t="str">
        <f t="shared" ca="1" si="46"/>
        <v>335JJ</v>
      </c>
    </row>
    <row r="464" spans="1:5">
      <c r="A464" s="11" t="str">
        <f t="shared" ca="1" si="46"/>
        <v>F1</v>
      </c>
      <c r="B464" s="1" t="str">
        <f t="shared" ca="1" si="46"/>
        <v>3DGG3</v>
      </c>
      <c r="C464" s="1" t="str">
        <f t="shared" ca="1" si="46"/>
        <v>Produkt-3DGG3</v>
      </c>
      <c r="D464" s="1">
        <f t="shared" ca="1" si="46"/>
        <v>46</v>
      </c>
      <c r="E464" s="1" t="str">
        <f t="shared" ca="1" si="46"/>
        <v>335JJ</v>
      </c>
    </row>
    <row r="465" spans="1:5">
      <c r="A465" s="11" t="str">
        <f t="shared" ca="1" si="46"/>
        <v>F1</v>
      </c>
      <c r="B465" s="1" t="str">
        <f t="shared" ca="1" si="46"/>
        <v>3DGG3</v>
      </c>
      <c r="C465" s="1" t="str">
        <f t="shared" ca="1" si="46"/>
        <v>Produkt-3DGG3</v>
      </c>
      <c r="D465" s="1">
        <f t="shared" ca="1" si="46"/>
        <v>46</v>
      </c>
      <c r="E465" s="1" t="str">
        <f t="shared" ca="1" si="46"/>
        <v>335JJ</v>
      </c>
    </row>
    <row r="466" spans="1:5">
      <c r="A466" s="11" t="str">
        <f t="shared" ca="1" si="46"/>
        <v>F1</v>
      </c>
      <c r="B466" s="1" t="str">
        <f t="shared" ca="1" si="46"/>
        <v>3DGG3</v>
      </c>
      <c r="C466" s="1" t="str">
        <f t="shared" ca="1" si="46"/>
        <v>Produkt-3DGG3</v>
      </c>
      <c r="D466" s="1">
        <f t="shared" ca="1" si="46"/>
        <v>46</v>
      </c>
      <c r="E466" s="1" t="str">
        <f t="shared" ca="1" si="46"/>
        <v>335JJ</v>
      </c>
    </row>
    <row r="467" spans="1:5">
      <c r="A467" s="11" t="str">
        <f t="shared" ca="1" si="46"/>
        <v>F1</v>
      </c>
      <c r="B467" s="1" t="str">
        <f t="shared" ca="1" si="46"/>
        <v>3DGG3</v>
      </c>
      <c r="C467" s="1" t="str">
        <f t="shared" ca="1" si="46"/>
        <v>Produkt-3DGG3</v>
      </c>
      <c r="D467" s="1">
        <f t="shared" ca="1" si="46"/>
        <v>46</v>
      </c>
      <c r="E467" s="1" t="str">
        <f t="shared" ca="1" si="46"/>
        <v>335JJ</v>
      </c>
    </row>
    <row r="468" spans="1:5">
      <c r="A468" s="11" t="str">
        <f t="shared" ca="1" si="46"/>
        <v>F1</v>
      </c>
      <c r="B468" s="1" t="str">
        <f t="shared" ca="1" si="46"/>
        <v>3DGG3</v>
      </c>
      <c r="C468" s="1" t="str">
        <f t="shared" ca="1" si="46"/>
        <v>Produkt-3DGG3</v>
      </c>
      <c r="D468" s="1">
        <f t="shared" ca="1" si="46"/>
        <v>46</v>
      </c>
      <c r="E468" s="1" t="str">
        <f t="shared" ca="1" si="46"/>
        <v>335JJ</v>
      </c>
    </row>
    <row r="469" spans="1:5">
      <c r="A469" s="11" t="str">
        <f t="shared" ca="1" si="46"/>
        <v>F1</v>
      </c>
      <c r="B469" s="1" t="str">
        <f t="shared" ca="1" si="46"/>
        <v>3DGG3</v>
      </c>
      <c r="C469" s="1" t="str">
        <f t="shared" ca="1" si="46"/>
        <v>Produkt-3DGG3</v>
      </c>
      <c r="D469" s="1">
        <f t="shared" ca="1" si="46"/>
        <v>46</v>
      </c>
      <c r="E469" s="1" t="str">
        <f t="shared" ca="1" si="46"/>
        <v>335JJ</v>
      </c>
    </row>
    <row r="470" spans="1:5">
      <c r="A470" s="11" t="str">
        <f t="shared" ref="A470:E479" ca="1" si="47">INDEX(AG_roh_Daten,ROW(460:460),MATCH(A$9,AG_roh_Spalten,0))</f>
        <v>F1</v>
      </c>
      <c r="B470" s="1" t="str">
        <f t="shared" ca="1" si="47"/>
        <v>3DGG3</v>
      </c>
      <c r="C470" s="1" t="str">
        <f t="shared" ca="1" si="47"/>
        <v>Produkt-3DGG3</v>
      </c>
      <c r="D470" s="1">
        <f t="shared" ca="1" si="47"/>
        <v>46</v>
      </c>
      <c r="E470" s="1" t="str">
        <f t="shared" ca="1" si="47"/>
        <v>335JJ</v>
      </c>
    </row>
    <row r="471" spans="1:5">
      <c r="A471" s="11" t="str">
        <f t="shared" ca="1" si="47"/>
        <v>F1</v>
      </c>
      <c r="B471" s="1" t="str">
        <f t="shared" ca="1" si="47"/>
        <v>3DGGC</v>
      </c>
      <c r="C471" s="1" t="str">
        <f t="shared" ca="1" si="47"/>
        <v>Produkt-3DGGC</v>
      </c>
      <c r="D471" s="1">
        <f t="shared" ca="1" si="47"/>
        <v>7</v>
      </c>
      <c r="E471" s="1" t="str">
        <f t="shared" ca="1" si="47"/>
        <v>5DJ3J</v>
      </c>
    </row>
    <row r="472" spans="1:5">
      <c r="A472" s="11" t="str">
        <f t="shared" ca="1" si="47"/>
        <v>F1</v>
      </c>
      <c r="B472" s="1" t="str">
        <f t="shared" ca="1" si="47"/>
        <v>3DGGC</v>
      </c>
      <c r="C472" s="1" t="str">
        <f t="shared" ca="1" si="47"/>
        <v>Produkt-3DGGC</v>
      </c>
      <c r="D472" s="1">
        <f t="shared" ca="1" si="47"/>
        <v>7</v>
      </c>
      <c r="E472" s="1" t="str">
        <f t="shared" ca="1" si="47"/>
        <v>5DJ3J</v>
      </c>
    </row>
    <row r="473" spans="1:5">
      <c r="A473" s="11" t="str">
        <f t="shared" ca="1" si="47"/>
        <v>F1</v>
      </c>
      <c r="B473" s="1" t="str">
        <f t="shared" ca="1" si="47"/>
        <v>3DGGC</v>
      </c>
      <c r="C473" s="1" t="str">
        <f t="shared" ca="1" si="47"/>
        <v>Produkt-3DGGC</v>
      </c>
      <c r="D473" s="1">
        <f t="shared" ca="1" si="47"/>
        <v>7</v>
      </c>
      <c r="E473" s="1" t="str">
        <f t="shared" ca="1" si="47"/>
        <v>5DJ3J</v>
      </c>
    </row>
    <row r="474" spans="1:5">
      <c r="A474" s="11" t="str">
        <f t="shared" ca="1" si="47"/>
        <v>F1</v>
      </c>
      <c r="B474" s="1" t="str">
        <f t="shared" ca="1" si="47"/>
        <v>3DGGC</v>
      </c>
      <c r="C474" s="1" t="str">
        <f t="shared" ca="1" si="47"/>
        <v>Produkt-3DGGC</v>
      </c>
      <c r="D474" s="1">
        <f t="shared" ca="1" si="47"/>
        <v>7</v>
      </c>
      <c r="E474" s="1" t="str">
        <f t="shared" ca="1" si="47"/>
        <v>5DJ3J</v>
      </c>
    </row>
    <row r="475" spans="1:5">
      <c r="A475" s="11" t="str">
        <f t="shared" ca="1" si="47"/>
        <v>F1</v>
      </c>
      <c r="B475" s="1" t="str">
        <f t="shared" ca="1" si="47"/>
        <v>3DGGC</v>
      </c>
      <c r="C475" s="1" t="str">
        <f t="shared" ca="1" si="47"/>
        <v>Produkt-3DGGC</v>
      </c>
      <c r="D475" s="1">
        <f t="shared" ca="1" si="47"/>
        <v>7</v>
      </c>
      <c r="E475" s="1" t="str">
        <f t="shared" ca="1" si="47"/>
        <v>5DJ3J</v>
      </c>
    </row>
    <row r="476" spans="1:5">
      <c r="A476" s="11" t="str">
        <f t="shared" ca="1" si="47"/>
        <v>F1</v>
      </c>
      <c r="B476" s="1" t="str">
        <f t="shared" ca="1" si="47"/>
        <v>3DGGC</v>
      </c>
      <c r="C476" s="1" t="str">
        <f t="shared" ca="1" si="47"/>
        <v>Produkt-3DGGC</v>
      </c>
      <c r="D476" s="1">
        <f t="shared" ca="1" si="47"/>
        <v>7</v>
      </c>
      <c r="E476" s="1" t="str">
        <f t="shared" ca="1" si="47"/>
        <v>5DJ3J</v>
      </c>
    </row>
    <row r="477" spans="1:5">
      <c r="A477" s="11" t="str">
        <f t="shared" ca="1" si="47"/>
        <v>F1</v>
      </c>
      <c r="B477" s="1" t="str">
        <f t="shared" ca="1" si="47"/>
        <v>3DGGC</v>
      </c>
      <c r="C477" s="1" t="str">
        <f t="shared" ca="1" si="47"/>
        <v>Produkt-3DGGC</v>
      </c>
      <c r="D477" s="1">
        <f t="shared" ca="1" si="47"/>
        <v>7</v>
      </c>
      <c r="E477" s="1" t="str">
        <f t="shared" ca="1" si="47"/>
        <v>5DJ3J</v>
      </c>
    </row>
    <row r="478" spans="1:5">
      <c r="A478" s="11" t="str">
        <f t="shared" ca="1" si="47"/>
        <v>F1</v>
      </c>
      <c r="B478" s="1" t="str">
        <f t="shared" ca="1" si="47"/>
        <v>3DGGC</v>
      </c>
      <c r="C478" s="1" t="str">
        <f t="shared" ca="1" si="47"/>
        <v>Produkt-3DGGC</v>
      </c>
      <c r="D478" s="1">
        <f t="shared" ca="1" si="47"/>
        <v>7</v>
      </c>
      <c r="E478" s="1" t="str">
        <f t="shared" ca="1" si="47"/>
        <v>5DJ3J</v>
      </c>
    </row>
    <row r="479" spans="1:5">
      <c r="A479" s="11" t="str">
        <f t="shared" ca="1" si="47"/>
        <v>F1</v>
      </c>
      <c r="B479" s="1" t="str">
        <f t="shared" ca="1" si="47"/>
        <v>3DGGC</v>
      </c>
      <c r="C479" s="1" t="str">
        <f t="shared" ca="1" si="47"/>
        <v>Produkt-3DGGC</v>
      </c>
      <c r="D479" s="1">
        <f t="shared" ca="1" si="47"/>
        <v>7</v>
      </c>
      <c r="E479" s="1" t="str">
        <f t="shared" ca="1" si="47"/>
        <v>5DJ3J</v>
      </c>
    </row>
    <row r="480" spans="1:5">
      <c r="A480" s="11" t="str">
        <f t="shared" ref="A480:E489" ca="1" si="48">INDEX(AG_roh_Daten,ROW(470:470),MATCH(A$9,AG_roh_Spalten,0))</f>
        <v>F1</v>
      </c>
      <c r="B480" s="1" t="str">
        <f t="shared" ca="1" si="48"/>
        <v>3DGGC</v>
      </c>
      <c r="C480" s="1" t="str">
        <f t="shared" ca="1" si="48"/>
        <v>Produkt-3DGGC</v>
      </c>
      <c r="D480" s="1">
        <f t="shared" ca="1" si="48"/>
        <v>7</v>
      </c>
      <c r="E480" s="1" t="str">
        <f t="shared" ca="1" si="48"/>
        <v>5DJ3J</v>
      </c>
    </row>
    <row r="481" spans="1:5">
      <c r="A481" s="11" t="str">
        <f t="shared" ca="1" si="48"/>
        <v>F1</v>
      </c>
      <c r="B481" s="1" t="str">
        <f t="shared" ca="1" si="48"/>
        <v>3DGGC</v>
      </c>
      <c r="C481" s="1" t="str">
        <f t="shared" ca="1" si="48"/>
        <v>Produkt-3DGGC</v>
      </c>
      <c r="D481" s="1">
        <f t="shared" ca="1" si="48"/>
        <v>7</v>
      </c>
      <c r="E481" s="1" t="str">
        <f t="shared" ca="1" si="48"/>
        <v>5DJ3J</v>
      </c>
    </row>
    <row r="482" spans="1:5">
      <c r="A482" s="11" t="str">
        <f t="shared" ca="1" si="48"/>
        <v>F1</v>
      </c>
      <c r="B482" s="1" t="str">
        <f t="shared" ca="1" si="48"/>
        <v>3DGGC</v>
      </c>
      <c r="C482" s="1" t="str">
        <f t="shared" ca="1" si="48"/>
        <v>Produkt-3DGGC</v>
      </c>
      <c r="D482" s="1">
        <f t="shared" ca="1" si="48"/>
        <v>7</v>
      </c>
      <c r="E482" s="1" t="str">
        <f t="shared" ca="1" si="48"/>
        <v>5DJ3J</v>
      </c>
    </row>
    <row r="483" spans="1:5">
      <c r="A483" s="11" t="str">
        <f t="shared" ca="1" si="48"/>
        <v>F1</v>
      </c>
      <c r="B483" s="1" t="str">
        <f t="shared" ca="1" si="48"/>
        <v>3DGGC</v>
      </c>
      <c r="C483" s="1" t="str">
        <f t="shared" ca="1" si="48"/>
        <v>Produkt-3DGGC</v>
      </c>
      <c r="D483" s="1">
        <f t="shared" ca="1" si="48"/>
        <v>7</v>
      </c>
      <c r="E483" s="1" t="str">
        <f t="shared" ca="1" si="48"/>
        <v>5DJ3J</v>
      </c>
    </row>
    <row r="484" spans="1:5">
      <c r="A484" s="11" t="str">
        <f t="shared" ca="1" si="48"/>
        <v>F1</v>
      </c>
      <c r="B484" s="1" t="str">
        <f t="shared" ca="1" si="48"/>
        <v>3DGGC</v>
      </c>
      <c r="C484" s="1" t="str">
        <f t="shared" ca="1" si="48"/>
        <v>Produkt-3DGGC</v>
      </c>
      <c r="D484" s="1">
        <f t="shared" ca="1" si="48"/>
        <v>7</v>
      </c>
      <c r="E484" s="1" t="str">
        <f t="shared" ca="1" si="48"/>
        <v>5DJ3J</v>
      </c>
    </row>
    <row r="485" spans="1:5">
      <c r="A485" s="11" t="str">
        <f t="shared" ca="1" si="48"/>
        <v>F1</v>
      </c>
      <c r="B485" s="1" t="str">
        <f t="shared" ca="1" si="48"/>
        <v>3DGGC</v>
      </c>
      <c r="C485" s="1" t="str">
        <f t="shared" ca="1" si="48"/>
        <v>Produkt-3DGGC</v>
      </c>
      <c r="D485" s="1">
        <f t="shared" ca="1" si="48"/>
        <v>7</v>
      </c>
      <c r="E485" s="1" t="str">
        <f t="shared" ca="1" si="48"/>
        <v>5DJ3J</v>
      </c>
    </row>
    <row r="486" spans="1:5">
      <c r="A486" s="11" t="str">
        <f t="shared" ca="1" si="48"/>
        <v>F1</v>
      </c>
      <c r="B486" s="1" t="str">
        <f t="shared" ca="1" si="48"/>
        <v>3DGGC</v>
      </c>
      <c r="C486" s="1" t="str">
        <f t="shared" ca="1" si="48"/>
        <v>Produkt-3DGGC</v>
      </c>
      <c r="D486" s="1">
        <f t="shared" ca="1" si="48"/>
        <v>7</v>
      </c>
      <c r="E486" s="1" t="str">
        <f t="shared" ca="1" si="48"/>
        <v>5DJ3J</v>
      </c>
    </row>
    <row r="487" spans="1:5">
      <c r="A487" s="11" t="str">
        <f t="shared" ca="1" si="48"/>
        <v>F1</v>
      </c>
      <c r="B487" s="1" t="str">
        <f t="shared" ca="1" si="48"/>
        <v>3DGGC</v>
      </c>
      <c r="C487" s="1" t="str">
        <f t="shared" ca="1" si="48"/>
        <v>Produkt-3DGGC</v>
      </c>
      <c r="D487" s="1">
        <f t="shared" ca="1" si="48"/>
        <v>7</v>
      </c>
      <c r="E487" s="1" t="str">
        <f t="shared" ca="1" si="48"/>
        <v>5DJ3J</v>
      </c>
    </row>
    <row r="488" spans="1:5">
      <c r="A488" s="11" t="str">
        <f t="shared" ca="1" si="48"/>
        <v>F1</v>
      </c>
      <c r="B488" s="1" t="str">
        <f t="shared" ca="1" si="48"/>
        <v>3DGGC</v>
      </c>
      <c r="C488" s="1" t="str">
        <f t="shared" ca="1" si="48"/>
        <v>Produkt-3DGGC</v>
      </c>
      <c r="D488" s="1">
        <f t="shared" ca="1" si="48"/>
        <v>7</v>
      </c>
      <c r="E488" s="1" t="str">
        <f t="shared" ca="1" si="48"/>
        <v>5DJ3J</v>
      </c>
    </row>
    <row r="489" spans="1:5">
      <c r="A489" s="11" t="str">
        <f t="shared" ca="1" si="48"/>
        <v>F1</v>
      </c>
      <c r="B489" s="1" t="str">
        <f t="shared" ca="1" si="48"/>
        <v>3DGGC</v>
      </c>
      <c r="C489" s="1" t="str">
        <f t="shared" ca="1" si="48"/>
        <v>Produkt-3DGGC</v>
      </c>
      <c r="D489" s="1">
        <f t="shared" ca="1" si="48"/>
        <v>7</v>
      </c>
      <c r="E489" s="1" t="str">
        <f t="shared" ca="1" si="48"/>
        <v>5DJ3J</v>
      </c>
    </row>
    <row r="490" spans="1:5">
      <c r="A490" s="11" t="str">
        <f t="shared" ref="A490:E499" ca="1" si="49">INDEX(AG_roh_Daten,ROW(480:480),MATCH(A$9,AG_roh_Spalten,0))</f>
        <v>F1</v>
      </c>
      <c r="B490" s="1" t="str">
        <f t="shared" ca="1" si="49"/>
        <v>3DGGC</v>
      </c>
      <c r="C490" s="1" t="str">
        <f t="shared" ca="1" si="49"/>
        <v>Produkt-3DGGC</v>
      </c>
      <c r="D490" s="1">
        <f t="shared" ca="1" si="49"/>
        <v>7</v>
      </c>
      <c r="E490" s="1" t="str">
        <f t="shared" ca="1" si="49"/>
        <v>5DJ3J</v>
      </c>
    </row>
    <row r="491" spans="1:5">
      <c r="A491" s="11" t="str">
        <f t="shared" ca="1" si="49"/>
        <v>F1</v>
      </c>
      <c r="B491" s="1" t="str">
        <f t="shared" ca="1" si="49"/>
        <v>3DGGC</v>
      </c>
      <c r="C491" s="1" t="str">
        <f t="shared" ca="1" si="49"/>
        <v>Produkt-3DGGC</v>
      </c>
      <c r="D491" s="1">
        <f t="shared" ca="1" si="49"/>
        <v>7</v>
      </c>
      <c r="E491" s="1" t="str">
        <f t="shared" ca="1" si="49"/>
        <v>5DJ3J</v>
      </c>
    </row>
    <row r="492" spans="1:5">
      <c r="A492" s="11" t="str">
        <f t="shared" ca="1" si="49"/>
        <v>F1</v>
      </c>
      <c r="B492" s="1" t="str">
        <f t="shared" ca="1" si="49"/>
        <v>3DGGC</v>
      </c>
      <c r="C492" s="1" t="str">
        <f t="shared" ca="1" si="49"/>
        <v>Produkt-3DGGC</v>
      </c>
      <c r="D492" s="1">
        <f t="shared" ca="1" si="49"/>
        <v>7</v>
      </c>
      <c r="E492" s="1" t="str">
        <f t="shared" ca="1" si="49"/>
        <v>5DJ3J</v>
      </c>
    </row>
    <row r="493" spans="1:5">
      <c r="A493" s="11" t="str">
        <f t="shared" ca="1" si="49"/>
        <v>F1</v>
      </c>
      <c r="B493" s="1" t="str">
        <f t="shared" ca="1" si="49"/>
        <v>3DGGC</v>
      </c>
      <c r="C493" s="1" t="str">
        <f t="shared" ca="1" si="49"/>
        <v>Produkt-3DGGC</v>
      </c>
      <c r="D493" s="1">
        <f t="shared" ca="1" si="49"/>
        <v>7</v>
      </c>
      <c r="E493" s="1" t="str">
        <f t="shared" ca="1" si="49"/>
        <v>5DJ3J</v>
      </c>
    </row>
    <row r="494" spans="1:5">
      <c r="A494" s="11" t="str">
        <f t="shared" ca="1" si="49"/>
        <v>F1</v>
      </c>
      <c r="B494" s="1" t="str">
        <f t="shared" ca="1" si="49"/>
        <v>3DGGC</v>
      </c>
      <c r="C494" s="1" t="str">
        <f t="shared" ca="1" si="49"/>
        <v>Produkt-3DGGC</v>
      </c>
      <c r="D494" s="1">
        <f t="shared" ca="1" si="49"/>
        <v>7</v>
      </c>
      <c r="E494" s="1" t="str">
        <f t="shared" ca="1" si="49"/>
        <v>5DJ3J</v>
      </c>
    </row>
    <row r="495" spans="1:5">
      <c r="A495" s="11" t="str">
        <f t="shared" ca="1" si="49"/>
        <v>F1</v>
      </c>
      <c r="B495" s="1" t="str">
        <f t="shared" ca="1" si="49"/>
        <v>3DGGC</v>
      </c>
      <c r="C495" s="1" t="str">
        <f t="shared" ca="1" si="49"/>
        <v>Produkt-3DGGC</v>
      </c>
      <c r="D495" s="1">
        <f t="shared" ca="1" si="49"/>
        <v>7</v>
      </c>
      <c r="E495" s="1" t="str">
        <f t="shared" ca="1" si="49"/>
        <v>5DJ3J</v>
      </c>
    </row>
    <row r="496" spans="1:5">
      <c r="A496" s="11" t="str">
        <f t="shared" ca="1" si="49"/>
        <v>F1</v>
      </c>
      <c r="B496" s="1" t="str">
        <f t="shared" ca="1" si="49"/>
        <v>3DGGC</v>
      </c>
      <c r="C496" s="1" t="str">
        <f t="shared" ca="1" si="49"/>
        <v>Produkt-3DGGC</v>
      </c>
      <c r="D496" s="1">
        <f t="shared" ca="1" si="49"/>
        <v>7</v>
      </c>
      <c r="E496" s="1" t="str">
        <f t="shared" ca="1" si="49"/>
        <v>5DJ3J</v>
      </c>
    </row>
    <row r="497" spans="1:5">
      <c r="A497" s="11" t="str">
        <f t="shared" ca="1" si="49"/>
        <v>F1</v>
      </c>
      <c r="B497" s="1" t="str">
        <f t="shared" ca="1" si="49"/>
        <v>3DGGC</v>
      </c>
      <c r="C497" s="1" t="str">
        <f t="shared" ca="1" si="49"/>
        <v>Produkt-3DGGC</v>
      </c>
      <c r="D497" s="1">
        <f t="shared" ca="1" si="49"/>
        <v>7</v>
      </c>
      <c r="E497" s="1" t="str">
        <f t="shared" ca="1" si="49"/>
        <v>5DJ3J</v>
      </c>
    </row>
    <row r="498" spans="1:5">
      <c r="A498" s="11" t="str">
        <f t="shared" ca="1" si="49"/>
        <v>F1</v>
      </c>
      <c r="B498" s="1" t="str">
        <f t="shared" ca="1" si="49"/>
        <v>3DGGC</v>
      </c>
      <c r="C498" s="1" t="str">
        <f t="shared" ca="1" si="49"/>
        <v>Produkt-3DGGC</v>
      </c>
      <c r="D498" s="1">
        <f t="shared" ca="1" si="49"/>
        <v>7</v>
      </c>
      <c r="E498" s="1" t="str">
        <f t="shared" ca="1" si="49"/>
        <v>5DJ3J</v>
      </c>
    </row>
    <row r="499" spans="1:5">
      <c r="A499" s="11" t="str">
        <f t="shared" ca="1" si="49"/>
        <v>F1</v>
      </c>
      <c r="B499" s="1" t="str">
        <f t="shared" ca="1" si="49"/>
        <v>3DGGC</v>
      </c>
      <c r="C499" s="1" t="str">
        <f t="shared" ca="1" si="49"/>
        <v>Produkt-3DGGC</v>
      </c>
      <c r="D499" s="1">
        <f t="shared" ca="1" si="49"/>
        <v>7</v>
      </c>
      <c r="E499" s="1" t="str">
        <f t="shared" ca="1" si="49"/>
        <v>5DJ3J</v>
      </c>
    </row>
    <row r="500" spans="1:5">
      <c r="A500" s="11" t="str">
        <f t="shared" ref="A500:E509" ca="1" si="50">INDEX(AG_roh_Daten,ROW(490:490),MATCH(A$9,AG_roh_Spalten,0))</f>
        <v>F1</v>
      </c>
      <c r="B500" s="1" t="str">
        <f t="shared" ca="1" si="50"/>
        <v>3DGGC</v>
      </c>
      <c r="C500" s="1" t="str">
        <f t="shared" ca="1" si="50"/>
        <v>Produkt-3DGGC</v>
      </c>
      <c r="D500" s="1">
        <f t="shared" ca="1" si="50"/>
        <v>7</v>
      </c>
      <c r="E500" s="1" t="str">
        <f t="shared" ca="1" si="50"/>
        <v>5DJ3J</v>
      </c>
    </row>
    <row r="501" spans="1:5">
      <c r="A501" s="11" t="str">
        <f t="shared" ca="1" si="50"/>
        <v>F1</v>
      </c>
      <c r="B501" s="1" t="str">
        <f t="shared" ca="1" si="50"/>
        <v>3DGGC</v>
      </c>
      <c r="C501" s="1" t="str">
        <f t="shared" ca="1" si="50"/>
        <v>Produkt-3DGGC</v>
      </c>
      <c r="D501" s="1">
        <f t="shared" ca="1" si="50"/>
        <v>7</v>
      </c>
      <c r="E501" s="1" t="str">
        <f t="shared" ca="1" si="50"/>
        <v>5DJ3J</v>
      </c>
    </row>
    <row r="502" spans="1:5">
      <c r="A502" s="11" t="str">
        <f t="shared" ca="1" si="50"/>
        <v>F1</v>
      </c>
      <c r="B502" s="1" t="str">
        <f t="shared" ca="1" si="50"/>
        <v>3DGGC</v>
      </c>
      <c r="C502" s="1" t="str">
        <f t="shared" ca="1" si="50"/>
        <v>Produkt-3DGGC</v>
      </c>
      <c r="D502" s="1">
        <f t="shared" ca="1" si="50"/>
        <v>7</v>
      </c>
      <c r="E502" s="1" t="str">
        <f t="shared" ca="1" si="50"/>
        <v>5DJ3J</v>
      </c>
    </row>
    <row r="503" spans="1:5">
      <c r="A503" s="11" t="str">
        <f t="shared" ca="1" si="50"/>
        <v>F1</v>
      </c>
      <c r="B503" s="1" t="str">
        <f t="shared" ca="1" si="50"/>
        <v>3DGGC</v>
      </c>
      <c r="C503" s="1" t="str">
        <f t="shared" ca="1" si="50"/>
        <v>Produkt-3DGGC</v>
      </c>
      <c r="D503" s="1">
        <f t="shared" ca="1" si="50"/>
        <v>7</v>
      </c>
      <c r="E503" s="1" t="str">
        <f t="shared" ca="1" si="50"/>
        <v>5DJ3J</v>
      </c>
    </row>
    <row r="504" spans="1:5">
      <c r="A504" s="11" t="str">
        <f t="shared" ca="1" si="50"/>
        <v>F1</v>
      </c>
      <c r="B504" s="1" t="str">
        <f t="shared" ca="1" si="50"/>
        <v>3DGGC</v>
      </c>
      <c r="C504" s="1" t="str">
        <f t="shared" ca="1" si="50"/>
        <v>Produkt-3DGGC</v>
      </c>
      <c r="D504" s="1">
        <f t="shared" ca="1" si="50"/>
        <v>7</v>
      </c>
      <c r="E504" s="1" t="str">
        <f t="shared" ca="1" si="50"/>
        <v>5DJ3J</v>
      </c>
    </row>
    <row r="505" spans="1:5">
      <c r="A505" s="11" t="str">
        <f t="shared" ca="1" si="50"/>
        <v>F1</v>
      </c>
      <c r="B505" s="1" t="str">
        <f t="shared" ca="1" si="50"/>
        <v>3DGGC</v>
      </c>
      <c r="C505" s="1" t="str">
        <f t="shared" ca="1" si="50"/>
        <v>Produkt-3DGGC</v>
      </c>
      <c r="D505" s="1">
        <f t="shared" ca="1" si="50"/>
        <v>7</v>
      </c>
      <c r="E505" s="1" t="str">
        <f t="shared" ca="1" si="50"/>
        <v>5DJ3J</v>
      </c>
    </row>
    <row r="506" spans="1:5">
      <c r="A506" s="11" t="str">
        <f t="shared" ca="1" si="50"/>
        <v>F1</v>
      </c>
      <c r="B506" s="1" t="str">
        <f t="shared" ca="1" si="50"/>
        <v>3DGGC</v>
      </c>
      <c r="C506" s="1" t="str">
        <f t="shared" ca="1" si="50"/>
        <v>Produkt-3DGGC</v>
      </c>
      <c r="D506" s="1">
        <f t="shared" ca="1" si="50"/>
        <v>7</v>
      </c>
      <c r="E506" s="1" t="str">
        <f t="shared" ca="1" si="50"/>
        <v>5DJ3J</v>
      </c>
    </row>
    <row r="507" spans="1:5">
      <c r="A507" s="11" t="str">
        <f t="shared" ca="1" si="50"/>
        <v>F1</v>
      </c>
      <c r="B507" s="1" t="str">
        <f t="shared" ca="1" si="50"/>
        <v>3DGGC</v>
      </c>
      <c r="C507" s="1" t="str">
        <f t="shared" ca="1" si="50"/>
        <v>Produkt-3DGGC</v>
      </c>
      <c r="D507" s="1">
        <f t="shared" ca="1" si="50"/>
        <v>7</v>
      </c>
      <c r="E507" s="1" t="str">
        <f t="shared" ca="1" si="50"/>
        <v>5DJ3J</v>
      </c>
    </row>
    <row r="508" spans="1:5">
      <c r="A508" s="11" t="str">
        <f t="shared" ca="1" si="50"/>
        <v>F1</v>
      </c>
      <c r="B508" s="1" t="str">
        <f t="shared" ca="1" si="50"/>
        <v>3DGGC</v>
      </c>
      <c r="C508" s="1" t="str">
        <f t="shared" ca="1" si="50"/>
        <v>Produkt-3DGGC</v>
      </c>
      <c r="D508" s="1">
        <f t="shared" ca="1" si="50"/>
        <v>7</v>
      </c>
      <c r="E508" s="1" t="str">
        <f t="shared" ca="1" si="50"/>
        <v>5DJ3J</v>
      </c>
    </row>
    <row r="509" spans="1:5">
      <c r="A509" s="11" t="str">
        <f t="shared" ca="1" si="50"/>
        <v>F1</v>
      </c>
      <c r="B509" s="1" t="str">
        <f t="shared" ca="1" si="50"/>
        <v>3DGGC</v>
      </c>
      <c r="C509" s="1" t="str">
        <f t="shared" ca="1" si="50"/>
        <v>Produkt-3DGGC</v>
      </c>
      <c r="D509" s="1">
        <f t="shared" ca="1" si="50"/>
        <v>7</v>
      </c>
      <c r="E509" s="1" t="str">
        <f t="shared" ca="1" si="50"/>
        <v>5DJ3J</v>
      </c>
    </row>
    <row r="510" spans="1:5">
      <c r="A510" s="11" t="str">
        <f t="shared" ref="A510:E519" ca="1" si="51">INDEX(AG_roh_Daten,ROW(500:500),MATCH(A$9,AG_roh_Spalten,0))</f>
        <v>F1</v>
      </c>
      <c r="B510" s="1" t="str">
        <f t="shared" ca="1" si="51"/>
        <v>3DGGC</v>
      </c>
      <c r="C510" s="1" t="str">
        <f t="shared" ca="1" si="51"/>
        <v>Produkt-3DGGC</v>
      </c>
      <c r="D510" s="1">
        <f t="shared" ca="1" si="51"/>
        <v>7</v>
      </c>
      <c r="E510" s="1" t="str">
        <f t="shared" ca="1" si="51"/>
        <v>5DJ3J</v>
      </c>
    </row>
    <row r="511" spans="1:5">
      <c r="A511" s="11" t="str">
        <f t="shared" ca="1" si="51"/>
        <v>F1</v>
      </c>
      <c r="B511" s="1" t="str">
        <f t="shared" ca="1" si="51"/>
        <v>3DGGC</v>
      </c>
      <c r="C511" s="1" t="str">
        <f t="shared" ca="1" si="51"/>
        <v>Produkt-3DGGC</v>
      </c>
      <c r="D511" s="1">
        <f t="shared" ca="1" si="51"/>
        <v>7</v>
      </c>
      <c r="E511" s="1" t="str">
        <f t="shared" ca="1" si="51"/>
        <v>5DJ3J</v>
      </c>
    </row>
    <row r="512" spans="1:5">
      <c r="A512" s="11" t="str">
        <f t="shared" ca="1" si="51"/>
        <v>F1</v>
      </c>
      <c r="B512" s="1" t="str">
        <f t="shared" ca="1" si="51"/>
        <v>3DGGC</v>
      </c>
      <c r="C512" s="1" t="str">
        <f t="shared" ca="1" si="51"/>
        <v>Produkt-3DGGC</v>
      </c>
      <c r="D512" s="1">
        <f t="shared" ca="1" si="51"/>
        <v>7</v>
      </c>
      <c r="E512" s="1" t="str">
        <f t="shared" ca="1" si="51"/>
        <v>5DJ3J</v>
      </c>
    </row>
    <row r="513" spans="1:5">
      <c r="A513" s="11" t="str">
        <f t="shared" ca="1" si="51"/>
        <v>F1</v>
      </c>
      <c r="B513" s="1" t="str">
        <f t="shared" ca="1" si="51"/>
        <v>3DGGC</v>
      </c>
      <c r="C513" s="1" t="str">
        <f t="shared" ca="1" si="51"/>
        <v>Produkt-3DGGC</v>
      </c>
      <c r="D513" s="1">
        <f t="shared" ca="1" si="51"/>
        <v>7</v>
      </c>
      <c r="E513" s="1" t="str">
        <f t="shared" ca="1" si="51"/>
        <v>5DJ3J</v>
      </c>
    </row>
    <row r="514" spans="1:5">
      <c r="A514" s="11" t="str">
        <f t="shared" ca="1" si="51"/>
        <v>F1</v>
      </c>
      <c r="B514" s="1" t="str">
        <f t="shared" ca="1" si="51"/>
        <v>3DGGC</v>
      </c>
      <c r="C514" s="1" t="str">
        <f t="shared" ca="1" si="51"/>
        <v>Produkt-3DGGC</v>
      </c>
      <c r="D514" s="1">
        <f t="shared" ca="1" si="51"/>
        <v>7</v>
      </c>
      <c r="E514" s="1" t="str">
        <f t="shared" ca="1" si="51"/>
        <v>5DJ3J</v>
      </c>
    </row>
    <row r="515" spans="1:5">
      <c r="A515" s="11" t="str">
        <f t="shared" ca="1" si="51"/>
        <v>F1</v>
      </c>
      <c r="B515" s="1" t="str">
        <f t="shared" ca="1" si="51"/>
        <v>3DGGC</v>
      </c>
      <c r="C515" s="1" t="str">
        <f t="shared" ca="1" si="51"/>
        <v>Produkt-3DGGC</v>
      </c>
      <c r="D515" s="1">
        <f t="shared" ca="1" si="51"/>
        <v>7</v>
      </c>
      <c r="E515" s="1" t="str">
        <f t="shared" ca="1" si="51"/>
        <v>5DJ3J</v>
      </c>
    </row>
    <row r="516" spans="1:5">
      <c r="A516" s="11" t="str">
        <f t="shared" ca="1" si="51"/>
        <v>F1</v>
      </c>
      <c r="B516" s="1" t="str">
        <f t="shared" ca="1" si="51"/>
        <v>3DGGC</v>
      </c>
      <c r="C516" s="1" t="str">
        <f t="shared" ca="1" si="51"/>
        <v>Produkt-3DGGC</v>
      </c>
      <c r="D516" s="1">
        <f t="shared" ca="1" si="51"/>
        <v>7</v>
      </c>
      <c r="E516" s="1" t="str">
        <f t="shared" ca="1" si="51"/>
        <v>5DJ3J</v>
      </c>
    </row>
    <row r="517" spans="1:5">
      <c r="A517" s="11" t="str">
        <f t="shared" ca="1" si="51"/>
        <v>F1</v>
      </c>
      <c r="B517" s="1" t="str">
        <f t="shared" ca="1" si="51"/>
        <v>3DGGC</v>
      </c>
      <c r="C517" s="1" t="str">
        <f t="shared" ca="1" si="51"/>
        <v>Produkt-3DGGC</v>
      </c>
      <c r="D517" s="1">
        <f t="shared" ca="1" si="51"/>
        <v>7</v>
      </c>
      <c r="E517" s="1" t="str">
        <f t="shared" ca="1" si="51"/>
        <v>5DJ3J</v>
      </c>
    </row>
    <row r="518" spans="1:5">
      <c r="A518" s="11" t="str">
        <f t="shared" ca="1" si="51"/>
        <v>F1</v>
      </c>
      <c r="B518" s="1" t="str">
        <f t="shared" ca="1" si="51"/>
        <v>3DGGC</v>
      </c>
      <c r="C518" s="1" t="str">
        <f t="shared" ca="1" si="51"/>
        <v>Produkt-3DGGC</v>
      </c>
      <c r="D518" s="1">
        <f t="shared" ca="1" si="51"/>
        <v>7</v>
      </c>
      <c r="E518" s="1" t="str">
        <f t="shared" ca="1" si="51"/>
        <v>5DJ3J</v>
      </c>
    </row>
    <row r="519" spans="1:5">
      <c r="A519" s="11" t="str">
        <f t="shared" ca="1" si="51"/>
        <v>F1</v>
      </c>
      <c r="B519" s="1" t="str">
        <f t="shared" ca="1" si="51"/>
        <v>3DGGC</v>
      </c>
      <c r="C519" s="1" t="str">
        <f t="shared" ca="1" si="51"/>
        <v>Produkt-3DGGC</v>
      </c>
      <c r="D519" s="1">
        <f t="shared" ca="1" si="51"/>
        <v>7</v>
      </c>
      <c r="E519" s="1" t="str">
        <f t="shared" ca="1" si="51"/>
        <v>5DJ3J</v>
      </c>
    </row>
    <row r="520" spans="1:5">
      <c r="A520" s="11" t="str">
        <f t="shared" ref="A520:E529" ca="1" si="52">INDEX(AG_roh_Daten,ROW(510:510),MATCH(A$9,AG_roh_Spalten,0))</f>
        <v>F1</v>
      </c>
      <c r="B520" s="1" t="str">
        <f t="shared" ca="1" si="52"/>
        <v>3DGGC</v>
      </c>
      <c r="C520" s="1" t="str">
        <f t="shared" ca="1" si="52"/>
        <v>Produkt-3DGGC</v>
      </c>
      <c r="D520" s="1">
        <f t="shared" ca="1" si="52"/>
        <v>7</v>
      </c>
      <c r="E520" s="1" t="str">
        <f t="shared" ca="1" si="52"/>
        <v>5DJ3J</v>
      </c>
    </row>
    <row r="521" spans="1:5">
      <c r="A521" s="11" t="str">
        <f t="shared" ca="1" si="52"/>
        <v>F1</v>
      </c>
      <c r="B521" s="1" t="str">
        <f t="shared" ca="1" si="52"/>
        <v>3DGGC</v>
      </c>
      <c r="C521" s="1" t="str">
        <f t="shared" ca="1" si="52"/>
        <v>Produkt-3DGGC</v>
      </c>
      <c r="D521" s="1">
        <f t="shared" ca="1" si="52"/>
        <v>7</v>
      </c>
      <c r="E521" s="1" t="str">
        <f t="shared" ca="1" si="52"/>
        <v>5DJ3J</v>
      </c>
    </row>
    <row r="522" spans="1:5">
      <c r="A522" s="11" t="str">
        <f t="shared" ca="1" si="52"/>
        <v>F1</v>
      </c>
      <c r="B522" s="1" t="str">
        <f t="shared" ca="1" si="52"/>
        <v>3DGGC</v>
      </c>
      <c r="C522" s="1" t="str">
        <f t="shared" ca="1" si="52"/>
        <v>Produkt-3DGGC</v>
      </c>
      <c r="D522" s="1">
        <f t="shared" ca="1" si="52"/>
        <v>7</v>
      </c>
      <c r="E522" s="1" t="str">
        <f t="shared" ca="1" si="52"/>
        <v>5DJ3J</v>
      </c>
    </row>
    <row r="523" spans="1:5">
      <c r="A523" s="11" t="str">
        <f t="shared" ca="1" si="52"/>
        <v>F1</v>
      </c>
      <c r="B523" s="1" t="str">
        <f t="shared" ca="1" si="52"/>
        <v>3DGGC</v>
      </c>
      <c r="C523" s="1" t="str">
        <f t="shared" ca="1" si="52"/>
        <v>Produkt-3DGGC</v>
      </c>
      <c r="D523" s="1">
        <f t="shared" ca="1" si="52"/>
        <v>7</v>
      </c>
      <c r="E523" s="1" t="str">
        <f t="shared" ca="1" si="52"/>
        <v>5DJ3J</v>
      </c>
    </row>
    <row r="524" spans="1:5">
      <c r="A524" s="11" t="str">
        <f t="shared" ca="1" si="52"/>
        <v>F1</v>
      </c>
      <c r="B524" s="1" t="str">
        <f t="shared" ca="1" si="52"/>
        <v>3DGGC</v>
      </c>
      <c r="C524" s="1" t="str">
        <f t="shared" ca="1" si="52"/>
        <v>Produkt-3DGGC</v>
      </c>
      <c r="D524" s="1">
        <f t="shared" ca="1" si="52"/>
        <v>7</v>
      </c>
      <c r="E524" s="1" t="str">
        <f t="shared" ca="1" si="52"/>
        <v>5DJ3J</v>
      </c>
    </row>
    <row r="525" spans="1:5">
      <c r="A525" s="11" t="str">
        <f t="shared" ca="1" si="52"/>
        <v>F1</v>
      </c>
      <c r="B525" s="1" t="str">
        <f t="shared" ca="1" si="52"/>
        <v>3DGGC</v>
      </c>
      <c r="C525" s="1" t="str">
        <f t="shared" ca="1" si="52"/>
        <v>Produkt-3DGGC</v>
      </c>
      <c r="D525" s="1">
        <f t="shared" ca="1" si="52"/>
        <v>7</v>
      </c>
      <c r="E525" s="1" t="str">
        <f t="shared" ca="1" si="52"/>
        <v>5DJ3J</v>
      </c>
    </row>
    <row r="526" spans="1:5">
      <c r="A526" s="11" t="str">
        <f t="shared" ca="1" si="52"/>
        <v>F1</v>
      </c>
      <c r="B526" s="1" t="str">
        <f t="shared" ca="1" si="52"/>
        <v>3DGGC</v>
      </c>
      <c r="C526" s="1" t="str">
        <f t="shared" ca="1" si="52"/>
        <v>Produkt-3DGGC</v>
      </c>
      <c r="D526" s="1">
        <f t="shared" ca="1" si="52"/>
        <v>7</v>
      </c>
      <c r="E526" s="1" t="str">
        <f t="shared" ca="1" si="52"/>
        <v>5DJ3J</v>
      </c>
    </row>
    <row r="527" spans="1:5">
      <c r="A527" s="11" t="str">
        <f t="shared" ca="1" si="52"/>
        <v>F1</v>
      </c>
      <c r="B527" s="1" t="str">
        <f t="shared" ca="1" si="52"/>
        <v>3DGGC</v>
      </c>
      <c r="C527" s="1" t="str">
        <f t="shared" ca="1" si="52"/>
        <v>Produkt-3DGGC</v>
      </c>
      <c r="D527" s="1">
        <f t="shared" ca="1" si="52"/>
        <v>7</v>
      </c>
      <c r="E527" s="1" t="str">
        <f t="shared" ca="1" si="52"/>
        <v>5DJ3J</v>
      </c>
    </row>
    <row r="528" spans="1:5">
      <c r="A528" s="11" t="str">
        <f t="shared" ca="1" si="52"/>
        <v>F1</v>
      </c>
      <c r="B528" s="1" t="str">
        <f t="shared" ca="1" si="52"/>
        <v>3DGGC</v>
      </c>
      <c r="C528" s="1" t="str">
        <f t="shared" ca="1" si="52"/>
        <v>Produkt-3DGGC</v>
      </c>
      <c r="D528" s="1">
        <f t="shared" ca="1" si="52"/>
        <v>7</v>
      </c>
      <c r="E528" s="1" t="str">
        <f t="shared" ca="1" si="52"/>
        <v>5DJ3J</v>
      </c>
    </row>
    <row r="529" spans="1:5">
      <c r="A529" s="11" t="str">
        <f t="shared" ca="1" si="52"/>
        <v>F1</v>
      </c>
      <c r="B529" s="1" t="str">
        <f t="shared" ca="1" si="52"/>
        <v>3DGGC</v>
      </c>
      <c r="C529" s="1" t="str">
        <f t="shared" ca="1" si="52"/>
        <v>Produkt-3DGGC</v>
      </c>
      <c r="D529" s="1">
        <f t="shared" ca="1" si="52"/>
        <v>7</v>
      </c>
      <c r="E529" s="1" t="str">
        <f t="shared" ca="1" si="52"/>
        <v>5DJ3J</v>
      </c>
    </row>
    <row r="530" spans="1:5">
      <c r="A530" s="11" t="str">
        <f t="shared" ref="A530:E539" ca="1" si="53">INDEX(AG_roh_Daten,ROW(520:520),MATCH(A$9,AG_roh_Spalten,0))</f>
        <v>F1</v>
      </c>
      <c r="B530" s="1" t="str">
        <f t="shared" ca="1" si="53"/>
        <v>3DGGC</v>
      </c>
      <c r="C530" s="1" t="str">
        <f t="shared" ca="1" si="53"/>
        <v>Produkt-3DGGC</v>
      </c>
      <c r="D530" s="1">
        <f t="shared" ca="1" si="53"/>
        <v>7</v>
      </c>
      <c r="E530" s="1" t="str">
        <f t="shared" ca="1" si="53"/>
        <v>5DJ3J</v>
      </c>
    </row>
    <row r="531" spans="1:5">
      <c r="A531" s="11" t="str">
        <f t="shared" ca="1" si="53"/>
        <v>F1</v>
      </c>
      <c r="B531" s="1" t="str">
        <f t="shared" ca="1" si="53"/>
        <v>3DGGC</v>
      </c>
      <c r="C531" s="1" t="str">
        <f t="shared" ca="1" si="53"/>
        <v>Produkt-3DGGC</v>
      </c>
      <c r="D531" s="1">
        <f t="shared" ca="1" si="53"/>
        <v>7</v>
      </c>
      <c r="E531" s="1" t="str">
        <f t="shared" ca="1" si="53"/>
        <v>5DJ3J</v>
      </c>
    </row>
    <row r="532" spans="1:5">
      <c r="A532" s="11" t="str">
        <f t="shared" ca="1" si="53"/>
        <v>F1</v>
      </c>
      <c r="B532" s="1" t="str">
        <f t="shared" ca="1" si="53"/>
        <v>3DGGC</v>
      </c>
      <c r="C532" s="1" t="str">
        <f t="shared" ca="1" si="53"/>
        <v>Produkt-3DGGC</v>
      </c>
      <c r="D532" s="1">
        <f t="shared" ca="1" si="53"/>
        <v>36</v>
      </c>
      <c r="E532" s="1" t="str">
        <f t="shared" ca="1" si="53"/>
        <v>HFJ77</v>
      </c>
    </row>
    <row r="533" spans="1:5">
      <c r="A533" s="11" t="str">
        <f t="shared" ca="1" si="53"/>
        <v>F1</v>
      </c>
      <c r="B533" s="1" t="str">
        <f t="shared" ca="1" si="53"/>
        <v>3DGGC</v>
      </c>
      <c r="C533" s="1" t="str">
        <f t="shared" ca="1" si="53"/>
        <v>Produkt-3DGGC</v>
      </c>
      <c r="D533" s="1">
        <f t="shared" ca="1" si="53"/>
        <v>36</v>
      </c>
      <c r="E533" s="1" t="str">
        <f t="shared" ca="1" si="53"/>
        <v>HFJ77</v>
      </c>
    </row>
    <row r="534" spans="1:5">
      <c r="A534" s="11" t="str">
        <f t="shared" ca="1" si="53"/>
        <v>F1</v>
      </c>
      <c r="B534" s="1" t="str">
        <f t="shared" ca="1" si="53"/>
        <v>3DGGC</v>
      </c>
      <c r="C534" s="1" t="str">
        <f t="shared" ca="1" si="53"/>
        <v>Produkt-3DGGC</v>
      </c>
      <c r="D534" s="1">
        <f t="shared" ca="1" si="53"/>
        <v>36</v>
      </c>
      <c r="E534" s="1" t="str">
        <f t="shared" ca="1" si="53"/>
        <v>HFJ77</v>
      </c>
    </row>
    <row r="535" spans="1:5">
      <c r="A535" s="11" t="str">
        <f t="shared" ca="1" si="53"/>
        <v>F1</v>
      </c>
      <c r="B535" s="1" t="str">
        <f t="shared" ca="1" si="53"/>
        <v>3DGGC</v>
      </c>
      <c r="C535" s="1" t="str">
        <f t="shared" ca="1" si="53"/>
        <v>Produkt-3DGGC</v>
      </c>
      <c r="D535" s="1">
        <f t="shared" ca="1" si="53"/>
        <v>36</v>
      </c>
      <c r="E535" s="1" t="str">
        <f t="shared" ca="1" si="53"/>
        <v>HFJ77</v>
      </c>
    </row>
    <row r="536" spans="1:5">
      <c r="A536" s="11" t="str">
        <f t="shared" ca="1" si="53"/>
        <v>F1</v>
      </c>
      <c r="B536" s="1" t="str">
        <f t="shared" ca="1" si="53"/>
        <v>3DGGC</v>
      </c>
      <c r="C536" s="1" t="str">
        <f t="shared" ca="1" si="53"/>
        <v>Produkt-3DGGC</v>
      </c>
      <c r="D536" s="1">
        <f t="shared" ca="1" si="53"/>
        <v>36</v>
      </c>
      <c r="E536" s="1" t="str">
        <f t="shared" ca="1" si="53"/>
        <v>HFJ77</v>
      </c>
    </row>
    <row r="537" spans="1:5">
      <c r="A537" s="11" t="str">
        <f t="shared" ca="1" si="53"/>
        <v>F1</v>
      </c>
      <c r="B537" s="1" t="str">
        <f t="shared" ca="1" si="53"/>
        <v>3DGGC</v>
      </c>
      <c r="C537" s="1" t="str">
        <f t="shared" ca="1" si="53"/>
        <v>Produkt-3DGGC</v>
      </c>
      <c r="D537" s="1">
        <f t="shared" ca="1" si="53"/>
        <v>36</v>
      </c>
      <c r="E537" s="1" t="str">
        <f t="shared" ca="1" si="53"/>
        <v>HFJ77</v>
      </c>
    </row>
    <row r="538" spans="1:5">
      <c r="A538" s="11" t="str">
        <f t="shared" ca="1" si="53"/>
        <v>F1</v>
      </c>
      <c r="B538" s="1" t="str">
        <f t="shared" ca="1" si="53"/>
        <v>3DGGC</v>
      </c>
      <c r="C538" s="1" t="str">
        <f t="shared" ca="1" si="53"/>
        <v>Produkt-3DGGC</v>
      </c>
      <c r="D538" s="1">
        <f t="shared" ca="1" si="53"/>
        <v>36</v>
      </c>
      <c r="E538" s="1" t="str">
        <f t="shared" ca="1" si="53"/>
        <v>HFJ77</v>
      </c>
    </row>
    <row r="539" spans="1:5">
      <c r="A539" s="11" t="str">
        <f t="shared" ca="1" si="53"/>
        <v>F1</v>
      </c>
      <c r="B539" s="1" t="str">
        <f t="shared" ca="1" si="53"/>
        <v>3DGGC</v>
      </c>
      <c r="C539" s="1" t="str">
        <f t="shared" ca="1" si="53"/>
        <v>Produkt-3DGGC</v>
      </c>
      <c r="D539" s="1">
        <f t="shared" ca="1" si="53"/>
        <v>36</v>
      </c>
      <c r="E539" s="1" t="str">
        <f t="shared" ca="1" si="53"/>
        <v>HFJ77</v>
      </c>
    </row>
    <row r="540" spans="1:5">
      <c r="A540" s="11" t="str">
        <f t="shared" ref="A540:E549" ca="1" si="54">INDEX(AG_roh_Daten,ROW(530:530),MATCH(A$9,AG_roh_Spalten,0))</f>
        <v>F1</v>
      </c>
      <c r="B540" s="1" t="str">
        <f t="shared" ca="1" si="54"/>
        <v>3DGGC</v>
      </c>
      <c r="C540" s="1" t="str">
        <f t="shared" ca="1" si="54"/>
        <v>Produkt-3DGGC</v>
      </c>
      <c r="D540" s="1">
        <f t="shared" ca="1" si="54"/>
        <v>36</v>
      </c>
      <c r="E540" s="1" t="str">
        <f t="shared" ca="1" si="54"/>
        <v>HFJ77</v>
      </c>
    </row>
    <row r="541" spans="1:5">
      <c r="A541" s="11" t="str">
        <f t="shared" ca="1" si="54"/>
        <v>F1</v>
      </c>
      <c r="B541" s="1" t="str">
        <f t="shared" ca="1" si="54"/>
        <v>3DGGC</v>
      </c>
      <c r="C541" s="1" t="str">
        <f t="shared" ca="1" si="54"/>
        <v>Produkt-3DGGC</v>
      </c>
      <c r="D541" s="1">
        <f t="shared" ca="1" si="54"/>
        <v>36</v>
      </c>
      <c r="E541" s="1" t="str">
        <f t="shared" ca="1" si="54"/>
        <v>HFJ77</v>
      </c>
    </row>
    <row r="542" spans="1:5">
      <c r="A542" s="11" t="str">
        <f t="shared" ca="1" si="54"/>
        <v>F1</v>
      </c>
      <c r="B542" s="1" t="str">
        <f t="shared" ca="1" si="54"/>
        <v>3DGGC</v>
      </c>
      <c r="C542" s="1" t="str">
        <f t="shared" ca="1" si="54"/>
        <v>Produkt-3DGGC</v>
      </c>
      <c r="D542" s="1">
        <f t="shared" ca="1" si="54"/>
        <v>36</v>
      </c>
      <c r="E542" s="1" t="str">
        <f t="shared" ca="1" si="54"/>
        <v>HFJ77</v>
      </c>
    </row>
    <row r="543" spans="1:5">
      <c r="A543" s="11" t="str">
        <f t="shared" ca="1" si="54"/>
        <v>F1</v>
      </c>
      <c r="B543" s="1" t="str">
        <f t="shared" ca="1" si="54"/>
        <v>3DGGC</v>
      </c>
      <c r="C543" s="1" t="str">
        <f t="shared" ca="1" si="54"/>
        <v>Produkt-3DGGC</v>
      </c>
      <c r="D543" s="1">
        <f t="shared" ca="1" si="54"/>
        <v>36</v>
      </c>
      <c r="E543" s="1" t="str">
        <f t="shared" ca="1" si="54"/>
        <v>HFJ77</v>
      </c>
    </row>
    <row r="544" spans="1:5">
      <c r="A544" s="11" t="str">
        <f t="shared" ca="1" si="54"/>
        <v>F1</v>
      </c>
      <c r="B544" s="1" t="str">
        <f t="shared" ca="1" si="54"/>
        <v>3DGGC</v>
      </c>
      <c r="C544" s="1" t="str">
        <f t="shared" ca="1" si="54"/>
        <v>Produkt-3DGGC</v>
      </c>
      <c r="D544" s="1">
        <f t="shared" ca="1" si="54"/>
        <v>36</v>
      </c>
      <c r="E544" s="1" t="str">
        <f t="shared" ca="1" si="54"/>
        <v>HFJ77</v>
      </c>
    </row>
    <row r="545" spans="1:5">
      <c r="A545" s="11" t="str">
        <f t="shared" ca="1" si="54"/>
        <v>F1</v>
      </c>
      <c r="B545" s="1" t="str">
        <f t="shared" ca="1" si="54"/>
        <v>3DGGC</v>
      </c>
      <c r="C545" s="1" t="str">
        <f t="shared" ca="1" si="54"/>
        <v>Produkt-3DGGC</v>
      </c>
      <c r="D545" s="1">
        <f t="shared" ca="1" si="54"/>
        <v>36</v>
      </c>
      <c r="E545" s="1" t="str">
        <f t="shared" ca="1" si="54"/>
        <v>HFJ77</v>
      </c>
    </row>
    <row r="546" spans="1:5">
      <c r="A546" s="11" t="str">
        <f t="shared" ca="1" si="54"/>
        <v>F1</v>
      </c>
      <c r="B546" s="1" t="str">
        <f t="shared" ca="1" si="54"/>
        <v>3DGGC</v>
      </c>
      <c r="C546" s="1" t="str">
        <f t="shared" ca="1" si="54"/>
        <v>Produkt-3DGGC</v>
      </c>
      <c r="D546" s="1">
        <f t="shared" ca="1" si="54"/>
        <v>36</v>
      </c>
      <c r="E546" s="1" t="str">
        <f t="shared" ca="1" si="54"/>
        <v>HFJ77</v>
      </c>
    </row>
    <row r="547" spans="1:5">
      <c r="A547" s="11" t="str">
        <f t="shared" ca="1" si="54"/>
        <v>F1</v>
      </c>
      <c r="B547" s="1" t="str">
        <f t="shared" ca="1" si="54"/>
        <v>3DGGC</v>
      </c>
      <c r="C547" s="1" t="str">
        <f t="shared" ca="1" si="54"/>
        <v>Produkt-3DGGC</v>
      </c>
      <c r="D547" s="1">
        <f t="shared" ca="1" si="54"/>
        <v>36</v>
      </c>
      <c r="E547" s="1" t="str">
        <f t="shared" ca="1" si="54"/>
        <v>HFJ77</v>
      </c>
    </row>
    <row r="548" spans="1:5">
      <c r="A548" s="11" t="str">
        <f t="shared" ca="1" si="54"/>
        <v>F1</v>
      </c>
      <c r="B548" s="1" t="str">
        <f t="shared" ca="1" si="54"/>
        <v>3DGGC</v>
      </c>
      <c r="C548" s="1" t="str">
        <f t="shared" ca="1" si="54"/>
        <v>Produkt-3DGGC</v>
      </c>
      <c r="D548" s="1">
        <f t="shared" ca="1" si="54"/>
        <v>36</v>
      </c>
      <c r="E548" s="1" t="str">
        <f t="shared" ca="1" si="54"/>
        <v>HFJ77</v>
      </c>
    </row>
    <row r="549" spans="1:5">
      <c r="A549" s="11" t="str">
        <f t="shared" ca="1" si="54"/>
        <v>F1</v>
      </c>
      <c r="B549" s="1" t="str">
        <f t="shared" ca="1" si="54"/>
        <v>3DGGC</v>
      </c>
      <c r="C549" s="1" t="str">
        <f t="shared" ca="1" si="54"/>
        <v>Produkt-3DGGC</v>
      </c>
      <c r="D549" s="1">
        <f t="shared" ca="1" si="54"/>
        <v>36</v>
      </c>
      <c r="E549" s="1" t="str">
        <f t="shared" ca="1" si="54"/>
        <v>HFJ77</v>
      </c>
    </row>
    <row r="550" spans="1:5">
      <c r="A550" s="11" t="str">
        <f t="shared" ref="A550:E559" ca="1" si="55">INDEX(AG_roh_Daten,ROW(540:540),MATCH(A$9,AG_roh_Spalten,0))</f>
        <v>F1</v>
      </c>
      <c r="B550" s="1" t="str">
        <f t="shared" ca="1" si="55"/>
        <v>3DGGC</v>
      </c>
      <c r="C550" s="1" t="str">
        <f t="shared" ca="1" si="55"/>
        <v>Produkt-3DGGC</v>
      </c>
      <c r="D550" s="1">
        <f t="shared" ca="1" si="55"/>
        <v>36</v>
      </c>
      <c r="E550" s="1" t="str">
        <f t="shared" ca="1" si="55"/>
        <v>HFJ77</v>
      </c>
    </row>
    <row r="551" spans="1:5">
      <c r="A551" s="11" t="str">
        <f t="shared" ca="1" si="55"/>
        <v>F1</v>
      </c>
      <c r="B551" s="1" t="str">
        <f t="shared" ca="1" si="55"/>
        <v>3DGGC</v>
      </c>
      <c r="C551" s="1" t="str">
        <f t="shared" ca="1" si="55"/>
        <v>Produkt-3DGGC</v>
      </c>
      <c r="D551" s="1">
        <f t="shared" ca="1" si="55"/>
        <v>36</v>
      </c>
      <c r="E551" s="1" t="str">
        <f t="shared" ca="1" si="55"/>
        <v>HFJ77</v>
      </c>
    </row>
    <row r="552" spans="1:5">
      <c r="A552" s="11" t="str">
        <f t="shared" ca="1" si="55"/>
        <v>F1</v>
      </c>
      <c r="B552" s="1" t="str">
        <f t="shared" ca="1" si="55"/>
        <v>3DGGC</v>
      </c>
      <c r="C552" s="1" t="str">
        <f t="shared" ca="1" si="55"/>
        <v>Produkt-3DGGC</v>
      </c>
      <c r="D552" s="1">
        <f t="shared" ca="1" si="55"/>
        <v>36</v>
      </c>
      <c r="E552" s="1" t="str">
        <f t="shared" ca="1" si="55"/>
        <v>HFJ77</v>
      </c>
    </row>
    <row r="553" spans="1:5">
      <c r="A553" s="11" t="str">
        <f t="shared" ca="1" si="55"/>
        <v>F1</v>
      </c>
      <c r="B553" s="1" t="str">
        <f t="shared" ca="1" si="55"/>
        <v>3DGGC</v>
      </c>
      <c r="C553" s="1" t="str">
        <f t="shared" ca="1" si="55"/>
        <v>Produkt-3DGGC</v>
      </c>
      <c r="D553" s="1">
        <f t="shared" ca="1" si="55"/>
        <v>36</v>
      </c>
      <c r="E553" s="1" t="str">
        <f t="shared" ca="1" si="55"/>
        <v>HFJ77</v>
      </c>
    </row>
    <row r="554" spans="1:5">
      <c r="A554" s="11" t="str">
        <f t="shared" ca="1" si="55"/>
        <v>F1</v>
      </c>
      <c r="B554" s="1" t="str">
        <f t="shared" ca="1" si="55"/>
        <v>3DGGC</v>
      </c>
      <c r="C554" s="1" t="str">
        <f t="shared" ca="1" si="55"/>
        <v>Produkt-3DGGC</v>
      </c>
      <c r="D554" s="1">
        <f t="shared" ca="1" si="55"/>
        <v>46</v>
      </c>
      <c r="E554" s="1" t="str">
        <f t="shared" ca="1" si="55"/>
        <v>335JJ</v>
      </c>
    </row>
    <row r="555" spans="1:5">
      <c r="A555" s="11" t="str">
        <f t="shared" ca="1" si="55"/>
        <v>F1</v>
      </c>
      <c r="B555" s="1" t="str">
        <f t="shared" ca="1" si="55"/>
        <v>3DGGC</v>
      </c>
      <c r="C555" s="1" t="str">
        <f t="shared" ca="1" si="55"/>
        <v>Produkt-3DGGC</v>
      </c>
      <c r="D555" s="1">
        <f t="shared" ca="1" si="55"/>
        <v>46</v>
      </c>
      <c r="E555" s="1" t="str">
        <f t="shared" ca="1" si="55"/>
        <v>335JJ</v>
      </c>
    </row>
    <row r="556" spans="1:5">
      <c r="A556" s="11" t="str">
        <f t="shared" ca="1" si="55"/>
        <v>F1</v>
      </c>
      <c r="B556" s="1" t="str">
        <f t="shared" ca="1" si="55"/>
        <v>3DGGC</v>
      </c>
      <c r="C556" s="1" t="str">
        <f t="shared" ca="1" si="55"/>
        <v>Produkt-3DGGC</v>
      </c>
      <c r="D556" s="1">
        <f t="shared" ca="1" si="55"/>
        <v>46</v>
      </c>
      <c r="E556" s="1" t="str">
        <f t="shared" ca="1" si="55"/>
        <v>335JJ</v>
      </c>
    </row>
    <row r="557" spans="1:5">
      <c r="A557" s="11" t="str">
        <f t="shared" ca="1" si="55"/>
        <v>F1</v>
      </c>
      <c r="B557" s="1" t="str">
        <f t="shared" ca="1" si="55"/>
        <v>3DGGC</v>
      </c>
      <c r="C557" s="1" t="str">
        <f t="shared" ca="1" si="55"/>
        <v>Produkt-3DGGC</v>
      </c>
      <c r="D557" s="1">
        <f t="shared" ca="1" si="55"/>
        <v>46</v>
      </c>
      <c r="E557" s="1" t="str">
        <f t="shared" ca="1" si="55"/>
        <v>335JJ</v>
      </c>
    </row>
    <row r="558" spans="1:5">
      <c r="A558" s="11" t="str">
        <f t="shared" ca="1" si="55"/>
        <v>F1</v>
      </c>
      <c r="B558" s="1" t="str">
        <f t="shared" ca="1" si="55"/>
        <v>3DGGC</v>
      </c>
      <c r="C558" s="1" t="str">
        <f t="shared" ca="1" si="55"/>
        <v>Produkt-3DGGC</v>
      </c>
      <c r="D558" s="1">
        <f t="shared" ca="1" si="55"/>
        <v>46</v>
      </c>
      <c r="E558" s="1" t="str">
        <f t="shared" ca="1" si="55"/>
        <v>335JJ</v>
      </c>
    </row>
    <row r="559" spans="1:5">
      <c r="A559" s="11" t="str">
        <f t="shared" ca="1" si="55"/>
        <v>F1</v>
      </c>
      <c r="B559" s="1" t="str">
        <f t="shared" ca="1" si="55"/>
        <v>3DGGC</v>
      </c>
      <c r="C559" s="1" t="str">
        <f t="shared" ca="1" si="55"/>
        <v>Produkt-3DGGC</v>
      </c>
      <c r="D559" s="1">
        <f t="shared" ca="1" si="55"/>
        <v>46</v>
      </c>
      <c r="E559" s="1" t="str">
        <f t="shared" ca="1" si="55"/>
        <v>335JJ</v>
      </c>
    </row>
    <row r="560" spans="1:5">
      <c r="A560" s="11" t="str">
        <f t="shared" ref="A560:E569" ca="1" si="56">INDEX(AG_roh_Daten,ROW(550:550),MATCH(A$9,AG_roh_Spalten,0))</f>
        <v>F1</v>
      </c>
      <c r="B560" s="1" t="str">
        <f t="shared" ca="1" si="56"/>
        <v>3DGGC</v>
      </c>
      <c r="C560" s="1" t="str">
        <f t="shared" ca="1" si="56"/>
        <v>Produkt-3DGGC</v>
      </c>
      <c r="D560" s="1">
        <f t="shared" ca="1" si="56"/>
        <v>46</v>
      </c>
      <c r="E560" s="1" t="str">
        <f t="shared" ca="1" si="56"/>
        <v>335JJ</v>
      </c>
    </row>
    <row r="561" spans="1:5">
      <c r="A561" s="11" t="str">
        <f t="shared" ca="1" si="56"/>
        <v>F1</v>
      </c>
      <c r="B561" s="1" t="str">
        <f t="shared" ca="1" si="56"/>
        <v>3DGGC</v>
      </c>
      <c r="C561" s="1" t="str">
        <f t="shared" ca="1" si="56"/>
        <v>Produkt-3DGGC</v>
      </c>
      <c r="D561" s="1">
        <f t="shared" ca="1" si="56"/>
        <v>46</v>
      </c>
      <c r="E561" s="1" t="str">
        <f t="shared" ca="1" si="56"/>
        <v>335JJ</v>
      </c>
    </row>
    <row r="562" spans="1:5">
      <c r="A562" s="11" t="str">
        <f t="shared" ca="1" si="56"/>
        <v>F1</v>
      </c>
      <c r="B562" s="1" t="str">
        <f t="shared" ca="1" si="56"/>
        <v>3DGGC</v>
      </c>
      <c r="C562" s="1" t="str">
        <f t="shared" ca="1" si="56"/>
        <v>Produkt-3DGGC</v>
      </c>
      <c r="D562" s="1">
        <f t="shared" ca="1" si="56"/>
        <v>46</v>
      </c>
      <c r="E562" s="1" t="str">
        <f t="shared" ca="1" si="56"/>
        <v>335JJ</v>
      </c>
    </row>
    <row r="563" spans="1:5">
      <c r="A563" s="11" t="str">
        <f t="shared" ca="1" si="56"/>
        <v>F1</v>
      </c>
      <c r="B563" s="1" t="str">
        <f t="shared" ca="1" si="56"/>
        <v>3DGGC</v>
      </c>
      <c r="C563" s="1" t="str">
        <f t="shared" ca="1" si="56"/>
        <v>Produkt-3DGGC</v>
      </c>
      <c r="D563" s="1">
        <f t="shared" ca="1" si="56"/>
        <v>46</v>
      </c>
      <c r="E563" s="1" t="str">
        <f t="shared" ca="1" si="56"/>
        <v>335JJ</v>
      </c>
    </row>
    <row r="564" spans="1:5">
      <c r="A564" s="11" t="str">
        <f t="shared" ca="1" si="56"/>
        <v>F1</v>
      </c>
      <c r="B564" s="1" t="str">
        <f t="shared" ca="1" si="56"/>
        <v>3DGGC</v>
      </c>
      <c r="C564" s="1" t="str">
        <f t="shared" ca="1" si="56"/>
        <v>Produkt-3DGGC</v>
      </c>
      <c r="D564" s="1">
        <f t="shared" ca="1" si="56"/>
        <v>46</v>
      </c>
      <c r="E564" s="1" t="str">
        <f t="shared" ca="1" si="56"/>
        <v>335JJ</v>
      </c>
    </row>
    <row r="565" spans="1:5">
      <c r="A565" s="11" t="str">
        <f t="shared" ca="1" si="56"/>
        <v>F1</v>
      </c>
      <c r="B565" s="1" t="str">
        <f t="shared" ca="1" si="56"/>
        <v>3DGGC</v>
      </c>
      <c r="C565" s="1" t="str">
        <f t="shared" ca="1" si="56"/>
        <v>Produkt-3DGGC</v>
      </c>
      <c r="D565" s="1">
        <f t="shared" ca="1" si="56"/>
        <v>46</v>
      </c>
      <c r="E565" s="1" t="str">
        <f t="shared" ca="1" si="56"/>
        <v>335JJ</v>
      </c>
    </row>
    <row r="566" spans="1:5">
      <c r="A566" s="11" t="str">
        <f t="shared" ca="1" si="56"/>
        <v>F1</v>
      </c>
      <c r="B566" s="1" t="str">
        <f t="shared" ca="1" si="56"/>
        <v>3DGGC</v>
      </c>
      <c r="C566" s="1" t="str">
        <f t="shared" ca="1" si="56"/>
        <v>Produkt-3DGGC</v>
      </c>
      <c r="D566" s="1">
        <f t="shared" ca="1" si="56"/>
        <v>46</v>
      </c>
      <c r="E566" s="1" t="str">
        <f t="shared" ca="1" si="56"/>
        <v>335JJ</v>
      </c>
    </row>
    <row r="567" spans="1:5">
      <c r="A567" s="11" t="str">
        <f t="shared" ca="1" si="56"/>
        <v>F1</v>
      </c>
      <c r="B567" s="1" t="str">
        <f t="shared" ca="1" si="56"/>
        <v>3DGGC</v>
      </c>
      <c r="C567" s="1" t="str">
        <f t="shared" ca="1" si="56"/>
        <v>Produkt-3DGGC</v>
      </c>
      <c r="D567" s="1">
        <f t="shared" ca="1" si="56"/>
        <v>46</v>
      </c>
      <c r="E567" s="1" t="str">
        <f t="shared" ca="1" si="56"/>
        <v>335JJ</v>
      </c>
    </row>
    <row r="568" spans="1:5">
      <c r="A568" s="11" t="str">
        <f t="shared" ca="1" si="56"/>
        <v>F1</v>
      </c>
      <c r="B568" s="1" t="str">
        <f t="shared" ca="1" si="56"/>
        <v>3DGGC</v>
      </c>
      <c r="C568" s="1" t="str">
        <f t="shared" ca="1" si="56"/>
        <v>Produkt-3DGGC</v>
      </c>
      <c r="D568" s="1">
        <f t="shared" ca="1" si="56"/>
        <v>46</v>
      </c>
      <c r="E568" s="1" t="str">
        <f t="shared" ca="1" si="56"/>
        <v>335JJ</v>
      </c>
    </row>
    <row r="569" spans="1:5">
      <c r="A569" s="11" t="str">
        <f t="shared" ca="1" si="56"/>
        <v>F1</v>
      </c>
      <c r="B569" s="1" t="str">
        <f t="shared" ca="1" si="56"/>
        <v>3DGGC</v>
      </c>
      <c r="C569" s="1" t="str">
        <f t="shared" ca="1" si="56"/>
        <v>Produkt-3DGGC</v>
      </c>
      <c r="D569" s="1">
        <f t="shared" ca="1" si="56"/>
        <v>46</v>
      </c>
      <c r="E569" s="1" t="str">
        <f t="shared" ca="1" si="56"/>
        <v>335JJ</v>
      </c>
    </row>
    <row r="570" spans="1:5">
      <c r="A570" s="11" t="str">
        <f t="shared" ref="A570:E579" ca="1" si="57">INDEX(AG_roh_Daten,ROW(560:560),MATCH(A$9,AG_roh_Spalten,0))</f>
        <v>F1</v>
      </c>
      <c r="B570" s="1" t="str">
        <f t="shared" ca="1" si="57"/>
        <v>3DGGC</v>
      </c>
      <c r="C570" s="1" t="str">
        <f t="shared" ca="1" si="57"/>
        <v>Produkt-3DGGC</v>
      </c>
      <c r="D570" s="1">
        <f t="shared" ca="1" si="57"/>
        <v>46</v>
      </c>
      <c r="E570" s="1" t="str">
        <f t="shared" ca="1" si="57"/>
        <v>335JJ</v>
      </c>
    </row>
    <row r="571" spans="1:5">
      <c r="A571" s="11" t="str">
        <f t="shared" ca="1" si="57"/>
        <v>F1</v>
      </c>
      <c r="B571" s="1" t="str">
        <f t="shared" ca="1" si="57"/>
        <v>3DGGC</v>
      </c>
      <c r="C571" s="1" t="str">
        <f t="shared" ca="1" si="57"/>
        <v>Produkt-3DGGC</v>
      </c>
      <c r="D571" s="1">
        <f t="shared" ca="1" si="57"/>
        <v>46</v>
      </c>
      <c r="E571" s="1" t="str">
        <f t="shared" ca="1" si="57"/>
        <v>335JJ</v>
      </c>
    </row>
    <row r="572" spans="1:5">
      <c r="A572" s="11" t="str">
        <f t="shared" ca="1" si="57"/>
        <v>F1</v>
      </c>
      <c r="B572" s="1" t="str">
        <f t="shared" ca="1" si="57"/>
        <v>3DGGC</v>
      </c>
      <c r="C572" s="1" t="str">
        <f t="shared" ca="1" si="57"/>
        <v>Produkt-3DGGC</v>
      </c>
      <c r="D572" s="1">
        <f t="shared" ca="1" si="57"/>
        <v>46</v>
      </c>
      <c r="E572" s="1" t="str">
        <f t="shared" ca="1" si="57"/>
        <v>335JJ</v>
      </c>
    </row>
    <row r="573" spans="1:5">
      <c r="A573" s="11" t="str">
        <f t="shared" ca="1" si="57"/>
        <v>F1</v>
      </c>
      <c r="B573" s="1" t="str">
        <f t="shared" ca="1" si="57"/>
        <v>3DGGC</v>
      </c>
      <c r="C573" s="1" t="str">
        <f t="shared" ca="1" si="57"/>
        <v>Produkt-3DGGC</v>
      </c>
      <c r="D573" s="1">
        <f t="shared" ca="1" si="57"/>
        <v>46</v>
      </c>
      <c r="E573" s="1" t="str">
        <f t="shared" ca="1" si="57"/>
        <v>335JJ</v>
      </c>
    </row>
    <row r="574" spans="1:5">
      <c r="A574" s="11" t="str">
        <f t="shared" ca="1" si="57"/>
        <v>F1</v>
      </c>
      <c r="B574" s="1" t="str">
        <f t="shared" ca="1" si="57"/>
        <v>3DGGC</v>
      </c>
      <c r="C574" s="1" t="str">
        <f t="shared" ca="1" si="57"/>
        <v>Produkt-3DGGC</v>
      </c>
      <c r="D574" s="1">
        <f t="shared" ca="1" si="57"/>
        <v>46</v>
      </c>
      <c r="E574" s="1" t="str">
        <f t="shared" ca="1" si="57"/>
        <v>335JJ</v>
      </c>
    </row>
    <row r="575" spans="1:5">
      <c r="A575" s="11" t="str">
        <f t="shared" ca="1" si="57"/>
        <v>F1</v>
      </c>
      <c r="B575" s="1" t="str">
        <f t="shared" ca="1" si="57"/>
        <v>3DGGD</v>
      </c>
      <c r="C575" s="1" t="str">
        <f t="shared" ca="1" si="57"/>
        <v>Produkt-3DGGD</v>
      </c>
      <c r="D575" s="1">
        <f t="shared" ca="1" si="57"/>
        <v>7</v>
      </c>
      <c r="E575" s="1" t="str">
        <f t="shared" ca="1" si="57"/>
        <v>5DJ3J</v>
      </c>
    </row>
    <row r="576" spans="1:5">
      <c r="A576" s="11" t="str">
        <f t="shared" ca="1" si="57"/>
        <v>F1</v>
      </c>
      <c r="B576" s="1" t="str">
        <f t="shared" ca="1" si="57"/>
        <v>3DGGD</v>
      </c>
      <c r="C576" s="1" t="str">
        <f t="shared" ca="1" si="57"/>
        <v>Produkt-3DGGD</v>
      </c>
      <c r="D576" s="1">
        <f t="shared" ca="1" si="57"/>
        <v>7</v>
      </c>
      <c r="E576" s="1" t="str">
        <f t="shared" ca="1" si="57"/>
        <v>5DJ3J</v>
      </c>
    </row>
    <row r="577" spans="1:5">
      <c r="A577" s="11" t="str">
        <f t="shared" ca="1" si="57"/>
        <v>F1</v>
      </c>
      <c r="B577" s="1" t="str">
        <f t="shared" ca="1" si="57"/>
        <v>3DGGD</v>
      </c>
      <c r="C577" s="1" t="str">
        <f t="shared" ca="1" si="57"/>
        <v>Produkt-3DGGD</v>
      </c>
      <c r="D577" s="1">
        <f t="shared" ca="1" si="57"/>
        <v>7</v>
      </c>
      <c r="E577" s="1" t="str">
        <f t="shared" ca="1" si="57"/>
        <v>5DJ3J</v>
      </c>
    </row>
    <row r="578" spans="1:5">
      <c r="A578" s="11" t="str">
        <f t="shared" ca="1" si="57"/>
        <v>F1</v>
      </c>
      <c r="B578" s="1" t="str">
        <f t="shared" ca="1" si="57"/>
        <v>3DGGD</v>
      </c>
      <c r="C578" s="1" t="str">
        <f t="shared" ca="1" si="57"/>
        <v>Produkt-3DGGD</v>
      </c>
      <c r="D578" s="1">
        <f t="shared" ca="1" si="57"/>
        <v>7</v>
      </c>
      <c r="E578" s="1" t="str">
        <f t="shared" ca="1" si="57"/>
        <v>5DJ3J</v>
      </c>
    </row>
    <row r="579" spans="1:5">
      <c r="A579" s="11" t="str">
        <f t="shared" ca="1" si="57"/>
        <v>F1</v>
      </c>
      <c r="B579" s="1" t="str">
        <f t="shared" ca="1" si="57"/>
        <v>3DGGD</v>
      </c>
      <c r="C579" s="1" t="str">
        <f t="shared" ca="1" si="57"/>
        <v>Produkt-3DGGD</v>
      </c>
      <c r="D579" s="1">
        <f t="shared" ca="1" si="57"/>
        <v>7</v>
      </c>
      <c r="E579" s="1" t="str">
        <f t="shared" ca="1" si="57"/>
        <v>5DJ3J</v>
      </c>
    </row>
    <row r="580" spans="1:5">
      <c r="A580" s="11" t="str">
        <f t="shared" ref="A580:E589" ca="1" si="58">INDEX(AG_roh_Daten,ROW(570:570),MATCH(A$9,AG_roh_Spalten,0))</f>
        <v>F1</v>
      </c>
      <c r="B580" s="1" t="str">
        <f t="shared" ca="1" si="58"/>
        <v>3DGGD</v>
      </c>
      <c r="C580" s="1" t="str">
        <f t="shared" ca="1" si="58"/>
        <v>Produkt-3DGGD</v>
      </c>
      <c r="D580" s="1">
        <f t="shared" ca="1" si="58"/>
        <v>7</v>
      </c>
      <c r="E580" s="1" t="str">
        <f t="shared" ca="1" si="58"/>
        <v>5DJ3J</v>
      </c>
    </row>
    <row r="581" spans="1:5">
      <c r="A581" s="11" t="str">
        <f t="shared" ca="1" si="58"/>
        <v>F1</v>
      </c>
      <c r="B581" s="1" t="str">
        <f t="shared" ca="1" si="58"/>
        <v>3DGGD</v>
      </c>
      <c r="C581" s="1" t="str">
        <f t="shared" ca="1" si="58"/>
        <v>Produkt-3DGGD</v>
      </c>
      <c r="D581" s="1">
        <f t="shared" ca="1" si="58"/>
        <v>7</v>
      </c>
      <c r="E581" s="1" t="str">
        <f t="shared" ca="1" si="58"/>
        <v>5DJ3J</v>
      </c>
    </row>
    <row r="582" spans="1:5">
      <c r="A582" s="11" t="str">
        <f t="shared" ca="1" si="58"/>
        <v>F1</v>
      </c>
      <c r="B582" s="1" t="str">
        <f t="shared" ca="1" si="58"/>
        <v>3DGGD</v>
      </c>
      <c r="C582" s="1" t="str">
        <f t="shared" ca="1" si="58"/>
        <v>Produkt-3DGGD</v>
      </c>
      <c r="D582" s="1">
        <f t="shared" ca="1" si="58"/>
        <v>7</v>
      </c>
      <c r="E582" s="1" t="str">
        <f t="shared" ca="1" si="58"/>
        <v>5DJ3J</v>
      </c>
    </row>
    <row r="583" spans="1:5">
      <c r="A583" s="11" t="str">
        <f t="shared" ca="1" si="58"/>
        <v>F1</v>
      </c>
      <c r="B583" s="1" t="str">
        <f t="shared" ca="1" si="58"/>
        <v>3DGGD</v>
      </c>
      <c r="C583" s="1" t="str">
        <f t="shared" ca="1" si="58"/>
        <v>Produkt-3DGGD</v>
      </c>
      <c r="D583" s="1">
        <f t="shared" ca="1" si="58"/>
        <v>12</v>
      </c>
      <c r="E583" s="1" t="str">
        <f t="shared" ca="1" si="58"/>
        <v>G3JDJ</v>
      </c>
    </row>
    <row r="584" spans="1:5">
      <c r="A584" s="11" t="str">
        <f t="shared" ca="1" si="58"/>
        <v>F1</v>
      </c>
      <c r="B584" s="1" t="str">
        <f t="shared" ca="1" si="58"/>
        <v>3DGGD</v>
      </c>
      <c r="C584" s="1" t="str">
        <f t="shared" ca="1" si="58"/>
        <v>Produkt-3DGGD</v>
      </c>
      <c r="D584" s="1">
        <f t="shared" ca="1" si="58"/>
        <v>12</v>
      </c>
      <c r="E584" s="1" t="str">
        <f t="shared" ca="1" si="58"/>
        <v>G3JDJ</v>
      </c>
    </row>
    <row r="585" spans="1:5">
      <c r="A585" s="11" t="str">
        <f t="shared" ca="1" si="58"/>
        <v>F1</v>
      </c>
      <c r="B585" s="1" t="str">
        <f t="shared" ca="1" si="58"/>
        <v>3DGGD</v>
      </c>
      <c r="C585" s="1" t="str">
        <f t="shared" ca="1" si="58"/>
        <v>Produkt-3DGGD</v>
      </c>
      <c r="D585" s="1">
        <f t="shared" ca="1" si="58"/>
        <v>12</v>
      </c>
      <c r="E585" s="1" t="str">
        <f t="shared" ca="1" si="58"/>
        <v>G3JDJ</v>
      </c>
    </row>
    <row r="586" spans="1:5">
      <c r="A586" s="11" t="str">
        <f t="shared" ca="1" si="58"/>
        <v>F1</v>
      </c>
      <c r="B586" s="1" t="str">
        <f t="shared" ca="1" si="58"/>
        <v>3DGGD</v>
      </c>
      <c r="C586" s="1" t="str">
        <f t="shared" ca="1" si="58"/>
        <v>Produkt-3DGGD</v>
      </c>
      <c r="D586" s="1">
        <f t="shared" ca="1" si="58"/>
        <v>12</v>
      </c>
      <c r="E586" s="1" t="str">
        <f t="shared" ca="1" si="58"/>
        <v>G3JDJ</v>
      </c>
    </row>
    <row r="587" spans="1:5">
      <c r="A587" s="11" t="str">
        <f t="shared" ca="1" si="58"/>
        <v>F1</v>
      </c>
      <c r="B587" s="1" t="str">
        <f t="shared" ca="1" si="58"/>
        <v>3DGGD</v>
      </c>
      <c r="C587" s="1" t="str">
        <f t="shared" ca="1" si="58"/>
        <v>Produkt-3DGGD</v>
      </c>
      <c r="D587" s="1">
        <f t="shared" ca="1" si="58"/>
        <v>12</v>
      </c>
      <c r="E587" s="1" t="str">
        <f t="shared" ca="1" si="58"/>
        <v>G3JDJ</v>
      </c>
    </row>
    <row r="588" spans="1:5">
      <c r="A588" s="11" t="str">
        <f t="shared" ca="1" si="58"/>
        <v>F1</v>
      </c>
      <c r="B588" s="1" t="str">
        <f t="shared" ca="1" si="58"/>
        <v>3DGGD</v>
      </c>
      <c r="C588" s="1" t="str">
        <f t="shared" ca="1" si="58"/>
        <v>Produkt-3DGGD</v>
      </c>
      <c r="D588" s="1">
        <f t="shared" ca="1" si="58"/>
        <v>12</v>
      </c>
      <c r="E588" s="1" t="str">
        <f t="shared" ca="1" si="58"/>
        <v>G3JDJ</v>
      </c>
    </row>
    <row r="589" spans="1:5">
      <c r="A589" s="11" t="str">
        <f t="shared" ca="1" si="58"/>
        <v>F1</v>
      </c>
      <c r="B589" s="1" t="str">
        <f t="shared" ca="1" si="58"/>
        <v>3DGGD</v>
      </c>
      <c r="C589" s="1" t="str">
        <f t="shared" ca="1" si="58"/>
        <v>Produkt-3DGGD</v>
      </c>
      <c r="D589" s="1">
        <f t="shared" ca="1" si="58"/>
        <v>12</v>
      </c>
      <c r="E589" s="1" t="str">
        <f t="shared" ca="1" si="58"/>
        <v>G3JDJ</v>
      </c>
    </row>
    <row r="590" spans="1:5">
      <c r="A590" s="11" t="str">
        <f t="shared" ref="A590:E599" ca="1" si="59">INDEX(AG_roh_Daten,ROW(580:580),MATCH(A$9,AG_roh_Spalten,0))</f>
        <v>F1</v>
      </c>
      <c r="B590" s="1" t="str">
        <f t="shared" ca="1" si="59"/>
        <v>3DGGD</v>
      </c>
      <c r="C590" s="1" t="str">
        <f t="shared" ca="1" si="59"/>
        <v>Produkt-3DGGD</v>
      </c>
      <c r="D590" s="1">
        <f t="shared" ca="1" si="59"/>
        <v>12</v>
      </c>
      <c r="E590" s="1" t="str">
        <f t="shared" ca="1" si="59"/>
        <v>G3JDJ</v>
      </c>
    </row>
    <row r="591" spans="1:5">
      <c r="A591" s="11" t="str">
        <f t="shared" ca="1" si="59"/>
        <v>F1</v>
      </c>
      <c r="B591" s="1" t="str">
        <f t="shared" ca="1" si="59"/>
        <v>3DGGD</v>
      </c>
      <c r="C591" s="1" t="str">
        <f t="shared" ca="1" si="59"/>
        <v>Produkt-3DGGD</v>
      </c>
      <c r="D591" s="1">
        <f t="shared" ca="1" si="59"/>
        <v>36</v>
      </c>
      <c r="E591" s="1" t="str">
        <f t="shared" ca="1" si="59"/>
        <v>HFJ77</v>
      </c>
    </row>
    <row r="592" spans="1:5">
      <c r="A592" s="11" t="str">
        <f t="shared" ca="1" si="59"/>
        <v>F1</v>
      </c>
      <c r="B592" s="1" t="str">
        <f t="shared" ca="1" si="59"/>
        <v>3DGGD</v>
      </c>
      <c r="C592" s="1" t="str">
        <f t="shared" ca="1" si="59"/>
        <v>Produkt-3DGGD</v>
      </c>
      <c r="D592" s="1">
        <f t="shared" ca="1" si="59"/>
        <v>36</v>
      </c>
      <c r="E592" s="1" t="str">
        <f t="shared" ca="1" si="59"/>
        <v>HFJ77</v>
      </c>
    </row>
    <row r="593" spans="1:5">
      <c r="A593" s="11" t="str">
        <f t="shared" ca="1" si="59"/>
        <v>F1</v>
      </c>
      <c r="B593" s="1" t="str">
        <f t="shared" ca="1" si="59"/>
        <v>3DGGD</v>
      </c>
      <c r="C593" s="1" t="str">
        <f t="shared" ca="1" si="59"/>
        <v>Produkt-3DGGD</v>
      </c>
      <c r="D593" s="1">
        <f t="shared" ca="1" si="59"/>
        <v>36</v>
      </c>
      <c r="E593" s="1" t="str">
        <f t="shared" ca="1" si="59"/>
        <v>HFJ77</v>
      </c>
    </row>
    <row r="594" spans="1:5">
      <c r="A594" s="11" t="str">
        <f t="shared" ca="1" si="59"/>
        <v>F1</v>
      </c>
      <c r="B594" s="1" t="str">
        <f t="shared" ca="1" si="59"/>
        <v>3DGGD</v>
      </c>
      <c r="C594" s="1" t="str">
        <f t="shared" ca="1" si="59"/>
        <v>Produkt-3DGGD</v>
      </c>
      <c r="D594" s="1">
        <f t="shared" ca="1" si="59"/>
        <v>36</v>
      </c>
      <c r="E594" s="1" t="str">
        <f t="shared" ca="1" si="59"/>
        <v>HFJ77</v>
      </c>
    </row>
    <row r="595" spans="1:5">
      <c r="A595" s="11" t="str">
        <f t="shared" ca="1" si="59"/>
        <v>F1</v>
      </c>
      <c r="B595" s="1" t="str">
        <f t="shared" ca="1" si="59"/>
        <v>3DGGD</v>
      </c>
      <c r="C595" s="1" t="str">
        <f t="shared" ca="1" si="59"/>
        <v>Produkt-3DGGD</v>
      </c>
      <c r="D595" s="1">
        <f t="shared" ca="1" si="59"/>
        <v>36</v>
      </c>
      <c r="E595" s="1" t="str">
        <f t="shared" ca="1" si="59"/>
        <v>HFJ77</v>
      </c>
    </row>
    <row r="596" spans="1:5">
      <c r="A596" s="11" t="str">
        <f t="shared" ca="1" si="59"/>
        <v>F1</v>
      </c>
      <c r="B596" s="1" t="str">
        <f t="shared" ca="1" si="59"/>
        <v>3DGGD</v>
      </c>
      <c r="C596" s="1" t="str">
        <f t="shared" ca="1" si="59"/>
        <v>Produkt-3DGGD</v>
      </c>
      <c r="D596" s="1">
        <f t="shared" ca="1" si="59"/>
        <v>36</v>
      </c>
      <c r="E596" s="1" t="str">
        <f t="shared" ca="1" si="59"/>
        <v>HFJ77</v>
      </c>
    </row>
    <row r="597" spans="1:5">
      <c r="A597" s="11" t="str">
        <f t="shared" ca="1" si="59"/>
        <v>F1</v>
      </c>
      <c r="B597" s="1" t="str">
        <f t="shared" ca="1" si="59"/>
        <v>3DGGD</v>
      </c>
      <c r="C597" s="1" t="str">
        <f t="shared" ca="1" si="59"/>
        <v>Produkt-3DGGD</v>
      </c>
      <c r="D597" s="1">
        <f t="shared" ca="1" si="59"/>
        <v>36</v>
      </c>
      <c r="E597" s="1" t="str">
        <f t="shared" ca="1" si="59"/>
        <v>HFJ77</v>
      </c>
    </row>
    <row r="598" spans="1:5">
      <c r="A598" s="11" t="str">
        <f t="shared" ca="1" si="59"/>
        <v>F1</v>
      </c>
      <c r="B598" s="1" t="str">
        <f t="shared" ca="1" si="59"/>
        <v>3DGGD</v>
      </c>
      <c r="C598" s="1" t="str">
        <f t="shared" ca="1" si="59"/>
        <v>Produkt-3DGGD</v>
      </c>
      <c r="D598" s="1">
        <f t="shared" ca="1" si="59"/>
        <v>36</v>
      </c>
      <c r="E598" s="1" t="str">
        <f t="shared" ca="1" si="59"/>
        <v>HFJ77</v>
      </c>
    </row>
    <row r="599" spans="1:5">
      <c r="A599" s="11" t="str">
        <f t="shared" ca="1" si="59"/>
        <v>F1</v>
      </c>
      <c r="B599" s="1" t="str">
        <f t="shared" ca="1" si="59"/>
        <v>3DGGD</v>
      </c>
      <c r="C599" s="1" t="str">
        <f t="shared" ca="1" si="59"/>
        <v>Produkt-3DGGD</v>
      </c>
      <c r="D599" s="1">
        <f t="shared" ca="1" si="59"/>
        <v>36</v>
      </c>
      <c r="E599" s="1" t="str">
        <f t="shared" ca="1" si="59"/>
        <v>HFJ77</v>
      </c>
    </row>
    <row r="600" spans="1:5">
      <c r="A600" s="11" t="str">
        <f t="shared" ref="A600:E609" ca="1" si="60">INDEX(AG_roh_Daten,ROW(590:590),MATCH(A$9,AG_roh_Spalten,0))</f>
        <v>F1</v>
      </c>
      <c r="B600" s="1" t="str">
        <f t="shared" ca="1" si="60"/>
        <v>3DGGD</v>
      </c>
      <c r="C600" s="1" t="str">
        <f t="shared" ca="1" si="60"/>
        <v>Produkt-3DGGD</v>
      </c>
      <c r="D600" s="1">
        <f t="shared" ca="1" si="60"/>
        <v>36</v>
      </c>
      <c r="E600" s="1" t="str">
        <f t="shared" ca="1" si="60"/>
        <v>HFJ77</v>
      </c>
    </row>
    <row r="601" spans="1:5">
      <c r="A601" s="11" t="str">
        <f t="shared" ca="1" si="60"/>
        <v>F1</v>
      </c>
      <c r="B601" s="1" t="str">
        <f t="shared" ca="1" si="60"/>
        <v>3DGG5</v>
      </c>
      <c r="C601" s="1" t="str">
        <f t="shared" ca="1" si="60"/>
        <v>Produkt-3DGG5</v>
      </c>
      <c r="D601" s="1">
        <f t="shared" ca="1" si="60"/>
        <v>5</v>
      </c>
      <c r="E601" s="1" t="str">
        <f t="shared" ca="1" si="60"/>
        <v>HFJ77</v>
      </c>
    </row>
    <row r="602" spans="1:5">
      <c r="A602" s="11" t="str">
        <f t="shared" ca="1" si="60"/>
        <v>F1</v>
      </c>
      <c r="B602" s="1" t="str">
        <f t="shared" ca="1" si="60"/>
        <v>3DGG5</v>
      </c>
      <c r="C602" s="1" t="str">
        <f t="shared" ca="1" si="60"/>
        <v>Produkt-3DGG5</v>
      </c>
      <c r="D602" s="1">
        <f t="shared" ca="1" si="60"/>
        <v>5</v>
      </c>
      <c r="E602" s="1" t="str">
        <f t="shared" ca="1" si="60"/>
        <v>HFJ77</v>
      </c>
    </row>
    <row r="603" spans="1:5">
      <c r="A603" s="11" t="str">
        <f t="shared" ca="1" si="60"/>
        <v>F1</v>
      </c>
      <c r="B603" s="1" t="str">
        <f t="shared" ca="1" si="60"/>
        <v>3DGG5</v>
      </c>
      <c r="C603" s="1" t="str">
        <f t="shared" ca="1" si="60"/>
        <v>Produkt-3DGG5</v>
      </c>
      <c r="D603" s="1">
        <f t="shared" ca="1" si="60"/>
        <v>5</v>
      </c>
      <c r="E603" s="1" t="str">
        <f t="shared" ca="1" si="60"/>
        <v>HFJ77</v>
      </c>
    </row>
    <row r="604" spans="1:5">
      <c r="A604" s="11" t="str">
        <f t="shared" ca="1" si="60"/>
        <v>F1</v>
      </c>
      <c r="B604" s="1" t="str">
        <f t="shared" ca="1" si="60"/>
        <v>3DGG5</v>
      </c>
      <c r="C604" s="1" t="str">
        <f t="shared" ca="1" si="60"/>
        <v>Produkt-3DGG5</v>
      </c>
      <c r="D604" s="1">
        <f t="shared" ca="1" si="60"/>
        <v>5</v>
      </c>
      <c r="E604" s="1" t="str">
        <f t="shared" ca="1" si="60"/>
        <v>HFJ77</v>
      </c>
    </row>
    <row r="605" spans="1:5">
      <c r="A605" s="11" t="str">
        <f t="shared" ca="1" si="60"/>
        <v>F1</v>
      </c>
      <c r="B605" s="1" t="str">
        <f t="shared" ca="1" si="60"/>
        <v>3DGG5</v>
      </c>
      <c r="C605" s="1" t="str">
        <f t="shared" ca="1" si="60"/>
        <v>Produkt-3DGG5</v>
      </c>
      <c r="D605" s="1">
        <f t="shared" ca="1" si="60"/>
        <v>5</v>
      </c>
      <c r="E605" s="1" t="str">
        <f t="shared" ca="1" si="60"/>
        <v>HFJ77</v>
      </c>
    </row>
    <row r="606" spans="1:5">
      <c r="A606" s="11" t="str">
        <f t="shared" ca="1" si="60"/>
        <v>F1</v>
      </c>
      <c r="B606" s="1" t="str">
        <f t="shared" ca="1" si="60"/>
        <v>3DGG5</v>
      </c>
      <c r="C606" s="1" t="str">
        <f t="shared" ca="1" si="60"/>
        <v>Produkt-3DGG5</v>
      </c>
      <c r="D606" s="1">
        <f t="shared" ca="1" si="60"/>
        <v>5</v>
      </c>
      <c r="E606" s="1" t="str">
        <f t="shared" ca="1" si="60"/>
        <v>HFJ77</v>
      </c>
    </row>
    <row r="607" spans="1:5">
      <c r="A607" s="11" t="str">
        <f t="shared" ca="1" si="60"/>
        <v>F1</v>
      </c>
      <c r="B607" s="1" t="str">
        <f t="shared" ca="1" si="60"/>
        <v>3DGG5</v>
      </c>
      <c r="C607" s="1" t="str">
        <f t="shared" ca="1" si="60"/>
        <v>Produkt-3DGG5</v>
      </c>
      <c r="D607" s="1">
        <f t="shared" ca="1" si="60"/>
        <v>5</v>
      </c>
      <c r="E607" s="1" t="str">
        <f t="shared" ca="1" si="60"/>
        <v>HFJ77</v>
      </c>
    </row>
    <row r="608" spans="1:5">
      <c r="A608" s="11" t="str">
        <f t="shared" ca="1" si="60"/>
        <v>F1</v>
      </c>
      <c r="B608" s="1" t="str">
        <f t="shared" ca="1" si="60"/>
        <v>3DGG5</v>
      </c>
      <c r="C608" s="1" t="str">
        <f t="shared" ca="1" si="60"/>
        <v>Produkt-3DGG5</v>
      </c>
      <c r="D608" s="1">
        <f t="shared" ca="1" si="60"/>
        <v>5</v>
      </c>
      <c r="E608" s="1" t="str">
        <f t="shared" ca="1" si="60"/>
        <v>HFJ77</v>
      </c>
    </row>
    <row r="609" spans="1:5">
      <c r="A609" s="11" t="str">
        <f t="shared" ca="1" si="60"/>
        <v>F1</v>
      </c>
      <c r="B609" s="1" t="str">
        <f t="shared" ca="1" si="60"/>
        <v>3DGG5</v>
      </c>
      <c r="C609" s="1" t="str">
        <f t="shared" ca="1" si="60"/>
        <v>Produkt-3DGG5</v>
      </c>
      <c r="D609" s="1">
        <f t="shared" ca="1" si="60"/>
        <v>6</v>
      </c>
      <c r="E609" s="1" t="str">
        <f t="shared" ca="1" si="60"/>
        <v>GHJJ7</v>
      </c>
    </row>
    <row r="610" spans="1:5">
      <c r="A610" s="11" t="str">
        <f t="shared" ref="A610:E619" ca="1" si="61">INDEX(AG_roh_Daten,ROW(600:600),MATCH(A$9,AG_roh_Spalten,0))</f>
        <v>F1</v>
      </c>
      <c r="B610" s="1" t="str">
        <f t="shared" ca="1" si="61"/>
        <v>3DGG5</v>
      </c>
      <c r="C610" s="1" t="str">
        <f t="shared" ca="1" si="61"/>
        <v>Produkt-3DGG5</v>
      </c>
      <c r="D610" s="1">
        <f t="shared" ca="1" si="61"/>
        <v>6</v>
      </c>
      <c r="E610" s="1" t="str">
        <f t="shared" ca="1" si="61"/>
        <v>GHJJ7</v>
      </c>
    </row>
    <row r="611" spans="1:5">
      <c r="A611" s="11" t="str">
        <f t="shared" ca="1" si="61"/>
        <v>F1</v>
      </c>
      <c r="B611" s="1" t="str">
        <f t="shared" ca="1" si="61"/>
        <v>3DGG5</v>
      </c>
      <c r="C611" s="1" t="str">
        <f t="shared" ca="1" si="61"/>
        <v>Produkt-3DGG5</v>
      </c>
      <c r="D611" s="1">
        <f t="shared" ca="1" si="61"/>
        <v>6</v>
      </c>
      <c r="E611" s="1" t="str">
        <f t="shared" ca="1" si="61"/>
        <v>GHJJ7</v>
      </c>
    </row>
    <row r="612" spans="1:5">
      <c r="A612" s="11" t="str">
        <f t="shared" ca="1" si="61"/>
        <v>F1</v>
      </c>
      <c r="B612" s="1" t="str">
        <f t="shared" ca="1" si="61"/>
        <v>3DGG5</v>
      </c>
      <c r="C612" s="1" t="str">
        <f t="shared" ca="1" si="61"/>
        <v>Produkt-3DGG5</v>
      </c>
      <c r="D612" s="1">
        <f t="shared" ca="1" si="61"/>
        <v>6</v>
      </c>
      <c r="E612" s="1" t="str">
        <f t="shared" ca="1" si="61"/>
        <v>GHJJ7</v>
      </c>
    </row>
    <row r="613" spans="1:5">
      <c r="A613" s="11" t="str">
        <f t="shared" ca="1" si="61"/>
        <v>F1</v>
      </c>
      <c r="B613" s="1" t="str">
        <f t="shared" ca="1" si="61"/>
        <v>3DGG5</v>
      </c>
      <c r="C613" s="1" t="str">
        <f t="shared" ca="1" si="61"/>
        <v>Produkt-3DGG5</v>
      </c>
      <c r="D613" s="1">
        <f t="shared" ca="1" si="61"/>
        <v>7</v>
      </c>
      <c r="E613" s="1" t="str">
        <f t="shared" ca="1" si="61"/>
        <v>5DJ3J</v>
      </c>
    </row>
    <row r="614" spans="1:5">
      <c r="A614" s="11" t="str">
        <f t="shared" ca="1" si="61"/>
        <v>F1</v>
      </c>
      <c r="B614" s="1" t="str">
        <f t="shared" ca="1" si="61"/>
        <v>3DGG5</v>
      </c>
      <c r="C614" s="1" t="str">
        <f t="shared" ca="1" si="61"/>
        <v>Produkt-3DGG5</v>
      </c>
      <c r="D614" s="1">
        <f t="shared" ca="1" si="61"/>
        <v>7</v>
      </c>
      <c r="E614" s="1" t="str">
        <f t="shared" ca="1" si="61"/>
        <v>5DJ3J</v>
      </c>
    </row>
    <row r="615" spans="1:5">
      <c r="A615" s="11" t="str">
        <f t="shared" ca="1" si="61"/>
        <v>F1</v>
      </c>
      <c r="B615" s="1" t="str">
        <f t="shared" ca="1" si="61"/>
        <v>3DGG5</v>
      </c>
      <c r="C615" s="1" t="str">
        <f t="shared" ca="1" si="61"/>
        <v>Produkt-3DGG5</v>
      </c>
      <c r="D615" s="1">
        <f t="shared" ca="1" si="61"/>
        <v>7</v>
      </c>
      <c r="E615" s="1" t="str">
        <f t="shared" ca="1" si="61"/>
        <v>5DJ3J</v>
      </c>
    </row>
    <row r="616" spans="1:5">
      <c r="A616" s="11" t="str">
        <f t="shared" ca="1" si="61"/>
        <v>F1</v>
      </c>
      <c r="B616" s="1" t="str">
        <f t="shared" ca="1" si="61"/>
        <v>3DGG5</v>
      </c>
      <c r="C616" s="1" t="str">
        <f t="shared" ca="1" si="61"/>
        <v>Produkt-3DGG5</v>
      </c>
      <c r="D616" s="1">
        <f t="shared" ca="1" si="61"/>
        <v>7</v>
      </c>
      <c r="E616" s="1" t="str">
        <f t="shared" ca="1" si="61"/>
        <v>5DJ3J</v>
      </c>
    </row>
    <row r="617" spans="1:5">
      <c r="A617" s="11" t="str">
        <f t="shared" ca="1" si="61"/>
        <v>F1</v>
      </c>
      <c r="B617" s="1" t="str">
        <f t="shared" ca="1" si="61"/>
        <v>3DGG5</v>
      </c>
      <c r="C617" s="1" t="str">
        <f t="shared" ca="1" si="61"/>
        <v>Produkt-3DGG5</v>
      </c>
      <c r="D617" s="1">
        <f t="shared" ca="1" si="61"/>
        <v>7</v>
      </c>
      <c r="E617" s="1" t="str">
        <f t="shared" ca="1" si="61"/>
        <v>5DJ3J</v>
      </c>
    </row>
    <row r="618" spans="1:5">
      <c r="A618" s="11" t="str">
        <f t="shared" ca="1" si="61"/>
        <v>F1</v>
      </c>
      <c r="B618" s="1" t="str">
        <f t="shared" ca="1" si="61"/>
        <v>3DGG5</v>
      </c>
      <c r="C618" s="1" t="str">
        <f t="shared" ca="1" si="61"/>
        <v>Produkt-3DGG5</v>
      </c>
      <c r="D618" s="1">
        <f t="shared" ca="1" si="61"/>
        <v>7</v>
      </c>
      <c r="E618" s="1" t="str">
        <f t="shared" ca="1" si="61"/>
        <v>5DJ3J</v>
      </c>
    </row>
    <row r="619" spans="1:5">
      <c r="A619" s="11" t="str">
        <f t="shared" ca="1" si="61"/>
        <v>F1</v>
      </c>
      <c r="B619" s="1" t="str">
        <f t="shared" ca="1" si="61"/>
        <v>3DGG5</v>
      </c>
      <c r="C619" s="1" t="str">
        <f t="shared" ca="1" si="61"/>
        <v>Produkt-3DGG5</v>
      </c>
      <c r="D619" s="1">
        <f t="shared" ca="1" si="61"/>
        <v>7</v>
      </c>
      <c r="E619" s="1" t="str">
        <f t="shared" ca="1" si="61"/>
        <v>5DJ3J</v>
      </c>
    </row>
    <row r="620" spans="1:5">
      <c r="A620" s="11" t="str">
        <f t="shared" ref="A620:E629" ca="1" si="62">INDEX(AG_roh_Daten,ROW(610:610),MATCH(A$9,AG_roh_Spalten,0))</f>
        <v>F1</v>
      </c>
      <c r="B620" s="1" t="str">
        <f t="shared" ca="1" si="62"/>
        <v>3DGG5</v>
      </c>
      <c r="C620" s="1" t="str">
        <f t="shared" ca="1" si="62"/>
        <v>Produkt-3DGG5</v>
      </c>
      <c r="D620" s="1">
        <f t="shared" ca="1" si="62"/>
        <v>7</v>
      </c>
      <c r="E620" s="1" t="str">
        <f t="shared" ca="1" si="62"/>
        <v>5DJ3J</v>
      </c>
    </row>
    <row r="621" spans="1:5">
      <c r="A621" s="11" t="str">
        <f t="shared" ca="1" si="62"/>
        <v>F1</v>
      </c>
      <c r="B621" s="1" t="str">
        <f t="shared" ca="1" si="62"/>
        <v>3DGG5</v>
      </c>
      <c r="C621" s="1" t="str">
        <f t="shared" ca="1" si="62"/>
        <v>Produkt-3DGG5</v>
      </c>
      <c r="D621" s="1">
        <f t="shared" ca="1" si="62"/>
        <v>46</v>
      </c>
      <c r="E621" s="1" t="str">
        <f t="shared" ca="1" si="62"/>
        <v>335JJ</v>
      </c>
    </row>
    <row r="622" spans="1:5">
      <c r="A622" s="11" t="str">
        <f t="shared" ca="1" si="62"/>
        <v>F1</v>
      </c>
      <c r="B622" s="1" t="str">
        <f t="shared" ca="1" si="62"/>
        <v>3DGG5</v>
      </c>
      <c r="C622" s="1" t="str">
        <f t="shared" ca="1" si="62"/>
        <v>Produkt-3DGG5</v>
      </c>
      <c r="D622" s="1">
        <f t="shared" ca="1" si="62"/>
        <v>46</v>
      </c>
      <c r="E622" s="1" t="str">
        <f t="shared" ca="1" si="62"/>
        <v>335JJ</v>
      </c>
    </row>
    <row r="623" spans="1:5">
      <c r="A623" s="11" t="str">
        <f t="shared" ca="1" si="62"/>
        <v>F1</v>
      </c>
      <c r="B623" s="1" t="str">
        <f t="shared" ca="1" si="62"/>
        <v>3DGG5</v>
      </c>
      <c r="C623" s="1" t="str">
        <f t="shared" ca="1" si="62"/>
        <v>Produkt-3DGG5</v>
      </c>
      <c r="D623" s="1">
        <f t="shared" ca="1" si="62"/>
        <v>46</v>
      </c>
      <c r="E623" s="1" t="str">
        <f t="shared" ca="1" si="62"/>
        <v>335JJ</v>
      </c>
    </row>
    <row r="624" spans="1:5">
      <c r="A624" s="11" t="str">
        <f t="shared" ca="1" si="62"/>
        <v>F1</v>
      </c>
      <c r="B624" s="1" t="str">
        <f t="shared" ca="1" si="62"/>
        <v>3DGG5</v>
      </c>
      <c r="C624" s="1" t="str">
        <f t="shared" ca="1" si="62"/>
        <v>Produkt-3DGG5</v>
      </c>
      <c r="D624" s="1">
        <f t="shared" ca="1" si="62"/>
        <v>46</v>
      </c>
      <c r="E624" s="1" t="str">
        <f t="shared" ca="1" si="62"/>
        <v>335JJ</v>
      </c>
    </row>
    <row r="625" spans="1:5">
      <c r="A625" s="11" t="str">
        <f t="shared" ca="1" si="62"/>
        <v>F1</v>
      </c>
      <c r="B625" s="1" t="str">
        <f t="shared" ca="1" si="62"/>
        <v>3DGG5</v>
      </c>
      <c r="C625" s="1" t="str">
        <f t="shared" ca="1" si="62"/>
        <v>Produkt-3DGG5</v>
      </c>
      <c r="D625" s="1">
        <f t="shared" ca="1" si="62"/>
        <v>46</v>
      </c>
      <c r="E625" s="1" t="str">
        <f t="shared" ca="1" si="62"/>
        <v>335JJ</v>
      </c>
    </row>
    <row r="626" spans="1:5">
      <c r="A626" s="11" t="str">
        <f t="shared" ca="1" si="62"/>
        <v>F1</v>
      </c>
      <c r="B626" s="1" t="str">
        <f t="shared" ca="1" si="62"/>
        <v>3DGG5</v>
      </c>
      <c r="C626" s="1" t="str">
        <f t="shared" ca="1" si="62"/>
        <v>Produkt-3DGG5</v>
      </c>
      <c r="D626" s="1">
        <f t="shared" ca="1" si="62"/>
        <v>46</v>
      </c>
      <c r="E626" s="1" t="str">
        <f t="shared" ca="1" si="62"/>
        <v>335JJ</v>
      </c>
    </row>
    <row r="627" spans="1:5">
      <c r="A627" s="11" t="str">
        <f t="shared" ca="1" si="62"/>
        <v>F1</v>
      </c>
      <c r="B627" s="1" t="str">
        <f t="shared" ca="1" si="62"/>
        <v>3DGG5</v>
      </c>
      <c r="C627" s="1" t="str">
        <f t="shared" ca="1" si="62"/>
        <v>Produkt-3DGG5</v>
      </c>
      <c r="D627" s="1">
        <f t="shared" ca="1" si="62"/>
        <v>46</v>
      </c>
      <c r="E627" s="1" t="str">
        <f t="shared" ca="1" si="62"/>
        <v>335JJ</v>
      </c>
    </row>
    <row r="628" spans="1:5">
      <c r="A628" s="11" t="str">
        <f t="shared" ca="1" si="62"/>
        <v>F1</v>
      </c>
      <c r="B628" s="1" t="str">
        <f t="shared" ca="1" si="62"/>
        <v>3DGG5</v>
      </c>
      <c r="C628" s="1" t="str">
        <f t="shared" ca="1" si="62"/>
        <v>Produkt-3DGG5</v>
      </c>
      <c r="D628" s="1">
        <f t="shared" ca="1" si="62"/>
        <v>46</v>
      </c>
      <c r="E628" s="1" t="str">
        <f t="shared" ca="1" si="62"/>
        <v>335JJ</v>
      </c>
    </row>
    <row r="629" spans="1:5">
      <c r="A629" s="11" t="str">
        <f t="shared" ca="1" si="62"/>
        <v>F1</v>
      </c>
      <c r="B629" s="1" t="str">
        <f t="shared" ca="1" si="62"/>
        <v>3DGGF</v>
      </c>
      <c r="C629" s="1" t="str">
        <f t="shared" ca="1" si="62"/>
        <v>Produkt-3DGGF</v>
      </c>
      <c r="D629" s="1">
        <f t="shared" ca="1" si="62"/>
        <v>6</v>
      </c>
      <c r="E629" s="1" t="str">
        <f t="shared" ca="1" si="62"/>
        <v>GHJJ7</v>
      </c>
    </row>
    <row r="630" spans="1:5">
      <c r="A630" s="11" t="str">
        <f t="shared" ref="A630:E639" ca="1" si="63">INDEX(AG_roh_Daten,ROW(620:620),MATCH(A$9,AG_roh_Spalten,0))</f>
        <v>F1</v>
      </c>
      <c r="B630" s="1" t="str">
        <f t="shared" ca="1" si="63"/>
        <v>3DGGF</v>
      </c>
      <c r="C630" s="1" t="str">
        <f t="shared" ca="1" si="63"/>
        <v>Produkt-3DGGF</v>
      </c>
      <c r="D630" s="1">
        <f t="shared" ca="1" si="63"/>
        <v>6</v>
      </c>
      <c r="E630" s="1" t="str">
        <f t="shared" ca="1" si="63"/>
        <v>GHJJ7</v>
      </c>
    </row>
    <row r="631" spans="1:5">
      <c r="A631" s="11" t="str">
        <f t="shared" ca="1" si="63"/>
        <v>F1</v>
      </c>
      <c r="B631" s="1" t="str">
        <f t="shared" ca="1" si="63"/>
        <v>3DGGF</v>
      </c>
      <c r="C631" s="1" t="str">
        <f t="shared" ca="1" si="63"/>
        <v>Produkt-3DGGF</v>
      </c>
      <c r="D631" s="1">
        <f t="shared" ca="1" si="63"/>
        <v>7</v>
      </c>
      <c r="E631" s="1" t="str">
        <f t="shared" ca="1" si="63"/>
        <v>5DJ3J</v>
      </c>
    </row>
    <row r="632" spans="1:5">
      <c r="A632" s="11" t="str">
        <f t="shared" ca="1" si="63"/>
        <v>F1</v>
      </c>
      <c r="B632" s="1" t="str">
        <f t="shared" ca="1" si="63"/>
        <v>3DGGF</v>
      </c>
      <c r="C632" s="1" t="str">
        <f t="shared" ca="1" si="63"/>
        <v>Produkt-3DGGF</v>
      </c>
      <c r="D632" s="1">
        <f t="shared" ca="1" si="63"/>
        <v>7</v>
      </c>
      <c r="E632" s="1" t="str">
        <f t="shared" ca="1" si="63"/>
        <v>5DJ3J</v>
      </c>
    </row>
    <row r="633" spans="1:5">
      <c r="A633" s="11" t="str">
        <f t="shared" ca="1" si="63"/>
        <v>F1</v>
      </c>
      <c r="B633" s="1" t="str">
        <f t="shared" ca="1" si="63"/>
        <v>3DGGF</v>
      </c>
      <c r="C633" s="1" t="str">
        <f t="shared" ca="1" si="63"/>
        <v>Produkt-3DGGF</v>
      </c>
      <c r="D633" s="1">
        <f t="shared" ca="1" si="63"/>
        <v>36</v>
      </c>
      <c r="E633" s="1" t="str">
        <f t="shared" ca="1" si="63"/>
        <v>HF33J</v>
      </c>
    </row>
    <row r="634" spans="1:5">
      <c r="A634" s="11" t="str">
        <f t="shared" ca="1" si="63"/>
        <v>F1</v>
      </c>
      <c r="B634" s="1" t="str">
        <f t="shared" ca="1" si="63"/>
        <v>3DGGF</v>
      </c>
      <c r="C634" s="1" t="str">
        <f t="shared" ca="1" si="63"/>
        <v>Produkt-3DGGF</v>
      </c>
      <c r="D634" s="1">
        <f t="shared" ca="1" si="63"/>
        <v>36</v>
      </c>
      <c r="E634" s="1" t="str">
        <f t="shared" ca="1" si="63"/>
        <v>HF33J</v>
      </c>
    </row>
    <row r="635" spans="1:5">
      <c r="A635" s="11" t="str">
        <f t="shared" ca="1" si="63"/>
        <v>F1</v>
      </c>
      <c r="B635" s="1" t="str">
        <f t="shared" ca="1" si="63"/>
        <v>3DGGF</v>
      </c>
      <c r="C635" s="1" t="str">
        <f t="shared" ca="1" si="63"/>
        <v>Produkt-3DGGF</v>
      </c>
      <c r="D635" s="1">
        <f t="shared" ca="1" si="63"/>
        <v>46</v>
      </c>
      <c r="E635" s="1" t="str">
        <f t="shared" ca="1" si="63"/>
        <v>335JJ</v>
      </c>
    </row>
    <row r="636" spans="1:5">
      <c r="A636" s="11" t="str">
        <f t="shared" ca="1" si="63"/>
        <v>F1</v>
      </c>
      <c r="B636" s="1" t="str">
        <f t="shared" ca="1" si="63"/>
        <v>3DGGF</v>
      </c>
      <c r="C636" s="1" t="str">
        <f t="shared" ca="1" si="63"/>
        <v>Produkt-3DGGF</v>
      </c>
      <c r="D636" s="1">
        <f t="shared" ca="1" si="63"/>
        <v>46</v>
      </c>
      <c r="E636" s="1" t="str">
        <f t="shared" ca="1" si="63"/>
        <v>335JJ</v>
      </c>
    </row>
    <row r="637" spans="1:5">
      <c r="A637" s="11" t="str">
        <f t="shared" ca="1" si="63"/>
        <v>F1</v>
      </c>
      <c r="B637" s="1" t="str">
        <f t="shared" ca="1" si="63"/>
        <v>3DGGG</v>
      </c>
      <c r="C637" s="1" t="str">
        <f t="shared" ca="1" si="63"/>
        <v>Produkt-3DGGG</v>
      </c>
      <c r="D637" s="1">
        <f t="shared" ca="1" si="63"/>
        <v>5</v>
      </c>
      <c r="E637" s="1" t="str">
        <f t="shared" ca="1" si="63"/>
        <v>HF7JJ</v>
      </c>
    </row>
    <row r="638" spans="1:5">
      <c r="A638" s="11" t="str">
        <f t="shared" ca="1" si="63"/>
        <v>F1</v>
      </c>
      <c r="B638" s="1" t="str">
        <f t="shared" ca="1" si="63"/>
        <v>3DGGG</v>
      </c>
      <c r="C638" s="1" t="str">
        <f t="shared" ca="1" si="63"/>
        <v>Produkt-3DGGG</v>
      </c>
      <c r="D638" s="1">
        <f t="shared" ca="1" si="63"/>
        <v>5</v>
      </c>
      <c r="E638" s="1" t="str">
        <f t="shared" ca="1" si="63"/>
        <v>HF7JJ</v>
      </c>
    </row>
    <row r="639" spans="1:5">
      <c r="A639" s="11" t="str">
        <f t="shared" ca="1" si="63"/>
        <v>F1</v>
      </c>
      <c r="B639" s="1" t="str">
        <f t="shared" ca="1" si="63"/>
        <v>3DGGG</v>
      </c>
      <c r="C639" s="1" t="str">
        <f t="shared" ca="1" si="63"/>
        <v>Produkt-3DGGG</v>
      </c>
      <c r="D639" s="1">
        <f t="shared" ca="1" si="63"/>
        <v>36</v>
      </c>
      <c r="E639" s="1" t="str">
        <f t="shared" ca="1" si="63"/>
        <v>HF33J</v>
      </c>
    </row>
    <row r="640" spans="1:5">
      <c r="A640" s="11" t="str">
        <f t="shared" ref="A640:E649" ca="1" si="64">INDEX(AG_roh_Daten,ROW(630:630),MATCH(A$9,AG_roh_Spalten,0))</f>
        <v>F1</v>
      </c>
      <c r="B640" s="1" t="str">
        <f t="shared" ca="1" si="64"/>
        <v>3DGGG</v>
      </c>
      <c r="C640" s="1" t="str">
        <f t="shared" ca="1" si="64"/>
        <v>Produkt-3DGGG</v>
      </c>
      <c r="D640" s="1">
        <f t="shared" ca="1" si="64"/>
        <v>36</v>
      </c>
      <c r="E640" s="1" t="str">
        <f t="shared" ca="1" si="64"/>
        <v>HF33J</v>
      </c>
    </row>
    <row r="641" spans="1:5">
      <c r="A641" s="11" t="str">
        <f t="shared" ca="1" si="64"/>
        <v>F1</v>
      </c>
      <c r="B641" s="1" t="str">
        <f t="shared" ca="1" si="64"/>
        <v>3DGGG</v>
      </c>
      <c r="C641" s="1" t="str">
        <f t="shared" ca="1" si="64"/>
        <v>Produkt-3DGGG</v>
      </c>
      <c r="D641" s="1">
        <f t="shared" ca="1" si="64"/>
        <v>46</v>
      </c>
      <c r="E641" s="1" t="str">
        <f t="shared" ca="1" si="64"/>
        <v>335JJ</v>
      </c>
    </row>
    <row r="642" spans="1:5">
      <c r="A642" s="11" t="str">
        <f t="shared" ca="1" si="64"/>
        <v>F1</v>
      </c>
      <c r="B642" s="1" t="str">
        <f t="shared" ca="1" si="64"/>
        <v>3DGGG</v>
      </c>
      <c r="C642" s="1" t="str">
        <f t="shared" ca="1" si="64"/>
        <v>Produkt-3DGGG</v>
      </c>
      <c r="D642" s="1">
        <f t="shared" ca="1" si="64"/>
        <v>46</v>
      </c>
      <c r="E642" s="1" t="str">
        <f t="shared" ca="1" si="64"/>
        <v>335JJ</v>
      </c>
    </row>
    <row r="643" spans="1:5">
      <c r="A643" s="11" t="str">
        <f t="shared" ca="1" si="64"/>
        <v>F1</v>
      </c>
      <c r="B643" s="1" t="str">
        <f t="shared" ca="1" si="64"/>
        <v>3DGGI</v>
      </c>
      <c r="C643" s="1" t="str">
        <f t="shared" ca="1" si="64"/>
        <v>Produkt-3DGGI</v>
      </c>
      <c r="D643" s="1">
        <f t="shared" ca="1" si="64"/>
        <v>3</v>
      </c>
      <c r="E643" s="1" t="str">
        <f t="shared" ca="1" si="64"/>
        <v>G3J7J</v>
      </c>
    </row>
    <row r="644" spans="1:5">
      <c r="A644" s="11" t="str">
        <f t="shared" ca="1" si="64"/>
        <v>F1</v>
      </c>
      <c r="B644" s="1" t="str">
        <f t="shared" ca="1" si="64"/>
        <v>3DGGI</v>
      </c>
      <c r="C644" s="1" t="str">
        <f t="shared" ca="1" si="64"/>
        <v>Produkt-3DGGI</v>
      </c>
      <c r="D644" s="1">
        <f t="shared" ca="1" si="64"/>
        <v>3</v>
      </c>
      <c r="E644" s="1" t="str">
        <f t="shared" ca="1" si="64"/>
        <v>G3J7J</v>
      </c>
    </row>
    <row r="645" spans="1:5">
      <c r="A645" s="11" t="str">
        <f t="shared" ca="1" si="64"/>
        <v>F1</v>
      </c>
      <c r="B645" s="1" t="str">
        <f t="shared" ca="1" si="64"/>
        <v>3DGGI</v>
      </c>
      <c r="C645" s="1" t="str">
        <f t="shared" ca="1" si="64"/>
        <v>Produkt-3DGGI</v>
      </c>
      <c r="D645" s="1">
        <f t="shared" ca="1" si="64"/>
        <v>5</v>
      </c>
      <c r="E645" s="1" t="str">
        <f t="shared" ca="1" si="64"/>
        <v>HF7JJ</v>
      </c>
    </row>
    <row r="646" spans="1:5">
      <c r="A646" s="11" t="str">
        <f t="shared" ca="1" si="64"/>
        <v>F1</v>
      </c>
      <c r="B646" s="1" t="str">
        <f t="shared" ca="1" si="64"/>
        <v>3DGGI</v>
      </c>
      <c r="C646" s="1" t="str">
        <f t="shared" ca="1" si="64"/>
        <v>Produkt-3DGGI</v>
      </c>
      <c r="D646" s="1">
        <f t="shared" ca="1" si="64"/>
        <v>5</v>
      </c>
      <c r="E646" s="1" t="str">
        <f t="shared" ca="1" si="64"/>
        <v>HF7JJ</v>
      </c>
    </row>
    <row r="647" spans="1:5">
      <c r="A647" s="11" t="str">
        <f t="shared" ca="1" si="64"/>
        <v>F1</v>
      </c>
      <c r="B647" s="1" t="str">
        <f t="shared" ca="1" si="64"/>
        <v>3DGGI</v>
      </c>
      <c r="C647" s="1" t="str">
        <f t="shared" ca="1" si="64"/>
        <v>Produkt-3DGGI</v>
      </c>
      <c r="D647" s="1">
        <f t="shared" ca="1" si="64"/>
        <v>5</v>
      </c>
      <c r="E647" s="1" t="str">
        <f t="shared" ca="1" si="64"/>
        <v>HF33J</v>
      </c>
    </row>
    <row r="648" spans="1:5">
      <c r="A648" s="11" t="str">
        <f t="shared" ca="1" si="64"/>
        <v>F1</v>
      </c>
      <c r="B648" s="1" t="str">
        <f t="shared" ca="1" si="64"/>
        <v>3DGGI</v>
      </c>
      <c r="C648" s="1" t="str">
        <f t="shared" ca="1" si="64"/>
        <v>Produkt-3DGGI</v>
      </c>
      <c r="D648" s="1">
        <f t="shared" ca="1" si="64"/>
        <v>5</v>
      </c>
      <c r="E648" s="1" t="str">
        <f t="shared" ca="1" si="64"/>
        <v>HF33J</v>
      </c>
    </row>
    <row r="649" spans="1:5">
      <c r="A649" s="11" t="str">
        <f t="shared" ca="1" si="64"/>
        <v>F1</v>
      </c>
      <c r="B649" s="1" t="str">
        <f t="shared" ca="1" si="64"/>
        <v>3DGGI</v>
      </c>
      <c r="C649" s="1" t="str">
        <f t="shared" ca="1" si="64"/>
        <v>Produkt-3DGGI</v>
      </c>
      <c r="D649" s="1">
        <f t="shared" ca="1" si="64"/>
        <v>7</v>
      </c>
      <c r="E649" s="1" t="str">
        <f t="shared" ca="1" si="64"/>
        <v>5DJ3J</v>
      </c>
    </row>
    <row r="650" spans="1:5">
      <c r="A650" s="11" t="str">
        <f t="shared" ref="A650:E659" ca="1" si="65">INDEX(AG_roh_Daten,ROW(640:640),MATCH(A$9,AG_roh_Spalten,0))</f>
        <v>F1</v>
      </c>
      <c r="B650" s="1" t="str">
        <f t="shared" ca="1" si="65"/>
        <v>3DGGI</v>
      </c>
      <c r="C650" s="1" t="str">
        <f t="shared" ca="1" si="65"/>
        <v>Produkt-3DGGI</v>
      </c>
      <c r="D650" s="1">
        <f t="shared" ca="1" si="65"/>
        <v>7</v>
      </c>
      <c r="E650" s="1" t="str">
        <f t="shared" ca="1" si="65"/>
        <v>5DJ3J</v>
      </c>
    </row>
    <row r="651" spans="1:5">
      <c r="A651" s="11" t="str">
        <f t="shared" ca="1" si="65"/>
        <v>F1</v>
      </c>
      <c r="B651" s="1" t="str">
        <f t="shared" ca="1" si="65"/>
        <v>3DGGI</v>
      </c>
      <c r="C651" s="1" t="str">
        <f t="shared" ca="1" si="65"/>
        <v>Produkt-3DGGI</v>
      </c>
      <c r="D651" s="1">
        <f t="shared" ca="1" si="65"/>
        <v>36</v>
      </c>
      <c r="E651" s="1" t="str">
        <f t="shared" ca="1" si="65"/>
        <v>HF33J</v>
      </c>
    </row>
    <row r="652" spans="1:5">
      <c r="A652" s="11" t="str">
        <f t="shared" ca="1" si="65"/>
        <v>F1</v>
      </c>
      <c r="B652" s="1" t="str">
        <f t="shared" ca="1" si="65"/>
        <v>3DGGI</v>
      </c>
      <c r="C652" s="1" t="str">
        <f t="shared" ca="1" si="65"/>
        <v>Produkt-3DGGI</v>
      </c>
      <c r="D652" s="1">
        <f t="shared" ca="1" si="65"/>
        <v>36</v>
      </c>
      <c r="E652" s="1" t="str">
        <f t="shared" ca="1" si="65"/>
        <v>HF33J</v>
      </c>
    </row>
    <row r="653" spans="1:5">
      <c r="A653" s="11" t="str">
        <f t="shared" ca="1" si="65"/>
        <v>F1</v>
      </c>
      <c r="B653" s="1" t="str">
        <f t="shared" ca="1" si="65"/>
        <v>3DGGJ</v>
      </c>
      <c r="C653" s="1" t="str">
        <f t="shared" ca="1" si="65"/>
        <v>Produkt-3DGGJ</v>
      </c>
      <c r="D653" s="1">
        <f t="shared" ca="1" si="65"/>
        <v>5</v>
      </c>
      <c r="E653" s="1" t="str">
        <f t="shared" ca="1" si="65"/>
        <v>HFJ77</v>
      </c>
    </row>
    <row r="654" spans="1:5">
      <c r="A654" s="11" t="str">
        <f t="shared" ca="1" si="65"/>
        <v>F1</v>
      </c>
      <c r="B654" s="1" t="str">
        <f t="shared" ca="1" si="65"/>
        <v>3DGGJ</v>
      </c>
      <c r="C654" s="1" t="str">
        <f t="shared" ca="1" si="65"/>
        <v>Produkt-3DGGJ</v>
      </c>
      <c r="D654" s="1">
        <f t="shared" ca="1" si="65"/>
        <v>5</v>
      </c>
      <c r="E654" s="1" t="str">
        <f t="shared" ca="1" si="65"/>
        <v>HFJ77</v>
      </c>
    </row>
    <row r="655" spans="1:5">
      <c r="A655" s="11" t="str">
        <f t="shared" ca="1" si="65"/>
        <v>F1</v>
      </c>
      <c r="B655" s="1" t="str">
        <f t="shared" ca="1" si="65"/>
        <v>3DGGJ</v>
      </c>
      <c r="C655" s="1" t="str">
        <f t="shared" ca="1" si="65"/>
        <v>Produkt-3DGGJ</v>
      </c>
      <c r="D655" s="1">
        <f t="shared" ca="1" si="65"/>
        <v>5</v>
      </c>
      <c r="E655" s="1" t="str">
        <f t="shared" ca="1" si="65"/>
        <v>HFJ77</v>
      </c>
    </row>
    <row r="656" spans="1:5">
      <c r="A656" s="11" t="str">
        <f t="shared" ca="1" si="65"/>
        <v>F1</v>
      </c>
      <c r="B656" s="1" t="str">
        <f t="shared" ca="1" si="65"/>
        <v>3DGGJ</v>
      </c>
      <c r="C656" s="1" t="str">
        <f t="shared" ca="1" si="65"/>
        <v>Produkt-3DGGJ</v>
      </c>
      <c r="D656" s="1">
        <f t="shared" ca="1" si="65"/>
        <v>7</v>
      </c>
      <c r="E656" s="1" t="str">
        <f t="shared" ca="1" si="65"/>
        <v>5DJ3J</v>
      </c>
    </row>
    <row r="657" spans="1:5">
      <c r="A657" s="11" t="str">
        <f t="shared" ca="1" si="65"/>
        <v>F1</v>
      </c>
      <c r="B657" s="1" t="str">
        <f t="shared" ca="1" si="65"/>
        <v>3DGGJ</v>
      </c>
      <c r="C657" s="1" t="str">
        <f t="shared" ca="1" si="65"/>
        <v>Produkt-3DGGJ</v>
      </c>
      <c r="D657" s="1">
        <f t="shared" ca="1" si="65"/>
        <v>7</v>
      </c>
      <c r="E657" s="1" t="str">
        <f t="shared" ca="1" si="65"/>
        <v>5DJ3J</v>
      </c>
    </row>
    <row r="658" spans="1:5">
      <c r="A658" s="11" t="str">
        <f t="shared" ca="1" si="65"/>
        <v>F1</v>
      </c>
      <c r="B658" s="1" t="str">
        <f t="shared" ca="1" si="65"/>
        <v>3DGGJ</v>
      </c>
      <c r="C658" s="1" t="str">
        <f t="shared" ca="1" si="65"/>
        <v>Produkt-3DGGJ</v>
      </c>
      <c r="D658" s="1">
        <f t="shared" ca="1" si="65"/>
        <v>46</v>
      </c>
      <c r="E658" s="1" t="str">
        <f t="shared" ca="1" si="65"/>
        <v>335JJ</v>
      </c>
    </row>
    <row r="659" spans="1:5">
      <c r="A659" s="11" t="str">
        <f t="shared" ca="1" si="65"/>
        <v>F1</v>
      </c>
      <c r="B659" s="1" t="str">
        <f t="shared" ca="1" si="65"/>
        <v>3DGGJ</v>
      </c>
      <c r="C659" s="1" t="str">
        <f t="shared" ca="1" si="65"/>
        <v>Produkt-3DGGJ</v>
      </c>
      <c r="D659" s="1">
        <f t="shared" ca="1" si="65"/>
        <v>46</v>
      </c>
      <c r="E659" s="1" t="str">
        <f t="shared" ca="1" si="65"/>
        <v>335JJ</v>
      </c>
    </row>
    <row r="660" spans="1:5">
      <c r="A660" s="11" t="str">
        <f t="shared" ref="A660:E669" ca="1" si="66">INDEX(AG_roh_Daten,ROW(650:650),MATCH(A$9,AG_roh_Spalten,0))</f>
        <v>F1</v>
      </c>
      <c r="B660" s="1" t="str">
        <f t="shared" ca="1" si="66"/>
        <v>3DGHI</v>
      </c>
      <c r="C660" s="1" t="str">
        <f t="shared" ca="1" si="66"/>
        <v>Produkt-3DGHI</v>
      </c>
      <c r="D660" s="1">
        <f t="shared" ca="1" si="66"/>
        <v>7</v>
      </c>
      <c r="E660" s="1" t="str">
        <f t="shared" ca="1" si="66"/>
        <v>5DJ3J</v>
      </c>
    </row>
    <row r="661" spans="1:5">
      <c r="A661" s="11" t="str">
        <f t="shared" ca="1" si="66"/>
        <v>F1</v>
      </c>
      <c r="B661" s="1" t="str">
        <f t="shared" ca="1" si="66"/>
        <v>3DGHI</v>
      </c>
      <c r="C661" s="1" t="str">
        <f t="shared" ca="1" si="66"/>
        <v>Produkt-3DGHI</v>
      </c>
      <c r="D661" s="1">
        <f t="shared" ca="1" si="66"/>
        <v>7</v>
      </c>
      <c r="E661" s="1" t="str">
        <f t="shared" ca="1" si="66"/>
        <v>5DJ3J</v>
      </c>
    </row>
    <row r="662" spans="1:5">
      <c r="A662" s="11" t="str">
        <f t="shared" ca="1" si="66"/>
        <v>F1</v>
      </c>
      <c r="B662" s="1" t="str">
        <f t="shared" ca="1" si="66"/>
        <v>3DGHI</v>
      </c>
      <c r="C662" s="1" t="str">
        <f t="shared" ca="1" si="66"/>
        <v>Produkt-3DGHI</v>
      </c>
      <c r="D662" s="1">
        <f t="shared" ca="1" si="66"/>
        <v>7</v>
      </c>
      <c r="E662" s="1" t="str">
        <f t="shared" ca="1" si="66"/>
        <v>5DJ3J</v>
      </c>
    </row>
    <row r="663" spans="1:5">
      <c r="A663" s="11" t="str">
        <f t="shared" ca="1" si="66"/>
        <v>F1</v>
      </c>
      <c r="B663" s="1" t="str">
        <f t="shared" ca="1" si="66"/>
        <v>3DGII</v>
      </c>
      <c r="C663" s="1" t="str">
        <f t="shared" ca="1" si="66"/>
        <v>Produkt-3DGII</v>
      </c>
      <c r="D663" s="1">
        <f t="shared" ca="1" si="66"/>
        <v>3</v>
      </c>
      <c r="E663" s="1" t="str">
        <f t="shared" ca="1" si="66"/>
        <v>G3J7J</v>
      </c>
    </row>
    <row r="664" spans="1:5">
      <c r="A664" s="11" t="str">
        <f t="shared" ca="1" si="66"/>
        <v>F1</v>
      </c>
      <c r="B664" s="1" t="str">
        <f t="shared" ca="1" si="66"/>
        <v>3DGII</v>
      </c>
      <c r="C664" s="1" t="str">
        <f t="shared" ca="1" si="66"/>
        <v>Produkt-3DGII</v>
      </c>
      <c r="D664" s="1">
        <f t="shared" ca="1" si="66"/>
        <v>3</v>
      </c>
      <c r="E664" s="1" t="str">
        <f t="shared" ca="1" si="66"/>
        <v>G3J7J</v>
      </c>
    </row>
    <row r="665" spans="1:5">
      <c r="A665" s="11" t="str">
        <f t="shared" ca="1" si="66"/>
        <v>F1</v>
      </c>
      <c r="B665" s="1" t="str">
        <f t="shared" ca="1" si="66"/>
        <v>3DGII</v>
      </c>
      <c r="C665" s="1" t="str">
        <f t="shared" ca="1" si="66"/>
        <v>Produkt-3DGII</v>
      </c>
      <c r="D665" s="1">
        <f t="shared" ca="1" si="66"/>
        <v>3</v>
      </c>
      <c r="E665" s="1" t="str">
        <f t="shared" ca="1" si="66"/>
        <v>G3J7J</v>
      </c>
    </row>
    <row r="666" spans="1:5">
      <c r="A666" s="11" t="str">
        <f t="shared" ca="1" si="66"/>
        <v>F1</v>
      </c>
      <c r="B666" s="1" t="str">
        <f t="shared" ca="1" si="66"/>
        <v>3DGII</v>
      </c>
      <c r="C666" s="1" t="str">
        <f t="shared" ca="1" si="66"/>
        <v>Produkt-3DGII</v>
      </c>
      <c r="D666" s="1">
        <f t="shared" ca="1" si="66"/>
        <v>3</v>
      </c>
      <c r="E666" s="1" t="str">
        <f t="shared" ca="1" si="66"/>
        <v>G3J7J</v>
      </c>
    </row>
    <row r="667" spans="1:5">
      <c r="A667" s="11" t="str">
        <f t="shared" ca="1" si="66"/>
        <v>F1</v>
      </c>
      <c r="B667" s="1" t="str">
        <f t="shared" ca="1" si="66"/>
        <v>3DGII</v>
      </c>
      <c r="C667" s="1" t="str">
        <f t="shared" ca="1" si="66"/>
        <v>Produkt-3DGII</v>
      </c>
      <c r="D667" s="1">
        <f t="shared" ca="1" si="66"/>
        <v>5</v>
      </c>
      <c r="E667" s="1" t="str">
        <f t="shared" ca="1" si="66"/>
        <v>HF7JJ</v>
      </c>
    </row>
    <row r="668" spans="1:5">
      <c r="A668" s="11" t="str">
        <f t="shared" ca="1" si="66"/>
        <v>F1</v>
      </c>
      <c r="B668" s="1" t="str">
        <f t="shared" ca="1" si="66"/>
        <v>3DGII</v>
      </c>
      <c r="C668" s="1" t="str">
        <f t="shared" ca="1" si="66"/>
        <v>Produkt-3DGII</v>
      </c>
      <c r="D668" s="1">
        <f t="shared" ca="1" si="66"/>
        <v>5</v>
      </c>
      <c r="E668" s="1" t="str">
        <f t="shared" ca="1" si="66"/>
        <v>HF7JJ</v>
      </c>
    </row>
    <row r="669" spans="1:5">
      <c r="A669" s="11" t="str">
        <f t="shared" ca="1" si="66"/>
        <v>F1</v>
      </c>
      <c r="B669" s="1" t="str">
        <f t="shared" ca="1" si="66"/>
        <v>3DGII</v>
      </c>
      <c r="C669" s="1" t="str">
        <f t="shared" ca="1" si="66"/>
        <v>Produkt-3DGII</v>
      </c>
      <c r="D669" s="1">
        <f t="shared" ca="1" si="66"/>
        <v>5</v>
      </c>
      <c r="E669" s="1" t="str">
        <f t="shared" ca="1" si="66"/>
        <v>HF7JJ</v>
      </c>
    </row>
    <row r="670" spans="1:5">
      <c r="A670" s="11" t="str">
        <f t="shared" ref="A670:E679" ca="1" si="67">INDEX(AG_roh_Daten,ROW(660:660),MATCH(A$9,AG_roh_Spalten,0))</f>
        <v>F1</v>
      </c>
      <c r="B670" s="1" t="str">
        <f t="shared" ca="1" si="67"/>
        <v>3DGII</v>
      </c>
      <c r="C670" s="1" t="str">
        <f t="shared" ca="1" si="67"/>
        <v>Produkt-3DGII</v>
      </c>
      <c r="D670" s="1">
        <f t="shared" ca="1" si="67"/>
        <v>5</v>
      </c>
      <c r="E670" s="1" t="str">
        <f t="shared" ca="1" si="67"/>
        <v>HF7JJ</v>
      </c>
    </row>
    <row r="671" spans="1:5">
      <c r="A671" s="11" t="str">
        <f t="shared" ca="1" si="67"/>
        <v>F1</v>
      </c>
      <c r="B671" s="1" t="str">
        <f t="shared" ca="1" si="67"/>
        <v>3DGII</v>
      </c>
      <c r="C671" s="1" t="str">
        <f t="shared" ca="1" si="67"/>
        <v>Produkt-3DGII</v>
      </c>
      <c r="D671" s="1">
        <f t="shared" ca="1" si="67"/>
        <v>7</v>
      </c>
      <c r="E671" s="1" t="str">
        <f t="shared" ca="1" si="67"/>
        <v>5DJ3J</v>
      </c>
    </row>
    <row r="672" spans="1:5">
      <c r="A672" s="11" t="str">
        <f t="shared" ca="1" si="67"/>
        <v>F1</v>
      </c>
      <c r="B672" s="1" t="str">
        <f t="shared" ca="1" si="67"/>
        <v>3DGII</v>
      </c>
      <c r="C672" s="1" t="str">
        <f t="shared" ca="1" si="67"/>
        <v>Produkt-3DGII</v>
      </c>
      <c r="D672" s="1">
        <f t="shared" ca="1" si="67"/>
        <v>7</v>
      </c>
      <c r="E672" s="1" t="str">
        <f t="shared" ca="1" si="67"/>
        <v>5DJ3J</v>
      </c>
    </row>
    <row r="673" spans="1:5">
      <c r="A673" s="11" t="str">
        <f t="shared" ca="1" si="67"/>
        <v>F1</v>
      </c>
      <c r="B673" s="1" t="str">
        <f t="shared" ca="1" si="67"/>
        <v>3DGII</v>
      </c>
      <c r="C673" s="1" t="str">
        <f t="shared" ca="1" si="67"/>
        <v>Produkt-3DGII</v>
      </c>
      <c r="D673" s="1">
        <f t="shared" ca="1" si="67"/>
        <v>7</v>
      </c>
      <c r="E673" s="1" t="str">
        <f t="shared" ca="1" si="67"/>
        <v>5DJ3J</v>
      </c>
    </row>
    <row r="674" spans="1:5">
      <c r="A674" s="11" t="str">
        <f t="shared" ca="1" si="67"/>
        <v>F1</v>
      </c>
      <c r="B674" s="1" t="str">
        <f t="shared" ca="1" si="67"/>
        <v>3DGII</v>
      </c>
      <c r="C674" s="1" t="str">
        <f t="shared" ca="1" si="67"/>
        <v>Produkt-3DGII</v>
      </c>
      <c r="D674" s="1">
        <f t="shared" ca="1" si="67"/>
        <v>7</v>
      </c>
      <c r="E674" s="1" t="str">
        <f t="shared" ca="1" si="67"/>
        <v>5DJ3J</v>
      </c>
    </row>
    <row r="675" spans="1:5">
      <c r="A675" s="11" t="str">
        <f t="shared" ca="1" si="67"/>
        <v>F1</v>
      </c>
      <c r="B675" s="1" t="str">
        <f t="shared" ca="1" si="67"/>
        <v>3DGII</v>
      </c>
      <c r="C675" s="1" t="str">
        <f t="shared" ca="1" si="67"/>
        <v>Produkt-3DGII</v>
      </c>
      <c r="D675" s="1">
        <f t="shared" ca="1" si="67"/>
        <v>36</v>
      </c>
      <c r="E675" s="1" t="str">
        <f t="shared" ca="1" si="67"/>
        <v>HF33J</v>
      </c>
    </row>
    <row r="676" spans="1:5">
      <c r="A676" s="11" t="str">
        <f t="shared" ca="1" si="67"/>
        <v>F1</v>
      </c>
      <c r="B676" s="1" t="str">
        <f t="shared" ca="1" si="67"/>
        <v>3DGII</v>
      </c>
      <c r="C676" s="1" t="str">
        <f t="shared" ca="1" si="67"/>
        <v>Produkt-3DGII</v>
      </c>
      <c r="D676" s="1">
        <f t="shared" ca="1" si="67"/>
        <v>36</v>
      </c>
      <c r="E676" s="1" t="str">
        <f t="shared" ca="1" si="67"/>
        <v>HF33J</v>
      </c>
    </row>
    <row r="677" spans="1:5">
      <c r="A677" s="11" t="str">
        <f t="shared" ca="1" si="67"/>
        <v>F1</v>
      </c>
      <c r="B677" s="1" t="str">
        <f t="shared" ca="1" si="67"/>
        <v>3DGII</v>
      </c>
      <c r="C677" s="1" t="str">
        <f t="shared" ca="1" si="67"/>
        <v>Produkt-3DGII</v>
      </c>
      <c r="D677" s="1">
        <f t="shared" ca="1" si="67"/>
        <v>36</v>
      </c>
      <c r="E677" s="1" t="str">
        <f t="shared" ca="1" si="67"/>
        <v>HF33J</v>
      </c>
    </row>
    <row r="678" spans="1:5">
      <c r="A678" s="11" t="str">
        <f t="shared" ca="1" si="67"/>
        <v>F1</v>
      </c>
      <c r="B678" s="1" t="str">
        <f t="shared" ca="1" si="67"/>
        <v>3DGII</v>
      </c>
      <c r="C678" s="1" t="str">
        <f t="shared" ca="1" si="67"/>
        <v>Produkt-3DGII</v>
      </c>
      <c r="D678" s="1">
        <f t="shared" ca="1" si="67"/>
        <v>36</v>
      </c>
      <c r="E678" s="1" t="str">
        <f t="shared" ca="1" si="67"/>
        <v>HF33J</v>
      </c>
    </row>
    <row r="679" spans="1:5">
      <c r="A679" s="11" t="str">
        <f t="shared" ca="1" si="67"/>
        <v>F1</v>
      </c>
      <c r="B679" s="1" t="str">
        <f t="shared" ca="1" si="67"/>
        <v>3DGJ3</v>
      </c>
      <c r="C679" s="1" t="str">
        <f t="shared" ca="1" si="67"/>
        <v>Produkt-3DGJ3</v>
      </c>
      <c r="D679" s="1">
        <f t="shared" ca="1" si="67"/>
        <v>5</v>
      </c>
      <c r="E679" s="1" t="str">
        <f t="shared" ca="1" si="67"/>
        <v>HF7JJ</v>
      </c>
    </row>
    <row r="680" spans="1:5">
      <c r="A680" s="11" t="str">
        <f t="shared" ref="A680:E689" ca="1" si="68">INDEX(AG_roh_Daten,ROW(670:670),MATCH(A$9,AG_roh_Spalten,0))</f>
        <v>F1</v>
      </c>
      <c r="B680" s="1" t="str">
        <f t="shared" ca="1" si="68"/>
        <v>3DGJ3</v>
      </c>
      <c r="C680" s="1" t="str">
        <f t="shared" ca="1" si="68"/>
        <v>Produkt-3DGJ3</v>
      </c>
      <c r="D680" s="1">
        <f t="shared" ca="1" si="68"/>
        <v>5</v>
      </c>
      <c r="E680" s="1" t="str">
        <f t="shared" ca="1" si="68"/>
        <v>HF7JJ</v>
      </c>
    </row>
    <row r="681" spans="1:5">
      <c r="A681" s="11" t="str">
        <f t="shared" ca="1" si="68"/>
        <v>F1</v>
      </c>
      <c r="B681" s="1" t="str">
        <f t="shared" ca="1" si="68"/>
        <v>3DGJ3</v>
      </c>
      <c r="C681" s="1" t="str">
        <f t="shared" ca="1" si="68"/>
        <v>Produkt-3DGJ3</v>
      </c>
      <c r="D681" s="1">
        <f t="shared" ca="1" si="68"/>
        <v>5</v>
      </c>
      <c r="E681" s="1" t="str">
        <f t="shared" ca="1" si="68"/>
        <v>HF7JJ</v>
      </c>
    </row>
    <row r="682" spans="1:5">
      <c r="A682" s="11" t="str">
        <f t="shared" ca="1" si="68"/>
        <v>F1</v>
      </c>
      <c r="B682" s="1" t="str">
        <f t="shared" ca="1" si="68"/>
        <v>3DGJ3</v>
      </c>
      <c r="C682" s="1" t="str">
        <f t="shared" ca="1" si="68"/>
        <v>Produkt-3DGJ3</v>
      </c>
      <c r="D682" s="1">
        <f t="shared" ca="1" si="68"/>
        <v>5</v>
      </c>
      <c r="E682" s="1" t="str">
        <f t="shared" ca="1" si="68"/>
        <v>HF7JJ</v>
      </c>
    </row>
    <row r="683" spans="1:5">
      <c r="A683" s="11" t="str">
        <f t="shared" ca="1" si="68"/>
        <v>F1</v>
      </c>
      <c r="B683" s="1" t="str">
        <f t="shared" ca="1" si="68"/>
        <v>3DGJ3</v>
      </c>
      <c r="C683" s="1" t="str">
        <f t="shared" ca="1" si="68"/>
        <v>Produkt-3DGJ3</v>
      </c>
      <c r="D683" s="1">
        <f t="shared" ca="1" si="68"/>
        <v>5</v>
      </c>
      <c r="E683" s="1" t="str">
        <f t="shared" ca="1" si="68"/>
        <v>HF7JJ</v>
      </c>
    </row>
    <row r="684" spans="1:5">
      <c r="A684" s="11" t="str">
        <f t="shared" ca="1" si="68"/>
        <v>F1</v>
      </c>
      <c r="B684" s="1" t="str">
        <f t="shared" ca="1" si="68"/>
        <v>3DGJ3</v>
      </c>
      <c r="C684" s="1" t="str">
        <f t="shared" ca="1" si="68"/>
        <v>Produkt-3DGJ3</v>
      </c>
      <c r="D684" s="1">
        <f t="shared" ca="1" si="68"/>
        <v>5</v>
      </c>
      <c r="E684" s="1" t="str">
        <f t="shared" ca="1" si="68"/>
        <v>HF7JJ</v>
      </c>
    </row>
    <row r="685" spans="1:5">
      <c r="A685" s="11" t="str">
        <f t="shared" ca="1" si="68"/>
        <v>F1</v>
      </c>
      <c r="B685" s="1" t="str">
        <f t="shared" ca="1" si="68"/>
        <v>3DGJ3</v>
      </c>
      <c r="C685" s="1" t="str">
        <f t="shared" ca="1" si="68"/>
        <v>Produkt-3DGJ3</v>
      </c>
      <c r="D685" s="1">
        <f t="shared" ca="1" si="68"/>
        <v>5</v>
      </c>
      <c r="E685" s="1" t="str">
        <f t="shared" ca="1" si="68"/>
        <v>HF7JJ</v>
      </c>
    </row>
    <row r="686" spans="1:5">
      <c r="A686" s="11" t="str">
        <f t="shared" ca="1" si="68"/>
        <v>F1</v>
      </c>
      <c r="B686" s="1" t="str">
        <f t="shared" ca="1" si="68"/>
        <v>3DGJ3</v>
      </c>
      <c r="C686" s="1" t="str">
        <f t="shared" ca="1" si="68"/>
        <v>Produkt-3DGJ3</v>
      </c>
      <c r="D686" s="1">
        <f t="shared" ca="1" si="68"/>
        <v>5</v>
      </c>
      <c r="E686" s="1" t="str">
        <f t="shared" ca="1" si="68"/>
        <v>HF7JJ</v>
      </c>
    </row>
    <row r="687" spans="1:5">
      <c r="A687" s="11" t="str">
        <f t="shared" ca="1" si="68"/>
        <v>F1</v>
      </c>
      <c r="B687" s="1" t="str">
        <f t="shared" ca="1" si="68"/>
        <v>3DGJ3</v>
      </c>
      <c r="C687" s="1" t="str">
        <f t="shared" ca="1" si="68"/>
        <v>Produkt-3DGJ3</v>
      </c>
      <c r="D687" s="1">
        <f t="shared" ca="1" si="68"/>
        <v>7</v>
      </c>
      <c r="E687" s="1" t="str">
        <f t="shared" ca="1" si="68"/>
        <v>5DJ3J</v>
      </c>
    </row>
    <row r="688" spans="1:5">
      <c r="A688" s="11" t="str">
        <f t="shared" ca="1" si="68"/>
        <v>F1</v>
      </c>
      <c r="B688" s="1" t="str">
        <f t="shared" ca="1" si="68"/>
        <v>3DGJ3</v>
      </c>
      <c r="C688" s="1" t="str">
        <f t="shared" ca="1" si="68"/>
        <v>Produkt-3DGJ3</v>
      </c>
      <c r="D688" s="1">
        <f t="shared" ca="1" si="68"/>
        <v>7</v>
      </c>
      <c r="E688" s="1" t="str">
        <f t="shared" ca="1" si="68"/>
        <v>5DJ3J</v>
      </c>
    </row>
    <row r="689" spans="1:5">
      <c r="A689" s="11" t="str">
        <f t="shared" ca="1" si="68"/>
        <v>F1</v>
      </c>
      <c r="B689" s="1" t="str">
        <f t="shared" ca="1" si="68"/>
        <v>3DGJ3</v>
      </c>
      <c r="C689" s="1" t="str">
        <f t="shared" ca="1" si="68"/>
        <v>Produkt-3DGJ3</v>
      </c>
      <c r="D689" s="1">
        <f t="shared" ca="1" si="68"/>
        <v>7</v>
      </c>
      <c r="E689" s="1" t="str">
        <f t="shared" ca="1" si="68"/>
        <v>5DJ3J</v>
      </c>
    </row>
    <row r="690" spans="1:5">
      <c r="A690" s="11" t="str">
        <f t="shared" ref="A690:E699" ca="1" si="69">INDEX(AG_roh_Daten,ROW(680:680),MATCH(A$9,AG_roh_Spalten,0))</f>
        <v>F1</v>
      </c>
      <c r="B690" s="1" t="str">
        <f t="shared" ca="1" si="69"/>
        <v>3DGJ3</v>
      </c>
      <c r="C690" s="1" t="str">
        <f t="shared" ca="1" si="69"/>
        <v>Produkt-3DGJ3</v>
      </c>
      <c r="D690" s="1">
        <f t="shared" ca="1" si="69"/>
        <v>7</v>
      </c>
      <c r="E690" s="1" t="str">
        <f t="shared" ca="1" si="69"/>
        <v>5DJ3J</v>
      </c>
    </row>
    <row r="691" spans="1:5">
      <c r="A691" s="11" t="str">
        <f t="shared" ca="1" si="69"/>
        <v>F1</v>
      </c>
      <c r="B691" s="1" t="str">
        <f t="shared" ca="1" si="69"/>
        <v>3DGJ3</v>
      </c>
      <c r="C691" s="1" t="str">
        <f t="shared" ca="1" si="69"/>
        <v>Produkt-3DGJ3</v>
      </c>
      <c r="D691" s="1">
        <f t="shared" ca="1" si="69"/>
        <v>7</v>
      </c>
      <c r="E691" s="1" t="str">
        <f t="shared" ca="1" si="69"/>
        <v>5DJ3J</v>
      </c>
    </row>
    <row r="692" spans="1:5">
      <c r="A692" s="11" t="str">
        <f t="shared" ca="1" si="69"/>
        <v>F1</v>
      </c>
      <c r="B692" s="1" t="str">
        <f t="shared" ca="1" si="69"/>
        <v>3DGJ3</v>
      </c>
      <c r="C692" s="1" t="str">
        <f t="shared" ca="1" si="69"/>
        <v>Produkt-3DGJ3</v>
      </c>
      <c r="D692" s="1">
        <f t="shared" ca="1" si="69"/>
        <v>7</v>
      </c>
      <c r="E692" s="1" t="str">
        <f t="shared" ca="1" si="69"/>
        <v>5DJ3J</v>
      </c>
    </row>
    <row r="693" spans="1:5">
      <c r="A693" s="11" t="str">
        <f t="shared" ca="1" si="69"/>
        <v>F1</v>
      </c>
      <c r="B693" s="1" t="str">
        <f t="shared" ca="1" si="69"/>
        <v>3DGJ3</v>
      </c>
      <c r="C693" s="1" t="str">
        <f t="shared" ca="1" si="69"/>
        <v>Produkt-3DGJ3</v>
      </c>
      <c r="D693" s="1">
        <f t="shared" ca="1" si="69"/>
        <v>7</v>
      </c>
      <c r="E693" s="1" t="str">
        <f t="shared" ca="1" si="69"/>
        <v>5DJ3J</v>
      </c>
    </row>
    <row r="694" spans="1:5">
      <c r="A694" s="11" t="str">
        <f t="shared" ca="1" si="69"/>
        <v>F1</v>
      </c>
      <c r="B694" s="1" t="str">
        <f t="shared" ca="1" si="69"/>
        <v>3DGJ3</v>
      </c>
      <c r="C694" s="1" t="str">
        <f t="shared" ca="1" si="69"/>
        <v>Produkt-3DGJ3</v>
      </c>
      <c r="D694" s="1">
        <f t="shared" ca="1" si="69"/>
        <v>7</v>
      </c>
      <c r="E694" s="1" t="str">
        <f t="shared" ca="1" si="69"/>
        <v>5DJ3J</v>
      </c>
    </row>
    <row r="695" spans="1:5">
      <c r="A695" s="11" t="str">
        <f t="shared" ca="1" si="69"/>
        <v>F1</v>
      </c>
      <c r="B695" s="1" t="str">
        <f t="shared" ca="1" si="69"/>
        <v>3DGJ3</v>
      </c>
      <c r="C695" s="1" t="str">
        <f t="shared" ca="1" si="69"/>
        <v>Produkt-3DGJ3</v>
      </c>
      <c r="D695" s="1">
        <f t="shared" ca="1" si="69"/>
        <v>7</v>
      </c>
      <c r="E695" s="1" t="str">
        <f t="shared" ca="1" si="69"/>
        <v>5DJ3J</v>
      </c>
    </row>
    <row r="696" spans="1:5">
      <c r="A696" s="11" t="str">
        <f t="shared" ca="1" si="69"/>
        <v>F1</v>
      </c>
      <c r="B696" s="1" t="str">
        <f t="shared" ca="1" si="69"/>
        <v>3DGJ3</v>
      </c>
      <c r="C696" s="1" t="str">
        <f t="shared" ca="1" si="69"/>
        <v>Produkt-3DGJ3</v>
      </c>
      <c r="D696" s="1">
        <f t="shared" ca="1" si="69"/>
        <v>7</v>
      </c>
      <c r="E696" s="1" t="str">
        <f t="shared" ca="1" si="69"/>
        <v>5DJ3J</v>
      </c>
    </row>
    <row r="697" spans="1:5">
      <c r="A697" s="11" t="str">
        <f t="shared" ca="1" si="69"/>
        <v>F1</v>
      </c>
      <c r="B697" s="1" t="str">
        <f t="shared" ca="1" si="69"/>
        <v>3DGJ3</v>
      </c>
      <c r="C697" s="1" t="str">
        <f t="shared" ca="1" si="69"/>
        <v>Produkt-3DGJ3</v>
      </c>
      <c r="D697" s="1">
        <f t="shared" ca="1" si="69"/>
        <v>7</v>
      </c>
      <c r="E697" s="1" t="str">
        <f t="shared" ca="1" si="69"/>
        <v>5DJ3J</v>
      </c>
    </row>
    <row r="698" spans="1:5">
      <c r="A698" s="11" t="str">
        <f t="shared" ca="1" si="69"/>
        <v>F1</v>
      </c>
      <c r="B698" s="1" t="str">
        <f t="shared" ca="1" si="69"/>
        <v>3DGJ3</v>
      </c>
      <c r="C698" s="1" t="str">
        <f t="shared" ca="1" si="69"/>
        <v>Produkt-3DGJ3</v>
      </c>
      <c r="D698" s="1">
        <f t="shared" ca="1" si="69"/>
        <v>36</v>
      </c>
      <c r="E698" s="1" t="str">
        <f t="shared" ca="1" si="69"/>
        <v>HF33J</v>
      </c>
    </row>
    <row r="699" spans="1:5">
      <c r="A699" s="11" t="str">
        <f t="shared" ca="1" si="69"/>
        <v>F1</v>
      </c>
      <c r="B699" s="1" t="str">
        <f t="shared" ca="1" si="69"/>
        <v>3DGJ3</v>
      </c>
      <c r="C699" s="1" t="str">
        <f t="shared" ca="1" si="69"/>
        <v>Produkt-3DGJ3</v>
      </c>
      <c r="D699" s="1">
        <f t="shared" ca="1" si="69"/>
        <v>36</v>
      </c>
      <c r="E699" s="1" t="str">
        <f t="shared" ca="1" si="69"/>
        <v>HF33J</v>
      </c>
    </row>
    <row r="700" spans="1:5">
      <c r="A700" s="11" t="str">
        <f t="shared" ref="A700:E709" ca="1" si="70">INDEX(AG_roh_Daten,ROW(690:690),MATCH(A$9,AG_roh_Spalten,0))</f>
        <v>F1</v>
      </c>
      <c r="B700" s="1" t="str">
        <f t="shared" ca="1" si="70"/>
        <v>3DGJ3</v>
      </c>
      <c r="C700" s="1" t="str">
        <f t="shared" ca="1" si="70"/>
        <v>Produkt-3DGJ3</v>
      </c>
      <c r="D700" s="1">
        <f t="shared" ca="1" si="70"/>
        <v>36</v>
      </c>
      <c r="E700" s="1" t="str">
        <f t="shared" ca="1" si="70"/>
        <v>HF33J</v>
      </c>
    </row>
    <row r="701" spans="1:5">
      <c r="A701" s="11" t="str">
        <f t="shared" ca="1" si="70"/>
        <v>F1</v>
      </c>
      <c r="B701" s="1" t="str">
        <f t="shared" ca="1" si="70"/>
        <v>3DGJ3</v>
      </c>
      <c r="C701" s="1" t="str">
        <f t="shared" ca="1" si="70"/>
        <v>Produkt-3DGJ3</v>
      </c>
      <c r="D701" s="1">
        <f t="shared" ca="1" si="70"/>
        <v>36</v>
      </c>
      <c r="E701" s="1" t="str">
        <f t="shared" ca="1" si="70"/>
        <v>HF33J</v>
      </c>
    </row>
    <row r="702" spans="1:5">
      <c r="A702" s="11" t="str">
        <f t="shared" ca="1" si="70"/>
        <v>F1</v>
      </c>
      <c r="B702" s="1" t="str">
        <f t="shared" ca="1" si="70"/>
        <v>3DGJ3</v>
      </c>
      <c r="C702" s="1" t="str">
        <f t="shared" ca="1" si="70"/>
        <v>Produkt-3DGJ3</v>
      </c>
      <c r="D702" s="1">
        <f t="shared" ca="1" si="70"/>
        <v>36</v>
      </c>
      <c r="E702" s="1" t="str">
        <f t="shared" ca="1" si="70"/>
        <v>HF33J</v>
      </c>
    </row>
    <row r="703" spans="1:5">
      <c r="A703" s="11" t="str">
        <f t="shared" ca="1" si="70"/>
        <v>F1</v>
      </c>
      <c r="B703" s="1" t="str">
        <f t="shared" ca="1" si="70"/>
        <v>3DGJ3</v>
      </c>
      <c r="C703" s="1" t="str">
        <f t="shared" ca="1" si="70"/>
        <v>Produkt-3DGJ3</v>
      </c>
      <c r="D703" s="1">
        <f t="shared" ca="1" si="70"/>
        <v>36</v>
      </c>
      <c r="E703" s="1" t="str">
        <f t="shared" ca="1" si="70"/>
        <v>HF33J</v>
      </c>
    </row>
    <row r="704" spans="1:5">
      <c r="A704" s="11" t="str">
        <f t="shared" ca="1" si="70"/>
        <v>F1</v>
      </c>
      <c r="B704" s="1" t="str">
        <f t="shared" ca="1" si="70"/>
        <v>3DGJ3</v>
      </c>
      <c r="C704" s="1" t="str">
        <f t="shared" ca="1" si="70"/>
        <v>Produkt-3DGJ3</v>
      </c>
      <c r="D704" s="1">
        <f t="shared" ca="1" si="70"/>
        <v>36</v>
      </c>
      <c r="E704" s="1" t="str">
        <f t="shared" ca="1" si="70"/>
        <v>HF33J</v>
      </c>
    </row>
    <row r="705" spans="1:5">
      <c r="A705" s="11" t="str">
        <f t="shared" ca="1" si="70"/>
        <v>F1</v>
      </c>
      <c r="B705" s="1" t="str">
        <f t="shared" ca="1" si="70"/>
        <v>3DGJ3</v>
      </c>
      <c r="C705" s="1" t="str">
        <f t="shared" ca="1" si="70"/>
        <v>Produkt-3DGJ3</v>
      </c>
      <c r="D705" s="1">
        <f t="shared" ca="1" si="70"/>
        <v>36</v>
      </c>
      <c r="E705" s="1" t="str">
        <f t="shared" ca="1" si="70"/>
        <v>HF33J</v>
      </c>
    </row>
    <row r="706" spans="1:5">
      <c r="A706" s="11" t="str">
        <f t="shared" ca="1" si="70"/>
        <v>F1</v>
      </c>
      <c r="B706" s="1" t="str">
        <f t="shared" ca="1" si="70"/>
        <v>3DGJ3</v>
      </c>
      <c r="C706" s="1" t="str">
        <f t="shared" ca="1" si="70"/>
        <v>Produkt-3DGJ3</v>
      </c>
      <c r="D706" s="1">
        <f t="shared" ca="1" si="70"/>
        <v>46</v>
      </c>
      <c r="E706" s="1" t="str">
        <f t="shared" ca="1" si="70"/>
        <v>335JJ</v>
      </c>
    </row>
    <row r="707" spans="1:5">
      <c r="A707" s="11" t="str">
        <f t="shared" ca="1" si="70"/>
        <v>F1</v>
      </c>
      <c r="B707" s="1" t="str">
        <f t="shared" ca="1" si="70"/>
        <v>3DGJ3</v>
      </c>
      <c r="C707" s="1" t="str">
        <f t="shared" ca="1" si="70"/>
        <v>Produkt-3DGJ3</v>
      </c>
      <c r="D707" s="1">
        <f t="shared" ca="1" si="70"/>
        <v>46</v>
      </c>
      <c r="E707" s="1" t="str">
        <f t="shared" ca="1" si="70"/>
        <v>335JJ</v>
      </c>
    </row>
    <row r="708" spans="1:5">
      <c r="A708" s="11" t="str">
        <f t="shared" ca="1" si="70"/>
        <v>F1</v>
      </c>
      <c r="B708" s="1" t="str">
        <f t="shared" ca="1" si="70"/>
        <v>3DGJ3</v>
      </c>
      <c r="C708" s="1" t="str">
        <f t="shared" ca="1" si="70"/>
        <v>Produkt-3DGJ3</v>
      </c>
      <c r="D708" s="1">
        <f t="shared" ca="1" si="70"/>
        <v>46</v>
      </c>
      <c r="E708" s="1" t="str">
        <f t="shared" ca="1" si="70"/>
        <v>335JJ</v>
      </c>
    </row>
    <row r="709" spans="1:5">
      <c r="A709" s="11" t="str">
        <f t="shared" ca="1" si="70"/>
        <v>F1</v>
      </c>
      <c r="B709" s="1" t="str">
        <f t="shared" ca="1" si="70"/>
        <v>3DGJ3</v>
      </c>
      <c r="C709" s="1" t="str">
        <f t="shared" ca="1" si="70"/>
        <v>Produkt-3DGJ3</v>
      </c>
      <c r="D709" s="1">
        <f t="shared" ca="1" si="70"/>
        <v>46</v>
      </c>
      <c r="E709" s="1" t="str">
        <f t="shared" ca="1" si="70"/>
        <v>335JJ</v>
      </c>
    </row>
    <row r="710" spans="1:5">
      <c r="A710" s="11" t="str">
        <f t="shared" ref="A710:E719" ca="1" si="71">INDEX(AG_roh_Daten,ROW(700:700),MATCH(A$9,AG_roh_Spalten,0))</f>
        <v>F1</v>
      </c>
      <c r="B710" s="1" t="str">
        <f t="shared" ca="1" si="71"/>
        <v>3DGJ3</v>
      </c>
      <c r="C710" s="1" t="str">
        <f t="shared" ca="1" si="71"/>
        <v>Produkt-3DGJ3</v>
      </c>
      <c r="D710" s="1">
        <f t="shared" ca="1" si="71"/>
        <v>46</v>
      </c>
      <c r="E710" s="1" t="str">
        <f t="shared" ca="1" si="71"/>
        <v>335JJ</v>
      </c>
    </row>
    <row r="711" spans="1:5">
      <c r="A711" s="11" t="str">
        <f t="shared" ca="1" si="71"/>
        <v>F1</v>
      </c>
      <c r="B711" s="1" t="str">
        <f t="shared" ca="1" si="71"/>
        <v>3DGJ3</v>
      </c>
      <c r="C711" s="1" t="str">
        <f t="shared" ca="1" si="71"/>
        <v>Produkt-3DGJ3</v>
      </c>
      <c r="D711" s="1">
        <f t="shared" ca="1" si="71"/>
        <v>46</v>
      </c>
      <c r="E711" s="1" t="str">
        <f t="shared" ca="1" si="71"/>
        <v>335JJ</v>
      </c>
    </row>
    <row r="712" spans="1:5">
      <c r="A712" s="11" t="str">
        <f t="shared" ca="1" si="71"/>
        <v>F1</v>
      </c>
      <c r="B712" s="1" t="str">
        <f t="shared" ca="1" si="71"/>
        <v>3DGJ3</v>
      </c>
      <c r="C712" s="1" t="str">
        <f t="shared" ca="1" si="71"/>
        <v>Produkt-3DGJ3</v>
      </c>
      <c r="D712" s="1">
        <f t="shared" ca="1" si="71"/>
        <v>46</v>
      </c>
      <c r="E712" s="1" t="str">
        <f t="shared" ca="1" si="71"/>
        <v>335JJ</v>
      </c>
    </row>
    <row r="713" spans="1:5">
      <c r="A713" s="11" t="str">
        <f t="shared" ca="1" si="71"/>
        <v>F1</v>
      </c>
      <c r="B713" s="1" t="str">
        <f t="shared" ca="1" si="71"/>
        <v>3DGJ3</v>
      </c>
      <c r="C713" s="1" t="str">
        <f t="shared" ca="1" si="71"/>
        <v>Produkt-3DGJ3</v>
      </c>
      <c r="D713" s="1">
        <f t="shared" ca="1" si="71"/>
        <v>46</v>
      </c>
      <c r="E713" s="1" t="str">
        <f t="shared" ca="1" si="71"/>
        <v>335JJ</v>
      </c>
    </row>
    <row r="714" spans="1:5">
      <c r="A714" s="11" t="str">
        <f t="shared" ca="1" si="71"/>
        <v>F1</v>
      </c>
      <c r="B714" s="1" t="str">
        <f t="shared" ca="1" si="71"/>
        <v>3DGJ3</v>
      </c>
      <c r="C714" s="1" t="str">
        <f t="shared" ca="1" si="71"/>
        <v>Produkt-3DGJ3</v>
      </c>
      <c r="D714" s="1">
        <f t="shared" ca="1" si="71"/>
        <v>46</v>
      </c>
      <c r="E714" s="1" t="str">
        <f t="shared" ca="1" si="71"/>
        <v>335JJ</v>
      </c>
    </row>
    <row r="715" spans="1:5">
      <c r="A715" s="11" t="str">
        <f t="shared" ca="1" si="71"/>
        <v>F1</v>
      </c>
      <c r="B715" s="1" t="str">
        <f t="shared" ca="1" si="71"/>
        <v>3DGJC</v>
      </c>
      <c r="C715" s="1" t="str">
        <f t="shared" ca="1" si="71"/>
        <v>Produkt-3DGJC</v>
      </c>
      <c r="D715" s="1">
        <f t="shared" ca="1" si="71"/>
        <v>5</v>
      </c>
      <c r="E715" s="1" t="str">
        <f t="shared" ca="1" si="71"/>
        <v>HF7JJ</v>
      </c>
    </row>
    <row r="716" spans="1:5">
      <c r="A716" s="11" t="str">
        <f t="shared" ca="1" si="71"/>
        <v>F1</v>
      </c>
      <c r="B716" s="1" t="str">
        <f t="shared" ca="1" si="71"/>
        <v>3DGJC</v>
      </c>
      <c r="C716" s="1" t="str">
        <f t="shared" ca="1" si="71"/>
        <v>Produkt-3DGJC</v>
      </c>
      <c r="D716" s="1">
        <f t="shared" ca="1" si="71"/>
        <v>5</v>
      </c>
      <c r="E716" s="1" t="str">
        <f t="shared" ca="1" si="71"/>
        <v>HF7JJ</v>
      </c>
    </row>
    <row r="717" spans="1:5">
      <c r="A717" s="11" t="str">
        <f t="shared" ca="1" si="71"/>
        <v>F1</v>
      </c>
      <c r="B717" s="1" t="str">
        <f t="shared" ca="1" si="71"/>
        <v>3DGJC</v>
      </c>
      <c r="C717" s="1" t="str">
        <f t="shared" ca="1" si="71"/>
        <v>Produkt-3DGJC</v>
      </c>
      <c r="D717" s="1">
        <f t="shared" ca="1" si="71"/>
        <v>5</v>
      </c>
      <c r="E717" s="1" t="str">
        <f t="shared" ca="1" si="71"/>
        <v>HF7JJ</v>
      </c>
    </row>
    <row r="718" spans="1:5">
      <c r="A718" s="11" t="str">
        <f t="shared" ca="1" si="71"/>
        <v>F1</v>
      </c>
      <c r="B718" s="1" t="str">
        <f t="shared" ca="1" si="71"/>
        <v>3DGJC</v>
      </c>
      <c r="C718" s="1" t="str">
        <f t="shared" ca="1" si="71"/>
        <v>Produkt-3DGJC</v>
      </c>
      <c r="D718" s="1">
        <f t="shared" ca="1" si="71"/>
        <v>5</v>
      </c>
      <c r="E718" s="1" t="str">
        <f t="shared" ca="1" si="71"/>
        <v>HF7JJ</v>
      </c>
    </row>
    <row r="719" spans="1:5">
      <c r="A719" s="11" t="str">
        <f t="shared" ca="1" si="71"/>
        <v>F1</v>
      </c>
      <c r="B719" s="1" t="str">
        <f t="shared" ca="1" si="71"/>
        <v>3DGJC</v>
      </c>
      <c r="C719" s="1" t="str">
        <f t="shared" ca="1" si="71"/>
        <v>Produkt-3DGJC</v>
      </c>
      <c r="D719" s="1">
        <f t="shared" ca="1" si="71"/>
        <v>6</v>
      </c>
      <c r="E719" s="1" t="str">
        <f t="shared" ca="1" si="71"/>
        <v>GHJJ7</v>
      </c>
    </row>
    <row r="720" spans="1:5">
      <c r="A720" s="11" t="str">
        <f t="shared" ref="A720:E729" ca="1" si="72">INDEX(AG_roh_Daten,ROW(710:710),MATCH(A$9,AG_roh_Spalten,0))</f>
        <v>F1</v>
      </c>
      <c r="B720" s="1" t="str">
        <f t="shared" ca="1" si="72"/>
        <v>3DGJC</v>
      </c>
      <c r="C720" s="1" t="str">
        <f t="shared" ca="1" si="72"/>
        <v>Produkt-3DGJC</v>
      </c>
      <c r="D720" s="1">
        <f t="shared" ca="1" si="72"/>
        <v>6</v>
      </c>
      <c r="E720" s="1" t="str">
        <f t="shared" ca="1" si="72"/>
        <v>GHJJ7</v>
      </c>
    </row>
    <row r="721" spans="1:5">
      <c r="A721" s="11" t="str">
        <f t="shared" ca="1" si="72"/>
        <v>F1</v>
      </c>
      <c r="B721" s="1" t="str">
        <f t="shared" ca="1" si="72"/>
        <v>3DGJC</v>
      </c>
      <c r="C721" s="1" t="str">
        <f t="shared" ca="1" si="72"/>
        <v>Produkt-3DGJC</v>
      </c>
      <c r="D721" s="1">
        <f t="shared" ca="1" si="72"/>
        <v>7</v>
      </c>
      <c r="E721" s="1" t="str">
        <f t="shared" ca="1" si="72"/>
        <v>5DJ3J</v>
      </c>
    </row>
    <row r="722" spans="1:5">
      <c r="A722" s="11" t="str">
        <f t="shared" ca="1" si="72"/>
        <v>F1</v>
      </c>
      <c r="B722" s="1" t="str">
        <f t="shared" ca="1" si="72"/>
        <v>3DGJC</v>
      </c>
      <c r="C722" s="1" t="str">
        <f t="shared" ca="1" si="72"/>
        <v>Produkt-3DGJC</v>
      </c>
      <c r="D722" s="1">
        <f t="shared" ca="1" si="72"/>
        <v>7</v>
      </c>
      <c r="E722" s="1" t="str">
        <f t="shared" ca="1" si="72"/>
        <v>5DJ3J</v>
      </c>
    </row>
    <row r="723" spans="1:5">
      <c r="A723" s="11" t="str">
        <f t="shared" ca="1" si="72"/>
        <v>F1</v>
      </c>
      <c r="B723" s="1" t="str">
        <f t="shared" ca="1" si="72"/>
        <v>3DGJC</v>
      </c>
      <c r="C723" s="1" t="str">
        <f t="shared" ca="1" si="72"/>
        <v>Produkt-3DGJC</v>
      </c>
      <c r="D723" s="1">
        <f t="shared" ca="1" si="72"/>
        <v>7</v>
      </c>
      <c r="E723" s="1" t="str">
        <f t="shared" ca="1" si="72"/>
        <v>5DJ3J</v>
      </c>
    </row>
    <row r="724" spans="1:5">
      <c r="A724" s="11" t="str">
        <f t="shared" ca="1" si="72"/>
        <v>F1</v>
      </c>
      <c r="B724" s="1" t="str">
        <f t="shared" ca="1" si="72"/>
        <v>3DGJC</v>
      </c>
      <c r="C724" s="1" t="str">
        <f t="shared" ca="1" si="72"/>
        <v>Produkt-3DGJC</v>
      </c>
      <c r="D724" s="1">
        <f t="shared" ca="1" si="72"/>
        <v>7</v>
      </c>
      <c r="E724" s="1" t="str">
        <f t="shared" ca="1" si="72"/>
        <v>5DJ3J</v>
      </c>
    </row>
    <row r="725" spans="1:5">
      <c r="A725" s="11" t="str">
        <f t="shared" ca="1" si="72"/>
        <v>F1</v>
      </c>
      <c r="B725" s="1" t="str">
        <f t="shared" ca="1" si="72"/>
        <v>3DGJC</v>
      </c>
      <c r="C725" s="1" t="str">
        <f t="shared" ca="1" si="72"/>
        <v>Produkt-3DGJC</v>
      </c>
      <c r="D725" s="1">
        <f t="shared" ca="1" si="72"/>
        <v>36</v>
      </c>
      <c r="E725" s="1" t="str">
        <f t="shared" ca="1" si="72"/>
        <v>HF33J</v>
      </c>
    </row>
    <row r="726" spans="1:5">
      <c r="A726" s="11" t="str">
        <f t="shared" ca="1" si="72"/>
        <v>F1</v>
      </c>
      <c r="B726" s="1" t="str">
        <f t="shared" ca="1" si="72"/>
        <v>3DGJC</v>
      </c>
      <c r="C726" s="1" t="str">
        <f t="shared" ca="1" si="72"/>
        <v>Produkt-3DGJC</v>
      </c>
      <c r="D726" s="1">
        <f t="shared" ca="1" si="72"/>
        <v>36</v>
      </c>
      <c r="E726" s="1" t="str">
        <f t="shared" ca="1" si="72"/>
        <v>HF33J</v>
      </c>
    </row>
    <row r="727" spans="1:5">
      <c r="A727" s="11" t="str">
        <f t="shared" ca="1" si="72"/>
        <v>F1</v>
      </c>
      <c r="B727" s="1" t="str">
        <f t="shared" ca="1" si="72"/>
        <v>3DGJC</v>
      </c>
      <c r="C727" s="1" t="str">
        <f t="shared" ca="1" si="72"/>
        <v>Produkt-3DGJC</v>
      </c>
      <c r="D727" s="1">
        <f t="shared" ca="1" si="72"/>
        <v>36</v>
      </c>
      <c r="E727" s="1" t="str">
        <f t="shared" ca="1" si="72"/>
        <v>HF33J</v>
      </c>
    </row>
    <row r="728" spans="1:5">
      <c r="A728" s="11" t="str">
        <f t="shared" ca="1" si="72"/>
        <v>F1</v>
      </c>
      <c r="B728" s="1" t="str">
        <f t="shared" ca="1" si="72"/>
        <v>3DGJC</v>
      </c>
      <c r="C728" s="1" t="str">
        <f t="shared" ca="1" si="72"/>
        <v>Produkt-3DGJC</v>
      </c>
      <c r="D728" s="1">
        <f t="shared" ca="1" si="72"/>
        <v>36</v>
      </c>
      <c r="E728" s="1" t="str">
        <f t="shared" ca="1" si="72"/>
        <v>HF33J</v>
      </c>
    </row>
    <row r="729" spans="1:5">
      <c r="A729" s="11" t="str">
        <f t="shared" ca="1" si="72"/>
        <v>F1</v>
      </c>
      <c r="B729" s="1" t="str">
        <f t="shared" ca="1" si="72"/>
        <v>3DGJC</v>
      </c>
      <c r="C729" s="1" t="str">
        <f t="shared" ca="1" si="72"/>
        <v>Produkt-3DGJC</v>
      </c>
      <c r="D729" s="1">
        <f t="shared" ca="1" si="72"/>
        <v>46</v>
      </c>
      <c r="E729" s="1" t="str">
        <f t="shared" ca="1" si="72"/>
        <v>335JJ</v>
      </c>
    </row>
    <row r="730" spans="1:5">
      <c r="A730" s="11" t="str">
        <f t="shared" ref="A730:E739" ca="1" si="73">INDEX(AG_roh_Daten,ROW(720:720),MATCH(A$9,AG_roh_Spalten,0))</f>
        <v>F1</v>
      </c>
      <c r="B730" s="1" t="str">
        <f t="shared" ca="1" si="73"/>
        <v>3DGJC</v>
      </c>
      <c r="C730" s="1" t="str">
        <f t="shared" ca="1" si="73"/>
        <v>Produkt-3DGJC</v>
      </c>
      <c r="D730" s="1">
        <f t="shared" ca="1" si="73"/>
        <v>46</v>
      </c>
      <c r="E730" s="1" t="str">
        <f t="shared" ca="1" si="73"/>
        <v>335JJ</v>
      </c>
    </row>
    <row r="731" spans="1:5">
      <c r="A731" s="11" t="str">
        <f t="shared" ca="1" si="73"/>
        <v>F1</v>
      </c>
      <c r="B731" s="1" t="str">
        <f t="shared" ca="1" si="73"/>
        <v>3DGJC</v>
      </c>
      <c r="C731" s="1" t="str">
        <f t="shared" ca="1" si="73"/>
        <v>Produkt-3DGJC</v>
      </c>
      <c r="D731" s="1">
        <f t="shared" ca="1" si="73"/>
        <v>46</v>
      </c>
      <c r="E731" s="1" t="str">
        <f t="shared" ca="1" si="73"/>
        <v>335JJ</v>
      </c>
    </row>
    <row r="732" spans="1:5">
      <c r="A732" s="11" t="str">
        <f t="shared" ca="1" si="73"/>
        <v>F1</v>
      </c>
      <c r="B732" s="1" t="str">
        <f t="shared" ca="1" si="73"/>
        <v>3DGJC</v>
      </c>
      <c r="C732" s="1" t="str">
        <f t="shared" ca="1" si="73"/>
        <v>Produkt-3DGJC</v>
      </c>
      <c r="D732" s="1">
        <f t="shared" ca="1" si="73"/>
        <v>46</v>
      </c>
      <c r="E732" s="1" t="str">
        <f t="shared" ca="1" si="73"/>
        <v>335JJ</v>
      </c>
    </row>
    <row r="733" spans="1:5">
      <c r="A733" s="11" t="str">
        <f t="shared" ca="1" si="73"/>
        <v>F1</v>
      </c>
      <c r="B733" s="1" t="str">
        <f t="shared" ca="1" si="73"/>
        <v>3DGJ5</v>
      </c>
      <c r="C733" s="1" t="str">
        <f t="shared" ca="1" si="73"/>
        <v>Produkt-3DGJ5</v>
      </c>
      <c r="D733" s="1">
        <f t="shared" ca="1" si="73"/>
        <v>5</v>
      </c>
      <c r="E733" s="1" t="str">
        <f t="shared" ca="1" si="73"/>
        <v>HF7JJ</v>
      </c>
    </row>
    <row r="734" spans="1:5">
      <c r="A734" s="11" t="str">
        <f t="shared" ca="1" si="73"/>
        <v>F1</v>
      </c>
      <c r="B734" s="1" t="str">
        <f t="shared" ca="1" si="73"/>
        <v>3DGJ5</v>
      </c>
      <c r="C734" s="1" t="str">
        <f t="shared" ca="1" si="73"/>
        <v>Produkt-3DGJ5</v>
      </c>
      <c r="D734" s="1">
        <f t="shared" ca="1" si="73"/>
        <v>5</v>
      </c>
      <c r="E734" s="1" t="str">
        <f t="shared" ca="1" si="73"/>
        <v>HF7JJ</v>
      </c>
    </row>
    <row r="735" spans="1:5">
      <c r="A735" s="11" t="str">
        <f t="shared" ca="1" si="73"/>
        <v>F1</v>
      </c>
      <c r="B735" s="1" t="str">
        <f t="shared" ca="1" si="73"/>
        <v>3DGJ5</v>
      </c>
      <c r="C735" s="1" t="str">
        <f t="shared" ca="1" si="73"/>
        <v>Produkt-3DGJ5</v>
      </c>
      <c r="D735" s="1">
        <f t="shared" ca="1" si="73"/>
        <v>5</v>
      </c>
      <c r="E735" s="1" t="str">
        <f t="shared" ca="1" si="73"/>
        <v>HF7JJ</v>
      </c>
    </row>
    <row r="736" spans="1:5">
      <c r="A736" s="11" t="str">
        <f t="shared" ca="1" si="73"/>
        <v>F1</v>
      </c>
      <c r="B736" s="1" t="str">
        <f t="shared" ca="1" si="73"/>
        <v>3DGJ5</v>
      </c>
      <c r="C736" s="1" t="str">
        <f t="shared" ca="1" si="73"/>
        <v>Produkt-3DGJ5</v>
      </c>
      <c r="D736" s="1">
        <f t="shared" ca="1" si="73"/>
        <v>5</v>
      </c>
      <c r="E736" s="1" t="str">
        <f t="shared" ca="1" si="73"/>
        <v>HF7JJ</v>
      </c>
    </row>
    <row r="737" spans="1:5">
      <c r="A737" s="11" t="str">
        <f t="shared" ca="1" si="73"/>
        <v>F1</v>
      </c>
      <c r="B737" s="1" t="str">
        <f t="shared" ca="1" si="73"/>
        <v>3DGJ5</v>
      </c>
      <c r="C737" s="1" t="str">
        <f t="shared" ca="1" si="73"/>
        <v>Produkt-3DGJ5</v>
      </c>
      <c r="D737" s="1">
        <f t="shared" ca="1" si="73"/>
        <v>5</v>
      </c>
      <c r="E737" s="1" t="str">
        <f t="shared" ca="1" si="73"/>
        <v>HF7JJ</v>
      </c>
    </row>
    <row r="738" spans="1:5">
      <c r="A738" s="11" t="str">
        <f t="shared" ca="1" si="73"/>
        <v>F1</v>
      </c>
      <c r="B738" s="1" t="str">
        <f t="shared" ca="1" si="73"/>
        <v>3DGJ5</v>
      </c>
      <c r="C738" s="1" t="str">
        <f t="shared" ca="1" si="73"/>
        <v>Produkt-3DGJ5</v>
      </c>
      <c r="D738" s="1">
        <f t="shared" ca="1" si="73"/>
        <v>5</v>
      </c>
      <c r="E738" s="1" t="str">
        <f t="shared" ca="1" si="73"/>
        <v>HF7JJ</v>
      </c>
    </row>
    <row r="739" spans="1:5">
      <c r="A739" s="11" t="str">
        <f t="shared" ca="1" si="73"/>
        <v>F1</v>
      </c>
      <c r="B739" s="1" t="str">
        <f t="shared" ca="1" si="73"/>
        <v>3DGJ5</v>
      </c>
      <c r="C739" s="1" t="str">
        <f t="shared" ca="1" si="73"/>
        <v>Produkt-3DGJ5</v>
      </c>
      <c r="D739" s="1">
        <f t="shared" ca="1" si="73"/>
        <v>6</v>
      </c>
      <c r="E739" s="1" t="str">
        <f t="shared" ca="1" si="73"/>
        <v>GHJJ7</v>
      </c>
    </row>
    <row r="740" spans="1:5">
      <c r="A740" s="11" t="str">
        <f t="shared" ref="A740:E749" ca="1" si="74">INDEX(AG_roh_Daten,ROW(730:730),MATCH(A$9,AG_roh_Spalten,0))</f>
        <v>F1</v>
      </c>
      <c r="B740" s="1" t="str">
        <f t="shared" ca="1" si="74"/>
        <v>3DGJ5</v>
      </c>
      <c r="C740" s="1" t="str">
        <f t="shared" ca="1" si="74"/>
        <v>Produkt-3DGJ5</v>
      </c>
      <c r="D740" s="1">
        <f t="shared" ca="1" si="74"/>
        <v>6</v>
      </c>
      <c r="E740" s="1" t="str">
        <f t="shared" ca="1" si="74"/>
        <v>GHJJ7</v>
      </c>
    </row>
    <row r="741" spans="1:5">
      <c r="A741" s="11" t="str">
        <f t="shared" ca="1" si="74"/>
        <v>F1</v>
      </c>
      <c r="B741" s="1" t="str">
        <f t="shared" ca="1" si="74"/>
        <v>3DGJ5</v>
      </c>
      <c r="C741" s="1" t="str">
        <f t="shared" ca="1" si="74"/>
        <v>Produkt-3DGJ5</v>
      </c>
      <c r="D741" s="1">
        <f t="shared" ca="1" si="74"/>
        <v>6</v>
      </c>
      <c r="E741" s="1" t="str">
        <f t="shared" ca="1" si="74"/>
        <v>GHJJ7</v>
      </c>
    </row>
    <row r="742" spans="1:5">
      <c r="A742" s="11" t="str">
        <f t="shared" ca="1" si="74"/>
        <v>F1</v>
      </c>
      <c r="B742" s="1" t="str">
        <f t="shared" ca="1" si="74"/>
        <v>3DGJ5</v>
      </c>
      <c r="C742" s="1" t="str">
        <f t="shared" ca="1" si="74"/>
        <v>Produkt-3DGJ5</v>
      </c>
      <c r="D742" s="1">
        <f t="shared" ca="1" si="74"/>
        <v>6</v>
      </c>
      <c r="E742" s="1" t="str">
        <f t="shared" ca="1" si="74"/>
        <v>GHJJ7</v>
      </c>
    </row>
    <row r="743" spans="1:5">
      <c r="A743" s="11" t="str">
        <f t="shared" ca="1" si="74"/>
        <v>F1</v>
      </c>
      <c r="B743" s="1" t="str">
        <f t="shared" ca="1" si="74"/>
        <v>3DGJ5</v>
      </c>
      <c r="C743" s="1" t="str">
        <f t="shared" ca="1" si="74"/>
        <v>Produkt-3DGJ5</v>
      </c>
      <c r="D743" s="1">
        <f t="shared" ca="1" si="74"/>
        <v>7</v>
      </c>
      <c r="E743" s="1" t="str">
        <f t="shared" ca="1" si="74"/>
        <v>5DJ3J</v>
      </c>
    </row>
    <row r="744" spans="1:5">
      <c r="A744" s="11" t="str">
        <f t="shared" ca="1" si="74"/>
        <v>F1</v>
      </c>
      <c r="B744" s="1" t="str">
        <f t="shared" ca="1" si="74"/>
        <v>3DGJ5</v>
      </c>
      <c r="C744" s="1" t="str">
        <f t="shared" ca="1" si="74"/>
        <v>Produkt-3DGJ5</v>
      </c>
      <c r="D744" s="1">
        <f t="shared" ca="1" si="74"/>
        <v>7</v>
      </c>
      <c r="E744" s="1" t="str">
        <f t="shared" ca="1" si="74"/>
        <v>5DJ3J</v>
      </c>
    </row>
    <row r="745" spans="1:5">
      <c r="A745" s="11" t="str">
        <f t="shared" ca="1" si="74"/>
        <v>F1</v>
      </c>
      <c r="B745" s="1" t="str">
        <f t="shared" ca="1" si="74"/>
        <v>3DGJ5</v>
      </c>
      <c r="C745" s="1" t="str">
        <f t="shared" ca="1" si="74"/>
        <v>Produkt-3DGJ5</v>
      </c>
      <c r="D745" s="1">
        <f t="shared" ca="1" si="74"/>
        <v>7</v>
      </c>
      <c r="E745" s="1" t="str">
        <f t="shared" ca="1" si="74"/>
        <v>5DJ3J</v>
      </c>
    </row>
    <row r="746" spans="1:5">
      <c r="A746" s="11" t="str">
        <f t="shared" ca="1" si="74"/>
        <v>F1</v>
      </c>
      <c r="B746" s="1" t="str">
        <f t="shared" ca="1" si="74"/>
        <v>3DGJ5</v>
      </c>
      <c r="C746" s="1" t="str">
        <f t="shared" ca="1" si="74"/>
        <v>Produkt-3DGJ5</v>
      </c>
      <c r="D746" s="1">
        <f t="shared" ca="1" si="74"/>
        <v>7</v>
      </c>
      <c r="E746" s="1" t="str">
        <f t="shared" ca="1" si="74"/>
        <v>5DJ3J</v>
      </c>
    </row>
    <row r="747" spans="1:5">
      <c r="A747" s="11" t="str">
        <f t="shared" ca="1" si="74"/>
        <v>F1</v>
      </c>
      <c r="B747" s="1" t="str">
        <f t="shared" ca="1" si="74"/>
        <v>3DGJ5</v>
      </c>
      <c r="C747" s="1" t="str">
        <f t="shared" ca="1" si="74"/>
        <v>Produkt-3DGJ5</v>
      </c>
      <c r="D747" s="1">
        <f t="shared" ca="1" si="74"/>
        <v>7</v>
      </c>
      <c r="E747" s="1" t="str">
        <f t="shared" ca="1" si="74"/>
        <v>5DJ3J</v>
      </c>
    </row>
    <row r="748" spans="1:5">
      <c r="A748" s="11" t="str">
        <f t="shared" ca="1" si="74"/>
        <v>F1</v>
      </c>
      <c r="B748" s="1" t="str">
        <f t="shared" ca="1" si="74"/>
        <v>3DGJ5</v>
      </c>
      <c r="C748" s="1" t="str">
        <f t="shared" ca="1" si="74"/>
        <v>Produkt-3DGJ5</v>
      </c>
      <c r="D748" s="1">
        <f t="shared" ca="1" si="74"/>
        <v>36</v>
      </c>
      <c r="E748" s="1" t="str">
        <f t="shared" ca="1" si="74"/>
        <v>HF33J</v>
      </c>
    </row>
    <row r="749" spans="1:5">
      <c r="A749" s="11" t="str">
        <f t="shared" ca="1" si="74"/>
        <v>F1</v>
      </c>
      <c r="B749" s="1" t="str">
        <f t="shared" ca="1" si="74"/>
        <v>3DGJ5</v>
      </c>
      <c r="C749" s="1" t="str">
        <f t="shared" ca="1" si="74"/>
        <v>Produkt-3DGJ5</v>
      </c>
      <c r="D749" s="1">
        <f t="shared" ca="1" si="74"/>
        <v>36</v>
      </c>
      <c r="E749" s="1" t="str">
        <f t="shared" ca="1" si="74"/>
        <v>HF33J</v>
      </c>
    </row>
    <row r="750" spans="1:5">
      <c r="A750" s="11" t="str">
        <f t="shared" ref="A750:E759" ca="1" si="75">INDEX(AG_roh_Daten,ROW(740:740),MATCH(A$9,AG_roh_Spalten,0))</f>
        <v>F1</v>
      </c>
      <c r="B750" s="1" t="str">
        <f t="shared" ca="1" si="75"/>
        <v>3DGJ5</v>
      </c>
      <c r="C750" s="1" t="str">
        <f t="shared" ca="1" si="75"/>
        <v>Produkt-3DGJ5</v>
      </c>
      <c r="D750" s="1">
        <f t="shared" ca="1" si="75"/>
        <v>36</v>
      </c>
      <c r="E750" s="1" t="str">
        <f t="shared" ca="1" si="75"/>
        <v>HF33J</v>
      </c>
    </row>
    <row r="751" spans="1:5">
      <c r="A751" s="11" t="str">
        <f t="shared" ca="1" si="75"/>
        <v>F1</v>
      </c>
      <c r="B751" s="1" t="str">
        <f t="shared" ca="1" si="75"/>
        <v>3DGJ5</v>
      </c>
      <c r="C751" s="1" t="str">
        <f t="shared" ca="1" si="75"/>
        <v>Produkt-3DGJ5</v>
      </c>
      <c r="D751" s="1">
        <f t="shared" ca="1" si="75"/>
        <v>36</v>
      </c>
      <c r="E751" s="1" t="str">
        <f t="shared" ca="1" si="75"/>
        <v>HF33J</v>
      </c>
    </row>
    <row r="752" spans="1:5">
      <c r="A752" s="11" t="str">
        <f t="shared" ca="1" si="75"/>
        <v>F1</v>
      </c>
      <c r="B752" s="1" t="str">
        <f t="shared" ca="1" si="75"/>
        <v>3DGJ5</v>
      </c>
      <c r="C752" s="1" t="str">
        <f t="shared" ca="1" si="75"/>
        <v>Produkt-3DGJ5</v>
      </c>
      <c r="D752" s="1">
        <f t="shared" ca="1" si="75"/>
        <v>36</v>
      </c>
      <c r="E752" s="1" t="str">
        <f t="shared" ca="1" si="75"/>
        <v>HF33J</v>
      </c>
    </row>
    <row r="753" spans="1:5">
      <c r="A753" s="11" t="str">
        <f t="shared" ca="1" si="75"/>
        <v>F1</v>
      </c>
      <c r="B753" s="1" t="str">
        <f t="shared" ca="1" si="75"/>
        <v>3DGJ5</v>
      </c>
      <c r="C753" s="1" t="str">
        <f t="shared" ca="1" si="75"/>
        <v>Produkt-3DGJ5</v>
      </c>
      <c r="D753" s="1">
        <f t="shared" ca="1" si="75"/>
        <v>36</v>
      </c>
      <c r="E753" s="1" t="str">
        <f t="shared" ca="1" si="75"/>
        <v>HF33J</v>
      </c>
    </row>
    <row r="754" spans="1:5">
      <c r="A754" s="11" t="str">
        <f t="shared" ca="1" si="75"/>
        <v>F1</v>
      </c>
      <c r="B754" s="1" t="str">
        <f t="shared" ca="1" si="75"/>
        <v>3DGJ5</v>
      </c>
      <c r="C754" s="1" t="str">
        <f t="shared" ca="1" si="75"/>
        <v>Produkt-3DGJ5</v>
      </c>
      <c r="D754" s="1">
        <f t="shared" ca="1" si="75"/>
        <v>46</v>
      </c>
      <c r="E754" s="1" t="str">
        <f t="shared" ca="1" si="75"/>
        <v>335JJ</v>
      </c>
    </row>
    <row r="755" spans="1:5">
      <c r="A755" s="11" t="str">
        <f t="shared" ca="1" si="75"/>
        <v>F1</v>
      </c>
      <c r="B755" s="1" t="str">
        <f t="shared" ca="1" si="75"/>
        <v>3DGJ5</v>
      </c>
      <c r="C755" s="1" t="str">
        <f t="shared" ca="1" si="75"/>
        <v>Produkt-3DGJ5</v>
      </c>
      <c r="D755" s="1">
        <f t="shared" ca="1" si="75"/>
        <v>46</v>
      </c>
      <c r="E755" s="1" t="str">
        <f t="shared" ca="1" si="75"/>
        <v>335JJ</v>
      </c>
    </row>
    <row r="756" spans="1:5">
      <c r="A756" s="11" t="str">
        <f t="shared" ca="1" si="75"/>
        <v>F1</v>
      </c>
      <c r="B756" s="1" t="str">
        <f t="shared" ca="1" si="75"/>
        <v>3DGJ5</v>
      </c>
      <c r="C756" s="1" t="str">
        <f t="shared" ca="1" si="75"/>
        <v>Produkt-3DGJ5</v>
      </c>
      <c r="D756" s="1">
        <f t="shared" ca="1" si="75"/>
        <v>46</v>
      </c>
      <c r="E756" s="1" t="str">
        <f t="shared" ca="1" si="75"/>
        <v>335JJ</v>
      </c>
    </row>
    <row r="757" spans="1:5">
      <c r="A757" s="11" t="str">
        <f t="shared" ca="1" si="75"/>
        <v>F1</v>
      </c>
      <c r="B757" s="1" t="str">
        <f t="shared" ca="1" si="75"/>
        <v>3DGJ5</v>
      </c>
      <c r="C757" s="1" t="str">
        <f t="shared" ca="1" si="75"/>
        <v>Produkt-3DGJ5</v>
      </c>
      <c r="D757" s="1">
        <f t="shared" ca="1" si="75"/>
        <v>46</v>
      </c>
      <c r="E757" s="1" t="str">
        <f t="shared" ca="1" si="75"/>
        <v>335JJ</v>
      </c>
    </row>
    <row r="758" spans="1:5">
      <c r="A758" s="11" t="str">
        <f t="shared" ca="1" si="75"/>
        <v>F1</v>
      </c>
      <c r="B758" s="1" t="str">
        <f t="shared" ca="1" si="75"/>
        <v>3DH7H</v>
      </c>
      <c r="C758" s="1" t="str">
        <f t="shared" ca="1" si="75"/>
        <v>Produkt-3DH7H</v>
      </c>
      <c r="D758" s="1">
        <f t="shared" ca="1" si="75"/>
        <v>3</v>
      </c>
      <c r="E758" s="1" t="str">
        <f t="shared" ca="1" si="75"/>
        <v>G3J7J</v>
      </c>
    </row>
    <row r="759" spans="1:5">
      <c r="A759" s="11" t="str">
        <f t="shared" ca="1" si="75"/>
        <v>F1</v>
      </c>
      <c r="B759" s="1" t="str">
        <f t="shared" ca="1" si="75"/>
        <v>3DH7H</v>
      </c>
      <c r="C759" s="1" t="str">
        <f t="shared" ca="1" si="75"/>
        <v>Produkt-3DH7H</v>
      </c>
      <c r="D759" s="1">
        <f t="shared" ca="1" si="75"/>
        <v>3</v>
      </c>
      <c r="E759" s="1" t="str">
        <f t="shared" ca="1" si="75"/>
        <v>G3J7J</v>
      </c>
    </row>
    <row r="760" spans="1:5">
      <c r="A760" s="11" t="str">
        <f t="shared" ref="A760:E769" ca="1" si="76">INDEX(AG_roh_Daten,ROW(750:750),MATCH(A$9,AG_roh_Spalten,0))</f>
        <v>F1</v>
      </c>
      <c r="B760" s="1" t="str">
        <f t="shared" ca="1" si="76"/>
        <v>3DH7H</v>
      </c>
      <c r="C760" s="1" t="str">
        <f t="shared" ca="1" si="76"/>
        <v>Produkt-3DH7H</v>
      </c>
      <c r="D760" s="1">
        <f t="shared" ca="1" si="76"/>
        <v>5</v>
      </c>
      <c r="E760" s="1" t="str">
        <f t="shared" ca="1" si="76"/>
        <v>HF7JJ</v>
      </c>
    </row>
    <row r="761" spans="1:5">
      <c r="A761" s="11" t="str">
        <f t="shared" ca="1" si="76"/>
        <v>F1</v>
      </c>
      <c r="B761" s="1" t="str">
        <f t="shared" ca="1" si="76"/>
        <v>3DH7H</v>
      </c>
      <c r="C761" s="1" t="str">
        <f t="shared" ca="1" si="76"/>
        <v>Produkt-3DH7H</v>
      </c>
      <c r="D761" s="1">
        <f t="shared" ca="1" si="76"/>
        <v>5</v>
      </c>
      <c r="E761" s="1" t="str">
        <f t="shared" ca="1" si="76"/>
        <v>HF7JJ</v>
      </c>
    </row>
    <row r="762" spans="1:5">
      <c r="A762" s="11" t="str">
        <f t="shared" ca="1" si="76"/>
        <v>F1</v>
      </c>
      <c r="B762" s="1" t="str">
        <f t="shared" ca="1" si="76"/>
        <v>3DH7H</v>
      </c>
      <c r="C762" s="1" t="str">
        <f t="shared" ca="1" si="76"/>
        <v>Produkt-3DH7H</v>
      </c>
      <c r="D762" s="1">
        <f t="shared" ca="1" si="76"/>
        <v>5</v>
      </c>
      <c r="E762" s="1" t="str">
        <f t="shared" ca="1" si="76"/>
        <v>HF33J</v>
      </c>
    </row>
    <row r="763" spans="1:5">
      <c r="A763" s="11" t="str">
        <f t="shared" ca="1" si="76"/>
        <v>F1</v>
      </c>
      <c r="B763" s="1" t="str">
        <f t="shared" ca="1" si="76"/>
        <v>3DH7H</v>
      </c>
      <c r="C763" s="1" t="str">
        <f t="shared" ca="1" si="76"/>
        <v>Produkt-3DH7H</v>
      </c>
      <c r="D763" s="1">
        <f t="shared" ca="1" si="76"/>
        <v>5</v>
      </c>
      <c r="E763" s="1" t="str">
        <f t="shared" ca="1" si="76"/>
        <v>HF33J</v>
      </c>
    </row>
    <row r="764" spans="1:5">
      <c r="A764" s="11" t="str">
        <f t="shared" ca="1" si="76"/>
        <v>F1</v>
      </c>
      <c r="B764" s="1" t="str">
        <f t="shared" ca="1" si="76"/>
        <v>3DH7H</v>
      </c>
      <c r="C764" s="1" t="str">
        <f t="shared" ca="1" si="76"/>
        <v>Produkt-3DH7H</v>
      </c>
      <c r="D764" s="1">
        <f t="shared" ca="1" si="76"/>
        <v>7</v>
      </c>
      <c r="E764" s="1" t="str">
        <f t="shared" ca="1" si="76"/>
        <v>5DJ3J</v>
      </c>
    </row>
    <row r="765" spans="1:5">
      <c r="A765" s="11" t="str">
        <f t="shared" ca="1" si="76"/>
        <v>F1</v>
      </c>
      <c r="B765" s="1" t="str">
        <f t="shared" ca="1" si="76"/>
        <v>3DH7H</v>
      </c>
      <c r="C765" s="1" t="str">
        <f t="shared" ca="1" si="76"/>
        <v>Produkt-3DH7H</v>
      </c>
      <c r="D765" s="1">
        <f t="shared" ca="1" si="76"/>
        <v>36</v>
      </c>
      <c r="E765" s="1" t="str">
        <f t="shared" ca="1" si="76"/>
        <v>HF33J</v>
      </c>
    </row>
    <row r="766" spans="1:5">
      <c r="A766" s="11" t="str">
        <f t="shared" ca="1" si="76"/>
        <v>F1</v>
      </c>
      <c r="B766" s="1" t="str">
        <f t="shared" ca="1" si="76"/>
        <v>3DH7H</v>
      </c>
      <c r="C766" s="1" t="str">
        <f t="shared" ca="1" si="76"/>
        <v>Produkt-3DH7H</v>
      </c>
      <c r="D766" s="1">
        <f t="shared" ca="1" si="76"/>
        <v>36</v>
      </c>
      <c r="E766" s="1" t="str">
        <f t="shared" ca="1" si="76"/>
        <v>HF33J</v>
      </c>
    </row>
    <row r="767" spans="1:5">
      <c r="A767" s="11" t="str">
        <f t="shared" ca="1" si="76"/>
        <v>F1</v>
      </c>
      <c r="B767" s="1" t="str">
        <f t="shared" ca="1" si="76"/>
        <v>3DI7G</v>
      </c>
      <c r="C767" s="1" t="str">
        <f t="shared" ca="1" si="76"/>
        <v>Produkt-3DI7G</v>
      </c>
      <c r="D767" s="1">
        <f t="shared" ca="1" si="76"/>
        <v>7</v>
      </c>
      <c r="E767" s="1" t="str">
        <f t="shared" ca="1" si="76"/>
        <v>5DJ3J</v>
      </c>
    </row>
    <row r="768" spans="1:5">
      <c r="A768" s="11" t="str">
        <f t="shared" ca="1" si="76"/>
        <v>F1</v>
      </c>
      <c r="B768" s="1" t="str">
        <f t="shared" ca="1" si="76"/>
        <v>3DI7G</v>
      </c>
      <c r="C768" s="1" t="str">
        <f t="shared" ca="1" si="76"/>
        <v>Produkt-3DI7G</v>
      </c>
      <c r="D768" s="1">
        <f t="shared" ca="1" si="76"/>
        <v>7</v>
      </c>
      <c r="E768" s="1" t="str">
        <f t="shared" ca="1" si="76"/>
        <v>5DJ3J</v>
      </c>
    </row>
    <row r="769" spans="1:5">
      <c r="A769" s="11" t="str">
        <f t="shared" ca="1" si="76"/>
        <v>F1</v>
      </c>
      <c r="B769" s="1" t="str">
        <f t="shared" ca="1" si="76"/>
        <v>3DI33</v>
      </c>
      <c r="C769" s="1" t="str">
        <f t="shared" ca="1" si="76"/>
        <v>Produkt-3DI33</v>
      </c>
      <c r="D769" s="1">
        <f t="shared" ca="1" si="76"/>
        <v>7</v>
      </c>
      <c r="E769" s="1" t="str">
        <f t="shared" ca="1" si="76"/>
        <v>5DJ3J</v>
      </c>
    </row>
    <row r="770" spans="1:5">
      <c r="A770" s="11" t="str">
        <f t="shared" ref="A770:E779" ca="1" si="77">INDEX(AG_roh_Daten,ROW(760:760),MATCH(A$9,AG_roh_Spalten,0))</f>
        <v>F1</v>
      </c>
      <c r="B770" s="1" t="str">
        <f t="shared" ca="1" si="77"/>
        <v>3DI33</v>
      </c>
      <c r="C770" s="1" t="str">
        <f t="shared" ca="1" si="77"/>
        <v>Produkt-3DI33</v>
      </c>
      <c r="D770" s="1">
        <f t="shared" ca="1" si="77"/>
        <v>7</v>
      </c>
      <c r="E770" s="1" t="str">
        <f t="shared" ca="1" si="77"/>
        <v>5DJ3J</v>
      </c>
    </row>
    <row r="771" spans="1:5">
      <c r="A771" s="11" t="str">
        <f t="shared" ca="1" si="77"/>
        <v>F1</v>
      </c>
      <c r="B771" s="1" t="str">
        <f t="shared" ca="1" si="77"/>
        <v>3DI33</v>
      </c>
      <c r="C771" s="1" t="str">
        <f t="shared" ca="1" si="77"/>
        <v>Produkt-3DI33</v>
      </c>
      <c r="D771" s="1">
        <f t="shared" ca="1" si="77"/>
        <v>12</v>
      </c>
      <c r="E771" s="1" t="str">
        <f t="shared" ca="1" si="77"/>
        <v>G3JDJ</v>
      </c>
    </row>
    <row r="772" spans="1:5">
      <c r="A772" s="11" t="str">
        <f t="shared" ca="1" si="77"/>
        <v>F1</v>
      </c>
      <c r="B772" s="1" t="str">
        <f t="shared" ca="1" si="77"/>
        <v>3DI33</v>
      </c>
      <c r="C772" s="1" t="str">
        <f t="shared" ca="1" si="77"/>
        <v>Produkt-3DI33</v>
      </c>
      <c r="D772" s="1">
        <f t="shared" ca="1" si="77"/>
        <v>12</v>
      </c>
      <c r="E772" s="1" t="str">
        <f t="shared" ca="1" si="77"/>
        <v>G3JDJ</v>
      </c>
    </row>
    <row r="773" spans="1:5">
      <c r="A773" s="11" t="str">
        <f t="shared" ca="1" si="77"/>
        <v>F1</v>
      </c>
      <c r="B773" s="1" t="str">
        <f t="shared" ca="1" si="77"/>
        <v>3DI33</v>
      </c>
      <c r="C773" s="1" t="str">
        <f t="shared" ca="1" si="77"/>
        <v>Produkt-3DI33</v>
      </c>
      <c r="D773" s="1">
        <f t="shared" ca="1" si="77"/>
        <v>36</v>
      </c>
      <c r="E773" s="1" t="str">
        <f t="shared" ca="1" si="77"/>
        <v>HF33J</v>
      </c>
    </row>
    <row r="774" spans="1:5">
      <c r="A774" s="11" t="str">
        <f t="shared" ca="1" si="77"/>
        <v>F1</v>
      </c>
      <c r="B774" s="1" t="str">
        <f t="shared" ca="1" si="77"/>
        <v>3DI33</v>
      </c>
      <c r="C774" s="1" t="str">
        <f t="shared" ca="1" si="77"/>
        <v>Produkt-3DI33</v>
      </c>
      <c r="D774" s="1">
        <f t="shared" ca="1" si="77"/>
        <v>36</v>
      </c>
      <c r="E774" s="1" t="str">
        <f t="shared" ca="1" si="77"/>
        <v>HF33J</v>
      </c>
    </row>
    <row r="775" spans="1:5">
      <c r="A775" s="11" t="str">
        <f t="shared" ca="1" si="77"/>
        <v>F1</v>
      </c>
      <c r="B775" s="1" t="str">
        <f t="shared" ca="1" si="77"/>
        <v>3DIG5</v>
      </c>
      <c r="C775" s="1" t="str">
        <f t="shared" ca="1" si="77"/>
        <v>Produkt-3DIG5</v>
      </c>
      <c r="D775" s="1">
        <f t="shared" ca="1" si="77"/>
        <v>3</v>
      </c>
      <c r="E775" s="1" t="str">
        <f t="shared" ca="1" si="77"/>
        <v>G3J7J</v>
      </c>
    </row>
    <row r="776" spans="1:5">
      <c r="A776" s="11" t="str">
        <f t="shared" ca="1" si="77"/>
        <v>F1</v>
      </c>
      <c r="B776" s="1" t="str">
        <f t="shared" ca="1" si="77"/>
        <v>3DIG5</v>
      </c>
      <c r="C776" s="1" t="str">
        <f t="shared" ca="1" si="77"/>
        <v>Produkt-3DIG5</v>
      </c>
      <c r="D776" s="1">
        <f t="shared" ca="1" si="77"/>
        <v>3</v>
      </c>
      <c r="E776" s="1" t="str">
        <f t="shared" ca="1" si="77"/>
        <v>G3J7J</v>
      </c>
    </row>
    <row r="777" spans="1:5">
      <c r="A777" s="11" t="str">
        <f t="shared" ca="1" si="77"/>
        <v>F1</v>
      </c>
      <c r="B777" s="1" t="str">
        <f t="shared" ca="1" si="77"/>
        <v>3DIG5</v>
      </c>
      <c r="C777" s="1" t="str">
        <f t="shared" ca="1" si="77"/>
        <v>Produkt-3DIG5</v>
      </c>
      <c r="D777" s="1">
        <f t="shared" ca="1" si="77"/>
        <v>3</v>
      </c>
      <c r="E777" s="1" t="str">
        <f t="shared" ca="1" si="77"/>
        <v>G3J7J</v>
      </c>
    </row>
    <row r="778" spans="1:5">
      <c r="A778" s="11" t="str">
        <f t="shared" ca="1" si="77"/>
        <v>F1</v>
      </c>
      <c r="B778" s="1" t="str">
        <f t="shared" ca="1" si="77"/>
        <v>3DIG5</v>
      </c>
      <c r="C778" s="1" t="str">
        <f t="shared" ca="1" si="77"/>
        <v>Produkt-3DIG5</v>
      </c>
      <c r="D778" s="1">
        <f t="shared" ca="1" si="77"/>
        <v>3</v>
      </c>
      <c r="E778" s="1" t="str">
        <f t="shared" ca="1" si="77"/>
        <v>G3J7J</v>
      </c>
    </row>
    <row r="779" spans="1:5">
      <c r="A779" s="11" t="str">
        <f t="shared" ca="1" si="77"/>
        <v>F1</v>
      </c>
      <c r="B779" s="1" t="str">
        <f t="shared" ca="1" si="77"/>
        <v>3DIG5</v>
      </c>
      <c r="C779" s="1" t="str">
        <f t="shared" ca="1" si="77"/>
        <v>Produkt-3DIG5</v>
      </c>
      <c r="D779" s="1">
        <f t="shared" ca="1" si="77"/>
        <v>6</v>
      </c>
      <c r="E779" s="1" t="str">
        <f t="shared" ca="1" si="77"/>
        <v>GHJJ7</v>
      </c>
    </row>
    <row r="780" spans="1:5">
      <c r="A780" s="11" t="str">
        <f t="shared" ref="A780:E789" ca="1" si="78">INDEX(AG_roh_Daten,ROW(770:770),MATCH(A$9,AG_roh_Spalten,0))</f>
        <v>F1</v>
      </c>
      <c r="B780" s="1" t="str">
        <f t="shared" ca="1" si="78"/>
        <v>3DIG5</v>
      </c>
      <c r="C780" s="1" t="str">
        <f t="shared" ca="1" si="78"/>
        <v>Produkt-3DIG5</v>
      </c>
      <c r="D780" s="1">
        <f t="shared" ca="1" si="78"/>
        <v>6</v>
      </c>
      <c r="E780" s="1" t="str">
        <f t="shared" ca="1" si="78"/>
        <v>GHJJ7</v>
      </c>
    </row>
    <row r="781" spans="1:5">
      <c r="A781" s="11" t="str">
        <f t="shared" ca="1" si="78"/>
        <v>F1</v>
      </c>
      <c r="B781" s="1" t="str">
        <f t="shared" ca="1" si="78"/>
        <v>3DIG5</v>
      </c>
      <c r="C781" s="1" t="str">
        <f t="shared" ca="1" si="78"/>
        <v>Produkt-3DIG5</v>
      </c>
      <c r="D781" s="1">
        <f t="shared" ca="1" si="78"/>
        <v>6</v>
      </c>
      <c r="E781" s="1" t="str">
        <f t="shared" ca="1" si="78"/>
        <v>GHJJ7</v>
      </c>
    </row>
    <row r="782" spans="1:5">
      <c r="A782" s="11" t="str">
        <f t="shared" ca="1" si="78"/>
        <v>F1</v>
      </c>
      <c r="B782" s="1" t="str">
        <f t="shared" ca="1" si="78"/>
        <v>3DIG5</v>
      </c>
      <c r="C782" s="1" t="str">
        <f t="shared" ca="1" si="78"/>
        <v>Produkt-3DIG5</v>
      </c>
      <c r="D782" s="1">
        <f t="shared" ca="1" si="78"/>
        <v>6</v>
      </c>
      <c r="E782" s="1" t="str">
        <f t="shared" ca="1" si="78"/>
        <v>GHJJ7</v>
      </c>
    </row>
    <row r="783" spans="1:5">
      <c r="A783" s="11" t="str">
        <f t="shared" ca="1" si="78"/>
        <v>F1</v>
      </c>
      <c r="B783" s="1" t="str">
        <f t="shared" ca="1" si="78"/>
        <v>3DIG5</v>
      </c>
      <c r="C783" s="1" t="str">
        <f t="shared" ca="1" si="78"/>
        <v>Produkt-3DIG5</v>
      </c>
      <c r="D783" s="1">
        <f t="shared" ca="1" si="78"/>
        <v>6</v>
      </c>
      <c r="E783" s="1" t="str">
        <f t="shared" ca="1" si="78"/>
        <v>GHJJ7</v>
      </c>
    </row>
    <row r="784" spans="1:5">
      <c r="A784" s="11" t="str">
        <f t="shared" ca="1" si="78"/>
        <v>F1</v>
      </c>
      <c r="B784" s="1" t="str">
        <f t="shared" ca="1" si="78"/>
        <v>3DIG5</v>
      </c>
      <c r="C784" s="1" t="str">
        <f t="shared" ca="1" si="78"/>
        <v>Produkt-3DIG5</v>
      </c>
      <c r="D784" s="1">
        <f t="shared" ca="1" si="78"/>
        <v>7</v>
      </c>
      <c r="E784" s="1" t="str">
        <f t="shared" ca="1" si="78"/>
        <v>5DJ3J</v>
      </c>
    </row>
    <row r="785" spans="1:5">
      <c r="A785" s="11" t="str">
        <f t="shared" ca="1" si="78"/>
        <v>F1</v>
      </c>
      <c r="B785" s="1" t="str">
        <f t="shared" ca="1" si="78"/>
        <v>3DIG5</v>
      </c>
      <c r="C785" s="1" t="str">
        <f t="shared" ca="1" si="78"/>
        <v>Produkt-3DIG5</v>
      </c>
      <c r="D785" s="1">
        <f t="shared" ca="1" si="78"/>
        <v>7</v>
      </c>
      <c r="E785" s="1" t="str">
        <f t="shared" ca="1" si="78"/>
        <v>5DJ3J</v>
      </c>
    </row>
    <row r="786" spans="1:5">
      <c r="A786" s="11" t="str">
        <f t="shared" ca="1" si="78"/>
        <v>F1</v>
      </c>
      <c r="B786" s="1" t="str">
        <f t="shared" ca="1" si="78"/>
        <v>3DIG5</v>
      </c>
      <c r="C786" s="1" t="str">
        <f t="shared" ca="1" si="78"/>
        <v>Produkt-3DIG5</v>
      </c>
      <c r="D786" s="1">
        <f t="shared" ca="1" si="78"/>
        <v>7</v>
      </c>
      <c r="E786" s="1" t="str">
        <f t="shared" ca="1" si="78"/>
        <v>5DJ3J</v>
      </c>
    </row>
    <row r="787" spans="1:5">
      <c r="A787" s="11" t="str">
        <f t="shared" ca="1" si="78"/>
        <v>F1</v>
      </c>
      <c r="B787" s="1" t="str">
        <f t="shared" ca="1" si="78"/>
        <v>3DIG5</v>
      </c>
      <c r="C787" s="1" t="str">
        <f t="shared" ca="1" si="78"/>
        <v>Produkt-3DIG5</v>
      </c>
      <c r="D787" s="1">
        <f t="shared" ca="1" si="78"/>
        <v>7</v>
      </c>
      <c r="E787" s="1" t="str">
        <f t="shared" ca="1" si="78"/>
        <v>5DJ3J</v>
      </c>
    </row>
    <row r="788" spans="1:5">
      <c r="A788" s="11" t="str">
        <f t="shared" ca="1" si="78"/>
        <v>F1</v>
      </c>
      <c r="B788" s="1" t="str">
        <f t="shared" ca="1" si="78"/>
        <v>3DIG5</v>
      </c>
      <c r="C788" s="1" t="str">
        <f t="shared" ca="1" si="78"/>
        <v>Produkt-3DIG5</v>
      </c>
      <c r="D788" s="1">
        <f t="shared" ca="1" si="78"/>
        <v>7</v>
      </c>
      <c r="E788" s="1" t="str">
        <f t="shared" ca="1" si="78"/>
        <v>5DJ3J</v>
      </c>
    </row>
    <row r="789" spans="1:5">
      <c r="A789" s="11" t="str">
        <f t="shared" ca="1" si="78"/>
        <v>F1</v>
      </c>
      <c r="B789" s="1" t="str">
        <f t="shared" ca="1" si="78"/>
        <v>3DIG5</v>
      </c>
      <c r="C789" s="1" t="str">
        <f t="shared" ca="1" si="78"/>
        <v>Produkt-3DIG5</v>
      </c>
      <c r="D789" s="1">
        <f t="shared" ca="1" si="78"/>
        <v>7</v>
      </c>
      <c r="E789" s="1" t="str">
        <f t="shared" ca="1" si="78"/>
        <v>5DJ3J</v>
      </c>
    </row>
    <row r="790" spans="1:5">
      <c r="A790" s="11" t="str">
        <f t="shared" ref="A790:E799" ca="1" si="79">INDEX(AG_roh_Daten,ROW(780:780),MATCH(A$9,AG_roh_Spalten,0))</f>
        <v>F1</v>
      </c>
      <c r="B790" s="1" t="str">
        <f t="shared" ca="1" si="79"/>
        <v>3DIG5</v>
      </c>
      <c r="C790" s="1" t="str">
        <f t="shared" ca="1" si="79"/>
        <v>Produkt-3DIG5</v>
      </c>
      <c r="D790" s="1">
        <f t="shared" ca="1" si="79"/>
        <v>7</v>
      </c>
      <c r="E790" s="1" t="str">
        <f t="shared" ca="1" si="79"/>
        <v>5DJ3J</v>
      </c>
    </row>
    <row r="791" spans="1:5">
      <c r="A791" s="11" t="str">
        <f t="shared" ca="1" si="79"/>
        <v>F1</v>
      </c>
      <c r="B791" s="1" t="str">
        <f t="shared" ca="1" si="79"/>
        <v>3DIG5</v>
      </c>
      <c r="C791" s="1" t="str">
        <f t="shared" ca="1" si="79"/>
        <v>Produkt-3DIG5</v>
      </c>
      <c r="D791" s="1">
        <f t="shared" ca="1" si="79"/>
        <v>7</v>
      </c>
      <c r="E791" s="1" t="str">
        <f t="shared" ca="1" si="79"/>
        <v>5DJ3J</v>
      </c>
    </row>
    <row r="792" spans="1:5">
      <c r="A792" s="11" t="str">
        <f t="shared" ca="1" si="79"/>
        <v>F1</v>
      </c>
      <c r="B792" s="1" t="str">
        <f t="shared" ca="1" si="79"/>
        <v>3DIG5</v>
      </c>
      <c r="C792" s="1" t="str">
        <f t="shared" ca="1" si="79"/>
        <v>Produkt-3DIG5</v>
      </c>
      <c r="D792" s="1">
        <f t="shared" ca="1" si="79"/>
        <v>7</v>
      </c>
      <c r="E792" s="1" t="str">
        <f t="shared" ca="1" si="79"/>
        <v>5DJ3J</v>
      </c>
    </row>
    <row r="793" spans="1:5">
      <c r="A793" s="11" t="str">
        <f t="shared" ca="1" si="79"/>
        <v>F1</v>
      </c>
      <c r="B793" s="1" t="str">
        <f t="shared" ca="1" si="79"/>
        <v>3DIG5</v>
      </c>
      <c r="C793" s="1" t="str">
        <f t="shared" ca="1" si="79"/>
        <v>Produkt-3DIG5</v>
      </c>
      <c r="D793" s="1">
        <f t="shared" ca="1" si="79"/>
        <v>7</v>
      </c>
      <c r="E793" s="1" t="str">
        <f t="shared" ca="1" si="79"/>
        <v>5DJ3J</v>
      </c>
    </row>
    <row r="794" spans="1:5">
      <c r="A794" s="11" t="str">
        <f t="shared" ca="1" si="79"/>
        <v>F1</v>
      </c>
      <c r="B794" s="1" t="str">
        <f t="shared" ca="1" si="79"/>
        <v>3DIG5</v>
      </c>
      <c r="C794" s="1" t="str">
        <f t="shared" ca="1" si="79"/>
        <v>Produkt-3DIG5</v>
      </c>
      <c r="D794" s="1">
        <f t="shared" ca="1" si="79"/>
        <v>7</v>
      </c>
      <c r="E794" s="1" t="str">
        <f t="shared" ca="1" si="79"/>
        <v>5DJ3J</v>
      </c>
    </row>
    <row r="795" spans="1:5">
      <c r="A795" s="11" t="str">
        <f t="shared" ca="1" si="79"/>
        <v>F1</v>
      </c>
      <c r="B795" s="1" t="str">
        <f t="shared" ca="1" si="79"/>
        <v>3DIG5</v>
      </c>
      <c r="C795" s="1" t="str">
        <f t="shared" ca="1" si="79"/>
        <v>Produkt-3DIG5</v>
      </c>
      <c r="D795" s="1">
        <f t="shared" ca="1" si="79"/>
        <v>7</v>
      </c>
      <c r="E795" s="1" t="str">
        <f t="shared" ca="1" si="79"/>
        <v>5DJ3J</v>
      </c>
    </row>
    <row r="796" spans="1:5">
      <c r="A796" s="11" t="str">
        <f t="shared" ca="1" si="79"/>
        <v>F1</v>
      </c>
      <c r="B796" s="1" t="str">
        <f t="shared" ca="1" si="79"/>
        <v>3DIG5</v>
      </c>
      <c r="C796" s="1" t="str">
        <f t="shared" ca="1" si="79"/>
        <v>Produkt-3DIG5</v>
      </c>
      <c r="D796" s="1">
        <f t="shared" ca="1" si="79"/>
        <v>7</v>
      </c>
      <c r="E796" s="1" t="str">
        <f t="shared" ca="1" si="79"/>
        <v>5DJ3J</v>
      </c>
    </row>
    <row r="797" spans="1:5">
      <c r="A797" s="11" t="str">
        <f t="shared" ca="1" si="79"/>
        <v>F1</v>
      </c>
      <c r="B797" s="1" t="str">
        <f t="shared" ca="1" si="79"/>
        <v>3DIG5</v>
      </c>
      <c r="C797" s="1" t="str">
        <f t="shared" ca="1" si="79"/>
        <v>Produkt-3DIG5</v>
      </c>
      <c r="D797" s="1">
        <f t="shared" ca="1" si="79"/>
        <v>7</v>
      </c>
      <c r="E797" s="1" t="str">
        <f t="shared" ca="1" si="79"/>
        <v>5DJ3J</v>
      </c>
    </row>
    <row r="798" spans="1:5">
      <c r="A798" s="11" t="str">
        <f t="shared" ca="1" si="79"/>
        <v>F1</v>
      </c>
      <c r="B798" s="1" t="str">
        <f t="shared" ca="1" si="79"/>
        <v>3DIG5</v>
      </c>
      <c r="C798" s="1" t="str">
        <f t="shared" ca="1" si="79"/>
        <v>Produkt-3DIG5</v>
      </c>
      <c r="D798" s="1">
        <f t="shared" ca="1" si="79"/>
        <v>7</v>
      </c>
      <c r="E798" s="1" t="str">
        <f t="shared" ca="1" si="79"/>
        <v>5DJ3J</v>
      </c>
    </row>
    <row r="799" spans="1:5">
      <c r="A799" s="11" t="str">
        <f t="shared" ca="1" si="79"/>
        <v>F1</v>
      </c>
      <c r="B799" s="1" t="str">
        <f t="shared" ca="1" si="79"/>
        <v>3DIG5</v>
      </c>
      <c r="C799" s="1" t="str">
        <f t="shared" ca="1" si="79"/>
        <v>Produkt-3DIG5</v>
      </c>
      <c r="D799" s="1">
        <f t="shared" ca="1" si="79"/>
        <v>7</v>
      </c>
      <c r="E799" s="1" t="str">
        <f t="shared" ca="1" si="79"/>
        <v>5DJ3J</v>
      </c>
    </row>
    <row r="800" spans="1:5">
      <c r="A800" s="11" t="str">
        <f t="shared" ref="A800:E809" ca="1" si="80">INDEX(AG_roh_Daten,ROW(790:790),MATCH(A$9,AG_roh_Spalten,0))</f>
        <v>F1</v>
      </c>
      <c r="B800" s="1" t="str">
        <f t="shared" ca="1" si="80"/>
        <v>3DIG5</v>
      </c>
      <c r="C800" s="1" t="str">
        <f t="shared" ca="1" si="80"/>
        <v>Produkt-3DIG5</v>
      </c>
      <c r="D800" s="1">
        <f t="shared" ca="1" si="80"/>
        <v>7</v>
      </c>
      <c r="E800" s="1" t="str">
        <f t="shared" ca="1" si="80"/>
        <v>5DJ3J</v>
      </c>
    </row>
    <row r="801" spans="1:5">
      <c r="A801" s="11" t="str">
        <f t="shared" ca="1" si="80"/>
        <v>F1</v>
      </c>
      <c r="B801" s="1" t="str">
        <f t="shared" ca="1" si="80"/>
        <v>3DIG5</v>
      </c>
      <c r="C801" s="1" t="str">
        <f t="shared" ca="1" si="80"/>
        <v>Produkt-3DIG5</v>
      </c>
      <c r="D801" s="1">
        <f t="shared" ca="1" si="80"/>
        <v>7</v>
      </c>
      <c r="E801" s="1" t="str">
        <f t="shared" ca="1" si="80"/>
        <v>5DJ3J</v>
      </c>
    </row>
    <row r="802" spans="1:5">
      <c r="A802" s="11" t="str">
        <f t="shared" ca="1" si="80"/>
        <v>F1</v>
      </c>
      <c r="B802" s="1" t="str">
        <f t="shared" ca="1" si="80"/>
        <v>3DIG5</v>
      </c>
      <c r="C802" s="1" t="str">
        <f t="shared" ca="1" si="80"/>
        <v>Produkt-3DIG5</v>
      </c>
      <c r="D802" s="1">
        <f t="shared" ca="1" si="80"/>
        <v>7</v>
      </c>
      <c r="E802" s="1" t="str">
        <f t="shared" ca="1" si="80"/>
        <v>5DJ3J</v>
      </c>
    </row>
    <row r="803" spans="1:5">
      <c r="A803" s="11" t="str">
        <f t="shared" ca="1" si="80"/>
        <v>F1</v>
      </c>
      <c r="B803" s="1" t="str">
        <f t="shared" ca="1" si="80"/>
        <v>3DIG5</v>
      </c>
      <c r="C803" s="1" t="str">
        <f t="shared" ca="1" si="80"/>
        <v>Produkt-3DIG5</v>
      </c>
      <c r="D803" s="1">
        <f t="shared" ca="1" si="80"/>
        <v>36</v>
      </c>
      <c r="E803" s="1" t="str">
        <f t="shared" ca="1" si="80"/>
        <v>HF33J</v>
      </c>
    </row>
    <row r="804" spans="1:5">
      <c r="A804" s="11" t="str">
        <f t="shared" ca="1" si="80"/>
        <v>F1</v>
      </c>
      <c r="B804" s="1" t="str">
        <f t="shared" ca="1" si="80"/>
        <v>3DIG5</v>
      </c>
      <c r="C804" s="1" t="str">
        <f t="shared" ca="1" si="80"/>
        <v>Produkt-3DIG5</v>
      </c>
      <c r="D804" s="1">
        <f t="shared" ca="1" si="80"/>
        <v>36</v>
      </c>
      <c r="E804" s="1" t="str">
        <f t="shared" ca="1" si="80"/>
        <v>HF33J</v>
      </c>
    </row>
    <row r="805" spans="1:5">
      <c r="A805" s="11" t="str">
        <f t="shared" ca="1" si="80"/>
        <v>F1</v>
      </c>
      <c r="B805" s="1" t="str">
        <f t="shared" ca="1" si="80"/>
        <v>3DIG5</v>
      </c>
      <c r="C805" s="1" t="str">
        <f t="shared" ca="1" si="80"/>
        <v>Produkt-3DIG5</v>
      </c>
      <c r="D805" s="1">
        <f t="shared" ca="1" si="80"/>
        <v>36</v>
      </c>
      <c r="E805" s="1" t="str">
        <f t="shared" ca="1" si="80"/>
        <v>HF33J</v>
      </c>
    </row>
    <row r="806" spans="1:5">
      <c r="A806" s="11" t="str">
        <f t="shared" ca="1" si="80"/>
        <v>F1</v>
      </c>
      <c r="B806" s="1" t="str">
        <f t="shared" ca="1" si="80"/>
        <v>3DIG5</v>
      </c>
      <c r="C806" s="1" t="str">
        <f t="shared" ca="1" si="80"/>
        <v>Produkt-3DIG5</v>
      </c>
      <c r="D806" s="1">
        <f t="shared" ca="1" si="80"/>
        <v>36</v>
      </c>
      <c r="E806" s="1" t="str">
        <f t="shared" ca="1" si="80"/>
        <v>HF33J</v>
      </c>
    </row>
    <row r="807" spans="1:5">
      <c r="A807" s="11" t="str">
        <f t="shared" ca="1" si="80"/>
        <v>F1</v>
      </c>
      <c r="B807" s="1" t="str">
        <f t="shared" ca="1" si="80"/>
        <v>3DIG5</v>
      </c>
      <c r="C807" s="1" t="str">
        <f t="shared" ca="1" si="80"/>
        <v>Produkt-3DIG5</v>
      </c>
      <c r="D807" s="1">
        <f t="shared" ca="1" si="80"/>
        <v>36</v>
      </c>
      <c r="E807" s="1" t="str">
        <f t="shared" ca="1" si="80"/>
        <v>HF33J</v>
      </c>
    </row>
    <row r="808" spans="1:5">
      <c r="A808" s="11" t="str">
        <f t="shared" ca="1" si="80"/>
        <v>F1</v>
      </c>
      <c r="B808" s="1" t="str">
        <f t="shared" ca="1" si="80"/>
        <v>3DIG5</v>
      </c>
      <c r="C808" s="1" t="str">
        <f t="shared" ca="1" si="80"/>
        <v>Produkt-3DIG5</v>
      </c>
      <c r="D808" s="1">
        <f t="shared" ca="1" si="80"/>
        <v>36</v>
      </c>
      <c r="E808" s="1" t="str">
        <f t="shared" ca="1" si="80"/>
        <v>HF33J</v>
      </c>
    </row>
    <row r="809" spans="1:5">
      <c r="A809" s="11" t="str">
        <f t="shared" ca="1" si="80"/>
        <v>F1</v>
      </c>
      <c r="B809" s="1" t="str">
        <f t="shared" ca="1" si="80"/>
        <v>3DIG5</v>
      </c>
      <c r="C809" s="1" t="str">
        <f t="shared" ca="1" si="80"/>
        <v>Produkt-3DIG5</v>
      </c>
      <c r="D809" s="1">
        <f t="shared" ca="1" si="80"/>
        <v>36</v>
      </c>
      <c r="E809" s="1" t="str">
        <f t="shared" ca="1" si="80"/>
        <v>HF33J</v>
      </c>
    </row>
    <row r="810" spans="1:5">
      <c r="A810" s="11" t="str">
        <f t="shared" ref="A810:E819" ca="1" si="81">INDEX(AG_roh_Daten,ROW(800:800),MATCH(A$9,AG_roh_Spalten,0))</f>
        <v>F1</v>
      </c>
      <c r="B810" s="1" t="str">
        <f t="shared" ca="1" si="81"/>
        <v>3DIG5</v>
      </c>
      <c r="C810" s="1" t="str">
        <f t="shared" ca="1" si="81"/>
        <v>Produkt-3DIG5</v>
      </c>
      <c r="D810" s="1">
        <f t="shared" ca="1" si="81"/>
        <v>36</v>
      </c>
      <c r="E810" s="1" t="str">
        <f t="shared" ca="1" si="81"/>
        <v>HF33J</v>
      </c>
    </row>
    <row r="811" spans="1:5">
      <c r="A811" s="11" t="str">
        <f t="shared" ca="1" si="81"/>
        <v>F1</v>
      </c>
      <c r="B811" s="1" t="str">
        <f t="shared" ca="1" si="81"/>
        <v>3DIG5</v>
      </c>
      <c r="C811" s="1" t="str">
        <f t="shared" ca="1" si="81"/>
        <v>Produkt-3DIG5</v>
      </c>
      <c r="D811" s="1">
        <f t="shared" ca="1" si="81"/>
        <v>36</v>
      </c>
      <c r="E811" s="1" t="str">
        <f t="shared" ca="1" si="81"/>
        <v>HF33J</v>
      </c>
    </row>
    <row r="812" spans="1:5">
      <c r="A812" s="11" t="str">
        <f t="shared" ca="1" si="81"/>
        <v>F1</v>
      </c>
      <c r="B812" s="1" t="str">
        <f t="shared" ca="1" si="81"/>
        <v>3DIG5</v>
      </c>
      <c r="C812" s="1" t="str">
        <f t="shared" ca="1" si="81"/>
        <v>Produkt-3DIG5</v>
      </c>
      <c r="D812" s="1">
        <f t="shared" ca="1" si="81"/>
        <v>36</v>
      </c>
      <c r="E812" s="1" t="str">
        <f t="shared" ca="1" si="81"/>
        <v>HF33J</v>
      </c>
    </row>
    <row r="813" spans="1:5">
      <c r="A813" s="11" t="str">
        <f t="shared" ca="1" si="81"/>
        <v>F1</v>
      </c>
      <c r="B813" s="1" t="str">
        <f t="shared" ca="1" si="81"/>
        <v>3DIG5</v>
      </c>
      <c r="C813" s="1" t="str">
        <f t="shared" ca="1" si="81"/>
        <v>Produkt-3DIG5</v>
      </c>
      <c r="D813" s="1">
        <f t="shared" ca="1" si="81"/>
        <v>36</v>
      </c>
      <c r="E813" s="1" t="str">
        <f t="shared" ca="1" si="81"/>
        <v>HF33J</v>
      </c>
    </row>
    <row r="814" spans="1:5">
      <c r="A814" s="11" t="str">
        <f t="shared" ca="1" si="81"/>
        <v>F1</v>
      </c>
      <c r="B814" s="1" t="str">
        <f t="shared" ca="1" si="81"/>
        <v>3DIG5</v>
      </c>
      <c r="C814" s="1" t="str">
        <f t="shared" ca="1" si="81"/>
        <v>Produkt-3DIG5</v>
      </c>
      <c r="D814" s="1">
        <f t="shared" ca="1" si="81"/>
        <v>36</v>
      </c>
      <c r="E814" s="1" t="str">
        <f t="shared" ca="1" si="81"/>
        <v>HF33J</v>
      </c>
    </row>
    <row r="815" spans="1:5">
      <c r="A815" s="11" t="str">
        <f t="shared" ca="1" si="81"/>
        <v>F1</v>
      </c>
      <c r="B815" s="1" t="str">
        <f t="shared" ca="1" si="81"/>
        <v>3DIG5</v>
      </c>
      <c r="C815" s="1" t="str">
        <f t="shared" ca="1" si="81"/>
        <v>Produkt-3DIG5</v>
      </c>
      <c r="D815" s="1">
        <f t="shared" ca="1" si="81"/>
        <v>36</v>
      </c>
      <c r="E815" s="1" t="str">
        <f t="shared" ca="1" si="81"/>
        <v>HF33J</v>
      </c>
    </row>
    <row r="816" spans="1:5">
      <c r="A816" s="11" t="str">
        <f t="shared" ca="1" si="81"/>
        <v>F1</v>
      </c>
      <c r="B816" s="1" t="str">
        <f t="shared" ca="1" si="81"/>
        <v>3DIG5</v>
      </c>
      <c r="C816" s="1" t="str">
        <f t="shared" ca="1" si="81"/>
        <v>Produkt-3DIG5</v>
      </c>
      <c r="D816" s="1">
        <f t="shared" ca="1" si="81"/>
        <v>46</v>
      </c>
      <c r="E816" s="1" t="str">
        <f t="shared" ca="1" si="81"/>
        <v>335JJ</v>
      </c>
    </row>
    <row r="817" spans="1:5">
      <c r="A817" s="11" t="str">
        <f t="shared" ca="1" si="81"/>
        <v>F1</v>
      </c>
      <c r="B817" s="1" t="str">
        <f t="shared" ca="1" si="81"/>
        <v>3DIG5</v>
      </c>
      <c r="C817" s="1" t="str">
        <f t="shared" ca="1" si="81"/>
        <v>Produkt-3DIG5</v>
      </c>
      <c r="D817" s="1">
        <f t="shared" ca="1" si="81"/>
        <v>46</v>
      </c>
      <c r="E817" s="1" t="str">
        <f t="shared" ca="1" si="81"/>
        <v>335JJ</v>
      </c>
    </row>
    <row r="818" spans="1:5">
      <c r="A818" s="11" t="str">
        <f t="shared" ca="1" si="81"/>
        <v>F1</v>
      </c>
      <c r="B818" s="1" t="str">
        <f t="shared" ca="1" si="81"/>
        <v>3DIG5</v>
      </c>
      <c r="C818" s="1" t="str">
        <f t="shared" ca="1" si="81"/>
        <v>Produkt-3DIG5</v>
      </c>
      <c r="D818" s="1">
        <f t="shared" ca="1" si="81"/>
        <v>46</v>
      </c>
      <c r="E818" s="1" t="str">
        <f t="shared" ca="1" si="81"/>
        <v>335JJ</v>
      </c>
    </row>
    <row r="819" spans="1:5">
      <c r="A819" s="11" t="str">
        <f t="shared" ca="1" si="81"/>
        <v>F1</v>
      </c>
      <c r="B819" s="1" t="str">
        <f t="shared" ca="1" si="81"/>
        <v>3DIG5</v>
      </c>
      <c r="C819" s="1" t="str">
        <f t="shared" ca="1" si="81"/>
        <v>Produkt-3DIG5</v>
      </c>
      <c r="D819" s="1">
        <f t="shared" ca="1" si="81"/>
        <v>46</v>
      </c>
      <c r="E819" s="1" t="str">
        <f t="shared" ca="1" si="81"/>
        <v>335JJ</v>
      </c>
    </row>
    <row r="820" spans="1:5">
      <c r="A820" s="11" t="str">
        <f t="shared" ref="A820:E829" ca="1" si="82">INDEX(AG_roh_Daten,ROW(810:810),MATCH(A$9,AG_roh_Spalten,0))</f>
        <v>F1</v>
      </c>
      <c r="B820" s="1" t="str">
        <f t="shared" ca="1" si="82"/>
        <v>3DIG5</v>
      </c>
      <c r="C820" s="1" t="str">
        <f t="shared" ca="1" si="82"/>
        <v>Produkt-3DIG5</v>
      </c>
      <c r="D820" s="1">
        <f t="shared" ca="1" si="82"/>
        <v>46</v>
      </c>
      <c r="E820" s="1" t="str">
        <f t="shared" ca="1" si="82"/>
        <v>335JJ</v>
      </c>
    </row>
    <row r="821" spans="1:5">
      <c r="A821" s="11" t="str">
        <f t="shared" ca="1" si="82"/>
        <v>F1</v>
      </c>
      <c r="B821" s="1" t="str">
        <f t="shared" ca="1" si="82"/>
        <v>3DIG5</v>
      </c>
      <c r="C821" s="1" t="str">
        <f t="shared" ca="1" si="82"/>
        <v>Produkt-3DIG5</v>
      </c>
      <c r="D821" s="1">
        <f t="shared" ca="1" si="82"/>
        <v>46</v>
      </c>
      <c r="E821" s="1" t="str">
        <f t="shared" ca="1" si="82"/>
        <v>335JJ</v>
      </c>
    </row>
    <row r="822" spans="1:5">
      <c r="A822" s="11" t="str">
        <f t="shared" ca="1" si="82"/>
        <v>F1</v>
      </c>
      <c r="B822" s="1" t="str">
        <f t="shared" ca="1" si="82"/>
        <v>3DIG5</v>
      </c>
      <c r="C822" s="1" t="str">
        <f t="shared" ca="1" si="82"/>
        <v>Produkt-3DIG5</v>
      </c>
      <c r="D822" s="1">
        <f t="shared" ca="1" si="82"/>
        <v>46</v>
      </c>
      <c r="E822" s="1" t="str">
        <f t="shared" ca="1" si="82"/>
        <v>335JJ</v>
      </c>
    </row>
    <row r="823" spans="1:5">
      <c r="A823" s="11" t="str">
        <f t="shared" ca="1" si="82"/>
        <v>F1</v>
      </c>
      <c r="B823" s="1" t="str">
        <f t="shared" ca="1" si="82"/>
        <v>3DIG5</v>
      </c>
      <c r="C823" s="1" t="str">
        <f t="shared" ca="1" si="82"/>
        <v>Produkt-3DIG5</v>
      </c>
      <c r="D823" s="1">
        <f t="shared" ca="1" si="82"/>
        <v>46</v>
      </c>
      <c r="E823" s="1" t="str">
        <f t="shared" ca="1" si="82"/>
        <v>335JJ</v>
      </c>
    </row>
    <row r="824" spans="1:5">
      <c r="A824" s="11" t="str">
        <f t="shared" ca="1" si="82"/>
        <v>F1</v>
      </c>
      <c r="B824" s="1" t="str">
        <f t="shared" ca="1" si="82"/>
        <v>3DIG5</v>
      </c>
      <c r="C824" s="1" t="str">
        <f t="shared" ca="1" si="82"/>
        <v>Produkt-3DIG5</v>
      </c>
      <c r="D824" s="1">
        <f t="shared" ca="1" si="82"/>
        <v>46</v>
      </c>
      <c r="E824" s="1" t="str">
        <f t="shared" ca="1" si="82"/>
        <v>335JJ</v>
      </c>
    </row>
    <row r="825" spans="1:5">
      <c r="A825" s="11" t="str">
        <f t="shared" ca="1" si="82"/>
        <v>F1</v>
      </c>
      <c r="B825" s="1" t="str">
        <f t="shared" ca="1" si="82"/>
        <v>3DIG5</v>
      </c>
      <c r="C825" s="1" t="str">
        <f t="shared" ca="1" si="82"/>
        <v>Produkt-3DIG5</v>
      </c>
      <c r="D825" s="1">
        <f t="shared" ca="1" si="82"/>
        <v>46</v>
      </c>
      <c r="E825" s="1" t="str">
        <f t="shared" ca="1" si="82"/>
        <v>335JJ</v>
      </c>
    </row>
    <row r="826" spans="1:5">
      <c r="A826" s="11" t="str">
        <f t="shared" ca="1" si="82"/>
        <v>F1</v>
      </c>
      <c r="B826" s="1" t="str">
        <f t="shared" ca="1" si="82"/>
        <v>3DIG5</v>
      </c>
      <c r="C826" s="1" t="str">
        <f t="shared" ca="1" si="82"/>
        <v>Produkt-3DIG5</v>
      </c>
      <c r="D826" s="1">
        <f t="shared" ca="1" si="82"/>
        <v>46</v>
      </c>
      <c r="E826" s="1" t="str">
        <f t="shared" ca="1" si="82"/>
        <v>335JJ</v>
      </c>
    </row>
    <row r="827" spans="1:5">
      <c r="A827" s="11" t="str">
        <f t="shared" ca="1" si="82"/>
        <v>F1</v>
      </c>
      <c r="B827" s="1" t="str">
        <f t="shared" ca="1" si="82"/>
        <v>3DIG5</v>
      </c>
      <c r="C827" s="1" t="str">
        <f t="shared" ca="1" si="82"/>
        <v>Produkt-3DIG5</v>
      </c>
      <c r="D827" s="1">
        <f t="shared" ca="1" si="82"/>
        <v>46</v>
      </c>
      <c r="E827" s="1" t="str">
        <f t="shared" ca="1" si="82"/>
        <v>335JJ</v>
      </c>
    </row>
    <row r="828" spans="1:5">
      <c r="A828" s="11" t="str">
        <f t="shared" ca="1" si="82"/>
        <v>F1</v>
      </c>
      <c r="B828" s="1" t="str">
        <f t="shared" ca="1" si="82"/>
        <v>3DIID</v>
      </c>
      <c r="C828" s="1" t="str">
        <f t="shared" ca="1" si="82"/>
        <v>Produkt-3DIID</v>
      </c>
      <c r="D828" s="1">
        <f t="shared" ca="1" si="82"/>
        <v>7</v>
      </c>
      <c r="E828" s="1" t="str">
        <f t="shared" ca="1" si="82"/>
        <v>5DJ3J</v>
      </c>
    </row>
    <row r="829" spans="1:5">
      <c r="A829" s="11" t="str">
        <f t="shared" ca="1" si="82"/>
        <v>F1</v>
      </c>
      <c r="B829" s="1" t="str">
        <f t="shared" ca="1" si="82"/>
        <v>3DIID</v>
      </c>
      <c r="C829" s="1" t="str">
        <f t="shared" ca="1" si="82"/>
        <v>Produkt-3DIID</v>
      </c>
      <c r="D829" s="1">
        <f t="shared" ca="1" si="82"/>
        <v>7</v>
      </c>
      <c r="E829" s="1" t="str">
        <f t="shared" ca="1" si="82"/>
        <v>5DJ3J</v>
      </c>
    </row>
    <row r="830" spans="1:5">
      <c r="A830" s="11" t="str">
        <f t="shared" ref="A830:E839" ca="1" si="83">INDEX(AG_roh_Daten,ROW(820:820),MATCH(A$9,AG_roh_Spalten,0))</f>
        <v>F1</v>
      </c>
      <c r="B830" s="1" t="str">
        <f t="shared" ca="1" si="83"/>
        <v>3DIIG</v>
      </c>
      <c r="C830" s="1" t="str">
        <f t="shared" ca="1" si="83"/>
        <v>Produkt-3DIIG</v>
      </c>
      <c r="D830" s="1">
        <f t="shared" ca="1" si="83"/>
        <v>3</v>
      </c>
      <c r="E830" s="1" t="str">
        <f t="shared" ca="1" si="83"/>
        <v>G3J7J</v>
      </c>
    </row>
    <row r="831" spans="1:5">
      <c r="A831" s="11" t="str">
        <f t="shared" ca="1" si="83"/>
        <v>F1</v>
      </c>
      <c r="B831" s="1" t="str">
        <f t="shared" ca="1" si="83"/>
        <v>3DIIG</v>
      </c>
      <c r="C831" s="1" t="str">
        <f t="shared" ca="1" si="83"/>
        <v>Produkt-3DIIG</v>
      </c>
      <c r="D831" s="1">
        <f t="shared" ca="1" si="83"/>
        <v>3</v>
      </c>
      <c r="E831" s="1" t="str">
        <f t="shared" ca="1" si="83"/>
        <v>G3J7J</v>
      </c>
    </row>
    <row r="832" spans="1:5">
      <c r="A832" s="11" t="str">
        <f t="shared" ca="1" si="83"/>
        <v>F1</v>
      </c>
      <c r="B832" s="1" t="str">
        <f t="shared" ca="1" si="83"/>
        <v>3DIJI</v>
      </c>
      <c r="C832" s="1" t="str">
        <f t="shared" ca="1" si="83"/>
        <v>Produkt-3DIJI</v>
      </c>
      <c r="D832" s="1">
        <f t="shared" ca="1" si="83"/>
        <v>63</v>
      </c>
      <c r="E832" s="1" t="str">
        <f t="shared" ca="1" si="83"/>
        <v>HF33J</v>
      </c>
    </row>
    <row r="833" spans="1:5">
      <c r="A833" s="11" t="str">
        <f t="shared" ca="1" si="83"/>
        <v>F1</v>
      </c>
      <c r="B833" s="1" t="str">
        <f t="shared" ca="1" si="83"/>
        <v>3DIJI</v>
      </c>
      <c r="C833" s="1" t="str">
        <f t="shared" ca="1" si="83"/>
        <v>Produkt-3DIJI</v>
      </c>
      <c r="D833" s="1">
        <f t="shared" ca="1" si="83"/>
        <v>63</v>
      </c>
      <c r="E833" s="1" t="str">
        <f t="shared" ca="1" si="83"/>
        <v>HF33J</v>
      </c>
    </row>
    <row r="834" spans="1:5">
      <c r="A834" s="11" t="str">
        <f t="shared" ca="1" si="83"/>
        <v>F1</v>
      </c>
      <c r="B834" s="1" t="str">
        <f t="shared" ca="1" si="83"/>
        <v>3DIJI</v>
      </c>
      <c r="C834" s="1" t="str">
        <f t="shared" ca="1" si="83"/>
        <v>Produkt-3DIJI</v>
      </c>
      <c r="D834" s="1">
        <f t="shared" ca="1" si="83"/>
        <v>63</v>
      </c>
      <c r="E834" s="1" t="str">
        <f t="shared" ca="1" si="83"/>
        <v>HF33J</v>
      </c>
    </row>
    <row r="835" spans="1:5">
      <c r="A835" s="11" t="str">
        <f t="shared" ca="1" si="83"/>
        <v>F1</v>
      </c>
      <c r="B835" s="1" t="str">
        <f t="shared" ca="1" si="83"/>
        <v>3573C</v>
      </c>
      <c r="C835" s="1" t="str">
        <f t="shared" ca="1" si="83"/>
        <v>Produkt-3573C</v>
      </c>
      <c r="D835" s="1">
        <f t="shared" ca="1" si="83"/>
        <v>7</v>
      </c>
      <c r="E835" s="1" t="str">
        <f t="shared" ca="1" si="83"/>
        <v>5DJ3J</v>
      </c>
    </row>
    <row r="836" spans="1:5">
      <c r="A836" s="11" t="str">
        <f t="shared" ca="1" si="83"/>
        <v>F1</v>
      </c>
      <c r="B836" s="1" t="str">
        <f t="shared" ca="1" si="83"/>
        <v>3573C</v>
      </c>
      <c r="C836" s="1" t="str">
        <f t="shared" ca="1" si="83"/>
        <v>Produkt-3573C</v>
      </c>
      <c r="D836" s="1">
        <f t="shared" ca="1" si="83"/>
        <v>7</v>
      </c>
      <c r="E836" s="1" t="str">
        <f t="shared" ca="1" si="83"/>
        <v>5DJ3J</v>
      </c>
    </row>
    <row r="837" spans="1:5">
      <c r="A837" s="11" t="str">
        <f t="shared" ca="1" si="83"/>
        <v>F1</v>
      </c>
      <c r="B837" s="1" t="str">
        <f t="shared" ca="1" si="83"/>
        <v>3573C</v>
      </c>
      <c r="C837" s="1" t="str">
        <f t="shared" ca="1" si="83"/>
        <v>Produkt-3573C</v>
      </c>
      <c r="D837" s="1">
        <f t="shared" ca="1" si="83"/>
        <v>12</v>
      </c>
      <c r="E837" s="1" t="str">
        <f t="shared" ca="1" si="83"/>
        <v>G3JDJ</v>
      </c>
    </row>
    <row r="838" spans="1:5">
      <c r="A838" s="11" t="str">
        <f t="shared" ca="1" si="83"/>
        <v>F1</v>
      </c>
      <c r="B838" s="1" t="str">
        <f t="shared" ca="1" si="83"/>
        <v>3573C</v>
      </c>
      <c r="C838" s="1" t="str">
        <f t="shared" ca="1" si="83"/>
        <v>Produkt-3573C</v>
      </c>
      <c r="D838" s="1">
        <f t="shared" ca="1" si="83"/>
        <v>12</v>
      </c>
      <c r="E838" s="1" t="str">
        <f t="shared" ca="1" si="83"/>
        <v>G3JDJ</v>
      </c>
    </row>
    <row r="839" spans="1:5">
      <c r="A839" s="11" t="str">
        <f t="shared" ca="1" si="83"/>
        <v>F1</v>
      </c>
      <c r="B839" s="1" t="str">
        <f t="shared" ca="1" si="83"/>
        <v>3573F</v>
      </c>
      <c r="C839" s="1" t="str">
        <f t="shared" ca="1" si="83"/>
        <v>Produkt-3573F</v>
      </c>
      <c r="D839" s="1">
        <f t="shared" ca="1" si="83"/>
        <v>7</v>
      </c>
      <c r="E839" s="1" t="str">
        <f t="shared" ca="1" si="83"/>
        <v>5DJ3J</v>
      </c>
    </row>
    <row r="840" spans="1:5">
      <c r="A840" s="11" t="str">
        <f t="shared" ref="A840:E849" ca="1" si="84">INDEX(AG_roh_Daten,ROW(830:830),MATCH(A$9,AG_roh_Spalten,0))</f>
        <v>F1</v>
      </c>
      <c r="B840" s="1" t="str">
        <f t="shared" ca="1" si="84"/>
        <v>3573F</v>
      </c>
      <c r="C840" s="1" t="str">
        <f t="shared" ca="1" si="84"/>
        <v>Produkt-3573F</v>
      </c>
      <c r="D840" s="1">
        <f t="shared" ca="1" si="84"/>
        <v>7</v>
      </c>
      <c r="E840" s="1" t="str">
        <f t="shared" ca="1" si="84"/>
        <v>5DJ3J</v>
      </c>
    </row>
    <row r="841" spans="1:5">
      <c r="A841" s="11" t="str">
        <f t="shared" ca="1" si="84"/>
        <v>F1</v>
      </c>
      <c r="B841" s="1" t="str">
        <f t="shared" ca="1" si="84"/>
        <v>3573F</v>
      </c>
      <c r="C841" s="1" t="str">
        <f t="shared" ca="1" si="84"/>
        <v>Produkt-3573F</v>
      </c>
      <c r="D841" s="1">
        <f t="shared" ca="1" si="84"/>
        <v>12</v>
      </c>
      <c r="E841" s="1" t="str">
        <f t="shared" ca="1" si="84"/>
        <v>G3JDJ</v>
      </c>
    </row>
    <row r="842" spans="1:5">
      <c r="A842" s="11" t="str">
        <f t="shared" ca="1" si="84"/>
        <v>F1</v>
      </c>
      <c r="B842" s="1" t="str">
        <f t="shared" ca="1" si="84"/>
        <v>3573F</v>
      </c>
      <c r="C842" s="1" t="str">
        <f t="shared" ca="1" si="84"/>
        <v>Produkt-3573F</v>
      </c>
      <c r="D842" s="1">
        <f t="shared" ca="1" si="84"/>
        <v>12</v>
      </c>
      <c r="E842" s="1" t="str">
        <f t="shared" ca="1" si="84"/>
        <v>G3JDJ</v>
      </c>
    </row>
    <row r="843" spans="1:5">
      <c r="A843" s="11" t="str">
        <f t="shared" ca="1" si="84"/>
        <v>F1</v>
      </c>
      <c r="B843" s="1" t="str">
        <f t="shared" ca="1" si="84"/>
        <v>3573F</v>
      </c>
      <c r="C843" s="1" t="str">
        <f t="shared" ca="1" si="84"/>
        <v>Produkt-3573F</v>
      </c>
      <c r="D843" s="1">
        <f t="shared" ca="1" si="84"/>
        <v>36</v>
      </c>
      <c r="E843" s="1" t="str">
        <f t="shared" ca="1" si="84"/>
        <v>HF33J</v>
      </c>
    </row>
    <row r="844" spans="1:5">
      <c r="A844" s="11" t="str">
        <f t="shared" ca="1" si="84"/>
        <v>F1</v>
      </c>
      <c r="B844" s="1" t="str">
        <f t="shared" ca="1" si="84"/>
        <v>3573F</v>
      </c>
      <c r="C844" s="1" t="str">
        <f t="shared" ca="1" si="84"/>
        <v>Produkt-3573F</v>
      </c>
      <c r="D844" s="1">
        <f t="shared" ca="1" si="84"/>
        <v>36</v>
      </c>
      <c r="E844" s="1" t="str">
        <f t="shared" ca="1" si="84"/>
        <v>HF33J</v>
      </c>
    </row>
    <row r="845" spans="1:5">
      <c r="A845" s="11" t="str">
        <f t="shared" ca="1" si="84"/>
        <v>F1</v>
      </c>
      <c r="B845" s="1" t="str">
        <f t="shared" ca="1" si="84"/>
        <v>357CD</v>
      </c>
      <c r="C845" s="1" t="str">
        <f t="shared" ca="1" si="84"/>
        <v>Produkt-357CD</v>
      </c>
      <c r="D845" s="1">
        <f t="shared" ca="1" si="84"/>
        <v>47</v>
      </c>
      <c r="E845" s="1" t="str">
        <f t="shared" ca="1" si="84"/>
        <v>5CJ7J</v>
      </c>
    </row>
    <row r="846" spans="1:5">
      <c r="A846" s="11" t="str">
        <f t="shared" ca="1" si="84"/>
        <v>F1</v>
      </c>
      <c r="B846" s="1" t="str">
        <f t="shared" ca="1" si="84"/>
        <v>357CD</v>
      </c>
      <c r="C846" s="1" t="str">
        <f t="shared" ca="1" si="84"/>
        <v>Produkt-357CD</v>
      </c>
      <c r="D846" s="1">
        <f t="shared" ca="1" si="84"/>
        <v>47</v>
      </c>
      <c r="E846" s="1" t="str">
        <f t="shared" ca="1" si="84"/>
        <v>5CJ7J</v>
      </c>
    </row>
    <row r="847" spans="1:5">
      <c r="A847" s="11" t="str">
        <f t="shared" ca="1" si="84"/>
        <v>F1</v>
      </c>
      <c r="B847" s="1" t="str">
        <f t="shared" ca="1" si="84"/>
        <v>357CI</v>
      </c>
      <c r="C847" s="1" t="str">
        <f t="shared" ca="1" si="84"/>
        <v>Produkt-357CI</v>
      </c>
      <c r="D847" s="1">
        <f t="shared" ca="1" si="84"/>
        <v>47</v>
      </c>
      <c r="E847" s="1" t="str">
        <f t="shared" ca="1" si="84"/>
        <v>5CJ7J</v>
      </c>
    </row>
    <row r="848" spans="1:5">
      <c r="A848" s="11" t="str">
        <f t="shared" ca="1" si="84"/>
        <v>F1</v>
      </c>
      <c r="B848" s="1" t="str">
        <f t="shared" ca="1" si="84"/>
        <v>357CI</v>
      </c>
      <c r="C848" s="1" t="str">
        <f t="shared" ca="1" si="84"/>
        <v>Produkt-357CI</v>
      </c>
      <c r="D848" s="1">
        <f t="shared" ca="1" si="84"/>
        <v>47</v>
      </c>
      <c r="E848" s="1" t="str">
        <f t="shared" ca="1" si="84"/>
        <v>5CJ7J</v>
      </c>
    </row>
    <row r="849" spans="1:5">
      <c r="A849" s="11" t="str">
        <f t="shared" ca="1" si="84"/>
        <v>F1</v>
      </c>
      <c r="B849" s="1" t="str">
        <f t="shared" ca="1" si="84"/>
        <v>357DJ</v>
      </c>
      <c r="C849" s="1" t="str">
        <f t="shared" ca="1" si="84"/>
        <v>Produkt-357DJ</v>
      </c>
      <c r="D849" s="1">
        <f t="shared" ca="1" si="84"/>
        <v>2</v>
      </c>
      <c r="E849" s="1" t="str">
        <f t="shared" ca="1" si="84"/>
        <v>DIGJJ</v>
      </c>
    </row>
    <row r="850" spans="1:5">
      <c r="A850" s="11" t="str">
        <f t="shared" ref="A850:E859" ca="1" si="85">INDEX(AG_roh_Daten,ROW(840:840),MATCH(A$9,AG_roh_Spalten,0))</f>
        <v>F1</v>
      </c>
      <c r="B850" s="1" t="str">
        <f t="shared" ca="1" si="85"/>
        <v>357DJ</v>
      </c>
      <c r="C850" s="1" t="str">
        <f t="shared" ca="1" si="85"/>
        <v>Produkt-357DJ</v>
      </c>
      <c r="D850" s="1">
        <f t="shared" ca="1" si="85"/>
        <v>2</v>
      </c>
      <c r="E850" s="1" t="str">
        <f t="shared" ca="1" si="85"/>
        <v>DIGJJ</v>
      </c>
    </row>
    <row r="851" spans="1:5">
      <c r="A851" s="11" t="str">
        <f t="shared" ca="1" si="85"/>
        <v>F1</v>
      </c>
      <c r="B851" s="1" t="str">
        <f t="shared" ca="1" si="85"/>
        <v>3575I</v>
      </c>
      <c r="C851" s="1" t="str">
        <f t="shared" ca="1" si="85"/>
        <v>Produkt-3575I</v>
      </c>
      <c r="D851" s="1">
        <f t="shared" ca="1" si="85"/>
        <v>2</v>
      </c>
      <c r="E851" s="1" t="str">
        <f t="shared" ca="1" si="85"/>
        <v>DIGDJ</v>
      </c>
    </row>
    <row r="852" spans="1:5">
      <c r="A852" s="11" t="str">
        <f t="shared" ca="1" si="85"/>
        <v>F1</v>
      </c>
      <c r="B852" s="1" t="str">
        <f t="shared" ca="1" si="85"/>
        <v>3575I</v>
      </c>
      <c r="C852" s="1" t="str">
        <f t="shared" ca="1" si="85"/>
        <v>Produkt-3575I</v>
      </c>
      <c r="D852" s="1">
        <f t="shared" ca="1" si="85"/>
        <v>2</v>
      </c>
      <c r="E852" s="1" t="str">
        <f t="shared" ca="1" si="85"/>
        <v>DIGDJ</v>
      </c>
    </row>
    <row r="853" spans="1:5">
      <c r="A853" s="11" t="str">
        <f t="shared" ca="1" si="85"/>
        <v>F1</v>
      </c>
      <c r="B853" s="1" t="str">
        <f t="shared" ca="1" si="85"/>
        <v>3575I</v>
      </c>
      <c r="C853" s="1" t="str">
        <f t="shared" ca="1" si="85"/>
        <v>Produkt-3575I</v>
      </c>
      <c r="D853" s="1">
        <f t="shared" ca="1" si="85"/>
        <v>2</v>
      </c>
      <c r="E853" s="1" t="str">
        <f t="shared" ca="1" si="85"/>
        <v>DGJJJ</v>
      </c>
    </row>
    <row r="854" spans="1:5">
      <c r="A854" s="11" t="str">
        <f t="shared" ca="1" si="85"/>
        <v>F1</v>
      </c>
      <c r="B854" s="1" t="str">
        <f t="shared" ca="1" si="85"/>
        <v>3575I</v>
      </c>
      <c r="C854" s="1" t="str">
        <f t="shared" ca="1" si="85"/>
        <v>Produkt-3575I</v>
      </c>
      <c r="D854" s="1">
        <f t="shared" ca="1" si="85"/>
        <v>2</v>
      </c>
      <c r="E854" s="1" t="str">
        <f t="shared" ca="1" si="85"/>
        <v>DGJJJ</v>
      </c>
    </row>
    <row r="855" spans="1:5">
      <c r="A855" s="11" t="str">
        <f t="shared" ca="1" si="85"/>
        <v>F1</v>
      </c>
      <c r="B855" s="1" t="str">
        <f t="shared" ca="1" si="85"/>
        <v>357HC</v>
      </c>
      <c r="C855" s="1" t="str">
        <f t="shared" ca="1" si="85"/>
        <v>Produkt-357HC</v>
      </c>
      <c r="D855" s="1">
        <f t="shared" ca="1" si="85"/>
        <v>2</v>
      </c>
      <c r="E855" s="1" t="str">
        <f t="shared" ca="1" si="85"/>
        <v>DGJJJ</v>
      </c>
    </row>
    <row r="856" spans="1:5">
      <c r="A856" s="11" t="str">
        <f t="shared" ca="1" si="85"/>
        <v>F1</v>
      </c>
      <c r="B856" s="1" t="str">
        <f t="shared" ca="1" si="85"/>
        <v>357HC</v>
      </c>
      <c r="C856" s="1" t="str">
        <f t="shared" ca="1" si="85"/>
        <v>Produkt-357HC</v>
      </c>
      <c r="D856" s="1">
        <f t="shared" ca="1" si="85"/>
        <v>2</v>
      </c>
      <c r="E856" s="1" t="str">
        <f t="shared" ca="1" si="85"/>
        <v>DGJJJ</v>
      </c>
    </row>
    <row r="857" spans="1:5">
      <c r="A857" s="11" t="str">
        <f t="shared" ca="1" si="85"/>
        <v>F1</v>
      </c>
      <c r="B857" s="1" t="str">
        <f t="shared" ca="1" si="85"/>
        <v>357HC</v>
      </c>
      <c r="C857" s="1" t="str">
        <f t="shared" ca="1" si="85"/>
        <v>Produkt-357HC</v>
      </c>
      <c r="D857" s="1">
        <f t="shared" ca="1" si="85"/>
        <v>2</v>
      </c>
      <c r="E857" s="1" t="str">
        <f t="shared" ca="1" si="85"/>
        <v>DGJJJ</v>
      </c>
    </row>
    <row r="858" spans="1:5">
      <c r="A858" s="11" t="str">
        <f t="shared" ca="1" si="85"/>
        <v>F1</v>
      </c>
      <c r="B858" s="1" t="str">
        <f t="shared" ca="1" si="85"/>
        <v>357HC</v>
      </c>
      <c r="C858" s="1" t="str">
        <f t="shared" ca="1" si="85"/>
        <v>Produkt-357HC</v>
      </c>
      <c r="D858" s="1">
        <f t="shared" ca="1" si="85"/>
        <v>2</v>
      </c>
      <c r="E858" s="1" t="str">
        <f t="shared" ca="1" si="85"/>
        <v>DGJJJ</v>
      </c>
    </row>
    <row r="859" spans="1:5">
      <c r="A859" s="11" t="str">
        <f t="shared" ca="1" si="85"/>
        <v>F1</v>
      </c>
      <c r="B859" s="1" t="str">
        <f t="shared" ca="1" si="85"/>
        <v>357HC</v>
      </c>
      <c r="C859" s="1" t="str">
        <f t="shared" ca="1" si="85"/>
        <v>Produkt-357HC</v>
      </c>
      <c r="D859" s="1">
        <f t="shared" ca="1" si="85"/>
        <v>2</v>
      </c>
      <c r="E859" s="1" t="str">
        <f t="shared" ca="1" si="85"/>
        <v>DGJJJ</v>
      </c>
    </row>
    <row r="860" spans="1:5">
      <c r="A860" s="11" t="str">
        <f t="shared" ref="A860:E869" ca="1" si="86">INDEX(AG_roh_Daten,ROW(850:850),MATCH(A$9,AG_roh_Spalten,0))</f>
        <v>F1</v>
      </c>
      <c r="B860" s="1" t="str">
        <f t="shared" ca="1" si="86"/>
        <v>357HC</v>
      </c>
      <c r="C860" s="1" t="str">
        <f t="shared" ca="1" si="86"/>
        <v>Produkt-357HC</v>
      </c>
      <c r="D860" s="1">
        <f t="shared" ca="1" si="86"/>
        <v>2</v>
      </c>
      <c r="E860" s="1" t="str">
        <f t="shared" ca="1" si="86"/>
        <v>DHGHJ</v>
      </c>
    </row>
    <row r="861" spans="1:5">
      <c r="A861" s="11" t="str">
        <f t="shared" ca="1" si="86"/>
        <v>F1</v>
      </c>
      <c r="B861" s="1" t="str">
        <f t="shared" ca="1" si="86"/>
        <v>357HC</v>
      </c>
      <c r="C861" s="1" t="str">
        <f t="shared" ca="1" si="86"/>
        <v>Produkt-357HC</v>
      </c>
      <c r="D861" s="1">
        <f t="shared" ca="1" si="86"/>
        <v>2</v>
      </c>
      <c r="E861" s="1" t="str">
        <f t="shared" ca="1" si="86"/>
        <v>DHGHJ</v>
      </c>
    </row>
    <row r="862" spans="1:5">
      <c r="A862" s="11" t="str">
        <f t="shared" ca="1" si="86"/>
        <v>F1</v>
      </c>
      <c r="B862" s="1" t="str">
        <f t="shared" ca="1" si="86"/>
        <v>357HC</v>
      </c>
      <c r="C862" s="1" t="str">
        <f t="shared" ca="1" si="86"/>
        <v>Produkt-357HC</v>
      </c>
      <c r="D862" s="1">
        <f t="shared" ca="1" si="86"/>
        <v>2</v>
      </c>
      <c r="E862" s="1" t="str">
        <f t="shared" ca="1" si="86"/>
        <v>DHGHJ</v>
      </c>
    </row>
    <row r="863" spans="1:5">
      <c r="A863" s="11" t="str">
        <f t="shared" ca="1" si="86"/>
        <v>F1</v>
      </c>
      <c r="B863" s="1" t="str">
        <f t="shared" ca="1" si="86"/>
        <v>357HC</v>
      </c>
      <c r="C863" s="1" t="str">
        <f t="shared" ca="1" si="86"/>
        <v>Produkt-357HC</v>
      </c>
      <c r="D863" s="1">
        <f t="shared" ca="1" si="86"/>
        <v>2</v>
      </c>
      <c r="E863" s="1" t="str">
        <f t="shared" ca="1" si="86"/>
        <v>DGJJJ</v>
      </c>
    </row>
    <row r="864" spans="1:5">
      <c r="A864" s="11" t="str">
        <f t="shared" ca="1" si="86"/>
        <v>F1</v>
      </c>
      <c r="B864" s="1" t="str">
        <f t="shared" ca="1" si="86"/>
        <v>357HC</v>
      </c>
      <c r="C864" s="1" t="str">
        <f t="shared" ca="1" si="86"/>
        <v>Produkt-357HC</v>
      </c>
      <c r="D864" s="1">
        <f t="shared" ca="1" si="86"/>
        <v>2</v>
      </c>
      <c r="E864" s="1" t="str">
        <f t="shared" ca="1" si="86"/>
        <v>DGJJJ</v>
      </c>
    </row>
    <row r="865" spans="1:5">
      <c r="A865" s="11" t="str">
        <f t="shared" ca="1" si="86"/>
        <v>F1</v>
      </c>
      <c r="B865" s="1" t="str">
        <f t="shared" ca="1" si="86"/>
        <v>357HC</v>
      </c>
      <c r="C865" s="1" t="str">
        <f t="shared" ca="1" si="86"/>
        <v>Produkt-357HC</v>
      </c>
      <c r="D865" s="1">
        <f t="shared" ca="1" si="86"/>
        <v>2</v>
      </c>
      <c r="E865" s="1" t="str">
        <f t="shared" ca="1" si="86"/>
        <v>DHGHJ</v>
      </c>
    </row>
    <row r="866" spans="1:5">
      <c r="A866" s="11" t="str">
        <f t="shared" ca="1" si="86"/>
        <v>F1</v>
      </c>
      <c r="B866" s="1" t="str">
        <f t="shared" ca="1" si="86"/>
        <v>357HC</v>
      </c>
      <c r="C866" s="1" t="str">
        <f t="shared" ca="1" si="86"/>
        <v>Produkt-357HC</v>
      </c>
      <c r="D866" s="1">
        <f t="shared" ca="1" si="86"/>
        <v>2</v>
      </c>
      <c r="E866" s="1" t="str">
        <f t="shared" ca="1" si="86"/>
        <v>DHGHJ</v>
      </c>
    </row>
    <row r="867" spans="1:5">
      <c r="A867" s="11" t="str">
        <f t="shared" ca="1" si="86"/>
        <v>F1</v>
      </c>
      <c r="B867" s="1" t="str">
        <f t="shared" ca="1" si="86"/>
        <v>357HC</v>
      </c>
      <c r="C867" s="1" t="str">
        <f t="shared" ca="1" si="86"/>
        <v>Produkt-357HC</v>
      </c>
      <c r="D867" s="1">
        <f t="shared" ca="1" si="86"/>
        <v>2</v>
      </c>
      <c r="E867" s="1" t="str">
        <f t="shared" ca="1" si="86"/>
        <v>DHGHJ</v>
      </c>
    </row>
    <row r="868" spans="1:5">
      <c r="A868" s="11" t="str">
        <f t="shared" ca="1" si="86"/>
        <v>F1</v>
      </c>
      <c r="B868" s="1" t="str">
        <f t="shared" ca="1" si="86"/>
        <v>357HC</v>
      </c>
      <c r="C868" s="1" t="str">
        <f t="shared" ca="1" si="86"/>
        <v>Produkt-357HC</v>
      </c>
      <c r="D868" s="1">
        <f t="shared" ca="1" si="86"/>
        <v>2</v>
      </c>
      <c r="E868" s="1" t="str">
        <f t="shared" ca="1" si="86"/>
        <v>DHGHJ</v>
      </c>
    </row>
    <row r="869" spans="1:5">
      <c r="A869" s="11" t="str">
        <f t="shared" ca="1" si="86"/>
        <v>F1</v>
      </c>
      <c r="B869" s="1" t="str">
        <f t="shared" ca="1" si="86"/>
        <v>357HC</v>
      </c>
      <c r="C869" s="1" t="str">
        <f t="shared" ca="1" si="86"/>
        <v>Produkt-357HC</v>
      </c>
      <c r="D869" s="1">
        <f t="shared" ca="1" si="86"/>
        <v>2</v>
      </c>
      <c r="E869" s="1" t="str">
        <f t="shared" ca="1" si="86"/>
        <v>DHGHJ</v>
      </c>
    </row>
    <row r="870" spans="1:5">
      <c r="A870" s="11" t="str">
        <f t="shared" ref="A870:E879" ca="1" si="87">INDEX(AG_roh_Daten,ROW(860:860),MATCH(A$9,AG_roh_Spalten,0))</f>
        <v>F1</v>
      </c>
      <c r="B870" s="1" t="str">
        <f t="shared" ca="1" si="87"/>
        <v>357HC</v>
      </c>
      <c r="C870" s="1" t="str">
        <f t="shared" ca="1" si="87"/>
        <v>Produkt-357HC</v>
      </c>
      <c r="D870" s="1">
        <f t="shared" ca="1" si="87"/>
        <v>2</v>
      </c>
      <c r="E870" s="1" t="str">
        <f t="shared" ca="1" si="87"/>
        <v>DHGHJ</v>
      </c>
    </row>
    <row r="871" spans="1:5">
      <c r="A871" s="11" t="str">
        <f t="shared" ca="1" si="87"/>
        <v>F1</v>
      </c>
      <c r="B871" s="1" t="str">
        <f t="shared" ca="1" si="87"/>
        <v>357HC</v>
      </c>
      <c r="C871" s="1" t="str">
        <f t="shared" ca="1" si="87"/>
        <v>Produkt-357HC</v>
      </c>
      <c r="D871" s="1">
        <f t="shared" ca="1" si="87"/>
        <v>2</v>
      </c>
      <c r="E871" s="1" t="str">
        <f t="shared" ca="1" si="87"/>
        <v>DHGHJ</v>
      </c>
    </row>
    <row r="872" spans="1:5">
      <c r="A872" s="11" t="str">
        <f t="shared" ca="1" si="87"/>
        <v>F1</v>
      </c>
      <c r="B872" s="1" t="str">
        <f t="shared" ca="1" si="87"/>
        <v>357HC</v>
      </c>
      <c r="C872" s="1" t="str">
        <f t="shared" ca="1" si="87"/>
        <v>Produkt-357HC</v>
      </c>
      <c r="D872" s="1">
        <f t="shared" ca="1" si="87"/>
        <v>2</v>
      </c>
      <c r="E872" s="1" t="str">
        <f t="shared" ca="1" si="87"/>
        <v>DHGHJ</v>
      </c>
    </row>
    <row r="873" spans="1:5">
      <c r="A873" s="11" t="str">
        <f t="shared" ca="1" si="87"/>
        <v>F1</v>
      </c>
      <c r="B873" s="1" t="str">
        <f t="shared" ca="1" si="87"/>
        <v>357HC</v>
      </c>
      <c r="C873" s="1" t="str">
        <f t="shared" ca="1" si="87"/>
        <v>Produkt-357HC</v>
      </c>
      <c r="D873" s="1">
        <f t="shared" ca="1" si="87"/>
        <v>5</v>
      </c>
      <c r="E873" s="1" t="str">
        <f t="shared" ca="1" si="87"/>
        <v>HF7JJ</v>
      </c>
    </row>
    <row r="874" spans="1:5">
      <c r="A874" s="11" t="str">
        <f t="shared" ca="1" si="87"/>
        <v>F1</v>
      </c>
      <c r="B874" s="1" t="str">
        <f t="shared" ca="1" si="87"/>
        <v>357HC</v>
      </c>
      <c r="C874" s="1" t="str">
        <f t="shared" ca="1" si="87"/>
        <v>Produkt-357HC</v>
      </c>
      <c r="D874" s="1">
        <f t="shared" ca="1" si="87"/>
        <v>5</v>
      </c>
      <c r="E874" s="1" t="str">
        <f t="shared" ca="1" si="87"/>
        <v>HF7JJ</v>
      </c>
    </row>
    <row r="875" spans="1:5">
      <c r="A875" s="11" t="str">
        <f t="shared" ca="1" si="87"/>
        <v>F1</v>
      </c>
      <c r="B875" s="1" t="str">
        <f t="shared" ca="1" si="87"/>
        <v>357HC</v>
      </c>
      <c r="C875" s="1" t="str">
        <f t="shared" ca="1" si="87"/>
        <v>Produkt-357HC</v>
      </c>
      <c r="D875" s="1">
        <f t="shared" ca="1" si="87"/>
        <v>5</v>
      </c>
      <c r="E875" s="1" t="str">
        <f t="shared" ca="1" si="87"/>
        <v>HF7JJ</v>
      </c>
    </row>
    <row r="876" spans="1:5">
      <c r="A876" s="11" t="str">
        <f t="shared" ca="1" si="87"/>
        <v>F1</v>
      </c>
      <c r="B876" s="1" t="str">
        <f t="shared" ca="1" si="87"/>
        <v>357HC</v>
      </c>
      <c r="C876" s="1" t="str">
        <f t="shared" ca="1" si="87"/>
        <v>Produkt-357HC</v>
      </c>
      <c r="D876" s="1">
        <f t="shared" ca="1" si="87"/>
        <v>5</v>
      </c>
      <c r="E876" s="1" t="str">
        <f t="shared" ca="1" si="87"/>
        <v>HF7JJ</v>
      </c>
    </row>
    <row r="877" spans="1:5">
      <c r="A877" s="11" t="str">
        <f t="shared" ca="1" si="87"/>
        <v>F1</v>
      </c>
      <c r="B877" s="1" t="str">
        <f t="shared" ca="1" si="87"/>
        <v>357HC</v>
      </c>
      <c r="C877" s="1" t="str">
        <f t="shared" ca="1" si="87"/>
        <v>Produkt-357HC</v>
      </c>
      <c r="D877" s="1">
        <f t="shared" ca="1" si="87"/>
        <v>5</v>
      </c>
      <c r="E877" s="1" t="str">
        <f t="shared" ca="1" si="87"/>
        <v>HF7JJ</v>
      </c>
    </row>
    <row r="878" spans="1:5">
      <c r="A878" s="11" t="str">
        <f t="shared" ca="1" si="87"/>
        <v>F1</v>
      </c>
      <c r="B878" s="1" t="str">
        <f t="shared" ca="1" si="87"/>
        <v>357HC</v>
      </c>
      <c r="C878" s="1" t="str">
        <f t="shared" ca="1" si="87"/>
        <v>Produkt-357HC</v>
      </c>
      <c r="D878" s="1">
        <f t="shared" ca="1" si="87"/>
        <v>5</v>
      </c>
      <c r="E878" s="1" t="str">
        <f t="shared" ca="1" si="87"/>
        <v>HF7JJ</v>
      </c>
    </row>
    <row r="879" spans="1:5">
      <c r="A879" s="11" t="str">
        <f t="shared" ca="1" si="87"/>
        <v>F1</v>
      </c>
      <c r="B879" s="1" t="str">
        <f t="shared" ca="1" si="87"/>
        <v>357HC</v>
      </c>
      <c r="C879" s="1" t="str">
        <f t="shared" ca="1" si="87"/>
        <v>Produkt-357HC</v>
      </c>
      <c r="D879" s="1">
        <f t="shared" ca="1" si="87"/>
        <v>5</v>
      </c>
      <c r="E879" s="1" t="str">
        <f t="shared" ca="1" si="87"/>
        <v>HF7JJ</v>
      </c>
    </row>
    <row r="880" spans="1:5">
      <c r="A880" s="11" t="str">
        <f t="shared" ref="A880:E889" ca="1" si="88">INDEX(AG_roh_Daten,ROW(870:870),MATCH(A$9,AG_roh_Spalten,0))</f>
        <v>F1</v>
      </c>
      <c r="B880" s="1" t="str">
        <f t="shared" ca="1" si="88"/>
        <v>357HC</v>
      </c>
      <c r="C880" s="1" t="str">
        <f t="shared" ca="1" si="88"/>
        <v>Produkt-357HC</v>
      </c>
      <c r="D880" s="1">
        <f t="shared" ca="1" si="88"/>
        <v>5</v>
      </c>
      <c r="E880" s="1" t="str">
        <f t="shared" ca="1" si="88"/>
        <v>HF7JJ</v>
      </c>
    </row>
    <row r="881" spans="1:5">
      <c r="A881" s="11" t="str">
        <f t="shared" ca="1" si="88"/>
        <v>F1</v>
      </c>
      <c r="B881" s="1" t="str">
        <f t="shared" ca="1" si="88"/>
        <v>357HC</v>
      </c>
      <c r="C881" s="1" t="str">
        <f t="shared" ca="1" si="88"/>
        <v>Produkt-357HC</v>
      </c>
      <c r="D881" s="1">
        <f t="shared" ca="1" si="88"/>
        <v>5</v>
      </c>
      <c r="E881" s="1" t="str">
        <f t="shared" ca="1" si="88"/>
        <v>HF7JJ</v>
      </c>
    </row>
    <row r="882" spans="1:5">
      <c r="A882" s="11" t="str">
        <f t="shared" ca="1" si="88"/>
        <v>F1</v>
      </c>
      <c r="B882" s="1" t="str">
        <f t="shared" ca="1" si="88"/>
        <v>357HC</v>
      </c>
      <c r="C882" s="1" t="str">
        <f t="shared" ca="1" si="88"/>
        <v>Produkt-357HC</v>
      </c>
      <c r="D882" s="1">
        <f t="shared" ca="1" si="88"/>
        <v>5</v>
      </c>
      <c r="E882" s="1" t="str">
        <f t="shared" ca="1" si="88"/>
        <v>HF7JJ</v>
      </c>
    </row>
    <row r="883" spans="1:5">
      <c r="A883" s="11" t="str">
        <f t="shared" ca="1" si="88"/>
        <v>F1</v>
      </c>
      <c r="B883" s="1" t="str">
        <f t="shared" ca="1" si="88"/>
        <v>357HC</v>
      </c>
      <c r="C883" s="1" t="str">
        <f t="shared" ca="1" si="88"/>
        <v>Produkt-357HC</v>
      </c>
      <c r="D883" s="1">
        <f t="shared" ca="1" si="88"/>
        <v>5</v>
      </c>
      <c r="E883" s="1" t="str">
        <f t="shared" ca="1" si="88"/>
        <v>HF7JJ</v>
      </c>
    </row>
    <row r="884" spans="1:5">
      <c r="A884" s="11" t="str">
        <f t="shared" ca="1" si="88"/>
        <v>F1</v>
      </c>
      <c r="B884" s="1" t="str">
        <f t="shared" ca="1" si="88"/>
        <v>357HC</v>
      </c>
      <c r="C884" s="1" t="str">
        <f t="shared" ca="1" si="88"/>
        <v>Produkt-357HC</v>
      </c>
      <c r="D884" s="1">
        <f t="shared" ca="1" si="88"/>
        <v>5</v>
      </c>
      <c r="E884" s="1" t="str">
        <f t="shared" ca="1" si="88"/>
        <v>HF7JJ</v>
      </c>
    </row>
    <row r="885" spans="1:5">
      <c r="A885" s="11" t="str">
        <f t="shared" ca="1" si="88"/>
        <v>F1</v>
      </c>
      <c r="B885" s="1" t="str">
        <f t="shared" ca="1" si="88"/>
        <v>357HC</v>
      </c>
      <c r="C885" s="1" t="str">
        <f t="shared" ca="1" si="88"/>
        <v>Produkt-357HC</v>
      </c>
      <c r="D885" s="1">
        <f t="shared" ca="1" si="88"/>
        <v>36</v>
      </c>
      <c r="E885" s="1" t="str">
        <f t="shared" ca="1" si="88"/>
        <v>HF33J</v>
      </c>
    </row>
    <row r="886" spans="1:5">
      <c r="A886" s="11" t="str">
        <f t="shared" ca="1" si="88"/>
        <v>F1</v>
      </c>
      <c r="B886" s="1" t="str">
        <f t="shared" ca="1" si="88"/>
        <v>357HC</v>
      </c>
      <c r="C886" s="1" t="str">
        <f t="shared" ca="1" si="88"/>
        <v>Produkt-357HC</v>
      </c>
      <c r="D886" s="1">
        <f t="shared" ca="1" si="88"/>
        <v>36</v>
      </c>
      <c r="E886" s="1" t="str">
        <f t="shared" ca="1" si="88"/>
        <v>HF33J</v>
      </c>
    </row>
    <row r="887" spans="1:5">
      <c r="A887" s="11" t="str">
        <f t="shared" ca="1" si="88"/>
        <v>F1</v>
      </c>
      <c r="B887" s="1" t="str">
        <f t="shared" ca="1" si="88"/>
        <v>357HC</v>
      </c>
      <c r="C887" s="1" t="str">
        <f t="shared" ca="1" si="88"/>
        <v>Produkt-357HC</v>
      </c>
      <c r="D887" s="1">
        <f t="shared" ca="1" si="88"/>
        <v>36</v>
      </c>
      <c r="E887" s="1" t="str">
        <f t="shared" ca="1" si="88"/>
        <v>HF33J</v>
      </c>
    </row>
    <row r="888" spans="1:5">
      <c r="A888" s="11" t="str">
        <f t="shared" ca="1" si="88"/>
        <v>F1</v>
      </c>
      <c r="B888" s="1" t="str">
        <f t="shared" ca="1" si="88"/>
        <v>357HC</v>
      </c>
      <c r="C888" s="1" t="str">
        <f t="shared" ca="1" si="88"/>
        <v>Produkt-357HC</v>
      </c>
      <c r="D888" s="1">
        <f t="shared" ca="1" si="88"/>
        <v>36</v>
      </c>
      <c r="E888" s="1" t="str">
        <f t="shared" ca="1" si="88"/>
        <v>HF33J</v>
      </c>
    </row>
    <row r="889" spans="1:5">
      <c r="A889" s="11" t="str">
        <f t="shared" ca="1" si="88"/>
        <v>F1</v>
      </c>
      <c r="B889" s="1" t="str">
        <f t="shared" ca="1" si="88"/>
        <v>357HC</v>
      </c>
      <c r="C889" s="1" t="str">
        <f t="shared" ca="1" si="88"/>
        <v>Produkt-357HC</v>
      </c>
      <c r="D889" s="1">
        <f t="shared" ca="1" si="88"/>
        <v>36</v>
      </c>
      <c r="E889" s="1" t="str">
        <f t="shared" ca="1" si="88"/>
        <v>HF33J</v>
      </c>
    </row>
    <row r="890" spans="1:5">
      <c r="A890" s="11" t="str">
        <f t="shared" ref="A890:E899" ca="1" si="89">INDEX(AG_roh_Daten,ROW(880:880),MATCH(A$9,AG_roh_Spalten,0))</f>
        <v>F1</v>
      </c>
      <c r="B890" s="1" t="str">
        <f t="shared" ca="1" si="89"/>
        <v>357HC</v>
      </c>
      <c r="C890" s="1" t="str">
        <f t="shared" ca="1" si="89"/>
        <v>Produkt-357HC</v>
      </c>
      <c r="D890" s="1">
        <f t="shared" ca="1" si="89"/>
        <v>36</v>
      </c>
      <c r="E890" s="1" t="str">
        <f t="shared" ca="1" si="89"/>
        <v>HF33J</v>
      </c>
    </row>
    <row r="891" spans="1:5">
      <c r="A891" s="11" t="str">
        <f t="shared" ca="1" si="89"/>
        <v>F1</v>
      </c>
      <c r="B891" s="1" t="str">
        <f t="shared" ca="1" si="89"/>
        <v>357HC</v>
      </c>
      <c r="C891" s="1" t="str">
        <f t="shared" ca="1" si="89"/>
        <v>Produkt-357HC</v>
      </c>
      <c r="D891" s="1">
        <f t="shared" ca="1" si="89"/>
        <v>46</v>
      </c>
      <c r="E891" s="1" t="str">
        <f t="shared" ca="1" si="89"/>
        <v>335JJ</v>
      </c>
    </row>
    <row r="892" spans="1:5">
      <c r="A892" s="11" t="str">
        <f t="shared" ca="1" si="89"/>
        <v>F1</v>
      </c>
      <c r="B892" s="1" t="str">
        <f t="shared" ca="1" si="89"/>
        <v>357HC</v>
      </c>
      <c r="C892" s="1" t="str">
        <f t="shared" ca="1" si="89"/>
        <v>Produkt-357HC</v>
      </c>
      <c r="D892" s="1">
        <f t="shared" ca="1" si="89"/>
        <v>46</v>
      </c>
      <c r="E892" s="1" t="str">
        <f t="shared" ca="1" si="89"/>
        <v>335JJ</v>
      </c>
    </row>
    <row r="893" spans="1:5">
      <c r="A893" s="11" t="str">
        <f t="shared" ca="1" si="89"/>
        <v>F1</v>
      </c>
      <c r="B893" s="1" t="str">
        <f t="shared" ca="1" si="89"/>
        <v>357HC</v>
      </c>
      <c r="C893" s="1" t="str">
        <f t="shared" ca="1" si="89"/>
        <v>Produkt-357HC</v>
      </c>
      <c r="D893" s="1">
        <f t="shared" ca="1" si="89"/>
        <v>46</v>
      </c>
      <c r="E893" s="1" t="str">
        <f t="shared" ca="1" si="89"/>
        <v>335JJ</v>
      </c>
    </row>
    <row r="894" spans="1:5">
      <c r="A894" s="11" t="str">
        <f t="shared" ca="1" si="89"/>
        <v>F1</v>
      </c>
      <c r="B894" s="1" t="str">
        <f t="shared" ca="1" si="89"/>
        <v>357HC</v>
      </c>
      <c r="C894" s="1" t="str">
        <f t="shared" ca="1" si="89"/>
        <v>Produkt-357HC</v>
      </c>
      <c r="D894" s="1">
        <f t="shared" ca="1" si="89"/>
        <v>46</v>
      </c>
      <c r="E894" s="1" t="str">
        <f t="shared" ca="1" si="89"/>
        <v>335JJ</v>
      </c>
    </row>
    <row r="895" spans="1:5">
      <c r="A895" s="11" t="str">
        <f t="shared" ca="1" si="89"/>
        <v>F1</v>
      </c>
      <c r="B895" s="1" t="str">
        <f t="shared" ca="1" si="89"/>
        <v>357HC</v>
      </c>
      <c r="C895" s="1" t="str">
        <f t="shared" ca="1" si="89"/>
        <v>Produkt-357HC</v>
      </c>
      <c r="D895" s="1">
        <f t="shared" ca="1" si="89"/>
        <v>46</v>
      </c>
      <c r="E895" s="1" t="str">
        <f t="shared" ca="1" si="89"/>
        <v>335JJ</v>
      </c>
    </row>
    <row r="896" spans="1:5">
      <c r="A896" s="11" t="str">
        <f t="shared" ca="1" si="89"/>
        <v>F1</v>
      </c>
      <c r="B896" s="1" t="str">
        <f t="shared" ca="1" si="89"/>
        <v>357HC</v>
      </c>
      <c r="C896" s="1" t="str">
        <f t="shared" ca="1" si="89"/>
        <v>Produkt-357HC</v>
      </c>
      <c r="D896" s="1">
        <f t="shared" ca="1" si="89"/>
        <v>46</v>
      </c>
      <c r="E896" s="1" t="str">
        <f t="shared" ca="1" si="89"/>
        <v>335JJ</v>
      </c>
    </row>
    <row r="897" spans="1:5">
      <c r="A897" s="11" t="str">
        <f t="shared" ca="1" si="89"/>
        <v>F1</v>
      </c>
      <c r="B897" s="1" t="str">
        <f t="shared" ca="1" si="89"/>
        <v>357HC</v>
      </c>
      <c r="C897" s="1" t="str">
        <f t="shared" ca="1" si="89"/>
        <v>Produkt-357HC</v>
      </c>
      <c r="D897" s="1">
        <f t="shared" ca="1" si="89"/>
        <v>46</v>
      </c>
      <c r="E897" s="1" t="str">
        <f t="shared" ca="1" si="89"/>
        <v>335JJ</v>
      </c>
    </row>
    <row r="898" spans="1:5">
      <c r="A898" s="11" t="str">
        <f t="shared" ca="1" si="89"/>
        <v>F1</v>
      </c>
      <c r="B898" s="1" t="str">
        <f t="shared" ca="1" si="89"/>
        <v>357HC</v>
      </c>
      <c r="C898" s="1" t="str">
        <f t="shared" ca="1" si="89"/>
        <v>Produkt-357HC</v>
      </c>
      <c r="D898" s="1">
        <f t="shared" ca="1" si="89"/>
        <v>46</v>
      </c>
      <c r="E898" s="1" t="str">
        <f t="shared" ca="1" si="89"/>
        <v>335JJ</v>
      </c>
    </row>
    <row r="899" spans="1:5">
      <c r="A899" s="11" t="str">
        <f t="shared" ca="1" si="89"/>
        <v>F1</v>
      </c>
      <c r="B899" s="1" t="str">
        <f t="shared" ca="1" si="89"/>
        <v>357HC</v>
      </c>
      <c r="C899" s="1" t="str">
        <f t="shared" ca="1" si="89"/>
        <v>Produkt-357HC</v>
      </c>
      <c r="D899" s="1">
        <f t="shared" ca="1" si="89"/>
        <v>46</v>
      </c>
      <c r="E899" s="1" t="str">
        <f t="shared" ca="1" si="89"/>
        <v>335JJ</v>
      </c>
    </row>
    <row r="900" spans="1:5">
      <c r="A900" s="11" t="str">
        <f t="shared" ref="A900:E909" ca="1" si="90">INDEX(AG_roh_Daten,ROW(890:890),MATCH(A$9,AG_roh_Spalten,0))</f>
        <v>F1</v>
      </c>
      <c r="B900" s="1" t="str">
        <f t="shared" ca="1" si="90"/>
        <v>357HC</v>
      </c>
      <c r="C900" s="1" t="str">
        <f t="shared" ca="1" si="90"/>
        <v>Produkt-357HC</v>
      </c>
      <c r="D900" s="1">
        <f t="shared" ca="1" si="90"/>
        <v>46</v>
      </c>
      <c r="E900" s="1" t="str">
        <f t="shared" ca="1" si="90"/>
        <v>335JJ</v>
      </c>
    </row>
    <row r="901" spans="1:5">
      <c r="A901" s="11" t="str">
        <f t="shared" ca="1" si="90"/>
        <v>F1</v>
      </c>
      <c r="B901" s="1" t="str">
        <f t="shared" ca="1" si="90"/>
        <v>357HC</v>
      </c>
      <c r="C901" s="1" t="str">
        <f t="shared" ca="1" si="90"/>
        <v>Produkt-357HC</v>
      </c>
      <c r="D901" s="1">
        <f t="shared" ca="1" si="90"/>
        <v>46</v>
      </c>
      <c r="E901" s="1" t="str">
        <f t="shared" ca="1" si="90"/>
        <v>335JJ</v>
      </c>
    </row>
    <row r="902" spans="1:5">
      <c r="A902" s="11" t="str">
        <f t="shared" ca="1" si="90"/>
        <v>F1</v>
      </c>
      <c r="B902" s="1" t="str">
        <f t="shared" ca="1" si="90"/>
        <v>357HD</v>
      </c>
      <c r="C902" s="1" t="str">
        <f t="shared" ca="1" si="90"/>
        <v>Produkt-357HD</v>
      </c>
      <c r="D902" s="1">
        <f t="shared" ca="1" si="90"/>
        <v>3</v>
      </c>
      <c r="E902" s="1" t="str">
        <f t="shared" ca="1" si="90"/>
        <v>G3J7J</v>
      </c>
    </row>
    <row r="903" spans="1:5">
      <c r="A903" s="11" t="str">
        <f t="shared" ca="1" si="90"/>
        <v>F1</v>
      </c>
      <c r="B903" s="1" t="str">
        <f t="shared" ca="1" si="90"/>
        <v>357HD</v>
      </c>
      <c r="C903" s="1" t="str">
        <f t="shared" ca="1" si="90"/>
        <v>Produkt-357HD</v>
      </c>
      <c r="D903" s="1">
        <f t="shared" ca="1" si="90"/>
        <v>3</v>
      </c>
      <c r="E903" s="1" t="str">
        <f t="shared" ca="1" si="90"/>
        <v>G3J7J</v>
      </c>
    </row>
    <row r="904" spans="1:5">
      <c r="A904" s="11" t="str">
        <f t="shared" ca="1" si="90"/>
        <v>F1</v>
      </c>
      <c r="B904" s="1" t="str">
        <f t="shared" ca="1" si="90"/>
        <v>357HD</v>
      </c>
      <c r="C904" s="1" t="str">
        <f t="shared" ca="1" si="90"/>
        <v>Produkt-357HD</v>
      </c>
      <c r="D904" s="1">
        <f t="shared" ca="1" si="90"/>
        <v>7</v>
      </c>
      <c r="E904" s="1" t="str">
        <f t="shared" ca="1" si="90"/>
        <v>5DJ3J</v>
      </c>
    </row>
    <row r="905" spans="1:5">
      <c r="A905" s="11" t="str">
        <f t="shared" ca="1" si="90"/>
        <v>F1</v>
      </c>
      <c r="B905" s="1" t="str">
        <f t="shared" ca="1" si="90"/>
        <v>357HD</v>
      </c>
      <c r="C905" s="1" t="str">
        <f t="shared" ca="1" si="90"/>
        <v>Produkt-357HD</v>
      </c>
      <c r="D905" s="1">
        <f t="shared" ca="1" si="90"/>
        <v>7</v>
      </c>
      <c r="E905" s="1" t="str">
        <f t="shared" ca="1" si="90"/>
        <v>5DJ3J</v>
      </c>
    </row>
    <row r="906" spans="1:5">
      <c r="A906" s="11" t="str">
        <f t="shared" ca="1" si="90"/>
        <v>F1</v>
      </c>
      <c r="B906" s="1" t="str">
        <f t="shared" ca="1" si="90"/>
        <v>357HD</v>
      </c>
      <c r="C906" s="1" t="str">
        <f t="shared" ca="1" si="90"/>
        <v>Produkt-357HD</v>
      </c>
      <c r="D906" s="1">
        <f t="shared" ca="1" si="90"/>
        <v>36</v>
      </c>
      <c r="E906" s="1" t="str">
        <f t="shared" ca="1" si="90"/>
        <v>HF33J</v>
      </c>
    </row>
    <row r="907" spans="1:5">
      <c r="A907" s="11" t="str">
        <f t="shared" ca="1" si="90"/>
        <v>F1</v>
      </c>
      <c r="B907" s="1" t="str">
        <f t="shared" ca="1" si="90"/>
        <v>357HD</v>
      </c>
      <c r="C907" s="1" t="str">
        <f t="shared" ca="1" si="90"/>
        <v>Produkt-357HD</v>
      </c>
      <c r="D907" s="1">
        <f t="shared" ca="1" si="90"/>
        <v>36</v>
      </c>
      <c r="E907" s="1" t="str">
        <f t="shared" ca="1" si="90"/>
        <v>HF33J</v>
      </c>
    </row>
    <row r="908" spans="1:5">
      <c r="A908" s="11" t="str">
        <f t="shared" ca="1" si="90"/>
        <v>F1</v>
      </c>
      <c r="B908" s="1" t="str">
        <f t="shared" ca="1" si="90"/>
        <v>357HH</v>
      </c>
      <c r="C908" s="1" t="str">
        <f t="shared" ca="1" si="90"/>
        <v>Produkt-357HH</v>
      </c>
      <c r="D908" s="1">
        <f t="shared" ca="1" si="90"/>
        <v>7</v>
      </c>
      <c r="E908" s="1" t="str">
        <f t="shared" ca="1" si="90"/>
        <v>5DJ3J</v>
      </c>
    </row>
    <row r="909" spans="1:5">
      <c r="A909" s="11" t="str">
        <f t="shared" ca="1" si="90"/>
        <v>F1</v>
      </c>
      <c r="B909" s="1" t="str">
        <f t="shared" ca="1" si="90"/>
        <v>357HH</v>
      </c>
      <c r="C909" s="1" t="str">
        <f t="shared" ca="1" si="90"/>
        <v>Produkt-357HH</v>
      </c>
      <c r="D909" s="1">
        <f t="shared" ca="1" si="90"/>
        <v>7</v>
      </c>
      <c r="E909" s="1" t="str">
        <f t="shared" ca="1" si="90"/>
        <v>5DJ3J</v>
      </c>
    </row>
    <row r="910" spans="1:5">
      <c r="A910" s="11" t="str">
        <f t="shared" ref="A910:E919" ca="1" si="91">INDEX(AG_roh_Daten,ROW(900:900),MATCH(A$9,AG_roh_Spalten,0))</f>
        <v>F1</v>
      </c>
      <c r="B910" s="1" t="str">
        <f t="shared" ca="1" si="91"/>
        <v>357HJ</v>
      </c>
      <c r="C910" s="1" t="str">
        <f t="shared" ca="1" si="91"/>
        <v>Produkt-357HJ</v>
      </c>
      <c r="D910" s="1">
        <f t="shared" ca="1" si="91"/>
        <v>3</v>
      </c>
      <c r="E910" s="1" t="str">
        <f t="shared" ca="1" si="91"/>
        <v>G3J7J</v>
      </c>
    </row>
    <row r="911" spans="1:5">
      <c r="A911" s="11" t="str">
        <f t="shared" ca="1" si="91"/>
        <v>F1</v>
      </c>
      <c r="B911" s="1" t="str">
        <f t="shared" ca="1" si="91"/>
        <v>357HJ</v>
      </c>
      <c r="C911" s="1" t="str">
        <f t="shared" ca="1" si="91"/>
        <v>Produkt-357HJ</v>
      </c>
      <c r="D911" s="1">
        <f t="shared" ca="1" si="91"/>
        <v>3</v>
      </c>
      <c r="E911" s="1" t="str">
        <f t="shared" ca="1" si="91"/>
        <v>G3J7J</v>
      </c>
    </row>
    <row r="912" spans="1:5">
      <c r="A912" s="11" t="str">
        <f t="shared" ca="1" si="91"/>
        <v>F1</v>
      </c>
      <c r="B912" s="1" t="str">
        <f t="shared" ca="1" si="91"/>
        <v>357HJ</v>
      </c>
      <c r="C912" s="1" t="str">
        <f t="shared" ca="1" si="91"/>
        <v>Produkt-357HJ</v>
      </c>
      <c r="D912" s="1">
        <f t="shared" ca="1" si="91"/>
        <v>3</v>
      </c>
      <c r="E912" s="1" t="str">
        <f t="shared" ca="1" si="91"/>
        <v>G3J7J</v>
      </c>
    </row>
    <row r="913" spans="1:5">
      <c r="A913" s="11" t="str">
        <f t="shared" ca="1" si="91"/>
        <v>F1</v>
      </c>
      <c r="B913" s="1" t="str">
        <f t="shared" ca="1" si="91"/>
        <v>357HJ</v>
      </c>
      <c r="C913" s="1" t="str">
        <f t="shared" ca="1" si="91"/>
        <v>Produkt-357HJ</v>
      </c>
      <c r="D913" s="1">
        <f t="shared" ca="1" si="91"/>
        <v>3</v>
      </c>
      <c r="E913" s="1" t="str">
        <f t="shared" ca="1" si="91"/>
        <v>G3J7J</v>
      </c>
    </row>
    <row r="914" spans="1:5">
      <c r="A914" s="11" t="str">
        <f t="shared" ca="1" si="91"/>
        <v>F1</v>
      </c>
      <c r="B914" s="1" t="str">
        <f t="shared" ca="1" si="91"/>
        <v>357HJ</v>
      </c>
      <c r="C914" s="1" t="str">
        <f t="shared" ca="1" si="91"/>
        <v>Produkt-357HJ</v>
      </c>
      <c r="D914" s="1">
        <f t="shared" ca="1" si="91"/>
        <v>36</v>
      </c>
      <c r="E914" s="1" t="str">
        <f t="shared" ca="1" si="91"/>
        <v>HF33J</v>
      </c>
    </row>
    <row r="915" spans="1:5">
      <c r="A915" s="11" t="str">
        <f t="shared" ca="1" si="91"/>
        <v>F1</v>
      </c>
      <c r="B915" s="1" t="str">
        <f t="shared" ca="1" si="91"/>
        <v>357HJ</v>
      </c>
      <c r="C915" s="1" t="str">
        <f t="shared" ca="1" si="91"/>
        <v>Produkt-357HJ</v>
      </c>
      <c r="D915" s="1">
        <f t="shared" ca="1" si="91"/>
        <v>36</v>
      </c>
      <c r="E915" s="1" t="str">
        <f t="shared" ca="1" si="91"/>
        <v>HF33J</v>
      </c>
    </row>
    <row r="916" spans="1:5">
      <c r="A916" s="11" t="str">
        <f t="shared" ca="1" si="91"/>
        <v>F1</v>
      </c>
      <c r="B916" s="1" t="str">
        <f t="shared" ca="1" si="91"/>
        <v>353C7</v>
      </c>
      <c r="C916" s="1" t="str">
        <f t="shared" ca="1" si="91"/>
        <v>Produkt-353C7</v>
      </c>
      <c r="D916" s="1">
        <f t="shared" ca="1" si="91"/>
        <v>36</v>
      </c>
      <c r="E916" s="1" t="str">
        <f t="shared" ca="1" si="91"/>
        <v>HFJ77</v>
      </c>
    </row>
    <row r="917" spans="1:5">
      <c r="A917" s="11" t="str">
        <f t="shared" ca="1" si="91"/>
        <v>F1</v>
      </c>
      <c r="B917" s="1" t="str">
        <f t="shared" ca="1" si="91"/>
        <v>353C7</v>
      </c>
      <c r="C917" s="1" t="str">
        <f t="shared" ca="1" si="91"/>
        <v>Produkt-353C7</v>
      </c>
      <c r="D917" s="1">
        <f t="shared" ca="1" si="91"/>
        <v>36</v>
      </c>
      <c r="E917" s="1" t="str">
        <f t="shared" ca="1" si="91"/>
        <v>HFJ77</v>
      </c>
    </row>
    <row r="918" spans="1:5">
      <c r="A918" s="11" t="str">
        <f t="shared" ca="1" si="91"/>
        <v>F1</v>
      </c>
      <c r="B918" s="1" t="str">
        <f t="shared" ca="1" si="91"/>
        <v>353C7</v>
      </c>
      <c r="C918" s="1" t="str">
        <f t="shared" ca="1" si="91"/>
        <v>Produkt-353C7</v>
      </c>
      <c r="D918" s="1">
        <f t="shared" ca="1" si="91"/>
        <v>36</v>
      </c>
      <c r="E918" s="1" t="str">
        <f t="shared" ca="1" si="91"/>
        <v>HFJ77</v>
      </c>
    </row>
    <row r="919" spans="1:5">
      <c r="A919" s="11" t="str">
        <f t="shared" ca="1" si="91"/>
        <v>F1</v>
      </c>
      <c r="B919" s="1" t="str">
        <f t="shared" ca="1" si="91"/>
        <v>353C7</v>
      </c>
      <c r="C919" s="1" t="str">
        <f t="shared" ca="1" si="91"/>
        <v>Produkt-353C7</v>
      </c>
      <c r="D919" s="1">
        <f t="shared" ca="1" si="91"/>
        <v>36</v>
      </c>
      <c r="E919" s="1" t="str">
        <f t="shared" ca="1" si="91"/>
        <v>HFJ77</v>
      </c>
    </row>
    <row r="920" spans="1:5">
      <c r="A920" s="11" t="str">
        <f t="shared" ref="A920:E929" ca="1" si="92">INDEX(AG_roh_Daten,ROW(910:910),MATCH(A$9,AG_roh_Spalten,0))</f>
        <v>F1</v>
      </c>
      <c r="B920" s="1" t="str">
        <f t="shared" ca="1" si="92"/>
        <v>353C7</v>
      </c>
      <c r="C920" s="1" t="str">
        <f t="shared" ca="1" si="92"/>
        <v>Produkt-353C7</v>
      </c>
      <c r="D920" s="1">
        <f t="shared" ca="1" si="92"/>
        <v>36</v>
      </c>
      <c r="E920" s="1" t="str">
        <f t="shared" ca="1" si="92"/>
        <v>HFJ77</v>
      </c>
    </row>
    <row r="921" spans="1:5">
      <c r="A921" s="11" t="str">
        <f t="shared" ca="1" si="92"/>
        <v>F1</v>
      </c>
      <c r="B921" s="1" t="str">
        <f t="shared" ca="1" si="92"/>
        <v>353C7</v>
      </c>
      <c r="C921" s="1" t="str">
        <f t="shared" ca="1" si="92"/>
        <v>Produkt-353C7</v>
      </c>
      <c r="D921" s="1">
        <f t="shared" ca="1" si="92"/>
        <v>36</v>
      </c>
      <c r="E921" s="1" t="str">
        <f t="shared" ca="1" si="92"/>
        <v>HFJ77</v>
      </c>
    </row>
    <row r="922" spans="1:5">
      <c r="A922" s="11" t="str">
        <f t="shared" ca="1" si="92"/>
        <v>F1</v>
      </c>
      <c r="B922" s="1" t="str">
        <f t="shared" ca="1" si="92"/>
        <v>353C7</v>
      </c>
      <c r="C922" s="1" t="str">
        <f t="shared" ca="1" si="92"/>
        <v>Produkt-353C7</v>
      </c>
      <c r="D922" s="1">
        <f t="shared" ca="1" si="92"/>
        <v>36</v>
      </c>
      <c r="E922" s="1" t="str">
        <f t="shared" ca="1" si="92"/>
        <v>HFJ77</v>
      </c>
    </row>
    <row r="923" spans="1:5">
      <c r="A923" s="11" t="str">
        <f t="shared" ca="1" si="92"/>
        <v>F1</v>
      </c>
      <c r="B923" s="1" t="str">
        <f t="shared" ca="1" si="92"/>
        <v>353C7</v>
      </c>
      <c r="C923" s="1" t="str">
        <f t="shared" ca="1" si="92"/>
        <v>Produkt-353C7</v>
      </c>
      <c r="D923" s="1">
        <f t="shared" ca="1" si="92"/>
        <v>36</v>
      </c>
      <c r="E923" s="1" t="str">
        <f t="shared" ca="1" si="92"/>
        <v>HFJ77</v>
      </c>
    </row>
    <row r="924" spans="1:5">
      <c r="A924" s="11" t="str">
        <f t="shared" ca="1" si="92"/>
        <v>F1</v>
      </c>
      <c r="B924" s="1" t="str">
        <f t="shared" ca="1" si="92"/>
        <v>353C7</v>
      </c>
      <c r="C924" s="1" t="str">
        <f t="shared" ca="1" si="92"/>
        <v>Produkt-353C7</v>
      </c>
      <c r="D924" s="1">
        <f t="shared" ca="1" si="92"/>
        <v>36</v>
      </c>
      <c r="E924" s="1" t="str">
        <f t="shared" ca="1" si="92"/>
        <v>HFJ77</v>
      </c>
    </row>
    <row r="925" spans="1:5">
      <c r="A925" s="11" t="str">
        <f t="shared" ca="1" si="92"/>
        <v>F1</v>
      </c>
      <c r="B925" s="1" t="str">
        <f t="shared" ca="1" si="92"/>
        <v>353C7</v>
      </c>
      <c r="C925" s="1" t="str">
        <f t="shared" ca="1" si="92"/>
        <v>Produkt-353C7</v>
      </c>
      <c r="D925" s="1">
        <f t="shared" ca="1" si="92"/>
        <v>36</v>
      </c>
      <c r="E925" s="1" t="str">
        <f t="shared" ca="1" si="92"/>
        <v>HFJ77</v>
      </c>
    </row>
    <row r="926" spans="1:5">
      <c r="A926" s="11" t="str">
        <f t="shared" ca="1" si="92"/>
        <v>F1</v>
      </c>
      <c r="B926" s="1" t="str">
        <f t="shared" ca="1" si="92"/>
        <v>353C7</v>
      </c>
      <c r="C926" s="1" t="str">
        <f t="shared" ca="1" si="92"/>
        <v>Produkt-353C7</v>
      </c>
      <c r="D926" s="1">
        <f t="shared" ca="1" si="92"/>
        <v>36</v>
      </c>
      <c r="E926" s="1" t="str">
        <f t="shared" ca="1" si="92"/>
        <v>HFJ77</v>
      </c>
    </row>
    <row r="927" spans="1:5">
      <c r="A927" s="11" t="str">
        <f t="shared" ca="1" si="92"/>
        <v>F1</v>
      </c>
      <c r="B927" s="1" t="str">
        <f t="shared" ca="1" si="92"/>
        <v>353C7</v>
      </c>
      <c r="C927" s="1" t="str">
        <f t="shared" ca="1" si="92"/>
        <v>Produkt-353C7</v>
      </c>
      <c r="D927" s="1">
        <f t="shared" ca="1" si="92"/>
        <v>36</v>
      </c>
      <c r="E927" s="1" t="str">
        <f t="shared" ca="1" si="92"/>
        <v>HFJ77</v>
      </c>
    </row>
    <row r="928" spans="1:5">
      <c r="A928" s="11" t="str">
        <f t="shared" ca="1" si="92"/>
        <v>F1</v>
      </c>
      <c r="B928" s="1" t="str">
        <f t="shared" ca="1" si="92"/>
        <v>353C7</v>
      </c>
      <c r="C928" s="1" t="str">
        <f t="shared" ca="1" si="92"/>
        <v>Produkt-353C7</v>
      </c>
      <c r="D928" s="1">
        <f t="shared" ca="1" si="92"/>
        <v>36</v>
      </c>
      <c r="E928" s="1" t="str">
        <f t="shared" ca="1" si="92"/>
        <v>HFJ77</v>
      </c>
    </row>
    <row r="929" spans="1:5">
      <c r="A929" s="11" t="str">
        <f t="shared" ca="1" si="92"/>
        <v>F1</v>
      </c>
      <c r="B929" s="1" t="str">
        <f t="shared" ca="1" si="92"/>
        <v>353C7</v>
      </c>
      <c r="C929" s="1" t="str">
        <f t="shared" ca="1" si="92"/>
        <v>Produkt-353C7</v>
      </c>
      <c r="D929" s="1">
        <f t="shared" ca="1" si="92"/>
        <v>36</v>
      </c>
      <c r="E929" s="1" t="str">
        <f t="shared" ca="1" si="92"/>
        <v>HFJ77</v>
      </c>
    </row>
    <row r="930" spans="1:5">
      <c r="A930" s="11" t="str">
        <f t="shared" ref="A930:E939" ca="1" si="93">INDEX(AG_roh_Daten,ROW(920:920),MATCH(A$9,AG_roh_Spalten,0))</f>
        <v>F1</v>
      </c>
      <c r="B930" s="1" t="str">
        <f t="shared" ca="1" si="93"/>
        <v>353C7</v>
      </c>
      <c r="C930" s="1" t="str">
        <f t="shared" ca="1" si="93"/>
        <v>Produkt-353C7</v>
      </c>
      <c r="D930" s="1">
        <f t="shared" ca="1" si="93"/>
        <v>36</v>
      </c>
      <c r="E930" s="1" t="str">
        <f t="shared" ca="1" si="93"/>
        <v>HFJ77</v>
      </c>
    </row>
    <row r="931" spans="1:5">
      <c r="A931" s="11" t="str">
        <f t="shared" ca="1" si="93"/>
        <v>F1</v>
      </c>
      <c r="B931" s="1" t="str">
        <f t="shared" ca="1" si="93"/>
        <v>353C7</v>
      </c>
      <c r="C931" s="1" t="str">
        <f t="shared" ca="1" si="93"/>
        <v>Produkt-353C7</v>
      </c>
      <c r="D931" s="1">
        <f t="shared" ca="1" si="93"/>
        <v>36</v>
      </c>
      <c r="E931" s="1" t="str">
        <f t="shared" ca="1" si="93"/>
        <v>HFJ77</v>
      </c>
    </row>
    <row r="932" spans="1:5">
      <c r="A932" s="11" t="str">
        <f t="shared" ca="1" si="93"/>
        <v>F1</v>
      </c>
      <c r="B932" s="1" t="str">
        <f t="shared" ca="1" si="93"/>
        <v>353C7</v>
      </c>
      <c r="C932" s="1" t="str">
        <f t="shared" ca="1" si="93"/>
        <v>Produkt-353C7</v>
      </c>
      <c r="D932" s="1">
        <f t="shared" ca="1" si="93"/>
        <v>36</v>
      </c>
      <c r="E932" s="1" t="str">
        <f t="shared" ca="1" si="93"/>
        <v>HFJ77</v>
      </c>
    </row>
    <row r="933" spans="1:5">
      <c r="A933" s="11" t="str">
        <f t="shared" ca="1" si="93"/>
        <v>F1</v>
      </c>
      <c r="B933" s="1" t="str">
        <f t="shared" ca="1" si="93"/>
        <v>353C7</v>
      </c>
      <c r="C933" s="1" t="str">
        <f t="shared" ca="1" si="93"/>
        <v>Produkt-353C7</v>
      </c>
      <c r="D933" s="1">
        <f t="shared" ca="1" si="93"/>
        <v>36</v>
      </c>
      <c r="E933" s="1" t="str">
        <f t="shared" ca="1" si="93"/>
        <v>HFJ77</v>
      </c>
    </row>
    <row r="934" spans="1:5">
      <c r="A934" s="11" t="str">
        <f t="shared" ca="1" si="93"/>
        <v>F1</v>
      </c>
      <c r="B934" s="1" t="str">
        <f t="shared" ca="1" si="93"/>
        <v>353C7</v>
      </c>
      <c r="C934" s="1" t="str">
        <f t="shared" ca="1" si="93"/>
        <v>Produkt-353C7</v>
      </c>
      <c r="D934" s="1">
        <f t="shared" ca="1" si="93"/>
        <v>36</v>
      </c>
      <c r="E934" s="1" t="str">
        <f t="shared" ca="1" si="93"/>
        <v>HFJ77</v>
      </c>
    </row>
    <row r="935" spans="1:5">
      <c r="A935" s="11" t="str">
        <f t="shared" ca="1" si="93"/>
        <v>F1</v>
      </c>
      <c r="B935" s="1" t="str">
        <f t="shared" ca="1" si="93"/>
        <v>353C7</v>
      </c>
      <c r="C935" s="1" t="str">
        <f t="shared" ca="1" si="93"/>
        <v>Produkt-353C7</v>
      </c>
      <c r="D935" s="1">
        <f t="shared" ca="1" si="93"/>
        <v>36</v>
      </c>
      <c r="E935" s="1" t="str">
        <f t="shared" ca="1" si="93"/>
        <v>HFJ77</v>
      </c>
    </row>
    <row r="936" spans="1:5">
      <c r="A936" s="11" t="str">
        <f t="shared" ca="1" si="93"/>
        <v>F1</v>
      </c>
      <c r="B936" s="1" t="str">
        <f t="shared" ca="1" si="93"/>
        <v>353C7</v>
      </c>
      <c r="C936" s="1" t="str">
        <f t="shared" ca="1" si="93"/>
        <v>Produkt-353C7</v>
      </c>
      <c r="D936" s="1">
        <f t="shared" ca="1" si="93"/>
        <v>36</v>
      </c>
      <c r="E936" s="1" t="str">
        <f t="shared" ca="1" si="93"/>
        <v>HFJ77</v>
      </c>
    </row>
    <row r="937" spans="1:5">
      <c r="A937" s="11" t="str">
        <f t="shared" ca="1" si="93"/>
        <v>F1</v>
      </c>
      <c r="B937" s="1" t="str">
        <f t="shared" ca="1" si="93"/>
        <v>353C7</v>
      </c>
      <c r="C937" s="1" t="str">
        <f t="shared" ca="1" si="93"/>
        <v>Produkt-353C7</v>
      </c>
      <c r="D937" s="1">
        <f t="shared" ca="1" si="93"/>
        <v>36</v>
      </c>
      <c r="E937" s="1" t="str">
        <f t="shared" ca="1" si="93"/>
        <v>HFJ77</v>
      </c>
    </row>
    <row r="938" spans="1:5">
      <c r="A938" s="11" t="str">
        <f t="shared" ca="1" si="93"/>
        <v>F1</v>
      </c>
      <c r="B938" s="1" t="str">
        <f t="shared" ca="1" si="93"/>
        <v>353C7</v>
      </c>
      <c r="C938" s="1" t="str">
        <f t="shared" ca="1" si="93"/>
        <v>Produkt-353C7</v>
      </c>
      <c r="D938" s="1">
        <f t="shared" ca="1" si="93"/>
        <v>36</v>
      </c>
      <c r="E938" s="1" t="str">
        <f t="shared" ca="1" si="93"/>
        <v>HFJ77</v>
      </c>
    </row>
    <row r="939" spans="1:5">
      <c r="A939" s="11" t="str">
        <f t="shared" ca="1" si="93"/>
        <v>F1</v>
      </c>
      <c r="B939" s="1" t="str">
        <f t="shared" ca="1" si="93"/>
        <v>353C7</v>
      </c>
      <c r="C939" s="1" t="str">
        <f t="shared" ca="1" si="93"/>
        <v>Produkt-353C7</v>
      </c>
      <c r="D939" s="1">
        <f t="shared" ca="1" si="93"/>
        <v>36</v>
      </c>
      <c r="E939" s="1" t="str">
        <f t="shared" ca="1" si="93"/>
        <v>HFJ77</v>
      </c>
    </row>
    <row r="940" spans="1:5">
      <c r="A940" s="11" t="str">
        <f t="shared" ref="A940:E949" ca="1" si="94">INDEX(AG_roh_Daten,ROW(930:930),MATCH(A$9,AG_roh_Spalten,0))</f>
        <v>F1</v>
      </c>
      <c r="B940" s="1" t="str">
        <f t="shared" ca="1" si="94"/>
        <v>353C7</v>
      </c>
      <c r="C940" s="1" t="str">
        <f t="shared" ca="1" si="94"/>
        <v>Produkt-353C7</v>
      </c>
      <c r="D940" s="1">
        <f t="shared" ca="1" si="94"/>
        <v>36</v>
      </c>
      <c r="E940" s="1" t="str">
        <f t="shared" ca="1" si="94"/>
        <v>HFJ77</v>
      </c>
    </row>
    <row r="941" spans="1:5">
      <c r="A941" s="11" t="str">
        <f t="shared" ca="1" si="94"/>
        <v>F1</v>
      </c>
      <c r="B941" s="1" t="str">
        <f t="shared" ca="1" si="94"/>
        <v>353C7</v>
      </c>
      <c r="C941" s="1" t="str">
        <f t="shared" ca="1" si="94"/>
        <v>Produkt-353C7</v>
      </c>
      <c r="D941" s="1">
        <f t="shared" ca="1" si="94"/>
        <v>36</v>
      </c>
      <c r="E941" s="1" t="str">
        <f t="shared" ca="1" si="94"/>
        <v>HFJ77</v>
      </c>
    </row>
    <row r="942" spans="1:5">
      <c r="A942" s="11" t="str">
        <f t="shared" ca="1" si="94"/>
        <v>F1</v>
      </c>
      <c r="B942" s="1" t="str">
        <f t="shared" ca="1" si="94"/>
        <v>353C7</v>
      </c>
      <c r="C942" s="1" t="str">
        <f t="shared" ca="1" si="94"/>
        <v>Produkt-353C7</v>
      </c>
      <c r="D942" s="1">
        <f t="shared" ca="1" si="94"/>
        <v>36</v>
      </c>
      <c r="E942" s="1" t="str">
        <f t="shared" ca="1" si="94"/>
        <v>HFJ77</v>
      </c>
    </row>
    <row r="943" spans="1:5">
      <c r="A943" s="11" t="str">
        <f t="shared" ca="1" si="94"/>
        <v>F1</v>
      </c>
      <c r="B943" s="1" t="str">
        <f t="shared" ca="1" si="94"/>
        <v>353C7</v>
      </c>
      <c r="C943" s="1" t="str">
        <f t="shared" ca="1" si="94"/>
        <v>Produkt-353C7</v>
      </c>
      <c r="D943" s="1">
        <f t="shared" ca="1" si="94"/>
        <v>36</v>
      </c>
      <c r="E943" s="1" t="str">
        <f t="shared" ca="1" si="94"/>
        <v>HFJ77</v>
      </c>
    </row>
    <row r="944" spans="1:5">
      <c r="A944" s="11" t="str">
        <f t="shared" ca="1" si="94"/>
        <v>F1</v>
      </c>
      <c r="B944" s="1" t="str">
        <f t="shared" ca="1" si="94"/>
        <v>353C7</v>
      </c>
      <c r="C944" s="1" t="str">
        <f t="shared" ca="1" si="94"/>
        <v>Produkt-353C7</v>
      </c>
      <c r="D944" s="1">
        <f t="shared" ca="1" si="94"/>
        <v>36</v>
      </c>
      <c r="E944" s="1" t="str">
        <f t="shared" ca="1" si="94"/>
        <v>HFJ77</v>
      </c>
    </row>
    <row r="945" spans="1:5">
      <c r="A945" s="11" t="str">
        <f t="shared" ca="1" si="94"/>
        <v>F1</v>
      </c>
      <c r="B945" s="1" t="str">
        <f t="shared" ca="1" si="94"/>
        <v>353C7</v>
      </c>
      <c r="C945" s="1" t="str">
        <f t="shared" ca="1" si="94"/>
        <v>Produkt-353C7</v>
      </c>
      <c r="D945" s="1">
        <f t="shared" ca="1" si="94"/>
        <v>36</v>
      </c>
      <c r="E945" s="1" t="str">
        <f t="shared" ca="1" si="94"/>
        <v>HFJ77</v>
      </c>
    </row>
    <row r="946" spans="1:5">
      <c r="A946" s="11" t="str">
        <f t="shared" ca="1" si="94"/>
        <v>F1</v>
      </c>
      <c r="B946" s="1" t="str">
        <f t="shared" ca="1" si="94"/>
        <v>353C7</v>
      </c>
      <c r="C946" s="1" t="str">
        <f t="shared" ca="1" si="94"/>
        <v>Produkt-353C7</v>
      </c>
      <c r="D946" s="1">
        <f t="shared" ca="1" si="94"/>
        <v>36</v>
      </c>
      <c r="E946" s="1" t="str">
        <f t="shared" ca="1" si="94"/>
        <v>HFJ77</v>
      </c>
    </row>
    <row r="947" spans="1:5">
      <c r="A947" s="11" t="str">
        <f t="shared" ca="1" si="94"/>
        <v>F1</v>
      </c>
      <c r="B947" s="1" t="str">
        <f t="shared" ca="1" si="94"/>
        <v>353C7</v>
      </c>
      <c r="C947" s="1" t="str">
        <f t="shared" ca="1" si="94"/>
        <v>Produkt-353C7</v>
      </c>
      <c r="D947" s="1">
        <f t="shared" ca="1" si="94"/>
        <v>36</v>
      </c>
      <c r="E947" s="1" t="str">
        <f t="shared" ca="1" si="94"/>
        <v>HFJ77</v>
      </c>
    </row>
    <row r="948" spans="1:5">
      <c r="A948" s="11" t="str">
        <f t="shared" ca="1" si="94"/>
        <v>F1</v>
      </c>
      <c r="B948" s="1" t="str">
        <f t="shared" ca="1" si="94"/>
        <v>353C7</v>
      </c>
      <c r="C948" s="1" t="str">
        <f t="shared" ca="1" si="94"/>
        <v>Produkt-353C7</v>
      </c>
      <c r="D948" s="1">
        <f t="shared" ca="1" si="94"/>
        <v>36</v>
      </c>
      <c r="E948" s="1" t="str">
        <f t="shared" ca="1" si="94"/>
        <v>HFJ77</v>
      </c>
    </row>
    <row r="949" spans="1:5">
      <c r="A949" s="11" t="str">
        <f t="shared" ca="1" si="94"/>
        <v>F1</v>
      </c>
      <c r="B949" s="1" t="str">
        <f t="shared" ca="1" si="94"/>
        <v>353C7</v>
      </c>
      <c r="C949" s="1" t="str">
        <f t="shared" ca="1" si="94"/>
        <v>Produkt-353C7</v>
      </c>
      <c r="D949" s="1">
        <f t="shared" ca="1" si="94"/>
        <v>36</v>
      </c>
      <c r="E949" s="1" t="str">
        <f t="shared" ca="1" si="94"/>
        <v>HFJ77</v>
      </c>
    </row>
    <row r="950" spans="1:5">
      <c r="A950" s="11" t="str">
        <f t="shared" ref="A950:E959" ca="1" si="95">INDEX(AG_roh_Daten,ROW(940:940),MATCH(A$9,AG_roh_Spalten,0))</f>
        <v>F1</v>
      </c>
      <c r="B950" s="1" t="str">
        <f t="shared" ca="1" si="95"/>
        <v>353C7</v>
      </c>
      <c r="C950" s="1" t="str">
        <f t="shared" ca="1" si="95"/>
        <v>Produkt-353C7</v>
      </c>
      <c r="D950" s="1">
        <f t="shared" ca="1" si="95"/>
        <v>46</v>
      </c>
      <c r="E950" s="1" t="str">
        <f t="shared" ca="1" si="95"/>
        <v>335JJ</v>
      </c>
    </row>
    <row r="951" spans="1:5">
      <c r="A951" s="11" t="str">
        <f t="shared" ca="1" si="95"/>
        <v>F1</v>
      </c>
      <c r="B951" s="1" t="str">
        <f t="shared" ca="1" si="95"/>
        <v>353C7</v>
      </c>
      <c r="C951" s="1" t="str">
        <f t="shared" ca="1" si="95"/>
        <v>Produkt-353C7</v>
      </c>
      <c r="D951" s="1">
        <f t="shared" ca="1" si="95"/>
        <v>46</v>
      </c>
      <c r="E951" s="1" t="str">
        <f t="shared" ca="1" si="95"/>
        <v>335JJ</v>
      </c>
    </row>
    <row r="952" spans="1:5">
      <c r="A952" s="11" t="str">
        <f t="shared" ca="1" si="95"/>
        <v>F1</v>
      </c>
      <c r="B952" s="1" t="str">
        <f t="shared" ca="1" si="95"/>
        <v>353C7</v>
      </c>
      <c r="C952" s="1" t="str">
        <f t="shared" ca="1" si="95"/>
        <v>Produkt-353C7</v>
      </c>
      <c r="D952" s="1">
        <f t="shared" ca="1" si="95"/>
        <v>46</v>
      </c>
      <c r="E952" s="1" t="str">
        <f t="shared" ca="1" si="95"/>
        <v>335JJ</v>
      </c>
    </row>
    <row r="953" spans="1:5">
      <c r="A953" s="11" t="str">
        <f t="shared" ca="1" si="95"/>
        <v>F1</v>
      </c>
      <c r="B953" s="1" t="str">
        <f t="shared" ca="1" si="95"/>
        <v>353C7</v>
      </c>
      <c r="C953" s="1" t="str">
        <f t="shared" ca="1" si="95"/>
        <v>Produkt-353C7</v>
      </c>
      <c r="D953" s="1">
        <f t="shared" ca="1" si="95"/>
        <v>46</v>
      </c>
      <c r="E953" s="1" t="str">
        <f t="shared" ca="1" si="95"/>
        <v>335JJ</v>
      </c>
    </row>
    <row r="954" spans="1:5">
      <c r="A954" s="11" t="str">
        <f t="shared" ca="1" si="95"/>
        <v>F1</v>
      </c>
      <c r="B954" s="1" t="str">
        <f t="shared" ca="1" si="95"/>
        <v>353C7</v>
      </c>
      <c r="C954" s="1" t="str">
        <f t="shared" ca="1" si="95"/>
        <v>Produkt-353C7</v>
      </c>
      <c r="D954" s="1">
        <f t="shared" ca="1" si="95"/>
        <v>46</v>
      </c>
      <c r="E954" s="1" t="str">
        <f t="shared" ca="1" si="95"/>
        <v>335JJ</v>
      </c>
    </row>
    <row r="955" spans="1:5">
      <c r="A955" s="11" t="str">
        <f t="shared" ca="1" si="95"/>
        <v>F1</v>
      </c>
      <c r="B955" s="1" t="str">
        <f t="shared" ca="1" si="95"/>
        <v>353C7</v>
      </c>
      <c r="C955" s="1" t="str">
        <f t="shared" ca="1" si="95"/>
        <v>Produkt-353C7</v>
      </c>
      <c r="D955" s="1">
        <f t="shared" ca="1" si="95"/>
        <v>46</v>
      </c>
      <c r="E955" s="1" t="str">
        <f t="shared" ca="1" si="95"/>
        <v>335JJ</v>
      </c>
    </row>
    <row r="956" spans="1:5">
      <c r="A956" s="11" t="str">
        <f t="shared" ca="1" si="95"/>
        <v>F1</v>
      </c>
      <c r="B956" s="1" t="str">
        <f t="shared" ca="1" si="95"/>
        <v>353C7</v>
      </c>
      <c r="C956" s="1" t="str">
        <f t="shared" ca="1" si="95"/>
        <v>Produkt-353C7</v>
      </c>
      <c r="D956" s="1">
        <f t="shared" ca="1" si="95"/>
        <v>46</v>
      </c>
      <c r="E956" s="1" t="str">
        <f t="shared" ca="1" si="95"/>
        <v>335JJ</v>
      </c>
    </row>
    <row r="957" spans="1:5">
      <c r="A957" s="11" t="str">
        <f t="shared" ca="1" si="95"/>
        <v>F1</v>
      </c>
      <c r="B957" s="1" t="str">
        <f t="shared" ca="1" si="95"/>
        <v>353C7</v>
      </c>
      <c r="C957" s="1" t="str">
        <f t="shared" ca="1" si="95"/>
        <v>Produkt-353C7</v>
      </c>
      <c r="D957" s="1">
        <f t="shared" ca="1" si="95"/>
        <v>46</v>
      </c>
      <c r="E957" s="1" t="str">
        <f t="shared" ca="1" si="95"/>
        <v>335JJ</v>
      </c>
    </row>
    <row r="958" spans="1:5">
      <c r="A958" s="11" t="str">
        <f t="shared" ca="1" si="95"/>
        <v>F1</v>
      </c>
      <c r="B958" s="1" t="str">
        <f t="shared" ca="1" si="95"/>
        <v>353C7</v>
      </c>
      <c r="C958" s="1" t="str">
        <f t="shared" ca="1" si="95"/>
        <v>Produkt-353C7</v>
      </c>
      <c r="D958" s="1">
        <f t="shared" ca="1" si="95"/>
        <v>46</v>
      </c>
      <c r="E958" s="1" t="str">
        <f t="shared" ca="1" si="95"/>
        <v>335JJ</v>
      </c>
    </row>
    <row r="959" spans="1:5">
      <c r="A959" s="11" t="str">
        <f t="shared" ca="1" si="95"/>
        <v>F1</v>
      </c>
      <c r="B959" s="1" t="str">
        <f t="shared" ca="1" si="95"/>
        <v>353C7</v>
      </c>
      <c r="C959" s="1" t="str">
        <f t="shared" ca="1" si="95"/>
        <v>Produkt-353C7</v>
      </c>
      <c r="D959" s="1">
        <f t="shared" ca="1" si="95"/>
        <v>46</v>
      </c>
      <c r="E959" s="1" t="str">
        <f t="shared" ca="1" si="95"/>
        <v>335JJ</v>
      </c>
    </row>
    <row r="960" spans="1:5">
      <c r="A960" s="11" t="str">
        <f t="shared" ref="A960:E969" ca="1" si="96">INDEX(AG_roh_Daten,ROW(950:950),MATCH(A$9,AG_roh_Spalten,0))</f>
        <v>F1</v>
      </c>
      <c r="B960" s="1" t="str">
        <f t="shared" ca="1" si="96"/>
        <v>353C7</v>
      </c>
      <c r="C960" s="1" t="str">
        <f t="shared" ca="1" si="96"/>
        <v>Produkt-353C7</v>
      </c>
      <c r="D960" s="1">
        <f t="shared" ca="1" si="96"/>
        <v>46</v>
      </c>
      <c r="E960" s="1" t="str">
        <f t="shared" ca="1" si="96"/>
        <v>335JJ</v>
      </c>
    </row>
    <row r="961" spans="1:5">
      <c r="A961" s="11" t="str">
        <f t="shared" ca="1" si="96"/>
        <v>F1</v>
      </c>
      <c r="B961" s="1" t="str">
        <f t="shared" ca="1" si="96"/>
        <v>353C7</v>
      </c>
      <c r="C961" s="1" t="str">
        <f t="shared" ca="1" si="96"/>
        <v>Produkt-353C7</v>
      </c>
      <c r="D961" s="1">
        <f t="shared" ca="1" si="96"/>
        <v>46</v>
      </c>
      <c r="E961" s="1" t="str">
        <f t="shared" ca="1" si="96"/>
        <v>335JJ</v>
      </c>
    </row>
    <row r="962" spans="1:5">
      <c r="A962" s="11" t="str">
        <f t="shared" ca="1" si="96"/>
        <v>F1</v>
      </c>
      <c r="B962" s="1" t="str">
        <f t="shared" ca="1" si="96"/>
        <v>353C7</v>
      </c>
      <c r="C962" s="1" t="str">
        <f t="shared" ca="1" si="96"/>
        <v>Produkt-353C7</v>
      </c>
      <c r="D962" s="1">
        <f t="shared" ca="1" si="96"/>
        <v>46</v>
      </c>
      <c r="E962" s="1" t="str">
        <f t="shared" ca="1" si="96"/>
        <v>335JJ</v>
      </c>
    </row>
    <row r="963" spans="1:5">
      <c r="A963" s="11" t="str">
        <f t="shared" ca="1" si="96"/>
        <v>F1</v>
      </c>
      <c r="B963" s="1" t="str">
        <f t="shared" ca="1" si="96"/>
        <v>353C7</v>
      </c>
      <c r="C963" s="1" t="str">
        <f t="shared" ca="1" si="96"/>
        <v>Produkt-353C7</v>
      </c>
      <c r="D963" s="1">
        <f t="shared" ca="1" si="96"/>
        <v>46</v>
      </c>
      <c r="E963" s="1" t="str">
        <f t="shared" ca="1" si="96"/>
        <v>335JJ</v>
      </c>
    </row>
    <row r="964" spans="1:5">
      <c r="A964" s="11" t="str">
        <f t="shared" ca="1" si="96"/>
        <v>F1</v>
      </c>
      <c r="B964" s="1" t="str">
        <f t="shared" ca="1" si="96"/>
        <v>353C7</v>
      </c>
      <c r="C964" s="1" t="str">
        <f t="shared" ca="1" si="96"/>
        <v>Produkt-353C7</v>
      </c>
      <c r="D964" s="1">
        <f t="shared" ca="1" si="96"/>
        <v>46</v>
      </c>
      <c r="E964" s="1" t="str">
        <f t="shared" ca="1" si="96"/>
        <v>335JJ</v>
      </c>
    </row>
    <row r="965" spans="1:5">
      <c r="A965" s="11" t="str">
        <f t="shared" ca="1" si="96"/>
        <v>F1</v>
      </c>
      <c r="B965" s="1" t="str">
        <f t="shared" ca="1" si="96"/>
        <v>353C7</v>
      </c>
      <c r="C965" s="1" t="str">
        <f t="shared" ca="1" si="96"/>
        <v>Produkt-353C7</v>
      </c>
      <c r="D965" s="1">
        <f t="shared" ca="1" si="96"/>
        <v>46</v>
      </c>
      <c r="E965" s="1" t="str">
        <f t="shared" ca="1" si="96"/>
        <v>335JJ</v>
      </c>
    </row>
    <row r="966" spans="1:5">
      <c r="A966" s="11" t="str">
        <f t="shared" ca="1" si="96"/>
        <v>F1</v>
      </c>
      <c r="B966" s="1" t="str">
        <f t="shared" ca="1" si="96"/>
        <v>353C7</v>
      </c>
      <c r="C966" s="1" t="str">
        <f t="shared" ca="1" si="96"/>
        <v>Produkt-353C7</v>
      </c>
      <c r="D966" s="1">
        <f t="shared" ca="1" si="96"/>
        <v>46</v>
      </c>
      <c r="E966" s="1" t="str">
        <f t="shared" ca="1" si="96"/>
        <v>335JJ</v>
      </c>
    </row>
    <row r="967" spans="1:5">
      <c r="A967" s="11" t="str">
        <f t="shared" ca="1" si="96"/>
        <v>F1</v>
      </c>
      <c r="B967" s="1" t="str">
        <f t="shared" ca="1" si="96"/>
        <v>353C7</v>
      </c>
      <c r="C967" s="1" t="str">
        <f t="shared" ca="1" si="96"/>
        <v>Produkt-353C7</v>
      </c>
      <c r="D967" s="1">
        <f t="shared" ca="1" si="96"/>
        <v>46</v>
      </c>
      <c r="E967" s="1" t="str">
        <f t="shared" ca="1" si="96"/>
        <v>335JJ</v>
      </c>
    </row>
    <row r="968" spans="1:5">
      <c r="A968" s="11" t="str">
        <f t="shared" ca="1" si="96"/>
        <v>F1</v>
      </c>
      <c r="B968" s="1" t="str">
        <f t="shared" ca="1" si="96"/>
        <v>353C7</v>
      </c>
      <c r="C968" s="1" t="str">
        <f t="shared" ca="1" si="96"/>
        <v>Produkt-353C7</v>
      </c>
      <c r="D968" s="1">
        <f t="shared" ca="1" si="96"/>
        <v>46</v>
      </c>
      <c r="E968" s="1" t="str">
        <f t="shared" ca="1" si="96"/>
        <v>335JJ</v>
      </c>
    </row>
    <row r="969" spans="1:5">
      <c r="A969" s="11" t="str">
        <f t="shared" ca="1" si="96"/>
        <v>F1</v>
      </c>
      <c r="B969" s="1" t="str">
        <f t="shared" ca="1" si="96"/>
        <v>353C7</v>
      </c>
      <c r="C969" s="1" t="str">
        <f t="shared" ca="1" si="96"/>
        <v>Produkt-353C7</v>
      </c>
      <c r="D969" s="1">
        <f t="shared" ca="1" si="96"/>
        <v>46</v>
      </c>
      <c r="E969" s="1" t="str">
        <f t="shared" ca="1" si="96"/>
        <v>335JJ</v>
      </c>
    </row>
    <row r="970" spans="1:5">
      <c r="A970" s="11" t="str">
        <f t="shared" ref="A970:E979" ca="1" si="97">INDEX(AG_roh_Daten,ROW(960:960),MATCH(A$9,AG_roh_Spalten,0))</f>
        <v>F1</v>
      </c>
      <c r="B970" s="1" t="str">
        <f t="shared" ca="1" si="97"/>
        <v>353C7</v>
      </c>
      <c r="C970" s="1" t="str">
        <f t="shared" ca="1" si="97"/>
        <v>Produkt-353C7</v>
      </c>
      <c r="D970" s="1">
        <f t="shared" ca="1" si="97"/>
        <v>46</v>
      </c>
      <c r="E970" s="1" t="str">
        <f t="shared" ca="1" si="97"/>
        <v>335JJ</v>
      </c>
    </row>
    <row r="971" spans="1:5">
      <c r="A971" s="11" t="str">
        <f t="shared" ca="1" si="97"/>
        <v>F1</v>
      </c>
      <c r="B971" s="1" t="str">
        <f t="shared" ca="1" si="97"/>
        <v>353C7</v>
      </c>
      <c r="C971" s="1" t="str">
        <f t="shared" ca="1" si="97"/>
        <v>Produkt-353C7</v>
      </c>
      <c r="D971" s="1">
        <f t="shared" ca="1" si="97"/>
        <v>46</v>
      </c>
      <c r="E971" s="1" t="str">
        <f t="shared" ca="1" si="97"/>
        <v>335JJ</v>
      </c>
    </row>
    <row r="972" spans="1:5">
      <c r="A972" s="11" t="str">
        <f t="shared" ca="1" si="97"/>
        <v>F1</v>
      </c>
      <c r="B972" s="1" t="str">
        <f t="shared" ca="1" si="97"/>
        <v>353C7</v>
      </c>
      <c r="C972" s="1" t="str">
        <f t="shared" ca="1" si="97"/>
        <v>Produkt-353C7</v>
      </c>
      <c r="D972" s="1">
        <f t="shared" ca="1" si="97"/>
        <v>46</v>
      </c>
      <c r="E972" s="1" t="str">
        <f t="shared" ca="1" si="97"/>
        <v>335JJ</v>
      </c>
    </row>
    <row r="973" spans="1:5">
      <c r="A973" s="11" t="str">
        <f t="shared" ca="1" si="97"/>
        <v>F1</v>
      </c>
      <c r="B973" s="1" t="str">
        <f t="shared" ca="1" si="97"/>
        <v>353C7</v>
      </c>
      <c r="C973" s="1" t="str">
        <f t="shared" ca="1" si="97"/>
        <v>Produkt-353C7</v>
      </c>
      <c r="D973" s="1">
        <f t="shared" ca="1" si="97"/>
        <v>46</v>
      </c>
      <c r="E973" s="1" t="str">
        <f t="shared" ca="1" si="97"/>
        <v>335JJ</v>
      </c>
    </row>
    <row r="974" spans="1:5">
      <c r="A974" s="11" t="str">
        <f t="shared" ca="1" si="97"/>
        <v>F1</v>
      </c>
      <c r="B974" s="1" t="str">
        <f t="shared" ca="1" si="97"/>
        <v>353C7</v>
      </c>
      <c r="C974" s="1" t="str">
        <f t="shared" ca="1" si="97"/>
        <v>Produkt-353C7</v>
      </c>
      <c r="D974" s="1">
        <f t="shared" ca="1" si="97"/>
        <v>46</v>
      </c>
      <c r="E974" s="1" t="str">
        <f t="shared" ca="1" si="97"/>
        <v>335JJ</v>
      </c>
    </row>
    <row r="975" spans="1:5">
      <c r="A975" s="11" t="str">
        <f t="shared" ca="1" si="97"/>
        <v>F1</v>
      </c>
      <c r="B975" s="1" t="str">
        <f t="shared" ca="1" si="97"/>
        <v>353C7</v>
      </c>
      <c r="C975" s="1" t="str">
        <f t="shared" ca="1" si="97"/>
        <v>Produkt-353C7</v>
      </c>
      <c r="D975" s="1">
        <f t="shared" ca="1" si="97"/>
        <v>46</v>
      </c>
      <c r="E975" s="1" t="str">
        <f t="shared" ca="1" si="97"/>
        <v>335JJ</v>
      </c>
    </row>
    <row r="976" spans="1:5">
      <c r="A976" s="11" t="str">
        <f t="shared" ca="1" si="97"/>
        <v>F1</v>
      </c>
      <c r="B976" s="1" t="str">
        <f t="shared" ca="1" si="97"/>
        <v>353C7</v>
      </c>
      <c r="C976" s="1" t="str">
        <f t="shared" ca="1" si="97"/>
        <v>Produkt-353C7</v>
      </c>
      <c r="D976" s="1">
        <f t="shared" ca="1" si="97"/>
        <v>46</v>
      </c>
      <c r="E976" s="1" t="str">
        <f t="shared" ca="1" si="97"/>
        <v>335JJ</v>
      </c>
    </row>
    <row r="977" spans="1:5">
      <c r="A977" s="11" t="str">
        <f t="shared" ca="1" si="97"/>
        <v>F1</v>
      </c>
      <c r="B977" s="1" t="str">
        <f t="shared" ca="1" si="97"/>
        <v>353C7</v>
      </c>
      <c r="C977" s="1" t="str">
        <f t="shared" ca="1" si="97"/>
        <v>Produkt-353C7</v>
      </c>
      <c r="D977" s="1">
        <f t="shared" ca="1" si="97"/>
        <v>46</v>
      </c>
      <c r="E977" s="1" t="str">
        <f t="shared" ca="1" si="97"/>
        <v>335JJ</v>
      </c>
    </row>
    <row r="978" spans="1:5">
      <c r="A978" s="11" t="str">
        <f t="shared" ca="1" si="97"/>
        <v>F1</v>
      </c>
      <c r="B978" s="1" t="str">
        <f t="shared" ca="1" si="97"/>
        <v>353C7</v>
      </c>
      <c r="C978" s="1" t="str">
        <f t="shared" ca="1" si="97"/>
        <v>Produkt-353C7</v>
      </c>
      <c r="D978" s="1">
        <f t="shared" ca="1" si="97"/>
        <v>46</v>
      </c>
      <c r="E978" s="1" t="str">
        <f t="shared" ca="1" si="97"/>
        <v>335JJ</v>
      </c>
    </row>
    <row r="979" spans="1:5">
      <c r="A979" s="11" t="str">
        <f t="shared" ca="1" si="97"/>
        <v>F1</v>
      </c>
      <c r="B979" s="1" t="str">
        <f t="shared" ca="1" si="97"/>
        <v>353C7</v>
      </c>
      <c r="C979" s="1" t="str">
        <f t="shared" ca="1" si="97"/>
        <v>Produkt-353C7</v>
      </c>
      <c r="D979" s="1">
        <f t="shared" ca="1" si="97"/>
        <v>46</v>
      </c>
      <c r="E979" s="1" t="str">
        <f t="shared" ca="1" si="97"/>
        <v>335JJ</v>
      </c>
    </row>
    <row r="980" spans="1:5">
      <c r="A980" s="11" t="str">
        <f t="shared" ref="A980:E989" ca="1" si="98">INDEX(AG_roh_Daten,ROW(970:970),MATCH(A$9,AG_roh_Spalten,0))</f>
        <v>F1</v>
      </c>
      <c r="B980" s="1" t="str">
        <f t="shared" ca="1" si="98"/>
        <v>353C7</v>
      </c>
      <c r="C980" s="1" t="str">
        <f t="shared" ca="1" si="98"/>
        <v>Produkt-353C7</v>
      </c>
      <c r="D980" s="1">
        <f t="shared" ca="1" si="98"/>
        <v>46</v>
      </c>
      <c r="E980" s="1" t="str">
        <f t="shared" ca="1" si="98"/>
        <v>335JJ</v>
      </c>
    </row>
    <row r="981" spans="1:5">
      <c r="A981" s="11" t="str">
        <f t="shared" ca="1" si="98"/>
        <v>F1</v>
      </c>
      <c r="B981" s="1" t="str">
        <f t="shared" ca="1" si="98"/>
        <v>353C7</v>
      </c>
      <c r="C981" s="1" t="str">
        <f t="shared" ca="1" si="98"/>
        <v>Produkt-353C7</v>
      </c>
      <c r="D981" s="1">
        <f t="shared" ca="1" si="98"/>
        <v>46</v>
      </c>
      <c r="E981" s="1" t="str">
        <f t="shared" ca="1" si="98"/>
        <v>335JJ</v>
      </c>
    </row>
    <row r="982" spans="1:5">
      <c r="A982" s="11" t="str">
        <f t="shared" ca="1" si="98"/>
        <v>F1</v>
      </c>
      <c r="B982" s="1" t="str">
        <f t="shared" ca="1" si="98"/>
        <v>353C7</v>
      </c>
      <c r="C982" s="1" t="str">
        <f t="shared" ca="1" si="98"/>
        <v>Produkt-353C7</v>
      </c>
      <c r="D982" s="1">
        <f t="shared" ca="1" si="98"/>
        <v>46</v>
      </c>
      <c r="E982" s="1" t="str">
        <f t="shared" ca="1" si="98"/>
        <v>335JJ</v>
      </c>
    </row>
    <row r="983" spans="1:5">
      <c r="A983" s="11" t="str">
        <f t="shared" ca="1" si="98"/>
        <v>F1</v>
      </c>
      <c r="B983" s="1" t="str">
        <f t="shared" ca="1" si="98"/>
        <v>353C7</v>
      </c>
      <c r="C983" s="1" t="str">
        <f t="shared" ca="1" si="98"/>
        <v>Produkt-353C7</v>
      </c>
      <c r="D983" s="1">
        <f t="shared" ca="1" si="98"/>
        <v>46</v>
      </c>
      <c r="E983" s="1" t="str">
        <f t="shared" ca="1" si="98"/>
        <v>335JJ</v>
      </c>
    </row>
    <row r="984" spans="1:5">
      <c r="A984" s="11" t="str">
        <f t="shared" ca="1" si="98"/>
        <v>F1</v>
      </c>
      <c r="B984" s="1" t="str">
        <f t="shared" ca="1" si="98"/>
        <v>353C7</v>
      </c>
      <c r="C984" s="1" t="str">
        <f t="shared" ca="1" si="98"/>
        <v>Produkt-353C7</v>
      </c>
      <c r="D984" s="1">
        <f t="shared" ca="1" si="98"/>
        <v>46</v>
      </c>
      <c r="E984" s="1" t="str">
        <f t="shared" ca="1" si="98"/>
        <v>335JJ</v>
      </c>
    </row>
    <row r="985" spans="1:5">
      <c r="A985" s="11" t="str">
        <f t="shared" ca="1" si="98"/>
        <v>F1</v>
      </c>
      <c r="B985" s="1" t="str">
        <f t="shared" ca="1" si="98"/>
        <v>353C7</v>
      </c>
      <c r="C985" s="1" t="str">
        <f t="shared" ca="1" si="98"/>
        <v>Produkt-353C7</v>
      </c>
      <c r="D985" s="1">
        <f t="shared" ca="1" si="98"/>
        <v>46</v>
      </c>
      <c r="E985" s="1" t="str">
        <f t="shared" ca="1" si="98"/>
        <v>335JJ</v>
      </c>
    </row>
    <row r="986" spans="1:5">
      <c r="A986" s="11" t="str">
        <f t="shared" ca="1" si="98"/>
        <v>F1</v>
      </c>
      <c r="B986" s="1" t="str">
        <f t="shared" ca="1" si="98"/>
        <v>353C3</v>
      </c>
      <c r="C986" s="1" t="str">
        <f t="shared" ca="1" si="98"/>
        <v>Produkt-353C3</v>
      </c>
      <c r="D986" s="1">
        <f t="shared" ca="1" si="98"/>
        <v>36</v>
      </c>
      <c r="E986" s="1" t="str">
        <f t="shared" ca="1" si="98"/>
        <v>HFJ77</v>
      </c>
    </row>
    <row r="987" spans="1:5">
      <c r="A987" s="11" t="str">
        <f t="shared" ca="1" si="98"/>
        <v>F1</v>
      </c>
      <c r="B987" s="1" t="str">
        <f t="shared" ca="1" si="98"/>
        <v>353C3</v>
      </c>
      <c r="C987" s="1" t="str">
        <f t="shared" ca="1" si="98"/>
        <v>Produkt-353C3</v>
      </c>
      <c r="D987" s="1">
        <f t="shared" ca="1" si="98"/>
        <v>36</v>
      </c>
      <c r="E987" s="1" t="str">
        <f t="shared" ca="1" si="98"/>
        <v>HFJ77</v>
      </c>
    </row>
    <row r="988" spans="1:5">
      <c r="A988" s="11" t="str">
        <f t="shared" ca="1" si="98"/>
        <v>F1</v>
      </c>
      <c r="B988" s="1" t="str">
        <f t="shared" ca="1" si="98"/>
        <v>353C3</v>
      </c>
      <c r="C988" s="1" t="str">
        <f t="shared" ca="1" si="98"/>
        <v>Produkt-353C3</v>
      </c>
      <c r="D988" s="1">
        <f t="shared" ca="1" si="98"/>
        <v>36</v>
      </c>
      <c r="E988" s="1" t="str">
        <f t="shared" ca="1" si="98"/>
        <v>HFJ77</v>
      </c>
    </row>
    <row r="989" spans="1:5">
      <c r="A989" s="11" t="str">
        <f t="shared" ca="1" si="98"/>
        <v>F1</v>
      </c>
      <c r="B989" s="1" t="str">
        <f t="shared" ca="1" si="98"/>
        <v>353C3</v>
      </c>
      <c r="C989" s="1" t="str">
        <f t="shared" ca="1" si="98"/>
        <v>Produkt-353C3</v>
      </c>
      <c r="D989" s="1">
        <f t="shared" ca="1" si="98"/>
        <v>36</v>
      </c>
      <c r="E989" s="1" t="str">
        <f t="shared" ca="1" si="98"/>
        <v>HFJ77</v>
      </c>
    </row>
    <row r="990" spans="1:5">
      <c r="A990" s="11" t="str">
        <f t="shared" ref="A990:E999" ca="1" si="99">INDEX(AG_roh_Daten,ROW(980:980),MATCH(A$9,AG_roh_Spalten,0))</f>
        <v>F1</v>
      </c>
      <c r="B990" s="1" t="str">
        <f t="shared" ca="1" si="99"/>
        <v>353C3</v>
      </c>
      <c r="C990" s="1" t="str">
        <f t="shared" ca="1" si="99"/>
        <v>Produkt-353C3</v>
      </c>
      <c r="D990" s="1">
        <f t="shared" ca="1" si="99"/>
        <v>36</v>
      </c>
      <c r="E990" s="1" t="str">
        <f t="shared" ca="1" si="99"/>
        <v>HFJ77</v>
      </c>
    </row>
    <row r="991" spans="1:5">
      <c r="A991" s="11" t="str">
        <f t="shared" ca="1" si="99"/>
        <v>F1</v>
      </c>
      <c r="B991" s="1" t="str">
        <f t="shared" ca="1" si="99"/>
        <v>353C3</v>
      </c>
      <c r="C991" s="1" t="str">
        <f t="shared" ca="1" si="99"/>
        <v>Produkt-353C3</v>
      </c>
      <c r="D991" s="1">
        <f t="shared" ca="1" si="99"/>
        <v>36</v>
      </c>
      <c r="E991" s="1" t="str">
        <f t="shared" ca="1" si="99"/>
        <v>HFJ77</v>
      </c>
    </row>
    <row r="992" spans="1:5">
      <c r="A992" s="11" t="str">
        <f t="shared" ca="1" si="99"/>
        <v>F1</v>
      </c>
      <c r="B992" s="1" t="str">
        <f t="shared" ca="1" si="99"/>
        <v>353C3</v>
      </c>
      <c r="C992" s="1" t="str">
        <f t="shared" ca="1" si="99"/>
        <v>Produkt-353C3</v>
      </c>
      <c r="D992" s="1">
        <f t="shared" ca="1" si="99"/>
        <v>36</v>
      </c>
      <c r="E992" s="1" t="str">
        <f t="shared" ca="1" si="99"/>
        <v>HFJ77</v>
      </c>
    </row>
    <row r="993" spans="1:5">
      <c r="A993" s="11" t="str">
        <f t="shared" ca="1" si="99"/>
        <v>F1</v>
      </c>
      <c r="B993" s="1" t="str">
        <f t="shared" ca="1" si="99"/>
        <v>353C3</v>
      </c>
      <c r="C993" s="1" t="str">
        <f t="shared" ca="1" si="99"/>
        <v>Produkt-353C3</v>
      </c>
      <c r="D993" s="1">
        <f t="shared" ca="1" si="99"/>
        <v>36</v>
      </c>
      <c r="E993" s="1" t="str">
        <f t="shared" ca="1" si="99"/>
        <v>HFJ77</v>
      </c>
    </row>
    <row r="994" spans="1:5">
      <c r="A994" s="11" t="str">
        <f t="shared" ca="1" si="99"/>
        <v>F1</v>
      </c>
      <c r="B994" s="1" t="str">
        <f t="shared" ca="1" si="99"/>
        <v>353C3</v>
      </c>
      <c r="C994" s="1" t="str">
        <f t="shared" ca="1" si="99"/>
        <v>Produkt-353C3</v>
      </c>
      <c r="D994" s="1">
        <f t="shared" ca="1" si="99"/>
        <v>36</v>
      </c>
      <c r="E994" s="1" t="str">
        <f t="shared" ca="1" si="99"/>
        <v>HFJ77</v>
      </c>
    </row>
    <row r="995" spans="1:5">
      <c r="A995" s="11" t="str">
        <f t="shared" ca="1" si="99"/>
        <v>F1</v>
      </c>
      <c r="B995" s="1" t="str">
        <f t="shared" ca="1" si="99"/>
        <v>353C3</v>
      </c>
      <c r="C995" s="1" t="str">
        <f t="shared" ca="1" si="99"/>
        <v>Produkt-353C3</v>
      </c>
      <c r="D995" s="1">
        <f t="shared" ca="1" si="99"/>
        <v>36</v>
      </c>
      <c r="E995" s="1" t="str">
        <f t="shared" ca="1" si="99"/>
        <v>HFJ77</v>
      </c>
    </row>
    <row r="996" spans="1:5">
      <c r="A996" s="11" t="str">
        <f t="shared" ca="1" si="99"/>
        <v>F1</v>
      </c>
      <c r="B996" s="1" t="str">
        <f t="shared" ca="1" si="99"/>
        <v>353C3</v>
      </c>
      <c r="C996" s="1" t="str">
        <f t="shared" ca="1" si="99"/>
        <v>Produkt-353C3</v>
      </c>
      <c r="D996" s="1">
        <f t="shared" ca="1" si="99"/>
        <v>36</v>
      </c>
      <c r="E996" s="1" t="str">
        <f t="shared" ca="1" si="99"/>
        <v>HFJ77</v>
      </c>
    </row>
    <row r="997" spans="1:5">
      <c r="A997" s="11" t="str">
        <f t="shared" ca="1" si="99"/>
        <v>F1</v>
      </c>
      <c r="B997" s="1" t="str">
        <f t="shared" ca="1" si="99"/>
        <v>353C3</v>
      </c>
      <c r="C997" s="1" t="str">
        <f t="shared" ca="1" si="99"/>
        <v>Produkt-353C3</v>
      </c>
      <c r="D997" s="1">
        <f t="shared" ca="1" si="99"/>
        <v>36</v>
      </c>
      <c r="E997" s="1" t="str">
        <f t="shared" ca="1" si="99"/>
        <v>HFJ77</v>
      </c>
    </row>
    <row r="998" spans="1:5">
      <c r="A998" s="11" t="str">
        <f t="shared" ca="1" si="99"/>
        <v>F1</v>
      </c>
      <c r="B998" s="1" t="str">
        <f t="shared" ca="1" si="99"/>
        <v>353C3</v>
      </c>
      <c r="C998" s="1" t="str">
        <f t="shared" ca="1" si="99"/>
        <v>Produkt-353C3</v>
      </c>
      <c r="D998" s="1">
        <f t="shared" ca="1" si="99"/>
        <v>36</v>
      </c>
      <c r="E998" s="1" t="str">
        <f t="shared" ca="1" si="99"/>
        <v>HFJ77</v>
      </c>
    </row>
    <row r="999" spans="1:5">
      <c r="A999" s="11" t="str">
        <f t="shared" ca="1" si="99"/>
        <v>F1</v>
      </c>
      <c r="B999" s="1" t="str">
        <f t="shared" ca="1" si="99"/>
        <v>353C3</v>
      </c>
      <c r="C999" s="1" t="str">
        <f t="shared" ca="1" si="99"/>
        <v>Produkt-353C3</v>
      </c>
      <c r="D999" s="1">
        <f t="shared" ca="1" si="99"/>
        <v>36</v>
      </c>
      <c r="E999" s="1" t="str">
        <f t="shared" ca="1" si="99"/>
        <v>HFJ77</v>
      </c>
    </row>
    <row r="1000" spans="1:5">
      <c r="A1000" s="11" t="str">
        <f t="shared" ref="A1000:E1009" ca="1" si="100">INDEX(AG_roh_Daten,ROW(990:990),MATCH(A$9,AG_roh_Spalten,0))</f>
        <v>F1</v>
      </c>
      <c r="B1000" s="1" t="str">
        <f t="shared" ca="1" si="100"/>
        <v>353C3</v>
      </c>
      <c r="C1000" s="1" t="str">
        <f t="shared" ca="1" si="100"/>
        <v>Produkt-353C3</v>
      </c>
      <c r="D1000" s="1">
        <f t="shared" ca="1" si="100"/>
        <v>36</v>
      </c>
      <c r="E1000" s="1" t="str">
        <f t="shared" ca="1" si="100"/>
        <v>HFJ77</v>
      </c>
    </row>
    <row r="1001" spans="1:5">
      <c r="A1001" s="11" t="str">
        <f t="shared" ca="1" si="100"/>
        <v>F1</v>
      </c>
      <c r="B1001" s="1" t="str">
        <f t="shared" ca="1" si="100"/>
        <v>353C3</v>
      </c>
      <c r="C1001" s="1" t="str">
        <f t="shared" ca="1" si="100"/>
        <v>Produkt-353C3</v>
      </c>
      <c r="D1001" s="1">
        <f t="shared" ca="1" si="100"/>
        <v>36</v>
      </c>
      <c r="E1001" s="1" t="str">
        <f t="shared" ca="1" si="100"/>
        <v>HFJ77</v>
      </c>
    </row>
    <row r="1002" spans="1:5">
      <c r="A1002" s="11" t="str">
        <f t="shared" ca="1" si="100"/>
        <v>F1</v>
      </c>
      <c r="B1002" s="1" t="str">
        <f t="shared" ca="1" si="100"/>
        <v>353C3</v>
      </c>
      <c r="C1002" s="1" t="str">
        <f t="shared" ca="1" si="100"/>
        <v>Produkt-353C3</v>
      </c>
      <c r="D1002" s="1">
        <f t="shared" ca="1" si="100"/>
        <v>36</v>
      </c>
      <c r="E1002" s="1" t="str">
        <f t="shared" ca="1" si="100"/>
        <v>HFJ77</v>
      </c>
    </row>
    <row r="1003" spans="1:5">
      <c r="A1003" s="11" t="str">
        <f t="shared" ca="1" si="100"/>
        <v>F1</v>
      </c>
      <c r="B1003" s="1" t="str">
        <f t="shared" ca="1" si="100"/>
        <v>353C3</v>
      </c>
      <c r="C1003" s="1" t="str">
        <f t="shared" ca="1" si="100"/>
        <v>Produkt-353C3</v>
      </c>
      <c r="D1003" s="1">
        <f t="shared" ca="1" si="100"/>
        <v>36</v>
      </c>
      <c r="E1003" s="1" t="str">
        <f t="shared" ca="1" si="100"/>
        <v>HFJ77</v>
      </c>
    </row>
    <row r="1004" spans="1:5">
      <c r="A1004" s="11" t="str">
        <f t="shared" ca="1" si="100"/>
        <v>F1</v>
      </c>
      <c r="B1004" s="1" t="str">
        <f t="shared" ca="1" si="100"/>
        <v>353C3</v>
      </c>
      <c r="C1004" s="1" t="str">
        <f t="shared" ca="1" si="100"/>
        <v>Produkt-353C3</v>
      </c>
      <c r="D1004" s="1">
        <f t="shared" ca="1" si="100"/>
        <v>36</v>
      </c>
      <c r="E1004" s="1" t="str">
        <f t="shared" ca="1" si="100"/>
        <v>HFJ77</v>
      </c>
    </row>
    <row r="1005" spans="1:5">
      <c r="A1005" s="11" t="str">
        <f t="shared" ca="1" si="100"/>
        <v>F1</v>
      </c>
      <c r="B1005" s="1" t="str">
        <f t="shared" ca="1" si="100"/>
        <v>353C3</v>
      </c>
      <c r="C1005" s="1" t="str">
        <f t="shared" ca="1" si="100"/>
        <v>Produkt-353C3</v>
      </c>
      <c r="D1005" s="1">
        <f t="shared" ca="1" si="100"/>
        <v>36</v>
      </c>
      <c r="E1005" s="1" t="str">
        <f t="shared" ca="1" si="100"/>
        <v>HFJ77</v>
      </c>
    </row>
    <row r="1006" spans="1:5">
      <c r="A1006" s="11" t="str">
        <f t="shared" ca="1" si="100"/>
        <v>F1</v>
      </c>
      <c r="B1006" s="1" t="str">
        <f t="shared" ca="1" si="100"/>
        <v>353C3</v>
      </c>
      <c r="C1006" s="1" t="str">
        <f t="shared" ca="1" si="100"/>
        <v>Produkt-353C3</v>
      </c>
      <c r="D1006" s="1">
        <f t="shared" ca="1" si="100"/>
        <v>36</v>
      </c>
      <c r="E1006" s="1" t="str">
        <f t="shared" ca="1" si="100"/>
        <v>HFJ77</v>
      </c>
    </row>
    <row r="1007" spans="1:5">
      <c r="A1007" s="11" t="str">
        <f t="shared" ca="1" si="100"/>
        <v>F1</v>
      </c>
      <c r="B1007" s="1" t="str">
        <f t="shared" ca="1" si="100"/>
        <v>353C3</v>
      </c>
      <c r="C1007" s="1" t="str">
        <f t="shared" ca="1" si="100"/>
        <v>Produkt-353C3</v>
      </c>
      <c r="D1007" s="1">
        <f t="shared" ca="1" si="100"/>
        <v>36</v>
      </c>
      <c r="E1007" s="1" t="str">
        <f t="shared" ca="1" si="100"/>
        <v>HFJ77</v>
      </c>
    </row>
    <row r="1008" spans="1:5">
      <c r="A1008" s="11" t="str">
        <f t="shared" ca="1" si="100"/>
        <v>F1</v>
      </c>
      <c r="B1008" s="1" t="str">
        <f t="shared" ca="1" si="100"/>
        <v>353C3</v>
      </c>
      <c r="C1008" s="1" t="str">
        <f t="shared" ca="1" si="100"/>
        <v>Produkt-353C3</v>
      </c>
      <c r="D1008" s="1">
        <f t="shared" ca="1" si="100"/>
        <v>36</v>
      </c>
      <c r="E1008" s="1" t="str">
        <f t="shared" ca="1" si="100"/>
        <v>HFJ77</v>
      </c>
    </row>
    <row r="1009" spans="1:5">
      <c r="A1009" s="11" t="str">
        <f t="shared" ca="1" si="100"/>
        <v>F1</v>
      </c>
      <c r="B1009" s="1" t="str">
        <f t="shared" ca="1" si="100"/>
        <v>353C3</v>
      </c>
      <c r="C1009" s="1" t="str">
        <f t="shared" ca="1" si="100"/>
        <v>Produkt-353C3</v>
      </c>
      <c r="D1009" s="1">
        <f t="shared" ca="1" si="100"/>
        <v>36</v>
      </c>
      <c r="E1009" s="1" t="str">
        <f t="shared" ca="1" si="100"/>
        <v>HFJ77</v>
      </c>
    </row>
    <row r="1010" spans="1:5">
      <c r="A1010" s="11" t="str">
        <f t="shared" ref="A1010:E1019" ca="1" si="101">INDEX(AG_roh_Daten,ROW(1000:1000),MATCH(A$9,AG_roh_Spalten,0))</f>
        <v>F1</v>
      </c>
      <c r="B1010" s="1" t="str">
        <f t="shared" ca="1" si="101"/>
        <v>353C3</v>
      </c>
      <c r="C1010" s="1" t="str">
        <f t="shared" ca="1" si="101"/>
        <v>Produkt-353C3</v>
      </c>
      <c r="D1010" s="1">
        <f t="shared" ca="1" si="101"/>
        <v>36</v>
      </c>
      <c r="E1010" s="1" t="str">
        <f t="shared" ca="1" si="101"/>
        <v>HFJ77</v>
      </c>
    </row>
    <row r="1011" spans="1:5">
      <c r="A1011" s="11" t="str">
        <f t="shared" ca="1" si="101"/>
        <v>F1</v>
      </c>
      <c r="B1011" s="1" t="str">
        <f t="shared" ca="1" si="101"/>
        <v>353C3</v>
      </c>
      <c r="C1011" s="1" t="str">
        <f t="shared" ca="1" si="101"/>
        <v>Produkt-353C3</v>
      </c>
      <c r="D1011" s="1">
        <f t="shared" ca="1" si="101"/>
        <v>36</v>
      </c>
      <c r="E1011" s="1" t="str">
        <f t="shared" ca="1" si="101"/>
        <v>HFJ77</v>
      </c>
    </row>
    <row r="1012" spans="1:5">
      <c r="A1012" s="11" t="str">
        <f t="shared" ca="1" si="101"/>
        <v>F1</v>
      </c>
      <c r="B1012" s="1" t="str">
        <f t="shared" ca="1" si="101"/>
        <v>353C3</v>
      </c>
      <c r="C1012" s="1" t="str">
        <f t="shared" ca="1" si="101"/>
        <v>Produkt-353C3</v>
      </c>
      <c r="D1012" s="1">
        <f t="shared" ca="1" si="101"/>
        <v>36</v>
      </c>
      <c r="E1012" s="1" t="str">
        <f t="shared" ca="1" si="101"/>
        <v>HFJ77</v>
      </c>
    </row>
    <row r="1013" spans="1:5">
      <c r="A1013" s="11" t="str">
        <f t="shared" ca="1" si="101"/>
        <v>F1</v>
      </c>
      <c r="B1013" s="1" t="str">
        <f t="shared" ca="1" si="101"/>
        <v>353C3</v>
      </c>
      <c r="C1013" s="1" t="str">
        <f t="shared" ca="1" si="101"/>
        <v>Produkt-353C3</v>
      </c>
      <c r="D1013" s="1">
        <f t="shared" ca="1" si="101"/>
        <v>36</v>
      </c>
      <c r="E1013" s="1" t="str">
        <f t="shared" ca="1" si="101"/>
        <v>HFJ77</v>
      </c>
    </row>
    <row r="1014" spans="1:5">
      <c r="A1014" s="11" t="str">
        <f t="shared" ca="1" si="101"/>
        <v>F1</v>
      </c>
      <c r="B1014" s="1" t="str">
        <f t="shared" ca="1" si="101"/>
        <v>353C3</v>
      </c>
      <c r="C1014" s="1" t="str">
        <f t="shared" ca="1" si="101"/>
        <v>Produkt-353C3</v>
      </c>
      <c r="D1014" s="1">
        <f t="shared" ca="1" si="101"/>
        <v>36</v>
      </c>
      <c r="E1014" s="1" t="str">
        <f t="shared" ca="1" si="101"/>
        <v>HFJ77</v>
      </c>
    </row>
    <row r="1015" spans="1:5">
      <c r="A1015" s="11" t="str">
        <f t="shared" ca="1" si="101"/>
        <v>F1</v>
      </c>
      <c r="B1015" s="1" t="str">
        <f t="shared" ca="1" si="101"/>
        <v>353C3</v>
      </c>
      <c r="C1015" s="1" t="str">
        <f t="shared" ca="1" si="101"/>
        <v>Produkt-353C3</v>
      </c>
      <c r="D1015" s="1">
        <f t="shared" ca="1" si="101"/>
        <v>36</v>
      </c>
      <c r="E1015" s="1" t="str">
        <f t="shared" ca="1" si="101"/>
        <v>HFJ77</v>
      </c>
    </row>
    <row r="1016" spans="1:5">
      <c r="A1016" s="11" t="str">
        <f t="shared" ca="1" si="101"/>
        <v>F1</v>
      </c>
      <c r="B1016" s="1" t="str">
        <f t="shared" ca="1" si="101"/>
        <v>353C3</v>
      </c>
      <c r="C1016" s="1" t="str">
        <f t="shared" ca="1" si="101"/>
        <v>Produkt-353C3</v>
      </c>
      <c r="D1016" s="1">
        <f t="shared" ca="1" si="101"/>
        <v>46</v>
      </c>
      <c r="E1016" s="1" t="str">
        <f t="shared" ca="1" si="101"/>
        <v>335JJ</v>
      </c>
    </row>
    <row r="1017" spans="1:5">
      <c r="A1017" s="11" t="str">
        <f t="shared" ca="1" si="101"/>
        <v>F1</v>
      </c>
      <c r="B1017" s="1" t="str">
        <f t="shared" ca="1" si="101"/>
        <v>353C3</v>
      </c>
      <c r="C1017" s="1" t="str">
        <f t="shared" ca="1" si="101"/>
        <v>Produkt-353C3</v>
      </c>
      <c r="D1017" s="1">
        <f t="shared" ca="1" si="101"/>
        <v>46</v>
      </c>
      <c r="E1017" s="1" t="str">
        <f t="shared" ca="1" si="101"/>
        <v>335JJ</v>
      </c>
    </row>
    <row r="1018" spans="1:5">
      <c r="A1018" s="11" t="str">
        <f t="shared" ca="1" si="101"/>
        <v>F1</v>
      </c>
      <c r="B1018" s="1" t="str">
        <f t="shared" ca="1" si="101"/>
        <v>353C3</v>
      </c>
      <c r="C1018" s="1" t="str">
        <f t="shared" ca="1" si="101"/>
        <v>Produkt-353C3</v>
      </c>
      <c r="D1018" s="1">
        <f t="shared" ca="1" si="101"/>
        <v>46</v>
      </c>
      <c r="E1018" s="1" t="str">
        <f t="shared" ca="1" si="101"/>
        <v>335JJ</v>
      </c>
    </row>
    <row r="1019" spans="1:5">
      <c r="A1019" s="11" t="str">
        <f t="shared" ca="1" si="101"/>
        <v>F1</v>
      </c>
      <c r="B1019" s="1" t="str">
        <f t="shared" ca="1" si="101"/>
        <v>353C3</v>
      </c>
      <c r="C1019" s="1" t="str">
        <f t="shared" ca="1" si="101"/>
        <v>Produkt-353C3</v>
      </c>
      <c r="D1019" s="1">
        <f t="shared" ca="1" si="101"/>
        <v>46</v>
      </c>
      <c r="E1019" s="1" t="str">
        <f t="shared" ca="1" si="101"/>
        <v>335JJ</v>
      </c>
    </row>
    <row r="1020" spans="1:5">
      <c r="A1020" s="11" t="str">
        <f t="shared" ref="A1020:E1029" ca="1" si="102">INDEX(AG_roh_Daten,ROW(1010:1010),MATCH(A$9,AG_roh_Spalten,0))</f>
        <v>F1</v>
      </c>
      <c r="B1020" s="1" t="str">
        <f t="shared" ca="1" si="102"/>
        <v>353C3</v>
      </c>
      <c r="C1020" s="1" t="str">
        <f t="shared" ca="1" si="102"/>
        <v>Produkt-353C3</v>
      </c>
      <c r="D1020" s="1">
        <f t="shared" ca="1" si="102"/>
        <v>46</v>
      </c>
      <c r="E1020" s="1" t="str">
        <f t="shared" ca="1" si="102"/>
        <v>335JJ</v>
      </c>
    </row>
    <row r="1021" spans="1:5">
      <c r="A1021" s="11" t="str">
        <f t="shared" ca="1" si="102"/>
        <v>F1</v>
      </c>
      <c r="B1021" s="1" t="str">
        <f t="shared" ca="1" si="102"/>
        <v>353C3</v>
      </c>
      <c r="C1021" s="1" t="str">
        <f t="shared" ca="1" si="102"/>
        <v>Produkt-353C3</v>
      </c>
      <c r="D1021" s="1">
        <f t="shared" ca="1" si="102"/>
        <v>46</v>
      </c>
      <c r="E1021" s="1" t="str">
        <f t="shared" ca="1" si="102"/>
        <v>335JJ</v>
      </c>
    </row>
    <row r="1022" spans="1:5">
      <c r="A1022" s="11" t="str">
        <f t="shared" ca="1" si="102"/>
        <v>F1</v>
      </c>
      <c r="B1022" s="1" t="str">
        <f t="shared" ca="1" si="102"/>
        <v>353C3</v>
      </c>
      <c r="C1022" s="1" t="str">
        <f t="shared" ca="1" si="102"/>
        <v>Produkt-353C3</v>
      </c>
      <c r="D1022" s="1">
        <f t="shared" ca="1" si="102"/>
        <v>46</v>
      </c>
      <c r="E1022" s="1" t="str">
        <f t="shared" ca="1" si="102"/>
        <v>335JJ</v>
      </c>
    </row>
    <row r="1023" spans="1:5">
      <c r="A1023" s="11" t="str">
        <f t="shared" ca="1" si="102"/>
        <v>F1</v>
      </c>
      <c r="B1023" s="1" t="str">
        <f t="shared" ca="1" si="102"/>
        <v>353C3</v>
      </c>
      <c r="C1023" s="1" t="str">
        <f t="shared" ca="1" si="102"/>
        <v>Produkt-353C3</v>
      </c>
      <c r="D1023" s="1">
        <f t="shared" ca="1" si="102"/>
        <v>46</v>
      </c>
      <c r="E1023" s="1" t="str">
        <f t="shared" ca="1" si="102"/>
        <v>335JJ</v>
      </c>
    </row>
    <row r="1024" spans="1:5">
      <c r="A1024" s="11" t="str">
        <f t="shared" ca="1" si="102"/>
        <v>F1</v>
      </c>
      <c r="B1024" s="1" t="str">
        <f t="shared" ca="1" si="102"/>
        <v>353C3</v>
      </c>
      <c r="C1024" s="1" t="str">
        <f t="shared" ca="1" si="102"/>
        <v>Produkt-353C3</v>
      </c>
      <c r="D1024" s="1">
        <f t="shared" ca="1" si="102"/>
        <v>46</v>
      </c>
      <c r="E1024" s="1" t="str">
        <f t="shared" ca="1" si="102"/>
        <v>335JJ</v>
      </c>
    </row>
    <row r="1025" spans="1:5">
      <c r="A1025" s="11" t="str">
        <f t="shared" ca="1" si="102"/>
        <v>F1</v>
      </c>
      <c r="B1025" s="1" t="str">
        <f t="shared" ca="1" si="102"/>
        <v>353C3</v>
      </c>
      <c r="C1025" s="1" t="str">
        <f t="shared" ca="1" si="102"/>
        <v>Produkt-353C3</v>
      </c>
      <c r="D1025" s="1">
        <f t="shared" ca="1" si="102"/>
        <v>46</v>
      </c>
      <c r="E1025" s="1" t="str">
        <f t="shared" ca="1" si="102"/>
        <v>335JJ</v>
      </c>
    </row>
    <row r="1026" spans="1:5">
      <c r="A1026" s="11" t="str">
        <f t="shared" ca="1" si="102"/>
        <v>F1</v>
      </c>
      <c r="B1026" s="1" t="str">
        <f t="shared" ca="1" si="102"/>
        <v>353C3</v>
      </c>
      <c r="C1026" s="1" t="str">
        <f t="shared" ca="1" si="102"/>
        <v>Produkt-353C3</v>
      </c>
      <c r="D1026" s="1">
        <f t="shared" ca="1" si="102"/>
        <v>46</v>
      </c>
      <c r="E1026" s="1" t="str">
        <f t="shared" ca="1" si="102"/>
        <v>335JJ</v>
      </c>
    </row>
    <row r="1027" spans="1:5">
      <c r="A1027" s="11" t="str">
        <f t="shared" ca="1" si="102"/>
        <v>F1</v>
      </c>
      <c r="B1027" s="1" t="str">
        <f t="shared" ca="1" si="102"/>
        <v>353C3</v>
      </c>
      <c r="C1027" s="1" t="str">
        <f t="shared" ca="1" si="102"/>
        <v>Produkt-353C3</v>
      </c>
      <c r="D1027" s="1">
        <f t="shared" ca="1" si="102"/>
        <v>46</v>
      </c>
      <c r="E1027" s="1" t="str">
        <f t="shared" ca="1" si="102"/>
        <v>335JJ</v>
      </c>
    </row>
    <row r="1028" spans="1:5">
      <c r="A1028" s="11" t="str">
        <f t="shared" ca="1" si="102"/>
        <v>F1</v>
      </c>
      <c r="B1028" s="1" t="str">
        <f t="shared" ca="1" si="102"/>
        <v>353C3</v>
      </c>
      <c r="C1028" s="1" t="str">
        <f t="shared" ca="1" si="102"/>
        <v>Produkt-353C3</v>
      </c>
      <c r="D1028" s="1">
        <f t="shared" ca="1" si="102"/>
        <v>46</v>
      </c>
      <c r="E1028" s="1" t="str">
        <f t="shared" ca="1" si="102"/>
        <v>335JJ</v>
      </c>
    </row>
    <row r="1029" spans="1:5">
      <c r="A1029" s="11" t="str">
        <f t="shared" ca="1" si="102"/>
        <v>F1</v>
      </c>
      <c r="B1029" s="1" t="str">
        <f t="shared" ca="1" si="102"/>
        <v>353C3</v>
      </c>
      <c r="C1029" s="1" t="str">
        <f t="shared" ca="1" si="102"/>
        <v>Produkt-353C3</v>
      </c>
      <c r="D1029" s="1">
        <f t="shared" ca="1" si="102"/>
        <v>46</v>
      </c>
      <c r="E1029" s="1" t="str">
        <f t="shared" ca="1" si="102"/>
        <v>335JJ</v>
      </c>
    </row>
    <row r="1030" spans="1:5">
      <c r="A1030" s="11" t="str">
        <f t="shared" ref="A1030:E1039" ca="1" si="103">INDEX(AG_roh_Daten,ROW(1020:1020),MATCH(A$9,AG_roh_Spalten,0))</f>
        <v>F1</v>
      </c>
      <c r="B1030" s="1" t="str">
        <f t="shared" ca="1" si="103"/>
        <v>353C3</v>
      </c>
      <c r="C1030" s="1" t="str">
        <f t="shared" ca="1" si="103"/>
        <v>Produkt-353C3</v>
      </c>
      <c r="D1030" s="1">
        <f t="shared" ca="1" si="103"/>
        <v>46</v>
      </c>
      <c r="E1030" s="1" t="str">
        <f t="shared" ca="1" si="103"/>
        <v>335JJ</v>
      </c>
    </row>
    <row r="1031" spans="1:5">
      <c r="A1031" s="11" t="str">
        <f t="shared" ca="1" si="103"/>
        <v>F1</v>
      </c>
      <c r="B1031" s="1" t="str">
        <f t="shared" ca="1" si="103"/>
        <v>353C3</v>
      </c>
      <c r="C1031" s="1" t="str">
        <f t="shared" ca="1" si="103"/>
        <v>Produkt-353C3</v>
      </c>
      <c r="D1031" s="1">
        <f t="shared" ca="1" si="103"/>
        <v>46</v>
      </c>
      <c r="E1031" s="1" t="str">
        <f t="shared" ca="1" si="103"/>
        <v>335JJ</v>
      </c>
    </row>
    <row r="1032" spans="1:5">
      <c r="A1032" s="11" t="str">
        <f t="shared" ca="1" si="103"/>
        <v>F1</v>
      </c>
      <c r="B1032" s="1" t="str">
        <f t="shared" ca="1" si="103"/>
        <v>353C3</v>
      </c>
      <c r="C1032" s="1" t="str">
        <f t="shared" ca="1" si="103"/>
        <v>Produkt-353C3</v>
      </c>
      <c r="D1032" s="1">
        <f t="shared" ca="1" si="103"/>
        <v>46</v>
      </c>
      <c r="E1032" s="1" t="str">
        <f t="shared" ca="1" si="103"/>
        <v>335JJ</v>
      </c>
    </row>
    <row r="1033" spans="1:5">
      <c r="A1033" s="11" t="str">
        <f t="shared" ca="1" si="103"/>
        <v>F1</v>
      </c>
      <c r="B1033" s="1" t="str">
        <f t="shared" ca="1" si="103"/>
        <v>353C3</v>
      </c>
      <c r="C1033" s="1" t="str">
        <f t="shared" ca="1" si="103"/>
        <v>Produkt-353C3</v>
      </c>
      <c r="D1033" s="1">
        <f t="shared" ca="1" si="103"/>
        <v>46</v>
      </c>
      <c r="E1033" s="1" t="str">
        <f t="shared" ca="1" si="103"/>
        <v>335JJ</v>
      </c>
    </row>
    <row r="1034" spans="1:5">
      <c r="A1034" s="11" t="str">
        <f t="shared" ca="1" si="103"/>
        <v>F1</v>
      </c>
      <c r="B1034" s="1" t="str">
        <f t="shared" ca="1" si="103"/>
        <v>353C3</v>
      </c>
      <c r="C1034" s="1" t="str">
        <f t="shared" ca="1" si="103"/>
        <v>Produkt-353C3</v>
      </c>
      <c r="D1034" s="1">
        <f t="shared" ca="1" si="103"/>
        <v>46</v>
      </c>
      <c r="E1034" s="1" t="str">
        <f t="shared" ca="1" si="103"/>
        <v>335JJ</v>
      </c>
    </row>
    <row r="1035" spans="1:5">
      <c r="A1035" s="11" t="str">
        <f t="shared" ca="1" si="103"/>
        <v>F1</v>
      </c>
      <c r="B1035" s="1" t="str">
        <f t="shared" ca="1" si="103"/>
        <v>353C3</v>
      </c>
      <c r="C1035" s="1" t="str">
        <f t="shared" ca="1" si="103"/>
        <v>Produkt-353C3</v>
      </c>
      <c r="D1035" s="1">
        <f t="shared" ca="1" si="103"/>
        <v>46</v>
      </c>
      <c r="E1035" s="1" t="str">
        <f t="shared" ca="1" si="103"/>
        <v>335JJ</v>
      </c>
    </row>
    <row r="1036" spans="1:5">
      <c r="A1036" s="11" t="str">
        <f t="shared" ca="1" si="103"/>
        <v>F1</v>
      </c>
      <c r="B1036" s="1" t="str">
        <f t="shared" ca="1" si="103"/>
        <v>353C3</v>
      </c>
      <c r="C1036" s="1" t="str">
        <f t="shared" ca="1" si="103"/>
        <v>Produkt-353C3</v>
      </c>
      <c r="D1036" s="1">
        <f t="shared" ca="1" si="103"/>
        <v>46</v>
      </c>
      <c r="E1036" s="1" t="str">
        <f t="shared" ca="1" si="103"/>
        <v>335JJ</v>
      </c>
    </row>
    <row r="1037" spans="1:5">
      <c r="A1037" s="11" t="str">
        <f t="shared" ca="1" si="103"/>
        <v>F1</v>
      </c>
      <c r="B1037" s="1" t="str">
        <f t="shared" ca="1" si="103"/>
        <v>353C3</v>
      </c>
      <c r="C1037" s="1" t="str">
        <f t="shared" ca="1" si="103"/>
        <v>Produkt-353C3</v>
      </c>
      <c r="D1037" s="1">
        <f t="shared" ca="1" si="103"/>
        <v>46</v>
      </c>
      <c r="E1037" s="1" t="str">
        <f t="shared" ca="1" si="103"/>
        <v>335JJ</v>
      </c>
    </row>
    <row r="1038" spans="1:5">
      <c r="A1038" s="11" t="str">
        <f t="shared" ca="1" si="103"/>
        <v>F1</v>
      </c>
      <c r="B1038" s="1" t="str">
        <f t="shared" ca="1" si="103"/>
        <v>353C3</v>
      </c>
      <c r="C1038" s="1" t="str">
        <f t="shared" ca="1" si="103"/>
        <v>Produkt-353C3</v>
      </c>
      <c r="D1038" s="1">
        <f t="shared" ca="1" si="103"/>
        <v>46</v>
      </c>
      <c r="E1038" s="1" t="str">
        <f t="shared" ca="1" si="103"/>
        <v>335JJ</v>
      </c>
    </row>
    <row r="1039" spans="1:5">
      <c r="A1039" s="11" t="str">
        <f t="shared" ca="1" si="103"/>
        <v>F1</v>
      </c>
      <c r="B1039" s="1" t="str">
        <f t="shared" ca="1" si="103"/>
        <v>353C3</v>
      </c>
      <c r="C1039" s="1" t="str">
        <f t="shared" ca="1" si="103"/>
        <v>Produkt-353C3</v>
      </c>
      <c r="D1039" s="1">
        <f t="shared" ca="1" si="103"/>
        <v>46</v>
      </c>
      <c r="E1039" s="1" t="str">
        <f t="shared" ca="1" si="103"/>
        <v>335JJ</v>
      </c>
    </row>
    <row r="1040" spans="1:5">
      <c r="A1040" s="11" t="str">
        <f t="shared" ref="A1040:E1049" ca="1" si="104">INDEX(AG_roh_Daten,ROW(1030:1030),MATCH(A$9,AG_roh_Spalten,0))</f>
        <v>F1</v>
      </c>
      <c r="B1040" s="1" t="str">
        <f t="shared" ca="1" si="104"/>
        <v>353C3</v>
      </c>
      <c r="C1040" s="1" t="str">
        <f t="shared" ca="1" si="104"/>
        <v>Produkt-353C3</v>
      </c>
      <c r="D1040" s="1">
        <f t="shared" ca="1" si="104"/>
        <v>46</v>
      </c>
      <c r="E1040" s="1" t="str">
        <f t="shared" ca="1" si="104"/>
        <v>335JJ</v>
      </c>
    </row>
    <row r="1041" spans="1:5">
      <c r="A1041" s="11" t="str">
        <f t="shared" ca="1" si="104"/>
        <v>F1</v>
      </c>
      <c r="B1041" s="1" t="str">
        <f t="shared" ca="1" si="104"/>
        <v>353C3</v>
      </c>
      <c r="C1041" s="1" t="str">
        <f t="shared" ca="1" si="104"/>
        <v>Produkt-353C3</v>
      </c>
      <c r="D1041" s="1">
        <f t="shared" ca="1" si="104"/>
        <v>46</v>
      </c>
      <c r="E1041" s="1" t="str">
        <f t="shared" ca="1" si="104"/>
        <v>335JJ</v>
      </c>
    </row>
    <row r="1042" spans="1:5">
      <c r="A1042" s="11" t="str">
        <f t="shared" ca="1" si="104"/>
        <v>F1</v>
      </c>
      <c r="B1042" s="1" t="str">
        <f t="shared" ca="1" si="104"/>
        <v>353C3</v>
      </c>
      <c r="C1042" s="1" t="str">
        <f t="shared" ca="1" si="104"/>
        <v>Produkt-353C3</v>
      </c>
      <c r="D1042" s="1">
        <f t="shared" ca="1" si="104"/>
        <v>46</v>
      </c>
      <c r="E1042" s="1" t="str">
        <f t="shared" ca="1" si="104"/>
        <v>335JJ</v>
      </c>
    </row>
    <row r="1043" spans="1:5">
      <c r="A1043" s="11" t="str">
        <f t="shared" ca="1" si="104"/>
        <v>F1</v>
      </c>
      <c r="B1043" s="1" t="str">
        <f t="shared" ca="1" si="104"/>
        <v>353C3</v>
      </c>
      <c r="C1043" s="1" t="str">
        <f t="shared" ca="1" si="104"/>
        <v>Produkt-353C3</v>
      </c>
      <c r="D1043" s="1">
        <f t="shared" ca="1" si="104"/>
        <v>46</v>
      </c>
      <c r="E1043" s="1" t="str">
        <f t="shared" ca="1" si="104"/>
        <v>335JJ</v>
      </c>
    </row>
    <row r="1044" spans="1:5">
      <c r="A1044" s="11" t="str">
        <f t="shared" ca="1" si="104"/>
        <v>F1</v>
      </c>
      <c r="B1044" s="1" t="str">
        <f t="shared" ca="1" si="104"/>
        <v>353CC</v>
      </c>
      <c r="C1044" s="1" t="str">
        <f t="shared" ca="1" si="104"/>
        <v>Produkt-353CC</v>
      </c>
      <c r="D1044" s="1">
        <f t="shared" ca="1" si="104"/>
        <v>7</v>
      </c>
      <c r="E1044" s="1" t="str">
        <f t="shared" ca="1" si="104"/>
        <v>5DJ3J</v>
      </c>
    </row>
    <row r="1045" spans="1:5">
      <c r="A1045" s="11" t="str">
        <f t="shared" ca="1" si="104"/>
        <v>F1</v>
      </c>
      <c r="B1045" s="1" t="str">
        <f t="shared" ca="1" si="104"/>
        <v>353CC</v>
      </c>
      <c r="C1045" s="1" t="str">
        <f t="shared" ca="1" si="104"/>
        <v>Produkt-353CC</v>
      </c>
      <c r="D1045" s="1">
        <f t="shared" ca="1" si="104"/>
        <v>7</v>
      </c>
      <c r="E1045" s="1" t="str">
        <f t="shared" ca="1" si="104"/>
        <v>5DJ3J</v>
      </c>
    </row>
    <row r="1046" spans="1:5">
      <c r="A1046" s="11" t="str">
        <f t="shared" ca="1" si="104"/>
        <v>F1</v>
      </c>
      <c r="B1046" s="1" t="str">
        <f t="shared" ca="1" si="104"/>
        <v>353CC</v>
      </c>
      <c r="C1046" s="1" t="str">
        <f t="shared" ca="1" si="104"/>
        <v>Produkt-353CC</v>
      </c>
      <c r="D1046" s="1">
        <f t="shared" ca="1" si="104"/>
        <v>7</v>
      </c>
      <c r="E1046" s="1" t="str">
        <f t="shared" ca="1" si="104"/>
        <v>5DJ3J</v>
      </c>
    </row>
    <row r="1047" spans="1:5">
      <c r="A1047" s="11" t="str">
        <f t="shared" ca="1" si="104"/>
        <v>F1</v>
      </c>
      <c r="B1047" s="1" t="str">
        <f t="shared" ca="1" si="104"/>
        <v>353CC</v>
      </c>
      <c r="C1047" s="1" t="str">
        <f t="shared" ca="1" si="104"/>
        <v>Produkt-353CC</v>
      </c>
      <c r="D1047" s="1">
        <f t="shared" ca="1" si="104"/>
        <v>7</v>
      </c>
      <c r="E1047" s="1" t="str">
        <f t="shared" ca="1" si="104"/>
        <v>5DJ3J</v>
      </c>
    </row>
    <row r="1048" spans="1:5">
      <c r="A1048" s="11" t="str">
        <f t="shared" ca="1" si="104"/>
        <v>F1</v>
      </c>
      <c r="B1048" s="1" t="str">
        <f t="shared" ca="1" si="104"/>
        <v>353CC</v>
      </c>
      <c r="C1048" s="1" t="str">
        <f t="shared" ca="1" si="104"/>
        <v>Produkt-353CC</v>
      </c>
      <c r="D1048" s="1">
        <f t="shared" ca="1" si="104"/>
        <v>7</v>
      </c>
      <c r="E1048" s="1" t="str">
        <f t="shared" ca="1" si="104"/>
        <v>5DJ3J</v>
      </c>
    </row>
    <row r="1049" spans="1:5">
      <c r="A1049" s="11" t="str">
        <f t="shared" ca="1" si="104"/>
        <v>F1</v>
      </c>
      <c r="B1049" s="1" t="str">
        <f t="shared" ca="1" si="104"/>
        <v>353CC</v>
      </c>
      <c r="C1049" s="1" t="str">
        <f t="shared" ca="1" si="104"/>
        <v>Produkt-353CC</v>
      </c>
      <c r="D1049" s="1">
        <f t="shared" ca="1" si="104"/>
        <v>7</v>
      </c>
      <c r="E1049" s="1" t="str">
        <f t="shared" ca="1" si="104"/>
        <v>5DJ3J</v>
      </c>
    </row>
    <row r="1050" spans="1:5">
      <c r="A1050" s="11" t="str">
        <f t="shared" ref="A1050:E1059" ca="1" si="105">INDEX(AG_roh_Daten,ROW(1040:1040),MATCH(A$9,AG_roh_Spalten,0))</f>
        <v>F1</v>
      </c>
      <c r="B1050" s="1" t="str">
        <f t="shared" ca="1" si="105"/>
        <v>353CC</v>
      </c>
      <c r="C1050" s="1" t="str">
        <f t="shared" ca="1" si="105"/>
        <v>Produkt-353CC</v>
      </c>
      <c r="D1050" s="1">
        <f t="shared" ca="1" si="105"/>
        <v>7</v>
      </c>
      <c r="E1050" s="1" t="str">
        <f t="shared" ca="1" si="105"/>
        <v>5DJ3J</v>
      </c>
    </row>
    <row r="1051" spans="1:5">
      <c r="A1051" s="11" t="str">
        <f t="shared" ca="1" si="105"/>
        <v>F1</v>
      </c>
      <c r="B1051" s="1" t="str">
        <f t="shared" ca="1" si="105"/>
        <v>353CC</v>
      </c>
      <c r="C1051" s="1" t="str">
        <f t="shared" ca="1" si="105"/>
        <v>Produkt-353CC</v>
      </c>
      <c r="D1051" s="1">
        <f t="shared" ca="1" si="105"/>
        <v>7</v>
      </c>
      <c r="E1051" s="1" t="str">
        <f t="shared" ca="1" si="105"/>
        <v>5DJ3J</v>
      </c>
    </row>
    <row r="1052" spans="1:5">
      <c r="A1052" s="11" t="str">
        <f t="shared" ca="1" si="105"/>
        <v>F1</v>
      </c>
      <c r="B1052" s="1" t="str">
        <f t="shared" ca="1" si="105"/>
        <v>353CC</v>
      </c>
      <c r="C1052" s="1" t="str">
        <f t="shared" ca="1" si="105"/>
        <v>Produkt-353CC</v>
      </c>
      <c r="D1052" s="1">
        <f t="shared" ca="1" si="105"/>
        <v>7</v>
      </c>
      <c r="E1052" s="1" t="str">
        <f t="shared" ca="1" si="105"/>
        <v>5DJ3J</v>
      </c>
    </row>
    <row r="1053" spans="1:5">
      <c r="A1053" s="11" t="str">
        <f t="shared" ca="1" si="105"/>
        <v>F1</v>
      </c>
      <c r="B1053" s="1" t="str">
        <f t="shared" ca="1" si="105"/>
        <v>353CC</v>
      </c>
      <c r="C1053" s="1" t="str">
        <f t="shared" ca="1" si="105"/>
        <v>Produkt-353CC</v>
      </c>
      <c r="D1053" s="1">
        <f t="shared" ca="1" si="105"/>
        <v>7</v>
      </c>
      <c r="E1053" s="1" t="str">
        <f t="shared" ca="1" si="105"/>
        <v>5DJ3J</v>
      </c>
    </row>
    <row r="1054" spans="1:5">
      <c r="A1054" s="11" t="str">
        <f t="shared" ca="1" si="105"/>
        <v>F1</v>
      </c>
      <c r="B1054" s="1" t="str">
        <f t="shared" ca="1" si="105"/>
        <v>353CC</v>
      </c>
      <c r="C1054" s="1" t="str">
        <f t="shared" ca="1" si="105"/>
        <v>Produkt-353CC</v>
      </c>
      <c r="D1054" s="1">
        <f t="shared" ca="1" si="105"/>
        <v>7</v>
      </c>
      <c r="E1054" s="1" t="str">
        <f t="shared" ca="1" si="105"/>
        <v>5DJ3J</v>
      </c>
    </row>
    <row r="1055" spans="1:5">
      <c r="A1055" s="11" t="str">
        <f t="shared" ca="1" si="105"/>
        <v>F1</v>
      </c>
      <c r="B1055" s="1" t="str">
        <f t="shared" ca="1" si="105"/>
        <v>353CC</v>
      </c>
      <c r="C1055" s="1" t="str">
        <f t="shared" ca="1" si="105"/>
        <v>Produkt-353CC</v>
      </c>
      <c r="D1055" s="1">
        <f t="shared" ca="1" si="105"/>
        <v>7</v>
      </c>
      <c r="E1055" s="1" t="str">
        <f t="shared" ca="1" si="105"/>
        <v>5DJ3J</v>
      </c>
    </row>
    <row r="1056" spans="1:5">
      <c r="A1056" s="11" t="str">
        <f t="shared" ca="1" si="105"/>
        <v>F1</v>
      </c>
      <c r="B1056" s="1" t="str">
        <f t="shared" ca="1" si="105"/>
        <v>353CC</v>
      </c>
      <c r="C1056" s="1" t="str">
        <f t="shared" ca="1" si="105"/>
        <v>Produkt-353CC</v>
      </c>
      <c r="D1056" s="1">
        <f t="shared" ca="1" si="105"/>
        <v>7</v>
      </c>
      <c r="E1056" s="1" t="str">
        <f t="shared" ca="1" si="105"/>
        <v>5DJ3J</v>
      </c>
    </row>
    <row r="1057" spans="1:5">
      <c r="A1057" s="11" t="str">
        <f t="shared" ca="1" si="105"/>
        <v>F1</v>
      </c>
      <c r="B1057" s="1" t="str">
        <f t="shared" ca="1" si="105"/>
        <v>353CC</v>
      </c>
      <c r="C1057" s="1" t="str">
        <f t="shared" ca="1" si="105"/>
        <v>Produkt-353CC</v>
      </c>
      <c r="D1057" s="1">
        <f t="shared" ca="1" si="105"/>
        <v>7</v>
      </c>
      <c r="E1057" s="1" t="str">
        <f t="shared" ca="1" si="105"/>
        <v>5DJ3J</v>
      </c>
    </row>
    <row r="1058" spans="1:5">
      <c r="A1058" s="11" t="str">
        <f t="shared" ca="1" si="105"/>
        <v>F1</v>
      </c>
      <c r="B1058" s="1" t="str">
        <f t="shared" ca="1" si="105"/>
        <v>353CC</v>
      </c>
      <c r="C1058" s="1" t="str">
        <f t="shared" ca="1" si="105"/>
        <v>Produkt-353CC</v>
      </c>
      <c r="D1058" s="1">
        <f t="shared" ca="1" si="105"/>
        <v>7</v>
      </c>
      <c r="E1058" s="1" t="str">
        <f t="shared" ca="1" si="105"/>
        <v>5DJ3J</v>
      </c>
    </row>
    <row r="1059" spans="1:5">
      <c r="A1059" s="11" t="str">
        <f t="shared" ca="1" si="105"/>
        <v>F1</v>
      </c>
      <c r="B1059" s="1" t="str">
        <f t="shared" ca="1" si="105"/>
        <v>353CC</v>
      </c>
      <c r="C1059" s="1" t="str">
        <f t="shared" ca="1" si="105"/>
        <v>Produkt-353CC</v>
      </c>
      <c r="D1059" s="1">
        <f t="shared" ca="1" si="105"/>
        <v>7</v>
      </c>
      <c r="E1059" s="1" t="str">
        <f t="shared" ca="1" si="105"/>
        <v>5DJ3J</v>
      </c>
    </row>
    <row r="1060" spans="1:5">
      <c r="A1060" s="11" t="str">
        <f t="shared" ref="A1060:E1069" ca="1" si="106">INDEX(AG_roh_Daten,ROW(1050:1050),MATCH(A$9,AG_roh_Spalten,0))</f>
        <v>F1</v>
      </c>
      <c r="B1060" s="1" t="str">
        <f t="shared" ca="1" si="106"/>
        <v>353CC</v>
      </c>
      <c r="C1060" s="1" t="str">
        <f t="shared" ca="1" si="106"/>
        <v>Produkt-353CC</v>
      </c>
      <c r="D1060" s="1">
        <f t="shared" ca="1" si="106"/>
        <v>7</v>
      </c>
      <c r="E1060" s="1" t="str">
        <f t="shared" ca="1" si="106"/>
        <v>5DJ3J</v>
      </c>
    </row>
    <row r="1061" spans="1:5">
      <c r="A1061" s="11" t="str">
        <f t="shared" ca="1" si="106"/>
        <v>F1</v>
      </c>
      <c r="B1061" s="1" t="str">
        <f t="shared" ca="1" si="106"/>
        <v>353CC</v>
      </c>
      <c r="C1061" s="1" t="str">
        <f t="shared" ca="1" si="106"/>
        <v>Produkt-353CC</v>
      </c>
      <c r="D1061" s="1">
        <f t="shared" ca="1" si="106"/>
        <v>7</v>
      </c>
      <c r="E1061" s="1" t="str">
        <f t="shared" ca="1" si="106"/>
        <v>5DJ3J</v>
      </c>
    </row>
    <row r="1062" spans="1:5">
      <c r="A1062" s="11" t="str">
        <f t="shared" ca="1" si="106"/>
        <v>F1</v>
      </c>
      <c r="B1062" s="1" t="str">
        <f t="shared" ca="1" si="106"/>
        <v>353CC</v>
      </c>
      <c r="C1062" s="1" t="str">
        <f t="shared" ca="1" si="106"/>
        <v>Produkt-353CC</v>
      </c>
      <c r="D1062" s="1">
        <f t="shared" ca="1" si="106"/>
        <v>7</v>
      </c>
      <c r="E1062" s="1" t="str">
        <f t="shared" ca="1" si="106"/>
        <v>5DJ3J</v>
      </c>
    </row>
    <row r="1063" spans="1:5">
      <c r="A1063" s="11" t="str">
        <f t="shared" ca="1" si="106"/>
        <v>F1</v>
      </c>
      <c r="B1063" s="1" t="str">
        <f t="shared" ca="1" si="106"/>
        <v>353CC</v>
      </c>
      <c r="C1063" s="1" t="str">
        <f t="shared" ca="1" si="106"/>
        <v>Produkt-353CC</v>
      </c>
      <c r="D1063" s="1">
        <f t="shared" ca="1" si="106"/>
        <v>7</v>
      </c>
      <c r="E1063" s="1" t="str">
        <f t="shared" ca="1" si="106"/>
        <v>5DJ3J</v>
      </c>
    </row>
    <row r="1064" spans="1:5">
      <c r="A1064" s="11" t="str">
        <f t="shared" ca="1" si="106"/>
        <v>F1</v>
      </c>
      <c r="B1064" s="1" t="str">
        <f t="shared" ca="1" si="106"/>
        <v>353CC</v>
      </c>
      <c r="C1064" s="1" t="str">
        <f t="shared" ca="1" si="106"/>
        <v>Produkt-353CC</v>
      </c>
      <c r="D1064" s="1">
        <f t="shared" ca="1" si="106"/>
        <v>7</v>
      </c>
      <c r="E1064" s="1" t="str">
        <f t="shared" ca="1" si="106"/>
        <v>5DJ3J</v>
      </c>
    </row>
    <row r="1065" spans="1:5">
      <c r="A1065" s="11" t="str">
        <f t="shared" ca="1" si="106"/>
        <v>F1</v>
      </c>
      <c r="B1065" s="1" t="str">
        <f t="shared" ca="1" si="106"/>
        <v>353CC</v>
      </c>
      <c r="C1065" s="1" t="str">
        <f t="shared" ca="1" si="106"/>
        <v>Produkt-353CC</v>
      </c>
      <c r="D1065" s="1">
        <f t="shared" ca="1" si="106"/>
        <v>7</v>
      </c>
      <c r="E1065" s="1" t="str">
        <f t="shared" ca="1" si="106"/>
        <v>5DJ3J</v>
      </c>
    </row>
    <row r="1066" spans="1:5">
      <c r="A1066" s="11" t="str">
        <f t="shared" ca="1" si="106"/>
        <v>F1</v>
      </c>
      <c r="B1066" s="1" t="str">
        <f t="shared" ca="1" si="106"/>
        <v>353CC</v>
      </c>
      <c r="C1066" s="1" t="str">
        <f t="shared" ca="1" si="106"/>
        <v>Produkt-353CC</v>
      </c>
      <c r="D1066" s="1">
        <f t="shared" ca="1" si="106"/>
        <v>7</v>
      </c>
      <c r="E1066" s="1" t="str">
        <f t="shared" ca="1" si="106"/>
        <v>5DJ3J</v>
      </c>
    </row>
    <row r="1067" spans="1:5">
      <c r="A1067" s="11" t="str">
        <f t="shared" ca="1" si="106"/>
        <v>F1</v>
      </c>
      <c r="B1067" s="1" t="str">
        <f t="shared" ca="1" si="106"/>
        <v>353CC</v>
      </c>
      <c r="C1067" s="1" t="str">
        <f t="shared" ca="1" si="106"/>
        <v>Produkt-353CC</v>
      </c>
      <c r="D1067" s="1">
        <f t="shared" ca="1" si="106"/>
        <v>7</v>
      </c>
      <c r="E1067" s="1" t="str">
        <f t="shared" ca="1" si="106"/>
        <v>5DJ3J</v>
      </c>
    </row>
    <row r="1068" spans="1:5">
      <c r="A1068" s="11" t="str">
        <f t="shared" ca="1" si="106"/>
        <v>F1</v>
      </c>
      <c r="B1068" s="1" t="str">
        <f t="shared" ca="1" si="106"/>
        <v>353CC</v>
      </c>
      <c r="C1068" s="1" t="str">
        <f t="shared" ca="1" si="106"/>
        <v>Produkt-353CC</v>
      </c>
      <c r="D1068" s="1">
        <f t="shared" ca="1" si="106"/>
        <v>7</v>
      </c>
      <c r="E1068" s="1" t="str">
        <f t="shared" ca="1" si="106"/>
        <v>5DJ3J</v>
      </c>
    </row>
    <row r="1069" spans="1:5">
      <c r="A1069" s="11" t="str">
        <f t="shared" ca="1" si="106"/>
        <v>F1</v>
      </c>
      <c r="B1069" s="1" t="str">
        <f t="shared" ca="1" si="106"/>
        <v>353CC</v>
      </c>
      <c r="C1069" s="1" t="str">
        <f t="shared" ca="1" si="106"/>
        <v>Produkt-353CC</v>
      </c>
      <c r="D1069" s="1">
        <f t="shared" ca="1" si="106"/>
        <v>7</v>
      </c>
      <c r="E1069" s="1" t="str">
        <f t="shared" ca="1" si="106"/>
        <v>5DJ3J</v>
      </c>
    </row>
    <row r="1070" spans="1:5">
      <c r="A1070" s="11" t="str">
        <f t="shared" ref="A1070:E1079" ca="1" si="107">INDEX(AG_roh_Daten,ROW(1060:1060),MATCH(A$9,AG_roh_Spalten,0))</f>
        <v>F1</v>
      </c>
      <c r="B1070" s="1" t="str">
        <f t="shared" ca="1" si="107"/>
        <v>353CC</v>
      </c>
      <c r="C1070" s="1" t="str">
        <f t="shared" ca="1" si="107"/>
        <v>Produkt-353CC</v>
      </c>
      <c r="D1070" s="1">
        <f t="shared" ca="1" si="107"/>
        <v>7</v>
      </c>
      <c r="E1070" s="1" t="str">
        <f t="shared" ca="1" si="107"/>
        <v>5DJ3J</v>
      </c>
    </row>
    <row r="1071" spans="1:5">
      <c r="A1071" s="11" t="str">
        <f t="shared" ca="1" si="107"/>
        <v>F1</v>
      </c>
      <c r="B1071" s="1" t="str">
        <f t="shared" ca="1" si="107"/>
        <v>353CC</v>
      </c>
      <c r="C1071" s="1" t="str">
        <f t="shared" ca="1" si="107"/>
        <v>Produkt-353CC</v>
      </c>
      <c r="D1071" s="1">
        <f t="shared" ca="1" si="107"/>
        <v>7</v>
      </c>
      <c r="E1071" s="1" t="str">
        <f t="shared" ca="1" si="107"/>
        <v>5DJ3J</v>
      </c>
    </row>
    <row r="1072" spans="1:5">
      <c r="A1072" s="11" t="str">
        <f t="shared" ca="1" si="107"/>
        <v>F1</v>
      </c>
      <c r="B1072" s="1" t="str">
        <f t="shared" ca="1" si="107"/>
        <v>353CC</v>
      </c>
      <c r="C1072" s="1" t="str">
        <f t="shared" ca="1" si="107"/>
        <v>Produkt-353CC</v>
      </c>
      <c r="D1072" s="1">
        <f t="shared" ca="1" si="107"/>
        <v>7</v>
      </c>
      <c r="E1072" s="1" t="str">
        <f t="shared" ca="1" si="107"/>
        <v>5DJ3J</v>
      </c>
    </row>
    <row r="1073" spans="1:5">
      <c r="A1073" s="11" t="str">
        <f t="shared" ca="1" si="107"/>
        <v>F1</v>
      </c>
      <c r="B1073" s="1" t="str">
        <f t="shared" ca="1" si="107"/>
        <v>353CC</v>
      </c>
      <c r="C1073" s="1" t="str">
        <f t="shared" ca="1" si="107"/>
        <v>Produkt-353CC</v>
      </c>
      <c r="D1073" s="1">
        <f t="shared" ca="1" si="107"/>
        <v>7</v>
      </c>
      <c r="E1073" s="1" t="str">
        <f t="shared" ca="1" si="107"/>
        <v>5DJ3J</v>
      </c>
    </row>
    <row r="1074" spans="1:5">
      <c r="A1074" s="11" t="str">
        <f t="shared" ca="1" si="107"/>
        <v>F1</v>
      </c>
      <c r="B1074" s="1" t="str">
        <f t="shared" ca="1" si="107"/>
        <v>353CC</v>
      </c>
      <c r="C1074" s="1" t="str">
        <f t="shared" ca="1" si="107"/>
        <v>Produkt-353CC</v>
      </c>
      <c r="D1074" s="1">
        <f t="shared" ca="1" si="107"/>
        <v>7</v>
      </c>
      <c r="E1074" s="1" t="str">
        <f t="shared" ca="1" si="107"/>
        <v>5DJ3J</v>
      </c>
    </row>
    <row r="1075" spans="1:5">
      <c r="A1075" s="11" t="str">
        <f t="shared" ca="1" si="107"/>
        <v>F1</v>
      </c>
      <c r="B1075" s="1" t="str">
        <f t="shared" ca="1" si="107"/>
        <v>353CC</v>
      </c>
      <c r="C1075" s="1" t="str">
        <f t="shared" ca="1" si="107"/>
        <v>Produkt-353CC</v>
      </c>
      <c r="D1075" s="1">
        <f t="shared" ca="1" si="107"/>
        <v>7</v>
      </c>
      <c r="E1075" s="1" t="str">
        <f t="shared" ca="1" si="107"/>
        <v>5DJ3J</v>
      </c>
    </row>
    <row r="1076" spans="1:5">
      <c r="A1076" s="11" t="str">
        <f t="shared" ca="1" si="107"/>
        <v>F1</v>
      </c>
      <c r="B1076" s="1" t="str">
        <f t="shared" ca="1" si="107"/>
        <v>353CC</v>
      </c>
      <c r="C1076" s="1" t="str">
        <f t="shared" ca="1" si="107"/>
        <v>Produkt-353CC</v>
      </c>
      <c r="D1076" s="1">
        <f t="shared" ca="1" si="107"/>
        <v>7</v>
      </c>
      <c r="E1076" s="1" t="str">
        <f t="shared" ca="1" si="107"/>
        <v>5DJ3J</v>
      </c>
    </row>
    <row r="1077" spans="1:5">
      <c r="A1077" s="11" t="str">
        <f t="shared" ca="1" si="107"/>
        <v>F1</v>
      </c>
      <c r="B1077" s="1" t="str">
        <f t="shared" ca="1" si="107"/>
        <v>353CC</v>
      </c>
      <c r="C1077" s="1" t="str">
        <f t="shared" ca="1" si="107"/>
        <v>Produkt-353CC</v>
      </c>
      <c r="D1077" s="1">
        <f t="shared" ca="1" si="107"/>
        <v>36</v>
      </c>
      <c r="E1077" s="1" t="str">
        <f t="shared" ca="1" si="107"/>
        <v>HFJ77</v>
      </c>
    </row>
    <row r="1078" spans="1:5">
      <c r="A1078" s="11" t="str">
        <f t="shared" ca="1" si="107"/>
        <v>F1</v>
      </c>
      <c r="B1078" s="1" t="str">
        <f t="shared" ca="1" si="107"/>
        <v>353CC</v>
      </c>
      <c r="C1078" s="1" t="str">
        <f t="shared" ca="1" si="107"/>
        <v>Produkt-353CC</v>
      </c>
      <c r="D1078" s="1">
        <f t="shared" ca="1" si="107"/>
        <v>36</v>
      </c>
      <c r="E1078" s="1" t="str">
        <f t="shared" ca="1" si="107"/>
        <v>HFJ77</v>
      </c>
    </row>
    <row r="1079" spans="1:5">
      <c r="A1079" s="11" t="str">
        <f t="shared" ca="1" si="107"/>
        <v>F1</v>
      </c>
      <c r="B1079" s="1" t="str">
        <f t="shared" ca="1" si="107"/>
        <v>353CC</v>
      </c>
      <c r="C1079" s="1" t="str">
        <f t="shared" ca="1" si="107"/>
        <v>Produkt-353CC</v>
      </c>
      <c r="D1079" s="1">
        <f t="shared" ca="1" si="107"/>
        <v>36</v>
      </c>
      <c r="E1079" s="1" t="str">
        <f t="shared" ca="1" si="107"/>
        <v>HFJ77</v>
      </c>
    </row>
    <row r="1080" spans="1:5">
      <c r="A1080" s="11" t="str">
        <f t="shared" ref="A1080:E1089" ca="1" si="108">INDEX(AG_roh_Daten,ROW(1070:1070),MATCH(A$9,AG_roh_Spalten,0))</f>
        <v>F1</v>
      </c>
      <c r="B1080" s="1" t="str">
        <f t="shared" ca="1" si="108"/>
        <v>353CC</v>
      </c>
      <c r="C1080" s="1" t="str">
        <f t="shared" ca="1" si="108"/>
        <v>Produkt-353CC</v>
      </c>
      <c r="D1080" s="1">
        <f t="shared" ca="1" si="108"/>
        <v>36</v>
      </c>
      <c r="E1080" s="1" t="str">
        <f t="shared" ca="1" si="108"/>
        <v>HFJ77</v>
      </c>
    </row>
    <row r="1081" spans="1:5">
      <c r="A1081" s="11" t="str">
        <f t="shared" ca="1" si="108"/>
        <v>F1</v>
      </c>
      <c r="B1081" s="1" t="str">
        <f t="shared" ca="1" si="108"/>
        <v>353CC</v>
      </c>
      <c r="C1081" s="1" t="str">
        <f t="shared" ca="1" si="108"/>
        <v>Produkt-353CC</v>
      </c>
      <c r="D1081" s="1">
        <f t="shared" ca="1" si="108"/>
        <v>36</v>
      </c>
      <c r="E1081" s="1" t="str">
        <f t="shared" ca="1" si="108"/>
        <v>HFJ77</v>
      </c>
    </row>
    <row r="1082" spans="1:5">
      <c r="A1082" s="11" t="str">
        <f t="shared" ca="1" si="108"/>
        <v>F1</v>
      </c>
      <c r="B1082" s="1" t="str">
        <f t="shared" ca="1" si="108"/>
        <v>353CC</v>
      </c>
      <c r="C1082" s="1" t="str">
        <f t="shared" ca="1" si="108"/>
        <v>Produkt-353CC</v>
      </c>
      <c r="D1082" s="1">
        <f t="shared" ca="1" si="108"/>
        <v>36</v>
      </c>
      <c r="E1082" s="1" t="str">
        <f t="shared" ca="1" si="108"/>
        <v>HFJ77</v>
      </c>
    </row>
    <row r="1083" spans="1:5">
      <c r="A1083" s="11" t="str">
        <f t="shared" ca="1" si="108"/>
        <v>F1</v>
      </c>
      <c r="B1083" s="1" t="str">
        <f t="shared" ca="1" si="108"/>
        <v>353CC</v>
      </c>
      <c r="C1083" s="1" t="str">
        <f t="shared" ca="1" si="108"/>
        <v>Produkt-353CC</v>
      </c>
      <c r="D1083" s="1">
        <f t="shared" ca="1" si="108"/>
        <v>36</v>
      </c>
      <c r="E1083" s="1" t="str">
        <f t="shared" ca="1" si="108"/>
        <v>HFJ77</v>
      </c>
    </row>
    <row r="1084" spans="1:5">
      <c r="A1084" s="11" t="str">
        <f t="shared" ca="1" si="108"/>
        <v>F1</v>
      </c>
      <c r="B1084" s="1" t="str">
        <f t="shared" ca="1" si="108"/>
        <v>353CC</v>
      </c>
      <c r="C1084" s="1" t="str">
        <f t="shared" ca="1" si="108"/>
        <v>Produkt-353CC</v>
      </c>
      <c r="D1084" s="1">
        <f t="shared" ca="1" si="108"/>
        <v>36</v>
      </c>
      <c r="E1084" s="1" t="str">
        <f t="shared" ca="1" si="108"/>
        <v>HFJ77</v>
      </c>
    </row>
    <row r="1085" spans="1:5">
      <c r="A1085" s="11" t="str">
        <f t="shared" ca="1" si="108"/>
        <v>F1</v>
      </c>
      <c r="B1085" s="1" t="str">
        <f t="shared" ca="1" si="108"/>
        <v>353CC</v>
      </c>
      <c r="C1085" s="1" t="str">
        <f t="shared" ca="1" si="108"/>
        <v>Produkt-353CC</v>
      </c>
      <c r="D1085" s="1">
        <f t="shared" ca="1" si="108"/>
        <v>36</v>
      </c>
      <c r="E1085" s="1" t="str">
        <f t="shared" ca="1" si="108"/>
        <v>HFJ77</v>
      </c>
    </row>
    <row r="1086" spans="1:5">
      <c r="A1086" s="11" t="str">
        <f t="shared" ca="1" si="108"/>
        <v>F1</v>
      </c>
      <c r="B1086" s="1" t="str">
        <f t="shared" ca="1" si="108"/>
        <v>353CC</v>
      </c>
      <c r="C1086" s="1" t="str">
        <f t="shared" ca="1" si="108"/>
        <v>Produkt-353CC</v>
      </c>
      <c r="D1086" s="1">
        <f t="shared" ca="1" si="108"/>
        <v>36</v>
      </c>
      <c r="E1086" s="1" t="str">
        <f t="shared" ca="1" si="108"/>
        <v>HFJ77</v>
      </c>
    </row>
    <row r="1087" spans="1:5">
      <c r="A1087" s="11" t="str">
        <f t="shared" ca="1" si="108"/>
        <v>F1</v>
      </c>
      <c r="B1087" s="1" t="str">
        <f t="shared" ca="1" si="108"/>
        <v>353CC</v>
      </c>
      <c r="C1087" s="1" t="str">
        <f t="shared" ca="1" si="108"/>
        <v>Produkt-353CC</v>
      </c>
      <c r="D1087" s="1">
        <f t="shared" ca="1" si="108"/>
        <v>36</v>
      </c>
      <c r="E1087" s="1" t="str">
        <f t="shared" ca="1" si="108"/>
        <v>HFJ77</v>
      </c>
    </row>
    <row r="1088" spans="1:5">
      <c r="A1088" s="11" t="str">
        <f t="shared" ca="1" si="108"/>
        <v>F1</v>
      </c>
      <c r="B1088" s="1" t="str">
        <f t="shared" ca="1" si="108"/>
        <v>353CC</v>
      </c>
      <c r="C1088" s="1" t="str">
        <f t="shared" ca="1" si="108"/>
        <v>Produkt-353CC</v>
      </c>
      <c r="D1088" s="1">
        <f t="shared" ca="1" si="108"/>
        <v>36</v>
      </c>
      <c r="E1088" s="1" t="str">
        <f t="shared" ca="1" si="108"/>
        <v>HFJ77</v>
      </c>
    </row>
    <row r="1089" spans="1:5">
      <c r="A1089" s="11" t="str">
        <f t="shared" ca="1" si="108"/>
        <v>F1</v>
      </c>
      <c r="B1089" s="1" t="str">
        <f t="shared" ca="1" si="108"/>
        <v>353CC</v>
      </c>
      <c r="C1089" s="1" t="str">
        <f t="shared" ca="1" si="108"/>
        <v>Produkt-353CC</v>
      </c>
      <c r="D1089" s="1">
        <f t="shared" ca="1" si="108"/>
        <v>36</v>
      </c>
      <c r="E1089" s="1" t="str">
        <f t="shared" ca="1" si="108"/>
        <v>HFJ77</v>
      </c>
    </row>
    <row r="1090" spans="1:5">
      <c r="A1090" s="11" t="str">
        <f t="shared" ref="A1090:E1099" ca="1" si="109">INDEX(AG_roh_Daten,ROW(1080:1080),MATCH(A$9,AG_roh_Spalten,0))</f>
        <v>F1</v>
      </c>
      <c r="B1090" s="1" t="str">
        <f t="shared" ca="1" si="109"/>
        <v>353CC</v>
      </c>
      <c r="C1090" s="1" t="str">
        <f t="shared" ca="1" si="109"/>
        <v>Produkt-353CC</v>
      </c>
      <c r="D1090" s="1">
        <f t="shared" ca="1" si="109"/>
        <v>36</v>
      </c>
      <c r="E1090" s="1" t="str">
        <f t="shared" ca="1" si="109"/>
        <v>HFJ77</v>
      </c>
    </row>
    <row r="1091" spans="1:5">
      <c r="A1091" s="11" t="str">
        <f t="shared" ca="1" si="109"/>
        <v>F1</v>
      </c>
      <c r="B1091" s="1" t="str">
        <f t="shared" ca="1" si="109"/>
        <v>353CC</v>
      </c>
      <c r="C1091" s="1" t="str">
        <f t="shared" ca="1" si="109"/>
        <v>Produkt-353CC</v>
      </c>
      <c r="D1091" s="1">
        <f t="shared" ca="1" si="109"/>
        <v>36</v>
      </c>
      <c r="E1091" s="1" t="str">
        <f t="shared" ca="1" si="109"/>
        <v>HFJ77</v>
      </c>
    </row>
    <row r="1092" spans="1:5">
      <c r="A1092" s="11" t="str">
        <f t="shared" ca="1" si="109"/>
        <v>F1</v>
      </c>
      <c r="B1092" s="1" t="str">
        <f t="shared" ca="1" si="109"/>
        <v>353CC</v>
      </c>
      <c r="C1092" s="1" t="str">
        <f t="shared" ca="1" si="109"/>
        <v>Produkt-353CC</v>
      </c>
      <c r="D1092" s="1">
        <f t="shared" ca="1" si="109"/>
        <v>46</v>
      </c>
      <c r="E1092" s="1" t="str">
        <f t="shared" ca="1" si="109"/>
        <v>335JJ</v>
      </c>
    </row>
    <row r="1093" spans="1:5">
      <c r="A1093" s="11" t="str">
        <f t="shared" ca="1" si="109"/>
        <v>F1</v>
      </c>
      <c r="B1093" s="1" t="str">
        <f t="shared" ca="1" si="109"/>
        <v>353CC</v>
      </c>
      <c r="C1093" s="1" t="str">
        <f t="shared" ca="1" si="109"/>
        <v>Produkt-353CC</v>
      </c>
      <c r="D1093" s="1">
        <f t="shared" ca="1" si="109"/>
        <v>46</v>
      </c>
      <c r="E1093" s="1" t="str">
        <f t="shared" ca="1" si="109"/>
        <v>335JJ</v>
      </c>
    </row>
    <row r="1094" spans="1:5">
      <c r="A1094" s="11" t="str">
        <f t="shared" ca="1" si="109"/>
        <v>F1</v>
      </c>
      <c r="B1094" s="1" t="str">
        <f t="shared" ca="1" si="109"/>
        <v>353CC</v>
      </c>
      <c r="C1094" s="1" t="str">
        <f t="shared" ca="1" si="109"/>
        <v>Produkt-353CC</v>
      </c>
      <c r="D1094" s="1">
        <f t="shared" ca="1" si="109"/>
        <v>46</v>
      </c>
      <c r="E1094" s="1" t="str">
        <f t="shared" ca="1" si="109"/>
        <v>335JJ</v>
      </c>
    </row>
    <row r="1095" spans="1:5">
      <c r="A1095" s="11" t="str">
        <f t="shared" ca="1" si="109"/>
        <v>F1</v>
      </c>
      <c r="B1095" s="1" t="str">
        <f t="shared" ca="1" si="109"/>
        <v>353CC</v>
      </c>
      <c r="C1095" s="1" t="str">
        <f t="shared" ca="1" si="109"/>
        <v>Produkt-353CC</v>
      </c>
      <c r="D1095" s="1">
        <f t="shared" ca="1" si="109"/>
        <v>46</v>
      </c>
      <c r="E1095" s="1" t="str">
        <f t="shared" ca="1" si="109"/>
        <v>335JJ</v>
      </c>
    </row>
    <row r="1096" spans="1:5">
      <c r="A1096" s="11" t="str">
        <f t="shared" ca="1" si="109"/>
        <v>F1</v>
      </c>
      <c r="B1096" s="1" t="str">
        <f t="shared" ca="1" si="109"/>
        <v>353CC</v>
      </c>
      <c r="C1096" s="1" t="str">
        <f t="shared" ca="1" si="109"/>
        <v>Produkt-353CC</v>
      </c>
      <c r="D1096" s="1">
        <f t="shared" ca="1" si="109"/>
        <v>46</v>
      </c>
      <c r="E1096" s="1" t="str">
        <f t="shared" ca="1" si="109"/>
        <v>335JJ</v>
      </c>
    </row>
    <row r="1097" spans="1:5">
      <c r="A1097" s="11" t="str">
        <f t="shared" ca="1" si="109"/>
        <v>F1</v>
      </c>
      <c r="B1097" s="1" t="str">
        <f t="shared" ca="1" si="109"/>
        <v>353CC</v>
      </c>
      <c r="C1097" s="1" t="str">
        <f t="shared" ca="1" si="109"/>
        <v>Produkt-353CC</v>
      </c>
      <c r="D1097" s="1">
        <f t="shared" ca="1" si="109"/>
        <v>46</v>
      </c>
      <c r="E1097" s="1" t="str">
        <f t="shared" ca="1" si="109"/>
        <v>335JJ</v>
      </c>
    </row>
    <row r="1098" spans="1:5">
      <c r="A1098" s="11" t="str">
        <f t="shared" ca="1" si="109"/>
        <v>F1</v>
      </c>
      <c r="B1098" s="1" t="str">
        <f t="shared" ca="1" si="109"/>
        <v>353CC</v>
      </c>
      <c r="C1098" s="1" t="str">
        <f t="shared" ca="1" si="109"/>
        <v>Produkt-353CC</v>
      </c>
      <c r="D1098" s="1">
        <f t="shared" ca="1" si="109"/>
        <v>46</v>
      </c>
      <c r="E1098" s="1" t="str">
        <f t="shared" ca="1" si="109"/>
        <v>335JJ</v>
      </c>
    </row>
    <row r="1099" spans="1:5">
      <c r="A1099" s="11" t="str">
        <f t="shared" ca="1" si="109"/>
        <v>F1</v>
      </c>
      <c r="B1099" s="1" t="str">
        <f t="shared" ca="1" si="109"/>
        <v>353CC</v>
      </c>
      <c r="C1099" s="1" t="str">
        <f t="shared" ca="1" si="109"/>
        <v>Produkt-353CC</v>
      </c>
      <c r="D1099" s="1">
        <f t="shared" ca="1" si="109"/>
        <v>46</v>
      </c>
      <c r="E1099" s="1" t="str">
        <f t="shared" ca="1" si="109"/>
        <v>335JJ</v>
      </c>
    </row>
    <row r="1100" spans="1:5">
      <c r="A1100" s="11" t="str">
        <f t="shared" ref="A1100:E1109" ca="1" si="110">INDEX(AG_roh_Daten,ROW(1090:1090),MATCH(A$9,AG_roh_Spalten,0))</f>
        <v>F1</v>
      </c>
      <c r="B1100" s="1" t="str">
        <f t="shared" ca="1" si="110"/>
        <v>353CC</v>
      </c>
      <c r="C1100" s="1" t="str">
        <f t="shared" ca="1" si="110"/>
        <v>Produkt-353CC</v>
      </c>
      <c r="D1100" s="1">
        <f t="shared" ca="1" si="110"/>
        <v>46</v>
      </c>
      <c r="E1100" s="1" t="str">
        <f t="shared" ca="1" si="110"/>
        <v>335JJ</v>
      </c>
    </row>
    <row r="1101" spans="1:5">
      <c r="A1101" s="11" t="str">
        <f t="shared" ca="1" si="110"/>
        <v>F1</v>
      </c>
      <c r="B1101" s="1" t="str">
        <f t="shared" ca="1" si="110"/>
        <v>353CC</v>
      </c>
      <c r="C1101" s="1" t="str">
        <f t="shared" ca="1" si="110"/>
        <v>Produkt-353CC</v>
      </c>
      <c r="D1101" s="1">
        <f t="shared" ca="1" si="110"/>
        <v>46</v>
      </c>
      <c r="E1101" s="1" t="str">
        <f t="shared" ca="1" si="110"/>
        <v>335JJ</v>
      </c>
    </row>
    <row r="1102" spans="1:5">
      <c r="A1102" s="11" t="str">
        <f t="shared" ca="1" si="110"/>
        <v>F1</v>
      </c>
      <c r="B1102" s="1" t="str">
        <f t="shared" ca="1" si="110"/>
        <v>353CC</v>
      </c>
      <c r="C1102" s="1" t="str">
        <f t="shared" ca="1" si="110"/>
        <v>Produkt-353CC</v>
      </c>
      <c r="D1102" s="1">
        <f t="shared" ca="1" si="110"/>
        <v>46</v>
      </c>
      <c r="E1102" s="1" t="str">
        <f t="shared" ca="1" si="110"/>
        <v>335JJ</v>
      </c>
    </row>
    <row r="1103" spans="1:5">
      <c r="A1103" s="11" t="str">
        <f t="shared" ca="1" si="110"/>
        <v>F1</v>
      </c>
      <c r="B1103" s="1" t="str">
        <f t="shared" ca="1" si="110"/>
        <v>353CC</v>
      </c>
      <c r="C1103" s="1" t="str">
        <f t="shared" ca="1" si="110"/>
        <v>Produkt-353CC</v>
      </c>
      <c r="D1103" s="1">
        <f t="shared" ca="1" si="110"/>
        <v>46</v>
      </c>
      <c r="E1103" s="1" t="str">
        <f t="shared" ca="1" si="110"/>
        <v>335JJ</v>
      </c>
    </row>
    <row r="1104" spans="1:5">
      <c r="A1104" s="11" t="str">
        <f t="shared" ca="1" si="110"/>
        <v>F1</v>
      </c>
      <c r="B1104" s="1" t="str">
        <f t="shared" ca="1" si="110"/>
        <v>353CC</v>
      </c>
      <c r="C1104" s="1" t="str">
        <f t="shared" ca="1" si="110"/>
        <v>Produkt-353CC</v>
      </c>
      <c r="D1104" s="1">
        <f t="shared" ca="1" si="110"/>
        <v>46</v>
      </c>
      <c r="E1104" s="1" t="str">
        <f t="shared" ca="1" si="110"/>
        <v>335JJ</v>
      </c>
    </row>
    <row r="1105" spans="1:5">
      <c r="A1105" s="11" t="str">
        <f t="shared" ca="1" si="110"/>
        <v>F1</v>
      </c>
      <c r="B1105" s="1" t="str">
        <f t="shared" ca="1" si="110"/>
        <v>353CC</v>
      </c>
      <c r="C1105" s="1" t="str">
        <f t="shared" ca="1" si="110"/>
        <v>Produkt-353CC</v>
      </c>
      <c r="D1105" s="1">
        <f t="shared" ca="1" si="110"/>
        <v>46</v>
      </c>
      <c r="E1105" s="1" t="str">
        <f t="shared" ca="1" si="110"/>
        <v>335JJ</v>
      </c>
    </row>
    <row r="1106" spans="1:5">
      <c r="A1106" s="11" t="str">
        <f t="shared" ca="1" si="110"/>
        <v>F1</v>
      </c>
      <c r="B1106" s="1" t="str">
        <f t="shared" ca="1" si="110"/>
        <v>353CC</v>
      </c>
      <c r="C1106" s="1" t="str">
        <f t="shared" ca="1" si="110"/>
        <v>Produkt-353CC</v>
      </c>
      <c r="D1106" s="1">
        <f t="shared" ca="1" si="110"/>
        <v>46</v>
      </c>
      <c r="E1106" s="1" t="str">
        <f t="shared" ca="1" si="110"/>
        <v>335JJ</v>
      </c>
    </row>
    <row r="1107" spans="1:5">
      <c r="A1107" s="11" t="str">
        <f t="shared" ca="1" si="110"/>
        <v>F1</v>
      </c>
      <c r="B1107" s="1" t="str">
        <f t="shared" ca="1" si="110"/>
        <v>353CC</v>
      </c>
      <c r="C1107" s="1" t="str">
        <f t="shared" ca="1" si="110"/>
        <v>Produkt-353CC</v>
      </c>
      <c r="D1107" s="1">
        <f t="shared" ca="1" si="110"/>
        <v>46</v>
      </c>
      <c r="E1107" s="1" t="str">
        <f t="shared" ca="1" si="110"/>
        <v>335JJ</v>
      </c>
    </row>
    <row r="1108" spans="1:5">
      <c r="A1108" s="11" t="str">
        <f t="shared" ca="1" si="110"/>
        <v>F1</v>
      </c>
      <c r="B1108" s="1" t="str">
        <f t="shared" ca="1" si="110"/>
        <v>353C5</v>
      </c>
      <c r="C1108" s="1" t="str">
        <f t="shared" ca="1" si="110"/>
        <v>Produkt-353C5</v>
      </c>
      <c r="D1108" s="1">
        <f t="shared" ca="1" si="110"/>
        <v>7</v>
      </c>
      <c r="E1108" s="1" t="str">
        <f t="shared" ca="1" si="110"/>
        <v>5DJ7I</v>
      </c>
    </row>
    <row r="1109" spans="1:5">
      <c r="A1109" s="11" t="str">
        <f t="shared" ca="1" si="110"/>
        <v>F1</v>
      </c>
      <c r="B1109" s="1" t="str">
        <f t="shared" ca="1" si="110"/>
        <v>353C5</v>
      </c>
      <c r="C1109" s="1" t="str">
        <f t="shared" ca="1" si="110"/>
        <v>Produkt-353C5</v>
      </c>
      <c r="D1109" s="1">
        <f t="shared" ca="1" si="110"/>
        <v>7</v>
      </c>
      <c r="E1109" s="1" t="str">
        <f t="shared" ca="1" si="110"/>
        <v>5DJ7I</v>
      </c>
    </row>
    <row r="1110" spans="1:5">
      <c r="A1110" s="11" t="str">
        <f t="shared" ref="A1110:E1119" ca="1" si="111">INDEX(AG_roh_Daten,ROW(1100:1100),MATCH(A$9,AG_roh_Spalten,0))</f>
        <v>F1</v>
      </c>
      <c r="B1110" s="1" t="str">
        <f t="shared" ca="1" si="111"/>
        <v>353C5</v>
      </c>
      <c r="C1110" s="1" t="str">
        <f t="shared" ca="1" si="111"/>
        <v>Produkt-353C5</v>
      </c>
      <c r="D1110" s="1">
        <f t="shared" ca="1" si="111"/>
        <v>7</v>
      </c>
      <c r="E1110" s="1" t="str">
        <f t="shared" ca="1" si="111"/>
        <v>5DJ7I</v>
      </c>
    </row>
    <row r="1111" spans="1:5">
      <c r="A1111" s="11" t="str">
        <f t="shared" ca="1" si="111"/>
        <v>F1</v>
      </c>
      <c r="B1111" s="1" t="str">
        <f t="shared" ca="1" si="111"/>
        <v>353C5</v>
      </c>
      <c r="C1111" s="1" t="str">
        <f t="shared" ca="1" si="111"/>
        <v>Produkt-353C5</v>
      </c>
      <c r="D1111" s="1">
        <f t="shared" ca="1" si="111"/>
        <v>7</v>
      </c>
      <c r="E1111" s="1" t="str">
        <f t="shared" ca="1" si="111"/>
        <v>5DJ7I</v>
      </c>
    </row>
    <row r="1112" spans="1:5">
      <c r="A1112" s="11" t="str">
        <f t="shared" ca="1" si="111"/>
        <v>F1</v>
      </c>
      <c r="B1112" s="1" t="str">
        <f t="shared" ca="1" si="111"/>
        <v>353C5</v>
      </c>
      <c r="C1112" s="1" t="str">
        <f t="shared" ca="1" si="111"/>
        <v>Produkt-353C5</v>
      </c>
      <c r="D1112" s="1">
        <f t="shared" ca="1" si="111"/>
        <v>7</v>
      </c>
      <c r="E1112" s="1" t="str">
        <f t="shared" ca="1" si="111"/>
        <v>5DJ7I</v>
      </c>
    </row>
    <row r="1113" spans="1:5">
      <c r="A1113" s="11" t="str">
        <f t="shared" ca="1" si="111"/>
        <v>F1</v>
      </c>
      <c r="B1113" s="1" t="str">
        <f t="shared" ca="1" si="111"/>
        <v>353C5</v>
      </c>
      <c r="C1113" s="1" t="str">
        <f t="shared" ca="1" si="111"/>
        <v>Produkt-353C5</v>
      </c>
      <c r="D1113" s="1">
        <f t="shared" ca="1" si="111"/>
        <v>7</v>
      </c>
      <c r="E1113" s="1" t="str">
        <f t="shared" ca="1" si="111"/>
        <v>5DJ7I</v>
      </c>
    </row>
    <row r="1114" spans="1:5">
      <c r="A1114" s="11" t="str">
        <f t="shared" ca="1" si="111"/>
        <v>F1</v>
      </c>
      <c r="B1114" s="1" t="str">
        <f t="shared" ca="1" si="111"/>
        <v>353C5</v>
      </c>
      <c r="C1114" s="1" t="str">
        <f t="shared" ca="1" si="111"/>
        <v>Produkt-353C5</v>
      </c>
      <c r="D1114" s="1">
        <f t="shared" ca="1" si="111"/>
        <v>7</v>
      </c>
      <c r="E1114" s="1" t="str">
        <f t="shared" ca="1" si="111"/>
        <v>5DJ7I</v>
      </c>
    </row>
    <row r="1115" spans="1:5">
      <c r="A1115" s="11" t="str">
        <f t="shared" ca="1" si="111"/>
        <v>F1</v>
      </c>
      <c r="B1115" s="1" t="str">
        <f t="shared" ca="1" si="111"/>
        <v>353C5</v>
      </c>
      <c r="C1115" s="1" t="str">
        <f t="shared" ca="1" si="111"/>
        <v>Produkt-353C5</v>
      </c>
      <c r="D1115" s="1">
        <f t="shared" ca="1" si="111"/>
        <v>7</v>
      </c>
      <c r="E1115" s="1" t="str">
        <f t="shared" ca="1" si="111"/>
        <v>5DJ7I</v>
      </c>
    </row>
    <row r="1116" spans="1:5">
      <c r="A1116" s="11" t="str">
        <f t="shared" ca="1" si="111"/>
        <v>F1</v>
      </c>
      <c r="B1116" s="1" t="str">
        <f t="shared" ca="1" si="111"/>
        <v>353C5</v>
      </c>
      <c r="C1116" s="1" t="str">
        <f t="shared" ca="1" si="111"/>
        <v>Produkt-353C5</v>
      </c>
      <c r="D1116" s="1">
        <f t="shared" ca="1" si="111"/>
        <v>7</v>
      </c>
      <c r="E1116" s="1" t="str">
        <f t="shared" ca="1" si="111"/>
        <v>5DJ7I</v>
      </c>
    </row>
    <row r="1117" spans="1:5">
      <c r="A1117" s="11" t="str">
        <f t="shared" ca="1" si="111"/>
        <v>F1</v>
      </c>
      <c r="B1117" s="1" t="str">
        <f t="shared" ca="1" si="111"/>
        <v>353C5</v>
      </c>
      <c r="C1117" s="1" t="str">
        <f t="shared" ca="1" si="111"/>
        <v>Produkt-353C5</v>
      </c>
      <c r="D1117" s="1">
        <f t="shared" ca="1" si="111"/>
        <v>7</v>
      </c>
      <c r="E1117" s="1" t="str">
        <f t="shared" ca="1" si="111"/>
        <v>5DJ7I</v>
      </c>
    </row>
    <row r="1118" spans="1:5">
      <c r="A1118" s="11" t="str">
        <f t="shared" ca="1" si="111"/>
        <v>F1</v>
      </c>
      <c r="B1118" s="1" t="str">
        <f t="shared" ca="1" si="111"/>
        <v>353C5</v>
      </c>
      <c r="C1118" s="1" t="str">
        <f t="shared" ca="1" si="111"/>
        <v>Produkt-353C5</v>
      </c>
      <c r="D1118" s="1">
        <f t="shared" ca="1" si="111"/>
        <v>7</v>
      </c>
      <c r="E1118" s="1" t="str">
        <f t="shared" ca="1" si="111"/>
        <v>5DJ7I</v>
      </c>
    </row>
    <row r="1119" spans="1:5">
      <c r="A1119" s="11" t="str">
        <f t="shared" ca="1" si="111"/>
        <v>F1</v>
      </c>
      <c r="B1119" s="1" t="str">
        <f t="shared" ca="1" si="111"/>
        <v>353C5</v>
      </c>
      <c r="C1119" s="1" t="str">
        <f t="shared" ca="1" si="111"/>
        <v>Produkt-353C5</v>
      </c>
      <c r="D1119" s="1">
        <f t="shared" ca="1" si="111"/>
        <v>7</v>
      </c>
      <c r="E1119" s="1" t="str">
        <f t="shared" ca="1" si="111"/>
        <v>5DJ7I</v>
      </c>
    </row>
    <row r="1120" spans="1:5">
      <c r="A1120" s="11" t="str">
        <f t="shared" ref="A1120:E1129" ca="1" si="112">INDEX(AG_roh_Daten,ROW(1110:1110),MATCH(A$9,AG_roh_Spalten,0))</f>
        <v>F1</v>
      </c>
      <c r="B1120" s="1" t="str">
        <f t="shared" ca="1" si="112"/>
        <v>353C5</v>
      </c>
      <c r="C1120" s="1" t="str">
        <f t="shared" ca="1" si="112"/>
        <v>Produkt-353C5</v>
      </c>
      <c r="D1120" s="1">
        <f t="shared" ca="1" si="112"/>
        <v>7</v>
      </c>
      <c r="E1120" s="1" t="str">
        <f t="shared" ca="1" si="112"/>
        <v>5DJ7I</v>
      </c>
    </row>
    <row r="1121" spans="1:5">
      <c r="A1121" s="11" t="str">
        <f t="shared" ca="1" si="112"/>
        <v>F1</v>
      </c>
      <c r="B1121" s="1" t="str">
        <f t="shared" ca="1" si="112"/>
        <v>353C5</v>
      </c>
      <c r="C1121" s="1" t="str">
        <f t="shared" ca="1" si="112"/>
        <v>Produkt-353C5</v>
      </c>
      <c r="D1121" s="1">
        <f t="shared" ca="1" si="112"/>
        <v>7</v>
      </c>
      <c r="E1121" s="1" t="str">
        <f t="shared" ca="1" si="112"/>
        <v>5DJ7I</v>
      </c>
    </row>
    <row r="1122" spans="1:5">
      <c r="A1122" s="11" t="str">
        <f t="shared" ca="1" si="112"/>
        <v>F1</v>
      </c>
      <c r="B1122" s="1" t="str">
        <f t="shared" ca="1" si="112"/>
        <v>353C5</v>
      </c>
      <c r="C1122" s="1" t="str">
        <f t="shared" ca="1" si="112"/>
        <v>Produkt-353C5</v>
      </c>
      <c r="D1122" s="1">
        <f t="shared" ca="1" si="112"/>
        <v>7</v>
      </c>
      <c r="E1122" s="1" t="str">
        <f t="shared" ca="1" si="112"/>
        <v>5DJ7I</v>
      </c>
    </row>
    <row r="1123" spans="1:5">
      <c r="A1123" s="11" t="str">
        <f t="shared" ca="1" si="112"/>
        <v>F1</v>
      </c>
      <c r="B1123" s="1" t="str">
        <f t="shared" ca="1" si="112"/>
        <v>353C5</v>
      </c>
      <c r="C1123" s="1" t="str">
        <f t="shared" ca="1" si="112"/>
        <v>Produkt-353C5</v>
      </c>
      <c r="D1123" s="1">
        <f t="shared" ca="1" si="112"/>
        <v>7</v>
      </c>
      <c r="E1123" s="1" t="str">
        <f t="shared" ca="1" si="112"/>
        <v>5DJ7I</v>
      </c>
    </row>
    <row r="1124" spans="1:5">
      <c r="A1124" s="11" t="str">
        <f t="shared" ca="1" si="112"/>
        <v>F1</v>
      </c>
      <c r="B1124" s="1" t="str">
        <f t="shared" ca="1" si="112"/>
        <v>353C5</v>
      </c>
      <c r="C1124" s="1" t="str">
        <f t="shared" ca="1" si="112"/>
        <v>Produkt-353C5</v>
      </c>
      <c r="D1124" s="1">
        <f t="shared" ca="1" si="112"/>
        <v>7</v>
      </c>
      <c r="E1124" s="1" t="str">
        <f t="shared" ca="1" si="112"/>
        <v>5DJ7I</v>
      </c>
    </row>
    <row r="1125" spans="1:5">
      <c r="A1125" s="11" t="str">
        <f t="shared" ca="1" si="112"/>
        <v>F1</v>
      </c>
      <c r="B1125" s="1" t="str">
        <f t="shared" ca="1" si="112"/>
        <v>353C5</v>
      </c>
      <c r="C1125" s="1" t="str">
        <f t="shared" ca="1" si="112"/>
        <v>Produkt-353C5</v>
      </c>
      <c r="D1125" s="1">
        <f t="shared" ca="1" si="112"/>
        <v>7</v>
      </c>
      <c r="E1125" s="1" t="str">
        <f t="shared" ca="1" si="112"/>
        <v>5DJ7I</v>
      </c>
    </row>
    <row r="1126" spans="1:5">
      <c r="A1126" s="11" t="str">
        <f t="shared" ca="1" si="112"/>
        <v>F1</v>
      </c>
      <c r="B1126" s="1" t="str">
        <f t="shared" ca="1" si="112"/>
        <v>353C5</v>
      </c>
      <c r="C1126" s="1" t="str">
        <f t="shared" ca="1" si="112"/>
        <v>Produkt-353C5</v>
      </c>
      <c r="D1126" s="1">
        <f t="shared" ca="1" si="112"/>
        <v>7</v>
      </c>
      <c r="E1126" s="1" t="str">
        <f t="shared" ca="1" si="112"/>
        <v>5DJ7I</v>
      </c>
    </row>
    <row r="1127" spans="1:5">
      <c r="A1127" s="11" t="str">
        <f t="shared" ca="1" si="112"/>
        <v>F1</v>
      </c>
      <c r="B1127" s="1" t="str">
        <f t="shared" ca="1" si="112"/>
        <v>353C5</v>
      </c>
      <c r="C1127" s="1" t="str">
        <f t="shared" ca="1" si="112"/>
        <v>Produkt-353C5</v>
      </c>
      <c r="D1127" s="1">
        <f t="shared" ca="1" si="112"/>
        <v>7</v>
      </c>
      <c r="E1127" s="1" t="str">
        <f t="shared" ca="1" si="112"/>
        <v>5DJ7I</v>
      </c>
    </row>
    <row r="1128" spans="1:5">
      <c r="A1128" s="11" t="str">
        <f t="shared" ca="1" si="112"/>
        <v>F1</v>
      </c>
      <c r="B1128" s="1" t="str">
        <f t="shared" ca="1" si="112"/>
        <v>353C5</v>
      </c>
      <c r="C1128" s="1" t="str">
        <f t="shared" ca="1" si="112"/>
        <v>Produkt-353C5</v>
      </c>
      <c r="D1128" s="1">
        <f t="shared" ca="1" si="112"/>
        <v>7</v>
      </c>
      <c r="E1128" s="1" t="str">
        <f t="shared" ca="1" si="112"/>
        <v>5DJ7I</v>
      </c>
    </row>
    <row r="1129" spans="1:5">
      <c r="A1129" s="11" t="str">
        <f t="shared" ca="1" si="112"/>
        <v>F1</v>
      </c>
      <c r="B1129" s="1" t="str">
        <f t="shared" ca="1" si="112"/>
        <v>353C5</v>
      </c>
      <c r="C1129" s="1" t="str">
        <f t="shared" ca="1" si="112"/>
        <v>Produkt-353C5</v>
      </c>
      <c r="D1129" s="1">
        <f t="shared" ca="1" si="112"/>
        <v>7</v>
      </c>
      <c r="E1129" s="1" t="str">
        <f t="shared" ca="1" si="112"/>
        <v>5DJ7I</v>
      </c>
    </row>
    <row r="1130" spans="1:5">
      <c r="A1130" s="11" t="str">
        <f t="shared" ref="A1130:E1139" ca="1" si="113">INDEX(AG_roh_Daten,ROW(1120:1120),MATCH(A$9,AG_roh_Spalten,0))</f>
        <v>F1</v>
      </c>
      <c r="B1130" s="1" t="str">
        <f t="shared" ca="1" si="113"/>
        <v>353C5</v>
      </c>
      <c r="C1130" s="1" t="str">
        <f t="shared" ca="1" si="113"/>
        <v>Produkt-353C5</v>
      </c>
      <c r="D1130" s="1">
        <f t="shared" ca="1" si="113"/>
        <v>7</v>
      </c>
      <c r="E1130" s="1" t="str">
        <f t="shared" ca="1" si="113"/>
        <v>5DJ7I</v>
      </c>
    </row>
    <row r="1131" spans="1:5">
      <c r="A1131" s="11" t="str">
        <f t="shared" ca="1" si="113"/>
        <v>F1</v>
      </c>
      <c r="B1131" s="1" t="str">
        <f t="shared" ca="1" si="113"/>
        <v>353C5</v>
      </c>
      <c r="C1131" s="1" t="str">
        <f t="shared" ca="1" si="113"/>
        <v>Produkt-353C5</v>
      </c>
      <c r="D1131" s="1">
        <f t="shared" ca="1" si="113"/>
        <v>7</v>
      </c>
      <c r="E1131" s="1" t="str">
        <f t="shared" ca="1" si="113"/>
        <v>5DJ7I</v>
      </c>
    </row>
    <row r="1132" spans="1:5">
      <c r="A1132" s="11" t="str">
        <f t="shared" ca="1" si="113"/>
        <v>F1</v>
      </c>
      <c r="B1132" s="1" t="str">
        <f t="shared" ca="1" si="113"/>
        <v>353C5</v>
      </c>
      <c r="C1132" s="1" t="str">
        <f t="shared" ca="1" si="113"/>
        <v>Produkt-353C5</v>
      </c>
      <c r="D1132" s="1">
        <f t="shared" ca="1" si="113"/>
        <v>7</v>
      </c>
      <c r="E1132" s="1" t="str">
        <f t="shared" ca="1" si="113"/>
        <v>5DJ7I</v>
      </c>
    </row>
    <row r="1133" spans="1:5">
      <c r="A1133" s="11" t="str">
        <f t="shared" ca="1" si="113"/>
        <v>F1</v>
      </c>
      <c r="B1133" s="1" t="str">
        <f t="shared" ca="1" si="113"/>
        <v>353C5</v>
      </c>
      <c r="C1133" s="1" t="str">
        <f t="shared" ca="1" si="113"/>
        <v>Produkt-353C5</v>
      </c>
      <c r="D1133" s="1">
        <f t="shared" ca="1" si="113"/>
        <v>7</v>
      </c>
      <c r="E1133" s="1" t="str">
        <f t="shared" ca="1" si="113"/>
        <v>5DJ7I</v>
      </c>
    </row>
    <row r="1134" spans="1:5">
      <c r="A1134" s="11" t="str">
        <f t="shared" ca="1" si="113"/>
        <v>F1</v>
      </c>
      <c r="B1134" s="1" t="str">
        <f t="shared" ca="1" si="113"/>
        <v>353C5</v>
      </c>
      <c r="C1134" s="1" t="str">
        <f t="shared" ca="1" si="113"/>
        <v>Produkt-353C5</v>
      </c>
      <c r="D1134" s="1">
        <f t="shared" ca="1" si="113"/>
        <v>7</v>
      </c>
      <c r="E1134" s="1" t="str">
        <f t="shared" ca="1" si="113"/>
        <v>5DJ7I</v>
      </c>
    </row>
    <row r="1135" spans="1:5">
      <c r="A1135" s="11" t="str">
        <f t="shared" ca="1" si="113"/>
        <v>F1</v>
      </c>
      <c r="B1135" s="1" t="str">
        <f t="shared" ca="1" si="113"/>
        <v>353C5</v>
      </c>
      <c r="C1135" s="1" t="str">
        <f t="shared" ca="1" si="113"/>
        <v>Produkt-353C5</v>
      </c>
      <c r="D1135" s="1">
        <f t="shared" ca="1" si="113"/>
        <v>7</v>
      </c>
      <c r="E1135" s="1" t="str">
        <f t="shared" ca="1" si="113"/>
        <v>5DJ7I</v>
      </c>
    </row>
    <row r="1136" spans="1:5">
      <c r="A1136" s="11" t="str">
        <f t="shared" ca="1" si="113"/>
        <v>F1</v>
      </c>
      <c r="B1136" s="1" t="str">
        <f t="shared" ca="1" si="113"/>
        <v>353C5</v>
      </c>
      <c r="C1136" s="1" t="str">
        <f t="shared" ca="1" si="113"/>
        <v>Produkt-353C5</v>
      </c>
      <c r="D1136" s="1">
        <f t="shared" ca="1" si="113"/>
        <v>7</v>
      </c>
      <c r="E1136" s="1" t="str">
        <f t="shared" ca="1" si="113"/>
        <v>5DJ7I</v>
      </c>
    </row>
    <row r="1137" spans="1:5">
      <c r="A1137" s="11" t="str">
        <f t="shared" ca="1" si="113"/>
        <v>F1</v>
      </c>
      <c r="B1137" s="1" t="str">
        <f t="shared" ca="1" si="113"/>
        <v>353C5</v>
      </c>
      <c r="C1137" s="1" t="str">
        <f t="shared" ca="1" si="113"/>
        <v>Produkt-353C5</v>
      </c>
      <c r="D1137" s="1">
        <f t="shared" ca="1" si="113"/>
        <v>7</v>
      </c>
      <c r="E1137" s="1" t="str">
        <f t="shared" ca="1" si="113"/>
        <v>5DJ7I</v>
      </c>
    </row>
    <row r="1138" spans="1:5">
      <c r="A1138" s="11" t="str">
        <f t="shared" ca="1" si="113"/>
        <v>F1</v>
      </c>
      <c r="B1138" s="1" t="str">
        <f t="shared" ca="1" si="113"/>
        <v>353C5</v>
      </c>
      <c r="C1138" s="1" t="str">
        <f t="shared" ca="1" si="113"/>
        <v>Produkt-353C5</v>
      </c>
      <c r="D1138" s="1">
        <f t="shared" ca="1" si="113"/>
        <v>7</v>
      </c>
      <c r="E1138" s="1" t="str">
        <f t="shared" ca="1" si="113"/>
        <v>5DJ7I</v>
      </c>
    </row>
    <row r="1139" spans="1:5">
      <c r="A1139" s="11" t="str">
        <f t="shared" ca="1" si="113"/>
        <v>F1</v>
      </c>
      <c r="B1139" s="1" t="str">
        <f t="shared" ca="1" si="113"/>
        <v>353C5</v>
      </c>
      <c r="C1139" s="1" t="str">
        <f t="shared" ca="1" si="113"/>
        <v>Produkt-353C5</v>
      </c>
      <c r="D1139" s="1">
        <f t="shared" ca="1" si="113"/>
        <v>7</v>
      </c>
      <c r="E1139" s="1" t="str">
        <f t="shared" ca="1" si="113"/>
        <v>5DJ7I</v>
      </c>
    </row>
    <row r="1140" spans="1:5">
      <c r="A1140" s="11" t="str">
        <f t="shared" ref="A1140:E1149" ca="1" si="114">INDEX(AG_roh_Daten,ROW(1130:1130),MATCH(A$9,AG_roh_Spalten,0))</f>
        <v>F1</v>
      </c>
      <c r="B1140" s="1" t="str">
        <f t="shared" ca="1" si="114"/>
        <v>353C5</v>
      </c>
      <c r="C1140" s="1" t="str">
        <f t="shared" ca="1" si="114"/>
        <v>Produkt-353C5</v>
      </c>
      <c r="D1140" s="1">
        <f t="shared" ca="1" si="114"/>
        <v>7</v>
      </c>
      <c r="E1140" s="1" t="str">
        <f t="shared" ca="1" si="114"/>
        <v>5DJ7I</v>
      </c>
    </row>
    <row r="1141" spans="1:5">
      <c r="A1141" s="11" t="str">
        <f t="shared" ca="1" si="114"/>
        <v>F1</v>
      </c>
      <c r="B1141" s="1" t="str">
        <f t="shared" ca="1" si="114"/>
        <v>353C5</v>
      </c>
      <c r="C1141" s="1" t="str">
        <f t="shared" ca="1" si="114"/>
        <v>Produkt-353C5</v>
      </c>
      <c r="D1141" s="1">
        <f t="shared" ca="1" si="114"/>
        <v>36</v>
      </c>
      <c r="E1141" s="1" t="str">
        <f t="shared" ca="1" si="114"/>
        <v>HFJ77</v>
      </c>
    </row>
    <row r="1142" spans="1:5">
      <c r="A1142" s="11" t="str">
        <f t="shared" ca="1" si="114"/>
        <v>F1</v>
      </c>
      <c r="B1142" s="1" t="str">
        <f t="shared" ca="1" si="114"/>
        <v>353C5</v>
      </c>
      <c r="C1142" s="1" t="str">
        <f t="shared" ca="1" si="114"/>
        <v>Produkt-353C5</v>
      </c>
      <c r="D1142" s="1">
        <f t="shared" ca="1" si="114"/>
        <v>36</v>
      </c>
      <c r="E1142" s="1" t="str">
        <f t="shared" ca="1" si="114"/>
        <v>HFJ77</v>
      </c>
    </row>
    <row r="1143" spans="1:5">
      <c r="A1143" s="11" t="str">
        <f t="shared" ca="1" si="114"/>
        <v>F1</v>
      </c>
      <c r="B1143" s="1" t="str">
        <f t="shared" ca="1" si="114"/>
        <v>353C5</v>
      </c>
      <c r="C1143" s="1" t="str">
        <f t="shared" ca="1" si="114"/>
        <v>Produkt-353C5</v>
      </c>
      <c r="D1143" s="1">
        <f t="shared" ca="1" si="114"/>
        <v>36</v>
      </c>
      <c r="E1143" s="1" t="str">
        <f t="shared" ca="1" si="114"/>
        <v>HFJ77</v>
      </c>
    </row>
    <row r="1144" spans="1:5">
      <c r="A1144" s="11" t="str">
        <f t="shared" ca="1" si="114"/>
        <v>F1</v>
      </c>
      <c r="B1144" s="1" t="str">
        <f t="shared" ca="1" si="114"/>
        <v>353C5</v>
      </c>
      <c r="C1144" s="1" t="str">
        <f t="shared" ca="1" si="114"/>
        <v>Produkt-353C5</v>
      </c>
      <c r="D1144" s="1">
        <f t="shared" ca="1" si="114"/>
        <v>36</v>
      </c>
      <c r="E1144" s="1" t="str">
        <f t="shared" ca="1" si="114"/>
        <v>HFJ77</v>
      </c>
    </row>
    <row r="1145" spans="1:5">
      <c r="A1145" s="11" t="str">
        <f t="shared" ca="1" si="114"/>
        <v>F1</v>
      </c>
      <c r="B1145" s="1" t="str">
        <f t="shared" ca="1" si="114"/>
        <v>353C5</v>
      </c>
      <c r="C1145" s="1" t="str">
        <f t="shared" ca="1" si="114"/>
        <v>Produkt-353C5</v>
      </c>
      <c r="D1145" s="1">
        <f t="shared" ca="1" si="114"/>
        <v>36</v>
      </c>
      <c r="E1145" s="1" t="str">
        <f t="shared" ca="1" si="114"/>
        <v>HFJ77</v>
      </c>
    </row>
    <row r="1146" spans="1:5">
      <c r="A1146" s="11" t="str">
        <f t="shared" ca="1" si="114"/>
        <v>F1</v>
      </c>
      <c r="B1146" s="1" t="str">
        <f t="shared" ca="1" si="114"/>
        <v>353C5</v>
      </c>
      <c r="C1146" s="1" t="str">
        <f t="shared" ca="1" si="114"/>
        <v>Produkt-353C5</v>
      </c>
      <c r="D1146" s="1">
        <f t="shared" ca="1" si="114"/>
        <v>36</v>
      </c>
      <c r="E1146" s="1" t="str">
        <f t="shared" ca="1" si="114"/>
        <v>HFJ77</v>
      </c>
    </row>
    <row r="1147" spans="1:5">
      <c r="A1147" s="11" t="str">
        <f t="shared" ca="1" si="114"/>
        <v>F1</v>
      </c>
      <c r="B1147" s="1" t="str">
        <f t="shared" ca="1" si="114"/>
        <v>353C5</v>
      </c>
      <c r="C1147" s="1" t="str">
        <f t="shared" ca="1" si="114"/>
        <v>Produkt-353C5</v>
      </c>
      <c r="D1147" s="1">
        <f t="shared" ca="1" si="114"/>
        <v>36</v>
      </c>
      <c r="E1147" s="1" t="str">
        <f t="shared" ca="1" si="114"/>
        <v>HFJ77</v>
      </c>
    </row>
    <row r="1148" spans="1:5">
      <c r="A1148" s="11" t="str">
        <f t="shared" ca="1" si="114"/>
        <v>F1</v>
      </c>
      <c r="B1148" s="1" t="str">
        <f t="shared" ca="1" si="114"/>
        <v>353C5</v>
      </c>
      <c r="C1148" s="1" t="str">
        <f t="shared" ca="1" si="114"/>
        <v>Produkt-353C5</v>
      </c>
      <c r="D1148" s="1">
        <f t="shared" ca="1" si="114"/>
        <v>36</v>
      </c>
      <c r="E1148" s="1" t="str">
        <f t="shared" ca="1" si="114"/>
        <v>HFJ77</v>
      </c>
    </row>
    <row r="1149" spans="1:5">
      <c r="A1149" s="11" t="str">
        <f t="shared" ca="1" si="114"/>
        <v>F1</v>
      </c>
      <c r="B1149" s="1" t="str">
        <f t="shared" ca="1" si="114"/>
        <v>353C5</v>
      </c>
      <c r="C1149" s="1" t="str">
        <f t="shared" ca="1" si="114"/>
        <v>Produkt-353C5</v>
      </c>
      <c r="D1149" s="1">
        <f t="shared" ca="1" si="114"/>
        <v>36</v>
      </c>
      <c r="E1149" s="1" t="str">
        <f t="shared" ca="1" si="114"/>
        <v>HFJ77</v>
      </c>
    </row>
    <row r="1150" spans="1:5">
      <c r="A1150" s="11" t="str">
        <f t="shared" ref="A1150:E1159" ca="1" si="115">INDEX(AG_roh_Daten,ROW(1140:1140),MATCH(A$9,AG_roh_Spalten,0))</f>
        <v>F1</v>
      </c>
      <c r="B1150" s="1" t="str">
        <f t="shared" ca="1" si="115"/>
        <v>353C5</v>
      </c>
      <c r="C1150" s="1" t="str">
        <f t="shared" ca="1" si="115"/>
        <v>Produkt-353C5</v>
      </c>
      <c r="D1150" s="1">
        <f t="shared" ca="1" si="115"/>
        <v>36</v>
      </c>
      <c r="E1150" s="1" t="str">
        <f t="shared" ca="1" si="115"/>
        <v>HFJ77</v>
      </c>
    </row>
    <row r="1151" spans="1:5">
      <c r="A1151" s="11" t="str">
        <f t="shared" ca="1" si="115"/>
        <v>F1</v>
      </c>
      <c r="B1151" s="1" t="str">
        <f t="shared" ca="1" si="115"/>
        <v>353C5</v>
      </c>
      <c r="C1151" s="1" t="str">
        <f t="shared" ca="1" si="115"/>
        <v>Produkt-353C5</v>
      </c>
      <c r="D1151" s="1">
        <f t="shared" ca="1" si="115"/>
        <v>36</v>
      </c>
      <c r="E1151" s="1" t="str">
        <f t="shared" ca="1" si="115"/>
        <v>HFJ77</v>
      </c>
    </row>
    <row r="1152" spans="1:5">
      <c r="A1152" s="11" t="str">
        <f t="shared" ca="1" si="115"/>
        <v>F1</v>
      </c>
      <c r="B1152" s="1" t="str">
        <f t="shared" ca="1" si="115"/>
        <v>353C5</v>
      </c>
      <c r="C1152" s="1" t="str">
        <f t="shared" ca="1" si="115"/>
        <v>Produkt-353C5</v>
      </c>
      <c r="D1152" s="1">
        <f t="shared" ca="1" si="115"/>
        <v>36</v>
      </c>
      <c r="E1152" s="1" t="str">
        <f t="shared" ca="1" si="115"/>
        <v>HFJ77</v>
      </c>
    </row>
    <row r="1153" spans="1:5">
      <c r="A1153" s="11" t="str">
        <f t="shared" ca="1" si="115"/>
        <v>F1</v>
      </c>
      <c r="B1153" s="1" t="str">
        <f t="shared" ca="1" si="115"/>
        <v>353C5</v>
      </c>
      <c r="C1153" s="1" t="str">
        <f t="shared" ca="1" si="115"/>
        <v>Produkt-353C5</v>
      </c>
      <c r="D1153" s="1">
        <f t="shared" ca="1" si="115"/>
        <v>36</v>
      </c>
      <c r="E1153" s="1" t="str">
        <f t="shared" ca="1" si="115"/>
        <v>HFJ77</v>
      </c>
    </row>
    <row r="1154" spans="1:5">
      <c r="A1154" s="11" t="str">
        <f t="shared" ca="1" si="115"/>
        <v>F1</v>
      </c>
      <c r="B1154" s="1" t="str">
        <f t="shared" ca="1" si="115"/>
        <v>353C5</v>
      </c>
      <c r="C1154" s="1" t="str">
        <f t="shared" ca="1" si="115"/>
        <v>Produkt-353C5</v>
      </c>
      <c r="D1154" s="1">
        <f t="shared" ca="1" si="115"/>
        <v>36</v>
      </c>
      <c r="E1154" s="1" t="str">
        <f t="shared" ca="1" si="115"/>
        <v>HFJ77</v>
      </c>
    </row>
    <row r="1155" spans="1:5">
      <c r="A1155" s="11" t="str">
        <f t="shared" ca="1" si="115"/>
        <v>F1</v>
      </c>
      <c r="B1155" s="1" t="str">
        <f t="shared" ca="1" si="115"/>
        <v>353C5</v>
      </c>
      <c r="C1155" s="1" t="str">
        <f t="shared" ca="1" si="115"/>
        <v>Produkt-353C5</v>
      </c>
      <c r="D1155" s="1">
        <f t="shared" ca="1" si="115"/>
        <v>36</v>
      </c>
      <c r="E1155" s="1" t="str">
        <f t="shared" ca="1" si="115"/>
        <v>HFJ77</v>
      </c>
    </row>
    <row r="1156" spans="1:5">
      <c r="A1156" s="11" t="str">
        <f t="shared" ca="1" si="115"/>
        <v>F1</v>
      </c>
      <c r="B1156" s="1" t="str">
        <f t="shared" ca="1" si="115"/>
        <v>353C5</v>
      </c>
      <c r="C1156" s="1" t="str">
        <f t="shared" ca="1" si="115"/>
        <v>Produkt-353C5</v>
      </c>
      <c r="D1156" s="1">
        <f t="shared" ca="1" si="115"/>
        <v>36</v>
      </c>
      <c r="E1156" s="1" t="str">
        <f t="shared" ca="1" si="115"/>
        <v>HFJ77</v>
      </c>
    </row>
    <row r="1157" spans="1:5">
      <c r="A1157" s="11" t="str">
        <f t="shared" ca="1" si="115"/>
        <v>F1</v>
      </c>
      <c r="B1157" s="1" t="str">
        <f t="shared" ca="1" si="115"/>
        <v>353C5</v>
      </c>
      <c r="C1157" s="1" t="str">
        <f t="shared" ca="1" si="115"/>
        <v>Produkt-353C5</v>
      </c>
      <c r="D1157" s="1">
        <f t="shared" ca="1" si="115"/>
        <v>36</v>
      </c>
      <c r="E1157" s="1" t="str">
        <f t="shared" ca="1" si="115"/>
        <v>HFJ77</v>
      </c>
    </row>
    <row r="1158" spans="1:5">
      <c r="A1158" s="11" t="str">
        <f t="shared" ca="1" si="115"/>
        <v>F1</v>
      </c>
      <c r="B1158" s="1" t="str">
        <f t="shared" ca="1" si="115"/>
        <v>353C5</v>
      </c>
      <c r="C1158" s="1" t="str">
        <f t="shared" ca="1" si="115"/>
        <v>Produkt-353C5</v>
      </c>
      <c r="D1158" s="1">
        <f t="shared" ca="1" si="115"/>
        <v>36</v>
      </c>
      <c r="E1158" s="1" t="str">
        <f t="shared" ca="1" si="115"/>
        <v>HFJ77</v>
      </c>
    </row>
    <row r="1159" spans="1:5">
      <c r="A1159" s="11" t="str">
        <f t="shared" ca="1" si="115"/>
        <v>F1</v>
      </c>
      <c r="B1159" s="1" t="str">
        <f t="shared" ca="1" si="115"/>
        <v>353C5</v>
      </c>
      <c r="C1159" s="1" t="str">
        <f t="shared" ca="1" si="115"/>
        <v>Produkt-353C5</v>
      </c>
      <c r="D1159" s="1">
        <f t="shared" ca="1" si="115"/>
        <v>36</v>
      </c>
      <c r="E1159" s="1" t="str">
        <f t="shared" ca="1" si="115"/>
        <v>HFJ77</v>
      </c>
    </row>
    <row r="1160" spans="1:5">
      <c r="A1160" s="11" t="str">
        <f t="shared" ref="A1160:E1169" ca="1" si="116">INDEX(AG_roh_Daten,ROW(1150:1150),MATCH(A$9,AG_roh_Spalten,0))</f>
        <v>F1</v>
      </c>
      <c r="B1160" s="1" t="str">
        <f t="shared" ca="1" si="116"/>
        <v>353C5</v>
      </c>
      <c r="C1160" s="1" t="str">
        <f t="shared" ca="1" si="116"/>
        <v>Produkt-353C5</v>
      </c>
      <c r="D1160" s="1">
        <f t="shared" ca="1" si="116"/>
        <v>36</v>
      </c>
      <c r="E1160" s="1" t="str">
        <f t="shared" ca="1" si="116"/>
        <v>HFJ77</v>
      </c>
    </row>
    <row r="1161" spans="1:5">
      <c r="A1161" s="11" t="str">
        <f t="shared" ca="1" si="116"/>
        <v>F1</v>
      </c>
      <c r="B1161" s="1" t="str">
        <f t="shared" ca="1" si="116"/>
        <v>353C5</v>
      </c>
      <c r="C1161" s="1" t="str">
        <f t="shared" ca="1" si="116"/>
        <v>Produkt-353C5</v>
      </c>
      <c r="D1161" s="1">
        <f t="shared" ca="1" si="116"/>
        <v>36</v>
      </c>
      <c r="E1161" s="1" t="str">
        <f t="shared" ca="1" si="116"/>
        <v>HFJ77</v>
      </c>
    </row>
    <row r="1162" spans="1:5">
      <c r="A1162" s="11" t="str">
        <f t="shared" ca="1" si="116"/>
        <v>F1</v>
      </c>
      <c r="B1162" s="1" t="str">
        <f t="shared" ca="1" si="116"/>
        <v>353C5</v>
      </c>
      <c r="C1162" s="1" t="str">
        <f t="shared" ca="1" si="116"/>
        <v>Produkt-353C5</v>
      </c>
      <c r="D1162" s="1">
        <f t="shared" ca="1" si="116"/>
        <v>36</v>
      </c>
      <c r="E1162" s="1" t="str">
        <f t="shared" ca="1" si="116"/>
        <v>HFJ77</v>
      </c>
    </row>
    <row r="1163" spans="1:5">
      <c r="A1163" s="11" t="str">
        <f t="shared" ca="1" si="116"/>
        <v>F1</v>
      </c>
      <c r="B1163" s="1" t="str">
        <f t="shared" ca="1" si="116"/>
        <v>353C5</v>
      </c>
      <c r="C1163" s="1" t="str">
        <f t="shared" ca="1" si="116"/>
        <v>Produkt-353C5</v>
      </c>
      <c r="D1163" s="1">
        <f t="shared" ca="1" si="116"/>
        <v>36</v>
      </c>
      <c r="E1163" s="1" t="str">
        <f t="shared" ca="1" si="116"/>
        <v>HFJ77</v>
      </c>
    </row>
    <row r="1164" spans="1:5">
      <c r="A1164" s="11" t="str">
        <f t="shared" ca="1" si="116"/>
        <v>F1</v>
      </c>
      <c r="B1164" s="1" t="str">
        <f t="shared" ca="1" si="116"/>
        <v>353C5</v>
      </c>
      <c r="C1164" s="1" t="str">
        <f t="shared" ca="1" si="116"/>
        <v>Produkt-353C5</v>
      </c>
      <c r="D1164" s="1">
        <f t="shared" ca="1" si="116"/>
        <v>36</v>
      </c>
      <c r="E1164" s="1" t="str">
        <f t="shared" ca="1" si="116"/>
        <v>HFJ77</v>
      </c>
    </row>
    <row r="1165" spans="1:5">
      <c r="A1165" s="11" t="str">
        <f t="shared" ca="1" si="116"/>
        <v>F1</v>
      </c>
      <c r="B1165" s="1" t="str">
        <f t="shared" ca="1" si="116"/>
        <v>353C5</v>
      </c>
      <c r="C1165" s="1" t="str">
        <f t="shared" ca="1" si="116"/>
        <v>Produkt-353C5</v>
      </c>
      <c r="D1165" s="1">
        <f t="shared" ca="1" si="116"/>
        <v>36</v>
      </c>
      <c r="E1165" s="1" t="str">
        <f t="shared" ca="1" si="116"/>
        <v>HFJ77</v>
      </c>
    </row>
    <row r="1166" spans="1:5">
      <c r="A1166" s="11" t="str">
        <f t="shared" ca="1" si="116"/>
        <v>F1</v>
      </c>
      <c r="B1166" s="1" t="str">
        <f t="shared" ca="1" si="116"/>
        <v>353C5</v>
      </c>
      <c r="C1166" s="1" t="str">
        <f t="shared" ca="1" si="116"/>
        <v>Produkt-353C5</v>
      </c>
      <c r="D1166" s="1">
        <f t="shared" ca="1" si="116"/>
        <v>36</v>
      </c>
      <c r="E1166" s="1" t="str">
        <f t="shared" ca="1" si="116"/>
        <v>HFJ77</v>
      </c>
    </row>
    <row r="1167" spans="1:5">
      <c r="A1167" s="11" t="str">
        <f t="shared" ca="1" si="116"/>
        <v>F1</v>
      </c>
      <c r="B1167" s="1" t="str">
        <f t="shared" ca="1" si="116"/>
        <v>353C5</v>
      </c>
      <c r="C1167" s="1" t="str">
        <f t="shared" ca="1" si="116"/>
        <v>Produkt-353C5</v>
      </c>
      <c r="D1167" s="1">
        <f t="shared" ca="1" si="116"/>
        <v>36</v>
      </c>
      <c r="E1167" s="1" t="str">
        <f t="shared" ca="1" si="116"/>
        <v>HFJ77</v>
      </c>
    </row>
    <row r="1168" spans="1:5">
      <c r="A1168" s="11" t="str">
        <f t="shared" ca="1" si="116"/>
        <v>F1</v>
      </c>
      <c r="B1168" s="1" t="str">
        <f t="shared" ca="1" si="116"/>
        <v>353C5</v>
      </c>
      <c r="C1168" s="1" t="str">
        <f t="shared" ca="1" si="116"/>
        <v>Produkt-353C5</v>
      </c>
      <c r="D1168" s="1">
        <f t="shared" ca="1" si="116"/>
        <v>36</v>
      </c>
      <c r="E1168" s="1" t="str">
        <f t="shared" ca="1" si="116"/>
        <v>HFJ77</v>
      </c>
    </row>
    <row r="1169" spans="1:5">
      <c r="A1169" s="11" t="str">
        <f t="shared" ca="1" si="116"/>
        <v>F1</v>
      </c>
      <c r="B1169" s="1" t="str">
        <f t="shared" ca="1" si="116"/>
        <v>353C5</v>
      </c>
      <c r="C1169" s="1" t="str">
        <f t="shared" ca="1" si="116"/>
        <v>Produkt-353C5</v>
      </c>
      <c r="D1169" s="1">
        <f t="shared" ca="1" si="116"/>
        <v>36</v>
      </c>
      <c r="E1169" s="1" t="str">
        <f t="shared" ca="1" si="116"/>
        <v>HFJ77</v>
      </c>
    </row>
    <row r="1170" spans="1:5">
      <c r="A1170" s="11" t="str">
        <f t="shared" ref="A1170:E1179" ca="1" si="117">INDEX(AG_roh_Daten,ROW(1160:1160),MATCH(A$9,AG_roh_Spalten,0))</f>
        <v>F1</v>
      </c>
      <c r="B1170" s="1" t="str">
        <f t="shared" ca="1" si="117"/>
        <v>353C5</v>
      </c>
      <c r="C1170" s="1" t="str">
        <f t="shared" ca="1" si="117"/>
        <v>Produkt-353C5</v>
      </c>
      <c r="D1170" s="1">
        <f t="shared" ca="1" si="117"/>
        <v>36</v>
      </c>
      <c r="E1170" s="1" t="str">
        <f t="shared" ca="1" si="117"/>
        <v>HFJ77</v>
      </c>
    </row>
    <row r="1171" spans="1:5">
      <c r="A1171" s="11" t="str">
        <f t="shared" ca="1" si="117"/>
        <v>F1</v>
      </c>
      <c r="B1171" s="1" t="str">
        <f t="shared" ca="1" si="117"/>
        <v>353C5</v>
      </c>
      <c r="C1171" s="1" t="str">
        <f t="shared" ca="1" si="117"/>
        <v>Produkt-353C5</v>
      </c>
      <c r="D1171" s="1">
        <f t="shared" ca="1" si="117"/>
        <v>46</v>
      </c>
      <c r="E1171" s="1" t="str">
        <f t="shared" ca="1" si="117"/>
        <v>335JJ</v>
      </c>
    </row>
    <row r="1172" spans="1:5">
      <c r="A1172" s="11" t="str">
        <f t="shared" ca="1" si="117"/>
        <v>F1</v>
      </c>
      <c r="B1172" s="1" t="str">
        <f t="shared" ca="1" si="117"/>
        <v>353C5</v>
      </c>
      <c r="C1172" s="1" t="str">
        <f t="shared" ca="1" si="117"/>
        <v>Produkt-353C5</v>
      </c>
      <c r="D1172" s="1">
        <f t="shared" ca="1" si="117"/>
        <v>46</v>
      </c>
      <c r="E1172" s="1" t="str">
        <f t="shared" ca="1" si="117"/>
        <v>335JJ</v>
      </c>
    </row>
    <row r="1173" spans="1:5">
      <c r="A1173" s="11" t="str">
        <f t="shared" ca="1" si="117"/>
        <v>F1</v>
      </c>
      <c r="B1173" s="1" t="str">
        <f t="shared" ca="1" si="117"/>
        <v>353C5</v>
      </c>
      <c r="C1173" s="1" t="str">
        <f t="shared" ca="1" si="117"/>
        <v>Produkt-353C5</v>
      </c>
      <c r="D1173" s="1">
        <f t="shared" ca="1" si="117"/>
        <v>46</v>
      </c>
      <c r="E1173" s="1" t="str">
        <f t="shared" ca="1" si="117"/>
        <v>335JJ</v>
      </c>
    </row>
    <row r="1174" spans="1:5">
      <c r="A1174" s="11" t="str">
        <f t="shared" ca="1" si="117"/>
        <v>F1</v>
      </c>
      <c r="B1174" s="1" t="str">
        <f t="shared" ca="1" si="117"/>
        <v>353C5</v>
      </c>
      <c r="C1174" s="1" t="str">
        <f t="shared" ca="1" si="117"/>
        <v>Produkt-353C5</v>
      </c>
      <c r="D1174" s="1">
        <f t="shared" ca="1" si="117"/>
        <v>46</v>
      </c>
      <c r="E1174" s="1" t="str">
        <f t="shared" ca="1" si="117"/>
        <v>335JJ</v>
      </c>
    </row>
    <row r="1175" spans="1:5">
      <c r="A1175" s="11" t="str">
        <f t="shared" ca="1" si="117"/>
        <v>F1</v>
      </c>
      <c r="B1175" s="1" t="str">
        <f t="shared" ca="1" si="117"/>
        <v>353C5</v>
      </c>
      <c r="C1175" s="1" t="str">
        <f t="shared" ca="1" si="117"/>
        <v>Produkt-353C5</v>
      </c>
      <c r="D1175" s="1">
        <f t="shared" ca="1" si="117"/>
        <v>46</v>
      </c>
      <c r="E1175" s="1" t="str">
        <f t="shared" ca="1" si="117"/>
        <v>335JJ</v>
      </c>
    </row>
    <row r="1176" spans="1:5">
      <c r="A1176" s="11" t="str">
        <f t="shared" ca="1" si="117"/>
        <v>F1</v>
      </c>
      <c r="B1176" s="1" t="str">
        <f t="shared" ca="1" si="117"/>
        <v>353C5</v>
      </c>
      <c r="C1176" s="1" t="str">
        <f t="shared" ca="1" si="117"/>
        <v>Produkt-353C5</v>
      </c>
      <c r="D1176" s="1">
        <f t="shared" ca="1" si="117"/>
        <v>46</v>
      </c>
      <c r="E1176" s="1" t="str">
        <f t="shared" ca="1" si="117"/>
        <v>335JJ</v>
      </c>
    </row>
    <row r="1177" spans="1:5">
      <c r="A1177" s="11" t="str">
        <f t="shared" ca="1" si="117"/>
        <v>F1</v>
      </c>
      <c r="B1177" s="1" t="str">
        <f t="shared" ca="1" si="117"/>
        <v>353C5</v>
      </c>
      <c r="C1177" s="1" t="str">
        <f t="shared" ca="1" si="117"/>
        <v>Produkt-353C5</v>
      </c>
      <c r="D1177" s="1">
        <f t="shared" ca="1" si="117"/>
        <v>46</v>
      </c>
      <c r="E1177" s="1" t="str">
        <f t="shared" ca="1" si="117"/>
        <v>335JJ</v>
      </c>
    </row>
    <row r="1178" spans="1:5">
      <c r="A1178" s="11" t="str">
        <f t="shared" ca="1" si="117"/>
        <v>F1</v>
      </c>
      <c r="B1178" s="1" t="str">
        <f t="shared" ca="1" si="117"/>
        <v>353C5</v>
      </c>
      <c r="C1178" s="1" t="str">
        <f t="shared" ca="1" si="117"/>
        <v>Produkt-353C5</v>
      </c>
      <c r="D1178" s="1">
        <f t="shared" ca="1" si="117"/>
        <v>46</v>
      </c>
      <c r="E1178" s="1" t="str">
        <f t="shared" ca="1" si="117"/>
        <v>335JJ</v>
      </c>
    </row>
    <row r="1179" spans="1:5">
      <c r="A1179" s="11" t="str">
        <f t="shared" ca="1" si="117"/>
        <v>F1</v>
      </c>
      <c r="B1179" s="1" t="str">
        <f t="shared" ca="1" si="117"/>
        <v>353C5</v>
      </c>
      <c r="C1179" s="1" t="str">
        <f t="shared" ca="1" si="117"/>
        <v>Produkt-353C5</v>
      </c>
      <c r="D1179" s="1">
        <f t="shared" ca="1" si="117"/>
        <v>46</v>
      </c>
      <c r="E1179" s="1" t="str">
        <f t="shared" ca="1" si="117"/>
        <v>335JJ</v>
      </c>
    </row>
    <row r="1180" spans="1:5">
      <c r="A1180" s="11" t="str">
        <f t="shared" ref="A1180:E1189" ca="1" si="118">INDEX(AG_roh_Daten,ROW(1170:1170),MATCH(A$9,AG_roh_Spalten,0))</f>
        <v>F1</v>
      </c>
      <c r="B1180" s="1" t="str">
        <f t="shared" ca="1" si="118"/>
        <v>353C5</v>
      </c>
      <c r="C1180" s="1" t="str">
        <f t="shared" ca="1" si="118"/>
        <v>Produkt-353C5</v>
      </c>
      <c r="D1180" s="1">
        <f t="shared" ca="1" si="118"/>
        <v>46</v>
      </c>
      <c r="E1180" s="1" t="str">
        <f t="shared" ca="1" si="118"/>
        <v>335JJ</v>
      </c>
    </row>
    <row r="1181" spans="1:5">
      <c r="A1181" s="11" t="str">
        <f t="shared" ca="1" si="118"/>
        <v>F1</v>
      </c>
      <c r="B1181" s="1" t="str">
        <f t="shared" ca="1" si="118"/>
        <v>353C5</v>
      </c>
      <c r="C1181" s="1" t="str">
        <f t="shared" ca="1" si="118"/>
        <v>Produkt-353C5</v>
      </c>
      <c r="D1181" s="1">
        <f t="shared" ca="1" si="118"/>
        <v>46</v>
      </c>
      <c r="E1181" s="1" t="str">
        <f t="shared" ca="1" si="118"/>
        <v>335JJ</v>
      </c>
    </row>
    <row r="1182" spans="1:5">
      <c r="A1182" s="11" t="str">
        <f t="shared" ca="1" si="118"/>
        <v>F1</v>
      </c>
      <c r="B1182" s="1" t="str">
        <f t="shared" ca="1" si="118"/>
        <v>353C5</v>
      </c>
      <c r="C1182" s="1" t="str">
        <f t="shared" ca="1" si="118"/>
        <v>Produkt-353C5</v>
      </c>
      <c r="D1182" s="1">
        <f t="shared" ca="1" si="118"/>
        <v>46</v>
      </c>
      <c r="E1182" s="1" t="str">
        <f t="shared" ca="1" si="118"/>
        <v>335JJ</v>
      </c>
    </row>
    <row r="1183" spans="1:5">
      <c r="A1183" s="11" t="str">
        <f t="shared" ca="1" si="118"/>
        <v>F1</v>
      </c>
      <c r="B1183" s="1" t="str">
        <f t="shared" ca="1" si="118"/>
        <v>353C5</v>
      </c>
      <c r="C1183" s="1" t="str">
        <f t="shared" ca="1" si="118"/>
        <v>Produkt-353C5</v>
      </c>
      <c r="D1183" s="1">
        <f t="shared" ca="1" si="118"/>
        <v>46</v>
      </c>
      <c r="E1183" s="1" t="str">
        <f t="shared" ca="1" si="118"/>
        <v>335JJ</v>
      </c>
    </row>
    <row r="1184" spans="1:5">
      <c r="A1184" s="11" t="str">
        <f t="shared" ca="1" si="118"/>
        <v>F1</v>
      </c>
      <c r="B1184" s="1" t="str">
        <f t="shared" ca="1" si="118"/>
        <v>353C5</v>
      </c>
      <c r="C1184" s="1" t="str">
        <f t="shared" ca="1" si="118"/>
        <v>Produkt-353C5</v>
      </c>
      <c r="D1184" s="1">
        <f t="shared" ca="1" si="118"/>
        <v>46</v>
      </c>
      <c r="E1184" s="1" t="str">
        <f t="shared" ca="1" si="118"/>
        <v>335JJ</v>
      </c>
    </row>
    <row r="1185" spans="1:5">
      <c r="A1185" s="11" t="str">
        <f t="shared" ca="1" si="118"/>
        <v>F1</v>
      </c>
      <c r="B1185" s="1" t="str">
        <f t="shared" ca="1" si="118"/>
        <v>353C5</v>
      </c>
      <c r="C1185" s="1" t="str">
        <f t="shared" ca="1" si="118"/>
        <v>Produkt-353C5</v>
      </c>
      <c r="D1185" s="1">
        <f t="shared" ca="1" si="118"/>
        <v>46</v>
      </c>
      <c r="E1185" s="1" t="str">
        <f t="shared" ca="1" si="118"/>
        <v>335JJ</v>
      </c>
    </row>
    <row r="1186" spans="1:5">
      <c r="A1186" s="11" t="str">
        <f t="shared" ca="1" si="118"/>
        <v>F1</v>
      </c>
      <c r="B1186" s="1" t="str">
        <f t="shared" ca="1" si="118"/>
        <v>353C5</v>
      </c>
      <c r="C1186" s="1" t="str">
        <f t="shared" ca="1" si="118"/>
        <v>Produkt-353C5</v>
      </c>
      <c r="D1186" s="1">
        <f t="shared" ca="1" si="118"/>
        <v>46</v>
      </c>
      <c r="E1186" s="1" t="str">
        <f t="shared" ca="1" si="118"/>
        <v>335JJ</v>
      </c>
    </row>
    <row r="1187" spans="1:5">
      <c r="A1187" s="11" t="str">
        <f t="shared" ca="1" si="118"/>
        <v>F1</v>
      </c>
      <c r="B1187" s="1" t="str">
        <f t="shared" ca="1" si="118"/>
        <v>353C5</v>
      </c>
      <c r="C1187" s="1" t="str">
        <f t="shared" ca="1" si="118"/>
        <v>Produkt-353C5</v>
      </c>
      <c r="D1187" s="1">
        <f t="shared" ca="1" si="118"/>
        <v>46</v>
      </c>
      <c r="E1187" s="1" t="str">
        <f t="shared" ca="1" si="118"/>
        <v>335JJ</v>
      </c>
    </row>
    <row r="1188" spans="1:5">
      <c r="A1188" s="11" t="str">
        <f t="shared" ca="1" si="118"/>
        <v>F1</v>
      </c>
      <c r="B1188" s="1" t="str">
        <f t="shared" ca="1" si="118"/>
        <v>353C5</v>
      </c>
      <c r="C1188" s="1" t="str">
        <f t="shared" ca="1" si="118"/>
        <v>Produkt-353C5</v>
      </c>
      <c r="D1188" s="1">
        <f t="shared" ca="1" si="118"/>
        <v>46</v>
      </c>
      <c r="E1188" s="1" t="str">
        <f t="shared" ca="1" si="118"/>
        <v>335JJ</v>
      </c>
    </row>
    <row r="1189" spans="1:5">
      <c r="A1189" s="11" t="str">
        <f t="shared" ca="1" si="118"/>
        <v>F1</v>
      </c>
      <c r="B1189" s="1" t="str">
        <f t="shared" ca="1" si="118"/>
        <v>353C5</v>
      </c>
      <c r="C1189" s="1" t="str">
        <f t="shared" ca="1" si="118"/>
        <v>Produkt-353C5</v>
      </c>
      <c r="D1189" s="1">
        <f t="shared" ca="1" si="118"/>
        <v>46</v>
      </c>
      <c r="E1189" s="1" t="str">
        <f t="shared" ca="1" si="118"/>
        <v>335JJ</v>
      </c>
    </row>
    <row r="1190" spans="1:5">
      <c r="A1190" s="11" t="str">
        <f t="shared" ref="A1190:E1199" ca="1" si="119">INDEX(AG_roh_Daten,ROW(1180:1180),MATCH(A$9,AG_roh_Spalten,0))</f>
        <v>F1</v>
      </c>
      <c r="B1190" s="1" t="str">
        <f t="shared" ca="1" si="119"/>
        <v>353C5</v>
      </c>
      <c r="C1190" s="1" t="str">
        <f t="shared" ca="1" si="119"/>
        <v>Produkt-353C5</v>
      </c>
      <c r="D1190" s="1">
        <f t="shared" ca="1" si="119"/>
        <v>46</v>
      </c>
      <c r="E1190" s="1" t="str">
        <f t="shared" ca="1" si="119"/>
        <v>335JJ</v>
      </c>
    </row>
    <row r="1191" spans="1:5">
      <c r="A1191" s="11" t="str">
        <f t="shared" ca="1" si="119"/>
        <v>F1</v>
      </c>
      <c r="B1191" s="1" t="str">
        <f t="shared" ca="1" si="119"/>
        <v>353C5</v>
      </c>
      <c r="C1191" s="1" t="str">
        <f t="shared" ca="1" si="119"/>
        <v>Produkt-353C5</v>
      </c>
      <c r="D1191" s="1">
        <f t="shared" ca="1" si="119"/>
        <v>46</v>
      </c>
      <c r="E1191" s="1" t="str">
        <f t="shared" ca="1" si="119"/>
        <v>335JJ</v>
      </c>
    </row>
    <row r="1192" spans="1:5">
      <c r="A1192" s="11" t="str">
        <f t="shared" ca="1" si="119"/>
        <v>F1</v>
      </c>
      <c r="B1192" s="1" t="str">
        <f t="shared" ca="1" si="119"/>
        <v>353C5</v>
      </c>
      <c r="C1192" s="1" t="str">
        <f t="shared" ca="1" si="119"/>
        <v>Produkt-353C5</v>
      </c>
      <c r="D1192" s="1">
        <f t="shared" ca="1" si="119"/>
        <v>46</v>
      </c>
      <c r="E1192" s="1" t="str">
        <f t="shared" ca="1" si="119"/>
        <v>335JJ</v>
      </c>
    </row>
    <row r="1193" spans="1:5">
      <c r="A1193" s="11" t="str">
        <f t="shared" ca="1" si="119"/>
        <v>F1</v>
      </c>
      <c r="B1193" s="1" t="str">
        <f t="shared" ca="1" si="119"/>
        <v>353C5</v>
      </c>
      <c r="C1193" s="1" t="str">
        <f t="shared" ca="1" si="119"/>
        <v>Produkt-353C5</v>
      </c>
      <c r="D1193" s="1">
        <f t="shared" ca="1" si="119"/>
        <v>46</v>
      </c>
      <c r="E1193" s="1" t="str">
        <f t="shared" ca="1" si="119"/>
        <v>335JJ</v>
      </c>
    </row>
    <row r="1194" spans="1:5">
      <c r="A1194" s="11" t="str">
        <f t="shared" ca="1" si="119"/>
        <v>F1</v>
      </c>
      <c r="B1194" s="1" t="str">
        <f t="shared" ca="1" si="119"/>
        <v>353C5</v>
      </c>
      <c r="C1194" s="1" t="str">
        <f t="shared" ca="1" si="119"/>
        <v>Produkt-353C5</v>
      </c>
      <c r="D1194" s="1">
        <f t="shared" ca="1" si="119"/>
        <v>46</v>
      </c>
      <c r="E1194" s="1" t="str">
        <f t="shared" ca="1" si="119"/>
        <v>335JJ</v>
      </c>
    </row>
    <row r="1195" spans="1:5">
      <c r="A1195" s="11" t="str">
        <f t="shared" ca="1" si="119"/>
        <v>F1</v>
      </c>
      <c r="B1195" s="1" t="str">
        <f t="shared" ca="1" si="119"/>
        <v>353C5</v>
      </c>
      <c r="C1195" s="1" t="str">
        <f t="shared" ca="1" si="119"/>
        <v>Produkt-353C5</v>
      </c>
      <c r="D1195" s="1">
        <f t="shared" ca="1" si="119"/>
        <v>46</v>
      </c>
      <c r="E1195" s="1" t="str">
        <f t="shared" ca="1" si="119"/>
        <v>335JJ</v>
      </c>
    </row>
    <row r="1196" spans="1:5">
      <c r="A1196" s="11" t="str">
        <f t="shared" ca="1" si="119"/>
        <v>F1</v>
      </c>
      <c r="B1196" s="1" t="str">
        <f t="shared" ca="1" si="119"/>
        <v>353C5</v>
      </c>
      <c r="C1196" s="1" t="str">
        <f t="shared" ca="1" si="119"/>
        <v>Produkt-353C5</v>
      </c>
      <c r="D1196" s="1">
        <f t="shared" ca="1" si="119"/>
        <v>46</v>
      </c>
      <c r="E1196" s="1" t="str">
        <f t="shared" ca="1" si="119"/>
        <v>335JJ</v>
      </c>
    </row>
    <row r="1197" spans="1:5">
      <c r="A1197" s="11" t="str">
        <f t="shared" ca="1" si="119"/>
        <v>F1</v>
      </c>
      <c r="B1197" s="1" t="str">
        <f t="shared" ca="1" si="119"/>
        <v>353C5</v>
      </c>
      <c r="C1197" s="1" t="str">
        <f t="shared" ca="1" si="119"/>
        <v>Produkt-353C5</v>
      </c>
      <c r="D1197" s="1">
        <f t="shared" ca="1" si="119"/>
        <v>46</v>
      </c>
      <c r="E1197" s="1" t="str">
        <f t="shared" ca="1" si="119"/>
        <v>335JJ</v>
      </c>
    </row>
    <row r="1198" spans="1:5">
      <c r="A1198" s="11" t="str">
        <f t="shared" ca="1" si="119"/>
        <v>F1</v>
      </c>
      <c r="B1198" s="1" t="str">
        <f t="shared" ca="1" si="119"/>
        <v>353C5</v>
      </c>
      <c r="C1198" s="1" t="str">
        <f t="shared" ca="1" si="119"/>
        <v>Produkt-353C5</v>
      </c>
      <c r="D1198" s="1">
        <f t="shared" ca="1" si="119"/>
        <v>46</v>
      </c>
      <c r="E1198" s="1" t="str">
        <f t="shared" ca="1" si="119"/>
        <v>335JJ</v>
      </c>
    </row>
    <row r="1199" spans="1:5">
      <c r="A1199" s="11" t="str">
        <f t="shared" ca="1" si="119"/>
        <v>F1</v>
      </c>
      <c r="B1199" s="1" t="str">
        <f t="shared" ca="1" si="119"/>
        <v>353C5</v>
      </c>
      <c r="C1199" s="1" t="str">
        <f t="shared" ca="1" si="119"/>
        <v>Produkt-353C5</v>
      </c>
      <c r="D1199" s="1">
        <f t="shared" ca="1" si="119"/>
        <v>46</v>
      </c>
      <c r="E1199" s="1" t="str">
        <f t="shared" ca="1" si="119"/>
        <v>335JJ</v>
      </c>
    </row>
    <row r="1200" spans="1:5">
      <c r="A1200" s="11" t="str">
        <f t="shared" ref="A1200:E1209" ca="1" si="120">INDEX(AG_roh_Daten,ROW(1190:1190),MATCH(A$9,AG_roh_Spalten,0))</f>
        <v>F1</v>
      </c>
      <c r="B1200" s="1" t="str">
        <f t="shared" ca="1" si="120"/>
        <v>353C5</v>
      </c>
      <c r="C1200" s="1" t="str">
        <f t="shared" ca="1" si="120"/>
        <v>Produkt-353C5</v>
      </c>
      <c r="D1200" s="1">
        <f t="shared" ca="1" si="120"/>
        <v>46</v>
      </c>
      <c r="E1200" s="1" t="str">
        <f t="shared" ca="1" si="120"/>
        <v>335JJ</v>
      </c>
    </row>
    <row r="1201" spans="1:5">
      <c r="A1201" s="11" t="str">
        <f t="shared" ca="1" si="120"/>
        <v>F1</v>
      </c>
      <c r="B1201" s="1" t="str">
        <f t="shared" ca="1" si="120"/>
        <v>353CF</v>
      </c>
      <c r="C1201" s="1" t="str">
        <f t="shared" ca="1" si="120"/>
        <v>Produkt-353CF</v>
      </c>
      <c r="D1201" s="1">
        <f t="shared" ca="1" si="120"/>
        <v>7</v>
      </c>
      <c r="E1201" s="1" t="str">
        <f t="shared" ca="1" si="120"/>
        <v>5DJ7I</v>
      </c>
    </row>
    <row r="1202" spans="1:5">
      <c r="A1202" s="11" t="str">
        <f t="shared" ca="1" si="120"/>
        <v>F1</v>
      </c>
      <c r="B1202" s="1" t="str">
        <f t="shared" ca="1" si="120"/>
        <v>353CF</v>
      </c>
      <c r="C1202" s="1" t="str">
        <f t="shared" ca="1" si="120"/>
        <v>Produkt-353CF</v>
      </c>
      <c r="D1202" s="1">
        <f t="shared" ca="1" si="120"/>
        <v>7</v>
      </c>
      <c r="E1202" s="1" t="str">
        <f t="shared" ca="1" si="120"/>
        <v>5DJ7I</v>
      </c>
    </row>
    <row r="1203" spans="1:5">
      <c r="A1203" s="11" t="str">
        <f t="shared" ca="1" si="120"/>
        <v>F1</v>
      </c>
      <c r="B1203" s="1" t="str">
        <f t="shared" ca="1" si="120"/>
        <v>353CF</v>
      </c>
      <c r="C1203" s="1" t="str">
        <f t="shared" ca="1" si="120"/>
        <v>Produkt-353CF</v>
      </c>
      <c r="D1203" s="1">
        <f t="shared" ca="1" si="120"/>
        <v>7</v>
      </c>
      <c r="E1203" s="1" t="str">
        <f t="shared" ca="1" si="120"/>
        <v>5DJ7I</v>
      </c>
    </row>
    <row r="1204" spans="1:5">
      <c r="A1204" s="11" t="str">
        <f t="shared" ca="1" si="120"/>
        <v>F1</v>
      </c>
      <c r="B1204" s="1" t="str">
        <f t="shared" ca="1" si="120"/>
        <v>353CF</v>
      </c>
      <c r="C1204" s="1" t="str">
        <f t="shared" ca="1" si="120"/>
        <v>Produkt-353CF</v>
      </c>
      <c r="D1204" s="1">
        <f t="shared" ca="1" si="120"/>
        <v>7</v>
      </c>
      <c r="E1204" s="1" t="str">
        <f t="shared" ca="1" si="120"/>
        <v>5DJ7I</v>
      </c>
    </row>
    <row r="1205" spans="1:5">
      <c r="A1205" s="11" t="str">
        <f t="shared" ca="1" si="120"/>
        <v>F1</v>
      </c>
      <c r="B1205" s="1" t="str">
        <f t="shared" ca="1" si="120"/>
        <v>353CF</v>
      </c>
      <c r="C1205" s="1" t="str">
        <f t="shared" ca="1" si="120"/>
        <v>Produkt-353CF</v>
      </c>
      <c r="D1205" s="1">
        <f t="shared" ca="1" si="120"/>
        <v>7</v>
      </c>
      <c r="E1205" s="1" t="str">
        <f t="shared" ca="1" si="120"/>
        <v>5DJ7I</v>
      </c>
    </row>
    <row r="1206" spans="1:5">
      <c r="A1206" s="11" t="str">
        <f t="shared" ca="1" si="120"/>
        <v>F1</v>
      </c>
      <c r="B1206" s="1" t="str">
        <f t="shared" ca="1" si="120"/>
        <v>353CF</v>
      </c>
      <c r="C1206" s="1" t="str">
        <f t="shared" ca="1" si="120"/>
        <v>Produkt-353CF</v>
      </c>
      <c r="D1206" s="1">
        <f t="shared" ca="1" si="120"/>
        <v>7</v>
      </c>
      <c r="E1206" s="1" t="str">
        <f t="shared" ca="1" si="120"/>
        <v>5DJ7I</v>
      </c>
    </row>
    <row r="1207" spans="1:5">
      <c r="A1207" s="11" t="str">
        <f t="shared" ca="1" si="120"/>
        <v>F1</v>
      </c>
      <c r="B1207" s="1" t="str">
        <f t="shared" ca="1" si="120"/>
        <v>353CF</v>
      </c>
      <c r="C1207" s="1" t="str">
        <f t="shared" ca="1" si="120"/>
        <v>Produkt-353CF</v>
      </c>
      <c r="D1207" s="1">
        <f t="shared" ca="1" si="120"/>
        <v>7</v>
      </c>
      <c r="E1207" s="1" t="str">
        <f t="shared" ca="1" si="120"/>
        <v>5DJ7I</v>
      </c>
    </row>
    <row r="1208" spans="1:5">
      <c r="A1208" s="11" t="str">
        <f t="shared" ca="1" si="120"/>
        <v>F1</v>
      </c>
      <c r="B1208" s="1" t="str">
        <f t="shared" ca="1" si="120"/>
        <v>353CF</v>
      </c>
      <c r="C1208" s="1" t="str">
        <f t="shared" ca="1" si="120"/>
        <v>Produkt-353CF</v>
      </c>
      <c r="D1208" s="1">
        <f t="shared" ca="1" si="120"/>
        <v>7</v>
      </c>
      <c r="E1208" s="1" t="str">
        <f t="shared" ca="1" si="120"/>
        <v>5DJ7I</v>
      </c>
    </row>
    <row r="1209" spans="1:5">
      <c r="A1209" s="11" t="str">
        <f t="shared" ca="1" si="120"/>
        <v>F1</v>
      </c>
      <c r="B1209" s="1" t="str">
        <f t="shared" ca="1" si="120"/>
        <v>353CF</v>
      </c>
      <c r="C1209" s="1" t="str">
        <f t="shared" ca="1" si="120"/>
        <v>Produkt-353CF</v>
      </c>
      <c r="D1209" s="1">
        <f t="shared" ca="1" si="120"/>
        <v>7</v>
      </c>
      <c r="E1209" s="1" t="str">
        <f t="shared" ca="1" si="120"/>
        <v>5DJ7I</v>
      </c>
    </row>
    <row r="1210" spans="1:5">
      <c r="A1210" s="11" t="str">
        <f t="shared" ref="A1210:E1219" ca="1" si="121">INDEX(AG_roh_Daten,ROW(1200:1200),MATCH(A$9,AG_roh_Spalten,0))</f>
        <v>F1</v>
      </c>
      <c r="B1210" s="1" t="str">
        <f t="shared" ca="1" si="121"/>
        <v>353CF</v>
      </c>
      <c r="C1210" s="1" t="str">
        <f t="shared" ca="1" si="121"/>
        <v>Produkt-353CF</v>
      </c>
      <c r="D1210" s="1">
        <f t="shared" ca="1" si="121"/>
        <v>7</v>
      </c>
      <c r="E1210" s="1" t="str">
        <f t="shared" ca="1" si="121"/>
        <v>5DJ7I</v>
      </c>
    </row>
    <row r="1211" spans="1:5">
      <c r="A1211" s="11" t="str">
        <f t="shared" ca="1" si="121"/>
        <v>F1</v>
      </c>
      <c r="B1211" s="1" t="str">
        <f t="shared" ca="1" si="121"/>
        <v>353CF</v>
      </c>
      <c r="C1211" s="1" t="str">
        <f t="shared" ca="1" si="121"/>
        <v>Produkt-353CF</v>
      </c>
      <c r="D1211" s="1">
        <f t="shared" ca="1" si="121"/>
        <v>7</v>
      </c>
      <c r="E1211" s="1" t="str">
        <f t="shared" ca="1" si="121"/>
        <v>5DJ7I</v>
      </c>
    </row>
    <row r="1212" spans="1:5">
      <c r="A1212" s="11" t="str">
        <f t="shared" ca="1" si="121"/>
        <v>F1</v>
      </c>
      <c r="B1212" s="1" t="str">
        <f t="shared" ca="1" si="121"/>
        <v>353CF</v>
      </c>
      <c r="C1212" s="1" t="str">
        <f t="shared" ca="1" si="121"/>
        <v>Produkt-353CF</v>
      </c>
      <c r="D1212" s="1">
        <f t="shared" ca="1" si="121"/>
        <v>7</v>
      </c>
      <c r="E1212" s="1" t="str">
        <f t="shared" ca="1" si="121"/>
        <v>5DJ7I</v>
      </c>
    </row>
    <row r="1213" spans="1:5">
      <c r="A1213" s="11" t="str">
        <f t="shared" ca="1" si="121"/>
        <v>F1</v>
      </c>
      <c r="B1213" s="1" t="str">
        <f t="shared" ca="1" si="121"/>
        <v>353CF</v>
      </c>
      <c r="C1213" s="1" t="str">
        <f t="shared" ca="1" si="121"/>
        <v>Produkt-353CF</v>
      </c>
      <c r="D1213" s="1">
        <f t="shared" ca="1" si="121"/>
        <v>7</v>
      </c>
      <c r="E1213" s="1" t="str">
        <f t="shared" ca="1" si="121"/>
        <v>5DJ7I</v>
      </c>
    </row>
    <row r="1214" spans="1:5">
      <c r="A1214" s="11" t="str">
        <f t="shared" ca="1" si="121"/>
        <v>F1</v>
      </c>
      <c r="B1214" s="1" t="str">
        <f t="shared" ca="1" si="121"/>
        <v>353CF</v>
      </c>
      <c r="C1214" s="1" t="str">
        <f t="shared" ca="1" si="121"/>
        <v>Produkt-353CF</v>
      </c>
      <c r="D1214" s="1">
        <f t="shared" ca="1" si="121"/>
        <v>7</v>
      </c>
      <c r="E1214" s="1" t="str">
        <f t="shared" ca="1" si="121"/>
        <v>5DJ7I</v>
      </c>
    </row>
    <row r="1215" spans="1:5">
      <c r="A1215" s="11" t="str">
        <f t="shared" ca="1" si="121"/>
        <v>F1</v>
      </c>
      <c r="B1215" s="1" t="str">
        <f t="shared" ca="1" si="121"/>
        <v>353CF</v>
      </c>
      <c r="C1215" s="1" t="str">
        <f t="shared" ca="1" si="121"/>
        <v>Produkt-353CF</v>
      </c>
      <c r="D1215" s="1">
        <f t="shared" ca="1" si="121"/>
        <v>7</v>
      </c>
      <c r="E1215" s="1" t="str">
        <f t="shared" ca="1" si="121"/>
        <v>5DJ7I</v>
      </c>
    </row>
    <row r="1216" spans="1:5">
      <c r="A1216" s="11" t="str">
        <f t="shared" ca="1" si="121"/>
        <v>F1</v>
      </c>
      <c r="B1216" s="1" t="str">
        <f t="shared" ca="1" si="121"/>
        <v>353CF</v>
      </c>
      <c r="C1216" s="1" t="str">
        <f t="shared" ca="1" si="121"/>
        <v>Produkt-353CF</v>
      </c>
      <c r="D1216" s="1">
        <f t="shared" ca="1" si="121"/>
        <v>7</v>
      </c>
      <c r="E1216" s="1" t="str">
        <f t="shared" ca="1" si="121"/>
        <v>5DJ7I</v>
      </c>
    </row>
    <row r="1217" spans="1:5">
      <c r="A1217" s="11" t="str">
        <f t="shared" ca="1" si="121"/>
        <v>F1</v>
      </c>
      <c r="B1217" s="1" t="str">
        <f t="shared" ca="1" si="121"/>
        <v>353CF</v>
      </c>
      <c r="C1217" s="1" t="str">
        <f t="shared" ca="1" si="121"/>
        <v>Produkt-353CF</v>
      </c>
      <c r="D1217" s="1">
        <f t="shared" ca="1" si="121"/>
        <v>7</v>
      </c>
      <c r="E1217" s="1" t="str">
        <f t="shared" ca="1" si="121"/>
        <v>5DJ7I</v>
      </c>
    </row>
    <row r="1218" spans="1:5">
      <c r="A1218" s="11" t="str">
        <f t="shared" ca="1" si="121"/>
        <v>F1</v>
      </c>
      <c r="B1218" s="1" t="str">
        <f t="shared" ca="1" si="121"/>
        <v>353CF</v>
      </c>
      <c r="C1218" s="1" t="str">
        <f t="shared" ca="1" si="121"/>
        <v>Produkt-353CF</v>
      </c>
      <c r="D1218" s="1">
        <f t="shared" ca="1" si="121"/>
        <v>7</v>
      </c>
      <c r="E1218" s="1" t="str">
        <f t="shared" ca="1" si="121"/>
        <v>5DJ7I</v>
      </c>
    </row>
    <row r="1219" spans="1:5">
      <c r="A1219" s="11" t="str">
        <f t="shared" ca="1" si="121"/>
        <v>F1</v>
      </c>
      <c r="B1219" s="1" t="str">
        <f t="shared" ca="1" si="121"/>
        <v>353CF</v>
      </c>
      <c r="C1219" s="1" t="str">
        <f t="shared" ca="1" si="121"/>
        <v>Produkt-353CF</v>
      </c>
      <c r="D1219" s="1">
        <f t="shared" ca="1" si="121"/>
        <v>7</v>
      </c>
      <c r="E1219" s="1" t="str">
        <f t="shared" ca="1" si="121"/>
        <v>5DJ7I</v>
      </c>
    </row>
    <row r="1220" spans="1:5">
      <c r="A1220" s="11" t="str">
        <f t="shared" ref="A1220:E1229" ca="1" si="122">INDEX(AG_roh_Daten,ROW(1210:1210),MATCH(A$9,AG_roh_Spalten,0))</f>
        <v>F1</v>
      </c>
      <c r="B1220" s="1" t="str">
        <f t="shared" ca="1" si="122"/>
        <v>353CF</v>
      </c>
      <c r="C1220" s="1" t="str">
        <f t="shared" ca="1" si="122"/>
        <v>Produkt-353CF</v>
      </c>
      <c r="D1220" s="1">
        <f t="shared" ca="1" si="122"/>
        <v>7</v>
      </c>
      <c r="E1220" s="1" t="str">
        <f t="shared" ca="1" si="122"/>
        <v>5DJ7I</v>
      </c>
    </row>
    <row r="1221" spans="1:5">
      <c r="A1221" s="11" t="str">
        <f t="shared" ca="1" si="122"/>
        <v>F1</v>
      </c>
      <c r="B1221" s="1" t="str">
        <f t="shared" ca="1" si="122"/>
        <v>353CF</v>
      </c>
      <c r="C1221" s="1" t="str">
        <f t="shared" ca="1" si="122"/>
        <v>Produkt-353CF</v>
      </c>
      <c r="D1221" s="1">
        <f t="shared" ca="1" si="122"/>
        <v>7</v>
      </c>
      <c r="E1221" s="1" t="str">
        <f t="shared" ca="1" si="122"/>
        <v>5DJ7I</v>
      </c>
    </row>
    <row r="1222" spans="1:5">
      <c r="A1222" s="11" t="str">
        <f t="shared" ca="1" si="122"/>
        <v>F1</v>
      </c>
      <c r="B1222" s="1" t="str">
        <f t="shared" ca="1" si="122"/>
        <v>353CF</v>
      </c>
      <c r="C1222" s="1" t="str">
        <f t="shared" ca="1" si="122"/>
        <v>Produkt-353CF</v>
      </c>
      <c r="D1222" s="1">
        <f t="shared" ca="1" si="122"/>
        <v>7</v>
      </c>
      <c r="E1222" s="1" t="str">
        <f t="shared" ca="1" si="122"/>
        <v>5DJ7I</v>
      </c>
    </row>
    <row r="1223" spans="1:5">
      <c r="A1223" s="11" t="str">
        <f t="shared" ca="1" si="122"/>
        <v>F1</v>
      </c>
      <c r="B1223" s="1" t="str">
        <f t="shared" ca="1" si="122"/>
        <v>353CF</v>
      </c>
      <c r="C1223" s="1" t="str">
        <f t="shared" ca="1" si="122"/>
        <v>Produkt-353CF</v>
      </c>
      <c r="D1223" s="1">
        <f t="shared" ca="1" si="122"/>
        <v>7</v>
      </c>
      <c r="E1223" s="1" t="str">
        <f t="shared" ca="1" si="122"/>
        <v>5DJ7I</v>
      </c>
    </row>
    <row r="1224" spans="1:5">
      <c r="A1224" s="11" t="str">
        <f t="shared" ca="1" si="122"/>
        <v>F1</v>
      </c>
      <c r="B1224" s="1" t="str">
        <f t="shared" ca="1" si="122"/>
        <v>353CF</v>
      </c>
      <c r="C1224" s="1" t="str">
        <f t="shared" ca="1" si="122"/>
        <v>Produkt-353CF</v>
      </c>
      <c r="D1224" s="1">
        <f t="shared" ca="1" si="122"/>
        <v>7</v>
      </c>
      <c r="E1224" s="1" t="str">
        <f t="shared" ca="1" si="122"/>
        <v>5DJ7I</v>
      </c>
    </row>
    <row r="1225" spans="1:5">
      <c r="A1225" s="11" t="str">
        <f t="shared" ca="1" si="122"/>
        <v>F1</v>
      </c>
      <c r="B1225" s="1" t="str">
        <f t="shared" ca="1" si="122"/>
        <v>353CF</v>
      </c>
      <c r="C1225" s="1" t="str">
        <f t="shared" ca="1" si="122"/>
        <v>Produkt-353CF</v>
      </c>
      <c r="D1225" s="1">
        <f t="shared" ca="1" si="122"/>
        <v>7</v>
      </c>
      <c r="E1225" s="1" t="str">
        <f t="shared" ca="1" si="122"/>
        <v>5DJ7I</v>
      </c>
    </row>
    <row r="1226" spans="1:5">
      <c r="A1226" s="11" t="str">
        <f t="shared" ca="1" si="122"/>
        <v>F1</v>
      </c>
      <c r="B1226" s="1" t="str">
        <f t="shared" ca="1" si="122"/>
        <v>353CF</v>
      </c>
      <c r="C1226" s="1" t="str">
        <f t="shared" ca="1" si="122"/>
        <v>Produkt-353CF</v>
      </c>
      <c r="D1226" s="1">
        <f t="shared" ca="1" si="122"/>
        <v>7</v>
      </c>
      <c r="E1226" s="1" t="str">
        <f t="shared" ca="1" si="122"/>
        <v>5DJ7I</v>
      </c>
    </row>
    <row r="1227" spans="1:5">
      <c r="A1227" s="11" t="str">
        <f t="shared" ca="1" si="122"/>
        <v>F1</v>
      </c>
      <c r="B1227" s="1" t="str">
        <f t="shared" ca="1" si="122"/>
        <v>353CF</v>
      </c>
      <c r="C1227" s="1" t="str">
        <f t="shared" ca="1" si="122"/>
        <v>Produkt-353CF</v>
      </c>
      <c r="D1227" s="1">
        <f t="shared" ca="1" si="122"/>
        <v>7</v>
      </c>
      <c r="E1227" s="1" t="str">
        <f t="shared" ca="1" si="122"/>
        <v>5DJ7I</v>
      </c>
    </row>
    <row r="1228" spans="1:5">
      <c r="A1228" s="11" t="str">
        <f t="shared" ca="1" si="122"/>
        <v>F1</v>
      </c>
      <c r="B1228" s="1" t="str">
        <f t="shared" ca="1" si="122"/>
        <v>353CF</v>
      </c>
      <c r="C1228" s="1" t="str">
        <f t="shared" ca="1" si="122"/>
        <v>Produkt-353CF</v>
      </c>
      <c r="D1228" s="1">
        <f t="shared" ca="1" si="122"/>
        <v>7</v>
      </c>
      <c r="E1228" s="1" t="str">
        <f t="shared" ca="1" si="122"/>
        <v>5DJ7I</v>
      </c>
    </row>
    <row r="1229" spans="1:5">
      <c r="A1229" s="11" t="str">
        <f t="shared" ca="1" si="122"/>
        <v>F1</v>
      </c>
      <c r="B1229" s="1" t="str">
        <f t="shared" ca="1" si="122"/>
        <v>353CF</v>
      </c>
      <c r="C1229" s="1" t="str">
        <f t="shared" ca="1" si="122"/>
        <v>Produkt-353CF</v>
      </c>
      <c r="D1229" s="1">
        <f t="shared" ca="1" si="122"/>
        <v>7</v>
      </c>
      <c r="E1229" s="1" t="str">
        <f t="shared" ca="1" si="122"/>
        <v>5DJ7I</v>
      </c>
    </row>
    <row r="1230" spans="1:5">
      <c r="A1230" s="11" t="str">
        <f t="shared" ref="A1230:E1239" ca="1" si="123">INDEX(AG_roh_Daten,ROW(1220:1220),MATCH(A$9,AG_roh_Spalten,0))</f>
        <v>F1</v>
      </c>
      <c r="B1230" s="1" t="str">
        <f t="shared" ca="1" si="123"/>
        <v>353CF</v>
      </c>
      <c r="C1230" s="1" t="str">
        <f t="shared" ca="1" si="123"/>
        <v>Produkt-353CF</v>
      </c>
      <c r="D1230" s="1">
        <f t="shared" ca="1" si="123"/>
        <v>7</v>
      </c>
      <c r="E1230" s="1" t="str">
        <f t="shared" ca="1" si="123"/>
        <v>5DJ7I</v>
      </c>
    </row>
    <row r="1231" spans="1:5">
      <c r="A1231" s="11" t="str">
        <f t="shared" ca="1" si="123"/>
        <v>F1</v>
      </c>
      <c r="B1231" s="1" t="str">
        <f t="shared" ca="1" si="123"/>
        <v>353CF</v>
      </c>
      <c r="C1231" s="1" t="str">
        <f t="shared" ca="1" si="123"/>
        <v>Produkt-353CF</v>
      </c>
      <c r="D1231" s="1">
        <f t="shared" ca="1" si="123"/>
        <v>7</v>
      </c>
      <c r="E1231" s="1" t="str">
        <f t="shared" ca="1" si="123"/>
        <v>5DJ7I</v>
      </c>
    </row>
    <row r="1232" spans="1:5">
      <c r="A1232" s="11" t="str">
        <f t="shared" ca="1" si="123"/>
        <v>F1</v>
      </c>
      <c r="B1232" s="1" t="str">
        <f t="shared" ca="1" si="123"/>
        <v>353CF</v>
      </c>
      <c r="C1232" s="1" t="str">
        <f t="shared" ca="1" si="123"/>
        <v>Produkt-353CF</v>
      </c>
      <c r="D1232" s="1">
        <f t="shared" ca="1" si="123"/>
        <v>7</v>
      </c>
      <c r="E1232" s="1" t="str">
        <f t="shared" ca="1" si="123"/>
        <v>5DJ7I</v>
      </c>
    </row>
    <row r="1233" spans="1:5">
      <c r="A1233" s="11" t="str">
        <f t="shared" ca="1" si="123"/>
        <v>F1</v>
      </c>
      <c r="B1233" s="1" t="str">
        <f t="shared" ca="1" si="123"/>
        <v>353CF</v>
      </c>
      <c r="C1233" s="1" t="str">
        <f t="shared" ca="1" si="123"/>
        <v>Produkt-353CF</v>
      </c>
      <c r="D1233" s="1">
        <f t="shared" ca="1" si="123"/>
        <v>7</v>
      </c>
      <c r="E1233" s="1" t="str">
        <f t="shared" ca="1" si="123"/>
        <v>5DJ7I</v>
      </c>
    </row>
    <row r="1234" spans="1:5">
      <c r="A1234" s="11" t="str">
        <f t="shared" ca="1" si="123"/>
        <v>F1</v>
      </c>
      <c r="B1234" s="1" t="str">
        <f t="shared" ca="1" si="123"/>
        <v>353CF</v>
      </c>
      <c r="C1234" s="1" t="str">
        <f t="shared" ca="1" si="123"/>
        <v>Produkt-353CF</v>
      </c>
      <c r="D1234" s="1">
        <f t="shared" ca="1" si="123"/>
        <v>7</v>
      </c>
      <c r="E1234" s="1" t="str">
        <f t="shared" ca="1" si="123"/>
        <v>5DJ7I</v>
      </c>
    </row>
    <row r="1235" spans="1:5">
      <c r="A1235" s="11" t="str">
        <f t="shared" ca="1" si="123"/>
        <v>F1</v>
      </c>
      <c r="B1235" s="1" t="str">
        <f t="shared" ca="1" si="123"/>
        <v>353CF</v>
      </c>
      <c r="C1235" s="1" t="str">
        <f t="shared" ca="1" si="123"/>
        <v>Produkt-353CF</v>
      </c>
      <c r="D1235" s="1">
        <f t="shared" ca="1" si="123"/>
        <v>7</v>
      </c>
      <c r="E1235" s="1" t="str">
        <f t="shared" ca="1" si="123"/>
        <v>5DJ7I</v>
      </c>
    </row>
    <row r="1236" spans="1:5">
      <c r="A1236" s="11" t="str">
        <f t="shared" ca="1" si="123"/>
        <v>F1</v>
      </c>
      <c r="B1236" s="1" t="str">
        <f t="shared" ca="1" si="123"/>
        <v>353CF</v>
      </c>
      <c r="C1236" s="1" t="str">
        <f t="shared" ca="1" si="123"/>
        <v>Produkt-353CF</v>
      </c>
      <c r="D1236" s="1">
        <f t="shared" ca="1" si="123"/>
        <v>7</v>
      </c>
      <c r="E1236" s="1" t="str">
        <f t="shared" ca="1" si="123"/>
        <v>5DJ7I</v>
      </c>
    </row>
    <row r="1237" spans="1:5">
      <c r="A1237" s="11" t="str">
        <f t="shared" ca="1" si="123"/>
        <v>F1</v>
      </c>
      <c r="B1237" s="1" t="str">
        <f t="shared" ca="1" si="123"/>
        <v>353CF</v>
      </c>
      <c r="C1237" s="1" t="str">
        <f t="shared" ca="1" si="123"/>
        <v>Produkt-353CF</v>
      </c>
      <c r="D1237" s="1">
        <f t="shared" ca="1" si="123"/>
        <v>7</v>
      </c>
      <c r="E1237" s="1" t="str">
        <f t="shared" ca="1" si="123"/>
        <v>5DJ7I</v>
      </c>
    </row>
    <row r="1238" spans="1:5">
      <c r="A1238" s="11" t="str">
        <f t="shared" ca="1" si="123"/>
        <v>F1</v>
      </c>
      <c r="B1238" s="1" t="str">
        <f t="shared" ca="1" si="123"/>
        <v>353CF</v>
      </c>
      <c r="C1238" s="1" t="str">
        <f t="shared" ca="1" si="123"/>
        <v>Produkt-353CF</v>
      </c>
      <c r="D1238" s="1">
        <f t="shared" ca="1" si="123"/>
        <v>7</v>
      </c>
      <c r="E1238" s="1" t="str">
        <f t="shared" ca="1" si="123"/>
        <v>5DJ7I</v>
      </c>
    </row>
    <row r="1239" spans="1:5">
      <c r="A1239" s="11" t="str">
        <f t="shared" ca="1" si="123"/>
        <v>F1</v>
      </c>
      <c r="B1239" s="1" t="str">
        <f t="shared" ca="1" si="123"/>
        <v>353CF</v>
      </c>
      <c r="C1239" s="1" t="str">
        <f t="shared" ca="1" si="123"/>
        <v>Produkt-353CF</v>
      </c>
      <c r="D1239" s="1">
        <f t="shared" ca="1" si="123"/>
        <v>7</v>
      </c>
      <c r="E1239" s="1" t="str">
        <f t="shared" ca="1" si="123"/>
        <v>5DJ7I</v>
      </c>
    </row>
    <row r="1240" spans="1:5">
      <c r="A1240" s="11" t="str">
        <f t="shared" ref="A1240:E1249" ca="1" si="124">INDEX(AG_roh_Daten,ROW(1230:1230),MATCH(A$9,AG_roh_Spalten,0))</f>
        <v>F1</v>
      </c>
      <c r="B1240" s="1" t="str">
        <f t="shared" ca="1" si="124"/>
        <v>353CF</v>
      </c>
      <c r="C1240" s="1" t="str">
        <f t="shared" ca="1" si="124"/>
        <v>Produkt-353CF</v>
      </c>
      <c r="D1240" s="1">
        <f t="shared" ca="1" si="124"/>
        <v>7</v>
      </c>
      <c r="E1240" s="1" t="str">
        <f t="shared" ca="1" si="124"/>
        <v>5DJ7I</v>
      </c>
    </row>
    <row r="1241" spans="1:5">
      <c r="A1241" s="11" t="str">
        <f t="shared" ca="1" si="124"/>
        <v>F1</v>
      </c>
      <c r="B1241" s="1" t="str">
        <f t="shared" ca="1" si="124"/>
        <v>353CF</v>
      </c>
      <c r="C1241" s="1" t="str">
        <f t="shared" ca="1" si="124"/>
        <v>Produkt-353CF</v>
      </c>
      <c r="D1241" s="1">
        <f t="shared" ca="1" si="124"/>
        <v>7</v>
      </c>
      <c r="E1241" s="1" t="str">
        <f t="shared" ca="1" si="124"/>
        <v>5DJ7I</v>
      </c>
    </row>
    <row r="1242" spans="1:5">
      <c r="A1242" s="11" t="str">
        <f t="shared" ca="1" si="124"/>
        <v>F1</v>
      </c>
      <c r="B1242" s="1" t="str">
        <f t="shared" ca="1" si="124"/>
        <v>353CF</v>
      </c>
      <c r="C1242" s="1" t="str">
        <f t="shared" ca="1" si="124"/>
        <v>Produkt-353CF</v>
      </c>
      <c r="D1242" s="1">
        <f t="shared" ca="1" si="124"/>
        <v>7</v>
      </c>
      <c r="E1242" s="1" t="str">
        <f t="shared" ca="1" si="124"/>
        <v>5DJ7I</v>
      </c>
    </row>
    <row r="1243" spans="1:5">
      <c r="A1243" s="11" t="str">
        <f t="shared" ca="1" si="124"/>
        <v>F1</v>
      </c>
      <c r="B1243" s="1" t="str">
        <f t="shared" ca="1" si="124"/>
        <v>353CF</v>
      </c>
      <c r="C1243" s="1" t="str">
        <f t="shared" ca="1" si="124"/>
        <v>Produkt-353CF</v>
      </c>
      <c r="D1243" s="1">
        <f t="shared" ca="1" si="124"/>
        <v>7</v>
      </c>
      <c r="E1243" s="1" t="str">
        <f t="shared" ca="1" si="124"/>
        <v>5DJ7I</v>
      </c>
    </row>
    <row r="1244" spans="1:5">
      <c r="A1244" s="11" t="str">
        <f t="shared" ca="1" si="124"/>
        <v>F1</v>
      </c>
      <c r="B1244" s="1" t="str">
        <f t="shared" ca="1" si="124"/>
        <v>353CF</v>
      </c>
      <c r="C1244" s="1" t="str">
        <f t="shared" ca="1" si="124"/>
        <v>Produkt-353CF</v>
      </c>
      <c r="D1244" s="1">
        <f t="shared" ca="1" si="124"/>
        <v>7</v>
      </c>
      <c r="E1244" s="1" t="str">
        <f t="shared" ca="1" si="124"/>
        <v>5DJ7I</v>
      </c>
    </row>
    <row r="1245" spans="1:5">
      <c r="A1245" s="11" t="str">
        <f t="shared" ca="1" si="124"/>
        <v>F1</v>
      </c>
      <c r="B1245" s="1" t="str">
        <f t="shared" ca="1" si="124"/>
        <v>353CF</v>
      </c>
      <c r="C1245" s="1" t="str">
        <f t="shared" ca="1" si="124"/>
        <v>Produkt-353CF</v>
      </c>
      <c r="D1245" s="1">
        <f t="shared" ca="1" si="124"/>
        <v>7</v>
      </c>
      <c r="E1245" s="1" t="str">
        <f t="shared" ca="1" si="124"/>
        <v>5DJ7I</v>
      </c>
    </row>
    <row r="1246" spans="1:5">
      <c r="A1246" s="11" t="str">
        <f t="shared" ca="1" si="124"/>
        <v>F1</v>
      </c>
      <c r="B1246" s="1" t="str">
        <f t="shared" ca="1" si="124"/>
        <v>353CF</v>
      </c>
      <c r="C1246" s="1" t="str">
        <f t="shared" ca="1" si="124"/>
        <v>Produkt-353CF</v>
      </c>
      <c r="D1246" s="1">
        <f t="shared" ca="1" si="124"/>
        <v>7</v>
      </c>
      <c r="E1246" s="1" t="str">
        <f t="shared" ca="1" si="124"/>
        <v>5DJ7I</v>
      </c>
    </row>
    <row r="1247" spans="1:5">
      <c r="A1247" s="11" t="str">
        <f t="shared" ca="1" si="124"/>
        <v>F1</v>
      </c>
      <c r="B1247" s="1" t="str">
        <f t="shared" ca="1" si="124"/>
        <v>353CF</v>
      </c>
      <c r="C1247" s="1" t="str">
        <f t="shared" ca="1" si="124"/>
        <v>Produkt-353CF</v>
      </c>
      <c r="D1247" s="1">
        <f t="shared" ca="1" si="124"/>
        <v>7</v>
      </c>
      <c r="E1247" s="1" t="str">
        <f t="shared" ca="1" si="124"/>
        <v>5DJ7I</v>
      </c>
    </row>
    <row r="1248" spans="1:5">
      <c r="A1248" s="11" t="str">
        <f t="shared" ca="1" si="124"/>
        <v>F1</v>
      </c>
      <c r="B1248" s="1" t="str">
        <f t="shared" ca="1" si="124"/>
        <v>353CF</v>
      </c>
      <c r="C1248" s="1" t="str">
        <f t="shared" ca="1" si="124"/>
        <v>Produkt-353CF</v>
      </c>
      <c r="D1248" s="1">
        <f t="shared" ca="1" si="124"/>
        <v>7</v>
      </c>
      <c r="E1248" s="1" t="str">
        <f t="shared" ca="1" si="124"/>
        <v>5DJ7I</v>
      </c>
    </row>
    <row r="1249" spans="1:5">
      <c r="A1249" s="11" t="str">
        <f t="shared" ca="1" si="124"/>
        <v>F1</v>
      </c>
      <c r="B1249" s="1" t="str">
        <f t="shared" ca="1" si="124"/>
        <v>353CF</v>
      </c>
      <c r="C1249" s="1" t="str">
        <f t="shared" ca="1" si="124"/>
        <v>Produkt-353CF</v>
      </c>
      <c r="D1249" s="1">
        <f t="shared" ca="1" si="124"/>
        <v>7</v>
      </c>
      <c r="E1249" s="1" t="str">
        <f t="shared" ca="1" si="124"/>
        <v>5DJ7I</v>
      </c>
    </row>
    <row r="1250" spans="1:5">
      <c r="A1250" s="11" t="str">
        <f t="shared" ref="A1250:E1259" ca="1" si="125">INDEX(AG_roh_Daten,ROW(1240:1240),MATCH(A$9,AG_roh_Spalten,0))</f>
        <v>F1</v>
      </c>
      <c r="B1250" s="1" t="str">
        <f t="shared" ca="1" si="125"/>
        <v>353CF</v>
      </c>
      <c r="C1250" s="1" t="str">
        <f t="shared" ca="1" si="125"/>
        <v>Produkt-353CF</v>
      </c>
      <c r="D1250" s="1">
        <f t="shared" ca="1" si="125"/>
        <v>7</v>
      </c>
      <c r="E1250" s="1" t="str">
        <f t="shared" ca="1" si="125"/>
        <v>5DJ7I</v>
      </c>
    </row>
    <row r="1251" spans="1:5">
      <c r="A1251" s="11" t="str">
        <f t="shared" ca="1" si="125"/>
        <v>F1</v>
      </c>
      <c r="B1251" s="1" t="str">
        <f t="shared" ca="1" si="125"/>
        <v>353CF</v>
      </c>
      <c r="C1251" s="1" t="str">
        <f t="shared" ca="1" si="125"/>
        <v>Produkt-353CF</v>
      </c>
      <c r="D1251" s="1">
        <f t="shared" ca="1" si="125"/>
        <v>7</v>
      </c>
      <c r="E1251" s="1" t="str">
        <f t="shared" ca="1" si="125"/>
        <v>5DJ7I</v>
      </c>
    </row>
    <row r="1252" spans="1:5">
      <c r="A1252" s="11" t="str">
        <f t="shared" ca="1" si="125"/>
        <v>F1</v>
      </c>
      <c r="B1252" s="1" t="str">
        <f t="shared" ca="1" si="125"/>
        <v>353CF</v>
      </c>
      <c r="C1252" s="1" t="str">
        <f t="shared" ca="1" si="125"/>
        <v>Produkt-353CF</v>
      </c>
      <c r="D1252" s="1">
        <f t="shared" ca="1" si="125"/>
        <v>7</v>
      </c>
      <c r="E1252" s="1" t="str">
        <f t="shared" ca="1" si="125"/>
        <v>5DJ7I</v>
      </c>
    </row>
    <row r="1253" spans="1:5">
      <c r="A1253" s="11" t="str">
        <f t="shared" ca="1" si="125"/>
        <v>F1</v>
      </c>
      <c r="B1253" s="1" t="str">
        <f t="shared" ca="1" si="125"/>
        <v>353CF</v>
      </c>
      <c r="C1253" s="1" t="str">
        <f t="shared" ca="1" si="125"/>
        <v>Produkt-353CF</v>
      </c>
      <c r="D1253" s="1">
        <f t="shared" ca="1" si="125"/>
        <v>7</v>
      </c>
      <c r="E1253" s="1" t="str">
        <f t="shared" ca="1" si="125"/>
        <v>5DJ7I</v>
      </c>
    </row>
    <row r="1254" spans="1:5">
      <c r="A1254" s="11" t="str">
        <f t="shared" ca="1" si="125"/>
        <v>F1</v>
      </c>
      <c r="B1254" s="1" t="str">
        <f t="shared" ca="1" si="125"/>
        <v>353CF</v>
      </c>
      <c r="C1254" s="1" t="str">
        <f t="shared" ca="1" si="125"/>
        <v>Produkt-353CF</v>
      </c>
      <c r="D1254" s="1">
        <f t="shared" ca="1" si="125"/>
        <v>7</v>
      </c>
      <c r="E1254" s="1" t="str">
        <f t="shared" ca="1" si="125"/>
        <v>5DJ7I</v>
      </c>
    </row>
    <row r="1255" spans="1:5">
      <c r="A1255" s="11" t="str">
        <f t="shared" ca="1" si="125"/>
        <v>F1</v>
      </c>
      <c r="B1255" s="1" t="str">
        <f t="shared" ca="1" si="125"/>
        <v>353CF</v>
      </c>
      <c r="C1255" s="1" t="str">
        <f t="shared" ca="1" si="125"/>
        <v>Produkt-353CF</v>
      </c>
      <c r="D1255" s="1">
        <f t="shared" ca="1" si="125"/>
        <v>7</v>
      </c>
      <c r="E1255" s="1" t="str">
        <f t="shared" ca="1" si="125"/>
        <v>5DJ7I</v>
      </c>
    </row>
    <row r="1256" spans="1:5">
      <c r="A1256" s="11" t="str">
        <f t="shared" ca="1" si="125"/>
        <v>F1</v>
      </c>
      <c r="B1256" s="1" t="str">
        <f t="shared" ca="1" si="125"/>
        <v>353CF</v>
      </c>
      <c r="C1256" s="1" t="str">
        <f t="shared" ca="1" si="125"/>
        <v>Produkt-353CF</v>
      </c>
      <c r="D1256" s="1">
        <f t="shared" ca="1" si="125"/>
        <v>7</v>
      </c>
      <c r="E1256" s="1" t="str">
        <f t="shared" ca="1" si="125"/>
        <v>5DJ7I</v>
      </c>
    </row>
    <row r="1257" spans="1:5">
      <c r="A1257" s="11" t="str">
        <f t="shared" ca="1" si="125"/>
        <v>F1</v>
      </c>
      <c r="B1257" s="1" t="str">
        <f t="shared" ca="1" si="125"/>
        <v>353CF</v>
      </c>
      <c r="C1257" s="1" t="str">
        <f t="shared" ca="1" si="125"/>
        <v>Produkt-353CF</v>
      </c>
      <c r="D1257" s="1">
        <f t="shared" ca="1" si="125"/>
        <v>7</v>
      </c>
      <c r="E1257" s="1" t="str">
        <f t="shared" ca="1" si="125"/>
        <v>5DJ7I</v>
      </c>
    </row>
    <row r="1258" spans="1:5">
      <c r="A1258" s="11" t="str">
        <f t="shared" ca="1" si="125"/>
        <v>F1</v>
      </c>
      <c r="B1258" s="1" t="str">
        <f t="shared" ca="1" si="125"/>
        <v>353CF</v>
      </c>
      <c r="C1258" s="1" t="str">
        <f t="shared" ca="1" si="125"/>
        <v>Produkt-353CF</v>
      </c>
      <c r="D1258" s="1">
        <f t="shared" ca="1" si="125"/>
        <v>7</v>
      </c>
      <c r="E1258" s="1" t="str">
        <f t="shared" ca="1" si="125"/>
        <v>5DJ7I</v>
      </c>
    </row>
    <row r="1259" spans="1:5">
      <c r="A1259" s="11" t="str">
        <f t="shared" ca="1" si="125"/>
        <v>F1</v>
      </c>
      <c r="B1259" s="1" t="str">
        <f t="shared" ca="1" si="125"/>
        <v>353CF</v>
      </c>
      <c r="C1259" s="1" t="str">
        <f t="shared" ca="1" si="125"/>
        <v>Produkt-353CF</v>
      </c>
      <c r="D1259" s="1">
        <f t="shared" ca="1" si="125"/>
        <v>7</v>
      </c>
      <c r="E1259" s="1" t="str">
        <f t="shared" ca="1" si="125"/>
        <v>5DJ7I</v>
      </c>
    </row>
    <row r="1260" spans="1:5">
      <c r="A1260" s="11" t="str">
        <f t="shared" ref="A1260:E1269" ca="1" si="126">INDEX(AG_roh_Daten,ROW(1250:1250),MATCH(A$9,AG_roh_Spalten,0))</f>
        <v>F1</v>
      </c>
      <c r="B1260" s="1" t="str">
        <f t="shared" ca="1" si="126"/>
        <v>353CF</v>
      </c>
      <c r="C1260" s="1" t="str">
        <f t="shared" ca="1" si="126"/>
        <v>Produkt-353CF</v>
      </c>
      <c r="D1260" s="1">
        <f t="shared" ca="1" si="126"/>
        <v>7</v>
      </c>
      <c r="E1260" s="1" t="str">
        <f t="shared" ca="1" si="126"/>
        <v>5DJ7I</v>
      </c>
    </row>
    <row r="1261" spans="1:5">
      <c r="A1261" s="11" t="str">
        <f t="shared" ca="1" si="126"/>
        <v>F1</v>
      </c>
      <c r="B1261" s="1" t="str">
        <f t="shared" ca="1" si="126"/>
        <v>353CF</v>
      </c>
      <c r="C1261" s="1" t="str">
        <f t="shared" ca="1" si="126"/>
        <v>Produkt-353CF</v>
      </c>
      <c r="D1261" s="1">
        <f t="shared" ca="1" si="126"/>
        <v>7</v>
      </c>
      <c r="E1261" s="1" t="str">
        <f t="shared" ca="1" si="126"/>
        <v>5DJ7I</v>
      </c>
    </row>
    <row r="1262" spans="1:5">
      <c r="A1262" s="11" t="str">
        <f t="shared" ca="1" si="126"/>
        <v>F1</v>
      </c>
      <c r="B1262" s="1" t="str">
        <f t="shared" ca="1" si="126"/>
        <v>353CF</v>
      </c>
      <c r="C1262" s="1" t="str">
        <f t="shared" ca="1" si="126"/>
        <v>Produkt-353CF</v>
      </c>
      <c r="D1262" s="1">
        <f t="shared" ca="1" si="126"/>
        <v>7</v>
      </c>
      <c r="E1262" s="1" t="str">
        <f t="shared" ca="1" si="126"/>
        <v>5DJ7I</v>
      </c>
    </row>
    <row r="1263" spans="1:5">
      <c r="A1263" s="11" t="str">
        <f t="shared" ca="1" si="126"/>
        <v>F1</v>
      </c>
      <c r="B1263" s="1" t="str">
        <f t="shared" ca="1" si="126"/>
        <v>353CF</v>
      </c>
      <c r="C1263" s="1" t="str">
        <f t="shared" ca="1" si="126"/>
        <v>Produkt-353CF</v>
      </c>
      <c r="D1263" s="1">
        <f t="shared" ca="1" si="126"/>
        <v>36</v>
      </c>
      <c r="E1263" s="1" t="str">
        <f t="shared" ca="1" si="126"/>
        <v>HFJ77</v>
      </c>
    </row>
    <row r="1264" spans="1:5">
      <c r="A1264" s="11" t="str">
        <f t="shared" ca="1" si="126"/>
        <v>F1</v>
      </c>
      <c r="B1264" s="1" t="str">
        <f t="shared" ca="1" si="126"/>
        <v>353CF</v>
      </c>
      <c r="C1264" s="1" t="str">
        <f t="shared" ca="1" si="126"/>
        <v>Produkt-353CF</v>
      </c>
      <c r="D1264" s="1">
        <f t="shared" ca="1" si="126"/>
        <v>36</v>
      </c>
      <c r="E1264" s="1" t="str">
        <f t="shared" ca="1" si="126"/>
        <v>HFJ77</v>
      </c>
    </row>
    <row r="1265" spans="1:5">
      <c r="A1265" s="11" t="str">
        <f t="shared" ca="1" si="126"/>
        <v>F1</v>
      </c>
      <c r="B1265" s="1" t="str">
        <f t="shared" ca="1" si="126"/>
        <v>353CF</v>
      </c>
      <c r="C1265" s="1" t="str">
        <f t="shared" ca="1" si="126"/>
        <v>Produkt-353CF</v>
      </c>
      <c r="D1265" s="1">
        <f t="shared" ca="1" si="126"/>
        <v>36</v>
      </c>
      <c r="E1265" s="1" t="str">
        <f t="shared" ca="1" si="126"/>
        <v>HFJ77</v>
      </c>
    </row>
    <row r="1266" spans="1:5">
      <c r="A1266" s="11" t="str">
        <f t="shared" ca="1" si="126"/>
        <v>F1</v>
      </c>
      <c r="B1266" s="1" t="str">
        <f t="shared" ca="1" si="126"/>
        <v>353CF</v>
      </c>
      <c r="C1266" s="1" t="str">
        <f t="shared" ca="1" si="126"/>
        <v>Produkt-353CF</v>
      </c>
      <c r="D1266" s="1">
        <f t="shared" ca="1" si="126"/>
        <v>36</v>
      </c>
      <c r="E1266" s="1" t="str">
        <f t="shared" ca="1" si="126"/>
        <v>HFJ77</v>
      </c>
    </row>
    <row r="1267" spans="1:5">
      <c r="A1267" s="11" t="str">
        <f t="shared" ca="1" si="126"/>
        <v>F1</v>
      </c>
      <c r="B1267" s="1" t="str">
        <f t="shared" ca="1" si="126"/>
        <v>353CF</v>
      </c>
      <c r="C1267" s="1" t="str">
        <f t="shared" ca="1" si="126"/>
        <v>Produkt-353CF</v>
      </c>
      <c r="D1267" s="1">
        <f t="shared" ca="1" si="126"/>
        <v>36</v>
      </c>
      <c r="E1267" s="1" t="str">
        <f t="shared" ca="1" si="126"/>
        <v>HFJ77</v>
      </c>
    </row>
    <row r="1268" spans="1:5">
      <c r="A1268" s="11" t="str">
        <f t="shared" ca="1" si="126"/>
        <v>F1</v>
      </c>
      <c r="B1268" s="1" t="str">
        <f t="shared" ca="1" si="126"/>
        <v>353CF</v>
      </c>
      <c r="C1268" s="1" t="str">
        <f t="shared" ca="1" si="126"/>
        <v>Produkt-353CF</v>
      </c>
      <c r="D1268" s="1">
        <f t="shared" ca="1" si="126"/>
        <v>36</v>
      </c>
      <c r="E1268" s="1" t="str">
        <f t="shared" ca="1" si="126"/>
        <v>HFJ77</v>
      </c>
    </row>
    <row r="1269" spans="1:5">
      <c r="A1269" s="11" t="str">
        <f t="shared" ca="1" si="126"/>
        <v>F1</v>
      </c>
      <c r="B1269" s="1" t="str">
        <f t="shared" ca="1" si="126"/>
        <v>353CF</v>
      </c>
      <c r="C1269" s="1" t="str">
        <f t="shared" ca="1" si="126"/>
        <v>Produkt-353CF</v>
      </c>
      <c r="D1269" s="1">
        <f t="shared" ca="1" si="126"/>
        <v>36</v>
      </c>
      <c r="E1269" s="1" t="str">
        <f t="shared" ca="1" si="126"/>
        <v>HFJ77</v>
      </c>
    </row>
    <row r="1270" spans="1:5">
      <c r="A1270" s="11" t="str">
        <f t="shared" ref="A1270:E1279" ca="1" si="127">INDEX(AG_roh_Daten,ROW(1260:1260),MATCH(A$9,AG_roh_Spalten,0))</f>
        <v>F1</v>
      </c>
      <c r="B1270" s="1" t="str">
        <f t="shared" ca="1" si="127"/>
        <v>353CF</v>
      </c>
      <c r="C1270" s="1" t="str">
        <f t="shared" ca="1" si="127"/>
        <v>Produkt-353CF</v>
      </c>
      <c r="D1270" s="1">
        <f t="shared" ca="1" si="127"/>
        <v>36</v>
      </c>
      <c r="E1270" s="1" t="str">
        <f t="shared" ca="1" si="127"/>
        <v>HFJ77</v>
      </c>
    </row>
    <row r="1271" spans="1:5">
      <c r="A1271" s="11" t="str">
        <f t="shared" ca="1" si="127"/>
        <v>F1</v>
      </c>
      <c r="B1271" s="1" t="str">
        <f t="shared" ca="1" si="127"/>
        <v>353CF</v>
      </c>
      <c r="C1271" s="1" t="str">
        <f t="shared" ca="1" si="127"/>
        <v>Produkt-353CF</v>
      </c>
      <c r="D1271" s="1">
        <f t="shared" ca="1" si="127"/>
        <v>36</v>
      </c>
      <c r="E1271" s="1" t="str">
        <f t="shared" ca="1" si="127"/>
        <v>HFJ77</v>
      </c>
    </row>
    <row r="1272" spans="1:5">
      <c r="A1272" s="11" t="str">
        <f t="shared" ca="1" si="127"/>
        <v>F1</v>
      </c>
      <c r="B1272" s="1" t="str">
        <f t="shared" ca="1" si="127"/>
        <v>353CF</v>
      </c>
      <c r="C1272" s="1" t="str">
        <f t="shared" ca="1" si="127"/>
        <v>Produkt-353CF</v>
      </c>
      <c r="D1272" s="1">
        <f t="shared" ca="1" si="127"/>
        <v>36</v>
      </c>
      <c r="E1272" s="1" t="str">
        <f t="shared" ca="1" si="127"/>
        <v>HFJ77</v>
      </c>
    </row>
    <row r="1273" spans="1:5">
      <c r="A1273" s="11" t="str">
        <f t="shared" ca="1" si="127"/>
        <v>F1</v>
      </c>
      <c r="B1273" s="1" t="str">
        <f t="shared" ca="1" si="127"/>
        <v>353CF</v>
      </c>
      <c r="C1273" s="1" t="str">
        <f t="shared" ca="1" si="127"/>
        <v>Produkt-353CF</v>
      </c>
      <c r="D1273" s="1">
        <f t="shared" ca="1" si="127"/>
        <v>36</v>
      </c>
      <c r="E1273" s="1" t="str">
        <f t="shared" ca="1" si="127"/>
        <v>HFJ77</v>
      </c>
    </row>
    <row r="1274" spans="1:5">
      <c r="A1274" s="11" t="str">
        <f t="shared" ca="1" si="127"/>
        <v>F1</v>
      </c>
      <c r="B1274" s="1" t="str">
        <f t="shared" ca="1" si="127"/>
        <v>353CF</v>
      </c>
      <c r="C1274" s="1" t="str">
        <f t="shared" ca="1" si="127"/>
        <v>Produkt-353CF</v>
      </c>
      <c r="D1274" s="1">
        <f t="shared" ca="1" si="127"/>
        <v>36</v>
      </c>
      <c r="E1274" s="1" t="str">
        <f t="shared" ca="1" si="127"/>
        <v>HFJ77</v>
      </c>
    </row>
    <row r="1275" spans="1:5">
      <c r="A1275" s="11" t="str">
        <f t="shared" ca="1" si="127"/>
        <v>F1</v>
      </c>
      <c r="B1275" s="1" t="str">
        <f t="shared" ca="1" si="127"/>
        <v>353CF</v>
      </c>
      <c r="C1275" s="1" t="str">
        <f t="shared" ca="1" si="127"/>
        <v>Produkt-353CF</v>
      </c>
      <c r="D1275" s="1">
        <f t="shared" ca="1" si="127"/>
        <v>36</v>
      </c>
      <c r="E1275" s="1" t="str">
        <f t="shared" ca="1" si="127"/>
        <v>HFJ77</v>
      </c>
    </row>
    <row r="1276" spans="1:5">
      <c r="A1276" s="11" t="str">
        <f t="shared" ca="1" si="127"/>
        <v>F1</v>
      </c>
      <c r="B1276" s="1" t="str">
        <f t="shared" ca="1" si="127"/>
        <v>353CF</v>
      </c>
      <c r="C1276" s="1" t="str">
        <f t="shared" ca="1" si="127"/>
        <v>Produkt-353CF</v>
      </c>
      <c r="D1276" s="1">
        <f t="shared" ca="1" si="127"/>
        <v>36</v>
      </c>
      <c r="E1276" s="1" t="str">
        <f t="shared" ca="1" si="127"/>
        <v>HFJ77</v>
      </c>
    </row>
    <row r="1277" spans="1:5">
      <c r="A1277" s="11" t="str">
        <f t="shared" ca="1" si="127"/>
        <v>F1</v>
      </c>
      <c r="B1277" s="1" t="str">
        <f t="shared" ca="1" si="127"/>
        <v>353CF</v>
      </c>
      <c r="C1277" s="1" t="str">
        <f t="shared" ca="1" si="127"/>
        <v>Produkt-353CF</v>
      </c>
      <c r="D1277" s="1">
        <f t="shared" ca="1" si="127"/>
        <v>36</v>
      </c>
      <c r="E1277" s="1" t="str">
        <f t="shared" ca="1" si="127"/>
        <v>HFJ77</v>
      </c>
    </row>
    <row r="1278" spans="1:5">
      <c r="A1278" s="11" t="str">
        <f t="shared" ca="1" si="127"/>
        <v>F1</v>
      </c>
      <c r="B1278" s="1" t="str">
        <f t="shared" ca="1" si="127"/>
        <v>353CF</v>
      </c>
      <c r="C1278" s="1" t="str">
        <f t="shared" ca="1" si="127"/>
        <v>Produkt-353CF</v>
      </c>
      <c r="D1278" s="1">
        <f t="shared" ca="1" si="127"/>
        <v>36</v>
      </c>
      <c r="E1278" s="1" t="str">
        <f t="shared" ca="1" si="127"/>
        <v>HFJ77</v>
      </c>
    </row>
    <row r="1279" spans="1:5">
      <c r="A1279" s="11" t="str">
        <f t="shared" ca="1" si="127"/>
        <v>F1</v>
      </c>
      <c r="B1279" s="1" t="str">
        <f t="shared" ca="1" si="127"/>
        <v>353CF</v>
      </c>
      <c r="C1279" s="1" t="str">
        <f t="shared" ca="1" si="127"/>
        <v>Produkt-353CF</v>
      </c>
      <c r="D1279" s="1">
        <f t="shared" ca="1" si="127"/>
        <v>36</v>
      </c>
      <c r="E1279" s="1" t="str">
        <f t="shared" ca="1" si="127"/>
        <v>HFJ77</v>
      </c>
    </row>
    <row r="1280" spans="1:5">
      <c r="A1280" s="11" t="str">
        <f t="shared" ref="A1280:E1289" ca="1" si="128">INDEX(AG_roh_Daten,ROW(1270:1270),MATCH(A$9,AG_roh_Spalten,0))</f>
        <v>F1</v>
      </c>
      <c r="B1280" s="1" t="str">
        <f t="shared" ca="1" si="128"/>
        <v>353CF</v>
      </c>
      <c r="C1280" s="1" t="str">
        <f t="shared" ca="1" si="128"/>
        <v>Produkt-353CF</v>
      </c>
      <c r="D1280" s="1">
        <f t="shared" ca="1" si="128"/>
        <v>36</v>
      </c>
      <c r="E1280" s="1" t="str">
        <f t="shared" ca="1" si="128"/>
        <v>HFJ77</v>
      </c>
    </row>
    <row r="1281" spans="1:5">
      <c r="A1281" s="11" t="str">
        <f t="shared" ca="1" si="128"/>
        <v>F1</v>
      </c>
      <c r="B1281" s="1" t="str">
        <f t="shared" ca="1" si="128"/>
        <v>353CF</v>
      </c>
      <c r="C1281" s="1" t="str">
        <f t="shared" ca="1" si="128"/>
        <v>Produkt-353CF</v>
      </c>
      <c r="D1281" s="1">
        <f t="shared" ca="1" si="128"/>
        <v>36</v>
      </c>
      <c r="E1281" s="1" t="str">
        <f t="shared" ca="1" si="128"/>
        <v>HFJ77</v>
      </c>
    </row>
    <row r="1282" spans="1:5">
      <c r="A1282" s="11" t="str">
        <f t="shared" ca="1" si="128"/>
        <v>F1</v>
      </c>
      <c r="B1282" s="1" t="str">
        <f t="shared" ca="1" si="128"/>
        <v>353CF</v>
      </c>
      <c r="C1282" s="1" t="str">
        <f t="shared" ca="1" si="128"/>
        <v>Produkt-353CF</v>
      </c>
      <c r="D1282" s="1">
        <f t="shared" ca="1" si="128"/>
        <v>36</v>
      </c>
      <c r="E1282" s="1" t="str">
        <f t="shared" ca="1" si="128"/>
        <v>HFJ77</v>
      </c>
    </row>
    <row r="1283" spans="1:5">
      <c r="A1283" s="11" t="str">
        <f t="shared" ca="1" si="128"/>
        <v>F1</v>
      </c>
      <c r="B1283" s="1" t="str">
        <f t="shared" ca="1" si="128"/>
        <v>353CF</v>
      </c>
      <c r="C1283" s="1" t="str">
        <f t="shared" ca="1" si="128"/>
        <v>Produkt-353CF</v>
      </c>
      <c r="D1283" s="1">
        <f t="shared" ca="1" si="128"/>
        <v>36</v>
      </c>
      <c r="E1283" s="1" t="str">
        <f t="shared" ca="1" si="128"/>
        <v>HFJ77</v>
      </c>
    </row>
    <row r="1284" spans="1:5">
      <c r="A1284" s="11" t="str">
        <f t="shared" ca="1" si="128"/>
        <v>F1</v>
      </c>
      <c r="B1284" s="1" t="str">
        <f t="shared" ca="1" si="128"/>
        <v>353CF</v>
      </c>
      <c r="C1284" s="1" t="str">
        <f t="shared" ca="1" si="128"/>
        <v>Produkt-353CF</v>
      </c>
      <c r="D1284" s="1">
        <f t="shared" ca="1" si="128"/>
        <v>36</v>
      </c>
      <c r="E1284" s="1" t="str">
        <f t="shared" ca="1" si="128"/>
        <v>HFJ77</v>
      </c>
    </row>
    <row r="1285" spans="1:5">
      <c r="A1285" s="11" t="str">
        <f t="shared" ca="1" si="128"/>
        <v>F1</v>
      </c>
      <c r="B1285" s="1" t="str">
        <f t="shared" ca="1" si="128"/>
        <v>353CF</v>
      </c>
      <c r="C1285" s="1" t="str">
        <f t="shared" ca="1" si="128"/>
        <v>Produkt-353CF</v>
      </c>
      <c r="D1285" s="1">
        <f t="shared" ca="1" si="128"/>
        <v>36</v>
      </c>
      <c r="E1285" s="1" t="str">
        <f t="shared" ca="1" si="128"/>
        <v>HFJ77</v>
      </c>
    </row>
    <row r="1286" spans="1:5">
      <c r="A1286" s="11" t="str">
        <f t="shared" ca="1" si="128"/>
        <v>F1</v>
      </c>
      <c r="B1286" s="1" t="str">
        <f t="shared" ca="1" si="128"/>
        <v>353CF</v>
      </c>
      <c r="C1286" s="1" t="str">
        <f t="shared" ca="1" si="128"/>
        <v>Produkt-353CF</v>
      </c>
      <c r="D1286" s="1">
        <f t="shared" ca="1" si="128"/>
        <v>36</v>
      </c>
      <c r="E1286" s="1" t="str">
        <f t="shared" ca="1" si="128"/>
        <v>HFJ77</v>
      </c>
    </row>
    <row r="1287" spans="1:5">
      <c r="A1287" s="11" t="str">
        <f t="shared" ca="1" si="128"/>
        <v>F1</v>
      </c>
      <c r="B1287" s="1" t="str">
        <f t="shared" ca="1" si="128"/>
        <v>353CF</v>
      </c>
      <c r="C1287" s="1" t="str">
        <f t="shared" ca="1" si="128"/>
        <v>Produkt-353CF</v>
      </c>
      <c r="D1287" s="1">
        <f t="shared" ca="1" si="128"/>
        <v>36</v>
      </c>
      <c r="E1287" s="1" t="str">
        <f t="shared" ca="1" si="128"/>
        <v>HFJ77</v>
      </c>
    </row>
    <row r="1288" spans="1:5">
      <c r="A1288" s="11" t="str">
        <f t="shared" ca="1" si="128"/>
        <v>F1</v>
      </c>
      <c r="B1288" s="1" t="str">
        <f t="shared" ca="1" si="128"/>
        <v>353CF</v>
      </c>
      <c r="C1288" s="1" t="str">
        <f t="shared" ca="1" si="128"/>
        <v>Produkt-353CF</v>
      </c>
      <c r="D1288" s="1">
        <f t="shared" ca="1" si="128"/>
        <v>36</v>
      </c>
      <c r="E1288" s="1" t="str">
        <f t="shared" ca="1" si="128"/>
        <v>HFJ77</v>
      </c>
    </row>
    <row r="1289" spans="1:5">
      <c r="A1289" s="11" t="str">
        <f t="shared" ca="1" si="128"/>
        <v>F1</v>
      </c>
      <c r="B1289" s="1" t="str">
        <f t="shared" ca="1" si="128"/>
        <v>353CF</v>
      </c>
      <c r="C1289" s="1" t="str">
        <f t="shared" ca="1" si="128"/>
        <v>Produkt-353CF</v>
      </c>
      <c r="D1289" s="1">
        <f t="shared" ca="1" si="128"/>
        <v>36</v>
      </c>
      <c r="E1289" s="1" t="str">
        <f t="shared" ca="1" si="128"/>
        <v>HFJ77</v>
      </c>
    </row>
    <row r="1290" spans="1:5">
      <c r="A1290" s="11" t="str">
        <f t="shared" ref="A1290:E1299" ca="1" si="129">INDEX(AG_roh_Daten,ROW(1280:1280),MATCH(A$9,AG_roh_Spalten,0))</f>
        <v>F1</v>
      </c>
      <c r="B1290" s="1" t="str">
        <f t="shared" ca="1" si="129"/>
        <v>353CF</v>
      </c>
      <c r="C1290" s="1" t="str">
        <f t="shared" ca="1" si="129"/>
        <v>Produkt-353CF</v>
      </c>
      <c r="D1290" s="1">
        <f t="shared" ca="1" si="129"/>
        <v>36</v>
      </c>
      <c r="E1290" s="1" t="str">
        <f t="shared" ca="1" si="129"/>
        <v>HFJ77</v>
      </c>
    </row>
    <row r="1291" spans="1:5">
      <c r="A1291" s="11" t="str">
        <f t="shared" ca="1" si="129"/>
        <v>F1</v>
      </c>
      <c r="B1291" s="1" t="str">
        <f t="shared" ca="1" si="129"/>
        <v>353CF</v>
      </c>
      <c r="C1291" s="1" t="str">
        <f t="shared" ca="1" si="129"/>
        <v>Produkt-353CF</v>
      </c>
      <c r="D1291" s="1">
        <f t="shared" ca="1" si="129"/>
        <v>36</v>
      </c>
      <c r="E1291" s="1" t="str">
        <f t="shared" ca="1" si="129"/>
        <v>HFJ77</v>
      </c>
    </row>
    <row r="1292" spans="1:5">
      <c r="A1292" s="11" t="str">
        <f t="shared" ca="1" si="129"/>
        <v>F1</v>
      </c>
      <c r="B1292" s="1" t="str">
        <f t="shared" ca="1" si="129"/>
        <v>353CF</v>
      </c>
      <c r="C1292" s="1" t="str">
        <f t="shared" ca="1" si="129"/>
        <v>Produkt-353CF</v>
      </c>
      <c r="D1292" s="1">
        <f t="shared" ca="1" si="129"/>
        <v>36</v>
      </c>
      <c r="E1292" s="1" t="str">
        <f t="shared" ca="1" si="129"/>
        <v>HFJ77</v>
      </c>
    </row>
    <row r="1293" spans="1:5">
      <c r="A1293" s="11" t="str">
        <f t="shared" ca="1" si="129"/>
        <v>F1</v>
      </c>
      <c r="B1293" s="1" t="str">
        <f t="shared" ca="1" si="129"/>
        <v>353CF</v>
      </c>
      <c r="C1293" s="1" t="str">
        <f t="shared" ca="1" si="129"/>
        <v>Produkt-353CF</v>
      </c>
      <c r="D1293" s="1">
        <f t="shared" ca="1" si="129"/>
        <v>36</v>
      </c>
      <c r="E1293" s="1" t="str">
        <f t="shared" ca="1" si="129"/>
        <v>HFJ77</v>
      </c>
    </row>
    <row r="1294" spans="1:5">
      <c r="A1294" s="11" t="str">
        <f t="shared" ca="1" si="129"/>
        <v>F1</v>
      </c>
      <c r="B1294" s="1" t="str">
        <f t="shared" ca="1" si="129"/>
        <v>353CF</v>
      </c>
      <c r="C1294" s="1" t="str">
        <f t="shared" ca="1" si="129"/>
        <v>Produkt-353CF</v>
      </c>
      <c r="D1294" s="1">
        <f t="shared" ca="1" si="129"/>
        <v>36</v>
      </c>
      <c r="E1294" s="1" t="str">
        <f t="shared" ca="1" si="129"/>
        <v>HFJ77</v>
      </c>
    </row>
    <row r="1295" spans="1:5">
      <c r="A1295" s="11" t="str">
        <f t="shared" ca="1" si="129"/>
        <v>F1</v>
      </c>
      <c r="B1295" s="1" t="str">
        <f t="shared" ca="1" si="129"/>
        <v>353CF</v>
      </c>
      <c r="C1295" s="1" t="str">
        <f t="shared" ca="1" si="129"/>
        <v>Produkt-353CF</v>
      </c>
      <c r="D1295" s="1">
        <f t="shared" ca="1" si="129"/>
        <v>36</v>
      </c>
      <c r="E1295" s="1" t="str">
        <f t="shared" ca="1" si="129"/>
        <v>HFJ77</v>
      </c>
    </row>
    <row r="1296" spans="1:5">
      <c r="A1296" s="11" t="str">
        <f t="shared" ca="1" si="129"/>
        <v>F1</v>
      </c>
      <c r="B1296" s="1" t="str">
        <f t="shared" ca="1" si="129"/>
        <v>353CF</v>
      </c>
      <c r="C1296" s="1" t="str">
        <f t="shared" ca="1" si="129"/>
        <v>Produkt-353CF</v>
      </c>
      <c r="D1296" s="1">
        <f t="shared" ca="1" si="129"/>
        <v>36</v>
      </c>
      <c r="E1296" s="1" t="str">
        <f t="shared" ca="1" si="129"/>
        <v>HFJ77</v>
      </c>
    </row>
    <row r="1297" spans="1:5">
      <c r="A1297" s="11" t="str">
        <f t="shared" ca="1" si="129"/>
        <v>F1</v>
      </c>
      <c r="B1297" s="1" t="str">
        <f t="shared" ca="1" si="129"/>
        <v>353CF</v>
      </c>
      <c r="C1297" s="1" t="str">
        <f t="shared" ca="1" si="129"/>
        <v>Produkt-353CF</v>
      </c>
      <c r="D1297" s="1">
        <f t="shared" ca="1" si="129"/>
        <v>36</v>
      </c>
      <c r="E1297" s="1" t="str">
        <f t="shared" ca="1" si="129"/>
        <v>HFJ77</v>
      </c>
    </row>
    <row r="1298" spans="1:5">
      <c r="A1298" s="11" t="str">
        <f t="shared" ca="1" si="129"/>
        <v>F1</v>
      </c>
      <c r="B1298" s="1" t="str">
        <f t="shared" ca="1" si="129"/>
        <v>353CF</v>
      </c>
      <c r="C1298" s="1" t="str">
        <f t="shared" ca="1" si="129"/>
        <v>Produkt-353CF</v>
      </c>
      <c r="D1298" s="1">
        <f t="shared" ca="1" si="129"/>
        <v>36</v>
      </c>
      <c r="E1298" s="1" t="str">
        <f t="shared" ca="1" si="129"/>
        <v>HFJ77</v>
      </c>
    </row>
    <row r="1299" spans="1:5">
      <c r="A1299" s="11" t="str">
        <f t="shared" ca="1" si="129"/>
        <v>F1</v>
      </c>
      <c r="B1299" s="1" t="str">
        <f t="shared" ca="1" si="129"/>
        <v>353CF</v>
      </c>
      <c r="C1299" s="1" t="str">
        <f t="shared" ca="1" si="129"/>
        <v>Produkt-353CF</v>
      </c>
      <c r="D1299" s="1">
        <f t="shared" ca="1" si="129"/>
        <v>36</v>
      </c>
      <c r="E1299" s="1" t="str">
        <f t="shared" ca="1" si="129"/>
        <v>HFJ77</v>
      </c>
    </row>
    <row r="1300" spans="1:5">
      <c r="A1300" s="11" t="str">
        <f t="shared" ref="A1300:E1309" ca="1" si="130">INDEX(AG_roh_Daten,ROW(1290:1290),MATCH(A$9,AG_roh_Spalten,0))</f>
        <v>F1</v>
      </c>
      <c r="B1300" s="1" t="str">
        <f t="shared" ca="1" si="130"/>
        <v>353CF</v>
      </c>
      <c r="C1300" s="1" t="str">
        <f t="shared" ca="1" si="130"/>
        <v>Produkt-353CF</v>
      </c>
      <c r="D1300" s="1">
        <f t="shared" ca="1" si="130"/>
        <v>46</v>
      </c>
      <c r="E1300" s="1" t="str">
        <f t="shared" ca="1" si="130"/>
        <v>335JJ</v>
      </c>
    </row>
    <row r="1301" spans="1:5">
      <c r="A1301" s="11" t="str">
        <f t="shared" ca="1" si="130"/>
        <v>F1</v>
      </c>
      <c r="B1301" s="1" t="str">
        <f t="shared" ca="1" si="130"/>
        <v>353CF</v>
      </c>
      <c r="C1301" s="1" t="str">
        <f t="shared" ca="1" si="130"/>
        <v>Produkt-353CF</v>
      </c>
      <c r="D1301" s="1">
        <f t="shared" ca="1" si="130"/>
        <v>46</v>
      </c>
      <c r="E1301" s="1" t="str">
        <f t="shared" ca="1" si="130"/>
        <v>335JJ</v>
      </c>
    </row>
    <row r="1302" spans="1:5">
      <c r="A1302" s="11" t="str">
        <f t="shared" ca="1" si="130"/>
        <v>F1</v>
      </c>
      <c r="B1302" s="1" t="str">
        <f t="shared" ca="1" si="130"/>
        <v>353CF</v>
      </c>
      <c r="C1302" s="1" t="str">
        <f t="shared" ca="1" si="130"/>
        <v>Produkt-353CF</v>
      </c>
      <c r="D1302" s="1">
        <f t="shared" ca="1" si="130"/>
        <v>46</v>
      </c>
      <c r="E1302" s="1" t="str">
        <f t="shared" ca="1" si="130"/>
        <v>335JJ</v>
      </c>
    </row>
    <row r="1303" spans="1:5">
      <c r="A1303" s="11" t="str">
        <f t="shared" ca="1" si="130"/>
        <v>F1</v>
      </c>
      <c r="B1303" s="1" t="str">
        <f t="shared" ca="1" si="130"/>
        <v>353CF</v>
      </c>
      <c r="C1303" s="1" t="str">
        <f t="shared" ca="1" si="130"/>
        <v>Produkt-353CF</v>
      </c>
      <c r="D1303" s="1">
        <f t="shared" ca="1" si="130"/>
        <v>46</v>
      </c>
      <c r="E1303" s="1" t="str">
        <f t="shared" ca="1" si="130"/>
        <v>335JJ</v>
      </c>
    </row>
    <row r="1304" spans="1:5">
      <c r="A1304" s="11" t="str">
        <f t="shared" ca="1" si="130"/>
        <v>F1</v>
      </c>
      <c r="B1304" s="1" t="str">
        <f t="shared" ca="1" si="130"/>
        <v>353CF</v>
      </c>
      <c r="C1304" s="1" t="str">
        <f t="shared" ca="1" si="130"/>
        <v>Produkt-353CF</v>
      </c>
      <c r="D1304" s="1">
        <f t="shared" ca="1" si="130"/>
        <v>46</v>
      </c>
      <c r="E1304" s="1" t="str">
        <f t="shared" ca="1" si="130"/>
        <v>335JJ</v>
      </c>
    </row>
    <row r="1305" spans="1:5">
      <c r="A1305" s="11" t="str">
        <f t="shared" ca="1" si="130"/>
        <v>F1</v>
      </c>
      <c r="B1305" s="1" t="str">
        <f t="shared" ca="1" si="130"/>
        <v>353CF</v>
      </c>
      <c r="C1305" s="1" t="str">
        <f t="shared" ca="1" si="130"/>
        <v>Produkt-353CF</v>
      </c>
      <c r="D1305" s="1">
        <f t="shared" ca="1" si="130"/>
        <v>46</v>
      </c>
      <c r="E1305" s="1" t="str">
        <f t="shared" ca="1" si="130"/>
        <v>335JJ</v>
      </c>
    </row>
    <row r="1306" spans="1:5">
      <c r="A1306" s="11" t="str">
        <f t="shared" ca="1" si="130"/>
        <v>F1</v>
      </c>
      <c r="B1306" s="1" t="str">
        <f t="shared" ca="1" si="130"/>
        <v>353CF</v>
      </c>
      <c r="C1306" s="1" t="str">
        <f t="shared" ca="1" si="130"/>
        <v>Produkt-353CF</v>
      </c>
      <c r="D1306" s="1">
        <f t="shared" ca="1" si="130"/>
        <v>46</v>
      </c>
      <c r="E1306" s="1" t="str">
        <f t="shared" ca="1" si="130"/>
        <v>335JJ</v>
      </c>
    </row>
    <row r="1307" spans="1:5">
      <c r="A1307" s="11" t="str">
        <f t="shared" ca="1" si="130"/>
        <v>F1</v>
      </c>
      <c r="B1307" s="1" t="str">
        <f t="shared" ca="1" si="130"/>
        <v>353CF</v>
      </c>
      <c r="C1307" s="1" t="str">
        <f t="shared" ca="1" si="130"/>
        <v>Produkt-353CF</v>
      </c>
      <c r="D1307" s="1">
        <f t="shared" ca="1" si="130"/>
        <v>46</v>
      </c>
      <c r="E1307" s="1" t="str">
        <f t="shared" ca="1" si="130"/>
        <v>335JJ</v>
      </c>
    </row>
    <row r="1308" spans="1:5">
      <c r="A1308" s="11" t="str">
        <f t="shared" ca="1" si="130"/>
        <v>F1</v>
      </c>
      <c r="B1308" s="1" t="str">
        <f t="shared" ca="1" si="130"/>
        <v>353CF</v>
      </c>
      <c r="C1308" s="1" t="str">
        <f t="shared" ca="1" si="130"/>
        <v>Produkt-353CF</v>
      </c>
      <c r="D1308" s="1">
        <f t="shared" ca="1" si="130"/>
        <v>46</v>
      </c>
      <c r="E1308" s="1" t="str">
        <f t="shared" ca="1" si="130"/>
        <v>335JJ</v>
      </c>
    </row>
    <row r="1309" spans="1:5">
      <c r="A1309" s="11" t="str">
        <f t="shared" ca="1" si="130"/>
        <v>F1</v>
      </c>
      <c r="B1309" s="1" t="str">
        <f t="shared" ca="1" si="130"/>
        <v>353CF</v>
      </c>
      <c r="C1309" s="1" t="str">
        <f t="shared" ca="1" si="130"/>
        <v>Produkt-353CF</v>
      </c>
      <c r="D1309" s="1">
        <f t="shared" ca="1" si="130"/>
        <v>46</v>
      </c>
      <c r="E1309" s="1" t="str">
        <f t="shared" ca="1" si="130"/>
        <v>335JJ</v>
      </c>
    </row>
    <row r="1310" spans="1:5">
      <c r="A1310" s="11" t="str">
        <f t="shared" ref="A1310:E1319" ca="1" si="131">INDEX(AG_roh_Daten,ROW(1300:1300),MATCH(A$9,AG_roh_Spalten,0))</f>
        <v>F1</v>
      </c>
      <c r="B1310" s="1" t="str">
        <f t="shared" ca="1" si="131"/>
        <v>353CF</v>
      </c>
      <c r="C1310" s="1" t="str">
        <f t="shared" ca="1" si="131"/>
        <v>Produkt-353CF</v>
      </c>
      <c r="D1310" s="1">
        <f t="shared" ca="1" si="131"/>
        <v>46</v>
      </c>
      <c r="E1310" s="1" t="str">
        <f t="shared" ca="1" si="131"/>
        <v>335JJ</v>
      </c>
    </row>
    <row r="1311" spans="1:5">
      <c r="A1311" s="11" t="str">
        <f t="shared" ca="1" si="131"/>
        <v>F1</v>
      </c>
      <c r="B1311" s="1" t="str">
        <f t="shared" ca="1" si="131"/>
        <v>353CF</v>
      </c>
      <c r="C1311" s="1" t="str">
        <f t="shared" ca="1" si="131"/>
        <v>Produkt-353CF</v>
      </c>
      <c r="D1311" s="1">
        <f t="shared" ca="1" si="131"/>
        <v>46</v>
      </c>
      <c r="E1311" s="1" t="str">
        <f t="shared" ca="1" si="131"/>
        <v>335JJ</v>
      </c>
    </row>
    <row r="1312" spans="1:5">
      <c r="A1312" s="11" t="str">
        <f t="shared" ca="1" si="131"/>
        <v>F1</v>
      </c>
      <c r="B1312" s="1" t="str">
        <f t="shared" ca="1" si="131"/>
        <v>353CF</v>
      </c>
      <c r="C1312" s="1" t="str">
        <f t="shared" ca="1" si="131"/>
        <v>Produkt-353CF</v>
      </c>
      <c r="D1312" s="1">
        <f t="shared" ca="1" si="131"/>
        <v>46</v>
      </c>
      <c r="E1312" s="1" t="str">
        <f t="shared" ca="1" si="131"/>
        <v>335JJ</v>
      </c>
    </row>
    <row r="1313" spans="1:5">
      <c r="A1313" s="11" t="str">
        <f t="shared" ca="1" si="131"/>
        <v>F1</v>
      </c>
      <c r="B1313" s="1" t="str">
        <f t="shared" ca="1" si="131"/>
        <v>353CF</v>
      </c>
      <c r="C1313" s="1" t="str">
        <f t="shared" ca="1" si="131"/>
        <v>Produkt-353CF</v>
      </c>
      <c r="D1313" s="1">
        <f t="shared" ca="1" si="131"/>
        <v>46</v>
      </c>
      <c r="E1313" s="1" t="str">
        <f t="shared" ca="1" si="131"/>
        <v>335JJ</v>
      </c>
    </row>
    <row r="1314" spans="1:5">
      <c r="A1314" s="11" t="str">
        <f t="shared" ca="1" si="131"/>
        <v>F1</v>
      </c>
      <c r="B1314" s="1" t="str">
        <f t="shared" ca="1" si="131"/>
        <v>353CF</v>
      </c>
      <c r="C1314" s="1" t="str">
        <f t="shared" ca="1" si="131"/>
        <v>Produkt-353CF</v>
      </c>
      <c r="D1314" s="1">
        <f t="shared" ca="1" si="131"/>
        <v>46</v>
      </c>
      <c r="E1314" s="1" t="str">
        <f t="shared" ca="1" si="131"/>
        <v>335JJ</v>
      </c>
    </row>
    <row r="1315" spans="1:5">
      <c r="A1315" s="11" t="str">
        <f t="shared" ca="1" si="131"/>
        <v>F1</v>
      </c>
      <c r="B1315" s="1" t="str">
        <f t="shared" ca="1" si="131"/>
        <v>353CF</v>
      </c>
      <c r="C1315" s="1" t="str">
        <f t="shared" ca="1" si="131"/>
        <v>Produkt-353CF</v>
      </c>
      <c r="D1315" s="1">
        <f t="shared" ca="1" si="131"/>
        <v>46</v>
      </c>
      <c r="E1315" s="1" t="str">
        <f t="shared" ca="1" si="131"/>
        <v>335JJ</v>
      </c>
    </row>
    <row r="1316" spans="1:5">
      <c r="A1316" s="11" t="str">
        <f t="shared" ca="1" si="131"/>
        <v>F1</v>
      </c>
      <c r="B1316" s="1" t="str">
        <f t="shared" ca="1" si="131"/>
        <v>353CF</v>
      </c>
      <c r="C1316" s="1" t="str">
        <f t="shared" ca="1" si="131"/>
        <v>Produkt-353CF</v>
      </c>
      <c r="D1316" s="1">
        <f t="shared" ca="1" si="131"/>
        <v>46</v>
      </c>
      <c r="E1316" s="1" t="str">
        <f t="shared" ca="1" si="131"/>
        <v>335JJ</v>
      </c>
    </row>
    <row r="1317" spans="1:5">
      <c r="A1317" s="11" t="str">
        <f t="shared" ca="1" si="131"/>
        <v>F1</v>
      </c>
      <c r="B1317" s="1" t="str">
        <f t="shared" ca="1" si="131"/>
        <v>353CF</v>
      </c>
      <c r="C1317" s="1" t="str">
        <f t="shared" ca="1" si="131"/>
        <v>Produkt-353CF</v>
      </c>
      <c r="D1317" s="1">
        <f t="shared" ca="1" si="131"/>
        <v>46</v>
      </c>
      <c r="E1317" s="1" t="str">
        <f t="shared" ca="1" si="131"/>
        <v>335JJ</v>
      </c>
    </row>
    <row r="1318" spans="1:5">
      <c r="A1318" s="11" t="str">
        <f t="shared" ca="1" si="131"/>
        <v>F1</v>
      </c>
      <c r="B1318" s="1" t="str">
        <f t="shared" ca="1" si="131"/>
        <v>353CF</v>
      </c>
      <c r="C1318" s="1" t="str">
        <f t="shared" ca="1" si="131"/>
        <v>Produkt-353CF</v>
      </c>
      <c r="D1318" s="1">
        <f t="shared" ca="1" si="131"/>
        <v>46</v>
      </c>
      <c r="E1318" s="1" t="str">
        <f t="shared" ca="1" si="131"/>
        <v>335JJ</v>
      </c>
    </row>
    <row r="1319" spans="1:5">
      <c r="A1319" s="11" t="str">
        <f t="shared" ca="1" si="131"/>
        <v>F1</v>
      </c>
      <c r="B1319" s="1" t="str">
        <f t="shared" ca="1" si="131"/>
        <v>353CF</v>
      </c>
      <c r="C1319" s="1" t="str">
        <f t="shared" ca="1" si="131"/>
        <v>Produkt-353CF</v>
      </c>
      <c r="D1319" s="1">
        <f t="shared" ca="1" si="131"/>
        <v>46</v>
      </c>
      <c r="E1319" s="1" t="str">
        <f t="shared" ca="1" si="131"/>
        <v>335JJ</v>
      </c>
    </row>
    <row r="1320" spans="1:5">
      <c r="A1320" s="11" t="str">
        <f t="shared" ref="A1320:E1329" ca="1" si="132">INDEX(AG_roh_Daten,ROW(1310:1310),MATCH(A$9,AG_roh_Spalten,0))</f>
        <v>F1</v>
      </c>
      <c r="B1320" s="1" t="str">
        <f t="shared" ca="1" si="132"/>
        <v>353CF</v>
      </c>
      <c r="C1320" s="1" t="str">
        <f t="shared" ca="1" si="132"/>
        <v>Produkt-353CF</v>
      </c>
      <c r="D1320" s="1">
        <f t="shared" ca="1" si="132"/>
        <v>46</v>
      </c>
      <c r="E1320" s="1" t="str">
        <f t="shared" ca="1" si="132"/>
        <v>335JJ</v>
      </c>
    </row>
    <row r="1321" spans="1:5">
      <c r="A1321" s="11" t="str">
        <f t="shared" ca="1" si="132"/>
        <v>F1</v>
      </c>
      <c r="B1321" s="1" t="str">
        <f t="shared" ca="1" si="132"/>
        <v>353CF</v>
      </c>
      <c r="C1321" s="1" t="str">
        <f t="shared" ca="1" si="132"/>
        <v>Produkt-353CF</v>
      </c>
      <c r="D1321" s="1">
        <f t="shared" ca="1" si="132"/>
        <v>46</v>
      </c>
      <c r="E1321" s="1" t="str">
        <f t="shared" ca="1" si="132"/>
        <v>335JJ</v>
      </c>
    </row>
    <row r="1322" spans="1:5">
      <c r="A1322" s="11" t="str">
        <f t="shared" ca="1" si="132"/>
        <v>F1</v>
      </c>
      <c r="B1322" s="1" t="str">
        <f t="shared" ca="1" si="132"/>
        <v>353CF</v>
      </c>
      <c r="C1322" s="1" t="str">
        <f t="shared" ca="1" si="132"/>
        <v>Produkt-353CF</v>
      </c>
      <c r="D1322" s="1">
        <f t="shared" ca="1" si="132"/>
        <v>46</v>
      </c>
      <c r="E1322" s="1" t="str">
        <f t="shared" ca="1" si="132"/>
        <v>335JJ</v>
      </c>
    </row>
    <row r="1323" spans="1:5">
      <c r="A1323" s="11" t="str">
        <f t="shared" ca="1" si="132"/>
        <v>F1</v>
      </c>
      <c r="B1323" s="1" t="str">
        <f t="shared" ca="1" si="132"/>
        <v>353CF</v>
      </c>
      <c r="C1323" s="1" t="str">
        <f t="shared" ca="1" si="132"/>
        <v>Produkt-353CF</v>
      </c>
      <c r="D1323" s="1">
        <f t="shared" ca="1" si="132"/>
        <v>46</v>
      </c>
      <c r="E1323" s="1" t="str">
        <f t="shared" ca="1" si="132"/>
        <v>335JJ</v>
      </c>
    </row>
    <row r="1324" spans="1:5">
      <c r="A1324" s="11" t="str">
        <f t="shared" ca="1" si="132"/>
        <v>F1</v>
      </c>
      <c r="B1324" s="1" t="str">
        <f t="shared" ca="1" si="132"/>
        <v>353CF</v>
      </c>
      <c r="C1324" s="1" t="str">
        <f t="shared" ca="1" si="132"/>
        <v>Produkt-353CF</v>
      </c>
      <c r="D1324" s="1">
        <f t="shared" ca="1" si="132"/>
        <v>46</v>
      </c>
      <c r="E1324" s="1" t="str">
        <f t="shared" ca="1" si="132"/>
        <v>335JJ</v>
      </c>
    </row>
    <row r="1325" spans="1:5">
      <c r="A1325" s="11" t="str">
        <f t="shared" ca="1" si="132"/>
        <v>F1</v>
      </c>
      <c r="B1325" s="1" t="str">
        <f t="shared" ca="1" si="132"/>
        <v>353CF</v>
      </c>
      <c r="C1325" s="1" t="str">
        <f t="shared" ca="1" si="132"/>
        <v>Produkt-353CF</v>
      </c>
      <c r="D1325" s="1">
        <f t="shared" ca="1" si="132"/>
        <v>46</v>
      </c>
      <c r="E1325" s="1" t="str">
        <f t="shared" ca="1" si="132"/>
        <v>335JJ</v>
      </c>
    </row>
    <row r="1326" spans="1:5">
      <c r="A1326" s="11" t="str">
        <f t="shared" ca="1" si="132"/>
        <v>F1</v>
      </c>
      <c r="B1326" s="1" t="str">
        <f t="shared" ca="1" si="132"/>
        <v>353CF</v>
      </c>
      <c r="C1326" s="1" t="str">
        <f t="shared" ca="1" si="132"/>
        <v>Produkt-353CF</v>
      </c>
      <c r="D1326" s="1">
        <f t="shared" ca="1" si="132"/>
        <v>46</v>
      </c>
      <c r="E1326" s="1" t="str">
        <f t="shared" ca="1" si="132"/>
        <v>335JJ</v>
      </c>
    </row>
    <row r="1327" spans="1:5">
      <c r="A1327" s="11" t="str">
        <f t="shared" ca="1" si="132"/>
        <v>F1</v>
      </c>
      <c r="B1327" s="1" t="str">
        <f t="shared" ca="1" si="132"/>
        <v>353CF</v>
      </c>
      <c r="C1327" s="1" t="str">
        <f t="shared" ca="1" si="132"/>
        <v>Produkt-353CF</v>
      </c>
      <c r="D1327" s="1">
        <f t="shared" ca="1" si="132"/>
        <v>46</v>
      </c>
      <c r="E1327" s="1" t="str">
        <f t="shared" ca="1" si="132"/>
        <v>335JJ</v>
      </c>
    </row>
    <row r="1328" spans="1:5">
      <c r="A1328" s="11" t="str">
        <f t="shared" ca="1" si="132"/>
        <v>F1</v>
      </c>
      <c r="B1328" s="1" t="str">
        <f t="shared" ca="1" si="132"/>
        <v>353CF</v>
      </c>
      <c r="C1328" s="1" t="str">
        <f t="shared" ca="1" si="132"/>
        <v>Produkt-353CF</v>
      </c>
      <c r="D1328" s="1">
        <f t="shared" ca="1" si="132"/>
        <v>46</v>
      </c>
      <c r="E1328" s="1" t="str">
        <f t="shared" ca="1" si="132"/>
        <v>335JJ</v>
      </c>
    </row>
    <row r="1329" spans="1:5">
      <c r="A1329" s="11" t="str">
        <f t="shared" ca="1" si="132"/>
        <v>F1</v>
      </c>
      <c r="B1329" s="1" t="str">
        <f t="shared" ca="1" si="132"/>
        <v>353CF</v>
      </c>
      <c r="C1329" s="1" t="str">
        <f t="shared" ca="1" si="132"/>
        <v>Produkt-353CF</v>
      </c>
      <c r="D1329" s="1">
        <f t="shared" ca="1" si="132"/>
        <v>46</v>
      </c>
      <c r="E1329" s="1" t="str">
        <f t="shared" ca="1" si="132"/>
        <v>335JJ</v>
      </c>
    </row>
    <row r="1330" spans="1:5">
      <c r="A1330" s="11" t="str">
        <f t="shared" ref="A1330:E1339" ca="1" si="133">INDEX(AG_roh_Daten,ROW(1320:1320),MATCH(A$9,AG_roh_Spalten,0))</f>
        <v>F1</v>
      </c>
      <c r="B1330" s="1" t="str">
        <f t="shared" ca="1" si="133"/>
        <v>353CF</v>
      </c>
      <c r="C1330" s="1" t="str">
        <f t="shared" ca="1" si="133"/>
        <v>Produkt-353CF</v>
      </c>
      <c r="D1330" s="1">
        <f t="shared" ca="1" si="133"/>
        <v>46</v>
      </c>
      <c r="E1330" s="1" t="str">
        <f t="shared" ca="1" si="133"/>
        <v>335JJ</v>
      </c>
    </row>
    <row r="1331" spans="1:5">
      <c r="A1331" s="11" t="str">
        <f t="shared" ca="1" si="133"/>
        <v>F1</v>
      </c>
      <c r="B1331" s="1" t="str">
        <f t="shared" ca="1" si="133"/>
        <v>353CF</v>
      </c>
      <c r="C1331" s="1" t="str">
        <f t="shared" ca="1" si="133"/>
        <v>Produkt-353CF</v>
      </c>
      <c r="D1331" s="1">
        <f t="shared" ca="1" si="133"/>
        <v>46</v>
      </c>
      <c r="E1331" s="1" t="str">
        <f t="shared" ca="1" si="133"/>
        <v>335JJ</v>
      </c>
    </row>
    <row r="1332" spans="1:5">
      <c r="A1332" s="11" t="str">
        <f t="shared" ca="1" si="133"/>
        <v>F1</v>
      </c>
      <c r="B1332" s="1" t="str">
        <f t="shared" ca="1" si="133"/>
        <v>353CF</v>
      </c>
      <c r="C1332" s="1" t="str">
        <f t="shared" ca="1" si="133"/>
        <v>Produkt-353CF</v>
      </c>
      <c r="D1332" s="1">
        <f t="shared" ca="1" si="133"/>
        <v>46</v>
      </c>
      <c r="E1332" s="1" t="str">
        <f t="shared" ca="1" si="133"/>
        <v>335JJ</v>
      </c>
    </row>
    <row r="1333" spans="1:5">
      <c r="A1333" s="11" t="str">
        <f t="shared" ca="1" si="133"/>
        <v>F1</v>
      </c>
      <c r="B1333" s="1" t="str">
        <f t="shared" ca="1" si="133"/>
        <v>353CF</v>
      </c>
      <c r="C1333" s="1" t="str">
        <f t="shared" ca="1" si="133"/>
        <v>Produkt-353CF</v>
      </c>
      <c r="D1333" s="1">
        <f t="shared" ca="1" si="133"/>
        <v>46</v>
      </c>
      <c r="E1333" s="1" t="str">
        <f t="shared" ca="1" si="133"/>
        <v>335JJ</v>
      </c>
    </row>
    <row r="1334" spans="1:5">
      <c r="A1334" s="11" t="str">
        <f t="shared" ca="1" si="133"/>
        <v>F1</v>
      </c>
      <c r="B1334" s="1" t="str">
        <f t="shared" ca="1" si="133"/>
        <v>353CF</v>
      </c>
      <c r="C1334" s="1" t="str">
        <f t="shared" ca="1" si="133"/>
        <v>Produkt-353CF</v>
      </c>
      <c r="D1334" s="1">
        <f t="shared" ca="1" si="133"/>
        <v>46</v>
      </c>
      <c r="E1334" s="1" t="str">
        <f t="shared" ca="1" si="133"/>
        <v>335JJ</v>
      </c>
    </row>
    <row r="1335" spans="1:5">
      <c r="A1335" s="11" t="str">
        <f t="shared" ca="1" si="133"/>
        <v>F1</v>
      </c>
      <c r="B1335" s="1" t="str">
        <f t="shared" ca="1" si="133"/>
        <v>353CF</v>
      </c>
      <c r="C1335" s="1" t="str">
        <f t="shared" ca="1" si="133"/>
        <v>Produkt-353CF</v>
      </c>
      <c r="D1335" s="1">
        <f t="shared" ca="1" si="133"/>
        <v>46</v>
      </c>
      <c r="E1335" s="1" t="str">
        <f t="shared" ca="1" si="133"/>
        <v>335JJ</v>
      </c>
    </row>
    <row r="1336" spans="1:5">
      <c r="A1336" s="11" t="str">
        <f t="shared" ca="1" si="133"/>
        <v>F1</v>
      </c>
      <c r="B1336" s="1" t="str">
        <f t="shared" ca="1" si="133"/>
        <v>353CG</v>
      </c>
      <c r="C1336" s="1" t="str">
        <f t="shared" ca="1" si="133"/>
        <v>Produkt-353CG</v>
      </c>
      <c r="D1336" s="1">
        <f t="shared" ca="1" si="133"/>
        <v>7</v>
      </c>
      <c r="E1336" s="1" t="str">
        <f t="shared" ca="1" si="133"/>
        <v>5DJ7I</v>
      </c>
    </row>
    <row r="1337" spans="1:5">
      <c r="A1337" s="11" t="str">
        <f t="shared" ca="1" si="133"/>
        <v>F1</v>
      </c>
      <c r="B1337" s="1" t="str">
        <f t="shared" ca="1" si="133"/>
        <v>353CG</v>
      </c>
      <c r="C1337" s="1" t="str">
        <f t="shared" ca="1" si="133"/>
        <v>Produkt-353CG</v>
      </c>
      <c r="D1337" s="1">
        <f t="shared" ca="1" si="133"/>
        <v>7</v>
      </c>
      <c r="E1337" s="1" t="str">
        <f t="shared" ca="1" si="133"/>
        <v>5DJ7I</v>
      </c>
    </row>
    <row r="1338" spans="1:5">
      <c r="A1338" s="11" t="str">
        <f t="shared" ca="1" si="133"/>
        <v>F1</v>
      </c>
      <c r="B1338" s="1" t="str">
        <f t="shared" ca="1" si="133"/>
        <v>353CG</v>
      </c>
      <c r="C1338" s="1" t="str">
        <f t="shared" ca="1" si="133"/>
        <v>Produkt-353CG</v>
      </c>
      <c r="D1338" s="1">
        <f t="shared" ca="1" si="133"/>
        <v>7</v>
      </c>
      <c r="E1338" s="1" t="str">
        <f t="shared" ca="1" si="133"/>
        <v>5DJ7I</v>
      </c>
    </row>
    <row r="1339" spans="1:5">
      <c r="A1339" s="11" t="str">
        <f t="shared" ca="1" si="133"/>
        <v>F1</v>
      </c>
      <c r="B1339" s="1" t="str">
        <f t="shared" ca="1" si="133"/>
        <v>353CG</v>
      </c>
      <c r="C1339" s="1" t="str">
        <f t="shared" ca="1" si="133"/>
        <v>Produkt-353CG</v>
      </c>
      <c r="D1339" s="1">
        <f t="shared" ca="1" si="133"/>
        <v>7</v>
      </c>
      <c r="E1339" s="1" t="str">
        <f t="shared" ca="1" si="133"/>
        <v>5DJ7I</v>
      </c>
    </row>
    <row r="1340" spans="1:5">
      <c r="A1340" s="11" t="str">
        <f t="shared" ref="A1340:E1349" ca="1" si="134">INDEX(AG_roh_Daten,ROW(1330:1330),MATCH(A$9,AG_roh_Spalten,0))</f>
        <v>F1</v>
      </c>
      <c r="B1340" s="1" t="str">
        <f t="shared" ca="1" si="134"/>
        <v>353CG</v>
      </c>
      <c r="C1340" s="1" t="str">
        <f t="shared" ca="1" si="134"/>
        <v>Produkt-353CG</v>
      </c>
      <c r="D1340" s="1">
        <f t="shared" ca="1" si="134"/>
        <v>7</v>
      </c>
      <c r="E1340" s="1" t="str">
        <f t="shared" ca="1" si="134"/>
        <v>5DJ7I</v>
      </c>
    </row>
    <row r="1341" spans="1:5">
      <c r="A1341" s="11" t="str">
        <f t="shared" ca="1" si="134"/>
        <v>F1</v>
      </c>
      <c r="B1341" s="1" t="str">
        <f t="shared" ca="1" si="134"/>
        <v>353CG</v>
      </c>
      <c r="C1341" s="1" t="str">
        <f t="shared" ca="1" si="134"/>
        <v>Produkt-353CG</v>
      </c>
      <c r="D1341" s="1">
        <f t="shared" ca="1" si="134"/>
        <v>7</v>
      </c>
      <c r="E1341" s="1" t="str">
        <f t="shared" ca="1" si="134"/>
        <v>5DJ7I</v>
      </c>
    </row>
    <row r="1342" spans="1:5">
      <c r="A1342" s="11" t="str">
        <f t="shared" ca="1" si="134"/>
        <v>F1</v>
      </c>
      <c r="B1342" s="1" t="str">
        <f t="shared" ca="1" si="134"/>
        <v>353CG</v>
      </c>
      <c r="C1342" s="1" t="str">
        <f t="shared" ca="1" si="134"/>
        <v>Produkt-353CG</v>
      </c>
      <c r="D1342" s="1">
        <f t="shared" ca="1" si="134"/>
        <v>7</v>
      </c>
      <c r="E1342" s="1" t="str">
        <f t="shared" ca="1" si="134"/>
        <v>5DJ7I</v>
      </c>
    </row>
    <row r="1343" spans="1:5">
      <c r="A1343" s="11" t="str">
        <f t="shared" ca="1" si="134"/>
        <v>F1</v>
      </c>
      <c r="B1343" s="1" t="str">
        <f t="shared" ca="1" si="134"/>
        <v>353CG</v>
      </c>
      <c r="C1343" s="1" t="str">
        <f t="shared" ca="1" si="134"/>
        <v>Produkt-353CG</v>
      </c>
      <c r="D1343" s="1">
        <f t="shared" ca="1" si="134"/>
        <v>7</v>
      </c>
      <c r="E1343" s="1" t="str">
        <f t="shared" ca="1" si="134"/>
        <v>5DJ7I</v>
      </c>
    </row>
    <row r="1344" spans="1:5">
      <c r="A1344" s="11" t="str">
        <f t="shared" ca="1" si="134"/>
        <v>F1</v>
      </c>
      <c r="B1344" s="1" t="str">
        <f t="shared" ca="1" si="134"/>
        <v>353CG</v>
      </c>
      <c r="C1344" s="1" t="str">
        <f t="shared" ca="1" si="134"/>
        <v>Produkt-353CG</v>
      </c>
      <c r="D1344" s="1">
        <f t="shared" ca="1" si="134"/>
        <v>7</v>
      </c>
      <c r="E1344" s="1" t="str">
        <f t="shared" ca="1" si="134"/>
        <v>5DJ7I</v>
      </c>
    </row>
    <row r="1345" spans="1:5">
      <c r="A1345" s="11" t="str">
        <f t="shared" ca="1" si="134"/>
        <v>F1</v>
      </c>
      <c r="B1345" s="1" t="str">
        <f t="shared" ca="1" si="134"/>
        <v>353CG</v>
      </c>
      <c r="C1345" s="1" t="str">
        <f t="shared" ca="1" si="134"/>
        <v>Produkt-353CG</v>
      </c>
      <c r="D1345" s="1">
        <f t="shared" ca="1" si="134"/>
        <v>7</v>
      </c>
      <c r="E1345" s="1" t="str">
        <f t="shared" ca="1" si="134"/>
        <v>5DJ7I</v>
      </c>
    </row>
    <row r="1346" spans="1:5">
      <c r="A1346" s="11" t="str">
        <f t="shared" ca="1" si="134"/>
        <v>F1</v>
      </c>
      <c r="B1346" s="1" t="str">
        <f t="shared" ca="1" si="134"/>
        <v>353CG</v>
      </c>
      <c r="C1346" s="1" t="str">
        <f t="shared" ca="1" si="134"/>
        <v>Produkt-353CG</v>
      </c>
      <c r="D1346" s="1">
        <f t="shared" ca="1" si="134"/>
        <v>7</v>
      </c>
      <c r="E1346" s="1" t="str">
        <f t="shared" ca="1" si="134"/>
        <v>5DJ7I</v>
      </c>
    </row>
    <row r="1347" spans="1:5">
      <c r="A1347" s="11" t="str">
        <f t="shared" ca="1" si="134"/>
        <v>F1</v>
      </c>
      <c r="B1347" s="1" t="str">
        <f t="shared" ca="1" si="134"/>
        <v>353CG</v>
      </c>
      <c r="C1347" s="1" t="str">
        <f t="shared" ca="1" si="134"/>
        <v>Produkt-353CG</v>
      </c>
      <c r="D1347" s="1">
        <f t="shared" ca="1" si="134"/>
        <v>7</v>
      </c>
      <c r="E1347" s="1" t="str">
        <f t="shared" ca="1" si="134"/>
        <v>5DJ7I</v>
      </c>
    </row>
    <row r="1348" spans="1:5">
      <c r="A1348" s="11" t="str">
        <f t="shared" ca="1" si="134"/>
        <v>F1</v>
      </c>
      <c r="B1348" s="1" t="str">
        <f t="shared" ca="1" si="134"/>
        <v>353CG</v>
      </c>
      <c r="C1348" s="1" t="str">
        <f t="shared" ca="1" si="134"/>
        <v>Produkt-353CG</v>
      </c>
      <c r="D1348" s="1">
        <f t="shared" ca="1" si="134"/>
        <v>7</v>
      </c>
      <c r="E1348" s="1" t="str">
        <f t="shared" ca="1" si="134"/>
        <v>5DJ7I</v>
      </c>
    </row>
    <row r="1349" spans="1:5">
      <c r="A1349" s="11" t="str">
        <f t="shared" ca="1" si="134"/>
        <v>F1</v>
      </c>
      <c r="B1349" s="1" t="str">
        <f t="shared" ca="1" si="134"/>
        <v>353CG</v>
      </c>
      <c r="C1349" s="1" t="str">
        <f t="shared" ca="1" si="134"/>
        <v>Produkt-353CG</v>
      </c>
      <c r="D1349" s="1">
        <f t="shared" ca="1" si="134"/>
        <v>7</v>
      </c>
      <c r="E1349" s="1" t="str">
        <f t="shared" ca="1" si="134"/>
        <v>5DJ7I</v>
      </c>
    </row>
    <row r="1350" spans="1:5">
      <c r="A1350" s="11" t="str">
        <f t="shared" ref="A1350:E1359" ca="1" si="135">INDEX(AG_roh_Daten,ROW(1340:1340),MATCH(A$9,AG_roh_Spalten,0))</f>
        <v>F1</v>
      </c>
      <c r="B1350" s="1" t="str">
        <f t="shared" ca="1" si="135"/>
        <v>353CG</v>
      </c>
      <c r="C1350" s="1" t="str">
        <f t="shared" ca="1" si="135"/>
        <v>Produkt-353CG</v>
      </c>
      <c r="D1350" s="1">
        <f t="shared" ca="1" si="135"/>
        <v>7</v>
      </c>
      <c r="E1350" s="1" t="str">
        <f t="shared" ca="1" si="135"/>
        <v>5DJ7I</v>
      </c>
    </row>
    <row r="1351" spans="1:5">
      <c r="A1351" s="11" t="str">
        <f t="shared" ca="1" si="135"/>
        <v>F1</v>
      </c>
      <c r="B1351" s="1" t="str">
        <f t="shared" ca="1" si="135"/>
        <v>353CG</v>
      </c>
      <c r="C1351" s="1" t="str">
        <f t="shared" ca="1" si="135"/>
        <v>Produkt-353CG</v>
      </c>
      <c r="D1351" s="1">
        <f t="shared" ca="1" si="135"/>
        <v>7</v>
      </c>
      <c r="E1351" s="1" t="str">
        <f t="shared" ca="1" si="135"/>
        <v>5DJ7I</v>
      </c>
    </row>
    <row r="1352" spans="1:5">
      <c r="A1352" s="11" t="str">
        <f t="shared" ca="1" si="135"/>
        <v>F1</v>
      </c>
      <c r="B1352" s="1" t="str">
        <f t="shared" ca="1" si="135"/>
        <v>353CG</v>
      </c>
      <c r="C1352" s="1" t="str">
        <f t="shared" ca="1" si="135"/>
        <v>Produkt-353CG</v>
      </c>
      <c r="D1352" s="1">
        <f t="shared" ca="1" si="135"/>
        <v>7</v>
      </c>
      <c r="E1352" s="1" t="str">
        <f t="shared" ca="1" si="135"/>
        <v>5DJ7I</v>
      </c>
    </row>
    <row r="1353" spans="1:5">
      <c r="A1353" s="11" t="str">
        <f t="shared" ca="1" si="135"/>
        <v>F1</v>
      </c>
      <c r="B1353" s="1" t="str">
        <f t="shared" ca="1" si="135"/>
        <v>353CG</v>
      </c>
      <c r="C1353" s="1" t="str">
        <f t="shared" ca="1" si="135"/>
        <v>Produkt-353CG</v>
      </c>
      <c r="D1353" s="1">
        <f t="shared" ca="1" si="135"/>
        <v>7</v>
      </c>
      <c r="E1353" s="1" t="str">
        <f t="shared" ca="1" si="135"/>
        <v>5DJ7I</v>
      </c>
    </row>
    <row r="1354" spans="1:5">
      <c r="A1354" s="11" t="str">
        <f t="shared" ca="1" si="135"/>
        <v>F1</v>
      </c>
      <c r="B1354" s="1" t="str">
        <f t="shared" ca="1" si="135"/>
        <v>353CG</v>
      </c>
      <c r="C1354" s="1" t="str">
        <f t="shared" ca="1" si="135"/>
        <v>Produkt-353CG</v>
      </c>
      <c r="D1354" s="1">
        <f t="shared" ca="1" si="135"/>
        <v>7</v>
      </c>
      <c r="E1354" s="1" t="str">
        <f t="shared" ca="1" si="135"/>
        <v>5DJ7I</v>
      </c>
    </row>
    <row r="1355" spans="1:5">
      <c r="A1355" s="11" t="str">
        <f t="shared" ca="1" si="135"/>
        <v>F1</v>
      </c>
      <c r="B1355" s="1" t="str">
        <f t="shared" ca="1" si="135"/>
        <v>353CG</v>
      </c>
      <c r="C1355" s="1" t="str">
        <f t="shared" ca="1" si="135"/>
        <v>Produkt-353CG</v>
      </c>
      <c r="D1355" s="1">
        <f t="shared" ca="1" si="135"/>
        <v>7</v>
      </c>
      <c r="E1355" s="1" t="str">
        <f t="shared" ca="1" si="135"/>
        <v>5DJ7I</v>
      </c>
    </row>
    <row r="1356" spans="1:5">
      <c r="A1356" s="11" t="str">
        <f t="shared" ca="1" si="135"/>
        <v>F1</v>
      </c>
      <c r="B1356" s="1" t="str">
        <f t="shared" ca="1" si="135"/>
        <v>353CG</v>
      </c>
      <c r="C1356" s="1" t="str">
        <f t="shared" ca="1" si="135"/>
        <v>Produkt-353CG</v>
      </c>
      <c r="D1356" s="1">
        <f t="shared" ca="1" si="135"/>
        <v>7</v>
      </c>
      <c r="E1356" s="1" t="str">
        <f t="shared" ca="1" si="135"/>
        <v>5DJ7I</v>
      </c>
    </row>
    <row r="1357" spans="1:5">
      <c r="A1357" s="11" t="str">
        <f t="shared" ca="1" si="135"/>
        <v>F1</v>
      </c>
      <c r="B1357" s="1" t="str">
        <f t="shared" ca="1" si="135"/>
        <v>353CG</v>
      </c>
      <c r="C1357" s="1" t="str">
        <f t="shared" ca="1" si="135"/>
        <v>Produkt-353CG</v>
      </c>
      <c r="D1357" s="1">
        <f t="shared" ca="1" si="135"/>
        <v>7</v>
      </c>
      <c r="E1357" s="1" t="str">
        <f t="shared" ca="1" si="135"/>
        <v>5DJ7I</v>
      </c>
    </row>
    <row r="1358" spans="1:5">
      <c r="A1358" s="11" t="str">
        <f t="shared" ca="1" si="135"/>
        <v>F1</v>
      </c>
      <c r="B1358" s="1" t="str">
        <f t="shared" ca="1" si="135"/>
        <v>353CG</v>
      </c>
      <c r="C1358" s="1" t="str">
        <f t="shared" ca="1" si="135"/>
        <v>Produkt-353CG</v>
      </c>
      <c r="D1358" s="1">
        <f t="shared" ca="1" si="135"/>
        <v>7</v>
      </c>
      <c r="E1358" s="1" t="str">
        <f t="shared" ca="1" si="135"/>
        <v>5DJ7I</v>
      </c>
    </row>
    <row r="1359" spans="1:5">
      <c r="A1359" s="11" t="str">
        <f t="shared" ca="1" si="135"/>
        <v>F1</v>
      </c>
      <c r="B1359" s="1" t="str">
        <f t="shared" ca="1" si="135"/>
        <v>353CG</v>
      </c>
      <c r="C1359" s="1" t="str">
        <f t="shared" ca="1" si="135"/>
        <v>Produkt-353CG</v>
      </c>
      <c r="D1359" s="1">
        <f t="shared" ca="1" si="135"/>
        <v>7</v>
      </c>
      <c r="E1359" s="1" t="str">
        <f t="shared" ca="1" si="135"/>
        <v>5DJ7I</v>
      </c>
    </row>
    <row r="1360" spans="1:5">
      <c r="A1360" s="11" t="str">
        <f t="shared" ref="A1360:E1369" ca="1" si="136">INDEX(AG_roh_Daten,ROW(1350:1350),MATCH(A$9,AG_roh_Spalten,0))</f>
        <v>F1</v>
      </c>
      <c r="B1360" s="1" t="str">
        <f t="shared" ca="1" si="136"/>
        <v>353CG</v>
      </c>
      <c r="C1360" s="1" t="str">
        <f t="shared" ca="1" si="136"/>
        <v>Produkt-353CG</v>
      </c>
      <c r="D1360" s="1">
        <f t="shared" ca="1" si="136"/>
        <v>7</v>
      </c>
      <c r="E1360" s="1" t="str">
        <f t="shared" ca="1" si="136"/>
        <v>5DJ7I</v>
      </c>
    </row>
    <row r="1361" spans="1:5">
      <c r="A1361" s="11" t="str">
        <f t="shared" ca="1" si="136"/>
        <v>F1</v>
      </c>
      <c r="B1361" s="1" t="str">
        <f t="shared" ca="1" si="136"/>
        <v>353CG</v>
      </c>
      <c r="C1361" s="1" t="str">
        <f t="shared" ca="1" si="136"/>
        <v>Produkt-353CG</v>
      </c>
      <c r="D1361" s="1">
        <f t="shared" ca="1" si="136"/>
        <v>7</v>
      </c>
      <c r="E1361" s="1" t="str">
        <f t="shared" ca="1" si="136"/>
        <v>5DJ7I</v>
      </c>
    </row>
    <row r="1362" spans="1:5">
      <c r="A1362" s="11" t="str">
        <f t="shared" ca="1" si="136"/>
        <v>F1</v>
      </c>
      <c r="B1362" s="1" t="str">
        <f t="shared" ca="1" si="136"/>
        <v>353CG</v>
      </c>
      <c r="C1362" s="1" t="str">
        <f t="shared" ca="1" si="136"/>
        <v>Produkt-353CG</v>
      </c>
      <c r="D1362" s="1">
        <f t="shared" ca="1" si="136"/>
        <v>7</v>
      </c>
      <c r="E1362" s="1" t="str">
        <f t="shared" ca="1" si="136"/>
        <v>5DJ7I</v>
      </c>
    </row>
    <row r="1363" spans="1:5">
      <c r="A1363" s="11" t="str">
        <f t="shared" ca="1" si="136"/>
        <v>F1</v>
      </c>
      <c r="B1363" s="1" t="str">
        <f t="shared" ca="1" si="136"/>
        <v>353CG</v>
      </c>
      <c r="C1363" s="1" t="str">
        <f t="shared" ca="1" si="136"/>
        <v>Produkt-353CG</v>
      </c>
      <c r="D1363" s="1">
        <f t="shared" ca="1" si="136"/>
        <v>7</v>
      </c>
      <c r="E1363" s="1" t="str">
        <f t="shared" ca="1" si="136"/>
        <v>5DJ7I</v>
      </c>
    </row>
    <row r="1364" spans="1:5">
      <c r="A1364" s="11" t="str">
        <f t="shared" ca="1" si="136"/>
        <v>F1</v>
      </c>
      <c r="B1364" s="1" t="str">
        <f t="shared" ca="1" si="136"/>
        <v>353CG</v>
      </c>
      <c r="C1364" s="1" t="str">
        <f t="shared" ca="1" si="136"/>
        <v>Produkt-353CG</v>
      </c>
      <c r="D1364" s="1">
        <f t="shared" ca="1" si="136"/>
        <v>7</v>
      </c>
      <c r="E1364" s="1" t="str">
        <f t="shared" ca="1" si="136"/>
        <v>5DJ7I</v>
      </c>
    </row>
    <row r="1365" spans="1:5">
      <c r="A1365" s="11" t="str">
        <f t="shared" ca="1" si="136"/>
        <v>F1</v>
      </c>
      <c r="B1365" s="1" t="str">
        <f t="shared" ca="1" si="136"/>
        <v>353CG</v>
      </c>
      <c r="C1365" s="1" t="str">
        <f t="shared" ca="1" si="136"/>
        <v>Produkt-353CG</v>
      </c>
      <c r="D1365" s="1">
        <f t="shared" ca="1" si="136"/>
        <v>7</v>
      </c>
      <c r="E1365" s="1" t="str">
        <f t="shared" ca="1" si="136"/>
        <v>5DJ7I</v>
      </c>
    </row>
    <row r="1366" spans="1:5">
      <c r="A1366" s="11" t="str">
        <f t="shared" ca="1" si="136"/>
        <v>F1</v>
      </c>
      <c r="B1366" s="1" t="str">
        <f t="shared" ca="1" si="136"/>
        <v>353CG</v>
      </c>
      <c r="C1366" s="1" t="str">
        <f t="shared" ca="1" si="136"/>
        <v>Produkt-353CG</v>
      </c>
      <c r="D1366" s="1">
        <f t="shared" ca="1" si="136"/>
        <v>7</v>
      </c>
      <c r="E1366" s="1" t="str">
        <f t="shared" ca="1" si="136"/>
        <v>5DJ7I</v>
      </c>
    </row>
    <row r="1367" spans="1:5">
      <c r="A1367" s="11" t="str">
        <f t="shared" ca="1" si="136"/>
        <v>F1</v>
      </c>
      <c r="B1367" s="1" t="str">
        <f t="shared" ca="1" si="136"/>
        <v>353CG</v>
      </c>
      <c r="C1367" s="1" t="str">
        <f t="shared" ca="1" si="136"/>
        <v>Produkt-353CG</v>
      </c>
      <c r="D1367" s="1">
        <f t="shared" ca="1" si="136"/>
        <v>7</v>
      </c>
      <c r="E1367" s="1" t="str">
        <f t="shared" ca="1" si="136"/>
        <v>5DJ7I</v>
      </c>
    </row>
    <row r="1368" spans="1:5">
      <c r="A1368" s="11" t="str">
        <f t="shared" ca="1" si="136"/>
        <v>F1</v>
      </c>
      <c r="B1368" s="1" t="str">
        <f t="shared" ca="1" si="136"/>
        <v>353CG</v>
      </c>
      <c r="C1368" s="1" t="str">
        <f t="shared" ca="1" si="136"/>
        <v>Produkt-353CG</v>
      </c>
      <c r="D1368" s="1">
        <f t="shared" ca="1" si="136"/>
        <v>7</v>
      </c>
      <c r="E1368" s="1" t="str">
        <f t="shared" ca="1" si="136"/>
        <v>5DJ7I</v>
      </c>
    </row>
    <row r="1369" spans="1:5">
      <c r="A1369" s="11" t="str">
        <f t="shared" ca="1" si="136"/>
        <v>F1</v>
      </c>
      <c r="B1369" s="1" t="str">
        <f t="shared" ca="1" si="136"/>
        <v>353CG</v>
      </c>
      <c r="C1369" s="1" t="str">
        <f t="shared" ca="1" si="136"/>
        <v>Produkt-353CG</v>
      </c>
      <c r="D1369" s="1">
        <f t="shared" ca="1" si="136"/>
        <v>7</v>
      </c>
      <c r="E1369" s="1" t="str">
        <f t="shared" ca="1" si="136"/>
        <v>5DJ7I</v>
      </c>
    </row>
    <row r="1370" spans="1:5">
      <c r="A1370" s="11" t="str">
        <f t="shared" ref="A1370:E1379" ca="1" si="137">INDEX(AG_roh_Daten,ROW(1360:1360),MATCH(A$9,AG_roh_Spalten,0))</f>
        <v>F1</v>
      </c>
      <c r="B1370" s="1" t="str">
        <f t="shared" ca="1" si="137"/>
        <v>353CG</v>
      </c>
      <c r="C1370" s="1" t="str">
        <f t="shared" ca="1" si="137"/>
        <v>Produkt-353CG</v>
      </c>
      <c r="D1370" s="1">
        <f t="shared" ca="1" si="137"/>
        <v>7</v>
      </c>
      <c r="E1370" s="1" t="str">
        <f t="shared" ca="1" si="137"/>
        <v>5DJ7I</v>
      </c>
    </row>
    <row r="1371" spans="1:5">
      <c r="A1371" s="11" t="str">
        <f t="shared" ca="1" si="137"/>
        <v>F1</v>
      </c>
      <c r="B1371" s="1" t="str">
        <f t="shared" ca="1" si="137"/>
        <v>353CG</v>
      </c>
      <c r="C1371" s="1" t="str">
        <f t="shared" ca="1" si="137"/>
        <v>Produkt-353CG</v>
      </c>
      <c r="D1371" s="1">
        <f t="shared" ca="1" si="137"/>
        <v>7</v>
      </c>
      <c r="E1371" s="1" t="str">
        <f t="shared" ca="1" si="137"/>
        <v>5DJ7I</v>
      </c>
    </row>
    <row r="1372" spans="1:5">
      <c r="A1372" s="11" t="str">
        <f t="shared" ca="1" si="137"/>
        <v>F1</v>
      </c>
      <c r="B1372" s="1" t="str">
        <f t="shared" ca="1" si="137"/>
        <v>353CG</v>
      </c>
      <c r="C1372" s="1" t="str">
        <f t="shared" ca="1" si="137"/>
        <v>Produkt-353CG</v>
      </c>
      <c r="D1372" s="1">
        <f t="shared" ca="1" si="137"/>
        <v>7</v>
      </c>
      <c r="E1372" s="1" t="str">
        <f t="shared" ca="1" si="137"/>
        <v>5DJ7I</v>
      </c>
    </row>
    <row r="1373" spans="1:5">
      <c r="A1373" s="11" t="str">
        <f t="shared" ca="1" si="137"/>
        <v>F1</v>
      </c>
      <c r="B1373" s="1" t="str">
        <f t="shared" ca="1" si="137"/>
        <v>353CG</v>
      </c>
      <c r="C1373" s="1" t="str">
        <f t="shared" ca="1" si="137"/>
        <v>Produkt-353CG</v>
      </c>
      <c r="D1373" s="1">
        <f t="shared" ca="1" si="137"/>
        <v>7</v>
      </c>
      <c r="E1373" s="1" t="str">
        <f t="shared" ca="1" si="137"/>
        <v>5DJ7I</v>
      </c>
    </row>
    <row r="1374" spans="1:5">
      <c r="A1374" s="11" t="str">
        <f t="shared" ca="1" si="137"/>
        <v>F1</v>
      </c>
      <c r="B1374" s="1" t="str">
        <f t="shared" ca="1" si="137"/>
        <v>353CG</v>
      </c>
      <c r="C1374" s="1" t="str">
        <f t="shared" ca="1" si="137"/>
        <v>Produkt-353CG</v>
      </c>
      <c r="D1374" s="1">
        <f t="shared" ca="1" si="137"/>
        <v>36</v>
      </c>
      <c r="E1374" s="1" t="str">
        <f t="shared" ca="1" si="137"/>
        <v>HFJ77</v>
      </c>
    </row>
    <row r="1375" spans="1:5">
      <c r="A1375" s="11" t="str">
        <f t="shared" ca="1" si="137"/>
        <v>F1</v>
      </c>
      <c r="B1375" s="1" t="str">
        <f t="shared" ca="1" si="137"/>
        <v>353CG</v>
      </c>
      <c r="C1375" s="1" t="str">
        <f t="shared" ca="1" si="137"/>
        <v>Produkt-353CG</v>
      </c>
      <c r="D1375" s="1">
        <f t="shared" ca="1" si="137"/>
        <v>36</v>
      </c>
      <c r="E1375" s="1" t="str">
        <f t="shared" ca="1" si="137"/>
        <v>HFJ77</v>
      </c>
    </row>
    <row r="1376" spans="1:5">
      <c r="A1376" s="11" t="str">
        <f t="shared" ca="1" si="137"/>
        <v>F1</v>
      </c>
      <c r="B1376" s="1" t="str">
        <f t="shared" ca="1" si="137"/>
        <v>353CG</v>
      </c>
      <c r="C1376" s="1" t="str">
        <f t="shared" ca="1" si="137"/>
        <v>Produkt-353CG</v>
      </c>
      <c r="D1376" s="1">
        <f t="shared" ca="1" si="137"/>
        <v>36</v>
      </c>
      <c r="E1376" s="1" t="str">
        <f t="shared" ca="1" si="137"/>
        <v>HFJ77</v>
      </c>
    </row>
    <row r="1377" spans="1:5">
      <c r="A1377" s="11" t="str">
        <f t="shared" ca="1" si="137"/>
        <v>F1</v>
      </c>
      <c r="B1377" s="1" t="str">
        <f t="shared" ca="1" si="137"/>
        <v>353CG</v>
      </c>
      <c r="C1377" s="1" t="str">
        <f t="shared" ca="1" si="137"/>
        <v>Produkt-353CG</v>
      </c>
      <c r="D1377" s="1">
        <f t="shared" ca="1" si="137"/>
        <v>36</v>
      </c>
      <c r="E1377" s="1" t="str">
        <f t="shared" ca="1" si="137"/>
        <v>HFJ77</v>
      </c>
    </row>
    <row r="1378" spans="1:5">
      <c r="A1378" s="11" t="str">
        <f t="shared" ca="1" si="137"/>
        <v>F1</v>
      </c>
      <c r="B1378" s="1" t="str">
        <f t="shared" ca="1" si="137"/>
        <v>353CG</v>
      </c>
      <c r="C1378" s="1" t="str">
        <f t="shared" ca="1" si="137"/>
        <v>Produkt-353CG</v>
      </c>
      <c r="D1378" s="1">
        <f t="shared" ca="1" si="137"/>
        <v>36</v>
      </c>
      <c r="E1378" s="1" t="str">
        <f t="shared" ca="1" si="137"/>
        <v>HFJ77</v>
      </c>
    </row>
    <row r="1379" spans="1:5">
      <c r="A1379" s="11" t="str">
        <f t="shared" ca="1" si="137"/>
        <v>F1</v>
      </c>
      <c r="B1379" s="1" t="str">
        <f t="shared" ca="1" si="137"/>
        <v>353CG</v>
      </c>
      <c r="C1379" s="1" t="str">
        <f t="shared" ca="1" si="137"/>
        <v>Produkt-353CG</v>
      </c>
      <c r="D1379" s="1">
        <f t="shared" ca="1" si="137"/>
        <v>36</v>
      </c>
      <c r="E1379" s="1" t="str">
        <f t="shared" ca="1" si="137"/>
        <v>HFJ77</v>
      </c>
    </row>
    <row r="1380" spans="1:5">
      <c r="A1380" s="11" t="str">
        <f t="shared" ref="A1380:E1389" ca="1" si="138">INDEX(AG_roh_Daten,ROW(1370:1370),MATCH(A$9,AG_roh_Spalten,0))</f>
        <v>F1</v>
      </c>
      <c r="B1380" s="1" t="str">
        <f t="shared" ca="1" si="138"/>
        <v>353CG</v>
      </c>
      <c r="C1380" s="1" t="str">
        <f t="shared" ca="1" si="138"/>
        <v>Produkt-353CG</v>
      </c>
      <c r="D1380" s="1">
        <f t="shared" ca="1" si="138"/>
        <v>36</v>
      </c>
      <c r="E1380" s="1" t="str">
        <f t="shared" ca="1" si="138"/>
        <v>HFJ77</v>
      </c>
    </row>
    <row r="1381" spans="1:5">
      <c r="A1381" s="11" t="str">
        <f t="shared" ca="1" si="138"/>
        <v>F1</v>
      </c>
      <c r="B1381" s="1" t="str">
        <f t="shared" ca="1" si="138"/>
        <v>353CG</v>
      </c>
      <c r="C1381" s="1" t="str">
        <f t="shared" ca="1" si="138"/>
        <v>Produkt-353CG</v>
      </c>
      <c r="D1381" s="1">
        <f t="shared" ca="1" si="138"/>
        <v>36</v>
      </c>
      <c r="E1381" s="1" t="str">
        <f t="shared" ca="1" si="138"/>
        <v>HFJ77</v>
      </c>
    </row>
    <row r="1382" spans="1:5">
      <c r="A1382" s="11" t="str">
        <f t="shared" ca="1" si="138"/>
        <v>F1</v>
      </c>
      <c r="B1382" s="1" t="str">
        <f t="shared" ca="1" si="138"/>
        <v>353CG</v>
      </c>
      <c r="C1382" s="1" t="str">
        <f t="shared" ca="1" si="138"/>
        <v>Produkt-353CG</v>
      </c>
      <c r="D1382" s="1">
        <f t="shared" ca="1" si="138"/>
        <v>36</v>
      </c>
      <c r="E1382" s="1" t="str">
        <f t="shared" ca="1" si="138"/>
        <v>HFJ77</v>
      </c>
    </row>
    <row r="1383" spans="1:5">
      <c r="A1383" s="11" t="str">
        <f t="shared" ca="1" si="138"/>
        <v>F1</v>
      </c>
      <c r="B1383" s="1" t="str">
        <f t="shared" ca="1" si="138"/>
        <v>353CG</v>
      </c>
      <c r="C1383" s="1" t="str">
        <f t="shared" ca="1" si="138"/>
        <v>Produkt-353CG</v>
      </c>
      <c r="D1383" s="1">
        <f t="shared" ca="1" si="138"/>
        <v>36</v>
      </c>
      <c r="E1383" s="1" t="str">
        <f t="shared" ca="1" si="138"/>
        <v>HFJ77</v>
      </c>
    </row>
    <row r="1384" spans="1:5">
      <c r="A1384" s="11" t="str">
        <f t="shared" ca="1" si="138"/>
        <v>F1</v>
      </c>
      <c r="B1384" s="1" t="str">
        <f t="shared" ca="1" si="138"/>
        <v>353CG</v>
      </c>
      <c r="C1384" s="1" t="str">
        <f t="shared" ca="1" si="138"/>
        <v>Produkt-353CG</v>
      </c>
      <c r="D1384" s="1">
        <f t="shared" ca="1" si="138"/>
        <v>36</v>
      </c>
      <c r="E1384" s="1" t="str">
        <f t="shared" ca="1" si="138"/>
        <v>HFJ77</v>
      </c>
    </row>
    <row r="1385" spans="1:5">
      <c r="A1385" s="11" t="str">
        <f t="shared" ca="1" si="138"/>
        <v>F1</v>
      </c>
      <c r="B1385" s="1" t="str">
        <f t="shared" ca="1" si="138"/>
        <v>353CG</v>
      </c>
      <c r="C1385" s="1" t="str">
        <f t="shared" ca="1" si="138"/>
        <v>Produkt-353CG</v>
      </c>
      <c r="D1385" s="1">
        <f t="shared" ca="1" si="138"/>
        <v>36</v>
      </c>
      <c r="E1385" s="1" t="str">
        <f t="shared" ca="1" si="138"/>
        <v>HFJ77</v>
      </c>
    </row>
    <row r="1386" spans="1:5">
      <c r="A1386" s="11" t="str">
        <f t="shared" ca="1" si="138"/>
        <v>F1</v>
      </c>
      <c r="B1386" s="1" t="str">
        <f t="shared" ca="1" si="138"/>
        <v>353CG</v>
      </c>
      <c r="C1386" s="1" t="str">
        <f t="shared" ca="1" si="138"/>
        <v>Produkt-353CG</v>
      </c>
      <c r="D1386" s="1">
        <f t="shared" ca="1" si="138"/>
        <v>36</v>
      </c>
      <c r="E1386" s="1" t="str">
        <f t="shared" ca="1" si="138"/>
        <v>HFJ77</v>
      </c>
    </row>
    <row r="1387" spans="1:5">
      <c r="A1387" s="11" t="str">
        <f t="shared" ca="1" si="138"/>
        <v>F1</v>
      </c>
      <c r="B1387" s="1" t="str">
        <f t="shared" ca="1" si="138"/>
        <v>353CG</v>
      </c>
      <c r="C1387" s="1" t="str">
        <f t="shared" ca="1" si="138"/>
        <v>Produkt-353CG</v>
      </c>
      <c r="D1387" s="1">
        <f t="shared" ca="1" si="138"/>
        <v>36</v>
      </c>
      <c r="E1387" s="1" t="str">
        <f t="shared" ca="1" si="138"/>
        <v>HFJ77</v>
      </c>
    </row>
    <row r="1388" spans="1:5">
      <c r="A1388" s="11" t="str">
        <f t="shared" ca="1" si="138"/>
        <v>F1</v>
      </c>
      <c r="B1388" s="1" t="str">
        <f t="shared" ca="1" si="138"/>
        <v>353CG</v>
      </c>
      <c r="C1388" s="1" t="str">
        <f t="shared" ca="1" si="138"/>
        <v>Produkt-353CG</v>
      </c>
      <c r="D1388" s="1">
        <f t="shared" ca="1" si="138"/>
        <v>36</v>
      </c>
      <c r="E1388" s="1" t="str">
        <f t="shared" ca="1" si="138"/>
        <v>HFJ77</v>
      </c>
    </row>
    <row r="1389" spans="1:5">
      <c r="A1389" s="11" t="str">
        <f t="shared" ca="1" si="138"/>
        <v>F1</v>
      </c>
      <c r="B1389" s="1" t="str">
        <f t="shared" ca="1" si="138"/>
        <v>353CG</v>
      </c>
      <c r="C1389" s="1" t="str">
        <f t="shared" ca="1" si="138"/>
        <v>Produkt-353CG</v>
      </c>
      <c r="D1389" s="1">
        <f t="shared" ca="1" si="138"/>
        <v>36</v>
      </c>
      <c r="E1389" s="1" t="str">
        <f t="shared" ca="1" si="138"/>
        <v>HFJ77</v>
      </c>
    </row>
    <row r="1390" spans="1:5">
      <c r="A1390" s="11" t="str">
        <f t="shared" ref="A1390:E1399" ca="1" si="139">INDEX(AG_roh_Daten,ROW(1380:1380),MATCH(A$9,AG_roh_Spalten,0))</f>
        <v>F1</v>
      </c>
      <c r="B1390" s="1" t="str">
        <f t="shared" ca="1" si="139"/>
        <v>353CG</v>
      </c>
      <c r="C1390" s="1" t="str">
        <f t="shared" ca="1" si="139"/>
        <v>Produkt-353CG</v>
      </c>
      <c r="D1390" s="1">
        <f t="shared" ca="1" si="139"/>
        <v>36</v>
      </c>
      <c r="E1390" s="1" t="str">
        <f t="shared" ca="1" si="139"/>
        <v>HFJ77</v>
      </c>
    </row>
    <row r="1391" spans="1:5">
      <c r="A1391" s="11" t="str">
        <f t="shared" ca="1" si="139"/>
        <v>F1</v>
      </c>
      <c r="B1391" s="1" t="str">
        <f t="shared" ca="1" si="139"/>
        <v>353CG</v>
      </c>
      <c r="C1391" s="1" t="str">
        <f t="shared" ca="1" si="139"/>
        <v>Produkt-353CG</v>
      </c>
      <c r="D1391" s="1">
        <f t="shared" ca="1" si="139"/>
        <v>36</v>
      </c>
      <c r="E1391" s="1" t="str">
        <f t="shared" ca="1" si="139"/>
        <v>HFJ77</v>
      </c>
    </row>
    <row r="1392" spans="1:5">
      <c r="A1392" s="11" t="str">
        <f t="shared" ca="1" si="139"/>
        <v>F1</v>
      </c>
      <c r="B1392" s="1" t="str">
        <f t="shared" ca="1" si="139"/>
        <v>353CG</v>
      </c>
      <c r="C1392" s="1" t="str">
        <f t="shared" ca="1" si="139"/>
        <v>Produkt-353CG</v>
      </c>
      <c r="D1392" s="1">
        <f t="shared" ca="1" si="139"/>
        <v>36</v>
      </c>
      <c r="E1392" s="1" t="str">
        <f t="shared" ca="1" si="139"/>
        <v>HFJ77</v>
      </c>
    </row>
    <row r="1393" spans="1:5">
      <c r="A1393" s="11" t="str">
        <f t="shared" ca="1" si="139"/>
        <v>F1</v>
      </c>
      <c r="B1393" s="1" t="str">
        <f t="shared" ca="1" si="139"/>
        <v>353CG</v>
      </c>
      <c r="C1393" s="1" t="str">
        <f t="shared" ca="1" si="139"/>
        <v>Produkt-353CG</v>
      </c>
      <c r="D1393" s="1">
        <f t="shared" ca="1" si="139"/>
        <v>36</v>
      </c>
      <c r="E1393" s="1" t="str">
        <f t="shared" ca="1" si="139"/>
        <v>HFJ77</v>
      </c>
    </row>
    <row r="1394" spans="1:5">
      <c r="A1394" s="11" t="str">
        <f t="shared" ca="1" si="139"/>
        <v>F1</v>
      </c>
      <c r="B1394" s="1" t="str">
        <f t="shared" ca="1" si="139"/>
        <v>353CG</v>
      </c>
      <c r="C1394" s="1" t="str">
        <f t="shared" ca="1" si="139"/>
        <v>Produkt-353CG</v>
      </c>
      <c r="D1394" s="1">
        <f t="shared" ca="1" si="139"/>
        <v>36</v>
      </c>
      <c r="E1394" s="1" t="str">
        <f t="shared" ca="1" si="139"/>
        <v>HFJ77</v>
      </c>
    </row>
    <row r="1395" spans="1:5">
      <c r="A1395" s="11" t="str">
        <f t="shared" ca="1" si="139"/>
        <v>F1</v>
      </c>
      <c r="B1395" s="1" t="str">
        <f t="shared" ca="1" si="139"/>
        <v>353CG</v>
      </c>
      <c r="C1395" s="1" t="str">
        <f t="shared" ca="1" si="139"/>
        <v>Produkt-353CG</v>
      </c>
      <c r="D1395" s="1">
        <f t="shared" ca="1" si="139"/>
        <v>36</v>
      </c>
      <c r="E1395" s="1" t="str">
        <f t="shared" ca="1" si="139"/>
        <v>HFJ77</v>
      </c>
    </row>
    <row r="1396" spans="1:5">
      <c r="A1396" s="11" t="str">
        <f t="shared" ca="1" si="139"/>
        <v>F1</v>
      </c>
      <c r="B1396" s="1" t="str">
        <f t="shared" ca="1" si="139"/>
        <v>353CG</v>
      </c>
      <c r="C1396" s="1" t="str">
        <f t="shared" ca="1" si="139"/>
        <v>Produkt-353CG</v>
      </c>
      <c r="D1396" s="1">
        <f t="shared" ca="1" si="139"/>
        <v>36</v>
      </c>
      <c r="E1396" s="1" t="str">
        <f t="shared" ca="1" si="139"/>
        <v>HFJ77</v>
      </c>
    </row>
    <row r="1397" spans="1:5">
      <c r="A1397" s="11" t="str">
        <f t="shared" ca="1" si="139"/>
        <v>F1</v>
      </c>
      <c r="B1397" s="1" t="str">
        <f t="shared" ca="1" si="139"/>
        <v>353CG</v>
      </c>
      <c r="C1397" s="1" t="str">
        <f t="shared" ca="1" si="139"/>
        <v>Produkt-353CG</v>
      </c>
      <c r="D1397" s="1">
        <f t="shared" ca="1" si="139"/>
        <v>36</v>
      </c>
      <c r="E1397" s="1" t="str">
        <f t="shared" ca="1" si="139"/>
        <v>HFJ77</v>
      </c>
    </row>
    <row r="1398" spans="1:5">
      <c r="A1398" s="11" t="str">
        <f t="shared" ca="1" si="139"/>
        <v>F1</v>
      </c>
      <c r="B1398" s="1" t="str">
        <f t="shared" ca="1" si="139"/>
        <v>353CG</v>
      </c>
      <c r="C1398" s="1" t="str">
        <f t="shared" ca="1" si="139"/>
        <v>Produkt-353CG</v>
      </c>
      <c r="D1398" s="1">
        <f t="shared" ca="1" si="139"/>
        <v>36</v>
      </c>
      <c r="E1398" s="1" t="str">
        <f t="shared" ca="1" si="139"/>
        <v>HFJ77</v>
      </c>
    </row>
    <row r="1399" spans="1:5">
      <c r="A1399" s="11" t="str">
        <f t="shared" ca="1" si="139"/>
        <v>F1</v>
      </c>
      <c r="B1399" s="1" t="str">
        <f t="shared" ca="1" si="139"/>
        <v>353CG</v>
      </c>
      <c r="C1399" s="1" t="str">
        <f t="shared" ca="1" si="139"/>
        <v>Produkt-353CG</v>
      </c>
      <c r="D1399" s="1">
        <f t="shared" ca="1" si="139"/>
        <v>36</v>
      </c>
      <c r="E1399" s="1" t="str">
        <f t="shared" ca="1" si="139"/>
        <v>HFJ77</v>
      </c>
    </row>
    <row r="1400" spans="1:5">
      <c r="A1400" s="11" t="str">
        <f t="shared" ref="A1400:E1409" ca="1" si="140">INDEX(AG_roh_Daten,ROW(1390:1390),MATCH(A$9,AG_roh_Spalten,0))</f>
        <v>F1</v>
      </c>
      <c r="B1400" s="1" t="str">
        <f t="shared" ca="1" si="140"/>
        <v>353CG</v>
      </c>
      <c r="C1400" s="1" t="str">
        <f t="shared" ca="1" si="140"/>
        <v>Produkt-353CG</v>
      </c>
      <c r="D1400" s="1">
        <f t="shared" ca="1" si="140"/>
        <v>36</v>
      </c>
      <c r="E1400" s="1" t="str">
        <f t="shared" ca="1" si="140"/>
        <v>HFJ77</v>
      </c>
    </row>
    <row r="1401" spans="1:5">
      <c r="A1401" s="11" t="str">
        <f t="shared" ca="1" si="140"/>
        <v>F1</v>
      </c>
      <c r="B1401" s="1" t="str">
        <f t="shared" ca="1" si="140"/>
        <v>353CG</v>
      </c>
      <c r="C1401" s="1" t="str">
        <f t="shared" ca="1" si="140"/>
        <v>Produkt-353CG</v>
      </c>
      <c r="D1401" s="1">
        <f t="shared" ca="1" si="140"/>
        <v>46</v>
      </c>
      <c r="E1401" s="1" t="str">
        <f t="shared" ca="1" si="140"/>
        <v>335JJ</v>
      </c>
    </row>
    <row r="1402" spans="1:5">
      <c r="A1402" s="11" t="str">
        <f t="shared" ca="1" si="140"/>
        <v>F1</v>
      </c>
      <c r="B1402" s="1" t="str">
        <f t="shared" ca="1" si="140"/>
        <v>353CG</v>
      </c>
      <c r="C1402" s="1" t="str">
        <f t="shared" ca="1" si="140"/>
        <v>Produkt-353CG</v>
      </c>
      <c r="D1402" s="1">
        <f t="shared" ca="1" si="140"/>
        <v>46</v>
      </c>
      <c r="E1402" s="1" t="str">
        <f t="shared" ca="1" si="140"/>
        <v>335JJ</v>
      </c>
    </row>
    <row r="1403" spans="1:5">
      <c r="A1403" s="11" t="str">
        <f t="shared" ca="1" si="140"/>
        <v>F1</v>
      </c>
      <c r="B1403" s="1" t="str">
        <f t="shared" ca="1" si="140"/>
        <v>353CG</v>
      </c>
      <c r="C1403" s="1" t="str">
        <f t="shared" ca="1" si="140"/>
        <v>Produkt-353CG</v>
      </c>
      <c r="D1403" s="1">
        <f t="shared" ca="1" si="140"/>
        <v>46</v>
      </c>
      <c r="E1403" s="1" t="str">
        <f t="shared" ca="1" si="140"/>
        <v>335JJ</v>
      </c>
    </row>
    <row r="1404" spans="1:5">
      <c r="A1404" s="11" t="str">
        <f t="shared" ca="1" si="140"/>
        <v>F1</v>
      </c>
      <c r="B1404" s="1" t="str">
        <f t="shared" ca="1" si="140"/>
        <v>353CG</v>
      </c>
      <c r="C1404" s="1" t="str">
        <f t="shared" ca="1" si="140"/>
        <v>Produkt-353CG</v>
      </c>
      <c r="D1404" s="1">
        <f t="shared" ca="1" si="140"/>
        <v>46</v>
      </c>
      <c r="E1404" s="1" t="str">
        <f t="shared" ca="1" si="140"/>
        <v>335JJ</v>
      </c>
    </row>
    <row r="1405" spans="1:5">
      <c r="A1405" s="11" t="str">
        <f t="shared" ca="1" si="140"/>
        <v>F1</v>
      </c>
      <c r="B1405" s="1" t="str">
        <f t="shared" ca="1" si="140"/>
        <v>353CG</v>
      </c>
      <c r="C1405" s="1" t="str">
        <f t="shared" ca="1" si="140"/>
        <v>Produkt-353CG</v>
      </c>
      <c r="D1405" s="1">
        <f t="shared" ca="1" si="140"/>
        <v>46</v>
      </c>
      <c r="E1405" s="1" t="str">
        <f t="shared" ca="1" si="140"/>
        <v>335JJ</v>
      </c>
    </row>
    <row r="1406" spans="1:5">
      <c r="A1406" s="11" t="str">
        <f t="shared" ca="1" si="140"/>
        <v>F1</v>
      </c>
      <c r="B1406" s="1" t="str">
        <f t="shared" ca="1" si="140"/>
        <v>353CG</v>
      </c>
      <c r="C1406" s="1" t="str">
        <f t="shared" ca="1" si="140"/>
        <v>Produkt-353CG</v>
      </c>
      <c r="D1406" s="1">
        <f t="shared" ca="1" si="140"/>
        <v>46</v>
      </c>
      <c r="E1406" s="1" t="str">
        <f t="shared" ca="1" si="140"/>
        <v>335JJ</v>
      </c>
    </row>
    <row r="1407" spans="1:5">
      <c r="A1407" s="11" t="str">
        <f t="shared" ca="1" si="140"/>
        <v>F1</v>
      </c>
      <c r="B1407" s="1" t="str">
        <f t="shared" ca="1" si="140"/>
        <v>353CG</v>
      </c>
      <c r="C1407" s="1" t="str">
        <f t="shared" ca="1" si="140"/>
        <v>Produkt-353CG</v>
      </c>
      <c r="D1407" s="1">
        <f t="shared" ca="1" si="140"/>
        <v>46</v>
      </c>
      <c r="E1407" s="1" t="str">
        <f t="shared" ca="1" si="140"/>
        <v>335JJ</v>
      </c>
    </row>
    <row r="1408" spans="1:5">
      <c r="A1408" s="11" t="str">
        <f t="shared" ca="1" si="140"/>
        <v>F1</v>
      </c>
      <c r="B1408" s="1" t="str">
        <f t="shared" ca="1" si="140"/>
        <v>353CG</v>
      </c>
      <c r="C1408" s="1" t="str">
        <f t="shared" ca="1" si="140"/>
        <v>Produkt-353CG</v>
      </c>
      <c r="D1408" s="1">
        <f t="shared" ca="1" si="140"/>
        <v>46</v>
      </c>
      <c r="E1408" s="1" t="str">
        <f t="shared" ca="1" si="140"/>
        <v>335JJ</v>
      </c>
    </row>
    <row r="1409" spans="1:5">
      <c r="A1409" s="11" t="str">
        <f t="shared" ca="1" si="140"/>
        <v>F1</v>
      </c>
      <c r="B1409" s="1" t="str">
        <f t="shared" ca="1" si="140"/>
        <v>353CG</v>
      </c>
      <c r="C1409" s="1" t="str">
        <f t="shared" ca="1" si="140"/>
        <v>Produkt-353CG</v>
      </c>
      <c r="D1409" s="1">
        <f t="shared" ca="1" si="140"/>
        <v>46</v>
      </c>
      <c r="E1409" s="1" t="str">
        <f t="shared" ca="1" si="140"/>
        <v>335JJ</v>
      </c>
    </row>
    <row r="1410" spans="1:5">
      <c r="A1410" s="11" t="str">
        <f t="shared" ref="A1410:E1419" ca="1" si="141">INDEX(AG_roh_Daten,ROW(1400:1400),MATCH(A$9,AG_roh_Spalten,0))</f>
        <v>F1</v>
      </c>
      <c r="B1410" s="1" t="str">
        <f t="shared" ca="1" si="141"/>
        <v>353CG</v>
      </c>
      <c r="C1410" s="1" t="str">
        <f t="shared" ca="1" si="141"/>
        <v>Produkt-353CG</v>
      </c>
      <c r="D1410" s="1">
        <f t="shared" ca="1" si="141"/>
        <v>46</v>
      </c>
      <c r="E1410" s="1" t="str">
        <f t="shared" ca="1" si="141"/>
        <v>335JJ</v>
      </c>
    </row>
    <row r="1411" spans="1:5">
      <c r="A1411" s="11" t="str">
        <f t="shared" ca="1" si="141"/>
        <v>F1</v>
      </c>
      <c r="B1411" s="1" t="str">
        <f t="shared" ca="1" si="141"/>
        <v>353CG</v>
      </c>
      <c r="C1411" s="1" t="str">
        <f t="shared" ca="1" si="141"/>
        <v>Produkt-353CG</v>
      </c>
      <c r="D1411" s="1">
        <f t="shared" ca="1" si="141"/>
        <v>46</v>
      </c>
      <c r="E1411" s="1" t="str">
        <f t="shared" ca="1" si="141"/>
        <v>335JJ</v>
      </c>
    </row>
    <row r="1412" spans="1:5">
      <c r="A1412" s="11" t="str">
        <f t="shared" ca="1" si="141"/>
        <v>F1</v>
      </c>
      <c r="B1412" s="1" t="str">
        <f t="shared" ca="1" si="141"/>
        <v>353CG</v>
      </c>
      <c r="C1412" s="1" t="str">
        <f t="shared" ca="1" si="141"/>
        <v>Produkt-353CG</v>
      </c>
      <c r="D1412" s="1">
        <f t="shared" ca="1" si="141"/>
        <v>46</v>
      </c>
      <c r="E1412" s="1" t="str">
        <f t="shared" ca="1" si="141"/>
        <v>335JJ</v>
      </c>
    </row>
    <row r="1413" spans="1:5">
      <c r="A1413" s="11" t="str">
        <f t="shared" ca="1" si="141"/>
        <v>F1</v>
      </c>
      <c r="B1413" s="1" t="str">
        <f t="shared" ca="1" si="141"/>
        <v>353CG</v>
      </c>
      <c r="C1413" s="1" t="str">
        <f t="shared" ca="1" si="141"/>
        <v>Produkt-353CG</v>
      </c>
      <c r="D1413" s="1">
        <f t="shared" ca="1" si="141"/>
        <v>46</v>
      </c>
      <c r="E1413" s="1" t="str">
        <f t="shared" ca="1" si="141"/>
        <v>335JJ</v>
      </c>
    </row>
    <row r="1414" spans="1:5">
      <c r="A1414" s="11" t="str">
        <f t="shared" ca="1" si="141"/>
        <v>F1</v>
      </c>
      <c r="B1414" s="1" t="str">
        <f t="shared" ca="1" si="141"/>
        <v>353CG</v>
      </c>
      <c r="C1414" s="1" t="str">
        <f t="shared" ca="1" si="141"/>
        <v>Produkt-353CG</v>
      </c>
      <c r="D1414" s="1">
        <f t="shared" ca="1" si="141"/>
        <v>46</v>
      </c>
      <c r="E1414" s="1" t="str">
        <f t="shared" ca="1" si="141"/>
        <v>335JJ</v>
      </c>
    </row>
    <row r="1415" spans="1:5">
      <c r="A1415" s="11" t="str">
        <f t="shared" ca="1" si="141"/>
        <v>F1</v>
      </c>
      <c r="B1415" s="1" t="str">
        <f t="shared" ca="1" si="141"/>
        <v>353CG</v>
      </c>
      <c r="C1415" s="1" t="str">
        <f t="shared" ca="1" si="141"/>
        <v>Produkt-353CG</v>
      </c>
      <c r="D1415" s="1">
        <f t="shared" ca="1" si="141"/>
        <v>46</v>
      </c>
      <c r="E1415" s="1" t="str">
        <f t="shared" ca="1" si="141"/>
        <v>335JJ</v>
      </c>
    </row>
    <row r="1416" spans="1:5">
      <c r="A1416" s="11" t="str">
        <f t="shared" ca="1" si="141"/>
        <v>F1</v>
      </c>
      <c r="B1416" s="1" t="str">
        <f t="shared" ca="1" si="141"/>
        <v>353CG</v>
      </c>
      <c r="C1416" s="1" t="str">
        <f t="shared" ca="1" si="141"/>
        <v>Produkt-353CG</v>
      </c>
      <c r="D1416" s="1">
        <f t="shared" ca="1" si="141"/>
        <v>46</v>
      </c>
      <c r="E1416" s="1" t="str">
        <f t="shared" ca="1" si="141"/>
        <v>335JJ</v>
      </c>
    </row>
    <row r="1417" spans="1:5">
      <c r="A1417" s="11" t="str">
        <f t="shared" ca="1" si="141"/>
        <v>F1</v>
      </c>
      <c r="B1417" s="1" t="str">
        <f t="shared" ca="1" si="141"/>
        <v>353CG</v>
      </c>
      <c r="C1417" s="1" t="str">
        <f t="shared" ca="1" si="141"/>
        <v>Produkt-353CG</v>
      </c>
      <c r="D1417" s="1">
        <f t="shared" ca="1" si="141"/>
        <v>46</v>
      </c>
      <c r="E1417" s="1" t="str">
        <f t="shared" ca="1" si="141"/>
        <v>335JJ</v>
      </c>
    </row>
    <row r="1418" spans="1:5">
      <c r="A1418" s="11" t="str">
        <f t="shared" ca="1" si="141"/>
        <v>F1</v>
      </c>
      <c r="B1418" s="1" t="str">
        <f t="shared" ca="1" si="141"/>
        <v>353CG</v>
      </c>
      <c r="C1418" s="1" t="str">
        <f t="shared" ca="1" si="141"/>
        <v>Produkt-353CG</v>
      </c>
      <c r="D1418" s="1">
        <f t="shared" ca="1" si="141"/>
        <v>46</v>
      </c>
      <c r="E1418" s="1" t="str">
        <f t="shared" ca="1" si="141"/>
        <v>335JJ</v>
      </c>
    </row>
    <row r="1419" spans="1:5">
      <c r="A1419" s="11" t="str">
        <f t="shared" ca="1" si="141"/>
        <v>F1</v>
      </c>
      <c r="B1419" s="1" t="str">
        <f t="shared" ca="1" si="141"/>
        <v>353CG</v>
      </c>
      <c r="C1419" s="1" t="str">
        <f t="shared" ca="1" si="141"/>
        <v>Produkt-353CG</v>
      </c>
      <c r="D1419" s="1">
        <f t="shared" ca="1" si="141"/>
        <v>46</v>
      </c>
      <c r="E1419" s="1" t="str">
        <f t="shared" ca="1" si="141"/>
        <v>335JJ</v>
      </c>
    </row>
    <row r="1420" spans="1:5">
      <c r="A1420" s="11" t="str">
        <f t="shared" ref="A1420:E1429" ca="1" si="142">INDEX(AG_roh_Daten,ROW(1410:1410),MATCH(A$9,AG_roh_Spalten,0))</f>
        <v>F1</v>
      </c>
      <c r="B1420" s="1" t="str">
        <f t="shared" ca="1" si="142"/>
        <v>353CG</v>
      </c>
      <c r="C1420" s="1" t="str">
        <f t="shared" ca="1" si="142"/>
        <v>Produkt-353CG</v>
      </c>
      <c r="D1420" s="1">
        <f t="shared" ca="1" si="142"/>
        <v>46</v>
      </c>
      <c r="E1420" s="1" t="str">
        <f t="shared" ca="1" si="142"/>
        <v>335JJ</v>
      </c>
    </row>
    <row r="1421" spans="1:5">
      <c r="A1421" s="11" t="str">
        <f t="shared" ca="1" si="142"/>
        <v>F1</v>
      </c>
      <c r="B1421" s="1" t="str">
        <f t="shared" ca="1" si="142"/>
        <v>353CG</v>
      </c>
      <c r="C1421" s="1" t="str">
        <f t="shared" ca="1" si="142"/>
        <v>Produkt-353CG</v>
      </c>
      <c r="D1421" s="1">
        <f t="shared" ca="1" si="142"/>
        <v>46</v>
      </c>
      <c r="E1421" s="1" t="str">
        <f t="shared" ca="1" si="142"/>
        <v>335JJ</v>
      </c>
    </row>
    <row r="1422" spans="1:5">
      <c r="A1422" s="11" t="str">
        <f t="shared" ca="1" si="142"/>
        <v>F1</v>
      </c>
      <c r="B1422" s="1" t="str">
        <f t="shared" ca="1" si="142"/>
        <v>353CG</v>
      </c>
      <c r="C1422" s="1" t="str">
        <f t="shared" ca="1" si="142"/>
        <v>Produkt-353CG</v>
      </c>
      <c r="D1422" s="1">
        <f t="shared" ca="1" si="142"/>
        <v>46</v>
      </c>
      <c r="E1422" s="1" t="str">
        <f t="shared" ca="1" si="142"/>
        <v>335JJ</v>
      </c>
    </row>
    <row r="1423" spans="1:5">
      <c r="A1423" s="11" t="str">
        <f t="shared" ca="1" si="142"/>
        <v>F1</v>
      </c>
      <c r="B1423" s="1" t="str">
        <f t="shared" ca="1" si="142"/>
        <v>353CG</v>
      </c>
      <c r="C1423" s="1" t="str">
        <f t="shared" ca="1" si="142"/>
        <v>Produkt-353CG</v>
      </c>
      <c r="D1423" s="1">
        <f t="shared" ca="1" si="142"/>
        <v>46</v>
      </c>
      <c r="E1423" s="1" t="str">
        <f t="shared" ca="1" si="142"/>
        <v>335JJ</v>
      </c>
    </row>
    <row r="1424" spans="1:5">
      <c r="A1424" s="11" t="str">
        <f t="shared" ca="1" si="142"/>
        <v>F1</v>
      </c>
      <c r="B1424" s="1" t="str">
        <f t="shared" ca="1" si="142"/>
        <v>353CG</v>
      </c>
      <c r="C1424" s="1" t="str">
        <f t="shared" ca="1" si="142"/>
        <v>Produkt-353CG</v>
      </c>
      <c r="D1424" s="1">
        <f t="shared" ca="1" si="142"/>
        <v>46</v>
      </c>
      <c r="E1424" s="1" t="str">
        <f t="shared" ca="1" si="142"/>
        <v>335JJ</v>
      </c>
    </row>
    <row r="1425" spans="1:5">
      <c r="A1425" s="11" t="str">
        <f t="shared" ca="1" si="142"/>
        <v>F1</v>
      </c>
      <c r="B1425" s="1" t="str">
        <f t="shared" ca="1" si="142"/>
        <v>353CG</v>
      </c>
      <c r="C1425" s="1" t="str">
        <f t="shared" ca="1" si="142"/>
        <v>Produkt-353CG</v>
      </c>
      <c r="D1425" s="1">
        <f t="shared" ca="1" si="142"/>
        <v>46</v>
      </c>
      <c r="E1425" s="1" t="str">
        <f t="shared" ca="1" si="142"/>
        <v>335JJ</v>
      </c>
    </row>
    <row r="1426" spans="1:5">
      <c r="A1426" s="11" t="str">
        <f t="shared" ca="1" si="142"/>
        <v>F1</v>
      </c>
      <c r="B1426" s="1" t="str">
        <f t="shared" ca="1" si="142"/>
        <v>353CG</v>
      </c>
      <c r="C1426" s="1" t="str">
        <f t="shared" ca="1" si="142"/>
        <v>Produkt-353CG</v>
      </c>
      <c r="D1426" s="1">
        <f t="shared" ca="1" si="142"/>
        <v>46</v>
      </c>
      <c r="E1426" s="1" t="str">
        <f t="shared" ca="1" si="142"/>
        <v>335JJ</v>
      </c>
    </row>
    <row r="1427" spans="1:5">
      <c r="A1427" s="11" t="str">
        <f t="shared" ca="1" si="142"/>
        <v>F1</v>
      </c>
      <c r="B1427" s="1" t="str">
        <f t="shared" ca="1" si="142"/>
        <v>353CG</v>
      </c>
      <c r="C1427" s="1" t="str">
        <f t="shared" ca="1" si="142"/>
        <v>Produkt-353CG</v>
      </c>
      <c r="D1427" s="1">
        <f t="shared" ca="1" si="142"/>
        <v>46</v>
      </c>
      <c r="E1427" s="1" t="str">
        <f t="shared" ca="1" si="142"/>
        <v>335JJ</v>
      </c>
    </row>
    <row r="1428" spans="1:5">
      <c r="A1428" s="11" t="str">
        <f t="shared" ca="1" si="142"/>
        <v>F1</v>
      </c>
      <c r="B1428" s="1" t="str">
        <f t="shared" ca="1" si="142"/>
        <v>353CG</v>
      </c>
      <c r="C1428" s="1" t="str">
        <f t="shared" ca="1" si="142"/>
        <v>Produkt-353CG</v>
      </c>
      <c r="D1428" s="1">
        <f t="shared" ca="1" si="142"/>
        <v>46</v>
      </c>
      <c r="E1428" s="1" t="str">
        <f t="shared" ca="1" si="142"/>
        <v>335JJ</v>
      </c>
    </row>
    <row r="1429" spans="1:5">
      <c r="A1429" s="11" t="str">
        <f t="shared" ca="1" si="142"/>
        <v>F1</v>
      </c>
      <c r="B1429" s="1" t="str">
        <f t="shared" ca="1" si="142"/>
        <v>353CG</v>
      </c>
      <c r="C1429" s="1" t="str">
        <f t="shared" ca="1" si="142"/>
        <v>Produkt-353CG</v>
      </c>
      <c r="D1429" s="1">
        <f t="shared" ca="1" si="142"/>
        <v>46</v>
      </c>
      <c r="E1429" s="1" t="str">
        <f t="shared" ca="1" si="142"/>
        <v>335JJ</v>
      </c>
    </row>
    <row r="1430" spans="1:5">
      <c r="A1430" s="11" t="str">
        <f t="shared" ref="A1430:E1439" ca="1" si="143">INDEX(AG_roh_Daten,ROW(1420:1420),MATCH(A$9,AG_roh_Spalten,0))</f>
        <v>F1</v>
      </c>
      <c r="B1430" s="1" t="str">
        <f t="shared" ca="1" si="143"/>
        <v>353CG</v>
      </c>
      <c r="C1430" s="1" t="str">
        <f t="shared" ca="1" si="143"/>
        <v>Produkt-353CG</v>
      </c>
      <c r="D1430" s="1">
        <f t="shared" ca="1" si="143"/>
        <v>46</v>
      </c>
      <c r="E1430" s="1" t="str">
        <f t="shared" ca="1" si="143"/>
        <v>335JJ</v>
      </c>
    </row>
    <row r="1431" spans="1:5">
      <c r="A1431" s="11" t="str">
        <f t="shared" ca="1" si="143"/>
        <v>F1</v>
      </c>
      <c r="B1431" s="1" t="str">
        <f t="shared" ca="1" si="143"/>
        <v>353CH</v>
      </c>
      <c r="C1431" s="1" t="str">
        <f t="shared" ca="1" si="143"/>
        <v>Produkt-353CH</v>
      </c>
      <c r="D1431" s="1">
        <f t="shared" ca="1" si="143"/>
        <v>7</v>
      </c>
      <c r="E1431" s="1" t="str">
        <f t="shared" ca="1" si="143"/>
        <v>5DJ3J</v>
      </c>
    </row>
    <row r="1432" spans="1:5">
      <c r="A1432" s="11" t="str">
        <f t="shared" ca="1" si="143"/>
        <v>F1</v>
      </c>
      <c r="B1432" s="1" t="str">
        <f t="shared" ca="1" si="143"/>
        <v>353CH</v>
      </c>
      <c r="C1432" s="1" t="str">
        <f t="shared" ca="1" si="143"/>
        <v>Produkt-353CH</v>
      </c>
      <c r="D1432" s="1">
        <f t="shared" ca="1" si="143"/>
        <v>7</v>
      </c>
      <c r="E1432" s="1" t="str">
        <f t="shared" ca="1" si="143"/>
        <v>5DJ3J</v>
      </c>
    </row>
    <row r="1433" spans="1:5">
      <c r="A1433" s="11" t="str">
        <f t="shared" ca="1" si="143"/>
        <v>F1</v>
      </c>
      <c r="B1433" s="1" t="str">
        <f t="shared" ca="1" si="143"/>
        <v>353CH</v>
      </c>
      <c r="C1433" s="1" t="str">
        <f t="shared" ca="1" si="143"/>
        <v>Produkt-353CH</v>
      </c>
      <c r="D1433" s="1">
        <f t="shared" ca="1" si="143"/>
        <v>7</v>
      </c>
      <c r="E1433" s="1" t="str">
        <f t="shared" ca="1" si="143"/>
        <v>5DJ3J</v>
      </c>
    </row>
    <row r="1434" spans="1:5">
      <c r="A1434" s="11" t="str">
        <f t="shared" ca="1" si="143"/>
        <v>F1</v>
      </c>
      <c r="B1434" s="1" t="str">
        <f t="shared" ca="1" si="143"/>
        <v>353CH</v>
      </c>
      <c r="C1434" s="1" t="str">
        <f t="shared" ca="1" si="143"/>
        <v>Produkt-353CH</v>
      </c>
      <c r="D1434" s="1">
        <f t="shared" ca="1" si="143"/>
        <v>7</v>
      </c>
      <c r="E1434" s="1" t="str">
        <f t="shared" ca="1" si="143"/>
        <v>5DJ3J</v>
      </c>
    </row>
    <row r="1435" spans="1:5">
      <c r="A1435" s="11" t="str">
        <f t="shared" ca="1" si="143"/>
        <v>F1</v>
      </c>
      <c r="B1435" s="1" t="str">
        <f t="shared" ca="1" si="143"/>
        <v>353CH</v>
      </c>
      <c r="C1435" s="1" t="str">
        <f t="shared" ca="1" si="143"/>
        <v>Produkt-353CH</v>
      </c>
      <c r="D1435" s="1">
        <f t="shared" ca="1" si="143"/>
        <v>7</v>
      </c>
      <c r="E1435" s="1" t="str">
        <f t="shared" ca="1" si="143"/>
        <v>5DJ3J</v>
      </c>
    </row>
    <row r="1436" spans="1:5">
      <c r="A1436" s="11" t="str">
        <f t="shared" ca="1" si="143"/>
        <v>F1</v>
      </c>
      <c r="B1436" s="1" t="str">
        <f t="shared" ca="1" si="143"/>
        <v>353CH</v>
      </c>
      <c r="C1436" s="1" t="str">
        <f t="shared" ca="1" si="143"/>
        <v>Produkt-353CH</v>
      </c>
      <c r="D1436" s="1">
        <f t="shared" ca="1" si="143"/>
        <v>7</v>
      </c>
      <c r="E1436" s="1" t="str">
        <f t="shared" ca="1" si="143"/>
        <v>5DJ3J</v>
      </c>
    </row>
    <row r="1437" spans="1:5">
      <c r="A1437" s="11" t="str">
        <f t="shared" ca="1" si="143"/>
        <v>F1</v>
      </c>
      <c r="B1437" s="1" t="str">
        <f t="shared" ca="1" si="143"/>
        <v>353CH</v>
      </c>
      <c r="C1437" s="1" t="str">
        <f t="shared" ca="1" si="143"/>
        <v>Produkt-353CH</v>
      </c>
      <c r="D1437" s="1">
        <f t="shared" ca="1" si="143"/>
        <v>7</v>
      </c>
      <c r="E1437" s="1" t="str">
        <f t="shared" ca="1" si="143"/>
        <v>5DJ3J</v>
      </c>
    </row>
    <row r="1438" spans="1:5">
      <c r="A1438" s="11" t="str">
        <f t="shared" ca="1" si="143"/>
        <v>F1</v>
      </c>
      <c r="B1438" s="1" t="str">
        <f t="shared" ca="1" si="143"/>
        <v>353CH</v>
      </c>
      <c r="C1438" s="1" t="str">
        <f t="shared" ca="1" si="143"/>
        <v>Produkt-353CH</v>
      </c>
      <c r="D1438" s="1">
        <f t="shared" ca="1" si="143"/>
        <v>7</v>
      </c>
      <c r="E1438" s="1" t="str">
        <f t="shared" ca="1" si="143"/>
        <v>5DJ3J</v>
      </c>
    </row>
    <row r="1439" spans="1:5">
      <c r="A1439" s="11" t="str">
        <f t="shared" ca="1" si="143"/>
        <v>F1</v>
      </c>
      <c r="B1439" s="1" t="str">
        <f t="shared" ca="1" si="143"/>
        <v>353CH</v>
      </c>
      <c r="C1439" s="1" t="str">
        <f t="shared" ca="1" si="143"/>
        <v>Produkt-353CH</v>
      </c>
      <c r="D1439" s="1">
        <f t="shared" ca="1" si="143"/>
        <v>7</v>
      </c>
      <c r="E1439" s="1" t="str">
        <f t="shared" ca="1" si="143"/>
        <v>5DJ3J</v>
      </c>
    </row>
    <row r="1440" spans="1:5">
      <c r="A1440" s="11" t="str">
        <f t="shared" ref="A1440:E1449" ca="1" si="144">INDEX(AG_roh_Daten,ROW(1430:1430),MATCH(A$9,AG_roh_Spalten,0))</f>
        <v>F1</v>
      </c>
      <c r="B1440" s="1" t="str">
        <f t="shared" ca="1" si="144"/>
        <v>353CH</v>
      </c>
      <c r="C1440" s="1" t="str">
        <f t="shared" ca="1" si="144"/>
        <v>Produkt-353CH</v>
      </c>
      <c r="D1440" s="1">
        <f t="shared" ca="1" si="144"/>
        <v>7</v>
      </c>
      <c r="E1440" s="1" t="str">
        <f t="shared" ca="1" si="144"/>
        <v>5DJ3J</v>
      </c>
    </row>
    <row r="1441" spans="1:5">
      <c r="A1441" s="11" t="str">
        <f t="shared" ca="1" si="144"/>
        <v>F1</v>
      </c>
      <c r="B1441" s="1" t="str">
        <f t="shared" ca="1" si="144"/>
        <v>353CH</v>
      </c>
      <c r="C1441" s="1" t="str">
        <f t="shared" ca="1" si="144"/>
        <v>Produkt-353CH</v>
      </c>
      <c r="D1441" s="1">
        <f t="shared" ca="1" si="144"/>
        <v>7</v>
      </c>
      <c r="E1441" s="1" t="str">
        <f t="shared" ca="1" si="144"/>
        <v>5DJ3J</v>
      </c>
    </row>
    <row r="1442" spans="1:5">
      <c r="A1442" s="11" t="str">
        <f t="shared" ca="1" si="144"/>
        <v>F1</v>
      </c>
      <c r="B1442" s="1" t="str">
        <f t="shared" ca="1" si="144"/>
        <v>353CH</v>
      </c>
      <c r="C1442" s="1" t="str">
        <f t="shared" ca="1" si="144"/>
        <v>Produkt-353CH</v>
      </c>
      <c r="D1442" s="1">
        <f t="shared" ca="1" si="144"/>
        <v>7</v>
      </c>
      <c r="E1442" s="1" t="str">
        <f t="shared" ca="1" si="144"/>
        <v>5DJ3J</v>
      </c>
    </row>
    <row r="1443" spans="1:5">
      <c r="A1443" s="11" t="str">
        <f t="shared" ca="1" si="144"/>
        <v>F1</v>
      </c>
      <c r="B1443" s="1" t="str">
        <f t="shared" ca="1" si="144"/>
        <v>353CH</v>
      </c>
      <c r="C1443" s="1" t="str">
        <f t="shared" ca="1" si="144"/>
        <v>Produkt-353CH</v>
      </c>
      <c r="D1443" s="1">
        <f t="shared" ca="1" si="144"/>
        <v>7</v>
      </c>
      <c r="E1443" s="1" t="str">
        <f t="shared" ca="1" si="144"/>
        <v>5DJ3J</v>
      </c>
    </row>
    <row r="1444" spans="1:5">
      <c r="A1444" s="11" t="str">
        <f t="shared" ca="1" si="144"/>
        <v>F1</v>
      </c>
      <c r="B1444" s="1" t="str">
        <f t="shared" ca="1" si="144"/>
        <v>353CH</v>
      </c>
      <c r="C1444" s="1" t="str">
        <f t="shared" ca="1" si="144"/>
        <v>Produkt-353CH</v>
      </c>
      <c r="D1444" s="1">
        <f t="shared" ca="1" si="144"/>
        <v>7</v>
      </c>
      <c r="E1444" s="1" t="str">
        <f t="shared" ca="1" si="144"/>
        <v>5DJ3J</v>
      </c>
    </row>
    <row r="1445" spans="1:5">
      <c r="A1445" s="11" t="str">
        <f t="shared" ca="1" si="144"/>
        <v>F1</v>
      </c>
      <c r="B1445" s="1" t="str">
        <f t="shared" ca="1" si="144"/>
        <v>353CH</v>
      </c>
      <c r="C1445" s="1" t="str">
        <f t="shared" ca="1" si="144"/>
        <v>Produkt-353CH</v>
      </c>
      <c r="D1445" s="1">
        <f t="shared" ca="1" si="144"/>
        <v>7</v>
      </c>
      <c r="E1445" s="1" t="str">
        <f t="shared" ca="1" si="144"/>
        <v>5DJ3J</v>
      </c>
    </row>
    <row r="1446" spans="1:5">
      <c r="A1446" s="11" t="str">
        <f t="shared" ca="1" si="144"/>
        <v>F1</v>
      </c>
      <c r="B1446" s="1" t="str">
        <f t="shared" ca="1" si="144"/>
        <v>353CH</v>
      </c>
      <c r="C1446" s="1" t="str">
        <f t="shared" ca="1" si="144"/>
        <v>Produkt-353CH</v>
      </c>
      <c r="D1446" s="1">
        <f t="shared" ca="1" si="144"/>
        <v>7</v>
      </c>
      <c r="E1446" s="1" t="str">
        <f t="shared" ca="1" si="144"/>
        <v>5DJ3J</v>
      </c>
    </row>
    <row r="1447" spans="1:5">
      <c r="A1447" s="11" t="str">
        <f t="shared" ca="1" si="144"/>
        <v>F1</v>
      </c>
      <c r="B1447" s="1" t="str">
        <f t="shared" ca="1" si="144"/>
        <v>353CH</v>
      </c>
      <c r="C1447" s="1" t="str">
        <f t="shared" ca="1" si="144"/>
        <v>Produkt-353CH</v>
      </c>
      <c r="D1447" s="1">
        <f t="shared" ca="1" si="144"/>
        <v>7</v>
      </c>
      <c r="E1447" s="1" t="str">
        <f t="shared" ca="1" si="144"/>
        <v>5DJ3J</v>
      </c>
    </row>
    <row r="1448" spans="1:5">
      <c r="A1448" s="11" t="str">
        <f t="shared" ca="1" si="144"/>
        <v>F1</v>
      </c>
      <c r="B1448" s="1" t="str">
        <f t="shared" ca="1" si="144"/>
        <v>353CH</v>
      </c>
      <c r="C1448" s="1" t="str">
        <f t="shared" ca="1" si="144"/>
        <v>Produkt-353CH</v>
      </c>
      <c r="D1448" s="1">
        <f t="shared" ca="1" si="144"/>
        <v>7</v>
      </c>
      <c r="E1448" s="1" t="str">
        <f t="shared" ca="1" si="144"/>
        <v>5DJ3J</v>
      </c>
    </row>
    <row r="1449" spans="1:5">
      <c r="A1449" s="11" t="str">
        <f t="shared" ca="1" si="144"/>
        <v>F1</v>
      </c>
      <c r="B1449" s="1" t="str">
        <f t="shared" ca="1" si="144"/>
        <v>353CH</v>
      </c>
      <c r="C1449" s="1" t="str">
        <f t="shared" ca="1" si="144"/>
        <v>Produkt-353CH</v>
      </c>
      <c r="D1449" s="1">
        <f t="shared" ca="1" si="144"/>
        <v>7</v>
      </c>
      <c r="E1449" s="1" t="str">
        <f t="shared" ca="1" si="144"/>
        <v>5DJ3J</v>
      </c>
    </row>
    <row r="1450" spans="1:5">
      <c r="A1450" s="11" t="str">
        <f t="shared" ref="A1450:E1459" ca="1" si="145">INDEX(AG_roh_Daten,ROW(1440:1440),MATCH(A$9,AG_roh_Spalten,0))</f>
        <v>F1</v>
      </c>
      <c r="B1450" s="1" t="str">
        <f t="shared" ca="1" si="145"/>
        <v>353CH</v>
      </c>
      <c r="C1450" s="1" t="str">
        <f t="shared" ca="1" si="145"/>
        <v>Produkt-353CH</v>
      </c>
      <c r="D1450" s="1">
        <f t="shared" ca="1" si="145"/>
        <v>7</v>
      </c>
      <c r="E1450" s="1" t="str">
        <f t="shared" ca="1" si="145"/>
        <v>5DJ3J</v>
      </c>
    </row>
    <row r="1451" spans="1:5">
      <c r="A1451" s="11" t="str">
        <f t="shared" ca="1" si="145"/>
        <v>F1</v>
      </c>
      <c r="B1451" s="1" t="str">
        <f t="shared" ca="1" si="145"/>
        <v>353CH</v>
      </c>
      <c r="C1451" s="1" t="str">
        <f t="shared" ca="1" si="145"/>
        <v>Produkt-353CH</v>
      </c>
      <c r="D1451" s="1">
        <f t="shared" ca="1" si="145"/>
        <v>7</v>
      </c>
      <c r="E1451" s="1" t="str">
        <f t="shared" ca="1" si="145"/>
        <v>5DJ3J</v>
      </c>
    </row>
    <row r="1452" spans="1:5">
      <c r="A1452" s="11" t="str">
        <f t="shared" ca="1" si="145"/>
        <v>F1</v>
      </c>
      <c r="B1452" s="1" t="str">
        <f t="shared" ca="1" si="145"/>
        <v>353CH</v>
      </c>
      <c r="C1452" s="1" t="str">
        <f t="shared" ca="1" si="145"/>
        <v>Produkt-353CH</v>
      </c>
      <c r="D1452" s="1">
        <f t="shared" ca="1" si="145"/>
        <v>7</v>
      </c>
      <c r="E1452" s="1" t="str">
        <f t="shared" ca="1" si="145"/>
        <v>5DJ3J</v>
      </c>
    </row>
    <row r="1453" spans="1:5">
      <c r="A1453" s="11" t="str">
        <f t="shared" ca="1" si="145"/>
        <v>F1</v>
      </c>
      <c r="B1453" s="1" t="str">
        <f t="shared" ca="1" si="145"/>
        <v>353CH</v>
      </c>
      <c r="C1453" s="1" t="str">
        <f t="shared" ca="1" si="145"/>
        <v>Produkt-353CH</v>
      </c>
      <c r="D1453" s="1">
        <f t="shared" ca="1" si="145"/>
        <v>36</v>
      </c>
      <c r="E1453" s="1" t="str">
        <f t="shared" ca="1" si="145"/>
        <v>HFJ77</v>
      </c>
    </row>
    <row r="1454" spans="1:5">
      <c r="A1454" s="11" t="str">
        <f t="shared" ca="1" si="145"/>
        <v>F1</v>
      </c>
      <c r="B1454" s="1" t="str">
        <f t="shared" ca="1" si="145"/>
        <v>353CH</v>
      </c>
      <c r="C1454" s="1" t="str">
        <f t="shared" ca="1" si="145"/>
        <v>Produkt-353CH</v>
      </c>
      <c r="D1454" s="1">
        <f t="shared" ca="1" si="145"/>
        <v>36</v>
      </c>
      <c r="E1454" s="1" t="str">
        <f t="shared" ca="1" si="145"/>
        <v>HFJ77</v>
      </c>
    </row>
    <row r="1455" spans="1:5">
      <c r="A1455" s="11" t="str">
        <f t="shared" ca="1" si="145"/>
        <v>F1</v>
      </c>
      <c r="B1455" s="1" t="str">
        <f t="shared" ca="1" si="145"/>
        <v>353CH</v>
      </c>
      <c r="C1455" s="1" t="str">
        <f t="shared" ca="1" si="145"/>
        <v>Produkt-353CH</v>
      </c>
      <c r="D1455" s="1">
        <f t="shared" ca="1" si="145"/>
        <v>36</v>
      </c>
      <c r="E1455" s="1" t="str">
        <f t="shared" ca="1" si="145"/>
        <v>HFJ77</v>
      </c>
    </row>
    <row r="1456" spans="1:5">
      <c r="A1456" s="11" t="str">
        <f t="shared" ca="1" si="145"/>
        <v>F1</v>
      </c>
      <c r="B1456" s="1" t="str">
        <f t="shared" ca="1" si="145"/>
        <v>353CH</v>
      </c>
      <c r="C1456" s="1" t="str">
        <f t="shared" ca="1" si="145"/>
        <v>Produkt-353CH</v>
      </c>
      <c r="D1456" s="1">
        <f t="shared" ca="1" si="145"/>
        <v>36</v>
      </c>
      <c r="E1456" s="1" t="str">
        <f t="shared" ca="1" si="145"/>
        <v>HFJ77</v>
      </c>
    </row>
    <row r="1457" spans="1:5">
      <c r="A1457" s="11" t="str">
        <f t="shared" ca="1" si="145"/>
        <v>F1</v>
      </c>
      <c r="B1457" s="1" t="str">
        <f t="shared" ca="1" si="145"/>
        <v>353CH</v>
      </c>
      <c r="C1457" s="1" t="str">
        <f t="shared" ca="1" si="145"/>
        <v>Produkt-353CH</v>
      </c>
      <c r="D1457" s="1">
        <f t="shared" ca="1" si="145"/>
        <v>36</v>
      </c>
      <c r="E1457" s="1" t="str">
        <f t="shared" ca="1" si="145"/>
        <v>HFJ77</v>
      </c>
    </row>
    <row r="1458" spans="1:5">
      <c r="A1458" s="11" t="str">
        <f t="shared" ca="1" si="145"/>
        <v>F1</v>
      </c>
      <c r="B1458" s="1" t="str">
        <f t="shared" ca="1" si="145"/>
        <v>353CH</v>
      </c>
      <c r="C1458" s="1" t="str">
        <f t="shared" ca="1" si="145"/>
        <v>Produkt-353CH</v>
      </c>
      <c r="D1458" s="1">
        <f t="shared" ca="1" si="145"/>
        <v>36</v>
      </c>
      <c r="E1458" s="1" t="str">
        <f t="shared" ca="1" si="145"/>
        <v>HFJ77</v>
      </c>
    </row>
    <row r="1459" spans="1:5">
      <c r="A1459" s="11" t="str">
        <f t="shared" ca="1" si="145"/>
        <v>F1</v>
      </c>
      <c r="B1459" s="1" t="str">
        <f t="shared" ca="1" si="145"/>
        <v>353CH</v>
      </c>
      <c r="C1459" s="1" t="str">
        <f t="shared" ca="1" si="145"/>
        <v>Produkt-353CH</v>
      </c>
      <c r="D1459" s="1">
        <f t="shared" ca="1" si="145"/>
        <v>36</v>
      </c>
      <c r="E1459" s="1" t="str">
        <f t="shared" ca="1" si="145"/>
        <v>HFJ77</v>
      </c>
    </row>
    <row r="1460" spans="1:5">
      <c r="A1460" s="11" t="str">
        <f t="shared" ref="A1460:E1469" ca="1" si="146">INDEX(AG_roh_Daten,ROW(1450:1450),MATCH(A$9,AG_roh_Spalten,0))</f>
        <v>F1</v>
      </c>
      <c r="B1460" s="1" t="str">
        <f t="shared" ca="1" si="146"/>
        <v>353CH</v>
      </c>
      <c r="C1460" s="1" t="str">
        <f t="shared" ca="1" si="146"/>
        <v>Produkt-353CH</v>
      </c>
      <c r="D1460" s="1">
        <f t="shared" ca="1" si="146"/>
        <v>36</v>
      </c>
      <c r="E1460" s="1" t="str">
        <f t="shared" ca="1" si="146"/>
        <v>HFJ77</v>
      </c>
    </row>
    <row r="1461" spans="1:5">
      <c r="A1461" s="11" t="str">
        <f t="shared" ca="1" si="146"/>
        <v>F1</v>
      </c>
      <c r="B1461" s="1" t="str">
        <f t="shared" ca="1" si="146"/>
        <v>353CH</v>
      </c>
      <c r="C1461" s="1" t="str">
        <f t="shared" ca="1" si="146"/>
        <v>Produkt-353CH</v>
      </c>
      <c r="D1461" s="1">
        <f t="shared" ca="1" si="146"/>
        <v>46</v>
      </c>
      <c r="E1461" s="1" t="str">
        <f t="shared" ca="1" si="146"/>
        <v>335JJ</v>
      </c>
    </row>
    <row r="1462" spans="1:5">
      <c r="A1462" s="11" t="str">
        <f t="shared" ca="1" si="146"/>
        <v>F1</v>
      </c>
      <c r="B1462" s="1" t="str">
        <f t="shared" ca="1" si="146"/>
        <v>353CH</v>
      </c>
      <c r="C1462" s="1" t="str">
        <f t="shared" ca="1" si="146"/>
        <v>Produkt-353CH</v>
      </c>
      <c r="D1462" s="1">
        <f t="shared" ca="1" si="146"/>
        <v>46</v>
      </c>
      <c r="E1462" s="1" t="str">
        <f t="shared" ca="1" si="146"/>
        <v>335JJ</v>
      </c>
    </row>
    <row r="1463" spans="1:5">
      <c r="A1463" s="11" t="str">
        <f t="shared" ca="1" si="146"/>
        <v>F1</v>
      </c>
      <c r="B1463" s="1" t="str">
        <f t="shared" ca="1" si="146"/>
        <v>353CH</v>
      </c>
      <c r="C1463" s="1" t="str">
        <f t="shared" ca="1" si="146"/>
        <v>Produkt-353CH</v>
      </c>
      <c r="D1463" s="1">
        <f t="shared" ca="1" si="146"/>
        <v>46</v>
      </c>
      <c r="E1463" s="1" t="str">
        <f t="shared" ca="1" si="146"/>
        <v>335JJ</v>
      </c>
    </row>
    <row r="1464" spans="1:5">
      <c r="A1464" s="11" t="str">
        <f t="shared" ca="1" si="146"/>
        <v>F1</v>
      </c>
      <c r="B1464" s="1" t="str">
        <f t="shared" ca="1" si="146"/>
        <v>353CH</v>
      </c>
      <c r="C1464" s="1" t="str">
        <f t="shared" ca="1" si="146"/>
        <v>Produkt-353CH</v>
      </c>
      <c r="D1464" s="1">
        <f t="shared" ca="1" si="146"/>
        <v>46</v>
      </c>
      <c r="E1464" s="1" t="str">
        <f t="shared" ca="1" si="146"/>
        <v>335JJ</v>
      </c>
    </row>
    <row r="1465" spans="1:5">
      <c r="A1465" s="11" t="str">
        <f t="shared" ca="1" si="146"/>
        <v>F1</v>
      </c>
      <c r="B1465" s="1" t="str">
        <f t="shared" ca="1" si="146"/>
        <v>353CH</v>
      </c>
      <c r="C1465" s="1" t="str">
        <f t="shared" ca="1" si="146"/>
        <v>Produkt-353CH</v>
      </c>
      <c r="D1465" s="1">
        <f t="shared" ca="1" si="146"/>
        <v>46</v>
      </c>
      <c r="E1465" s="1" t="str">
        <f t="shared" ca="1" si="146"/>
        <v>335JJ</v>
      </c>
    </row>
    <row r="1466" spans="1:5">
      <c r="A1466" s="11" t="str">
        <f t="shared" ca="1" si="146"/>
        <v>F1</v>
      </c>
      <c r="B1466" s="1" t="str">
        <f t="shared" ca="1" si="146"/>
        <v>353CH</v>
      </c>
      <c r="C1466" s="1" t="str">
        <f t="shared" ca="1" si="146"/>
        <v>Produkt-353CH</v>
      </c>
      <c r="D1466" s="1">
        <f t="shared" ca="1" si="146"/>
        <v>46</v>
      </c>
      <c r="E1466" s="1" t="str">
        <f t="shared" ca="1" si="146"/>
        <v>335JJ</v>
      </c>
    </row>
    <row r="1467" spans="1:5">
      <c r="A1467" s="11" t="str">
        <f t="shared" ca="1" si="146"/>
        <v>F1</v>
      </c>
      <c r="B1467" s="1" t="str">
        <f t="shared" ca="1" si="146"/>
        <v>353CH</v>
      </c>
      <c r="C1467" s="1" t="str">
        <f t="shared" ca="1" si="146"/>
        <v>Produkt-353CH</v>
      </c>
      <c r="D1467" s="1">
        <f t="shared" ca="1" si="146"/>
        <v>46</v>
      </c>
      <c r="E1467" s="1" t="str">
        <f t="shared" ca="1" si="146"/>
        <v>335JJ</v>
      </c>
    </row>
    <row r="1468" spans="1:5">
      <c r="A1468" s="11" t="str">
        <f t="shared" ca="1" si="146"/>
        <v>F1</v>
      </c>
      <c r="B1468" s="1" t="str">
        <f t="shared" ca="1" si="146"/>
        <v>353CH</v>
      </c>
      <c r="C1468" s="1" t="str">
        <f t="shared" ca="1" si="146"/>
        <v>Produkt-353CH</v>
      </c>
      <c r="D1468" s="1">
        <f t="shared" ca="1" si="146"/>
        <v>46</v>
      </c>
      <c r="E1468" s="1" t="str">
        <f t="shared" ca="1" si="146"/>
        <v>335JJ</v>
      </c>
    </row>
    <row r="1469" spans="1:5">
      <c r="A1469" s="11" t="str">
        <f t="shared" ca="1" si="146"/>
        <v>F1</v>
      </c>
      <c r="B1469" s="1" t="str">
        <f t="shared" ca="1" si="146"/>
        <v>353CH</v>
      </c>
      <c r="C1469" s="1" t="str">
        <f t="shared" ca="1" si="146"/>
        <v>Produkt-353CH</v>
      </c>
      <c r="D1469" s="1">
        <f t="shared" ca="1" si="146"/>
        <v>46</v>
      </c>
      <c r="E1469" s="1" t="str">
        <f t="shared" ca="1" si="146"/>
        <v>335JJ</v>
      </c>
    </row>
    <row r="1470" spans="1:5">
      <c r="A1470" s="11" t="str">
        <f t="shared" ref="A1470:E1479" ca="1" si="147">INDEX(AG_roh_Daten,ROW(1460:1460),MATCH(A$9,AG_roh_Spalten,0))</f>
        <v>F1</v>
      </c>
      <c r="B1470" s="1" t="str">
        <f t="shared" ca="1" si="147"/>
        <v>353CH</v>
      </c>
      <c r="C1470" s="1" t="str">
        <f t="shared" ca="1" si="147"/>
        <v>Produkt-353CH</v>
      </c>
      <c r="D1470" s="1">
        <f t="shared" ca="1" si="147"/>
        <v>46</v>
      </c>
      <c r="E1470" s="1" t="str">
        <f t="shared" ca="1" si="147"/>
        <v>335JJ</v>
      </c>
    </row>
    <row r="1471" spans="1:5">
      <c r="A1471" s="11" t="str">
        <f t="shared" ca="1" si="147"/>
        <v>F1</v>
      </c>
      <c r="B1471" s="1" t="str">
        <f t="shared" ca="1" si="147"/>
        <v>353CI</v>
      </c>
      <c r="C1471" s="1" t="str">
        <f t="shared" ca="1" si="147"/>
        <v>Produkt-353CI</v>
      </c>
      <c r="D1471" s="1">
        <f t="shared" ca="1" si="147"/>
        <v>6</v>
      </c>
      <c r="E1471" s="1" t="str">
        <f t="shared" ca="1" si="147"/>
        <v>GHJJ7</v>
      </c>
    </row>
    <row r="1472" spans="1:5">
      <c r="A1472" s="11" t="str">
        <f t="shared" ca="1" si="147"/>
        <v>F1</v>
      </c>
      <c r="B1472" s="1" t="str">
        <f t="shared" ca="1" si="147"/>
        <v>353CI</v>
      </c>
      <c r="C1472" s="1" t="str">
        <f t="shared" ca="1" si="147"/>
        <v>Produkt-353CI</v>
      </c>
      <c r="D1472" s="1">
        <f t="shared" ca="1" si="147"/>
        <v>6</v>
      </c>
      <c r="E1472" s="1" t="str">
        <f t="shared" ca="1" si="147"/>
        <v>GHJJ7</v>
      </c>
    </row>
    <row r="1473" spans="1:5">
      <c r="A1473" s="11" t="str">
        <f t="shared" ca="1" si="147"/>
        <v>F1</v>
      </c>
      <c r="B1473" s="1" t="str">
        <f t="shared" ca="1" si="147"/>
        <v>353CI</v>
      </c>
      <c r="C1473" s="1" t="str">
        <f t="shared" ca="1" si="147"/>
        <v>Produkt-353CI</v>
      </c>
      <c r="D1473" s="1">
        <f t="shared" ca="1" si="147"/>
        <v>6</v>
      </c>
      <c r="E1473" s="1" t="str">
        <f t="shared" ca="1" si="147"/>
        <v>GHJJ7</v>
      </c>
    </row>
    <row r="1474" spans="1:5">
      <c r="A1474" s="11" t="str">
        <f t="shared" ca="1" si="147"/>
        <v>F1</v>
      </c>
      <c r="B1474" s="1" t="str">
        <f t="shared" ca="1" si="147"/>
        <v>353CI</v>
      </c>
      <c r="C1474" s="1" t="str">
        <f t="shared" ca="1" si="147"/>
        <v>Produkt-353CI</v>
      </c>
      <c r="D1474" s="1">
        <f t="shared" ca="1" si="147"/>
        <v>6</v>
      </c>
      <c r="E1474" s="1" t="str">
        <f t="shared" ca="1" si="147"/>
        <v>GHJJ7</v>
      </c>
    </row>
    <row r="1475" spans="1:5">
      <c r="A1475" s="11" t="str">
        <f t="shared" ca="1" si="147"/>
        <v>F1</v>
      </c>
      <c r="B1475" s="1" t="str">
        <f t="shared" ca="1" si="147"/>
        <v>353CI</v>
      </c>
      <c r="C1475" s="1" t="str">
        <f t="shared" ca="1" si="147"/>
        <v>Produkt-353CI</v>
      </c>
      <c r="D1475" s="1">
        <f t="shared" ca="1" si="147"/>
        <v>6</v>
      </c>
      <c r="E1475" s="1" t="str">
        <f t="shared" ca="1" si="147"/>
        <v>GHJJ7</v>
      </c>
    </row>
    <row r="1476" spans="1:5">
      <c r="A1476" s="11" t="str">
        <f t="shared" ca="1" si="147"/>
        <v>F1</v>
      </c>
      <c r="B1476" s="1" t="str">
        <f t="shared" ca="1" si="147"/>
        <v>353CI</v>
      </c>
      <c r="C1476" s="1" t="str">
        <f t="shared" ca="1" si="147"/>
        <v>Produkt-353CI</v>
      </c>
      <c r="D1476" s="1">
        <f t="shared" ca="1" si="147"/>
        <v>6</v>
      </c>
      <c r="E1476" s="1" t="str">
        <f t="shared" ca="1" si="147"/>
        <v>GHJJ7</v>
      </c>
    </row>
    <row r="1477" spans="1:5">
      <c r="A1477" s="11" t="str">
        <f t="shared" ca="1" si="147"/>
        <v>F1</v>
      </c>
      <c r="B1477" s="1" t="str">
        <f t="shared" ca="1" si="147"/>
        <v>353CI</v>
      </c>
      <c r="C1477" s="1" t="str">
        <f t="shared" ca="1" si="147"/>
        <v>Produkt-353CI</v>
      </c>
      <c r="D1477" s="1">
        <f t="shared" ca="1" si="147"/>
        <v>6</v>
      </c>
      <c r="E1477" s="1" t="str">
        <f t="shared" ca="1" si="147"/>
        <v>GHJJ7</v>
      </c>
    </row>
    <row r="1478" spans="1:5">
      <c r="A1478" s="11" t="str">
        <f t="shared" ca="1" si="147"/>
        <v>F1</v>
      </c>
      <c r="B1478" s="1" t="str">
        <f t="shared" ca="1" si="147"/>
        <v>353CI</v>
      </c>
      <c r="C1478" s="1" t="str">
        <f t="shared" ca="1" si="147"/>
        <v>Produkt-353CI</v>
      </c>
      <c r="D1478" s="1">
        <f t="shared" ca="1" si="147"/>
        <v>6</v>
      </c>
      <c r="E1478" s="1" t="str">
        <f t="shared" ca="1" si="147"/>
        <v>GHJJ7</v>
      </c>
    </row>
    <row r="1479" spans="1:5">
      <c r="A1479" s="11" t="str">
        <f t="shared" ca="1" si="147"/>
        <v>F1</v>
      </c>
      <c r="B1479" s="1" t="str">
        <f t="shared" ca="1" si="147"/>
        <v>353CI</v>
      </c>
      <c r="C1479" s="1" t="str">
        <f t="shared" ca="1" si="147"/>
        <v>Produkt-353CI</v>
      </c>
      <c r="D1479" s="1">
        <f t="shared" ca="1" si="147"/>
        <v>6</v>
      </c>
      <c r="E1479" s="1" t="str">
        <f t="shared" ca="1" si="147"/>
        <v>GHJJ7</v>
      </c>
    </row>
    <row r="1480" spans="1:5">
      <c r="A1480" s="11" t="str">
        <f t="shared" ref="A1480:E1489" ca="1" si="148">INDEX(AG_roh_Daten,ROW(1470:1470),MATCH(A$9,AG_roh_Spalten,0))</f>
        <v>F1</v>
      </c>
      <c r="B1480" s="1" t="str">
        <f t="shared" ca="1" si="148"/>
        <v>353CI</v>
      </c>
      <c r="C1480" s="1" t="str">
        <f t="shared" ca="1" si="148"/>
        <v>Produkt-353CI</v>
      </c>
      <c r="D1480" s="1">
        <f t="shared" ca="1" si="148"/>
        <v>6</v>
      </c>
      <c r="E1480" s="1" t="str">
        <f t="shared" ca="1" si="148"/>
        <v>GHJJ7</v>
      </c>
    </row>
    <row r="1481" spans="1:5">
      <c r="A1481" s="11" t="str">
        <f t="shared" ca="1" si="148"/>
        <v>F1</v>
      </c>
      <c r="B1481" s="1" t="str">
        <f t="shared" ca="1" si="148"/>
        <v>353CI</v>
      </c>
      <c r="C1481" s="1" t="str">
        <f t="shared" ca="1" si="148"/>
        <v>Produkt-353CI</v>
      </c>
      <c r="D1481" s="1">
        <f t="shared" ca="1" si="148"/>
        <v>6</v>
      </c>
      <c r="E1481" s="1" t="str">
        <f t="shared" ca="1" si="148"/>
        <v>GHJJ7</v>
      </c>
    </row>
    <row r="1482" spans="1:5">
      <c r="A1482" s="11" t="str">
        <f t="shared" ca="1" si="148"/>
        <v>F1</v>
      </c>
      <c r="B1482" s="1" t="str">
        <f t="shared" ca="1" si="148"/>
        <v>353CI</v>
      </c>
      <c r="C1482" s="1" t="str">
        <f t="shared" ca="1" si="148"/>
        <v>Produkt-353CI</v>
      </c>
      <c r="D1482" s="1">
        <f t="shared" ca="1" si="148"/>
        <v>6</v>
      </c>
      <c r="E1482" s="1" t="str">
        <f t="shared" ca="1" si="148"/>
        <v>GHJJ7</v>
      </c>
    </row>
    <row r="1483" spans="1:5">
      <c r="A1483" s="11" t="str">
        <f t="shared" ca="1" si="148"/>
        <v>F1</v>
      </c>
      <c r="B1483" s="1" t="str">
        <f t="shared" ca="1" si="148"/>
        <v>353CI</v>
      </c>
      <c r="C1483" s="1" t="str">
        <f t="shared" ca="1" si="148"/>
        <v>Produkt-353CI</v>
      </c>
      <c r="D1483" s="1">
        <f t="shared" ca="1" si="148"/>
        <v>6</v>
      </c>
      <c r="E1483" s="1" t="str">
        <f t="shared" ca="1" si="148"/>
        <v>GHJJ7</v>
      </c>
    </row>
    <row r="1484" spans="1:5">
      <c r="A1484" s="11" t="str">
        <f t="shared" ca="1" si="148"/>
        <v>F1</v>
      </c>
      <c r="B1484" s="1" t="str">
        <f t="shared" ca="1" si="148"/>
        <v>353CI</v>
      </c>
      <c r="C1484" s="1" t="str">
        <f t="shared" ca="1" si="148"/>
        <v>Produkt-353CI</v>
      </c>
      <c r="D1484" s="1">
        <f t="shared" ca="1" si="148"/>
        <v>6</v>
      </c>
      <c r="E1484" s="1" t="str">
        <f t="shared" ca="1" si="148"/>
        <v>GHJJ7</v>
      </c>
    </row>
    <row r="1485" spans="1:5">
      <c r="A1485" s="11" t="str">
        <f t="shared" ca="1" si="148"/>
        <v>F1</v>
      </c>
      <c r="B1485" s="1" t="str">
        <f t="shared" ca="1" si="148"/>
        <v>353CI</v>
      </c>
      <c r="C1485" s="1" t="str">
        <f t="shared" ca="1" si="148"/>
        <v>Produkt-353CI</v>
      </c>
      <c r="D1485" s="1">
        <f t="shared" ca="1" si="148"/>
        <v>6</v>
      </c>
      <c r="E1485" s="1" t="str">
        <f t="shared" ca="1" si="148"/>
        <v>GHJJ7</v>
      </c>
    </row>
    <row r="1486" spans="1:5">
      <c r="A1486" s="11" t="str">
        <f t="shared" ca="1" si="148"/>
        <v>F1</v>
      </c>
      <c r="B1486" s="1" t="str">
        <f t="shared" ca="1" si="148"/>
        <v>353CI</v>
      </c>
      <c r="C1486" s="1" t="str">
        <f t="shared" ca="1" si="148"/>
        <v>Produkt-353CI</v>
      </c>
      <c r="D1486" s="1">
        <f t="shared" ca="1" si="148"/>
        <v>6</v>
      </c>
      <c r="E1486" s="1" t="str">
        <f t="shared" ca="1" si="148"/>
        <v>GHJJ7</v>
      </c>
    </row>
    <row r="1487" spans="1:5">
      <c r="A1487" s="11" t="str">
        <f t="shared" ca="1" si="148"/>
        <v>F1</v>
      </c>
      <c r="B1487" s="1" t="str">
        <f t="shared" ca="1" si="148"/>
        <v>353CI</v>
      </c>
      <c r="C1487" s="1" t="str">
        <f t="shared" ca="1" si="148"/>
        <v>Produkt-353CI</v>
      </c>
      <c r="D1487" s="1">
        <f t="shared" ca="1" si="148"/>
        <v>6</v>
      </c>
      <c r="E1487" s="1" t="str">
        <f t="shared" ca="1" si="148"/>
        <v>GHJJ7</v>
      </c>
    </row>
    <row r="1488" spans="1:5">
      <c r="A1488" s="11" t="str">
        <f t="shared" ca="1" si="148"/>
        <v>F1</v>
      </c>
      <c r="B1488" s="1" t="str">
        <f t="shared" ca="1" si="148"/>
        <v>353CI</v>
      </c>
      <c r="C1488" s="1" t="str">
        <f t="shared" ca="1" si="148"/>
        <v>Produkt-353CI</v>
      </c>
      <c r="D1488" s="1">
        <f t="shared" ca="1" si="148"/>
        <v>6</v>
      </c>
      <c r="E1488" s="1" t="str">
        <f t="shared" ca="1" si="148"/>
        <v>GHJJ7</v>
      </c>
    </row>
    <row r="1489" spans="1:5">
      <c r="A1489" s="11" t="str">
        <f t="shared" ca="1" si="148"/>
        <v>F1</v>
      </c>
      <c r="B1489" s="1" t="str">
        <f t="shared" ca="1" si="148"/>
        <v>353CI</v>
      </c>
      <c r="C1489" s="1" t="str">
        <f t="shared" ca="1" si="148"/>
        <v>Produkt-353CI</v>
      </c>
      <c r="D1489" s="1">
        <f t="shared" ca="1" si="148"/>
        <v>6</v>
      </c>
      <c r="E1489" s="1" t="str">
        <f t="shared" ca="1" si="148"/>
        <v>GHJJ7</v>
      </c>
    </row>
    <row r="1490" spans="1:5">
      <c r="A1490" s="11" t="str">
        <f t="shared" ref="A1490:E1499" ca="1" si="149">INDEX(AG_roh_Daten,ROW(1480:1480),MATCH(A$9,AG_roh_Spalten,0))</f>
        <v>F1</v>
      </c>
      <c r="B1490" s="1" t="str">
        <f t="shared" ca="1" si="149"/>
        <v>353CI</v>
      </c>
      <c r="C1490" s="1" t="str">
        <f t="shared" ca="1" si="149"/>
        <v>Produkt-353CI</v>
      </c>
      <c r="D1490" s="1">
        <f t="shared" ca="1" si="149"/>
        <v>6</v>
      </c>
      <c r="E1490" s="1" t="str">
        <f t="shared" ca="1" si="149"/>
        <v>GHJJ7</v>
      </c>
    </row>
    <row r="1491" spans="1:5">
      <c r="A1491" s="11" t="str">
        <f t="shared" ca="1" si="149"/>
        <v>F1</v>
      </c>
      <c r="B1491" s="1" t="str">
        <f t="shared" ca="1" si="149"/>
        <v>353CI</v>
      </c>
      <c r="C1491" s="1" t="str">
        <f t="shared" ca="1" si="149"/>
        <v>Produkt-353CI</v>
      </c>
      <c r="D1491" s="1">
        <f t="shared" ca="1" si="149"/>
        <v>6</v>
      </c>
      <c r="E1491" s="1" t="str">
        <f t="shared" ca="1" si="149"/>
        <v>GHJJ7</v>
      </c>
    </row>
    <row r="1492" spans="1:5">
      <c r="A1492" s="11" t="str">
        <f t="shared" ca="1" si="149"/>
        <v>F1</v>
      </c>
      <c r="B1492" s="1" t="str">
        <f t="shared" ca="1" si="149"/>
        <v>353CI</v>
      </c>
      <c r="C1492" s="1" t="str">
        <f t="shared" ca="1" si="149"/>
        <v>Produkt-353CI</v>
      </c>
      <c r="D1492" s="1">
        <f t="shared" ca="1" si="149"/>
        <v>6</v>
      </c>
      <c r="E1492" s="1" t="str">
        <f t="shared" ca="1" si="149"/>
        <v>GHJJ7</v>
      </c>
    </row>
    <row r="1493" spans="1:5">
      <c r="A1493" s="11" t="str">
        <f t="shared" ca="1" si="149"/>
        <v>F1</v>
      </c>
      <c r="B1493" s="1" t="str">
        <f t="shared" ca="1" si="149"/>
        <v>353CI</v>
      </c>
      <c r="C1493" s="1" t="str">
        <f t="shared" ca="1" si="149"/>
        <v>Produkt-353CI</v>
      </c>
      <c r="D1493" s="1">
        <f t="shared" ca="1" si="149"/>
        <v>6</v>
      </c>
      <c r="E1493" s="1" t="str">
        <f t="shared" ca="1" si="149"/>
        <v>GHJJ7</v>
      </c>
    </row>
    <row r="1494" spans="1:5">
      <c r="A1494" s="11" t="str">
        <f t="shared" ca="1" si="149"/>
        <v>F1</v>
      </c>
      <c r="B1494" s="1" t="str">
        <f t="shared" ca="1" si="149"/>
        <v>353CI</v>
      </c>
      <c r="C1494" s="1" t="str">
        <f t="shared" ca="1" si="149"/>
        <v>Produkt-353CI</v>
      </c>
      <c r="D1494" s="1">
        <f t="shared" ca="1" si="149"/>
        <v>6</v>
      </c>
      <c r="E1494" s="1" t="str">
        <f t="shared" ca="1" si="149"/>
        <v>GHJJ7</v>
      </c>
    </row>
    <row r="1495" spans="1:5">
      <c r="A1495" s="11" t="str">
        <f t="shared" ca="1" si="149"/>
        <v>F1</v>
      </c>
      <c r="B1495" s="1" t="str">
        <f t="shared" ca="1" si="149"/>
        <v>353CI</v>
      </c>
      <c r="C1495" s="1" t="str">
        <f t="shared" ca="1" si="149"/>
        <v>Produkt-353CI</v>
      </c>
      <c r="D1495" s="1">
        <f t="shared" ca="1" si="149"/>
        <v>6</v>
      </c>
      <c r="E1495" s="1" t="str">
        <f t="shared" ca="1" si="149"/>
        <v>GHJJ7</v>
      </c>
    </row>
    <row r="1496" spans="1:5">
      <c r="A1496" s="11" t="str">
        <f t="shared" ca="1" si="149"/>
        <v>F1</v>
      </c>
      <c r="B1496" s="1" t="str">
        <f t="shared" ca="1" si="149"/>
        <v>353CI</v>
      </c>
      <c r="C1496" s="1" t="str">
        <f t="shared" ca="1" si="149"/>
        <v>Produkt-353CI</v>
      </c>
      <c r="D1496" s="1">
        <f t="shared" ca="1" si="149"/>
        <v>6</v>
      </c>
      <c r="E1496" s="1" t="str">
        <f t="shared" ca="1" si="149"/>
        <v>GHJJ7</v>
      </c>
    </row>
    <row r="1497" spans="1:5">
      <c r="A1497" s="11" t="str">
        <f t="shared" ca="1" si="149"/>
        <v>F1</v>
      </c>
      <c r="B1497" s="1" t="str">
        <f t="shared" ca="1" si="149"/>
        <v>353CI</v>
      </c>
      <c r="C1497" s="1" t="str">
        <f t="shared" ca="1" si="149"/>
        <v>Produkt-353CI</v>
      </c>
      <c r="D1497" s="1">
        <f t="shared" ca="1" si="149"/>
        <v>6</v>
      </c>
      <c r="E1497" s="1" t="str">
        <f t="shared" ca="1" si="149"/>
        <v>GHJJ7</v>
      </c>
    </row>
    <row r="1498" spans="1:5">
      <c r="A1498" s="11" t="str">
        <f t="shared" ca="1" si="149"/>
        <v>F1</v>
      </c>
      <c r="B1498" s="1" t="str">
        <f t="shared" ca="1" si="149"/>
        <v>353CI</v>
      </c>
      <c r="C1498" s="1" t="str">
        <f t="shared" ca="1" si="149"/>
        <v>Produkt-353CI</v>
      </c>
      <c r="D1498" s="1">
        <f t="shared" ca="1" si="149"/>
        <v>6</v>
      </c>
      <c r="E1498" s="1" t="str">
        <f t="shared" ca="1" si="149"/>
        <v>GHJJ7</v>
      </c>
    </row>
    <row r="1499" spans="1:5">
      <c r="A1499" s="11" t="str">
        <f t="shared" ca="1" si="149"/>
        <v>F1</v>
      </c>
      <c r="B1499" s="1" t="str">
        <f t="shared" ca="1" si="149"/>
        <v>353CI</v>
      </c>
      <c r="C1499" s="1" t="str">
        <f t="shared" ca="1" si="149"/>
        <v>Produkt-353CI</v>
      </c>
      <c r="D1499" s="1">
        <f t="shared" ca="1" si="149"/>
        <v>6</v>
      </c>
      <c r="E1499" s="1" t="str">
        <f t="shared" ca="1" si="149"/>
        <v>GHJJ7</v>
      </c>
    </row>
    <row r="1500" spans="1:5">
      <c r="A1500" s="11" t="str">
        <f t="shared" ref="A1500:E1509" ca="1" si="150">INDEX(AG_roh_Daten,ROW(1490:1490),MATCH(A$9,AG_roh_Spalten,0))</f>
        <v>F1</v>
      </c>
      <c r="B1500" s="1" t="str">
        <f t="shared" ca="1" si="150"/>
        <v>353CI</v>
      </c>
      <c r="C1500" s="1" t="str">
        <f t="shared" ca="1" si="150"/>
        <v>Produkt-353CI</v>
      </c>
      <c r="D1500" s="1">
        <f t="shared" ca="1" si="150"/>
        <v>6</v>
      </c>
      <c r="E1500" s="1" t="str">
        <f t="shared" ca="1" si="150"/>
        <v>GHJJ7</v>
      </c>
    </row>
    <row r="1501" spans="1:5">
      <c r="A1501" s="11" t="str">
        <f t="shared" ca="1" si="150"/>
        <v>F1</v>
      </c>
      <c r="B1501" s="1" t="str">
        <f t="shared" ca="1" si="150"/>
        <v>353CI</v>
      </c>
      <c r="C1501" s="1" t="str">
        <f t="shared" ca="1" si="150"/>
        <v>Produkt-353CI</v>
      </c>
      <c r="D1501" s="1">
        <f t="shared" ca="1" si="150"/>
        <v>6</v>
      </c>
      <c r="E1501" s="1" t="str">
        <f t="shared" ca="1" si="150"/>
        <v>GHJJ7</v>
      </c>
    </row>
    <row r="1502" spans="1:5">
      <c r="A1502" s="11" t="str">
        <f t="shared" ca="1" si="150"/>
        <v>F1</v>
      </c>
      <c r="B1502" s="1" t="str">
        <f t="shared" ca="1" si="150"/>
        <v>353CI</v>
      </c>
      <c r="C1502" s="1" t="str">
        <f t="shared" ca="1" si="150"/>
        <v>Produkt-353CI</v>
      </c>
      <c r="D1502" s="1">
        <f t="shared" ca="1" si="150"/>
        <v>6</v>
      </c>
      <c r="E1502" s="1" t="str">
        <f t="shared" ca="1" si="150"/>
        <v>GHJJ7</v>
      </c>
    </row>
    <row r="1503" spans="1:5">
      <c r="A1503" s="11" t="str">
        <f t="shared" ca="1" si="150"/>
        <v>F1</v>
      </c>
      <c r="B1503" s="1" t="str">
        <f t="shared" ca="1" si="150"/>
        <v>353CI</v>
      </c>
      <c r="C1503" s="1" t="str">
        <f t="shared" ca="1" si="150"/>
        <v>Produkt-353CI</v>
      </c>
      <c r="D1503" s="1">
        <f t="shared" ca="1" si="150"/>
        <v>6</v>
      </c>
      <c r="E1503" s="1" t="str">
        <f t="shared" ca="1" si="150"/>
        <v>GHJJ7</v>
      </c>
    </row>
    <row r="1504" spans="1:5">
      <c r="A1504" s="11" t="str">
        <f t="shared" ca="1" si="150"/>
        <v>F1</v>
      </c>
      <c r="B1504" s="1" t="str">
        <f t="shared" ca="1" si="150"/>
        <v>353CI</v>
      </c>
      <c r="C1504" s="1" t="str">
        <f t="shared" ca="1" si="150"/>
        <v>Produkt-353CI</v>
      </c>
      <c r="D1504" s="1">
        <f t="shared" ca="1" si="150"/>
        <v>6</v>
      </c>
      <c r="E1504" s="1" t="str">
        <f t="shared" ca="1" si="150"/>
        <v>GHJJ7</v>
      </c>
    </row>
    <row r="1505" spans="1:5">
      <c r="A1505" s="11" t="str">
        <f t="shared" ca="1" si="150"/>
        <v>F1</v>
      </c>
      <c r="B1505" s="1" t="str">
        <f t="shared" ca="1" si="150"/>
        <v>353CI</v>
      </c>
      <c r="C1505" s="1" t="str">
        <f t="shared" ca="1" si="150"/>
        <v>Produkt-353CI</v>
      </c>
      <c r="D1505" s="1">
        <f t="shared" ca="1" si="150"/>
        <v>6</v>
      </c>
      <c r="E1505" s="1" t="str">
        <f t="shared" ca="1" si="150"/>
        <v>GHJJ7</v>
      </c>
    </row>
    <row r="1506" spans="1:5">
      <c r="A1506" s="11" t="str">
        <f t="shared" ca="1" si="150"/>
        <v>F1</v>
      </c>
      <c r="B1506" s="1" t="str">
        <f t="shared" ca="1" si="150"/>
        <v>353CI</v>
      </c>
      <c r="C1506" s="1" t="str">
        <f t="shared" ca="1" si="150"/>
        <v>Produkt-353CI</v>
      </c>
      <c r="D1506" s="1">
        <f t="shared" ca="1" si="150"/>
        <v>6</v>
      </c>
      <c r="E1506" s="1" t="str">
        <f t="shared" ca="1" si="150"/>
        <v>GHJJ7</v>
      </c>
    </row>
    <row r="1507" spans="1:5">
      <c r="A1507" s="11" t="str">
        <f t="shared" ca="1" si="150"/>
        <v>F1</v>
      </c>
      <c r="B1507" s="1" t="str">
        <f t="shared" ca="1" si="150"/>
        <v>353CI</v>
      </c>
      <c r="C1507" s="1" t="str">
        <f t="shared" ca="1" si="150"/>
        <v>Produkt-353CI</v>
      </c>
      <c r="D1507" s="1">
        <f t="shared" ca="1" si="150"/>
        <v>7</v>
      </c>
      <c r="E1507" s="1" t="str">
        <f t="shared" ca="1" si="150"/>
        <v>5DJ7I</v>
      </c>
    </row>
    <row r="1508" spans="1:5">
      <c r="A1508" s="11" t="str">
        <f t="shared" ca="1" si="150"/>
        <v>F1</v>
      </c>
      <c r="B1508" s="1" t="str">
        <f t="shared" ca="1" si="150"/>
        <v>353CI</v>
      </c>
      <c r="C1508" s="1" t="str">
        <f t="shared" ca="1" si="150"/>
        <v>Produkt-353CI</v>
      </c>
      <c r="D1508" s="1">
        <f t="shared" ca="1" si="150"/>
        <v>7</v>
      </c>
      <c r="E1508" s="1" t="str">
        <f t="shared" ca="1" si="150"/>
        <v>5DJ7I</v>
      </c>
    </row>
    <row r="1509" spans="1:5">
      <c r="A1509" s="11" t="str">
        <f t="shared" ca="1" si="150"/>
        <v>F1</v>
      </c>
      <c r="B1509" s="1" t="str">
        <f t="shared" ca="1" si="150"/>
        <v>353CI</v>
      </c>
      <c r="C1509" s="1" t="str">
        <f t="shared" ca="1" si="150"/>
        <v>Produkt-353CI</v>
      </c>
      <c r="D1509" s="1">
        <f t="shared" ca="1" si="150"/>
        <v>7</v>
      </c>
      <c r="E1509" s="1" t="str">
        <f t="shared" ca="1" si="150"/>
        <v>5DJ7I</v>
      </c>
    </row>
    <row r="1510" spans="1:5">
      <c r="A1510" s="11" t="str">
        <f t="shared" ref="A1510:E1519" ca="1" si="151">INDEX(AG_roh_Daten,ROW(1500:1500),MATCH(A$9,AG_roh_Spalten,0))</f>
        <v>F1</v>
      </c>
      <c r="B1510" s="1" t="str">
        <f t="shared" ca="1" si="151"/>
        <v>353CI</v>
      </c>
      <c r="C1510" s="1" t="str">
        <f t="shared" ca="1" si="151"/>
        <v>Produkt-353CI</v>
      </c>
      <c r="D1510" s="1">
        <f t="shared" ca="1" si="151"/>
        <v>7</v>
      </c>
      <c r="E1510" s="1" t="str">
        <f t="shared" ca="1" si="151"/>
        <v>5DJ7I</v>
      </c>
    </row>
    <row r="1511" spans="1:5">
      <c r="A1511" s="11" t="str">
        <f t="shared" ca="1" si="151"/>
        <v>F1</v>
      </c>
      <c r="B1511" s="1" t="str">
        <f t="shared" ca="1" si="151"/>
        <v>353CI</v>
      </c>
      <c r="C1511" s="1" t="str">
        <f t="shared" ca="1" si="151"/>
        <v>Produkt-353CI</v>
      </c>
      <c r="D1511" s="1">
        <f t="shared" ca="1" si="151"/>
        <v>7</v>
      </c>
      <c r="E1511" s="1" t="str">
        <f t="shared" ca="1" si="151"/>
        <v>5DJ7I</v>
      </c>
    </row>
    <row r="1512" spans="1:5">
      <c r="A1512" s="11" t="str">
        <f t="shared" ca="1" si="151"/>
        <v>F1</v>
      </c>
      <c r="B1512" s="1" t="str">
        <f t="shared" ca="1" si="151"/>
        <v>353CI</v>
      </c>
      <c r="C1512" s="1" t="str">
        <f t="shared" ca="1" si="151"/>
        <v>Produkt-353CI</v>
      </c>
      <c r="D1512" s="1">
        <f t="shared" ca="1" si="151"/>
        <v>7</v>
      </c>
      <c r="E1512" s="1" t="str">
        <f t="shared" ca="1" si="151"/>
        <v>5DJ7I</v>
      </c>
    </row>
    <row r="1513" spans="1:5">
      <c r="A1513" s="11" t="str">
        <f t="shared" ca="1" si="151"/>
        <v>F1</v>
      </c>
      <c r="B1513" s="1" t="str">
        <f t="shared" ca="1" si="151"/>
        <v>353CI</v>
      </c>
      <c r="C1513" s="1" t="str">
        <f t="shared" ca="1" si="151"/>
        <v>Produkt-353CI</v>
      </c>
      <c r="D1513" s="1">
        <f t="shared" ca="1" si="151"/>
        <v>7</v>
      </c>
      <c r="E1513" s="1" t="str">
        <f t="shared" ca="1" si="151"/>
        <v>5DJ7I</v>
      </c>
    </row>
    <row r="1514" spans="1:5">
      <c r="A1514" s="11" t="str">
        <f t="shared" ca="1" si="151"/>
        <v>F1</v>
      </c>
      <c r="B1514" s="1" t="str">
        <f t="shared" ca="1" si="151"/>
        <v>353CI</v>
      </c>
      <c r="C1514" s="1" t="str">
        <f t="shared" ca="1" si="151"/>
        <v>Produkt-353CI</v>
      </c>
      <c r="D1514" s="1">
        <f t="shared" ca="1" si="151"/>
        <v>7</v>
      </c>
      <c r="E1514" s="1" t="str">
        <f t="shared" ca="1" si="151"/>
        <v>5DJ7I</v>
      </c>
    </row>
    <row r="1515" spans="1:5">
      <c r="A1515" s="11" t="str">
        <f t="shared" ca="1" si="151"/>
        <v>F1</v>
      </c>
      <c r="B1515" s="1" t="str">
        <f t="shared" ca="1" si="151"/>
        <v>353CI</v>
      </c>
      <c r="C1515" s="1" t="str">
        <f t="shared" ca="1" si="151"/>
        <v>Produkt-353CI</v>
      </c>
      <c r="D1515" s="1">
        <f t="shared" ca="1" si="151"/>
        <v>7</v>
      </c>
      <c r="E1515" s="1" t="str">
        <f t="shared" ca="1" si="151"/>
        <v>5DJ7I</v>
      </c>
    </row>
    <row r="1516" spans="1:5">
      <c r="A1516" s="11" t="str">
        <f t="shared" ca="1" si="151"/>
        <v>F1</v>
      </c>
      <c r="B1516" s="1" t="str">
        <f t="shared" ca="1" si="151"/>
        <v>353CI</v>
      </c>
      <c r="C1516" s="1" t="str">
        <f t="shared" ca="1" si="151"/>
        <v>Produkt-353CI</v>
      </c>
      <c r="D1516" s="1">
        <f t="shared" ca="1" si="151"/>
        <v>7</v>
      </c>
      <c r="E1516" s="1" t="str">
        <f t="shared" ca="1" si="151"/>
        <v>5DJ7I</v>
      </c>
    </row>
    <row r="1517" spans="1:5">
      <c r="A1517" s="11" t="str">
        <f t="shared" ca="1" si="151"/>
        <v>F1</v>
      </c>
      <c r="B1517" s="1" t="str">
        <f t="shared" ca="1" si="151"/>
        <v>353CI</v>
      </c>
      <c r="C1517" s="1" t="str">
        <f t="shared" ca="1" si="151"/>
        <v>Produkt-353CI</v>
      </c>
      <c r="D1517" s="1">
        <f t="shared" ca="1" si="151"/>
        <v>7</v>
      </c>
      <c r="E1517" s="1" t="str">
        <f t="shared" ca="1" si="151"/>
        <v>5DJ7I</v>
      </c>
    </row>
    <row r="1518" spans="1:5">
      <c r="A1518" s="11" t="str">
        <f t="shared" ca="1" si="151"/>
        <v>F1</v>
      </c>
      <c r="B1518" s="1" t="str">
        <f t="shared" ca="1" si="151"/>
        <v>353CI</v>
      </c>
      <c r="C1518" s="1" t="str">
        <f t="shared" ca="1" si="151"/>
        <v>Produkt-353CI</v>
      </c>
      <c r="D1518" s="1">
        <f t="shared" ca="1" si="151"/>
        <v>7</v>
      </c>
      <c r="E1518" s="1" t="str">
        <f t="shared" ca="1" si="151"/>
        <v>5DJ7I</v>
      </c>
    </row>
    <row r="1519" spans="1:5">
      <c r="A1519" s="11" t="str">
        <f t="shared" ca="1" si="151"/>
        <v>F1</v>
      </c>
      <c r="B1519" s="1" t="str">
        <f t="shared" ca="1" si="151"/>
        <v>353CI</v>
      </c>
      <c r="C1519" s="1" t="str">
        <f t="shared" ca="1" si="151"/>
        <v>Produkt-353CI</v>
      </c>
      <c r="D1519" s="1">
        <f t="shared" ca="1" si="151"/>
        <v>7</v>
      </c>
      <c r="E1519" s="1" t="str">
        <f t="shared" ca="1" si="151"/>
        <v>5DJ7I</v>
      </c>
    </row>
    <row r="1520" spans="1:5">
      <c r="A1520" s="11" t="str">
        <f t="shared" ref="A1520:E1529" ca="1" si="152">INDEX(AG_roh_Daten,ROW(1510:1510),MATCH(A$9,AG_roh_Spalten,0))</f>
        <v>F1</v>
      </c>
      <c r="B1520" s="1" t="str">
        <f t="shared" ca="1" si="152"/>
        <v>353CI</v>
      </c>
      <c r="C1520" s="1" t="str">
        <f t="shared" ca="1" si="152"/>
        <v>Produkt-353CI</v>
      </c>
      <c r="D1520" s="1">
        <f t="shared" ca="1" si="152"/>
        <v>7</v>
      </c>
      <c r="E1520" s="1" t="str">
        <f t="shared" ca="1" si="152"/>
        <v>5DJ7I</v>
      </c>
    </row>
    <row r="1521" spans="1:5">
      <c r="A1521" s="11" t="str">
        <f t="shared" ca="1" si="152"/>
        <v>F1</v>
      </c>
      <c r="B1521" s="1" t="str">
        <f t="shared" ca="1" si="152"/>
        <v>353CI</v>
      </c>
      <c r="C1521" s="1" t="str">
        <f t="shared" ca="1" si="152"/>
        <v>Produkt-353CI</v>
      </c>
      <c r="D1521" s="1">
        <f t="shared" ca="1" si="152"/>
        <v>7</v>
      </c>
      <c r="E1521" s="1" t="str">
        <f t="shared" ca="1" si="152"/>
        <v>5DJ7I</v>
      </c>
    </row>
    <row r="1522" spans="1:5">
      <c r="A1522" s="11" t="str">
        <f t="shared" ca="1" si="152"/>
        <v>F1</v>
      </c>
      <c r="B1522" s="1" t="str">
        <f t="shared" ca="1" si="152"/>
        <v>353CI</v>
      </c>
      <c r="C1522" s="1" t="str">
        <f t="shared" ca="1" si="152"/>
        <v>Produkt-353CI</v>
      </c>
      <c r="D1522" s="1">
        <f t="shared" ca="1" si="152"/>
        <v>7</v>
      </c>
      <c r="E1522" s="1" t="str">
        <f t="shared" ca="1" si="152"/>
        <v>5DJ7I</v>
      </c>
    </row>
    <row r="1523" spans="1:5">
      <c r="A1523" s="11" t="str">
        <f t="shared" ca="1" si="152"/>
        <v>F1</v>
      </c>
      <c r="B1523" s="1" t="str">
        <f t="shared" ca="1" si="152"/>
        <v>353CI</v>
      </c>
      <c r="C1523" s="1" t="str">
        <f t="shared" ca="1" si="152"/>
        <v>Produkt-353CI</v>
      </c>
      <c r="D1523" s="1">
        <f t="shared" ca="1" si="152"/>
        <v>7</v>
      </c>
      <c r="E1523" s="1" t="str">
        <f t="shared" ca="1" si="152"/>
        <v>5DJ7I</v>
      </c>
    </row>
    <row r="1524" spans="1:5">
      <c r="A1524" s="11" t="str">
        <f t="shared" ca="1" si="152"/>
        <v>F1</v>
      </c>
      <c r="B1524" s="1" t="str">
        <f t="shared" ca="1" si="152"/>
        <v>353CI</v>
      </c>
      <c r="C1524" s="1" t="str">
        <f t="shared" ca="1" si="152"/>
        <v>Produkt-353CI</v>
      </c>
      <c r="D1524" s="1">
        <f t="shared" ca="1" si="152"/>
        <v>7</v>
      </c>
      <c r="E1524" s="1" t="str">
        <f t="shared" ca="1" si="152"/>
        <v>5DJ7I</v>
      </c>
    </row>
    <row r="1525" spans="1:5">
      <c r="A1525" s="11" t="str">
        <f t="shared" ca="1" si="152"/>
        <v>F1</v>
      </c>
      <c r="B1525" s="1" t="str">
        <f t="shared" ca="1" si="152"/>
        <v>353CI</v>
      </c>
      <c r="C1525" s="1" t="str">
        <f t="shared" ca="1" si="152"/>
        <v>Produkt-353CI</v>
      </c>
      <c r="D1525" s="1">
        <f t="shared" ca="1" si="152"/>
        <v>7</v>
      </c>
      <c r="E1525" s="1" t="str">
        <f t="shared" ca="1" si="152"/>
        <v>5DJ7I</v>
      </c>
    </row>
    <row r="1526" spans="1:5">
      <c r="A1526" s="11" t="str">
        <f t="shared" ca="1" si="152"/>
        <v>F1</v>
      </c>
      <c r="B1526" s="1" t="str">
        <f t="shared" ca="1" si="152"/>
        <v>353CI</v>
      </c>
      <c r="C1526" s="1" t="str">
        <f t="shared" ca="1" si="152"/>
        <v>Produkt-353CI</v>
      </c>
      <c r="D1526" s="1">
        <f t="shared" ca="1" si="152"/>
        <v>7</v>
      </c>
      <c r="E1526" s="1" t="str">
        <f t="shared" ca="1" si="152"/>
        <v>5DJ7I</v>
      </c>
    </row>
    <row r="1527" spans="1:5">
      <c r="A1527" s="11" t="str">
        <f t="shared" ca="1" si="152"/>
        <v>F1</v>
      </c>
      <c r="B1527" s="1" t="str">
        <f t="shared" ca="1" si="152"/>
        <v>353CI</v>
      </c>
      <c r="C1527" s="1" t="str">
        <f t="shared" ca="1" si="152"/>
        <v>Produkt-353CI</v>
      </c>
      <c r="D1527" s="1">
        <f t="shared" ca="1" si="152"/>
        <v>7</v>
      </c>
      <c r="E1527" s="1" t="str">
        <f t="shared" ca="1" si="152"/>
        <v>5DJ7I</v>
      </c>
    </row>
    <row r="1528" spans="1:5">
      <c r="A1528" s="11" t="str">
        <f t="shared" ca="1" si="152"/>
        <v>F1</v>
      </c>
      <c r="B1528" s="1" t="str">
        <f t="shared" ca="1" si="152"/>
        <v>353CI</v>
      </c>
      <c r="C1528" s="1" t="str">
        <f t="shared" ca="1" si="152"/>
        <v>Produkt-353CI</v>
      </c>
      <c r="D1528" s="1">
        <f t="shared" ca="1" si="152"/>
        <v>7</v>
      </c>
      <c r="E1528" s="1" t="str">
        <f t="shared" ca="1" si="152"/>
        <v>5DJ7I</v>
      </c>
    </row>
    <row r="1529" spans="1:5">
      <c r="A1529" s="11" t="str">
        <f t="shared" ca="1" si="152"/>
        <v>F1</v>
      </c>
      <c r="B1529" s="1" t="str">
        <f t="shared" ca="1" si="152"/>
        <v>353CI</v>
      </c>
      <c r="C1529" s="1" t="str">
        <f t="shared" ca="1" si="152"/>
        <v>Produkt-353CI</v>
      </c>
      <c r="D1529" s="1">
        <f t="shared" ca="1" si="152"/>
        <v>7</v>
      </c>
      <c r="E1529" s="1" t="str">
        <f t="shared" ca="1" si="152"/>
        <v>5DJ7I</v>
      </c>
    </row>
    <row r="1530" spans="1:5">
      <c r="A1530" s="11" t="str">
        <f t="shared" ref="A1530:E1539" ca="1" si="153">INDEX(AG_roh_Daten,ROW(1520:1520),MATCH(A$9,AG_roh_Spalten,0))</f>
        <v>F1</v>
      </c>
      <c r="B1530" s="1" t="str">
        <f t="shared" ca="1" si="153"/>
        <v>353CI</v>
      </c>
      <c r="C1530" s="1" t="str">
        <f t="shared" ca="1" si="153"/>
        <v>Produkt-353CI</v>
      </c>
      <c r="D1530" s="1">
        <f t="shared" ca="1" si="153"/>
        <v>7</v>
      </c>
      <c r="E1530" s="1" t="str">
        <f t="shared" ca="1" si="153"/>
        <v>5DJ7I</v>
      </c>
    </row>
    <row r="1531" spans="1:5">
      <c r="A1531" s="11" t="str">
        <f t="shared" ca="1" si="153"/>
        <v>F1</v>
      </c>
      <c r="B1531" s="1" t="str">
        <f t="shared" ca="1" si="153"/>
        <v>353CI</v>
      </c>
      <c r="C1531" s="1" t="str">
        <f t="shared" ca="1" si="153"/>
        <v>Produkt-353CI</v>
      </c>
      <c r="D1531" s="1">
        <f t="shared" ca="1" si="153"/>
        <v>7</v>
      </c>
      <c r="E1531" s="1" t="str">
        <f t="shared" ca="1" si="153"/>
        <v>5DJ7I</v>
      </c>
    </row>
    <row r="1532" spans="1:5">
      <c r="A1532" s="11" t="str">
        <f t="shared" ca="1" si="153"/>
        <v>F1</v>
      </c>
      <c r="B1532" s="1" t="str">
        <f t="shared" ca="1" si="153"/>
        <v>353CI</v>
      </c>
      <c r="C1532" s="1" t="str">
        <f t="shared" ca="1" si="153"/>
        <v>Produkt-353CI</v>
      </c>
      <c r="D1532" s="1">
        <f t="shared" ca="1" si="153"/>
        <v>7</v>
      </c>
      <c r="E1532" s="1" t="str">
        <f t="shared" ca="1" si="153"/>
        <v>5DJ7I</v>
      </c>
    </row>
    <row r="1533" spans="1:5">
      <c r="A1533" s="11" t="str">
        <f t="shared" ca="1" si="153"/>
        <v>F1</v>
      </c>
      <c r="B1533" s="1" t="str">
        <f t="shared" ca="1" si="153"/>
        <v>353CI</v>
      </c>
      <c r="C1533" s="1" t="str">
        <f t="shared" ca="1" si="153"/>
        <v>Produkt-353CI</v>
      </c>
      <c r="D1533" s="1">
        <f t="shared" ca="1" si="153"/>
        <v>7</v>
      </c>
      <c r="E1533" s="1" t="str">
        <f t="shared" ca="1" si="153"/>
        <v>5DJ7I</v>
      </c>
    </row>
    <row r="1534" spans="1:5">
      <c r="A1534" s="11" t="str">
        <f t="shared" ca="1" si="153"/>
        <v>F1</v>
      </c>
      <c r="B1534" s="1" t="str">
        <f t="shared" ca="1" si="153"/>
        <v>353CI</v>
      </c>
      <c r="C1534" s="1" t="str">
        <f t="shared" ca="1" si="153"/>
        <v>Produkt-353CI</v>
      </c>
      <c r="D1534" s="1">
        <f t="shared" ca="1" si="153"/>
        <v>7</v>
      </c>
      <c r="E1534" s="1" t="str">
        <f t="shared" ca="1" si="153"/>
        <v>5DJ7I</v>
      </c>
    </row>
    <row r="1535" spans="1:5">
      <c r="A1535" s="11" t="str">
        <f t="shared" ca="1" si="153"/>
        <v>F1</v>
      </c>
      <c r="B1535" s="1" t="str">
        <f t="shared" ca="1" si="153"/>
        <v>353CI</v>
      </c>
      <c r="C1535" s="1" t="str">
        <f t="shared" ca="1" si="153"/>
        <v>Produkt-353CI</v>
      </c>
      <c r="D1535" s="1">
        <f t="shared" ca="1" si="153"/>
        <v>7</v>
      </c>
      <c r="E1535" s="1" t="str">
        <f t="shared" ca="1" si="153"/>
        <v>5DJ7I</v>
      </c>
    </row>
    <row r="1536" spans="1:5">
      <c r="A1536" s="11" t="str">
        <f t="shared" ca="1" si="153"/>
        <v>F1</v>
      </c>
      <c r="B1536" s="1" t="str">
        <f t="shared" ca="1" si="153"/>
        <v>353CI</v>
      </c>
      <c r="C1536" s="1" t="str">
        <f t="shared" ca="1" si="153"/>
        <v>Produkt-353CI</v>
      </c>
      <c r="D1536" s="1">
        <f t="shared" ca="1" si="153"/>
        <v>7</v>
      </c>
      <c r="E1536" s="1" t="str">
        <f t="shared" ca="1" si="153"/>
        <v>5DJ7I</v>
      </c>
    </row>
    <row r="1537" spans="1:5">
      <c r="A1537" s="11" t="str">
        <f t="shared" ca="1" si="153"/>
        <v>F1</v>
      </c>
      <c r="B1537" s="1" t="str">
        <f t="shared" ca="1" si="153"/>
        <v>353CI</v>
      </c>
      <c r="C1537" s="1" t="str">
        <f t="shared" ca="1" si="153"/>
        <v>Produkt-353CI</v>
      </c>
      <c r="D1537" s="1">
        <f t="shared" ca="1" si="153"/>
        <v>7</v>
      </c>
      <c r="E1537" s="1" t="str">
        <f t="shared" ca="1" si="153"/>
        <v>5DJ7I</v>
      </c>
    </row>
    <row r="1538" spans="1:5">
      <c r="A1538" s="11" t="str">
        <f t="shared" ca="1" si="153"/>
        <v>F1</v>
      </c>
      <c r="B1538" s="1" t="str">
        <f t="shared" ca="1" si="153"/>
        <v>353CI</v>
      </c>
      <c r="C1538" s="1" t="str">
        <f t="shared" ca="1" si="153"/>
        <v>Produkt-353CI</v>
      </c>
      <c r="D1538" s="1">
        <f t="shared" ca="1" si="153"/>
        <v>7</v>
      </c>
      <c r="E1538" s="1" t="str">
        <f t="shared" ca="1" si="153"/>
        <v>5DJ7I</v>
      </c>
    </row>
    <row r="1539" spans="1:5">
      <c r="A1539" s="11" t="str">
        <f t="shared" ca="1" si="153"/>
        <v>F1</v>
      </c>
      <c r="B1539" s="1" t="str">
        <f t="shared" ca="1" si="153"/>
        <v>353CI</v>
      </c>
      <c r="C1539" s="1" t="str">
        <f t="shared" ca="1" si="153"/>
        <v>Produkt-353CI</v>
      </c>
      <c r="D1539" s="1">
        <f t="shared" ca="1" si="153"/>
        <v>7</v>
      </c>
      <c r="E1539" s="1" t="str">
        <f t="shared" ca="1" si="153"/>
        <v>5DJ7I</v>
      </c>
    </row>
    <row r="1540" spans="1:5">
      <c r="A1540" s="11" t="str">
        <f t="shared" ref="A1540:E1549" ca="1" si="154">INDEX(AG_roh_Daten,ROW(1530:1530),MATCH(A$9,AG_roh_Spalten,0))</f>
        <v>F1</v>
      </c>
      <c r="B1540" s="1" t="str">
        <f t="shared" ca="1" si="154"/>
        <v>353CI</v>
      </c>
      <c r="C1540" s="1" t="str">
        <f t="shared" ca="1" si="154"/>
        <v>Produkt-353CI</v>
      </c>
      <c r="D1540" s="1">
        <f t="shared" ca="1" si="154"/>
        <v>7</v>
      </c>
      <c r="E1540" s="1" t="str">
        <f t="shared" ca="1" si="154"/>
        <v>5DJ7I</v>
      </c>
    </row>
    <row r="1541" spans="1:5">
      <c r="A1541" s="11" t="str">
        <f t="shared" ca="1" si="154"/>
        <v>F1</v>
      </c>
      <c r="B1541" s="1" t="str">
        <f t="shared" ca="1" si="154"/>
        <v>353CI</v>
      </c>
      <c r="C1541" s="1" t="str">
        <f t="shared" ca="1" si="154"/>
        <v>Produkt-353CI</v>
      </c>
      <c r="D1541" s="1">
        <f t="shared" ca="1" si="154"/>
        <v>7</v>
      </c>
      <c r="E1541" s="1" t="str">
        <f t="shared" ca="1" si="154"/>
        <v>5DJ7I</v>
      </c>
    </row>
    <row r="1542" spans="1:5">
      <c r="A1542" s="11" t="str">
        <f t="shared" ca="1" si="154"/>
        <v>F1</v>
      </c>
      <c r="B1542" s="1" t="str">
        <f t="shared" ca="1" si="154"/>
        <v>353CI</v>
      </c>
      <c r="C1542" s="1" t="str">
        <f t="shared" ca="1" si="154"/>
        <v>Produkt-353CI</v>
      </c>
      <c r="D1542" s="1">
        <f t="shared" ca="1" si="154"/>
        <v>7</v>
      </c>
      <c r="E1542" s="1" t="str">
        <f t="shared" ca="1" si="154"/>
        <v>5DJ7I</v>
      </c>
    </row>
    <row r="1543" spans="1:5">
      <c r="A1543" s="11" t="str">
        <f t="shared" ca="1" si="154"/>
        <v>F1</v>
      </c>
      <c r="B1543" s="1" t="str">
        <f t="shared" ca="1" si="154"/>
        <v>353CI</v>
      </c>
      <c r="C1543" s="1" t="str">
        <f t="shared" ca="1" si="154"/>
        <v>Produkt-353CI</v>
      </c>
      <c r="D1543" s="1">
        <f t="shared" ca="1" si="154"/>
        <v>7</v>
      </c>
      <c r="E1543" s="1" t="str">
        <f t="shared" ca="1" si="154"/>
        <v>5DJ7I</v>
      </c>
    </row>
    <row r="1544" spans="1:5">
      <c r="A1544" s="11" t="str">
        <f t="shared" ca="1" si="154"/>
        <v>F1</v>
      </c>
      <c r="B1544" s="1" t="str">
        <f t="shared" ca="1" si="154"/>
        <v>353CI</v>
      </c>
      <c r="C1544" s="1" t="str">
        <f t="shared" ca="1" si="154"/>
        <v>Produkt-353CI</v>
      </c>
      <c r="D1544" s="1">
        <f t="shared" ca="1" si="154"/>
        <v>7</v>
      </c>
      <c r="E1544" s="1" t="str">
        <f t="shared" ca="1" si="154"/>
        <v>5DJ7I</v>
      </c>
    </row>
    <row r="1545" spans="1:5">
      <c r="A1545" s="11" t="str">
        <f t="shared" ca="1" si="154"/>
        <v>F1</v>
      </c>
      <c r="B1545" s="1" t="str">
        <f t="shared" ca="1" si="154"/>
        <v>353CI</v>
      </c>
      <c r="C1545" s="1" t="str">
        <f t="shared" ca="1" si="154"/>
        <v>Produkt-353CI</v>
      </c>
      <c r="D1545" s="1">
        <f t="shared" ca="1" si="154"/>
        <v>7</v>
      </c>
      <c r="E1545" s="1" t="str">
        <f t="shared" ca="1" si="154"/>
        <v>5DJ7I</v>
      </c>
    </row>
    <row r="1546" spans="1:5">
      <c r="A1546" s="11" t="str">
        <f t="shared" ca="1" si="154"/>
        <v>F1</v>
      </c>
      <c r="B1546" s="1" t="str">
        <f t="shared" ca="1" si="154"/>
        <v>353CI</v>
      </c>
      <c r="C1546" s="1" t="str">
        <f t="shared" ca="1" si="154"/>
        <v>Produkt-353CI</v>
      </c>
      <c r="D1546" s="1">
        <f t="shared" ca="1" si="154"/>
        <v>7</v>
      </c>
      <c r="E1546" s="1" t="str">
        <f t="shared" ca="1" si="154"/>
        <v>5DJ7I</v>
      </c>
    </row>
    <row r="1547" spans="1:5">
      <c r="A1547" s="11" t="str">
        <f t="shared" ca="1" si="154"/>
        <v>F1</v>
      </c>
      <c r="B1547" s="1" t="str">
        <f t="shared" ca="1" si="154"/>
        <v>353CI</v>
      </c>
      <c r="C1547" s="1" t="str">
        <f t="shared" ca="1" si="154"/>
        <v>Produkt-353CI</v>
      </c>
      <c r="D1547" s="1">
        <f t="shared" ca="1" si="154"/>
        <v>36</v>
      </c>
      <c r="E1547" s="1" t="str">
        <f t="shared" ca="1" si="154"/>
        <v>HFJ77</v>
      </c>
    </row>
    <row r="1548" spans="1:5">
      <c r="A1548" s="11" t="str">
        <f t="shared" ca="1" si="154"/>
        <v>F1</v>
      </c>
      <c r="B1548" s="1" t="str">
        <f t="shared" ca="1" si="154"/>
        <v>353CI</v>
      </c>
      <c r="C1548" s="1" t="str">
        <f t="shared" ca="1" si="154"/>
        <v>Produkt-353CI</v>
      </c>
      <c r="D1548" s="1">
        <f t="shared" ca="1" si="154"/>
        <v>36</v>
      </c>
      <c r="E1548" s="1" t="str">
        <f t="shared" ca="1" si="154"/>
        <v>HFJ77</v>
      </c>
    </row>
    <row r="1549" spans="1:5">
      <c r="A1549" s="11" t="str">
        <f t="shared" ca="1" si="154"/>
        <v>F1</v>
      </c>
      <c r="B1549" s="1" t="str">
        <f t="shared" ca="1" si="154"/>
        <v>353CI</v>
      </c>
      <c r="C1549" s="1" t="str">
        <f t="shared" ca="1" si="154"/>
        <v>Produkt-353CI</v>
      </c>
      <c r="D1549" s="1">
        <f t="shared" ca="1" si="154"/>
        <v>36</v>
      </c>
      <c r="E1549" s="1" t="str">
        <f t="shared" ca="1" si="154"/>
        <v>HFJ77</v>
      </c>
    </row>
    <row r="1550" spans="1:5">
      <c r="A1550" s="11" t="str">
        <f t="shared" ref="A1550:E1559" ca="1" si="155">INDEX(AG_roh_Daten,ROW(1540:1540),MATCH(A$9,AG_roh_Spalten,0))</f>
        <v>F1</v>
      </c>
      <c r="B1550" s="1" t="str">
        <f t="shared" ca="1" si="155"/>
        <v>353CI</v>
      </c>
      <c r="C1550" s="1" t="str">
        <f t="shared" ca="1" si="155"/>
        <v>Produkt-353CI</v>
      </c>
      <c r="D1550" s="1">
        <f t="shared" ca="1" si="155"/>
        <v>36</v>
      </c>
      <c r="E1550" s="1" t="str">
        <f t="shared" ca="1" si="155"/>
        <v>HFJ77</v>
      </c>
    </row>
    <row r="1551" spans="1:5">
      <c r="A1551" s="11" t="str">
        <f t="shared" ca="1" si="155"/>
        <v>F1</v>
      </c>
      <c r="B1551" s="1" t="str">
        <f t="shared" ca="1" si="155"/>
        <v>353CI</v>
      </c>
      <c r="C1551" s="1" t="str">
        <f t="shared" ca="1" si="155"/>
        <v>Produkt-353CI</v>
      </c>
      <c r="D1551" s="1">
        <f t="shared" ca="1" si="155"/>
        <v>36</v>
      </c>
      <c r="E1551" s="1" t="str">
        <f t="shared" ca="1" si="155"/>
        <v>HFJ77</v>
      </c>
    </row>
    <row r="1552" spans="1:5">
      <c r="A1552" s="11" t="str">
        <f t="shared" ca="1" si="155"/>
        <v>F1</v>
      </c>
      <c r="B1552" s="1" t="str">
        <f t="shared" ca="1" si="155"/>
        <v>353CI</v>
      </c>
      <c r="C1552" s="1" t="str">
        <f t="shared" ca="1" si="155"/>
        <v>Produkt-353CI</v>
      </c>
      <c r="D1552" s="1">
        <f t="shared" ca="1" si="155"/>
        <v>36</v>
      </c>
      <c r="E1552" s="1" t="str">
        <f t="shared" ca="1" si="155"/>
        <v>HFJ77</v>
      </c>
    </row>
    <row r="1553" spans="1:5">
      <c r="A1553" s="11" t="str">
        <f t="shared" ca="1" si="155"/>
        <v>F1</v>
      </c>
      <c r="B1553" s="1" t="str">
        <f t="shared" ca="1" si="155"/>
        <v>353CI</v>
      </c>
      <c r="C1553" s="1" t="str">
        <f t="shared" ca="1" si="155"/>
        <v>Produkt-353CI</v>
      </c>
      <c r="D1553" s="1">
        <f t="shared" ca="1" si="155"/>
        <v>36</v>
      </c>
      <c r="E1553" s="1" t="str">
        <f t="shared" ca="1" si="155"/>
        <v>HFJ77</v>
      </c>
    </row>
    <row r="1554" spans="1:5">
      <c r="A1554" s="11" t="str">
        <f t="shared" ca="1" si="155"/>
        <v>F1</v>
      </c>
      <c r="B1554" s="1" t="str">
        <f t="shared" ca="1" si="155"/>
        <v>353CI</v>
      </c>
      <c r="C1554" s="1" t="str">
        <f t="shared" ca="1" si="155"/>
        <v>Produkt-353CI</v>
      </c>
      <c r="D1554" s="1">
        <f t="shared" ca="1" si="155"/>
        <v>36</v>
      </c>
      <c r="E1554" s="1" t="str">
        <f t="shared" ca="1" si="155"/>
        <v>HFJ77</v>
      </c>
    </row>
    <row r="1555" spans="1:5">
      <c r="A1555" s="11" t="str">
        <f t="shared" ca="1" si="155"/>
        <v>F1</v>
      </c>
      <c r="B1555" s="1" t="str">
        <f t="shared" ca="1" si="155"/>
        <v>353CI</v>
      </c>
      <c r="C1555" s="1" t="str">
        <f t="shared" ca="1" si="155"/>
        <v>Produkt-353CI</v>
      </c>
      <c r="D1555" s="1">
        <f t="shared" ca="1" si="155"/>
        <v>36</v>
      </c>
      <c r="E1555" s="1" t="str">
        <f t="shared" ca="1" si="155"/>
        <v>HFJ77</v>
      </c>
    </row>
    <row r="1556" spans="1:5">
      <c r="A1556" s="11" t="str">
        <f t="shared" ca="1" si="155"/>
        <v>F1</v>
      </c>
      <c r="B1556" s="1" t="str">
        <f t="shared" ca="1" si="155"/>
        <v>353CI</v>
      </c>
      <c r="C1556" s="1" t="str">
        <f t="shared" ca="1" si="155"/>
        <v>Produkt-353CI</v>
      </c>
      <c r="D1556" s="1">
        <f t="shared" ca="1" si="155"/>
        <v>36</v>
      </c>
      <c r="E1556" s="1" t="str">
        <f t="shared" ca="1" si="155"/>
        <v>HFJ77</v>
      </c>
    </row>
    <row r="1557" spans="1:5">
      <c r="A1557" s="11" t="str">
        <f t="shared" ca="1" si="155"/>
        <v>F1</v>
      </c>
      <c r="B1557" s="1" t="str">
        <f t="shared" ca="1" si="155"/>
        <v>353CI</v>
      </c>
      <c r="C1557" s="1" t="str">
        <f t="shared" ca="1" si="155"/>
        <v>Produkt-353CI</v>
      </c>
      <c r="D1557" s="1">
        <f t="shared" ca="1" si="155"/>
        <v>36</v>
      </c>
      <c r="E1557" s="1" t="str">
        <f t="shared" ca="1" si="155"/>
        <v>HFJ77</v>
      </c>
    </row>
    <row r="1558" spans="1:5">
      <c r="A1558" s="11" t="str">
        <f t="shared" ca="1" si="155"/>
        <v>F1</v>
      </c>
      <c r="B1558" s="1" t="str">
        <f t="shared" ca="1" si="155"/>
        <v>353CI</v>
      </c>
      <c r="C1558" s="1" t="str">
        <f t="shared" ca="1" si="155"/>
        <v>Produkt-353CI</v>
      </c>
      <c r="D1558" s="1">
        <f t="shared" ca="1" si="155"/>
        <v>36</v>
      </c>
      <c r="E1558" s="1" t="str">
        <f t="shared" ca="1" si="155"/>
        <v>HFJ77</v>
      </c>
    </row>
    <row r="1559" spans="1:5">
      <c r="A1559" s="11" t="str">
        <f t="shared" ca="1" si="155"/>
        <v>F1</v>
      </c>
      <c r="B1559" s="1" t="str">
        <f t="shared" ca="1" si="155"/>
        <v>353CI</v>
      </c>
      <c r="C1559" s="1" t="str">
        <f t="shared" ca="1" si="155"/>
        <v>Produkt-353CI</v>
      </c>
      <c r="D1559" s="1">
        <f t="shared" ca="1" si="155"/>
        <v>36</v>
      </c>
      <c r="E1559" s="1" t="str">
        <f t="shared" ca="1" si="155"/>
        <v>HFJ77</v>
      </c>
    </row>
    <row r="1560" spans="1:5">
      <c r="A1560" s="11" t="str">
        <f t="shared" ref="A1560:E1569" ca="1" si="156">INDEX(AG_roh_Daten,ROW(1550:1550),MATCH(A$9,AG_roh_Spalten,0))</f>
        <v>F1</v>
      </c>
      <c r="B1560" s="1" t="str">
        <f t="shared" ca="1" si="156"/>
        <v>353CI</v>
      </c>
      <c r="C1560" s="1" t="str">
        <f t="shared" ca="1" si="156"/>
        <v>Produkt-353CI</v>
      </c>
      <c r="D1560" s="1">
        <f t="shared" ca="1" si="156"/>
        <v>36</v>
      </c>
      <c r="E1560" s="1" t="str">
        <f t="shared" ca="1" si="156"/>
        <v>HFJ77</v>
      </c>
    </row>
    <row r="1561" spans="1:5">
      <c r="A1561" s="11" t="str">
        <f t="shared" ca="1" si="156"/>
        <v>F1</v>
      </c>
      <c r="B1561" s="1" t="str">
        <f t="shared" ca="1" si="156"/>
        <v>353CI</v>
      </c>
      <c r="C1561" s="1" t="str">
        <f t="shared" ca="1" si="156"/>
        <v>Produkt-353CI</v>
      </c>
      <c r="D1561" s="1">
        <f t="shared" ca="1" si="156"/>
        <v>36</v>
      </c>
      <c r="E1561" s="1" t="str">
        <f t="shared" ca="1" si="156"/>
        <v>HFJ77</v>
      </c>
    </row>
    <row r="1562" spans="1:5">
      <c r="A1562" s="11" t="str">
        <f t="shared" ca="1" si="156"/>
        <v>F1</v>
      </c>
      <c r="B1562" s="1" t="str">
        <f t="shared" ca="1" si="156"/>
        <v>353CI</v>
      </c>
      <c r="C1562" s="1" t="str">
        <f t="shared" ca="1" si="156"/>
        <v>Produkt-353CI</v>
      </c>
      <c r="D1562" s="1">
        <f t="shared" ca="1" si="156"/>
        <v>36</v>
      </c>
      <c r="E1562" s="1" t="str">
        <f t="shared" ca="1" si="156"/>
        <v>HFJ77</v>
      </c>
    </row>
    <row r="1563" spans="1:5">
      <c r="A1563" s="11" t="str">
        <f t="shared" ca="1" si="156"/>
        <v>F1</v>
      </c>
      <c r="B1563" s="1" t="str">
        <f t="shared" ca="1" si="156"/>
        <v>353CI</v>
      </c>
      <c r="C1563" s="1" t="str">
        <f t="shared" ca="1" si="156"/>
        <v>Produkt-353CI</v>
      </c>
      <c r="D1563" s="1">
        <f t="shared" ca="1" si="156"/>
        <v>36</v>
      </c>
      <c r="E1563" s="1" t="str">
        <f t="shared" ca="1" si="156"/>
        <v>HFJ77</v>
      </c>
    </row>
    <row r="1564" spans="1:5">
      <c r="A1564" s="11" t="str">
        <f t="shared" ca="1" si="156"/>
        <v>F1</v>
      </c>
      <c r="B1564" s="1" t="str">
        <f t="shared" ca="1" si="156"/>
        <v>353CI</v>
      </c>
      <c r="C1564" s="1" t="str">
        <f t="shared" ca="1" si="156"/>
        <v>Produkt-353CI</v>
      </c>
      <c r="D1564" s="1">
        <f t="shared" ca="1" si="156"/>
        <v>36</v>
      </c>
      <c r="E1564" s="1" t="str">
        <f t="shared" ca="1" si="156"/>
        <v>HFJ77</v>
      </c>
    </row>
    <row r="1565" spans="1:5">
      <c r="A1565" s="11" t="str">
        <f t="shared" ca="1" si="156"/>
        <v>F1</v>
      </c>
      <c r="B1565" s="1" t="str">
        <f t="shared" ca="1" si="156"/>
        <v>353CI</v>
      </c>
      <c r="C1565" s="1" t="str">
        <f t="shared" ca="1" si="156"/>
        <v>Produkt-353CI</v>
      </c>
      <c r="D1565" s="1">
        <f t="shared" ca="1" si="156"/>
        <v>36</v>
      </c>
      <c r="E1565" s="1" t="str">
        <f t="shared" ca="1" si="156"/>
        <v>HFJ77</v>
      </c>
    </row>
    <row r="1566" spans="1:5">
      <c r="A1566" s="11" t="str">
        <f t="shared" ca="1" si="156"/>
        <v>F1</v>
      </c>
      <c r="B1566" s="1" t="str">
        <f t="shared" ca="1" si="156"/>
        <v>353CI</v>
      </c>
      <c r="C1566" s="1" t="str">
        <f t="shared" ca="1" si="156"/>
        <v>Produkt-353CI</v>
      </c>
      <c r="D1566" s="1">
        <f t="shared" ca="1" si="156"/>
        <v>36</v>
      </c>
      <c r="E1566" s="1" t="str">
        <f t="shared" ca="1" si="156"/>
        <v>HFJ77</v>
      </c>
    </row>
    <row r="1567" spans="1:5">
      <c r="A1567" s="11" t="str">
        <f t="shared" ca="1" si="156"/>
        <v>F1</v>
      </c>
      <c r="B1567" s="1" t="str">
        <f t="shared" ca="1" si="156"/>
        <v>353CI</v>
      </c>
      <c r="C1567" s="1" t="str">
        <f t="shared" ca="1" si="156"/>
        <v>Produkt-353CI</v>
      </c>
      <c r="D1567" s="1">
        <f t="shared" ca="1" si="156"/>
        <v>36</v>
      </c>
      <c r="E1567" s="1" t="str">
        <f t="shared" ca="1" si="156"/>
        <v>HFJ77</v>
      </c>
    </row>
    <row r="1568" spans="1:5">
      <c r="A1568" s="11" t="str">
        <f t="shared" ca="1" si="156"/>
        <v>F1</v>
      </c>
      <c r="B1568" s="1" t="str">
        <f t="shared" ca="1" si="156"/>
        <v>353CI</v>
      </c>
      <c r="C1568" s="1" t="str">
        <f t="shared" ca="1" si="156"/>
        <v>Produkt-353CI</v>
      </c>
      <c r="D1568" s="1">
        <f t="shared" ca="1" si="156"/>
        <v>36</v>
      </c>
      <c r="E1568" s="1" t="str">
        <f t="shared" ca="1" si="156"/>
        <v>HFJ77</v>
      </c>
    </row>
    <row r="1569" spans="1:5">
      <c r="A1569" s="11" t="str">
        <f t="shared" ca="1" si="156"/>
        <v>F1</v>
      </c>
      <c r="B1569" s="1" t="str">
        <f t="shared" ca="1" si="156"/>
        <v>353CI</v>
      </c>
      <c r="C1569" s="1" t="str">
        <f t="shared" ca="1" si="156"/>
        <v>Produkt-353CI</v>
      </c>
      <c r="D1569" s="1">
        <f t="shared" ca="1" si="156"/>
        <v>36</v>
      </c>
      <c r="E1569" s="1" t="str">
        <f t="shared" ca="1" si="156"/>
        <v>HFJ77</v>
      </c>
    </row>
    <row r="1570" spans="1:5">
      <c r="A1570" s="11" t="str">
        <f t="shared" ref="A1570:E1579" ca="1" si="157">INDEX(AG_roh_Daten,ROW(1560:1560),MATCH(A$9,AG_roh_Spalten,0))</f>
        <v>F1</v>
      </c>
      <c r="B1570" s="1" t="str">
        <f t="shared" ca="1" si="157"/>
        <v>353CI</v>
      </c>
      <c r="C1570" s="1" t="str">
        <f t="shared" ca="1" si="157"/>
        <v>Produkt-353CI</v>
      </c>
      <c r="D1570" s="1">
        <f t="shared" ca="1" si="157"/>
        <v>36</v>
      </c>
      <c r="E1570" s="1" t="str">
        <f t="shared" ca="1" si="157"/>
        <v>HFJ77</v>
      </c>
    </row>
    <row r="1571" spans="1:5">
      <c r="A1571" s="11" t="str">
        <f t="shared" ca="1" si="157"/>
        <v>F1</v>
      </c>
      <c r="B1571" s="1" t="str">
        <f t="shared" ca="1" si="157"/>
        <v>353CI</v>
      </c>
      <c r="C1571" s="1" t="str">
        <f t="shared" ca="1" si="157"/>
        <v>Produkt-353CI</v>
      </c>
      <c r="D1571" s="1">
        <f t="shared" ca="1" si="157"/>
        <v>36</v>
      </c>
      <c r="E1571" s="1" t="str">
        <f t="shared" ca="1" si="157"/>
        <v>HFJ77</v>
      </c>
    </row>
    <row r="1572" spans="1:5">
      <c r="A1572" s="11" t="str">
        <f t="shared" ca="1" si="157"/>
        <v>F1</v>
      </c>
      <c r="B1572" s="1" t="str">
        <f t="shared" ca="1" si="157"/>
        <v>353CI</v>
      </c>
      <c r="C1572" s="1" t="str">
        <f t="shared" ca="1" si="157"/>
        <v>Produkt-353CI</v>
      </c>
      <c r="D1572" s="1">
        <f t="shared" ca="1" si="157"/>
        <v>36</v>
      </c>
      <c r="E1572" s="1" t="str">
        <f t="shared" ca="1" si="157"/>
        <v>HFJ77</v>
      </c>
    </row>
    <row r="1573" spans="1:5">
      <c r="A1573" s="11" t="str">
        <f t="shared" ca="1" si="157"/>
        <v>F1</v>
      </c>
      <c r="B1573" s="1" t="str">
        <f t="shared" ca="1" si="157"/>
        <v>353CI</v>
      </c>
      <c r="C1573" s="1" t="str">
        <f t="shared" ca="1" si="157"/>
        <v>Produkt-353CI</v>
      </c>
      <c r="D1573" s="1">
        <f t="shared" ca="1" si="157"/>
        <v>36</v>
      </c>
      <c r="E1573" s="1" t="str">
        <f t="shared" ca="1" si="157"/>
        <v>HFJ77</v>
      </c>
    </row>
    <row r="1574" spans="1:5">
      <c r="A1574" s="11" t="str">
        <f t="shared" ca="1" si="157"/>
        <v>F1</v>
      </c>
      <c r="B1574" s="1" t="str">
        <f t="shared" ca="1" si="157"/>
        <v>353CI</v>
      </c>
      <c r="C1574" s="1" t="str">
        <f t="shared" ca="1" si="157"/>
        <v>Produkt-353CI</v>
      </c>
      <c r="D1574" s="1">
        <f t="shared" ca="1" si="157"/>
        <v>36</v>
      </c>
      <c r="E1574" s="1" t="str">
        <f t="shared" ca="1" si="157"/>
        <v>HFJ77</v>
      </c>
    </row>
    <row r="1575" spans="1:5">
      <c r="A1575" s="11" t="str">
        <f t="shared" ca="1" si="157"/>
        <v>F1</v>
      </c>
      <c r="B1575" s="1" t="str">
        <f t="shared" ca="1" si="157"/>
        <v>353CI</v>
      </c>
      <c r="C1575" s="1" t="str">
        <f t="shared" ca="1" si="157"/>
        <v>Produkt-353CI</v>
      </c>
      <c r="D1575" s="1">
        <f t="shared" ca="1" si="157"/>
        <v>36</v>
      </c>
      <c r="E1575" s="1" t="str">
        <f t="shared" ca="1" si="157"/>
        <v>HFJ77</v>
      </c>
    </row>
    <row r="1576" spans="1:5">
      <c r="A1576" s="11" t="str">
        <f t="shared" ca="1" si="157"/>
        <v>F1</v>
      </c>
      <c r="B1576" s="1" t="str">
        <f t="shared" ca="1" si="157"/>
        <v>353CI</v>
      </c>
      <c r="C1576" s="1" t="str">
        <f t="shared" ca="1" si="157"/>
        <v>Produkt-353CI</v>
      </c>
      <c r="D1576" s="1">
        <f t="shared" ca="1" si="157"/>
        <v>36</v>
      </c>
      <c r="E1576" s="1" t="str">
        <f t="shared" ca="1" si="157"/>
        <v>HFJ77</v>
      </c>
    </row>
    <row r="1577" spans="1:5">
      <c r="A1577" s="11" t="str">
        <f t="shared" ca="1" si="157"/>
        <v>F1</v>
      </c>
      <c r="B1577" s="1" t="str">
        <f t="shared" ca="1" si="157"/>
        <v>353CI</v>
      </c>
      <c r="C1577" s="1" t="str">
        <f t="shared" ca="1" si="157"/>
        <v>Produkt-353CI</v>
      </c>
      <c r="D1577" s="1">
        <f t="shared" ca="1" si="157"/>
        <v>36</v>
      </c>
      <c r="E1577" s="1" t="str">
        <f t="shared" ca="1" si="157"/>
        <v>HFJ77</v>
      </c>
    </row>
    <row r="1578" spans="1:5">
      <c r="A1578" s="11" t="str">
        <f t="shared" ca="1" si="157"/>
        <v>F1</v>
      </c>
      <c r="B1578" s="1" t="str">
        <f t="shared" ca="1" si="157"/>
        <v>353CI</v>
      </c>
      <c r="C1578" s="1" t="str">
        <f t="shared" ca="1" si="157"/>
        <v>Produkt-353CI</v>
      </c>
      <c r="D1578" s="1">
        <f t="shared" ca="1" si="157"/>
        <v>36</v>
      </c>
      <c r="E1578" s="1" t="str">
        <f t="shared" ca="1" si="157"/>
        <v>HFJ77</v>
      </c>
    </row>
    <row r="1579" spans="1:5">
      <c r="A1579" s="11" t="str">
        <f t="shared" ca="1" si="157"/>
        <v>F1</v>
      </c>
      <c r="B1579" s="1" t="str">
        <f t="shared" ca="1" si="157"/>
        <v>353CI</v>
      </c>
      <c r="C1579" s="1" t="str">
        <f t="shared" ca="1" si="157"/>
        <v>Produkt-353CI</v>
      </c>
      <c r="D1579" s="1">
        <f t="shared" ca="1" si="157"/>
        <v>36</v>
      </c>
      <c r="E1579" s="1" t="str">
        <f t="shared" ca="1" si="157"/>
        <v>HFJ77</v>
      </c>
    </row>
    <row r="1580" spans="1:5">
      <c r="A1580" s="11" t="str">
        <f t="shared" ref="A1580:E1589" ca="1" si="158">INDEX(AG_roh_Daten,ROW(1570:1570),MATCH(A$9,AG_roh_Spalten,0))</f>
        <v>F1</v>
      </c>
      <c r="B1580" s="1" t="str">
        <f t="shared" ca="1" si="158"/>
        <v>353CI</v>
      </c>
      <c r="C1580" s="1" t="str">
        <f t="shared" ca="1" si="158"/>
        <v>Produkt-353CI</v>
      </c>
      <c r="D1580" s="1">
        <f t="shared" ca="1" si="158"/>
        <v>36</v>
      </c>
      <c r="E1580" s="1" t="str">
        <f t="shared" ca="1" si="158"/>
        <v>HFJ77</v>
      </c>
    </row>
    <row r="1581" spans="1:5">
      <c r="A1581" s="11" t="str">
        <f t="shared" ca="1" si="158"/>
        <v>F1</v>
      </c>
      <c r="B1581" s="1" t="str">
        <f t="shared" ca="1" si="158"/>
        <v>353CI</v>
      </c>
      <c r="C1581" s="1" t="str">
        <f t="shared" ca="1" si="158"/>
        <v>Produkt-353CI</v>
      </c>
      <c r="D1581" s="1">
        <f t="shared" ca="1" si="158"/>
        <v>36</v>
      </c>
      <c r="E1581" s="1" t="str">
        <f t="shared" ca="1" si="158"/>
        <v>HFJ77</v>
      </c>
    </row>
    <row r="1582" spans="1:5">
      <c r="A1582" s="11" t="str">
        <f t="shared" ca="1" si="158"/>
        <v>F1</v>
      </c>
      <c r="B1582" s="1" t="str">
        <f t="shared" ca="1" si="158"/>
        <v>353CI</v>
      </c>
      <c r="C1582" s="1" t="str">
        <f t="shared" ca="1" si="158"/>
        <v>Produkt-353CI</v>
      </c>
      <c r="D1582" s="1">
        <f t="shared" ca="1" si="158"/>
        <v>36</v>
      </c>
      <c r="E1582" s="1" t="str">
        <f t="shared" ca="1" si="158"/>
        <v>HFJ77</v>
      </c>
    </row>
    <row r="1583" spans="1:5">
      <c r="A1583" s="11" t="str">
        <f t="shared" ca="1" si="158"/>
        <v>F1</v>
      </c>
      <c r="B1583" s="1" t="str">
        <f t="shared" ca="1" si="158"/>
        <v>353CI</v>
      </c>
      <c r="C1583" s="1" t="str">
        <f t="shared" ca="1" si="158"/>
        <v>Produkt-353CI</v>
      </c>
      <c r="D1583" s="1">
        <f t="shared" ca="1" si="158"/>
        <v>36</v>
      </c>
      <c r="E1583" s="1" t="str">
        <f t="shared" ca="1" si="158"/>
        <v>HFJ77</v>
      </c>
    </row>
    <row r="1584" spans="1:5">
      <c r="A1584" s="11" t="str">
        <f t="shared" ca="1" si="158"/>
        <v>F1</v>
      </c>
      <c r="B1584" s="1" t="str">
        <f t="shared" ca="1" si="158"/>
        <v>353CI</v>
      </c>
      <c r="C1584" s="1" t="str">
        <f t="shared" ca="1" si="158"/>
        <v>Produkt-353CI</v>
      </c>
      <c r="D1584" s="1">
        <f t="shared" ca="1" si="158"/>
        <v>36</v>
      </c>
      <c r="E1584" s="1" t="str">
        <f t="shared" ca="1" si="158"/>
        <v>HFJ77</v>
      </c>
    </row>
    <row r="1585" spans="1:5">
      <c r="A1585" s="11" t="str">
        <f t="shared" ca="1" si="158"/>
        <v>F1</v>
      </c>
      <c r="B1585" s="1" t="str">
        <f t="shared" ca="1" si="158"/>
        <v>353CI</v>
      </c>
      <c r="C1585" s="1" t="str">
        <f t="shared" ca="1" si="158"/>
        <v>Produkt-353CI</v>
      </c>
      <c r="D1585" s="1">
        <f t="shared" ca="1" si="158"/>
        <v>46</v>
      </c>
      <c r="E1585" s="1" t="str">
        <f t="shared" ca="1" si="158"/>
        <v>335JJ</v>
      </c>
    </row>
    <row r="1586" spans="1:5">
      <c r="A1586" s="11" t="str">
        <f t="shared" ca="1" si="158"/>
        <v>F1</v>
      </c>
      <c r="B1586" s="1" t="str">
        <f t="shared" ca="1" si="158"/>
        <v>353CI</v>
      </c>
      <c r="C1586" s="1" t="str">
        <f t="shared" ca="1" si="158"/>
        <v>Produkt-353CI</v>
      </c>
      <c r="D1586" s="1">
        <f t="shared" ca="1" si="158"/>
        <v>46</v>
      </c>
      <c r="E1586" s="1" t="str">
        <f t="shared" ca="1" si="158"/>
        <v>335JJ</v>
      </c>
    </row>
    <row r="1587" spans="1:5">
      <c r="A1587" s="11" t="str">
        <f t="shared" ca="1" si="158"/>
        <v>F1</v>
      </c>
      <c r="B1587" s="1" t="str">
        <f t="shared" ca="1" si="158"/>
        <v>353CI</v>
      </c>
      <c r="C1587" s="1" t="str">
        <f t="shared" ca="1" si="158"/>
        <v>Produkt-353CI</v>
      </c>
      <c r="D1587" s="1">
        <f t="shared" ca="1" si="158"/>
        <v>46</v>
      </c>
      <c r="E1587" s="1" t="str">
        <f t="shared" ca="1" si="158"/>
        <v>335JJ</v>
      </c>
    </row>
    <row r="1588" spans="1:5">
      <c r="A1588" s="11" t="str">
        <f t="shared" ca="1" si="158"/>
        <v>F1</v>
      </c>
      <c r="B1588" s="1" t="str">
        <f t="shared" ca="1" si="158"/>
        <v>353CI</v>
      </c>
      <c r="C1588" s="1" t="str">
        <f t="shared" ca="1" si="158"/>
        <v>Produkt-353CI</v>
      </c>
      <c r="D1588" s="1">
        <f t="shared" ca="1" si="158"/>
        <v>46</v>
      </c>
      <c r="E1588" s="1" t="str">
        <f t="shared" ca="1" si="158"/>
        <v>335JJ</v>
      </c>
    </row>
    <row r="1589" spans="1:5">
      <c r="A1589" s="11" t="str">
        <f t="shared" ca="1" si="158"/>
        <v>F1</v>
      </c>
      <c r="B1589" s="1" t="str">
        <f t="shared" ca="1" si="158"/>
        <v>353CI</v>
      </c>
      <c r="C1589" s="1" t="str">
        <f t="shared" ca="1" si="158"/>
        <v>Produkt-353CI</v>
      </c>
      <c r="D1589" s="1">
        <f t="shared" ca="1" si="158"/>
        <v>46</v>
      </c>
      <c r="E1589" s="1" t="str">
        <f t="shared" ca="1" si="158"/>
        <v>335JJ</v>
      </c>
    </row>
    <row r="1590" spans="1:5">
      <c r="A1590" s="11" t="str">
        <f t="shared" ref="A1590:E1599" ca="1" si="159">INDEX(AG_roh_Daten,ROW(1580:1580),MATCH(A$9,AG_roh_Spalten,0))</f>
        <v>F1</v>
      </c>
      <c r="B1590" s="1" t="str">
        <f t="shared" ca="1" si="159"/>
        <v>353CI</v>
      </c>
      <c r="C1590" s="1" t="str">
        <f t="shared" ca="1" si="159"/>
        <v>Produkt-353CI</v>
      </c>
      <c r="D1590" s="1">
        <f t="shared" ca="1" si="159"/>
        <v>46</v>
      </c>
      <c r="E1590" s="1" t="str">
        <f t="shared" ca="1" si="159"/>
        <v>335JJ</v>
      </c>
    </row>
    <row r="1591" spans="1:5">
      <c r="A1591" s="11" t="str">
        <f t="shared" ca="1" si="159"/>
        <v>F1</v>
      </c>
      <c r="B1591" s="1" t="str">
        <f t="shared" ca="1" si="159"/>
        <v>353CI</v>
      </c>
      <c r="C1591" s="1" t="str">
        <f t="shared" ca="1" si="159"/>
        <v>Produkt-353CI</v>
      </c>
      <c r="D1591" s="1">
        <f t="shared" ca="1" si="159"/>
        <v>46</v>
      </c>
      <c r="E1591" s="1" t="str">
        <f t="shared" ca="1" si="159"/>
        <v>335JJ</v>
      </c>
    </row>
    <row r="1592" spans="1:5">
      <c r="A1592" s="11" t="str">
        <f t="shared" ca="1" si="159"/>
        <v>F1</v>
      </c>
      <c r="B1592" s="1" t="str">
        <f t="shared" ca="1" si="159"/>
        <v>353CI</v>
      </c>
      <c r="C1592" s="1" t="str">
        <f t="shared" ca="1" si="159"/>
        <v>Produkt-353CI</v>
      </c>
      <c r="D1592" s="1">
        <f t="shared" ca="1" si="159"/>
        <v>46</v>
      </c>
      <c r="E1592" s="1" t="str">
        <f t="shared" ca="1" si="159"/>
        <v>335JJ</v>
      </c>
    </row>
    <row r="1593" spans="1:5">
      <c r="A1593" s="11" t="str">
        <f t="shared" ca="1" si="159"/>
        <v>F1</v>
      </c>
      <c r="B1593" s="1" t="str">
        <f t="shared" ca="1" si="159"/>
        <v>353CI</v>
      </c>
      <c r="C1593" s="1" t="str">
        <f t="shared" ca="1" si="159"/>
        <v>Produkt-353CI</v>
      </c>
      <c r="D1593" s="1">
        <f t="shared" ca="1" si="159"/>
        <v>46</v>
      </c>
      <c r="E1593" s="1" t="str">
        <f t="shared" ca="1" si="159"/>
        <v>335JJ</v>
      </c>
    </row>
    <row r="1594" spans="1:5">
      <c r="A1594" s="11" t="str">
        <f t="shared" ca="1" si="159"/>
        <v>F1</v>
      </c>
      <c r="B1594" s="1" t="str">
        <f t="shared" ca="1" si="159"/>
        <v>353CI</v>
      </c>
      <c r="C1594" s="1" t="str">
        <f t="shared" ca="1" si="159"/>
        <v>Produkt-353CI</v>
      </c>
      <c r="D1594" s="1">
        <f t="shared" ca="1" si="159"/>
        <v>46</v>
      </c>
      <c r="E1594" s="1" t="str">
        <f t="shared" ca="1" si="159"/>
        <v>335JJ</v>
      </c>
    </row>
    <row r="1595" spans="1:5">
      <c r="A1595" s="11" t="str">
        <f t="shared" ca="1" si="159"/>
        <v>F1</v>
      </c>
      <c r="B1595" s="1" t="str">
        <f t="shared" ca="1" si="159"/>
        <v>353CI</v>
      </c>
      <c r="C1595" s="1" t="str">
        <f t="shared" ca="1" si="159"/>
        <v>Produkt-353CI</v>
      </c>
      <c r="D1595" s="1">
        <f t="shared" ca="1" si="159"/>
        <v>46</v>
      </c>
      <c r="E1595" s="1" t="str">
        <f t="shared" ca="1" si="159"/>
        <v>335JJ</v>
      </c>
    </row>
    <row r="1596" spans="1:5">
      <c r="A1596" s="11" t="str">
        <f t="shared" ca="1" si="159"/>
        <v>F1</v>
      </c>
      <c r="B1596" s="1" t="str">
        <f t="shared" ca="1" si="159"/>
        <v>353CI</v>
      </c>
      <c r="C1596" s="1" t="str">
        <f t="shared" ca="1" si="159"/>
        <v>Produkt-353CI</v>
      </c>
      <c r="D1596" s="1">
        <f t="shared" ca="1" si="159"/>
        <v>46</v>
      </c>
      <c r="E1596" s="1" t="str">
        <f t="shared" ca="1" si="159"/>
        <v>335JJ</v>
      </c>
    </row>
    <row r="1597" spans="1:5">
      <c r="A1597" s="11" t="str">
        <f t="shared" ca="1" si="159"/>
        <v>F1</v>
      </c>
      <c r="B1597" s="1" t="str">
        <f t="shared" ca="1" si="159"/>
        <v>353CI</v>
      </c>
      <c r="C1597" s="1" t="str">
        <f t="shared" ca="1" si="159"/>
        <v>Produkt-353CI</v>
      </c>
      <c r="D1597" s="1">
        <f t="shared" ca="1" si="159"/>
        <v>46</v>
      </c>
      <c r="E1597" s="1" t="str">
        <f t="shared" ca="1" si="159"/>
        <v>335JJ</v>
      </c>
    </row>
    <row r="1598" spans="1:5">
      <c r="A1598" s="11" t="str">
        <f t="shared" ca="1" si="159"/>
        <v>F1</v>
      </c>
      <c r="B1598" s="1" t="str">
        <f t="shared" ca="1" si="159"/>
        <v>353CI</v>
      </c>
      <c r="C1598" s="1" t="str">
        <f t="shared" ca="1" si="159"/>
        <v>Produkt-353CI</v>
      </c>
      <c r="D1598" s="1">
        <f t="shared" ca="1" si="159"/>
        <v>46</v>
      </c>
      <c r="E1598" s="1" t="str">
        <f t="shared" ca="1" si="159"/>
        <v>335JJ</v>
      </c>
    </row>
    <row r="1599" spans="1:5">
      <c r="A1599" s="11" t="str">
        <f t="shared" ca="1" si="159"/>
        <v>F1</v>
      </c>
      <c r="B1599" s="1" t="str">
        <f t="shared" ca="1" si="159"/>
        <v>353CI</v>
      </c>
      <c r="C1599" s="1" t="str">
        <f t="shared" ca="1" si="159"/>
        <v>Produkt-353CI</v>
      </c>
      <c r="D1599" s="1">
        <f t="shared" ca="1" si="159"/>
        <v>46</v>
      </c>
      <c r="E1599" s="1" t="str">
        <f t="shared" ca="1" si="159"/>
        <v>335JJ</v>
      </c>
    </row>
    <row r="1600" spans="1:5">
      <c r="A1600" s="11" t="str">
        <f t="shared" ref="A1600:E1609" ca="1" si="160">INDEX(AG_roh_Daten,ROW(1590:1590),MATCH(A$9,AG_roh_Spalten,0))</f>
        <v>F1</v>
      </c>
      <c r="B1600" s="1" t="str">
        <f t="shared" ca="1" si="160"/>
        <v>353CI</v>
      </c>
      <c r="C1600" s="1" t="str">
        <f t="shared" ca="1" si="160"/>
        <v>Produkt-353CI</v>
      </c>
      <c r="D1600" s="1">
        <f t="shared" ca="1" si="160"/>
        <v>46</v>
      </c>
      <c r="E1600" s="1" t="str">
        <f t="shared" ca="1" si="160"/>
        <v>335JJ</v>
      </c>
    </row>
    <row r="1601" spans="1:5">
      <c r="A1601" s="11" t="str">
        <f t="shared" ca="1" si="160"/>
        <v>F1</v>
      </c>
      <c r="B1601" s="1" t="str">
        <f t="shared" ca="1" si="160"/>
        <v>353CI</v>
      </c>
      <c r="C1601" s="1" t="str">
        <f t="shared" ca="1" si="160"/>
        <v>Produkt-353CI</v>
      </c>
      <c r="D1601" s="1">
        <f t="shared" ca="1" si="160"/>
        <v>46</v>
      </c>
      <c r="E1601" s="1" t="str">
        <f t="shared" ca="1" si="160"/>
        <v>335JJ</v>
      </c>
    </row>
    <row r="1602" spans="1:5">
      <c r="A1602" s="11" t="str">
        <f t="shared" ca="1" si="160"/>
        <v>F1</v>
      </c>
      <c r="B1602" s="1" t="str">
        <f t="shared" ca="1" si="160"/>
        <v>353CI</v>
      </c>
      <c r="C1602" s="1" t="str">
        <f t="shared" ca="1" si="160"/>
        <v>Produkt-353CI</v>
      </c>
      <c r="D1602" s="1">
        <f t="shared" ca="1" si="160"/>
        <v>46</v>
      </c>
      <c r="E1602" s="1" t="str">
        <f t="shared" ca="1" si="160"/>
        <v>335JJ</v>
      </c>
    </row>
    <row r="1603" spans="1:5">
      <c r="A1603" s="11" t="str">
        <f t="shared" ca="1" si="160"/>
        <v>F1</v>
      </c>
      <c r="B1603" s="1" t="str">
        <f t="shared" ca="1" si="160"/>
        <v>353CI</v>
      </c>
      <c r="C1603" s="1" t="str">
        <f t="shared" ca="1" si="160"/>
        <v>Produkt-353CI</v>
      </c>
      <c r="D1603" s="1">
        <f t="shared" ca="1" si="160"/>
        <v>46</v>
      </c>
      <c r="E1603" s="1" t="str">
        <f t="shared" ca="1" si="160"/>
        <v>335JJ</v>
      </c>
    </row>
    <row r="1604" spans="1:5">
      <c r="A1604" s="11" t="str">
        <f t="shared" ca="1" si="160"/>
        <v>F1</v>
      </c>
      <c r="B1604" s="1" t="str">
        <f t="shared" ca="1" si="160"/>
        <v>353CI</v>
      </c>
      <c r="C1604" s="1" t="str">
        <f t="shared" ca="1" si="160"/>
        <v>Produkt-353CI</v>
      </c>
      <c r="D1604" s="1">
        <f t="shared" ca="1" si="160"/>
        <v>46</v>
      </c>
      <c r="E1604" s="1" t="str">
        <f t="shared" ca="1" si="160"/>
        <v>335JJ</v>
      </c>
    </row>
    <row r="1605" spans="1:5">
      <c r="A1605" s="11" t="str">
        <f t="shared" ca="1" si="160"/>
        <v>F1</v>
      </c>
      <c r="B1605" s="1" t="str">
        <f t="shared" ca="1" si="160"/>
        <v>353CI</v>
      </c>
      <c r="C1605" s="1" t="str">
        <f t="shared" ca="1" si="160"/>
        <v>Produkt-353CI</v>
      </c>
      <c r="D1605" s="1">
        <f t="shared" ca="1" si="160"/>
        <v>46</v>
      </c>
      <c r="E1605" s="1" t="str">
        <f t="shared" ca="1" si="160"/>
        <v>335JJ</v>
      </c>
    </row>
    <row r="1606" spans="1:5">
      <c r="A1606" s="11" t="str">
        <f t="shared" ca="1" si="160"/>
        <v>F1</v>
      </c>
      <c r="B1606" s="1" t="str">
        <f t="shared" ca="1" si="160"/>
        <v>353CI</v>
      </c>
      <c r="C1606" s="1" t="str">
        <f t="shared" ca="1" si="160"/>
        <v>Produkt-353CI</v>
      </c>
      <c r="D1606" s="1">
        <f t="shared" ca="1" si="160"/>
        <v>46</v>
      </c>
      <c r="E1606" s="1" t="str">
        <f t="shared" ca="1" si="160"/>
        <v>335JJ</v>
      </c>
    </row>
    <row r="1607" spans="1:5">
      <c r="A1607" s="11" t="str">
        <f t="shared" ca="1" si="160"/>
        <v>F1</v>
      </c>
      <c r="B1607" s="1" t="str">
        <f t="shared" ca="1" si="160"/>
        <v>353CI</v>
      </c>
      <c r="C1607" s="1" t="str">
        <f t="shared" ca="1" si="160"/>
        <v>Produkt-353CI</v>
      </c>
      <c r="D1607" s="1">
        <f t="shared" ca="1" si="160"/>
        <v>46</v>
      </c>
      <c r="E1607" s="1" t="str">
        <f t="shared" ca="1" si="160"/>
        <v>335JJ</v>
      </c>
    </row>
    <row r="1608" spans="1:5">
      <c r="A1608" s="11" t="str">
        <f t="shared" ca="1" si="160"/>
        <v>F1</v>
      </c>
      <c r="B1608" s="1" t="str">
        <f t="shared" ca="1" si="160"/>
        <v>353CI</v>
      </c>
      <c r="C1608" s="1" t="str">
        <f t="shared" ca="1" si="160"/>
        <v>Produkt-353CI</v>
      </c>
      <c r="D1608" s="1">
        <f t="shared" ca="1" si="160"/>
        <v>46</v>
      </c>
      <c r="E1608" s="1" t="str">
        <f t="shared" ca="1" si="160"/>
        <v>335JJ</v>
      </c>
    </row>
    <row r="1609" spans="1:5">
      <c r="A1609" s="11" t="str">
        <f t="shared" ca="1" si="160"/>
        <v>F1</v>
      </c>
      <c r="B1609" s="1" t="str">
        <f t="shared" ca="1" si="160"/>
        <v>353CI</v>
      </c>
      <c r="C1609" s="1" t="str">
        <f t="shared" ca="1" si="160"/>
        <v>Produkt-353CI</v>
      </c>
      <c r="D1609" s="1">
        <f t="shared" ca="1" si="160"/>
        <v>46</v>
      </c>
      <c r="E1609" s="1" t="str">
        <f t="shared" ca="1" si="160"/>
        <v>335JJ</v>
      </c>
    </row>
    <row r="1610" spans="1:5">
      <c r="A1610" s="11" t="str">
        <f t="shared" ref="A1610:E1619" ca="1" si="161">INDEX(AG_roh_Daten,ROW(1600:1600),MATCH(A$9,AG_roh_Spalten,0))</f>
        <v>F1</v>
      </c>
      <c r="B1610" s="1" t="str">
        <f t="shared" ca="1" si="161"/>
        <v>353CI</v>
      </c>
      <c r="C1610" s="1" t="str">
        <f t="shared" ca="1" si="161"/>
        <v>Produkt-353CI</v>
      </c>
      <c r="D1610" s="1">
        <f t="shared" ca="1" si="161"/>
        <v>46</v>
      </c>
      <c r="E1610" s="1" t="str">
        <f t="shared" ca="1" si="161"/>
        <v>335JJ</v>
      </c>
    </row>
    <row r="1611" spans="1:5">
      <c r="A1611" s="11" t="str">
        <f t="shared" ca="1" si="161"/>
        <v>F1</v>
      </c>
      <c r="B1611" s="1" t="str">
        <f t="shared" ca="1" si="161"/>
        <v>353CI</v>
      </c>
      <c r="C1611" s="1" t="str">
        <f t="shared" ca="1" si="161"/>
        <v>Produkt-353CI</v>
      </c>
      <c r="D1611" s="1">
        <f t="shared" ca="1" si="161"/>
        <v>46</v>
      </c>
      <c r="E1611" s="1" t="str">
        <f t="shared" ca="1" si="161"/>
        <v>335JJ</v>
      </c>
    </row>
    <row r="1612" spans="1:5">
      <c r="A1612" s="11" t="str">
        <f t="shared" ca="1" si="161"/>
        <v>F1</v>
      </c>
      <c r="B1612" s="1" t="str">
        <f t="shared" ca="1" si="161"/>
        <v>353CI</v>
      </c>
      <c r="C1612" s="1" t="str">
        <f t="shared" ca="1" si="161"/>
        <v>Produkt-353CI</v>
      </c>
      <c r="D1612" s="1">
        <f t="shared" ca="1" si="161"/>
        <v>46</v>
      </c>
      <c r="E1612" s="1" t="str">
        <f t="shared" ca="1" si="161"/>
        <v>335JJ</v>
      </c>
    </row>
    <row r="1613" spans="1:5">
      <c r="A1613" s="11" t="str">
        <f t="shared" ca="1" si="161"/>
        <v>F1</v>
      </c>
      <c r="B1613" s="1" t="str">
        <f t="shared" ca="1" si="161"/>
        <v>353CI</v>
      </c>
      <c r="C1613" s="1" t="str">
        <f t="shared" ca="1" si="161"/>
        <v>Produkt-353CI</v>
      </c>
      <c r="D1613" s="1">
        <f t="shared" ca="1" si="161"/>
        <v>46</v>
      </c>
      <c r="E1613" s="1" t="str">
        <f t="shared" ca="1" si="161"/>
        <v>335JJ</v>
      </c>
    </row>
    <row r="1614" spans="1:5">
      <c r="A1614" s="11" t="str">
        <f t="shared" ca="1" si="161"/>
        <v>F1</v>
      </c>
      <c r="B1614" s="1" t="str">
        <f t="shared" ca="1" si="161"/>
        <v>353CI</v>
      </c>
      <c r="C1614" s="1" t="str">
        <f t="shared" ca="1" si="161"/>
        <v>Produkt-353CI</v>
      </c>
      <c r="D1614" s="1">
        <f t="shared" ca="1" si="161"/>
        <v>46</v>
      </c>
      <c r="E1614" s="1" t="str">
        <f t="shared" ca="1" si="161"/>
        <v>335JJ</v>
      </c>
    </row>
    <row r="1615" spans="1:5">
      <c r="A1615" s="11" t="str">
        <f t="shared" ca="1" si="161"/>
        <v>F1</v>
      </c>
      <c r="B1615" s="1" t="str">
        <f t="shared" ca="1" si="161"/>
        <v>353CI</v>
      </c>
      <c r="C1615" s="1" t="str">
        <f t="shared" ca="1" si="161"/>
        <v>Produkt-353CI</v>
      </c>
      <c r="D1615" s="1">
        <f t="shared" ca="1" si="161"/>
        <v>46</v>
      </c>
      <c r="E1615" s="1" t="str">
        <f t="shared" ca="1" si="161"/>
        <v>335JJ</v>
      </c>
    </row>
    <row r="1616" spans="1:5">
      <c r="A1616" s="11" t="str">
        <f t="shared" ca="1" si="161"/>
        <v>F1</v>
      </c>
      <c r="B1616" s="1" t="str">
        <f t="shared" ca="1" si="161"/>
        <v>353CI</v>
      </c>
      <c r="C1616" s="1" t="str">
        <f t="shared" ca="1" si="161"/>
        <v>Produkt-353CI</v>
      </c>
      <c r="D1616" s="1">
        <f t="shared" ca="1" si="161"/>
        <v>46</v>
      </c>
      <c r="E1616" s="1" t="str">
        <f t="shared" ca="1" si="161"/>
        <v>335JJ</v>
      </c>
    </row>
    <row r="1617" spans="1:5">
      <c r="A1617" s="11" t="str">
        <f t="shared" ca="1" si="161"/>
        <v>F1</v>
      </c>
      <c r="B1617" s="1" t="str">
        <f t="shared" ca="1" si="161"/>
        <v>353CI</v>
      </c>
      <c r="C1617" s="1" t="str">
        <f t="shared" ca="1" si="161"/>
        <v>Produkt-353CI</v>
      </c>
      <c r="D1617" s="1">
        <f t="shared" ca="1" si="161"/>
        <v>46</v>
      </c>
      <c r="E1617" s="1" t="str">
        <f t="shared" ca="1" si="161"/>
        <v>335JJ</v>
      </c>
    </row>
    <row r="1618" spans="1:5">
      <c r="A1618" s="11" t="str">
        <f t="shared" ca="1" si="161"/>
        <v>F1</v>
      </c>
      <c r="B1618" s="1" t="str">
        <f t="shared" ca="1" si="161"/>
        <v>353CI</v>
      </c>
      <c r="C1618" s="1" t="str">
        <f t="shared" ca="1" si="161"/>
        <v>Produkt-353CI</v>
      </c>
      <c r="D1618" s="1">
        <f t="shared" ca="1" si="161"/>
        <v>46</v>
      </c>
      <c r="E1618" s="1" t="str">
        <f t="shared" ca="1" si="161"/>
        <v>335JJ</v>
      </c>
    </row>
    <row r="1619" spans="1:5">
      <c r="A1619" s="11" t="str">
        <f t="shared" ca="1" si="161"/>
        <v>F1</v>
      </c>
      <c r="B1619" s="1" t="str">
        <f t="shared" ca="1" si="161"/>
        <v>353CI</v>
      </c>
      <c r="C1619" s="1" t="str">
        <f t="shared" ca="1" si="161"/>
        <v>Produkt-353CI</v>
      </c>
      <c r="D1619" s="1">
        <f t="shared" ca="1" si="161"/>
        <v>46</v>
      </c>
      <c r="E1619" s="1" t="str">
        <f t="shared" ca="1" si="161"/>
        <v>335JJ</v>
      </c>
    </row>
    <row r="1620" spans="1:5">
      <c r="A1620" s="11" t="str">
        <f t="shared" ref="A1620:E1629" ca="1" si="162">INDEX(AG_roh_Daten,ROW(1610:1610),MATCH(A$9,AG_roh_Spalten,0))</f>
        <v>F1</v>
      </c>
      <c r="B1620" s="1" t="str">
        <f t="shared" ca="1" si="162"/>
        <v>353CI</v>
      </c>
      <c r="C1620" s="1" t="str">
        <f t="shared" ca="1" si="162"/>
        <v>Produkt-353CI</v>
      </c>
      <c r="D1620" s="1">
        <f t="shared" ca="1" si="162"/>
        <v>46</v>
      </c>
      <c r="E1620" s="1" t="str">
        <f t="shared" ca="1" si="162"/>
        <v>335JJ</v>
      </c>
    </row>
    <row r="1621" spans="1:5">
      <c r="A1621" s="11" t="str">
        <f t="shared" ca="1" si="162"/>
        <v>F1</v>
      </c>
      <c r="B1621" s="1" t="str">
        <f t="shared" ca="1" si="162"/>
        <v>353CI</v>
      </c>
      <c r="C1621" s="1" t="str">
        <f t="shared" ca="1" si="162"/>
        <v>Produkt-353CI</v>
      </c>
      <c r="D1621" s="1">
        <f t="shared" ca="1" si="162"/>
        <v>46</v>
      </c>
      <c r="E1621" s="1" t="str">
        <f t="shared" ca="1" si="162"/>
        <v>335JJ</v>
      </c>
    </row>
    <row r="1622" spans="1:5">
      <c r="A1622" s="11" t="str">
        <f t="shared" ca="1" si="162"/>
        <v>F1</v>
      </c>
      <c r="B1622" s="1" t="str">
        <f t="shared" ca="1" si="162"/>
        <v>353CI</v>
      </c>
      <c r="C1622" s="1" t="str">
        <f t="shared" ca="1" si="162"/>
        <v>Produkt-353CI</v>
      </c>
      <c r="D1622" s="1">
        <f t="shared" ca="1" si="162"/>
        <v>46</v>
      </c>
      <c r="E1622" s="1" t="str">
        <f t="shared" ca="1" si="162"/>
        <v>335JJ</v>
      </c>
    </row>
    <row r="1623" spans="1:5">
      <c r="A1623" s="11" t="str">
        <f t="shared" ca="1" si="162"/>
        <v>F1</v>
      </c>
      <c r="B1623" s="1" t="str">
        <f t="shared" ca="1" si="162"/>
        <v>353CI</v>
      </c>
      <c r="C1623" s="1" t="str">
        <f t="shared" ca="1" si="162"/>
        <v>Produkt-353CI</v>
      </c>
      <c r="D1623" s="1">
        <f t="shared" ca="1" si="162"/>
        <v>46</v>
      </c>
      <c r="E1623" s="1" t="str">
        <f t="shared" ca="1" si="162"/>
        <v>335JJ</v>
      </c>
    </row>
    <row r="1624" spans="1:5">
      <c r="A1624" s="11" t="str">
        <f t="shared" ca="1" si="162"/>
        <v>F1</v>
      </c>
      <c r="B1624" s="1" t="str">
        <f t="shared" ca="1" si="162"/>
        <v>353CI</v>
      </c>
      <c r="C1624" s="1" t="str">
        <f t="shared" ca="1" si="162"/>
        <v>Produkt-353CI</v>
      </c>
      <c r="D1624" s="1">
        <f t="shared" ca="1" si="162"/>
        <v>46</v>
      </c>
      <c r="E1624" s="1" t="str">
        <f t="shared" ca="1" si="162"/>
        <v>335JJ</v>
      </c>
    </row>
    <row r="1625" spans="1:5">
      <c r="A1625" s="11" t="str">
        <f t="shared" ca="1" si="162"/>
        <v>F1</v>
      </c>
      <c r="B1625" s="1" t="str">
        <f t="shared" ca="1" si="162"/>
        <v>353CI</v>
      </c>
      <c r="C1625" s="1" t="str">
        <f t="shared" ca="1" si="162"/>
        <v>Produkt-353CI</v>
      </c>
      <c r="D1625" s="1">
        <f t="shared" ca="1" si="162"/>
        <v>46</v>
      </c>
      <c r="E1625" s="1" t="str">
        <f t="shared" ca="1" si="162"/>
        <v>335JJ</v>
      </c>
    </row>
    <row r="1626" spans="1:5">
      <c r="A1626" s="11" t="str">
        <f t="shared" ca="1" si="162"/>
        <v>F1</v>
      </c>
      <c r="B1626" s="1" t="str">
        <f t="shared" ca="1" si="162"/>
        <v>353CI</v>
      </c>
      <c r="C1626" s="1" t="str">
        <f t="shared" ca="1" si="162"/>
        <v>Produkt-353CI</v>
      </c>
      <c r="D1626" s="1">
        <f t="shared" ca="1" si="162"/>
        <v>46</v>
      </c>
      <c r="E1626" s="1" t="str">
        <f t="shared" ca="1" si="162"/>
        <v>335JJ</v>
      </c>
    </row>
    <row r="1627" spans="1:5">
      <c r="A1627" s="11" t="str">
        <f t="shared" ca="1" si="162"/>
        <v>F1</v>
      </c>
      <c r="B1627" s="1" t="str">
        <f t="shared" ca="1" si="162"/>
        <v>353CJ</v>
      </c>
      <c r="C1627" s="1" t="str">
        <f t="shared" ca="1" si="162"/>
        <v>Produkt-353CJ</v>
      </c>
      <c r="D1627" s="1">
        <f t="shared" ca="1" si="162"/>
        <v>36</v>
      </c>
      <c r="E1627" s="1" t="str">
        <f t="shared" ca="1" si="162"/>
        <v>HFJ77</v>
      </c>
    </row>
    <row r="1628" spans="1:5">
      <c r="A1628" s="11" t="str">
        <f t="shared" ca="1" si="162"/>
        <v>F1</v>
      </c>
      <c r="B1628" s="1" t="str">
        <f t="shared" ca="1" si="162"/>
        <v>353CJ</v>
      </c>
      <c r="C1628" s="1" t="str">
        <f t="shared" ca="1" si="162"/>
        <v>Produkt-353CJ</v>
      </c>
      <c r="D1628" s="1">
        <f t="shared" ca="1" si="162"/>
        <v>36</v>
      </c>
      <c r="E1628" s="1" t="str">
        <f t="shared" ca="1" si="162"/>
        <v>HFJ77</v>
      </c>
    </row>
    <row r="1629" spans="1:5">
      <c r="A1629" s="11" t="str">
        <f t="shared" ca="1" si="162"/>
        <v>F1</v>
      </c>
      <c r="B1629" s="1" t="str">
        <f t="shared" ca="1" si="162"/>
        <v>353CJ</v>
      </c>
      <c r="C1629" s="1" t="str">
        <f t="shared" ca="1" si="162"/>
        <v>Produkt-353CJ</v>
      </c>
      <c r="D1629" s="1">
        <f t="shared" ca="1" si="162"/>
        <v>36</v>
      </c>
      <c r="E1629" s="1" t="str">
        <f t="shared" ca="1" si="162"/>
        <v>HFJ77</v>
      </c>
    </row>
    <row r="1630" spans="1:5">
      <c r="A1630" s="11" t="str">
        <f t="shared" ref="A1630:E1639" ca="1" si="163">INDEX(AG_roh_Daten,ROW(1620:1620),MATCH(A$9,AG_roh_Spalten,0))</f>
        <v>F1</v>
      </c>
      <c r="B1630" s="1" t="str">
        <f t="shared" ca="1" si="163"/>
        <v>353CJ</v>
      </c>
      <c r="C1630" s="1" t="str">
        <f t="shared" ca="1" si="163"/>
        <v>Produkt-353CJ</v>
      </c>
      <c r="D1630" s="1">
        <f t="shared" ca="1" si="163"/>
        <v>36</v>
      </c>
      <c r="E1630" s="1" t="str">
        <f t="shared" ca="1" si="163"/>
        <v>HFJ77</v>
      </c>
    </row>
    <row r="1631" spans="1:5">
      <c r="A1631" s="11" t="str">
        <f t="shared" ca="1" si="163"/>
        <v>F1</v>
      </c>
      <c r="B1631" s="1" t="str">
        <f t="shared" ca="1" si="163"/>
        <v>353CJ</v>
      </c>
      <c r="C1631" s="1" t="str">
        <f t="shared" ca="1" si="163"/>
        <v>Produkt-353CJ</v>
      </c>
      <c r="D1631" s="1">
        <f t="shared" ca="1" si="163"/>
        <v>36</v>
      </c>
      <c r="E1631" s="1" t="str">
        <f t="shared" ca="1" si="163"/>
        <v>HFJ77</v>
      </c>
    </row>
    <row r="1632" spans="1:5">
      <c r="A1632" s="11" t="str">
        <f t="shared" ca="1" si="163"/>
        <v>F1</v>
      </c>
      <c r="B1632" s="1" t="str">
        <f t="shared" ca="1" si="163"/>
        <v>353CJ</v>
      </c>
      <c r="C1632" s="1" t="str">
        <f t="shared" ca="1" si="163"/>
        <v>Produkt-353CJ</v>
      </c>
      <c r="D1632" s="1">
        <f t="shared" ca="1" si="163"/>
        <v>36</v>
      </c>
      <c r="E1632" s="1" t="str">
        <f t="shared" ca="1" si="163"/>
        <v>HFJ77</v>
      </c>
    </row>
    <row r="1633" spans="1:5">
      <c r="A1633" s="11" t="str">
        <f t="shared" ca="1" si="163"/>
        <v>F1</v>
      </c>
      <c r="B1633" s="1" t="str">
        <f t="shared" ca="1" si="163"/>
        <v>353CJ</v>
      </c>
      <c r="C1633" s="1" t="str">
        <f t="shared" ca="1" si="163"/>
        <v>Produkt-353CJ</v>
      </c>
      <c r="D1633" s="1">
        <f t="shared" ca="1" si="163"/>
        <v>36</v>
      </c>
      <c r="E1633" s="1" t="str">
        <f t="shared" ca="1" si="163"/>
        <v>HFJ77</v>
      </c>
    </row>
    <row r="1634" spans="1:5">
      <c r="A1634" s="11" t="str">
        <f t="shared" ca="1" si="163"/>
        <v>F1</v>
      </c>
      <c r="B1634" s="1" t="str">
        <f t="shared" ca="1" si="163"/>
        <v>353CJ</v>
      </c>
      <c r="C1634" s="1" t="str">
        <f t="shared" ca="1" si="163"/>
        <v>Produkt-353CJ</v>
      </c>
      <c r="D1634" s="1">
        <f t="shared" ca="1" si="163"/>
        <v>36</v>
      </c>
      <c r="E1634" s="1" t="str">
        <f t="shared" ca="1" si="163"/>
        <v>HFJ77</v>
      </c>
    </row>
    <row r="1635" spans="1:5">
      <c r="A1635" s="11" t="str">
        <f t="shared" ca="1" si="163"/>
        <v>F1</v>
      </c>
      <c r="B1635" s="1" t="str">
        <f t="shared" ca="1" si="163"/>
        <v>353CJ</v>
      </c>
      <c r="C1635" s="1" t="str">
        <f t="shared" ca="1" si="163"/>
        <v>Produkt-353CJ</v>
      </c>
      <c r="D1635" s="1">
        <f t="shared" ca="1" si="163"/>
        <v>36</v>
      </c>
      <c r="E1635" s="1" t="str">
        <f t="shared" ca="1" si="163"/>
        <v>HFJ77</v>
      </c>
    </row>
    <row r="1636" spans="1:5">
      <c r="A1636" s="11" t="str">
        <f t="shared" ca="1" si="163"/>
        <v>F1</v>
      </c>
      <c r="B1636" s="1" t="str">
        <f t="shared" ca="1" si="163"/>
        <v>353CJ</v>
      </c>
      <c r="C1636" s="1" t="str">
        <f t="shared" ca="1" si="163"/>
        <v>Produkt-353CJ</v>
      </c>
      <c r="D1636" s="1">
        <f t="shared" ca="1" si="163"/>
        <v>36</v>
      </c>
      <c r="E1636" s="1" t="str">
        <f t="shared" ca="1" si="163"/>
        <v>HFJ77</v>
      </c>
    </row>
    <row r="1637" spans="1:5">
      <c r="A1637" s="11" t="str">
        <f t="shared" ca="1" si="163"/>
        <v>F1</v>
      </c>
      <c r="B1637" s="1" t="str">
        <f t="shared" ca="1" si="163"/>
        <v>353CJ</v>
      </c>
      <c r="C1637" s="1" t="str">
        <f t="shared" ca="1" si="163"/>
        <v>Produkt-353CJ</v>
      </c>
      <c r="D1637" s="1">
        <f t="shared" ca="1" si="163"/>
        <v>36</v>
      </c>
      <c r="E1637" s="1" t="str">
        <f t="shared" ca="1" si="163"/>
        <v>HFJ77</v>
      </c>
    </row>
    <row r="1638" spans="1:5">
      <c r="A1638" s="11" t="str">
        <f t="shared" ca="1" si="163"/>
        <v>F1</v>
      </c>
      <c r="B1638" s="1" t="str">
        <f t="shared" ca="1" si="163"/>
        <v>353CJ</v>
      </c>
      <c r="C1638" s="1" t="str">
        <f t="shared" ca="1" si="163"/>
        <v>Produkt-353CJ</v>
      </c>
      <c r="D1638" s="1">
        <f t="shared" ca="1" si="163"/>
        <v>36</v>
      </c>
      <c r="E1638" s="1" t="str">
        <f t="shared" ca="1" si="163"/>
        <v>HFJ77</v>
      </c>
    </row>
    <row r="1639" spans="1:5">
      <c r="A1639" s="11" t="str">
        <f t="shared" ca="1" si="163"/>
        <v>F1</v>
      </c>
      <c r="B1639" s="1" t="str">
        <f t="shared" ca="1" si="163"/>
        <v>353CJ</v>
      </c>
      <c r="C1639" s="1" t="str">
        <f t="shared" ca="1" si="163"/>
        <v>Produkt-353CJ</v>
      </c>
      <c r="D1639" s="1">
        <f t="shared" ca="1" si="163"/>
        <v>36</v>
      </c>
      <c r="E1639" s="1" t="str">
        <f t="shared" ca="1" si="163"/>
        <v>HFJ77</v>
      </c>
    </row>
    <row r="1640" spans="1:5">
      <c r="A1640" s="11" t="str">
        <f t="shared" ref="A1640:E1649" ca="1" si="164">INDEX(AG_roh_Daten,ROW(1630:1630),MATCH(A$9,AG_roh_Spalten,0))</f>
        <v>F1</v>
      </c>
      <c r="B1640" s="1" t="str">
        <f t="shared" ca="1" si="164"/>
        <v>353CJ</v>
      </c>
      <c r="C1640" s="1" t="str">
        <f t="shared" ca="1" si="164"/>
        <v>Produkt-353CJ</v>
      </c>
      <c r="D1640" s="1">
        <f t="shared" ca="1" si="164"/>
        <v>36</v>
      </c>
      <c r="E1640" s="1" t="str">
        <f t="shared" ca="1" si="164"/>
        <v>HFJ77</v>
      </c>
    </row>
    <row r="1641" spans="1:5">
      <c r="A1641" s="11" t="str">
        <f t="shared" ca="1" si="164"/>
        <v>F1</v>
      </c>
      <c r="B1641" s="1" t="str">
        <f t="shared" ca="1" si="164"/>
        <v>353CJ</v>
      </c>
      <c r="C1641" s="1" t="str">
        <f t="shared" ca="1" si="164"/>
        <v>Produkt-353CJ</v>
      </c>
      <c r="D1641" s="1">
        <f t="shared" ca="1" si="164"/>
        <v>36</v>
      </c>
      <c r="E1641" s="1" t="str">
        <f t="shared" ca="1" si="164"/>
        <v>HFJ77</v>
      </c>
    </row>
    <row r="1642" spans="1:5">
      <c r="A1642" s="11" t="str">
        <f t="shared" ca="1" si="164"/>
        <v>F1</v>
      </c>
      <c r="B1642" s="1" t="str">
        <f t="shared" ca="1" si="164"/>
        <v>353CJ</v>
      </c>
      <c r="C1642" s="1" t="str">
        <f t="shared" ca="1" si="164"/>
        <v>Produkt-353CJ</v>
      </c>
      <c r="D1642" s="1">
        <f t="shared" ca="1" si="164"/>
        <v>36</v>
      </c>
      <c r="E1642" s="1" t="str">
        <f t="shared" ca="1" si="164"/>
        <v>HFJ77</v>
      </c>
    </row>
    <row r="1643" spans="1:5">
      <c r="A1643" s="11" t="str">
        <f t="shared" ca="1" si="164"/>
        <v>F1</v>
      </c>
      <c r="B1643" s="1" t="str">
        <f t="shared" ca="1" si="164"/>
        <v>353CJ</v>
      </c>
      <c r="C1643" s="1" t="str">
        <f t="shared" ca="1" si="164"/>
        <v>Produkt-353CJ</v>
      </c>
      <c r="D1643" s="1">
        <f t="shared" ca="1" si="164"/>
        <v>36</v>
      </c>
      <c r="E1643" s="1" t="str">
        <f t="shared" ca="1" si="164"/>
        <v>HFJ77</v>
      </c>
    </row>
    <row r="1644" spans="1:5">
      <c r="A1644" s="11" t="str">
        <f t="shared" ca="1" si="164"/>
        <v>F1</v>
      </c>
      <c r="B1644" s="1" t="str">
        <f t="shared" ca="1" si="164"/>
        <v>353CJ</v>
      </c>
      <c r="C1644" s="1" t="str">
        <f t="shared" ca="1" si="164"/>
        <v>Produkt-353CJ</v>
      </c>
      <c r="D1644" s="1">
        <f t="shared" ca="1" si="164"/>
        <v>36</v>
      </c>
      <c r="E1644" s="1" t="str">
        <f t="shared" ca="1" si="164"/>
        <v>HFJ77</v>
      </c>
    </row>
    <row r="1645" spans="1:5">
      <c r="A1645" s="11" t="str">
        <f t="shared" ca="1" si="164"/>
        <v>F1</v>
      </c>
      <c r="B1645" s="1" t="str">
        <f t="shared" ca="1" si="164"/>
        <v>353CJ</v>
      </c>
      <c r="C1645" s="1" t="str">
        <f t="shared" ca="1" si="164"/>
        <v>Produkt-353CJ</v>
      </c>
      <c r="D1645" s="1">
        <f t="shared" ca="1" si="164"/>
        <v>36</v>
      </c>
      <c r="E1645" s="1" t="str">
        <f t="shared" ca="1" si="164"/>
        <v>HFJ77</v>
      </c>
    </row>
    <row r="1646" spans="1:5">
      <c r="A1646" s="11" t="str">
        <f t="shared" ca="1" si="164"/>
        <v>F1</v>
      </c>
      <c r="B1646" s="1" t="str">
        <f t="shared" ca="1" si="164"/>
        <v>353CJ</v>
      </c>
      <c r="C1646" s="1" t="str">
        <f t="shared" ca="1" si="164"/>
        <v>Produkt-353CJ</v>
      </c>
      <c r="D1646" s="1">
        <f t="shared" ca="1" si="164"/>
        <v>36</v>
      </c>
      <c r="E1646" s="1" t="str">
        <f t="shared" ca="1" si="164"/>
        <v>HFJ77</v>
      </c>
    </row>
    <row r="1647" spans="1:5">
      <c r="A1647" s="11" t="str">
        <f t="shared" ca="1" si="164"/>
        <v>F1</v>
      </c>
      <c r="B1647" s="1" t="str">
        <f t="shared" ca="1" si="164"/>
        <v>353CJ</v>
      </c>
      <c r="C1647" s="1" t="str">
        <f t="shared" ca="1" si="164"/>
        <v>Produkt-353CJ</v>
      </c>
      <c r="D1647" s="1">
        <f t="shared" ca="1" si="164"/>
        <v>36</v>
      </c>
      <c r="E1647" s="1" t="str">
        <f t="shared" ca="1" si="164"/>
        <v>HFJ77</v>
      </c>
    </row>
    <row r="1648" spans="1:5">
      <c r="A1648" s="11" t="str">
        <f t="shared" ca="1" si="164"/>
        <v>F1</v>
      </c>
      <c r="B1648" s="1" t="str">
        <f t="shared" ca="1" si="164"/>
        <v>353CJ</v>
      </c>
      <c r="C1648" s="1" t="str">
        <f t="shared" ca="1" si="164"/>
        <v>Produkt-353CJ</v>
      </c>
      <c r="D1648" s="1">
        <f t="shared" ca="1" si="164"/>
        <v>36</v>
      </c>
      <c r="E1648" s="1" t="str">
        <f t="shared" ca="1" si="164"/>
        <v>HFJ77</v>
      </c>
    </row>
    <row r="1649" spans="1:5">
      <c r="A1649" s="11" t="str">
        <f t="shared" ca="1" si="164"/>
        <v>F1</v>
      </c>
      <c r="B1649" s="1" t="str">
        <f t="shared" ca="1" si="164"/>
        <v>353CJ</v>
      </c>
      <c r="C1649" s="1" t="str">
        <f t="shared" ca="1" si="164"/>
        <v>Produkt-353CJ</v>
      </c>
      <c r="D1649" s="1">
        <f t="shared" ca="1" si="164"/>
        <v>36</v>
      </c>
      <c r="E1649" s="1" t="str">
        <f t="shared" ca="1" si="164"/>
        <v>HFJ77</v>
      </c>
    </row>
    <row r="1650" spans="1:5">
      <c r="A1650" s="11" t="str">
        <f t="shared" ref="A1650:E1659" ca="1" si="165">INDEX(AG_roh_Daten,ROW(1640:1640),MATCH(A$9,AG_roh_Spalten,0))</f>
        <v>F1</v>
      </c>
      <c r="B1650" s="1" t="str">
        <f t="shared" ca="1" si="165"/>
        <v>353CJ</v>
      </c>
      <c r="C1650" s="1" t="str">
        <f t="shared" ca="1" si="165"/>
        <v>Produkt-353CJ</v>
      </c>
      <c r="D1650" s="1">
        <f t="shared" ca="1" si="165"/>
        <v>36</v>
      </c>
      <c r="E1650" s="1" t="str">
        <f t="shared" ca="1" si="165"/>
        <v>HFJ77</v>
      </c>
    </row>
    <row r="1651" spans="1:5">
      <c r="A1651" s="11" t="str">
        <f t="shared" ca="1" si="165"/>
        <v>F1</v>
      </c>
      <c r="B1651" s="1" t="str">
        <f t="shared" ca="1" si="165"/>
        <v>353CJ</v>
      </c>
      <c r="C1651" s="1" t="str">
        <f t="shared" ca="1" si="165"/>
        <v>Produkt-353CJ</v>
      </c>
      <c r="D1651" s="1">
        <f t="shared" ca="1" si="165"/>
        <v>36</v>
      </c>
      <c r="E1651" s="1" t="str">
        <f t="shared" ca="1" si="165"/>
        <v>HFJ77</v>
      </c>
    </row>
    <row r="1652" spans="1:5">
      <c r="A1652" s="11" t="str">
        <f t="shared" ca="1" si="165"/>
        <v>F1</v>
      </c>
      <c r="B1652" s="1" t="str">
        <f t="shared" ca="1" si="165"/>
        <v>353CJ</v>
      </c>
      <c r="C1652" s="1" t="str">
        <f t="shared" ca="1" si="165"/>
        <v>Produkt-353CJ</v>
      </c>
      <c r="D1652" s="1">
        <f t="shared" ca="1" si="165"/>
        <v>36</v>
      </c>
      <c r="E1652" s="1" t="str">
        <f t="shared" ca="1" si="165"/>
        <v>HFJ77</v>
      </c>
    </row>
    <row r="1653" spans="1:5">
      <c r="A1653" s="11" t="str">
        <f t="shared" ca="1" si="165"/>
        <v>F1</v>
      </c>
      <c r="B1653" s="1" t="str">
        <f t="shared" ca="1" si="165"/>
        <v>353CJ</v>
      </c>
      <c r="C1653" s="1" t="str">
        <f t="shared" ca="1" si="165"/>
        <v>Produkt-353CJ</v>
      </c>
      <c r="D1653" s="1">
        <f t="shared" ca="1" si="165"/>
        <v>36</v>
      </c>
      <c r="E1653" s="1" t="str">
        <f t="shared" ca="1" si="165"/>
        <v>HFJ77</v>
      </c>
    </row>
    <row r="1654" spans="1:5">
      <c r="A1654" s="11" t="str">
        <f t="shared" ca="1" si="165"/>
        <v>F1</v>
      </c>
      <c r="B1654" s="1" t="str">
        <f t="shared" ca="1" si="165"/>
        <v>353CJ</v>
      </c>
      <c r="C1654" s="1" t="str">
        <f t="shared" ca="1" si="165"/>
        <v>Produkt-353CJ</v>
      </c>
      <c r="D1654" s="1">
        <f t="shared" ca="1" si="165"/>
        <v>36</v>
      </c>
      <c r="E1654" s="1" t="str">
        <f t="shared" ca="1" si="165"/>
        <v>HFJ77</v>
      </c>
    </row>
    <row r="1655" spans="1:5">
      <c r="A1655" s="11" t="str">
        <f t="shared" ca="1" si="165"/>
        <v>F1</v>
      </c>
      <c r="B1655" s="1" t="str">
        <f t="shared" ca="1" si="165"/>
        <v>353CJ</v>
      </c>
      <c r="C1655" s="1" t="str">
        <f t="shared" ca="1" si="165"/>
        <v>Produkt-353CJ</v>
      </c>
      <c r="D1655" s="1">
        <f t="shared" ca="1" si="165"/>
        <v>36</v>
      </c>
      <c r="E1655" s="1" t="str">
        <f t="shared" ca="1" si="165"/>
        <v>HFJ77</v>
      </c>
    </row>
    <row r="1656" spans="1:5">
      <c r="A1656" s="11" t="str">
        <f t="shared" ca="1" si="165"/>
        <v>F1</v>
      </c>
      <c r="B1656" s="1" t="str">
        <f t="shared" ca="1" si="165"/>
        <v>353CJ</v>
      </c>
      <c r="C1656" s="1" t="str">
        <f t="shared" ca="1" si="165"/>
        <v>Produkt-353CJ</v>
      </c>
      <c r="D1656" s="1">
        <f t="shared" ca="1" si="165"/>
        <v>36</v>
      </c>
      <c r="E1656" s="1" t="str">
        <f t="shared" ca="1" si="165"/>
        <v>HFJ77</v>
      </c>
    </row>
    <row r="1657" spans="1:5">
      <c r="A1657" s="11" t="str">
        <f t="shared" ca="1" si="165"/>
        <v>F1</v>
      </c>
      <c r="B1657" s="1" t="str">
        <f t="shared" ca="1" si="165"/>
        <v>353CJ</v>
      </c>
      <c r="C1657" s="1" t="str">
        <f t="shared" ca="1" si="165"/>
        <v>Produkt-353CJ</v>
      </c>
      <c r="D1657" s="1">
        <f t="shared" ca="1" si="165"/>
        <v>36</v>
      </c>
      <c r="E1657" s="1" t="str">
        <f t="shared" ca="1" si="165"/>
        <v>HFJ77</v>
      </c>
    </row>
    <row r="1658" spans="1:5">
      <c r="A1658" s="11" t="str">
        <f t="shared" ca="1" si="165"/>
        <v>F1</v>
      </c>
      <c r="B1658" s="1" t="str">
        <f t="shared" ca="1" si="165"/>
        <v>353CJ</v>
      </c>
      <c r="C1658" s="1" t="str">
        <f t="shared" ca="1" si="165"/>
        <v>Produkt-353CJ</v>
      </c>
      <c r="D1658" s="1">
        <f t="shared" ca="1" si="165"/>
        <v>36</v>
      </c>
      <c r="E1658" s="1" t="str">
        <f t="shared" ca="1" si="165"/>
        <v>HFJ77</v>
      </c>
    </row>
    <row r="1659" spans="1:5">
      <c r="A1659" s="11" t="str">
        <f t="shared" ca="1" si="165"/>
        <v>F1</v>
      </c>
      <c r="B1659" s="1" t="str">
        <f t="shared" ca="1" si="165"/>
        <v>353CJ</v>
      </c>
      <c r="C1659" s="1" t="str">
        <f t="shared" ca="1" si="165"/>
        <v>Produkt-353CJ</v>
      </c>
      <c r="D1659" s="1">
        <f t="shared" ca="1" si="165"/>
        <v>36</v>
      </c>
      <c r="E1659" s="1" t="str">
        <f t="shared" ca="1" si="165"/>
        <v>HFJ77</v>
      </c>
    </row>
    <row r="1660" spans="1:5">
      <c r="A1660" s="11" t="str">
        <f t="shared" ref="A1660:E1669" ca="1" si="166">INDEX(AG_roh_Daten,ROW(1650:1650),MATCH(A$9,AG_roh_Spalten,0))</f>
        <v>F1</v>
      </c>
      <c r="B1660" s="1" t="str">
        <f t="shared" ca="1" si="166"/>
        <v>353CJ</v>
      </c>
      <c r="C1660" s="1" t="str">
        <f t="shared" ca="1" si="166"/>
        <v>Produkt-353CJ</v>
      </c>
      <c r="D1660" s="1">
        <f t="shared" ca="1" si="166"/>
        <v>46</v>
      </c>
      <c r="E1660" s="1" t="str">
        <f t="shared" ca="1" si="166"/>
        <v>335JJ</v>
      </c>
    </row>
    <row r="1661" spans="1:5">
      <c r="A1661" s="11" t="str">
        <f t="shared" ca="1" si="166"/>
        <v>F1</v>
      </c>
      <c r="B1661" s="1" t="str">
        <f t="shared" ca="1" si="166"/>
        <v>353CJ</v>
      </c>
      <c r="C1661" s="1" t="str">
        <f t="shared" ca="1" si="166"/>
        <v>Produkt-353CJ</v>
      </c>
      <c r="D1661" s="1">
        <f t="shared" ca="1" si="166"/>
        <v>46</v>
      </c>
      <c r="E1661" s="1" t="str">
        <f t="shared" ca="1" si="166"/>
        <v>335JJ</v>
      </c>
    </row>
    <row r="1662" spans="1:5">
      <c r="A1662" s="11" t="str">
        <f t="shared" ca="1" si="166"/>
        <v>F1</v>
      </c>
      <c r="B1662" s="1" t="str">
        <f t="shared" ca="1" si="166"/>
        <v>353CJ</v>
      </c>
      <c r="C1662" s="1" t="str">
        <f t="shared" ca="1" si="166"/>
        <v>Produkt-353CJ</v>
      </c>
      <c r="D1662" s="1">
        <f t="shared" ca="1" si="166"/>
        <v>46</v>
      </c>
      <c r="E1662" s="1" t="str">
        <f t="shared" ca="1" si="166"/>
        <v>335JJ</v>
      </c>
    </row>
    <row r="1663" spans="1:5">
      <c r="A1663" s="11" t="str">
        <f t="shared" ca="1" si="166"/>
        <v>F1</v>
      </c>
      <c r="B1663" s="1" t="str">
        <f t="shared" ca="1" si="166"/>
        <v>353CJ</v>
      </c>
      <c r="C1663" s="1" t="str">
        <f t="shared" ca="1" si="166"/>
        <v>Produkt-353CJ</v>
      </c>
      <c r="D1663" s="1">
        <f t="shared" ca="1" si="166"/>
        <v>46</v>
      </c>
      <c r="E1663" s="1" t="str">
        <f t="shared" ca="1" si="166"/>
        <v>335JJ</v>
      </c>
    </row>
    <row r="1664" spans="1:5">
      <c r="A1664" s="11" t="str">
        <f t="shared" ca="1" si="166"/>
        <v>F1</v>
      </c>
      <c r="B1664" s="1" t="str">
        <f t="shared" ca="1" si="166"/>
        <v>353CJ</v>
      </c>
      <c r="C1664" s="1" t="str">
        <f t="shared" ca="1" si="166"/>
        <v>Produkt-353CJ</v>
      </c>
      <c r="D1664" s="1">
        <f t="shared" ca="1" si="166"/>
        <v>46</v>
      </c>
      <c r="E1664" s="1" t="str">
        <f t="shared" ca="1" si="166"/>
        <v>335JJ</v>
      </c>
    </row>
    <row r="1665" spans="1:5">
      <c r="A1665" s="11" t="str">
        <f t="shared" ca="1" si="166"/>
        <v>F1</v>
      </c>
      <c r="B1665" s="1" t="str">
        <f t="shared" ca="1" si="166"/>
        <v>353CJ</v>
      </c>
      <c r="C1665" s="1" t="str">
        <f t="shared" ca="1" si="166"/>
        <v>Produkt-353CJ</v>
      </c>
      <c r="D1665" s="1">
        <f t="shared" ca="1" si="166"/>
        <v>46</v>
      </c>
      <c r="E1665" s="1" t="str">
        <f t="shared" ca="1" si="166"/>
        <v>335JJ</v>
      </c>
    </row>
    <row r="1666" spans="1:5">
      <c r="A1666" s="11" t="str">
        <f t="shared" ca="1" si="166"/>
        <v>F1</v>
      </c>
      <c r="B1666" s="1" t="str">
        <f t="shared" ca="1" si="166"/>
        <v>353CJ</v>
      </c>
      <c r="C1666" s="1" t="str">
        <f t="shared" ca="1" si="166"/>
        <v>Produkt-353CJ</v>
      </c>
      <c r="D1666" s="1">
        <f t="shared" ca="1" si="166"/>
        <v>46</v>
      </c>
      <c r="E1666" s="1" t="str">
        <f t="shared" ca="1" si="166"/>
        <v>335JJ</v>
      </c>
    </row>
    <row r="1667" spans="1:5">
      <c r="A1667" s="11" t="str">
        <f t="shared" ca="1" si="166"/>
        <v>F1</v>
      </c>
      <c r="B1667" s="1" t="str">
        <f t="shared" ca="1" si="166"/>
        <v>353CJ</v>
      </c>
      <c r="C1667" s="1" t="str">
        <f t="shared" ca="1" si="166"/>
        <v>Produkt-353CJ</v>
      </c>
      <c r="D1667" s="1">
        <f t="shared" ca="1" si="166"/>
        <v>46</v>
      </c>
      <c r="E1667" s="1" t="str">
        <f t="shared" ca="1" si="166"/>
        <v>335JJ</v>
      </c>
    </row>
    <row r="1668" spans="1:5">
      <c r="A1668" s="11" t="str">
        <f t="shared" ca="1" si="166"/>
        <v>F1</v>
      </c>
      <c r="B1668" s="1" t="str">
        <f t="shared" ca="1" si="166"/>
        <v>353CJ</v>
      </c>
      <c r="C1668" s="1" t="str">
        <f t="shared" ca="1" si="166"/>
        <v>Produkt-353CJ</v>
      </c>
      <c r="D1668" s="1">
        <f t="shared" ca="1" si="166"/>
        <v>46</v>
      </c>
      <c r="E1668" s="1" t="str">
        <f t="shared" ca="1" si="166"/>
        <v>335JJ</v>
      </c>
    </row>
    <row r="1669" spans="1:5">
      <c r="A1669" s="11" t="str">
        <f t="shared" ca="1" si="166"/>
        <v>F1</v>
      </c>
      <c r="B1669" s="1" t="str">
        <f t="shared" ca="1" si="166"/>
        <v>353CJ</v>
      </c>
      <c r="C1669" s="1" t="str">
        <f t="shared" ca="1" si="166"/>
        <v>Produkt-353CJ</v>
      </c>
      <c r="D1669" s="1">
        <f t="shared" ca="1" si="166"/>
        <v>46</v>
      </c>
      <c r="E1669" s="1" t="str">
        <f t="shared" ca="1" si="166"/>
        <v>335JJ</v>
      </c>
    </row>
    <row r="1670" spans="1:5">
      <c r="A1670" s="11" t="str">
        <f t="shared" ref="A1670:E1679" ca="1" si="167">INDEX(AG_roh_Daten,ROW(1660:1660),MATCH(A$9,AG_roh_Spalten,0))</f>
        <v>F1</v>
      </c>
      <c r="B1670" s="1" t="str">
        <f t="shared" ca="1" si="167"/>
        <v>353CJ</v>
      </c>
      <c r="C1670" s="1" t="str">
        <f t="shared" ca="1" si="167"/>
        <v>Produkt-353CJ</v>
      </c>
      <c r="D1670" s="1">
        <f t="shared" ca="1" si="167"/>
        <v>46</v>
      </c>
      <c r="E1670" s="1" t="str">
        <f t="shared" ca="1" si="167"/>
        <v>335JJ</v>
      </c>
    </row>
    <row r="1671" spans="1:5">
      <c r="A1671" s="11" t="str">
        <f t="shared" ca="1" si="167"/>
        <v>F1</v>
      </c>
      <c r="B1671" s="1" t="str">
        <f t="shared" ca="1" si="167"/>
        <v>353CJ</v>
      </c>
      <c r="C1671" s="1" t="str">
        <f t="shared" ca="1" si="167"/>
        <v>Produkt-353CJ</v>
      </c>
      <c r="D1671" s="1">
        <f t="shared" ca="1" si="167"/>
        <v>46</v>
      </c>
      <c r="E1671" s="1" t="str">
        <f t="shared" ca="1" si="167"/>
        <v>335JJ</v>
      </c>
    </row>
    <row r="1672" spans="1:5">
      <c r="A1672" s="11" t="str">
        <f t="shared" ca="1" si="167"/>
        <v>F1</v>
      </c>
      <c r="B1672" s="1" t="str">
        <f t="shared" ca="1" si="167"/>
        <v>353CJ</v>
      </c>
      <c r="C1672" s="1" t="str">
        <f t="shared" ca="1" si="167"/>
        <v>Produkt-353CJ</v>
      </c>
      <c r="D1672" s="1">
        <f t="shared" ca="1" si="167"/>
        <v>46</v>
      </c>
      <c r="E1672" s="1" t="str">
        <f t="shared" ca="1" si="167"/>
        <v>335JJ</v>
      </c>
    </row>
    <row r="1673" spans="1:5">
      <c r="A1673" s="11" t="str">
        <f t="shared" ca="1" si="167"/>
        <v>F1</v>
      </c>
      <c r="B1673" s="1" t="str">
        <f t="shared" ca="1" si="167"/>
        <v>353CJ</v>
      </c>
      <c r="C1673" s="1" t="str">
        <f t="shared" ca="1" si="167"/>
        <v>Produkt-353CJ</v>
      </c>
      <c r="D1673" s="1">
        <f t="shared" ca="1" si="167"/>
        <v>46</v>
      </c>
      <c r="E1673" s="1" t="str">
        <f t="shared" ca="1" si="167"/>
        <v>335JJ</v>
      </c>
    </row>
    <row r="1674" spans="1:5">
      <c r="A1674" s="11" t="str">
        <f t="shared" ca="1" si="167"/>
        <v>F1</v>
      </c>
      <c r="B1674" s="1" t="str">
        <f t="shared" ca="1" si="167"/>
        <v>353CJ</v>
      </c>
      <c r="C1674" s="1" t="str">
        <f t="shared" ca="1" si="167"/>
        <v>Produkt-353CJ</v>
      </c>
      <c r="D1674" s="1">
        <f t="shared" ca="1" si="167"/>
        <v>46</v>
      </c>
      <c r="E1674" s="1" t="str">
        <f t="shared" ca="1" si="167"/>
        <v>335JJ</v>
      </c>
    </row>
    <row r="1675" spans="1:5">
      <c r="A1675" s="11" t="str">
        <f t="shared" ca="1" si="167"/>
        <v>F1</v>
      </c>
      <c r="B1675" s="1" t="str">
        <f t="shared" ca="1" si="167"/>
        <v>353CJ</v>
      </c>
      <c r="C1675" s="1" t="str">
        <f t="shared" ca="1" si="167"/>
        <v>Produkt-353CJ</v>
      </c>
      <c r="D1675" s="1">
        <f t="shared" ca="1" si="167"/>
        <v>46</v>
      </c>
      <c r="E1675" s="1" t="str">
        <f t="shared" ca="1" si="167"/>
        <v>335JJ</v>
      </c>
    </row>
    <row r="1676" spans="1:5">
      <c r="A1676" s="11" t="str">
        <f t="shared" ca="1" si="167"/>
        <v>F1</v>
      </c>
      <c r="B1676" s="1" t="str">
        <f t="shared" ca="1" si="167"/>
        <v>353CJ</v>
      </c>
      <c r="C1676" s="1" t="str">
        <f t="shared" ca="1" si="167"/>
        <v>Produkt-353CJ</v>
      </c>
      <c r="D1676" s="1">
        <f t="shared" ca="1" si="167"/>
        <v>46</v>
      </c>
      <c r="E1676" s="1" t="str">
        <f t="shared" ca="1" si="167"/>
        <v>335JJ</v>
      </c>
    </row>
    <row r="1677" spans="1:5">
      <c r="A1677" s="11" t="str">
        <f t="shared" ca="1" si="167"/>
        <v>F1</v>
      </c>
      <c r="B1677" s="1" t="str">
        <f t="shared" ca="1" si="167"/>
        <v>353CJ</v>
      </c>
      <c r="C1677" s="1" t="str">
        <f t="shared" ca="1" si="167"/>
        <v>Produkt-353CJ</v>
      </c>
      <c r="D1677" s="1">
        <f t="shared" ca="1" si="167"/>
        <v>46</v>
      </c>
      <c r="E1677" s="1" t="str">
        <f t="shared" ca="1" si="167"/>
        <v>335JJ</v>
      </c>
    </row>
    <row r="1678" spans="1:5">
      <c r="A1678" s="11" t="str">
        <f t="shared" ca="1" si="167"/>
        <v>F1</v>
      </c>
      <c r="B1678" s="1" t="str">
        <f t="shared" ca="1" si="167"/>
        <v>353CJ</v>
      </c>
      <c r="C1678" s="1" t="str">
        <f t="shared" ca="1" si="167"/>
        <v>Produkt-353CJ</v>
      </c>
      <c r="D1678" s="1">
        <f t="shared" ca="1" si="167"/>
        <v>46</v>
      </c>
      <c r="E1678" s="1" t="str">
        <f t="shared" ca="1" si="167"/>
        <v>335JJ</v>
      </c>
    </row>
    <row r="1679" spans="1:5">
      <c r="A1679" s="11" t="str">
        <f t="shared" ca="1" si="167"/>
        <v>F1</v>
      </c>
      <c r="B1679" s="1" t="str">
        <f t="shared" ca="1" si="167"/>
        <v>353CJ</v>
      </c>
      <c r="C1679" s="1" t="str">
        <f t="shared" ca="1" si="167"/>
        <v>Produkt-353CJ</v>
      </c>
      <c r="D1679" s="1">
        <f t="shared" ca="1" si="167"/>
        <v>46</v>
      </c>
      <c r="E1679" s="1" t="str">
        <f t="shared" ca="1" si="167"/>
        <v>335JJ</v>
      </c>
    </row>
    <row r="1680" spans="1:5">
      <c r="A1680" s="11" t="str">
        <f t="shared" ref="A1680:E1689" ca="1" si="168">INDEX(AG_roh_Daten,ROW(1670:1670),MATCH(A$9,AG_roh_Spalten,0))</f>
        <v>F1</v>
      </c>
      <c r="B1680" s="1" t="str">
        <f t="shared" ca="1" si="168"/>
        <v>353CJ</v>
      </c>
      <c r="C1680" s="1" t="str">
        <f t="shared" ca="1" si="168"/>
        <v>Produkt-353CJ</v>
      </c>
      <c r="D1680" s="1">
        <f t="shared" ca="1" si="168"/>
        <v>46</v>
      </c>
      <c r="E1680" s="1" t="str">
        <f t="shared" ca="1" si="168"/>
        <v>335JJ</v>
      </c>
    </row>
    <row r="1681" spans="1:5">
      <c r="A1681" s="11" t="str">
        <f t="shared" ca="1" si="168"/>
        <v>F1</v>
      </c>
      <c r="B1681" s="1" t="str">
        <f t="shared" ca="1" si="168"/>
        <v>353CJ</v>
      </c>
      <c r="C1681" s="1" t="str">
        <f t="shared" ca="1" si="168"/>
        <v>Produkt-353CJ</v>
      </c>
      <c r="D1681" s="1">
        <f t="shared" ca="1" si="168"/>
        <v>46</v>
      </c>
      <c r="E1681" s="1" t="str">
        <f t="shared" ca="1" si="168"/>
        <v>335JJ</v>
      </c>
    </row>
    <row r="1682" spans="1:5">
      <c r="A1682" s="11" t="str">
        <f t="shared" ca="1" si="168"/>
        <v>F1</v>
      </c>
      <c r="B1682" s="1" t="str">
        <f t="shared" ca="1" si="168"/>
        <v>353CJ</v>
      </c>
      <c r="C1682" s="1" t="str">
        <f t="shared" ca="1" si="168"/>
        <v>Produkt-353CJ</v>
      </c>
      <c r="D1682" s="1">
        <f t="shared" ca="1" si="168"/>
        <v>46</v>
      </c>
      <c r="E1682" s="1" t="str">
        <f t="shared" ca="1" si="168"/>
        <v>335JJ</v>
      </c>
    </row>
    <row r="1683" spans="1:5">
      <c r="A1683" s="11" t="str">
        <f t="shared" ca="1" si="168"/>
        <v>F1</v>
      </c>
      <c r="B1683" s="1" t="str">
        <f t="shared" ca="1" si="168"/>
        <v>353CJ</v>
      </c>
      <c r="C1683" s="1" t="str">
        <f t="shared" ca="1" si="168"/>
        <v>Produkt-353CJ</v>
      </c>
      <c r="D1683" s="1">
        <f t="shared" ca="1" si="168"/>
        <v>46</v>
      </c>
      <c r="E1683" s="1" t="str">
        <f t="shared" ca="1" si="168"/>
        <v>335JJ</v>
      </c>
    </row>
    <row r="1684" spans="1:5">
      <c r="A1684" s="11" t="str">
        <f t="shared" ca="1" si="168"/>
        <v>F1</v>
      </c>
      <c r="B1684" s="1" t="str">
        <f t="shared" ca="1" si="168"/>
        <v>353CJ</v>
      </c>
      <c r="C1684" s="1" t="str">
        <f t="shared" ca="1" si="168"/>
        <v>Produkt-353CJ</v>
      </c>
      <c r="D1684" s="1">
        <f t="shared" ca="1" si="168"/>
        <v>46</v>
      </c>
      <c r="E1684" s="1" t="str">
        <f t="shared" ca="1" si="168"/>
        <v>335JJ</v>
      </c>
    </row>
    <row r="1685" spans="1:5">
      <c r="A1685" s="11" t="str">
        <f t="shared" ca="1" si="168"/>
        <v>F1</v>
      </c>
      <c r="B1685" s="1" t="str">
        <f t="shared" ca="1" si="168"/>
        <v>353CJ</v>
      </c>
      <c r="C1685" s="1" t="str">
        <f t="shared" ca="1" si="168"/>
        <v>Produkt-353CJ</v>
      </c>
      <c r="D1685" s="1">
        <f t="shared" ca="1" si="168"/>
        <v>46</v>
      </c>
      <c r="E1685" s="1" t="str">
        <f t="shared" ca="1" si="168"/>
        <v>335JJ</v>
      </c>
    </row>
    <row r="1686" spans="1:5">
      <c r="A1686" s="11" t="str">
        <f t="shared" ca="1" si="168"/>
        <v>F1</v>
      </c>
      <c r="B1686" s="1" t="str">
        <f t="shared" ca="1" si="168"/>
        <v>353CJ</v>
      </c>
      <c r="C1686" s="1" t="str">
        <f t="shared" ca="1" si="168"/>
        <v>Produkt-353CJ</v>
      </c>
      <c r="D1686" s="1">
        <f t="shared" ca="1" si="168"/>
        <v>46</v>
      </c>
      <c r="E1686" s="1" t="str">
        <f t="shared" ca="1" si="168"/>
        <v>335JJ</v>
      </c>
    </row>
    <row r="1687" spans="1:5">
      <c r="A1687" s="11" t="str">
        <f t="shared" ca="1" si="168"/>
        <v>F1</v>
      </c>
      <c r="B1687" s="1" t="str">
        <f t="shared" ca="1" si="168"/>
        <v>353CJ</v>
      </c>
      <c r="C1687" s="1" t="str">
        <f t="shared" ca="1" si="168"/>
        <v>Produkt-353CJ</v>
      </c>
      <c r="D1687" s="1">
        <f t="shared" ca="1" si="168"/>
        <v>46</v>
      </c>
      <c r="E1687" s="1" t="str">
        <f t="shared" ca="1" si="168"/>
        <v>335JJ</v>
      </c>
    </row>
    <row r="1688" spans="1:5">
      <c r="A1688" s="11" t="str">
        <f t="shared" ca="1" si="168"/>
        <v>F1</v>
      </c>
      <c r="B1688" s="1" t="str">
        <f t="shared" ca="1" si="168"/>
        <v>353CJ</v>
      </c>
      <c r="C1688" s="1" t="str">
        <f t="shared" ca="1" si="168"/>
        <v>Produkt-353CJ</v>
      </c>
      <c r="D1688" s="1">
        <f t="shared" ca="1" si="168"/>
        <v>46</v>
      </c>
      <c r="E1688" s="1" t="str">
        <f t="shared" ca="1" si="168"/>
        <v>335JJ</v>
      </c>
    </row>
    <row r="1689" spans="1:5">
      <c r="A1689" s="11" t="str">
        <f t="shared" ca="1" si="168"/>
        <v>F1</v>
      </c>
      <c r="B1689" s="1" t="str">
        <f t="shared" ca="1" si="168"/>
        <v>353CJ</v>
      </c>
      <c r="C1689" s="1" t="str">
        <f t="shared" ca="1" si="168"/>
        <v>Produkt-353CJ</v>
      </c>
      <c r="D1689" s="1">
        <f t="shared" ca="1" si="168"/>
        <v>46</v>
      </c>
      <c r="E1689" s="1" t="str">
        <f t="shared" ca="1" si="168"/>
        <v>335JJ</v>
      </c>
    </row>
    <row r="1690" spans="1:5">
      <c r="A1690" s="11" t="str">
        <f t="shared" ref="A1690:E1699" ca="1" si="169">INDEX(AG_roh_Daten,ROW(1680:1680),MATCH(A$9,AG_roh_Spalten,0))</f>
        <v>F1</v>
      </c>
      <c r="B1690" s="1" t="str">
        <f t="shared" ca="1" si="169"/>
        <v>353CJ</v>
      </c>
      <c r="C1690" s="1" t="str">
        <f t="shared" ca="1" si="169"/>
        <v>Produkt-353CJ</v>
      </c>
      <c r="D1690" s="1">
        <f t="shared" ca="1" si="169"/>
        <v>46</v>
      </c>
      <c r="E1690" s="1" t="str">
        <f t="shared" ca="1" si="169"/>
        <v>335JJ</v>
      </c>
    </row>
    <row r="1691" spans="1:5">
      <c r="A1691" s="11" t="str">
        <f t="shared" ca="1" si="169"/>
        <v>F1</v>
      </c>
      <c r="B1691" s="1" t="str">
        <f t="shared" ca="1" si="169"/>
        <v>353CJ</v>
      </c>
      <c r="C1691" s="1" t="str">
        <f t="shared" ca="1" si="169"/>
        <v>Produkt-353CJ</v>
      </c>
      <c r="D1691" s="1">
        <f t="shared" ca="1" si="169"/>
        <v>46</v>
      </c>
      <c r="E1691" s="1" t="str">
        <f t="shared" ca="1" si="169"/>
        <v>335JJ</v>
      </c>
    </row>
    <row r="1692" spans="1:5">
      <c r="A1692" s="11" t="str">
        <f t="shared" ca="1" si="169"/>
        <v>F1</v>
      </c>
      <c r="B1692" s="1" t="str">
        <f t="shared" ca="1" si="169"/>
        <v>353CJ</v>
      </c>
      <c r="C1692" s="1" t="str">
        <f t="shared" ca="1" si="169"/>
        <v>Produkt-353CJ</v>
      </c>
      <c r="D1692" s="1">
        <f t="shared" ca="1" si="169"/>
        <v>46</v>
      </c>
      <c r="E1692" s="1" t="str">
        <f t="shared" ca="1" si="169"/>
        <v>335JJ</v>
      </c>
    </row>
    <row r="1693" spans="1:5">
      <c r="A1693" s="11" t="str">
        <f t="shared" ca="1" si="169"/>
        <v>F1</v>
      </c>
      <c r="B1693" s="1" t="str">
        <f t="shared" ca="1" si="169"/>
        <v>353CJ</v>
      </c>
      <c r="C1693" s="1" t="str">
        <f t="shared" ca="1" si="169"/>
        <v>Produkt-353CJ</v>
      </c>
      <c r="D1693" s="1">
        <f t="shared" ca="1" si="169"/>
        <v>46</v>
      </c>
      <c r="E1693" s="1" t="str">
        <f t="shared" ca="1" si="169"/>
        <v>335JJ</v>
      </c>
    </row>
    <row r="1694" spans="1:5">
      <c r="A1694" s="11" t="str">
        <f t="shared" ca="1" si="169"/>
        <v>F1</v>
      </c>
      <c r="B1694" s="1" t="str">
        <f t="shared" ca="1" si="169"/>
        <v>353CJ</v>
      </c>
      <c r="C1694" s="1" t="str">
        <f t="shared" ca="1" si="169"/>
        <v>Produkt-353CJ</v>
      </c>
      <c r="D1694" s="1">
        <f t="shared" ca="1" si="169"/>
        <v>46</v>
      </c>
      <c r="E1694" s="1" t="str">
        <f t="shared" ca="1" si="169"/>
        <v>335JJ</v>
      </c>
    </row>
    <row r="1695" spans="1:5">
      <c r="A1695" s="11" t="str">
        <f t="shared" ca="1" si="169"/>
        <v>F1</v>
      </c>
      <c r="B1695" s="1" t="str">
        <f t="shared" ca="1" si="169"/>
        <v>353CJ</v>
      </c>
      <c r="C1695" s="1" t="str">
        <f t="shared" ca="1" si="169"/>
        <v>Produkt-353CJ</v>
      </c>
      <c r="D1695" s="1">
        <f t="shared" ca="1" si="169"/>
        <v>46</v>
      </c>
      <c r="E1695" s="1" t="str">
        <f t="shared" ca="1" si="169"/>
        <v>335JJ</v>
      </c>
    </row>
    <row r="1696" spans="1:5">
      <c r="A1696" s="11" t="str">
        <f t="shared" ca="1" si="169"/>
        <v>F1</v>
      </c>
      <c r="B1696" s="1" t="str">
        <f t="shared" ca="1" si="169"/>
        <v>353CJ</v>
      </c>
      <c r="C1696" s="1" t="str">
        <f t="shared" ca="1" si="169"/>
        <v>Produkt-353CJ</v>
      </c>
      <c r="D1696" s="1">
        <f t="shared" ca="1" si="169"/>
        <v>46</v>
      </c>
      <c r="E1696" s="1" t="str">
        <f t="shared" ca="1" si="169"/>
        <v>335JJ</v>
      </c>
    </row>
    <row r="1697" spans="1:5">
      <c r="A1697" s="11" t="str">
        <f t="shared" ca="1" si="169"/>
        <v>F1</v>
      </c>
      <c r="B1697" s="1" t="str">
        <f t="shared" ca="1" si="169"/>
        <v>353CJ</v>
      </c>
      <c r="C1697" s="1" t="str">
        <f t="shared" ca="1" si="169"/>
        <v>Produkt-353CJ</v>
      </c>
      <c r="D1697" s="1">
        <f t="shared" ca="1" si="169"/>
        <v>46</v>
      </c>
      <c r="E1697" s="1" t="str">
        <f t="shared" ca="1" si="169"/>
        <v>335JJ</v>
      </c>
    </row>
    <row r="1698" spans="1:5">
      <c r="A1698" s="11" t="str">
        <f t="shared" ca="1" si="169"/>
        <v>F1</v>
      </c>
      <c r="B1698" s="1" t="str">
        <f t="shared" ca="1" si="169"/>
        <v>353D7</v>
      </c>
      <c r="C1698" s="1" t="str">
        <f t="shared" ca="1" si="169"/>
        <v>Produkt-353D7</v>
      </c>
      <c r="D1698" s="1">
        <f t="shared" ca="1" si="169"/>
        <v>7</v>
      </c>
      <c r="E1698" s="1" t="str">
        <f t="shared" ca="1" si="169"/>
        <v>5DJ7I</v>
      </c>
    </row>
    <row r="1699" spans="1:5">
      <c r="A1699" s="11" t="str">
        <f t="shared" ca="1" si="169"/>
        <v>F1</v>
      </c>
      <c r="B1699" s="1" t="str">
        <f t="shared" ca="1" si="169"/>
        <v>353D7</v>
      </c>
      <c r="C1699" s="1" t="str">
        <f t="shared" ca="1" si="169"/>
        <v>Produkt-353D7</v>
      </c>
      <c r="D1699" s="1">
        <f t="shared" ca="1" si="169"/>
        <v>7</v>
      </c>
      <c r="E1699" s="1" t="str">
        <f t="shared" ca="1" si="169"/>
        <v>5DJ7I</v>
      </c>
    </row>
    <row r="1700" spans="1:5">
      <c r="A1700" s="11" t="str">
        <f t="shared" ref="A1700:E1709" ca="1" si="170">INDEX(AG_roh_Daten,ROW(1690:1690),MATCH(A$9,AG_roh_Spalten,0))</f>
        <v>F1</v>
      </c>
      <c r="B1700" s="1" t="str">
        <f t="shared" ca="1" si="170"/>
        <v>353D7</v>
      </c>
      <c r="C1700" s="1" t="str">
        <f t="shared" ca="1" si="170"/>
        <v>Produkt-353D7</v>
      </c>
      <c r="D1700" s="1">
        <f t="shared" ca="1" si="170"/>
        <v>7</v>
      </c>
      <c r="E1700" s="1" t="str">
        <f t="shared" ca="1" si="170"/>
        <v>5DJ7I</v>
      </c>
    </row>
    <row r="1701" spans="1:5">
      <c r="A1701" s="11" t="str">
        <f t="shared" ca="1" si="170"/>
        <v>F1</v>
      </c>
      <c r="B1701" s="1" t="str">
        <f t="shared" ca="1" si="170"/>
        <v>353D7</v>
      </c>
      <c r="C1701" s="1" t="str">
        <f t="shared" ca="1" si="170"/>
        <v>Produkt-353D7</v>
      </c>
      <c r="D1701" s="1">
        <f t="shared" ca="1" si="170"/>
        <v>7</v>
      </c>
      <c r="E1701" s="1" t="str">
        <f t="shared" ca="1" si="170"/>
        <v>5DJ7I</v>
      </c>
    </row>
    <row r="1702" spans="1:5">
      <c r="A1702" s="11" t="str">
        <f t="shared" ca="1" si="170"/>
        <v>F1</v>
      </c>
      <c r="B1702" s="1" t="str">
        <f t="shared" ca="1" si="170"/>
        <v>353D7</v>
      </c>
      <c r="C1702" s="1" t="str">
        <f t="shared" ca="1" si="170"/>
        <v>Produkt-353D7</v>
      </c>
      <c r="D1702" s="1">
        <f t="shared" ca="1" si="170"/>
        <v>7</v>
      </c>
      <c r="E1702" s="1" t="str">
        <f t="shared" ca="1" si="170"/>
        <v>5DJ7I</v>
      </c>
    </row>
    <row r="1703" spans="1:5">
      <c r="A1703" s="11" t="str">
        <f t="shared" ca="1" si="170"/>
        <v>F1</v>
      </c>
      <c r="B1703" s="1" t="str">
        <f t="shared" ca="1" si="170"/>
        <v>353D7</v>
      </c>
      <c r="C1703" s="1" t="str">
        <f t="shared" ca="1" si="170"/>
        <v>Produkt-353D7</v>
      </c>
      <c r="D1703" s="1">
        <f t="shared" ca="1" si="170"/>
        <v>7</v>
      </c>
      <c r="E1703" s="1" t="str">
        <f t="shared" ca="1" si="170"/>
        <v>5DJ7I</v>
      </c>
    </row>
    <row r="1704" spans="1:5">
      <c r="A1704" s="11" t="str">
        <f t="shared" ca="1" si="170"/>
        <v>F1</v>
      </c>
      <c r="B1704" s="1" t="str">
        <f t="shared" ca="1" si="170"/>
        <v>353D7</v>
      </c>
      <c r="C1704" s="1" t="str">
        <f t="shared" ca="1" si="170"/>
        <v>Produkt-353D7</v>
      </c>
      <c r="D1704" s="1">
        <f t="shared" ca="1" si="170"/>
        <v>7</v>
      </c>
      <c r="E1704" s="1" t="str">
        <f t="shared" ca="1" si="170"/>
        <v>5DJ7I</v>
      </c>
    </row>
    <row r="1705" spans="1:5">
      <c r="A1705" s="11" t="str">
        <f t="shared" ca="1" si="170"/>
        <v>F1</v>
      </c>
      <c r="B1705" s="1" t="str">
        <f t="shared" ca="1" si="170"/>
        <v>353D7</v>
      </c>
      <c r="C1705" s="1" t="str">
        <f t="shared" ca="1" si="170"/>
        <v>Produkt-353D7</v>
      </c>
      <c r="D1705" s="1">
        <f t="shared" ca="1" si="170"/>
        <v>7</v>
      </c>
      <c r="E1705" s="1" t="str">
        <f t="shared" ca="1" si="170"/>
        <v>5DJ7I</v>
      </c>
    </row>
    <row r="1706" spans="1:5">
      <c r="A1706" s="11" t="str">
        <f t="shared" ca="1" si="170"/>
        <v>F1</v>
      </c>
      <c r="B1706" s="1" t="str">
        <f t="shared" ca="1" si="170"/>
        <v>353D7</v>
      </c>
      <c r="C1706" s="1" t="str">
        <f t="shared" ca="1" si="170"/>
        <v>Produkt-353D7</v>
      </c>
      <c r="D1706" s="1">
        <f t="shared" ca="1" si="170"/>
        <v>7</v>
      </c>
      <c r="E1706" s="1" t="str">
        <f t="shared" ca="1" si="170"/>
        <v>5DJ7I</v>
      </c>
    </row>
    <row r="1707" spans="1:5">
      <c r="A1707" s="11" t="str">
        <f t="shared" ca="1" si="170"/>
        <v>F1</v>
      </c>
      <c r="B1707" s="1" t="str">
        <f t="shared" ca="1" si="170"/>
        <v>353D7</v>
      </c>
      <c r="C1707" s="1" t="str">
        <f t="shared" ca="1" si="170"/>
        <v>Produkt-353D7</v>
      </c>
      <c r="D1707" s="1">
        <f t="shared" ca="1" si="170"/>
        <v>7</v>
      </c>
      <c r="E1707" s="1" t="str">
        <f t="shared" ca="1" si="170"/>
        <v>5DJ7I</v>
      </c>
    </row>
    <row r="1708" spans="1:5">
      <c r="A1708" s="11" t="str">
        <f t="shared" ca="1" si="170"/>
        <v>F1</v>
      </c>
      <c r="B1708" s="1" t="str">
        <f t="shared" ca="1" si="170"/>
        <v>353D7</v>
      </c>
      <c r="C1708" s="1" t="str">
        <f t="shared" ca="1" si="170"/>
        <v>Produkt-353D7</v>
      </c>
      <c r="D1708" s="1">
        <f t="shared" ca="1" si="170"/>
        <v>7</v>
      </c>
      <c r="E1708" s="1" t="str">
        <f t="shared" ca="1" si="170"/>
        <v>5DJ7I</v>
      </c>
    </row>
    <row r="1709" spans="1:5">
      <c r="A1709" s="11" t="str">
        <f t="shared" ca="1" si="170"/>
        <v>F1</v>
      </c>
      <c r="B1709" s="1" t="str">
        <f t="shared" ca="1" si="170"/>
        <v>353D7</v>
      </c>
      <c r="C1709" s="1" t="str">
        <f t="shared" ca="1" si="170"/>
        <v>Produkt-353D7</v>
      </c>
      <c r="D1709" s="1">
        <f t="shared" ca="1" si="170"/>
        <v>7</v>
      </c>
      <c r="E1709" s="1" t="str">
        <f t="shared" ca="1" si="170"/>
        <v>5DJ7I</v>
      </c>
    </row>
    <row r="1710" spans="1:5">
      <c r="A1710" s="11" t="str">
        <f t="shared" ref="A1710:E1719" ca="1" si="171">INDEX(AG_roh_Daten,ROW(1700:1700),MATCH(A$9,AG_roh_Spalten,0))</f>
        <v>F1</v>
      </c>
      <c r="B1710" s="1" t="str">
        <f t="shared" ca="1" si="171"/>
        <v>353D7</v>
      </c>
      <c r="C1710" s="1" t="str">
        <f t="shared" ca="1" si="171"/>
        <v>Produkt-353D7</v>
      </c>
      <c r="D1710" s="1">
        <f t="shared" ca="1" si="171"/>
        <v>7</v>
      </c>
      <c r="E1710" s="1" t="str">
        <f t="shared" ca="1" si="171"/>
        <v>5DJ7I</v>
      </c>
    </row>
    <row r="1711" spans="1:5">
      <c r="A1711" s="11" t="str">
        <f t="shared" ca="1" si="171"/>
        <v>F1</v>
      </c>
      <c r="B1711" s="1" t="str">
        <f t="shared" ca="1" si="171"/>
        <v>353D7</v>
      </c>
      <c r="C1711" s="1" t="str">
        <f t="shared" ca="1" si="171"/>
        <v>Produkt-353D7</v>
      </c>
      <c r="D1711" s="1">
        <f t="shared" ca="1" si="171"/>
        <v>7</v>
      </c>
      <c r="E1711" s="1" t="str">
        <f t="shared" ca="1" si="171"/>
        <v>5DJ7I</v>
      </c>
    </row>
    <row r="1712" spans="1:5">
      <c r="A1712" s="11" t="str">
        <f t="shared" ca="1" si="171"/>
        <v>F1</v>
      </c>
      <c r="B1712" s="1" t="str">
        <f t="shared" ca="1" si="171"/>
        <v>353D7</v>
      </c>
      <c r="C1712" s="1" t="str">
        <f t="shared" ca="1" si="171"/>
        <v>Produkt-353D7</v>
      </c>
      <c r="D1712" s="1">
        <f t="shared" ca="1" si="171"/>
        <v>7</v>
      </c>
      <c r="E1712" s="1" t="str">
        <f t="shared" ca="1" si="171"/>
        <v>5DJ7I</v>
      </c>
    </row>
    <row r="1713" spans="1:5">
      <c r="A1713" s="11" t="str">
        <f t="shared" ca="1" si="171"/>
        <v>F1</v>
      </c>
      <c r="B1713" s="1" t="str">
        <f t="shared" ca="1" si="171"/>
        <v>353D7</v>
      </c>
      <c r="C1713" s="1" t="str">
        <f t="shared" ca="1" si="171"/>
        <v>Produkt-353D7</v>
      </c>
      <c r="D1713" s="1">
        <f t="shared" ca="1" si="171"/>
        <v>7</v>
      </c>
      <c r="E1713" s="1" t="str">
        <f t="shared" ca="1" si="171"/>
        <v>5DJ7I</v>
      </c>
    </row>
    <row r="1714" spans="1:5">
      <c r="A1714" s="11" t="str">
        <f t="shared" ca="1" si="171"/>
        <v>F1</v>
      </c>
      <c r="B1714" s="1" t="str">
        <f t="shared" ca="1" si="171"/>
        <v>353D7</v>
      </c>
      <c r="C1714" s="1" t="str">
        <f t="shared" ca="1" si="171"/>
        <v>Produkt-353D7</v>
      </c>
      <c r="D1714" s="1">
        <f t="shared" ca="1" si="171"/>
        <v>7</v>
      </c>
      <c r="E1714" s="1" t="str">
        <f t="shared" ca="1" si="171"/>
        <v>5DJ7I</v>
      </c>
    </row>
    <row r="1715" spans="1:5">
      <c r="A1715" s="11" t="str">
        <f t="shared" ca="1" si="171"/>
        <v>F1</v>
      </c>
      <c r="B1715" s="1" t="str">
        <f t="shared" ca="1" si="171"/>
        <v>353D7</v>
      </c>
      <c r="C1715" s="1" t="str">
        <f t="shared" ca="1" si="171"/>
        <v>Produkt-353D7</v>
      </c>
      <c r="D1715" s="1">
        <f t="shared" ca="1" si="171"/>
        <v>7</v>
      </c>
      <c r="E1715" s="1" t="str">
        <f t="shared" ca="1" si="171"/>
        <v>5DJ7I</v>
      </c>
    </row>
    <row r="1716" spans="1:5">
      <c r="A1716" s="11" t="str">
        <f t="shared" ca="1" si="171"/>
        <v>F1</v>
      </c>
      <c r="B1716" s="1" t="str">
        <f t="shared" ca="1" si="171"/>
        <v>353D7</v>
      </c>
      <c r="C1716" s="1" t="str">
        <f t="shared" ca="1" si="171"/>
        <v>Produkt-353D7</v>
      </c>
      <c r="D1716" s="1">
        <f t="shared" ca="1" si="171"/>
        <v>7</v>
      </c>
      <c r="E1716" s="1" t="str">
        <f t="shared" ca="1" si="171"/>
        <v>5DJ7I</v>
      </c>
    </row>
    <row r="1717" spans="1:5">
      <c r="A1717" s="11" t="str">
        <f t="shared" ca="1" si="171"/>
        <v>F1</v>
      </c>
      <c r="B1717" s="1" t="str">
        <f t="shared" ca="1" si="171"/>
        <v>353D7</v>
      </c>
      <c r="C1717" s="1" t="str">
        <f t="shared" ca="1" si="171"/>
        <v>Produkt-353D7</v>
      </c>
      <c r="D1717" s="1">
        <f t="shared" ca="1" si="171"/>
        <v>7</v>
      </c>
      <c r="E1717" s="1" t="str">
        <f t="shared" ca="1" si="171"/>
        <v>5DJ7I</v>
      </c>
    </row>
    <row r="1718" spans="1:5">
      <c r="A1718" s="11" t="str">
        <f t="shared" ca="1" si="171"/>
        <v>F1</v>
      </c>
      <c r="B1718" s="1" t="str">
        <f t="shared" ca="1" si="171"/>
        <v>353D7</v>
      </c>
      <c r="C1718" s="1" t="str">
        <f t="shared" ca="1" si="171"/>
        <v>Produkt-353D7</v>
      </c>
      <c r="D1718" s="1">
        <f t="shared" ca="1" si="171"/>
        <v>7</v>
      </c>
      <c r="E1718" s="1" t="str">
        <f t="shared" ca="1" si="171"/>
        <v>5DJ7I</v>
      </c>
    </row>
    <row r="1719" spans="1:5">
      <c r="A1719" s="11" t="str">
        <f t="shared" ca="1" si="171"/>
        <v>F1</v>
      </c>
      <c r="B1719" s="1" t="str">
        <f t="shared" ca="1" si="171"/>
        <v>353D7</v>
      </c>
      <c r="C1719" s="1" t="str">
        <f t="shared" ca="1" si="171"/>
        <v>Produkt-353D7</v>
      </c>
      <c r="D1719" s="1">
        <f t="shared" ca="1" si="171"/>
        <v>7</v>
      </c>
      <c r="E1719" s="1" t="str">
        <f t="shared" ca="1" si="171"/>
        <v>5DJ7I</v>
      </c>
    </row>
    <row r="1720" spans="1:5">
      <c r="A1720" s="11" t="str">
        <f t="shared" ref="A1720:E1729" ca="1" si="172">INDEX(AG_roh_Daten,ROW(1710:1710),MATCH(A$9,AG_roh_Spalten,0))</f>
        <v>F1</v>
      </c>
      <c r="B1720" s="1" t="str">
        <f t="shared" ca="1" si="172"/>
        <v>353D7</v>
      </c>
      <c r="C1720" s="1" t="str">
        <f t="shared" ca="1" si="172"/>
        <v>Produkt-353D7</v>
      </c>
      <c r="D1720" s="1">
        <f t="shared" ca="1" si="172"/>
        <v>7</v>
      </c>
      <c r="E1720" s="1" t="str">
        <f t="shared" ca="1" si="172"/>
        <v>5DJ7I</v>
      </c>
    </row>
    <row r="1721" spans="1:5">
      <c r="A1721" s="11" t="str">
        <f t="shared" ca="1" si="172"/>
        <v>F1</v>
      </c>
      <c r="B1721" s="1" t="str">
        <f t="shared" ca="1" si="172"/>
        <v>353D7</v>
      </c>
      <c r="C1721" s="1" t="str">
        <f t="shared" ca="1" si="172"/>
        <v>Produkt-353D7</v>
      </c>
      <c r="D1721" s="1">
        <f t="shared" ca="1" si="172"/>
        <v>7</v>
      </c>
      <c r="E1721" s="1" t="str">
        <f t="shared" ca="1" si="172"/>
        <v>5DJ7I</v>
      </c>
    </row>
    <row r="1722" spans="1:5">
      <c r="A1722" s="11" t="str">
        <f t="shared" ca="1" si="172"/>
        <v>F1</v>
      </c>
      <c r="B1722" s="1" t="str">
        <f t="shared" ca="1" si="172"/>
        <v>353D7</v>
      </c>
      <c r="C1722" s="1" t="str">
        <f t="shared" ca="1" si="172"/>
        <v>Produkt-353D7</v>
      </c>
      <c r="D1722" s="1">
        <f t="shared" ca="1" si="172"/>
        <v>7</v>
      </c>
      <c r="E1722" s="1" t="str">
        <f t="shared" ca="1" si="172"/>
        <v>5DJ7I</v>
      </c>
    </row>
    <row r="1723" spans="1:5">
      <c r="A1723" s="11" t="str">
        <f t="shared" ca="1" si="172"/>
        <v>F1</v>
      </c>
      <c r="B1723" s="1" t="str">
        <f t="shared" ca="1" si="172"/>
        <v>353D7</v>
      </c>
      <c r="C1723" s="1" t="str">
        <f t="shared" ca="1" si="172"/>
        <v>Produkt-353D7</v>
      </c>
      <c r="D1723" s="1">
        <f t="shared" ca="1" si="172"/>
        <v>7</v>
      </c>
      <c r="E1723" s="1" t="str">
        <f t="shared" ca="1" si="172"/>
        <v>5DJ7I</v>
      </c>
    </row>
    <row r="1724" spans="1:5">
      <c r="A1724" s="11" t="str">
        <f t="shared" ca="1" si="172"/>
        <v>F1</v>
      </c>
      <c r="B1724" s="1" t="str">
        <f t="shared" ca="1" si="172"/>
        <v>353D7</v>
      </c>
      <c r="C1724" s="1" t="str">
        <f t="shared" ca="1" si="172"/>
        <v>Produkt-353D7</v>
      </c>
      <c r="D1724" s="1">
        <f t="shared" ca="1" si="172"/>
        <v>7</v>
      </c>
      <c r="E1724" s="1" t="str">
        <f t="shared" ca="1" si="172"/>
        <v>5DJ7I</v>
      </c>
    </row>
    <row r="1725" spans="1:5">
      <c r="A1725" s="11" t="str">
        <f t="shared" ca="1" si="172"/>
        <v>F1</v>
      </c>
      <c r="B1725" s="1" t="str">
        <f t="shared" ca="1" si="172"/>
        <v>353D7</v>
      </c>
      <c r="C1725" s="1" t="str">
        <f t="shared" ca="1" si="172"/>
        <v>Produkt-353D7</v>
      </c>
      <c r="D1725" s="1">
        <f t="shared" ca="1" si="172"/>
        <v>7</v>
      </c>
      <c r="E1725" s="1" t="str">
        <f t="shared" ca="1" si="172"/>
        <v>5DJ7I</v>
      </c>
    </row>
    <row r="1726" spans="1:5">
      <c r="A1726" s="11" t="str">
        <f t="shared" ca="1" si="172"/>
        <v>F1</v>
      </c>
      <c r="B1726" s="1" t="str">
        <f t="shared" ca="1" si="172"/>
        <v>353D7</v>
      </c>
      <c r="C1726" s="1" t="str">
        <f t="shared" ca="1" si="172"/>
        <v>Produkt-353D7</v>
      </c>
      <c r="D1726" s="1">
        <f t="shared" ca="1" si="172"/>
        <v>7</v>
      </c>
      <c r="E1726" s="1" t="str">
        <f t="shared" ca="1" si="172"/>
        <v>5DJ7I</v>
      </c>
    </row>
    <row r="1727" spans="1:5">
      <c r="A1727" s="11" t="str">
        <f t="shared" ca="1" si="172"/>
        <v>F1</v>
      </c>
      <c r="B1727" s="1" t="str">
        <f t="shared" ca="1" si="172"/>
        <v>353D7</v>
      </c>
      <c r="C1727" s="1" t="str">
        <f t="shared" ca="1" si="172"/>
        <v>Produkt-353D7</v>
      </c>
      <c r="D1727" s="1">
        <f t="shared" ca="1" si="172"/>
        <v>7</v>
      </c>
      <c r="E1727" s="1" t="str">
        <f t="shared" ca="1" si="172"/>
        <v>5DJ7I</v>
      </c>
    </row>
    <row r="1728" spans="1:5">
      <c r="A1728" s="11" t="str">
        <f t="shared" ca="1" si="172"/>
        <v>F1</v>
      </c>
      <c r="B1728" s="1" t="str">
        <f t="shared" ca="1" si="172"/>
        <v>353D7</v>
      </c>
      <c r="C1728" s="1" t="str">
        <f t="shared" ca="1" si="172"/>
        <v>Produkt-353D7</v>
      </c>
      <c r="D1728" s="1">
        <f t="shared" ca="1" si="172"/>
        <v>7</v>
      </c>
      <c r="E1728" s="1" t="str">
        <f t="shared" ca="1" si="172"/>
        <v>5DJ7I</v>
      </c>
    </row>
    <row r="1729" spans="1:5">
      <c r="A1729" s="11" t="str">
        <f t="shared" ca="1" si="172"/>
        <v>F1</v>
      </c>
      <c r="B1729" s="1" t="str">
        <f t="shared" ca="1" si="172"/>
        <v>353D7</v>
      </c>
      <c r="C1729" s="1" t="str">
        <f t="shared" ca="1" si="172"/>
        <v>Produkt-353D7</v>
      </c>
      <c r="D1729" s="1">
        <f t="shared" ca="1" si="172"/>
        <v>7</v>
      </c>
      <c r="E1729" s="1" t="str">
        <f t="shared" ca="1" si="172"/>
        <v>5DJ7I</v>
      </c>
    </row>
    <row r="1730" spans="1:5">
      <c r="A1730" s="11" t="str">
        <f t="shared" ref="A1730:E1739" ca="1" si="173">INDEX(AG_roh_Daten,ROW(1720:1720),MATCH(A$9,AG_roh_Spalten,0))</f>
        <v>F1</v>
      </c>
      <c r="B1730" s="1" t="str">
        <f t="shared" ca="1" si="173"/>
        <v>353D7</v>
      </c>
      <c r="C1730" s="1" t="str">
        <f t="shared" ca="1" si="173"/>
        <v>Produkt-353D7</v>
      </c>
      <c r="D1730" s="1">
        <f t="shared" ca="1" si="173"/>
        <v>7</v>
      </c>
      <c r="E1730" s="1" t="str">
        <f t="shared" ca="1" si="173"/>
        <v>5DJ7I</v>
      </c>
    </row>
    <row r="1731" spans="1:5">
      <c r="A1731" s="11" t="str">
        <f t="shared" ca="1" si="173"/>
        <v>F1</v>
      </c>
      <c r="B1731" s="1" t="str">
        <f t="shared" ca="1" si="173"/>
        <v>353D7</v>
      </c>
      <c r="C1731" s="1" t="str">
        <f t="shared" ca="1" si="173"/>
        <v>Produkt-353D7</v>
      </c>
      <c r="D1731" s="1">
        <f t="shared" ca="1" si="173"/>
        <v>7</v>
      </c>
      <c r="E1731" s="1" t="str">
        <f t="shared" ca="1" si="173"/>
        <v>5DJ7I</v>
      </c>
    </row>
    <row r="1732" spans="1:5">
      <c r="A1732" s="11" t="str">
        <f t="shared" ca="1" si="173"/>
        <v>F1</v>
      </c>
      <c r="B1732" s="1" t="str">
        <f t="shared" ca="1" si="173"/>
        <v>353D7</v>
      </c>
      <c r="C1732" s="1" t="str">
        <f t="shared" ca="1" si="173"/>
        <v>Produkt-353D7</v>
      </c>
      <c r="D1732" s="1">
        <f t="shared" ca="1" si="173"/>
        <v>7</v>
      </c>
      <c r="E1732" s="1" t="str">
        <f t="shared" ca="1" si="173"/>
        <v>5DJ7I</v>
      </c>
    </row>
    <row r="1733" spans="1:5">
      <c r="A1733" s="11" t="str">
        <f t="shared" ca="1" si="173"/>
        <v>F1</v>
      </c>
      <c r="B1733" s="1" t="str">
        <f t="shared" ca="1" si="173"/>
        <v>353D7</v>
      </c>
      <c r="C1733" s="1" t="str">
        <f t="shared" ca="1" si="173"/>
        <v>Produkt-353D7</v>
      </c>
      <c r="D1733" s="1">
        <f t="shared" ca="1" si="173"/>
        <v>7</v>
      </c>
      <c r="E1733" s="1" t="str">
        <f t="shared" ca="1" si="173"/>
        <v>5DJ7I</v>
      </c>
    </row>
    <row r="1734" spans="1:5">
      <c r="A1734" s="11" t="str">
        <f t="shared" ca="1" si="173"/>
        <v>F1</v>
      </c>
      <c r="B1734" s="1" t="str">
        <f t="shared" ca="1" si="173"/>
        <v>353D7</v>
      </c>
      <c r="C1734" s="1" t="str">
        <f t="shared" ca="1" si="173"/>
        <v>Produkt-353D7</v>
      </c>
      <c r="D1734" s="1">
        <f t="shared" ca="1" si="173"/>
        <v>7</v>
      </c>
      <c r="E1734" s="1" t="str">
        <f t="shared" ca="1" si="173"/>
        <v>5DJ7I</v>
      </c>
    </row>
    <row r="1735" spans="1:5">
      <c r="A1735" s="11" t="str">
        <f t="shared" ca="1" si="173"/>
        <v>F1</v>
      </c>
      <c r="B1735" s="1" t="str">
        <f t="shared" ca="1" si="173"/>
        <v>353D7</v>
      </c>
      <c r="C1735" s="1" t="str">
        <f t="shared" ca="1" si="173"/>
        <v>Produkt-353D7</v>
      </c>
      <c r="D1735" s="1">
        <f t="shared" ca="1" si="173"/>
        <v>7</v>
      </c>
      <c r="E1735" s="1" t="str">
        <f t="shared" ca="1" si="173"/>
        <v>5DJ7I</v>
      </c>
    </row>
    <row r="1736" spans="1:5">
      <c r="A1736" s="11" t="str">
        <f t="shared" ca="1" si="173"/>
        <v>F1</v>
      </c>
      <c r="B1736" s="1" t="str">
        <f t="shared" ca="1" si="173"/>
        <v>353D7</v>
      </c>
      <c r="C1736" s="1" t="str">
        <f t="shared" ca="1" si="173"/>
        <v>Produkt-353D7</v>
      </c>
      <c r="D1736" s="1">
        <f t="shared" ca="1" si="173"/>
        <v>7</v>
      </c>
      <c r="E1736" s="1" t="str">
        <f t="shared" ca="1" si="173"/>
        <v>5DJ7I</v>
      </c>
    </row>
    <row r="1737" spans="1:5">
      <c r="A1737" s="11" t="str">
        <f t="shared" ca="1" si="173"/>
        <v>F1</v>
      </c>
      <c r="B1737" s="1" t="str">
        <f t="shared" ca="1" si="173"/>
        <v>353D7</v>
      </c>
      <c r="C1737" s="1" t="str">
        <f t="shared" ca="1" si="173"/>
        <v>Produkt-353D7</v>
      </c>
      <c r="D1737" s="1">
        <f t="shared" ca="1" si="173"/>
        <v>7</v>
      </c>
      <c r="E1737" s="1" t="str">
        <f t="shared" ca="1" si="173"/>
        <v>5DJ7I</v>
      </c>
    </row>
    <row r="1738" spans="1:5">
      <c r="A1738" s="11" t="str">
        <f t="shared" ca="1" si="173"/>
        <v>F1</v>
      </c>
      <c r="B1738" s="1" t="str">
        <f t="shared" ca="1" si="173"/>
        <v>353D7</v>
      </c>
      <c r="C1738" s="1" t="str">
        <f t="shared" ca="1" si="173"/>
        <v>Produkt-353D7</v>
      </c>
      <c r="D1738" s="1">
        <f t="shared" ca="1" si="173"/>
        <v>7</v>
      </c>
      <c r="E1738" s="1" t="str">
        <f t="shared" ca="1" si="173"/>
        <v>5DJ7I</v>
      </c>
    </row>
    <row r="1739" spans="1:5">
      <c r="A1739" s="11" t="str">
        <f t="shared" ca="1" si="173"/>
        <v>F1</v>
      </c>
      <c r="B1739" s="1" t="str">
        <f t="shared" ca="1" si="173"/>
        <v>353D7</v>
      </c>
      <c r="C1739" s="1" t="str">
        <f t="shared" ca="1" si="173"/>
        <v>Produkt-353D7</v>
      </c>
      <c r="D1739" s="1">
        <f t="shared" ca="1" si="173"/>
        <v>7</v>
      </c>
      <c r="E1739" s="1" t="str">
        <f t="shared" ca="1" si="173"/>
        <v>5DJ7I</v>
      </c>
    </row>
    <row r="1740" spans="1:5">
      <c r="A1740" s="11" t="str">
        <f t="shared" ref="A1740:E1749" ca="1" si="174">INDEX(AG_roh_Daten,ROW(1730:1730),MATCH(A$9,AG_roh_Spalten,0))</f>
        <v>F1</v>
      </c>
      <c r="B1740" s="1" t="str">
        <f t="shared" ca="1" si="174"/>
        <v>353D7</v>
      </c>
      <c r="C1740" s="1" t="str">
        <f t="shared" ca="1" si="174"/>
        <v>Produkt-353D7</v>
      </c>
      <c r="D1740" s="1">
        <f t="shared" ca="1" si="174"/>
        <v>7</v>
      </c>
      <c r="E1740" s="1" t="str">
        <f t="shared" ca="1" si="174"/>
        <v>5DJ7I</v>
      </c>
    </row>
    <row r="1741" spans="1:5">
      <c r="A1741" s="11" t="str">
        <f t="shared" ca="1" si="174"/>
        <v>F1</v>
      </c>
      <c r="B1741" s="1" t="str">
        <f t="shared" ca="1" si="174"/>
        <v>353D7</v>
      </c>
      <c r="C1741" s="1" t="str">
        <f t="shared" ca="1" si="174"/>
        <v>Produkt-353D7</v>
      </c>
      <c r="D1741" s="1">
        <f t="shared" ca="1" si="174"/>
        <v>7</v>
      </c>
      <c r="E1741" s="1" t="str">
        <f t="shared" ca="1" si="174"/>
        <v>5DJ7I</v>
      </c>
    </row>
    <row r="1742" spans="1:5">
      <c r="A1742" s="11" t="str">
        <f t="shared" ca="1" si="174"/>
        <v>F1</v>
      </c>
      <c r="B1742" s="1" t="str">
        <f t="shared" ca="1" si="174"/>
        <v>353D7</v>
      </c>
      <c r="C1742" s="1" t="str">
        <f t="shared" ca="1" si="174"/>
        <v>Produkt-353D7</v>
      </c>
      <c r="D1742" s="1">
        <f t="shared" ca="1" si="174"/>
        <v>7</v>
      </c>
      <c r="E1742" s="1" t="str">
        <f t="shared" ca="1" si="174"/>
        <v>5DJ7I</v>
      </c>
    </row>
    <row r="1743" spans="1:5">
      <c r="A1743" s="11" t="str">
        <f t="shared" ca="1" si="174"/>
        <v>F1</v>
      </c>
      <c r="B1743" s="1" t="str">
        <f t="shared" ca="1" si="174"/>
        <v>353D7</v>
      </c>
      <c r="C1743" s="1" t="str">
        <f t="shared" ca="1" si="174"/>
        <v>Produkt-353D7</v>
      </c>
      <c r="D1743" s="1">
        <f t="shared" ca="1" si="174"/>
        <v>7</v>
      </c>
      <c r="E1743" s="1" t="str">
        <f t="shared" ca="1" si="174"/>
        <v>5DJ7I</v>
      </c>
    </row>
    <row r="1744" spans="1:5">
      <c r="A1744" s="11" t="str">
        <f t="shared" ca="1" si="174"/>
        <v>F1</v>
      </c>
      <c r="B1744" s="1" t="str">
        <f t="shared" ca="1" si="174"/>
        <v>353D7</v>
      </c>
      <c r="C1744" s="1" t="str">
        <f t="shared" ca="1" si="174"/>
        <v>Produkt-353D7</v>
      </c>
      <c r="D1744" s="1">
        <f t="shared" ca="1" si="174"/>
        <v>7</v>
      </c>
      <c r="E1744" s="1" t="str">
        <f t="shared" ca="1" si="174"/>
        <v>5DJ7I</v>
      </c>
    </row>
    <row r="1745" spans="1:5">
      <c r="A1745" s="11" t="str">
        <f t="shared" ca="1" si="174"/>
        <v>F1</v>
      </c>
      <c r="B1745" s="1" t="str">
        <f t="shared" ca="1" si="174"/>
        <v>353D7</v>
      </c>
      <c r="C1745" s="1" t="str">
        <f t="shared" ca="1" si="174"/>
        <v>Produkt-353D7</v>
      </c>
      <c r="D1745" s="1">
        <f t="shared" ca="1" si="174"/>
        <v>7</v>
      </c>
      <c r="E1745" s="1" t="str">
        <f t="shared" ca="1" si="174"/>
        <v>5DJ7I</v>
      </c>
    </row>
    <row r="1746" spans="1:5">
      <c r="A1746" s="11" t="str">
        <f t="shared" ca="1" si="174"/>
        <v>F1</v>
      </c>
      <c r="B1746" s="1" t="str">
        <f t="shared" ca="1" si="174"/>
        <v>353D7</v>
      </c>
      <c r="C1746" s="1" t="str">
        <f t="shared" ca="1" si="174"/>
        <v>Produkt-353D7</v>
      </c>
      <c r="D1746" s="1">
        <f t="shared" ca="1" si="174"/>
        <v>7</v>
      </c>
      <c r="E1746" s="1" t="str">
        <f t="shared" ca="1" si="174"/>
        <v>5DJ7I</v>
      </c>
    </row>
    <row r="1747" spans="1:5">
      <c r="A1747" s="11" t="str">
        <f t="shared" ca="1" si="174"/>
        <v>F1</v>
      </c>
      <c r="B1747" s="1" t="str">
        <f t="shared" ca="1" si="174"/>
        <v>353D7</v>
      </c>
      <c r="C1747" s="1" t="str">
        <f t="shared" ca="1" si="174"/>
        <v>Produkt-353D7</v>
      </c>
      <c r="D1747" s="1">
        <f t="shared" ca="1" si="174"/>
        <v>7</v>
      </c>
      <c r="E1747" s="1" t="str">
        <f t="shared" ca="1" si="174"/>
        <v>5DJ7I</v>
      </c>
    </row>
    <row r="1748" spans="1:5">
      <c r="A1748" s="11" t="str">
        <f t="shared" ca="1" si="174"/>
        <v>F1</v>
      </c>
      <c r="B1748" s="1" t="str">
        <f t="shared" ca="1" si="174"/>
        <v>353D7</v>
      </c>
      <c r="C1748" s="1" t="str">
        <f t="shared" ca="1" si="174"/>
        <v>Produkt-353D7</v>
      </c>
      <c r="D1748" s="1">
        <f t="shared" ca="1" si="174"/>
        <v>7</v>
      </c>
      <c r="E1748" s="1" t="str">
        <f t="shared" ca="1" si="174"/>
        <v>5DJ7I</v>
      </c>
    </row>
    <row r="1749" spans="1:5">
      <c r="A1749" s="11" t="str">
        <f t="shared" ca="1" si="174"/>
        <v>F1</v>
      </c>
      <c r="B1749" s="1" t="str">
        <f t="shared" ca="1" si="174"/>
        <v>353D7</v>
      </c>
      <c r="C1749" s="1" t="str">
        <f t="shared" ca="1" si="174"/>
        <v>Produkt-353D7</v>
      </c>
      <c r="D1749" s="1">
        <f t="shared" ca="1" si="174"/>
        <v>7</v>
      </c>
      <c r="E1749" s="1" t="str">
        <f t="shared" ca="1" si="174"/>
        <v>5DJ7I</v>
      </c>
    </row>
    <row r="1750" spans="1:5">
      <c r="A1750" s="11" t="str">
        <f t="shared" ref="A1750:E1759" ca="1" si="175">INDEX(AG_roh_Daten,ROW(1740:1740),MATCH(A$9,AG_roh_Spalten,0))</f>
        <v>F1</v>
      </c>
      <c r="B1750" s="1" t="str">
        <f t="shared" ca="1" si="175"/>
        <v>353D7</v>
      </c>
      <c r="C1750" s="1" t="str">
        <f t="shared" ca="1" si="175"/>
        <v>Produkt-353D7</v>
      </c>
      <c r="D1750" s="1">
        <f t="shared" ca="1" si="175"/>
        <v>7</v>
      </c>
      <c r="E1750" s="1" t="str">
        <f t="shared" ca="1" si="175"/>
        <v>5DJ7I</v>
      </c>
    </row>
    <row r="1751" spans="1:5">
      <c r="A1751" s="11" t="str">
        <f t="shared" ca="1" si="175"/>
        <v>F1</v>
      </c>
      <c r="B1751" s="1" t="str">
        <f t="shared" ca="1" si="175"/>
        <v>353D7</v>
      </c>
      <c r="C1751" s="1" t="str">
        <f t="shared" ca="1" si="175"/>
        <v>Produkt-353D7</v>
      </c>
      <c r="D1751" s="1">
        <f t="shared" ca="1" si="175"/>
        <v>7</v>
      </c>
      <c r="E1751" s="1" t="str">
        <f t="shared" ca="1" si="175"/>
        <v>5DJ7I</v>
      </c>
    </row>
    <row r="1752" spans="1:5">
      <c r="A1752" s="11" t="str">
        <f t="shared" ca="1" si="175"/>
        <v>F1</v>
      </c>
      <c r="B1752" s="1" t="str">
        <f t="shared" ca="1" si="175"/>
        <v>353D7</v>
      </c>
      <c r="C1752" s="1" t="str">
        <f t="shared" ca="1" si="175"/>
        <v>Produkt-353D7</v>
      </c>
      <c r="D1752" s="1">
        <f t="shared" ca="1" si="175"/>
        <v>7</v>
      </c>
      <c r="E1752" s="1" t="str">
        <f t="shared" ca="1" si="175"/>
        <v>5DJ7I</v>
      </c>
    </row>
    <row r="1753" spans="1:5">
      <c r="A1753" s="11" t="str">
        <f t="shared" ca="1" si="175"/>
        <v>F1</v>
      </c>
      <c r="B1753" s="1" t="str">
        <f t="shared" ca="1" si="175"/>
        <v>353D7</v>
      </c>
      <c r="C1753" s="1" t="str">
        <f t="shared" ca="1" si="175"/>
        <v>Produkt-353D7</v>
      </c>
      <c r="D1753" s="1">
        <f t="shared" ca="1" si="175"/>
        <v>7</v>
      </c>
      <c r="E1753" s="1" t="str">
        <f t="shared" ca="1" si="175"/>
        <v>5DJ7I</v>
      </c>
    </row>
    <row r="1754" spans="1:5">
      <c r="A1754" s="11" t="str">
        <f t="shared" ca="1" si="175"/>
        <v>F1</v>
      </c>
      <c r="B1754" s="1" t="str">
        <f t="shared" ca="1" si="175"/>
        <v>353D7</v>
      </c>
      <c r="C1754" s="1" t="str">
        <f t="shared" ca="1" si="175"/>
        <v>Produkt-353D7</v>
      </c>
      <c r="D1754" s="1">
        <f t="shared" ca="1" si="175"/>
        <v>7</v>
      </c>
      <c r="E1754" s="1" t="str">
        <f t="shared" ca="1" si="175"/>
        <v>5DJ7I</v>
      </c>
    </row>
    <row r="1755" spans="1:5">
      <c r="A1755" s="11" t="str">
        <f t="shared" ca="1" si="175"/>
        <v>F1</v>
      </c>
      <c r="B1755" s="1" t="str">
        <f t="shared" ca="1" si="175"/>
        <v>353D7</v>
      </c>
      <c r="C1755" s="1" t="str">
        <f t="shared" ca="1" si="175"/>
        <v>Produkt-353D7</v>
      </c>
      <c r="D1755" s="1">
        <f t="shared" ca="1" si="175"/>
        <v>7</v>
      </c>
      <c r="E1755" s="1" t="str">
        <f t="shared" ca="1" si="175"/>
        <v>5DJ7I</v>
      </c>
    </row>
    <row r="1756" spans="1:5">
      <c r="A1756" s="11" t="str">
        <f t="shared" ca="1" si="175"/>
        <v>F1</v>
      </c>
      <c r="B1756" s="1" t="str">
        <f t="shared" ca="1" si="175"/>
        <v>353D7</v>
      </c>
      <c r="C1756" s="1" t="str">
        <f t="shared" ca="1" si="175"/>
        <v>Produkt-353D7</v>
      </c>
      <c r="D1756" s="1">
        <f t="shared" ca="1" si="175"/>
        <v>7</v>
      </c>
      <c r="E1756" s="1" t="str">
        <f t="shared" ca="1" si="175"/>
        <v>5DJ7I</v>
      </c>
    </row>
    <row r="1757" spans="1:5">
      <c r="A1757" s="11" t="str">
        <f t="shared" ca="1" si="175"/>
        <v>F1</v>
      </c>
      <c r="B1757" s="1" t="str">
        <f t="shared" ca="1" si="175"/>
        <v>353D7</v>
      </c>
      <c r="C1757" s="1" t="str">
        <f t="shared" ca="1" si="175"/>
        <v>Produkt-353D7</v>
      </c>
      <c r="D1757" s="1">
        <f t="shared" ca="1" si="175"/>
        <v>36</v>
      </c>
      <c r="E1757" s="1" t="str">
        <f t="shared" ca="1" si="175"/>
        <v>HFJ77</v>
      </c>
    </row>
    <row r="1758" spans="1:5">
      <c r="A1758" s="11" t="str">
        <f t="shared" ca="1" si="175"/>
        <v>F1</v>
      </c>
      <c r="B1758" s="1" t="str">
        <f t="shared" ca="1" si="175"/>
        <v>353D7</v>
      </c>
      <c r="C1758" s="1" t="str">
        <f t="shared" ca="1" si="175"/>
        <v>Produkt-353D7</v>
      </c>
      <c r="D1758" s="1">
        <f t="shared" ca="1" si="175"/>
        <v>36</v>
      </c>
      <c r="E1758" s="1" t="str">
        <f t="shared" ca="1" si="175"/>
        <v>HFJ77</v>
      </c>
    </row>
    <row r="1759" spans="1:5">
      <c r="A1759" s="11" t="str">
        <f t="shared" ca="1" si="175"/>
        <v>F1</v>
      </c>
      <c r="B1759" s="1" t="str">
        <f t="shared" ca="1" si="175"/>
        <v>353D7</v>
      </c>
      <c r="C1759" s="1" t="str">
        <f t="shared" ca="1" si="175"/>
        <v>Produkt-353D7</v>
      </c>
      <c r="D1759" s="1">
        <f t="shared" ca="1" si="175"/>
        <v>36</v>
      </c>
      <c r="E1759" s="1" t="str">
        <f t="shared" ca="1" si="175"/>
        <v>HFJ77</v>
      </c>
    </row>
    <row r="1760" spans="1:5">
      <c r="A1760" s="11" t="str">
        <f t="shared" ref="A1760:E1769" ca="1" si="176">INDEX(AG_roh_Daten,ROW(1750:1750),MATCH(A$9,AG_roh_Spalten,0))</f>
        <v>F1</v>
      </c>
      <c r="B1760" s="1" t="str">
        <f t="shared" ca="1" si="176"/>
        <v>353D7</v>
      </c>
      <c r="C1760" s="1" t="str">
        <f t="shared" ca="1" si="176"/>
        <v>Produkt-353D7</v>
      </c>
      <c r="D1760" s="1">
        <f t="shared" ca="1" si="176"/>
        <v>36</v>
      </c>
      <c r="E1760" s="1" t="str">
        <f t="shared" ca="1" si="176"/>
        <v>HFJ77</v>
      </c>
    </row>
    <row r="1761" spans="1:5">
      <c r="A1761" s="11" t="str">
        <f t="shared" ca="1" si="176"/>
        <v>F1</v>
      </c>
      <c r="B1761" s="1" t="str">
        <f t="shared" ca="1" si="176"/>
        <v>353D7</v>
      </c>
      <c r="C1761" s="1" t="str">
        <f t="shared" ca="1" si="176"/>
        <v>Produkt-353D7</v>
      </c>
      <c r="D1761" s="1">
        <f t="shared" ca="1" si="176"/>
        <v>36</v>
      </c>
      <c r="E1761" s="1" t="str">
        <f t="shared" ca="1" si="176"/>
        <v>HFJ77</v>
      </c>
    </row>
    <row r="1762" spans="1:5">
      <c r="A1762" s="11" t="str">
        <f t="shared" ca="1" si="176"/>
        <v>F1</v>
      </c>
      <c r="B1762" s="1" t="str">
        <f t="shared" ca="1" si="176"/>
        <v>353D7</v>
      </c>
      <c r="C1762" s="1" t="str">
        <f t="shared" ca="1" si="176"/>
        <v>Produkt-353D7</v>
      </c>
      <c r="D1762" s="1">
        <f t="shared" ca="1" si="176"/>
        <v>36</v>
      </c>
      <c r="E1762" s="1" t="str">
        <f t="shared" ca="1" si="176"/>
        <v>HFJ77</v>
      </c>
    </row>
    <row r="1763" spans="1:5">
      <c r="A1763" s="11" t="str">
        <f t="shared" ca="1" si="176"/>
        <v>F1</v>
      </c>
      <c r="B1763" s="1" t="str">
        <f t="shared" ca="1" si="176"/>
        <v>353D7</v>
      </c>
      <c r="C1763" s="1" t="str">
        <f t="shared" ca="1" si="176"/>
        <v>Produkt-353D7</v>
      </c>
      <c r="D1763" s="1">
        <f t="shared" ca="1" si="176"/>
        <v>36</v>
      </c>
      <c r="E1763" s="1" t="str">
        <f t="shared" ca="1" si="176"/>
        <v>HFJ77</v>
      </c>
    </row>
    <row r="1764" spans="1:5">
      <c r="A1764" s="11" t="str">
        <f t="shared" ca="1" si="176"/>
        <v>F1</v>
      </c>
      <c r="B1764" s="1" t="str">
        <f t="shared" ca="1" si="176"/>
        <v>353D7</v>
      </c>
      <c r="C1764" s="1" t="str">
        <f t="shared" ca="1" si="176"/>
        <v>Produkt-353D7</v>
      </c>
      <c r="D1764" s="1">
        <f t="shared" ca="1" si="176"/>
        <v>36</v>
      </c>
      <c r="E1764" s="1" t="str">
        <f t="shared" ca="1" si="176"/>
        <v>HFJ77</v>
      </c>
    </row>
    <row r="1765" spans="1:5">
      <c r="A1765" s="11" t="str">
        <f t="shared" ca="1" si="176"/>
        <v>F1</v>
      </c>
      <c r="B1765" s="1" t="str">
        <f t="shared" ca="1" si="176"/>
        <v>353D7</v>
      </c>
      <c r="C1765" s="1" t="str">
        <f t="shared" ca="1" si="176"/>
        <v>Produkt-353D7</v>
      </c>
      <c r="D1765" s="1">
        <f t="shared" ca="1" si="176"/>
        <v>36</v>
      </c>
      <c r="E1765" s="1" t="str">
        <f t="shared" ca="1" si="176"/>
        <v>HFJ77</v>
      </c>
    </row>
    <row r="1766" spans="1:5">
      <c r="A1766" s="11" t="str">
        <f t="shared" ca="1" si="176"/>
        <v>F1</v>
      </c>
      <c r="B1766" s="1" t="str">
        <f t="shared" ca="1" si="176"/>
        <v>353D7</v>
      </c>
      <c r="C1766" s="1" t="str">
        <f t="shared" ca="1" si="176"/>
        <v>Produkt-353D7</v>
      </c>
      <c r="D1766" s="1">
        <f t="shared" ca="1" si="176"/>
        <v>36</v>
      </c>
      <c r="E1766" s="1" t="str">
        <f t="shared" ca="1" si="176"/>
        <v>HFJ77</v>
      </c>
    </row>
    <row r="1767" spans="1:5">
      <c r="A1767" s="11" t="str">
        <f t="shared" ca="1" si="176"/>
        <v>F1</v>
      </c>
      <c r="B1767" s="1" t="str">
        <f t="shared" ca="1" si="176"/>
        <v>353D7</v>
      </c>
      <c r="C1767" s="1" t="str">
        <f t="shared" ca="1" si="176"/>
        <v>Produkt-353D7</v>
      </c>
      <c r="D1767" s="1">
        <f t="shared" ca="1" si="176"/>
        <v>36</v>
      </c>
      <c r="E1767" s="1" t="str">
        <f t="shared" ca="1" si="176"/>
        <v>HFJ77</v>
      </c>
    </row>
    <row r="1768" spans="1:5">
      <c r="A1768" s="11" t="str">
        <f t="shared" ca="1" si="176"/>
        <v>F1</v>
      </c>
      <c r="B1768" s="1" t="str">
        <f t="shared" ca="1" si="176"/>
        <v>353D7</v>
      </c>
      <c r="C1768" s="1" t="str">
        <f t="shared" ca="1" si="176"/>
        <v>Produkt-353D7</v>
      </c>
      <c r="D1768" s="1">
        <f t="shared" ca="1" si="176"/>
        <v>36</v>
      </c>
      <c r="E1768" s="1" t="str">
        <f t="shared" ca="1" si="176"/>
        <v>HFJ77</v>
      </c>
    </row>
    <row r="1769" spans="1:5">
      <c r="A1769" s="11" t="str">
        <f t="shared" ca="1" si="176"/>
        <v>F1</v>
      </c>
      <c r="B1769" s="1" t="str">
        <f t="shared" ca="1" si="176"/>
        <v>353D7</v>
      </c>
      <c r="C1769" s="1" t="str">
        <f t="shared" ca="1" si="176"/>
        <v>Produkt-353D7</v>
      </c>
      <c r="D1769" s="1">
        <f t="shared" ca="1" si="176"/>
        <v>36</v>
      </c>
      <c r="E1769" s="1" t="str">
        <f t="shared" ca="1" si="176"/>
        <v>HFJ77</v>
      </c>
    </row>
    <row r="1770" spans="1:5">
      <c r="A1770" s="11" t="str">
        <f t="shared" ref="A1770:E1779" ca="1" si="177">INDEX(AG_roh_Daten,ROW(1760:1760),MATCH(A$9,AG_roh_Spalten,0))</f>
        <v>F1</v>
      </c>
      <c r="B1770" s="1" t="str">
        <f t="shared" ca="1" si="177"/>
        <v>353D7</v>
      </c>
      <c r="C1770" s="1" t="str">
        <f t="shared" ca="1" si="177"/>
        <v>Produkt-353D7</v>
      </c>
      <c r="D1770" s="1">
        <f t="shared" ca="1" si="177"/>
        <v>36</v>
      </c>
      <c r="E1770" s="1" t="str">
        <f t="shared" ca="1" si="177"/>
        <v>HFJ77</v>
      </c>
    </row>
    <row r="1771" spans="1:5">
      <c r="A1771" s="11" t="str">
        <f t="shared" ca="1" si="177"/>
        <v>F1</v>
      </c>
      <c r="B1771" s="1" t="str">
        <f t="shared" ca="1" si="177"/>
        <v>353D7</v>
      </c>
      <c r="C1771" s="1" t="str">
        <f t="shared" ca="1" si="177"/>
        <v>Produkt-353D7</v>
      </c>
      <c r="D1771" s="1">
        <f t="shared" ca="1" si="177"/>
        <v>36</v>
      </c>
      <c r="E1771" s="1" t="str">
        <f t="shared" ca="1" si="177"/>
        <v>HFJ77</v>
      </c>
    </row>
    <row r="1772" spans="1:5">
      <c r="A1772" s="11" t="str">
        <f t="shared" ca="1" si="177"/>
        <v>F1</v>
      </c>
      <c r="B1772" s="1" t="str">
        <f t="shared" ca="1" si="177"/>
        <v>353D7</v>
      </c>
      <c r="C1772" s="1" t="str">
        <f t="shared" ca="1" si="177"/>
        <v>Produkt-353D7</v>
      </c>
      <c r="D1772" s="1">
        <f t="shared" ca="1" si="177"/>
        <v>36</v>
      </c>
      <c r="E1772" s="1" t="str">
        <f t="shared" ca="1" si="177"/>
        <v>HFJ77</v>
      </c>
    </row>
    <row r="1773" spans="1:5">
      <c r="A1773" s="11" t="str">
        <f t="shared" ca="1" si="177"/>
        <v>F1</v>
      </c>
      <c r="B1773" s="1" t="str">
        <f t="shared" ca="1" si="177"/>
        <v>353D7</v>
      </c>
      <c r="C1773" s="1" t="str">
        <f t="shared" ca="1" si="177"/>
        <v>Produkt-353D7</v>
      </c>
      <c r="D1773" s="1">
        <f t="shared" ca="1" si="177"/>
        <v>36</v>
      </c>
      <c r="E1773" s="1" t="str">
        <f t="shared" ca="1" si="177"/>
        <v>HFJ77</v>
      </c>
    </row>
    <row r="1774" spans="1:5">
      <c r="A1774" s="11" t="str">
        <f t="shared" ca="1" si="177"/>
        <v>F1</v>
      </c>
      <c r="B1774" s="1" t="str">
        <f t="shared" ca="1" si="177"/>
        <v>353D7</v>
      </c>
      <c r="C1774" s="1" t="str">
        <f t="shared" ca="1" si="177"/>
        <v>Produkt-353D7</v>
      </c>
      <c r="D1774" s="1">
        <f t="shared" ca="1" si="177"/>
        <v>36</v>
      </c>
      <c r="E1774" s="1" t="str">
        <f t="shared" ca="1" si="177"/>
        <v>HFJ77</v>
      </c>
    </row>
    <row r="1775" spans="1:5">
      <c r="A1775" s="11" t="str">
        <f t="shared" ca="1" si="177"/>
        <v>F1</v>
      </c>
      <c r="B1775" s="1" t="str">
        <f t="shared" ca="1" si="177"/>
        <v>353D7</v>
      </c>
      <c r="C1775" s="1" t="str">
        <f t="shared" ca="1" si="177"/>
        <v>Produkt-353D7</v>
      </c>
      <c r="D1775" s="1">
        <f t="shared" ca="1" si="177"/>
        <v>36</v>
      </c>
      <c r="E1775" s="1" t="str">
        <f t="shared" ca="1" si="177"/>
        <v>HFJ77</v>
      </c>
    </row>
    <row r="1776" spans="1:5">
      <c r="A1776" s="11" t="str">
        <f t="shared" ca="1" si="177"/>
        <v>F1</v>
      </c>
      <c r="B1776" s="1" t="str">
        <f t="shared" ca="1" si="177"/>
        <v>353D7</v>
      </c>
      <c r="C1776" s="1" t="str">
        <f t="shared" ca="1" si="177"/>
        <v>Produkt-353D7</v>
      </c>
      <c r="D1776" s="1">
        <f t="shared" ca="1" si="177"/>
        <v>36</v>
      </c>
      <c r="E1776" s="1" t="str">
        <f t="shared" ca="1" si="177"/>
        <v>HFJ77</v>
      </c>
    </row>
    <row r="1777" spans="1:5">
      <c r="A1777" s="11" t="str">
        <f t="shared" ca="1" si="177"/>
        <v>F1</v>
      </c>
      <c r="B1777" s="1" t="str">
        <f t="shared" ca="1" si="177"/>
        <v>353D7</v>
      </c>
      <c r="C1777" s="1" t="str">
        <f t="shared" ca="1" si="177"/>
        <v>Produkt-353D7</v>
      </c>
      <c r="D1777" s="1">
        <f t="shared" ca="1" si="177"/>
        <v>36</v>
      </c>
      <c r="E1777" s="1" t="str">
        <f t="shared" ca="1" si="177"/>
        <v>HFJ77</v>
      </c>
    </row>
    <row r="1778" spans="1:5">
      <c r="A1778" s="11" t="str">
        <f t="shared" ca="1" si="177"/>
        <v>F1</v>
      </c>
      <c r="B1778" s="1" t="str">
        <f t="shared" ca="1" si="177"/>
        <v>353D7</v>
      </c>
      <c r="C1778" s="1" t="str">
        <f t="shared" ca="1" si="177"/>
        <v>Produkt-353D7</v>
      </c>
      <c r="D1778" s="1">
        <f t="shared" ca="1" si="177"/>
        <v>36</v>
      </c>
      <c r="E1778" s="1" t="str">
        <f t="shared" ca="1" si="177"/>
        <v>HFJ77</v>
      </c>
    </row>
    <row r="1779" spans="1:5">
      <c r="A1779" s="11" t="str">
        <f t="shared" ca="1" si="177"/>
        <v>F1</v>
      </c>
      <c r="B1779" s="1" t="str">
        <f t="shared" ca="1" si="177"/>
        <v>353D7</v>
      </c>
      <c r="C1779" s="1" t="str">
        <f t="shared" ca="1" si="177"/>
        <v>Produkt-353D7</v>
      </c>
      <c r="D1779" s="1">
        <f t="shared" ca="1" si="177"/>
        <v>36</v>
      </c>
      <c r="E1779" s="1" t="str">
        <f t="shared" ca="1" si="177"/>
        <v>HFJ77</v>
      </c>
    </row>
    <row r="1780" spans="1:5">
      <c r="A1780" s="11" t="str">
        <f t="shared" ref="A1780:E1789" ca="1" si="178">INDEX(AG_roh_Daten,ROW(1770:1770),MATCH(A$9,AG_roh_Spalten,0))</f>
        <v>F1</v>
      </c>
      <c r="B1780" s="1" t="str">
        <f t="shared" ca="1" si="178"/>
        <v>353D7</v>
      </c>
      <c r="C1780" s="1" t="str">
        <f t="shared" ca="1" si="178"/>
        <v>Produkt-353D7</v>
      </c>
      <c r="D1780" s="1">
        <f t="shared" ca="1" si="178"/>
        <v>36</v>
      </c>
      <c r="E1780" s="1" t="str">
        <f t="shared" ca="1" si="178"/>
        <v>HFJ77</v>
      </c>
    </row>
    <row r="1781" spans="1:5">
      <c r="A1781" s="11" t="str">
        <f t="shared" ca="1" si="178"/>
        <v>F1</v>
      </c>
      <c r="B1781" s="1" t="str">
        <f t="shared" ca="1" si="178"/>
        <v>353D7</v>
      </c>
      <c r="C1781" s="1" t="str">
        <f t="shared" ca="1" si="178"/>
        <v>Produkt-353D7</v>
      </c>
      <c r="D1781" s="1">
        <f t="shared" ca="1" si="178"/>
        <v>36</v>
      </c>
      <c r="E1781" s="1" t="str">
        <f t="shared" ca="1" si="178"/>
        <v>HFJ77</v>
      </c>
    </row>
    <row r="1782" spans="1:5">
      <c r="A1782" s="11" t="str">
        <f t="shared" ca="1" si="178"/>
        <v>F1</v>
      </c>
      <c r="B1782" s="1" t="str">
        <f t="shared" ca="1" si="178"/>
        <v>353D7</v>
      </c>
      <c r="C1782" s="1" t="str">
        <f t="shared" ca="1" si="178"/>
        <v>Produkt-353D7</v>
      </c>
      <c r="D1782" s="1">
        <f t="shared" ca="1" si="178"/>
        <v>36</v>
      </c>
      <c r="E1782" s="1" t="str">
        <f t="shared" ca="1" si="178"/>
        <v>HFJ77</v>
      </c>
    </row>
    <row r="1783" spans="1:5">
      <c r="A1783" s="11" t="str">
        <f t="shared" ca="1" si="178"/>
        <v>F1</v>
      </c>
      <c r="B1783" s="1" t="str">
        <f t="shared" ca="1" si="178"/>
        <v>353D7</v>
      </c>
      <c r="C1783" s="1" t="str">
        <f t="shared" ca="1" si="178"/>
        <v>Produkt-353D7</v>
      </c>
      <c r="D1783" s="1">
        <f t="shared" ca="1" si="178"/>
        <v>36</v>
      </c>
      <c r="E1783" s="1" t="str">
        <f t="shared" ca="1" si="178"/>
        <v>HFJ77</v>
      </c>
    </row>
    <row r="1784" spans="1:5">
      <c r="A1784" s="11" t="str">
        <f t="shared" ca="1" si="178"/>
        <v>F1</v>
      </c>
      <c r="B1784" s="1" t="str">
        <f t="shared" ca="1" si="178"/>
        <v>353D7</v>
      </c>
      <c r="C1784" s="1" t="str">
        <f t="shared" ca="1" si="178"/>
        <v>Produkt-353D7</v>
      </c>
      <c r="D1784" s="1">
        <f t="shared" ca="1" si="178"/>
        <v>36</v>
      </c>
      <c r="E1784" s="1" t="str">
        <f t="shared" ca="1" si="178"/>
        <v>HFJ77</v>
      </c>
    </row>
    <row r="1785" spans="1:5">
      <c r="A1785" s="11" t="str">
        <f t="shared" ca="1" si="178"/>
        <v>F1</v>
      </c>
      <c r="B1785" s="1" t="str">
        <f t="shared" ca="1" si="178"/>
        <v>353D7</v>
      </c>
      <c r="C1785" s="1" t="str">
        <f t="shared" ca="1" si="178"/>
        <v>Produkt-353D7</v>
      </c>
      <c r="D1785" s="1">
        <f t="shared" ca="1" si="178"/>
        <v>36</v>
      </c>
      <c r="E1785" s="1" t="str">
        <f t="shared" ca="1" si="178"/>
        <v>HFJ77</v>
      </c>
    </row>
    <row r="1786" spans="1:5">
      <c r="A1786" s="11" t="str">
        <f t="shared" ca="1" si="178"/>
        <v>F1</v>
      </c>
      <c r="B1786" s="1" t="str">
        <f t="shared" ca="1" si="178"/>
        <v>353D7</v>
      </c>
      <c r="C1786" s="1" t="str">
        <f t="shared" ca="1" si="178"/>
        <v>Produkt-353D7</v>
      </c>
      <c r="D1786" s="1">
        <f t="shared" ca="1" si="178"/>
        <v>36</v>
      </c>
      <c r="E1786" s="1" t="str">
        <f t="shared" ca="1" si="178"/>
        <v>HFJ77</v>
      </c>
    </row>
    <row r="1787" spans="1:5">
      <c r="A1787" s="11" t="str">
        <f t="shared" ca="1" si="178"/>
        <v>F1</v>
      </c>
      <c r="B1787" s="1" t="str">
        <f t="shared" ca="1" si="178"/>
        <v>353D7</v>
      </c>
      <c r="C1787" s="1" t="str">
        <f t="shared" ca="1" si="178"/>
        <v>Produkt-353D7</v>
      </c>
      <c r="D1787" s="1">
        <f t="shared" ca="1" si="178"/>
        <v>36</v>
      </c>
      <c r="E1787" s="1" t="str">
        <f t="shared" ca="1" si="178"/>
        <v>HFJ77</v>
      </c>
    </row>
    <row r="1788" spans="1:5">
      <c r="A1788" s="11" t="str">
        <f t="shared" ca="1" si="178"/>
        <v>F1</v>
      </c>
      <c r="B1788" s="1" t="str">
        <f t="shared" ca="1" si="178"/>
        <v>353D7</v>
      </c>
      <c r="C1788" s="1" t="str">
        <f t="shared" ca="1" si="178"/>
        <v>Produkt-353D7</v>
      </c>
      <c r="D1788" s="1">
        <f t="shared" ca="1" si="178"/>
        <v>36</v>
      </c>
      <c r="E1788" s="1" t="str">
        <f t="shared" ca="1" si="178"/>
        <v>HFJ77</v>
      </c>
    </row>
    <row r="1789" spans="1:5">
      <c r="A1789" s="11" t="str">
        <f t="shared" ca="1" si="178"/>
        <v>F1</v>
      </c>
      <c r="B1789" s="1" t="str">
        <f t="shared" ca="1" si="178"/>
        <v>353D7</v>
      </c>
      <c r="C1789" s="1" t="str">
        <f t="shared" ca="1" si="178"/>
        <v>Produkt-353D7</v>
      </c>
      <c r="D1789" s="1">
        <f t="shared" ca="1" si="178"/>
        <v>36</v>
      </c>
      <c r="E1789" s="1" t="str">
        <f t="shared" ca="1" si="178"/>
        <v>HFJ77</v>
      </c>
    </row>
    <row r="1790" spans="1:5">
      <c r="A1790" s="11" t="str">
        <f t="shared" ref="A1790:E1799" ca="1" si="179">INDEX(AG_roh_Daten,ROW(1780:1780),MATCH(A$9,AG_roh_Spalten,0))</f>
        <v>F1</v>
      </c>
      <c r="B1790" s="1" t="str">
        <f t="shared" ca="1" si="179"/>
        <v>353D7</v>
      </c>
      <c r="C1790" s="1" t="str">
        <f t="shared" ca="1" si="179"/>
        <v>Produkt-353D7</v>
      </c>
      <c r="D1790" s="1">
        <f t="shared" ca="1" si="179"/>
        <v>36</v>
      </c>
      <c r="E1790" s="1" t="str">
        <f t="shared" ca="1" si="179"/>
        <v>HFJ77</v>
      </c>
    </row>
    <row r="1791" spans="1:5">
      <c r="A1791" s="11" t="str">
        <f t="shared" ca="1" si="179"/>
        <v>F1</v>
      </c>
      <c r="B1791" s="1" t="str">
        <f t="shared" ca="1" si="179"/>
        <v>353D7</v>
      </c>
      <c r="C1791" s="1" t="str">
        <f t="shared" ca="1" si="179"/>
        <v>Produkt-353D7</v>
      </c>
      <c r="D1791" s="1">
        <f t="shared" ca="1" si="179"/>
        <v>36</v>
      </c>
      <c r="E1791" s="1" t="str">
        <f t="shared" ca="1" si="179"/>
        <v>HFJ77</v>
      </c>
    </row>
    <row r="1792" spans="1:5">
      <c r="A1792" s="11" t="str">
        <f t="shared" ca="1" si="179"/>
        <v>F1</v>
      </c>
      <c r="B1792" s="1" t="str">
        <f t="shared" ca="1" si="179"/>
        <v>353D7</v>
      </c>
      <c r="C1792" s="1" t="str">
        <f t="shared" ca="1" si="179"/>
        <v>Produkt-353D7</v>
      </c>
      <c r="D1792" s="1">
        <f t="shared" ca="1" si="179"/>
        <v>36</v>
      </c>
      <c r="E1792" s="1" t="str">
        <f t="shared" ca="1" si="179"/>
        <v>HFJ77</v>
      </c>
    </row>
    <row r="1793" spans="1:5">
      <c r="A1793" s="11" t="str">
        <f t="shared" ca="1" si="179"/>
        <v>F1</v>
      </c>
      <c r="B1793" s="1" t="str">
        <f t="shared" ca="1" si="179"/>
        <v>353D7</v>
      </c>
      <c r="C1793" s="1" t="str">
        <f t="shared" ca="1" si="179"/>
        <v>Produkt-353D7</v>
      </c>
      <c r="D1793" s="1">
        <f t="shared" ca="1" si="179"/>
        <v>36</v>
      </c>
      <c r="E1793" s="1" t="str">
        <f t="shared" ca="1" si="179"/>
        <v>HFJ77</v>
      </c>
    </row>
    <row r="1794" spans="1:5">
      <c r="A1794" s="11" t="str">
        <f t="shared" ca="1" si="179"/>
        <v>F1</v>
      </c>
      <c r="B1794" s="1" t="str">
        <f t="shared" ca="1" si="179"/>
        <v>353D7</v>
      </c>
      <c r="C1794" s="1" t="str">
        <f t="shared" ca="1" si="179"/>
        <v>Produkt-353D7</v>
      </c>
      <c r="D1794" s="1">
        <f t="shared" ca="1" si="179"/>
        <v>36</v>
      </c>
      <c r="E1794" s="1" t="str">
        <f t="shared" ca="1" si="179"/>
        <v>HFJ77</v>
      </c>
    </row>
    <row r="1795" spans="1:5">
      <c r="A1795" s="11" t="str">
        <f t="shared" ca="1" si="179"/>
        <v>F1</v>
      </c>
      <c r="B1795" s="1" t="str">
        <f t="shared" ca="1" si="179"/>
        <v>353D7</v>
      </c>
      <c r="C1795" s="1" t="str">
        <f t="shared" ca="1" si="179"/>
        <v>Produkt-353D7</v>
      </c>
      <c r="D1795" s="1">
        <f t="shared" ca="1" si="179"/>
        <v>36</v>
      </c>
      <c r="E1795" s="1" t="str">
        <f t="shared" ca="1" si="179"/>
        <v>HFJ77</v>
      </c>
    </row>
    <row r="1796" spans="1:5">
      <c r="A1796" s="11" t="str">
        <f t="shared" ca="1" si="179"/>
        <v>F1</v>
      </c>
      <c r="B1796" s="1" t="str">
        <f t="shared" ca="1" si="179"/>
        <v>353D7</v>
      </c>
      <c r="C1796" s="1" t="str">
        <f t="shared" ca="1" si="179"/>
        <v>Produkt-353D7</v>
      </c>
      <c r="D1796" s="1">
        <f t="shared" ca="1" si="179"/>
        <v>36</v>
      </c>
      <c r="E1796" s="1" t="str">
        <f t="shared" ca="1" si="179"/>
        <v>HFJ77</v>
      </c>
    </row>
    <row r="1797" spans="1:5">
      <c r="A1797" s="11" t="str">
        <f t="shared" ca="1" si="179"/>
        <v>F1</v>
      </c>
      <c r="B1797" s="1" t="str">
        <f t="shared" ca="1" si="179"/>
        <v>353D7</v>
      </c>
      <c r="C1797" s="1" t="str">
        <f t="shared" ca="1" si="179"/>
        <v>Produkt-353D7</v>
      </c>
      <c r="D1797" s="1">
        <f t="shared" ca="1" si="179"/>
        <v>36</v>
      </c>
      <c r="E1797" s="1" t="str">
        <f t="shared" ca="1" si="179"/>
        <v>HFJ77</v>
      </c>
    </row>
    <row r="1798" spans="1:5">
      <c r="A1798" s="11" t="str">
        <f t="shared" ca="1" si="179"/>
        <v>F1</v>
      </c>
      <c r="B1798" s="1" t="str">
        <f t="shared" ca="1" si="179"/>
        <v>353D7</v>
      </c>
      <c r="C1798" s="1" t="str">
        <f t="shared" ca="1" si="179"/>
        <v>Produkt-353D7</v>
      </c>
      <c r="D1798" s="1">
        <f t="shared" ca="1" si="179"/>
        <v>46</v>
      </c>
      <c r="E1798" s="1" t="str">
        <f t="shared" ca="1" si="179"/>
        <v>335JJ</v>
      </c>
    </row>
    <row r="1799" spans="1:5">
      <c r="A1799" s="11" t="str">
        <f t="shared" ca="1" si="179"/>
        <v>F1</v>
      </c>
      <c r="B1799" s="1" t="str">
        <f t="shared" ca="1" si="179"/>
        <v>353D7</v>
      </c>
      <c r="C1799" s="1" t="str">
        <f t="shared" ca="1" si="179"/>
        <v>Produkt-353D7</v>
      </c>
      <c r="D1799" s="1">
        <f t="shared" ca="1" si="179"/>
        <v>46</v>
      </c>
      <c r="E1799" s="1" t="str">
        <f t="shared" ca="1" si="179"/>
        <v>335JJ</v>
      </c>
    </row>
    <row r="1800" spans="1:5">
      <c r="A1800" s="11" t="str">
        <f t="shared" ref="A1800:E1809" ca="1" si="180">INDEX(AG_roh_Daten,ROW(1790:1790),MATCH(A$9,AG_roh_Spalten,0))</f>
        <v>F1</v>
      </c>
      <c r="B1800" s="1" t="str">
        <f t="shared" ca="1" si="180"/>
        <v>353D7</v>
      </c>
      <c r="C1800" s="1" t="str">
        <f t="shared" ca="1" si="180"/>
        <v>Produkt-353D7</v>
      </c>
      <c r="D1800" s="1">
        <f t="shared" ca="1" si="180"/>
        <v>46</v>
      </c>
      <c r="E1800" s="1" t="str">
        <f t="shared" ca="1" si="180"/>
        <v>335JJ</v>
      </c>
    </row>
    <row r="1801" spans="1:5">
      <c r="A1801" s="11" t="str">
        <f t="shared" ca="1" si="180"/>
        <v>F1</v>
      </c>
      <c r="B1801" s="1" t="str">
        <f t="shared" ca="1" si="180"/>
        <v>353D7</v>
      </c>
      <c r="C1801" s="1" t="str">
        <f t="shared" ca="1" si="180"/>
        <v>Produkt-353D7</v>
      </c>
      <c r="D1801" s="1">
        <f t="shared" ca="1" si="180"/>
        <v>46</v>
      </c>
      <c r="E1801" s="1" t="str">
        <f t="shared" ca="1" si="180"/>
        <v>335JJ</v>
      </c>
    </row>
    <row r="1802" spans="1:5">
      <c r="A1802" s="11" t="str">
        <f t="shared" ca="1" si="180"/>
        <v>F1</v>
      </c>
      <c r="B1802" s="1" t="str">
        <f t="shared" ca="1" si="180"/>
        <v>353D7</v>
      </c>
      <c r="C1802" s="1" t="str">
        <f t="shared" ca="1" si="180"/>
        <v>Produkt-353D7</v>
      </c>
      <c r="D1802" s="1">
        <f t="shared" ca="1" si="180"/>
        <v>46</v>
      </c>
      <c r="E1802" s="1" t="str">
        <f t="shared" ca="1" si="180"/>
        <v>335JJ</v>
      </c>
    </row>
    <row r="1803" spans="1:5">
      <c r="A1803" s="11" t="str">
        <f t="shared" ca="1" si="180"/>
        <v>F1</v>
      </c>
      <c r="B1803" s="1" t="str">
        <f t="shared" ca="1" si="180"/>
        <v>353D7</v>
      </c>
      <c r="C1803" s="1" t="str">
        <f t="shared" ca="1" si="180"/>
        <v>Produkt-353D7</v>
      </c>
      <c r="D1803" s="1">
        <f t="shared" ca="1" si="180"/>
        <v>46</v>
      </c>
      <c r="E1803" s="1" t="str">
        <f t="shared" ca="1" si="180"/>
        <v>335JJ</v>
      </c>
    </row>
    <row r="1804" spans="1:5">
      <c r="A1804" s="11" t="str">
        <f t="shared" ca="1" si="180"/>
        <v>F1</v>
      </c>
      <c r="B1804" s="1" t="str">
        <f t="shared" ca="1" si="180"/>
        <v>353D7</v>
      </c>
      <c r="C1804" s="1" t="str">
        <f t="shared" ca="1" si="180"/>
        <v>Produkt-353D7</v>
      </c>
      <c r="D1804" s="1">
        <f t="shared" ca="1" si="180"/>
        <v>46</v>
      </c>
      <c r="E1804" s="1" t="str">
        <f t="shared" ca="1" si="180"/>
        <v>335JJ</v>
      </c>
    </row>
    <row r="1805" spans="1:5">
      <c r="A1805" s="11" t="str">
        <f t="shared" ca="1" si="180"/>
        <v>F1</v>
      </c>
      <c r="B1805" s="1" t="str">
        <f t="shared" ca="1" si="180"/>
        <v>353D7</v>
      </c>
      <c r="C1805" s="1" t="str">
        <f t="shared" ca="1" si="180"/>
        <v>Produkt-353D7</v>
      </c>
      <c r="D1805" s="1">
        <f t="shared" ca="1" si="180"/>
        <v>46</v>
      </c>
      <c r="E1805" s="1" t="str">
        <f t="shared" ca="1" si="180"/>
        <v>335JJ</v>
      </c>
    </row>
    <row r="1806" spans="1:5">
      <c r="A1806" s="11" t="str">
        <f t="shared" ca="1" si="180"/>
        <v>F1</v>
      </c>
      <c r="B1806" s="1" t="str">
        <f t="shared" ca="1" si="180"/>
        <v>353D7</v>
      </c>
      <c r="C1806" s="1" t="str">
        <f t="shared" ca="1" si="180"/>
        <v>Produkt-353D7</v>
      </c>
      <c r="D1806" s="1">
        <f t="shared" ca="1" si="180"/>
        <v>46</v>
      </c>
      <c r="E1806" s="1" t="str">
        <f t="shared" ca="1" si="180"/>
        <v>335JJ</v>
      </c>
    </row>
    <row r="1807" spans="1:5">
      <c r="A1807" s="11" t="str">
        <f t="shared" ca="1" si="180"/>
        <v>F1</v>
      </c>
      <c r="B1807" s="1" t="str">
        <f t="shared" ca="1" si="180"/>
        <v>353D7</v>
      </c>
      <c r="C1807" s="1" t="str">
        <f t="shared" ca="1" si="180"/>
        <v>Produkt-353D7</v>
      </c>
      <c r="D1807" s="1">
        <f t="shared" ca="1" si="180"/>
        <v>46</v>
      </c>
      <c r="E1807" s="1" t="str">
        <f t="shared" ca="1" si="180"/>
        <v>335JJ</v>
      </c>
    </row>
    <row r="1808" spans="1:5">
      <c r="A1808" s="11" t="str">
        <f t="shared" ca="1" si="180"/>
        <v>F1</v>
      </c>
      <c r="B1808" s="1" t="str">
        <f t="shared" ca="1" si="180"/>
        <v>353D7</v>
      </c>
      <c r="C1808" s="1" t="str">
        <f t="shared" ca="1" si="180"/>
        <v>Produkt-353D7</v>
      </c>
      <c r="D1808" s="1">
        <f t="shared" ca="1" si="180"/>
        <v>46</v>
      </c>
      <c r="E1808" s="1" t="str">
        <f t="shared" ca="1" si="180"/>
        <v>335JJ</v>
      </c>
    </row>
    <row r="1809" spans="1:5">
      <c r="A1809" s="11" t="str">
        <f t="shared" ca="1" si="180"/>
        <v>F1</v>
      </c>
      <c r="B1809" s="1" t="str">
        <f t="shared" ca="1" si="180"/>
        <v>353D7</v>
      </c>
      <c r="C1809" s="1" t="str">
        <f t="shared" ca="1" si="180"/>
        <v>Produkt-353D7</v>
      </c>
      <c r="D1809" s="1">
        <f t="shared" ca="1" si="180"/>
        <v>46</v>
      </c>
      <c r="E1809" s="1" t="str">
        <f t="shared" ca="1" si="180"/>
        <v>335JJ</v>
      </c>
    </row>
    <row r="1810" spans="1:5">
      <c r="A1810" s="11" t="str">
        <f t="shared" ref="A1810:E1819" ca="1" si="181">INDEX(AG_roh_Daten,ROW(1800:1800),MATCH(A$9,AG_roh_Spalten,0))</f>
        <v>F1</v>
      </c>
      <c r="B1810" s="1" t="str">
        <f t="shared" ca="1" si="181"/>
        <v>353D7</v>
      </c>
      <c r="C1810" s="1" t="str">
        <f t="shared" ca="1" si="181"/>
        <v>Produkt-353D7</v>
      </c>
      <c r="D1810" s="1">
        <f t="shared" ca="1" si="181"/>
        <v>46</v>
      </c>
      <c r="E1810" s="1" t="str">
        <f t="shared" ca="1" si="181"/>
        <v>335JJ</v>
      </c>
    </row>
    <row r="1811" spans="1:5">
      <c r="A1811" s="11" t="str">
        <f t="shared" ca="1" si="181"/>
        <v>F1</v>
      </c>
      <c r="B1811" s="1" t="str">
        <f t="shared" ca="1" si="181"/>
        <v>353D7</v>
      </c>
      <c r="C1811" s="1" t="str">
        <f t="shared" ca="1" si="181"/>
        <v>Produkt-353D7</v>
      </c>
      <c r="D1811" s="1">
        <f t="shared" ca="1" si="181"/>
        <v>46</v>
      </c>
      <c r="E1811" s="1" t="str">
        <f t="shared" ca="1" si="181"/>
        <v>335JJ</v>
      </c>
    </row>
    <row r="1812" spans="1:5">
      <c r="A1812" s="11" t="str">
        <f t="shared" ca="1" si="181"/>
        <v>F1</v>
      </c>
      <c r="B1812" s="1" t="str">
        <f t="shared" ca="1" si="181"/>
        <v>353D7</v>
      </c>
      <c r="C1812" s="1" t="str">
        <f t="shared" ca="1" si="181"/>
        <v>Produkt-353D7</v>
      </c>
      <c r="D1812" s="1">
        <f t="shared" ca="1" si="181"/>
        <v>46</v>
      </c>
      <c r="E1812" s="1" t="str">
        <f t="shared" ca="1" si="181"/>
        <v>335JJ</v>
      </c>
    </row>
    <row r="1813" spans="1:5">
      <c r="A1813" s="11" t="str">
        <f t="shared" ca="1" si="181"/>
        <v>F1</v>
      </c>
      <c r="B1813" s="1" t="str">
        <f t="shared" ca="1" si="181"/>
        <v>353D7</v>
      </c>
      <c r="C1813" s="1" t="str">
        <f t="shared" ca="1" si="181"/>
        <v>Produkt-353D7</v>
      </c>
      <c r="D1813" s="1">
        <f t="shared" ca="1" si="181"/>
        <v>46</v>
      </c>
      <c r="E1813" s="1" t="str">
        <f t="shared" ca="1" si="181"/>
        <v>335JJ</v>
      </c>
    </row>
    <row r="1814" spans="1:5">
      <c r="A1814" s="11" t="str">
        <f t="shared" ca="1" si="181"/>
        <v>F1</v>
      </c>
      <c r="B1814" s="1" t="str">
        <f t="shared" ca="1" si="181"/>
        <v>353D7</v>
      </c>
      <c r="C1814" s="1" t="str">
        <f t="shared" ca="1" si="181"/>
        <v>Produkt-353D7</v>
      </c>
      <c r="D1814" s="1">
        <f t="shared" ca="1" si="181"/>
        <v>46</v>
      </c>
      <c r="E1814" s="1" t="str">
        <f t="shared" ca="1" si="181"/>
        <v>335JJ</v>
      </c>
    </row>
    <row r="1815" spans="1:5">
      <c r="A1815" s="11" t="str">
        <f t="shared" ca="1" si="181"/>
        <v>F1</v>
      </c>
      <c r="B1815" s="1" t="str">
        <f t="shared" ca="1" si="181"/>
        <v>353D7</v>
      </c>
      <c r="C1815" s="1" t="str">
        <f t="shared" ca="1" si="181"/>
        <v>Produkt-353D7</v>
      </c>
      <c r="D1815" s="1">
        <f t="shared" ca="1" si="181"/>
        <v>46</v>
      </c>
      <c r="E1815" s="1" t="str">
        <f t="shared" ca="1" si="181"/>
        <v>335JJ</v>
      </c>
    </row>
    <row r="1816" spans="1:5">
      <c r="A1816" s="11" t="str">
        <f t="shared" ca="1" si="181"/>
        <v>F1</v>
      </c>
      <c r="B1816" s="1" t="str">
        <f t="shared" ca="1" si="181"/>
        <v>353D7</v>
      </c>
      <c r="C1816" s="1" t="str">
        <f t="shared" ca="1" si="181"/>
        <v>Produkt-353D7</v>
      </c>
      <c r="D1816" s="1">
        <f t="shared" ca="1" si="181"/>
        <v>46</v>
      </c>
      <c r="E1816" s="1" t="str">
        <f t="shared" ca="1" si="181"/>
        <v>335JJ</v>
      </c>
    </row>
    <row r="1817" spans="1:5">
      <c r="A1817" s="11" t="str">
        <f t="shared" ca="1" si="181"/>
        <v>F1</v>
      </c>
      <c r="B1817" s="1" t="str">
        <f t="shared" ca="1" si="181"/>
        <v>353D7</v>
      </c>
      <c r="C1817" s="1" t="str">
        <f t="shared" ca="1" si="181"/>
        <v>Produkt-353D7</v>
      </c>
      <c r="D1817" s="1">
        <f t="shared" ca="1" si="181"/>
        <v>46</v>
      </c>
      <c r="E1817" s="1" t="str">
        <f t="shared" ca="1" si="181"/>
        <v>335JJ</v>
      </c>
    </row>
    <row r="1818" spans="1:5">
      <c r="A1818" s="11" t="str">
        <f t="shared" ca="1" si="181"/>
        <v>F1</v>
      </c>
      <c r="B1818" s="1" t="str">
        <f t="shared" ca="1" si="181"/>
        <v>353D7</v>
      </c>
      <c r="C1818" s="1" t="str">
        <f t="shared" ca="1" si="181"/>
        <v>Produkt-353D7</v>
      </c>
      <c r="D1818" s="1">
        <f t="shared" ca="1" si="181"/>
        <v>46</v>
      </c>
      <c r="E1818" s="1" t="str">
        <f t="shared" ca="1" si="181"/>
        <v>335JJ</v>
      </c>
    </row>
    <row r="1819" spans="1:5">
      <c r="A1819" s="11" t="str">
        <f t="shared" ca="1" si="181"/>
        <v>F1</v>
      </c>
      <c r="B1819" s="1" t="str">
        <f t="shared" ca="1" si="181"/>
        <v>353D7</v>
      </c>
      <c r="C1819" s="1" t="str">
        <f t="shared" ca="1" si="181"/>
        <v>Produkt-353D7</v>
      </c>
      <c r="D1819" s="1">
        <f t="shared" ca="1" si="181"/>
        <v>46</v>
      </c>
      <c r="E1819" s="1" t="str">
        <f t="shared" ca="1" si="181"/>
        <v>335JJ</v>
      </c>
    </row>
    <row r="1820" spans="1:5">
      <c r="A1820" s="11" t="str">
        <f t="shared" ref="A1820:E1829" ca="1" si="182">INDEX(AG_roh_Daten,ROW(1810:1810),MATCH(A$9,AG_roh_Spalten,0))</f>
        <v>F1</v>
      </c>
      <c r="B1820" s="1" t="str">
        <f t="shared" ca="1" si="182"/>
        <v>353D7</v>
      </c>
      <c r="C1820" s="1" t="str">
        <f t="shared" ca="1" si="182"/>
        <v>Produkt-353D7</v>
      </c>
      <c r="D1820" s="1">
        <f t="shared" ca="1" si="182"/>
        <v>46</v>
      </c>
      <c r="E1820" s="1" t="str">
        <f t="shared" ca="1" si="182"/>
        <v>335JJ</v>
      </c>
    </row>
    <row r="1821" spans="1:5">
      <c r="A1821" s="11" t="str">
        <f t="shared" ca="1" si="182"/>
        <v>F1</v>
      </c>
      <c r="B1821" s="1" t="str">
        <f t="shared" ca="1" si="182"/>
        <v>353D7</v>
      </c>
      <c r="C1821" s="1" t="str">
        <f t="shared" ca="1" si="182"/>
        <v>Produkt-353D7</v>
      </c>
      <c r="D1821" s="1">
        <f t="shared" ca="1" si="182"/>
        <v>46</v>
      </c>
      <c r="E1821" s="1" t="str">
        <f t="shared" ca="1" si="182"/>
        <v>335JJ</v>
      </c>
    </row>
    <row r="1822" spans="1:5">
      <c r="A1822" s="11" t="str">
        <f t="shared" ca="1" si="182"/>
        <v>F1</v>
      </c>
      <c r="B1822" s="1" t="str">
        <f t="shared" ca="1" si="182"/>
        <v>353D7</v>
      </c>
      <c r="C1822" s="1" t="str">
        <f t="shared" ca="1" si="182"/>
        <v>Produkt-353D7</v>
      </c>
      <c r="D1822" s="1">
        <f t="shared" ca="1" si="182"/>
        <v>46</v>
      </c>
      <c r="E1822" s="1" t="str">
        <f t="shared" ca="1" si="182"/>
        <v>335JJ</v>
      </c>
    </row>
    <row r="1823" spans="1:5">
      <c r="A1823" s="11" t="str">
        <f t="shared" ca="1" si="182"/>
        <v>F1</v>
      </c>
      <c r="B1823" s="1" t="str">
        <f t="shared" ca="1" si="182"/>
        <v>353D7</v>
      </c>
      <c r="C1823" s="1" t="str">
        <f t="shared" ca="1" si="182"/>
        <v>Produkt-353D7</v>
      </c>
      <c r="D1823" s="1">
        <f t="shared" ca="1" si="182"/>
        <v>46</v>
      </c>
      <c r="E1823" s="1" t="str">
        <f t="shared" ca="1" si="182"/>
        <v>335JJ</v>
      </c>
    </row>
    <row r="1824" spans="1:5">
      <c r="A1824" s="11" t="str">
        <f t="shared" ca="1" si="182"/>
        <v>F1</v>
      </c>
      <c r="B1824" s="1" t="str">
        <f t="shared" ca="1" si="182"/>
        <v>353D7</v>
      </c>
      <c r="C1824" s="1" t="str">
        <f t="shared" ca="1" si="182"/>
        <v>Produkt-353D7</v>
      </c>
      <c r="D1824" s="1">
        <f t="shared" ca="1" si="182"/>
        <v>46</v>
      </c>
      <c r="E1824" s="1" t="str">
        <f t="shared" ca="1" si="182"/>
        <v>335JJ</v>
      </c>
    </row>
    <row r="1825" spans="1:5">
      <c r="A1825" s="11" t="str">
        <f t="shared" ca="1" si="182"/>
        <v>F1</v>
      </c>
      <c r="B1825" s="1" t="str">
        <f t="shared" ca="1" si="182"/>
        <v>353D7</v>
      </c>
      <c r="C1825" s="1" t="str">
        <f t="shared" ca="1" si="182"/>
        <v>Produkt-353D7</v>
      </c>
      <c r="D1825" s="1">
        <f t="shared" ca="1" si="182"/>
        <v>46</v>
      </c>
      <c r="E1825" s="1" t="str">
        <f t="shared" ca="1" si="182"/>
        <v>335JJ</v>
      </c>
    </row>
    <row r="1826" spans="1:5">
      <c r="A1826" s="11" t="str">
        <f t="shared" ca="1" si="182"/>
        <v>F1</v>
      </c>
      <c r="B1826" s="1" t="str">
        <f t="shared" ca="1" si="182"/>
        <v>353D7</v>
      </c>
      <c r="C1826" s="1" t="str">
        <f t="shared" ca="1" si="182"/>
        <v>Produkt-353D7</v>
      </c>
      <c r="D1826" s="1">
        <f t="shared" ca="1" si="182"/>
        <v>46</v>
      </c>
      <c r="E1826" s="1" t="str">
        <f t="shared" ca="1" si="182"/>
        <v>335JJ</v>
      </c>
    </row>
    <row r="1827" spans="1:5">
      <c r="A1827" s="11" t="str">
        <f t="shared" ca="1" si="182"/>
        <v>F1</v>
      </c>
      <c r="B1827" s="1" t="str">
        <f t="shared" ca="1" si="182"/>
        <v>353D7</v>
      </c>
      <c r="C1827" s="1" t="str">
        <f t="shared" ca="1" si="182"/>
        <v>Produkt-353D7</v>
      </c>
      <c r="D1827" s="1">
        <f t="shared" ca="1" si="182"/>
        <v>46</v>
      </c>
      <c r="E1827" s="1" t="str">
        <f t="shared" ca="1" si="182"/>
        <v>335JJ</v>
      </c>
    </row>
    <row r="1828" spans="1:5">
      <c r="A1828" s="11" t="str">
        <f t="shared" ca="1" si="182"/>
        <v>F1</v>
      </c>
      <c r="B1828" s="1" t="str">
        <f t="shared" ca="1" si="182"/>
        <v>353D7</v>
      </c>
      <c r="C1828" s="1" t="str">
        <f t="shared" ca="1" si="182"/>
        <v>Produkt-353D7</v>
      </c>
      <c r="D1828" s="1">
        <f t="shared" ca="1" si="182"/>
        <v>46</v>
      </c>
      <c r="E1828" s="1" t="str">
        <f t="shared" ca="1" si="182"/>
        <v>335JJ</v>
      </c>
    </row>
    <row r="1829" spans="1:5">
      <c r="A1829" s="11" t="str">
        <f t="shared" ca="1" si="182"/>
        <v>F1</v>
      </c>
      <c r="B1829" s="1" t="str">
        <f t="shared" ca="1" si="182"/>
        <v>353D7</v>
      </c>
      <c r="C1829" s="1" t="str">
        <f t="shared" ca="1" si="182"/>
        <v>Produkt-353D7</v>
      </c>
      <c r="D1829" s="1">
        <f t="shared" ca="1" si="182"/>
        <v>46</v>
      </c>
      <c r="E1829" s="1" t="str">
        <f t="shared" ca="1" si="182"/>
        <v>335JJ</v>
      </c>
    </row>
    <row r="1830" spans="1:5">
      <c r="A1830" s="11" t="str">
        <f t="shared" ref="A1830:E1839" ca="1" si="183">INDEX(AG_roh_Daten,ROW(1820:1820),MATCH(A$9,AG_roh_Spalten,0))</f>
        <v>F1</v>
      </c>
      <c r="B1830" s="1" t="str">
        <f t="shared" ca="1" si="183"/>
        <v>353D7</v>
      </c>
      <c r="C1830" s="1" t="str">
        <f t="shared" ca="1" si="183"/>
        <v>Produkt-353D7</v>
      </c>
      <c r="D1830" s="1">
        <f t="shared" ca="1" si="183"/>
        <v>46</v>
      </c>
      <c r="E1830" s="1" t="str">
        <f t="shared" ca="1" si="183"/>
        <v>335JJ</v>
      </c>
    </row>
    <row r="1831" spans="1:5">
      <c r="A1831" s="11" t="str">
        <f t="shared" ca="1" si="183"/>
        <v>F1</v>
      </c>
      <c r="B1831" s="1" t="str">
        <f t="shared" ca="1" si="183"/>
        <v>353D7</v>
      </c>
      <c r="C1831" s="1" t="str">
        <f t="shared" ca="1" si="183"/>
        <v>Produkt-353D7</v>
      </c>
      <c r="D1831" s="1">
        <f t="shared" ca="1" si="183"/>
        <v>46</v>
      </c>
      <c r="E1831" s="1" t="str">
        <f t="shared" ca="1" si="183"/>
        <v>335JJ</v>
      </c>
    </row>
    <row r="1832" spans="1:5">
      <c r="A1832" s="11" t="str">
        <f t="shared" ca="1" si="183"/>
        <v>F1</v>
      </c>
      <c r="B1832" s="1" t="str">
        <f t="shared" ca="1" si="183"/>
        <v>353D7</v>
      </c>
      <c r="C1832" s="1" t="str">
        <f t="shared" ca="1" si="183"/>
        <v>Produkt-353D7</v>
      </c>
      <c r="D1832" s="1">
        <f t="shared" ca="1" si="183"/>
        <v>46</v>
      </c>
      <c r="E1832" s="1" t="str">
        <f t="shared" ca="1" si="183"/>
        <v>335JJ</v>
      </c>
    </row>
    <row r="1833" spans="1:5">
      <c r="A1833" s="11" t="str">
        <f t="shared" ca="1" si="183"/>
        <v>F1</v>
      </c>
      <c r="B1833" s="1" t="str">
        <f t="shared" ca="1" si="183"/>
        <v>353D7</v>
      </c>
      <c r="C1833" s="1" t="str">
        <f t="shared" ca="1" si="183"/>
        <v>Produkt-353D7</v>
      </c>
      <c r="D1833" s="1">
        <f t="shared" ca="1" si="183"/>
        <v>46</v>
      </c>
      <c r="E1833" s="1" t="str">
        <f t="shared" ca="1" si="183"/>
        <v>335JJ</v>
      </c>
    </row>
    <row r="1834" spans="1:5">
      <c r="A1834" s="11" t="str">
        <f t="shared" ca="1" si="183"/>
        <v>F1</v>
      </c>
      <c r="B1834" s="1" t="str">
        <f t="shared" ca="1" si="183"/>
        <v>353D7</v>
      </c>
      <c r="C1834" s="1" t="str">
        <f t="shared" ca="1" si="183"/>
        <v>Produkt-353D7</v>
      </c>
      <c r="D1834" s="1">
        <f t="shared" ca="1" si="183"/>
        <v>46</v>
      </c>
      <c r="E1834" s="1" t="str">
        <f t="shared" ca="1" si="183"/>
        <v>335JJ</v>
      </c>
    </row>
    <row r="1835" spans="1:5">
      <c r="A1835" s="11" t="str">
        <f t="shared" ca="1" si="183"/>
        <v>F1</v>
      </c>
      <c r="B1835" s="1" t="str">
        <f t="shared" ca="1" si="183"/>
        <v>353D7</v>
      </c>
      <c r="C1835" s="1" t="str">
        <f t="shared" ca="1" si="183"/>
        <v>Produkt-353D7</v>
      </c>
      <c r="D1835" s="1">
        <f t="shared" ca="1" si="183"/>
        <v>46</v>
      </c>
      <c r="E1835" s="1" t="str">
        <f t="shared" ca="1" si="183"/>
        <v>335JJ</v>
      </c>
    </row>
    <row r="1836" spans="1:5">
      <c r="A1836" s="11" t="str">
        <f t="shared" ca="1" si="183"/>
        <v>F1</v>
      </c>
      <c r="B1836" s="1" t="str">
        <f t="shared" ca="1" si="183"/>
        <v>353DJ</v>
      </c>
      <c r="C1836" s="1" t="str">
        <f t="shared" ca="1" si="183"/>
        <v>Produkt-353DJ</v>
      </c>
      <c r="D1836" s="1">
        <f t="shared" ca="1" si="183"/>
        <v>7</v>
      </c>
      <c r="E1836" s="1" t="str">
        <f t="shared" ca="1" si="183"/>
        <v>5DJ7I</v>
      </c>
    </row>
    <row r="1837" spans="1:5">
      <c r="A1837" s="11" t="str">
        <f t="shared" ca="1" si="183"/>
        <v>F1</v>
      </c>
      <c r="B1837" s="1" t="str">
        <f t="shared" ca="1" si="183"/>
        <v>353DJ</v>
      </c>
      <c r="C1837" s="1" t="str">
        <f t="shared" ca="1" si="183"/>
        <v>Produkt-353DJ</v>
      </c>
      <c r="D1837" s="1">
        <f t="shared" ca="1" si="183"/>
        <v>7</v>
      </c>
      <c r="E1837" s="1" t="str">
        <f t="shared" ca="1" si="183"/>
        <v>5DJ7I</v>
      </c>
    </row>
    <row r="1838" spans="1:5">
      <c r="A1838" s="11" t="str">
        <f t="shared" ca="1" si="183"/>
        <v>F1</v>
      </c>
      <c r="B1838" s="1" t="str">
        <f t="shared" ca="1" si="183"/>
        <v>353DJ</v>
      </c>
      <c r="C1838" s="1" t="str">
        <f t="shared" ca="1" si="183"/>
        <v>Produkt-353DJ</v>
      </c>
      <c r="D1838" s="1">
        <f t="shared" ca="1" si="183"/>
        <v>7</v>
      </c>
      <c r="E1838" s="1" t="str">
        <f t="shared" ca="1" si="183"/>
        <v>5DJ7I</v>
      </c>
    </row>
    <row r="1839" spans="1:5">
      <c r="A1839" s="11" t="str">
        <f t="shared" ca="1" si="183"/>
        <v>F1</v>
      </c>
      <c r="B1839" s="1" t="str">
        <f t="shared" ca="1" si="183"/>
        <v>353DJ</v>
      </c>
      <c r="C1839" s="1" t="str">
        <f t="shared" ca="1" si="183"/>
        <v>Produkt-353DJ</v>
      </c>
      <c r="D1839" s="1">
        <f t="shared" ca="1" si="183"/>
        <v>7</v>
      </c>
      <c r="E1839" s="1" t="str">
        <f t="shared" ca="1" si="183"/>
        <v>5DJ7I</v>
      </c>
    </row>
    <row r="1840" spans="1:5">
      <c r="A1840" s="11" t="str">
        <f t="shared" ref="A1840:E1849" ca="1" si="184">INDEX(AG_roh_Daten,ROW(1830:1830),MATCH(A$9,AG_roh_Spalten,0))</f>
        <v>F1</v>
      </c>
      <c r="B1840" s="1" t="str">
        <f t="shared" ca="1" si="184"/>
        <v>353DJ</v>
      </c>
      <c r="C1840" s="1" t="str">
        <f t="shared" ca="1" si="184"/>
        <v>Produkt-353DJ</v>
      </c>
      <c r="D1840" s="1">
        <f t="shared" ca="1" si="184"/>
        <v>7</v>
      </c>
      <c r="E1840" s="1" t="str">
        <f t="shared" ca="1" si="184"/>
        <v>5DJ7I</v>
      </c>
    </row>
    <row r="1841" spans="1:5">
      <c r="A1841" s="11" t="str">
        <f t="shared" ca="1" si="184"/>
        <v>F1</v>
      </c>
      <c r="B1841" s="1" t="str">
        <f t="shared" ca="1" si="184"/>
        <v>353DJ</v>
      </c>
      <c r="C1841" s="1" t="str">
        <f t="shared" ca="1" si="184"/>
        <v>Produkt-353DJ</v>
      </c>
      <c r="D1841" s="1">
        <f t="shared" ca="1" si="184"/>
        <v>7</v>
      </c>
      <c r="E1841" s="1" t="str">
        <f t="shared" ca="1" si="184"/>
        <v>5DJ7I</v>
      </c>
    </row>
    <row r="1842" spans="1:5">
      <c r="A1842" s="11" t="str">
        <f t="shared" ca="1" si="184"/>
        <v>F1</v>
      </c>
      <c r="B1842" s="1" t="str">
        <f t="shared" ca="1" si="184"/>
        <v>353DJ</v>
      </c>
      <c r="C1842" s="1" t="str">
        <f t="shared" ca="1" si="184"/>
        <v>Produkt-353DJ</v>
      </c>
      <c r="D1842" s="1">
        <f t="shared" ca="1" si="184"/>
        <v>7</v>
      </c>
      <c r="E1842" s="1" t="str">
        <f t="shared" ca="1" si="184"/>
        <v>5DJ7I</v>
      </c>
    </row>
    <row r="1843" spans="1:5">
      <c r="A1843" s="11" t="str">
        <f t="shared" ca="1" si="184"/>
        <v>F1</v>
      </c>
      <c r="B1843" s="1" t="str">
        <f t="shared" ca="1" si="184"/>
        <v>353DJ</v>
      </c>
      <c r="C1843" s="1" t="str">
        <f t="shared" ca="1" si="184"/>
        <v>Produkt-353DJ</v>
      </c>
      <c r="D1843" s="1">
        <f t="shared" ca="1" si="184"/>
        <v>7</v>
      </c>
      <c r="E1843" s="1" t="str">
        <f t="shared" ca="1" si="184"/>
        <v>5DJ7I</v>
      </c>
    </row>
    <row r="1844" spans="1:5">
      <c r="A1844" s="11" t="str">
        <f t="shared" ca="1" si="184"/>
        <v>F1</v>
      </c>
      <c r="B1844" s="1" t="str">
        <f t="shared" ca="1" si="184"/>
        <v>353DJ</v>
      </c>
      <c r="C1844" s="1" t="str">
        <f t="shared" ca="1" si="184"/>
        <v>Produkt-353DJ</v>
      </c>
      <c r="D1844" s="1">
        <f t="shared" ca="1" si="184"/>
        <v>7</v>
      </c>
      <c r="E1844" s="1" t="str">
        <f t="shared" ca="1" si="184"/>
        <v>5DJ7I</v>
      </c>
    </row>
    <row r="1845" spans="1:5">
      <c r="A1845" s="11" t="str">
        <f t="shared" ca="1" si="184"/>
        <v>F1</v>
      </c>
      <c r="B1845" s="1" t="str">
        <f t="shared" ca="1" si="184"/>
        <v>353DJ</v>
      </c>
      <c r="C1845" s="1" t="str">
        <f t="shared" ca="1" si="184"/>
        <v>Produkt-353DJ</v>
      </c>
      <c r="D1845" s="1">
        <f t="shared" ca="1" si="184"/>
        <v>7</v>
      </c>
      <c r="E1845" s="1" t="str">
        <f t="shared" ca="1" si="184"/>
        <v>5DJ7I</v>
      </c>
    </row>
    <row r="1846" spans="1:5">
      <c r="A1846" s="11" t="str">
        <f t="shared" ca="1" si="184"/>
        <v>F1</v>
      </c>
      <c r="B1846" s="1" t="str">
        <f t="shared" ca="1" si="184"/>
        <v>353DJ</v>
      </c>
      <c r="C1846" s="1" t="str">
        <f t="shared" ca="1" si="184"/>
        <v>Produkt-353DJ</v>
      </c>
      <c r="D1846" s="1">
        <f t="shared" ca="1" si="184"/>
        <v>7</v>
      </c>
      <c r="E1846" s="1" t="str">
        <f t="shared" ca="1" si="184"/>
        <v>5DJ7I</v>
      </c>
    </row>
    <row r="1847" spans="1:5">
      <c r="A1847" s="11" t="str">
        <f t="shared" ca="1" si="184"/>
        <v>F1</v>
      </c>
      <c r="B1847" s="1" t="str">
        <f t="shared" ca="1" si="184"/>
        <v>353DJ</v>
      </c>
      <c r="C1847" s="1" t="str">
        <f t="shared" ca="1" si="184"/>
        <v>Produkt-353DJ</v>
      </c>
      <c r="D1847" s="1">
        <f t="shared" ca="1" si="184"/>
        <v>7</v>
      </c>
      <c r="E1847" s="1" t="str">
        <f t="shared" ca="1" si="184"/>
        <v>5DJ7I</v>
      </c>
    </row>
    <row r="1848" spans="1:5">
      <c r="A1848" s="11" t="str">
        <f t="shared" ca="1" si="184"/>
        <v>F1</v>
      </c>
      <c r="B1848" s="1" t="str">
        <f t="shared" ca="1" si="184"/>
        <v>353DJ</v>
      </c>
      <c r="C1848" s="1" t="str">
        <f t="shared" ca="1" si="184"/>
        <v>Produkt-353DJ</v>
      </c>
      <c r="D1848" s="1">
        <f t="shared" ca="1" si="184"/>
        <v>7</v>
      </c>
      <c r="E1848" s="1" t="str">
        <f t="shared" ca="1" si="184"/>
        <v>5DJ7I</v>
      </c>
    </row>
    <row r="1849" spans="1:5">
      <c r="A1849" s="11" t="str">
        <f t="shared" ca="1" si="184"/>
        <v>F1</v>
      </c>
      <c r="B1849" s="1" t="str">
        <f t="shared" ca="1" si="184"/>
        <v>353DJ</v>
      </c>
      <c r="C1849" s="1" t="str">
        <f t="shared" ca="1" si="184"/>
        <v>Produkt-353DJ</v>
      </c>
      <c r="D1849" s="1">
        <f t="shared" ca="1" si="184"/>
        <v>7</v>
      </c>
      <c r="E1849" s="1" t="str">
        <f t="shared" ca="1" si="184"/>
        <v>5DJ7I</v>
      </c>
    </row>
    <row r="1850" spans="1:5">
      <c r="A1850" s="11" t="str">
        <f t="shared" ref="A1850:E1859" ca="1" si="185">INDEX(AG_roh_Daten,ROW(1840:1840),MATCH(A$9,AG_roh_Spalten,0))</f>
        <v>F1</v>
      </c>
      <c r="B1850" s="1" t="str">
        <f t="shared" ca="1" si="185"/>
        <v>353DJ</v>
      </c>
      <c r="C1850" s="1" t="str">
        <f t="shared" ca="1" si="185"/>
        <v>Produkt-353DJ</v>
      </c>
      <c r="D1850" s="1">
        <f t="shared" ca="1" si="185"/>
        <v>7</v>
      </c>
      <c r="E1850" s="1" t="str">
        <f t="shared" ca="1" si="185"/>
        <v>5DJ7I</v>
      </c>
    </row>
    <row r="1851" spans="1:5">
      <c r="A1851" s="11" t="str">
        <f t="shared" ca="1" si="185"/>
        <v>F1</v>
      </c>
      <c r="B1851" s="1" t="str">
        <f t="shared" ca="1" si="185"/>
        <v>353DJ</v>
      </c>
      <c r="C1851" s="1" t="str">
        <f t="shared" ca="1" si="185"/>
        <v>Produkt-353DJ</v>
      </c>
      <c r="D1851" s="1">
        <f t="shared" ca="1" si="185"/>
        <v>7</v>
      </c>
      <c r="E1851" s="1" t="str">
        <f t="shared" ca="1" si="185"/>
        <v>5DJ7I</v>
      </c>
    </row>
    <row r="1852" spans="1:5">
      <c r="A1852" s="11" t="str">
        <f t="shared" ca="1" si="185"/>
        <v>F1</v>
      </c>
      <c r="B1852" s="1" t="str">
        <f t="shared" ca="1" si="185"/>
        <v>353DJ</v>
      </c>
      <c r="C1852" s="1" t="str">
        <f t="shared" ca="1" si="185"/>
        <v>Produkt-353DJ</v>
      </c>
      <c r="D1852" s="1">
        <f t="shared" ca="1" si="185"/>
        <v>7</v>
      </c>
      <c r="E1852" s="1" t="str">
        <f t="shared" ca="1" si="185"/>
        <v>5DJ7I</v>
      </c>
    </row>
    <row r="1853" spans="1:5">
      <c r="A1853" s="11" t="str">
        <f t="shared" ca="1" si="185"/>
        <v>F1</v>
      </c>
      <c r="B1853" s="1" t="str">
        <f t="shared" ca="1" si="185"/>
        <v>353DJ</v>
      </c>
      <c r="C1853" s="1" t="str">
        <f t="shared" ca="1" si="185"/>
        <v>Produkt-353DJ</v>
      </c>
      <c r="D1853" s="1">
        <f t="shared" ca="1" si="185"/>
        <v>7</v>
      </c>
      <c r="E1853" s="1" t="str">
        <f t="shared" ca="1" si="185"/>
        <v>5DJ7I</v>
      </c>
    </row>
    <row r="1854" spans="1:5">
      <c r="A1854" s="11" t="str">
        <f t="shared" ca="1" si="185"/>
        <v>F1</v>
      </c>
      <c r="B1854" s="1" t="str">
        <f t="shared" ca="1" si="185"/>
        <v>353DJ</v>
      </c>
      <c r="C1854" s="1" t="str">
        <f t="shared" ca="1" si="185"/>
        <v>Produkt-353DJ</v>
      </c>
      <c r="D1854" s="1">
        <f t="shared" ca="1" si="185"/>
        <v>7</v>
      </c>
      <c r="E1854" s="1" t="str">
        <f t="shared" ca="1" si="185"/>
        <v>5DJ7I</v>
      </c>
    </row>
    <row r="1855" spans="1:5">
      <c r="A1855" s="11" t="str">
        <f t="shared" ca="1" si="185"/>
        <v>F1</v>
      </c>
      <c r="B1855" s="1" t="str">
        <f t="shared" ca="1" si="185"/>
        <v>353DJ</v>
      </c>
      <c r="C1855" s="1" t="str">
        <f t="shared" ca="1" si="185"/>
        <v>Produkt-353DJ</v>
      </c>
      <c r="D1855" s="1">
        <f t="shared" ca="1" si="185"/>
        <v>7</v>
      </c>
      <c r="E1855" s="1" t="str">
        <f t="shared" ca="1" si="185"/>
        <v>5DJ7I</v>
      </c>
    </row>
    <row r="1856" spans="1:5">
      <c r="A1856" s="11" t="str">
        <f t="shared" ca="1" si="185"/>
        <v>F1</v>
      </c>
      <c r="B1856" s="1" t="str">
        <f t="shared" ca="1" si="185"/>
        <v>353DJ</v>
      </c>
      <c r="C1856" s="1" t="str">
        <f t="shared" ca="1" si="185"/>
        <v>Produkt-353DJ</v>
      </c>
      <c r="D1856" s="1">
        <f t="shared" ca="1" si="185"/>
        <v>7</v>
      </c>
      <c r="E1856" s="1" t="str">
        <f t="shared" ca="1" si="185"/>
        <v>5DJ7I</v>
      </c>
    </row>
    <row r="1857" spans="1:5">
      <c r="A1857" s="11" t="str">
        <f t="shared" ca="1" si="185"/>
        <v>F1</v>
      </c>
      <c r="B1857" s="1" t="str">
        <f t="shared" ca="1" si="185"/>
        <v>353DJ</v>
      </c>
      <c r="C1857" s="1" t="str">
        <f t="shared" ca="1" si="185"/>
        <v>Produkt-353DJ</v>
      </c>
      <c r="D1857" s="1">
        <f t="shared" ca="1" si="185"/>
        <v>7</v>
      </c>
      <c r="E1857" s="1" t="str">
        <f t="shared" ca="1" si="185"/>
        <v>5DJ7I</v>
      </c>
    </row>
    <row r="1858" spans="1:5">
      <c r="A1858" s="11" t="str">
        <f t="shared" ca="1" si="185"/>
        <v>F1</v>
      </c>
      <c r="B1858" s="1" t="str">
        <f t="shared" ca="1" si="185"/>
        <v>353DJ</v>
      </c>
      <c r="C1858" s="1" t="str">
        <f t="shared" ca="1" si="185"/>
        <v>Produkt-353DJ</v>
      </c>
      <c r="D1858" s="1">
        <f t="shared" ca="1" si="185"/>
        <v>7</v>
      </c>
      <c r="E1858" s="1" t="str">
        <f t="shared" ca="1" si="185"/>
        <v>5DJ7I</v>
      </c>
    </row>
    <row r="1859" spans="1:5">
      <c r="A1859" s="11" t="str">
        <f t="shared" ca="1" si="185"/>
        <v>F1</v>
      </c>
      <c r="B1859" s="1" t="str">
        <f t="shared" ca="1" si="185"/>
        <v>353DJ</v>
      </c>
      <c r="C1859" s="1" t="str">
        <f t="shared" ca="1" si="185"/>
        <v>Produkt-353DJ</v>
      </c>
      <c r="D1859" s="1">
        <f t="shared" ca="1" si="185"/>
        <v>7</v>
      </c>
      <c r="E1859" s="1" t="str">
        <f t="shared" ca="1" si="185"/>
        <v>5DJ7I</v>
      </c>
    </row>
    <row r="1860" spans="1:5">
      <c r="A1860" s="11" t="str">
        <f t="shared" ref="A1860:E1869" ca="1" si="186">INDEX(AG_roh_Daten,ROW(1850:1850),MATCH(A$9,AG_roh_Spalten,0))</f>
        <v>F1</v>
      </c>
      <c r="B1860" s="1" t="str">
        <f t="shared" ca="1" si="186"/>
        <v>353DJ</v>
      </c>
      <c r="C1860" s="1" t="str">
        <f t="shared" ca="1" si="186"/>
        <v>Produkt-353DJ</v>
      </c>
      <c r="D1860" s="1">
        <f t="shared" ca="1" si="186"/>
        <v>7</v>
      </c>
      <c r="E1860" s="1" t="str">
        <f t="shared" ca="1" si="186"/>
        <v>5DJ7I</v>
      </c>
    </row>
    <row r="1861" spans="1:5">
      <c r="A1861" s="11" t="str">
        <f t="shared" ca="1" si="186"/>
        <v>F1</v>
      </c>
      <c r="B1861" s="1" t="str">
        <f t="shared" ca="1" si="186"/>
        <v>353DJ</v>
      </c>
      <c r="C1861" s="1" t="str">
        <f t="shared" ca="1" si="186"/>
        <v>Produkt-353DJ</v>
      </c>
      <c r="D1861" s="1">
        <f t="shared" ca="1" si="186"/>
        <v>7</v>
      </c>
      <c r="E1861" s="1" t="str">
        <f t="shared" ca="1" si="186"/>
        <v>5DJ7I</v>
      </c>
    </row>
    <row r="1862" spans="1:5">
      <c r="A1862" s="11" t="str">
        <f t="shared" ca="1" si="186"/>
        <v>F1</v>
      </c>
      <c r="B1862" s="1" t="str">
        <f t="shared" ca="1" si="186"/>
        <v>353DJ</v>
      </c>
      <c r="C1862" s="1" t="str">
        <f t="shared" ca="1" si="186"/>
        <v>Produkt-353DJ</v>
      </c>
      <c r="D1862" s="1">
        <f t="shared" ca="1" si="186"/>
        <v>7</v>
      </c>
      <c r="E1862" s="1" t="str">
        <f t="shared" ca="1" si="186"/>
        <v>5DJ7I</v>
      </c>
    </row>
    <row r="1863" spans="1:5">
      <c r="A1863" s="11" t="str">
        <f t="shared" ca="1" si="186"/>
        <v>F1</v>
      </c>
      <c r="B1863" s="1" t="str">
        <f t="shared" ca="1" si="186"/>
        <v>353DJ</v>
      </c>
      <c r="C1863" s="1" t="str">
        <f t="shared" ca="1" si="186"/>
        <v>Produkt-353DJ</v>
      </c>
      <c r="D1863" s="1">
        <f t="shared" ca="1" si="186"/>
        <v>7</v>
      </c>
      <c r="E1863" s="1" t="str">
        <f t="shared" ca="1" si="186"/>
        <v>5DJ7I</v>
      </c>
    </row>
    <row r="1864" spans="1:5">
      <c r="A1864" s="11" t="str">
        <f t="shared" ca="1" si="186"/>
        <v>F1</v>
      </c>
      <c r="B1864" s="1" t="str">
        <f t="shared" ca="1" si="186"/>
        <v>353DJ</v>
      </c>
      <c r="C1864" s="1" t="str">
        <f t="shared" ca="1" si="186"/>
        <v>Produkt-353DJ</v>
      </c>
      <c r="D1864" s="1">
        <f t="shared" ca="1" si="186"/>
        <v>7</v>
      </c>
      <c r="E1864" s="1" t="str">
        <f t="shared" ca="1" si="186"/>
        <v>5DJ7I</v>
      </c>
    </row>
    <row r="1865" spans="1:5">
      <c r="A1865" s="11" t="str">
        <f t="shared" ca="1" si="186"/>
        <v>F1</v>
      </c>
      <c r="B1865" s="1" t="str">
        <f t="shared" ca="1" si="186"/>
        <v>353DJ</v>
      </c>
      <c r="C1865" s="1" t="str">
        <f t="shared" ca="1" si="186"/>
        <v>Produkt-353DJ</v>
      </c>
      <c r="D1865" s="1">
        <f t="shared" ca="1" si="186"/>
        <v>7</v>
      </c>
      <c r="E1865" s="1" t="str">
        <f t="shared" ca="1" si="186"/>
        <v>5DJ7I</v>
      </c>
    </row>
    <row r="1866" spans="1:5">
      <c r="A1866" s="11" t="str">
        <f t="shared" ca="1" si="186"/>
        <v>F1</v>
      </c>
      <c r="B1866" s="1" t="str">
        <f t="shared" ca="1" si="186"/>
        <v>353DJ</v>
      </c>
      <c r="C1866" s="1" t="str">
        <f t="shared" ca="1" si="186"/>
        <v>Produkt-353DJ</v>
      </c>
      <c r="D1866" s="1">
        <f t="shared" ca="1" si="186"/>
        <v>7</v>
      </c>
      <c r="E1866" s="1" t="str">
        <f t="shared" ca="1" si="186"/>
        <v>5DJ7I</v>
      </c>
    </row>
    <row r="1867" spans="1:5">
      <c r="A1867" s="11" t="str">
        <f t="shared" ca="1" si="186"/>
        <v>F1</v>
      </c>
      <c r="B1867" s="1" t="str">
        <f t="shared" ca="1" si="186"/>
        <v>353DJ</v>
      </c>
      <c r="C1867" s="1" t="str">
        <f t="shared" ca="1" si="186"/>
        <v>Produkt-353DJ</v>
      </c>
      <c r="D1867" s="1">
        <f t="shared" ca="1" si="186"/>
        <v>7</v>
      </c>
      <c r="E1867" s="1" t="str">
        <f t="shared" ca="1" si="186"/>
        <v>5DJ7I</v>
      </c>
    </row>
    <row r="1868" spans="1:5">
      <c r="A1868" s="11" t="str">
        <f t="shared" ca="1" si="186"/>
        <v>F1</v>
      </c>
      <c r="B1868" s="1" t="str">
        <f t="shared" ca="1" si="186"/>
        <v>353DJ</v>
      </c>
      <c r="C1868" s="1" t="str">
        <f t="shared" ca="1" si="186"/>
        <v>Produkt-353DJ</v>
      </c>
      <c r="D1868" s="1">
        <f t="shared" ca="1" si="186"/>
        <v>7</v>
      </c>
      <c r="E1868" s="1" t="str">
        <f t="shared" ca="1" si="186"/>
        <v>5DJ7I</v>
      </c>
    </row>
    <row r="1869" spans="1:5">
      <c r="A1869" s="11" t="str">
        <f t="shared" ca="1" si="186"/>
        <v>F1</v>
      </c>
      <c r="B1869" s="1" t="str">
        <f t="shared" ca="1" si="186"/>
        <v>353DJ</v>
      </c>
      <c r="C1869" s="1" t="str">
        <f t="shared" ca="1" si="186"/>
        <v>Produkt-353DJ</v>
      </c>
      <c r="D1869" s="1">
        <f t="shared" ca="1" si="186"/>
        <v>7</v>
      </c>
      <c r="E1869" s="1" t="str">
        <f t="shared" ca="1" si="186"/>
        <v>5DJ7I</v>
      </c>
    </row>
    <row r="1870" spans="1:5">
      <c r="A1870" s="11" t="str">
        <f t="shared" ref="A1870:E1879" ca="1" si="187">INDEX(AG_roh_Daten,ROW(1860:1860),MATCH(A$9,AG_roh_Spalten,0))</f>
        <v>F1</v>
      </c>
      <c r="B1870" s="1" t="str">
        <f t="shared" ca="1" si="187"/>
        <v>353DJ</v>
      </c>
      <c r="C1870" s="1" t="str">
        <f t="shared" ca="1" si="187"/>
        <v>Produkt-353DJ</v>
      </c>
      <c r="D1870" s="1">
        <f t="shared" ca="1" si="187"/>
        <v>7</v>
      </c>
      <c r="E1870" s="1" t="str">
        <f t="shared" ca="1" si="187"/>
        <v>5DJ7I</v>
      </c>
    </row>
    <row r="1871" spans="1:5">
      <c r="A1871" s="11" t="str">
        <f t="shared" ca="1" si="187"/>
        <v>F1</v>
      </c>
      <c r="B1871" s="1" t="str">
        <f t="shared" ca="1" si="187"/>
        <v>353DJ</v>
      </c>
      <c r="C1871" s="1" t="str">
        <f t="shared" ca="1" si="187"/>
        <v>Produkt-353DJ</v>
      </c>
      <c r="D1871" s="1">
        <f t="shared" ca="1" si="187"/>
        <v>7</v>
      </c>
      <c r="E1871" s="1" t="str">
        <f t="shared" ca="1" si="187"/>
        <v>5DJ7I</v>
      </c>
    </row>
    <row r="1872" spans="1:5">
      <c r="A1872" s="11" t="str">
        <f t="shared" ca="1" si="187"/>
        <v>F1</v>
      </c>
      <c r="B1872" s="1" t="str">
        <f t="shared" ca="1" si="187"/>
        <v>353DJ</v>
      </c>
      <c r="C1872" s="1" t="str">
        <f t="shared" ca="1" si="187"/>
        <v>Produkt-353DJ</v>
      </c>
      <c r="D1872" s="1">
        <f t="shared" ca="1" si="187"/>
        <v>7</v>
      </c>
      <c r="E1872" s="1" t="str">
        <f t="shared" ca="1" si="187"/>
        <v>5DJ7I</v>
      </c>
    </row>
    <row r="1873" spans="1:5">
      <c r="A1873" s="11" t="str">
        <f t="shared" ca="1" si="187"/>
        <v>F1</v>
      </c>
      <c r="B1873" s="1" t="str">
        <f t="shared" ca="1" si="187"/>
        <v>353DJ</v>
      </c>
      <c r="C1873" s="1" t="str">
        <f t="shared" ca="1" si="187"/>
        <v>Produkt-353DJ</v>
      </c>
      <c r="D1873" s="1">
        <f t="shared" ca="1" si="187"/>
        <v>7</v>
      </c>
      <c r="E1873" s="1" t="str">
        <f t="shared" ca="1" si="187"/>
        <v>5DJ7I</v>
      </c>
    </row>
    <row r="1874" spans="1:5">
      <c r="A1874" s="11" t="str">
        <f t="shared" ca="1" si="187"/>
        <v>F1</v>
      </c>
      <c r="B1874" s="1" t="str">
        <f t="shared" ca="1" si="187"/>
        <v>353DJ</v>
      </c>
      <c r="C1874" s="1" t="str">
        <f t="shared" ca="1" si="187"/>
        <v>Produkt-353DJ</v>
      </c>
      <c r="D1874" s="1">
        <f t="shared" ca="1" si="187"/>
        <v>7</v>
      </c>
      <c r="E1874" s="1" t="str">
        <f t="shared" ca="1" si="187"/>
        <v>5DJ7I</v>
      </c>
    </row>
    <row r="1875" spans="1:5">
      <c r="A1875" s="11" t="str">
        <f t="shared" ca="1" si="187"/>
        <v>F1</v>
      </c>
      <c r="B1875" s="1" t="str">
        <f t="shared" ca="1" si="187"/>
        <v>353DJ</v>
      </c>
      <c r="C1875" s="1" t="str">
        <f t="shared" ca="1" si="187"/>
        <v>Produkt-353DJ</v>
      </c>
      <c r="D1875" s="1">
        <f t="shared" ca="1" si="187"/>
        <v>7</v>
      </c>
      <c r="E1875" s="1" t="str">
        <f t="shared" ca="1" si="187"/>
        <v>5DJ7I</v>
      </c>
    </row>
    <row r="1876" spans="1:5">
      <c r="A1876" s="11" t="str">
        <f t="shared" ca="1" si="187"/>
        <v>F1</v>
      </c>
      <c r="B1876" s="1" t="str">
        <f t="shared" ca="1" si="187"/>
        <v>353DJ</v>
      </c>
      <c r="C1876" s="1" t="str">
        <f t="shared" ca="1" si="187"/>
        <v>Produkt-353DJ</v>
      </c>
      <c r="D1876" s="1">
        <f t="shared" ca="1" si="187"/>
        <v>7</v>
      </c>
      <c r="E1876" s="1" t="str">
        <f t="shared" ca="1" si="187"/>
        <v>5DJ7I</v>
      </c>
    </row>
    <row r="1877" spans="1:5">
      <c r="A1877" s="11" t="str">
        <f t="shared" ca="1" si="187"/>
        <v>F1</v>
      </c>
      <c r="B1877" s="1" t="str">
        <f t="shared" ca="1" si="187"/>
        <v>353DJ</v>
      </c>
      <c r="C1877" s="1" t="str">
        <f t="shared" ca="1" si="187"/>
        <v>Produkt-353DJ</v>
      </c>
      <c r="D1877" s="1">
        <f t="shared" ca="1" si="187"/>
        <v>7</v>
      </c>
      <c r="E1877" s="1" t="str">
        <f t="shared" ca="1" si="187"/>
        <v>5DJ7I</v>
      </c>
    </row>
    <row r="1878" spans="1:5">
      <c r="A1878" s="11" t="str">
        <f t="shared" ca="1" si="187"/>
        <v>F1</v>
      </c>
      <c r="B1878" s="1" t="str">
        <f t="shared" ca="1" si="187"/>
        <v>353DJ</v>
      </c>
      <c r="C1878" s="1" t="str">
        <f t="shared" ca="1" si="187"/>
        <v>Produkt-353DJ</v>
      </c>
      <c r="D1878" s="1">
        <f t="shared" ca="1" si="187"/>
        <v>7</v>
      </c>
      <c r="E1878" s="1" t="str">
        <f t="shared" ca="1" si="187"/>
        <v>5DJ7I</v>
      </c>
    </row>
    <row r="1879" spans="1:5">
      <c r="A1879" s="11" t="str">
        <f t="shared" ca="1" si="187"/>
        <v>F1</v>
      </c>
      <c r="B1879" s="1" t="str">
        <f t="shared" ca="1" si="187"/>
        <v>353DJ</v>
      </c>
      <c r="C1879" s="1" t="str">
        <f t="shared" ca="1" si="187"/>
        <v>Produkt-353DJ</v>
      </c>
      <c r="D1879" s="1">
        <f t="shared" ca="1" si="187"/>
        <v>7</v>
      </c>
      <c r="E1879" s="1" t="str">
        <f t="shared" ca="1" si="187"/>
        <v>5DJ7I</v>
      </c>
    </row>
    <row r="1880" spans="1:5">
      <c r="A1880" s="11" t="str">
        <f t="shared" ref="A1880:E1889" ca="1" si="188">INDEX(AG_roh_Daten,ROW(1870:1870),MATCH(A$9,AG_roh_Spalten,0))</f>
        <v>F1</v>
      </c>
      <c r="B1880" s="1" t="str">
        <f t="shared" ca="1" si="188"/>
        <v>353DJ</v>
      </c>
      <c r="C1880" s="1" t="str">
        <f t="shared" ca="1" si="188"/>
        <v>Produkt-353DJ</v>
      </c>
      <c r="D1880" s="1">
        <f t="shared" ca="1" si="188"/>
        <v>7</v>
      </c>
      <c r="E1880" s="1" t="str">
        <f t="shared" ca="1" si="188"/>
        <v>5DJ7I</v>
      </c>
    </row>
    <row r="1881" spans="1:5">
      <c r="A1881" s="11" t="str">
        <f t="shared" ca="1" si="188"/>
        <v>F1</v>
      </c>
      <c r="B1881" s="1" t="str">
        <f t="shared" ca="1" si="188"/>
        <v>353DJ</v>
      </c>
      <c r="C1881" s="1" t="str">
        <f t="shared" ca="1" si="188"/>
        <v>Produkt-353DJ</v>
      </c>
      <c r="D1881" s="1">
        <f t="shared" ca="1" si="188"/>
        <v>7</v>
      </c>
      <c r="E1881" s="1" t="str">
        <f t="shared" ca="1" si="188"/>
        <v>5DJ7I</v>
      </c>
    </row>
    <row r="1882" spans="1:5">
      <c r="A1882" s="11" t="str">
        <f t="shared" ca="1" si="188"/>
        <v>F1</v>
      </c>
      <c r="B1882" s="1" t="str">
        <f t="shared" ca="1" si="188"/>
        <v>353DJ</v>
      </c>
      <c r="C1882" s="1" t="str">
        <f t="shared" ca="1" si="188"/>
        <v>Produkt-353DJ</v>
      </c>
      <c r="D1882" s="1">
        <f t="shared" ca="1" si="188"/>
        <v>7</v>
      </c>
      <c r="E1882" s="1" t="str">
        <f t="shared" ca="1" si="188"/>
        <v>5DJ7I</v>
      </c>
    </row>
    <row r="1883" spans="1:5">
      <c r="A1883" s="11" t="str">
        <f t="shared" ca="1" si="188"/>
        <v>F1</v>
      </c>
      <c r="B1883" s="1" t="str">
        <f t="shared" ca="1" si="188"/>
        <v>353DJ</v>
      </c>
      <c r="C1883" s="1" t="str">
        <f t="shared" ca="1" si="188"/>
        <v>Produkt-353DJ</v>
      </c>
      <c r="D1883" s="1">
        <f t="shared" ca="1" si="188"/>
        <v>7</v>
      </c>
      <c r="E1883" s="1" t="str">
        <f t="shared" ca="1" si="188"/>
        <v>5DJ7I</v>
      </c>
    </row>
    <row r="1884" spans="1:5">
      <c r="A1884" s="11" t="str">
        <f t="shared" ca="1" si="188"/>
        <v>F1</v>
      </c>
      <c r="B1884" s="1" t="str">
        <f t="shared" ca="1" si="188"/>
        <v>353DJ</v>
      </c>
      <c r="C1884" s="1" t="str">
        <f t="shared" ca="1" si="188"/>
        <v>Produkt-353DJ</v>
      </c>
      <c r="D1884" s="1">
        <f t="shared" ca="1" si="188"/>
        <v>7</v>
      </c>
      <c r="E1884" s="1" t="str">
        <f t="shared" ca="1" si="188"/>
        <v>5DJ7I</v>
      </c>
    </row>
    <row r="1885" spans="1:5">
      <c r="A1885" s="11" t="str">
        <f t="shared" ca="1" si="188"/>
        <v>F1</v>
      </c>
      <c r="B1885" s="1" t="str">
        <f t="shared" ca="1" si="188"/>
        <v>353DJ</v>
      </c>
      <c r="C1885" s="1" t="str">
        <f t="shared" ca="1" si="188"/>
        <v>Produkt-353DJ</v>
      </c>
      <c r="D1885" s="1">
        <f t="shared" ca="1" si="188"/>
        <v>7</v>
      </c>
      <c r="E1885" s="1" t="str">
        <f t="shared" ca="1" si="188"/>
        <v>5DJ7I</v>
      </c>
    </row>
    <row r="1886" spans="1:5">
      <c r="A1886" s="11" t="str">
        <f t="shared" ca="1" si="188"/>
        <v>F1</v>
      </c>
      <c r="B1886" s="1" t="str">
        <f t="shared" ca="1" si="188"/>
        <v>353DJ</v>
      </c>
      <c r="C1886" s="1" t="str">
        <f t="shared" ca="1" si="188"/>
        <v>Produkt-353DJ</v>
      </c>
      <c r="D1886" s="1">
        <f t="shared" ca="1" si="188"/>
        <v>7</v>
      </c>
      <c r="E1886" s="1" t="str">
        <f t="shared" ca="1" si="188"/>
        <v>5DJ7I</v>
      </c>
    </row>
    <row r="1887" spans="1:5">
      <c r="A1887" s="11" t="str">
        <f t="shared" ca="1" si="188"/>
        <v>F1</v>
      </c>
      <c r="B1887" s="1" t="str">
        <f t="shared" ca="1" si="188"/>
        <v>353DJ</v>
      </c>
      <c r="C1887" s="1" t="str">
        <f t="shared" ca="1" si="188"/>
        <v>Produkt-353DJ</v>
      </c>
      <c r="D1887" s="1">
        <f t="shared" ca="1" si="188"/>
        <v>7</v>
      </c>
      <c r="E1887" s="1" t="str">
        <f t="shared" ca="1" si="188"/>
        <v>5DJ7I</v>
      </c>
    </row>
    <row r="1888" spans="1:5">
      <c r="A1888" s="11" t="str">
        <f t="shared" ca="1" si="188"/>
        <v>F1</v>
      </c>
      <c r="B1888" s="1" t="str">
        <f t="shared" ca="1" si="188"/>
        <v>353DJ</v>
      </c>
      <c r="C1888" s="1" t="str">
        <f t="shared" ca="1" si="188"/>
        <v>Produkt-353DJ</v>
      </c>
      <c r="D1888" s="1">
        <f t="shared" ca="1" si="188"/>
        <v>7</v>
      </c>
      <c r="E1888" s="1" t="str">
        <f t="shared" ca="1" si="188"/>
        <v>5DJ7I</v>
      </c>
    </row>
    <row r="1889" spans="1:5">
      <c r="A1889" s="11" t="str">
        <f t="shared" ca="1" si="188"/>
        <v>F1</v>
      </c>
      <c r="B1889" s="1" t="str">
        <f t="shared" ca="1" si="188"/>
        <v>353DJ</v>
      </c>
      <c r="C1889" s="1" t="str">
        <f t="shared" ca="1" si="188"/>
        <v>Produkt-353DJ</v>
      </c>
      <c r="D1889" s="1">
        <f t="shared" ca="1" si="188"/>
        <v>7</v>
      </c>
      <c r="E1889" s="1" t="str">
        <f t="shared" ca="1" si="188"/>
        <v>5DJ7I</v>
      </c>
    </row>
    <row r="1890" spans="1:5">
      <c r="A1890" s="11" t="str">
        <f t="shared" ref="A1890:E1899" ca="1" si="189">INDEX(AG_roh_Daten,ROW(1880:1880),MATCH(A$9,AG_roh_Spalten,0))</f>
        <v>F1</v>
      </c>
      <c r="B1890" s="1" t="str">
        <f t="shared" ca="1" si="189"/>
        <v>353DJ</v>
      </c>
      <c r="C1890" s="1" t="str">
        <f t="shared" ca="1" si="189"/>
        <v>Produkt-353DJ</v>
      </c>
      <c r="D1890" s="1">
        <f t="shared" ca="1" si="189"/>
        <v>7</v>
      </c>
      <c r="E1890" s="1" t="str">
        <f t="shared" ca="1" si="189"/>
        <v>5DJ7I</v>
      </c>
    </row>
    <row r="1891" spans="1:5">
      <c r="A1891" s="11" t="str">
        <f t="shared" ca="1" si="189"/>
        <v>F1</v>
      </c>
      <c r="B1891" s="1" t="str">
        <f t="shared" ca="1" si="189"/>
        <v>353DJ</v>
      </c>
      <c r="C1891" s="1" t="str">
        <f t="shared" ca="1" si="189"/>
        <v>Produkt-353DJ</v>
      </c>
      <c r="D1891" s="1">
        <f t="shared" ca="1" si="189"/>
        <v>7</v>
      </c>
      <c r="E1891" s="1" t="str">
        <f t="shared" ca="1" si="189"/>
        <v>5DJ7I</v>
      </c>
    </row>
    <row r="1892" spans="1:5">
      <c r="A1892" s="11" t="str">
        <f t="shared" ca="1" si="189"/>
        <v>F1</v>
      </c>
      <c r="B1892" s="1" t="str">
        <f t="shared" ca="1" si="189"/>
        <v>353DJ</v>
      </c>
      <c r="C1892" s="1" t="str">
        <f t="shared" ca="1" si="189"/>
        <v>Produkt-353DJ</v>
      </c>
      <c r="D1892" s="1">
        <f t="shared" ca="1" si="189"/>
        <v>7</v>
      </c>
      <c r="E1892" s="1" t="str">
        <f t="shared" ca="1" si="189"/>
        <v>5DJ7I</v>
      </c>
    </row>
    <row r="1893" spans="1:5">
      <c r="A1893" s="11" t="str">
        <f t="shared" ca="1" si="189"/>
        <v>F1</v>
      </c>
      <c r="B1893" s="1" t="str">
        <f t="shared" ca="1" si="189"/>
        <v>353DJ</v>
      </c>
      <c r="C1893" s="1" t="str">
        <f t="shared" ca="1" si="189"/>
        <v>Produkt-353DJ</v>
      </c>
      <c r="D1893" s="1">
        <f t="shared" ca="1" si="189"/>
        <v>7</v>
      </c>
      <c r="E1893" s="1" t="str">
        <f t="shared" ca="1" si="189"/>
        <v>5DJ7I</v>
      </c>
    </row>
    <row r="1894" spans="1:5">
      <c r="A1894" s="11" t="str">
        <f t="shared" ca="1" si="189"/>
        <v>F1</v>
      </c>
      <c r="B1894" s="1" t="str">
        <f t="shared" ca="1" si="189"/>
        <v>353DJ</v>
      </c>
      <c r="C1894" s="1" t="str">
        <f t="shared" ca="1" si="189"/>
        <v>Produkt-353DJ</v>
      </c>
      <c r="D1894" s="1">
        <f t="shared" ca="1" si="189"/>
        <v>7</v>
      </c>
      <c r="E1894" s="1" t="str">
        <f t="shared" ca="1" si="189"/>
        <v>5DJ7I</v>
      </c>
    </row>
    <row r="1895" spans="1:5">
      <c r="A1895" s="11" t="str">
        <f t="shared" ca="1" si="189"/>
        <v>F1</v>
      </c>
      <c r="B1895" s="1" t="str">
        <f t="shared" ca="1" si="189"/>
        <v>353DJ</v>
      </c>
      <c r="C1895" s="1" t="str">
        <f t="shared" ca="1" si="189"/>
        <v>Produkt-353DJ</v>
      </c>
      <c r="D1895" s="1">
        <f t="shared" ca="1" si="189"/>
        <v>7</v>
      </c>
      <c r="E1895" s="1" t="str">
        <f t="shared" ca="1" si="189"/>
        <v>5DJ7I</v>
      </c>
    </row>
    <row r="1896" spans="1:5">
      <c r="A1896" s="11" t="str">
        <f t="shared" ca="1" si="189"/>
        <v>F1</v>
      </c>
      <c r="B1896" s="1" t="str">
        <f t="shared" ca="1" si="189"/>
        <v>353DJ</v>
      </c>
      <c r="C1896" s="1" t="str">
        <f t="shared" ca="1" si="189"/>
        <v>Produkt-353DJ</v>
      </c>
      <c r="D1896" s="1">
        <f t="shared" ca="1" si="189"/>
        <v>7</v>
      </c>
      <c r="E1896" s="1" t="str">
        <f t="shared" ca="1" si="189"/>
        <v>5DJ7I</v>
      </c>
    </row>
    <row r="1897" spans="1:5">
      <c r="A1897" s="11" t="str">
        <f t="shared" ca="1" si="189"/>
        <v>F1</v>
      </c>
      <c r="B1897" s="1" t="str">
        <f t="shared" ca="1" si="189"/>
        <v>353DJ</v>
      </c>
      <c r="C1897" s="1" t="str">
        <f t="shared" ca="1" si="189"/>
        <v>Produkt-353DJ</v>
      </c>
      <c r="D1897" s="1">
        <f t="shared" ca="1" si="189"/>
        <v>7</v>
      </c>
      <c r="E1897" s="1" t="str">
        <f t="shared" ca="1" si="189"/>
        <v>5DJ7I</v>
      </c>
    </row>
    <row r="1898" spans="1:5">
      <c r="A1898" s="11" t="str">
        <f t="shared" ca="1" si="189"/>
        <v>F1</v>
      </c>
      <c r="B1898" s="1" t="str">
        <f t="shared" ca="1" si="189"/>
        <v>353DJ</v>
      </c>
      <c r="C1898" s="1" t="str">
        <f t="shared" ca="1" si="189"/>
        <v>Produkt-353DJ</v>
      </c>
      <c r="D1898" s="1">
        <f t="shared" ca="1" si="189"/>
        <v>7</v>
      </c>
      <c r="E1898" s="1" t="str">
        <f t="shared" ca="1" si="189"/>
        <v>5DJ7I</v>
      </c>
    </row>
    <row r="1899" spans="1:5">
      <c r="A1899" s="11" t="str">
        <f t="shared" ca="1" si="189"/>
        <v>F1</v>
      </c>
      <c r="B1899" s="1" t="str">
        <f t="shared" ca="1" si="189"/>
        <v>353DJ</v>
      </c>
      <c r="C1899" s="1" t="str">
        <f t="shared" ca="1" si="189"/>
        <v>Produkt-353DJ</v>
      </c>
      <c r="D1899" s="1">
        <f t="shared" ca="1" si="189"/>
        <v>7</v>
      </c>
      <c r="E1899" s="1" t="str">
        <f t="shared" ca="1" si="189"/>
        <v>5DJ7I</v>
      </c>
    </row>
    <row r="1900" spans="1:5">
      <c r="A1900" s="11" t="str">
        <f t="shared" ref="A1900:E1909" ca="1" si="190">INDEX(AG_roh_Daten,ROW(1890:1890),MATCH(A$9,AG_roh_Spalten,0))</f>
        <v>F1</v>
      </c>
      <c r="B1900" s="1" t="str">
        <f t="shared" ca="1" si="190"/>
        <v>353DJ</v>
      </c>
      <c r="C1900" s="1" t="str">
        <f t="shared" ca="1" si="190"/>
        <v>Produkt-353DJ</v>
      </c>
      <c r="D1900" s="1">
        <f t="shared" ca="1" si="190"/>
        <v>7</v>
      </c>
      <c r="E1900" s="1" t="str">
        <f t="shared" ca="1" si="190"/>
        <v>5DJ7I</v>
      </c>
    </row>
    <row r="1901" spans="1:5">
      <c r="A1901" s="11" t="str">
        <f t="shared" ca="1" si="190"/>
        <v>F1</v>
      </c>
      <c r="B1901" s="1" t="str">
        <f t="shared" ca="1" si="190"/>
        <v>353DJ</v>
      </c>
      <c r="C1901" s="1" t="str">
        <f t="shared" ca="1" si="190"/>
        <v>Produkt-353DJ</v>
      </c>
      <c r="D1901" s="1">
        <f t="shared" ca="1" si="190"/>
        <v>7</v>
      </c>
      <c r="E1901" s="1" t="str">
        <f t="shared" ca="1" si="190"/>
        <v>5DJ7I</v>
      </c>
    </row>
    <row r="1902" spans="1:5">
      <c r="A1902" s="11" t="str">
        <f t="shared" ca="1" si="190"/>
        <v>F1</v>
      </c>
      <c r="B1902" s="1" t="str">
        <f t="shared" ca="1" si="190"/>
        <v>353DJ</v>
      </c>
      <c r="C1902" s="1" t="str">
        <f t="shared" ca="1" si="190"/>
        <v>Produkt-353DJ</v>
      </c>
      <c r="D1902" s="1">
        <f t="shared" ca="1" si="190"/>
        <v>7</v>
      </c>
      <c r="E1902" s="1" t="str">
        <f t="shared" ca="1" si="190"/>
        <v>5DJ7I</v>
      </c>
    </row>
    <row r="1903" spans="1:5">
      <c r="A1903" s="11" t="str">
        <f t="shared" ca="1" si="190"/>
        <v>F1</v>
      </c>
      <c r="B1903" s="1" t="str">
        <f t="shared" ca="1" si="190"/>
        <v>353DJ</v>
      </c>
      <c r="C1903" s="1" t="str">
        <f t="shared" ca="1" si="190"/>
        <v>Produkt-353DJ</v>
      </c>
      <c r="D1903" s="1">
        <f t="shared" ca="1" si="190"/>
        <v>7</v>
      </c>
      <c r="E1903" s="1" t="str">
        <f t="shared" ca="1" si="190"/>
        <v>5DJ7I</v>
      </c>
    </row>
    <row r="1904" spans="1:5">
      <c r="A1904" s="11" t="str">
        <f t="shared" ca="1" si="190"/>
        <v>F1</v>
      </c>
      <c r="B1904" s="1" t="str">
        <f t="shared" ca="1" si="190"/>
        <v>353DJ</v>
      </c>
      <c r="C1904" s="1" t="str">
        <f t="shared" ca="1" si="190"/>
        <v>Produkt-353DJ</v>
      </c>
      <c r="D1904" s="1">
        <f t="shared" ca="1" si="190"/>
        <v>7</v>
      </c>
      <c r="E1904" s="1" t="str">
        <f t="shared" ca="1" si="190"/>
        <v>5DJ7I</v>
      </c>
    </row>
    <row r="1905" spans="1:5">
      <c r="A1905" s="11" t="str">
        <f t="shared" ca="1" si="190"/>
        <v>F1</v>
      </c>
      <c r="B1905" s="1" t="str">
        <f t="shared" ca="1" si="190"/>
        <v>353DJ</v>
      </c>
      <c r="C1905" s="1" t="str">
        <f t="shared" ca="1" si="190"/>
        <v>Produkt-353DJ</v>
      </c>
      <c r="D1905" s="1">
        <f t="shared" ca="1" si="190"/>
        <v>7</v>
      </c>
      <c r="E1905" s="1" t="str">
        <f t="shared" ca="1" si="190"/>
        <v>5DJ7I</v>
      </c>
    </row>
    <row r="1906" spans="1:5">
      <c r="A1906" s="11" t="str">
        <f t="shared" ca="1" si="190"/>
        <v>F1</v>
      </c>
      <c r="B1906" s="1" t="str">
        <f t="shared" ca="1" si="190"/>
        <v>353DJ</v>
      </c>
      <c r="C1906" s="1" t="str">
        <f t="shared" ca="1" si="190"/>
        <v>Produkt-353DJ</v>
      </c>
      <c r="D1906" s="1">
        <f t="shared" ca="1" si="190"/>
        <v>7</v>
      </c>
      <c r="E1906" s="1" t="str">
        <f t="shared" ca="1" si="190"/>
        <v>5DJ7I</v>
      </c>
    </row>
    <row r="1907" spans="1:5">
      <c r="A1907" s="11" t="str">
        <f t="shared" ca="1" si="190"/>
        <v>F1</v>
      </c>
      <c r="B1907" s="1" t="str">
        <f t="shared" ca="1" si="190"/>
        <v>353DJ</v>
      </c>
      <c r="C1907" s="1" t="str">
        <f t="shared" ca="1" si="190"/>
        <v>Produkt-353DJ</v>
      </c>
      <c r="D1907" s="1">
        <f t="shared" ca="1" si="190"/>
        <v>7</v>
      </c>
      <c r="E1907" s="1" t="str">
        <f t="shared" ca="1" si="190"/>
        <v>5DJ7I</v>
      </c>
    </row>
    <row r="1908" spans="1:5">
      <c r="A1908" s="11" t="str">
        <f t="shared" ca="1" si="190"/>
        <v>F1</v>
      </c>
      <c r="B1908" s="1" t="str">
        <f t="shared" ca="1" si="190"/>
        <v>353DJ</v>
      </c>
      <c r="C1908" s="1" t="str">
        <f t="shared" ca="1" si="190"/>
        <v>Produkt-353DJ</v>
      </c>
      <c r="D1908" s="1">
        <f t="shared" ca="1" si="190"/>
        <v>7</v>
      </c>
      <c r="E1908" s="1" t="str">
        <f t="shared" ca="1" si="190"/>
        <v>5DJ7I</v>
      </c>
    </row>
    <row r="1909" spans="1:5">
      <c r="A1909" s="11" t="str">
        <f t="shared" ca="1" si="190"/>
        <v>F1</v>
      </c>
      <c r="B1909" s="1" t="str">
        <f t="shared" ca="1" si="190"/>
        <v>353DJ</v>
      </c>
      <c r="C1909" s="1" t="str">
        <f t="shared" ca="1" si="190"/>
        <v>Produkt-353DJ</v>
      </c>
      <c r="D1909" s="1">
        <f t="shared" ca="1" si="190"/>
        <v>7</v>
      </c>
      <c r="E1909" s="1" t="str">
        <f t="shared" ca="1" si="190"/>
        <v>5DJ7I</v>
      </c>
    </row>
    <row r="1910" spans="1:5">
      <c r="A1910" s="11" t="str">
        <f t="shared" ref="A1910:E1919" ca="1" si="191">INDEX(AG_roh_Daten,ROW(1900:1900),MATCH(A$9,AG_roh_Spalten,0))</f>
        <v>F1</v>
      </c>
      <c r="B1910" s="1" t="str">
        <f t="shared" ca="1" si="191"/>
        <v>353DJ</v>
      </c>
      <c r="C1910" s="1" t="str">
        <f t="shared" ca="1" si="191"/>
        <v>Produkt-353DJ</v>
      </c>
      <c r="D1910" s="1">
        <f t="shared" ca="1" si="191"/>
        <v>7</v>
      </c>
      <c r="E1910" s="1" t="str">
        <f t="shared" ca="1" si="191"/>
        <v>5DJ7I</v>
      </c>
    </row>
    <row r="1911" spans="1:5">
      <c r="A1911" s="11" t="str">
        <f t="shared" ca="1" si="191"/>
        <v>F1</v>
      </c>
      <c r="B1911" s="1" t="str">
        <f t="shared" ca="1" si="191"/>
        <v>353DJ</v>
      </c>
      <c r="C1911" s="1" t="str">
        <f t="shared" ca="1" si="191"/>
        <v>Produkt-353DJ</v>
      </c>
      <c r="D1911" s="1">
        <f t="shared" ca="1" si="191"/>
        <v>7</v>
      </c>
      <c r="E1911" s="1" t="str">
        <f t="shared" ca="1" si="191"/>
        <v>5DJ7I</v>
      </c>
    </row>
    <row r="1912" spans="1:5">
      <c r="A1912" s="11" t="str">
        <f t="shared" ca="1" si="191"/>
        <v>F1</v>
      </c>
      <c r="B1912" s="1" t="str">
        <f t="shared" ca="1" si="191"/>
        <v>353DJ</v>
      </c>
      <c r="C1912" s="1" t="str">
        <f t="shared" ca="1" si="191"/>
        <v>Produkt-353DJ</v>
      </c>
      <c r="D1912" s="1">
        <f t="shared" ca="1" si="191"/>
        <v>7</v>
      </c>
      <c r="E1912" s="1" t="str">
        <f t="shared" ca="1" si="191"/>
        <v>5DJ7I</v>
      </c>
    </row>
    <row r="1913" spans="1:5">
      <c r="A1913" s="11" t="str">
        <f t="shared" ca="1" si="191"/>
        <v>F1</v>
      </c>
      <c r="B1913" s="1" t="str">
        <f t="shared" ca="1" si="191"/>
        <v>353DJ</v>
      </c>
      <c r="C1913" s="1" t="str">
        <f t="shared" ca="1" si="191"/>
        <v>Produkt-353DJ</v>
      </c>
      <c r="D1913" s="1">
        <f t="shared" ca="1" si="191"/>
        <v>7</v>
      </c>
      <c r="E1913" s="1" t="str">
        <f t="shared" ca="1" si="191"/>
        <v>5DJ7I</v>
      </c>
    </row>
    <row r="1914" spans="1:5">
      <c r="A1914" s="11" t="str">
        <f t="shared" ca="1" si="191"/>
        <v>F1</v>
      </c>
      <c r="B1914" s="1" t="str">
        <f t="shared" ca="1" si="191"/>
        <v>353DJ</v>
      </c>
      <c r="C1914" s="1" t="str">
        <f t="shared" ca="1" si="191"/>
        <v>Produkt-353DJ</v>
      </c>
      <c r="D1914" s="1">
        <f t="shared" ca="1" si="191"/>
        <v>7</v>
      </c>
      <c r="E1914" s="1" t="str">
        <f t="shared" ca="1" si="191"/>
        <v>5DJ7I</v>
      </c>
    </row>
    <row r="1915" spans="1:5">
      <c r="A1915" s="11" t="str">
        <f t="shared" ca="1" si="191"/>
        <v>F1</v>
      </c>
      <c r="B1915" s="1" t="str">
        <f t="shared" ca="1" si="191"/>
        <v>353DJ</v>
      </c>
      <c r="C1915" s="1" t="str">
        <f t="shared" ca="1" si="191"/>
        <v>Produkt-353DJ</v>
      </c>
      <c r="D1915" s="1">
        <f t="shared" ca="1" si="191"/>
        <v>7</v>
      </c>
      <c r="E1915" s="1" t="str">
        <f t="shared" ca="1" si="191"/>
        <v>5DJ7I</v>
      </c>
    </row>
    <row r="1916" spans="1:5">
      <c r="A1916" s="11" t="str">
        <f t="shared" ca="1" si="191"/>
        <v>F1</v>
      </c>
      <c r="B1916" s="1" t="str">
        <f t="shared" ca="1" si="191"/>
        <v>353DJ</v>
      </c>
      <c r="C1916" s="1" t="str">
        <f t="shared" ca="1" si="191"/>
        <v>Produkt-353DJ</v>
      </c>
      <c r="D1916" s="1">
        <f t="shared" ca="1" si="191"/>
        <v>7</v>
      </c>
      <c r="E1916" s="1" t="str">
        <f t="shared" ca="1" si="191"/>
        <v>5DJ7I</v>
      </c>
    </row>
    <row r="1917" spans="1:5">
      <c r="A1917" s="11" t="str">
        <f t="shared" ca="1" si="191"/>
        <v>F1</v>
      </c>
      <c r="B1917" s="1" t="str">
        <f t="shared" ca="1" si="191"/>
        <v>353DJ</v>
      </c>
      <c r="C1917" s="1" t="str">
        <f t="shared" ca="1" si="191"/>
        <v>Produkt-353DJ</v>
      </c>
      <c r="D1917" s="1">
        <f t="shared" ca="1" si="191"/>
        <v>7</v>
      </c>
      <c r="E1917" s="1" t="str">
        <f t="shared" ca="1" si="191"/>
        <v>5DJ7I</v>
      </c>
    </row>
    <row r="1918" spans="1:5">
      <c r="A1918" s="11" t="str">
        <f t="shared" ca="1" si="191"/>
        <v>F1</v>
      </c>
      <c r="B1918" s="1" t="str">
        <f t="shared" ca="1" si="191"/>
        <v>353DJ</v>
      </c>
      <c r="C1918" s="1" t="str">
        <f t="shared" ca="1" si="191"/>
        <v>Produkt-353DJ</v>
      </c>
      <c r="D1918" s="1">
        <f t="shared" ca="1" si="191"/>
        <v>7</v>
      </c>
      <c r="E1918" s="1" t="str">
        <f t="shared" ca="1" si="191"/>
        <v>5DJ7I</v>
      </c>
    </row>
    <row r="1919" spans="1:5">
      <c r="A1919" s="11" t="str">
        <f t="shared" ca="1" si="191"/>
        <v>F1</v>
      </c>
      <c r="B1919" s="1" t="str">
        <f t="shared" ca="1" si="191"/>
        <v>353DJ</v>
      </c>
      <c r="C1919" s="1" t="str">
        <f t="shared" ca="1" si="191"/>
        <v>Produkt-353DJ</v>
      </c>
      <c r="D1919" s="1">
        <f t="shared" ca="1" si="191"/>
        <v>7</v>
      </c>
      <c r="E1919" s="1" t="str">
        <f t="shared" ca="1" si="191"/>
        <v>5DJ7I</v>
      </c>
    </row>
    <row r="1920" spans="1:5">
      <c r="A1920" s="11" t="str">
        <f t="shared" ref="A1920:E1929" ca="1" si="192">INDEX(AG_roh_Daten,ROW(1910:1910),MATCH(A$9,AG_roh_Spalten,0))</f>
        <v>F1</v>
      </c>
      <c r="B1920" s="1" t="str">
        <f t="shared" ca="1" si="192"/>
        <v>353DJ</v>
      </c>
      <c r="C1920" s="1" t="str">
        <f t="shared" ca="1" si="192"/>
        <v>Produkt-353DJ</v>
      </c>
      <c r="D1920" s="1">
        <f t="shared" ca="1" si="192"/>
        <v>7</v>
      </c>
      <c r="E1920" s="1" t="str">
        <f t="shared" ca="1" si="192"/>
        <v>5DJ7I</v>
      </c>
    </row>
    <row r="1921" spans="1:5">
      <c r="A1921" s="11" t="str">
        <f t="shared" ca="1" si="192"/>
        <v>F1</v>
      </c>
      <c r="B1921" s="1" t="str">
        <f t="shared" ca="1" si="192"/>
        <v>353DJ</v>
      </c>
      <c r="C1921" s="1" t="str">
        <f t="shared" ca="1" si="192"/>
        <v>Produkt-353DJ</v>
      </c>
      <c r="D1921" s="1">
        <f t="shared" ca="1" si="192"/>
        <v>7</v>
      </c>
      <c r="E1921" s="1" t="str">
        <f t="shared" ca="1" si="192"/>
        <v>5DJ7I</v>
      </c>
    </row>
    <row r="1922" spans="1:5">
      <c r="A1922" s="11" t="str">
        <f t="shared" ca="1" si="192"/>
        <v>F1</v>
      </c>
      <c r="B1922" s="1" t="str">
        <f t="shared" ca="1" si="192"/>
        <v>353DJ</v>
      </c>
      <c r="C1922" s="1" t="str">
        <f t="shared" ca="1" si="192"/>
        <v>Produkt-353DJ</v>
      </c>
      <c r="D1922" s="1">
        <f t="shared" ca="1" si="192"/>
        <v>7</v>
      </c>
      <c r="E1922" s="1" t="str">
        <f t="shared" ca="1" si="192"/>
        <v>5DJ7I</v>
      </c>
    </row>
    <row r="1923" spans="1:5">
      <c r="A1923" s="11" t="str">
        <f t="shared" ca="1" si="192"/>
        <v>F1</v>
      </c>
      <c r="B1923" s="1" t="str">
        <f t="shared" ca="1" si="192"/>
        <v>353DJ</v>
      </c>
      <c r="C1923" s="1" t="str">
        <f t="shared" ca="1" si="192"/>
        <v>Produkt-353DJ</v>
      </c>
      <c r="D1923" s="1">
        <f t="shared" ca="1" si="192"/>
        <v>7</v>
      </c>
      <c r="E1923" s="1" t="str">
        <f t="shared" ca="1" si="192"/>
        <v>5DJ7I</v>
      </c>
    </row>
    <row r="1924" spans="1:5">
      <c r="A1924" s="11" t="str">
        <f t="shared" ca="1" si="192"/>
        <v>F1</v>
      </c>
      <c r="B1924" s="1" t="str">
        <f t="shared" ca="1" si="192"/>
        <v>353DJ</v>
      </c>
      <c r="C1924" s="1" t="str">
        <f t="shared" ca="1" si="192"/>
        <v>Produkt-353DJ</v>
      </c>
      <c r="D1924" s="1">
        <f t="shared" ca="1" si="192"/>
        <v>7</v>
      </c>
      <c r="E1924" s="1" t="str">
        <f t="shared" ca="1" si="192"/>
        <v>5DJ7I</v>
      </c>
    </row>
    <row r="1925" spans="1:5">
      <c r="A1925" s="11" t="str">
        <f t="shared" ca="1" si="192"/>
        <v>F1</v>
      </c>
      <c r="B1925" s="1" t="str">
        <f t="shared" ca="1" si="192"/>
        <v>353DJ</v>
      </c>
      <c r="C1925" s="1" t="str">
        <f t="shared" ca="1" si="192"/>
        <v>Produkt-353DJ</v>
      </c>
      <c r="D1925" s="1">
        <f t="shared" ca="1" si="192"/>
        <v>7</v>
      </c>
      <c r="E1925" s="1" t="str">
        <f t="shared" ca="1" si="192"/>
        <v>5DJ7I</v>
      </c>
    </row>
    <row r="1926" spans="1:5">
      <c r="A1926" s="11" t="str">
        <f t="shared" ca="1" si="192"/>
        <v>F1</v>
      </c>
      <c r="B1926" s="1" t="str">
        <f t="shared" ca="1" si="192"/>
        <v>353DJ</v>
      </c>
      <c r="C1926" s="1" t="str">
        <f t="shared" ca="1" si="192"/>
        <v>Produkt-353DJ</v>
      </c>
      <c r="D1926" s="1">
        <f t="shared" ca="1" si="192"/>
        <v>7</v>
      </c>
      <c r="E1926" s="1" t="str">
        <f t="shared" ca="1" si="192"/>
        <v>5DJ7I</v>
      </c>
    </row>
    <row r="1927" spans="1:5">
      <c r="A1927" s="11" t="str">
        <f t="shared" ca="1" si="192"/>
        <v>F1</v>
      </c>
      <c r="B1927" s="1" t="str">
        <f t="shared" ca="1" si="192"/>
        <v>353DJ</v>
      </c>
      <c r="C1927" s="1" t="str">
        <f t="shared" ca="1" si="192"/>
        <v>Produkt-353DJ</v>
      </c>
      <c r="D1927" s="1">
        <f t="shared" ca="1" si="192"/>
        <v>7</v>
      </c>
      <c r="E1927" s="1" t="str">
        <f t="shared" ca="1" si="192"/>
        <v>5DJ7I</v>
      </c>
    </row>
    <row r="1928" spans="1:5">
      <c r="A1928" s="11" t="str">
        <f t="shared" ca="1" si="192"/>
        <v>F1</v>
      </c>
      <c r="B1928" s="1" t="str">
        <f t="shared" ca="1" si="192"/>
        <v>353DJ</v>
      </c>
      <c r="C1928" s="1" t="str">
        <f t="shared" ca="1" si="192"/>
        <v>Produkt-353DJ</v>
      </c>
      <c r="D1928" s="1">
        <f t="shared" ca="1" si="192"/>
        <v>7</v>
      </c>
      <c r="E1928" s="1" t="str">
        <f t="shared" ca="1" si="192"/>
        <v>5DJ7I</v>
      </c>
    </row>
    <row r="1929" spans="1:5">
      <c r="A1929" s="11" t="str">
        <f t="shared" ca="1" si="192"/>
        <v>F1</v>
      </c>
      <c r="B1929" s="1" t="str">
        <f t="shared" ca="1" si="192"/>
        <v>353DJ</v>
      </c>
      <c r="C1929" s="1" t="str">
        <f t="shared" ca="1" si="192"/>
        <v>Produkt-353DJ</v>
      </c>
      <c r="D1929" s="1">
        <f t="shared" ca="1" si="192"/>
        <v>7</v>
      </c>
      <c r="E1929" s="1" t="str">
        <f t="shared" ca="1" si="192"/>
        <v>5DJ7I</v>
      </c>
    </row>
    <row r="1930" spans="1:5">
      <c r="A1930" s="11" t="str">
        <f t="shared" ref="A1930:E1939" ca="1" si="193">INDEX(AG_roh_Daten,ROW(1920:1920),MATCH(A$9,AG_roh_Spalten,0))</f>
        <v>F1</v>
      </c>
      <c r="B1930" s="1" t="str">
        <f t="shared" ca="1" si="193"/>
        <v>353DJ</v>
      </c>
      <c r="C1930" s="1" t="str">
        <f t="shared" ca="1" si="193"/>
        <v>Produkt-353DJ</v>
      </c>
      <c r="D1930" s="1">
        <f t="shared" ca="1" si="193"/>
        <v>7</v>
      </c>
      <c r="E1930" s="1" t="str">
        <f t="shared" ca="1" si="193"/>
        <v>5DJ7I</v>
      </c>
    </row>
    <row r="1931" spans="1:5">
      <c r="A1931" s="11" t="str">
        <f t="shared" ca="1" si="193"/>
        <v>F1</v>
      </c>
      <c r="B1931" s="1" t="str">
        <f t="shared" ca="1" si="193"/>
        <v>353DJ</v>
      </c>
      <c r="C1931" s="1" t="str">
        <f t="shared" ca="1" si="193"/>
        <v>Produkt-353DJ</v>
      </c>
      <c r="D1931" s="1">
        <f t="shared" ca="1" si="193"/>
        <v>7</v>
      </c>
      <c r="E1931" s="1" t="str">
        <f t="shared" ca="1" si="193"/>
        <v>5DJ7I</v>
      </c>
    </row>
    <row r="1932" spans="1:5">
      <c r="A1932" s="11" t="str">
        <f t="shared" ca="1" si="193"/>
        <v>F1</v>
      </c>
      <c r="B1932" s="1" t="str">
        <f t="shared" ca="1" si="193"/>
        <v>353DJ</v>
      </c>
      <c r="C1932" s="1" t="str">
        <f t="shared" ca="1" si="193"/>
        <v>Produkt-353DJ</v>
      </c>
      <c r="D1932" s="1">
        <f t="shared" ca="1" si="193"/>
        <v>7</v>
      </c>
      <c r="E1932" s="1" t="str">
        <f t="shared" ca="1" si="193"/>
        <v>5DJ7I</v>
      </c>
    </row>
    <row r="1933" spans="1:5">
      <c r="A1933" s="11" t="str">
        <f t="shared" ca="1" si="193"/>
        <v>F1</v>
      </c>
      <c r="B1933" s="1" t="str">
        <f t="shared" ca="1" si="193"/>
        <v>353DJ</v>
      </c>
      <c r="C1933" s="1" t="str">
        <f t="shared" ca="1" si="193"/>
        <v>Produkt-353DJ</v>
      </c>
      <c r="D1933" s="1">
        <f t="shared" ca="1" si="193"/>
        <v>7</v>
      </c>
      <c r="E1933" s="1" t="str">
        <f t="shared" ca="1" si="193"/>
        <v>5DJ7I</v>
      </c>
    </row>
    <row r="1934" spans="1:5">
      <c r="A1934" s="11" t="str">
        <f t="shared" ca="1" si="193"/>
        <v>F1</v>
      </c>
      <c r="B1934" s="1" t="str">
        <f t="shared" ca="1" si="193"/>
        <v>353DJ</v>
      </c>
      <c r="C1934" s="1" t="str">
        <f t="shared" ca="1" si="193"/>
        <v>Produkt-353DJ</v>
      </c>
      <c r="D1934" s="1">
        <f t="shared" ca="1" si="193"/>
        <v>7</v>
      </c>
      <c r="E1934" s="1" t="str">
        <f t="shared" ca="1" si="193"/>
        <v>5DJ7I</v>
      </c>
    </row>
    <row r="1935" spans="1:5">
      <c r="A1935" s="11" t="str">
        <f t="shared" ca="1" si="193"/>
        <v>F1</v>
      </c>
      <c r="B1935" s="1" t="str">
        <f t="shared" ca="1" si="193"/>
        <v>353DJ</v>
      </c>
      <c r="C1935" s="1" t="str">
        <f t="shared" ca="1" si="193"/>
        <v>Produkt-353DJ</v>
      </c>
      <c r="D1935" s="1">
        <f t="shared" ca="1" si="193"/>
        <v>7</v>
      </c>
      <c r="E1935" s="1" t="str">
        <f t="shared" ca="1" si="193"/>
        <v>5DJ7I</v>
      </c>
    </row>
    <row r="1936" spans="1:5">
      <c r="A1936" s="11" t="str">
        <f t="shared" ca="1" si="193"/>
        <v>F1</v>
      </c>
      <c r="B1936" s="1" t="str">
        <f t="shared" ca="1" si="193"/>
        <v>353DJ</v>
      </c>
      <c r="C1936" s="1" t="str">
        <f t="shared" ca="1" si="193"/>
        <v>Produkt-353DJ</v>
      </c>
      <c r="D1936" s="1">
        <f t="shared" ca="1" si="193"/>
        <v>7</v>
      </c>
      <c r="E1936" s="1" t="str">
        <f t="shared" ca="1" si="193"/>
        <v>5DJ7I</v>
      </c>
    </row>
    <row r="1937" spans="1:5">
      <c r="A1937" s="11" t="str">
        <f t="shared" ca="1" si="193"/>
        <v>F1</v>
      </c>
      <c r="B1937" s="1" t="str">
        <f t="shared" ca="1" si="193"/>
        <v>353DJ</v>
      </c>
      <c r="C1937" s="1" t="str">
        <f t="shared" ca="1" si="193"/>
        <v>Produkt-353DJ</v>
      </c>
      <c r="D1937" s="1">
        <f t="shared" ca="1" si="193"/>
        <v>7</v>
      </c>
      <c r="E1937" s="1" t="str">
        <f t="shared" ca="1" si="193"/>
        <v>5DJ7I</v>
      </c>
    </row>
    <row r="1938" spans="1:5">
      <c r="A1938" s="11" t="str">
        <f t="shared" ca="1" si="193"/>
        <v>F1</v>
      </c>
      <c r="B1938" s="1" t="str">
        <f t="shared" ca="1" si="193"/>
        <v>353DJ</v>
      </c>
      <c r="C1938" s="1" t="str">
        <f t="shared" ca="1" si="193"/>
        <v>Produkt-353DJ</v>
      </c>
      <c r="D1938" s="1">
        <f t="shared" ca="1" si="193"/>
        <v>7</v>
      </c>
      <c r="E1938" s="1" t="str">
        <f t="shared" ca="1" si="193"/>
        <v>5DJ7I</v>
      </c>
    </row>
    <row r="1939" spans="1:5">
      <c r="A1939" s="11" t="str">
        <f t="shared" ca="1" si="193"/>
        <v>F1</v>
      </c>
      <c r="B1939" s="1" t="str">
        <f t="shared" ca="1" si="193"/>
        <v>353DJ</v>
      </c>
      <c r="C1939" s="1" t="str">
        <f t="shared" ca="1" si="193"/>
        <v>Produkt-353DJ</v>
      </c>
      <c r="D1939" s="1">
        <f t="shared" ca="1" si="193"/>
        <v>7</v>
      </c>
      <c r="E1939" s="1" t="str">
        <f t="shared" ca="1" si="193"/>
        <v>5DJ7I</v>
      </c>
    </row>
    <row r="1940" spans="1:5">
      <c r="A1940" s="11" t="str">
        <f t="shared" ref="A1940:E1949" ca="1" si="194">INDEX(AG_roh_Daten,ROW(1930:1930),MATCH(A$9,AG_roh_Spalten,0))</f>
        <v>F1</v>
      </c>
      <c r="B1940" s="1" t="str">
        <f t="shared" ca="1" si="194"/>
        <v>353DJ</v>
      </c>
      <c r="C1940" s="1" t="str">
        <f t="shared" ca="1" si="194"/>
        <v>Produkt-353DJ</v>
      </c>
      <c r="D1940" s="1">
        <f t="shared" ca="1" si="194"/>
        <v>7</v>
      </c>
      <c r="E1940" s="1" t="str">
        <f t="shared" ca="1" si="194"/>
        <v>5DJ7I</v>
      </c>
    </row>
    <row r="1941" spans="1:5">
      <c r="A1941" s="11" t="str">
        <f t="shared" ca="1" si="194"/>
        <v>F1</v>
      </c>
      <c r="B1941" s="1" t="str">
        <f t="shared" ca="1" si="194"/>
        <v>353DJ</v>
      </c>
      <c r="C1941" s="1" t="str">
        <f t="shared" ca="1" si="194"/>
        <v>Produkt-353DJ</v>
      </c>
      <c r="D1941" s="1">
        <f t="shared" ca="1" si="194"/>
        <v>36</v>
      </c>
      <c r="E1941" s="1" t="str">
        <f t="shared" ca="1" si="194"/>
        <v>HFJ77</v>
      </c>
    </row>
    <row r="1942" spans="1:5">
      <c r="A1942" s="11" t="str">
        <f t="shared" ca="1" si="194"/>
        <v>F1</v>
      </c>
      <c r="B1942" s="1" t="str">
        <f t="shared" ca="1" si="194"/>
        <v>353DJ</v>
      </c>
      <c r="C1942" s="1" t="str">
        <f t="shared" ca="1" si="194"/>
        <v>Produkt-353DJ</v>
      </c>
      <c r="D1942" s="1">
        <f t="shared" ca="1" si="194"/>
        <v>36</v>
      </c>
      <c r="E1942" s="1" t="str">
        <f t="shared" ca="1" si="194"/>
        <v>HFJ77</v>
      </c>
    </row>
    <row r="1943" spans="1:5">
      <c r="A1943" s="11" t="str">
        <f t="shared" ca="1" si="194"/>
        <v>F1</v>
      </c>
      <c r="B1943" s="1" t="str">
        <f t="shared" ca="1" si="194"/>
        <v>353DJ</v>
      </c>
      <c r="C1943" s="1" t="str">
        <f t="shared" ca="1" si="194"/>
        <v>Produkt-353DJ</v>
      </c>
      <c r="D1943" s="1">
        <f t="shared" ca="1" si="194"/>
        <v>36</v>
      </c>
      <c r="E1943" s="1" t="str">
        <f t="shared" ca="1" si="194"/>
        <v>HFJ77</v>
      </c>
    </row>
    <row r="1944" spans="1:5">
      <c r="A1944" s="11" t="str">
        <f t="shared" ca="1" si="194"/>
        <v>F1</v>
      </c>
      <c r="B1944" s="1" t="str">
        <f t="shared" ca="1" si="194"/>
        <v>353DJ</v>
      </c>
      <c r="C1944" s="1" t="str">
        <f t="shared" ca="1" si="194"/>
        <v>Produkt-353DJ</v>
      </c>
      <c r="D1944" s="1">
        <f t="shared" ca="1" si="194"/>
        <v>36</v>
      </c>
      <c r="E1944" s="1" t="str">
        <f t="shared" ca="1" si="194"/>
        <v>HFJ77</v>
      </c>
    </row>
    <row r="1945" spans="1:5">
      <c r="A1945" s="11" t="str">
        <f t="shared" ca="1" si="194"/>
        <v>F1</v>
      </c>
      <c r="B1945" s="1" t="str">
        <f t="shared" ca="1" si="194"/>
        <v>353DJ</v>
      </c>
      <c r="C1945" s="1" t="str">
        <f t="shared" ca="1" si="194"/>
        <v>Produkt-353DJ</v>
      </c>
      <c r="D1945" s="1">
        <f t="shared" ca="1" si="194"/>
        <v>36</v>
      </c>
      <c r="E1945" s="1" t="str">
        <f t="shared" ca="1" si="194"/>
        <v>HFJ77</v>
      </c>
    </row>
    <row r="1946" spans="1:5">
      <c r="A1946" s="11" t="str">
        <f t="shared" ca="1" si="194"/>
        <v>F1</v>
      </c>
      <c r="B1946" s="1" t="str">
        <f t="shared" ca="1" si="194"/>
        <v>353DJ</v>
      </c>
      <c r="C1946" s="1" t="str">
        <f t="shared" ca="1" si="194"/>
        <v>Produkt-353DJ</v>
      </c>
      <c r="D1946" s="1">
        <f t="shared" ca="1" si="194"/>
        <v>36</v>
      </c>
      <c r="E1946" s="1" t="str">
        <f t="shared" ca="1" si="194"/>
        <v>HFJ77</v>
      </c>
    </row>
    <row r="1947" spans="1:5">
      <c r="A1947" s="11" t="str">
        <f t="shared" ca="1" si="194"/>
        <v>F1</v>
      </c>
      <c r="B1947" s="1" t="str">
        <f t="shared" ca="1" si="194"/>
        <v>353DJ</v>
      </c>
      <c r="C1947" s="1" t="str">
        <f t="shared" ca="1" si="194"/>
        <v>Produkt-353DJ</v>
      </c>
      <c r="D1947" s="1">
        <f t="shared" ca="1" si="194"/>
        <v>36</v>
      </c>
      <c r="E1947" s="1" t="str">
        <f t="shared" ca="1" si="194"/>
        <v>HFJ77</v>
      </c>
    </row>
    <row r="1948" spans="1:5">
      <c r="A1948" s="11" t="str">
        <f t="shared" ca="1" si="194"/>
        <v>F1</v>
      </c>
      <c r="B1948" s="1" t="str">
        <f t="shared" ca="1" si="194"/>
        <v>353DJ</v>
      </c>
      <c r="C1948" s="1" t="str">
        <f t="shared" ca="1" si="194"/>
        <v>Produkt-353DJ</v>
      </c>
      <c r="D1948" s="1">
        <f t="shared" ca="1" si="194"/>
        <v>36</v>
      </c>
      <c r="E1948" s="1" t="str">
        <f t="shared" ca="1" si="194"/>
        <v>HFJ77</v>
      </c>
    </row>
    <row r="1949" spans="1:5">
      <c r="A1949" s="11" t="str">
        <f t="shared" ca="1" si="194"/>
        <v>F1</v>
      </c>
      <c r="B1949" s="1" t="str">
        <f t="shared" ca="1" si="194"/>
        <v>353DJ</v>
      </c>
      <c r="C1949" s="1" t="str">
        <f t="shared" ca="1" si="194"/>
        <v>Produkt-353DJ</v>
      </c>
      <c r="D1949" s="1">
        <f t="shared" ca="1" si="194"/>
        <v>36</v>
      </c>
      <c r="E1949" s="1" t="str">
        <f t="shared" ca="1" si="194"/>
        <v>HFJ77</v>
      </c>
    </row>
    <row r="1950" spans="1:5">
      <c r="A1950" s="11" t="str">
        <f t="shared" ref="A1950:E1959" ca="1" si="195">INDEX(AG_roh_Daten,ROW(1940:1940),MATCH(A$9,AG_roh_Spalten,0))</f>
        <v>F1</v>
      </c>
      <c r="B1950" s="1" t="str">
        <f t="shared" ca="1" si="195"/>
        <v>353DJ</v>
      </c>
      <c r="C1950" s="1" t="str">
        <f t="shared" ca="1" si="195"/>
        <v>Produkt-353DJ</v>
      </c>
      <c r="D1950" s="1">
        <f t="shared" ca="1" si="195"/>
        <v>36</v>
      </c>
      <c r="E1950" s="1" t="str">
        <f t="shared" ca="1" si="195"/>
        <v>HFJ77</v>
      </c>
    </row>
    <row r="1951" spans="1:5">
      <c r="A1951" s="11" t="str">
        <f t="shared" ca="1" si="195"/>
        <v>F1</v>
      </c>
      <c r="B1951" s="1" t="str">
        <f t="shared" ca="1" si="195"/>
        <v>353DJ</v>
      </c>
      <c r="C1951" s="1" t="str">
        <f t="shared" ca="1" si="195"/>
        <v>Produkt-353DJ</v>
      </c>
      <c r="D1951" s="1">
        <f t="shared" ca="1" si="195"/>
        <v>36</v>
      </c>
      <c r="E1951" s="1" t="str">
        <f t="shared" ca="1" si="195"/>
        <v>HFJ77</v>
      </c>
    </row>
    <row r="1952" spans="1:5">
      <c r="A1952" s="11" t="str">
        <f t="shared" ca="1" si="195"/>
        <v>F1</v>
      </c>
      <c r="B1952" s="1" t="str">
        <f t="shared" ca="1" si="195"/>
        <v>353DJ</v>
      </c>
      <c r="C1952" s="1" t="str">
        <f t="shared" ca="1" si="195"/>
        <v>Produkt-353DJ</v>
      </c>
      <c r="D1952" s="1">
        <f t="shared" ca="1" si="195"/>
        <v>36</v>
      </c>
      <c r="E1952" s="1" t="str">
        <f t="shared" ca="1" si="195"/>
        <v>HFJ77</v>
      </c>
    </row>
    <row r="1953" spans="1:5">
      <c r="A1953" s="11" t="str">
        <f t="shared" ca="1" si="195"/>
        <v>F1</v>
      </c>
      <c r="B1953" s="1" t="str">
        <f t="shared" ca="1" si="195"/>
        <v>353DJ</v>
      </c>
      <c r="C1953" s="1" t="str">
        <f t="shared" ca="1" si="195"/>
        <v>Produkt-353DJ</v>
      </c>
      <c r="D1953" s="1">
        <f t="shared" ca="1" si="195"/>
        <v>36</v>
      </c>
      <c r="E1953" s="1" t="str">
        <f t="shared" ca="1" si="195"/>
        <v>HFJ77</v>
      </c>
    </row>
    <row r="1954" spans="1:5">
      <c r="A1954" s="11" t="str">
        <f t="shared" ca="1" si="195"/>
        <v>F1</v>
      </c>
      <c r="B1954" s="1" t="str">
        <f t="shared" ca="1" si="195"/>
        <v>353DJ</v>
      </c>
      <c r="C1954" s="1" t="str">
        <f t="shared" ca="1" si="195"/>
        <v>Produkt-353DJ</v>
      </c>
      <c r="D1954" s="1">
        <f t="shared" ca="1" si="195"/>
        <v>36</v>
      </c>
      <c r="E1954" s="1" t="str">
        <f t="shared" ca="1" si="195"/>
        <v>HFJ77</v>
      </c>
    </row>
    <row r="1955" spans="1:5">
      <c r="A1955" s="11" t="str">
        <f t="shared" ca="1" si="195"/>
        <v>F1</v>
      </c>
      <c r="B1955" s="1" t="str">
        <f t="shared" ca="1" si="195"/>
        <v>353DJ</v>
      </c>
      <c r="C1955" s="1" t="str">
        <f t="shared" ca="1" si="195"/>
        <v>Produkt-353DJ</v>
      </c>
      <c r="D1955" s="1">
        <f t="shared" ca="1" si="195"/>
        <v>36</v>
      </c>
      <c r="E1955" s="1" t="str">
        <f t="shared" ca="1" si="195"/>
        <v>HFJ77</v>
      </c>
    </row>
    <row r="1956" spans="1:5">
      <c r="A1956" s="11" t="str">
        <f t="shared" ca="1" si="195"/>
        <v>F1</v>
      </c>
      <c r="B1956" s="1" t="str">
        <f t="shared" ca="1" si="195"/>
        <v>353DJ</v>
      </c>
      <c r="C1956" s="1" t="str">
        <f t="shared" ca="1" si="195"/>
        <v>Produkt-353DJ</v>
      </c>
      <c r="D1956" s="1">
        <f t="shared" ca="1" si="195"/>
        <v>36</v>
      </c>
      <c r="E1956" s="1" t="str">
        <f t="shared" ca="1" si="195"/>
        <v>HFJ77</v>
      </c>
    </row>
    <row r="1957" spans="1:5">
      <c r="A1957" s="11" t="str">
        <f t="shared" ca="1" si="195"/>
        <v>F1</v>
      </c>
      <c r="B1957" s="1" t="str">
        <f t="shared" ca="1" si="195"/>
        <v>353DJ</v>
      </c>
      <c r="C1957" s="1" t="str">
        <f t="shared" ca="1" si="195"/>
        <v>Produkt-353DJ</v>
      </c>
      <c r="D1957" s="1">
        <f t="shared" ca="1" si="195"/>
        <v>36</v>
      </c>
      <c r="E1957" s="1" t="str">
        <f t="shared" ca="1" si="195"/>
        <v>HFJ77</v>
      </c>
    </row>
    <row r="1958" spans="1:5">
      <c r="A1958" s="11" t="str">
        <f t="shared" ca="1" si="195"/>
        <v>F1</v>
      </c>
      <c r="B1958" s="1" t="str">
        <f t="shared" ca="1" si="195"/>
        <v>353DJ</v>
      </c>
      <c r="C1958" s="1" t="str">
        <f t="shared" ca="1" si="195"/>
        <v>Produkt-353DJ</v>
      </c>
      <c r="D1958" s="1">
        <f t="shared" ca="1" si="195"/>
        <v>36</v>
      </c>
      <c r="E1958" s="1" t="str">
        <f t="shared" ca="1" si="195"/>
        <v>HFJ77</v>
      </c>
    </row>
    <row r="1959" spans="1:5">
      <c r="A1959" s="11" t="str">
        <f t="shared" ca="1" si="195"/>
        <v>F1</v>
      </c>
      <c r="B1959" s="1" t="str">
        <f t="shared" ca="1" si="195"/>
        <v>353DJ</v>
      </c>
      <c r="C1959" s="1" t="str">
        <f t="shared" ca="1" si="195"/>
        <v>Produkt-353DJ</v>
      </c>
      <c r="D1959" s="1">
        <f t="shared" ca="1" si="195"/>
        <v>36</v>
      </c>
      <c r="E1959" s="1" t="str">
        <f t="shared" ca="1" si="195"/>
        <v>HFJ77</v>
      </c>
    </row>
    <row r="1960" spans="1:5">
      <c r="A1960" s="11" t="str">
        <f t="shared" ref="A1960:E1969" ca="1" si="196">INDEX(AG_roh_Daten,ROW(1950:1950),MATCH(A$9,AG_roh_Spalten,0))</f>
        <v>F1</v>
      </c>
      <c r="B1960" s="1" t="str">
        <f t="shared" ca="1" si="196"/>
        <v>353DJ</v>
      </c>
      <c r="C1960" s="1" t="str">
        <f t="shared" ca="1" si="196"/>
        <v>Produkt-353DJ</v>
      </c>
      <c r="D1960" s="1">
        <f t="shared" ca="1" si="196"/>
        <v>36</v>
      </c>
      <c r="E1960" s="1" t="str">
        <f t="shared" ca="1" si="196"/>
        <v>HFJ77</v>
      </c>
    </row>
    <row r="1961" spans="1:5">
      <c r="A1961" s="11" t="str">
        <f t="shared" ca="1" si="196"/>
        <v>F1</v>
      </c>
      <c r="B1961" s="1" t="str">
        <f t="shared" ca="1" si="196"/>
        <v>353DJ</v>
      </c>
      <c r="C1961" s="1" t="str">
        <f t="shared" ca="1" si="196"/>
        <v>Produkt-353DJ</v>
      </c>
      <c r="D1961" s="1">
        <f t="shared" ca="1" si="196"/>
        <v>36</v>
      </c>
      <c r="E1961" s="1" t="str">
        <f t="shared" ca="1" si="196"/>
        <v>HFJ77</v>
      </c>
    </row>
    <row r="1962" spans="1:5">
      <c r="A1962" s="11" t="str">
        <f t="shared" ca="1" si="196"/>
        <v>F1</v>
      </c>
      <c r="B1962" s="1" t="str">
        <f t="shared" ca="1" si="196"/>
        <v>353DJ</v>
      </c>
      <c r="C1962" s="1" t="str">
        <f t="shared" ca="1" si="196"/>
        <v>Produkt-353DJ</v>
      </c>
      <c r="D1962" s="1">
        <f t="shared" ca="1" si="196"/>
        <v>36</v>
      </c>
      <c r="E1962" s="1" t="str">
        <f t="shared" ca="1" si="196"/>
        <v>HFJ77</v>
      </c>
    </row>
    <row r="1963" spans="1:5">
      <c r="A1963" s="11" t="str">
        <f t="shared" ca="1" si="196"/>
        <v>F1</v>
      </c>
      <c r="B1963" s="1" t="str">
        <f t="shared" ca="1" si="196"/>
        <v>353DJ</v>
      </c>
      <c r="C1963" s="1" t="str">
        <f t="shared" ca="1" si="196"/>
        <v>Produkt-353DJ</v>
      </c>
      <c r="D1963" s="1">
        <f t="shared" ca="1" si="196"/>
        <v>36</v>
      </c>
      <c r="E1963" s="1" t="str">
        <f t="shared" ca="1" si="196"/>
        <v>HFJ77</v>
      </c>
    </row>
    <row r="1964" spans="1:5">
      <c r="A1964" s="11" t="str">
        <f t="shared" ca="1" si="196"/>
        <v>F1</v>
      </c>
      <c r="B1964" s="1" t="str">
        <f t="shared" ca="1" si="196"/>
        <v>353DJ</v>
      </c>
      <c r="C1964" s="1" t="str">
        <f t="shared" ca="1" si="196"/>
        <v>Produkt-353DJ</v>
      </c>
      <c r="D1964" s="1">
        <f t="shared" ca="1" si="196"/>
        <v>36</v>
      </c>
      <c r="E1964" s="1" t="str">
        <f t="shared" ca="1" si="196"/>
        <v>HFJ77</v>
      </c>
    </row>
    <row r="1965" spans="1:5">
      <c r="A1965" s="11" t="str">
        <f t="shared" ca="1" si="196"/>
        <v>F1</v>
      </c>
      <c r="B1965" s="1" t="str">
        <f t="shared" ca="1" si="196"/>
        <v>353DJ</v>
      </c>
      <c r="C1965" s="1" t="str">
        <f t="shared" ca="1" si="196"/>
        <v>Produkt-353DJ</v>
      </c>
      <c r="D1965" s="1">
        <f t="shared" ca="1" si="196"/>
        <v>36</v>
      </c>
      <c r="E1965" s="1" t="str">
        <f t="shared" ca="1" si="196"/>
        <v>HFJ77</v>
      </c>
    </row>
    <row r="1966" spans="1:5">
      <c r="A1966" s="11" t="str">
        <f t="shared" ca="1" si="196"/>
        <v>F1</v>
      </c>
      <c r="B1966" s="1" t="str">
        <f t="shared" ca="1" si="196"/>
        <v>353DJ</v>
      </c>
      <c r="C1966" s="1" t="str">
        <f t="shared" ca="1" si="196"/>
        <v>Produkt-353DJ</v>
      </c>
      <c r="D1966" s="1">
        <f t="shared" ca="1" si="196"/>
        <v>36</v>
      </c>
      <c r="E1966" s="1" t="str">
        <f t="shared" ca="1" si="196"/>
        <v>HFJ77</v>
      </c>
    </row>
    <row r="1967" spans="1:5">
      <c r="A1967" s="11" t="str">
        <f t="shared" ca="1" si="196"/>
        <v>F1</v>
      </c>
      <c r="B1967" s="1" t="str">
        <f t="shared" ca="1" si="196"/>
        <v>353DJ</v>
      </c>
      <c r="C1967" s="1" t="str">
        <f t="shared" ca="1" si="196"/>
        <v>Produkt-353DJ</v>
      </c>
      <c r="D1967" s="1">
        <f t="shared" ca="1" si="196"/>
        <v>36</v>
      </c>
      <c r="E1967" s="1" t="str">
        <f t="shared" ca="1" si="196"/>
        <v>HFJ77</v>
      </c>
    </row>
    <row r="1968" spans="1:5">
      <c r="A1968" s="11" t="str">
        <f t="shared" ca="1" si="196"/>
        <v>F1</v>
      </c>
      <c r="B1968" s="1" t="str">
        <f t="shared" ca="1" si="196"/>
        <v>353DJ</v>
      </c>
      <c r="C1968" s="1" t="str">
        <f t="shared" ca="1" si="196"/>
        <v>Produkt-353DJ</v>
      </c>
      <c r="D1968" s="1">
        <f t="shared" ca="1" si="196"/>
        <v>36</v>
      </c>
      <c r="E1968" s="1" t="str">
        <f t="shared" ca="1" si="196"/>
        <v>HFJ77</v>
      </c>
    </row>
    <row r="1969" spans="1:5">
      <c r="A1969" s="11" t="str">
        <f t="shared" ca="1" si="196"/>
        <v>F1</v>
      </c>
      <c r="B1969" s="1" t="str">
        <f t="shared" ca="1" si="196"/>
        <v>353DJ</v>
      </c>
      <c r="C1969" s="1" t="str">
        <f t="shared" ca="1" si="196"/>
        <v>Produkt-353DJ</v>
      </c>
      <c r="D1969" s="1">
        <f t="shared" ca="1" si="196"/>
        <v>36</v>
      </c>
      <c r="E1969" s="1" t="str">
        <f t="shared" ca="1" si="196"/>
        <v>HFJ77</v>
      </c>
    </row>
    <row r="1970" spans="1:5">
      <c r="A1970" s="11" t="str">
        <f t="shared" ref="A1970:E1979" ca="1" si="197">INDEX(AG_roh_Daten,ROW(1960:1960),MATCH(A$9,AG_roh_Spalten,0))</f>
        <v>F1</v>
      </c>
      <c r="B1970" s="1" t="str">
        <f t="shared" ca="1" si="197"/>
        <v>353DJ</v>
      </c>
      <c r="C1970" s="1" t="str">
        <f t="shared" ca="1" si="197"/>
        <v>Produkt-353DJ</v>
      </c>
      <c r="D1970" s="1">
        <f t="shared" ca="1" si="197"/>
        <v>36</v>
      </c>
      <c r="E1970" s="1" t="str">
        <f t="shared" ca="1" si="197"/>
        <v>HFJ77</v>
      </c>
    </row>
    <row r="1971" spans="1:5">
      <c r="A1971" s="11" t="str">
        <f t="shared" ca="1" si="197"/>
        <v>F1</v>
      </c>
      <c r="B1971" s="1" t="str">
        <f t="shared" ca="1" si="197"/>
        <v>353DJ</v>
      </c>
      <c r="C1971" s="1" t="str">
        <f t="shared" ca="1" si="197"/>
        <v>Produkt-353DJ</v>
      </c>
      <c r="D1971" s="1">
        <f t="shared" ca="1" si="197"/>
        <v>36</v>
      </c>
      <c r="E1971" s="1" t="str">
        <f t="shared" ca="1" si="197"/>
        <v>HFJ77</v>
      </c>
    </row>
    <row r="1972" spans="1:5">
      <c r="A1972" s="11" t="str">
        <f t="shared" ca="1" si="197"/>
        <v>F1</v>
      </c>
      <c r="B1972" s="1" t="str">
        <f t="shared" ca="1" si="197"/>
        <v>353DJ</v>
      </c>
      <c r="C1972" s="1" t="str">
        <f t="shared" ca="1" si="197"/>
        <v>Produkt-353DJ</v>
      </c>
      <c r="D1972" s="1">
        <f t="shared" ca="1" si="197"/>
        <v>36</v>
      </c>
      <c r="E1972" s="1" t="str">
        <f t="shared" ca="1" si="197"/>
        <v>HFJ77</v>
      </c>
    </row>
    <row r="1973" spans="1:5">
      <c r="A1973" s="11" t="str">
        <f t="shared" ca="1" si="197"/>
        <v>F1</v>
      </c>
      <c r="B1973" s="1" t="str">
        <f t="shared" ca="1" si="197"/>
        <v>353DJ</v>
      </c>
      <c r="C1973" s="1" t="str">
        <f t="shared" ca="1" si="197"/>
        <v>Produkt-353DJ</v>
      </c>
      <c r="D1973" s="1">
        <f t="shared" ca="1" si="197"/>
        <v>36</v>
      </c>
      <c r="E1973" s="1" t="str">
        <f t="shared" ca="1" si="197"/>
        <v>HFJ77</v>
      </c>
    </row>
    <row r="1974" spans="1:5">
      <c r="A1974" s="11" t="str">
        <f t="shared" ca="1" si="197"/>
        <v>F1</v>
      </c>
      <c r="B1974" s="1" t="str">
        <f t="shared" ca="1" si="197"/>
        <v>353DJ</v>
      </c>
      <c r="C1974" s="1" t="str">
        <f t="shared" ca="1" si="197"/>
        <v>Produkt-353DJ</v>
      </c>
      <c r="D1974" s="1">
        <f t="shared" ca="1" si="197"/>
        <v>36</v>
      </c>
      <c r="E1974" s="1" t="str">
        <f t="shared" ca="1" si="197"/>
        <v>HFJ77</v>
      </c>
    </row>
    <row r="1975" spans="1:5">
      <c r="A1975" s="11" t="str">
        <f t="shared" ca="1" si="197"/>
        <v>F1</v>
      </c>
      <c r="B1975" s="1" t="str">
        <f t="shared" ca="1" si="197"/>
        <v>353DJ</v>
      </c>
      <c r="C1975" s="1" t="str">
        <f t="shared" ca="1" si="197"/>
        <v>Produkt-353DJ</v>
      </c>
      <c r="D1975" s="1">
        <f t="shared" ca="1" si="197"/>
        <v>36</v>
      </c>
      <c r="E1975" s="1" t="str">
        <f t="shared" ca="1" si="197"/>
        <v>HFJ77</v>
      </c>
    </row>
    <row r="1976" spans="1:5">
      <c r="A1976" s="11" t="str">
        <f t="shared" ca="1" si="197"/>
        <v>F1</v>
      </c>
      <c r="B1976" s="1" t="str">
        <f t="shared" ca="1" si="197"/>
        <v>353DJ</v>
      </c>
      <c r="C1976" s="1" t="str">
        <f t="shared" ca="1" si="197"/>
        <v>Produkt-353DJ</v>
      </c>
      <c r="D1976" s="1">
        <f t="shared" ca="1" si="197"/>
        <v>36</v>
      </c>
      <c r="E1976" s="1" t="str">
        <f t="shared" ca="1" si="197"/>
        <v>HFJ77</v>
      </c>
    </row>
    <row r="1977" spans="1:5">
      <c r="A1977" s="11" t="str">
        <f t="shared" ca="1" si="197"/>
        <v>F1</v>
      </c>
      <c r="B1977" s="1" t="str">
        <f t="shared" ca="1" si="197"/>
        <v>353DJ</v>
      </c>
      <c r="C1977" s="1" t="str">
        <f t="shared" ca="1" si="197"/>
        <v>Produkt-353DJ</v>
      </c>
      <c r="D1977" s="1">
        <f t="shared" ca="1" si="197"/>
        <v>36</v>
      </c>
      <c r="E1977" s="1" t="str">
        <f t="shared" ca="1" si="197"/>
        <v>HFJ77</v>
      </c>
    </row>
    <row r="1978" spans="1:5">
      <c r="A1978" s="11" t="str">
        <f t="shared" ca="1" si="197"/>
        <v>F1</v>
      </c>
      <c r="B1978" s="1" t="str">
        <f t="shared" ca="1" si="197"/>
        <v>353DJ</v>
      </c>
      <c r="C1978" s="1" t="str">
        <f t="shared" ca="1" si="197"/>
        <v>Produkt-353DJ</v>
      </c>
      <c r="D1978" s="1">
        <f t="shared" ca="1" si="197"/>
        <v>36</v>
      </c>
      <c r="E1978" s="1" t="str">
        <f t="shared" ca="1" si="197"/>
        <v>HFJ77</v>
      </c>
    </row>
    <row r="1979" spans="1:5">
      <c r="A1979" s="11" t="str">
        <f t="shared" ca="1" si="197"/>
        <v>F1</v>
      </c>
      <c r="B1979" s="1" t="str">
        <f t="shared" ca="1" si="197"/>
        <v>353DJ</v>
      </c>
      <c r="C1979" s="1" t="str">
        <f t="shared" ca="1" si="197"/>
        <v>Produkt-353DJ</v>
      </c>
      <c r="D1979" s="1">
        <f t="shared" ca="1" si="197"/>
        <v>36</v>
      </c>
      <c r="E1979" s="1" t="str">
        <f t="shared" ca="1" si="197"/>
        <v>HFJ77</v>
      </c>
    </row>
    <row r="1980" spans="1:5">
      <c r="A1980" s="11" t="str">
        <f t="shared" ref="A1980:E1989" ca="1" si="198">INDEX(AG_roh_Daten,ROW(1970:1970),MATCH(A$9,AG_roh_Spalten,0))</f>
        <v>F1</v>
      </c>
      <c r="B1980" s="1" t="str">
        <f t="shared" ca="1" si="198"/>
        <v>353DJ</v>
      </c>
      <c r="C1980" s="1" t="str">
        <f t="shared" ca="1" si="198"/>
        <v>Produkt-353DJ</v>
      </c>
      <c r="D1980" s="1">
        <f t="shared" ca="1" si="198"/>
        <v>36</v>
      </c>
      <c r="E1980" s="1" t="str">
        <f t="shared" ca="1" si="198"/>
        <v>HFJ77</v>
      </c>
    </row>
    <row r="1981" spans="1:5">
      <c r="A1981" s="11" t="str">
        <f t="shared" ca="1" si="198"/>
        <v>F1</v>
      </c>
      <c r="B1981" s="1" t="str">
        <f t="shared" ca="1" si="198"/>
        <v>353DJ</v>
      </c>
      <c r="C1981" s="1" t="str">
        <f t="shared" ca="1" si="198"/>
        <v>Produkt-353DJ</v>
      </c>
      <c r="D1981" s="1">
        <f t="shared" ca="1" si="198"/>
        <v>36</v>
      </c>
      <c r="E1981" s="1" t="str">
        <f t="shared" ca="1" si="198"/>
        <v>HFJ77</v>
      </c>
    </row>
    <row r="1982" spans="1:5">
      <c r="A1982" s="11" t="str">
        <f t="shared" ca="1" si="198"/>
        <v>F1</v>
      </c>
      <c r="B1982" s="1" t="str">
        <f t="shared" ca="1" si="198"/>
        <v>353DJ</v>
      </c>
      <c r="C1982" s="1" t="str">
        <f t="shared" ca="1" si="198"/>
        <v>Produkt-353DJ</v>
      </c>
      <c r="D1982" s="1">
        <f t="shared" ca="1" si="198"/>
        <v>36</v>
      </c>
      <c r="E1982" s="1" t="str">
        <f t="shared" ca="1" si="198"/>
        <v>HFJ77</v>
      </c>
    </row>
    <row r="1983" spans="1:5">
      <c r="A1983" s="11" t="str">
        <f t="shared" ca="1" si="198"/>
        <v>F1</v>
      </c>
      <c r="B1983" s="1" t="str">
        <f t="shared" ca="1" si="198"/>
        <v>353DJ</v>
      </c>
      <c r="C1983" s="1" t="str">
        <f t="shared" ca="1" si="198"/>
        <v>Produkt-353DJ</v>
      </c>
      <c r="D1983" s="1">
        <f t="shared" ca="1" si="198"/>
        <v>36</v>
      </c>
      <c r="E1983" s="1" t="str">
        <f t="shared" ca="1" si="198"/>
        <v>HFJ77</v>
      </c>
    </row>
    <row r="1984" spans="1:5">
      <c r="A1984" s="11" t="str">
        <f t="shared" ca="1" si="198"/>
        <v>F1</v>
      </c>
      <c r="B1984" s="1" t="str">
        <f t="shared" ca="1" si="198"/>
        <v>353DJ</v>
      </c>
      <c r="C1984" s="1" t="str">
        <f t="shared" ca="1" si="198"/>
        <v>Produkt-353DJ</v>
      </c>
      <c r="D1984" s="1">
        <f t="shared" ca="1" si="198"/>
        <v>36</v>
      </c>
      <c r="E1984" s="1" t="str">
        <f t="shared" ca="1" si="198"/>
        <v>HFJ77</v>
      </c>
    </row>
    <row r="1985" spans="1:5">
      <c r="A1985" s="11" t="str">
        <f t="shared" ca="1" si="198"/>
        <v>F1</v>
      </c>
      <c r="B1985" s="1" t="str">
        <f t="shared" ca="1" si="198"/>
        <v>353DJ</v>
      </c>
      <c r="C1985" s="1" t="str">
        <f t="shared" ca="1" si="198"/>
        <v>Produkt-353DJ</v>
      </c>
      <c r="D1985" s="1">
        <f t="shared" ca="1" si="198"/>
        <v>36</v>
      </c>
      <c r="E1985" s="1" t="str">
        <f t="shared" ca="1" si="198"/>
        <v>HFJ77</v>
      </c>
    </row>
    <row r="1986" spans="1:5">
      <c r="A1986" s="11" t="str">
        <f t="shared" ca="1" si="198"/>
        <v>F1</v>
      </c>
      <c r="B1986" s="1" t="str">
        <f t="shared" ca="1" si="198"/>
        <v>353DJ</v>
      </c>
      <c r="C1986" s="1" t="str">
        <f t="shared" ca="1" si="198"/>
        <v>Produkt-353DJ</v>
      </c>
      <c r="D1986" s="1">
        <f t="shared" ca="1" si="198"/>
        <v>36</v>
      </c>
      <c r="E1986" s="1" t="str">
        <f t="shared" ca="1" si="198"/>
        <v>HFJ77</v>
      </c>
    </row>
    <row r="1987" spans="1:5">
      <c r="A1987" s="11" t="str">
        <f t="shared" ca="1" si="198"/>
        <v>F1</v>
      </c>
      <c r="B1987" s="1" t="str">
        <f t="shared" ca="1" si="198"/>
        <v>353DJ</v>
      </c>
      <c r="C1987" s="1" t="str">
        <f t="shared" ca="1" si="198"/>
        <v>Produkt-353DJ</v>
      </c>
      <c r="D1987" s="1">
        <f t="shared" ca="1" si="198"/>
        <v>36</v>
      </c>
      <c r="E1987" s="1" t="str">
        <f t="shared" ca="1" si="198"/>
        <v>HFJ77</v>
      </c>
    </row>
    <row r="1988" spans="1:5">
      <c r="A1988" s="11" t="str">
        <f t="shared" ca="1" si="198"/>
        <v>F1</v>
      </c>
      <c r="B1988" s="1" t="str">
        <f t="shared" ca="1" si="198"/>
        <v>353DJ</v>
      </c>
      <c r="C1988" s="1" t="str">
        <f t="shared" ca="1" si="198"/>
        <v>Produkt-353DJ</v>
      </c>
      <c r="D1988" s="1">
        <f t="shared" ca="1" si="198"/>
        <v>36</v>
      </c>
      <c r="E1988" s="1" t="str">
        <f t="shared" ca="1" si="198"/>
        <v>HFJ77</v>
      </c>
    </row>
    <row r="1989" spans="1:5">
      <c r="A1989" s="11" t="str">
        <f t="shared" ca="1" si="198"/>
        <v>F1</v>
      </c>
      <c r="B1989" s="1" t="str">
        <f t="shared" ca="1" si="198"/>
        <v>353DJ</v>
      </c>
      <c r="C1989" s="1" t="str">
        <f t="shared" ca="1" si="198"/>
        <v>Produkt-353DJ</v>
      </c>
      <c r="D1989" s="1">
        <f t="shared" ca="1" si="198"/>
        <v>36</v>
      </c>
      <c r="E1989" s="1" t="str">
        <f t="shared" ca="1" si="198"/>
        <v>HFJ77</v>
      </c>
    </row>
    <row r="1990" spans="1:5">
      <c r="A1990" s="11" t="str">
        <f t="shared" ref="A1990:E1999" ca="1" si="199">INDEX(AG_roh_Daten,ROW(1980:1980),MATCH(A$9,AG_roh_Spalten,0))</f>
        <v>F1</v>
      </c>
      <c r="B1990" s="1" t="str">
        <f t="shared" ca="1" si="199"/>
        <v>353DJ</v>
      </c>
      <c r="C1990" s="1" t="str">
        <f t="shared" ca="1" si="199"/>
        <v>Produkt-353DJ</v>
      </c>
      <c r="D1990" s="1">
        <f t="shared" ca="1" si="199"/>
        <v>36</v>
      </c>
      <c r="E1990" s="1" t="str">
        <f t="shared" ca="1" si="199"/>
        <v>HFJ77</v>
      </c>
    </row>
    <row r="1991" spans="1:5">
      <c r="A1991" s="11" t="str">
        <f t="shared" ca="1" si="199"/>
        <v>F1</v>
      </c>
      <c r="B1991" s="1" t="str">
        <f t="shared" ca="1" si="199"/>
        <v>353DJ</v>
      </c>
      <c r="C1991" s="1" t="str">
        <f t="shared" ca="1" si="199"/>
        <v>Produkt-353DJ</v>
      </c>
      <c r="D1991" s="1">
        <f t="shared" ca="1" si="199"/>
        <v>36</v>
      </c>
      <c r="E1991" s="1" t="str">
        <f t="shared" ca="1" si="199"/>
        <v>HFJ77</v>
      </c>
    </row>
    <row r="1992" spans="1:5">
      <c r="A1992" s="11" t="str">
        <f t="shared" ca="1" si="199"/>
        <v>F1</v>
      </c>
      <c r="B1992" s="1" t="str">
        <f t="shared" ca="1" si="199"/>
        <v>353DJ</v>
      </c>
      <c r="C1992" s="1" t="str">
        <f t="shared" ca="1" si="199"/>
        <v>Produkt-353DJ</v>
      </c>
      <c r="D1992" s="1">
        <f t="shared" ca="1" si="199"/>
        <v>36</v>
      </c>
      <c r="E1992" s="1" t="str">
        <f t="shared" ca="1" si="199"/>
        <v>HFJ77</v>
      </c>
    </row>
    <row r="1993" spans="1:5">
      <c r="A1993" s="11" t="str">
        <f t="shared" ca="1" si="199"/>
        <v>F1</v>
      </c>
      <c r="B1993" s="1" t="str">
        <f t="shared" ca="1" si="199"/>
        <v>353DJ</v>
      </c>
      <c r="C1993" s="1" t="str">
        <f t="shared" ca="1" si="199"/>
        <v>Produkt-353DJ</v>
      </c>
      <c r="D1993" s="1">
        <f t="shared" ca="1" si="199"/>
        <v>36</v>
      </c>
      <c r="E1993" s="1" t="str">
        <f t="shared" ca="1" si="199"/>
        <v>HFJ77</v>
      </c>
    </row>
    <row r="1994" spans="1:5">
      <c r="A1994" s="11" t="str">
        <f t="shared" ca="1" si="199"/>
        <v>F1</v>
      </c>
      <c r="B1994" s="1" t="str">
        <f t="shared" ca="1" si="199"/>
        <v>353DJ</v>
      </c>
      <c r="C1994" s="1" t="str">
        <f t="shared" ca="1" si="199"/>
        <v>Produkt-353DJ</v>
      </c>
      <c r="D1994" s="1">
        <f t="shared" ca="1" si="199"/>
        <v>36</v>
      </c>
      <c r="E1994" s="1" t="str">
        <f t="shared" ca="1" si="199"/>
        <v>HFJ77</v>
      </c>
    </row>
    <row r="1995" spans="1:5">
      <c r="A1995" s="11" t="str">
        <f t="shared" ca="1" si="199"/>
        <v>F1</v>
      </c>
      <c r="B1995" s="1" t="str">
        <f t="shared" ca="1" si="199"/>
        <v>353DJ</v>
      </c>
      <c r="C1995" s="1" t="str">
        <f t="shared" ca="1" si="199"/>
        <v>Produkt-353DJ</v>
      </c>
      <c r="D1995" s="1">
        <f t="shared" ca="1" si="199"/>
        <v>46</v>
      </c>
      <c r="E1995" s="1" t="str">
        <f t="shared" ca="1" si="199"/>
        <v>335JJ</v>
      </c>
    </row>
    <row r="1996" spans="1:5">
      <c r="A1996" s="11" t="str">
        <f t="shared" ca="1" si="199"/>
        <v>F1</v>
      </c>
      <c r="B1996" s="1" t="str">
        <f t="shared" ca="1" si="199"/>
        <v>353DJ</v>
      </c>
      <c r="C1996" s="1" t="str">
        <f t="shared" ca="1" si="199"/>
        <v>Produkt-353DJ</v>
      </c>
      <c r="D1996" s="1">
        <f t="shared" ca="1" si="199"/>
        <v>46</v>
      </c>
      <c r="E1996" s="1" t="str">
        <f t="shared" ca="1" si="199"/>
        <v>335JJ</v>
      </c>
    </row>
    <row r="1997" spans="1:5">
      <c r="A1997" s="11" t="str">
        <f t="shared" ca="1" si="199"/>
        <v>F1</v>
      </c>
      <c r="B1997" s="1" t="str">
        <f t="shared" ca="1" si="199"/>
        <v>353DJ</v>
      </c>
      <c r="C1997" s="1" t="str">
        <f t="shared" ca="1" si="199"/>
        <v>Produkt-353DJ</v>
      </c>
      <c r="D1997" s="1">
        <f t="shared" ca="1" si="199"/>
        <v>46</v>
      </c>
      <c r="E1997" s="1" t="str">
        <f t="shared" ca="1" si="199"/>
        <v>335JJ</v>
      </c>
    </row>
    <row r="1998" spans="1:5">
      <c r="A1998" s="11" t="str">
        <f t="shared" ca="1" si="199"/>
        <v>F1</v>
      </c>
      <c r="B1998" s="1" t="str">
        <f t="shared" ca="1" si="199"/>
        <v>353DJ</v>
      </c>
      <c r="C1998" s="1" t="str">
        <f t="shared" ca="1" si="199"/>
        <v>Produkt-353DJ</v>
      </c>
      <c r="D1998" s="1">
        <f t="shared" ca="1" si="199"/>
        <v>46</v>
      </c>
      <c r="E1998" s="1" t="str">
        <f t="shared" ca="1" si="199"/>
        <v>335JJ</v>
      </c>
    </row>
    <row r="1999" spans="1:5">
      <c r="A1999" s="11" t="str">
        <f t="shared" ca="1" si="199"/>
        <v>F1</v>
      </c>
      <c r="B1999" s="1" t="str">
        <f t="shared" ca="1" si="199"/>
        <v>353DJ</v>
      </c>
      <c r="C1999" s="1" t="str">
        <f t="shared" ca="1" si="199"/>
        <v>Produkt-353DJ</v>
      </c>
      <c r="D1999" s="1">
        <f t="shared" ca="1" si="199"/>
        <v>46</v>
      </c>
      <c r="E1999" s="1" t="str">
        <f t="shared" ca="1" si="199"/>
        <v>335JJ</v>
      </c>
    </row>
    <row r="2000" spans="1:5">
      <c r="A2000" s="11" t="str">
        <f t="shared" ref="A2000:E2009" ca="1" si="200">INDEX(AG_roh_Daten,ROW(1990:1990),MATCH(A$9,AG_roh_Spalten,0))</f>
        <v>F1</v>
      </c>
      <c r="B2000" s="1" t="str">
        <f t="shared" ca="1" si="200"/>
        <v>353DJ</v>
      </c>
      <c r="C2000" s="1" t="str">
        <f t="shared" ca="1" si="200"/>
        <v>Produkt-353DJ</v>
      </c>
      <c r="D2000" s="1">
        <f t="shared" ca="1" si="200"/>
        <v>46</v>
      </c>
      <c r="E2000" s="1" t="str">
        <f t="shared" ca="1" si="200"/>
        <v>335JJ</v>
      </c>
    </row>
    <row r="2001" spans="1:5">
      <c r="A2001" s="11" t="str">
        <f t="shared" ca="1" si="200"/>
        <v>F1</v>
      </c>
      <c r="B2001" s="1" t="str">
        <f t="shared" ca="1" si="200"/>
        <v>353DJ</v>
      </c>
      <c r="C2001" s="1" t="str">
        <f t="shared" ca="1" si="200"/>
        <v>Produkt-353DJ</v>
      </c>
      <c r="D2001" s="1">
        <f t="shared" ca="1" si="200"/>
        <v>46</v>
      </c>
      <c r="E2001" s="1" t="str">
        <f t="shared" ca="1" si="200"/>
        <v>335JJ</v>
      </c>
    </row>
    <row r="2002" spans="1:5">
      <c r="A2002" s="11" t="str">
        <f t="shared" ca="1" si="200"/>
        <v>F1</v>
      </c>
      <c r="B2002" s="1" t="str">
        <f t="shared" ca="1" si="200"/>
        <v>353DJ</v>
      </c>
      <c r="C2002" s="1" t="str">
        <f t="shared" ca="1" si="200"/>
        <v>Produkt-353DJ</v>
      </c>
      <c r="D2002" s="1">
        <f t="shared" ca="1" si="200"/>
        <v>46</v>
      </c>
      <c r="E2002" s="1" t="str">
        <f t="shared" ca="1" si="200"/>
        <v>335JJ</v>
      </c>
    </row>
    <row r="2003" spans="1:5">
      <c r="A2003" s="11" t="str">
        <f t="shared" ca="1" si="200"/>
        <v>F1</v>
      </c>
      <c r="B2003" s="1" t="str">
        <f t="shared" ca="1" si="200"/>
        <v>353DJ</v>
      </c>
      <c r="C2003" s="1" t="str">
        <f t="shared" ca="1" si="200"/>
        <v>Produkt-353DJ</v>
      </c>
      <c r="D2003" s="1">
        <f t="shared" ca="1" si="200"/>
        <v>46</v>
      </c>
      <c r="E2003" s="1" t="str">
        <f t="shared" ca="1" si="200"/>
        <v>335JJ</v>
      </c>
    </row>
    <row r="2004" spans="1:5">
      <c r="A2004" s="11" t="str">
        <f t="shared" ca="1" si="200"/>
        <v>F1</v>
      </c>
      <c r="B2004" s="1" t="str">
        <f t="shared" ca="1" si="200"/>
        <v>353DJ</v>
      </c>
      <c r="C2004" s="1" t="str">
        <f t="shared" ca="1" si="200"/>
        <v>Produkt-353DJ</v>
      </c>
      <c r="D2004" s="1">
        <f t="shared" ca="1" si="200"/>
        <v>46</v>
      </c>
      <c r="E2004" s="1" t="str">
        <f t="shared" ca="1" si="200"/>
        <v>335JJ</v>
      </c>
    </row>
    <row r="2005" spans="1:5">
      <c r="A2005" s="11" t="str">
        <f t="shared" ca="1" si="200"/>
        <v>F1</v>
      </c>
      <c r="B2005" s="1" t="str">
        <f t="shared" ca="1" si="200"/>
        <v>353DJ</v>
      </c>
      <c r="C2005" s="1" t="str">
        <f t="shared" ca="1" si="200"/>
        <v>Produkt-353DJ</v>
      </c>
      <c r="D2005" s="1">
        <f t="shared" ca="1" si="200"/>
        <v>46</v>
      </c>
      <c r="E2005" s="1" t="str">
        <f t="shared" ca="1" si="200"/>
        <v>335JJ</v>
      </c>
    </row>
    <row r="2006" spans="1:5">
      <c r="A2006" s="11" t="str">
        <f t="shared" ca="1" si="200"/>
        <v>F1</v>
      </c>
      <c r="B2006" s="1" t="str">
        <f t="shared" ca="1" si="200"/>
        <v>353DJ</v>
      </c>
      <c r="C2006" s="1" t="str">
        <f t="shared" ca="1" si="200"/>
        <v>Produkt-353DJ</v>
      </c>
      <c r="D2006" s="1">
        <f t="shared" ca="1" si="200"/>
        <v>46</v>
      </c>
      <c r="E2006" s="1" t="str">
        <f t="shared" ca="1" si="200"/>
        <v>335JJ</v>
      </c>
    </row>
    <row r="2007" spans="1:5">
      <c r="A2007" s="11" t="str">
        <f t="shared" ca="1" si="200"/>
        <v>F1</v>
      </c>
      <c r="B2007" s="1" t="str">
        <f t="shared" ca="1" si="200"/>
        <v>353DJ</v>
      </c>
      <c r="C2007" s="1" t="str">
        <f t="shared" ca="1" si="200"/>
        <v>Produkt-353DJ</v>
      </c>
      <c r="D2007" s="1">
        <f t="shared" ca="1" si="200"/>
        <v>46</v>
      </c>
      <c r="E2007" s="1" t="str">
        <f t="shared" ca="1" si="200"/>
        <v>335JJ</v>
      </c>
    </row>
    <row r="2008" spans="1:5">
      <c r="A2008" s="11" t="str">
        <f t="shared" ca="1" si="200"/>
        <v>F1</v>
      </c>
      <c r="B2008" s="1" t="str">
        <f t="shared" ca="1" si="200"/>
        <v>353DJ</v>
      </c>
      <c r="C2008" s="1" t="str">
        <f t="shared" ca="1" si="200"/>
        <v>Produkt-353DJ</v>
      </c>
      <c r="D2008" s="1">
        <f t="shared" ca="1" si="200"/>
        <v>46</v>
      </c>
      <c r="E2008" s="1" t="str">
        <f t="shared" ca="1" si="200"/>
        <v>335JJ</v>
      </c>
    </row>
    <row r="2009" spans="1:5">
      <c r="A2009" s="11" t="str">
        <f t="shared" ca="1" si="200"/>
        <v>F1</v>
      </c>
      <c r="B2009" s="1" t="str">
        <f t="shared" ca="1" si="200"/>
        <v>353DJ</v>
      </c>
      <c r="C2009" s="1" t="str">
        <f t="shared" ca="1" si="200"/>
        <v>Produkt-353DJ</v>
      </c>
      <c r="D2009" s="1">
        <f t="shared" ca="1" si="200"/>
        <v>46</v>
      </c>
      <c r="E2009" s="1" t="str">
        <f t="shared" ca="1" si="200"/>
        <v>335JJ</v>
      </c>
    </row>
    <row r="2010" spans="1:5">
      <c r="A2010" s="11" t="str">
        <f t="shared" ref="A2010:E2019" ca="1" si="201">INDEX(AG_roh_Daten,ROW(2000:2000),MATCH(A$9,AG_roh_Spalten,0))</f>
        <v>F1</v>
      </c>
      <c r="B2010" s="1" t="str">
        <f t="shared" ca="1" si="201"/>
        <v>353DJ</v>
      </c>
      <c r="C2010" s="1" t="str">
        <f t="shared" ca="1" si="201"/>
        <v>Produkt-353DJ</v>
      </c>
      <c r="D2010" s="1">
        <f t="shared" ca="1" si="201"/>
        <v>46</v>
      </c>
      <c r="E2010" s="1" t="str">
        <f t="shared" ca="1" si="201"/>
        <v>335JJ</v>
      </c>
    </row>
    <row r="2011" spans="1:5">
      <c r="A2011" s="11" t="str">
        <f t="shared" ca="1" si="201"/>
        <v>F1</v>
      </c>
      <c r="B2011" s="1" t="str">
        <f t="shared" ca="1" si="201"/>
        <v>353DJ</v>
      </c>
      <c r="C2011" s="1" t="str">
        <f t="shared" ca="1" si="201"/>
        <v>Produkt-353DJ</v>
      </c>
      <c r="D2011" s="1">
        <f t="shared" ca="1" si="201"/>
        <v>46</v>
      </c>
      <c r="E2011" s="1" t="str">
        <f t="shared" ca="1" si="201"/>
        <v>335JJ</v>
      </c>
    </row>
    <row r="2012" spans="1:5">
      <c r="A2012" s="11" t="str">
        <f t="shared" ca="1" si="201"/>
        <v>F1</v>
      </c>
      <c r="B2012" s="1" t="str">
        <f t="shared" ca="1" si="201"/>
        <v>353DJ</v>
      </c>
      <c r="C2012" s="1" t="str">
        <f t="shared" ca="1" si="201"/>
        <v>Produkt-353DJ</v>
      </c>
      <c r="D2012" s="1">
        <f t="shared" ca="1" si="201"/>
        <v>46</v>
      </c>
      <c r="E2012" s="1" t="str">
        <f t="shared" ca="1" si="201"/>
        <v>335JJ</v>
      </c>
    </row>
    <row r="2013" spans="1:5">
      <c r="A2013" s="11" t="str">
        <f t="shared" ca="1" si="201"/>
        <v>F1</v>
      </c>
      <c r="B2013" s="1" t="str">
        <f t="shared" ca="1" si="201"/>
        <v>353DJ</v>
      </c>
      <c r="C2013" s="1" t="str">
        <f t="shared" ca="1" si="201"/>
        <v>Produkt-353DJ</v>
      </c>
      <c r="D2013" s="1">
        <f t="shared" ca="1" si="201"/>
        <v>46</v>
      </c>
      <c r="E2013" s="1" t="str">
        <f t="shared" ca="1" si="201"/>
        <v>335JJ</v>
      </c>
    </row>
    <row r="2014" spans="1:5">
      <c r="A2014" s="11" t="str">
        <f t="shared" ca="1" si="201"/>
        <v>F1</v>
      </c>
      <c r="B2014" s="1" t="str">
        <f t="shared" ca="1" si="201"/>
        <v>353DJ</v>
      </c>
      <c r="C2014" s="1" t="str">
        <f t="shared" ca="1" si="201"/>
        <v>Produkt-353DJ</v>
      </c>
      <c r="D2014" s="1">
        <f t="shared" ca="1" si="201"/>
        <v>46</v>
      </c>
      <c r="E2014" s="1" t="str">
        <f t="shared" ca="1" si="201"/>
        <v>335JJ</v>
      </c>
    </row>
    <row r="2015" spans="1:5">
      <c r="A2015" s="11" t="str">
        <f t="shared" ca="1" si="201"/>
        <v>F1</v>
      </c>
      <c r="B2015" s="1" t="str">
        <f t="shared" ca="1" si="201"/>
        <v>353DJ</v>
      </c>
      <c r="C2015" s="1" t="str">
        <f t="shared" ca="1" si="201"/>
        <v>Produkt-353DJ</v>
      </c>
      <c r="D2015" s="1">
        <f t="shared" ca="1" si="201"/>
        <v>46</v>
      </c>
      <c r="E2015" s="1" t="str">
        <f t="shared" ca="1" si="201"/>
        <v>335JJ</v>
      </c>
    </row>
    <row r="2016" spans="1:5">
      <c r="A2016" s="11" t="str">
        <f t="shared" ca="1" si="201"/>
        <v>F1</v>
      </c>
      <c r="B2016" s="1" t="str">
        <f t="shared" ca="1" si="201"/>
        <v>353DJ</v>
      </c>
      <c r="C2016" s="1" t="str">
        <f t="shared" ca="1" si="201"/>
        <v>Produkt-353DJ</v>
      </c>
      <c r="D2016" s="1">
        <f t="shared" ca="1" si="201"/>
        <v>46</v>
      </c>
      <c r="E2016" s="1" t="str">
        <f t="shared" ca="1" si="201"/>
        <v>335JJ</v>
      </c>
    </row>
    <row r="2017" spans="1:5">
      <c r="A2017" s="11" t="str">
        <f t="shared" ca="1" si="201"/>
        <v>F1</v>
      </c>
      <c r="B2017" s="1" t="str">
        <f t="shared" ca="1" si="201"/>
        <v>353DJ</v>
      </c>
      <c r="C2017" s="1" t="str">
        <f t="shared" ca="1" si="201"/>
        <v>Produkt-353DJ</v>
      </c>
      <c r="D2017" s="1">
        <f t="shared" ca="1" si="201"/>
        <v>46</v>
      </c>
      <c r="E2017" s="1" t="str">
        <f t="shared" ca="1" si="201"/>
        <v>335JJ</v>
      </c>
    </row>
    <row r="2018" spans="1:5">
      <c r="A2018" s="11" t="str">
        <f t="shared" ca="1" si="201"/>
        <v>F1</v>
      </c>
      <c r="B2018" s="1" t="str">
        <f t="shared" ca="1" si="201"/>
        <v>353DJ</v>
      </c>
      <c r="C2018" s="1" t="str">
        <f t="shared" ca="1" si="201"/>
        <v>Produkt-353DJ</v>
      </c>
      <c r="D2018" s="1">
        <f t="shared" ca="1" si="201"/>
        <v>46</v>
      </c>
      <c r="E2018" s="1" t="str">
        <f t="shared" ca="1" si="201"/>
        <v>335JJ</v>
      </c>
    </row>
    <row r="2019" spans="1:5">
      <c r="A2019" s="11" t="str">
        <f t="shared" ca="1" si="201"/>
        <v>F1</v>
      </c>
      <c r="B2019" s="1" t="str">
        <f t="shared" ca="1" si="201"/>
        <v>353DJ</v>
      </c>
      <c r="C2019" s="1" t="str">
        <f t="shared" ca="1" si="201"/>
        <v>Produkt-353DJ</v>
      </c>
      <c r="D2019" s="1">
        <f t="shared" ca="1" si="201"/>
        <v>46</v>
      </c>
      <c r="E2019" s="1" t="str">
        <f t="shared" ca="1" si="201"/>
        <v>335JJ</v>
      </c>
    </row>
    <row r="2020" spans="1:5">
      <c r="A2020" s="11" t="str">
        <f t="shared" ref="A2020:E2029" ca="1" si="202">INDEX(AG_roh_Daten,ROW(2010:2010),MATCH(A$9,AG_roh_Spalten,0))</f>
        <v>F1</v>
      </c>
      <c r="B2020" s="1" t="str">
        <f t="shared" ca="1" si="202"/>
        <v>353DJ</v>
      </c>
      <c r="C2020" s="1" t="str">
        <f t="shared" ca="1" si="202"/>
        <v>Produkt-353DJ</v>
      </c>
      <c r="D2020" s="1">
        <f t="shared" ca="1" si="202"/>
        <v>46</v>
      </c>
      <c r="E2020" s="1" t="str">
        <f t="shared" ca="1" si="202"/>
        <v>335JJ</v>
      </c>
    </row>
    <row r="2021" spans="1:5">
      <c r="A2021" s="11" t="str">
        <f t="shared" ca="1" si="202"/>
        <v>F1</v>
      </c>
      <c r="B2021" s="1" t="str">
        <f t="shared" ca="1" si="202"/>
        <v>353DJ</v>
      </c>
      <c r="C2021" s="1" t="str">
        <f t="shared" ca="1" si="202"/>
        <v>Produkt-353DJ</v>
      </c>
      <c r="D2021" s="1">
        <f t="shared" ca="1" si="202"/>
        <v>46</v>
      </c>
      <c r="E2021" s="1" t="str">
        <f t="shared" ca="1" si="202"/>
        <v>335JJ</v>
      </c>
    </row>
    <row r="2022" spans="1:5">
      <c r="A2022" s="11" t="str">
        <f t="shared" ca="1" si="202"/>
        <v>F1</v>
      </c>
      <c r="B2022" s="1" t="str">
        <f t="shared" ca="1" si="202"/>
        <v>353DJ</v>
      </c>
      <c r="C2022" s="1" t="str">
        <f t="shared" ca="1" si="202"/>
        <v>Produkt-353DJ</v>
      </c>
      <c r="D2022" s="1">
        <f t="shared" ca="1" si="202"/>
        <v>46</v>
      </c>
      <c r="E2022" s="1" t="str">
        <f t="shared" ca="1" si="202"/>
        <v>335JJ</v>
      </c>
    </row>
    <row r="2023" spans="1:5">
      <c r="A2023" s="11" t="str">
        <f t="shared" ca="1" si="202"/>
        <v>F1</v>
      </c>
      <c r="B2023" s="1" t="str">
        <f t="shared" ca="1" si="202"/>
        <v>353DJ</v>
      </c>
      <c r="C2023" s="1" t="str">
        <f t="shared" ca="1" si="202"/>
        <v>Produkt-353DJ</v>
      </c>
      <c r="D2023" s="1">
        <f t="shared" ca="1" si="202"/>
        <v>46</v>
      </c>
      <c r="E2023" s="1" t="str">
        <f t="shared" ca="1" si="202"/>
        <v>335JJ</v>
      </c>
    </row>
    <row r="2024" spans="1:5">
      <c r="A2024" s="11" t="str">
        <f t="shared" ca="1" si="202"/>
        <v>F1</v>
      </c>
      <c r="B2024" s="1" t="str">
        <f t="shared" ca="1" si="202"/>
        <v>353DJ</v>
      </c>
      <c r="C2024" s="1" t="str">
        <f t="shared" ca="1" si="202"/>
        <v>Produkt-353DJ</v>
      </c>
      <c r="D2024" s="1">
        <f t="shared" ca="1" si="202"/>
        <v>46</v>
      </c>
      <c r="E2024" s="1" t="str">
        <f t="shared" ca="1" si="202"/>
        <v>335JJ</v>
      </c>
    </row>
    <row r="2025" spans="1:5">
      <c r="A2025" s="11" t="str">
        <f t="shared" ca="1" si="202"/>
        <v>F1</v>
      </c>
      <c r="B2025" s="1" t="str">
        <f t="shared" ca="1" si="202"/>
        <v>353DJ</v>
      </c>
      <c r="C2025" s="1" t="str">
        <f t="shared" ca="1" si="202"/>
        <v>Produkt-353DJ</v>
      </c>
      <c r="D2025" s="1">
        <f t="shared" ca="1" si="202"/>
        <v>46</v>
      </c>
      <c r="E2025" s="1" t="str">
        <f t="shared" ca="1" si="202"/>
        <v>335JJ</v>
      </c>
    </row>
    <row r="2026" spans="1:5">
      <c r="A2026" s="11" t="str">
        <f t="shared" ca="1" si="202"/>
        <v>F1</v>
      </c>
      <c r="B2026" s="1" t="str">
        <f t="shared" ca="1" si="202"/>
        <v>353DJ</v>
      </c>
      <c r="C2026" s="1" t="str">
        <f t="shared" ca="1" si="202"/>
        <v>Produkt-353DJ</v>
      </c>
      <c r="D2026" s="1">
        <f t="shared" ca="1" si="202"/>
        <v>46</v>
      </c>
      <c r="E2026" s="1" t="str">
        <f t="shared" ca="1" si="202"/>
        <v>335JJ</v>
      </c>
    </row>
    <row r="2027" spans="1:5">
      <c r="A2027" s="11" t="str">
        <f t="shared" ca="1" si="202"/>
        <v>F1</v>
      </c>
      <c r="B2027" s="1" t="str">
        <f t="shared" ca="1" si="202"/>
        <v>353DJ</v>
      </c>
      <c r="C2027" s="1" t="str">
        <f t="shared" ca="1" si="202"/>
        <v>Produkt-353DJ</v>
      </c>
      <c r="D2027" s="1">
        <f t="shared" ca="1" si="202"/>
        <v>46</v>
      </c>
      <c r="E2027" s="1" t="str">
        <f t="shared" ca="1" si="202"/>
        <v>335JJ</v>
      </c>
    </row>
    <row r="2028" spans="1:5">
      <c r="A2028" s="11" t="str">
        <f t="shared" ca="1" si="202"/>
        <v>F1</v>
      </c>
      <c r="B2028" s="1" t="str">
        <f t="shared" ca="1" si="202"/>
        <v>353DJ</v>
      </c>
      <c r="C2028" s="1" t="str">
        <f t="shared" ca="1" si="202"/>
        <v>Produkt-353DJ</v>
      </c>
      <c r="D2028" s="1">
        <f t="shared" ca="1" si="202"/>
        <v>46</v>
      </c>
      <c r="E2028" s="1" t="str">
        <f t="shared" ca="1" si="202"/>
        <v>335JJ</v>
      </c>
    </row>
    <row r="2029" spans="1:5">
      <c r="A2029" s="11" t="str">
        <f t="shared" ca="1" si="202"/>
        <v>F1</v>
      </c>
      <c r="B2029" s="1" t="str">
        <f t="shared" ca="1" si="202"/>
        <v>353DJ</v>
      </c>
      <c r="C2029" s="1" t="str">
        <f t="shared" ca="1" si="202"/>
        <v>Produkt-353DJ</v>
      </c>
      <c r="D2029" s="1">
        <f t="shared" ca="1" si="202"/>
        <v>46</v>
      </c>
      <c r="E2029" s="1" t="str">
        <f t="shared" ca="1" si="202"/>
        <v>335JJ</v>
      </c>
    </row>
    <row r="2030" spans="1:5">
      <c r="A2030" s="11" t="str">
        <f t="shared" ref="A2030:E2039" ca="1" si="203">INDEX(AG_roh_Daten,ROW(2020:2020),MATCH(A$9,AG_roh_Spalten,0))</f>
        <v>F1</v>
      </c>
      <c r="B2030" s="1" t="str">
        <f t="shared" ca="1" si="203"/>
        <v>353DJ</v>
      </c>
      <c r="C2030" s="1" t="str">
        <f t="shared" ca="1" si="203"/>
        <v>Produkt-353DJ</v>
      </c>
      <c r="D2030" s="1">
        <f t="shared" ca="1" si="203"/>
        <v>46</v>
      </c>
      <c r="E2030" s="1" t="str">
        <f t="shared" ca="1" si="203"/>
        <v>335JJ</v>
      </c>
    </row>
    <row r="2031" spans="1:5">
      <c r="A2031" s="11" t="str">
        <f t="shared" ca="1" si="203"/>
        <v>F1</v>
      </c>
      <c r="B2031" s="1" t="str">
        <f t="shared" ca="1" si="203"/>
        <v>353DJ</v>
      </c>
      <c r="C2031" s="1" t="str">
        <f t="shared" ca="1" si="203"/>
        <v>Produkt-353DJ</v>
      </c>
      <c r="D2031" s="1">
        <f t="shared" ca="1" si="203"/>
        <v>46</v>
      </c>
      <c r="E2031" s="1" t="str">
        <f t="shared" ca="1" si="203"/>
        <v>335JJ</v>
      </c>
    </row>
    <row r="2032" spans="1:5">
      <c r="A2032" s="11" t="str">
        <f t="shared" ca="1" si="203"/>
        <v>F1</v>
      </c>
      <c r="B2032" s="1" t="str">
        <f t="shared" ca="1" si="203"/>
        <v>353DJ</v>
      </c>
      <c r="C2032" s="1" t="str">
        <f t="shared" ca="1" si="203"/>
        <v>Produkt-353DJ</v>
      </c>
      <c r="D2032" s="1">
        <f t="shared" ca="1" si="203"/>
        <v>46</v>
      </c>
      <c r="E2032" s="1" t="str">
        <f t="shared" ca="1" si="203"/>
        <v>335JJ</v>
      </c>
    </row>
    <row r="2033" spans="1:5">
      <c r="A2033" s="11" t="str">
        <f t="shared" ca="1" si="203"/>
        <v>F1</v>
      </c>
      <c r="B2033" s="1" t="str">
        <f t="shared" ca="1" si="203"/>
        <v>353DJ</v>
      </c>
      <c r="C2033" s="1" t="str">
        <f t="shared" ca="1" si="203"/>
        <v>Produkt-353DJ</v>
      </c>
      <c r="D2033" s="1">
        <f t="shared" ca="1" si="203"/>
        <v>46</v>
      </c>
      <c r="E2033" s="1" t="str">
        <f t="shared" ca="1" si="203"/>
        <v>335JJ</v>
      </c>
    </row>
    <row r="2034" spans="1:5">
      <c r="A2034" s="11" t="str">
        <f t="shared" ca="1" si="203"/>
        <v>F1</v>
      </c>
      <c r="B2034" s="1" t="str">
        <f t="shared" ca="1" si="203"/>
        <v>353DJ</v>
      </c>
      <c r="C2034" s="1" t="str">
        <f t="shared" ca="1" si="203"/>
        <v>Produkt-353DJ</v>
      </c>
      <c r="D2034" s="1">
        <f t="shared" ca="1" si="203"/>
        <v>46</v>
      </c>
      <c r="E2034" s="1" t="str">
        <f t="shared" ca="1" si="203"/>
        <v>335JJ</v>
      </c>
    </row>
    <row r="2035" spans="1:5">
      <c r="A2035" s="11" t="str">
        <f t="shared" ca="1" si="203"/>
        <v>F1</v>
      </c>
      <c r="B2035" s="1" t="str">
        <f t="shared" ca="1" si="203"/>
        <v>353DJ</v>
      </c>
      <c r="C2035" s="1" t="str">
        <f t="shared" ca="1" si="203"/>
        <v>Produkt-353DJ</v>
      </c>
      <c r="D2035" s="1">
        <f t="shared" ca="1" si="203"/>
        <v>46</v>
      </c>
      <c r="E2035" s="1" t="str">
        <f t="shared" ca="1" si="203"/>
        <v>335JJ</v>
      </c>
    </row>
    <row r="2036" spans="1:5">
      <c r="A2036" s="11" t="str">
        <f t="shared" ca="1" si="203"/>
        <v>F1</v>
      </c>
      <c r="B2036" s="1" t="str">
        <f t="shared" ca="1" si="203"/>
        <v>353DJ</v>
      </c>
      <c r="C2036" s="1" t="str">
        <f t="shared" ca="1" si="203"/>
        <v>Produkt-353DJ</v>
      </c>
      <c r="D2036" s="1">
        <f t="shared" ca="1" si="203"/>
        <v>46</v>
      </c>
      <c r="E2036" s="1" t="str">
        <f t="shared" ca="1" si="203"/>
        <v>335JJ</v>
      </c>
    </row>
    <row r="2037" spans="1:5">
      <c r="A2037" s="11" t="str">
        <f t="shared" ca="1" si="203"/>
        <v>F1</v>
      </c>
      <c r="B2037" s="1" t="str">
        <f t="shared" ca="1" si="203"/>
        <v>353DJ</v>
      </c>
      <c r="C2037" s="1" t="str">
        <f t="shared" ca="1" si="203"/>
        <v>Produkt-353DJ</v>
      </c>
      <c r="D2037" s="1">
        <f t="shared" ca="1" si="203"/>
        <v>46</v>
      </c>
      <c r="E2037" s="1" t="str">
        <f t="shared" ca="1" si="203"/>
        <v>335JJ</v>
      </c>
    </row>
    <row r="2038" spans="1:5">
      <c r="A2038" s="11" t="str">
        <f t="shared" ca="1" si="203"/>
        <v>F1</v>
      </c>
      <c r="B2038" s="1" t="str">
        <f t="shared" ca="1" si="203"/>
        <v>353DJ</v>
      </c>
      <c r="C2038" s="1" t="str">
        <f t="shared" ca="1" si="203"/>
        <v>Produkt-353DJ</v>
      </c>
      <c r="D2038" s="1">
        <f t="shared" ca="1" si="203"/>
        <v>46</v>
      </c>
      <c r="E2038" s="1" t="str">
        <f t="shared" ca="1" si="203"/>
        <v>335JJ</v>
      </c>
    </row>
    <row r="2039" spans="1:5">
      <c r="A2039" s="11" t="str">
        <f t="shared" ca="1" si="203"/>
        <v>F1</v>
      </c>
      <c r="B2039" s="1" t="str">
        <f t="shared" ca="1" si="203"/>
        <v>353DJ</v>
      </c>
      <c r="C2039" s="1" t="str">
        <f t="shared" ca="1" si="203"/>
        <v>Produkt-353DJ</v>
      </c>
      <c r="D2039" s="1">
        <f t="shared" ca="1" si="203"/>
        <v>46</v>
      </c>
      <c r="E2039" s="1" t="str">
        <f t="shared" ca="1" si="203"/>
        <v>335JJ</v>
      </c>
    </row>
    <row r="2040" spans="1:5">
      <c r="A2040" s="11" t="str">
        <f t="shared" ref="A2040:E2049" ca="1" si="204">INDEX(AG_roh_Daten,ROW(2030:2030),MATCH(A$9,AG_roh_Spalten,0))</f>
        <v>F1</v>
      </c>
      <c r="B2040" s="1" t="str">
        <f t="shared" ca="1" si="204"/>
        <v>353DJ</v>
      </c>
      <c r="C2040" s="1" t="str">
        <f t="shared" ca="1" si="204"/>
        <v>Produkt-353DJ</v>
      </c>
      <c r="D2040" s="1">
        <f t="shared" ca="1" si="204"/>
        <v>46</v>
      </c>
      <c r="E2040" s="1" t="str">
        <f t="shared" ca="1" si="204"/>
        <v>335JJ</v>
      </c>
    </row>
    <row r="2041" spans="1:5">
      <c r="A2041" s="11" t="str">
        <f t="shared" ca="1" si="204"/>
        <v>F1</v>
      </c>
      <c r="B2041" s="1" t="str">
        <f t="shared" ca="1" si="204"/>
        <v>353DJ</v>
      </c>
      <c r="C2041" s="1" t="str">
        <f t="shared" ca="1" si="204"/>
        <v>Produkt-353DJ</v>
      </c>
      <c r="D2041" s="1">
        <f t="shared" ca="1" si="204"/>
        <v>46</v>
      </c>
      <c r="E2041" s="1" t="str">
        <f t="shared" ca="1" si="204"/>
        <v>335JJ</v>
      </c>
    </row>
    <row r="2042" spans="1:5">
      <c r="A2042" s="11" t="str">
        <f t="shared" ca="1" si="204"/>
        <v>F1</v>
      </c>
      <c r="B2042" s="1" t="str">
        <f t="shared" ca="1" si="204"/>
        <v>353DJ</v>
      </c>
      <c r="C2042" s="1" t="str">
        <f t="shared" ca="1" si="204"/>
        <v>Produkt-353DJ</v>
      </c>
      <c r="D2042" s="1">
        <f t="shared" ca="1" si="204"/>
        <v>46</v>
      </c>
      <c r="E2042" s="1" t="str">
        <f t="shared" ca="1" si="204"/>
        <v>335JJ</v>
      </c>
    </row>
    <row r="2043" spans="1:5">
      <c r="A2043" s="11" t="str">
        <f t="shared" ca="1" si="204"/>
        <v>F1</v>
      </c>
      <c r="B2043" s="1" t="str">
        <f t="shared" ca="1" si="204"/>
        <v>353DJ</v>
      </c>
      <c r="C2043" s="1" t="str">
        <f t="shared" ca="1" si="204"/>
        <v>Produkt-353DJ</v>
      </c>
      <c r="D2043" s="1">
        <f t="shared" ca="1" si="204"/>
        <v>46</v>
      </c>
      <c r="E2043" s="1" t="str">
        <f t="shared" ca="1" si="204"/>
        <v>335JJ</v>
      </c>
    </row>
    <row r="2044" spans="1:5">
      <c r="A2044" s="11" t="str">
        <f t="shared" ca="1" si="204"/>
        <v>F1</v>
      </c>
      <c r="B2044" s="1" t="str">
        <f t="shared" ca="1" si="204"/>
        <v>353DJ</v>
      </c>
      <c r="C2044" s="1" t="str">
        <f t="shared" ca="1" si="204"/>
        <v>Produkt-353DJ</v>
      </c>
      <c r="D2044" s="1">
        <f t="shared" ca="1" si="204"/>
        <v>46</v>
      </c>
      <c r="E2044" s="1" t="str">
        <f t="shared" ca="1" si="204"/>
        <v>335JJ</v>
      </c>
    </row>
    <row r="2045" spans="1:5">
      <c r="A2045" s="11" t="str">
        <f t="shared" ca="1" si="204"/>
        <v>F1</v>
      </c>
      <c r="B2045" s="1" t="str">
        <f t="shared" ca="1" si="204"/>
        <v>353G3</v>
      </c>
      <c r="C2045" s="1" t="str">
        <f t="shared" ca="1" si="204"/>
        <v>Produkt-353G3</v>
      </c>
      <c r="D2045" s="1">
        <f t="shared" ca="1" si="204"/>
        <v>3</v>
      </c>
      <c r="E2045" s="1" t="str">
        <f t="shared" ca="1" si="204"/>
        <v>G3J7J</v>
      </c>
    </row>
    <row r="2046" spans="1:5">
      <c r="A2046" s="11" t="str">
        <f t="shared" ca="1" si="204"/>
        <v>F1</v>
      </c>
      <c r="B2046" s="1" t="str">
        <f t="shared" ca="1" si="204"/>
        <v>353G3</v>
      </c>
      <c r="C2046" s="1" t="str">
        <f t="shared" ca="1" si="204"/>
        <v>Produkt-353G3</v>
      </c>
      <c r="D2046" s="1">
        <f t="shared" ca="1" si="204"/>
        <v>3</v>
      </c>
      <c r="E2046" s="1" t="str">
        <f t="shared" ca="1" si="204"/>
        <v>G3J7J</v>
      </c>
    </row>
    <row r="2047" spans="1:5">
      <c r="A2047" s="11" t="str">
        <f t="shared" ca="1" si="204"/>
        <v>F1</v>
      </c>
      <c r="B2047" s="1" t="str">
        <f t="shared" ca="1" si="204"/>
        <v>353G3</v>
      </c>
      <c r="C2047" s="1" t="str">
        <f t="shared" ca="1" si="204"/>
        <v>Produkt-353G3</v>
      </c>
      <c r="D2047" s="1">
        <f t="shared" ca="1" si="204"/>
        <v>5</v>
      </c>
      <c r="E2047" s="1" t="str">
        <f t="shared" ca="1" si="204"/>
        <v>HF7JJ</v>
      </c>
    </row>
    <row r="2048" spans="1:5">
      <c r="A2048" s="11" t="str">
        <f t="shared" ca="1" si="204"/>
        <v>F1</v>
      </c>
      <c r="B2048" s="1" t="str">
        <f t="shared" ca="1" si="204"/>
        <v>353G3</v>
      </c>
      <c r="C2048" s="1" t="str">
        <f t="shared" ca="1" si="204"/>
        <v>Produkt-353G3</v>
      </c>
      <c r="D2048" s="1">
        <f t="shared" ca="1" si="204"/>
        <v>5</v>
      </c>
      <c r="E2048" s="1" t="str">
        <f t="shared" ca="1" si="204"/>
        <v>HF7JJ</v>
      </c>
    </row>
    <row r="2049" spans="1:5">
      <c r="A2049" s="11" t="str">
        <f t="shared" ca="1" si="204"/>
        <v>F1</v>
      </c>
      <c r="B2049" s="1" t="str">
        <f t="shared" ca="1" si="204"/>
        <v>353JD</v>
      </c>
      <c r="C2049" s="1" t="str">
        <f t="shared" ca="1" si="204"/>
        <v>Produkt-353JD</v>
      </c>
      <c r="D2049" s="1">
        <f t="shared" ca="1" si="204"/>
        <v>5</v>
      </c>
      <c r="E2049" s="1" t="str">
        <f t="shared" ca="1" si="204"/>
        <v>HFJ77</v>
      </c>
    </row>
    <row r="2050" spans="1:5">
      <c r="A2050" s="11" t="str">
        <f t="shared" ref="A2050:E2059" ca="1" si="205">INDEX(AG_roh_Daten,ROW(2040:2040),MATCH(A$9,AG_roh_Spalten,0))</f>
        <v>F1</v>
      </c>
      <c r="B2050" s="1" t="str">
        <f t="shared" ca="1" si="205"/>
        <v>353JD</v>
      </c>
      <c r="C2050" s="1" t="str">
        <f t="shared" ca="1" si="205"/>
        <v>Produkt-353JD</v>
      </c>
      <c r="D2050" s="1">
        <f t="shared" ca="1" si="205"/>
        <v>5</v>
      </c>
      <c r="E2050" s="1" t="str">
        <f t="shared" ca="1" si="205"/>
        <v>HFJ77</v>
      </c>
    </row>
    <row r="2051" spans="1:5">
      <c r="A2051" s="11" t="str">
        <f t="shared" ca="1" si="205"/>
        <v>F1</v>
      </c>
      <c r="B2051" s="1" t="str">
        <f t="shared" ca="1" si="205"/>
        <v>353JD</v>
      </c>
      <c r="C2051" s="1" t="str">
        <f t="shared" ca="1" si="205"/>
        <v>Produkt-353JD</v>
      </c>
      <c r="D2051" s="1">
        <f t="shared" ca="1" si="205"/>
        <v>7</v>
      </c>
      <c r="E2051" s="1" t="str">
        <f t="shared" ca="1" si="205"/>
        <v>5DJ3J</v>
      </c>
    </row>
    <row r="2052" spans="1:5">
      <c r="A2052" s="11" t="str">
        <f t="shared" ca="1" si="205"/>
        <v>F1</v>
      </c>
      <c r="B2052" s="1" t="str">
        <f t="shared" ca="1" si="205"/>
        <v>353JD</v>
      </c>
      <c r="C2052" s="1" t="str">
        <f t="shared" ca="1" si="205"/>
        <v>Produkt-353JD</v>
      </c>
      <c r="D2052" s="1">
        <f t="shared" ca="1" si="205"/>
        <v>7</v>
      </c>
      <c r="E2052" s="1" t="str">
        <f t="shared" ca="1" si="205"/>
        <v>5DJ3J</v>
      </c>
    </row>
    <row r="2053" spans="1:5">
      <c r="A2053" s="11" t="str">
        <f t="shared" ca="1" si="205"/>
        <v>F1</v>
      </c>
      <c r="B2053" s="1" t="str">
        <f t="shared" ca="1" si="205"/>
        <v>353JD</v>
      </c>
      <c r="C2053" s="1" t="str">
        <f t="shared" ca="1" si="205"/>
        <v>Produkt-353JD</v>
      </c>
      <c r="D2053" s="1">
        <f t="shared" ca="1" si="205"/>
        <v>46</v>
      </c>
      <c r="E2053" s="1" t="str">
        <f t="shared" ca="1" si="205"/>
        <v>335JJ</v>
      </c>
    </row>
    <row r="2054" spans="1:5">
      <c r="A2054" s="11" t="str">
        <f t="shared" ca="1" si="205"/>
        <v>F1</v>
      </c>
      <c r="B2054" s="1" t="str">
        <f t="shared" ca="1" si="205"/>
        <v>353JD</v>
      </c>
      <c r="C2054" s="1" t="str">
        <f t="shared" ca="1" si="205"/>
        <v>Produkt-353JD</v>
      </c>
      <c r="D2054" s="1">
        <f t="shared" ca="1" si="205"/>
        <v>46</v>
      </c>
      <c r="E2054" s="1" t="str">
        <f t="shared" ca="1" si="205"/>
        <v>335JJ</v>
      </c>
    </row>
    <row r="2055" spans="1:5">
      <c r="A2055" s="11" t="str">
        <f t="shared" ca="1" si="205"/>
        <v>F1</v>
      </c>
      <c r="B2055" s="1" t="str">
        <f t="shared" ca="1" si="205"/>
        <v>353J5</v>
      </c>
      <c r="C2055" s="1" t="str">
        <f t="shared" ca="1" si="205"/>
        <v>Produkt-353J5</v>
      </c>
      <c r="D2055" s="1">
        <f t="shared" ca="1" si="205"/>
        <v>7</v>
      </c>
      <c r="E2055" s="1" t="str">
        <f t="shared" ca="1" si="205"/>
        <v>5DJ3J</v>
      </c>
    </row>
    <row r="2056" spans="1:5">
      <c r="A2056" s="11" t="str">
        <f t="shared" ca="1" si="205"/>
        <v>F1</v>
      </c>
      <c r="B2056" s="1" t="str">
        <f t="shared" ca="1" si="205"/>
        <v>353J5</v>
      </c>
      <c r="C2056" s="1" t="str">
        <f t="shared" ca="1" si="205"/>
        <v>Produkt-353J5</v>
      </c>
      <c r="D2056" s="1">
        <f t="shared" ca="1" si="205"/>
        <v>7</v>
      </c>
      <c r="E2056" s="1" t="str">
        <f t="shared" ca="1" si="205"/>
        <v>5DJ3J</v>
      </c>
    </row>
    <row r="2057" spans="1:5">
      <c r="A2057" s="11" t="str">
        <f t="shared" ca="1" si="205"/>
        <v>F1</v>
      </c>
      <c r="B2057" s="1" t="str">
        <f t="shared" ca="1" si="205"/>
        <v>353J5</v>
      </c>
      <c r="C2057" s="1" t="str">
        <f t="shared" ca="1" si="205"/>
        <v>Produkt-353J5</v>
      </c>
      <c r="D2057" s="1">
        <f t="shared" ca="1" si="205"/>
        <v>7</v>
      </c>
      <c r="E2057" s="1" t="str">
        <f t="shared" ca="1" si="205"/>
        <v>5DJ3J</v>
      </c>
    </row>
    <row r="2058" spans="1:5">
      <c r="A2058" s="11" t="str">
        <f t="shared" ca="1" si="205"/>
        <v>F1</v>
      </c>
      <c r="B2058" s="1" t="str">
        <f t="shared" ca="1" si="205"/>
        <v>353J5</v>
      </c>
      <c r="C2058" s="1" t="str">
        <f t="shared" ca="1" si="205"/>
        <v>Produkt-353J5</v>
      </c>
      <c r="D2058" s="1">
        <f t="shared" ca="1" si="205"/>
        <v>7</v>
      </c>
      <c r="E2058" s="1" t="str">
        <f t="shared" ca="1" si="205"/>
        <v>5DJ3J</v>
      </c>
    </row>
    <row r="2059" spans="1:5">
      <c r="A2059" s="11" t="str">
        <f t="shared" ca="1" si="205"/>
        <v>F1</v>
      </c>
      <c r="B2059" s="1" t="str">
        <f t="shared" ca="1" si="205"/>
        <v>353J5</v>
      </c>
      <c r="C2059" s="1" t="str">
        <f t="shared" ca="1" si="205"/>
        <v>Produkt-353J5</v>
      </c>
      <c r="D2059" s="1">
        <f t="shared" ca="1" si="205"/>
        <v>7</v>
      </c>
      <c r="E2059" s="1" t="str">
        <f t="shared" ca="1" si="205"/>
        <v>5DJ3J</v>
      </c>
    </row>
    <row r="2060" spans="1:5">
      <c r="A2060" s="11" t="str">
        <f t="shared" ref="A2060:E2069" ca="1" si="206">INDEX(AG_roh_Daten,ROW(2050:2050),MATCH(A$9,AG_roh_Spalten,0))</f>
        <v>F1</v>
      </c>
      <c r="B2060" s="1" t="str">
        <f t="shared" ca="1" si="206"/>
        <v>353J5</v>
      </c>
      <c r="C2060" s="1" t="str">
        <f t="shared" ca="1" si="206"/>
        <v>Produkt-353J5</v>
      </c>
      <c r="D2060" s="1">
        <f t="shared" ca="1" si="206"/>
        <v>7</v>
      </c>
      <c r="E2060" s="1" t="str">
        <f t="shared" ca="1" si="206"/>
        <v>5DJ3J</v>
      </c>
    </row>
    <row r="2061" spans="1:5">
      <c r="A2061" s="11" t="str">
        <f t="shared" ca="1" si="206"/>
        <v>F1</v>
      </c>
      <c r="B2061" s="1" t="str">
        <f t="shared" ca="1" si="206"/>
        <v>353J5</v>
      </c>
      <c r="C2061" s="1" t="str">
        <f t="shared" ca="1" si="206"/>
        <v>Produkt-353J5</v>
      </c>
      <c r="D2061" s="1">
        <f t="shared" ca="1" si="206"/>
        <v>7</v>
      </c>
      <c r="E2061" s="1" t="str">
        <f t="shared" ca="1" si="206"/>
        <v>5DJ3J</v>
      </c>
    </row>
    <row r="2062" spans="1:5">
      <c r="A2062" s="11" t="str">
        <f t="shared" ca="1" si="206"/>
        <v>F1</v>
      </c>
      <c r="B2062" s="1" t="str">
        <f t="shared" ca="1" si="206"/>
        <v>353J5</v>
      </c>
      <c r="C2062" s="1" t="str">
        <f t="shared" ca="1" si="206"/>
        <v>Produkt-353J5</v>
      </c>
      <c r="D2062" s="1">
        <f t="shared" ca="1" si="206"/>
        <v>36</v>
      </c>
      <c r="E2062" s="1" t="str">
        <f t="shared" ca="1" si="206"/>
        <v>HFJ77</v>
      </c>
    </row>
    <row r="2063" spans="1:5">
      <c r="A2063" s="11" t="str">
        <f t="shared" ca="1" si="206"/>
        <v>F1</v>
      </c>
      <c r="B2063" s="1" t="str">
        <f t="shared" ca="1" si="206"/>
        <v>353J5</v>
      </c>
      <c r="C2063" s="1" t="str">
        <f t="shared" ca="1" si="206"/>
        <v>Produkt-353J5</v>
      </c>
      <c r="D2063" s="1">
        <f t="shared" ca="1" si="206"/>
        <v>36</v>
      </c>
      <c r="E2063" s="1" t="str">
        <f t="shared" ca="1" si="206"/>
        <v>HFJ77</v>
      </c>
    </row>
    <row r="2064" spans="1:5">
      <c r="A2064" s="11" t="str">
        <f t="shared" ca="1" si="206"/>
        <v>F1</v>
      </c>
      <c r="B2064" s="1" t="str">
        <f t="shared" ca="1" si="206"/>
        <v>353J5</v>
      </c>
      <c r="C2064" s="1" t="str">
        <f t="shared" ca="1" si="206"/>
        <v>Produkt-353J5</v>
      </c>
      <c r="D2064" s="1">
        <f t="shared" ca="1" si="206"/>
        <v>36</v>
      </c>
      <c r="E2064" s="1" t="str">
        <f t="shared" ca="1" si="206"/>
        <v>HFJ77</v>
      </c>
    </row>
    <row r="2065" spans="1:5">
      <c r="A2065" s="11" t="str">
        <f t="shared" ca="1" si="206"/>
        <v>F1</v>
      </c>
      <c r="B2065" s="1" t="str">
        <f t="shared" ca="1" si="206"/>
        <v>353J5</v>
      </c>
      <c r="C2065" s="1" t="str">
        <f t="shared" ca="1" si="206"/>
        <v>Produkt-353J5</v>
      </c>
      <c r="D2065" s="1">
        <f t="shared" ca="1" si="206"/>
        <v>36</v>
      </c>
      <c r="E2065" s="1" t="str">
        <f t="shared" ca="1" si="206"/>
        <v>HFJ77</v>
      </c>
    </row>
    <row r="2066" spans="1:5">
      <c r="A2066" s="11" t="str">
        <f t="shared" ca="1" si="206"/>
        <v>F1</v>
      </c>
      <c r="B2066" s="1" t="str">
        <f t="shared" ca="1" si="206"/>
        <v>353J5</v>
      </c>
      <c r="C2066" s="1" t="str">
        <f t="shared" ca="1" si="206"/>
        <v>Produkt-353J5</v>
      </c>
      <c r="D2066" s="1">
        <f t="shared" ca="1" si="206"/>
        <v>36</v>
      </c>
      <c r="E2066" s="1" t="str">
        <f t="shared" ca="1" si="206"/>
        <v>HFJ77</v>
      </c>
    </row>
    <row r="2067" spans="1:5">
      <c r="A2067" s="11" t="str">
        <f t="shared" ca="1" si="206"/>
        <v>F1</v>
      </c>
      <c r="B2067" s="1" t="str">
        <f t="shared" ca="1" si="206"/>
        <v>353J5</v>
      </c>
      <c r="C2067" s="1" t="str">
        <f t="shared" ca="1" si="206"/>
        <v>Produkt-353J5</v>
      </c>
      <c r="D2067" s="1">
        <f t="shared" ca="1" si="206"/>
        <v>36</v>
      </c>
      <c r="E2067" s="1" t="str">
        <f t="shared" ca="1" si="206"/>
        <v>HFJ77</v>
      </c>
    </row>
    <row r="2068" spans="1:5">
      <c r="A2068" s="11" t="str">
        <f t="shared" ca="1" si="206"/>
        <v>F1</v>
      </c>
      <c r="B2068" s="1" t="str">
        <f t="shared" ca="1" si="206"/>
        <v>353J5</v>
      </c>
      <c r="C2068" s="1" t="str">
        <f t="shared" ca="1" si="206"/>
        <v>Produkt-353J5</v>
      </c>
      <c r="D2068" s="1">
        <f t="shared" ca="1" si="206"/>
        <v>46</v>
      </c>
      <c r="E2068" s="1" t="str">
        <f t="shared" ca="1" si="206"/>
        <v>335JJ</v>
      </c>
    </row>
    <row r="2069" spans="1:5">
      <c r="A2069" s="11" t="str">
        <f t="shared" ca="1" si="206"/>
        <v>F1</v>
      </c>
      <c r="B2069" s="1" t="str">
        <f t="shared" ca="1" si="206"/>
        <v>353J5</v>
      </c>
      <c r="C2069" s="1" t="str">
        <f t="shared" ca="1" si="206"/>
        <v>Produkt-353J5</v>
      </c>
      <c r="D2069" s="1">
        <f t="shared" ca="1" si="206"/>
        <v>46</v>
      </c>
      <c r="E2069" s="1" t="str">
        <f t="shared" ca="1" si="206"/>
        <v>335JJ</v>
      </c>
    </row>
    <row r="2070" spans="1:5">
      <c r="A2070" s="11" t="str">
        <f t="shared" ref="A2070:E2079" ca="1" si="207">INDEX(AG_roh_Daten,ROW(2060:2060),MATCH(A$9,AG_roh_Spalten,0))</f>
        <v>F1</v>
      </c>
      <c r="B2070" s="1" t="str">
        <f t="shared" ca="1" si="207"/>
        <v>353J5</v>
      </c>
      <c r="C2070" s="1" t="str">
        <f t="shared" ca="1" si="207"/>
        <v>Produkt-353J5</v>
      </c>
      <c r="D2070" s="1">
        <f t="shared" ca="1" si="207"/>
        <v>46</v>
      </c>
      <c r="E2070" s="1" t="str">
        <f t="shared" ca="1" si="207"/>
        <v>335JJ</v>
      </c>
    </row>
    <row r="2071" spans="1:5">
      <c r="A2071" s="11" t="str">
        <f t="shared" ca="1" si="207"/>
        <v>F1</v>
      </c>
      <c r="B2071" s="1" t="str">
        <f t="shared" ca="1" si="207"/>
        <v>353J5</v>
      </c>
      <c r="C2071" s="1" t="str">
        <f t="shared" ca="1" si="207"/>
        <v>Produkt-353J5</v>
      </c>
      <c r="D2071" s="1">
        <f t="shared" ca="1" si="207"/>
        <v>46</v>
      </c>
      <c r="E2071" s="1" t="str">
        <f t="shared" ca="1" si="207"/>
        <v>335JJ</v>
      </c>
    </row>
    <row r="2072" spans="1:5">
      <c r="A2072" s="11" t="str">
        <f t="shared" ca="1" si="207"/>
        <v>F1</v>
      </c>
      <c r="B2072" s="1" t="str">
        <f t="shared" ca="1" si="207"/>
        <v>353J5</v>
      </c>
      <c r="C2072" s="1" t="str">
        <f t="shared" ca="1" si="207"/>
        <v>Produkt-353J5</v>
      </c>
      <c r="D2072" s="1">
        <f t="shared" ca="1" si="207"/>
        <v>46</v>
      </c>
      <c r="E2072" s="1" t="str">
        <f t="shared" ca="1" si="207"/>
        <v>335JJ</v>
      </c>
    </row>
    <row r="2073" spans="1:5">
      <c r="A2073" s="11" t="str">
        <f t="shared" ca="1" si="207"/>
        <v>F1</v>
      </c>
      <c r="B2073" s="1" t="str">
        <f t="shared" ca="1" si="207"/>
        <v>353J5</v>
      </c>
      <c r="C2073" s="1" t="str">
        <f t="shared" ca="1" si="207"/>
        <v>Produkt-353J5</v>
      </c>
      <c r="D2073" s="1">
        <f t="shared" ca="1" si="207"/>
        <v>46</v>
      </c>
      <c r="E2073" s="1" t="str">
        <f t="shared" ca="1" si="207"/>
        <v>335JJ</v>
      </c>
    </row>
    <row r="2074" spans="1:5">
      <c r="A2074" s="11" t="str">
        <f t="shared" ca="1" si="207"/>
        <v>F1</v>
      </c>
      <c r="B2074" s="1" t="str">
        <f t="shared" ca="1" si="207"/>
        <v>35C5G</v>
      </c>
      <c r="C2074" s="1" t="str">
        <f t="shared" ca="1" si="207"/>
        <v>Produkt-35C5G</v>
      </c>
      <c r="D2074" s="1">
        <f t="shared" ca="1" si="207"/>
        <v>36</v>
      </c>
      <c r="E2074" s="1" t="str">
        <f t="shared" ca="1" si="207"/>
        <v>HFJ77</v>
      </c>
    </row>
    <row r="2075" spans="1:5">
      <c r="A2075" s="11" t="str">
        <f t="shared" ca="1" si="207"/>
        <v>F1</v>
      </c>
      <c r="B2075" s="1" t="str">
        <f t="shared" ca="1" si="207"/>
        <v>35C5G</v>
      </c>
      <c r="C2075" s="1" t="str">
        <f t="shared" ca="1" si="207"/>
        <v>Produkt-35C5G</v>
      </c>
      <c r="D2075" s="1">
        <f t="shared" ca="1" si="207"/>
        <v>36</v>
      </c>
      <c r="E2075" s="1" t="str">
        <f t="shared" ca="1" si="207"/>
        <v>HFJ77</v>
      </c>
    </row>
    <row r="2076" spans="1:5">
      <c r="A2076" s="11" t="str">
        <f t="shared" ca="1" si="207"/>
        <v>F1</v>
      </c>
      <c r="B2076" s="1" t="str">
        <f t="shared" ca="1" si="207"/>
        <v>35C5G</v>
      </c>
      <c r="C2076" s="1" t="str">
        <f t="shared" ca="1" si="207"/>
        <v>Produkt-35C5G</v>
      </c>
      <c r="D2076" s="1">
        <f t="shared" ca="1" si="207"/>
        <v>36</v>
      </c>
      <c r="E2076" s="1" t="str">
        <f t="shared" ca="1" si="207"/>
        <v>HFJ77</v>
      </c>
    </row>
    <row r="2077" spans="1:5">
      <c r="A2077" s="11" t="str">
        <f t="shared" ca="1" si="207"/>
        <v>F1</v>
      </c>
      <c r="B2077" s="1" t="str">
        <f t="shared" ca="1" si="207"/>
        <v>35C5G</v>
      </c>
      <c r="C2077" s="1" t="str">
        <f t="shared" ca="1" si="207"/>
        <v>Produkt-35C5G</v>
      </c>
      <c r="D2077" s="1">
        <f t="shared" ca="1" si="207"/>
        <v>36</v>
      </c>
      <c r="E2077" s="1" t="str">
        <f t="shared" ca="1" si="207"/>
        <v>HFJ77</v>
      </c>
    </row>
    <row r="2078" spans="1:5">
      <c r="A2078" s="11" t="str">
        <f t="shared" ca="1" si="207"/>
        <v>F1</v>
      </c>
      <c r="B2078" s="1" t="str">
        <f t="shared" ca="1" si="207"/>
        <v>35C5G</v>
      </c>
      <c r="C2078" s="1" t="str">
        <f t="shared" ca="1" si="207"/>
        <v>Produkt-35C5G</v>
      </c>
      <c r="D2078" s="1">
        <f t="shared" ca="1" si="207"/>
        <v>36</v>
      </c>
      <c r="E2078" s="1" t="str">
        <f t="shared" ca="1" si="207"/>
        <v>HFJ77</v>
      </c>
    </row>
    <row r="2079" spans="1:5">
      <c r="A2079" s="11" t="str">
        <f t="shared" ca="1" si="207"/>
        <v>F1</v>
      </c>
      <c r="B2079" s="1" t="str">
        <f t="shared" ca="1" si="207"/>
        <v>35C5G</v>
      </c>
      <c r="C2079" s="1" t="str">
        <f t="shared" ca="1" si="207"/>
        <v>Produkt-35C5G</v>
      </c>
      <c r="D2079" s="1">
        <f t="shared" ca="1" si="207"/>
        <v>36</v>
      </c>
      <c r="E2079" s="1" t="str">
        <f t="shared" ca="1" si="207"/>
        <v>HFJ77</v>
      </c>
    </row>
    <row r="2080" spans="1:5">
      <c r="A2080" s="11" t="str">
        <f t="shared" ref="A2080:E2089" ca="1" si="208">INDEX(AG_roh_Daten,ROW(2070:2070),MATCH(A$9,AG_roh_Spalten,0))</f>
        <v>F1</v>
      </c>
      <c r="B2080" s="1" t="str">
        <f t="shared" ca="1" si="208"/>
        <v>35C5G</v>
      </c>
      <c r="C2080" s="1" t="str">
        <f t="shared" ca="1" si="208"/>
        <v>Produkt-35C5G</v>
      </c>
      <c r="D2080" s="1">
        <f t="shared" ca="1" si="208"/>
        <v>36</v>
      </c>
      <c r="E2080" s="1" t="str">
        <f t="shared" ca="1" si="208"/>
        <v>HFJ77</v>
      </c>
    </row>
    <row r="2081" spans="1:5">
      <c r="A2081" s="11" t="str">
        <f t="shared" ca="1" si="208"/>
        <v>F1</v>
      </c>
      <c r="B2081" s="1" t="str">
        <f t="shared" ca="1" si="208"/>
        <v>35C5G</v>
      </c>
      <c r="C2081" s="1" t="str">
        <f t="shared" ca="1" si="208"/>
        <v>Produkt-35C5G</v>
      </c>
      <c r="D2081" s="1">
        <f t="shared" ca="1" si="208"/>
        <v>36</v>
      </c>
      <c r="E2081" s="1" t="str">
        <f t="shared" ca="1" si="208"/>
        <v>HFJ77</v>
      </c>
    </row>
    <row r="2082" spans="1:5">
      <c r="A2082" s="11" t="str">
        <f t="shared" ca="1" si="208"/>
        <v>F1</v>
      </c>
      <c r="B2082" s="1" t="str">
        <f t="shared" ca="1" si="208"/>
        <v>35C5G</v>
      </c>
      <c r="C2082" s="1" t="str">
        <f t="shared" ca="1" si="208"/>
        <v>Produkt-35C5G</v>
      </c>
      <c r="D2082" s="1">
        <f t="shared" ca="1" si="208"/>
        <v>36</v>
      </c>
      <c r="E2082" s="1" t="str">
        <f t="shared" ca="1" si="208"/>
        <v>HFJ77</v>
      </c>
    </row>
    <row r="2083" spans="1:5">
      <c r="A2083" s="11" t="str">
        <f t="shared" ca="1" si="208"/>
        <v>F1</v>
      </c>
      <c r="B2083" s="1" t="str">
        <f t="shared" ca="1" si="208"/>
        <v>35C5G</v>
      </c>
      <c r="C2083" s="1" t="str">
        <f t="shared" ca="1" si="208"/>
        <v>Produkt-35C5G</v>
      </c>
      <c r="D2083" s="1">
        <f t="shared" ca="1" si="208"/>
        <v>36</v>
      </c>
      <c r="E2083" s="1" t="str">
        <f t="shared" ca="1" si="208"/>
        <v>HFJ77</v>
      </c>
    </row>
    <row r="2084" spans="1:5">
      <c r="A2084" s="11" t="str">
        <f t="shared" ca="1" si="208"/>
        <v>F1</v>
      </c>
      <c r="B2084" s="1" t="str">
        <f t="shared" ca="1" si="208"/>
        <v>35C5G</v>
      </c>
      <c r="C2084" s="1" t="str">
        <f t="shared" ca="1" si="208"/>
        <v>Produkt-35C5G</v>
      </c>
      <c r="D2084" s="1">
        <f t="shared" ca="1" si="208"/>
        <v>36</v>
      </c>
      <c r="E2084" s="1" t="str">
        <f t="shared" ca="1" si="208"/>
        <v>HFJ77</v>
      </c>
    </row>
    <row r="2085" spans="1:5">
      <c r="A2085" s="11" t="str">
        <f t="shared" ca="1" si="208"/>
        <v>F1</v>
      </c>
      <c r="B2085" s="1" t="str">
        <f t="shared" ca="1" si="208"/>
        <v>35C5G</v>
      </c>
      <c r="C2085" s="1" t="str">
        <f t="shared" ca="1" si="208"/>
        <v>Produkt-35C5G</v>
      </c>
      <c r="D2085" s="1">
        <f t="shared" ca="1" si="208"/>
        <v>36</v>
      </c>
      <c r="E2085" s="1" t="str">
        <f t="shared" ca="1" si="208"/>
        <v>HFJ77</v>
      </c>
    </row>
    <row r="2086" spans="1:5">
      <c r="A2086" s="11" t="str">
        <f t="shared" ca="1" si="208"/>
        <v>F1</v>
      </c>
      <c r="B2086" s="1" t="str">
        <f t="shared" ca="1" si="208"/>
        <v>35C5G</v>
      </c>
      <c r="C2086" s="1" t="str">
        <f t="shared" ca="1" si="208"/>
        <v>Produkt-35C5G</v>
      </c>
      <c r="D2086" s="1">
        <f t="shared" ca="1" si="208"/>
        <v>36</v>
      </c>
      <c r="E2086" s="1" t="str">
        <f t="shared" ca="1" si="208"/>
        <v>HFJ77</v>
      </c>
    </row>
    <row r="2087" spans="1:5">
      <c r="A2087" s="11" t="str">
        <f t="shared" ca="1" si="208"/>
        <v>F1</v>
      </c>
      <c r="B2087" s="1" t="str">
        <f t="shared" ca="1" si="208"/>
        <v>35C5G</v>
      </c>
      <c r="C2087" s="1" t="str">
        <f t="shared" ca="1" si="208"/>
        <v>Produkt-35C5G</v>
      </c>
      <c r="D2087" s="1">
        <f t="shared" ca="1" si="208"/>
        <v>36</v>
      </c>
      <c r="E2087" s="1" t="str">
        <f t="shared" ca="1" si="208"/>
        <v>HFJ77</v>
      </c>
    </row>
    <row r="2088" spans="1:5">
      <c r="A2088" s="11" t="str">
        <f t="shared" ca="1" si="208"/>
        <v>F1</v>
      </c>
      <c r="B2088" s="1" t="str">
        <f t="shared" ca="1" si="208"/>
        <v>35C5G</v>
      </c>
      <c r="C2088" s="1" t="str">
        <f t="shared" ca="1" si="208"/>
        <v>Produkt-35C5G</v>
      </c>
      <c r="D2088" s="1">
        <f t="shared" ca="1" si="208"/>
        <v>36</v>
      </c>
      <c r="E2088" s="1" t="str">
        <f t="shared" ca="1" si="208"/>
        <v>HFJ77</v>
      </c>
    </row>
    <row r="2089" spans="1:5">
      <c r="A2089" s="11" t="str">
        <f t="shared" ca="1" si="208"/>
        <v>F1</v>
      </c>
      <c r="B2089" s="1" t="str">
        <f t="shared" ca="1" si="208"/>
        <v>35C5G</v>
      </c>
      <c r="C2089" s="1" t="str">
        <f t="shared" ca="1" si="208"/>
        <v>Produkt-35C5G</v>
      </c>
      <c r="D2089" s="1">
        <f t="shared" ca="1" si="208"/>
        <v>36</v>
      </c>
      <c r="E2089" s="1" t="str">
        <f t="shared" ca="1" si="208"/>
        <v>HFJ77</v>
      </c>
    </row>
    <row r="2090" spans="1:5">
      <c r="A2090" s="11" t="str">
        <f t="shared" ref="A2090:E2099" ca="1" si="209">INDEX(AG_roh_Daten,ROW(2080:2080),MATCH(A$9,AG_roh_Spalten,0))</f>
        <v>F1</v>
      </c>
      <c r="B2090" s="1" t="str">
        <f t="shared" ca="1" si="209"/>
        <v>35C5G</v>
      </c>
      <c r="C2090" s="1" t="str">
        <f t="shared" ca="1" si="209"/>
        <v>Produkt-35C5G</v>
      </c>
      <c r="D2090" s="1">
        <f t="shared" ca="1" si="209"/>
        <v>36</v>
      </c>
      <c r="E2090" s="1" t="str">
        <f t="shared" ca="1" si="209"/>
        <v>HFJ77</v>
      </c>
    </row>
    <row r="2091" spans="1:5">
      <c r="A2091" s="11" t="str">
        <f t="shared" ca="1" si="209"/>
        <v>F1</v>
      </c>
      <c r="B2091" s="1" t="str">
        <f t="shared" ca="1" si="209"/>
        <v>35C5G</v>
      </c>
      <c r="C2091" s="1" t="str">
        <f t="shared" ca="1" si="209"/>
        <v>Produkt-35C5G</v>
      </c>
      <c r="D2091" s="1">
        <f t="shared" ca="1" si="209"/>
        <v>36</v>
      </c>
      <c r="E2091" s="1" t="str">
        <f t="shared" ca="1" si="209"/>
        <v>HFJ77</v>
      </c>
    </row>
    <row r="2092" spans="1:5">
      <c r="A2092" s="11" t="str">
        <f t="shared" ca="1" si="209"/>
        <v>F1</v>
      </c>
      <c r="B2092" s="1" t="str">
        <f t="shared" ca="1" si="209"/>
        <v>35C5G</v>
      </c>
      <c r="C2092" s="1" t="str">
        <f t="shared" ca="1" si="209"/>
        <v>Produkt-35C5G</v>
      </c>
      <c r="D2092" s="1">
        <f t="shared" ca="1" si="209"/>
        <v>36</v>
      </c>
      <c r="E2092" s="1" t="str">
        <f t="shared" ca="1" si="209"/>
        <v>HFJ77</v>
      </c>
    </row>
    <row r="2093" spans="1:5">
      <c r="A2093" s="11" t="str">
        <f t="shared" ca="1" si="209"/>
        <v>F1</v>
      </c>
      <c r="B2093" s="1" t="str">
        <f t="shared" ca="1" si="209"/>
        <v>35C5G</v>
      </c>
      <c r="C2093" s="1" t="str">
        <f t="shared" ca="1" si="209"/>
        <v>Produkt-35C5G</v>
      </c>
      <c r="D2093" s="1">
        <f t="shared" ca="1" si="209"/>
        <v>36</v>
      </c>
      <c r="E2093" s="1" t="str">
        <f t="shared" ca="1" si="209"/>
        <v>HFJ77</v>
      </c>
    </row>
    <row r="2094" spans="1:5">
      <c r="A2094" s="11" t="str">
        <f t="shared" ca="1" si="209"/>
        <v>F1</v>
      </c>
      <c r="B2094" s="1" t="str">
        <f t="shared" ca="1" si="209"/>
        <v>35C5G</v>
      </c>
      <c r="C2094" s="1" t="str">
        <f t="shared" ca="1" si="209"/>
        <v>Produkt-35C5G</v>
      </c>
      <c r="D2094" s="1">
        <f t="shared" ca="1" si="209"/>
        <v>36</v>
      </c>
      <c r="E2094" s="1" t="str">
        <f t="shared" ca="1" si="209"/>
        <v>HFJ77</v>
      </c>
    </row>
    <row r="2095" spans="1:5">
      <c r="A2095" s="11" t="str">
        <f t="shared" ca="1" si="209"/>
        <v>F1</v>
      </c>
      <c r="B2095" s="1" t="str">
        <f t="shared" ca="1" si="209"/>
        <v>35C5G</v>
      </c>
      <c r="C2095" s="1" t="str">
        <f t="shared" ca="1" si="209"/>
        <v>Produkt-35C5G</v>
      </c>
      <c r="D2095" s="1">
        <f t="shared" ca="1" si="209"/>
        <v>46</v>
      </c>
      <c r="E2095" s="1" t="str">
        <f t="shared" ca="1" si="209"/>
        <v>335JJ</v>
      </c>
    </row>
    <row r="2096" spans="1:5">
      <c r="A2096" s="11" t="str">
        <f t="shared" ca="1" si="209"/>
        <v>F1</v>
      </c>
      <c r="B2096" s="1" t="str">
        <f t="shared" ca="1" si="209"/>
        <v>35C5G</v>
      </c>
      <c r="C2096" s="1" t="str">
        <f t="shared" ca="1" si="209"/>
        <v>Produkt-35C5G</v>
      </c>
      <c r="D2096" s="1">
        <f t="shared" ca="1" si="209"/>
        <v>46</v>
      </c>
      <c r="E2096" s="1" t="str">
        <f t="shared" ca="1" si="209"/>
        <v>335JJ</v>
      </c>
    </row>
    <row r="2097" spans="1:5">
      <c r="A2097" s="11" t="str">
        <f t="shared" ca="1" si="209"/>
        <v>F1</v>
      </c>
      <c r="B2097" s="1" t="str">
        <f t="shared" ca="1" si="209"/>
        <v>35C5G</v>
      </c>
      <c r="C2097" s="1" t="str">
        <f t="shared" ca="1" si="209"/>
        <v>Produkt-35C5G</v>
      </c>
      <c r="D2097" s="1">
        <f t="shared" ca="1" si="209"/>
        <v>46</v>
      </c>
      <c r="E2097" s="1" t="str">
        <f t="shared" ca="1" si="209"/>
        <v>335JJ</v>
      </c>
    </row>
    <row r="2098" spans="1:5">
      <c r="A2098" s="11" t="str">
        <f t="shared" ca="1" si="209"/>
        <v>F1</v>
      </c>
      <c r="B2098" s="1" t="str">
        <f t="shared" ca="1" si="209"/>
        <v>35C5G</v>
      </c>
      <c r="C2098" s="1" t="str">
        <f t="shared" ca="1" si="209"/>
        <v>Produkt-35C5G</v>
      </c>
      <c r="D2098" s="1">
        <f t="shared" ca="1" si="209"/>
        <v>46</v>
      </c>
      <c r="E2098" s="1" t="str">
        <f t="shared" ca="1" si="209"/>
        <v>335JJ</v>
      </c>
    </row>
    <row r="2099" spans="1:5">
      <c r="A2099" s="11" t="str">
        <f t="shared" ca="1" si="209"/>
        <v>F1</v>
      </c>
      <c r="B2099" s="1" t="str">
        <f t="shared" ca="1" si="209"/>
        <v>35C5G</v>
      </c>
      <c r="C2099" s="1" t="str">
        <f t="shared" ca="1" si="209"/>
        <v>Produkt-35C5G</v>
      </c>
      <c r="D2099" s="1">
        <f t="shared" ca="1" si="209"/>
        <v>46</v>
      </c>
      <c r="E2099" s="1" t="str">
        <f t="shared" ca="1" si="209"/>
        <v>335JJ</v>
      </c>
    </row>
    <row r="2100" spans="1:5">
      <c r="A2100" s="11" t="str">
        <f t="shared" ref="A2100:E2109" ca="1" si="210">INDEX(AG_roh_Daten,ROW(2090:2090),MATCH(A$9,AG_roh_Spalten,0))</f>
        <v>F1</v>
      </c>
      <c r="B2100" s="1" t="str">
        <f t="shared" ca="1" si="210"/>
        <v>35C5G</v>
      </c>
      <c r="C2100" s="1" t="str">
        <f t="shared" ca="1" si="210"/>
        <v>Produkt-35C5G</v>
      </c>
      <c r="D2100" s="1">
        <f t="shared" ca="1" si="210"/>
        <v>46</v>
      </c>
      <c r="E2100" s="1" t="str">
        <f t="shared" ca="1" si="210"/>
        <v>335JJ</v>
      </c>
    </row>
    <row r="2101" spans="1:5">
      <c r="A2101" s="11" t="str">
        <f t="shared" ca="1" si="210"/>
        <v>F1</v>
      </c>
      <c r="B2101" s="1" t="str">
        <f t="shared" ca="1" si="210"/>
        <v>35C5G</v>
      </c>
      <c r="C2101" s="1" t="str">
        <f t="shared" ca="1" si="210"/>
        <v>Produkt-35C5G</v>
      </c>
      <c r="D2101" s="1">
        <f t="shared" ca="1" si="210"/>
        <v>46</v>
      </c>
      <c r="E2101" s="1" t="str">
        <f t="shared" ca="1" si="210"/>
        <v>335JJ</v>
      </c>
    </row>
    <row r="2102" spans="1:5">
      <c r="A2102" s="11" t="str">
        <f t="shared" ca="1" si="210"/>
        <v>F1</v>
      </c>
      <c r="B2102" s="1" t="str">
        <f t="shared" ca="1" si="210"/>
        <v>35C5G</v>
      </c>
      <c r="C2102" s="1" t="str">
        <f t="shared" ca="1" si="210"/>
        <v>Produkt-35C5G</v>
      </c>
      <c r="D2102" s="1">
        <f t="shared" ca="1" si="210"/>
        <v>46</v>
      </c>
      <c r="E2102" s="1" t="str">
        <f t="shared" ca="1" si="210"/>
        <v>335JJ</v>
      </c>
    </row>
    <row r="2103" spans="1:5">
      <c r="A2103" s="11" t="str">
        <f t="shared" ca="1" si="210"/>
        <v>F1</v>
      </c>
      <c r="B2103" s="1" t="str">
        <f t="shared" ca="1" si="210"/>
        <v>35C5G</v>
      </c>
      <c r="C2103" s="1" t="str">
        <f t="shared" ca="1" si="210"/>
        <v>Produkt-35C5G</v>
      </c>
      <c r="D2103" s="1">
        <f t="shared" ca="1" si="210"/>
        <v>46</v>
      </c>
      <c r="E2103" s="1" t="str">
        <f t="shared" ca="1" si="210"/>
        <v>335JJ</v>
      </c>
    </row>
    <row r="2104" spans="1:5">
      <c r="A2104" s="11" t="str">
        <f t="shared" ca="1" si="210"/>
        <v>F1</v>
      </c>
      <c r="B2104" s="1" t="str">
        <f t="shared" ca="1" si="210"/>
        <v>35C5G</v>
      </c>
      <c r="C2104" s="1" t="str">
        <f t="shared" ca="1" si="210"/>
        <v>Produkt-35C5G</v>
      </c>
      <c r="D2104" s="1">
        <f t="shared" ca="1" si="210"/>
        <v>46</v>
      </c>
      <c r="E2104" s="1" t="str">
        <f t="shared" ca="1" si="210"/>
        <v>335JJ</v>
      </c>
    </row>
    <row r="2105" spans="1:5">
      <c r="A2105" s="11" t="str">
        <f t="shared" ca="1" si="210"/>
        <v>F1</v>
      </c>
      <c r="B2105" s="1" t="str">
        <f t="shared" ca="1" si="210"/>
        <v>35C5G</v>
      </c>
      <c r="C2105" s="1" t="str">
        <f t="shared" ca="1" si="210"/>
        <v>Produkt-35C5G</v>
      </c>
      <c r="D2105" s="1">
        <f t="shared" ca="1" si="210"/>
        <v>46</v>
      </c>
      <c r="E2105" s="1" t="str">
        <f t="shared" ca="1" si="210"/>
        <v>335JJ</v>
      </c>
    </row>
    <row r="2106" spans="1:5">
      <c r="A2106" s="11" t="str">
        <f t="shared" ca="1" si="210"/>
        <v>F1</v>
      </c>
      <c r="B2106" s="1" t="str">
        <f t="shared" ca="1" si="210"/>
        <v>35C5G</v>
      </c>
      <c r="C2106" s="1" t="str">
        <f t="shared" ca="1" si="210"/>
        <v>Produkt-35C5G</v>
      </c>
      <c r="D2106" s="1">
        <f t="shared" ca="1" si="210"/>
        <v>46</v>
      </c>
      <c r="E2106" s="1" t="str">
        <f t="shared" ca="1" si="210"/>
        <v>335JJ</v>
      </c>
    </row>
    <row r="2107" spans="1:5">
      <c r="A2107" s="11" t="str">
        <f t="shared" ca="1" si="210"/>
        <v>F1</v>
      </c>
      <c r="B2107" s="1" t="str">
        <f t="shared" ca="1" si="210"/>
        <v>35C5G</v>
      </c>
      <c r="C2107" s="1" t="str">
        <f t="shared" ca="1" si="210"/>
        <v>Produkt-35C5G</v>
      </c>
      <c r="D2107" s="1">
        <f t="shared" ca="1" si="210"/>
        <v>46</v>
      </c>
      <c r="E2107" s="1" t="str">
        <f t="shared" ca="1" si="210"/>
        <v>335JJ</v>
      </c>
    </row>
    <row r="2108" spans="1:5">
      <c r="A2108" s="11" t="str">
        <f t="shared" ca="1" si="210"/>
        <v>F1</v>
      </c>
      <c r="B2108" s="1" t="str">
        <f t="shared" ca="1" si="210"/>
        <v>35C5G</v>
      </c>
      <c r="C2108" s="1" t="str">
        <f t="shared" ca="1" si="210"/>
        <v>Produkt-35C5G</v>
      </c>
      <c r="D2108" s="1">
        <f t="shared" ca="1" si="210"/>
        <v>46</v>
      </c>
      <c r="E2108" s="1" t="str">
        <f t="shared" ca="1" si="210"/>
        <v>335JJ</v>
      </c>
    </row>
    <row r="2109" spans="1:5">
      <c r="A2109" s="11" t="str">
        <f t="shared" ca="1" si="210"/>
        <v>F1</v>
      </c>
      <c r="B2109" s="1" t="str">
        <f t="shared" ca="1" si="210"/>
        <v>35C5G</v>
      </c>
      <c r="C2109" s="1" t="str">
        <f t="shared" ca="1" si="210"/>
        <v>Produkt-35C5G</v>
      </c>
      <c r="D2109" s="1">
        <f t="shared" ca="1" si="210"/>
        <v>46</v>
      </c>
      <c r="E2109" s="1" t="str">
        <f t="shared" ca="1" si="210"/>
        <v>335JJ</v>
      </c>
    </row>
    <row r="2110" spans="1:5">
      <c r="A2110" s="11" t="str">
        <f t="shared" ref="A2110:E2119" ca="1" si="211">INDEX(AG_roh_Daten,ROW(2100:2100),MATCH(A$9,AG_roh_Spalten,0))</f>
        <v>F1</v>
      </c>
      <c r="B2110" s="1" t="str">
        <f t="shared" ca="1" si="211"/>
        <v>35C5G</v>
      </c>
      <c r="C2110" s="1" t="str">
        <f t="shared" ca="1" si="211"/>
        <v>Produkt-35C5G</v>
      </c>
      <c r="D2110" s="1">
        <f t="shared" ca="1" si="211"/>
        <v>46</v>
      </c>
      <c r="E2110" s="1" t="str">
        <f t="shared" ca="1" si="211"/>
        <v>335JJ</v>
      </c>
    </row>
    <row r="2111" spans="1:5">
      <c r="A2111" s="11" t="str">
        <f t="shared" ca="1" si="211"/>
        <v>F1</v>
      </c>
      <c r="B2111" s="1" t="str">
        <f t="shared" ca="1" si="211"/>
        <v>35C5G</v>
      </c>
      <c r="C2111" s="1" t="str">
        <f t="shared" ca="1" si="211"/>
        <v>Produkt-35C5G</v>
      </c>
      <c r="D2111" s="1">
        <f t="shared" ca="1" si="211"/>
        <v>46</v>
      </c>
      <c r="E2111" s="1" t="str">
        <f t="shared" ca="1" si="211"/>
        <v>335JJ</v>
      </c>
    </row>
    <row r="2112" spans="1:5">
      <c r="A2112" s="11" t="str">
        <f t="shared" ca="1" si="211"/>
        <v>F1</v>
      </c>
      <c r="B2112" s="1" t="str">
        <f t="shared" ca="1" si="211"/>
        <v>35C5G</v>
      </c>
      <c r="C2112" s="1" t="str">
        <f t="shared" ca="1" si="211"/>
        <v>Produkt-35C5G</v>
      </c>
      <c r="D2112" s="1">
        <f t="shared" ca="1" si="211"/>
        <v>46</v>
      </c>
      <c r="E2112" s="1" t="str">
        <f t="shared" ca="1" si="211"/>
        <v>335JJ</v>
      </c>
    </row>
    <row r="2113" spans="1:5">
      <c r="A2113" s="11" t="str">
        <f t="shared" ca="1" si="211"/>
        <v>F1</v>
      </c>
      <c r="B2113" s="1" t="str">
        <f t="shared" ca="1" si="211"/>
        <v>35C5G</v>
      </c>
      <c r="C2113" s="1" t="str">
        <f t="shared" ca="1" si="211"/>
        <v>Produkt-35C5G</v>
      </c>
      <c r="D2113" s="1">
        <f t="shared" ca="1" si="211"/>
        <v>46</v>
      </c>
      <c r="E2113" s="1" t="str">
        <f t="shared" ca="1" si="211"/>
        <v>335JJ</v>
      </c>
    </row>
    <row r="2114" spans="1:5">
      <c r="A2114" s="11" t="str">
        <f t="shared" ca="1" si="211"/>
        <v>F1</v>
      </c>
      <c r="B2114" s="1" t="str">
        <f t="shared" ca="1" si="211"/>
        <v>35CIH</v>
      </c>
      <c r="C2114" s="1" t="str">
        <f t="shared" ca="1" si="211"/>
        <v>Produkt-35CIH</v>
      </c>
      <c r="D2114" s="1">
        <f t="shared" ca="1" si="211"/>
        <v>3</v>
      </c>
      <c r="E2114" s="1" t="str">
        <f t="shared" ca="1" si="211"/>
        <v>G3J7J</v>
      </c>
    </row>
    <row r="2115" spans="1:5">
      <c r="A2115" s="11" t="str">
        <f t="shared" ca="1" si="211"/>
        <v>F1</v>
      </c>
      <c r="B2115" s="1" t="str">
        <f t="shared" ca="1" si="211"/>
        <v>35CIH</v>
      </c>
      <c r="C2115" s="1" t="str">
        <f t="shared" ca="1" si="211"/>
        <v>Produkt-35CIH</v>
      </c>
      <c r="D2115" s="1">
        <f t="shared" ca="1" si="211"/>
        <v>3</v>
      </c>
      <c r="E2115" s="1" t="str">
        <f t="shared" ca="1" si="211"/>
        <v>G3J7J</v>
      </c>
    </row>
    <row r="2116" spans="1:5">
      <c r="A2116" s="11" t="str">
        <f t="shared" ca="1" si="211"/>
        <v>F1</v>
      </c>
      <c r="B2116" s="1" t="str">
        <f t="shared" ca="1" si="211"/>
        <v>35CIH</v>
      </c>
      <c r="C2116" s="1" t="str">
        <f t="shared" ca="1" si="211"/>
        <v>Produkt-35CIH</v>
      </c>
      <c r="D2116" s="1">
        <f t="shared" ca="1" si="211"/>
        <v>3</v>
      </c>
      <c r="E2116" s="1" t="str">
        <f t="shared" ca="1" si="211"/>
        <v>G3J7J</v>
      </c>
    </row>
    <row r="2117" spans="1:5">
      <c r="A2117" s="11" t="str">
        <f t="shared" ca="1" si="211"/>
        <v>F1</v>
      </c>
      <c r="B2117" s="1" t="str">
        <f t="shared" ca="1" si="211"/>
        <v>35CIH</v>
      </c>
      <c r="C2117" s="1" t="str">
        <f t="shared" ca="1" si="211"/>
        <v>Produkt-35CIH</v>
      </c>
      <c r="D2117" s="1">
        <f t="shared" ca="1" si="211"/>
        <v>3</v>
      </c>
      <c r="E2117" s="1" t="str">
        <f t="shared" ca="1" si="211"/>
        <v>G3J7J</v>
      </c>
    </row>
    <row r="2118" spans="1:5">
      <c r="A2118" s="11" t="str">
        <f t="shared" ca="1" si="211"/>
        <v>F1</v>
      </c>
      <c r="B2118" s="1" t="str">
        <f t="shared" ca="1" si="211"/>
        <v>35CIH</v>
      </c>
      <c r="C2118" s="1" t="str">
        <f t="shared" ca="1" si="211"/>
        <v>Produkt-35CIH</v>
      </c>
      <c r="D2118" s="1">
        <f t="shared" ca="1" si="211"/>
        <v>3</v>
      </c>
      <c r="E2118" s="1" t="str">
        <f t="shared" ca="1" si="211"/>
        <v>G3J7J</v>
      </c>
    </row>
    <row r="2119" spans="1:5">
      <c r="A2119" s="11" t="str">
        <f t="shared" ca="1" si="211"/>
        <v>F1</v>
      </c>
      <c r="B2119" s="1" t="str">
        <f t="shared" ca="1" si="211"/>
        <v>35CIH</v>
      </c>
      <c r="C2119" s="1" t="str">
        <f t="shared" ca="1" si="211"/>
        <v>Produkt-35CIH</v>
      </c>
      <c r="D2119" s="1">
        <f t="shared" ca="1" si="211"/>
        <v>36</v>
      </c>
      <c r="E2119" s="1" t="str">
        <f t="shared" ca="1" si="211"/>
        <v>HF33J</v>
      </c>
    </row>
    <row r="2120" spans="1:5">
      <c r="A2120" s="11" t="str">
        <f t="shared" ref="A2120:E2129" ca="1" si="212">INDEX(AG_roh_Daten,ROW(2110:2110),MATCH(A$9,AG_roh_Spalten,0))</f>
        <v>F1</v>
      </c>
      <c r="B2120" s="1" t="str">
        <f t="shared" ca="1" si="212"/>
        <v>35CIH</v>
      </c>
      <c r="C2120" s="1" t="str">
        <f t="shared" ca="1" si="212"/>
        <v>Produkt-35CIH</v>
      </c>
      <c r="D2120" s="1">
        <f t="shared" ca="1" si="212"/>
        <v>36</v>
      </c>
      <c r="E2120" s="1" t="str">
        <f t="shared" ca="1" si="212"/>
        <v>HF33J</v>
      </c>
    </row>
    <row r="2121" spans="1:5">
      <c r="A2121" s="11" t="str">
        <f t="shared" ca="1" si="212"/>
        <v>F1</v>
      </c>
      <c r="B2121" s="1" t="str">
        <f t="shared" ca="1" si="212"/>
        <v>35CIH</v>
      </c>
      <c r="C2121" s="1" t="str">
        <f t="shared" ca="1" si="212"/>
        <v>Produkt-35CIH</v>
      </c>
      <c r="D2121" s="1">
        <f t="shared" ca="1" si="212"/>
        <v>36</v>
      </c>
      <c r="E2121" s="1" t="str">
        <f t="shared" ca="1" si="212"/>
        <v>HF33J</v>
      </c>
    </row>
    <row r="2122" spans="1:5">
      <c r="A2122" s="11" t="str">
        <f t="shared" ca="1" si="212"/>
        <v>F1</v>
      </c>
      <c r="B2122" s="1" t="str">
        <f t="shared" ca="1" si="212"/>
        <v>35CIH</v>
      </c>
      <c r="C2122" s="1" t="str">
        <f t="shared" ca="1" si="212"/>
        <v>Produkt-35CIH</v>
      </c>
      <c r="D2122" s="1">
        <f t="shared" ca="1" si="212"/>
        <v>36</v>
      </c>
      <c r="E2122" s="1" t="str">
        <f t="shared" ca="1" si="212"/>
        <v>HF33J</v>
      </c>
    </row>
    <row r="2123" spans="1:5">
      <c r="A2123" s="11" t="str">
        <f t="shared" ca="1" si="212"/>
        <v>F1</v>
      </c>
      <c r="B2123" s="1" t="str">
        <f t="shared" ca="1" si="212"/>
        <v>35CII</v>
      </c>
      <c r="C2123" s="1" t="str">
        <f t="shared" ca="1" si="212"/>
        <v>Produkt-35CII</v>
      </c>
      <c r="D2123" s="1">
        <f t="shared" ca="1" si="212"/>
        <v>3</v>
      </c>
      <c r="E2123" s="1" t="str">
        <f t="shared" ca="1" si="212"/>
        <v>G3J7J</v>
      </c>
    </row>
    <row r="2124" spans="1:5">
      <c r="A2124" s="11" t="str">
        <f t="shared" ca="1" si="212"/>
        <v>F1</v>
      </c>
      <c r="B2124" s="1" t="str">
        <f t="shared" ca="1" si="212"/>
        <v>35CII</v>
      </c>
      <c r="C2124" s="1" t="str">
        <f t="shared" ca="1" si="212"/>
        <v>Produkt-35CII</v>
      </c>
      <c r="D2124" s="1">
        <f t="shared" ca="1" si="212"/>
        <v>3</v>
      </c>
      <c r="E2124" s="1" t="str">
        <f t="shared" ca="1" si="212"/>
        <v>G3J7J</v>
      </c>
    </row>
    <row r="2125" spans="1:5">
      <c r="A2125" s="11" t="str">
        <f t="shared" ca="1" si="212"/>
        <v>F1</v>
      </c>
      <c r="B2125" s="1" t="str">
        <f t="shared" ca="1" si="212"/>
        <v>35CII</v>
      </c>
      <c r="C2125" s="1" t="str">
        <f t="shared" ca="1" si="212"/>
        <v>Produkt-35CII</v>
      </c>
      <c r="D2125" s="1">
        <f t="shared" ca="1" si="212"/>
        <v>36</v>
      </c>
      <c r="E2125" s="1" t="str">
        <f t="shared" ca="1" si="212"/>
        <v>HF33J</v>
      </c>
    </row>
    <row r="2126" spans="1:5">
      <c r="A2126" s="11" t="str">
        <f t="shared" ca="1" si="212"/>
        <v>F1</v>
      </c>
      <c r="B2126" s="1" t="str">
        <f t="shared" ca="1" si="212"/>
        <v>35CII</v>
      </c>
      <c r="C2126" s="1" t="str">
        <f t="shared" ca="1" si="212"/>
        <v>Produkt-35CII</v>
      </c>
      <c r="D2126" s="1">
        <f t="shared" ca="1" si="212"/>
        <v>36</v>
      </c>
      <c r="E2126" s="1" t="str">
        <f t="shared" ca="1" si="212"/>
        <v>HF33J</v>
      </c>
    </row>
    <row r="2127" spans="1:5">
      <c r="A2127" s="11" t="str">
        <f t="shared" ca="1" si="212"/>
        <v>F1</v>
      </c>
      <c r="B2127" s="1" t="str">
        <f t="shared" ca="1" si="212"/>
        <v>35CJ7</v>
      </c>
      <c r="C2127" s="1" t="str">
        <f t="shared" ca="1" si="212"/>
        <v>Produkt-35CJ7</v>
      </c>
      <c r="D2127" s="1">
        <f t="shared" ca="1" si="212"/>
        <v>2</v>
      </c>
      <c r="E2127" s="1" t="str">
        <f t="shared" ca="1" si="212"/>
        <v>DIGDJ</v>
      </c>
    </row>
    <row r="2128" spans="1:5">
      <c r="A2128" s="11" t="str">
        <f t="shared" ca="1" si="212"/>
        <v>F1</v>
      </c>
      <c r="B2128" s="1" t="str">
        <f t="shared" ca="1" si="212"/>
        <v>35CJ7</v>
      </c>
      <c r="C2128" s="1" t="str">
        <f t="shared" ca="1" si="212"/>
        <v>Produkt-35CJ7</v>
      </c>
      <c r="D2128" s="1">
        <f t="shared" ca="1" si="212"/>
        <v>2</v>
      </c>
      <c r="E2128" s="1" t="str">
        <f t="shared" ca="1" si="212"/>
        <v>DIGDJ</v>
      </c>
    </row>
    <row r="2129" spans="1:5">
      <c r="A2129" s="11" t="str">
        <f t="shared" ca="1" si="212"/>
        <v>F1</v>
      </c>
      <c r="B2129" s="1" t="str">
        <f t="shared" ca="1" si="212"/>
        <v>35CJ7</v>
      </c>
      <c r="C2129" s="1" t="str">
        <f t="shared" ca="1" si="212"/>
        <v>Produkt-35CJ7</v>
      </c>
      <c r="D2129" s="1">
        <f t="shared" ca="1" si="212"/>
        <v>2</v>
      </c>
      <c r="E2129" s="1" t="str">
        <f t="shared" ca="1" si="212"/>
        <v>DIGDJ</v>
      </c>
    </row>
    <row r="2130" spans="1:5">
      <c r="A2130" s="11" t="str">
        <f t="shared" ref="A2130:E2139" ca="1" si="213">INDEX(AG_roh_Daten,ROW(2120:2120),MATCH(A$9,AG_roh_Spalten,0))</f>
        <v>F1</v>
      </c>
      <c r="B2130" s="1" t="str">
        <f t="shared" ca="1" si="213"/>
        <v>35CJ7</v>
      </c>
      <c r="C2130" s="1" t="str">
        <f t="shared" ca="1" si="213"/>
        <v>Produkt-35CJ7</v>
      </c>
      <c r="D2130" s="1">
        <f t="shared" ca="1" si="213"/>
        <v>2</v>
      </c>
      <c r="E2130" s="1" t="str">
        <f t="shared" ca="1" si="213"/>
        <v>DIGDJ</v>
      </c>
    </row>
    <row r="2131" spans="1:5">
      <c r="A2131" s="11" t="str">
        <f t="shared" ca="1" si="213"/>
        <v>F1</v>
      </c>
      <c r="B2131" s="1" t="str">
        <f t="shared" ca="1" si="213"/>
        <v>35CJ7</v>
      </c>
      <c r="C2131" s="1" t="str">
        <f t="shared" ca="1" si="213"/>
        <v>Produkt-35CJ7</v>
      </c>
      <c r="D2131" s="1">
        <f t="shared" ca="1" si="213"/>
        <v>2</v>
      </c>
      <c r="E2131" s="1" t="str">
        <f t="shared" ca="1" si="213"/>
        <v>DIGDJ</v>
      </c>
    </row>
    <row r="2132" spans="1:5">
      <c r="A2132" s="11" t="str">
        <f t="shared" ca="1" si="213"/>
        <v>F1</v>
      </c>
      <c r="B2132" s="1" t="str">
        <f t="shared" ca="1" si="213"/>
        <v>35CJ7</v>
      </c>
      <c r="C2132" s="1" t="str">
        <f t="shared" ca="1" si="213"/>
        <v>Produkt-35CJ7</v>
      </c>
      <c r="D2132" s="1">
        <f t="shared" ca="1" si="213"/>
        <v>2</v>
      </c>
      <c r="E2132" s="1" t="str">
        <f t="shared" ca="1" si="213"/>
        <v>DIGDJ</v>
      </c>
    </row>
    <row r="2133" spans="1:5">
      <c r="A2133" s="11" t="str">
        <f t="shared" ca="1" si="213"/>
        <v>F1</v>
      </c>
      <c r="B2133" s="1" t="str">
        <f t="shared" ca="1" si="213"/>
        <v>35CJ7</v>
      </c>
      <c r="C2133" s="1" t="str">
        <f t="shared" ca="1" si="213"/>
        <v>Produkt-35CJ7</v>
      </c>
      <c r="D2133" s="1">
        <f t="shared" ca="1" si="213"/>
        <v>5</v>
      </c>
      <c r="E2133" s="1" t="str">
        <f t="shared" ca="1" si="213"/>
        <v>HF7JJ</v>
      </c>
    </row>
    <row r="2134" spans="1:5">
      <c r="A2134" s="11" t="str">
        <f t="shared" ca="1" si="213"/>
        <v>F1</v>
      </c>
      <c r="B2134" s="1" t="str">
        <f t="shared" ca="1" si="213"/>
        <v>35CJ7</v>
      </c>
      <c r="C2134" s="1" t="str">
        <f t="shared" ca="1" si="213"/>
        <v>Produkt-35CJ7</v>
      </c>
      <c r="D2134" s="1">
        <f t="shared" ca="1" si="213"/>
        <v>5</v>
      </c>
      <c r="E2134" s="1" t="str">
        <f t="shared" ca="1" si="213"/>
        <v>HF7JJ</v>
      </c>
    </row>
    <row r="2135" spans="1:5">
      <c r="A2135" s="11" t="str">
        <f t="shared" ca="1" si="213"/>
        <v>F1</v>
      </c>
      <c r="B2135" s="1" t="str">
        <f t="shared" ca="1" si="213"/>
        <v>35CJ7</v>
      </c>
      <c r="C2135" s="1" t="str">
        <f t="shared" ca="1" si="213"/>
        <v>Produkt-35CJ7</v>
      </c>
      <c r="D2135" s="1">
        <f t="shared" ca="1" si="213"/>
        <v>5</v>
      </c>
      <c r="E2135" s="1" t="str">
        <f t="shared" ca="1" si="213"/>
        <v>HF7JJ</v>
      </c>
    </row>
    <row r="2136" spans="1:5">
      <c r="A2136" s="11" t="str">
        <f t="shared" ca="1" si="213"/>
        <v>F1</v>
      </c>
      <c r="B2136" s="1" t="str">
        <f t="shared" ca="1" si="213"/>
        <v>35CJ7</v>
      </c>
      <c r="C2136" s="1" t="str">
        <f t="shared" ca="1" si="213"/>
        <v>Produkt-35CJ7</v>
      </c>
      <c r="D2136" s="1">
        <f t="shared" ca="1" si="213"/>
        <v>5</v>
      </c>
      <c r="E2136" s="1" t="str">
        <f t="shared" ca="1" si="213"/>
        <v>HF7JJ</v>
      </c>
    </row>
    <row r="2137" spans="1:5">
      <c r="A2137" s="11" t="str">
        <f t="shared" ca="1" si="213"/>
        <v>F1</v>
      </c>
      <c r="B2137" s="1" t="str">
        <f t="shared" ca="1" si="213"/>
        <v>35CJ7</v>
      </c>
      <c r="C2137" s="1" t="str">
        <f t="shared" ca="1" si="213"/>
        <v>Produkt-35CJ7</v>
      </c>
      <c r="D2137" s="1">
        <f t="shared" ca="1" si="213"/>
        <v>5</v>
      </c>
      <c r="E2137" s="1" t="str">
        <f t="shared" ca="1" si="213"/>
        <v>HF7JJ</v>
      </c>
    </row>
    <row r="2138" spans="1:5">
      <c r="A2138" s="11" t="str">
        <f t="shared" ca="1" si="213"/>
        <v>F1</v>
      </c>
      <c r="B2138" s="1" t="str">
        <f t="shared" ca="1" si="213"/>
        <v>35CJ7</v>
      </c>
      <c r="C2138" s="1" t="str">
        <f t="shared" ca="1" si="213"/>
        <v>Produkt-35CJ7</v>
      </c>
      <c r="D2138" s="1">
        <f t="shared" ca="1" si="213"/>
        <v>5</v>
      </c>
      <c r="E2138" s="1" t="str">
        <f t="shared" ca="1" si="213"/>
        <v>HF7JJ</v>
      </c>
    </row>
    <row r="2139" spans="1:5">
      <c r="A2139" s="11" t="str">
        <f t="shared" ca="1" si="213"/>
        <v>F1</v>
      </c>
      <c r="B2139" s="1" t="str">
        <f t="shared" ca="1" si="213"/>
        <v>35CJ7</v>
      </c>
      <c r="C2139" s="1" t="str">
        <f t="shared" ca="1" si="213"/>
        <v>Produkt-35CJ7</v>
      </c>
      <c r="D2139" s="1">
        <f t="shared" ca="1" si="213"/>
        <v>5</v>
      </c>
      <c r="E2139" s="1" t="str">
        <f t="shared" ca="1" si="213"/>
        <v>HF7JJ</v>
      </c>
    </row>
    <row r="2140" spans="1:5">
      <c r="A2140" s="11" t="str">
        <f t="shared" ref="A2140:E2149" ca="1" si="214">INDEX(AG_roh_Daten,ROW(2130:2130),MATCH(A$9,AG_roh_Spalten,0))</f>
        <v>F1</v>
      </c>
      <c r="B2140" s="1" t="str">
        <f t="shared" ca="1" si="214"/>
        <v>35CJ7</v>
      </c>
      <c r="C2140" s="1" t="str">
        <f t="shared" ca="1" si="214"/>
        <v>Produkt-35CJ7</v>
      </c>
      <c r="D2140" s="1">
        <f t="shared" ca="1" si="214"/>
        <v>5</v>
      </c>
      <c r="E2140" s="1" t="str">
        <f t="shared" ca="1" si="214"/>
        <v>HF7JJ</v>
      </c>
    </row>
    <row r="2141" spans="1:5">
      <c r="A2141" s="11" t="str">
        <f t="shared" ca="1" si="214"/>
        <v>F1</v>
      </c>
      <c r="B2141" s="1" t="str">
        <f t="shared" ca="1" si="214"/>
        <v>35CJ7</v>
      </c>
      <c r="C2141" s="1" t="str">
        <f t="shared" ca="1" si="214"/>
        <v>Produkt-35CJ7</v>
      </c>
      <c r="D2141" s="1">
        <f t="shared" ca="1" si="214"/>
        <v>6</v>
      </c>
      <c r="E2141" s="1" t="str">
        <f t="shared" ca="1" si="214"/>
        <v>GHJJ7</v>
      </c>
    </row>
    <row r="2142" spans="1:5">
      <c r="A2142" s="11" t="str">
        <f t="shared" ca="1" si="214"/>
        <v>F1</v>
      </c>
      <c r="B2142" s="1" t="str">
        <f t="shared" ca="1" si="214"/>
        <v>35CJ7</v>
      </c>
      <c r="C2142" s="1" t="str">
        <f t="shared" ca="1" si="214"/>
        <v>Produkt-35CJ7</v>
      </c>
      <c r="D2142" s="1">
        <f t="shared" ca="1" si="214"/>
        <v>6</v>
      </c>
      <c r="E2142" s="1" t="str">
        <f t="shared" ca="1" si="214"/>
        <v>GHJJ7</v>
      </c>
    </row>
    <row r="2143" spans="1:5">
      <c r="A2143" s="11" t="str">
        <f t="shared" ca="1" si="214"/>
        <v>F1</v>
      </c>
      <c r="B2143" s="1" t="str">
        <f t="shared" ca="1" si="214"/>
        <v>35CJ7</v>
      </c>
      <c r="C2143" s="1" t="str">
        <f t="shared" ca="1" si="214"/>
        <v>Produkt-35CJ7</v>
      </c>
      <c r="D2143" s="1">
        <f t="shared" ca="1" si="214"/>
        <v>6</v>
      </c>
      <c r="E2143" s="1" t="str">
        <f t="shared" ca="1" si="214"/>
        <v>GHJJ7</v>
      </c>
    </row>
    <row r="2144" spans="1:5">
      <c r="A2144" s="11" t="str">
        <f t="shared" ca="1" si="214"/>
        <v>F1</v>
      </c>
      <c r="B2144" s="1" t="str">
        <f t="shared" ca="1" si="214"/>
        <v>35CJ7</v>
      </c>
      <c r="C2144" s="1" t="str">
        <f t="shared" ca="1" si="214"/>
        <v>Produkt-35CJ7</v>
      </c>
      <c r="D2144" s="1">
        <f t="shared" ca="1" si="214"/>
        <v>6</v>
      </c>
      <c r="E2144" s="1" t="str">
        <f t="shared" ca="1" si="214"/>
        <v>GHJJ7</v>
      </c>
    </row>
    <row r="2145" spans="1:5">
      <c r="A2145" s="11" t="str">
        <f t="shared" ca="1" si="214"/>
        <v>F1</v>
      </c>
      <c r="B2145" s="1" t="str">
        <f t="shared" ca="1" si="214"/>
        <v>35CJ7</v>
      </c>
      <c r="C2145" s="1" t="str">
        <f t="shared" ca="1" si="214"/>
        <v>Produkt-35CJ7</v>
      </c>
      <c r="D2145" s="1">
        <f t="shared" ca="1" si="214"/>
        <v>36</v>
      </c>
      <c r="E2145" s="1" t="str">
        <f t="shared" ca="1" si="214"/>
        <v>HF33J</v>
      </c>
    </row>
    <row r="2146" spans="1:5">
      <c r="A2146" s="11" t="str">
        <f t="shared" ca="1" si="214"/>
        <v>F1</v>
      </c>
      <c r="B2146" s="1" t="str">
        <f t="shared" ca="1" si="214"/>
        <v>35CJ7</v>
      </c>
      <c r="C2146" s="1" t="str">
        <f t="shared" ca="1" si="214"/>
        <v>Produkt-35CJ7</v>
      </c>
      <c r="D2146" s="1">
        <f t="shared" ca="1" si="214"/>
        <v>36</v>
      </c>
      <c r="E2146" s="1" t="str">
        <f t="shared" ca="1" si="214"/>
        <v>HF33J</v>
      </c>
    </row>
    <row r="2147" spans="1:5">
      <c r="A2147" s="11" t="str">
        <f t="shared" ca="1" si="214"/>
        <v>F1</v>
      </c>
      <c r="B2147" s="1" t="str">
        <f t="shared" ca="1" si="214"/>
        <v>35CJ7</v>
      </c>
      <c r="C2147" s="1" t="str">
        <f t="shared" ca="1" si="214"/>
        <v>Produkt-35CJ7</v>
      </c>
      <c r="D2147" s="1">
        <f t="shared" ca="1" si="214"/>
        <v>36</v>
      </c>
      <c r="E2147" s="1" t="str">
        <f t="shared" ca="1" si="214"/>
        <v>HF33J</v>
      </c>
    </row>
    <row r="2148" spans="1:5">
      <c r="A2148" s="11" t="str">
        <f t="shared" ca="1" si="214"/>
        <v>F1</v>
      </c>
      <c r="B2148" s="1" t="str">
        <f t="shared" ca="1" si="214"/>
        <v>35CJ7</v>
      </c>
      <c r="C2148" s="1" t="str">
        <f t="shared" ca="1" si="214"/>
        <v>Produkt-35CJ7</v>
      </c>
      <c r="D2148" s="1">
        <f t="shared" ca="1" si="214"/>
        <v>36</v>
      </c>
      <c r="E2148" s="1" t="str">
        <f t="shared" ca="1" si="214"/>
        <v>HF33J</v>
      </c>
    </row>
    <row r="2149" spans="1:5">
      <c r="A2149" s="11" t="str">
        <f t="shared" ca="1" si="214"/>
        <v>F1</v>
      </c>
      <c r="B2149" s="1" t="str">
        <f t="shared" ca="1" si="214"/>
        <v>35CJ7</v>
      </c>
      <c r="C2149" s="1" t="str">
        <f t="shared" ca="1" si="214"/>
        <v>Produkt-35CJ7</v>
      </c>
      <c r="D2149" s="1">
        <f t="shared" ca="1" si="214"/>
        <v>36</v>
      </c>
      <c r="E2149" s="1" t="str">
        <f t="shared" ca="1" si="214"/>
        <v>HF33J</v>
      </c>
    </row>
    <row r="2150" spans="1:5">
      <c r="A2150" s="11" t="str">
        <f t="shared" ref="A2150:E2159" ca="1" si="215">INDEX(AG_roh_Daten,ROW(2140:2140),MATCH(A$9,AG_roh_Spalten,0))</f>
        <v>F1</v>
      </c>
      <c r="B2150" s="1" t="str">
        <f t="shared" ca="1" si="215"/>
        <v>35CJ7</v>
      </c>
      <c r="C2150" s="1" t="str">
        <f t="shared" ca="1" si="215"/>
        <v>Produkt-35CJ7</v>
      </c>
      <c r="D2150" s="1">
        <f t="shared" ca="1" si="215"/>
        <v>36</v>
      </c>
      <c r="E2150" s="1" t="str">
        <f t="shared" ca="1" si="215"/>
        <v>HF33J</v>
      </c>
    </row>
    <row r="2151" spans="1:5">
      <c r="A2151" s="11" t="str">
        <f t="shared" ca="1" si="215"/>
        <v>F1</v>
      </c>
      <c r="B2151" s="1" t="str">
        <f t="shared" ca="1" si="215"/>
        <v>35CJ7</v>
      </c>
      <c r="C2151" s="1" t="str">
        <f t="shared" ca="1" si="215"/>
        <v>Produkt-35CJ7</v>
      </c>
      <c r="D2151" s="1">
        <f t="shared" ca="1" si="215"/>
        <v>46</v>
      </c>
      <c r="E2151" s="1" t="str">
        <f t="shared" ca="1" si="215"/>
        <v>335JJ</v>
      </c>
    </row>
    <row r="2152" spans="1:5">
      <c r="A2152" s="11" t="str">
        <f t="shared" ca="1" si="215"/>
        <v>F1</v>
      </c>
      <c r="B2152" s="1" t="str">
        <f t="shared" ca="1" si="215"/>
        <v>35CJ7</v>
      </c>
      <c r="C2152" s="1" t="str">
        <f t="shared" ca="1" si="215"/>
        <v>Produkt-35CJ7</v>
      </c>
      <c r="D2152" s="1">
        <f t="shared" ca="1" si="215"/>
        <v>46</v>
      </c>
      <c r="E2152" s="1" t="str">
        <f t="shared" ca="1" si="215"/>
        <v>335JJ</v>
      </c>
    </row>
    <row r="2153" spans="1:5">
      <c r="A2153" s="11" t="str">
        <f t="shared" ca="1" si="215"/>
        <v>F1</v>
      </c>
      <c r="B2153" s="1" t="str">
        <f t="shared" ca="1" si="215"/>
        <v>35CJ7</v>
      </c>
      <c r="C2153" s="1" t="str">
        <f t="shared" ca="1" si="215"/>
        <v>Produkt-35CJ7</v>
      </c>
      <c r="D2153" s="1">
        <f t="shared" ca="1" si="215"/>
        <v>46</v>
      </c>
      <c r="E2153" s="1" t="str">
        <f t="shared" ca="1" si="215"/>
        <v>335JJ</v>
      </c>
    </row>
    <row r="2154" spans="1:5">
      <c r="A2154" s="11" t="str">
        <f t="shared" ca="1" si="215"/>
        <v>F1</v>
      </c>
      <c r="B2154" s="1" t="str">
        <f t="shared" ca="1" si="215"/>
        <v>35CJ7</v>
      </c>
      <c r="C2154" s="1" t="str">
        <f t="shared" ca="1" si="215"/>
        <v>Produkt-35CJ7</v>
      </c>
      <c r="D2154" s="1">
        <f t="shared" ca="1" si="215"/>
        <v>46</v>
      </c>
      <c r="E2154" s="1" t="str">
        <f t="shared" ca="1" si="215"/>
        <v>335JJ</v>
      </c>
    </row>
    <row r="2155" spans="1:5">
      <c r="A2155" s="11" t="str">
        <f t="shared" ca="1" si="215"/>
        <v>F1</v>
      </c>
      <c r="B2155" s="1" t="str">
        <f t="shared" ca="1" si="215"/>
        <v>35CJ7</v>
      </c>
      <c r="C2155" s="1" t="str">
        <f t="shared" ca="1" si="215"/>
        <v>Produkt-35CJ7</v>
      </c>
      <c r="D2155" s="1">
        <f t="shared" ca="1" si="215"/>
        <v>46</v>
      </c>
      <c r="E2155" s="1" t="str">
        <f t="shared" ca="1" si="215"/>
        <v>335JJ</v>
      </c>
    </row>
    <row r="2156" spans="1:5">
      <c r="A2156" s="11" t="str">
        <f t="shared" ca="1" si="215"/>
        <v>F1</v>
      </c>
      <c r="B2156" s="1" t="str">
        <f t="shared" ca="1" si="215"/>
        <v>35CJ7</v>
      </c>
      <c r="C2156" s="1" t="str">
        <f t="shared" ca="1" si="215"/>
        <v>Produkt-35CJ7</v>
      </c>
      <c r="D2156" s="1">
        <f t="shared" ca="1" si="215"/>
        <v>46</v>
      </c>
      <c r="E2156" s="1" t="str">
        <f t="shared" ca="1" si="215"/>
        <v>335JJ</v>
      </c>
    </row>
    <row r="2157" spans="1:5">
      <c r="A2157" s="11" t="str">
        <f t="shared" ca="1" si="215"/>
        <v>F1</v>
      </c>
      <c r="B2157" s="1" t="str">
        <f t="shared" ca="1" si="215"/>
        <v>35CJ7</v>
      </c>
      <c r="C2157" s="1" t="str">
        <f t="shared" ca="1" si="215"/>
        <v>Produkt-35CJ7</v>
      </c>
      <c r="D2157" s="1">
        <f t="shared" ca="1" si="215"/>
        <v>46</v>
      </c>
      <c r="E2157" s="1" t="str">
        <f t="shared" ca="1" si="215"/>
        <v>335JJ</v>
      </c>
    </row>
    <row r="2158" spans="1:5">
      <c r="A2158" s="11" t="str">
        <f t="shared" ca="1" si="215"/>
        <v>F1</v>
      </c>
      <c r="B2158" s="1" t="str">
        <f t="shared" ca="1" si="215"/>
        <v>35CJH</v>
      </c>
      <c r="C2158" s="1" t="str">
        <f t="shared" ca="1" si="215"/>
        <v>Produkt-35CJH</v>
      </c>
      <c r="D2158" s="1">
        <f t="shared" ca="1" si="215"/>
        <v>2</v>
      </c>
      <c r="E2158" s="1" t="str">
        <f t="shared" ca="1" si="215"/>
        <v>DIGDJ</v>
      </c>
    </row>
    <row r="2159" spans="1:5">
      <c r="A2159" s="11" t="str">
        <f t="shared" ca="1" si="215"/>
        <v>F1</v>
      </c>
      <c r="B2159" s="1" t="str">
        <f t="shared" ca="1" si="215"/>
        <v>35CJH</v>
      </c>
      <c r="C2159" s="1" t="str">
        <f t="shared" ca="1" si="215"/>
        <v>Produkt-35CJH</v>
      </c>
      <c r="D2159" s="1">
        <f t="shared" ca="1" si="215"/>
        <v>2</v>
      </c>
      <c r="E2159" s="1" t="str">
        <f t="shared" ca="1" si="215"/>
        <v>DIGDJ</v>
      </c>
    </row>
    <row r="2160" spans="1:5">
      <c r="A2160" s="11" t="str">
        <f t="shared" ref="A2160:E2169" ca="1" si="216">INDEX(AG_roh_Daten,ROW(2150:2150),MATCH(A$9,AG_roh_Spalten,0))</f>
        <v>F1</v>
      </c>
      <c r="B2160" s="1" t="str">
        <f t="shared" ca="1" si="216"/>
        <v>35CJH</v>
      </c>
      <c r="C2160" s="1" t="str">
        <f t="shared" ca="1" si="216"/>
        <v>Produkt-35CJH</v>
      </c>
      <c r="D2160" s="1">
        <f t="shared" ca="1" si="216"/>
        <v>2</v>
      </c>
      <c r="E2160" s="1" t="str">
        <f t="shared" ca="1" si="216"/>
        <v>DIGDJ</v>
      </c>
    </row>
    <row r="2161" spans="1:5">
      <c r="A2161" s="11" t="str">
        <f t="shared" ca="1" si="216"/>
        <v>F1</v>
      </c>
      <c r="B2161" s="1" t="str">
        <f t="shared" ca="1" si="216"/>
        <v>35CJH</v>
      </c>
      <c r="C2161" s="1" t="str">
        <f t="shared" ca="1" si="216"/>
        <v>Produkt-35CJH</v>
      </c>
      <c r="D2161" s="1">
        <f t="shared" ca="1" si="216"/>
        <v>2</v>
      </c>
      <c r="E2161" s="1" t="str">
        <f t="shared" ca="1" si="216"/>
        <v>DIGDJ</v>
      </c>
    </row>
    <row r="2162" spans="1:5">
      <c r="A2162" s="11" t="str">
        <f t="shared" ca="1" si="216"/>
        <v>F1</v>
      </c>
      <c r="B2162" s="1" t="str">
        <f t="shared" ca="1" si="216"/>
        <v>35CJH</v>
      </c>
      <c r="C2162" s="1" t="str">
        <f t="shared" ca="1" si="216"/>
        <v>Produkt-35CJH</v>
      </c>
      <c r="D2162" s="1">
        <f t="shared" ca="1" si="216"/>
        <v>2</v>
      </c>
      <c r="E2162" s="1" t="str">
        <f t="shared" ca="1" si="216"/>
        <v>DIGDJ</v>
      </c>
    </row>
    <row r="2163" spans="1:5">
      <c r="A2163" s="11" t="str">
        <f t="shared" ca="1" si="216"/>
        <v>F1</v>
      </c>
      <c r="B2163" s="1" t="str">
        <f t="shared" ca="1" si="216"/>
        <v>35CJH</v>
      </c>
      <c r="C2163" s="1" t="str">
        <f t="shared" ca="1" si="216"/>
        <v>Produkt-35CJH</v>
      </c>
      <c r="D2163" s="1">
        <f t="shared" ca="1" si="216"/>
        <v>2</v>
      </c>
      <c r="E2163" s="1" t="str">
        <f t="shared" ca="1" si="216"/>
        <v>DIGDJ</v>
      </c>
    </row>
    <row r="2164" spans="1:5">
      <c r="A2164" s="11" t="str">
        <f t="shared" ca="1" si="216"/>
        <v>F1</v>
      </c>
      <c r="B2164" s="1" t="str">
        <f t="shared" ca="1" si="216"/>
        <v>35CJH</v>
      </c>
      <c r="C2164" s="1" t="str">
        <f t="shared" ca="1" si="216"/>
        <v>Produkt-35CJH</v>
      </c>
      <c r="D2164" s="1">
        <f t="shared" ca="1" si="216"/>
        <v>7</v>
      </c>
      <c r="E2164" s="1" t="str">
        <f t="shared" ca="1" si="216"/>
        <v>5DJ3J</v>
      </c>
    </row>
    <row r="2165" spans="1:5">
      <c r="A2165" s="11" t="str">
        <f t="shared" ca="1" si="216"/>
        <v>F1</v>
      </c>
      <c r="B2165" s="1" t="str">
        <f t="shared" ca="1" si="216"/>
        <v>35CJH</v>
      </c>
      <c r="C2165" s="1" t="str">
        <f t="shared" ca="1" si="216"/>
        <v>Produkt-35CJH</v>
      </c>
      <c r="D2165" s="1">
        <f t="shared" ca="1" si="216"/>
        <v>7</v>
      </c>
      <c r="E2165" s="1" t="str">
        <f t="shared" ca="1" si="216"/>
        <v>5DJ3J</v>
      </c>
    </row>
    <row r="2166" spans="1:5">
      <c r="A2166" s="11" t="str">
        <f t="shared" ca="1" si="216"/>
        <v>F1</v>
      </c>
      <c r="B2166" s="1" t="str">
        <f t="shared" ca="1" si="216"/>
        <v>35CJH</v>
      </c>
      <c r="C2166" s="1" t="str">
        <f t="shared" ca="1" si="216"/>
        <v>Produkt-35CJH</v>
      </c>
      <c r="D2166" s="1">
        <f t="shared" ca="1" si="216"/>
        <v>7</v>
      </c>
      <c r="E2166" s="1" t="str">
        <f t="shared" ca="1" si="216"/>
        <v>5DJ3J</v>
      </c>
    </row>
    <row r="2167" spans="1:5">
      <c r="A2167" s="11" t="str">
        <f t="shared" ca="1" si="216"/>
        <v>F1</v>
      </c>
      <c r="B2167" s="1" t="str">
        <f t="shared" ca="1" si="216"/>
        <v>35CJH</v>
      </c>
      <c r="C2167" s="1" t="str">
        <f t="shared" ca="1" si="216"/>
        <v>Produkt-35CJH</v>
      </c>
      <c r="D2167" s="1">
        <f t="shared" ca="1" si="216"/>
        <v>7</v>
      </c>
      <c r="E2167" s="1" t="str">
        <f t="shared" ca="1" si="216"/>
        <v>5DJ3J</v>
      </c>
    </row>
    <row r="2168" spans="1:5">
      <c r="A2168" s="11" t="str">
        <f t="shared" ca="1" si="216"/>
        <v>F1</v>
      </c>
      <c r="B2168" s="1" t="str">
        <f t="shared" ca="1" si="216"/>
        <v>35CJH</v>
      </c>
      <c r="C2168" s="1" t="str">
        <f t="shared" ca="1" si="216"/>
        <v>Produkt-35CJH</v>
      </c>
      <c r="D2168" s="1">
        <f t="shared" ca="1" si="216"/>
        <v>7</v>
      </c>
      <c r="E2168" s="1" t="str">
        <f t="shared" ca="1" si="216"/>
        <v>5DJ3J</v>
      </c>
    </row>
    <row r="2169" spans="1:5">
      <c r="A2169" s="11" t="str">
        <f t="shared" ca="1" si="216"/>
        <v>F1</v>
      </c>
      <c r="B2169" s="1" t="str">
        <f t="shared" ca="1" si="216"/>
        <v>35CJH</v>
      </c>
      <c r="C2169" s="1" t="str">
        <f t="shared" ca="1" si="216"/>
        <v>Produkt-35CJH</v>
      </c>
      <c r="D2169" s="1">
        <f t="shared" ca="1" si="216"/>
        <v>7</v>
      </c>
      <c r="E2169" s="1" t="str">
        <f t="shared" ca="1" si="216"/>
        <v>5DJ3J</v>
      </c>
    </row>
    <row r="2170" spans="1:5">
      <c r="A2170" s="11" t="str">
        <f t="shared" ref="A2170:E2179" ca="1" si="217">INDEX(AG_roh_Daten,ROW(2160:2160),MATCH(A$9,AG_roh_Spalten,0))</f>
        <v>F1</v>
      </c>
      <c r="B2170" s="1" t="str">
        <f t="shared" ca="1" si="217"/>
        <v>35CJH</v>
      </c>
      <c r="C2170" s="1" t="str">
        <f t="shared" ca="1" si="217"/>
        <v>Produkt-35CJH</v>
      </c>
      <c r="D2170" s="1">
        <f t="shared" ca="1" si="217"/>
        <v>36</v>
      </c>
      <c r="E2170" s="1" t="str">
        <f t="shared" ca="1" si="217"/>
        <v>HFJ77</v>
      </c>
    </row>
    <row r="2171" spans="1:5">
      <c r="A2171" s="11" t="str">
        <f t="shared" ca="1" si="217"/>
        <v>F1</v>
      </c>
      <c r="B2171" s="1" t="str">
        <f t="shared" ca="1" si="217"/>
        <v>35CJH</v>
      </c>
      <c r="C2171" s="1" t="str">
        <f t="shared" ca="1" si="217"/>
        <v>Produkt-35CJH</v>
      </c>
      <c r="D2171" s="1">
        <f t="shared" ca="1" si="217"/>
        <v>36</v>
      </c>
      <c r="E2171" s="1" t="str">
        <f t="shared" ca="1" si="217"/>
        <v>HFJ77</v>
      </c>
    </row>
    <row r="2172" spans="1:5">
      <c r="A2172" s="11" t="str">
        <f t="shared" ca="1" si="217"/>
        <v>F1</v>
      </c>
      <c r="B2172" s="1" t="str">
        <f t="shared" ca="1" si="217"/>
        <v>35CJH</v>
      </c>
      <c r="C2172" s="1" t="str">
        <f t="shared" ca="1" si="217"/>
        <v>Produkt-35CJH</v>
      </c>
      <c r="D2172" s="1">
        <f t="shared" ca="1" si="217"/>
        <v>36</v>
      </c>
      <c r="E2172" s="1" t="str">
        <f t="shared" ca="1" si="217"/>
        <v>HFJ77</v>
      </c>
    </row>
    <row r="2173" spans="1:5">
      <c r="A2173" s="11" t="str">
        <f t="shared" ca="1" si="217"/>
        <v>F1</v>
      </c>
      <c r="B2173" s="1" t="str">
        <f t="shared" ca="1" si="217"/>
        <v>35CJH</v>
      </c>
      <c r="C2173" s="1" t="str">
        <f t="shared" ca="1" si="217"/>
        <v>Produkt-35CJH</v>
      </c>
      <c r="D2173" s="1">
        <f t="shared" ca="1" si="217"/>
        <v>36</v>
      </c>
      <c r="E2173" s="1" t="str">
        <f t="shared" ca="1" si="217"/>
        <v>HFJ77</v>
      </c>
    </row>
    <row r="2174" spans="1:5">
      <c r="A2174" s="11" t="str">
        <f t="shared" ca="1" si="217"/>
        <v>F1</v>
      </c>
      <c r="B2174" s="1" t="str">
        <f t="shared" ca="1" si="217"/>
        <v>35CJH</v>
      </c>
      <c r="C2174" s="1" t="str">
        <f t="shared" ca="1" si="217"/>
        <v>Produkt-35CJH</v>
      </c>
      <c r="D2174" s="1">
        <f t="shared" ca="1" si="217"/>
        <v>46</v>
      </c>
      <c r="E2174" s="1" t="str">
        <f t="shared" ca="1" si="217"/>
        <v>335JJ</v>
      </c>
    </row>
    <row r="2175" spans="1:5">
      <c r="A2175" s="11" t="str">
        <f t="shared" ca="1" si="217"/>
        <v>F1</v>
      </c>
      <c r="B2175" s="1" t="str">
        <f t="shared" ca="1" si="217"/>
        <v>35CJH</v>
      </c>
      <c r="C2175" s="1" t="str">
        <f t="shared" ca="1" si="217"/>
        <v>Produkt-35CJH</v>
      </c>
      <c r="D2175" s="1">
        <f t="shared" ca="1" si="217"/>
        <v>46</v>
      </c>
      <c r="E2175" s="1" t="str">
        <f t="shared" ca="1" si="217"/>
        <v>335JJ</v>
      </c>
    </row>
    <row r="2176" spans="1:5">
      <c r="A2176" s="11" t="str">
        <f t="shared" ca="1" si="217"/>
        <v>F1</v>
      </c>
      <c r="B2176" s="1" t="str">
        <f t="shared" ca="1" si="217"/>
        <v>35CJH</v>
      </c>
      <c r="C2176" s="1" t="str">
        <f t="shared" ca="1" si="217"/>
        <v>Produkt-35CJH</v>
      </c>
      <c r="D2176" s="1">
        <f t="shared" ca="1" si="217"/>
        <v>46</v>
      </c>
      <c r="E2176" s="1" t="str">
        <f t="shared" ca="1" si="217"/>
        <v>335JJ</v>
      </c>
    </row>
    <row r="2177" spans="1:5">
      <c r="A2177" s="11" t="str">
        <f t="shared" ca="1" si="217"/>
        <v>F1</v>
      </c>
      <c r="B2177" s="1" t="str">
        <f t="shared" ca="1" si="217"/>
        <v>35CJH</v>
      </c>
      <c r="C2177" s="1" t="str">
        <f t="shared" ca="1" si="217"/>
        <v>Produkt-35CJH</v>
      </c>
      <c r="D2177" s="1">
        <f t="shared" ca="1" si="217"/>
        <v>46</v>
      </c>
      <c r="E2177" s="1" t="str">
        <f t="shared" ca="1" si="217"/>
        <v>335JJ</v>
      </c>
    </row>
    <row r="2178" spans="1:5">
      <c r="A2178" s="11" t="str">
        <f t="shared" ca="1" si="217"/>
        <v>F1</v>
      </c>
      <c r="B2178" s="1" t="str">
        <f t="shared" ca="1" si="217"/>
        <v>35CJI</v>
      </c>
      <c r="C2178" s="1" t="str">
        <f t="shared" ca="1" si="217"/>
        <v>Produkt-35CJI</v>
      </c>
      <c r="D2178" s="1">
        <f t="shared" ca="1" si="217"/>
        <v>2</v>
      </c>
      <c r="E2178" s="1" t="str">
        <f t="shared" ca="1" si="217"/>
        <v>DIGDJ</v>
      </c>
    </row>
    <row r="2179" spans="1:5">
      <c r="A2179" s="11" t="str">
        <f t="shared" ca="1" si="217"/>
        <v>F1</v>
      </c>
      <c r="B2179" s="1" t="str">
        <f t="shared" ca="1" si="217"/>
        <v>35CJI</v>
      </c>
      <c r="C2179" s="1" t="str">
        <f t="shared" ca="1" si="217"/>
        <v>Produkt-35CJI</v>
      </c>
      <c r="D2179" s="1">
        <f t="shared" ca="1" si="217"/>
        <v>2</v>
      </c>
      <c r="E2179" s="1" t="str">
        <f t="shared" ca="1" si="217"/>
        <v>DIGDJ</v>
      </c>
    </row>
    <row r="2180" spans="1:5">
      <c r="A2180" s="11" t="str">
        <f t="shared" ref="A2180:E2189" ca="1" si="218">INDEX(AG_roh_Daten,ROW(2170:2170),MATCH(A$9,AG_roh_Spalten,0))</f>
        <v>F1</v>
      </c>
      <c r="B2180" s="1" t="str">
        <f t="shared" ca="1" si="218"/>
        <v>35CJI</v>
      </c>
      <c r="C2180" s="1" t="str">
        <f t="shared" ca="1" si="218"/>
        <v>Produkt-35CJI</v>
      </c>
      <c r="D2180" s="1">
        <f t="shared" ca="1" si="218"/>
        <v>2</v>
      </c>
      <c r="E2180" s="1" t="str">
        <f t="shared" ca="1" si="218"/>
        <v>DIGDJ</v>
      </c>
    </row>
    <row r="2181" spans="1:5">
      <c r="A2181" s="11" t="str">
        <f t="shared" ca="1" si="218"/>
        <v>F1</v>
      </c>
      <c r="B2181" s="1" t="str">
        <f t="shared" ca="1" si="218"/>
        <v>35CJI</v>
      </c>
      <c r="C2181" s="1" t="str">
        <f t="shared" ca="1" si="218"/>
        <v>Produkt-35CJI</v>
      </c>
      <c r="D2181" s="1">
        <f t="shared" ca="1" si="218"/>
        <v>2</v>
      </c>
      <c r="E2181" s="1" t="str">
        <f t="shared" ca="1" si="218"/>
        <v>DIG7J</v>
      </c>
    </row>
    <row r="2182" spans="1:5">
      <c r="A2182" s="11" t="str">
        <f t="shared" ca="1" si="218"/>
        <v>F1</v>
      </c>
      <c r="B2182" s="1" t="str">
        <f t="shared" ca="1" si="218"/>
        <v>35CJI</v>
      </c>
      <c r="C2182" s="1" t="str">
        <f t="shared" ca="1" si="218"/>
        <v>Produkt-35CJI</v>
      </c>
      <c r="D2182" s="1">
        <f t="shared" ca="1" si="218"/>
        <v>2</v>
      </c>
      <c r="E2182" s="1" t="str">
        <f t="shared" ca="1" si="218"/>
        <v>DIG7J</v>
      </c>
    </row>
    <row r="2183" spans="1:5">
      <c r="A2183" s="11" t="str">
        <f t="shared" ca="1" si="218"/>
        <v>F1</v>
      </c>
      <c r="B2183" s="1" t="str">
        <f t="shared" ca="1" si="218"/>
        <v>35CJI</v>
      </c>
      <c r="C2183" s="1" t="str">
        <f t="shared" ca="1" si="218"/>
        <v>Produkt-35CJI</v>
      </c>
      <c r="D2183" s="1">
        <f t="shared" ca="1" si="218"/>
        <v>2</v>
      </c>
      <c r="E2183" s="1" t="str">
        <f t="shared" ca="1" si="218"/>
        <v>DIGDJ</v>
      </c>
    </row>
    <row r="2184" spans="1:5">
      <c r="A2184" s="11" t="str">
        <f t="shared" ca="1" si="218"/>
        <v>F1</v>
      </c>
      <c r="B2184" s="1" t="str">
        <f t="shared" ca="1" si="218"/>
        <v>35CJI</v>
      </c>
      <c r="C2184" s="1" t="str">
        <f t="shared" ca="1" si="218"/>
        <v>Produkt-35CJI</v>
      </c>
      <c r="D2184" s="1">
        <f t="shared" ca="1" si="218"/>
        <v>2</v>
      </c>
      <c r="E2184" s="1" t="str">
        <f t="shared" ca="1" si="218"/>
        <v>DIGDJ</v>
      </c>
    </row>
    <row r="2185" spans="1:5">
      <c r="A2185" s="11" t="str">
        <f t="shared" ca="1" si="218"/>
        <v>F1</v>
      </c>
      <c r="B2185" s="1" t="str">
        <f t="shared" ca="1" si="218"/>
        <v>35CJI</v>
      </c>
      <c r="C2185" s="1" t="str">
        <f t="shared" ca="1" si="218"/>
        <v>Produkt-35CJI</v>
      </c>
      <c r="D2185" s="1">
        <f t="shared" ca="1" si="218"/>
        <v>2</v>
      </c>
      <c r="E2185" s="1" t="str">
        <f t="shared" ca="1" si="218"/>
        <v>DIGDJ</v>
      </c>
    </row>
    <row r="2186" spans="1:5">
      <c r="A2186" s="11" t="str">
        <f t="shared" ca="1" si="218"/>
        <v>F1</v>
      </c>
      <c r="B2186" s="1" t="str">
        <f t="shared" ca="1" si="218"/>
        <v>35CJI</v>
      </c>
      <c r="C2186" s="1" t="str">
        <f t="shared" ca="1" si="218"/>
        <v>Produkt-35CJI</v>
      </c>
      <c r="D2186" s="1">
        <f t="shared" ca="1" si="218"/>
        <v>2</v>
      </c>
      <c r="E2186" s="1" t="str">
        <f t="shared" ca="1" si="218"/>
        <v>DIGDJ</v>
      </c>
    </row>
    <row r="2187" spans="1:5">
      <c r="A2187" s="11" t="str">
        <f t="shared" ca="1" si="218"/>
        <v>F1</v>
      </c>
      <c r="B2187" s="1" t="str">
        <f t="shared" ca="1" si="218"/>
        <v>35CJI</v>
      </c>
      <c r="C2187" s="1" t="str">
        <f t="shared" ca="1" si="218"/>
        <v>Produkt-35CJI</v>
      </c>
      <c r="D2187" s="1">
        <f t="shared" ca="1" si="218"/>
        <v>2</v>
      </c>
      <c r="E2187" s="1" t="str">
        <f t="shared" ca="1" si="218"/>
        <v>DIGDJ</v>
      </c>
    </row>
    <row r="2188" spans="1:5">
      <c r="A2188" s="11" t="str">
        <f t="shared" ca="1" si="218"/>
        <v>F1</v>
      </c>
      <c r="B2188" s="1" t="str">
        <f t="shared" ca="1" si="218"/>
        <v>35CJI</v>
      </c>
      <c r="C2188" s="1" t="str">
        <f t="shared" ca="1" si="218"/>
        <v>Produkt-35CJI</v>
      </c>
      <c r="D2188" s="1">
        <f t="shared" ca="1" si="218"/>
        <v>5</v>
      </c>
      <c r="E2188" s="1" t="str">
        <f t="shared" ca="1" si="218"/>
        <v>HF7JJ</v>
      </c>
    </row>
    <row r="2189" spans="1:5">
      <c r="A2189" s="11" t="str">
        <f t="shared" ca="1" si="218"/>
        <v>F1</v>
      </c>
      <c r="B2189" s="1" t="str">
        <f t="shared" ca="1" si="218"/>
        <v>35CJI</v>
      </c>
      <c r="C2189" s="1" t="str">
        <f t="shared" ca="1" si="218"/>
        <v>Produkt-35CJI</v>
      </c>
      <c r="D2189" s="1">
        <f t="shared" ca="1" si="218"/>
        <v>5</v>
      </c>
      <c r="E2189" s="1" t="str">
        <f t="shared" ca="1" si="218"/>
        <v>HF7JJ</v>
      </c>
    </row>
    <row r="2190" spans="1:5">
      <c r="A2190" s="11" t="str">
        <f t="shared" ref="A2190:E2199" ca="1" si="219">INDEX(AG_roh_Daten,ROW(2180:2180),MATCH(A$9,AG_roh_Spalten,0))</f>
        <v>F1</v>
      </c>
      <c r="B2190" s="1" t="str">
        <f t="shared" ca="1" si="219"/>
        <v>35CJI</v>
      </c>
      <c r="C2190" s="1" t="str">
        <f t="shared" ca="1" si="219"/>
        <v>Produkt-35CJI</v>
      </c>
      <c r="D2190" s="1">
        <f t="shared" ca="1" si="219"/>
        <v>5</v>
      </c>
      <c r="E2190" s="1" t="str">
        <f t="shared" ca="1" si="219"/>
        <v>HF7JJ</v>
      </c>
    </row>
    <row r="2191" spans="1:5">
      <c r="A2191" s="11" t="str">
        <f t="shared" ca="1" si="219"/>
        <v>F1</v>
      </c>
      <c r="B2191" s="1" t="str">
        <f t="shared" ca="1" si="219"/>
        <v>35CJI</v>
      </c>
      <c r="C2191" s="1" t="str">
        <f t="shared" ca="1" si="219"/>
        <v>Produkt-35CJI</v>
      </c>
      <c r="D2191" s="1">
        <f t="shared" ca="1" si="219"/>
        <v>5</v>
      </c>
      <c r="E2191" s="1" t="str">
        <f t="shared" ca="1" si="219"/>
        <v>HF7JJ</v>
      </c>
    </row>
    <row r="2192" spans="1:5">
      <c r="A2192" s="11" t="str">
        <f t="shared" ca="1" si="219"/>
        <v>F1</v>
      </c>
      <c r="B2192" s="1" t="str">
        <f t="shared" ca="1" si="219"/>
        <v>35CJI</v>
      </c>
      <c r="C2192" s="1" t="str">
        <f t="shared" ca="1" si="219"/>
        <v>Produkt-35CJI</v>
      </c>
      <c r="D2192" s="1">
        <f t="shared" ca="1" si="219"/>
        <v>7</v>
      </c>
      <c r="E2192" s="1" t="str">
        <f t="shared" ca="1" si="219"/>
        <v>5DJ3J</v>
      </c>
    </row>
    <row r="2193" spans="1:5">
      <c r="A2193" s="11" t="str">
        <f t="shared" ca="1" si="219"/>
        <v>F1</v>
      </c>
      <c r="B2193" s="1" t="str">
        <f t="shared" ca="1" si="219"/>
        <v>35CJI</v>
      </c>
      <c r="C2193" s="1" t="str">
        <f t="shared" ca="1" si="219"/>
        <v>Produkt-35CJI</v>
      </c>
      <c r="D2193" s="1">
        <f t="shared" ca="1" si="219"/>
        <v>7</v>
      </c>
      <c r="E2193" s="1" t="str">
        <f t="shared" ca="1" si="219"/>
        <v>5DJ3J</v>
      </c>
    </row>
    <row r="2194" spans="1:5">
      <c r="A2194" s="11" t="str">
        <f t="shared" ca="1" si="219"/>
        <v>F1</v>
      </c>
      <c r="B2194" s="1" t="str">
        <f t="shared" ca="1" si="219"/>
        <v>35CJI</v>
      </c>
      <c r="C2194" s="1" t="str">
        <f t="shared" ca="1" si="219"/>
        <v>Produkt-35CJI</v>
      </c>
      <c r="D2194" s="1">
        <f t="shared" ca="1" si="219"/>
        <v>7</v>
      </c>
      <c r="E2194" s="1" t="str">
        <f t="shared" ca="1" si="219"/>
        <v>5DJ3J</v>
      </c>
    </row>
    <row r="2195" spans="1:5">
      <c r="A2195" s="11" t="str">
        <f t="shared" ca="1" si="219"/>
        <v>F1</v>
      </c>
      <c r="B2195" s="1" t="str">
        <f t="shared" ca="1" si="219"/>
        <v>35CJI</v>
      </c>
      <c r="C2195" s="1" t="str">
        <f t="shared" ca="1" si="219"/>
        <v>Produkt-35CJI</v>
      </c>
      <c r="D2195" s="1">
        <f t="shared" ca="1" si="219"/>
        <v>7</v>
      </c>
      <c r="E2195" s="1" t="str">
        <f t="shared" ca="1" si="219"/>
        <v>5DJ3J</v>
      </c>
    </row>
    <row r="2196" spans="1:5">
      <c r="A2196" s="11" t="str">
        <f t="shared" ca="1" si="219"/>
        <v>F1</v>
      </c>
      <c r="B2196" s="1" t="str">
        <f t="shared" ca="1" si="219"/>
        <v>35CJI</v>
      </c>
      <c r="C2196" s="1" t="str">
        <f t="shared" ca="1" si="219"/>
        <v>Produkt-35CJI</v>
      </c>
      <c r="D2196" s="1">
        <f t="shared" ca="1" si="219"/>
        <v>36</v>
      </c>
      <c r="E2196" s="1" t="str">
        <f t="shared" ca="1" si="219"/>
        <v>HF33J</v>
      </c>
    </row>
    <row r="2197" spans="1:5">
      <c r="A2197" s="11" t="str">
        <f t="shared" ca="1" si="219"/>
        <v>F1</v>
      </c>
      <c r="B2197" s="1" t="str">
        <f t="shared" ca="1" si="219"/>
        <v>35CJI</v>
      </c>
      <c r="C2197" s="1" t="str">
        <f t="shared" ca="1" si="219"/>
        <v>Produkt-35CJI</v>
      </c>
      <c r="D2197" s="1">
        <f t="shared" ca="1" si="219"/>
        <v>36</v>
      </c>
      <c r="E2197" s="1" t="str">
        <f t="shared" ca="1" si="219"/>
        <v>HF33J</v>
      </c>
    </row>
    <row r="2198" spans="1:5">
      <c r="A2198" s="11" t="str">
        <f t="shared" ca="1" si="219"/>
        <v>F1</v>
      </c>
      <c r="B2198" s="1" t="str">
        <f t="shared" ca="1" si="219"/>
        <v>35CJI</v>
      </c>
      <c r="C2198" s="1" t="str">
        <f t="shared" ca="1" si="219"/>
        <v>Produkt-35CJI</v>
      </c>
      <c r="D2198" s="1">
        <f t="shared" ca="1" si="219"/>
        <v>36</v>
      </c>
      <c r="E2198" s="1" t="str">
        <f t="shared" ca="1" si="219"/>
        <v>HF33J</v>
      </c>
    </row>
    <row r="2199" spans="1:5">
      <c r="A2199" s="11" t="str">
        <f t="shared" ca="1" si="219"/>
        <v>F1</v>
      </c>
      <c r="B2199" s="1" t="str">
        <f t="shared" ca="1" si="219"/>
        <v>35CJI</v>
      </c>
      <c r="C2199" s="1" t="str">
        <f t="shared" ca="1" si="219"/>
        <v>Produkt-35CJI</v>
      </c>
      <c r="D2199" s="1">
        <f t="shared" ca="1" si="219"/>
        <v>36</v>
      </c>
      <c r="E2199" s="1" t="str">
        <f t="shared" ca="1" si="219"/>
        <v>HF33J</v>
      </c>
    </row>
    <row r="2200" spans="1:5">
      <c r="A2200" s="11" t="str">
        <f t="shared" ref="A2200:E2209" ca="1" si="220">INDEX(AG_roh_Daten,ROW(2190:2190),MATCH(A$9,AG_roh_Spalten,0))</f>
        <v>F1</v>
      </c>
      <c r="B2200" s="1" t="str">
        <f t="shared" ca="1" si="220"/>
        <v>35CJI</v>
      </c>
      <c r="C2200" s="1" t="str">
        <f t="shared" ca="1" si="220"/>
        <v>Produkt-35CJI</v>
      </c>
      <c r="D2200" s="1">
        <f t="shared" ca="1" si="220"/>
        <v>46</v>
      </c>
      <c r="E2200" s="1" t="str">
        <f t="shared" ca="1" si="220"/>
        <v>335JJ</v>
      </c>
    </row>
    <row r="2201" spans="1:5">
      <c r="A2201" s="11" t="str">
        <f t="shared" ca="1" si="220"/>
        <v>F1</v>
      </c>
      <c r="B2201" s="1" t="str">
        <f t="shared" ca="1" si="220"/>
        <v>35CJI</v>
      </c>
      <c r="C2201" s="1" t="str">
        <f t="shared" ca="1" si="220"/>
        <v>Produkt-35CJI</v>
      </c>
      <c r="D2201" s="1">
        <f t="shared" ca="1" si="220"/>
        <v>46</v>
      </c>
      <c r="E2201" s="1" t="str">
        <f t="shared" ca="1" si="220"/>
        <v>335JJ</v>
      </c>
    </row>
    <row r="2202" spans="1:5">
      <c r="A2202" s="11" t="str">
        <f t="shared" ca="1" si="220"/>
        <v>F1</v>
      </c>
      <c r="B2202" s="1" t="str">
        <f t="shared" ca="1" si="220"/>
        <v>35CJI</v>
      </c>
      <c r="C2202" s="1" t="str">
        <f t="shared" ca="1" si="220"/>
        <v>Produkt-35CJI</v>
      </c>
      <c r="D2202" s="1">
        <f t="shared" ca="1" si="220"/>
        <v>46</v>
      </c>
      <c r="E2202" s="1" t="str">
        <f t="shared" ca="1" si="220"/>
        <v>335JJ</v>
      </c>
    </row>
    <row r="2203" spans="1:5">
      <c r="A2203" s="11" t="str">
        <f t="shared" ca="1" si="220"/>
        <v>F1</v>
      </c>
      <c r="B2203" s="1" t="str">
        <f t="shared" ca="1" si="220"/>
        <v>35CJI</v>
      </c>
      <c r="C2203" s="1" t="str">
        <f t="shared" ca="1" si="220"/>
        <v>Produkt-35CJI</v>
      </c>
      <c r="D2203" s="1">
        <f t="shared" ca="1" si="220"/>
        <v>46</v>
      </c>
      <c r="E2203" s="1" t="str">
        <f t="shared" ca="1" si="220"/>
        <v>335JJ</v>
      </c>
    </row>
    <row r="2204" spans="1:5">
      <c r="A2204" s="11" t="str">
        <f t="shared" ca="1" si="220"/>
        <v>F1</v>
      </c>
      <c r="B2204" s="1" t="str">
        <f t="shared" ca="1" si="220"/>
        <v>35CJI</v>
      </c>
      <c r="C2204" s="1" t="str">
        <f t="shared" ca="1" si="220"/>
        <v>Produkt-35CJI</v>
      </c>
      <c r="D2204" s="1">
        <f t="shared" ca="1" si="220"/>
        <v>46</v>
      </c>
      <c r="E2204" s="1" t="str">
        <f t="shared" ca="1" si="220"/>
        <v>335JJ</v>
      </c>
    </row>
    <row r="2205" spans="1:5">
      <c r="A2205" s="11" t="str">
        <f t="shared" ca="1" si="220"/>
        <v>F1</v>
      </c>
      <c r="B2205" s="1" t="str">
        <f t="shared" ca="1" si="220"/>
        <v>35CJJ</v>
      </c>
      <c r="C2205" s="1" t="str">
        <f t="shared" ca="1" si="220"/>
        <v>Produkt-35CJJ</v>
      </c>
      <c r="D2205" s="1">
        <f t="shared" ca="1" si="220"/>
        <v>2</v>
      </c>
      <c r="E2205" s="1" t="str">
        <f t="shared" ca="1" si="220"/>
        <v>DIGDJ</v>
      </c>
    </row>
    <row r="2206" spans="1:5">
      <c r="A2206" s="11" t="str">
        <f t="shared" ca="1" si="220"/>
        <v>F1</v>
      </c>
      <c r="B2206" s="1" t="str">
        <f t="shared" ca="1" si="220"/>
        <v>35CJJ</v>
      </c>
      <c r="C2206" s="1" t="str">
        <f t="shared" ca="1" si="220"/>
        <v>Produkt-35CJJ</v>
      </c>
      <c r="D2206" s="1">
        <f t="shared" ca="1" si="220"/>
        <v>2</v>
      </c>
      <c r="E2206" s="1" t="str">
        <f t="shared" ca="1" si="220"/>
        <v>DIGDJ</v>
      </c>
    </row>
    <row r="2207" spans="1:5">
      <c r="A2207" s="11" t="str">
        <f t="shared" ca="1" si="220"/>
        <v>F1</v>
      </c>
      <c r="B2207" s="1" t="str">
        <f t="shared" ca="1" si="220"/>
        <v>35CJJ</v>
      </c>
      <c r="C2207" s="1" t="str">
        <f t="shared" ca="1" si="220"/>
        <v>Produkt-35CJJ</v>
      </c>
      <c r="D2207" s="1">
        <f t="shared" ca="1" si="220"/>
        <v>2</v>
      </c>
      <c r="E2207" s="1" t="str">
        <f t="shared" ca="1" si="220"/>
        <v>DIGDJ</v>
      </c>
    </row>
    <row r="2208" spans="1:5">
      <c r="A2208" s="11" t="str">
        <f t="shared" ca="1" si="220"/>
        <v>F1</v>
      </c>
      <c r="B2208" s="1" t="str">
        <f t="shared" ca="1" si="220"/>
        <v>35CJJ</v>
      </c>
      <c r="C2208" s="1" t="str">
        <f t="shared" ca="1" si="220"/>
        <v>Produkt-35CJJ</v>
      </c>
      <c r="D2208" s="1">
        <f t="shared" ca="1" si="220"/>
        <v>2</v>
      </c>
      <c r="E2208" s="1" t="str">
        <f t="shared" ca="1" si="220"/>
        <v>DIGDJ</v>
      </c>
    </row>
    <row r="2209" spans="1:5">
      <c r="A2209" s="11" t="str">
        <f t="shared" ca="1" si="220"/>
        <v>F1</v>
      </c>
      <c r="B2209" s="1" t="str">
        <f t="shared" ca="1" si="220"/>
        <v>35CJJ</v>
      </c>
      <c r="C2209" s="1" t="str">
        <f t="shared" ca="1" si="220"/>
        <v>Produkt-35CJJ</v>
      </c>
      <c r="D2209" s="1">
        <f t="shared" ca="1" si="220"/>
        <v>2</v>
      </c>
      <c r="E2209" s="1" t="str">
        <f t="shared" ca="1" si="220"/>
        <v>DIGDJ</v>
      </c>
    </row>
    <row r="2210" spans="1:5">
      <c r="A2210" s="11" t="str">
        <f t="shared" ref="A2210:E2219" ca="1" si="221">INDEX(AG_roh_Daten,ROW(2200:2200),MATCH(A$9,AG_roh_Spalten,0))</f>
        <v>F1</v>
      </c>
      <c r="B2210" s="1" t="str">
        <f t="shared" ca="1" si="221"/>
        <v>35CJJ</v>
      </c>
      <c r="C2210" s="1" t="str">
        <f t="shared" ca="1" si="221"/>
        <v>Produkt-35CJJ</v>
      </c>
      <c r="D2210" s="1">
        <f t="shared" ca="1" si="221"/>
        <v>12</v>
      </c>
      <c r="E2210" s="1" t="str">
        <f t="shared" ca="1" si="221"/>
        <v>G3JDJ</v>
      </c>
    </row>
    <row r="2211" spans="1:5">
      <c r="A2211" s="11" t="str">
        <f t="shared" ca="1" si="221"/>
        <v>F1</v>
      </c>
      <c r="B2211" s="1" t="str">
        <f t="shared" ca="1" si="221"/>
        <v>35CJJ</v>
      </c>
      <c r="C2211" s="1" t="str">
        <f t="shared" ca="1" si="221"/>
        <v>Produkt-35CJJ</v>
      </c>
      <c r="D2211" s="1">
        <f t="shared" ca="1" si="221"/>
        <v>12</v>
      </c>
      <c r="E2211" s="1" t="str">
        <f t="shared" ca="1" si="221"/>
        <v>G3JDJ</v>
      </c>
    </row>
    <row r="2212" spans="1:5">
      <c r="A2212" s="11" t="str">
        <f t="shared" ca="1" si="221"/>
        <v>F1</v>
      </c>
      <c r="B2212" s="1" t="str">
        <f t="shared" ca="1" si="221"/>
        <v>35CJJ</v>
      </c>
      <c r="C2212" s="1" t="str">
        <f t="shared" ca="1" si="221"/>
        <v>Produkt-35CJJ</v>
      </c>
      <c r="D2212" s="1">
        <f t="shared" ca="1" si="221"/>
        <v>47</v>
      </c>
      <c r="E2212" s="1" t="str">
        <f t="shared" ca="1" si="221"/>
        <v>5CJ7J</v>
      </c>
    </row>
    <row r="2213" spans="1:5">
      <c r="A2213" s="11" t="str">
        <f t="shared" ca="1" si="221"/>
        <v>F1</v>
      </c>
      <c r="B2213" s="1" t="str">
        <f t="shared" ca="1" si="221"/>
        <v>35CJJ</v>
      </c>
      <c r="C2213" s="1" t="str">
        <f t="shared" ca="1" si="221"/>
        <v>Produkt-35CJJ</v>
      </c>
      <c r="D2213" s="1">
        <f t="shared" ca="1" si="221"/>
        <v>47</v>
      </c>
      <c r="E2213" s="1" t="str">
        <f t="shared" ca="1" si="221"/>
        <v>5CJ7J</v>
      </c>
    </row>
    <row r="2214" spans="1:5">
      <c r="A2214" s="11" t="str">
        <f t="shared" ca="1" si="221"/>
        <v>F1</v>
      </c>
      <c r="B2214" s="1" t="str">
        <f t="shared" ca="1" si="221"/>
        <v>35D7J</v>
      </c>
      <c r="C2214" s="1" t="str">
        <f t="shared" ca="1" si="221"/>
        <v>Produkt-35D7J</v>
      </c>
      <c r="D2214" s="1">
        <f t="shared" ca="1" si="221"/>
        <v>3</v>
      </c>
      <c r="E2214" s="1" t="str">
        <f t="shared" ca="1" si="221"/>
        <v>G3J7J</v>
      </c>
    </row>
    <row r="2215" spans="1:5">
      <c r="A2215" s="11" t="str">
        <f t="shared" ca="1" si="221"/>
        <v>F1</v>
      </c>
      <c r="B2215" s="1" t="str">
        <f t="shared" ca="1" si="221"/>
        <v>35D7J</v>
      </c>
      <c r="C2215" s="1" t="str">
        <f t="shared" ca="1" si="221"/>
        <v>Produkt-35D7J</v>
      </c>
      <c r="D2215" s="1">
        <f t="shared" ca="1" si="221"/>
        <v>3</v>
      </c>
      <c r="E2215" s="1" t="str">
        <f t="shared" ca="1" si="221"/>
        <v>G3J7J</v>
      </c>
    </row>
    <row r="2216" spans="1:5">
      <c r="A2216" s="11" t="str">
        <f t="shared" ca="1" si="221"/>
        <v>F1</v>
      </c>
      <c r="B2216" s="1" t="str">
        <f t="shared" ca="1" si="221"/>
        <v>35D7J</v>
      </c>
      <c r="C2216" s="1" t="str">
        <f t="shared" ca="1" si="221"/>
        <v>Produkt-35D7J</v>
      </c>
      <c r="D2216" s="1">
        <f t="shared" ca="1" si="221"/>
        <v>3</v>
      </c>
      <c r="E2216" s="1" t="str">
        <f t="shared" ca="1" si="221"/>
        <v>G3J7J</v>
      </c>
    </row>
    <row r="2217" spans="1:5">
      <c r="A2217" s="11" t="str">
        <f t="shared" ca="1" si="221"/>
        <v>F1</v>
      </c>
      <c r="B2217" s="1" t="str">
        <f t="shared" ca="1" si="221"/>
        <v>35D7J</v>
      </c>
      <c r="C2217" s="1" t="str">
        <f t="shared" ca="1" si="221"/>
        <v>Produkt-35D7J</v>
      </c>
      <c r="D2217" s="1">
        <f t="shared" ca="1" si="221"/>
        <v>3</v>
      </c>
      <c r="E2217" s="1" t="str">
        <f t="shared" ca="1" si="221"/>
        <v>G3J7J</v>
      </c>
    </row>
    <row r="2218" spans="1:5">
      <c r="A2218" s="11" t="str">
        <f t="shared" ca="1" si="221"/>
        <v>F1</v>
      </c>
      <c r="B2218" s="1" t="str">
        <f t="shared" ca="1" si="221"/>
        <v>35D7J</v>
      </c>
      <c r="C2218" s="1" t="str">
        <f t="shared" ca="1" si="221"/>
        <v>Produkt-35D7J</v>
      </c>
      <c r="D2218" s="1">
        <f t="shared" ca="1" si="221"/>
        <v>3</v>
      </c>
      <c r="E2218" s="1" t="str">
        <f t="shared" ca="1" si="221"/>
        <v>G3J7J</v>
      </c>
    </row>
    <row r="2219" spans="1:5">
      <c r="A2219" s="11" t="str">
        <f t="shared" ca="1" si="221"/>
        <v>F1</v>
      </c>
      <c r="B2219" s="1" t="str">
        <f t="shared" ca="1" si="221"/>
        <v>35D7J</v>
      </c>
      <c r="C2219" s="1" t="str">
        <f t="shared" ca="1" si="221"/>
        <v>Produkt-35D7J</v>
      </c>
      <c r="D2219" s="1">
        <f t="shared" ca="1" si="221"/>
        <v>3</v>
      </c>
      <c r="E2219" s="1" t="str">
        <f t="shared" ca="1" si="221"/>
        <v>G3J7J</v>
      </c>
    </row>
    <row r="2220" spans="1:5">
      <c r="A2220" s="11" t="str">
        <f t="shared" ref="A2220:E2229" ca="1" si="222">INDEX(AG_roh_Daten,ROW(2210:2210),MATCH(A$9,AG_roh_Spalten,0))</f>
        <v>F1</v>
      </c>
      <c r="B2220" s="1" t="str">
        <f t="shared" ca="1" si="222"/>
        <v>35D7J</v>
      </c>
      <c r="C2220" s="1" t="str">
        <f t="shared" ca="1" si="222"/>
        <v>Produkt-35D7J</v>
      </c>
      <c r="D2220" s="1">
        <f t="shared" ca="1" si="222"/>
        <v>3</v>
      </c>
      <c r="E2220" s="1" t="str">
        <f t="shared" ca="1" si="222"/>
        <v>G3J7J</v>
      </c>
    </row>
    <row r="2221" spans="1:5">
      <c r="A2221" s="11" t="str">
        <f t="shared" ca="1" si="222"/>
        <v>F1</v>
      </c>
      <c r="B2221" s="1" t="str">
        <f t="shared" ca="1" si="222"/>
        <v>35D7J</v>
      </c>
      <c r="C2221" s="1" t="str">
        <f t="shared" ca="1" si="222"/>
        <v>Produkt-35D7J</v>
      </c>
      <c r="D2221" s="1">
        <f t="shared" ca="1" si="222"/>
        <v>3</v>
      </c>
      <c r="E2221" s="1" t="str">
        <f t="shared" ca="1" si="222"/>
        <v>G3J7J</v>
      </c>
    </row>
    <row r="2222" spans="1:5">
      <c r="A2222" s="11" t="str">
        <f t="shared" ca="1" si="222"/>
        <v>F1</v>
      </c>
      <c r="B2222" s="1" t="str">
        <f t="shared" ca="1" si="222"/>
        <v>35D7J</v>
      </c>
      <c r="C2222" s="1" t="str">
        <f t="shared" ca="1" si="222"/>
        <v>Produkt-35D7J</v>
      </c>
      <c r="D2222" s="1">
        <f t="shared" ca="1" si="222"/>
        <v>3</v>
      </c>
      <c r="E2222" s="1" t="str">
        <f t="shared" ca="1" si="222"/>
        <v>G3J7J</v>
      </c>
    </row>
    <row r="2223" spans="1:5">
      <c r="A2223" s="11" t="str">
        <f t="shared" ca="1" si="222"/>
        <v>F1</v>
      </c>
      <c r="B2223" s="1" t="str">
        <f t="shared" ca="1" si="222"/>
        <v>35D7J</v>
      </c>
      <c r="C2223" s="1" t="str">
        <f t="shared" ca="1" si="222"/>
        <v>Produkt-35D7J</v>
      </c>
      <c r="D2223" s="1">
        <f t="shared" ca="1" si="222"/>
        <v>3</v>
      </c>
      <c r="E2223" s="1" t="str">
        <f t="shared" ca="1" si="222"/>
        <v>G3J7J</v>
      </c>
    </row>
    <row r="2224" spans="1:5">
      <c r="A2224" s="11" t="str">
        <f t="shared" ca="1" si="222"/>
        <v>F1</v>
      </c>
      <c r="B2224" s="1" t="str">
        <f t="shared" ca="1" si="222"/>
        <v>35D7J</v>
      </c>
      <c r="C2224" s="1" t="str">
        <f t="shared" ca="1" si="222"/>
        <v>Produkt-35D7J</v>
      </c>
      <c r="D2224" s="1">
        <f t="shared" ca="1" si="222"/>
        <v>3</v>
      </c>
      <c r="E2224" s="1" t="str">
        <f t="shared" ca="1" si="222"/>
        <v>G3J7J</v>
      </c>
    </row>
    <row r="2225" spans="1:5">
      <c r="A2225" s="11" t="str">
        <f t="shared" ca="1" si="222"/>
        <v>F1</v>
      </c>
      <c r="B2225" s="1" t="str">
        <f t="shared" ca="1" si="222"/>
        <v>35D7J</v>
      </c>
      <c r="C2225" s="1" t="str">
        <f t="shared" ca="1" si="222"/>
        <v>Produkt-35D7J</v>
      </c>
      <c r="D2225" s="1">
        <f t="shared" ca="1" si="222"/>
        <v>3</v>
      </c>
      <c r="E2225" s="1" t="str">
        <f t="shared" ca="1" si="222"/>
        <v>G3J7J</v>
      </c>
    </row>
    <row r="2226" spans="1:5">
      <c r="A2226" s="11" t="str">
        <f t="shared" ca="1" si="222"/>
        <v>F1</v>
      </c>
      <c r="B2226" s="1" t="str">
        <f t="shared" ca="1" si="222"/>
        <v>35D7J</v>
      </c>
      <c r="C2226" s="1" t="str">
        <f t="shared" ca="1" si="222"/>
        <v>Produkt-35D7J</v>
      </c>
      <c r="D2226" s="1">
        <f t="shared" ca="1" si="222"/>
        <v>3</v>
      </c>
      <c r="E2226" s="1" t="str">
        <f t="shared" ca="1" si="222"/>
        <v>G3J7J</v>
      </c>
    </row>
    <row r="2227" spans="1:5">
      <c r="A2227" s="11" t="str">
        <f t="shared" ca="1" si="222"/>
        <v>F1</v>
      </c>
      <c r="B2227" s="1" t="str">
        <f t="shared" ca="1" si="222"/>
        <v>35D7J</v>
      </c>
      <c r="C2227" s="1" t="str">
        <f t="shared" ca="1" si="222"/>
        <v>Produkt-35D7J</v>
      </c>
      <c r="D2227" s="1">
        <f t="shared" ca="1" si="222"/>
        <v>3</v>
      </c>
      <c r="E2227" s="1" t="str">
        <f t="shared" ca="1" si="222"/>
        <v>G3J7J</v>
      </c>
    </row>
    <row r="2228" spans="1:5">
      <c r="A2228" s="11" t="str">
        <f t="shared" ca="1" si="222"/>
        <v>F1</v>
      </c>
      <c r="B2228" s="1" t="str">
        <f t="shared" ca="1" si="222"/>
        <v>35D7J</v>
      </c>
      <c r="C2228" s="1" t="str">
        <f t="shared" ca="1" si="222"/>
        <v>Produkt-35D7J</v>
      </c>
      <c r="D2228" s="1">
        <f t="shared" ca="1" si="222"/>
        <v>3</v>
      </c>
      <c r="E2228" s="1" t="str">
        <f t="shared" ca="1" si="222"/>
        <v>G3J7J</v>
      </c>
    </row>
    <row r="2229" spans="1:5">
      <c r="A2229" s="11" t="str">
        <f t="shared" ca="1" si="222"/>
        <v>F1</v>
      </c>
      <c r="B2229" s="1" t="str">
        <f t="shared" ca="1" si="222"/>
        <v>35D7J</v>
      </c>
      <c r="C2229" s="1" t="str">
        <f t="shared" ca="1" si="222"/>
        <v>Produkt-35D7J</v>
      </c>
      <c r="D2229" s="1">
        <f t="shared" ca="1" si="222"/>
        <v>3</v>
      </c>
      <c r="E2229" s="1" t="str">
        <f t="shared" ca="1" si="222"/>
        <v>G3J7J</v>
      </c>
    </row>
    <row r="2230" spans="1:5">
      <c r="A2230" s="11" t="str">
        <f t="shared" ref="A2230:E2239" ca="1" si="223">INDEX(AG_roh_Daten,ROW(2220:2220),MATCH(A$9,AG_roh_Spalten,0))</f>
        <v>F1</v>
      </c>
      <c r="B2230" s="1" t="str">
        <f t="shared" ca="1" si="223"/>
        <v>35D7J</v>
      </c>
      <c r="C2230" s="1" t="str">
        <f t="shared" ca="1" si="223"/>
        <v>Produkt-35D7J</v>
      </c>
      <c r="D2230" s="1">
        <f t="shared" ca="1" si="223"/>
        <v>3</v>
      </c>
      <c r="E2230" s="1" t="str">
        <f t="shared" ca="1" si="223"/>
        <v>G3J7J</v>
      </c>
    </row>
    <row r="2231" spans="1:5">
      <c r="A2231" s="11" t="str">
        <f t="shared" ca="1" si="223"/>
        <v>F1</v>
      </c>
      <c r="B2231" s="1" t="str">
        <f t="shared" ca="1" si="223"/>
        <v>35D7J</v>
      </c>
      <c r="C2231" s="1" t="str">
        <f t="shared" ca="1" si="223"/>
        <v>Produkt-35D7J</v>
      </c>
      <c r="D2231" s="1">
        <f t="shared" ca="1" si="223"/>
        <v>3</v>
      </c>
      <c r="E2231" s="1" t="str">
        <f t="shared" ca="1" si="223"/>
        <v>G3J7J</v>
      </c>
    </row>
    <row r="2232" spans="1:5">
      <c r="A2232" s="11" t="str">
        <f t="shared" ca="1" si="223"/>
        <v>F1</v>
      </c>
      <c r="B2232" s="1" t="str">
        <f t="shared" ca="1" si="223"/>
        <v>35D7J</v>
      </c>
      <c r="C2232" s="1" t="str">
        <f t="shared" ca="1" si="223"/>
        <v>Produkt-35D7J</v>
      </c>
      <c r="D2232" s="1">
        <f t="shared" ca="1" si="223"/>
        <v>3</v>
      </c>
      <c r="E2232" s="1" t="str">
        <f t="shared" ca="1" si="223"/>
        <v>G3J7J</v>
      </c>
    </row>
    <row r="2233" spans="1:5">
      <c r="A2233" s="11" t="str">
        <f t="shared" ca="1" si="223"/>
        <v>F1</v>
      </c>
      <c r="B2233" s="1" t="str">
        <f t="shared" ca="1" si="223"/>
        <v>35D7J</v>
      </c>
      <c r="C2233" s="1" t="str">
        <f t="shared" ca="1" si="223"/>
        <v>Produkt-35D7J</v>
      </c>
      <c r="D2233" s="1">
        <f t="shared" ca="1" si="223"/>
        <v>3</v>
      </c>
      <c r="E2233" s="1" t="str">
        <f t="shared" ca="1" si="223"/>
        <v>G3J7J</v>
      </c>
    </row>
    <row r="2234" spans="1:5">
      <c r="A2234" s="11" t="str">
        <f t="shared" ca="1" si="223"/>
        <v>F1</v>
      </c>
      <c r="B2234" s="1" t="str">
        <f t="shared" ca="1" si="223"/>
        <v>35D7J</v>
      </c>
      <c r="C2234" s="1" t="str">
        <f t="shared" ca="1" si="223"/>
        <v>Produkt-35D7J</v>
      </c>
      <c r="D2234" s="1">
        <f t="shared" ca="1" si="223"/>
        <v>3</v>
      </c>
      <c r="E2234" s="1" t="str">
        <f t="shared" ca="1" si="223"/>
        <v>G3J7J</v>
      </c>
    </row>
    <row r="2235" spans="1:5">
      <c r="A2235" s="11" t="str">
        <f t="shared" ca="1" si="223"/>
        <v>F1</v>
      </c>
      <c r="B2235" s="1" t="str">
        <f t="shared" ca="1" si="223"/>
        <v>35D7J</v>
      </c>
      <c r="C2235" s="1" t="str">
        <f t="shared" ca="1" si="223"/>
        <v>Produkt-35D7J</v>
      </c>
      <c r="D2235" s="1">
        <f t="shared" ca="1" si="223"/>
        <v>3</v>
      </c>
      <c r="E2235" s="1" t="str">
        <f t="shared" ca="1" si="223"/>
        <v>G3J7J</v>
      </c>
    </row>
    <row r="2236" spans="1:5">
      <c r="A2236" s="11" t="str">
        <f t="shared" ca="1" si="223"/>
        <v>F1</v>
      </c>
      <c r="B2236" s="1" t="str">
        <f t="shared" ca="1" si="223"/>
        <v>35D7J</v>
      </c>
      <c r="C2236" s="1" t="str">
        <f t="shared" ca="1" si="223"/>
        <v>Produkt-35D7J</v>
      </c>
      <c r="D2236" s="1">
        <f t="shared" ca="1" si="223"/>
        <v>3</v>
      </c>
      <c r="E2236" s="1" t="str">
        <f t="shared" ca="1" si="223"/>
        <v>G3J7J</v>
      </c>
    </row>
    <row r="2237" spans="1:5">
      <c r="A2237" s="11" t="str">
        <f t="shared" ca="1" si="223"/>
        <v>F1</v>
      </c>
      <c r="B2237" s="1" t="str">
        <f t="shared" ca="1" si="223"/>
        <v>35D7J</v>
      </c>
      <c r="C2237" s="1" t="str">
        <f t="shared" ca="1" si="223"/>
        <v>Produkt-35D7J</v>
      </c>
      <c r="D2237" s="1">
        <f t="shared" ca="1" si="223"/>
        <v>3</v>
      </c>
      <c r="E2237" s="1" t="str">
        <f t="shared" ca="1" si="223"/>
        <v>G3J7J</v>
      </c>
    </row>
    <row r="2238" spans="1:5">
      <c r="A2238" s="11" t="str">
        <f t="shared" ca="1" si="223"/>
        <v>F1</v>
      </c>
      <c r="B2238" s="1" t="str">
        <f t="shared" ca="1" si="223"/>
        <v>35D7J</v>
      </c>
      <c r="C2238" s="1" t="str">
        <f t="shared" ca="1" si="223"/>
        <v>Produkt-35D7J</v>
      </c>
      <c r="D2238" s="1">
        <f t="shared" ca="1" si="223"/>
        <v>3</v>
      </c>
      <c r="E2238" s="1" t="str">
        <f t="shared" ca="1" si="223"/>
        <v>G3J7J</v>
      </c>
    </row>
    <row r="2239" spans="1:5">
      <c r="A2239" s="11" t="str">
        <f t="shared" ca="1" si="223"/>
        <v>F1</v>
      </c>
      <c r="B2239" s="1" t="str">
        <f t="shared" ca="1" si="223"/>
        <v>35D7J</v>
      </c>
      <c r="C2239" s="1" t="str">
        <f t="shared" ca="1" si="223"/>
        <v>Produkt-35D7J</v>
      </c>
      <c r="D2239" s="1">
        <f t="shared" ca="1" si="223"/>
        <v>3</v>
      </c>
      <c r="E2239" s="1" t="str">
        <f t="shared" ca="1" si="223"/>
        <v>G3J7J</v>
      </c>
    </row>
    <row r="2240" spans="1:5">
      <c r="A2240" s="11" t="str">
        <f t="shared" ref="A2240:E2249" ca="1" si="224">INDEX(AG_roh_Daten,ROW(2230:2230),MATCH(A$9,AG_roh_Spalten,0))</f>
        <v>F1</v>
      </c>
      <c r="B2240" s="1" t="str">
        <f t="shared" ca="1" si="224"/>
        <v>35D7J</v>
      </c>
      <c r="C2240" s="1" t="str">
        <f t="shared" ca="1" si="224"/>
        <v>Produkt-35D7J</v>
      </c>
      <c r="D2240" s="1">
        <f t="shared" ca="1" si="224"/>
        <v>3</v>
      </c>
      <c r="E2240" s="1" t="str">
        <f t="shared" ca="1" si="224"/>
        <v>G3J7J</v>
      </c>
    </row>
    <row r="2241" spans="1:5">
      <c r="A2241" s="11" t="str">
        <f t="shared" ca="1" si="224"/>
        <v>F1</v>
      </c>
      <c r="B2241" s="1" t="str">
        <f t="shared" ca="1" si="224"/>
        <v>35D7J</v>
      </c>
      <c r="C2241" s="1" t="str">
        <f t="shared" ca="1" si="224"/>
        <v>Produkt-35D7J</v>
      </c>
      <c r="D2241" s="1">
        <f t="shared" ca="1" si="224"/>
        <v>3</v>
      </c>
      <c r="E2241" s="1" t="str">
        <f t="shared" ca="1" si="224"/>
        <v>G3J7J</v>
      </c>
    </row>
    <row r="2242" spans="1:5">
      <c r="A2242" s="11" t="str">
        <f t="shared" ca="1" si="224"/>
        <v>F1</v>
      </c>
      <c r="B2242" s="1" t="str">
        <f t="shared" ca="1" si="224"/>
        <v>35D7J</v>
      </c>
      <c r="C2242" s="1" t="str">
        <f t="shared" ca="1" si="224"/>
        <v>Produkt-35D7J</v>
      </c>
      <c r="D2242" s="1">
        <f t="shared" ca="1" si="224"/>
        <v>3</v>
      </c>
      <c r="E2242" s="1" t="str">
        <f t="shared" ca="1" si="224"/>
        <v>G3J7J</v>
      </c>
    </row>
    <row r="2243" spans="1:5">
      <c r="A2243" s="11" t="str">
        <f t="shared" ca="1" si="224"/>
        <v>F1</v>
      </c>
      <c r="B2243" s="1" t="str">
        <f t="shared" ca="1" si="224"/>
        <v>35D7J</v>
      </c>
      <c r="C2243" s="1" t="str">
        <f t="shared" ca="1" si="224"/>
        <v>Produkt-35D7J</v>
      </c>
      <c r="D2243" s="1">
        <f t="shared" ca="1" si="224"/>
        <v>5</v>
      </c>
      <c r="E2243" s="1" t="str">
        <f t="shared" ca="1" si="224"/>
        <v>HF7JJ</v>
      </c>
    </row>
    <row r="2244" spans="1:5">
      <c r="A2244" s="11" t="str">
        <f t="shared" ca="1" si="224"/>
        <v>F1</v>
      </c>
      <c r="B2244" s="1" t="str">
        <f t="shared" ca="1" si="224"/>
        <v>35D7J</v>
      </c>
      <c r="C2244" s="1" t="str">
        <f t="shared" ca="1" si="224"/>
        <v>Produkt-35D7J</v>
      </c>
      <c r="D2244" s="1">
        <f t="shared" ca="1" si="224"/>
        <v>5</v>
      </c>
      <c r="E2244" s="1" t="str">
        <f t="shared" ca="1" si="224"/>
        <v>HF7JJ</v>
      </c>
    </row>
    <row r="2245" spans="1:5">
      <c r="A2245" s="11" t="str">
        <f t="shared" ca="1" si="224"/>
        <v>F1</v>
      </c>
      <c r="B2245" s="1" t="str">
        <f t="shared" ca="1" si="224"/>
        <v>35D7J</v>
      </c>
      <c r="C2245" s="1" t="str">
        <f t="shared" ca="1" si="224"/>
        <v>Produkt-35D7J</v>
      </c>
      <c r="D2245" s="1">
        <f t="shared" ca="1" si="224"/>
        <v>5</v>
      </c>
      <c r="E2245" s="1" t="str">
        <f t="shared" ca="1" si="224"/>
        <v>HF7JJ</v>
      </c>
    </row>
    <row r="2246" spans="1:5">
      <c r="A2246" s="11" t="str">
        <f t="shared" ca="1" si="224"/>
        <v>F1</v>
      </c>
      <c r="B2246" s="1" t="str">
        <f t="shared" ca="1" si="224"/>
        <v>35D7J</v>
      </c>
      <c r="C2246" s="1" t="str">
        <f t="shared" ca="1" si="224"/>
        <v>Produkt-35D7J</v>
      </c>
      <c r="D2246" s="1">
        <f t="shared" ca="1" si="224"/>
        <v>5</v>
      </c>
      <c r="E2246" s="1" t="str">
        <f t="shared" ca="1" si="224"/>
        <v>HF7JJ</v>
      </c>
    </row>
    <row r="2247" spans="1:5">
      <c r="A2247" s="11" t="str">
        <f t="shared" ca="1" si="224"/>
        <v>F1</v>
      </c>
      <c r="B2247" s="1" t="str">
        <f t="shared" ca="1" si="224"/>
        <v>35D7J</v>
      </c>
      <c r="C2247" s="1" t="str">
        <f t="shared" ca="1" si="224"/>
        <v>Produkt-35D7J</v>
      </c>
      <c r="D2247" s="1">
        <f t="shared" ca="1" si="224"/>
        <v>5</v>
      </c>
      <c r="E2247" s="1" t="str">
        <f t="shared" ca="1" si="224"/>
        <v>HF7JJ</v>
      </c>
    </row>
    <row r="2248" spans="1:5">
      <c r="A2248" s="11" t="str">
        <f t="shared" ca="1" si="224"/>
        <v>F1</v>
      </c>
      <c r="B2248" s="1" t="str">
        <f t="shared" ca="1" si="224"/>
        <v>35D7J</v>
      </c>
      <c r="C2248" s="1" t="str">
        <f t="shared" ca="1" si="224"/>
        <v>Produkt-35D7J</v>
      </c>
      <c r="D2248" s="1">
        <f t="shared" ca="1" si="224"/>
        <v>5</v>
      </c>
      <c r="E2248" s="1" t="str">
        <f t="shared" ca="1" si="224"/>
        <v>HF7JJ</v>
      </c>
    </row>
    <row r="2249" spans="1:5">
      <c r="A2249" s="11" t="str">
        <f t="shared" ca="1" si="224"/>
        <v>F1</v>
      </c>
      <c r="B2249" s="1" t="str">
        <f t="shared" ca="1" si="224"/>
        <v>35D7J</v>
      </c>
      <c r="C2249" s="1" t="str">
        <f t="shared" ca="1" si="224"/>
        <v>Produkt-35D7J</v>
      </c>
      <c r="D2249" s="1">
        <f t="shared" ca="1" si="224"/>
        <v>5</v>
      </c>
      <c r="E2249" s="1" t="str">
        <f t="shared" ca="1" si="224"/>
        <v>HF7JJ</v>
      </c>
    </row>
    <row r="2250" spans="1:5">
      <c r="A2250" s="11" t="str">
        <f t="shared" ref="A2250:E2259" ca="1" si="225">INDEX(AG_roh_Daten,ROW(2240:2240),MATCH(A$9,AG_roh_Spalten,0))</f>
        <v>F1</v>
      </c>
      <c r="B2250" s="1" t="str">
        <f t="shared" ca="1" si="225"/>
        <v>35D7J</v>
      </c>
      <c r="C2250" s="1" t="str">
        <f t="shared" ca="1" si="225"/>
        <v>Produkt-35D7J</v>
      </c>
      <c r="D2250" s="1">
        <f t="shared" ca="1" si="225"/>
        <v>5</v>
      </c>
      <c r="E2250" s="1" t="str">
        <f t="shared" ca="1" si="225"/>
        <v>HF7JJ</v>
      </c>
    </row>
    <row r="2251" spans="1:5">
      <c r="A2251" s="11" t="str">
        <f t="shared" ca="1" si="225"/>
        <v>F1</v>
      </c>
      <c r="B2251" s="1" t="str">
        <f t="shared" ca="1" si="225"/>
        <v>35D7J</v>
      </c>
      <c r="C2251" s="1" t="str">
        <f t="shared" ca="1" si="225"/>
        <v>Produkt-35D7J</v>
      </c>
      <c r="D2251" s="1">
        <f t="shared" ca="1" si="225"/>
        <v>5</v>
      </c>
      <c r="E2251" s="1" t="str">
        <f t="shared" ca="1" si="225"/>
        <v>HF7JJ</v>
      </c>
    </row>
    <row r="2252" spans="1:5">
      <c r="A2252" s="11" t="str">
        <f t="shared" ca="1" si="225"/>
        <v>F1</v>
      </c>
      <c r="B2252" s="1" t="str">
        <f t="shared" ca="1" si="225"/>
        <v>35D7J</v>
      </c>
      <c r="C2252" s="1" t="str">
        <f t="shared" ca="1" si="225"/>
        <v>Produkt-35D7J</v>
      </c>
      <c r="D2252" s="1">
        <f t="shared" ca="1" si="225"/>
        <v>5</v>
      </c>
      <c r="E2252" s="1" t="str">
        <f t="shared" ca="1" si="225"/>
        <v>HF7JJ</v>
      </c>
    </row>
    <row r="2253" spans="1:5">
      <c r="A2253" s="11" t="str">
        <f t="shared" ca="1" si="225"/>
        <v>F1</v>
      </c>
      <c r="B2253" s="1" t="str">
        <f t="shared" ca="1" si="225"/>
        <v>35D7J</v>
      </c>
      <c r="C2253" s="1" t="str">
        <f t="shared" ca="1" si="225"/>
        <v>Produkt-35D7J</v>
      </c>
      <c r="D2253" s="1">
        <f t="shared" ca="1" si="225"/>
        <v>5</v>
      </c>
      <c r="E2253" s="1" t="str">
        <f t="shared" ca="1" si="225"/>
        <v>HF7JJ</v>
      </c>
    </row>
    <row r="2254" spans="1:5">
      <c r="A2254" s="11" t="str">
        <f t="shared" ca="1" si="225"/>
        <v>F1</v>
      </c>
      <c r="B2254" s="1" t="str">
        <f t="shared" ca="1" si="225"/>
        <v>35D7J</v>
      </c>
      <c r="C2254" s="1" t="str">
        <f t="shared" ca="1" si="225"/>
        <v>Produkt-35D7J</v>
      </c>
      <c r="D2254" s="1">
        <f t="shared" ca="1" si="225"/>
        <v>5</v>
      </c>
      <c r="E2254" s="1" t="str">
        <f t="shared" ca="1" si="225"/>
        <v>HF7JJ</v>
      </c>
    </row>
    <row r="2255" spans="1:5">
      <c r="A2255" s="11" t="str">
        <f t="shared" ca="1" si="225"/>
        <v>F1</v>
      </c>
      <c r="B2255" s="1" t="str">
        <f t="shared" ca="1" si="225"/>
        <v>35D7J</v>
      </c>
      <c r="C2255" s="1" t="str">
        <f t="shared" ca="1" si="225"/>
        <v>Produkt-35D7J</v>
      </c>
      <c r="D2255" s="1">
        <f t="shared" ca="1" si="225"/>
        <v>5</v>
      </c>
      <c r="E2255" s="1" t="str">
        <f t="shared" ca="1" si="225"/>
        <v>HF7JJ</v>
      </c>
    </row>
    <row r="2256" spans="1:5">
      <c r="A2256" s="11" t="str">
        <f t="shared" ca="1" si="225"/>
        <v>F1</v>
      </c>
      <c r="B2256" s="1" t="str">
        <f t="shared" ca="1" si="225"/>
        <v>35D7J</v>
      </c>
      <c r="C2256" s="1" t="str">
        <f t="shared" ca="1" si="225"/>
        <v>Produkt-35D7J</v>
      </c>
      <c r="D2256" s="1">
        <f t="shared" ca="1" si="225"/>
        <v>5</v>
      </c>
      <c r="E2256" s="1" t="str">
        <f t="shared" ca="1" si="225"/>
        <v>HF7JJ</v>
      </c>
    </row>
    <row r="2257" spans="1:5">
      <c r="A2257" s="11" t="str">
        <f t="shared" ca="1" si="225"/>
        <v>F1</v>
      </c>
      <c r="B2257" s="1" t="str">
        <f t="shared" ca="1" si="225"/>
        <v>35D7J</v>
      </c>
      <c r="C2257" s="1" t="str">
        <f t="shared" ca="1" si="225"/>
        <v>Produkt-35D7J</v>
      </c>
      <c r="D2257" s="1">
        <f t="shared" ca="1" si="225"/>
        <v>5</v>
      </c>
      <c r="E2257" s="1" t="str">
        <f t="shared" ca="1" si="225"/>
        <v>HF7JJ</v>
      </c>
    </row>
    <row r="2258" spans="1:5">
      <c r="A2258" s="11" t="str">
        <f t="shared" ca="1" si="225"/>
        <v>F1</v>
      </c>
      <c r="B2258" s="1" t="str">
        <f t="shared" ca="1" si="225"/>
        <v>35D7J</v>
      </c>
      <c r="C2258" s="1" t="str">
        <f t="shared" ca="1" si="225"/>
        <v>Produkt-35D7J</v>
      </c>
      <c r="D2258" s="1">
        <f t="shared" ca="1" si="225"/>
        <v>5</v>
      </c>
      <c r="E2258" s="1" t="str">
        <f t="shared" ca="1" si="225"/>
        <v>HF7JJ</v>
      </c>
    </row>
    <row r="2259" spans="1:5">
      <c r="A2259" s="11" t="str">
        <f t="shared" ca="1" si="225"/>
        <v>F1</v>
      </c>
      <c r="B2259" s="1" t="str">
        <f t="shared" ca="1" si="225"/>
        <v>35D7J</v>
      </c>
      <c r="C2259" s="1" t="str">
        <f t="shared" ca="1" si="225"/>
        <v>Produkt-35D7J</v>
      </c>
      <c r="D2259" s="1">
        <f t="shared" ca="1" si="225"/>
        <v>5</v>
      </c>
      <c r="E2259" s="1" t="str">
        <f t="shared" ca="1" si="225"/>
        <v>HF7JJ</v>
      </c>
    </row>
    <row r="2260" spans="1:5">
      <c r="A2260" s="11" t="str">
        <f t="shared" ref="A2260:E2269" ca="1" si="226">INDEX(AG_roh_Daten,ROW(2250:2250),MATCH(A$9,AG_roh_Spalten,0))</f>
        <v>F1</v>
      </c>
      <c r="B2260" s="1" t="str">
        <f t="shared" ca="1" si="226"/>
        <v>35D7J</v>
      </c>
      <c r="C2260" s="1" t="str">
        <f t="shared" ca="1" si="226"/>
        <v>Produkt-35D7J</v>
      </c>
      <c r="D2260" s="1">
        <f t="shared" ca="1" si="226"/>
        <v>5</v>
      </c>
      <c r="E2260" s="1" t="str">
        <f t="shared" ca="1" si="226"/>
        <v>HF7JJ</v>
      </c>
    </row>
    <row r="2261" spans="1:5">
      <c r="A2261" s="11" t="str">
        <f t="shared" ca="1" si="226"/>
        <v>F1</v>
      </c>
      <c r="B2261" s="1" t="str">
        <f t="shared" ca="1" si="226"/>
        <v>35D7J</v>
      </c>
      <c r="C2261" s="1" t="str">
        <f t="shared" ca="1" si="226"/>
        <v>Produkt-35D7J</v>
      </c>
      <c r="D2261" s="1">
        <f t="shared" ca="1" si="226"/>
        <v>5</v>
      </c>
      <c r="E2261" s="1" t="str">
        <f t="shared" ca="1" si="226"/>
        <v>HF7JJ</v>
      </c>
    </row>
    <row r="2262" spans="1:5">
      <c r="A2262" s="11" t="str">
        <f t="shared" ca="1" si="226"/>
        <v>F1</v>
      </c>
      <c r="B2262" s="1" t="str">
        <f t="shared" ca="1" si="226"/>
        <v>35D7J</v>
      </c>
      <c r="C2262" s="1" t="str">
        <f t="shared" ca="1" si="226"/>
        <v>Produkt-35D7J</v>
      </c>
      <c r="D2262" s="1">
        <f t="shared" ca="1" si="226"/>
        <v>5</v>
      </c>
      <c r="E2262" s="1" t="str">
        <f t="shared" ca="1" si="226"/>
        <v>HF7JJ</v>
      </c>
    </row>
    <row r="2263" spans="1:5">
      <c r="A2263" s="11" t="str">
        <f t="shared" ca="1" si="226"/>
        <v>F1</v>
      </c>
      <c r="B2263" s="1" t="str">
        <f t="shared" ca="1" si="226"/>
        <v>35D7J</v>
      </c>
      <c r="C2263" s="1" t="str">
        <f t="shared" ca="1" si="226"/>
        <v>Produkt-35D7J</v>
      </c>
      <c r="D2263" s="1">
        <f t="shared" ca="1" si="226"/>
        <v>5</v>
      </c>
      <c r="E2263" s="1" t="str">
        <f t="shared" ca="1" si="226"/>
        <v>HF7JJ</v>
      </c>
    </row>
    <row r="2264" spans="1:5">
      <c r="A2264" s="11" t="str">
        <f t="shared" ca="1" si="226"/>
        <v>F1</v>
      </c>
      <c r="B2264" s="1" t="str">
        <f t="shared" ca="1" si="226"/>
        <v>35D7J</v>
      </c>
      <c r="C2264" s="1" t="str">
        <f t="shared" ca="1" si="226"/>
        <v>Produkt-35D7J</v>
      </c>
      <c r="D2264" s="1">
        <f t="shared" ca="1" si="226"/>
        <v>5</v>
      </c>
      <c r="E2264" s="1" t="str">
        <f t="shared" ca="1" si="226"/>
        <v>HF7JJ</v>
      </c>
    </row>
    <row r="2265" spans="1:5">
      <c r="A2265" s="11" t="str">
        <f t="shared" ca="1" si="226"/>
        <v>F1</v>
      </c>
      <c r="B2265" s="1" t="str">
        <f t="shared" ca="1" si="226"/>
        <v>35D7J</v>
      </c>
      <c r="C2265" s="1" t="str">
        <f t="shared" ca="1" si="226"/>
        <v>Produkt-35D7J</v>
      </c>
      <c r="D2265" s="1">
        <f t="shared" ca="1" si="226"/>
        <v>5</v>
      </c>
      <c r="E2265" s="1" t="str">
        <f t="shared" ca="1" si="226"/>
        <v>HF7JJ</v>
      </c>
    </row>
    <row r="2266" spans="1:5">
      <c r="A2266" s="11" t="str">
        <f t="shared" ca="1" si="226"/>
        <v>F1</v>
      </c>
      <c r="B2266" s="1" t="str">
        <f t="shared" ca="1" si="226"/>
        <v>35D7J</v>
      </c>
      <c r="C2266" s="1" t="str">
        <f t="shared" ca="1" si="226"/>
        <v>Produkt-35D7J</v>
      </c>
      <c r="D2266" s="1">
        <f t="shared" ca="1" si="226"/>
        <v>5</v>
      </c>
      <c r="E2266" s="1" t="str">
        <f t="shared" ca="1" si="226"/>
        <v>HF7JJ</v>
      </c>
    </row>
    <row r="2267" spans="1:5">
      <c r="A2267" s="11" t="str">
        <f t="shared" ca="1" si="226"/>
        <v>F1</v>
      </c>
      <c r="B2267" s="1" t="str">
        <f t="shared" ca="1" si="226"/>
        <v>35D7J</v>
      </c>
      <c r="C2267" s="1" t="str">
        <f t="shared" ca="1" si="226"/>
        <v>Produkt-35D7J</v>
      </c>
      <c r="D2267" s="1">
        <f t="shared" ca="1" si="226"/>
        <v>5</v>
      </c>
      <c r="E2267" s="1" t="str">
        <f t="shared" ca="1" si="226"/>
        <v>HF7JJ</v>
      </c>
    </row>
    <row r="2268" spans="1:5">
      <c r="A2268" s="11" t="str">
        <f t="shared" ca="1" si="226"/>
        <v>F1</v>
      </c>
      <c r="B2268" s="1" t="str">
        <f t="shared" ca="1" si="226"/>
        <v>35D7J</v>
      </c>
      <c r="C2268" s="1" t="str">
        <f t="shared" ca="1" si="226"/>
        <v>Produkt-35D7J</v>
      </c>
      <c r="D2268" s="1">
        <f t="shared" ca="1" si="226"/>
        <v>5</v>
      </c>
      <c r="E2268" s="1" t="str">
        <f t="shared" ca="1" si="226"/>
        <v>HF7JJ</v>
      </c>
    </row>
    <row r="2269" spans="1:5">
      <c r="A2269" s="11" t="str">
        <f t="shared" ca="1" si="226"/>
        <v>F1</v>
      </c>
      <c r="B2269" s="1" t="str">
        <f t="shared" ca="1" si="226"/>
        <v>35D7J</v>
      </c>
      <c r="C2269" s="1" t="str">
        <f t="shared" ca="1" si="226"/>
        <v>Produkt-35D7J</v>
      </c>
      <c r="D2269" s="1">
        <f t="shared" ca="1" si="226"/>
        <v>5</v>
      </c>
      <c r="E2269" s="1" t="str">
        <f t="shared" ca="1" si="226"/>
        <v>HF7JJ</v>
      </c>
    </row>
    <row r="2270" spans="1:5">
      <c r="A2270" s="11" t="str">
        <f t="shared" ref="A2270:E2279" ca="1" si="227">INDEX(AG_roh_Daten,ROW(2260:2260),MATCH(A$9,AG_roh_Spalten,0))</f>
        <v>F1</v>
      </c>
      <c r="B2270" s="1" t="str">
        <f t="shared" ca="1" si="227"/>
        <v>35D7J</v>
      </c>
      <c r="C2270" s="1" t="str">
        <f t="shared" ca="1" si="227"/>
        <v>Produkt-35D7J</v>
      </c>
      <c r="D2270" s="1">
        <f t="shared" ca="1" si="227"/>
        <v>5</v>
      </c>
      <c r="E2270" s="1" t="str">
        <f t="shared" ca="1" si="227"/>
        <v>HF7JJ</v>
      </c>
    </row>
    <row r="2271" spans="1:5">
      <c r="A2271" s="11" t="str">
        <f t="shared" ca="1" si="227"/>
        <v>F1</v>
      </c>
      <c r="B2271" s="1" t="str">
        <f t="shared" ca="1" si="227"/>
        <v>35D7J</v>
      </c>
      <c r="C2271" s="1" t="str">
        <f t="shared" ca="1" si="227"/>
        <v>Produkt-35D7J</v>
      </c>
      <c r="D2271" s="1">
        <f t="shared" ca="1" si="227"/>
        <v>5</v>
      </c>
      <c r="E2271" s="1" t="str">
        <f t="shared" ca="1" si="227"/>
        <v>HF7JJ</v>
      </c>
    </row>
    <row r="2272" spans="1:5">
      <c r="A2272" s="11" t="str">
        <f t="shared" ca="1" si="227"/>
        <v>F1</v>
      </c>
      <c r="B2272" s="1" t="str">
        <f t="shared" ca="1" si="227"/>
        <v>35D7J</v>
      </c>
      <c r="C2272" s="1" t="str">
        <f t="shared" ca="1" si="227"/>
        <v>Produkt-35D7J</v>
      </c>
      <c r="D2272" s="1">
        <f t="shared" ca="1" si="227"/>
        <v>5</v>
      </c>
      <c r="E2272" s="1" t="str">
        <f t="shared" ca="1" si="227"/>
        <v>HF7JJ</v>
      </c>
    </row>
    <row r="2273" spans="1:5">
      <c r="A2273" s="11" t="str">
        <f t="shared" ca="1" si="227"/>
        <v>F1</v>
      </c>
      <c r="B2273" s="1" t="str">
        <f t="shared" ca="1" si="227"/>
        <v>35D7J</v>
      </c>
      <c r="C2273" s="1" t="str">
        <f t="shared" ca="1" si="227"/>
        <v>Produkt-35D7J</v>
      </c>
      <c r="D2273" s="1">
        <f t="shared" ca="1" si="227"/>
        <v>5</v>
      </c>
      <c r="E2273" s="1" t="str">
        <f t="shared" ca="1" si="227"/>
        <v>HF7JJ</v>
      </c>
    </row>
    <row r="2274" spans="1:5">
      <c r="A2274" s="11" t="str">
        <f t="shared" ca="1" si="227"/>
        <v>F1</v>
      </c>
      <c r="B2274" s="1" t="str">
        <f t="shared" ca="1" si="227"/>
        <v>35D7J</v>
      </c>
      <c r="C2274" s="1" t="str">
        <f t="shared" ca="1" si="227"/>
        <v>Produkt-35D7J</v>
      </c>
      <c r="D2274" s="1">
        <f t="shared" ca="1" si="227"/>
        <v>5</v>
      </c>
      <c r="E2274" s="1" t="str">
        <f t="shared" ca="1" si="227"/>
        <v>HF7JJ</v>
      </c>
    </row>
    <row r="2275" spans="1:5">
      <c r="A2275" s="11" t="str">
        <f t="shared" ca="1" si="227"/>
        <v>F1</v>
      </c>
      <c r="B2275" s="1" t="str">
        <f t="shared" ca="1" si="227"/>
        <v>35D7J</v>
      </c>
      <c r="C2275" s="1" t="str">
        <f t="shared" ca="1" si="227"/>
        <v>Produkt-35D7J</v>
      </c>
      <c r="D2275" s="1">
        <f t="shared" ca="1" si="227"/>
        <v>5</v>
      </c>
      <c r="E2275" s="1" t="str">
        <f t="shared" ca="1" si="227"/>
        <v>HF7JJ</v>
      </c>
    </row>
    <row r="2276" spans="1:5">
      <c r="A2276" s="11" t="str">
        <f t="shared" ca="1" si="227"/>
        <v>F1</v>
      </c>
      <c r="B2276" s="1" t="str">
        <f t="shared" ca="1" si="227"/>
        <v>35D7J</v>
      </c>
      <c r="C2276" s="1" t="str">
        <f t="shared" ca="1" si="227"/>
        <v>Produkt-35D7J</v>
      </c>
      <c r="D2276" s="1">
        <f t="shared" ca="1" si="227"/>
        <v>5</v>
      </c>
      <c r="E2276" s="1" t="str">
        <f t="shared" ca="1" si="227"/>
        <v>HF7JJ</v>
      </c>
    </row>
    <row r="2277" spans="1:5">
      <c r="A2277" s="11" t="str">
        <f t="shared" ca="1" si="227"/>
        <v>F1</v>
      </c>
      <c r="B2277" s="1" t="str">
        <f t="shared" ca="1" si="227"/>
        <v>35D7J</v>
      </c>
      <c r="C2277" s="1" t="str">
        <f t="shared" ca="1" si="227"/>
        <v>Produkt-35D7J</v>
      </c>
      <c r="D2277" s="1">
        <f t="shared" ca="1" si="227"/>
        <v>5</v>
      </c>
      <c r="E2277" s="1" t="str">
        <f t="shared" ca="1" si="227"/>
        <v>HF7JJ</v>
      </c>
    </row>
    <row r="2278" spans="1:5">
      <c r="A2278" s="11" t="str">
        <f t="shared" ca="1" si="227"/>
        <v>F1</v>
      </c>
      <c r="B2278" s="1" t="str">
        <f t="shared" ca="1" si="227"/>
        <v>35D7J</v>
      </c>
      <c r="C2278" s="1" t="str">
        <f t="shared" ca="1" si="227"/>
        <v>Produkt-35D7J</v>
      </c>
      <c r="D2278" s="1">
        <f t="shared" ca="1" si="227"/>
        <v>5</v>
      </c>
      <c r="E2278" s="1" t="str">
        <f t="shared" ca="1" si="227"/>
        <v>HF7JJ</v>
      </c>
    </row>
    <row r="2279" spans="1:5">
      <c r="A2279" s="11" t="str">
        <f t="shared" ca="1" si="227"/>
        <v>F1</v>
      </c>
      <c r="B2279" s="1" t="str">
        <f t="shared" ca="1" si="227"/>
        <v>35D7J</v>
      </c>
      <c r="C2279" s="1" t="str">
        <f t="shared" ca="1" si="227"/>
        <v>Produkt-35D7J</v>
      </c>
      <c r="D2279" s="1">
        <f t="shared" ca="1" si="227"/>
        <v>5</v>
      </c>
      <c r="E2279" s="1" t="str">
        <f t="shared" ca="1" si="227"/>
        <v>HF7JJ</v>
      </c>
    </row>
    <row r="2280" spans="1:5">
      <c r="A2280" s="11" t="str">
        <f t="shared" ref="A2280:E2289" ca="1" si="228">INDEX(AG_roh_Daten,ROW(2270:2270),MATCH(A$9,AG_roh_Spalten,0))</f>
        <v>F1</v>
      </c>
      <c r="B2280" s="1" t="str">
        <f t="shared" ca="1" si="228"/>
        <v>35D7J</v>
      </c>
      <c r="C2280" s="1" t="str">
        <f t="shared" ca="1" si="228"/>
        <v>Produkt-35D7J</v>
      </c>
      <c r="D2280" s="1">
        <f t="shared" ca="1" si="228"/>
        <v>5</v>
      </c>
      <c r="E2280" s="1" t="str">
        <f t="shared" ca="1" si="228"/>
        <v>HF7JJ</v>
      </c>
    </row>
    <row r="2281" spans="1:5">
      <c r="A2281" s="11" t="str">
        <f t="shared" ca="1" si="228"/>
        <v>F1</v>
      </c>
      <c r="B2281" s="1" t="str">
        <f t="shared" ca="1" si="228"/>
        <v>35D7J</v>
      </c>
      <c r="C2281" s="1" t="str">
        <f t="shared" ca="1" si="228"/>
        <v>Produkt-35D7J</v>
      </c>
      <c r="D2281" s="1">
        <f t="shared" ca="1" si="228"/>
        <v>7</v>
      </c>
      <c r="E2281" s="1" t="str">
        <f t="shared" ca="1" si="228"/>
        <v>5DJ3J</v>
      </c>
    </row>
    <row r="2282" spans="1:5">
      <c r="A2282" s="11" t="str">
        <f t="shared" ca="1" si="228"/>
        <v>F1</v>
      </c>
      <c r="B2282" s="1" t="str">
        <f t="shared" ca="1" si="228"/>
        <v>35D7J</v>
      </c>
      <c r="C2282" s="1" t="str">
        <f t="shared" ca="1" si="228"/>
        <v>Produkt-35D7J</v>
      </c>
      <c r="D2282" s="1">
        <f t="shared" ca="1" si="228"/>
        <v>7</v>
      </c>
      <c r="E2282" s="1" t="str">
        <f t="shared" ca="1" si="228"/>
        <v>5DJ3J</v>
      </c>
    </row>
    <row r="2283" spans="1:5">
      <c r="A2283" s="11" t="str">
        <f t="shared" ca="1" si="228"/>
        <v>F1</v>
      </c>
      <c r="B2283" s="1" t="str">
        <f t="shared" ca="1" si="228"/>
        <v>35D7J</v>
      </c>
      <c r="C2283" s="1" t="str">
        <f t="shared" ca="1" si="228"/>
        <v>Produkt-35D7J</v>
      </c>
      <c r="D2283" s="1">
        <f t="shared" ca="1" si="228"/>
        <v>7</v>
      </c>
      <c r="E2283" s="1" t="str">
        <f t="shared" ca="1" si="228"/>
        <v>5DJ3J</v>
      </c>
    </row>
    <row r="2284" spans="1:5">
      <c r="A2284" s="11" t="str">
        <f t="shared" ca="1" si="228"/>
        <v>F1</v>
      </c>
      <c r="B2284" s="1" t="str">
        <f t="shared" ca="1" si="228"/>
        <v>35D7J</v>
      </c>
      <c r="C2284" s="1" t="str">
        <f t="shared" ca="1" si="228"/>
        <v>Produkt-35D7J</v>
      </c>
      <c r="D2284" s="1">
        <f t="shared" ca="1" si="228"/>
        <v>7</v>
      </c>
      <c r="E2284" s="1" t="str">
        <f t="shared" ca="1" si="228"/>
        <v>5DJ3J</v>
      </c>
    </row>
    <row r="2285" spans="1:5">
      <c r="A2285" s="11" t="str">
        <f t="shared" ca="1" si="228"/>
        <v>F1</v>
      </c>
      <c r="B2285" s="1" t="str">
        <f t="shared" ca="1" si="228"/>
        <v>35D7J</v>
      </c>
      <c r="C2285" s="1" t="str">
        <f t="shared" ca="1" si="228"/>
        <v>Produkt-35D7J</v>
      </c>
      <c r="D2285" s="1">
        <f t="shared" ca="1" si="228"/>
        <v>7</v>
      </c>
      <c r="E2285" s="1" t="str">
        <f t="shared" ca="1" si="228"/>
        <v>5DJ3J</v>
      </c>
    </row>
    <row r="2286" spans="1:5">
      <c r="A2286" s="11" t="str">
        <f t="shared" ca="1" si="228"/>
        <v>F1</v>
      </c>
      <c r="B2286" s="1" t="str">
        <f t="shared" ca="1" si="228"/>
        <v>35D7J</v>
      </c>
      <c r="C2286" s="1" t="str">
        <f t="shared" ca="1" si="228"/>
        <v>Produkt-35D7J</v>
      </c>
      <c r="D2286" s="1">
        <f t="shared" ca="1" si="228"/>
        <v>7</v>
      </c>
      <c r="E2286" s="1" t="str">
        <f t="shared" ca="1" si="228"/>
        <v>5DJ3J</v>
      </c>
    </row>
    <row r="2287" spans="1:5">
      <c r="A2287" s="11" t="str">
        <f t="shared" ca="1" si="228"/>
        <v>F1</v>
      </c>
      <c r="B2287" s="1" t="str">
        <f t="shared" ca="1" si="228"/>
        <v>35D7J</v>
      </c>
      <c r="C2287" s="1" t="str">
        <f t="shared" ca="1" si="228"/>
        <v>Produkt-35D7J</v>
      </c>
      <c r="D2287" s="1">
        <f t="shared" ca="1" si="228"/>
        <v>7</v>
      </c>
      <c r="E2287" s="1" t="str">
        <f t="shared" ca="1" si="228"/>
        <v>5DJ3J</v>
      </c>
    </row>
    <row r="2288" spans="1:5">
      <c r="A2288" s="11" t="str">
        <f t="shared" ca="1" si="228"/>
        <v>F1</v>
      </c>
      <c r="B2288" s="1" t="str">
        <f t="shared" ca="1" si="228"/>
        <v>35D7J</v>
      </c>
      <c r="C2288" s="1" t="str">
        <f t="shared" ca="1" si="228"/>
        <v>Produkt-35D7J</v>
      </c>
      <c r="D2288" s="1">
        <f t="shared" ca="1" si="228"/>
        <v>7</v>
      </c>
      <c r="E2288" s="1" t="str">
        <f t="shared" ca="1" si="228"/>
        <v>5DJ3J</v>
      </c>
    </row>
    <row r="2289" spans="1:5">
      <c r="A2289" s="11" t="str">
        <f t="shared" ca="1" si="228"/>
        <v>F1</v>
      </c>
      <c r="B2289" s="1" t="str">
        <f t="shared" ca="1" si="228"/>
        <v>35D7J</v>
      </c>
      <c r="C2289" s="1" t="str">
        <f t="shared" ca="1" si="228"/>
        <v>Produkt-35D7J</v>
      </c>
      <c r="D2289" s="1">
        <f t="shared" ca="1" si="228"/>
        <v>7</v>
      </c>
      <c r="E2289" s="1" t="str">
        <f t="shared" ca="1" si="228"/>
        <v>5DJ3J</v>
      </c>
    </row>
    <row r="2290" spans="1:5">
      <c r="A2290" s="11" t="str">
        <f t="shared" ref="A2290:E2299" ca="1" si="229">INDEX(AG_roh_Daten,ROW(2280:2280),MATCH(A$9,AG_roh_Spalten,0))</f>
        <v>F1</v>
      </c>
      <c r="B2290" s="1" t="str">
        <f t="shared" ca="1" si="229"/>
        <v>35D7J</v>
      </c>
      <c r="C2290" s="1" t="str">
        <f t="shared" ca="1" si="229"/>
        <v>Produkt-35D7J</v>
      </c>
      <c r="D2290" s="1">
        <f t="shared" ca="1" si="229"/>
        <v>7</v>
      </c>
      <c r="E2290" s="1" t="str">
        <f t="shared" ca="1" si="229"/>
        <v>5DJ3J</v>
      </c>
    </row>
    <row r="2291" spans="1:5">
      <c r="A2291" s="11" t="str">
        <f t="shared" ca="1" si="229"/>
        <v>F1</v>
      </c>
      <c r="B2291" s="1" t="str">
        <f t="shared" ca="1" si="229"/>
        <v>35D7J</v>
      </c>
      <c r="C2291" s="1" t="str">
        <f t="shared" ca="1" si="229"/>
        <v>Produkt-35D7J</v>
      </c>
      <c r="D2291" s="1">
        <f t="shared" ca="1" si="229"/>
        <v>7</v>
      </c>
      <c r="E2291" s="1" t="str">
        <f t="shared" ca="1" si="229"/>
        <v>5DJ3J</v>
      </c>
    </row>
    <row r="2292" spans="1:5">
      <c r="A2292" s="11" t="str">
        <f t="shared" ca="1" si="229"/>
        <v>F1</v>
      </c>
      <c r="B2292" s="1" t="str">
        <f t="shared" ca="1" si="229"/>
        <v>35D7J</v>
      </c>
      <c r="C2292" s="1" t="str">
        <f t="shared" ca="1" si="229"/>
        <v>Produkt-35D7J</v>
      </c>
      <c r="D2292" s="1">
        <f t="shared" ca="1" si="229"/>
        <v>7</v>
      </c>
      <c r="E2292" s="1" t="str">
        <f t="shared" ca="1" si="229"/>
        <v>5DJ3J</v>
      </c>
    </row>
    <row r="2293" spans="1:5">
      <c r="A2293" s="11" t="str">
        <f t="shared" ca="1" si="229"/>
        <v>F1</v>
      </c>
      <c r="B2293" s="1" t="str">
        <f t="shared" ca="1" si="229"/>
        <v>35D7J</v>
      </c>
      <c r="C2293" s="1" t="str">
        <f t="shared" ca="1" si="229"/>
        <v>Produkt-35D7J</v>
      </c>
      <c r="D2293" s="1">
        <f t="shared" ca="1" si="229"/>
        <v>7</v>
      </c>
      <c r="E2293" s="1" t="str">
        <f t="shared" ca="1" si="229"/>
        <v>5DJ3J</v>
      </c>
    </row>
    <row r="2294" spans="1:5">
      <c r="A2294" s="11" t="str">
        <f t="shared" ca="1" si="229"/>
        <v>F1</v>
      </c>
      <c r="B2294" s="1" t="str">
        <f t="shared" ca="1" si="229"/>
        <v>35D7J</v>
      </c>
      <c r="C2294" s="1" t="str">
        <f t="shared" ca="1" si="229"/>
        <v>Produkt-35D7J</v>
      </c>
      <c r="D2294" s="1">
        <f t="shared" ca="1" si="229"/>
        <v>7</v>
      </c>
      <c r="E2294" s="1" t="str">
        <f t="shared" ca="1" si="229"/>
        <v>5DJ3J</v>
      </c>
    </row>
    <row r="2295" spans="1:5">
      <c r="A2295" s="11" t="str">
        <f t="shared" ca="1" si="229"/>
        <v>F1</v>
      </c>
      <c r="B2295" s="1" t="str">
        <f t="shared" ca="1" si="229"/>
        <v>35D7J</v>
      </c>
      <c r="C2295" s="1" t="str">
        <f t="shared" ca="1" si="229"/>
        <v>Produkt-35D7J</v>
      </c>
      <c r="D2295" s="1">
        <f t="shared" ca="1" si="229"/>
        <v>7</v>
      </c>
      <c r="E2295" s="1" t="str">
        <f t="shared" ca="1" si="229"/>
        <v>5DJ3J</v>
      </c>
    </row>
    <row r="2296" spans="1:5">
      <c r="A2296" s="11" t="str">
        <f t="shared" ca="1" si="229"/>
        <v>F1</v>
      </c>
      <c r="B2296" s="1" t="str">
        <f t="shared" ca="1" si="229"/>
        <v>35D7J</v>
      </c>
      <c r="C2296" s="1" t="str">
        <f t="shared" ca="1" si="229"/>
        <v>Produkt-35D7J</v>
      </c>
      <c r="D2296" s="1">
        <f t="shared" ca="1" si="229"/>
        <v>7</v>
      </c>
      <c r="E2296" s="1" t="str">
        <f t="shared" ca="1" si="229"/>
        <v>5DJ3J</v>
      </c>
    </row>
    <row r="2297" spans="1:5">
      <c r="A2297" s="11" t="str">
        <f t="shared" ca="1" si="229"/>
        <v>F1</v>
      </c>
      <c r="B2297" s="1" t="str">
        <f t="shared" ca="1" si="229"/>
        <v>35D7J</v>
      </c>
      <c r="C2297" s="1" t="str">
        <f t="shared" ca="1" si="229"/>
        <v>Produkt-35D7J</v>
      </c>
      <c r="D2297" s="1">
        <f t="shared" ca="1" si="229"/>
        <v>7</v>
      </c>
      <c r="E2297" s="1" t="str">
        <f t="shared" ca="1" si="229"/>
        <v>5DJ3J</v>
      </c>
    </row>
    <row r="2298" spans="1:5">
      <c r="A2298" s="11" t="str">
        <f t="shared" ca="1" si="229"/>
        <v>F1</v>
      </c>
      <c r="B2298" s="1" t="str">
        <f t="shared" ca="1" si="229"/>
        <v>35D7J</v>
      </c>
      <c r="C2298" s="1" t="str">
        <f t="shared" ca="1" si="229"/>
        <v>Produkt-35D7J</v>
      </c>
      <c r="D2298" s="1">
        <f t="shared" ca="1" si="229"/>
        <v>7</v>
      </c>
      <c r="E2298" s="1" t="str">
        <f t="shared" ca="1" si="229"/>
        <v>5DJ3J</v>
      </c>
    </row>
    <row r="2299" spans="1:5">
      <c r="A2299" s="11" t="str">
        <f t="shared" ca="1" si="229"/>
        <v>F1</v>
      </c>
      <c r="B2299" s="1" t="str">
        <f t="shared" ca="1" si="229"/>
        <v>35D7J</v>
      </c>
      <c r="C2299" s="1" t="str">
        <f t="shared" ca="1" si="229"/>
        <v>Produkt-35D7J</v>
      </c>
      <c r="D2299" s="1">
        <f t="shared" ca="1" si="229"/>
        <v>7</v>
      </c>
      <c r="E2299" s="1" t="str">
        <f t="shared" ca="1" si="229"/>
        <v>5DJ3J</v>
      </c>
    </row>
    <row r="2300" spans="1:5">
      <c r="A2300" s="11" t="str">
        <f t="shared" ref="A2300:E2309" ca="1" si="230">INDEX(AG_roh_Daten,ROW(2290:2290),MATCH(A$9,AG_roh_Spalten,0))</f>
        <v>F1</v>
      </c>
      <c r="B2300" s="1" t="str">
        <f t="shared" ca="1" si="230"/>
        <v>35D7J</v>
      </c>
      <c r="C2300" s="1" t="str">
        <f t="shared" ca="1" si="230"/>
        <v>Produkt-35D7J</v>
      </c>
      <c r="D2300" s="1">
        <f t="shared" ca="1" si="230"/>
        <v>7</v>
      </c>
      <c r="E2300" s="1" t="str">
        <f t="shared" ca="1" si="230"/>
        <v>5DJ3J</v>
      </c>
    </row>
    <row r="2301" spans="1:5">
      <c r="A2301" s="11" t="str">
        <f t="shared" ca="1" si="230"/>
        <v>F1</v>
      </c>
      <c r="B2301" s="1" t="str">
        <f t="shared" ca="1" si="230"/>
        <v>35D7J</v>
      </c>
      <c r="C2301" s="1" t="str">
        <f t="shared" ca="1" si="230"/>
        <v>Produkt-35D7J</v>
      </c>
      <c r="D2301" s="1">
        <f t="shared" ca="1" si="230"/>
        <v>7</v>
      </c>
      <c r="E2301" s="1" t="str">
        <f t="shared" ca="1" si="230"/>
        <v>5DJ3J</v>
      </c>
    </row>
    <row r="2302" spans="1:5">
      <c r="A2302" s="11" t="str">
        <f t="shared" ca="1" si="230"/>
        <v>F1</v>
      </c>
      <c r="B2302" s="1" t="str">
        <f t="shared" ca="1" si="230"/>
        <v>35D7J</v>
      </c>
      <c r="C2302" s="1" t="str">
        <f t="shared" ca="1" si="230"/>
        <v>Produkt-35D7J</v>
      </c>
      <c r="D2302" s="1">
        <f t="shared" ca="1" si="230"/>
        <v>7</v>
      </c>
      <c r="E2302" s="1" t="str">
        <f t="shared" ca="1" si="230"/>
        <v>5DJ3J</v>
      </c>
    </row>
    <row r="2303" spans="1:5">
      <c r="A2303" s="11" t="str">
        <f t="shared" ca="1" si="230"/>
        <v>F1</v>
      </c>
      <c r="B2303" s="1" t="str">
        <f t="shared" ca="1" si="230"/>
        <v>35D7J</v>
      </c>
      <c r="C2303" s="1" t="str">
        <f t="shared" ca="1" si="230"/>
        <v>Produkt-35D7J</v>
      </c>
      <c r="D2303" s="1">
        <f t="shared" ca="1" si="230"/>
        <v>7</v>
      </c>
      <c r="E2303" s="1" t="str">
        <f t="shared" ca="1" si="230"/>
        <v>5DJ3J</v>
      </c>
    </row>
    <row r="2304" spans="1:5">
      <c r="A2304" s="11" t="str">
        <f t="shared" ca="1" si="230"/>
        <v>F1</v>
      </c>
      <c r="B2304" s="1" t="str">
        <f t="shared" ca="1" si="230"/>
        <v>35D7J</v>
      </c>
      <c r="C2304" s="1" t="str">
        <f t="shared" ca="1" si="230"/>
        <v>Produkt-35D7J</v>
      </c>
      <c r="D2304" s="1">
        <f t="shared" ca="1" si="230"/>
        <v>7</v>
      </c>
      <c r="E2304" s="1" t="str">
        <f t="shared" ca="1" si="230"/>
        <v>5DJ3J</v>
      </c>
    </row>
    <row r="2305" spans="1:5">
      <c r="A2305" s="11" t="str">
        <f t="shared" ca="1" si="230"/>
        <v>F1</v>
      </c>
      <c r="B2305" s="1" t="str">
        <f t="shared" ca="1" si="230"/>
        <v>35D7J</v>
      </c>
      <c r="C2305" s="1" t="str">
        <f t="shared" ca="1" si="230"/>
        <v>Produkt-35D7J</v>
      </c>
      <c r="D2305" s="1">
        <f t="shared" ca="1" si="230"/>
        <v>7</v>
      </c>
      <c r="E2305" s="1" t="str">
        <f t="shared" ca="1" si="230"/>
        <v>5DJ3J</v>
      </c>
    </row>
    <row r="2306" spans="1:5">
      <c r="A2306" s="11" t="str">
        <f t="shared" ca="1" si="230"/>
        <v>F1</v>
      </c>
      <c r="B2306" s="1" t="str">
        <f t="shared" ca="1" si="230"/>
        <v>35D7J</v>
      </c>
      <c r="C2306" s="1" t="str">
        <f t="shared" ca="1" si="230"/>
        <v>Produkt-35D7J</v>
      </c>
      <c r="D2306" s="1">
        <f t="shared" ca="1" si="230"/>
        <v>7</v>
      </c>
      <c r="E2306" s="1" t="str">
        <f t="shared" ca="1" si="230"/>
        <v>5DJ3J</v>
      </c>
    </row>
    <row r="2307" spans="1:5">
      <c r="A2307" s="11" t="str">
        <f t="shared" ca="1" si="230"/>
        <v>F1</v>
      </c>
      <c r="B2307" s="1" t="str">
        <f t="shared" ca="1" si="230"/>
        <v>35D7J</v>
      </c>
      <c r="C2307" s="1" t="str">
        <f t="shared" ca="1" si="230"/>
        <v>Produkt-35D7J</v>
      </c>
      <c r="D2307" s="1">
        <f t="shared" ca="1" si="230"/>
        <v>7</v>
      </c>
      <c r="E2307" s="1" t="str">
        <f t="shared" ca="1" si="230"/>
        <v>5DJ3J</v>
      </c>
    </row>
    <row r="2308" spans="1:5">
      <c r="A2308" s="11" t="str">
        <f t="shared" ca="1" si="230"/>
        <v>F1</v>
      </c>
      <c r="B2308" s="1" t="str">
        <f t="shared" ca="1" si="230"/>
        <v>35D7J</v>
      </c>
      <c r="C2308" s="1" t="str">
        <f t="shared" ca="1" si="230"/>
        <v>Produkt-35D7J</v>
      </c>
      <c r="D2308" s="1">
        <f t="shared" ca="1" si="230"/>
        <v>7</v>
      </c>
      <c r="E2308" s="1" t="str">
        <f t="shared" ca="1" si="230"/>
        <v>5DJ3J</v>
      </c>
    </row>
    <row r="2309" spans="1:5">
      <c r="A2309" s="11" t="str">
        <f t="shared" ca="1" si="230"/>
        <v>F1</v>
      </c>
      <c r="B2309" s="1" t="str">
        <f t="shared" ca="1" si="230"/>
        <v>35D7J</v>
      </c>
      <c r="C2309" s="1" t="str">
        <f t="shared" ca="1" si="230"/>
        <v>Produkt-35D7J</v>
      </c>
      <c r="D2309" s="1">
        <f t="shared" ca="1" si="230"/>
        <v>7</v>
      </c>
      <c r="E2309" s="1" t="str">
        <f t="shared" ca="1" si="230"/>
        <v>5DJ3J</v>
      </c>
    </row>
    <row r="2310" spans="1:5">
      <c r="A2310" s="11" t="str">
        <f t="shared" ref="A2310:E2319" ca="1" si="231">INDEX(AG_roh_Daten,ROW(2300:2300),MATCH(A$9,AG_roh_Spalten,0))</f>
        <v>F1</v>
      </c>
      <c r="B2310" s="1" t="str">
        <f t="shared" ca="1" si="231"/>
        <v>35D7J</v>
      </c>
      <c r="C2310" s="1" t="str">
        <f t="shared" ca="1" si="231"/>
        <v>Produkt-35D7J</v>
      </c>
      <c r="D2310" s="1">
        <f t="shared" ca="1" si="231"/>
        <v>7</v>
      </c>
      <c r="E2310" s="1" t="str">
        <f t="shared" ca="1" si="231"/>
        <v>5DJ3J</v>
      </c>
    </row>
    <row r="2311" spans="1:5">
      <c r="A2311" s="11" t="str">
        <f t="shared" ca="1" si="231"/>
        <v>F1</v>
      </c>
      <c r="B2311" s="1" t="str">
        <f t="shared" ca="1" si="231"/>
        <v>35D7J</v>
      </c>
      <c r="C2311" s="1" t="str">
        <f t="shared" ca="1" si="231"/>
        <v>Produkt-35D7J</v>
      </c>
      <c r="D2311" s="1">
        <f t="shared" ca="1" si="231"/>
        <v>7</v>
      </c>
      <c r="E2311" s="1" t="str">
        <f t="shared" ca="1" si="231"/>
        <v>5DJ3J</v>
      </c>
    </row>
    <row r="2312" spans="1:5">
      <c r="A2312" s="11" t="str">
        <f t="shared" ca="1" si="231"/>
        <v>F1</v>
      </c>
      <c r="B2312" s="1" t="str">
        <f t="shared" ca="1" si="231"/>
        <v>35D7J</v>
      </c>
      <c r="C2312" s="1" t="str">
        <f t="shared" ca="1" si="231"/>
        <v>Produkt-35D7J</v>
      </c>
      <c r="D2312" s="1">
        <f t="shared" ca="1" si="231"/>
        <v>7</v>
      </c>
      <c r="E2312" s="1" t="str">
        <f t="shared" ca="1" si="231"/>
        <v>5DJ3J</v>
      </c>
    </row>
    <row r="2313" spans="1:5">
      <c r="A2313" s="11" t="str">
        <f t="shared" ca="1" si="231"/>
        <v>F1</v>
      </c>
      <c r="B2313" s="1" t="str">
        <f t="shared" ca="1" si="231"/>
        <v>35D7J</v>
      </c>
      <c r="C2313" s="1" t="str">
        <f t="shared" ca="1" si="231"/>
        <v>Produkt-35D7J</v>
      </c>
      <c r="D2313" s="1">
        <f t="shared" ca="1" si="231"/>
        <v>7</v>
      </c>
      <c r="E2313" s="1" t="str">
        <f t="shared" ca="1" si="231"/>
        <v>5DJ3J</v>
      </c>
    </row>
    <row r="2314" spans="1:5">
      <c r="A2314" s="11" t="str">
        <f t="shared" ca="1" si="231"/>
        <v>F1</v>
      </c>
      <c r="B2314" s="1" t="str">
        <f t="shared" ca="1" si="231"/>
        <v>35D7J</v>
      </c>
      <c r="C2314" s="1" t="str">
        <f t="shared" ca="1" si="231"/>
        <v>Produkt-35D7J</v>
      </c>
      <c r="D2314" s="1">
        <f t="shared" ca="1" si="231"/>
        <v>7</v>
      </c>
      <c r="E2314" s="1" t="str">
        <f t="shared" ca="1" si="231"/>
        <v>5DJ3J</v>
      </c>
    </row>
    <row r="2315" spans="1:5">
      <c r="A2315" s="11" t="str">
        <f t="shared" ca="1" si="231"/>
        <v>F1</v>
      </c>
      <c r="B2315" s="1" t="str">
        <f t="shared" ca="1" si="231"/>
        <v>35D7J</v>
      </c>
      <c r="C2315" s="1" t="str">
        <f t="shared" ca="1" si="231"/>
        <v>Produkt-35D7J</v>
      </c>
      <c r="D2315" s="1">
        <f t="shared" ca="1" si="231"/>
        <v>7</v>
      </c>
      <c r="E2315" s="1" t="str">
        <f t="shared" ca="1" si="231"/>
        <v>5DJ3J</v>
      </c>
    </row>
    <row r="2316" spans="1:5">
      <c r="A2316" s="11" t="str">
        <f t="shared" ca="1" si="231"/>
        <v>F1</v>
      </c>
      <c r="B2316" s="1" t="str">
        <f t="shared" ca="1" si="231"/>
        <v>35D7J</v>
      </c>
      <c r="C2316" s="1" t="str">
        <f t="shared" ca="1" si="231"/>
        <v>Produkt-35D7J</v>
      </c>
      <c r="D2316" s="1">
        <f t="shared" ca="1" si="231"/>
        <v>7</v>
      </c>
      <c r="E2316" s="1" t="str">
        <f t="shared" ca="1" si="231"/>
        <v>5DJ3J</v>
      </c>
    </row>
    <row r="2317" spans="1:5">
      <c r="A2317" s="11" t="str">
        <f t="shared" ca="1" si="231"/>
        <v>F1</v>
      </c>
      <c r="B2317" s="1" t="str">
        <f t="shared" ca="1" si="231"/>
        <v>35D7J</v>
      </c>
      <c r="C2317" s="1" t="str">
        <f t="shared" ca="1" si="231"/>
        <v>Produkt-35D7J</v>
      </c>
      <c r="D2317" s="1">
        <f t="shared" ca="1" si="231"/>
        <v>7</v>
      </c>
      <c r="E2317" s="1" t="str">
        <f t="shared" ca="1" si="231"/>
        <v>5DJ3J</v>
      </c>
    </row>
    <row r="2318" spans="1:5">
      <c r="A2318" s="11" t="str">
        <f t="shared" ca="1" si="231"/>
        <v>F1</v>
      </c>
      <c r="B2318" s="1" t="str">
        <f t="shared" ca="1" si="231"/>
        <v>35D7J</v>
      </c>
      <c r="C2318" s="1" t="str">
        <f t="shared" ca="1" si="231"/>
        <v>Produkt-35D7J</v>
      </c>
      <c r="D2318" s="1">
        <f t="shared" ca="1" si="231"/>
        <v>7</v>
      </c>
      <c r="E2318" s="1" t="str">
        <f t="shared" ca="1" si="231"/>
        <v>5DJ3J</v>
      </c>
    </row>
    <row r="2319" spans="1:5">
      <c r="A2319" s="11" t="str">
        <f t="shared" ca="1" si="231"/>
        <v>F1</v>
      </c>
      <c r="B2319" s="1" t="str">
        <f t="shared" ca="1" si="231"/>
        <v>35D7J</v>
      </c>
      <c r="C2319" s="1" t="str">
        <f t="shared" ca="1" si="231"/>
        <v>Produkt-35D7J</v>
      </c>
      <c r="D2319" s="1">
        <f t="shared" ca="1" si="231"/>
        <v>7</v>
      </c>
      <c r="E2319" s="1" t="str">
        <f t="shared" ca="1" si="231"/>
        <v>5DJ3J</v>
      </c>
    </row>
    <row r="2320" spans="1:5">
      <c r="A2320" s="11" t="str">
        <f t="shared" ref="A2320:E2329" ca="1" si="232">INDEX(AG_roh_Daten,ROW(2310:2310),MATCH(A$9,AG_roh_Spalten,0))</f>
        <v>F1</v>
      </c>
      <c r="B2320" s="1" t="str">
        <f t="shared" ca="1" si="232"/>
        <v>35D7J</v>
      </c>
      <c r="C2320" s="1" t="str">
        <f t="shared" ca="1" si="232"/>
        <v>Produkt-35D7J</v>
      </c>
      <c r="D2320" s="1">
        <f t="shared" ca="1" si="232"/>
        <v>7</v>
      </c>
      <c r="E2320" s="1" t="str">
        <f t="shared" ca="1" si="232"/>
        <v>5DJ3J</v>
      </c>
    </row>
    <row r="2321" spans="1:5">
      <c r="A2321" s="11" t="str">
        <f t="shared" ca="1" si="232"/>
        <v>F1</v>
      </c>
      <c r="B2321" s="1" t="str">
        <f t="shared" ca="1" si="232"/>
        <v>35D7J</v>
      </c>
      <c r="C2321" s="1" t="str">
        <f t="shared" ca="1" si="232"/>
        <v>Produkt-35D7J</v>
      </c>
      <c r="D2321" s="1">
        <f t="shared" ca="1" si="232"/>
        <v>7</v>
      </c>
      <c r="E2321" s="1" t="str">
        <f t="shared" ca="1" si="232"/>
        <v>5DJ3J</v>
      </c>
    </row>
    <row r="2322" spans="1:5">
      <c r="A2322" s="11" t="str">
        <f t="shared" ca="1" si="232"/>
        <v>F1</v>
      </c>
      <c r="B2322" s="1" t="str">
        <f t="shared" ca="1" si="232"/>
        <v>35D7J</v>
      </c>
      <c r="C2322" s="1" t="str">
        <f t="shared" ca="1" si="232"/>
        <v>Produkt-35D7J</v>
      </c>
      <c r="D2322" s="1">
        <f t="shared" ca="1" si="232"/>
        <v>7</v>
      </c>
      <c r="E2322" s="1" t="str">
        <f t="shared" ca="1" si="232"/>
        <v>5DJ3J</v>
      </c>
    </row>
    <row r="2323" spans="1:5">
      <c r="A2323" s="11" t="str">
        <f t="shared" ca="1" si="232"/>
        <v>F1</v>
      </c>
      <c r="B2323" s="1" t="str">
        <f t="shared" ca="1" si="232"/>
        <v>35D7J</v>
      </c>
      <c r="C2323" s="1" t="str">
        <f t="shared" ca="1" si="232"/>
        <v>Produkt-35D7J</v>
      </c>
      <c r="D2323" s="1">
        <f t="shared" ca="1" si="232"/>
        <v>24</v>
      </c>
      <c r="E2323" s="1" t="str">
        <f t="shared" ca="1" si="232"/>
        <v>HF33J</v>
      </c>
    </row>
    <row r="2324" spans="1:5">
      <c r="A2324" s="11" t="str">
        <f t="shared" ca="1" si="232"/>
        <v>F1</v>
      </c>
      <c r="B2324" s="1" t="str">
        <f t="shared" ca="1" si="232"/>
        <v>35D7J</v>
      </c>
      <c r="C2324" s="1" t="str">
        <f t="shared" ca="1" si="232"/>
        <v>Produkt-35D7J</v>
      </c>
      <c r="D2324" s="1">
        <f t="shared" ca="1" si="232"/>
        <v>24</v>
      </c>
      <c r="E2324" s="1" t="str">
        <f t="shared" ca="1" si="232"/>
        <v>HF33J</v>
      </c>
    </row>
    <row r="2325" spans="1:5">
      <c r="A2325" s="11" t="str">
        <f t="shared" ca="1" si="232"/>
        <v>F1</v>
      </c>
      <c r="B2325" s="1" t="str">
        <f t="shared" ca="1" si="232"/>
        <v>35D7J</v>
      </c>
      <c r="C2325" s="1" t="str">
        <f t="shared" ca="1" si="232"/>
        <v>Produkt-35D7J</v>
      </c>
      <c r="D2325" s="1">
        <f t="shared" ca="1" si="232"/>
        <v>24</v>
      </c>
      <c r="E2325" s="1" t="str">
        <f t="shared" ca="1" si="232"/>
        <v>HF33J</v>
      </c>
    </row>
    <row r="2326" spans="1:5">
      <c r="A2326" s="11" t="str">
        <f t="shared" ca="1" si="232"/>
        <v>F1</v>
      </c>
      <c r="B2326" s="1" t="str">
        <f t="shared" ca="1" si="232"/>
        <v>35D7J</v>
      </c>
      <c r="C2326" s="1" t="str">
        <f t="shared" ca="1" si="232"/>
        <v>Produkt-35D7J</v>
      </c>
      <c r="D2326" s="1">
        <f t="shared" ca="1" si="232"/>
        <v>24</v>
      </c>
      <c r="E2326" s="1" t="str">
        <f t="shared" ca="1" si="232"/>
        <v>HF33J</v>
      </c>
    </row>
    <row r="2327" spans="1:5">
      <c r="A2327" s="11" t="str">
        <f t="shared" ca="1" si="232"/>
        <v>F1</v>
      </c>
      <c r="B2327" s="1" t="str">
        <f t="shared" ca="1" si="232"/>
        <v>35D7J</v>
      </c>
      <c r="C2327" s="1" t="str">
        <f t="shared" ca="1" si="232"/>
        <v>Produkt-35D7J</v>
      </c>
      <c r="D2327" s="1">
        <f t="shared" ca="1" si="232"/>
        <v>24</v>
      </c>
      <c r="E2327" s="1" t="str">
        <f t="shared" ca="1" si="232"/>
        <v>HF33J</v>
      </c>
    </row>
    <row r="2328" spans="1:5">
      <c r="A2328" s="11" t="str">
        <f t="shared" ca="1" si="232"/>
        <v>F1</v>
      </c>
      <c r="B2328" s="1" t="str">
        <f t="shared" ca="1" si="232"/>
        <v>35D7J</v>
      </c>
      <c r="C2328" s="1" t="str">
        <f t="shared" ca="1" si="232"/>
        <v>Produkt-35D7J</v>
      </c>
      <c r="D2328" s="1">
        <f t="shared" ca="1" si="232"/>
        <v>24</v>
      </c>
      <c r="E2328" s="1" t="str">
        <f t="shared" ca="1" si="232"/>
        <v>HF33J</v>
      </c>
    </row>
    <row r="2329" spans="1:5">
      <c r="A2329" s="11" t="str">
        <f t="shared" ca="1" si="232"/>
        <v>F1</v>
      </c>
      <c r="B2329" s="1" t="str">
        <f t="shared" ca="1" si="232"/>
        <v>35D7J</v>
      </c>
      <c r="C2329" s="1" t="str">
        <f t="shared" ca="1" si="232"/>
        <v>Produkt-35D7J</v>
      </c>
      <c r="D2329" s="1">
        <f t="shared" ca="1" si="232"/>
        <v>24</v>
      </c>
      <c r="E2329" s="1" t="str">
        <f t="shared" ca="1" si="232"/>
        <v>HF33J</v>
      </c>
    </row>
    <row r="2330" spans="1:5">
      <c r="A2330" s="11" t="str">
        <f t="shared" ref="A2330:E2339" ca="1" si="233">INDEX(AG_roh_Daten,ROW(2320:2320),MATCH(A$9,AG_roh_Spalten,0))</f>
        <v>F1</v>
      </c>
      <c r="B2330" s="1" t="str">
        <f t="shared" ca="1" si="233"/>
        <v>35D7J</v>
      </c>
      <c r="C2330" s="1" t="str">
        <f t="shared" ca="1" si="233"/>
        <v>Produkt-35D7J</v>
      </c>
      <c r="D2330" s="1">
        <f t="shared" ca="1" si="233"/>
        <v>24</v>
      </c>
      <c r="E2330" s="1" t="str">
        <f t="shared" ca="1" si="233"/>
        <v>HF33J</v>
      </c>
    </row>
    <row r="2331" spans="1:5">
      <c r="A2331" s="11" t="str">
        <f t="shared" ca="1" si="233"/>
        <v>F1</v>
      </c>
      <c r="B2331" s="1" t="str">
        <f t="shared" ca="1" si="233"/>
        <v>35D7J</v>
      </c>
      <c r="C2331" s="1" t="str">
        <f t="shared" ca="1" si="233"/>
        <v>Produkt-35D7J</v>
      </c>
      <c r="D2331" s="1">
        <f t="shared" ca="1" si="233"/>
        <v>24</v>
      </c>
      <c r="E2331" s="1" t="str">
        <f t="shared" ca="1" si="233"/>
        <v>HF33J</v>
      </c>
    </row>
    <row r="2332" spans="1:5">
      <c r="A2332" s="11" t="str">
        <f t="shared" ca="1" si="233"/>
        <v>F1</v>
      </c>
      <c r="B2332" s="1" t="str">
        <f t="shared" ca="1" si="233"/>
        <v>35D7J</v>
      </c>
      <c r="C2332" s="1" t="str">
        <f t="shared" ca="1" si="233"/>
        <v>Produkt-35D7J</v>
      </c>
      <c r="D2332" s="1">
        <f t="shared" ca="1" si="233"/>
        <v>24</v>
      </c>
      <c r="E2332" s="1" t="str">
        <f t="shared" ca="1" si="233"/>
        <v>HF33J</v>
      </c>
    </row>
    <row r="2333" spans="1:5">
      <c r="A2333" s="11" t="str">
        <f t="shared" ca="1" si="233"/>
        <v>F1</v>
      </c>
      <c r="B2333" s="1" t="str">
        <f t="shared" ca="1" si="233"/>
        <v>35D7J</v>
      </c>
      <c r="C2333" s="1" t="str">
        <f t="shared" ca="1" si="233"/>
        <v>Produkt-35D7J</v>
      </c>
      <c r="D2333" s="1">
        <f t="shared" ca="1" si="233"/>
        <v>24</v>
      </c>
      <c r="E2333" s="1" t="str">
        <f t="shared" ca="1" si="233"/>
        <v>HF33J</v>
      </c>
    </row>
    <row r="2334" spans="1:5">
      <c r="A2334" s="11" t="str">
        <f t="shared" ca="1" si="233"/>
        <v>F1</v>
      </c>
      <c r="B2334" s="1" t="str">
        <f t="shared" ca="1" si="233"/>
        <v>35D7J</v>
      </c>
      <c r="C2334" s="1" t="str">
        <f t="shared" ca="1" si="233"/>
        <v>Produkt-35D7J</v>
      </c>
      <c r="D2334" s="1">
        <f t="shared" ca="1" si="233"/>
        <v>24</v>
      </c>
      <c r="E2334" s="1" t="str">
        <f t="shared" ca="1" si="233"/>
        <v>HF33J</v>
      </c>
    </row>
    <row r="2335" spans="1:5">
      <c r="A2335" s="11" t="str">
        <f t="shared" ca="1" si="233"/>
        <v>F1</v>
      </c>
      <c r="B2335" s="1" t="str">
        <f t="shared" ca="1" si="233"/>
        <v>35D7J</v>
      </c>
      <c r="C2335" s="1" t="str">
        <f t="shared" ca="1" si="233"/>
        <v>Produkt-35D7J</v>
      </c>
      <c r="D2335" s="1">
        <f t="shared" ca="1" si="233"/>
        <v>24</v>
      </c>
      <c r="E2335" s="1" t="str">
        <f t="shared" ca="1" si="233"/>
        <v>HF33J</v>
      </c>
    </row>
    <row r="2336" spans="1:5">
      <c r="A2336" s="11" t="str">
        <f t="shared" ca="1" si="233"/>
        <v>F1</v>
      </c>
      <c r="B2336" s="1" t="str">
        <f t="shared" ca="1" si="233"/>
        <v>35D7J</v>
      </c>
      <c r="C2336" s="1" t="str">
        <f t="shared" ca="1" si="233"/>
        <v>Produkt-35D7J</v>
      </c>
      <c r="D2336" s="1">
        <f t="shared" ca="1" si="233"/>
        <v>24</v>
      </c>
      <c r="E2336" s="1" t="str">
        <f t="shared" ca="1" si="233"/>
        <v>HF33J</v>
      </c>
    </row>
    <row r="2337" spans="1:5">
      <c r="A2337" s="11" t="str">
        <f t="shared" ca="1" si="233"/>
        <v>F1</v>
      </c>
      <c r="B2337" s="1" t="str">
        <f t="shared" ca="1" si="233"/>
        <v>35D7J</v>
      </c>
      <c r="C2337" s="1" t="str">
        <f t="shared" ca="1" si="233"/>
        <v>Produkt-35D7J</v>
      </c>
      <c r="D2337" s="1">
        <f t="shared" ca="1" si="233"/>
        <v>24</v>
      </c>
      <c r="E2337" s="1" t="str">
        <f t="shared" ca="1" si="233"/>
        <v>HF33J</v>
      </c>
    </row>
    <row r="2338" spans="1:5">
      <c r="A2338" s="11" t="str">
        <f t="shared" ca="1" si="233"/>
        <v>F1</v>
      </c>
      <c r="B2338" s="1" t="str">
        <f t="shared" ca="1" si="233"/>
        <v>35D7J</v>
      </c>
      <c r="C2338" s="1" t="str">
        <f t="shared" ca="1" si="233"/>
        <v>Produkt-35D7J</v>
      </c>
      <c r="D2338" s="1">
        <f t="shared" ca="1" si="233"/>
        <v>24</v>
      </c>
      <c r="E2338" s="1" t="str">
        <f t="shared" ca="1" si="233"/>
        <v>HF33J</v>
      </c>
    </row>
    <row r="2339" spans="1:5">
      <c r="A2339" s="11" t="str">
        <f t="shared" ca="1" si="233"/>
        <v>F1</v>
      </c>
      <c r="B2339" s="1" t="str">
        <f t="shared" ca="1" si="233"/>
        <v>35D7J</v>
      </c>
      <c r="C2339" s="1" t="str">
        <f t="shared" ca="1" si="233"/>
        <v>Produkt-35D7J</v>
      </c>
      <c r="D2339" s="1">
        <f t="shared" ca="1" si="233"/>
        <v>24</v>
      </c>
      <c r="E2339" s="1" t="str">
        <f t="shared" ca="1" si="233"/>
        <v>HF33J</v>
      </c>
    </row>
    <row r="2340" spans="1:5">
      <c r="A2340" s="11" t="str">
        <f t="shared" ref="A2340:E2349" ca="1" si="234">INDEX(AG_roh_Daten,ROW(2330:2330),MATCH(A$9,AG_roh_Spalten,0))</f>
        <v>F1</v>
      </c>
      <c r="B2340" s="1" t="str">
        <f t="shared" ca="1" si="234"/>
        <v>35D7J</v>
      </c>
      <c r="C2340" s="1" t="str">
        <f t="shared" ca="1" si="234"/>
        <v>Produkt-35D7J</v>
      </c>
      <c r="D2340" s="1">
        <f t="shared" ca="1" si="234"/>
        <v>24</v>
      </c>
      <c r="E2340" s="1" t="str">
        <f t="shared" ca="1" si="234"/>
        <v>HF33J</v>
      </c>
    </row>
    <row r="2341" spans="1:5">
      <c r="A2341" s="11" t="str">
        <f t="shared" ca="1" si="234"/>
        <v>F1</v>
      </c>
      <c r="B2341" s="1" t="str">
        <f t="shared" ca="1" si="234"/>
        <v>35D7J</v>
      </c>
      <c r="C2341" s="1" t="str">
        <f t="shared" ca="1" si="234"/>
        <v>Produkt-35D7J</v>
      </c>
      <c r="D2341" s="1">
        <f t="shared" ca="1" si="234"/>
        <v>24</v>
      </c>
      <c r="E2341" s="1" t="str">
        <f t="shared" ca="1" si="234"/>
        <v>HF33J</v>
      </c>
    </row>
    <row r="2342" spans="1:5">
      <c r="A2342" s="11" t="str">
        <f t="shared" ca="1" si="234"/>
        <v>F1</v>
      </c>
      <c r="B2342" s="1" t="str">
        <f t="shared" ca="1" si="234"/>
        <v>35D7J</v>
      </c>
      <c r="C2342" s="1" t="str">
        <f t="shared" ca="1" si="234"/>
        <v>Produkt-35D7J</v>
      </c>
      <c r="D2342" s="1">
        <f t="shared" ca="1" si="234"/>
        <v>24</v>
      </c>
      <c r="E2342" s="1" t="str">
        <f t="shared" ca="1" si="234"/>
        <v>HF33J</v>
      </c>
    </row>
    <row r="2343" spans="1:5">
      <c r="A2343" s="11" t="str">
        <f t="shared" ca="1" si="234"/>
        <v>F1</v>
      </c>
      <c r="B2343" s="1" t="str">
        <f t="shared" ca="1" si="234"/>
        <v>35D7J</v>
      </c>
      <c r="C2343" s="1" t="str">
        <f t="shared" ca="1" si="234"/>
        <v>Produkt-35D7J</v>
      </c>
      <c r="D2343" s="1">
        <f t="shared" ca="1" si="234"/>
        <v>24</v>
      </c>
      <c r="E2343" s="1" t="str">
        <f t="shared" ca="1" si="234"/>
        <v>HF33J</v>
      </c>
    </row>
    <row r="2344" spans="1:5">
      <c r="A2344" s="11" t="str">
        <f t="shared" ca="1" si="234"/>
        <v>F1</v>
      </c>
      <c r="B2344" s="1" t="str">
        <f t="shared" ca="1" si="234"/>
        <v>35D7J</v>
      </c>
      <c r="C2344" s="1" t="str">
        <f t="shared" ca="1" si="234"/>
        <v>Produkt-35D7J</v>
      </c>
      <c r="D2344" s="1">
        <f t="shared" ca="1" si="234"/>
        <v>24</v>
      </c>
      <c r="E2344" s="1" t="str">
        <f t="shared" ca="1" si="234"/>
        <v>HF33J</v>
      </c>
    </row>
    <row r="2345" spans="1:5">
      <c r="A2345" s="11" t="str">
        <f t="shared" ca="1" si="234"/>
        <v>F1</v>
      </c>
      <c r="B2345" s="1" t="str">
        <f t="shared" ca="1" si="234"/>
        <v>35D7J</v>
      </c>
      <c r="C2345" s="1" t="str">
        <f t="shared" ca="1" si="234"/>
        <v>Produkt-35D7J</v>
      </c>
      <c r="D2345" s="1">
        <f t="shared" ca="1" si="234"/>
        <v>24</v>
      </c>
      <c r="E2345" s="1" t="str">
        <f t="shared" ca="1" si="234"/>
        <v>HF33J</v>
      </c>
    </row>
    <row r="2346" spans="1:5">
      <c r="A2346" s="11" t="str">
        <f t="shared" ca="1" si="234"/>
        <v>F1</v>
      </c>
      <c r="B2346" s="1" t="str">
        <f t="shared" ca="1" si="234"/>
        <v>35D7J</v>
      </c>
      <c r="C2346" s="1" t="str">
        <f t="shared" ca="1" si="234"/>
        <v>Produkt-35D7J</v>
      </c>
      <c r="D2346" s="1">
        <f t="shared" ca="1" si="234"/>
        <v>24</v>
      </c>
      <c r="E2346" s="1" t="str">
        <f t="shared" ca="1" si="234"/>
        <v>HF33J</v>
      </c>
    </row>
    <row r="2347" spans="1:5">
      <c r="A2347" s="11" t="str">
        <f t="shared" ca="1" si="234"/>
        <v>F1</v>
      </c>
      <c r="B2347" s="1" t="str">
        <f t="shared" ca="1" si="234"/>
        <v>35D7J</v>
      </c>
      <c r="C2347" s="1" t="str">
        <f t="shared" ca="1" si="234"/>
        <v>Produkt-35D7J</v>
      </c>
      <c r="D2347" s="1">
        <f t="shared" ca="1" si="234"/>
        <v>24</v>
      </c>
      <c r="E2347" s="1" t="str">
        <f t="shared" ca="1" si="234"/>
        <v>HF33J</v>
      </c>
    </row>
    <row r="2348" spans="1:5">
      <c r="A2348" s="11" t="str">
        <f t="shared" ca="1" si="234"/>
        <v>F1</v>
      </c>
      <c r="B2348" s="1" t="str">
        <f t="shared" ca="1" si="234"/>
        <v>35D7J</v>
      </c>
      <c r="C2348" s="1" t="str">
        <f t="shared" ca="1" si="234"/>
        <v>Produkt-35D7J</v>
      </c>
      <c r="D2348" s="1">
        <f t="shared" ca="1" si="234"/>
        <v>24</v>
      </c>
      <c r="E2348" s="1" t="str">
        <f t="shared" ca="1" si="234"/>
        <v>HF33J</v>
      </c>
    </row>
    <row r="2349" spans="1:5">
      <c r="A2349" s="11" t="str">
        <f t="shared" ca="1" si="234"/>
        <v>F1</v>
      </c>
      <c r="B2349" s="1" t="str">
        <f t="shared" ca="1" si="234"/>
        <v>35D7J</v>
      </c>
      <c r="C2349" s="1" t="str">
        <f t="shared" ca="1" si="234"/>
        <v>Produkt-35D7J</v>
      </c>
      <c r="D2349" s="1">
        <f t="shared" ca="1" si="234"/>
        <v>24</v>
      </c>
      <c r="E2349" s="1" t="str">
        <f t="shared" ca="1" si="234"/>
        <v>HF33J</v>
      </c>
    </row>
    <row r="2350" spans="1:5">
      <c r="A2350" s="11" t="str">
        <f t="shared" ref="A2350:E2359" ca="1" si="235">INDEX(AG_roh_Daten,ROW(2340:2340),MATCH(A$9,AG_roh_Spalten,0))</f>
        <v>F1</v>
      </c>
      <c r="B2350" s="1" t="str">
        <f t="shared" ca="1" si="235"/>
        <v>35D7J</v>
      </c>
      <c r="C2350" s="1" t="str">
        <f t="shared" ca="1" si="235"/>
        <v>Produkt-35D7J</v>
      </c>
      <c r="D2350" s="1">
        <f t="shared" ca="1" si="235"/>
        <v>24</v>
      </c>
      <c r="E2350" s="1" t="str">
        <f t="shared" ca="1" si="235"/>
        <v>HF33J</v>
      </c>
    </row>
    <row r="2351" spans="1:5">
      <c r="A2351" s="11" t="str">
        <f t="shared" ca="1" si="235"/>
        <v>F1</v>
      </c>
      <c r="B2351" s="1" t="str">
        <f t="shared" ca="1" si="235"/>
        <v>35D7J</v>
      </c>
      <c r="C2351" s="1" t="str">
        <f t="shared" ca="1" si="235"/>
        <v>Produkt-35D7J</v>
      </c>
      <c r="D2351" s="1">
        <f t="shared" ca="1" si="235"/>
        <v>24</v>
      </c>
      <c r="E2351" s="1" t="str">
        <f t="shared" ca="1" si="235"/>
        <v>HF33J</v>
      </c>
    </row>
    <row r="2352" spans="1:5">
      <c r="A2352" s="11" t="str">
        <f t="shared" ca="1" si="235"/>
        <v>F1</v>
      </c>
      <c r="B2352" s="1" t="str">
        <f t="shared" ca="1" si="235"/>
        <v>35D7J</v>
      </c>
      <c r="C2352" s="1" t="str">
        <f t="shared" ca="1" si="235"/>
        <v>Produkt-35D7J</v>
      </c>
      <c r="D2352" s="1">
        <f t="shared" ca="1" si="235"/>
        <v>24</v>
      </c>
      <c r="E2352" s="1" t="str">
        <f t="shared" ca="1" si="235"/>
        <v>HF33J</v>
      </c>
    </row>
    <row r="2353" spans="1:5">
      <c r="A2353" s="11" t="str">
        <f t="shared" ca="1" si="235"/>
        <v>F1</v>
      </c>
      <c r="B2353" s="1" t="str">
        <f t="shared" ca="1" si="235"/>
        <v>35D7J</v>
      </c>
      <c r="C2353" s="1" t="str">
        <f t="shared" ca="1" si="235"/>
        <v>Produkt-35D7J</v>
      </c>
      <c r="D2353" s="1">
        <f t="shared" ca="1" si="235"/>
        <v>24</v>
      </c>
      <c r="E2353" s="1" t="str">
        <f t="shared" ca="1" si="235"/>
        <v>HF33J</v>
      </c>
    </row>
    <row r="2354" spans="1:5">
      <c r="A2354" s="11" t="str">
        <f t="shared" ca="1" si="235"/>
        <v>F1</v>
      </c>
      <c r="B2354" s="1" t="str">
        <f t="shared" ca="1" si="235"/>
        <v>35D7J</v>
      </c>
      <c r="C2354" s="1" t="str">
        <f t="shared" ca="1" si="235"/>
        <v>Produkt-35D7J</v>
      </c>
      <c r="D2354" s="1">
        <f t="shared" ca="1" si="235"/>
        <v>24</v>
      </c>
      <c r="E2354" s="1" t="str">
        <f t="shared" ca="1" si="235"/>
        <v>HF33J</v>
      </c>
    </row>
    <row r="2355" spans="1:5">
      <c r="A2355" s="11" t="str">
        <f t="shared" ca="1" si="235"/>
        <v>F1</v>
      </c>
      <c r="B2355" s="1" t="str">
        <f t="shared" ca="1" si="235"/>
        <v>35D7J</v>
      </c>
      <c r="C2355" s="1" t="str">
        <f t="shared" ca="1" si="235"/>
        <v>Produkt-35D7J</v>
      </c>
      <c r="D2355" s="1">
        <f t="shared" ca="1" si="235"/>
        <v>24</v>
      </c>
      <c r="E2355" s="1" t="str">
        <f t="shared" ca="1" si="235"/>
        <v>HF33J</v>
      </c>
    </row>
    <row r="2356" spans="1:5">
      <c r="A2356" s="11" t="str">
        <f t="shared" ca="1" si="235"/>
        <v>F1</v>
      </c>
      <c r="B2356" s="1" t="str">
        <f t="shared" ca="1" si="235"/>
        <v>35D7J</v>
      </c>
      <c r="C2356" s="1" t="str">
        <f t="shared" ca="1" si="235"/>
        <v>Produkt-35D7J</v>
      </c>
      <c r="D2356" s="1">
        <f t="shared" ca="1" si="235"/>
        <v>36</v>
      </c>
      <c r="E2356" s="1" t="str">
        <f t="shared" ca="1" si="235"/>
        <v>HF33J</v>
      </c>
    </row>
    <row r="2357" spans="1:5">
      <c r="A2357" s="11" t="str">
        <f t="shared" ca="1" si="235"/>
        <v>F1</v>
      </c>
      <c r="B2357" s="1" t="str">
        <f t="shared" ca="1" si="235"/>
        <v>35D7J</v>
      </c>
      <c r="C2357" s="1" t="str">
        <f t="shared" ca="1" si="235"/>
        <v>Produkt-35D7J</v>
      </c>
      <c r="D2357" s="1">
        <f t="shared" ca="1" si="235"/>
        <v>36</v>
      </c>
      <c r="E2357" s="1" t="str">
        <f t="shared" ca="1" si="235"/>
        <v>HF33J</v>
      </c>
    </row>
    <row r="2358" spans="1:5">
      <c r="A2358" s="11" t="str">
        <f t="shared" ca="1" si="235"/>
        <v>F1</v>
      </c>
      <c r="B2358" s="1" t="str">
        <f t="shared" ca="1" si="235"/>
        <v>35D7J</v>
      </c>
      <c r="C2358" s="1" t="str">
        <f t="shared" ca="1" si="235"/>
        <v>Produkt-35D7J</v>
      </c>
      <c r="D2358" s="1">
        <f t="shared" ca="1" si="235"/>
        <v>36</v>
      </c>
      <c r="E2358" s="1" t="str">
        <f t="shared" ca="1" si="235"/>
        <v>HF33J</v>
      </c>
    </row>
    <row r="2359" spans="1:5">
      <c r="A2359" s="11" t="str">
        <f t="shared" ca="1" si="235"/>
        <v>F1</v>
      </c>
      <c r="B2359" s="1" t="str">
        <f t="shared" ca="1" si="235"/>
        <v>35D7J</v>
      </c>
      <c r="C2359" s="1" t="str">
        <f t="shared" ca="1" si="235"/>
        <v>Produkt-35D7J</v>
      </c>
      <c r="D2359" s="1">
        <f t="shared" ca="1" si="235"/>
        <v>36</v>
      </c>
      <c r="E2359" s="1" t="str">
        <f t="shared" ca="1" si="235"/>
        <v>HF33J</v>
      </c>
    </row>
    <row r="2360" spans="1:5">
      <c r="A2360" s="11" t="str">
        <f t="shared" ref="A2360:E2369" ca="1" si="236">INDEX(AG_roh_Daten,ROW(2350:2350),MATCH(A$9,AG_roh_Spalten,0))</f>
        <v>F1</v>
      </c>
      <c r="B2360" s="1" t="str">
        <f t="shared" ca="1" si="236"/>
        <v>35D7J</v>
      </c>
      <c r="C2360" s="1" t="str">
        <f t="shared" ca="1" si="236"/>
        <v>Produkt-35D7J</v>
      </c>
      <c r="D2360" s="1">
        <f t="shared" ca="1" si="236"/>
        <v>36</v>
      </c>
      <c r="E2360" s="1" t="str">
        <f t="shared" ca="1" si="236"/>
        <v>HF33J</v>
      </c>
    </row>
    <row r="2361" spans="1:5">
      <c r="A2361" s="11" t="str">
        <f t="shared" ca="1" si="236"/>
        <v>F1</v>
      </c>
      <c r="B2361" s="1" t="str">
        <f t="shared" ca="1" si="236"/>
        <v>35D7J</v>
      </c>
      <c r="C2361" s="1" t="str">
        <f t="shared" ca="1" si="236"/>
        <v>Produkt-35D7J</v>
      </c>
      <c r="D2361" s="1">
        <f t="shared" ca="1" si="236"/>
        <v>36</v>
      </c>
      <c r="E2361" s="1" t="str">
        <f t="shared" ca="1" si="236"/>
        <v>HF33J</v>
      </c>
    </row>
    <row r="2362" spans="1:5">
      <c r="A2362" s="11" t="str">
        <f t="shared" ca="1" si="236"/>
        <v>F1</v>
      </c>
      <c r="B2362" s="1" t="str">
        <f t="shared" ca="1" si="236"/>
        <v>35D7J</v>
      </c>
      <c r="C2362" s="1" t="str">
        <f t="shared" ca="1" si="236"/>
        <v>Produkt-35D7J</v>
      </c>
      <c r="D2362" s="1">
        <f t="shared" ca="1" si="236"/>
        <v>36</v>
      </c>
      <c r="E2362" s="1" t="str">
        <f t="shared" ca="1" si="236"/>
        <v>HF33J</v>
      </c>
    </row>
    <row r="2363" spans="1:5">
      <c r="A2363" s="11" t="str">
        <f t="shared" ca="1" si="236"/>
        <v>F1</v>
      </c>
      <c r="B2363" s="1" t="str">
        <f t="shared" ca="1" si="236"/>
        <v>35D7J</v>
      </c>
      <c r="C2363" s="1" t="str">
        <f t="shared" ca="1" si="236"/>
        <v>Produkt-35D7J</v>
      </c>
      <c r="D2363" s="1">
        <f t="shared" ca="1" si="236"/>
        <v>36</v>
      </c>
      <c r="E2363" s="1" t="str">
        <f t="shared" ca="1" si="236"/>
        <v>HF33J</v>
      </c>
    </row>
    <row r="2364" spans="1:5">
      <c r="A2364" s="11" t="str">
        <f t="shared" ca="1" si="236"/>
        <v>F1</v>
      </c>
      <c r="B2364" s="1" t="str">
        <f t="shared" ca="1" si="236"/>
        <v>35D7J</v>
      </c>
      <c r="C2364" s="1" t="str">
        <f t="shared" ca="1" si="236"/>
        <v>Produkt-35D7J</v>
      </c>
      <c r="D2364" s="1">
        <f t="shared" ca="1" si="236"/>
        <v>36</v>
      </c>
      <c r="E2364" s="1" t="str">
        <f t="shared" ca="1" si="236"/>
        <v>HF33J</v>
      </c>
    </row>
    <row r="2365" spans="1:5">
      <c r="A2365" s="11" t="str">
        <f t="shared" ca="1" si="236"/>
        <v>F1</v>
      </c>
      <c r="B2365" s="1" t="str">
        <f t="shared" ca="1" si="236"/>
        <v>35D7J</v>
      </c>
      <c r="C2365" s="1" t="str">
        <f t="shared" ca="1" si="236"/>
        <v>Produkt-35D7J</v>
      </c>
      <c r="D2365" s="1">
        <f t="shared" ca="1" si="236"/>
        <v>36</v>
      </c>
      <c r="E2365" s="1" t="str">
        <f t="shared" ca="1" si="236"/>
        <v>HF33J</v>
      </c>
    </row>
    <row r="2366" spans="1:5">
      <c r="A2366" s="11" t="str">
        <f t="shared" ca="1" si="236"/>
        <v>F1</v>
      </c>
      <c r="B2366" s="1" t="str">
        <f t="shared" ca="1" si="236"/>
        <v>35D7J</v>
      </c>
      <c r="C2366" s="1" t="str">
        <f t="shared" ca="1" si="236"/>
        <v>Produkt-35D7J</v>
      </c>
      <c r="D2366" s="1">
        <f t="shared" ca="1" si="236"/>
        <v>36</v>
      </c>
      <c r="E2366" s="1" t="str">
        <f t="shared" ca="1" si="236"/>
        <v>HF33J</v>
      </c>
    </row>
    <row r="2367" spans="1:5">
      <c r="A2367" s="11" t="str">
        <f t="shared" ca="1" si="236"/>
        <v>F1</v>
      </c>
      <c r="B2367" s="1" t="str">
        <f t="shared" ca="1" si="236"/>
        <v>35D7J</v>
      </c>
      <c r="C2367" s="1" t="str">
        <f t="shared" ca="1" si="236"/>
        <v>Produkt-35D7J</v>
      </c>
      <c r="D2367" s="1">
        <f t="shared" ca="1" si="236"/>
        <v>36</v>
      </c>
      <c r="E2367" s="1" t="str">
        <f t="shared" ca="1" si="236"/>
        <v>HF33J</v>
      </c>
    </row>
    <row r="2368" spans="1:5">
      <c r="A2368" s="11" t="str">
        <f t="shared" ca="1" si="236"/>
        <v>F1</v>
      </c>
      <c r="B2368" s="1" t="str">
        <f t="shared" ca="1" si="236"/>
        <v>35D7J</v>
      </c>
      <c r="C2368" s="1" t="str">
        <f t="shared" ca="1" si="236"/>
        <v>Produkt-35D7J</v>
      </c>
      <c r="D2368" s="1">
        <f t="shared" ca="1" si="236"/>
        <v>36</v>
      </c>
      <c r="E2368" s="1" t="str">
        <f t="shared" ca="1" si="236"/>
        <v>HF33J</v>
      </c>
    </row>
    <row r="2369" spans="1:5">
      <c r="A2369" s="11" t="str">
        <f t="shared" ca="1" si="236"/>
        <v>F1</v>
      </c>
      <c r="B2369" s="1" t="str">
        <f t="shared" ca="1" si="236"/>
        <v>35D7J</v>
      </c>
      <c r="C2369" s="1" t="str">
        <f t="shared" ca="1" si="236"/>
        <v>Produkt-35D7J</v>
      </c>
      <c r="D2369" s="1">
        <f t="shared" ca="1" si="236"/>
        <v>36</v>
      </c>
      <c r="E2369" s="1" t="str">
        <f t="shared" ca="1" si="236"/>
        <v>HF33J</v>
      </c>
    </row>
    <row r="2370" spans="1:5">
      <c r="A2370" s="11" t="str">
        <f t="shared" ref="A2370:E2379" ca="1" si="237">INDEX(AG_roh_Daten,ROW(2360:2360),MATCH(A$9,AG_roh_Spalten,0))</f>
        <v>F1</v>
      </c>
      <c r="B2370" s="1" t="str">
        <f t="shared" ca="1" si="237"/>
        <v>35D7J</v>
      </c>
      <c r="C2370" s="1" t="str">
        <f t="shared" ca="1" si="237"/>
        <v>Produkt-35D7J</v>
      </c>
      <c r="D2370" s="1">
        <f t="shared" ca="1" si="237"/>
        <v>36</v>
      </c>
      <c r="E2370" s="1" t="str">
        <f t="shared" ca="1" si="237"/>
        <v>HF33J</v>
      </c>
    </row>
    <row r="2371" spans="1:5">
      <c r="A2371" s="11" t="str">
        <f t="shared" ca="1" si="237"/>
        <v>F1</v>
      </c>
      <c r="B2371" s="1" t="str">
        <f t="shared" ca="1" si="237"/>
        <v>35D7J</v>
      </c>
      <c r="C2371" s="1" t="str">
        <f t="shared" ca="1" si="237"/>
        <v>Produkt-35D7J</v>
      </c>
      <c r="D2371" s="1">
        <f t="shared" ca="1" si="237"/>
        <v>36</v>
      </c>
      <c r="E2371" s="1" t="str">
        <f t="shared" ca="1" si="237"/>
        <v>HF33J</v>
      </c>
    </row>
    <row r="2372" spans="1:5">
      <c r="A2372" s="11" t="str">
        <f t="shared" ca="1" si="237"/>
        <v>F1</v>
      </c>
      <c r="B2372" s="1" t="str">
        <f t="shared" ca="1" si="237"/>
        <v>35D7J</v>
      </c>
      <c r="C2372" s="1" t="str">
        <f t="shared" ca="1" si="237"/>
        <v>Produkt-35D7J</v>
      </c>
      <c r="D2372" s="1">
        <f t="shared" ca="1" si="237"/>
        <v>36</v>
      </c>
      <c r="E2372" s="1" t="str">
        <f t="shared" ca="1" si="237"/>
        <v>HF33J</v>
      </c>
    </row>
    <row r="2373" spans="1:5">
      <c r="A2373" s="11" t="str">
        <f t="shared" ca="1" si="237"/>
        <v>F1</v>
      </c>
      <c r="B2373" s="1" t="str">
        <f t="shared" ca="1" si="237"/>
        <v>35D7J</v>
      </c>
      <c r="C2373" s="1" t="str">
        <f t="shared" ca="1" si="237"/>
        <v>Produkt-35D7J</v>
      </c>
      <c r="D2373" s="1">
        <f t="shared" ca="1" si="237"/>
        <v>36</v>
      </c>
      <c r="E2373" s="1" t="str">
        <f t="shared" ca="1" si="237"/>
        <v>HF33J</v>
      </c>
    </row>
    <row r="2374" spans="1:5">
      <c r="A2374" s="11" t="str">
        <f t="shared" ca="1" si="237"/>
        <v>F1</v>
      </c>
      <c r="B2374" s="1" t="str">
        <f t="shared" ca="1" si="237"/>
        <v>35D7J</v>
      </c>
      <c r="C2374" s="1" t="str">
        <f t="shared" ca="1" si="237"/>
        <v>Produkt-35D7J</v>
      </c>
      <c r="D2374" s="1">
        <f t="shared" ca="1" si="237"/>
        <v>36</v>
      </c>
      <c r="E2374" s="1" t="str">
        <f t="shared" ca="1" si="237"/>
        <v>HF33J</v>
      </c>
    </row>
    <row r="2375" spans="1:5">
      <c r="A2375" s="11" t="str">
        <f t="shared" ca="1" si="237"/>
        <v>F1</v>
      </c>
      <c r="B2375" s="1" t="str">
        <f t="shared" ca="1" si="237"/>
        <v>35D7J</v>
      </c>
      <c r="C2375" s="1" t="str">
        <f t="shared" ca="1" si="237"/>
        <v>Produkt-35D7J</v>
      </c>
      <c r="D2375" s="1">
        <f t="shared" ca="1" si="237"/>
        <v>36</v>
      </c>
      <c r="E2375" s="1" t="str">
        <f t="shared" ca="1" si="237"/>
        <v>HF33J</v>
      </c>
    </row>
    <row r="2376" spans="1:5">
      <c r="A2376" s="11" t="str">
        <f t="shared" ca="1" si="237"/>
        <v>F1</v>
      </c>
      <c r="B2376" s="1" t="str">
        <f t="shared" ca="1" si="237"/>
        <v>35D7J</v>
      </c>
      <c r="C2376" s="1" t="str">
        <f t="shared" ca="1" si="237"/>
        <v>Produkt-35D7J</v>
      </c>
      <c r="D2376" s="1">
        <f t="shared" ca="1" si="237"/>
        <v>36</v>
      </c>
      <c r="E2376" s="1" t="str">
        <f t="shared" ca="1" si="237"/>
        <v>HF33J</v>
      </c>
    </row>
    <row r="2377" spans="1:5">
      <c r="A2377" s="11" t="str">
        <f t="shared" ca="1" si="237"/>
        <v>F1</v>
      </c>
      <c r="B2377" s="1" t="str">
        <f t="shared" ca="1" si="237"/>
        <v>35D7J</v>
      </c>
      <c r="C2377" s="1" t="str">
        <f t="shared" ca="1" si="237"/>
        <v>Produkt-35D7J</v>
      </c>
      <c r="D2377" s="1">
        <f t="shared" ca="1" si="237"/>
        <v>36</v>
      </c>
      <c r="E2377" s="1" t="str">
        <f t="shared" ca="1" si="237"/>
        <v>HF33J</v>
      </c>
    </row>
    <row r="2378" spans="1:5">
      <c r="A2378" s="11" t="str">
        <f t="shared" ca="1" si="237"/>
        <v>F1</v>
      </c>
      <c r="B2378" s="1" t="str">
        <f t="shared" ca="1" si="237"/>
        <v>35D7J</v>
      </c>
      <c r="C2378" s="1" t="str">
        <f t="shared" ca="1" si="237"/>
        <v>Produkt-35D7J</v>
      </c>
      <c r="D2378" s="1">
        <f t="shared" ca="1" si="237"/>
        <v>36</v>
      </c>
      <c r="E2378" s="1" t="str">
        <f t="shared" ca="1" si="237"/>
        <v>HF33J</v>
      </c>
    </row>
    <row r="2379" spans="1:5">
      <c r="A2379" s="11" t="str">
        <f t="shared" ca="1" si="237"/>
        <v>F1</v>
      </c>
      <c r="B2379" s="1" t="str">
        <f t="shared" ca="1" si="237"/>
        <v>35D7J</v>
      </c>
      <c r="C2379" s="1" t="str">
        <f t="shared" ca="1" si="237"/>
        <v>Produkt-35D7J</v>
      </c>
      <c r="D2379" s="1">
        <f t="shared" ca="1" si="237"/>
        <v>36</v>
      </c>
      <c r="E2379" s="1" t="str">
        <f t="shared" ca="1" si="237"/>
        <v>HF33J</v>
      </c>
    </row>
    <row r="2380" spans="1:5">
      <c r="A2380" s="11" t="str">
        <f t="shared" ref="A2380:E2389" ca="1" si="238">INDEX(AG_roh_Daten,ROW(2370:2370),MATCH(A$9,AG_roh_Spalten,0))</f>
        <v>F1</v>
      </c>
      <c r="B2380" s="1" t="str">
        <f t="shared" ca="1" si="238"/>
        <v>35D7J</v>
      </c>
      <c r="C2380" s="1" t="str">
        <f t="shared" ca="1" si="238"/>
        <v>Produkt-35D7J</v>
      </c>
      <c r="D2380" s="1">
        <f t="shared" ca="1" si="238"/>
        <v>36</v>
      </c>
      <c r="E2380" s="1" t="str">
        <f t="shared" ca="1" si="238"/>
        <v>HF33J</v>
      </c>
    </row>
    <row r="2381" spans="1:5">
      <c r="A2381" s="11" t="str">
        <f t="shared" ca="1" si="238"/>
        <v>F1</v>
      </c>
      <c r="B2381" s="1" t="str">
        <f t="shared" ca="1" si="238"/>
        <v>35D7J</v>
      </c>
      <c r="C2381" s="1" t="str">
        <f t="shared" ca="1" si="238"/>
        <v>Produkt-35D7J</v>
      </c>
      <c r="D2381" s="1">
        <f t="shared" ca="1" si="238"/>
        <v>36</v>
      </c>
      <c r="E2381" s="1" t="str">
        <f t="shared" ca="1" si="238"/>
        <v>HF33J</v>
      </c>
    </row>
    <row r="2382" spans="1:5">
      <c r="A2382" s="11" t="str">
        <f t="shared" ca="1" si="238"/>
        <v>F1</v>
      </c>
      <c r="B2382" s="1" t="str">
        <f t="shared" ca="1" si="238"/>
        <v>35D7J</v>
      </c>
      <c r="C2382" s="1" t="str">
        <f t="shared" ca="1" si="238"/>
        <v>Produkt-35D7J</v>
      </c>
      <c r="D2382" s="1">
        <f t="shared" ca="1" si="238"/>
        <v>36</v>
      </c>
      <c r="E2382" s="1" t="str">
        <f t="shared" ca="1" si="238"/>
        <v>HF33J</v>
      </c>
    </row>
    <row r="2383" spans="1:5">
      <c r="A2383" s="11" t="str">
        <f t="shared" ca="1" si="238"/>
        <v>F1</v>
      </c>
      <c r="B2383" s="1" t="str">
        <f t="shared" ca="1" si="238"/>
        <v>35DC7</v>
      </c>
      <c r="C2383" s="1" t="str">
        <f t="shared" ca="1" si="238"/>
        <v>Produkt-35DC7</v>
      </c>
      <c r="D2383" s="1">
        <f t="shared" ca="1" si="238"/>
        <v>3</v>
      </c>
      <c r="E2383" s="1" t="str">
        <f t="shared" ca="1" si="238"/>
        <v>G3J7J</v>
      </c>
    </row>
    <row r="2384" spans="1:5">
      <c r="A2384" s="11" t="str">
        <f t="shared" ca="1" si="238"/>
        <v>F1</v>
      </c>
      <c r="B2384" s="1" t="str">
        <f t="shared" ca="1" si="238"/>
        <v>35DC7</v>
      </c>
      <c r="C2384" s="1" t="str">
        <f t="shared" ca="1" si="238"/>
        <v>Produkt-35DC7</v>
      </c>
      <c r="D2384" s="1">
        <f t="shared" ca="1" si="238"/>
        <v>3</v>
      </c>
      <c r="E2384" s="1" t="str">
        <f t="shared" ca="1" si="238"/>
        <v>G3J7J</v>
      </c>
    </row>
    <row r="2385" spans="1:5">
      <c r="A2385" s="11" t="str">
        <f t="shared" ca="1" si="238"/>
        <v>F1</v>
      </c>
      <c r="B2385" s="1" t="str">
        <f t="shared" ca="1" si="238"/>
        <v>35DC7</v>
      </c>
      <c r="C2385" s="1" t="str">
        <f t="shared" ca="1" si="238"/>
        <v>Produkt-35DC7</v>
      </c>
      <c r="D2385" s="1">
        <f t="shared" ca="1" si="238"/>
        <v>3</v>
      </c>
      <c r="E2385" s="1" t="str">
        <f t="shared" ca="1" si="238"/>
        <v>G3J7J</v>
      </c>
    </row>
    <row r="2386" spans="1:5">
      <c r="A2386" s="11" t="str">
        <f t="shared" ca="1" si="238"/>
        <v>F1</v>
      </c>
      <c r="B2386" s="1" t="str">
        <f t="shared" ca="1" si="238"/>
        <v>35DC7</v>
      </c>
      <c r="C2386" s="1" t="str">
        <f t="shared" ca="1" si="238"/>
        <v>Produkt-35DC7</v>
      </c>
      <c r="D2386" s="1">
        <f t="shared" ca="1" si="238"/>
        <v>3</v>
      </c>
      <c r="E2386" s="1" t="str">
        <f t="shared" ca="1" si="238"/>
        <v>G3J7J</v>
      </c>
    </row>
    <row r="2387" spans="1:5">
      <c r="A2387" s="11" t="str">
        <f t="shared" ca="1" si="238"/>
        <v>F1</v>
      </c>
      <c r="B2387" s="1" t="str">
        <f t="shared" ca="1" si="238"/>
        <v>35DC7</v>
      </c>
      <c r="C2387" s="1" t="str">
        <f t="shared" ca="1" si="238"/>
        <v>Produkt-35DC7</v>
      </c>
      <c r="D2387" s="1">
        <f t="shared" ca="1" si="238"/>
        <v>3</v>
      </c>
      <c r="E2387" s="1" t="str">
        <f t="shared" ca="1" si="238"/>
        <v>G3J7J</v>
      </c>
    </row>
    <row r="2388" spans="1:5">
      <c r="A2388" s="11" t="str">
        <f t="shared" ca="1" si="238"/>
        <v>F1</v>
      </c>
      <c r="B2388" s="1" t="str">
        <f t="shared" ca="1" si="238"/>
        <v>35DC7</v>
      </c>
      <c r="C2388" s="1" t="str">
        <f t="shared" ca="1" si="238"/>
        <v>Produkt-35DC7</v>
      </c>
      <c r="D2388" s="1">
        <f t="shared" ca="1" si="238"/>
        <v>3</v>
      </c>
      <c r="E2388" s="1" t="str">
        <f t="shared" ca="1" si="238"/>
        <v>G3J7J</v>
      </c>
    </row>
    <row r="2389" spans="1:5">
      <c r="A2389" s="11" t="str">
        <f t="shared" ca="1" si="238"/>
        <v>F1</v>
      </c>
      <c r="B2389" s="1" t="str">
        <f t="shared" ca="1" si="238"/>
        <v>35DC7</v>
      </c>
      <c r="C2389" s="1" t="str">
        <f t="shared" ca="1" si="238"/>
        <v>Produkt-35DC7</v>
      </c>
      <c r="D2389" s="1">
        <f t="shared" ca="1" si="238"/>
        <v>5</v>
      </c>
      <c r="E2389" s="1" t="str">
        <f t="shared" ca="1" si="238"/>
        <v>HF7JJ</v>
      </c>
    </row>
    <row r="2390" spans="1:5">
      <c r="A2390" s="11" t="str">
        <f t="shared" ref="A2390:E2399" ca="1" si="239">INDEX(AG_roh_Daten,ROW(2380:2380),MATCH(A$9,AG_roh_Spalten,0))</f>
        <v>F1</v>
      </c>
      <c r="B2390" s="1" t="str">
        <f t="shared" ca="1" si="239"/>
        <v>35DC7</v>
      </c>
      <c r="C2390" s="1" t="str">
        <f t="shared" ca="1" si="239"/>
        <v>Produkt-35DC7</v>
      </c>
      <c r="D2390" s="1">
        <f t="shared" ca="1" si="239"/>
        <v>5</v>
      </c>
      <c r="E2390" s="1" t="str">
        <f t="shared" ca="1" si="239"/>
        <v>HF7JJ</v>
      </c>
    </row>
    <row r="2391" spans="1:5">
      <c r="A2391" s="11" t="str">
        <f t="shared" ca="1" si="239"/>
        <v>F1</v>
      </c>
      <c r="B2391" s="1" t="str">
        <f t="shared" ca="1" si="239"/>
        <v>35DC7</v>
      </c>
      <c r="C2391" s="1" t="str">
        <f t="shared" ca="1" si="239"/>
        <v>Produkt-35DC7</v>
      </c>
      <c r="D2391" s="1">
        <f t="shared" ca="1" si="239"/>
        <v>5</v>
      </c>
      <c r="E2391" s="1" t="str">
        <f t="shared" ca="1" si="239"/>
        <v>HF7JJ</v>
      </c>
    </row>
    <row r="2392" spans="1:5">
      <c r="A2392" s="11" t="str">
        <f t="shared" ca="1" si="239"/>
        <v>F1</v>
      </c>
      <c r="B2392" s="1" t="str">
        <f t="shared" ca="1" si="239"/>
        <v>35DC7</v>
      </c>
      <c r="C2392" s="1" t="str">
        <f t="shared" ca="1" si="239"/>
        <v>Produkt-35DC7</v>
      </c>
      <c r="D2392" s="1">
        <f t="shared" ca="1" si="239"/>
        <v>5</v>
      </c>
      <c r="E2392" s="1" t="str">
        <f t="shared" ca="1" si="239"/>
        <v>HF7JJ</v>
      </c>
    </row>
    <row r="2393" spans="1:5">
      <c r="A2393" s="11" t="str">
        <f t="shared" ca="1" si="239"/>
        <v>F1</v>
      </c>
      <c r="B2393" s="1" t="str">
        <f t="shared" ca="1" si="239"/>
        <v>35DC7</v>
      </c>
      <c r="C2393" s="1" t="str">
        <f t="shared" ca="1" si="239"/>
        <v>Produkt-35DC7</v>
      </c>
      <c r="D2393" s="1">
        <f t="shared" ca="1" si="239"/>
        <v>5</v>
      </c>
      <c r="E2393" s="1" t="str">
        <f t="shared" ca="1" si="239"/>
        <v>HF7JJ</v>
      </c>
    </row>
    <row r="2394" spans="1:5">
      <c r="A2394" s="11" t="str">
        <f t="shared" ca="1" si="239"/>
        <v>F1</v>
      </c>
      <c r="B2394" s="1" t="str">
        <f t="shared" ca="1" si="239"/>
        <v>35DC7</v>
      </c>
      <c r="C2394" s="1" t="str">
        <f t="shared" ca="1" si="239"/>
        <v>Produkt-35DC7</v>
      </c>
      <c r="D2394" s="1">
        <f t="shared" ca="1" si="239"/>
        <v>5</v>
      </c>
      <c r="E2394" s="1" t="str">
        <f t="shared" ca="1" si="239"/>
        <v>HF7JJ</v>
      </c>
    </row>
    <row r="2395" spans="1:5">
      <c r="A2395" s="11" t="str">
        <f t="shared" ca="1" si="239"/>
        <v>F1</v>
      </c>
      <c r="B2395" s="1" t="str">
        <f t="shared" ca="1" si="239"/>
        <v>35DC7</v>
      </c>
      <c r="C2395" s="1" t="str">
        <f t="shared" ca="1" si="239"/>
        <v>Produkt-35DC7</v>
      </c>
      <c r="D2395" s="1">
        <f t="shared" ca="1" si="239"/>
        <v>5</v>
      </c>
      <c r="E2395" s="1" t="str">
        <f t="shared" ca="1" si="239"/>
        <v>HF7JJ</v>
      </c>
    </row>
    <row r="2396" spans="1:5">
      <c r="A2396" s="11" t="str">
        <f t="shared" ca="1" si="239"/>
        <v>F1</v>
      </c>
      <c r="B2396" s="1" t="str">
        <f t="shared" ca="1" si="239"/>
        <v>35DC7</v>
      </c>
      <c r="C2396" s="1" t="str">
        <f t="shared" ca="1" si="239"/>
        <v>Produkt-35DC7</v>
      </c>
      <c r="D2396" s="1">
        <f t="shared" ca="1" si="239"/>
        <v>5</v>
      </c>
      <c r="E2396" s="1" t="str">
        <f t="shared" ca="1" si="239"/>
        <v>HF7JJ</v>
      </c>
    </row>
    <row r="2397" spans="1:5">
      <c r="A2397" s="11" t="str">
        <f t="shared" ca="1" si="239"/>
        <v>F1</v>
      </c>
      <c r="B2397" s="1" t="str">
        <f t="shared" ca="1" si="239"/>
        <v>35DC7</v>
      </c>
      <c r="C2397" s="1" t="str">
        <f t="shared" ca="1" si="239"/>
        <v>Produkt-35DC7</v>
      </c>
      <c r="D2397" s="1">
        <f t="shared" ca="1" si="239"/>
        <v>5</v>
      </c>
      <c r="E2397" s="1" t="str">
        <f t="shared" ca="1" si="239"/>
        <v>HF7JJ</v>
      </c>
    </row>
    <row r="2398" spans="1:5">
      <c r="A2398" s="11" t="str">
        <f t="shared" ca="1" si="239"/>
        <v>F1</v>
      </c>
      <c r="B2398" s="1" t="str">
        <f t="shared" ca="1" si="239"/>
        <v>35DC7</v>
      </c>
      <c r="C2398" s="1" t="str">
        <f t="shared" ca="1" si="239"/>
        <v>Produkt-35DC7</v>
      </c>
      <c r="D2398" s="1">
        <f t="shared" ca="1" si="239"/>
        <v>5</v>
      </c>
      <c r="E2398" s="1" t="str">
        <f t="shared" ca="1" si="239"/>
        <v>HF7JJ</v>
      </c>
    </row>
    <row r="2399" spans="1:5">
      <c r="A2399" s="11" t="str">
        <f t="shared" ca="1" si="239"/>
        <v>F1</v>
      </c>
      <c r="B2399" s="1" t="str">
        <f t="shared" ca="1" si="239"/>
        <v>35DC7</v>
      </c>
      <c r="C2399" s="1" t="str">
        <f t="shared" ca="1" si="239"/>
        <v>Produkt-35DC7</v>
      </c>
      <c r="D2399" s="1">
        <f t="shared" ca="1" si="239"/>
        <v>5</v>
      </c>
      <c r="E2399" s="1" t="str">
        <f t="shared" ca="1" si="239"/>
        <v>HF7JJ</v>
      </c>
    </row>
    <row r="2400" spans="1:5">
      <c r="A2400" s="11" t="str">
        <f t="shared" ref="A2400:E2409" ca="1" si="240">INDEX(AG_roh_Daten,ROW(2390:2390),MATCH(A$9,AG_roh_Spalten,0))</f>
        <v>F1</v>
      </c>
      <c r="B2400" s="1" t="str">
        <f t="shared" ca="1" si="240"/>
        <v>35DC7</v>
      </c>
      <c r="C2400" s="1" t="str">
        <f t="shared" ca="1" si="240"/>
        <v>Produkt-35DC7</v>
      </c>
      <c r="D2400" s="1">
        <f t="shared" ca="1" si="240"/>
        <v>5</v>
      </c>
      <c r="E2400" s="1" t="str">
        <f t="shared" ca="1" si="240"/>
        <v>HF7JJ</v>
      </c>
    </row>
    <row r="2401" spans="1:5">
      <c r="A2401" s="11" t="str">
        <f t="shared" ca="1" si="240"/>
        <v>F1</v>
      </c>
      <c r="B2401" s="1" t="str">
        <f t="shared" ca="1" si="240"/>
        <v>35DC7</v>
      </c>
      <c r="C2401" s="1" t="str">
        <f t="shared" ca="1" si="240"/>
        <v>Produkt-35DC7</v>
      </c>
      <c r="D2401" s="1">
        <f t="shared" ca="1" si="240"/>
        <v>5</v>
      </c>
      <c r="E2401" s="1" t="str">
        <f t="shared" ca="1" si="240"/>
        <v>HF7JJ</v>
      </c>
    </row>
    <row r="2402" spans="1:5">
      <c r="A2402" s="11" t="str">
        <f t="shared" ca="1" si="240"/>
        <v>F1</v>
      </c>
      <c r="B2402" s="1" t="str">
        <f t="shared" ca="1" si="240"/>
        <v>35DC7</v>
      </c>
      <c r="C2402" s="1" t="str">
        <f t="shared" ca="1" si="240"/>
        <v>Produkt-35DC7</v>
      </c>
      <c r="D2402" s="1">
        <f t="shared" ca="1" si="240"/>
        <v>5</v>
      </c>
      <c r="E2402" s="1" t="str">
        <f t="shared" ca="1" si="240"/>
        <v>HF7JJ</v>
      </c>
    </row>
    <row r="2403" spans="1:5">
      <c r="A2403" s="11" t="str">
        <f t="shared" ca="1" si="240"/>
        <v>F1</v>
      </c>
      <c r="B2403" s="1" t="str">
        <f t="shared" ca="1" si="240"/>
        <v>35DC7</v>
      </c>
      <c r="C2403" s="1" t="str">
        <f t="shared" ca="1" si="240"/>
        <v>Produkt-35DC7</v>
      </c>
      <c r="D2403" s="1">
        <f t="shared" ca="1" si="240"/>
        <v>5</v>
      </c>
      <c r="E2403" s="1" t="str">
        <f t="shared" ca="1" si="240"/>
        <v>HF7JJ</v>
      </c>
    </row>
    <row r="2404" spans="1:5">
      <c r="A2404" s="11" t="str">
        <f t="shared" ca="1" si="240"/>
        <v>F1</v>
      </c>
      <c r="B2404" s="1" t="str">
        <f t="shared" ca="1" si="240"/>
        <v>35DC7</v>
      </c>
      <c r="C2404" s="1" t="str">
        <f t="shared" ca="1" si="240"/>
        <v>Produkt-35DC7</v>
      </c>
      <c r="D2404" s="1">
        <f t="shared" ca="1" si="240"/>
        <v>5</v>
      </c>
      <c r="E2404" s="1" t="str">
        <f t="shared" ca="1" si="240"/>
        <v>HF7JJ</v>
      </c>
    </row>
    <row r="2405" spans="1:5">
      <c r="A2405" s="11" t="str">
        <f t="shared" ca="1" si="240"/>
        <v>F1</v>
      </c>
      <c r="B2405" s="1" t="str">
        <f t="shared" ca="1" si="240"/>
        <v>35DC7</v>
      </c>
      <c r="C2405" s="1" t="str">
        <f t="shared" ca="1" si="240"/>
        <v>Produkt-35DC7</v>
      </c>
      <c r="D2405" s="1">
        <f t="shared" ca="1" si="240"/>
        <v>5</v>
      </c>
      <c r="E2405" s="1" t="str">
        <f t="shared" ca="1" si="240"/>
        <v>HF7JJ</v>
      </c>
    </row>
    <row r="2406" spans="1:5">
      <c r="A2406" s="11" t="str">
        <f t="shared" ca="1" si="240"/>
        <v>F1</v>
      </c>
      <c r="B2406" s="1" t="str">
        <f t="shared" ca="1" si="240"/>
        <v>35DC7</v>
      </c>
      <c r="C2406" s="1" t="str">
        <f t="shared" ca="1" si="240"/>
        <v>Produkt-35DC7</v>
      </c>
      <c r="D2406" s="1">
        <f t="shared" ca="1" si="240"/>
        <v>5</v>
      </c>
      <c r="E2406" s="1" t="str">
        <f t="shared" ca="1" si="240"/>
        <v>HF7JJ</v>
      </c>
    </row>
    <row r="2407" spans="1:5">
      <c r="A2407" s="11" t="str">
        <f t="shared" ca="1" si="240"/>
        <v>F1</v>
      </c>
      <c r="B2407" s="1" t="str">
        <f t="shared" ca="1" si="240"/>
        <v>35DC7</v>
      </c>
      <c r="C2407" s="1" t="str">
        <f t="shared" ca="1" si="240"/>
        <v>Produkt-35DC7</v>
      </c>
      <c r="D2407" s="1">
        <f t="shared" ca="1" si="240"/>
        <v>5</v>
      </c>
      <c r="E2407" s="1" t="str">
        <f t="shared" ca="1" si="240"/>
        <v>HF7JJ</v>
      </c>
    </row>
    <row r="2408" spans="1:5">
      <c r="A2408" s="11" t="str">
        <f t="shared" ca="1" si="240"/>
        <v>F1</v>
      </c>
      <c r="B2408" s="1" t="str">
        <f t="shared" ca="1" si="240"/>
        <v>35DC7</v>
      </c>
      <c r="C2408" s="1" t="str">
        <f t="shared" ca="1" si="240"/>
        <v>Produkt-35DC7</v>
      </c>
      <c r="D2408" s="1">
        <f t="shared" ca="1" si="240"/>
        <v>5</v>
      </c>
      <c r="E2408" s="1" t="str">
        <f t="shared" ca="1" si="240"/>
        <v>HF7JJ</v>
      </c>
    </row>
    <row r="2409" spans="1:5">
      <c r="A2409" s="11" t="str">
        <f t="shared" ca="1" si="240"/>
        <v>F1</v>
      </c>
      <c r="B2409" s="1" t="str">
        <f t="shared" ca="1" si="240"/>
        <v>35DC7</v>
      </c>
      <c r="C2409" s="1" t="str">
        <f t="shared" ca="1" si="240"/>
        <v>Produkt-35DC7</v>
      </c>
      <c r="D2409" s="1">
        <f t="shared" ca="1" si="240"/>
        <v>7</v>
      </c>
      <c r="E2409" s="1" t="str">
        <f t="shared" ca="1" si="240"/>
        <v>5DJ3J</v>
      </c>
    </row>
    <row r="2410" spans="1:5">
      <c r="A2410" s="11" t="str">
        <f t="shared" ref="A2410:E2419" ca="1" si="241">INDEX(AG_roh_Daten,ROW(2400:2400),MATCH(A$9,AG_roh_Spalten,0))</f>
        <v>F1</v>
      </c>
      <c r="B2410" s="1" t="str">
        <f t="shared" ca="1" si="241"/>
        <v>35DC7</v>
      </c>
      <c r="C2410" s="1" t="str">
        <f t="shared" ca="1" si="241"/>
        <v>Produkt-35DC7</v>
      </c>
      <c r="D2410" s="1">
        <f t="shared" ca="1" si="241"/>
        <v>7</v>
      </c>
      <c r="E2410" s="1" t="str">
        <f t="shared" ca="1" si="241"/>
        <v>5DJ3J</v>
      </c>
    </row>
    <row r="2411" spans="1:5">
      <c r="A2411" s="11" t="str">
        <f t="shared" ca="1" si="241"/>
        <v>F1</v>
      </c>
      <c r="B2411" s="1" t="str">
        <f t="shared" ca="1" si="241"/>
        <v>35DC7</v>
      </c>
      <c r="C2411" s="1" t="str">
        <f t="shared" ca="1" si="241"/>
        <v>Produkt-35DC7</v>
      </c>
      <c r="D2411" s="1">
        <f t="shared" ca="1" si="241"/>
        <v>7</v>
      </c>
      <c r="E2411" s="1" t="str">
        <f t="shared" ca="1" si="241"/>
        <v>5DJ3J</v>
      </c>
    </row>
    <row r="2412" spans="1:5">
      <c r="A2412" s="11" t="str">
        <f t="shared" ca="1" si="241"/>
        <v>F1</v>
      </c>
      <c r="B2412" s="1" t="str">
        <f t="shared" ca="1" si="241"/>
        <v>35DC7</v>
      </c>
      <c r="C2412" s="1" t="str">
        <f t="shared" ca="1" si="241"/>
        <v>Produkt-35DC7</v>
      </c>
      <c r="D2412" s="1">
        <f t="shared" ca="1" si="241"/>
        <v>7</v>
      </c>
      <c r="E2412" s="1" t="str">
        <f t="shared" ca="1" si="241"/>
        <v>5DJ3J</v>
      </c>
    </row>
    <row r="2413" spans="1:5">
      <c r="A2413" s="11" t="str">
        <f t="shared" ca="1" si="241"/>
        <v>F1</v>
      </c>
      <c r="B2413" s="1" t="str">
        <f t="shared" ca="1" si="241"/>
        <v>35DC7</v>
      </c>
      <c r="C2413" s="1" t="str">
        <f t="shared" ca="1" si="241"/>
        <v>Produkt-35DC7</v>
      </c>
      <c r="D2413" s="1">
        <f t="shared" ca="1" si="241"/>
        <v>7</v>
      </c>
      <c r="E2413" s="1" t="str">
        <f t="shared" ca="1" si="241"/>
        <v>5DJ3J</v>
      </c>
    </row>
    <row r="2414" spans="1:5">
      <c r="A2414" s="11" t="str">
        <f t="shared" ca="1" si="241"/>
        <v>F1</v>
      </c>
      <c r="B2414" s="1" t="str">
        <f t="shared" ca="1" si="241"/>
        <v>35DC7</v>
      </c>
      <c r="C2414" s="1" t="str">
        <f t="shared" ca="1" si="241"/>
        <v>Produkt-35DC7</v>
      </c>
      <c r="D2414" s="1">
        <f t="shared" ca="1" si="241"/>
        <v>7</v>
      </c>
      <c r="E2414" s="1" t="str">
        <f t="shared" ca="1" si="241"/>
        <v>5DJ3J</v>
      </c>
    </row>
    <row r="2415" spans="1:5">
      <c r="A2415" s="11" t="str">
        <f t="shared" ca="1" si="241"/>
        <v>F1</v>
      </c>
      <c r="B2415" s="1" t="str">
        <f t="shared" ca="1" si="241"/>
        <v>35DC7</v>
      </c>
      <c r="C2415" s="1" t="str">
        <f t="shared" ca="1" si="241"/>
        <v>Produkt-35DC7</v>
      </c>
      <c r="D2415" s="1">
        <f t="shared" ca="1" si="241"/>
        <v>7</v>
      </c>
      <c r="E2415" s="1" t="str">
        <f t="shared" ca="1" si="241"/>
        <v>5DJ3J</v>
      </c>
    </row>
    <row r="2416" spans="1:5">
      <c r="A2416" s="11" t="str">
        <f t="shared" ca="1" si="241"/>
        <v>F1</v>
      </c>
      <c r="B2416" s="1" t="str">
        <f t="shared" ca="1" si="241"/>
        <v>35DC7</v>
      </c>
      <c r="C2416" s="1" t="str">
        <f t="shared" ca="1" si="241"/>
        <v>Produkt-35DC7</v>
      </c>
      <c r="D2416" s="1">
        <f t="shared" ca="1" si="241"/>
        <v>7</v>
      </c>
      <c r="E2416" s="1" t="str">
        <f t="shared" ca="1" si="241"/>
        <v>5DJ3J</v>
      </c>
    </row>
    <row r="2417" spans="1:5">
      <c r="A2417" s="11" t="str">
        <f t="shared" ca="1" si="241"/>
        <v>F1</v>
      </c>
      <c r="B2417" s="1" t="str">
        <f t="shared" ca="1" si="241"/>
        <v>35DC7</v>
      </c>
      <c r="C2417" s="1" t="str">
        <f t="shared" ca="1" si="241"/>
        <v>Produkt-35DC7</v>
      </c>
      <c r="D2417" s="1">
        <f t="shared" ca="1" si="241"/>
        <v>7</v>
      </c>
      <c r="E2417" s="1" t="str">
        <f t="shared" ca="1" si="241"/>
        <v>5DJ3J</v>
      </c>
    </row>
    <row r="2418" spans="1:5">
      <c r="A2418" s="11" t="str">
        <f t="shared" ca="1" si="241"/>
        <v>F1</v>
      </c>
      <c r="B2418" s="1" t="str">
        <f t="shared" ca="1" si="241"/>
        <v>35DC7</v>
      </c>
      <c r="C2418" s="1" t="str">
        <f t="shared" ca="1" si="241"/>
        <v>Produkt-35DC7</v>
      </c>
      <c r="D2418" s="1">
        <f t="shared" ca="1" si="241"/>
        <v>7</v>
      </c>
      <c r="E2418" s="1" t="str">
        <f t="shared" ca="1" si="241"/>
        <v>5DJ3J</v>
      </c>
    </row>
    <row r="2419" spans="1:5">
      <c r="A2419" s="11" t="str">
        <f t="shared" ca="1" si="241"/>
        <v>F1</v>
      </c>
      <c r="B2419" s="1" t="str">
        <f t="shared" ca="1" si="241"/>
        <v>35DC7</v>
      </c>
      <c r="C2419" s="1" t="str">
        <f t="shared" ca="1" si="241"/>
        <v>Produkt-35DC7</v>
      </c>
      <c r="D2419" s="1">
        <f t="shared" ca="1" si="241"/>
        <v>7</v>
      </c>
      <c r="E2419" s="1" t="str">
        <f t="shared" ca="1" si="241"/>
        <v>5DJ3J</v>
      </c>
    </row>
    <row r="2420" spans="1:5">
      <c r="A2420" s="11" t="str">
        <f t="shared" ref="A2420:E2429" ca="1" si="242">INDEX(AG_roh_Daten,ROW(2410:2410),MATCH(A$9,AG_roh_Spalten,0))</f>
        <v>F1</v>
      </c>
      <c r="B2420" s="1" t="str">
        <f t="shared" ca="1" si="242"/>
        <v>35DC7</v>
      </c>
      <c r="C2420" s="1" t="str">
        <f t="shared" ca="1" si="242"/>
        <v>Produkt-35DC7</v>
      </c>
      <c r="D2420" s="1">
        <f t="shared" ca="1" si="242"/>
        <v>7</v>
      </c>
      <c r="E2420" s="1" t="str">
        <f t="shared" ca="1" si="242"/>
        <v>5DJ3J</v>
      </c>
    </row>
    <row r="2421" spans="1:5">
      <c r="A2421" s="11" t="str">
        <f t="shared" ca="1" si="242"/>
        <v>F1</v>
      </c>
      <c r="B2421" s="1" t="str">
        <f t="shared" ca="1" si="242"/>
        <v>35DC7</v>
      </c>
      <c r="C2421" s="1" t="str">
        <f t="shared" ca="1" si="242"/>
        <v>Produkt-35DC7</v>
      </c>
      <c r="D2421" s="1">
        <f t="shared" ca="1" si="242"/>
        <v>7</v>
      </c>
      <c r="E2421" s="1" t="str">
        <f t="shared" ca="1" si="242"/>
        <v>5DJ3J</v>
      </c>
    </row>
    <row r="2422" spans="1:5">
      <c r="A2422" s="11" t="str">
        <f t="shared" ca="1" si="242"/>
        <v>F1</v>
      </c>
      <c r="B2422" s="1" t="str">
        <f t="shared" ca="1" si="242"/>
        <v>35DC7</v>
      </c>
      <c r="C2422" s="1" t="str">
        <f t="shared" ca="1" si="242"/>
        <v>Produkt-35DC7</v>
      </c>
      <c r="D2422" s="1">
        <f t="shared" ca="1" si="242"/>
        <v>7</v>
      </c>
      <c r="E2422" s="1" t="str">
        <f t="shared" ca="1" si="242"/>
        <v>5DJ3J</v>
      </c>
    </row>
    <row r="2423" spans="1:5">
      <c r="A2423" s="11" t="str">
        <f t="shared" ca="1" si="242"/>
        <v>F1</v>
      </c>
      <c r="B2423" s="1" t="str">
        <f t="shared" ca="1" si="242"/>
        <v>35DC7</v>
      </c>
      <c r="C2423" s="1" t="str">
        <f t="shared" ca="1" si="242"/>
        <v>Produkt-35DC7</v>
      </c>
      <c r="D2423" s="1">
        <f t="shared" ca="1" si="242"/>
        <v>7</v>
      </c>
      <c r="E2423" s="1" t="str">
        <f t="shared" ca="1" si="242"/>
        <v>5DJ3J</v>
      </c>
    </row>
    <row r="2424" spans="1:5">
      <c r="A2424" s="11" t="str">
        <f t="shared" ca="1" si="242"/>
        <v>F1</v>
      </c>
      <c r="B2424" s="1" t="str">
        <f t="shared" ca="1" si="242"/>
        <v>35DC7</v>
      </c>
      <c r="C2424" s="1" t="str">
        <f t="shared" ca="1" si="242"/>
        <v>Produkt-35DC7</v>
      </c>
      <c r="D2424" s="1">
        <f t="shared" ca="1" si="242"/>
        <v>7</v>
      </c>
      <c r="E2424" s="1" t="str">
        <f t="shared" ca="1" si="242"/>
        <v>5DJ3J</v>
      </c>
    </row>
    <row r="2425" spans="1:5">
      <c r="A2425" s="11" t="str">
        <f t="shared" ca="1" si="242"/>
        <v>F1</v>
      </c>
      <c r="B2425" s="1" t="str">
        <f t="shared" ca="1" si="242"/>
        <v>35DC7</v>
      </c>
      <c r="C2425" s="1" t="str">
        <f t="shared" ca="1" si="242"/>
        <v>Produkt-35DC7</v>
      </c>
      <c r="D2425" s="1">
        <f t="shared" ca="1" si="242"/>
        <v>7</v>
      </c>
      <c r="E2425" s="1" t="str">
        <f t="shared" ca="1" si="242"/>
        <v>5DJ3J</v>
      </c>
    </row>
    <row r="2426" spans="1:5">
      <c r="A2426" s="11" t="str">
        <f t="shared" ca="1" si="242"/>
        <v>F1</v>
      </c>
      <c r="B2426" s="1" t="str">
        <f t="shared" ca="1" si="242"/>
        <v>35DC7</v>
      </c>
      <c r="C2426" s="1" t="str">
        <f t="shared" ca="1" si="242"/>
        <v>Produkt-35DC7</v>
      </c>
      <c r="D2426" s="1">
        <f t="shared" ca="1" si="242"/>
        <v>36</v>
      </c>
      <c r="E2426" s="1" t="str">
        <f t="shared" ca="1" si="242"/>
        <v>HF33J</v>
      </c>
    </row>
    <row r="2427" spans="1:5">
      <c r="A2427" s="11" t="str">
        <f t="shared" ca="1" si="242"/>
        <v>F1</v>
      </c>
      <c r="B2427" s="1" t="str">
        <f t="shared" ca="1" si="242"/>
        <v>35DC7</v>
      </c>
      <c r="C2427" s="1" t="str">
        <f t="shared" ca="1" si="242"/>
        <v>Produkt-35DC7</v>
      </c>
      <c r="D2427" s="1">
        <f t="shared" ca="1" si="242"/>
        <v>36</v>
      </c>
      <c r="E2427" s="1" t="str">
        <f t="shared" ca="1" si="242"/>
        <v>HF33J</v>
      </c>
    </row>
    <row r="2428" spans="1:5">
      <c r="A2428" s="11" t="str">
        <f t="shared" ca="1" si="242"/>
        <v>F1</v>
      </c>
      <c r="B2428" s="1" t="str">
        <f t="shared" ca="1" si="242"/>
        <v>35DC7</v>
      </c>
      <c r="C2428" s="1" t="str">
        <f t="shared" ca="1" si="242"/>
        <v>Produkt-35DC7</v>
      </c>
      <c r="D2428" s="1">
        <f t="shared" ca="1" si="242"/>
        <v>36</v>
      </c>
      <c r="E2428" s="1" t="str">
        <f t="shared" ca="1" si="242"/>
        <v>HF33J</v>
      </c>
    </row>
    <row r="2429" spans="1:5">
      <c r="A2429" s="11" t="str">
        <f t="shared" ca="1" si="242"/>
        <v>F1</v>
      </c>
      <c r="B2429" s="1" t="str">
        <f t="shared" ca="1" si="242"/>
        <v>35DC7</v>
      </c>
      <c r="C2429" s="1" t="str">
        <f t="shared" ca="1" si="242"/>
        <v>Produkt-35DC7</v>
      </c>
      <c r="D2429" s="1">
        <f t="shared" ca="1" si="242"/>
        <v>36</v>
      </c>
      <c r="E2429" s="1" t="str">
        <f t="shared" ca="1" si="242"/>
        <v>HF33J</v>
      </c>
    </row>
    <row r="2430" spans="1:5">
      <c r="A2430" s="11" t="str">
        <f t="shared" ref="A2430:E2439" ca="1" si="243">INDEX(AG_roh_Daten,ROW(2420:2420),MATCH(A$9,AG_roh_Spalten,0))</f>
        <v>F1</v>
      </c>
      <c r="B2430" s="1" t="str">
        <f t="shared" ca="1" si="243"/>
        <v>35DC7</v>
      </c>
      <c r="C2430" s="1" t="str">
        <f t="shared" ca="1" si="243"/>
        <v>Produkt-35DC7</v>
      </c>
      <c r="D2430" s="1">
        <f t="shared" ca="1" si="243"/>
        <v>36</v>
      </c>
      <c r="E2430" s="1" t="str">
        <f t="shared" ca="1" si="243"/>
        <v>HF33J</v>
      </c>
    </row>
    <row r="2431" spans="1:5">
      <c r="A2431" s="11" t="str">
        <f t="shared" ca="1" si="243"/>
        <v>F1</v>
      </c>
      <c r="B2431" s="1" t="str">
        <f t="shared" ca="1" si="243"/>
        <v>35DC7</v>
      </c>
      <c r="C2431" s="1" t="str">
        <f t="shared" ca="1" si="243"/>
        <v>Produkt-35DC7</v>
      </c>
      <c r="D2431" s="1">
        <f t="shared" ca="1" si="243"/>
        <v>36</v>
      </c>
      <c r="E2431" s="1" t="str">
        <f t="shared" ca="1" si="243"/>
        <v>HF33J</v>
      </c>
    </row>
    <row r="2432" spans="1:5">
      <c r="A2432" s="11" t="str">
        <f t="shared" ca="1" si="243"/>
        <v>F1</v>
      </c>
      <c r="B2432" s="1" t="str">
        <f t="shared" ca="1" si="243"/>
        <v>35DC7</v>
      </c>
      <c r="C2432" s="1" t="str">
        <f t="shared" ca="1" si="243"/>
        <v>Produkt-35DC7</v>
      </c>
      <c r="D2432" s="1">
        <f t="shared" ca="1" si="243"/>
        <v>36</v>
      </c>
      <c r="E2432" s="1" t="str">
        <f t="shared" ca="1" si="243"/>
        <v>HF33J</v>
      </c>
    </row>
    <row r="2433" spans="1:5">
      <c r="A2433" s="11" t="str">
        <f t="shared" ca="1" si="243"/>
        <v>F1</v>
      </c>
      <c r="B2433" s="1" t="str">
        <f t="shared" ca="1" si="243"/>
        <v>35DC7</v>
      </c>
      <c r="C2433" s="1" t="str">
        <f t="shared" ca="1" si="243"/>
        <v>Produkt-35DC7</v>
      </c>
      <c r="D2433" s="1">
        <f t="shared" ca="1" si="243"/>
        <v>36</v>
      </c>
      <c r="E2433" s="1" t="str">
        <f t="shared" ca="1" si="243"/>
        <v>HF33J</v>
      </c>
    </row>
    <row r="2434" spans="1:5">
      <c r="A2434" s="11" t="str">
        <f t="shared" ca="1" si="243"/>
        <v>F1</v>
      </c>
      <c r="B2434" s="1" t="str">
        <f t="shared" ca="1" si="243"/>
        <v>35DC7</v>
      </c>
      <c r="C2434" s="1" t="str">
        <f t="shared" ca="1" si="243"/>
        <v>Produkt-35DC7</v>
      </c>
      <c r="D2434" s="1">
        <f t="shared" ca="1" si="243"/>
        <v>36</v>
      </c>
      <c r="E2434" s="1" t="str">
        <f t="shared" ca="1" si="243"/>
        <v>HF33J</v>
      </c>
    </row>
    <row r="2435" spans="1:5">
      <c r="A2435" s="11" t="str">
        <f t="shared" ca="1" si="243"/>
        <v>F1</v>
      </c>
      <c r="B2435" s="1" t="str">
        <f t="shared" ca="1" si="243"/>
        <v>35DC7</v>
      </c>
      <c r="C2435" s="1" t="str">
        <f t="shared" ca="1" si="243"/>
        <v>Produkt-35DC7</v>
      </c>
      <c r="D2435" s="1">
        <f t="shared" ca="1" si="243"/>
        <v>36</v>
      </c>
      <c r="E2435" s="1" t="str">
        <f t="shared" ca="1" si="243"/>
        <v>HF33J</v>
      </c>
    </row>
    <row r="2436" spans="1:5">
      <c r="A2436" s="11" t="str">
        <f t="shared" ca="1" si="243"/>
        <v>F1</v>
      </c>
      <c r="B2436" s="1" t="str">
        <f t="shared" ca="1" si="243"/>
        <v>35DC7</v>
      </c>
      <c r="C2436" s="1" t="str">
        <f t="shared" ca="1" si="243"/>
        <v>Produkt-35DC7</v>
      </c>
      <c r="D2436" s="1">
        <f t="shared" ca="1" si="243"/>
        <v>36</v>
      </c>
      <c r="E2436" s="1" t="str">
        <f t="shared" ca="1" si="243"/>
        <v>HF33J</v>
      </c>
    </row>
    <row r="2437" spans="1:5">
      <c r="A2437" s="11" t="str">
        <f t="shared" ca="1" si="243"/>
        <v>F1</v>
      </c>
      <c r="B2437" s="1" t="str">
        <f t="shared" ca="1" si="243"/>
        <v>35DC7</v>
      </c>
      <c r="C2437" s="1" t="str">
        <f t="shared" ca="1" si="243"/>
        <v>Produkt-35DC7</v>
      </c>
      <c r="D2437" s="1">
        <f t="shared" ca="1" si="243"/>
        <v>36</v>
      </c>
      <c r="E2437" s="1" t="str">
        <f t="shared" ca="1" si="243"/>
        <v>HF33J</v>
      </c>
    </row>
    <row r="2438" spans="1:5">
      <c r="A2438" s="11" t="str">
        <f t="shared" ca="1" si="243"/>
        <v>F1</v>
      </c>
      <c r="B2438" s="1" t="str">
        <f t="shared" ca="1" si="243"/>
        <v>35DC7</v>
      </c>
      <c r="C2438" s="1" t="str">
        <f t="shared" ca="1" si="243"/>
        <v>Produkt-35DC7</v>
      </c>
      <c r="D2438" s="1">
        <f t="shared" ca="1" si="243"/>
        <v>36</v>
      </c>
      <c r="E2438" s="1" t="str">
        <f t="shared" ca="1" si="243"/>
        <v>HF33J</v>
      </c>
    </row>
    <row r="2439" spans="1:5">
      <c r="A2439" s="11" t="str">
        <f t="shared" ca="1" si="243"/>
        <v>F1</v>
      </c>
      <c r="B2439" s="1" t="str">
        <f t="shared" ca="1" si="243"/>
        <v>35DC7</v>
      </c>
      <c r="C2439" s="1" t="str">
        <f t="shared" ca="1" si="243"/>
        <v>Produkt-35DC7</v>
      </c>
      <c r="D2439" s="1">
        <f t="shared" ca="1" si="243"/>
        <v>36</v>
      </c>
      <c r="E2439" s="1" t="str">
        <f t="shared" ca="1" si="243"/>
        <v>HF33J</v>
      </c>
    </row>
    <row r="2440" spans="1:5">
      <c r="A2440" s="11" t="str">
        <f t="shared" ref="A2440:E2449" ca="1" si="244">INDEX(AG_roh_Daten,ROW(2430:2430),MATCH(A$9,AG_roh_Spalten,0))</f>
        <v>F1</v>
      </c>
      <c r="B2440" s="1" t="str">
        <f t="shared" ca="1" si="244"/>
        <v>35DC7</v>
      </c>
      <c r="C2440" s="1" t="str">
        <f t="shared" ca="1" si="244"/>
        <v>Produkt-35DC7</v>
      </c>
      <c r="D2440" s="1">
        <f t="shared" ca="1" si="244"/>
        <v>36</v>
      </c>
      <c r="E2440" s="1" t="str">
        <f t="shared" ca="1" si="244"/>
        <v>HF33J</v>
      </c>
    </row>
    <row r="2441" spans="1:5">
      <c r="A2441" s="11" t="str">
        <f t="shared" ca="1" si="244"/>
        <v>F1</v>
      </c>
      <c r="B2441" s="1" t="str">
        <f t="shared" ca="1" si="244"/>
        <v>35DC7</v>
      </c>
      <c r="C2441" s="1" t="str">
        <f t="shared" ca="1" si="244"/>
        <v>Produkt-35DC7</v>
      </c>
      <c r="D2441" s="1">
        <f t="shared" ca="1" si="244"/>
        <v>36</v>
      </c>
      <c r="E2441" s="1" t="str">
        <f t="shared" ca="1" si="244"/>
        <v>HF33J</v>
      </c>
    </row>
    <row r="2442" spans="1:5">
      <c r="A2442" s="11" t="str">
        <f t="shared" ca="1" si="244"/>
        <v>F1</v>
      </c>
      <c r="B2442" s="1" t="str">
        <f t="shared" ca="1" si="244"/>
        <v>35DC7</v>
      </c>
      <c r="C2442" s="1" t="str">
        <f t="shared" ca="1" si="244"/>
        <v>Produkt-35DC7</v>
      </c>
      <c r="D2442" s="1">
        <f t="shared" ca="1" si="244"/>
        <v>36</v>
      </c>
      <c r="E2442" s="1" t="str">
        <f t="shared" ca="1" si="244"/>
        <v>HF33J</v>
      </c>
    </row>
    <row r="2443" spans="1:5">
      <c r="A2443" s="11" t="str">
        <f t="shared" ca="1" si="244"/>
        <v>F1</v>
      </c>
      <c r="B2443" s="1" t="str">
        <f t="shared" ca="1" si="244"/>
        <v>35DC7</v>
      </c>
      <c r="C2443" s="1" t="str">
        <f t="shared" ca="1" si="244"/>
        <v>Produkt-35DC7</v>
      </c>
      <c r="D2443" s="1">
        <f t="shared" ca="1" si="244"/>
        <v>36</v>
      </c>
      <c r="E2443" s="1" t="str">
        <f t="shared" ca="1" si="244"/>
        <v>HF33J</v>
      </c>
    </row>
    <row r="2444" spans="1:5">
      <c r="A2444" s="11" t="str">
        <f t="shared" ca="1" si="244"/>
        <v>F1</v>
      </c>
      <c r="B2444" s="1" t="str">
        <f t="shared" ca="1" si="244"/>
        <v>35DC7</v>
      </c>
      <c r="C2444" s="1" t="str">
        <f t="shared" ca="1" si="244"/>
        <v>Produkt-35DC7</v>
      </c>
      <c r="D2444" s="1">
        <f t="shared" ca="1" si="244"/>
        <v>36</v>
      </c>
      <c r="E2444" s="1" t="str">
        <f t="shared" ca="1" si="244"/>
        <v>HF33J</v>
      </c>
    </row>
    <row r="2445" spans="1:5">
      <c r="A2445" s="11" t="str">
        <f t="shared" ca="1" si="244"/>
        <v>F1</v>
      </c>
      <c r="B2445" s="1" t="str">
        <f t="shared" ca="1" si="244"/>
        <v>35DC3</v>
      </c>
      <c r="C2445" s="1" t="str">
        <f t="shared" ca="1" si="244"/>
        <v>Produkt-35DC3</v>
      </c>
      <c r="D2445" s="1">
        <f t="shared" ca="1" si="244"/>
        <v>3</v>
      </c>
      <c r="E2445" s="1" t="str">
        <f t="shared" ca="1" si="244"/>
        <v>G3J7J</v>
      </c>
    </row>
    <row r="2446" spans="1:5">
      <c r="A2446" s="11" t="str">
        <f t="shared" ca="1" si="244"/>
        <v>F1</v>
      </c>
      <c r="B2446" s="1" t="str">
        <f t="shared" ca="1" si="244"/>
        <v>35DC3</v>
      </c>
      <c r="C2446" s="1" t="str">
        <f t="shared" ca="1" si="244"/>
        <v>Produkt-35DC3</v>
      </c>
      <c r="D2446" s="1">
        <f t="shared" ca="1" si="244"/>
        <v>3</v>
      </c>
      <c r="E2446" s="1" t="str">
        <f t="shared" ca="1" si="244"/>
        <v>G3J7J</v>
      </c>
    </row>
    <row r="2447" spans="1:5">
      <c r="A2447" s="11" t="str">
        <f t="shared" ca="1" si="244"/>
        <v>F1</v>
      </c>
      <c r="B2447" s="1" t="str">
        <f t="shared" ca="1" si="244"/>
        <v>35DC3</v>
      </c>
      <c r="C2447" s="1" t="str">
        <f t="shared" ca="1" si="244"/>
        <v>Produkt-35DC3</v>
      </c>
      <c r="D2447" s="1">
        <f t="shared" ca="1" si="244"/>
        <v>3</v>
      </c>
      <c r="E2447" s="1" t="str">
        <f t="shared" ca="1" si="244"/>
        <v>G3J7J</v>
      </c>
    </row>
    <row r="2448" spans="1:5">
      <c r="A2448" s="11" t="str">
        <f t="shared" ca="1" si="244"/>
        <v>F1</v>
      </c>
      <c r="B2448" s="1" t="str">
        <f t="shared" ca="1" si="244"/>
        <v>35DC3</v>
      </c>
      <c r="C2448" s="1" t="str">
        <f t="shared" ca="1" si="244"/>
        <v>Produkt-35DC3</v>
      </c>
      <c r="D2448" s="1">
        <f t="shared" ca="1" si="244"/>
        <v>3</v>
      </c>
      <c r="E2448" s="1" t="str">
        <f t="shared" ca="1" si="244"/>
        <v>G3J7J</v>
      </c>
    </row>
    <row r="2449" spans="1:5">
      <c r="A2449" s="11" t="str">
        <f t="shared" ca="1" si="244"/>
        <v>F1</v>
      </c>
      <c r="B2449" s="1" t="str">
        <f t="shared" ca="1" si="244"/>
        <v>35DC3</v>
      </c>
      <c r="C2449" s="1" t="str">
        <f t="shared" ca="1" si="244"/>
        <v>Produkt-35DC3</v>
      </c>
      <c r="D2449" s="1">
        <f t="shared" ca="1" si="244"/>
        <v>5</v>
      </c>
      <c r="E2449" s="1" t="str">
        <f t="shared" ca="1" si="244"/>
        <v>HF7JJ</v>
      </c>
    </row>
    <row r="2450" spans="1:5">
      <c r="A2450" s="11" t="str">
        <f t="shared" ref="A2450:E2459" ca="1" si="245">INDEX(AG_roh_Daten,ROW(2440:2440),MATCH(A$9,AG_roh_Spalten,0))</f>
        <v>F1</v>
      </c>
      <c r="B2450" s="1" t="str">
        <f t="shared" ca="1" si="245"/>
        <v>35DC3</v>
      </c>
      <c r="C2450" s="1" t="str">
        <f t="shared" ca="1" si="245"/>
        <v>Produkt-35DC3</v>
      </c>
      <c r="D2450" s="1">
        <f t="shared" ca="1" si="245"/>
        <v>5</v>
      </c>
      <c r="E2450" s="1" t="str">
        <f t="shared" ca="1" si="245"/>
        <v>HF7JJ</v>
      </c>
    </row>
    <row r="2451" spans="1:5">
      <c r="A2451" s="11" t="str">
        <f t="shared" ca="1" si="245"/>
        <v>F1</v>
      </c>
      <c r="B2451" s="1" t="str">
        <f t="shared" ca="1" si="245"/>
        <v>35DC3</v>
      </c>
      <c r="C2451" s="1" t="str">
        <f t="shared" ca="1" si="245"/>
        <v>Produkt-35DC3</v>
      </c>
      <c r="D2451" s="1">
        <f t="shared" ca="1" si="245"/>
        <v>5</v>
      </c>
      <c r="E2451" s="1" t="str">
        <f t="shared" ca="1" si="245"/>
        <v>HF7JJ</v>
      </c>
    </row>
    <row r="2452" spans="1:5">
      <c r="A2452" s="11" t="str">
        <f t="shared" ca="1" si="245"/>
        <v>F1</v>
      </c>
      <c r="B2452" s="1" t="str">
        <f t="shared" ca="1" si="245"/>
        <v>35DC3</v>
      </c>
      <c r="C2452" s="1" t="str">
        <f t="shared" ca="1" si="245"/>
        <v>Produkt-35DC3</v>
      </c>
      <c r="D2452" s="1">
        <f t="shared" ca="1" si="245"/>
        <v>5</v>
      </c>
      <c r="E2452" s="1" t="str">
        <f t="shared" ca="1" si="245"/>
        <v>HF7JJ</v>
      </c>
    </row>
    <row r="2453" spans="1:5">
      <c r="A2453" s="11" t="str">
        <f t="shared" ca="1" si="245"/>
        <v>F1</v>
      </c>
      <c r="B2453" s="1" t="str">
        <f t="shared" ca="1" si="245"/>
        <v>35DC3</v>
      </c>
      <c r="C2453" s="1" t="str">
        <f t="shared" ca="1" si="245"/>
        <v>Produkt-35DC3</v>
      </c>
      <c r="D2453" s="1">
        <f t="shared" ca="1" si="245"/>
        <v>36</v>
      </c>
      <c r="E2453" s="1" t="str">
        <f t="shared" ca="1" si="245"/>
        <v>HF33J</v>
      </c>
    </row>
    <row r="2454" spans="1:5">
      <c r="A2454" s="11" t="str">
        <f t="shared" ca="1" si="245"/>
        <v>F1</v>
      </c>
      <c r="B2454" s="1" t="str">
        <f t="shared" ca="1" si="245"/>
        <v>35DC3</v>
      </c>
      <c r="C2454" s="1" t="str">
        <f t="shared" ca="1" si="245"/>
        <v>Produkt-35DC3</v>
      </c>
      <c r="D2454" s="1">
        <f t="shared" ca="1" si="245"/>
        <v>36</v>
      </c>
      <c r="E2454" s="1" t="str">
        <f t="shared" ca="1" si="245"/>
        <v>HF33J</v>
      </c>
    </row>
    <row r="2455" spans="1:5">
      <c r="A2455" s="11" t="str">
        <f t="shared" ca="1" si="245"/>
        <v>F1</v>
      </c>
      <c r="B2455" s="1" t="str">
        <f t="shared" ca="1" si="245"/>
        <v>35DC3</v>
      </c>
      <c r="C2455" s="1" t="str">
        <f t="shared" ca="1" si="245"/>
        <v>Produkt-35DC3</v>
      </c>
      <c r="D2455" s="1">
        <f t="shared" ca="1" si="245"/>
        <v>36</v>
      </c>
      <c r="E2455" s="1" t="str">
        <f t="shared" ca="1" si="245"/>
        <v>HF33J</v>
      </c>
    </row>
    <row r="2456" spans="1:5">
      <c r="A2456" s="11" t="str">
        <f t="shared" ca="1" si="245"/>
        <v>F1</v>
      </c>
      <c r="B2456" s="1" t="str">
        <f t="shared" ca="1" si="245"/>
        <v>35DC3</v>
      </c>
      <c r="C2456" s="1" t="str">
        <f t="shared" ca="1" si="245"/>
        <v>Produkt-35DC3</v>
      </c>
      <c r="D2456" s="1">
        <f t="shared" ca="1" si="245"/>
        <v>36</v>
      </c>
      <c r="E2456" s="1" t="str">
        <f t="shared" ca="1" si="245"/>
        <v>HF33J</v>
      </c>
    </row>
    <row r="2457" spans="1:5">
      <c r="A2457" s="11" t="str">
        <f t="shared" ca="1" si="245"/>
        <v>F1</v>
      </c>
      <c r="B2457" s="1" t="str">
        <f t="shared" ca="1" si="245"/>
        <v>35DCC</v>
      </c>
      <c r="C2457" s="1" t="str">
        <f t="shared" ca="1" si="245"/>
        <v>Produkt-35DCC</v>
      </c>
      <c r="D2457" s="1">
        <f t="shared" ca="1" si="245"/>
        <v>3</v>
      </c>
      <c r="E2457" s="1" t="str">
        <f t="shared" ca="1" si="245"/>
        <v>G3J7J</v>
      </c>
    </row>
    <row r="2458" spans="1:5">
      <c r="A2458" s="11" t="str">
        <f t="shared" ca="1" si="245"/>
        <v>F1</v>
      </c>
      <c r="B2458" s="1" t="str">
        <f t="shared" ca="1" si="245"/>
        <v>35DCC</v>
      </c>
      <c r="C2458" s="1" t="str">
        <f t="shared" ca="1" si="245"/>
        <v>Produkt-35DCC</v>
      </c>
      <c r="D2458" s="1">
        <f t="shared" ca="1" si="245"/>
        <v>3</v>
      </c>
      <c r="E2458" s="1" t="str">
        <f t="shared" ca="1" si="245"/>
        <v>G3J7J</v>
      </c>
    </row>
    <row r="2459" spans="1:5">
      <c r="A2459" s="11" t="str">
        <f t="shared" ca="1" si="245"/>
        <v>F1</v>
      </c>
      <c r="B2459" s="1" t="str">
        <f t="shared" ca="1" si="245"/>
        <v>35DCC</v>
      </c>
      <c r="C2459" s="1" t="str">
        <f t="shared" ca="1" si="245"/>
        <v>Produkt-35DCC</v>
      </c>
      <c r="D2459" s="1">
        <f t="shared" ca="1" si="245"/>
        <v>3</v>
      </c>
      <c r="E2459" s="1" t="str">
        <f t="shared" ca="1" si="245"/>
        <v>G3J7J</v>
      </c>
    </row>
    <row r="2460" spans="1:5">
      <c r="A2460" s="11" t="str">
        <f t="shared" ref="A2460:E2469" ca="1" si="246">INDEX(AG_roh_Daten,ROW(2450:2450),MATCH(A$9,AG_roh_Spalten,0))</f>
        <v>F1</v>
      </c>
      <c r="B2460" s="1" t="str">
        <f t="shared" ca="1" si="246"/>
        <v>35DCC</v>
      </c>
      <c r="C2460" s="1" t="str">
        <f t="shared" ca="1" si="246"/>
        <v>Produkt-35DCC</v>
      </c>
      <c r="D2460" s="1">
        <f t="shared" ca="1" si="246"/>
        <v>3</v>
      </c>
      <c r="E2460" s="1" t="str">
        <f t="shared" ca="1" si="246"/>
        <v>G3J7J</v>
      </c>
    </row>
    <row r="2461" spans="1:5">
      <c r="A2461" s="11" t="str">
        <f t="shared" ca="1" si="246"/>
        <v>F1</v>
      </c>
      <c r="B2461" s="1" t="str">
        <f t="shared" ca="1" si="246"/>
        <v>35DCC</v>
      </c>
      <c r="C2461" s="1" t="str">
        <f t="shared" ca="1" si="246"/>
        <v>Produkt-35DCC</v>
      </c>
      <c r="D2461" s="1">
        <f t="shared" ca="1" si="246"/>
        <v>3</v>
      </c>
      <c r="E2461" s="1" t="str">
        <f t="shared" ca="1" si="246"/>
        <v>G3J7J</v>
      </c>
    </row>
    <row r="2462" spans="1:5">
      <c r="A2462" s="11" t="str">
        <f t="shared" ca="1" si="246"/>
        <v>F1</v>
      </c>
      <c r="B2462" s="1" t="str">
        <f t="shared" ca="1" si="246"/>
        <v>35DCC</v>
      </c>
      <c r="C2462" s="1" t="str">
        <f t="shared" ca="1" si="246"/>
        <v>Produkt-35DCC</v>
      </c>
      <c r="D2462" s="1">
        <f t="shared" ca="1" si="246"/>
        <v>3</v>
      </c>
      <c r="E2462" s="1" t="str">
        <f t="shared" ca="1" si="246"/>
        <v>G3J7J</v>
      </c>
    </row>
    <row r="2463" spans="1:5">
      <c r="A2463" s="11" t="str">
        <f t="shared" ca="1" si="246"/>
        <v>F1</v>
      </c>
      <c r="B2463" s="1" t="str">
        <f t="shared" ca="1" si="246"/>
        <v>35DCC</v>
      </c>
      <c r="C2463" s="1" t="str">
        <f t="shared" ca="1" si="246"/>
        <v>Produkt-35DCC</v>
      </c>
      <c r="D2463" s="1">
        <f t="shared" ca="1" si="246"/>
        <v>3</v>
      </c>
      <c r="E2463" s="1" t="str">
        <f t="shared" ca="1" si="246"/>
        <v>G3J7J</v>
      </c>
    </row>
    <row r="2464" spans="1:5">
      <c r="A2464" s="11" t="str">
        <f t="shared" ca="1" si="246"/>
        <v>F1</v>
      </c>
      <c r="B2464" s="1" t="str">
        <f t="shared" ca="1" si="246"/>
        <v>35DCC</v>
      </c>
      <c r="C2464" s="1" t="str">
        <f t="shared" ca="1" si="246"/>
        <v>Produkt-35DCC</v>
      </c>
      <c r="D2464" s="1">
        <f t="shared" ca="1" si="246"/>
        <v>3</v>
      </c>
      <c r="E2464" s="1" t="str">
        <f t="shared" ca="1" si="246"/>
        <v>G3J7J</v>
      </c>
    </row>
    <row r="2465" spans="1:5">
      <c r="A2465" s="11" t="str">
        <f t="shared" ca="1" si="246"/>
        <v>F1</v>
      </c>
      <c r="B2465" s="1" t="str">
        <f t="shared" ca="1" si="246"/>
        <v>35DCC</v>
      </c>
      <c r="C2465" s="1" t="str">
        <f t="shared" ca="1" si="246"/>
        <v>Produkt-35DCC</v>
      </c>
      <c r="D2465" s="1">
        <f t="shared" ca="1" si="246"/>
        <v>3</v>
      </c>
      <c r="E2465" s="1" t="str">
        <f t="shared" ca="1" si="246"/>
        <v>G3J7J</v>
      </c>
    </row>
    <row r="2466" spans="1:5">
      <c r="A2466" s="11" t="str">
        <f t="shared" ca="1" si="246"/>
        <v>F1</v>
      </c>
      <c r="B2466" s="1" t="str">
        <f t="shared" ca="1" si="246"/>
        <v>35DCC</v>
      </c>
      <c r="C2466" s="1" t="str">
        <f t="shared" ca="1" si="246"/>
        <v>Produkt-35DCC</v>
      </c>
      <c r="D2466" s="1">
        <f t="shared" ca="1" si="246"/>
        <v>3</v>
      </c>
      <c r="E2466" s="1" t="str">
        <f t="shared" ca="1" si="246"/>
        <v>G3J7J</v>
      </c>
    </row>
    <row r="2467" spans="1:5">
      <c r="A2467" s="11" t="str">
        <f t="shared" ca="1" si="246"/>
        <v>F1</v>
      </c>
      <c r="B2467" s="1" t="str">
        <f t="shared" ca="1" si="246"/>
        <v>35DCC</v>
      </c>
      <c r="C2467" s="1" t="str">
        <f t="shared" ca="1" si="246"/>
        <v>Produkt-35DCC</v>
      </c>
      <c r="D2467" s="1">
        <f t="shared" ca="1" si="246"/>
        <v>3</v>
      </c>
      <c r="E2467" s="1" t="str">
        <f t="shared" ca="1" si="246"/>
        <v>G3J7J</v>
      </c>
    </row>
    <row r="2468" spans="1:5">
      <c r="A2468" s="11" t="str">
        <f t="shared" ca="1" si="246"/>
        <v>F1</v>
      </c>
      <c r="B2468" s="1" t="str">
        <f t="shared" ca="1" si="246"/>
        <v>35DCC</v>
      </c>
      <c r="C2468" s="1" t="str">
        <f t="shared" ca="1" si="246"/>
        <v>Produkt-35DCC</v>
      </c>
      <c r="D2468" s="1">
        <f t="shared" ca="1" si="246"/>
        <v>3</v>
      </c>
      <c r="E2468" s="1" t="str">
        <f t="shared" ca="1" si="246"/>
        <v>G3J7J</v>
      </c>
    </row>
    <row r="2469" spans="1:5">
      <c r="A2469" s="11" t="str">
        <f t="shared" ca="1" si="246"/>
        <v>F1</v>
      </c>
      <c r="B2469" s="1" t="str">
        <f t="shared" ca="1" si="246"/>
        <v>35DCC</v>
      </c>
      <c r="C2469" s="1" t="str">
        <f t="shared" ca="1" si="246"/>
        <v>Produkt-35DCC</v>
      </c>
      <c r="D2469" s="1">
        <f t="shared" ca="1" si="246"/>
        <v>5</v>
      </c>
      <c r="E2469" s="1" t="str">
        <f t="shared" ca="1" si="246"/>
        <v>HF7JJ</v>
      </c>
    </row>
    <row r="2470" spans="1:5">
      <c r="A2470" s="11" t="str">
        <f t="shared" ref="A2470:E2479" ca="1" si="247">INDEX(AG_roh_Daten,ROW(2460:2460),MATCH(A$9,AG_roh_Spalten,0))</f>
        <v>F1</v>
      </c>
      <c r="B2470" s="1" t="str">
        <f t="shared" ca="1" si="247"/>
        <v>35DCC</v>
      </c>
      <c r="C2470" s="1" t="str">
        <f t="shared" ca="1" si="247"/>
        <v>Produkt-35DCC</v>
      </c>
      <c r="D2470" s="1">
        <f t="shared" ca="1" si="247"/>
        <v>5</v>
      </c>
      <c r="E2470" s="1" t="str">
        <f t="shared" ca="1" si="247"/>
        <v>HF7JJ</v>
      </c>
    </row>
    <row r="2471" spans="1:5">
      <c r="A2471" s="11" t="str">
        <f t="shared" ca="1" si="247"/>
        <v>F1</v>
      </c>
      <c r="B2471" s="1" t="str">
        <f t="shared" ca="1" si="247"/>
        <v>35DCC</v>
      </c>
      <c r="C2471" s="1" t="str">
        <f t="shared" ca="1" si="247"/>
        <v>Produkt-35DCC</v>
      </c>
      <c r="D2471" s="1">
        <f t="shared" ca="1" si="247"/>
        <v>5</v>
      </c>
      <c r="E2471" s="1" t="str">
        <f t="shared" ca="1" si="247"/>
        <v>HF7JJ</v>
      </c>
    </row>
    <row r="2472" spans="1:5">
      <c r="A2472" s="11" t="str">
        <f t="shared" ca="1" si="247"/>
        <v>F1</v>
      </c>
      <c r="B2472" s="1" t="str">
        <f t="shared" ca="1" si="247"/>
        <v>35DCC</v>
      </c>
      <c r="C2472" s="1" t="str">
        <f t="shared" ca="1" si="247"/>
        <v>Produkt-35DCC</v>
      </c>
      <c r="D2472" s="1">
        <f t="shared" ca="1" si="247"/>
        <v>5</v>
      </c>
      <c r="E2472" s="1" t="str">
        <f t="shared" ca="1" si="247"/>
        <v>HF7JJ</v>
      </c>
    </row>
    <row r="2473" spans="1:5">
      <c r="A2473" s="11" t="str">
        <f t="shared" ca="1" si="247"/>
        <v>F1</v>
      </c>
      <c r="B2473" s="1" t="str">
        <f t="shared" ca="1" si="247"/>
        <v>35DCC</v>
      </c>
      <c r="C2473" s="1" t="str">
        <f t="shared" ca="1" si="247"/>
        <v>Produkt-35DCC</v>
      </c>
      <c r="D2473" s="1">
        <f t="shared" ca="1" si="247"/>
        <v>5</v>
      </c>
      <c r="E2473" s="1" t="str">
        <f t="shared" ca="1" si="247"/>
        <v>HF7JJ</v>
      </c>
    </row>
    <row r="2474" spans="1:5">
      <c r="A2474" s="11" t="str">
        <f t="shared" ca="1" si="247"/>
        <v>F1</v>
      </c>
      <c r="B2474" s="1" t="str">
        <f t="shared" ca="1" si="247"/>
        <v>35DCC</v>
      </c>
      <c r="C2474" s="1" t="str">
        <f t="shared" ca="1" si="247"/>
        <v>Produkt-35DCC</v>
      </c>
      <c r="D2474" s="1">
        <f t="shared" ca="1" si="247"/>
        <v>5</v>
      </c>
      <c r="E2474" s="1" t="str">
        <f t="shared" ca="1" si="247"/>
        <v>HF7JJ</v>
      </c>
    </row>
    <row r="2475" spans="1:5">
      <c r="A2475" s="11" t="str">
        <f t="shared" ca="1" si="247"/>
        <v>F1</v>
      </c>
      <c r="B2475" s="1" t="str">
        <f t="shared" ca="1" si="247"/>
        <v>35DCC</v>
      </c>
      <c r="C2475" s="1" t="str">
        <f t="shared" ca="1" si="247"/>
        <v>Produkt-35DCC</v>
      </c>
      <c r="D2475" s="1">
        <f t="shared" ca="1" si="247"/>
        <v>5</v>
      </c>
      <c r="E2475" s="1" t="str">
        <f t="shared" ca="1" si="247"/>
        <v>HF7JJ</v>
      </c>
    </row>
    <row r="2476" spans="1:5">
      <c r="A2476" s="11" t="str">
        <f t="shared" ca="1" si="247"/>
        <v>F1</v>
      </c>
      <c r="B2476" s="1" t="str">
        <f t="shared" ca="1" si="247"/>
        <v>35DCC</v>
      </c>
      <c r="C2476" s="1" t="str">
        <f t="shared" ca="1" si="247"/>
        <v>Produkt-35DCC</v>
      </c>
      <c r="D2476" s="1">
        <f t="shared" ca="1" si="247"/>
        <v>5</v>
      </c>
      <c r="E2476" s="1" t="str">
        <f t="shared" ca="1" si="247"/>
        <v>HF7JJ</v>
      </c>
    </row>
    <row r="2477" spans="1:5">
      <c r="A2477" s="11" t="str">
        <f t="shared" ca="1" si="247"/>
        <v>F1</v>
      </c>
      <c r="B2477" s="1" t="str">
        <f t="shared" ca="1" si="247"/>
        <v>35DCC</v>
      </c>
      <c r="C2477" s="1" t="str">
        <f t="shared" ca="1" si="247"/>
        <v>Produkt-35DCC</v>
      </c>
      <c r="D2477" s="1">
        <f t="shared" ca="1" si="247"/>
        <v>5</v>
      </c>
      <c r="E2477" s="1" t="str">
        <f t="shared" ca="1" si="247"/>
        <v>HF7JJ</v>
      </c>
    </row>
    <row r="2478" spans="1:5">
      <c r="A2478" s="11" t="str">
        <f t="shared" ca="1" si="247"/>
        <v>F1</v>
      </c>
      <c r="B2478" s="1" t="str">
        <f t="shared" ca="1" si="247"/>
        <v>35DCC</v>
      </c>
      <c r="C2478" s="1" t="str">
        <f t="shared" ca="1" si="247"/>
        <v>Produkt-35DCC</v>
      </c>
      <c r="D2478" s="1">
        <f t="shared" ca="1" si="247"/>
        <v>5</v>
      </c>
      <c r="E2478" s="1" t="str">
        <f t="shared" ca="1" si="247"/>
        <v>HF7JJ</v>
      </c>
    </row>
    <row r="2479" spans="1:5">
      <c r="A2479" s="11" t="str">
        <f t="shared" ca="1" si="247"/>
        <v>F1</v>
      </c>
      <c r="B2479" s="1" t="str">
        <f t="shared" ca="1" si="247"/>
        <v>35DCC</v>
      </c>
      <c r="C2479" s="1" t="str">
        <f t="shared" ca="1" si="247"/>
        <v>Produkt-35DCC</v>
      </c>
      <c r="D2479" s="1">
        <f t="shared" ca="1" si="247"/>
        <v>5</v>
      </c>
      <c r="E2479" s="1" t="str">
        <f t="shared" ca="1" si="247"/>
        <v>HF7JJ</v>
      </c>
    </row>
    <row r="2480" spans="1:5">
      <c r="A2480" s="11" t="str">
        <f t="shared" ref="A2480:E2489" ca="1" si="248">INDEX(AG_roh_Daten,ROW(2470:2470),MATCH(A$9,AG_roh_Spalten,0))</f>
        <v>F1</v>
      </c>
      <c r="B2480" s="1" t="str">
        <f t="shared" ca="1" si="248"/>
        <v>35DCC</v>
      </c>
      <c r="C2480" s="1" t="str">
        <f t="shared" ca="1" si="248"/>
        <v>Produkt-35DCC</v>
      </c>
      <c r="D2480" s="1">
        <f t="shared" ca="1" si="248"/>
        <v>5</v>
      </c>
      <c r="E2480" s="1" t="str">
        <f t="shared" ca="1" si="248"/>
        <v>HF7JJ</v>
      </c>
    </row>
    <row r="2481" spans="1:5">
      <c r="A2481" s="11" t="str">
        <f t="shared" ca="1" si="248"/>
        <v>F1</v>
      </c>
      <c r="B2481" s="1" t="str">
        <f t="shared" ca="1" si="248"/>
        <v>35DCC</v>
      </c>
      <c r="C2481" s="1" t="str">
        <f t="shared" ca="1" si="248"/>
        <v>Produkt-35DCC</v>
      </c>
      <c r="D2481" s="1">
        <f t="shared" ca="1" si="248"/>
        <v>5</v>
      </c>
      <c r="E2481" s="1" t="str">
        <f t="shared" ca="1" si="248"/>
        <v>HF7JJ</v>
      </c>
    </row>
    <row r="2482" spans="1:5">
      <c r="A2482" s="11" t="str">
        <f t="shared" ca="1" si="248"/>
        <v>F1</v>
      </c>
      <c r="B2482" s="1" t="str">
        <f t="shared" ca="1" si="248"/>
        <v>35DCC</v>
      </c>
      <c r="C2482" s="1" t="str">
        <f t="shared" ca="1" si="248"/>
        <v>Produkt-35DCC</v>
      </c>
      <c r="D2482" s="1">
        <f t="shared" ca="1" si="248"/>
        <v>5</v>
      </c>
      <c r="E2482" s="1" t="str">
        <f t="shared" ca="1" si="248"/>
        <v>HF7JJ</v>
      </c>
    </row>
    <row r="2483" spans="1:5">
      <c r="A2483" s="11" t="str">
        <f t="shared" ca="1" si="248"/>
        <v>F1</v>
      </c>
      <c r="B2483" s="1" t="str">
        <f t="shared" ca="1" si="248"/>
        <v>35DCC</v>
      </c>
      <c r="C2483" s="1" t="str">
        <f t="shared" ca="1" si="248"/>
        <v>Produkt-35DCC</v>
      </c>
      <c r="D2483" s="1">
        <f t="shared" ca="1" si="248"/>
        <v>5</v>
      </c>
      <c r="E2483" s="1" t="str">
        <f t="shared" ca="1" si="248"/>
        <v>HF7JJ</v>
      </c>
    </row>
    <row r="2484" spans="1:5">
      <c r="A2484" s="11" t="str">
        <f t="shared" ca="1" si="248"/>
        <v>F1</v>
      </c>
      <c r="B2484" s="1" t="str">
        <f t="shared" ca="1" si="248"/>
        <v>35DCC</v>
      </c>
      <c r="C2484" s="1" t="str">
        <f t="shared" ca="1" si="248"/>
        <v>Produkt-35DCC</v>
      </c>
      <c r="D2484" s="1">
        <f t="shared" ca="1" si="248"/>
        <v>5</v>
      </c>
      <c r="E2484" s="1" t="str">
        <f t="shared" ca="1" si="248"/>
        <v>HF7JJ</v>
      </c>
    </row>
    <row r="2485" spans="1:5">
      <c r="A2485" s="11" t="str">
        <f t="shared" ca="1" si="248"/>
        <v>F1</v>
      </c>
      <c r="B2485" s="1" t="str">
        <f t="shared" ca="1" si="248"/>
        <v>35DCC</v>
      </c>
      <c r="C2485" s="1" t="str">
        <f t="shared" ca="1" si="248"/>
        <v>Produkt-35DCC</v>
      </c>
      <c r="D2485" s="1">
        <f t="shared" ca="1" si="248"/>
        <v>5</v>
      </c>
      <c r="E2485" s="1" t="str">
        <f t="shared" ca="1" si="248"/>
        <v>HF7JJ</v>
      </c>
    </row>
    <row r="2486" spans="1:5">
      <c r="A2486" s="11" t="str">
        <f t="shared" ca="1" si="248"/>
        <v>F1</v>
      </c>
      <c r="B2486" s="1" t="str">
        <f t="shared" ca="1" si="248"/>
        <v>35DCC</v>
      </c>
      <c r="C2486" s="1" t="str">
        <f t="shared" ca="1" si="248"/>
        <v>Produkt-35DCC</v>
      </c>
      <c r="D2486" s="1">
        <f t="shared" ca="1" si="248"/>
        <v>5</v>
      </c>
      <c r="E2486" s="1" t="str">
        <f t="shared" ca="1" si="248"/>
        <v>HF7JJ</v>
      </c>
    </row>
    <row r="2487" spans="1:5">
      <c r="A2487" s="11" t="str">
        <f t="shared" ca="1" si="248"/>
        <v>F1</v>
      </c>
      <c r="B2487" s="1" t="str">
        <f t="shared" ca="1" si="248"/>
        <v>35DCC</v>
      </c>
      <c r="C2487" s="1" t="str">
        <f t="shared" ca="1" si="248"/>
        <v>Produkt-35DCC</v>
      </c>
      <c r="D2487" s="1">
        <f t="shared" ca="1" si="248"/>
        <v>5</v>
      </c>
      <c r="E2487" s="1" t="str">
        <f t="shared" ca="1" si="248"/>
        <v>HF7JJ</v>
      </c>
    </row>
    <row r="2488" spans="1:5">
      <c r="A2488" s="11" t="str">
        <f t="shared" ca="1" si="248"/>
        <v>F1</v>
      </c>
      <c r="B2488" s="1" t="str">
        <f t="shared" ca="1" si="248"/>
        <v>35DCC</v>
      </c>
      <c r="C2488" s="1" t="str">
        <f t="shared" ca="1" si="248"/>
        <v>Produkt-35DCC</v>
      </c>
      <c r="D2488" s="1">
        <f t="shared" ca="1" si="248"/>
        <v>7</v>
      </c>
      <c r="E2488" s="1" t="str">
        <f t="shared" ca="1" si="248"/>
        <v>5DJ3J</v>
      </c>
    </row>
    <row r="2489" spans="1:5">
      <c r="A2489" s="11" t="str">
        <f t="shared" ca="1" si="248"/>
        <v>F1</v>
      </c>
      <c r="B2489" s="1" t="str">
        <f t="shared" ca="1" si="248"/>
        <v>35DCC</v>
      </c>
      <c r="C2489" s="1" t="str">
        <f t="shared" ca="1" si="248"/>
        <v>Produkt-35DCC</v>
      </c>
      <c r="D2489" s="1">
        <f t="shared" ca="1" si="248"/>
        <v>7</v>
      </c>
      <c r="E2489" s="1" t="str">
        <f t="shared" ca="1" si="248"/>
        <v>5DJ3J</v>
      </c>
    </row>
    <row r="2490" spans="1:5">
      <c r="A2490" s="11" t="str">
        <f t="shared" ref="A2490:E2499" ca="1" si="249">INDEX(AG_roh_Daten,ROW(2480:2480),MATCH(A$9,AG_roh_Spalten,0))</f>
        <v>F1</v>
      </c>
      <c r="B2490" s="1" t="str">
        <f t="shared" ca="1" si="249"/>
        <v>35DCC</v>
      </c>
      <c r="C2490" s="1" t="str">
        <f t="shared" ca="1" si="249"/>
        <v>Produkt-35DCC</v>
      </c>
      <c r="D2490" s="1">
        <f t="shared" ca="1" si="249"/>
        <v>7</v>
      </c>
      <c r="E2490" s="1" t="str">
        <f t="shared" ca="1" si="249"/>
        <v>5DJ3J</v>
      </c>
    </row>
    <row r="2491" spans="1:5">
      <c r="A2491" s="11" t="str">
        <f t="shared" ca="1" si="249"/>
        <v>F1</v>
      </c>
      <c r="B2491" s="1" t="str">
        <f t="shared" ca="1" si="249"/>
        <v>35DCC</v>
      </c>
      <c r="C2491" s="1" t="str">
        <f t="shared" ca="1" si="249"/>
        <v>Produkt-35DCC</v>
      </c>
      <c r="D2491" s="1">
        <f t="shared" ca="1" si="249"/>
        <v>7</v>
      </c>
      <c r="E2491" s="1" t="str">
        <f t="shared" ca="1" si="249"/>
        <v>5DJ3J</v>
      </c>
    </row>
    <row r="2492" spans="1:5">
      <c r="A2492" s="11" t="str">
        <f t="shared" ca="1" si="249"/>
        <v>F1</v>
      </c>
      <c r="B2492" s="1" t="str">
        <f t="shared" ca="1" si="249"/>
        <v>35DCC</v>
      </c>
      <c r="C2492" s="1" t="str">
        <f t="shared" ca="1" si="249"/>
        <v>Produkt-35DCC</v>
      </c>
      <c r="D2492" s="1">
        <f t="shared" ca="1" si="249"/>
        <v>7</v>
      </c>
      <c r="E2492" s="1" t="str">
        <f t="shared" ca="1" si="249"/>
        <v>5DJ3J</v>
      </c>
    </row>
    <row r="2493" spans="1:5">
      <c r="A2493" s="11" t="str">
        <f t="shared" ca="1" si="249"/>
        <v>F1</v>
      </c>
      <c r="B2493" s="1" t="str">
        <f t="shared" ca="1" si="249"/>
        <v>35DCC</v>
      </c>
      <c r="C2493" s="1" t="str">
        <f t="shared" ca="1" si="249"/>
        <v>Produkt-35DCC</v>
      </c>
      <c r="D2493" s="1">
        <f t="shared" ca="1" si="249"/>
        <v>7</v>
      </c>
      <c r="E2493" s="1" t="str">
        <f t="shared" ca="1" si="249"/>
        <v>5DJ3J</v>
      </c>
    </row>
    <row r="2494" spans="1:5">
      <c r="A2494" s="11" t="str">
        <f t="shared" ca="1" si="249"/>
        <v>F1</v>
      </c>
      <c r="B2494" s="1" t="str">
        <f t="shared" ca="1" si="249"/>
        <v>35DCC</v>
      </c>
      <c r="C2494" s="1" t="str">
        <f t="shared" ca="1" si="249"/>
        <v>Produkt-35DCC</v>
      </c>
      <c r="D2494" s="1">
        <f t="shared" ca="1" si="249"/>
        <v>7</v>
      </c>
      <c r="E2494" s="1" t="str">
        <f t="shared" ca="1" si="249"/>
        <v>5DJ3J</v>
      </c>
    </row>
    <row r="2495" spans="1:5">
      <c r="A2495" s="11" t="str">
        <f t="shared" ca="1" si="249"/>
        <v>F1</v>
      </c>
      <c r="B2495" s="1" t="str">
        <f t="shared" ca="1" si="249"/>
        <v>35DCC</v>
      </c>
      <c r="C2495" s="1" t="str">
        <f t="shared" ca="1" si="249"/>
        <v>Produkt-35DCC</v>
      </c>
      <c r="D2495" s="1">
        <f t="shared" ca="1" si="249"/>
        <v>7</v>
      </c>
      <c r="E2495" s="1" t="str">
        <f t="shared" ca="1" si="249"/>
        <v>5DJ3J</v>
      </c>
    </row>
    <row r="2496" spans="1:5">
      <c r="A2496" s="11" t="str">
        <f t="shared" ca="1" si="249"/>
        <v>F1</v>
      </c>
      <c r="B2496" s="1" t="str">
        <f t="shared" ca="1" si="249"/>
        <v>35DCC</v>
      </c>
      <c r="C2496" s="1" t="str">
        <f t="shared" ca="1" si="249"/>
        <v>Produkt-35DCC</v>
      </c>
      <c r="D2496" s="1">
        <f t="shared" ca="1" si="249"/>
        <v>7</v>
      </c>
      <c r="E2496" s="1" t="str">
        <f t="shared" ca="1" si="249"/>
        <v>5DJ3J</v>
      </c>
    </row>
    <row r="2497" spans="1:5">
      <c r="A2497" s="11" t="str">
        <f t="shared" ca="1" si="249"/>
        <v>F1</v>
      </c>
      <c r="B2497" s="1" t="str">
        <f t="shared" ca="1" si="249"/>
        <v>35DCC</v>
      </c>
      <c r="C2497" s="1" t="str">
        <f t="shared" ca="1" si="249"/>
        <v>Produkt-35DCC</v>
      </c>
      <c r="D2497" s="1">
        <f t="shared" ca="1" si="249"/>
        <v>7</v>
      </c>
      <c r="E2497" s="1" t="str">
        <f t="shared" ca="1" si="249"/>
        <v>5DJ3J</v>
      </c>
    </row>
    <row r="2498" spans="1:5">
      <c r="A2498" s="11" t="str">
        <f t="shared" ca="1" si="249"/>
        <v>F1</v>
      </c>
      <c r="B2498" s="1" t="str">
        <f t="shared" ca="1" si="249"/>
        <v>35DCC</v>
      </c>
      <c r="C2498" s="1" t="str">
        <f t="shared" ca="1" si="249"/>
        <v>Produkt-35DCC</v>
      </c>
      <c r="D2498" s="1">
        <f t="shared" ca="1" si="249"/>
        <v>7</v>
      </c>
      <c r="E2498" s="1" t="str">
        <f t="shared" ca="1" si="249"/>
        <v>5DJ3J</v>
      </c>
    </row>
    <row r="2499" spans="1:5">
      <c r="A2499" s="11" t="str">
        <f t="shared" ca="1" si="249"/>
        <v>F1</v>
      </c>
      <c r="B2499" s="1" t="str">
        <f t="shared" ca="1" si="249"/>
        <v>35DCC</v>
      </c>
      <c r="C2499" s="1" t="str">
        <f t="shared" ca="1" si="249"/>
        <v>Produkt-35DCC</v>
      </c>
      <c r="D2499" s="1">
        <f t="shared" ca="1" si="249"/>
        <v>7</v>
      </c>
      <c r="E2499" s="1" t="str">
        <f t="shared" ca="1" si="249"/>
        <v>5DJ3J</v>
      </c>
    </row>
    <row r="2500" spans="1:5">
      <c r="A2500" s="11" t="str">
        <f t="shared" ref="A2500:E2509" ca="1" si="250">INDEX(AG_roh_Daten,ROW(2490:2490),MATCH(A$9,AG_roh_Spalten,0))</f>
        <v>F1</v>
      </c>
      <c r="B2500" s="1" t="str">
        <f t="shared" ca="1" si="250"/>
        <v>35DCC</v>
      </c>
      <c r="C2500" s="1" t="str">
        <f t="shared" ca="1" si="250"/>
        <v>Produkt-35DCC</v>
      </c>
      <c r="D2500" s="1">
        <f t="shared" ca="1" si="250"/>
        <v>7</v>
      </c>
      <c r="E2500" s="1" t="str">
        <f t="shared" ca="1" si="250"/>
        <v>5DJ3J</v>
      </c>
    </row>
    <row r="2501" spans="1:5">
      <c r="A2501" s="11" t="str">
        <f t="shared" ca="1" si="250"/>
        <v>F1</v>
      </c>
      <c r="B2501" s="1" t="str">
        <f t="shared" ca="1" si="250"/>
        <v>35DCC</v>
      </c>
      <c r="C2501" s="1" t="str">
        <f t="shared" ca="1" si="250"/>
        <v>Produkt-35DCC</v>
      </c>
      <c r="D2501" s="1">
        <f t="shared" ca="1" si="250"/>
        <v>7</v>
      </c>
      <c r="E2501" s="1" t="str">
        <f t="shared" ca="1" si="250"/>
        <v>5DJ3J</v>
      </c>
    </row>
    <row r="2502" spans="1:5">
      <c r="A2502" s="11" t="str">
        <f t="shared" ca="1" si="250"/>
        <v>F1</v>
      </c>
      <c r="B2502" s="1" t="str">
        <f t="shared" ca="1" si="250"/>
        <v>35DCC</v>
      </c>
      <c r="C2502" s="1" t="str">
        <f t="shared" ca="1" si="250"/>
        <v>Produkt-35DCC</v>
      </c>
      <c r="D2502" s="1">
        <f t="shared" ca="1" si="250"/>
        <v>7</v>
      </c>
      <c r="E2502" s="1" t="str">
        <f t="shared" ca="1" si="250"/>
        <v>5DJ3J</v>
      </c>
    </row>
    <row r="2503" spans="1:5">
      <c r="A2503" s="11" t="str">
        <f t="shared" ca="1" si="250"/>
        <v>F1</v>
      </c>
      <c r="B2503" s="1" t="str">
        <f t="shared" ca="1" si="250"/>
        <v>35DCC</v>
      </c>
      <c r="C2503" s="1" t="str">
        <f t="shared" ca="1" si="250"/>
        <v>Produkt-35DCC</v>
      </c>
      <c r="D2503" s="1">
        <f t="shared" ca="1" si="250"/>
        <v>7</v>
      </c>
      <c r="E2503" s="1" t="str">
        <f t="shared" ca="1" si="250"/>
        <v>5DJ3J</v>
      </c>
    </row>
    <row r="2504" spans="1:5">
      <c r="A2504" s="11" t="str">
        <f t="shared" ca="1" si="250"/>
        <v>F1</v>
      </c>
      <c r="B2504" s="1" t="str">
        <f t="shared" ca="1" si="250"/>
        <v>35DCC</v>
      </c>
      <c r="C2504" s="1" t="str">
        <f t="shared" ca="1" si="250"/>
        <v>Produkt-35DCC</v>
      </c>
      <c r="D2504" s="1">
        <f t="shared" ca="1" si="250"/>
        <v>7</v>
      </c>
      <c r="E2504" s="1" t="str">
        <f t="shared" ca="1" si="250"/>
        <v>5DJ3J</v>
      </c>
    </row>
    <row r="2505" spans="1:5">
      <c r="A2505" s="11" t="str">
        <f t="shared" ca="1" si="250"/>
        <v>F1</v>
      </c>
      <c r="B2505" s="1" t="str">
        <f t="shared" ca="1" si="250"/>
        <v>35DCC</v>
      </c>
      <c r="C2505" s="1" t="str">
        <f t="shared" ca="1" si="250"/>
        <v>Produkt-35DCC</v>
      </c>
      <c r="D2505" s="1">
        <f t="shared" ca="1" si="250"/>
        <v>7</v>
      </c>
      <c r="E2505" s="1" t="str">
        <f t="shared" ca="1" si="250"/>
        <v>5DJ3J</v>
      </c>
    </row>
    <row r="2506" spans="1:5">
      <c r="A2506" s="11" t="str">
        <f t="shared" ca="1" si="250"/>
        <v>F1</v>
      </c>
      <c r="B2506" s="1" t="str">
        <f t="shared" ca="1" si="250"/>
        <v>35DCC</v>
      </c>
      <c r="C2506" s="1" t="str">
        <f t="shared" ca="1" si="250"/>
        <v>Produkt-35DCC</v>
      </c>
      <c r="D2506" s="1">
        <f t="shared" ca="1" si="250"/>
        <v>7</v>
      </c>
      <c r="E2506" s="1" t="str">
        <f t="shared" ca="1" si="250"/>
        <v>5DJ3J</v>
      </c>
    </row>
    <row r="2507" spans="1:5">
      <c r="A2507" s="11" t="str">
        <f t="shared" ca="1" si="250"/>
        <v>F1</v>
      </c>
      <c r="B2507" s="1" t="str">
        <f t="shared" ca="1" si="250"/>
        <v>35DCC</v>
      </c>
      <c r="C2507" s="1" t="str">
        <f t="shared" ca="1" si="250"/>
        <v>Produkt-35DCC</v>
      </c>
      <c r="D2507" s="1">
        <f t="shared" ca="1" si="250"/>
        <v>7</v>
      </c>
      <c r="E2507" s="1" t="str">
        <f t="shared" ca="1" si="250"/>
        <v>5DJ3J</v>
      </c>
    </row>
    <row r="2508" spans="1:5">
      <c r="A2508" s="11" t="str">
        <f t="shared" ca="1" si="250"/>
        <v>F1</v>
      </c>
      <c r="B2508" s="1" t="str">
        <f t="shared" ca="1" si="250"/>
        <v>35DCC</v>
      </c>
      <c r="C2508" s="1" t="str">
        <f t="shared" ca="1" si="250"/>
        <v>Produkt-35DCC</v>
      </c>
      <c r="D2508" s="1">
        <f t="shared" ca="1" si="250"/>
        <v>36</v>
      </c>
      <c r="E2508" s="1" t="str">
        <f t="shared" ca="1" si="250"/>
        <v>HF33J</v>
      </c>
    </row>
    <row r="2509" spans="1:5">
      <c r="A2509" s="11" t="str">
        <f t="shared" ca="1" si="250"/>
        <v>F1</v>
      </c>
      <c r="B2509" s="1" t="str">
        <f t="shared" ca="1" si="250"/>
        <v>35DCC</v>
      </c>
      <c r="C2509" s="1" t="str">
        <f t="shared" ca="1" si="250"/>
        <v>Produkt-35DCC</v>
      </c>
      <c r="D2509" s="1">
        <f t="shared" ca="1" si="250"/>
        <v>36</v>
      </c>
      <c r="E2509" s="1" t="str">
        <f t="shared" ca="1" si="250"/>
        <v>HF33J</v>
      </c>
    </row>
    <row r="2510" spans="1:5">
      <c r="A2510" s="11" t="str">
        <f t="shared" ref="A2510:E2519" ca="1" si="251">INDEX(AG_roh_Daten,ROW(2500:2500),MATCH(A$9,AG_roh_Spalten,0))</f>
        <v>F1</v>
      </c>
      <c r="B2510" s="1" t="str">
        <f t="shared" ca="1" si="251"/>
        <v>35DCC</v>
      </c>
      <c r="C2510" s="1" t="str">
        <f t="shared" ca="1" si="251"/>
        <v>Produkt-35DCC</v>
      </c>
      <c r="D2510" s="1">
        <f t="shared" ca="1" si="251"/>
        <v>36</v>
      </c>
      <c r="E2510" s="1" t="str">
        <f t="shared" ca="1" si="251"/>
        <v>HF33J</v>
      </c>
    </row>
    <row r="2511" spans="1:5">
      <c r="A2511" s="11" t="str">
        <f t="shared" ca="1" si="251"/>
        <v>F1</v>
      </c>
      <c r="B2511" s="1" t="str">
        <f t="shared" ca="1" si="251"/>
        <v>35DCC</v>
      </c>
      <c r="C2511" s="1" t="str">
        <f t="shared" ca="1" si="251"/>
        <v>Produkt-35DCC</v>
      </c>
      <c r="D2511" s="1">
        <f t="shared" ca="1" si="251"/>
        <v>36</v>
      </c>
      <c r="E2511" s="1" t="str">
        <f t="shared" ca="1" si="251"/>
        <v>HF33J</v>
      </c>
    </row>
    <row r="2512" spans="1:5">
      <c r="A2512" s="11" t="str">
        <f t="shared" ca="1" si="251"/>
        <v>F1</v>
      </c>
      <c r="B2512" s="1" t="str">
        <f t="shared" ca="1" si="251"/>
        <v>35DCC</v>
      </c>
      <c r="C2512" s="1" t="str">
        <f t="shared" ca="1" si="251"/>
        <v>Produkt-35DCC</v>
      </c>
      <c r="D2512" s="1">
        <f t="shared" ca="1" si="251"/>
        <v>36</v>
      </c>
      <c r="E2512" s="1" t="str">
        <f t="shared" ca="1" si="251"/>
        <v>HF33J</v>
      </c>
    </row>
    <row r="2513" spans="1:5">
      <c r="A2513" s="11" t="str">
        <f t="shared" ca="1" si="251"/>
        <v>F1</v>
      </c>
      <c r="B2513" s="1" t="str">
        <f t="shared" ca="1" si="251"/>
        <v>35DCC</v>
      </c>
      <c r="C2513" s="1" t="str">
        <f t="shared" ca="1" si="251"/>
        <v>Produkt-35DCC</v>
      </c>
      <c r="D2513" s="1">
        <f t="shared" ca="1" si="251"/>
        <v>36</v>
      </c>
      <c r="E2513" s="1" t="str">
        <f t="shared" ca="1" si="251"/>
        <v>HF33J</v>
      </c>
    </row>
    <row r="2514" spans="1:5">
      <c r="A2514" s="11" t="str">
        <f t="shared" ca="1" si="251"/>
        <v>F1</v>
      </c>
      <c r="B2514" s="1" t="str">
        <f t="shared" ca="1" si="251"/>
        <v>35DCC</v>
      </c>
      <c r="C2514" s="1" t="str">
        <f t="shared" ca="1" si="251"/>
        <v>Produkt-35DCC</v>
      </c>
      <c r="D2514" s="1">
        <f t="shared" ca="1" si="251"/>
        <v>36</v>
      </c>
      <c r="E2514" s="1" t="str">
        <f t="shared" ca="1" si="251"/>
        <v>HF33J</v>
      </c>
    </row>
    <row r="2515" spans="1:5">
      <c r="A2515" s="11" t="str">
        <f t="shared" ca="1" si="251"/>
        <v>F1</v>
      </c>
      <c r="B2515" s="1" t="str">
        <f t="shared" ca="1" si="251"/>
        <v>35DCC</v>
      </c>
      <c r="C2515" s="1" t="str">
        <f t="shared" ca="1" si="251"/>
        <v>Produkt-35DCC</v>
      </c>
      <c r="D2515" s="1">
        <f t="shared" ca="1" si="251"/>
        <v>36</v>
      </c>
      <c r="E2515" s="1" t="str">
        <f t="shared" ca="1" si="251"/>
        <v>HF33J</v>
      </c>
    </row>
    <row r="2516" spans="1:5">
      <c r="A2516" s="11" t="str">
        <f t="shared" ca="1" si="251"/>
        <v>F1</v>
      </c>
      <c r="B2516" s="1" t="str">
        <f t="shared" ca="1" si="251"/>
        <v>35DCC</v>
      </c>
      <c r="C2516" s="1" t="str">
        <f t="shared" ca="1" si="251"/>
        <v>Produkt-35DCC</v>
      </c>
      <c r="D2516" s="1">
        <f t="shared" ca="1" si="251"/>
        <v>36</v>
      </c>
      <c r="E2516" s="1" t="str">
        <f t="shared" ca="1" si="251"/>
        <v>HF33J</v>
      </c>
    </row>
    <row r="2517" spans="1:5">
      <c r="A2517" s="11" t="str">
        <f t="shared" ca="1" si="251"/>
        <v>F1</v>
      </c>
      <c r="B2517" s="1" t="str">
        <f t="shared" ca="1" si="251"/>
        <v>35DCC</v>
      </c>
      <c r="C2517" s="1" t="str">
        <f t="shared" ca="1" si="251"/>
        <v>Produkt-35DCC</v>
      </c>
      <c r="D2517" s="1">
        <f t="shared" ca="1" si="251"/>
        <v>36</v>
      </c>
      <c r="E2517" s="1" t="str">
        <f t="shared" ca="1" si="251"/>
        <v>HF33J</v>
      </c>
    </row>
    <row r="2518" spans="1:5">
      <c r="A2518" s="11" t="str">
        <f t="shared" ca="1" si="251"/>
        <v>F1</v>
      </c>
      <c r="B2518" s="1" t="str">
        <f t="shared" ca="1" si="251"/>
        <v>35DCC</v>
      </c>
      <c r="C2518" s="1" t="str">
        <f t="shared" ca="1" si="251"/>
        <v>Produkt-35DCC</v>
      </c>
      <c r="D2518" s="1">
        <f t="shared" ca="1" si="251"/>
        <v>36</v>
      </c>
      <c r="E2518" s="1" t="str">
        <f t="shared" ca="1" si="251"/>
        <v>HF33J</v>
      </c>
    </row>
    <row r="2519" spans="1:5">
      <c r="A2519" s="11" t="str">
        <f t="shared" ca="1" si="251"/>
        <v>F1</v>
      </c>
      <c r="B2519" s="1" t="str">
        <f t="shared" ca="1" si="251"/>
        <v>35DCC</v>
      </c>
      <c r="C2519" s="1" t="str">
        <f t="shared" ca="1" si="251"/>
        <v>Produkt-35DCC</v>
      </c>
      <c r="D2519" s="1">
        <f t="shared" ca="1" si="251"/>
        <v>36</v>
      </c>
      <c r="E2519" s="1" t="str">
        <f t="shared" ca="1" si="251"/>
        <v>HF33J</v>
      </c>
    </row>
    <row r="2520" spans="1:5">
      <c r="A2520" s="11" t="str">
        <f t="shared" ref="A2520:E2529" ca="1" si="252">INDEX(AG_roh_Daten,ROW(2510:2510),MATCH(A$9,AG_roh_Spalten,0))</f>
        <v>F1</v>
      </c>
      <c r="B2520" s="1" t="str">
        <f t="shared" ca="1" si="252"/>
        <v>35DCC</v>
      </c>
      <c r="C2520" s="1" t="str">
        <f t="shared" ca="1" si="252"/>
        <v>Produkt-35DCC</v>
      </c>
      <c r="D2520" s="1">
        <f t="shared" ca="1" si="252"/>
        <v>36</v>
      </c>
      <c r="E2520" s="1" t="str">
        <f t="shared" ca="1" si="252"/>
        <v>HF33J</v>
      </c>
    </row>
    <row r="2521" spans="1:5">
      <c r="A2521" s="11" t="str">
        <f t="shared" ca="1" si="252"/>
        <v>F1</v>
      </c>
      <c r="B2521" s="1" t="str">
        <f t="shared" ca="1" si="252"/>
        <v>35DCC</v>
      </c>
      <c r="C2521" s="1" t="str">
        <f t="shared" ca="1" si="252"/>
        <v>Produkt-35DCC</v>
      </c>
      <c r="D2521" s="1">
        <f t="shared" ca="1" si="252"/>
        <v>36</v>
      </c>
      <c r="E2521" s="1" t="str">
        <f t="shared" ca="1" si="252"/>
        <v>HF33J</v>
      </c>
    </row>
    <row r="2522" spans="1:5">
      <c r="A2522" s="11" t="str">
        <f t="shared" ca="1" si="252"/>
        <v>F1</v>
      </c>
      <c r="B2522" s="1" t="str">
        <f t="shared" ca="1" si="252"/>
        <v>35DCC</v>
      </c>
      <c r="C2522" s="1" t="str">
        <f t="shared" ca="1" si="252"/>
        <v>Produkt-35DCC</v>
      </c>
      <c r="D2522" s="1">
        <f t="shared" ca="1" si="252"/>
        <v>36</v>
      </c>
      <c r="E2522" s="1" t="str">
        <f t="shared" ca="1" si="252"/>
        <v>HF33J</v>
      </c>
    </row>
    <row r="2523" spans="1:5">
      <c r="A2523" s="11" t="str">
        <f t="shared" ca="1" si="252"/>
        <v>F1</v>
      </c>
      <c r="B2523" s="1" t="str">
        <f t="shared" ca="1" si="252"/>
        <v>35DCC</v>
      </c>
      <c r="C2523" s="1" t="str">
        <f t="shared" ca="1" si="252"/>
        <v>Produkt-35DCC</v>
      </c>
      <c r="D2523" s="1">
        <f t="shared" ca="1" si="252"/>
        <v>36</v>
      </c>
      <c r="E2523" s="1" t="str">
        <f t="shared" ca="1" si="252"/>
        <v>HF33J</v>
      </c>
    </row>
    <row r="2524" spans="1:5">
      <c r="A2524" s="11" t="str">
        <f t="shared" ca="1" si="252"/>
        <v>F1</v>
      </c>
      <c r="B2524" s="1" t="str">
        <f t="shared" ca="1" si="252"/>
        <v>35DCC</v>
      </c>
      <c r="C2524" s="1" t="str">
        <f t="shared" ca="1" si="252"/>
        <v>Produkt-35DCC</v>
      </c>
      <c r="D2524" s="1">
        <f t="shared" ca="1" si="252"/>
        <v>36</v>
      </c>
      <c r="E2524" s="1" t="str">
        <f t="shared" ca="1" si="252"/>
        <v>HF33J</v>
      </c>
    </row>
    <row r="2525" spans="1:5">
      <c r="A2525" s="11" t="str">
        <f t="shared" ca="1" si="252"/>
        <v>F1</v>
      </c>
      <c r="B2525" s="1" t="str">
        <f t="shared" ca="1" si="252"/>
        <v>35DCC</v>
      </c>
      <c r="C2525" s="1" t="str">
        <f t="shared" ca="1" si="252"/>
        <v>Produkt-35DCC</v>
      </c>
      <c r="D2525" s="1">
        <f t="shared" ca="1" si="252"/>
        <v>36</v>
      </c>
      <c r="E2525" s="1" t="str">
        <f t="shared" ca="1" si="252"/>
        <v>HF33J</v>
      </c>
    </row>
    <row r="2526" spans="1:5">
      <c r="A2526" s="11" t="str">
        <f t="shared" ca="1" si="252"/>
        <v>F1</v>
      </c>
      <c r="B2526" s="1" t="str">
        <f t="shared" ca="1" si="252"/>
        <v>35DCD</v>
      </c>
      <c r="C2526" s="1" t="str">
        <f t="shared" ca="1" si="252"/>
        <v>Produkt-35DCD</v>
      </c>
      <c r="D2526" s="1">
        <f t="shared" ca="1" si="252"/>
        <v>3</v>
      </c>
      <c r="E2526" s="1" t="str">
        <f t="shared" ca="1" si="252"/>
        <v>G3J7J</v>
      </c>
    </row>
    <row r="2527" spans="1:5">
      <c r="A2527" s="11" t="str">
        <f t="shared" ca="1" si="252"/>
        <v>F1</v>
      </c>
      <c r="B2527" s="1" t="str">
        <f t="shared" ca="1" si="252"/>
        <v>35DCD</v>
      </c>
      <c r="C2527" s="1" t="str">
        <f t="shared" ca="1" si="252"/>
        <v>Produkt-35DCD</v>
      </c>
      <c r="D2527" s="1">
        <f t="shared" ca="1" si="252"/>
        <v>3</v>
      </c>
      <c r="E2527" s="1" t="str">
        <f t="shared" ca="1" si="252"/>
        <v>G3J7J</v>
      </c>
    </row>
    <row r="2528" spans="1:5">
      <c r="A2528" s="11" t="str">
        <f t="shared" ca="1" si="252"/>
        <v>F1</v>
      </c>
      <c r="B2528" s="1" t="str">
        <f t="shared" ca="1" si="252"/>
        <v>35DCD</v>
      </c>
      <c r="C2528" s="1" t="str">
        <f t="shared" ca="1" si="252"/>
        <v>Produkt-35DCD</v>
      </c>
      <c r="D2528" s="1">
        <f t="shared" ca="1" si="252"/>
        <v>3</v>
      </c>
      <c r="E2528" s="1" t="str">
        <f t="shared" ca="1" si="252"/>
        <v>G3J7J</v>
      </c>
    </row>
    <row r="2529" spans="1:5">
      <c r="A2529" s="11" t="str">
        <f t="shared" ca="1" si="252"/>
        <v>F1</v>
      </c>
      <c r="B2529" s="1" t="str">
        <f t="shared" ca="1" si="252"/>
        <v>35DCD</v>
      </c>
      <c r="C2529" s="1" t="str">
        <f t="shared" ca="1" si="252"/>
        <v>Produkt-35DCD</v>
      </c>
      <c r="D2529" s="1">
        <f t="shared" ca="1" si="252"/>
        <v>3</v>
      </c>
      <c r="E2529" s="1" t="str">
        <f t="shared" ca="1" si="252"/>
        <v>G3J7J</v>
      </c>
    </row>
    <row r="2530" spans="1:5">
      <c r="A2530" s="11" t="str">
        <f t="shared" ref="A2530:E2539" ca="1" si="253">INDEX(AG_roh_Daten,ROW(2520:2520),MATCH(A$9,AG_roh_Spalten,0))</f>
        <v>F1</v>
      </c>
      <c r="B2530" s="1" t="str">
        <f t="shared" ca="1" si="253"/>
        <v>35DCD</v>
      </c>
      <c r="C2530" s="1" t="str">
        <f t="shared" ca="1" si="253"/>
        <v>Produkt-35DCD</v>
      </c>
      <c r="D2530" s="1">
        <f t="shared" ca="1" si="253"/>
        <v>3</v>
      </c>
      <c r="E2530" s="1" t="str">
        <f t="shared" ca="1" si="253"/>
        <v>G3J7J</v>
      </c>
    </row>
    <row r="2531" spans="1:5">
      <c r="A2531" s="11" t="str">
        <f t="shared" ca="1" si="253"/>
        <v>F1</v>
      </c>
      <c r="B2531" s="1" t="str">
        <f t="shared" ca="1" si="253"/>
        <v>35DCD</v>
      </c>
      <c r="C2531" s="1" t="str">
        <f t="shared" ca="1" si="253"/>
        <v>Produkt-35DCD</v>
      </c>
      <c r="D2531" s="1">
        <f t="shared" ca="1" si="253"/>
        <v>3</v>
      </c>
      <c r="E2531" s="1" t="str">
        <f t="shared" ca="1" si="253"/>
        <v>G3J7J</v>
      </c>
    </row>
    <row r="2532" spans="1:5">
      <c r="A2532" s="11" t="str">
        <f t="shared" ca="1" si="253"/>
        <v>F1</v>
      </c>
      <c r="B2532" s="1" t="str">
        <f t="shared" ca="1" si="253"/>
        <v>35DCD</v>
      </c>
      <c r="C2532" s="1" t="str">
        <f t="shared" ca="1" si="253"/>
        <v>Produkt-35DCD</v>
      </c>
      <c r="D2532" s="1">
        <f t="shared" ca="1" si="253"/>
        <v>3</v>
      </c>
      <c r="E2532" s="1" t="str">
        <f t="shared" ca="1" si="253"/>
        <v>G3J7J</v>
      </c>
    </row>
    <row r="2533" spans="1:5">
      <c r="A2533" s="11" t="str">
        <f t="shared" ca="1" si="253"/>
        <v>F1</v>
      </c>
      <c r="B2533" s="1" t="str">
        <f t="shared" ca="1" si="253"/>
        <v>35DCD</v>
      </c>
      <c r="C2533" s="1" t="str">
        <f t="shared" ca="1" si="253"/>
        <v>Produkt-35DCD</v>
      </c>
      <c r="D2533" s="1">
        <f t="shared" ca="1" si="253"/>
        <v>3</v>
      </c>
      <c r="E2533" s="1" t="str">
        <f t="shared" ca="1" si="253"/>
        <v>G3J7J</v>
      </c>
    </row>
    <row r="2534" spans="1:5">
      <c r="A2534" s="11" t="str">
        <f t="shared" ca="1" si="253"/>
        <v>F1</v>
      </c>
      <c r="B2534" s="1" t="str">
        <f t="shared" ca="1" si="253"/>
        <v>35DCD</v>
      </c>
      <c r="C2534" s="1" t="str">
        <f t="shared" ca="1" si="253"/>
        <v>Produkt-35DCD</v>
      </c>
      <c r="D2534" s="1">
        <f t="shared" ca="1" si="253"/>
        <v>3</v>
      </c>
      <c r="E2534" s="1" t="str">
        <f t="shared" ca="1" si="253"/>
        <v>G3J7J</v>
      </c>
    </row>
    <row r="2535" spans="1:5">
      <c r="A2535" s="11" t="str">
        <f t="shared" ca="1" si="253"/>
        <v>F1</v>
      </c>
      <c r="B2535" s="1" t="str">
        <f t="shared" ca="1" si="253"/>
        <v>35DCD</v>
      </c>
      <c r="C2535" s="1" t="str">
        <f t="shared" ca="1" si="253"/>
        <v>Produkt-35DCD</v>
      </c>
      <c r="D2535" s="1">
        <f t="shared" ca="1" si="253"/>
        <v>7</v>
      </c>
      <c r="E2535" s="1" t="str">
        <f t="shared" ca="1" si="253"/>
        <v>5DJ3J</v>
      </c>
    </row>
    <row r="2536" spans="1:5">
      <c r="A2536" s="11" t="str">
        <f t="shared" ca="1" si="253"/>
        <v>F1</v>
      </c>
      <c r="B2536" s="1" t="str">
        <f t="shared" ca="1" si="253"/>
        <v>35DCD</v>
      </c>
      <c r="C2536" s="1" t="str">
        <f t="shared" ca="1" si="253"/>
        <v>Produkt-35DCD</v>
      </c>
      <c r="D2536" s="1">
        <f t="shared" ca="1" si="253"/>
        <v>7</v>
      </c>
      <c r="E2536" s="1" t="str">
        <f t="shared" ca="1" si="253"/>
        <v>5DJ3J</v>
      </c>
    </row>
    <row r="2537" spans="1:5">
      <c r="A2537" s="11" t="str">
        <f t="shared" ca="1" si="253"/>
        <v>F1</v>
      </c>
      <c r="B2537" s="1" t="str">
        <f t="shared" ca="1" si="253"/>
        <v>35DCD</v>
      </c>
      <c r="C2537" s="1" t="str">
        <f t="shared" ca="1" si="253"/>
        <v>Produkt-35DCD</v>
      </c>
      <c r="D2537" s="1">
        <f t="shared" ca="1" si="253"/>
        <v>7</v>
      </c>
      <c r="E2537" s="1" t="str">
        <f t="shared" ca="1" si="253"/>
        <v>5DJ3J</v>
      </c>
    </row>
    <row r="2538" spans="1:5">
      <c r="A2538" s="11" t="str">
        <f t="shared" ca="1" si="253"/>
        <v>F1</v>
      </c>
      <c r="B2538" s="1" t="str">
        <f t="shared" ca="1" si="253"/>
        <v>35DCD</v>
      </c>
      <c r="C2538" s="1" t="str">
        <f t="shared" ca="1" si="253"/>
        <v>Produkt-35DCD</v>
      </c>
      <c r="D2538" s="1">
        <f t="shared" ca="1" si="253"/>
        <v>7</v>
      </c>
      <c r="E2538" s="1" t="str">
        <f t="shared" ca="1" si="253"/>
        <v>5DJ3J</v>
      </c>
    </row>
    <row r="2539" spans="1:5">
      <c r="A2539" s="11" t="str">
        <f t="shared" ca="1" si="253"/>
        <v>F1</v>
      </c>
      <c r="B2539" s="1" t="str">
        <f t="shared" ca="1" si="253"/>
        <v>35DCD</v>
      </c>
      <c r="C2539" s="1" t="str">
        <f t="shared" ca="1" si="253"/>
        <v>Produkt-35DCD</v>
      </c>
      <c r="D2539" s="1">
        <f t="shared" ca="1" si="253"/>
        <v>7</v>
      </c>
      <c r="E2539" s="1" t="str">
        <f t="shared" ca="1" si="253"/>
        <v>5DJ3J</v>
      </c>
    </row>
    <row r="2540" spans="1:5">
      <c r="A2540" s="11" t="str">
        <f t="shared" ref="A2540:E2549" ca="1" si="254">INDEX(AG_roh_Daten,ROW(2530:2530),MATCH(A$9,AG_roh_Spalten,0))</f>
        <v>F1</v>
      </c>
      <c r="B2540" s="1" t="str">
        <f t="shared" ca="1" si="254"/>
        <v>35DCD</v>
      </c>
      <c r="C2540" s="1" t="str">
        <f t="shared" ca="1" si="254"/>
        <v>Produkt-35DCD</v>
      </c>
      <c r="D2540" s="1">
        <f t="shared" ca="1" si="254"/>
        <v>7</v>
      </c>
      <c r="E2540" s="1" t="str">
        <f t="shared" ca="1" si="254"/>
        <v>5DJ3J</v>
      </c>
    </row>
    <row r="2541" spans="1:5">
      <c r="A2541" s="11" t="str">
        <f t="shared" ca="1" si="254"/>
        <v>F1</v>
      </c>
      <c r="B2541" s="1" t="str">
        <f t="shared" ca="1" si="254"/>
        <v>35DCD</v>
      </c>
      <c r="C2541" s="1" t="str">
        <f t="shared" ca="1" si="254"/>
        <v>Produkt-35DCD</v>
      </c>
      <c r="D2541" s="1">
        <f t="shared" ca="1" si="254"/>
        <v>7</v>
      </c>
      <c r="E2541" s="1" t="str">
        <f t="shared" ca="1" si="254"/>
        <v>5DJ3J</v>
      </c>
    </row>
    <row r="2542" spans="1:5">
      <c r="A2542" s="11" t="str">
        <f t="shared" ca="1" si="254"/>
        <v>F1</v>
      </c>
      <c r="B2542" s="1" t="str">
        <f t="shared" ca="1" si="254"/>
        <v>35DCD</v>
      </c>
      <c r="C2542" s="1" t="str">
        <f t="shared" ca="1" si="254"/>
        <v>Produkt-35DCD</v>
      </c>
      <c r="D2542" s="1">
        <f t="shared" ca="1" si="254"/>
        <v>7</v>
      </c>
      <c r="E2542" s="1" t="str">
        <f t="shared" ca="1" si="254"/>
        <v>5DJ3J</v>
      </c>
    </row>
    <row r="2543" spans="1:5">
      <c r="A2543" s="11" t="str">
        <f t="shared" ca="1" si="254"/>
        <v>F1</v>
      </c>
      <c r="B2543" s="1" t="str">
        <f t="shared" ca="1" si="254"/>
        <v>35DCD</v>
      </c>
      <c r="C2543" s="1" t="str">
        <f t="shared" ca="1" si="254"/>
        <v>Produkt-35DCD</v>
      </c>
      <c r="D2543" s="1">
        <f t="shared" ca="1" si="254"/>
        <v>7</v>
      </c>
      <c r="E2543" s="1" t="str">
        <f t="shared" ca="1" si="254"/>
        <v>5DJ3J</v>
      </c>
    </row>
    <row r="2544" spans="1:5">
      <c r="A2544" s="11" t="str">
        <f t="shared" ca="1" si="254"/>
        <v>F1</v>
      </c>
      <c r="B2544" s="1" t="str">
        <f t="shared" ca="1" si="254"/>
        <v>35DCD</v>
      </c>
      <c r="C2544" s="1" t="str">
        <f t="shared" ca="1" si="254"/>
        <v>Produkt-35DCD</v>
      </c>
      <c r="D2544" s="1">
        <f t="shared" ca="1" si="254"/>
        <v>7</v>
      </c>
      <c r="E2544" s="1" t="str">
        <f t="shared" ca="1" si="254"/>
        <v>5DJ3J</v>
      </c>
    </row>
    <row r="2545" spans="1:5">
      <c r="A2545" s="11" t="str">
        <f t="shared" ca="1" si="254"/>
        <v>F1</v>
      </c>
      <c r="B2545" s="1" t="str">
        <f t="shared" ca="1" si="254"/>
        <v>35DCD</v>
      </c>
      <c r="C2545" s="1" t="str">
        <f t="shared" ca="1" si="254"/>
        <v>Produkt-35DCD</v>
      </c>
      <c r="D2545" s="1">
        <f t="shared" ca="1" si="254"/>
        <v>7</v>
      </c>
      <c r="E2545" s="1" t="str">
        <f t="shared" ca="1" si="254"/>
        <v>5DJ3J</v>
      </c>
    </row>
    <row r="2546" spans="1:5">
      <c r="A2546" s="11" t="str">
        <f t="shared" ca="1" si="254"/>
        <v>F1</v>
      </c>
      <c r="B2546" s="1" t="str">
        <f t="shared" ca="1" si="254"/>
        <v>35DCD</v>
      </c>
      <c r="C2546" s="1" t="str">
        <f t="shared" ca="1" si="254"/>
        <v>Produkt-35DCD</v>
      </c>
      <c r="D2546" s="1">
        <f t="shared" ca="1" si="254"/>
        <v>7</v>
      </c>
      <c r="E2546" s="1" t="str">
        <f t="shared" ca="1" si="254"/>
        <v>5DJ3J</v>
      </c>
    </row>
    <row r="2547" spans="1:5">
      <c r="A2547" s="11" t="str">
        <f t="shared" ca="1" si="254"/>
        <v>F1</v>
      </c>
      <c r="B2547" s="1" t="str">
        <f t="shared" ca="1" si="254"/>
        <v>35DCD</v>
      </c>
      <c r="C2547" s="1" t="str">
        <f t="shared" ca="1" si="254"/>
        <v>Produkt-35DCD</v>
      </c>
      <c r="D2547" s="1">
        <f t="shared" ca="1" si="254"/>
        <v>36</v>
      </c>
      <c r="E2547" s="1" t="str">
        <f t="shared" ca="1" si="254"/>
        <v>HF33J</v>
      </c>
    </row>
    <row r="2548" spans="1:5">
      <c r="A2548" s="11" t="str">
        <f t="shared" ca="1" si="254"/>
        <v>F1</v>
      </c>
      <c r="B2548" s="1" t="str">
        <f t="shared" ca="1" si="254"/>
        <v>35DCD</v>
      </c>
      <c r="C2548" s="1" t="str">
        <f t="shared" ca="1" si="254"/>
        <v>Produkt-35DCD</v>
      </c>
      <c r="D2548" s="1">
        <f t="shared" ca="1" si="254"/>
        <v>36</v>
      </c>
      <c r="E2548" s="1" t="str">
        <f t="shared" ca="1" si="254"/>
        <v>HF33J</v>
      </c>
    </row>
    <row r="2549" spans="1:5">
      <c r="A2549" s="11" t="str">
        <f t="shared" ca="1" si="254"/>
        <v>F1</v>
      </c>
      <c r="B2549" s="1" t="str">
        <f t="shared" ca="1" si="254"/>
        <v>35DCD</v>
      </c>
      <c r="C2549" s="1" t="str">
        <f t="shared" ca="1" si="254"/>
        <v>Produkt-35DCD</v>
      </c>
      <c r="D2549" s="1">
        <f t="shared" ca="1" si="254"/>
        <v>36</v>
      </c>
      <c r="E2549" s="1" t="str">
        <f t="shared" ca="1" si="254"/>
        <v>HF33J</v>
      </c>
    </row>
    <row r="2550" spans="1:5">
      <c r="A2550" s="11" t="str">
        <f t="shared" ref="A2550:E2559" ca="1" si="255">INDEX(AG_roh_Daten,ROW(2540:2540),MATCH(A$9,AG_roh_Spalten,0))</f>
        <v>F1</v>
      </c>
      <c r="B2550" s="1" t="str">
        <f t="shared" ca="1" si="255"/>
        <v>35DCD</v>
      </c>
      <c r="C2550" s="1" t="str">
        <f t="shared" ca="1" si="255"/>
        <v>Produkt-35DCD</v>
      </c>
      <c r="D2550" s="1">
        <f t="shared" ca="1" si="255"/>
        <v>36</v>
      </c>
      <c r="E2550" s="1" t="str">
        <f t="shared" ca="1" si="255"/>
        <v>HF33J</v>
      </c>
    </row>
    <row r="2551" spans="1:5">
      <c r="A2551" s="11" t="str">
        <f t="shared" ca="1" si="255"/>
        <v>F1</v>
      </c>
      <c r="B2551" s="1" t="str">
        <f t="shared" ca="1" si="255"/>
        <v>35DCD</v>
      </c>
      <c r="C2551" s="1" t="str">
        <f t="shared" ca="1" si="255"/>
        <v>Produkt-35DCD</v>
      </c>
      <c r="D2551" s="1">
        <f t="shared" ca="1" si="255"/>
        <v>36</v>
      </c>
      <c r="E2551" s="1" t="str">
        <f t="shared" ca="1" si="255"/>
        <v>HF33J</v>
      </c>
    </row>
    <row r="2552" spans="1:5">
      <c r="A2552" s="11" t="str">
        <f t="shared" ca="1" si="255"/>
        <v>F1</v>
      </c>
      <c r="B2552" s="1" t="str">
        <f t="shared" ca="1" si="255"/>
        <v>35DCD</v>
      </c>
      <c r="C2552" s="1" t="str">
        <f t="shared" ca="1" si="255"/>
        <v>Produkt-35DCD</v>
      </c>
      <c r="D2552" s="1">
        <f t="shared" ca="1" si="255"/>
        <v>36</v>
      </c>
      <c r="E2552" s="1" t="str">
        <f t="shared" ca="1" si="255"/>
        <v>HF33J</v>
      </c>
    </row>
    <row r="2553" spans="1:5">
      <c r="A2553" s="11" t="str">
        <f t="shared" ca="1" si="255"/>
        <v>F1</v>
      </c>
      <c r="B2553" s="1" t="str">
        <f t="shared" ca="1" si="255"/>
        <v>35DCD</v>
      </c>
      <c r="C2553" s="1" t="str">
        <f t="shared" ca="1" si="255"/>
        <v>Produkt-35DCD</v>
      </c>
      <c r="D2553" s="1">
        <f t="shared" ca="1" si="255"/>
        <v>36</v>
      </c>
      <c r="E2553" s="1" t="str">
        <f t="shared" ca="1" si="255"/>
        <v>HF33J</v>
      </c>
    </row>
    <row r="2554" spans="1:5">
      <c r="A2554" s="11" t="str">
        <f t="shared" ca="1" si="255"/>
        <v>F1</v>
      </c>
      <c r="B2554" s="1" t="str">
        <f t="shared" ca="1" si="255"/>
        <v>35DCD</v>
      </c>
      <c r="C2554" s="1" t="str">
        <f t="shared" ca="1" si="255"/>
        <v>Produkt-35DCD</v>
      </c>
      <c r="D2554" s="1">
        <f t="shared" ca="1" si="255"/>
        <v>36</v>
      </c>
      <c r="E2554" s="1" t="str">
        <f t="shared" ca="1" si="255"/>
        <v>HF33J</v>
      </c>
    </row>
    <row r="2555" spans="1:5">
      <c r="A2555" s="11" t="str">
        <f t="shared" ca="1" si="255"/>
        <v>F1</v>
      </c>
      <c r="B2555" s="1" t="str">
        <f t="shared" ca="1" si="255"/>
        <v>35DCD</v>
      </c>
      <c r="C2555" s="1" t="str">
        <f t="shared" ca="1" si="255"/>
        <v>Produkt-35DCD</v>
      </c>
      <c r="D2555" s="1">
        <f t="shared" ca="1" si="255"/>
        <v>36</v>
      </c>
      <c r="E2555" s="1" t="str">
        <f t="shared" ca="1" si="255"/>
        <v>HF33J</v>
      </c>
    </row>
    <row r="2556" spans="1:5">
      <c r="A2556" s="11" t="str">
        <f t="shared" ca="1" si="255"/>
        <v>F1</v>
      </c>
      <c r="B2556" s="1" t="str">
        <f t="shared" ca="1" si="255"/>
        <v>35DCD</v>
      </c>
      <c r="C2556" s="1" t="str">
        <f t="shared" ca="1" si="255"/>
        <v>Produkt-35DCD</v>
      </c>
      <c r="D2556" s="1">
        <f t="shared" ca="1" si="255"/>
        <v>36</v>
      </c>
      <c r="E2556" s="1" t="str">
        <f t="shared" ca="1" si="255"/>
        <v>HF33J</v>
      </c>
    </row>
    <row r="2557" spans="1:5">
      <c r="A2557" s="11" t="str">
        <f t="shared" ca="1" si="255"/>
        <v>F1</v>
      </c>
      <c r="B2557" s="1" t="str">
        <f t="shared" ca="1" si="255"/>
        <v>35DDD</v>
      </c>
      <c r="C2557" s="1" t="str">
        <f t="shared" ca="1" si="255"/>
        <v>Produkt-35DDD</v>
      </c>
      <c r="D2557" s="1">
        <f t="shared" ca="1" si="255"/>
        <v>3</v>
      </c>
      <c r="E2557" s="1" t="str">
        <f t="shared" ca="1" si="255"/>
        <v>G3J7J</v>
      </c>
    </row>
    <row r="2558" spans="1:5">
      <c r="A2558" s="11" t="str">
        <f t="shared" ca="1" si="255"/>
        <v>F1</v>
      </c>
      <c r="B2558" s="1" t="str">
        <f t="shared" ca="1" si="255"/>
        <v>35DDD</v>
      </c>
      <c r="C2558" s="1" t="str">
        <f t="shared" ca="1" si="255"/>
        <v>Produkt-35DDD</v>
      </c>
      <c r="D2558" s="1">
        <f t="shared" ca="1" si="255"/>
        <v>3</v>
      </c>
      <c r="E2558" s="1" t="str">
        <f t="shared" ca="1" si="255"/>
        <v>G3J7J</v>
      </c>
    </row>
    <row r="2559" spans="1:5">
      <c r="A2559" s="11" t="str">
        <f t="shared" ca="1" si="255"/>
        <v>F1</v>
      </c>
      <c r="B2559" s="1" t="str">
        <f t="shared" ca="1" si="255"/>
        <v>35DD5</v>
      </c>
      <c r="C2559" s="1" t="str">
        <f t="shared" ca="1" si="255"/>
        <v>Produkt-35DD5</v>
      </c>
      <c r="D2559" s="1">
        <f t="shared" ca="1" si="255"/>
        <v>3</v>
      </c>
      <c r="E2559" s="1" t="str">
        <f t="shared" ca="1" si="255"/>
        <v>G3J7J</v>
      </c>
    </row>
    <row r="2560" spans="1:5">
      <c r="A2560" s="11" t="str">
        <f t="shared" ref="A2560:E2569" ca="1" si="256">INDEX(AG_roh_Daten,ROW(2550:2550),MATCH(A$9,AG_roh_Spalten,0))</f>
        <v>F1</v>
      </c>
      <c r="B2560" s="1" t="str">
        <f t="shared" ca="1" si="256"/>
        <v>35DD5</v>
      </c>
      <c r="C2560" s="1" t="str">
        <f t="shared" ca="1" si="256"/>
        <v>Produkt-35DD5</v>
      </c>
      <c r="D2560" s="1">
        <f t="shared" ca="1" si="256"/>
        <v>3</v>
      </c>
      <c r="E2560" s="1" t="str">
        <f t="shared" ca="1" si="256"/>
        <v>G3J7J</v>
      </c>
    </row>
    <row r="2561" spans="1:5">
      <c r="A2561" s="11" t="str">
        <f t="shared" ca="1" si="256"/>
        <v>F1</v>
      </c>
      <c r="B2561" s="1" t="str">
        <f t="shared" ca="1" si="256"/>
        <v>35DD5</v>
      </c>
      <c r="C2561" s="1" t="str">
        <f t="shared" ca="1" si="256"/>
        <v>Produkt-35DD5</v>
      </c>
      <c r="D2561" s="1">
        <f t="shared" ca="1" si="256"/>
        <v>3</v>
      </c>
      <c r="E2561" s="1" t="str">
        <f t="shared" ca="1" si="256"/>
        <v>G3J7J</v>
      </c>
    </row>
    <row r="2562" spans="1:5">
      <c r="A2562" s="11" t="str">
        <f t="shared" ca="1" si="256"/>
        <v>F1</v>
      </c>
      <c r="B2562" s="1" t="str">
        <f t="shared" ca="1" si="256"/>
        <v>35DD5</v>
      </c>
      <c r="C2562" s="1" t="str">
        <f t="shared" ca="1" si="256"/>
        <v>Produkt-35DD5</v>
      </c>
      <c r="D2562" s="1">
        <f t="shared" ca="1" si="256"/>
        <v>3</v>
      </c>
      <c r="E2562" s="1" t="str">
        <f t="shared" ca="1" si="256"/>
        <v>G3J7J</v>
      </c>
    </row>
    <row r="2563" spans="1:5">
      <c r="A2563" s="11" t="str">
        <f t="shared" ca="1" si="256"/>
        <v>F1</v>
      </c>
      <c r="B2563" s="1" t="str">
        <f t="shared" ca="1" si="256"/>
        <v>35DD5</v>
      </c>
      <c r="C2563" s="1" t="str">
        <f t="shared" ca="1" si="256"/>
        <v>Produkt-35DD5</v>
      </c>
      <c r="D2563" s="1">
        <f t="shared" ca="1" si="256"/>
        <v>3</v>
      </c>
      <c r="E2563" s="1" t="str">
        <f t="shared" ca="1" si="256"/>
        <v>G3J7J</v>
      </c>
    </row>
    <row r="2564" spans="1:5">
      <c r="A2564" s="11" t="str">
        <f t="shared" ca="1" si="256"/>
        <v>F1</v>
      </c>
      <c r="B2564" s="1" t="str">
        <f t="shared" ca="1" si="256"/>
        <v>35DD5</v>
      </c>
      <c r="C2564" s="1" t="str">
        <f t="shared" ca="1" si="256"/>
        <v>Produkt-35DD5</v>
      </c>
      <c r="D2564" s="1">
        <f t="shared" ca="1" si="256"/>
        <v>3</v>
      </c>
      <c r="E2564" s="1" t="str">
        <f t="shared" ca="1" si="256"/>
        <v>G3J7J</v>
      </c>
    </row>
    <row r="2565" spans="1:5">
      <c r="A2565" s="11" t="str">
        <f t="shared" ca="1" si="256"/>
        <v>F1</v>
      </c>
      <c r="B2565" s="1" t="str">
        <f t="shared" ca="1" si="256"/>
        <v>35DD5</v>
      </c>
      <c r="C2565" s="1" t="str">
        <f t="shared" ca="1" si="256"/>
        <v>Produkt-35DD5</v>
      </c>
      <c r="D2565" s="1">
        <f t="shared" ca="1" si="256"/>
        <v>3</v>
      </c>
      <c r="E2565" s="1" t="str">
        <f t="shared" ca="1" si="256"/>
        <v>G3J7J</v>
      </c>
    </row>
    <row r="2566" spans="1:5">
      <c r="A2566" s="11" t="str">
        <f t="shared" ca="1" si="256"/>
        <v>F1</v>
      </c>
      <c r="B2566" s="1" t="str">
        <f t="shared" ca="1" si="256"/>
        <v>35DD5</v>
      </c>
      <c r="C2566" s="1" t="str">
        <f t="shared" ca="1" si="256"/>
        <v>Produkt-35DD5</v>
      </c>
      <c r="D2566" s="1">
        <f t="shared" ca="1" si="256"/>
        <v>3</v>
      </c>
      <c r="E2566" s="1" t="str">
        <f t="shared" ca="1" si="256"/>
        <v>G3J7J</v>
      </c>
    </row>
    <row r="2567" spans="1:5">
      <c r="A2567" s="11" t="str">
        <f t="shared" ca="1" si="256"/>
        <v>F1</v>
      </c>
      <c r="B2567" s="1" t="str">
        <f t="shared" ca="1" si="256"/>
        <v>35DD5</v>
      </c>
      <c r="C2567" s="1" t="str">
        <f t="shared" ca="1" si="256"/>
        <v>Produkt-35DD5</v>
      </c>
      <c r="D2567" s="1">
        <f t="shared" ca="1" si="256"/>
        <v>3</v>
      </c>
      <c r="E2567" s="1" t="str">
        <f t="shared" ca="1" si="256"/>
        <v>G3J7J</v>
      </c>
    </row>
    <row r="2568" spans="1:5">
      <c r="A2568" s="11" t="str">
        <f t="shared" ca="1" si="256"/>
        <v>F1</v>
      </c>
      <c r="B2568" s="1" t="str">
        <f t="shared" ca="1" si="256"/>
        <v>35DD5</v>
      </c>
      <c r="C2568" s="1" t="str">
        <f t="shared" ca="1" si="256"/>
        <v>Produkt-35DD5</v>
      </c>
      <c r="D2568" s="1">
        <f t="shared" ca="1" si="256"/>
        <v>3</v>
      </c>
      <c r="E2568" s="1" t="str">
        <f t="shared" ca="1" si="256"/>
        <v>G3J7J</v>
      </c>
    </row>
    <row r="2569" spans="1:5">
      <c r="A2569" s="11" t="str">
        <f t="shared" ca="1" si="256"/>
        <v>F1</v>
      </c>
      <c r="B2569" s="1" t="str">
        <f t="shared" ca="1" si="256"/>
        <v>35DD5</v>
      </c>
      <c r="C2569" s="1" t="str">
        <f t="shared" ca="1" si="256"/>
        <v>Produkt-35DD5</v>
      </c>
      <c r="D2569" s="1">
        <f t="shared" ca="1" si="256"/>
        <v>3</v>
      </c>
      <c r="E2569" s="1" t="str">
        <f t="shared" ca="1" si="256"/>
        <v>G3J7J</v>
      </c>
    </row>
    <row r="2570" spans="1:5">
      <c r="A2570" s="11" t="str">
        <f t="shared" ref="A2570:E2579" ca="1" si="257">INDEX(AG_roh_Daten,ROW(2560:2560),MATCH(A$9,AG_roh_Spalten,0))</f>
        <v>F1</v>
      </c>
      <c r="B2570" s="1" t="str">
        <f t="shared" ca="1" si="257"/>
        <v>35DD5</v>
      </c>
      <c r="C2570" s="1" t="str">
        <f t="shared" ca="1" si="257"/>
        <v>Produkt-35DD5</v>
      </c>
      <c r="D2570" s="1">
        <f t="shared" ca="1" si="257"/>
        <v>3</v>
      </c>
      <c r="E2570" s="1" t="str">
        <f t="shared" ca="1" si="257"/>
        <v>G3J7J</v>
      </c>
    </row>
    <row r="2571" spans="1:5">
      <c r="A2571" s="11" t="str">
        <f t="shared" ca="1" si="257"/>
        <v>F1</v>
      </c>
      <c r="B2571" s="1" t="str">
        <f t="shared" ca="1" si="257"/>
        <v>35DD5</v>
      </c>
      <c r="C2571" s="1" t="str">
        <f t="shared" ca="1" si="257"/>
        <v>Produkt-35DD5</v>
      </c>
      <c r="D2571" s="1">
        <f t="shared" ca="1" si="257"/>
        <v>3</v>
      </c>
      <c r="E2571" s="1" t="str">
        <f t="shared" ca="1" si="257"/>
        <v>G3J7J</v>
      </c>
    </row>
    <row r="2572" spans="1:5">
      <c r="A2572" s="11" t="str">
        <f t="shared" ca="1" si="257"/>
        <v>F1</v>
      </c>
      <c r="B2572" s="1" t="str">
        <f t="shared" ca="1" si="257"/>
        <v>35DD5</v>
      </c>
      <c r="C2572" s="1" t="str">
        <f t="shared" ca="1" si="257"/>
        <v>Produkt-35DD5</v>
      </c>
      <c r="D2572" s="1">
        <f t="shared" ca="1" si="257"/>
        <v>3</v>
      </c>
      <c r="E2572" s="1" t="str">
        <f t="shared" ca="1" si="257"/>
        <v>G3J7J</v>
      </c>
    </row>
    <row r="2573" spans="1:5">
      <c r="A2573" s="11" t="str">
        <f t="shared" ca="1" si="257"/>
        <v>F1</v>
      </c>
      <c r="B2573" s="1" t="str">
        <f t="shared" ca="1" si="257"/>
        <v>35DD5</v>
      </c>
      <c r="C2573" s="1" t="str">
        <f t="shared" ca="1" si="257"/>
        <v>Produkt-35DD5</v>
      </c>
      <c r="D2573" s="1">
        <f t="shared" ca="1" si="257"/>
        <v>3</v>
      </c>
      <c r="E2573" s="1" t="str">
        <f t="shared" ca="1" si="257"/>
        <v>G3J7J</v>
      </c>
    </row>
    <row r="2574" spans="1:5">
      <c r="A2574" s="11" t="str">
        <f t="shared" ca="1" si="257"/>
        <v>F1</v>
      </c>
      <c r="B2574" s="1" t="str">
        <f t="shared" ca="1" si="257"/>
        <v>35DD5</v>
      </c>
      <c r="C2574" s="1" t="str">
        <f t="shared" ca="1" si="257"/>
        <v>Produkt-35DD5</v>
      </c>
      <c r="D2574" s="1">
        <f t="shared" ca="1" si="257"/>
        <v>3</v>
      </c>
      <c r="E2574" s="1" t="str">
        <f t="shared" ca="1" si="257"/>
        <v>G3J7J</v>
      </c>
    </row>
    <row r="2575" spans="1:5">
      <c r="A2575" s="11" t="str">
        <f t="shared" ca="1" si="257"/>
        <v>F1</v>
      </c>
      <c r="B2575" s="1" t="str">
        <f t="shared" ca="1" si="257"/>
        <v>35DD5</v>
      </c>
      <c r="C2575" s="1" t="str">
        <f t="shared" ca="1" si="257"/>
        <v>Produkt-35DD5</v>
      </c>
      <c r="D2575" s="1">
        <f t="shared" ca="1" si="257"/>
        <v>3</v>
      </c>
      <c r="E2575" s="1" t="str">
        <f t="shared" ca="1" si="257"/>
        <v>G3J7J</v>
      </c>
    </row>
    <row r="2576" spans="1:5">
      <c r="A2576" s="11" t="str">
        <f t="shared" ca="1" si="257"/>
        <v>F1</v>
      </c>
      <c r="B2576" s="1" t="str">
        <f t="shared" ca="1" si="257"/>
        <v>35DDF</v>
      </c>
      <c r="C2576" s="1" t="str">
        <f t="shared" ca="1" si="257"/>
        <v>Produkt-35DDF</v>
      </c>
      <c r="D2576" s="1">
        <f t="shared" ca="1" si="257"/>
        <v>3</v>
      </c>
      <c r="E2576" s="1" t="str">
        <f t="shared" ca="1" si="257"/>
        <v>G3J7J</v>
      </c>
    </row>
    <row r="2577" spans="1:5">
      <c r="A2577" s="11" t="str">
        <f t="shared" ca="1" si="257"/>
        <v>F1</v>
      </c>
      <c r="B2577" s="1" t="str">
        <f t="shared" ca="1" si="257"/>
        <v>35DDF</v>
      </c>
      <c r="C2577" s="1" t="str">
        <f t="shared" ca="1" si="257"/>
        <v>Produkt-35DDF</v>
      </c>
      <c r="D2577" s="1">
        <f t="shared" ca="1" si="257"/>
        <v>3</v>
      </c>
      <c r="E2577" s="1" t="str">
        <f t="shared" ca="1" si="257"/>
        <v>G3J7J</v>
      </c>
    </row>
    <row r="2578" spans="1:5">
      <c r="A2578" s="11" t="str">
        <f t="shared" ca="1" si="257"/>
        <v>F1</v>
      </c>
      <c r="B2578" s="1" t="str">
        <f t="shared" ca="1" si="257"/>
        <v>35DDF</v>
      </c>
      <c r="C2578" s="1" t="str">
        <f t="shared" ca="1" si="257"/>
        <v>Produkt-35DDF</v>
      </c>
      <c r="D2578" s="1">
        <f t="shared" ca="1" si="257"/>
        <v>3</v>
      </c>
      <c r="E2578" s="1" t="str">
        <f t="shared" ca="1" si="257"/>
        <v>G3J7J</v>
      </c>
    </row>
    <row r="2579" spans="1:5">
      <c r="A2579" s="11" t="str">
        <f t="shared" ca="1" si="257"/>
        <v>F1</v>
      </c>
      <c r="B2579" s="1" t="str">
        <f t="shared" ca="1" si="257"/>
        <v>35DDF</v>
      </c>
      <c r="C2579" s="1" t="str">
        <f t="shared" ca="1" si="257"/>
        <v>Produkt-35DDF</v>
      </c>
      <c r="D2579" s="1">
        <f t="shared" ca="1" si="257"/>
        <v>3</v>
      </c>
      <c r="E2579" s="1" t="str">
        <f t="shared" ca="1" si="257"/>
        <v>G3J7J</v>
      </c>
    </row>
    <row r="2580" spans="1:5">
      <c r="A2580" s="11" t="str">
        <f t="shared" ref="A2580:E2589" ca="1" si="258">INDEX(AG_roh_Daten,ROW(2570:2570),MATCH(A$9,AG_roh_Spalten,0))</f>
        <v>F1</v>
      </c>
      <c r="B2580" s="1" t="str">
        <f t="shared" ca="1" si="258"/>
        <v>35DIF</v>
      </c>
      <c r="C2580" s="1" t="str">
        <f t="shared" ca="1" si="258"/>
        <v>Produkt-35DIF</v>
      </c>
      <c r="D2580" s="1">
        <f t="shared" ca="1" si="258"/>
        <v>2</v>
      </c>
      <c r="E2580" s="1" t="str">
        <f t="shared" ca="1" si="258"/>
        <v>DIGDJ</v>
      </c>
    </row>
    <row r="2581" spans="1:5">
      <c r="A2581" s="11" t="str">
        <f t="shared" ca="1" si="258"/>
        <v>F1</v>
      </c>
      <c r="B2581" s="1" t="str">
        <f t="shared" ca="1" si="258"/>
        <v>35DIF</v>
      </c>
      <c r="C2581" s="1" t="str">
        <f t="shared" ca="1" si="258"/>
        <v>Produkt-35DIF</v>
      </c>
      <c r="D2581" s="1">
        <f t="shared" ca="1" si="258"/>
        <v>2</v>
      </c>
      <c r="E2581" s="1" t="str">
        <f t="shared" ca="1" si="258"/>
        <v>DIGDJ</v>
      </c>
    </row>
    <row r="2582" spans="1:5">
      <c r="A2582" s="11" t="str">
        <f t="shared" ca="1" si="258"/>
        <v>F1</v>
      </c>
      <c r="B2582" s="1" t="str">
        <f t="shared" ca="1" si="258"/>
        <v>35DIF</v>
      </c>
      <c r="C2582" s="1" t="str">
        <f t="shared" ca="1" si="258"/>
        <v>Produkt-35DIF</v>
      </c>
      <c r="D2582" s="1">
        <f t="shared" ca="1" si="258"/>
        <v>7</v>
      </c>
      <c r="E2582" s="1" t="str">
        <f t="shared" ca="1" si="258"/>
        <v>5DJ3J</v>
      </c>
    </row>
    <row r="2583" spans="1:5">
      <c r="A2583" s="11" t="str">
        <f t="shared" ca="1" si="258"/>
        <v>F1</v>
      </c>
      <c r="B2583" s="1" t="str">
        <f t="shared" ca="1" si="258"/>
        <v>35DIF</v>
      </c>
      <c r="C2583" s="1" t="str">
        <f t="shared" ca="1" si="258"/>
        <v>Produkt-35DIF</v>
      </c>
      <c r="D2583" s="1">
        <f t="shared" ca="1" si="258"/>
        <v>7</v>
      </c>
      <c r="E2583" s="1" t="str">
        <f t="shared" ca="1" si="258"/>
        <v>5DJ3J</v>
      </c>
    </row>
    <row r="2584" spans="1:5">
      <c r="A2584" s="11" t="str">
        <f t="shared" ca="1" si="258"/>
        <v>F1</v>
      </c>
      <c r="B2584" s="1" t="str">
        <f t="shared" ca="1" si="258"/>
        <v>35DIF</v>
      </c>
      <c r="C2584" s="1" t="str">
        <f t="shared" ca="1" si="258"/>
        <v>Produkt-35DIF</v>
      </c>
      <c r="D2584" s="1">
        <f t="shared" ca="1" si="258"/>
        <v>36</v>
      </c>
      <c r="E2584" s="1" t="str">
        <f t="shared" ca="1" si="258"/>
        <v>HF33J</v>
      </c>
    </row>
    <row r="2585" spans="1:5">
      <c r="A2585" s="11" t="str">
        <f t="shared" ca="1" si="258"/>
        <v>F1</v>
      </c>
      <c r="B2585" s="1" t="str">
        <f t="shared" ca="1" si="258"/>
        <v>35DIF</v>
      </c>
      <c r="C2585" s="1" t="str">
        <f t="shared" ca="1" si="258"/>
        <v>Produkt-35DIF</v>
      </c>
      <c r="D2585" s="1">
        <f t="shared" ca="1" si="258"/>
        <v>36</v>
      </c>
      <c r="E2585" s="1" t="str">
        <f t="shared" ca="1" si="258"/>
        <v>HF33J</v>
      </c>
    </row>
    <row r="2586" spans="1:5">
      <c r="A2586" s="11" t="str">
        <f t="shared" ca="1" si="258"/>
        <v>F1</v>
      </c>
      <c r="B2586" s="1" t="str">
        <f t="shared" ca="1" si="258"/>
        <v>35DIH</v>
      </c>
      <c r="C2586" s="1" t="str">
        <f t="shared" ca="1" si="258"/>
        <v>Produkt-35DIH</v>
      </c>
      <c r="D2586" s="1">
        <f t="shared" ca="1" si="258"/>
        <v>2</v>
      </c>
      <c r="E2586" s="1" t="str">
        <f t="shared" ca="1" si="258"/>
        <v>DGJJJ</v>
      </c>
    </row>
    <row r="2587" spans="1:5">
      <c r="A2587" s="11" t="str">
        <f t="shared" ca="1" si="258"/>
        <v>F1</v>
      </c>
      <c r="B2587" s="1" t="str">
        <f t="shared" ca="1" si="258"/>
        <v>35DIH</v>
      </c>
      <c r="C2587" s="1" t="str">
        <f t="shared" ca="1" si="258"/>
        <v>Produkt-35DIH</v>
      </c>
      <c r="D2587" s="1">
        <f t="shared" ca="1" si="258"/>
        <v>2</v>
      </c>
      <c r="E2587" s="1" t="str">
        <f t="shared" ca="1" si="258"/>
        <v>DGJJJ</v>
      </c>
    </row>
    <row r="2588" spans="1:5">
      <c r="A2588" s="11" t="str">
        <f t="shared" ca="1" si="258"/>
        <v>F1</v>
      </c>
      <c r="B2588" s="1" t="str">
        <f t="shared" ca="1" si="258"/>
        <v>35DIH</v>
      </c>
      <c r="C2588" s="1" t="str">
        <f t="shared" ca="1" si="258"/>
        <v>Produkt-35DIH</v>
      </c>
      <c r="D2588" s="1">
        <f t="shared" ca="1" si="258"/>
        <v>2</v>
      </c>
      <c r="E2588" s="1" t="str">
        <f t="shared" ca="1" si="258"/>
        <v>DGJJJ</v>
      </c>
    </row>
    <row r="2589" spans="1:5">
      <c r="A2589" s="11" t="str">
        <f t="shared" ca="1" si="258"/>
        <v>F1</v>
      </c>
      <c r="B2589" s="1" t="str">
        <f t="shared" ca="1" si="258"/>
        <v>35DIH</v>
      </c>
      <c r="C2589" s="1" t="str">
        <f t="shared" ca="1" si="258"/>
        <v>Produkt-35DIH</v>
      </c>
      <c r="D2589" s="1">
        <f t="shared" ca="1" si="258"/>
        <v>2</v>
      </c>
      <c r="E2589" s="1" t="str">
        <f t="shared" ca="1" si="258"/>
        <v>DGJJJ</v>
      </c>
    </row>
    <row r="2590" spans="1:5">
      <c r="A2590" s="11" t="str">
        <f t="shared" ref="A2590:E2599" ca="1" si="259">INDEX(AG_roh_Daten,ROW(2580:2580),MATCH(A$9,AG_roh_Spalten,0))</f>
        <v>F1</v>
      </c>
      <c r="B2590" s="1" t="str">
        <f t="shared" ca="1" si="259"/>
        <v>35DIH</v>
      </c>
      <c r="C2590" s="1" t="str">
        <f t="shared" ca="1" si="259"/>
        <v>Produkt-35DIH</v>
      </c>
      <c r="D2590" s="1">
        <f t="shared" ca="1" si="259"/>
        <v>36</v>
      </c>
      <c r="E2590" s="1" t="str">
        <f t="shared" ca="1" si="259"/>
        <v>HF33J</v>
      </c>
    </row>
    <row r="2591" spans="1:5">
      <c r="A2591" s="11" t="str">
        <f t="shared" ca="1" si="259"/>
        <v>F1</v>
      </c>
      <c r="B2591" s="1" t="str">
        <f t="shared" ca="1" si="259"/>
        <v>35DIH</v>
      </c>
      <c r="C2591" s="1" t="str">
        <f t="shared" ca="1" si="259"/>
        <v>Produkt-35DIH</v>
      </c>
      <c r="D2591" s="1">
        <f t="shared" ca="1" si="259"/>
        <v>36</v>
      </c>
      <c r="E2591" s="1" t="str">
        <f t="shared" ca="1" si="259"/>
        <v>HF33J</v>
      </c>
    </row>
    <row r="2592" spans="1:5">
      <c r="A2592" s="11" t="str">
        <f t="shared" ca="1" si="259"/>
        <v>F1</v>
      </c>
      <c r="B2592" s="1" t="str">
        <f t="shared" ca="1" si="259"/>
        <v>35DIH</v>
      </c>
      <c r="C2592" s="1" t="str">
        <f t="shared" ca="1" si="259"/>
        <v>Produkt-35DIH</v>
      </c>
      <c r="D2592" s="1">
        <f t="shared" ca="1" si="259"/>
        <v>36</v>
      </c>
      <c r="E2592" s="1" t="str">
        <f t="shared" ca="1" si="259"/>
        <v>HF33J</v>
      </c>
    </row>
    <row r="2593" spans="1:5">
      <c r="A2593" s="11" t="str">
        <f t="shared" ca="1" si="259"/>
        <v>F1</v>
      </c>
      <c r="B2593" s="1" t="str">
        <f t="shared" ca="1" si="259"/>
        <v>35DIH</v>
      </c>
      <c r="C2593" s="1" t="str">
        <f t="shared" ca="1" si="259"/>
        <v>Produkt-35DIH</v>
      </c>
      <c r="D2593" s="1">
        <f t="shared" ca="1" si="259"/>
        <v>36</v>
      </c>
      <c r="E2593" s="1" t="str">
        <f t="shared" ca="1" si="259"/>
        <v>HF33J</v>
      </c>
    </row>
    <row r="2594" spans="1:5">
      <c r="A2594" s="11" t="str">
        <f t="shared" ca="1" si="259"/>
        <v>F1</v>
      </c>
      <c r="B2594" s="1" t="str">
        <f t="shared" ca="1" si="259"/>
        <v>35DJ7</v>
      </c>
      <c r="C2594" s="1" t="str">
        <f t="shared" ca="1" si="259"/>
        <v>Produkt-35DJ7</v>
      </c>
      <c r="D2594" s="1">
        <f t="shared" ca="1" si="259"/>
        <v>3</v>
      </c>
      <c r="E2594" s="1" t="str">
        <f t="shared" ca="1" si="259"/>
        <v>G3J7J</v>
      </c>
    </row>
    <row r="2595" spans="1:5">
      <c r="A2595" s="11" t="str">
        <f t="shared" ca="1" si="259"/>
        <v>F1</v>
      </c>
      <c r="B2595" s="1" t="str">
        <f t="shared" ca="1" si="259"/>
        <v>35DJ7</v>
      </c>
      <c r="C2595" s="1" t="str">
        <f t="shared" ca="1" si="259"/>
        <v>Produkt-35DJ7</v>
      </c>
      <c r="D2595" s="1">
        <f t="shared" ca="1" si="259"/>
        <v>3</v>
      </c>
      <c r="E2595" s="1" t="str">
        <f t="shared" ca="1" si="259"/>
        <v>G3J7J</v>
      </c>
    </row>
    <row r="2596" spans="1:5">
      <c r="A2596" s="11" t="str">
        <f t="shared" ca="1" si="259"/>
        <v>F1</v>
      </c>
      <c r="B2596" s="1" t="str">
        <f t="shared" ca="1" si="259"/>
        <v>35DJ7</v>
      </c>
      <c r="C2596" s="1" t="str">
        <f t="shared" ca="1" si="259"/>
        <v>Produkt-35DJ7</v>
      </c>
      <c r="D2596" s="1">
        <f t="shared" ca="1" si="259"/>
        <v>3</v>
      </c>
      <c r="E2596" s="1" t="str">
        <f t="shared" ca="1" si="259"/>
        <v>G3J7J</v>
      </c>
    </row>
    <row r="2597" spans="1:5">
      <c r="A2597" s="11" t="str">
        <f t="shared" ca="1" si="259"/>
        <v>F1</v>
      </c>
      <c r="B2597" s="1" t="str">
        <f t="shared" ca="1" si="259"/>
        <v>35DJ7</v>
      </c>
      <c r="C2597" s="1" t="str">
        <f t="shared" ca="1" si="259"/>
        <v>Produkt-35DJ7</v>
      </c>
      <c r="D2597" s="1">
        <f t="shared" ca="1" si="259"/>
        <v>36</v>
      </c>
      <c r="E2597" s="1" t="str">
        <f t="shared" ca="1" si="259"/>
        <v>HF33J</v>
      </c>
    </row>
    <row r="2598" spans="1:5">
      <c r="A2598" s="11" t="str">
        <f t="shared" ca="1" si="259"/>
        <v>F1</v>
      </c>
      <c r="B2598" s="1" t="str">
        <f t="shared" ca="1" si="259"/>
        <v>35DJ7</v>
      </c>
      <c r="C2598" s="1" t="str">
        <f t="shared" ca="1" si="259"/>
        <v>Produkt-35DJ7</v>
      </c>
      <c r="D2598" s="1">
        <f t="shared" ca="1" si="259"/>
        <v>36</v>
      </c>
      <c r="E2598" s="1" t="str">
        <f t="shared" ca="1" si="259"/>
        <v>HF33J</v>
      </c>
    </row>
    <row r="2599" spans="1:5">
      <c r="A2599" s="11" t="str">
        <f t="shared" ca="1" si="259"/>
        <v>F1</v>
      </c>
      <c r="B2599" s="1" t="str">
        <f t="shared" ca="1" si="259"/>
        <v>35DJ7</v>
      </c>
      <c r="C2599" s="1" t="str">
        <f t="shared" ca="1" si="259"/>
        <v>Produkt-35DJ7</v>
      </c>
      <c r="D2599" s="1">
        <f t="shared" ca="1" si="259"/>
        <v>36</v>
      </c>
      <c r="E2599" s="1" t="str">
        <f t="shared" ca="1" si="259"/>
        <v>HF33J</v>
      </c>
    </row>
    <row r="2600" spans="1:5">
      <c r="A2600" s="11" t="str">
        <f t="shared" ref="A2600:E2609" ca="1" si="260">INDEX(AG_roh_Daten,ROW(2590:2590),MATCH(A$9,AG_roh_Spalten,0))</f>
        <v>F1</v>
      </c>
      <c r="B2600" s="1" t="str">
        <f t="shared" ca="1" si="260"/>
        <v>35DJ7</v>
      </c>
      <c r="C2600" s="1" t="str">
        <f t="shared" ca="1" si="260"/>
        <v>Produkt-35DJ7</v>
      </c>
      <c r="D2600" s="1">
        <f t="shared" ca="1" si="260"/>
        <v>36</v>
      </c>
      <c r="E2600" s="1" t="str">
        <f t="shared" ca="1" si="260"/>
        <v>HF33J</v>
      </c>
    </row>
    <row r="2601" spans="1:5">
      <c r="A2601" s="11" t="str">
        <f t="shared" ca="1" si="260"/>
        <v>F1</v>
      </c>
      <c r="B2601" s="1" t="str">
        <f t="shared" ca="1" si="260"/>
        <v>35DJ3</v>
      </c>
      <c r="C2601" s="1" t="str">
        <f t="shared" ca="1" si="260"/>
        <v>Produkt-35DJ3</v>
      </c>
      <c r="D2601" s="1">
        <f t="shared" ca="1" si="260"/>
        <v>3</v>
      </c>
      <c r="E2601" s="1" t="str">
        <f t="shared" ca="1" si="260"/>
        <v>G3J7J</v>
      </c>
    </row>
    <row r="2602" spans="1:5">
      <c r="A2602" s="11" t="str">
        <f t="shared" ca="1" si="260"/>
        <v>F1</v>
      </c>
      <c r="B2602" s="1" t="str">
        <f t="shared" ca="1" si="260"/>
        <v>35DJ3</v>
      </c>
      <c r="C2602" s="1" t="str">
        <f t="shared" ca="1" si="260"/>
        <v>Produkt-35DJ3</v>
      </c>
      <c r="D2602" s="1">
        <f t="shared" ca="1" si="260"/>
        <v>3</v>
      </c>
      <c r="E2602" s="1" t="str">
        <f t="shared" ca="1" si="260"/>
        <v>G3J7J</v>
      </c>
    </row>
    <row r="2603" spans="1:5">
      <c r="A2603" s="11" t="str">
        <f t="shared" ca="1" si="260"/>
        <v>F1</v>
      </c>
      <c r="B2603" s="1" t="str">
        <f t="shared" ca="1" si="260"/>
        <v>35DJ3</v>
      </c>
      <c r="C2603" s="1" t="str">
        <f t="shared" ca="1" si="260"/>
        <v>Produkt-35DJ3</v>
      </c>
      <c r="D2603" s="1">
        <f t="shared" ca="1" si="260"/>
        <v>3</v>
      </c>
      <c r="E2603" s="1" t="str">
        <f t="shared" ca="1" si="260"/>
        <v>G3J7J</v>
      </c>
    </row>
    <row r="2604" spans="1:5">
      <c r="A2604" s="11" t="str">
        <f t="shared" ca="1" si="260"/>
        <v>F1</v>
      </c>
      <c r="B2604" s="1" t="str">
        <f t="shared" ca="1" si="260"/>
        <v>35DJ3</v>
      </c>
      <c r="C2604" s="1" t="str">
        <f t="shared" ca="1" si="260"/>
        <v>Produkt-35DJ3</v>
      </c>
      <c r="D2604" s="1">
        <f t="shared" ca="1" si="260"/>
        <v>3</v>
      </c>
      <c r="E2604" s="1" t="str">
        <f t="shared" ca="1" si="260"/>
        <v>G3J7J</v>
      </c>
    </row>
    <row r="2605" spans="1:5">
      <c r="A2605" s="11" t="str">
        <f t="shared" ca="1" si="260"/>
        <v>F1</v>
      </c>
      <c r="B2605" s="1" t="str">
        <f t="shared" ca="1" si="260"/>
        <v>35DJ3</v>
      </c>
      <c r="C2605" s="1" t="str">
        <f t="shared" ca="1" si="260"/>
        <v>Produkt-35DJ3</v>
      </c>
      <c r="D2605" s="1">
        <f t="shared" ca="1" si="260"/>
        <v>3</v>
      </c>
      <c r="E2605" s="1" t="str">
        <f t="shared" ca="1" si="260"/>
        <v>G3J7J</v>
      </c>
    </row>
    <row r="2606" spans="1:5">
      <c r="A2606" s="11" t="str">
        <f t="shared" ca="1" si="260"/>
        <v>F1</v>
      </c>
      <c r="B2606" s="1" t="str">
        <f t="shared" ca="1" si="260"/>
        <v>35DJ3</v>
      </c>
      <c r="C2606" s="1" t="str">
        <f t="shared" ca="1" si="260"/>
        <v>Produkt-35DJ3</v>
      </c>
      <c r="D2606" s="1">
        <f t="shared" ca="1" si="260"/>
        <v>3</v>
      </c>
      <c r="E2606" s="1" t="str">
        <f t="shared" ca="1" si="260"/>
        <v>G3J7J</v>
      </c>
    </row>
    <row r="2607" spans="1:5">
      <c r="A2607" s="11" t="str">
        <f t="shared" ca="1" si="260"/>
        <v>F1</v>
      </c>
      <c r="B2607" s="1" t="str">
        <f t="shared" ca="1" si="260"/>
        <v>35DJ3</v>
      </c>
      <c r="C2607" s="1" t="str">
        <f t="shared" ca="1" si="260"/>
        <v>Produkt-35DJ3</v>
      </c>
      <c r="D2607" s="1">
        <f t="shared" ca="1" si="260"/>
        <v>3</v>
      </c>
      <c r="E2607" s="1" t="str">
        <f t="shared" ca="1" si="260"/>
        <v>G3J7J</v>
      </c>
    </row>
    <row r="2608" spans="1:5">
      <c r="A2608" s="11" t="str">
        <f t="shared" ca="1" si="260"/>
        <v>F1</v>
      </c>
      <c r="B2608" s="1" t="str">
        <f t="shared" ca="1" si="260"/>
        <v>35DJ3</v>
      </c>
      <c r="C2608" s="1" t="str">
        <f t="shared" ca="1" si="260"/>
        <v>Produkt-35DJ3</v>
      </c>
      <c r="D2608" s="1">
        <f t="shared" ca="1" si="260"/>
        <v>3</v>
      </c>
      <c r="E2608" s="1" t="str">
        <f t="shared" ca="1" si="260"/>
        <v>G3J7J</v>
      </c>
    </row>
    <row r="2609" spans="1:5">
      <c r="A2609" s="11" t="str">
        <f t="shared" ca="1" si="260"/>
        <v>F1</v>
      </c>
      <c r="B2609" s="1" t="str">
        <f t="shared" ca="1" si="260"/>
        <v>35DJ3</v>
      </c>
      <c r="C2609" s="1" t="str">
        <f t="shared" ca="1" si="260"/>
        <v>Produkt-35DJ3</v>
      </c>
      <c r="D2609" s="1">
        <f t="shared" ca="1" si="260"/>
        <v>3</v>
      </c>
      <c r="E2609" s="1" t="str">
        <f t="shared" ca="1" si="260"/>
        <v>G3J7J</v>
      </c>
    </row>
    <row r="2610" spans="1:5">
      <c r="A2610" s="11" t="str">
        <f t="shared" ref="A2610:E2619" ca="1" si="261">INDEX(AG_roh_Daten,ROW(2600:2600),MATCH(A$9,AG_roh_Spalten,0))</f>
        <v>F1</v>
      </c>
      <c r="B2610" s="1" t="str">
        <f t="shared" ca="1" si="261"/>
        <v>35DJ3</v>
      </c>
      <c r="C2610" s="1" t="str">
        <f t="shared" ca="1" si="261"/>
        <v>Produkt-35DJ3</v>
      </c>
      <c r="D2610" s="1">
        <f t="shared" ca="1" si="261"/>
        <v>3</v>
      </c>
      <c r="E2610" s="1" t="str">
        <f t="shared" ca="1" si="261"/>
        <v>G3J7J</v>
      </c>
    </row>
    <row r="2611" spans="1:5">
      <c r="A2611" s="11" t="str">
        <f t="shared" ca="1" si="261"/>
        <v>F1</v>
      </c>
      <c r="B2611" s="1" t="str">
        <f t="shared" ca="1" si="261"/>
        <v>35DJ3</v>
      </c>
      <c r="C2611" s="1" t="str">
        <f t="shared" ca="1" si="261"/>
        <v>Produkt-35DJ3</v>
      </c>
      <c r="D2611" s="1">
        <f t="shared" ca="1" si="261"/>
        <v>3</v>
      </c>
      <c r="E2611" s="1" t="str">
        <f t="shared" ca="1" si="261"/>
        <v>G3J7J</v>
      </c>
    </row>
    <row r="2612" spans="1:5">
      <c r="A2612" s="11" t="str">
        <f t="shared" ca="1" si="261"/>
        <v>F1</v>
      </c>
      <c r="B2612" s="1" t="str">
        <f t="shared" ca="1" si="261"/>
        <v>35DJ3</v>
      </c>
      <c r="C2612" s="1" t="str">
        <f t="shared" ca="1" si="261"/>
        <v>Produkt-35DJ3</v>
      </c>
      <c r="D2612" s="1">
        <f t="shared" ca="1" si="261"/>
        <v>3</v>
      </c>
      <c r="E2612" s="1" t="str">
        <f t="shared" ca="1" si="261"/>
        <v>G3J7J</v>
      </c>
    </row>
    <row r="2613" spans="1:5">
      <c r="A2613" s="11" t="str">
        <f t="shared" ca="1" si="261"/>
        <v>F1</v>
      </c>
      <c r="B2613" s="1" t="str">
        <f t="shared" ca="1" si="261"/>
        <v>35DJ3</v>
      </c>
      <c r="C2613" s="1" t="str">
        <f t="shared" ca="1" si="261"/>
        <v>Produkt-35DJ3</v>
      </c>
      <c r="D2613" s="1">
        <f t="shared" ca="1" si="261"/>
        <v>3</v>
      </c>
      <c r="E2613" s="1" t="str">
        <f t="shared" ca="1" si="261"/>
        <v>G3J7J</v>
      </c>
    </row>
    <row r="2614" spans="1:5">
      <c r="A2614" s="11" t="str">
        <f t="shared" ca="1" si="261"/>
        <v>F1</v>
      </c>
      <c r="B2614" s="1" t="str">
        <f t="shared" ca="1" si="261"/>
        <v>35DJ3</v>
      </c>
      <c r="C2614" s="1" t="str">
        <f t="shared" ca="1" si="261"/>
        <v>Produkt-35DJ3</v>
      </c>
      <c r="D2614" s="1">
        <f t="shared" ca="1" si="261"/>
        <v>3</v>
      </c>
      <c r="E2614" s="1" t="str">
        <f t="shared" ca="1" si="261"/>
        <v>G3J7J</v>
      </c>
    </row>
    <row r="2615" spans="1:5">
      <c r="A2615" s="11" t="str">
        <f t="shared" ca="1" si="261"/>
        <v>F1</v>
      </c>
      <c r="B2615" s="1" t="str">
        <f t="shared" ca="1" si="261"/>
        <v>35DJ3</v>
      </c>
      <c r="C2615" s="1" t="str">
        <f t="shared" ca="1" si="261"/>
        <v>Produkt-35DJ3</v>
      </c>
      <c r="D2615" s="1">
        <f t="shared" ca="1" si="261"/>
        <v>3</v>
      </c>
      <c r="E2615" s="1" t="str">
        <f t="shared" ca="1" si="261"/>
        <v>G3J7J</v>
      </c>
    </row>
    <row r="2616" spans="1:5">
      <c r="A2616" s="11" t="str">
        <f t="shared" ca="1" si="261"/>
        <v>F1</v>
      </c>
      <c r="B2616" s="1" t="str">
        <f t="shared" ca="1" si="261"/>
        <v>35DJ3</v>
      </c>
      <c r="C2616" s="1" t="str">
        <f t="shared" ca="1" si="261"/>
        <v>Produkt-35DJ3</v>
      </c>
      <c r="D2616" s="1">
        <f t="shared" ca="1" si="261"/>
        <v>3</v>
      </c>
      <c r="E2616" s="1" t="str">
        <f t="shared" ca="1" si="261"/>
        <v>G3J7J</v>
      </c>
    </row>
    <row r="2617" spans="1:5">
      <c r="A2617" s="11" t="str">
        <f t="shared" ca="1" si="261"/>
        <v>F1</v>
      </c>
      <c r="B2617" s="1" t="str">
        <f t="shared" ca="1" si="261"/>
        <v>35DJ3</v>
      </c>
      <c r="C2617" s="1" t="str">
        <f t="shared" ca="1" si="261"/>
        <v>Produkt-35DJ3</v>
      </c>
      <c r="D2617" s="1">
        <f t="shared" ca="1" si="261"/>
        <v>3</v>
      </c>
      <c r="E2617" s="1" t="str">
        <f t="shared" ca="1" si="261"/>
        <v>G3J7J</v>
      </c>
    </row>
    <row r="2618" spans="1:5">
      <c r="A2618" s="11" t="str">
        <f t="shared" ca="1" si="261"/>
        <v>F1</v>
      </c>
      <c r="B2618" s="1" t="str">
        <f t="shared" ca="1" si="261"/>
        <v>35DJ3</v>
      </c>
      <c r="C2618" s="1" t="str">
        <f t="shared" ca="1" si="261"/>
        <v>Produkt-35DJ3</v>
      </c>
      <c r="D2618" s="1">
        <f t="shared" ca="1" si="261"/>
        <v>3</v>
      </c>
      <c r="E2618" s="1" t="str">
        <f t="shared" ca="1" si="261"/>
        <v>G3J7J</v>
      </c>
    </row>
    <row r="2619" spans="1:5">
      <c r="A2619" s="11" t="str">
        <f t="shared" ca="1" si="261"/>
        <v>F1</v>
      </c>
      <c r="B2619" s="1" t="str">
        <f t="shared" ca="1" si="261"/>
        <v>35DJ3</v>
      </c>
      <c r="C2619" s="1" t="str">
        <f t="shared" ca="1" si="261"/>
        <v>Produkt-35DJ3</v>
      </c>
      <c r="D2619" s="1">
        <f t="shared" ca="1" si="261"/>
        <v>5</v>
      </c>
      <c r="E2619" s="1" t="str">
        <f t="shared" ca="1" si="261"/>
        <v>HF7JJ</v>
      </c>
    </row>
    <row r="2620" spans="1:5">
      <c r="A2620" s="11" t="str">
        <f t="shared" ref="A2620:E2629" ca="1" si="262">INDEX(AG_roh_Daten,ROW(2610:2610),MATCH(A$9,AG_roh_Spalten,0))</f>
        <v>F1</v>
      </c>
      <c r="B2620" s="1" t="str">
        <f t="shared" ca="1" si="262"/>
        <v>35DJ3</v>
      </c>
      <c r="C2620" s="1" t="str">
        <f t="shared" ca="1" si="262"/>
        <v>Produkt-35DJ3</v>
      </c>
      <c r="D2620" s="1">
        <f t="shared" ca="1" si="262"/>
        <v>5</v>
      </c>
      <c r="E2620" s="1" t="str">
        <f t="shared" ca="1" si="262"/>
        <v>HF7JJ</v>
      </c>
    </row>
    <row r="2621" spans="1:5">
      <c r="A2621" s="11" t="str">
        <f t="shared" ca="1" si="262"/>
        <v>F1</v>
      </c>
      <c r="B2621" s="1" t="str">
        <f t="shared" ca="1" si="262"/>
        <v>35DJ3</v>
      </c>
      <c r="C2621" s="1" t="str">
        <f t="shared" ca="1" si="262"/>
        <v>Produkt-35DJ3</v>
      </c>
      <c r="D2621" s="1">
        <f t="shared" ca="1" si="262"/>
        <v>5</v>
      </c>
      <c r="E2621" s="1" t="str">
        <f t="shared" ca="1" si="262"/>
        <v>HF7JJ</v>
      </c>
    </row>
    <row r="2622" spans="1:5">
      <c r="A2622" s="11" t="str">
        <f t="shared" ca="1" si="262"/>
        <v>F1</v>
      </c>
      <c r="B2622" s="1" t="str">
        <f t="shared" ca="1" si="262"/>
        <v>35DJ3</v>
      </c>
      <c r="C2622" s="1" t="str">
        <f t="shared" ca="1" si="262"/>
        <v>Produkt-35DJ3</v>
      </c>
      <c r="D2622" s="1">
        <f t="shared" ca="1" si="262"/>
        <v>5</v>
      </c>
      <c r="E2622" s="1" t="str">
        <f t="shared" ca="1" si="262"/>
        <v>HF7JJ</v>
      </c>
    </row>
    <row r="2623" spans="1:5">
      <c r="A2623" s="11" t="str">
        <f t="shared" ca="1" si="262"/>
        <v>F1</v>
      </c>
      <c r="B2623" s="1" t="str">
        <f t="shared" ca="1" si="262"/>
        <v>35DJ3</v>
      </c>
      <c r="C2623" s="1" t="str">
        <f t="shared" ca="1" si="262"/>
        <v>Produkt-35DJ3</v>
      </c>
      <c r="D2623" s="1">
        <f t="shared" ca="1" si="262"/>
        <v>5</v>
      </c>
      <c r="E2623" s="1" t="str">
        <f t="shared" ca="1" si="262"/>
        <v>HF7JJ</v>
      </c>
    </row>
    <row r="2624" spans="1:5">
      <c r="A2624" s="11" t="str">
        <f t="shared" ca="1" si="262"/>
        <v>F1</v>
      </c>
      <c r="B2624" s="1" t="str">
        <f t="shared" ca="1" si="262"/>
        <v>35DJ3</v>
      </c>
      <c r="C2624" s="1" t="str">
        <f t="shared" ca="1" si="262"/>
        <v>Produkt-35DJ3</v>
      </c>
      <c r="D2624" s="1">
        <f t="shared" ca="1" si="262"/>
        <v>5</v>
      </c>
      <c r="E2624" s="1" t="str">
        <f t="shared" ca="1" si="262"/>
        <v>HF7JJ</v>
      </c>
    </row>
    <row r="2625" spans="1:5">
      <c r="A2625" s="11" t="str">
        <f t="shared" ca="1" si="262"/>
        <v>F1</v>
      </c>
      <c r="B2625" s="1" t="str">
        <f t="shared" ca="1" si="262"/>
        <v>35DJ3</v>
      </c>
      <c r="C2625" s="1" t="str">
        <f t="shared" ca="1" si="262"/>
        <v>Produkt-35DJ3</v>
      </c>
      <c r="D2625" s="1">
        <f t="shared" ca="1" si="262"/>
        <v>5</v>
      </c>
      <c r="E2625" s="1" t="str">
        <f t="shared" ca="1" si="262"/>
        <v>HF7JJ</v>
      </c>
    </row>
    <row r="2626" spans="1:5">
      <c r="A2626" s="11" t="str">
        <f t="shared" ca="1" si="262"/>
        <v>F1</v>
      </c>
      <c r="B2626" s="1" t="str">
        <f t="shared" ca="1" si="262"/>
        <v>35DJ3</v>
      </c>
      <c r="C2626" s="1" t="str">
        <f t="shared" ca="1" si="262"/>
        <v>Produkt-35DJ3</v>
      </c>
      <c r="D2626" s="1">
        <f t="shared" ca="1" si="262"/>
        <v>5</v>
      </c>
      <c r="E2626" s="1" t="str">
        <f t="shared" ca="1" si="262"/>
        <v>HF7JJ</v>
      </c>
    </row>
    <row r="2627" spans="1:5">
      <c r="A2627" s="11" t="str">
        <f t="shared" ca="1" si="262"/>
        <v>F1</v>
      </c>
      <c r="B2627" s="1" t="str">
        <f t="shared" ca="1" si="262"/>
        <v>35DJ3</v>
      </c>
      <c r="C2627" s="1" t="str">
        <f t="shared" ca="1" si="262"/>
        <v>Produkt-35DJ3</v>
      </c>
      <c r="D2627" s="1">
        <f t="shared" ca="1" si="262"/>
        <v>5</v>
      </c>
      <c r="E2627" s="1" t="str">
        <f t="shared" ca="1" si="262"/>
        <v>HF7JJ</v>
      </c>
    </row>
    <row r="2628" spans="1:5">
      <c r="A2628" s="11" t="str">
        <f t="shared" ca="1" si="262"/>
        <v>F1</v>
      </c>
      <c r="B2628" s="1" t="str">
        <f t="shared" ca="1" si="262"/>
        <v>35DJ3</v>
      </c>
      <c r="C2628" s="1" t="str">
        <f t="shared" ca="1" si="262"/>
        <v>Produkt-35DJ3</v>
      </c>
      <c r="D2628" s="1">
        <f t="shared" ca="1" si="262"/>
        <v>5</v>
      </c>
      <c r="E2628" s="1" t="str">
        <f t="shared" ca="1" si="262"/>
        <v>HF7JJ</v>
      </c>
    </row>
    <row r="2629" spans="1:5">
      <c r="A2629" s="11" t="str">
        <f t="shared" ca="1" si="262"/>
        <v>F1</v>
      </c>
      <c r="B2629" s="1" t="str">
        <f t="shared" ca="1" si="262"/>
        <v>35DJ3</v>
      </c>
      <c r="C2629" s="1" t="str">
        <f t="shared" ca="1" si="262"/>
        <v>Produkt-35DJ3</v>
      </c>
      <c r="D2629" s="1">
        <f t="shared" ca="1" si="262"/>
        <v>5</v>
      </c>
      <c r="E2629" s="1" t="str">
        <f t="shared" ca="1" si="262"/>
        <v>HF7JJ</v>
      </c>
    </row>
    <row r="2630" spans="1:5">
      <c r="A2630" s="11" t="str">
        <f t="shared" ref="A2630:E2639" ca="1" si="263">INDEX(AG_roh_Daten,ROW(2620:2620),MATCH(A$9,AG_roh_Spalten,0))</f>
        <v>F1</v>
      </c>
      <c r="B2630" s="1" t="str">
        <f t="shared" ca="1" si="263"/>
        <v>35DJ3</v>
      </c>
      <c r="C2630" s="1" t="str">
        <f t="shared" ca="1" si="263"/>
        <v>Produkt-35DJ3</v>
      </c>
      <c r="D2630" s="1">
        <f t="shared" ca="1" si="263"/>
        <v>5</v>
      </c>
      <c r="E2630" s="1" t="str">
        <f t="shared" ca="1" si="263"/>
        <v>HF7JJ</v>
      </c>
    </row>
    <row r="2631" spans="1:5">
      <c r="A2631" s="11" t="str">
        <f t="shared" ca="1" si="263"/>
        <v>F1</v>
      </c>
      <c r="B2631" s="1" t="str">
        <f t="shared" ca="1" si="263"/>
        <v>35DJ3</v>
      </c>
      <c r="C2631" s="1" t="str">
        <f t="shared" ca="1" si="263"/>
        <v>Produkt-35DJ3</v>
      </c>
      <c r="D2631" s="1">
        <f t="shared" ca="1" si="263"/>
        <v>5</v>
      </c>
      <c r="E2631" s="1" t="str">
        <f t="shared" ca="1" si="263"/>
        <v>HF7JJ</v>
      </c>
    </row>
    <row r="2632" spans="1:5">
      <c r="A2632" s="11" t="str">
        <f t="shared" ca="1" si="263"/>
        <v>F1</v>
      </c>
      <c r="B2632" s="1" t="str">
        <f t="shared" ca="1" si="263"/>
        <v>35DJ3</v>
      </c>
      <c r="C2632" s="1" t="str">
        <f t="shared" ca="1" si="263"/>
        <v>Produkt-35DJ3</v>
      </c>
      <c r="D2632" s="1">
        <f t="shared" ca="1" si="263"/>
        <v>5</v>
      </c>
      <c r="E2632" s="1" t="str">
        <f t="shared" ca="1" si="263"/>
        <v>HF7JJ</v>
      </c>
    </row>
    <row r="2633" spans="1:5">
      <c r="A2633" s="11" t="str">
        <f t="shared" ca="1" si="263"/>
        <v>F1</v>
      </c>
      <c r="B2633" s="1" t="str">
        <f t="shared" ca="1" si="263"/>
        <v>35DJ3</v>
      </c>
      <c r="C2633" s="1" t="str">
        <f t="shared" ca="1" si="263"/>
        <v>Produkt-35DJ3</v>
      </c>
      <c r="D2633" s="1">
        <f t="shared" ca="1" si="263"/>
        <v>5</v>
      </c>
      <c r="E2633" s="1" t="str">
        <f t="shared" ca="1" si="263"/>
        <v>HF7JJ</v>
      </c>
    </row>
    <row r="2634" spans="1:5">
      <c r="A2634" s="11" t="str">
        <f t="shared" ca="1" si="263"/>
        <v>F1</v>
      </c>
      <c r="B2634" s="1" t="str">
        <f t="shared" ca="1" si="263"/>
        <v>35DJ3</v>
      </c>
      <c r="C2634" s="1" t="str">
        <f t="shared" ca="1" si="263"/>
        <v>Produkt-35DJ3</v>
      </c>
      <c r="D2634" s="1">
        <f t="shared" ca="1" si="263"/>
        <v>5</v>
      </c>
      <c r="E2634" s="1" t="str">
        <f t="shared" ca="1" si="263"/>
        <v>HF7JJ</v>
      </c>
    </row>
    <row r="2635" spans="1:5">
      <c r="A2635" s="11" t="str">
        <f t="shared" ca="1" si="263"/>
        <v>F1</v>
      </c>
      <c r="B2635" s="1" t="str">
        <f t="shared" ca="1" si="263"/>
        <v>35DJ3</v>
      </c>
      <c r="C2635" s="1" t="str">
        <f t="shared" ca="1" si="263"/>
        <v>Produkt-35DJ3</v>
      </c>
      <c r="D2635" s="1">
        <f t="shared" ca="1" si="263"/>
        <v>5</v>
      </c>
      <c r="E2635" s="1" t="str">
        <f t="shared" ca="1" si="263"/>
        <v>HF7JJ</v>
      </c>
    </row>
    <row r="2636" spans="1:5">
      <c r="A2636" s="11" t="str">
        <f t="shared" ca="1" si="263"/>
        <v>F1</v>
      </c>
      <c r="B2636" s="1" t="str">
        <f t="shared" ca="1" si="263"/>
        <v>35DJ3</v>
      </c>
      <c r="C2636" s="1" t="str">
        <f t="shared" ca="1" si="263"/>
        <v>Produkt-35DJ3</v>
      </c>
      <c r="D2636" s="1">
        <f t="shared" ca="1" si="263"/>
        <v>5</v>
      </c>
      <c r="E2636" s="1" t="str">
        <f t="shared" ca="1" si="263"/>
        <v>HF7JJ</v>
      </c>
    </row>
    <row r="2637" spans="1:5">
      <c r="A2637" s="11" t="str">
        <f t="shared" ca="1" si="263"/>
        <v>F1</v>
      </c>
      <c r="B2637" s="1" t="str">
        <f t="shared" ca="1" si="263"/>
        <v>35DJ3</v>
      </c>
      <c r="C2637" s="1" t="str">
        <f t="shared" ca="1" si="263"/>
        <v>Produkt-35DJ3</v>
      </c>
      <c r="D2637" s="1">
        <f t="shared" ca="1" si="263"/>
        <v>5</v>
      </c>
      <c r="E2637" s="1" t="str">
        <f t="shared" ca="1" si="263"/>
        <v>HF7JJ</v>
      </c>
    </row>
    <row r="2638" spans="1:5">
      <c r="A2638" s="11" t="str">
        <f t="shared" ca="1" si="263"/>
        <v>F1</v>
      </c>
      <c r="B2638" s="1" t="str">
        <f t="shared" ca="1" si="263"/>
        <v>35DJ3</v>
      </c>
      <c r="C2638" s="1" t="str">
        <f t="shared" ca="1" si="263"/>
        <v>Produkt-35DJ3</v>
      </c>
      <c r="D2638" s="1">
        <f t="shared" ca="1" si="263"/>
        <v>5</v>
      </c>
      <c r="E2638" s="1" t="str">
        <f t="shared" ca="1" si="263"/>
        <v>HF7JJ</v>
      </c>
    </row>
    <row r="2639" spans="1:5">
      <c r="A2639" s="11" t="str">
        <f t="shared" ca="1" si="263"/>
        <v>F1</v>
      </c>
      <c r="B2639" s="1" t="str">
        <f t="shared" ca="1" si="263"/>
        <v>35DJ3</v>
      </c>
      <c r="C2639" s="1" t="str">
        <f t="shared" ca="1" si="263"/>
        <v>Produkt-35DJ3</v>
      </c>
      <c r="D2639" s="1">
        <f t="shared" ca="1" si="263"/>
        <v>5</v>
      </c>
      <c r="E2639" s="1" t="str">
        <f t="shared" ca="1" si="263"/>
        <v>HF7JJ</v>
      </c>
    </row>
    <row r="2640" spans="1:5">
      <c r="A2640" s="11" t="str">
        <f t="shared" ref="A2640:E2649" ca="1" si="264">INDEX(AG_roh_Daten,ROW(2630:2630),MATCH(A$9,AG_roh_Spalten,0))</f>
        <v>F1</v>
      </c>
      <c r="B2640" s="1" t="str">
        <f t="shared" ca="1" si="264"/>
        <v>35DJ3</v>
      </c>
      <c r="C2640" s="1" t="str">
        <f t="shared" ca="1" si="264"/>
        <v>Produkt-35DJ3</v>
      </c>
      <c r="D2640" s="1">
        <f t="shared" ca="1" si="264"/>
        <v>7</v>
      </c>
      <c r="E2640" s="1" t="str">
        <f t="shared" ca="1" si="264"/>
        <v>5DJ3J</v>
      </c>
    </row>
    <row r="2641" spans="1:5">
      <c r="A2641" s="11" t="str">
        <f t="shared" ca="1" si="264"/>
        <v>F1</v>
      </c>
      <c r="B2641" s="1" t="str">
        <f t="shared" ca="1" si="264"/>
        <v>35DJ3</v>
      </c>
      <c r="C2641" s="1" t="str">
        <f t="shared" ca="1" si="264"/>
        <v>Produkt-35DJ3</v>
      </c>
      <c r="D2641" s="1">
        <f t="shared" ca="1" si="264"/>
        <v>7</v>
      </c>
      <c r="E2641" s="1" t="str">
        <f t="shared" ca="1" si="264"/>
        <v>5DJ3J</v>
      </c>
    </row>
    <row r="2642" spans="1:5">
      <c r="A2642" s="11" t="str">
        <f t="shared" ca="1" si="264"/>
        <v>F1</v>
      </c>
      <c r="B2642" s="1" t="str">
        <f t="shared" ca="1" si="264"/>
        <v>35DJ3</v>
      </c>
      <c r="C2642" s="1" t="str">
        <f t="shared" ca="1" si="264"/>
        <v>Produkt-35DJ3</v>
      </c>
      <c r="D2642" s="1">
        <f t="shared" ca="1" si="264"/>
        <v>7</v>
      </c>
      <c r="E2642" s="1" t="str">
        <f t="shared" ca="1" si="264"/>
        <v>5DJ3J</v>
      </c>
    </row>
    <row r="2643" spans="1:5">
      <c r="A2643" s="11" t="str">
        <f t="shared" ca="1" si="264"/>
        <v>F1</v>
      </c>
      <c r="B2643" s="1" t="str">
        <f t="shared" ca="1" si="264"/>
        <v>35DJ3</v>
      </c>
      <c r="C2643" s="1" t="str">
        <f t="shared" ca="1" si="264"/>
        <v>Produkt-35DJ3</v>
      </c>
      <c r="D2643" s="1">
        <f t="shared" ca="1" si="264"/>
        <v>7</v>
      </c>
      <c r="E2643" s="1" t="str">
        <f t="shared" ca="1" si="264"/>
        <v>5DJ3J</v>
      </c>
    </row>
    <row r="2644" spans="1:5">
      <c r="A2644" s="11" t="str">
        <f t="shared" ca="1" si="264"/>
        <v>F1</v>
      </c>
      <c r="B2644" s="1" t="str">
        <f t="shared" ca="1" si="264"/>
        <v>35DJ3</v>
      </c>
      <c r="C2644" s="1" t="str">
        <f t="shared" ca="1" si="264"/>
        <v>Produkt-35DJ3</v>
      </c>
      <c r="D2644" s="1">
        <f t="shared" ca="1" si="264"/>
        <v>7</v>
      </c>
      <c r="E2644" s="1" t="str">
        <f t="shared" ca="1" si="264"/>
        <v>5DJ3J</v>
      </c>
    </row>
    <row r="2645" spans="1:5">
      <c r="A2645" s="11" t="str">
        <f t="shared" ca="1" si="264"/>
        <v>F1</v>
      </c>
      <c r="B2645" s="1" t="str">
        <f t="shared" ca="1" si="264"/>
        <v>35DJ3</v>
      </c>
      <c r="C2645" s="1" t="str">
        <f t="shared" ca="1" si="264"/>
        <v>Produkt-35DJ3</v>
      </c>
      <c r="D2645" s="1">
        <f t="shared" ca="1" si="264"/>
        <v>7</v>
      </c>
      <c r="E2645" s="1" t="str">
        <f t="shared" ca="1" si="264"/>
        <v>5DJ3J</v>
      </c>
    </row>
    <row r="2646" spans="1:5">
      <c r="A2646" s="11" t="str">
        <f t="shared" ca="1" si="264"/>
        <v>F1</v>
      </c>
      <c r="B2646" s="1" t="str">
        <f t="shared" ca="1" si="264"/>
        <v>35DJ3</v>
      </c>
      <c r="C2646" s="1" t="str">
        <f t="shared" ca="1" si="264"/>
        <v>Produkt-35DJ3</v>
      </c>
      <c r="D2646" s="1">
        <f t="shared" ca="1" si="264"/>
        <v>7</v>
      </c>
      <c r="E2646" s="1" t="str">
        <f t="shared" ca="1" si="264"/>
        <v>5DJ3J</v>
      </c>
    </row>
    <row r="2647" spans="1:5">
      <c r="A2647" s="11" t="str">
        <f t="shared" ca="1" si="264"/>
        <v>F1</v>
      </c>
      <c r="B2647" s="1" t="str">
        <f t="shared" ca="1" si="264"/>
        <v>35DJ3</v>
      </c>
      <c r="C2647" s="1" t="str">
        <f t="shared" ca="1" si="264"/>
        <v>Produkt-35DJ3</v>
      </c>
      <c r="D2647" s="1">
        <f t="shared" ca="1" si="264"/>
        <v>7</v>
      </c>
      <c r="E2647" s="1" t="str">
        <f t="shared" ca="1" si="264"/>
        <v>5DJ3J</v>
      </c>
    </row>
    <row r="2648" spans="1:5">
      <c r="A2648" s="11" t="str">
        <f t="shared" ca="1" si="264"/>
        <v>F1</v>
      </c>
      <c r="B2648" s="1" t="str">
        <f t="shared" ca="1" si="264"/>
        <v>35DJ3</v>
      </c>
      <c r="C2648" s="1" t="str">
        <f t="shared" ca="1" si="264"/>
        <v>Produkt-35DJ3</v>
      </c>
      <c r="D2648" s="1">
        <f t="shared" ca="1" si="264"/>
        <v>7</v>
      </c>
      <c r="E2648" s="1" t="str">
        <f t="shared" ca="1" si="264"/>
        <v>5DJ3J</v>
      </c>
    </row>
    <row r="2649" spans="1:5">
      <c r="A2649" s="11" t="str">
        <f t="shared" ca="1" si="264"/>
        <v>F1</v>
      </c>
      <c r="B2649" s="1" t="str">
        <f t="shared" ca="1" si="264"/>
        <v>35DJ3</v>
      </c>
      <c r="C2649" s="1" t="str">
        <f t="shared" ca="1" si="264"/>
        <v>Produkt-35DJ3</v>
      </c>
      <c r="D2649" s="1">
        <f t="shared" ca="1" si="264"/>
        <v>7</v>
      </c>
      <c r="E2649" s="1" t="str">
        <f t="shared" ca="1" si="264"/>
        <v>5DJ3J</v>
      </c>
    </row>
    <row r="2650" spans="1:5">
      <c r="A2650" s="11" t="str">
        <f t="shared" ref="A2650:E2659" ca="1" si="265">INDEX(AG_roh_Daten,ROW(2640:2640),MATCH(A$9,AG_roh_Spalten,0))</f>
        <v>F1</v>
      </c>
      <c r="B2650" s="1" t="str">
        <f t="shared" ca="1" si="265"/>
        <v>35DJ3</v>
      </c>
      <c r="C2650" s="1" t="str">
        <f t="shared" ca="1" si="265"/>
        <v>Produkt-35DJ3</v>
      </c>
      <c r="D2650" s="1">
        <f t="shared" ca="1" si="265"/>
        <v>7</v>
      </c>
      <c r="E2650" s="1" t="str">
        <f t="shared" ca="1" si="265"/>
        <v>5DJ3J</v>
      </c>
    </row>
    <row r="2651" spans="1:5">
      <c r="A2651" s="11" t="str">
        <f t="shared" ca="1" si="265"/>
        <v>F1</v>
      </c>
      <c r="B2651" s="1" t="str">
        <f t="shared" ca="1" si="265"/>
        <v>35DJ3</v>
      </c>
      <c r="C2651" s="1" t="str">
        <f t="shared" ca="1" si="265"/>
        <v>Produkt-35DJ3</v>
      </c>
      <c r="D2651" s="1">
        <f t="shared" ca="1" si="265"/>
        <v>7</v>
      </c>
      <c r="E2651" s="1" t="str">
        <f t="shared" ca="1" si="265"/>
        <v>5DJ3J</v>
      </c>
    </row>
    <row r="2652" spans="1:5">
      <c r="A2652" s="11" t="str">
        <f t="shared" ca="1" si="265"/>
        <v>F1</v>
      </c>
      <c r="B2652" s="1" t="str">
        <f t="shared" ca="1" si="265"/>
        <v>35DJ3</v>
      </c>
      <c r="C2652" s="1" t="str">
        <f t="shared" ca="1" si="265"/>
        <v>Produkt-35DJ3</v>
      </c>
      <c r="D2652" s="1">
        <f t="shared" ca="1" si="265"/>
        <v>7</v>
      </c>
      <c r="E2652" s="1" t="str">
        <f t="shared" ca="1" si="265"/>
        <v>5DJ3J</v>
      </c>
    </row>
    <row r="2653" spans="1:5">
      <c r="A2653" s="11" t="str">
        <f t="shared" ca="1" si="265"/>
        <v>F1</v>
      </c>
      <c r="B2653" s="1" t="str">
        <f t="shared" ca="1" si="265"/>
        <v>35DJ3</v>
      </c>
      <c r="C2653" s="1" t="str">
        <f t="shared" ca="1" si="265"/>
        <v>Produkt-35DJ3</v>
      </c>
      <c r="D2653" s="1">
        <f t="shared" ca="1" si="265"/>
        <v>7</v>
      </c>
      <c r="E2653" s="1" t="str">
        <f t="shared" ca="1" si="265"/>
        <v>5DJ3J</v>
      </c>
    </row>
    <row r="2654" spans="1:5">
      <c r="A2654" s="11" t="str">
        <f t="shared" ca="1" si="265"/>
        <v>F1</v>
      </c>
      <c r="B2654" s="1" t="str">
        <f t="shared" ca="1" si="265"/>
        <v>35DJ3</v>
      </c>
      <c r="C2654" s="1" t="str">
        <f t="shared" ca="1" si="265"/>
        <v>Produkt-35DJ3</v>
      </c>
      <c r="D2654" s="1">
        <f t="shared" ca="1" si="265"/>
        <v>7</v>
      </c>
      <c r="E2654" s="1" t="str">
        <f t="shared" ca="1" si="265"/>
        <v>5DJ3J</v>
      </c>
    </row>
    <row r="2655" spans="1:5">
      <c r="A2655" s="11" t="str">
        <f t="shared" ca="1" si="265"/>
        <v>F1</v>
      </c>
      <c r="B2655" s="1" t="str">
        <f t="shared" ca="1" si="265"/>
        <v>35DJ3</v>
      </c>
      <c r="C2655" s="1" t="str">
        <f t="shared" ca="1" si="265"/>
        <v>Produkt-35DJ3</v>
      </c>
      <c r="D2655" s="1">
        <f t="shared" ca="1" si="265"/>
        <v>7</v>
      </c>
      <c r="E2655" s="1" t="str">
        <f t="shared" ca="1" si="265"/>
        <v>5DJ3J</v>
      </c>
    </row>
    <row r="2656" spans="1:5">
      <c r="A2656" s="11" t="str">
        <f t="shared" ca="1" si="265"/>
        <v>F1</v>
      </c>
      <c r="B2656" s="1" t="str">
        <f t="shared" ca="1" si="265"/>
        <v>35DJ3</v>
      </c>
      <c r="C2656" s="1" t="str">
        <f t="shared" ca="1" si="265"/>
        <v>Produkt-35DJ3</v>
      </c>
      <c r="D2656" s="1">
        <f t="shared" ca="1" si="265"/>
        <v>7</v>
      </c>
      <c r="E2656" s="1" t="str">
        <f t="shared" ca="1" si="265"/>
        <v>5DJ3J</v>
      </c>
    </row>
    <row r="2657" spans="1:5">
      <c r="A2657" s="11" t="str">
        <f t="shared" ca="1" si="265"/>
        <v>F1</v>
      </c>
      <c r="B2657" s="1" t="str">
        <f t="shared" ca="1" si="265"/>
        <v>35DJ3</v>
      </c>
      <c r="C2657" s="1" t="str">
        <f t="shared" ca="1" si="265"/>
        <v>Produkt-35DJ3</v>
      </c>
      <c r="D2657" s="1">
        <f t="shared" ca="1" si="265"/>
        <v>36</v>
      </c>
      <c r="E2657" s="1" t="str">
        <f t="shared" ca="1" si="265"/>
        <v>HF33J</v>
      </c>
    </row>
    <row r="2658" spans="1:5">
      <c r="A2658" s="11" t="str">
        <f t="shared" ca="1" si="265"/>
        <v>F1</v>
      </c>
      <c r="B2658" s="1" t="str">
        <f t="shared" ca="1" si="265"/>
        <v>35DJ3</v>
      </c>
      <c r="C2658" s="1" t="str">
        <f t="shared" ca="1" si="265"/>
        <v>Produkt-35DJ3</v>
      </c>
      <c r="D2658" s="1">
        <f t="shared" ca="1" si="265"/>
        <v>36</v>
      </c>
      <c r="E2658" s="1" t="str">
        <f t="shared" ca="1" si="265"/>
        <v>HF33J</v>
      </c>
    </row>
    <row r="2659" spans="1:5">
      <c r="A2659" s="11" t="str">
        <f t="shared" ca="1" si="265"/>
        <v>F1</v>
      </c>
      <c r="B2659" s="1" t="str">
        <f t="shared" ca="1" si="265"/>
        <v>35DJ3</v>
      </c>
      <c r="C2659" s="1" t="str">
        <f t="shared" ca="1" si="265"/>
        <v>Produkt-35DJ3</v>
      </c>
      <c r="D2659" s="1">
        <f t="shared" ca="1" si="265"/>
        <v>36</v>
      </c>
      <c r="E2659" s="1" t="str">
        <f t="shared" ca="1" si="265"/>
        <v>HF33J</v>
      </c>
    </row>
    <row r="2660" spans="1:5">
      <c r="A2660" s="11" t="str">
        <f t="shared" ref="A2660:E2669" ca="1" si="266">INDEX(AG_roh_Daten,ROW(2650:2650),MATCH(A$9,AG_roh_Spalten,0))</f>
        <v>F1</v>
      </c>
      <c r="B2660" s="1" t="str">
        <f t="shared" ca="1" si="266"/>
        <v>35DJ3</v>
      </c>
      <c r="C2660" s="1" t="str">
        <f t="shared" ca="1" si="266"/>
        <v>Produkt-35DJ3</v>
      </c>
      <c r="D2660" s="1">
        <f t="shared" ca="1" si="266"/>
        <v>36</v>
      </c>
      <c r="E2660" s="1" t="str">
        <f t="shared" ca="1" si="266"/>
        <v>HF33J</v>
      </c>
    </row>
    <row r="2661" spans="1:5">
      <c r="A2661" s="11" t="str">
        <f t="shared" ca="1" si="266"/>
        <v>F1</v>
      </c>
      <c r="B2661" s="1" t="str">
        <f t="shared" ca="1" si="266"/>
        <v>35DJ3</v>
      </c>
      <c r="C2661" s="1" t="str">
        <f t="shared" ca="1" si="266"/>
        <v>Produkt-35DJ3</v>
      </c>
      <c r="D2661" s="1">
        <f t="shared" ca="1" si="266"/>
        <v>36</v>
      </c>
      <c r="E2661" s="1" t="str">
        <f t="shared" ca="1" si="266"/>
        <v>HF33J</v>
      </c>
    </row>
    <row r="2662" spans="1:5">
      <c r="A2662" s="11" t="str">
        <f t="shared" ca="1" si="266"/>
        <v>F1</v>
      </c>
      <c r="B2662" s="1" t="str">
        <f t="shared" ca="1" si="266"/>
        <v>35DJ3</v>
      </c>
      <c r="C2662" s="1" t="str">
        <f t="shared" ca="1" si="266"/>
        <v>Produkt-35DJ3</v>
      </c>
      <c r="D2662" s="1">
        <f t="shared" ca="1" si="266"/>
        <v>36</v>
      </c>
      <c r="E2662" s="1" t="str">
        <f t="shared" ca="1" si="266"/>
        <v>HF33J</v>
      </c>
    </row>
    <row r="2663" spans="1:5">
      <c r="A2663" s="11" t="str">
        <f t="shared" ca="1" si="266"/>
        <v>F1</v>
      </c>
      <c r="B2663" s="1" t="str">
        <f t="shared" ca="1" si="266"/>
        <v>35DJ3</v>
      </c>
      <c r="C2663" s="1" t="str">
        <f t="shared" ca="1" si="266"/>
        <v>Produkt-35DJ3</v>
      </c>
      <c r="D2663" s="1">
        <f t="shared" ca="1" si="266"/>
        <v>36</v>
      </c>
      <c r="E2663" s="1" t="str">
        <f t="shared" ca="1" si="266"/>
        <v>HF33J</v>
      </c>
    </row>
    <row r="2664" spans="1:5">
      <c r="A2664" s="11" t="str">
        <f t="shared" ca="1" si="266"/>
        <v>F1</v>
      </c>
      <c r="B2664" s="1" t="str">
        <f t="shared" ca="1" si="266"/>
        <v>35DJ3</v>
      </c>
      <c r="C2664" s="1" t="str">
        <f t="shared" ca="1" si="266"/>
        <v>Produkt-35DJ3</v>
      </c>
      <c r="D2664" s="1">
        <f t="shared" ca="1" si="266"/>
        <v>36</v>
      </c>
      <c r="E2664" s="1" t="str">
        <f t="shared" ca="1" si="266"/>
        <v>HF33J</v>
      </c>
    </row>
    <row r="2665" spans="1:5">
      <c r="A2665" s="11" t="str">
        <f t="shared" ca="1" si="266"/>
        <v>F1</v>
      </c>
      <c r="B2665" s="1" t="str">
        <f t="shared" ca="1" si="266"/>
        <v>35DJ3</v>
      </c>
      <c r="C2665" s="1" t="str">
        <f t="shared" ca="1" si="266"/>
        <v>Produkt-35DJ3</v>
      </c>
      <c r="D2665" s="1">
        <f t="shared" ca="1" si="266"/>
        <v>36</v>
      </c>
      <c r="E2665" s="1" t="str">
        <f t="shared" ca="1" si="266"/>
        <v>HF33J</v>
      </c>
    </row>
    <row r="2666" spans="1:5">
      <c r="A2666" s="11" t="str">
        <f t="shared" ca="1" si="266"/>
        <v>F1</v>
      </c>
      <c r="B2666" s="1" t="str">
        <f t="shared" ca="1" si="266"/>
        <v>35DJ3</v>
      </c>
      <c r="C2666" s="1" t="str">
        <f t="shared" ca="1" si="266"/>
        <v>Produkt-35DJ3</v>
      </c>
      <c r="D2666" s="1">
        <f t="shared" ca="1" si="266"/>
        <v>36</v>
      </c>
      <c r="E2666" s="1" t="str">
        <f t="shared" ca="1" si="266"/>
        <v>HF33J</v>
      </c>
    </row>
    <row r="2667" spans="1:5">
      <c r="A2667" s="11" t="str">
        <f t="shared" ca="1" si="266"/>
        <v>F1</v>
      </c>
      <c r="B2667" s="1" t="str">
        <f t="shared" ca="1" si="266"/>
        <v>35DJ3</v>
      </c>
      <c r="C2667" s="1" t="str">
        <f t="shared" ca="1" si="266"/>
        <v>Produkt-35DJ3</v>
      </c>
      <c r="D2667" s="1">
        <f t="shared" ca="1" si="266"/>
        <v>36</v>
      </c>
      <c r="E2667" s="1" t="str">
        <f t="shared" ca="1" si="266"/>
        <v>HF33J</v>
      </c>
    </row>
    <row r="2668" spans="1:5">
      <c r="A2668" s="11" t="str">
        <f t="shared" ca="1" si="266"/>
        <v>F1</v>
      </c>
      <c r="B2668" s="1" t="str">
        <f t="shared" ca="1" si="266"/>
        <v>35DJ3</v>
      </c>
      <c r="C2668" s="1" t="str">
        <f t="shared" ca="1" si="266"/>
        <v>Produkt-35DJ3</v>
      </c>
      <c r="D2668" s="1">
        <f t="shared" ca="1" si="266"/>
        <v>36</v>
      </c>
      <c r="E2668" s="1" t="str">
        <f t="shared" ca="1" si="266"/>
        <v>HF33J</v>
      </c>
    </row>
    <row r="2669" spans="1:5">
      <c r="A2669" s="11" t="str">
        <f t="shared" ca="1" si="266"/>
        <v>F1</v>
      </c>
      <c r="B2669" s="1" t="str">
        <f t="shared" ca="1" si="266"/>
        <v>35DJ3</v>
      </c>
      <c r="C2669" s="1" t="str">
        <f t="shared" ca="1" si="266"/>
        <v>Produkt-35DJ3</v>
      </c>
      <c r="D2669" s="1">
        <f t="shared" ca="1" si="266"/>
        <v>36</v>
      </c>
      <c r="E2669" s="1" t="str">
        <f t="shared" ca="1" si="266"/>
        <v>HF33J</v>
      </c>
    </row>
    <row r="2670" spans="1:5">
      <c r="A2670" s="11" t="str">
        <f t="shared" ref="A2670:E2679" ca="1" si="267">INDEX(AG_roh_Daten,ROW(2660:2660),MATCH(A$9,AG_roh_Spalten,0))</f>
        <v>F1</v>
      </c>
      <c r="B2670" s="1" t="str">
        <f t="shared" ca="1" si="267"/>
        <v>35DJ3</v>
      </c>
      <c r="C2670" s="1" t="str">
        <f t="shared" ca="1" si="267"/>
        <v>Produkt-35DJ3</v>
      </c>
      <c r="D2670" s="1">
        <f t="shared" ca="1" si="267"/>
        <v>36</v>
      </c>
      <c r="E2670" s="1" t="str">
        <f t="shared" ca="1" si="267"/>
        <v>HF33J</v>
      </c>
    </row>
    <row r="2671" spans="1:5">
      <c r="A2671" s="11" t="str">
        <f t="shared" ca="1" si="267"/>
        <v>F1</v>
      </c>
      <c r="B2671" s="1" t="str">
        <f t="shared" ca="1" si="267"/>
        <v>35DJ3</v>
      </c>
      <c r="C2671" s="1" t="str">
        <f t="shared" ca="1" si="267"/>
        <v>Produkt-35DJ3</v>
      </c>
      <c r="D2671" s="1">
        <f t="shared" ca="1" si="267"/>
        <v>36</v>
      </c>
      <c r="E2671" s="1" t="str">
        <f t="shared" ca="1" si="267"/>
        <v>HF33J</v>
      </c>
    </row>
    <row r="2672" spans="1:5">
      <c r="A2672" s="11" t="str">
        <f t="shared" ca="1" si="267"/>
        <v>F1</v>
      </c>
      <c r="B2672" s="1" t="str">
        <f t="shared" ca="1" si="267"/>
        <v>35DJ3</v>
      </c>
      <c r="C2672" s="1" t="str">
        <f t="shared" ca="1" si="267"/>
        <v>Produkt-35DJ3</v>
      </c>
      <c r="D2672" s="1">
        <f t="shared" ca="1" si="267"/>
        <v>36</v>
      </c>
      <c r="E2672" s="1" t="str">
        <f t="shared" ca="1" si="267"/>
        <v>HF33J</v>
      </c>
    </row>
    <row r="2673" spans="1:5">
      <c r="A2673" s="11" t="str">
        <f t="shared" ca="1" si="267"/>
        <v>F1</v>
      </c>
      <c r="B2673" s="1" t="str">
        <f t="shared" ca="1" si="267"/>
        <v>35DJ3</v>
      </c>
      <c r="C2673" s="1" t="str">
        <f t="shared" ca="1" si="267"/>
        <v>Produkt-35DJ3</v>
      </c>
      <c r="D2673" s="1">
        <f t="shared" ca="1" si="267"/>
        <v>36</v>
      </c>
      <c r="E2673" s="1" t="str">
        <f t="shared" ca="1" si="267"/>
        <v>HF33J</v>
      </c>
    </row>
    <row r="2674" spans="1:5">
      <c r="A2674" s="11" t="str">
        <f t="shared" ca="1" si="267"/>
        <v>F1</v>
      </c>
      <c r="B2674" s="1" t="str">
        <f t="shared" ca="1" si="267"/>
        <v>35DJ3</v>
      </c>
      <c r="C2674" s="1" t="str">
        <f t="shared" ca="1" si="267"/>
        <v>Produkt-35DJ3</v>
      </c>
      <c r="D2674" s="1">
        <f t="shared" ca="1" si="267"/>
        <v>36</v>
      </c>
      <c r="E2674" s="1" t="str">
        <f t="shared" ca="1" si="267"/>
        <v>HF33J</v>
      </c>
    </row>
    <row r="2675" spans="1:5">
      <c r="A2675" s="11" t="str">
        <f t="shared" ca="1" si="267"/>
        <v>F1</v>
      </c>
      <c r="B2675" s="1" t="str">
        <f t="shared" ca="1" si="267"/>
        <v>35DJ3</v>
      </c>
      <c r="C2675" s="1" t="str">
        <f t="shared" ca="1" si="267"/>
        <v>Produkt-35DJ3</v>
      </c>
      <c r="D2675" s="1">
        <f t="shared" ca="1" si="267"/>
        <v>36</v>
      </c>
      <c r="E2675" s="1" t="str">
        <f t="shared" ca="1" si="267"/>
        <v>HF33J</v>
      </c>
    </row>
    <row r="2676" spans="1:5">
      <c r="A2676" s="11" t="str">
        <f t="shared" ca="1" si="267"/>
        <v>F1</v>
      </c>
      <c r="B2676" s="1" t="str">
        <f t="shared" ca="1" si="267"/>
        <v>35DJ3</v>
      </c>
      <c r="C2676" s="1" t="str">
        <f t="shared" ca="1" si="267"/>
        <v>Produkt-35DJ3</v>
      </c>
      <c r="D2676" s="1">
        <f t="shared" ca="1" si="267"/>
        <v>36</v>
      </c>
      <c r="E2676" s="1" t="str">
        <f t="shared" ca="1" si="267"/>
        <v>HF33J</v>
      </c>
    </row>
    <row r="2677" spans="1:5">
      <c r="A2677" s="11" t="str">
        <f t="shared" ca="1" si="267"/>
        <v>F1</v>
      </c>
      <c r="B2677" s="1" t="str">
        <f t="shared" ca="1" si="267"/>
        <v>35DJC</v>
      </c>
      <c r="C2677" s="1" t="str">
        <f t="shared" ca="1" si="267"/>
        <v>Produkt-35DJC</v>
      </c>
      <c r="D2677" s="1">
        <f t="shared" ca="1" si="267"/>
        <v>3</v>
      </c>
      <c r="E2677" s="1" t="str">
        <f t="shared" ca="1" si="267"/>
        <v>G3J7J</v>
      </c>
    </row>
    <row r="2678" spans="1:5">
      <c r="A2678" s="11" t="str">
        <f t="shared" ca="1" si="267"/>
        <v>F1</v>
      </c>
      <c r="B2678" s="1" t="str">
        <f t="shared" ca="1" si="267"/>
        <v>35DJC</v>
      </c>
      <c r="C2678" s="1" t="str">
        <f t="shared" ca="1" si="267"/>
        <v>Produkt-35DJC</v>
      </c>
      <c r="D2678" s="1">
        <f t="shared" ca="1" si="267"/>
        <v>3</v>
      </c>
      <c r="E2678" s="1" t="str">
        <f t="shared" ca="1" si="267"/>
        <v>G3J7J</v>
      </c>
    </row>
    <row r="2679" spans="1:5">
      <c r="A2679" s="11" t="str">
        <f t="shared" ca="1" si="267"/>
        <v>F1</v>
      </c>
      <c r="B2679" s="1" t="str">
        <f t="shared" ca="1" si="267"/>
        <v>35DJC</v>
      </c>
      <c r="C2679" s="1" t="str">
        <f t="shared" ca="1" si="267"/>
        <v>Produkt-35DJC</v>
      </c>
      <c r="D2679" s="1">
        <f t="shared" ca="1" si="267"/>
        <v>3</v>
      </c>
      <c r="E2679" s="1" t="str">
        <f t="shared" ca="1" si="267"/>
        <v>G3J7J</v>
      </c>
    </row>
    <row r="2680" spans="1:5">
      <c r="A2680" s="11" t="str">
        <f t="shared" ref="A2680:E2689" ca="1" si="268">INDEX(AG_roh_Daten,ROW(2670:2670),MATCH(A$9,AG_roh_Spalten,0))</f>
        <v>F1</v>
      </c>
      <c r="B2680" s="1" t="str">
        <f t="shared" ca="1" si="268"/>
        <v>35DJC</v>
      </c>
      <c r="C2680" s="1" t="str">
        <f t="shared" ca="1" si="268"/>
        <v>Produkt-35DJC</v>
      </c>
      <c r="D2680" s="1">
        <f t="shared" ca="1" si="268"/>
        <v>3</v>
      </c>
      <c r="E2680" s="1" t="str">
        <f t="shared" ca="1" si="268"/>
        <v>G3J7J</v>
      </c>
    </row>
    <row r="2681" spans="1:5">
      <c r="A2681" s="11" t="str">
        <f t="shared" ca="1" si="268"/>
        <v>F1</v>
      </c>
      <c r="B2681" s="1" t="str">
        <f t="shared" ca="1" si="268"/>
        <v>35DJC</v>
      </c>
      <c r="C2681" s="1" t="str">
        <f t="shared" ca="1" si="268"/>
        <v>Produkt-35DJC</v>
      </c>
      <c r="D2681" s="1">
        <f t="shared" ca="1" si="268"/>
        <v>3</v>
      </c>
      <c r="E2681" s="1" t="str">
        <f t="shared" ca="1" si="268"/>
        <v>G3J7J</v>
      </c>
    </row>
    <row r="2682" spans="1:5">
      <c r="A2682" s="11" t="str">
        <f t="shared" ca="1" si="268"/>
        <v>F1</v>
      </c>
      <c r="B2682" s="1" t="str">
        <f t="shared" ca="1" si="268"/>
        <v>35DJC</v>
      </c>
      <c r="C2682" s="1" t="str">
        <f t="shared" ca="1" si="268"/>
        <v>Produkt-35DJC</v>
      </c>
      <c r="D2682" s="1">
        <f t="shared" ca="1" si="268"/>
        <v>3</v>
      </c>
      <c r="E2682" s="1" t="str">
        <f t="shared" ca="1" si="268"/>
        <v>G3J7J</v>
      </c>
    </row>
    <row r="2683" spans="1:5">
      <c r="A2683" s="11" t="str">
        <f t="shared" ca="1" si="268"/>
        <v>F1</v>
      </c>
      <c r="B2683" s="1" t="str">
        <f t="shared" ca="1" si="268"/>
        <v>35DJC</v>
      </c>
      <c r="C2683" s="1" t="str">
        <f t="shared" ca="1" si="268"/>
        <v>Produkt-35DJC</v>
      </c>
      <c r="D2683" s="1">
        <f t="shared" ca="1" si="268"/>
        <v>3</v>
      </c>
      <c r="E2683" s="1" t="str">
        <f t="shared" ca="1" si="268"/>
        <v>G3J7J</v>
      </c>
    </row>
    <row r="2684" spans="1:5">
      <c r="A2684" s="11" t="str">
        <f t="shared" ca="1" si="268"/>
        <v>F1</v>
      </c>
      <c r="B2684" s="1" t="str">
        <f t="shared" ca="1" si="268"/>
        <v>35DJC</v>
      </c>
      <c r="C2684" s="1" t="str">
        <f t="shared" ca="1" si="268"/>
        <v>Produkt-35DJC</v>
      </c>
      <c r="D2684" s="1">
        <f t="shared" ca="1" si="268"/>
        <v>3</v>
      </c>
      <c r="E2684" s="1" t="str">
        <f t="shared" ca="1" si="268"/>
        <v>G3J7J</v>
      </c>
    </row>
    <row r="2685" spans="1:5">
      <c r="A2685" s="11" t="str">
        <f t="shared" ca="1" si="268"/>
        <v>F1</v>
      </c>
      <c r="B2685" s="1" t="str">
        <f t="shared" ca="1" si="268"/>
        <v>35DJC</v>
      </c>
      <c r="C2685" s="1" t="str">
        <f t="shared" ca="1" si="268"/>
        <v>Produkt-35DJC</v>
      </c>
      <c r="D2685" s="1">
        <f t="shared" ca="1" si="268"/>
        <v>5</v>
      </c>
      <c r="E2685" s="1" t="str">
        <f t="shared" ca="1" si="268"/>
        <v>HF7JJ</v>
      </c>
    </row>
    <row r="2686" spans="1:5">
      <c r="A2686" s="11" t="str">
        <f t="shared" ca="1" si="268"/>
        <v>F1</v>
      </c>
      <c r="B2686" s="1" t="str">
        <f t="shared" ca="1" si="268"/>
        <v>35DJC</v>
      </c>
      <c r="C2686" s="1" t="str">
        <f t="shared" ca="1" si="268"/>
        <v>Produkt-35DJC</v>
      </c>
      <c r="D2686" s="1">
        <f t="shared" ca="1" si="268"/>
        <v>5</v>
      </c>
      <c r="E2686" s="1" t="str">
        <f t="shared" ca="1" si="268"/>
        <v>HF7JJ</v>
      </c>
    </row>
    <row r="2687" spans="1:5">
      <c r="A2687" s="11" t="str">
        <f t="shared" ca="1" si="268"/>
        <v>F1</v>
      </c>
      <c r="B2687" s="1" t="str">
        <f t="shared" ca="1" si="268"/>
        <v>35DJC</v>
      </c>
      <c r="C2687" s="1" t="str">
        <f t="shared" ca="1" si="268"/>
        <v>Produkt-35DJC</v>
      </c>
      <c r="D2687" s="1">
        <f t="shared" ca="1" si="268"/>
        <v>5</v>
      </c>
      <c r="E2687" s="1" t="str">
        <f t="shared" ca="1" si="268"/>
        <v>HF7JJ</v>
      </c>
    </row>
    <row r="2688" spans="1:5">
      <c r="A2688" s="11" t="str">
        <f t="shared" ca="1" si="268"/>
        <v>F1</v>
      </c>
      <c r="B2688" s="1" t="str">
        <f t="shared" ca="1" si="268"/>
        <v>35DJC</v>
      </c>
      <c r="C2688" s="1" t="str">
        <f t="shared" ca="1" si="268"/>
        <v>Produkt-35DJC</v>
      </c>
      <c r="D2688" s="1">
        <f t="shared" ca="1" si="268"/>
        <v>5</v>
      </c>
      <c r="E2688" s="1" t="str">
        <f t="shared" ca="1" si="268"/>
        <v>HF7JJ</v>
      </c>
    </row>
    <row r="2689" spans="1:5">
      <c r="A2689" s="11" t="str">
        <f t="shared" ca="1" si="268"/>
        <v>F1</v>
      </c>
      <c r="B2689" s="1" t="str">
        <f t="shared" ca="1" si="268"/>
        <v>35DJC</v>
      </c>
      <c r="C2689" s="1" t="str">
        <f t="shared" ca="1" si="268"/>
        <v>Produkt-35DJC</v>
      </c>
      <c r="D2689" s="1">
        <f t="shared" ca="1" si="268"/>
        <v>5</v>
      </c>
      <c r="E2689" s="1" t="str">
        <f t="shared" ca="1" si="268"/>
        <v>HF7JJ</v>
      </c>
    </row>
    <row r="2690" spans="1:5">
      <c r="A2690" s="11" t="str">
        <f t="shared" ref="A2690:E2699" ca="1" si="269">INDEX(AG_roh_Daten,ROW(2680:2680),MATCH(A$9,AG_roh_Spalten,0))</f>
        <v>F1</v>
      </c>
      <c r="B2690" s="1" t="str">
        <f t="shared" ca="1" si="269"/>
        <v>35DJC</v>
      </c>
      <c r="C2690" s="1" t="str">
        <f t="shared" ca="1" si="269"/>
        <v>Produkt-35DJC</v>
      </c>
      <c r="D2690" s="1">
        <f t="shared" ca="1" si="269"/>
        <v>5</v>
      </c>
      <c r="E2690" s="1" t="str">
        <f t="shared" ca="1" si="269"/>
        <v>HF7JJ</v>
      </c>
    </row>
    <row r="2691" spans="1:5">
      <c r="A2691" s="11" t="str">
        <f t="shared" ca="1" si="269"/>
        <v>F1</v>
      </c>
      <c r="B2691" s="1" t="str">
        <f t="shared" ca="1" si="269"/>
        <v>35DJC</v>
      </c>
      <c r="C2691" s="1" t="str">
        <f t="shared" ca="1" si="269"/>
        <v>Produkt-35DJC</v>
      </c>
      <c r="D2691" s="1">
        <f t="shared" ca="1" si="269"/>
        <v>5</v>
      </c>
      <c r="E2691" s="1" t="str">
        <f t="shared" ca="1" si="269"/>
        <v>HF7JJ</v>
      </c>
    </row>
    <row r="2692" spans="1:5">
      <c r="A2692" s="11" t="str">
        <f t="shared" ca="1" si="269"/>
        <v>F1</v>
      </c>
      <c r="B2692" s="1" t="str">
        <f t="shared" ca="1" si="269"/>
        <v>35DJC</v>
      </c>
      <c r="C2692" s="1" t="str">
        <f t="shared" ca="1" si="269"/>
        <v>Produkt-35DJC</v>
      </c>
      <c r="D2692" s="1">
        <f t="shared" ca="1" si="269"/>
        <v>5</v>
      </c>
      <c r="E2692" s="1" t="str">
        <f t="shared" ca="1" si="269"/>
        <v>HF7JJ</v>
      </c>
    </row>
    <row r="2693" spans="1:5">
      <c r="A2693" s="11" t="str">
        <f t="shared" ca="1" si="269"/>
        <v>F1</v>
      </c>
      <c r="B2693" s="1" t="str">
        <f t="shared" ca="1" si="269"/>
        <v>35DJC</v>
      </c>
      <c r="C2693" s="1" t="str">
        <f t="shared" ca="1" si="269"/>
        <v>Produkt-35DJC</v>
      </c>
      <c r="D2693" s="1">
        <f t="shared" ca="1" si="269"/>
        <v>7</v>
      </c>
      <c r="E2693" s="1" t="str">
        <f t="shared" ca="1" si="269"/>
        <v>5DJ3J</v>
      </c>
    </row>
    <row r="2694" spans="1:5">
      <c r="A2694" s="11" t="str">
        <f t="shared" ca="1" si="269"/>
        <v>F1</v>
      </c>
      <c r="B2694" s="1" t="str">
        <f t="shared" ca="1" si="269"/>
        <v>35DJC</v>
      </c>
      <c r="C2694" s="1" t="str">
        <f t="shared" ca="1" si="269"/>
        <v>Produkt-35DJC</v>
      </c>
      <c r="D2694" s="1">
        <f t="shared" ca="1" si="269"/>
        <v>7</v>
      </c>
      <c r="E2694" s="1" t="str">
        <f t="shared" ca="1" si="269"/>
        <v>5DJ3J</v>
      </c>
    </row>
    <row r="2695" spans="1:5">
      <c r="A2695" s="11" t="str">
        <f t="shared" ca="1" si="269"/>
        <v>F1</v>
      </c>
      <c r="B2695" s="1" t="str">
        <f t="shared" ca="1" si="269"/>
        <v>35DJC</v>
      </c>
      <c r="C2695" s="1" t="str">
        <f t="shared" ca="1" si="269"/>
        <v>Produkt-35DJC</v>
      </c>
      <c r="D2695" s="1">
        <f t="shared" ca="1" si="269"/>
        <v>7</v>
      </c>
      <c r="E2695" s="1" t="str">
        <f t="shared" ca="1" si="269"/>
        <v>5DJ3J</v>
      </c>
    </row>
    <row r="2696" spans="1:5">
      <c r="A2696" s="11" t="str">
        <f t="shared" ca="1" si="269"/>
        <v>F1</v>
      </c>
      <c r="B2696" s="1" t="str">
        <f t="shared" ca="1" si="269"/>
        <v>35DJC</v>
      </c>
      <c r="C2696" s="1" t="str">
        <f t="shared" ca="1" si="269"/>
        <v>Produkt-35DJC</v>
      </c>
      <c r="D2696" s="1">
        <f t="shared" ca="1" si="269"/>
        <v>7</v>
      </c>
      <c r="E2696" s="1" t="str">
        <f t="shared" ca="1" si="269"/>
        <v>5DJ3J</v>
      </c>
    </row>
    <row r="2697" spans="1:5">
      <c r="A2697" s="11" t="str">
        <f t="shared" ca="1" si="269"/>
        <v>F1</v>
      </c>
      <c r="B2697" s="1" t="str">
        <f t="shared" ca="1" si="269"/>
        <v>35DJC</v>
      </c>
      <c r="C2697" s="1" t="str">
        <f t="shared" ca="1" si="269"/>
        <v>Produkt-35DJC</v>
      </c>
      <c r="D2697" s="1">
        <f t="shared" ca="1" si="269"/>
        <v>7</v>
      </c>
      <c r="E2697" s="1" t="str">
        <f t="shared" ca="1" si="269"/>
        <v>5DJ3J</v>
      </c>
    </row>
    <row r="2698" spans="1:5">
      <c r="A2698" s="11" t="str">
        <f t="shared" ca="1" si="269"/>
        <v>F1</v>
      </c>
      <c r="B2698" s="1" t="str">
        <f t="shared" ca="1" si="269"/>
        <v>35DJC</v>
      </c>
      <c r="C2698" s="1" t="str">
        <f t="shared" ca="1" si="269"/>
        <v>Produkt-35DJC</v>
      </c>
      <c r="D2698" s="1">
        <f t="shared" ca="1" si="269"/>
        <v>7</v>
      </c>
      <c r="E2698" s="1" t="str">
        <f t="shared" ca="1" si="269"/>
        <v>5DJ3J</v>
      </c>
    </row>
    <row r="2699" spans="1:5">
      <c r="A2699" s="11" t="str">
        <f t="shared" ca="1" si="269"/>
        <v>F1</v>
      </c>
      <c r="B2699" s="1" t="str">
        <f t="shared" ca="1" si="269"/>
        <v>35DJC</v>
      </c>
      <c r="C2699" s="1" t="str">
        <f t="shared" ca="1" si="269"/>
        <v>Produkt-35DJC</v>
      </c>
      <c r="D2699" s="1">
        <f t="shared" ca="1" si="269"/>
        <v>7</v>
      </c>
      <c r="E2699" s="1" t="str">
        <f t="shared" ca="1" si="269"/>
        <v>5DJ3J</v>
      </c>
    </row>
    <row r="2700" spans="1:5">
      <c r="A2700" s="11" t="str">
        <f t="shared" ref="A2700:E2709" ca="1" si="270">INDEX(AG_roh_Daten,ROW(2690:2690),MATCH(A$9,AG_roh_Spalten,0))</f>
        <v>F1</v>
      </c>
      <c r="B2700" s="1" t="str">
        <f t="shared" ca="1" si="270"/>
        <v>35DJC</v>
      </c>
      <c r="C2700" s="1" t="str">
        <f t="shared" ca="1" si="270"/>
        <v>Produkt-35DJC</v>
      </c>
      <c r="D2700" s="1">
        <f t="shared" ca="1" si="270"/>
        <v>36</v>
      </c>
      <c r="E2700" s="1" t="str">
        <f t="shared" ca="1" si="270"/>
        <v>HF33J</v>
      </c>
    </row>
    <row r="2701" spans="1:5">
      <c r="A2701" s="11" t="str">
        <f t="shared" ca="1" si="270"/>
        <v>F1</v>
      </c>
      <c r="B2701" s="1" t="str">
        <f t="shared" ca="1" si="270"/>
        <v>35DJC</v>
      </c>
      <c r="C2701" s="1" t="str">
        <f t="shared" ca="1" si="270"/>
        <v>Produkt-35DJC</v>
      </c>
      <c r="D2701" s="1">
        <f t="shared" ca="1" si="270"/>
        <v>36</v>
      </c>
      <c r="E2701" s="1" t="str">
        <f t="shared" ca="1" si="270"/>
        <v>HF33J</v>
      </c>
    </row>
    <row r="2702" spans="1:5">
      <c r="A2702" s="11" t="str">
        <f t="shared" ca="1" si="270"/>
        <v>F1</v>
      </c>
      <c r="B2702" s="1" t="str">
        <f t="shared" ca="1" si="270"/>
        <v>35DJC</v>
      </c>
      <c r="C2702" s="1" t="str">
        <f t="shared" ca="1" si="270"/>
        <v>Produkt-35DJC</v>
      </c>
      <c r="D2702" s="1">
        <f t="shared" ca="1" si="270"/>
        <v>36</v>
      </c>
      <c r="E2702" s="1" t="str">
        <f t="shared" ca="1" si="270"/>
        <v>HF33J</v>
      </c>
    </row>
    <row r="2703" spans="1:5">
      <c r="A2703" s="11" t="str">
        <f t="shared" ca="1" si="270"/>
        <v>F1</v>
      </c>
      <c r="B2703" s="1" t="str">
        <f t="shared" ca="1" si="270"/>
        <v>35DJC</v>
      </c>
      <c r="C2703" s="1" t="str">
        <f t="shared" ca="1" si="270"/>
        <v>Produkt-35DJC</v>
      </c>
      <c r="D2703" s="1">
        <f t="shared" ca="1" si="270"/>
        <v>36</v>
      </c>
      <c r="E2703" s="1" t="str">
        <f t="shared" ca="1" si="270"/>
        <v>HF33J</v>
      </c>
    </row>
    <row r="2704" spans="1:5">
      <c r="A2704" s="11" t="str">
        <f t="shared" ca="1" si="270"/>
        <v>F1</v>
      </c>
      <c r="B2704" s="1" t="str">
        <f t="shared" ca="1" si="270"/>
        <v>35DJC</v>
      </c>
      <c r="C2704" s="1" t="str">
        <f t="shared" ca="1" si="270"/>
        <v>Produkt-35DJC</v>
      </c>
      <c r="D2704" s="1">
        <f t="shared" ca="1" si="270"/>
        <v>36</v>
      </c>
      <c r="E2704" s="1" t="str">
        <f t="shared" ca="1" si="270"/>
        <v>HF33J</v>
      </c>
    </row>
    <row r="2705" spans="1:5">
      <c r="A2705" s="11" t="str">
        <f t="shared" ca="1" si="270"/>
        <v>F1</v>
      </c>
      <c r="B2705" s="1" t="str">
        <f t="shared" ca="1" si="270"/>
        <v>35DJC</v>
      </c>
      <c r="C2705" s="1" t="str">
        <f t="shared" ca="1" si="270"/>
        <v>Produkt-35DJC</v>
      </c>
      <c r="D2705" s="1">
        <f t="shared" ca="1" si="270"/>
        <v>36</v>
      </c>
      <c r="E2705" s="1" t="str">
        <f t="shared" ca="1" si="270"/>
        <v>HF33J</v>
      </c>
    </row>
    <row r="2706" spans="1:5">
      <c r="A2706" s="11" t="str">
        <f t="shared" ca="1" si="270"/>
        <v>F1</v>
      </c>
      <c r="B2706" s="1" t="str">
        <f t="shared" ca="1" si="270"/>
        <v>35DJC</v>
      </c>
      <c r="C2706" s="1" t="str">
        <f t="shared" ca="1" si="270"/>
        <v>Produkt-35DJC</v>
      </c>
      <c r="D2706" s="1">
        <f t="shared" ca="1" si="270"/>
        <v>36</v>
      </c>
      <c r="E2706" s="1" t="str">
        <f t="shared" ca="1" si="270"/>
        <v>HF33J</v>
      </c>
    </row>
    <row r="2707" spans="1:5">
      <c r="A2707" s="11" t="str">
        <f t="shared" ca="1" si="270"/>
        <v>F1</v>
      </c>
      <c r="B2707" s="1" t="str">
        <f t="shared" ca="1" si="270"/>
        <v>35DJC</v>
      </c>
      <c r="C2707" s="1" t="str">
        <f t="shared" ca="1" si="270"/>
        <v>Produkt-35DJC</v>
      </c>
      <c r="D2707" s="1">
        <f t="shared" ca="1" si="270"/>
        <v>36</v>
      </c>
      <c r="E2707" s="1" t="str">
        <f t="shared" ca="1" si="270"/>
        <v>HF33J</v>
      </c>
    </row>
    <row r="2708" spans="1:5">
      <c r="A2708" s="11" t="str">
        <f t="shared" ca="1" si="270"/>
        <v>F1</v>
      </c>
      <c r="B2708" s="1" t="str">
        <f t="shared" ca="1" si="270"/>
        <v>35DJD</v>
      </c>
      <c r="C2708" s="1" t="str">
        <f t="shared" ca="1" si="270"/>
        <v>Produkt-35DJD</v>
      </c>
      <c r="D2708" s="1">
        <f t="shared" ca="1" si="270"/>
        <v>3</v>
      </c>
      <c r="E2708" s="1" t="str">
        <f t="shared" ca="1" si="270"/>
        <v>G3J7J</v>
      </c>
    </row>
    <row r="2709" spans="1:5">
      <c r="A2709" s="11" t="str">
        <f t="shared" ca="1" si="270"/>
        <v>F1</v>
      </c>
      <c r="B2709" s="1" t="str">
        <f t="shared" ca="1" si="270"/>
        <v>35DJD</v>
      </c>
      <c r="C2709" s="1" t="str">
        <f t="shared" ca="1" si="270"/>
        <v>Produkt-35DJD</v>
      </c>
      <c r="D2709" s="1">
        <f t="shared" ca="1" si="270"/>
        <v>3</v>
      </c>
      <c r="E2709" s="1" t="str">
        <f t="shared" ca="1" si="270"/>
        <v>G3J7J</v>
      </c>
    </row>
    <row r="2710" spans="1:5">
      <c r="A2710" s="11" t="str">
        <f t="shared" ref="A2710:E2719" ca="1" si="271">INDEX(AG_roh_Daten,ROW(2700:2700),MATCH(A$9,AG_roh_Spalten,0))</f>
        <v>F1</v>
      </c>
      <c r="B2710" s="1" t="str">
        <f t="shared" ca="1" si="271"/>
        <v>35DJD</v>
      </c>
      <c r="C2710" s="1" t="str">
        <f t="shared" ca="1" si="271"/>
        <v>Produkt-35DJD</v>
      </c>
      <c r="D2710" s="1">
        <f t="shared" ca="1" si="271"/>
        <v>3</v>
      </c>
      <c r="E2710" s="1" t="str">
        <f t="shared" ca="1" si="271"/>
        <v>G3J7J</v>
      </c>
    </row>
    <row r="2711" spans="1:5">
      <c r="A2711" s="11" t="str">
        <f t="shared" ca="1" si="271"/>
        <v>F1</v>
      </c>
      <c r="B2711" s="1" t="str">
        <f t="shared" ca="1" si="271"/>
        <v>35DJD</v>
      </c>
      <c r="C2711" s="1" t="str">
        <f t="shared" ca="1" si="271"/>
        <v>Produkt-35DJD</v>
      </c>
      <c r="D2711" s="1">
        <f t="shared" ca="1" si="271"/>
        <v>3</v>
      </c>
      <c r="E2711" s="1" t="str">
        <f t="shared" ca="1" si="271"/>
        <v>G3J7J</v>
      </c>
    </row>
    <row r="2712" spans="1:5">
      <c r="A2712" s="11" t="str">
        <f t="shared" ca="1" si="271"/>
        <v>F1</v>
      </c>
      <c r="B2712" s="1" t="str">
        <f t="shared" ca="1" si="271"/>
        <v>35DJD</v>
      </c>
      <c r="C2712" s="1" t="str">
        <f t="shared" ca="1" si="271"/>
        <v>Produkt-35DJD</v>
      </c>
      <c r="D2712" s="1">
        <f t="shared" ca="1" si="271"/>
        <v>3</v>
      </c>
      <c r="E2712" s="1" t="str">
        <f t="shared" ca="1" si="271"/>
        <v>G3J7J</v>
      </c>
    </row>
    <row r="2713" spans="1:5">
      <c r="A2713" s="11" t="str">
        <f t="shared" ca="1" si="271"/>
        <v>F1</v>
      </c>
      <c r="B2713" s="1" t="str">
        <f t="shared" ca="1" si="271"/>
        <v>35DJD</v>
      </c>
      <c r="C2713" s="1" t="str">
        <f t="shared" ca="1" si="271"/>
        <v>Produkt-35DJD</v>
      </c>
      <c r="D2713" s="1">
        <f t="shared" ca="1" si="271"/>
        <v>3</v>
      </c>
      <c r="E2713" s="1" t="str">
        <f t="shared" ca="1" si="271"/>
        <v>G3J7J</v>
      </c>
    </row>
    <row r="2714" spans="1:5">
      <c r="A2714" s="11" t="str">
        <f t="shared" ca="1" si="271"/>
        <v>F1</v>
      </c>
      <c r="B2714" s="1" t="str">
        <f t="shared" ca="1" si="271"/>
        <v>35DJD</v>
      </c>
      <c r="C2714" s="1" t="str">
        <f t="shared" ca="1" si="271"/>
        <v>Produkt-35DJD</v>
      </c>
      <c r="D2714" s="1">
        <f t="shared" ca="1" si="271"/>
        <v>3</v>
      </c>
      <c r="E2714" s="1" t="str">
        <f t="shared" ca="1" si="271"/>
        <v>G3J7J</v>
      </c>
    </row>
    <row r="2715" spans="1:5">
      <c r="A2715" s="11" t="str">
        <f t="shared" ca="1" si="271"/>
        <v>F1</v>
      </c>
      <c r="B2715" s="1" t="str">
        <f t="shared" ca="1" si="271"/>
        <v>35DJD</v>
      </c>
      <c r="C2715" s="1" t="str">
        <f t="shared" ca="1" si="271"/>
        <v>Produkt-35DJD</v>
      </c>
      <c r="D2715" s="1">
        <f t="shared" ca="1" si="271"/>
        <v>3</v>
      </c>
      <c r="E2715" s="1" t="str">
        <f t="shared" ca="1" si="271"/>
        <v>G3J7J</v>
      </c>
    </row>
    <row r="2716" spans="1:5">
      <c r="A2716" s="11" t="str">
        <f t="shared" ca="1" si="271"/>
        <v>F1</v>
      </c>
      <c r="B2716" s="1" t="str">
        <f t="shared" ca="1" si="271"/>
        <v>35DJD</v>
      </c>
      <c r="C2716" s="1" t="str">
        <f t="shared" ca="1" si="271"/>
        <v>Produkt-35DJD</v>
      </c>
      <c r="D2716" s="1">
        <f t="shared" ca="1" si="271"/>
        <v>3</v>
      </c>
      <c r="E2716" s="1" t="str">
        <f t="shared" ca="1" si="271"/>
        <v>G3J7J</v>
      </c>
    </row>
    <row r="2717" spans="1:5">
      <c r="A2717" s="11" t="str">
        <f t="shared" ca="1" si="271"/>
        <v>F1</v>
      </c>
      <c r="B2717" s="1" t="str">
        <f t="shared" ca="1" si="271"/>
        <v>35DJD</v>
      </c>
      <c r="C2717" s="1" t="str">
        <f t="shared" ca="1" si="271"/>
        <v>Produkt-35DJD</v>
      </c>
      <c r="D2717" s="1">
        <f t="shared" ca="1" si="271"/>
        <v>3</v>
      </c>
      <c r="E2717" s="1" t="str">
        <f t="shared" ca="1" si="271"/>
        <v>G3J7J</v>
      </c>
    </row>
    <row r="2718" spans="1:5">
      <c r="A2718" s="11" t="str">
        <f t="shared" ca="1" si="271"/>
        <v>F1</v>
      </c>
      <c r="B2718" s="1" t="str">
        <f t="shared" ca="1" si="271"/>
        <v>35DJD</v>
      </c>
      <c r="C2718" s="1" t="str">
        <f t="shared" ca="1" si="271"/>
        <v>Produkt-35DJD</v>
      </c>
      <c r="D2718" s="1">
        <f t="shared" ca="1" si="271"/>
        <v>3</v>
      </c>
      <c r="E2718" s="1" t="str">
        <f t="shared" ca="1" si="271"/>
        <v>G3J7J</v>
      </c>
    </row>
    <row r="2719" spans="1:5">
      <c r="A2719" s="11" t="str">
        <f t="shared" ca="1" si="271"/>
        <v>F1</v>
      </c>
      <c r="B2719" s="1" t="str">
        <f t="shared" ca="1" si="271"/>
        <v>35DJD</v>
      </c>
      <c r="C2719" s="1" t="str">
        <f t="shared" ca="1" si="271"/>
        <v>Produkt-35DJD</v>
      </c>
      <c r="D2719" s="1">
        <f t="shared" ca="1" si="271"/>
        <v>3</v>
      </c>
      <c r="E2719" s="1" t="str">
        <f t="shared" ca="1" si="271"/>
        <v>G3J7J</v>
      </c>
    </row>
    <row r="2720" spans="1:5">
      <c r="A2720" s="11" t="str">
        <f t="shared" ref="A2720:E2729" ca="1" si="272">INDEX(AG_roh_Daten,ROW(2710:2710),MATCH(A$9,AG_roh_Spalten,0))</f>
        <v>F1</v>
      </c>
      <c r="B2720" s="1" t="str">
        <f t="shared" ca="1" si="272"/>
        <v>35DJD</v>
      </c>
      <c r="C2720" s="1" t="str">
        <f t="shared" ca="1" si="272"/>
        <v>Produkt-35DJD</v>
      </c>
      <c r="D2720" s="1">
        <f t="shared" ca="1" si="272"/>
        <v>3</v>
      </c>
      <c r="E2720" s="1" t="str">
        <f t="shared" ca="1" si="272"/>
        <v>G3J7J</v>
      </c>
    </row>
    <row r="2721" spans="1:5">
      <c r="A2721" s="11" t="str">
        <f t="shared" ca="1" si="272"/>
        <v>F1</v>
      </c>
      <c r="B2721" s="1" t="str">
        <f t="shared" ca="1" si="272"/>
        <v>35DJD</v>
      </c>
      <c r="C2721" s="1" t="str">
        <f t="shared" ca="1" si="272"/>
        <v>Produkt-35DJD</v>
      </c>
      <c r="D2721" s="1">
        <f t="shared" ca="1" si="272"/>
        <v>3</v>
      </c>
      <c r="E2721" s="1" t="str">
        <f t="shared" ca="1" si="272"/>
        <v>G3J7J</v>
      </c>
    </row>
    <row r="2722" spans="1:5">
      <c r="A2722" s="11" t="str">
        <f t="shared" ca="1" si="272"/>
        <v>F1</v>
      </c>
      <c r="B2722" s="1" t="str">
        <f t="shared" ca="1" si="272"/>
        <v>35DJD</v>
      </c>
      <c r="C2722" s="1" t="str">
        <f t="shared" ca="1" si="272"/>
        <v>Produkt-35DJD</v>
      </c>
      <c r="D2722" s="1">
        <f t="shared" ca="1" si="272"/>
        <v>3</v>
      </c>
      <c r="E2722" s="1" t="str">
        <f t="shared" ca="1" si="272"/>
        <v>G3J7J</v>
      </c>
    </row>
    <row r="2723" spans="1:5">
      <c r="A2723" s="11" t="str">
        <f t="shared" ca="1" si="272"/>
        <v>F1</v>
      </c>
      <c r="B2723" s="1" t="str">
        <f t="shared" ca="1" si="272"/>
        <v>35DJD</v>
      </c>
      <c r="C2723" s="1" t="str">
        <f t="shared" ca="1" si="272"/>
        <v>Produkt-35DJD</v>
      </c>
      <c r="D2723" s="1">
        <f t="shared" ca="1" si="272"/>
        <v>3</v>
      </c>
      <c r="E2723" s="1" t="str">
        <f t="shared" ca="1" si="272"/>
        <v>G3J7J</v>
      </c>
    </row>
    <row r="2724" spans="1:5">
      <c r="A2724" s="11" t="str">
        <f t="shared" ca="1" si="272"/>
        <v>F1</v>
      </c>
      <c r="B2724" s="1" t="str">
        <f t="shared" ca="1" si="272"/>
        <v>35DJD</v>
      </c>
      <c r="C2724" s="1" t="str">
        <f t="shared" ca="1" si="272"/>
        <v>Produkt-35DJD</v>
      </c>
      <c r="D2724" s="1">
        <f t="shared" ca="1" si="272"/>
        <v>3</v>
      </c>
      <c r="E2724" s="1" t="str">
        <f t="shared" ca="1" si="272"/>
        <v>G3J7J</v>
      </c>
    </row>
    <row r="2725" spans="1:5">
      <c r="A2725" s="11" t="str">
        <f t="shared" ca="1" si="272"/>
        <v>F1</v>
      </c>
      <c r="B2725" s="1" t="str">
        <f t="shared" ca="1" si="272"/>
        <v>35DJD</v>
      </c>
      <c r="C2725" s="1" t="str">
        <f t="shared" ca="1" si="272"/>
        <v>Produkt-35DJD</v>
      </c>
      <c r="D2725" s="1">
        <f t="shared" ca="1" si="272"/>
        <v>3</v>
      </c>
      <c r="E2725" s="1" t="str">
        <f t="shared" ca="1" si="272"/>
        <v>G3J7J</v>
      </c>
    </row>
    <row r="2726" spans="1:5">
      <c r="A2726" s="11" t="str">
        <f t="shared" ca="1" si="272"/>
        <v>F1</v>
      </c>
      <c r="B2726" s="1" t="str">
        <f t="shared" ca="1" si="272"/>
        <v>35DJD</v>
      </c>
      <c r="C2726" s="1" t="str">
        <f t="shared" ca="1" si="272"/>
        <v>Produkt-35DJD</v>
      </c>
      <c r="D2726" s="1">
        <f t="shared" ca="1" si="272"/>
        <v>3</v>
      </c>
      <c r="E2726" s="1" t="str">
        <f t="shared" ca="1" si="272"/>
        <v>G3J7J</v>
      </c>
    </row>
    <row r="2727" spans="1:5">
      <c r="A2727" s="11" t="str">
        <f t="shared" ca="1" si="272"/>
        <v>F1</v>
      </c>
      <c r="B2727" s="1" t="str">
        <f t="shared" ca="1" si="272"/>
        <v>35DJD</v>
      </c>
      <c r="C2727" s="1" t="str">
        <f t="shared" ca="1" si="272"/>
        <v>Produkt-35DJD</v>
      </c>
      <c r="D2727" s="1">
        <f t="shared" ca="1" si="272"/>
        <v>3</v>
      </c>
      <c r="E2727" s="1" t="str">
        <f t="shared" ca="1" si="272"/>
        <v>G3J7J</v>
      </c>
    </row>
    <row r="2728" spans="1:5">
      <c r="A2728" s="11" t="str">
        <f t="shared" ca="1" si="272"/>
        <v>F1</v>
      </c>
      <c r="B2728" s="1" t="str">
        <f t="shared" ca="1" si="272"/>
        <v>35DJD</v>
      </c>
      <c r="C2728" s="1" t="str">
        <f t="shared" ca="1" si="272"/>
        <v>Produkt-35DJD</v>
      </c>
      <c r="D2728" s="1">
        <f t="shared" ca="1" si="272"/>
        <v>3</v>
      </c>
      <c r="E2728" s="1" t="str">
        <f t="shared" ca="1" si="272"/>
        <v>G3J7J</v>
      </c>
    </row>
    <row r="2729" spans="1:5">
      <c r="A2729" s="11" t="str">
        <f t="shared" ca="1" si="272"/>
        <v>F1</v>
      </c>
      <c r="B2729" s="1" t="str">
        <f t="shared" ca="1" si="272"/>
        <v>35DJD</v>
      </c>
      <c r="C2729" s="1" t="str">
        <f t="shared" ca="1" si="272"/>
        <v>Produkt-35DJD</v>
      </c>
      <c r="D2729" s="1">
        <f t="shared" ca="1" si="272"/>
        <v>3</v>
      </c>
      <c r="E2729" s="1" t="str">
        <f t="shared" ca="1" si="272"/>
        <v>G3J7J</v>
      </c>
    </row>
    <row r="2730" spans="1:5">
      <c r="A2730" s="11" t="str">
        <f t="shared" ref="A2730:E2739" ca="1" si="273">INDEX(AG_roh_Daten,ROW(2720:2720),MATCH(A$9,AG_roh_Spalten,0))</f>
        <v>F1</v>
      </c>
      <c r="B2730" s="1" t="str">
        <f t="shared" ca="1" si="273"/>
        <v>35DJD</v>
      </c>
      <c r="C2730" s="1" t="str">
        <f t="shared" ca="1" si="273"/>
        <v>Produkt-35DJD</v>
      </c>
      <c r="D2730" s="1">
        <f t="shared" ca="1" si="273"/>
        <v>3</v>
      </c>
      <c r="E2730" s="1" t="str">
        <f t="shared" ca="1" si="273"/>
        <v>G3J7J</v>
      </c>
    </row>
    <row r="2731" spans="1:5">
      <c r="A2731" s="11" t="str">
        <f t="shared" ca="1" si="273"/>
        <v>F1</v>
      </c>
      <c r="B2731" s="1" t="str">
        <f t="shared" ca="1" si="273"/>
        <v>35DJD</v>
      </c>
      <c r="C2731" s="1" t="str">
        <f t="shared" ca="1" si="273"/>
        <v>Produkt-35DJD</v>
      </c>
      <c r="D2731" s="1">
        <f t="shared" ca="1" si="273"/>
        <v>3</v>
      </c>
      <c r="E2731" s="1" t="str">
        <f t="shared" ca="1" si="273"/>
        <v>G3J7J</v>
      </c>
    </row>
    <row r="2732" spans="1:5">
      <c r="A2732" s="11" t="str">
        <f t="shared" ca="1" si="273"/>
        <v>F1</v>
      </c>
      <c r="B2732" s="1" t="str">
        <f t="shared" ca="1" si="273"/>
        <v>35DJD</v>
      </c>
      <c r="C2732" s="1" t="str">
        <f t="shared" ca="1" si="273"/>
        <v>Produkt-35DJD</v>
      </c>
      <c r="D2732" s="1">
        <f t="shared" ca="1" si="273"/>
        <v>3</v>
      </c>
      <c r="E2732" s="1" t="str">
        <f t="shared" ca="1" si="273"/>
        <v>G3J7J</v>
      </c>
    </row>
    <row r="2733" spans="1:5">
      <c r="A2733" s="11" t="str">
        <f t="shared" ca="1" si="273"/>
        <v>F1</v>
      </c>
      <c r="B2733" s="1" t="str">
        <f t="shared" ca="1" si="273"/>
        <v>35DJD</v>
      </c>
      <c r="C2733" s="1" t="str">
        <f t="shared" ca="1" si="273"/>
        <v>Produkt-35DJD</v>
      </c>
      <c r="D2733" s="1">
        <f t="shared" ca="1" si="273"/>
        <v>3</v>
      </c>
      <c r="E2733" s="1" t="str">
        <f t="shared" ca="1" si="273"/>
        <v>G3J7J</v>
      </c>
    </row>
    <row r="2734" spans="1:5">
      <c r="A2734" s="11" t="str">
        <f t="shared" ca="1" si="273"/>
        <v>F1</v>
      </c>
      <c r="B2734" s="1" t="str">
        <f t="shared" ca="1" si="273"/>
        <v>35DJD</v>
      </c>
      <c r="C2734" s="1" t="str">
        <f t="shared" ca="1" si="273"/>
        <v>Produkt-35DJD</v>
      </c>
      <c r="D2734" s="1">
        <f t="shared" ca="1" si="273"/>
        <v>3</v>
      </c>
      <c r="E2734" s="1" t="str">
        <f t="shared" ca="1" si="273"/>
        <v>G3J7J</v>
      </c>
    </row>
    <row r="2735" spans="1:5">
      <c r="A2735" s="11" t="str">
        <f t="shared" ca="1" si="273"/>
        <v>F1</v>
      </c>
      <c r="B2735" s="1" t="str">
        <f t="shared" ca="1" si="273"/>
        <v>35DJD</v>
      </c>
      <c r="C2735" s="1" t="str">
        <f t="shared" ca="1" si="273"/>
        <v>Produkt-35DJD</v>
      </c>
      <c r="D2735" s="1">
        <f t="shared" ca="1" si="273"/>
        <v>5</v>
      </c>
      <c r="E2735" s="1" t="str">
        <f t="shared" ca="1" si="273"/>
        <v>HF7JJ</v>
      </c>
    </row>
    <row r="2736" spans="1:5">
      <c r="A2736" s="11" t="str">
        <f t="shared" ca="1" si="273"/>
        <v>F1</v>
      </c>
      <c r="B2736" s="1" t="str">
        <f t="shared" ca="1" si="273"/>
        <v>35DJD</v>
      </c>
      <c r="C2736" s="1" t="str">
        <f t="shared" ca="1" si="273"/>
        <v>Produkt-35DJD</v>
      </c>
      <c r="D2736" s="1">
        <f t="shared" ca="1" si="273"/>
        <v>5</v>
      </c>
      <c r="E2736" s="1" t="str">
        <f t="shared" ca="1" si="273"/>
        <v>HF7JJ</v>
      </c>
    </row>
    <row r="2737" spans="1:5">
      <c r="A2737" s="11" t="str">
        <f t="shared" ca="1" si="273"/>
        <v>F1</v>
      </c>
      <c r="B2737" s="1" t="str">
        <f t="shared" ca="1" si="273"/>
        <v>35DJD</v>
      </c>
      <c r="C2737" s="1" t="str">
        <f t="shared" ca="1" si="273"/>
        <v>Produkt-35DJD</v>
      </c>
      <c r="D2737" s="1">
        <f t="shared" ca="1" si="273"/>
        <v>5</v>
      </c>
      <c r="E2737" s="1" t="str">
        <f t="shared" ca="1" si="273"/>
        <v>HF7JJ</v>
      </c>
    </row>
    <row r="2738" spans="1:5">
      <c r="A2738" s="11" t="str">
        <f t="shared" ca="1" si="273"/>
        <v>F1</v>
      </c>
      <c r="B2738" s="1" t="str">
        <f t="shared" ca="1" si="273"/>
        <v>35DJD</v>
      </c>
      <c r="C2738" s="1" t="str">
        <f t="shared" ca="1" si="273"/>
        <v>Produkt-35DJD</v>
      </c>
      <c r="D2738" s="1">
        <f t="shared" ca="1" si="273"/>
        <v>5</v>
      </c>
      <c r="E2738" s="1" t="str">
        <f t="shared" ca="1" si="273"/>
        <v>HF7JJ</v>
      </c>
    </row>
    <row r="2739" spans="1:5">
      <c r="A2739" s="11" t="str">
        <f t="shared" ca="1" si="273"/>
        <v>F1</v>
      </c>
      <c r="B2739" s="1" t="str">
        <f t="shared" ca="1" si="273"/>
        <v>35DJD</v>
      </c>
      <c r="C2739" s="1" t="str">
        <f t="shared" ca="1" si="273"/>
        <v>Produkt-35DJD</v>
      </c>
      <c r="D2739" s="1">
        <f t="shared" ca="1" si="273"/>
        <v>5</v>
      </c>
      <c r="E2739" s="1" t="str">
        <f t="shared" ca="1" si="273"/>
        <v>HF7JJ</v>
      </c>
    </row>
    <row r="2740" spans="1:5">
      <c r="A2740" s="11" t="str">
        <f t="shared" ref="A2740:E2749" ca="1" si="274">INDEX(AG_roh_Daten,ROW(2730:2730),MATCH(A$9,AG_roh_Spalten,0))</f>
        <v>F1</v>
      </c>
      <c r="B2740" s="1" t="str">
        <f t="shared" ca="1" si="274"/>
        <v>35DJD</v>
      </c>
      <c r="C2740" s="1" t="str">
        <f t="shared" ca="1" si="274"/>
        <v>Produkt-35DJD</v>
      </c>
      <c r="D2740" s="1">
        <f t="shared" ca="1" si="274"/>
        <v>5</v>
      </c>
      <c r="E2740" s="1" t="str">
        <f t="shared" ca="1" si="274"/>
        <v>HF7JJ</v>
      </c>
    </row>
    <row r="2741" spans="1:5">
      <c r="A2741" s="11" t="str">
        <f t="shared" ca="1" si="274"/>
        <v>F1</v>
      </c>
      <c r="B2741" s="1" t="str">
        <f t="shared" ca="1" si="274"/>
        <v>35DJD</v>
      </c>
      <c r="C2741" s="1" t="str">
        <f t="shared" ca="1" si="274"/>
        <v>Produkt-35DJD</v>
      </c>
      <c r="D2741" s="1">
        <f t="shared" ca="1" si="274"/>
        <v>5</v>
      </c>
      <c r="E2741" s="1" t="str">
        <f t="shared" ca="1" si="274"/>
        <v>HF7JJ</v>
      </c>
    </row>
    <row r="2742" spans="1:5">
      <c r="A2742" s="11" t="str">
        <f t="shared" ca="1" si="274"/>
        <v>F1</v>
      </c>
      <c r="B2742" s="1" t="str">
        <f t="shared" ca="1" si="274"/>
        <v>35DJD</v>
      </c>
      <c r="C2742" s="1" t="str">
        <f t="shared" ca="1" si="274"/>
        <v>Produkt-35DJD</v>
      </c>
      <c r="D2742" s="1">
        <f t="shared" ca="1" si="274"/>
        <v>5</v>
      </c>
      <c r="E2742" s="1" t="str">
        <f t="shared" ca="1" si="274"/>
        <v>HF7JJ</v>
      </c>
    </row>
    <row r="2743" spans="1:5">
      <c r="A2743" s="11" t="str">
        <f t="shared" ca="1" si="274"/>
        <v>F1</v>
      </c>
      <c r="B2743" s="1" t="str">
        <f t="shared" ca="1" si="274"/>
        <v>35DJD</v>
      </c>
      <c r="C2743" s="1" t="str">
        <f t="shared" ca="1" si="274"/>
        <v>Produkt-35DJD</v>
      </c>
      <c r="D2743" s="1">
        <f t="shared" ca="1" si="274"/>
        <v>5</v>
      </c>
      <c r="E2743" s="1" t="str">
        <f t="shared" ca="1" si="274"/>
        <v>HF7JJ</v>
      </c>
    </row>
    <row r="2744" spans="1:5">
      <c r="A2744" s="11" t="str">
        <f t="shared" ca="1" si="274"/>
        <v>F1</v>
      </c>
      <c r="B2744" s="1" t="str">
        <f t="shared" ca="1" si="274"/>
        <v>35DJD</v>
      </c>
      <c r="C2744" s="1" t="str">
        <f t="shared" ca="1" si="274"/>
        <v>Produkt-35DJD</v>
      </c>
      <c r="D2744" s="1">
        <f t="shared" ca="1" si="274"/>
        <v>5</v>
      </c>
      <c r="E2744" s="1" t="str">
        <f t="shared" ca="1" si="274"/>
        <v>HF7JJ</v>
      </c>
    </row>
    <row r="2745" spans="1:5">
      <c r="A2745" s="11" t="str">
        <f t="shared" ca="1" si="274"/>
        <v>F1</v>
      </c>
      <c r="B2745" s="1" t="str">
        <f t="shared" ca="1" si="274"/>
        <v>35DJD</v>
      </c>
      <c r="C2745" s="1" t="str">
        <f t="shared" ca="1" si="274"/>
        <v>Produkt-35DJD</v>
      </c>
      <c r="D2745" s="1">
        <f t="shared" ca="1" si="274"/>
        <v>5</v>
      </c>
      <c r="E2745" s="1" t="str">
        <f t="shared" ca="1" si="274"/>
        <v>HF7JJ</v>
      </c>
    </row>
    <row r="2746" spans="1:5">
      <c r="A2746" s="11" t="str">
        <f t="shared" ca="1" si="274"/>
        <v>F1</v>
      </c>
      <c r="B2746" s="1" t="str">
        <f t="shared" ca="1" si="274"/>
        <v>35DJD</v>
      </c>
      <c r="C2746" s="1" t="str">
        <f t="shared" ca="1" si="274"/>
        <v>Produkt-35DJD</v>
      </c>
      <c r="D2746" s="1">
        <f t="shared" ca="1" si="274"/>
        <v>5</v>
      </c>
      <c r="E2746" s="1" t="str">
        <f t="shared" ca="1" si="274"/>
        <v>HF7JJ</v>
      </c>
    </row>
    <row r="2747" spans="1:5">
      <c r="A2747" s="11" t="str">
        <f t="shared" ca="1" si="274"/>
        <v>F1</v>
      </c>
      <c r="B2747" s="1" t="str">
        <f t="shared" ca="1" si="274"/>
        <v>35DJD</v>
      </c>
      <c r="C2747" s="1" t="str">
        <f t="shared" ca="1" si="274"/>
        <v>Produkt-35DJD</v>
      </c>
      <c r="D2747" s="1">
        <f t="shared" ca="1" si="274"/>
        <v>5</v>
      </c>
      <c r="E2747" s="1" t="str">
        <f t="shared" ca="1" si="274"/>
        <v>HF7JJ</v>
      </c>
    </row>
    <row r="2748" spans="1:5">
      <c r="A2748" s="11" t="str">
        <f t="shared" ca="1" si="274"/>
        <v>F1</v>
      </c>
      <c r="B2748" s="1" t="str">
        <f t="shared" ca="1" si="274"/>
        <v>35DJD</v>
      </c>
      <c r="C2748" s="1" t="str">
        <f t="shared" ca="1" si="274"/>
        <v>Produkt-35DJD</v>
      </c>
      <c r="D2748" s="1">
        <f t="shared" ca="1" si="274"/>
        <v>5</v>
      </c>
      <c r="E2748" s="1" t="str">
        <f t="shared" ca="1" si="274"/>
        <v>HF7JJ</v>
      </c>
    </row>
    <row r="2749" spans="1:5">
      <c r="A2749" s="11" t="str">
        <f t="shared" ca="1" si="274"/>
        <v>F1</v>
      </c>
      <c r="B2749" s="1" t="str">
        <f t="shared" ca="1" si="274"/>
        <v>35DJD</v>
      </c>
      <c r="C2749" s="1" t="str">
        <f t="shared" ca="1" si="274"/>
        <v>Produkt-35DJD</v>
      </c>
      <c r="D2749" s="1">
        <f t="shared" ca="1" si="274"/>
        <v>5</v>
      </c>
      <c r="E2749" s="1" t="str">
        <f t="shared" ca="1" si="274"/>
        <v>HF7JJ</v>
      </c>
    </row>
    <row r="2750" spans="1:5">
      <c r="A2750" s="11" t="str">
        <f t="shared" ref="A2750:E2759" ca="1" si="275">INDEX(AG_roh_Daten,ROW(2740:2740),MATCH(A$9,AG_roh_Spalten,0))</f>
        <v>F1</v>
      </c>
      <c r="B2750" s="1" t="str">
        <f t="shared" ca="1" si="275"/>
        <v>35DJD</v>
      </c>
      <c r="C2750" s="1" t="str">
        <f t="shared" ca="1" si="275"/>
        <v>Produkt-35DJD</v>
      </c>
      <c r="D2750" s="1">
        <f t="shared" ca="1" si="275"/>
        <v>5</v>
      </c>
      <c r="E2750" s="1" t="str">
        <f t="shared" ca="1" si="275"/>
        <v>HF7JJ</v>
      </c>
    </row>
    <row r="2751" spans="1:5">
      <c r="A2751" s="11" t="str">
        <f t="shared" ca="1" si="275"/>
        <v>F1</v>
      </c>
      <c r="B2751" s="1" t="str">
        <f t="shared" ca="1" si="275"/>
        <v>35DJD</v>
      </c>
      <c r="C2751" s="1" t="str">
        <f t="shared" ca="1" si="275"/>
        <v>Produkt-35DJD</v>
      </c>
      <c r="D2751" s="1">
        <f t="shared" ca="1" si="275"/>
        <v>5</v>
      </c>
      <c r="E2751" s="1" t="str">
        <f t="shared" ca="1" si="275"/>
        <v>HF7JJ</v>
      </c>
    </row>
    <row r="2752" spans="1:5">
      <c r="A2752" s="11" t="str">
        <f t="shared" ca="1" si="275"/>
        <v>F1</v>
      </c>
      <c r="B2752" s="1" t="str">
        <f t="shared" ca="1" si="275"/>
        <v>35DJD</v>
      </c>
      <c r="C2752" s="1" t="str">
        <f t="shared" ca="1" si="275"/>
        <v>Produkt-35DJD</v>
      </c>
      <c r="D2752" s="1">
        <f t="shared" ca="1" si="275"/>
        <v>5</v>
      </c>
      <c r="E2752" s="1" t="str">
        <f t="shared" ca="1" si="275"/>
        <v>HF7JJ</v>
      </c>
    </row>
    <row r="2753" spans="1:5">
      <c r="A2753" s="11" t="str">
        <f t="shared" ca="1" si="275"/>
        <v>F1</v>
      </c>
      <c r="B2753" s="1" t="str">
        <f t="shared" ca="1" si="275"/>
        <v>35DJD</v>
      </c>
      <c r="C2753" s="1" t="str">
        <f t="shared" ca="1" si="275"/>
        <v>Produkt-35DJD</v>
      </c>
      <c r="D2753" s="1">
        <f t="shared" ca="1" si="275"/>
        <v>5</v>
      </c>
      <c r="E2753" s="1" t="str">
        <f t="shared" ca="1" si="275"/>
        <v>HF7JJ</v>
      </c>
    </row>
    <row r="2754" spans="1:5">
      <c r="A2754" s="11" t="str">
        <f t="shared" ca="1" si="275"/>
        <v>F1</v>
      </c>
      <c r="B2754" s="1" t="str">
        <f t="shared" ca="1" si="275"/>
        <v>35DJD</v>
      </c>
      <c r="C2754" s="1" t="str">
        <f t="shared" ca="1" si="275"/>
        <v>Produkt-35DJD</v>
      </c>
      <c r="D2754" s="1">
        <f t="shared" ca="1" si="275"/>
        <v>5</v>
      </c>
      <c r="E2754" s="1" t="str">
        <f t="shared" ca="1" si="275"/>
        <v>HF7JJ</v>
      </c>
    </row>
    <row r="2755" spans="1:5">
      <c r="A2755" s="11" t="str">
        <f t="shared" ca="1" si="275"/>
        <v>F1</v>
      </c>
      <c r="B2755" s="1" t="str">
        <f t="shared" ca="1" si="275"/>
        <v>35DJD</v>
      </c>
      <c r="C2755" s="1" t="str">
        <f t="shared" ca="1" si="275"/>
        <v>Produkt-35DJD</v>
      </c>
      <c r="D2755" s="1">
        <f t="shared" ca="1" si="275"/>
        <v>5</v>
      </c>
      <c r="E2755" s="1" t="str">
        <f t="shared" ca="1" si="275"/>
        <v>HF7JJ</v>
      </c>
    </row>
    <row r="2756" spans="1:5">
      <c r="A2756" s="11" t="str">
        <f t="shared" ca="1" si="275"/>
        <v>F1</v>
      </c>
      <c r="B2756" s="1" t="str">
        <f t="shared" ca="1" si="275"/>
        <v>35DJD</v>
      </c>
      <c r="C2756" s="1" t="str">
        <f t="shared" ca="1" si="275"/>
        <v>Produkt-35DJD</v>
      </c>
      <c r="D2756" s="1">
        <f t="shared" ca="1" si="275"/>
        <v>5</v>
      </c>
      <c r="E2756" s="1" t="str">
        <f t="shared" ca="1" si="275"/>
        <v>HF7JJ</v>
      </c>
    </row>
    <row r="2757" spans="1:5">
      <c r="A2757" s="11" t="str">
        <f t="shared" ca="1" si="275"/>
        <v>F1</v>
      </c>
      <c r="B2757" s="1" t="str">
        <f t="shared" ca="1" si="275"/>
        <v>35DJD</v>
      </c>
      <c r="C2757" s="1" t="str">
        <f t="shared" ca="1" si="275"/>
        <v>Produkt-35DJD</v>
      </c>
      <c r="D2757" s="1">
        <f t="shared" ca="1" si="275"/>
        <v>5</v>
      </c>
      <c r="E2757" s="1" t="str">
        <f t="shared" ca="1" si="275"/>
        <v>HF7JJ</v>
      </c>
    </row>
    <row r="2758" spans="1:5">
      <c r="A2758" s="11" t="str">
        <f t="shared" ca="1" si="275"/>
        <v>F1</v>
      </c>
      <c r="B2758" s="1" t="str">
        <f t="shared" ca="1" si="275"/>
        <v>35DJD</v>
      </c>
      <c r="C2758" s="1" t="str">
        <f t="shared" ca="1" si="275"/>
        <v>Produkt-35DJD</v>
      </c>
      <c r="D2758" s="1">
        <f t="shared" ca="1" si="275"/>
        <v>5</v>
      </c>
      <c r="E2758" s="1" t="str">
        <f t="shared" ca="1" si="275"/>
        <v>HF7JJ</v>
      </c>
    </row>
    <row r="2759" spans="1:5">
      <c r="A2759" s="11" t="str">
        <f t="shared" ca="1" si="275"/>
        <v>F1</v>
      </c>
      <c r="B2759" s="1" t="str">
        <f t="shared" ca="1" si="275"/>
        <v>35DJD</v>
      </c>
      <c r="C2759" s="1" t="str">
        <f t="shared" ca="1" si="275"/>
        <v>Produkt-35DJD</v>
      </c>
      <c r="D2759" s="1">
        <f t="shared" ca="1" si="275"/>
        <v>5</v>
      </c>
      <c r="E2759" s="1" t="str">
        <f t="shared" ca="1" si="275"/>
        <v>HF7JJ</v>
      </c>
    </row>
    <row r="2760" spans="1:5">
      <c r="A2760" s="11" t="str">
        <f t="shared" ref="A2760:E2769" ca="1" si="276">INDEX(AG_roh_Daten,ROW(2750:2750),MATCH(A$9,AG_roh_Spalten,0))</f>
        <v>F1</v>
      </c>
      <c r="B2760" s="1" t="str">
        <f t="shared" ca="1" si="276"/>
        <v>35DJD</v>
      </c>
      <c r="C2760" s="1" t="str">
        <f t="shared" ca="1" si="276"/>
        <v>Produkt-35DJD</v>
      </c>
      <c r="D2760" s="1">
        <f t="shared" ca="1" si="276"/>
        <v>5</v>
      </c>
      <c r="E2760" s="1" t="str">
        <f t="shared" ca="1" si="276"/>
        <v>HF7JJ</v>
      </c>
    </row>
    <row r="2761" spans="1:5">
      <c r="A2761" s="11" t="str">
        <f t="shared" ca="1" si="276"/>
        <v>F1</v>
      </c>
      <c r="B2761" s="1" t="str">
        <f t="shared" ca="1" si="276"/>
        <v>35DJD</v>
      </c>
      <c r="C2761" s="1" t="str">
        <f t="shared" ca="1" si="276"/>
        <v>Produkt-35DJD</v>
      </c>
      <c r="D2761" s="1">
        <f t="shared" ca="1" si="276"/>
        <v>5</v>
      </c>
      <c r="E2761" s="1" t="str">
        <f t="shared" ca="1" si="276"/>
        <v>HF7JJ</v>
      </c>
    </row>
    <row r="2762" spans="1:5">
      <c r="A2762" s="11" t="str">
        <f t="shared" ca="1" si="276"/>
        <v>F1</v>
      </c>
      <c r="B2762" s="1" t="str">
        <f t="shared" ca="1" si="276"/>
        <v>35DJD</v>
      </c>
      <c r="C2762" s="1" t="str">
        <f t="shared" ca="1" si="276"/>
        <v>Produkt-35DJD</v>
      </c>
      <c r="D2762" s="1">
        <f t="shared" ca="1" si="276"/>
        <v>5</v>
      </c>
      <c r="E2762" s="1" t="str">
        <f t="shared" ca="1" si="276"/>
        <v>HF7JJ</v>
      </c>
    </row>
    <row r="2763" spans="1:5">
      <c r="A2763" s="11" t="str">
        <f t="shared" ca="1" si="276"/>
        <v>F1</v>
      </c>
      <c r="B2763" s="1" t="str">
        <f t="shared" ca="1" si="276"/>
        <v>35DJD</v>
      </c>
      <c r="C2763" s="1" t="str">
        <f t="shared" ca="1" si="276"/>
        <v>Produkt-35DJD</v>
      </c>
      <c r="D2763" s="1">
        <f t="shared" ca="1" si="276"/>
        <v>5</v>
      </c>
      <c r="E2763" s="1" t="str">
        <f t="shared" ca="1" si="276"/>
        <v>HF7JJ</v>
      </c>
    </row>
    <row r="2764" spans="1:5">
      <c r="A2764" s="11" t="str">
        <f t="shared" ca="1" si="276"/>
        <v>F1</v>
      </c>
      <c r="B2764" s="1" t="str">
        <f t="shared" ca="1" si="276"/>
        <v>35DJD</v>
      </c>
      <c r="C2764" s="1" t="str">
        <f t="shared" ca="1" si="276"/>
        <v>Produkt-35DJD</v>
      </c>
      <c r="D2764" s="1">
        <f t="shared" ca="1" si="276"/>
        <v>5</v>
      </c>
      <c r="E2764" s="1" t="str">
        <f t="shared" ca="1" si="276"/>
        <v>HF7JJ</v>
      </c>
    </row>
    <row r="2765" spans="1:5">
      <c r="A2765" s="11" t="str">
        <f t="shared" ca="1" si="276"/>
        <v>F1</v>
      </c>
      <c r="B2765" s="1" t="str">
        <f t="shared" ca="1" si="276"/>
        <v>35DJD</v>
      </c>
      <c r="C2765" s="1" t="str">
        <f t="shared" ca="1" si="276"/>
        <v>Produkt-35DJD</v>
      </c>
      <c r="D2765" s="1">
        <f t="shared" ca="1" si="276"/>
        <v>5</v>
      </c>
      <c r="E2765" s="1" t="str">
        <f t="shared" ca="1" si="276"/>
        <v>HF7JJ</v>
      </c>
    </row>
    <row r="2766" spans="1:5">
      <c r="A2766" s="11" t="str">
        <f t="shared" ca="1" si="276"/>
        <v>F1</v>
      </c>
      <c r="B2766" s="1" t="str">
        <f t="shared" ca="1" si="276"/>
        <v>35DJD</v>
      </c>
      <c r="C2766" s="1" t="str">
        <f t="shared" ca="1" si="276"/>
        <v>Produkt-35DJD</v>
      </c>
      <c r="D2766" s="1">
        <f t="shared" ca="1" si="276"/>
        <v>7</v>
      </c>
      <c r="E2766" s="1" t="str">
        <f t="shared" ca="1" si="276"/>
        <v>5DJ3J</v>
      </c>
    </row>
    <row r="2767" spans="1:5">
      <c r="A2767" s="11" t="str">
        <f t="shared" ca="1" si="276"/>
        <v>F1</v>
      </c>
      <c r="B2767" s="1" t="str">
        <f t="shared" ca="1" si="276"/>
        <v>35DJD</v>
      </c>
      <c r="C2767" s="1" t="str">
        <f t="shared" ca="1" si="276"/>
        <v>Produkt-35DJD</v>
      </c>
      <c r="D2767" s="1">
        <f t="shared" ca="1" si="276"/>
        <v>7</v>
      </c>
      <c r="E2767" s="1" t="str">
        <f t="shared" ca="1" si="276"/>
        <v>5DJ3J</v>
      </c>
    </row>
    <row r="2768" spans="1:5">
      <c r="A2768" s="11" t="str">
        <f t="shared" ca="1" si="276"/>
        <v>F1</v>
      </c>
      <c r="B2768" s="1" t="str">
        <f t="shared" ca="1" si="276"/>
        <v>35DJD</v>
      </c>
      <c r="C2768" s="1" t="str">
        <f t="shared" ca="1" si="276"/>
        <v>Produkt-35DJD</v>
      </c>
      <c r="D2768" s="1">
        <f t="shared" ca="1" si="276"/>
        <v>7</v>
      </c>
      <c r="E2768" s="1" t="str">
        <f t="shared" ca="1" si="276"/>
        <v>5DJ3J</v>
      </c>
    </row>
    <row r="2769" spans="1:5">
      <c r="A2769" s="11" t="str">
        <f t="shared" ca="1" si="276"/>
        <v>F1</v>
      </c>
      <c r="B2769" s="1" t="str">
        <f t="shared" ca="1" si="276"/>
        <v>35DJD</v>
      </c>
      <c r="C2769" s="1" t="str">
        <f t="shared" ca="1" si="276"/>
        <v>Produkt-35DJD</v>
      </c>
      <c r="D2769" s="1">
        <f t="shared" ca="1" si="276"/>
        <v>7</v>
      </c>
      <c r="E2769" s="1" t="str">
        <f t="shared" ca="1" si="276"/>
        <v>5DJ3J</v>
      </c>
    </row>
    <row r="2770" spans="1:5">
      <c r="A2770" s="11" t="str">
        <f t="shared" ref="A2770:E2779" ca="1" si="277">INDEX(AG_roh_Daten,ROW(2760:2760),MATCH(A$9,AG_roh_Spalten,0))</f>
        <v>F1</v>
      </c>
      <c r="B2770" s="1" t="str">
        <f t="shared" ca="1" si="277"/>
        <v>35DJD</v>
      </c>
      <c r="C2770" s="1" t="str">
        <f t="shared" ca="1" si="277"/>
        <v>Produkt-35DJD</v>
      </c>
      <c r="D2770" s="1">
        <f t="shared" ca="1" si="277"/>
        <v>7</v>
      </c>
      <c r="E2770" s="1" t="str">
        <f t="shared" ca="1" si="277"/>
        <v>5DJ3J</v>
      </c>
    </row>
    <row r="2771" spans="1:5">
      <c r="A2771" s="11" t="str">
        <f t="shared" ca="1" si="277"/>
        <v>F1</v>
      </c>
      <c r="B2771" s="1" t="str">
        <f t="shared" ca="1" si="277"/>
        <v>35DJD</v>
      </c>
      <c r="C2771" s="1" t="str">
        <f t="shared" ca="1" si="277"/>
        <v>Produkt-35DJD</v>
      </c>
      <c r="D2771" s="1">
        <f t="shared" ca="1" si="277"/>
        <v>7</v>
      </c>
      <c r="E2771" s="1" t="str">
        <f t="shared" ca="1" si="277"/>
        <v>5DJ3J</v>
      </c>
    </row>
    <row r="2772" spans="1:5">
      <c r="A2772" s="11" t="str">
        <f t="shared" ca="1" si="277"/>
        <v>F1</v>
      </c>
      <c r="B2772" s="1" t="str">
        <f t="shared" ca="1" si="277"/>
        <v>35DJD</v>
      </c>
      <c r="C2772" s="1" t="str">
        <f t="shared" ca="1" si="277"/>
        <v>Produkt-35DJD</v>
      </c>
      <c r="D2772" s="1">
        <f t="shared" ca="1" si="277"/>
        <v>7</v>
      </c>
      <c r="E2772" s="1" t="str">
        <f t="shared" ca="1" si="277"/>
        <v>5DJ3J</v>
      </c>
    </row>
    <row r="2773" spans="1:5">
      <c r="A2773" s="11" t="str">
        <f t="shared" ca="1" si="277"/>
        <v>F1</v>
      </c>
      <c r="B2773" s="1" t="str">
        <f t="shared" ca="1" si="277"/>
        <v>35DJD</v>
      </c>
      <c r="C2773" s="1" t="str">
        <f t="shared" ca="1" si="277"/>
        <v>Produkt-35DJD</v>
      </c>
      <c r="D2773" s="1">
        <f t="shared" ca="1" si="277"/>
        <v>7</v>
      </c>
      <c r="E2773" s="1" t="str">
        <f t="shared" ca="1" si="277"/>
        <v>5DJ3J</v>
      </c>
    </row>
    <row r="2774" spans="1:5">
      <c r="A2774" s="11" t="str">
        <f t="shared" ca="1" si="277"/>
        <v>F1</v>
      </c>
      <c r="B2774" s="1" t="str">
        <f t="shared" ca="1" si="277"/>
        <v>35DJD</v>
      </c>
      <c r="C2774" s="1" t="str">
        <f t="shared" ca="1" si="277"/>
        <v>Produkt-35DJD</v>
      </c>
      <c r="D2774" s="1">
        <f t="shared" ca="1" si="277"/>
        <v>7</v>
      </c>
      <c r="E2774" s="1" t="str">
        <f t="shared" ca="1" si="277"/>
        <v>5DJ3J</v>
      </c>
    </row>
    <row r="2775" spans="1:5">
      <c r="A2775" s="11" t="str">
        <f t="shared" ca="1" si="277"/>
        <v>F1</v>
      </c>
      <c r="B2775" s="1" t="str">
        <f t="shared" ca="1" si="277"/>
        <v>35DJD</v>
      </c>
      <c r="C2775" s="1" t="str">
        <f t="shared" ca="1" si="277"/>
        <v>Produkt-35DJD</v>
      </c>
      <c r="D2775" s="1">
        <f t="shared" ca="1" si="277"/>
        <v>7</v>
      </c>
      <c r="E2775" s="1" t="str">
        <f t="shared" ca="1" si="277"/>
        <v>5DJ3J</v>
      </c>
    </row>
    <row r="2776" spans="1:5">
      <c r="A2776" s="11" t="str">
        <f t="shared" ca="1" si="277"/>
        <v>F1</v>
      </c>
      <c r="B2776" s="1" t="str">
        <f t="shared" ca="1" si="277"/>
        <v>35DJD</v>
      </c>
      <c r="C2776" s="1" t="str">
        <f t="shared" ca="1" si="277"/>
        <v>Produkt-35DJD</v>
      </c>
      <c r="D2776" s="1">
        <f t="shared" ca="1" si="277"/>
        <v>7</v>
      </c>
      <c r="E2776" s="1" t="str">
        <f t="shared" ca="1" si="277"/>
        <v>5DJ3J</v>
      </c>
    </row>
    <row r="2777" spans="1:5">
      <c r="A2777" s="11" t="str">
        <f t="shared" ca="1" si="277"/>
        <v>F1</v>
      </c>
      <c r="B2777" s="1" t="str">
        <f t="shared" ca="1" si="277"/>
        <v>35DJD</v>
      </c>
      <c r="C2777" s="1" t="str">
        <f t="shared" ca="1" si="277"/>
        <v>Produkt-35DJD</v>
      </c>
      <c r="D2777" s="1">
        <f t="shared" ca="1" si="277"/>
        <v>7</v>
      </c>
      <c r="E2777" s="1" t="str">
        <f t="shared" ca="1" si="277"/>
        <v>5DJ3J</v>
      </c>
    </row>
    <row r="2778" spans="1:5">
      <c r="A2778" s="11" t="str">
        <f t="shared" ca="1" si="277"/>
        <v>F1</v>
      </c>
      <c r="B2778" s="1" t="str">
        <f t="shared" ca="1" si="277"/>
        <v>35DJD</v>
      </c>
      <c r="C2778" s="1" t="str">
        <f t="shared" ca="1" si="277"/>
        <v>Produkt-35DJD</v>
      </c>
      <c r="D2778" s="1">
        <f t="shared" ca="1" si="277"/>
        <v>7</v>
      </c>
      <c r="E2778" s="1" t="str">
        <f t="shared" ca="1" si="277"/>
        <v>5DJ3J</v>
      </c>
    </row>
    <row r="2779" spans="1:5">
      <c r="A2779" s="11" t="str">
        <f t="shared" ca="1" si="277"/>
        <v>F1</v>
      </c>
      <c r="B2779" s="1" t="str">
        <f t="shared" ca="1" si="277"/>
        <v>35DJD</v>
      </c>
      <c r="C2779" s="1" t="str">
        <f t="shared" ca="1" si="277"/>
        <v>Produkt-35DJD</v>
      </c>
      <c r="D2779" s="1">
        <f t="shared" ca="1" si="277"/>
        <v>7</v>
      </c>
      <c r="E2779" s="1" t="str">
        <f t="shared" ca="1" si="277"/>
        <v>5DJ3J</v>
      </c>
    </row>
    <row r="2780" spans="1:5">
      <c r="A2780" s="11" t="str">
        <f t="shared" ref="A2780:E2789" ca="1" si="278">INDEX(AG_roh_Daten,ROW(2770:2770),MATCH(A$9,AG_roh_Spalten,0))</f>
        <v>F1</v>
      </c>
      <c r="B2780" s="1" t="str">
        <f t="shared" ca="1" si="278"/>
        <v>35DJD</v>
      </c>
      <c r="C2780" s="1" t="str">
        <f t="shared" ca="1" si="278"/>
        <v>Produkt-35DJD</v>
      </c>
      <c r="D2780" s="1">
        <f t="shared" ca="1" si="278"/>
        <v>7</v>
      </c>
      <c r="E2780" s="1" t="str">
        <f t="shared" ca="1" si="278"/>
        <v>5DJ3J</v>
      </c>
    </row>
    <row r="2781" spans="1:5">
      <c r="A2781" s="11" t="str">
        <f t="shared" ca="1" si="278"/>
        <v>F1</v>
      </c>
      <c r="B2781" s="1" t="str">
        <f t="shared" ca="1" si="278"/>
        <v>35DJD</v>
      </c>
      <c r="C2781" s="1" t="str">
        <f t="shared" ca="1" si="278"/>
        <v>Produkt-35DJD</v>
      </c>
      <c r="D2781" s="1">
        <f t="shared" ca="1" si="278"/>
        <v>7</v>
      </c>
      <c r="E2781" s="1" t="str">
        <f t="shared" ca="1" si="278"/>
        <v>5DJ3J</v>
      </c>
    </row>
    <row r="2782" spans="1:5">
      <c r="A2782" s="11" t="str">
        <f t="shared" ca="1" si="278"/>
        <v>F1</v>
      </c>
      <c r="B2782" s="1" t="str">
        <f t="shared" ca="1" si="278"/>
        <v>35DJD</v>
      </c>
      <c r="C2782" s="1" t="str">
        <f t="shared" ca="1" si="278"/>
        <v>Produkt-35DJD</v>
      </c>
      <c r="D2782" s="1">
        <f t="shared" ca="1" si="278"/>
        <v>7</v>
      </c>
      <c r="E2782" s="1" t="str">
        <f t="shared" ca="1" si="278"/>
        <v>5DJ3J</v>
      </c>
    </row>
    <row r="2783" spans="1:5">
      <c r="A2783" s="11" t="str">
        <f t="shared" ca="1" si="278"/>
        <v>F1</v>
      </c>
      <c r="B2783" s="1" t="str">
        <f t="shared" ca="1" si="278"/>
        <v>35DJD</v>
      </c>
      <c r="C2783" s="1" t="str">
        <f t="shared" ca="1" si="278"/>
        <v>Produkt-35DJD</v>
      </c>
      <c r="D2783" s="1">
        <f t="shared" ca="1" si="278"/>
        <v>7</v>
      </c>
      <c r="E2783" s="1" t="str">
        <f t="shared" ca="1" si="278"/>
        <v>5DJ3J</v>
      </c>
    </row>
    <row r="2784" spans="1:5">
      <c r="A2784" s="11" t="str">
        <f t="shared" ca="1" si="278"/>
        <v>F1</v>
      </c>
      <c r="B2784" s="1" t="str">
        <f t="shared" ca="1" si="278"/>
        <v>35DJD</v>
      </c>
      <c r="C2784" s="1" t="str">
        <f t="shared" ca="1" si="278"/>
        <v>Produkt-35DJD</v>
      </c>
      <c r="D2784" s="1">
        <f t="shared" ca="1" si="278"/>
        <v>7</v>
      </c>
      <c r="E2784" s="1" t="str">
        <f t="shared" ca="1" si="278"/>
        <v>5DJ3J</v>
      </c>
    </row>
    <row r="2785" spans="1:5">
      <c r="A2785" s="11" t="str">
        <f t="shared" ca="1" si="278"/>
        <v>F1</v>
      </c>
      <c r="B2785" s="1" t="str">
        <f t="shared" ca="1" si="278"/>
        <v>35DJD</v>
      </c>
      <c r="C2785" s="1" t="str">
        <f t="shared" ca="1" si="278"/>
        <v>Produkt-35DJD</v>
      </c>
      <c r="D2785" s="1">
        <f t="shared" ca="1" si="278"/>
        <v>7</v>
      </c>
      <c r="E2785" s="1" t="str">
        <f t="shared" ca="1" si="278"/>
        <v>5DJ3J</v>
      </c>
    </row>
    <row r="2786" spans="1:5">
      <c r="A2786" s="11" t="str">
        <f t="shared" ca="1" si="278"/>
        <v>F1</v>
      </c>
      <c r="B2786" s="1" t="str">
        <f t="shared" ca="1" si="278"/>
        <v>35DJD</v>
      </c>
      <c r="C2786" s="1" t="str">
        <f t="shared" ca="1" si="278"/>
        <v>Produkt-35DJD</v>
      </c>
      <c r="D2786" s="1">
        <f t="shared" ca="1" si="278"/>
        <v>7</v>
      </c>
      <c r="E2786" s="1" t="str">
        <f t="shared" ca="1" si="278"/>
        <v>5DJ3J</v>
      </c>
    </row>
    <row r="2787" spans="1:5">
      <c r="A2787" s="11" t="str">
        <f t="shared" ca="1" si="278"/>
        <v>F1</v>
      </c>
      <c r="B2787" s="1" t="str">
        <f t="shared" ca="1" si="278"/>
        <v>35DJD</v>
      </c>
      <c r="C2787" s="1" t="str">
        <f t="shared" ca="1" si="278"/>
        <v>Produkt-35DJD</v>
      </c>
      <c r="D2787" s="1">
        <f t="shared" ca="1" si="278"/>
        <v>7</v>
      </c>
      <c r="E2787" s="1" t="str">
        <f t="shared" ca="1" si="278"/>
        <v>5DJ3J</v>
      </c>
    </row>
    <row r="2788" spans="1:5">
      <c r="A2788" s="11" t="str">
        <f t="shared" ca="1" si="278"/>
        <v>F1</v>
      </c>
      <c r="B2788" s="1" t="str">
        <f t="shared" ca="1" si="278"/>
        <v>35DJD</v>
      </c>
      <c r="C2788" s="1" t="str">
        <f t="shared" ca="1" si="278"/>
        <v>Produkt-35DJD</v>
      </c>
      <c r="D2788" s="1">
        <f t="shared" ca="1" si="278"/>
        <v>7</v>
      </c>
      <c r="E2788" s="1" t="str">
        <f t="shared" ca="1" si="278"/>
        <v>5DJ3J</v>
      </c>
    </row>
    <row r="2789" spans="1:5">
      <c r="A2789" s="11" t="str">
        <f t="shared" ca="1" si="278"/>
        <v>F1</v>
      </c>
      <c r="B2789" s="1" t="str">
        <f t="shared" ca="1" si="278"/>
        <v>35DJD</v>
      </c>
      <c r="C2789" s="1" t="str">
        <f t="shared" ca="1" si="278"/>
        <v>Produkt-35DJD</v>
      </c>
      <c r="D2789" s="1">
        <f t="shared" ca="1" si="278"/>
        <v>7</v>
      </c>
      <c r="E2789" s="1" t="str">
        <f t="shared" ca="1" si="278"/>
        <v>5DJ3J</v>
      </c>
    </row>
    <row r="2790" spans="1:5">
      <c r="A2790" s="11" t="str">
        <f t="shared" ref="A2790:E2799" ca="1" si="279">INDEX(AG_roh_Daten,ROW(2780:2780),MATCH(A$9,AG_roh_Spalten,0))</f>
        <v>F1</v>
      </c>
      <c r="B2790" s="1" t="str">
        <f t="shared" ca="1" si="279"/>
        <v>35DJD</v>
      </c>
      <c r="C2790" s="1" t="str">
        <f t="shared" ca="1" si="279"/>
        <v>Produkt-35DJD</v>
      </c>
      <c r="D2790" s="1">
        <f t="shared" ca="1" si="279"/>
        <v>36</v>
      </c>
      <c r="E2790" s="1" t="str">
        <f t="shared" ca="1" si="279"/>
        <v>HF33J</v>
      </c>
    </row>
    <row r="2791" spans="1:5">
      <c r="A2791" s="11" t="str">
        <f t="shared" ca="1" si="279"/>
        <v>F1</v>
      </c>
      <c r="B2791" s="1" t="str">
        <f t="shared" ca="1" si="279"/>
        <v>35DJD</v>
      </c>
      <c r="C2791" s="1" t="str">
        <f t="shared" ca="1" si="279"/>
        <v>Produkt-35DJD</v>
      </c>
      <c r="D2791" s="1">
        <f t="shared" ca="1" si="279"/>
        <v>36</v>
      </c>
      <c r="E2791" s="1" t="str">
        <f t="shared" ca="1" si="279"/>
        <v>HF33J</v>
      </c>
    </row>
    <row r="2792" spans="1:5">
      <c r="A2792" s="11" t="str">
        <f t="shared" ca="1" si="279"/>
        <v>F1</v>
      </c>
      <c r="B2792" s="1" t="str">
        <f t="shared" ca="1" si="279"/>
        <v>35DJD</v>
      </c>
      <c r="C2792" s="1" t="str">
        <f t="shared" ca="1" si="279"/>
        <v>Produkt-35DJD</v>
      </c>
      <c r="D2792" s="1">
        <f t="shared" ca="1" si="279"/>
        <v>36</v>
      </c>
      <c r="E2792" s="1" t="str">
        <f t="shared" ca="1" si="279"/>
        <v>HF33J</v>
      </c>
    </row>
    <row r="2793" spans="1:5">
      <c r="A2793" s="11" t="str">
        <f t="shared" ca="1" si="279"/>
        <v>F1</v>
      </c>
      <c r="B2793" s="1" t="str">
        <f t="shared" ca="1" si="279"/>
        <v>35DJD</v>
      </c>
      <c r="C2793" s="1" t="str">
        <f t="shared" ca="1" si="279"/>
        <v>Produkt-35DJD</v>
      </c>
      <c r="D2793" s="1">
        <f t="shared" ca="1" si="279"/>
        <v>36</v>
      </c>
      <c r="E2793" s="1" t="str">
        <f t="shared" ca="1" si="279"/>
        <v>HF33J</v>
      </c>
    </row>
    <row r="2794" spans="1:5">
      <c r="A2794" s="11" t="str">
        <f t="shared" ca="1" si="279"/>
        <v>F1</v>
      </c>
      <c r="B2794" s="1" t="str">
        <f t="shared" ca="1" si="279"/>
        <v>35DJD</v>
      </c>
      <c r="C2794" s="1" t="str">
        <f t="shared" ca="1" si="279"/>
        <v>Produkt-35DJD</v>
      </c>
      <c r="D2794" s="1">
        <f t="shared" ca="1" si="279"/>
        <v>36</v>
      </c>
      <c r="E2794" s="1" t="str">
        <f t="shared" ca="1" si="279"/>
        <v>HF33J</v>
      </c>
    </row>
    <row r="2795" spans="1:5">
      <c r="A2795" s="11" t="str">
        <f t="shared" ca="1" si="279"/>
        <v>F1</v>
      </c>
      <c r="B2795" s="1" t="str">
        <f t="shared" ca="1" si="279"/>
        <v>35DJD</v>
      </c>
      <c r="C2795" s="1" t="str">
        <f t="shared" ca="1" si="279"/>
        <v>Produkt-35DJD</v>
      </c>
      <c r="D2795" s="1">
        <f t="shared" ca="1" si="279"/>
        <v>36</v>
      </c>
      <c r="E2795" s="1" t="str">
        <f t="shared" ca="1" si="279"/>
        <v>HF33J</v>
      </c>
    </row>
    <row r="2796" spans="1:5">
      <c r="A2796" s="11" t="str">
        <f t="shared" ca="1" si="279"/>
        <v>F1</v>
      </c>
      <c r="B2796" s="1" t="str">
        <f t="shared" ca="1" si="279"/>
        <v>35DJD</v>
      </c>
      <c r="C2796" s="1" t="str">
        <f t="shared" ca="1" si="279"/>
        <v>Produkt-35DJD</v>
      </c>
      <c r="D2796" s="1">
        <f t="shared" ca="1" si="279"/>
        <v>36</v>
      </c>
      <c r="E2796" s="1" t="str">
        <f t="shared" ca="1" si="279"/>
        <v>HF33J</v>
      </c>
    </row>
    <row r="2797" spans="1:5">
      <c r="A2797" s="11" t="str">
        <f t="shared" ca="1" si="279"/>
        <v>F1</v>
      </c>
      <c r="B2797" s="1" t="str">
        <f t="shared" ca="1" si="279"/>
        <v>35DJD</v>
      </c>
      <c r="C2797" s="1" t="str">
        <f t="shared" ca="1" si="279"/>
        <v>Produkt-35DJD</v>
      </c>
      <c r="D2797" s="1">
        <f t="shared" ca="1" si="279"/>
        <v>36</v>
      </c>
      <c r="E2797" s="1" t="str">
        <f t="shared" ca="1" si="279"/>
        <v>HF33J</v>
      </c>
    </row>
    <row r="2798" spans="1:5">
      <c r="A2798" s="11" t="str">
        <f t="shared" ca="1" si="279"/>
        <v>F1</v>
      </c>
      <c r="B2798" s="1" t="str">
        <f t="shared" ca="1" si="279"/>
        <v>35DJD</v>
      </c>
      <c r="C2798" s="1" t="str">
        <f t="shared" ca="1" si="279"/>
        <v>Produkt-35DJD</v>
      </c>
      <c r="D2798" s="1">
        <f t="shared" ca="1" si="279"/>
        <v>36</v>
      </c>
      <c r="E2798" s="1" t="str">
        <f t="shared" ca="1" si="279"/>
        <v>HF33J</v>
      </c>
    </row>
    <row r="2799" spans="1:5">
      <c r="A2799" s="11" t="str">
        <f t="shared" ca="1" si="279"/>
        <v>F1</v>
      </c>
      <c r="B2799" s="1" t="str">
        <f t="shared" ca="1" si="279"/>
        <v>35DJD</v>
      </c>
      <c r="C2799" s="1" t="str">
        <f t="shared" ca="1" si="279"/>
        <v>Produkt-35DJD</v>
      </c>
      <c r="D2799" s="1">
        <f t="shared" ca="1" si="279"/>
        <v>36</v>
      </c>
      <c r="E2799" s="1" t="str">
        <f t="shared" ca="1" si="279"/>
        <v>HF33J</v>
      </c>
    </row>
    <row r="2800" spans="1:5">
      <c r="A2800" s="11" t="str">
        <f t="shared" ref="A2800:E2809" ca="1" si="280">INDEX(AG_roh_Daten,ROW(2790:2790),MATCH(A$9,AG_roh_Spalten,0))</f>
        <v>F1</v>
      </c>
      <c r="B2800" s="1" t="str">
        <f t="shared" ca="1" si="280"/>
        <v>35DJD</v>
      </c>
      <c r="C2800" s="1" t="str">
        <f t="shared" ca="1" si="280"/>
        <v>Produkt-35DJD</v>
      </c>
      <c r="D2800" s="1">
        <f t="shared" ca="1" si="280"/>
        <v>36</v>
      </c>
      <c r="E2800" s="1" t="str">
        <f t="shared" ca="1" si="280"/>
        <v>HF33J</v>
      </c>
    </row>
    <row r="2801" spans="1:5">
      <c r="A2801" s="11" t="str">
        <f t="shared" ca="1" si="280"/>
        <v>F1</v>
      </c>
      <c r="B2801" s="1" t="str">
        <f t="shared" ca="1" si="280"/>
        <v>35DJD</v>
      </c>
      <c r="C2801" s="1" t="str">
        <f t="shared" ca="1" si="280"/>
        <v>Produkt-35DJD</v>
      </c>
      <c r="D2801" s="1">
        <f t="shared" ca="1" si="280"/>
        <v>36</v>
      </c>
      <c r="E2801" s="1" t="str">
        <f t="shared" ca="1" si="280"/>
        <v>HF33J</v>
      </c>
    </row>
    <row r="2802" spans="1:5">
      <c r="A2802" s="11" t="str">
        <f t="shared" ca="1" si="280"/>
        <v>F1</v>
      </c>
      <c r="B2802" s="1" t="str">
        <f t="shared" ca="1" si="280"/>
        <v>35DJD</v>
      </c>
      <c r="C2802" s="1" t="str">
        <f t="shared" ca="1" si="280"/>
        <v>Produkt-35DJD</v>
      </c>
      <c r="D2802" s="1">
        <f t="shared" ca="1" si="280"/>
        <v>36</v>
      </c>
      <c r="E2802" s="1" t="str">
        <f t="shared" ca="1" si="280"/>
        <v>HF33J</v>
      </c>
    </row>
    <row r="2803" spans="1:5">
      <c r="A2803" s="11" t="str">
        <f t="shared" ca="1" si="280"/>
        <v>F1</v>
      </c>
      <c r="B2803" s="1" t="str">
        <f t="shared" ca="1" si="280"/>
        <v>35DJD</v>
      </c>
      <c r="C2803" s="1" t="str">
        <f t="shared" ca="1" si="280"/>
        <v>Produkt-35DJD</v>
      </c>
      <c r="D2803" s="1">
        <f t="shared" ca="1" si="280"/>
        <v>36</v>
      </c>
      <c r="E2803" s="1" t="str">
        <f t="shared" ca="1" si="280"/>
        <v>HF33J</v>
      </c>
    </row>
    <row r="2804" spans="1:5">
      <c r="A2804" s="11" t="str">
        <f t="shared" ca="1" si="280"/>
        <v>F1</v>
      </c>
      <c r="B2804" s="1" t="str">
        <f t="shared" ca="1" si="280"/>
        <v>35DJD</v>
      </c>
      <c r="C2804" s="1" t="str">
        <f t="shared" ca="1" si="280"/>
        <v>Produkt-35DJD</v>
      </c>
      <c r="D2804" s="1">
        <f t="shared" ca="1" si="280"/>
        <v>36</v>
      </c>
      <c r="E2804" s="1" t="str">
        <f t="shared" ca="1" si="280"/>
        <v>HF33J</v>
      </c>
    </row>
    <row r="2805" spans="1:5">
      <c r="A2805" s="11" t="str">
        <f t="shared" ca="1" si="280"/>
        <v>F1</v>
      </c>
      <c r="B2805" s="1" t="str">
        <f t="shared" ca="1" si="280"/>
        <v>35DJD</v>
      </c>
      <c r="C2805" s="1" t="str">
        <f t="shared" ca="1" si="280"/>
        <v>Produkt-35DJD</v>
      </c>
      <c r="D2805" s="1">
        <f t="shared" ca="1" si="280"/>
        <v>36</v>
      </c>
      <c r="E2805" s="1" t="str">
        <f t="shared" ca="1" si="280"/>
        <v>HF33J</v>
      </c>
    </row>
    <row r="2806" spans="1:5">
      <c r="A2806" s="11" t="str">
        <f t="shared" ca="1" si="280"/>
        <v>F1</v>
      </c>
      <c r="B2806" s="1" t="str">
        <f t="shared" ca="1" si="280"/>
        <v>35DJD</v>
      </c>
      <c r="C2806" s="1" t="str">
        <f t="shared" ca="1" si="280"/>
        <v>Produkt-35DJD</v>
      </c>
      <c r="D2806" s="1">
        <f t="shared" ca="1" si="280"/>
        <v>36</v>
      </c>
      <c r="E2806" s="1" t="str">
        <f t="shared" ca="1" si="280"/>
        <v>HF33J</v>
      </c>
    </row>
    <row r="2807" spans="1:5">
      <c r="A2807" s="11" t="str">
        <f t="shared" ca="1" si="280"/>
        <v>F1</v>
      </c>
      <c r="B2807" s="1" t="str">
        <f t="shared" ca="1" si="280"/>
        <v>35DJD</v>
      </c>
      <c r="C2807" s="1" t="str">
        <f t="shared" ca="1" si="280"/>
        <v>Produkt-35DJD</v>
      </c>
      <c r="D2807" s="1">
        <f t="shared" ca="1" si="280"/>
        <v>36</v>
      </c>
      <c r="E2807" s="1" t="str">
        <f t="shared" ca="1" si="280"/>
        <v>HF33J</v>
      </c>
    </row>
    <row r="2808" spans="1:5">
      <c r="A2808" s="11" t="str">
        <f t="shared" ca="1" si="280"/>
        <v>F1</v>
      </c>
      <c r="B2808" s="1" t="str">
        <f t="shared" ca="1" si="280"/>
        <v>35DJD</v>
      </c>
      <c r="C2808" s="1" t="str">
        <f t="shared" ca="1" si="280"/>
        <v>Produkt-35DJD</v>
      </c>
      <c r="D2808" s="1">
        <f t="shared" ca="1" si="280"/>
        <v>36</v>
      </c>
      <c r="E2808" s="1" t="str">
        <f t="shared" ca="1" si="280"/>
        <v>HF33J</v>
      </c>
    </row>
    <row r="2809" spans="1:5">
      <c r="A2809" s="11" t="str">
        <f t="shared" ca="1" si="280"/>
        <v>F1</v>
      </c>
      <c r="B2809" s="1" t="str">
        <f t="shared" ca="1" si="280"/>
        <v>35DJD</v>
      </c>
      <c r="C2809" s="1" t="str">
        <f t="shared" ca="1" si="280"/>
        <v>Produkt-35DJD</v>
      </c>
      <c r="D2809" s="1">
        <f t="shared" ca="1" si="280"/>
        <v>36</v>
      </c>
      <c r="E2809" s="1" t="str">
        <f t="shared" ca="1" si="280"/>
        <v>HF33J</v>
      </c>
    </row>
    <row r="2810" spans="1:5">
      <c r="A2810" s="11" t="str">
        <f t="shared" ref="A2810:E2819" ca="1" si="281">INDEX(AG_roh_Daten,ROW(2800:2800),MATCH(A$9,AG_roh_Spalten,0))</f>
        <v>F1</v>
      </c>
      <c r="B2810" s="1" t="str">
        <f t="shared" ca="1" si="281"/>
        <v>35DJD</v>
      </c>
      <c r="C2810" s="1" t="str">
        <f t="shared" ca="1" si="281"/>
        <v>Produkt-35DJD</v>
      </c>
      <c r="D2810" s="1">
        <f t="shared" ca="1" si="281"/>
        <v>36</v>
      </c>
      <c r="E2810" s="1" t="str">
        <f t="shared" ca="1" si="281"/>
        <v>HF33J</v>
      </c>
    </row>
    <row r="2811" spans="1:5">
      <c r="A2811" s="11" t="str">
        <f t="shared" ca="1" si="281"/>
        <v>F1</v>
      </c>
      <c r="B2811" s="1" t="str">
        <f t="shared" ca="1" si="281"/>
        <v>35DJD</v>
      </c>
      <c r="C2811" s="1" t="str">
        <f t="shared" ca="1" si="281"/>
        <v>Produkt-35DJD</v>
      </c>
      <c r="D2811" s="1">
        <f t="shared" ca="1" si="281"/>
        <v>36</v>
      </c>
      <c r="E2811" s="1" t="str">
        <f t="shared" ca="1" si="281"/>
        <v>HF33J</v>
      </c>
    </row>
    <row r="2812" spans="1:5">
      <c r="A2812" s="11" t="str">
        <f t="shared" ca="1" si="281"/>
        <v>F1</v>
      </c>
      <c r="B2812" s="1" t="str">
        <f t="shared" ca="1" si="281"/>
        <v>35DJD</v>
      </c>
      <c r="C2812" s="1" t="str">
        <f t="shared" ca="1" si="281"/>
        <v>Produkt-35DJD</v>
      </c>
      <c r="D2812" s="1">
        <f t="shared" ca="1" si="281"/>
        <v>36</v>
      </c>
      <c r="E2812" s="1" t="str">
        <f t="shared" ca="1" si="281"/>
        <v>HF33J</v>
      </c>
    </row>
    <row r="2813" spans="1:5">
      <c r="A2813" s="11" t="str">
        <f t="shared" ca="1" si="281"/>
        <v>F1</v>
      </c>
      <c r="B2813" s="1" t="str">
        <f t="shared" ca="1" si="281"/>
        <v>35DJD</v>
      </c>
      <c r="C2813" s="1" t="str">
        <f t="shared" ca="1" si="281"/>
        <v>Produkt-35DJD</v>
      </c>
      <c r="D2813" s="1">
        <f t="shared" ca="1" si="281"/>
        <v>36</v>
      </c>
      <c r="E2813" s="1" t="str">
        <f t="shared" ca="1" si="281"/>
        <v>HF33J</v>
      </c>
    </row>
    <row r="2814" spans="1:5">
      <c r="A2814" s="11" t="str">
        <f t="shared" ca="1" si="281"/>
        <v>F1</v>
      </c>
      <c r="B2814" s="1" t="str">
        <f t="shared" ca="1" si="281"/>
        <v>35DJD</v>
      </c>
      <c r="C2814" s="1" t="str">
        <f t="shared" ca="1" si="281"/>
        <v>Produkt-35DJD</v>
      </c>
      <c r="D2814" s="1">
        <f t="shared" ca="1" si="281"/>
        <v>36</v>
      </c>
      <c r="E2814" s="1" t="str">
        <f t="shared" ca="1" si="281"/>
        <v>HF33J</v>
      </c>
    </row>
    <row r="2815" spans="1:5">
      <c r="A2815" s="11" t="str">
        <f t="shared" ca="1" si="281"/>
        <v>F1</v>
      </c>
      <c r="B2815" s="1" t="str">
        <f t="shared" ca="1" si="281"/>
        <v>35DJD</v>
      </c>
      <c r="C2815" s="1" t="str">
        <f t="shared" ca="1" si="281"/>
        <v>Produkt-35DJD</v>
      </c>
      <c r="D2815" s="1">
        <f t="shared" ca="1" si="281"/>
        <v>36</v>
      </c>
      <c r="E2815" s="1" t="str">
        <f t="shared" ca="1" si="281"/>
        <v>HF33J</v>
      </c>
    </row>
    <row r="2816" spans="1:5">
      <c r="A2816" s="11" t="str">
        <f t="shared" ca="1" si="281"/>
        <v>F1</v>
      </c>
      <c r="B2816" s="1" t="str">
        <f t="shared" ca="1" si="281"/>
        <v>35DJD</v>
      </c>
      <c r="C2816" s="1" t="str">
        <f t="shared" ca="1" si="281"/>
        <v>Produkt-35DJD</v>
      </c>
      <c r="D2816" s="1">
        <f t="shared" ca="1" si="281"/>
        <v>36</v>
      </c>
      <c r="E2816" s="1" t="str">
        <f t="shared" ca="1" si="281"/>
        <v>HF33J</v>
      </c>
    </row>
    <row r="2817" spans="1:5">
      <c r="A2817" s="11" t="str">
        <f t="shared" ca="1" si="281"/>
        <v>F1</v>
      </c>
      <c r="B2817" s="1" t="str">
        <f t="shared" ca="1" si="281"/>
        <v>35DJD</v>
      </c>
      <c r="C2817" s="1" t="str">
        <f t="shared" ca="1" si="281"/>
        <v>Produkt-35DJD</v>
      </c>
      <c r="D2817" s="1">
        <f t="shared" ca="1" si="281"/>
        <v>36</v>
      </c>
      <c r="E2817" s="1" t="str">
        <f t="shared" ca="1" si="281"/>
        <v>HF33J</v>
      </c>
    </row>
    <row r="2818" spans="1:5">
      <c r="A2818" s="11" t="str">
        <f t="shared" ca="1" si="281"/>
        <v>F1</v>
      </c>
      <c r="B2818" s="1" t="str">
        <f t="shared" ca="1" si="281"/>
        <v>35DJ5</v>
      </c>
      <c r="C2818" s="1" t="str">
        <f t="shared" ca="1" si="281"/>
        <v>Produkt-35DJ5</v>
      </c>
      <c r="D2818" s="1">
        <f t="shared" ca="1" si="281"/>
        <v>3</v>
      </c>
      <c r="E2818" s="1" t="str">
        <f t="shared" ca="1" si="281"/>
        <v>G3J7J</v>
      </c>
    </row>
    <row r="2819" spans="1:5">
      <c r="A2819" s="11" t="str">
        <f t="shared" ca="1" si="281"/>
        <v>F1</v>
      </c>
      <c r="B2819" s="1" t="str">
        <f t="shared" ca="1" si="281"/>
        <v>35DJ5</v>
      </c>
      <c r="C2819" s="1" t="str">
        <f t="shared" ca="1" si="281"/>
        <v>Produkt-35DJ5</v>
      </c>
      <c r="D2819" s="1">
        <f t="shared" ca="1" si="281"/>
        <v>3</v>
      </c>
      <c r="E2819" s="1" t="str">
        <f t="shared" ca="1" si="281"/>
        <v>G3J7J</v>
      </c>
    </row>
    <row r="2820" spans="1:5">
      <c r="A2820" s="11" t="str">
        <f t="shared" ref="A2820:E2829" ca="1" si="282">INDEX(AG_roh_Daten,ROW(2810:2810),MATCH(A$9,AG_roh_Spalten,0))</f>
        <v>F1</v>
      </c>
      <c r="B2820" s="1" t="str">
        <f t="shared" ca="1" si="282"/>
        <v>35DJ5</v>
      </c>
      <c r="C2820" s="1" t="str">
        <f t="shared" ca="1" si="282"/>
        <v>Produkt-35DJ5</v>
      </c>
      <c r="D2820" s="1">
        <f t="shared" ca="1" si="282"/>
        <v>3</v>
      </c>
      <c r="E2820" s="1" t="str">
        <f t="shared" ca="1" si="282"/>
        <v>G3J7J</v>
      </c>
    </row>
    <row r="2821" spans="1:5">
      <c r="A2821" s="11" t="str">
        <f t="shared" ca="1" si="282"/>
        <v>F1</v>
      </c>
      <c r="B2821" s="1" t="str">
        <f t="shared" ca="1" si="282"/>
        <v>35DJ5</v>
      </c>
      <c r="C2821" s="1" t="str">
        <f t="shared" ca="1" si="282"/>
        <v>Produkt-35DJ5</v>
      </c>
      <c r="D2821" s="1">
        <f t="shared" ca="1" si="282"/>
        <v>3</v>
      </c>
      <c r="E2821" s="1" t="str">
        <f t="shared" ca="1" si="282"/>
        <v>G3J7J</v>
      </c>
    </row>
    <row r="2822" spans="1:5">
      <c r="A2822" s="11" t="str">
        <f t="shared" ca="1" si="282"/>
        <v>F1</v>
      </c>
      <c r="B2822" s="1" t="str">
        <f t="shared" ca="1" si="282"/>
        <v>35DJ5</v>
      </c>
      <c r="C2822" s="1" t="str">
        <f t="shared" ca="1" si="282"/>
        <v>Produkt-35DJ5</v>
      </c>
      <c r="D2822" s="1">
        <f t="shared" ca="1" si="282"/>
        <v>3</v>
      </c>
      <c r="E2822" s="1" t="str">
        <f t="shared" ca="1" si="282"/>
        <v>G3J7J</v>
      </c>
    </row>
    <row r="2823" spans="1:5">
      <c r="A2823" s="11" t="str">
        <f t="shared" ca="1" si="282"/>
        <v>F1</v>
      </c>
      <c r="B2823" s="1" t="str">
        <f t="shared" ca="1" si="282"/>
        <v>35DJ5</v>
      </c>
      <c r="C2823" s="1" t="str">
        <f t="shared" ca="1" si="282"/>
        <v>Produkt-35DJ5</v>
      </c>
      <c r="D2823" s="1">
        <f t="shared" ca="1" si="282"/>
        <v>3</v>
      </c>
      <c r="E2823" s="1" t="str">
        <f t="shared" ca="1" si="282"/>
        <v>G3J7J</v>
      </c>
    </row>
    <row r="2824" spans="1:5">
      <c r="A2824" s="11" t="str">
        <f t="shared" ca="1" si="282"/>
        <v>F1</v>
      </c>
      <c r="B2824" s="1" t="str">
        <f t="shared" ca="1" si="282"/>
        <v>35DJ5</v>
      </c>
      <c r="C2824" s="1" t="str">
        <f t="shared" ca="1" si="282"/>
        <v>Produkt-35DJ5</v>
      </c>
      <c r="D2824" s="1">
        <f t="shared" ca="1" si="282"/>
        <v>3</v>
      </c>
      <c r="E2824" s="1" t="str">
        <f t="shared" ca="1" si="282"/>
        <v>G3J7J</v>
      </c>
    </row>
    <row r="2825" spans="1:5">
      <c r="A2825" s="11" t="str">
        <f t="shared" ca="1" si="282"/>
        <v>F1</v>
      </c>
      <c r="B2825" s="1" t="str">
        <f t="shared" ca="1" si="282"/>
        <v>35DJ5</v>
      </c>
      <c r="C2825" s="1" t="str">
        <f t="shared" ca="1" si="282"/>
        <v>Produkt-35DJ5</v>
      </c>
      <c r="D2825" s="1">
        <f t="shared" ca="1" si="282"/>
        <v>3</v>
      </c>
      <c r="E2825" s="1" t="str">
        <f t="shared" ca="1" si="282"/>
        <v>G3J7J</v>
      </c>
    </row>
    <row r="2826" spans="1:5">
      <c r="A2826" s="11" t="str">
        <f t="shared" ca="1" si="282"/>
        <v>F1</v>
      </c>
      <c r="B2826" s="1" t="str">
        <f t="shared" ca="1" si="282"/>
        <v>35DJ5</v>
      </c>
      <c r="C2826" s="1" t="str">
        <f t="shared" ca="1" si="282"/>
        <v>Produkt-35DJ5</v>
      </c>
      <c r="D2826" s="1">
        <f t="shared" ca="1" si="282"/>
        <v>3</v>
      </c>
      <c r="E2826" s="1" t="str">
        <f t="shared" ca="1" si="282"/>
        <v>G3J7J</v>
      </c>
    </row>
    <row r="2827" spans="1:5">
      <c r="A2827" s="11" t="str">
        <f t="shared" ca="1" si="282"/>
        <v>F1</v>
      </c>
      <c r="B2827" s="1" t="str">
        <f t="shared" ca="1" si="282"/>
        <v>35DJ5</v>
      </c>
      <c r="C2827" s="1" t="str">
        <f t="shared" ca="1" si="282"/>
        <v>Produkt-35DJ5</v>
      </c>
      <c r="D2827" s="1">
        <f t="shared" ca="1" si="282"/>
        <v>3</v>
      </c>
      <c r="E2827" s="1" t="str">
        <f t="shared" ca="1" si="282"/>
        <v>G3J7J</v>
      </c>
    </row>
    <row r="2828" spans="1:5">
      <c r="A2828" s="11" t="str">
        <f t="shared" ca="1" si="282"/>
        <v>F1</v>
      </c>
      <c r="B2828" s="1" t="str">
        <f t="shared" ca="1" si="282"/>
        <v>35DJ5</v>
      </c>
      <c r="C2828" s="1" t="str">
        <f t="shared" ca="1" si="282"/>
        <v>Produkt-35DJ5</v>
      </c>
      <c r="D2828" s="1">
        <f t="shared" ca="1" si="282"/>
        <v>3</v>
      </c>
      <c r="E2828" s="1" t="str">
        <f t="shared" ca="1" si="282"/>
        <v>G3J7J</v>
      </c>
    </row>
    <row r="2829" spans="1:5">
      <c r="A2829" s="11" t="str">
        <f t="shared" ca="1" si="282"/>
        <v>F1</v>
      </c>
      <c r="B2829" s="1" t="str">
        <f t="shared" ca="1" si="282"/>
        <v>35DJ5</v>
      </c>
      <c r="C2829" s="1" t="str">
        <f t="shared" ca="1" si="282"/>
        <v>Produkt-35DJ5</v>
      </c>
      <c r="D2829" s="1">
        <f t="shared" ca="1" si="282"/>
        <v>3</v>
      </c>
      <c r="E2829" s="1" t="str">
        <f t="shared" ca="1" si="282"/>
        <v>G3J7J</v>
      </c>
    </row>
    <row r="2830" spans="1:5">
      <c r="A2830" s="11" t="str">
        <f t="shared" ref="A2830:E2839" ca="1" si="283">INDEX(AG_roh_Daten,ROW(2820:2820),MATCH(A$9,AG_roh_Spalten,0))</f>
        <v>F1</v>
      </c>
      <c r="B2830" s="1" t="str">
        <f t="shared" ca="1" si="283"/>
        <v>35DJ5</v>
      </c>
      <c r="C2830" s="1" t="str">
        <f t="shared" ca="1" si="283"/>
        <v>Produkt-35DJ5</v>
      </c>
      <c r="D2830" s="1">
        <f t="shared" ca="1" si="283"/>
        <v>3</v>
      </c>
      <c r="E2830" s="1" t="str">
        <f t="shared" ca="1" si="283"/>
        <v>G3J7J</v>
      </c>
    </row>
    <row r="2831" spans="1:5">
      <c r="A2831" s="11" t="str">
        <f t="shared" ca="1" si="283"/>
        <v>F1</v>
      </c>
      <c r="B2831" s="1" t="str">
        <f t="shared" ca="1" si="283"/>
        <v>35DJ5</v>
      </c>
      <c r="C2831" s="1" t="str">
        <f t="shared" ca="1" si="283"/>
        <v>Produkt-35DJ5</v>
      </c>
      <c r="D2831" s="1">
        <f t="shared" ca="1" si="283"/>
        <v>3</v>
      </c>
      <c r="E2831" s="1" t="str">
        <f t="shared" ca="1" si="283"/>
        <v>G3J7J</v>
      </c>
    </row>
    <row r="2832" spans="1:5">
      <c r="A2832" s="11" t="str">
        <f t="shared" ca="1" si="283"/>
        <v>F1</v>
      </c>
      <c r="B2832" s="1" t="str">
        <f t="shared" ca="1" si="283"/>
        <v>35DJ5</v>
      </c>
      <c r="C2832" s="1" t="str">
        <f t="shared" ca="1" si="283"/>
        <v>Produkt-35DJ5</v>
      </c>
      <c r="D2832" s="1">
        <f t="shared" ca="1" si="283"/>
        <v>3</v>
      </c>
      <c r="E2832" s="1" t="str">
        <f t="shared" ca="1" si="283"/>
        <v>G3J7J</v>
      </c>
    </row>
    <row r="2833" spans="1:5">
      <c r="A2833" s="11" t="str">
        <f t="shared" ca="1" si="283"/>
        <v>F1</v>
      </c>
      <c r="B2833" s="1" t="str">
        <f t="shared" ca="1" si="283"/>
        <v>35DJ5</v>
      </c>
      <c r="C2833" s="1" t="str">
        <f t="shared" ca="1" si="283"/>
        <v>Produkt-35DJ5</v>
      </c>
      <c r="D2833" s="1">
        <f t="shared" ca="1" si="283"/>
        <v>3</v>
      </c>
      <c r="E2833" s="1" t="str">
        <f t="shared" ca="1" si="283"/>
        <v>G3J7J</v>
      </c>
    </row>
    <row r="2834" spans="1:5">
      <c r="A2834" s="11" t="str">
        <f t="shared" ca="1" si="283"/>
        <v>F1</v>
      </c>
      <c r="B2834" s="1" t="str">
        <f t="shared" ca="1" si="283"/>
        <v>35DJ5</v>
      </c>
      <c r="C2834" s="1" t="str">
        <f t="shared" ca="1" si="283"/>
        <v>Produkt-35DJ5</v>
      </c>
      <c r="D2834" s="1">
        <f t="shared" ca="1" si="283"/>
        <v>3</v>
      </c>
      <c r="E2834" s="1" t="str">
        <f t="shared" ca="1" si="283"/>
        <v>G3J7J</v>
      </c>
    </row>
    <row r="2835" spans="1:5">
      <c r="A2835" s="11" t="str">
        <f t="shared" ca="1" si="283"/>
        <v>F1</v>
      </c>
      <c r="B2835" s="1" t="str">
        <f t="shared" ca="1" si="283"/>
        <v>35DJ5</v>
      </c>
      <c r="C2835" s="1" t="str">
        <f t="shared" ca="1" si="283"/>
        <v>Produkt-35DJ5</v>
      </c>
      <c r="D2835" s="1">
        <f t="shared" ca="1" si="283"/>
        <v>3</v>
      </c>
      <c r="E2835" s="1" t="str">
        <f t="shared" ca="1" si="283"/>
        <v>G3J7J</v>
      </c>
    </row>
    <row r="2836" spans="1:5">
      <c r="A2836" s="11" t="str">
        <f t="shared" ca="1" si="283"/>
        <v>F1</v>
      </c>
      <c r="B2836" s="1" t="str">
        <f t="shared" ca="1" si="283"/>
        <v>35DJ5</v>
      </c>
      <c r="C2836" s="1" t="str">
        <f t="shared" ca="1" si="283"/>
        <v>Produkt-35DJ5</v>
      </c>
      <c r="D2836" s="1">
        <f t="shared" ca="1" si="283"/>
        <v>3</v>
      </c>
      <c r="E2836" s="1" t="str">
        <f t="shared" ca="1" si="283"/>
        <v>G3J7J</v>
      </c>
    </row>
    <row r="2837" spans="1:5">
      <c r="A2837" s="11" t="str">
        <f t="shared" ca="1" si="283"/>
        <v>F1</v>
      </c>
      <c r="B2837" s="1" t="str">
        <f t="shared" ca="1" si="283"/>
        <v>35DJ5</v>
      </c>
      <c r="C2837" s="1" t="str">
        <f t="shared" ca="1" si="283"/>
        <v>Produkt-35DJ5</v>
      </c>
      <c r="D2837" s="1">
        <f t="shared" ca="1" si="283"/>
        <v>3</v>
      </c>
      <c r="E2837" s="1" t="str">
        <f t="shared" ca="1" si="283"/>
        <v>G3J7J</v>
      </c>
    </row>
    <row r="2838" spans="1:5">
      <c r="A2838" s="11" t="str">
        <f t="shared" ca="1" si="283"/>
        <v>F1</v>
      </c>
      <c r="B2838" s="1" t="str">
        <f t="shared" ca="1" si="283"/>
        <v>35DJ5</v>
      </c>
      <c r="C2838" s="1" t="str">
        <f t="shared" ca="1" si="283"/>
        <v>Produkt-35DJ5</v>
      </c>
      <c r="D2838" s="1">
        <f t="shared" ca="1" si="283"/>
        <v>3</v>
      </c>
      <c r="E2838" s="1" t="str">
        <f t="shared" ca="1" si="283"/>
        <v>G3J7J</v>
      </c>
    </row>
    <row r="2839" spans="1:5">
      <c r="A2839" s="11" t="str">
        <f t="shared" ca="1" si="283"/>
        <v>F1</v>
      </c>
      <c r="B2839" s="1" t="str">
        <f t="shared" ca="1" si="283"/>
        <v>35DJ5</v>
      </c>
      <c r="C2839" s="1" t="str">
        <f t="shared" ca="1" si="283"/>
        <v>Produkt-35DJ5</v>
      </c>
      <c r="D2839" s="1">
        <f t="shared" ca="1" si="283"/>
        <v>3</v>
      </c>
      <c r="E2839" s="1" t="str">
        <f t="shared" ca="1" si="283"/>
        <v>G3J7J</v>
      </c>
    </row>
    <row r="2840" spans="1:5">
      <c r="A2840" s="11" t="str">
        <f t="shared" ref="A2840:E2849" ca="1" si="284">INDEX(AG_roh_Daten,ROW(2830:2830),MATCH(A$9,AG_roh_Spalten,0))</f>
        <v>F1</v>
      </c>
      <c r="B2840" s="1" t="str">
        <f t="shared" ca="1" si="284"/>
        <v>35DJ5</v>
      </c>
      <c r="C2840" s="1" t="str">
        <f t="shared" ca="1" si="284"/>
        <v>Produkt-35DJ5</v>
      </c>
      <c r="D2840" s="1">
        <f t="shared" ca="1" si="284"/>
        <v>3</v>
      </c>
      <c r="E2840" s="1" t="str">
        <f t="shared" ca="1" si="284"/>
        <v>G3J7J</v>
      </c>
    </row>
    <row r="2841" spans="1:5">
      <c r="A2841" s="11" t="str">
        <f t="shared" ca="1" si="284"/>
        <v>F1</v>
      </c>
      <c r="B2841" s="1" t="str">
        <f t="shared" ca="1" si="284"/>
        <v>35DJ5</v>
      </c>
      <c r="C2841" s="1" t="str">
        <f t="shared" ca="1" si="284"/>
        <v>Produkt-35DJ5</v>
      </c>
      <c r="D2841" s="1">
        <f t="shared" ca="1" si="284"/>
        <v>3</v>
      </c>
      <c r="E2841" s="1" t="str">
        <f t="shared" ca="1" si="284"/>
        <v>G3J7J</v>
      </c>
    </row>
    <row r="2842" spans="1:5">
      <c r="A2842" s="11" t="str">
        <f t="shared" ca="1" si="284"/>
        <v>F1</v>
      </c>
      <c r="B2842" s="1" t="str">
        <f t="shared" ca="1" si="284"/>
        <v>35DJ5</v>
      </c>
      <c r="C2842" s="1" t="str">
        <f t="shared" ca="1" si="284"/>
        <v>Produkt-35DJ5</v>
      </c>
      <c r="D2842" s="1">
        <f t="shared" ca="1" si="284"/>
        <v>3</v>
      </c>
      <c r="E2842" s="1" t="str">
        <f t="shared" ca="1" si="284"/>
        <v>G3J7J</v>
      </c>
    </row>
    <row r="2843" spans="1:5">
      <c r="A2843" s="11" t="str">
        <f t="shared" ca="1" si="284"/>
        <v>F1</v>
      </c>
      <c r="B2843" s="1" t="str">
        <f t="shared" ca="1" si="284"/>
        <v>35DJ5</v>
      </c>
      <c r="C2843" s="1" t="str">
        <f t="shared" ca="1" si="284"/>
        <v>Produkt-35DJ5</v>
      </c>
      <c r="D2843" s="1">
        <f t="shared" ca="1" si="284"/>
        <v>3</v>
      </c>
      <c r="E2843" s="1" t="str">
        <f t="shared" ca="1" si="284"/>
        <v>G3J7J</v>
      </c>
    </row>
    <row r="2844" spans="1:5">
      <c r="A2844" s="11" t="str">
        <f t="shared" ca="1" si="284"/>
        <v>F1</v>
      </c>
      <c r="B2844" s="1" t="str">
        <f t="shared" ca="1" si="284"/>
        <v>35DJ5</v>
      </c>
      <c r="C2844" s="1" t="str">
        <f t="shared" ca="1" si="284"/>
        <v>Produkt-35DJ5</v>
      </c>
      <c r="D2844" s="1">
        <f t="shared" ca="1" si="284"/>
        <v>3</v>
      </c>
      <c r="E2844" s="1" t="str">
        <f t="shared" ca="1" si="284"/>
        <v>G3J7J</v>
      </c>
    </row>
    <row r="2845" spans="1:5">
      <c r="A2845" s="11" t="str">
        <f t="shared" ca="1" si="284"/>
        <v>F1</v>
      </c>
      <c r="B2845" s="1" t="str">
        <f t="shared" ca="1" si="284"/>
        <v>35DJ5</v>
      </c>
      <c r="C2845" s="1" t="str">
        <f t="shared" ca="1" si="284"/>
        <v>Produkt-35DJ5</v>
      </c>
      <c r="D2845" s="1">
        <f t="shared" ca="1" si="284"/>
        <v>3</v>
      </c>
      <c r="E2845" s="1" t="str">
        <f t="shared" ca="1" si="284"/>
        <v>G3J7J</v>
      </c>
    </row>
    <row r="2846" spans="1:5">
      <c r="A2846" s="11" t="str">
        <f t="shared" ca="1" si="284"/>
        <v>F1</v>
      </c>
      <c r="B2846" s="1" t="str">
        <f t="shared" ca="1" si="284"/>
        <v>35DJ5</v>
      </c>
      <c r="C2846" s="1" t="str">
        <f t="shared" ca="1" si="284"/>
        <v>Produkt-35DJ5</v>
      </c>
      <c r="D2846" s="1">
        <f t="shared" ca="1" si="284"/>
        <v>5</v>
      </c>
      <c r="E2846" s="1" t="str">
        <f t="shared" ca="1" si="284"/>
        <v>HF7JJ</v>
      </c>
    </row>
    <row r="2847" spans="1:5">
      <c r="A2847" s="11" t="str">
        <f t="shared" ca="1" si="284"/>
        <v>F1</v>
      </c>
      <c r="B2847" s="1" t="str">
        <f t="shared" ca="1" si="284"/>
        <v>35DJ5</v>
      </c>
      <c r="C2847" s="1" t="str">
        <f t="shared" ca="1" si="284"/>
        <v>Produkt-35DJ5</v>
      </c>
      <c r="D2847" s="1">
        <f t="shared" ca="1" si="284"/>
        <v>5</v>
      </c>
      <c r="E2847" s="1" t="str">
        <f t="shared" ca="1" si="284"/>
        <v>HF7JJ</v>
      </c>
    </row>
    <row r="2848" spans="1:5">
      <c r="A2848" s="11" t="str">
        <f t="shared" ca="1" si="284"/>
        <v>F1</v>
      </c>
      <c r="B2848" s="1" t="str">
        <f t="shared" ca="1" si="284"/>
        <v>35DJ5</v>
      </c>
      <c r="C2848" s="1" t="str">
        <f t="shared" ca="1" si="284"/>
        <v>Produkt-35DJ5</v>
      </c>
      <c r="D2848" s="1">
        <f t="shared" ca="1" si="284"/>
        <v>5</v>
      </c>
      <c r="E2848" s="1" t="str">
        <f t="shared" ca="1" si="284"/>
        <v>HF7JJ</v>
      </c>
    </row>
    <row r="2849" spans="1:5">
      <c r="A2849" s="11" t="str">
        <f t="shared" ca="1" si="284"/>
        <v>F1</v>
      </c>
      <c r="B2849" s="1" t="str">
        <f t="shared" ca="1" si="284"/>
        <v>35DJ5</v>
      </c>
      <c r="C2849" s="1" t="str">
        <f t="shared" ca="1" si="284"/>
        <v>Produkt-35DJ5</v>
      </c>
      <c r="D2849" s="1">
        <f t="shared" ca="1" si="284"/>
        <v>5</v>
      </c>
      <c r="E2849" s="1" t="str">
        <f t="shared" ca="1" si="284"/>
        <v>HF7JJ</v>
      </c>
    </row>
    <row r="2850" spans="1:5">
      <c r="A2850" s="11" t="str">
        <f t="shared" ref="A2850:E2859" ca="1" si="285">INDEX(AG_roh_Daten,ROW(2840:2840),MATCH(A$9,AG_roh_Spalten,0))</f>
        <v>F1</v>
      </c>
      <c r="B2850" s="1" t="str">
        <f t="shared" ca="1" si="285"/>
        <v>35DJ5</v>
      </c>
      <c r="C2850" s="1" t="str">
        <f t="shared" ca="1" si="285"/>
        <v>Produkt-35DJ5</v>
      </c>
      <c r="D2850" s="1">
        <f t="shared" ca="1" si="285"/>
        <v>5</v>
      </c>
      <c r="E2850" s="1" t="str">
        <f t="shared" ca="1" si="285"/>
        <v>HF7JJ</v>
      </c>
    </row>
    <row r="2851" spans="1:5">
      <c r="A2851" s="11" t="str">
        <f t="shared" ca="1" si="285"/>
        <v>F1</v>
      </c>
      <c r="B2851" s="1" t="str">
        <f t="shared" ca="1" si="285"/>
        <v>35DJ5</v>
      </c>
      <c r="C2851" s="1" t="str">
        <f t="shared" ca="1" si="285"/>
        <v>Produkt-35DJ5</v>
      </c>
      <c r="D2851" s="1">
        <f t="shared" ca="1" si="285"/>
        <v>5</v>
      </c>
      <c r="E2851" s="1" t="str">
        <f t="shared" ca="1" si="285"/>
        <v>HF7JJ</v>
      </c>
    </row>
    <row r="2852" spans="1:5">
      <c r="A2852" s="11" t="str">
        <f t="shared" ca="1" si="285"/>
        <v>F1</v>
      </c>
      <c r="B2852" s="1" t="str">
        <f t="shared" ca="1" si="285"/>
        <v>35DJ5</v>
      </c>
      <c r="C2852" s="1" t="str">
        <f t="shared" ca="1" si="285"/>
        <v>Produkt-35DJ5</v>
      </c>
      <c r="D2852" s="1">
        <f t="shared" ca="1" si="285"/>
        <v>5</v>
      </c>
      <c r="E2852" s="1" t="str">
        <f t="shared" ca="1" si="285"/>
        <v>HF7JJ</v>
      </c>
    </row>
    <row r="2853" spans="1:5">
      <c r="A2853" s="11" t="str">
        <f t="shared" ca="1" si="285"/>
        <v>F1</v>
      </c>
      <c r="B2853" s="1" t="str">
        <f t="shared" ca="1" si="285"/>
        <v>35DJ5</v>
      </c>
      <c r="C2853" s="1" t="str">
        <f t="shared" ca="1" si="285"/>
        <v>Produkt-35DJ5</v>
      </c>
      <c r="D2853" s="1">
        <f t="shared" ca="1" si="285"/>
        <v>5</v>
      </c>
      <c r="E2853" s="1" t="str">
        <f t="shared" ca="1" si="285"/>
        <v>HF7JJ</v>
      </c>
    </row>
    <row r="2854" spans="1:5">
      <c r="A2854" s="11" t="str">
        <f t="shared" ca="1" si="285"/>
        <v>F1</v>
      </c>
      <c r="B2854" s="1" t="str">
        <f t="shared" ca="1" si="285"/>
        <v>35DJ5</v>
      </c>
      <c r="C2854" s="1" t="str">
        <f t="shared" ca="1" si="285"/>
        <v>Produkt-35DJ5</v>
      </c>
      <c r="D2854" s="1">
        <f t="shared" ca="1" si="285"/>
        <v>5</v>
      </c>
      <c r="E2854" s="1" t="str">
        <f t="shared" ca="1" si="285"/>
        <v>HF7JJ</v>
      </c>
    </row>
    <row r="2855" spans="1:5">
      <c r="A2855" s="11" t="str">
        <f t="shared" ca="1" si="285"/>
        <v>F1</v>
      </c>
      <c r="B2855" s="1" t="str">
        <f t="shared" ca="1" si="285"/>
        <v>35DJ5</v>
      </c>
      <c r="C2855" s="1" t="str">
        <f t="shared" ca="1" si="285"/>
        <v>Produkt-35DJ5</v>
      </c>
      <c r="D2855" s="1">
        <f t="shared" ca="1" si="285"/>
        <v>5</v>
      </c>
      <c r="E2855" s="1" t="str">
        <f t="shared" ca="1" si="285"/>
        <v>HF7JJ</v>
      </c>
    </row>
    <row r="2856" spans="1:5">
      <c r="A2856" s="11" t="str">
        <f t="shared" ca="1" si="285"/>
        <v>F1</v>
      </c>
      <c r="B2856" s="1" t="str">
        <f t="shared" ca="1" si="285"/>
        <v>35DJ5</v>
      </c>
      <c r="C2856" s="1" t="str">
        <f t="shared" ca="1" si="285"/>
        <v>Produkt-35DJ5</v>
      </c>
      <c r="D2856" s="1">
        <f t="shared" ca="1" si="285"/>
        <v>5</v>
      </c>
      <c r="E2856" s="1" t="str">
        <f t="shared" ca="1" si="285"/>
        <v>HF7JJ</v>
      </c>
    </row>
    <row r="2857" spans="1:5">
      <c r="A2857" s="11" t="str">
        <f t="shared" ca="1" si="285"/>
        <v>F1</v>
      </c>
      <c r="B2857" s="1" t="str">
        <f t="shared" ca="1" si="285"/>
        <v>35DJ5</v>
      </c>
      <c r="C2857" s="1" t="str">
        <f t="shared" ca="1" si="285"/>
        <v>Produkt-35DJ5</v>
      </c>
      <c r="D2857" s="1">
        <f t="shared" ca="1" si="285"/>
        <v>5</v>
      </c>
      <c r="E2857" s="1" t="str">
        <f t="shared" ca="1" si="285"/>
        <v>HF7JJ</v>
      </c>
    </row>
    <row r="2858" spans="1:5">
      <c r="A2858" s="11" t="str">
        <f t="shared" ca="1" si="285"/>
        <v>F1</v>
      </c>
      <c r="B2858" s="1" t="str">
        <f t="shared" ca="1" si="285"/>
        <v>35DJ5</v>
      </c>
      <c r="C2858" s="1" t="str">
        <f t="shared" ca="1" si="285"/>
        <v>Produkt-35DJ5</v>
      </c>
      <c r="D2858" s="1">
        <f t="shared" ca="1" si="285"/>
        <v>5</v>
      </c>
      <c r="E2858" s="1" t="str">
        <f t="shared" ca="1" si="285"/>
        <v>HF7JJ</v>
      </c>
    </row>
    <row r="2859" spans="1:5">
      <c r="A2859" s="11" t="str">
        <f t="shared" ca="1" si="285"/>
        <v>F1</v>
      </c>
      <c r="B2859" s="1" t="str">
        <f t="shared" ca="1" si="285"/>
        <v>35DJ5</v>
      </c>
      <c r="C2859" s="1" t="str">
        <f t="shared" ca="1" si="285"/>
        <v>Produkt-35DJ5</v>
      </c>
      <c r="D2859" s="1">
        <f t="shared" ca="1" si="285"/>
        <v>5</v>
      </c>
      <c r="E2859" s="1" t="str">
        <f t="shared" ca="1" si="285"/>
        <v>HF7JJ</v>
      </c>
    </row>
    <row r="2860" spans="1:5">
      <c r="A2860" s="11" t="str">
        <f t="shared" ref="A2860:E2869" ca="1" si="286">INDEX(AG_roh_Daten,ROW(2850:2850),MATCH(A$9,AG_roh_Spalten,0))</f>
        <v>F1</v>
      </c>
      <c r="B2860" s="1" t="str">
        <f t="shared" ca="1" si="286"/>
        <v>35DJ5</v>
      </c>
      <c r="C2860" s="1" t="str">
        <f t="shared" ca="1" si="286"/>
        <v>Produkt-35DJ5</v>
      </c>
      <c r="D2860" s="1">
        <f t="shared" ca="1" si="286"/>
        <v>5</v>
      </c>
      <c r="E2860" s="1" t="str">
        <f t="shared" ca="1" si="286"/>
        <v>HF7JJ</v>
      </c>
    </row>
    <row r="2861" spans="1:5">
      <c r="A2861" s="11" t="str">
        <f t="shared" ca="1" si="286"/>
        <v>F1</v>
      </c>
      <c r="B2861" s="1" t="str">
        <f t="shared" ca="1" si="286"/>
        <v>35DJ5</v>
      </c>
      <c r="C2861" s="1" t="str">
        <f t="shared" ca="1" si="286"/>
        <v>Produkt-35DJ5</v>
      </c>
      <c r="D2861" s="1">
        <f t="shared" ca="1" si="286"/>
        <v>5</v>
      </c>
      <c r="E2861" s="1" t="str">
        <f t="shared" ca="1" si="286"/>
        <v>HF7JJ</v>
      </c>
    </row>
    <row r="2862" spans="1:5">
      <c r="A2862" s="11" t="str">
        <f t="shared" ca="1" si="286"/>
        <v>F1</v>
      </c>
      <c r="B2862" s="1" t="str">
        <f t="shared" ca="1" si="286"/>
        <v>35DJ5</v>
      </c>
      <c r="C2862" s="1" t="str">
        <f t="shared" ca="1" si="286"/>
        <v>Produkt-35DJ5</v>
      </c>
      <c r="D2862" s="1">
        <f t="shared" ca="1" si="286"/>
        <v>5</v>
      </c>
      <c r="E2862" s="1" t="str">
        <f t="shared" ca="1" si="286"/>
        <v>HF7JJ</v>
      </c>
    </row>
    <row r="2863" spans="1:5">
      <c r="A2863" s="11" t="str">
        <f t="shared" ca="1" si="286"/>
        <v>F1</v>
      </c>
      <c r="B2863" s="1" t="str">
        <f t="shared" ca="1" si="286"/>
        <v>35DJ5</v>
      </c>
      <c r="C2863" s="1" t="str">
        <f t="shared" ca="1" si="286"/>
        <v>Produkt-35DJ5</v>
      </c>
      <c r="D2863" s="1">
        <f t="shared" ca="1" si="286"/>
        <v>5</v>
      </c>
      <c r="E2863" s="1" t="str">
        <f t="shared" ca="1" si="286"/>
        <v>HF7JJ</v>
      </c>
    </row>
    <row r="2864" spans="1:5">
      <c r="A2864" s="11" t="str">
        <f t="shared" ca="1" si="286"/>
        <v>F1</v>
      </c>
      <c r="B2864" s="1" t="str">
        <f t="shared" ca="1" si="286"/>
        <v>35DJ5</v>
      </c>
      <c r="C2864" s="1" t="str">
        <f t="shared" ca="1" si="286"/>
        <v>Produkt-35DJ5</v>
      </c>
      <c r="D2864" s="1">
        <f t="shared" ca="1" si="286"/>
        <v>5</v>
      </c>
      <c r="E2864" s="1" t="str">
        <f t="shared" ca="1" si="286"/>
        <v>HF7JJ</v>
      </c>
    </row>
    <row r="2865" spans="1:5">
      <c r="A2865" s="11" t="str">
        <f t="shared" ca="1" si="286"/>
        <v>F1</v>
      </c>
      <c r="B2865" s="1" t="str">
        <f t="shared" ca="1" si="286"/>
        <v>35DJ5</v>
      </c>
      <c r="C2865" s="1" t="str">
        <f t="shared" ca="1" si="286"/>
        <v>Produkt-35DJ5</v>
      </c>
      <c r="D2865" s="1">
        <f t="shared" ca="1" si="286"/>
        <v>5</v>
      </c>
      <c r="E2865" s="1" t="str">
        <f t="shared" ca="1" si="286"/>
        <v>HF7JJ</v>
      </c>
    </row>
    <row r="2866" spans="1:5">
      <c r="A2866" s="11" t="str">
        <f t="shared" ca="1" si="286"/>
        <v>F1</v>
      </c>
      <c r="B2866" s="1" t="str">
        <f t="shared" ca="1" si="286"/>
        <v>35DJ5</v>
      </c>
      <c r="C2866" s="1" t="str">
        <f t="shared" ca="1" si="286"/>
        <v>Produkt-35DJ5</v>
      </c>
      <c r="D2866" s="1">
        <f t="shared" ca="1" si="286"/>
        <v>5</v>
      </c>
      <c r="E2866" s="1" t="str">
        <f t="shared" ca="1" si="286"/>
        <v>HF7JJ</v>
      </c>
    </row>
    <row r="2867" spans="1:5">
      <c r="A2867" s="11" t="str">
        <f t="shared" ca="1" si="286"/>
        <v>F1</v>
      </c>
      <c r="B2867" s="1" t="str">
        <f t="shared" ca="1" si="286"/>
        <v>35DJ5</v>
      </c>
      <c r="C2867" s="1" t="str">
        <f t="shared" ca="1" si="286"/>
        <v>Produkt-35DJ5</v>
      </c>
      <c r="D2867" s="1">
        <f t="shared" ca="1" si="286"/>
        <v>5</v>
      </c>
      <c r="E2867" s="1" t="str">
        <f t="shared" ca="1" si="286"/>
        <v>HF7JJ</v>
      </c>
    </row>
    <row r="2868" spans="1:5">
      <c r="A2868" s="11" t="str">
        <f t="shared" ca="1" si="286"/>
        <v>F1</v>
      </c>
      <c r="B2868" s="1" t="str">
        <f t="shared" ca="1" si="286"/>
        <v>35DJ5</v>
      </c>
      <c r="C2868" s="1" t="str">
        <f t="shared" ca="1" si="286"/>
        <v>Produkt-35DJ5</v>
      </c>
      <c r="D2868" s="1">
        <f t="shared" ca="1" si="286"/>
        <v>5</v>
      </c>
      <c r="E2868" s="1" t="str">
        <f t="shared" ca="1" si="286"/>
        <v>HF7JJ</v>
      </c>
    </row>
    <row r="2869" spans="1:5">
      <c r="A2869" s="11" t="str">
        <f t="shared" ca="1" si="286"/>
        <v>F1</v>
      </c>
      <c r="B2869" s="1" t="str">
        <f t="shared" ca="1" si="286"/>
        <v>35DJ5</v>
      </c>
      <c r="C2869" s="1" t="str">
        <f t="shared" ca="1" si="286"/>
        <v>Produkt-35DJ5</v>
      </c>
      <c r="D2869" s="1">
        <f t="shared" ca="1" si="286"/>
        <v>5</v>
      </c>
      <c r="E2869" s="1" t="str">
        <f t="shared" ca="1" si="286"/>
        <v>HF7JJ</v>
      </c>
    </row>
    <row r="2870" spans="1:5">
      <c r="A2870" s="11" t="str">
        <f t="shared" ref="A2870:E2879" ca="1" si="287">INDEX(AG_roh_Daten,ROW(2860:2860),MATCH(A$9,AG_roh_Spalten,0))</f>
        <v>F1</v>
      </c>
      <c r="B2870" s="1" t="str">
        <f t="shared" ca="1" si="287"/>
        <v>35DJ5</v>
      </c>
      <c r="C2870" s="1" t="str">
        <f t="shared" ca="1" si="287"/>
        <v>Produkt-35DJ5</v>
      </c>
      <c r="D2870" s="1">
        <f t="shared" ca="1" si="287"/>
        <v>5</v>
      </c>
      <c r="E2870" s="1" t="str">
        <f t="shared" ca="1" si="287"/>
        <v>HF7JJ</v>
      </c>
    </row>
    <row r="2871" spans="1:5">
      <c r="A2871" s="11" t="str">
        <f t="shared" ca="1" si="287"/>
        <v>F1</v>
      </c>
      <c r="B2871" s="1" t="str">
        <f t="shared" ca="1" si="287"/>
        <v>35DJ5</v>
      </c>
      <c r="C2871" s="1" t="str">
        <f t="shared" ca="1" si="287"/>
        <v>Produkt-35DJ5</v>
      </c>
      <c r="D2871" s="1">
        <f t="shared" ca="1" si="287"/>
        <v>5</v>
      </c>
      <c r="E2871" s="1" t="str">
        <f t="shared" ca="1" si="287"/>
        <v>HF7JJ</v>
      </c>
    </row>
    <row r="2872" spans="1:5">
      <c r="A2872" s="11" t="str">
        <f t="shared" ca="1" si="287"/>
        <v>F1</v>
      </c>
      <c r="B2872" s="1" t="str">
        <f t="shared" ca="1" si="287"/>
        <v>35DJ5</v>
      </c>
      <c r="C2872" s="1" t="str">
        <f t="shared" ca="1" si="287"/>
        <v>Produkt-35DJ5</v>
      </c>
      <c r="D2872" s="1">
        <f t="shared" ca="1" si="287"/>
        <v>5</v>
      </c>
      <c r="E2872" s="1" t="str">
        <f t="shared" ca="1" si="287"/>
        <v>HF7JJ</v>
      </c>
    </row>
    <row r="2873" spans="1:5">
      <c r="A2873" s="11" t="str">
        <f t="shared" ca="1" si="287"/>
        <v>F1</v>
      </c>
      <c r="B2873" s="1" t="str">
        <f t="shared" ca="1" si="287"/>
        <v>35DJ5</v>
      </c>
      <c r="C2873" s="1" t="str">
        <f t="shared" ca="1" si="287"/>
        <v>Produkt-35DJ5</v>
      </c>
      <c r="D2873" s="1">
        <f t="shared" ca="1" si="287"/>
        <v>7</v>
      </c>
      <c r="E2873" s="1" t="str">
        <f t="shared" ca="1" si="287"/>
        <v>5DJ3J</v>
      </c>
    </row>
    <row r="2874" spans="1:5">
      <c r="A2874" s="11" t="str">
        <f t="shared" ca="1" si="287"/>
        <v>F1</v>
      </c>
      <c r="B2874" s="1" t="str">
        <f t="shared" ca="1" si="287"/>
        <v>35DJ5</v>
      </c>
      <c r="C2874" s="1" t="str">
        <f t="shared" ca="1" si="287"/>
        <v>Produkt-35DJ5</v>
      </c>
      <c r="D2874" s="1">
        <f t="shared" ca="1" si="287"/>
        <v>7</v>
      </c>
      <c r="E2874" s="1" t="str">
        <f t="shared" ca="1" si="287"/>
        <v>5DJ3J</v>
      </c>
    </row>
    <row r="2875" spans="1:5">
      <c r="A2875" s="11" t="str">
        <f t="shared" ca="1" si="287"/>
        <v>F1</v>
      </c>
      <c r="B2875" s="1" t="str">
        <f t="shared" ca="1" si="287"/>
        <v>35DJ5</v>
      </c>
      <c r="C2875" s="1" t="str">
        <f t="shared" ca="1" si="287"/>
        <v>Produkt-35DJ5</v>
      </c>
      <c r="D2875" s="1">
        <f t="shared" ca="1" si="287"/>
        <v>7</v>
      </c>
      <c r="E2875" s="1" t="str">
        <f t="shared" ca="1" si="287"/>
        <v>5DJ3J</v>
      </c>
    </row>
    <row r="2876" spans="1:5">
      <c r="A2876" s="11" t="str">
        <f t="shared" ca="1" si="287"/>
        <v>F1</v>
      </c>
      <c r="B2876" s="1" t="str">
        <f t="shared" ca="1" si="287"/>
        <v>35DJ5</v>
      </c>
      <c r="C2876" s="1" t="str">
        <f t="shared" ca="1" si="287"/>
        <v>Produkt-35DJ5</v>
      </c>
      <c r="D2876" s="1">
        <f t="shared" ca="1" si="287"/>
        <v>7</v>
      </c>
      <c r="E2876" s="1" t="str">
        <f t="shared" ca="1" si="287"/>
        <v>5DJ3J</v>
      </c>
    </row>
    <row r="2877" spans="1:5">
      <c r="A2877" s="11" t="str">
        <f t="shared" ca="1" si="287"/>
        <v>F1</v>
      </c>
      <c r="B2877" s="1" t="str">
        <f t="shared" ca="1" si="287"/>
        <v>35DJ5</v>
      </c>
      <c r="C2877" s="1" t="str">
        <f t="shared" ca="1" si="287"/>
        <v>Produkt-35DJ5</v>
      </c>
      <c r="D2877" s="1">
        <f t="shared" ca="1" si="287"/>
        <v>7</v>
      </c>
      <c r="E2877" s="1" t="str">
        <f t="shared" ca="1" si="287"/>
        <v>5DJ3J</v>
      </c>
    </row>
    <row r="2878" spans="1:5">
      <c r="A2878" s="11" t="str">
        <f t="shared" ca="1" si="287"/>
        <v>F1</v>
      </c>
      <c r="B2878" s="1" t="str">
        <f t="shared" ca="1" si="287"/>
        <v>35DJ5</v>
      </c>
      <c r="C2878" s="1" t="str">
        <f t="shared" ca="1" si="287"/>
        <v>Produkt-35DJ5</v>
      </c>
      <c r="D2878" s="1">
        <f t="shared" ca="1" si="287"/>
        <v>7</v>
      </c>
      <c r="E2878" s="1" t="str">
        <f t="shared" ca="1" si="287"/>
        <v>5DJ3J</v>
      </c>
    </row>
    <row r="2879" spans="1:5">
      <c r="A2879" s="11" t="str">
        <f t="shared" ca="1" si="287"/>
        <v>F1</v>
      </c>
      <c r="B2879" s="1" t="str">
        <f t="shared" ca="1" si="287"/>
        <v>35DJ5</v>
      </c>
      <c r="C2879" s="1" t="str">
        <f t="shared" ca="1" si="287"/>
        <v>Produkt-35DJ5</v>
      </c>
      <c r="D2879" s="1">
        <f t="shared" ca="1" si="287"/>
        <v>7</v>
      </c>
      <c r="E2879" s="1" t="str">
        <f t="shared" ca="1" si="287"/>
        <v>5DJ3J</v>
      </c>
    </row>
    <row r="2880" spans="1:5">
      <c r="A2880" s="11" t="str">
        <f t="shared" ref="A2880:E2889" ca="1" si="288">INDEX(AG_roh_Daten,ROW(2870:2870),MATCH(A$9,AG_roh_Spalten,0))</f>
        <v>F1</v>
      </c>
      <c r="B2880" s="1" t="str">
        <f t="shared" ca="1" si="288"/>
        <v>35DJ5</v>
      </c>
      <c r="C2880" s="1" t="str">
        <f t="shared" ca="1" si="288"/>
        <v>Produkt-35DJ5</v>
      </c>
      <c r="D2880" s="1">
        <f t="shared" ca="1" si="288"/>
        <v>7</v>
      </c>
      <c r="E2880" s="1" t="str">
        <f t="shared" ca="1" si="288"/>
        <v>5DJ3J</v>
      </c>
    </row>
    <row r="2881" spans="1:5">
      <c r="A2881" s="11" t="str">
        <f t="shared" ca="1" si="288"/>
        <v>F1</v>
      </c>
      <c r="B2881" s="1" t="str">
        <f t="shared" ca="1" si="288"/>
        <v>35DJ5</v>
      </c>
      <c r="C2881" s="1" t="str">
        <f t="shared" ca="1" si="288"/>
        <v>Produkt-35DJ5</v>
      </c>
      <c r="D2881" s="1">
        <f t="shared" ca="1" si="288"/>
        <v>7</v>
      </c>
      <c r="E2881" s="1" t="str">
        <f t="shared" ca="1" si="288"/>
        <v>5DJ3J</v>
      </c>
    </row>
    <row r="2882" spans="1:5">
      <c r="A2882" s="11" t="str">
        <f t="shared" ca="1" si="288"/>
        <v>F1</v>
      </c>
      <c r="B2882" s="1" t="str">
        <f t="shared" ca="1" si="288"/>
        <v>35DJ5</v>
      </c>
      <c r="C2882" s="1" t="str">
        <f t="shared" ca="1" si="288"/>
        <v>Produkt-35DJ5</v>
      </c>
      <c r="D2882" s="1">
        <f t="shared" ca="1" si="288"/>
        <v>7</v>
      </c>
      <c r="E2882" s="1" t="str">
        <f t="shared" ca="1" si="288"/>
        <v>5DJ3J</v>
      </c>
    </row>
    <row r="2883" spans="1:5">
      <c r="A2883" s="11" t="str">
        <f t="shared" ca="1" si="288"/>
        <v>F1</v>
      </c>
      <c r="B2883" s="1" t="str">
        <f t="shared" ca="1" si="288"/>
        <v>35DJ5</v>
      </c>
      <c r="C2883" s="1" t="str">
        <f t="shared" ca="1" si="288"/>
        <v>Produkt-35DJ5</v>
      </c>
      <c r="D2883" s="1">
        <f t="shared" ca="1" si="288"/>
        <v>7</v>
      </c>
      <c r="E2883" s="1" t="str">
        <f t="shared" ca="1" si="288"/>
        <v>5DJ3J</v>
      </c>
    </row>
    <row r="2884" spans="1:5">
      <c r="A2884" s="11" t="str">
        <f t="shared" ca="1" si="288"/>
        <v>F1</v>
      </c>
      <c r="B2884" s="1" t="str">
        <f t="shared" ca="1" si="288"/>
        <v>35DJ5</v>
      </c>
      <c r="C2884" s="1" t="str">
        <f t="shared" ca="1" si="288"/>
        <v>Produkt-35DJ5</v>
      </c>
      <c r="D2884" s="1">
        <f t="shared" ca="1" si="288"/>
        <v>7</v>
      </c>
      <c r="E2884" s="1" t="str">
        <f t="shared" ca="1" si="288"/>
        <v>5DJ3J</v>
      </c>
    </row>
    <row r="2885" spans="1:5">
      <c r="A2885" s="11" t="str">
        <f t="shared" ca="1" si="288"/>
        <v>F1</v>
      </c>
      <c r="B2885" s="1" t="str">
        <f t="shared" ca="1" si="288"/>
        <v>35DJ5</v>
      </c>
      <c r="C2885" s="1" t="str">
        <f t="shared" ca="1" si="288"/>
        <v>Produkt-35DJ5</v>
      </c>
      <c r="D2885" s="1">
        <f t="shared" ca="1" si="288"/>
        <v>7</v>
      </c>
      <c r="E2885" s="1" t="str">
        <f t="shared" ca="1" si="288"/>
        <v>5DJ3J</v>
      </c>
    </row>
    <row r="2886" spans="1:5">
      <c r="A2886" s="11" t="str">
        <f t="shared" ca="1" si="288"/>
        <v>F1</v>
      </c>
      <c r="B2886" s="1" t="str">
        <f t="shared" ca="1" si="288"/>
        <v>35DJ5</v>
      </c>
      <c r="C2886" s="1" t="str">
        <f t="shared" ca="1" si="288"/>
        <v>Produkt-35DJ5</v>
      </c>
      <c r="D2886" s="1">
        <f t="shared" ca="1" si="288"/>
        <v>7</v>
      </c>
      <c r="E2886" s="1" t="str">
        <f t="shared" ca="1" si="288"/>
        <v>5DJ3J</v>
      </c>
    </row>
    <row r="2887" spans="1:5">
      <c r="A2887" s="11" t="str">
        <f t="shared" ca="1" si="288"/>
        <v>F1</v>
      </c>
      <c r="B2887" s="1" t="str">
        <f t="shared" ca="1" si="288"/>
        <v>35DJ5</v>
      </c>
      <c r="C2887" s="1" t="str">
        <f t="shared" ca="1" si="288"/>
        <v>Produkt-35DJ5</v>
      </c>
      <c r="D2887" s="1">
        <f t="shared" ca="1" si="288"/>
        <v>7</v>
      </c>
      <c r="E2887" s="1" t="str">
        <f t="shared" ca="1" si="288"/>
        <v>5DJ3J</v>
      </c>
    </row>
    <row r="2888" spans="1:5">
      <c r="A2888" s="11" t="str">
        <f t="shared" ca="1" si="288"/>
        <v>F1</v>
      </c>
      <c r="B2888" s="1" t="str">
        <f t="shared" ca="1" si="288"/>
        <v>35DJ5</v>
      </c>
      <c r="C2888" s="1" t="str">
        <f t="shared" ca="1" si="288"/>
        <v>Produkt-35DJ5</v>
      </c>
      <c r="D2888" s="1">
        <f t="shared" ca="1" si="288"/>
        <v>7</v>
      </c>
      <c r="E2888" s="1" t="str">
        <f t="shared" ca="1" si="288"/>
        <v>5DJ3J</v>
      </c>
    </row>
    <row r="2889" spans="1:5">
      <c r="A2889" s="11" t="str">
        <f t="shared" ca="1" si="288"/>
        <v>F1</v>
      </c>
      <c r="B2889" s="1" t="str">
        <f t="shared" ca="1" si="288"/>
        <v>35DJ5</v>
      </c>
      <c r="C2889" s="1" t="str">
        <f t="shared" ca="1" si="288"/>
        <v>Produkt-35DJ5</v>
      </c>
      <c r="D2889" s="1">
        <f t="shared" ca="1" si="288"/>
        <v>7</v>
      </c>
      <c r="E2889" s="1" t="str">
        <f t="shared" ca="1" si="288"/>
        <v>5DJ3J</v>
      </c>
    </row>
    <row r="2890" spans="1:5">
      <c r="A2890" s="11" t="str">
        <f t="shared" ref="A2890:E2899" ca="1" si="289">INDEX(AG_roh_Daten,ROW(2880:2880),MATCH(A$9,AG_roh_Spalten,0))</f>
        <v>F1</v>
      </c>
      <c r="B2890" s="1" t="str">
        <f t="shared" ca="1" si="289"/>
        <v>35DJ5</v>
      </c>
      <c r="C2890" s="1" t="str">
        <f t="shared" ca="1" si="289"/>
        <v>Produkt-35DJ5</v>
      </c>
      <c r="D2890" s="1">
        <f t="shared" ca="1" si="289"/>
        <v>7</v>
      </c>
      <c r="E2890" s="1" t="str">
        <f t="shared" ca="1" si="289"/>
        <v>5DJ3J</v>
      </c>
    </row>
    <row r="2891" spans="1:5">
      <c r="A2891" s="11" t="str">
        <f t="shared" ca="1" si="289"/>
        <v>F1</v>
      </c>
      <c r="B2891" s="1" t="str">
        <f t="shared" ca="1" si="289"/>
        <v>35DJ5</v>
      </c>
      <c r="C2891" s="1" t="str">
        <f t="shared" ca="1" si="289"/>
        <v>Produkt-35DJ5</v>
      </c>
      <c r="D2891" s="1">
        <f t="shared" ca="1" si="289"/>
        <v>7</v>
      </c>
      <c r="E2891" s="1" t="str">
        <f t="shared" ca="1" si="289"/>
        <v>5DJ3J</v>
      </c>
    </row>
    <row r="2892" spans="1:5">
      <c r="A2892" s="11" t="str">
        <f t="shared" ca="1" si="289"/>
        <v>F1</v>
      </c>
      <c r="B2892" s="1" t="str">
        <f t="shared" ca="1" si="289"/>
        <v>35DJ5</v>
      </c>
      <c r="C2892" s="1" t="str">
        <f t="shared" ca="1" si="289"/>
        <v>Produkt-35DJ5</v>
      </c>
      <c r="D2892" s="1">
        <f t="shared" ca="1" si="289"/>
        <v>7</v>
      </c>
      <c r="E2892" s="1" t="str">
        <f t="shared" ca="1" si="289"/>
        <v>5DJ3J</v>
      </c>
    </row>
    <row r="2893" spans="1:5">
      <c r="A2893" s="11" t="str">
        <f t="shared" ca="1" si="289"/>
        <v>F1</v>
      </c>
      <c r="B2893" s="1" t="str">
        <f t="shared" ca="1" si="289"/>
        <v>35DJ5</v>
      </c>
      <c r="C2893" s="1" t="str">
        <f t="shared" ca="1" si="289"/>
        <v>Produkt-35DJ5</v>
      </c>
      <c r="D2893" s="1">
        <f t="shared" ca="1" si="289"/>
        <v>7</v>
      </c>
      <c r="E2893" s="1" t="str">
        <f t="shared" ca="1" si="289"/>
        <v>5DJ3J</v>
      </c>
    </row>
    <row r="2894" spans="1:5">
      <c r="A2894" s="11" t="str">
        <f t="shared" ca="1" si="289"/>
        <v>F1</v>
      </c>
      <c r="B2894" s="1" t="str">
        <f t="shared" ca="1" si="289"/>
        <v>35DJ5</v>
      </c>
      <c r="C2894" s="1" t="str">
        <f t="shared" ca="1" si="289"/>
        <v>Produkt-35DJ5</v>
      </c>
      <c r="D2894" s="1">
        <f t="shared" ca="1" si="289"/>
        <v>7</v>
      </c>
      <c r="E2894" s="1" t="str">
        <f t="shared" ca="1" si="289"/>
        <v>5DJ3J</v>
      </c>
    </row>
    <row r="2895" spans="1:5">
      <c r="A2895" s="11" t="str">
        <f t="shared" ca="1" si="289"/>
        <v>F1</v>
      </c>
      <c r="B2895" s="1" t="str">
        <f t="shared" ca="1" si="289"/>
        <v>35DJ5</v>
      </c>
      <c r="C2895" s="1" t="str">
        <f t="shared" ca="1" si="289"/>
        <v>Produkt-35DJ5</v>
      </c>
      <c r="D2895" s="1">
        <f t="shared" ca="1" si="289"/>
        <v>7</v>
      </c>
      <c r="E2895" s="1" t="str">
        <f t="shared" ca="1" si="289"/>
        <v>5DJ3J</v>
      </c>
    </row>
    <row r="2896" spans="1:5">
      <c r="A2896" s="11" t="str">
        <f t="shared" ca="1" si="289"/>
        <v>F1</v>
      </c>
      <c r="B2896" s="1" t="str">
        <f t="shared" ca="1" si="289"/>
        <v>35DJ5</v>
      </c>
      <c r="C2896" s="1" t="str">
        <f t="shared" ca="1" si="289"/>
        <v>Produkt-35DJ5</v>
      </c>
      <c r="D2896" s="1">
        <f t="shared" ca="1" si="289"/>
        <v>7</v>
      </c>
      <c r="E2896" s="1" t="str">
        <f t="shared" ca="1" si="289"/>
        <v>5DJ3J</v>
      </c>
    </row>
    <row r="2897" spans="1:5">
      <c r="A2897" s="11" t="str">
        <f t="shared" ca="1" si="289"/>
        <v>F1</v>
      </c>
      <c r="B2897" s="1" t="str">
        <f t="shared" ca="1" si="289"/>
        <v>35DJ5</v>
      </c>
      <c r="C2897" s="1" t="str">
        <f t="shared" ca="1" si="289"/>
        <v>Produkt-35DJ5</v>
      </c>
      <c r="D2897" s="1">
        <f t="shared" ca="1" si="289"/>
        <v>7</v>
      </c>
      <c r="E2897" s="1" t="str">
        <f t="shared" ca="1" si="289"/>
        <v>5DJ3J</v>
      </c>
    </row>
    <row r="2898" spans="1:5">
      <c r="A2898" s="11" t="str">
        <f t="shared" ca="1" si="289"/>
        <v>F1</v>
      </c>
      <c r="B2898" s="1" t="str">
        <f t="shared" ca="1" si="289"/>
        <v>35DJ5</v>
      </c>
      <c r="C2898" s="1" t="str">
        <f t="shared" ca="1" si="289"/>
        <v>Produkt-35DJ5</v>
      </c>
      <c r="D2898" s="1">
        <f t="shared" ca="1" si="289"/>
        <v>7</v>
      </c>
      <c r="E2898" s="1" t="str">
        <f t="shared" ca="1" si="289"/>
        <v>5DJ3J</v>
      </c>
    </row>
    <row r="2899" spans="1:5">
      <c r="A2899" s="11" t="str">
        <f t="shared" ca="1" si="289"/>
        <v>F1</v>
      </c>
      <c r="B2899" s="1" t="str">
        <f t="shared" ca="1" si="289"/>
        <v>35DJ5</v>
      </c>
      <c r="C2899" s="1" t="str">
        <f t="shared" ca="1" si="289"/>
        <v>Produkt-35DJ5</v>
      </c>
      <c r="D2899" s="1">
        <f t="shared" ca="1" si="289"/>
        <v>7</v>
      </c>
      <c r="E2899" s="1" t="str">
        <f t="shared" ca="1" si="289"/>
        <v>5DJ3J</v>
      </c>
    </row>
    <row r="2900" spans="1:5">
      <c r="A2900" s="11" t="str">
        <f t="shared" ref="A2900:E2909" ca="1" si="290">INDEX(AG_roh_Daten,ROW(2890:2890),MATCH(A$9,AG_roh_Spalten,0))</f>
        <v>F1</v>
      </c>
      <c r="B2900" s="1" t="str">
        <f t="shared" ca="1" si="290"/>
        <v>35DJ5</v>
      </c>
      <c r="C2900" s="1" t="str">
        <f t="shared" ca="1" si="290"/>
        <v>Produkt-35DJ5</v>
      </c>
      <c r="D2900" s="1">
        <f t="shared" ca="1" si="290"/>
        <v>7</v>
      </c>
      <c r="E2900" s="1" t="str">
        <f t="shared" ca="1" si="290"/>
        <v>5DJ3J</v>
      </c>
    </row>
    <row r="2901" spans="1:5">
      <c r="A2901" s="11" t="str">
        <f t="shared" ca="1" si="290"/>
        <v>F1</v>
      </c>
      <c r="B2901" s="1" t="str">
        <f t="shared" ca="1" si="290"/>
        <v>35DJ5</v>
      </c>
      <c r="C2901" s="1" t="str">
        <f t="shared" ca="1" si="290"/>
        <v>Produkt-35DJ5</v>
      </c>
      <c r="D2901" s="1">
        <f t="shared" ca="1" si="290"/>
        <v>7</v>
      </c>
      <c r="E2901" s="1" t="str">
        <f t="shared" ca="1" si="290"/>
        <v>5DJ3J</v>
      </c>
    </row>
    <row r="2902" spans="1:5">
      <c r="A2902" s="11" t="str">
        <f t="shared" ca="1" si="290"/>
        <v>F1</v>
      </c>
      <c r="B2902" s="1" t="str">
        <f t="shared" ca="1" si="290"/>
        <v>35DJ5</v>
      </c>
      <c r="C2902" s="1" t="str">
        <f t="shared" ca="1" si="290"/>
        <v>Produkt-35DJ5</v>
      </c>
      <c r="D2902" s="1">
        <f t="shared" ca="1" si="290"/>
        <v>7</v>
      </c>
      <c r="E2902" s="1" t="str">
        <f t="shared" ca="1" si="290"/>
        <v>5DJ3J</v>
      </c>
    </row>
    <row r="2903" spans="1:5">
      <c r="A2903" s="11" t="str">
        <f t="shared" ca="1" si="290"/>
        <v>F1</v>
      </c>
      <c r="B2903" s="1" t="str">
        <f t="shared" ca="1" si="290"/>
        <v>35DJ5</v>
      </c>
      <c r="C2903" s="1" t="str">
        <f t="shared" ca="1" si="290"/>
        <v>Produkt-35DJ5</v>
      </c>
      <c r="D2903" s="1">
        <f t="shared" ca="1" si="290"/>
        <v>7</v>
      </c>
      <c r="E2903" s="1" t="str">
        <f t="shared" ca="1" si="290"/>
        <v>5DJ3J</v>
      </c>
    </row>
    <row r="2904" spans="1:5">
      <c r="A2904" s="11" t="str">
        <f t="shared" ca="1" si="290"/>
        <v>F1</v>
      </c>
      <c r="B2904" s="1" t="str">
        <f t="shared" ca="1" si="290"/>
        <v>35DJ5</v>
      </c>
      <c r="C2904" s="1" t="str">
        <f t="shared" ca="1" si="290"/>
        <v>Produkt-35DJ5</v>
      </c>
      <c r="D2904" s="1">
        <f t="shared" ca="1" si="290"/>
        <v>36</v>
      </c>
      <c r="E2904" s="1" t="str">
        <f t="shared" ca="1" si="290"/>
        <v>HF33J</v>
      </c>
    </row>
    <row r="2905" spans="1:5">
      <c r="A2905" s="11" t="str">
        <f t="shared" ca="1" si="290"/>
        <v>F1</v>
      </c>
      <c r="B2905" s="1" t="str">
        <f t="shared" ca="1" si="290"/>
        <v>35DJ5</v>
      </c>
      <c r="C2905" s="1" t="str">
        <f t="shared" ca="1" si="290"/>
        <v>Produkt-35DJ5</v>
      </c>
      <c r="D2905" s="1">
        <f t="shared" ca="1" si="290"/>
        <v>36</v>
      </c>
      <c r="E2905" s="1" t="str">
        <f t="shared" ca="1" si="290"/>
        <v>HF33J</v>
      </c>
    </row>
    <row r="2906" spans="1:5">
      <c r="A2906" s="11" t="str">
        <f t="shared" ca="1" si="290"/>
        <v>F1</v>
      </c>
      <c r="B2906" s="1" t="str">
        <f t="shared" ca="1" si="290"/>
        <v>35DJ5</v>
      </c>
      <c r="C2906" s="1" t="str">
        <f t="shared" ca="1" si="290"/>
        <v>Produkt-35DJ5</v>
      </c>
      <c r="D2906" s="1">
        <f t="shared" ca="1" si="290"/>
        <v>36</v>
      </c>
      <c r="E2906" s="1" t="str">
        <f t="shared" ca="1" si="290"/>
        <v>HF33J</v>
      </c>
    </row>
    <row r="2907" spans="1:5">
      <c r="A2907" s="11" t="str">
        <f t="shared" ca="1" si="290"/>
        <v>F1</v>
      </c>
      <c r="B2907" s="1" t="str">
        <f t="shared" ca="1" si="290"/>
        <v>35DJ5</v>
      </c>
      <c r="C2907" s="1" t="str">
        <f t="shared" ca="1" si="290"/>
        <v>Produkt-35DJ5</v>
      </c>
      <c r="D2907" s="1">
        <f t="shared" ca="1" si="290"/>
        <v>36</v>
      </c>
      <c r="E2907" s="1" t="str">
        <f t="shared" ca="1" si="290"/>
        <v>HF33J</v>
      </c>
    </row>
    <row r="2908" spans="1:5">
      <c r="A2908" s="11" t="str">
        <f t="shared" ca="1" si="290"/>
        <v>F1</v>
      </c>
      <c r="B2908" s="1" t="str">
        <f t="shared" ca="1" si="290"/>
        <v>35DJ5</v>
      </c>
      <c r="C2908" s="1" t="str">
        <f t="shared" ca="1" si="290"/>
        <v>Produkt-35DJ5</v>
      </c>
      <c r="D2908" s="1">
        <f t="shared" ca="1" si="290"/>
        <v>36</v>
      </c>
      <c r="E2908" s="1" t="str">
        <f t="shared" ca="1" si="290"/>
        <v>HF33J</v>
      </c>
    </row>
    <row r="2909" spans="1:5">
      <c r="A2909" s="11" t="str">
        <f t="shared" ca="1" si="290"/>
        <v>F1</v>
      </c>
      <c r="B2909" s="1" t="str">
        <f t="shared" ca="1" si="290"/>
        <v>35DJ5</v>
      </c>
      <c r="C2909" s="1" t="str">
        <f t="shared" ca="1" si="290"/>
        <v>Produkt-35DJ5</v>
      </c>
      <c r="D2909" s="1">
        <f t="shared" ca="1" si="290"/>
        <v>36</v>
      </c>
      <c r="E2909" s="1" t="str">
        <f t="shared" ca="1" si="290"/>
        <v>HF33J</v>
      </c>
    </row>
    <row r="2910" spans="1:5">
      <c r="A2910" s="11" t="str">
        <f t="shared" ref="A2910:E2919" ca="1" si="291">INDEX(AG_roh_Daten,ROW(2900:2900),MATCH(A$9,AG_roh_Spalten,0))</f>
        <v>F1</v>
      </c>
      <c r="B2910" s="1" t="str">
        <f t="shared" ca="1" si="291"/>
        <v>35DJ5</v>
      </c>
      <c r="C2910" s="1" t="str">
        <f t="shared" ca="1" si="291"/>
        <v>Produkt-35DJ5</v>
      </c>
      <c r="D2910" s="1">
        <f t="shared" ca="1" si="291"/>
        <v>36</v>
      </c>
      <c r="E2910" s="1" t="str">
        <f t="shared" ca="1" si="291"/>
        <v>HF33J</v>
      </c>
    </row>
    <row r="2911" spans="1:5">
      <c r="A2911" s="11" t="str">
        <f t="shared" ca="1" si="291"/>
        <v>F1</v>
      </c>
      <c r="B2911" s="1" t="str">
        <f t="shared" ca="1" si="291"/>
        <v>35DJ5</v>
      </c>
      <c r="C2911" s="1" t="str">
        <f t="shared" ca="1" si="291"/>
        <v>Produkt-35DJ5</v>
      </c>
      <c r="D2911" s="1">
        <f t="shared" ca="1" si="291"/>
        <v>36</v>
      </c>
      <c r="E2911" s="1" t="str">
        <f t="shared" ca="1" si="291"/>
        <v>HF33J</v>
      </c>
    </row>
    <row r="2912" spans="1:5">
      <c r="A2912" s="11" t="str">
        <f t="shared" ca="1" si="291"/>
        <v>F1</v>
      </c>
      <c r="B2912" s="1" t="str">
        <f t="shared" ca="1" si="291"/>
        <v>35DJ5</v>
      </c>
      <c r="C2912" s="1" t="str">
        <f t="shared" ca="1" si="291"/>
        <v>Produkt-35DJ5</v>
      </c>
      <c r="D2912" s="1">
        <f t="shared" ca="1" si="291"/>
        <v>36</v>
      </c>
      <c r="E2912" s="1" t="str">
        <f t="shared" ca="1" si="291"/>
        <v>HF33J</v>
      </c>
    </row>
    <row r="2913" spans="1:5">
      <c r="A2913" s="11" t="str">
        <f t="shared" ca="1" si="291"/>
        <v>F1</v>
      </c>
      <c r="B2913" s="1" t="str">
        <f t="shared" ca="1" si="291"/>
        <v>35DJ5</v>
      </c>
      <c r="C2913" s="1" t="str">
        <f t="shared" ca="1" si="291"/>
        <v>Produkt-35DJ5</v>
      </c>
      <c r="D2913" s="1">
        <f t="shared" ca="1" si="291"/>
        <v>36</v>
      </c>
      <c r="E2913" s="1" t="str">
        <f t="shared" ca="1" si="291"/>
        <v>HF33J</v>
      </c>
    </row>
    <row r="2914" spans="1:5">
      <c r="A2914" s="11" t="str">
        <f t="shared" ca="1" si="291"/>
        <v>F1</v>
      </c>
      <c r="B2914" s="1" t="str">
        <f t="shared" ca="1" si="291"/>
        <v>35DJ5</v>
      </c>
      <c r="C2914" s="1" t="str">
        <f t="shared" ca="1" si="291"/>
        <v>Produkt-35DJ5</v>
      </c>
      <c r="D2914" s="1">
        <f t="shared" ca="1" si="291"/>
        <v>36</v>
      </c>
      <c r="E2914" s="1" t="str">
        <f t="shared" ca="1" si="291"/>
        <v>HF33J</v>
      </c>
    </row>
    <row r="2915" spans="1:5">
      <c r="A2915" s="11" t="str">
        <f t="shared" ca="1" si="291"/>
        <v>F1</v>
      </c>
      <c r="B2915" s="1" t="str">
        <f t="shared" ca="1" si="291"/>
        <v>35DJ5</v>
      </c>
      <c r="C2915" s="1" t="str">
        <f t="shared" ca="1" si="291"/>
        <v>Produkt-35DJ5</v>
      </c>
      <c r="D2915" s="1">
        <f t="shared" ca="1" si="291"/>
        <v>36</v>
      </c>
      <c r="E2915" s="1" t="str">
        <f t="shared" ca="1" si="291"/>
        <v>HF33J</v>
      </c>
    </row>
    <row r="2916" spans="1:5">
      <c r="A2916" s="11" t="str">
        <f t="shared" ca="1" si="291"/>
        <v>F1</v>
      </c>
      <c r="B2916" s="1" t="str">
        <f t="shared" ca="1" si="291"/>
        <v>35DJ5</v>
      </c>
      <c r="C2916" s="1" t="str">
        <f t="shared" ca="1" si="291"/>
        <v>Produkt-35DJ5</v>
      </c>
      <c r="D2916" s="1">
        <f t="shared" ca="1" si="291"/>
        <v>36</v>
      </c>
      <c r="E2916" s="1" t="str">
        <f t="shared" ca="1" si="291"/>
        <v>HF33J</v>
      </c>
    </row>
    <row r="2917" spans="1:5">
      <c r="A2917" s="11" t="str">
        <f t="shared" ca="1" si="291"/>
        <v>F1</v>
      </c>
      <c r="B2917" s="1" t="str">
        <f t="shared" ca="1" si="291"/>
        <v>35DJ5</v>
      </c>
      <c r="C2917" s="1" t="str">
        <f t="shared" ca="1" si="291"/>
        <v>Produkt-35DJ5</v>
      </c>
      <c r="D2917" s="1">
        <f t="shared" ca="1" si="291"/>
        <v>36</v>
      </c>
      <c r="E2917" s="1" t="str">
        <f t="shared" ca="1" si="291"/>
        <v>HF33J</v>
      </c>
    </row>
    <row r="2918" spans="1:5">
      <c r="A2918" s="11" t="str">
        <f t="shared" ca="1" si="291"/>
        <v>F1</v>
      </c>
      <c r="B2918" s="1" t="str">
        <f t="shared" ca="1" si="291"/>
        <v>35DJ5</v>
      </c>
      <c r="C2918" s="1" t="str">
        <f t="shared" ca="1" si="291"/>
        <v>Produkt-35DJ5</v>
      </c>
      <c r="D2918" s="1">
        <f t="shared" ca="1" si="291"/>
        <v>36</v>
      </c>
      <c r="E2918" s="1" t="str">
        <f t="shared" ca="1" si="291"/>
        <v>HF33J</v>
      </c>
    </row>
    <row r="2919" spans="1:5">
      <c r="A2919" s="11" t="str">
        <f t="shared" ca="1" si="291"/>
        <v>F1</v>
      </c>
      <c r="B2919" s="1" t="str">
        <f t="shared" ca="1" si="291"/>
        <v>35DJ5</v>
      </c>
      <c r="C2919" s="1" t="str">
        <f t="shared" ca="1" si="291"/>
        <v>Produkt-35DJ5</v>
      </c>
      <c r="D2919" s="1">
        <f t="shared" ca="1" si="291"/>
        <v>36</v>
      </c>
      <c r="E2919" s="1" t="str">
        <f t="shared" ca="1" si="291"/>
        <v>HF33J</v>
      </c>
    </row>
    <row r="2920" spans="1:5">
      <c r="A2920" s="11" t="str">
        <f t="shared" ref="A2920:E2929" ca="1" si="292">INDEX(AG_roh_Daten,ROW(2910:2910),MATCH(A$9,AG_roh_Spalten,0))</f>
        <v>F1</v>
      </c>
      <c r="B2920" s="1" t="str">
        <f t="shared" ca="1" si="292"/>
        <v>35DJ5</v>
      </c>
      <c r="C2920" s="1" t="str">
        <f t="shared" ca="1" si="292"/>
        <v>Produkt-35DJ5</v>
      </c>
      <c r="D2920" s="1">
        <f t="shared" ca="1" si="292"/>
        <v>36</v>
      </c>
      <c r="E2920" s="1" t="str">
        <f t="shared" ca="1" si="292"/>
        <v>HF33J</v>
      </c>
    </row>
    <row r="2921" spans="1:5">
      <c r="A2921" s="11" t="str">
        <f t="shared" ca="1" si="292"/>
        <v>F1</v>
      </c>
      <c r="B2921" s="1" t="str">
        <f t="shared" ca="1" si="292"/>
        <v>35DJ5</v>
      </c>
      <c r="C2921" s="1" t="str">
        <f t="shared" ca="1" si="292"/>
        <v>Produkt-35DJ5</v>
      </c>
      <c r="D2921" s="1">
        <f t="shared" ca="1" si="292"/>
        <v>36</v>
      </c>
      <c r="E2921" s="1" t="str">
        <f t="shared" ca="1" si="292"/>
        <v>HF33J</v>
      </c>
    </row>
    <row r="2922" spans="1:5">
      <c r="A2922" s="11" t="str">
        <f t="shared" ca="1" si="292"/>
        <v>F1</v>
      </c>
      <c r="B2922" s="1" t="str">
        <f t="shared" ca="1" si="292"/>
        <v>35DJ5</v>
      </c>
      <c r="C2922" s="1" t="str">
        <f t="shared" ca="1" si="292"/>
        <v>Produkt-35DJ5</v>
      </c>
      <c r="D2922" s="1">
        <f t="shared" ca="1" si="292"/>
        <v>36</v>
      </c>
      <c r="E2922" s="1" t="str">
        <f t="shared" ca="1" si="292"/>
        <v>HF33J</v>
      </c>
    </row>
    <row r="2923" spans="1:5">
      <c r="A2923" s="11" t="str">
        <f t="shared" ca="1" si="292"/>
        <v>F1</v>
      </c>
      <c r="B2923" s="1" t="str">
        <f t="shared" ca="1" si="292"/>
        <v>35DJ5</v>
      </c>
      <c r="C2923" s="1" t="str">
        <f t="shared" ca="1" si="292"/>
        <v>Produkt-35DJ5</v>
      </c>
      <c r="D2923" s="1">
        <f t="shared" ca="1" si="292"/>
        <v>36</v>
      </c>
      <c r="E2923" s="1" t="str">
        <f t="shared" ca="1" si="292"/>
        <v>HF33J</v>
      </c>
    </row>
    <row r="2924" spans="1:5">
      <c r="A2924" s="11" t="str">
        <f t="shared" ca="1" si="292"/>
        <v>F1</v>
      </c>
      <c r="B2924" s="1" t="str">
        <f t="shared" ca="1" si="292"/>
        <v>35DJ5</v>
      </c>
      <c r="C2924" s="1" t="str">
        <f t="shared" ca="1" si="292"/>
        <v>Produkt-35DJ5</v>
      </c>
      <c r="D2924" s="1">
        <f t="shared" ca="1" si="292"/>
        <v>36</v>
      </c>
      <c r="E2924" s="1" t="str">
        <f t="shared" ca="1" si="292"/>
        <v>HF33J</v>
      </c>
    </row>
    <row r="2925" spans="1:5">
      <c r="A2925" s="11" t="str">
        <f t="shared" ca="1" si="292"/>
        <v>F1</v>
      </c>
      <c r="B2925" s="1" t="str">
        <f t="shared" ca="1" si="292"/>
        <v>35DJ5</v>
      </c>
      <c r="C2925" s="1" t="str">
        <f t="shared" ca="1" si="292"/>
        <v>Produkt-35DJ5</v>
      </c>
      <c r="D2925" s="1">
        <f t="shared" ca="1" si="292"/>
        <v>36</v>
      </c>
      <c r="E2925" s="1" t="str">
        <f t="shared" ca="1" si="292"/>
        <v>HF33J</v>
      </c>
    </row>
    <row r="2926" spans="1:5">
      <c r="A2926" s="11" t="str">
        <f t="shared" ca="1" si="292"/>
        <v>F1</v>
      </c>
      <c r="B2926" s="1" t="str">
        <f t="shared" ca="1" si="292"/>
        <v>35DJ5</v>
      </c>
      <c r="C2926" s="1" t="str">
        <f t="shared" ca="1" si="292"/>
        <v>Produkt-35DJ5</v>
      </c>
      <c r="D2926" s="1">
        <f t="shared" ca="1" si="292"/>
        <v>36</v>
      </c>
      <c r="E2926" s="1" t="str">
        <f t="shared" ca="1" si="292"/>
        <v>HF33J</v>
      </c>
    </row>
    <row r="2927" spans="1:5">
      <c r="A2927" s="11" t="str">
        <f t="shared" ca="1" si="292"/>
        <v>F1</v>
      </c>
      <c r="B2927" s="1" t="str">
        <f t="shared" ca="1" si="292"/>
        <v>35DJ5</v>
      </c>
      <c r="C2927" s="1" t="str">
        <f t="shared" ca="1" si="292"/>
        <v>Produkt-35DJ5</v>
      </c>
      <c r="D2927" s="1">
        <f t="shared" ca="1" si="292"/>
        <v>36</v>
      </c>
      <c r="E2927" s="1" t="str">
        <f t="shared" ca="1" si="292"/>
        <v>HF33J</v>
      </c>
    </row>
    <row r="2928" spans="1:5">
      <c r="A2928" s="11" t="str">
        <f t="shared" ca="1" si="292"/>
        <v>F1</v>
      </c>
      <c r="B2928" s="1" t="str">
        <f t="shared" ca="1" si="292"/>
        <v>35DJ5</v>
      </c>
      <c r="C2928" s="1" t="str">
        <f t="shared" ca="1" si="292"/>
        <v>Produkt-35DJ5</v>
      </c>
      <c r="D2928" s="1">
        <f t="shared" ca="1" si="292"/>
        <v>36</v>
      </c>
      <c r="E2928" s="1" t="str">
        <f t="shared" ca="1" si="292"/>
        <v>HF33J</v>
      </c>
    </row>
    <row r="2929" spans="1:5">
      <c r="A2929" s="11" t="str">
        <f t="shared" ca="1" si="292"/>
        <v>F1</v>
      </c>
      <c r="B2929" s="1" t="str">
        <f t="shared" ca="1" si="292"/>
        <v>35DJF</v>
      </c>
      <c r="C2929" s="1" t="str">
        <f t="shared" ca="1" si="292"/>
        <v>Produkt-35DJF</v>
      </c>
      <c r="D2929" s="1">
        <f t="shared" ca="1" si="292"/>
        <v>3</v>
      </c>
      <c r="E2929" s="1" t="str">
        <f t="shared" ca="1" si="292"/>
        <v>G3J7J</v>
      </c>
    </row>
    <row r="2930" spans="1:5">
      <c r="A2930" s="11" t="str">
        <f t="shared" ref="A2930:E2939" ca="1" si="293">INDEX(AG_roh_Daten,ROW(2920:2920),MATCH(A$9,AG_roh_Spalten,0))</f>
        <v>F1</v>
      </c>
      <c r="B2930" s="1" t="str">
        <f t="shared" ca="1" si="293"/>
        <v>35DJF</v>
      </c>
      <c r="C2930" s="1" t="str">
        <f t="shared" ca="1" si="293"/>
        <v>Produkt-35DJF</v>
      </c>
      <c r="D2930" s="1">
        <f t="shared" ca="1" si="293"/>
        <v>3</v>
      </c>
      <c r="E2930" s="1" t="str">
        <f t="shared" ca="1" si="293"/>
        <v>G3J7J</v>
      </c>
    </row>
    <row r="2931" spans="1:5">
      <c r="A2931" s="11" t="str">
        <f t="shared" ca="1" si="293"/>
        <v>F1</v>
      </c>
      <c r="B2931" s="1" t="str">
        <f t="shared" ca="1" si="293"/>
        <v>35DJF</v>
      </c>
      <c r="C2931" s="1" t="str">
        <f t="shared" ca="1" si="293"/>
        <v>Produkt-35DJF</v>
      </c>
      <c r="D2931" s="1">
        <f t="shared" ca="1" si="293"/>
        <v>3</v>
      </c>
      <c r="E2931" s="1" t="str">
        <f t="shared" ca="1" si="293"/>
        <v>G3J7J</v>
      </c>
    </row>
    <row r="2932" spans="1:5">
      <c r="A2932" s="11" t="str">
        <f t="shared" ca="1" si="293"/>
        <v>F1</v>
      </c>
      <c r="B2932" s="1" t="str">
        <f t="shared" ca="1" si="293"/>
        <v>35DJF</v>
      </c>
      <c r="C2932" s="1" t="str">
        <f t="shared" ca="1" si="293"/>
        <v>Produkt-35DJF</v>
      </c>
      <c r="D2932" s="1">
        <f t="shared" ca="1" si="293"/>
        <v>3</v>
      </c>
      <c r="E2932" s="1" t="str">
        <f t="shared" ca="1" si="293"/>
        <v>G3J7J</v>
      </c>
    </row>
    <row r="2933" spans="1:5">
      <c r="A2933" s="11" t="str">
        <f t="shared" ca="1" si="293"/>
        <v>F1</v>
      </c>
      <c r="B2933" s="1" t="str">
        <f t="shared" ca="1" si="293"/>
        <v>35DJF</v>
      </c>
      <c r="C2933" s="1" t="str">
        <f t="shared" ca="1" si="293"/>
        <v>Produkt-35DJF</v>
      </c>
      <c r="D2933" s="1">
        <f t="shared" ca="1" si="293"/>
        <v>3</v>
      </c>
      <c r="E2933" s="1" t="str">
        <f t="shared" ca="1" si="293"/>
        <v>G3J7J</v>
      </c>
    </row>
    <row r="2934" spans="1:5">
      <c r="A2934" s="11" t="str">
        <f t="shared" ca="1" si="293"/>
        <v>F1</v>
      </c>
      <c r="B2934" s="1" t="str">
        <f t="shared" ca="1" si="293"/>
        <v>35DJF</v>
      </c>
      <c r="C2934" s="1" t="str">
        <f t="shared" ca="1" si="293"/>
        <v>Produkt-35DJF</v>
      </c>
      <c r="D2934" s="1">
        <f t="shared" ca="1" si="293"/>
        <v>3</v>
      </c>
      <c r="E2934" s="1" t="str">
        <f t="shared" ca="1" si="293"/>
        <v>G3J7J</v>
      </c>
    </row>
    <row r="2935" spans="1:5">
      <c r="A2935" s="11" t="str">
        <f t="shared" ca="1" si="293"/>
        <v>F1</v>
      </c>
      <c r="B2935" s="1" t="str">
        <f t="shared" ca="1" si="293"/>
        <v>35DJF</v>
      </c>
      <c r="C2935" s="1" t="str">
        <f t="shared" ca="1" si="293"/>
        <v>Produkt-35DJF</v>
      </c>
      <c r="D2935" s="1">
        <f t="shared" ca="1" si="293"/>
        <v>3</v>
      </c>
      <c r="E2935" s="1" t="str">
        <f t="shared" ca="1" si="293"/>
        <v>G3J7J</v>
      </c>
    </row>
    <row r="2936" spans="1:5">
      <c r="A2936" s="11" t="str">
        <f t="shared" ca="1" si="293"/>
        <v>F1</v>
      </c>
      <c r="B2936" s="1" t="str">
        <f t="shared" ca="1" si="293"/>
        <v>35DJF</v>
      </c>
      <c r="C2936" s="1" t="str">
        <f t="shared" ca="1" si="293"/>
        <v>Produkt-35DJF</v>
      </c>
      <c r="D2936" s="1">
        <f t="shared" ca="1" si="293"/>
        <v>3</v>
      </c>
      <c r="E2936" s="1" t="str">
        <f t="shared" ca="1" si="293"/>
        <v>G3J7J</v>
      </c>
    </row>
    <row r="2937" spans="1:5">
      <c r="A2937" s="11" t="str">
        <f t="shared" ca="1" si="293"/>
        <v>F1</v>
      </c>
      <c r="B2937" s="1" t="str">
        <f t="shared" ca="1" si="293"/>
        <v>35DJF</v>
      </c>
      <c r="C2937" s="1" t="str">
        <f t="shared" ca="1" si="293"/>
        <v>Produkt-35DJF</v>
      </c>
      <c r="D2937" s="1">
        <f t="shared" ca="1" si="293"/>
        <v>5</v>
      </c>
      <c r="E2937" s="1" t="str">
        <f t="shared" ca="1" si="293"/>
        <v>HF7JJ</v>
      </c>
    </row>
    <row r="2938" spans="1:5">
      <c r="A2938" s="11" t="str">
        <f t="shared" ca="1" si="293"/>
        <v>F1</v>
      </c>
      <c r="B2938" s="1" t="str">
        <f t="shared" ca="1" si="293"/>
        <v>35DJF</v>
      </c>
      <c r="C2938" s="1" t="str">
        <f t="shared" ca="1" si="293"/>
        <v>Produkt-35DJF</v>
      </c>
      <c r="D2938" s="1">
        <f t="shared" ca="1" si="293"/>
        <v>5</v>
      </c>
      <c r="E2938" s="1" t="str">
        <f t="shared" ca="1" si="293"/>
        <v>HF7JJ</v>
      </c>
    </row>
    <row r="2939" spans="1:5">
      <c r="A2939" s="11" t="str">
        <f t="shared" ca="1" si="293"/>
        <v>F1</v>
      </c>
      <c r="B2939" s="1" t="str">
        <f t="shared" ca="1" si="293"/>
        <v>35DJF</v>
      </c>
      <c r="C2939" s="1" t="str">
        <f t="shared" ca="1" si="293"/>
        <v>Produkt-35DJF</v>
      </c>
      <c r="D2939" s="1">
        <f t="shared" ca="1" si="293"/>
        <v>5</v>
      </c>
      <c r="E2939" s="1" t="str">
        <f t="shared" ca="1" si="293"/>
        <v>HF7JJ</v>
      </c>
    </row>
    <row r="2940" spans="1:5">
      <c r="A2940" s="11" t="str">
        <f t="shared" ref="A2940:E2949" ca="1" si="294">INDEX(AG_roh_Daten,ROW(2930:2930),MATCH(A$9,AG_roh_Spalten,0))</f>
        <v>F1</v>
      </c>
      <c r="B2940" s="1" t="str">
        <f t="shared" ca="1" si="294"/>
        <v>35DJF</v>
      </c>
      <c r="C2940" s="1" t="str">
        <f t="shared" ca="1" si="294"/>
        <v>Produkt-35DJF</v>
      </c>
      <c r="D2940" s="1">
        <f t="shared" ca="1" si="294"/>
        <v>5</v>
      </c>
      <c r="E2940" s="1" t="str">
        <f t="shared" ca="1" si="294"/>
        <v>HF7JJ</v>
      </c>
    </row>
    <row r="2941" spans="1:5">
      <c r="A2941" s="11" t="str">
        <f t="shared" ca="1" si="294"/>
        <v>F1</v>
      </c>
      <c r="B2941" s="1" t="str">
        <f t="shared" ca="1" si="294"/>
        <v>35DJF</v>
      </c>
      <c r="C2941" s="1" t="str">
        <f t="shared" ca="1" si="294"/>
        <v>Produkt-35DJF</v>
      </c>
      <c r="D2941" s="1">
        <f t="shared" ca="1" si="294"/>
        <v>5</v>
      </c>
      <c r="E2941" s="1" t="str">
        <f t="shared" ca="1" si="294"/>
        <v>HF7JJ</v>
      </c>
    </row>
    <row r="2942" spans="1:5">
      <c r="A2942" s="11" t="str">
        <f t="shared" ca="1" si="294"/>
        <v>F1</v>
      </c>
      <c r="B2942" s="1" t="str">
        <f t="shared" ca="1" si="294"/>
        <v>35DJF</v>
      </c>
      <c r="C2942" s="1" t="str">
        <f t="shared" ca="1" si="294"/>
        <v>Produkt-35DJF</v>
      </c>
      <c r="D2942" s="1">
        <f t="shared" ca="1" si="294"/>
        <v>5</v>
      </c>
      <c r="E2942" s="1" t="str">
        <f t="shared" ca="1" si="294"/>
        <v>HF7JJ</v>
      </c>
    </row>
    <row r="2943" spans="1:5">
      <c r="A2943" s="11" t="str">
        <f t="shared" ca="1" si="294"/>
        <v>F1</v>
      </c>
      <c r="B2943" s="1" t="str">
        <f t="shared" ca="1" si="294"/>
        <v>35DJF</v>
      </c>
      <c r="C2943" s="1" t="str">
        <f t="shared" ca="1" si="294"/>
        <v>Produkt-35DJF</v>
      </c>
      <c r="D2943" s="1">
        <f t="shared" ca="1" si="294"/>
        <v>5</v>
      </c>
      <c r="E2943" s="1" t="str">
        <f t="shared" ca="1" si="294"/>
        <v>HF7JJ</v>
      </c>
    </row>
    <row r="2944" spans="1:5">
      <c r="A2944" s="11" t="str">
        <f t="shared" ca="1" si="294"/>
        <v>F1</v>
      </c>
      <c r="B2944" s="1" t="str">
        <f t="shared" ca="1" si="294"/>
        <v>35DJF</v>
      </c>
      <c r="C2944" s="1" t="str">
        <f t="shared" ca="1" si="294"/>
        <v>Produkt-35DJF</v>
      </c>
      <c r="D2944" s="1">
        <f t="shared" ca="1" si="294"/>
        <v>5</v>
      </c>
      <c r="E2944" s="1" t="str">
        <f t="shared" ca="1" si="294"/>
        <v>HF7JJ</v>
      </c>
    </row>
    <row r="2945" spans="1:5">
      <c r="A2945" s="11" t="str">
        <f t="shared" ca="1" si="294"/>
        <v>F1</v>
      </c>
      <c r="B2945" s="1" t="str">
        <f t="shared" ca="1" si="294"/>
        <v>35DJF</v>
      </c>
      <c r="C2945" s="1" t="str">
        <f t="shared" ca="1" si="294"/>
        <v>Produkt-35DJF</v>
      </c>
      <c r="D2945" s="1">
        <f t="shared" ca="1" si="294"/>
        <v>5</v>
      </c>
      <c r="E2945" s="1" t="str">
        <f t="shared" ca="1" si="294"/>
        <v>HF7JJ</v>
      </c>
    </row>
    <row r="2946" spans="1:5">
      <c r="A2946" s="11" t="str">
        <f t="shared" ca="1" si="294"/>
        <v>F1</v>
      </c>
      <c r="B2946" s="1" t="str">
        <f t="shared" ca="1" si="294"/>
        <v>35DJF</v>
      </c>
      <c r="C2946" s="1" t="str">
        <f t="shared" ca="1" si="294"/>
        <v>Produkt-35DJF</v>
      </c>
      <c r="D2946" s="1">
        <f t="shared" ca="1" si="294"/>
        <v>5</v>
      </c>
      <c r="E2946" s="1" t="str">
        <f t="shared" ca="1" si="294"/>
        <v>HF7JJ</v>
      </c>
    </row>
    <row r="2947" spans="1:5">
      <c r="A2947" s="11" t="str">
        <f t="shared" ca="1" si="294"/>
        <v>F1</v>
      </c>
      <c r="B2947" s="1" t="str">
        <f t="shared" ca="1" si="294"/>
        <v>35DJF</v>
      </c>
      <c r="C2947" s="1" t="str">
        <f t="shared" ca="1" si="294"/>
        <v>Produkt-35DJF</v>
      </c>
      <c r="D2947" s="1">
        <f t="shared" ca="1" si="294"/>
        <v>5</v>
      </c>
      <c r="E2947" s="1" t="str">
        <f t="shared" ca="1" si="294"/>
        <v>HF7JJ</v>
      </c>
    </row>
    <row r="2948" spans="1:5">
      <c r="A2948" s="11" t="str">
        <f t="shared" ca="1" si="294"/>
        <v>F1</v>
      </c>
      <c r="B2948" s="1" t="str">
        <f t="shared" ca="1" si="294"/>
        <v>35DJF</v>
      </c>
      <c r="C2948" s="1" t="str">
        <f t="shared" ca="1" si="294"/>
        <v>Produkt-35DJF</v>
      </c>
      <c r="D2948" s="1">
        <f t="shared" ca="1" si="294"/>
        <v>5</v>
      </c>
      <c r="E2948" s="1" t="str">
        <f t="shared" ca="1" si="294"/>
        <v>HF7JJ</v>
      </c>
    </row>
    <row r="2949" spans="1:5">
      <c r="A2949" s="11" t="str">
        <f t="shared" ca="1" si="294"/>
        <v>F1</v>
      </c>
      <c r="B2949" s="1" t="str">
        <f t="shared" ca="1" si="294"/>
        <v>35DJF</v>
      </c>
      <c r="C2949" s="1" t="str">
        <f t="shared" ca="1" si="294"/>
        <v>Produkt-35DJF</v>
      </c>
      <c r="D2949" s="1">
        <f t="shared" ca="1" si="294"/>
        <v>5</v>
      </c>
      <c r="E2949" s="1" t="str">
        <f t="shared" ca="1" si="294"/>
        <v>HF7JJ</v>
      </c>
    </row>
    <row r="2950" spans="1:5">
      <c r="A2950" s="11" t="str">
        <f t="shared" ref="A2950:E2959" ca="1" si="295">INDEX(AG_roh_Daten,ROW(2940:2940),MATCH(A$9,AG_roh_Spalten,0))</f>
        <v>F1</v>
      </c>
      <c r="B2950" s="1" t="str">
        <f t="shared" ca="1" si="295"/>
        <v>35DJF</v>
      </c>
      <c r="C2950" s="1" t="str">
        <f t="shared" ca="1" si="295"/>
        <v>Produkt-35DJF</v>
      </c>
      <c r="D2950" s="1">
        <f t="shared" ca="1" si="295"/>
        <v>5</v>
      </c>
      <c r="E2950" s="1" t="str">
        <f t="shared" ca="1" si="295"/>
        <v>HF7JJ</v>
      </c>
    </row>
    <row r="2951" spans="1:5">
      <c r="A2951" s="11" t="str">
        <f t="shared" ca="1" si="295"/>
        <v>F1</v>
      </c>
      <c r="B2951" s="1" t="str">
        <f t="shared" ca="1" si="295"/>
        <v>35DJF</v>
      </c>
      <c r="C2951" s="1" t="str">
        <f t="shared" ca="1" si="295"/>
        <v>Produkt-35DJF</v>
      </c>
      <c r="D2951" s="1">
        <f t="shared" ca="1" si="295"/>
        <v>5</v>
      </c>
      <c r="E2951" s="1" t="str">
        <f t="shared" ca="1" si="295"/>
        <v>HF7JJ</v>
      </c>
    </row>
    <row r="2952" spans="1:5">
      <c r="A2952" s="11" t="str">
        <f t="shared" ca="1" si="295"/>
        <v>F1</v>
      </c>
      <c r="B2952" s="1" t="str">
        <f t="shared" ca="1" si="295"/>
        <v>35DJF</v>
      </c>
      <c r="C2952" s="1" t="str">
        <f t="shared" ca="1" si="295"/>
        <v>Produkt-35DJF</v>
      </c>
      <c r="D2952" s="1">
        <f t="shared" ca="1" si="295"/>
        <v>5</v>
      </c>
      <c r="E2952" s="1" t="str">
        <f t="shared" ca="1" si="295"/>
        <v>HF7JJ</v>
      </c>
    </row>
    <row r="2953" spans="1:5">
      <c r="A2953" s="11" t="str">
        <f t="shared" ca="1" si="295"/>
        <v>F1</v>
      </c>
      <c r="B2953" s="1" t="str">
        <f t="shared" ca="1" si="295"/>
        <v>35DJF</v>
      </c>
      <c r="C2953" s="1" t="str">
        <f t="shared" ca="1" si="295"/>
        <v>Produkt-35DJF</v>
      </c>
      <c r="D2953" s="1">
        <f t="shared" ca="1" si="295"/>
        <v>5</v>
      </c>
      <c r="E2953" s="1" t="str">
        <f t="shared" ca="1" si="295"/>
        <v>HF7JJ</v>
      </c>
    </row>
    <row r="2954" spans="1:5">
      <c r="A2954" s="11" t="str">
        <f t="shared" ca="1" si="295"/>
        <v>F1</v>
      </c>
      <c r="B2954" s="1" t="str">
        <f t="shared" ca="1" si="295"/>
        <v>35DJF</v>
      </c>
      <c r="C2954" s="1" t="str">
        <f t="shared" ca="1" si="295"/>
        <v>Produkt-35DJF</v>
      </c>
      <c r="D2954" s="1">
        <f t="shared" ca="1" si="295"/>
        <v>5</v>
      </c>
      <c r="E2954" s="1" t="str">
        <f t="shared" ca="1" si="295"/>
        <v>HF7JJ</v>
      </c>
    </row>
    <row r="2955" spans="1:5">
      <c r="A2955" s="11" t="str">
        <f t="shared" ca="1" si="295"/>
        <v>F1</v>
      </c>
      <c r="B2955" s="1" t="str">
        <f t="shared" ca="1" si="295"/>
        <v>35DJF</v>
      </c>
      <c r="C2955" s="1" t="str">
        <f t="shared" ca="1" si="295"/>
        <v>Produkt-35DJF</v>
      </c>
      <c r="D2955" s="1">
        <f t="shared" ca="1" si="295"/>
        <v>5</v>
      </c>
      <c r="E2955" s="1" t="str">
        <f t="shared" ca="1" si="295"/>
        <v>HF7JJ</v>
      </c>
    </row>
    <row r="2956" spans="1:5">
      <c r="A2956" s="11" t="str">
        <f t="shared" ca="1" si="295"/>
        <v>F1</v>
      </c>
      <c r="B2956" s="1" t="str">
        <f t="shared" ca="1" si="295"/>
        <v>35DJF</v>
      </c>
      <c r="C2956" s="1" t="str">
        <f t="shared" ca="1" si="295"/>
        <v>Produkt-35DJF</v>
      </c>
      <c r="D2956" s="1">
        <f t="shared" ca="1" si="295"/>
        <v>5</v>
      </c>
      <c r="E2956" s="1" t="str">
        <f t="shared" ca="1" si="295"/>
        <v>HF7JJ</v>
      </c>
    </row>
    <row r="2957" spans="1:5">
      <c r="A2957" s="11" t="str">
        <f t="shared" ca="1" si="295"/>
        <v>F1</v>
      </c>
      <c r="B2957" s="1" t="str">
        <f t="shared" ca="1" si="295"/>
        <v>35DJF</v>
      </c>
      <c r="C2957" s="1" t="str">
        <f t="shared" ca="1" si="295"/>
        <v>Produkt-35DJF</v>
      </c>
      <c r="D2957" s="1">
        <f t="shared" ca="1" si="295"/>
        <v>5</v>
      </c>
      <c r="E2957" s="1" t="str">
        <f t="shared" ca="1" si="295"/>
        <v>HF7JJ</v>
      </c>
    </row>
    <row r="2958" spans="1:5">
      <c r="A2958" s="11" t="str">
        <f t="shared" ca="1" si="295"/>
        <v>F1</v>
      </c>
      <c r="B2958" s="1" t="str">
        <f t="shared" ca="1" si="295"/>
        <v>35DJF</v>
      </c>
      <c r="C2958" s="1" t="str">
        <f t="shared" ca="1" si="295"/>
        <v>Produkt-35DJF</v>
      </c>
      <c r="D2958" s="1">
        <f t="shared" ca="1" si="295"/>
        <v>5</v>
      </c>
      <c r="E2958" s="1" t="str">
        <f t="shared" ca="1" si="295"/>
        <v>HF7JJ</v>
      </c>
    </row>
    <row r="2959" spans="1:5">
      <c r="A2959" s="11" t="str">
        <f t="shared" ca="1" si="295"/>
        <v>F1</v>
      </c>
      <c r="B2959" s="1" t="str">
        <f t="shared" ca="1" si="295"/>
        <v>35DJF</v>
      </c>
      <c r="C2959" s="1" t="str">
        <f t="shared" ca="1" si="295"/>
        <v>Produkt-35DJF</v>
      </c>
      <c r="D2959" s="1">
        <f t="shared" ca="1" si="295"/>
        <v>7</v>
      </c>
      <c r="E2959" s="1" t="str">
        <f t="shared" ca="1" si="295"/>
        <v>5DJ3J</v>
      </c>
    </row>
    <row r="2960" spans="1:5">
      <c r="A2960" s="11" t="str">
        <f t="shared" ref="A2960:E2969" ca="1" si="296">INDEX(AG_roh_Daten,ROW(2950:2950),MATCH(A$9,AG_roh_Spalten,0))</f>
        <v>F1</v>
      </c>
      <c r="B2960" s="1" t="str">
        <f t="shared" ca="1" si="296"/>
        <v>35DJF</v>
      </c>
      <c r="C2960" s="1" t="str">
        <f t="shared" ca="1" si="296"/>
        <v>Produkt-35DJF</v>
      </c>
      <c r="D2960" s="1">
        <f t="shared" ca="1" si="296"/>
        <v>7</v>
      </c>
      <c r="E2960" s="1" t="str">
        <f t="shared" ca="1" si="296"/>
        <v>5DJ3J</v>
      </c>
    </row>
    <row r="2961" spans="1:5">
      <c r="A2961" s="11" t="str">
        <f t="shared" ca="1" si="296"/>
        <v>F1</v>
      </c>
      <c r="B2961" s="1" t="str">
        <f t="shared" ca="1" si="296"/>
        <v>35DJF</v>
      </c>
      <c r="C2961" s="1" t="str">
        <f t="shared" ca="1" si="296"/>
        <v>Produkt-35DJF</v>
      </c>
      <c r="D2961" s="1">
        <f t="shared" ca="1" si="296"/>
        <v>7</v>
      </c>
      <c r="E2961" s="1" t="str">
        <f t="shared" ca="1" si="296"/>
        <v>5DJ3J</v>
      </c>
    </row>
    <row r="2962" spans="1:5">
      <c r="A2962" s="11" t="str">
        <f t="shared" ca="1" si="296"/>
        <v>F1</v>
      </c>
      <c r="B2962" s="1" t="str">
        <f t="shared" ca="1" si="296"/>
        <v>35DJF</v>
      </c>
      <c r="C2962" s="1" t="str">
        <f t="shared" ca="1" si="296"/>
        <v>Produkt-35DJF</v>
      </c>
      <c r="D2962" s="1">
        <f t="shared" ca="1" si="296"/>
        <v>7</v>
      </c>
      <c r="E2962" s="1" t="str">
        <f t="shared" ca="1" si="296"/>
        <v>5DJ3J</v>
      </c>
    </row>
    <row r="2963" spans="1:5">
      <c r="A2963" s="11" t="str">
        <f t="shared" ca="1" si="296"/>
        <v>F1</v>
      </c>
      <c r="B2963" s="1" t="str">
        <f t="shared" ca="1" si="296"/>
        <v>35DJF</v>
      </c>
      <c r="C2963" s="1" t="str">
        <f t="shared" ca="1" si="296"/>
        <v>Produkt-35DJF</v>
      </c>
      <c r="D2963" s="1">
        <f t="shared" ca="1" si="296"/>
        <v>7</v>
      </c>
      <c r="E2963" s="1" t="str">
        <f t="shared" ca="1" si="296"/>
        <v>5DJ3J</v>
      </c>
    </row>
    <row r="2964" spans="1:5">
      <c r="A2964" s="11" t="str">
        <f t="shared" ca="1" si="296"/>
        <v>F1</v>
      </c>
      <c r="B2964" s="1" t="str">
        <f t="shared" ca="1" si="296"/>
        <v>35DJF</v>
      </c>
      <c r="C2964" s="1" t="str">
        <f t="shared" ca="1" si="296"/>
        <v>Produkt-35DJF</v>
      </c>
      <c r="D2964" s="1">
        <f t="shared" ca="1" si="296"/>
        <v>7</v>
      </c>
      <c r="E2964" s="1" t="str">
        <f t="shared" ca="1" si="296"/>
        <v>5DJ3J</v>
      </c>
    </row>
    <row r="2965" spans="1:5">
      <c r="A2965" s="11" t="str">
        <f t="shared" ca="1" si="296"/>
        <v>F1</v>
      </c>
      <c r="B2965" s="1" t="str">
        <f t="shared" ca="1" si="296"/>
        <v>35DJF</v>
      </c>
      <c r="C2965" s="1" t="str">
        <f t="shared" ca="1" si="296"/>
        <v>Produkt-35DJF</v>
      </c>
      <c r="D2965" s="1">
        <f t="shared" ca="1" si="296"/>
        <v>7</v>
      </c>
      <c r="E2965" s="1" t="str">
        <f t="shared" ca="1" si="296"/>
        <v>5DJ3J</v>
      </c>
    </row>
    <row r="2966" spans="1:5">
      <c r="A2966" s="11" t="str">
        <f t="shared" ca="1" si="296"/>
        <v>F1</v>
      </c>
      <c r="B2966" s="1" t="str">
        <f t="shared" ca="1" si="296"/>
        <v>35DJF</v>
      </c>
      <c r="C2966" s="1" t="str">
        <f t="shared" ca="1" si="296"/>
        <v>Produkt-35DJF</v>
      </c>
      <c r="D2966" s="1">
        <f t="shared" ca="1" si="296"/>
        <v>7</v>
      </c>
      <c r="E2966" s="1" t="str">
        <f t="shared" ca="1" si="296"/>
        <v>5DJ3J</v>
      </c>
    </row>
    <row r="2967" spans="1:5">
      <c r="A2967" s="11" t="str">
        <f t="shared" ca="1" si="296"/>
        <v>F1</v>
      </c>
      <c r="B2967" s="1" t="str">
        <f t="shared" ca="1" si="296"/>
        <v>35DJF</v>
      </c>
      <c r="C2967" s="1" t="str">
        <f t="shared" ca="1" si="296"/>
        <v>Produkt-35DJF</v>
      </c>
      <c r="D2967" s="1">
        <f t="shared" ca="1" si="296"/>
        <v>7</v>
      </c>
      <c r="E2967" s="1" t="str">
        <f t="shared" ca="1" si="296"/>
        <v>5DJ3J</v>
      </c>
    </row>
    <row r="2968" spans="1:5">
      <c r="A2968" s="11" t="str">
        <f t="shared" ca="1" si="296"/>
        <v>F1</v>
      </c>
      <c r="B2968" s="1" t="str">
        <f t="shared" ca="1" si="296"/>
        <v>35DJF</v>
      </c>
      <c r="C2968" s="1" t="str">
        <f t="shared" ca="1" si="296"/>
        <v>Produkt-35DJF</v>
      </c>
      <c r="D2968" s="1">
        <f t="shared" ca="1" si="296"/>
        <v>7</v>
      </c>
      <c r="E2968" s="1" t="str">
        <f t="shared" ca="1" si="296"/>
        <v>5DJ3J</v>
      </c>
    </row>
    <row r="2969" spans="1:5">
      <c r="A2969" s="11" t="str">
        <f t="shared" ca="1" si="296"/>
        <v>F1</v>
      </c>
      <c r="B2969" s="1" t="str">
        <f t="shared" ca="1" si="296"/>
        <v>35DJF</v>
      </c>
      <c r="C2969" s="1" t="str">
        <f t="shared" ca="1" si="296"/>
        <v>Produkt-35DJF</v>
      </c>
      <c r="D2969" s="1">
        <f t="shared" ca="1" si="296"/>
        <v>7</v>
      </c>
      <c r="E2969" s="1" t="str">
        <f t="shared" ca="1" si="296"/>
        <v>5DJ3J</v>
      </c>
    </row>
    <row r="2970" spans="1:5">
      <c r="A2970" s="11" t="str">
        <f t="shared" ref="A2970:E2979" ca="1" si="297">INDEX(AG_roh_Daten,ROW(2960:2960),MATCH(A$9,AG_roh_Spalten,0))</f>
        <v>F1</v>
      </c>
      <c r="B2970" s="1" t="str">
        <f t="shared" ca="1" si="297"/>
        <v>35DJF</v>
      </c>
      <c r="C2970" s="1" t="str">
        <f t="shared" ca="1" si="297"/>
        <v>Produkt-35DJF</v>
      </c>
      <c r="D2970" s="1">
        <f t="shared" ca="1" si="297"/>
        <v>7</v>
      </c>
      <c r="E2970" s="1" t="str">
        <f t="shared" ca="1" si="297"/>
        <v>5DJ3J</v>
      </c>
    </row>
    <row r="2971" spans="1:5">
      <c r="A2971" s="11" t="str">
        <f t="shared" ca="1" si="297"/>
        <v>F1</v>
      </c>
      <c r="B2971" s="1" t="str">
        <f t="shared" ca="1" si="297"/>
        <v>35DJF</v>
      </c>
      <c r="C2971" s="1" t="str">
        <f t="shared" ca="1" si="297"/>
        <v>Produkt-35DJF</v>
      </c>
      <c r="D2971" s="1">
        <f t="shared" ca="1" si="297"/>
        <v>7</v>
      </c>
      <c r="E2971" s="1" t="str">
        <f t="shared" ca="1" si="297"/>
        <v>5DJ3J</v>
      </c>
    </row>
    <row r="2972" spans="1:5">
      <c r="A2972" s="11" t="str">
        <f t="shared" ca="1" si="297"/>
        <v>F1</v>
      </c>
      <c r="B2972" s="1" t="str">
        <f t="shared" ca="1" si="297"/>
        <v>35DJF</v>
      </c>
      <c r="C2972" s="1" t="str">
        <f t="shared" ca="1" si="297"/>
        <v>Produkt-35DJF</v>
      </c>
      <c r="D2972" s="1">
        <f t="shared" ca="1" si="297"/>
        <v>7</v>
      </c>
      <c r="E2972" s="1" t="str">
        <f t="shared" ca="1" si="297"/>
        <v>5DJ3J</v>
      </c>
    </row>
    <row r="2973" spans="1:5">
      <c r="A2973" s="11" t="str">
        <f t="shared" ca="1" si="297"/>
        <v>F1</v>
      </c>
      <c r="B2973" s="1" t="str">
        <f t="shared" ca="1" si="297"/>
        <v>35DJF</v>
      </c>
      <c r="C2973" s="1" t="str">
        <f t="shared" ca="1" si="297"/>
        <v>Produkt-35DJF</v>
      </c>
      <c r="D2973" s="1">
        <f t="shared" ca="1" si="297"/>
        <v>7</v>
      </c>
      <c r="E2973" s="1" t="str">
        <f t="shared" ca="1" si="297"/>
        <v>5DJ3J</v>
      </c>
    </row>
    <row r="2974" spans="1:5">
      <c r="A2974" s="11" t="str">
        <f t="shared" ca="1" si="297"/>
        <v>F1</v>
      </c>
      <c r="B2974" s="1" t="str">
        <f t="shared" ca="1" si="297"/>
        <v>35DJF</v>
      </c>
      <c r="C2974" s="1" t="str">
        <f t="shared" ca="1" si="297"/>
        <v>Produkt-35DJF</v>
      </c>
      <c r="D2974" s="1">
        <f t="shared" ca="1" si="297"/>
        <v>7</v>
      </c>
      <c r="E2974" s="1" t="str">
        <f t="shared" ca="1" si="297"/>
        <v>5DJ3J</v>
      </c>
    </row>
    <row r="2975" spans="1:5">
      <c r="A2975" s="11" t="str">
        <f t="shared" ca="1" si="297"/>
        <v>F1</v>
      </c>
      <c r="B2975" s="1" t="str">
        <f t="shared" ca="1" si="297"/>
        <v>35DJF</v>
      </c>
      <c r="C2975" s="1" t="str">
        <f t="shared" ca="1" si="297"/>
        <v>Produkt-35DJF</v>
      </c>
      <c r="D2975" s="1">
        <f t="shared" ca="1" si="297"/>
        <v>7</v>
      </c>
      <c r="E2975" s="1" t="str">
        <f t="shared" ca="1" si="297"/>
        <v>5DJ3J</v>
      </c>
    </row>
    <row r="2976" spans="1:5">
      <c r="A2976" s="11" t="str">
        <f t="shared" ca="1" si="297"/>
        <v>F1</v>
      </c>
      <c r="B2976" s="1" t="str">
        <f t="shared" ca="1" si="297"/>
        <v>35DJF</v>
      </c>
      <c r="C2976" s="1" t="str">
        <f t="shared" ca="1" si="297"/>
        <v>Produkt-35DJF</v>
      </c>
      <c r="D2976" s="1">
        <f t="shared" ca="1" si="297"/>
        <v>7</v>
      </c>
      <c r="E2976" s="1" t="str">
        <f t="shared" ca="1" si="297"/>
        <v>5DJ3J</v>
      </c>
    </row>
    <row r="2977" spans="1:5">
      <c r="A2977" s="11" t="str">
        <f t="shared" ca="1" si="297"/>
        <v>F1</v>
      </c>
      <c r="B2977" s="1" t="str">
        <f t="shared" ca="1" si="297"/>
        <v>35DJF</v>
      </c>
      <c r="C2977" s="1" t="str">
        <f t="shared" ca="1" si="297"/>
        <v>Produkt-35DJF</v>
      </c>
      <c r="D2977" s="1">
        <f t="shared" ca="1" si="297"/>
        <v>7</v>
      </c>
      <c r="E2977" s="1" t="str">
        <f t="shared" ca="1" si="297"/>
        <v>5DJ3J</v>
      </c>
    </row>
    <row r="2978" spans="1:5">
      <c r="A2978" s="11" t="str">
        <f t="shared" ca="1" si="297"/>
        <v>F1</v>
      </c>
      <c r="B2978" s="1" t="str">
        <f t="shared" ca="1" si="297"/>
        <v>35DJF</v>
      </c>
      <c r="C2978" s="1" t="str">
        <f t="shared" ca="1" si="297"/>
        <v>Produkt-35DJF</v>
      </c>
      <c r="D2978" s="1">
        <f t="shared" ca="1" si="297"/>
        <v>7</v>
      </c>
      <c r="E2978" s="1" t="str">
        <f t="shared" ca="1" si="297"/>
        <v>5DJ3J</v>
      </c>
    </row>
    <row r="2979" spans="1:5">
      <c r="A2979" s="11" t="str">
        <f t="shared" ca="1" si="297"/>
        <v>F1</v>
      </c>
      <c r="B2979" s="1" t="str">
        <f t="shared" ca="1" si="297"/>
        <v>35DJF</v>
      </c>
      <c r="C2979" s="1" t="str">
        <f t="shared" ca="1" si="297"/>
        <v>Produkt-35DJF</v>
      </c>
      <c r="D2979" s="1">
        <f t="shared" ca="1" si="297"/>
        <v>7</v>
      </c>
      <c r="E2979" s="1" t="str">
        <f t="shared" ca="1" si="297"/>
        <v>5DJ3J</v>
      </c>
    </row>
    <row r="2980" spans="1:5">
      <c r="A2980" s="11" t="str">
        <f t="shared" ref="A2980:E2989" ca="1" si="298">INDEX(AG_roh_Daten,ROW(2970:2970),MATCH(A$9,AG_roh_Spalten,0))</f>
        <v>F1</v>
      </c>
      <c r="B2980" s="1" t="str">
        <f t="shared" ca="1" si="298"/>
        <v>35DJF</v>
      </c>
      <c r="C2980" s="1" t="str">
        <f t="shared" ca="1" si="298"/>
        <v>Produkt-35DJF</v>
      </c>
      <c r="D2980" s="1">
        <f t="shared" ca="1" si="298"/>
        <v>7</v>
      </c>
      <c r="E2980" s="1" t="str">
        <f t="shared" ca="1" si="298"/>
        <v>5DJ3J</v>
      </c>
    </row>
    <row r="2981" spans="1:5">
      <c r="A2981" s="11" t="str">
        <f t="shared" ca="1" si="298"/>
        <v>F1</v>
      </c>
      <c r="B2981" s="1" t="str">
        <f t="shared" ca="1" si="298"/>
        <v>35DJF</v>
      </c>
      <c r="C2981" s="1" t="str">
        <f t="shared" ca="1" si="298"/>
        <v>Produkt-35DJF</v>
      </c>
      <c r="D2981" s="1">
        <f t="shared" ca="1" si="298"/>
        <v>7</v>
      </c>
      <c r="E2981" s="1" t="str">
        <f t="shared" ca="1" si="298"/>
        <v>5DJ3J</v>
      </c>
    </row>
    <row r="2982" spans="1:5">
      <c r="A2982" s="11" t="str">
        <f t="shared" ca="1" si="298"/>
        <v>F1</v>
      </c>
      <c r="B2982" s="1" t="str">
        <f t="shared" ca="1" si="298"/>
        <v>35DJF</v>
      </c>
      <c r="C2982" s="1" t="str">
        <f t="shared" ca="1" si="298"/>
        <v>Produkt-35DJF</v>
      </c>
      <c r="D2982" s="1">
        <f t="shared" ca="1" si="298"/>
        <v>7</v>
      </c>
      <c r="E2982" s="1" t="str">
        <f t="shared" ca="1" si="298"/>
        <v>5DJ3J</v>
      </c>
    </row>
    <row r="2983" spans="1:5">
      <c r="A2983" s="11" t="str">
        <f t="shared" ca="1" si="298"/>
        <v>F1</v>
      </c>
      <c r="B2983" s="1" t="str">
        <f t="shared" ca="1" si="298"/>
        <v>35DJF</v>
      </c>
      <c r="C2983" s="1" t="str">
        <f t="shared" ca="1" si="298"/>
        <v>Produkt-35DJF</v>
      </c>
      <c r="D2983" s="1">
        <f t="shared" ca="1" si="298"/>
        <v>7</v>
      </c>
      <c r="E2983" s="1" t="str">
        <f t="shared" ca="1" si="298"/>
        <v>5DJ3J</v>
      </c>
    </row>
    <row r="2984" spans="1:5">
      <c r="A2984" s="11" t="str">
        <f t="shared" ca="1" si="298"/>
        <v>F1</v>
      </c>
      <c r="B2984" s="1" t="str">
        <f t="shared" ca="1" si="298"/>
        <v>35DJF</v>
      </c>
      <c r="C2984" s="1" t="str">
        <f t="shared" ca="1" si="298"/>
        <v>Produkt-35DJF</v>
      </c>
      <c r="D2984" s="1">
        <f t="shared" ca="1" si="298"/>
        <v>7</v>
      </c>
      <c r="E2984" s="1" t="str">
        <f t="shared" ca="1" si="298"/>
        <v>5DJ3J</v>
      </c>
    </row>
    <row r="2985" spans="1:5">
      <c r="A2985" s="11" t="str">
        <f t="shared" ca="1" si="298"/>
        <v>F1</v>
      </c>
      <c r="B2985" s="1" t="str">
        <f t="shared" ca="1" si="298"/>
        <v>35DJF</v>
      </c>
      <c r="C2985" s="1" t="str">
        <f t="shared" ca="1" si="298"/>
        <v>Produkt-35DJF</v>
      </c>
      <c r="D2985" s="1">
        <f t="shared" ca="1" si="298"/>
        <v>7</v>
      </c>
      <c r="E2985" s="1" t="str">
        <f t="shared" ca="1" si="298"/>
        <v>5DJ3J</v>
      </c>
    </row>
    <row r="2986" spans="1:5">
      <c r="A2986" s="11" t="str">
        <f t="shared" ca="1" si="298"/>
        <v>F1</v>
      </c>
      <c r="B2986" s="1" t="str">
        <f t="shared" ca="1" si="298"/>
        <v>35DJF</v>
      </c>
      <c r="C2986" s="1" t="str">
        <f t="shared" ca="1" si="298"/>
        <v>Produkt-35DJF</v>
      </c>
      <c r="D2986" s="1">
        <f t="shared" ca="1" si="298"/>
        <v>7</v>
      </c>
      <c r="E2986" s="1" t="str">
        <f t="shared" ca="1" si="298"/>
        <v>5DJ3J</v>
      </c>
    </row>
    <row r="2987" spans="1:5">
      <c r="A2987" s="11" t="str">
        <f t="shared" ca="1" si="298"/>
        <v>F1</v>
      </c>
      <c r="B2987" s="1" t="str">
        <f t="shared" ca="1" si="298"/>
        <v>35DJF</v>
      </c>
      <c r="C2987" s="1" t="str">
        <f t="shared" ca="1" si="298"/>
        <v>Produkt-35DJF</v>
      </c>
      <c r="D2987" s="1">
        <f t="shared" ca="1" si="298"/>
        <v>36</v>
      </c>
      <c r="E2987" s="1" t="str">
        <f t="shared" ca="1" si="298"/>
        <v>HF33J</v>
      </c>
    </row>
    <row r="2988" spans="1:5">
      <c r="A2988" s="11" t="str">
        <f t="shared" ca="1" si="298"/>
        <v>F1</v>
      </c>
      <c r="B2988" s="1" t="str">
        <f t="shared" ca="1" si="298"/>
        <v>35DJF</v>
      </c>
      <c r="C2988" s="1" t="str">
        <f t="shared" ca="1" si="298"/>
        <v>Produkt-35DJF</v>
      </c>
      <c r="D2988" s="1">
        <f t="shared" ca="1" si="298"/>
        <v>36</v>
      </c>
      <c r="E2988" s="1" t="str">
        <f t="shared" ca="1" si="298"/>
        <v>HF33J</v>
      </c>
    </row>
    <row r="2989" spans="1:5">
      <c r="A2989" s="11" t="str">
        <f t="shared" ca="1" si="298"/>
        <v>F1</v>
      </c>
      <c r="B2989" s="1" t="str">
        <f t="shared" ca="1" si="298"/>
        <v>35DJF</v>
      </c>
      <c r="C2989" s="1" t="str">
        <f t="shared" ca="1" si="298"/>
        <v>Produkt-35DJF</v>
      </c>
      <c r="D2989" s="1">
        <f t="shared" ca="1" si="298"/>
        <v>36</v>
      </c>
      <c r="E2989" s="1" t="str">
        <f t="shared" ca="1" si="298"/>
        <v>HF33J</v>
      </c>
    </row>
    <row r="2990" spans="1:5">
      <c r="A2990" s="11" t="str">
        <f t="shared" ref="A2990:E2999" ca="1" si="299">INDEX(AG_roh_Daten,ROW(2980:2980),MATCH(A$9,AG_roh_Spalten,0))</f>
        <v>F1</v>
      </c>
      <c r="B2990" s="1" t="str">
        <f t="shared" ca="1" si="299"/>
        <v>35DJF</v>
      </c>
      <c r="C2990" s="1" t="str">
        <f t="shared" ca="1" si="299"/>
        <v>Produkt-35DJF</v>
      </c>
      <c r="D2990" s="1">
        <f t="shared" ca="1" si="299"/>
        <v>36</v>
      </c>
      <c r="E2990" s="1" t="str">
        <f t="shared" ca="1" si="299"/>
        <v>HF33J</v>
      </c>
    </row>
    <row r="2991" spans="1:5">
      <c r="A2991" s="11" t="str">
        <f t="shared" ca="1" si="299"/>
        <v>F1</v>
      </c>
      <c r="B2991" s="1" t="str">
        <f t="shared" ca="1" si="299"/>
        <v>35DJF</v>
      </c>
      <c r="C2991" s="1" t="str">
        <f t="shared" ca="1" si="299"/>
        <v>Produkt-35DJF</v>
      </c>
      <c r="D2991" s="1">
        <f t="shared" ca="1" si="299"/>
        <v>36</v>
      </c>
      <c r="E2991" s="1" t="str">
        <f t="shared" ca="1" si="299"/>
        <v>HF33J</v>
      </c>
    </row>
    <row r="2992" spans="1:5">
      <c r="A2992" s="11" t="str">
        <f t="shared" ca="1" si="299"/>
        <v>F1</v>
      </c>
      <c r="B2992" s="1" t="str">
        <f t="shared" ca="1" si="299"/>
        <v>35DJF</v>
      </c>
      <c r="C2992" s="1" t="str">
        <f t="shared" ca="1" si="299"/>
        <v>Produkt-35DJF</v>
      </c>
      <c r="D2992" s="1">
        <f t="shared" ca="1" si="299"/>
        <v>36</v>
      </c>
      <c r="E2992" s="1" t="str">
        <f t="shared" ca="1" si="299"/>
        <v>HF33J</v>
      </c>
    </row>
    <row r="2993" spans="1:5">
      <c r="A2993" s="11" t="str">
        <f t="shared" ca="1" si="299"/>
        <v>F1</v>
      </c>
      <c r="B2993" s="1" t="str">
        <f t="shared" ca="1" si="299"/>
        <v>35DJF</v>
      </c>
      <c r="C2993" s="1" t="str">
        <f t="shared" ca="1" si="299"/>
        <v>Produkt-35DJF</v>
      </c>
      <c r="D2993" s="1">
        <f t="shared" ca="1" si="299"/>
        <v>36</v>
      </c>
      <c r="E2993" s="1" t="str">
        <f t="shared" ca="1" si="299"/>
        <v>HF33J</v>
      </c>
    </row>
    <row r="2994" spans="1:5">
      <c r="A2994" s="11" t="str">
        <f t="shared" ca="1" si="299"/>
        <v>F1</v>
      </c>
      <c r="B2994" s="1" t="str">
        <f t="shared" ca="1" si="299"/>
        <v>35DJF</v>
      </c>
      <c r="C2994" s="1" t="str">
        <f t="shared" ca="1" si="299"/>
        <v>Produkt-35DJF</v>
      </c>
      <c r="D2994" s="1">
        <f t="shared" ca="1" si="299"/>
        <v>36</v>
      </c>
      <c r="E2994" s="1" t="str">
        <f t="shared" ca="1" si="299"/>
        <v>HF33J</v>
      </c>
    </row>
    <row r="2995" spans="1:5">
      <c r="A2995" s="11" t="str">
        <f t="shared" ca="1" si="299"/>
        <v>F1</v>
      </c>
      <c r="B2995" s="1" t="str">
        <f t="shared" ca="1" si="299"/>
        <v>35DJF</v>
      </c>
      <c r="C2995" s="1" t="str">
        <f t="shared" ca="1" si="299"/>
        <v>Produkt-35DJF</v>
      </c>
      <c r="D2995" s="1">
        <f t="shared" ca="1" si="299"/>
        <v>36</v>
      </c>
      <c r="E2995" s="1" t="str">
        <f t="shared" ca="1" si="299"/>
        <v>HF33J</v>
      </c>
    </row>
    <row r="2996" spans="1:5">
      <c r="A2996" s="11" t="str">
        <f t="shared" ca="1" si="299"/>
        <v>F1</v>
      </c>
      <c r="B2996" s="1" t="str">
        <f t="shared" ca="1" si="299"/>
        <v>35DJF</v>
      </c>
      <c r="C2996" s="1" t="str">
        <f t="shared" ca="1" si="299"/>
        <v>Produkt-35DJF</v>
      </c>
      <c r="D2996" s="1">
        <f t="shared" ca="1" si="299"/>
        <v>36</v>
      </c>
      <c r="E2996" s="1" t="str">
        <f t="shared" ca="1" si="299"/>
        <v>HF33J</v>
      </c>
    </row>
    <row r="2997" spans="1:5">
      <c r="A2997" s="11" t="str">
        <f t="shared" ca="1" si="299"/>
        <v>F1</v>
      </c>
      <c r="B2997" s="1" t="str">
        <f t="shared" ca="1" si="299"/>
        <v>35DJF</v>
      </c>
      <c r="C2997" s="1" t="str">
        <f t="shared" ca="1" si="299"/>
        <v>Produkt-35DJF</v>
      </c>
      <c r="D2997" s="1">
        <f t="shared" ca="1" si="299"/>
        <v>36</v>
      </c>
      <c r="E2997" s="1" t="str">
        <f t="shared" ca="1" si="299"/>
        <v>HF33J</v>
      </c>
    </row>
    <row r="2998" spans="1:5">
      <c r="A2998" s="11" t="str">
        <f t="shared" ca="1" si="299"/>
        <v>F1</v>
      </c>
      <c r="B2998" s="1" t="str">
        <f t="shared" ca="1" si="299"/>
        <v>35DJF</v>
      </c>
      <c r="C2998" s="1" t="str">
        <f t="shared" ca="1" si="299"/>
        <v>Produkt-35DJF</v>
      </c>
      <c r="D2998" s="1">
        <f t="shared" ca="1" si="299"/>
        <v>36</v>
      </c>
      <c r="E2998" s="1" t="str">
        <f t="shared" ca="1" si="299"/>
        <v>HF33J</v>
      </c>
    </row>
    <row r="2999" spans="1:5">
      <c r="A2999" s="11" t="str">
        <f t="shared" ca="1" si="299"/>
        <v>F1</v>
      </c>
      <c r="B2999" s="1" t="str">
        <f t="shared" ca="1" si="299"/>
        <v>35DJF</v>
      </c>
      <c r="C2999" s="1" t="str">
        <f t="shared" ca="1" si="299"/>
        <v>Produkt-35DJF</v>
      </c>
      <c r="D2999" s="1">
        <f t="shared" ca="1" si="299"/>
        <v>36</v>
      </c>
      <c r="E2999" s="1" t="str">
        <f t="shared" ca="1" si="299"/>
        <v>HF33J</v>
      </c>
    </row>
    <row r="3000" spans="1:5">
      <c r="A3000" s="11" t="str">
        <f t="shared" ref="A3000:E3009" ca="1" si="300">INDEX(AG_roh_Daten,ROW(2990:2990),MATCH(A$9,AG_roh_Spalten,0))</f>
        <v>F1</v>
      </c>
      <c r="B3000" s="1" t="str">
        <f t="shared" ca="1" si="300"/>
        <v>35DJF</v>
      </c>
      <c r="C3000" s="1" t="str">
        <f t="shared" ca="1" si="300"/>
        <v>Produkt-35DJF</v>
      </c>
      <c r="D3000" s="1">
        <f t="shared" ca="1" si="300"/>
        <v>36</v>
      </c>
      <c r="E3000" s="1" t="str">
        <f t="shared" ca="1" si="300"/>
        <v>HF33J</v>
      </c>
    </row>
    <row r="3001" spans="1:5">
      <c r="A3001" s="11" t="str">
        <f t="shared" ca="1" si="300"/>
        <v>F1</v>
      </c>
      <c r="B3001" s="1" t="str">
        <f t="shared" ca="1" si="300"/>
        <v>35DJF</v>
      </c>
      <c r="C3001" s="1" t="str">
        <f t="shared" ca="1" si="300"/>
        <v>Produkt-35DJF</v>
      </c>
      <c r="D3001" s="1">
        <f t="shared" ca="1" si="300"/>
        <v>36</v>
      </c>
      <c r="E3001" s="1" t="str">
        <f t="shared" ca="1" si="300"/>
        <v>HF33J</v>
      </c>
    </row>
    <row r="3002" spans="1:5">
      <c r="A3002" s="11" t="str">
        <f t="shared" ca="1" si="300"/>
        <v>F1</v>
      </c>
      <c r="B3002" s="1" t="str">
        <f t="shared" ca="1" si="300"/>
        <v>35DJF</v>
      </c>
      <c r="C3002" s="1" t="str">
        <f t="shared" ca="1" si="300"/>
        <v>Produkt-35DJF</v>
      </c>
      <c r="D3002" s="1">
        <f t="shared" ca="1" si="300"/>
        <v>36</v>
      </c>
      <c r="E3002" s="1" t="str">
        <f t="shared" ca="1" si="300"/>
        <v>HF33J</v>
      </c>
    </row>
    <row r="3003" spans="1:5">
      <c r="A3003" s="11" t="str">
        <f t="shared" ca="1" si="300"/>
        <v>F1</v>
      </c>
      <c r="B3003" s="1" t="str">
        <f t="shared" ca="1" si="300"/>
        <v>35DJF</v>
      </c>
      <c r="C3003" s="1" t="str">
        <f t="shared" ca="1" si="300"/>
        <v>Produkt-35DJF</v>
      </c>
      <c r="D3003" s="1">
        <f t="shared" ca="1" si="300"/>
        <v>36</v>
      </c>
      <c r="E3003" s="1" t="str">
        <f t="shared" ca="1" si="300"/>
        <v>HF33J</v>
      </c>
    </row>
    <row r="3004" spans="1:5">
      <c r="A3004" s="11" t="str">
        <f t="shared" ca="1" si="300"/>
        <v>F1</v>
      </c>
      <c r="B3004" s="1" t="str">
        <f t="shared" ca="1" si="300"/>
        <v>35DJF</v>
      </c>
      <c r="C3004" s="1" t="str">
        <f t="shared" ca="1" si="300"/>
        <v>Produkt-35DJF</v>
      </c>
      <c r="D3004" s="1">
        <f t="shared" ca="1" si="300"/>
        <v>36</v>
      </c>
      <c r="E3004" s="1" t="str">
        <f t="shared" ca="1" si="300"/>
        <v>HF33J</v>
      </c>
    </row>
    <row r="3005" spans="1:5">
      <c r="A3005" s="11" t="str">
        <f t="shared" ca="1" si="300"/>
        <v>F1</v>
      </c>
      <c r="B3005" s="1" t="str">
        <f t="shared" ca="1" si="300"/>
        <v>35DJF</v>
      </c>
      <c r="C3005" s="1" t="str">
        <f t="shared" ca="1" si="300"/>
        <v>Produkt-35DJF</v>
      </c>
      <c r="D3005" s="1">
        <f t="shared" ca="1" si="300"/>
        <v>36</v>
      </c>
      <c r="E3005" s="1" t="str">
        <f t="shared" ca="1" si="300"/>
        <v>HF33J</v>
      </c>
    </row>
    <row r="3006" spans="1:5">
      <c r="A3006" s="11" t="str">
        <f t="shared" ca="1" si="300"/>
        <v>F1</v>
      </c>
      <c r="B3006" s="1" t="str">
        <f t="shared" ca="1" si="300"/>
        <v>35DJF</v>
      </c>
      <c r="C3006" s="1" t="str">
        <f t="shared" ca="1" si="300"/>
        <v>Produkt-35DJF</v>
      </c>
      <c r="D3006" s="1">
        <f t="shared" ca="1" si="300"/>
        <v>36</v>
      </c>
      <c r="E3006" s="1" t="str">
        <f t="shared" ca="1" si="300"/>
        <v>HF33J</v>
      </c>
    </row>
    <row r="3007" spans="1:5">
      <c r="A3007" s="11" t="str">
        <f t="shared" ca="1" si="300"/>
        <v>F1</v>
      </c>
      <c r="B3007" s="1" t="str">
        <f t="shared" ca="1" si="300"/>
        <v>35DJF</v>
      </c>
      <c r="C3007" s="1" t="str">
        <f t="shared" ca="1" si="300"/>
        <v>Produkt-35DJF</v>
      </c>
      <c r="D3007" s="1">
        <f t="shared" ca="1" si="300"/>
        <v>36</v>
      </c>
      <c r="E3007" s="1" t="str">
        <f t="shared" ca="1" si="300"/>
        <v>HF33J</v>
      </c>
    </row>
    <row r="3008" spans="1:5">
      <c r="A3008" s="11" t="str">
        <f t="shared" ca="1" si="300"/>
        <v>F1</v>
      </c>
      <c r="B3008" s="1" t="str">
        <f t="shared" ca="1" si="300"/>
        <v>35DJF</v>
      </c>
      <c r="C3008" s="1" t="str">
        <f t="shared" ca="1" si="300"/>
        <v>Produkt-35DJF</v>
      </c>
      <c r="D3008" s="1">
        <f t="shared" ca="1" si="300"/>
        <v>36</v>
      </c>
      <c r="E3008" s="1" t="str">
        <f t="shared" ca="1" si="300"/>
        <v>HF33J</v>
      </c>
    </row>
    <row r="3009" spans="1:5">
      <c r="A3009" s="11" t="str">
        <f t="shared" ca="1" si="300"/>
        <v>F1</v>
      </c>
      <c r="B3009" s="1" t="str">
        <f t="shared" ca="1" si="300"/>
        <v>35DJH</v>
      </c>
      <c r="C3009" s="1" t="str">
        <f t="shared" ca="1" si="300"/>
        <v>Produkt-35DJH</v>
      </c>
      <c r="D3009" s="1">
        <f t="shared" ca="1" si="300"/>
        <v>3</v>
      </c>
      <c r="E3009" s="1" t="str">
        <f t="shared" ca="1" si="300"/>
        <v>G3J7J</v>
      </c>
    </row>
    <row r="3010" spans="1:5">
      <c r="A3010" s="11" t="str">
        <f t="shared" ref="A3010:E3019" ca="1" si="301">INDEX(AG_roh_Daten,ROW(3000:3000),MATCH(A$9,AG_roh_Spalten,0))</f>
        <v>F1</v>
      </c>
      <c r="B3010" s="1" t="str">
        <f t="shared" ca="1" si="301"/>
        <v>35DJH</v>
      </c>
      <c r="C3010" s="1" t="str">
        <f t="shared" ca="1" si="301"/>
        <v>Produkt-35DJH</v>
      </c>
      <c r="D3010" s="1">
        <f t="shared" ca="1" si="301"/>
        <v>3</v>
      </c>
      <c r="E3010" s="1" t="str">
        <f t="shared" ca="1" si="301"/>
        <v>G3J7J</v>
      </c>
    </row>
    <row r="3011" spans="1:5">
      <c r="A3011" s="11" t="str">
        <f t="shared" ca="1" si="301"/>
        <v>F1</v>
      </c>
      <c r="B3011" s="1" t="str">
        <f t="shared" ca="1" si="301"/>
        <v>35DJH</v>
      </c>
      <c r="C3011" s="1" t="str">
        <f t="shared" ca="1" si="301"/>
        <v>Produkt-35DJH</v>
      </c>
      <c r="D3011" s="1">
        <f t="shared" ca="1" si="301"/>
        <v>3</v>
      </c>
      <c r="E3011" s="1" t="str">
        <f t="shared" ca="1" si="301"/>
        <v>G3J7J</v>
      </c>
    </row>
    <row r="3012" spans="1:5">
      <c r="A3012" s="11" t="str">
        <f t="shared" ca="1" si="301"/>
        <v>F1</v>
      </c>
      <c r="B3012" s="1" t="str">
        <f t="shared" ca="1" si="301"/>
        <v>35DJH</v>
      </c>
      <c r="C3012" s="1" t="str">
        <f t="shared" ca="1" si="301"/>
        <v>Produkt-35DJH</v>
      </c>
      <c r="D3012" s="1">
        <f t="shared" ca="1" si="301"/>
        <v>3</v>
      </c>
      <c r="E3012" s="1" t="str">
        <f t="shared" ca="1" si="301"/>
        <v>G3J7J</v>
      </c>
    </row>
    <row r="3013" spans="1:5">
      <c r="A3013" s="11" t="str">
        <f t="shared" ca="1" si="301"/>
        <v>F1</v>
      </c>
      <c r="B3013" s="1" t="str">
        <f t="shared" ca="1" si="301"/>
        <v>35DJH</v>
      </c>
      <c r="C3013" s="1" t="str">
        <f t="shared" ca="1" si="301"/>
        <v>Produkt-35DJH</v>
      </c>
      <c r="D3013" s="1">
        <f t="shared" ca="1" si="301"/>
        <v>3</v>
      </c>
      <c r="E3013" s="1" t="str">
        <f t="shared" ca="1" si="301"/>
        <v>G3J7J</v>
      </c>
    </row>
    <row r="3014" spans="1:5">
      <c r="A3014" s="11" t="str">
        <f t="shared" ca="1" si="301"/>
        <v>F1</v>
      </c>
      <c r="B3014" s="1" t="str">
        <f t="shared" ca="1" si="301"/>
        <v>35DJH</v>
      </c>
      <c r="C3014" s="1" t="str">
        <f t="shared" ca="1" si="301"/>
        <v>Produkt-35DJH</v>
      </c>
      <c r="D3014" s="1">
        <f t="shared" ca="1" si="301"/>
        <v>3</v>
      </c>
      <c r="E3014" s="1" t="str">
        <f t="shared" ca="1" si="301"/>
        <v>G3J7J</v>
      </c>
    </row>
    <row r="3015" spans="1:5">
      <c r="A3015" s="11" t="str">
        <f t="shared" ca="1" si="301"/>
        <v>F1</v>
      </c>
      <c r="B3015" s="1" t="str">
        <f t="shared" ca="1" si="301"/>
        <v>35DJH</v>
      </c>
      <c r="C3015" s="1" t="str">
        <f t="shared" ca="1" si="301"/>
        <v>Produkt-35DJH</v>
      </c>
      <c r="D3015" s="1">
        <f t="shared" ca="1" si="301"/>
        <v>3</v>
      </c>
      <c r="E3015" s="1" t="str">
        <f t="shared" ca="1" si="301"/>
        <v>G3J7J</v>
      </c>
    </row>
    <row r="3016" spans="1:5">
      <c r="A3016" s="11" t="str">
        <f t="shared" ca="1" si="301"/>
        <v>F1</v>
      </c>
      <c r="B3016" s="1" t="str">
        <f t="shared" ca="1" si="301"/>
        <v>35DJH</v>
      </c>
      <c r="C3016" s="1" t="str">
        <f t="shared" ca="1" si="301"/>
        <v>Produkt-35DJH</v>
      </c>
      <c r="D3016" s="1">
        <f t="shared" ca="1" si="301"/>
        <v>5</v>
      </c>
      <c r="E3016" s="1" t="str">
        <f t="shared" ca="1" si="301"/>
        <v>HF7JJ</v>
      </c>
    </row>
    <row r="3017" spans="1:5">
      <c r="A3017" s="11" t="str">
        <f t="shared" ca="1" si="301"/>
        <v>F1</v>
      </c>
      <c r="B3017" s="1" t="str">
        <f t="shared" ca="1" si="301"/>
        <v>35DJH</v>
      </c>
      <c r="C3017" s="1" t="str">
        <f t="shared" ca="1" si="301"/>
        <v>Produkt-35DJH</v>
      </c>
      <c r="D3017" s="1">
        <f t="shared" ca="1" si="301"/>
        <v>5</v>
      </c>
      <c r="E3017" s="1" t="str">
        <f t="shared" ca="1" si="301"/>
        <v>HF7JJ</v>
      </c>
    </row>
    <row r="3018" spans="1:5">
      <c r="A3018" s="11" t="str">
        <f t="shared" ca="1" si="301"/>
        <v>F1</v>
      </c>
      <c r="B3018" s="1" t="str">
        <f t="shared" ca="1" si="301"/>
        <v>35DJH</v>
      </c>
      <c r="C3018" s="1" t="str">
        <f t="shared" ca="1" si="301"/>
        <v>Produkt-35DJH</v>
      </c>
      <c r="D3018" s="1">
        <f t="shared" ca="1" si="301"/>
        <v>5</v>
      </c>
      <c r="E3018" s="1" t="str">
        <f t="shared" ca="1" si="301"/>
        <v>HF7JJ</v>
      </c>
    </row>
    <row r="3019" spans="1:5">
      <c r="A3019" s="11" t="str">
        <f t="shared" ca="1" si="301"/>
        <v>F1</v>
      </c>
      <c r="B3019" s="1" t="str">
        <f t="shared" ca="1" si="301"/>
        <v>35DJH</v>
      </c>
      <c r="C3019" s="1" t="str">
        <f t="shared" ca="1" si="301"/>
        <v>Produkt-35DJH</v>
      </c>
      <c r="D3019" s="1">
        <f t="shared" ca="1" si="301"/>
        <v>5</v>
      </c>
      <c r="E3019" s="1" t="str">
        <f t="shared" ca="1" si="301"/>
        <v>HF7JJ</v>
      </c>
    </row>
    <row r="3020" spans="1:5">
      <c r="A3020" s="11" t="str">
        <f t="shared" ref="A3020:E3029" ca="1" si="302">INDEX(AG_roh_Daten,ROW(3010:3010),MATCH(A$9,AG_roh_Spalten,0))</f>
        <v>F1</v>
      </c>
      <c r="B3020" s="1" t="str">
        <f t="shared" ca="1" si="302"/>
        <v>35DJH</v>
      </c>
      <c r="C3020" s="1" t="str">
        <f t="shared" ca="1" si="302"/>
        <v>Produkt-35DJH</v>
      </c>
      <c r="D3020" s="1">
        <f t="shared" ca="1" si="302"/>
        <v>5</v>
      </c>
      <c r="E3020" s="1" t="str">
        <f t="shared" ca="1" si="302"/>
        <v>HF7JJ</v>
      </c>
    </row>
    <row r="3021" spans="1:5">
      <c r="A3021" s="11" t="str">
        <f t="shared" ca="1" si="302"/>
        <v>F1</v>
      </c>
      <c r="B3021" s="1" t="str">
        <f t="shared" ca="1" si="302"/>
        <v>35DJH</v>
      </c>
      <c r="C3021" s="1" t="str">
        <f t="shared" ca="1" si="302"/>
        <v>Produkt-35DJH</v>
      </c>
      <c r="D3021" s="1">
        <f t="shared" ca="1" si="302"/>
        <v>5</v>
      </c>
      <c r="E3021" s="1" t="str">
        <f t="shared" ca="1" si="302"/>
        <v>HF7JJ</v>
      </c>
    </row>
    <row r="3022" spans="1:5">
      <c r="A3022" s="11" t="str">
        <f t="shared" ca="1" si="302"/>
        <v>F1</v>
      </c>
      <c r="B3022" s="1" t="str">
        <f t="shared" ca="1" si="302"/>
        <v>35DJH</v>
      </c>
      <c r="C3022" s="1" t="str">
        <f t="shared" ca="1" si="302"/>
        <v>Produkt-35DJH</v>
      </c>
      <c r="D3022" s="1">
        <f t="shared" ca="1" si="302"/>
        <v>5</v>
      </c>
      <c r="E3022" s="1" t="str">
        <f t="shared" ca="1" si="302"/>
        <v>HF7JJ</v>
      </c>
    </row>
    <row r="3023" spans="1:5">
      <c r="A3023" s="11" t="str">
        <f t="shared" ca="1" si="302"/>
        <v>F1</v>
      </c>
      <c r="B3023" s="1" t="str">
        <f t="shared" ca="1" si="302"/>
        <v>35DJH</v>
      </c>
      <c r="C3023" s="1" t="str">
        <f t="shared" ca="1" si="302"/>
        <v>Produkt-35DJH</v>
      </c>
      <c r="D3023" s="1">
        <f t="shared" ca="1" si="302"/>
        <v>7</v>
      </c>
      <c r="E3023" s="1" t="str">
        <f t="shared" ca="1" si="302"/>
        <v>5DJ3J</v>
      </c>
    </row>
    <row r="3024" spans="1:5">
      <c r="A3024" s="11" t="str">
        <f t="shared" ca="1" si="302"/>
        <v>F1</v>
      </c>
      <c r="B3024" s="1" t="str">
        <f t="shared" ca="1" si="302"/>
        <v>35DJH</v>
      </c>
      <c r="C3024" s="1" t="str">
        <f t="shared" ca="1" si="302"/>
        <v>Produkt-35DJH</v>
      </c>
      <c r="D3024" s="1">
        <f t="shared" ca="1" si="302"/>
        <v>7</v>
      </c>
      <c r="E3024" s="1" t="str">
        <f t="shared" ca="1" si="302"/>
        <v>5DJ3J</v>
      </c>
    </row>
    <row r="3025" spans="1:5">
      <c r="A3025" s="11" t="str">
        <f t="shared" ca="1" si="302"/>
        <v>F1</v>
      </c>
      <c r="B3025" s="1" t="str">
        <f t="shared" ca="1" si="302"/>
        <v>35DJH</v>
      </c>
      <c r="C3025" s="1" t="str">
        <f t="shared" ca="1" si="302"/>
        <v>Produkt-35DJH</v>
      </c>
      <c r="D3025" s="1">
        <f t="shared" ca="1" si="302"/>
        <v>7</v>
      </c>
      <c r="E3025" s="1" t="str">
        <f t="shared" ca="1" si="302"/>
        <v>5DJ3J</v>
      </c>
    </row>
    <row r="3026" spans="1:5">
      <c r="A3026" s="11" t="str">
        <f t="shared" ca="1" si="302"/>
        <v>F1</v>
      </c>
      <c r="B3026" s="1" t="str">
        <f t="shared" ca="1" si="302"/>
        <v>35DJH</v>
      </c>
      <c r="C3026" s="1" t="str">
        <f t="shared" ca="1" si="302"/>
        <v>Produkt-35DJH</v>
      </c>
      <c r="D3026" s="1">
        <f t="shared" ca="1" si="302"/>
        <v>7</v>
      </c>
      <c r="E3026" s="1" t="str">
        <f t="shared" ca="1" si="302"/>
        <v>5DJ3J</v>
      </c>
    </row>
    <row r="3027" spans="1:5">
      <c r="A3027" s="11" t="str">
        <f t="shared" ca="1" si="302"/>
        <v>F1</v>
      </c>
      <c r="B3027" s="1" t="str">
        <f t="shared" ca="1" si="302"/>
        <v>35DJH</v>
      </c>
      <c r="C3027" s="1" t="str">
        <f t="shared" ca="1" si="302"/>
        <v>Produkt-35DJH</v>
      </c>
      <c r="D3027" s="1">
        <f t="shared" ca="1" si="302"/>
        <v>7</v>
      </c>
      <c r="E3027" s="1" t="str">
        <f t="shared" ca="1" si="302"/>
        <v>5DJ3J</v>
      </c>
    </row>
    <row r="3028" spans="1:5">
      <c r="A3028" s="11" t="str">
        <f t="shared" ca="1" si="302"/>
        <v>F1</v>
      </c>
      <c r="B3028" s="1" t="str">
        <f t="shared" ca="1" si="302"/>
        <v>35DJH</v>
      </c>
      <c r="C3028" s="1" t="str">
        <f t="shared" ca="1" si="302"/>
        <v>Produkt-35DJH</v>
      </c>
      <c r="D3028" s="1">
        <f t="shared" ca="1" si="302"/>
        <v>7</v>
      </c>
      <c r="E3028" s="1" t="str">
        <f t="shared" ca="1" si="302"/>
        <v>5DJ3J</v>
      </c>
    </row>
    <row r="3029" spans="1:5">
      <c r="A3029" s="11" t="str">
        <f t="shared" ca="1" si="302"/>
        <v>F1</v>
      </c>
      <c r="B3029" s="1" t="str">
        <f t="shared" ca="1" si="302"/>
        <v>35DJH</v>
      </c>
      <c r="C3029" s="1" t="str">
        <f t="shared" ca="1" si="302"/>
        <v>Produkt-35DJH</v>
      </c>
      <c r="D3029" s="1">
        <f t="shared" ca="1" si="302"/>
        <v>36</v>
      </c>
      <c r="E3029" s="1" t="str">
        <f t="shared" ca="1" si="302"/>
        <v>HF33J</v>
      </c>
    </row>
    <row r="3030" spans="1:5">
      <c r="A3030" s="11" t="str">
        <f t="shared" ref="A3030:E3039" ca="1" si="303">INDEX(AG_roh_Daten,ROW(3020:3020),MATCH(A$9,AG_roh_Spalten,0))</f>
        <v>F1</v>
      </c>
      <c r="B3030" s="1" t="str">
        <f t="shared" ca="1" si="303"/>
        <v>35DJH</v>
      </c>
      <c r="C3030" s="1" t="str">
        <f t="shared" ca="1" si="303"/>
        <v>Produkt-35DJH</v>
      </c>
      <c r="D3030" s="1">
        <f t="shared" ca="1" si="303"/>
        <v>36</v>
      </c>
      <c r="E3030" s="1" t="str">
        <f t="shared" ca="1" si="303"/>
        <v>HF33J</v>
      </c>
    </row>
    <row r="3031" spans="1:5">
      <c r="A3031" s="11" t="str">
        <f t="shared" ca="1" si="303"/>
        <v>F1</v>
      </c>
      <c r="B3031" s="1" t="str">
        <f t="shared" ca="1" si="303"/>
        <v>35DJH</v>
      </c>
      <c r="C3031" s="1" t="str">
        <f t="shared" ca="1" si="303"/>
        <v>Produkt-35DJH</v>
      </c>
      <c r="D3031" s="1">
        <f t="shared" ca="1" si="303"/>
        <v>36</v>
      </c>
      <c r="E3031" s="1" t="str">
        <f t="shared" ca="1" si="303"/>
        <v>HF33J</v>
      </c>
    </row>
    <row r="3032" spans="1:5">
      <c r="A3032" s="11" t="str">
        <f t="shared" ca="1" si="303"/>
        <v>F1</v>
      </c>
      <c r="B3032" s="1" t="str">
        <f t="shared" ca="1" si="303"/>
        <v>35DJH</v>
      </c>
      <c r="C3032" s="1" t="str">
        <f t="shared" ca="1" si="303"/>
        <v>Produkt-35DJH</v>
      </c>
      <c r="D3032" s="1">
        <f t="shared" ca="1" si="303"/>
        <v>36</v>
      </c>
      <c r="E3032" s="1" t="str">
        <f t="shared" ca="1" si="303"/>
        <v>HF33J</v>
      </c>
    </row>
    <row r="3033" spans="1:5">
      <c r="A3033" s="11" t="str">
        <f t="shared" ca="1" si="303"/>
        <v>F1</v>
      </c>
      <c r="B3033" s="1" t="str">
        <f t="shared" ca="1" si="303"/>
        <v>35DJH</v>
      </c>
      <c r="C3033" s="1" t="str">
        <f t="shared" ca="1" si="303"/>
        <v>Produkt-35DJH</v>
      </c>
      <c r="D3033" s="1">
        <f t="shared" ca="1" si="303"/>
        <v>36</v>
      </c>
      <c r="E3033" s="1" t="str">
        <f t="shared" ca="1" si="303"/>
        <v>HF33J</v>
      </c>
    </row>
    <row r="3034" spans="1:5">
      <c r="A3034" s="11" t="str">
        <f t="shared" ca="1" si="303"/>
        <v>F1</v>
      </c>
      <c r="B3034" s="1" t="str">
        <f t="shared" ca="1" si="303"/>
        <v>35DJH</v>
      </c>
      <c r="C3034" s="1" t="str">
        <f t="shared" ca="1" si="303"/>
        <v>Produkt-35DJH</v>
      </c>
      <c r="D3034" s="1">
        <f t="shared" ca="1" si="303"/>
        <v>36</v>
      </c>
      <c r="E3034" s="1" t="str">
        <f t="shared" ca="1" si="303"/>
        <v>HF33J</v>
      </c>
    </row>
    <row r="3035" spans="1:5">
      <c r="A3035" s="11" t="str">
        <f t="shared" ca="1" si="303"/>
        <v>F1</v>
      </c>
      <c r="B3035" s="1" t="str">
        <f t="shared" ca="1" si="303"/>
        <v>35DJI</v>
      </c>
      <c r="C3035" s="1" t="str">
        <f t="shared" ca="1" si="303"/>
        <v>Produkt-35DJI</v>
      </c>
      <c r="D3035" s="1">
        <f t="shared" ca="1" si="303"/>
        <v>3</v>
      </c>
      <c r="E3035" s="1" t="str">
        <f t="shared" ca="1" si="303"/>
        <v>G3J7J</v>
      </c>
    </row>
    <row r="3036" spans="1:5">
      <c r="A3036" s="11" t="str">
        <f t="shared" ca="1" si="303"/>
        <v>F1</v>
      </c>
      <c r="B3036" s="1" t="str">
        <f t="shared" ca="1" si="303"/>
        <v>35DJI</v>
      </c>
      <c r="C3036" s="1" t="str">
        <f t="shared" ca="1" si="303"/>
        <v>Produkt-35DJI</v>
      </c>
      <c r="D3036" s="1">
        <f t="shared" ca="1" si="303"/>
        <v>3</v>
      </c>
      <c r="E3036" s="1" t="str">
        <f t="shared" ca="1" si="303"/>
        <v>G3J7J</v>
      </c>
    </row>
    <row r="3037" spans="1:5">
      <c r="A3037" s="11" t="str">
        <f t="shared" ca="1" si="303"/>
        <v>F1</v>
      </c>
      <c r="B3037" s="1" t="str">
        <f t="shared" ca="1" si="303"/>
        <v>35DJI</v>
      </c>
      <c r="C3037" s="1" t="str">
        <f t="shared" ca="1" si="303"/>
        <v>Produkt-35DJI</v>
      </c>
      <c r="D3037" s="1">
        <f t="shared" ca="1" si="303"/>
        <v>3</v>
      </c>
      <c r="E3037" s="1" t="str">
        <f t="shared" ca="1" si="303"/>
        <v>G3J7J</v>
      </c>
    </row>
    <row r="3038" spans="1:5">
      <c r="A3038" s="11" t="str">
        <f t="shared" ca="1" si="303"/>
        <v>F1</v>
      </c>
      <c r="B3038" s="1" t="str">
        <f t="shared" ca="1" si="303"/>
        <v>35DJI</v>
      </c>
      <c r="C3038" s="1" t="str">
        <f t="shared" ca="1" si="303"/>
        <v>Produkt-35DJI</v>
      </c>
      <c r="D3038" s="1">
        <f t="shared" ca="1" si="303"/>
        <v>3</v>
      </c>
      <c r="E3038" s="1" t="str">
        <f t="shared" ca="1" si="303"/>
        <v>G3J7J</v>
      </c>
    </row>
    <row r="3039" spans="1:5">
      <c r="A3039" s="11" t="str">
        <f t="shared" ca="1" si="303"/>
        <v>F1</v>
      </c>
      <c r="B3039" s="1" t="str">
        <f t="shared" ca="1" si="303"/>
        <v>35DJI</v>
      </c>
      <c r="C3039" s="1" t="str">
        <f t="shared" ca="1" si="303"/>
        <v>Produkt-35DJI</v>
      </c>
      <c r="D3039" s="1">
        <f t="shared" ca="1" si="303"/>
        <v>3</v>
      </c>
      <c r="E3039" s="1" t="str">
        <f t="shared" ca="1" si="303"/>
        <v>G3J7J</v>
      </c>
    </row>
    <row r="3040" spans="1:5">
      <c r="A3040" s="11" t="str">
        <f t="shared" ref="A3040:E3049" ca="1" si="304">INDEX(AG_roh_Daten,ROW(3030:3030),MATCH(A$9,AG_roh_Spalten,0))</f>
        <v>F1</v>
      </c>
      <c r="B3040" s="1" t="str">
        <f t="shared" ca="1" si="304"/>
        <v>35DJI</v>
      </c>
      <c r="C3040" s="1" t="str">
        <f t="shared" ca="1" si="304"/>
        <v>Produkt-35DJI</v>
      </c>
      <c r="D3040" s="1">
        <f t="shared" ca="1" si="304"/>
        <v>3</v>
      </c>
      <c r="E3040" s="1" t="str">
        <f t="shared" ca="1" si="304"/>
        <v>G3J7J</v>
      </c>
    </row>
    <row r="3041" spans="1:5">
      <c r="A3041" s="11" t="str">
        <f t="shared" ca="1" si="304"/>
        <v>F1</v>
      </c>
      <c r="B3041" s="1" t="str">
        <f t="shared" ca="1" si="304"/>
        <v>35DJI</v>
      </c>
      <c r="C3041" s="1" t="str">
        <f t="shared" ca="1" si="304"/>
        <v>Produkt-35DJI</v>
      </c>
      <c r="D3041" s="1">
        <f t="shared" ca="1" si="304"/>
        <v>3</v>
      </c>
      <c r="E3041" s="1" t="str">
        <f t="shared" ca="1" si="304"/>
        <v>G3J7J</v>
      </c>
    </row>
    <row r="3042" spans="1:5">
      <c r="A3042" s="11" t="str">
        <f t="shared" ca="1" si="304"/>
        <v>F1</v>
      </c>
      <c r="B3042" s="1" t="str">
        <f t="shared" ca="1" si="304"/>
        <v>35DJI</v>
      </c>
      <c r="C3042" s="1" t="str">
        <f t="shared" ca="1" si="304"/>
        <v>Produkt-35DJI</v>
      </c>
      <c r="D3042" s="1">
        <f t="shared" ca="1" si="304"/>
        <v>3</v>
      </c>
      <c r="E3042" s="1" t="str">
        <f t="shared" ca="1" si="304"/>
        <v>G3J7J</v>
      </c>
    </row>
    <row r="3043" spans="1:5">
      <c r="A3043" s="11" t="str">
        <f t="shared" ca="1" si="304"/>
        <v>F1</v>
      </c>
      <c r="B3043" s="1" t="str">
        <f t="shared" ca="1" si="304"/>
        <v>35DJI</v>
      </c>
      <c r="C3043" s="1" t="str">
        <f t="shared" ca="1" si="304"/>
        <v>Produkt-35DJI</v>
      </c>
      <c r="D3043" s="1">
        <f t="shared" ca="1" si="304"/>
        <v>3</v>
      </c>
      <c r="E3043" s="1" t="str">
        <f t="shared" ca="1" si="304"/>
        <v>G3J7J</v>
      </c>
    </row>
    <row r="3044" spans="1:5">
      <c r="A3044" s="11" t="str">
        <f t="shared" ca="1" si="304"/>
        <v>F1</v>
      </c>
      <c r="B3044" s="1" t="str">
        <f t="shared" ca="1" si="304"/>
        <v>35DJI</v>
      </c>
      <c r="C3044" s="1" t="str">
        <f t="shared" ca="1" si="304"/>
        <v>Produkt-35DJI</v>
      </c>
      <c r="D3044" s="1">
        <f t="shared" ca="1" si="304"/>
        <v>3</v>
      </c>
      <c r="E3044" s="1" t="str">
        <f t="shared" ca="1" si="304"/>
        <v>G3J7J</v>
      </c>
    </row>
    <row r="3045" spans="1:5">
      <c r="A3045" s="11" t="str">
        <f t="shared" ca="1" si="304"/>
        <v>F1</v>
      </c>
      <c r="B3045" s="1" t="str">
        <f t="shared" ca="1" si="304"/>
        <v>35DJI</v>
      </c>
      <c r="C3045" s="1" t="str">
        <f t="shared" ca="1" si="304"/>
        <v>Produkt-35DJI</v>
      </c>
      <c r="D3045" s="1">
        <f t="shared" ca="1" si="304"/>
        <v>5</v>
      </c>
      <c r="E3045" s="1" t="str">
        <f t="shared" ca="1" si="304"/>
        <v>HF7JJ</v>
      </c>
    </row>
    <row r="3046" spans="1:5">
      <c r="A3046" s="11" t="str">
        <f t="shared" ca="1" si="304"/>
        <v>F1</v>
      </c>
      <c r="B3046" s="1" t="str">
        <f t="shared" ca="1" si="304"/>
        <v>35DJI</v>
      </c>
      <c r="C3046" s="1" t="str">
        <f t="shared" ca="1" si="304"/>
        <v>Produkt-35DJI</v>
      </c>
      <c r="D3046" s="1">
        <f t="shared" ca="1" si="304"/>
        <v>5</v>
      </c>
      <c r="E3046" s="1" t="str">
        <f t="shared" ca="1" si="304"/>
        <v>HF7JJ</v>
      </c>
    </row>
    <row r="3047" spans="1:5">
      <c r="A3047" s="11" t="str">
        <f t="shared" ca="1" si="304"/>
        <v>F1</v>
      </c>
      <c r="B3047" s="1" t="str">
        <f t="shared" ca="1" si="304"/>
        <v>35DJI</v>
      </c>
      <c r="C3047" s="1" t="str">
        <f t="shared" ca="1" si="304"/>
        <v>Produkt-35DJI</v>
      </c>
      <c r="D3047" s="1">
        <f t="shared" ca="1" si="304"/>
        <v>5</v>
      </c>
      <c r="E3047" s="1" t="str">
        <f t="shared" ca="1" si="304"/>
        <v>HF7JJ</v>
      </c>
    </row>
    <row r="3048" spans="1:5">
      <c r="A3048" s="11" t="str">
        <f t="shared" ca="1" si="304"/>
        <v>F1</v>
      </c>
      <c r="B3048" s="1" t="str">
        <f t="shared" ca="1" si="304"/>
        <v>35DJI</v>
      </c>
      <c r="C3048" s="1" t="str">
        <f t="shared" ca="1" si="304"/>
        <v>Produkt-35DJI</v>
      </c>
      <c r="D3048" s="1">
        <f t="shared" ca="1" si="304"/>
        <v>5</v>
      </c>
      <c r="E3048" s="1" t="str">
        <f t="shared" ca="1" si="304"/>
        <v>HF7JJ</v>
      </c>
    </row>
    <row r="3049" spans="1:5">
      <c r="A3049" s="11" t="str">
        <f t="shared" ca="1" si="304"/>
        <v>F1</v>
      </c>
      <c r="B3049" s="1" t="str">
        <f t="shared" ca="1" si="304"/>
        <v>35DJI</v>
      </c>
      <c r="C3049" s="1" t="str">
        <f t="shared" ca="1" si="304"/>
        <v>Produkt-35DJI</v>
      </c>
      <c r="D3049" s="1">
        <f t="shared" ca="1" si="304"/>
        <v>5</v>
      </c>
      <c r="E3049" s="1" t="str">
        <f t="shared" ca="1" si="304"/>
        <v>HF7JJ</v>
      </c>
    </row>
    <row r="3050" spans="1:5">
      <c r="A3050" s="11" t="str">
        <f t="shared" ref="A3050:E3059" ca="1" si="305">INDEX(AG_roh_Daten,ROW(3040:3040),MATCH(A$9,AG_roh_Spalten,0))</f>
        <v>F1</v>
      </c>
      <c r="B3050" s="1" t="str">
        <f t="shared" ca="1" si="305"/>
        <v>35DJI</v>
      </c>
      <c r="C3050" s="1" t="str">
        <f t="shared" ca="1" si="305"/>
        <v>Produkt-35DJI</v>
      </c>
      <c r="D3050" s="1">
        <f t="shared" ca="1" si="305"/>
        <v>5</v>
      </c>
      <c r="E3050" s="1" t="str">
        <f t="shared" ca="1" si="305"/>
        <v>HF7JJ</v>
      </c>
    </row>
    <row r="3051" spans="1:5">
      <c r="A3051" s="11" t="str">
        <f t="shared" ca="1" si="305"/>
        <v>F1</v>
      </c>
      <c r="B3051" s="1" t="str">
        <f t="shared" ca="1" si="305"/>
        <v>35DJI</v>
      </c>
      <c r="C3051" s="1" t="str">
        <f t="shared" ca="1" si="305"/>
        <v>Produkt-35DJI</v>
      </c>
      <c r="D3051" s="1">
        <f t="shared" ca="1" si="305"/>
        <v>5</v>
      </c>
      <c r="E3051" s="1" t="str">
        <f t="shared" ca="1" si="305"/>
        <v>HF7JJ</v>
      </c>
    </row>
    <row r="3052" spans="1:5">
      <c r="A3052" s="11" t="str">
        <f t="shared" ca="1" si="305"/>
        <v>F1</v>
      </c>
      <c r="B3052" s="1" t="str">
        <f t="shared" ca="1" si="305"/>
        <v>35DJI</v>
      </c>
      <c r="C3052" s="1" t="str">
        <f t="shared" ca="1" si="305"/>
        <v>Produkt-35DJI</v>
      </c>
      <c r="D3052" s="1">
        <f t="shared" ca="1" si="305"/>
        <v>5</v>
      </c>
      <c r="E3052" s="1" t="str">
        <f t="shared" ca="1" si="305"/>
        <v>HF7JJ</v>
      </c>
    </row>
    <row r="3053" spans="1:5">
      <c r="A3053" s="11" t="str">
        <f t="shared" ca="1" si="305"/>
        <v>F1</v>
      </c>
      <c r="B3053" s="1" t="str">
        <f t="shared" ca="1" si="305"/>
        <v>35DJI</v>
      </c>
      <c r="C3053" s="1" t="str">
        <f t="shared" ca="1" si="305"/>
        <v>Produkt-35DJI</v>
      </c>
      <c r="D3053" s="1">
        <f t="shared" ca="1" si="305"/>
        <v>5</v>
      </c>
      <c r="E3053" s="1" t="str">
        <f t="shared" ca="1" si="305"/>
        <v>HF7JJ</v>
      </c>
    </row>
    <row r="3054" spans="1:5">
      <c r="A3054" s="11" t="str">
        <f t="shared" ca="1" si="305"/>
        <v>F1</v>
      </c>
      <c r="B3054" s="1" t="str">
        <f t="shared" ca="1" si="305"/>
        <v>35DJI</v>
      </c>
      <c r="C3054" s="1" t="str">
        <f t="shared" ca="1" si="305"/>
        <v>Produkt-35DJI</v>
      </c>
      <c r="D3054" s="1">
        <f t="shared" ca="1" si="305"/>
        <v>5</v>
      </c>
      <c r="E3054" s="1" t="str">
        <f t="shared" ca="1" si="305"/>
        <v>HF7JJ</v>
      </c>
    </row>
    <row r="3055" spans="1:5">
      <c r="A3055" s="11" t="str">
        <f t="shared" ca="1" si="305"/>
        <v>F1</v>
      </c>
      <c r="B3055" s="1" t="str">
        <f t="shared" ca="1" si="305"/>
        <v>35DJI</v>
      </c>
      <c r="C3055" s="1" t="str">
        <f t="shared" ca="1" si="305"/>
        <v>Produkt-35DJI</v>
      </c>
      <c r="D3055" s="1">
        <f t="shared" ca="1" si="305"/>
        <v>5</v>
      </c>
      <c r="E3055" s="1" t="str">
        <f t="shared" ca="1" si="305"/>
        <v>HF7JJ</v>
      </c>
    </row>
    <row r="3056" spans="1:5">
      <c r="A3056" s="11" t="str">
        <f t="shared" ca="1" si="305"/>
        <v>F1</v>
      </c>
      <c r="B3056" s="1" t="str">
        <f t="shared" ca="1" si="305"/>
        <v>35DJI</v>
      </c>
      <c r="C3056" s="1" t="str">
        <f t="shared" ca="1" si="305"/>
        <v>Produkt-35DJI</v>
      </c>
      <c r="D3056" s="1">
        <f t="shared" ca="1" si="305"/>
        <v>5</v>
      </c>
      <c r="E3056" s="1" t="str">
        <f t="shared" ca="1" si="305"/>
        <v>HF7JJ</v>
      </c>
    </row>
    <row r="3057" spans="1:5">
      <c r="A3057" s="11" t="str">
        <f t="shared" ca="1" si="305"/>
        <v>F1</v>
      </c>
      <c r="B3057" s="1" t="str">
        <f t="shared" ca="1" si="305"/>
        <v>35DJI</v>
      </c>
      <c r="C3057" s="1" t="str">
        <f t="shared" ca="1" si="305"/>
        <v>Produkt-35DJI</v>
      </c>
      <c r="D3057" s="1">
        <f t="shared" ca="1" si="305"/>
        <v>5</v>
      </c>
      <c r="E3057" s="1" t="str">
        <f t="shared" ca="1" si="305"/>
        <v>HF7JJ</v>
      </c>
    </row>
    <row r="3058" spans="1:5">
      <c r="A3058" s="11" t="str">
        <f t="shared" ca="1" si="305"/>
        <v>F1</v>
      </c>
      <c r="B3058" s="1" t="str">
        <f t="shared" ca="1" si="305"/>
        <v>35DJI</v>
      </c>
      <c r="C3058" s="1" t="str">
        <f t="shared" ca="1" si="305"/>
        <v>Produkt-35DJI</v>
      </c>
      <c r="D3058" s="1">
        <f t="shared" ca="1" si="305"/>
        <v>5</v>
      </c>
      <c r="E3058" s="1" t="str">
        <f t="shared" ca="1" si="305"/>
        <v>HF7JJ</v>
      </c>
    </row>
    <row r="3059" spans="1:5">
      <c r="A3059" s="11" t="str">
        <f t="shared" ca="1" si="305"/>
        <v>F1</v>
      </c>
      <c r="B3059" s="1" t="str">
        <f t="shared" ca="1" si="305"/>
        <v>35DJI</v>
      </c>
      <c r="C3059" s="1" t="str">
        <f t="shared" ca="1" si="305"/>
        <v>Produkt-35DJI</v>
      </c>
      <c r="D3059" s="1">
        <f t="shared" ca="1" si="305"/>
        <v>5</v>
      </c>
      <c r="E3059" s="1" t="str">
        <f t="shared" ca="1" si="305"/>
        <v>HF7JJ</v>
      </c>
    </row>
    <row r="3060" spans="1:5">
      <c r="A3060" s="11" t="str">
        <f t="shared" ref="A3060:E3069" ca="1" si="306">INDEX(AG_roh_Daten,ROW(3050:3050),MATCH(A$9,AG_roh_Spalten,0))</f>
        <v>F1</v>
      </c>
      <c r="B3060" s="1" t="str">
        <f t="shared" ca="1" si="306"/>
        <v>35DJI</v>
      </c>
      <c r="C3060" s="1" t="str">
        <f t="shared" ca="1" si="306"/>
        <v>Produkt-35DJI</v>
      </c>
      <c r="D3060" s="1">
        <f t="shared" ca="1" si="306"/>
        <v>5</v>
      </c>
      <c r="E3060" s="1" t="str">
        <f t="shared" ca="1" si="306"/>
        <v>HF7JJ</v>
      </c>
    </row>
    <row r="3061" spans="1:5">
      <c r="A3061" s="11" t="str">
        <f t="shared" ca="1" si="306"/>
        <v>F1</v>
      </c>
      <c r="B3061" s="1" t="str">
        <f t="shared" ca="1" si="306"/>
        <v>35DJI</v>
      </c>
      <c r="C3061" s="1" t="str">
        <f t="shared" ca="1" si="306"/>
        <v>Produkt-35DJI</v>
      </c>
      <c r="D3061" s="1">
        <f t="shared" ca="1" si="306"/>
        <v>5</v>
      </c>
      <c r="E3061" s="1" t="str">
        <f t="shared" ca="1" si="306"/>
        <v>HF7JJ</v>
      </c>
    </row>
    <row r="3062" spans="1:5">
      <c r="A3062" s="11" t="str">
        <f t="shared" ca="1" si="306"/>
        <v>F1</v>
      </c>
      <c r="B3062" s="1" t="str">
        <f t="shared" ca="1" si="306"/>
        <v>35DJI</v>
      </c>
      <c r="C3062" s="1" t="str">
        <f t="shared" ca="1" si="306"/>
        <v>Produkt-35DJI</v>
      </c>
      <c r="D3062" s="1">
        <f t="shared" ca="1" si="306"/>
        <v>5</v>
      </c>
      <c r="E3062" s="1" t="str">
        <f t="shared" ca="1" si="306"/>
        <v>HF7JJ</v>
      </c>
    </row>
    <row r="3063" spans="1:5">
      <c r="A3063" s="11" t="str">
        <f t="shared" ca="1" si="306"/>
        <v>F1</v>
      </c>
      <c r="B3063" s="1" t="str">
        <f t="shared" ca="1" si="306"/>
        <v>35DJI</v>
      </c>
      <c r="C3063" s="1" t="str">
        <f t="shared" ca="1" si="306"/>
        <v>Produkt-35DJI</v>
      </c>
      <c r="D3063" s="1">
        <f t="shared" ca="1" si="306"/>
        <v>5</v>
      </c>
      <c r="E3063" s="1" t="str">
        <f t="shared" ca="1" si="306"/>
        <v>HF7JJ</v>
      </c>
    </row>
    <row r="3064" spans="1:5">
      <c r="A3064" s="11" t="str">
        <f t="shared" ca="1" si="306"/>
        <v>F1</v>
      </c>
      <c r="B3064" s="1" t="str">
        <f t="shared" ca="1" si="306"/>
        <v>35DJI</v>
      </c>
      <c r="C3064" s="1" t="str">
        <f t="shared" ca="1" si="306"/>
        <v>Produkt-35DJI</v>
      </c>
      <c r="D3064" s="1">
        <f t="shared" ca="1" si="306"/>
        <v>5</v>
      </c>
      <c r="E3064" s="1" t="str">
        <f t="shared" ca="1" si="306"/>
        <v>HF7JJ</v>
      </c>
    </row>
    <row r="3065" spans="1:5">
      <c r="A3065" s="11" t="str">
        <f t="shared" ca="1" si="306"/>
        <v>F1</v>
      </c>
      <c r="B3065" s="1" t="str">
        <f t="shared" ca="1" si="306"/>
        <v>35DJI</v>
      </c>
      <c r="C3065" s="1" t="str">
        <f t="shared" ca="1" si="306"/>
        <v>Produkt-35DJI</v>
      </c>
      <c r="D3065" s="1">
        <f t="shared" ca="1" si="306"/>
        <v>5</v>
      </c>
      <c r="E3065" s="1" t="str">
        <f t="shared" ca="1" si="306"/>
        <v>HF7JJ</v>
      </c>
    </row>
    <row r="3066" spans="1:5">
      <c r="A3066" s="11" t="str">
        <f t="shared" ca="1" si="306"/>
        <v>F1</v>
      </c>
      <c r="B3066" s="1" t="str">
        <f t="shared" ca="1" si="306"/>
        <v>35DJI</v>
      </c>
      <c r="C3066" s="1" t="str">
        <f t="shared" ca="1" si="306"/>
        <v>Produkt-35DJI</v>
      </c>
      <c r="D3066" s="1">
        <f t="shared" ca="1" si="306"/>
        <v>7</v>
      </c>
      <c r="E3066" s="1" t="str">
        <f t="shared" ca="1" si="306"/>
        <v>5DJ3J</v>
      </c>
    </row>
    <row r="3067" spans="1:5">
      <c r="A3067" s="11" t="str">
        <f t="shared" ca="1" si="306"/>
        <v>F1</v>
      </c>
      <c r="B3067" s="1" t="str">
        <f t="shared" ca="1" si="306"/>
        <v>35DJI</v>
      </c>
      <c r="C3067" s="1" t="str">
        <f t="shared" ca="1" si="306"/>
        <v>Produkt-35DJI</v>
      </c>
      <c r="D3067" s="1">
        <f t="shared" ca="1" si="306"/>
        <v>7</v>
      </c>
      <c r="E3067" s="1" t="str">
        <f t="shared" ca="1" si="306"/>
        <v>5DJ3J</v>
      </c>
    </row>
    <row r="3068" spans="1:5">
      <c r="A3068" s="11" t="str">
        <f t="shared" ca="1" si="306"/>
        <v>F1</v>
      </c>
      <c r="B3068" s="1" t="str">
        <f t="shared" ca="1" si="306"/>
        <v>35DJI</v>
      </c>
      <c r="C3068" s="1" t="str">
        <f t="shared" ca="1" si="306"/>
        <v>Produkt-35DJI</v>
      </c>
      <c r="D3068" s="1">
        <f t="shared" ca="1" si="306"/>
        <v>7</v>
      </c>
      <c r="E3068" s="1" t="str">
        <f t="shared" ca="1" si="306"/>
        <v>5DJ3J</v>
      </c>
    </row>
    <row r="3069" spans="1:5">
      <c r="A3069" s="11" t="str">
        <f t="shared" ca="1" si="306"/>
        <v>F1</v>
      </c>
      <c r="B3069" s="1" t="str">
        <f t="shared" ca="1" si="306"/>
        <v>35DJI</v>
      </c>
      <c r="C3069" s="1" t="str">
        <f t="shared" ca="1" si="306"/>
        <v>Produkt-35DJI</v>
      </c>
      <c r="D3069" s="1">
        <f t="shared" ca="1" si="306"/>
        <v>7</v>
      </c>
      <c r="E3069" s="1" t="str">
        <f t="shared" ca="1" si="306"/>
        <v>5DJ3J</v>
      </c>
    </row>
    <row r="3070" spans="1:5">
      <c r="A3070" s="11" t="str">
        <f t="shared" ref="A3070:E3079" ca="1" si="307">INDEX(AG_roh_Daten,ROW(3060:3060),MATCH(A$9,AG_roh_Spalten,0))</f>
        <v>F1</v>
      </c>
      <c r="B3070" s="1" t="str">
        <f t="shared" ca="1" si="307"/>
        <v>35DJI</v>
      </c>
      <c r="C3070" s="1" t="str">
        <f t="shared" ca="1" si="307"/>
        <v>Produkt-35DJI</v>
      </c>
      <c r="D3070" s="1">
        <f t="shared" ca="1" si="307"/>
        <v>7</v>
      </c>
      <c r="E3070" s="1" t="str">
        <f t="shared" ca="1" si="307"/>
        <v>5DJ3J</v>
      </c>
    </row>
    <row r="3071" spans="1:5">
      <c r="A3071" s="11" t="str">
        <f t="shared" ca="1" si="307"/>
        <v>F1</v>
      </c>
      <c r="B3071" s="1" t="str">
        <f t="shared" ca="1" si="307"/>
        <v>35DJI</v>
      </c>
      <c r="C3071" s="1" t="str">
        <f t="shared" ca="1" si="307"/>
        <v>Produkt-35DJI</v>
      </c>
      <c r="D3071" s="1">
        <f t="shared" ca="1" si="307"/>
        <v>7</v>
      </c>
      <c r="E3071" s="1" t="str">
        <f t="shared" ca="1" si="307"/>
        <v>5DJ3J</v>
      </c>
    </row>
    <row r="3072" spans="1:5">
      <c r="A3072" s="11" t="str">
        <f t="shared" ca="1" si="307"/>
        <v>F1</v>
      </c>
      <c r="B3072" s="1" t="str">
        <f t="shared" ca="1" si="307"/>
        <v>35DJI</v>
      </c>
      <c r="C3072" s="1" t="str">
        <f t="shared" ca="1" si="307"/>
        <v>Produkt-35DJI</v>
      </c>
      <c r="D3072" s="1">
        <f t="shared" ca="1" si="307"/>
        <v>7</v>
      </c>
      <c r="E3072" s="1" t="str">
        <f t="shared" ca="1" si="307"/>
        <v>5DJ3J</v>
      </c>
    </row>
    <row r="3073" spans="1:5">
      <c r="A3073" s="11" t="str">
        <f t="shared" ca="1" si="307"/>
        <v>F1</v>
      </c>
      <c r="B3073" s="1" t="str">
        <f t="shared" ca="1" si="307"/>
        <v>35DJI</v>
      </c>
      <c r="C3073" s="1" t="str">
        <f t="shared" ca="1" si="307"/>
        <v>Produkt-35DJI</v>
      </c>
      <c r="D3073" s="1">
        <f t="shared" ca="1" si="307"/>
        <v>7</v>
      </c>
      <c r="E3073" s="1" t="str">
        <f t="shared" ca="1" si="307"/>
        <v>5DJ3J</v>
      </c>
    </row>
    <row r="3074" spans="1:5">
      <c r="A3074" s="11" t="str">
        <f t="shared" ca="1" si="307"/>
        <v>F1</v>
      </c>
      <c r="B3074" s="1" t="str">
        <f t="shared" ca="1" si="307"/>
        <v>35DJI</v>
      </c>
      <c r="C3074" s="1" t="str">
        <f t="shared" ca="1" si="307"/>
        <v>Produkt-35DJI</v>
      </c>
      <c r="D3074" s="1">
        <f t="shared" ca="1" si="307"/>
        <v>7</v>
      </c>
      <c r="E3074" s="1" t="str">
        <f t="shared" ca="1" si="307"/>
        <v>5DJ3J</v>
      </c>
    </row>
    <row r="3075" spans="1:5">
      <c r="A3075" s="11" t="str">
        <f t="shared" ca="1" si="307"/>
        <v>F1</v>
      </c>
      <c r="B3075" s="1" t="str">
        <f t="shared" ca="1" si="307"/>
        <v>35DJI</v>
      </c>
      <c r="C3075" s="1" t="str">
        <f t="shared" ca="1" si="307"/>
        <v>Produkt-35DJI</v>
      </c>
      <c r="D3075" s="1">
        <f t="shared" ca="1" si="307"/>
        <v>7</v>
      </c>
      <c r="E3075" s="1" t="str">
        <f t="shared" ca="1" si="307"/>
        <v>5DJ3J</v>
      </c>
    </row>
    <row r="3076" spans="1:5">
      <c r="A3076" s="11" t="str">
        <f t="shared" ca="1" si="307"/>
        <v>F1</v>
      </c>
      <c r="B3076" s="1" t="str">
        <f t="shared" ca="1" si="307"/>
        <v>35DJI</v>
      </c>
      <c r="C3076" s="1" t="str">
        <f t="shared" ca="1" si="307"/>
        <v>Produkt-35DJI</v>
      </c>
      <c r="D3076" s="1">
        <f t="shared" ca="1" si="307"/>
        <v>7</v>
      </c>
      <c r="E3076" s="1" t="str">
        <f t="shared" ca="1" si="307"/>
        <v>5DJ3J</v>
      </c>
    </row>
    <row r="3077" spans="1:5">
      <c r="A3077" s="11" t="str">
        <f t="shared" ca="1" si="307"/>
        <v>F1</v>
      </c>
      <c r="B3077" s="1" t="str">
        <f t="shared" ca="1" si="307"/>
        <v>35DJI</v>
      </c>
      <c r="C3077" s="1" t="str">
        <f t="shared" ca="1" si="307"/>
        <v>Produkt-35DJI</v>
      </c>
      <c r="D3077" s="1">
        <f t="shared" ca="1" si="307"/>
        <v>7</v>
      </c>
      <c r="E3077" s="1" t="str">
        <f t="shared" ca="1" si="307"/>
        <v>5DJ3J</v>
      </c>
    </row>
    <row r="3078" spans="1:5">
      <c r="A3078" s="11" t="str">
        <f t="shared" ca="1" si="307"/>
        <v>F1</v>
      </c>
      <c r="B3078" s="1" t="str">
        <f t="shared" ca="1" si="307"/>
        <v>35DJI</v>
      </c>
      <c r="C3078" s="1" t="str">
        <f t="shared" ca="1" si="307"/>
        <v>Produkt-35DJI</v>
      </c>
      <c r="D3078" s="1">
        <f t="shared" ca="1" si="307"/>
        <v>7</v>
      </c>
      <c r="E3078" s="1" t="str">
        <f t="shared" ca="1" si="307"/>
        <v>5DJ3J</v>
      </c>
    </row>
    <row r="3079" spans="1:5">
      <c r="A3079" s="11" t="str">
        <f t="shared" ca="1" si="307"/>
        <v>F1</v>
      </c>
      <c r="B3079" s="1" t="str">
        <f t="shared" ca="1" si="307"/>
        <v>35DJI</v>
      </c>
      <c r="C3079" s="1" t="str">
        <f t="shared" ca="1" si="307"/>
        <v>Produkt-35DJI</v>
      </c>
      <c r="D3079" s="1">
        <f t="shared" ca="1" si="307"/>
        <v>7</v>
      </c>
      <c r="E3079" s="1" t="str">
        <f t="shared" ca="1" si="307"/>
        <v>5DJ3J</v>
      </c>
    </row>
    <row r="3080" spans="1:5">
      <c r="A3080" s="11" t="str">
        <f t="shared" ref="A3080:E3089" ca="1" si="308">INDEX(AG_roh_Daten,ROW(3070:3070),MATCH(A$9,AG_roh_Spalten,0))</f>
        <v>F1</v>
      </c>
      <c r="B3080" s="1" t="str">
        <f t="shared" ca="1" si="308"/>
        <v>35DJI</v>
      </c>
      <c r="C3080" s="1" t="str">
        <f t="shared" ca="1" si="308"/>
        <v>Produkt-35DJI</v>
      </c>
      <c r="D3080" s="1">
        <f t="shared" ca="1" si="308"/>
        <v>7</v>
      </c>
      <c r="E3080" s="1" t="str">
        <f t="shared" ca="1" si="308"/>
        <v>5DJ3J</v>
      </c>
    </row>
    <row r="3081" spans="1:5">
      <c r="A3081" s="11" t="str">
        <f t="shared" ca="1" si="308"/>
        <v>F1</v>
      </c>
      <c r="B3081" s="1" t="str">
        <f t="shared" ca="1" si="308"/>
        <v>35DJI</v>
      </c>
      <c r="C3081" s="1" t="str">
        <f t="shared" ca="1" si="308"/>
        <v>Produkt-35DJI</v>
      </c>
      <c r="D3081" s="1">
        <f t="shared" ca="1" si="308"/>
        <v>7</v>
      </c>
      <c r="E3081" s="1" t="str">
        <f t="shared" ca="1" si="308"/>
        <v>5DJ3J</v>
      </c>
    </row>
    <row r="3082" spans="1:5">
      <c r="A3082" s="11" t="str">
        <f t="shared" ca="1" si="308"/>
        <v>F1</v>
      </c>
      <c r="B3082" s="1" t="str">
        <f t="shared" ca="1" si="308"/>
        <v>35DJI</v>
      </c>
      <c r="C3082" s="1" t="str">
        <f t="shared" ca="1" si="308"/>
        <v>Produkt-35DJI</v>
      </c>
      <c r="D3082" s="1">
        <f t="shared" ca="1" si="308"/>
        <v>7</v>
      </c>
      <c r="E3082" s="1" t="str">
        <f t="shared" ca="1" si="308"/>
        <v>5DJ3J</v>
      </c>
    </row>
    <row r="3083" spans="1:5">
      <c r="A3083" s="11" t="str">
        <f t="shared" ca="1" si="308"/>
        <v>F1</v>
      </c>
      <c r="B3083" s="1" t="str">
        <f t="shared" ca="1" si="308"/>
        <v>35DJI</v>
      </c>
      <c r="C3083" s="1" t="str">
        <f t="shared" ca="1" si="308"/>
        <v>Produkt-35DJI</v>
      </c>
      <c r="D3083" s="1">
        <f t="shared" ca="1" si="308"/>
        <v>7</v>
      </c>
      <c r="E3083" s="1" t="str">
        <f t="shared" ca="1" si="308"/>
        <v>5DJ3J</v>
      </c>
    </row>
    <row r="3084" spans="1:5">
      <c r="A3084" s="11" t="str">
        <f t="shared" ca="1" si="308"/>
        <v>F1</v>
      </c>
      <c r="B3084" s="1" t="str">
        <f t="shared" ca="1" si="308"/>
        <v>35DJI</v>
      </c>
      <c r="C3084" s="1" t="str">
        <f t="shared" ca="1" si="308"/>
        <v>Produkt-35DJI</v>
      </c>
      <c r="D3084" s="1">
        <f t="shared" ca="1" si="308"/>
        <v>7</v>
      </c>
      <c r="E3084" s="1" t="str">
        <f t="shared" ca="1" si="308"/>
        <v>5DJ3J</v>
      </c>
    </row>
    <row r="3085" spans="1:5">
      <c r="A3085" s="11" t="str">
        <f t="shared" ca="1" si="308"/>
        <v>F1</v>
      </c>
      <c r="B3085" s="1" t="str">
        <f t="shared" ca="1" si="308"/>
        <v>35DJI</v>
      </c>
      <c r="C3085" s="1" t="str">
        <f t="shared" ca="1" si="308"/>
        <v>Produkt-35DJI</v>
      </c>
      <c r="D3085" s="1">
        <f t="shared" ca="1" si="308"/>
        <v>36</v>
      </c>
      <c r="E3085" s="1" t="str">
        <f t="shared" ca="1" si="308"/>
        <v>HF33J</v>
      </c>
    </row>
    <row r="3086" spans="1:5">
      <c r="A3086" s="11" t="str">
        <f t="shared" ca="1" si="308"/>
        <v>F1</v>
      </c>
      <c r="B3086" s="1" t="str">
        <f t="shared" ca="1" si="308"/>
        <v>35DJI</v>
      </c>
      <c r="C3086" s="1" t="str">
        <f t="shared" ca="1" si="308"/>
        <v>Produkt-35DJI</v>
      </c>
      <c r="D3086" s="1">
        <f t="shared" ca="1" si="308"/>
        <v>36</v>
      </c>
      <c r="E3086" s="1" t="str">
        <f t="shared" ca="1" si="308"/>
        <v>HF33J</v>
      </c>
    </row>
    <row r="3087" spans="1:5">
      <c r="A3087" s="11" t="str">
        <f t="shared" ca="1" si="308"/>
        <v>F1</v>
      </c>
      <c r="B3087" s="1" t="str">
        <f t="shared" ca="1" si="308"/>
        <v>35DJI</v>
      </c>
      <c r="C3087" s="1" t="str">
        <f t="shared" ca="1" si="308"/>
        <v>Produkt-35DJI</v>
      </c>
      <c r="D3087" s="1">
        <f t="shared" ca="1" si="308"/>
        <v>36</v>
      </c>
      <c r="E3087" s="1" t="str">
        <f t="shared" ca="1" si="308"/>
        <v>HF33J</v>
      </c>
    </row>
    <row r="3088" spans="1:5">
      <c r="A3088" s="11" t="str">
        <f t="shared" ca="1" si="308"/>
        <v>F1</v>
      </c>
      <c r="B3088" s="1" t="str">
        <f t="shared" ca="1" si="308"/>
        <v>35DJI</v>
      </c>
      <c r="C3088" s="1" t="str">
        <f t="shared" ca="1" si="308"/>
        <v>Produkt-35DJI</v>
      </c>
      <c r="D3088" s="1">
        <f t="shared" ca="1" si="308"/>
        <v>36</v>
      </c>
      <c r="E3088" s="1" t="str">
        <f t="shared" ca="1" si="308"/>
        <v>HF33J</v>
      </c>
    </row>
    <row r="3089" spans="1:5">
      <c r="A3089" s="11" t="str">
        <f t="shared" ca="1" si="308"/>
        <v>F1</v>
      </c>
      <c r="B3089" s="1" t="str">
        <f t="shared" ca="1" si="308"/>
        <v>35DJI</v>
      </c>
      <c r="C3089" s="1" t="str">
        <f t="shared" ca="1" si="308"/>
        <v>Produkt-35DJI</v>
      </c>
      <c r="D3089" s="1">
        <f t="shared" ca="1" si="308"/>
        <v>36</v>
      </c>
      <c r="E3089" s="1" t="str">
        <f t="shared" ca="1" si="308"/>
        <v>HF33J</v>
      </c>
    </row>
    <row r="3090" spans="1:5">
      <c r="A3090" s="11" t="str">
        <f t="shared" ref="A3090:E3099" ca="1" si="309">INDEX(AG_roh_Daten,ROW(3080:3080),MATCH(A$9,AG_roh_Spalten,0))</f>
        <v>F1</v>
      </c>
      <c r="B3090" s="1" t="str">
        <f t="shared" ca="1" si="309"/>
        <v>35DJI</v>
      </c>
      <c r="C3090" s="1" t="str">
        <f t="shared" ca="1" si="309"/>
        <v>Produkt-35DJI</v>
      </c>
      <c r="D3090" s="1">
        <f t="shared" ca="1" si="309"/>
        <v>36</v>
      </c>
      <c r="E3090" s="1" t="str">
        <f t="shared" ca="1" si="309"/>
        <v>HF33J</v>
      </c>
    </row>
    <row r="3091" spans="1:5">
      <c r="A3091" s="11" t="str">
        <f t="shared" ca="1" si="309"/>
        <v>F1</v>
      </c>
      <c r="B3091" s="1" t="str">
        <f t="shared" ca="1" si="309"/>
        <v>35DJI</v>
      </c>
      <c r="C3091" s="1" t="str">
        <f t="shared" ca="1" si="309"/>
        <v>Produkt-35DJI</v>
      </c>
      <c r="D3091" s="1">
        <f t="shared" ca="1" si="309"/>
        <v>36</v>
      </c>
      <c r="E3091" s="1" t="str">
        <f t="shared" ca="1" si="309"/>
        <v>HF33J</v>
      </c>
    </row>
    <row r="3092" spans="1:5">
      <c r="A3092" s="11" t="str">
        <f t="shared" ca="1" si="309"/>
        <v>F1</v>
      </c>
      <c r="B3092" s="1" t="str">
        <f t="shared" ca="1" si="309"/>
        <v>35DJI</v>
      </c>
      <c r="C3092" s="1" t="str">
        <f t="shared" ca="1" si="309"/>
        <v>Produkt-35DJI</v>
      </c>
      <c r="D3092" s="1">
        <f t="shared" ca="1" si="309"/>
        <v>36</v>
      </c>
      <c r="E3092" s="1" t="str">
        <f t="shared" ca="1" si="309"/>
        <v>HF33J</v>
      </c>
    </row>
    <row r="3093" spans="1:5">
      <c r="A3093" s="11" t="str">
        <f t="shared" ca="1" si="309"/>
        <v>F1</v>
      </c>
      <c r="B3093" s="1" t="str">
        <f t="shared" ca="1" si="309"/>
        <v>35DJI</v>
      </c>
      <c r="C3093" s="1" t="str">
        <f t="shared" ca="1" si="309"/>
        <v>Produkt-35DJI</v>
      </c>
      <c r="D3093" s="1">
        <f t="shared" ca="1" si="309"/>
        <v>36</v>
      </c>
      <c r="E3093" s="1" t="str">
        <f t="shared" ca="1" si="309"/>
        <v>HF33J</v>
      </c>
    </row>
    <row r="3094" spans="1:5">
      <c r="A3094" s="11" t="str">
        <f t="shared" ca="1" si="309"/>
        <v>F1</v>
      </c>
      <c r="B3094" s="1" t="str">
        <f t="shared" ca="1" si="309"/>
        <v>35DJI</v>
      </c>
      <c r="C3094" s="1" t="str">
        <f t="shared" ca="1" si="309"/>
        <v>Produkt-35DJI</v>
      </c>
      <c r="D3094" s="1">
        <f t="shared" ca="1" si="309"/>
        <v>36</v>
      </c>
      <c r="E3094" s="1" t="str">
        <f t="shared" ca="1" si="309"/>
        <v>HF33J</v>
      </c>
    </row>
    <row r="3095" spans="1:5">
      <c r="A3095" s="11" t="str">
        <f t="shared" ca="1" si="309"/>
        <v>F1</v>
      </c>
      <c r="B3095" s="1" t="str">
        <f t="shared" ca="1" si="309"/>
        <v>35DJI</v>
      </c>
      <c r="C3095" s="1" t="str">
        <f t="shared" ca="1" si="309"/>
        <v>Produkt-35DJI</v>
      </c>
      <c r="D3095" s="1">
        <f t="shared" ca="1" si="309"/>
        <v>36</v>
      </c>
      <c r="E3095" s="1" t="str">
        <f t="shared" ca="1" si="309"/>
        <v>HF33J</v>
      </c>
    </row>
    <row r="3096" spans="1:5">
      <c r="A3096" s="11" t="str">
        <f t="shared" ca="1" si="309"/>
        <v>F1</v>
      </c>
      <c r="B3096" s="1" t="str">
        <f t="shared" ca="1" si="309"/>
        <v>35DJI</v>
      </c>
      <c r="C3096" s="1" t="str">
        <f t="shared" ca="1" si="309"/>
        <v>Produkt-35DJI</v>
      </c>
      <c r="D3096" s="1">
        <f t="shared" ca="1" si="309"/>
        <v>36</v>
      </c>
      <c r="E3096" s="1" t="str">
        <f t="shared" ca="1" si="309"/>
        <v>HF33J</v>
      </c>
    </row>
    <row r="3097" spans="1:5">
      <c r="A3097" s="11" t="str">
        <f t="shared" ca="1" si="309"/>
        <v>F1</v>
      </c>
      <c r="B3097" s="1" t="str">
        <f t="shared" ca="1" si="309"/>
        <v>35DJI</v>
      </c>
      <c r="C3097" s="1" t="str">
        <f t="shared" ca="1" si="309"/>
        <v>Produkt-35DJI</v>
      </c>
      <c r="D3097" s="1">
        <f t="shared" ca="1" si="309"/>
        <v>36</v>
      </c>
      <c r="E3097" s="1" t="str">
        <f t="shared" ca="1" si="309"/>
        <v>HF33J</v>
      </c>
    </row>
    <row r="3098" spans="1:5">
      <c r="A3098" s="11" t="str">
        <f t="shared" ca="1" si="309"/>
        <v>F1</v>
      </c>
      <c r="B3098" s="1" t="str">
        <f t="shared" ca="1" si="309"/>
        <v>35DJI</v>
      </c>
      <c r="C3098" s="1" t="str">
        <f t="shared" ca="1" si="309"/>
        <v>Produkt-35DJI</v>
      </c>
      <c r="D3098" s="1">
        <f t="shared" ca="1" si="309"/>
        <v>36</v>
      </c>
      <c r="E3098" s="1" t="str">
        <f t="shared" ca="1" si="309"/>
        <v>HF33J</v>
      </c>
    </row>
    <row r="3099" spans="1:5">
      <c r="A3099" s="11" t="str">
        <f t="shared" ca="1" si="309"/>
        <v>F1</v>
      </c>
      <c r="B3099" s="1" t="str">
        <f t="shared" ca="1" si="309"/>
        <v>35DJI</v>
      </c>
      <c r="C3099" s="1" t="str">
        <f t="shared" ca="1" si="309"/>
        <v>Produkt-35DJI</v>
      </c>
      <c r="D3099" s="1">
        <f t="shared" ca="1" si="309"/>
        <v>36</v>
      </c>
      <c r="E3099" s="1" t="str">
        <f t="shared" ca="1" si="309"/>
        <v>HF33J</v>
      </c>
    </row>
    <row r="3100" spans="1:5">
      <c r="A3100" s="11" t="str">
        <f t="shared" ref="A3100:E3109" ca="1" si="310">INDEX(AG_roh_Daten,ROW(3090:3090),MATCH(A$9,AG_roh_Spalten,0))</f>
        <v>F1</v>
      </c>
      <c r="B3100" s="1" t="str">
        <f t="shared" ca="1" si="310"/>
        <v>35DJI</v>
      </c>
      <c r="C3100" s="1" t="str">
        <f t="shared" ca="1" si="310"/>
        <v>Produkt-35DJI</v>
      </c>
      <c r="D3100" s="1">
        <f t="shared" ca="1" si="310"/>
        <v>36</v>
      </c>
      <c r="E3100" s="1" t="str">
        <f t="shared" ca="1" si="310"/>
        <v>HF33J</v>
      </c>
    </row>
    <row r="3101" spans="1:5">
      <c r="A3101" s="11" t="str">
        <f t="shared" ca="1" si="310"/>
        <v>F1</v>
      </c>
      <c r="B3101" s="1" t="str">
        <f t="shared" ca="1" si="310"/>
        <v>35DJI</v>
      </c>
      <c r="C3101" s="1" t="str">
        <f t="shared" ca="1" si="310"/>
        <v>Produkt-35DJI</v>
      </c>
      <c r="D3101" s="1">
        <f t="shared" ca="1" si="310"/>
        <v>36</v>
      </c>
      <c r="E3101" s="1" t="str">
        <f t="shared" ca="1" si="310"/>
        <v>HF33J</v>
      </c>
    </row>
    <row r="3102" spans="1:5">
      <c r="A3102" s="11" t="str">
        <f t="shared" ca="1" si="310"/>
        <v>F1</v>
      </c>
      <c r="B3102" s="1" t="str">
        <f t="shared" ca="1" si="310"/>
        <v>35DJI</v>
      </c>
      <c r="C3102" s="1" t="str">
        <f t="shared" ca="1" si="310"/>
        <v>Produkt-35DJI</v>
      </c>
      <c r="D3102" s="1">
        <f t="shared" ca="1" si="310"/>
        <v>36</v>
      </c>
      <c r="E3102" s="1" t="str">
        <f t="shared" ca="1" si="310"/>
        <v>HF33J</v>
      </c>
    </row>
    <row r="3103" spans="1:5">
      <c r="A3103" s="11" t="str">
        <f t="shared" ca="1" si="310"/>
        <v>F1</v>
      </c>
      <c r="B3103" s="1" t="str">
        <f t="shared" ca="1" si="310"/>
        <v>35DJJ</v>
      </c>
      <c r="C3103" s="1" t="str">
        <f t="shared" ca="1" si="310"/>
        <v>Produkt-35DJJ</v>
      </c>
      <c r="D3103" s="1">
        <f t="shared" ca="1" si="310"/>
        <v>3</v>
      </c>
      <c r="E3103" s="1" t="str">
        <f t="shared" ca="1" si="310"/>
        <v>G3J7J</v>
      </c>
    </row>
    <row r="3104" spans="1:5">
      <c r="A3104" s="11" t="str">
        <f t="shared" ca="1" si="310"/>
        <v>F1</v>
      </c>
      <c r="B3104" s="1" t="str">
        <f t="shared" ca="1" si="310"/>
        <v>35DJJ</v>
      </c>
      <c r="C3104" s="1" t="str">
        <f t="shared" ca="1" si="310"/>
        <v>Produkt-35DJJ</v>
      </c>
      <c r="D3104" s="1">
        <f t="shared" ca="1" si="310"/>
        <v>3</v>
      </c>
      <c r="E3104" s="1" t="str">
        <f t="shared" ca="1" si="310"/>
        <v>G3J7J</v>
      </c>
    </row>
    <row r="3105" spans="1:5">
      <c r="A3105" s="11" t="str">
        <f t="shared" ca="1" si="310"/>
        <v>F1</v>
      </c>
      <c r="B3105" s="1" t="str">
        <f t="shared" ca="1" si="310"/>
        <v>35DJJ</v>
      </c>
      <c r="C3105" s="1" t="str">
        <f t="shared" ca="1" si="310"/>
        <v>Produkt-35DJJ</v>
      </c>
      <c r="D3105" s="1">
        <f t="shared" ca="1" si="310"/>
        <v>3</v>
      </c>
      <c r="E3105" s="1" t="str">
        <f t="shared" ca="1" si="310"/>
        <v>G3J7J</v>
      </c>
    </row>
    <row r="3106" spans="1:5">
      <c r="A3106" s="11" t="str">
        <f t="shared" ca="1" si="310"/>
        <v>F1</v>
      </c>
      <c r="B3106" s="1" t="str">
        <f t="shared" ca="1" si="310"/>
        <v>35DJJ</v>
      </c>
      <c r="C3106" s="1" t="str">
        <f t="shared" ca="1" si="310"/>
        <v>Produkt-35DJJ</v>
      </c>
      <c r="D3106" s="1">
        <f t="shared" ca="1" si="310"/>
        <v>3</v>
      </c>
      <c r="E3106" s="1" t="str">
        <f t="shared" ca="1" si="310"/>
        <v>G3J7J</v>
      </c>
    </row>
    <row r="3107" spans="1:5">
      <c r="A3107" s="11" t="str">
        <f t="shared" ca="1" si="310"/>
        <v>F1</v>
      </c>
      <c r="B3107" s="1" t="str">
        <f t="shared" ca="1" si="310"/>
        <v>35DJJ</v>
      </c>
      <c r="C3107" s="1" t="str">
        <f t="shared" ca="1" si="310"/>
        <v>Produkt-35DJJ</v>
      </c>
      <c r="D3107" s="1">
        <f t="shared" ca="1" si="310"/>
        <v>3</v>
      </c>
      <c r="E3107" s="1" t="str">
        <f t="shared" ca="1" si="310"/>
        <v>G3J7J</v>
      </c>
    </row>
    <row r="3108" spans="1:5">
      <c r="A3108" s="11" t="str">
        <f t="shared" ca="1" si="310"/>
        <v>F1</v>
      </c>
      <c r="B3108" s="1" t="str">
        <f t="shared" ca="1" si="310"/>
        <v>35DJJ</v>
      </c>
      <c r="C3108" s="1" t="str">
        <f t="shared" ca="1" si="310"/>
        <v>Produkt-35DJJ</v>
      </c>
      <c r="D3108" s="1">
        <f t="shared" ca="1" si="310"/>
        <v>3</v>
      </c>
      <c r="E3108" s="1" t="str">
        <f t="shared" ca="1" si="310"/>
        <v>G3J7J</v>
      </c>
    </row>
    <row r="3109" spans="1:5">
      <c r="A3109" s="11" t="str">
        <f t="shared" ca="1" si="310"/>
        <v>F1</v>
      </c>
      <c r="B3109" s="1" t="str">
        <f t="shared" ca="1" si="310"/>
        <v>35DJJ</v>
      </c>
      <c r="C3109" s="1" t="str">
        <f t="shared" ca="1" si="310"/>
        <v>Produkt-35DJJ</v>
      </c>
      <c r="D3109" s="1">
        <f t="shared" ca="1" si="310"/>
        <v>3</v>
      </c>
      <c r="E3109" s="1" t="str">
        <f t="shared" ca="1" si="310"/>
        <v>G3J7J</v>
      </c>
    </row>
    <row r="3110" spans="1:5">
      <c r="A3110" s="11" t="str">
        <f t="shared" ref="A3110:E3119" ca="1" si="311">INDEX(AG_roh_Daten,ROW(3100:3100),MATCH(A$9,AG_roh_Spalten,0))</f>
        <v>F1</v>
      </c>
      <c r="B3110" s="1" t="str">
        <f t="shared" ca="1" si="311"/>
        <v>35DJJ</v>
      </c>
      <c r="C3110" s="1" t="str">
        <f t="shared" ca="1" si="311"/>
        <v>Produkt-35DJJ</v>
      </c>
      <c r="D3110" s="1">
        <f t="shared" ca="1" si="311"/>
        <v>3</v>
      </c>
      <c r="E3110" s="1" t="str">
        <f t="shared" ca="1" si="311"/>
        <v>G3J7J</v>
      </c>
    </row>
    <row r="3111" spans="1:5">
      <c r="A3111" s="11" t="str">
        <f t="shared" ca="1" si="311"/>
        <v>F1</v>
      </c>
      <c r="B3111" s="1" t="str">
        <f t="shared" ca="1" si="311"/>
        <v>35DJJ</v>
      </c>
      <c r="C3111" s="1" t="str">
        <f t="shared" ca="1" si="311"/>
        <v>Produkt-35DJJ</v>
      </c>
      <c r="D3111" s="1">
        <f t="shared" ca="1" si="311"/>
        <v>3</v>
      </c>
      <c r="E3111" s="1" t="str">
        <f t="shared" ca="1" si="311"/>
        <v>G3J7J</v>
      </c>
    </row>
    <row r="3112" spans="1:5">
      <c r="A3112" s="11" t="str">
        <f t="shared" ca="1" si="311"/>
        <v>F1</v>
      </c>
      <c r="B3112" s="1" t="str">
        <f t="shared" ca="1" si="311"/>
        <v>35DJJ</v>
      </c>
      <c r="C3112" s="1" t="str">
        <f t="shared" ca="1" si="311"/>
        <v>Produkt-35DJJ</v>
      </c>
      <c r="D3112" s="1">
        <f t="shared" ca="1" si="311"/>
        <v>3</v>
      </c>
      <c r="E3112" s="1" t="str">
        <f t="shared" ca="1" si="311"/>
        <v>G3J7J</v>
      </c>
    </row>
    <row r="3113" spans="1:5">
      <c r="A3113" s="11" t="str">
        <f t="shared" ca="1" si="311"/>
        <v>F1</v>
      </c>
      <c r="B3113" s="1" t="str">
        <f t="shared" ca="1" si="311"/>
        <v>35DJJ</v>
      </c>
      <c r="C3113" s="1" t="str">
        <f t="shared" ca="1" si="311"/>
        <v>Produkt-35DJJ</v>
      </c>
      <c r="D3113" s="1">
        <f t="shared" ca="1" si="311"/>
        <v>3</v>
      </c>
      <c r="E3113" s="1" t="str">
        <f t="shared" ca="1" si="311"/>
        <v>G3J7J</v>
      </c>
    </row>
    <row r="3114" spans="1:5">
      <c r="A3114" s="11" t="str">
        <f t="shared" ca="1" si="311"/>
        <v>F1</v>
      </c>
      <c r="B3114" s="1" t="str">
        <f t="shared" ca="1" si="311"/>
        <v>35DJJ</v>
      </c>
      <c r="C3114" s="1" t="str">
        <f t="shared" ca="1" si="311"/>
        <v>Produkt-35DJJ</v>
      </c>
      <c r="D3114" s="1">
        <f t="shared" ca="1" si="311"/>
        <v>3</v>
      </c>
      <c r="E3114" s="1" t="str">
        <f t="shared" ca="1" si="311"/>
        <v>G3J7J</v>
      </c>
    </row>
    <row r="3115" spans="1:5">
      <c r="A3115" s="11" t="str">
        <f t="shared" ca="1" si="311"/>
        <v>F1</v>
      </c>
      <c r="B3115" s="1" t="str">
        <f t="shared" ca="1" si="311"/>
        <v>35DJJ</v>
      </c>
      <c r="C3115" s="1" t="str">
        <f t="shared" ca="1" si="311"/>
        <v>Produkt-35DJJ</v>
      </c>
      <c r="D3115" s="1">
        <f t="shared" ca="1" si="311"/>
        <v>3</v>
      </c>
      <c r="E3115" s="1" t="str">
        <f t="shared" ca="1" si="311"/>
        <v>G3J7J</v>
      </c>
    </row>
    <row r="3116" spans="1:5">
      <c r="A3116" s="11" t="str">
        <f t="shared" ca="1" si="311"/>
        <v>F1</v>
      </c>
      <c r="B3116" s="1" t="str">
        <f t="shared" ca="1" si="311"/>
        <v>35DJJ</v>
      </c>
      <c r="C3116" s="1" t="str">
        <f t="shared" ca="1" si="311"/>
        <v>Produkt-35DJJ</v>
      </c>
      <c r="D3116" s="1">
        <f t="shared" ca="1" si="311"/>
        <v>3</v>
      </c>
      <c r="E3116" s="1" t="str">
        <f t="shared" ca="1" si="311"/>
        <v>G3J7J</v>
      </c>
    </row>
    <row r="3117" spans="1:5">
      <c r="A3117" s="11" t="str">
        <f t="shared" ca="1" si="311"/>
        <v>F1</v>
      </c>
      <c r="B3117" s="1" t="str">
        <f t="shared" ca="1" si="311"/>
        <v>35DJJ</v>
      </c>
      <c r="C3117" s="1" t="str">
        <f t="shared" ca="1" si="311"/>
        <v>Produkt-35DJJ</v>
      </c>
      <c r="D3117" s="1">
        <f t="shared" ca="1" si="311"/>
        <v>3</v>
      </c>
      <c r="E3117" s="1" t="str">
        <f t="shared" ca="1" si="311"/>
        <v>G3J7J</v>
      </c>
    </row>
    <row r="3118" spans="1:5">
      <c r="A3118" s="11" t="str">
        <f t="shared" ca="1" si="311"/>
        <v>F1</v>
      </c>
      <c r="B3118" s="1" t="str">
        <f t="shared" ca="1" si="311"/>
        <v>35DJJ</v>
      </c>
      <c r="C3118" s="1" t="str">
        <f t="shared" ca="1" si="311"/>
        <v>Produkt-35DJJ</v>
      </c>
      <c r="D3118" s="1">
        <f t="shared" ca="1" si="311"/>
        <v>3</v>
      </c>
      <c r="E3118" s="1" t="str">
        <f t="shared" ca="1" si="311"/>
        <v>G3J7J</v>
      </c>
    </row>
    <row r="3119" spans="1:5">
      <c r="A3119" s="11" t="str">
        <f t="shared" ca="1" si="311"/>
        <v>F1</v>
      </c>
      <c r="B3119" s="1" t="str">
        <f t="shared" ca="1" si="311"/>
        <v>35DJJ</v>
      </c>
      <c r="C3119" s="1" t="str">
        <f t="shared" ca="1" si="311"/>
        <v>Produkt-35DJJ</v>
      </c>
      <c r="D3119" s="1">
        <f t="shared" ca="1" si="311"/>
        <v>3</v>
      </c>
      <c r="E3119" s="1" t="str">
        <f t="shared" ca="1" si="311"/>
        <v>G3J7J</v>
      </c>
    </row>
    <row r="3120" spans="1:5">
      <c r="A3120" s="11" t="str">
        <f t="shared" ref="A3120:E3129" ca="1" si="312">INDEX(AG_roh_Daten,ROW(3110:3110),MATCH(A$9,AG_roh_Spalten,0))</f>
        <v>F1</v>
      </c>
      <c r="B3120" s="1" t="str">
        <f t="shared" ca="1" si="312"/>
        <v>35DJJ</v>
      </c>
      <c r="C3120" s="1" t="str">
        <f t="shared" ca="1" si="312"/>
        <v>Produkt-35DJJ</v>
      </c>
      <c r="D3120" s="1">
        <f t="shared" ca="1" si="312"/>
        <v>36</v>
      </c>
      <c r="E3120" s="1" t="str">
        <f t="shared" ca="1" si="312"/>
        <v>HF33J</v>
      </c>
    </row>
    <row r="3121" spans="1:5">
      <c r="A3121" s="11" t="str">
        <f t="shared" ca="1" si="312"/>
        <v>F1</v>
      </c>
      <c r="B3121" s="1" t="str">
        <f t="shared" ca="1" si="312"/>
        <v>35DJJ</v>
      </c>
      <c r="C3121" s="1" t="str">
        <f t="shared" ca="1" si="312"/>
        <v>Produkt-35DJJ</v>
      </c>
      <c r="D3121" s="1">
        <f t="shared" ca="1" si="312"/>
        <v>36</v>
      </c>
      <c r="E3121" s="1" t="str">
        <f t="shared" ca="1" si="312"/>
        <v>HF33J</v>
      </c>
    </row>
    <row r="3122" spans="1:5">
      <c r="A3122" s="11" t="str">
        <f t="shared" ca="1" si="312"/>
        <v>F1</v>
      </c>
      <c r="B3122" s="1" t="str">
        <f t="shared" ca="1" si="312"/>
        <v>35DJJ</v>
      </c>
      <c r="C3122" s="1" t="str">
        <f t="shared" ca="1" si="312"/>
        <v>Produkt-35DJJ</v>
      </c>
      <c r="D3122" s="1">
        <f t="shared" ca="1" si="312"/>
        <v>36</v>
      </c>
      <c r="E3122" s="1" t="str">
        <f t="shared" ca="1" si="312"/>
        <v>HF33J</v>
      </c>
    </row>
    <row r="3123" spans="1:5">
      <c r="A3123" s="11" t="str">
        <f t="shared" ca="1" si="312"/>
        <v>F1</v>
      </c>
      <c r="B3123" s="1" t="str">
        <f t="shared" ca="1" si="312"/>
        <v>35DJJ</v>
      </c>
      <c r="C3123" s="1" t="str">
        <f t="shared" ca="1" si="312"/>
        <v>Produkt-35DJJ</v>
      </c>
      <c r="D3123" s="1">
        <f t="shared" ca="1" si="312"/>
        <v>36</v>
      </c>
      <c r="E3123" s="1" t="str">
        <f t="shared" ca="1" si="312"/>
        <v>HF33J</v>
      </c>
    </row>
    <row r="3124" spans="1:5">
      <c r="A3124" s="11" t="str">
        <f t="shared" ca="1" si="312"/>
        <v>F1</v>
      </c>
      <c r="B3124" s="1" t="str">
        <f t="shared" ca="1" si="312"/>
        <v>35DJJ</v>
      </c>
      <c r="C3124" s="1" t="str">
        <f t="shared" ca="1" si="312"/>
        <v>Produkt-35DJJ</v>
      </c>
      <c r="D3124" s="1">
        <f t="shared" ca="1" si="312"/>
        <v>36</v>
      </c>
      <c r="E3124" s="1" t="str">
        <f t="shared" ca="1" si="312"/>
        <v>HF33J</v>
      </c>
    </row>
    <row r="3125" spans="1:5">
      <c r="A3125" s="11" t="str">
        <f t="shared" ca="1" si="312"/>
        <v>F1</v>
      </c>
      <c r="B3125" s="1" t="str">
        <f t="shared" ca="1" si="312"/>
        <v>35DJJ</v>
      </c>
      <c r="C3125" s="1" t="str">
        <f t="shared" ca="1" si="312"/>
        <v>Produkt-35DJJ</v>
      </c>
      <c r="D3125" s="1">
        <f t="shared" ca="1" si="312"/>
        <v>36</v>
      </c>
      <c r="E3125" s="1" t="str">
        <f t="shared" ca="1" si="312"/>
        <v>HF33J</v>
      </c>
    </row>
    <row r="3126" spans="1:5">
      <c r="A3126" s="11" t="str">
        <f t="shared" ca="1" si="312"/>
        <v>F1</v>
      </c>
      <c r="B3126" s="1" t="str">
        <f t="shared" ca="1" si="312"/>
        <v>35DJJ</v>
      </c>
      <c r="C3126" s="1" t="str">
        <f t="shared" ca="1" si="312"/>
        <v>Produkt-35DJJ</v>
      </c>
      <c r="D3126" s="1">
        <f t="shared" ca="1" si="312"/>
        <v>36</v>
      </c>
      <c r="E3126" s="1" t="str">
        <f t="shared" ca="1" si="312"/>
        <v>HF33J</v>
      </c>
    </row>
    <row r="3127" spans="1:5">
      <c r="A3127" s="11" t="str">
        <f t="shared" ca="1" si="312"/>
        <v>F1</v>
      </c>
      <c r="B3127" s="1" t="str">
        <f t="shared" ca="1" si="312"/>
        <v>35DJJ</v>
      </c>
      <c r="C3127" s="1" t="str">
        <f t="shared" ca="1" si="312"/>
        <v>Produkt-35DJJ</v>
      </c>
      <c r="D3127" s="1">
        <f t="shared" ca="1" si="312"/>
        <v>36</v>
      </c>
      <c r="E3127" s="1" t="str">
        <f t="shared" ca="1" si="312"/>
        <v>HF33J</v>
      </c>
    </row>
    <row r="3128" spans="1:5">
      <c r="A3128" s="11" t="str">
        <f t="shared" ca="1" si="312"/>
        <v>F1</v>
      </c>
      <c r="B3128" s="1" t="str">
        <f t="shared" ca="1" si="312"/>
        <v>35DJJ</v>
      </c>
      <c r="C3128" s="1" t="str">
        <f t="shared" ca="1" si="312"/>
        <v>Produkt-35DJJ</v>
      </c>
      <c r="D3128" s="1">
        <f t="shared" ca="1" si="312"/>
        <v>36</v>
      </c>
      <c r="E3128" s="1" t="str">
        <f t="shared" ca="1" si="312"/>
        <v>HF33J</v>
      </c>
    </row>
    <row r="3129" spans="1:5">
      <c r="A3129" s="11" t="str">
        <f t="shared" ca="1" si="312"/>
        <v>F1</v>
      </c>
      <c r="B3129" s="1" t="str">
        <f t="shared" ca="1" si="312"/>
        <v>35DJJ</v>
      </c>
      <c r="C3129" s="1" t="str">
        <f t="shared" ca="1" si="312"/>
        <v>Produkt-35DJJ</v>
      </c>
      <c r="D3129" s="1">
        <f t="shared" ca="1" si="312"/>
        <v>36</v>
      </c>
      <c r="E3129" s="1" t="str">
        <f t="shared" ca="1" si="312"/>
        <v>HF33J</v>
      </c>
    </row>
    <row r="3130" spans="1:5">
      <c r="A3130" s="11" t="str">
        <f t="shared" ref="A3130:E3139" ca="1" si="313">INDEX(AG_roh_Daten,ROW(3120:3120),MATCH(A$9,AG_roh_Spalten,0))</f>
        <v>F1</v>
      </c>
      <c r="B3130" s="1" t="str">
        <f t="shared" ca="1" si="313"/>
        <v>35DJJ</v>
      </c>
      <c r="C3130" s="1" t="str">
        <f t="shared" ca="1" si="313"/>
        <v>Produkt-35DJJ</v>
      </c>
      <c r="D3130" s="1">
        <f t="shared" ca="1" si="313"/>
        <v>36</v>
      </c>
      <c r="E3130" s="1" t="str">
        <f t="shared" ca="1" si="313"/>
        <v>HF33J</v>
      </c>
    </row>
    <row r="3131" spans="1:5">
      <c r="A3131" s="11" t="str">
        <f t="shared" ca="1" si="313"/>
        <v>F1</v>
      </c>
      <c r="B3131" s="1" t="str">
        <f t="shared" ca="1" si="313"/>
        <v>35DJJ</v>
      </c>
      <c r="C3131" s="1" t="str">
        <f t="shared" ca="1" si="313"/>
        <v>Produkt-35DJJ</v>
      </c>
      <c r="D3131" s="1">
        <f t="shared" ca="1" si="313"/>
        <v>36</v>
      </c>
      <c r="E3131" s="1" t="str">
        <f t="shared" ca="1" si="313"/>
        <v>HF33J</v>
      </c>
    </row>
    <row r="3132" spans="1:5">
      <c r="A3132" s="11" t="str">
        <f t="shared" ca="1" si="313"/>
        <v>F1</v>
      </c>
      <c r="B3132" s="1" t="str">
        <f t="shared" ca="1" si="313"/>
        <v>35DJJ</v>
      </c>
      <c r="C3132" s="1" t="str">
        <f t="shared" ca="1" si="313"/>
        <v>Produkt-35DJJ</v>
      </c>
      <c r="D3132" s="1">
        <f t="shared" ca="1" si="313"/>
        <v>36</v>
      </c>
      <c r="E3132" s="1" t="str">
        <f t="shared" ca="1" si="313"/>
        <v>HF33J</v>
      </c>
    </row>
    <row r="3133" spans="1:5">
      <c r="A3133" s="11" t="str">
        <f t="shared" ca="1" si="313"/>
        <v>F1</v>
      </c>
      <c r="B3133" s="1" t="str">
        <f t="shared" ca="1" si="313"/>
        <v>35DJJ</v>
      </c>
      <c r="C3133" s="1" t="str">
        <f t="shared" ca="1" si="313"/>
        <v>Produkt-35DJJ</v>
      </c>
      <c r="D3133" s="1">
        <f t="shared" ca="1" si="313"/>
        <v>36</v>
      </c>
      <c r="E3133" s="1" t="str">
        <f t="shared" ca="1" si="313"/>
        <v>HF33J</v>
      </c>
    </row>
    <row r="3134" spans="1:5">
      <c r="A3134" s="11" t="str">
        <f t="shared" ca="1" si="313"/>
        <v>F1</v>
      </c>
      <c r="B3134" s="1" t="str">
        <f t="shared" ca="1" si="313"/>
        <v>35DJJ</v>
      </c>
      <c r="C3134" s="1" t="str">
        <f t="shared" ca="1" si="313"/>
        <v>Produkt-35DJJ</v>
      </c>
      <c r="D3134" s="1">
        <f t="shared" ca="1" si="313"/>
        <v>36</v>
      </c>
      <c r="E3134" s="1" t="str">
        <f t="shared" ca="1" si="313"/>
        <v>HF33J</v>
      </c>
    </row>
    <row r="3135" spans="1:5">
      <c r="A3135" s="11" t="str">
        <f t="shared" ca="1" si="313"/>
        <v>F1</v>
      </c>
      <c r="B3135" s="1" t="str">
        <f t="shared" ca="1" si="313"/>
        <v>35DJJ</v>
      </c>
      <c r="C3135" s="1" t="str">
        <f t="shared" ca="1" si="313"/>
        <v>Produkt-35DJJ</v>
      </c>
      <c r="D3135" s="1">
        <f t="shared" ca="1" si="313"/>
        <v>36</v>
      </c>
      <c r="E3135" s="1" t="str">
        <f t="shared" ca="1" si="313"/>
        <v>HF33J</v>
      </c>
    </row>
    <row r="3136" spans="1:5">
      <c r="A3136" s="11" t="str">
        <f t="shared" ca="1" si="313"/>
        <v>F1</v>
      </c>
      <c r="B3136" s="1" t="str">
        <f t="shared" ca="1" si="313"/>
        <v>35DJJ</v>
      </c>
      <c r="C3136" s="1" t="str">
        <f t="shared" ca="1" si="313"/>
        <v>Produkt-35DJJ</v>
      </c>
      <c r="D3136" s="1">
        <f t="shared" ca="1" si="313"/>
        <v>36</v>
      </c>
      <c r="E3136" s="1" t="str">
        <f t="shared" ca="1" si="313"/>
        <v>HF33J</v>
      </c>
    </row>
    <row r="3137" spans="1:5">
      <c r="A3137" s="11" t="str">
        <f t="shared" ca="1" si="313"/>
        <v>F1</v>
      </c>
      <c r="B3137" s="1" t="str">
        <f t="shared" ca="1" si="313"/>
        <v>35DJJ</v>
      </c>
      <c r="C3137" s="1" t="str">
        <f t="shared" ca="1" si="313"/>
        <v>Produkt-35DJJ</v>
      </c>
      <c r="D3137" s="1">
        <f t="shared" ca="1" si="313"/>
        <v>36</v>
      </c>
      <c r="E3137" s="1" t="str">
        <f t="shared" ca="1" si="313"/>
        <v>HF33J</v>
      </c>
    </row>
    <row r="3138" spans="1:5">
      <c r="A3138" s="11" t="str">
        <f t="shared" ca="1" si="313"/>
        <v>F1</v>
      </c>
      <c r="B3138" s="1" t="str">
        <f t="shared" ca="1" si="313"/>
        <v>3557D</v>
      </c>
      <c r="C3138" s="1" t="str">
        <f t="shared" ca="1" si="313"/>
        <v>Produkt-3557D</v>
      </c>
      <c r="D3138" s="1">
        <f t="shared" ca="1" si="313"/>
        <v>7</v>
      </c>
      <c r="E3138" s="1" t="str">
        <f t="shared" ca="1" si="313"/>
        <v>5DJ3J</v>
      </c>
    </row>
    <row r="3139" spans="1:5">
      <c r="A3139" s="11" t="str">
        <f t="shared" ca="1" si="313"/>
        <v>F1</v>
      </c>
      <c r="B3139" s="1" t="str">
        <f t="shared" ca="1" si="313"/>
        <v>3557D</v>
      </c>
      <c r="C3139" s="1" t="str">
        <f t="shared" ca="1" si="313"/>
        <v>Produkt-3557D</v>
      </c>
      <c r="D3139" s="1">
        <f t="shared" ca="1" si="313"/>
        <v>7</v>
      </c>
      <c r="E3139" s="1" t="str">
        <f t="shared" ca="1" si="313"/>
        <v>5DJ3J</v>
      </c>
    </row>
    <row r="3140" spans="1:5">
      <c r="A3140" s="11" t="str">
        <f t="shared" ref="A3140:E3149" ca="1" si="314">INDEX(AG_roh_Daten,ROW(3130:3130),MATCH(A$9,AG_roh_Spalten,0))</f>
        <v>F1</v>
      </c>
      <c r="B3140" s="1" t="str">
        <f t="shared" ca="1" si="314"/>
        <v>3553C</v>
      </c>
      <c r="C3140" s="1" t="str">
        <f t="shared" ca="1" si="314"/>
        <v>Produkt-3553C</v>
      </c>
      <c r="D3140" s="1">
        <f t="shared" ca="1" si="314"/>
        <v>3</v>
      </c>
      <c r="E3140" s="1" t="str">
        <f t="shared" ca="1" si="314"/>
        <v>G3J7J</v>
      </c>
    </row>
    <row r="3141" spans="1:5">
      <c r="A3141" s="11" t="str">
        <f t="shared" ca="1" si="314"/>
        <v>F1</v>
      </c>
      <c r="B3141" s="1" t="str">
        <f t="shared" ca="1" si="314"/>
        <v>3553C</v>
      </c>
      <c r="C3141" s="1" t="str">
        <f t="shared" ca="1" si="314"/>
        <v>Produkt-3553C</v>
      </c>
      <c r="D3141" s="1">
        <f t="shared" ca="1" si="314"/>
        <v>3</v>
      </c>
      <c r="E3141" s="1" t="str">
        <f t="shared" ca="1" si="314"/>
        <v>G3J7J</v>
      </c>
    </row>
    <row r="3142" spans="1:5">
      <c r="A3142" s="11" t="str">
        <f t="shared" ca="1" si="314"/>
        <v>F1</v>
      </c>
      <c r="B3142" s="1" t="str">
        <f t="shared" ca="1" si="314"/>
        <v>3553C</v>
      </c>
      <c r="C3142" s="1" t="str">
        <f t="shared" ca="1" si="314"/>
        <v>Produkt-3553C</v>
      </c>
      <c r="D3142" s="1">
        <f t="shared" ca="1" si="314"/>
        <v>3</v>
      </c>
      <c r="E3142" s="1" t="str">
        <f t="shared" ca="1" si="314"/>
        <v>G3J7J</v>
      </c>
    </row>
    <row r="3143" spans="1:5">
      <c r="A3143" s="11" t="str">
        <f t="shared" ca="1" si="314"/>
        <v>F1</v>
      </c>
      <c r="B3143" s="1" t="str">
        <f t="shared" ca="1" si="314"/>
        <v>3553C</v>
      </c>
      <c r="C3143" s="1" t="str">
        <f t="shared" ca="1" si="314"/>
        <v>Produkt-3553C</v>
      </c>
      <c r="D3143" s="1">
        <f t="shared" ca="1" si="314"/>
        <v>3</v>
      </c>
      <c r="E3143" s="1" t="str">
        <f t="shared" ca="1" si="314"/>
        <v>G3J7J</v>
      </c>
    </row>
    <row r="3144" spans="1:5">
      <c r="A3144" s="11" t="str">
        <f t="shared" ca="1" si="314"/>
        <v>F1</v>
      </c>
      <c r="B3144" s="1" t="str">
        <f t="shared" ca="1" si="314"/>
        <v>3553C</v>
      </c>
      <c r="C3144" s="1" t="str">
        <f t="shared" ca="1" si="314"/>
        <v>Produkt-3553C</v>
      </c>
      <c r="D3144" s="1">
        <f t="shared" ca="1" si="314"/>
        <v>3</v>
      </c>
      <c r="E3144" s="1" t="str">
        <f t="shared" ca="1" si="314"/>
        <v>G3J7J</v>
      </c>
    </row>
    <row r="3145" spans="1:5">
      <c r="A3145" s="11" t="str">
        <f t="shared" ca="1" si="314"/>
        <v>F1</v>
      </c>
      <c r="B3145" s="1" t="str">
        <f t="shared" ca="1" si="314"/>
        <v>3553C</v>
      </c>
      <c r="C3145" s="1" t="str">
        <f t="shared" ca="1" si="314"/>
        <v>Produkt-3553C</v>
      </c>
      <c r="D3145" s="1">
        <f t="shared" ca="1" si="314"/>
        <v>3</v>
      </c>
      <c r="E3145" s="1" t="str">
        <f t="shared" ca="1" si="314"/>
        <v>G3J7J</v>
      </c>
    </row>
    <row r="3146" spans="1:5">
      <c r="A3146" s="11" t="str">
        <f t="shared" ca="1" si="314"/>
        <v>F1</v>
      </c>
      <c r="B3146" s="1" t="str">
        <f t="shared" ca="1" si="314"/>
        <v>3553C</v>
      </c>
      <c r="C3146" s="1" t="str">
        <f t="shared" ca="1" si="314"/>
        <v>Produkt-3553C</v>
      </c>
      <c r="D3146" s="1">
        <f t="shared" ca="1" si="314"/>
        <v>3</v>
      </c>
      <c r="E3146" s="1" t="str">
        <f t="shared" ca="1" si="314"/>
        <v>G3J7J</v>
      </c>
    </row>
    <row r="3147" spans="1:5">
      <c r="A3147" s="11" t="str">
        <f t="shared" ca="1" si="314"/>
        <v>F1</v>
      </c>
      <c r="B3147" s="1" t="str">
        <f t="shared" ca="1" si="314"/>
        <v>3553C</v>
      </c>
      <c r="C3147" s="1" t="str">
        <f t="shared" ca="1" si="314"/>
        <v>Produkt-3553C</v>
      </c>
      <c r="D3147" s="1">
        <f t="shared" ca="1" si="314"/>
        <v>3</v>
      </c>
      <c r="E3147" s="1" t="str">
        <f t="shared" ca="1" si="314"/>
        <v>G3J7J</v>
      </c>
    </row>
    <row r="3148" spans="1:5">
      <c r="A3148" s="11" t="str">
        <f t="shared" ca="1" si="314"/>
        <v>F1</v>
      </c>
      <c r="B3148" s="1" t="str">
        <f t="shared" ca="1" si="314"/>
        <v>3553C</v>
      </c>
      <c r="C3148" s="1" t="str">
        <f t="shared" ca="1" si="314"/>
        <v>Produkt-3553C</v>
      </c>
      <c r="D3148" s="1">
        <f t="shared" ca="1" si="314"/>
        <v>3</v>
      </c>
      <c r="E3148" s="1" t="str">
        <f t="shared" ca="1" si="314"/>
        <v>G3J7J</v>
      </c>
    </row>
    <row r="3149" spans="1:5">
      <c r="A3149" s="11" t="str">
        <f t="shared" ca="1" si="314"/>
        <v>F1</v>
      </c>
      <c r="B3149" s="1" t="str">
        <f t="shared" ca="1" si="314"/>
        <v>3553C</v>
      </c>
      <c r="C3149" s="1" t="str">
        <f t="shared" ca="1" si="314"/>
        <v>Produkt-3553C</v>
      </c>
      <c r="D3149" s="1">
        <f t="shared" ca="1" si="314"/>
        <v>3</v>
      </c>
      <c r="E3149" s="1" t="str">
        <f t="shared" ca="1" si="314"/>
        <v>G3J7J</v>
      </c>
    </row>
    <row r="3150" spans="1:5">
      <c r="A3150" s="11" t="str">
        <f t="shared" ref="A3150:E3159" ca="1" si="315">INDEX(AG_roh_Daten,ROW(3140:3140),MATCH(A$9,AG_roh_Spalten,0))</f>
        <v>F1</v>
      </c>
      <c r="B3150" s="1" t="str">
        <f t="shared" ca="1" si="315"/>
        <v>3553C</v>
      </c>
      <c r="C3150" s="1" t="str">
        <f t="shared" ca="1" si="315"/>
        <v>Produkt-3553C</v>
      </c>
      <c r="D3150" s="1">
        <f t="shared" ca="1" si="315"/>
        <v>5</v>
      </c>
      <c r="E3150" s="1" t="str">
        <f t="shared" ca="1" si="315"/>
        <v>HF7JJ</v>
      </c>
    </row>
    <row r="3151" spans="1:5">
      <c r="A3151" s="11" t="str">
        <f t="shared" ca="1" si="315"/>
        <v>F1</v>
      </c>
      <c r="B3151" s="1" t="str">
        <f t="shared" ca="1" si="315"/>
        <v>3553C</v>
      </c>
      <c r="C3151" s="1" t="str">
        <f t="shared" ca="1" si="315"/>
        <v>Produkt-3553C</v>
      </c>
      <c r="D3151" s="1">
        <f t="shared" ca="1" si="315"/>
        <v>5</v>
      </c>
      <c r="E3151" s="1" t="str">
        <f t="shared" ca="1" si="315"/>
        <v>HF7JJ</v>
      </c>
    </row>
    <row r="3152" spans="1:5">
      <c r="A3152" s="11" t="str">
        <f t="shared" ca="1" si="315"/>
        <v>F1</v>
      </c>
      <c r="B3152" s="1" t="str">
        <f t="shared" ca="1" si="315"/>
        <v>3553C</v>
      </c>
      <c r="C3152" s="1" t="str">
        <f t="shared" ca="1" si="315"/>
        <v>Produkt-3553C</v>
      </c>
      <c r="D3152" s="1">
        <f t="shared" ca="1" si="315"/>
        <v>5</v>
      </c>
      <c r="E3152" s="1" t="str">
        <f t="shared" ca="1" si="315"/>
        <v>HF33J</v>
      </c>
    </row>
    <row r="3153" spans="1:5">
      <c r="A3153" s="11" t="str">
        <f t="shared" ca="1" si="315"/>
        <v>F1</v>
      </c>
      <c r="B3153" s="1" t="str">
        <f t="shared" ca="1" si="315"/>
        <v>3553C</v>
      </c>
      <c r="C3153" s="1" t="str">
        <f t="shared" ca="1" si="315"/>
        <v>Produkt-3553C</v>
      </c>
      <c r="D3153" s="1">
        <f t="shared" ca="1" si="315"/>
        <v>5</v>
      </c>
      <c r="E3153" s="1" t="str">
        <f t="shared" ca="1" si="315"/>
        <v>HF33J</v>
      </c>
    </row>
    <row r="3154" spans="1:5">
      <c r="A3154" s="11" t="str">
        <f t="shared" ca="1" si="315"/>
        <v>F1</v>
      </c>
      <c r="B3154" s="1" t="str">
        <f t="shared" ca="1" si="315"/>
        <v>3553C</v>
      </c>
      <c r="C3154" s="1" t="str">
        <f t="shared" ca="1" si="315"/>
        <v>Produkt-3553C</v>
      </c>
      <c r="D3154" s="1">
        <f t="shared" ca="1" si="315"/>
        <v>5</v>
      </c>
      <c r="E3154" s="1" t="str">
        <f t="shared" ca="1" si="315"/>
        <v>HF7JJ</v>
      </c>
    </row>
    <row r="3155" spans="1:5">
      <c r="A3155" s="11" t="str">
        <f t="shared" ca="1" si="315"/>
        <v>F1</v>
      </c>
      <c r="B3155" s="1" t="str">
        <f t="shared" ca="1" si="315"/>
        <v>3553C</v>
      </c>
      <c r="C3155" s="1" t="str">
        <f t="shared" ca="1" si="315"/>
        <v>Produkt-3553C</v>
      </c>
      <c r="D3155" s="1">
        <f t="shared" ca="1" si="315"/>
        <v>5</v>
      </c>
      <c r="E3155" s="1" t="str">
        <f t="shared" ca="1" si="315"/>
        <v>HF7JJ</v>
      </c>
    </row>
    <row r="3156" spans="1:5">
      <c r="A3156" s="11" t="str">
        <f t="shared" ca="1" si="315"/>
        <v>F1</v>
      </c>
      <c r="B3156" s="1" t="str">
        <f t="shared" ca="1" si="315"/>
        <v>3553C</v>
      </c>
      <c r="C3156" s="1" t="str">
        <f t="shared" ca="1" si="315"/>
        <v>Produkt-3553C</v>
      </c>
      <c r="D3156" s="1">
        <f t="shared" ca="1" si="315"/>
        <v>5</v>
      </c>
      <c r="E3156" s="1" t="str">
        <f t="shared" ca="1" si="315"/>
        <v>HF33J</v>
      </c>
    </row>
    <row r="3157" spans="1:5">
      <c r="A3157" s="11" t="str">
        <f t="shared" ca="1" si="315"/>
        <v>F1</v>
      </c>
      <c r="B3157" s="1" t="str">
        <f t="shared" ca="1" si="315"/>
        <v>3553C</v>
      </c>
      <c r="C3157" s="1" t="str">
        <f t="shared" ca="1" si="315"/>
        <v>Produkt-3553C</v>
      </c>
      <c r="D3157" s="1">
        <f t="shared" ca="1" si="315"/>
        <v>5</v>
      </c>
      <c r="E3157" s="1" t="str">
        <f t="shared" ca="1" si="315"/>
        <v>HF33J</v>
      </c>
    </row>
    <row r="3158" spans="1:5">
      <c r="A3158" s="11" t="str">
        <f t="shared" ca="1" si="315"/>
        <v>F1</v>
      </c>
      <c r="B3158" s="1" t="str">
        <f t="shared" ca="1" si="315"/>
        <v>3553C</v>
      </c>
      <c r="C3158" s="1" t="str">
        <f t="shared" ca="1" si="315"/>
        <v>Produkt-3553C</v>
      </c>
      <c r="D3158" s="1">
        <f t="shared" ca="1" si="315"/>
        <v>5</v>
      </c>
      <c r="E3158" s="1" t="str">
        <f t="shared" ca="1" si="315"/>
        <v>HF7JJ</v>
      </c>
    </row>
    <row r="3159" spans="1:5">
      <c r="A3159" s="11" t="str">
        <f t="shared" ca="1" si="315"/>
        <v>F1</v>
      </c>
      <c r="B3159" s="1" t="str">
        <f t="shared" ca="1" si="315"/>
        <v>3553C</v>
      </c>
      <c r="C3159" s="1" t="str">
        <f t="shared" ca="1" si="315"/>
        <v>Produkt-3553C</v>
      </c>
      <c r="D3159" s="1">
        <f t="shared" ca="1" si="315"/>
        <v>5</v>
      </c>
      <c r="E3159" s="1" t="str">
        <f t="shared" ca="1" si="315"/>
        <v>HF7JJ</v>
      </c>
    </row>
    <row r="3160" spans="1:5">
      <c r="A3160" s="11" t="str">
        <f t="shared" ref="A3160:E3169" ca="1" si="316">INDEX(AG_roh_Daten,ROW(3150:3150),MATCH(A$9,AG_roh_Spalten,0))</f>
        <v>F1</v>
      </c>
      <c r="B3160" s="1" t="str">
        <f t="shared" ca="1" si="316"/>
        <v>3553C</v>
      </c>
      <c r="C3160" s="1" t="str">
        <f t="shared" ca="1" si="316"/>
        <v>Produkt-3553C</v>
      </c>
      <c r="D3160" s="1">
        <f t="shared" ca="1" si="316"/>
        <v>5</v>
      </c>
      <c r="E3160" s="1" t="str">
        <f t="shared" ca="1" si="316"/>
        <v>HF33J</v>
      </c>
    </row>
    <row r="3161" spans="1:5">
      <c r="A3161" s="11" t="str">
        <f t="shared" ca="1" si="316"/>
        <v>F1</v>
      </c>
      <c r="B3161" s="1" t="str">
        <f t="shared" ca="1" si="316"/>
        <v>3553C</v>
      </c>
      <c r="C3161" s="1" t="str">
        <f t="shared" ca="1" si="316"/>
        <v>Produkt-3553C</v>
      </c>
      <c r="D3161" s="1">
        <f t="shared" ca="1" si="316"/>
        <v>5</v>
      </c>
      <c r="E3161" s="1" t="str">
        <f t="shared" ca="1" si="316"/>
        <v>HF33J</v>
      </c>
    </row>
    <row r="3162" spans="1:5">
      <c r="A3162" s="11" t="str">
        <f t="shared" ca="1" si="316"/>
        <v>F1</v>
      </c>
      <c r="B3162" s="1" t="str">
        <f t="shared" ca="1" si="316"/>
        <v>3553C</v>
      </c>
      <c r="C3162" s="1" t="str">
        <f t="shared" ca="1" si="316"/>
        <v>Produkt-3553C</v>
      </c>
      <c r="D3162" s="1">
        <f t="shared" ca="1" si="316"/>
        <v>5</v>
      </c>
      <c r="E3162" s="1" t="str">
        <f t="shared" ca="1" si="316"/>
        <v>HF7JJ</v>
      </c>
    </row>
    <row r="3163" spans="1:5">
      <c r="A3163" s="11" t="str">
        <f t="shared" ca="1" si="316"/>
        <v>F1</v>
      </c>
      <c r="B3163" s="1" t="str">
        <f t="shared" ca="1" si="316"/>
        <v>3553C</v>
      </c>
      <c r="C3163" s="1" t="str">
        <f t="shared" ca="1" si="316"/>
        <v>Produkt-3553C</v>
      </c>
      <c r="D3163" s="1">
        <f t="shared" ca="1" si="316"/>
        <v>5</v>
      </c>
      <c r="E3163" s="1" t="str">
        <f t="shared" ca="1" si="316"/>
        <v>HF7JJ</v>
      </c>
    </row>
    <row r="3164" spans="1:5">
      <c r="A3164" s="11" t="str">
        <f t="shared" ca="1" si="316"/>
        <v>F1</v>
      </c>
      <c r="B3164" s="1" t="str">
        <f t="shared" ca="1" si="316"/>
        <v>3553C</v>
      </c>
      <c r="C3164" s="1" t="str">
        <f t="shared" ca="1" si="316"/>
        <v>Produkt-3553C</v>
      </c>
      <c r="D3164" s="1">
        <f t="shared" ca="1" si="316"/>
        <v>5</v>
      </c>
      <c r="E3164" s="1" t="str">
        <f t="shared" ca="1" si="316"/>
        <v>HF33J</v>
      </c>
    </row>
    <row r="3165" spans="1:5">
      <c r="A3165" s="11" t="str">
        <f t="shared" ca="1" si="316"/>
        <v>F1</v>
      </c>
      <c r="B3165" s="1" t="str">
        <f t="shared" ca="1" si="316"/>
        <v>3553C</v>
      </c>
      <c r="C3165" s="1" t="str">
        <f t="shared" ca="1" si="316"/>
        <v>Produkt-3553C</v>
      </c>
      <c r="D3165" s="1">
        <f t="shared" ca="1" si="316"/>
        <v>5</v>
      </c>
      <c r="E3165" s="1" t="str">
        <f t="shared" ca="1" si="316"/>
        <v>HF33J</v>
      </c>
    </row>
    <row r="3166" spans="1:5">
      <c r="A3166" s="11" t="str">
        <f t="shared" ca="1" si="316"/>
        <v>F1</v>
      </c>
      <c r="B3166" s="1" t="str">
        <f t="shared" ca="1" si="316"/>
        <v>3553C</v>
      </c>
      <c r="C3166" s="1" t="str">
        <f t="shared" ca="1" si="316"/>
        <v>Produkt-3553C</v>
      </c>
      <c r="D3166" s="1">
        <f t="shared" ca="1" si="316"/>
        <v>5</v>
      </c>
      <c r="E3166" s="1" t="str">
        <f t="shared" ca="1" si="316"/>
        <v>HF7JJ</v>
      </c>
    </row>
    <row r="3167" spans="1:5">
      <c r="A3167" s="11" t="str">
        <f t="shared" ca="1" si="316"/>
        <v>F1</v>
      </c>
      <c r="B3167" s="1" t="str">
        <f t="shared" ca="1" si="316"/>
        <v>3553C</v>
      </c>
      <c r="C3167" s="1" t="str">
        <f t="shared" ca="1" si="316"/>
        <v>Produkt-3553C</v>
      </c>
      <c r="D3167" s="1">
        <f t="shared" ca="1" si="316"/>
        <v>5</v>
      </c>
      <c r="E3167" s="1" t="str">
        <f t="shared" ca="1" si="316"/>
        <v>HF7JJ</v>
      </c>
    </row>
    <row r="3168" spans="1:5">
      <c r="A3168" s="11" t="str">
        <f t="shared" ca="1" si="316"/>
        <v>F1</v>
      </c>
      <c r="B3168" s="1" t="str">
        <f t="shared" ca="1" si="316"/>
        <v>3553C</v>
      </c>
      <c r="C3168" s="1" t="str">
        <f t="shared" ca="1" si="316"/>
        <v>Produkt-3553C</v>
      </c>
      <c r="D3168" s="1">
        <f t="shared" ca="1" si="316"/>
        <v>5</v>
      </c>
      <c r="E3168" s="1" t="str">
        <f t="shared" ca="1" si="316"/>
        <v>HF33J</v>
      </c>
    </row>
    <row r="3169" spans="1:5">
      <c r="A3169" s="11" t="str">
        <f t="shared" ca="1" si="316"/>
        <v>F1</v>
      </c>
      <c r="B3169" s="1" t="str">
        <f t="shared" ca="1" si="316"/>
        <v>3553C</v>
      </c>
      <c r="C3169" s="1" t="str">
        <f t="shared" ca="1" si="316"/>
        <v>Produkt-3553C</v>
      </c>
      <c r="D3169" s="1">
        <f t="shared" ca="1" si="316"/>
        <v>5</v>
      </c>
      <c r="E3169" s="1" t="str">
        <f t="shared" ca="1" si="316"/>
        <v>HF33J</v>
      </c>
    </row>
    <row r="3170" spans="1:5">
      <c r="A3170" s="11" t="str">
        <f t="shared" ref="A3170:E3179" ca="1" si="317">INDEX(AG_roh_Daten,ROW(3160:3160),MATCH(A$9,AG_roh_Spalten,0))</f>
        <v>F1</v>
      </c>
      <c r="B3170" s="1" t="str">
        <f t="shared" ca="1" si="317"/>
        <v>3553C</v>
      </c>
      <c r="C3170" s="1" t="str">
        <f t="shared" ca="1" si="317"/>
        <v>Produkt-3553C</v>
      </c>
      <c r="D3170" s="1">
        <f t="shared" ca="1" si="317"/>
        <v>7</v>
      </c>
      <c r="E3170" s="1" t="str">
        <f t="shared" ca="1" si="317"/>
        <v>5DJ3J</v>
      </c>
    </row>
    <row r="3171" spans="1:5">
      <c r="A3171" s="11" t="str">
        <f t="shared" ca="1" si="317"/>
        <v>F1</v>
      </c>
      <c r="B3171" s="1" t="str">
        <f t="shared" ca="1" si="317"/>
        <v>3553C</v>
      </c>
      <c r="C3171" s="1" t="str">
        <f t="shared" ca="1" si="317"/>
        <v>Produkt-3553C</v>
      </c>
      <c r="D3171" s="1">
        <f t="shared" ca="1" si="317"/>
        <v>7</v>
      </c>
      <c r="E3171" s="1" t="str">
        <f t="shared" ca="1" si="317"/>
        <v>5DJ3J</v>
      </c>
    </row>
    <row r="3172" spans="1:5">
      <c r="A3172" s="11" t="str">
        <f t="shared" ca="1" si="317"/>
        <v>F1</v>
      </c>
      <c r="B3172" s="1" t="str">
        <f t="shared" ca="1" si="317"/>
        <v>3553C</v>
      </c>
      <c r="C3172" s="1" t="str">
        <f t="shared" ca="1" si="317"/>
        <v>Produkt-3553C</v>
      </c>
      <c r="D3172" s="1">
        <f t="shared" ca="1" si="317"/>
        <v>7</v>
      </c>
      <c r="E3172" s="1" t="str">
        <f t="shared" ca="1" si="317"/>
        <v>5DJ3J</v>
      </c>
    </row>
    <row r="3173" spans="1:5">
      <c r="A3173" s="11" t="str">
        <f t="shared" ca="1" si="317"/>
        <v>F1</v>
      </c>
      <c r="B3173" s="1" t="str">
        <f t="shared" ca="1" si="317"/>
        <v>3553C</v>
      </c>
      <c r="C3173" s="1" t="str">
        <f t="shared" ca="1" si="317"/>
        <v>Produkt-3553C</v>
      </c>
      <c r="D3173" s="1">
        <f t="shared" ca="1" si="317"/>
        <v>7</v>
      </c>
      <c r="E3173" s="1" t="str">
        <f t="shared" ca="1" si="317"/>
        <v>5DJ3J</v>
      </c>
    </row>
    <row r="3174" spans="1:5">
      <c r="A3174" s="11" t="str">
        <f t="shared" ca="1" si="317"/>
        <v>F1</v>
      </c>
      <c r="B3174" s="1" t="str">
        <f t="shared" ca="1" si="317"/>
        <v>3553C</v>
      </c>
      <c r="C3174" s="1" t="str">
        <f t="shared" ca="1" si="317"/>
        <v>Produkt-3553C</v>
      </c>
      <c r="D3174" s="1">
        <f t="shared" ca="1" si="317"/>
        <v>7</v>
      </c>
      <c r="E3174" s="1" t="str">
        <f t="shared" ca="1" si="317"/>
        <v>5DJ3J</v>
      </c>
    </row>
    <row r="3175" spans="1:5">
      <c r="A3175" s="11" t="str">
        <f t="shared" ca="1" si="317"/>
        <v>F1</v>
      </c>
      <c r="B3175" s="1" t="str">
        <f t="shared" ca="1" si="317"/>
        <v>3553C</v>
      </c>
      <c r="C3175" s="1" t="str">
        <f t="shared" ca="1" si="317"/>
        <v>Produkt-3553C</v>
      </c>
      <c r="D3175" s="1">
        <f t="shared" ca="1" si="317"/>
        <v>7</v>
      </c>
      <c r="E3175" s="1" t="str">
        <f t="shared" ca="1" si="317"/>
        <v>5DJ3J</v>
      </c>
    </row>
    <row r="3176" spans="1:5">
      <c r="A3176" s="11" t="str">
        <f t="shared" ca="1" si="317"/>
        <v>F1</v>
      </c>
      <c r="B3176" s="1" t="str">
        <f t="shared" ca="1" si="317"/>
        <v>3553C</v>
      </c>
      <c r="C3176" s="1" t="str">
        <f t="shared" ca="1" si="317"/>
        <v>Produkt-3553C</v>
      </c>
      <c r="D3176" s="1">
        <f t="shared" ca="1" si="317"/>
        <v>7</v>
      </c>
      <c r="E3176" s="1" t="str">
        <f t="shared" ca="1" si="317"/>
        <v>5DJ3J</v>
      </c>
    </row>
    <row r="3177" spans="1:5">
      <c r="A3177" s="11" t="str">
        <f t="shared" ca="1" si="317"/>
        <v>F1</v>
      </c>
      <c r="B3177" s="1" t="str">
        <f t="shared" ca="1" si="317"/>
        <v>3553C</v>
      </c>
      <c r="C3177" s="1" t="str">
        <f t="shared" ca="1" si="317"/>
        <v>Produkt-3553C</v>
      </c>
      <c r="D3177" s="1">
        <f t="shared" ca="1" si="317"/>
        <v>7</v>
      </c>
      <c r="E3177" s="1" t="str">
        <f t="shared" ca="1" si="317"/>
        <v>5DJ3J</v>
      </c>
    </row>
    <row r="3178" spans="1:5">
      <c r="A3178" s="11" t="str">
        <f t="shared" ca="1" si="317"/>
        <v>F1</v>
      </c>
      <c r="B3178" s="1" t="str">
        <f t="shared" ca="1" si="317"/>
        <v>3553C</v>
      </c>
      <c r="C3178" s="1" t="str">
        <f t="shared" ca="1" si="317"/>
        <v>Produkt-3553C</v>
      </c>
      <c r="D3178" s="1">
        <f t="shared" ca="1" si="317"/>
        <v>7</v>
      </c>
      <c r="E3178" s="1" t="str">
        <f t="shared" ca="1" si="317"/>
        <v>5DJ3J</v>
      </c>
    </row>
    <row r="3179" spans="1:5">
      <c r="A3179" s="11" t="str">
        <f t="shared" ca="1" si="317"/>
        <v>F1</v>
      </c>
      <c r="B3179" s="1" t="str">
        <f t="shared" ca="1" si="317"/>
        <v>3553C</v>
      </c>
      <c r="C3179" s="1" t="str">
        <f t="shared" ca="1" si="317"/>
        <v>Produkt-3553C</v>
      </c>
      <c r="D3179" s="1">
        <f t="shared" ca="1" si="317"/>
        <v>7</v>
      </c>
      <c r="E3179" s="1" t="str">
        <f t="shared" ca="1" si="317"/>
        <v>5DJ3J</v>
      </c>
    </row>
    <row r="3180" spans="1:5">
      <c r="A3180" s="11" t="str">
        <f t="shared" ref="A3180:E3189" ca="1" si="318">INDEX(AG_roh_Daten,ROW(3170:3170),MATCH(A$9,AG_roh_Spalten,0))</f>
        <v>F1</v>
      </c>
      <c r="B3180" s="1" t="str">
        <f t="shared" ca="1" si="318"/>
        <v>3553C</v>
      </c>
      <c r="C3180" s="1" t="str">
        <f t="shared" ca="1" si="318"/>
        <v>Produkt-3553C</v>
      </c>
      <c r="D3180" s="1">
        <f t="shared" ca="1" si="318"/>
        <v>7</v>
      </c>
      <c r="E3180" s="1" t="str">
        <f t="shared" ca="1" si="318"/>
        <v>5DJ3J</v>
      </c>
    </row>
    <row r="3181" spans="1:5">
      <c r="A3181" s="11" t="str">
        <f t="shared" ca="1" si="318"/>
        <v>F1</v>
      </c>
      <c r="B3181" s="1" t="str">
        <f t="shared" ca="1" si="318"/>
        <v>3553C</v>
      </c>
      <c r="C3181" s="1" t="str">
        <f t="shared" ca="1" si="318"/>
        <v>Produkt-3553C</v>
      </c>
      <c r="D3181" s="1">
        <f t="shared" ca="1" si="318"/>
        <v>7</v>
      </c>
      <c r="E3181" s="1" t="str">
        <f t="shared" ca="1" si="318"/>
        <v>5DJ3J</v>
      </c>
    </row>
    <row r="3182" spans="1:5">
      <c r="A3182" s="11" t="str">
        <f t="shared" ca="1" si="318"/>
        <v>F1</v>
      </c>
      <c r="B3182" s="1" t="str">
        <f t="shared" ca="1" si="318"/>
        <v>3553C</v>
      </c>
      <c r="C3182" s="1" t="str">
        <f t="shared" ca="1" si="318"/>
        <v>Produkt-3553C</v>
      </c>
      <c r="D3182" s="1">
        <f t="shared" ca="1" si="318"/>
        <v>36</v>
      </c>
      <c r="E3182" s="1" t="str">
        <f t="shared" ca="1" si="318"/>
        <v>HF33J</v>
      </c>
    </row>
    <row r="3183" spans="1:5">
      <c r="A3183" s="11" t="str">
        <f t="shared" ca="1" si="318"/>
        <v>F1</v>
      </c>
      <c r="B3183" s="1" t="str">
        <f t="shared" ca="1" si="318"/>
        <v>3553C</v>
      </c>
      <c r="C3183" s="1" t="str">
        <f t="shared" ca="1" si="318"/>
        <v>Produkt-3553C</v>
      </c>
      <c r="D3183" s="1">
        <f t="shared" ca="1" si="318"/>
        <v>36</v>
      </c>
      <c r="E3183" s="1" t="str">
        <f t="shared" ca="1" si="318"/>
        <v>HF33J</v>
      </c>
    </row>
    <row r="3184" spans="1:5">
      <c r="A3184" s="11" t="str">
        <f t="shared" ca="1" si="318"/>
        <v>F1</v>
      </c>
      <c r="B3184" s="1" t="str">
        <f t="shared" ca="1" si="318"/>
        <v>3553C</v>
      </c>
      <c r="C3184" s="1" t="str">
        <f t="shared" ca="1" si="318"/>
        <v>Produkt-3553C</v>
      </c>
      <c r="D3184" s="1">
        <f t="shared" ca="1" si="318"/>
        <v>36</v>
      </c>
      <c r="E3184" s="1" t="str">
        <f t="shared" ca="1" si="318"/>
        <v>HF33J</v>
      </c>
    </row>
    <row r="3185" spans="1:5">
      <c r="A3185" s="11" t="str">
        <f t="shared" ca="1" si="318"/>
        <v>F1</v>
      </c>
      <c r="B3185" s="1" t="str">
        <f t="shared" ca="1" si="318"/>
        <v>3553C</v>
      </c>
      <c r="C3185" s="1" t="str">
        <f t="shared" ca="1" si="318"/>
        <v>Produkt-3553C</v>
      </c>
      <c r="D3185" s="1">
        <f t="shared" ca="1" si="318"/>
        <v>36</v>
      </c>
      <c r="E3185" s="1" t="str">
        <f t="shared" ca="1" si="318"/>
        <v>HF33J</v>
      </c>
    </row>
    <row r="3186" spans="1:5">
      <c r="A3186" s="11" t="str">
        <f t="shared" ca="1" si="318"/>
        <v>F1</v>
      </c>
      <c r="B3186" s="1" t="str">
        <f t="shared" ca="1" si="318"/>
        <v>3553C</v>
      </c>
      <c r="C3186" s="1" t="str">
        <f t="shared" ca="1" si="318"/>
        <v>Produkt-3553C</v>
      </c>
      <c r="D3186" s="1">
        <f t="shared" ca="1" si="318"/>
        <v>36</v>
      </c>
      <c r="E3186" s="1" t="str">
        <f t="shared" ca="1" si="318"/>
        <v>HF33J</v>
      </c>
    </row>
    <row r="3187" spans="1:5">
      <c r="A3187" s="11" t="str">
        <f t="shared" ca="1" si="318"/>
        <v>F1</v>
      </c>
      <c r="B3187" s="1" t="str">
        <f t="shared" ca="1" si="318"/>
        <v>3553C</v>
      </c>
      <c r="C3187" s="1" t="str">
        <f t="shared" ca="1" si="318"/>
        <v>Produkt-3553C</v>
      </c>
      <c r="D3187" s="1">
        <f t="shared" ca="1" si="318"/>
        <v>36</v>
      </c>
      <c r="E3187" s="1" t="str">
        <f t="shared" ca="1" si="318"/>
        <v>HF33J</v>
      </c>
    </row>
    <row r="3188" spans="1:5">
      <c r="A3188" s="11" t="str">
        <f t="shared" ca="1" si="318"/>
        <v>F1</v>
      </c>
      <c r="B3188" s="1" t="str">
        <f t="shared" ca="1" si="318"/>
        <v>3553C</v>
      </c>
      <c r="C3188" s="1" t="str">
        <f t="shared" ca="1" si="318"/>
        <v>Produkt-3553C</v>
      </c>
      <c r="D3188" s="1">
        <f t="shared" ca="1" si="318"/>
        <v>36</v>
      </c>
      <c r="E3188" s="1" t="str">
        <f t="shared" ca="1" si="318"/>
        <v>HF33J</v>
      </c>
    </row>
    <row r="3189" spans="1:5">
      <c r="A3189" s="11" t="str">
        <f t="shared" ca="1" si="318"/>
        <v>F1</v>
      </c>
      <c r="B3189" s="1" t="str">
        <f t="shared" ca="1" si="318"/>
        <v>3553C</v>
      </c>
      <c r="C3189" s="1" t="str">
        <f t="shared" ca="1" si="318"/>
        <v>Produkt-3553C</v>
      </c>
      <c r="D3189" s="1">
        <f t="shared" ca="1" si="318"/>
        <v>36</v>
      </c>
      <c r="E3189" s="1" t="str">
        <f t="shared" ca="1" si="318"/>
        <v>HF33J</v>
      </c>
    </row>
    <row r="3190" spans="1:5">
      <c r="A3190" s="11" t="str">
        <f t="shared" ref="A3190:E3199" ca="1" si="319">INDEX(AG_roh_Daten,ROW(3180:3180),MATCH(A$9,AG_roh_Spalten,0))</f>
        <v>F1</v>
      </c>
      <c r="B3190" s="1" t="str">
        <f t="shared" ca="1" si="319"/>
        <v>3553C</v>
      </c>
      <c r="C3190" s="1" t="str">
        <f t="shared" ca="1" si="319"/>
        <v>Produkt-3553C</v>
      </c>
      <c r="D3190" s="1">
        <f t="shared" ca="1" si="319"/>
        <v>36</v>
      </c>
      <c r="E3190" s="1" t="str">
        <f t="shared" ca="1" si="319"/>
        <v>HF33J</v>
      </c>
    </row>
    <row r="3191" spans="1:5">
      <c r="A3191" s="11" t="str">
        <f t="shared" ca="1" si="319"/>
        <v>F1</v>
      </c>
      <c r="B3191" s="1" t="str">
        <f t="shared" ca="1" si="319"/>
        <v>3553C</v>
      </c>
      <c r="C3191" s="1" t="str">
        <f t="shared" ca="1" si="319"/>
        <v>Produkt-3553C</v>
      </c>
      <c r="D3191" s="1">
        <f t="shared" ca="1" si="319"/>
        <v>36</v>
      </c>
      <c r="E3191" s="1" t="str">
        <f t="shared" ca="1" si="319"/>
        <v>HF33J</v>
      </c>
    </row>
    <row r="3192" spans="1:5">
      <c r="A3192" s="11" t="str">
        <f t="shared" ca="1" si="319"/>
        <v>F1</v>
      </c>
      <c r="B3192" s="1">
        <f t="shared" ca="1" si="319"/>
        <v>35535</v>
      </c>
      <c r="C3192" s="1" t="str">
        <f t="shared" ca="1" si="319"/>
        <v>Produkt-35535</v>
      </c>
      <c r="D3192" s="1">
        <f t="shared" ca="1" si="319"/>
        <v>3</v>
      </c>
      <c r="E3192" s="1" t="str">
        <f t="shared" ca="1" si="319"/>
        <v>G3J7J</v>
      </c>
    </row>
    <row r="3193" spans="1:5">
      <c r="A3193" s="11" t="str">
        <f t="shared" ca="1" si="319"/>
        <v>F1</v>
      </c>
      <c r="B3193" s="1">
        <f t="shared" ca="1" si="319"/>
        <v>35535</v>
      </c>
      <c r="C3193" s="1" t="str">
        <f t="shared" ca="1" si="319"/>
        <v>Produkt-35535</v>
      </c>
      <c r="D3193" s="1">
        <f t="shared" ca="1" si="319"/>
        <v>3</v>
      </c>
      <c r="E3193" s="1" t="str">
        <f t="shared" ca="1" si="319"/>
        <v>G3J7J</v>
      </c>
    </row>
    <row r="3194" spans="1:5">
      <c r="A3194" s="11" t="str">
        <f t="shared" ca="1" si="319"/>
        <v>F1</v>
      </c>
      <c r="B3194" s="1">
        <f t="shared" ca="1" si="319"/>
        <v>35535</v>
      </c>
      <c r="C3194" s="1" t="str">
        <f t="shared" ca="1" si="319"/>
        <v>Produkt-35535</v>
      </c>
      <c r="D3194" s="1">
        <f t="shared" ca="1" si="319"/>
        <v>3</v>
      </c>
      <c r="E3194" s="1" t="str">
        <f t="shared" ca="1" si="319"/>
        <v>G3J7J</v>
      </c>
    </row>
    <row r="3195" spans="1:5">
      <c r="A3195" s="11" t="str">
        <f t="shared" ca="1" si="319"/>
        <v>F1</v>
      </c>
      <c r="B3195" s="1">
        <f t="shared" ca="1" si="319"/>
        <v>35535</v>
      </c>
      <c r="C3195" s="1" t="str">
        <f t="shared" ca="1" si="319"/>
        <v>Produkt-35535</v>
      </c>
      <c r="D3195" s="1">
        <f t="shared" ca="1" si="319"/>
        <v>3</v>
      </c>
      <c r="E3195" s="1" t="str">
        <f t="shared" ca="1" si="319"/>
        <v>G3J7J</v>
      </c>
    </row>
    <row r="3196" spans="1:5">
      <c r="A3196" s="11" t="str">
        <f t="shared" ca="1" si="319"/>
        <v>F1</v>
      </c>
      <c r="B3196" s="1">
        <f t="shared" ca="1" si="319"/>
        <v>35535</v>
      </c>
      <c r="C3196" s="1" t="str">
        <f t="shared" ca="1" si="319"/>
        <v>Produkt-35535</v>
      </c>
      <c r="D3196" s="1">
        <f t="shared" ca="1" si="319"/>
        <v>3</v>
      </c>
      <c r="E3196" s="1" t="str">
        <f t="shared" ca="1" si="319"/>
        <v>G3J7J</v>
      </c>
    </row>
    <row r="3197" spans="1:5">
      <c r="A3197" s="11" t="str">
        <f t="shared" ca="1" si="319"/>
        <v>F1</v>
      </c>
      <c r="B3197" s="1">
        <f t="shared" ca="1" si="319"/>
        <v>35535</v>
      </c>
      <c r="C3197" s="1" t="str">
        <f t="shared" ca="1" si="319"/>
        <v>Produkt-35535</v>
      </c>
      <c r="D3197" s="1">
        <f t="shared" ca="1" si="319"/>
        <v>5</v>
      </c>
      <c r="E3197" s="1" t="str">
        <f t="shared" ca="1" si="319"/>
        <v>HF33J</v>
      </c>
    </row>
    <row r="3198" spans="1:5">
      <c r="A3198" s="11" t="str">
        <f t="shared" ca="1" si="319"/>
        <v>F1</v>
      </c>
      <c r="B3198" s="1">
        <f t="shared" ca="1" si="319"/>
        <v>35535</v>
      </c>
      <c r="C3198" s="1" t="str">
        <f t="shared" ca="1" si="319"/>
        <v>Produkt-35535</v>
      </c>
      <c r="D3198" s="1">
        <f t="shared" ca="1" si="319"/>
        <v>5</v>
      </c>
      <c r="E3198" s="1" t="str">
        <f t="shared" ca="1" si="319"/>
        <v>HF33J</v>
      </c>
    </row>
    <row r="3199" spans="1:5">
      <c r="A3199" s="11" t="str">
        <f t="shared" ca="1" si="319"/>
        <v>F1</v>
      </c>
      <c r="B3199" s="1">
        <f t="shared" ca="1" si="319"/>
        <v>35535</v>
      </c>
      <c r="C3199" s="1" t="str">
        <f t="shared" ca="1" si="319"/>
        <v>Produkt-35535</v>
      </c>
      <c r="D3199" s="1">
        <f t="shared" ca="1" si="319"/>
        <v>5</v>
      </c>
      <c r="E3199" s="1" t="str">
        <f t="shared" ca="1" si="319"/>
        <v>HF33J</v>
      </c>
    </row>
    <row r="3200" spans="1:5">
      <c r="A3200" s="11" t="str">
        <f t="shared" ref="A3200:E3209" ca="1" si="320">INDEX(AG_roh_Daten,ROW(3190:3190),MATCH(A$9,AG_roh_Spalten,0))</f>
        <v>F1</v>
      </c>
      <c r="B3200" s="1">
        <f t="shared" ca="1" si="320"/>
        <v>35535</v>
      </c>
      <c r="C3200" s="1" t="str">
        <f t="shared" ca="1" si="320"/>
        <v>Produkt-35535</v>
      </c>
      <c r="D3200" s="1">
        <f t="shared" ca="1" si="320"/>
        <v>5</v>
      </c>
      <c r="E3200" s="1" t="str">
        <f t="shared" ca="1" si="320"/>
        <v>HF33J</v>
      </c>
    </row>
    <row r="3201" spans="1:5">
      <c r="A3201" s="11" t="str">
        <f t="shared" ca="1" si="320"/>
        <v>F1</v>
      </c>
      <c r="B3201" s="1">
        <f t="shared" ca="1" si="320"/>
        <v>35535</v>
      </c>
      <c r="C3201" s="1" t="str">
        <f t="shared" ca="1" si="320"/>
        <v>Produkt-35535</v>
      </c>
      <c r="D3201" s="1">
        <f t="shared" ca="1" si="320"/>
        <v>36</v>
      </c>
      <c r="E3201" s="1" t="str">
        <f t="shared" ca="1" si="320"/>
        <v>HF33J</v>
      </c>
    </row>
    <row r="3202" spans="1:5">
      <c r="A3202" s="11" t="str">
        <f t="shared" ca="1" si="320"/>
        <v>F1</v>
      </c>
      <c r="B3202" s="1">
        <f t="shared" ca="1" si="320"/>
        <v>35535</v>
      </c>
      <c r="C3202" s="1" t="str">
        <f t="shared" ca="1" si="320"/>
        <v>Produkt-35535</v>
      </c>
      <c r="D3202" s="1">
        <f t="shared" ca="1" si="320"/>
        <v>36</v>
      </c>
      <c r="E3202" s="1" t="str">
        <f t="shared" ca="1" si="320"/>
        <v>HF33J</v>
      </c>
    </row>
    <row r="3203" spans="1:5">
      <c r="A3203" s="11" t="str">
        <f t="shared" ca="1" si="320"/>
        <v>F1</v>
      </c>
      <c r="B3203" s="1">
        <f t="shared" ca="1" si="320"/>
        <v>35535</v>
      </c>
      <c r="C3203" s="1" t="str">
        <f t="shared" ca="1" si="320"/>
        <v>Produkt-35535</v>
      </c>
      <c r="D3203" s="1">
        <f t="shared" ca="1" si="320"/>
        <v>36</v>
      </c>
      <c r="E3203" s="1" t="str">
        <f t="shared" ca="1" si="320"/>
        <v>HF33J</v>
      </c>
    </row>
    <row r="3204" spans="1:5">
      <c r="A3204" s="11" t="str">
        <f t="shared" ca="1" si="320"/>
        <v>F1</v>
      </c>
      <c r="B3204" s="1">
        <f t="shared" ca="1" si="320"/>
        <v>35535</v>
      </c>
      <c r="C3204" s="1" t="str">
        <f t="shared" ca="1" si="320"/>
        <v>Produkt-35535</v>
      </c>
      <c r="D3204" s="1">
        <f t="shared" ca="1" si="320"/>
        <v>36</v>
      </c>
      <c r="E3204" s="1" t="str">
        <f t="shared" ca="1" si="320"/>
        <v>HF33J</v>
      </c>
    </row>
    <row r="3205" spans="1:5">
      <c r="A3205" s="11" t="str">
        <f t="shared" ca="1" si="320"/>
        <v>F1</v>
      </c>
      <c r="B3205" s="1" t="str">
        <f t="shared" ca="1" si="320"/>
        <v>355D7</v>
      </c>
      <c r="C3205" s="1" t="str">
        <f t="shared" ca="1" si="320"/>
        <v>Produkt-355D7</v>
      </c>
      <c r="D3205" s="1">
        <f t="shared" ca="1" si="320"/>
        <v>3</v>
      </c>
      <c r="E3205" s="1" t="str">
        <f t="shared" ca="1" si="320"/>
        <v>G3J7J</v>
      </c>
    </row>
    <row r="3206" spans="1:5">
      <c r="A3206" s="11" t="str">
        <f t="shared" ca="1" si="320"/>
        <v>F1</v>
      </c>
      <c r="B3206" s="1" t="str">
        <f t="shared" ca="1" si="320"/>
        <v>355D7</v>
      </c>
      <c r="C3206" s="1" t="str">
        <f t="shared" ca="1" si="320"/>
        <v>Produkt-355D7</v>
      </c>
      <c r="D3206" s="1">
        <f t="shared" ca="1" si="320"/>
        <v>3</v>
      </c>
      <c r="E3206" s="1" t="str">
        <f t="shared" ca="1" si="320"/>
        <v>G3J7J</v>
      </c>
    </row>
    <row r="3207" spans="1:5">
      <c r="A3207" s="11" t="str">
        <f t="shared" ca="1" si="320"/>
        <v>F1</v>
      </c>
      <c r="B3207" s="1" t="str">
        <f t="shared" ca="1" si="320"/>
        <v>355D7</v>
      </c>
      <c r="C3207" s="1" t="str">
        <f t="shared" ca="1" si="320"/>
        <v>Produkt-355D7</v>
      </c>
      <c r="D3207" s="1">
        <f t="shared" ca="1" si="320"/>
        <v>5</v>
      </c>
      <c r="E3207" s="1" t="str">
        <f t="shared" ca="1" si="320"/>
        <v>HF33J</v>
      </c>
    </row>
    <row r="3208" spans="1:5">
      <c r="A3208" s="11" t="str">
        <f t="shared" ca="1" si="320"/>
        <v>F1</v>
      </c>
      <c r="B3208" s="1" t="str">
        <f t="shared" ca="1" si="320"/>
        <v>355D7</v>
      </c>
      <c r="C3208" s="1" t="str">
        <f t="shared" ca="1" si="320"/>
        <v>Produkt-355D7</v>
      </c>
      <c r="D3208" s="1">
        <f t="shared" ca="1" si="320"/>
        <v>5</v>
      </c>
      <c r="E3208" s="1" t="str">
        <f t="shared" ca="1" si="320"/>
        <v>HF33J</v>
      </c>
    </row>
    <row r="3209" spans="1:5">
      <c r="A3209" s="11" t="str">
        <f t="shared" ca="1" si="320"/>
        <v>F1</v>
      </c>
      <c r="B3209" s="1" t="str">
        <f t="shared" ca="1" si="320"/>
        <v>355D7</v>
      </c>
      <c r="C3209" s="1" t="str">
        <f t="shared" ca="1" si="320"/>
        <v>Produkt-355D7</v>
      </c>
      <c r="D3209" s="1">
        <f t="shared" ca="1" si="320"/>
        <v>7</v>
      </c>
      <c r="E3209" s="1" t="str">
        <f t="shared" ca="1" si="320"/>
        <v>5DJ3J</v>
      </c>
    </row>
    <row r="3210" spans="1:5">
      <c r="A3210" s="11" t="str">
        <f t="shared" ref="A3210:E3219" ca="1" si="321">INDEX(AG_roh_Daten,ROW(3200:3200),MATCH(A$9,AG_roh_Spalten,0))</f>
        <v>F1</v>
      </c>
      <c r="B3210" s="1" t="str">
        <f t="shared" ca="1" si="321"/>
        <v>355D7</v>
      </c>
      <c r="C3210" s="1" t="str">
        <f t="shared" ca="1" si="321"/>
        <v>Produkt-355D7</v>
      </c>
      <c r="D3210" s="1">
        <f t="shared" ca="1" si="321"/>
        <v>7</v>
      </c>
      <c r="E3210" s="1" t="str">
        <f t="shared" ca="1" si="321"/>
        <v>5DJ3J</v>
      </c>
    </row>
    <row r="3211" spans="1:5">
      <c r="A3211" s="11" t="str">
        <f t="shared" ca="1" si="321"/>
        <v>F1</v>
      </c>
      <c r="B3211" s="1" t="str">
        <f t="shared" ca="1" si="321"/>
        <v>355D7</v>
      </c>
      <c r="C3211" s="1" t="str">
        <f t="shared" ca="1" si="321"/>
        <v>Produkt-355D7</v>
      </c>
      <c r="D3211" s="1">
        <f t="shared" ca="1" si="321"/>
        <v>36</v>
      </c>
      <c r="E3211" s="1" t="str">
        <f t="shared" ca="1" si="321"/>
        <v>HF33J</v>
      </c>
    </row>
    <row r="3212" spans="1:5">
      <c r="A3212" s="11" t="str">
        <f t="shared" ca="1" si="321"/>
        <v>F1</v>
      </c>
      <c r="B3212" s="1" t="str">
        <f t="shared" ca="1" si="321"/>
        <v>355D7</v>
      </c>
      <c r="C3212" s="1" t="str">
        <f t="shared" ca="1" si="321"/>
        <v>Produkt-355D7</v>
      </c>
      <c r="D3212" s="1">
        <f t="shared" ca="1" si="321"/>
        <v>36</v>
      </c>
      <c r="E3212" s="1" t="str">
        <f t="shared" ca="1" si="321"/>
        <v>HF33J</v>
      </c>
    </row>
    <row r="3213" spans="1:5">
      <c r="A3213" s="11" t="str">
        <f t="shared" ca="1" si="321"/>
        <v>F1</v>
      </c>
      <c r="B3213" s="1">
        <f t="shared" ca="1" si="321"/>
        <v>35557</v>
      </c>
      <c r="C3213" s="1" t="str">
        <f t="shared" ca="1" si="321"/>
        <v>Produkt-35557</v>
      </c>
      <c r="D3213" s="1">
        <f t="shared" ca="1" si="321"/>
        <v>3</v>
      </c>
      <c r="E3213" s="1" t="str">
        <f t="shared" ca="1" si="321"/>
        <v>G3J7J</v>
      </c>
    </row>
    <row r="3214" spans="1:5">
      <c r="A3214" s="11" t="str">
        <f t="shared" ca="1" si="321"/>
        <v>F1</v>
      </c>
      <c r="B3214" s="1">
        <f t="shared" ca="1" si="321"/>
        <v>35557</v>
      </c>
      <c r="C3214" s="1" t="str">
        <f t="shared" ca="1" si="321"/>
        <v>Produkt-35557</v>
      </c>
      <c r="D3214" s="1">
        <f t="shared" ca="1" si="321"/>
        <v>3</v>
      </c>
      <c r="E3214" s="1" t="str">
        <f t="shared" ca="1" si="321"/>
        <v>G3J7J</v>
      </c>
    </row>
    <row r="3215" spans="1:5">
      <c r="A3215" s="11" t="str">
        <f t="shared" ca="1" si="321"/>
        <v>F1</v>
      </c>
      <c r="B3215" s="1">
        <f t="shared" ca="1" si="321"/>
        <v>35557</v>
      </c>
      <c r="C3215" s="1" t="str">
        <f t="shared" ca="1" si="321"/>
        <v>Produkt-35557</v>
      </c>
      <c r="D3215" s="1">
        <f t="shared" ca="1" si="321"/>
        <v>3</v>
      </c>
      <c r="E3215" s="1" t="str">
        <f t="shared" ca="1" si="321"/>
        <v>G3J7J</v>
      </c>
    </row>
    <row r="3216" spans="1:5">
      <c r="A3216" s="11" t="str">
        <f t="shared" ca="1" si="321"/>
        <v>F1</v>
      </c>
      <c r="B3216" s="1">
        <f t="shared" ca="1" si="321"/>
        <v>35557</v>
      </c>
      <c r="C3216" s="1" t="str">
        <f t="shared" ca="1" si="321"/>
        <v>Produkt-35557</v>
      </c>
      <c r="D3216" s="1">
        <f t="shared" ca="1" si="321"/>
        <v>3</v>
      </c>
      <c r="E3216" s="1" t="str">
        <f t="shared" ca="1" si="321"/>
        <v>G3J7J</v>
      </c>
    </row>
    <row r="3217" spans="1:5">
      <c r="A3217" s="11" t="str">
        <f t="shared" ca="1" si="321"/>
        <v>F1</v>
      </c>
      <c r="B3217" s="1">
        <f t="shared" ca="1" si="321"/>
        <v>35557</v>
      </c>
      <c r="C3217" s="1" t="str">
        <f t="shared" ca="1" si="321"/>
        <v>Produkt-35557</v>
      </c>
      <c r="D3217" s="1">
        <f t="shared" ca="1" si="321"/>
        <v>5</v>
      </c>
      <c r="E3217" s="1" t="str">
        <f t="shared" ca="1" si="321"/>
        <v>HF33J</v>
      </c>
    </row>
    <row r="3218" spans="1:5">
      <c r="A3218" s="11" t="str">
        <f t="shared" ca="1" si="321"/>
        <v>F1</v>
      </c>
      <c r="B3218" s="1">
        <f t="shared" ca="1" si="321"/>
        <v>35557</v>
      </c>
      <c r="C3218" s="1" t="str">
        <f t="shared" ca="1" si="321"/>
        <v>Produkt-35557</v>
      </c>
      <c r="D3218" s="1">
        <f t="shared" ca="1" si="321"/>
        <v>5</v>
      </c>
      <c r="E3218" s="1" t="str">
        <f t="shared" ca="1" si="321"/>
        <v>HF33J</v>
      </c>
    </row>
    <row r="3219" spans="1:5">
      <c r="A3219" s="11" t="str">
        <f t="shared" ca="1" si="321"/>
        <v>F1</v>
      </c>
      <c r="B3219" s="1">
        <f t="shared" ca="1" si="321"/>
        <v>35557</v>
      </c>
      <c r="C3219" s="1" t="str">
        <f t="shared" ca="1" si="321"/>
        <v>Produkt-35557</v>
      </c>
      <c r="D3219" s="1">
        <f t="shared" ca="1" si="321"/>
        <v>5</v>
      </c>
      <c r="E3219" s="1" t="str">
        <f t="shared" ca="1" si="321"/>
        <v>HF33J</v>
      </c>
    </row>
    <row r="3220" spans="1:5">
      <c r="A3220" s="11" t="str">
        <f t="shared" ref="A3220:E3229" ca="1" si="322">INDEX(AG_roh_Daten,ROW(3210:3210),MATCH(A$9,AG_roh_Spalten,0))</f>
        <v>F1</v>
      </c>
      <c r="B3220" s="1">
        <f t="shared" ca="1" si="322"/>
        <v>35557</v>
      </c>
      <c r="C3220" s="1" t="str">
        <f t="shared" ca="1" si="322"/>
        <v>Produkt-35557</v>
      </c>
      <c r="D3220" s="1">
        <f t="shared" ca="1" si="322"/>
        <v>5</v>
      </c>
      <c r="E3220" s="1" t="str">
        <f t="shared" ca="1" si="322"/>
        <v>HF33J</v>
      </c>
    </row>
    <row r="3221" spans="1:5">
      <c r="A3221" s="11" t="str">
        <f t="shared" ca="1" si="322"/>
        <v>F1</v>
      </c>
      <c r="B3221" s="1">
        <f t="shared" ca="1" si="322"/>
        <v>35557</v>
      </c>
      <c r="C3221" s="1" t="str">
        <f t="shared" ca="1" si="322"/>
        <v>Produkt-35557</v>
      </c>
      <c r="D3221" s="1">
        <f t="shared" ca="1" si="322"/>
        <v>7</v>
      </c>
      <c r="E3221" s="1" t="str">
        <f t="shared" ca="1" si="322"/>
        <v>5DJ3J</v>
      </c>
    </row>
    <row r="3222" spans="1:5">
      <c r="A3222" s="11" t="str">
        <f t="shared" ca="1" si="322"/>
        <v>F1</v>
      </c>
      <c r="B3222" s="1">
        <f t="shared" ca="1" si="322"/>
        <v>35557</v>
      </c>
      <c r="C3222" s="1" t="str">
        <f t="shared" ca="1" si="322"/>
        <v>Produkt-35557</v>
      </c>
      <c r="D3222" s="1">
        <f t="shared" ca="1" si="322"/>
        <v>7</v>
      </c>
      <c r="E3222" s="1" t="str">
        <f t="shared" ca="1" si="322"/>
        <v>5DJ3J</v>
      </c>
    </row>
    <row r="3223" spans="1:5">
      <c r="A3223" s="11" t="str">
        <f t="shared" ca="1" si="322"/>
        <v>F1</v>
      </c>
      <c r="B3223" s="1">
        <f t="shared" ca="1" si="322"/>
        <v>35557</v>
      </c>
      <c r="C3223" s="1" t="str">
        <f t="shared" ca="1" si="322"/>
        <v>Produkt-35557</v>
      </c>
      <c r="D3223" s="1">
        <f t="shared" ca="1" si="322"/>
        <v>7</v>
      </c>
      <c r="E3223" s="1" t="str">
        <f t="shared" ca="1" si="322"/>
        <v>5DJ3J</v>
      </c>
    </row>
    <row r="3224" spans="1:5">
      <c r="A3224" s="11" t="str">
        <f t="shared" ca="1" si="322"/>
        <v>F1</v>
      </c>
      <c r="B3224" s="1">
        <f t="shared" ca="1" si="322"/>
        <v>35557</v>
      </c>
      <c r="C3224" s="1" t="str">
        <f t="shared" ca="1" si="322"/>
        <v>Produkt-35557</v>
      </c>
      <c r="D3224" s="1">
        <f t="shared" ca="1" si="322"/>
        <v>7</v>
      </c>
      <c r="E3224" s="1" t="str">
        <f t="shared" ca="1" si="322"/>
        <v>5DJ3J</v>
      </c>
    </row>
    <row r="3225" spans="1:5">
      <c r="A3225" s="11" t="str">
        <f t="shared" ca="1" si="322"/>
        <v>F1</v>
      </c>
      <c r="B3225" s="1">
        <f t="shared" ca="1" si="322"/>
        <v>35557</v>
      </c>
      <c r="C3225" s="1" t="str">
        <f t="shared" ca="1" si="322"/>
        <v>Produkt-35557</v>
      </c>
      <c r="D3225" s="1">
        <f t="shared" ca="1" si="322"/>
        <v>7</v>
      </c>
      <c r="E3225" s="1" t="str">
        <f t="shared" ca="1" si="322"/>
        <v>5DJ3J</v>
      </c>
    </row>
    <row r="3226" spans="1:5">
      <c r="A3226" s="11" t="str">
        <f t="shared" ca="1" si="322"/>
        <v>F1</v>
      </c>
      <c r="B3226" s="1">
        <f t="shared" ca="1" si="322"/>
        <v>35557</v>
      </c>
      <c r="C3226" s="1" t="str">
        <f t="shared" ca="1" si="322"/>
        <v>Produkt-35557</v>
      </c>
      <c r="D3226" s="1">
        <f t="shared" ca="1" si="322"/>
        <v>36</v>
      </c>
      <c r="E3226" s="1" t="str">
        <f t="shared" ca="1" si="322"/>
        <v>HF33J</v>
      </c>
    </row>
    <row r="3227" spans="1:5">
      <c r="A3227" s="11" t="str">
        <f t="shared" ca="1" si="322"/>
        <v>F1</v>
      </c>
      <c r="B3227" s="1">
        <f t="shared" ca="1" si="322"/>
        <v>35557</v>
      </c>
      <c r="C3227" s="1" t="str">
        <f t="shared" ca="1" si="322"/>
        <v>Produkt-35557</v>
      </c>
      <c r="D3227" s="1">
        <f t="shared" ca="1" si="322"/>
        <v>36</v>
      </c>
      <c r="E3227" s="1" t="str">
        <f t="shared" ca="1" si="322"/>
        <v>HF33J</v>
      </c>
    </row>
    <row r="3228" spans="1:5">
      <c r="A3228" s="11" t="str">
        <f t="shared" ca="1" si="322"/>
        <v>F1</v>
      </c>
      <c r="B3228" s="1">
        <f t="shared" ca="1" si="322"/>
        <v>35557</v>
      </c>
      <c r="C3228" s="1" t="str">
        <f t="shared" ca="1" si="322"/>
        <v>Produkt-35557</v>
      </c>
      <c r="D3228" s="1">
        <f t="shared" ca="1" si="322"/>
        <v>36</v>
      </c>
      <c r="E3228" s="1" t="str">
        <f t="shared" ca="1" si="322"/>
        <v>HF33J</v>
      </c>
    </row>
    <row r="3229" spans="1:5">
      <c r="A3229" s="11" t="str">
        <f t="shared" ca="1" si="322"/>
        <v>F1</v>
      </c>
      <c r="B3229" s="1">
        <f t="shared" ca="1" si="322"/>
        <v>35557</v>
      </c>
      <c r="C3229" s="1" t="str">
        <f t="shared" ca="1" si="322"/>
        <v>Produkt-35557</v>
      </c>
      <c r="D3229" s="1">
        <f t="shared" ca="1" si="322"/>
        <v>36</v>
      </c>
      <c r="E3229" s="1" t="str">
        <f t="shared" ca="1" si="322"/>
        <v>HF33J</v>
      </c>
    </row>
    <row r="3230" spans="1:5">
      <c r="A3230" s="11" t="str">
        <f t="shared" ref="A3230:E3239" ca="1" si="323">INDEX(AG_roh_Daten,ROW(3220:3220),MATCH(A$9,AG_roh_Spalten,0))</f>
        <v>F1</v>
      </c>
      <c r="B3230" s="1" t="str">
        <f t="shared" ca="1" si="323"/>
        <v>355F7</v>
      </c>
      <c r="C3230" s="1" t="str">
        <f t="shared" ca="1" si="323"/>
        <v>Produkt-355F7</v>
      </c>
      <c r="D3230" s="1">
        <f t="shared" ca="1" si="323"/>
        <v>3</v>
      </c>
      <c r="E3230" s="1" t="str">
        <f t="shared" ca="1" si="323"/>
        <v>G3J7J</v>
      </c>
    </row>
    <row r="3231" spans="1:5">
      <c r="A3231" s="11" t="str">
        <f t="shared" ca="1" si="323"/>
        <v>F1</v>
      </c>
      <c r="B3231" s="1" t="str">
        <f t="shared" ca="1" si="323"/>
        <v>355F7</v>
      </c>
      <c r="C3231" s="1" t="str">
        <f t="shared" ca="1" si="323"/>
        <v>Produkt-355F7</v>
      </c>
      <c r="D3231" s="1">
        <f t="shared" ca="1" si="323"/>
        <v>3</v>
      </c>
      <c r="E3231" s="1" t="str">
        <f t="shared" ca="1" si="323"/>
        <v>G3J7J</v>
      </c>
    </row>
    <row r="3232" spans="1:5">
      <c r="A3232" s="11" t="str">
        <f t="shared" ca="1" si="323"/>
        <v>F1</v>
      </c>
      <c r="B3232" s="1" t="str">
        <f t="shared" ca="1" si="323"/>
        <v>355F7</v>
      </c>
      <c r="C3232" s="1" t="str">
        <f t="shared" ca="1" si="323"/>
        <v>Produkt-355F7</v>
      </c>
      <c r="D3232" s="1">
        <f t="shared" ca="1" si="323"/>
        <v>3</v>
      </c>
      <c r="E3232" s="1" t="str">
        <f t="shared" ca="1" si="323"/>
        <v>G3J7J</v>
      </c>
    </row>
    <row r="3233" spans="1:5">
      <c r="A3233" s="11" t="str">
        <f t="shared" ca="1" si="323"/>
        <v>F1</v>
      </c>
      <c r="B3233" s="1" t="str">
        <f t="shared" ca="1" si="323"/>
        <v>355F7</v>
      </c>
      <c r="C3233" s="1" t="str">
        <f t="shared" ca="1" si="323"/>
        <v>Produkt-355F7</v>
      </c>
      <c r="D3233" s="1">
        <f t="shared" ca="1" si="323"/>
        <v>3</v>
      </c>
      <c r="E3233" s="1" t="str">
        <f t="shared" ca="1" si="323"/>
        <v>G3J7J</v>
      </c>
    </row>
    <row r="3234" spans="1:5">
      <c r="A3234" s="11" t="str">
        <f t="shared" ca="1" si="323"/>
        <v>F1</v>
      </c>
      <c r="B3234" s="1" t="str">
        <f t="shared" ca="1" si="323"/>
        <v>355F7</v>
      </c>
      <c r="C3234" s="1" t="str">
        <f t="shared" ca="1" si="323"/>
        <v>Produkt-355F7</v>
      </c>
      <c r="D3234" s="1">
        <f t="shared" ca="1" si="323"/>
        <v>3</v>
      </c>
      <c r="E3234" s="1" t="str">
        <f t="shared" ca="1" si="323"/>
        <v>G3J7J</v>
      </c>
    </row>
    <row r="3235" spans="1:5">
      <c r="A3235" s="11" t="str">
        <f t="shared" ca="1" si="323"/>
        <v>F1</v>
      </c>
      <c r="B3235" s="1" t="str">
        <f t="shared" ca="1" si="323"/>
        <v>355F7</v>
      </c>
      <c r="C3235" s="1" t="str">
        <f t="shared" ca="1" si="323"/>
        <v>Produkt-355F7</v>
      </c>
      <c r="D3235" s="1">
        <f t="shared" ca="1" si="323"/>
        <v>3</v>
      </c>
      <c r="E3235" s="1" t="str">
        <f t="shared" ca="1" si="323"/>
        <v>G3J7J</v>
      </c>
    </row>
    <row r="3236" spans="1:5">
      <c r="A3236" s="11" t="str">
        <f t="shared" ca="1" si="323"/>
        <v>F1</v>
      </c>
      <c r="B3236" s="1" t="str">
        <f t="shared" ca="1" si="323"/>
        <v>355F7</v>
      </c>
      <c r="C3236" s="1" t="str">
        <f t="shared" ca="1" si="323"/>
        <v>Produkt-355F7</v>
      </c>
      <c r="D3236" s="1">
        <f t="shared" ca="1" si="323"/>
        <v>5</v>
      </c>
      <c r="E3236" s="1" t="str">
        <f t="shared" ca="1" si="323"/>
        <v>HF33J</v>
      </c>
    </row>
    <row r="3237" spans="1:5">
      <c r="A3237" s="11" t="str">
        <f t="shared" ca="1" si="323"/>
        <v>F1</v>
      </c>
      <c r="B3237" s="1" t="str">
        <f t="shared" ca="1" si="323"/>
        <v>355F7</v>
      </c>
      <c r="C3237" s="1" t="str">
        <f t="shared" ca="1" si="323"/>
        <v>Produkt-355F7</v>
      </c>
      <c r="D3237" s="1">
        <f t="shared" ca="1" si="323"/>
        <v>5</v>
      </c>
      <c r="E3237" s="1" t="str">
        <f t="shared" ca="1" si="323"/>
        <v>HF33J</v>
      </c>
    </row>
    <row r="3238" spans="1:5">
      <c r="A3238" s="11" t="str">
        <f t="shared" ca="1" si="323"/>
        <v>F1</v>
      </c>
      <c r="B3238" s="1" t="str">
        <f t="shared" ca="1" si="323"/>
        <v>355F7</v>
      </c>
      <c r="C3238" s="1" t="str">
        <f t="shared" ca="1" si="323"/>
        <v>Produkt-355F7</v>
      </c>
      <c r="D3238" s="1">
        <f t="shared" ca="1" si="323"/>
        <v>5</v>
      </c>
      <c r="E3238" s="1" t="str">
        <f t="shared" ca="1" si="323"/>
        <v>HF7JJ</v>
      </c>
    </row>
    <row r="3239" spans="1:5">
      <c r="A3239" s="11" t="str">
        <f t="shared" ca="1" si="323"/>
        <v>F1</v>
      </c>
      <c r="B3239" s="1" t="str">
        <f t="shared" ca="1" si="323"/>
        <v>355F7</v>
      </c>
      <c r="C3239" s="1" t="str">
        <f t="shared" ca="1" si="323"/>
        <v>Produkt-355F7</v>
      </c>
      <c r="D3239" s="1">
        <f t="shared" ca="1" si="323"/>
        <v>5</v>
      </c>
      <c r="E3239" s="1" t="str">
        <f t="shared" ca="1" si="323"/>
        <v>HF7JJ</v>
      </c>
    </row>
    <row r="3240" spans="1:5">
      <c r="A3240" s="11" t="str">
        <f t="shared" ref="A3240:E3249" ca="1" si="324">INDEX(AG_roh_Daten,ROW(3230:3230),MATCH(A$9,AG_roh_Spalten,0))</f>
        <v>F1</v>
      </c>
      <c r="B3240" s="1" t="str">
        <f t="shared" ca="1" si="324"/>
        <v>355F7</v>
      </c>
      <c r="C3240" s="1" t="str">
        <f t="shared" ca="1" si="324"/>
        <v>Produkt-355F7</v>
      </c>
      <c r="D3240" s="1">
        <f t="shared" ca="1" si="324"/>
        <v>5</v>
      </c>
      <c r="E3240" s="1" t="str">
        <f t="shared" ca="1" si="324"/>
        <v>HF33J</v>
      </c>
    </row>
    <row r="3241" spans="1:5">
      <c r="A3241" s="11" t="str">
        <f t="shared" ca="1" si="324"/>
        <v>F1</v>
      </c>
      <c r="B3241" s="1" t="str">
        <f t="shared" ca="1" si="324"/>
        <v>355F7</v>
      </c>
      <c r="C3241" s="1" t="str">
        <f t="shared" ca="1" si="324"/>
        <v>Produkt-355F7</v>
      </c>
      <c r="D3241" s="1">
        <f t="shared" ca="1" si="324"/>
        <v>5</v>
      </c>
      <c r="E3241" s="1" t="str">
        <f t="shared" ca="1" si="324"/>
        <v>HF33J</v>
      </c>
    </row>
    <row r="3242" spans="1:5">
      <c r="A3242" s="11" t="str">
        <f t="shared" ca="1" si="324"/>
        <v>F1</v>
      </c>
      <c r="B3242" s="1" t="str">
        <f t="shared" ca="1" si="324"/>
        <v>355F7</v>
      </c>
      <c r="C3242" s="1" t="str">
        <f t="shared" ca="1" si="324"/>
        <v>Produkt-355F7</v>
      </c>
      <c r="D3242" s="1">
        <f t="shared" ca="1" si="324"/>
        <v>5</v>
      </c>
      <c r="E3242" s="1" t="str">
        <f t="shared" ca="1" si="324"/>
        <v>HF7JJ</v>
      </c>
    </row>
    <row r="3243" spans="1:5">
      <c r="A3243" s="11" t="str">
        <f t="shared" ca="1" si="324"/>
        <v>F1</v>
      </c>
      <c r="B3243" s="1" t="str">
        <f t="shared" ca="1" si="324"/>
        <v>355F7</v>
      </c>
      <c r="C3243" s="1" t="str">
        <f t="shared" ca="1" si="324"/>
        <v>Produkt-355F7</v>
      </c>
      <c r="D3243" s="1">
        <f t="shared" ca="1" si="324"/>
        <v>5</v>
      </c>
      <c r="E3243" s="1" t="str">
        <f t="shared" ca="1" si="324"/>
        <v>HF7JJ</v>
      </c>
    </row>
    <row r="3244" spans="1:5">
      <c r="A3244" s="11" t="str">
        <f t="shared" ca="1" si="324"/>
        <v>F1</v>
      </c>
      <c r="B3244" s="1" t="str">
        <f t="shared" ca="1" si="324"/>
        <v>355F7</v>
      </c>
      <c r="C3244" s="1" t="str">
        <f t="shared" ca="1" si="324"/>
        <v>Produkt-355F7</v>
      </c>
      <c r="D3244" s="1">
        <f t="shared" ca="1" si="324"/>
        <v>5</v>
      </c>
      <c r="E3244" s="1" t="str">
        <f t="shared" ca="1" si="324"/>
        <v>HF33J</v>
      </c>
    </row>
    <row r="3245" spans="1:5">
      <c r="A3245" s="11" t="str">
        <f t="shared" ca="1" si="324"/>
        <v>F1</v>
      </c>
      <c r="B3245" s="1" t="str">
        <f t="shared" ca="1" si="324"/>
        <v>355F7</v>
      </c>
      <c r="C3245" s="1" t="str">
        <f t="shared" ca="1" si="324"/>
        <v>Produkt-355F7</v>
      </c>
      <c r="D3245" s="1">
        <f t="shared" ca="1" si="324"/>
        <v>5</v>
      </c>
      <c r="E3245" s="1" t="str">
        <f t="shared" ca="1" si="324"/>
        <v>HF33J</v>
      </c>
    </row>
    <row r="3246" spans="1:5">
      <c r="A3246" s="11" t="str">
        <f t="shared" ca="1" si="324"/>
        <v>F1</v>
      </c>
      <c r="B3246" s="1" t="str">
        <f t="shared" ca="1" si="324"/>
        <v>355F7</v>
      </c>
      <c r="C3246" s="1" t="str">
        <f t="shared" ca="1" si="324"/>
        <v>Produkt-355F7</v>
      </c>
      <c r="D3246" s="1">
        <f t="shared" ca="1" si="324"/>
        <v>5</v>
      </c>
      <c r="E3246" s="1" t="str">
        <f t="shared" ca="1" si="324"/>
        <v>HF7JJ</v>
      </c>
    </row>
    <row r="3247" spans="1:5">
      <c r="A3247" s="11" t="str">
        <f t="shared" ca="1" si="324"/>
        <v>F1</v>
      </c>
      <c r="B3247" s="1" t="str">
        <f t="shared" ca="1" si="324"/>
        <v>355F7</v>
      </c>
      <c r="C3247" s="1" t="str">
        <f t="shared" ca="1" si="324"/>
        <v>Produkt-355F7</v>
      </c>
      <c r="D3247" s="1">
        <f t="shared" ca="1" si="324"/>
        <v>5</v>
      </c>
      <c r="E3247" s="1" t="str">
        <f t="shared" ca="1" si="324"/>
        <v>HF7JJ</v>
      </c>
    </row>
    <row r="3248" spans="1:5">
      <c r="A3248" s="11" t="str">
        <f t="shared" ca="1" si="324"/>
        <v>F1</v>
      </c>
      <c r="B3248" s="1" t="str">
        <f t="shared" ca="1" si="324"/>
        <v>355F7</v>
      </c>
      <c r="C3248" s="1" t="str">
        <f t="shared" ca="1" si="324"/>
        <v>Produkt-355F7</v>
      </c>
      <c r="D3248" s="1">
        <f t="shared" ca="1" si="324"/>
        <v>5</v>
      </c>
      <c r="E3248" s="1" t="str">
        <f t="shared" ca="1" si="324"/>
        <v>HF7JJ</v>
      </c>
    </row>
    <row r="3249" spans="1:5">
      <c r="A3249" s="11" t="str">
        <f t="shared" ca="1" si="324"/>
        <v>F1</v>
      </c>
      <c r="B3249" s="1" t="str">
        <f t="shared" ca="1" si="324"/>
        <v>355F7</v>
      </c>
      <c r="C3249" s="1" t="str">
        <f t="shared" ca="1" si="324"/>
        <v>Produkt-355F7</v>
      </c>
      <c r="D3249" s="1">
        <f t="shared" ca="1" si="324"/>
        <v>5</v>
      </c>
      <c r="E3249" s="1" t="str">
        <f t="shared" ca="1" si="324"/>
        <v>HF7JJ</v>
      </c>
    </row>
    <row r="3250" spans="1:5">
      <c r="A3250" s="11" t="str">
        <f t="shared" ref="A3250:E3259" ca="1" si="325">INDEX(AG_roh_Daten,ROW(3240:3240),MATCH(A$9,AG_roh_Spalten,0))</f>
        <v>F1</v>
      </c>
      <c r="B3250" s="1" t="str">
        <f t="shared" ca="1" si="325"/>
        <v>355F7</v>
      </c>
      <c r="C3250" s="1" t="str">
        <f t="shared" ca="1" si="325"/>
        <v>Produkt-355F7</v>
      </c>
      <c r="D3250" s="1">
        <f t="shared" ca="1" si="325"/>
        <v>5</v>
      </c>
      <c r="E3250" s="1" t="str">
        <f t="shared" ca="1" si="325"/>
        <v>HF33J</v>
      </c>
    </row>
    <row r="3251" spans="1:5">
      <c r="A3251" s="11" t="str">
        <f t="shared" ca="1" si="325"/>
        <v>F1</v>
      </c>
      <c r="B3251" s="1" t="str">
        <f t="shared" ca="1" si="325"/>
        <v>355F7</v>
      </c>
      <c r="C3251" s="1" t="str">
        <f t="shared" ca="1" si="325"/>
        <v>Produkt-355F7</v>
      </c>
      <c r="D3251" s="1">
        <f t="shared" ca="1" si="325"/>
        <v>5</v>
      </c>
      <c r="E3251" s="1" t="str">
        <f t="shared" ca="1" si="325"/>
        <v>HF33J</v>
      </c>
    </row>
    <row r="3252" spans="1:5">
      <c r="A3252" s="11" t="str">
        <f t="shared" ca="1" si="325"/>
        <v>F1</v>
      </c>
      <c r="B3252" s="1" t="str">
        <f t="shared" ca="1" si="325"/>
        <v>355F7</v>
      </c>
      <c r="C3252" s="1" t="str">
        <f t="shared" ca="1" si="325"/>
        <v>Produkt-355F7</v>
      </c>
      <c r="D3252" s="1">
        <f t="shared" ca="1" si="325"/>
        <v>5</v>
      </c>
      <c r="E3252" s="1" t="str">
        <f t="shared" ca="1" si="325"/>
        <v>HF33J</v>
      </c>
    </row>
    <row r="3253" spans="1:5">
      <c r="A3253" s="11" t="str">
        <f t="shared" ca="1" si="325"/>
        <v>F1</v>
      </c>
      <c r="B3253" s="1" t="str">
        <f t="shared" ca="1" si="325"/>
        <v>355F7</v>
      </c>
      <c r="C3253" s="1" t="str">
        <f t="shared" ca="1" si="325"/>
        <v>Produkt-355F7</v>
      </c>
      <c r="D3253" s="1">
        <f t="shared" ca="1" si="325"/>
        <v>5</v>
      </c>
      <c r="E3253" s="1" t="str">
        <f t="shared" ca="1" si="325"/>
        <v>HF33J</v>
      </c>
    </row>
    <row r="3254" spans="1:5">
      <c r="A3254" s="11" t="str">
        <f t="shared" ca="1" si="325"/>
        <v>F1</v>
      </c>
      <c r="B3254" s="1" t="str">
        <f t="shared" ca="1" si="325"/>
        <v>355F7</v>
      </c>
      <c r="C3254" s="1" t="str">
        <f t="shared" ca="1" si="325"/>
        <v>Produkt-355F7</v>
      </c>
      <c r="D3254" s="1">
        <f t="shared" ca="1" si="325"/>
        <v>5</v>
      </c>
      <c r="E3254" s="1" t="str">
        <f t="shared" ca="1" si="325"/>
        <v>HF7JJ</v>
      </c>
    </row>
    <row r="3255" spans="1:5">
      <c r="A3255" s="11" t="str">
        <f t="shared" ca="1" si="325"/>
        <v>F1</v>
      </c>
      <c r="B3255" s="1" t="str">
        <f t="shared" ca="1" si="325"/>
        <v>355F7</v>
      </c>
      <c r="C3255" s="1" t="str">
        <f t="shared" ca="1" si="325"/>
        <v>Produkt-355F7</v>
      </c>
      <c r="D3255" s="1">
        <f t="shared" ca="1" si="325"/>
        <v>5</v>
      </c>
      <c r="E3255" s="1" t="str">
        <f t="shared" ca="1" si="325"/>
        <v>HF7JJ</v>
      </c>
    </row>
    <row r="3256" spans="1:5">
      <c r="A3256" s="11" t="str">
        <f t="shared" ca="1" si="325"/>
        <v>F1</v>
      </c>
      <c r="B3256" s="1" t="str">
        <f t="shared" ca="1" si="325"/>
        <v>355F7</v>
      </c>
      <c r="C3256" s="1" t="str">
        <f t="shared" ca="1" si="325"/>
        <v>Produkt-355F7</v>
      </c>
      <c r="D3256" s="1">
        <f t="shared" ca="1" si="325"/>
        <v>5</v>
      </c>
      <c r="E3256" s="1" t="str">
        <f t="shared" ca="1" si="325"/>
        <v>HF7JJ</v>
      </c>
    </row>
    <row r="3257" spans="1:5">
      <c r="A3257" s="11" t="str">
        <f t="shared" ca="1" si="325"/>
        <v>F1</v>
      </c>
      <c r="B3257" s="1" t="str">
        <f t="shared" ca="1" si="325"/>
        <v>355F7</v>
      </c>
      <c r="C3257" s="1" t="str">
        <f t="shared" ca="1" si="325"/>
        <v>Produkt-355F7</v>
      </c>
      <c r="D3257" s="1">
        <f t="shared" ca="1" si="325"/>
        <v>5</v>
      </c>
      <c r="E3257" s="1" t="str">
        <f t="shared" ca="1" si="325"/>
        <v>HF33J</v>
      </c>
    </row>
    <row r="3258" spans="1:5">
      <c r="A3258" s="11" t="str">
        <f t="shared" ca="1" si="325"/>
        <v>F1</v>
      </c>
      <c r="B3258" s="1" t="str">
        <f t="shared" ca="1" si="325"/>
        <v>355F7</v>
      </c>
      <c r="C3258" s="1" t="str">
        <f t="shared" ca="1" si="325"/>
        <v>Produkt-355F7</v>
      </c>
      <c r="D3258" s="1">
        <f t="shared" ca="1" si="325"/>
        <v>5</v>
      </c>
      <c r="E3258" s="1" t="str">
        <f t="shared" ca="1" si="325"/>
        <v>HF33J</v>
      </c>
    </row>
    <row r="3259" spans="1:5">
      <c r="A3259" s="11" t="str">
        <f t="shared" ca="1" si="325"/>
        <v>F1</v>
      </c>
      <c r="B3259" s="1" t="str">
        <f t="shared" ca="1" si="325"/>
        <v>355F7</v>
      </c>
      <c r="C3259" s="1" t="str">
        <f t="shared" ca="1" si="325"/>
        <v>Produkt-355F7</v>
      </c>
      <c r="D3259" s="1">
        <f t="shared" ca="1" si="325"/>
        <v>5</v>
      </c>
      <c r="E3259" s="1" t="str">
        <f t="shared" ca="1" si="325"/>
        <v>HF7JJ</v>
      </c>
    </row>
    <row r="3260" spans="1:5">
      <c r="A3260" s="11" t="str">
        <f t="shared" ref="A3260:E3269" ca="1" si="326">INDEX(AG_roh_Daten,ROW(3250:3250),MATCH(A$9,AG_roh_Spalten,0))</f>
        <v>F1</v>
      </c>
      <c r="B3260" s="1" t="str">
        <f t="shared" ca="1" si="326"/>
        <v>355F7</v>
      </c>
      <c r="C3260" s="1" t="str">
        <f t="shared" ca="1" si="326"/>
        <v>Produkt-355F7</v>
      </c>
      <c r="D3260" s="1">
        <f t="shared" ca="1" si="326"/>
        <v>5</v>
      </c>
      <c r="E3260" s="1" t="str">
        <f t="shared" ca="1" si="326"/>
        <v>HF7JJ</v>
      </c>
    </row>
    <row r="3261" spans="1:5">
      <c r="A3261" s="11" t="str">
        <f t="shared" ca="1" si="326"/>
        <v>F1</v>
      </c>
      <c r="B3261" s="1" t="str">
        <f t="shared" ca="1" si="326"/>
        <v>355F7</v>
      </c>
      <c r="C3261" s="1" t="str">
        <f t="shared" ca="1" si="326"/>
        <v>Produkt-355F7</v>
      </c>
      <c r="D3261" s="1">
        <f t="shared" ca="1" si="326"/>
        <v>5</v>
      </c>
      <c r="E3261" s="1" t="str">
        <f t="shared" ca="1" si="326"/>
        <v>HF7JJ</v>
      </c>
    </row>
    <row r="3262" spans="1:5">
      <c r="A3262" s="11" t="str">
        <f t="shared" ca="1" si="326"/>
        <v>F1</v>
      </c>
      <c r="B3262" s="1" t="str">
        <f t="shared" ca="1" si="326"/>
        <v>355F7</v>
      </c>
      <c r="C3262" s="1" t="str">
        <f t="shared" ca="1" si="326"/>
        <v>Produkt-355F7</v>
      </c>
      <c r="D3262" s="1">
        <f t="shared" ca="1" si="326"/>
        <v>5</v>
      </c>
      <c r="E3262" s="1" t="str">
        <f t="shared" ca="1" si="326"/>
        <v>HF7JJ</v>
      </c>
    </row>
    <row r="3263" spans="1:5">
      <c r="A3263" s="11" t="str">
        <f t="shared" ca="1" si="326"/>
        <v>F1</v>
      </c>
      <c r="B3263" s="1" t="str">
        <f t="shared" ca="1" si="326"/>
        <v>355F7</v>
      </c>
      <c r="C3263" s="1" t="str">
        <f t="shared" ca="1" si="326"/>
        <v>Produkt-355F7</v>
      </c>
      <c r="D3263" s="1">
        <f t="shared" ca="1" si="326"/>
        <v>5</v>
      </c>
      <c r="E3263" s="1" t="str">
        <f t="shared" ca="1" si="326"/>
        <v>HF33J</v>
      </c>
    </row>
    <row r="3264" spans="1:5">
      <c r="A3264" s="11" t="str">
        <f t="shared" ca="1" si="326"/>
        <v>F1</v>
      </c>
      <c r="B3264" s="1" t="str">
        <f t="shared" ca="1" si="326"/>
        <v>355F7</v>
      </c>
      <c r="C3264" s="1" t="str">
        <f t="shared" ca="1" si="326"/>
        <v>Produkt-355F7</v>
      </c>
      <c r="D3264" s="1">
        <f t="shared" ca="1" si="326"/>
        <v>5</v>
      </c>
      <c r="E3264" s="1" t="str">
        <f t="shared" ca="1" si="326"/>
        <v>HF33J</v>
      </c>
    </row>
    <row r="3265" spans="1:5">
      <c r="A3265" s="11" t="str">
        <f t="shared" ca="1" si="326"/>
        <v>F1</v>
      </c>
      <c r="B3265" s="1" t="str">
        <f t="shared" ca="1" si="326"/>
        <v>355F7</v>
      </c>
      <c r="C3265" s="1" t="str">
        <f t="shared" ca="1" si="326"/>
        <v>Produkt-355F7</v>
      </c>
      <c r="D3265" s="1">
        <f t="shared" ca="1" si="326"/>
        <v>5</v>
      </c>
      <c r="E3265" s="1" t="str">
        <f t="shared" ca="1" si="326"/>
        <v>HF33J</v>
      </c>
    </row>
    <row r="3266" spans="1:5">
      <c r="A3266" s="11" t="str">
        <f t="shared" ca="1" si="326"/>
        <v>F1</v>
      </c>
      <c r="B3266" s="1" t="str">
        <f t="shared" ca="1" si="326"/>
        <v>355F7</v>
      </c>
      <c r="C3266" s="1" t="str">
        <f t="shared" ca="1" si="326"/>
        <v>Produkt-355F7</v>
      </c>
      <c r="D3266" s="1">
        <f t="shared" ca="1" si="326"/>
        <v>5</v>
      </c>
      <c r="E3266" s="1" t="str">
        <f t="shared" ca="1" si="326"/>
        <v>HF33J</v>
      </c>
    </row>
    <row r="3267" spans="1:5">
      <c r="A3267" s="11" t="str">
        <f t="shared" ca="1" si="326"/>
        <v>F1</v>
      </c>
      <c r="B3267" s="1" t="str">
        <f t="shared" ca="1" si="326"/>
        <v>355F7</v>
      </c>
      <c r="C3267" s="1" t="str">
        <f t="shared" ca="1" si="326"/>
        <v>Produkt-355F7</v>
      </c>
      <c r="D3267" s="1">
        <f t="shared" ca="1" si="326"/>
        <v>7</v>
      </c>
      <c r="E3267" s="1" t="str">
        <f t="shared" ca="1" si="326"/>
        <v>5DJ3J</v>
      </c>
    </row>
    <row r="3268" spans="1:5">
      <c r="A3268" s="11" t="str">
        <f t="shared" ca="1" si="326"/>
        <v>F1</v>
      </c>
      <c r="B3268" s="1" t="str">
        <f t="shared" ca="1" si="326"/>
        <v>355F7</v>
      </c>
      <c r="C3268" s="1" t="str">
        <f t="shared" ca="1" si="326"/>
        <v>Produkt-355F7</v>
      </c>
      <c r="D3268" s="1">
        <f t="shared" ca="1" si="326"/>
        <v>7</v>
      </c>
      <c r="E3268" s="1" t="str">
        <f t="shared" ca="1" si="326"/>
        <v>5DJ3J</v>
      </c>
    </row>
    <row r="3269" spans="1:5">
      <c r="A3269" s="11" t="str">
        <f t="shared" ca="1" si="326"/>
        <v>F1</v>
      </c>
      <c r="B3269" s="1" t="str">
        <f t="shared" ca="1" si="326"/>
        <v>355F7</v>
      </c>
      <c r="C3269" s="1" t="str">
        <f t="shared" ca="1" si="326"/>
        <v>Produkt-355F7</v>
      </c>
      <c r="D3269" s="1">
        <f t="shared" ca="1" si="326"/>
        <v>7</v>
      </c>
      <c r="E3269" s="1" t="str">
        <f t="shared" ca="1" si="326"/>
        <v>5DJ3J</v>
      </c>
    </row>
    <row r="3270" spans="1:5">
      <c r="A3270" s="11" t="str">
        <f t="shared" ref="A3270:E3279" ca="1" si="327">INDEX(AG_roh_Daten,ROW(3260:3260),MATCH(A$9,AG_roh_Spalten,0))</f>
        <v>F1</v>
      </c>
      <c r="B3270" s="1" t="str">
        <f t="shared" ca="1" si="327"/>
        <v>355F7</v>
      </c>
      <c r="C3270" s="1" t="str">
        <f t="shared" ca="1" si="327"/>
        <v>Produkt-355F7</v>
      </c>
      <c r="D3270" s="1">
        <f t="shared" ca="1" si="327"/>
        <v>7</v>
      </c>
      <c r="E3270" s="1" t="str">
        <f t="shared" ca="1" si="327"/>
        <v>5DJ3J</v>
      </c>
    </row>
    <row r="3271" spans="1:5">
      <c r="A3271" s="11" t="str">
        <f t="shared" ca="1" si="327"/>
        <v>F1</v>
      </c>
      <c r="B3271" s="1" t="str">
        <f t="shared" ca="1" si="327"/>
        <v>355F7</v>
      </c>
      <c r="C3271" s="1" t="str">
        <f t="shared" ca="1" si="327"/>
        <v>Produkt-355F7</v>
      </c>
      <c r="D3271" s="1">
        <f t="shared" ca="1" si="327"/>
        <v>7</v>
      </c>
      <c r="E3271" s="1" t="str">
        <f t="shared" ca="1" si="327"/>
        <v>5DJ3J</v>
      </c>
    </row>
    <row r="3272" spans="1:5">
      <c r="A3272" s="11" t="str">
        <f t="shared" ca="1" si="327"/>
        <v>F1</v>
      </c>
      <c r="B3272" s="1" t="str">
        <f t="shared" ca="1" si="327"/>
        <v>355F7</v>
      </c>
      <c r="C3272" s="1" t="str">
        <f t="shared" ca="1" si="327"/>
        <v>Produkt-355F7</v>
      </c>
      <c r="D3272" s="1">
        <f t="shared" ca="1" si="327"/>
        <v>7</v>
      </c>
      <c r="E3272" s="1" t="str">
        <f t="shared" ca="1" si="327"/>
        <v>5DJ3J</v>
      </c>
    </row>
    <row r="3273" spans="1:5">
      <c r="A3273" s="11" t="str">
        <f t="shared" ca="1" si="327"/>
        <v>F1</v>
      </c>
      <c r="B3273" s="1" t="str">
        <f t="shared" ca="1" si="327"/>
        <v>355F7</v>
      </c>
      <c r="C3273" s="1" t="str">
        <f t="shared" ca="1" si="327"/>
        <v>Produkt-355F7</v>
      </c>
      <c r="D3273" s="1">
        <f t="shared" ca="1" si="327"/>
        <v>7</v>
      </c>
      <c r="E3273" s="1" t="str">
        <f t="shared" ca="1" si="327"/>
        <v>5DJ3J</v>
      </c>
    </row>
    <row r="3274" spans="1:5">
      <c r="A3274" s="11" t="str">
        <f t="shared" ca="1" si="327"/>
        <v>F1</v>
      </c>
      <c r="B3274" s="1" t="str">
        <f t="shared" ca="1" si="327"/>
        <v>355F7</v>
      </c>
      <c r="C3274" s="1" t="str">
        <f t="shared" ca="1" si="327"/>
        <v>Produkt-355F7</v>
      </c>
      <c r="D3274" s="1">
        <f t="shared" ca="1" si="327"/>
        <v>7</v>
      </c>
      <c r="E3274" s="1" t="str">
        <f t="shared" ca="1" si="327"/>
        <v>5DJ3J</v>
      </c>
    </row>
    <row r="3275" spans="1:5">
      <c r="A3275" s="11" t="str">
        <f t="shared" ca="1" si="327"/>
        <v>F1</v>
      </c>
      <c r="B3275" s="1" t="str">
        <f t="shared" ca="1" si="327"/>
        <v>355F7</v>
      </c>
      <c r="C3275" s="1" t="str">
        <f t="shared" ca="1" si="327"/>
        <v>Produkt-355F7</v>
      </c>
      <c r="D3275" s="1">
        <f t="shared" ca="1" si="327"/>
        <v>7</v>
      </c>
      <c r="E3275" s="1" t="str">
        <f t="shared" ca="1" si="327"/>
        <v>5DJ3J</v>
      </c>
    </row>
    <row r="3276" spans="1:5">
      <c r="A3276" s="11" t="str">
        <f t="shared" ca="1" si="327"/>
        <v>F1</v>
      </c>
      <c r="B3276" s="1" t="str">
        <f t="shared" ca="1" si="327"/>
        <v>355F7</v>
      </c>
      <c r="C3276" s="1" t="str">
        <f t="shared" ca="1" si="327"/>
        <v>Produkt-355F7</v>
      </c>
      <c r="D3276" s="1">
        <f t="shared" ca="1" si="327"/>
        <v>7</v>
      </c>
      <c r="E3276" s="1" t="str">
        <f t="shared" ca="1" si="327"/>
        <v>5DJ3J</v>
      </c>
    </row>
    <row r="3277" spans="1:5">
      <c r="A3277" s="11" t="str">
        <f t="shared" ca="1" si="327"/>
        <v>F1</v>
      </c>
      <c r="B3277" s="1" t="str">
        <f t="shared" ca="1" si="327"/>
        <v>355F7</v>
      </c>
      <c r="C3277" s="1" t="str">
        <f t="shared" ca="1" si="327"/>
        <v>Produkt-355F7</v>
      </c>
      <c r="D3277" s="1">
        <f t="shared" ca="1" si="327"/>
        <v>7</v>
      </c>
      <c r="E3277" s="1" t="str">
        <f t="shared" ca="1" si="327"/>
        <v>5DJ3J</v>
      </c>
    </row>
    <row r="3278" spans="1:5">
      <c r="A3278" s="11" t="str">
        <f t="shared" ca="1" si="327"/>
        <v>F1</v>
      </c>
      <c r="B3278" s="1" t="str">
        <f t="shared" ca="1" si="327"/>
        <v>355F7</v>
      </c>
      <c r="C3278" s="1" t="str">
        <f t="shared" ca="1" si="327"/>
        <v>Produkt-355F7</v>
      </c>
      <c r="D3278" s="1">
        <f t="shared" ca="1" si="327"/>
        <v>7</v>
      </c>
      <c r="E3278" s="1" t="str">
        <f t="shared" ca="1" si="327"/>
        <v>5DJ3J</v>
      </c>
    </row>
    <row r="3279" spans="1:5">
      <c r="A3279" s="11" t="str">
        <f t="shared" ca="1" si="327"/>
        <v>F1</v>
      </c>
      <c r="B3279" s="1" t="str">
        <f t="shared" ca="1" si="327"/>
        <v>355F7</v>
      </c>
      <c r="C3279" s="1" t="str">
        <f t="shared" ca="1" si="327"/>
        <v>Produkt-355F7</v>
      </c>
      <c r="D3279" s="1">
        <f t="shared" ca="1" si="327"/>
        <v>7</v>
      </c>
      <c r="E3279" s="1" t="str">
        <f t="shared" ca="1" si="327"/>
        <v>5DJ3J</v>
      </c>
    </row>
    <row r="3280" spans="1:5">
      <c r="A3280" s="11" t="str">
        <f t="shared" ref="A3280:E3289" ca="1" si="328">INDEX(AG_roh_Daten,ROW(3270:3270),MATCH(A$9,AG_roh_Spalten,0))</f>
        <v>F1</v>
      </c>
      <c r="B3280" s="1" t="str">
        <f t="shared" ca="1" si="328"/>
        <v>355F7</v>
      </c>
      <c r="C3280" s="1" t="str">
        <f t="shared" ca="1" si="328"/>
        <v>Produkt-355F7</v>
      </c>
      <c r="D3280" s="1">
        <f t="shared" ca="1" si="328"/>
        <v>7</v>
      </c>
      <c r="E3280" s="1" t="str">
        <f t="shared" ca="1" si="328"/>
        <v>5DJ3J</v>
      </c>
    </row>
    <row r="3281" spans="1:5">
      <c r="A3281" s="11" t="str">
        <f t="shared" ca="1" si="328"/>
        <v>F1</v>
      </c>
      <c r="B3281" s="1" t="str">
        <f t="shared" ca="1" si="328"/>
        <v>355F7</v>
      </c>
      <c r="C3281" s="1" t="str">
        <f t="shared" ca="1" si="328"/>
        <v>Produkt-355F7</v>
      </c>
      <c r="D3281" s="1">
        <f t="shared" ca="1" si="328"/>
        <v>7</v>
      </c>
      <c r="E3281" s="1" t="str">
        <f t="shared" ca="1" si="328"/>
        <v>5DJ3J</v>
      </c>
    </row>
    <row r="3282" spans="1:5">
      <c r="A3282" s="11" t="str">
        <f t="shared" ca="1" si="328"/>
        <v>F1</v>
      </c>
      <c r="B3282" s="1" t="str">
        <f t="shared" ca="1" si="328"/>
        <v>355F7</v>
      </c>
      <c r="C3282" s="1" t="str">
        <f t="shared" ca="1" si="328"/>
        <v>Produkt-355F7</v>
      </c>
      <c r="D3282" s="1">
        <f t="shared" ca="1" si="328"/>
        <v>7</v>
      </c>
      <c r="E3282" s="1" t="str">
        <f t="shared" ca="1" si="328"/>
        <v>5DJ3J</v>
      </c>
    </row>
    <row r="3283" spans="1:5">
      <c r="A3283" s="11" t="str">
        <f t="shared" ca="1" si="328"/>
        <v>F1</v>
      </c>
      <c r="B3283" s="1" t="str">
        <f t="shared" ca="1" si="328"/>
        <v>355F7</v>
      </c>
      <c r="C3283" s="1" t="str">
        <f t="shared" ca="1" si="328"/>
        <v>Produkt-355F7</v>
      </c>
      <c r="D3283" s="1">
        <f t="shared" ca="1" si="328"/>
        <v>7</v>
      </c>
      <c r="E3283" s="1" t="str">
        <f t="shared" ca="1" si="328"/>
        <v>5DJ3J</v>
      </c>
    </row>
    <row r="3284" spans="1:5">
      <c r="A3284" s="11" t="str">
        <f t="shared" ca="1" si="328"/>
        <v>F1</v>
      </c>
      <c r="B3284" s="1" t="str">
        <f t="shared" ca="1" si="328"/>
        <v>355F7</v>
      </c>
      <c r="C3284" s="1" t="str">
        <f t="shared" ca="1" si="328"/>
        <v>Produkt-355F7</v>
      </c>
      <c r="D3284" s="1">
        <f t="shared" ca="1" si="328"/>
        <v>7</v>
      </c>
      <c r="E3284" s="1" t="str">
        <f t="shared" ca="1" si="328"/>
        <v>5DJ3J</v>
      </c>
    </row>
    <row r="3285" spans="1:5">
      <c r="A3285" s="11" t="str">
        <f t="shared" ca="1" si="328"/>
        <v>F1</v>
      </c>
      <c r="B3285" s="1" t="str">
        <f t="shared" ca="1" si="328"/>
        <v>355F7</v>
      </c>
      <c r="C3285" s="1" t="str">
        <f t="shared" ca="1" si="328"/>
        <v>Produkt-355F7</v>
      </c>
      <c r="D3285" s="1">
        <f t="shared" ca="1" si="328"/>
        <v>7</v>
      </c>
      <c r="E3285" s="1" t="str">
        <f t="shared" ca="1" si="328"/>
        <v>5DJ3J</v>
      </c>
    </row>
    <row r="3286" spans="1:5">
      <c r="A3286" s="11" t="str">
        <f t="shared" ca="1" si="328"/>
        <v>F1</v>
      </c>
      <c r="B3286" s="1" t="str">
        <f t="shared" ca="1" si="328"/>
        <v>355F7</v>
      </c>
      <c r="C3286" s="1" t="str">
        <f t="shared" ca="1" si="328"/>
        <v>Produkt-355F7</v>
      </c>
      <c r="D3286" s="1">
        <f t="shared" ca="1" si="328"/>
        <v>7</v>
      </c>
      <c r="E3286" s="1" t="str">
        <f t="shared" ca="1" si="328"/>
        <v>5DJ3J</v>
      </c>
    </row>
    <row r="3287" spans="1:5">
      <c r="A3287" s="11" t="str">
        <f t="shared" ca="1" si="328"/>
        <v>F1</v>
      </c>
      <c r="B3287" s="1" t="str">
        <f t="shared" ca="1" si="328"/>
        <v>355F7</v>
      </c>
      <c r="C3287" s="1" t="str">
        <f t="shared" ca="1" si="328"/>
        <v>Produkt-355F7</v>
      </c>
      <c r="D3287" s="1">
        <f t="shared" ca="1" si="328"/>
        <v>36</v>
      </c>
      <c r="E3287" s="1" t="str">
        <f t="shared" ca="1" si="328"/>
        <v>HF33J</v>
      </c>
    </row>
    <row r="3288" spans="1:5">
      <c r="A3288" s="11" t="str">
        <f t="shared" ca="1" si="328"/>
        <v>F1</v>
      </c>
      <c r="B3288" s="1" t="str">
        <f t="shared" ca="1" si="328"/>
        <v>355F7</v>
      </c>
      <c r="C3288" s="1" t="str">
        <f t="shared" ca="1" si="328"/>
        <v>Produkt-355F7</v>
      </c>
      <c r="D3288" s="1">
        <f t="shared" ca="1" si="328"/>
        <v>36</v>
      </c>
      <c r="E3288" s="1" t="str">
        <f t="shared" ca="1" si="328"/>
        <v>HF33J</v>
      </c>
    </row>
    <row r="3289" spans="1:5">
      <c r="A3289" s="11" t="str">
        <f t="shared" ca="1" si="328"/>
        <v>F1</v>
      </c>
      <c r="B3289" s="1" t="str">
        <f t="shared" ca="1" si="328"/>
        <v>355F7</v>
      </c>
      <c r="C3289" s="1" t="str">
        <f t="shared" ca="1" si="328"/>
        <v>Produkt-355F7</v>
      </c>
      <c r="D3289" s="1">
        <f t="shared" ca="1" si="328"/>
        <v>36</v>
      </c>
      <c r="E3289" s="1" t="str">
        <f t="shared" ca="1" si="328"/>
        <v>HF33J</v>
      </c>
    </row>
    <row r="3290" spans="1:5">
      <c r="A3290" s="11" t="str">
        <f t="shared" ref="A3290:E3299" ca="1" si="329">INDEX(AG_roh_Daten,ROW(3280:3280),MATCH(A$9,AG_roh_Spalten,0))</f>
        <v>F1</v>
      </c>
      <c r="B3290" s="1" t="str">
        <f t="shared" ca="1" si="329"/>
        <v>355F7</v>
      </c>
      <c r="C3290" s="1" t="str">
        <f t="shared" ca="1" si="329"/>
        <v>Produkt-355F7</v>
      </c>
      <c r="D3290" s="1">
        <f t="shared" ca="1" si="329"/>
        <v>36</v>
      </c>
      <c r="E3290" s="1" t="str">
        <f t="shared" ca="1" si="329"/>
        <v>HF33J</v>
      </c>
    </row>
    <row r="3291" spans="1:5">
      <c r="A3291" s="11" t="str">
        <f t="shared" ca="1" si="329"/>
        <v>F1</v>
      </c>
      <c r="B3291" s="1" t="str">
        <f t="shared" ca="1" si="329"/>
        <v>355F7</v>
      </c>
      <c r="C3291" s="1" t="str">
        <f t="shared" ca="1" si="329"/>
        <v>Produkt-355F7</v>
      </c>
      <c r="D3291" s="1">
        <f t="shared" ca="1" si="329"/>
        <v>36</v>
      </c>
      <c r="E3291" s="1" t="str">
        <f t="shared" ca="1" si="329"/>
        <v>HF33J</v>
      </c>
    </row>
    <row r="3292" spans="1:5">
      <c r="A3292" s="11" t="str">
        <f t="shared" ca="1" si="329"/>
        <v>F1</v>
      </c>
      <c r="B3292" s="1" t="str">
        <f t="shared" ca="1" si="329"/>
        <v>355F7</v>
      </c>
      <c r="C3292" s="1" t="str">
        <f t="shared" ca="1" si="329"/>
        <v>Produkt-355F7</v>
      </c>
      <c r="D3292" s="1">
        <f t="shared" ca="1" si="329"/>
        <v>36</v>
      </c>
      <c r="E3292" s="1" t="str">
        <f t="shared" ca="1" si="329"/>
        <v>HF33J</v>
      </c>
    </row>
    <row r="3293" spans="1:5">
      <c r="A3293" s="11" t="str">
        <f t="shared" ca="1" si="329"/>
        <v>F1</v>
      </c>
      <c r="B3293" s="1" t="str">
        <f t="shared" ca="1" si="329"/>
        <v>355F7</v>
      </c>
      <c r="C3293" s="1" t="str">
        <f t="shared" ca="1" si="329"/>
        <v>Produkt-355F7</v>
      </c>
      <c r="D3293" s="1">
        <f t="shared" ca="1" si="329"/>
        <v>36</v>
      </c>
      <c r="E3293" s="1" t="str">
        <f t="shared" ca="1" si="329"/>
        <v>HF33J</v>
      </c>
    </row>
    <row r="3294" spans="1:5">
      <c r="A3294" s="11" t="str">
        <f t="shared" ca="1" si="329"/>
        <v>F1</v>
      </c>
      <c r="B3294" s="1" t="str">
        <f t="shared" ca="1" si="329"/>
        <v>355F7</v>
      </c>
      <c r="C3294" s="1" t="str">
        <f t="shared" ca="1" si="329"/>
        <v>Produkt-355F7</v>
      </c>
      <c r="D3294" s="1">
        <f t="shared" ca="1" si="329"/>
        <v>36</v>
      </c>
      <c r="E3294" s="1" t="str">
        <f t="shared" ca="1" si="329"/>
        <v>HF33J</v>
      </c>
    </row>
    <row r="3295" spans="1:5">
      <c r="A3295" s="11" t="str">
        <f t="shared" ca="1" si="329"/>
        <v>F1</v>
      </c>
      <c r="B3295" s="1" t="str">
        <f t="shared" ca="1" si="329"/>
        <v>355F7</v>
      </c>
      <c r="C3295" s="1" t="str">
        <f t="shared" ca="1" si="329"/>
        <v>Produkt-355F7</v>
      </c>
      <c r="D3295" s="1">
        <f t="shared" ca="1" si="329"/>
        <v>36</v>
      </c>
      <c r="E3295" s="1" t="str">
        <f t="shared" ca="1" si="329"/>
        <v>HF33J</v>
      </c>
    </row>
    <row r="3296" spans="1:5">
      <c r="A3296" s="11" t="str">
        <f t="shared" ca="1" si="329"/>
        <v>F1</v>
      </c>
      <c r="B3296" s="1" t="str">
        <f t="shared" ca="1" si="329"/>
        <v>355F7</v>
      </c>
      <c r="C3296" s="1" t="str">
        <f t="shared" ca="1" si="329"/>
        <v>Produkt-355F7</v>
      </c>
      <c r="D3296" s="1">
        <f t="shared" ca="1" si="329"/>
        <v>36</v>
      </c>
      <c r="E3296" s="1" t="str">
        <f t="shared" ca="1" si="329"/>
        <v>HF33J</v>
      </c>
    </row>
    <row r="3297" spans="1:5">
      <c r="A3297" s="11" t="str">
        <f t="shared" ca="1" si="329"/>
        <v>F1</v>
      </c>
      <c r="B3297" s="1" t="str">
        <f t="shared" ca="1" si="329"/>
        <v>355F7</v>
      </c>
      <c r="C3297" s="1" t="str">
        <f t="shared" ca="1" si="329"/>
        <v>Produkt-355F7</v>
      </c>
      <c r="D3297" s="1">
        <f t="shared" ca="1" si="329"/>
        <v>36</v>
      </c>
      <c r="E3297" s="1" t="str">
        <f t="shared" ca="1" si="329"/>
        <v>HF33J</v>
      </c>
    </row>
    <row r="3298" spans="1:5">
      <c r="A3298" s="11" t="str">
        <f t="shared" ca="1" si="329"/>
        <v>F1</v>
      </c>
      <c r="B3298" s="1" t="str">
        <f t="shared" ca="1" si="329"/>
        <v>355F7</v>
      </c>
      <c r="C3298" s="1" t="str">
        <f t="shared" ca="1" si="329"/>
        <v>Produkt-355F7</v>
      </c>
      <c r="D3298" s="1">
        <f t="shared" ca="1" si="329"/>
        <v>36</v>
      </c>
      <c r="E3298" s="1" t="str">
        <f t="shared" ca="1" si="329"/>
        <v>HF33J</v>
      </c>
    </row>
    <row r="3299" spans="1:5">
      <c r="A3299" s="11" t="str">
        <f t="shared" ca="1" si="329"/>
        <v>F1</v>
      </c>
      <c r="B3299" s="1" t="str">
        <f t="shared" ca="1" si="329"/>
        <v>355F7</v>
      </c>
      <c r="C3299" s="1" t="str">
        <f t="shared" ca="1" si="329"/>
        <v>Produkt-355F7</v>
      </c>
      <c r="D3299" s="1">
        <f t="shared" ca="1" si="329"/>
        <v>36</v>
      </c>
      <c r="E3299" s="1" t="str">
        <f t="shared" ca="1" si="329"/>
        <v>HF33J</v>
      </c>
    </row>
    <row r="3300" spans="1:5">
      <c r="A3300" s="11" t="str">
        <f t="shared" ref="A3300:E3309" ca="1" si="330">INDEX(AG_roh_Daten,ROW(3290:3290),MATCH(A$9,AG_roh_Spalten,0))</f>
        <v>F1</v>
      </c>
      <c r="B3300" s="1" t="str">
        <f t="shared" ca="1" si="330"/>
        <v>355F7</v>
      </c>
      <c r="C3300" s="1" t="str">
        <f t="shared" ca="1" si="330"/>
        <v>Produkt-355F7</v>
      </c>
      <c r="D3300" s="1">
        <f t="shared" ca="1" si="330"/>
        <v>36</v>
      </c>
      <c r="E3300" s="1" t="str">
        <f t="shared" ca="1" si="330"/>
        <v>HF33J</v>
      </c>
    </row>
    <row r="3301" spans="1:5">
      <c r="A3301" s="11" t="str">
        <f t="shared" ca="1" si="330"/>
        <v>F1</v>
      </c>
      <c r="B3301" s="1" t="str">
        <f t="shared" ca="1" si="330"/>
        <v>355F3</v>
      </c>
      <c r="C3301" s="1" t="str">
        <f t="shared" ca="1" si="330"/>
        <v>Produkt-355F3</v>
      </c>
      <c r="D3301" s="1">
        <f t="shared" ca="1" si="330"/>
        <v>3</v>
      </c>
      <c r="E3301" s="1" t="str">
        <f t="shared" ca="1" si="330"/>
        <v>G3J7J</v>
      </c>
    </row>
    <row r="3302" spans="1:5">
      <c r="A3302" s="11" t="str">
        <f t="shared" ca="1" si="330"/>
        <v>F1</v>
      </c>
      <c r="B3302" s="1" t="str">
        <f t="shared" ca="1" si="330"/>
        <v>355F3</v>
      </c>
      <c r="C3302" s="1" t="str">
        <f t="shared" ca="1" si="330"/>
        <v>Produkt-355F3</v>
      </c>
      <c r="D3302" s="1">
        <f t="shared" ca="1" si="330"/>
        <v>3</v>
      </c>
      <c r="E3302" s="1" t="str">
        <f t="shared" ca="1" si="330"/>
        <v>G3J7J</v>
      </c>
    </row>
    <row r="3303" spans="1:5">
      <c r="A3303" s="11" t="str">
        <f t="shared" ca="1" si="330"/>
        <v>F1</v>
      </c>
      <c r="B3303" s="1" t="str">
        <f t="shared" ca="1" si="330"/>
        <v>355F3</v>
      </c>
      <c r="C3303" s="1" t="str">
        <f t="shared" ca="1" si="330"/>
        <v>Produkt-355F3</v>
      </c>
      <c r="D3303" s="1">
        <f t="shared" ca="1" si="330"/>
        <v>3</v>
      </c>
      <c r="E3303" s="1" t="str">
        <f t="shared" ca="1" si="330"/>
        <v>G3J7J</v>
      </c>
    </row>
    <row r="3304" spans="1:5">
      <c r="A3304" s="11" t="str">
        <f t="shared" ca="1" si="330"/>
        <v>F1</v>
      </c>
      <c r="B3304" s="1" t="str">
        <f t="shared" ca="1" si="330"/>
        <v>355F3</v>
      </c>
      <c r="C3304" s="1" t="str">
        <f t="shared" ca="1" si="330"/>
        <v>Produkt-355F3</v>
      </c>
      <c r="D3304" s="1">
        <f t="shared" ca="1" si="330"/>
        <v>3</v>
      </c>
      <c r="E3304" s="1" t="str">
        <f t="shared" ca="1" si="330"/>
        <v>G3J7J</v>
      </c>
    </row>
    <row r="3305" spans="1:5">
      <c r="A3305" s="11" t="str">
        <f t="shared" ca="1" si="330"/>
        <v>F1</v>
      </c>
      <c r="B3305" s="1" t="str">
        <f t="shared" ca="1" si="330"/>
        <v>355F3</v>
      </c>
      <c r="C3305" s="1" t="str">
        <f t="shared" ca="1" si="330"/>
        <v>Produkt-355F3</v>
      </c>
      <c r="D3305" s="1">
        <f t="shared" ca="1" si="330"/>
        <v>3</v>
      </c>
      <c r="E3305" s="1" t="str">
        <f t="shared" ca="1" si="330"/>
        <v>G3J7J</v>
      </c>
    </row>
    <row r="3306" spans="1:5">
      <c r="A3306" s="11" t="str">
        <f t="shared" ca="1" si="330"/>
        <v>F1</v>
      </c>
      <c r="B3306" s="1" t="str">
        <f t="shared" ca="1" si="330"/>
        <v>355F3</v>
      </c>
      <c r="C3306" s="1" t="str">
        <f t="shared" ca="1" si="330"/>
        <v>Produkt-355F3</v>
      </c>
      <c r="D3306" s="1">
        <f t="shared" ca="1" si="330"/>
        <v>3</v>
      </c>
      <c r="E3306" s="1" t="str">
        <f t="shared" ca="1" si="330"/>
        <v>G3J7J</v>
      </c>
    </row>
    <row r="3307" spans="1:5">
      <c r="A3307" s="11" t="str">
        <f t="shared" ca="1" si="330"/>
        <v>F1</v>
      </c>
      <c r="B3307" s="1" t="str">
        <f t="shared" ca="1" si="330"/>
        <v>355F3</v>
      </c>
      <c r="C3307" s="1" t="str">
        <f t="shared" ca="1" si="330"/>
        <v>Produkt-355F3</v>
      </c>
      <c r="D3307" s="1">
        <f t="shared" ca="1" si="330"/>
        <v>3</v>
      </c>
      <c r="E3307" s="1" t="str">
        <f t="shared" ca="1" si="330"/>
        <v>G3J7J</v>
      </c>
    </row>
    <row r="3308" spans="1:5">
      <c r="A3308" s="11" t="str">
        <f t="shared" ca="1" si="330"/>
        <v>F1</v>
      </c>
      <c r="B3308" s="1" t="str">
        <f t="shared" ca="1" si="330"/>
        <v>355F3</v>
      </c>
      <c r="C3308" s="1" t="str">
        <f t="shared" ca="1" si="330"/>
        <v>Produkt-355F3</v>
      </c>
      <c r="D3308" s="1">
        <f t="shared" ca="1" si="330"/>
        <v>3</v>
      </c>
      <c r="E3308" s="1" t="str">
        <f t="shared" ca="1" si="330"/>
        <v>G3J7J</v>
      </c>
    </row>
    <row r="3309" spans="1:5">
      <c r="A3309" s="11" t="str">
        <f t="shared" ca="1" si="330"/>
        <v>F1</v>
      </c>
      <c r="B3309" s="1" t="str">
        <f t="shared" ca="1" si="330"/>
        <v>355F3</v>
      </c>
      <c r="C3309" s="1" t="str">
        <f t="shared" ca="1" si="330"/>
        <v>Produkt-355F3</v>
      </c>
      <c r="D3309" s="1">
        <f t="shared" ca="1" si="330"/>
        <v>3</v>
      </c>
      <c r="E3309" s="1" t="str">
        <f t="shared" ca="1" si="330"/>
        <v>G3J7J</v>
      </c>
    </row>
    <row r="3310" spans="1:5">
      <c r="A3310" s="11" t="str">
        <f t="shared" ref="A3310:E3319" ca="1" si="331">INDEX(AG_roh_Daten,ROW(3300:3300),MATCH(A$9,AG_roh_Spalten,0))</f>
        <v>F1</v>
      </c>
      <c r="B3310" s="1" t="str">
        <f t="shared" ca="1" si="331"/>
        <v>355F3</v>
      </c>
      <c r="C3310" s="1" t="str">
        <f t="shared" ca="1" si="331"/>
        <v>Produkt-355F3</v>
      </c>
      <c r="D3310" s="1">
        <f t="shared" ca="1" si="331"/>
        <v>5</v>
      </c>
      <c r="E3310" s="1" t="str">
        <f t="shared" ca="1" si="331"/>
        <v>HF7JJ</v>
      </c>
    </row>
    <row r="3311" spans="1:5">
      <c r="A3311" s="11" t="str">
        <f t="shared" ca="1" si="331"/>
        <v>F1</v>
      </c>
      <c r="B3311" s="1" t="str">
        <f t="shared" ca="1" si="331"/>
        <v>355F3</v>
      </c>
      <c r="C3311" s="1" t="str">
        <f t="shared" ca="1" si="331"/>
        <v>Produkt-355F3</v>
      </c>
      <c r="D3311" s="1">
        <f t="shared" ca="1" si="331"/>
        <v>5</v>
      </c>
      <c r="E3311" s="1" t="str">
        <f t="shared" ca="1" si="331"/>
        <v>HF7JJ</v>
      </c>
    </row>
    <row r="3312" spans="1:5">
      <c r="A3312" s="11" t="str">
        <f t="shared" ca="1" si="331"/>
        <v>F1</v>
      </c>
      <c r="B3312" s="1" t="str">
        <f t="shared" ca="1" si="331"/>
        <v>355F3</v>
      </c>
      <c r="C3312" s="1" t="str">
        <f t="shared" ca="1" si="331"/>
        <v>Produkt-355F3</v>
      </c>
      <c r="D3312" s="1">
        <f t="shared" ca="1" si="331"/>
        <v>5</v>
      </c>
      <c r="E3312" s="1" t="str">
        <f t="shared" ca="1" si="331"/>
        <v>HF33J</v>
      </c>
    </row>
    <row r="3313" spans="1:5">
      <c r="A3313" s="11" t="str">
        <f t="shared" ca="1" si="331"/>
        <v>F1</v>
      </c>
      <c r="B3313" s="1" t="str">
        <f t="shared" ca="1" si="331"/>
        <v>355F3</v>
      </c>
      <c r="C3313" s="1" t="str">
        <f t="shared" ca="1" si="331"/>
        <v>Produkt-355F3</v>
      </c>
      <c r="D3313" s="1">
        <f t="shared" ca="1" si="331"/>
        <v>5</v>
      </c>
      <c r="E3313" s="1" t="str">
        <f t="shared" ca="1" si="331"/>
        <v>HF33J</v>
      </c>
    </row>
    <row r="3314" spans="1:5">
      <c r="A3314" s="11" t="str">
        <f t="shared" ca="1" si="331"/>
        <v>F1</v>
      </c>
      <c r="B3314" s="1" t="str">
        <f t="shared" ca="1" si="331"/>
        <v>355F3</v>
      </c>
      <c r="C3314" s="1" t="str">
        <f t="shared" ca="1" si="331"/>
        <v>Produkt-355F3</v>
      </c>
      <c r="D3314" s="1">
        <f t="shared" ca="1" si="331"/>
        <v>5</v>
      </c>
      <c r="E3314" s="1" t="str">
        <f t="shared" ca="1" si="331"/>
        <v>HF7JJ</v>
      </c>
    </row>
    <row r="3315" spans="1:5">
      <c r="A3315" s="11" t="str">
        <f t="shared" ca="1" si="331"/>
        <v>F1</v>
      </c>
      <c r="B3315" s="1" t="str">
        <f t="shared" ca="1" si="331"/>
        <v>355F3</v>
      </c>
      <c r="C3315" s="1" t="str">
        <f t="shared" ca="1" si="331"/>
        <v>Produkt-355F3</v>
      </c>
      <c r="D3315" s="1">
        <f t="shared" ca="1" si="331"/>
        <v>5</v>
      </c>
      <c r="E3315" s="1" t="str">
        <f t="shared" ca="1" si="331"/>
        <v>HF7JJ</v>
      </c>
    </row>
    <row r="3316" spans="1:5">
      <c r="A3316" s="11" t="str">
        <f t="shared" ca="1" si="331"/>
        <v>F1</v>
      </c>
      <c r="B3316" s="1" t="str">
        <f t="shared" ca="1" si="331"/>
        <v>355F3</v>
      </c>
      <c r="C3316" s="1" t="str">
        <f t="shared" ca="1" si="331"/>
        <v>Produkt-355F3</v>
      </c>
      <c r="D3316" s="1">
        <f t="shared" ca="1" si="331"/>
        <v>5</v>
      </c>
      <c r="E3316" s="1" t="str">
        <f t="shared" ca="1" si="331"/>
        <v>HF33J</v>
      </c>
    </row>
    <row r="3317" spans="1:5">
      <c r="A3317" s="11" t="str">
        <f t="shared" ca="1" si="331"/>
        <v>F1</v>
      </c>
      <c r="B3317" s="1" t="str">
        <f t="shared" ca="1" si="331"/>
        <v>355F3</v>
      </c>
      <c r="C3317" s="1" t="str">
        <f t="shared" ca="1" si="331"/>
        <v>Produkt-355F3</v>
      </c>
      <c r="D3317" s="1">
        <f t="shared" ca="1" si="331"/>
        <v>5</v>
      </c>
      <c r="E3317" s="1" t="str">
        <f t="shared" ca="1" si="331"/>
        <v>HF33J</v>
      </c>
    </row>
    <row r="3318" spans="1:5">
      <c r="A3318" s="11" t="str">
        <f t="shared" ca="1" si="331"/>
        <v>F1</v>
      </c>
      <c r="B3318" s="1" t="str">
        <f t="shared" ca="1" si="331"/>
        <v>355F3</v>
      </c>
      <c r="C3318" s="1" t="str">
        <f t="shared" ca="1" si="331"/>
        <v>Produkt-355F3</v>
      </c>
      <c r="D3318" s="1">
        <f t="shared" ca="1" si="331"/>
        <v>5</v>
      </c>
      <c r="E3318" s="1" t="str">
        <f t="shared" ca="1" si="331"/>
        <v>HF7JJ</v>
      </c>
    </row>
    <row r="3319" spans="1:5">
      <c r="A3319" s="11" t="str">
        <f t="shared" ca="1" si="331"/>
        <v>F1</v>
      </c>
      <c r="B3319" s="1" t="str">
        <f t="shared" ca="1" si="331"/>
        <v>355F3</v>
      </c>
      <c r="C3319" s="1" t="str">
        <f t="shared" ca="1" si="331"/>
        <v>Produkt-355F3</v>
      </c>
      <c r="D3319" s="1">
        <f t="shared" ca="1" si="331"/>
        <v>5</v>
      </c>
      <c r="E3319" s="1" t="str">
        <f t="shared" ca="1" si="331"/>
        <v>HF7JJ</v>
      </c>
    </row>
    <row r="3320" spans="1:5">
      <c r="A3320" s="11" t="str">
        <f t="shared" ref="A3320:E3329" ca="1" si="332">INDEX(AG_roh_Daten,ROW(3310:3310),MATCH(A$9,AG_roh_Spalten,0))</f>
        <v>F1</v>
      </c>
      <c r="B3320" s="1" t="str">
        <f t="shared" ca="1" si="332"/>
        <v>355F3</v>
      </c>
      <c r="C3320" s="1" t="str">
        <f t="shared" ca="1" si="332"/>
        <v>Produkt-355F3</v>
      </c>
      <c r="D3320" s="1">
        <f t="shared" ca="1" si="332"/>
        <v>5</v>
      </c>
      <c r="E3320" s="1" t="str">
        <f t="shared" ca="1" si="332"/>
        <v>HF7JJ</v>
      </c>
    </row>
    <row r="3321" spans="1:5">
      <c r="A3321" s="11" t="str">
        <f t="shared" ca="1" si="332"/>
        <v>F1</v>
      </c>
      <c r="B3321" s="1" t="str">
        <f t="shared" ca="1" si="332"/>
        <v>355F3</v>
      </c>
      <c r="C3321" s="1" t="str">
        <f t="shared" ca="1" si="332"/>
        <v>Produkt-355F3</v>
      </c>
      <c r="D3321" s="1">
        <f t="shared" ca="1" si="332"/>
        <v>5</v>
      </c>
      <c r="E3321" s="1" t="str">
        <f t="shared" ca="1" si="332"/>
        <v>HF7JJ</v>
      </c>
    </row>
    <row r="3322" spans="1:5">
      <c r="A3322" s="11" t="str">
        <f t="shared" ca="1" si="332"/>
        <v>F1</v>
      </c>
      <c r="B3322" s="1" t="str">
        <f t="shared" ca="1" si="332"/>
        <v>355F3</v>
      </c>
      <c r="C3322" s="1" t="str">
        <f t="shared" ca="1" si="332"/>
        <v>Produkt-355F3</v>
      </c>
      <c r="D3322" s="1">
        <f t="shared" ca="1" si="332"/>
        <v>5</v>
      </c>
      <c r="E3322" s="1" t="str">
        <f t="shared" ca="1" si="332"/>
        <v>HF7JJ</v>
      </c>
    </row>
    <row r="3323" spans="1:5">
      <c r="A3323" s="11" t="str">
        <f t="shared" ca="1" si="332"/>
        <v>F1</v>
      </c>
      <c r="B3323" s="1" t="str">
        <f t="shared" ca="1" si="332"/>
        <v>355F3</v>
      </c>
      <c r="C3323" s="1" t="str">
        <f t="shared" ca="1" si="332"/>
        <v>Produkt-355F3</v>
      </c>
      <c r="D3323" s="1">
        <f t="shared" ca="1" si="332"/>
        <v>5</v>
      </c>
      <c r="E3323" s="1" t="str">
        <f t="shared" ca="1" si="332"/>
        <v>HF7JJ</v>
      </c>
    </row>
    <row r="3324" spans="1:5">
      <c r="A3324" s="11" t="str">
        <f t="shared" ca="1" si="332"/>
        <v>F1</v>
      </c>
      <c r="B3324" s="1" t="str">
        <f t="shared" ca="1" si="332"/>
        <v>355F3</v>
      </c>
      <c r="C3324" s="1" t="str">
        <f t="shared" ca="1" si="332"/>
        <v>Produkt-355F3</v>
      </c>
      <c r="D3324" s="1">
        <f t="shared" ca="1" si="332"/>
        <v>5</v>
      </c>
      <c r="E3324" s="1" t="str">
        <f t="shared" ca="1" si="332"/>
        <v>HF33J</v>
      </c>
    </row>
    <row r="3325" spans="1:5">
      <c r="A3325" s="11" t="str">
        <f t="shared" ca="1" si="332"/>
        <v>F1</v>
      </c>
      <c r="B3325" s="1" t="str">
        <f t="shared" ca="1" si="332"/>
        <v>355F3</v>
      </c>
      <c r="C3325" s="1" t="str">
        <f t="shared" ca="1" si="332"/>
        <v>Produkt-355F3</v>
      </c>
      <c r="D3325" s="1">
        <f t="shared" ca="1" si="332"/>
        <v>5</v>
      </c>
      <c r="E3325" s="1" t="str">
        <f t="shared" ca="1" si="332"/>
        <v>HF33J</v>
      </c>
    </row>
    <row r="3326" spans="1:5">
      <c r="A3326" s="11" t="str">
        <f t="shared" ca="1" si="332"/>
        <v>F1</v>
      </c>
      <c r="B3326" s="1" t="str">
        <f t="shared" ca="1" si="332"/>
        <v>355F3</v>
      </c>
      <c r="C3326" s="1" t="str">
        <f t="shared" ca="1" si="332"/>
        <v>Produkt-355F3</v>
      </c>
      <c r="D3326" s="1">
        <f t="shared" ca="1" si="332"/>
        <v>5</v>
      </c>
      <c r="E3326" s="1" t="str">
        <f t="shared" ca="1" si="332"/>
        <v>HF33J</v>
      </c>
    </row>
    <row r="3327" spans="1:5">
      <c r="A3327" s="11" t="str">
        <f t="shared" ca="1" si="332"/>
        <v>F1</v>
      </c>
      <c r="B3327" s="1" t="str">
        <f t="shared" ca="1" si="332"/>
        <v>355F3</v>
      </c>
      <c r="C3327" s="1" t="str">
        <f t="shared" ca="1" si="332"/>
        <v>Produkt-355F3</v>
      </c>
      <c r="D3327" s="1">
        <f t="shared" ca="1" si="332"/>
        <v>5</v>
      </c>
      <c r="E3327" s="1" t="str">
        <f t="shared" ca="1" si="332"/>
        <v>HF33J</v>
      </c>
    </row>
    <row r="3328" spans="1:5">
      <c r="A3328" s="11" t="str">
        <f t="shared" ca="1" si="332"/>
        <v>F1</v>
      </c>
      <c r="B3328" s="1" t="str">
        <f t="shared" ca="1" si="332"/>
        <v>355F3</v>
      </c>
      <c r="C3328" s="1" t="str">
        <f t="shared" ca="1" si="332"/>
        <v>Produkt-355F3</v>
      </c>
      <c r="D3328" s="1">
        <f t="shared" ca="1" si="332"/>
        <v>5</v>
      </c>
      <c r="E3328" s="1" t="str">
        <f t="shared" ca="1" si="332"/>
        <v>HF33J</v>
      </c>
    </row>
    <row r="3329" spans="1:5">
      <c r="A3329" s="11" t="str">
        <f t="shared" ca="1" si="332"/>
        <v>F1</v>
      </c>
      <c r="B3329" s="1" t="str">
        <f t="shared" ca="1" si="332"/>
        <v>355F3</v>
      </c>
      <c r="C3329" s="1" t="str">
        <f t="shared" ca="1" si="332"/>
        <v>Produkt-355F3</v>
      </c>
      <c r="D3329" s="1">
        <f t="shared" ca="1" si="332"/>
        <v>5</v>
      </c>
      <c r="E3329" s="1" t="str">
        <f t="shared" ca="1" si="332"/>
        <v>HF33J</v>
      </c>
    </row>
    <row r="3330" spans="1:5">
      <c r="A3330" s="11" t="str">
        <f t="shared" ref="A3330:E3339" ca="1" si="333">INDEX(AG_roh_Daten,ROW(3320:3320),MATCH(A$9,AG_roh_Spalten,0))</f>
        <v>F1</v>
      </c>
      <c r="B3330" s="1" t="str">
        <f t="shared" ca="1" si="333"/>
        <v>355F3</v>
      </c>
      <c r="C3330" s="1" t="str">
        <f t="shared" ca="1" si="333"/>
        <v>Produkt-355F3</v>
      </c>
      <c r="D3330" s="1">
        <f t="shared" ca="1" si="333"/>
        <v>5</v>
      </c>
      <c r="E3330" s="1" t="str">
        <f t="shared" ca="1" si="333"/>
        <v>HF7JJ</v>
      </c>
    </row>
    <row r="3331" spans="1:5">
      <c r="A3331" s="11" t="str">
        <f t="shared" ca="1" si="333"/>
        <v>F1</v>
      </c>
      <c r="B3331" s="1" t="str">
        <f t="shared" ca="1" si="333"/>
        <v>355F3</v>
      </c>
      <c r="C3331" s="1" t="str">
        <f t="shared" ca="1" si="333"/>
        <v>Produkt-355F3</v>
      </c>
      <c r="D3331" s="1">
        <f t="shared" ca="1" si="333"/>
        <v>5</v>
      </c>
      <c r="E3331" s="1" t="str">
        <f t="shared" ca="1" si="333"/>
        <v>HF7JJ</v>
      </c>
    </row>
    <row r="3332" spans="1:5">
      <c r="A3332" s="11" t="str">
        <f t="shared" ca="1" si="333"/>
        <v>F1</v>
      </c>
      <c r="B3332" s="1" t="str">
        <f t="shared" ca="1" si="333"/>
        <v>355F3</v>
      </c>
      <c r="C3332" s="1" t="str">
        <f t="shared" ca="1" si="333"/>
        <v>Produkt-355F3</v>
      </c>
      <c r="D3332" s="1">
        <f t="shared" ca="1" si="333"/>
        <v>5</v>
      </c>
      <c r="E3332" s="1" t="str">
        <f t="shared" ca="1" si="333"/>
        <v>HF33J</v>
      </c>
    </row>
    <row r="3333" spans="1:5">
      <c r="A3333" s="11" t="str">
        <f t="shared" ca="1" si="333"/>
        <v>F1</v>
      </c>
      <c r="B3333" s="1" t="str">
        <f t="shared" ca="1" si="333"/>
        <v>355F3</v>
      </c>
      <c r="C3333" s="1" t="str">
        <f t="shared" ca="1" si="333"/>
        <v>Produkt-355F3</v>
      </c>
      <c r="D3333" s="1">
        <f t="shared" ca="1" si="333"/>
        <v>5</v>
      </c>
      <c r="E3333" s="1" t="str">
        <f t="shared" ca="1" si="333"/>
        <v>HF33J</v>
      </c>
    </row>
    <row r="3334" spans="1:5">
      <c r="A3334" s="11" t="str">
        <f t="shared" ca="1" si="333"/>
        <v>F1</v>
      </c>
      <c r="B3334" s="1" t="str">
        <f t="shared" ca="1" si="333"/>
        <v>355F3</v>
      </c>
      <c r="C3334" s="1" t="str">
        <f t="shared" ca="1" si="333"/>
        <v>Produkt-355F3</v>
      </c>
      <c r="D3334" s="1">
        <f t="shared" ca="1" si="333"/>
        <v>5</v>
      </c>
      <c r="E3334" s="1" t="str">
        <f t="shared" ca="1" si="333"/>
        <v>HF7JJ</v>
      </c>
    </row>
    <row r="3335" spans="1:5">
      <c r="A3335" s="11" t="str">
        <f t="shared" ca="1" si="333"/>
        <v>F1</v>
      </c>
      <c r="B3335" s="1" t="str">
        <f t="shared" ca="1" si="333"/>
        <v>355F3</v>
      </c>
      <c r="C3335" s="1" t="str">
        <f t="shared" ca="1" si="333"/>
        <v>Produkt-355F3</v>
      </c>
      <c r="D3335" s="1">
        <f t="shared" ca="1" si="333"/>
        <v>5</v>
      </c>
      <c r="E3335" s="1" t="str">
        <f t="shared" ca="1" si="333"/>
        <v>HF7JJ</v>
      </c>
    </row>
    <row r="3336" spans="1:5">
      <c r="A3336" s="11" t="str">
        <f t="shared" ca="1" si="333"/>
        <v>F1</v>
      </c>
      <c r="B3336" s="1" t="str">
        <f t="shared" ca="1" si="333"/>
        <v>355F3</v>
      </c>
      <c r="C3336" s="1" t="str">
        <f t="shared" ca="1" si="333"/>
        <v>Produkt-355F3</v>
      </c>
      <c r="D3336" s="1">
        <f t="shared" ca="1" si="333"/>
        <v>5</v>
      </c>
      <c r="E3336" s="1" t="str">
        <f t="shared" ca="1" si="333"/>
        <v>HF33J</v>
      </c>
    </row>
    <row r="3337" spans="1:5">
      <c r="A3337" s="11" t="str">
        <f t="shared" ca="1" si="333"/>
        <v>F1</v>
      </c>
      <c r="B3337" s="1" t="str">
        <f t="shared" ca="1" si="333"/>
        <v>355F3</v>
      </c>
      <c r="C3337" s="1" t="str">
        <f t="shared" ca="1" si="333"/>
        <v>Produkt-355F3</v>
      </c>
      <c r="D3337" s="1">
        <f t="shared" ca="1" si="333"/>
        <v>5</v>
      </c>
      <c r="E3337" s="1" t="str">
        <f t="shared" ca="1" si="333"/>
        <v>HF33J</v>
      </c>
    </row>
    <row r="3338" spans="1:5">
      <c r="A3338" s="11" t="str">
        <f t="shared" ca="1" si="333"/>
        <v>F1</v>
      </c>
      <c r="B3338" s="1" t="str">
        <f t="shared" ca="1" si="333"/>
        <v>355F3</v>
      </c>
      <c r="C3338" s="1" t="str">
        <f t="shared" ca="1" si="333"/>
        <v>Produkt-355F3</v>
      </c>
      <c r="D3338" s="1">
        <f t="shared" ca="1" si="333"/>
        <v>7</v>
      </c>
      <c r="E3338" s="1" t="str">
        <f t="shared" ca="1" si="333"/>
        <v>5DJ3J</v>
      </c>
    </row>
    <row r="3339" spans="1:5">
      <c r="A3339" s="11" t="str">
        <f t="shared" ca="1" si="333"/>
        <v>F1</v>
      </c>
      <c r="B3339" s="1" t="str">
        <f t="shared" ca="1" si="333"/>
        <v>355F3</v>
      </c>
      <c r="C3339" s="1" t="str">
        <f t="shared" ca="1" si="333"/>
        <v>Produkt-355F3</v>
      </c>
      <c r="D3339" s="1">
        <f t="shared" ca="1" si="333"/>
        <v>7</v>
      </c>
      <c r="E3339" s="1" t="str">
        <f t="shared" ca="1" si="333"/>
        <v>5DJ3J</v>
      </c>
    </row>
    <row r="3340" spans="1:5">
      <c r="A3340" s="11" t="str">
        <f t="shared" ref="A3340:E3349" ca="1" si="334">INDEX(AG_roh_Daten,ROW(3330:3330),MATCH(A$9,AG_roh_Spalten,0))</f>
        <v>F1</v>
      </c>
      <c r="B3340" s="1" t="str">
        <f t="shared" ca="1" si="334"/>
        <v>355F3</v>
      </c>
      <c r="C3340" s="1" t="str">
        <f t="shared" ca="1" si="334"/>
        <v>Produkt-355F3</v>
      </c>
      <c r="D3340" s="1">
        <f t="shared" ca="1" si="334"/>
        <v>7</v>
      </c>
      <c r="E3340" s="1" t="str">
        <f t="shared" ca="1" si="334"/>
        <v>5DJ3J</v>
      </c>
    </row>
    <row r="3341" spans="1:5">
      <c r="A3341" s="11" t="str">
        <f t="shared" ca="1" si="334"/>
        <v>F1</v>
      </c>
      <c r="B3341" s="1" t="str">
        <f t="shared" ca="1" si="334"/>
        <v>355F3</v>
      </c>
      <c r="C3341" s="1" t="str">
        <f t="shared" ca="1" si="334"/>
        <v>Produkt-355F3</v>
      </c>
      <c r="D3341" s="1">
        <f t="shared" ca="1" si="334"/>
        <v>7</v>
      </c>
      <c r="E3341" s="1" t="str">
        <f t="shared" ca="1" si="334"/>
        <v>5DJ3J</v>
      </c>
    </row>
    <row r="3342" spans="1:5">
      <c r="A3342" s="11" t="str">
        <f t="shared" ca="1" si="334"/>
        <v>F1</v>
      </c>
      <c r="B3342" s="1" t="str">
        <f t="shared" ca="1" si="334"/>
        <v>355F3</v>
      </c>
      <c r="C3342" s="1" t="str">
        <f t="shared" ca="1" si="334"/>
        <v>Produkt-355F3</v>
      </c>
      <c r="D3342" s="1">
        <f t="shared" ca="1" si="334"/>
        <v>7</v>
      </c>
      <c r="E3342" s="1" t="str">
        <f t="shared" ca="1" si="334"/>
        <v>5DJ3J</v>
      </c>
    </row>
    <row r="3343" spans="1:5">
      <c r="A3343" s="11" t="str">
        <f t="shared" ca="1" si="334"/>
        <v>F1</v>
      </c>
      <c r="B3343" s="1" t="str">
        <f t="shared" ca="1" si="334"/>
        <v>355F3</v>
      </c>
      <c r="C3343" s="1" t="str">
        <f t="shared" ca="1" si="334"/>
        <v>Produkt-355F3</v>
      </c>
      <c r="D3343" s="1">
        <f t="shared" ca="1" si="334"/>
        <v>7</v>
      </c>
      <c r="E3343" s="1" t="str">
        <f t="shared" ca="1" si="334"/>
        <v>5DJ3J</v>
      </c>
    </row>
    <row r="3344" spans="1:5">
      <c r="A3344" s="11" t="str">
        <f t="shared" ca="1" si="334"/>
        <v>F1</v>
      </c>
      <c r="B3344" s="1" t="str">
        <f t="shared" ca="1" si="334"/>
        <v>355F3</v>
      </c>
      <c r="C3344" s="1" t="str">
        <f t="shared" ca="1" si="334"/>
        <v>Produkt-355F3</v>
      </c>
      <c r="D3344" s="1">
        <f t="shared" ca="1" si="334"/>
        <v>7</v>
      </c>
      <c r="E3344" s="1" t="str">
        <f t="shared" ca="1" si="334"/>
        <v>5DJ3J</v>
      </c>
    </row>
    <row r="3345" spans="1:5">
      <c r="A3345" s="11" t="str">
        <f t="shared" ca="1" si="334"/>
        <v>F1</v>
      </c>
      <c r="B3345" s="1" t="str">
        <f t="shared" ca="1" si="334"/>
        <v>355F3</v>
      </c>
      <c r="C3345" s="1" t="str">
        <f t="shared" ca="1" si="334"/>
        <v>Produkt-355F3</v>
      </c>
      <c r="D3345" s="1">
        <f t="shared" ca="1" si="334"/>
        <v>7</v>
      </c>
      <c r="E3345" s="1" t="str">
        <f t="shared" ca="1" si="334"/>
        <v>5DJ3J</v>
      </c>
    </row>
    <row r="3346" spans="1:5">
      <c r="A3346" s="11" t="str">
        <f t="shared" ca="1" si="334"/>
        <v>F1</v>
      </c>
      <c r="B3346" s="1" t="str">
        <f t="shared" ca="1" si="334"/>
        <v>355F3</v>
      </c>
      <c r="C3346" s="1" t="str">
        <f t="shared" ca="1" si="334"/>
        <v>Produkt-355F3</v>
      </c>
      <c r="D3346" s="1">
        <f t="shared" ca="1" si="334"/>
        <v>7</v>
      </c>
      <c r="E3346" s="1" t="str">
        <f t="shared" ca="1" si="334"/>
        <v>5DJ3J</v>
      </c>
    </row>
    <row r="3347" spans="1:5">
      <c r="A3347" s="11" t="str">
        <f t="shared" ca="1" si="334"/>
        <v>F1</v>
      </c>
      <c r="B3347" s="1" t="str">
        <f t="shared" ca="1" si="334"/>
        <v>355F3</v>
      </c>
      <c r="C3347" s="1" t="str">
        <f t="shared" ca="1" si="334"/>
        <v>Produkt-355F3</v>
      </c>
      <c r="D3347" s="1">
        <f t="shared" ca="1" si="334"/>
        <v>7</v>
      </c>
      <c r="E3347" s="1" t="str">
        <f t="shared" ca="1" si="334"/>
        <v>5DJ3J</v>
      </c>
    </row>
    <row r="3348" spans="1:5">
      <c r="A3348" s="11" t="str">
        <f t="shared" ca="1" si="334"/>
        <v>F1</v>
      </c>
      <c r="B3348" s="1" t="str">
        <f t="shared" ca="1" si="334"/>
        <v>355F3</v>
      </c>
      <c r="C3348" s="1" t="str">
        <f t="shared" ca="1" si="334"/>
        <v>Produkt-355F3</v>
      </c>
      <c r="D3348" s="1">
        <f t="shared" ca="1" si="334"/>
        <v>7</v>
      </c>
      <c r="E3348" s="1" t="str">
        <f t="shared" ca="1" si="334"/>
        <v>5DJ3J</v>
      </c>
    </row>
    <row r="3349" spans="1:5">
      <c r="A3349" s="11" t="str">
        <f t="shared" ca="1" si="334"/>
        <v>F1</v>
      </c>
      <c r="B3349" s="1" t="str">
        <f t="shared" ca="1" si="334"/>
        <v>355F3</v>
      </c>
      <c r="C3349" s="1" t="str">
        <f t="shared" ca="1" si="334"/>
        <v>Produkt-355F3</v>
      </c>
      <c r="D3349" s="1">
        <f t="shared" ca="1" si="334"/>
        <v>7</v>
      </c>
      <c r="E3349" s="1" t="str">
        <f t="shared" ca="1" si="334"/>
        <v>5DJ3J</v>
      </c>
    </row>
    <row r="3350" spans="1:5">
      <c r="A3350" s="11" t="str">
        <f t="shared" ref="A3350:E3359" ca="1" si="335">INDEX(AG_roh_Daten,ROW(3340:3340),MATCH(A$9,AG_roh_Spalten,0))</f>
        <v>F1</v>
      </c>
      <c r="B3350" s="1" t="str">
        <f t="shared" ca="1" si="335"/>
        <v>355F3</v>
      </c>
      <c r="C3350" s="1" t="str">
        <f t="shared" ca="1" si="335"/>
        <v>Produkt-355F3</v>
      </c>
      <c r="D3350" s="1">
        <f t="shared" ca="1" si="335"/>
        <v>7</v>
      </c>
      <c r="E3350" s="1" t="str">
        <f t="shared" ca="1" si="335"/>
        <v>5DJ3J</v>
      </c>
    </row>
    <row r="3351" spans="1:5">
      <c r="A3351" s="11" t="str">
        <f t="shared" ca="1" si="335"/>
        <v>F1</v>
      </c>
      <c r="B3351" s="1" t="str">
        <f t="shared" ca="1" si="335"/>
        <v>355F3</v>
      </c>
      <c r="C3351" s="1" t="str">
        <f t="shared" ca="1" si="335"/>
        <v>Produkt-355F3</v>
      </c>
      <c r="D3351" s="1">
        <f t="shared" ca="1" si="335"/>
        <v>7</v>
      </c>
      <c r="E3351" s="1" t="str">
        <f t="shared" ca="1" si="335"/>
        <v>5DJ3J</v>
      </c>
    </row>
    <row r="3352" spans="1:5">
      <c r="A3352" s="11" t="str">
        <f t="shared" ca="1" si="335"/>
        <v>F1</v>
      </c>
      <c r="B3352" s="1" t="str">
        <f t="shared" ca="1" si="335"/>
        <v>355F3</v>
      </c>
      <c r="C3352" s="1" t="str">
        <f t="shared" ca="1" si="335"/>
        <v>Produkt-355F3</v>
      </c>
      <c r="D3352" s="1">
        <f t="shared" ca="1" si="335"/>
        <v>7</v>
      </c>
      <c r="E3352" s="1" t="str">
        <f t="shared" ca="1" si="335"/>
        <v>5DJ3J</v>
      </c>
    </row>
    <row r="3353" spans="1:5">
      <c r="A3353" s="11" t="str">
        <f t="shared" ca="1" si="335"/>
        <v>F1</v>
      </c>
      <c r="B3353" s="1" t="str">
        <f t="shared" ca="1" si="335"/>
        <v>355F3</v>
      </c>
      <c r="C3353" s="1" t="str">
        <f t="shared" ca="1" si="335"/>
        <v>Produkt-355F3</v>
      </c>
      <c r="D3353" s="1">
        <f t="shared" ca="1" si="335"/>
        <v>36</v>
      </c>
      <c r="E3353" s="1" t="str">
        <f t="shared" ca="1" si="335"/>
        <v>HF33J</v>
      </c>
    </row>
    <row r="3354" spans="1:5">
      <c r="A3354" s="11" t="str">
        <f t="shared" ca="1" si="335"/>
        <v>F1</v>
      </c>
      <c r="B3354" s="1" t="str">
        <f t="shared" ca="1" si="335"/>
        <v>355F3</v>
      </c>
      <c r="C3354" s="1" t="str">
        <f t="shared" ca="1" si="335"/>
        <v>Produkt-355F3</v>
      </c>
      <c r="D3354" s="1">
        <f t="shared" ca="1" si="335"/>
        <v>36</v>
      </c>
      <c r="E3354" s="1" t="str">
        <f t="shared" ca="1" si="335"/>
        <v>HF33J</v>
      </c>
    </row>
    <row r="3355" spans="1:5">
      <c r="A3355" s="11" t="str">
        <f t="shared" ca="1" si="335"/>
        <v>F1</v>
      </c>
      <c r="B3355" s="1" t="str">
        <f t="shared" ca="1" si="335"/>
        <v>355F3</v>
      </c>
      <c r="C3355" s="1" t="str">
        <f t="shared" ca="1" si="335"/>
        <v>Produkt-355F3</v>
      </c>
      <c r="D3355" s="1">
        <f t="shared" ca="1" si="335"/>
        <v>36</v>
      </c>
      <c r="E3355" s="1" t="str">
        <f t="shared" ca="1" si="335"/>
        <v>HF33J</v>
      </c>
    </row>
    <row r="3356" spans="1:5">
      <c r="A3356" s="11" t="str">
        <f t="shared" ca="1" si="335"/>
        <v>F1</v>
      </c>
      <c r="B3356" s="1" t="str">
        <f t="shared" ca="1" si="335"/>
        <v>355F3</v>
      </c>
      <c r="C3356" s="1" t="str">
        <f t="shared" ca="1" si="335"/>
        <v>Produkt-355F3</v>
      </c>
      <c r="D3356" s="1">
        <f t="shared" ca="1" si="335"/>
        <v>36</v>
      </c>
      <c r="E3356" s="1" t="str">
        <f t="shared" ca="1" si="335"/>
        <v>HF33J</v>
      </c>
    </row>
    <row r="3357" spans="1:5">
      <c r="A3357" s="11" t="str">
        <f t="shared" ca="1" si="335"/>
        <v>F1</v>
      </c>
      <c r="B3357" s="1" t="str">
        <f t="shared" ca="1" si="335"/>
        <v>355F3</v>
      </c>
      <c r="C3357" s="1" t="str">
        <f t="shared" ca="1" si="335"/>
        <v>Produkt-355F3</v>
      </c>
      <c r="D3357" s="1">
        <f t="shared" ca="1" si="335"/>
        <v>36</v>
      </c>
      <c r="E3357" s="1" t="str">
        <f t="shared" ca="1" si="335"/>
        <v>HF33J</v>
      </c>
    </row>
    <row r="3358" spans="1:5">
      <c r="A3358" s="11" t="str">
        <f t="shared" ca="1" si="335"/>
        <v>F1</v>
      </c>
      <c r="B3358" s="1" t="str">
        <f t="shared" ca="1" si="335"/>
        <v>355F3</v>
      </c>
      <c r="C3358" s="1" t="str">
        <f t="shared" ca="1" si="335"/>
        <v>Produkt-355F3</v>
      </c>
      <c r="D3358" s="1">
        <f t="shared" ca="1" si="335"/>
        <v>36</v>
      </c>
      <c r="E3358" s="1" t="str">
        <f t="shared" ca="1" si="335"/>
        <v>HF33J</v>
      </c>
    </row>
    <row r="3359" spans="1:5">
      <c r="A3359" s="11" t="str">
        <f t="shared" ca="1" si="335"/>
        <v>F1</v>
      </c>
      <c r="B3359" s="1" t="str">
        <f t="shared" ca="1" si="335"/>
        <v>355F3</v>
      </c>
      <c r="C3359" s="1" t="str">
        <f t="shared" ca="1" si="335"/>
        <v>Produkt-355F3</v>
      </c>
      <c r="D3359" s="1">
        <f t="shared" ca="1" si="335"/>
        <v>36</v>
      </c>
      <c r="E3359" s="1" t="str">
        <f t="shared" ca="1" si="335"/>
        <v>HF33J</v>
      </c>
    </row>
    <row r="3360" spans="1:5">
      <c r="A3360" s="11" t="str">
        <f t="shared" ref="A3360:E3369" ca="1" si="336">INDEX(AG_roh_Daten,ROW(3350:3350),MATCH(A$9,AG_roh_Spalten,0))</f>
        <v>F1</v>
      </c>
      <c r="B3360" s="1" t="str">
        <f t="shared" ca="1" si="336"/>
        <v>355F3</v>
      </c>
      <c r="C3360" s="1" t="str">
        <f t="shared" ca="1" si="336"/>
        <v>Produkt-355F3</v>
      </c>
      <c r="D3360" s="1">
        <f t="shared" ca="1" si="336"/>
        <v>36</v>
      </c>
      <c r="E3360" s="1" t="str">
        <f t="shared" ca="1" si="336"/>
        <v>HF33J</v>
      </c>
    </row>
    <row r="3361" spans="1:5">
      <c r="A3361" s="11" t="str">
        <f t="shared" ca="1" si="336"/>
        <v>F1</v>
      </c>
      <c r="B3361" s="1" t="str">
        <f t="shared" ca="1" si="336"/>
        <v>355F3</v>
      </c>
      <c r="C3361" s="1" t="str">
        <f t="shared" ca="1" si="336"/>
        <v>Produkt-355F3</v>
      </c>
      <c r="D3361" s="1">
        <f t="shared" ca="1" si="336"/>
        <v>36</v>
      </c>
      <c r="E3361" s="1" t="str">
        <f t="shared" ca="1" si="336"/>
        <v>HF33J</v>
      </c>
    </row>
    <row r="3362" spans="1:5">
      <c r="A3362" s="11" t="str">
        <f t="shared" ca="1" si="336"/>
        <v>F1</v>
      </c>
      <c r="B3362" s="1" t="str">
        <f t="shared" ca="1" si="336"/>
        <v>355F3</v>
      </c>
      <c r="C3362" s="1" t="str">
        <f t="shared" ca="1" si="336"/>
        <v>Produkt-355F3</v>
      </c>
      <c r="D3362" s="1">
        <f t="shared" ca="1" si="336"/>
        <v>36</v>
      </c>
      <c r="E3362" s="1" t="str">
        <f t="shared" ca="1" si="336"/>
        <v>HF33J</v>
      </c>
    </row>
    <row r="3363" spans="1:5">
      <c r="A3363" s="11" t="str">
        <f t="shared" ca="1" si="336"/>
        <v>F1</v>
      </c>
      <c r="B3363" s="1" t="str">
        <f t="shared" ca="1" si="336"/>
        <v>355F3</v>
      </c>
      <c r="C3363" s="1" t="str">
        <f t="shared" ca="1" si="336"/>
        <v>Produkt-355F3</v>
      </c>
      <c r="D3363" s="1">
        <f t="shared" ca="1" si="336"/>
        <v>36</v>
      </c>
      <c r="E3363" s="1" t="str">
        <f t="shared" ca="1" si="336"/>
        <v>HF33J</v>
      </c>
    </row>
    <row r="3364" spans="1:5">
      <c r="A3364" s="11" t="str">
        <f t="shared" ca="1" si="336"/>
        <v>F1</v>
      </c>
      <c r="B3364" s="1" t="str">
        <f t="shared" ca="1" si="336"/>
        <v>355F3</v>
      </c>
      <c r="C3364" s="1" t="str">
        <f t="shared" ca="1" si="336"/>
        <v>Produkt-355F3</v>
      </c>
      <c r="D3364" s="1">
        <f t="shared" ca="1" si="336"/>
        <v>36</v>
      </c>
      <c r="E3364" s="1" t="str">
        <f t="shared" ca="1" si="336"/>
        <v>HF33J</v>
      </c>
    </row>
    <row r="3365" spans="1:5">
      <c r="A3365" s="11" t="str">
        <f t="shared" ca="1" si="336"/>
        <v>F1</v>
      </c>
      <c r="B3365" s="1" t="str">
        <f t="shared" ca="1" si="336"/>
        <v>355F3</v>
      </c>
      <c r="C3365" s="1" t="str">
        <f t="shared" ca="1" si="336"/>
        <v>Produkt-355F3</v>
      </c>
      <c r="D3365" s="1">
        <f t="shared" ca="1" si="336"/>
        <v>36</v>
      </c>
      <c r="E3365" s="1" t="str">
        <f t="shared" ca="1" si="336"/>
        <v>HF33J</v>
      </c>
    </row>
    <row r="3366" spans="1:5">
      <c r="A3366" s="11" t="str">
        <f t="shared" ca="1" si="336"/>
        <v>F1</v>
      </c>
      <c r="B3366" s="1" t="str">
        <f t="shared" ca="1" si="336"/>
        <v>355F3</v>
      </c>
      <c r="C3366" s="1" t="str">
        <f t="shared" ca="1" si="336"/>
        <v>Produkt-355F3</v>
      </c>
      <c r="D3366" s="1">
        <f t="shared" ca="1" si="336"/>
        <v>36</v>
      </c>
      <c r="E3366" s="1" t="str">
        <f t="shared" ca="1" si="336"/>
        <v>HF33J</v>
      </c>
    </row>
    <row r="3367" spans="1:5">
      <c r="A3367" s="11" t="str">
        <f t="shared" ca="1" si="336"/>
        <v>F1</v>
      </c>
      <c r="B3367" s="1" t="str">
        <f t="shared" ca="1" si="336"/>
        <v>355FC</v>
      </c>
      <c r="C3367" s="1" t="str">
        <f t="shared" ca="1" si="336"/>
        <v>Produkt-355FC</v>
      </c>
      <c r="D3367" s="1">
        <f t="shared" ca="1" si="336"/>
        <v>3</v>
      </c>
      <c r="E3367" s="1" t="str">
        <f t="shared" ca="1" si="336"/>
        <v>G3J7J</v>
      </c>
    </row>
    <row r="3368" spans="1:5">
      <c r="A3368" s="11" t="str">
        <f t="shared" ca="1" si="336"/>
        <v>F1</v>
      </c>
      <c r="B3368" s="1" t="str">
        <f t="shared" ca="1" si="336"/>
        <v>355FC</v>
      </c>
      <c r="C3368" s="1" t="str">
        <f t="shared" ca="1" si="336"/>
        <v>Produkt-355FC</v>
      </c>
      <c r="D3368" s="1">
        <f t="shared" ca="1" si="336"/>
        <v>3</v>
      </c>
      <c r="E3368" s="1" t="str">
        <f t="shared" ca="1" si="336"/>
        <v>G3J7J</v>
      </c>
    </row>
    <row r="3369" spans="1:5">
      <c r="A3369" s="11" t="str">
        <f t="shared" ca="1" si="336"/>
        <v>F1</v>
      </c>
      <c r="B3369" s="1" t="str">
        <f t="shared" ca="1" si="336"/>
        <v>355FC</v>
      </c>
      <c r="C3369" s="1" t="str">
        <f t="shared" ca="1" si="336"/>
        <v>Produkt-355FC</v>
      </c>
      <c r="D3369" s="1">
        <f t="shared" ca="1" si="336"/>
        <v>5</v>
      </c>
      <c r="E3369" s="1" t="str">
        <f t="shared" ca="1" si="336"/>
        <v>HF7JJ</v>
      </c>
    </row>
    <row r="3370" spans="1:5">
      <c r="A3370" s="11" t="str">
        <f t="shared" ref="A3370:E3379" ca="1" si="337">INDEX(AG_roh_Daten,ROW(3360:3360),MATCH(A$9,AG_roh_Spalten,0))</f>
        <v>F1</v>
      </c>
      <c r="B3370" s="1" t="str">
        <f t="shared" ca="1" si="337"/>
        <v>355FC</v>
      </c>
      <c r="C3370" s="1" t="str">
        <f t="shared" ca="1" si="337"/>
        <v>Produkt-355FC</v>
      </c>
      <c r="D3370" s="1">
        <f t="shared" ca="1" si="337"/>
        <v>5</v>
      </c>
      <c r="E3370" s="1" t="str">
        <f t="shared" ca="1" si="337"/>
        <v>HF7JJ</v>
      </c>
    </row>
    <row r="3371" spans="1:5">
      <c r="A3371" s="11" t="str">
        <f t="shared" ca="1" si="337"/>
        <v>F1</v>
      </c>
      <c r="B3371" s="1" t="str">
        <f t="shared" ca="1" si="337"/>
        <v>355FC</v>
      </c>
      <c r="C3371" s="1" t="str">
        <f t="shared" ca="1" si="337"/>
        <v>Produkt-355FC</v>
      </c>
      <c r="D3371" s="1">
        <f t="shared" ca="1" si="337"/>
        <v>5</v>
      </c>
      <c r="E3371" s="1" t="str">
        <f t="shared" ca="1" si="337"/>
        <v>HF33J</v>
      </c>
    </row>
    <row r="3372" spans="1:5">
      <c r="A3372" s="11" t="str">
        <f t="shared" ca="1" si="337"/>
        <v>F1</v>
      </c>
      <c r="B3372" s="1" t="str">
        <f t="shared" ca="1" si="337"/>
        <v>355FC</v>
      </c>
      <c r="C3372" s="1" t="str">
        <f t="shared" ca="1" si="337"/>
        <v>Produkt-355FC</v>
      </c>
      <c r="D3372" s="1">
        <f t="shared" ca="1" si="337"/>
        <v>5</v>
      </c>
      <c r="E3372" s="1" t="str">
        <f t="shared" ca="1" si="337"/>
        <v>HF33J</v>
      </c>
    </row>
    <row r="3373" spans="1:5">
      <c r="A3373" s="11" t="str">
        <f t="shared" ca="1" si="337"/>
        <v>F1</v>
      </c>
      <c r="B3373" s="1" t="str">
        <f t="shared" ca="1" si="337"/>
        <v>355FC</v>
      </c>
      <c r="C3373" s="1" t="str">
        <f t="shared" ca="1" si="337"/>
        <v>Produkt-355FC</v>
      </c>
      <c r="D3373" s="1">
        <f t="shared" ca="1" si="337"/>
        <v>5</v>
      </c>
      <c r="E3373" s="1" t="str">
        <f t="shared" ca="1" si="337"/>
        <v>HF7JJ</v>
      </c>
    </row>
    <row r="3374" spans="1:5">
      <c r="A3374" s="11" t="str">
        <f t="shared" ca="1" si="337"/>
        <v>F1</v>
      </c>
      <c r="B3374" s="1" t="str">
        <f t="shared" ca="1" si="337"/>
        <v>355FC</v>
      </c>
      <c r="C3374" s="1" t="str">
        <f t="shared" ca="1" si="337"/>
        <v>Produkt-355FC</v>
      </c>
      <c r="D3374" s="1">
        <f t="shared" ca="1" si="337"/>
        <v>5</v>
      </c>
      <c r="E3374" s="1" t="str">
        <f t="shared" ca="1" si="337"/>
        <v>HF7JJ</v>
      </c>
    </row>
    <row r="3375" spans="1:5">
      <c r="A3375" s="11" t="str">
        <f t="shared" ca="1" si="337"/>
        <v>F1</v>
      </c>
      <c r="B3375" s="1" t="str">
        <f t="shared" ca="1" si="337"/>
        <v>355FC</v>
      </c>
      <c r="C3375" s="1" t="str">
        <f t="shared" ca="1" si="337"/>
        <v>Produkt-355FC</v>
      </c>
      <c r="D3375" s="1">
        <f t="shared" ca="1" si="337"/>
        <v>5</v>
      </c>
      <c r="E3375" s="1" t="str">
        <f t="shared" ca="1" si="337"/>
        <v>HF7JJ</v>
      </c>
    </row>
    <row r="3376" spans="1:5">
      <c r="A3376" s="11" t="str">
        <f t="shared" ca="1" si="337"/>
        <v>F1</v>
      </c>
      <c r="B3376" s="1" t="str">
        <f t="shared" ca="1" si="337"/>
        <v>355FC</v>
      </c>
      <c r="C3376" s="1" t="str">
        <f t="shared" ca="1" si="337"/>
        <v>Produkt-355FC</v>
      </c>
      <c r="D3376" s="1">
        <f t="shared" ca="1" si="337"/>
        <v>5</v>
      </c>
      <c r="E3376" s="1" t="str">
        <f t="shared" ca="1" si="337"/>
        <v>HF33J</v>
      </c>
    </row>
    <row r="3377" spans="1:5">
      <c r="A3377" s="11" t="str">
        <f t="shared" ca="1" si="337"/>
        <v>F1</v>
      </c>
      <c r="B3377" s="1" t="str">
        <f t="shared" ca="1" si="337"/>
        <v>355FC</v>
      </c>
      <c r="C3377" s="1" t="str">
        <f t="shared" ca="1" si="337"/>
        <v>Produkt-355FC</v>
      </c>
      <c r="D3377" s="1">
        <f t="shared" ca="1" si="337"/>
        <v>5</v>
      </c>
      <c r="E3377" s="1" t="str">
        <f t="shared" ca="1" si="337"/>
        <v>HF33J</v>
      </c>
    </row>
    <row r="3378" spans="1:5">
      <c r="A3378" s="11" t="str">
        <f t="shared" ca="1" si="337"/>
        <v>F1</v>
      </c>
      <c r="B3378" s="1" t="str">
        <f t="shared" ca="1" si="337"/>
        <v>355FC</v>
      </c>
      <c r="C3378" s="1" t="str">
        <f t="shared" ca="1" si="337"/>
        <v>Produkt-355FC</v>
      </c>
      <c r="D3378" s="1">
        <f t="shared" ca="1" si="337"/>
        <v>7</v>
      </c>
      <c r="E3378" s="1" t="str">
        <f t="shared" ca="1" si="337"/>
        <v>5DJ3J</v>
      </c>
    </row>
    <row r="3379" spans="1:5">
      <c r="A3379" s="11" t="str">
        <f t="shared" ca="1" si="337"/>
        <v>F1</v>
      </c>
      <c r="B3379" s="1" t="str">
        <f t="shared" ca="1" si="337"/>
        <v>355FC</v>
      </c>
      <c r="C3379" s="1" t="str">
        <f t="shared" ca="1" si="337"/>
        <v>Produkt-355FC</v>
      </c>
      <c r="D3379" s="1">
        <f t="shared" ca="1" si="337"/>
        <v>7</v>
      </c>
      <c r="E3379" s="1" t="str">
        <f t="shared" ca="1" si="337"/>
        <v>5DJ3J</v>
      </c>
    </row>
    <row r="3380" spans="1:5">
      <c r="A3380" s="11" t="str">
        <f t="shared" ref="A3380:E3389" ca="1" si="338">INDEX(AG_roh_Daten,ROW(3370:3370),MATCH(A$9,AG_roh_Spalten,0))</f>
        <v>F1</v>
      </c>
      <c r="B3380" s="1" t="str">
        <f t="shared" ca="1" si="338"/>
        <v>355FC</v>
      </c>
      <c r="C3380" s="1" t="str">
        <f t="shared" ca="1" si="338"/>
        <v>Produkt-355FC</v>
      </c>
      <c r="D3380" s="1">
        <f t="shared" ca="1" si="338"/>
        <v>7</v>
      </c>
      <c r="E3380" s="1" t="str">
        <f t="shared" ca="1" si="338"/>
        <v>5DJ3J</v>
      </c>
    </row>
    <row r="3381" spans="1:5">
      <c r="A3381" s="11" t="str">
        <f t="shared" ca="1" si="338"/>
        <v>F1</v>
      </c>
      <c r="B3381" s="1" t="str">
        <f t="shared" ca="1" si="338"/>
        <v>355FC</v>
      </c>
      <c r="C3381" s="1" t="str">
        <f t="shared" ca="1" si="338"/>
        <v>Produkt-355FC</v>
      </c>
      <c r="D3381" s="1">
        <f t="shared" ca="1" si="338"/>
        <v>7</v>
      </c>
      <c r="E3381" s="1" t="str">
        <f t="shared" ca="1" si="338"/>
        <v>5DJ3J</v>
      </c>
    </row>
    <row r="3382" spans="1:5">
      <c r="A3382" s="11" t="str">
        <f t="shared" ca="1" si="338"/>
        <v>F1</v>
      </c>
      <c r="B3382" s="1" t="str">
        <f t="shared" ca="1" si="338"/>
        <v>355FC</v>
      </c>
      <c r="C3382" s="1" t="str">
        <f t="shared" ca="1" si="338"/>
        <v>Produkt-355FC</v>
      </c>
      <c r="D3382" s="1">
        <f t="shared" ca="1" si="338"/>
        <v>36</v>
      </c>
      <c r="E3382" s="1" t="str">
        <f t="shared" ca="1" si="338"/>
        <v>HF33J</v>
      </c>
    </row>
    <row r="3383" spans="1:5">
      <c r="A3383" s="11" t="str">
        <f t="shared" ca="1" si="338"/>
        <v>F1</v>
      </c>
      <c r="B3383" s="1" t="str">
        <f t="shared" ca="1" si="338"/>
        <v>355FC</v>
      </c>
      <c r="C3383" s="1" t="str">
        <f t="shared" ca="1" si="338"/>
        <v>Produkt-355FC</v>
      </c>
      <c r="D3383" s="1">
        <f t="shared" ca="1" si="338"/>
        <v>36</v>
      </c>
      <c r="E3383" s="1" t="str">
        <f t="shared" ca="1" si="338"/>
        <v>HF33J</v>
      </c>
    </row>
    <row r="3384" spans="1:5">
      <c r="A3384" s="11" t="str">
        <f t="shared" ca="1" si="338"/>
        <v>F1</v>
      </c>
      <c r="B3384" s="1" t="str">
        <f t="shared" ca="1" si="338"/>
        <v>355FC</v>
      </c>
      <c r="C3384" s="1" t="str">
        <f t="shared" ca="1" si="338"/>
        <v>Produkt-355FC</v>
      </c>
      <c r="D3384" s="1">
        <f t="shared" ca="1" si="338"/>
        <v>36</v>
      </c>
      <c r="E3384" s="1" t="str">
        <f t="shared" ca="1" si="338"/>
        <v>HF33J</v>
      </c>
    </row>
    <row r="3385" spans="1:5">
      <c r="A3385" s="11" t="str">
        <f t="shared" ca="1" si="338"/>
        <v>F1</v>
      </c>
      <c r="B3385" s="1" t="str">
        <f t="shared" ca="1" si="338"/>
        <v>355FC</v>
      </c>
      <c r="C3385" s="1" t="str">
        <f t="shared" ca="1" si="338"/>
        <v>Produkt-355FC</v>
      </c>
      <c r="D3385" s="1">
        <f t="shared" ca="1" si="338"/>
        <v>36</v>
      </c>
      <c r="E3385" s="1" t="str">
        <f t="shared" ca="1" si="338"/>
        <v>HF33J</v>
      </c>
    </row>
    <row r="3386" spans="1:5">
      <c r="A3386" s="11" t="str">
        <f t="shared" ca="1" si="338"/>
        <v>F1</v>
      </c>
      <c r="B3386" s="1" t="str">
        <f t="shared" ca="1" si="338"/>
        <v>355FH</v>
      </c>
      <c r="C3386" s="1" t="str">
        <f t="shared" ca="1" si="338"/>
        <v>Produkt-355FH</v>
      </c>
      <c r="D3386" s="1">
        <f t="shared" ca="1" si="338"/>
        <v>3</v>
      </c>
      <c r="E3386" s="1" t="str">
        <f t="shared" ca="1" si="338"/>
        <v>G3J7J</v>
      </c>
    </row>
    <row r="3387" spans="1:5">
      <c r="A3387" s="11" t="str">
        <f t="shared" ca="1" si="338"/>
        <v>F1</v>
      </c>
      <c r="B3387" s="1" t="str">
        <f t="shared" ca="1" si="338"/>
        <v>355FH</v>
      </c>
      <c r="C3387" s="1" t="str">
        <f t="shared" ca="1" si="338"/>
        <v>Produkt-355FH</v>
      </c>
      <c r="D3387" s="1">
        <f t="shared" ca="1" si="338"/>
        <v>3</v>
      </c>
      <c r="E3387" s="1" t="str">
        <f t="shared" ca="1" si="338"/>
        <v>G3J7J</v>
      </c>
    </row>
    <row r="3388" spans="1:5">
      <c r="A3388" s="11" t="str">
        <f t="shared" ca="1" si="338"/>
        <v>F1</v>
      </c>
      <c r="B3388" s="1" t="str">
        <f t="shared" ca="1" si="338"/>
        <v>355FJ</v>
      </c>
      <c r="C3388" s="1" t="str">
        <f t="shared" ca="1" si="338"/>
        <v>Produkt-355FJ</v>
      </c>
      <c r="D3388" s="1">
        <f t="shared" ca="1" si="338"/>
        <v>2</v>
      </c>
      <c r="E3388" s="1" t="str">
        <f t="shared" ca="1" si="338"/>
        <v>DIG7J</v>
      </c>
    </row>
    <row r="3389" spans="1:5">
      <c r="A3389" s="11" t="str">
        <f t="shared" ca="1" si="338"/>
        <v>F1</v>
      </c>
      <c r="B3389" s="1" t="str">
        <f t="shared" ca="1" si="338"/>
        <v>355FJ</v>
      </c>
      <c r="C3389" s="1" t="str">
        <f t="shared" ca="1" si="338"/>
        <v>Produkt-355FJ</v>
      </c>
      <c r="D3389" s="1">
        <f t="shared" ca="1" si="338"/>
        <v>2</v>
      </c>
      <c r="E3389" s="1" t="str">
        <f t="shared" ca="1" si="338"/>
        <v>DIG7J</v>
      </c>
    </row>
    <row r="3390" spans="1:5">
      <c r="A3390" s="11" t="str">
        <f t="shared" ref="A3390:E3399" ca="1" si="339">INDEX(AG_roh_Daten,ROW(3380:3380),MATCH(A$9,AG_roh_Spalten,0))</f>
        <v>F1</v>
      </c>
      <c r="B3390" s="1" t="str">
        <f t="shared" ca="1" si="339"/>
        <v>355G7</v>
      </c>
      <c r="C3390" s="1" t="str">
        <f t="shared" ca="1" si="339"/>
        <v>Produkt-355G7</v>
      </c>
      <c r="D3390" s="1">
        <f t="shared" ca="1" si="339"/>
        <v>5</v>
      </c>
      <c r="E3390" s="1" t="str">
        <f t="shared" ca="1" si="339"/>
        <v>HF33J</v>
      </c>
    </row>
    <row r="3391" spans="1:5">
      <c r="A3391" s="11" t="str">
        <f t="shared" ca="1" si="339"/>
        <v>F1</v>
      </c>
      <c r="B3391" s="1" t="str">
        <f t="shared" ca="1" si="339"/>
        <v>355G7</v>
      </c>
      <c r="C3391" s="1" t="str">
        <f t="shared" ca="1" si="339"/>
        <v>Produkt-355G7</v>
      </c>
      <c r="D3391" s="1">
        <f t="shared" ca="1" si="339"/>
        <v>5</v>
      </c>
      <c r="E3391" s="1" t="str">
        <f t="shared" ca="1" si="339"/>
        <v>HF33J</v>
      </c>
    </row>
    <row r="3392" spans="1:5">
      <c r="A3392" s="11" t="str">
        <f t="shared" ca="1" si="339"/>
        <v>F1</v>
      </c>
      <c r="B3392" s="1" t="str">
        <f t="shared" ca="1" si="339"/>
        <v>355IC</v>
      </c>
      <c r="C3392" s="1" t="str">
        <f t="shared" ca="1" si="339"/>
        <v>Produkt-355IC</v>
      </c>
      <c r="D3392" s="1">
        <f t="shared" ca="1" si="339"/>
        <v>3</v>
      </c>
      <c r="E3392" s="1" t="str">
        <f t="shared" ca="1" si="339"/>
        <v>G3J7J</v>
      </c>
    </row>
    <row r="3393" spans="1:5">
      <c r="A3393" s="11" t="str">
        <f t="shared" ca="1" si="339"/>
        <v>F1</v>
      </c>
      <c r="B3393" s="1" t="str">
        <f t="shared" ca="1" si="339"/>
        <v>355IC</v>
      </c>
      <c r="C3393" s="1" t="str">
        <f t="shared" ca="1" si="339"/>
        <v>Produkt-355IC</v>
      </c>
      <c r="D3393" s="1">
        <f t="shared" ca="1" si="339"/>
        <v>3</v>
      </c>
      <c r="E3393" s="1" t="str">
        <f t="shared" ca="1" si="339"/>
        <v>G3J7J</v>
      </c>
    </row>
    <row r="3394" spans="1:5">
      <c r="A3394" s="11" t="str">
        <f t="shared" ca="1" si="339"/>
        <v>F1</v>
      </c>
      <c r="B3394" s="1" t="str">
        <f t="shared" ca="1" si="339"/>
        <v>355IC</v>
      </c>
      <c r="C3394" s="1" t="str">
        <f t="shared" ca="1" si="339"/>
        <v>Produkt-355IC</v>
      </c>
      <c r="D3394" s="1">
        <f t="shared" ca="1" si="339"/>
        <v>7</v>
      </c>
      <c r="E3394" s="1" t="str">
        <f t="shared" ca="1" si="339"/>
        <v>5DJ3J</v>
      </c>
    </row>
    <row r="3395" spans="1:5">
      <c r="A3395" s="11" t="str">
        <f t="shared" ca="1" si="339"/>
        <v>F1</v>
      </c>
      <c r="B3395" s="1" t="str">
        <f t="shared" ca="1" si="339"/>
        <v>355IC</v>
      </c>
      <c r="C3395" s="1" t="str">
        <f t="shared" ca="1" si="339"/>
        <v>Produkt-355IC</v>
      </c>
      <c r="D3395" s="1">
        <f t="shared" ca="1" si="339"/>
        <v>7</v>
      </c>
      <c r="E3395" s="1" t="str">
        <f t="shared" ca="1" si="339"/>
        <v>5DJ3J</v>
      </c>
    </row>
    <row r="3396" spans="1:5">
      <c r="A3396" s="11" t="str">
        <f t="shared" ca="1" si="339"/>
        <v>F1</v>
      </c>
      <c r="B3396" s="1" t="str">
        <f t="shared" ca="1" si="339"/>
        <v>355IC</v>
      </c>
      <c r="C3396" s="1" t="str">
        <f t="shared" ca="1" si="339"/>
        <v>Produkt-355IC</v>
      </c>
      <c r="D3396" s="1">
        <f t="shared" ca="1" si="339"/>
        <v>36</v>
      </c>
      <c r="E3396" s="1" t="str">
        <f t="shared" ca="1" si="339"/>
        <v>HF33J</v>
      </c>
    </row>
    <row r="3397" spans="1:5">
      <c r="A3397" s="11" t="str">
        <f t="shared" ca="1" si="339"/>
        <v>F1</v>
      </c>
      <c r="B3397" s="1" t="str">
        <f t="shared" ca="1" si="339"/>
        <v>355IC</v>
      </c>
      <c r="C3397" s="1" t="str">
        <f t="shared" ca="1" si="339"/>
        <v>Produkt-355IC</v>
      </c>
      <c r="D3397" s="1">
        <f t="shared" ca="1" si="339"/>
        <v>36</v>
      </c>
      <c r="E3397" s="1" t="str">
        <f t="shared" ca="1" si="339"/>
        <v>HF33J</v>
      </c>
    </row>
    <row r="3398" spans="1:5">
      <c r="A3398" s="11" t="str">
        <f t="shared" ca="1" si="339"/>
        <v>F1</v>
      </c>
      <c r="B3398" s="1" t="str">
        <f t="shared" ca="1" si="339"/>
        <v>355ID</v>
      </c>
      <c r="C3398" s="1" t="str">
        <f t="shared" ca="1" si="339"/>
        <v>Produkt-355ID</v>
      </c>
      <c r="D3398" s="1">
        <f t="shared" ca="1" si="339"/>
        <v>3</v>
      </c>
      <c r="E3398" s="1" t="str">
        <f t="shared" ca="1" si="339"/>
        <v>G3J7J</v>
      </c>
    </row>
    <row r="3399" spans="1:5">
      <c r="A3399" s="11" t="str">
        <f t="shared" ca="1" si="339"/>
        <v>F1</v>
      </c>
      <c r="B3399" s="1" t="str">
        <f t="shared" ca="1" si="339"/>
        <v>355ID</v>
      </c>
      <c r="C3399" s="1" t="str">
        <f t="shared" ca="1" si="339"/>
        <v>Produkt-355ID</v>
      </c>
      <c r="D3399" s="1">
        <f t="shared" ca="1" si="339"/>
        <v>3</v>
      </c>
      <c r="E3399" s="1" t="str">
        <f t="shared" ca="1" si="339"/>
        <v>G3J7J</v>
      </c>
    </row>
    <row r="3400" spans="1:5">
      <c r="A3400" s="11" t="str">
        <f t="shared" ref="A3400:E3409" ca="1" si="340">INDEX(AG_roh_Daten,ROW(3390:3390),MATCH(A$9,AG_roh_Spalten,0))</f>
        <v>F1</v>
      </c>
      <c r="B3400" s="1" t="str">
        <f t="shared" ca="1" si="340"/>
        <v>355ID</v>
      </c>
      <c r="C3400" s="1" t="str">
        <f t="shared" ca="1" si="340"/>
        <v>Produkt-355ID</v>
      </c>
      <c r="D3400" s="1">
        <f t="shared" ca="1" si="340"/>
        <v>7</v>
      </c>
      <c r="E3400" s="1" t="str">
        <f t="shared" ca="1" si="340"/>
        <v>5DJ3J</v>
      </c>
    </row>
    <row r="3401" spans="1:5">
      <c r="A3401" s="11" t="str">
        <f t="shared" ca="1" si="340"/>
        <v>F1</v>
      </c>
      <c r="B3401" s="1" t="str">
        <f t="shared" ca="1" si="340"/>
        <v>355ID</v>
      </c>
      <c r="C3401" s="1" t="str">
        <f t="shared" ca="1" si="340"/>
        <v>Produkt-355ID</v>
      </c>
      <c r="D3401" s="1">
        <f t="shared" ca="1" si="340"/>
        <v>7</v>
      </c>
      <c r="E3401" s="1" t="str">
        <f t="shared" ca="1" si="340"/>
        <v>5DJ3J</v>
      </c>
    </row>
    <row r="3402" spans="1:5">
      <c r="A3402" s="11" t="str">
        <f t="shared" ca="1" si="340"/>
        <v>F1</v>
      </c>
      <c r="B3402" s="1" t="str">
        <f t="shared" ca="1" si="340"/>
        <v>355ID</v>
      </c>
      <c r="C3402" s="1" t="str">
        <f t="shared" ca="1" si="340"/>
        <v>Produkt-355ID</v>
      </c>
      <c r="D3402" s="1">
        <f t="shared" ca="1" si="340"/>
        <v>36</v>
      </c>
      <c r="E3402" s="1" t="str">
        <f t="shared" ca="1" si="340"/>
        <v>HF33J</v>
      </c>
    </row>
    <row r="3403" spans="1:5">
      <c r="A3403" s="11" t="str">
        <f t="shared" ca="1" si="340"/>
        <v>F1</v>
      </c>
      <c r="B3403" s="1" t="str">
        <f t="shared" ca="1" si="340"/>
        <v>355ID</v>
      </c>
      <c r="C3403" s="1" t="str">
        <f t="shared" ca="1" si="340"/>
        <v>Produkt-355ID</v>
      </c>
      <c r="D3403" s="1">
        <f t="shared" ca="1" si="340"/>
        <v>36</v>
      </c>
      <c r="E3403" s="1" t="str">
        <f t="shared" ca="1" si="340"/>
        <v>HF33J</v>
      </c>
    </row>
    <row r="3404" spans="1:5">
      <c r="A3404" s="11" t="str">
        <f t="shared" ca="1" si="340"/>
        <v>F1</v>
      </c>
      <c r="B3404" s="1" t="str">
        <f t="shared" ca="1" si="340"/>
        <v>355I5</v>
      </c>
      <c r="C3404" s="1" t="str">
        <f t="shared" ca="1" si="340"/>
        <v>Produkt-355I5</v>
      </c>
      <c r="D3404" s="1">
        <f t="shared" ca="1" si="340"/>
        <v>3</v>
      </c>
      <c r="E3404" s="1" t="str">
        <f t="shared" ca="1" si="340"/>
        <v>G3J7J</v>
      </c>
    </row>
    <row r="3405" spans="1:5">
      <c r="A3405" s="11" t="str">
        <f t="shared" ca="1" si="340"/>
        <v>F1</v>
      </c>
      <c r="B3405" s="1" t="str">
        <f t="shared" ca="1" si="340"/>
        <v>355I5</v>
      </c>
      <c r="C3405" s="1" t="str">
        <f t="shared" ca="1" si="340"/>
        <v>Produkt-355I5</v>
      </c>
      <c r="D3405" s="1">
        <f t="shared" ca="1" si="340"/>
        <v>3</v>
      </c>
      <c r="E3405" s="1" t="str">
        <f t="shared" ca="1" si="340"/>
        <v>G3J7J</v>
      </c>
    </row>
    <row r="3406" spans="1:5">
      <c r="A3406" s="11" t="str">
        <f t="shared" ca="1" si="340"/>
        <v>F1</v>
      </c>
      <c r="B3406" s="1" t="str">
        <f t="shared" ca="1" si="340"/>
        <v>355I5</v>
      </c>
      <c r="C3406" s="1" t="str">
        <f t="shared" ca="1" si="340"/>
        <v>Produkt-355I5</v>
      </c>
      <c r="D3406" s="1">
        <f t="shared" ca="1" si="340"/>
        <v>3</v>
      </c>
      <c r="E3406" s="1" t="str">
        <f t="shared" ca="1" si="340"/>
        <v>G3J7J</v>
      </c>
    </row>
    <row r="3407" spans="1:5">
      <c r="A3407" s="11" t="str">
        <f t="shared" ca="1" si="340"/>
        <v>F1</v>
      </c>
      <c r="B3407" s="1" t="str">
        <f t="shared" ca="1" si="340"/>
        <v>355I5</v>
      </c>
      <c r="C3407" s="1" t="str">
        <f t="shared" ca="1" si="340"/>
        <v>Produkt-355I5</v>
      </c>
      <c r="D3407" s="1">
        <f t="shared" ca="1" si="340"/>
        <v>3</v>
      </c>
      <c r="E3407" s="1" t="str">
        <f t="shared" ca="1" si="340"/>
        <v>G3J7J</v>
      </c>
    </row>
    <row r="3408" spans="1:5">
      <c r="A3408" s="11" t="str">
        <f t="shared" ca="1" si="340"/>
        <v>F1</v>
      </c>
      <c r="B3408" s="1" t="str">
        <f t="shared" ca="1" si="340"/>
        <v>355I5</v>
      </c>
      <c r="C3408" s="1" t="str">
        <f t="shared" ca="1" si="340"/>
        <v>Produkt-355I5</v>
      </c>
      <c r="D3408" s="1">
        <f t="shared" ca="1" si="340"/>
        <v>3</v>
      </c>
      <c r="E3408" s="1" t="str">
        <f t="shared" ca="1" si="340"/>
        <v>G3J7J</v>
      </c>
    </row>
    <row r="3409" spans="1:5">
      <c r="A3409" s="11" t="str">
        <f t="shared" ca="1" si="340"/>
        <v>F1</v>
      </c>
      <c r="B3409" s="1" t="str">
        <f t="shared" ca="1" si="340"/>
        <v>355I5</v>
      </c>
      <c r="C3409" s="1" t="str">
        <f t="shared" ca="1" si="340"/>
        <v>Produkt-355I5</v>
      </c>
      <c r="D3409" s="1">
        <f t="shared" ca="1" si="340"/>
        <v>3</v>
      </c>
      <c r="E3409" s="1" t="str">
        <f t="shared" ca="1" si="340"/>
        <v>G3J7J</v>
      </c>
    </row>
    <row r="3410" spans="1:5">
      <c r="A3410" s="11" t="str">
        <f t="shared" ref="A3410:E3419" ca="1" si="341">INDEX(AG_roh_Daten,ROW(3400:3400),MATCH(A$9,AG_roh_Spalten,0))</f>
        <v>F1</v>
      </c>
      <c r="B3410" s="1" t="str">
        <f t="shared" ca="1" si="341"/>
        <v>355I5</v>
      </c>
      <c r="C3410" s="1" t="str">
        <f t="shared" ca="1" si="341"/>
        <v>Produkt-355I5</v>
      </c>
      <c r="D3410" s="1">
        <f t="shared" ca="1" si="341"/>
        <v>3</v>
      </c>
      <c r="E3410" s="1" t="str">
        <f t="shared" ca="1" si="341"/>
        <v>G3J7J</v>
      </c>
    </row>
    <row r="3411" spans="1:5">
      <c r="A3411" s="11" t="str">
        <f t="shared" ca="1" si="341"/>
        <v>F1</v>
      </c>
      <c r="B3411" s="1" t="str">
        <f t="shared" ca="1" si="341"/>
        <v>355I5</v>
      </c>
      <c r="C3411" s="1" t="str">
        <f t="shared" ca="1" si="341"/>
        <v>Produkt-355I5</v>
      </c>
      <c r="D3411" s="1">
        <f t="shared" ca="1" si="341"/>
        <v>7</v>
      </c>
      <c r="E3411" s="1" t="str">
        <f t="shared" ca="1" si="341"/>
        <v>5DJ3J</v>
      </c>
    </row>
    <row r="3412" spans="1:5">
      <c r="A3412" s="11" t="str">
        <f t="shared" ca="1" si="341"/>
        <v>F1</v>
      </c>
      <c r="B3412" s="1" t="str">
        <f t="shared" ca="1" si="341"/>
        <v>355I5</v>
      </c>
      <c r="C3412" s="1" t="str">
        <f t="shared" ca="1" si="341"/>
        <v>Produkt-355I5</v>
      </c>
      <c r="D3412" s="1">
        <f t="shared" ca="1" si="341"/>
        <v>7</v>
      </c>
      <c r="E3412" s="1" t="str">
        <f t="shared" ca="1" si="341"/>
        <v>5DJ3J</v>
      </c>
    </row>
    <row r="3413" spans="1:5">
      <c r="A3413" s="11" t="str">
        <f t="shared" ca="1" si="341"/>
        <v>F1</v>
      </c>
      <c r="B3413" s="1" t="str">
        <f t="shared" ca="1" si="341"/>
        <v>355I5</v>
      </c>
      <c r="C3413" s="1" t="str">
        <f t="shared" ca="1" si="341"/>
        <v>Produkt-355I5</v>
      </c>
      <c r="D3413" s="1">
        <f t="shared" ca="1" si="341"/>
        <v>7</v>
      </c>
      <c r="E3413" s="1" t="str">
        <f t="shared" ca="1" si="341"/>
        <v>5DJ3J</v>
      </c>
    </row>
    <row r="3414" spans="1:5">
      <c r="A3414" s="11" t="str">
        <f t="shared" ca="1" si="341"/>
        <v>F1</v>
      </c>
      <c r="B3414" s="1" t="str">
        <f t="shared" ca="1" si="341"/>
        <v>355I5</v>
      </c>
      <c r="C3414" s="1" t="str">
        <f t="shared" ca="1" si="341"/>
        <v>Produkt-355I5</v>
      </c>
      <c r="D3414" s="1">
        <f t="shared" ca="1" si="341"/>
        <v>7</v>
      </c>
      <c r="E3414" s="1" t="str">
        <f t="shared" ca="1" si="341"/>
        <v>5DJ3J</v>
      </c>
    </row>
    <row r="3415" spans="1:5">
      <c r="A3415" s="11" t="str">
        <f t="shared" ca="1" si="341"/>
        <v>F1</v>
      </c>
      <c r="B3415" s="1" t="str">
        <f t="shared" ca="1" si="341"/>
        <v>355I5</v>
      </c>
      <c r="C3415" s="1" t="str">
        <f t="shared" ca="1" si="341"/>
        <v>Produkt-355I5</v>
      </c>
      <c r="D3415" s="1">
        <f t="shared" ca="1" si="341"/>
        <v>7</v>
      </c>
      <c r="E3415" s="1" t="str">
        <f t="shared" ca="1" si="341"/>
        <v>5DJ3J</v>
      </c>
    </row>
    <row r="3416" spans="1:5">
      <c r="A3416" s="11" t="str">
        <f t="shared" ca="1" si="341"/>
        <v>F1</v>
      </c>
      <c r="B3416" s="1" t="str">
        <f t="shared" ca="1" si="341"/>
        <v>355I5</v>
      </c>
      <c r="C3416" s="1" t="str">
        <f t="shared" ca="1" si="341"/>
        <v>Produkt-355I5</v>
      </c>
      <c r="D3416" s="1">
        <f t="shared" ca="1" si="341"/>
        <v>7</v>
      </c>
      <c r="E3416" s="1" t="str">
        <f t="shared" ca="1" si="341"/>
        <v>5DJ3J</v>
      </c>
    </row>
    <row r="3417" spans="1:5">
      <c r="A3417" s="11" t="str">
        <f t="shared" ca="1" si="341"/>
        <v>F1</v>
      </c>
      <c r="B3417" s="1" t="str">
        <f t="shared" ca="1" si="341"/>
        <v>355I5</v>
      </c>
      <c r="C3417" s="1" t="str">
        <f t="shared" ca="1" si="341"/>
        <v>Produkt-355I5</v>
      </c>
      <c r="D3417" s="1">
        <f t="shared" ca="1" si="341"/>
        <v>7</v>
      </c>
      <c r="E3417" s="1" t="str">
        <f t="shared" ca="1" si="341"/>
        <v>5DJ3J</v>
      </c>
    </row>
    <row r="3418" spans="1:5">
      <c r="A3418" s="11" t="str">
        <f t="shared" ca="1" si="341"/>
        <v>F1</v>
      </c>
      <c r="B3418" s="1" t="str">
        <f t="shared" ca="1" si="341"/>
        <v>355I5</v>
      </c>
      <c r="C3418" s="1" t="str">
        <f t="shared" ca="1" si="341"/>
        <v>Produkt-355I5</v>
      </c>
      <c r="D3418" s="1">
        <f t="shared" ca="1" si="341"/>
        <v>7</v>
      </c>
      <c r="E3418" s="1" t="str">
        <f t="shared" ca="1" si="341"/>
        <v>5DJ3J</v>
      </c>
    </row>
    <row r="3419" spans="1:5">
      <c r="A3419" s="11" t="str">
        <f t="shared" ca="1" si="341"/>
        <v>F1</v>
      </c>
      <c r="B3419" s="1" t="str">
        <f t="shared" ca="1" si="341"/>
        <v>355I5</v>
      </c>
      <c r="C3419" s="1" t="str">
        <f t="shared" ca="1" si="341"/>
        <v>Produkt-355I5</v>
      </c>
      <c r="D3419" s="1">
        <f t="shared" ca="1" si="341"/>
        <v>7</v>
      </c>
      <c r="E3419" s="1" t="str">
        <f t="shared" ca="1" si="341"/>
        <v>5DJ3J</v>
      </c>
    </row>
    <row r="3420" spans="1:5">
      <c r="A3420" s="11" t="str">
        <f t="shared" ref="A3420:E3429" ca="1" si="342">INDEX(AG_roh_Daten,ROW(3410:3410),MATCH(A$9,AG_roh_Spalten,0))</f>
        <v>F1</v>
      </c>
      <c r="B3420" s="1" t="str">
        <f t="shared" ca="1" si="342"/>
        <v>355I5</v>
      </c>
      <c r="C3420" s="1" t="str">
        <f t="shared" ca="1" si="342"/>
        <v>Produkt-355I5</v>
      </c>
      <c r="D3420" s="1">
        <f t="shared" ca="1" si="342"/>
        <v>7</v>
      </c>
      <c r="E3420" s="1" t="str">
        <f t="shared" ca="1" si="342"/>
        <v>5DJ3J</v>
      </c>
    </row>
    <row r="3421" spans="1:5">
      <c r="A3421" s="11" t="str">
        <f t="shared" ca="1" si="342"/>
        <v>F1</v>
      </c>
      <c r="B3421" s="1" t="str">
        <f t="shared" ca="1" si="342"/>
        <v>355I5</v>
      </c>
      <c r="C3421" s="1" t="str">
        <f t="shared" ca="1" si="342"/>
        <v>Produkt-355I5</v>
      </c>
      <c r="D3421" s="1">
        <f t="shared" ca="1" si="342"/>
        <v>36</v>
      </c>
      <c r="E3421" s="1" t="str">
        <f t="shared" ca="1" si="342"/>
        <v>HF33J</v>
      </c>
    </row>
    <row r="3422" spans="1:5">
      <c r="A3422" s="11" t="str">
        <f t="shared" ca="1" si="342"/>
        <v>F1</v>
      </c>
      <c r="B3422" s="1" t="str">
        <f t="shared" ca="1" si="342"/>
        <v>355I5</v>
      </c>
      <c r="C3422" s="1" t="str">
        <f t="shared" ca="1" si="342"/>
        <v>Produkt-355I5</v>
      </c>
      <c r="D3422" s="1">
        <f t="shared" ca="1" si="342"/>
        <v>36</v>
      </c>
      <c r="E3422" s="1" t="str">
        <f t="shared" ca="1" si="342"/>
        <v>HF33J</v>
      </c>
    </row>
    <row r="3423" spans="1:5">
      <c r="A3423" s="11" t="str">
        <f t="shared" ca="1" si="342"/>
        <v>F1</v>
      </c>
      <c r="B3423" s="1" t="str">
        <f t="shared" ca="1" si="342"/>
        <v>355I5</v>
      </c>
      <c r="C3423" s="1" t="str">
        <f t="shared" ca="1" si="342"/>
        <v>Produkt-355I5</v>
      </c>
      <c r="D3423" s="1">
        <f t="shared" ca="1" si="342"/>
        <v>36</v>
      </c>
      <c r="E3423" s="1" t="str">
        <f t="shared" ca="1" si="342"/>
        <v>HF33J</v>
      </c>
    </row>
    <row r="3424" spans="1:5">
      <c r="A3424" s="11" t="str">
        <f t="shared" ca="1" si="342"/>
        <v>F1</v>
      </c>
      <c r="B3424" s="1" t="str">
        <f t="shared" ca="1" si="342"/>
        <v>355I5</v>
      </c>
      <c r="C3424" s="1" t="str">
        <f t="shared" ca="1" si="342"/>
        <v>Produkt-355I5</v>
      </c>
      <c r="D3424" s="1">
        <f t="shared" ca="1" si="342"/>
        <v>36</v>
      </c>
      <c r="E3424" s="1" t="str">
        <f t="shared" ca="1" si="342"/>
        <v>HF33J</v>
      </c>
    </row>
    <row r="3425" spans="1:5">
      <c r="A3425" s="11" t="str">
        <f t="shared" ca="1" si="342"/>
        <v>F1</v>
      </c>
      <c r="B3425" s="1" t="str">
        <f t="shared" ca="1" si="342"/>
        <v>355I5</v>
      </c>
      <c r="C3425" s="1" t="str">
        <f t="shared" ca="1" si="342"/>
        <v>Produkt-355I5</v>
      </c>
      <c r="D3425" s="1">
        <f t="shared" ca="1" si="342"/>
        <v>36</v>
      </c>
      <c r="E3425" s="1" t="str">
        <f t="shared" ca="1" si="342"/>
        <v>HF33J</v>
      </c>
    </row>
    <row r="3426" spans="1:5">
      <c r="A3426" s="11" t="str">
        <f t="shared" ca="1" si="342"/>
        <v>F1</v>
      </c>
      <c r="B3426" s="1" t="str">
        <f t="shared" ca="1" si="342"/>
        <v>355I5</v>
      </c>
      <c r="C3426" s="1" t="str">
        <f t="shared" ca="1" si="342"/>
        <v>Produkt-355I5</v>
      </c>
      <c r="D3426" s="1">
        <f t="shared" ca="1" si="342"/>
        <v>36</v>
      </c>
      <c r="E3426" s="1" t="str">
        <f t="shared" ca="1" si="342"/>
        <v>HF33J</v>
      </c>
    </row>
    <row r="3427" spans="1:5">
      <c r="A3427" s="11" t="str">
        <f t="shared" ca="1" si="342"/>
        <v>F1</v>
      </c>
      <c r="B3427" s="1" t="str">
        <f t="shared" ca="1" si="342"/>
        <v>355I5</v>
      </c>
      <c r="C3427" s="1" t="str">
        <f t="shared" ca="1" si="342"/>
        <v>Produkt-355I5</v>
      </c>
      <c r="D3427" s="1">
        <f t="shared" ca="1" si="342"/>
        <v>36</v>
      </c>
      <c r="E3427" s="1" t="str">
        <f t="shared" ca="1" si="342"/>
        <v>HF33J</v>
      </c>
    </row>
    <row r="3428" spans="1:5">
      <c r="A3428" s="11" t="str">
        <f t="shared" ca="1" si="342"/>
        <v>F1</v>
      </c>
      <c r="B3428" s="1" t="str">
        <f t="shared" ca="1" si="342"/>
        <v>355I5</v>
      </c>
      <c r="C3428" s="1" t="str">
        <f t="shared" ca="1" si="342"/>
        <v>Produkt-355I5</v>
      </c>
      <c r="D3428" s="1">
        <f t="shared" ca="1" si="342"/>
        <v>36</v>
      </c>
      <c r="E3428" s="1" t="str">
        <f t="shared" ca="1" si="342"/>
        <v>HF33J</v>
      </c>
    </row>
    <row r="3429" spans="1:5">
      <c r="A3429" s="11" t="str">
        <f t="shared" ca="1" si="342"/>
        <v>F1</v>
      </c>
      <c r="B3429" s="1" t="str">
        <f t="shared" ca="1" si="342"/>
        <v>35F77</v>
      </c>
      <c r="C3429" s="1" t="str">
        <f t="shared" ca="1" si="342"/>
        <v>Produkt-35F77</v>
      </c>
      <c r="D3429" s="1">
        <f t="shared" ca="1" si="342"/>
        <v>36</v>
      </c>
      <c r="E3429" s="1" t="str">
        <f t="shared" ca="1" si="342"/>
        <v>HFJ77</v>
      </c>
    </row>
    <row r="3430" spans="1:5">
      <c r="A3430" s="11" t="str">
        <f t="shared" ref="A3430:E3439" ca="1" si="343">INDEX(AG_roh_Daten,ROW(3420:3420),MATCH(A$9,AG_roh_Spalten,0))</f>
        <v>F1</v>
      </c>
      <c r="B3430" s="1" t="str">
        <f t="shared" ca="1" si="343"/>
        <v>35F77</v>
      </c>
      <c r="C3430" s="1" t="str">
        <f t="shared" ca="1" si="343"/>
        <v>Produkt-35F77</v>
      </c>
      <c r="D3430" s="1">
        <f t="shared" ca="1" si="343"/>
        <v>36</v>
      </c>
      <c r="E3430" s="1" t="str">
        <f t="shared" ca="1" si="343"/>
        <v>HFJ77</v>
      </c>
    </row>
    <row r="3431" spans="1:5">
      <c r="A3431" s="11" t="str">
        <f t="shared" ca="1" si="343"/>
        <v>F1</v>
      </c>
      <c r="B3431" s="1" t="str">
        <f t="shared" ca="1" si="343"/>
        <v>35F77</v>
      </c>
      <c r="C3431" s="1" t="str">
        <f t="shared" ca="1" si="343"/>
        <v>Produkt-35F77</v>
      </c>
      <c r="D3431" s="1">
        <f t="shared" ca="1" si="343"/>
        <v>36</v>
      </c>
      <c r="E3431" s="1" t="str">
        <f t="shared" ca="1" si="343"/>
        <v>HFJ77</v>
      </c>
    </row>
    <row r="3432" spans="1:5">
      <c r="A3432" s="11" t="str">
        <f t="shared" ca="1" si="343"/>
        <v>F1</v>
      </c>
      <c r="B3432" s="1" t="str">
        <f t="shared" ca="1" si="343"/>
        <v>35F77</v>
      </c>
      <c r="C3432" s="1" t="str">
        <f t="shared" ca="1" si="343"/>
        <v>Produkt-35F77</v>
      </c>
      <c r="D3432" s="1">
        <f t="shared" ca="1" si="343"/>
        <v>36</v>
      </c>
      <c r="E3432" s="1" t="str">
        <f t="shared" ca="1" si="343"/>
        <v>HFJ77</v>
      </c>
    </row>
    <row r="3433" spans="1:5">
      <c r="A3433" s="11" t="str">
        <f t="shared" ca="1" si="343"/>
        <v>F1</v>
      </c>
      <c r="B3433" s="1" t="str">
        <f t="shared" ca="1" si="343"/>
        <v>35F77</v>
      </c>
      <c r="C3433" s="1" t="str">
        <f t="shared" ca="1" si="343"/>
        <v>Produkt-35F77</v>
      </c>
      <c r="D3433" s="1">
        <f t="shared" ca="1" si="343"/>
        <v>36</v>
      </c>
      <c r="E3433" s="1" t="str">
        <f t="shared" ca="1" si="343"/>
        <v>HFJ77</v>
      </c>
    </row>
    <row r="3434" spans="1:5">
      <c r="A3434" s="11" t="str">
        <f t="shared" ca="1" si="343"/>
        <v>F1</v>
      </c>
      <c r="B3434" s="1" t="str">
        <f t="shared" ca="1" si="343"/>
        <v>35F77</v>
      </c>
      <c r="C3434" s="1" t="str">
        <f t="shared" ca="1" si="343"/>
        <v>Produkt-35F77</v>
      </c>
      <c r="D3434" s="1">
        <f t="shared" ca="1" si="343"/>
        <v>36</v>
      </c>
      <c r="E3434" s="1" t="str">
        <f t="shared" ca="1" si="343"/>
        <v>HFJ77</v>
      </c>
    </row>
    <row r="3435" spans="1:5">
      <c r="A3435" s="11" t="str">
        <f t="shared" ca="1" si="343"/>
        <v>F1</v>
      </c>
      <c r="B3435" s="1" t="str">
        <f t="shared" ca="1" si="343"/>
        <v>35F77</v>
      </c>
      <c r="C3435" s="1" t="str">
        <f t="shared" ca="1" si="343"/>
        <v>Produkt-35F77</v>
      </c>
      <c r="D3435" s="1">
        <f t="shared" ca="1" si="343"/>
        <v>36</v>
      </c>
      <c r="E3435" s="1" t="str">
        <f t="shared" ca="1" si="343"/>
        <v>HFJ77</v>
      </c>
    </row>
    <row r="3436" spans="1:5">
      <c r="A3436" s="11" t="str">
        <f t="shared" ca="1" si="343"/>
        <v>F1</v>
      </c>
      <c r="B3436" s="1" t="str">
        <f t="shared" ca="1" si="343"/>
        <v>35F77</v>
      </c>
      <c r="C3436" s="1" t="str">
        <f t="shared" ca="1" si="343"/>
        <v>Produkt-35F77</v>
      </c>
      <c r="D3436" s="1">
        <f t="shared" ca="1" si="343"/>
        <v>36</v>
      </c>
      <c r="E3436" s="1" t="str">
        <f t="shared" ca="1" si="343"/>
        <v>HFJ77</v>
      </c>
    </row>
    <row r="3437" spans="1:5">
      <c r="A3437" s="11" t="str">
        <f t="shared" ca="1" si="343"/>
        <v>F1</v>
      </c>
      <c r="B3437" s="1" t="str">
        <f t="shared" ca="1" si="343"/>
        <v>35F77</v>
      </c>
      <c r="C3437" s="1" t="str">
        <f t="shared" ca="1" si="343"/>
        <v>Produkt-35F77</v>
      </c>
      <c r="D3437" s="1">
        <f t="shared" ca="1" si="343"/>
        <v>36</v>
      </c>
      <c r="E3437" s="1" t="str">
        <f t="shared" ca="1" si="343"/>
        <v>HFJ77</v>
      </c>
    </row>
    <row r="3438" spans="1:5">
      <c r="A3438" s="11" t="str">
        <f t="shared" ca="1" si="343"/>
        <v>F1</v>
      </c>
      <c r="B3438" s="1" t="str">
        <f t="shared" ca="1" si="343"/>
        <v>35F77</v>
      </c>
      <c r="C3438" s="1" t="str">
        <f t="shared" ca="1" si="343"/>
        <v>Produkt-35F77</v>
      </c>
      <c r="D3438" s="1">
        <f t="shared" ca="1" si="343"/>
        <v>36</v>
      </c>
      <c r="E3438" s="1" t="str">
        <f t="shared" ca="1" si="343"/>
        <v>HFJ77</v>
      </c>
    </row>
    <row r="3439" spans="1:5">
      <c r="A3439" s="11" t="str">
        <f t="shared" ca="1" si="343"/>
        <v>F1</v>
      </c>
      <c r="B3439" s="1" t="str">
        <f t="shared" ca="1" si="343"/>
        <v>35F77</v>
      </c>
      <c r="C3439" s="1" t="str">
        <f t="shared" ca="1" si="343"/>
        <v>Produkt-35F77</v>
      </c>
      <c r="D3439" s="1">
        <f t="shared" ca="1" si="343"/>
        <v>36</v>
      </c>
      <c r="E3439" s="1" t="str">
        <f t="shared" ca="1" si="343"/>
        <v>HFJ77</v>
      </c>
    </row>
    <row r="3440" spans="1:5">
      <c r="A3440" s="11" t="str">
        <f t="shared" ref="A3440:E3449" ca="1" si="344">INDEX(AG_roh_Daten,ROW(3430:3430),MATCH(A$9,AG_roh_Spalten,0))</f>
        <v>F1</v>
      </c>
      <c r="B3440" s="1" t="str">
        <f t="shared" ca="1" si="344"/>
        <v>35F77</v>
      </c>
      <c r="C3440" s="1" t="str">
        <f t="shared" ca="1" si="344"/>
        <v>Produkt-35F77</v>
      </c>
      <c r="D3440" s="1">
        <f t="shared" ca="1" si="344"/>
        <v>36</v>
      </c>
      <c r="E3440" s="1" t="str">
        <f t="shared" ca="1" si="344"/>
        <v>HFJ77</v>
      </c>
    </row>
    <row r="3441" spans="1:5">
      <c r="A3441" s="11" t="str">
        <f t="shared" ca="1" si="344"/>
        <v>F1</v>
      </c>
      <c r="B3441" s="1" t="str">
        <f t="shared" ca="1" si="344"/>
        <v>35F77</v>
      </c>
      <c r="C3441" s="1" t="str">
        <f t="shared" ca="1" si="344"/>
        <v>Produkt-35F77</v>
      </c>
      <c r="D3441" s="1">
        <f t="shared" ca="1" si="344"/>
        <v>36</v>
      </c>
      <c r="E3441" s="1" t="str">
        <f t="shared" ca="1" si="344"/>
        <v>HFJ77</v>
      </c>
    </row>
    <row r="3442" spans="1:5">
      <c r="A3442" s="11" t="str">
        <f t="shared" ca="1" si="344"/>
        <v>F1</v>
      </c>
      <c r="B3442" s="1" t="str">
        <f t="shared" ca="1" si="344"/>
        <v>35F77</v>
      </c>
      <c r="C3442" s="1" t="str">
        <f t="shared" ca="1" si="344"/>
        <v>Produkt-35F77</v>
      </c>
      <c r="D3442" s="1">
        <f t="shared" ca="1" si="344"/>
        <v>36</v>
      </c>
      <c r="E3442" s="1" t="str">
        <f t="shared" ca="1" si="344"/>
        <v>HFJ77</v>
      </c>
    </row>
    <row r="3443" spans="1:5">
      <c r="A3443" s="11" t="str">
        <f t="shared" ca="1" si="344"/>
        <v>F1</v>
      </c>
      <c r="B3443" s="1" t="str">
        <f t="shared" ca="1" si="344"/>
        <v>35F77</v>
      </c>
      <c r="C3443" s="1" t="str">
        <f t="shared" ca="1" si="344"/>
        <v>Produkt-35F77</v>
      </c>
      <c r="D3443" s="1">
        <f t="shared" ca="1" si="344"/>
        <v>36</v>
      </c>
      <c r="E3443" s="1" t="str">
        <f t="shared" ca="1" si="344"/>
        <v>HFJ77</v>
      </c>
    </row>
    <row r="3444" spans="1:5">
      <c r="A3444" s="11" t="str">
        <f t="shared" ca="1" si="344"/>
        <v>F1</v>
      </c>
      <c r="B3444" s="1" t="str">
        <f t="shared" ca="1" si="344"/>
        <v>35F77</v>
      </c>
      <c r="C3444" s="1" t="str">
        <f t="shared" ca="1" si="344"/>
        <v>Produkt-35F77</v>
      </c>
      <c r="D3444" s="1">
        <f t="shared" ca="1" si="344"/>
        <v>36</v>
      </c>
      <c r="E3444" s="1" t="str">
        <f t="shared" ca="1" si="344"/>
        <v>HFJ77</v>
      </c>
    </row>
    <row r="3445" spans="1:5">
      <c r="A3445" s="11" t="str">
        <f t="shared" ca="1" si="344"/>
        <v>F1</v>
      </c>
      <c r="B3445" s="1" t="str">
        <f t="shared" ca="1" si="344"/>
        <v>35F77</v>
      </c>
      <c r="C3445" s="1" t="str">
        <f t="shared" ca="1" si="344"/>
        <v>Produkt-35F77</v>
      </c>
      <c r="D3445" s="1">
        <f t="shared" ca="1" si="344"/>
        <v>36</v>
      </c>
      <c r="E3445" s="1" t="str">
        <f t="shared" ca="1" si="344"/>
        <v>HFJ77</v>
      </c>
    </row>
    <row r="3446" spans="1:5">
      <c r="A3446" s="11" t="str">
        <f t="shared" ca="1" si="344"/>
        <v>F1</v>
      </c>
      <c r="B3446" s="1" t="str">
        <f t="shared" ca="1" si="344"/>
        <v>35F77</v>
      </c>
      <c r="C3446" s="1" t="str">
        <f t="shared" ca="1" si="344"/>
        <v>Produkt-35F77</v>
      </c>
      <c r="D3446" s="1">
        <f t="shared" ca="1" si="344"/>
        <v>36</v>
      </c>
      <c r="E3446" s="1" t="str">
        <f t="shared" ca="1" si="344"/>
        <v>HFJ77</v>
      </c>
    </row>
    <row r="3447" spans="1:5">
      <c r="A3447" s="11" t="str">
        <f t="shared" ca="1" si="344"/>
        <v>F1</v>
      </c>
      <c r="B3447" s="1" t="str">
        <f t="shared" ca="1" si="344"/>
        <v>35F75</v>
      </c>
      <c r="C3447" s="1" t="str">
        <f t="shared" ca="1" si="344"/>
        <v>Produkt-35F75</v>
      </c>
      <c r="D3447" s="1">
        <f t="shared" ca="1" si="344"/>
        <v>5</v>
      </c>
      <c r="E3447" s="1" t="str">
        <f t="shared" ca="1" si="344"/>
        <v>HF7JJ</v>
      </c>
    </row>
    <row r="3448" spans="1:5">
      <c r="A3448" s="11" t="str">
        <f t="shared" ca="1" si="344"/>
        <v>F1</v>
      </c>
      <c r="B3448" s="1" t="str">
        <f t="shared" ca="1" si="344"/>
        <v>35F75</v>
      </c>
      <c r="C3448" s="1" t="str">
        <f t="shared" ca="1" si="344"/>
        <v>Produkt-35F75</v>
      </c>
      <c r="D3448" s="1">
        <f t="shared" ca="1" si="344"/>
        <v>5</v>
      </c>
      <c r="E3448" s="1" t="str">
        <f t="shared" ca="1" si="344"/>
        <v>HF7JJ</v>
      </c>
    </row>
    <row r="3449" spans="1:5">
      <c r="A3449" s="11" t="str">
        <f t="shared" ca="1" si="344"/>
        <v>F1</v>
      </c>
      <c r="B3449" s="1" t="str">
        <f t="shared" ca="1" si="344"/>
        <v>35F75</v>
      </c>
      <c r="C3449" s="1" t="str">
        <f t="shared" ca="1" si="344"/>
        <v>Produkt-35F75</v>
      </c>
      <c r="D3449" s="1">
        <f t="shared" ca="1" si="344"/>
        <v>36</v>
      </c>
      <c r="E3449" s="1" t="str">
        <f t="shared" ca="1" si="344"/>
        <v>HF33J</v>
      </c>
    </row>
    <row r="3450" spans="1:5">
      <c r="A3450" s="11" t="str">
        <f t="shared" ref="A3450:E3459" ca="1" si="345">INDEX(AG_roh_Daten,ROW(3440:3440),MATCH(A$9,AG_roh_Spalten,0))</f>
        <v>F1</v>
      </c>
      <c r="B3450" s="1" t="str">
        <f t="shared" ca="1" si="345"/>
        <v>35F75</v>
      </c>
      <c r="C3450" s="1" t="str">
        <f t="shared" ca="1" si="345"/>
        <v>Produkt-35F75</v>
      </c>
      <c r="D3450" s="1">
        <f t="shared" ca="1" si="345"/>
        <v>36</v>
      </c>
      <c r="E3450" s="1" t="str">
        <f t="shared" ca="1" si="345"/>
        <v>HF33J</v>
      </c>
    </row>
    <row r="3451" spans="1:5">
      <c r="A3451" s="11" t="str">
        <f t="shared" ca="1" si="345"/>
        <v>F1</v>
      </c>
      <c r="B3451" s="1" t="str">
        <f t="shared" ca="1" si="345"/>
        <v>35F75</v>
      </c>
      <c r="C3451" s="1" t="str">
        <f t="shared" ca="1" si="345"/>
        <v>Produkt-35F75</v>
      </c>
      <c r="D3451" s="1">
        <f t="shared" ca="1" si="345"/>
        <v>46</v>
      </c>
      <c r="E3451" s="1" t="str">
        <f t="shared" ca="1" si="345"/>
        <v>335JJ</v>
      </c>
    </row>
    <row r="3452" spans="1:5">
      <c r="A3452" s="11" t="str">
        <f t="shared" ca="1" si="345"/>
        <v>F1</v>
      </c>
      <c r="B3452" s="1" t="str">
        <f t="shared" ca="1" si="345"/>
        <v>35F75</v>
      </c>
      <c r="C3452" s="1" t="str">
        <f t="shared" ca="1" si="345"/>
        <v>Produkt-35F75</v>
      </c>
      <c r="D3452" s="1">
        <f t="shared" ca="1" si="345"/>
        <v>46</v>
      </c>
      <c r="E3452" s="1" t="str">
        <f t="shared" ca="1" si="345"/>
        <v>335JJ</v>
      </c>
    </row>
    <row r="3453" spans="1:5">
      <c r="A3453" s="11" t="str">
        <f t="shared" ca="1" si="345"/>
        <v>F1</v>
      </c>
      <c r="B3453" s="1" t="str">
        <f t="shared" ca="1" si="345"/>
        <v>35F7F</v>
      </c>
      <c r="C3453" s="1" t="str">
        <f t="shared" ca="1" si="345"/>
        <v>Produkt-35F7F</v>
      </c>
      <c r="D3453" s="1">
        <f t="shared" ca="1" si="345"/>
        <v>3</v>
      </c>
      <c r="E3453" s="1" t="str">
        <f t="shared" ca="1" si="345"/>
        <v>G3J7J</v>
      </c>
    </row>
    <row r="3454" spans="1:5">
      <c r="A3454" s="11" t="str">
        <f t="shared" ca="1" si="345"/>
        <v>F1</v>
      </c>
      <c r="B3454" s="1" t="str">
        <f t="shared" ca="1" si="345"/>
        <v>35F7F</v>
      </c>
      <c r="C3454" s="1" t="str">
        <f t="shared" ca="1" si="345"/>
        <v>Produkt-35F7F</v>
      </c>
      <c r="D3454" s="1">
        <f t="shared" ca="1" si="345"/>
        <v>3</v>
      </c>
      <c r="E3454" s="1" t="str">
        <f t="shared" ca="1" si="345"/>
        <v>G3J7J</v>
      </c>
    </row>
    <row r="3455" spans="1:5">
      <c r="A3455" s="11" t="str">
        <f t="shared" ca="1" si="345"/>
        <v>F1</v>
      </c>
      <c r="B3455" s="1" t="str">
        <f t="shared" ca="1" si="345"/>
        <v>35F7F</v>
      </c>
      <c r="C3455" s="1" t="str">
        <f t="shared" ca="1" si="345"/>
        <v>Produkt-35F7F</v>
      </c>
      <c r="D3455" s="1">
        <f t="shared" ca="1" si="345"/>
        <v>3</v>
      </c>
      <c r="E3455" s="1" t="str">
        <f t="shared" ca="1" si="345"/>
        <v>G3J7J</v>
      </c>
    </row>
    <row r="3456" spans="1:5">
      <c r="A3456" s="11" t="str">
        <f t="shared" ca="1" si="345"/>
        <v>F1</v>
      </c>
      <c r="B3456" s="1" t="str">
        <f t="shared" ca="1" si="345"/>
        <v>35F7F</v>
      </c>
      <c r="C3456" s="1" t="str">
        <f t="shared" ca="1" si="345"/>
        <v>Produkt-35F7F</v>
      </c>
      <c r="D3456" s="1">
        <f t="shared" ca="1" si="345"/>
        <v>3</v>
      </c>
      <c r="E3456" s="1" t="str">
        <f t="shared" ca="1" si="345"/>
        <v>G3J7J</v>
      </c>
    </row>
    <row r="3457" spans="1:5">
      <c r="A3457" s="11" t="str">
        <f t="shared" ca="1" si="345"/>
        <v>F1</v>
      </c>
      <c r="B3457" s="1" t="str">
        <f t="shared" ca="1" si="345"/>
        <v>35F7G</v>
      </c>
      <c r="C3457" s="1" t="str">
        <f t="shared" ca="1" si="345"/>
        <v>Produkt-35F7G</v>
      </c>
      <c r="D3457" s="1">
        <f t="shared" ca="1" si="345"/>
        <v>3</v>
      </c>
      <c r="E3457" s="1" t="str">
        <f t="shared" ca="1" si="345"/>
        <v>G3J7J</v>
      </c>
    </row>
    <row r="3458" spans="1:5">
      <c r="A3458" s="11" t="str">
        <f t="shared" ca="1" si="345"/>
        <v>F1</v>
      </c>
      <c r="B3458" s="1" t="str">
        <f t="shared" ca="1" si="345"/>
        <v>35F7G</v>
      </c>
      <c r="C3458" s="1" t="str">
        <f t="shared" ca="1" si="345"/>
        <v>Produkt-35F7G</v>
      </c>
      <c r="D3458" s="1">
        <f t="shared" ca="1" si="345"/>
        <v>3</v>
      </c>
      <c r="E3458" s="1" t="str">
        <f t="shared" ca="1" si="345"/>
        <v>G3J7J</v>
      </c>
    </row>
    <row r="3459" spans="1:5">
      <c r="A3459" s="11" t="str">
        <f t="shared" ca="1" si="345"/>
        <v>F1</v>
      </c>
      <c r="B3459" s="1" t="str">
        <f t="shared" ca="1" si="345"/>
        <v>35F7G</v>
      </c>
      <c r="C3459" s="1" t="str">
        <f t="shared" ca="1" si="345"/>
        <v>Produkt-35F7G</v>
      </c>
      <c r="D3459" s="1">
        <f t="shared" ca="1" si="345"/>
        <v>5</v>
      </c>
      <c r="E3459" s="1" t="str">
        <f t="shared" ca="1" si="345"/>
        <v>HF33J</v>
      </c>
    </row>
    <row r="3460" spans="1:5">
      <c r="A3460" s="11" t="str">
        <f t="shared" ref="A3460:E3469" ca="1" si="346">INDEX(AG_roh_Daten,ROW(3450:3450),MATCH(A$9,AG_roh_Spalten,0))</f>
        <v>F1</v>
      </c>
      <c r="B3460" s="1" t="str">
        <f t="shared" ca="1" si="346"/>
        <v>35F7G</v>
      </c>
      <c r="C3460" s="1" t="str">
        <f t="shared" ca="1" si="346"/>
        <v>Produkt-35F7G</v>
      </c>
      <c r="D3460" s="1">
        <f t="shared" ca="1" si="346"/>
        <v>5</v>
      </c>
      <c r="E3460" s="1" t="str">
        <f t="shared" ca="1" si="346"/>
        <v>HF33J</v>
      </c>
    </row>
    <row r="3461" spans="1:5">
      <c r="A3461" s="11" t="str">
        <f t="shared" ca="1" si="346"/>
        <v>F1</v>
      </c>
      <c r="B3461" s="1" t="str">
        <f t="shared" ca="1" si="346"/>
        <v>35F7G</v>
      </c>
      <c r="C3461" s="1" t="str">
        <f t="shared" ca="1" si="346"/>
        <v>Produkt-35F7G</v>
      </c>
      <c r="D3461" s="1">
        <f t="shared" ca="1" si="346"/>
        <v>5</v>
      </c>
      <c r="E3461" s="1" t="str">
        <f t="shared" ca="1" si="346"/>
        <v>HF33J</v>
      </c>
    </row>
    <row r="3462" spans="1:5">
      <c r="A3462" s="11" t="str">
        <f t="shared" ca="1" si="346"/>
        <v>F1</v>
      </c>
      <c r="B3462" s="1" t="str">
        <f t="shared" ca="1" si="346"/>
        <v>35F7G</v>
      </c>
      <c r="C3462" s="1" t="str">
        <f t="shared" ca="1" si="346"/>
        <v>Produkt-35F7G</v>
      </c>
      <c r="D3462" s="1">
        <f t="shared" ca="1" si="346"/>
        <v>5</v>
      </c>
      <c r="E3462" s="1" t="str">
        <f t="shared" ca="1" si="346"/>
        <v>HF33J</v>
      </c>
    </row>
    <row r="3463" spans="1:5">
      <c r="A3463" s="11" t="str">
        <f t="shared" ca="1" si="346"/>
        <v>F1</v>
      </c>
      <c r="B3463" s="1" t="str">
        <f t="shared" ca="1" si="346"/>
        <v>35F7G</v>
      </c>
      <c r="C3463" s="1" t="str">
        <f t="shared" ca="1" si="346"/>
        <v>Produkt-35F7G</v>
      </c>
      <c r="D3463" s="1">
        <f t="shared" ca="1" si="346"/>
        <v>212</v>
      </c>
      <c r="E3463" s="1" t="str">
        <f t="shared" ca="1" si="346"/>
        <v>G3J7J</v>
      </c>
    </row>
    <row r="3464" spans="1:5">
      <c r="A3464" s="11" t="str">
        <f t="shared" ca="1" si="346"/>
        <v>F1</v>
      </c>
      <c r="B3464" s="1" t="str">
        <f t="shared" ca="1" si="346"/>
        <v>35F7G</v>
      </c>
      <c r="C3464" s="1" t="str">
        <f t="shared" ca="1" si="346"/>
        <v>Produkt-35F7G</v>
      </c>
      <c r="D3464" s="1">
        <f t="shared" ca="1" si="346"/>
        <v>212</v>
      </c>
      <c r="E3464" s="1" t="str">
        <f t="shared" ca="1" si="346"/>
        <v>G3J7J</v>
      </c>
    </row>
    <row r="3465" spans="1:5">
      <c r="A3465" s="11" t="str">
        <f t="shared" ca="1" si="346"/>
        <v>F1</v>
      </c>
      <c r="B3465" s="1" t="str">
        <f t="shared" ca="1" si="346"/>
        <v>35F7I</v>
      </c>
      <c r="C3465" s="1" t="str">
        <f t="shared" ca="1" si="346"/>
        <v>Produkt-35F7I</v>
      </c>
      <c r="D3465" s="1">
        <f t="shared" ca="1" si="346"/>
        <v>3</v>
      </c>
      <c r="E3465" s="1" t="str">
        <f t="shared" ca="1" si="346"/>
        <v>G3J7J</v>
      </c>
    </row>
    <row r="3466" spans="1:5">
      <c r="A3466" s="11" t="str">
        <f t="shared" ca="1" si="346"/>
        <v>F1</v>
      </c>
      <c r="B3466" s="1" t="str">
        <f t="shared" ca="1" si="346"/>
        <v>35F7I</v>
      </c>
      <c r="C3466" s="1" t="str">
        <f t="shared" ca="1" si="346"/>
        <v>Produkt-35F7I</v>
      </c>
      <c r="D3466" s="1">
        <f t="shared" ca="1" si="346"/>
        <v>3</v>
      </c>
      <c r="E3466" s="1" t="str">
        <f t="shared" ca="1" si="346"/>
        <v>G3J7J</v>
      </c>
    </row>
    <row r="3467" spans="1:5">
      <c r="A3467" s="11" t="str">
        <f t="shared" ca="1" si="346"/>
        <v>F1</v>
      </c>
      <c r="B3467" s="1" t="str">
        <f t="shared" ca="1" si="346"/>
        <v>35F7I</v>
      </c>
      <c r="C3467" s="1" t="str">
        <f t="shared" ca="1" si="346"/>
        <v>Produkt-35F7I</v>
      </c>
      <c r="D3467" s="1">
        <f t="shared" ca="1" si="346"/>
        <v>3</v>
      </c>
      <c r="E3467" s="1" t="str">
        <f t="shared" ca="1" si="346"/>
        <v>G3J7J</v>
      </c>
    </row>
    <row r="3468" spans="1:5">
      <c r="A3468" s="11" t="str">
        <f t="shared" ca="1" si="346"/>
        <v>F1</v>
      </c>
      <c r="B3468" s="1" t="str">
        <f t="shared" ca="1" si="346"/>
        <v>35F7I</v>
      </c>
      <c r="C3468" s="1" t="str">
        <f t="shared" ca="1" si="346"/>
        <v>Produkt-35F7I</v>
      </c>
      <c r="D3468" s="1">
        <f t="shared" ca="1" si="346"/>
        <v>3</v>
      </c>
      <c r="E3468" s="1" t="str">
        <f t="shared" ca="1" si="346"/>
        <v>G3J7J</v>
      </c>
    </row>
    <row r="3469" spans="1:5">
      <c r="A3469" s="11" t="str">
        <f t="shared" ca="1" si="346"/>
        <v>F1</v>
      </c>
      <c r="B3469" s="1" t="str">
        <f t="shared" ca="1" si="346"/>
        <v>35F3I</v>
      </c>
      <c r="C3469" s="1" t="str">
        <f t="shared" ca="1" si="346"/>
        <v>Produkt-35F3I</v>
      </c>
      <c r="D3469" s="1">
        <f t="shared" ca="1" si="346"/>
        <v>36</v>
      </c>
      <c r="E3469" s="1" t="str">
        <f t="shared" ca="1" si="346"/>
        <v>HFJ77</v>
      </c>
    </row>
    <row r="3470" spans="1:5">
      <c r="A3470" s="11" t="str">
        <f t="shared" ref="A3470:E3479" ca="1" si="347">INDEX(AG_roh_Daten,ROW(3460:3460),MATCH(A$9,AG_roh_Spalten,0))</f>
        <v>F1</v>
      </c>
      <c r="B3470" s="1" t="str">
        <f t="shared" ca="1" si="347"/>
        <v>35F3I</v>
      </c>
      <c r="C3470" s="1" t="str">
        <f t="shared" ca="1" si="347"/>
        <v>Produkt-35F3I</v>
      </c>
      <c r="D3470" s="1">
        <f t="shared" ca="1" si="347"/>
        <v>36</v>
      </c>
      <c r="E3470" s="1" t="str">
        <f t="shared" ca="1" si="347"/>
        <v>HFJ77</v>
      </c>
    </row>
    <row r="3471" spans="1:5">
      <c r="A3471" s="11" t="str">
        <f t="shared" ca="1" si="347"/>
        <v>F1</v>
      </c>
      <c r="B3471" s="1" t="str">
        <f t="shared" ca="1" si="347"/>
        <v>35F3I</v>
      </c>
      <c r="C3471" s="1" t="str">
        <f t="shared" ca="1" si="347"/>
        <v>Produkt-35F3I</v>
      </c>
      <c r="D3471" s="1">
        <f t="shared" ca="1" si="347"/>
        <v>36</v>
      </c>
      <c r="E3471" s="1" t="str">
        <f t="shared" ca="1" si="347"/>
        <v>HFJ77</v>
      </c>
    </row>
    <row r="3472" spans="1:5">
      <c r="A3472" s="11" t="str">
        <f t="shared" ca="1" si="347"/>
        <v>F1</v>
      </c>
      <c r="B3472" s="1" t="str">
        <f t="shared" ca="1" si="347"/>
        <v>35F3I</v>
      </c>
      <c r="C3472" s="1" t="str">
        <f t="shared" ca="1" si="347"/>
        <v>Produkt-35F3I</v>
      </c>
      <c r="D3472" s="1">
        <f t="shared" ca="1" si="347"/>
        <v>36</v>
      </c>
      <c r="E3472" s="1" t="str">
        <f t="shared" ca="1" si="347"/>
        <v>HFJ77</v>
      </c>
    </row>
    <row r="3473" spans="1:5">
      <c r="A3473" s="11" t="str">
        <f t="shared" ca="1" si="347"/>
        <v>F1</v>
      </c>
      <c r="B3473" s="1" t="str">
        <f t="shared" ca="1" si="347"/>
        <v>35F3I</v>
      </c>
      <c r="C3473" s="1" t="str">
        <f t="shared" ca="1" si="347"/>
        <v>Produkt-35F3I</v>
      </c>
      <c r="D3473" s="1">
        <f t="shared" ca="1" si="347"/>
        <v>36</v>
      </c>
      <c r="E3473" s="1" t="str">
        <f t="shared" ca="1" si="347"/>
        <v>HFJ77</v>
      </c>
    </row>
    <row r="3474" spans="1:5">
      <c r="A3474" s="11" t="str">
        <f t="shared" ca="1" si="347"/>
        <v>F1</v>
      </c>
      <c r="B3474" s="1" t="str">
        <f t="shared" ca="1" si="347"/>
        <v>35F3I</v>
      </c>
      <c r="C3474" s="1" t="str">
        <f t="shared" ca="1" si="347"/>
        <v>Produkt-35F3I</v>
      </c>
      <c r="D3474" s="1">
        <f t="shared" ca="1" si="347"/>
        <v>36</v>
      </c>
      <c r="E3474" s="1" t="str">
        <f t="shared" ca="1" si="347"/>
        <v>HFJ77</v>
      </c>
    </row>
    <row r="3475" spans="1:5">
      <c r="A3475" s="11" t="str">
        <f t="shared" ca="1" si="347"/>
        <v>F1</v>
      </c>
      <c r="B3475" s="1" t="str">
        <f t="shared" ca="1" si="347"/>
        <v>35F3I</v>
      </c>
      <c r="C3475" s="1" t="str">
        <f t="shared" ca="1" si="347"/>
        <v>Produkt-35F3I</v>
      </c>
      <c r="D3475" s="1">
        <f t="shared" ca="1" si="347"/>
        <v>36</v>
      </c>
      <c r="E3475" s="1" t="str">
        <f t="shared" ca="1" si="347"/>
        <v>HFJ77</v>
      </c>
    </row>
    <row r="3476" spans="1:5">
      <c r="A3476" s="11" t="str">
        <f t="shared" ca="1" si="347"/>
        <v>F1</v>
      </c>
      <c r="B3476" s="1" t="str">
        <f t="shared" ca="1" si="347"/>
        <v>35F3I</v>
      </c>
      <c r="C3476" s="1" t="str">
        <f t="shared" ca="1" si="347"/>
        <v>Produkt-35F3I</v>
      </c>
      <c r="D3476" s="1">
        <f t="shared" ca="1" si="347"/>
        <v>36</v>
      </c>
      <c r="E3476" s="1" t="str">
        <f t="shared" ca="1" si="347"/>
        <v>HFJ77</v>
      </c>
    </row>
    <row r="3477" spans="1:5">
      <c r="A3477" s="11" t="str">
        <f t="shared" ca="1" si="347"/>
        <v>F1</v>
      </c>
      <c r="B3477" s="1" t="str">
        <f t="shared" ca="1" si="347"/>
        <v>35F3I</v>
      </c>
      <c r="C3477" s="1" t="str">
        <f t="shared" ca="1" si="347"/>
        <v>Produkt-35F3I</v>
      </c>
      <c r="D3477" s="1">
        <f t="shared" ca="1" si="347"/>
        <v>36</v>
      </c>
      <c r="E3477" s="1" t="str">
        <f t="shared" ca="1" si="347"/>
        <v>HFJ77</v>
      </c>
    </row>
    <row r="3478" spans="1:5">
      <c r="A3478" s="11" t="str">
        <f t="shared" ca="1" si="347"/>
        <v>F1</v>
      </c>
      <c r="B3478" s="1" t="str">
        <f t="shared" ca="1" si="347"/>
        <v>35F3I</v>
      </c>
      <c r="C3478" s="1" t="str">
        <f t="shared" ca="1" si="347"/>
        <v>Produkt-35F3I</v>
      </c>
      <c r="D3478" s="1">
        <f t="shared" ca="1" si="347"/>
        <v>36</v>
      </c>
      <c r="E3478" s="1" t="str">
        <f t="shared" ca="1" si="347"/>
        <v>HFJ77</v>
      </c>
    </row>
    <row r="3479" spans="1:5">
      <c r="A3479" s="11" t="str">
        <f t="shared" ca="1" si="347"/>
        <v>F1</v>
      </c>
      <c r="B3479" s="1" t="str">
        <f t="shared" ca="1" si="347"/>
        <v>35F3I</v>
      </c>
      <c r="C3479" s="1" t="str">
        <f t="shared" ca="1" si="347"/>
        <v>Produkt-35F3I</v>
      </c>
      <c r="D3479" s="1">
        <f t="shared" ca="1" si="347"/>
        <v>36</v>
      </c>
      <c r="E3479" s="1" t="str">
        <f t="shared" ca="1" si="347"/>
        <v>HFJ77</v>
      </c>
    </row>
    <row r="3480" spans="1:5">
      <c r="A3480" s="11" t="str">
        <f t="shared" ref="A3480:E3489" ca="1" si="348">INDEX(AG_roh_Daten,ROW(3470:3470),MATCH(A$9,AG_roh_Spalten,0))</f>
        <v>F1</v>
      </c>
      <c r="B3480" s="1" t="str">
        <f t="shared" ca="1" si="348"/>
        <v>35F3I</v>
      </c>
      <c r="C3480" s="1" t="str">
        <f t="shared" ca="1" si="348"/>
        <v>Produkt-35F3I</v>
      </c>
      <c r="D3480" s="1">
        <f t="shared" ca="1" si="348"/>
        <v>36</v>
      </c>
      <c r="E3480" s="1" t="str">
        <f t="shared" ca="1" si="348"/>
        <v>HFJ77</v>
      </c>
    </row>
    <row r="3481" spans="1:5">
      <c r="A3481" s="11" t="str">
        <f t="shared" ca="1" si="348"/>
        <v>F1</v>
      </c>
      <c r="B3481" s="1" t="str">
        <f t="shared" ca="1" si="348"/>
        <v>35F3I</v>
      </c>
      <c r="C3481" s="1" t="str">
        <f t="shared" ca="1" si="348"/>
        <v>Produkt-35F3I</v>
      </c>
      <c r="D3481" s="1">
        <f t="shared" ca="1" si="348"/>
        <v>36</v>
      </c>
      <c r="E3481" s="1" t="str">
        <f t="shared" ca="1" si="348"/>
        <v>HFJ77</v>
      </c>
    </row>
    <row r="3482" spans="1:5">
      <c r="A3482" s="11" t="str">
        <f t="shared" ca="1" si="348"/>
        <v>F1</v>
      </c>
      <c r="B3482" s="1" t="str">
        <f t="shared" ca="1" si="348"/>
        <v>35F3I</v>
      </c>
      <c r="C3482" s="1" t="str">
        <f t="shared" ca="1" si="348"/>
        <v>Produkt-35F3I</v>
      </c>
      <c r="D3482" s="1">
        <f t="shared" ca="1" si="348"/>
        <v>46</v>
      </c>
      <c r="E3482" s="1" t="str">
        <f t="shared" ca="1" si="348"/>
        <v>335JJ</v>
      </c>
    </row>
    <row r="3483" spans="1:5">
      <c r="A3483" s="11" t="str">
        <f t="shared" ca="1" si="348"/>
        <v>F1</v>
      </c>
      <c r="B3483" s="1" t="str">
        <f t="shared" ca="1" si="348"/>
        <v>35F3I</v>
      </c>
      <c r="C3483" s="1" t="str">
        <f t="shared" ca="1" si="348"/>
        <v>Produkt-35F3I</v>
      </c>
      <c r="D3483" s="1">
        <f t="shared" ca="1" si="348"/>
        <v>46</v>
      </c>
      <c r="E3483" s="1" t="str">
        <f t="shared" ca="1" si="348"/>
        <v>335JJ</v>
      </c>
    </row>
    <row r="3484" spans="1:5">
      <c r="A3484" s="11" t="str">
        <f t="shared" ca="1" si="348"/>
        <v>F1</v>
      </c>
      <c r="B3484" s="1" t="str">
        <f t="shared" ca="1" si="348"/>
        <v>35F3I</v>
      </c>
      <c r="C3484" s="1" t="str">
        <f t="shared" ca="1" si="348"/>
        <v>Produkt-35F3I</v>
      </c>
      <c r="D3484" s="1">
        <f t="shared" ca="1" si="348"/>
        <v>46</v>
      </c>
      <c r="E3484" s="1" t="str">
        <f t="shared" ca="1" si="348"/>
        <v>335JJ</v>
      </c>
    </row>
    <row r="3485" spans="1:5">
      <c r="A3485" s="11" t="str">
        <f t="shared" ca="1" si="348"/>
        <v>F1</v>
      </c>
      <c r="B3485" s="1" t="str">
        <f t="shared" ca="1" si="348"/>
        <v>35F3I</v>
      </c>
      <c r="C3485" s="1" t="str">
        <f t="shared" ca="1" si="348"/>
        <v>Produkt-35F3I</v>
      </c>
      <c r="D3485" s="1">
        <f t="shared" ca="1" si="348"/>
        <v>46</v>
      </c>
      <c r="E3485" s="1" t="str">
        <f t="shared" ca="1" si="348"/>
        <v>335JJ</v>
      </c>
    </row>
    <row r="3486" spans="1:5">
      <c r="A3486" s="11" t="str">
        <f t="shared" ca="1" si="348"/>
        <v>F1</v>
      </c>
      <c r="B3486" s="1" t="str">
        <f t="shared" ca="1" si="348"/>
        <v>35F3I</v>
      </c>
      <c r="C3486" s="1" t="str">
        <f t="shared" ca="1" si="348"/>
        <v>Produkt-35F3I</v>
      </c>
      <c r="D3486" s="1">
        <f t="shared" ca="1" si="348"/>
        <v>46</v>
      </c>
      <c r="E3486" s="1" t="str">
        <f t="shared" ca="1" si="348"/>
        <v>335JJ</v>
      </c>
    </row>
    <row r="3487" spans="1:5">
      <c r="A3487" s="11" t="str">
        <f t="shared" ca="1" si="348"/>
        <v>F1</v>
      </c>
      <c r="B3487" s="1" t="str">
        <f t="shared" ca="1" si="348"/>
        <v>35F3I</v>
      </c>
      <c r="C3487" s="1" t="str">
        <f t="shared" ca="1" si="348"/>
        <v>Produkt-35F3I</v>
      </c>
      <c r="D3487" s="1">
        <f t="shared" ca="1" si="348"/>
        <v>46</v>
      </c>
      <c r="E3487" s="1" t="str">
        <f t="shared" ca="1" si="348"/>
        <v>335JJ</v>
      </c>
    </row>
    <row r="3488" spans="1:5">
      <c r="A3488" s="11" t="str">
        <f t="shared" ca="1" si="348"/>
        <v>F1</v>
      </c>
      <c r="B3488" s="1" t="str">
        <f t="shared" ca="1" si="348"/>
        <v>35F3I</v>
      </c>
      <c r="C3488" s="1" t="str">
        <f t="shared" ca="1" si="348"/>
        <v>Produkt-35F3I</v>
      </c>
      <c r="D3488" s="1">
        <f t="shared" ca="1" si="348"/>
        <v>46</v>
      </c>
      <c r="E3488" s="1" t="str">
        <f t="shared" ca="1" si="348"/>
        <v>335JJ</v>
      </c>
    </row>
    <row r="3489" spans="1:5">
      <c r="A3489" s="11" t="str">
        <f t="shared" ca="1" si="348"/>
        <v>F1</v>
      </c>
      <c r="B3489" s="1" t="str">
        <f t="shared" ca="1" si="348"/>
        <v>35F3I</v>
      </c>
      <c r="C3489" s="1" t="str">
        <f t="shared" ca="1" si="348"/>
        <v>Produkt-35F3I</v>
      </c>
      <c r="D3489" s="1">
        <f t="shared" ca="1" si="348"/>
        <v>46</v>
      </c>
      <c r="E3489" s="1" t="str">
        <f t="shared" ca="1" si="348"/>
        <v>335JJ</v>
      </c>
    </row>
    <row r="3490" spans="1:5">
      <c r="A3490" s="11" t="str">
        <f t="shared" ref="A3490:E3499" ca="1" si="349">INDEX(AG_roh_Daten,ROW(3480:3480),MATCH(A$9,AG_roh_Spalten,0))</f>
        <v>F1</v>
      </c>
      <c r="B3490" s="1" t="str">
        <f t="shared" ca="1" si="349"/>
        <v>35F3I</v>
      </c>
      <c r="C3490" s="1" t="str">
        <f t="shared" ca="1" si="349"/>
        <v>Produkt-35F3I</v>
      </c>
      <c r="D3490" s="1">
        <f t="shared" ca="1" si="349"/>
        <v>46</v>
      </c>
      <c r="E3490" s="1" t="str">
        <f t="shared" ca="1" si="349"/>
        <v>335JJ</v>
      </c>
    </row>
    <row r="3491" spans="1:5">
      <c r="A3491" s="11" t="str">
        <f t="shared" ca="1" si="349"/>
        <v>F1</v>
      </c>
      <c r="B3491" s="1" t="str">
        <f t="shared" ca="1" si="349"/>
        <v>35F3I</v>
      </c>
      <c r="C3491" s="1" t="str">
        <f t="shared" ca="1" si="349"/>
        <v>Produkt-35F3I</v>
      </c>
      <c r="D3491" s="1">
        <f t="shared" ca="1" si="349"/>
        <v>46</v>
      </c>
      <c r="E3491" s="1" t="str">
        <f t="shared" ca="1" si="349"/>
        <v>335JJ</v>
      </c>
    </row>
    <row r="3492" spans="1:5">
      <c r="A3492" s="11" t="str">
        <f t="shared" ca="1" si="349"/>
        <v>F1</v>
      </c>
      <c r="B3492" s="1" t="str">
        <f t="shared" ca="1" si="349"/>
        <v>35FCC</v>
      </c>
      <c r="C3492" s="1" t="str">
        <f t="shared" ca="1" si="349"/>
        <v>Produkt-35FCC</v>
      </c>
      <c r="D3492" s="1">
        <f t="shared" ca="1" si="349"/>
        <v>3</v>
      </c>
      <c r="E3492" s="1" t="str">
        <f t="shared" ca="1" si="349"/>
        <v>G3J7J</v>
      </c>
    </row>
    <row r="3493" spans="1:5">
      <c r="A3493" s="11" t="str">
        <f t="shared" ca="1" si="349"/>
        <v>F1</v>
      </c>
      <c r="B3493" s="1" t="str">
        <f t="shared" ca="1" si="349"/>
        <v>35FCC</v>
      </c>
      <c r="C3493" s="1" t="str">
        <f t="shared" ca="1" si="349"/>
        <v>Produkt-35FCC</v>
      </c>
      <c r="D3493" s="1">
        <f t="shared" ca="1" si="349"/>
        <v>3</v>
      </c>
      <c r="E3493" s="1" t="str">
        <f t="shared" ca="1" si="349"/>
        <v>G3J7J</v>
      </c>
    </row>
    <row r="3494" spans="1:5">
      <c r="A3494" s="11" t="str">
        <f t="shared" ca="1" si="349"/>
        <v>F1</v>
      </c>
      <c r="B3494" s="1" t="str">
        <f t="shared" ca="1" si="349"/>
        <v>35FCC</v>
      </c>
      <c r="C3494" s="1" t="str">
        <f t="shared" ca="1" si="349"/>
        <v>Produkt-35FCC</v>
      </c>
      <c r="D3494" s="1">
        <f t="shared" ca="1" si="349"/>
        <v>5</v>
      </c>
      <c r="E3494" s="1" t="str">
        <f t="shared" ca="1" si="349"/>
        <v>HF7JJ</v>
      </c>
    </row>
    <row r="3495" spans="1:5">
      <c r="A3495" s="11" t="str">
        <f t="shared" ca="1" si="349"/>
        <v>F1</v>
      </c>
      <c r="B3495" s="1" t="str">
        <f t="shared" ca="1" si="349"/>
        <v>35FCC</v>
      </c>
      <c r="C3495" s="1" t="str">
        <f t="shared" ca="1" si="349"/>
        <v>Produkt-35FCC</v>
      </c>
      <c r="D3495" s="1">
        <f t="shared" ca="1" si="349"/>
        <v>5</v>
      </c>
      <c r="E3495" s="1" t="str">
        <f t="shared" ca="1" si="349"/>
        <v>HF7JJ</v>
      </c>
    </row>
    <row r="3496" spans="1:5">
      <c r="A3496" s="11" t="str">
        <f t="shared" ca="1" si="349"/>
        <v>F1</v>
      </c>
      <c r="B3496" s="1" t="str">
        <f t="shared" ca="1" si="349"/>
        <v>35FCC</v>
      </c>
      <c r="C3496" s="1" t="str">
        <f t="shared" ca="1" si="349"/>
        <v>Produkt-35FCC</v>
      </c>
      <c r="D3496" s="1">
        <f t="shared" ca="1" si="349"/>
        <v>36</v>
      </c>
      <c r="E3496" s="1" t="str">
        <f t="shared" ca="1" si="349"/>
        <v>HF33J</v>
      </c>
    </row>
    <row r="3497" spans="1:5">
      <c r="A3497" s="11" t="str">
        <f t="shared" ca="1" si="349"/>
        <v>F1</v>
      </c>
      <c r="B3497" s="1" t="str">
        <f t="shared" ca="1" si="349"/>
        <v>35FCC</v>
      </c>
      <c r="C3497" s="1" t="str">
        <f t="shared" ca="1" si="349"/>
        <v>Produkt-35FCC</v>
      </c>
      <c r="D3497" s="1">
        <f t="shared" ca="1" si="349"/>
        <v>36</v>
      </c>
      <c r="E3497" s="1" t="str">
        <f t="shared" ca="1" si="349"/>
        <v>HF33J</v>
      </c>
    </row>
    <row r="3498" spans="1:5">
      <c r="A3498" s="11" t="str">
        <f t="shared" ca="1" si="349"/>
        <v>F1</v>
      </c>
      <c r="B3498" s="1" t="str">
        <f t="shared" ca="1" si="349"/>
        <v>35FC5</v>
      </c>
      <c r="C3498" s="1" t="str">
        <f t="shared" ca="1" si="349"/>
        <v>Produkt-35FC5</v>
      </c>
      <c r="D3498" s="1">
        <f t="shared" ca="1" si="349"/>
        <v>3</v>
      </c>
      <c r="E3498" s="1" t="str">
        <f t="shared" ca="1" si="349"/>
        <v>G3J7J</v>
      </c>
    </row>
    <row r="3499" spans="1:5">
      <c r="A3499" s="11" t="str">
        <f t="shared" ca="1" si="349"/>
        <v>F1</v>
      </c>
      <c r="B3499" s="1" t="str">
        <f t="shared" ca="1" si="349"/>
        <v>35FC5</v>
      </c>
      <c r="C3499" s="1" t="str">
        <f t="shared" ca="1" si="349"/>
        <v>Produkt-35FC5</v>
      </c>
      <c r="D3499" s="1">
        <f t="shared" ca="1" si="349"/>
        <v>3</v>
      </c>
      <c r="E3499" s="1" t="str">
        <f t="shared" ca="1" si="349"/>
        <v>G3J7J</v>
      </c>
    </row>
    <row r="3500" spans="1:5">
      <c r="A3500" s="11" t="str">
        <f t="shared" ref="A3500:E3509" ca="1" si="350">INDEX(AG_roh_Daten,ROW(3490:3490),MATCH(A$9,AG_roh_Spalten,0))</f>
        <v>F1</v>
      </c>
      <c r="B3500" s="1" t="str">
        <f t="shared" ca="1" si="350"/>
        <v>35FC5</v>
      </c>
      <c r="C3500" s="1" t="str">
        <f t="shared" ca="1" si="350"/>
        <v>Produkt-35FC5</v>
      </c>
      <c r="D3500" s="1">
        <f t="shared" ca="1" si="350"/>
        <v>3</v>
      </c>
      <c r="E3500" s="1" t="str">
        <f t="shared" ca="1" si="350"/>
        <v>G3J7J</v>
      </c>
    </row>
    <row r="3501" spans="1:5">
      <c r="A3501" s="11" t="str">
        <f t="shared" ca="1" si="350"/>
        <v>F1</v>
      </c>
      <c r="B3501" s="1" t="str">
        <f t="shared" ca="1" si="350"/>
        <v>35FC5</v>
      </c>
      <c r="C3501" s="1" t="str">
        <f t="shared" ca="1" si="350"/>
        <v>Produkt-35FC5</v>
      </c>
      <c r="D3501" s="1">
        <f t="shared" ca="1" si="350"/>
        <v>3</v>
      </c>
      <c r="E3501" s="1" t="str">
        <f t="shared" ca="1" si="350"/>
        <v>G3J7J</v>
      </c>
    </row>
    <row r="3502" spans="1:5">
      <c r="A3502" s="11" t="str">
        <f t="shared" ca="1" si="350"/>
        <v>F1</v>
      </c>
      <c r="B3502" s="1" t="str">
        <f t="shared" ca="1" si="350"/>
        <v>35FCG</v>
      </c>
      <c r="C3502" s="1" t="str">
        <f t="shared" ca="1" si="350"/>
        <v>Produkt-35FCG</v>
      </c>
      <c r="D3502" s="1">
        <f t="shared" ca="1" si="350"/>
        <v>3</v>
      </c>
      <c r="E3502" s="1" t="str">
        <f t="shared" ca="1" si="350"/>
        <v>G3J7J</v>
      </c>
    </row>
    <row r="3503" spans="1:5">
      <c r="A3503" s="11" t="str">
        <f t="shared" ca="1" si="350"/>
        <v>F1</v>
      </c>
      <c r="B3503" s="1" t="str">
        <f t="shared" ca="1" si="350"/>
        <v>35FCG</v>
      </c>
      <c r="C3503" s="1" t="str">
        <f t="shared" ca="1" si="350"/>
        <v>Produkt-35FCG</v>
      </c>
      <c r="D3503" s="1">
        <f t="shared" ca="1" si="350"/>
        <v>3</v>
      </c>
      <c r="E3503" s="1" t="str">
        <f t="shared" ca="1" si="350"/>
        <v>G3J7J</v>
      </c>
    </row>
    <row r="3504" spans="1:5">
      <c r="A3504" s="11" t="str">
        <f t="shared" ca="1" si="350"/>
        <v>F1</v>
      </c>
      <c r="B3504" s="1" t="str">
        <f t="shared" ca="1" si="350"/>
        <v>35FCG</v>
      </c>
      <c r="C3504" s="1" t="str">
        <f t="shared" ca="1" si="350"/>
        <v>Produkt-35FCG</v>
      </c>
      <c r="D3504" s="1">
        <f t="shared" ca="1" si="350"/>
        <v>3</v>
      </c>
      <c r="E3504" s="1" t="str">
        <f t="shared" ca="1" si="350"/>
        <v>G3J7J</v>
      </c>
    </row>
    <row r="3505" spans="1:5">
      <c r="A3505" s="11" t="str">
        <f t="shared" ca="1" si="350"/>
        <v>F1</v>
      </c>
      <c r="B3505" s="1" t="str">
        <f t="shared" ca="1" si="350"/>
        <v>35FCG</v>
      </c>
      <c r="C3505" s="1" t="str">
        <f t="shared" ca="1" si="350"/>
        <v>Produkt-35FCG</v>
      </c>
      <c r="D3505" s="1">
        <f t="shared" ca="1" si="350"/>
        <v>3</v>
      </c>
      <c r="E3505" s="1" t="str">
        <f t="shared" ca="1" si="350"/>
        <v>G3J7J</v>
      </c>
    </row>
    <row r="3506" spans="1:5">
      <c r="A3506" s="11" t="str">
        <f t="shared" ca="1" si="350"/>
        <v>F1</v>
      </c>
      <c r="B3506" s="1" t="str">
        <f t="shared" ca="1" si="350"/>
        <v>35FCG</v>
      </c>
      <c r="C3506" s="1" t="str">
        <f t="shared" ca="1" si="350"/>
        <v>Produkt-35FCG</v>
      </c>
      <c r="D3506" s="1">
        <f t="shared" ca="1" si="350"/>
        <v>3</v>
      </c>
      <c r="E3506" s="1" t="str">
        <f t="shared" ca="1" si="350"/>
        <v>G3J7J</v>
      </c>
    </row>
    <row r="3507" spans="1:5">
      <c r="A3507" s="11" t="str">
        <f t="shared" ca="1" si="350"/>
        <v>F1</v>
      </c>
      <c r="B3507" s="1" t="str">
        <f t="shared" ca="1" si="350"/>
        <v>35FCG</v>
      </c>
      <c r="C3507" s="1" t="str">
        <f t="shared" ca="1" si="350"/>
        <v>Produkt-35FCG</v>
      </c>
      <c r="D3507" s="1">
        <f t="shared" ca="1" si="350"/>
        <v>3</v>
      </c>
      <c r="E3507" s="1" t="str">
        <f t="shared" ca="1" si="350"/>
        <v>G3J7J</v>
      </c>
    </row>
    <row r="3508" spans="1:5">
      <c r="A3508" s="11" t="str">
        <f t="shared" ca="1" si="350"/>
        <v>F1</v>
      </c>
      <c r="B3508" s="1" t="str">
        <f t="shared" ca="1" si="350"/>
        <v>35FCG</v>
      </c>
      <c r="C3508" s="1" t="str">
        <f t="shared" ca="1" si="350"/>
        <v>Produkt-35FCG</v>
      </c>
      <c r="D3508" s="1">
        <f t="shared" ca="1" si="350"/>
        <v>5</v>
      </c>
      <c r="E3508" s="1" t="str">
        <f t="shared" ca="1" si="350"/>
        <v>HF33J</v>
      </c>
    </row>
    <row r="3509" spans="1:5">
      <c r="A3509" s="11" t="str">
        <f t="shared" ca="1" si="350"/>
        <v>F1</v>
      </c>
      <c r="B3509" s="1" t="str">
        <f t="shared" ca="1" si="350"/>
        <v>35FCG</v>
      </c>
      <c r="C3509" s="1" t="str">
        <f t="shared" ca="1" si="350"/>
        <v>Produkt-35FCG</v>
      </c>
      <c r="D3509" s="1">
        <f t="shared" ca="1" si="350"/>
        <v>5</v>
      </c>
      <c r="E3509" s="1" t="str">
        <f t="shared" ca="1" si="350"/>
        <v>HF33J</v>
      </c>
    </row>
    <row r="3510" spans="1:5">
      <c r="A3510" s="11" t="str">
        <f t="shared" ref="A3510:E3519" ca="1" si="351">INDEX(AG_roh_Daten,ROW(3500:3500),MATCH(A$9,AG_roh_Spalten,0))</f>
        <v>F1</v>
      </c>
      <c r="B3510" s="1" t="str">
        <f t="shared" ca="1" si="351"/>
        <v>35FCG</v>
      </c>
      <c r="C3510" s="1" t="str">
        <f t="shared" ca="1" si="351"/>
        <v>Produkt-35FCG</v>
      </c>
      <c r="D3510" s="1">
        <f t="shared" ca="1" si="351"/>
        <v>5</v>
      </c>
      <c r="E3510" s="1" t="str">
        <f t="shared" ca="1" si="351"/>
        <v>HF33J</v>
      </c>
    </row>
    <row r="3511" spans="1:5">
      <c r="A3511" s="11" t="str">
        <f t="shared" ca="1" si="351"/>
        <v>F1</v>
      </c>
      <c r="B3511" s="1" t="str">
        <f t="shared" ca="1" si="351"/>
        <v>35FCG</v>
      </c>
      <c r="C3511" s="1" t="str">
        <f t="shared" ca="1" si="351"/>
        <v>Produkt-35FCG</v>
      </c>
      <c r="D3511" s="1">
        <f t="shared" ca="1" si="351"/>
        <v>5</v>
      </c>
      <c r="E3511" s="1" t="str">
        <f t="shared" ca="1" si="351"/>
        <v>HF33J</v>
      </c>
    </row>
    <row r="3512" spans="1:5">
      <c r="A3512" s="11" t="str">
        <f t="shared" ca="1" si="351"/>
        <v>F1</v>
      </c>
      <c r="B3512" s="1" t="str">
        <f t="shared" ca="1" si="351"/>
        <v>35FCG</v>
      </c>
      <c r="C3512" s="1" t="str">
        <f t="shared" ca="1" si="351"/>
        <v>Produkt-35FCG</v>
      </c>
      <c r="D3512" s="1">
        <f t="shared" ca="1" si="351"/>
        <v>36</v>
      </c>
      <c r="E3512" s="1" t="str">
        <f t="shared" ca="1" si="351"/>
        <v>HF33J</v>
      </c>
    </row>
    <row r="3513" spans="1:5">
      <c r="A3513" s="11" t="str">
        <f t="shared" ca="1" si="351"/>
        <v>F1</v>
      </c>
      <c r="B3513" s="1" t="str">
        <f t="shared" ca="1" si="351"/>
        <v>35FCG</v>
      </c>
      <c r="C3513" s="1" t="str">
        <f t="shared" ca="1" si="351"/>
        <v>Produkt-35FCG</v>
      </c>
      <c r="D3513" s="1">
        <f t="shared" ca="1" si="351"/>
        <v>36</v>
      </c>
      <c r="E3513" s="1" t="str">
        <f t="shared" ca="1" si="351"/>
        <v>HF33J</v>
      </c>
    </row>
    <row r="3514" spans="1:5">
      <c r="A3514" s="11" t="str">
        <f t="shared" ca="1" si="351"/>
        <v>F1</v>
      </c>
      <c r="B3514" s="1" t="str">
        <f t="shared" ca="1" si="351"/>
        <v>35FCG</v>
      </c>
      <c r="C3514" s="1" t="str">
        <f t="shared" ca="1" si="351"/>
        <v>Produkt-35FCG</v>
      </c>
      <c r="D3514" s="1">
        <f t="shared" ca="1" si="351"/>
        <v>36</v>
      </c>
      <c r="E3514" s="1" t="str">
        <f t="shared" ca="1" si="351"/>
        <v>HF33J</v>
      </c>
    </row>
    <row r="3515" spans="1:5">
      <c r="A3515" s="11" t="str">
        <f t="shared" ca="1" si="351"/>
        <v>F1</v>
      </c>
      <c r="B3515" s="1" t="str">
        <f t="shared" ca="1" si="351"/>
        <v>35FCG</v>
      </c>
      <c r="C3515" s="1" t="str">
        <f t="shared" ca="1" si="351"/>
        <v>Produkt-35FCG</v>
      </c>
      <c r="D3515" s="1">
        <f t="shared" ca="1" si="351"/>
        <v>36</v>
      </c>
      <c r="E3515" s="1" t="str">
        <f t="shared" ca="1" si="351"/>
        <v>HF33J</v>
      </c>
    </row>
    <row r="3516" spans="1:5">
      <c r="A3516" s="11" t="str">
        <f t="shared" ca="1" si="351"/>
        <v>F1</v>
      </c>
      <c r="B3516" s="1" t="str">
        <f t="shared" ca="1" si="351"/>
        <v>35FCG</v>
      </c>
      <c r="C3516" s="1" t="str">
        <f t="shared" ca="1" si="351"/>
        <v>Produkt-35FCG</v>
      </c>
      <c r="D3516" s="1">
        <f t="shared" ca="1" si="351"/>
        <v>36</v>
      </c>
      <c r="E3516" s="1" t="str">
        <f t="shared" ca="1" si="351"/>
        <v>HF33J</v>
      </c>
    </row>
    <row r="3517" spans="1:5">
      <c r="A3517" s="11" t="str">
        <f t="shared" ca="1" si="351"/>
        <v>F1</v>
      </c>
      <c r="B3517" s="1" t="str">
        <f t="shared" ca="1" si="351"/>
        <v>35FCG</v>
      </c>
      <c r="C3517" s="1" t="str">
        <f t="shared" ca="1" si="351"/>
        <v>Produkt-35FCG</v>
      </c>
      <c r="D3517" s="1">
        <f t="shared" ca="1" si="351"/>
        <v>36</v>
      </c>
      <c r="E3517" s="1" t="str">
        <f t="shared" ca="1" si="351"/>
        <v>HF33J</v>
      </c>
    </row>
    <row r="3518" spans="1:5">
      <c r="A3518" s="11" t="str">
        <f t="shared" ca="1" si="351"/>
        <v>F1</v>
      </c>
      <c r="B3518" s="1" t="str">
        <f t="shared" ca="1" si="351"/>
        <v>35FCH</v>
      </c>
      <c r="C3518" s="1" t="str">
        <f t="shared" ca="1" si="351"/>
        <v>Produkt-35FCH</v>
      </c>
      <c r="D3518" s="1">
        <f t="shared" ca="1" si="351"/>
        <v>3</v>
      </c>
      <c r="E3518" s="1" t="str">
        <f t="shared" ca="1" si="351"/>
        <v>G3J7J</v>
      </c>
    </row>
    <row r="3519" spans="1:5">
      <c r="A3519" s="11" t="str">
        <f t="shared" ca="1" si="351"/>
        <v>F1</v>
      </c>
      <c r="B3519" s="1" t="str">
        <f t="shared" ca="1" si="351"/>
        <v>35FCH</v>
      </c>
      <c r="C3519" s="1" t="str">
        <f t="shared" ca="1" si="351"/>
        <v>Produkt-35FCH</v>
      </c>
      <c r="D3519" s="1">
        <f t="shared" ca="1" si="351"/>
        <v>3</v>
      </c>
      <c r="E3519" s="1" t="str">
        <f t="shared" ca="1" si="351"/>
        <v>G3J7J</v>
      </c>
    </row>
    <row r="3520" spans="1:5">
      <c r="A3520" s="11" t="str">
        <f t="shared" ref="A3520:E3529" ca="1" si="352">INDEX(AG_roh_Daten,ROW(3510:3510),MATCH(A$9,AG_roh_Spalten,0))</f>
        <v>F1</v>
      </c>
      <c r="B3520" s="1" t="str">
        <f t="shared" ca="1" si="352"/>
        <v>35FCH</v>
      </c>
      <c r="C3520" s="1" t="str">
        <f t="shared" ca="1" si="352"/>
        <v>Produkt-35FCH</v>
      </c>
      <c r="D3520" s="1">
        <f t="shared" ca="1" si="352"/>
        <v>3</v>
      </c>
      <c r="E3520" s="1" t="str">
        <f t="shared" ca="1" si="352"/>
        <v>G3J7J</v>
      </c>
    </row>
    <row r="3521" spans="1:5">
      <c r="A3521" s="11" t="str">
        <f t="shared" ca="1" si="352"/>
        <v>F1</v>
      </c>
      <c r="B3521" s="1" t="str">
        <f t="shared" ca="1" si="352"/>
        <v>35FCH</v>
      </c>
      <c r="C3521" s="1" t="str">
        <f t="shared" ca="1" si="352"/>
        <v>Produkt-35FCH</v>
      </c>
      <c r="D3521" s="1">
        <f t="shared" ca="1" si="352"/>
        <v>3</v>
      </c>
      <c r="E3521" s="1" t="str">
        <f t="shared" ca="1" si="352"/>
        <v>G3J7J</v>
      </c>
    </row>
    <row r="3522" spans="1:5">
      <c r="A3522" s="11" t="str">
        <f t="shared" ca="1" si="352"/>
        <v>F1</v>
      </c>
      <c r="B3522" s="1" t="str">
        <f t="shared" ca="1" si="352"/>
        <v>35FCH</v>
      </c>
      <c r="C3522" s="1" t="str">
        <f t="shared" ca="1" si="352"/>
        <v>Produkt-35FCH</v>
      </c>
      <c r="D3522" s="1">
        <f t="shared" ca="1" si="352"/>
        <v>3</v>
      </c>
      <c r="E3522" s="1" t="str">
        <f t="shared" ca="1" si="352"/>
        <v>G3J7J</v>
      </c>
    </row>
    <row r="3523" spans="1:5">
      <c r="A3523" s="11" t="str">
        <f t="shared" ca="1" si="352"/>
        <v>F1</v>
      </c>
      <c r="B3523" s="1" t="str">
        <f t="shared" ca="1" si="352"/>
        <v>35FCH</v>
      </c>
      <c r="C3523" s="1" t="str">
        <f t="shared" ca="1" si="352"/>
        <v>Produkt-35FCH</v>
      </c>
      <c r="D3523" s="1">
        <f t="shared" ca="1" si="352"/>
        <v>3</v>
      </c>
      <c r="E3523" s="1" t="str">
        <f t="shared" ca="1" si="352"/>
        <v>G3J7J</v>
      </c>
    </row>
    <row r="3524" spans="1:5">
      <c r="A3524" s="11" t="str">
        <f t="shared" ca="1" si="352"/>
        <v>F1</v>
      </c>
      <c r="B3524" s="1" t="str">
        <f t="shared" ca="1" si="352"/>
        <v>35FCH</v>
      </c>
      <c r="C3524" s="1" t="str">
        <f t="shared" ca="1" si="352"/>
        <v>Produkt-35FCH</v>
      </c>
      <c r="D3524" s="1">
        <f t="shared" ca="1" si="352"/>
        <v>3</v>
      </c>
      <c r="E3524" s="1" t="str">
        <f t="shared" ca="1" si="352"/>
        <v>G3J7J</v>
      </c>
    </row>
    <row r="3525" spans="1:5">
      <c r="A3525" s="11" t="str">
        <f t="shared" ca="1" si="352"/>
        <v>F1</v>
      </c>
      <c r="B3525" s="1" t="str">
        <f t="shared" ca="1" si="352"/>
        <v>35FCH</v>
      </c>
      <c r="C3525" s="1" t="str">
        <f t="shared" ca="1" si="352"/>
        <v>Produkt-35FCH</v>
      </c>
      <c r="D3525" s="1">
        <f t="shared" ca="1" si="352"/>
        <v>3</v>
      </c>
      <c r="E3525" s="1" t="str">
        <f t="shared" ca="1" si="352"/>
        <v>G3J7J</v>
      </c>
    </row>
    <row r="3526" spans="1:5">
      <c r="A3526" s="11" t="str">
        <f t="shared" ca="1" si="352"/>
        <v>F1</v>
      </c>
      <c r="B3526" s="1" t="str">
        <f t="shared" ca="1" si="352"/>
        <v>35FCH</v>
      </c>
      <c r="C3526" s="1" t="str">
        <f t="shared" ca="1" si="352"/>
        <v>Produkt-35FCH</v>
      </c>
      <c r="D3526" s="1">
        <f t="shared" ca="1" si="352"/>
        <v>3</v>
      </c>
      <c r="E3526" s="1" t="str">
        <f t="shared" ca="1" si="352"/>
        <v>G3J7J</v>
      </c>
    </row>
    <row r="3527" spans="1:5">
      <c r="A3527" s="11" t="str">
        <f t="shared" ca="1" si="352"/>
        <v>F1</v>
      </c>
      <c r="B3527" s="1" t="str">
        <f t="shared" ca="1" si="352"/>
        <v>35FCH</v>
      </c>
      <c r="C3527" s="1" t="str">
        <f t="shared" ca="1" si="352"/>
        <v>Produkt-35FCH</v>
      </c>
      <c r="D3527" s="1">
        <f t="shared" ca="1" si="352"/>
        <v>3</v>
      </c>
      <c r="E3527" s="1" t="str">
        <f t="shared" ca="1" si="352"/>
        <v>G3J7J</v>
      </c>
    </row>
    <row r="3528" spans="1:5">
      <c r="A3528" s="11" t="str">
        <f t="shared" ca="1" si="352"/>
        <v>F1</v>
      </c>
      <c r="B3528" s="1" t="str">
        <f t="shared" ca="1" si="352"/>
        <v>35FCH</v>
      </c>
      <c r="C3528" s="1" t="str">
        <f t="shared" ca="1" si="352"/>
        <v>Produkt-35FCH</v>
      </c>
      <c r="D3528" s="1">
        <f t="shared" ca="1" si="352"/>
        <v>3</v>
      </c>
      <c r="E3528" s="1" t="str">
        <f t="shared" ca="1" si="352"/>
        <v>G3J7J</v>
      </c>
    </row>
    <row r="3529" spans="1:5">
      <c r="A3529" s="11" t="str">
        <f t="shared" ca="1" si="352"/>
        <v>F1</v>
      </c>
      <c r="B3529" s="1" t="str">
        <f t="shared" ca="1" si="352"/>
        <v>35FCH</v>
      </c>
      <c r="C3529" s="1" t="str">
        <f t="shared" ca="1" si="352"/>
        <v>Produkt-35FCH</v>
      </c>
      <c r="D3529" s="1">
        <f t="shared" ca="1" si="352"/>
        <v>3</v>
      </c>
      <c r="E3529" s="1" t="str">
        <f t="shared" ca="1" si="352"/>
        <v>G3J7J</v>
      </c>
    </row>
    <row r="3530" spans="1:5">
      <c r="A3530" s="11" t="str">
        <f t="shared" ref="A3530:E3539" ca="1" si="353">INDEX(AG_roh_Daten,ROW(3520:3520),MATCH(A$9,AG_roh_Spalten,0))</f>
        <v>F1</v>
      </c>
      <c r="B3530" s="1" t="str">
        <f t="shared" ca="1" si="353"/>
        <v>35FCH</v>
      </c>
      <c r="C3530" s="1" t="str">
        <f t="shared" ca="1" si="353"/>
        <v>Produkt-35FCH</v>
      </c>
      <c r="D3530" s="1">
        <f t="shared" ca="1" si="353"/>
        <v>3</v>
      </c>
      <c r="E3530" s="1" t="str">
        <f t="shared" ca="1" si="353"/>
        <v>G3J7J</v>
      </c>
    </row>
    <row r="3531" spans="1:5">
      <c r="A3531" s="11" t="str">
        <f t="shared" ca="1" si="353"/>
        <v>F1</v>
      </c>
      <c r="B3531" s="1" t="str">
        <f t="shared" ca="1" si="353"/>
        <v>35FCH</v>
      </c>
      <c r="C3531" s="1" t="str">
        <f t="shared" ca="1" si="353"/>
        <v>Produkt-35FCH</v>
      </c>
      <c r="D3531" s="1">
        <f t="shared" ca="1" si="353"/>
        <v>3</v>
      </c>
      <c r="E3531" s="1" t="str">
        <f t="shared" ca="1" si="353"/>
        <v>G3J7J</v>
      </c>
    </row>
    <row r="3532" spans="1:5">
      <c r="A3532" s="11" t="str">
        <f t="shared" ca="1" si="353"/>
        <v>F1</v>
      </c>
      <c r="B3532" s="1" t="str">
        <f t="shared" ca="1" si="353"/>
        <v>35FCH</v>
      </c>
      <c r="C3532" s="1" t="str">
        <f t="shared" ca="1" si="353"/>
        <v>Produkt-35FCH</v>
      </c>
      <c r="D3532" s="1">
        <f t="shared" ca="1" si="353"/>
        <v>3</v>
      </c>
      <c r="E3532" s="1" t="str">
        <f t="shared" ca="1" si="353"/>
        <v>G3J7J</v>
      </c>
    </row>
    <row r="3533" spans="1:5">
      <c r="A3533" s="11" t="str">
        <f t="shared" ca="1" si="353"/>
        <v>F1</v>
      </c>
      <c r="B3533" s="1" t="str">
        <f t="shared" ca="1" si="353"/>
        <v>35FCH</v>
      </c>
      <c r="C3533" s="1" t="str">
        <f t="shared" ca="1" si="353"/>
        <v>Produkt-35FCH</v>
      </c>
      <c r="D3533" s="1">
        <f t="shared" ca="1" si="353"/>
        <v>3</v>
      </c>
      <c r="E3533" s="1" t="str">
        <f t="shared" ca="1" si="353"/>
        <v>G3J7J</v>
      </c>
    </row>
    <row r="3534" spans="1:5">
      <c r="A3534" s="11" t="str">
        <f t="shared" ca="1" si="353"/>
        <v>F1</v>
      </c>
      <c r="B3534" s="1" t="str">
        <f t="shared" ca="1" si="353"/>
        <v>35FCH</v>
      </c>
      <c r="C3534" s="1" t="str">
        <f t="shared" ca="1" si="353"/>
        <v>Produkt-35FCH</v>
      </c>
      <c r="D3534" s="1">
        <f t="shared" ca="1" si="353"/>
        <v>3</v>
      </c>
      <c r="E3534" s="1" t="str">
        <f t="shared" ca="1" si="353"/>
        <v>G3J7J</v>
      </c>
    </row>
    <row r="3535" spans="1:5">
      <c r="A3535" s="11" t="str">
        <f t="shared" ca="1" si="353"/>
        <v>F1</v>
      </c>
      <c r="B3535" s="1" t="str">
        <f t="shared" ca="1" si="353"/>
        <v>35FCH</v>
      </c>
      <c r="C3535" s="1" t="str">
        <f t="shared" ca="1" si="353"/>
        <v>Produkt-35FCH</v>
      </c>
      <c r="D3535" s="1">
        <f t="shared" ca="1" si="353"/>
        <v>3</v>
      </c>
      <c r="E3535" s="1" t="str">
        <f t="shared" ca="1" si="353"/>
        <v>G3J7J</v>
      </c>
    </row>
    <row r="3536" spans="1:5">
      <c r="A3536" s="11" t="str">
        <f t="shared" ca="1" si="353"/>
        <v>F1</v>
      </c>
      <c r="B3536" s="1" t="str">
        <f t="shared" ca="1" si="353"/>
        <v>35FCH</v>
      </c>
      <c r="C3536" s="1" t="str">
        <f t="shared" ca="1" si="353"/>
        <v>Produkt-35FCH</v>
      </c>
      <c r="D3536" s="1">
        <f t="shared" ca="1" si="353"/>
        <v>3</v>
      </c>
      <c r="E3536" s="1" t="str">
        <f t="shared" ca="1" si="353"/>
        <v>G3J7J</v>
      </c>
    </row>
    <row r="3537" spans="1:5">
      <c r="A3537" s="11" t="str">
        <f t="shared" ca="1" si="353"/>
        <v>F1</v>
      </c>
      <c r="B3537" s="1" t="str">
        <f t="shared" ca="1" si="353"/>
        <v>35FCH</v>
      </c>
      <c r="C3537" s="1" t="str">
        <f t="shared" ca="1" si="353"/>
        <v>Produkt-35FCH</v>
      </c>
      <c r="D3537" s="1">
        <f t="shared" ca="1" si="353"/>
        <v>3</v>
      </c>
      <c r="E3537" s="1" t="str">
        <f t="shared" ca="1" si="353"/>
        <v>G3J7J</v>
      </c>
    </row>
    <row r="3538" spans="1:5">
      <c r="A3538" s="11" t="str">
        <f t="shared" ca="1" si="353"/>
        <v>F1</v>
      </c>
      <c r="B3538" s="1" t="str">
        <f t="shared" ca="1" si="353"/>
        <v>35FCH</v>
      </c>
      <c r="C3538" s="1" t="str">
        <f t="shared" ca="1" si="353"/>
        <v>Produkt-35FCH</v>
      </c>
      <c r="D3538" s="1">
        <f t="shared" ca="1" si="353"/>
        <v>3</v>
      </c>
      <c r="E3538" s="1" t="str">
        <f t="shared" ca="1" si="353"/>
        <v>G3J7J</v>
      </c>
    </row>
    <row r="3539" spans="1:5">
      <c r="A3539" s="11" t="str">
        <f t="shared" ca="1" si="353"/>
        <v>F1</v>
      </c>
      <c r="B3539" s="1" t="str">
        <f t="shared" ca="1" si="353"/>
        <v>35FCH</v>
      </c>
      <c r="C3539" s="1" t="str">
        <f t="shared" ca="1" si="353"/>
        <v>Produkt-35FCH</v>
      </c>
      <c r="D3539" s="1">
        <f t="shared" ca="1" si="353"/>
        <v>3</v>
      </c>
      <c r="E3539" s="1" t="str">
        <f t="shared" ca="1" si="353"/>
        <v>G3J7J</v>
      </c>
    </row>
    <row r="3540" spans="1:5">
      <c r="A3540" s="11" t="str">
        <f t="shared" ref="A3540:E3549" ca="1" si="354">INDEX(AG_roh_Daten,ROW(3530:3530),MATCH(A$9,AG_roh_Spalten,0))</f>
        <v>F1</v>
      </c>
      <c r="B3540" s="1" t="str">
        <f t="shared" ca="1" si="354"/>
        <v>35FCH</v>
      </c>
      <c r="C3540" s="1" t="str">
        <f t="shared" ca="1" si="354"/>
        <v>Produkt-35FCH</v>
      </c>
      <c r="D3540" s="1">
        <f t="shared" ca="1" si="354"/>
        <v>3</v>
      </c>
      <c r="E3540" s="1" t="str">
        <f t="shared" ca="1" si="354"/>
        <v>G3J7J</v>
      </c>
    </row>
    <row r="3541" spans="1:5">
      <c r="A3541" s="11" t="str">
        <f t="shared" ca="1" si="354"/>
        <v>F1</v>
      </c>
      <c r="B3541" s="1" t="str">
        <f t="shared" ca="1" si="354"/>
        <v>35FCH</v>
      </c>
      <c r="C3541" s="1" t="str">
        <f t="shared" ca="1" si="354"/>
        <v>Produkt-35FCH</v>
      </c>
      <c r="D3541" s="1">
        <f t="shared" ca="1" si="354"/>
        <v>3</v>
      </c>
      <c r="E3541" s="1" t="str">
        <f t="shared" ca="1" si="354"/>
        <v>G3J7J</v>
      </c>
    </row>
    <row r="3542" spans="1:5">
      <c r="A3542" s="11" t="str">
        <f t="shared" ca="1" si="354"/>
        <v>F1</v>
      </c>
      <c r="B3542" s="1" t="str">
        <f t="shared" ca="1" si="354"/>
        <v>35FCH</v>
      </c>
      <c r="C3542" s="1" t="str">
        <f t="shared" ca="1" si="354"/>
        <v>Produkt-35FCH</v>
      </c>
      <c r="D3542" s="1">
        <f t="shared" ca="1" si="354"/>
        <v>3</v>
      </c>
      <c r="E3542" s="1" t="str">
        <f t="shared" ca="1" si="354"/>
        <v>G3J7J</v>
      </c>
    </row>
    <row r="3543" spans="1:5">
      <c r="A3543" s="11" t="str">
        <f t="shared" ca="1" si="354"/>
        <v>F1</v>
      </c>
      <c r="B3543" s="1" t="str">
        <f t="shared" ca="1" si="354"/>
        <v>35FCH</v>
      </c>
      <c r="C3543" s="1" t="str">
        <f t="shared" ca="1" si="354"/>
        <v>Produkt-35FCH</v>
      </c>
      <c r="D3543" s="1">
        <f t="shared" ca="1" si="354"/>
        <v>3</v>
      </c>
      <c r="E3543" s="1" t="str">
        <f t="shared" ca="1" si="354"/>
        <v>G3J7J</v>
      </c>
    </row>
    <row r="3544" spans="1:5">
      <c r="A3544" s="11" t="str">
        <f t="shared" ca="1" si="354"/>
        <v>F1</v>
      </c>
      <c r="B3544" s="1" t="str">
        <f t="shared" ca="1" si="354"/>
        <v>35FCH</v>
      </c>
      <c r="C3544" s="1" t="str">
        <f t="shared" ca="1" si="354"/>
        <v>Produkt-35FCH</v>
      </c>
      <c r="D3544" s="1">
        <f t="shared" ca="1" si="354"/>
        <v>3</v>
      </c>
      <c r="E3544" s="1" t="str">
        <f t="shared" ca="1" si="354"/>
        <v>G3J7J</v>
      </c>
    </row>
    <row r="3545" spans="1:5">
      <c r="A3545" s="11" t="str">
        <f t="shared" ca="1" si="354"/>
        <v>F1</v>
      </c>
      <c r="B3545" s="1" t="str">
        <f t="shared" ca="1" si="354"/>
        <v>35FCH</v>
      </c>
      <c r="C3545" s="1" t="str">
        <f t="shared" ca="1" si="354"/>
        <v>Produkt-35FCH</v>
      </c>
      <c r="D3545" s="1">
        <f t="shared" ca="1" si="354"/>
        <v>3</v>
      </c>
      <c r="E3545" s="1" t="str">
        <f t="shared" ca="1" si="354"/>
        <v>G3J7J</v>
      </c>
    </row>
    <row r="3546" spans="1:5">
      <c r="A3546" s="11" t="str">
        <f t="shared" ca="1" si="354"/>
        <v>F1</v>
      </c>
      <c r="B3546" s="1" t="str">
        <f t="shared" ca="1" si="354"/>
        <v>35FCH</v>
      </c>
      <c r="C3546" s="1" t="str">
        <f t="shared" ca="1" si="354"/>
        <v>Produkt-35FCH</v>
      </c>
      <c r="D3546" s="1">
        <f t="shared" ca="1" si="354"/>
        <v>3</v>
      </c>
      <c r="E3546" s="1" t="str">
        <f t="shared" ca="1" si="354"/>
        <v>G3J7J</v>
      </c>
    </row>
    <row r="3547" spans="1:5">
      <c r="A3547" s="11" t="str">
        <f t="shared" ca="1" si="354"/>
        <v>F1</v>
      </c>
      <c r="B3547" s="1" t="str">
        <f t="shared" ca="1" si="354"/>
        <v>35FCH</v>
      </c>
      <c r="C3547" s="1" t="str">
        <f t="shared" ca="1" si="354"/>
        <v>Produkt-35FCH</v>
      </c>
      <c r="D3547" s="1">
        <f t="shared" ca="1" si="354"/>
        <v>5</v>
      </c>
      <c r="E3547" s="1" t="str">
        <f t="shared" ca="1" si="354"/>
        <v>HF33J</v>
      </c>
    </row>
    <row r="3548" spans="1:5">
      <c r="A3548" s="11" t="str">
        <f t="shared" ca="1" si="354"/>
        <v>F1</v>
      </c>
      <c r="B3548" s="1" t="str">
        <f t="shared" ca="1" si="354"/>
        <v>35FCH</v>
      </c>
      <c r="C3548" s="1" t="str">
        <f t="shared" ca="1" si="354"/>
        <v>Produkt-35FCH</v>
      </c>
      <c r="D3548" s="1">
        <f t="shared" ca="1" si="354"/>
        <v>5</v>
      </c>
      <c r="E3548" s="1" t="str">
        <f t="shared" ca="1" si="354"/>
        <v>HF33J</v>
      </c>
    </row>
    <row r="3549" spans="1:5">
      <c r="A3549" s="11" t="str">
        <f t="shared" ca="1" si="354"/>
        <v>F1</v>
      </c>
      <c r="B3549" s="1" t="str">
        <f t="shared" ca="1" si="354"/>
        <v>35FCH</v>
      </c>
      <c r="C3549" s="1" t="str">
        <f t="shared" ca="1" si="354"/>
        <v>Produkt-35FCH</v>
      </c>
      <c r="D3549" s="1">
        <f t="shared" ca="1" si="354"/>
        <v>5</v>
      </c>
      <c r="E3549" s="1" t="str">
        <f t="shared" ca="1" si="354"/>
        <v>HF33J</v>
      </c>
    </row>
    <row r="3550" spans="1:5">
      <c r="A3550" s="11" t="str">
        <f t="shared" ref="A3550:E3559" ca="1" si="355">INDEX(AG_roh_Daten,ROW(3540:3540),MATCH(A$9,AG_roh_Spalten,0))</f>
        <v>F1</v>
      </c>
      <c r="B3550" s="1" t="str">
        <f t="shared" ca="1" si="355"/>
        <v>35FCH</v>
      </c>
      <c r="C3550" s="1" t="str">
        <f t="shared" ca="1" si="355"/>
        <v>Produkt-35FCH</v>
      </c>
      <c r="D3550" s="1">
        <f t="shared" ca="1" si="355"/>
        <v>5</v>
      </c>
      <c r="E3550" s="1" t="str">
        <f t="shared" ca="1" si="355"/>
        <v>HF33J</v>
      </c>
    </row>
    <row r="3551" spans="1:5">
      <c r="A3551" s="11" t="str">
        <f t="shared" ca="1" si="355"/>
        <v>F1</v>
      </c>
      <c r="B3551" s="1" t="str">
        <f t="shared" ca="1" si="355"/>
        <v>35FCH</v>
      </c>
      <c r="C3551" s="1" t="str">
        <f t="shared" ca="1" si="355"/>
        <v>Produkt-35FCH</v>
      </c>
      <c r="D3551" s="1">
        <f t="shared" ca="1" si="355"/>
        <v>5</v>
      </c>
      <c r="E3551" s="1" t="str">
        <f t="shared" ca="1" si="355"/>
        <v>HF33J</v>
      </c>
    </row>
    <row r="3552" spans="1:5">
      <c r="A3552" s="11" t="str">
        <f t="shared" ca="1" si="355"/>
        <v>F1</v>
      </c>
      <c r="B3552" s="1" t="str">
        <f t="shared" ca="1" si="355"/>
        <v>35FCH</v>
      </c>
      <c r="C3552" s="1" t="str">
        <f t="shared" ca="1" si="355"/>
        <v>Produkt-35FCH</v>
      </c>
      <c r="D3552" s="1">
        <f t="shared" ca="1" si="355"/>
        <v>5</v>
      </c>
      <c r="E3552" s="1" t="str">
        <f t="shared" ca="1" si="355"/>
        <v>HF33J</v>
      </c>
    </row>
    <row r="3553" spans="1:5">
      <c r="A3553" s="11" t="str">
        <f t="shared" ca="1" si="355"/>
        <v>F1</v>
      </c>
      <c r="B3553" s="1" t="str">
        <f t="shared" ca="1" si="355"/>
        <v>35FCH</v>
      </c>
      <c r="C3553" s="1" t="str">
        <f t="shared" ca="1" si="355"/>
        <v>Produkt-35FCH</v>
      </c>
      <c r="D3553" s="1">
        <f t="shared" ca="1" si="355"/>
        <v>5</v>
      </c>
      <c r="E3553" s="1" t="str">
        <f t="shared" ca="1" si="355"/>
        <v>HF33J</v>
      </c>
    </row>
    <row r="3554" spans="1:5">
      <c r="A3554" s="11" t="str">
        <f t="shared" ca="1" si="355"/>
        <v>F1</v>
      </c>
      <c r="B3554" s="1" t="str">
        <f t="shared" ca="1" si="355"/>
        <v>35FCH</v>
      </c>
      <c r="C3554" s="1" t="str">
        <f t="shared" ca="1" si="355"/>
        <v>Produkt-35FCH</v>
      </c>
      <c r="D3554" s="1">
        <f t="shared" ca="1" si="355"/>
        <v>5</v>
      </c>
      <c r="E3554" s="1" t="str">
        <f t="shared" ca="1" si="355"/>
        <v>HF33J</v>
      </c>
    </row>
    <row r="3555" spans="1:5">
      <c r="A3555" s="11" t="str">
        <f t="shared" ca="1" si="355"/>
        <v>F1</v>
      </c>
      <c r="B3555" s="1" t="str">
        <f t="shared" ca="1" si="355"/>
        <v>35FCH</v>
      </c>
      <c r="C3555" s="1" t="str">
        <f t="shared" ca="1" si="355"/>
        <v>Produkt-35FCH</v>
      </c>
      <c r="D3555" s="1">
        <f t="shared" ca="1" si="355"/>
        <v>5</v>
      </c>
      <c r="E3555" s="1" t="str">
        <f t="shared" ca="1" si="355"/>
        <v>HF33J</v>
      </c>
    </row>
    <row r="3556" spans="1:5">
      <c r="A3556" s="11" t="str">
        <f t="shared" ca="1" si="355"/>
        <v>F1</v>
      </c>
      <c r="B3556" s="1" t="str">
        <f t="shared" ca="1" si="355"/>
        <v>35FCH</v>
      </c>
      <c r="C3556" s="1" t="str">
        <f t="shared" ca="1" si="355"/>
        <v>Produkt-35FCH</v>
      </c>
      <c r="D3556" s="1">
        <f t="shared" ca="1" si="355"/>
        <v>5</v>
      </c>
      <c r="E3556" s="1" t="str">
        <f t="shared" ca="1" si="355"/>
        <v>HF33J</v>
      </c>
    </row>
    <row r="3557" spans="1:5">
      <c r="A3557" s="11" t="str">
        <f t="shared" ca="1" si="355"/>
        <v>F1</v>
      </c>
      <c r="B3557" s="1" t="str">
        <f t="shared" ca="1" si="355"/>
        <v>35FCH</v>
      </c>
      <c r="C3557" s="1" t="str">
        <f t="shared" ca="1" si="355"/>
        <v>Produkt-35FCH</v>
      </c>
      <c r="D3557" s="1">
        <f t="shared" ca="1" si="355"/>
        <v>5</v>
      </c>
      <c r="E3557" s="1" t="str">
        <f t="shared" ca="1" si="355"/>
        <v>HF33J</v>
      </c>
    </row>
    <row r="3558" spans="1:5">
      <c r="A3558" s="11" t="str">
        <f t="shared" ca="1" si="355"/>
        <v>F1</v>
      </c>
      <c r="B3558" s="1" t="str">
        <f t="shared" ca="1" si="355"/>
        <v>35FCH</v>
      </c>
      <c r="C3558" s="1" t="str">
        <f t="shared" ca="1" si="355"/>
        <v>Produkt-35FCH</v>
      </c>
      <c r="D3558" s="1">
        <f t="shared" ca="1" si="355"/>
        <v>5</v>
      </c>
      <c r="E3558" s="1" t="str">
        <f t="shared" ca="1" si="355"/>
        <v>HF33J</v>
      </c>
    </row>
    <row r="3559" spans="1:5">
      <c r="A3559" s="11" t="str">
        <f t="shared" ca="1" si="355"/>
        <v>F1</v>
      </c>
      <c r="B3559" s="1" t="str">
        <f t="shared" ca="1" si="355"/>
        <v>35FCH</v>
      </c>
      <c r="C3559" s="1" t="str">
        <f t="shared" ca="1" si="355"/>
        <v>Produkt-35FCH</v>
      </c>
      <c r="D3559" s="1">
        <f t="shared" ca="1" si="355"/>
        <v>5</v>
      </c>
      <c r="E3559" s="1" t="str">
        <f t="shared" ca="1" si="355"/>
        <v>HF33J</v>
      </c>
    </row>
    <row r="3560" spans="1:5">
      <c r="A3560" s="11" t="str">
        <f t="shared" ref="A3560:E3569" ca="1" si="356">INDEX(AG_roh_Daten,ROW(3550:3550),MATCH(A$9,AG_roh_Spalten,0))</f>
        <v>F1</v>
      </c>
      <c r="B3560" s="1" t="str">
        <f t="shared" ca="1" si="356"/>
        <v>35FCH</v>
      </c>
      <c r="C3560" s="1" t="str">
        <f t="shared" ca="1" si="356"/>
        <v>Produkt-35FCH</v>
      </c>
      <c r="D3560" s="1">
        <f t="shared" ca="1" si="356"/>
        <v>5</v>
      </c>
      <c r="E3560" s="1" t="str">
        <f t="shared" ca="1" si="356"/>
        <v>HF33J</v>
      </c>
    </row>
    <row r="3561" spans="1:5">
      <c r="A3561" s="11" t="str">
        <f t="shared" ca="1" si="356"/>
        <v>F1</v>
      </c>
      <c r="B3561" s="1" t="str">
        <f t="shared" ca="1" si="356"/>
        <v>35FCH</v>
      </c>
      <c r="C3561" s="1" t="str">
        <f t="shared" ca="1" si="356"/>
        <v>Produkt-35FCH</v>
      </c>
      <c r="D3561" s="1">
        <f t="shared" ca="1" si="356"/>
        <v>5</v>
      </c>
      <c r="E3561" s="1" t="str">
        <f t="shared" ca="1" si="356"/>
        <v>HF33J</v>
      </c>
    </row>
    <row r="3562" spans="1:5">
      <c r="A3562" s="11" t="str">
        <f t="shared" ca="1" si="356"/>
        <v>F1</v>
      </c>
      <c r="B3562" s="1" t="str">
        <f t="shared" ca="1" si="356"/>
        <v>35FCH</v>
      </c>
      <c r="C3562" s="1" t="str">
        <f t="shared" ca="1" si="356"/>
        <v>Produkt-35FCH</v>
      </c>
      <c r="D3562" s="1">
        <f t="shared" ca="1" si="356"/>
        <v>5</v>
      </c>
      <c r="E3562" s="1" t="str">
        <f t="shared" ca="1" si="356"/>
        <v>HF33J</v>
      </c>
    </row>
    <row r="3563" spans="1:5">
      <c r="A3563" s="11" t="str">
        <f t="shared" ca="1" si="356"/>
        <v>F1</v>
      </c>
      <c r="B3563" s="1" t="str">
        <f t="shared" ca="1" si="356"/>
        <v>35FCH</v>
      </c>
      <c r="C3563" s="1" t="str">
        <f t="shared" ca="1" si="356"/>
        <v>Produkt-35FCH</v>
      </c>
      <c r="D3563" s="1">
        <f t="shared" ca="1" si="356"/>
        <v>5</v>
      </c>
      <c r="E3563" s="1" t="str">
        <f t="shared" ca="1" si="356"/>
        <v>HF33J</v>
      </c>
    </row>
    <row r="3564" spans="1:5">
      <c r="A3564" s="11" t="str">
        <f t="shared" ca="1" si="356"/>
        <v>F1</v>
      </c>
      <c r="B3564" s="1" t="str">
        <f t="shared" ca="1" si="356"/>
        <v>35FCH</v>
      </c>
      <c r="C3564" s="1" t="str">
        <f t="shared" ca="1" si="356"/>
        <v>Produkt-35FCH</v>
      </c>
      <c r="D3564" s="1">
        <f t="shared" ca="1" si="356"/>
        <v>5</v>
      </c>
      <c r="E3564" s="1" t="str">
        <f t="shared" ca="1" si="356"/>
        <v>HF33J</v>
      </c>
    </row>
    <row r="3565" spans="1:5">
      <c r="A3565" s="11" t="str">
        <f t="shared" ca="1" si="356"/>
        <v>F1</v>
      </c>
      <c r="B3565" s="1" t="str">
        <f t="shared" ca="1" si="356"/>
        <v>35FCH</v>
      </c>
      <c r="C3565" s="1" t="str">
        <f t="shared" ca="1" si="356"/>
        <v>Produkt-35FCH</v>
      </c>
      <c r="D3565" s="1">
        <f t="shared" ca="1" si="356"/>
        <v>5</v>
      </c>
      <c r="E3565" s="1" t="str">
        <f t="shared" ca="1" si="356"/>
        <v>HF33J</v>
      </c>
    </row>
    <row r="3566" spans="1:5">
      <c r="A3566" s="11" t="str">
        <f t="shared" ca="1" si="356"/>
        <v>F1</v>
      </c>
      <c r="B3566" s="1" t="str">
        <f t="shared" ca="1" si="356"/>
        <v>35FCH</v>
      </c>
      <c r="C3566" s="1" t="str">
        <f t="shared" ca="1" si="356"/>
        <v>Produkt-35FCH</v>
      </c>
      <c r="D3566" s="1">
        <f t="shared" ca="1" si="356"/>
        <v>5</v>
      </c>
      <c r="E3566" s="1" t="str">
        <f t="shared" ca="1" si="356"/>
        <v>HF33J</v>
      </c>
    </row>
    <row r="3567" spans="1:5">
      <c r="A3567" s="11" t="str">
        <f t="shared" ca="1" si="356"/>
        <v>F1</v>
      </c>
      <c r="B3567" s="1" t="str">
        <f t="shared" ca="1" si="356"/>
        <v>35FCH</v>
      </c>
      <c r="C3567" s="1" t="str">
        <f t="shared" ca="1" si="356"/>
        <v>Produkt-35FCH</v>
      </c>
      <c r="D3567" s="1">
        <f t="shared" ca="1" si="356"/>
        <v>5</v>
      </c>
      <c r="E3567" s="1" t="str">
        <f t="shared" ca="1" si="356"/>
        <v>HF33J</v>
      </c>
    </row>
    <row r="3568" spans="1:5">
      <c r="A3568" s="11" t="str">
        <f t="shared" ca="1" si="356"/>
        <v>F1</v>
      </c>
      <c r="B3568" s="1" t="str">
        <f t="shared" ca="1" si="356"/>
        <v>35FCH</v>
      </c>
      <c r="C3568" s="1" t="str">
        <f t="shared" ca="1" si="356"/>
        <v>Produkt-35FCH</v>
      </c>
      <c r="D3568" s="1">
        <f t="shared" ca="1" si="356"/>
        <v>5</v>
      </c>
      <c r="E3568" s="1" t="str">
        <f t="shared" ca="1" si="356"/>
        <v>HF33J</v>
      </c>
    </row>
    <row r="3569" spans="1:5">
      <c r="A3569" s="11" t="str">
        <f t="shared" ca="1" si="356"/>
        <v>F1</v>
      </c>
      <c r="B3569" s="1" t="str">
        <f t="shared" ca="1" si="356"/>
        <v>35FCH</v>
      </c>
      <c r="C3569" s="1" t="str">
        <f t="shared" ca="1" si="356"/>
        <v>Produkt-35FCH</v>
      </c>
      <c r="D3569" s="1">
        <f t="shared" ca="1" si="356"/>
        <v>5</v>
      </c>
      <c r="E3569" s="1" t="str">
        <f t="shared" ca="1" si="356"/>
        <v>HF33J</v>
      </c>
    </row>
    <row r="3570" spans="1:5">
      <c r="A3570" s="11" t="str">
        <f t="shared" ref="A3570:E3579" ca="1" si="357">INDEX(AG_roh_Daten,ROW(3560:3560),MATCH(A$9,AG_roh_Spalten,0))</f>
        <v>F1</v>
      </c>
      <c r="B3570" s="1" t="str">
        <f t="shared" ca="1" si="357"/>
        <v>35FCH</v>
      </c>
      <c r="C3570" s="1" t="str">
        <f t="shared" ca="1" si="357"/>
        <v>Produkt-35FCH</v>
      </c>
      <c r="D3570" s="1">
        <f t="shared" ca="1" si="357"/>
        <v>5</v>
      </c>
      <c r="E3570" s="1" t="str">
        <f t="shared" ca="1" si="357"/>
        <v>HF33J</v>
      </c>
    </row>
    <row r="3571" spans="1:5">
      <c r="A3571" s="11" t="str">
        <f t="shared" ca="1" si="357"/>
        <v>F1</v>
      </c>
      <c r="B3571" s="1" t="str">
        <f t="shared" ca="1" si="357"/>
        <v>35FCH</v>
      </c>
      <c r="C3571" s="1" t="str">
        <f t="shared" ca="1" si="357"/>
        <v>Produkt-35FCH</v>
      </c>
      <c r="D3571" s="1">
        <f t="shared" ca="1" si="357"/>
        <v>36</v>
      </c>
      <c r="E3571" s="1" t="str">
        <f t="shared" ca="1" si="357"/>
        <v>HF33J</v>
      </c>
    </row>
    <row r="3572" spans="1:5">
      <c r="A3572" s="11" t="str">
        <f t="shared" ca="1" si="357"/>
        <v>F1</v>
      </c>
      <c r="B3572" s="1" t="str">
        <f t="shared" ca="1" si="357"/>
        <v>35FCH</v>
      </c>
      <c r="C3572" s="1" t="str">
        <f t="shared" ca="1" si="357"/>
        <v>Produkt-35FCH</v>
      </c>
      <c r="D3572" s="1">
        <f t="shared" ca="1" si="357"/>
        <v>36</v>
      </c>
      <c r="E3572" s="1" t="str">
        <f t="shared" ca="1" si="357"/>
        <v>HF33J</v>
      </c>
    </row>
    <row r="3573" spans="1:5">
      <c r="A3573" s="11" t="str">
        <f t="shared" ca="1" si="357"/>
        <v>F1</v>
      </c>
      <c r="B3573" s="1" t="str">
        <f t="shared" ca="1" si="357"/>
        <v>35FCH</v>
      </c>
      <c r="C3573" s="1" t="str">
        <f t="shared" ca="1" si="357"/>
        <v>Produkt-35FCH</v>
      </c>
      <c r="D3573" s="1">
        <f t="shared" ca="1" si="357"/>
        <v>36</v>
      </c>
      <c r="E3573" s="1" t="str">
        <f t="shared" ca="1" si="357"/>
        <v>HF33J</v>
      </c>
    </row>
    <row r="3574" spans="1:5">
      <c r="A3574" s="11" t="str">
        <f t="shared" ca="1" si="357"/>
        <v>F1</v>
      </c>
      <c r="B3574" s="1" t="str">
        <f t="shared" ca="1" si="357"/>
        <v>35FCH</v>
      </c>
      <c r="C3574" s="1" t="str">
        <f t="shared" ca="1" si="357"/>
        <v>Produkt-35FCH</v>
      </c>
      <c r="D3574" s="1">
        <f t="shared" ca="1" si="357"/>
        <v>36</v>
      </c>
      <c r="E3574" s="1" t="str">
        <f t="shared" ca="1" si="357"/>
        <v>HF33J</v>
      </c>
    </row>
    <row r="3575" spans="1:5">
      <c r="A3575" s="11" t="str">
        <f t="shared" ca="1" si="357"/>
        <v>F1</v>
      </c>
      <c r="B3575" s="1" t="str">
        <f t="shared" ca="1" si="357"/>
        <v>35FCH</v>
      </c>
      <c r="C3575" s="1" t="str">
        <f t="shared" ca="1" si="357"/>
        <v>Produkt-35FCH</v>
      </c>
      <c r="D3575" s="1">
        <f t="shared" ca="1" si="357"/>
        <v>36</v>
      </c>
      <c r="E3575" s="1" t="str">
        <f t="shared" ca="1" si="357"/>
        <v>HF33J</v>
      </c>
    </row>
    <row r="3576" spans="1:5">
      <c r="A3576" s="11" t="str">
        <f t="shared" ca="1" si="357"/>
        <v>F1</v>
      </c>
      <c r="B3576" s="1" t="str">
        <f t="shared" ca="1" si="357"/>
        <v>35FCH</v>
      </c>
      <c r="C3576" s="1" t="str">
        <f t="shared" ca="1" si="357"/>
        <v>Produkt-35FCH</v>
      </c>
      <c r="D3576" s="1">
        <f t="shared" ca="1" si="357"/>
        <v>36</v>
      </c>
      <c r="E3576" s="1" t="str">
        <f t="shared" ca="1" si="357"/>
        <v>HF33J</v>
      </c>
    </row>
    <row r="3577" spans="1:5">
      <c r="A3577" s="11" t="str">
        <f t="shared" ca="1" si="357"/>
        <v>F1</v>
      </c>
      <c r="B3577" s="1" t="str">
        <f t="shared" ca="1" si="357"/>
        <v>35FCH</v>
      </c>
      <c r="C3577" s="1" t="str">
        <f t="shared" ca="1" si="357"/>
        <v>Produkt-35FCH</v>
      </c>
      <c r="D3577" s="1">
        <f t="shared" ca="1" si="357"/>
        <v>36</v>
      </c>
      <c r="E3577" s="1" t="str">
        <f t="shared" ca="1" si="357"/>
        <v>HF33J</v>
      </c>
    </row>
    <row r="3578" spans="1:5">
      <c r="A3578" s="11" t="str">
        <f t="shared" ca="1" si="357"/>
        <v>F1</v>
      </c>
      <c r="B3578" s="1" t="str">
        <f t="shared" ca="1" si="357"/>
        <v>35FCH</v>
      </c>
      <c r="C3578" s="1" t="str">
        <f t="shared" ca="1" si="357"/>
        <v>Produkt-35FCH</v>
      </c>
      <c r="D3578" s="1">
        <f t="shared" ca="1" si="357"/>
        <v>36</v>
      </c>
      <c r="E3578" s="1" t="str">
        <f t="shared" ca="1" si="357"/>
        <v>HF33J</v>
      </c>
    </row>
    <row r="3579" spans="1:5">
      <c r="A3579" s="11" t="str">
        <f t="shared" ca="1" si="357"/>
        <v>F1</v>
      </c>
      <c r="B3579" s="1" t="str">
        <f t="shared" ca="1" si="357"/>
        <v>35FCH</v>
      </c>
      <c r="C3579" s="1" t="str">
        <f t="shared" ca="1" si="357"/>
        <v>Produkt-35FCH</v>
      </c>
      <c r="D3579" s="1">
        <f t="shared" ca="1" si="357"/>
        <v>36</v>
      </c>
      <c r="E3579" s="1" t="str">
        <f t="shared" ca="1" si="357"/>
        <v>HF33J</v>
      </c>
    </row>
    <row r="3580" spans="1:5">
      <c r="A3580" s="11" t="str">
        <f t="shared" ref="A3580:E3589" ca="1" si="358">INDEX(AG_roh_Daten,ROW(3570:3570),MATCH(A$9,AG_roh_Spalten,0))</f>
        <v>F1</v>
      </c>
      <c r="B3580" s="1" t="str">
        <f t="shared" ca="1" si="358"/>
        <v>35FCH</v>
      </c>
      <c r="C3580" s="1" t="str">
        <f t="shared" ca="1" si="358"/>
        <v>Produkt-35FCH</v>
      </c>
      <c r="D3580" s="1">
        <f t="shared" ca="1" si="358"/>
        <v>36</v>
      </c>
      <c r="E3580" s="1" t="str">
        <f t="shared" ca="1" si="358"/>
        <v>HF33J</v>
      </c>
    </row>
    <row r="3581" spans="1:5">
      <c r="A3581" s="11" t="str">
        <f t="shared" ca="1" si="358"/>
        <v>F1</v>
      </c>
      <c r="B3581" s="1" t="str">
        <f t="shared" ca="1" si="358"/>
        <v>35FCH</v>
      </c>
      <c r="C3581" s="1" t="str">
        <f t="shared" ca="1" si="358"/>
        <v>Produkt-35FCH</v>
      </c>
      <c r="D3581" s="1">
        <f t="shared" ca="1" si="358"/>
        <v>36</v>
      </c>
      <c r="E3581" s="1" t="str">
        <f t="shared" ca="1" si="358"/>
        <v>HF33J</v>
      </c>
    </row>
    <row r="3582" spans="1:5">
      <c r="A3582" s="11" t="str">
        <f t="shared" ca="1" si="358"/>
        <v>F1</v>
      </c>
      <c r="B3582" s="1" t="str">
        <f t="shared" ca="1" si="358"/>
        <v>35FCH</v>
      </c>
      <c r="C3582" s="1" t="str">
        <f t="shared" ca="1" si="358"/>
        <v>Produkt-35FCH</v>
      </c>
      <c r="D3582" s="1">
        <f t="shared" ca="1" si="358"/>
        <v>36</v>
      </c>
      <c r="E3582" s="1" t="str">
        <f t="shared" ca="1" si="358"/>
        <v>HF33J</v>
      </c>
    </row>
    <row r="3583" spans="1:5">
      <c r="A3583" s="11" t="str">
        <f t="shared" ca="1" si="358"/>
        <v>F1</v>
      </c>
      <c r="B3583" s="1" t="str">
        <f t="shared" ca="1" si="358"/>
        <v>35FCH</v>
      </c>
      <c r="C3583" s="1" t="str">
        <f t="shared" ca="1" si="358"/>
        <v>Produkt-35FCH</v>
      </c>
      <c r="D3583" s="1">
        <f t="shared" ca="1" si="358"/>
        <v>36</v>
      </c>
      <c r="E3583" s="1" t="str">
        <f t="shared" ca="1" si="358"/>
        <v>HF33J</v>
      </c>
    </row>
    <row r="3584" spans="1:5">
      <c r="A3584" s="11" t="str">
        <f t="shared" ca="1" si="358"/>
        <v>F1</v>
      </c>
      <c r="B3584" s="1" t="str">
        <f t="shared" ca="1" si="358"/>
        <v>35FCH</v>
      </c>
      <c r="C3584" s="1" t="str">
        <f t="shared" ca="1" si="358"/>
        <v>Produkt-35FCH</v>
      </c>
      <c r="D3584" s="1">
        <f t="shared" ca="1" si="358"/>
        <v>36</v>
      </c>
      <c r="E3584" s="1" t="str">
        <f t="shared" ca="1" si="358"/>
        <v>HF33J</v>
      </c>
    </row>
    <row r="3585" spans="1:5">
      <c r="A3585" s="11" t="str">
        <f t="shared" ca="1" si="358"/>
        <v>F1</v>
      </c>
      <c r="B3585" s="1" t="str">
        <f t="shared" ca="1" si="358"/>
        <v>35FCH</v>
      </c>
      <c r="C3585" s="1" t="str">
        <f t="shared" ca="1" si="358"/>
        <v>Produkt-35FCH</v>
      </c>
      <c r="D3585" s="1">
        <f t="shared" ca="1" si="358"/>
        <v>36</v>
      </c>
      <c r="E3585" s="1" t="str">
        <f t="shared" ca="1" si="358"/>
        <v>HF33J</v>
      </c>
    </row>
    <row r="3586" spans="1:5">
      <c r="A3586" s="11" t="str">
        <f t="shared" ca="1" si="358"/>
        <v>F1</v>
      </c>
      <c r="B3586" s="1" t="str">
        <f t="shared" ca="1" si="358"/>
        <v>35FCH</v>
      </c>
      <c r="C3586" s="1" t="str">
        <f t="shared" ca="1" si="358"/>
        <v>Produkt-35FCH</v>
      </c>
      <c r="D3586" s="1">
        <f t="shared" ca="1" si="358"/>
        <v>36</v>
      </c>
      <c r="E3586" s="1" t="str">
        <f t="shared" ca="1" si="358"/>
        <v>HF33J</v>
      </c>
    </row>
    <row r="3587" spans="1:5">
      <c r="A3587" s="11" t="str">
        <f t="shared" ca="1" si="358"/>
        <v>F1</v>
      </c>
      <c r="B3587" s="1" t="str">
        <f t="shared" ca="1" si="358"/>
        <v>35FCH</v>
      </c>
      <c r="C3587" s="1" t="str">
        <f t="shared" ca="1" si="358"/>
        <v>Produkt-35FCH</v>
      </c>
      <c r="D3587" s="1">
        <f t="shared" ca="1" si="358"/>
        <v>36</v>
      </c>
      <c r="E3587" s="1" t="str">
        <f t="shared" ca="1" si="358"/>
        <v>HF33J</v>
      </c>
    </row>
    <row r="3588" spans="1:5">
      <c r="A3588" s="11" t="str">
        <f t="shared" ca="1" si="358"/>
        <v>F1</v>
      </c>
      <c r="B3588" s="1" t="str">
        <f t="shared" ca="1" si="358"/>
        <v>35FCH</v>
      </c>
      <c r="C3588" s="1" t="str">
        <f t="shared" ca="1" si="358"/>
        <v>Produkt-35FCH</v>
      </c>
      <c r="D3588" s="1">
        <f t="shared" ca="1" si="358"/>
        <v>36</v>
      </c>
      <c r="E3588" s="1" t="str">
        <f t="shared" ca="1" si="358"/>
        <v>HF33J</v>
      </c>
    </row>
    <row r="3589" spans="1:5">
      <c r="A3589" s="11" t="str">
        <f t="shared" ca="1" si="358"/>
        <v>F1</v>
      </c>
      <c r="B3589" s="1" t="str">
        <f t="shared" ca="1" si="358"/>
        <v>35FCH</v>
      </c>
      <c r="C3589" s="1" t="str">
        <f t="shared" ca="1" si="358"/>
        <v>Produkt-35FCH</v>
      </c>
      <c r="D3589" s="1">
        <f t="shared" ca="1" si="358"/>
        <v>36</v>
      </c>
      <c r="E3589" s="1" t="str">
        <f t="shared" ca="1" si="358"/>
        <v>HF33J</v>
      </c>
    </row>
    <row r="3590" spans="1:5">
      <c r="A3590" s="11" t="str">
        <f t="shared" ref="A3590:E3599" ca="1" si="359">INDEX(AG_roh_Daten,ROW(3580:3580),MATCH(A$9,AG_roh_Spalten,0))</f>
        <v>F1</v>
      </c>
      <c r="B3590" s="1" t="str">
        <f t="shared" ca="1" si="359"/>
        <v>35FCH</v>
      </c>
      <c r="C3590" s="1" t="str">
        <f t="shared" ca="1" si="359"/>
        <v>Produkt-35FCH</v>
      </c>
      <c r="D3590" s="1">
        <f t="shared" ca="1" si="359"/>
        <v>36</v>
      </c>
      <c r="E3590" s="1" t="str">
        <f t="shared" ca="1" si="359"/>
        <v>HF33J</v>
      </c>
    </row>
    <row r="3591" spans="1:5">
      <c r="A3591" s="11" t="str">
        <f t="shared" ca="1" si="359"/>
        <v>F1</v>
      </c>
      <c r="B3591" s="1" t="str">
        <f t="shared" ca="1" si="359"/>
        <v>35FCH</v>
      </c>
      <c r="C3591" s="1" t="str">
        <f t="shared" ca="1" si="359"/>
        <v>Produkt-35FCH</v>
      </c>
      <c r="D3591" s="1">
        <f t="shared" ca="1" si="359"/>
        <v>36</v>
      </c>
      <c r="E3591" s="1" t="str">
        <f t="shared" ca="1" si="359"/>
        <v>HF33J</v>
      </c>
    </row>
    <row r="3592" spans="1:5">
      <c r="A3592" s="11" t="str">
        <f t="shared" ca="1" si="359"/>
        <v>F1</v>
      </c>
      <c r="B3592" s="1" t="str">
        <f t="shared" ca="1" si="359"/>
        <v>35FCH</v>
      </c>
      <c r="C3592" s="1" t="str">
        <f t="shared" ca="1" si="359"/>
        <v>Produkt-35FCH</v>
      </c>
      <c r="D3592" s="1">
        <f t="shared" ca="1" si="359"/>
        <v>36</v>
      </c>
      <c r="E3592" s="1" t="str">
        <f t="shared" ca="1" si="359"/>
        <v>HF33J</v>
      </c>
    </row>
    <row r="3593" spans="1:5">
      <c r="A3593" s="11" t="str">
        <f t="shared" ca="1" si="359"/>
        <v>F1</v>
      </c>
      <c r="B3593" s="1" t="str">
        <f t="shared" ca="1" si="359"/>
        <v>35FCH</v>
      </c>
      <c r="C3593" s="1" t="str">
        <f t="shared" ca="1" si="359"/>
        <v>Produkt-35FCH</v>
      </c>
      <c r="D3593" s="1">
        <f t="shared" ca="1" si="359"/>
        <v>36</v>
      </c>
      <c r="E3593" s="1" t="str">
        <f t="shared" ca="1" si="359"/>
        <v>HF33J</v>
      </c>
    </row>
    <row r="3594" spans="1:5">
      <c r="A3594" s="11" t="str">
        <f t="shared" ca="1" si="359"/>
        <v>F1</v>
      </c>
      <c r="B3594" s="1" t="str">
        <f t="shared" ca="1" si="359"/>
        <v>35FCH</v>
      </c>
      <c r="C3594" s="1" t="str">
        <f t="shared" ca="1" si="359"/>
        <v>Produkt-35FCH</v>
      </c>
      <c r="D3594" s="1">
        <f t="shared" ca="1" si="359"/>
        <v>36</v>
      </c>
      <c r="E3594" s="1" t="str">
        <f t="shared" ca="1" si="359"/>
        <v>HF33J</v>
      </c>
    </row>
    <row r="3595" spans="1:5">
      <c r="A3595" s="11" t="str">
        <f t="shared" ca="1" si="359"/>
        <v>F1</v>
      </c>
      <c r="B3595" s="1" t="str">
        <f t="shared" ca="1" si="359"/>
        <v>35FCI</v>
      </c>
      <c r="C3595" s="1" t="str">
        <f t="shared" ca="1" si="359"/>
        <v>Produkt-35FCI</v>
      </c>
      <c r="D3595" s="1">
        <f t="shared" ca="1" si="359"/>
        <v>3</v>
      </c>
      <c r="E3595" s="1" t="str">
        <f t="shared" ca="1" si="359"/>
        <v>G3J7J</v>
      </c>
    </row>
    <row r="3596" spans="1:5">
      <c r="A3596" s="11" t="str">
        <f t="shared" ca="1" si="359"/>
        <v>F1</v>
      </c>
      <c r="B3596" s="1" t="str">
        <f t="shared" ca="1" si="359"/>
        <v>35FCI</v>
      </c>
      <c r="C3596" s="1" t="str">
        <f t="shared" ca="1" si="359"/>
        <v>Produkt-35FCI</v>
      </c>
      <c r="D3596" s="1">
        <f t="shared" ca="1" si="359"/>
        <v>3</v>
      </c>
      <c r="E3596" s="1" t="str">
        <f t="shared" ca="1" si="359"/>
        <v>G3J7J</v>
      </c>
    </row>
    <row r="3597" spans="1:5">
      <c r="A3597" s="11" t="str">
        <f t="shared" ca="1" si="359"/>
        <v>F1</v>
      </c>
      <c r="B3597" s="1" t="str">
        <f t="shared" ca="1" si="359"/>
        <v>35FCI</v>
      </c>
      <c r="C3597" s="1" t="str">
        <f t="shared" ca="1" si="359"/>
        <v>Produkt-35FCI</v>
      </c>
      <c r="D3597" s="1">
        <f t="shared" ca="1" si="359"/>
        <v>3</v>
      </c>
      <c r="E3597" s="1" t="str">
        <f t="shared" ca="1" si="359"/>
        <v>G3J7J</v>
      </c>
    </row>
    <row r="3598" spans="1:5">
      <c r="A3598" s="11" t="str">
        <f t="shared" ca="1" si="359"/>
        <v>F1</v>
      </c>
      <c r="B3598" s="1" t="str">
        <f t="shared" ca="1" si="359"/>
        <v>35FCI</v>
      </c>
      <c r="C3598" s="1" t="str">
        <f t="shared" ca="1" si="359"/>
        <v>Produkt-35FCI</v>
      </c>
      <c r="D3598" s="1">
        <f t="shared" ca="1" si="359"/>
        <v>3</v>
      </c>
      <c r="E3598" s="1" t="str">
        <f t="shared" ca="1" si="359"/>
        <v>G3J7J</v>
      </c>
    </row>
    <row r="3599" spans="1:5">
      <c r="A3599" s="11" t="str">
        <f t="shared" ca="1" si="359"/>
        <v>F1</v>
      </c>
      <c r="B3599" s="1" t="str">
        <f t="shared" ca="1" si="359"/>
        <v>35FCI</v>
      </c>
      <c r="C3599" s="1" t="str">
        <f t="shared" ca="1" si="359"/>
        <v>Produkt-35FCI</v>
      </c>
      <c r="D3599" s="1">
        <f t="shared" ca="1" si="359"/>
        <v>3</v>
      </c>
      <c r="E3599" s="1" t="str">
        <f t="shared" ca="1" si="359"/>
        <v>G3J7J</v>
      </c>
    </row>
    <row r="3600" spans="1:5">
      <c r="A3600" s="11" t="str">
        <f t="shared" ref="A3600:E3609" ca="1" si="360">INDEX(AG_roh_Daten,ROW(3590:3590),MATCH(A$9,AG_roh_Spalten,0))</f>
        <v>F1</v>
      </c>
      <c r="B3600" s="1" t="str">
        <f t="shared" ca="1" si="360"/>
        <v>35FCI</v>
      </c>
      <c r="C3600" s="1" t="str">
        <f t="shared" ca="1" si="360"/>
        <v>Produkt-35FCI</v>
      </c>
      <c r="D3600" s="1">
        <f t="shared" ca="1" si="360"/>
        <v>3</v>
      </c>
      <c r="E3600" s="1" t="str">
        <f t="shared" ca="1" si="360"/>
        <v>G3J7J</v>
      </c>
    </row>
    <row r="3601" spans="1:5">
      <c r="A3601" s="11" t="str">
        <f t="shared" ca="1" si="360"/>
        <v>F1</v>
      </c>
      <c r="B3601" s="1" t="str">
        <f t="shared" ca="1" si="360"/>
        <v>35FCI</v>
      </c>
      <c r="C3601" s="1" t="str">
        <f t="shared" ca="1" si="360"/>
        <v>Produkt-35FCI</v>
      </c>
      <c r="D3601" s="1">
        <f t="shared" ca="1" si="360"/>
        <v>3</v>
      </c>
      <c r="E3601" s="1" t="str">
        <f t="shared" ca="1" si="360"/>
        <v>G3J7J</v>
      </c>
    </row>
    <row r="3602" spans="1:5">
      <c r="A3602" s="11" t="str">
        <f t="shared" ca="1" si="360"/>
        <v>F1</v>
      </c>
      <c r="B3602" s="1" t="str">
        <f t="shared" ca="1" si="360"/>
        <v>35FCI</v>
      </c>
      <c r="C3602" s="1" t="str">
        <f t="shared" ca="1" si="360"/>
        <v>Produkt-35FCI</v>
      </c>
      <c r="D3602" s="1">
        <f t="shared" ca="1" si="360"/>
        <v>3</v>
      </c>
      <c r="E3602" s="1" t="str">
        <f t="shared" ca="1" si="360"/>
        <v>G3J7J</v>
      </c>
    </row>
    <row r="3603" spans="1:5">
      <c r="A3603" s="11" t="str">
        <f t="shared" ca="1" si="360"/>
        <v>F1</v>
      </c>
      <c r="B3603" s="1" t="str">
        <f t="shared" ca="1" si="360"/>
        <v>35FCI</v>
      </c>
      <c r="C3603" s="1" t="str">
        <f t="shared" ca="1" si="360"/>
        <v>Produkt-35FCI</v>
      </c>
      <c r="D3603" s="1">
        <f t="shared" ca="1" si="360"/>
        <v>3</v>
      </c>
      <c r="E3603" s="1" t="str">
        <f t="shared" ca="1" si="360"/>
        <v>G3J7J</v>
      </c>
    </row>
    <row r="3604" spans="1:5">
      <c r="A3604" s="11" t="str">
        <f t="shared" ca="1" si="360"/>
        <v>F1</v>
      </c>
      <c r="B3604" s="1" t="str">
        <f t="shared" ca="1" si="360"/>
        <v>35FCI</v>
      </c>
      <c r="C3604" s="1" t="str">
        <f t="shared" ca="1" si="360"/>
        <v>Produkt-35FCI</v>
      </c>
      <c r="D3604" s="1">
        <f t="shared" ca="1" si="360"/>
        <v>3</v>
      </c>
      <c r="E3604" s="1" t="str">
        <f t="shared" ca="1" si="360"/>
        <v>G3J7J</v>
      </c>
    </row>
    <row r="3605" spans="1:5">
      <c r="A3605" s="11" t="str">
        <f t="shared" ca="1" si="360"/>
        <v>F1</v>
      </c>
      <c r="B3605" s="1" t="str">
        <f t="shared" ca="1" si="360"/>
        <v>35FCI</v>
      </c>
      <c r="C3605" s="1" t="str">
        <f t="shared" ca="1" si="360"/>
        <v>Produkt-35FCI</v>
      </c>
      <c r="D3605" s="1">
        <f t="shared" ca="1" si="360"/>
        <v>3</v>
      </c>
      <c r="E3605" s="1" t="str">
        <f t="shared" ca="1" si="360"/>
        <v>G3J7J</v>
      </c>
    </row>
    <row r="3606" spans="1:5">
      <c r="A3606" s="11" t="str">
        <f t="shared" ca="1" si="360"/>
        <v>F1</v>
      </c>
      <c r="B3606" s="1" t="str">
        <f t="shared" ca="1" si="360"/>
        <v>35FCI</v>
      </c>
      <c r="C3606" s="1" t="str">
        <f t="shared" ca="1" si="360"/>
        <v>Produkt-35FCI</v>
      </c>
      <c r="D3606" s="1">
        <f t="shared" ca="1" si="360"/>
        <v>3</v>
      </c>
      <c r="E3606" s="1" t="str">
        <f t="shared" ca="1" si="360"/>
        <v>G3J7J</v>
      </c>
    </row>
    <row r="3607" spans="1:5">
      <c r="A3607" s="11" t="str">
        <f t="shared" ca="1" si="360"/>
        <v>F1</v>
      </c>
      <c r="B3607" s="1" t="str">
        <f t="shared" ca="1" si="360"/>
        <v>35FCI</v>
      </c>
      <c r="C3607" s="1" t="str">
        <f t="shared" ca="1" si="360"/>
        <v>Produkt-35FCI</v>
      </c>
      <c r="D3607" s="1">
        <f t="shared" ca="1" si="360"/>
        <v>3</v>
      </c>
      <c r="E3607" s="1" t="str">
        <f t="shared" ca="1" si="360"/>
        <v>G3J7J</v>
      </c>
    </row>
    <row r="3608" spans="1:5">
      <c r="A3608" s="11" t="str">
        <f t="shared" ca="1" si="360"/>
        <v>F1</v>
      </c>
      <c r="B3608" s="1" t="str">
        <f t="shared" ca="1" si="360"/>
        <v>35FCI</v>
      </c>
      <c r="C3608" s="1" t="str">
        <f t="shared" ca="1" si="360"/>
        <v>Produkt-35FCI</v>
      </c>
      <c r="D3608" s="1">
        <f t="shared" ca="1" si="360"/>
        <v>3</v>
      </c>
      <c r="E3608" s="1" t="str">
        <f t="shared" ca="1" si="360"/>
        <v>G3J7J</v>
      </c>
    </row>
    <row r="3609" spans="1:5">
      <c r="A3609" s="11" t="str">
        <f t="shared" ca="1" si="360"/>
        <v>F1</v>
      </c>
      <c r="B3609" s="1" t="str">
        <f t="shared" ca="1" si="360"/>
        <v>35FCI</v>
      </c>
      <c r="C3609" s="1" t="str">
        <f t="shared" ca="1" si="360"/>
        <v>Produkt-35FCI</v>
      </c>
      <c r="D3609" s="1">
        <f t="shared" ca="1" si="360"/>
        <v>3</v>
      </c>
      <c r="E3609" s="1" t="str">
        <f t="shared" ca="1" si="360"/>
        <v>G3J7J</v>
      </c>
    </row>
    <row r="3610" spans="1:5">
      <c r="A3610" s="11" t="str">
        <f t="shared" ref="A3610:E3619" ca="1" si="361">INDEX(AG_roh_Daten,ROW(3600:3600),MATCH(A$9,AG_roh_Spalten,0))</f>
        <v>F1</v>
      </c>
      <c r="B3610" s="1" t="str">
        <f t="shared" ca="1" si="361"/>
        <v>35FCI</v>
      </c>
      <c r="C3610" s="1" t="str">
        <f t="shared" ca="1" si="361"/>
        <v>Produkt-35FCI</v>
      </c>
      <c r="D3610" s="1">
        <f t="shared" ca="1" si="361"/>
        <v>3</v>
      </c>
      <c r="E3610" s="1" t="str">
        <f t="shared" ca="1" si="361"/>
        <v>G3J7J</v>
      </c>
    </row>
    <row r="3611" spans="1:5">
      <c r="A3611" s="11" t="str">
        <f t="shared" ca="1" si="361"/>
        <v>F1</v>
      </c>
      <c r="B3611" s="1" t="str">
        <f t="shared" ca="1" si="361"/>
        <v>35FCI</v>
      </c>
      <c r="C3611" s="1" t="str">
        <f t="shared" ca="1" si="361"/>
        <v>Produkt-35FCI</v>
      </c>
      <c r="D3611" s="1">
        <f t="shared" ca="1" si="361"/>
        <v>3</v>
      </c>
      <c r="E3611" s="1" t="str">
        <f t="shared" ca="1" si="361"/>
        <v>G3J7J</v>
      </c>
    </row>
    <row r="3612" spans="1:5">
      <c r="A3612" s="11" t="str">
        <f t="shared" ca="1" si="361"/>
        <v>F1</v>
      </c>
      <c r="B3612" s="1" t="str">
        <f t="shared" ca="1" si="361"/>
        <v>35FCI</v>
      </c>
      <c r="C3612" s="1" t="str">
        <f t="shared" ca="1" si="361"/>
        <v>Produkt-35FCI</v>
      </c>
      <c r="D3612" s="1">
        <f t="shared" ca="1" si="361"/>
        <v>3</v>
      </c>
      <c r="E3612" s="1" t="str">
        <f t="shared" ca="1" si="361"/>
        <v>G3J7J</v>
      </c>
    </row>
    <row r="3613" spans="1:5">
      <c r="A3613" s="11" t="str">
        <f t="shared" ca="1" si="361"/>
        <v>F1</v>
      </c>
      <c r="B3613" s="1" t="str">
        <f t="shared" ca="1" si="361"/>
        <v>35FCI</v>
      </c>
      <c r="C3613" s="1" t="str">
        <f t="shared" ca="1" si="361"/>
        <v>Produkt-35FCI</v>
      </c>
      <c r="D3613" s="1">
        <f t="shared" ca="1" si="361"/>
        <v>3</v>
      </c>
      <c r="E3613" s="1" t="str">
        <f t="shared" ca="1" si="361"/>
        <v>G3J7J</v>
      </c>
    </row>
    <row r="3614" spans="1:5">
      <c r="A3614" s="11" t="str">
        <f t="shared" ca="1" si="361"/>
        <v>F1</v>
      </c>
      <c r="B3614" s="1" t="str">
        <f t="shared" ca="1" si="361"/>
        <v>35FCI</v>
      </c>
      <c r="C3614" s="1" t="str">
        <f t="shared" ca="1" si="361"/>
        <v>Produkt-35FCI</v>
      </c>
      <c r="D3614" s="1">
        <f t="shared" ca="1" si="361"/>
        <v>3</v>
      </c>
      <c r="E3614" s="1" t="str">
        <f t="shared" ca="1" si="361"/>
        <v>G3J7J</v>
      </c>
    </row>
    <row r="3615" spans="1:5">
      <c r="A3615" s="11" t="str">
        <f t="shared" ca="1" si="361"/>
        <v>F1</v>
      </c>
      <c r="B3615" s="1" t="str">
        <f t="shared" ca="1" si="361"/>
        <v>35FCI</v>
      </c>
      <c r="C3615" s="1" t="str">
        <f t="shared" ca="1" si="361"/>
        <v>Produkt-35FCI</v>
      </c>
      <c r="D3615" s="1">
        <f t="shared" ca="1" si="361"/>
        <v>3</v>
      </c>
      <c r="E3615" s="1" t="str">
        <f t="shared" ca="1" si="361"/>
        <v>G3J7J</v>
      </c>
    </row>
    <row r="3616" spans="1:5">
      <c r="A3616" s="11" t="str">
        <f t="shared" ca="1" si="361"/>
        <v>F1</v>
      </c>
      <c r="B3616" s="1" t="str">
        <f t="shared" ca="1" si="361"/>
        <v>35FCI</v>
      </c>
      <c r="C3616" s="1" t="str">
        <f t="shared" ca="1" si="361"/>
        <v>Produkt-35FCI</v>
      </c>
      <c r="D3616" s="1">
        <f t="shared" ca="1" si="361"/>
        <v>3</v>
      </c>
      <c r="E3616" s="1" t="str">
        <f t="shared" ca="1" si="361"/>
        <v>G3J7J</v>
      </c>
    </row>
    <row r="3617" spans="1:5">
      <c r="A3617" s="11" t="str">
        <f t="shared" ca="1" si="361"/>
        <v>F1</v>
      </c>
      <c r="B3617" s="1" t="str">
        <f t="shared" ca="1" si="361"/>
        <v>35FCI</v>
      </c>
      <c r="C3617" s="1" t="str">
        <f t="shared" ca="1" si="361"/>
        <v>Produkt-35FCI</v>
      </c>
      <c r="D3617" s="1">
        <f t="shared" ca="1" si="361"/>
        <v>3</v>
      </c>
      <c r="E3617" s="1" t="str">
        <f t="shared" ca="1" si="361"/>
        <v>G3J7J</v>
      </c>
    </row>
    <row r="3618" spans="1:5">
      <c r="A3618" s="11" t="str">
        <f t="shared" ca="1" si="361"/>
        <v>F1</v>
      </c>
      <c r="B3618" s="1" t="str">
        <f t="shared" ca="1" si="361"/>
        <v>35FCI</v>
      </c>
      <c r="C3618" s="1" t="str">
        <f t="shared" ca="1" si="361"/>
        <v>Produkt-35FCI</v>
      </c>
      <c r="D3618" s="1">
        <f t="shared" ca="1" si="361"/>
        <v>3</v>
      </c>
      <c r="E3618" s="1" t="str">
        <f t="shared" ca="1" si="361"/>
        <v>G3J7J</v>
      </c>
    </row>
    <row r="3619" spans="1:5">
      <c r="A3619" s="11" t="str">
        <f t="shared" ca="1" si="361"/>
        <v>F1</v>
      </c>
      <c r="B3619" s="1" t="str">
        <f t="shared" ca="1" si="361"/>
        <v>35FCI</v>
      </c>
      <c r="C3619" s="1" t="str">
        <f t="shared" ca="1" si="361"/>
        <v>Produkt-35FCI</v>
      </c>
      <c r="D3619" s="1">
        <f t="shared" ca="1" si="361"/>
        <v>3</v>
      </c>
      <c r="E3619" s="1" t="str">
        <f t="shared" ca="1" si="361"/>
        <v>G3J7J</v>
      </c>
    </row>
    <row r="3620" spans="1:5">
      <c r="A3620" s="11" t="str">
        <f t="shared" ref="A3620:E3629" ca="1" si="362">INDEX(AG_roh_Daten,ROW(3610:3610),MATCH(A$9,AG_roh_Spalten,0))</f>
        <v>F1</v>
      </c>
      <c r="B3620" s="1" t="str">
        <f t="shared" ca="1" si="362"/>
        <v>35FCI</v>
      </c>
      <c r="C3620" s="1" t="str">
        <f t="shared" ca="1" si="362"/>
        <v>Produkt-35FCI</v>
      </c>
      <c r="D3620" s="1">
        <f t="shared" ca="1" si="362"/>
        <v>3</v>
      </c>
      <c r="E3620" s="1" t="str">
        <f t="shared" ca="1" si="362"/>
        <v>G3J7J</v>
      </c>
    </row>
    <row r="3621" spans="1:5">
      <c r="A3621" s="11" t="str">
        <f t="shared" ca="1" si="362"/>
        <v>F1</v>
      </c>
      <c r="B3621" s="1" t="str">
        <f t="shared" ca="1" si="362"/>
        <v>35FCI</v>
      </c>
      <c r="C3621" s="1" t="str">
        <f t="shared" ca="1" si="362"/>
        <v>Produkt-35FCI</v>
      </c>
      <c r="D3621" s="1">
        <f t="shared" ca="1" si="362"/>
        <v>3</v>
      </c>
      <c r="E3621" s="1" t="str">
        <f t="shared" ca="1" si="362"/>
        <v>G3J7J</v>
      </c>
    </row>
    <row r="3622" spans="1:5">
      <c r="A3622" s="11" t="str">
        <f t="shared" ca="1" si="362"/>
        <v>F1</v>
      </c>
      <c r="B3622" s="1" t="str">
        <f t="shared" ca="1" si="362"/>
        <v>35FCI</v>
      </c>
      <c r="C3622" s="1" t="str">
        <f t="shared" ca="1" si="362"/>
        <v>Produkt-35FCI</v>
      </c>
      <c r="D3622" s="1">
        <f t="shared" ca="1" si="362"/>
        <v>3</v>
      </c>
      <c r="E3622" s="1" t="str">
        <f t="shared" ca="1" si="362"/>
        <v>G3J7J</v>
      </c>
    </row>
    <row r="3623" spans="1:5">
      <c r="A3623" s="11" t="str">
        <f t="shared" ca="1" si="362"/>
        <v>F1</v>
      </c>
      <c r="B3623" s="1" t="str">
        <f t="shared" ca="1" si="362"/>
        <v>35FCI</v>
      </c>
      <c r="C3623" s="1" t="str">
        <f t="shared" ca="1" si="362"/>
        <v>Produkt-35FCI</v>
      </c>
      <c r="D3623" s="1">
        <f t="shared" ca="1" si="362"/>
        <v>3</v>
      </c>
      <c r="E3623" s="1" t="str">
        <f t="shared" ca="1" si="362"/>
        <v>G3J7J</v>
      </c>
    </row>
    <row r="3624" spans="1:5">
      <c r="A3624" s="11" t="str">
        <f t="shared" ca="1" si="362"/>
        <v>F1</v>
      </c>
      <c r="B3624" s="1" t="str">
        <f t="shared" ca="1" si="362"/>
        <v>35FCI</v>
      </c>
      <c r="C3624" s="1" t="str">
        <f t="shared" ca="1" si="362"/>
        <v>Produkt-35FCI</v>
      </c>
      <c r="D3624" s="1">
        <f t="shared" ca="1" si="362"/>
        <v>3</v>
      </c>
      <c r="E3624" s="1" t="str">
        <f t="shared" ca="1" si="362"/>
        <v>G3J7J</v>
      </c>
    </row>
    <row r="3625" spans="1:5">
      <c r="A3625" s="11" t="str">
        <f t="shared" ca="1" si="362"/>
        <v>F1</v>
      </c>
      <c r="B3625" s="1" t="str">
        <f t="shared" ca="1" si="362"/>
        <v>35FCI</v>
      </c>
      <c r="C3625" s="1" t="str">
        <f t="shared" ca="1" si="362"/>
        <v>Produkt-35FCI</v>
      </c>
      <c r="D3625" s="1">
        <f t="shared" ca="1" si="362"/>
        <v>3</v>
      </c>
      <c r="E3625" s="1" t="str">
        <f t="shared" ca="1" si="362"/>
        <v>G3J7J</v>
      </c>
    </row>
    <row r="3626" spans="1:5">
      <c r="A3626" s="11" t="str">
        <f t="shared" ca="1" si="362"/>
        <v>F1</v>
      </c>
      <c r="B3626" s="1" t="str">
        <f t="shared" ca="1" si="362"/>
        <v>35FCI</v>
      </c>
      <c r="C3626" s="1" t="str">
        <f t="shared" ca="1" si="362"/>
        <v>Produkt-35FCI</v>
      </c>
      <c r="D3626" s="1">
        <f t="shared" ca="1" si="362"/>
        <v>3</v>
      </c>
      <c r="E3626" s="1" t="str">
        <f t="shared" ca="1" si="362"/>
        <v>G3J7J</v>
      </c>
    </row>
    <row r="3627" spans="1:5">
      <c r="A3627" s="11" t="str">
        <f t="shared" ca="1" si="362"/>
        <v>F1</v>
      </c>
      <c r="B3627" s="1" t="str">
        <f t="shared" ca="1" si="362"/>
        <v>35FCI</v>
      </c>
      <c r="C3627" s="1" t="str">
        <f t="shared" ca="1" si="362"/>
        <v>Produkt-35FCI</v>
      </c>
      <c r="D3627" s="1">
        <f t="shared" ca="1" si="362"/>
        <v>3</v>
      </c>
      <c r="E3627" s="1" t="str">
        <f t="shared" ca="1" si="362"/>
        <v>G3J7J</v>
      </c>
    </row>
    <row r="3628" spans="1:5">
      <c r="A3628" s="11" t="str">
        <f t="shared" ca="1" si="362"/>
        <v>F1</v>
      </c>
      <c r="B3628" s="1" t="str">
        <f t="shared" ca="1" si="362"/>
        <v>35FCI</v>
      </c>
      <c r="C3628" s="1" t="str">
        <f t="shared" ca="1" si="362"/>
        <v>Produkt-35FCI</v>
      </c>
      <c r="D3628" s="1">
        <f t="shared" ca="1" si="362"/>
        <v>5</v>
      </c>
      <c r="E3628" s="1" t="str">
        <f t="shared" ca="1" si="362"/>
        <v>HF33J</v>
      </c>
    </row>
    <row r="3629" spans="1:5">
      <c r="A3629" s="11" t="str">
        <f t="shared" ca="1" si="362"/>
        <v>F1</v>
      </c>
      <c r="B3629" s="1" t="str">
        <f t="shared" ca="1" si="362"/>
        <v>35FCI</v>
      </c>
      <c r="C3629" s="1" t="str">
        <f t="shared" ca="1" si="362"/>
        <v>Produkt-35FCI</v>
      </c>
      <c r="D3629" s="1">
        <f t="shared" ca="1" si="362"/>
        <v>5</v>
      </c>
      <c r="E3629" s="1" t="str">
        <f t="shared" ca="1" si="362"/>
        <v>HF33J</v>
      </c>
    </row>
    <row r="3630" spans="1:5">
      <c r="A3630" s="11" t="str">
        <f t="shared" ref="A3630:E3639" ca="1" si="363">INDEX(AG_roh_Daten,ROW(3620:3620),MATCH(A$9,AG_roh_Spalten,0))</f>
        <v>F1</v>
      </c>
      <c r="B3630" s="1" t="str">
        <f t="shared" ca="1" si="363"/>
        <v>35FCI</v>
      </c>
      <c r="C3630" s="1" t="str">
        <f t="shared" ca="1" si="363"/>
        <v>Produkt-35FCI</v>
      </c>
      <c r="D3630" s="1">
        <f t="shared" ca="1" si="363"/>
        <v>5</v>
      </c>
      <c r="E3630" s="1" t="str">
        <f t="shared" ca="1" si="363"/>
        <v>HF33J</v>
      </c>
    </row>
    <row r="3631" spans="1:5">
      <c r="A3631" s="11" t="str">
        <f t="shared" ca="1" si="363"/>
        <v>F1</v>
      </c>
      <c r="B3631" s="1" t="str">
        <f t="shared" ca="1" si="363"/>
        <v>35FCI</v>
      </c>
      <c r="C3631" s="1" t="str">
        <f t="shared" ca="1" si="363"/>
        <v>Produkt-35FCI</v>
      </c>
      <c r="D3631" s="1">
        <f t="shared" ca="1" si="363"/>
        <v>5</v>
      </c>
      <c r="E3631" s="1" t="str">
        <f t="shared" ca="1" si="363"/>
        <v>HF33J</v>
      </c>
    </row>
    <row r="3632" spans="1:5">
      <c r="A3632" s="11" t="str">
        <f t="shared" ca="1" si="363"/>
        <v>F1</v>
      </c>
      <c r="B3632" s="1" t="str">
        <f t="shared" ca="1" si="363"/>
        <v>35FCI</v>
      </c>
      <c r="C3632" s="1" t="str">
        <f t="shared" ca="1" si="363"/>
        <v>Produkt-35FCI</v>
      </c>
      <c r="D3632" s="1">
        <f t="shared" ca="1" si="363"/>
        <v>5</v>
      </c>
      <c r="E3632" s="1" t="str">
        <f t="shared" ca="1" si="363"/>
        <v>HF33J</v>
      </c>
    </row>
    <row r="3633" spans="1:5">
      <c r="A3633" s="11" t="str">
        <f t="shared" ca="1" si="363"/>
        <v>F1</v>
      </c>
      <c r="B3633" s="1" t="str">
        <f t="shared" ca="1" si="363"/>
        <v>35FCI</v>
      </c>
      <c r="C3633" s="1" t="str">
        <f t="shared" ca="1" si="363"/>
        <v>Produkt-35FCI</v>
      </c>
      <c r="D3633" s="1">
        <f t="shared" ca="1" si="363"/>
        <v>5</v>
      </c>
      <c r="E3633" s="1" t="str">
        <f t="shared" ca="1" si="363"/>
        <v>HF33J</v>
      </c>
    </row>
    <row r="3634" spans="1:5">
      <c r="A3634" s="11" t="str">
        <f t="shared" ca="1" si="363"/>
        <v>F1</v>
      </c>
      <c r="B3634" s="1" t="str">
        <f t="shared" ca="1" si="363"/>
        <v>35FCI</v>
      </c>
      <c r="C3634" s="1" t="str">
        <f t="shared" ca="1" si="363"/>
        <v>Produkt-35FCI</v>
      </c>
      <c r="D3634" s="1">
        <f t="shared" ca="1" si="363"/>
        <v>5</v>
      </c>
      <c r="E3634" s="1" t="str">
        <f t="shared" ca="1" si="363"/>
        <v>HF33J</v>
      </c>
    </row>
    <row r="3635" spans="1:5">
      <c r="A3635" s="11" t="str">
        <f t="shared" ca="1" si="363"/>
        <v>F1</v>
      </c>
      <c r="B3635" s="1" t="str">
        <f t="shared" ca="1" si="363"/>
        <v>35FCI</v>
      </c>
      <c r="C3635" s="1" t="str">
        <f t="shared" ca="1" si="363"/>
        <v>Produkt-35FCI</v>
      </c>
      <c r="D3635" s="1">
        <f t="shared" ca="1" si="363"/>
        <v>5</v>
      </c>
      <c r="E3635" s="1" t="str">
        <f t="shared" ca="1" si="363"/>
        <v>HF33J</v>
      </c>
    </row>
    <row r="3636" spans="1:5">
      <c r="A3636" s="11" t="str">
        <f t="shared" ca="1" si="363"/>
        <v>F1</v>
      </c>
      <c r="B3636" s="1" t="str">
        <f t="shared" ca="1" si="363"/>
        <v>35FCI</v>
      </c>
      <c r="C3636" s="1" t="str">
        <f t="shared" ca="1" si="363"/>
        <v>Produkt-35FCI</v>
      </c>
      <c r="D3636" s="1">
        <f t="shared" ca="1" si="363"/>
        <v>5</v>
      </c>
      <c r="E3636" s="1" t="str">
        <f t="shared" ca="1" si="363"/>
        <v>HF33J</v>
      </c>
    </row>
    <row r="3637" spans="1:5">
      <c r="A3637" s="11" t="str">
        <f t="shared" ca="1" si="363"/>
        <v>F1</v>
      </c>
      <c r="B3637" s="1" t="str">
        <f t="shared" ca="1" si="363"/>
        <v>35FCI</v>
      </c>
      <c r="C3637" s="1" t="str">
        <f t="shared" ca="1" si="363"/>
        <v>Produkt-35FCI</v>
      </c>
      <c r="D3637" s="1">
        <f t="shared" ca="1" si="363"/>
        <v>5</v>
      </c>
      <c r="E3637" s="1" t="str">
        <f t="shared" ca="1" si="363"/>
        <v>HF33J</v>
      </c>
    </row>
    <row r="3638" spans="1:5">
      <c r="A3638" s="11" t="str">
        <f t="shared" ca="1" si="363"/>
        <v>F1</v>
      </c>
      <c r="B3638" s="1" t="str">
        <f t="shared" ca="1" si="363"/>
        <v>35FCI</v>
      </c>
      <c r="C3638" s="1" t="str">
        <f t="shared" ca="1" si="363"/>
        <v>Produkt-35FCI</v>
      </c>
      <c r="D3638" s="1">
        <f t="shared" ca="1" si="363"/>
        <v>5</v>
      </c>
      <c r="E3638" s="1" t="str">
        <f t="shared" ca="1" si="363"/>
        <v>HF33J</v>
      </c>
    </row>
    <row r="3639" spans="1:5">
      <c r="A3639" s="11" t="str">
        <f t="shared" ca="1" si="363"/>
        <v>F1</v>
      </c>
      <c r="B3639" s="1" t="str">
        <f t="shared" ca="1" si="363"/>
        <v>35FCI</v>
      </c>
      <c r="C3639" s="1" t="str">
        <f t="shared" ca="1" si="363"/>
        <v>Produkt-35FCI</v>
      </c>
      <c r="D3639" s="1">
        <f t="shared" ca="1" si="363"/>
        <v>5</v>
      </c>
      <c r="E3639" s="1" t="str">
        <f t="shared" ca="1" si="363"/>
        <v>HF33J</v>
      </c>
    </row>
    <row r="3640" spans="1:5">
      <c r="A3640" s="11" t="str">
        <f t="shared" ref="A3640:E3649" ca="1" si="364">INDEX(AG_roh_Daten,ROW(3630:3630),MATCH(A$9,AG_roh_Spalten,0))</f>
        <v>F1</v>
      </c>
      <c r="B3640" s="1" t="str">
        <f t="shared" ca="1" si="364"/>
        <v>35FCI</v>
      </c>
      <c r="C3640" s="1" t="str">
        <f t="shared" ca="1" si="364"/>
        <v>Produkt-35FCI</v>
      </c>
      <c r="D3640" s="1">
        <f t="shared" ca="1" si="364"/>
        <v>5</v>
      </c>
      <c r="E3640" s="1" t="str">
        <f t="shared" ca="1" si="364"/>
        <v>HF33J</v>
      </c>
    </row>
    <row r="3641" spans="1:5">
      <c r="A3641" s="11" t="str">
        <f t="shared" ca="1" si="364"/>
        <v>F1</v>
      </c>
      <c r="B3641" s="1" t="str">
        <f t="shared" ca="1" si="364"/>
        <v>35FCI</v>
      </c>
      <c r="C3641" s="1" t="str">
        <f t="shared" ca="1" si="364"/>
        <v>Produkt-35FCI</v>
      </c>
      <c r="D3641" s="1">
        <f t="shared" ca="1" si="364"/>
        <v>5</v>
      </c>
      <c r="E3641" s="1" t="str">
        <f t="shared" ca="1" si="364"/>
        <v>HF33J</v>
      </c>
    </row>
    <row r="3642" spans="1:5">
      <c r="A3642" s="11" t="str">
        <f t="shared" ca="1" si="364"/>
        <v>F1</v>
      </c>
      <c r="B3642" s="1" t="str">
        <f t="shared" ca="1" si="364"/>
        <v>35FCI</v>
      </c>
      <c r="C3642" s="1" t="str">
        <f t="shared" ca="1" si="364"/>
        <v>Produkt-35FCI</v>
      </c>
      <c r="D3642" s="1">
        <f t="shared" ca="1" si="364"/>
        <v>5</v>
      </c>
      <c r="E3642" s="1" t="str">
        <f t="shared" ca="1" si="364"/>
        <v>HF33J</v>
      </c>
    </row>
    <row r="3643" spans="1:5">
      <c r="A3643" s="11" t="str">
        <f t="shared" ca="1" si="364"/>
        <v>F1</v>
      </c>
      <c r="B3643" s="1" t="str">
        <f t="shared" ca="1" si="364"/>
        <v>35FCI</v>
      </c>
      <c r="C3643" s="1" t="str">
        <f t="shared" ca="1" si="364"/>
        <v>Produkt-35FCI</v>
      </c>
      <c r="D3643" s="1">
        <f t="shared" ca="1" si="364"/>
        <v>5</v>
      </c>
      <c r="E3643" s="1" t="str">
        <f t="shared" ca="1" si="364"/>
        <v>HF33J</v>
      </c>
    </row>
    <row r="3644" spans="1:5">
      <c r="A3644" s="11" t="str">
        <f t="shared" ca="1" si="364"/>
        <v>F1</v>
      </c>
      <c r="B3644" s="1" t="str">
        <f t="shared" ca="1" si="364"/>
        <v>35FCI</v>
      </c>
      <c r="C3644" s="1" t="str">
        <f t="shared" ca="1" si="364"/>
        <v>Produkt-35FCI</v>
      </c>
      <c r="D3644" s="1">
        <f t="shared" ca="1" si="364"/>
        <v>5</v>
      </c>
      <c r="E3644" s="1" t="str">
        <f t="shared" ca="1" si="364"/>
        <v>HF33J</v>
      </c>
    </row>
    <row r="3645" spans="1:5">
      <c r="A3645" s="11" t="str">
        <f t="shared" ca="1" si="364"/>
        <v>F1</v>
      </c>
      <c r="B3645" s="1" t="str">
        <f t="shared" ca="1" si="364"/>
        <v>35FCI</v>
      </c>
      <c r="C3645" s="1" t="str">
        <f t="shared" ca="1" si="364"/>
        <v>Produkt-35FCI</v>
      </c>
      <c r="D3645" s="1">
        <f t="shared" ca="1" si="364"/>
        <v>5</v>
      </c>
      <c r="E3645" s="1" t="str">
        <f t="shared" ca="1" si="364"/>
        <v>HF33J</v>
      </c>
    </row>
    <row r="3646" spans="1:5">
      <c r="A3646" s="11" t="str">
        <f t="shared" ca="1" si="364"/>
        <v>F1</v>
      </c>
      <c r="B3646" s="1" t="str">
        <f t="shared" ca="1" si="364"/>
        <v>35FCI</v>
      </c>
      <c r="C3646" s="1" t="str">
        <f t="shared" ca="1" si="364"/>
        <v>Produkt-35FCI</v>
      </c>
      <c r="D3646" s="1">
        <f t="shared" ca="1" si="364"/>
        <v>5</v>
      </c>
      <c r="E3646" s="1" t="str">
        <f t="shared" ca="1" si="364"/>
        <v>HF33J</v>
      </c>
    </row>
    <row r="3647" spans="1:5">
      <c r="A3647" s="11" t="str">
        <f t="shared" ca="1" si="364"/>
        <v>F1</v>
      </c>
      <c r="B3647" s="1" t="str">
        <f t="shared" ca="1" si="364"/>
        <v>35FCI</v>
      </c>
      <c r="C3647" s="1" t="str">
        <f t="shared" ca="1" si="364"/>
        <v>Produkt-35FCI</v>
      </c>
      <c r="D3647" s="1">
        <f t="shared" ca="1" si="364"/>
        <v>5</v>
      </c>
      <c r="E3647" s="1" t="str">
        <f t="shared" ca="1" si="364"/>
        <v>HF33J</v>
      </c>
    </row>
    <row r="3648" spans="1:5">
      <c r="A3648" s="11" t="str">
        <f t="shared" ca="1" si="364"/>
        <v>F1</v>
      </c>
      <c r="B3648" s="1" t="str">
        <f t="shared" ca="1" si="364"/>
        <v>35FCI</v>
      </c>
      <c r="C3648" s="1" t="str">
        <f t="shared" ca="1" si="364"/>
        <v>Produkt-35FCI</v>
      </c>
      <c r="D3648" s="1">
        <f t="shared" ca="1" si="364"/>
        <v>5</v>
      </c>
      <c r="E3648" s="1" t="str">
        <f t="shared" ca="1" si="364"/>
        <v>HF33J</v>
      </c>
    </row>
    <row r="3649" spans="1:5">
      <c r="A3649" s="11" t="str">
        <f t="shared" ca="1" si="364"/>
        <v>F1</v>
      </c>
      <c r="B3649" s="1" t="str">
        <f t="shared" ca="1" si="364"/>
        <v>35FCI</v>
      </c>
      <c r="C3649" s="1" t="str">
        <f t="shared" ca="1" si="364"/>
        <v>Produkt-35FCI</v>
      </c>
      <c r="D3649" s="1">
        <f t="shared" ca="1" si="364"/>
        <v>5</v>
      </c>
      <c r="E3649" s="1" t="str">
        <f t="shared" ca="1" si="364"/>
        <v>HF33J</v>
      </c>
    </row>
    <row r="3650" spans="1:5">
      <c r="A3650" s="11" t="str">
        <f t="shared" ref="A3650:E3659" ca="1" si="365">INDEX(AG_roh_Daten,ROW(3640:3640),MATCH(A$9,AG_roh_Spalten,0))</f>
        <v>F1</v>
      </c>
      <c r="B3650" s="1" t="str">
        <f t="shared" ca="1" si="365"/>
        <v>35FCI</v>
      </c>
      <c r="C3650" s="1" t="str">
        <f t="shared" ca="1" si="365"/>
        <v>Produkt-35FCI</v>
      </c>
      <c r="D3650" s="1">
        <f t="shared" ca="1" si="365"/>
        <v>5</v>
      </c>
      <c r="E3650" s="1" t="str">
        <f t="shared" ca="1" si="365"/>
        <v>HF33J</v>
      </c>
    </row>
    <row r="3651" spans="1:5">
      <c r="A3651" s="11" t="str">
        <f t="shared" ca="1" si="365"/>
        <v>F1</v>
      </c>
      <c r="B3651" s="1" t="str">
        <f t="shared" ca="1" si="365"/>
        <v>35FCI</v>
      </c>
      <c r="C3651" s="1" t="str">
        <f t="shared" ca="1" si="365"/>
        <v>Produkt-35FCI</v>
      </c>
      <c r="D3651" s="1">
        <f t="shared" ca="1" si="365"/>
        <v>5</v>
      </c>
      <c r="E3651" s="1" t="str">
        <f t="shared" ca="1" si="365"/>
        <v>HF33J</v>
      </c>
    </row>
    <row r="3652" spans="1:5">
      <c r="A3652" s="11" t="str">
        <f t="shared" ca="1" si="365"/>
        <v>F1</v>
      </c>
      <c r="B3652" s="1" t="str">
        <f t="shared" ca="1" si="365"/>
        <v>35FCI</v>
      </c>
      <c r="C3652" s="1" t="str">
        <f t="shared" ca="1" si="365"/>
        <v>Produkt-35FCI</v>
      </c>
      <c r="D3652" s="1">
        <f t="shared" ca="1" si="365"/>
        <v>5</v>
      </c>
      <c r="E3652" s="1" t="str">
        <f t="shared" ca="1" si="365"/>
        <v>HF33J</v>
      </c>
    </row>
    <row r="3653" spans="1:5">
      <c r="A3653" s="11" t="str">
        <f t="shared" ca="1" si="365"/>
        <v>F1</v>
      </c>
      <c r="B3653" s="1" t="str">
        <f t="shared" ca="1" si="365"/>
        <v>35FCI</v>
      </c>
      <c r="C3653" s="1" t="str">
        <f t="shared" ca="1" si="365"/>
        <v>Produkt-35FCI</v>
      </c>
      <c r="D3653" s="1">
        <f t="shared" ca="1" si="365"/>
        <v>5</v>
      </c>
      <c r="E3653" s="1" t="str">
        <f t="shared" ca="1" si="365"/>
        <v>HF33J</v>
      </c>
    </row>
    <row r="3654" spans="1:5">
      <c r="A3654" s="11" t="str">
        <f t="shared" ca="1" si="365"/>
        <v>F1</v>
      </c>
      <c r="B3654" s="1" t="str">
        <f t="shared" ca="1" si="365"/>
        <v>35FCI</v>
      </c>
      <c r="C3654" s="1" t="str">
        <f t="shared" ca="1" si="365"/>
        <v>Produkt-35FCI</v>
      </c>
      <c r="D3654" s="1">
        <f t="shared" ca="1" si="365"/>
        <v>5</v>
      </c>
      <c r="E3654" s="1" t="str">
        <f t="shared" ca="1" si="365"/>
        <v>HF33J</v>
      </c>
    </row>
    <row r="3655" spans="1:5">
      <c r="A3655" s="11" t="str">
        <f t="shared" ca="1" si="365"/>
        <v>F1</v>
      </c>
      <c r="B3655" s="1" t="str">
        <f t="shared" ca="1" si="365"/>
        <v>35FCI</v>
      </c>
      <c r="C3655" s="1" t="str">
        <f t="shared" ca="1" si="365"/>
        <v>Produkt-35FCI</v>
      </c>
      <c r="D3655" s="1">
        <f t="shared" ca="1" si="365"/>
        <v>5</v>
      </c>
      <c r="E3655" s="1" t="str">
        <f t="shared" ca="1" si="365"/>
        <v>HF33J</v>
      </c>
    </row>
    <row r="3656" spans="1:5">
      <c r="A3656" s="11" t="str">
        <f t="shared" ca="1" si="365"/>
        <v>F1</v>
      </c>
      <c r="B3656" s="1" t="str">
        <f t="shared" ca="1" si="365"/>
        <v>35FCI</v>
      </c>
      <c r="C3656" s="1" t="str">
        <f t="shared" ca="1" si="365"/>
        <v>Produkt-35FCI</v>
      </c>
      <c r="D3656" s="1">
        <f t="shared" ca="1" si="365"/>
        <v>5</v>
      </c>
      <c r="E3656" s="1" t="str">
        <f t="shared" ca="1" si="365"/>
        <v>HF33J</v>
      </c>
    </row>
    <row r="3657" spans="1:5">
      <c r="A3657" s="11" t="str">
        <f t="shared" ca="1" si="365"/>
        <v>F1</v>
      </c>
      <c r="B3657" s="1" t="str">
        <f t="shared" ca="1" si="365"/>
        <v>35FCI</v>
      </c>
      <c r="C3657" s="1" t="str">
        <f t="shared" ca="1" si="365"/>
        <v>Produkt-35FCI</v>
      </c>
      <c r="D3657" s="1">
        <f t="shared" ca="1" si="365"/>
        <v>5</v>
      </c>
      <c r="E3657" s="1" t="str">
        <f t="shared" ca="1" si="365"/>
        <v>HF33J</v>
      </c>
    </row>
    <row r="3658" spans="1:5">
      <c r="A3658" s="11" t="str">
        <f t="shared" ca="1" si="365"/>
        <v>F1</v>
      </c>
      <c r="B3658" s="1" t="str">
        <f t="shared" ca="1" si="365"/>
        <v>35FCI</v>
      </c>
      <c r="C3658" s="1" t="str">
        <f t="shared" ca="1" si="365"/>
        <v>Produkt-35FCI</v>
      </c>
      <c r="D3658" s="1">
        <f t="shared" ca="1" si="365"/>
        <v>5</v>
      </c>
      <c r="E3658" s="1" t="str">
        <f t="shared" ca="1" si="365"/>
        <v>HF33J</v>
      </c>
    </row>
    <row r="3659" spans="1:5">
      <c r="A3659" s="11" t="str">
        <f t="shared" ca="1" si="365"/>
        <v>F1</v>
      </c>
      <c r="B3659" s="1" t="str">
        <f t="shared" ca="1" si="365"/>
        <v>35FCI</v>
      </c>
      <c r="C3659" s="1" t="str">
        <f t="shared" ca="1" si="365"/>
        <v>Produkt-35FCI</v>
      </c>
      <c r="D3659" s="1">
        <f t="shared" ca="1" si="365"/>
        <v>5</v>
      </c>
      <c r="E3659" s="1" t="str">
        <f t="shared" ca="1" si="365"/>
        <v>HF33J</v>
      </c>
    </row>
    <row r="3660" spans="1:5">
      <c r="A3660" s="11" t="str">
        <f t="shared" ref="A3660:E3669" ca="1" si="366">INDEX(AG_roh_Daten,ROW(3650:3650),MATCH(A$9,AG_roh_Spalten,0))</f>
        <v>F1</v>
      </c>
      <c r="B3660" s="1" t="str">
        <f t="shared" ca="1" si="366"/>
        <v>35FCI</v>
      </c>
      <c r="C3660" s="1" t="str">
        <f t="shared" ca="1" si="366"/>
        <v>Produkt-35FCI</v>
      </c>
      <c r="D3660" s="1">
        <f t="shared" ca="1" si="366"/>
        <v>36</v>
      </c>
      <c r="E3660" s="1" t="str">
        <f t="shared" ca="1" si="366"/>
        <v>HF33J</v>
      </c>
    </row>
    <row r="3661" spans="1:5">
      <c r="A3661" s="11" t="str">
        <f t="shared" ca="1" si="366"/>
        <v>F1</v>
      </c>
      <c r="B3661" s="1" t="str">
        <f t="shared" ca="1" si="366"/>
        <v>35FCI</v>
      </c>
      <c r="C3661" s="1" t="str">
        <f t="shared" ca="1" si="366"/>
        <v>Produkt-35FCI</v>
      </c>
      <c r="D3661" s="1">
        <f t="shared" ca="1" si="366"/>
        <v>36</v>
      </c>
      <c r="E3661" s="1" t="str">
        <f t="shared" ca="1" si="366"/>
        <v>HF33J</v>
      </c>
    </row>
    <row r="3662" spans="1:5">
      <c r="A3662" s="11" t="str">
        <f t="shared" ca="1" si="366"/>
        <v>F1</v>
      </c>
      <c r="B3662" s="1" t="str">
        <f t="shared" ca="1" si="366"/>
        <v>35FCI</v>
      </c>
      <c r="C3662" s="1" t="str">
        <f t="shared" ca="1" si="366"/>
        <v>Produkt-35FCI</v>
      </c>
      <c r="D3662" s="1">
        <f t="shared" ca="1" si="366"/>
        <v>36</v>
      </c>
      <c r="E3662" s="1" t="str">
        <f t="shared" ca="1" si="366"/>
        <v>HF33J</v>
      </c>
    </row>
    <row r="3663" spans="1:5">
      <c r="A3663" s="11" t="str">
        <f t="shared" ca="1" si="366"/>
        <v>F1</v>
      </c>
      <c r="B3663" s="1" t="str">
        <f t="shared" ca="1" si="366"/>
        <v>35FCI</v>
      </c>
      <c r="C3663" s="1" t="str">
        <f t="shared" ca="1" si="366"/>
        <v>Produkt-35FCI</v>
      </c>
      <c r="D3663" s="1">
        <f t="shared" ca="1" si="366"/>
        <v>36</v>
      </c>
      <c r="E3663" s="1" t="str">
        <f t="shared" ca="1" si="366"/>
        <v>HF33J</v>
      </c>
    </row>
    <row r="3664" spans="1:5">
      <c r="A3664" s="11" t="str">
        <f t="shared" ca="1" si="366"/>
        <v>F1</v>
      </c>
      <c r="B3664" s="1" t="str">
        <f t="shared" ca="1" si="366"/>
        <v>35FCI</v>
      </c>
      <c r="C3664" s="1" t="str">
        <f t="shared" ca="1" si="366"/>
        <v>Produkt-35FCI</v>
      </c>
      <c r="D3664" s="1">
        <f t="shared" ca="1" si="366"/>
        <v>36</v>
      </c>
      <c r="E3664" s="1" t="str">
        <f t="shared" ca="1" si="366"/>
        <v>HF33J</v>
      </c>
    </row>
    <row r="3665" spans="1:5">
      <c r="A3665" s="11" t="str">
        <f t="shared" ca="1" si="366"/>
        <v>F1</v>
      </c>
      <c r="B3665" s="1" t="str">
        <f t="shared" ca="1" si="366"/>
        <v>35FCI</v>
      </c>
      <c r="C3665" s="1" t="str">
        <f t="shared" ca="1" si="366"/>
        <v>Produkt-35FCI</v>
      </c>
      <c r="D3665" s="1">
        <f t="shared" ca="1" si="366"/>
        <v>36</v>
      </c>
      <c r="E3665" s="1" t="str">
        <f t="shared" ca="1" si="366"/>
        <v>HF33J</v>
      </c>
    </row>
    <row r="3666" spans="1:5">
      <c r="A3666" s="11" t="str">
        <f t="shared" ca="1" si="366"/>
        <v>F1</v>
      </c>
      <c r="B3666" s="1" t="str">
        <f t="shared" ca="1" si="366"/>
        <v>35FCI</v>
      </c>
      <c r="C3666" s="1" t="str">
        <f t="shared" ca="1" si="366"/>
        <v>Produkt-35FCI</v>
      </c>
      <c r="D3666" s="1">
        <f t="shared" ca="1" si="366"/>
        <v>36</v>
      </c>
      <c r="E3666" s="1" t="str">
        <f t="shared" ca="1" si="366"/>
        <v>HF33J</v>
      </c>
    </row>
    <row r="3667" spans="1:5">
      <c r="A3667" s="11" t="str">
        <f t="shared" ca="1" si="366"/>
        <v>F1</v>
      </c>
      <c r="B3667" s="1" t="str">
        <f t="shared" ca="1" si="366"/>
        <v>35FCI</v>
      </c>
      <c r="C3667" s="1" t="str">
        <f t="shared" ca="1" si="366"/>
        <v>Produkt-35FCI</v>
      </c>
      <c r="D3667" s="1">
        <f t="shared" ca="1" si="366"/>
        <v>36</v>
      </c>
      <c r="E3667" s="1" t="str">
        <f t="shared" ca="1" si="366"/>
        <v>HF33J</v>
      </c>
    </row>
    <row r="3668" spans="1:5">
      <c r="A3668" s="11" t="str">
        <f t="shared" ca="1" si="366"/>
        <v>F1</v>
      </c>
      <c r="B3668" s="1" t="str">
        <f t="shared" ca="1" si="366"/>
        <v>35FCI</v>
      </c>
      <c r="C3668" s="1" t="str">
        <f t="shared" ca="1" si="366"/>
        <v>Produkt-35FCI</v>
      </c>
      <c r="D3668" s="1">
        <f t="shared" ca="1" si="366"/>
        <v>36</v>
      </c>
      <c r="E3668" s="1" t="str">
        <f t="shared" ca="1" si="366"/>
        <v>HF33J</v>
      </c>
    </row>
    <row r="3669" spans="1:5">
      <c r="A3669" s="11" t="str">
        <f t="shared" ca="1" si="366"/>
        <v>F1</v>
      </c>
      <c r="B3669" s="1" t="str">
        <f t="shared" ca="1" si="366"/>
        <v>35FCI</v>
      </c>
      <c r="C3669" s="1" t="str">
        <f t="shared" ca="1" si="366"/>
        <v>Produkt-35FCI</v>
      </c>
      <c r="D3669" s="1">
        <f t="shared" ca="1" si="366"/>
        <v>36</v>
      </c>
      <c r="E3669" s="1" t="str">
        <f t="shared" ca="1" si="366"/>
        <v>HF33J</v>
      </c>
    </row>
    <row r="3670" spans="1:5">
      <c r="A3670" s="11" t="str">
        <f t="shared" ref="A3670:E3679" ca="1" si="367">INDEX(AG_roh_Daten,ROW(3660:3660),MATCH(A$9,AG_roh_Spalten,0))</f>
        <v>F1</v>
      </c>
      <c r="B3670" s="1" t="str">
        <f t="shared" ca="1" si="367"/>
        <v>35FCI</v>
      </c>
      <c r="C3670" s="1" t="str">
        <f t="shared" ca="1" si="367"/>
        <v>Produkt-35FCI</v>
      </c>
      <c r="D3670" s="1">
        <f t="shared" ca="1" si="367"/>
        <v>36</v>
      </c>
      <c r="E3670" s="1" t="str">
        <f t="shared" ca="1" si="367"/>
        <v>HF33J</v>
      </c>
    </row>
    <row r="3671" spans="1:5">
      <c r="A3671" s="11" t="str">
        <f t="shared" ca="1" si="367"/>
        <v>F1</v>
      </c>
      <c r="B3671" s="1" t="str">
        <f t="shared" ca="1" si="367"/>
        <v>35FCI</v>
      </c>
      <c r="C3671" s="1" t="str">
        <f t="shared" ca="1" si="367"/>
        <v>Produkt-35FCI</v>
      </c>
      <c r="D3671" s="1">
        <f t="shared" ca="1" si="367"/>
        <v>36</v>
      </c>
      <c r="E3671" s="1" t="str">
        <f t="shared" ca="1" si="367"/>
        <v>HF33J</v>
      </c>
    </row>
    <row r="3672" spans="1:5">
      <c r="A3672" s="11" t="str">
        <f t="shared" ca="1" si="367"/>
        <v>F1</v>
      </c>
      <c r="B3672" s="1" t="str">
        <f t="shared" ca="1" si="367"/>
        <v>35FCI</v>
      </c>
      <c r="C3672" s="1" t="str">
        <f t="shared" ca="1" si="367"/>
        <v>Produkt-35FCI</v>
      </c>
      <c r="D3672" s="1">
        <f t="shared" ca="1" si="367"/>
        <v>36</v>
      </c>
      <c r="E3672" s="1" t="str">
        <f t="shared" ca="1" si="367"/>
        <v>HF33J</v>
      </c>
    </row>
    <row r="3673" spans="1:5">
      <c r="A3673" s="11" t="str">
        <f t="shared" ca="1" si="367"/>
        <v>F1</v>
      </c>
      <c r="B3673" s="1" t="str">
        <f t="shared" ca="1" si="367"/>
        <v>35FCI</v>
      </c>
      <c r="C3673" s="1" t="str">
        <f t="shared" ca="1" si="367"/>
        <v>Produkt-35FCI</v>
      </c>
      <c r="D3673" s="1">
        <f t="shared" ca="1" si="367"/>
        <v>36</v>
      </c>
      <c r="E3673" s="1" t="str">
        <f t="shared" ca="1" si="367"/>
        <v>HF33J</v>
      </c>
    </row>
    <row r="3674" spans="1:5">
      <c r="A3674" s="11" t="str">
        <f t="shared" ca="1" si="367"/>
        <v>F1</v>
      </c>
      <c r="B3674" s="1" t="str">
        <f t="shared" ca="1" si="367"/>
        <v>35FCI</v>
      </c>
      <c r="C3674" s="1" t="str">
        <f t="shared" ca="1" si="367"/>
        <v>Produkt-35FCI</v>
      </c>
      <c r="D3674" s="1">
        <f t="shared" ca="1" si="367"/>
        <v>36</v>
      </c>
      <c r="E3674" s="1" t="str">
        <f t="shared" ca="1" si="367"/>
        <v>HF33J</v>
      </c>
    </row>
    <row r="3675" spans="1:5">
      <c r="A3675" s="11" t="str">
        <f t="shared" ca="1" si="367"/>
        <v>F1</v>
      </c>
      <c r="B3675" s="1" t="str">
        <f t="shared" ca="1" si="367"/>
        <v>35FCI</v>
      </c>
      <c r="C3675" s="1" t="str">
        <f t="shared" ca="1" si="367"/>
        <v>Produkt-35FCI</v>
      </c>
      <c r="D3675" s="1">
        <f t="shared" ca="1" si="367"/>
        <v>36</v>
      </c>
      <c r="E3675" s="1" t="str">
        <f t="shared" ca="1" si="367"/>
        <v>HF33J</v>
      </c>
    </row>
    <row r="3676" spans="1:5">
      <c r="A3676" s="11" t="str">
        <f t="shared" ca="1" si="367"/>
        <v>F1</v>
      </c>
      <c r="B3676" s="1" t="str">
        <f t="shared" ca="1" si="367"/>
        <v>35FCI</v>
      </c>
      <c r="C3676" s="1" t="str">
        <f t="shared" ca="1" si="367"/>
        <v>Produkt-35FCI</v>
      </c>
      <c r="D3676" s="1">
        <f t="shared" ca="1" si="367"/>
        <v>36</v>
      </c>
      <c r="E3676" s="1" t="str">
        <f t="shared" ca="1" si="367"/>
        <v>HF33J</v>
      </c>
    </row>
    <row r="3677" spans="1:5">
      <c r="A3677" s="11" t="str">
        <f t="shared" ca="1" si="367"/>
        <v>F1</v>
      </c>
      <c r="B3677" s="1" t="str">
        <f t="shared" ca="1" si="367"/>
        <v>35FCI</v>
      </c>
      <c r="C3677" s="1" t="str">
        <f t="shared" ca="1" si="367"/>
        <v>Produkt-35FCI</v>
      </c>
      <c r="D3677" s="1">
        <f t="shared" ca="1" si="367"/>
        <v>36</v>
      </c>
      <c r="E3677" s="1" t="str">
        <f t="shared" ca="1" si="367"/>
        <v>HF33J</v>
      </c>
    </row>
    <row r="3678" spans="1:5">
      <c r="A3678" s="11" t="str">
        <f t="shared" ca="1" si="367"/>
        <v>F1</v>
      </c>
      <c r="B3678" s="1" t="str">
        <f t="shared" ca="1" si="367"/>
        <v>35FCI</v>
      </c>
      <c r="C3678" s="1" t="str">
        <f t="shared" ca="1" si="367"/>
        <v>Produkt-35FCI</v>
      </c>
      <c r="D3678" s="1">
        <f t="shared" ca="1" si="367"/>
        <v>36</v>
      </c>
      <c r="E3678" s="1" t="str">
        <f t="shared" ca="1" si="367"/>
        <v>HF33J</v>
      </c>
    </row>
    <row r="3679" spans="1:5">
      <c r="A3679" s="11" t="str">
        <f t="shared" ca="1" si="367"/>
        <v>F1</v>
      </c>
      <c r="B3679" s="1" t="str">
        <f t="shared" ca="1" si="367"/>
        <v>35FCI</v>
      </c>
      <c r="C3679" s="1" t="str">
        <f t="shared" ca="1" si="367"/>
        <v>Produkt-35FCI</v>
      </c>
      <c r="D3679" s="1">
        <f t="shared" ca="1" si="367"/>
        <v>36</v>
      </c>
      <c r="E3679" s="1" t="str">
        <f t="shared" ca="1" si="367"/>
        <v>HF33J</v>
      </c>
    </row>
    <row r="3680" spans="1:5">
      <c r="A3680" s="11" t="str">
        <f t="shared" ref="A3680:E3689" ca="1" si="368">INDEX(AG_roh_Daten,ROW(3670:3670),MATCH(A$9,AG_roh_Spalten,0))</f>
        <v>F1</v>
      </c>
      <c r="B3680" s="1" t="str">
        <f t="shared" ca="1" si="368"/>
        <v>35FCI</v>
      </c>
      <c r="C3680" s="1" t="str">
        <f t="shared" ca="1" si="368"/>
        <v>Produkt-35FCI</v>
      </c>
      <c r="D3680" s="1">
        <f t="shared" ca="1" si="368"/>
        <v>36</v>
      </c>
      <c r="E3680" s="1" t="str">
        <f t="shared" ca="1" si="368"/>
        <v>HF33J</v>
      </c>
    </row>
    <row r="3681" spans="1:5">
      <c r="A3681" s="11" t="str">
        <f t="shared" ca="1" si="368"/>
        <v>F1</v>
      </c>
      <c r="B3681" s="1" t="str">
        <f t="shared" ca="1" si="368"/>
        <v>35FCI</v>
      </c>
      <c r="C3681" s="1" t="str">
        <f t="shared" ca="1" si="368"/>
        <v>Produkt-35FCI</v>
      </c>
      <c r="D3681" s="1">
        <f t="shared" ca="1" si="368"/>
        <v>36</v>
      </c>
      <c r="E3681" s="1" t="str">
        <f t="shared" ca="1" si="368"/>
        <v>HF33J</v>
      </c>
    </row>
    <row r="3682" spans="1:5">
      <c r="A3682" s="11" t="str">
        <f t="shared" ca="1" si="368"/>
        <v>F1</v>
      </c>
      <c r="B3682" s="1" t="str">
        <f t="shared" ca="1" si="368"/>
        <v>35FCI</v>
      </c>
      <c r="C3682" s="1" t="str">
        <f t="shared" ca="1" si="368"/>
        <v>Produkt-35FCI</v>
      </c>
      <c r="D3682" s="1">
        <f t="shared" ca="1" si="368"/>
        <v>36</v>
      </c>
      <c r="E3682" s="1" t="str">
        <f t="shared" ca="1" si="368"/>
        <v>HF33J</v>
      </c>
    </row>
    <row r="3683" spans="1:5">
      <c r="A3683" s="11" t="str">
        <f t="shared" ca="1" si="368"/>
        <v>F1</v>
      </c>
      <c r="B3683" s="1" t="str">
        <f t="shared" ca="1" si="368"/>
        <v>35FCI</v>
      </c>
      <c r="C3683" s="1" t="str">
        <f t="shared" ca="1" si="368"/>
        <v>Produkt-35FCI</v>
      </c>
      <c r="D3683" s="1">
        <f t="shared" ca="1" si="368"/>
        <v>36</v>
      </c>
      <c r="E3683" s="1" t="str">
        <f t="shared" ca="1" si="368"/>
        <v>HF33J</v>
      </c>
    </row>
    <row r="3684" spans="1:5">
      <c r="A3684" s="11" t="str">
        <f t="shared" ca="1" si="368"/>
        <v>F1</v>
      </c>
      <c r="B3684" s="1" t="str">
        <f t="shared" ca="1" si="368"/>
        <v>35FCI</v>
      </c>
      <c r="C3684" s="1" t="str">
        <f t="shared" ca="1" si="368"/>
        <v>Produkt-35FCI</v>
      </c>
      <c r="D3684" s="1">
        <f t="shared" ca="1" si="368"/>
        <v>36</v>
      </c>
      <c r="E3684" s="1" t="str">
        <f t="shared" ca="1" si="368"/>
        <v>HF33J</v>
      </c>
    </row>
    <row r="3685" spans="1:5">
      <c r="A3685" s="11" t="str">
        <f t="shared" ca="1" si="368"/>
        <v>F1</v>
      </c>
      <c r="B3685" s="1" t="str">
        <f t="shared" ca="1" si="368"/>
        <v>35FCI</v>
      </c>
      <c r="C3685" s="1" t="str">
        <f t="shared" ca="1" si="368"/>
        <v>Produkt-35FCI</v>
      </c>
      <c r="D3685" s="1">
        <f t="shared" ca="1" si="368"/>
        <v>36</v>
      </c>
      <c r="E3685" s="1" t="str">
        <f t="shared" ca="1" si="368"/>
        <v>HF33J</v>
      </c>
    </row>
    <row r="3686" spans="1:5">
      <c r="A3686" s="11" t="str">
        <f t="shared" ca="1" si="368"/>
        <v>F1</v>
      </c>
      <c r="B3686" s="1" t="str">
        <f t="shared" ca="1" si="368"/>
        <v>35FCI</v>
      </c>
      <c r="C3686" s="1" t="str">
        <f t="shared" ca="1" si="368"/>
        <v>Produkt-35FCI</v>
      </c>
      <c r="D3686" s="1">
        <f t="shared" ca="1" si="368"/>
        <v>36</v>
      </c>
      <c r="E3686" s="1" t="str">
        <f t="shared" ca="1" si="368"/>
        <v>HF33J</v>
      </c>
    </row>
    <row r="3687" spans="1:5">
      <c r="A3687" s="11" t="str">
        <f t="shared" ca="1" si="368"/>
        <v>F1</v>
      </c>
      <c r="B3687" s="1" t="str">
        <f t="shared" ca="1" si="368"/>
        <v>35FCI</v>
      </c>
      <c r="C3687" s="1" t="str">
        <f t="shared" ca="1" si="368"/>
        <v>Produkt-35FCI</v>
      </c>
      <c r="D3687" s="1">
        <f t="shared" ca="1" si="368"/>
        <v>36</v>
      </c>
      <c r="E3687" s="1" t="str">
        <f t="shared" ca="1" si="368"/>
        <v>HF33J</v>
      </c>
    </row>
    <row r="3688" spans="1:5">
      <c r="A3688" s="11" t="str">
        <f t="shared" ca="1" si="368"/>
        <v>F1</v>
      </c>
      <c r="B3688" s="1" t="str">
        <f t="shared" ca="1" si="368"/>
        <v>35FCI</v>
      </c>
      <c r="C3688" s="1" t="str">
        <f t="shared" ca="1" si="368"/>
        <v>Produkt-35FCI</v>
      </c>
      <c r="D3688" s="1">
        <f t="shared" ca="1" si="368"/>
        <v>36</v>
      </c>
      <c r="E3688" s="1" t="str">
        <f t="shared" ca="1" si="368"/>
        <v>HF33J</v>
      </c>
    </row>
    <row r="3689" spans="1:5">
      <c r="A3689" s="11" t="str">
        <f t="shared" ca="1" si="368"/>
        <v>F1</v>
      </c>
      <c r="B3689" s="1" t="str">
        <f t="shared" ca="1" si="368"/>
        <v>35FCI</v>
      </c>
      <c r="C3689" s="1" t="str">
        <f t="shared" ca="1" si="368"/>
        <v>Produkt-35FCI</v>
      </c>
      <c r="D3689" s="1">
        <f t="shared" ca="1" si="368"/>
        <v>36</v>
      </c>
      <c r="E3689" s="1" t="str">
        <f t="shared" ca="1" si="368"/>
        <v>HF33J</v>
      </c>
    </row>
    <row r="3690" spans="1:5">
      <c r="A3690" s="11" t="str">
        <f t="shared" ref="A3690:E3699" ca="1" si="369">INDEX(AG_roh_Daten,ROW(3680:3680),MATCH(A$9,AG_roh_Spalten,0))</f>
        <v>F1</v>
      </c>
      <c r="B3690" s="1" t="str">
        <f t="shared" ca="1" si="369"/>
        <v>35FDJ</v>
      </c>
      <c r="C3690" s="1" t="str">
        <f t="shared" ca="1" si="369"/>
        <v>Produkt-35FDJ</v>
      </c>
      <c r="D3690" s="1">
        <f t="shared" ca="1" si="369"/>
        <v>3</v>
      </c>
      <c r="E3690" s="1" t="str">
        <f t="shared" ca="1" si="369"/>
        <v>G3J7J</v>
      </c>
    </row>
    <row r="3691" spans="1:5">
      <c r="A3691" s="11" t="str">
        <f t="shared" ca="1" si="369"/>
        <v>F1</v>
      </c>
      <c r="B3691" s="1" t="str">
        <f t="shared" ca="1" si="369"/>
        <v>35FDJ</v>
      </c>
      <c r="C3691" s="1" t="str">
        <f t="shared" ca="1" si="369"/>
        <v>Produkt-35FDJ</v>
      </c>
      <c r="D3691" s="1">
        <f t="shared" ca="1" si="369"/>
        <v>3</v>
      </c>
      <c r="E3691" s="1" t="str">
        <f t="shared" ca="1" si="369"/>
        <v>G3J7J</v>
      </c>
    </row>
    <row r="3692" spans="1:5">
      <c r="A3692" s="11" t="str">
        <f t="shared" ca="1" si="369"/>
        <v>F1</v>
      </c>
      <c r="B3692" s="1" t="str">
        <f t="shared" ca="1" si="369"/>
        <v>35FDJ</v>
      </c>
      <c r="C3692" s="1" t="str">
        <f t="shared" ca="1" si="369"/>
        <v>Produkt-35FDJ</v>
      </c>
      <c r="D3692" s="1">
        <f t="shared" ca="1" si="369"/>
        <v>36</v>
      </c>
      <c r="E3692" s="1" t="str">
        <f t="shared" ca="1" si="369"/>
        <v>HF33J</v>
      </c>
    </row>
    <row r="3693" spans="1:5">
      <c r="A3693" s="11" t="str">
        <f t="shared" ca="1" si="369"/>
        <v>F1</v>
      </c>
      <c r="B3693" s="1" t="str">
        <f t="shared" ca="1" si="369"/>
        <v>35FDJ</v>
      </c>
      <c r="C3693" s="1" t="str">
        <f t="shared" ca="1" si="369"/>
        <v>Produkt-35FDJ</v>
      </c>
      <c r="D3693" s="1">
        <f t="shared" ca="1" si="369"/>
        <v>36</v>
      </c>
      <c r="E3693" s="1" t="str">
        <f t="shared" ca="1" si="369"/>
        <v>HF33J</v>
      </c>
    </row>
    <row r="3694" spans="1:5">
      <c r="A3694" s="11" t="str">
        <f t="shared" ca="1" si="369"/>
        <v>F1</v>
      </c>
      <c r="B3694" s="1" t="str">
        <f t="shared" ca="1" si="369"/>
        <v>35FF3</v>
      </c>
      <c r="C3694" s="1" t="str">
        <f t="shared" ca="1" si="369"/>
        <v>Produkt-35FF3</v>
      </c>
      <c r="D3694" s="1">
        <f t="shared" ca="1" si="369"/>
        <v>5</v>
      </c>
      <c r="E3694" s="1" t="str">
        <f t="shared" ca="1" si="369"/>
        <v>HF7JJ</v>
      </c>
    </row>
    <row r="3695" spans="1:5">
      <c r="A3695" s="11" t="str">
        <f t="shared" ca="1" si="369"/>
        <v>F1</v>
      </c>
      <c r="B3695" s="1" t="str">
        <f t="shared" ca="1" si="369"/>
        <v>35FF3</v>
      </c>
      <c r="C3695" s="1" t="str">
        <f t="shared" ca="1" si="369"/>
        <v>Produkt-35FF3</v>
      </c>
      <c r="D3695" s="1">
        <f t="shared" ca="1" si="369"/>
        <v>5</v>
      </c>
      <c r="E3695" s="1" t="str">
        <f t="shared" ca="1" si="369"/>
        <v>HF7JJ</v>
      </c>
    </row>
    <row r="3696" spans="1:5">
      <c r="A3696" s="11" t="str">
        <f t="shared" ca="1" si="369"/>
        <v>F1</v>
      </c>
      <c r="B3696" s="1" t="str">
        <f t="shared" ca="1" si="369"/>
        <v>35FF3</v>
      </c>
      <c r="C3696" s="1" t="str">
        <f t="shared" ca="1" si="369"/>
        <v>Produkt-35FF3</v>
      </c>
      <c r="D3696" s="1">
        <f t="shared" ca="1" si="369"/>
        <v>5</v>
      </c>
      <c r="E3696" s="1" t="str">
        <f t="shared" ca="1" si="369"/>
        <v>HF7JJ</v>
      </c>
    </row>
    <row r="3697" spans="1:5">
      <c r="A3697" s="11" t="str">
        <f t="shared" ca="1" si="369"/>
        <v>F1</v>
      </c>
      <c r="B3697" s="1" t="str">
        <f t="shared" ca="1" si="369"/>
        <v>35FF3</v>
      </c>
      <c r="C3697" s="1" t="str">
        <f t="shared" ca="1" si="369"/>
        <v>Produkt-35FF3</v>
      </c>
      <c r="D3697" s="1">
        <f t="shared" ca="1" si="369"/>
        <v>5</v>
      </c>
      <c r="E3697" s="1" t="str">
        <f t="shared" ca="1" si="369"/>
        <v>HF7JJ</v>
      </c>
    </row>
    <row r="3698" spans="1:5">
      <c r="A3698" s="11" t="str">
        <f t="shared" ca="1" si="369"/>
        <v>F1</v>
      </c>
      <c r="B3698" s="1" t="str">
        <f t="shared" ca="1" si="369"/>
        <v>35FF3</v>
      </c>
      <c r="C3698" s="1" t="str">
        <f t="shared" ca="1" si="369"/>
        <v>Produkt-35FF3</v>
      </c>
      <c r="D3698" s="1">
        <f t="shared" ca="1" si="369"/>
        <v>36</v>
      </c>
      <c r="E3698" s="1" t="str">
        <f t="shared" ca="1" si="369"/>
        <v>HF33J</v>
      </c>
    </row>
    <row r="3699" spans="1:5">
      <c r="A3699" s="11" t="str">
        <f t="shared" ca="1" si="369"/>
        <v>F1</v>
      </c>
      <c r="B3699" s="1" t="str">
        <f t="shared" ca="1" si="369"/>
        <v>35FF3</v>
      </c>
      <c r="C3699" s="1" t="str">
        <f t="shared" ca="1" si="369"/>
        <v>Produkt-35FF3</v>
      </c>
      <c r="D3699" s="1">
        <f t="shared" ca="1" si="369"/>
        <v>36</v>
      </c>
      <c r="E3699" s="1" t="str">
        <f t="shared" ca="1" si="369"/>
        <v>HF33J</v>
      </c>
    </row>
    <row r="3700" spans="1:5">
      <c r="A3700" s="11" t="str">
        <f t="shared" ref="A3700:E3709" ca="1" si="370">INDEX(AG_roh_Daten,ROW(3690:3690),MATCH(A$9,AG_roh_Spalten,0))</f>
        <v>F1</v>
      </c>
      <c r="B3700" s="1" t="str">
        <f t="shared" ca="1" si="370"/>
        <v>35FF3</v>
      </c>
      <c r="C3700" s="1" t="str">
        <f t="shared" ca="1" si="370"/>
        <v>Produkt-35FF3</v>
      </c>
      <c r="D3700" s="1">
        <f t="shared" ca="1" si="370"/>
        <v>36</v>
      </c>
      <c r="E3700" s="1" t="str">
        <f t="shared" ca="1" si="370"/>
        <v>HF33J</v>
      </c>
    </row>
    <row r="3701" spans="1:5">
      <c r="A3701" s="11" t="str">
        <f t="shared" ca="1" si="370"/>
        <v>F1</v>
      </c>
      <c r="B3701" s="1" t="str">
        <f t="shared" ca="1" si="370"/>
        <v>35FF3</v>
      </c>
      <c r="C3701" s="1" t="str">
        <f t="shared" ca="1" si="370"/>
        <v>Produkt-35FF3</v>
      </c>
      <c r="D3701" s="1">
        <f t="shared" ca="1" si="370"/>
        <v>36</v>
      </c>
      <c r="E3701" s="1" t="str">
        <f t="shared" ca="1" si="370"/>
        <v>HF33J</v>
      </c>
    </row>
    <row r="3702" spans="1:5">
      <c r="A3702" s="11" t="str">
        <f t="shared" ca="1" si="370"/>
        <v>F1</v>
      </c>
      <c r="B3702" s="1" t="str">
        <f t="shared" ca="1" si="370"/>
        <v>35FJ3</v>
      </c>
      <c r="C3702" s="1" t="str">
        <f t="shared" ca="1" si="370"/>
        <v>Produkt-35FJ3</v>
      </c>
      <c r="D3702" s="1">
        <f t="shared" ca="1" si="370"/>
        <v>5</v>
      </c>
      <c r="E3702" s="1" t="str">
        <f t="shared" ca="1" si="370"/>
        <v>HF7JJ</v>
      </c>
    </row>
    <row r="3703" spans="1:5">
      <c r="A3703" s="11" t="str">
        <f t="shared" ca="1" si="370"/>
        <v>F1</v>
      </c>
      <c r="B3703" s="1" t="str">
        <f t="shared" ca="1" si="370"/>
        <v>35FJ3</v>
      </c>
      <c r="C3703" s="1" t="str">
        <f t="shared" ca="1" si="370"/>
        <v>Produkt-35FJ3</v>
      </c>
      <c r="D3703" s="1">
        <f t="shared" ca="1" si="370"/>
        <v>5</v>
      </c>
      <c r="E3703" s="1" t="str">
        <f t="shared" ca="1" si="370"/>
        <v>HF7JJ</v>
      </c>
    </row>
    <row r="3704" spans="1:5">
      <c r="A3704" s="11" t="str">
        <f t="shared" ca="1" si="370"/>
        <v>F1</v>
      </c>
      <c r="B3704" s="1" t="str">
        <f t="shared" ca="1" si="370"/>
        <v>35FJ3</v>
      </c>
      <c r="C3704" s="1" t="str">
        <f t="shared" ca="1" si="370"/>
        <v>Produkt-35FJ3</v>
      </c>
      <c r="D3704" s="1">
        <f t="shared" ca="1" si="370"/>
        <v>5</v>
      </c>
      <c r="E3704" s="1" t="str">
        <f t="shared" ca="1" si="370"/>
        <v>HF7JJ</v>
      </c>
    </row>
    <row r="3705" spans="1:5">
      <c r="A3705" s="11" t="str">
        <f t="shared" ca="1" si="370"/>
        <v>F1</v>
      </c>
      <c r="B3705" s="1" t="str">
        <f t="shared" ca="1" si="370"/>
        <v>35FJ3</v>
      </c>
      <c r="C3705" s="1" t="str">
        <f t="shared" ca="1" si="370"/>
        <v>Produkt-35FJ3</v>
      </c>
      <c r="D3705" s="1">
        <f t="shared" ca="1" si="370"/>
        <v>7</v>
      </c>
      <c r="E3705" s="1" t="str">
        <f t="shared" ca="1" si="370"/>
        <v>5DJ3J</v>
      </c>
    </row>
    <row r="3706" spans="1:5">
      <c r="A3706" s="11" t="str">
        <f t="shared" ca="1" si="370"/>
        <v>F1</v>
      </c>
      <c r="B3706" s="1" t="str">
        <f t="shared" ca="1" si="370"/>
        <v>35FJ3</v>
      </c>
      <c r="C3706" s="1" t="str">
        <f t="shared" ca="1" si="370"/>
        <v>Produkt-35FJ3</v>
      </c>
      <c r="D3706" s="1">
        <f t="shared" ca="1" si="370"/>
        <v>7</v>
      </c>
      <c r="E3706" s="1" t="str">
        <f t="shared" ca="1" si="370"/>
        <v>5DJ3J</v>
      </c>
    </row>
    <row r="3707" spans="1:5">
      <c r="A3707" s="11" t="str">
        <f t="shared" ca="1" si="370"/>
        <v>F1</v>
      </c>
      <c r="B3707" s="1" t="str">
        <f t="shared" ca="1" si="370"/>
        <v>35FJ3</v>
      </c>
      <c r="C3707" s="1" t="str">
        <f t="shared" ca="1" si="370"/>
        <v>Produkt-35FJ3</v>
      </c>
      <c r="D3707" s="1">
        <f t="shared" ca="1" si="370"/>
        <v>46</v>
      </c>
      <c r="E3707" s="1" t="str">
        <f t="shared" ca="1" si="370"/>
        <v>335JJ</v>
      </c>
    </row>
    <row r="3708" spans="1:5">
      <c r="A3708" s="11" t="str">
        <f t="shared" ca="1" si="370"/>
        <v>F1</v>
      </c>
      <c r="B3708" s="1" t="str">
        <f t="shared" ca="1" si="370"/>
        <v>35FJ3</v>
      </c>
      <c r="C3708" s="1" t="str">
        <f t="shared" ca="1" si="370"/>
        <v>Produkt-35FJ3</v>
      </c>
      <c r="D3708" s="1">
        <f t="shared" ca="1" si="370"/>
        <v>46</v>
      </c>
      <c r="E3708" s="1" t="str">
        <f t="shared" ca="1" si="370"/>
        <v>335JJ</v>
      </c>
    </row>
    <row r="3709" spans="1:5">
      <c r="A3709" s="11" t="str">
        <f t="shared" ca="1" si="370"/>
        <v>F1</v>
      </c>
      <c r="B3709" s="1" t="str">
        <f t="shared" ca="1" si="370"/>
        <v>35FJC</v>
      </c>
      <c r="C3709" s="1" t="str">
        <f t="shared" ca="1" si="370"/>
        <v>Produkt-35FJC</v>
      </c>
      <c r="D3709" s="1">
        <f t="shared" ca="1" si="370"/>
        <v>3</v>
      </c>
      <c r="E3709" s="1" t="str">
        <f t="shared" ca="1" si="370"/>
        <v>G3J7J</v>
      </c>
    </row>
    <row r="3710" spans="1:5">
      <c r="A3710" s="11" t="str">
        <f t="shared" ref="A3710:E3719" ca="1" si="371">INDEX(AG_roh_Daten,ROW(3700:3700),MATCH(A$9,AG_roh_Spalten,0))</f>
        <v>F1</v>
      </c>
      <c r="B3710" s="1" t="str">
        <f t="shared" ca="1" si="371"/>
        <v>35FJC</v>
      </c>
      <c r="C3710" s="1" t="str">
        <f t="shared" ca="1" si="371"/>
        <v>Produkt-35FJC</v>
      </c>
      <c r="D3710" s="1">
        <f t="shared" ca="1" si="371"/>
        <v>3</v>
      </c>
      <c r="E3710" s="1" t="str">
        <f t="shared" ca="1" si="371"/>
        <v>G3J7J</v>
      </c>
    </row>
    <row r="3711" spans="1:5">
      <c r="A3711" s="11" t="str">
        <f t="shared" ca="1" si="371"/>
        <v>F1</v>
      </c>
      <c r="B3711" s="1" t="str">
        <f t="shared" ca="1" si="371"/>
        <v>35FJC</v>
      </c>
      <c r="C3711" s="1" t="str">
        <f t="shared" ca="1" si="371"/>
        <v>Produkt-35FJC</v>
      </c>
      <c r="D3711" s="1">
        <f t="shared" ca="1" si="371"/>
        <v>3</v>
      </c>
      <c r="E3711" s="1" t="str">
        <f t="shared" ca="1" si="371"/>
        <v>G3J7J</v>
      </c>
    </row>
    <row r="3712" spans="1:5">
      <c r="A3712" s="11" t="str">
        <f t="shared" ca="1" si="371"/>
        <v>F1</v>
      </c>
      <c r="B3712" s="1" t="str">
        <f t="shared" ca="1" si="371"/>
        <v>35FJC</v>
      </c>
      <c r="C3712" s="1" t="str">
        <f t="shared" ca="1" si="371"/>
        <v>Produkt-35FJC</v>
      </c>
      <c r="D3712" s="1">
        <f t="shared" ca="1" si="371"/>
        <v>3</v>
      </c>
      <c r="E3712" s="1" t="str">
        <f t="shared" ca="1" si="371"/>
        <v>G3J7J</v>
      </c>
    </row>
    <row r="3713" spans="1:5">
      <c r="A3713" s="11" t="str">
        <f t="shared" ca="1" si="371"/>
        <v>F1</v>
      </c>
      <c r="B3713" s="1" t="str">
        <f t="shared" ca="1" si="371"/>
        <v>35FJC</v>
      </c>
      <c r="C3713" s="1" t="str">
        <f t="shared" ca="1" si="371"/>
        <v>Produkt-35FJC</v>
      </c>
      <c r="D3713" s="1">
        <f t="shared" ca="1" si="371"/>
        <v>3</v>
      </c>
      <c r="E3713" s="1" t="str">
        <f t="shared" ca="1" si="371"/>
        <v>G3J7J</v>
      </c>
    </row>
    <row r="3714" spans="1:5">
      <c r="A3714" s="11" t="str">
        <f t="shared" ca="1" si="371"/>
        <v>F1</v>
      </c>
      <c r="B3714" s="1" t="str">
        <f t="shared" ca="1" si="371"/>
        <v>35FJC</v>
      </c>
      <c r="C3714" s="1" t="str">
        <f t="shared" ca="1" si="371"/>
        <v>Produkt-35FJC</v>
      </c>
      <c r="D3714" s="1">
        <f t="shared" ca="1" si="371"/>
        <v>3</v>
      </c>
      <c r="E3714" s="1" t="str">
        <f t="shared" ca="1" si="371"/>
        <v>G3J7J</v>
      </c>
    </row>
    <row r="3715" spans="1:5">
      <c r="A3715" s="11" t="str">
        <f t="shared" ca="1" si="371"/>
        <v>F1</v>
      </c>
      <c r="B3715" s="1" t="str">
        <f t="shared" ca="1" si="371"/>
        <v>35FJC</v>
      </c>
      <c r="C3715" s="1" t="str">
        <f t="shared" ca="1" si="371"/>
        <v>Produkt-35FJC</v>
      </c>
      <c r="D3715" s="1">
        <f t="shared" ca="1" si="371"/>
        <v>5</v>
      </c>
      <c r="E3715" s="1" t="str">
        <f t="shared" ca="1" si="371"/>
        <v>HF7JJ</v>
      </c>
    </row>
    <row r="3716" spans="1:5">
      <c r="A3716" s="11" t="str">
        <f t="shared" ca="1" si="371"/>
        <v>F1</v>
      </c>
      <c r="B3716" s="1" t="str">
        <f t="shared" ca="1" si="371"/>
        <v>35FJC</v>
      </c>
      <c r="C3716" s="1" t="str">
        <f t="shared" ca="1" si="371"/>
        <v>Produkt-35FJC</v>
      </c>
      <c r="D3716" s="1">
        <f t="shared" ca="1" si="371"/>
        <v>5</v>
      </c>
      <c r="E3716" s="1" t="str">
        <f t="shared" ca="1" si="371"/>
        <v>HF7JJ</v>
      </c>
    </row>
    <row r="3717" spans="1:5">
      <c r="A3717" s="11" t="str">
        <f t="shared" ca="1" si="371"/>
        <v>F1</v>
      </c>
      <c r="B3717" s="1" t="str">
        <f t="shared" ca="1" si="371"/>
        <v>35FJC</v>
      </c>
      <c r="C3717" s="1" t="str">
        <f t="shared" ca="1" si="371"/>
        <v>Produkt-35FJC</v>
      </c>
      <c r="D3717" s="1">
        <f t="shared" ca="1" si="371"/>
        <v>5</v>
      </c>
      <c r="E3717" s="1" t="str">
        <f t="shared" ca="1" si="371"/>
        <v>HF7JJ</v>
      </c>
    </row>
    <row r="3718" spans="1:5">
      <c r="A3718" s="11" t="str">
        <f t="shared" ca="1" si="371"/>
        <v>F1</v>
      </c>
      <c r="B3718" s="1" t="str">
        <f t="shared" ca="1" si="371"/>
        <v>35FJC</v>
      </c>
      <c r="C3718" s="1" t="str">
        <f t="shared" ca="1" si="371"/>
        <v>Produkt-35FJC</v>
      </c>
      <c r="D3718" s="1">
        <f t="shared" ca="1" si="371"/>
        <v>5</v>
      </c>
      <c r="E3718" s="1" t="str">
        <f t="shared" ca="1" si="371"/>
        <v>HF7JJ</v>
      </c>
    </row>
    <row r="3719" spans="1:5">
      <c r="A3719" s="11" t="str">
        <f t="shared" ca="1" si="371"/>
        <v>F1</v>
      </c>
      <c r="B3719" s="1" t="str">
        <f t="shared" ca="1" si="371"/>
        <v>35FJC</v>
      </c>
      <c r="C3719" s="1" t="str">
        <f t="shared" ca="1" si="371"/>
        <v>Produkt-35FJC</v>
      </c>
      <c r="D3719" s="1">
        <f t="shared" ca="1" si="371"/>
        <v>5</v>
      </c>
      <c r="E3719" s="1" t="str">
        <f t="shared" ca="1" si="371"/>
        <v>HF7JJ</v>
      </c>
    </row>
    <row r="3720" spans="1:5">
      <c r="A3720" s="11" t="str">
        <f t="shared" ref="A3720:E3729" ca="1" si="372">INDEX(AG_roh_Daten,ROW(3710:3710),MATCH(A$9,AG_roh_Spalten,0))</f>
        <v>F1</v>
      </c>
      <c r="B3720" s="1" t="str">
        <f t="shared" ca="1" si="372"/>
        <v>35FJC</v>
      </c>
      <c r="C3720" s="1" t="str">
        <f t="shared" ca="1" si="372"/>
        <v>Produkt-35FJC</v>
      </c>
      <c r="D3720" s="1">
        <f t="shared" ca="1" si="372"/>
        <v>5</v>
      </c>
      <c r="E3720" s="1" t="str">
        <f t="shared" ca="1" si="372"/>
        <v>HF7JJ</v>
      </c>
    </row>
    <row r="3721" spans="1:5">
      <c r="A3721" s="11" t="str">
        <f t="shared" ca="1" si="372"/>
        <v>F1</v>
      </c>
      <c r="B3721" s="1" t="str">
        <f t="shared" ca="1" si="372"/>
        <v>35FJC</v>
      </c>
      <c r="C3721" s="1" t="str">
        <f t="shared" ca="1" si="372"/>
        <v>Produkt-35FJC</v>
      </c>
      <c r="D3721" s="1">
        <f t="shared" ca="1" si="372"/>
        <v>5</v>
      </c>
      <c r="E3721" s="1" t="str">
        <f t="shared" ca="1" si="372"/>
        <v>HF7JJ</v>
      </c>
    </row>
    <row r="3722" spans="1:5">
      <c r="A3722" s="11" t="str">
        <f t="shared" ca="1" si="372"/>
        <v>F1</v>
      </c>
      <c r="B3722" s="1" t="str">
        <f t="shared" ca="1" si="372"/>
        <v>35FJC</v>
      </c>
      <c r="C3722" s="1" t="str">
        <f t="shared" ca="1" si="372"/>
        <v>Produkt-35FJC</v>
      </c>
      <c r="D3722" s="1">
        <f t="shared" ca="1" si="372"/>
        <v>5</v>
      </c>
      <c r="E3722" s="1" t="str">
        <f t="shared" ca="1" si="372"/>
        <v>HF7JJ</v>
      </c>
    </row>
    <row r="3723" spans="1:5">
      <c r="A3723" s="11" t="str">
        <f t="shared" ca="1" si="372"/>
        <v>F1</v>
      </c>
      <c r="B3723" s="1" t="str">
        <f t="shared" ca="1" si="372"/>
        <v>35FJC</v>
      </c>
      <c r="C3723" s="1" t="str">
        <f t="shared" ca="1" si="372"/>
        <v>Produkt-35FJC</v>
      </c>
      <c r="D3723" s="1">
        <f t="shared" ca="1" si="372"/>
        <v>5</v>
      </c>
      <c r="E3723" s="1" t="str">
        <f t="shared" ca="1" si="372"/>
        <v>HF7JJ</v>
      </c>
    </row>
    <row r="3724" spans="1:5">
      <c r="A3724" s="11" t="str">
        <f t="shared" ca="1" si="372"/>
        <v>F1</v>
      </c>
      <c r="B3724" s="1" t="str">
        <f t="shared" ca="1" si="372"/>
        <v>35FJC</v>
      </c>
      <c r="C3724" s="1" t="str">
        <f t="shared" ca="1" si="372"/>
        <v>Produkt-35FJC</v>
      </c>
      <c r="D3724" s="1">
        <f t="shared" ca="1" si="372"/>
        <v>5</v>
      </c>
      <c r="E3724" s="1" t="str">
        <f t="shared" ca="1" si="372"/>
        <v>HF7JJ</v>
      </c>
    </row>
    <row r="3725" spans="1:5">
      <c r="A3725" s="11" t="str">
        <f t="shared" ca="1" si="372"/>
        <v>F1</v>
      </c>
      <c r="B3725" s="1" t="str">
        <f t="shared" ca="1" si="372"/>
        <v>35FJC</v>
      </c>
      <c r="C3725" s="1" t="str">
        <f t="shared" ca="1" si="372"/>
        <v>Produkt-35FJC</v>
      </c>
      <c r="D3725" s="1">
        <f t="shared" ca="1" si="372"/>
        <v>7</v>
      </c>
      <c r="E3725" s="1" t="str">
        <f t="shared" ca="1" si="372"/>
        <v>5DJ3J</v>
      </c>
    </row>
    <row r="3726" spans="1:5">
      <c r="A3726" s="11" t="str">
        <f t="shared" ca="1" si="372"/>
        <v>F1</v>
      </c>
      <c r="B3726" s="1" t="str">
        <f t="shared" ca="1" si="372"/>
        <v>35FJC</v>
      </c>
      <c r="C3726" s="1" t="str">
        <f t="shared" ca="1" si="372"/>
        <v>Produkt-35FJC</v>
      </c>
      <c r="D3726" s="1">
        <f t="shared" ca="1" si="372"/>
        <v>7</v>
      </c>
      <c r="E3726" s="1" t="str">
        <f t="shared" ca="1" si="372"/>
        <v>5DJ3J</v>
      </c>
    </row>
    <row r="3727" spans="1:5">
      <c r="A3727" s="11" t="str">
        <f t="shared" ca="1" si="372"/>
        <v>F1</v>
      </c>
      <c r="B3727" s="1" t="str">
        <f t="shared" ca="1" si="372"/>
        <v>35FJC</v>
      </c>
      <c r="C3727" s="1" t="str">
        <f t="shared" ca="1" si="372"/>
        <v>Produkt-35FJC</v>
      </c>
      <c r="D3727" s="1">
        <f t="shared" ca="1" si="372"/>
        <v>7</v>
      </c>
      <c r="E3727" s="1" t="str">
        <f t="shared" ca="1" si="372"/>
        <v>5DJ3J</v>
      </c>
    </row>
    <row r="3728" spans="1:5">
      <c r="A3728" s="11" t="str">
        <f t="shared" ca="1" si="372"/>
        <v>F1</v>
      </c>
      <c r="B3728" s="1" t="str">
        <f t="shared" ca="1" si="372"/>
        <v>35FJC</v>
      </c>
      <c r="C3728" s="1" t="str">
        <f t="shared" ca="1" si="372"/>
        <v>Produkt-35FJC</v>
      </c>
      <c r="D3728" s="1">
        <f t="shared" ca="1" si="372"/>
        <v>7</v>
      </c>
      <c r="E3728" s="1" t="str">
        <f t="shared" ca="1" si="372"/>
        <v>5DJ3J</v>
      </c>
    </row>
    <row r="3729" spans="1:5">
      <c r="A3729" s="11" t="str">
        <f t="shared" ca="1" si="372"/>
        <v>F1</v>
      </c>
      <c r="B3729" s="1" t="str">
        <f t="shared" ca="1" si="372"/>
        <v>35FJC</v>
      </c>
      <c r="C3729" s="1" t="str">
        <f t="shared" ca="1" si="372"/>
        <v>Produkt-35FJC</v>
      </c>
      <c r="D3729" s="1">
        <f t="shared" ca="1" si="372"/>
        <v>7</v>
      </c>
      <c r="E3729" s="1" t="str">
        <f t="shared" ca="1" si="372"/>
        <v>5DJ3J</v>
      </c>
    </row>
    <row r="3730" spans="1:5">
      <c r="A3730" s="11" t="str">
        <f t="shared" ref="A3730:E3739" ca="1" si="373">INDEX(AG_roh_Daten,ROW(3720:3720),MATCH(A$9,AG_roh_Spalten,0))</f>
        <v>F1</v>
      </c>
      <c r="B3730" s="1" t="str">
        <f t="shared" ca="1" si="373"/>
        <v>35FJC</v>
      </c>
      <c r="C3730" s="1" t="str">
        <f t="shared" ca="1" si="373"/>
        <v>Produkt-35FJC</v>
      </c>
      <c r="D3730" s="1">
        <f t="shared" ca="1" si="373"/>
        <v>7</v>
      </c>
      <c r="E3730" s="1" t="str">
        <f t="shared" ca="1" si="373"/>
        <v>5DJ3J</v>
      </c>
    </row>
    <row r="3731" spans="1:5">
      <c r="A3731" s="11" t="str">
        <f t="shared" ca="1" si="373"/>
        <v>F1</v>
      </c>
      <c r="B3731" s="1" t="str">
        <f t="shared" ca="1" si="373"/>
        <v>35FJC</v>
      </c>
      <c r="C3731" s="1" t="str">
        <f t="shared" ca="1" si="373"/>
        <v>Produkt-35FJC</v>
      </c>
      <c r="D3731" s="1">
        <f t="shared" ca="1" si="373"/>
        <v>7</v>
      </c>
      <c r="E3731" s="1" t="str">
        <f t="shared" ca="1" si="373"/>
        <v>5DJ3J</v>
      </c>
    </row>
    <row r="3732" spans="1:5">
      <c r="A3732" s="11" t="str">
        <f t="shared" ca="1" si="373"/>
        <v>F1</v>
      </c>
      <c r="B3732" s="1" t="str">
        <f t="shared" ca="1" si="373"/>
        <v>35FJC</v>
      </c>
      <c r="C3732" s="1" t="str">
        <f t="shared" ca="1" si="373"/>
        <v>Produkt-35FJC</v>
      </c>
      <c r="D3732" s="1">
        <f t="shared" ca="1" si="373"/>
        <v>7</v>
      </c>
      <c r="E3732" s="1" t="str">
        <f t="shared" ca="1" si="373"/>
        <v>5DJ3J</v>
      </c>
    </row>
    <row r="3733" spans="1:5">
      <c r="A3733" s="11" t="str">
        <f t="shared" ca="1" si="373"/>
        <v>F1</v>
      </c>
      <c r="B3733" s="1" t="str">
        <f t="shared" ca="1" si="373"/>
        <v>35FJC</v>
      </c>
      <c r="C3733" s="1" t="str">
        <f t="shared" ca="1" si="373"/>
        <v>Produkt-35FJC</v>
      </c>
      <c r="D3733" s="1">
        <f t="shared" ca="1" si="373"/>
        <v>7</v>
      </c>
      <c r="E3733" s="1" t="str">
        <f t="shared" ca="1" si="373"/>
        <v>5DJ3J</v>
      </c>
    </row>
    <row r="3734" spans="1:5">
      <c r="A3734" s="11" t="str">
        <f t="shared" ca="1" si="373"/>
        <v>F1</v>
      </c>
      <c r="B3734" s="1" t="str">
        <f t="shared" ca="1" si="373"/>
        <v>35FJC</v>
      </c>
      <c r="C3734" s="1" t="str">
        <f t="shared" ca="1" si="373"/>
        <v>Produkt-35FJC</v>
      </c>
      <c r="D3734" s="1">
        <f t="shared" ca="1" si="373"/>
        <v>7</v>
      </c>
      <c r="E3734" s="1" t="str">
        <f t="shared" ca="1" si="373"/>
        <v>5DJ3J</v>
      </c>
    </row>
    <row r="3735" spans="1:5">
      <c r="A3735" s="11" t="str">
        <f t="shared" ca="1" si="373"/>
        <v>F1</v>
      </c>
      <c r="B3735" s="1" t="str">
        <f t="shared" ca="1" si="373"/>
        <v>35FJC</v>
      </c>
      <c r="C3735" s="1" t="str">
        <f t="shared" ca="1" si="373"/>
        <v>Produkt-35FJC</v>
      </c>
      <c r="D3735" s="1">
        <f t="shared" ca="1" si="373"/>
        <v>36</v>
      </c>
      <c r="E3735" s="1" t="str">
        <f t="shared" ca="1" si="373"/>
        <v>HF33J</v>
      </c>
    </row>
    <row r="3736" spans="1:5">
      <c r="A3736" s="11" t="str">
        <f t="shared" ca="1" si="373"/>
        <v>F1</v>
      </c>
      <c r="B3736" s="1" t="str">
        <f t="shared" ca="1" si="373"/>
        <v>35FJC</v>
      </c>
      <c r="C3736" s="1" t="str">
        <f t="shared" ca="1" si="373"/>
        <v>Produkt-35FJC</v>
      </c>
      <c r="D3736" s="1">
        <f t="shared" ca="1" si="373"/>
        <v>36</v>
      </c>
      <c r="E3736" s="1" t="str">
        <f t="shared" ca="1" si="373"/>
        <v>HF33J</v>
      </c>
    </row>
    <row r="3737" spans="1:5">
      <c r="A3737" s="11" t="str">
        <f t="shared" ca="1" si="373"/>
        <v>F1</v>
      </c>
      <c r="B3737" s="1" t="str">
        <f t="shared" ca="1" si="373"/>
        <v>35FJC</v>
      </c>
      <c r="C3737" s="1" t="str">
        <f t="shared" ca="1" si="373"/>
        <v>Produkt-35FJC</v>
      </c>
      <c r="D3737" s="1">
        <f t="shared" ca="1" si="373"/>
        <v>36</v>
      </c>
      <c r="E3737" s="1" t="str">
        <f t="shared" ca="1" si="373"/>
        <v>HF33J</v>
      </c>
    </row>
    <row r="3738" spans="1:5">
      <c r="A3738" s="11" t="str">
        <f t="shared" ca="1" si="373"/>
        <v>F1</v>
      </c>
      <c r="B3738" s="1" t="str">
        <f t="shared" ca="1" si="373"/>
        <v>35FJC</v>
      </c>
      <c r="C3738" s="1" t="str">
        <f t="shared" ca="1" si="373"/>
        <v>Produkt-35FJC</v>
      </c>
      <c r="D3738" s="1">
        <f t="shared" ca="1" si="373"/>
        <v>36</v>
      </c>
      <c r="E3738" s="1" t="str">
        <f t="shared" ca="1" si="373"/>
        <v>HF33J</v>
      </c>
    </row>
    <row r="3739" spans="1:5">
      <c r="A3739" s="11" t="str">
        <f t="shared" ca="1" si="373"/>
        <v>F1</v>
      </c>
      <c r="B3739" s="1" t="str">
        <f t="shared" ca="1" si="373"/>
        <v>35FJC</v>
      </c>
      <c r="C3739" s="1" t="str">
        <f t="shared" ca="1" si="373"/>
        <v>Produkt-35FJC</v>
      </c>
      <c r="D3739" s="1">
        <f t="shared" ca="1" si="373"/>
        <v>36</v>
      </c>
      <c r="E3739" s="1" t="str">
        <f t="shared" ca="1" si="373"/>
        <v>HF33J</v>
      </c>
    </row>
    <row r="3740" spans="1:5">
      <c r="A3740" s="11" t="str">
        <f t="shared" ref="A3740:E3749" ca="1" si="374">INDEX(AG_roh_Daten,ROW(3730:3730),MATCH(A$9,AG_roh_Spalten,0))</f>
        <v>F1</v>
      </c>
      <c r="B3740" s="1" t="str">
        <f t="shared" ca="1" si="374"/>
        <v>35FJC</v>
      </c>
      <c r="C3740" s="1" t="str">
        <f t="shared" ca="1" si="374"/>
        <v>Produkt-35FJC</v>
      </c>
      <c r="D3740" s="1">
        <f t="shared" ca="1" si="374"/>
        <v>36</v>
      </c>
      <c r="E3740" s="1" t="str">
        <f t="shared" ca="1" si="374"/>
        <v>HF33J</v>
      </c>
    </row>
    <row r="3741" spans="1:5">
      <c r="A3741" s="11" t="str">
        <f t="shared" ca="1" si="374"/>
        <v>F1</v>
      </c>
      <c r="B3741" s="1" t="str">
        <f t="shared" ca="1" si="374"/>
        <v>35FJC</v>
      </c>
      <c r="C3741" s="1" t="str">
        <f t="shared" ca="1" si="374"/>
        <v>Produkt-35FJC</v>
      </c>
      <c r="D3741" s="1">
        <f t="shared" ca="1" si="374"/>
        <v>36</v>
      </c>
      <c r="E3741" s="1" t="str">
        <f t="shared" ca="1" si="374"/>
        <v>HF33J</v>
      </c>
    </row>
    <row r="3742" spans="1:5">
      <c r="A3742" s="11" t="str">
        <f t="shared" ca="1" si="374"/>
        <v>F1</v>
      </c>
      <c r="B3742" s="1" t="str">
        <f t="shared" ca="1" si="374"/>
        <v>35FJC</v>
      </c>
      <c r="C3742" s="1" t="str">
        <f t="shared" ca="1" si="374"/>
        <v>Produkt-35FJC</v>
      </c>
      <c r="D3742" s="1">
        <f t="shared" ca="1" si="374"/>
        <v>36</v>
      </c>
      <c r="E3742" s="1" t="str">
        <f t="shared" ca="1" si="374"/>
        <v>HF33J</v>
      </c>
    </row>
    <row r="3743" spans="1:5">
      <c r="A3743" s="11" t="str">
        <f t="shared" ca="1" si="374"/>
        <v>F1</v>
      </c>
      <c r="B3743" s="1" t="str">
        <f t="shared" ca="1" si="374"/>
        <v>35FJC</v>
      </c>
      <c r="C3743" s="1" t="str">
        <f t="shared" ca="1" si="374"/>
        <v>Produkt-35FJC</v>
      </c>
      <c r="D3743" s="1">
        <f t="shared" ca="1" si="374"/>
        <v>36</v>
      </c>
      <c r="E3743" s="1" t="str">
        <f t="shared" ca="1" si="374"/>
        <v>HF33J</v>
      </c>
    </row>
    <row r="3744" spans="1:5">
      <c r="A3744" s="11" t="str">
        <f t="shared" ca="1" si="374"/>
        <v>F1</v>
      </c>
      <c r="B3744" s="1" t="str">
        <f t="shared" ca="1" si="374"/>
        <v>35FJC</v>
      </c>
      <c r="C3744" s="1" t="str">
        <f t="shared" ca="1" si="374"/>
        <v>Produkt-35FJC</v>
      </c>
      <c r="D3744" s="1">
        <f t="shared" ca="1" si="374"/>
        <v>36</v>
      </c>
      <c r="E3744" s="1" t="str">
        <f t="shared" ca="1" si="374"/>
        <v>HF33J</v>
      </c>
    </row>
    <row r="3745" spans="1:5">
      <c r="A3745" s="11" t="str">
        <f t="shared" ca="1" si="374"/>
        <v>F1</v>
      </c>
      <c r="B3745" s="1" t="str">
        <f t="shared" ca="1" si="374"/>
        <v>35FJ5</v>
      </c>
      <c r="C3745" s="1" t="str">
        <f t="shared" ca="1" si="374"/>
        <v>Produkt-35FJ5</v>
      </c>
      <c r="D3745" s="1">
        <f t="shared" ca="1" si="374"/>
        <v>3</v>
      </c>
      <c r="E3745" s="1" t="str">
        <f t="shared" ca="1" si="374"/>
        <v>G3J7J</v>
      </c>
    </row>
    <row r="3746" spans="1:5">
      <c r="A3746" s="11" t="str">
        <f t="shared" ca="1" si="374"/>
        <v>F1</v>
      </c>
      <c r="B3746" s="1" t="str">
        <f t="shared" ca="1" si="374"/>
        <v>35FJ5</v>
      </c>
      <c r="C3746" s="1" t="str">
        <f t="shared" ca="1" si="374"/>
        <v>Produkt-35FJ5</v>
      </c>
      <c r="D3746" s="1">
        <f t="shared" ca="1" si="374"/>
        <v>3</v>
      </c>
      <c r="E3746" s="1" t="str">
        <f t="shared" ca="1" si="374"/>
        <v>G3J7J</v>
      </c>
    </row>
    <row r="3747" spans="1:5">
      <c r="A3747" s="11" t="str">
        <f t="shared" ca="1" si="374"/>
        <v>F1</v>
      </c>
      <c r="B3747" s="1" t="str">
        <f t="shared" ca="1" si="374"/>
        <v>35FJ5</v>
      </c>
      <c r="C3747" s="1" t="str">
        <f t="shared" ca="1" si="374"/>
        <v>Produkt-35FJ5</v>
      </c>
      <c r="D3747" s="1">
        <f t="shared" ca="1" si="374"/>
        <v>3</v>
      </c>
      <c r="E3747" s="1" t="str">
        <f t="shared" ca="1" si="374"/>
        <v>G3J7J</v>
      </c>
    </row>
    <row r="3748" spans="1:5">
      <c r="A3748" s="11" t="str">
        <f t="shared" ca="1" si="374"/>
        <v>F1</v>
      </c>
      <c r="B3748" s="1" t="str">
        <f t="shared" ca="1" si="374"/>
        <v>35FJ5</v>
      </c>
      <c r="C3748" s="1" t="str">
        <f t="shared" ca="1" si="374"/>
        <v>Produkt-35FJ5</v>
      </c>
      <c r="D3748" s="1">
        <f t="shared" ca="1" si="374"/>
        <v>3</v>
      </c>
      <c r="E3748" s="1" t="str">
        <f t="shared" ca="1" si="374"/>
        <v>G3J7J</v>
      </c>
    </row>
    <row r="3749" spans="1:5">
      <c r="A3749" s="11" t="str">
        <f t="shared" ca="1" si="374"/>
        <v>F1</v>
      </c>
      <c r="B3749" s="1" t="str">
        <f t="shared" ca="1" si="374"/>
        <v>35FJ5</v>
      </c>
      <c r="C3749" s="1" t="str">
        <f t="shared" ca="1" si="374"/>
        <v>Produkt-35FJ5</v>
      </c>
      <c r="D3749" s="1">
        <f t="shared" ca="1" si="374"/>
        <v>3</v>
      </c>
      <c r="E3749" s="1" t="str">
        <f t="shared" ca="1" si="374"/>
        <v>G3J7J</v>
      </c>
    </row>
    <row r="3750" spans="1:5">
      <c r="A3750" s="11" t="str">
        <f t="shared" ref="A3750:E3759" ca="1" si="375">INDEX(AG_roh_Daten,ROW(3740:3740),MATCH(A$9,AG_roh_Spalten,0))</f>
        <v>F1</v>
      </c>
      <c r="B3750" s="1" t="str">
        <f t="shared" ca="1" si="375"/>
        <v>35FJ5</v>
      </c>
      <c r="C3750" s="1" t="str">
        <f t="shared" ca="1" si="375"/>
        <v>Produkt-35FJ5</v>
      </c>
      <c r="D3750" s="1">
        <f t="shared" ca="1" si="375"/>
        <v>3</v>
      </c>
      <c r="E3750" s="1" t="str">
        <f t="shared" ca="1" si="375"/>
        <v>G3J7J</v>
      </c>
    </row>
    <row r="3751" spans="1:5">
      <c r="A3751" s="11" t="str">
        <f t="shared" ca="1" si="375"/>
        <v>F1</v>
      </c>
      <c r="B3751" s="1" t="str">
        <f t="shared" ca="1" si="375"/>
        <v>35FJ5</v>
      </c>
      <c r="C3751" s="1" t="str">
        <f t="shared" ca="1" si="375"/>
        <v>Produkt-35FJ5</v>
      </c>
      <c r="D3751" s="1">
        <f t="shared" ca="1" si="375"/>
        <v>3</v>
      </c>
      <c r="E3751" s="1" t="str">
        <f t="shared" ca="1" si="375"/>
        <v>G3J7J</v>
      </c>
    </row>
    <row r="3752" spans="1:5">
      <c r="A3752" s="11" t="str">
        <f t="shared" ca="1" si="375"/>
        <v>F1</v>
      </c>
      <c r="B3752" s="1" t="str">
        <f t="shared" ca="1" si="375"/>
        <v>35FJ5</v>
      </c>
      <c r="C3752" s="1" t="str">
        <f t="shared" ca="1" si="375"/>
        <v>Produkt-35FJ5</v>
      </c>
      <c r="D3752" s="1">
        <f t="shared" ca="1" si="375"/>
        <v>3</v>
      </c>
      <c r="E3752" s="1" t="str">
        <f t="shared" ca="1" si="375"/>
        <v>G3J7J</v>
      </c>
    </row>
    <row r="3753" spans="1:5">
      <c r="A3753" s="11" t="str">
        <f t="shared" ca="1" si="375"/>
        <v>F1</v>
      </c>
      <c r="B3753" s="1" t="str">
        <f t="shared" ca="1" si="375"/>
        <v>35FJ5</v>
      </c>
      <c r="C3753" s="1" t="str">
        <f t="shared" ca="1" si="375"/>
        <v>Produkt-35FJ5</v>
      </c>
      <c r="D3753" s="1">
        <f t="shared" ca="1" si="375"/>
        <v>3</v>
      </c>
      <c r="E3753" s="1" t="str">
        <f t="shared" ca="1" si="375"/>
        <v>G3J7J</v>
      </c>
    </row>
    <row r="3754" spans="1:5">
      <c r="A3754" s="11" t="str">
        <f t="shared" ca="1" si="375"/>
        <v>F1</v>
      </c>
      <c r="B3754" s="1" t="str">
        <f t="shared" ca="1" si="375"/>
        <v>35FJ5</v>
      </c>
      <c r="C3754" s="1" t="str">
        <f t="shared" ca="1" si="375"/>
        <v>Produkt-35FJ5</v>
      </c>
      <c r="D3754" s="1">
        <f t="shared" ca="1" si="375"/>
        <v>7</v>
      </c>
      <c r="E3754" s="1" t="str">
        <f t="shared" ca="1" si="375"/>
        <v>5DJ3J</v>
      </c>
    </row>
    <row r="3755" spans="1:5">
      <c r="A3755" s="11" t="str">
        <f t="shared" ca="1" si="375"/>
        <v>F1</v>
      </c>
      <c r="B3755" s="1" t="str">
        <f t="shared" ca="1" si="375"/>
        <v>35FJ5</v>
      </c>
      <c r="C3755" s="1" t="str">
        <f t="shared" ca="1" si="375"/>
        <v>Produkt-35FJ5</v>
      </c>
      <c r="D3755" s="1">
        <f t="shared" ca="1" si="375"/>
        <v>7</v>
      </c>
      <c r="E3755" s="1" t="str">
        <f t="shared" ca="1" si="375"/>
        <v>5DJ3J</v>
      </c>
    </row>
    <row r="3756" spans="1:5">
      <c r="A3756" s="11" t="str">
        <f t="shared" ca="1" si="375"/>
        <v>F1</v>
      </c>
      <c r="B3756" s="1" t="str">
        <f t="shared" ca="1" si="375"/>
        <v>35FJ5</v>
      </c>
      <c r="C3756" s="1" t="str">
        <f t="shared" ca="1" si="375"/>
        <v>Produkt-35FJ5</v>
      </c>
      <c r="D3756" s="1">
        <f t="shared" ca="1" si="375"/>
        <v>7</v>
      </c>
      <c r="E3756" s="1" t="str">
        <f t="shared" ca="1" si="375"/>
        <v>5DJ3J</v>
      </c>
    </row>
    <row r="3757" spans="1:5">
      <c r="A3757" s="11" t="str">
        <f t="shared" ca="1" si="375"/>
        <v>F1</v>
      </c>
      <c r="B3757" s="1" t="str">
        <f t="shared" ca="1" si="375"/>
        <v>35FJ5</v>
      </c>
      <c r="C3757" s="1" t="str">
        <f t="shared" ca="1" si="375"/>
        <v>Produkt-35FJ5</v>
      </c>
      <c r="D3757" s="1">
        <f t="shared" ca="1" si="375"/>
        <v>7</v>
      </c>
      <c r="E3757" s="1" t="str">
        <f t="shared" ca="1" si="375"/>
        <v>5DJ3J</v>
      </c>
    </row>
    <row r="3758" spans="1:5">
      <c r="A3758" s="11" t="str">
        <f t="shared" ca="1" si="375"/>
        <v>F1</v>
      </c>
      <c r="B3758" s="1" t="str">
        <f t="shared" ca="1" si="375"/>
        <v>35FJ5</v>
      </c>
      <c r="C3758" s="1" t="str">
        <f t="shared" ca="1" si="375"/>
        <v>Produkt-35FJ5</v>
      </c>
      <c r="D3758" s="1">
        <f t="shared" ca="1" si="375"/>
        <v>7</v>
      </c>
      <c r="E3758" s="1" t="str">
        <f t="shared" ca="1" si="375"/>
        <v>5DJ3J</v>
      </c>
    </row>
    <row r="3759" spans="1:5">
      <c r="A3759" s="11" t="str">
        <f t="shared" ca="1" si="375"/>
        <v>F1</v>
      </c>
      <c r="B3759" s="1" t="str">
        <f t="shared" ca="1" si="375"/>
        <v>35FJ5</v>
      </c>
      <c r="C3759" s="1" t="str">
        <f t="shared" ca="1" si="375"/>
        <v>Produkt-35FJ5</v>
      </c>
      <c r="D3759" s="1">
        <f t="shared" ca="1" si="375"/>
        <v>7</v>
      </c>
      <c r="E3759" s="1" t="str">
        <f t="shared" ca="1" si="375"/>
        <v>5DJ3J</v>
      </c>
    </row>
    <row r="3760" spans="1:5">
      <c r="A3760" s="11" t="str">
        <f t="shared" ref="A3760:E3769" ca="1" si="376">INDEX(AG_roh_Daten,ROW(3750:3750),MATCH(A$9,AG_roh_Spalten,0))</f>
        <v>F1</v>
      </c>
      <c r="B3760" s="1" t="str">
        <f t="shared" ca="1" si="376"/>
        <v>35FJ5</v>
      </c>
      <c r="C3760" s="1" t="str">
        <f t="shared" ca="1" si="376"/>
        <v>Produkt-35FJ5</v>
      </c>
      <c r="D3760" s="1">
        <f t="shared" ca="1" si="376"/>
        <v>7</v>
      </c>
      <c r="E3760" s="1" t="str">
        <f t="shared" ca="1" si="376"/>
        <v>5DJ3J</v>
      </c>
    </row>
    <row r="3761" spans="1:5">
      <c r="A3761" s="11" t="str">
        <f t="shared" ca="1" si="376"/>
        <v>F1</v>
      </c>
      <c r="B3761" s="1" t="str">
        <f t="shared" ca="1" si="376"/>
        <v>35FJ5</v>
      </c>
      <c r="C3761" s="1" t="str">
        <f t="shared" ca="1" si="376"/>
        <v>Produkt-35FJ5</v>
      </c>
      <c r="D3761" s="1">
        <f t="shared" ca="1" si="376"/>
        <v>7</v>
      </c>
      <c r="E3761" s="1" t="str">
        <f t="shared" ca="1" si="376"/>
        <v>5DJ3J</v>
      </c>
    </row>
    <row r="3762" spans="1:5">
      <c r="A3762" s="11" t="str">
        <f t="shared" ca="1" si="376"/>
        <v>F1</v>
      </c>
      <c r="B3762" s="1" t="str">
        <f t="shared" ca="1" si="376"/>
        <v>35FJ5</v>
      </c>
      <c r="C3762" s="1" t="str">
        <f t="shared" ca="1" si="376"/>
        <v>Produkt-35FJ5</v>
      </c>
      <c r="D3762" s="1">
        <f t="shared" ca="1" si="376"/>
        <v>7</v>
      </c>
      <c r="E3762" s="1" t="str">
        <f t="shared" ca="1" si="376"/>
        <v>5DJ3J</v>
      </c>
    </row>
    <row r="3763" spans="1:5">
      <c r="A3763" s="11" t="str">
        <f t="shared" ca="1" si="376"/>
        <v>F1</v>
      </c>
      <c r="B3763" s="1" t="str">
        <f t="shared" ca="1" si="376"/>
        <v>35FJ5</v>
      </c>
      <c r="C3763" s="1" t="str">
        <f t="shared" ca="1" si="376"/>
        <v>Produkt-35FJ5</v>
      </c>
      <c r="D3763" s="1">
        <f t="shared" ca="1" si="376"/>
        <v>7</v>
      </c>
      <c r="E3763" s="1" t="str">
        <f t="shared" ca="1" si="376"/>
        <v>5DJ3J</v>
      </c>
    </row>
    <row r="3764" spans="1:5">
      <c r="A3764" s="11" t="str">
        <f t="shared" ca="1" si="376"/>
        <v>F1</v>
      </c>
      <c r="B3764" s="1" t="str">
        <f t="shared" ca="1" si="376"/>
        <v>35FJ5</v>
      </c>
      <c r="C3764" s="1" t="str">
        <f t="shared" ca="1" si="376"/>
        <v>Produkt-35FJ5</v>
      </c>
      <c r="D3764" s="1">
        <f t="shared" ca="1" si="376"/>
        <v>7</v>
      </c>
      <c r="E3764" s="1" t="str">
        <f t="shared" ca="1" si="376"/>
        <v>5DJ3J</v>
      </c>
    </row>
    <row r="3765" spans="1:5">
      <c r="A3765" s="11" t="str">
        <f t="shared" ca="1" si="376"/>
        <v>F1</v>
      </c>
      <c r="B3765" s="1" t="str">
        <f t="shared" ca="1" si="376"/>
        <v>35FJ5</v>
      </c>
      <c r="C3765" s="1" t="str">
        <f t="shared" ca="1" si="376"/>
        <v>Produkt-35FJ5</v>
      </c>
      <c r="D3765" s="1">
        <f t="shared" ca="1" si="376"/>
        <v>7</v>
      </c>
      <c r="E3765" s="1" t="str">
        <f t="shared" ca="1" si="376"/>
        <v>5DJ3J</v>
      </c>
    </row>
    <row r="3766" spans="1:5">
      <c r="A3766" s="11" t="str">
        <f t="shared" ca="1" si="376"/>
        <v>F1</v>
      </c>
      <c r="B3766" s="1" t="str">
        <f t="shared" ca="1" si="376"/>
        <v>35FJ5</v>
      </c>
      <c r="C3766" s="1" t="str">
        <f t="shared" ca="1" si="376"/>
        <v>Produkt-35FJ5</v>
      </c>
      <c r="D3766" s="1">
        <f t="shared" ca="1" si="376"/>
        <v>36</v>
      </c>
      <c r="E3766" s="1" t="str">
        <f t="shared" ca="1" si="376"/>
        <v>HF33J</v>
      </c>
    </row>
    <row r="3767" spans="1:5">
      <c r="A3767" s="11" t="str">
        <f t="shared" ca="1" si="376"/>
        <v>F1</v>
      </c>
      <c r="B3767" s="1" t="str">
        <f t="shared" ca="1" si="376"/>
        <v>35FJ5</v>
      </c>
      <c r="C3767" s="1" t="str">
        <f t="shared" ca="1" si="376"/>
        <v>Produkt-35FJ5</v>
      </c>
      <c r="D3767" s="1">
        <f t="shared" ca="1" si="376"/>
        <v>36</v>
      </c>
      <c r="E3767" s="1" t="str">
        <f t="shared" ca="1" si="376"/>
        <v>HF33J</v>
      </c>
    </row>
    <row r="3768" spans="1:5">
      <c r="A3768" s="11" t="str">
        <f t="shared" ca="1" si="376"/>
        <v>F1</v>
      </c>
      <c r="B3768" s="1" t="str">
        <f t="shared" ca="1" si="376"/>
        <v>35FJ5</v>
      </c>
      <c r="C3768" s="1" t="str">
        <f t="shared" ca="1" si="376"/>
        <v>Produkt-35FJ5</v>
      </c>
      <c r="D3768" s="1">
        <f t="shared" ca="1" si="376"/>
        <v>36</v>
      </c>
      <c r="E3768" s="1" t="str">
        <f t="shared" ca="1" si="376"/>
        <v>HF33J</v>
      </c>
    </row>
    <row r="3769" spans="1:5">
      <c r="A3769" s="11" t="str">
        <f t="shared" ca="1" si="376"/>
        <v>F1</v>
      </c>
      <c r="B3769" s="1" t="str">
        <f t="shared" ca="1" si="376"/>
        <v>35FJ5</v>
      </c>
      <c r="C3769" s="1" t="str">
        <f t="shared" ca="1" si="376"/>
        <v>Produkt-35FJ5</v>
      </c>
      <c r="D3769" s="1">
        <f t="shared" ca="1" si="376"/>
        <v>36</v>
      </c>
      <c r="E3769" s="1" t="str">
        <f t="shared" ca="1" si="376"/>
        <v>HF33J</v>
      </c>
    </row>
    <row r="3770" spans="1:5">
      <c r="A3770" s="11" t="str">
        <f t="shared" ref="A3770:E3779" ca="1" si="377">INDEX(AG_roh_Daten,ROW(3760:3760),MATCH(A$9,AG_roh_Spalten,0))</f>
        <v>F1</v>
      </c>
      <c r="B3770" s="1" t="str">
        <f t="shared" ca="1" si="377"/>
        <v>35FJ5</v>
      </c>
      <c r="C3770" s="1" t="str">
        <f t="shared" ca="1" si="377"/>
        <v>Produkt-35FJ5</v>
      </c>
      <c r="D3770" s="1">
        <f t="shared" ca="1" si="377"/>
        <v>36</v>
      </c>
      <c r="E3770" s="1" t="str">
        <f t="shared" ca="1" si="377"/>
        <v>HF33J</v>
      </c>
    </row>
    <row r="3771" spans="1:5">
      <c r="A3771" s="11" t="str">
        <f t="shared" ca="1" si="377"/>
        <v>F1</v>
      </c>
      <c r="B3771" s="1" t="str">
        <f t="shared" ca="1" si="377"/>
        <v>35FJ5</v>
      </c>
      <c r="C3771" s="1" t="str">
        <f t="shared" ca="1" si="377"/>
        <v>Produkt-35FJ5</v>
      </c>
      <c r="D3771" s="1">
        <f t="shared" ca="1" si="377"/>
        <v>36</v>
      </c>
      <c r="E3771" s="1" t="str">
        <f t="shared" ca="1" si="377"/>
        <v>HF33J</v>
      </c>
    </row>
    <row r="3772" spans="1:5">
      <c r="A3772" s="11" t="str">
        <f t="shared" ca="1" si="377"/>
        <v>F1</v>
      </c>
      <c r="B3772" s="1" t="str">
        <f t="shared" ca="1" si="377"/>
        <v>35FJ5</v>
      </c>
      <c r="C3772" s="1" t="str">
        <f t="shared" ca="1" si="377"/>
        <v>Produkt-35FJ5</v>
      </c>
      <c r="D3772" s="1">
        <f t="shared" ca="1" si="377"/>
        <v>36</v>
      </c>
      <c r="E3772" s="1" t="str">
        <f t="shared" ca="1" si="377"/>
        <v>HF33J</v>
      </c>
    </row>
    <row r="3773" spans="1:5">
      <c r="A3773" s="11" t="str">
        <f t="shared" ca="1" si="377"/>
        <v>F1</v>
      </c>
      <c r="B3773" s="1" t="str">
        <f t="shared" ca="1" si="377"/>
        <v>35FJ5</v>
      </c>
      <c r="C3773" s="1" t="str">
        <f t="shared" ca="1" si="377"/>
        <v>Produkt-35FJ5</v>
      </c>
      <c r="D3773" s="1">
        <f t="shared" ca="1" si="377"/>
        <v>36</v>
      </c>
      <c r="E3773" s="1" t="str">
        <f t="shared" ca="1" si="377"/>
        <v>HF33J</v>
      </c>
    </row>
    <row r="3774" spans="1:5">
      <c r="A3774" s="11" t="str">
        <f t="shared" ca="1" si="377"/>
        <v>F1</v>
      </c>
      <c r="B3774" s="1" t="str">
        <f t="shared" ca="1" si="377"/>
        <v>35FJ5</v>
      </c>
      <c r="C3774" s="1" t="str">
        <f t="shared" ca="1" si="377"/>
        <v>Produkt-35FJ5</v>
      </c>
      <c r="D3774" s="1">
        <f t="shared" ca="1" si="377"/>
        <v>36</v>
      </c>
      <c r="E3774" s="1" t="str">
        <f t="shared" ca="1" si="377"/>
        <v>HF33J</v>
      </c>
    </row>
    <row r="3775" spans="1:5">
      <c r="A3775" s="11" t="str">
        <f t="shared" ca="1" si="377"/>
        <v>F1</v>
      </c>
      <c r="B3775" s="1" t="str">
        <f t="shared" ca="1" si="377"/>
        <v>35FJ5</v>
      </c>
      <c r="C3775" s="1" t="str">
        <f t="shared" ca="1" si="377"/>
        <v>Produkt-35FJ5</v>
      </c>
      <c r="D3775" s="1">
        <f t="shared" ca="1" si="377"/>
        <v>36</v>
      </c>
      <c r="E3775" s="1" t="str">
        <f t="shared" ca="1" si="377"/>
        <v>HF33J</v>
      </c>
    </row>
    <row r="3776" spans="1:5">
      <c r="A3776" s="11" t="str">
        <f t="shared" ca="1" si="377"/>
        <v>F1</v>
      </c>
      <c r="B3776" s="1" t="str">
        <f t="shared" ca="1" si="377"/>
        <v>35FJ5</v>
      </c>
      <c r="C3776" s="1" t="str">
        <f t="shared" ca="1" si="377"/>
        <v>Produkt-35FJ5</v>
      </c>
      <c r="D3776" s="1">
        <f t="shared" ca="1" si="377"/>
        <v>36</v>
      </c>
      <c r="E3776" s="1" t="str">
        <f t="shared" ca="1" si="377"/>
        <v>HF33J</v>
      </c>
    </row>
    <row r="3777" spans="1:5">
      <c r="A3777" s="11" t="str">
        <f t="shared" ca="1" si="377"/>
        <v>F1</v>
      </c>
      <c r="B3777" s="1" t="str">
        <f t="shared" ca="1" si="377"/>
        <v>35FJ5</v>
      </c>
      <c r="C3777" s="1" t="str">
        <f t="shared" ca="1" si="377"/>
        <v>Produkt-35FJ5</v>
      </c>
      <c r="D3777" s="1">
        <f t="shared" ca="1" si="377"/>
        <v>36</v>
      </c>
      <c r="E3777" s="1" t="str">
        <f t="shared" ca="1" si="377"/>
        <v>HF33J</v>
      </c>
    </row>
    <row r="3778" spans="1:5">
      <c r="A3778" s="11" t="str">
        <f t="shared" ca="1" si="377"/>
        <v>F1</v>
      </c>
      <c r="B3778" s="1" t="str">
        <f t="shared" ca="1" si="377"/>
        <v>35FJH</v>
      </c>
      <c r="C3778" s="1" t="str">
        <f t="shared" ca="1" si="377"/>
        <v>Produkt-35FJH</v>
      </c>
      <c r="D3778" s="1">
        <f t="shared" ca="1" si="377"/>
        <v>5</v>
      </c>
      <c r="E3778" s="1" t="str">
        <f t="shared" ca="1" si="377"/>
        <v>HF7JJ</v>
      </c>
    </row>
    <row r="3779" spans="1:5">
      <c r="A3779" s="11" t="str">
        <f t="shared" ca="1" si="377"/>
        <v>F1</v>
      </c>
      <c r="B3779" s="1" t="str">
        <f t="shared" ca="1" si="377"/>
        <v>35FJH</v>
      </c>
      <c r="C3779" s="1" t="str">
        <f t="shared" ca="1" si="377"/>
        <v>Produkt-35FJH</v>
      </c>
      <c r="D3779" s="1">
        <f t="shared" ca="1" si="377"/>
        <v>5</v>
      </c>
      <c r="E3779" s="1" t="str">
        <f t="shared" ca="1" si="377"/>
        <v>HF7JJ</v>
      </c>
    </row>
    <row r="3780" spans="1:5">
      <c r="A3780" s="11" t="str">
        <f t="shared" ref="A3780:E3789" ca="1" si="378">INDEX(AG_roh_Daten,ROW(3770:3770),MATCH(A$9,AG_roh_Spalten,0))</f>
        <v>F1</v>
      </c>
      <c r="B3780" s="1" t="str">
        <f t="shared" ca="1" si="378"/>
        <v>35FJH</v>
      </c>
      <c r="C3780" s="1" t="str">
        <f t="shared" ca="1" si="378"/>
        <v>Produkt-35FJH</v>
      </c>
      <c r="D3780" s="1">
        <f t="shared" ca="1" si="378"/>
        <v>5</v>
      </c>
      <c r="E3780" s="1" t="str">
        <f t="shared" ca="1" si="378"/>
        <v>HF7JJ</v>
      </c>
    </row>
    <row r="3781" spans="1:5">
      <c r="A3781" s="11" t="str">
        <f t="shared" ca="1" si="378"/>
        <v>F1</v>
      </c>
      <c r="B3781" s="1" t="str">
        <f t="shared" ca="1" si="378"/>
        <v>35FJH</v>
      </c>
      <c r="C3781" s="1" t="str">
        <f t="shared" ca="1" si="378"/>
        <v>Produkt-35FJH</v>
      </c>
      <c r="D3781" s="1">
        <f t="shared" ca="1" si="378"/>
        <v>5</v>
      </c>
      <c r="E3781" s="1" t="str">
        <f t="shared" ca="1" si="378"/>
        <v>HF7JJ</v>
      </c>
    </row>
    <row r="3782" spans="1:5">
      <c r="A3782" s="11" t="str">
        <f t="shared" ca="1" si="378"/>
        <v>F1</v>
      </c>
      <c r="B3782" s="1" t="str">
        <f t="shared" ca="1" si="378"/>
        <v>35FJH</v>
      </c>
      <c r="C3782" s="1" t="str">
        <f t="shared" ca="1" si="378"/>
        <v>Produkt-35FJH</v>
      </c>
      <c r="D3782" s="1">
        <f t="shared" ca="1" si="378"/>
        <v>5</v>
      </c>
      <c r="E3782" s="1" t="str">
        <f t="shared" ca="1" si="378"/>
        <v>HF7JJ</v>
      </c>
    </row>
    <row r="3783" spans="1:5">
      <c r="A3783" s="11" t="str">
        <f t="shared" ca="1" si="378"/>
        <v>F1</v>
      </c>
      <c r="B3783" s="1" t="str">
        <f t="shared" ca="1" si="378"/>
        <v>35FJH</v>
      </c>
      <c r="C3783" s="1" t="str">
        <f t="shared" ca="1" si="378"/>
        <v>Produkt-35FJH</v>
      </c>
      <c r="D3783" s="1">
        <f t="shared" ca="1" si="378"/>
        <v>5</v>
      </c>
      <c r="E3783" s="1" t="str">
        <f t="shared" ca="1" si="378"/>
        <v>HF7JJ</v>
      </c>
    </row>
    <row r="3784" spans="1:5">
      <c r="A3784" s="11" t="str">
        <f t="shared" ca="1" si="378"/>
        <v>F1</v>
      </c>
      <c r="B3784" s="1" t="str">
        <f t="shared" ca="1" si="378"/>
        <v>35FJH</v>
      </c>
      <c r="C3784" s="1" t="str">
        <f t="shared" ca="1" si="378"/>
        <v>Produkt-35FJH</v>
      </c>
      <c r="D3784" s="1">
        <f t="shared" ca="1" si="378"/>
        <v>5</v>
      </c>
      <c r="E3784" s="1" t="str">
        <f t="shared" ca="1" si="378"/>
        <v>HF7JJ</v>
      </c>
    </row>
    <row r="3785" spans="1:5">
      <c r="A3785" s="11" t="str">
        <f t="shared" ca="1" si="378"/>
        <v>F1</v>
      </c>
      <c r="B3785" s="1" t="str">
        <f t="shared" ca="1" si="378"/>
        <v>35FJH</v>
      </c>
      <c r="C3785" s="1" t="str">
        <f t="shared" ca="1" si="378"/>
        <v>Produkt-35FJH</v>
      </c>
      <c r="D3785" s="1">
        <f t="shared" ca="1" si="378"/>
        <v>36</v>
      </c>
      <c r="E3785" s="1" t="str">
        <f t="shared" ca="1" si="378"/>
        <v>HF33J</v>
      </c>
    </row>
    <row r="3786" spans="1:5">
      <c r="A3786" s="11" t="str">
        <f t="shared" ca="1" si="378"/>
        <v>F1</v>
      </c>
      <c r="B3786" s="1" t="str">
        <f t="shared" ca="1" si="378"/>
        <v>35FJH</v>
      </c>
      <c r="C3786" s="1" t="str">
        <f t="shared" ca="1" si="378"/>
        <v>Produkt-35FJH</v>
      </c>
      <c r="D3786" s="1">
        <f t="shared" ca="1" si="378"/>
        <v>36</v>
      </c>
      <c r="E3786" s="1" t="str">
        <f t="shared" ca="1" si="378"/>
        <v>HF33J</v>
      </c>
    </row>
    <row r="3787" spans="1:5">
      <c r="A3787" s="11" t="str">
        <f t="shared" ca="1" si="378"/>
        <v>F1</v>
      </c>
      <c r="B3787" s="1" t="str">
        <f t="shared" ca="1" si="378"/>
        <v>35FJH</v>
      </c>
      <c r="C3787" s="1" t="str">
        <f t="shared" ca="1" si="378"/>
        <v>Produkt-35FJH</v>
      </c>
      <c r="D3787" s="1">
        <f t="shared" ca="1" si="378"/>
        <v>36</v>
      </c>
      <c r="E3787" s="1" t="str">
        <f t="shared" ca="1" si="378"/>
        <v>HF33J</v>
      </c>
    </row>
    <row r="3788" spans="1:5">
      <c r="A3788" s="11" t="str">
        <f t="shared" ca="1" si="378"/>
        <v>F1</v>
      </c>
      <c r="B3788" s="1" t="str">
        <f t="shared" ca="1" si="378"/>
        <v>35FJH</v>
      </c>
      <c r="C3788" s="1" t="str">
        <f t="shared" ca="1" si="378"/>
        <v>Produkt-35FJH</v>
      </c>
      <c r="D3788" s="1">
        <f t="shared" ca="1" si="378"/>
        <v>36</v>
      </c>
      <c r="E3788" s="1" t="str">
        <f t="shared" ca="1" si="378"/>
        <v>HF33J</v>
      </c>
    </row>
    <row r="3789" spans="1:5">
      <c r="A3789" s="11" t="str">
        <f t="shared" ca="1" si="378"/>
        <v>F1</v>
      </c>
      <c r="B3789" s="1" t="str">
        <f t="shared" ca="1" si="378"/>
        <v>35FJH</v>
      </c>
      <c r="C3789" s="1" t="str">
        <f t="shared" ca="1" si="378"/>
        <v>Produkt-35FJH</v>
      </c>
      <c r="D3789" s="1">
        <f t="shared" ca="1" si="378"/>
        <v>36</v>
      </c>
      <c r="E3789" s="1" t="str">
        <f t="shared" ca="1" si="378"/>
        <v>HF33J</v>
      </c>
    </row>
    <row r="3790" spans="1:5">
      <c r="A3790" s="11" t="str">
        <f t="shared" ref="A3790:E3799" ca="1" si="379">INDEX(AG_roh_Daten,ROW(3780:3780),MATCH(A$9,AG_roh_Spalten,0))</f>
        <v>F1</v>
      </c>
      <c r="B3790" s="1" t="str">
        <f t="shared" ca="1" si="379"/>
        <v>35FJH</v>
      </c>
      <c r="C3790" s="1" t="str">
        <f t="shared" ca="1" si="379"/>
        <v>Produkt-35FJH</v>
      </c>
      <c r="D3790" s="1">
        <f t="shared" ca="1" si="379"/>
        <v>36</v>
      </c>
      <c r="E3790" s="1" t="str">
        <f t="shared" ca="1" si="379"/>
        <v>HF33J</v>
      </c>
    </row>
    <row r="3791" spans="1:5">
      <c r="A3791" s="11" t="str">
        <f t="shared" ca="1" si="379"/>
        <v>F1</v>
      </c>
      <c r="B3791" s="1" t="str">
        <f t="shared" ca="1" si="379"/>
        <v>35FJI</v>
      </c>
      <c r="C3791" s="1" t="str">
        <f t="shared" ca="1" si="379"/>
        <v>Produkt-35FJI</v>
      </c>
      <c r="D3791" s="1">
        <f t="shared" ca="1" si="379"/>
        <v>36</v>
      </c>
      <c r="E3791" s="1" t="str">
        <f t="shared" ca="1" si="379"/>
        <v>HFJ77</v>
      </c>
    </row>
    <row r="3792" spans="1:5">
      <c r="A3792" s="11" t="str">
        <f t="shared" ca="1" si="379"/>
        <v>F1</v>
      </c>
      <c r="B3792" s="1" t="str">
        <f t="shared" ca="1" si="379"/>
        <v>35FJI</v>
      </c>
      <c r="C3792" s="1" t="str">
        <f t="shared" ca="1" si="379"/>
        <v>Produkt-35FJI</v>
      </c>
      <c r="D3792" s="1">
        <f t="shared" ca="1" si="379"/>
        <v>36</v>
      </c>
      <c r="E3792" s="1" t="str">
        <f t="shared" ca="1" si="379"/>
        <v>HFJ77</v>
      </c>
    </row>
    <row r="3793" spans="1:5">
      <c r="A3793" s="11" t="str">
        <f t="shared" ca="1" si="379"/>
        <v>F1</v>
      </c>
      <c r="B3793" s="1" t="str">
        <f t="shared" ca="1" si="379"/>
        <v>35FJI</v>
      </c>
      <c r="C3793" s="1" t="str">
        <f t="shared" ca="1" si="379"/>
        <v>Produkt-35FJI</v>
      </c>
      <c r="D3793" s="1">
        <f t="shared" ca="1" si="379"/>
        <v>36</v>
      </c>
      <c r="E3793" s="1" t="str">
        <f t="shared" ca="1" si="379"/>
        <v>HFJ77</v>
      </c>
    </row>
    <row r="3794" spans="1:5">
      <c r="A3794" s="11" t="str">
        <f t="shared" ca="1" si="379"/>
        <v>F1</v>
      </c>
      <c r="B3794" s="1" t="str">
        <f t="shared" ca="1" si="379"/>
        <v>35FJI</v>
      </c>
      <c r="C3794" s="1" t="str">
        <f t="shared" ca="1" si="379"/>
        <v>Produkt-35FJI</v>
      </c>
      <c r="D3794" s="1">
        <f t="shared" ca="1" si="379"/>
        <v>36</v>
      </c>
      <c r="E3794" s="1" t="str">
        <f t="shared" ca="1" si="379"/>
        <v>HFJ77</v>
      </c>
    </row>
    <row r="3795" spans="1:5">
      <c r="A3795" s="11" t="str">
        <f t="shared" ca="1" si="379"/>
        <v>F1</v>
      </c>
      <c r="B3795" s="1" t="str">
        <f t="shared" ca="1" si="379"/>
        <v>35FJI</v>
      </c>
      <c r="C3795" s="1" t="str">
        <f t="shared" ca="1" si="379"/>
        <v>Produkt-35FJI</v>
      </c>
      <c r="D3795" s="1">
        <f t="shared" ca="1" si="379"/>
        <v>36</v>
      </c>
      <c r="E3795" s="1" t="str">
        <f t="shared" ca="1" si="379"/>
        <v>HFJ77</v>
      </c>
    </row>
    <row r="3796" spans="1:5">
      <c r="A3796" s="11" t="str">
        <f t="shared" ca="1" si="379"/>
        <v>F1</v>
      </c>
      <c r="B3796" s="1" t="str">
        <f t="shared" ca="1" si="379"/>
        <v>35FJI</v>
      </c>
      <c r="C3796" s="1" t="str">
        <f t="shared" ca="1" si="379"/>
        <v>Produkt-35FJI</v>
      </c>
      <c r="D3796" s="1">
        <f t="shared" ca="1" si="379"/>
        <v>36</v>
      </c>
      <c r="E3796" s="1" t="str">
        <f t="shared" ca="1" si="379"/>
        <v>HFJ77</v>
      </c>
    </row>
    <row r="3797" spans="1:5">
      <c r="A3797" s="11" t="str">
        <f t="shared" ca="1" si="379"/>
        <v>F1</v>
      </c>
      <c r="B3797" s="1" t="str">
        <f t="shared" ca="1" si="379"/>
        <v>35FJI</v>
      </c>
      <c r="C3797" s="1" t="str">
        <f t="shared" ca="1" si="379"/>
        <v>Produkt-35FJI</v>
      </c>
      <c r="D3797" s="1">
        <f t="shared" ca="1" si="379"/>
        <v>36</v>
      </c>
      <c r="E3797" s="1" t="str">
        <f t="shared" ca="1" si="379"/>
        <v>HFJ77</v>
      </c>
    </row>
    <row r="3798" spans="1:5">
      <c r="A3798" s="11" t="str">
        <f t="shared" ca="1" si="379"/>
        <v>F1</v>
      </c>
      <c r="B3798" s="1" t="str">
        <f t="shared" ca="1" si="379"/>
        <v>35FJI</v>
      </c>
      <c r="C3798" s="1" t="str">
        <f t="shared" ca="1" si="379"/>
        <v>Produkt-35FJI</v>
      </c>
      <c r="D3798" s="1">
        <f t="shared" ca="1" si="379"/>
        <v>36</v>
      </c>
      <c r="E3798" s="1" t="str">
        <f t="shared" ca="1" si="379"/>
        <v>HFJ77</v>
      </c>
    </row>
    <row r="3799" spans="1:5">
      <c r="A3799" s="11" t="str">
        <f t="shared" ca="1" si="379"/>
        <v>F1</v>
      </c>
      <c r="B3799" s="1" t="str">
        <f t="shared" ca="1" si="379"/>
        <v>35FJI</v>
      </c>
      <c r="C3799" s="1" t="str">
        <f t="shared" ca="1" si="379"/>
        <v>Produkt-35FJI</v>
      </c>
      <c r="D3799" s="1">
        <f t="shared" ca="1" si="379"/>
        <v>36</v>
      </c>
      <c r="E3799" s="1" t="str">
        <f t="shared" ca="1" si="379"/>
        <v>HFJ77</v>
      </c>
    </row>
    <row r="3800" spans="1:5">
      <c r="A3800" s="11" t="str">
        <f t="shared" ref="A3800:E3809" ca="1" si="380">INDEX(AG_roh_Daten,ROW(3790:3790),MATCH(A$9,AG_roh_Spalten,0))</f>
        <v>F1</v>
      </c>
      <c r="B3800" s="1" t="str">
        <f t="shared" ca="1" si="380"/>
        <v>35FJI</v>
      </c>
      <c r="C3800" s="1" t="str">
        <f t="shared" ca="1" si="380"/>
        <v>Produkt-35FJI</v>
      </c>
      <c r="D3800" s="1">
        <f t="shared" ca="1" si="380"/>
        <v>36</v>
      </c>
      <c r="E3800" s="1" t="str">
        <f t="shared" ca="1" si="380"/>
        <v>HFJ77</v>
      </c>
    </row>
    <row r="3801" spans="1:5">
      <c r="A3801" s="11" t="str">
        <f t="shared" ca="1" si="380"/>
        <v>F1</v>
      </c>
      <c r="B3801" s="1" t="str">
        <f t="shared" ca="1" si="380"/>
        <v>35FJI</v>
      </c>
      <c r="C3801" s="1" t="str">
        <f t="shared" ca="1" si="380"/>
        <v>Produkt-35FJI</v>
      </c>
      <c r="D3801" s="1">
        <f t="shared" ca="1" si="380"/>
        <v>36</v>
      </c>
      <c r="E3801" s="1" t="str">
        <f t="shared" ca="1" si="380"/>
        <v>HFJ77</v>
      </c>
    </row>
    <row r="3802" spans="1:5">
      <c r="A3802" s="11" t="str">
        <f t="shared" ca="1" si="380"/>
        <v>F1</v>
      </c>
      <c r="B3802" s="1" t="str">
        <f t="shared" ca="1" si="380"/>
        <v>35FJI</v>
      </c>
      <c r="C3802" s="1" t="str">
        <f t="shared" ca="1" si="380"/>
        <v>Produkt-35FJI</v>
      </c>
      <c r="D3802" s="1">
        <f t="shared" ca="1" si="380"/>
        <v>36</v>
      </c>
      <c r="E3802" s="1" t="str">
        <f t="shared" ca="1" si="380"/>
        <v>HFJ77</v>
      </c>
    </row>
    <row r="3803" spans="1:5">
      <c r="A3803" s="11" t="str">
        <f t="shared" ca="1" si="380"/>
        <v>F1</v>
      </c>
      <c r="B3803" s="1" t="str">
        <f t="shared" ca="1" si="380"/>
        <v>35FJI</v>
      </c>
      <c r="C3803" s="1" t="str">
        <f t="shared" ca="1" si="380"/>
        <v>Produkt-35FJI</v>
      </c>
      <c r="D3803" s="1">
        <f t="shared" ca="1" si="380"/>
        <v>36</v>
      </c>
      <c r="E3803" s="1" t="str">
        <f t="shared" ca="1" si="380"/>
        <v>HFJ77</v>
      </c>
    </row>
    <row r="3804" spans="1:5">
      <c r="A3804" s="11" t="str">
        <f t="shared" ca="1" si="380"/>
        <v>F1</v>
      </c>
      <c r="B3804" s="1" t="str">
        <f t="shared" ca="1" si="380"/>
        <v>35FJI</v>
      </c>
      <c r="C3804" s="1" t="str">
        <f t="shared" ca="1" si="380"/>
        <v>Produkt-35FJI</v>
      </c>
      <c r="D3804" s="1">
        <f t="shared" ca="1" si="380"/>
        <v>36</v>
      </c>
      <c r="E3804" s="1" t="str">
        <f t="shared" ca="1" si="380"/>
        <v>HFJ77</v>
      </c>
    </row>
    <row r="3805" spans="1:5">
      <c r="A3805" s="11" t="str">
        <f t="shared" ca="1" si="380"/>
        <v>F1</v>
      </c>
      <c r="B3805" s="1" t="str">
        <f t="shared" ca="1" si="380"/>
        <v>35FJI</v>
      </c>
      <c r="C3805" s="1" t="str">
        <f t="shared" ca="1" si="380"/>
        <v>Produkt-35FJI</v>
      </c>
      <c r="D3805" s="1">
        <f t="shared" ca="1" si="380"/>
        <v>36</v>
      </c>
      <c r="E3805" s="1" t="str">
        <f t="shared" ca="1" si="380"/>
        <v>HFJ77</v>
      </c>
    </row>
    <row r="3806" spans="1:5">
      <c r="A3806" s="11" t="str">
        <f t="shared" ca="1" si="380"/>
        <v>F1</v>
      </c>
      <c r="B3806" s="1" t="str">
        <f t="shared" ca="1" si="380"/>
        <v>35FJI</v>
      </c>
      <c r="C3806" s="1" t="str">
        <f t="shared" ca="1" si="380"/>
        <v>Produkt-35FJI</v>
      </c>
      <c r="D3806" s="1">
        <f t="shared" ca="1" si="380"/>
        <v>36</v>
      </c>
      <c r="E3806" s="1" t="str">
        <f t="shared" ca="1" si="380"/>
        <v>HFJ77</v>
      </c>
    </row>
    <row r="3807" spans="1:5">
      <c r="A3807" s="11" t="str">
        <f t="shared" ca="1" si="380"/>
        <v>F1</v>
      </c>
      <c r="B3807" s="1" t="str">
        <f t="shared" ca="1" si="380"/>
        <v>35FJI</v>
      </c>
      <c r="C3807" s="1" t="str">
        <f t="shared" ca="1" si="380"/>
        <v>Produkt-35FJI</v>
      </c>
      <c r="D3807" s="1">
        <f t="shared" ca="1" si="380"/>
        <v>36</v>
      </c>
      <c r="E3807" s="1" t="str">
        <f t="shared" ca="1" si="380"/>
        <v>HFJ77</v>
      </c>
    </row>
    <row r="3808" spans="1:5">
      <c r="A3808" s="11" t="str">
        <f t="shared" ca="1" si="380"/>
        <v>F1</v>
      </c>
      <c r="B3808" s="1" t="str">
        <f t="shared" ca="1" si="380"/>
        <v>35FJI</v>
      </c>
      <c r="C3808" s="1" t="str">
        <f t="shared" ca="1" si="380"/>
        <v>Produkt-35FJI</v>
      </c>
      <c r="D3808" s="1">
        <f t="shared" ca="1" si="380"/>
        <v>36</v>
      </c>
      <c r="E3808" s="1" t="str">
        <f t="shared" ca="1" si="380"/>
        <v>HFJ77</v>
      </c>
    </row>
    <row r="3809" spans="1:5">
      <c r="A3809" s="11" t="str">
        <f t="shared" ca="1" si="380"/>
        <v>F1</v>
      </c>
      <c r="B3809" s="1" t="str">
        <f t="shared" ca="1" si="380"/>
        <v>35FJI</v>
      </c>
      <c r="C3809" s="1" t="str">
        <f t="shared" ca="1" si="380"/>
        <v>Produkt-35FJI</v>
      </c>
      <c r="D3809" s="1">
        <f t="shared" ca="1" si="380"/>
        <v>36</v>
      </c>
      <c r="E3809" s="1" t="str">
        <f t="shared" ca="1" si="380"/>
        <v>HFJ77</v>
      </c>
    </row>
    <row r="3810" spans="1:5">
      <c r="A3810" s="11" t="str">
        <f t="shared" ref="A3810:E3819" ca="1" si="381">INDEX(AG_roh_Daten,ROW(3800:3800),MATCH(A$9,AG_roh_Spalten,0))</f>
        <v>F1</v>
      </c>
      <c r="B3810" s="1" t="str">
        <f t="shared" ca="1" si="381"/>
        <v>35FJI</v>
      </c>
      <c r="C3810" s="1" t="str">
        <f t="shared" ca="1" si="381"/>
        <v>Produkt-35FJI</v>
      </c>
      <c r="D3810" s="1">
        <f t="shared" ca="1" si="381"/>
        <v>36</v>
      </c>
      <c r="E3810" s="1" t="str">
        <f t="shared" ca="1" si="381"/>
        <v>HFJ77</v>
      </c>
    </row>
    <row r="3811" spans="1:5">
      <c r="A3811" s="11" t="str">
        <f t="shared" ca="1" si="381"/>
        <v>F1</v>
      </c>
      <c r="B3811" s="1" t="str">
        <f t="shared" ca="1" si="381"/>
        <v>35G3J</v>
      </c>
      <c r="C3811" s="1" t="str">
        <f t="shared" ca="1" si="381"/>
        <v>Produkt-35G3J</v>
      </c>
      <c r="D3811" s="1">
        <f t="shared" ca="1" si="381"/>
        <v>2</v>
      </c>
      <c r="E3811" s="1" t="str">
        <f t="shared" ca="1" si="381"/>
        <v>DGJJJ</v>
      </c>
    </row>
    <row r="3812" spans="1:5">
      <c r="A3812" s="11" t="str">
        <f t="shared" ca="1" si="381"/>
        <v>F1</v>
      </c>
      <c r="B3812" s="1" t="str">
        <f t="shared" ca="1" si="381"/>
        <v>35G3J</v>
      </c>
      <c r="C3812" s="1" t="str">
        <f t="shared" ca="1" si="381"/>
        <v>Produkt-35G3J</v>
      </c>
      <c r="D3812" s="1">
        <f t="shared" ca="1" si="381"/>
        <v>2</v>
      </c>
      <c r="E3812" s="1" t="str">
        <f t="shared" ca="1" si="381"/>
        <v>DGJJJ</v>
      </c>
    </row>
    <row r="3813" spans="1:5">
      <c r="A3813" s="11" t="str">
        <f t="shared" ca="1" si="381"/>
        <v>F1</v>
      </c>
      <c r="B3813" s="1" t="str">
        <f t="shared" ca="1" si="381"/>
        <v>35GCJ</v>
      </c>
      <c r="C3813" s="1" t="str">
        <f t="shared" ca="1" si="381"/>
        <v>Produkt-35GCJ</v>
      </c>
      <c r="D3813" s="1">
        <f t="shared" ca="1" si="381"/>
        <v>12</v>
      </c>
      <c r="E3813" s="1" t="str">
        <f t="shared" ca="1" si="381"/>
        <v>G3JDJ</v>
      </c>
    </row>
    <row r="3814" spans="1:5">
      <c r="A3814" s="11" t="str">
        <f t="shared" ca="1" si="381"/>
        <v>F1</v>
      </c>
      <c r="B3814" s="1" t="str">
        <f t="shared" ca="1" si="381"/>
        <v>35GCJ</v>
      </c>
      <c r="C3814" s="1" t="str">
        <f t="shared" ca="1" si="381"/>
        <v>Produkt-35GCJ</v>
      </c>
      <c r="D3814" s="1">
        <f t="shared" ca="1" si="381"/>
        <v>12</v>
      </c>
      <c r="E3814" s="1" t="str">
        <f t="shared" ca="1" si="381"/>
        <v>G3JDJ</v>
      </c>
    </row>
    <row r="3815" spans="1:5">
      <c r="A3815" s="11" t="str">
        <f t="shared" ca="1" si="381"/>
        <v>F1</v>
      </c>
      <c r="B3815" s="1" t="str">
        <f t="shared" ca="1" si="381"/>
        <v>35GHD</v>
      </c>
      <c r="C3815" s="1" t="str">
        <f t="shared" ca="1" si="381"/>
        <v>Produkt-35GHD</v>
      </c>
      <c r="D3815" s="1">
        <f t="shared" ca="1" si="381"/>
        <v>5</v>
      </c>
      <c r="E3815" s="1" t="str">
        <f t="shared" ca="1" si="381"/>
        <v>HF7JJ</v>
      </c>
    </row>
    <row r="3816" spans="1:5">
      <c r="A3816" s="11" t="str">
        <f t="shared" ca="1" si="381"/>
        <v>F1</v>
      </c>
      <c r="B3816" s="1" t="str">
        <f t="shared" ca="1" si="381"/>
        <v>35GHD</v>
      </c>
      <c r="C3816" s="1" t="str">
        <f t="shared" ca="1" si="381"/>
        <v>Produkt-35GHD</v>
      </c>
      <c r="D3816" s="1">
        <f t="shared" ca="1" si="381"/>
        <v>5</v>
      </c>
      <c r="E3816" s="1" t="str">
        <f t="shared" ca="1" si="381"/>
        <v>HF7JJ</v>
      </c>
    </row>
    <row r="3817" spans="1:5">
      <c r="A3817" s="11" t="str">
        <f t="shared" ca="1" si="381"/>
        <v>F1</v>
      </c>
      <c r="B3817" s="1" t="str">
        <f t="shared" ca="1" si="381"/>
        <v>35GHD</v>
      </c>
      <c r="C3817" s="1" t="str">
        <f t="shared" ca="1" si="381"/>
        <v>Produkt-35GHD</v>
      </c>
      <c r="D3817" s="1">
        <f t="shared" ca="1" si="381"/>
        <v>12</v>
      </c>
      <c r="E3817" s="1" t="str">
        <f t="shared" ca="1" si="381"/>
        <v>G3JDJ</v>
      </c>
    </row>
    <row r="3818" spans="1:5">
      <c r="A3818" s="11" t="str">
        <f t="shared" ca="1" si="381"/>
        <v>F1</v>
      </c>
      <c r="B3818" s="1" t="str">
        <f t="shared" ca="1" si="381"/>
        <v>35GHD</v>
      </c>
      <c r="C3818" s="1" t="str">
        <f t="shared" ca="1" si="381"/>
        <v>Produkt-35GHD</v>
      </c>
      <c r="D3818" s="1">
        <f t="shared" ca="1" si="381"/>
        <v>12</v>
      </c>
      <c r="E3818" s="1" t="str">
        <f t="shared" ca="1" si="381"/>
        <v>G3JDJ</v>
      </c>
    </row>
    <row r="3819" spans="1:5">
      <c r="A3819" s="11" t="str">
        <f t="shared" ca="1" si="381"/>
        <v>F1</v>
      </c>
      <c r="B3819" s="1" t="str">
        <f t="shared" ca="1" si="381"/>
        <v>35GHD</v>
      </c>
      <c r="C3819" s="1" t="str">
        <f t="shared" ca="1" si="381"/>
        <v>Produkt-35GHD</v>
      </c>
      <c r="D3819" s="1">
        <f t="shared" ca="1" si="381"/>
        <v>36</v>
      </c>
      <c r="E3819" s="1" t="str">
        <f t="shared" ca="1" si="381"/>
        <v>HF33J</v>
      </c>
    </row>
    <row r="3820" spans="1:5">
      <c r="A3820" s="11" t="str">
        <f t="shared" ref="A3820:E3829" ca="1" si="382">INDEX(AG_roh_Daten,ROW(3810:3810),MATCH(A$9,AG_roh_Spalten,0))</f>
        <v>F1</v>
      </c>
      <c r="B3820" s="1" t="str">
        <f t="shared" ca="1" si="382"/>
        <v>35GHD</v>
      </c>
      <c r="C3820" s="1" t="str">
        <f t="shared" ca="1" si="382"/>
        <v>Produkt-35GHD</v>
      </c>
      <c r="D3820" s="1">
        <f t="shared" ca="1" si="382"/>
        <v>36</v>
      </c>
      <c r="E3820" s="1" t="str">
        <f t="shared" ca="1" si="382"/>
        <v>HF33J</v>
      </c>
    </row>
    <row r="3821" spans="1:5">
      <c r="A3821" s="11" t="str">
        <f t="shared" ca="1" si="382"/>
        <v>F1</v>
      </c>
      <c r="B3821" s="1" t="str">
        <f t="shared" ca="1" si="382"/>
        <v>35GH5</v>
      </c>
      <c r="C3821" s="1" t="str">
        <f t="shared" ca="1" si="382"/>
        <v>Produkt-35GH5</v>
      </c>
      <c r="D3821" s="1">
        <f t="shared" ca="1" si="382"/>
        <v>3</v>
      </c>
      <c r="E3821" s="1" t="str">
        <f t="shared" ca="1" si="382"/>
        <v>G3J7J</v>
      </c>
    </row>
    <row r="3822" spans="1:5">
      <c r="A3822" s="11" t="str">
        <f t="shared" ca="1" si="382"/>
        <v>F1</v>
      </c>
      <c r="B3822" s="1" t="str">
        <f t="shared" ca="1" si="382"/>
        <v>35GH5</v>
      </c>
      <c r="C3822" s="1" t="str">
        <f t="shared" ca="1" si="382"/>
        <v>Produkt-35GH5</v>
      </c>
      <c r="D3822" s="1">
        <f t="shared" ca="1" si="382"/>
        <v>3</v>
      </c>
      <c r="E3822" s="1" t="str">
        <f t="shared" ca="1" si="382"/>
        <v>G3J7J</v>
      </c>
    </row>
    <row r="3823" spans="1:5">
      <c r="A3823" s="11" t="str">
        <f t="shared" ca="1" si="382"/>
        <v>F1</v>
      </c>
      <c r="B3823" s="1" t="str">
        <f t="shared" ca="1" si="382"/>
        <v>35GH5</v>
      </c>
      <c r="C3823" s="1" t="str">
        <f t="shared" ca="1" si="382"/>
        <v>Produkt-35GH5</v>
      </c>
      <c r="D3823" s="1">
        <f t="shared" ca="1" si="382"/>
        <v>7</v>
      </c>
      <c r="E3823" s="1" t="str">
        <f t="shared" ca="1" si="382"/>
        <v>5DJ3J</v>
      </c>
    </row>
    <row r="3824" spans="1:5">
      <c r="A3824" s="11" t="str">
        <f t="shared" ca="1" si="382"/>
        <v>F1</v>
      </c>
      <c r="B3824" s="1" t="str">
        <f t="shared" ca="1" si="382"/>
        <v>35GH5</v>
      </c>
      <c r="C3824" s="1" t="str">
        <f t="shared" ca="1" si="382"/>
        <v>Produkt-35GH5</v>
      </c>
      <c r="D3824" s="1">
        <f t="shared" ca="1" si="382"/>
        <v>7</v>
      </c>
      <c r="E3824" s="1" t="str">
        <f t="shared" ca="1" si="382"/>
        <v>5DJ3J</v>
      </c>
    </row>
    <row r="3825" spans="1:5">
      <c r="A3825" s="11" t="str">
        <f t="shared" ca="1" si="382"/>
        <v>F1</v>
      </c>
      <c r="B3825" s="1" t="str">
        <f t="shared" ca="1" si="382"/>
        <v>35GH5</v>
      </c>
      <c r="C3825" s="1" t="str">
        <f t="shared" ca="1" si="382"/>
        <v>Produkt-35GH5</v>
      </c>
      <c r="D3825" s="1">
        <f t="shared" ca="1" si="382"/>
        <v>7</v>
      </c>
      <c r="E3825" s="1" t="str">
        <f t="shared" ca="1" si="382"/>
        <v>5DJ3J</v>
      </c>
    </row>
    <row r="3826" spans="1:5">
      <c r="A3826" s="11" t="str">
        <f t="shared" ca="1" si="382"/>
        <v>F1</v>
      </c>
      <c r="B3826" s="1" t="str">
        <f t="shared" ca="1" si="382"/>
        <v>35GH5</v>
      </c>
      <c r="C3826" s="1" t="str">
        <f t="shared" ca="1" si="382"/>
        <v>Produkt-35GH5</v>
      </c>
      <c r="D3826" s="1">
        <f t="shared" ca="1" si="382"/>
        <v>7</v>
      </c>
      <c r="E3826" s="1" t="str">
        <f t="shared" ca="1" si="382"/>
        <v>5DJ3J</v>
      </c>
    </row>
    <row r="3827" spans="1:5">
      <c r="A3827" s="11" t="str">
        <f t="shared" ca="1" si="382"/>
        <v>F1</v>
      </c>
      <c r="B3827" s="1" t="str">
        <f t="shared" ca="1" si="382"/>
        <v>35GH5</v>
      </c>
      <c r="C3827" s="1" t="str">
        <f t="shared" ca="1" si="382"/>
        <v>Produkt-35GH5</v>
      </c>
      <c r="D3827" s="1">
        <f t="shared" ca="1" si="382"/>
        <v>12</v>
      </c>
      <c r="E3827" s="1" t="str">
        <f t="shared" ca="1" si="382"/>
        <v>G3JDJ</v>
      </c>
    </row>
    <row r="3828" spans="1:5">
      <c r="A3828" s="11" t="str">
        <f t="shared" ca="1" si="382"/>
        <v>F1</v>
      </c>
      <c r="B3828" s="1" t="str">
        <f t="shared" ca="1" si="382"/>
        <v>35GH5</v>
      </c>
      <c r="C3828" s="1" t="str">
        <f t="shared" ca="1" si="382"/>
        <v>Produkt-35GH5</v>
      </c>
      <c r="D3828" s="1">
        <f t="shared" ca="1" si="382"/>
        <v>12</v>
      </c>
      <c r="E3828" s="1" t="str">
        <f t="shared" ca="1" si="382"/>
        <v>G3JDJ</v>
      </c>
    </row>
    <row r="3829" spans="1:5">
      <c r="A3829" s="11" t="str">
        <f t="shared" ca="1" si="382"/>
        <v>F1</v>
      </c>
      <c r="B3829" s="1" t="str">
        <f t="shared" ca="1" si="382"/>
        <v>35GH5</v>
      </c>
      <c r="C3829" s="1" t="str">
        <f t="shared" ca="1" si="382"/>
        <v>Produkt-35GH5</v>
      </c>
      <c r="D3829" s="1">
        <f t="shared" ca="1" si="382"/>
        <v>12</v>
      </c>
      <c r="E3829" s="1" t="str">
        <f t="shared" ca="1" si="382"/>
        <v>G3JDJ</v>
      </c>
    </row>
    <row r="3830" spans="1:5">
      <c r="A3830" s="11" t="str">
        <f t="shared" ref="A3830:E3839" ca="1" si="383">INDEX(AG_roh_Daten,ROW(3820:3820),MATCH(A$9,AG_roh_Spalten,0))</f>
        <v>F1</v>
      </c>
      <c r="B3830" s="1" t="str">
        <f t="shared" ca="1" si="383"/>
        <v>35GH5</v>
      </c>
      <c r="C3830" s="1" t="str">
        <f t="shared" ca="1" si="383"/>
        <v>Produkt-35GH5</v>
      </c>
      <c r="D3830" s="1">
        <f t="shared" ca="1" si="383"/>
        <v>12</v>
      </c>
      <c r="E3830" s="1" t="str">
        <f t="shared" ca="1" si="383"/>
        <v>G3JDJ</v>
      </c>
    </row>
    <row r="3831" spans="1:5">
      <c r="A3831" s="11" t="str">
        <f t="shared" ca="1" si="383"/>
        <v>F1</v>
      </c>
      <c r="B3831" s="1" t="str">
        <f t="shared" ca="1" si="383"/>
        <v>35GH5</v>
      </c>
      <c r="C3831" s="1" t="str">
        <f t="shared" ca="1" si="383"/>
        <v>Produkt-35GH5</v>
      </c>
      <c r="D3831" s="1">
        <f t="shared" ca="1" si="383"/>
        <v>12</v>
      </c>
      <c r="E3831" s="1" t="str">
        <f t="shared" ca="1" si="383"/>
        <v>G3JDJ</v>
      </c>
    </row>
    <row r="3832" spans="1:5">
      <c r="A3832" s="11" t="str">
        <f t="shared" ca="1" si="383"/>
        <v>F1</v>
      </c>
      <c r="B3832" s="1" t="str">
        <f t="shared" ca="1" si="383"/>
        <v>35GHF</v>
      </c>
      <c r="C3832" s="1" t="str">
        <f t="shared" ca="1" si="383"/>
        <v>Produkt-35GHF</v>
      </c>
      <c r="D3832" s="1">
        <f t="shared" ca="1" si="383"/>
        <v>5</v>
      </c>
      <c r="E3832" s="1" t="str">
        <f t="shared" ca="1" si="383"/>
        <v>HF7JJ</v>
      </c>
    </row>
    <row r="3833" spans="1:5">
      <c r="A3833" s="11" t="str">
        <f t="shared" ca="1" si="383"/>
        <v>F1</v>
      </c>
      <c r="B3833" s="1" t="str">
        <f t="shared" ca="1" si="383"/>
        <v>35GHF</v>
      </c>
      <c r="C3833" s="1" t="str">
        <f t="shared" ca="1" si="383"/>
        <v>Produkt-35GHF</v>
      </c>
      <c r="D3833" s="1">
        <f t="shared" ca="1" si="383"/>
        <v>5</v>
      </c>
      <c r="E3833" s="1" t="str">
        <f t="shared" ca="1" si="383"/>
        <v>HF7JJ</v>
      </c>
    </row>
    <row r="3834" spans="1:5">
      <c r="A3834" s="11" t="str">
        <f t="shared" ca="1" si="383"/>
        <v>F1</v>
      </c>
      <c r="B3834" s="1" t="str">
        <f t="shared" ca="1" si="383"/>
        <v>35GHF</v>
      </c>
      <c r="C3834" s="1" t="str">
        <f t="shared" ca="1" si="383"/>
        <v>Produkt-35GHF</v>
      </c>
      <c r="D3834" s="1">
        <f t="shared" ca="1" si="383"/>
        <v>7</v>
      </c>
      <c r="E3834" s="1" t="str">
        <f t="shared" ca="1" si="383"/>
        <v>5DJ3J</v>
      </c>
    </row>
    <row r="3835" spans="1:5">
      <c r="A3835" s="11" t="str">
        <f t="shared" ca="1" si="383"/>
        <v>F1</v>
      </c>
      <c r="B3835" s="1" t="str">
        <f t="shared" ca="1" si="383"/>
        <v>35GHF</v>
      </c>
      <c r="C3835" s="1" t="str">
        <f t="shared" ca="1" si="383"/>
        <v>Produkt-35GHF</v>
      </c>
      <c r="D3835" s="1">
        <f t="shared" ca="1" si="383"/>
        <v>7</v>
      </c>
      <c r="E3835" s="1" t="str">
        <f t="shared" ca="1" si="383"/>
        <v>5DJ3J</v>
      </c>
    </row>
    <row r="3836" spans="1:5">
      <c r="A3836" s="11" t="str">
        <f t="shared" ca="1" si="383"/>
        <v>F1</v>
      </c>
      <c r="B3836" s="1" t="str">
        <f t="shared" ca="1" si="383"/>
        <v>35GHF</v>
      </c>
      <c r="C3836" s="1" t="str">
        <f t="shared" ca="1" si="383"/>
        <v>Produkt-35GHF</v>
      </c>
      <c r="D3836" s="1">
        <f t="shared" ca="1" si="383"/>
        <v>12</v>
      </c>
      <c r="E3836" s="1" t="str">
        <f t="shared" ca="1" si="383"/>
        <v>G3JDJ</v>
      </c>
    </row>
    <row r="3837" spans="1:5">
      <c r="A3837" s="11" t="str">
        <f t="shared" ca="1" si="383"/>
        <v>F1</v>
      </c>
      <c r="B3837" s="1" t="str">
        <f t="shared" ca="1" si="383"/>
        <v>35GHF</v>
      </c>
      <c r="C3837" s="1" t="str">
        <f t="shared" ca="1" si="383"/>
        <v>Produkt-35GHF</v>
      </c>
      <c r="D3837" s="1">
        <f t="shared" ca="1" si="383"/>
        <v>12</v>
      </c>
      <c r="E3837" s="1" t="str">
        <f t="shared" ca="1" si="383"/>
        <v>G3JDJ</v>
      </c>
    </row>
    <row r="3838" spans="1:5">
      <c r="A3838" s="11" t="str">
        <f t="shared" ca="1" si="383"/>
        <v>F1</v>
      </c>
      <c r="B3838" s="1" t="str">
        <f t="shared" ca="1" si="383"/>
        <v>35GHF</v>
      </c>
      <c r="C3838" s="1" t="str">
        <f t="shared" ca="1" si="383"/>
        <v>Produkt-35GHF</v>
      </c>
      <c r="D3838" s="1">
        <f t="shared" ca="1" si="383"/>
        <v>36</v>
      </c>
      <c r="E3838" s="1" t="str">
        <f t="shared" ca="1" si="383"/>
        <v>HF33J</v>
      </c>
    </row>
    <row r="3839" spans="1:5">
      <c r="A3839" s="11" t="str">
        <f t="shared" ca="1" si="383"/>
        <v>F1</v>
      </c>
      <c r="B3839" s="1" t="str">
        <f t="shared" ca="1" si="383"/>
        <v>35GHF</v>
      </c>
      <c r="C3839" s="1" t="str">
        <f t="shared" ca="1" si="383"/>
        <v>Produkt-35GHF</v>
      </c>
      <c r="D3839" s="1">
        <f t="shared" ca="1" si="383"/>
        <v>36</v>
      </c>
      <c r="E3839" s="1" t="str">
        <f t="shared" ca="1" si="383"/>
        <v>HF33J</v>
      </c>
    </row>
    <row r="3840" spans="1:5">
      <c r="A3840" s="11" t="str">
        <f t="shared" ref="A3840:E3849" ca="1" si="384">INDEX(AG_roh_Daten,ROW(3830:3830),MATCH(A$9,AG_roh_Spalten,0))</f>
        <v>F1</v>
      </c>
      <c r="B3840" s="1" t="str">
        <f t="shared" ca="1" si="384"/>
        <v>35GI5</v>
      </c>
      <c r="C3840" s="1" t="str">
        <f t="shared" ca="1" si="384"/>
        <v>Produkt-35GI5</v>
      </c>
      <c r="D3840" s="1">
        <f t="shared" ca="1" si="384"/>
        <v>7</v>
      </c>
      <c r="E3840" s="1" t="str">
        <f t="shared" ca="1" si="384"/>
        <v>5DJ3J</v>
      </c>
    </row>
    <row r="3841" spans="1:5">
      <c r="A3841" s="11" t="str">
        <f t="shared" ca="1" si="384"/>
        <v>F1</v>
      </c>
      <c r="B3841" s="1" t="str">
        <f t="shared" ca="1" si="384"/>
        <v>35GI5</v>
      </c>
      <c r="C3841" s="1" t="str">
        <f t="shared" ca="1" si="384"/>
        <v>Produkt-35GI5</v>
      </c>
      <c r="D3841" s="1">
        <f t="shared" ca="1" si="384"/>
        <v>7</v>
      </c>
      <c r="E3841" s="1" t="str">
        <f t="shared" ca="1" si="384"/>
        <v>5DJ3J</v>
      </c>
    </row>
    <row r="3842" spans="1:5">
      <c r="A3842" s="11" t="str">
        <f t="shared" ca="1" si="384"/>
        <v>F1</v>
      </c>
      <c r="B3842" s="1" t="str">
        <f t="shared" ca="1" si="384"/>
        <v>35GI5</v>
      </c>
      <c r="C3842" s="1" t="str">
        <f t="shared" ca="1" si="384"/>
        <v>Produkt-35GI5</v>
      </c>
      <c r="D3842" s="1">
        <f t="shared" ca="1" si="384"/>
        <v>12</v>
      </c>
      <c r="E3842" s="1" t="str">
        <f t="shared" ca="1" si="384"/>
        <v>G3JDJ</v>
      </c>
    </row>
    <row r="3843" spans="1:5">
      <c r="A3843" s="11" t="str">
        <f t="shared" ca="1" si="384"/>
        <v>F1</v>
      </c>
      <c r="B3843" s="1" t="str">
        <f t="shared" ca="1" si="384"/>
        <v>35GI5</v>
      </c>
      <c r="C3843" s="1" t="str">
        <f t="shared" ca="1" si="384"/>
        <v>Produkt-35GI5</v>
      </c>
      <c r="D3843" s="1">
        <f t="shared" ca="1" si="384"/>
        <v>12</v>
      </c>
      <c r="E3843" s="1" t="str">
        <f t="shared" ca="1" si="384"/>
        <v>G3JDJ</v>
      </c>
    </row>
    <row r="3844" spans="1:5">
      <c r="A3844" s="11" t="str">
        <f t="shared" ca="1" si="384"/>
        <v>F1</v>
      </c>
      <c r="B3844" s="1" t="str">
        <f t="shared" ca="1" si="384"/>
        <v>35GI5</v>
      </c>
      <c r="C3844" s="1" t="str">
        <f t="shared" ca="1" si="384"/>
        <v>Produkt-35GI5</v>
      </c>
      <c r="D3844" s="1">
        <f t="shared" ca="1" si="384"/>
        <v>12</v>
      </c>
      <c r="E3844" s="1" t="str">
        <f t="shared" ca="1" si="384"/>
        <v>G3JDJ</v>
      </c>
    </row>
    <row r="3845" spans="1:5">
      <c r="A3845" s="11" t="str">
        <f t="shared" ca="1" si="384"/>
        <v>F1</v>
      </c>
      <c r="B3845" s="1" t="str">
        <f t="shared" ca="1" si="384"/>
        <v>35GI5</v>
      </c>
      <c r="C3845" s="1" t="str">
        <f t="shared" ca="1" si="384"/>
        <v>Produkt-35GI5</v>
      </c>
      <c r="D3845" s="1">
        <f t="shared" ca="1" si="384"/>
        <v>36</v>
      </c>
      <c r="E3845" s="1" t="str">
        <f t="shared" ca="1" si="384"/>
        <v>HF33J</v>
      </c>
    </row>
    <row r="3846" spans="1:5">
      <c r="A3846" s="11" t="str">
        <f t="shared" ca="1" si="384"/>
        <v>F1</v>
      </c>
      <c r="B3846" s="1" t="str">
        <f t="shared" ca="1" si="384"/>
        <v>35GI5</v>
      </c>
      <c r="C3846" s="1" t="str">
        <f t="shared" ca="1" si="384"/>
        <v>Produkt-35GI5</v>
      </c>
      <c r="D3846" s="1">
        <f t="shared" ca="1" si="384"/>
        <v>36</v>
      </c>
      <c r="E3846" s="1" t="str">
        <f t="shared" ca="1" si="384"/>
        <v>HF33J</v>
      </c>
    </row>
    <row r="3847" spans="1:5">
      <c r="A3847" s="11" t="str">
        <f t="shared" ca="1" si="384"/>
        <v>F1</v>
      </c>
      <c r="B3847" s="1" t="str">
        <f t="shared" ca="1" si="384"/>
        <v>35GI5</v>
      </c>
      <c r="C3847" s="1" t="str">
        <f t="shared" ca="1" si="384"/>
        <v>Produkt-35GI5</v>
      </c>
      <c r="D3847" s="1">
        <f t="shared" ca="1" si="384"/>
        <v>36</v>
      </c>
      <c r="E3847" s="1" t="str">
        <f t="shared" ca="1" si="384"/>
        <v>HF33J</v>
      </c>
    </row>
    <row r="3848" spans="1:5">
      <c r="A3848" s="11" t="str">
        <f t="shared" ca="1" si="384"/>
        <v>F1</v>
      </c>
      <c r="B3848" s="1" t="str">
        <f t="shared" ca="1" si="384"/>
        <v>35GI5</v>
      </c>
      <c r="C3848" s="1" t="str">
        <f t="shared" ca="1" si="384"/>
        <v>Produkt-35GI5</v>
      </c>
      <c r="D3848" s="1">
        <f t="shared" ca="1" si="384"/>
        <v>36</v>
      </c>
      <c r="E3848" s="1" t="str">
        <f t="shared" ca="1" si="384"/>
        <v>HF33J</v>
      </c>
    </row>
    <row r="3849" spans="1:5">
      <c r="A3849" s="11" t="str">
        <f t="shared" ca="1" si="384"/>
        <v>F1</v>
      </c>
      <c r="B3849" s="1" t="str">
        <f t="shared" ca="1" si="384"/>
        <v>35GIF</v>
      </c>
      <c r="C3849" s="1" t="str">
        <f t="shared" ca="1" si="384"/>
        <v>Produkt-35GIF</v>
      </c>
      <c r="D3849" s="1">
        <f t="shared" ca="1" si="384"/>
        <v>5</v>
      </c>
      <c r="E3849" s="1" t="str">
        <f t="shared" ca="1" si="384"/>
        <v>HF7JJ</v>
      </c>
    </row>
    <row r="3850" spans="1:5">
      <c r="A3850" s="11" t="str">
        <f t="shared" ref="A3850:E3859" ca="1" si="385">INDEX(AG_roh_Daten,ROW(3840:3840),MATCH(A$9,AG_roh_Spalten,0))</f>
        <v>F1</v>
      </c>
      <c r="B3850" s="1" t="str">
        <f t="shared" ca="1" si="385"/>
        <v>35GIF</v>
      </c>
      <c r="C3850" s="1" t="str">
        <f t="shared" ca="1" si="385"/>
        <v>Produkt-35GIF</v>
      </c>
      <c r="D3850" s="1">
        <f t="shared" ca="1" si="385"/>
        <v>5</v>
      </c>
      <c r="E3850" s="1" t="str">
        <f t="shared" ca="1" si="385"/>
        <v>HF7JJ</v>
      </c>
    </row>
    <row r="3851" spans="1:5">
      <c r="A3851" s="11" t="str">
        <f t="shared" ca="1" si="385"/>
        <v>F1</v>
      </c>
      <c r="B3851" s="1" t="str">
        <f t="shared" ca="1" si="385"/>
        <v>35GIF</v>
      </c>
      <c r="C3851" s="1" t="str">
        <f t="shared" ca="1" si="385"/>
        <v>Produkt-35GIF</v>
      </c>
      <c r="D3851" s="1">
        <f t="shared" ca="1" si="385"/>
        <v>5</v>
      </c>
      <c r="E3851" s="1" t="str">
        <f t="shared" ca="1" si="385"/>
        <v>HF7JJ</v>
      </c>
    </row>
    <row r="3852" spans="1:5">
      <c r="A3852" s="11" t="str">
        <f t="shared" ca="1" si="385"/>
        <v>F1</v>
      </c>
      <c r="B3852" s="1" t="str">
        <f t="shared" ca="1" si="385"/>
        <v>35GIF</v>
      </c>
      <c r="C3852" s="1" t="str">
        <f t="shared" ca="1" si="385"/>
        <v>Produkt-35GIF</v>
      </c>
      <c r="D3852" s="1">
        <f t="shared" ca="1" si="385"/>
        <v>7</v>
      </c>
      <c r="E3852" s="1" t="str">
        <f t="shared" ca="1" si="385"/>
        <v>5DJ3J</v>
      </c>
    </row>
    <row r="3853" spans="1:5">
      <c r="A3853" s="11" t="str">
        <f t="shared" ca="1" si="385"/>
        <v>F1</v>
      </c>
      <c r="B3853" s="1" t="str">
        <f t="shared" ca="1" si="385"/>
        <v>35GIF</v>
      </c>
      <c r="C3853" s="1" t="str">
        <f t="shared" ca="1" si="385"/>
        <v>Produkt-35GIF</v>
      </c>
      <c r="D3853" s="1">
        <f t="shared" ca="1" si="385"/>
        <v>7</v>
      </c>
      <c r="E3853" s="1" t="str">
        <f t="shared" ca="1" si="385"/>
        <v>5DJ3J</v>
      </c>
    </row>
    <row r="3854" spans="1:5">
      <c r="A3854" s="11" t="str">
        <f t="shared" ca="1" si="385"/>
        <v>F1</v>
      </c>
      <c r="B3854" s="1" t="str">
        <f t="shared" ca="1" si="385"/>
        <v>35GIF</v>
      </c>
      <c r="C3854" s="1" t="str">
        <f t="shared" ca="1" si="385"/>
        <v>Produkt-35GIF</v>
      </c>
      <c r="D3854" s="1">
        <f t="shared" ca="1" si="385"/>
        <v>12</v>
      </c>
      <c r="E3854" s="1" t="str">
        <f t="shared" ca="1" si="385"/>
        <v>G3JDJ</v>
      </c>
    </row>
    <row r="3855" spans="1:5">
      <c r="A3855" s="11" t="str">
        <f t="shared" ca="1" si="385"/>
        <v>F1</v>
      </c>
      <c r="B3855" s="1" t="str">
        <f t="shared" ca="1" si="385"/>
        <v>35GIF</v>
      </c>
      <c r="C3855" s="1" t="str">
        <f t="shared" ca="1" si="385"/>
        <v>Produkt-35GIF</v>
      </c>
      <c r="D3855" s="1">
        <f t="shared" ca="1" si="385"/>
        <v>12</v>
      </c>
      <c r="E3855" s="1" t="str">
        <f t="shared" ca="1" si="385"/>
        <v>G3JDJ</v>
      </c>
    </row>
    <row r="3856" spans="1:5">
      <c r="A3856" s="11" t="str">
        <f t="shared" ca="1" si="385"/>
        <v>F1</v>
      </c>
      <c r="B3856" s="1" t="str">
        <f t="shared" ca="1" si="385"/>
        <v>35GIF</v>
      </c>
      <c r="C3856" s="1" t="str">
        <f t="shared" ca="1" si="385"/>
        <v>Produkt-35GIF</v>
      </c>
      <c r="D3856" s="1">
        <f t="shared" ca="1" si="385"/>
        <v>12</v>
      </c>
      <c r="E3856" s="1" t="str">
        <f t="shared" ca="1" si="385"/>
        <v>G3JDJ</v>
      </c>
    </row>
    <row r="3857" spans="1:5">
      <c r="A3857" s="11" t="str">
        <f t="shared" ca="1" si="385"/>
        <v>F1</v>
      </c>
      <c r="B3857" s="1" t="str">
        <f t="shared" ca="1" si="385"/>
        <v>35GIF</v>
      </c>
      <c r="C3857" s="1" t="str">
        <f t="shared" ca="1" si="385"/>
        <v>Produkt-35GIF</v>
      </c>
      <c r="D3857" s="1">
        <f t="shared" ca="1" si="385"/>
        <v>12</v>
      </c>
      <c r="E3857" s="1" t="str">
        <f t="shared" ca="1" si="385"/>
        <v>G3JDJ</v>
      </c>
    </row>
    <row r="3858" spans="1:5">
      <c r="A3858" s="11" t="str">
        <f t="shared" ca="1" si="385"/>
        <v>F1</v>
      </c>
      <c r="B3858" s="1" t="str">
        <f t="shared" ca="1" si="385"/>
        <v>35GIF</v>
      </c>
      <c r="C3858" s="1" t="str">
        <f t="shared" ca="1" si="385"/>
        <v>Produkt-35GIF</v>
      </c>
      <c r="D3858" s="1">
        <f t="shared" ca="1" si="385"/>
        <v>12</v>
      </c>
      <c r="E3858" s="1" t="str">
        <f t="shared" ca="1" si="385"/>
        <v>G3JDJ</v>
      </c>
    </row>
    <row r="3859" spans="1:5">
      <c r="A3859" s="11" t="str">
        <f t="shared" ca="1" si="385"/>
        <v>F1</v>
      </c>
      <c r="B3859" s="1" t="str">
        <f t="shared" ca="1" si="385"/>
        <v>35GIF</v>
      </c>
      <c r="C3859" s="1" t="str">
        <f t="shared" ca="1" si="385"/>
        <v>Produkt-35GIF</v>
      </c>
      <c r="D3859" s="1">
        <f t="shared" ca="1" si="385"/>
        <v>36</v>
      </c>
      <c r="E3859" s="1" t="str">
        <f t="shared" ca="1" si="385"/>
        <v>HF33J</v>
      </c>
    </row>
    <row r="3860" spans="1:5">
      <c r="A3860" s="11" t="str">
        <f t="shared" ref="A3860:E3869" ca="1" si="386">INDEX(AG_roh_Daten,ROW(3850:3850),MATCH(A$9,AG_roh_Spalten,0))</f>
        <v>F1</v>
      </c>
      <c r="B3860" s="1" t="str">
        <f t="shared" ca="1" si="386"/>
        <v>35GIF</v>
      </c>
      <c r="C3860" s="1" t="str">
        <f t="shared" ca="1" si="386"/>
        <v>Produkt-35GIF</v>
      </c>
      <c r="D3860" s="1">
        <f t="shared" ca="1" si="386"/>
        <v>36</v>
      </c>
      <c r="E3860" s="1" t="str">
        <f t="shared" ca="1" si="386"/>
        <v>HF33J</v>
      </c>
    </row>
    <row r="3861" spans="1:5">
      <c r="A3861" s="11" t="str">
        <f t="shared" ca="1" si="386"/>
        <v>F1</v>
      </c>
      <c r="B3861" s="1" t="str">
        <f t="shared" ca="1" si="386"/>
        <v>35GIH</v>
      </c>
      <c r="C3861" s="1" t="str">
        <f t="shared" ca="1" si="386"/>
        <v>Produkt-35GIH</v>
      </c>
      <c r="D3861" s="1">
        <f t="shared" ca="1" si="386"/>
        <v>7</v>
      </c>
      <c r="E3861" s="1" t="str">
        <f t="shared" ca="1" si="386"/>
        <v>5DJ3J</v>
      </c>
    </row>
    <row r="3862" spans="1:5">
      <c r="A3862" s="11" t="str">
        <f t="shared" ca="1" si="386"/>
        <v>F1</v>
      </c>
      <c r="B3862" s="1" t="str">
        <f t="shared" ca="1" si="386"/>
        <v>35GIH</v>
      </c>
      <c r="C3862" s="1" t="str">
        <f t="shared" ca="1" si="386"/>
        <v>Produkt-35GIH</v>
      </c>
      <c r="D3862" s="1">
        <f t="shared" ca="1" si="386"/>
        <v>7</v>
      </c>
      <c r="E3862" s="1" t="str">
        <f t="shared" ca="1" si="386"/>
        <v>5DJ3J</v>
      </c>
    </row>
    <row r="3863" spans="1:5">
      <c r="A3863" s="11" t="str">
        <f t="shared" ca="1" si="386"/>
        <v>F1</v>
      </c>
      <c r="B3863" s="1" t="str">
        <f t="shared" ca="1" si="386"/>
        <v>35GIH</v>
      </c>
      <c r="C3863" s="1" t="str">
        <f t="shared" ca="1" si="386"/>
        <v>Produkt-35GIH</v>
      </c>
      <c r="D3863" s="1">
        <f t="shared" ca="1" si="386"/>
        <v>7</v>
      </c>
      <c r="E3863" s="1" t="str">
        <f t="shared" ca="1" si="386"/>
        <v>5DJ3J</v>
      </c>
    </row>
    <row r="3864" spans="1:5">
      <c r="A3864" s="11" t="str">
        <f t="shared" ca="1" si="386"/>
        <v>F1</v>
      </c>
      <c r="B3864" s="1" t="str">
        <f t="shared" ca="1" si="386"/>
        <v>35GIH</v>
      </c>
      <c r="C3864" s="1" t="str">
        <f t="shared" ca="1" si="386"/>
        <v>Produkt-35GIH</v>
      </c>
      <c r="D3864" s="1">
        <f t="shared" ca="1" si="386"/>
        <v>7</v>
      </c>
      <c r="E3864" s="1" t="str">
        <f t="shared" ca="1" si="386"/>
        <v>5DJ3J</v>
      </c>
    </row>
    <row r="3865" spans="1:5">
      <c r="A3865" s="11" t="str">
        <f t="shared" ca="1" si="386"/>
        <v>F1</v>
      </c>
      <c r="B3865" s="1" t="str">
        <f t="shared" ca="1" si="386"/>
        <v>35GIH</v>
      </c>
      <c r="C3865" s="1" t="str">
        <f t="shared" ca="1" si="386"/>
        <v>Produkt-35GIH</v>
      </c>
      <c r="D3865" s="1">
        <f t="shared" ca="1" si="386"/>
        <v>12</v>
      </c>
      <c r="E3865" s="1" t="str">
        <f t="shared" ca="1" si="386"/>
        <v>G3JDJ</v>
      </c>
    </row>
    <row r="3866" spans="1:5">
      <c r="A3866" s="11" t="str">
        <f t="shared" ca="1" si="386"/>
        <v>F1</v>
      </c>
      <c r="B3866" s="1" t="str">
        <f t="shared" ca="1" si="386"/>
        <v>35GIH</v>
      </c>
      <c r="C3866" s="1" t="str">
        <f t="shared" ca="1" si="386"/>
        <v>Produkt-35GIH</v>
      </c>
      <c r="D3866" s="1">
        <f t="shared" ca="1" si="386"/>
        <v>12</v>
      </c>
      <c r="E3866" s="1" t="str">
        <f t="shared" ca="1" si="386"/>
        <v>G3JDJ</v>
      </c>
    </row>
    <row r="3867" spans="1:5">
      <c r="A3867" s="11" t="str">
        <f t="shared" ca="1" si="386"/>
        <v>F1</v>
      </c>
      <c r="B3867" s="1" t="str">
        <f t="shared" ca="1" si="386"/>
        <v>35GIH</v>
      </c>
      <c r="C3867" s="1" t="str">
        <f t="shared" ca="1" si="386"/>
        <v>Produkt-35GIH</v>
      </c>
      <c r="D3867" s="1">
        <f t="shared" ca="1" si="386"/>
        <v>12</v>
      </c>
      <c r="E3867" s="1" t="str">
        <f t="shared" ca="1" si="386"/>
        <v>G3JDJ</v>
      </c>
    </row>
    <row r="3868" spans="1:5">
      <c r="A3868" s="11" t="str">
        <f t="shared" ca="1" si="386"/>
        <v>F1</v>
      </c>
      <c r="B3868" s="1" t="str">
        <f t="shared" ca="1" si="386"/>
        <v>35GIH</v>
      </c>
      <c r="C3868" s="1" t="str">
        <f t="shared" ca="1" si="386"/>
        <v>Produkt-35GIH</v>
      </c>
      <c r="D3868" s="1">
        <f t="shared" ca="1" si="386"/>
        <v>12</v>
      </c>
      <c r="E3868" s="1" t="str">
        <f t="shared" ca="1" si="386"/>
        <v>G3JDJ</v>
      </c>
    </row>
    <row r="3869" spans="1:5">
      <c r="A3869" s="11" t="str">
        <f t="shared" ca="1" si="386"/>
        <v>F1</v>
      </c>
      <c r="B3869" s="1" t="str">
        <f t="shared" ca="1" si="386"/>
        <v>35GIH</v>
      </c>
      <c r="C3869" s="1" t="str">
        <f t="shared" ca="1" si="386"/>
        <v>Produkt-35GIH</v>
      </c>
      <c r="D3869" s="1">
        <f t="shared" ca="1" si="386"/>
        <v>36</v>
      </c>
      <c r="E3869" s="1" t="str">
        <f t="shared" ca="1" si="386"/>
        <v>HF33J</v>
      </c>
    </row>
    <row r="3870" spans="1:5">
      <c r="A3870" s="11" t="str">
        <f t="shared" ref="A3870:E3879" ca="1" si="387">INDEX(AG_roh_Daten,ROW(3860:3860),MATCH(A$9,AG_roh_Spalten,0))</f>
        <v>F1</v>
      </c>
      <c r="B3870" s="1" t="str">
        <f t="shared" ca="1" si="387"/>
        <v>35GIH</v>
      </c>
      <c r="C3870" s="1" t="str">
        <f t="shared" ca="1" si="387"/>
        <v>Produkt-35GIH</v>
      </c>
      <c r="D3870" s="1">
        <f t="shared" ca="1" si="387"/>
        <v>36</v>
      </c>
      <c r="E3870" s="1" t="str">
        <f t="shared" ca="1" si="387"/>
        <v>HF33J</v>
      </c>
    </row>
    <row r="3871" spans="1:5">
      <c r="A3871" s="11" t="str">
        <f t="shared" ca="1" si="387"/>
        <v>F1</v>
      </c>
      <c r="B3871" s="1" t="str">
        <f t="shared" ca="1" si="387"/>
        <v>35GIH</v>
      </c>
      <c r="C3871" s="1" t="str">
        <f t="shared" ca="1" si="387"/>
        <v>Produkt-35GIH</v>
      </c>
      <c r="D3871" s="1">
        <f t="shared" ca="1" si="387"/>
        <v>36</v>
      </c>
      <c r="E3871" s="1" t="str">
        <f t="shared" ca="1" si="387"/>
        <v>HF33J</v>
      </c>
    </row>
    <row r="3872" spans="1:5">
      <c r="A3872" s="11" t="str">
        <f t="shared" ca="1" si="387"/>
        <v>F1</v>
      </c>
      <c r="B3872" s="1" t="str">
        <f t="shared" ca="1" si="387"/>
        <v>35GIH</v>
      </c>
      <c r="C3872" s="1" t="str">
        <f t="shared" ca="1" si="387"/>
        <v>Produkt-35GIH</v>
      </c>
      <c r="D3872" s="1">
        <f t="shared" ca="1" si="387"/>
        <v>36</v>
      </c>
      <c r="E3872" s="1" t="str">
        <f t="shared" ca="1" si="387"/>
        <v>HF33J</v>
      </c>
    </row>
    <row r="3873" spans="1:5">
      <c r="A3873" s="11" t="str">
        <f t="shared" ca="1" si="387"/>
        <v>F1</v>
      </c>
      <c r="B3873" s="1" t="str">
        <f t="shared" ca="1" si="387"/>
        <v>35GII</v>
      </c>
      <c r="C3873" s="1" t="str">
        <f t="shared" ca="1" si="387"/>
        <v>Produkt-35GII</v>
      </c>
      <c r="D3873" s="1">
        <f t="shared" ca="1" si="387"/>
        <v>7</v>
      </c>
      <c r="E3873" s="1" t="str">
        <f t="shared" ca="1" si="387"/>
        <v>5DJ3J</v>
      </c>
    </row>
    <row r="3874" spans="1:5">
      <c r="A3874" s="11" t="str">
        <f t="shared" ca="1" si="387"/>
        <v>F1</v>
      </c>
      <c r="B3874" s="1" t="str">
        <f t="shared" ca="1" si="387"/>
        <v>35GII</v>
      </c>
      <c r="C3874" s="1" t="str">
        <f t="shared" ca="1" si="387"/>
        <v>Produkt-35GII</v>
      </c>
      <c r="D3874" s="1">
        <f t="shared" ca="1" si="387"/>
        <v>7</v>
      </c>
      <c r="E3874" s="1" t="str">
        <f t="shared" ca="1" si="387"/>
        <v>5DJ3J</v>
      </c>
    </row>
    <row r="3875" spans="1:5">
      <c r="A3875" s="11" t="str">
        <f t="shared" ca="1" si="387"/>
        <v>F1</v>
      </c>
      <c r="B3875" s="1" t="str">
        <f t="shared" ca="1" si="387"/>
        <v>35GII</v>
      </c>
      <c r="C3875" s="1" t="str">
        <f t="shared" ca="1" si="387"/>
        <v>Produkt-35GII</v>
      </c>
      <c r="D3875" s="1">
        <f t="shared" ca="1" si="387"/>
        <v>12</v>
      </c>
      <c r="E3875" s="1" t="str">
        <f t="shared" ca="1" si="387"/>
        <v>G3JDJ</v>
      </c>
    </row>
    <row r="3876" spans="1:5">
      <c r="A3876" s="11" t="str">
        <f t="shared" ca="1" si="387"/>
        <v>F1</v>
      </c>
      <c r="B3876" s="1" t="str">
        <f t="shared" ca="1" si="387"/>
        <v>35GII</v>
      </c>
      <c r="C3876" s="1" t="str">
        <f t="shared" ca="1" si="387"/>
        <v>Produkt-35GII</v>
      </c>
      <c r="D3876" s="1">
        <f t="shared" ca="1" si="387"/>
        <v>12</v>
      </c>
      <c r="E3876" s="1" t="str">
        <f t="shared" ca="1" si="387"/>
        <v>G3JDJ</v>
      </c>
    </row>
    <row r="3877" spans="1:5">
      <c r="A3877" s="11" t="str">
        <f t="shared" ca="1" si="387"/>
        <v>F1</v>
      </c>
      <c r="B3877" s="1" t="str">
        <f t="shared" ca="1" si="387"/>
        <v>35GII</v>
      </c>
      <c r="C3877" s="1" t="str">
        <f t="shared" ca="1" si="387"/>
        <v>Produkt-35GII</v>
      </c>
      <c r="D3877" s="1">
        <f t="shared" ca="1" si="387"/>
        <v>36</v>
      </c>
      <c r="E3877" s="1" t="str">
        <f t="shared" ca="1" si="387"/>
        <v>HF33J</v>
      </c>
    </row>
    <row r="3878" spans="1:5">
      <c r="A3878" s="11" t="str">
        <f t="shared" ca="1" si="387"/>
        <v>F1</v>
      </c>
      <c r="B3878" s="1" t="str">
        <f t="shared" ca="1" si="387"/>
        <v>35GII</v>
      </c>
      <c r="C3878" s="1" t="str">
        <f t="shared" ca="1" si="387"/>
        <v>Produkt-35GII</v>
      </c>
      <c r="D3878" s="1">
        <f t="shared" ca="1" si="387"/>
        <v>36</v>
      </c>
      <c r="E3878" s="1" t="str">
        <f t="shared" ca="1" si="387"/>
        <v>HF33J</v>
      </c>
    </row>
    <row r="3879" spans="1:5">
      <c r="A3879" s="11" t="str">
        <f t="shared" ca="1" si="387"/>
        <v>F1</v>
      </c>
      <c r="B3879" s="1" t="str">
        <f t="shared" ca="1" si="387"/>
        <v>35H7G</v>
      </c>
      <c r="C3879" s="1" t="str">
        <f t="shared" ca="1" si="387"/>
        <v>Produkt-35H7G</v>
      </c>
      <c r="D3879" s="1">
        <f t="shared" ca="1" si="387"/>
        <v>2</v>
      </c>
      <c r="E3879" s="1" t="str">
        <f t="shared" ca="1" si="387"/>
        <v>DIGDJ</v>
      </c>
    </row>
    <row r="3880" spans="1:5">
      <c r="A3880" s="11" t="str">
        <f t="shared" ref="A3880:E3889" ca="1" si="388">INDEX(AG_roh_Daten,ROW(3870:3870),MATCH(A$9,AG_roh_Spalten,0))</f>
        <v>F1</v>
      </c>
      <c r="B3880" s="1" t="str">
        <f t="shared" ca="1" si="388"/>
        <v>35H7G</v>
      </c>
      <c r="C3880" s="1" t="str">
        <f t="shared" ca="1" si="388"/>
        <v>Produkt-35H7G</v>
      </c>
      <c r="D3880" s="1">
        <f t="shared" ca="1" si="388"/>
        <v>2</v>
      </c>
      <c r="E3880" s="1" t="str">
        <f t="shared" ca="1" si="388"/>
        <v>DIGDJ</v>
      </c>
    </row>
    <row r="3881" spans="1:5">
      <c r="A3881" s="11" t="str">
        <f t="shared" ca="1" si="388"/>
        <v>F1</v>
      </c>
      <c r="B3881" s="1" t="str">
        <f t="shared" ca="1" si="388"/>
        <v>35H7G</v>
      </c>
      <c r="C3881" s="1" t="str">
        <f t="shared" ca="1" si="388"/>
        <v>Produkt-35H7G</v>
      </c>
      <c r="D3881" s="1">
        <f t="shared" ca="1" si="388"/>
        <v>2</v>
      </c>
      <c r="E3881" s="1" t="str">
        <f t="shared" ca="1" si="388"/>
        <v>DIGDJ</v>
      </c>
    </row>
    <row r="3882" spans="1:5">
      <c r="A3882" s="11" t="str">
        <f t="shared" ca="1" si="388"/>
        <v>F1</v>
      </c>
      <c r="B3882" s="1" t="str">
        <f t="shared" ca="1" si="388"/>
        <v>35H7I</v>
      </c>
      <c r="C3882" s="1" t="str">
        <f t="shared" ca="1" si="388"/>
        <v>Produkt-35H7I</v>
      </c>
      <c r="D3882" s="1">
        <f t="shared" ca="1" si="388"/>
        <v>7</v>
      </c>
      <c r="E3882" s="1" t="str">
        <f t="shared" ca="1" si="388"/>
        <v>5DJ3J</v>
      </c>
    </row>
    <row r="3883" spans="1:5">
      <c r="A3883" s="11" t="str">
        <f t="shared" ca="1" si="388"/>
        <v>F1</v>
      </c>
      <c r="B3883" s="1" t="str">
        <f t="shared" ca="1" si="388"/>
        <v>35H7I</v>
      </c>
      <c r="C3883" s="1" t="str">
        <f t="shared" ca="1" si="388"/>
        <v>Produkt-35H7I</v>
      </c>
      <c r="D3883" s="1">
        <f t="shared" ca="1" si="388"/>
        <v>7</v>
      </c>
      <c r="E3883" s="1" t="str">
        <f t="shared" ca="1" si="388"/>
        <v>5DJ3J</v>
      </c>
    </row>
    <row r="3884" spans="1:5">
      <c r="A3884" s="11" t="str">
        <f t="shared" ca="1" si="388"/>
        <v>F1</v>
      </c>
      <c r="B3884" s="1" t="str">
        <f t="shared" ca="1" si="388"/>
        <v>35H7I</v>
      </c>
      <c r="C3884" s="1" t="str">
        <f t="shared" ca="1" si="388"/>
        <v>Produkt-35H7I</v>
      </c>
      <c r="D3884" s="1">
        <f t="shared" ca="1" si="388"/>
        <v>7</v>
      </c>
      <c r="E3884" s="1" t="str">
        <f t="shared" ca="1" si="388"/>
        <v>5DJ3J</v>
      </c>
    </row>
    <row r="3885" spans="1:5">
      <c r="A3885" s="11" t="str">
        <f t="shared" ca="1" si="388"/>
        <v>F1</v>
      </c>
      <c r="B3885" s="1" t="str">
        <f t="shared" ca="1" si="388"/>
        <v>35H7I</v>
      </c>
      <c r="C3885" s="1" t="str">
        <f t="shared" ca="1" si="388"/>
        <v>Produkt-35H7I</v>
      </c>
      <c r="D3885" s="1">
        <f t="shared" ca="1" si="388"/>
        <v>12</v>
      </c>
      <c r="E3885" s="1" t="str">
        <f t="shared" ca="1" si="388"/>
        <v>G3JDJ</v>
      </c>
    </row>
    <row r="3886" spans="1:5">
      <c r="A3886" s="11" t="str">
        <f t="shared" ca="1" si="388"/>
        <v>F1</v>
      </c>
      <c r="B3886" s="1" t="str">
        <f t="shared" ca="1" si="388"/>
        <v>35H7I</v>
      </c>
      <c r="C3886" s="1" t="str">
        <f t="shared" ca="1" si="388"/>
        <v>Produkt-35H7I</v>
      </c>
      <c r="D3886" s="1">
        <f t="shared" ca="1" si="388"/>
        <v>12</v>
      </c>
      <c r="E3886" s="1" t="str">
        <f t="shared" ca="1" si="388"/>
        <v>G3JDJ</v>
      </c>
    </row>
    <row r="3887" spans="1:5">
      <c r="A3887" s="11" t="str">
        <f t="shared" ca="1" si="388"/>
        <v>F1</v>
      </c>
      <c r="B3887" s="1" t="str">
        <f t="shared" ca="1" si="388"/>
        <v>35H7I</v>
      </c>
      <c r="C3887" s="1" t="str">
        <f t="shared" ca="1" si="388"/>
        <v>Produkt-35H7I</v>
      </c>
      <c r="D3887" s="1">
        <f t="shared" ca="1" si="388"/>
        <v>36</v>
      </c>
      <c r="E3887" s="1" t="str">
        <f t="shared" ca="1" si="388"/>
        <v>HF33J</v>
      </c>
    </row>
    <row r="3888" spans="1:5">
      <c r="A3888" s="11" t="str">
        <f t="shared" ca="1" si="388"/>
        <v>F1</v>
      </c>
      <c r="B3888" s="1" t="str">
        <f t="shared" ca="1" si="388"/>
        <v>35H7I</v>
      </c>
      <c r="C3888" s="1" t="str">
        <f t="shared" ca="1" si="388"/>
        <v>Produkt-35H7I</v>
      </c>
      <c r="D3888" s="1">
        <f t="shared" ca="1" si="388"/>
        <v>36</v>
      </c>
      <c r="E3888" s="1" t="str">
        <f t="shared" ca="1" si="388"/>
        <v>HF33J</v>
      </c>
    </row>
    <row r="3889" spans="1:5">
      <c r="A3889" s="11" t="str">
        <f t="shared" ca="1" si="388"/>
        <v>F1</v>
      </c>
      <c r="B3889" s="1" t="str">
        <f t="shared" ca="1" si="388"/>
        <v>35H7J</v>
      </c>
      <c r="C3889" s="1" t="str">
        <f t="shared" ca="1" si="388"/>
        <v>Produkt-35H7J</v>
      </c>
      <c r="D3889" s="1">
        <f t="shared" ca="1" si="388"/>
        <v>2</v>
      </c>
      <c r="E3889" s="1" t="str">
        <f t="shared" ca="1" si="388"/>
        <v>DIGDJ</v>
      </c>
    </row>
    <row r="3890" spans="1:5">
      <c r="A3890" s="11" t="str">
        <f t="shared" ref="A3890:E3899" ca="1" si="389">INDEX(AG_roh_Daten,ROW(3880:3880),MATCH(A$9,AG_roh_Spalten,0))</f>
        <v>F1</v>
      </c>
      <c r="B3890" s="1" t="str">
        <f t="shared" ca="1" si="389"/>
        <v>35H7J</v>
      </c>
      <c r="C3890" s="1" t="str">
        <f t="shared" ca="1" si="389"/>
        <v>Produkt-35H7J</v>
      </c>
      <c r="D3890" s="1">
        <f t="shared" ca="1" si="389"/>
        <v>2</v>
      </c>
      <c r="E3890" s="1" t="str">
        <f t="shared" ca="1" si="389"/>
        <v>DIGDJ</v>
      </c>
    </row>
    <row r="3891" spans="1:5">
      <c r="A3891" s="11" t="str">
        <f t="shared" ca="1" si="389"/>
        <v>F1</v>
      </c>
      <c r="B3891" s="1" t="str">
        <f t="shared" ca="1" si="389"/>
        <v>35H37</v>
      </c>
      <c r="C3891" s="1" t="str">
        <f t="shared" ca="1" si="389"/>
        <v>Produkt-35H37</v>
      </c>
      <c r="D3891" s="1">
        <f t="shared" ca="1" si="389"/>
        <v>3</v>
      </c>
      <c r="E3891" s="1" t="str">
        <f t="shared" ca="1" si="389"/>
        <v>G3J7J</v>
      </c>
    </row>
    <row r="3892" spans="1:5">
      <c r="A3892" s="11" t="str">
        <f t="shared" ca="1" si="389"/>
        <v>F1</v>
      </c>
      <c r="B3892" s="1" t="str">
        <f t="shared" ca="1" si="389"/>
        <v>35H37</v>
      </c>
      <c r="C3892" s="1" t="str">
        <f t="shared" ca="1" si="389"/>
        <v>Produkt-35H37</v>
      </c>
      <c r="D3892" s="1">
        <f t="shared" ca="1" si="389"/>
        <v>12</v>
      </c>
      <c r="E3892" s="1" t="str">
        <f t="shared" ca="1" si="389"/>
        <v>G3JDJ</v>
      </c>
    </row>
    <row r="3893" spans="1:5">
      <c r="A3893" s="11" t="str">
        <f t="shared" ca="1" si="389"/>
        <v>F1</v>
      </c>
      <c r="B3893" s="1" t="str">
        <f t="shared" ca="1" si="389"/>
        <v>35H37</v>
      </c>
      <c r="C3893" s="1" t="str">
        <f t="shared" ca="1" si="389"/>
        <v>Produkt-35H37</v>
      </c>
      <c r="D3893" s="1">
        <f t="shared" ca="1" si="389"/>
        <v>12</v>
      </c>
      <c r="E3893" s="1" t="str">
        <f t="shared" ca="1" si="389"/>
        <v>G3JDJ</v>
      </c>
    </row>
    <row r="3894" spans="1:5">
      <c r="A3894" s="11" t="str">
        <f t="shared" ca="1" si="389"/>
        <v>F1</v>
      </c>
      <c r="B3894" s="1" t="str">
        <f t="shared" ca="1" si="389"/>
        <v>35H37</v>
      </c>
      <c r="C3894" s="1" t="str">
        <f t="shared" ca="1" si="389"/>
        <v>Produkt-35H37</v>
      </c>
      <c r="D3894" s="1">
        <f t="shared" ca="1" si="389"/>
        <v>12</v>
      </c>
      <c r="E3894" s="1" t="str">
        <f t="shared" ca="1" si="389"/>
        <v>G3JDJ</v>
      </c>
    </row>
    <row r="3895" spans="1:5">
      <c r="A3895" s="11" t="str">
        <f t="shared" ca="1" si="389"/>
        <v>F1</v>
      </c>
      <c r="B3895" s="1" t="str">
        <f t="shared" ca="1" si="389"/>
        <v>35H37</v>
      </c>
      <c r="C3895" s="1" t="str">
        <f t="shared" ca="1" si="389"/>
        <v>Produkt-35H37</v>
      </c>
      <c r="D3895" s="1">
        <f t="shared" ca="1" si="389"/>
        <v>12</v>
      </c>
      <c r="E3895" s="1" t="str">
        <f t="shared" ca="1" si="389"/>
        <v>G3JDJ</v>
      </c>
    </row>
    <row r="3896" spans="1:5">
      <c r="A3896" s="11" t="str">
        <f t="shared" ca="1" si="389"/>
        <v>F1</v>
      </c>
      <c r="B3896" s="1" t="str">
        <f t="shared" ca="1" si="389"/>
        <v>35H37</v>
      </c>
      <c r="C3896" s="1" t="str">
        <f t="shared" ca="1" si="389"/>
        <v>Produkt-35H37</v>
      </c>
      <c r="D3896" s="1">
        <f t="shared" ca="1" si="389"/>
        <v>12</v>
      </c>
      <c r="E3896" s="1" t="str">
        <f t="shared" ca="1" si="389"/>
        <v>G3JDJ</v>
      </c>
    </row>
    <row r="3897" spans="1:5">
      <c r="A3897" s="11" t="str">
        <f t="shared" ca="1" si="389"/>
        <v>F1</v>
      </c>
      <c r="B3897" s="1" t="str">
        <f t="shared" ca="1" si="389"/>
        <v>35H37</v>
      </c>
      <c r="C3897" s="1" t="str">
        <f t="shared" ca="1" si="389"/>
        <v>Produkt-35H37</v>
      </c>
      <c r="D3897" s="1">
        <f t="shared" ca="1" si="389"/>
        <v>12</v>
      </c>
      <c r="E3897" s="1" t="str">
        <f t="shared" ca="1" si="389"/>
        <v>G3JDJ</v>
      </c>
    </row>
    <row r="3898" spans="1:5">
      <c r="A3898" s="11" t="str">
        <f t="shared" ca="1" si="389"/>
        <v>F1</v>
      </c>
      <c r="B3898" s="1" t="str">
        <f t="shared" ca="1" si="389"/>
        <v>35H33</v>
      </c>
      <c r="C3898" s="1" t="str">
        <f t="shared" ca="1" si="389"/>
        <v>Produkt-35H33</v>
      </c>
      <c r="D3898" s="1">
        <f t="shared" ca="1" si="389"/>
        <v>3</v>
      </c>
      <c r="E3898" s="1" t="str">
        <f t="shared" ca="1" si="389"/>
        <v>G3J7J</v>
      </c>
    </row>
    <row r="3899" spans="1:5">
      <c r="A3899" s="11" t="str">
        <f t="shared" ca="1" si="389"/>
        <v>F1</v>
      </c>
      <c r="B3899" s="1" t="str">
        <f t="shared" ca="1" si="389"/>
        <v>35H33</v>
      </c>
      <c r="C3899" s="1" t="str">
        <f t="shared" ca="1" si="389"/>
        <v>Produkt-35H33</v>
      </c>
      <c r="D3899" s="1">
        <f t="shared" ca="1" si="389"/>
        <v>3</v>
      </c>
      <c r="E3899" s="1" t="str">
        <f t="shared" ca="1" si="389"/>
        <v>G3J7J</v>
      </c>
    </row>
    <row r="3900" spans="1:5">
      <c r="A3900" s="11" t="str">
        <f t="shared" ref="A3900:E3909" ca="1" si="390">INDEX(AG_roh_Daten,ROW(3890:3890),MATCH(A$9,AG_roh_Spalten,0))</f>
        <v>F1</v>
      </c>
      <c r="B3900" s="1" t="str">
        <f t="shared" ca="1" si="390"/>
        <v>35H33</v>
      </c>
      <c r="C3900" s="1" t="str">
        <f t="shared" ca="1" si="390"/>
        <v>Produkt-35H33</v>
      </c>
      <c r="D3900" s="1">
        <f t="shared" ca="1" si="390"/>
        <v>12</v>
      </c>
      <c r="E3900" s="1" t="str">
        <f t="shared" ca="1" si="390"/>
        <v>G3JDJ</v>
      </c>
    </row>
    <row r="3901" spans="1:5">
      <c r="A3901" s="11" t="str">
        <f t="shared" ca="1" si="390"/>
        <v>F1</v>
      </c>
      <c r="B3901" s="1" t="str">
        <f t="shared" ca="1" si="390"/>
        <v>35H33</v>
      </c>
      <c r="C3901" s="1" t="str">
        <f t="shared" ca="1" si="390"/>
        <v>Produkt-35H33</v>
      </c>
      <c r="D3901" s="1">
        <f t="shared" ca="1" si="390"/>
        <v>12</v>
      </c>
      <c r="E3901" s="1" t="str">
        <f t="shared" ca="1" si="390"/>
        <v>G3JDJ</v>
      </c>
    </row>
    <row r="3902" spans="1:5">
      <c r="A3902" s="11" t="str">
        <f t="shared" ca="1" si="390"/>
        <v>F1</v>
      </c>
      <c r="B3902" s="1" t="str">
        <f t="shared" ca="1" si="390"/>
        <v>35H3C</v>
      </c>
      <c r="C3902" s="1" t="str">
        <f t="shared" ca="1" si="390"/>
        <v>Produkt-35H3C</v>
      </c>
      <c r="D3902" s="1">
        <f t="shared" ca="1" si="390"/>
        <v>7</v>
      </c>
      <c r="E3902" s="1" t="str">
        <f t="shared" ca="1" si="390"/>
        <v>5DJ3J</v>
      </c>
    </row>
    <row r="3903" spans="1:5">
      <c r="A3903" s="11" t="str">
        <f t="shared" ca="1" si="390"/>
        <v>F1</v>
      </c>
      <c r="B3903" s="1" t="str">
        <f t="shared" ca="1" si="390"/>
        <v>35H3C</v>
      </c>
      <c r="C3903" s="1" t="str">
        <f t="shared" ca="1" si="390"/>
        <v>Produkt-35H3C</v>
      </c>
      <c r="D3903" s="1">
        <f t="shared" ca="1" si="390"/>
        <v>7</v>
      </c>
      <c r="E3903" s="1" t="str">
        <f t="shared" ca="1" si="390"/>
        <v>5DJ3J</v>
      </c>
    </row>
    <row r="3904" spans="1:5">
      <c r="A3904" s="11" t="str">
        <f t="shared" ca="1" si="390"/>
        <v>F1</v>
      </c>
      <c r="B3904" s="1" t="str">
        <f t="shared" ca="1" si="390"/>
        <v>35H3C</v>
      </c>
      <c r="C3904" s="1" t="str">
        <f t="shared" ca="1" si="390"/>
        <v>Produkt-35H3C</v>
      </c>
      <c r="D3904" s="1">
        <f t="shared" ca="1" si="390"/>
        <v>7</v>
      </c>
      <c r="E3904" s="1" t="str">
        <f t="shared" ca="1" si="390"/>
        <v>5DJ3J</v>
      </c>
    </row>
    <row r="3905" spans="1:5">
      <c r="A3905" s="11" t="str">
        <f t="shared" ca="1" si="390"/>
        <v>F1</v>
      </c>
      <c r="B3905" s="1" t="str">
        <f t="shared" ca="1" si="390"/>
        <v>35H3C</v>
      </c>
      <c r="C3905" s="1" t="str">
        <f t="shared" ca="1" si="390"/>
        <v>Produkt-35H3C</v>
      </c>
      <c r="D3905" s="1">
        <f t="shared" ca="1" si="390"/>
        <v>7</v>
      </c>
      <c r="E3905" s="1" t="str">
        <f t="shared" ca="1" si="390"/>
        <v>5DJ3J</v>
      </c>
    </row>
    <row r="3906" spans="1:5">
      <c r="A3906" s="11" t="str">
        <f t="shared" ca="1" si="390"/>
        <v>F1</v>
      </c>
      <c r="B3906" s="1" t="str">
        <f t="shared" ca="1" si="390"/>
        <v>35H3C</v>
      </c>
      <c r="C3906" s="1" t="str">
        <f t="shared" ca="1" si="390"/>
        <v>Produkt-35H3C</v>
      </c>
      <c r="D3906" s="1">
        <f t="shared" ca="1" si="390"/>
        <v>7</v>
      </c>
      <c r="E3906" s="1" t="str">
        <f t="shared" ca="1" si="390"/>
        <v>5DJ3J</v>
      </c>
    </row>
    <row r="3907" spans="1:5">
      <c r="A3907" s="11" t="str">
        <f t="shared" ca="1" si="390"/>
        <v>F1</v>
      </c>
      <c r="B3907" s="1" t="str">
        <f t="shared" ca="1" si="390"/>
        <v>35H3C</v>
      </c>
      <c r="C3907" s="1" t="str">
        <f t="shared" ca="1" si="390"/>
        <v>Produkt-35H3C</v>
      </c>
      <c r="D3907" s="1">
        <f t="shared" ca="1" si="390"/>
        <v>12</v>
      </c>
      <c r="E3907" s="1" t="str">
        <f t="shared" ca="1" si="390"/>
        <v>G3JDJ</v>
      </c>
    </row>
    <row r="3908" spans="1:5">
      <c r="A3908" s="11" t="str">
        <f t="shared" ca="1" si="390"/>
        <v>F1</v>
      </c>
      <c r="B3908" s="1" t="str">
        <f t="shared" ca="1" si="390"/>
        <v>35H3C</v>
      </c>
      <c r="C3908" s="1" t="str">
        <f t="shared" ca="1" si="390"/>
        <v>Produkt-35H3C</v>
      </c>
      <c r="D3908" s="1">
        <f t="shared" ca="1" si="390"/>
        <v>12</v>
      </c>
      <c r="E3908" s="1" t="str">
        <f t="shared" ca="1" si="390"/>
        <v>G3JDJ</v>
      </c>
    </row>
    <row r="3909" spans="1:5">
      <c r="A3909" s="11" t="str">
        <f t="shared" ca="1" si="390"/>
        <v>F1</v>
      </c>
      <c r="B3909" s="1" t="str">
        <f t="shared" ca="1" si="390"/>
        <v>35H3C</v>
      </c>
      <c r="C3909" s="1" t="str">
        <f t="shared" ca="1" si="390"/>
        <v>Produkt-35H3C</v>
      </c>
      <c r="D3909" s="1">
        <f t="shared" ca="1" si="390"/>
        <v>12</v>
      </c>
      <c r="E3909" s="1" t="str">
        <f t="shared" ca="1" si="390"/>
        <v>G3JDJ</v>
      </c>
    </row>
    <row r="3910" spans="1:5">
      <c r="A3910" s="11" t="str">
        <f t="shared" ref="A3910:E3919" ca="1" si="391">INDEX(AG_roh_Daten,ROW(3900:3900),MATCH(A$9,AG_roh_Spalten,0))</f>
        <v>F1</v>
      </c>
      <c r="B3910" s="1" t="str">
        <f t="shared" ca="1" si="391"/>
        <v>35H3C</v>
      </c>
      <c r="C3910" s="1" t="str">
        <f t="shared" ca="1" si="391"/>
        <v>Produkt-35H3C</v>
      </c>
      <c r="D3910" s="1">
        <f t="shared" ca="1" si="391"/>
        <v>12</v>
      </c>
      <c r="E3910" s="1" t="str">
        <f t="shared" ca="1" si="391"/>
        <v>G3JDJ</v>
      </c>
    </row>
    <row r="3911" spans="1:5">
      <c r="A3911" s="11" t="str">
        <f t="shared" ca="1" si="391"/>
        <v>F1</v>
      </c>
      <c r="B3911" s="1" t="str">
        <f t="shared" ca="1" si="391"/>
        <v>35H3C</v>
      </c>
      <c r="C3911" s="1" t="str">
        <f t="shared" ca="1" si="391"/>
        <v>Produkt-35H3C</v>
      </c>
      <c r="D3911" s="1">
        <f t="shared" ca="1" si="391"/>
        <v>12</v>
      </c>
      <c r="E3911" s="1" t="str">
        <f t="shared" ca="1" si="391"/>
        <v>G3JDJ</v>
      </c>
    </row>
    <row r="3912" spans="1:5">
      <c r="A3912" s="11" t="str">
        <f t="shared" ca="1" si="391"/>
        <v>F1</v>
      </c>
      <c r="B3912" s="1" t="str">
        <f t="shared" ca="1" si="391"/>
        <v>35H3C</v>
      </c>
      <c r="C3912" s="1" t="str">
        <f t="shared" ca="1" si="391"/>
        <v>Produkt-35H3C</v>
      </c>
      <c r="D3912" s="1">
        <f t="shared" ca="1" si="391"/>
        <v>12</v>
      </c>
      <c r="E3912" s="1" t="str">
        <f t="shared" ca="1" si="391"/>
        <v>G3JDJ</v>
      </c>
    </row>
    <row r="3913" spans="1:5">
      <c r="A3913" s="11" t="str">
        <f t="shared" ca="1" si="391"/>
        <v>F1</v>
      </c>
      <c r="B3913" s="1" t="str">
        <f t="shared" ca="1" si="391"/>
        <v>35H3C</v>
      </c>
      <c r="C3913" s="1" t="str">
        <f t="shared" ca="1" si="391"/>
        <v>Produkt-35H3C</v>
      </c>
      <c r="D3913" s="1">
        <f t="shared" ca="1" si="391"/>
        <v>36</v>
      </c>
      <c r="E3913" s="1" t="str">
        <f t="shared" ca="1" si="391"/>
        <v>HF33J</v>
      </c>
    </row>
    <row r="3914" spans="1:5">
      <c r="A3914" s="11" t="str">
        <f t="shared" ca="1" si="391"/>
        <v>F1</v>
      </c>
      <c r="B3914" s="1" t="str">
        <f t="shared" ca="1" si="391"/>
        <v>35H3C</v>
      </c>
      <c r="C3914" s="1" t="str">
        <f t="shared" ca="1" si="391"/>
        <v>Produkt-35H3C</v>
      </c>
      <c r="D3914" s="1">
        <f t="shared" ca="1" si="391"/>
        <v>36</v>
      </c>
      <c r="E3914" s="1" t="str">
        <f t="shared" ca="1" si="391"/>
        <v>HF33J</v>
      </c>
    </row>
    <row r="3915" spans="1:5">
      <c r="A3915" s="11" t="str">
        <f t="shared" ca="1" si="391"/>
        <v>F1</v>
      </c>
      <c r="B3915" s="1" t="str">
        <f t="shared" ca="1" si="391"/>
        <v>35H3G</v>
      </c>
      <c r="C3915" s="1" t="str">
        <f t="shared" ca="1" si="391"/>
        <v>Produkt-35H3G</v>
      </c>
      <c r="D3915" s="1">
        <f t="shared" ca="1" si="391"/>
        <v>7</v>
      </c>
      <c r="E3915" s="1" t="str">
        <f t="shared" ca="1" si="391"/>
        <v>5DJ3J</v>
      </c>
    </row>
    <row r="3916" spans="1:5">
      <c r="A3916" s="11" t="str">
        <f t="shared" ca="1" si="391"/>
        <v>F1</v>
      </c>
      <c r="B3916" s="1" t="str">
        <f t="shared" ca="1" si="391"/>
        <v>35H3G</v>
      </c>
      <c r="C3916" s="1" t="str">
        <f t="shared" ca="1" si="391"/>
        <v>Produkt-35H3G</v>
      </c>
      <c r="D3916" s="1">
        <f t="shared" ca="1" si="391"/>
        <v>7</v>
      </c>
      <c r="E3916" s="1" t="str">
        <f t="shared" ca="1" si="391"/>
        <v>5DJ3J</v>
      </c>
    </row>
    <row r="3917" spans="1:5">
      <c r="A3917" s="11" t="str">
        <f t="shared" ca="1" si="391"/>
        <v>F1</v>
      </c>
      <c r="B3917" s="1" t="str">
        <f t="shared" ca="1" si="391"/>
        <v>35H3G</v>
      </c>
      <c r="C3917" s="1" t="str">
        <f t="shared" ca="1" si="391"/>
        <v>Produkt-35H3G</v>
      </c>
      <c r="D3917" s="1">
        <f t="shared" ca="1" si="391"/>
        <v>7</v>
      </c>
      <c r="E3917" s="1" t="str">
        <f t="shared" ca="1" si="391"/>
        <v>5DJ3J</v>
      </c>
    </row>
    <row r="3918" spans="1:5">
      <c r="A3918" s="11" t="str">
        <f t="shared" ca="1" si="391"/>
        <v>F1</v>
      </c>
      <c r="B3918" s="1" t="str">
        <f t="shared" ca="1" si="391"/>
        <v>35H3G</v>
      </c>
      <c r="C3918" s="1" t="str">
        <f t="shared" ca="1" si="391"/>
        <v>Produkt-35H3G</v>
      </c>
      <c r="D3918" s="1">
        <f t="shared" ca="1" si="391"/>
        <v>7</v>
      </c>
      <c r="E3918" s="1" t="str">
        <f t="shared" ca="1" si="391"/>
        <v>5DJ3J</v>
      </c>
    </row>
    <row r="3919" spans="1:5">
      <c r="A3919" s="11" t="str">
        <f t="shared" ca="1" si="391"/>
        <v>F1</v>
      </c>
      <c r="B3919" s="1" t="str">
        <f t="shared" ca="1" si="391"/>
        <v>35H3G</v>
      </c>
      <c r="C3919" s="1" t="str">
        <f t="shared" ca="1" si="391"/>
        <v>Produkt-35H3G</v>
      </c>
      <c r="D3919" s="1">
        <f t="shared" ca="1" si="391"/>
        <v>12</v>
      </c>
      <c r="E3919" s="1" t="str">
        <f t="shared" ca="1" si="391"/>
        <v>G3JDJ</v>
      </c>
    </row>
    <row r="3920" spans="1:5">
      <c r="A3920" s="11" t="str">
        <f t="shared" ref="A3920:E3929" ca="1" si="392">INDEX(AG_roh_Daten,ROW(3910:3910),MATCH(A$9,AG_roh_Spalten,0))</f>
        <v>F1</v>
      </c>
      <c r="B3920" s="1" t="str">
        <f t="shared" ca="1" si="392"/>
        <v>35H3G</v>
      </c>
      <c r="C3920" s="1" t="str">
        <f t="shared" ca="1" si="392"/>
        <v>Produkt-35H3G</v>
      </c>
      <c r="D3920" s="1">
        <f t="shared" ca="1" si="392"/>
        <v>12</v>
      </c>
      <c r="E3920" s="1" t="str">
        <f t="shared" ca="1" si="392"/>
        <v>G3JDJ</v>
      </c>
    </row>
    <row r="3921" spans="1:5">
      <c r="A3921" s="11" t="str">
        <f t="shared" ca="1" si="392"/>
        <v>F1</v>
      </c>
      <c r="B3921" s="1" t="str">
        <f t="shared" ca="1" si="392"/>
        <v>35H3G</v>
      </c>
      <c r="C3921" s="1" t="str">
        <f t="shared" ca="1" si="392"/>
        <v>Produkt-35H3G</v>
      </c>
      <c r="D3921" s="1">
        <f t="shared" ca="1" si="392"/>
        <v>36</v>
      </c>
      <c r="E3921" s="1" t="str">
        <f t="shared" ca="1" si="392"/>
        <v>HF33J</v>
      </c>
    </row>
    <row r="3922" spans="1:5">
      <c r="A3922" s="11" t="str">
        <f t="shared" ca="1" si="392"/>
        <v>F1</v>
      </c>
      <c r="B3922" s="1" t="str">
        <f t="shared" ca="1" si="392"/>
        <v>35H3G</v>
      </c>
      <c r="C3922" s="1" t="str">
        <f t="shared" ca="1" si="392"/>
        <v>Produkt-35H3G</v>
      </c>
      <c r="D3922" s="1">
        <f t="shared" ca="1" si="392"/>
        <v>36</v>
      </c>
      <c r="E3922" s="1" t="str">
        <f t="shared" ca="1" si="392"/>
        <v>HF33J</v>
      </c>
    </row>
    <row r="3923" spans="1:5">
      <c r="A3923" s="11" t="str">
        <f t="shared" ca="1" si="392"/>
        <v>F1</v>
      </c>
      <c r="B3923" s="1" t="str">
        <f t="shared" ca="1" si="392"/>
        <v>35HJ7</v>
      </c>
      <c r="C3923" s="1" t="str">
        <f t="shared" ca="1" si="392"/>
        <v>Produkt-35HJ7</v>
      </c>
      <c r="D3923" s="1">
        <f t="shared" ca="1" si="392"/>
        <v>7</v>
      </c>
      <c r="E3923" s="1" t="str">
        <f t="shared" ca="1" si="392"/>
        <v>5DJ3J</v>
      </c>
    </row>
    <row r="3924" spans="1:5">
      <c r="A3924" s="11" t="str">
        <f t="shared" ca="1" si="392"/>
        <v>F1</v>
      </c>
      <c r="B3924" s="1" t="str">
        <f t="shared" ca="1" si="392"/>
        <v>35HJ7</v>
      </c>
      <c r="C3924" s="1" t="str">
        <f t="shared" ca="1" si="392"/>
        <v>Produkt-35HJ7</v>
      </c>
      <c r="D3924" s="1">
        <f t="shared" ca="1" si="392"/>
        <v>7</v>
      </c>
      <c r="E3924" s="1" t="str">
        <f t="shared" ca="1" si="392"/>
        <v>5DJ3J</v>
      </c>
    </row>
    <row r="3925" spans="1:5">
      <c r="A3925" s="11" t="str">
        <f t="shared" ca="1" si="392"/>
        <v>F1</v>
      </c>
      <c r="B3925" s="1" t="str">
        <f t="shared" ca="1" si="392"/>
        <v>35HJ7</v>
      </c>
      <c r="C3925" s="1" t="str">
        <f t="shared" ca="1" si="392"/>
        <v>Produkt-35HJ7</v>
      </c>
      <c r="D3925" s="1">
        <f t="shared" ca="1" si="392"/>
        <v>7</v>
      </c>
      <c r="E3925" s="1" t="str">
        <f t="shared" ca="1" si="392"/>
        <v>5DJ3J</v>
      </c>
    </row>
    <row r="3926" spans="1:5">
      <c r="A3926" s="11" t="str">
        <f t="shared" ca="1" si="392"/>
        <v>F1</v>
      </c>
      <c r="B3926" s="1" t="str">
        <f t="shared" ca="1" si="392"/>
        <v>35HJ7</v>
      </c>
      <c r="C3926" s="1" t="str">
        <f t="shared" ca="1" si="392"/>
        <v>Produkt-35HJ7</v>
      </c>
      <c r="D3926" s="1">
        <f t="shared" ca="1" si="392"/>
        <v>7</v>
      </c>
      <c r="E3926" s="1" t="str">
        <f t="shared" ca="1" si="392"/>
        <v>5DJ3J</v>
      </c>
    </row>
    <row r="3927" spans="1:5">
      <c r="A3927" s="11" t="str">
        <f t="shared" ca="1" si="392"/>
        <v>F1</v>
      </c>
      <c r="B3927" s="1" t="str">
        <f t="shared" ca="1" si="392"/>
        <v>35HJ7</v>
      </c>
      <c r="C3927" s="1" t="str">
        <f t="shared" ca="1" si="392"/>
        <v>Produkt-35HJ7</v>
      </c>
      <c r="D3927" s="1">
        <f t="shared" ca="1" si="392"/>
        <v>7</v>
      </c>
      <c r="E3927" s="1" t="str">
        <f t="shared" ca="1" si="392"/>
        <v>5DJ3J</v>
      </c>
    </row>
    <row r="3928" spans="1:5">
      <c r="A3928" s="11" t="str">
        <f t="shared" ca="1" si="392"/>
        <v>F1</v>
      </c>
      <c r="B3928" s="1" t="str">
        <f t="shared" ca="1" si="392"/>
        <v>35HJ7</v>
      </c>
      <c r="C3928" s="1" t="str">
        <f t="shared" ca="1" si="392"/>
        <v>Produkt-35HJ7</v>
      </c>
      <c r="D3928" s="1">
        <f t="shared" ca="1" si="392"/>
        <v>7</v>
      </c>
      <c r="E3928" s="1" t="str">
        <f t="shared" ca="1" si="392"/>
        <v>5DJ3J</v>
      </c>
    </row>
    <row r="3929" spans="1:5">
      <c r="A3929" s="11" t="str">
        <f t="shared" ca="1" si="392"/>
        <v>F1</v>
      </c>
      <c r="B3929" s="1" t="str">
        <f t="shared" ca="1" si="392"/>
        <v>35HJ7</v>
      </c>
      <c r="C3929" s="1" t="str">
        <f t="shared" ca="1" si="392"/>
        <v>Produkt-35HJ7</v>
      </c>
      <c r="D3929" s="1">
        <f t="shared" ca="1" si="392"/>
        <v>7</v>
      </c>
      <c r="E3929" s="1" t="str">
        <f t="shared" ca="1" si="392"/>
        <v>5DJ3J</v>
      </c>
    </row>
    <row r="3930" spans="1:5">
      <c r="A3930" s="11" t="str">
        <f t="shared" ref="A3930:E3939" ca="1" si="393">INDEX(AG_roh_Daten,ROW(3920:3920),MATCH(A$9,AG_roh_Spalten,0))</f>
        <v>F1</v>
      </c>
      <c r="B3930" s="1" t="str">
        <f t="shared" ca="1" si="393"/>
        <v>35HJ7</v>
      </c>
      <c r="C3930" s="1" t="str">
        <f t="shared" ca="1" si="393"/>
        <v>Produkt-35HJ7</v>
      </c>
      <c r="D3930" s="1">
        <f t="shared" ca="1" si="393"/>
        <v>7</v>
      </c>
      <c r="E3930" s="1" t="str">
        <f t="shared" ca="1" si="393"/>
        <v>5DJ3J</v>
      </c>
    </row>
    <row r="3931" spans="1:5">
      <c r="A3931" s="11" t="str">
        <f t="shared" ca="1" si="393"/>
        <v>F1</v>
      </c>
      <c r="B3931" s="1" t="str">
        <f t="shared" ca="1" si="393"/>
        <v>35HJ7</v>
      </c>
      <c r="C3931" s="1" t="str">
        <f t="shared" ca="1" si="393"/>
        <v>Produkt-35HJ7</v>
      </c>
      <c r="D3931" s="1">
        <f t="shared" ca="1" si="393"/>
        <v>7</v>
      </c>
      <c r="E3931" s="1" t="str">
        <f t="shared" ca="1" si="393"/>
        <v>5DJ3J</v>
      </c>
    </row>
    <row r="3932" spans="1:5">
      <c r="A3932" s="11" t="str">
        <f t="shared" ca="1" si="393"/>
        <v>F1</v>
      </c>
      <c r="B3932" s="1" t="str">
        <f t="shared" ca="1" si="393"/>
        <v>35HJ7</v>
      </c>
      <c r="C3932" s="1" t="str">
        <f t="shared" ca="1" si="393"/>
        <v>Produkt-35HJ7</v>
      </c>
      <c r="D3932" s="1">
        <f t="shared" ca="1" si="393"/>
        <v>7</v>
      </c>
      <c r="E3932" s="1" t="str">
        <f t="shared" ca="1" si="393"/>
        <v>5DJ3J</v>
      </c>
    </row>
    <row r="3933" spans="1:5">
      <c r="A3933" s="11" t="str">
        <f t="shared" ca="1" si="393"/>
        <v>F1</v>
      </c>
      <c r="B3933" s="1" t="str">
        <f t="shared" ca="1" si="393"/>
        <v>35HJ7</v>
      </c>
      <c r="C3933" s="1" t="str">
        <f t="shared" ca="1" si="393"/>
        <v>Produkt-35HJ7</v>
      </c>
      <c r="D3933" s="1">
        <f t="shared" ca="1" si="393"/>
        <v>7</v>
      </c>
      <c r="E3933" s="1" t="str">
        <f t="shared" ca="1" si="393"/>
        <v>5DJ3J</v>
      </c>
    </row>
    <row r="3934" spans="1:5">
      <c r="A3934" s="11" t="str">
        <f t="shared" ca="1" si="393"/>
        <v>F1</v>
      </c>
      <c r="B3934" s="1" t="str">
        <f t="shared" ca="1" si="393"/>
        <v>35HJ7</v>
      </c>
      <c r="C3934" s="1" t="str">
        <f t="shared" ca="1" si="393"/>
        <v>Produkt-35HJ7</v>
      </c>
      <c r="D3934" s="1">
        <f t="shared" ca="1" si="393"/>
        <v>7</v>
      </c>
      <c r="E3934" s="1" t="str">
        <f t="shared" ca="1" si="393"/>
        <v>5DJ3J</v>
      </c>
    </row>
    <row r="3935" spans="1:5">
      <c r="A3935" s="11" t="str">
        <f t="shared" ca="1" si="393"/>
        <v>F1</v>
      </c>
      <c r="B3935" s="1" t="str">
        <f t="shared" ca="1" si="393"/>
        <v>35HJ7</v>
      </c>
      <c r="C3935" s="1" t="str">
        <f t="shared" ca="1" si="393"/>
        <v>Produkt-35HJ7</v>
      </c>
      <c r="D3935" s="1">
        <f t="shared" ca="1" si="393"/>
        <v>7</v>
      </c>
      <c r="E3935" s="1" t="str">
        <f t="shared" ca="1" si="393"/>
        <v>5DJ3J</v>
      </c>
    </row>
    <row r="3936" spans="1:5">
      <c r="A3936" s="11" t="str">
        <f t="shared" ca="1" si="393"/>
        <v>F1</v>
      </c>
      <c r="B3936" s="1" t="str">
        <f t="shared" ca="1" si="393"/>
        <v>35HJ7</v>
      </c>
      <c r="C3936" s="1" t="str">
        <f t="shared" ca="1" si="393"/>
        <v>Produkt-35HJ7</v>
      </c>
      <c r="D3936" s="1">
        <f t="shared" ca="1" si="393"/>
        <v>7</v>
      </c>
      <c r="E3936" s="1" t="str">
        <f t="shared" ca="1" si="393"/>
        <v>5DJ3J</v>
      </c>
    </row>
    <row r="3937" spans="1:5">
      <c r="A3937" s="11" t="str">
        <f t="shared" ca="1" si="393"/>
        <v>F1</v>
      </c>
      <c r="B3937" s="1" t="str">
        <f t="shared" ca="1" si="393"/>
        <v>35HJ7</v>
      </c>
      <c r="C3937" s="1" t="str">
        <f t="shared" ca="1" si="393"/>
        <v>Produkt-35HJ7</v>
      </c>
      <c r="D3937" s="1">
        <f t="shared" ca="1" si="393"/>
        <v>12</v>
      </c>
      <c r="E3937" s="1" t="str">
        <f t="shared" ca="1" si="393"/>
        <v>G3JDJ</v>
      </c>
    </row>
    <row r="3938" spans="1:5">
      <c r="A3938" s="11" t="str">
        <f t="shared" ca="1" si="393"/>
        <v>F1</v>
      </c>
      <c r="B3938" s="1" t="str">
        <f t="shared" ca="1" si="393"/>
        <v>35HJ7</v>
      </c>
      <c r="C3938" s="1" t="str">
        <f t="shared" ca="1" si="393"/>
        <v>Produkt-35HJ7</v>
      </c>
      <c r="D3938" s="1">
        <f t="shared" ca="1" si="393"/>
        <v>12</v>
      </c>
      <c r="E3938" s="1" t="str">
        <f t="shared" ca="1" si="393"/>
        <v>G3JDJ</v>
      </c>
    </row>
    <row r="3939" spans="1:5">
      <c r="A3939" s="11" t="str">
        <f t="shared" ca="1" si="393"/>
        <v>F1</v>
      </c>
      <c r="B3939" s="1" t="str">
        <f t="shared" ca="1" si="393"/>
        <v>35HJ7</v>
      </c>
      <c r="C3939" s="1" t="str">
        <f t="shared" ca="1" si="393"/>
        <v>Produkt-35HJ7</v>
      </c>
      <c r="D3939" s="1">
        <f t="shared" ca="1" si="393"/>
        <v>12</v>
      </c>
      <c r="E3939" s="1" t="str">
        <f t="shared" ca="1" si="393"/>
        <v>G3JDJ</v>
      </c>
    </row>
    <row r="3940" spans="1:5">
      <c r="A3940" s="11" t="str">
        <f t="shared" ref="A3940:E3949" ca="1" si="394">INDEX(AG_roh_Daten,ROW(3930:3930),MATCH(A$9,AG_roh_Spalten,0))</f>
        <v>F1</v>
      </c>
      <c r="B3940" s="1" t="str">
        <f t="shared" ca="1" si="394"/>
        <v>35HJ7</v>
      </c>
      <c r="C3940" s="1" t="str">
        <f t="shared" ca="1" si="394"/>
        <v>Produkt-35HJ7</v>
      </c>
      <c r="D3940" s="1">
        <f t="shared" ca="1" si="394"/>
        <v>12</v>
      </c>
      <c r="E3940" s="1" t="str">
        <f t="shared" ca="1" si="394"/>
        <v>G3JDJ</v>
      </c>
    </row>
    <row r="3941" spans="1:5">
      <c r="A3941" s="11" t="str">
        <f t="shared" ca="1" si="394"/>
        <v>F1</v>
      </c>
      <c r="B3941" s="1" t="str">
        <f t="shared" ca="1" si="394"/>
        <v>35HJ7</v>
      </c>
      <c r="C3941" s="1" t="str">
        <f t="shared" ca="1" si="394"/>
        <v>Produkt-35HJ7</v>
      </c>
      <c r="D3941" s="1">
        <f t="shared" ca="1" si="394"/>
        <v>12</v>
      </c>
      <c r="E3941" s="1" t="str">
        <f t="shared" ca="1" si="394"/>
        <v>G3JDJ</v>
      </c>
    </row>
    <row r="3942" spans="1:5">
      <c r="A3942" s="11" t="str">
        <f t="shared" ca="1" si="394"/>
        <v>F1</v>
      </c>
      <c r="B3942" s="1" t="str">
        <f t="shared" ca="1" si="394"/>
        <v>35HJ7</v>
      </c>
      <c r="C3942" s="1" t="str">
        <f t="shared" ca="1" si="394"/>
        <v>Produkt-35HJ7</v>
      </c>
      <c r="D3942" s="1">
        <f t="shared" ca="1" si="394"/>
        <v>12</v>
      </c>
      <c r="E3942" s="1" t="str">
        <f t="shared" ca="1" si="394"/>
        <v>G3JDJ</v>
      </c>
    </row>
    <row r="3943" spans="1:5">
      <c r="A3943" s="11" t="str">
        <f t="shared" ca="1" si="394"/>
        <v>F1</v>
      </c>
      <c r="B3943" s="1" t="str">
        <f t="shared" ca="1" si="394"/>
        <v>35HJ7</v>
      </c>
      <c r="C3943" s="1" t="str">
        <f t="shared" ca="1" si="394"/>
        <v>Produkt-35HJ7</v>
      </c>
      <c r="D3943" s="1">
        <f t="shared" ca="1" si="394"/>
        <v>12</v>
      </c>
      <c r="E3943" s="1" t="str">
        <f t="shared" ca="1" si="394"/>
        <v>G3JDJ</v>
      </c>
    </row>
    <row r="3944" spans="1:5">
      <c r="A3944" s="11" t="str">
        <f t="shared" ca="1" si="394"/>
        <v>F1</v>
      </c>
      <c r="B3944" s="1" t="str">
        <f t="shared" ca="1" si="394"/>
        <v>35HJ7</v>
      </c>
      <c r="C3944" s="1" t="str">
        <f t="shared" ca="1" si="394"/>
        <v>Produkt-35HJ7</v>
      </c>
      <c r="D3944" s="1">
        <f t="shared" ca="1" si="394"/>
        <v>12</v>
      </c>
      <c r="E3944" s="1" t="str">
        <f t="shared" ca="1" si="394"/>
        <v>G3JDJ</v>
      </c>
    </row>
    <row r="3945" spans="1:5">
      <c r="A3945" s="11" t="str">
        <f t="shared" ca="1" si="394"/>
        <v>F1</v>
      </c>
      <c r="B3945" s="1" t="str">
        <f t="shared" ca="1" si="394"/>
        <v>35HJ7</v>
      </c>
      <c r="C3945" s="1" t="str">
        <f t="shared" ca="1" si="394"/>
        <v>Produkt-35HJ7</v>
      </c>
      <c r="D3945" s="1">
        <f t="shared" ca="1" si="394"/>
        <v>12</v>
      </c>
      <c r="E3945" s="1" t="str">
        <f t="shared" ca="1" si="394"/>
        <v>G3JDJ</v>
      </c>
    </row>
    <row r="3946" spans="1:5">
      <c r="A3946" s="11" t="str">
        <f t="shared" ca="1" si="394"/>
        <v>F1</v>
      </c>
      <c r="B3946" s="1" t="str">
        <f t="shared" ca="1" si="394"/>
        <v>35HJ7</v>
      </c>
      <c r="C3946" s="1" t="str">
        <f t="shared" ca="1" si="394"/>
        <v>Produkt-35HJ7</v>
      </c>
      <c r="D3946" s="1">
        <f t="shared" ca="1" si="394"/>
        <v>12</v>
      </c>
      <c r="E3946" s="1" t="str">
        <f t="shared" ca="1" si="394"/>
        <v>G3JDJ</v>
      </c>
    </row>
    <row r="3947" spans="1:5">
      <c r="A3947" s="11" t="str">
        <f t="shared" ca="1" si="394"/>
        <v>F1</v>
      </c>
      <c r="B3947" s="1" t="str">
        <f t="shared" ca="1" si="394"/>
        <v>35HJ7</v>
      </c>
      <c r="C3947" s="1" t="str">
        <f t="shared" ca="1" si="394"/>
        <v>Produkt-35HJ7</v>
      </c>
      <c r="D3947" s="1">
        <f t="shared" ca="1" si="394"/>
        <v>12</v>
      </c>
      <c r="E3947" s="1" t="str">
        <f t="shared" ca="1" si="394"/>
        <v>G3JDJ</v>
      </c>
    </row>
    <row r="3948" spans="1:5">
      <c r="A3948" s="11" t="str">
        <f t="shared" ca="1" si="394"/>
        <v>F1</v>
      </c>
      <c r="B3948" s="1" t="str">
        <f t="shared" ca="1" si="394"/>
        <v>35HJ7</v>
      </c>
      <c r="C3948" s="1" t="str">
        <f t="shared" ca="1" si="394"/>
        <v>Produkt-35HJ7</v>
      </c>
      <c r="D3948" s="1">
        <f t="shared" ca="1" si="394"/>
        <v>12</v>
      </c>
      <c r="E3948" s="1" t="str">
        <f t="shared" ca="1" si="394"/>
        <v>G3JDJ</v>
      </c>
    </row>
    <row r="3949" spans="1:5">
      <c r="A3949" s="11" t="str">
        <f t="shared" ca="1" si="394"/>
        <v>F1</v>
      </c>
      <c r="B3949" s="1" t="str">
        <f t="shared" ca="1" si="394"/>
        <v>35HJ7</v>
      </c>
      <c r="C3949" s="1" t="str">
        <f t="shared" ca="1" si="394"/>
        <v>Produkt-35HJ7</v>
      </c>
      <c r="D3949" s="1">
        <f t="shared" ca="1" si="394"/>
        <v>12</v>
      </c>
      <c r="E3949" s="1" t="str">
        <f t="shared" ca="1" si="394"/>
        <v>G3JDJ</v>
      </c>
    </row>
    <row r="3950" spans="1:5">
      <c r="A3950" s="11" t="str">
        <f t="shared" ref="A3950:E3959" ca="1" si="395">INDEX(AG_roh_Daten,ROW(3940:3940),MATCH(A$9,AG_roh_Spalten,0))</f>
        <v>F1</v>
      </c>
      <c r="B3950" s="1" t="str">
        <f t="shared" ca="1" si="395"/>
        <v>35HJ7</v>
      </c>
      <c r="C3950" s="1" t="str">
        <f t="shared" ca="1" si="395"/>
        <v>Produkt-35HJ7</v>
      </c>
      <c r="D3950" s="1">
        <f t="shared" ca="1" si="395"/>
        <v>36</v>
      </c>
      <c r="E3950" s="1" t="str">
        <f t="shared" ca="1" si="395"/>
        <v>HF33J</v>
      </c>
    </row>
    <row r="3951" spans="1:5">
      <c r="A3951" s="11" t="str">
        <f t="shared" ca="1" si="395"/>
        <v>F1</v>
      </c>
      <c r="B3951" s="1" t="str">
        <f t="shared" ca="1" si="395"/>
        <v>35HJ7</v>
      </c>
      <c r="C3951" s="1" t="str">
        <f t="shared" ca="1" si="395"/>
        <v>Produkt-35HJ7</v>
      </c>
      <c r="D3951" s="1">
        <f t="shared" ca="1" si="395"/>
        <v>36</v>
      </c>
      <c r="E3951" s="1" t="str">
        <f t="shared" ca="1" si="395"/>
        <v>HF33J</v>
      </c>
    </row>
    <row r="3952" spans="1:5">
      <c r="A3952" s="11" t="str">
        <f t="shared" ca="1" si="395"/>
        <v>F1</v>
      </c>
      <c r="B3952" s="1" t="str">
        <f t="shared" ca="1" si="395"/>
        <v>35HJ7</v>
      </c>
      <c r="C3952" s="1" t="str">
        <f t="shared" ca="1" si="395"/>
        <v>Produkt-35HJ7</v>
      </c>
      <c r="D3952" s="1">
        <f t="shared" ca="1" si="395"/>
        <v>36</v>
      </c>
      <c r="E3952" s="1" t="str">
        <f t="shared" ca="1" si="395"/>
        <v>HF33J</v>
      </c>
    </row>
    <row r="3953" spans="1:5">
      <c r="A3953" s="11" t="str">
        <f t="shared" ca="1" si="395"/>
        <v>F1</v>
      </c>
      <c r="B3953" s="1" t="str">
        <f t="shared" ca="1" si="395"/>
        <v>35HJ7</v>
      </c>
      <c r="C3953" s="1" t="str">
        <f t="shared" ca="1" si="395"/>
        <v>Produkt-35HJ7</v>
      </c>
      <c r="D3953" s="1">
        <f t="shared" ca="1" si="395"/>
        <v>36</v>
      </c>
      <c r="E3953" s="1" t="str">
        <f t="shared" ca="1" si="395"/>
        <v>HF33J</v>
      </c>
    </row>
    <row r="3954" spans="1:5">
      <c r="A3954" s="11" t="str">
        <f t="shared" ca="1" si="395"/>
        <v>F1</v>
      </c>
      <c r="B3954" s="1" t="str">
        <f t="shared" ca="1" si="395"/>
        <v>35HJ7</v>
      </c>
      <c r="C3954" s="1" t="str">
        <f t="shared" ca="1" si="395"/>
        <v>Produkt-35HJ7</v>
      </c>
      <c r="D3954" s="1">
        <f t="shared" ca="1" si="395"/>
        <v>36</v>
      </c>
      <c r="E3954" s="1" t="str">
        <f t="shared" ca="1" si="395"/>
        <v>HF33J</v>
      </c>
    </row>
    <row r="3955" spans="1:5">
      <c r="A3955" s="11" t="str">
        <f t="shared" ca="1" si="395"/>
        <v>F1</v>
      </c>
      <c r="B3955" s="1" t="str">
        <f t="shared" ca="1" si="395"/>
        <v>35HJ7</v>
      </c>
      <c r="C3955" s="1" t="str">
        <f t="shared" ca="1" si="395"/>
        <v>Produkt-35HJ7</v>
      </c>
      <c r="D3955" s="1">
        <f t="shared" ca="1" si="395"/>
        <v>36</v>
      </c>
      <c r="E3955" s="1" t="str">
        <f t="shared" ca="1" si="395"/>
        <v>HF33J</v>
      </c>
    </row>
    <row r="3956" spans="1:5">
      <c r="A3956" s="11" t="str">
        <f t="shared" ca="1" si="395"/>
        <v>F1</v>
      </c>
      <c r="B3956" s="1" t="str">
        <f t="shared" ca="1" si="395"/>
        <v>35HJ7</v>
      </c>
      <c r="C3956" s="1" t="str">
        <f t="shared" ca="1" si="395"/>
        <v>Produkt-35HJ7</v>
      </c>
      <c r="D3956" s="1">
        <f t="shared" ca="1" si="395"/>
        <v>36</v>
      </c>
      <c r="E3956" s="1" t="str">
        <f t="shared" ca="1" si="395"/>
        <v>HF33J</v>
      </c>
    </row>
    <row r="3957" spans="1:5">
      <c r="A3957" s="11" t="str">
        <f t="shared" ca="1" si="395"/>
        <v>F1</v>
      </c>
      <c r="B3957" s="1" t="str">
        <f t="shared" ca="1" si="395"/>
        <v>35HJ7</v>
      </c>
      <c r="C3957" s="1" t="str">
        <f t="shared" ca="1" si="395"/>
        <v>Produkt-35HJ7</v>
      </c>
      <c r="D3957" s="1">
        <f t="shared" ca="1" si="395"/>
        <v>36</v>
      </c>
      <c r="E3957" s="1" t="str">
        <f t="shared" ca="1" si="395"/>
        <v>HF33J</v>
      </c>
    </row>
    <row r="3958" spans="1:5">
      <c r="A3958" s="11" t="str">
        <f t="shared" ca="1" si="395"/>
        <v>F1</v>
      </c>
      <c r="B3958" s="1" t="str">
        <f t="shared" ca="1" si="395"/>
        <v>35HJ7</v>
      </c>
      <c r="C3958" s="1" t="str">
        <f t="shared" ca="1" si="395"/>
        <v>Produkt-35HJ7</v>
      </c>
      <c r="D3958" s="1">
        <f t="shared" ca="1" si="395"/>
        <v>36</v>
      </c>
      <c r="E3958" s="1" t="str">
        <f t="shared" ca="1" si="395"/>
        <v>HF33J</v>
      </c>
    </row>
    <row r="3959" spans="1:5">
      <c r="A3959" s="11" t="str">
        <f t="shared" ca="1" si="395"/>
        <v>F1</v>
      </c>
      <c r="B3959" s="1" t="str">
        <f t="shared" ca="1" si="395"/>
        <v>35HJ7</v>
      </c>
      <c r="C3959" s="1" t="str">
        <f t="shared" ca="1" si="395"/>
        <v>Produkt-35HJ7</v>
      </c>
      <c r="D3959" s="1">
        <f t="shared" ca="1" si="395"/>
        <v>36</v>
      </c>
      <c r="E3959" s="1" t="str">
        <f t="shared" ca="1" si="395"/>
        <v>HF33J</v>
      </c>
    </row>
    <row r="3960" spans="1:5">
      <c r="A3960" s="11" t="str">
        <f t="shared" ref="A3960:E3969" ca="1" si="396">INDEX(AG_roh_Daten,ROW(3950:3950),MATCH(A$9,AG_roh_Spalten,0))</f>
        <v>F1</v>
      </c>
      <c r="B3960" s="1" t="str">
        <f t="shared" ca="1" si="396"/>
        <v>35HJ5</v>
      </c>
      <c r="C3960" s="1" t="str">
        <f t="shared" ca="1" si="396"/>
        <v>Produkt-35HJ5</v>
      </c>
      <c r="D3960" s="1">
        <f t="shared" ca="1" si="396"/>
        <v>7</v>
      </c>
      <c r="E3960" s="1" t="str">
        <f t="shared" ca="1" si="396"/>
        <v>5DJ3J</v>
      </c>
    </row>
    <row r="3961" spans="1:5">
      <c r="A3961" s="11" t="str">
        <f t="shared" ca="1" si="396"/>
        <v>F1</v>
      </c>
      <c r="B3961" s="1" t="str">
        <f t="shared" ca="1" si="396"/>
        <v>35HJ5</v>
      </c>
      <c r="C3961" s="1" t="str">
        <f t="shared" ca="1" si="396"/>
        <v>Produkt-35HJ5</v>
      </c>
      <c r="D3961" s="1">
        <f t="shared" ca="1" si="396"/>
        <v>7</v>
      </c>
      <c r="E3961" s="1" t="str">
        <f t="shared" ca="1" si="396"/>
        <v>5DJ3J</v>
      </c>
    </row>
    <row r="3962" spans="1:5">
      <c r="A3962" s="11" t="str">
        <f t="shared" ca="1" si="396"/>
        <v>F1</v>
      </c>
      <c r="B3962" s="1" t="str">
        <f t="shared" ca="1" si="396"/>
        <v>35HJF</v>
      </c>
      <c r="C3962" s="1" t="str">
        <f t="shared" ca="1" si="396"/>
        <v>Produkt-35HJF</v>
      </c>
      <c r="D3962" s="1">
        <f t="shared" ca="1" si="396"/>
        <v>7</v>
      </c>
      <c r="E3962" s="1" t="str">
        <f t="shared" ca="1" si="396"/>
        <v>5DJ3J</v>
      </c>
    </row>
    <row r="3963" spans="1:5">
      <c r="A3963" s="11" t="str">
        <f t="shared" ca="1" si="396"/>
        <v>F1</v>
      </c>
      <c r="B3963" s="1" t="str">
        <f t="shared" ca="1" si="396"/>
        <v>35HJF</v>
      </c>
      <c r="C3963" s="1" t="str">
        <f t="shared" ca="1" si="396"/>
        <v>Produkt-35HJF</v>
      </c>
      <c r="D3963" s="1">
        <f t="shared" ca="1" si="396"/>
        <v>7</v>
      </c>
      <c r="E3963" s="1" t="str">
        <f t="shared" ca="1" si="396"/>
        <v>5DJ3J</v>
      </c>
    </row>
    <row r="3964" spans="1:5">
      <c r="A3964" s="11" t="str">
        <f t="shared" ca="1" si="396"/>
        <v>F1</v>
      </c>
      <c r="B3964" s="1" t="str">
        <f t="shared" ca="1" si="396"/>
        <v>35HJF</v>
      </c>
      <c r="C3964" s="1" t="str">
        <f t="shared" ca="1" si="396"/>
        <v>Produkt-35HJF</v>
      </c>
      <c r="D3964" s="1">
        <f t="shared" ca="1" si="396"/>
        <v>12</v>
      </c>
      <c r="E3964" s="1" t="str">
        <f t="shared" ca="1" si="396"/>
        <v>G3JDJ</v>
      </c>
    </row>
    <row r="3965" spans="1:5">
      <c r="A3965" s="11" t="str">
        <f t="shared" ca="1" si="396"/>
        <v>F1</v>
      </c>
      <c r="B3965" s="1" t="str">
        <f t="shared" ca="1" si="396"/>
        <v>35HJF</v>
      </c>
      <c r="C3965" s="1" t="str">
        <f t="shared" ca="1" si="396"/>
        <v>Produkt-35HJF</v>
      </c>
      <c r="D3965" s="1">
        <f t="shared" ca="1" si="396"/>
        <v>12</v>
      </c>
      <c r="E3965" s="1" t="str">
        <f t="shared" ca="1" si="396"/>
        <v>G3JDJ</v>
      </c>
    </row>
    <row r="3966" spans="1:5">
      <c r="A3966" s="11" t="str">
        <f t="shared" ca="1" si="396"/>
        <v>F1</v>
      </c>
      <c r="B3966" s="1" t="str">
        <f t="shared" ca="1" si="396"/>
        <v>35HJF</v>
      </c>
      <c r="C3966" s="1" t="str">
        <f t="shared" ca="1" si="396"/>
        <v>Produkt-35HJF</v>
      </c>
      <c r="D3966" s="1">
        <f t="shared" ca="1" si="396"/>
        <v>36</v>
      </c>
      <c r="E3966" s="1" t="str">
        <f t="shared" ca="1" si="396"/>
        <v>HF33J</v>
      </c>
    </row>
    <row r="3967" spans="1:5">
      <c r="A3967" s="11" t="str">
        <f t="shared" ca="1" si="396"/>
        <v>F1</v>
      </c>
      <c r="B3967" s="1" t="str">
        <f t="shared" ca="1" si="396"/>
        <v>35HJF</v>
      </c>
      <c r="C3967" s="1" t="str">
        <f t="shared" ca="1" si="396"/>
        <v>Produkt-35HJF</v>
      </c>
      <c r="D3967" s="1">
        <f t="shared" ca="1" si="396"/>
        <v>36</v>
      </c>
      <c r="E3967" s="1" t="str">
        <f t="shared" ca="1" si="396"/>
        <v>HF33J</v>
      </c>
    </row>
    <row r="3968" spans="1:5">
      <c r="A3968" s="11" t="str">
        <f t="shared" ca="1" si="396"/>
        <v>F1</v>
      </c>
      <c r="B3968" s="1" t="str">
        <f t="shared" ca="1" si="396"/>
        <v>35HJJ</v>
      </c>
      <c r="C3968" s="1" t="str">
        <f t="shared" ca="1" si="396"/>
        <v>Produkt-35HJJ</v>
      </c>
      <c r="D3968" s="1">
        <f t="shared" ca="1" si="396"/>
        <v>7</v>
      </c>
      <c r="E3968" s="1" t="str">
        <f t="shared" ca="1" si="396"/>
        <v>5DJ3J</v>
      </c>
    </row>
    <row r="3969" spans="1:5">
      <c r="A3969" s="11" t="str">
        <f t="shared" ca="1" si="396"/>
        <v>F1</v>
      </c>
      <c r="B3969" s="1" t="str">
        <f t="shared" ca="1" si="396"/>
        <v>35HJJ</v>
      </c>
      <c r="C3969" s="1" t="str">
        <f t="shared" ca="1" si="396"/>
        <v>Produkt-35HJJ</v>
      </c>
      <c r="D3969" s="1">
        <f t="shared" ca="1" si="396"/>
        <v>7</v>
      </c>
      <c r="E3969" s="1" t="str">
        <f t="shared" ca="1" si="396"/>
        <v>5DJ3J</v>
      </c>
    </row>
    <row r="3970" spans="1:5">
      <c r="A3970" s="11" t="str">
        <f t="shared" ref="A3970:E3979" ca="1" si="397">INDEX(AG_roh_Daten,ROW(3960:3960),MATCH(A$9,AG_roh_Spalten,0))</f>
        <v>F1</v>
      </c>
      <c r="B3970" s="1" t="str">
        <f t="shared" ca="1" si="397"/>
        <v>35HJJ</v>
      </c>
      <c r="C3970" s="1" t="str">
        <f t="shared" ca="1" si="397"/>
        <v>Produkt-35HJJ</v>
      </c>
      <c r="D3970" s="1">
        <f t="shared" ca="1" si="397"/>
        <v>7</v>
      </c>
      <c r="E3970" s="1" t="str">
        <f t="shared" ca="1" si="397"/>
        <v>5DJ3J</v>
      </c>
    </row>
    <row r="3971" spans="1:5">
      <c r="A3971" s="11" t="str">
        <f t="shared" ca="1" si="397"/>
        <v>F1</v>
      </c>
      <c r="B3971" s="1" t="str">
        <f t="shared" ca="1" si="397"/>
        <v>35HJJ</v>
      </c>
      <c r="C3971" s="1" t="str">
        <f t="shared" ca="1" si="397"/>
        <v>Produkt-35HJJ</v>
      </c>
      <c r="D3971" s="1">
        <f t="shared" ca="1" si="397"/>
        <v>7</v>
      </c>
      <c r="E3971" s="1" t="str">
        <f t="shared" ca="1" si="397"/>
        <v>5DJ3J</v>
      </c>
    </row>
    <row r="3972" spans="1:5">
      <c r="A3972" s="11" t="str">
        <f t="shared" ca="1" si="397"/>
        <v>F1</v>
      </c>
      <c r="B3972" s="1" t="str">
        <f t="shared" ca="1" si="397"/>
        <v>35HJJ</v>
      </c>
      <c r="C3972" s="1" t="str">
        <f t="shared" ca="1" si="397"/>
        <v>Produkt-35HJJ</v>
      </c>
      <c r="D3972" s="1">
        <f t="shared" ca="1" si="397"/>
        <v>7</v>
      </c>
      <c r="E3972" s="1" t="str">
        <f t="shared" ca="1" si="397"/>
        <v>5DJ3J</v>
      </c>
    </row>
    <row r="3973" spans="1:5">
      <c r="A3973" s="11" t="str">
        <f t="shared" ca="1" si="397"/>
        <v>F1</v>
      </c>
      <c r="B3973" s="1" t="str">
        <f t="shared" ca="1" si="397"/>
        <v>35HJJ</v>
      </c>
      <c r="C3973" s="1" t="str">
        <f t="shared" ca="1" si="397"/>
        <v>Produkt-35HJJ</v>
      </c>
      <c r="D3973" s="1">
        <f t="shared" ca="1" si="397"/>
        <v>7</v>
      </c>
      <c r="E3973" s="1" t="str">
        <f t="shared" ca="1" si="397"/>
        <v>5DJ3J</v>
      </c>
    </row>
    <row r="3974" spans="1:5">
      <c r="A3974" s="11" t="str">
        <f t="shared" ca="1" si="397"/>
        <v>F1</v>
      </c>
      <c r="B3974" s="1" t="str">
        <f t="shared" ca="1" si="397"/>
        <v>35HJJ</v>
      </c>
      <c r="C3974" s="1" t="str">
        <f t="shared" ca="1" si="397"/>
        <v>Produkt-35HJJ</v>
      </c>
      <c r="D3974" s="1">
        <f t="shared" ca="1" si="397"/>
        <v>12</v>
      </c>
      <c r="E3974" s="1" t="str">
        <f t="shared" ca="1" si="397"/>
        <v>G3JDJ</v>
      </c>
    </row>
    <row r="3975" spans="1:5">
      <c r="A3975" s="11" t="str">
        <f t="shared" ca="1" si="397"/>
        <v>F1</v>
      </c>
      <c r="B3975" s="1" t="str">
        <f t="shared" ca="1" si="397"/>
        <v>35HJJ</v>
      </c>
      <c r="C3975" s="1" t="str">
        <f t="shared" ca="1" si="397"/>
        <v>Produkt-35HJJ</v>
      </c>
      <c r="D3975" s="1">
        <f t="shared" ca="1" si="397"/>
        <v>12</v>
      </c>
      <c r="E3975" s="1" t="str">
        <f t="shared" ca="1" si="397"/>
        <v>G3JDJ</v>
      </c>
    </row>
    <row r="3976" spans="1:5">
      <c r="A3976" s="11" t="str">
        <f t="shared" ca="1" si="397"/>
        <v>F1</v>
      </c>
      <c r="B3976" s="1" t="str">
        <f t="shared" ca="1" si="397"/>
        <v>35HJJ</v>
      </c>
      <c r="C3976" s="1" t="str">
        <f t="shared" ca="1" si="397"/>
        <v>Produkt-35HJJ</v>
      </c>
      <c r="D3976" s="1">
        <f t="shared" ca="1" si="397"/>
        <v>12</v>
      </c>
      <c r="E3976" s="1" t="str">
        <f t="shared" ca="1" si="397"/>
        <v>G3JDJ</v>
      </c>
    </row>
    <row r="3977" spans="1:5">
      <c r="A3977" s="11" t="str">
        <f t="shared" ca="1" si="397"/>
        <v>F1</v>
      </c>
      <c r="B3977" s="1" t="str">
        <f t="shared" ca="1" si="397"/>
        <v>35HJJ</v>
      </c>
      <c r="C3977" s="1" t="str">
        <f t="shared" ca="1" si="397"/>
        <v>Produkt-35HJJ</v>
      </c>
      <c r="D3977" s="1">
        <f t="shared" ca="1" si="397"/>
        <v>12</v>
      </c>
      <c r="E3977" s="1" t="str">
        <f t="shared" ca="1" si="397"/>
        <v>G3JDJ</v>
      </c>
    </row>
    <row r="3978" spans="1:5">
      <c r="A3978" s="11" t="str">
        <f t="shared" ca="1" si="397"/>
        <v>F1</v>
      </c>
      <c r="B3978" s="1" t="str">
        <f t="shared" ca="1" si="397"/>
        <v>35HJJ</v>
      </c>
      <c r="C3978" s="1" t="str">
        <f t="shared" ca="1" si="397"/>
        <v>Produkt-35HJJ</v>
      </c>
      <c r="D3978" s="1">
        <f t="shared" ca="1" si="397"/>
        <v>12</v>
      </c>
      <c r="E3978" s="1" t="str">
        <f t="shared" ca="1" si="397"/>
        <v>G3JDJ</v>
      </c>
    </row>
    <row r="3979" spans="1:5">
      <c r="A3979" s="11" t="str">
        <f t="shared" ca="1" si="397"/>
        <v>F1</v>
      </c>
      <c r="B3979" s="1" t="str">
        <f t="shared" ca="1" si="397"/>
        <v>35HJJ</v>
      </c>
      <c r="C3979" s="1" t="str">
        <f t="shared" ca="1" si="397"/>
        <v>Produkt-35HJJ</v>
      </c>
      <c r="D3979" s="1">
        <f t="shared" ca="1" si="397"/>
        <v>12</v>
      </c>
      <c r="E3979" s="1" t="str">
        <f t="shared" ca="1" si="397"/>
        <v>G3JDJ</v>
      </c>
    </row>
    <row r="3980" spans="1:5">
      <c r="A3980" s="11" t="str">
        <f t="shared" ref="A3980:E3989" ca="1" si="398">INDEX(AG_roh_Daten,ROW(3970:3970),MATCH(A$9,AG_roh_Spalten,0))</f>
        <v>F1</v>
      </c>
      <c r="B3980" s="1" t="str">
        <f t="shared" ca="1" si="398"/>
        <v>35HJJ</v>
      </c>
      <c r="C3980" s="1" t="str">
        <f t="shared" ca="1" si="398"/>
        <v>Produkt-35HJJ</v>
      </c>
      <c r="D3980" s="1">
        <f t="shared" ca="1" si="398"/>
        <v>36</v>
      </c>
      <c r="E3980" s="1" t="str">
        <f t="shared" ca="1" si="398"/>
        <v>HF33J</v>
      </c>
    </row>
    <row r="3981" spans="1:5">
      <c r="A3981" s="11" t="str">
        <f t="shared" ca="1" si="398"/>
        <v>F1</v>
      </c>
      <c r="B3981" s="1" t="str">
        <f t="shared" ca="1" si="398"/>
        <v>35HJJ</v>
      </c>
      <c r="C3981" s="1" t="str">
        <f t="shared" ca="1" si="398"/>
        <v>Produkt-35HJJ</v>
      </c>
      <c r="D3981" s="1">
        <f t="shared" ca="1" si="398"/>
        <v>36</v>
      </c>
      <c r="E3981" s="1" t="str">
        <f t="shared" ca="1" si="398"/>
        <v>HF33J</v>
      </c>
    </row>
    <row r="3982" spans="1:5">
      <c r="A3982" s="11" t="str">
        <f t="shared" ca="1" si="398"/>
        <v>F1</v>
      </c>
      <c r="B3982" s="1" t="str">
        <f t="shared" ca="1" si="398"/>
        <v>35HJJ</v>
      </c>
      <c r="C3982" s="1" t="str">
        <f t="shared" ca="1" si="398"/>
        <v>Produkt-35HJJ</v>
      </c>
      <c r="D3982" s="1">
        <f t="shared" ca="1" si="398"/>
        <v>36</v>
      </c>
      <c r="E3982" s="1" t="str">
        <f t="shared" ca="1" si="398"/>
        <v>HF33J</v>
      </c>
    </row>
    <row r="3983" spans="1:5">
      <c r="A3983" s="11" t="str">
        <f t="shared" ca="1" si="398"/>
        <v>F1</v>
      </c>
      <c r="B3983" s="1" t="str">
        <f t="shared" ca="1" si="398"/>
        <v>35HJJ</v>
      </c>
      <c r="C3983" s="1" t="str">
        <f t="shared" ca="1" si="398"/>
        <v>Produkt-35HJJ</v>
      </c>
      <c r="D3983" s="1">
        <f t="shared" ca="1" si="398"/>
        <v>36</v>
      </c>
      <c r="E3983" s="1" t="str">
        <f t="shared" ca="1" si="398"/>
        <v>HF33J</v>
      </c>
    </row>
    <row r="3984" spans="1:5">
      <c r="A3984" s="11" t="str">
        <f t="shared" ca="1" si="398"/>
        <v>F1</v>
      </c>
      <c r="B3984" s="1" t="str">
        <f t="shared" ca="1" si="398"/>
        <v>35J5G</v>
      </c>
      <c r="C3984" s="1" t="str">
        <f t="shared" ca="1" si="398"/>
        <v>Produkt-35J5G</v>
      </c>
      <c r="D3984" s="1">
        <f t="shared" ca="1" si="398"/>
        <v>3</v>
      </c>
      <c r="E3984" s="1" t="str">
        <f t="shared" ca="1" si="398"/>
        <v>G3J7J</v>
      </c>
    </row>
    <row r="3985" spans="1:5">
      <c r="A3985" s="11" t="str">
        <f t="shared" ca="1" si="398"/>
        <v>F1</v>
      </c>
      <c r="B3985" s="1" t="str">
        <f t="shared" ca="1" si="398"/>
        <v>35J5G</v>
      </c>
      <c r="C3985" s="1" t="str">
        <f t="shared" ca="1" si="398"/>
        <v>Produkt-35J5G</v>
      </c>
      <c r="D3985" s="1">
        <f t="shared" ca="1" si="398"/>
        <v>3</v>
      </c>
      <c r="E3985" s="1" t="str">
        <f t="shared" ca="1" si="398"/>
        <v>G3J7J</v>
      </c>
    </row>
    <row r="3986" spans="1:5">
      <c r="A3986" s="11" t="str">
        <f t="shared" ca="1" si="398"/>
        <v>F1</v>
      </c>
      <c r="B3986" s="1" t="str">
        <f t="shared" ca="1" si="398"/>
        <v>35J5G</v>
      </c>
      <c r="C3986" s="1" t="str">
        <f t="shared" ca="1" si="398"/>
        <v>Produkt-35J5G</v>
      </c>
      <c r="D3986" s="1">
        <f t="shared" ca="1" si="398"/>
        <v>3</v>
      </c>
      <c r="E3986" s="1" t="str">
        <f t="shared" ca="1" si="398"/>
        <v>G3J7J</v>
      </c>
    </row>
    <row r="3987" spans="1:5">
      <c r="A3987" s="11" t="str">
        <f t="shared" ca="1" si="398"/>
        <v>F1</v>
      </c>
      <c r="B3987" s="1" t="str">
        <f t="shared" ca="1" si="398"/>
        <v>35J5G</v>
      </c>
      <c r="C3987" s="1" t="str">
        <f t="shared" ca="1" si="398"/>
        <v>Produkt-35J5G</v>
      </c>
      <c r="D3987" s="1">
        <f t="shared" ca="1" si="398"/>
        <v>5</v>
      </c>
      <c r="E3987" s="1" t="str">
        <f t="shared" ca="1" si="398"/>
        <v>HF7JJ</v>
      </c>
    </row>
    <row r="3988" spans="1:5">
      <c r="A3988" s="11" t="str">
        <f t="shared" ca="1" si="398"/>
        <v>F1</v>
      </c>
      <c r="B3988" s="1" t="str">
        <f t="shared" ca="1" si="398"/>
        <v>35J5G</v>
      </c>
      <c r="C3988" s="1" t="str">
        <f t="shared" ca="1" si="398"/>
        <v>Produkt-35J5G</v>
      </c>
      <c r="D3988" s="1">
        <f t="shared" ca="1" si="398"/>
        <v>5</v>
      </c>
      <c r="E3988" s="1" t="str">
        <f t="shared" ca="1" si="398"/>
        <v>HF7JJ</v>
      </c>
    </row>
    <row r="3989" spans="1:5">
      <c r="A3989" s="11" t="str">
        <f t="shared" ca="1" si="398"/>
        <v>F1</v>
      </c>
      <c r="B3989" s="1" t="str">
        <f t="shared" ca="1" si="398"/>
        <v>35J5G</v>
      </c>
      <c r="C3989" s="1" t="str">
        <f t="shared" ca="1" si="398"/>
        <v>Produkt-35J5G</v>
      </c>
      <c r="D3989" s="1">
        <f t="shared" ca="1" si="398"/>
        <v>7</v>
      </c>
      <c r="E3989" s="1" t="str">
        <f t="shared" ca="1" si="398"/>
        <v>5DJ3J</v>
      </c>
    </row>
    <row r="3990" spans="1:5">
      <c r="A3990" s="11" t="str">
        <f t="shared" ref="A3990:E3999" ca="1" si="399">INDEX(AG_roh_Daten,ROW(3980:3980),MATCH(A$9,AG_roh_Spalten,0))</f>
        <v>F1</v>
      </c>
      <c r="B3990" s="1" t="str">
        <f t="shared" ca="1" si="399"/>
        <v>35J5G</v>
      </c>
      <c r="C3990" s="1" t="str">
        <f t="shared" ca="1" si="399"/>
        <v>Produkt-35J5G</v>
      </c>
      <c r="D3990" s="1">
        <f t="shared" ca="1" si="399"/>
        <v>7</v>
      </c>
      <c r="E3990" s="1" t="str">
        <f t="shared" ca="1" si="399"/>
        <v>5DJ3J</v>
      </c>
    </row>
    <row r="3991" spans="1:5">
      <c r="A3991" s="11" t="str">
        <f t="shared" ca="1" si="399"/>
        <v>F1</v>
      </c>
      <c r="B3991" s="1" t="str">
        <f t="shared" ca="1" si="399"/>
        <v>35J5G</v>
      </c>
      <c r="C3991" s="1" t="str">
        <f t="shared" ca="1" si="399"/>
        <v>Produkt-35J5G</v>
      </c>
      <c r="D3991" s="1">
        <f t="shared" ca="1" si="399"/>
        <v>36</v>
      </c>
      <c r="E3991" s="1" t="str">
        <f t="shared" ca="1" si="399"/>
        <v>HF33J</v>
      </c>
    </row>
    <row r="3992" spans="1:5">
      <c r="A3992" s="11" t="str">
        <f t="shared" ca="1" si="399"/>
        <v>F1</v>
      </c>
      <c r="B3992" s="1" t="str">
        <f t="shared" ca="1" si="399"/>
        <v>35J5G</v>
      </c>
      <c r="C3992" s="1" t="str">
        <f t="shared" ca="1" si="399"/>
        <v>Produkt-35J5G</v>
      </c>
      <c r="D3992" s="1">
        <f t="shared" ca="1" si="399"/>
        <v>36</v>
      </c>
      <c r="E3992" s="1" t="str">
        <f t="shared" ca="1" si="399"/>
        <v>HF33J</v>
      </c>
    </row>
    <row r="3993" spans="1:5">
      <c r="A3993" s="11" t="str">
        <f t="shared" ca="1" si="399"/>
        <v>F1</v>
      </c>
      <c r="B3993" s="1" t="str">
        <f t="shared" ca="1" si="399"/>
        <v>35JIC</v>
      </c>
      <c r="C3993" s="1" t="str">
        <f t="shared" ca="1" si="399"/>
        <v>Produkt-35JIC</v>
      </c>
      <c r="D3993" s="1">
        <f t="shared" ca="1" si="399"/>
        <v>7</v>
      </c>
      <c r="E3993" s="1" t="str">
        <f t="shared" ca="1" si="399"/>
        <v>5DJ3J</v>
      </c>
    </row>
    <row r="3994" spans="1:5">
      <c r="A3994" s="11" t="str">
        <f t="shared" ca="1" si="399"/>
        <v>F1</v>
      </c>
      <c r="B3994" s="1" t="str">
        <f t="shared" ca="1" si="399"/>
        <v>35JIC</v>
      </c>
      <c r="C3994" s="1" t="str">
        <f t="shared" ca="1" si="399"/>
        <v>Produkt-35JIC</v>
      </c>
      <c r="D3994" s="1">
        <f t="shared" ca="1" si="399"/>
        <v>7</v>
      </c>
      <c r="E3994" s="1" t="str">
        <f t="shared" ca="1" si="399"/>
        <v>5DJ3J</v>
      </c>
    </row>
    <row r="3995" spans="1:5">
      <c r="A3995" s="11" t="str">
        <f t="shared" ca="1" si="399"/>
        <v>F1</v>
      </c>
      <c r="B3995" s="1" t="str">
        <f t="shared" ca="1" si="399"/>
        <v>35JIC</v>
      </c>
      <c r="C3995" s="1" t="str">
        <f t="shared" ca="1" si="399"/>
        <v>Produkt-35JIC</v>
      </c>
      <c r="D3995" s="1">
        <f t="shared" ca="1" si="399"/>
        <v>12</v>
      </c>
      <c r="E3995" s="1" t="str">
        <f t="shared" ca="1" si="399"/>
        <v>G3JDJ</v>
      </c>
    </row>
    <row r="3996" spans="1:5">
      <c r="A3996" s="11" t="str">
        <f t="shared" ca="1" si="399"/>
        <v>F1</v>
      </c>
      <c r="B3996" s="1" t="str">
        <f t="shared" ca="1" si="399"/>
        <v>35JIC</v>
      </c>
      <c r="C3996" s="1" t="str">
        <f t="shared" ca="1" si="399"/>
        <v>Produkt-35JIC</v>
      </c>
      <c r="D3996" s="1">
        <f t="shared" ca="1" si="399"/>
        <v>12</v>
      </c>
      <c r="E3996" s="1" t="str">
        <f t="shared" ca="1" si="399"/>
        <v>G3JDJ</v>
      </c>
    </row>
    <row r="3997" spans="1:5">
      <c r="A3997" s="11" t="str">
        <f t="shared" ca="1" si="399"/>
        <v>F1</v>
      </c>
      <c r="B3997" s="1" t="str">
        <f t="shared" ca="1" si="399"/>
        <v>35JIC</v>
      </c>
      <c r="C3997" s="1" t="str">
        <f t="shared" ca="1" si="399"/>
        <v>Produkt-35JIC</v>
      </c>
      <c r="D3997" s="1">
        <f t="shared" ca="1" si="399"/>
        <v>12</v>
      </c>
      <c r="E3997" s="1" t="str">
        <f t="shared" ca="1" si="399"/>
        <v>G3JDJ</v>
      </c>
    </row>
    <row r="3998" spans="1:5">
      <c r="A3998" s="11" t="str">
        <f t="shared" ca="1" si="399"/>
        <v>F1</v>
      </c>
      <c r="B3998" s="1" t="str">
        <f t="shared" ca="1" si="399"/>
        <v>35JIC</v>
      </c>
      <c r="C3998" s="1" t="str">
        <f t="shared" ca="1" si="399"/>
        <v>Produkt-35JIC</v>
      </c>
      <c r="D3998" s="1">
        <f t="shared" ca="1" si="399"/>
        <v>36</v>
      </c>
      <c r="E3998" s="1" t="str">
        <f t="shared" ca="1" si="399"/>
        <v>HF33J</v>
      </c>
    </row>
    <row r="3999" spans="1:5">
      <c r="A3999" s="11" t="str">
        <f t="shared" ca="1" si="399"/>
        <v>F1</v>
      </c>
      <c r="B3999" s="1" t="str">
        <f t="shared" ca="1" si="399"/>
        <v>35JIC</v>
      </c>
      <c r="C3999" s="1" t="str">
        <f t="shared" ca="1" si="399"/>
        <v>Produkt-35JIC</v>
      </c>
      <c r="D3999" s="1">
        <f t="shared" ca="1" si="399"/>
        <v>36</v>
      </c>
      <c r="E3999" s="1" t="str">
        <f t="shared" ca="1" si="399"/>
        <v>HF33J</v>
      </c>
    </row>
    <row r="4000" spans="1:5">
      <c r="A4000" s="11" t="str">
        <f t="shared" ref="A4000:E4009" ca="1" si="400">INDEX(AG_roh_Daten,ROW(3990:3990),MATCH(A$9,AG_roh_Spalten,0))</f>
        <v>F1</v>
      </c>
      <c r="B4000" s="1" t="str">
        <f t="shared" ca="1" si="400"/>
        <v>3F7I7</v>
      </c>
      <c r="C4000" s="1" t="str">
        <f t="shared" ca="1" si="400"/>
        <v>Produkt-3F7I7</v>
      </c>
      <c r="D4000" s="1">
        <f t="shared" ca="1" si="400"/>
        <v>3</v>
      </c>
      <c r="E4000" s="1" t="str">
        <f t="shared" ca="1" si="400"/>
        <v>G3J7J</v>
      </c>
    </row>
    <row r="4001" spans="1:5">
      <c r="A4001" s="11" t="str">
        <f t="shared" ca="1" si="400"/>
        <v>F1</v>
      </c>
      <c r="B4001" s="1" t="str">
        <f t="shared" ca="1" si="400"/>
        <v>3F7I7</v>
      </c>
      <c r="C4001" s="1" t="str">
        <f t="shared" ca="1" si="400"/>
        <v>Produkt-3F7I7</v>
      </c>
      <c r="D4001" s="1">
        <f t="shared" ca="1" si="400"/>
        <v>3</v>
      </c>
      <c r="E4001" s="1" t="str">
        <f t="shared" ca="1" si="400"/>
        <v>G3J7J</v>
      </c>
    </row>
    <row r="4002" spans="1:5">
      <c r="A4002" s="11" t="str">
        <f t="shared" ca="1" si="400"/>
        <v>F1</v>
      </c>
      <c r="B4002" s="1" t="str">
        <f t="shared" ca="1" si="400"/>
        <v>3F7I7</v>
      </c>
      <c r="C4002" s="1" t="str">
        <f t="shared" ca="1" si="400"/>
        <v>Produkt-3F7I7</v>
      </c>
      <c r="D4002" s="1">
        <f t="shared" ca="1" si="400"/>
        <v>3</v>
      </c>
      <c r="E4002" s="1" t="str">
        <f t="shared" ca="1" si="400"/>
        <v>G3J7J</v>
      </c>
    </row>
    <row r="4003" spans="1:5">
      <c r="A4003" s="11" t="str">
        <f t="shared" ca="1" si="400"/>
        <v>F1</v>
      </c>
      <c r="B4003" s="1" t="str">
        <f t="shared" ca="1" si="400"/>
        <v>3F7I7</v>
      </c>
      <c r="C4003" s="1" t="str">
        <f t="shared" ca="1" si="400"/>
        <v>Produkt-3F7I7</v>
      </c>
      <c r="D4003" s="1">
        <f t="shared" ca="1" si="400"/>
        <v>3</v>
      </c>
      <c r="E4003" s="1" t="str">
        <f t="shared" ca="1" si="400"/>
        <v>G3J7J</v>
      </c>
    </row>
    <row r="4004" spans="1:5">
      <c r="A4004" s="11" t="str">
        <f t="shared" ca="1" si="400"/>
        <v>F1</v>
      </c>
      <c r="B4004" s="1" t="str">
        <f t="shared" ca="1" si="400"/>
        <v>3F7I7</v>
      </c>
      <c r="C4004" s="1" t="str">
        <f t="shared" ca="1" si="400"/>
        <v>Produkt-3F7I7</v>
      </c>
      <c r="D4004" s="1">
        <f t="shared" ca="1" si="400"/>
        <v>36</v>
      </c>
      <c r="E4004" s="1" t="str">
        <f t="shared" ca="1" si="400"/>
        <v>HF33J</v>
      </c>
    </row>
    <row r="4005" spans="1:5">
      <c r="A4005" s="11" t="str">
        <f t="shared" ca="1" si="400"/>
        <v>F1</v>
      </c>
      <c r="B4005" s="1" t="str">
        <f t="shared" ca="1" si="400"/>
        <v>3F7I7</v>
      </c>
      <c r="C4005" s="1" t="str">
        <f t="shared" ca="1" si="400"/>
        <v>Produkt-3F7I7</v>
      </c>
      <c r="D4005" s="1">
        <f t="shared" ca="1" si="400"/>
        <v>36</v>
      </c>
      <c r="E4005" s="1" t="str">
        <f t="shared" ca="1" si="400"/>
        <v>HF33J</v>
      </c>
    </row>
    <row r="4006" spans="1:5">
      <c r="A4006" s="11" t="str">
        <f t="shared" ca="1" si="400"/>
        <v>F1</v>
      </c>
      <c r="B4006" s="1" t="str">
        <f t="shared" ca="1" si="400"/>
        <v>3F7I7</v>
      </c>
      <c r="C4006" s="1" t="str">
        <f t="shared" ca="1" si="400"/>
        <v>Produkt-3F7I7</v>
      </c>
      <c r="D4006" s="1">
        <f t="shared" ca="1" si="400"/>
        <v>36</v>
      </c>
      <c r="E4006" s="1" t="str">
        <f t="shared" ca="1" si="400"/>
        <v>HF33J</v>
      </c>
    </row>
    <row r="4007" spans="1:5">
      <c r="A4007" s="11" t="str">
        <f t="shared" ca="1" si="400"/>
        <v>F1</v>
      </c>
      <c r="B4007" s="1" t="str">
        <f t="shared" ca="1" si="400"/>
        <v>3F7I7</v>
      </c>
      <c r="C4007" s="1" t="str">
        <f t="shared" ca="1" si="400"/>
        <v>Produkt-3F7I7</v>
      </c>
      <c r="D4007" s="1">
        <f t="shared" ca="1" si="400"/>
        <v>36</v>
      </c>
      <c r="E4007" s="1" t="str">
        <f t="shared" ca="1" si="400"/>
        <v>HF33J</v>
      </c>
    </row>
    <row r="4008" spans="1:5">
      <c r="A4008" s="11" t="str">
        <f t="shared" ca="1" si="400"/>
        <v>F1</v>
      </c>
      <c r="B4008" s="1" t="str">
        <f t="shared" ca="1" si="400"/>
        <v>3F3J7</v>
      </c>
      <c r="C4008" s="1" t="str">
        <f t="shared" ca="1" si="400"/>
        <v>Produkt-3F3J7</v>
      </c>
      <c r="D4008" s="1">
        <f t="shared" ca="1" si="400"/>
        <v>3</v>
      </c>
      <c r="E4008" s="1" t="str">
        <f t="shared" ca="1" si="400"/>
        <v>G3J7J</v>
      </c>
    </row>
    <row r="4009" spans="1:5">
      <c r="A4009" s="11" t="str">
        <f t="shared" ca="1" si="400"/>
        <v>F1</v>
      </c>
      <c r="B4009" s="1" t="str">
        <f t="shared" ca="1" si="400"/>
        <v>3F3J7</v>
      </c>
      <c r="C4009" s="1" t="str">
        <f t="shared" ca="1" si="400"/>
        <v>Produkt-3F3J7</v>
      </c>
      <c r="D4009" s="1">
        <f t="shared" ca="1" si="400"/>
        <v>3</v>
      </c>
      <c r="E4009" s="1" t="str">
        <f t="shared" ca="1" si="400"/>
        <v>G3J7J</v>
      </c>
    </row>
    <row r="4010" spans="1:5">
      <c r="A4010" s="11" t="str">
        <f t="shared" ref="A4010:E4019" ca="1" si="401">INDEX(AG_roh_Daten,ROW(4000:4000),MATCH(A$9,AG_roh_Spalten,0))</f>
        <v>F1</v>
      </c>
      <c r="B4010" s="1" t="str">
        <f t="shared" ca="1" si="401"/>
        <v>3F3JC</v>
      </c>
      <c r="C4010" s="1" t="str">
        <f t="shared" ca="1" si="401"/>
        <v>Produkt-3F3JC</v>
      </c>
      <c r="D4010" s="1">
        <f t="shared" ca="1" si="401"/>
        <v>3</v>
      </c>
      <c r="E4010" s="1" t="str">
        <f t="shared" ca="1" si="401"/>
        <v>G3J7J</v>
      </c>
    </row>
    <row r="4011" spans="1:5">
      <c r="A4011" s="11" t="str">
        <f t="shared" ca="1" si="401"/>
        <v>F1</v>
      </c>
      <c r="B4011" s="1" t="str">
        <f t="shared" ca="1" si="401"/>
        <v>3F3JC</v>
      </c>
      <c r="C4011" s="1" t="str">
        <f t="shared" ca="1" si="401"/>
        <v>Produkt-3F3JC</v>
      </c>
      <c r="D4011" s="1">
        <f t="shared" ca="1" si="401"/>
        <v>3</v>
      </c>
      <c r="E4011" s="1" t="str">
        <f t="shared" ca="1" si="401"/>
        <v>G3J7J</v>
      </c>
    </row>
    <row r="4012" spans="1:5">
      <c r="A4012" s="11" t="str">
        <f t="shared" ca="1" si="401"/>
        <v>F1</v>
      </c>
      <c r="B4012" s="1" t="str">
        <f t="shared" ca="1" si="401"/>
        <v>3JHHG</v>
      </c>
      <c r="C4012" s="1" t="str">
        <f t="shared" ca="1" si="401"/>
        <v>Produkt-3JHHG</v>
      </c>
      <c r="D4012" s="1">
        <f t="shared" ca="1" si="401"/>
        <v>6</v>
      </c>
      <c r="E4012" s="1" t="str">
        <f t="shared" ca="1" si="401"/>
        <v>GHJJ7</v>
      </c>
    </row>
    <row r="4013" spans="1:5">
      <c r="A4013" s="11" t="str">
        <f t="shared" ca="1" si="401"/>
        <v>F1</v>
      </c>
      <c r="B4013" s="1" t="str">
        <f t="shared" ca="1" si="401"/>
        <v>3JHHG</v>
      </c>
      <c r="C4013" s="1" t="str">
        <f t="shared" ca="1" si="401"/>
        <v>Produkt-3JHHG</v>
      </c>
      <c r="D4013" s="1">
        <f t="shared" ca="1" si="401"/>
        <v>6</v>
      </c>
      <c r="E4013" s="1" t="str">
        <f t="shared" ca="1" si="401"/>
        <v>GHJJ7</v>
      </c>
    </row>
    <row r="4014" spans="1:5">
      <c r="A4014" s="11" t="str">
        <f t="shared" ca="1" si="401"/>
        <v>F1</v>
      </c>
      <c r="B4014" s="1" t="str">
        <f t="shared" ca="1" si="401"/>
        <v>3JHHG</v>
      </c>
      <c r="C4014" s="1" t="str">
        <f t="shared" ca="1" si="401"/>
        <v>Produkt-3JHHG</v>
      </c>
      <c r="D4014" s="1">
        <f t="shared" ca="1" si="401"/>
        <v>6</v>
      </c>
      <c r="E4014" s="1" t="str">
        <f t="shared" ca="1" si="401"/>
        <v>GHJJ7</v>
      </c>
    </row>
    <row r="4015" spans="1:5">
      <c r="A4015" s="11" t="str">
        <f t="shared" ca="1" si="401"/>
        <v>F1</v>
      </c>
      <c r="B4015" s="1" t="str">
        <f t="shared" ca="1" si="401"/>
        <v>3JHHG</v>
      </c>
      <c r="C4015" s="1" t="str">
        <f t="shared" ca="1" si="401"/>
        <v>Produkt-3JHHG</v>
      </c>
      <c r="D4015" s="1">
        <f t="shared" ca="1" si="401"/>
        <v>6</v>
      </c>
      <c r="E4015" s="1" t="str">
        <f t="shared" ca="1" si="401"/>
        <v>GHJJ7</v>
      </c>
    </row>
    <row r="4016" spans="1:5">
      <c r="A4016" s="11" t="str">
        <f t="shared" ca="1" si="401"/>
        <v>F1</v>
      </c>
      <c r="B4016" s="1" t="str">
        <f t="shared" ca="1" si="401"/>
        <v>3JHHH</v>
      </c>
      <c r="C4016" s="1" t="str">
        <f t="shared" ca="1" si="401"/>
        <v>Produkt-3JHHH</v>
      </c>
      <c r="D4016" s="1">
        <f t="shared" ca="1" si="401"/>
        <v>6</v>
      </c>
      <c r="E4016" s="1" t="str">
        <f t="shared" ca="1" si="401"/>
        <v>GHJJ7</v>
      </c>
    </row>
    <row r="4017" spans="1:5">
      <c r="A4017" s="11" t="str">
        <f t="shared" ca="1" si="401"/>
        <v>F1</v>
      </c>
      <c r="B4017" s="1" t="str">
        <f t="shared" ca="1" si="401"/>
        <v>3JHHH</v>
      </c>
      <c r="C4017" s="1" t="str">
        <f t="shared" ca="1" si="401"/>
        <v>Produkt-3JHHH</v>
      </c>
      <c r="D4017" s="1">
        <f t="shared" ca="1" si="401"/>
        <v>6</v>
      </c>
      <c r="E4017" s="1" t="str">
        <f t="shared" ca="1" si="401"/>
        <v>GHJJ7</v>
      </c>
    </row>
    <row r="4018" spans="1:5">
      <c r="A4018" s="11" t="str">
        <f t="shared" ca="1" si="401"/>
        <v>F1</v>
      </c>
      <c r="B4018" s="1" t="str">
        <f t="shared" ca="1" si="401"/>
        <v>3JHHH</v>
      </c>
      <c r="C4018" s="1" t="str">
        <f t="shared" ca="1" si="401"/>
        <v>Produkt-3JHHH</v>
      </c>
      <c r="D4018" s="1">
        <f t="shared" ca="1" si="401"/>
        <v>6</v>
      </c>
      <c r="E4018" s="1" t="str">
        <f t="shared" ca="1" si="401"/>
        <v>GHJJ7</v>
      </c>
    </row>
    <row r="4019" spans="1:5">
      <c r="A4019" s="11" t="str">
        <f t="shared" ca="1" si="401"/>
        <v>F1</v>
      </c>
      <c r="B4019" s="1" t="str">
        <f t="shared" ca="1" si="401"/>
        <v>3JHHH</v>
      </c>
      <c r="C4019" s="1" t="str">
        <f t="shared" ca="1" si="401"/>
        <v>Produkt-3JHHH</v>
      </c>
      <c r="D4019" s="1">
        <f t="shared" ca="1" si="401"/>
        <v>6</v>
      </c>
      <c r="E4019" s="1" t="str">
        <f t="shared" ca="1" si="401"/>
        <v>GHJJ7</v>
      </c>
    </row>
    <row r="4020" spans="1:5">
      <c r="A4020" s="11" t="str">
        <f t="shared" ref="A4020:E4029" ca="1" si="402">INDEX(AG_roh_Daten,ROW(4010:4010),MATCH(A$9,AG_roh_Spalten,0))</f>
        <v>F1</v>
      </c>
      <c r="B4020" s="1" t="str">
        <f t="shared" ca="1" si="402"/>
        <v>C7D77</v>
      </c>
      <c r="C4020" s="1" t="str">
        <f t="shared" ca="1" si="402"/>
        <v>Produkt-C7D77</v>
      </c>
      <c r="D4020" s="1">
        <f t="shared" ca="1" si="402"/>
        <v>12</v>
      </c>
      <c r="E4020" s="1" t="str">
        <f t="shared" ca="1" si="402"/>
        <v>G3JDJ</v>
      </c>
    </row>
    <row r="4021" spans="1:5">
      <c r="A4021" s="11" t="str">
        <f t="shared" ca="1" si="402"/>
        <v>F1</v>
      </c>
      <c r="B4021" s="1" t="str">
        <f t="shared" ca="1" si="402"/>
        <v>C7D77</v>
      </c>
      <c r="C4021" s="1" t="str">
        <f t="shared" ca="1" si="402"/>
        <v>Produkt-C7D77</v>
      </c>
      <c r="D4021" s="1">
        <f t="shared" ca="1" si="402"/>
        <v>12</v>
      </c>
      <c r="E4021" s="1" t="str">
        <f t="shared" ca="1" si="402"/>
        <v>G3JDJ</v>
      </c>
    </row>
    <row r="4022" spans="1:5">
      <c r="A4022" s="11" t="str">
        <f t="shared" ca="1" si="402"/>
        <v>F1</v>
      </c>
      <c r="B4022" s="1" t="str">
        <f t="shared" ca="1" si="402"/>
        <v>C7D77</v>
      </c>
      <c r="C4022" s="1" t="str">
        <f t="shared" ca="1" si="402"/>
        <v>Produkt-C7D77</v>
      </c>
      <c r="D4022" s="1">
        <f t="shared" ca="1" si="402"/>
        <v>12</v>
      </c>
      <c r="E4022" s="1" t="str">
        <f t="shared" ca="1" si="402"/>
        <v>G3JDJ</v>
      </c>
    </row>
    <row r="4023" spans="1:5">
      <c r="A4023" s="11" t="str">
        <f t="shared" ca="1" si="402"/>
        <v>F1</v>
      </c>
      <c r="B4023" s="1" t="str">
        <f t="shared" ca="1" si="402"/>
        <v>C7D73</v>
      </c>
      <c r="C4023" s="1" t="str">
        <f t="shared" ca="1" si="402"/>
        <v>Produkt-C7D73</v>
      </c>
      <c r="D4023" s="1">
        <f t="shared" ca="1" si="402"/>
        <v>12</v>
      </c>
      <c r="E4023" s="1" t="str">
        <f t="shared" ca="1" si="402"/>
        <v>G3JDJ</v>
      </c>
    </row>
    <row r="4024" spans="1:5">
      <c r="A4024" s="11" t="str">
        <f t="shared" ca="1" si="402"/>
        <v>F1</v>
      </c>
      <c r="B4024" s="1" t="str">
        <f t="shared" ca="1" si="402"/>
        <v>C7D73</v>
      </c>
      <c r="C4024" s="1" t="str">
        <f t="shared" ca="1" si="402"/>
        <v>Produkt-C7D73</v>
      </c>
      <c r="D4024" s="1">
        <f t="shared" ca="1" si="402"/>
        <v>12</v>
      </c>
      <c r="E4024" s="1" t="str">
        <f t="shared" ca="1" si="402"/>
        <v>G3JDJ</v>
      </c>
    </row>
    <row r="4025" spans="1:5">
      <c r="A4025" s="11" t="str">
        <f t="shared" ca="1" si="402"/>
        <v>F1</v>
      </c>
      <c r="B4025" s="1" t="str">
        <f t="shared" ca="1" si="402"/>
        <v>C7D73</v>
      </c>
      <c r="C4025" s="1" t="str">
        <f t="shared" ca="1" si="402"/>
        <v>Produkt-C7D73</v>
      </c>
      <c r="D4025" s="1">
        <f t="shared" ca="1" si="402"/>
        <v>12</v>
      </c>
      <c r="E4025" s="1" t="str">
        <f t="shared" ca="1" si="402"/>
        <v>G3JDJ</v>
      </c>
    </row>
    <row r="4026" spans="1:5">
      <c r="A4026" s="11" t="str">
        <f t="shared" ca="1" si="402"/>
        <v>F1</v>
      </c>
      <c r="B4026" s="1" t="str">
        <f t="shared" ca="1" si="402"/>
        <v>C7DCG</v>
      </c>
      <c r="C4026" s="1" t="str">
        <f t="shared" ca="1" si="402"/>
        <v>Produkt-C7DCG</v>
      </c>
      <c r="D4026" s="1">
        <f t="shared" ca="1" si="402"/>
        <v>3</v>
      </c>
      <c r="E4026" s="1" t="str">
        <f t="shared" ca="1" si="402"/>
        <v>G3J7J</v>
      </c>
    </row>
    <row r="4027" spans="1:5">
      <c r="A4027" s="11" t="str">
        <f t="shared" ca="1" si="402"/>
        <v>F1</v>
      </c>
      <c r="B4027" s="1" t="str">
        <f t="shared" ca="1" si="402"/>
        <v>C7DCG</v>
      </c>
      <c r="C4027" s="1" t="str">
        <f t="shared" ca="1" si="402"/>
        <v>Produkt-C7DCG</v>
      </c>
      <c r="D4027" s="1">
        <f t="shared" ca="1" si="402"/>
        <v>3</v>
      </c>
      <c r="E4027" s="1" t="str">
        <f t="shared" ca="1" si="402"/>
        <v>G3J7J</v>
      </c>
    </row>
    <row r="4028" spans="1:5">
      <c r="A4028" s="11" t="str">
        <f t="shared" ca="1" si="402"/>
        <v>F1</v>
      </c>
      <c r="B4028" s="1" t="str">
        <f t="shared" ca="1" si="402"/>
        <v>C7DCG</v>
      </c>
      <c r="C4028" s="1" t="str">
        <f t="shared" ca="1" si="402"/>
        <v>Produkt-C7DCG</v>
      </c>
      <c r="D4028" s="1">
        <f t="shared" ca="1" si="402"/>
        <v>3</v>
      </c>
      <c r="E4028" s="1" t="str">
        <f t="shared" ca="1" si="402"/>
        <v>G3J7J</v>
      </c>
    </row>
    <row r="4029" spans="1:5">
      <c r="A4029" s="11" t="str">
        <f t="shared" ca="1" si="402"/>
        <v>F1</v>
      </c>
      <c r="B4029" s="1" t="str">
        <f t="shared" ca="1" si="402"/>
        <v>C7DCG</v>
      </c>
      <c r="C4029" s="1" t="str">
        <f t="shared" ca="1" si="402"/>
        <v>Produkt-C7DCG</v>
      </c>
      <c r="D4029" s="1">
        <f t="shared" ca="1" si="402"/>
        <v>3</v>
      </c>
      <c r="E4029" s="1" t="str">
        <f t="shared" ca="1" si="402"/>
        <v>G3J7J</v>
      </c>
    </row>
    <row r="4030" spans="1:5">
      <c r="A4030" s="11" t="str">
        <f t="shared" ref="A4030:E4039" ca="1" si="403">INDEX(AG_roh_Daten,ROW(4020:4020),MATCH(A$9,AG_roh_Spalten,0))</f>
        <v>F1</v>
      </c>
      <c r="B4030" s="1" t="str">
        <f t="shared" ca="1" si="403"/>
        <v>C7H5J</v>
      </c>
      <c r="C4030" s="1" t="str">
        <f t="shared" ca="1" si="403"/>
        <v>Produkt-C7H5J</v>
      </c>
      <c r="D4030" s="1">
        <f t="shared" ca="1" si="403"/>
        <v>2</v>
      </c>
      <c r="E4030" s="1" t="str">
        <f t="shared" ca="1" si="403"/>
        <v>DIGDJ</v>
      </c>
    </row>
    <row r="4031" spans="1:5">
      <c r="A4031" s="11" t="str">
        <f t="shared" ca="1" si="403"/>
        <v>F1</v>
      </c>
      <c r="B4031" s="1" t="str">
        <f t="shared" ca="1" si="403"/>
        <v>C7H5J</v>
      </c>
      <c r="C4031" s="1" t="str">
        <f t="shared" ca="1" si="403"/>
        <v>Produkt-C7H5J</v>
      </c>
      <c r="D4031" s="1">
        <f t="shared" ca="1" si="403"/>
        <v>2</v>
      </c>
      <c r="E4031" s="1" t="str">
        <f t="shared" ca="1" si="403"/>
        <v>DIGDJ</v>
      </c>
    </row>
    <row r="4032" spans="1:5">
      <c r="A4032" s="11" t="str">
        <f t="shared" ca="1" si="403"/>
        <v>F1</v>
      </c>
      <c r="B4032" s="1" t="str">
        <f t="shared" ca="1" si="403"/>
        <v>C7IFI</v>
      </c>
      <c r="C4032" s="1" t="str">
        <f t="shared" ca="1" si="403"/>
        <v>Produkt-C7IFI</v>
      </c>
      <c r="D4032" s="1">
        <f t="shared" ca="1" si="403"/>
        <v>2</v>
      </c>
      <c r="E4032" s="1" t="str">
        <f t="shared" ca="1" si="403"/>
        <v>DIGDJ</v>
      </c>
    </row>
    <row r="4033" spans="1:5">
      <c r="A4033" s="11" t="str">
        <f t="shared" ca="1" si="403"/>
        <v>F1</v>
      </c>
      <c r="B4033" s="1" t="str">
        <f t="shared" ca="1" si="403"/>
        <v>C7IFI</v>
      </c>
      <c r="C4033" s="1" t="str">
        <f t="shared" ca="1" si="403"/>
        <v>Produkt-C7IFI</v>
      </c>
      <c r="D4033" s="1">
        <f t="shared" ca="1" si="403"/>
        <v>2</v>
      </c>
      <c r="E4033" s="1" t="str">
        <f t="shared" ca="1" si="403"/>
        <v>DIGDJ</v>
      </c>
    </row>
    <row r="4034" spans="1:5">
      <c r="A4034" s="11" t="str">
        <f t="shared" ca="1" si="403"/>
        <v>F1</v>
      </c>
      <c r="B4034" s="1" t="str">
        <f t="shared" ca="1" si="403"/>
        <v>C3CDI</v>
      </c>
      <c r="C4034" s="1" t="str">
        <f t="shared" ca="1" si="403"/>
        <v>Produkt-C3CDI</v>
      </c>
      <c r="D4034" s="1">
        <f t="shared" ca="1" si="403"/>
        <v>2</v>
      </c>
      <c r="E4034" s="1" t="str">
        <f t="shared" ca="1" si="403"/>
        <v>DIGDJ</v>
      </c>
    </row>
    <row r="4035" spans="1:5">
      <c r="A4035" s="11" t="str">
        <f t="shared" ca="1" si="403"/>
        <v>F1</v>
      </c>
      <c r="B4035" s="1" t="str">
        <f t="shared" ca="1" si="403"/>
        <v>C3CDI</v>
      </c>
      <c r="C4035" s="1" t="str">
        <f t="shared" ca="1" si="403"/>
        <v>Produkt-C3CDI</v>
      </c>
      <c r="D4035" s="1">
        <f t="shared" ca="1" si="403"/>
        <v>2</v>
      </c>
      <c r="E4035" s="1" t="str">
        <f t="shared" ca="1" si="403"/>
        <v>DIGDJ</v>
      </c>
    </row>
    <row r="4036" spans="1:5">
      <c r="A4036" s="11" t="str">
        <f t="shared" ca="1" si="403"/>
        <v>F1</v>
      </c>
      <c r="B4036" s="1" t="str">
        <f t="shared" ca="1" si="403"/>
        <v>C3CDI</v>
      </c>
      <c r="C4036" s="1" t="str">
        <f t="shared" ca="1" si="403"/>
        <v>Produkt-C3CDI</v>
      </c>
      <c r="D4036" s="1">
        <f t="shared" ca="1" si="403"/>
        <v>2</v>
      </c>
      <c r="E4036" s="1" t="str">
        <f t="shared" ca="1" si="403"/>
        <v>DIGDJ</v>
      </c>
    </row>
    <row r="4037" spans="1:5">
      <c r="A4037" s="11" t="str">
        <f t="shared" ca="1" si="403"/>
        <v>F1</v>
      </c>
      <c r="B4037" s="1" t="str">
        <f t="shared" ca="1" si="403"/>
        <v>C3CDI</v>
      </c>
      <c r="C4037" s="1" t="str">
        <f t="shared" ca="1" si="403"/>
        <v>Produkt-C3CDI</v>
      </c>
      <c r="D4037" s="1">
        <f t="shared" ca="1" si="403"/>
        <v>2</v>
      </c>
      <c r="E4037" s="1" t="str">
        <f t="shared" ca="1" si="403"/>
        <v>DIG7J</v>
      </c>
    </row>
    <row r="4038" spans="1:5">
      <c r="A4038" s="11" t="str">
        <f t="shared" ca="1" si="403"/>
        <v>F1</v>
      </c>
      <c r="B4038" s="1" t="str">
        <f t="shared" ca="1" si="403"/>
        <v>C3D3D</v>
      </c>
      <c r="C4038" s="1" t="str">
        <f t="shared" ca="1" si="403"/>
        <v>Produkt-C3D3D</v>
      </c>
      <c r="D4038" s="1">
        <f t="shared" ca="1" si="403"/>
        <v>3</v>
      </c>
      <c r="E4038" s="1" t="str">
        <f t="shared" ca="1" si="403"/>
        <v>G3J7J</v>
      </c>
    </row>
    <row r="4039" spans="1:5">
      <c r="A4039" s="11" t="str">
        <f t="shared" ca="1" si="403"/>
        <v>F1</v>
      </c>
      <c r="B4039" s="1" t="str">
        <f t="shared" ca="1" si="403"/>
        <v>C3D3D</v>
      </c>
      <c r="C4039" s="1" t="str">
        <f t="shared" ca="1" si="403"/>
        <v>Produkt-C3D3D</v>
      </c>
      <c r="D4039" s="1">
        <f t="shared" ca="1" si="403"/>
        <v>3</v>
      </c>
      <c r="E4039" s="1" t="str">
        <f t="shared" ca="1" si="403"/>
        <v>G3J7J</v>
      </c>
    </row>
    <row r="4040" spans="1:5">
      <c r="A4040" s="11" t="str">
        <f t="shared" ref="A4040:E4049" ca="1" si="404">INDEX(AG_roh_Daten,ROW(4030:4030),MATCH(A$9,AG_roh_Spalten,0))</f>
        <v>F1</v>
      </c>
      <c r="B4040" s="1" t="str">
        <f t="shared" ca="1" si="404"/>
        <v>C3D35</v>
      </c>
      <c r="C4040" s="1" t="str">
        <f t="shared" ca="1" si="404"/>
        <v>Produkt-C3D35</v>
      </c>
      <c r="D4040" s="1">
        <f t="shared" ca="1" si="404"/>
        <v>2</v>
      </c>
      <c r="E4040" s="1" t="str">
        <f t="shared" ca="1" si="404"/>
        <v>DIGDJ</v>
      </c>
    </row>
    <row r="4041" spans="1:5">
      <c r="A4041" s="11" t="str">
        <f t="shared" ca="1" si="404"/>
        <v>F1</v>
      </c>
      <c r="B4041" s="1" t="str">
        <f t="shared" ca="1" si="404"/>
        <v>C3D35</v>
      </c>
      <c r="C4041" s="1" t="str">
        <f t="shared" ca="1" si="404"/>
        <v>Produkt-C3D35</v>
      </c>
      <c r="D4041" s="1">
        <f t="shared" ca="1" si="404"/>
        <v>2</v>
      </c>
      <c r="E4041" s="1" t="str">
        <f t="shared" ca="1" si="404"/>
        <v>DIGDJ</v>
      </c>
    </row>
    <row r="4042" spans="1:5">
      <c r="A4042" s="11" t="str">
        <f t="shared" ca="1" si="404"/>
        <v>F1</v>
      </c>
      <c r="B4042" s="1" t="str">
        <f t="shared" ca="1" si="404"/>
        <v>C3JCF</v>
      </c>
      <c r="C4042" s="1" t="str">
        <f t="shared" ca="1" si="404"/>
        <v>Produkt-C3JCF</v>
      </c>
      <c r="D4042" s="1">
        <f t="shared" ca="1" si="404"/>
        <v>3</v>
      </c>
      <c r="E4042" s="1" t="str">
        <f t="shared" ca="1" si="404"/>
        <v>G3J7J</v>
      </c>
    </row>
    <row r="4043" spans="1:5">
      <c r="A4043" s="11" t="str">
        <f t="shared" ca="1" si="404"/>
        <v>F1</v>
      </c>
      <c r="B4043" s="1" t="str">
        <f t="shared" ca="1" si="404"/>
        <v>C3JCF</v>
      </c>
      <c r="C4043" s="1" t="str">
        <f t="shared" ca="1" si="404"/>
        <v>Produkt-C3JCF</v>
      </c>
      <c r="D4043" s="1">
        <f t="shared" ca="1" si="404"/>
        <v>3</v>
      </c>
      <c r="E4043" s="1" t="str">
        <f t="shared" ca="1" si="404"/>
        <v>G3J7J</v>
      </c>
    </row>
    <row r="4044" spans="1:5">
      <c r="A4044" s="11" t="str">
        <f t="shared" ca="1" si="404"/>
        <v>F1</v>
      </c>
      <c r="B4044" s="1" t="str">
        <f t="shared" ca="1" si="404"/>
        <v>CHFDD</v>
      </c>
      <c r="C4044" s="1" t="str">
        <f t="shared" ca="1" si="404"/>
        <v>Produkt-CHFDD</v>
      </c>
      <c r="D4044" s="1">
        <f t="shared" ca="1" si="404"/>
        <v>2</v>
      </c>
      <c r="E4044" s="1" t="str">
        <f t="shared" ca="1" si="404"/>
        <v>DIGDJ</v>
      </c>
    </row>
    <row r="4045" spans="1:5">
      <c r="A4045" s="11" t="str">
        <f t="shared" ca="1" si="404"/>
        <v>F1</v>
      </c>
      <c r="B4045" s="1" t="str">
        <f t="shared" ca="1" si="404"/>
        <v>CHFDD</v>
      </c>
      <c r="C4045" s="1" t="str">
        <f t="shared" ca="1" si="404"/>
        <v>Produkt-CHFDD</v>
      </c>
      <c r="D4045" s="1">
        <f t="shared" ca="1" si="404"/>
        <v>2</v>
      </c>
      <c r="E4045" s="1" t="str">
        <f t="shared" ca="1" si="404"/>
        <v>DIGDJ</v>
      </c>
    </row>
    <row r="4046" spans="1:5">
      <c r="A4046" s="11" t="str">
        <f t="shared" ca="1" si="404"/>
        <v>F1</v>
      </c>
      <c r="B4046" s="1" t="str">
        <f t="shared" ca="1" si="404"/>
        <v>CHFDD</v>
      </c>
      <c r="C4046" s="1" t="str">
        <f t="shared" ca="1" si="404"/>
        <v>Produkt-CHFDD</v>
      </c>
      <c r="D4046" s="1">
        <f t="shared" ca="1" si="404"/>
        <v>36</v>
      </c>
      <c r="E4046" s="1" t="str">
        <f t="shared" ca="1" si="404"/>
        <v>HF33J</v>
      </c>
    </row>
    <row r="4047" spans="1:5">
      <c r="A4047" s="11" t="str">
        <f t="shared" ca="1" si="404"/>
        <v>F1</v>
      </c>
      <c r="B4047" s="1" t="str">
        <f t="shared" ca="1" si="404"/>
        <v>CHFDD</v>
      </c>
      <c r="C4047" s="1" t="str">
        <f t="shared" ca="1" si="404"/>
        <v>Produkt-CHFDD</v>
      </c>
      <c r="D4047" s="1">
        <f t="shared" ca="1" si="404"/>
        <v>36</v>
      </c>
      <c r="E4047" s="1" t="str">
        <f t="shared" ca="1" si="404"/>
        <v>HF33J</v>
      </c>
    </row>
    <row r="4048" spans="1:5">
      <c r="A4048" s="11" t="str">
        <f t="shared" ca="1" si="404"/>
        <v>F1</v>
      </c>
      <c r="B4048" s="1" t="str">
        <f t="shared" ca="1" si="404"/>
        <v>CHGC7</v>
      </c>
      <c r="C4048" s="1" t="str">
        <f t="shared" ca="1" si="404"/>
        <v>Produkt-CHGC7</v>
      </c>
      <c r="D4048" s="1">
        <f t="shared" ca="1" si="404"/>
        <v>12</v>
      </c>
      <c r="E4048" s="1" t="str">
        <f t="shared" ca="1" si="404"/>
        <v>G3JDJ</v>
      </c>
    </row>
    <row r="4049" spans="1:5">
      <c r="A4049" s="11" t="str">
        <f t="shared" ca="1" si="404"/>
        <v>F1</v>
      </c>
      <c r="B4049" s="1" t="str">
        <f t="shared" ca="1" si="404"/>
        <v>CHGC7</v>
      </c>
      <c r="C4049" s="1" t="str">
        <f t="shared" ca="1" si="404"/>
        <v>Produkt-CHGC7</v>
      </c>
      <c r="D4049" s="1">
        <f t="shared" ca="1" si="404"/>
        <v>12</v>
      </c>
      <c r="E4049" s="1" t="str">
        <f t="shared" ca="1" si="404"/>
        <v>G3JDJ</v>
      </c>
    </row>
    <row r="4050" spans="1:5">
      <c r="A4050" s="11" t="str">
        <f t="shared" ref="A4050:E4059" ca="1" si="405">INDEX(AG_roh_Daten,ROW(4040:4040),MATCH(A$9,AG_roh_Spalten,0))</f>
        <v>F1</v>
      </c>
      <c r="B4050" s="1" t="str">
        <f t="shared" ca="1" si="405"/>
        <v>CHHGI</v>
      </c>
      <c r="C4050" s="1" t="str">
        <f t="shared" ca="1" si="405"/>
        <v>Produkt-CHHGI</v>
      </c>
      <c r="D4050" s="1">
        <f t="shared" ca="1" si="405"/>
        <v>3</v>
      </c>
      <c r="E4050" s="1" t="str">
        <f t="shared" ca="1" si="405"/>
        <v>G3J7J</v>
      </c>
    </row>
    <row r="4051" spans="1:5">
      <c r="A4051" s="11" t="str">
        <f t="shared" ca="1" si="405"/>
        <v>F1</v>
      </c>
      <c r="B4051" s="1" t="str">
        <f t="shared" ca="1" si="405"/>
        <v>CHHGI</v>
      </c>
      <c r="C4051" s="1" t="str">
        <f t="shared" ca="1" si="405"/>
        <v>Produkt-CHHGI</v>
      </c>
      <c r="D4051" s="1">
        <f t="shared" ca="1" si="405"/>
        <v>3</v>
      </c>
      <c r="E4051" s="1" t="str">
        <f t="shared" ca="1" si="405"/>
        <v>G3J7J</v>
      </c>
    </row>
    <row r="4052" spans="1:5">
      <c r="A4052" s="11" t="str">
        <f t="shared" ca="1" si="405"/>
        <v>F1</v>
      </c>
      <c r="B4052" s="1" t="str">
        <f t="shared" ca="1" si="405"/>
        <v>CHHGI</v>
      </c>
      <c r="C4052" s="1" t="str">
        <f t="shared" ca="1" si="405"/>
        <v>Produkt-CHHGI</v>
      </c>
      <c r="D4052" s="1">
        <f t="shared" ca="1" si="405"/>
        <v>3</v>
      </c>
      <c r="E4052" s="1" t="str">
        <f t="shared" ca="1" si="405"/>
        <v>G3J7J</v>
      </c>
    </row>
    <row r="4053" spans="1:5">
      <c r="A4053" s="11" t="str">
        <f t="shared" ca="1" si="405"/>
        <v>F1</v>
      </c>
      <c r="B4053" s="1" t="str">
        <f t="shared" ca="1" si="405"/>
        <v>CHHGI</v>
      </c>
      <c r="C4053" s="1" t="str">
        <f t="shared" ca="1" si="405"/>
        <v>Produkt-CHHGI</v>
      </c>
      <c r="D4053" s="1">
        <f t="shared" ca="1" si="405"/>
        <v>3</v>
      </c>
      <c r="E4053" s="1" t="str">
        <f t="shared" ca="1" si="405"/>
        <v>G3J7J</v>
      </c>
    </row>
    <row r="4054" spans="1:5">
      <c r="A4054" s="11" t="str">
        <f t="shared" ca="1" si="405"/>
        <v>F1</v>
      </c>
      <c r="B4054" s="1" t="str">
        <f t="shared" ca="1" si="405"/>
        <v>CHHGI</v>
      </c>
      <c r="C4054" s="1" t="str">
        <f t="shared" ca="1" si="405"/>
        <v>Produkt-CHHGI</v>
      </c>
      <c r="D4054" s="1">
        <f t="shared" ca="1" si="405"/>
        <v>3</v>
      </c>
      <c r="E4054" s="1" t="str">
        <f t="shared" ca="1" si="405"/>
        <v>G3J7J</v>
      </c>
    </row>
    <row r="4055" spans="1:5">
      <c r="A4055" s="11" t="str">
        <f t="shared" ca="1" si="405"/>
        <v>F1</v>
      </c>
      <c r="B4055" s="1" t="str">
        <f t="shared" ca="1" si="405"/>
        <v>CHHGI</v>
      </c>
      <c r="C4055" s="1" t="str">
        <f t="shared" ca="1" si="405"/>
        <v>Produkt-CHHGI</v>
      </c>
      <c r="D4055" s="1">
        <f t="shared" ca="1" si="405"/>
        <v>3</v>
      </c>
      <c r="E4055" s="1" t="str">
        <f t="shared" ca="1" si="405"/>
        <v>G3J7J</v>
      </c>
    </row>
    <row r="4056" spans="1:5">
      <c r="A4056" s="11" t="str">
        <f t="shared" ca="1" si="405"/>
        <v>F1</v>
      </c>
      <c r="B4056" s="1" t="str">
        <f t="shared" ca="1" si="405"/>
        <v>CHHGI</v>
      </c>
      <c r="C4056" s="1" t="str">
        <f t="shared" ca="1" si="405"/>
        <v>Produkt-CHHGI</v>
      </c>
      <c r="D4056" s="1">
        <f t="shared" ca="1" si="405"/>
        <v>3</v>
      </c>
      <c r="E4056" s="1" t="str">
        <f t="shared" ca="1" si="405"/>
        <v>G3J7J</v>
      </c>
    </row>
    <row r="4057" spans="1:5">
      <c r="A4057" s="11" t="str">
        <f t="shared" ca="1" si="405"/>
        <v>F1</v>
      </c>
      <c r="B4057" s="1" t="str">
        <f t="shared" ca="1" si="405"/>
        <v>CHHGI</v>
      </c>
      <c r="C4057" s="1" t="str">
        <f t="shared" ca="1" si="405"/>
        <v>Produkt-CHHGI</v>
      </c>
      <c r="D4057" s="1">
        <f t="shared" ca="1" si="405"/>
        <v>3</v>
      </c>
      <c r="E4057" s="1" t="str">
        <f t="shared" ca="1" si="405"/>
        <v>G3J7J</v>
      </c>
    </row>
    <row r="4058" spans="1:5">
      <c r="A4058" s="11" t="str">
        <f t="shared" ca="1" si="405"/>
        <v>F1</v>
      </c>
      <c r="B4058" s="1" t="str">
        <f t="shared" ca="1" si="405"/>
        <v>CHHGI</v>
      </c>
      <c r="C4058" s="1" t="str">
        <f t="shared" ca="1" si="405"/>
        <v>Produkt-CHHGI</v>
      </c>
      <c r="D4058" s="1">
        <f t="shared" ca="1" si="405"/>
        <v>3</v>
      </c>
      <c r="E4058" s="1" t="str">
        <f t="shared" ca="1" si="405"/>
        <v>G3J7J</v>
      </c>
    </row>
    <row r="4059" spans="1:5">
      <c r="A4059" s="11" t="str">
        <f t="shared" ca="1" si="405"/>
        <v>F1</v>
      </c>
      <c r="B4059" s="1" t="str">
        <f t="shared" ca="1" si="405"/>
        <v>CHHGI</v>
      </c>
      <c r="C4059" s="1" t="str">
        <f t="shared" ca="1" si="405"/>
        <v>Produkt-CHHGI</v>
      </c>
      <c r="D4059" s="1">
        <f t="shared" ca="1" si="405"/>
        <v>3</v>
      </c>
      <c r="E4059" s="1" t="str">
        <f t="shared" ca="1" si="405"/>
        <v>G3J7J</v>
      </c>
    </row>
    <row r="4060" spans="1:5">
      <c r="A4060" s="11" t="str">
        <f t="shared" ref="A4060:E4069" ca="1" si="406">INDEX(AG_roh_Daten,ROW(4050:4050),MATCH(A$9,AG_roh_Spalten,0))</f>
        <v>F1</v>
      </c>
      <c r="B4060" s="1" t="str">
        <f t="shared" ca="1" si="406"/>
        <v>CHHGI</v>
      </c>
      <c r="C4060" s="1" t="str">
        <f t="shared" ca="1" si="406"/>
        <v>Produkt-CHHGI</v>
      </c>
      <c r="D4060" s="1">
        <f t="shared" ca="1" si="406"/>
        <v>3</v>
      </c>
      <c r="E4060" s="1" t="str">
        <f t="shared" ca="1" si="406"/>
        <v>G3J7J</v>
      </c>
    </row>
    <row r="4061" spans="1:5">
      <c r="A4061" s="11" t="str">
        <f t="shared" ca="1" si="406"/>
        <v>F1</v>
      </c>
      <c r="B4061" s="1" t="str">
        <f t="shared" ca="1" si="406"/>
        <v>CHHGI</v>
      </c>
      <c r="C4061" s="1" t="str">
        <f t="shared" ca="1" si="406"/>
        <v>Produkt-CHHGI</v>
      </c>
      <c r="D4061" s="1">
        <f t="shared" ca="1" si="406"/>
        <v>3</v>
      </c>
      <c r="E4061" s="1" t="str">
        <f t="shared" ca="1" si="406"/>
        <v>G3J7J</v>
      </c>
    </row>
    <row r="4062" spans="1:5">
      <c r="A4062" s="11" t="str">
        <f t="shared" ca="1" si="406"/>
        <v>F1</v>
      </c>
      <c r="B4062" s="1" t="str">
        <f t="shared" ca="1" si="406"/>
        <v>CHHGI</v>
      </c>
      <c r="C4062" s="1" t="str">
        <f t="shared" ca="1" si="406"/>
        <v>Produkt-CHHGI</v>
      </c>
      <c r="D4062" s="1">
        <f t="shared" ca="1" si="406"/>
        <v>3</v>
      </c>
      <c r="E4062" s="1" t="str">
        <f t="shared" ca="1" si="406"/>
        <v>G3J7J</v>
      </c>
    </row>
    <row r="4063" spans="1:5">
      <c r="A4063" s="11" t="str">
        <f t="shared" ca="1" si="406"/>
        <v>F1</v>
      </c>
      <c r="B4063" s="1" t="str">
        <f t="shared" ca="1" si="406"/>
        <v>CHHGI</v>
      </c>
      <c r="C4063" s="1" t="str">
        <f t="shared" ca="1" si="406"/>
        <v>Produkt-CHHGI</v>
      </c>
      <c r="D4063" s="1">
        <f t="shared" ca="1" si="406"/>
        <v>3</v>
      </c>
      <c r="E4063" s="1" t="str">
        <f t="shared" ca="1" si="406"/>
        <v>G3J7J</v>
      </c>
    </row>
    <row r="4064" spans="1:5">
      <c r="A4064" s="11" t="str">
        <f t="shared" ca="1" si="406"/>
        <v>F1</v>
      </c>
      <c r="B4064" s="1" t="str">
        <f t="shared" ca="1" si="406"/>
        <v>CHHGI</v>
      </c>
      <c r="C4064" s="1" t="str">
        <f t="shared" ca="1" si="406"/>
        <v>Produkt-CHHGI</v>
      </c>
      <c r="D4064" s="1">
        <f t="shared" ca="1" si="406"/>
        <v>3</v>
      </c>
      <c r="E4064" s="1" t="str">
        <f t="shared" ca="1" si="406"/>
        <v>G3J7J</v>
      </c>
    </row>
    <row r="4065" spans="1:5">
      <c r="A4065" s="11" t="str">
        <f t="shared" ca="1" si="406"/>
        <v>F1</v>
      </c>
      <c r="B4065" s="1" t="str">
        <f t="shared" ca="1" si="406"/>
        <v>CHHGI</v>
      </c>
      <c r="C4065" s="1" t="str">
        <f t="shared" ca="1" si="406"/>
        <v>Produkt-CHHGI</v>
      </c>
      <c r="D4065" s="1">
        <f t="shared" ca="1" si="406"/>
        <v>3</v>
      </c>
      <c r="E4065" s="1" t="str">
        <f t="shared" ca="1" si="406"/>
        <v>G3J7J</v>
      </c>
    </row>
    <row r="4066" spans="1:5">
      <c r="A4066" s="11" t="str">
        <f t="shared" ca="1" si="406"/>
        <v>F1</v>
      </c>
      <c r="B4066" s="1" t="str">
        <f t="shared" ca="1" si="406"/>
        <v>CHHGI</v>
      </c>
      <c r="C4066" s="1" t="str">
        <f t="shared" ca="1" si="406"/>
        <v>Produkt-CHHGI</v>
      </c>
      <c r="D4066" s="1">
        <f t="shared" ca="1" si="406"/>
        <v>5</v>
      </c>
      <c r="E4066" s="1" t="str">
        <f t="shared" ca="1" si="406"/>
        <v>HF33J</v>
      </c>
    </row>
    <row r="4067" spans="1:5">
      <c r="A4067" s="11" t="str">
        <f t="shared" ca="1" si="406"/>
        <v>F1</v>
      </c>
      <c r="B4067" s="1" t="str">
        <f t="shared" ca="1" si="406"/>
        <v>CHHGI</v>
      </c>
      <c r="C4067" s="1" t="str">
        <f t="shared" ca="1" si="406"/>
        <v>Produkt-CHHGI</v>
      </c>
      <c r="D4067" s="1">
        <f t="shared" ca="1" si="406"/>
        <v>5</v>
      </c>
      <c r="E4067" s="1" t="str">
        <f t="shared" ca="1" si="406"/>
        <v>HF33J</v>
      </c>
    </row>
    <row r="4068" spans="1:5">
      <c r="A4068" s="11" t="str">
        <f t="shared" ca="1" si="406"/>
        <v>F1</v>
      </c>
      <c r="B4068" s="1" t="str">
        <f t="shared" ca="1" si="406"/>
        <v>CHHGI</v>
      </c>
      <c r="C4068" s="1" t="str">
        <f t="shared" ca="1" si="406"/>
        <v>Produkt-CHHGI</v>
      </c>
      <c r="D4068" s="1">
        <f t="shared" ca="1" si="406"/>
        <v>5</v>
      </c>
      <c r="E4068" s="1" t="str">
        <f t="shared" ca="1" si="406"/>
        <v>HF7JJ</v>
      </c>
    </row>
    <row r="4069" spans="1:5">
      <c r="A4069" s="11" t="str">
        <f t="shared" ca="1" si="406"/>
        <v>F1</v>
      </c>
      <c r="B4069" s="1" t="str">
        <f t="shared" ca="1" si="406"/>
        <v>CHHGI</v>
      </c>
      <c r="C4069" s="1" t="str">
        <f t="shared" ca="1" si="406"/>
        <v>Produkt-CHHGI</v>
      </c>
      <c r="D4069" s="1">
        <f t="shared" ca="1" si="406"/>
        <v>5</v>
      </c>
      <c r="E4069" s="1" t="str">
        <f t="shared" ca="1" si="406"/>
        <v>HF7JJ</v>
      </c>
    </row>
    <row r="4070" spans="1:5">
      <c r="A4070" s="11" t="str">
        <f t="shared" ref="A4070:E4079" ca="1" si="407">INDEX(AG_roh_Daten,ROW(4060:4060),MATCH(A$9,AG_roh_Spalten,0))</f>
        <v>F1</v>
      </c>
      <c r="B4070" s="1" t="str">
        <f t="shared" ca="1" si="407"/>
        <v>CHHGI</v>
      </c>
      <c r="C4070" s="1" t="str">
        <f t="shared" ca="1" si="407"/>
        <v>Produkt-CHHGI</v>
      </c>
      <c r="D4070" s="1">
        <f t="shared" ca="1" si="407"/>
        <v>5</v>
      </c>
      <c r="E4070" s="1" t="str">
        <f t="shared" ca="1" si="407"/>
        <v>HF7JJ</v>
      </c>
    </row>
    <row r="4071" spans="1:5">
      <c r="A4071" s="11" t="str">
        <f t="shared" ca="1" si="407"/>
        <v>F1</v>
      </c>
      <c r="B4071" s="1" t="str">
        <f t="shared" ca="1" si="407"/>
        <v>CHHGI</v>
      </c>
      <c r="C4071" s="1" t="str">
        <f t="shared" ca="1" si="407"/>
        <v>Produkt-CHHGI</v>
      </c>
      <c r="D4071" s="1">
        <f t="shared" ca="1" si="407"/>
        <v>5</v>
      </c>
      <c r="E4071" s="1" t="str">
        <f t="shared" ca="1" si="407"/>
        <v>HF7JJ</v>
      </c>
    </row>
    <row r="4072" spans="1:5">
      <c r="A4072" s="11" t="str">
        <f t="shared" ca="1" si="407"/>
        <v>F1</v>
      </c>
      <c r="B4072" s="1" t="str">
        <f t="shared" ca="1" si="407"/>
        <v>CHHGI</v>
      </c>
      <c r="C4072" s="1" t="str">
        <f t="shared" ca="1" si="407"/>
        <v>Produkt-CHHGI</v>
      </c>
      <c r="D4072" s="1">
        <f t="shared" ca="1" si="407"/>
        <v>5</v>
      </c>
      <c r="E4072" s="1" t="str">
        <f t="shared" ca="1" si="407"/>
        <v>HF33J</v>
      </c>
    </row>
    <row r="4073" spans="1:5">
      <c r="A4073" s="11" t="str">
        <f t="shared" ca="1" si="407"/>
        <v>F1</v>
      </c>
      <c r="B4073" s="1" t="str">
        <f t="shared" ca="1" si="407"/>
        <v>CHHGI</v>
      </c>
      <c r="C4073" s="1" t="str">
        <f t="shared" ca="1" si="407"/>
        <v>Produkt-CHHGI</v>
      </c>
      <c r="D4073" s="1">
        <f t="shared" ca="1" si="407"/>
        <v>5</v>
      </c>
      <c r="E4073" s="1" t="str">
        <f t="shared" ca="1" si="407"/>
        <v>HF33J</v>
      </c>
    </row>
    <row r="4074" spans="1:5">
      <c r="A4074" s="11" t="str">
        <f t="shared" ca="1" si="407"/>
        <v>F1</v>
      </c>
      <c r="B4074" s="1" t="str">
        <f t="shared" ca="1" si="407"/>
        <v>CHHGI</v>
      </c>
      <c r="C4074" s="1" t="str">
        <f t="shared" ca="1" si="407"/>
        <v>Produkt-CHHGI</v>
      </c>
      <c r="D4074" s="1">
        <f t="shared" ca="1" si="407"/>
        <v>5</v>
      </c>
      <c r="E4074" s="1" t="str">
        <f t="shared" ca="1" si="407"/>
        <v>HF33J</v>
      </c>
    </row>
    <row r="4075" spans="1:5">
      <c r="A4075" s="11" t="str">
        <f t="shared" ca="1" si="407"/>
        <v>F1</v>
      </c>
      <c r="B4075" s="1" t="str">
        <f t="shared" ca="1" si="407"/>
        <v>CHHGI</v>
      </c>
      <c r="C4075" s="1" t="str">
        <f t="shared" ca="1" si="407"/>
        <v>Produkt-CHHGI</v>
      </c>
      <c r="D4075" s="1">
        <f t="shared" ca="1" si="407"/>
        <v>5</v>
      </c>
      <c r="E4075" s="1" t="str">
        <f t="shared" ca="1" si="407"/>
        <v>HF33J</v>
      </c>
    </row>
    <row r="4076" spans="1:5">
      <c r="A4076" s="11" t="str">
        <f t="shared" ca="1" si="407"/>
        <v>F1</v>
      </c>
      <c r="B4076" s="1" t="str">
        <f t="shared" ca="1" si="407"/>
        <v>CHHGI</v>
      </c>
      <c r="C4076" s="1" t="str">
        <f t="shared" ca="1" si="407"/>
        <v>Produkt-CHHGI</v>
      </c>
      <c r="D4076" s="1">
        <f t="shared" ca="1" si="407"/>
        <v>5</v>
      </c>
      <c r="E4076" s="1" t="str">
        <f t="shared" ca="1" si="407"/>
        <v>HF7JJ</v>
      </c>
    </row>
    <row r="4077" spans="1:5">
      <c r="A4077" s="11" t="str">
        <f t="shared" ca="1" si="407"/>
        <v>F1</v>
      </c>
      <c r="B4077" s="1" t="str">
        <f t="shared" ca="1" si="407"/>
        <v>CHHGI</v>
      </c>
      <c r="C4077" s="1" t="str">
        <f t="shared" ca="1" si="407"/>
        <v>Produkt-CHHGI</v>
      </c>
      <c r="D4077" s="1">
        <f t="shared" ca="1" si="407"/>
        <v>5</v>
      </c>
      <c r="E4077" s="1" t="str">
        <f t="shared" ca="1" si="407"/>
        <v>HF7JJ</v>
      </c>
    </row>
    <row r="4078" spans="1:5">
      <c r="A4078" s="11" t="str">
        <f t="shared" ca="1" si="407"/>
        <v>F1</v>
      </c>
      <c r="B4078" s="1" t="str">
        <f t="shared" ca="1" si="407"/>
        <v>CHHGI</v>
      </c>
      <c r="C4078" s="1" t="str">
        <f t="shared" ca="1" si="407"/>
        <v>Produkt-CHHGI</v>
      </c>
      <c r="D4078" s="1">
        <f t="shared" ca="1" si="407"/>
        <v>5</v>
      </c>
      <c r="E4078" s="1" t="str">
        <f t="shared" ca="1" si="407"/>
        <v>HF7JJ</v>
      </c>
    </row>
    <row r="4079" spans="1:5">
      <c r="A4079" s="11" t="str">
        <f t="shared" ca="1" si="407"/>
        <v>F1</v>
      </c>
      <c r="B4079" s="1" t="str">
        <f t="shared" ca="1" si="407"/>
        <v>CHHGI</v>
      </c>
      <c r="C4079" s="1" t="str">
        <f t="shared" ca="1" si="407"/>
        <v>Produkt-CHHGI</v>
      </c>
      <c r="D4079" s="1">
        <f t="shared" ca="1" si="407"/>
        <v>5</v>
      </c>
      <c r="E4079" s="1" t="str">
        <f t="shared" ca="1" si="407"/>
        <v>HF7JJ</v>
      </c>
    </row>
    <row r="4080" spans="1:5">
      <c r="A4080" s="11" t="str">
        <f t="shared" ref="A4080:E4089" ca="1" si="408">INDEX(AG_roh_Daten,ROW(4070:4070),MATCH(A$9,AG_roh_Spalten,0))</f>
        <v>F1</v>
      </c>
      <c r="B4080" s="1" t="str">
        <f t="shared" ca="1" si="408"/>
        <v>CHHGI</v>
      </c>
      <c r="C4080" s="1" t="str">
        <f t="shared" ca="1" si="408"/>
        <v>Produkt-CHHGI</v>
      </c>
      <c r="D4080" s="1">
        <f t="shared" ca="1" si="408"/>
        <v>5</v>
      </c>
      <c r="E4080" s="1" t="str">
        <f t="shared" ca="1" si="408"/>
        <v>HF33J</v>
      </c>
    </row>
    <row r="4081" spans="1:5">
      <c r="A4081" s="11" t="str">
        <f t="shared" ca="1" si="408"/>
        <v>F1</v>
      </c>
      <c r="B4081" s="1" t="str">
        <f t="shared" ca="1" si="408"/>
        <v>CHHGI</v>
      </c>
      <c r="C4081" s="1" t="str">
        <f t="shared" ca="1" si="408"/>
        <v>Produkt-CHHGI</v>
      </c>
      <c r="D4081" s="1">
        <f t="shared" ca="1" si="408"/>
        <v>5</v>
      </c>
      <c r="E4081" s="1" t="str">
        <f t="shared" ca="1" si="408"/>
        <v>HF33J</v>
      </c>
    </row>
    <row r="4082" spans="1:5">
      <c r="A4082" s="11" t="str">
        <f t="shared" ca="1" si="408"/>
        <v>F1</v>
      </c>
      <c r="B4082" s="1" t="str">
        <f t="shared" ca="1" si="408"/>
        <v>CHHGI</v>
      </c>
      <c r="C4082" s="1" t="str">
        <f t="shared" ca="1" si="408"/>
        <v>Produkt-CHHGI</v>
      </c>
      <c r="D4082" s="1">
        <f t="shared" ca="1" si="408"/>
        <v>5</v>
      </c>
      <c r="E4082" s="1" t="str">
        <f t="shared" ca="1" si="408"/>
        <v>HF33J</v>
      </c>
    </row>
    <row r="4083" spans="1:5">
      <c r="A4083" s="11" t="str">
        <f t="shared" ca="1" si="408"/>
        <v>F1</v>
      </c>
      <c r="B4083" s="1" t="str">
        <f t="shared" ca="1" si="408"/>
        <v>CHHGI</v>
      </c>
      <c r="C4083" s="1" t="str">
        <f t="shared" ca="1" si="408"/>
        <v>Produkt-CHHGI</v>
      </c>
      <c r="D4083" s="1">
        <f t="shared" ca="1" si="408"/>
        <v>5</v>
      </c>
      <c r="E4083" s="1" t="str">
        <f t="shared" ca="1" si="408"/>
        <v>HF33J</v>
      </c>
    </row>
    <row r="4084" spans="1:5">
      <c r="A4084" s="11" t="str">
        <f t="shared" ca="1" si="408"/>
        <v>F1</v>
      </c>
      <c r="B4084" s="1" t="str">
        <f t="shared" ca="1" si="408"/>
        <v>CHHGI</v>
      </c>
      <c r="C4084" s="1" t="str">
        <f t="shared" ca="1" si="408"/>
        <v>Produkt-CHHGI</v>
      </c>
      <c r="D4084" s="1">
        <f t="shared" ca="1" si="408"/>
        <v>5</v>
      </c>
      <c r="E4084" s="1" t="str">
        <f t="shared" ca="1" si="408"/>
        <v>HF7JJ</v>
      </c>
    </row>
    <row r="4085" spans="1:5">
      <c r="A4085" s="11" t="str">
        <f t="shared" ca="1" si="408"/>
        <v>F1</v>
      </c>
      <c r="B4085" s="1" t="str">
        <f t="shared" ca="1" si="408"/>
        <v>CHHGI</v>
      </c>
      <c r="C4085" s="1" t="str">
        <f t="shared" ca="1" si="408"/>
        <v>Produkt-CHHGI</v>
      </c>
      <c r="D4085" s="1">
        <f t="shared" ca="1" si="408"/>
        <v>5</v>
      </c>
      <c r="E4085" s="1" t="str">
        <f t="shared" ca="1" si="408"/>
        <v>HF7JJ</v>
      </c>
    </row>
    <row r="4086" spans="1:5">
      <c r="A4086" s="11" t="str">
        <f t="shared" ca="1" si="408"/>
        <v>F1</v>
      </c>
      <c r="B4086" s="1" t="str">
        <f t="shared" ca="1" si="408"/>
        <v>CHHGI</v>
      </c>
      <c r="C4086" s="1" t="str">
        <f t="shared" ca="1" si="408"/>
        <v>Produkt-CHHGI</v>
      </c>
      <c r="D4086" s="1">
        <f t="shared" ca="1" si="408"/>
        <v>5</v>
      </c>
      <c r="E4086" s="1" t="str">
        <f t="shared" ca="1" si="408"/>
        <v>HF33J</v>
      </c>
    </row>
    <row r="4087" spans="1:5">
      <c r="A4087" s="11" t="str">
        <f t="shared" ca="1" si="408"/>
        <v>F1</v>
      </c>
      <c r="B4087" s="1" t="str">
        <f t="shared" ca="1" si="408"/>
        <v>CHHGI</v>
      </c>
      <c r="C4087" s="1" t="str">
        <f t="shared" ca="1" si="408"/>
        <v>Produkt-CHHGI</v>
      </c>
      <c r="D4087" s="1">
        <f t="shared" ca="1" si="408"/>
        <v>5</v>
      </c>
      <c r="E4087" s="1" t="str">
        <f t="shared" ca="1" si="408"/>
        <v>HF33J</v>
      </c>
    </row>
    <row r="4088" spans="1:5">
      <c r="A4088" s="11" t="str">
        <f t="shared" ca="1" si="408"/>
        <v>F1</v>
      </c>
      <c r="B4088" s="1" t="str">
        <f t="shared" ca="1" si="408"/>
        <v>CHHGI</v>
      </c>
      <c r="C4088" s="1" t="str">
        <f t="shared" ca="1" si="408"/>
        <v>Produkt-CHHGI</v>
      </c>
      <c r="D4088" s="1">
        <f t="shared" ca="1" si="408"/>
        <v>5</v>
      </c>
      <c r="E4088" s="1" t="str">
        <f t="shared" ca="1" si="408"/>
        <v>HF7JJ</v>
      </c>
    </row>
    <row r="4089" spans="1:5">
      <c r="A4089" s="11" t="str">
        <f t="shared" ca="1" si="408"/>
        <v>F1</v>
      </c>
      <c r="B4089" s="1" t="str">
        <f t="shared" ca="1" si="408"/>
        <v>CHHGI</v>
      </c>
      <c r="C4089" s="1" t="str">
        <f t="shared" ca="1" si="408"/>
        <v>Produkt-CHHGI</v>
      </c>
      <c r="D4089" s="1">
        <f t="shared" ca="1" si="408"/>
        <v>5</v>
      </c>
      <c r="E4089" s="1" t="str">
        <f t="shared" ca="1" si="408"/>
        <v>HF7JJ</v>
      </c>
    </row>
    <row r="4090" spans="1:5">
      <c r="A4090" s="11" t="str">
        <f t="shared" ref="A4090:E4099" ca="1" si="409">INDEX(AG_roh_Daten,ROW(4080:4080),MATCH(A$9,AG_roh_Spalten,0))</f>
        <v>F1</v>
      </c>
      <c r="B4090" s="1" t="str">
        <f t="shared" ca="1" si="409"/>
        <v>CHHGI</v>
      </c>
      <c r="C4090" s="1" t="str">
        <f t="shared" ca="1" si="409"/>
        <v>Produkt-CHHGI</v>
      </c>
      <c r="D4090" s="1">
        <f t="shared" ca="1" si="409"/>
        <v>5</v>
      </c>
      <c r="E4090" s="1" t="str">
        <f t="shared" ca="1" si="409"/>
        <v>HF7JJ</v>
      </c>
    </row>
    <row r="4091" spans="1:5">
      <c r="A4091" s="11" t="str">
        <f t="shared" ca="1" si="409"/>
        <v>F1</v>
      </c>
      <c r="B4091" s="1" t="str">
        <f t="shared" ca="1" si="409"/>
        <v>CHHGI</v>
      </c>
      <c r="C4091" s="1" t="str">
        <f t="shared" ca="1" si="409"/>
        <v>Produkt-CHHGI</v>
      </c>
      <c r="D4091" s="1">
        <f t="shared" ca="1" si="409"/>
        <v>5</v>
      </c>
      <c r="E4091" s="1" t="str">
        <f t="shared" ca="1" si="409"/>
        <v>HF7JJ</v>
      </c>
    </row>
    <row r="4092" spans="1:5">
      <c r="A4092" s="11" t="str">
        <f t="shared" ca="1" si="409"/>
        <v>F1</v>
      </c>
      <c r="B4092" s="1" t="str">
        <f t="shared" ca="1" si="409"/>
        <v>CHHGI</v>
      </c>
      <c r="C4092" s="1" t="str">
        <f t="shared" ca="1" si="409"/>
        <v>Produkt-CHHGI</v>
      </c>
      <c r="D4092" s="1">
        <f t="shared" ca="1" si="409"/>
        <v>5</v>
      </c>
      <c r="E4092" s="1" t="str">
        <f t="shared" ca="1" si="409"/>
        <v>HF7JJ</v>
      </c>
    </row>
    <row r="4093" spans="1:5">
      <c r="A4093" s="11" t="str">
        <f t="shared" ca="1" si="409"/>
        <v>F1</v>
      </c>
      <c r="B4093" s="1" t="str">
        <f t="shared" ca="1" si="409"/>
        <v>CHHGI</v>
      </c>
      <c r="C4093" s="1" t="str">
        <f t="shared" ca="1" si="409"/>
        <v>Produkt-CHHGI</v>
      </c>
      <c r="D4093" s="1">
        <f t="shared" ca="1" si="409"/>
        <v>5</v>
      </c>
      <c r="E4093" s="1" t="str">
        <f t="shared" ca="1" si="409"/>
        <v>HF7JJ</v>
      </c>
    </row>
    <row r="4094" spans="1:5">
      <c r="A4094" s="11" t="str">
        <f t="shared" ca="1" si="409"/>
        <v>F1</v>
      </c>
      <c r="B4094" s="1" t="str">
        <f t="shared" ca="1" si="409"/>
        <v>CHHGI</v>
      </c>
      <c r="C4094" s="1" t="str">
        <f t="shared" ca="1" si="409"/>
        <v>Produkt-CHHGI</v>
      </c>
      <c r="D4094" s="1">
        <f t="shared" ca="1" si="409"/>
        <v>5</v>
      </c>
      <c r="E4094" s="1" t="str">
        <f t="shared" ca="1" si="409"/>
        <v>HF7JJ</v>
      </c>
    </row>
    <row r="4095" spans="1:5">
      <c r="A4095" s="11" t="str">
        <f t="shared" ca="1" si="409"/>
        <v>F1</v>
      </c>
      <c r="B4095" s="1" t="str">
        <f t="shared" ca="1" si="409"/>
        <v>CHHGI</v>
      </c>
      <c r="C4095" s="1" t="str">
        <f t="shared" ca="1" si="409"/>
        <v>Produkt-CHHGI</v>
      </c>
      <c r="D4095" s="1">
        <f t="shared" ca="1" si="409"/>
        <v>5</v>
      </c>
      <c r="E4095" s="1" t="str">
        <f t="shared" ca="1" si="409"/>
        <v>HF33J</v>
      </c>
    </row>
    <row r="4096" spans="1:5">
      <c r="A4096" s="11" t="str">
        <f t="shared" ca="1" si="409"/>
        <v>F1</v>
      </c>
      <c r="B4096" s="1" t="str">
        <f t="shared" ca="1" si="409"/>
        <v>CHHGI</v>
      </c>
      <c r="C4096" s="1" t="str">
        <f t="shared" ca="1" si="409"/>
        <v>Produkt-CHHGI</v>
      </c>
      <c r="D4096" s="1">
        <f t="shared" ca="1" si="409"/>
        <v>5</v>
      </c>
      <c r="E4096" s="1" t="str">
        <f t="shared" ca="1" si="409"/>
        <v>HF33J</v>
      </c>
    </row>
    <row r="4097" spans="1:5">
      <c r="A4097" s="11" t="str">
        <f t="shared" ca="1" si="409"/>
        <v>F1</v>
      </c>
      <c r="B4097" s="1" t="str">
        <f t="shared" ca="1" si="409"/>
        <v>CHHGI</v>
      </c>
      <c r="C4097" s="1" t="str">
        <f t="shared" ca="1" si="409"/>
        <v>Produkt-CHHGI</v>
      </c>
      <c r="D4097" s="1">
        <f t="shared" ca="1" si="409"/>
        <v>5</v>
      </c>
      <c r="E4097" s="1" t="str">
        <f t="shared" ca="1" si="409"/>
        <v>HF33J</v>
      </c>
    </row>
    <row r="4098" spans="1:5">
      <c r="A4098" s="11" t="str">
        <f t="shared" ca="1" si="409"/>
        <v>F1</v>
      </c>
      <c r="B4098" s="1" t="str">
        <f t="shared" ca="1" si="409"/>
        <v>CHHGI</v>
      </c>
      <c r="C4098" s="1" t="str">
        <f t="shared" ca="1" si="409"/>
        <v>Produkt-CHHGI</v>
      </c>
      <c r="D4098" s="1">
        <f t="shared" ca="1" si="409"/>
        <v>5</v>
      </c>
      <c r="E4098" s="1" t="str">
        <f t="shared" ca="1" si="409"/>
        <v>HF33J</v>
      </c>
    </row>
    <row r="4099" spans="1:5">
      <c r="A4099" s="11" t="str">
        <f t="shared" ca="1" si="409"/>
        <v>F1</v>
      </c>
      <c r="B4099" s="1" t="str">
        <f t="shared" ca="1" si="409"/>
        <v>CHHGI</v>
      </c>
      <c r="C4099" s="1" t="str">
        <f t="shared" ca="1" si="409"/>
        <v>Produkt-CHHGI</v>
      </c>
      <c r="D4099" s="1">
        <f t="shared" ca="1" si="409"/>
        <v>36</v>
      </c>
      <c r="E4099" s="1" t="str">
        <f t="shared" ca="1" si="409"/>
        <v>HF33J</v>
      </c>
    </row>
    <row r="4100" spans="1:5">
      <c r="A4100" s="11" t="str">
        <f t="shared" ref="A4100:E4109" ca="1" si="410">INDEX(AG_roh_Daten,ROW(4090:4090),MATCH(A$9,AG_roh_Spalten,0))</f>
        <v>F1</v>
      </c>
      <c r="B4100" s="1" t="str">
        <f t="shared" ca="1" si="410"/>
        <v>CHHGI</v>
      </c>
      <c r="C4100" s="1" t="str">
        <f t="shared" ca="1" si="410"/>
        <v>Produkt-CHHGI</v>
      </c>
      <c r="D4100" s="1">
        <f t="shared" ca="1" si="410"/>
        <v>36</v>
      </c>
      <c r="E4100" s="1" t="str">
        <f t="shared" ca="1" si="410"/>
        <v>HF33J</v>
      </c>
    </row>
    <row r="4101" spans="1:5">
      <c r="A4101" s="11" t="str">
        <f t="shared" ca="1" si="410"/>
        <v>F1</v>
      </c>
      <c r="B4101" s="1" t="str">
        <f t="shared" ca="1" si="410"/>
        <v>CHHGI</v>
      </c>
      <c r="C4101" s="1" t="str">
        <f t="shared" ca="1" si="410"/>
        <v>Produkt-CHHGI</v>
      </c>
      <c r="D4101" s="1">
        <f t="shared" ca="1" si="410"/>
        <v>36</v>
      </c>
      <c r="E4101" s="1" t="str">
        <f t="shared" ca="1" si="410"/>
        <v>HF33J</v>
      </c>
    </row>
    <row r="4102" spans="1:5">
      <c r="A4102" s="11" t="str">
        <f t="shared" ca="1" si="410"/>
        <v>F1</v>
      </c>
      <c r="B4102" s="1" t="str">
        <f t="shared" ca="1" si="410"/>
        <v>CHHGI</v>
      </c>
      <c r="C4102" s="1" t="str">
        <f t="shared" ca="1" si="410"/>
        <v>Produkt-CHHGI</v>
      </c>
      <c r="D4102" s="1">
        <f t="shared" ca="1" si="410"/>
        <v>36</v>
      </c>
      <c r="E4102" s="1" t="str">
        <f t="shared" ca="1" si="410"/>
        <v>HF33J</v>
      </c>
    </row>
    <row r="4103" spans="1:5">
      <c r="A4103" s="11" t="str">
        <f t="shared" ca="1" si="410"/>
        <v>F1</v>
      </c>
      <c r="B4103" s="1" t="str">
        <f t="shared" ca="1" si="410"/>
        <v>CHHGI</v>
      </c>
      <c r="C4103" s="1" t="str">
        <f t="shared" ca="1" si="410"/>
        <v>Produkt-CHHGI</v>
      </c>
      <c r="D4103" s="1">
        <f t="shared" ca="1" si="410"/>
        <v>36</v>
      </c>
      <c r="E4103" s="1" t="str">
        <f t="shared" ca="1" si="410"/>
        <v>HF33J</v>
      </c>
    </row>
    <row r="4104" spans="1:5">
      <c r="A4104" s="11" t="str">
        <f t="shared" ca="1" si="410"/>
        <v>F1</v>
      </c>
      <c r="B4104" s="1" t="str">
        <f t="shared" ca="1" si="410"/>
        <v>CHHGI</v>
      </c>
      <c r="C4104" s="1" t="str">
        <f t="shared" ca="1" si="410"/>
        <v>Produkt-CHHGI</v>
      </c>
      <c r="D4104" s="1">
        <f t="shared" ca="1" si="410"/>
        <v>36</v>
      </c>
      <c r="E4104" s="1" t="str">
        <f t="shared" ca="1" si="410"/>
        <v>HF33J</v>
      </c>
    </row>
    <row r="4105" spans="1:5">
      <c r="A4105" s="11" t="str">
        <f t="shared" ca="1" si="410"/>
        <v>F1</v>
      </c>
      <c r="B4105" s="1" t="str">
        <f t="shared" ca="1" si="410"/>
        <v>CHHGI</v>
      </c>
      <c r="C4105" s="1" t="str">
        <f t="shared" ca="1" si="410"/>
        <v>Produkt-CHHGI</v>
      </c>
      <c r="D4105" s="1">
        <f t="shared" ca="1" si="410"/>
        <v>36</v>
      </c>
      <c r="E4105" s="1" t="str">
        <f t="shared" ca="1" si="410"/>
        <v>HF33J</v>
      </c>
    </row>
    <row r="4106" spans="1:5">
      <c r="A4106" s="11" t="str">
        <f t="shared" ca="1" si="410"/>
        <v>F1</v>
      </c>
      <c r="B4106" s="1" t="str">
        <f t="shared" ca="1" si="410"/>
        <v>CHHGI</v>
      </c>
      <c r="C4106" s="1" t="str">
        <f t="shared" ca="1" si="410"/>
        <v>Produkt-CHHGI</v>
      </c>
      <c r="D4106" s="1">
        <f t="shared" ca="1" si="410"/>
        <v>36</v>
      </c>
      <c r="E4106" s="1" t="str">
        <f t="shared" ca="1" si="410"/>
        <v>HF33J</v>
      </c>
    </row>
    <row r="4107" spans="1:5">
      <c r="A4107" s="11" t="str">
        <f t="shared" ca="1" si="410"/>
        <v>F1</v>
      </c>
      <c r="B4107" s="1" t="str">
        <f t="shared" ca="1" si="410"/>
        <v>CHHGI</v>
      </c>
      <c r="C4107" s="1" t="str">
        <f t="shared" ca="1" si="410"/>
        <v>Produkt-CHHGI</v>
      </c>
      <c r="D4107" s="1">
        <f t="shared" ca="1" si="410"/>
        <v>36</v>
      </c>
      <c r="E4107" s="1" t="str">
        <f t="shared" ca="1" si="410"/>
        <v>HF33J</v>
      </c>
    </row>
    <row r="4108" spans="1:5">
      <c r="A4108" s="11" t="str">
        <f t="shared" ca="1" si="410"/>
        <v>F1</v>
      </c>
      <c r="B4108" s="1" t="str">
        <f t="shared" ca="1" si="410"/>
        <v>CHHGI</v>
      </c>
      <c r="C4108" s="1" t="str">
        <f t="shared" ca="1" si="410"/>
        <v>Produkt-CHHGI</v>
      </c>
      <c r="D4108" s="1">
        <f t="shared" ca="1" si="410"/>
        <v>36</v>
      </c>
      <c r="E4108" s="1" t="str">
        <f t="shared" ca="1" si="410"/>
        <v>HF33J</v>
      </c>
    </row>
    <row r="4109" spans="1:5">
      <c r="A4109" s="11" t="str">
        <f t="shared" ca="1" si="410"/>
        <v>F1</v>
      </c>
      <c r="B4109" s="1" t="str">
        <f t="shared" ca="1" si="410"/>
        <v>CHHGI</v>
      </c>
      <c r="C4109" s="1" t="str">
        <f t="shared" ca="1" si="410"/>
        <v>Produkt-CHHGI</v>
      </c>
      <c r="D4109" s="1">
        <f t="shared" ca="1" si="410"/>
        <v>36</v>
      </c>
      <c r="E4109" s="1" t="str">
        <f t="shared" ca="1" si="410"/>
        <v>HF33J</v>
      </c>
    </row>
    <row r="4110" spans="1:5">
      <c r="A4110" s="11" t="str">
        <f t="shared" ref="A4110:E4119" ca="1" si="411">INDEX(AG_roh_Daten,ROW(4100:4100),MATCH(A$9,AG_roh_Spalten,0))</f>
        <v>F1</v>
      </c>
      <c r="B4110" s="1" t="str">
        <f t="shared" ca="1" si="411"/>
        <v>CHHGI</v>
      </c>
      <c r="C4110" s="1" t="str">
        <f t="shared" ca="1" si="411"/>
        <v>Produkt-CHHGI</v>
      </c>
      <c r="D4110" s="1">
        <f t="shared" ca="1" si="411"/>
        <v>36</v>
      </c>
      <c r="E4110" s="1" t="str">
        <f t="shared" ca="1" si="411"/>
        <v>HF33J</v>
      </c>
    </row>
    <row r="4111" spans="1:5">
      <c r="A4111" s="11" t="str">
        <f t="shared" ca="1" si="411"/>
        <v>F1</v>
      </c>
      <c r="B4111" s="1" t="str">
        <f t="shared" ca="1" si="411"/>
        <v>CHHGI</v>
      </c>
      <c r="C4111" s="1" t="str">
        <f t="shared" ca="1" si="411"/>
        <v>Produkt-CHHGI</v>
      </c>
      <c r="D4111" s="1">
        <f t="shared" ca="1" si="411"/>
        <v>36</v>
      </c>
      <c r="E4111" s="1" t="str">
        <f t="shared" ca="1" si="411"/>
        <v>HF33J</v>
      </c>
    </row>
    <row r="4112" spans="1:5">
      <c r="A4112" s="11" t="str">
        <f t="shared" ca="1" si="411"/>
        <v>F1</v>
      </c>
      <c r="B4112" s="1" t="str">
        <f t="shared" ca="1" si="411"/>
        <v>CHHGI</v>
      </c>
      <c r="C4112" s="1" t="str">
        <f t="shared" ca="1" si="411"/>
        <v>Produkt-CHHGI</v>
      </c>
      <c r="D4112" s="1">
        <f t="shared" ca="1" si="411"/>
        <v>36</v>
      </c>
      <c r="E4112" s="1" t="str">
        <f t="shared" ca="1" si="411"/>
        <v>HF33J</v>
      </c>
    </row>
    <row r="4113" spans="1:5">
      <c r="A4113" s="11" t="str">
        <f t="shared" ca="1" si="411"/>
        <v>F1</v>
      </c>
      <c r="B4113" s="1" t="str">
        <f t="shared" ca="1" si="411"/>
        <v>CHHGI</v>
      </c>
      <c r="C4113" s="1" t="str">
        <f t="shared" ca="1" si="411"/>
        <v>Produkt-CHHGI</v>
      </c>
      <c r="D4113" s="1">
        <f t="shared" ca="1" si="411"/>
        <v>36</v>
      </c>
      <c r="E4113" s="1" t="str">
        <f t="shared" ca="1" si="411"/>
        <v>HF33J</v>
      </c>
    </row>
    <row r="4114" spans="1:5">
      <c r="A4114" s="11" t="str">
        <f t="shared" ca="1" si="411"/>
        <v>F1</v>
      </c>
      <c r="B4114" s="1" t="str">
        <f t="shared" ca="1" si="411"/>
        <v>CHHGI</v>
      </c>
      <c r="C4114" s="1" t="str">
        <f t="shared" ca="1" si="411"/>
        <v>Produkt-CHHGI</v>
      </c>
      <c r="D4114" s="1">
        <f t="shared" ca="1" si="411"/>
        <v>36</v>
      </c>
      <c r="E4114" s="1" t="str">
        <f t="shared" ca="1" si="411"/>
        <v>HF33J</v>
      </c>
    </row>
    <row r="4115" spans="1:5">
      <c r="A4115" s="11" t="str">
        <f t="shared" ca="1" si="411"/>
        <v>F1</v>
      </c>
      <c r="B4115" s="1" t="str">
        <f t="shared" ca="1" si="411"/>
        <v>CHHH7</v>
      </c>
      <c r="C4115" s="1" t="str">
        <f t="shared" ca="1" si="411"/>
        <v>Produkt-CHHH7</v>
      </c>
      <c r="D4115" s="1">
        <f t="shared" ca="1" si="411"/>
        <v>3</v>
      </c>
      <c r="E4115" s="1" t="str">
        <f t="shared" ca="1" si="411"/>
        <v>G3J7J</v>
      </c>
    </row>
    <row r="4116" spans="1:5">
      <c r="A4116" s="11" t="str">
        <f t="shared" ca="1" si="411"/>
        <v>F1</v>
      </c>
      <c r="B4116" s="1" t="str">
        <f t="shared" ca="1" si="411"/>
        <v>CHHH7</v>
      </c>
      <c r="C4116" s="1" t="str">
        <f t="shared" ca="1" si="411"/>
        <v>Produkt-CHHH7</v>
      </c>
      <c r="D4116" s="1">
        <f t="shared" ca="1" si="411"/>
        <v>3</v>
      </c>
      <c r="E4116" s="1" t="str">
        <f t="shared" ca="1" si="411"/>
        <v>G3J7J</v>
      </c>
    </row>
    <row r="4117" spans="1:5">
      <c r="A4117" s="11" t="str">
        <f t="shared" ca="1" si="411"/>
        <v>F1</v>
      </c>
      <c r="B4117" s="1" t="str">
        <f t="shared" ca="1" si="411"/>
        <v>CHHH7</v>
      </c>
      <c r="C4117" s="1" t="str">
        <f t="shared" ca="1" si="411"/>
        <v>Produkt-CHHH7</v>
      </c>
      <c r="D4117" s="1">
        <f t="shared" ca="1" si="411"/>
        <v>3</v>
      </c>
      <c r="E4117" s="1" t="str">
        <f t="shared" ca="1" si="411"/>
        <v>G3J7J</v>
      </c>
    </row>
    <row r="4118" spans="1:5">
      <c r="A4118" s="11" t="str">
        <f t="shared" ca="1" si="411"/>
        <v>F1</v>
      </c>
      <c r="B4118" s="1" t="str">
        <f t="shared" ca="1" si="411"/>
        <v>CHHH7</v>
      </c>
      <c r="C4118" s="1" t="str">
        <f t="shared" ca="1" si="411"/>
        <v>Produkt-CHHH7</v>
      </c>
      <c r="D4118" s="1">
        <f t="shared" ca="1" si="411"/>
        <v>3</v>
      </c>
      <c r="E4118" s="1" t="str">
        <f t="shared" ca="1" si="411"/>
        <v>G3J7J</v>
      </c>
    </row>
    <row r="4119" spans="1:5">
      <c r="A4119" s="11" t="str">
        <f t="shared" ca="1" si="411"/>
        <v>F1</v>
      </c>
      <c r="B4119" s="1" t="str">
        <f t="shared" ca="1" si="411"/>
        <v>CHHH7</v>
      </c>
      <c r="C4119" s="1" t="str">
        <f t="shared" ca="1" si="411"/>
        <v>Produkt-CHHH7</v>
      </c>
      <c r="D4119" s="1">
        <f t="shared" ca="1" si="411"/>
        <v>3</v>
      </c>
      <c r="E4119" s="1" t="str">
        <f t="shared" ca="1" si="411"/>
        <v>G3J7J</v>
      </c>
    </row>
    <row r="4120" spans="1:5">
      <c r="A4120" s="11" t="str">
        <f t="shared" ref="A4120:E4129" ca="1" si="412">INDEX(AG_roh_Daten,ROW(4110:4110),MATCH(A$9,AG_roh_Spalten,0))</f>
        <v>F1</v>
      </c>
      <c r="B4120" s="1" t="str">
        <f t="shared" ca="1" si="412"/>
        <v>CHHH7</v>
      </c>
      <c r="C4120" s="1" t="str">
        <f t="shared" ca="1" si="412"/>
        <v>Produkt-CHHH7</v>
      </c>
      <c r="D4120" s="1">
        <f t="shared" ca="1" si="412"/>
        <v>3</v>
      </c>
      <c r="E4120" s="1" t="str">
        <f t="shared" ca="1" si="412"/>
        <v>G3J7J</v>
      </c>
    </row>
    <row r="4121" spans="1:5">
      <c r="A4121" s="11" t="str">
        <f t="shared" ca="1" si="412"/>
        <v>F1</v>
      </c>
      <c r="B4121" s="1" t="str">
        <f t="shared" ca="1" si="412"/>
        <v>CHHH7</v>
      </c>
      <c r="C4121" s="1" t="str">
        <f t="shared" ca="1" si="412"/>
        <v>Produkt-CHHH7</v>
      </c>
      <c r="D4121" s="1">
        <f t="shared" ca="1" si="412"/>
        <v>3</v>
      </c>
      <c r="E4121" s="1" t="str">
        <f t="shared" ca="1" si="412"/>
        <v>G3J7J</v>
      </c>
    </row>
    <row r="4122" spans="1:5">
      <c r="A4122" s="11" t="str">
        <f t="shared" ca="1" si="412"/>
        <v>F1</v>
      </c>
      <c r="B4122" s="1" t="str">
        <f t="shared" ca="1" si="412"/>
        <v>CHHH7</v>
      </c>
      <c r="C4122" s="1" t="str">
        <f t="shared" ca="1" si="412"/>
        <v>Produkt-CHHH7</v>
      </c>
      <c r="D4122" s="1">
        <f t="shared" ca="1" si="412"/>
        <v>3</v>
      </c>
      <c r="E4122" s="1" t="str">
        <f t="shared" ca="1" si="412"/>
        <v>G3J7J</v>
      </c>
    </row>
    <row r="4123" spans="1:5">
      <c r="A4123" s="11" t="str">
        <f t="shared" ca="1" si="412"/>
        <v>F1</v>
      </c>
      <c r="B4123" s="1" t="str">
        <f t="shared" ca="1" si="412"/>
        <v>CHHH7</v>
      </c>
      <c r="C4123" s="1" t="str">
        <f t="shared" ca="1" si="412"/>
        <v>Produkt-CHHH7</v>
      </c>
      <c r="D4123" s="1">
        <f t="shared" ca="1" si="412"/>
        <v>3</v>
      </c>
      <c r="E4123" s="1" t="str">
        <f t="shared" ca="1" si="412"/>
        <v>G3J7J</v>
      </c>
    </row>
    <row r="4124" spans="1:5">
      <c r="A4124" s="11" t="str">
        <f t="shared" ca="1" si="412"/>
        <v>F1</v>
      </c>
      <c r="B4124" s="1" t="str">
        <f t="shared" ca="1" si="412"/>
        <v>CHHH7</v>
      </c>
      <c r="C4124" s="1" t="str">
        <f t="shared" ca="1" si="412"/>
        <v>Produkt-CHHH7</v>
      </c>
      <c r="D4124" s="1">
        <f t="shared" ca="1" si="412"/>
        <v>3</v>
      </c>
      <c r="E4124" s="1" t="str">
        <f t="shared" ca="1" si="412"/>
        <v>G3J7J</v>
      </c>
    </row>
    <row r="4125" spans="1:5">
      <c r="A4125" s="11" t="str">
        <f t="shared" ca="1" si="412"/>
        <v>F1</v>
      </c>
      <c r="B4125" s="1" t="str">
        <f t="shared" ca="1" si="412"/>
        <v>CHHH7</v>
      </c>
      <c r="C4125" s="1" t="str">
        <f t="shared" ca="1" si="412"/>
        <v>Produkt-CHHH7</v>
      </c>
      <c r="D4125" s="1">
        <f t="shared" ca="1" si="412"/>
        <v>3</v>
      </c>
      <c r="E4125" s="1" t="str">
        <f t="shared" ca="1" si="412"/>
        <v>G3J7J</v>
      </c>
    </row>
    <row r="4126" spans="1:5">
      <c r="A4126" s="11" t="str">
        <f t="shared" ca="1" si="412"/>
        <v>F1</v>
      </c>
      <c r="B4126" s="1" t="str">
        <f t="shared" ca="1" si="412"/>
        <v>CHHH7</v>
      </c>
      <c r="C4126" s="1" t="str">
        <f t="shared" ca="1" si="412"/>
        <v>Produkt-CHHH7</v>
      </c>
      <c r="D4126" s="1">
        <f t="shared" ca="1" si="412"/>
        <v>3</v>
      </c>
      <c r="E4126" s="1" t="str">
        <f t="shared" ca="1" si="412"/>
        <v>G3J7J</v>
      </c>
    </row>
    <row r="4127" spans="1:5">
      <c r="A4127" s="11" t="str">
        <f t="shared" ca="1" si="412"/>
        <v>F1</v>
      </c>
      <c r="B4127" s="1" t="str">
        <f t="shared" ca="1" si="412"/>
        <v>CHHH7</v>
      </c>
      <c r="C4127" s="1" t="str">
        <f t="shared" ca="1" si="412"/>
        <v>Produkt-CHHH7</v>
      </c>
      <c r="D4127" s="1">
        <f t="shared" ca="1" si="412"/>
        <v>3</v>
      </c>
      <c r="E4127" s="1" t="str">
        <f t="shared" ca="1" si="412"/>
        <v>G3J7J</v>
      </c>
    </row>
    <row r="4128" spans="1:5">
      <c r="A4128" s="11" t="str">
        <f t="shared" ca="1" si="412"/>
        <v>F1</v>
      </c>
      <c r="B4128" s="1" t="str">
        <f t="shared" ca="1" si="412"/>
        <v>CHHH7</v>
      </c>
      <c r="C4128" s="1" t="str">
        <f t="shared" ca="1" si="412"/>
        <v>Produkt-CHHH7</v>
      </c>
      <c r="D4128" s="1">
        <f t="shared" ca="1" si="412"/>
        <v>3</v>
      </c>
      <c r="E4128" s="1" t="str">
        <f t="shared" ca="1" si="412"/>
        <v>G3J7J</v>
      </c>
    </row>
    <row r="4129" spans="1:5">
      <c r="A4129" s="11" t="str">
        <f t="shared" ca="1" si="412"/>
        <v>F1</v>
      </c>
      <c r="B4129" s="1" t="str">
        <f t="shared" ca="1" si="412"/>
        <v>CHHH7</v>
      </c>
      <c r="C4129" s="1" t="str">
        <f t="shared" ca="1" si="412"/>
        <v>Produkt-CHHH7</v>
      </c>
      <c r="D4129" s="1">
        <f t="shared" ca="1" si="412"/>
        <v>3</v>
      </c>
      <c r="E4129" s="1" t="str">
        <f t="shared" ca="1" si="412"/>
        <v>G3J7J</v>
      </c>
    </row>
    <row r="4130" spans="1:5">
      <c r="A4130" s="11" t="str">
        <f t="shared" ref="A4130:E4139" ca="1" si="413">INDEX(AG_roh_Daten,ROW(4120:4120),MATCH(A$9,AG_roh_Spalten,0))</f>
        <v>F1</v>
      </c>
      <c r="B4130" s="1" t="str">
        <f t="shared" ca="1" si="413"/>
        <v>CHHH7</v>
      </c>
      <c r="C4130" s="1" t="str">
        <f t="shared" ca="1" si="413"/>
        <v>Produkt-CHHH7</v>
      </c>
      <c r="D4130" s="1">
        <f t="shared" ca="1" si="413"/>
        <v>3</v>
      </c>
      <c r="E4130" s="1" t="str">
        <f t="shared" ca="1" si="413"/>
        <v>G3J7J</v>
      </c>
    </row>
    <row r="4131" spans="1:5">
      <c r="A4131" s="11" t="str">
        <f t="shared" ca="1" si="413"/>
        <v>F1</v>
      </c>
      <c r="B4131" s="1" t="str">
        <f t="shared" ca="1" si="413"/>
        <v>CHHH7</v>
      </c>
      <c r="C4131" s="1" t="str">
        <f t="shared" ca="1" si="413"/>
        <v>Produkt-CHHH7</v>
      </c>
      <c r="D4131" s="1">
        <f t="shared" ca="1" si="413"/>
        <v>5</v>
      </c>
      <c r="E4131" s="1" t="str">
        <f t="shared" ca="1" si="413"/>
        <v>HF7JJ</v>
      </c>
    </row>
    <row r="4132" spans="1:5">
      <c r="A4132" s="11" t="str">
        <f t="shared" ca="1" si="413"/>
        <v>F1</v>
      </c>
      <c r="B4132" s="1" t="str">
        <f t="shared" ca="1" si="413"/>
        <v>CHHH7</v>
      </c>
      <c r="C4132" s="1" t="str">
        <f t="shared" ca="1" si="413"/>
        <v>Produkt-CHHH7</v>
      </c>
      <c r="D4132" s="1">
        <f t="shared" ca="1" si="413"/>
        <v>5</v>
      </c>
      <c r="E4132" s="1" t="str">
        <f t="shared" ca="1" si="413"/>
        <v>HF7JJ</v>
      </c>
    </row>
    <row r="4133" spans="1:5">
      <c r="A4133" s="11" t="str">
        <f t="shared" ca="1" si="413"/>
        <v>F1</v>
      </c>
      <c r="B4133" s="1" t="str">
        <f t="shared" ca="1" si="413"/>
        <v>CHHH7</v>
      </c>
      <c r="C4133" s="1" t="str">
        <f t="shared" ca="1" si="413"/>
        <v>Produkt-CHHH7</v>
      </c>
      <c r="D4133" s="1">
        <f t="shared" ca="1" si="413"/>
        <v>5</v>
      </c>
      <c r="E4133" s="1" t="str">
        <f t="shared" ca="1" si="413"/>
        <v>HF33J</v>
      </c>
    </row>
    <row r="4134" spans="1:5">
      <c r="A4134" s="11" t="str">
        <f t="shared" ca="1" si="413"/>
        <v>F1</v>
      </c>
      <c r="B4134" s="1" t="str">
        <f t="shared" ca="1" si="413"/>
        <v>CHHH7</v>
      </c>
      <c r="C4134" s="1" t="str">
        <f t="shared" ca="1" si="413"/>
        <v>Produkt-CHHH7</v>
      </c>
      <c r="D4134" s="1">
        <f t="shared" ca="1" si="413"/>
        <v>5</v>
      </c>
      <c r="E4134" s="1" t="str">
        <f t="shared" ca="1" si="413"/>
        <v>HF33J</v>
      </c>
    </row>
    <row r="4135" spans="1:5">
      <c r="A4135" s="11" t="str">
        <f t="shared" ca="1" si="413"/>
        <v>F1</v>
      </c>
      <c r="B4135" s="1" t="str">
        <f t="shared" ca="1" si="413"/>
        <v>CHHH7</v>
      </c>
      <c r="C4135" s="1" t="str">
        <f t="shared" ca="1" si="413"/>
        <v>Produkt-CHHH7</v>
      </c>
      <c r="D4135" s="1">
        <f t="shared" ca="1" si="413"/>
        <v>5</v>
      </c>
      <c r="E4135" s="1" t="str">
        <f t="shared" ca="1" si="413"/>
        <v>HF7JJ</v>
      </c>
    </row>
    <row r="4136" spans="1:5">
      <c r="A4136" s="11" t="str">
        <f t="shared" ca="1" si="413"/>
        <v>F1</v>
      </c>
      <c r="B4136" s="1" t="str">
        <f t="shared" ca="1" si="413"/>
        <v>CHHH7</v>
      </c>
      <c r="C4136" s="1" t="str">
        <f t="shared" ca="1" si="413"/>
        <v>Produkt-CHHH7</v>
      </c>
      <c r="D4136" s="1">
        <f t="shared" ca="1" si="413"/>
        <v>5</v>
      </c>
      <c r="E4136" s="1" t="str">
        <f t="shared" ca="1" si="413"/>
        <v>HF7JJ</v>
      </c>
    </row>
    <row r="4137" spans="1:5">
      <c r="A4137" s="11" t="str">
        <f t="shared" ca="1" si="413"/>
        <v>F1</v>
      </c>
      <c r="B4137" s="1" t="str">
        <f t="shared" ca="1" si="413"/>
        <v>CHHH7</v>
      </c>
      <c r="C4137" s="1" t="str">
        <f t="shared" ca="1" si="413"/>
        <v>Produkt-CHHH7</v>
      </c>
      <c r="D4137" s="1">
        <f t="shared" ca="1" si="413"/>
        <v>5</v>
      </c>
      <c r="E4137" s="1" t="str">
        <f t="shared" ca="1" si="413"/>
        <v>HF7JJ</v>
      </c>
    </row>
    <row r="4138" spans="1:5">
      <c r="A4138" s="11" t="str">
        <f t="shared" ca="1" si="413"/>
        <v>F1</v>
      </c>
      <c r="B4138" s="1" t="str">
        <f t="shared" ca="1" si="413"/>
        <v>CHHH7</v>
      </c>
      <c r="C4138" s="1" t="str">
        <f t="shared" ca="1" si="413"/>
        <v>Produkt-CHHH7</v>
      </c>
      <c r="D4138" s="1">
        <f t="shared" ca="1" si="413"/>
        <v>5</v>
      </c>
      <c r="E4138" s="1" t="str">
        <f t="shared" ca="1" si="413"/>
        <v>HF33J</v>
      </c>
    </row>
    <row r="4139" spans="1:5">
      <c r="A4139" s="11" t="str">
        <f t="shared" ca="1" si="413"/>
        <v>F1</v>
      </c>
      <c r="B4139" s="1" t="str">
        <f t="shared" ca="1" si="413"/>
        <v>CHHH7</v>
      </c>
      <c r="C4139" s="1" t="str">
        <f t="shared" ca="1" si="413"/>
        <v>Produkt-CHHH7</v>
      </c>
      <c r="D4139" s="1">
        <f t="shared" ca="1" si="413"/>
        <v>5</v>
      </c>
      <c r="E4139" s="1" t="str">
        <f t="shared" ca="1" si="413"/>
        <v>HF33J</v>
      </c>
    </row>
    <row r="4140" spans="1:5">
      <c r="A4140" s="11" t="str">
        <f t="shared" ref="A4140:E4149" ca="1" si="414">INDEX(AG_roh_Daten,ROW(4130:4130),MATCH(A$9,AG_roh_Spalten,0))</f>
        <v>F1</v>
      </c>
      <c r="B4140" s="1" t="str">
        <f t="shared" ca="1" si="414"/>
        <v>CHHH7</v>
      </c>
      <c r="C4140" s="1" t="str">
        <f t="shared" ca="1" si="414"/>
        <v>Produkt-CHHH7</v>
      </c>
      <c r="D4140" s="1">
        <f t="shared" ca="1" si="414"/>
        <v>5</v>
      </c>
      <c r="E4140" s="1" t="str">
        <f t="shared" ca="1" si="414"/>
        <v>HF7JJ</v>
      </c>
    </row>
    <row r="4141" spans="1:5">
      <c r="A4141" s="11" t="str">
        <f t="shared" ca="1" si="414"/>
        <v>F1</v>
      </c>
      <c r="B4141" s="1" t="str">
        <f t="shared" ca="1" si="414"/>
        <v>CHHH7</v>
      </c>
      <c r="C4141" s="1" t="str">
        <f t="shared" ca="1" si="414"/>
        <v>Produkt-CHHH7</v>
      </c>
      <c r="D4141" s="1">
        <f t="shared" ca="1" si="414"/>
        <v>5</v>
      </c>
      <c r="E4141" s="1" t="str">
        <f t="shared" ca="1" si="414"/>
        <v>HF7JJ</v>
      </c>
    </row>
    <row r="4142" spans="1:5">
      <c r="A4142" s="11" t="str">
        <f t="shared" ca="1" si="414"/>
        <v>F1</v>
      </c>
      <c r="B4142" s="1" t="str">
        <f t="shared" ca="1" si="414"/>
        <v>CHHH7</v>
      </c>
      <c r="C4142" s="1" t="str">
        <f t="shared" ca="1" si="414"/>
        <v>Produkt-CHHH7</v>
      </c>
      <c r="D4142" s="1">
        <f t="shared" ca="1" si="414"/>
        <v>5</v>
      </c>
      <c r="E4142" s="1" t="str">
        <f t="shared" ca="1" si="414"/>
        <v>HF7JJ</v>
      </c>
    </row>
    <row r="4143" spans="1:5">
      <c r="A4143" s="11" t="str">
        <f t="shared" ca="1" si="414"/>
        <v>F1</v>
      </c>
      <c r="B4143" s="1" t="str">
        <f t="shared" ca="1" si="414"/>
        <v>CHHH7</v>
      </c>
      <c r="C4143" s="1" t="str">
        <f t="shared" ca="1" si="414"/>
        <v>Produkt-CHHH7</v>
      </c>
      <c r="D4143" s="1">
        <f t="shared" ca="1" si="414"/>
        <v>5</v>
      </c>
      <c r="E4143" s="1" t="str">
        <f t="shared" ca="1" si="414"/>
        <v>HF7JJ</v>
      </c>
    </row>
    <row r="4144" spans="1:5">
      <c r="A4144" s="11" t="str">
        <f t="shared" ca="1" si="414"/>
        <v>F1</v>
      </c>
      <c r="B4144" s="1" t="str">
        <f t="shared" ca="1" si="414"/>
        <v>CHHH7</v>
      </c>
      <c r="C4144" s="1" t="str">
        <f t="shared" ca="1" si="414"/>
        <v>Produkt-CHHH7</v>
      </c>
      <c r="D4144" s="1">
        <f t="shared" ca="1" si="414"/>
        <v>5</v>
      </c>
      <c r="E4144" s="1" t="str">
        <f t="shared" ca="1" si="414"/>
        <v>HF33J</v>
      </c>
    </row>
    <row r="4145" spans="1:5">
      <c r="A4145" s="11" t="str">
        <f t="shared" ca="1" si="414"/>
        <v>F1</v>
      </c>
      <c r="B4145" s="1" t="str">
        <f t="shared" ca="1" si="414"/>
        <v>CHHH7</v>
      </c>
      <c r="C4145" s="1" t="str">
        <f t="shared" ca="1" si="414"/>
        <v>Produkt-CHHH7</v>
      </c>
      <c r="D4145" s="1">
        <f t="shared" ca="1" si="414"/>
        <v>5</v>
      </c>
      <c r="E4145" s="1" t="str">
        <f t="shared" ca="1" si="414"/>
        <v>HF33J</v>
      </c>
    </row>
    <row r="4146" spans="1:5">
      <c r="A4146" s="11" t="str">
        <f t="shared" ca="1" si="414"/>
        <v>F1</v>
      </c>
      <c r="B4146" s="1" t="str">
        <f t="shared" ca="1" si="414"/>
        <v>CHHH7</v>
      </c>
      <c r="C4146" s="1" t="str">
        <f t="shared" ca="1" si="414"/>
        <v>Produkt-CHHH7</v>
      </c>
      <c r="D4146" s="1">
        <f t="shared" ca="1" si="414"/>
        <v>5</v>
      </c>
      <c r="E4146" s="1" t="str">
        <f t="shared" ca="1" si="414"/>
        <v>HF33J</v>
      </c>
    </row>
    <row r="4147" spans="1:5">
      <c r="A4147" s="11" t="str">
        <f t="shared" ca="1" si="414"/>
        <v>F1</v>
      </c>
      <c r="B4147" s="1" t="str">
        <f t="shared" ca="1" si="414"/>
        <v>CHHH7</v>
      </c>
      <c r="C4147" s="1" t="str">
        <f t="shared" ca="1" si="414"/>
        <v>Produkt-CHHH7</v>
      </c>
      <c r="D4147" s="1">
        <f t="shared" ca="1" si="414"/>
        <v>5</v>
      </c>
      <c r="E4147" s="1" t="str">
        <f t="shared" ca="1" si="414"/>
        <v>HF33J</v>
      </c>
    </row>
    <row r="4148" spans="1:5">
      <c r="A4148" s="11" t="str">
        <f t="shared" ca="1" si="414"/>
        <v>F1</v>
      </c>
      <c r="B4148" s="1" t="str">
        <f t="shared" ca="1" si="414"/>
        <v>CHHH7</v>
      </c>
      <c r="C4148" s="1" t="str">
        <f t="shared" ca="1" si="414"/>
        <v>Produkt-CHHH7</v>
      </c>
      <c r="D4148" s="1">
        <f t="shared" ca="1" si="414"/>
        <v>5</v>
      </c>
      <c r="E4148" s="1" t="str">
        <f t="shared" ca="1" si="414"/>
        <v>HF7JJ</v>
      </c>
    </row>
    <row r="4149" spans="1:5">
      <c r="A4149" s="11" t="str">
        <f t="shared" ca="1" si="414"/>
        <v>F1</v>
      </c>
      <c r="B4149" s="1" t="str">
        <f t="shared" ca="1" si="414"/>
        <v>CHHH7</v>
      </c>
      <c r="C4149" s="1" t="str">
        <f t="shared" ca="1" si="414"/>
        <v>Produkt-CHHH7</v>
      </c>
      <c r="D4149" s="1">
        <f t="shared" ca="1" si="414"/>
        <v>5</v>
      </c>
      <c r="E4149" s="1" t="str">
        <f t="shared" ca="1" si="414"/>
        <v>HF7JJ</v>
      </c>
    </row>
    <row r="4150" spans="1:5">
      <c r="A4150" s="11" t="str">
        <f t="shared" ref="A4150:E4159" ca="1" si="415">INDEX(AG_roh_Daten,ROW(4140:4140),MATCH(A$9,AG_roh_Spalten,0))</f>
        <v>F1</v>
      </c>
      <c r="B4150" s="1" t="str">
        <f t="shared" ca="1" si="415"/>
        <v>CHHH7</v>
      </c>
      <c r="C4150" s="1" t="str">
        <f t="shared" ca="1" si="415"/>
        <v>Produkt-CHHH7</v>
      </c>
      <c r="D4150" s="1">
        <f t="shared" ca="1" si="415"/>
        <v>5</v>
      </c>
      <c r="E4150" s="1" t="str">
        <f t="shared" ca="1" si="415"/>
        <v>HF7JJ</v>
      </c>
    </row>
    <row r="4151" spans="1:5">
      <c r="A4151" s="11" t="str">
        <f t="shared" ca="1" si="415"/>
        <v>F1</v>
      </c>
      <c r="B4151" s="1" t="str">
        <f t="shared" ca="1" si="415"/>
        <v>CHHH7</v>
      </c>
      <c r="C4151" s="1" t="str">
        <f t="shared" ca="1" si="415"/>
        <v>Produkt-CHHH7</v>
      </c>
      <c r="D4151" s="1">
        <f t="shared" ca="1" si="415"/>
        <v>5</v>
      </c>
      <c r="E4151" s="1" t="str">
        <f t="shared" ca="1" si="415"/>
        <v>HF7JJ</v>
      </c>
    </row>
    <row r="4152" spans="1:5">
      <c r="A4152" s="11" t="str">
        <f t="shared" ca="1" si="415"/>
        <v>F1</v>
      </c>
      <c r="B4152" s="1" t="str">
        <f t="shared" ca="1" si="415"/>
        <v>CHHH7</v>
      </c>
      <c r="C4152" s="1" t="str">
        <f t="shared" ca="1" si="415"/>
        <v>Produkt-CHHH7</v>
      </c>
      <c r="D4152" s="1">
        <f t="shared" ca="1" si="415"/>
        <v>5</v>
      </c>
      <c r="E4152" s="1" t="str">
        <f t="shared" ca="1" si="415"/>
        <v>HF7JJ</v>
      </c>
    </row>
    <row r="4153" spans="1:5">
      <c r="A4153" s="11" t="str">
        <f t="shared" ca="1" si="415"/>
        <v>F1</v>
      </c>
      <c r="B4153" s="1" t="str">
        <f t="shared" ca="1" si="415"/>
        <v>CHHH7</v>
      </c>
      <c r="C4153" s="1" t="str">
        <f t="shared" ca="1" si="415"/>
        <v>Produkt-CHHH7</v>
      </c>
      <c r="D4153" s="1">
        <f t="shared" ca="1" si="415"/>
        <v>5</v>
      </c>
      <c r="E4153" s="1" t="str">
        <f t="shared" ca="1" si="415"/>
        <v>HF33J</v>
      </c>
    </row>
    <row r="4154" spans="1:5">
      <c r="A4154" s="11" t="str">
        <f t="shared" ca="1" si="415"/>
        <v>F1</v>
      </c>
      <c r="B4154" s="1" t="str">
        <f t="shared" ca="1" si="415"/>
        <v>CHHH7</v>
      </c>
      <c r="C4154" s="1" t="str">
        <f t="shared" ca="1" si="415"/>
        <v>Produkt-CHHH7</v>
      </c>
      <c r="D4154" s="1">
        <f t="shared" ca="1" si="415"/>
        <v>5</v>
      </c>
      <c r="E4154" s="1" t="str">
        <f t="shared" ca="1" si="415"/>
        <v>HF33J</v>
      </c>
    </row>
    <row r="4155" spans="1:5">
      <c r="A4155" s="11" t="str">
        <f t="shared" ca="1" si="415"/>
        <v>F1</v>
      </c>
      <c r="B4155" s="1" t="str">
        <f t="shared" ca="1" si="415"/>
        <v>CHHH7</v>
      </c>
      <c r="C4155" s="1" t="str">
        <f t="shared" ca="1" si="415"/>
        <v>Produkt-CHHH7</v>
      </c>
      <c r="D4155" s="1">
        <f t="shared" ca="1" si="415"/>
        <v>5</v>
      </c>
      <c r="E4155" s="1" t="str">
        <f t="shared" ca="1" si="415"/>
        <v>HF7JJ</v>
      </c>
    </row>
    <row r="4156" spans="1:5">
      <c r="A4156" s="11" t="str">
        <f t="shared" ca="1" si="415"/>
        <v>F1</v>
      </c>
      <c r="B4156" s="1" t="str">
        <f t="shared" ca="1" si="415"/>
        <v>CHHH7</v>
      </c>
      <c r="C4156" s="1" t="str">
        <f t="shared" ca="1" si="415"/>
        <v>Produkt-CHHH7</v>
      </c>
      <c r="D4156" s="1">
        <f t="shared" ca="1" si="415"/>
        <v>5</v>
      </c>
      <c r="E4156" s="1" t="str">
        <f t="shared" ca="1" si="415"/>
        <v>HF7JJ</v>
      </c>
    </row>
    <row r="4157" spans="1:5">
      <c r="A4157" s="11" t="str">
        <f t="shared" ca="1" si="415"/>
        <v>F1</v>
      </c>
      <c r="B4157" s="1" t="str">
        <f t="shared" ca="1" si="415"/>
        <v>CHHH7</v>
      </c>
      <c r="C4157" s="1" t="str">
        <f t="shared" ca="1" si="415"/>
        <v>Produkt-CHHH7</v>
      </c>
      <c r="D4157" s="1">
        <f t="shared" ca="1" si="415"/>
        <v>5</v>
      </c>
      <c r="E4157" s="1" t="str">
        <f t="shared" ca="1" si="415"/>
        <v>HF7JJ</v>
      </c>
    </row>
    <row r="4158" spans="1:5">
      <c r="A4158" s="11" t="str">
        <f t="shared" ca="1" si="415"/>
        <v>F1</v>
      </c>
      <c r="B4158" s="1" t="str">
        <f t="shared" ca="1" si="415"/>
        <v>CHHH7</v>
      </c>
      <c r="C4158" s="1" t="str">
        <f t="shared" ca="1" si="415"/>
        <v>Produkt-CHHH7</v>
      </c>
      <c r="D4158" s="1">
        <f t="shared" ca="1" si="415"/>
        <v>5</v>
      </c>
      <c r="E4158" s="1" t="str">
        <f t="shared" ca="1" si="415"/>
        <v>HF33J</v>
      </c>
    </row>
    <row r="4159" spans="1:5">
      <c r="A4159" s="11" t="str">
        <f t="shared" ca="1" si="415"/>
        <v>F1</v>
      </c>
      <c r="B4159" s="1" t="str">
        <f t="shared" ca="1" si="415"/>
        <v>CHHH7</v>
      </c>
      <c r="C4159" s="1" t="str">
        <f t="shared" ca="1" si="415"/>
        <v>Produkt-CHHH7</v>
      </c>
      <c r="D4159" s="1">
        <f t="shared" ca="1" si="415"/>
        <v>5</v>
      </c>
      <c r="E4159" s="1" t="str">
        <f t="shared" ca="1" si="415"/>
        <v>HF33J</v>
      </c>
    </row>
    <row r="4160" spans="1:5">
      <c r="A4160" s="11" t="str">
        <f t="shared" ref="A4160:E4169" ca="1" si="416">INDEX(AG_roh_Daten,ROW(4150:4150),MATCH(A$9,AG_roh_Spalten,0))</f>
        <v>F1</v>
      </c>
      <c r="B4160" s="1" t="str">
        <f t="shared" ca="1" si="416"/>
        <v>CHHH7</v>
      </c>
      <c r="C4160" s="1" t="str">
        <f t="shared" ca="1" si="416"/>
        <v>Produkt-CHHH7</v>
      </c>
      <c r="D4160" s="1">
        <f t="shared" ca="1" si="416"/>
        <v>5</v>
      </c>
      <c r="E4160" s="1" t="str">
        <f t="shared" ca="1" si="416"/>
        <v>HF33J</v>
      </c>
    </row>
    <row r="4161" spans="1:5">
      <c r="A4161" s="11" t="str">
        <f t="shared" ca="1" si="416"/>
        <v>F1</v>
      </c>
      <c r="B4161" s="1" t="str">
        <f t="shared" ca="1" si="416"/>
        <v>CHHH7</v>
      </c>
      <c r="C4161" s="1" t="str">
        <f t="shared" ca="1" si="416"/>
        <v>Produkt-CHHH7</v>
      </c>
      <c r="D4161" s="1">
        <f t="shared" ca="1" si="416"/>
        <v>5</v>
      </c>
      <c r="E4161" s="1" t="str">
        <f t="shared" ca="1" si="416"/>
        <v>HF33J</v>
      </c>
    </row>
    <row r="4162" spans="1:5">
      <c r="A4162" s="11" t="str">
        <f t="shared" ca="1" si="416"/>
        <v>F1</v>
      </c>
      <c r="B4162" s="1" t="str">
        <f t="shared" ca="1" si="416"/>
        <v>CHHH7</v>
      </c>
      <c r="C4162" s="1" t="str">
        <f t="shared" ca="1" si="416"/>
        <v>Produkt-CHHH7</v>
      </c>
      <c r="D4162" s="1">
        <f t="shared" ca="1" si="416"/>
        <v>5</v>
      </c>
      <c r="E4162" s="1" t="str">
        <f t="shared" ca="1" si="416"/>
        <v>HF7JJ</v>
      </c>
    </row>
    <row r="4163" spans="1:5">
      <c r="A4163" s="11" t="str">
        <f t="shared" ca="1" si="416"/>
        <v>F1</v>
      </c>
      <c r="B4163" s="1" t="str">
        <f t="shared" ca="1" si="416"/>
        <v>CHHH7</v>
      </c>
      <c r="C4163" s="1" t="str">
        <f t="shared" ca="1" si="416"/>
        <v>Produkt-CHHH7</v>
      </c>
      <c r="D4163" s="1">
        <f t="shared" ca="1" si="416"/>
        <v>5</v>
      </c>
      <c r="E4163" s="1" t="str">
        <f t="shared" ca="1" si="416"/>
        <v>HF7JJ</v>
      </c>
    </row>
    <row r="4164" spans="1:5">
      <c r="A4164" s="11" t="str">
        <f t="shared" ca="1" si="416"/>
        <v>F1</v>
      </c>
      <c r="B4164" s="1" t="str">
        <f t="shared" ca="1" si="416"/>
        <v>CHHH7</v>
      </c>
      <c r="C4164" s="1" t="str">
        <f t="shared" ca="1" si="416"/>
        <v>Produkt-CHHH7</v>
      </c>
      <c r="D4164" s="1">
        <f t="shared" ca="1" si="416"/>
        <v>36</v>
      </c>
      <c r="E4164" s="1" t="str">
        <f t="shared" ca="1" si="416"/>
        <v>HF33J</v>
      </c>
    </row>
    <row r="4165" spans="1:5">
      <c r="A4165" s="11" t="str">
        <f t="shared" ca="1" si="416"/>
        <v>F1</v>
      </c>
      <c r="B4165" s="1" t="str">
        <f t="shared" ca="1" si="416"/>
        <v>CHHH7</v>
      </c>
      <c r="C4165" s="1" t="str">
        <f t="shared" ca="1" si="416"/>
        <v>Produkt-CHHH7</v>
      </c>
      <c r="D4165" s="1">
        <f t="shared" ca="1" si="416"/>
        <v>36</v>
      </c>
      <c r="E4165" s="1" t="str">
        <f t="shared" ca="1" si="416"/>
        <v>HF33J</v>
      </c>
    </row>
    <row r="4166" spans="1:5">
      <c r="A4166" s="11" t="str">
        <f t="shared" ca="1" si="416"/>
        <v>F1</v>
      </c>
      <c r="B4166" s="1" t="str">
        <f t="shared" ca="1" si="416"/>
        <v>CHHH7</v>
      </c>
      <c r="C4166" s="1" t="str">
        <f t="shared" ca="1" si="416"/>
        <v>Produkt-CHHH7</v>
      </c>
      <c r="D4166" s="1">
        <f t="shared" ca="1" si="416"/>
        <v>36</v>
      </c>
      <c r="E4166" s="1" t="str">
        <f t="shared" ca="1" si="416"/>
        <v>HF33J</v>
      </c>
    </row>
    <row r="4167" spans="1:5">
      <c r="A4167" s="11" t="str">
        <f t="shared" ca="1" si="416"/>
        <v>F1</v>
      </c>
      <c r="B4167" s="1" t="str">
        <f t="shared" ca="1" si="416"/>
        <v>CHHH7</v>
      </c>
      <c r="C4167" s="1" t="str">
        <f t="shared" ca="1" si="416"/>
        <v>Produkt-CHHH7</v>
      </c>
      <c r="D4167" s="1">
        <f t="shared" ca="1" si="416"/>
        <v>36</v>
      </c>
      <c r="E4167" s="1" t="str">
        <f t="shared" ca="1" si="416"/>
        <v>HF33J</v>
      </c>
    </row>
    <row r="4168" spans="1:5">
      <c r="A4168" s="11" t="str">
        <f t="shared" ca="1" si="416"/>
        <v>F1</v>
      </c>
      <c r="B4168" s="1" t="str">
        <f t="shared" ca="1" si="416"/>
        <v>CHHH7</v>
      </c>
      <c r="C4168" s="1" t="str">
        <f t="shared" ca="1" si="416"/>
        <v>Produkt-CHHH7</v>
      </c>
      <c r="D4168" s="1">
        <f t="shared" ca="1" si="416"/>
        <v>36</v>
      </c>
      <c r="E4168" s="1" t="str">
        <f t="shared" ca="1" si="416"/>
        <v>HF33J</v>
      </c>
    </row>
    <row r="4169" spans="1:5">
      <c r="A4169" s="11" t="str">
        <f t="shared" ca="1" si="416"/>
        <v>F1</v>
      </c>
      <c r="B4169" s="1" t="str">
        <f t="shared" ca="1" si="416"/>
        <v>CHHH7</v>
      </c>
      <c r="C4169" s="1" t="str">
        <f t="shared" ca="1" si="416"/>
        <v>Produkt-CHHH7</v>
      </c>
      <c r="D4169" s="1">
        <f t="shared" ca="1" si="416"/>
        <v>36</v>
      </c>
      <c r="E4169" s="1" t="str">
        <f t="shared" ca="1" si="416"/>
        <v>HF33J</v>
      </c>
    </row>
    <row r="4170" spans="1:5">
      <c r="A4170" s="11" t="str">
        <f t="shared" ref="A4170:E4179" ca="1" si="417">INDEX(AG_roh_Daten,ROW(4160:4160),MATCH(A$9,AG_roh_Spalten,0))</f>
        <v>F1</v>
      </c>
      <c r="B4170" s="1" t="str">
        <f t="shared" ca="1" si="417"/>
        <v>CHHH7</v>
      </c>
      <c r="C4170" s="1" t="str">
        <f t="shared" ca="1" si="417"/>
        <v>Produkt-CHHH7</v>
      </c>
      <c r="D4170" s="1">
        <f t="shared" ca="1" si="417"/>
        <v>36</v>
      </c>
      <c r="E4170" s="1" t="str">
        <f t="shared" ca="1" si="417"/>
        <v>HF33J</v>
      </c>
    </row>
    <row r="4171" spans="1:5">
      <c r="A4171" s="11" t="str">
        <f t="shared" ca="1" si="417"/>
        <v>F1</v>
      </c>
      <c r="B4171" s="1" t="str">
        <f t="shared" ca="1" si="417"/>
        <v>CHHH7</v>
      </c>
      <c r="C4171" s="1" t="str">
        <f t="shared" ca="1" si="417"/>
        <v>Produkt-CHHH7</v>
      </c>
      <c r="D4171" s="1">
        <f t="shared" ca="1" si="417"/>
        <v>36</v>
      </c>
      <c r="E4171" s="1" t="str">
        <f t="shared" ca="1" si="417"/>
        <v>HF33J</v>
      </c>
    </row>
    <row r="4172" spans="1:5">
      <c r="A4172" s="11" t="str">
        <f t="shared" ca="1" si="417"/>
        <v>F1</v>
      </c>
      <c r="B4172" s="1" t="str">
        <f t="shared" ca="1" si="417"/>
        <v>CHHH7</v>
      </c>
      <c r="C4172" s="1" t="str">
        <f t="shared" ca="1" si="417"/>
        <v>Produkt-CHHH7</v>
      </c>
      <c r="D4172" s="1">
        <f t="shared" ca="1" si="417"/>
        <v>36</v>
      </c>
      <c r="E4172" s="1" t="str">
        <f t="shared" ca="1" si="417"/>
        <v>HF33J</v>
      </c>
    </row>
    <row r="4173" spans="1:5">
      <c r="A4173" s="11" t="str">
        <f t="shared" ca="1" si="417"/>
        <v>F1</v>
      </c>
      <c r="B4173" s="1" t="str">
        <f t="shared" ca="1" si="417"/>
        <v>CHHH7</v>
      </c>
      <c r="C4173" s="1" t="str">
        <f t="shared" ca="1" si="417"/>
        <v>Produkt-CHHH7</v>
      </c>
      <c r="D4173" s="1">
        <f t="shared" ca="1" si="417"/>
        <v>36</v>
      </c>
      <c r="E4173" s="1" t="str">
        <f t="shared" ca="1" si="417"/>
        <v>HF33J</v>
      </c>
    </row>
    <row r="4174" spans="1:5">
      <c r="A4174" s="11" t="str">
        <f t="shared" ca="1" si="417"/>
        <v>F1</v>
      </c>
      <c r="B4174" s="1" t="str">
        <f t="shared" ca="1" si="417"/>
        <v>CHHH7</v>
      </c>
      <c r="C4174" s="1" t="str">
        <f t="shared" ca="1" si="417"/>
        <v>Produkt-CHHH7</v>
      </c>
      <c r="D4174" s="1">
        <f t="shared" ca="1" si="417"/>
        <v>36</v>
      </c>
      <c r="E4174" s="1" t="str">
        <f t="shared" ca="1" si="417"/>
        <v>HF33J</v>
      </c>
    </row>
    <row r="4175" spans="1:5">
      <c r="A4175" s="11" t="str">
        <f t="shared" ca="1" si="417"/>
        <v>F1</v>
      </c>
      <c r="B4175" s="1" t="str">
        <f t="shared" ca="1" si="417"/>
        <v>CHHH7</v>
      </c>
      <c r="C4175" s="1" t="str">
        <f t="shared" ca="1" si="417"/>
        <v>Produkt-CHHH7</v>
      </c>
      <c r="D4175" s="1">
        <f t="shared" ca="1" si="417"/>
        <v>36</v>
      </c>
      <c r="E4175" s="1" t="str">
        <f t="shared" ca="1" si="417"/>
        <v>HF33J</v>
      </c>
    </row>
    <row r="4176" spans="1:5">
      <c r="A4176" s="11" t="str">
        <f t="shared" ca="1" si="417"/>
        <v>F1</v>
      </c>
      <c r="B4176" s="1" t="str">
        <f t="shared" ca="1" si="417"/>
        <v>CHHH7</v>
      </c>
      <c r="C4176" s="1" t="str">
        <f t="shared" ca="1" si="417"/>
        <v>Produkt-CHHH7</v>
      </c>
      <c r="D4176" s="1">
        <f t="shared" ca="1" si="417"/>
        <v>36</v>
      </c>
      <c r="E4176" s="1" t="str">
        <f t="shared" ca="1" si="417"/>
        <v>HF33J</v>
      </c>
    </row>
    <row r="4177" spans="1:5">
      <c r="A4177" s="11" t="str">
        <f t="shared" ca="1" si="417"/>
        <v>F1</v>
      </c>
      <c r="B4177" s="1" t="str">
        <f t="shared" ca="1" si="417"/>
        <v>CHHH7</v>
      </c>
      <c r="C4177" s="1" t="str">
        <f t="shared" ca="1" si="417"/>
        <v>Produkt-CHHH7</v>
      </c>
      <c r="D4177" s="1">
        <f t="shared" ca="1" si="417"/>
        <v>36</v>
      </c>
      <c r="E4177" s="1" t="str">
        <f t="shared" ca="1" si="417"/>
        <v>HF33J</v>
      </c>
    </row>
    <row r="4178" spans="1:5">
      <c r="A4178" s="11" t="str">
        <f t="shared" ca="1" si="417"/>
        <v>F1</v>
      </c>
      <c r="B4178" s="1" t="str">
        <f t="shared" ca="1" si="417"/>
        <v>CHHH7</v>
      </c>
      <c r="C4178" s="1" t="str">
        <f t="shared" ca="1" si="417"/>
        <v>Produkt-CHHH7</v>
      </c>
      <c r="D4178" s="1">
        <f t="shared" ca="1" si="417"/>
        <v>36</v>
      </c>
      <c r="E4178" s="1" t="str">
        <f t="shared" ca="1" si="417"/>
        <v>HF33J</v>
      </c>
    </row>
    <row r="4179" spans="1:5">
      <c r="A4179" s="11" t="str">
        <f t="shared" ca="1" si="417"/>
        <v>F1</v>
      </c>
      <c r="B4179" s="1" t="str">
        <f t="shared" ca="1" si="417"/>
        <v>CHHH7</v>
      </c>
      <c r="C4179" s="1" t="str">
        <f t="shared" ca="1" si="417"/>
        <v>Produkt-CHHH7</v>
      </c>
      <c r="D4179" s="1">
        <f t="shared" ca="1" si="417"/>
        <v>36</v>
      </c>
      <c r="E4179" s="1" t="str">
        <f t="shared" ca="1" si="417"/>
        <v>HF33J</v>
      </c>
    </row>
    <row r="4180" spans="1:5">
      <c r="A4180" s="11" t="str">
        <f t="shared" ref="A4180:E4189" ca="1" si="418">INDEX(AG_roh_Daten,ROW(4170:4170),MATCH(A$9,AG_roh_Spalten,0))</f>
        <v>F1</v>
      </c>
      <c r="B4180" s="1" t="str">
        <f t="shared" ca="1" si="418"/>
        <v>CHHH7</v>
      </c>
      <c r="C4180" s="1" t="str">
        <f t="shared" ca="1" si="418"/>
        <v>Produkt-CHHH7</v>
      </c>
      <c r="D4180" s="1">
        <f t="shared" ca="1" si="418"/>
        <v>36</v>
      </c>
      <c r="E4180" s="1" t="str">
        <f t="shared" ca="1" si="418"/>
        <v>HF33J</v>
      </c>
    </row>
    <row r="4181" spans="1:5">
      <c r="A4181" s="11" t="str">
        <f t="shared" ca="1" si="418"/>
        <v>F1</v>
      </c>
      <c r="B4181" s="1" t="str">
        <f t="shared" ca="1" si="418"/>
        <v>CHHH3</v>
      </c>
      <c r="C4181" s="1" t="str">
        <f t="shared" ca="1" si="418"/>
        <v>Produkt-CHHH3</v>
      </c>
      <c r="D4181" s="1">
        <f t="shared" ca="1" si="418"/>
        <v>3</v>
      </c>
      <c r="E4181" s="1" t="str">
        <f t="shared" ca="1" si="418"/>
        <v>G3J7J</v>
      </c>
    </row>
    <row r="4182" spans="1:5">
      <c r="A4182" s="11" t="str">
        <f t="shared" ca="1" si="418"/>
        <v>F1</v>
      </c>
      <c r="B4182" s="1" t="str">
        <f t="shared" ca="1" si="418"/>
        <v>CHHH3</v>
      </c>
      <c r="C4182" s="1" t="str">
        <f t="shared" ca="1" si="418"/>
        <v>Produkt-CHHH3</v>
      </c>
      <c r="D4182" s="1">
        <f t="shared" ca="1" si="418"/>
        <v>3</v>
      </c>
      <c r="E4182" s="1" t="str">
        <f t="shared" ca="1" si="418"/>
        <v>G3J7J</v>
      </c>
    </row>
    <row r="4183" spans="1:5">
      <c r="A4183" s="11" t="str">
        <f t="shared" ca="1" si="418"/>
        <v>F1</v>
      </c>
      <c r="B4183" s="1" t="str">
        <f t="shared" ca="1" si="418"/>
        <v>CHHH3</v>
      </c>
      <c r="C4183" s="1" t="str">
        <f t="shared" ca="1" si="418"/>
        <v>Produkt-CHHH3</v>
      </c>
      <c r="D4183" s="1">
        <f t="shared" ca="1" si="418"/>
        <v>3</v>
      </c>
      <c r="E4183" s="1" t="str">
        <f t="shared" ca="1" si="418"/>
        <v>G3J7J</v>
      </c>
    </row>
    <row r="4184" spans="1:5">
      <c r="A4184" s="11" t="str">
        <f t="shared" ca="1" si="418"/>
        <v>F1</v>
      </c>
      <c r="B4184" s="1" t="str">
        <f t="shared" ca="1" si="418"/>
        <v>CHHH3</v>
      </c>
      <c r="C4184" s="1" t="str">
        <f t="shared" ca="1" si="418"/>
        <v>Produkt-CHHH3</v>
      </c>
      <c r="D4184" s="1">
        <f t="shared" ca="1" si="418"/>
        <v>3</v>
      </c>
      <c r="E4184" s="1" t="str">
        <f t="shared" ca="1" si="418"/>
        <v>G3J7J</v>
      </c>
    </row>
    <row r="4185" spans="1:5">
      <c r="A4185" s="11" t="str">
        <f t="shared" ca="1" si="418"/>
        <v>F1</v>
      </c>
      <c r="B4185" s="1" t="str">
        <f t="shared" ca="1" si="418"/>
        <v>CHHH3</v>
      </c>
      <c r="C4185" s="1" t="str">
        <f t="shared" ca="1" si="418"/>
        <v>Produkt-CHHH3</v>
      </c>
      <c r="D4185" s="1">
        <f t="shared" ca="1" si="418"/>
        <v>3</v>
      </c>
      <c r="E4185" s="1" t="str">
        <f t="shared" ca="1" si="418"/>
        <v>G3J7J</v>
      </c>
    </row>
    <row r="4186" spans="1:5">
      <c r="A4186" s="11" t="str">
        <f t="shared" ca="1" si="418"/>
        <v>F1</v>
      </c>
      <c r="B4186" s="1" t="str">
        <f t="shared" ca="1" si="418"/>
        <v>CHHH3</v>
      </c>
      <c r="C4186" s="1" t="str">
        <f t="shared" ca="1" si="418"/>
        <v>Produkt-CHHH3</v>
      </c>
      <c r="D4186" s="1">
        <f t="shared" ca="1" si="418"/>
        <v>3</v>
      </c>
      <c r="E4186" s="1" t="str">
        <f t="shared" ca="1" si="418"/>
        <v>G3J7J</v>
      </c>
    </row>
    <row r="4187" spans="1:5">
      <c r="A4187" s="11" t="str">
        <f t="shared" ca="1" si="418"/>
        <v>F1</v>
      </c>
      <c r="B4187" s="1" t="str">
        <f t="shared" ca="1" si="418"/>
        <v>CHHH3</v>
      </c>
      <c r="C4187" s="1" t="str">
        <f t="shared" ca="1" si="418"/>
        <v>Produkt-CHHH3</v>
      </c>
      <c r="D4187" s="1">
        <f t="shared" ca="1" si="418"/>
        <v>3</v>
      </c>
      <c r="E4187" s="1" t="str">
        <f t="shared" ca="1" si="418"/>
        <v>G3J7J</v>
      </c>
    </row>
    <row r="4188" spans="1:5">
      <c r="A4188" s="11" t="str">
        <f t="shared" ca="1" si="418"/>
        <v>F1</v>
      </c>
      <c r="B4188" s="1" t="str">
        <f t="shared" ca="1" si="418"/>
        <v>CHHH3</v>
      </c>
      <c r="C4188" s="1" t="str">
        <f t="shared" ca="1" si="418"/>
        <v>Produkt-CHHH3</v>
      </c>
      <c r="D4188" s="1">
        <f t="shared" ca="1" si="418"/>
        <v>5</v>
      </c>
      <c r="E4188" s="1" t="str">
        <f t="shared" ca="1" si="418"/>
        <v>HF33J</v>
      </c>
    </row>
    <row r="4189" spans="1:5">
      <c r="A4189" s="11" t="str">
        <f t="shared" ca="1" si="418"/>
        <v>F1</v>
      </c>
      <c r="B4189" s="1" t="str">
        <f t="shared" ca="1" si="418"/>
        <v>CHHH3</v>
      </c>
      <c r="C4189" s="1" t="str">
        <f t="shared" ca="1" si="418"/>
        <v>Produkt-CHHH3</v>
      </c>
      <c r="D4189" s="1">
        <f t="shared" ca="1" si="418"/>
        <v>5</v>
      </c>
      <c r="E4189" s="1" t="str">
        <f t="shared" ca="1" si="418"/>
        <v>HF33J</v>
      </c>
    </row>
    <row r="4190" spans="1:5">
      <c r="A4190" s="11" t="str">
        <f t="shared" ref="A4190:E4199" ca="1" si="419">INDEX(AG_roh_Daten,ROW(4180:4180),MATCH(A$9,AG_roh_Spalten,0))</f>
        <v>F1</v>
      </c>
      <c r="B4190" s="1" t="str">
        <f t="shared" ca="1" si="419"/>
        <v>CHHH3</v>
      </c>
      <c r="C4190" s="1" t="str">
        <f t="shared" ca="1" si="419"/>
        <v>Produkt-CHHH3</v>
      </c>
      <c r="D4190" s="1">
        <f t="shared" ca="1" si="419"/>
        <v>5</v>
      </c>
      <c r="E4190" s="1" t="str">
        <f t="shared" ca="1" si="419"/>
        <v>HF7JJ</v>
      </c>
    </row>
    <row r="4191" spans="1:5">
      <c r="A4191" s="11" t="str">
        <f t="shared" ca="1" si="419"/>
        <v>F1</v>
      </c>
      <c r="B4191" s="1" t="str">
        <f t="shared" ca="1" si="419"/>
        <v>CHHH3</v>
      </c>
      <c r="C4191" s="1" t="str">
        <f t="shared" ca="1" si="419"/>
        <v>Produkt-CHHH3</v>
      </c>
      <c r="D4191" s="1">
        <f t="shared" ca="1" si="419"/>
        <v>5</v>
      </c>
      <c r="E4191" s="1" t="str">
        <f t="shared" ca="1" si="419"/>
        <v>HF7JJ</v>
      </c>
    </row>
    <row r="4192" spans="1:5">
      <c r="A4192" s="11" t="str">
        <f t="shared" ca="1" si="419"/>
        <v>F1</v>
      </c>
      <c r="B4192" s="1" t="str">
        <f t="shared" ca="1" si="419"/>
        <v>CHHH3</v>
      </c>
      <c r="C4192" s="1" t="str">
        <f t="shared" ca="1" si="419"/>
        <v>Produkt-CHHH3</v>
      </c>
      <c r="D4192" s="1">
        <f t="shared" ca="1" si="419"/>
        <v>5</v>
      </c>
      <c r="E4192" s="1" t="str">
        <f t="shared" ca="1" si="419"/>
        <v>HF33J</v>
      </c>
    </row>
    <row r="4193" spans="1:5">
      <c r="A4193" s="11" t="str">
        <f t="shared" ca="1" si="419"/>
        <v>F1</v>
      </c>
      <c r="B4193" s="1" t="str">
        <f t="shared" ca="1" si="419"/>
        <v>CHHH3</v>
      </c>
      <c r="C4193" s="1" t="str">
        <f t="shared" ca="1" si="419"/>
        <v>Produkt-CHHH3</v>
      </c>
      <c r="D4193" s="1">
        <f t="shared" ca="1" si="419"/>
        <v>5</v>
      </c>
      <c r="E4193" s="1" t="str">
        <f t="shared" ca="1" si="419"/>
        <v>HF33J</v>
      </c>
    </row>
    <row r="4194" spans="1:5">
      <c r="A4194" s="11" t="str">
        <f t="shared" ca="1" si="419"/>
        <v>F1</v>
      </c>
      <c r="B4194" s="1" t="str">
        <f t="shared" ca="1" si="419"/>
        <v>CHHH3</v>
      </c>
      <c r="C4194" s="1" t="str">
        <f t="shared" ca="1" si="419"/>
        <v>Produkt-CHHH3</v>
      </c>
      <c r="D4194" s="1">
        <f t="shared" ca="1" si="419"/>
        <v>5</v>
      </c>
      <c r="E4194" s="1" t="str">
        <f t="shared" ca="1" si="419"/>
        <v>HF33J</v>
      </c>
    </row>
    <row r="4195" spans="1:5">
      <c r="A4195" s="11" t="str">
        <f t="shared" ca="1" si="419"/>
        <v>F1</v>
      </c>
      <c r="B4195" s="1" t="str">
        <f t="shared" ca="1" si="419"/>
        <v>CHHH3</v>
      </c>
      <c r="C4195" s="1" t="str">
        <f t="shared" ca="1" si="419"/>
        <v>Produkt-CHHH3</v>
      </c>
      <c r="D4195" s="1">
        <f t="shared" ca="1" si="419"/>
        <v>5</v>
      </c>
      <c r="E4195" s="1" t="str">
        <f t="shared" ca="1" si="419"/>
        <v>HF33J</v>
      </c>
    </row>
    <row r="4196" spans="1:5">
      <c r="A4196" s="11" t="str">
        <f t="shared" ca="1" si="419"/>
        <v>F1</v>
      </c>
      <c r="B4196" s="1" t="str">
        <f t="shared" ca="1" si="419"/>
        <v>CHHH3</v>
      </c>
      <c r="C4196" s="1" t="str">
        <f t="shared" ca="1" si="419"/>
        <v>Produkt-CHHH3</v>
      </c>
      <c r="D4196" s="1">
        <f t="shared" ca="1" si="419"/>
        <v>5</v>
      </c>
      <c r="E4196" s="1" t="str">
        <f t="shared" ca="1" si="419"/>
        <v>HF33J</v>
      </c>
    </row>
    <row r="4197" spans="1:5">
      <c r="A4197" s="11" t="str">
        <f t="shared" ca="1" si="419"/>
        <v>F1</v>
      </c>
      <c r="B4197" s="1" t="str">
        <f t="shared" ca="1" si="419"/>
        <v>CHHH3</v>
      </c>
      <c r="C4197" s="1" t="str">
        <f t="shared" ca="1" si="419"/>
        <v>Produkt-CHHH3</v>
      </c>
      <c r="D4197" s="1">
        <f t="shared" ca="1" si="419"/>
        <v>36</v>
      </c>
      <c r="E4197" s="1" t="str">
        <f t="shared" ca="1" si="419"/>
        <v>HF33J</v>
      </c>
    </row>
    <row r="4198" spans="1:5">
      <c r="A4198" s="11" t="str">
        <f t="shared" ca="1" si="419"/>
        <v>F1</v>
      </c>
      <c r="B4198" s="1" t="str">
        <f t="shared" ca="1" si="419"/>
        <v>CHHH3</v>
      </c>
      <c r="C4198" s="1" t="str">
        <f t="shared" ca="1" si="419"/>
        <v>Produkt-CHHH3</v>
      </c>
      <c r="D4198" s="1">
        <f t="shared" ca="1" si="419"/>
        <v>36</v>
      </c>
      <c r="E4198" s="1" t="str">
        <f t="shared" ca="1" si="419"/>
        <v>HF33J</v>
      </c>
    </row>
    <row r="4199" spans="1:5">
      <c r="A4199" s="11" t="str">
        <f t="shared" ca="1" si="419"/>
        <v>F1</v>
      </c>
      <c r="B4199" s="1" t="str">
        <f t="shared" ca="1" si="419"/>
        <v>CHHH3</v>
      </c>
      <c r="C4199" s="1" t="str">
        <f t="shared" ca="1" si="419"/>
        <v>Produkt-CHHH3</v>
      </c>
      <c r="D4199" s="1">
        <f t="shared" ca="1" si="419"/>
        <v>36</v>
      </c>
      <c r="E4199" s="1" t="str">
        <f t="shared" ca="1" si="419"/>
        <v>HF33J</v>
      </c>
    </row>
    <row r="4200" spans="1:5">
      <c r="A4200" s="11" t="str">
        <f t="shared" ref="A4200:E4209" ca="1" si="420">INDEX(AG_roh_Daten,ROW(4190:4190),MATCH(A$9,AG_roh_Spalten,0))</f>
        <v>F1</v>
      </c>
      <c r="B4200" s="1" t="str">
        <f t="shared" ca="1" si="420"/>
        <v>CHHH3</v>
      </c>
      <c r="C4200" s="1" t="str">
        <f t="shared" ca="1" si="420"/>
        <v>Produkt-CHHH3</v>
      </c>
      <c r="D4200" s="1">
        <f t="shared" ca="1" si="420"/>
        <v>36</v>
      </c>
      <c r="E4200" s="1" t="str">
        <f t="shared" ca="1" si="420"/>
        <v>HF33J</v>
      </c>
    </row>
    <row r="4201" spans="1:5">
      <c r="A4201" s="11" t="str">
        <f t="shared" ca="1" si="420"/>
        <v>F1</v>
      </c>
      <c r="B4201" s="1" t="str">
        <f t="shared" ca="1" si="420"/>
        <v>CHHHJ</v>
      </c>
      <c r="C4201" s="1" t="str">
        <f t="shared" ca="1" si="420"/>
        <v>Produkt-CHHHJ</v>
      </c>
      <c r="D4201" s="1">
        <f t="shared" ca="1" si="420"/>
        <v>3</v>
      </c>
      <c r="E4201" s="1" t="str">
        <f t="shared" ca="1" si="420"/>
        <v>G3J7J</v>
      </c>
    </row>
    <row r="4202" spans="1:5">
      <c r="A4202" s="11" t="str">
        <f t="shared" ca="1" si="420"/>
        <v>F1</v>
      </c>
      <c r="B4202" s="1" t="str">
        <f t="shared" ca="1" si="420"/>
        <v>CHHHJ</v>
      </c>
      <c r="C4202" s="1" t="str">
        <f t="shared" ca="1" si="420"/>
        <v>Produkt-CHHHJ</v>
      </c>
      <c r="D4202" s="1">
        <f t="shared" ca="1" si="420"/>
        <v>3</v>
      </c>
      <c r="E4202" s="1" t="str">
        <f t="shared" ca="1" si="420"/>
        <v>G3J7J</v>
      </c>
    </row>
    <row r="4203" spans="1:5">
      <c r="A4203" s="11" t="str">
        <f t="shared" ca="1" si="420"/>
        <v>F1</v>
      </c>
      <c r="B4203" s="1" t="str">
        <f t="shared" ca="1" si="420"/>
        <v>CHHHJ</v>
      </c>
      <c r="C4203" s="1" t="str">
        <f t="shared" ca="1" si="420"/>
        <v>Produkt-CHHHJ</v>
      </c>
      <c r="D4203" s="1">
        <f t="shared" ca="1" si="420"/>
        <v>3</v>
      </c>
      <c r="E4203" s="1" t="str">
        <f t="shared" ca="1" si="420"/>
        <v>G3J7J</v>
      </c>
    </row>
    <row r="4204" spans="1:5">
      <c r="A4204" s="11" t="str">
        <f t="shared" ca="1" si="420"/>
        <v>F1</v>
      </c>
      <c r="B4204" s="1" t="str">
        <f t="shared" ca="1" si="420"/>
        <v>CHHHJ</v>
      </c>
      <c r="C4204" s="1" t="str">
        <f t="shared" ca="1" si="420"/>
        <v>Produkt-CHHHJ</v>
      </c>
      <c r="D4204" s="1">
        <f t="shared" ca="1" si="420"/>
        <v>3</v>
      </c>
      <c r="E4204" s="1" t="str">
        <f t="shared" ca="1" si="420"/>
        <v>G3J7J</v>
      </c>
    </row>
    <row r="4205" spans="1:5">
      <c r="A4205" s="11" t="str">
        <f t="shared" ca="1" si="420"/>
        <v>F1</v>
      </c>
      <c r="B4205" s="1" t="str">
        <f t="shared" ca="1" si="420"/>
        <v>CHHHJ</v>
      </c>
      <c r="C4205" s="1" t="str">
        <f t="shared" ca="1" si="420"/>
        <v>Produkt-CHHHJ</v>
      </c>
      <c r="D4205" s="1">
        <f t="shared" ca="1" si="420"/>
        <v>3</v>
      </c>
      <c r="E4205" s="1" t="str">
        <f t="shared" ca="1" si="420"/>
        <v>G3J7J</v>
      </c>
    </row>
    <row r="4206" spans="1:5">
      <c r="A4206" s="11" t="str">
        <f t="shared" ca="1" si="420"/>
        <v>F1</v>
      </c>
      <c r="B4206" s="1" t="str">
        <f t="shared" ca="1" si="420"/>
        <v>CHHHJ</v>
      </c>
      <c r="C4206" s="1" t="str">
        <f t="shared" ca="1" si="420"/>
        <v>Produkt-CHHHJ</v>
      </c>
      <c r="D4206" s="1">
        <f t="shared" ca="1" si="420"/>
        <v>3</v>
      </c>
      <c r="E4206" s="1" t="str">
        <f t="shared" ca="1" si="420"/>
        <v>G3J7J</v>
      </c>
    </row>
    <row r="4207" spans="1:5">
      <c r="A4207" s="11" t="str">
        <f t="shared" ca="1" si="420"/>
        <v>F1</v>
      </c>
      <c r="B4207" s="1" t="str">
        <f t="shared" ca="1" si="420"/>
        <v>CHHHJ</v>
      </c>
      <c r="C4207" s="1" t="str">
        <f t="shared" ca="1" si="420"/>
        <v>Produkt-CHHHJ</v>
      </c>
      <c r="D4207" s="1">
        <f t="shared" ca="1" si="420"/>
        <v>3</v>
      </c>
      <c r="E4207" s="1" t="str">
        <f t="shared" ca="1" si="420"/>
        <v>G3J7J</v>
      </c>
    </row>
    <row r="4208" spans="1:5">
      <c r="A4208" s="11" t="str">
        <f t="shared" ca="1" si="420"/>
        <v>F1</v>
      </c>
      <c r="B4208" s="1" t="str">
        <f t="shared" ca="1" si="420"/>
        <v>CHHHJ</v>
      </c>
      <c r="C4208" s="1" t="str">
        <f t="shared" ca="1" si="420"/>
        <v>Produkt-CHHHJ</v>
      </c>
      <c r="D4208" s="1">
        <f t="shared" ca="1" si="420"/>
        <v>3</v>
      </c>
      <c r="E4208" s="1" t="str">
        <f t="shared" ca="1" si="420"/>
        <v>G3J7J</v>
      </c>
    </row>
    <row r="4209" spans="1:5">
      <c r="A4209" s="11" t="str">
        <f t="shared" ca="1" si="420"/>
        <v>F1</v>
      </c>
      <c r="B4209" s="1" t="str">
        <f t="shared" ca="1" si="420"/>
        <v>CHHHJ</v>
      </c>
      <c r="C4209" s="1" t="str">
        <f t="shared" ca="1" si="420"/>
        <v>Produkt-CHHHJ</v>
      </c>
      <c r="D4209" s="1">
        <f t="shared" ca="1" si="420"/>
        <v>3</v>
      </c>
      <c r="E4209" s="1" t="str">
        <f t="shared" ca="1" si="420"/>
        <v>G3J7J</v>
      </c>
    </row>
    <row r="4210" spans="1:5">
      <c r="A4210" s="11" t="str">
        <f t="shared" ref="A4210:E4219" ca="1" si="421">INDEX(AG_roh_Daten,ROW(4200:4200),MATCH(A$9,AG_roh_Spalten,0))</f>
        <v>F1</v>
      </c>
      <c r="B4210" s="1" t="str">
        <f t="shared" ca="1" si="421"/>
        <v>CHHHJ</v>
      </c>
      <c r="C4210" s="1" t="str">
        <f t="shared" ca="1" si="421"/>
        <v>Produkt-CHHHJ</v>
      </c>
      <c r="D4210" s="1">
        <f t="shared" ca="1" si="421"/>
        <v>3</v>
      </c>
      <c r="E4210" s="1" t="str">
        <f t="shared" ca="1" si="421"/>
        <v>G3J7J</v>
      </c>
    </row>
    <row r="4211" spans="1:5">
      <c r="A4211" s="11" t="str">
        <f t="shared" ca="1" si="421"/>
        <v>F1</v>
      </c>
      <c r="B4211" s="1" t="str">
        <f t="shared" ca="1" si="421"/>
        <v>CHHHJ</v>
      </c>
      <c r="C4211" s="1" t="str">
        <f t="shared" ca="1" si="421"/>
        <v>Produkt-CHHHJ</v>
      </c>
      <c r="D4211" s="1">
        <f t="shared" ca="1" si="421"/>
        <v>3</v>
      </c>
      <c r="E4211" s="1" t="str">
        <f t="shared" ca="1" si="421"/>
        <v>G3J7J</v>
      </c>
    </row>
    <row r="4212" spans="1:5">
      <c r="A4212" s="11" t="str">
        <f t="shared" ca="1" si="421"/>
        <v>F1</v>
      </c>
      <c r="B4212" s="1" t="str">
        <f t="shared" ca="1" si="421"/>
        <v>CHHHJ</v>
      </c>
      <c r="C4212" s="1" t="str">
        <f t="shared" ca="1" si="421"/>
        <v>Produkt-CHHHJ</v>
      </c>
      <c r="D4212" s="1">
        <f t="shared" ca="1" si="421"/>
        <v>3</v>
      </c>
      <c r="E4212" s="1" t="str">
        <f t="shared" ca="1" si="421"/>
        <v>G3J7J</v>
      </c>
    </row>
    <row r="4213" spans="1:5">
      <c r="A4213" s="11" t="str">
        <f t="shared" ca="1" si="421"/>
        <v>F1</v>
      </c>
      <c r="B4213" s="1" t="str">
        <f t="shared" ca="1" si="421"/>
        <v>CHHHJ</v>
      </c>
      <c r="C4213" s="1" t="str">
        <f t="shared" ca="1" si="421"/>
        <v>Produkt-CHHHJ</v>
      </c>
      <c r="D4213" s="1">
        <f t="shared" ca="1" si="421"/>
        <v>3</v>
      </c>
      <c r="E4213" s="1" t="str">
        <f t="shared" ca="1" si="421"/>
        <v>G3J7J</v>
      </c>
    </row>
    <row r="4214" spans="1:5">
      <c r="A4214" s="11" t="str">
        <f t="shared" ca="1" si="421"/>
        <v>F1</v>
      </c>
      <c r="B4214" s="1" t="str">
        <f t="shared" ca="1" si="421"/>
        <v>CHHHJ</v>
      </c>
      <c r="C4214" s="1" t="str">
        <f t="shared" ca="1" si="421"/>
        <v>Produkt-CHHHJ</v>
      </c>
      <c r="D4214" s="1">
        <f t="shared" ca="1" si="421"/>
        <v>3</v>
      </c>
      <c r="E4214" s="1" t="str">
        <f t="shared" ca="1" si="421"/>
        <v>G3J7J</v>
      </c>
    </row>
    <row r="4215" spans="1:5">
      <c r="A4215" s="11" t="str">
        <f t="shared" ca="1" si="421"/>
        <v>F1</v>
      </c>
      <c r="B4215" s="1" t="str">
        <f t="shared" ca="1" si="421"/>
        <v>CHHHJ</v>
      </c>
      <c r="C4215" s="1" t="str">
        <f t="shared" ca="1" si="421"/>
        <v>Produkt-CHHHJ</v>
      </c>
      <c r="D4215" s="1">
        <f t="shared" ca="1" si="421"/>
        <v>3</v>
      </c>
      <c r="E4215" s="1" t="str">
        <f t="shared" ca="1" si="421"/>
        <v>G3J7J</v>
      </c>
    </row>
    <row r="4216" spans="1:5">
      <c r="A4216" s="11" t="str">
        <f t="shared" ca="1" si="421"/>
        <v>F1</v>
      </c>
      <c r="B4216" s="1" t="str">
        <f t="shared" ca="1" si="421"/>
        <v>CHHHJ</v>
      </c>
      <c r="C4216" s="1" t="str">
        <f t="shared" ca="1" si="421"/>
        <v>Produkt-CHHHJ</v>
      </c>
      <c r="D4216" s="1">
        <f t="shared" ca="1" si="421"/>
        <v>3</v>
      </c>
      <c r="E4216" s="1" t="str">
        <f t="shared" ca="1" si="421"/>
        <v>G3J7J</v>
      </c>
    </row>
    <row r="4217" spans="1:5">
      <c r="A4217" s="11" t="str">
        <f t="shared" ca="1" si="421"/>
        <v>F1</v>
      </c>
      <c r="B4217" s="1" t="str">
        <f t="shared" ca="1" si="421"/>
        <v>CHHHJ</v>
      </c>
      <c r="C4217" s="1" t="str">
        <f t="shared" ca="1" si="421"/>
        <v>Produkt-CHHHJ</v>
      </c>
      <c r="D4217" s="1">
        <f t="shared" ca="1" si="421"/>
        <v>3</v>
      </c>
      <c r="E4217" s="1" t="str">
        <f t="shared" ca="1" si="421"/>
        <v>G3J7J</v>
      </c>
    </row>
    <row r="4218" spans="1:5">
      <c r="A4218" s="11" t="str">
        <f t="shared" ca="1" si="421"/>
        <v>F1</v>
      </c>
      <c r="B4218" s="1" t="str">
        <f t="shared" ca="1" si="421"/>
        <v>CHHHJ</v>
      </c>
      <c r="C4218" s="1" t="str">
        <f t="shared" ca="1" si="421"/>
        <v>Produkt-CHHHJ</v>
      </c>
      <c r="D4218" s="1">
        <f t="shared" ca="1" si="421"/>
        <v>3</v>
      </c>
      <c r="E4218" s="1" t="str">
        <f t="shared" ca="1" si="421"/>
        <v>G3J7J</v>
      </c>
    </row>
    <row r="4219" spans="1:5">
      <c r="A4219" s="11" t="str">
        <f t="shared" ca="1" si="421"/>
        <v>F1</v>
      </c>
      <c r="B4219" s="1" t="str">
        <f t="shared" ca="1" si="421"/>
        <v>CHHHJ</v>
      </c>
      <c r="C4219" s="1" t="str">
        <f t="shared" ca="1" si="421"/>
        <v>Produkt-CHHHJ</v>
      </c>
      <c r="D4219" s="1">
        <f t="shared" ca="1" si="421"/>
        <v>5</v>
      </c>
      <c r="E4219" s="1" t="str">
        <f t="shared" ca="1" si="421"/>
        <v>HF7JJ</v>
      </c>
    </row>
    <row r="4220" spans="1:5">
      <c r="A4220" s="11" t="str">
        <f t="shared" ref="A4220:E4229" ca="1" si="422">INDEX(AG_roh_Daten,ROW(4210:4210),MATCH(A$9,AG_roh_Spalten,0))</f>
        <v>F1</v>
      </c>
      <c r="B4220" s="1" t="str">
        <f t="shared" ca="1" si="422"/>
        <v>CHHHJ</v>
      </c>
      <c r="C4220" s="1" t="str">
        <f t="shared" ca="1" si="422"/>
        <v>Produkt-CHHHJ</v>
      </c>
      <c r="D4220" s="1">
        <f t="shared" ca="1" si="422"/>
        <v>5</v>
      </c>
      <c r="E4220" s="1" t="str">
        <f t="shared" ca="1" si="422"/>
        <v>HF7JJ</v>
      </c>
    </row>
    <row r="4221" spans="1:5">
      <c r="A4221" s="11" t="str">
        <f t="shared" ca="1" si="422"/>
        <v>F1</v>
      </c>
      <c r="B4221" s="1" t="str">
        <f t="shared" ca="1" si="422"/>
        <v>CHHHJ</v>
      </c>
      <c r="C4221" s="1" t="str">
        <f t="shared" ca="1" si="422"/>
        <v>Produkt-CHHHJ</v>
      </c>
      <c r="D4221" s="1">
        <f t="shared" ca="1" si="422"/>
        <v>5</v>
      </c>
      <c r="E4221" s="1" t="str">
        <f t="shared" ca="1" si="422"/>
        <v>HF7JJ</v>
      </c>
    </row>
    <row r="4222" spans="1:5">
      <c r="A4222" s="11" t="str">
        <f t="shared" ca="1" si="422"/>
        <v>F1</v>
      </c>
      <c r="B4222" s="1" t="str">
        <f t="shared" ca="1" si="422"/>
        <v>CHHHJ</v>
      </c>
      <c r="C4222" s="1" t="str">
        <f t="shared" ca="1" si="422"/>
        <v>Produkt-CHHHJ</v>
      </c>
      <c r="D4222" s="1">
        <f t="shared" ca="1" si="422"/>
        <v>5</v>
      </c>
      <c r="E4222" s="1" t="str">
        <f t="shared" ca="1" si="422"/>
        <v>HF33J</v>
      </c>
    </row>
    <row r="4223" spans="1:5">
      <c r="A4223" s="11" t="str">
        <f t="shared" ca="1" si="422"/>
        <v>F1</v>
      </c>
      <c r="B4223" s="1" t="str">
        <f t="shared" ca="1" si="422"/>
        <v>CHHHJ</v>
      </c>
      <c r="C4223" s="1" t="str">
        <f t="shared" ca="1" si="422"/>
        <v>Produkt-CHHHJ</v>
      </c>
      <c r="D4223" s="1">
        <f t="shared" ca="1" si="422"/>
        <v>5</v>
      </c>
      <c r="E4223" s="1" t="str">
        <f t="shared" ca="1" si="422"/>
        <v>HF33J</v>
      </c>
    </row>
    <row r="4224" spans="1:5">
      <c r="A4224" s="11" t="str">
        <f t="shared" ca="1" si="422"/>
        <v>F1</v>
      </c>
      <c r="B4224" s="1" t="str">
        <f t="shared" ca="1" si="422"/>
        <v>CHHHJ</v>
      </c>
      <c r="C4224" s="1" t="str">
        <f t="shared" ca="1" si="422"/>
        <v>Produkt-CHHHJ</v>
      </c>
      <c r="D4224" s="1">
        <f t="shared" ca="1" si="422"/>
        <v>5</v>
      </c>
      <c r="E4224" s="1" t="str">
        <f t="shared" ca="1" si="422"/>
        <v>HF33J</v>
      </c>
    </row>
    <row r="4225" spans="1:5">
      <c r="A4225" s="11" t="str">
        <f t="shared" ca="1" si="422"/>
        <v>F1</v>
      </c>
      <c r="B4225" s="1" t="str">
        <f t="shared" ca="1" si="422"/>
        <v>CHHHJ</v>
      </c>
      <c r="C4225" s="1" t="str">
        <f t="shared" ca="1" si="422"/>
        <v>Produkt-CHHHJ</v>
      </c>
      <c r="D4225" s="1">
        <f t="shared" ca="1" si="422"/>
        <v>5</v>
      </c>
      <c r="E4225" s="1" t="str">
        <f t="shared" ca="1" si="422"/>
        <v>HF33J</v>
      </c>
    </row>
    <row r="4226" spans="1:5">
      <c r="A4226" s="11" t="str">
        <f t="shared" ca="1" si="422"/>
        <v>F1</v>
      </c>
      <c r="B4226" s="1" t="str">
        <f t="shared" ca="1" si="422"/>
        <v>CHHHJ</v>
      </c>
      <c r="C4226" s="1" t="str">
        <f t="shared" ca="1" si="422"/>
        <v>Produkt-CHHHJ</v>
      </c>
      <c r="D4226" s="1">
        <f t="shared" ca="1" si="422"/>
        <v>5</v>
      </c>
      <c r="E4226" s="1" t="str">
        <f t="shared" ca="1" si="422"/>
        <v>HF33J</v>
      </c>
    </row>
    <row r="4227" spans="1:5">
      <c r="A4227" s="11" t="str">
        <f t="shared" ca="1" si="422"/>
        <v>F1</v>
      </c>
      <c r="B4227" s="1" t="str">
        <f t="shared" ca="1" si="422"/>
        <v>CHHHJ</v>
      </c>
      <c r="C4227" s="1" t="str">
        <f t="shared" ca="1" si="422"/>
        <v>Produkt-CHHHJ</v>
      </c>
      <c r="D4227" s="1">
        <f t="shared" ca="1" si="422"/>
        <v>5</v>
      </c>
      <c r="E4227" s="1" t="str">
        <f t="shared" ca="1" si="422"/>
        <v>HF7JJ</v>
      </c>
    </row>
    <row r="4228" spans="1:5">
      <c r="A4228" s="11" t="str">
        <f t="shared" ca="1" si="422"/>
        <v>F1</v>
      </c>
      <c r="B4228" s="1" t="str">
        <f t="shared" ca="1" si="422"/>
        <v>CHHHJ</v>
      </c>
      <c r="C4228" s="1" t="str">
        <f t="shared" ca="1" si="422"/>
        <v>Produkt-CHHHJ</v>
      </c>
      <c r="D4228" s="1">
        <f t="shared" ca="1" si="422"/>
        <v>5</v>
      </c>
      <c r="E4228" s="1" t="str">
        <f t="shared" ca="1" si="422"/>
        <v>HF7JJ</v>
      </c>
    </row>
    <row r="4229" spans="1:5">
      <c r="A4229" s="11" t="str">
        <f t="shared" ca="1" si="422"/>
        <v>F1</v>
      </c>
      <c r="B4229" s="1" t="str">
        <f t="shared" ca="1" si="422"/>
        <v>CHHHJ</v>
      </c>
      <c r="C4229" s="1" t="str">
        <f t="shared" ca="1" si="422"/>
        <v>Produkt-CHHHJ</v>
      </c>
      <c r="D4229" s="1">
        <f t="shared" ca="1" si="422"/>
        <v>5</v>
      </c>
      <c r="E4229" s="1" t="str">
        <f t="shared" ca="1" si="422"/>
        <v>HF33J</v>
      </c>
    </row>
    <row r="4230" spans="1:5">
      <c r="A4230" s="11" t="str">
        <f t="shared" ref="A4230:E4239" ca="1" si="423">INDEX(AG_roh_Daten,ROW(4220:4220),MATCH(A$9,AG_roh_Spalten,0))</f>
        <v>F1</v>
      </c>
      <c r="B4230" s="1" t="str">
        <f t="shared" ca="1" si="423"/>
        <v>CHHHJ</v>
      </c>
      <c r="C4230" s="1" t="str">
        <f t="shared" ca="1" si="423"/>
        <v>Produkt-CHHHJ</v>
      </c>
      <c r="D4230" s="1">
        <f t="shared" ca="1" si="423"/>
        <v>5</v>
      </c>
      <c r="E4230" s="1" t="str">
        <f t="shared" ca="1" si="423"/>
        <v>HF33J</v>
      </c>
    </row>
    <row r="4231" spans="1:5">
      <c r="A4231" s="11" t="str">
        <f t="shared" ca="1" si="423"/>
        <v>F1</v>
      </c>
      <c r="B4231" s="1" t="str">
        <f t="shared" ca="1" si="423"/>
        <v>CHHHJ</v>
      </c>
      <c r="C4231" s="1" t="str">
        <f t="shared" ca="1" si="423"/>
        <v>Produkt-CHHHJ</v>
      </c>
      <c r="D4231" s="1">
        <f t="shared" ca="1" si="423"/>
        <v>5</v>
      </c>
      <c r="E4231" s="1" t="str">
        <f t="shared" ca="1" si="423"/>
        <v>HF7JJ</v>
      </c>
    </row>
    <row r="4232" spans="1:5">
      <c r="A4232" s="11" t="str">
        <f t="shared" ca="1" si="423"/>
        <v>F1</v>
      </c>
      <c r="B4232" s="1" t="str">
        <f t="shared" ca="1" si="423"/>
        <v>CHHHJ</v>
      </c>
      <c r="C4232" s="1" t="str">
        <f t="shared" ca="1" si="423"/>
        <v>Produkt-CHHHJ</v>
      </c>
      <c r="D4232" s="1">
        <f t="shared" ca="1" si="423"/>
        <v>5</v>
      </c>
      <c r="E4232" s="1" t="str">
        <f t="shared" ca="1" si="423"/>
        <v>HF7JJ</v>
      </c>
    </row>
    <row r="4233" spans="1:5">
      <c r="A4233" s="11" t="str">
        <f t="shared" ca="1" si="423"/>
        <v>F1</v>
      </c>
      <c r="B4233" s="1" t="str">
        <f t="shared" ca="1" si="423"/>
        <v>CHHHJ</v>
      </c>
      <c r="C4233" s="1" t="str">
        <f t="shared" ca="1" si="423"/>
        <v>Produkt-CHHHJ</v>
      </c>
      <c r="D4233" s="1">
        <f t="shared" ca="1" si="423"/>
        <v>5</v>
      </c>
      <c r="E4233" s="1" t="str">
        <f t="shared" ca="1" si="423"/>
        <v>HF7JJ</v>
      </c>
    </row>
    <row r="4234" spans="1:5">
      <c r="A4234" s="11" t="str">
        <f t="shared" ca="1" si="423"/>
        <v>F1</v>
      </c>
      <c r="B4234" s="1" t="str">
        <f t="shared" ca="1" si="423"/>
        <v>CHHHJ</v>
      </c>
      <c r="C4234" s="1" t="str">
        <f t="shared" ca="1" si="423"/>
        <v>Produkt-CHHHJ</v>
      </c>
      <c r="D4234" s="1">
        <f t="shared" ca="1" si="423"/>
        <v>5</v>
      </c>
      <c r="E4234" s="1" t="str">
        <f t="shared" ca="1" si="423"/>
        <v>HF33J</v>
      </c>
    </row>
    <row r="4235" spans="1:5">
      <c r="A4235" s="11" t="str">
        <f t="shared" ca="1" si="423"/>
        <v>F1</v>
      </c>
      <c r="B4235" s="1" t="str">
        <f t="shared" ca="1" si="423"/>
        <v>CHHHJ</v>
      </c>
      <c r="C4235" s="1" t="str">
        <f t="shared" ca="1" si="423"/>
        <v>Produkt-CHHHJ</v>
      </c>
      <c r="D4235" s="1">
        <f t="shared" ca="1" si="423"/>
        <v>5</v>
      </c>
      <c r="E4235" s="1" t="str">
        <f t="shared" ca="1" si="423"/>
        <v>HF33J</v>
      </c>
    </row>
    <row r="4236" spans="1:5">
      <c r="A4236" s="11" t="str">
        <f t="shared" ca="1" si="423"/>
        <v>F1</v>
      </c>
      <c r="B4236" s="1" t="str">
        <f t="shared" ca="1" si="423"/>
        <v>CHHHJ</v>
      </c>
      <c r="C4236" s="1" t="str">
        <f t="shared" ca="1" si="423"/>
        <v>Produkt-CHHHJ</v>
      </c>
      <c r="D4236" s="1">
        <f t="shared" ca="1" si="423"/>
        <v>5</v>
      </c>
      <c r="E4236" s="1" t="str">
        <f t="shared" ca="1" si="423"/>
        <v>HF7JJ</v>
      </c>
    </row>
    <row r="4237" spans="1:5">
      <c r="A4237" s="11" t="str">
        <f t="shared" ca="1" si="423"/>
        <v>F1</v>
      </c>
      <c r="B4237" s="1" t="str">
        <f t="shared" ca="1" si="423"/>
        <v>CHHHJ</v>
      </c>
      <c r="C4237" s="1" t="str">
        <f t="shared" ca="1" si="423"/>
        <v>Produkt-CHHHJ</v>
      </c>
      <c r="D4237" s="1">
        <f t="shared" ca="1" si="423"/>
        <v>5</v>
      </c>
      <c r="E4237" s="1" t="str">
        <f t="shared" ca="1" si="423"/>
        <v>HF7JJ</v>
      </c>
    </row>
    <row r="4238" spans="1:5">
      <c r="A4238" s="11" t="str">
        <f t="shared" ca="1" si="423"/>
        <v>F1</v>
      </c>
      <c r="B4238" s="1" t="str">
        <f t="shared" ca="1" si="423"/>
        <v>CHHHJ</v>
      </c>
      <c r="C4238" s="1" t="str">
        <f t="shared" ca="1" si="423"/>
        <v>Produkt-CHHHJ</v>
      </c>
      <c r="D4238" s="1">
        <f t="shared" ca="1" si="423"/>
        <v>5</v>
      </c>
      <c r="E4238" s="1" t="str">
        <f t="shared" ca="1" si="423"/>
        <v>HF7JJ</v>
      </c>
    </row>
    <row r="4239" spans="1:5">
      <c r="A4239" s="11" t="str">
        <f t="shared" ca="1" si="423"/>
        <v>F1</v>
      </c>
      <c r="B4239" s="1" t="str">
        <f t="shared" ca="1" si="423"/>
        <v>CHHHJ</v>
      </c>
      <c r="C4239" s="1" t="str">
        <f t="shared" ca="1" si="423"/>
        <v>Produkt-CHHHJ</v>
      </c>
      <c r="D4239" s="1">
        <f t="shared" ca="1" si="423"/>
        <v>5</v>
      </c>
      <c r="E4239" s="1" t="str">
        <f t="shared" ca="1" si="423"/>
        <v>HF33J</v>
      </c>
    </row>
    <row r="4240" spans="1:5">
      <c r="A4240" s="11" t="str">
        <f t="shared" ref="A4240:E4249" ca="1" si="424">INDEX(AG_roh_Daten,ROW(4230:4230),MATCH(A$9,AG_roh_Spalten,0))</f>
        <v>F1</v>
      </c>
      <c r="B4240" s="1" t="str">
        <f t="shared" ca="1" si="424"/>
        <v>CHHHJ</v>
      </c>
      <c r="C4240" s="1" t="str">
        <f t="shared" ca="1" si="424"/>
        <v>Produkt-CHHHJ</v>
      </c>
      <c r="D4240" s="1">
        <f t="shared" ca="1" si="424"/>
        <v>5</v>
      </c>
      <c r="E4240" s="1" t="str">
        <f t="shared" ca="1" si="424"/>
        <v>HF33J</v>
      </c>
    </row>
    <row r="4241" spans="1:5">
      <c r="A4241" s="11" t="str">
        <f t="shared" ca="1" si="424"/>
        <v>F1</v>
      </c>
      <c r="B4241" s="1" t="str">
        <f t="shared" ca="1" si="424"/>
        <v>CHHHJ</v>
      </c>
      <c r="C4241" s="1" t="str">
        <f t="shared" ca="1" si="424"/>
        <v>Produkt-CHHHJ</v>
      </c>
      <c r="D4241" s="1">
        <f t="shared" ca="1" si="424"/>
        <v>5</v>
      </c>
      <c r="E4241" s="1" t="str">
        <f t="shared" ca="1" si="424"/>
        <v>HF7JJ</v>
      </c>
    </row>
    <row r="4242" spans="1:5">
      <c r="A4242" s="11" t="str">
        <f t="shared" ca="1" si="424"/>
        <v>F1</v>
      </c>
      <c r="B4242" s="1" t="str">
        <f t="shared" ca="1" si="424"/>
        <v>CHHHJ</v>
      </c>
      <c r="C4242" s="1" t="str">
        <f t="shared" ca="1" si="424"/>
        <v>Produkt-CHHHJ</v>
      </c>
      <c r="D4242" s="1">
        <f t="shared" ca="1" si="424"/>
        <v>5</v>
      </c>
      <c r="E4242" s="1" t="str">
        <f t="shared" ca="1" si="424"/>
        <v>HF7JJ</v>
      </c>
    </row>
    <row r="4243" spans="1:5">
      <c r="A4243" s="11" t="str">
        <f t="shared" ca="1" si="424"/>
        <v>F1</v>
      </c>
      <c r="B4243" s="1" t="str">
        <f t="shared" ca="1" si="424"/>
        <v>CHHHJ</v>
      </c>
      <c r="C4243" s="1" t="str">
        <f t="shared" ca="1" si="424"/>
        <v>Produkt-CHHHJ</v>
      </c>
      <c r="D4243" s="1">
        <f t="shared" ca="1" si="424"/>
        <v>5</v>
      </c>
      <c r="E4243" s="1" t="str">
        <f t="shared" ca="1" si="424"/>
        <v>HF7JJ</v>
      </c>
    </row>
    <row r="4244" spans="1:5">
      <c r="A4244" s="11" t="str">
        <f t="shared" ca="1" si="424"/>
        <v>F1</v>
      </c>
      <c r="B4244" s="1" t="str">
        <f t="shared" ca="1" si="424"/>
        <v>CHHHJ</v>
      </c>
      <c r="C4244" s="1" t="str">
        <f t="shared" ca="1" si="424"/>
        <v>Produkt-CHHHJ</v>
      </c>
      <c r="D4244" s="1">
        <f t="shared" ca="1" si="424"/>
        <v>5</v>
      </c>
      <c r="E4244" s="1" t="str">
        <f t="shared" ca="1" si="424"/>
        <v>HF7JJ</v>
      </c>
    </row>
    <row r="4245" spans="1:5">
      <c r="A4245" s="11" t="str">
        <f t="shared" ca="1" si="424"/>
        <v>F1</v>
      </c>
      <c r="B4245" s="1" t="str">
        <f t="shared" ca="1" si="424"/>
        <v>CHHHJ</v>
      </c>
      <c r="C4245" s="1" t="str">
        <f t="shared" ca="1" si="424"/>
        <v>Produkt-CHHHJ</v>
      </c>
      <c r="D4245" s="1">
        <f t="shared" ca="1" si="424"/>
        <v>5</v>
      </c>
      <c r="E4245" s="1" t="str">
        <f t="shared" ca="1" si="424"/>
        <v>HF7JJ</v>
      </c>
    </row>
    <row r="4246" spans="1:5">
      <c r="A4246" s="11" t="str">
        <f t="shared" ca="1" si="424"/>
        <v>F1</v>
      </c>
      <c r="B4246" s="1" t="str">
        <f t="shared" ca="1" si="424"/>
        <v>CHHHJ</v>
      </c>
      <c r="C4246" s="1" t="str">
        <f t="shared" ca="1" si="424"/>
        <v>Produkt-CHHHJ</v>
      </c>
      <c r="D4246" s="1">
        <f t="shared" ca="1" si="424"/>
        <v>5</v>
      </c>
      <c r="E4246" s="1" t="str">
        <f t="shared" ca="1" si="424"/>
        <v>HF33J</v>
      </c>
    </row>
    <row r="4247" spans="1:5">
      <c r="A4247" s="11" t="str">
        <f t="shared" ca="1" si="424"/>
        <v>F1</v>
      </c>
      <c r="B4247" s="1" t="str">
        <f t="shared" ca="1" si="424"/>
        <v>CHHHJ</v>
      </c>
      <c r="C4247" s="1" t="str">
        <f t="shared" ca="1" si="424"/>
        <v>Produkt-CHHHJ</v>
      </c>
      <c r="D4247" s="1">
        <f t="shared" ca="1" si="424"/>
        <v>5</v>
      </c>
      <c r="E4247" s="1" t="str">
        <f t="shared" ca="1" si="424"/>
        <v>HF33J</v>
      </c>
    </row>
    <row r="4248" spans="1:5">
      <c r="A4248" s="11" t="str">
        <f t="shared" ca="1" si="424"/>
        <v>F1</v>
      </c>
      <c r="B4248" s="1" t="str">
        <f t="shared" ca="1" si="424"/>
        <v>CHHHJ</v>
      </c>
      <c r="C4248" s="1" t="str">
        <f t="shared" ca="1" si="424"/>
        <v>Produkt-CHHHJ</v>
      </c>
      <c r="D4248" s="1">
        <f t="shared" ca="1" si="424"/>
        <v>5</v>
      </c>
      <c r="E4248" s="1" t="str">
        <f t="shared" ca="1" si="424"/>
        <v>HF7JJ</v>
      </c>
    </row>
    <row r="4249" spans="1:5">
      <c r="A4249" s="11" t="str">
        <f t="shared" ca="1" si="424"/>
        <v>F1</v>
      </c>
      <c r="B4249" s="1" t="str">
        <f t="shared" ca="1" si="424"/>
        <v>CHHHJ</v>
      </c>
      <c r="C4249" s="1" t="str">
        <f t="shared" ca="1" si="424"/>
        <v>Produkt-CHHHJ</v>
      </c>
      <c r="D4249" s="1">
        <f t="shared" ca="1" si="424"/>
        <v>5</v>
      </c>
      <c r="E4249" s="1" t="str">
        <f t="shared" ca="1" si="424"/>
        <v>HF7JJ</v>
      </c>
    </row>
    <row r="4250" spans="1:5">
      <c r="A4250" s="11" t="str">
        <f t="shared" ref="A4250:E4259" ca="1" si="425">INDEX(AG_roh_Daten,ROW(4240:4240),MATCH(A$9,AG_roh_Spalten,0))</f>
        <v>F1</v>
      </c>
      <c r="B4250" s="1" t="str">
        <f t="shared" ca="1" si="425"/>
        <v>CHHHJ</v>
      </c>
      <c r="C4250" s="1" t="str">
        <f t="shared" ca="1" si="425"/>
        <v>Produkt-CHHHJ</v>
      </c>
      <c r="D4250" s="1">
        <f t="shared" ca="1" si="425"/>
        <v>5</v>
      </c>
      <c r="E4250" s="1" t="str">
        <f t="shared" ca="1" si="425"/>
        <v>HF7JJ</v>
      </c>
    </row>
    <row r="4251" spans="1:5">
      <c r="A4251" s="11" t="str">
        <f t="shared" ca="1" si="425"/>
        <v>F1</v>
      </c>
      <c r="B4251" s="1" t="str">
        <f t="shared" ca="1" si="425"/>
        <v>CHHHJ</v>
      </c>
      <c r="C4251" s="1" t="str">
        <f t="shared" ca="1" si="425"/>
        <v>Produkt-CHHHJ</v>
      </c>
      <c r="D4251" s="1">
        <f t="shared" ca="1" si="425"/>
        <v>5</v>
      </c>
      <c r="E4251" s="1" t="str">
        <f t="shared" ca="1" si="425"/>
        <v>HF7JJ</v>
      </c>
    </row>
    <row r="4252" spans="1:5">
      <c r="A4252" s="11" t="str">
        <f t="shared" ca="1" si="425"/>
        <v>F1</v>
      </c>
      <c r="B4252" s="1" t="str">
        <f t="shared" ca="1" si="425"/>
        <v>CHHHJ</v>
      </c>
      <c r="C4252" s="1" t="str">
        <f t="shared" ca="1" si="425"/>
        <v>Produkt-CHHHJ</v>
      </c>
      <c r="D4252" s="1">
        <f t="shared" ca="1" si="425"/>
        <v>5</v>
      </c>
      <c r="E4252" s="1" t="str">
        <f t="shared" ca="1" si="425"/>
        <v>HF7JJ</v>
      </c>
    </row>
    <row r="4253" spans="1:5">
      <c r="A4253" s="11" t="str">
        <f t="shared" ca="1" si="425"/>
        <v>F1</v>
      </c>
      <c r="B4253" s="1" t="str">
        <f t="shared" ca="1" si="425"/>
        <v>CHHHJ</v>
      </c>
      <c r="C4253" s="1" t="str">
        <f t="shared" ca="1" si="425"/>
        <v>Produkt-CHHHJ</v>
      </c>
      <c r="D4253" s="1">
        <f t="shared" ca="1" si="425"/>
        <v>5</v>
      </c>
      <c r="E4253" s="1" t="str">
        <f t="shared" ca="1" si="425"/>
        <v>HF33J</v>
      </c>
    </row>
    <row r="4254" spans="1:5">
      <c r="A4254" s="11" t="str">
        <f t="shared" ca="1" si="425"/>
        <v>F1</v>
      </c>
      <c r="B4254" s="1" t="str">
        <f t="shared" ca="1" si="425"/>
        <v>CHHHJ</v>
      </c>
      <c r="C4254" s="1" t="str">
        <f t="shared" ca="1" si="425"/>
        <v>Produkt-CHHHJ</v>
      </c>
      <c r="D4254" s="1">
        <f t="shared" ca="1" si="425"/>
        <v>5</v>
      </c>
      <c r="E4254" s="1" t="str">
        <f t="shared" ca="1" si="425"/>
        <v>HF33J</v>
      </c>
    </row>
    <row r="4255" spans="1:5">
      <c r="A4255" s="11" t="str">
        <f t="shared" ca="1" si="425"/>
        <v>F1</v>
      </c>
      <c r="B4255" s="1" t="str">
        <f t="shared" ca="1" si="425"/>
        <v>CHHHJ</v>
      </c>
      <c r="C4255" s="1" t="str">
        <f t="shared" ca="1" si="425"/>
        <v>Produkt-CHHHJ</v>
      </c>
      <c r="D4255" s="1">
        <f t="shared" ca="1" si="425"/>
        <v>5</v>
      </c>
      <c r="E4255" s="1" t="str">
        <f t="shared" ca="1" si="425"/>
        <v>HF33J</v>
      </c>
    </row>
    <row r="4256" spans="1:5">
      <c r="A4256" s="11" t="str">
        <f t="shared" ca="1" si="425"/>
        <v>F1</v>
      </c>
      <c r="B4256" s="1" t="str">
        <f t="shared" ca="1" si="425"/>
        <v>CHHHJ</v>
      </c>
      <c r="C4256" s="1" t="str">
        <f t="shared" ca="1" si="425"/>
        <v>Produkt-CHHHJ</v>
      </c>
      <c r="D4256" s="1">
        <f t="shared" ca="1" si="425"/>
        <v>5</v>
      </c>
      <c r="E4256" s="1" t="str">
        <f t="shared" ca="1" si="425"/>
        <v>HF33J</v>
      </c>
    </row>
    <row r="4257" spans="1:5">
      <c r="A4257" s="11" t="str">
        <f t="shared" ca="1" si="425"/>
        <v>F1</v>
      </c>
      <c r="B4257" s="1" t="str">
        <f t="shared" ca="1" si="425"/>
        <v>CHHHJ</v>
      </c>
      <c r="C4257" s="1" t="str">
        <f t="shared" ca="1" si="425"/>
        <v>Produkt-CHHHJ</v>
      </c>
      <c r="D4257" s="1">
        <f t="shared" ca="1" si="425"/>
        <v>5</v>
      </c>
      <c r="E4257" s="1" t="str">
        <f t="shared" ca="1" si="425"/>
        <v>HF33J</v>
      </c>
    </row>
    <row r="4258" spans="1:5">
      <c r="A4258" s="11" t="str">
        <f t="shared" ca="1" si="425"/>
        <v>F1</v>
      </c>
      <c r="B4258" s="1" t="str">
        <f t="shared" ca="1" si="425"/>
        <v>CHHHJ</v>
      </c>
      <c r="C4258" s="1" t="str">
        <f t="shared" ca="1" si="425"/>
        <v>Produkt-CHHHJ</v>
      </c>
      <c r="D4258" s="1">
        <f t="shared" ca="1" si="425"/>
        <v>5</v>
      </c>
      <c r="E4258" s="1" t="str">
        <f t="shared" ca="1" si="425"/>
        <v>HF33J</v>
      </c>
    </row>
    <row r="4259" spans="1:5">
      <c r="A4259" s="11" t="str">
        <f t="shared" ca="1" si="425"/>
        <v>F1</v>
      </c>
      <c r="B4259" s="1" t="str">
        <f t="shared" ca="1" si="425"/>
        <v>CHHHJ</v>
      </c>
      <c r="C4259" s="1" t="str">
        <f t="shared" ca="1" si="425"/>
        <v>Produkt-CHHHJ</v>
      </c>
      <c r="D4259" s="1">
        <f t="shared" ca="1" si="425"/>
        <v>5</v>
      </c>
      <c r="E4259" s="1" t="str">
        <f t="shared" ca="1" si="425"/>
        <v>HF7JJ</v>
      </c>
    </row>
    <row r="4260" spans="1:5">
      <c r="A4260" s="11" t="str">
        <f t="shared" ref="A4260:E4269" ca="1" si="426">INDEX(AG_roh_Daten,ROW(4250:4250),MATCH(A$9,AG_roh_Spalten,0))</f>
        <v>F1</v>
      </c>
      <c r="B4260" s="1" t="str">
        <f t="shared" ca="1" si="426"/>
        <v>CHHHJ</v>
      </c>
      <c r="C4260" s="1" t="str">
        <f t="shared" ca="1" si="426"/>
        <v>Produkt-CHHHJ</v>
      </c>
      <c r="D4260" s="1">
        <f t="shared" ca="1" si="426"/>
        <v>5</v>
      </c>
      <c r="E4260" s="1" t="str">
        <f t="shared" ca="1" si="426"/>
        <v>HF7JJ</v>
      </c>
    </row>
    <row r="4261" spans="1:5">
      <c r="A4261" s="11" t="str">
        <f t="shared" ca="1" si="426"/>
        <v>F1</v>
      </c>
      <c r="B4261" s="1" t="str">
        <f t="shared" ca="1" si="426"/>
        <v>CHHHJ</v>
      </c>
      <c r="C4261" s="1" t="str">
        <f t="shared" ca="1" si="426"/>
        <v>Produkt-CHHHJ</v>
      </c>
      <c r="D4261" s="1">
        <f t="shared" ca="1" si="426"/>
        <v>5</v>
      </c>
      <c r="E4261" s="1" t="str">
        <f t="shared" ca="1" si="426"/>
        <v>HF7JJ</v>
      </c>
    </row>
    <row r="4262" spans="1:5">
      <c r="A4262" s="11" t="str">
        <f t="shared" ca="1" si="426"/>
        <v>F1</v>
      </c>
      <c r="B4262" s="1" t="str">
        <f t="shared" ca="1" si="426"/>
        <v>CHHHJ</v>
      </c>
      <c r="C4262" s="1" t="str">
        <f t="shared" ca="1" si="426"/>
        <v>Produkt-CHHHJ</v>
      </c>
      <c r="D4262" s="1">
        <f t="shared" ca="1" si="426"/>
        <v>5</v>
      </c>
      <c r="E4262" s="1" t="str">
        <f t="shared" ca="1" si="426"/>
        <v>HF7JJ</v>
      </c>
    </row>
    <row r="4263" spans="1:5">
      <c r="A4263" s="11" t="str">
        <f t="shared" ca="1" si="426"/>
        <v>F1</v>
      </c>
      <c r="B4263" s="1" t="str">
        <f t="shared" ca="1" si="426"/>
        <v>CHHHJ</v>
      </c>
      <c r="C4263" s="1" t="str">
        <f t="shared" ca="1" si="426"/>
        <v>Produkt-CHHHJ</v>
      </c>
      <c r="D4263" s="1">
        <f t="shared" ca="1" si="426"/>
        <v>5</v>
      </c>
      <c r="E4263" s="1" t="str">
        <f t="shared" ca="1" si="426"/>
        <v>HF7JJ</v>
      </c>
    </row>
    <row r="4264" spans="1:5">
      <c r="A4264" s="11" t="str">
        <f t="shared" ca="1" si="426"/>
        <v>F1</v>
      </c>
      <c r="B4264" s="1" t="str">
        <f t="shared" ca="1" si="426"/>
        <v>CHHHJ</v>
      </c>
      <c r="C4264" s="1" t="str">
        <f t="shared" ca="1" si="426"/>
        <v>Produkt-CHHHJ</v>
      </c>
      <c r="D4264" s="1">
        <f t="shared" ca="1" si="426"/>
        <v>5</v>
      </c>
      <c r="E4264" s="1" t="str">
        <f t="shared" ca="1" si="426"/>
        <v>HF7JJ</v>
      </c>
    </row>
    <row r="4265" spans="1:5">
      <c r="A4265" s="11" t="str">
        <f t="shared" ca="1" si="426"/>
        <v>F1</v>
      </c>
      <c r="B4265" s="1" t="str">
        <f t="shared" ca="1" si="426"/>
        <v>CHHHJ</v>
      </c>
      <c r="C4265" s="1" t="str">
        <f t="shared" ca="1" si="426"/>
        <v>Produkt-CHHHJ</v>
      </c>
      <c r="D4265" s="1">
        <f t="shared" ca="1" si="426"/>
        <v>5</v>
      </c>
      <c r="E4265" s="1" t="str">
        <f t="shared" ca="1" si="426"/>
        <v>HF33J</v>
      </c>
    </row>
    <row r="4266" spans="1:5">
      <c r="A4266" s="11" t="str">
        <f t="shared" ca="1" si="426"/>
        <v>F1</v>
      </c>
      <c r="B4266" s="1" t="str">
        <f t="shared" ca="1" si="426"/>
        <v>CHHHJ</v>
      </c>
      <c r="C4266" s="1" t="str">
        <f t="shared" ca="1" si="426"/>
        <v>Produkt-CHHHJ</v>
      </c>
      <c r="D4266" s="1">
        <f t="shared" ca="1" si="426"/>
        <v>5</v>
      </c>
      <c r="E4266" s="1" t="str">
        <f t="shared" ca="1" si="426"/>
        <v>HF33J</v>
      </c>
    </row>
    <row r="4267" spans="1:5">
      <c r="A4267" s="11" t="str">
        <f t="shared" ca="1" si="426"/>
        <v>F1</v>
      </c>
      <c r="B4267" s="1" t="str">
        <f t="shared" ca="1" si="426"/>
        <v>CHHHJ</v>
      </c>
      <c r="C4267" s="1" t="str">
        <f t="shared" ca="1" si="426"/>
        <v>Produkt-CHHHJ</v>
      </c>
      <c r="D4267" s="1">
        <f t="shared" ca="1" si="426"/>
        <v>36</v>
      </c>
      <c r="E4267" s="1" t="str">
        <f t="shared" ca="1" si="426"/>
        <v>HF33J</v>
      </c>
    </row>
    <row r="4268" spans="1:5">
      <c r="A4268" s="11" t="str">
        <f t="shared" ca="1" si="426"/>
        <v>F1</v>
      </c>
      <c r="B4268" s="1" t="str">
        <f t="shared" ca="1" si="426"/>
        <v>CHHHJ</v>
      </c>
      <c r="C4268" s="1" t="str">
        <f t="shared" ca="1" si="426"/>
        <v>Produkt-CHHHJ</v>
      </c>
      <c r="D4268" s="1">
        <f t="shared" ca="1" si="426"/>
        <v>36</v>
      </c>
      <c r="E4268" s="1" t="str">
        <f t="shared" ca="1" si="426"/>
        <v>HF33J</v>
      </c>
    </row>
    <row r="4269" spans="1:5">
      <c r="A4269" s="11" t="str">
        <f t="shared" ca="1" si="426"/>
        <v>F1</v>
      </c>
      <c r="B4269" s="1" t="str">
        <f t="shared" ca="1" si="426"/>
        <v>CHHHJ</v>
      </c>
      <c r="C4269" s="1" t="str">
        <f t="shared" ca="1" si="426"/>
        <v>Produkt-CHHHJ</v>
      </c>
      <c r="D4269" s="1">
        <f t="shared" ca="1" si="426"/>
        <v>36</v>
      </c>
      <c r="E4269" s="1" t="str">
        <f t="shared" ca="1" si="426"/>
        <v>HF33J</v>
      </c>
    </row>
    <row r="4270" spans="1:5">
      <c r="A4270" s="11" t="str">
        <f t="shared" ref="A4270:E4279" ca="1" si="427">INDEX(AG_roh_Daten,ROW(4260:4260),MATCH(A$9,AG_roh_Spalten,0))</f>
        <v>F1</v>
      </c>
      <c r="B4270" s="1" t="str">
        <f t="shared" ca="1" si="427"/>
        <v>CHHHJ</v>
      </c>
      <c r="C4270" s="1" t="str">
        <f t="shared" ca="1" si="427"/>
        <v>Produkt-CHHHJ</v>
      </c>
      <c r="D4270" s="1">
        <f t="shared" ca="1" si="427"/>
        <v>36</v>
      </c>
      <c r="E4270" s="1" t="str">
        <f t="shared" ca="1" si="427"/>
        <v>HF33J</v>
      </c>
    </row>
    <row r="4271" spans="1:5">
      <c r="A4271" s="11" t="str">
        <f t="shared" ca="1" si="427"/>
        <v>F1</v>
      </c>
      <c r="B4271" s="1" t="str">
        <f t="shared" ca="1" si="427"/>
        <v>CHHHJ</v>
      </c>
      <c r="C4271" s="1" t="str">
        <f t="shared" ca="1" si="427"/>
        <v>Produkt-CHHHJ</v>
      </c>
      <c r="D4271" s="1">
        <f t="shared" ca="1" si="427"/>
        <v>36</v>
      </c>
      <c r="E4271" s="1" t="str">
        <f t="shared" ca="1" si="427"/>
        <v>HF33J</v>
      </c>
    </row>
    <row r="4272" spans="1:5">
      <c r="A4272" s="11" t="str">
        <f t="shared" ca="1" si="427"/>
        <v>F1</v>
      </c>
      <c r="B4272" s="1" t="str">
        <f t="shared" ca="1" si="427"/>
        <v>CHHHJ</v>
      </c>
      <c r="C4272" s="1" t="str">
        <f t="shared" ca="1" si="427"/>
        <v>Produkt-CHHHJ</v>
      </c>
      <c r="D4272" s="1">
        <f t="shared" ca="1" si="427"/>
        <v>36</v>
      </c>
      <c r="E4272" s="1" t="str">
        <f t="shared" ca="1" si="427"/>
        <v>HF33J</v>
      </c>
    </row>
    <row r="4273" spans="1:5">
      <c r="A4273" s="11" t="str">
        <f t="shared" ca="1" si="427"/>
        <v>F1</v>
      </c>
      <c r="B4273" s="1" t="str">
        <f t="shared" ca="1" si="427"/>
        <v>CHHHJ</v>
      </c>
      <c r="C4273" s="1" t="str">
        <f t="shared" ca="1" si="427"/>
        <v>Produkt-CHHHJ</v>
      </c>
      <c r="D4273" s="1">
        <f t="shared" ca="1" si="427"/>
        <v>36</v>
      </c>
      <c r="E4273" s="1" t="str">
        <f t="shared" ca="1" si="427"/>
        <v>HF33J</v>
      </c>
    </row>
    <row r="4274" spans="1:5">
      <c r="A4274" s="11" t="str">
        <f t="shared" ca="1" si="427"/>
        <v>F1</v>
      </c>
      <c r="B4274" s="1" t="str">
        <f t="shared" ca="1" si="427"/>
        <v>CHHHJ</v>
      </c>
      <c r="C4274" s="1" t="str">
        <f t="shared" ca="1" si="427"/>
        <v>Produkt-CHHHJ</v>
      </c>
      <c r="D4274" s="1">
        <f t="shared" ca="1" si="427"/>
        <v>36</v>
      </c>
      <c r="E4274" s="1" t="str">
        <f t="shared" ca="1" si="427"/>
        <v>HF33J</v>
      </c>
    </row>
    <row r="4275" spans="1:5">
      <c r="A4275" s="11" t="str">
        <f t="shared" ca="1" si="427"/>
        <v>F1</v>
      </c>
      <c r="B4275" s="1" t="str">
        <f t="shared" ca="1" si="427"/>
        <v>CHHHJ</v>
      </c>
      <c r="C4275" s="1" t="str">
        <f t="shared" ca="1" si="427"/>
        <v>Produkt-CHHHJ</v>
      </c>
      <c r="D4275" s="1">
        <f t="shared" ca="1" si="427"/>
        <v>36</v>
      </c>
      <c r="E4275" s="1" t="str">
        <f t="shared" ca="1" si="427"/>
        <v>HF33J</v>
      </c>
    </row>
    <row r="4276" spans="1:5">
      <c r="A4276" s="11" t="str">
        <f t="shared" ca="1" si="427"/>
        <v>F1</v>
      </c>
      <c r="B4276" s="1" t="str">
        <f t="shared" ca="1" si="427"/>
        <v>CHHHJ</v>
      </c>
      <c r="C4276" s="1" t="str">
        <f t="shared" ca="1" si="427"/>
        <v>Produkt-CHHHJ</v>
      </c>
      <c r="D4276" s="1">
        <f t="shared" ca="1" si="427"/>
        <v>36</v>
      </c>
      <c r="E4276" s="1" t="str">
        <f t="shared" ca="1" si="427"/>
        <v>HF33J</v>
      </c>
    </row>
    <row r="4277" spans="1:5">
      <c r="A4277" s="11" t="str">
        <f t="shared" ca="1" si="427"/>
        <v>F1</v>
      </c>
      <c r="B4277" s="1" t="str">
        <f t="shared" ca="1" si="427"/>
        <v>CHHHJ</v>
      </c>
      <c r="C4277" s="1" t="str">
        <f t="shared" ca="1" si="427"/>
        <v>Produkt-CHHHJ</v>
      </c>
      <c r="D4277" s="1">
        <f t="shared" ca="1" si="427"/>
        <v>36</v>
      </c>
      <c r="E4277" s="1" t="str">
        <f t="shared" ca="1" si="427"/>
        <v>HF33J</v>
      </c>
    </row>
    <row r="4278" spans="1:5">
      <c r="A4278" s="11" t="str">
        <f t="shared" ca="1" si="427"/>
        <v>F1</v>
      </c>
      <c r="B4278" s="1" t="str">
        <f t="shared" ca="1" si="427"/>
        <v>CHHHJ</v>
      </c>
      <c r="C4278" s="1" t="str">
        <f t="shared" ca="1" si="427"/>
        <v>Produkt-CHHHJ</v>
      </c>
      <c r="D4278" s="1">
        <f t="shared" ca="1" si="427"/>
        <v>36</v>
      </c>
      <c r="E4278" s="1" t="str">
        <f t="shared" ca="1" si="427"/>
        <v>HF33J</v>
      </c>
    </row>
    <row r="4279" spans="1:5">
      <c r="A4279" s="11" t="str">
        <f t="shared" ca="1" si="427"/>
        <v>F1</v>
      </c>
      <c r="B4279" s="1" t="str">
        <f t="shared" ca="1" si="427"/>
        <v>CHHHJ</v>
      </c>
      <c r="C4279" s="1" t="str">
        <f t="shared" ca="1" si="427"/>
        <v>Produkt-CHHHJ</v>
      </c>
      <c r="D4279" s="1">
        <f t="shared" ca="1" si="427"/>
        <v>36</v>
      </c>
      <c r="E4279" s="1" t="str">
        <f t="shared" ca="1" si="427"/>
        <v>HF33J</v>
      </c>
    </row>
    <row r="4280" spans="1:5">
      <c r="A4280" s="11" t="str">
        <f t="shared" ref="A4280:E4289" ca="1" si="428">INDEX(AG_roh_Daten,ROW(4270:4270),MATCH(A$9,AG_roh_Spalten,0))</f>
        <v>F1</v>
      </c>
      <c r="B4280" s="1" t="str">
        <f t="shared" ca="1" si="428"/>
        <v>CHHHJ</v>
      </c>
      <c r="C4280" s="1" t="str">
        <f t="shared" ca="1" si="428"/>
        <v>Produkt-CHHHJ</v>
      </c>
      <c r="D4280" s="1">
        <f t="shared" ca="1" si="428"/>
        <v>36</v>
      </c>
      <c r="E4280" s="1" t="str">
        <f t="shared" ca="1" si="428"/>
        <v>HF33J</v>
      </c>
    </row>
    <row r="4281" spans="1:5">
      <c r="A4281" s="11" t="str">
        <f t="shared" ca="1" si="428"/>
        <v>F1</v>
      </c>
      <c r="B4281" s="1" t="str">
        <f t="shared" ca="1" si="428"/>
        <v>CHHHJ</v>
      </c>
      <c r="C4281" s="1" t="str">
        <f t="shared" ca="1" si="428"/>
        <v>Produkt-CHHHJ</v>
      </c>
      <c r="D4281" s="1">
        <f t="shared" ca="1" si="428"/>
        <v>36</v>
      </c>
      <c r="E4281" s="1" t="str">
        <f t="shared" ca="1" si="428"/>
        <v>HF33J</v>
      </c>
    </row>
    <row r="4282" spans="1:5">
      <c r="A4282" s="11" t="str">
        <f t="shared" ca="1" si="428"/>
        <v>F1</v>
      </c>
      <c r="B4282" s="1" t="str">
        <f t="shared" ca="1" si="428"/>
        <v>CHHHJ</v>
      </c>
      <c r="C4282" s="1" t="str">
        <f t="shared" ca="1" si="428"/>
        <v>Produkt-CHHHJ</v>
      </c>
      <c r="D4282" s="1">
        <f t="shared" ca="1" si="428"/>
        <v>36</v>
      </c>
      <c r="E4282" s="1" t="str">
        <f t="shared" ca="1" si="428"/>
        <v>HF33J</v>
      </c>
    </row>
    <row r="4283" spans="1:5">
      <c r="A4283" s="11" t="str">
        <f t="shared" ca="1" si="428"/>
        <v>F1</v>
      </c>
      <c r="B4283" s="1" t="str">
        <f t="shared" ca="1" si="428"/>
        <v>CHHHJ</v>
      </c>
      <c r="C4283" s="1" t="str">
        <f t="shared" ca="1" si="428"/>
        <v>Produkt-CHHHJ</v>
      </c>
      <c r="D4283" s="1">
        <f t="shared" ca="1" si="428"/>
        <v>36</v>
      </c>
      <c r="E4283" s="1" t="str">
        <f t="shared" ca="1" si="428"/>
        <v>HF33J</v>
      </c>
    </row>
    <row r="4284" spans="1:5">
      <c r="A4284" s="11" t="str">
        <f t="shared" ca="1" si="428"/>
        <v>F1</v>
      </c>
      <c r="B4284" s="1" t="str">
        <f t="shared" ca="1" si="428"/>
        <v>CHHHJ</v>
      </c>
      <c r="C4284" s="1" t="str">
        <f t="shared" ca="1" si="428"/>
        <v>Produkt-CHHHJ</v>
      </c>
      <c r="D4284" s="1">
        <f t="shared" ca="1" si="428"/>
        <v>36</v>
      </c>
      <c r="E4284" s="1" t="str">
        <f t="shared" ca="1" si="428"/>
        <v>HF33J</v>
      </c>
    </row>
    <row r="4285" spans="1:5">
      <c r="A4285" s="11" t="str">
        <f t="shared" ca="1" si="428"/>
        <v>F1</v>
      </c>
      <c r="B4285" s="1" t="str">
        <f t="shared" ca="1" si="428"/>
        <v>CHHHJ</v>
      </c>
      <c r="C4285" s="1" t="str">
        <f t="shared" ca="1" si="428"/>
        <v>Produkt-CHHHJ</v>
      </c>
      <c r="D4285" s="1">
        <f t="shared" ca="1" si="428"/>
        <v>36</v>
      </c>
      <c r="E4285" s="1" t="str">
        <f t="shared" ca="1" si="428"/>
        <v>HF33J</v>
      </c>
    </row>
    <row r="4286" spans="1:5">
      <c r="A4286" s="11" t="str">
        <f t="shared" ca="1" si="428"/>
        <v>F1</v>
      </c>
      <c r="B4286" s="1" t="str">
        <f t="shared" ca="1" si="428"/>
        <v>CI337</v>
      </c>
      <c r="C4286" s="1" t="str">
        <f t="shared" ca="1" si="428"/>
        <v>Produkt-CI337</v>
      </c>
      <c r="D4286" s="1">
        <f t="shared" ca="1" si="428"/>
        <v>7</v>
      </c>
      <c r="E4286" s="1" t="str">
        <f t="shared" ca="1" si="428"/>
        <v>5DJ3J</v>
      </c>
    </row>
    <row r="4287" spans="1:5">
      <c r="A4287" s="11" t="str">
        <f t="shared" ca="1" si="428"/>
        <v>F1</v>
      </c>
      <c r="B4287" s="1" t="str">
        <f t="shared" ca="1" si="428"/>
        <v>CI337</v>
      </c>
      <c r="C4287" s="1" t="str">
        <f t="shared" ca="1" si="428"/>
        <v>Produkt-CI337</v>
      </c>
      <c r="D4287" s="1">
        <f t="shared" ca="1" si="428"/>
        <v>7</v>
      </c>
      <c r="E4287" s="1" t="str">
        <f t="shared" ca="1" si="428"/>
        <v>5DJ3J</v>
      </c>
    </row>
    <row r="4288" spans="1:5">
      <c r="A4288" s="11" t="str">
        <f t="shared" ca="1" si="428"/>
        <v>F1</v>
      </c>
      <c r="B4288" s="1" t="str">
        <f t="shared" ca="1" si="428"/>
        <v>CI337</v>
      </c>
      <c r="C4288" s="1" t="str">
        <f t="shared" ca="1" si="428"/>
        <v>Produkt-CI337</v>
      </c>
      <c r="D4288" s="1">
        <f t="shared" ca="1" si="428"/>
        <v>7</v>
      </c>
      <c r="E4288" s="1" t="str">
        <f t="shared" ca="1" si="428"/>
        <v>5DJ3J</v>
      </c>
    </row>
    <row r="4289" spans="1:5">
      <c r="A4289" s="11" t="str">
        <f t="shared" ca="1" si="428"/>
        <v>F1</v>
      </c>
      <c r="B4289" s="1" t="str">
        <f t="shared" ca="1" si="428"/>
        <v>CI337</v>
      </c>
      <c r="C4289" s="1" t="str">
        <f t="shared" ca="1" si="428"/>
        <v>Produkt-CI337</v>
      </c>
      <c r="D4289" s="1">
        <f t="shared" ca="1" si="428"/>
        <v>7</v>
      </c>
      <c r="E4289" s="1" t="str">
        <f t="shared" ca="1" si="428"/>
        <v>5DJ3J</v>
      </c>
    </row>
    <row r="4290" spans="1:5">
      <c r="A4290" s="11" t="str">
        <f t="shared" ref="A4290:E4299" ca="1" si="429">INDEX(AG_roh_Daten,ROW(4280:4280),MATCH(A$9,AG_roh_Spalten,0))</f>
        <v>F1</v>
      </c>
      <c r="B4290" s="1" t="str">
        <f t="shared" ca="1" si="429"/>
        <v>CI337</v>
      </c>
      <c r="C4290" s="1" t="str">
        <f t="shared" ca="1" si="429"/>
        <v>Produkt-CI337</v>
      </c>
      <c r="D4290" s="1">
        <f t="shared" ca="1" si="429"/>
        <v>7</v>
      </c>
      <c r="E4290" s="1" t="str">
        <f t="shared" ca="1" si="429"/>
        <v>5DJ3J</v>
      </c>
    </row>
    <row r="4291" spans="1:5">
      <c r="A4291" s="11" t="str">
        <f t="shared" ca="1" si="429"/>
        <v>F1</v>
      </c>
      <c r="B4291" s="1" t="str">
        <f t="shared" ca="1" si="429"/>
        <v>CI337</v>
      </c>
      <c r="C4291" s="1" t="str">
        <f t="shared" ca="1" si="429"/>
        <v>Produkt-CI337</v>
      </c>
      <c r="D4291" s="1">
        <f t="shared" ca="1" si="429"/>
        <v>7</v>
      </c>
      <c r="E4291" s="1" t="str">
        <f t="shared" ca="1" si="429"/>
        <v>5DJ3J</v>
      </c>
    </row>
    <row r="4292" spans="1:5">
      <c r="A4292" s="11" t="str">
        <f t="shared" ca="1" si="429"/>
        <v>F1</v>
      </c>
      <c r="B4292" s="1" t="str">
        <f t="shared" ca="1" si="429"/>
        <v>CI337</v>
      </c>
      <c r="C4292" s="1" t="str">
        <f t="shared" ca="1" si="429"/>
        <v>Produkt-CI337</v>
      </c>
      <c r="D4292" s="1">
        <f t="shared" ca="1" si="429"/>
        <v>7</v>
      </c>
      <c r="E4292" s="1" t="str">
        <f t="shared" ca="1" si="429"/>
        <v>5DJ3J</v>
      </c>
    </row>
    <row r="4293" spans="1:5">
      <c r="A4293" s="11" t="str">
        <f t="shared" ca="1" si="429"/>
        <v>F1</v>
      </c>
      <c r="B4293" s="1" t="str">
        <f t="shared" ca="1" si="429"/>
        <v>CI337</v>
      </c>
      <c r="C4293" s="1" t="str">
        <f t="shared" ca="1" si="429"/>
        <v>Produkt-CI337</v>
      </c>
      <c r="D4293" s="1">
        <f t="shared" ca="1" si="429"/>
        <v>36</v>
      </c>
      <c r="E4293" s="1" t="str">
        <f t="shared" ca="1" si="429"/>
        <v>HF33J</v>
      </c>
    </row>
    <row r="4294" spans="1:5">
      <c r="A4294" s="11" t="str">
        <f t="shared" ca="1" si="429"/>
        <v>F1</v>
      </c>
      <c r="B4294" s="1" t="str">
        <f t="shared" ca="1" si="429"/>
        <v>CI337</v>
      </c>
      <c r="C4294" s="1" t="str">
        <f t="shared" ca="1" si="429"/>
        <v>Produkt-CI337</v>
      </c>
      <c r="D4294" s="1">
        <f t="shared" ca="1" si="429"/>
        <v>36</v>
      </c>
      <c r="E4294" s="1" t="str">
        <f t="shared" ca="1" si="429"/>
        <v>HF33J</v>
      </c>
    </row>
    <row r="4295" spans="1:5">
      <c r="A4295" s="11" t="str">
        <f t="shared" ca="1" si="429"/>
        <v>F1</v>
      </c>
      <c r="B4295" s="1" t="str">
        <f t="shared" ca="1" si="429"/>
        <v>CI337</v>
      </c>
      <c r="C4295" s="1" t="str">
        <f t="shared" ca="1" si="429"/>
        <v>Produkt-CI337</v>
      </c>
      <c r="D4295" s="1">
        <f t="shared" ca="1" si="429"/>
        <v>36</v>
      </c>
      <c r="E4295" s="1" t="str">
        <f t="shared" ca="1" si="429"/>
        <v>HF33J</v>
      </c>
    </row>
    <row r="4296" spans="1:5">
      <c r="A4296" s="11" t="str">
        <f t="shared" ca="1" si="429"/>
        <v>F1</v>
      </c>
      <c r="B4296" s="1" t="str">
        <f t="shared" ca="1" si="429"/>
        <v>CI337</v>
      </c>
      <c r="C4296" s="1" t="str">
        <f t="shared" ca="1" si="429"/>
        <v>Produkt-CI337</v>
      </c>
      <c r="D4296" s="1">
        <f t="shared" ca="1" si="429"/>
        <v>36</v>
      </c>
      <c r="E4296" s="1" t="str">
        <f t="shared" ca="1" si="429"/>
        <v>HF33J</v>
      </c>
    </row>
    <row r="4297" spans="1:5">
      <c r="A4297" s="11" t="str">
        <f t="shared" ca="1" si="429"/>
        <v>F1</v>
      </c>
      <c r="B4297" s="1" t="str">
        <f t="shared" ca="1" si="429"/>
        <v>CI337</v>
      </c>
      <c r="C4297" s="1" t="str">
        <f t="shared" ca="1" si="429"/>
        <v>Produkt-CI337</v>
      </c>
      <c r="D4297" s="1">
        <f t="shared" ca="1" si="429"/>
        <v>36</v>
      </c>
      <c r="E4297" s="1" t="str">
        <f t="shared" ca="1" si="429"/>
        <v>HF33J</v>
      </c>
    </row>
    <row r="4298" spans="1:5">
      <c r="A4298" s="11" t="str">
        <f t="shared" ca="1" si="429"/>
        <v>F1</v>
      </c>
      <c r="B4298" s="1" t="str">
        <f t="shared" ca="1" si="429"/>
        <v>CICJH</v>
      </c>
      <c r="C4298" s="1" t="str">
        <f t="shared" ca="1" si="429"/>
        <v>Produkt-CICJH</v>
      </c>
      <c r="D4298" s="1">
        <f t="shared" ca="1" si="429"/>
        <v>2</v>
      </c>
      <c r="E4298" s="1" t="str">
        <f t="shared" ca="1" si="429"/>
        <v>DIGDJ</v>
      </c>
    </row>
    <row r="4299" spans="1:5">
      <c r="A4299" s="11" t="str">
        <f t="shared" ca="1" si="429"/>
        <v>F1</v>
      </c>
      <c r="B4299" s="1" t="str">
        <f t="shared" ca="1" si="429"/>
        <v>CICJH</v>
      </c>
      <c r="C4299" s="1" t="str">
        <f t="shared" ca="1" si="429"/>
        <v>Produkt-CICJH</v>
      </c>
      <c r="D4299" s="1">
        <f t="shared" ca="1" si="429"/>
        <v>2</v>
      </c>
      <c r="E4299" s="1" t="str">
        <f t="shared" ca="1" si="429"/>
        <v>DIGDJ</v>
      </c>
    </row>
    <row r="4300" spans="1:5">
      <c r="A4300" s="11" t="str">
        <f t="shared" ref="A4300:E4309" ca="1" si="430">INDEX(AG_roh_Daten,ROW(4290:4290),MATCH(A$9,AG_roh_Spalten,0))</f>
        <v>F1</v>
      </c>
      <c r="B4300" s="1" t="str">
        <f t="shared" ca="1" si="430"/>
        <v>CICJH</v>
      </c>
      <c r="C4300" s="1" t="str">
        <f t="shared" ca="1" si="430"/>
        <v>Produkt-CICJH</v>
      </c>
      <c r="D4300" s="1">
        <f t="shared" ca="1" si="430"/>
        <v>2</v>
      </c>
      <c r="E4300" s="1" t="str">
        <f t="shared" ca="1" si="430"/>
        <v>DHGHJ</v>
      </c>
    </row>
    <row r="4301" spans="1:5">
      <c r="A4301" s="11" t="str">
        <f t="shared" ca="1" si="430"/>
        <v>F1</v>
      </c>
      <c r="B4301" s="1" t="str">
        <f t="shared" ca="1" si="430"/>
        <v>CICJH</v>
      </c>
      <c r="C4301" s="1" t="str">
        <f t="shared" ca="1" si="430"/>
        <v>Produkt-CICJH</v>
      </c>
      <c r="D4301" s="1">
        <f t="shared" ca="1" si="430"/>
        <v>2</v>
      </c>
      <c r="E4301" s="1" t="str">
        <f t="shared" ca="1" si="430"/>
        <v>DHGHJ</v>
      </c>
    </row>
    <row r="4302" spans="1:5">
      <c r="A4302" s="11" t="str">
        <f t="shared" ca="1" si="430"/>
        <v>F1</v>
      </c>
      <c r="B4302" s="1" t="str">
        <f t="shared" ca="1" si="430"/>
        <v>CICJH</v>
      </c>
      <c r="C4302" s="1" t="str">
        <f t="shared" ca="1" si="430"/>
        <v>Produkt-CICJH</v>
      </c>
      <c r="D4302" s="1">
        <f t="shared" ca="1" si="430"/>
        <v>2</v>
      </c>
      <c r="E4302" s="1" t="str">
        <f t="shared" ca="1" si="430"/>
        <v>DHGHJ</v>
      </c>
    </row>
    <row r="4303" spans="1:5">
      <c r="A4303" s="11" t="str">
        <f t="shared" ca="1" si="430"/>
        <v>F1</v>
      </c>
      <c r="B4303" s="1" t="str">
        <f t="shared" ca="1" si="430"/>
        <v>CICJH</v>
      </c>
      <c r="C4303" s="1" t="str">
        <f t="shared" ca="1" si="430"/>
        <v>Produkt-CICJH</v>
      </c>
      <c r="D4303" s="1">
        <f t="shared" ca="1" si="430"/>
        <v>2</v>
      </c>
      <c r="E4303" s="1" t="str">
        <f t="shared" ca="1" si="430"/>
        <v>DHGHJ</v>
      </c>
    </row>
    <row r="4304" spans="1:5">
      <c r="A4304" s="11" t="str">
        <f t="shared" ca="1" si="430"/>
        <v>F1</v>
      </c>
      <c r="B4304" s="1" t="str">
        <f t="shared" ca="1" si="430"/>
        <v>CICJH</v>
      </c>
      <c r="C4304" s="1" t="str">
        <f t="shared" ca="1" si="430"/>
        <v>Produkt-CICJH</v>
      </c>
      <c r="D4304" s="1">
        <f t="shared" ca="1" si="430"/>
        <v>2</v>
      </c>
      <c r="E4304" s="1" t="str">
        <f t="shared" ca="1" si="430"/>
        <v>DHGHJ</v>
      </c>
    </row>
    <row r="4305" spans="1:5">
      <c r="A4305" s="11" t="str">
        <f t="shared" ca="1" si="430"/>
        <v>F1</v>
      </c>
      <c r="B4305" s="1" t="str">
        <f t="shared" ca="1" si="430"/>
        <v>CICJH</v>
      </c>
      <c r="C4305" s="1" t="str">
        <f t="shared" ca="1" si="430"/>
        <v>Produkt-CICJH</v>
      </c>
      <c r="D4305" s="1">
        <f t="shared" ca="1" si="430"/>
        <v>2</v>
      </c>
      <c r="E4305" s="1" t="str">
        <f t="shared" ca="1" si="430"/>
        <v>DHGHJ</v>
      </c>
    </row>
    <row r="4306" spans="1:5">
      <c r="A4306" s="11" t="str">
        <f t="shared" ca="1" si="430"/>
        <v>F1</v>
      </c>
      <c r="B4306" s="1" t="str">
        <f t="shared" ca="1" si="430"/>
        <v>CICJH</v>
      </c>
      <c r="C4306" s="1" t="str">
        <f t="shared" ca="1" si="430"/>
        <v>Produkt-CICJH</v>
      </c>
      <c r="D4306" s="1">
        <f t="shared" ca="1" si="430"/>
        <v>2</v>
      </c>
      <c r="E4306" s="1" t="str">
        <f t="shared" ca="1" si="430"/>
        <v>DHGHJ</v>
      </c>
    </row>
    <row r="4307" spans="1:5">
      <c r="A4307" s="11" t="str">
        <f t="shared" ca="1" si="430"/>
        <v>F1</v>
      </c>
      <c r="B4307" s="1" t="str">
        <f t="shared" ca="1" si="430"/>
        <v>CICJH</v>
      </c>
      <c r="C4307" s="1" t="str">
        <f t="shared" ca="1" si="430"/>
        <v>Produkt-CICJH</v>
      </c>
      <c r="D4307" s="1">
        <f t="shared" ca="1" si="430"/>
        <v>2</v>
      </c>
      <c r="E4307" s="1" t="str">
        <f t="shared" ca="1" si="430"/>
        <v>DHGHJ</v>
      </c>
    </row>
    <row r="4308" spans="1:5">
      <c r="A4308" s="11" t="str">
        <f t="shared" ca="1" si="430"/>
        <v>F1</v>
      </c>
      <c r="B4308" s="1" t="str">
        <f t="shared" ca="1" si="430"/>
        <v>CICJH</v>
      </c>
      <c r="C4308" s="1" t="str">
        <f t="shared" ca="1" si="430"/>
        <v>Produkt-CICJH</v>
      </c>
      <c r="D4308" s="1">
        <f t="shared" ca="1" si="430"/>
        <v>2</v>
      </c>
      <c r="E4308" s="1" t="str">
        <f t="shared" ca="1" si="430"/>
        <v>DHGHJ</v>
      </c>
    </row>
    <row r="4309" spans="1:5">
      <c r="A4309" s="11" t="str">
        <f t="shared" ca="1" si="430"/>
        <v>F1</v>
      </c>
      <c r="B4309" s="1" t="str">
        <f t="shared" ca="1" si="430"/>
        <v>CICJH</v>
      </c>
      <c r="C4309" s="1" t="str">
        <f t="shared" ca="1" si="430"/>
        <v>Produkt-CICJH</v>
      </c>
      <c r="D4309" s="1">
        <f t="shared" ca="1" si="430"/>
        <v>2</v>
      </c>
      <c r="E4309" s="1" t="str">
        <f t="shared" ca="1" si="430"/>
        <v>DHGHJ</v>
      </c>
    </row>
    <row r="4310" spans="1:5">
      <c r="A4310" s="11" t="str">
        <f t="shared" ref="A4310:E4319" ca="1" si="431">INDEX(AG_roh_Daten,ROW(4300:4300),MATCH(A$9,AG_roh_Spalten,0))</f>
        <v>F1</v>
      </c>
      <c r="B4310" s="1" t="str">
        <f t="shared" ca="1" si="431"/>
        <v>CICJH</v>
      </c>
      <c r="C4310" s="1" t="str">
        <f t="shared" ca="1" si="431"/>
        <v>Produkt-CICJH</v>
      </c>
      <c r="D4310" s="1">
        <f t="shared" ca="1" si="431"/>
        <v>2</v>
      </c>
      <c r="E4310" s="1" t="str">
        <f t="shared" ca="1" si="431"/>
        <v>DHGHJ</v>
      </c>
    </row>
    <row r="4311" spans="1:5">
      <c r="A4311" s="11" t="str">
        <f t="shared" ca="1" si="431"/>
        <v>F1</v>
      </c>
      <c r="B4311" s="1" t="str">
        <f t="shared" ca="1" si="431"/>
        <v>CICJH</v>
      </c>
      <c r="C4311" s="1" t="str">
        <f t="shared" ca="1" si="431"/>
        <v>Produkt-CICJH</v>
      </c>
      <c r="D4311" s="1">
        <f t="shared" ca="1" si="431"/>
        <v>2</v>
      </c>
      <c r="E4311" s="1" t="str">
        <f t="shared" ca="1" si="431"/>
        <v>DHGHJ</v>
      </c>
    </row>
    <row r="4312" spans="1:5">
      <c r="A4312" s="11" t="str">
        <f t="shared" ca="1" si="431"/>
        <v>F1</v>
      </c>
      <c r="B4312" s="1" t="str">
        <f t="shared" ca="1" si="431"/>
        <v>CICJH</v>
      </c>
      <c r="C4312" s="1" t="str">
        <f t="shared" ca="1" si="431"/>
        <v>Produkt-CICJH</v>
      </c>
      <c r="D4312" s="1">
        <f t="shared" ca="1" si="431"/>
        <v>2</v>
      </c>
      <c r="E4312" s="1" t="str">
        <f t="shared" ca="1" si="431"/>
        <v>DHGHJ</v>
      </c>
    </row>
    <row r="4313" spans="1:5">
      <c r="A4313" s="11" t="str">
        <f t="shared" ca="1" si="431"/>
        <v>F1</v>
      </c>
      <c r="B4313" s="1" t="str">
        <f t="shared" ca="1" si="431"/>
        <v>CICJH</v>
      </c>
      <c r="C4313" s="1" t="str">
        <f t="shared" ca="1" si="431"/>
        <v>Produkt-CICJH</v>
      </c>
      <c r="D4313" s="1">
        <f t="shared" ca="1" si="431"/>
        <v>2</v>
      </c>
      <c r="E4313" s="1" t="str">
        <f t="shared" ca="1" si="431"/>
        <v>DHGHJ</v>
      </c>
    </row>
    <row r="4314" spans="1:5">
      <c r="A4314" s="11" t="str">
        <f t="shared" ca="1" si="431"/>
        <v>F1</v>
      </c>
      <c r="B4314" s="1" t="str">
        <f t="shared" ca="1" si="431"/>
        <v>CICJH</v>
      </c>
      <c r="C4314" s="1" t="str">
        <f t="shared" ca="1" si="431"/>
        <v>Produkt-CICJH</v>
      </c>
      <c r="D4314" s="1">
        <f t="shared" ca="1" si="431"/>
        <v>2</v>
      </c>
      <c r="E4314" s="1" t="str">
        <f t="shared" ca="1" si="431"/>
        <v>DHGHJ</v>
      </c>
    </row>
    <row r="4315" spans="1:5">
      <c r="A4315" s="11" t="str">
        <f t="shared" ca="1" si="431"/>
        <v>F1</v>
      </c>
      <c r="B4315" s="1" t="str">
        <f t="shared" ca="1" si="431"/>
        <v>CICJH</v>
      </c>
      <c r="C4315" s="1" t="str">
        <f t="shared" ca="1" si="431"/>
        <v>Produkt-CICJH</v>
      </c>
      <c r="D4315" s="1">
        <f t="shared" ca="1" si="431"/>
        <v>2</v>
      </c>
      <c r="E4315" s="1" t="str">
        <f t="shared" ca="1" si="431"/>
        <v>DHGHJ</v>
      </c>
    </row>
    <row r="4316" spans="1:5">
      <c r="A4316" s="11" t="str">
        <f t="shared" ca="1" si="431"/>
        <v>F1</v>
      </c>
      <c r="B4316" s="1" t="str">
        <f t="shared" ca="1" si="431"/>
        <v>CICJH</v>
      </c>
      <c r="C4316" s="1" t="str">
        <f t="shared" ca="1" si="431"/>
        <v>Produkt-CICJH</v>
      </c>
      <c r="D4316" s="1">
        <f t="shared" ca="1" si="431"/>
        <v>2</v>
      </c>
      <c r="E4316" s="1" t="str">
        <f t="shared" ca="1" si="431"/>
        <v>DHGHJ</v>
      </c>
    </row>
    <row r="4317" spans="1:5">
      <c r="A4317" s="11" t="str">
        <f t="shared" ca="1" si="431"/>
        <v>F1</v>
      </c>
      <c r="B4317" s="1" t="str">
        <f t="shared" ca="1" si="431"/>
        <v>CICJH</v>
      </c>
      <c r="C4317" s="1" t="str">
        <f t="shared" ca="1" si="431"/>
        <v>Produkt-CICJH</v>
      </c>
      <c r="D4317" s="1">
        <f t="shared" ca="1" si="431"/>
        <v>2</v>
      </c>
      <c r="E4317" s="1" t="str">
        <f t="shared" ca="1" si="431"/>
        <v>DHGHJ</v>
      </c>
    </row>
    <row r="4318" spans="1:5">
      <c r="A4318" s="11" t="str">
        <f t="shared" ca="1" si="431"/>
        <v>F1</v>
      </c>
      <c r="B4318" s="1" t="str">
        <f t="shared" ca="1" si="431"/>
        <v>CICJH</v>
      </c>
      <c r="C4318" s="1" t="str">
        <f t="shared" ca="1" si="431"/>
        <v>Produkt-CICJH</v>
      </c>
      <c r="D4318" s="1">
        <f t="shared" ca="1" si="431"/>
        <v>2</v>
      </c>
      <c r="E4318" s="1" t="str">
        <f t="shared" ca="1" si="431"/>
        <v>DHGHJ</v>
      </c>
    </row>
    <row r="4319" spans="1:5">
      <c r="A4319" s="11" t="str">
        <f t="shared" ca="1" si="431"/>
        <v>F1</v>
      </c>
      <c r="B4319" s="1" t="str">
        <f t="shared" ca="1" si="431"/>
        <v>CICJH</v>
      </c>
      <c r="C4319" s="1" t="str">
        <f t="shared" ca="1" si="431"/>
        <v>Produkt-CICJH</v>
      </c>
      <c r="D4319" s="1">
        <f t="shared" ca="1" si="431"/>
        <v>2</v>
      </c>
      <c r="E4319" s="1" t="str">
        <f t="shared" ca="1" si="431"/>
        <v>DHGHJ</v>
      </c>
    </row>
    <row r="4320" spans="1:5">
      <c r="A4320" s="11" t="str">
        <f t="shared" ref="A4320:E4329" ca="1" si="432">INDEX(AG_roh_Daten,ROW(4310:4310),MATCH(A$9,AG_roh_Spalten,0))</f>
        <v>F1</v>
      </c>
      <c r="B4320" s="1" t="str">
        <f t="shared" ca="1" si="432"/>
        <v>CICJH</v>
      </c>
      <c r="C4320" s="1" t="str">
        <f t="shared" ca="1" si="432"/>
        <v>Produkt-CICJH</v>
      </c>
      <c r="D4320" s="1">
        <f t="shared" ca="1" si="432"/>
        <v>2</v>
      </c>
      <c r="E4320" s="1" t="str">
        <f t="shared" ca="1" si="432"/>
        <v>DHGHJ</v>
      </c>
    </row>
    <row r="4321" spans="1:5">
      <c r="A4321" s="11" t="str">
        <f t="shared" ca="1" si="432"/>
        <v>F1</v>
      </c>
      <c r="B4321" s="1" t="str">
        <f t="shared" ca="1" si="432"/>
        <v>CICJH</v>
      </c>
      <c r="C4321" s="1" t="str">
        <f t="shared" ca="1" si="432"/>
        <v>Produkt-CICJH</v>
      </c>
      <c r="D4321" s="1">
        <f t="shared" ca="1" si="432"/>
        <v>2</v>
      </c>
      <c r="E4321" s="1" t="str">
        <f t="shared" ca="1" si="432"/>
        <v>DHGHJ</v>
      </c>
    </row>
    <row r="4322" spans="1:5">
      <c r="A4322" s="11" t="str">
        <f t="shared" ca="1" si="432"/>
        <v>F1</v>
      </c>
      <c r="B4322" s="1" t="str">
        <f t="shared" ca="1" si="432"/>
        <v>CICJH</v>
      </c>
      <c r="C4322" s="1" t="str">
        <f t="shared" ca="1" si="432"/>
        <v>Produkt-CICJH</v>
      </c>
      <c r="D4322" s="1">
        <f t="shared" ca="1" si="432"/>
        <v>2</v>
      </c>
      <c r="E4322" s="1" t="str">
        <f t="shared" ca="1" si="432"/>
        <v>DHGHJ</v>
      </c>
    </row>
    <row r="4323" spans="1:5">
      <c r="A4323" s="11" t="str">
        <f t="shared" ca="1" si="432"/>
        <v>F1</v>
      </c>
      <c r="B4323" s="1" t="str">
        <f t="shared" ca="1" si="432"/>
        <v>CICJH</v>
      </c>
      <c r="C4323" s="1" t="str">
        <f t="shared" ca="1" si="432"/>
        <v>Produkt-CICJH</v>
      </c>
      <c r="D4323" s="1">
        <f t="shared" ca="1" si="432"/>
        <v>2</v>
      </c>
      <c r="E4323" s="1" t="str">
        <f t="shared" ca="1" si="432"/>
        <v>DIGDJ</v>
      </c>
    </row>
    <row r="4324" spans="1:5">
      <c r="A4324" s="11" t="str">
        <f t="shared" ca="1" si="432"/>
        <v>F1</v>
      </c>
      <c r="B4324" s="1" t="str">
        <f t="shared" ca="1" si="432"/>
        <v>CICJH</v>
      </c>
      <c r="C4324" s="1" t="str">
        <f t="shared" ca="1" si="432"/>
        <v>Produkt-CICJH</v>
      </c>
      <c r="D4324" s="1">
        <f t="shared" ca="1" si="432"/>
        <v>2</v>
      </c>
      <c r="E4324" s="1" t="str">
        <f t="shared" ca="1" si="432"/>
        <v>DIGDJ</v>
      </c>
    </row>
    <row r="4325" spans="1:5">
      <c r="A4325" s="11" t="str">
        <f t="shared" ca="1" si="432"/>
        <v>F1</v>
      </c>
      <c r="B4325" s="1" t="str">
        <f t="shared" ca="1" si="432"/>
        <v>CICJH</v>
      </c>
      <c r="C4325" s="1" t="str">
        <f t="shared" ca="1" si="432"/>
        <v>Produkt-CICJH</v>
      </c>
      <c r="D4325" s="1">
        <f t="shared" ca="1" si="432"/>
        <v>2</v>
      </c>
      <c r="E4325" s="1" t="str">
        <f t="shared" ca="1" si="432"/>
        <v>DIGDJ</v>
      </c>
    </row>
    <row r="4326" spans="1:5">
      <c r="A4326" s="11" t="str">
        <f t="shared" ca="1" si="432"/>
        <v>F1</v>
      </c>
      <c r="B4326" s="1" t="str">
        <f t="shared" ca="1" si="432"/>
        <v>CICJH</v>
      </c>
      <c r="C4326" s="1" t="str">
        <f t="shared" ca="1" si="432"/>
        <v>Produkt-CICJH</v>
      </c>
      <c r="D4326" s="1">
        <f t="shared" ca="1" si="432"/>
        <v>2</v>
      </c>
      <c r="E4326" s="1" t="str">
        <f t="shared" ca="1" si="432"/>
        <v>DIGDJ</v>
      </c>
    </row>
    <row r="4327" spans="1:5">
      <c r="A4327" s="11" t="str">
        <f t="shared" ca="1" si="432"/>
        <v>F1</v>
      </c>
      <c r="B4327" s="1" t="str">
        <f t="shared" ca="1" si="432"/>
        <v>CICJH</v>
      </c>
      <c r="C4327" s="1" t="str">
        <f t="shared" ca="1" si="432"/>
        <v>Produkt-CICJH</v>
      </c>
      <c r="D4327" s="1">
        <f t="shared" ca="1" si="432"/>
        <v>2</v>
      </c>
      <c r="E4327" s="1" t="str">
        <f t="shared" ca="1" si="432"/>
        <v>DIGDJ</v>
      </c>
    </row>
    <row r="4328" spans="1:5">
      <c r="A4328" s="11" t="str">
        <f t="shared" ca="1" si="432"/>
        <v>F1</v>
      </c>
      <c r="B4328" s="1" t="str">
        <f t="shared" ca="1" si="432"/>
        <v>CICJH</v>
      </c>
      <c r="C4328" s="1" t="str">
        <f t="shared" ca="1" si="432"/>
        <v>Produkt-CICJH</v>
      </c>
      <c r="D4328" s="1">
        <f t="shared" ca="1" si="432"/>
        <v>2</v>
      </c>
      <c r="E4328" s="1" t="str">
        <f t="shared" ca="1" si="432"/>
        <v>DIGDJ</v>
      </c>
    </row>
    <row r="4329" spans="1:5">
      <c r="A4329" s="11" t="str">
        <f t="shared" ca="1" si="432"/>
        <v>F1</v>
      </c>
      <c r="B4329" s="1" t="str">
        <f t="shared" ca="1" si="432"/>
        <v>CICJH</v>
      </c>
      <c r="C4329" s="1" t="str">
        <f t="shared" ca="1" si="432"/>
        <v>Produkt-CICJH</v>
      </c>
      <c r="D4329" s="1">
        <f t="shared" ca="1" si="432"/>
        <v>2</v>
      </c>
      <c r="E4329" s="1" t="str">
        <f t="shared" ca="1" si="432"/>
        <v>DIGDJ</v>
      </c>
    </row>
    <row r="4330" spans="1:5">
      <c r="A4330" s="11" t="str">
        <f t="shared" ref="A4330:E4339" ca="1" si="433">INDEX(AG_roh_Daten,ROW(4320:4320),MATCH(A$9,AG_roh_Spalten,0))</f>
        <v>F1</v>
      </c>
      <c r="B4330" s="1" t="str">
        <f t="shared" ca="1" si="433"/>
        <v>CICJH</v>
      </c>
      <c r="C4330" s="1" t="str">
        <f t="shared" ca="1" si="433"/>
        <v>Produkt-CICJH</v>
      </c>
      <c r="D4330" s="1">
        <f t="shared" ca="1" si="433"/>
        <v>2</v>
      </c>
      <c r="E4330" s="1" t="str">
        <f t="shared" ca="1" si="433"/>
        <v>DIGDJ</v>
      </c>
    </row>
    <row r="4331" spans="1:5">
      <c r="A4331" s="11" t="str">
        <f t="shared" ca="1" si="433"/>
        <v>F1</v>
      </c>
      <c r="B4331" s="1" t="str">
        <f t="shared" ca="1" si="433"/>
        <v>CICJH</v>
      </c>
      <c r="C4331" s="1" t="str">
        <f t="shared" ca="1" si="433"/>
        <v>Produkt-CICJH</v>
      </c>
      <c r="D4331" s="1">
        <f t="shared" ca="1" si="433"/>
        <v>2</v>
      </c>
      <c r="E4331" s="1" t="str">
        <f t="shared" ca="1" si="433"/>
        <v>DIGDJ</v>
      </c>
    </row>
    <row r="4332" spans="1:5">
      <c r="A4332" s="11" t="str">
        <f t="shared" ca="1" si="433"/>
        <v>F1</v>
      </c>
      <c r="B4332" s="1" t="str">
        <f t="shared" ca="1" si="433"/>
        <v>CICJH</v>
      </c>
      <c r="C4332" s="1" t="str">
        <f t="shared" ca="1" si="433"/>
        <v>Produkt-CICJH</v>
      </c>
      <c r="D4332" s="1">
        <f t="shared" ca="1" si="433"/>
        <v>2</v>
      </c>
      <c r="E4332" s="1" t="str">
        <f t="shared" ca="1" si="433"/>
        <v>DIGDJ</v>
      </c>
    </row>
    <row r="4333" spans="1:5">
      <c r="A4333" s="11" t="str">
        <f t="shared" ca="1" si="433"/>
        <v>F1</v>
      </c>
      <c r="B4333" s="1" t="str">
        <f t="shared" ca="1" si="433"/>
        <v>CICJH</v>
      </c>
      <c r="C4333" s="1" t="str">
        <f t="shared" ca="1" si="433"/>
        <v>Produkt-CICJH</v>
      </c>
      <c r="D4333" s="1">
        <f t="shared" ca="1" si="433"/>
        <v>2</v>
      </c>
      <c r="E4333" s="1" t="str">
        <f t="shared" ca="1" si="433"/>
        <v>DIGDJ</v>
      </c>
    </row>
    <row r="4334" spans="1:5">
      <c r="A4334" s="11" t="str">
        <f t="shared" ca="1" si="433"/>
        <v>F1</v>
      </c>
      <c r="B4334" s="1" t="str">
        <f t="shared" ca="1" si="433"/>
        <v>CICJH</v>
      </c>
      <c r="C4334" s="1" t="str">
        <f t="shared" ca="1" si="433"/>
        <v>Produkt-CICJH</v>
      </c>
      <c r="D4334" s="1">
        <f t="shared" ca="1" si="433"/>
        <v>2</v>
      </c>
      <c r="E4334" s="1" t="str">
        <f t="shared" ca="1" si="433"/>
        <v>DHGHJ</v>
      </c>
    </row>
    <row r="4335" spans="1:5">
      <c r="A4335" s="11" t="str">
        <f t="shared" ca="1" si="433"/>
        <v>F1</v>
      </c>
      <c r="B4335" s="1" t="str">
        <f t="shared" ca="1" si="433"/>
        <v>CICJH</v>
      </c>
      <c r="C4335" s="1" t="str">
        <f t="shared" ca="1" si="433"/>
        <v>Produkt-CICJH</v>
      </c>
      <c r="D4335" s="1">
        <f t="shared" ca="1" si="433"/>
        <v>2</v>
      </c>
      <c r="E4335" s="1" t="str">
        <f t="shared" ca="1" si="433"/>
        <v>DHGHJ</v>
      </c>
    </row>
    <row r="4336" spans="1:5">
      <c r="A4336" s="11" t="str">
        <f t="shared" ca="1" si="433"/>
        <v>F1</v>
      </c>
      <c r="B4336" s="1" t="str">
        <f t="shared" ca="1" si="433"/>
        <v>CICJH</v>
      </c>
      <c r="C4336" s="1" t="str">
        <f t="shared" ca="1" si="433"/>
        <v>Produkt-CICJH</v>
      </c>
      <c r="D4336" s="1">
        <f t="shared" ca="1" si="433"/>
        <v>2</v>
      </c>
      <c r="E4336" s="1" t="str">
        <f t="shared" ca="1" si="433"/>
        <v>DHGHJ</v>
      </c>
    </row>
    <row r="4337" spans="1:5">
      <c r="A4337" s="11" t="str">
        <f t="shared" ca="1" si="433"/>
        <v>F1</v>
      </c>
      <c r="B4337" s="1" t="str">
        <f t="shared" ca="1" si="433"/>
        <v>CICJH</v>
      </c>
      <c r="C4337" s="1" t="str">
        <f t="shared" ca="1" si="433"/>
        <v>Produkt-CICJH</v>
      </c>
      <c r="D4337" s="1">
        <f t="shared" ca="1" si="433"/>
        <v>2</v>
      </c>
      <c r="E4337" s="1" t="str">
        <f t="shared" ca="1" si="433"/>
        <v>DHGHJ</v>
      </c>
    </row>
    <row r="4338" spans="1:5">
      <c r="A4338" s="11" t="str">
        <f t="shared" ca="1" si="433"/>
        <v>F1</v>
      </c>
      <c r="B4338" s="1" t="str">
        <f t="shared" ca="1" si="433"/>
        <v>CICJH</v>
      </c>
      <c r="C4338" s="1" t="str">
        <f t="shared" ca="1" si="433"/>
        <v>Produkt-CICJH</v>
      </c>
      <c r="D4338" s="1">
        <f t="shared" ca="1" si="433"/>
        <v>2</v>
      </c>
      <c r="E4338" s="1" t="str">
        <f t="shared" ca="1" si="433"/>
        <v>DHGHJ</v>
      </c>
    </row>
    <row r="4339" spans="1:5">
      <c r="A4339" s="11" t="str">
        <f t="shared" ca="1" si="433"/>
        <v>F1</v>
      </c>
      <c r="B4339" s="1" t="str">
        <f t="shared" ca="1" si="433"/>
        <v>CICJH</v>
      </c>
      <c r="C4339" s="1" t="str">
        <f t="shared" ca="1" si="433"/>
        <v>Produkt-CICJH</v>
      </c>
      <c r="D4339" s="1">
        <f t="shared" ca="1" si="433"/>
        <v>2</v>
      </c>
      <c r="E4339" s="1" t="str">
        <f t="shared" ca="1" si="433"/>
        <v>DHGHJ</v>
      </c>
    </row>
    <row r="4340" spans="1:5">
      <c r="A4340" s="11" t="str">
        <f t="shared" ref="A4340:E4349" ca="1" si="434">INDEX(AG_roh_Daten,ROW(4330:4330),MATCH(A$9,AG_roh_Spalten,0))</f>
        <v>F1</v>
      </c>
      <c r="B4340" s="1" t="str">
        <f t="shared" ca="1" si="434"/>
        <v>CICJH</v>
      </c>
      <c r="C4340" s="1" t="str">
        <f t="shared" ca="1" si="434"/>
        <v>Produkt-CICJH</v>
      </c>
      <c r="D4340" s="1">
        <f t="shared" ca="1" si="434"/>
        <v>2</v>
      </c>
      <c r="E4340" s="1" t="str">
        <f t="shared" ca="1" si="434"/>
        <v>DHGHJ</v>
      </c>
    </row>
    <row r="4341" spans="1:5">
      <c r="A4341" s="11" t="str">
        <f t="shared" ca="1" si="434"/>
        <v>F1</v>
      </c>
      <c r="B4341" s="1" t="str">
        <f t="shared" ca="1" si="434"/>
        <v>CICJH</v>
      </c>
      <c r="C4341" s="1" t="str">
        <f t="shared" ca="1" si="434"/>
        <v>Produkt-CICJH</v>
      </c>
      <c r="D4341" s="1">
        <f t="shared" ca="1" si="434"/>
        <v>2</v>
      </c>
      <c r="E4341" s="1" t="str">
        <f t="shared" ca="1" si="434"/>
        <v>DHGHJ</v>
      </c>
    </row>
    <row r="4342" spans="1:5">
      <c r="A4342" s="11" t="str">
        <f t="shared" ca="1" si="434"/>
        <v>F1</v>
      </c>
      <c r="B4342" s="1" t="str">
        <f t="shared" ca="1" si="434"/>
        <v>CICJH</v>
      </c>
      <c r="C4342" s="1" t="str">
        <f t="shared" ca="1" si="434"/>
        <v>Produkt-CICJH</v>
      </c>
      <c r="D4342" s="1">
        <f t="shared" ca="1" si="434"/>
        <v>2</v>
      </c>
      <c r="E4342" s="1" t="str">
        <f t="shared" ca="1" si="434"/>
        <v>DHGHJ</v>
      </c>
    </row>
    <row r="4343" spans="1:5">
      <c r="A4343" s="11" t="str">
        <f t="shared" ca="1" si="434"/>
        <v>F1</v>
      </c>
      <c r="B4343" s="1" t="str">
        <f t="shared" ca="1" si="434"/>
        <v>CICJH</v>
      </c>
      <c r="C4343" s="1" t="str">
        <f t="shared" ca="1" si="434"/>
        <v>Produkt-CICJH</v>
      </c>
      <c r="D4343" s="1">
        <f t="shared" ca="1" si="434"/>
        <v>2</v>
      </c>
      <c r="E4343" s="1" t="str">
        <f t="shared" ca="1" si="434"/>
        <v>DHGHJ</v>
      </c>
    </row>
    <row r="4344" spans="1:5">
      <c r="A4344" s="11" t="str">
        <f t="shared" ca="1" si="434"/>
        <v>F1</v>
      </c>
      <c r="B4344" s="1" t="str">
        <f t="shared" ca="1" si="434"/>
        <v>CICJH</v>
      </c>
      <c r="C4344" s="1" t="str">
        <f t="shared" ca="1" si="434"/>
        <v>Produkt-CICJH</v>
      </c>
      <c r="D4344" s="1">
        <f t="shared" ca="1" si="434"/>
        <v>2</v>
      </c>
      <c r="E4344" s="1" t="str">
        <f t="shared" ca="1" si="434"/>
        <v>DHGHJ</v>
      </c>
    </row>
    <row r="4345" spans="1:5">
      <c r="A4345" s="11" t="str">
        <f t="shared" ca="1" si="434"/>
        <v>F1</v>
      </c>
      <c r="B4345" s="1" t="str">
        <f t="shared" ca="1" si="434"/>
        <v>CICJH</v>
      </c>
      <c r="C4345" s="1" t="str">
        <f t="shared" ca="1" si="434"/>
        <v>Produkt-CICJH</v>
      </c>
      <c r="D4345" s="1">
        <f t="shared" ca="1" si="434"/>
        <v>2</v>
      </c>
      <c r="E4345" s="1" t="str">
        <f t="shared" ca="1" si="434"/>
        <v>DHGHJ</v>
      </c>
    </row>
    <row r="4346" spans="1:5">
      <c r="A4346" s="11" t="str">
        <f t="shared" ca="1" si="434"/>
        <v>F1</v>
      </c>
      <c r="B4346" s="1" t="str">
        <f t="shared" ca="1" si="434"/>
        <v>CICJH</v>
      </c>
      <c r="C4346" s="1" t="str">
        <f t="shared" ca="1" si="434"/>
        <v>Produkt-CICJH</v>
      </c>
      <c r="D4346" s="1">
        <f t="shared" ca="1" si="434"/>
        <v>2</v>
      </c>
      <c r="E4346" s="1" t="str">
        <f t="shared" ca="1" si="434"/>
        <v>DHGHJ</v>
      </c>
    </row>
    <row r="4347" spans="1:5">
      <c r="A4347" s="11" t="str">
        <f t="shared" ca="1" si="434"/>
        <v>F1</v>
      </c>
      <c r="B4347" s="1" t="str">
        <f t="shared" ca="1" si="434"/>
        <v>CICJH</v>
      </c>
      <c r="C4347" s="1" t="str">
        <f t="shared" ca="1" si="434"/>
        <v>Produkt-CICJH</v>
      </c>
      <c r="D4347" s="1">
        <f t="shared" ca="1" si="434"/>
        <v>2</v>
      </c>
      <c r="E4347" s="1" t="str">
        <f t="shared" ca="1" si="434"/>
        <v>DHGHJ</v>
      </c>
    </row>
    <row r="4348" spans="1:5">
      <c r="A4348" s="11" t="str">
        <f t="shared" ca="1" si="434"/>
        <v>F1</v>
      </c>
      <c r="B4348" s="1" t="str">
        <f t="shared" ca="1" si="434"/>
        <v>CICJH</v>
      </c>
      <c r="C4348" s="1" t="str">
        <f t="shared" ca="1" si="434"/>
        <v>Produkt-CICJH</v>
      </c>
      <c r="D4348" s="1">
        <f t="shared" ca="1" si="434"/>
        <v>2</v>
      </c>
      <c r="E4348" s="1" t="str">
        <f t="shared" ca="1" si="434"/>
        <v>DHGHJ</v>
      </c>
    </row>
    <row r="4349" spans="1:5">
      <c r="A4349" s="11" t="str">
        <f t="shared" ca="1" si="434"/>
        <v>F1</v>
      </c>
      <c r="B4349" s="1" t="str">
        <f t="shared" ca="1" si="434"/>
        <v>CICJH</v>
      </c>
      <c r="C4349" s="1" t="str">
        <f t="shared" ca="1" si="434"/>
        <v>Produkt-CICJH</v>
      </c>
      <c r="D4349" s="1">
        <f t="shared" ca="1" si="434"/>
        <v>36</v>
      </c>
      <c r="E4349" s="1" t="str">
        <f t="shared" ca="1" si="434"/>
        <v>HFJ77</v>
      </c>
    </row>
    <row r="4350" spans="1:5">
      <c r="A4350" s="11" t="str">
        <f t="shared" ref="A4350:E4359" ca="1" si="435">INDEX(AG_roh_Daten,ROW(4340:4340),MATCH(A$9,AG_roh_Spalten,0))</f>
        <v>F1</v>
      </c>
      <c r="B4350" s="1" t="str">
        <f t="shared" ca="1" si="435"/>
        <v>CICJH</v>
      </c>
      <c r="C4350" s="1" t="str">
        <f t="shared" ca="1" si="435"/>
        <v>Produkt-CICJH</v>
      </c>
      <c r="D4350" s="1">
        <f t="shared" ca="1" si="435"/>
        <v>36</v>
      </c>
      <c r="E4350" s="1" t="str">
        <f t="shared" ca="1" si="435"/>
        <v>HFJ77</v>
      </c>
    </row>
    <row r="4351" spans="1:5">
      <c r="A4351" s="11" t="str">
        <f t="shared" ca="1" si="435"/>
        <v>F1</v>
      </c>
      <c r="B4351" s="1" t="str">
        <f t="shared" ca="1" si="435"/>
        <v>CICJH</v>
      </c>
      <c r="C4351" s="1" t="str">
        <f t="shared" ca="1" si="435"/>
        <v>Produkt-CICJH</v>
      </c>
      <c r="D4351" s="1">
        <f t="shared" ca="1" si="435"/>
        <v>36</v>
      </c>
      <c r="E4351" s="1" t="str">
        <f t="shared" ca="1" si="435"/>
        <v>HFJ77</v>
      </c>
    </row>
    <row r="4352" spans="1:5">
      <c r="A4352" s="11" t="str">
        <f t="shared" ca="1" si="435"/>
        <v>F1</v>
      </c>
      <c r="B4352" s="1" t="str">
        <f t="shared" ca="1" si="435"/>
        <v>CICJH</v>
      </c>
      <c r="C4352" s="1" t="str">
        <f t="shared" ca="1" si="435"/>
        <v>Produkt-CICJH</v>
      </c>
      <c r="D4352" s="1">
        <f t="shared" ca="1" si="435"/>
        <v>36</v>
      </c>
      <c r="E4352" s="1" t="str">
        <f t="shared" ca="1" si="435"/>
        <v>HFJ77</v>
      </c>
    </row>
    <row r="4353" spans="1:5">
      <c r="A4353" s="11" t="str">
        <f t="shared" ca="1" si="435"/>
        <v>F1</v>
      </c>
      <c r="B4353" s="1" t="str">
        <f t="shared" ca="1" si="435"/>
        <v>CICJH</v>
      </c>
      <c r="C4353" s="1" t="str">
        <f t="shared" ca="1" si="435"/>
        <v>Produkt-CICJH</v>
      </c>
      <c r="D4353" s="1">
        <f t="shared" ca="1" si="435"/>
        <v>36</v>
      </c>
      <c r="E4353" s="1" t="str">
        <f t="shared" ca="1" si="435"/>
        <v>HFJ77</v>
      </c>
    </row>
    <row r="4354" spans="1:5">
      <c r="A4354" s="11" t="str">
        <f t="shared" ca="1" si="435"/>
        <v>F1</v>
      </c>
      <c r="B4354" s="1" t="str">
        <f t="shared" ca="1" si="435"/>
        <v>CICJH</v>
      </c>
      <c r="C4354" s="1" t="str">
        <f t="shared" ca="1" si="435"/>
        <v>Produkt-CICJH</v>
      </c>
      <c r="D4354" s="1">
        <f t="shared" ca="1" si="435"/>
        <v>36</v>
      </c>
      <c r="E4354" s="1" t="str">
        <f t="shared" ca="1" si="435"/>
        <v>HFJ77</v>
      </c>
    </row>
    <row r="4355" spans="1:5">
      <c r="A4355" s="11" t="str">
        <f t="shared" ca="1" si="435"/>
        <v>F1</v>
      </c>
      <c r="B4355" s="1" t="str">
        <f t="shared" ca="1" si="435"/>
        <v>CICJH</v>
      </c>
      <c r="C4355" s="1" t="str">
        <f t="shared" ca="1" si="435"/>
        <v>Produkt-CICJH</v>
      </c>
      <c r="D4355" s="1">
        <f t="shared" ca="1" si="435"/>
        <v>36</v>
      </c>
      <c r="E4355" s="1" t="str">
        <f t="shared" ca="1" si="435"/>
        <v>HFJ77</v>
      </c>
    </row>
    <row r="4356" spans="1:5">
      <c r="A4356" s="11" t="str">
        <f t="shared" ca="1" si="435"/>
        <v>F1</v>
      </c>
      <c r="B4356" s="1" t="str">
        <f t="shared" ca="1" si="435"/>
        <v>CICJH</v>
      </c>
      <c r="C4356" s="1" t="str">
        <f t="shared" ca="1" si="435"/>
        <v>Produkt-CICJH</v>
      </c>
      <c r="D4356" s="1">
        <f t="shared" ca="1" si="435"/>
        <v>36</v>
      </c>
      <c r="E4356" s="1" t="str">
        <f t="shared" ca="1" si="435"/>
        <v>HFJ77</v>
      </c>
    </row>
    <row r="4357" spans="1:5">
      <c r="A4357" s="11" t="str">
        <f t="shared" ca="1" si="435"/>
        <v>F1</v>
      </c>
      <c r="B4357" s="1" t="str">
        <f t="shared" ca="1" si="435"/>
        <v>CICJH</v>
      </c>
      <c r="C4357" s="1" t="str">
        <f t="shared" ca="1" si="435"/>
        <v>Produkt-CICJH</v>
      </c>
      <c r="D4357" s="1">
        <f t="shared" ca="1" si="435"/>
        <v>36</v>
      </c>
      <c r="E4357" s="1" t="str">
        <f t="shared" ca="1" si="435"/>
        <v>HFJ77</v>
      </c>
    </row>
    <row r="4358" spans="1:5">
      <c r="A4358" s="11" t="str">
        <f t="shared" ca="1" si="435"/>
        <v>F1</v>
      </c>
      <c r="B4358" s="1" t="str">
        <f t="shared" ca="1" si="435"/>
        <v>CICJH</v>
      </c>
      <c r="C4358" s="1" t="str">
        <f t="shared" ca="1" si="435"/>
        <v>Produkt-CICJH</v>
      </c>
      <c r="D4358" s="1">
        <f t="shared" ca="1" si="435"/>
        <v>36</v>
      </c>
      <c r="E4358" s="1" t="str">
        <f t="shared" ca="1" si="435"/>
        <v>HFJ77</v>
      </c>
    </row>
    <row r="4359" spans="1:5">
      <c r="A4359" s="11" t="str">
        <f t="shared" ca="1" si="435"/>
        <v>F1</v>
      </c>
      <c r="B4359" s="1" t="str">
        <f t="shared" ca="1" si="435"/>
        <v>CICJH</v>
      </c>
      <c r="C4359" s="1" t="str">
        <f t="shared" ca="1" si="435"/>
        <v>Produkt-CICJH</v>
      </c>
      <c r="D4359" s="1">
        <f t="shared" ca="1" si="435"/>
        <v>36</v>
      </c>
      <c r="E4359" s="1" t="str">
        <f t="shared" ca="1" si="435"/>
        <v>HFJ77</v>
      </c>
    </row>
    <row r="4360" spans="1:5">
      <c r="A4360" s="11" t="str">
        <f t="shared" ref="A4360:E4369" ca="1" si="436">INDEX(AG_roh_Daten,ROW(4350:4350),MATCH(A$9,AG_roh_Spalten,0))</f>
        <v>F1</v>
      </c>
      <c r="B4360" s="1" t="str">
        <f t="shared" ca="1" si="436"/>
        <v>CICJH</v>
      </c>
      <c r="C4360" s="1" t="str">
        <f t="shared" ca="1" si="436"/>
        <v>Produkt-CICJH</v>
      </c>
      <c r="D4360" s="1">
        <f t="shared" ca="1" si="436"/>
        <v>36</v>
      </c>
      <c r="E4360" s="1" t="str">
        <f t="shared" ca="1" si="436"/>
        <v>HFJ77</v>
      </c>
    </row>
    <row r="4361" spans="1:5">
      <c r="A4361" s="11" t="str">
        <f t="shared" ca="1" si="436"/>
        <v>F1</v>
      </c>
      <c r="B4361" s="1" t="str">
        <f t="shared" ca="1" si="436"/>
        <v>CICJH</v>
      </c>
      <c r="C4361" s="1" t="str">
        <f t="shared" ca="1" si="436"/>
        <v>Produkt-CICJH</v>
      </c>
      <c r="D4361" s="1">
        <f t="shared" ca="1" si="436"/>
        <v>36</v>
      </c>
      <c r="E4361" s="1" t="str">
        <f t="shared" ca="1" si="436"/>
        <v>HFJ77</v>
      </c>
    </row>
    <row r="4362" spans="1:5">
      <c r="A4362" s="11" t="str">
        <f t="shared" ca="1" si="436"/>
        <v>F1</v>
      </c>
      <c r="B4362" s="1" t="str">
        <f t="shared" ca="1" si="436"/>
        <v>CICJH</v>
      </c>
      <c r="C4362" s="1" t="str">
        <f t="shared" ca="1" si="436"/>
        <v>Produkt-CICJH</v>
      </c>
      <c r="D4362" s="1">
        <f t="shared" ca="1" si="436"/>
        <v>36</v>
      </c>
      <c r="E4362" s="1" t="str">
        <f t="shared" ca="1" si="436"/>
        <v>HFJ77</v>
      </c>
    </row>
    <row r="4363" spans="1:5">
      <c r="A4363" s="11" t="str">
        <f t="shared" ca="1" si="436"/>
        <v>F1</v>
      </c>
      <c r="B4363" s="1" t="str">
        <f t="shared" ca="1" si="436"/>
        <v>CICJH</v>
      </c>
      <c r="C4363" s="1" t="str">
        <f t="shared" ca="1" si="436"/>
        <v>Produkt-CICJH</v>
      </c>
      <c r="D4363" s="1">
        <f t="shared" ca="1" si="436"/>
        <v>36</v>
      </c>
      <c r="E4363" s="1" t="str">
        <f t="shared" ca="1" si="436"/>
        <v>HFJ77</v>
      </c>
    </row>
    <row r="4364" spans="1:5">
      <c r="A4364" s="11" t="str">
        <f t="shared" ca="1" si="436"/>
        <v>F1</v>
      </c>
      <c r="B4364" s="1" t="str">
        <f t="shared" ca="1" si="436"/>
        <v>CICJH</v>
      </c>
      <c r="C4364" s="1" t="str">
        <f t="shared" ca="1" si="436"/>
        <v>Produkt-CICJH</v>
      </c>
      <c r="D4364" s="1">
        <f t="shared" ca="1" si="436"/>
        <v>36</v>
      </c>
      <c r="E4364" s="1" t="str">
        <f t="shared" ca="1" si="436"/>
        <v>HFJ77</v>
      </c>
    </row>
    <row r="4365" spans="1:5">
      <c r="A4365" s="11" t="str">
        <f t="shared" ca="1" si="436"/>
        <v>F1</v>
      </c>
      <c r="B4365" s="1" t="str">
        <f t="shared" ca="1" si="436"/>
        <v>CICJH</v>
      </c>
      <c r="C4365" s="1" t="str">
        <f t="shared" ca="1" si="436"/>
        <v>Produkt-CICJH</v>
      </c>
      <c r="D4365" s="1">
        <f t="shared" ca="1" si="436"/>
        <v>36</v>
      </c>
      <c r="E4365" s="1" t="str">
        <f t="shared" ca="1" si="436"/>
        <v>HFJ77</v>
      </c>
    </row>
    <row r="4366" spans="1:5">
      <c r="A4366" s="11" t="str">
        <f t="shared" ca="1" si="436"/>
        <v>F1</v>
      </c>
      <c r="B4366" s="1" t="str">
        <f t="shared" ca="1" si="436"/>
        <v>CICJH</v>
      </c>
      <c r="C4366" s="1" t="str">
        <f t="shared" ca="1" si="436"/>
        <v>Produkt-CICJH</v>
      </c>
      <c r="D4366" s="1">
        <f t="shared" ca="1" si="436"/>
        <v>36</v>
      </c>
      <c r="E4366" s="1" t="str">
        <f t="shared" ca="1" si="436"/>
        <v>HFJ77</v>
      </c>
    </row>
    <row r="4367" spans="1:5">
      <c r="A4367" s="11" t="str">
        <f t="shared" ca="1" si="436"/>
        <v>F1</v>
      </c>
      <c r="B4367" s="1" t="str">
        <f t="shared" ca="1" si="436"/>
        <v>CICJH</v>
      </c>
      <c r="C4367" s="1" t="str">
        <f t="shared" ca="1" si="436"/>
        <v>Produkt-CICJH</v>
      </c>
      <c r="D4367" s="1">
        <f t="shared" ca="1" si="436"/>
        <v>36</v>
      </c>
      <c r="E4367" s="1" t="str">
        <f t="shared" ca="1" si="436"/>
        <v>HFJ77</v>
      </c>
    </row>
    <row r="4368" spans="1:5">
      <c r="A4368" s="11" t="str">
        <f t="shared" ca="1" si="436"/>
        <v>F1</v>
      </c>
      <c r="B4368" s="1" t="str">
        <f t="shared" ca="1" si="436"/>
        <v>CICJH</v>
      </c>
      <c r="C4368" s="1" t="str">
        <f t="shared" ca="1" si="436"/>
        <v>Produkt-CICJH</v>
      </c>
      <c r="D4368" s="1">
        <f t="shared" ca="1" si="436"/>
        <v>36</v>
      </c>
      <c r="E4368" s="1" t="str">
        <f t="shared" ca="1" si="436"/>
        <v>HFJ77</v>
      </c>
    </row>
    <row r="4369" spans="1:5">
      <c r="A4369" s="11" t="str">
        <f t="shared" ca="1" si="436"/>
        <v>F1</v>
      </c>
      <c r="B4369" s="1" t="str">
        <f t="shared" ca="1" si="436"/>
        <v>CICJH</v>
      </c>
      <c r="C4369" s="1" t="str">
        <f t="shared" ca="1" si="436"/>
        <v>Produkt-CICJH</v>
      </c>
      <c r="D4369" s="1">
        <f t="shared" ca="1" si="436"/>
        <v>36</v>
      </c>
      <c r="E4369" s="1" t="str">
        <f t="shared" ca="1" si="436"/>
        <v>HFJ77</v>
      </c>
    </row>
    <row r="4370" spans="1:5">
      <c r="A4370" s="11" t="str">
        <f t="shared" ref="A4370:E4379" ca="1" si="437">INDEX(AG_roh_Daten,ROW(4360:4360),MATCH(A$9,AG_roh_Spalten,0))</f>
        <v>F1</v>
      </c>
      <c r="B4370" s="1" t="str">
        <f t="shared" ca="1" si="437"/>
        <v>CICJH</v>
      </c>
      <c r="C4370" s="1" t="str">
        <f t="shared" ca="1" si="437"/>
        <v>Produkt-CICJH</v>
      </c>
      <c r="D4370" s="1">
        <f t="shared" ca="1" si="437"/>
        <v>36</v>
      </c>
      <c r="E4370" s="1" t="str">
        <f t="shared" ca="1" si="437"/>
        <v>HFJ77</v>
      </c>
    </row>
    <row r="4371" spans="1:5">
      <c r="A4371" s="11" t="str">
        <f t="shared" ca="1" si="437"/>
        <v>F1</v>
      </c>
      <c r="B4371" s="1" t="str">
        <f t="shared" ca="1" si="437"/>
        <v>CICJH</v>
      </c>
      <c r="C4371" s="1" t="str">
        <f t="shared" ca="1" si="437"/>
        <v>Produkt-CICJH</v>
      </c>
      <c r="D4371" s="1">
        <f t="shared" ca="1" si="437"/>
        <v>36</v>
      </c>
      <c r="E4371" s="1" t="str">
        <f t="shared" ca="1" si="437"/>
        <v>HFJ77</v>
      </c>
    </row>
    <row r="4372" spans="1:5">
      <c r="A4372" s="11" t="str">
        <f t="shared" ca="1" si="437"/>
        <v>F1</v>
      </c>
      <c r="B4372" s="1" t="str">
        <f t="shared" ca="1" si="437"/>
        <v>CICJH</v>
      </c>
      <c r="C4372" s="1" t="str">
        <f t="shared" ca="1" si="437"/>
        <v>Produkt-CICJH</v>
      </c>
      <c r="D4372" s="1">
        <f t="shared" ca="1" si="437"/>
        <v>36</v>
      </c>
      <c r="E4372" s="1" t="str">
        <f t="shared" ca="1" si="437"/>
        <v>HFJ77</v>
      </c>
    </row>
    <row r="4373" spans="1:5">
      <c r="A4373" s="11" t="str">
        <f t="shared" ca="1" si="437"/>
        <v>F1</v>
      </c>
      <c r="B4373" s="1" t="str">
        <f t="shared" ca="1" si="437"/>
        <v>CICJH</v>
      </c>
      <c r="C4373" s="1" t="str">
        <f t="shared" ca="1" si="437"/>
        <v>Produkt-CICJH</v>
      </c>
      <c r="D4373" s="1">
        <f t="shared" ca="1" si="437"/>
        <v>36</v>
      </c>
      <c r="E4373" s="1" t="str">
        <f t="shared" ca="1" si="437"/>
        <v>HFJ77</v>
      </c>
    </row>
    <row r="4374" spans="1:5">
      <c r="A4374" s="11" t="str">
        <f t="shared" ca="1" si="437"/>
        <v>F1</v>
      </c>
      <c r="B4374" s="1" t="str">
        <f t="shared" ca="1" si="437"/>
        <v>CICJH</v>
      </c>
      <c r="C4374" s="1" t="str">
        <f t="shared" ca="1" si="437"/>
        <v>Produkt-CICJH</v>
      </c>
      <c r="D4374" s="1">
        <f t="shared" ca="1" si="437"/>
        <v>36</v>
      </c>
      <c r="E4374" s="1" t="str">
        <f t="shared" ca="1" si="437"/>
        <v>HFJ77</v>
      </c>
    </row>
    <row r="4375" spans="1:5">
      <c r="A4375" s="11" t="str">
        <f t="shared" ca="1" si="437"/>
        <v>F1</v>
      </c>
      <c r="B4375" s="1" t="str">
        <f t="shared" ca="1" si="437"/>
        <v>CICJH</v>
      </c>
      <c r="C4375" s="1" t="str">
        <f t="shared" ca="1" si="437"/>
        <v>Produkt-CICJH</v>
      </c>
      <c r="D4375" s="1">
        <f t="shared" ca="1" si="437"/>
        <v>36</v>
      </c>
      <c r="E4375" s="1" t="str">
        <f t="shared" ca="1" si="437"/>
        <v>HFJ77</v>
      </c>
    </row>
    <row r="4376" spans="1:5">
      <c r="A4376" s="11" t="str">
        <f t="shared" ca="1" si="437"/>
        <v>F1</v>
      </c>
      <c r="B4376" s="1" t="str">
        <f t="shared" ca="1" si="437"/>
        <v>CICJH</v>
      </c>
      <c r="C4376" s="1" t="str">
        <f t="shared" ca="1" si="437"/>
        <v>Produkt-CICJH</v>
      </c>
      <c r="D4376" s="1">
        <f t="shared" ca="1" si="437"/>
        <v>36</v>
      </c>
      <c r="E4376" s="1" t="str">
        <f t="shared" ca="1" si="437"/>
        <v>HFJ77</v>
      </c>
    </row>
    <row r="4377" spans="1:5">
      <c r="A4377" s="11" t="str">
        <f t="shared" ca="1" si="437"/>
        <v>F1</v>
      </c>
      <c r="B4377" s="1" t="str">
        <f t="shared" ca="1" si="437"/>
        <v>CICJH</v>
      </c>
      <c r="C4377" s="1" t="str">
        <f t="shared" ca="1" si="437"/>
        <v>Produkt-CICJH</v>
      </c>
      <c r="D4377" s="1">
        <f t="shared" ca="1" si="437"/>
        <v>36</v>
      </c>
      <c r="E4377" s="1" t="str">
        <f t="shared" ca="1" si="437"/>
        <v>HFJ77</v>
      </c>
    </row>
    <row r="4378" spans="1:5">
      <c r="A4378" s="11" t="str">
        <f t="shared" ca="1" si="437"/>
        <v>F1</v>
      </c>
      <c r="B4378" s="1" t="str">
        <f t="shared" ca="1" si="437"/>
        <v>CICJH</v>
      </c>
      <c r="C4378" s="1" t="str">
        <f t="shared" ca="1" si="437"/>
        <v>Produkt-CICJH</v>
      </c>
      <c r="D4378" s="1">
        <f t="shared" ca="1" si="437"/>
        <v>36</v>
      </c>
      <c r="E4378" s="1" t="str">
        <f t="shared" ca="1" si="437"/>
        <v>HFJ77</v>
      </c>
    </row>
    <row r="4379" spans="1:5">
      <c r="A4379" s="11" t="str">
        <f t="shared" ca="1" si="437"/>
        <v>F1</v>
      </c>
      <c r="B4379" s="1" t="str">
        <f t="shared" ca="1" si="437"/>
        <v>CICJH</v>
      </c>
      <c r="C4379" s="1" t="str">
        <f t="shared" ca="1" si="437"/>
        <v>Produkt-CICJH</v>
      </c>
      <c r="D4379" s="1">
        <f t="shared" ca="1" si="437"/>
        <v>36</v>
      </c>
      <c r="E4379" s="1" t="str">
        <f t="shared" ca="1" si="437"/>
        <v>HFJ77</v>
      </c>
    </row>
    <row r="4380" spans="1:5">
      <c r="A4380" s="11" t="str">
        <f t="shared" ref="A4380:E4389" ca="1" si="438">INDEX(AG_roh_Daten,ROW(4370:4370),MATCH(A$9,AG_roh_Spalten,0))</f>
        <v>F1</v>
      </c>
      <c r="B4380" s="1" t="str">
        <f t="shared" ca="1" si="438"/>
        <v>CICJH</v>
      </c>
      <c r="C4380" s="1" t="str">
        <f t="shared" ca="1" si="438"/>
        <v>Produkt-CICJH</v>
      </c>
      <c r="D4380" s="1">
        <f t="shared" ca="1" si="438"/>
        <v>36</v>
      </c>
      <c r="E4380" s="1" t="str">
        <f t="shared" ca="1" si="438"/>
        <v>HFJ77</v>
      </c>
    </row>
    <row r="4381" spans="1:5">
      <c r="A4381" s="11" t="str">
        <f t="shared" ca="1" si="438"/>
        <v>F1</v>
      </c>
      <c r="B4381" s="1" t="str">
        <f t="shared" ca="1" si="438"/>
        <v>CICJH</v>
      </c>
      <c r="C4381" s="1" t="str">
        <f t="shared" ca="1" si="438"/>
        <v>Produkt-CICJH</v>
      </c>
      <c r="D4381" s="1">
        <f t="shared" ca="1" si="438"/>
        <v>36</v>
      </c>
      <c r="E4381" s="1" t="str">
        <f t="shared" ca="1" si="438"/>
        <v>HFJ77</v>
      </c>
    </row>
    <row r="4382" spans="1:5">
      <c r="A4382" s="11" t="str">
        <f t="shared" ca="1" si="438"/>
        <v>F1</v>
      </c>
      <c r="B4382" s="1" t="str">
        <f t="shared" ca="1" si="438"/>
        <v>CICJH</v>
      </c>
      <c r="C4382" s="1" t="str">
        <f t="shared" ca="1" si="438"/>
        <v>Produkt-CICJH</v>
      </c>
      <c r="D4382" s="1">
        <f t="shared" ca="1" si="438"/>
        <v>46</v>
      </c>
      <c r="E4382" s="1" t="str">
        <f t="shared" ca="1" si="438"/>
        <v>335JJ</v>
      </c>
    </row>
    <row r="4383" spans="1:5">
      <c r="A4383" s="11" t="str">
        <f t="shared" ca="1" si="438"/>
        <v>F1</v>
      </c>
      <c r="B4383" s="1" t="str">
        <f t="shared" ca="1" si="438"/>
        <v>CICJH</v>
      </c>
      <c r="C4383" s="1" t="str">
        <f t="shared" ca="1" si="438"/>
        <v>Produkt-CICJH</v>
      </c>
      <c r="D4383" s="1">
        <f t="shared" ca="1" si="438"/>
        <v>46</v>
      </c>
      <c r="E4383" s="1" t="str">
        <f t="shared" ca="1" si="438"/>
        <v>335JJ</v>
      </c>
    </row>
    <row r="4384" spans="1:5">
      <c r="A4384" s="11" t="str">
        <f t="shared" ca="1" si="438"/>
        <v>F1</v>
      </c>
      <c r="B4384" s="1" t="str">
        <f t="shared" ca="1" si="438"/>
        <v>CICJH</v>
      </c>
      <c r="C4384" s="1" t="str">
        <f t="shared" ca="1" si="438"/>
        <v>Produkt-CICJH</v>
      </c>
      <c r="D4384" s="1">
        <f t="shared" ca="1" si="438"/>
        <v>46</v>
      </c>
      <c r="E4384" s="1" t="str">
        <f t="shared" ca="1" si="438"/>
        <v>335JJ</v>
      </c>
    </row>
    <row r="4385" spans="1:5">
      <c r="A4385" s="11" t="str">
        <f t="shared" ca="1" si="438"/>
        <v>F1</v>
      </c>
      <c r="B4385" s="1" t="str">
        <f t="shared" ca="1" si="438"/>
        <v>CICJH</v>
      </c>
      <c r="C4385" s="1" t="str">
        <f t="shared" ca="1" si="438"/>
        <v>Produkt-CICJH</v>
      </c>
      <c r="D4385" s="1">
        <f t="shared" ca="1" si="438"/>
        <v>46</v>
      </c>
      <c r="E4385" s="1" t="str">
        <f t="shared" ca="1" si="438"/>
        <v>335JJ</v>
      </c>
    </row>
    <row r="4386" spans="1:5">
      <c r="A4386" s="11" t="str">
        <f t="shared" ca="1" si="438"/>
        <v>F1</v>
      </c>
      <c r="B4386" s="1" t="str">
        <f t="shared" ca="1" si="438"/>
        <v>CICJH</v>
      </c>
      <c r="C4386" s="1" t="str">
        <f t="shared" ca="1" si="438"/>
        <v>Produkt-CICJH</v>
      </c>
      <c r="D4386" s="1">
        <f t="shared" ca="1" si="438"/>
        <v>46</v>
      </c>
      <c r="E4386" s="1" t="str">
        <f t="shared" ca="1" si="438"/>
        <v>335JJ</v>
      </c>
    </row>
    <row r="4387" spans="1:5">
      <c r="A4387" s="11" t="str">
        <f t="shared" ca="1" si="438"/>
        <v>F1</v>
      </c>
      <c r="B4387" s="1" t="str">
        <f t="shared" ca="1" si="438"/>
        <v>CICJH</v>
      </c>
      <c r="C4387" s="1" t="str">
        <f t="shared" ca="1" si="438"/>
        <v>Produkt-CICJH</v>
      </c>
      <c r="D4387" s="1">
        <f t="shared" ca="1" si="438"/>
        <v>46</v>
      </c>
      <c r="E4387" s="1" t="str">
        <f t="shared" ca="1" si="438"/>
        <v>335JJ</v>
      </c>
    </row>
    <row r="4388" spans="1:5">
      <c r="A4388" s="11" t="str">
        <f t="shared" ca="1" si="438"/>
        <v>F1</v>
      </c>
      <c r="B4388" s="1" t="str">
        <f t="shared" ca="1" si="438"/>
        <v>CICJH</v>
      </c>
      <c r="C4388" s="1" t="str">
        <f t="shared" ca="1" si="438"/>
        <v>Produkt-CICJH</v>
      </c>
      <c r="D4388" s="1">
        <f t="shared" ca="1" si="438"/>
        <v>46</v>
      </c>
      <c r="E4388" s="1" t="str">
        <f t="shared" ca="1" si="438"/>
        <v>335JJ</v>
      </c>
    </row>
    <row r="4389" spans="1:5">
      <c r="A4389" s="11" t="str">
        <f t="shared" ca="1" si="438"/>
        <v>F1</v>
      </c>
      <c r="B4389" s="1" t="str">
        <f t="shared" ca="1" si="438"/>
        <v>CICJH</v>
      </c>
      <c r="C4389" s="1" t="str">
        <f t="shared" ca="1" si="438"/>
        <v>Produkt-CICJH</v>
      </c>
      <c r="D4389" s="1">
        <f t="shared" ca="1" si="438"/>
        <v>46</v>
      </c>
      <c r="E4389" s="1" t="str">
        <f t="shared" ca="1" si="438"/>
        <v>335JJ</v>
      </c>
    </row>
    <row r="4390" spans="1:5">
      <c r="A4390" s="11" t="str">
        <f t="shared" ref="A4390:E4399" ca="1" si="439">INDEX(AG_roh_Daten,ROW(4380:4380),MATCH(A$9,AG_roh_Spalten,0))</f>
        <v>F1</v>
      </c>
      <c r="B4390" s="1" t="str">
        <f t="shared" ca="1" si="439"/>
        <v>CICJH</v>
      </c>
      <c r="C4390" s="1" t="str">
        <f t="shared" ca="1" si="439"/>
        <v>Produkt-CICJH</v>
      </c>
      <c r="D4390" s="1">
        <f t="shared" ca="1" si="439"/>
        <v>46</v>
      </c>
      <c r="E4390" s="1" t="str">
        <f t="shared" ca="1" si="439"/>
        <v>335JJ</v>
      </c>
    </row>
    <row r="4391" spans="1:5">
      <c r="A4391" s="11" t="str">
        <f t="shared" ca="1" si="439"/>
        <v>F1</v>
      </c>
      <c r="B4391" s="1" t="str">
        <f t="shared" ca="1" si="439"/>
        <v>CICJH</v>
      </c>
      <c r="C4391" s="1" t="str">
        <f t="shared" ca="1" si="439"/>
        <v>Produkt-CICJH</v>
      </c>
      <c r="D4391" s="1">
        <f t="shared" ca="1" si="439"/>
        <v>46</v>
      </c>
      <c r="E4391" s="1" t="str">
        <f t="shared" ca="1" si="439"/>
        <v>335JJ</v>
      </c>
    </row>
    <row r="4392" spans="1:5">
      <c r="A4392" s="11" t="str">
        <f t="shared" ca="1" si="439"/>
        <v>F1</v>
      </c>
      <c r="B4392" s="1" t="str">
        <f t="shared" ca="1" si="439"/>
        <v>CICJH</v>
      </c>
      <c r="C4392" s="1" t="str">
        <f t="shared" ca="1" si="439"/>
        <v>Produkt-CICJH</v>
      </c>
      <c r="D4392" s="1">
        <f t="shared" ca="1" si="439"/>
        <v>46</v>
      </c>
      <c r="E4392" s="1" t="str">
        <f t="shared" ca="1" si="439"/>
        <v>335JJ</v>
      </c>
    </row>
    <row r="4393" spans="1:5">
      <c r="A4393" s="11" t="str">
        <f t="shared" ca="1" si="439"/>
        <v>F1</v>
      </c>
      <c r="B4393" s="1" t="str">
        <f t="shared" ca="1" si="439"/>
        <v>CICJH</v>
      </c>
      <c r="C4393" s="1" t="str">
        <f t="shared" ca="1" si="439"/>
        <v>Produkt-CICJH</v>
      </c>
      <c r="D4393" s="1">
        <f t="shared" ca="1" si="439"/>
        <v>46</v>
      </c>
      <c r="E4393" s="1" t="str">
        <f t="shared" ca="1" si="439"/>
        <v>335JJ</v>
      </c>
    </row>
    <row r="4394" spans="1:5">
      <c r="A4394" s="11" t="str">
        <f t="shared" ca="1" si="439"/>
        <v>F1</v>
      </c>
      <c r="B4394" s="1" t="str">
        <f t="shared" ca="1" si="439"/>
        <v>CICJH</v>
      </c>
      <c r="C4394" s="1" t="str">
        <f t="shared" ca="1" si="439"/>
        <v>Produkt-CICJH</v>
      </c>
      <c r="D4394" s="1">
        <f t="shared" ca="1" si="439"/>
        <v>46</v>
      </c>
      <c r="E4394" s="1" t="str">
        <f t="shared" ca="1" si="439"/>
        <v>335JJ</v>
      </c>
    </row>
    <row r="4395" spans="1:5">
      <c r="A4395" s="11" t="str">
        <f t="shared" ca="1" si="439"/>
        <v>F1</v>
      </c>
      <c r="B4395" s="1" t="str">
        <f t="shared" ca="1" si="439"/>
        <v>CICJH</v>
      </c>
      <c r="C4395" s="1" t="str">
        <f t="shared" ca="1" si="439"/>
        <v>Produkt-CICJH</v>
      </c>
      <c r="D4395" s="1">
        <f t="shared" ca="1" si="439"/>
        <v>46</v>
      </c>
      <c r="E4395" s="1" t="str">
        <f t="shared" ca="1" si="439"/>
        <v>335JJ</v>
      </c>
    </row>
    <row r="4396" spans="1:5">
      <c r="A4396" s="11" t="str">
        <f t="shared" ca="1" si="439"/>
        <v>F1</v>
      </c>
      <c r="B4396" s="1" t="str">
        <f t="shared" ca="1" si="439"/>
        <v>CICJH</v>
      </c>
      <c r="C4396" s="1" t="str">
        <f t="shared" ca="1" si="439"/>
        <v>Produkt-CICJH</v>
      </c>
      <c r="D4396" s="1">
        <f t="shared" ca="1" si="439"/>
        <v>46</v>
      </c>
      <c r="E4396" s="1" t="str">
        <f t="shared" ca="1" si="439"/>
        <v>335JJ</v>
      </c>
    </row>
    <row r="4397" spans="1:5">
      <c r="A4397" s="11" t="str">
        <f t="shared" ca="1" si="439"/>
        <v>F1</v>
      </c>
      <c r="B4397" s="1" t="str">
        <f t="shared" ca="1" si="439"/>
        <v>CICJH</v>
      </c>
      <c r="C4397" s="1" t="str">
        <f t="shared" ca="1" si="439"/>
        <v>Produkt-CICJH</v>
      </c>
      <c r="D4397" s="1">
        <f t="shared" ca="1" si="439"/>
        <v>46</v>
      </c>
      <c r="E4397" s="1" t="str">
        <f t="shared" ca="1" si="439"/>
        <v>335JJ</v>
      </c>
    </row>
    <row r="4398" spans="1:5">
      <c r="A4398" s="11" t="str">
        <f t="shared" ca="1" si="439"/>
        <v>F1</v>
      </c>
      <c r="B4398" s="1" t="str">
        <f t="shared" ca="1" si="439"/>
        <v>CICJH</v>
      </c>
      <c r="C4398" s="1" t="str">
        <f t="shared" ca="1" si="439"/>
        <v>Produkt-CICJH</v>
      </c>
      <c r="D4398" s="1">
        <f t="shared" ca="1" si="439"/>
        <v>46</v>
      </c>
      <c r="E4398" s="1" t="str">
        <f t="shared" ca="1" si="439"/>
        <v>335JJ</v>
      </c>
    </row>
    <row r="4399" spans="1:5">
      <c r="A4399" s="11" t="str">
        <f t="shared" ca="1" si="439"/>
        <v>F1</v>
      </c>
      <c r="B4399" s="1" t="str">
        <f t="shared" ca="1" si="439"/>
        <v>CICJH</v>
      </c>
      <c r="C4399" s="1" t="str">
        <f t="shared" ca="1" si="439"/>
        <v>Produkt-CICJH</v>
      </c>
      <c r="D4399" s="1">
        <f t="shared" ca="1" si="439"/>
        <v>46</v>
      </c>
      <c r="E4399" s="1" t="str">
        <f t="shared" ca="1" si="439"/>
        <v>335JJ</v>
      </c>
    </row>
    <row r="4400" spans="1:5">
      <c r="A4400" s="11" t="str">
        <f t="shared" ref="A4400:E4409" ca="1" si="440">INDEX(AG_roh_Daten,ROW(4390:4390),MATCH(A$9,AG_roh_Spalten,0))</f>
        <v>F1</v>
      </c>
      <c r="B4400" s="1" t="str">
        <f t="shared" ca="1" si="440"/>
        <v>CICJH</v>
      </c>
      <c r="C4400" s="1" t="str">
        <f t="shared" ca="1" si="440"/>
        <v>Produkt-CICJH</v>
      </c>
      <c r="D4400" s="1">
        <f t="shared" ca="1" si="440"/>
        <v>46</v>
      </c>
      <c r="E4400" s="1" t="str">
        <f t="shared" ca="1" si="440"/>
        <v>335JJ</v>
      </c>
    </row>
    <row r="4401" spans="1:5">
      <c r="A4401" s="11" t="str">
        <f t="shared" ca="1" si="440"/>
        <v>F1</v>
      </c>
      <c r="B4401" s="1" t="str">
        <f t="shared" ca="1" si="440"/>
        <v>CICJH</v>
      </c>
      <c r="C4401" s="1" t="str">
        <f t="shared" ca="1" si="440"/>
        <v>Produkt-CICJH</v>
      </c>
      <c r="D4401" s="1">
        <f t="shared" ca="1" si="440"/>
        <v>46</v>
      </c>
      <c r="E4401" s="1" t="str">
        <f t="shared" ca="1" si="440"/>
        <v>335JJ</v>
      </c>
    </row>
    <row r="4402" spans="1:5">
      <c r="A4402" s="11" t="str">
        <f t="shared" ca="1" si="440"/>
        <v>F1</v>
      </c>
      <c r="B4402" s="1" t="str">
        <f t="shared" ca="1" si="440"/>
        <v>CICJH</v>
      </c>
      <c r="C4402" s="1" t="str">
        <f t="shared" ca="1" si="440"/>
        <v>Produkt-CICJH</v>
      </c>
      <c r="D4402" s="1">
        <f t="shared" ca="1" si="440"/>
        <v>46</v>
      </c>
      <c r="E4402" s="1" t="str">
        <f t="shared" ca="1" si="440"/>
        <v>335JJ</v>
      </c>
    </row>
    <row r="4403" spans="1:5">
      <c r="A4403" s="11" t="str">
        <f t="shared" ca="1" si="440"/>
        <v>F1</v>
      </c>
      <c r="B4403" s="1" t="str">
        <f t="shared" ca="1" si="440"/>
        <v>CICJH</v>
      </c>
      <c r="C4403" s="1" t="str">
        <f t="shared" ca="1" si="440"/>
        <v>Produkt-CICJH</v>
      </c>
      <c r="D4403" s="1">
        <f t="shared" ca="1" si="440"/>
        <v>46</v>
      </c>
      <c r="E4403" s="1" t="str">
        <f t="shared" ca="1" si="440"/>
        <v>335JJ</v>
      </c>
    </row>
    <row r="4404" spans="1:5">
      <c r="A4404" s="11" t="str">
        <f t="shared" ca="1" si="440"/>
        <v>F1</v>
      </c>
      <c r="B4404" s="1" t="str">
        <f t="shared" ca="1" si="440"/>
        <v>CICJH</v>
      </c>
      <c r="C4404" s="1" t="str">
        <f t="shared" ca="1" si="440"/>
        <v>Produkt-CICJH</v>
      </c>
      <c r="D4404" s="1">
        <f t="shared" ca="1" si="440"/>
        <v>46</v>
      </c>
      <c r="E4404" s="1" t="str">
        <f t="shared" ca="1" si="440"/>
        <v>335JJ</v>
      </c>
    </row>
    <row r="4405" spans="1:5">
      <c r="A4405" s="11" t="str">
        <f t="shared" ca="1" si="440"/>
        <v>F1</v>
      </c>
      <c r="B4405" s="1" t="str">
        <f t="shared" ca="1" si="440"/>
        <v>CICJH</v>
      </c>
      <c r="C4405" s="1" t="str">
        <f t="shared" ca="1" si="440"/>
        <v>Produkt-CICJH</v>
      </c>
      <c r="D4405" s="1">
        <f t="shared" ca="1" si="440"/>
        <v>46</v>
      </c>
      <c r="E4405" s="1" t="str">
        <f t="shared" ca="1" si="440"/>
        <v>335JJ</v>
      </c>
    </row>
    <row r="4406" spans="1:5">
      <c r="A4406" s="11" t="str">
        <f t="shared" ca="1" si="440"/>
        <v>F1</v>
      </c>
      <c r="B4406" s="1" t="str">
        <f t="shared" ca="1" si="440"/>
        <v>CICJH</v>
      </c>
      <c r="C4406" s="1" t="str">
        <f t="shared" ca="1" si="440"/>
        <v>Produkt-CICJH</v>
      </c>
      <c r="D4406" s="1">
        <f t="shared" ca="1" si="440"/>
        <v>46</v>
      </c>
      <c r="E4406" s="1" t="str">
        <f t="shared" ca="1" si="440"/>
        <v>335JJ</v>
      </c>
    </row>
    <row r="4407" spans="1:5">
      <c r="A4407" s="11" t="str">
        <f t="shared" ca="1" si="440"/>
        <v>F1</v>
      </c>
      <c r="B4407" s="1" t="str">
        <f t="shared" ca="1" si="440"/>
        <v>CICJH</v>
      </c>
      <c r="C4407" s="1" t="str">
        <f t="shared" ca="1" si="440"/>
        <v>Produkt-CICJH</v>
      </c>
      <c r="D4407" s="1">
        <f t="shared" ca="1" si="440"/>
        <v>46</v>
      </c>
      <c r="E4407" s="1" t="str">
        <f t="shared" ca="1" si="440"/>
        <v>335JJ</v>
      </c>
    </row>
    <row r="4408" spans="1:5">
      <c r="A4408" s="11" t="str">
        <f t="shared" ca="1" si="440"/>
        <v>F1</v>
      </c>
      <c r="B4408" s="1" t="str">
        <f t="shared" ca="1" si="440"/>
        <v>CICJH</v>
      </c>
      <c r="C4408" s="1" t="str">
        <f t="shared" ca="1" si="440"/>
        <v>Produkt-CICJH</v>
      </c>
      <c r="D4408" s="1">
        <f t="shared" ca="1" si="440"/>
        <v>46</v>
      </c>
      <c r="E4408" s="1" t="str">
        <f t="shared" ca="1" si="440"/>
        <v>335JJ</v>
      </c>
    </row>
    <row r="4409" spans="1:5">
      <c r="A4409" s="11" t="str">
        <f t="shared" ca="1" si="440"/>
        <v>F1</v>
      </c>
      <c r="B4409" s="1" t="str">
        <f t="shared" ca="1" si="440"/>
        <v>CICJH</v>
      </c>
      <c r="C4409" s="1" t="str">
        <f t="shared" ca="1" si="440"/>
        <v>Produkt-CICJH</v>
      </c>
      <c r="D4409" s="1">
        <f t="shared" ca="1" si="440"/>
        <v>46</v>
      </c>
      <c r="E4409" s="1" t="str">
        <f t="shared" ca="1" si="440"/>
        <v>335JJ</v>
      </c>
    </row>
    <row r="4410" spans="1:5">
      <c r="A4410" s="11" t="str">
        <f t="shared" ref="A4410:E4419" ca="1" si="441">INDEX(AG_roh_Daten,ROW(4400:4400),MATCH(A$9,AG_roh_Spalten,0))</f>
        <v>F1</v>
      </c>
      <c r="B4410" s="1" t="str">
        <f t="shared" ca="1" si="441"/>
        <v>CICJH</v>
      </c>
      <c r="C4410" s="1" t="str">
        <f t="shared" ca="1" si="441"/>
        <v>Produkt-CICJH</v>
      </c>
      <c r="D4410" s="1">
        <f t="shared" ca="1" si="441"/>
        <v>46</v>
      </c>
      <c r="E4410" s="1" t="str">
        <f t="shared" ca="1" si="441"/>
        <v>335JJ</v>
      </c>
    </row>
    <row r="4411" spans="1:5">
      <c r="A4411" s="11" t="str">
        <f t="shared" ca="1" si="441"/>
        <v>F1</v>
      </c>
      <c r="B4411" s="1" t="str">
        <f t="shared" ca="1" si="441"/>
        <v>CICJH</v>
      </c>
      <c r="C4411" s="1" t="str">
        <f t="shared" ca="1" si="441"/>
        <v>Produkt-CICJH</v>
      </c>
      <c r="D4411" s="1">
        <f t="shared" ca="1" si="441"/>
        <v>46</v>
      </c>
      <c r="E4411" s="1" t="str">
        <f t="shared" ca="1" si="441"/>
        <v>335JJ</v>
      </c>
    </row>
    <row r="4412" spans="1:5">
      <c r="A4412" s="11" t="str">
        <f t="shared" ca="1" si="441"/>
        <v>F1</v>
      </c>
      <c r="B4412" s="1" t="str">
        <f t="shared" ca="1" si="441"/>
        <v>CICJH</v>
      </c>
      <c r="C4412" s="1" t="str">
        <f t="shared" ca="1" si="441"/>
        <v>Produkt-CICJH</v>
      </c>
      <c r="D4412" s="1">
        <f t="shared" ca="1" si="441"/>
        <v>46</v>
      </c>
      <c r="E4412" s="1" t="str">
        <f t="shared" ca="1" si="441"/>
        <v>335JJ</v>
      </c>
    </row>
    <row r="4413" spans="1:5">
      <c r="A4413" s="11" t="str">
        <f t="shared" ca="1" si="441"/>
        <v>F1</v>
      </c>
      <c r="B4413" s="1" t="str">
        <f t="shared" ca="1" si="441"/>
        <v>CICJH</v>
      </c>
      <c r="C4413" s="1" t="str">
        <f t="shared" ca="1" si="441"/>
        <v>Produkt-CICJH</v>
      </c>
      <c r="D4413" s="1">
        <f t="shared" ca="1" si="441"/>
        <v>46</v>
      </c>
      <c r="E4413" s="1" t="str">
        <f t="shared" ca="1" si="441"/>
        <v>335JJ</v>
      </c>
    </row>
    <row r="4414" spans="1:5">
      <c r="A4414" s="11" t="str">
        <f t="shared" ca="1" si="441"/>
        <v>F1</v>
      </c>
      <c r="B4414" s="1" t="str">
        <f t="shared" ca="1" si="441"/>
        <v>CICJH</v>
      </c>
      <c r="C4414" s="1" t="str">
        <f t="shared" ca="1" si="441"/>
        <v>Produkt-CICJH</v>
      </c>
      <c r="D4414" s="1">
        <f t="shared" ca="1" si="441"/>
        <v>46</v>
      </c>
      <c r="E4414" s="1" t="str">
        <f t="shared" ca="1" si="441"/>
        <v>335JJ</v>
      </c>
    </row>
    <row r="4415" spans="1:5">
      <c r="A4415" s="11" t="str">
        <f t="shared" ca="1" si="441"/>
        <v>F1</v>
      </c>
      <c r="B4415" s="1" t="str">
        <f t="shared" ca="1" si="441"/>
        <v>CICJH</v>
      </c>
      <c r="C4415" s="1" t="str">
        <f t="shared" ca="1" si="441"/>
        <v>Produkt-CICJH</v>
      </c>
      <c r="D4415" s="1">
        <f t="shared" ca="1" si="441"/>
        <v>46</v>
      </c>
      <c r="E4415" s="1" t="str">
        <f t="shared" ca="1" si="441"/>
        <v>335JJ</v>
      </c>
    </row>
    <row r="4416" spans="1:5">
      <c r="A4416" s="11" t="str">
        <f t="shared" ca="1" si="441"/>
        <v>F1</v>
      </c>
      <c r="B4416" s="1" t="str">
        <f t="shared" ca="1" si="441"/>
        <v>CIFCJ</v>
      </c>
      <c r="C4416" s="1" t="str">
        <f t="shared" ca="1" si="441"/>
        <v>Produkt-CIFCJ</v>
      </c>
      <c r="D4416" s="1">
        <f t="shared" ca="1" si="441"/>
        <v>2</v>
      </c>
      <c r="E4416" s="1" t="str">
        <f t="shared" ca="1" si="441"/>
        <v>DIGDJ</v>
      </c>
    </row>
    <row r="4417" spans="1:5">
      <c r="A4417" s="11" t="str">
        <f t="shared" ca="1" si="441"/>
        <v>F1</v>
      </c>
      <c r="B4417" s="1" t="str">
        <f t="shared" ca="1" si="441"/>
        <v>CIFCJ</v>
      </c>
      <c r="C4417" s="1" t="str">
        <f t="shared" ca="1" si="441"/>
        <v>Produkt-CIFCJ</v>
      </c>
      <c r="D4417" s="1">
        <f t="shared" ca="1" si="441"/>
        <v>2</v>
      </c>
      <c r="E4417" s="1" t="str">
        <f t="shared" ca="1" si="441"/>
        <v>DIGDJ</v>
      </c>
    </row>
    <row r="4418" spans="1:5">
      <c r="A4418" s="11" t="str">
        <f t="shared" ca="1" si="441"/>
        <v>F1</v>
      </c>
      <c r="B4418" s="1" t="str">
        <f t="shared" ca="1" si="441"/>
        <v>CIFCJ</v>
      </c>
      <c r="C4418" s="1" t="str">
        <f t="shared" ca="1" si="441"/>
        <v>Produkt-CIFCJ</v>
      </c>
      <c r="D4418" s="1">
        <f t="shared" ca="1" si="441"/>
        <v>12</v>
      </c>
      <c r="E4418" s="1" t="str">
        <f t="shared" ca="1" si="441"/>
        <v>G3JDJ</v>
      </c>
    </row>
    <row r="4419" spans="1:5">
      <c r="A4419" s="11" t="str">
        <f t="shared" ca="1" si="441"/>
        <v>F1</v>
      </c>
      <c r="B4419" s="1" t="str">
        <f t="shared" ca="1" si="441"/>
        <v>CIFCJ</v>
      </c>
      <c r="C4419" s="1" t="str">
        <f t="shared" ca="1" si="441"/>
        <v>Produkt-CIFCJ</v>
      </c>
      <c r="D4419" s="1">
        <f t="shared" ca="1" si="441"/>
        <v>12</v>
      </c>
      <c r="E4419" s="1" t="str">
        <f t="shared" ca="1" si="441"/>
        <v>G3JDJ</v>
      </c>
    </row>
    <row r="4420" spans="1:5">
      <c r="A4420" s="11" t="str">
        <f t="shared" ref="A4420:E4429" ca="1" si="442">INDEX(AG_roh_Daten,ROW(4410:4410),MATCH(A$9,AG_roh_Spalten,0))</f>
        <v>F1</v>
      </c>
      <c r="B4420" s="1" t="str">
        <f t="shared" ca="1" si="442"/>
        <v>CIFD3</v>
      </c>
      <c r="C4420" s="1" t="str">
        <f t="shared" ca="1" si="442"/>
        <v>Produkt-CIFD3</v>
      </c>
      <c r="D4420" s="1">
        <f t="shared" ca="1" si="442"/>
        <v>7</v>
      </c>
      <c r="E4420" s="1" t="str">
        <f t="shared" ca="1" si="442"/>
        <v>5DJ3J</v>
      </c>
    </row>
    <row r="4421" spans="1:5">
      <c r="A4421" s="11" t="str">
        <f t="shared" ca="1" si="442"/>
        <v>F1</v>
      </c>
      <c r="B4421" s="1" t="str">
        <f t="shared" ca="1" si="442"/>
        <v>CIFD3</v>
      </c>
      <c r="C4421" s="1" t="str">
        <f t="shared" ca="1" si="442"/>
        <v>Produkt-CIFD3</v>
      </c>
      <c r="D4421" s="1">
        <f t="shared" ca="1" si="442"/>
        <v>7</v>
      </c>
      <c r="E4421" s="1" t="str">
        <f t="shared" ca="1" si="442"/>
        <v>5DJ3J</v>
      </c>
    </row>
    <row r="4422" spans="1:5">
      <c r="A4422" s="11" t="str">
        <f t="shared" ca="1" si="442"/>
        <v>F1</v>
      </c>
      <c r="B4422" s="1" t="str">
        <f t="shared" ca="1" si="442"/>
        <v>CIFD3</v>
      </c>
      <c r="C4422" s="1" t="str">
        <f t="shared" ca="1" si="442"/>
        <v>Produkt-CIFD3</v>
      </c>
      <c r="D4422" s="1">
        <f t="shared" ca="1" si="442"/>
        <v>7</v>
      </c>
      <c r="E4422" s="1" t="str">
        <f t="shared" ca="1" si="442"/>
        <v>5DJ3J</v>
      </c>
    </row>
    <row r="4423" spans="1:5">
      <c r="A4423" s="11" t="str">
        <f t="shared" ca="1" si="442"/>
        <v>F1</v>
      </c>
      <c r="B4423" s="1" t="str">
        <f t="shared" ca="1" si="442"/>
        <v>CIFD3</v>
      </c>
      <c r="C4423" s="1" t="str">
        <f t="shared" ca="1" si="442"/>
        <v>Produkt-CIFD3</v>
      </c>
      <c r="D4423" s="1">
        <f t="shared" ca="1" si="442"/>
        <v>7</v>
      </c>
      <c r="E4423" s="1" t="str">
        <f t="shared" ca="1" si="442"/>
        <v>5DJ3J</v>
      </c>
    </row>
    <row r="4424" spans="1:5">
      <c r="A4424" s="11" t="str">
        <f t="shared" ca="1" si="442"/>
        <v>F1</v>
      </c>
      <c r="B4424" s="1" t="str">
        <f t="shared" ca="1" si="442"/>
        <v>CIFD3</v>
      </c>
      <c r="C4424" s="1" t="str">
        <f t="shared" ca="1" si="442"/>
        <v>Produkt-CIFD3</v>
      </c>
      <c r="D4424" s="1">
        <f t="shared" ca="1" si="442"/>
        <v>36</v>
      </c>
      <c r="E4424" s="1" t="str">
        <f t="shared" ca="1" si="442"/>
        <v>HFJ77</v>
      </c>
    </row>
    <row r="4425" spans="1:5">
      <c r="A4425" s="11" t="str">
        <f t="shared" ca="1" si="442"/>
        <v>F1</v>
      </c>
      <c r="B4425" s="1" t="str">
        <f t="shared" ca="1" si="442"/>
        <v>CIFD3</v>
      </c>
      <c r="C4425" s="1" t="str">
        <f t="shared" ca="1" si="442"/>
        <v>Produkt-CIFD3</v>
      </c>
      <c r="D4425" s="1">
        <f t="shared" ca="1" si="442"/>
        <v>36</v>
      </c>
      <c r="E4425" s="1" t="str">
        <f t="shared" ca="1" si="442"/>
        <v>HFJ77</v>
      </c>
    </row>
    <row r="4426" spans="1:5">
      <c r="A4426" s="11" t="str">
        <f t="shared" ca="1" si="442"/>
        <v>F1</v>
      </c>
      <c r="B4426" s="1" t="str">
        <f t="shared" ca="1" si="442"/>
        <v>CIFD3</v>
      </c>
      <c r="C4426" s="1" t="str">
        <f t="shared" ca="1" si="442"/>
        <v>Produkt-CIFD3</v>
      </c>
      <c r="D4426" s="1">
        <f t="shared" ca="1" si="442"/>
        <v>36</v>
      </c>
      <c r="E4426" s="1" t="str">
        <f t="shared" ca="1" si="442"/>
        <v>HFJ77</v>
      </c>
    </row>
    <row r="4427" spans="1:5">
      <c r="A4427" s="11" t="str">
        <f t="shared" ca="1" si="442"/>
        <v>F1</v>
      </c>
      <c r="B4427" s="1" t="str">
        <f t="shared" ca="1" si="442"/>
        <v>CIFD3</v>
      </c>
      <c r="C4427" s="1" t="str">
        <f t="shared" ca="1" si="442"/>
        <v>Produkt-CIFD3</v>
      </c>
      <c r="D4427" s="1">
        <f t="shared" ca="1" si="442"/>
        <v>36</v>
      </c>
      <c r="E4427" s="1" t="str">
        <f t="shared" ca="1" si="442"/>
        <v>HFJ77</v>
      </c>
    </row>
    <row r="4428" spans="1:5">
      <c r="A4428" s="11" t="str">
        <f t="shared" ca="1" si="442"/>
        <v>F1</v>
      </c>
      <c r="B4428" s="1" t="str">
        <f t="shared" ca="1" si="442"/>
        <v>CIFD3</v>
      </c>
      <c r="C4428" s="1" t="str">
        <f t="shared" ca="1" si="442"/>
        <v>Produkt-CIFD3</v>
      </c>
      <c r="D4428" s="1">
        <f t="shared" ca="1" si="442"/>
        <v>36</v>
      </c>
      <c r="E4428" s="1" t="str">
        <f t="shared" ca="1" si="442"/>
        <v>HFJ77</v>
      </c>
    </row>
    <row r="4429" spans="1:5">
      <c r="A4429" s="11" t="str">
        <f t="shared" ca="1" si="442"/>
        <v>F1</v>
      </c>
      <c r="B4429" s="1" t="str">
        <f t="shared" ca="1" si="442"/>
        <v>CIFD3</v>
      </c>
      <c r="C4429" s="1" t="str">
        <f t="shared" ca="1" si="442"/>
        <v>Produkt-CIFD3</v>
      </c>
      <c r="D4429" s="1">
        <f t="shared" ca="1" si="442"/>
        <v>36</v>
      </c>
      <c r="E4429" s="1" t="str">
        <f t="shared" ca="1" si="442"/>
        <v>HFJ77</v>
      </c>
    </row>
    <row r="4430" spans="1:5">
      <c r="A4430" s="11" t="str">
        <f t="shared" ref="A4430:E4439" ca="1" si="443">INDEX(AG_roh_Daten,ROW(4420:4420),MATCH(A$9,AG_roh_Spalten,0))</f>
        <v>F1</v>
      </c>
      <c r="B4430" s="1" t="str">
        <f t="shared" ca="1" si="443"/>
        <v>CIFD3</v>
      </c>
      <c r="C4430" s="1" t="str">
        <f t="shared" ca="1" si="443"/>
        <v>Produkt-CIFD3</v>
      </c>
      <c r="D4430" s="1">
        <f t="shared" ca="1" si="443"/>
        <v>46</v>
      </c>
      <c r="E4430" s="1" t="str">
        <f t="shared" ca="1" si="443"/>
        <v>335JJ</v>
      </c>
    </row>
    <row r="4431" spans="1:5">
      <c r="A4431" s="11" t="str">
        <f t="shared" ca="1" si="443"/>
        <v>F1</v>
      </c>
      <c r="B4431" s="1" t="str">
        <f t="shared" ca="1" si="443"/>
        <v>CIFD3</v>
      </c>
      <c r="C4431" s="1" t="str">
        <f t="shared" ca="1" si="443"/>
        <v>Produkt-CIFD3</v>
      </c>
      <c r="D4431" s="1">
        <f t="shared" ca="1" si="443"/>
        <v>46</v>
      </c>
      <c r="E4431" s="1" t="str">
        <f t="shared" ca="1" si="443"/>
        <v>335JJ</v>
      </c>
    </row>
    <row r="4432" spans="1:5">
      <c r="A4432" s="11" t="str">
        <f t="shared" ca="1" si="443"/>
        <v>F1</v>
      </c>
      <c r="B4432" s="1" t="str">
        <f t="shared" ca="1" si="443"/>
        <v>CIFD3</v>
      </c>
      <c r="C4432" s="1" t="str">
        <f t="shared" ca="1" si="443"/>
        <v>Produkt-CIFD3</v>
      </c>
      <c r="D4432" s="1">
        <f t="shared" ca="1" si="443"/>
        <v>46</v>
      </c>
      <c r="E4432" s="1" t="str">
        <f t="shared" ca="1" si="443"/>
        <v>335JJ</v>
      </c>
    </row>
    <row r="4433" spans="1:5">
      <c r="A4433" s="11" t="str">
        <f t="shared" ca="1" si="443"/>
        <v>F1</v>
      </c>
      <c r="B4433" s="1" t="str">
        <f t="shared" ca="1" si="443"/>
        <v>CIFD3</v>
      </c>
      <c r="C4433" s="1" t="str">
        <f t="shared" ca="1" si="443"/>
        <v>Produkt-CIFD3</v>
      </c>
      <c r="D4433" s="1">
        <f t="shared" ca="1" si="443"/>
        <v>46</v>
      </c>
      <c r="E4433" s="1" t="str">
        <f t="shared" ca="1" si="443"/>
        <v>335JJ</v>
      </c>
    </row>
    <row r="4434" spans="1:5">
      <c r="A4434" s="11" t="str">
        <f t="shared" ca="1" si="443"/>
        <v>F1</v>
      </c>
      <c r="B4434" s="1" t="str">
        <f t="shared" ca="1" si="443"/>
        <v>CIFD3</v>
      </c>
      <c r="C4434" s="1" t="str">
        <f t="shared" ca="1" si="443"/>
        <v>Produkt-CIFD3</v>
      </c>
      <c r="D4434" s="1">
        <f t="shared" ca="1" si="443"/>
        <v>46</v>
      </c>
      <c r="E4434" s="1" t="str">
        <f t="shared" ca="1" si="443"/>
        <v>335JJ</v>
      </c>
    </row>
    <row r="4435" spans="1:5">
      <c r="A4435" s="11" t="str">
        <f t="shared" ca="1" si="443"/>
        <v>F1</v>
      </c>
      <c r="B4435" s="1" t="str">
        <f t="shared" ca="1" si="443"/>
        <v>CIFD3</v>
      </c>
      <c r="C4435" s="1" t="str">
        <f t="shared" ca="1" si="443"/>
        <v>Produkt-CIFD3</v>
      </c>
      <c r="D4435" s="1">
        <f t="shared" ca="1" si="443"/>
        <v>46</v>
      </c>
      <c r="E4435" s="1" t="str">
        <f t="shared" ca="1" si="443"/>
        <v>335JJ</v>
      </c>
    </row>
    <row r="4436" spans="1:5">
      <c r="A4436" s="11" t="str">
        <f t="shared" ca="1" si="443"/>
        <v>F1</v>
      </c>
      <c r="B4436" s="1" t="str">
        <f t="shared" ca="1" si="443"/>
        <v>CIFDC</v>
      </c>
      <c r="C4436" s="1" t="str">
        <f t="shared" ca="1" si="443"/>
        <v>Produkt-CIFDC</v>
      </c>
      <c r="D4436" s="1">
        <f t="shared" ca="1" si="443"/>
        <v>7</v>
      </c>
      <c r="E4436" s="1" t="str">
        <f t="shared" ca="1" si="443"/>
        <v>5DJ7I</v>
      </c>
    </row>
    <row r="4437" spans="1:5">
      <c r="A4437" s="11" t="str">
        <f t="shared" ca="1" si="443"/>
        <v>F1</v>
      </c>
      <c r="B4437" s="1" t="str">
        <f t="shared" ca="1" si="443"/>
        <v>CIFDC</v>
      </c>
      <c r="C4437" s="1" t="str">
        <f t="shared" ca="1" si="443"/>
        <v>Produkt-CIFDC</v>
      </c>
      <c r="D4437" s="1">
        <f t="shared" ca="1" si="443"/>
        <v>7</v>
      </c>
      <c r="E4437" s="1" t="str">
        <f t="shared" ca="1" si="443"/>
        <v>5DJ7I</v>
      </c>
    </row>
    <row r="4438" spans="1:5">
      <c r="A4438" s="11" t="str">
        <f t="shared" ca="1" si="443"/>
        <v>F1</v>
      </c>
      <c r="B4438" s="1" t="str">
        <f t="shared" ca="1" si="443"/>
        <v>CIFDC</v>
      </c>
      <c r="C4438" s="1" t="str">
        <f t="shared" ca="1" si="443"/>
        <v>Produkt-CIFDC</v>
      </c>
      <c r="D4438" s="1">
        <f t="shared" ca="1" si="443"/>
        <v>7</v>
      </c>
      <c r="E4438" s="1" t="str">
        <f t="shared" ca="1" si="443"/>
        <v>5DJ7I</v>
      </c>
    </row>
    <row r="4439" spans="1:5">
      <c r="A4439" s="11" t="str">
        <f t="shared" ca="1" si="443"/>
        <v>F1</v>
      </c>
      <c r="B4439" s="1" t="str">
        <f t="shared" ca="1" si="443"/>
        <v>CIFDC</v>
      </c>
      <c r="C4439" s="1" t="str">
        <f t="shared" ca="1" si="443"/>
        <v>Produkt-CIFDC</v>
      </c>
      <c r="D4439" s="1">
        <f t="shared" ca="1" si="443"/>
        <v>7</v>
      </c>
      <c r="E4439" s="1" t="str">
        <f t="shared" ca="1" si="443"/>
        <v>5DJ7I</v>
      </c>
    </row>
    <row r="4440" spans="1:5">
      <c r="A4440" s="11" t="str">
        <f t="shared" ref="A4440:E4449" ca="1" si="444">INDEX(AG_roh_Daten,ROW(4430:4430),MATCH(A$9,AG_roh_Spalten,0))</f>
        <v>F1</v>
      </c>
      <c r="B4440" s="1" t="str">
        <f t="shared" ca="1" si="444"/>
        <v>CIFDC</v>
      </c>
      <c r="C4440" s="1" t="str">
        <f t="shared" ca="1" si="444"/>
        <v>Produkt-CIFDC</v>
      </c>
      <c r="D4440" s="1">
        <f t="shared" ca="1" si="444"/>
        <v>46</v>
      </c>
      <c r="E4440" s="1" t="str">
        <f t="shared" ca="1" si="444"/>
        <v>335JJ</v>
      </c>
    </row>
    <row r="4441" spans="1:5">
      <c r="A4441" s="11" t="str">
        <f t="shared" ca="1" si="444"/>
        <v>F1</v>
      </c>
      <c r="B4441" s="1" t="str">
        <f t="shared" ca="1" si="444"/>
        <v>CIFDC</v>
      </c>
      <c r="C4441" s="1" t="str">
        <f t="shared" ca="1" si="444"/>
        <v>Produkt-CIFDC</v>
      </c>
      <c r="D4441" s="1">
        <f t="shared" ca="1" si="444"/>
        <v>46</v>
      </c>
      <c r="E4441" s="1" t="str">
        <f t="shared" ca="1" si="444"/>
        <v>335JJ</v>
      </c>
    </row>
    <row r="4442" spans="1:5">
      <c r="A4442" s="11" t="str">
        <f t="shared" ca="1" si="444"/>
        <v>F1</v>
      </c>
      <c r="B4442" s="1" t="str">
        <f t="shared" ca="1" si="444"/>
        <v>CIFDC</v>
      </c>
      <c r="C4442" s="1" t="str">
        <f t="shared" ca="1" si="444"/>
        <v>Produkt-CIFDC</v>
      </c>
      <c r="D4442" s="1">
        <f t="shared" ca="1" si="444"/>
        <v>46</v>
      </c>
      <c r="E4442" s="1" t="str">
        <f t="shared" ca="1" si="444"/>
        <v>335JJ</v>
      </c>
    </row>
    <row r="4443" spans="1:5">
      <c r="A4443" s="11" t="str">
        <f t="shared" ca="1" si="444"/>
        <v>F1</v>
      </c>
      <c r="B4443" s="1" t="str">
        <f t="shared" ca="1" si="444"/>
        <v>CIFDC</v>
      </c>
      <c r="C4443" s="1" t="str">
        <f t="shared" ca="1" si="444"/>
        <v>Produkt-CIFDC</v>
      </c>
      <c r="D4443" s="1">
        <f t="shared" ca="1" si="444"/>
        <v>46</v>
      </c>
      <c r="E4443" s="1" t="str">
        <f t="shared" ca="1" si="444"/>
        <v>335JJ</v>
      </c>
    </row>
    <row r="4444" spans="1:5">
      <c r="A4444" s="11" t="str">
        <f t="shared" ca="1" si="444"/>
        <v>F1</v>
      </c>
      <c r="B4444" s="1" t="str">
        <f t="shared" ca="1" si="444"/>
        <v>CIFJC</v>
      </c>
      <c r="C4444" s="1" t="str">
        <f t="shared" ca="1" si="444"/>
        <v>Produkt-CIFJC</v>
      </c>
      <c r="D4444" s="1">
        <f t="shared" ca="1" si="444"/>
        <v>3</v>
      </c>
      <c r="E4444" s="1" t="str">
        <f t="shared" ca="1" si="444"/>
        <v>G3J7J</v>
      </c>
    </row>
    <row r="4445" spans="1:5">
      <c r="A4445" s="11" t="str">
        <f t="shared" ca="1" si="444"/>
        <v>F1</v>
      </c>
      <c r="B4445" s="1" t="str">
        <f t="shared" ca="1" si="444"/>
        <v>CIFJC</v>
      </c>
      <c r="C4445" s="1" t="str">
        <f t="shared" ca="1" si="444"/>
        <v>Produkt-CIFJC</v>
      </c>
      <c r="D4445" s="1">
        <f t="shared" ca="1" si="444"/>
        <v>3</v>
      </c>
      <c r="E4445" s="1" t="str">
        <f t="shared" ca="1" si="444"/>
        <v>G3J7J</v>
      </c>
    </row>
    <row r="4446" spans="1:5">
      <c r="A4446" s="11" t="str">
        <f t="shared" ca="1" si="444"/>
        <v>F1</v>
      </c>
      <c r="B4446" s="1" t="str">
        <f t="shared" ca="1" si="444"/>
        <v>CIFJC</v>
      </c>
      <c r="C4446" s="1" t="str">
        <f t="shared" ca="1" si="444"/>
        <v>Produkt-CIFJC</v>
      </c>
      <c r="D4446" s="1">
        <f t="shared" ca="1" si="444"/>
        <v>5</v>
      </c>
      <c r="E4446" s="1" t="str">
        <f t="shared" ca="1" si="444"/>
        <v>HF7JJ</v>
      </c>
    </row>
    <row r="4447" spans="1:5">
      <c r="A4447" s="11" t="str">
        <f t="shared" ca="1" si="444"/>
        <v>F1</v>
      </c>
      <c r="B4447" s="1" t="str">
        <f t="shared" ca="1" si="444"/>
        <v>CIFJC</v>
      </c>
      <c r="C4447" s="1" t="str">
        <f t="shared" ca="1" si="444"/>
        <v>Produkt-CIFJC</v>
      </c>
      <c r="D4447" s="1">
        <f t="shared" ca="1" si="444"/>
        <v>5</v>
      </c>
      <c r="E4447" s="1" t="str">
        <f t="shared" ca="1" si="444"/>
        <v>HF7JJ</v>
      </c>
    </row>
    <row r="4448" spans="1:5">
      <c r="A4448" s="11" t="str">
        <f t="shared" ca="1" si="444"/>
        <v>F1</v>
      </c>
      <c r="B4448" s="1" t="str">
        <f t="shared" ca="1" si="444"/>
        <v>CIFJC</v>
      </c>
      <c r="C4448" s="1" t="str">
        <f t="shared" ca="1" si="444"/>
        <v>Produkt-CIFJC</v>
      </c>
      <c r="D4448" s="1">
        <f t="shared" ca="1" si="444"/>
        <v>7</v>
      </c>
      <c r="E4448" s="1" t="str">
        <f t="shared" ca="1" si="444"/>
        <v>5DJ3J</v>
      </c>
    </row>
    <row r="4449" spans="1:5">
      <c r="A4449" s="11" t="str">
        <f t="shared" ca="1" si="444"/>
        <v>F1</v>
      </c>
      <c r="B4449" s="1" t="str">
        <f t="shared" ca="1" si="444"/>
        <v>CIFJC</v>
      </c>
      <c r="C4449" s="1" t="str">
        <f t="shared" ca="1" si="444"/>
        <v>Produkt-CIFJC</v>
      </c>
      <c r="D4449" s="1">
        <f t="shared" ca="1" si="444"/>
        <v>7</v>
      </c>
      <c r="E4449" s="1" t="str">
        <f t="shared" ca="1" si="444"/>
        <v>5DJ3J</v>
      </c>
    </row>
    <row r="4450" spans="1:5">
      <c r="A4450" s="11" t="str">
        <f t="shared" ref="A4450:E4459" ca="1" si="445">INDEX(AG_roh_Daten,ROW(4440:4440),MATCH(A$9,AG_roh_Spalten,0))</f>
        <v>F1</v>
      </c>
      <c r="B4450" s="1" t="str">
        <f t="shared" ca="1" si="445"/>
        <v>CIFJD</v>
      </c>
      <c r="C4450" s="1" t="str">
        <f t="shared" ca="1" si="445"/>
        <v>Produkt-CIFJD</v>
      </c>
      <c r="D4450" s="1">
        <f t="shared" ca="1" si="445"/>
        <v>3</v>
      </c>
      <c r="E4450" s="1" t="str">
        <f t="shared" ca="1" si="445"/>
        <v>G3J7J</v>
      </c>
    </row>
    <row r="4451" spans="1:5">
      <c r="A4451" s="11" t="str">
        <f t="shared" ca="1" si="445"/>
        <v>F1</v>
      </c>
      <c r="B4451" s="1" t="str">
        <f t="shared" ca="1" si="445"/>
        <v>CIFJD</v>
      </c>
      <c r="C4451" s="1" t="str">
        <f t="shared" ca="1" si="445"/>
        <v>Produkt-CIFJD</v>
      </c>
      <c r="D4451" s="1">
        <f t="shared" ca="1" si="445"/>
        <v>3</v>
      </c>
      <c r="E4451" s="1" t="str">
        <f t="shared" ca="1" si="445"/>
        <v>G3J7J</v>
      </c>
    </row>
    <row r="4452" spans="1:5">
      <c r="A4452" s="11" t="str">
        <f t="shared" ca="1" si="445"/>
        <v>F1</v>
      </c>
      <c r="B4452" s="1" t="str">
        <f t="shared" ca="1" si="445"/>
        <v>CIFJD</v>
      </c>
      <c r="C4452" s="1" t="str">
        <f t="shared" ca="1" si="445"/>
        <v>Produkt-CIFJD</v>
      </c>
      <c r="D4452" s="1">
        <f t="shared" ca="1" si="445"/>
        <v>5</v>
      </c>
      <c r="E4452" s="1" t="str">
        <f t="shared" ca="1" si="445"/>
        <v>HF7JJ</v>
      </c>
    </row>
    <row r="4453" spans="1:5">
      <c r="A4453" s="11" t="str">
        <f t="shared" ca="1" si="445"/>
        <v>F1</v>
      </c>
      <c r="B4453" s="1" t="str">
        <f t="shared" ca="1" si="445"/>
        <v>CIFJD</v>
      </c>
      <c r="C4453" s="1" t="str">
        <f t="shared" ca="1" si="445"/>
        <v>Produkt-CIFJD</v>
      </c>
      <c r="D4453" s="1">
        <f t="shared" ca="1" si="445"/>
        <v>5</v>
      </c>
      <c r="E4453" s="1" t="str">
        <f t="shared" ca="1" si="445"/>
        <v>HF7JJ</v>
      </c>
    </row>
    <row r="4454" spans="1:5">
      <c r="A4454" s="11" t="str">
        <f t="shared" ca="1" si="445"/>
        <v>F1</v>
      </c>
      <c r="B4454" s="1" t="str">
        <f t="shared" ca="1" si="445"/>
        <v>CIFJD</v>
      </c>
      <c r="C4454" s="1" t="str">
        <f t="shared" ca="1" si="445"/>
        <v>Produkt-CIFJD</v>
      </c>
      <c r="D4454" s="1">
        <f t="shared" ca="1" si="445"/>
        <v>5</v>
      </c>
      <c r="E4454" s="1" t="str">
        <f t="shared" ca="1" si="445"/>
        <v>HF7JJ</v>
      </c>
    </row>
    <row r="4455" spans="1:5">
      <c r="A4455" s="11" t="str">
        <f t="shared" ca="1" si="445"/>
        <v>F1</v>
      </c>
      <c r="B4455" s="1" t="str">
        <f t="shared" ca="1" si="445"/>
        <v>CIFJD</v>
      </c>
      <c r="C4455" s="1" t="str">
        <f t="shared" ca="1" si="445"/>
        <v>Produkt-CIFJD</v>
      </c>
      <c r="D4455" s="1">
        <f t="shared" ca="1" si="445"/>
        <v>5</v>
      </c>
      <c r="E4455" s="1" t="str">
        <f t="shared" ca="1" si="445"/>
        <v>HF7JJ</v>
      </c>
    </row>
    <row r="4456" spans="1:5">
      <c r="A4456" s="11" t="str">
        <f t="shared" ca="1" si="445"/>
        <v>F1</v>
      </c>
      <c r="B4456" s="1" t="str">
        <f t="shared" ca="1" si="445"/>
        <v>CIFJD</v>
      </c>
      <c r="C4456" s="1" t="str">
        <f t="shared" ca="1" si="445"/>
        <v>Produkt-CIFJD</v>
      </c>
      <c r="D4456" s="1">
        <f t="shared" ca="1" si="445"/>
        <v>7</v>
      </c>
      <c r="E4456" s="1" t="str">
        <f t="shared" ca="1" si="445"/>
        <v>5DJ7I</v>
      </c>
    </row>
    <row r="4457" spans="1:5">
      <c r="A4457" s="11" t="str">
        <f t="shared" ca="1" si="445"/>
        <v>F1</v>
      </c>
      <c r="B4457" s="1" t="str">
        <f t="shared" ca="1" si="445"/>
        <v>CIFJD</v>
      </c>
      <c r="C4457" s="1" t="str">
        <f t="shared" ca="1" si="445"/>
        <v>Produkt-CIFJD</v>
      </c>
      <c r="D4457" s="1">
        <f t="shared" ca="1" si="445"/>
        <v>7</v>
      </c>
      <c r="E4457" s="1" t="str">
        <f t="shared" ca="1" si="445"/>
        <v>5DJ7I</v>
      </c>
    </row>
    <row r="4458" spans="1:5">
      <c r="A4458" s="11" t="str">
        <f t="shared" ca="1" si="445"/>
        <v>F1</v>
      </c>
      <c r="B4458" s="1" t="str">
        <f t="shared" ca="1" si="445"/>
        <v>CIFJD</v>
      </c>
      <c r="C4458" s="1" t="str">
        <f t="shared" ca="1" si="445"/>
        <v>Produkt-CIFJD</v>
      </c>
      <c r="D4458" s="1">
        <f t="shared" ca="1" si="445"/>
        <v>7</v>
      </c>
      <c r="E4458" s="1" t="str">
        <f t="shared" ca="1" si="445"/>
        <v>5DJ7I</v>
      </c>
    </row>
    <row r="4459" spans="1:5">
      <c r="A4459" s="11" t="str">
        <f t="shared" ca="1" si="445"/>
        <v>F1</v>
      </c>
      <c r="B4459" s="1" t="str">
        <f t="shared" ca="1" si="445"/>
        <v>CIFJD</v>
      </c>
      <c r="C4459" s="1" t="str">
        <f t="shared" ca="1" si="445"/>
        <v>Produkt-CIFJD</v>
      </c>
      <c r="D4459" s="1">
        <f t="shared" ca="1" si="445"/>
        <v>7</v>
      </c>
      <c r="E4459" s="1" t="str">
        <f t="shared" ca="1" si="445"/>
        <v>5DJ7I</v>
      </c>
    </row>
    <row r="4460" spans="1:5">
      <c r="A4460" s="11" t="str">
        <f t="shared" ref="A4460:E4469" ca="1" si="446">INDEX(AG_roh_Daten,ROW(4450:4450),MATCH(A$9,AG_roh_Spalten,0))</f>
        <v>F1</v>
      </c>
      <c r="B4460" s="1" t="str">
        <f t="shared" ca="1" si="446"/>
        <v>CIFJD</v>
      </c>
      <c r="C4460" s="1" t="str">
        <f t="shared" ca="1" si="446"/>
        <v>Produkt-CIFJD</v>
      </c>
      <c r="D4460" s="1">
        <f t="shared" ca="1" si="446"/>
        <v>7</v>
      </c>
      <c r="E4460" s="1" t="str">
        <f t="shared" ca="1" si="446"/>
        <v>5DJ7I</v>
      </c>
    </row>
    <row r="4461" spans="1:5">
      <c r="A4461" s="11" t="str">
        <f t="shared" ca="1" si="446"/>
        <v>F1</v>
      </c>
      <c r="B4461" s="1" t="str">
        <f t="shared" ca="1" si="446"/>
        <v>CIFJD</v>
      </c>
      <c r="C4461" s="1" t="str">
        <f t="shared" ca="1" si="446"/>
        <v>Produkt-CIFJD</v>
      </c>
      <c r="D4461" s="1">
        <f t="shared" ca="1" si="446"/>
        <v>36</v>
      </c>
      <c r="E4461" s="1" t="str">
        <f t="shared" ca="1" si="446"/>
        <v>HF33J</v>
      </c>
    </row>
    <row r="4462" spans="1:5">
      <c r="A4462" s="11" t="str">
        <f t="shared" ca="1" si="446"/>
        <v>F1</v>
      </c>
      <c r="B4462" s="1" t="str">
        <f t="shared" ca="1" si="446"/>
        <v>CIFJD</v>
      </c>
      <c r="C4462" s="1" t="str">
        <f t="shared" ca="1" si="446"/>
        <v>Produkt-CIFJD</v>
      </c>
      <c r="D4462" s="1">
        <f t="shared" ca="1" si="446"/>
        <v>36</v>
      </c>
      <c r="E4462" s="1" t="str">
        <f t="shared" ca="1" si="446"/>
        <v>HF33J</v>
      </c>
    </row>
    <row r="4463" spans="1:5">
      <c r="A4463" s="11" t="str">
        <f t="shared" ca="1" si="446"/>
        <v>F1</v>
      </c>
      <c r="B4463" s="1" t="str">
        <f t="shared" ca="1" si="446"/>
        <v>CIFJD</v>
      </c>
      <c r="C4463" s="1" t="str">
        <f t="shared" ca="1" si="446"/>
        <v>Produkt-CIFJD</v>
      </c>
      <c r="D4463" s="1">
        <f t="shared" ca="1" si="446"/>
        <v>36</v>
      </c>
      <c r="E4463" s="1" t="str">
        <f t="shared" ca="1" si="446"/>
        <v>HF33J</v>
      </c>
    </row>
    <row r="4464" spans="1:5">
      <c r="A4464" s="11" t="str">
        <f t="shared" ca="1" si="446"/>
        <v>F1</v>
      </c>
      <c r="B4464" s="1" t="str">
        <f t="shared" ca="1" si="446"/>
        <v>CIFJD</v>
      </c>
      <c r="C4464" s="1" t="str">
        <f t="shared" ca="1" si="446"/>
        <v>Produkt-CIFJD</v>
      </c>
      <c r="D4464" s="1">
        <f t="shared" ca="1" si="446"/>
        <v>36</v>
      </c>
      <c r="E4464" s="1" t="str">
        <f t="shared" ca="1" si="446"/>
        <v>HF33J</v>
      </c>
    </row>
    <row r="4465" spans="1:5">
      <c r="A4465" s="11" t="str">
        <f t="shared" ca="1" si="446"/>
        <v>F1</v>
      </c>
      <c r="B4465" s="1" t="str">
        <f t="shared" ca="1" si="446"/>
        <v>CIFJ5</v>
      </c>
      <c r="C4465" s="1" t="str">
        <f t="shared" ca="1" si="446"/>
        <v>Produkt-CIFJ5</v>
      </c>
      <c r="D4465" s="1">
        <f t="shared" ca="1" si="446"/>
        <v>3</v>
      </c>
      <c r="E4465" s="1" t="str">
        <f t="shared" ca="1" si="446"/>
        <v>G3J7J</v>
      </c>
    </row>
    <row r="4466" spans="1:5">
      <c r="A4466" s="11" t="str">
        <f t="shared" ca="1" si="446"/>
        <v>F1</v>
      </c>
      <c r="B4466" s="1" t="str">
        <f t="shared" ca="1" si="446"/>
        <v>CIFJ5</v>
      </c>
      <c r="C4466" s="1" t="str">
        <f t="shared" ca="1" si="446"/>
        <v>Produkt-CIFJ5</v>
      </c>
      <c r="D4466" s="1">
        <f t="shared" ca="1" si="446"/>
        <v>3</v>
      </c>
      <c r="E4466" s="1" t="str">
        <f t="shared" ca="1" si="446"/>
        <v>G3J7J</v>
      </c>
    </row>
    <row r="4467" spans="1:5">
      <c r="A4467" s="11" t="str">
        <f t="shared" ca="1" si="446"/>
        <v>F1</v>
      </c>
      <c r="B4467" s="1" t="str">
        <f t="shared" ca="1" si="446"/>
        <v>CIFJ5</v>
      </c>
      <c r="C4467" s="1" t="str">
        <f t="shared" ca="1" si="446"/>
        <v>Produkt-CIFJ5</v>
      </c>
      <c r="D4467" s="1">
        <f t="shared" ca="1" si="446"/>
        <v>3</v>
      </c>
      <c r="E4467" s="1" t="str">
        <f t="shared" ca="1" si="446"/>
        <v>G3J7J</v>
      </c>
    </row>
    <row r="4468" spans="1:5">
      <c r="A4468" s="11" t="str">
        <f t="shared" ca="1" si="446"/>
        <v>F1</v>
      </c>
      <c r="B4468" s="1" t="str">
        <f t="shared" ca="1" si="446"/>
        <v>CIFJ5</v>
      </c>
      <c r="C4468" s="1" t="str">
        <f t="shared" ca="1" si="446"/>
        <v>Produkt-CIFJ5</v>
      </c>
      <c r="D4468" s="1">
        <f t="shared" ca="1" si="446"/>
        <v>3</v>
      </c>
      <c r="E4468" s="1" t="str">
        <f t="shared" ca="1" si="446"/>
        <v>G3J7J</v>
      </c>
    </row>
    <row r="4469" spans="1:5">
      <c r="A4469" s="11" t="str">
        <f t="shared" ca="1" si="446"/>
        <v>F1</v>
      </c>
      <c r="B4469" s="1" t="str">
        <f t="shared" ca="1" si="446"/>
        <v>CIFJ5</v>
      </c>
      <c r="C4469" s="1" t="str">
        <f t="shared" ca="1" si="446"/>
        <v>Produkt-CIFJ5</v>
      </c>
      <c r="D4469" s="1">
        <f t="shared" ca="1" si="446"/>
        <v>3</v>
      </c>
      <c r="E4469" s="1" t="str">
        <f t="shared" ca="1" si="446"/>
        <v>G3J7J</v>
      </c>
    </row>
    <row r="4470" spans="1:5">
      <c r="A4470" s="11" t="str">
        <f t="shared" ref="A4470:E4479" ca="1" si="447">INDEX(AG_roh_Daten,ROW(4460:4460),MATCH(A$9,AG_roh_Spalten,0))</f>
        <v>F1</v>
      </c>
      <c r="B4470" s="1" t="str">
        <f t="shared" ca="1" si="447"/>
        <v>CIFJ5</v>
      </c>
      <c r="C4470" s="1" t="str">
        <f t="shared" ca="1" si="447"/>
        <v>Produkt-CIFJ5</v>
      </c>
      <c r="D4470" s="1">
        <f t="shared" ca="1" si="447"/>
        <v>3</v>
      </c>
      <c r="E4470" s="1" t="str">
        <f t="shared" ca="1" si="447"/>
        <v>G3J7J</v>
      </c>
    </row>
    <row r="4471" spans="1:5">
      <c r="A4471" s="11" t="str">
        <f t="shared" ca="1" si="447"/>
        <v>F1</v>
      </c>
      <c r="B4471" s="1" t="str">
        <f t="shared" ca="1" si="447"/>
        <v>CIFJ5</v>
      </c>
      <c r="C4471" s="1" t="str">
        <f t="shared" ca="1" si="447"/>
        <v>Produkt-CIFJ5</v>
      </c>
      <c r="D4471" s="1">
        <f t="shared" ca="1" si="447"/>
        <v>3</v>
      </c>
      <c r="E4471" s="1" t="str">
        <f t="shared" ca="1" si="447"/>
        <v>G3J7J</v>
      </c>
    </row>
    <row r="4472" spans="1:5">
      <c r="A4472" s="11" t="str">
        <f t="shared" ca="1" si="447"/>
        <v>F1</v>
      </c>
      <c r="B4472" s="1" t="str">
        <f t="shared" ca="1" si="447"/>
        <v>CIFJ5</v>
      </c>
      <c r="C4472" s="1" t="str">
        <f t="shared" ca="1" si="447"/>
        <v>Produkt-CIFJ5</v>
      </c>
      <c r="D4472" s="1">
        <f t="shared" ca="1" si="447"/>
        <v>3</v>
      </c>
      <c r="E4472" s="1" t="str">
        <f t="shared" ca="1" si="447"/>
        <v>G3J7J</v>
      </c>
    </row>
    <row r="4473" spans="1:5">
      <c r="A4473" s="11" t="str">
        <f t="shared" ca="1" si="447"/>
        <v>F1</v>
      </c>
      <c r="B4473" s="1" t="str">
        <f t="shared" ca="1" si="447"/>
        <v>CIFJ5</v>
      </c>
      <c r="C4473" s="1" t="str">
        <f t="shared" ca="1" si="447"/>
        <v>Produkt-CIFJ5</v>
      </c>
      <c r="D4473" s="1">
        <f t="shared" ca="1" si="447"/>
        <v>3</v>
      </c>
      <c r="E4473" s="1" t="str">
        <f t="shared" ca="1" si="447"/>
        <v>G3J7J</v>
      </c>
    </row>
    <row r="4474" spans="1:5">
      <c r="A4474" s="11" t="str">
        <f t="shared" ca="1" si="447"/>
        <v>F1</v>
      </c>
      <c r="B4474" s="1" t="str">
        <f t="shared" ca="1" si="447"/>
        <v>CIFJ5</v>
      </c>
      <c r="C4474" s="1" t="str">
        <f t="shared" ca="1" si="447"/>
        <v>Produkt-CIFJ5</v>
      </c>
      <c r="D4474" s="1">
        <f t="shared" ca="1" si="447"/>
        <v>3</v>
      </c>
      <c r="E4474" s="1" t="str">
        <f t="shared" ca="1" si="447"/>
        <v>G3J7J</v>
      </c>
    </row>
    <row r="4475" spans="1:5">
      <c r="A4475" s="11" t="str">
        <f t="shared" ca="1" si="447"/>
        <v>F1</v>
      </c>
      <c r="B4475" s="1" t="str">
        <f t="shared" ca="1" si="447"/>
        <v>CIFJ5</v>
      </c>
      <c r="C4475" s="1" t="str">
        <f t="shared" ca="1" si="447"/>
        <v>Produkt-CIFJ5</v>
      </c>
      <c r="D4475" s="1">
        <f t="shared" ca="1" si="447"/>
        <v>3</v>
      </c>
      <c r="E4475" s="1" t="str">
        <f t="shared" ca="1" si="447"/>
        <v>G3J7J</v>
      </c>
    </row>
    <row r="4476" spans="1:5">
      <c r="A4476" s="11" t="str">
        <f t="shared" ca="1" si="447"/>
        <v>F1</v>
      </c>
      <c r="B4476" s="1" t="str">
        <f t="shared" ca="1" si="447"/>
        <v>CIFJ5</v>
      </c>
      <c r="C4476" s="1" t="str">
        <f t="shared" ca="1" si="447"/>
        <v>Produkt-CIFJ5</v>
      </c>
      <c r="D4476" s="1">
        <f t="shared" ca="1" si="447"/>
        <v>3</v>
      </c>
      <c r="E4476" s="1" t="str">
        <f t="shared" ca="1" si="447"/>
        <v>G3J7J</v>
      </c>
    </row>
    <row r="4477" spans="1:5">
      <c r="A4477" s="11" t="str">
        <f t="shared" ca="1" si="447"/>
        <v>F1</v>
      </c>
      <c r="B4477" s="1" t="str">
        <f t="shared" ca="1" si="447"/>
        <v>CIFJ5</v>
      </c>
      <c r="C4477" s="1" t="str">
        <f t="shared" ca="1" si="447"/>
        <v>Produkt-CIFJ5</v>
      </c>
      <c r="D4477" s="1">
        <f t="shared" ca="1" si="447"/>
        <v>3</v>
      </c>
      <c r="E4477" s="1" t="str">
        <f t="shared" ca="1" si="447"/>
        <v>G3J7J</v>
      </c>
    </row>
    <row r="4478" spans="1:5">
      <c r="A4478" s="11" t="str">
        <f t="shared" ca="1" si="447"/>
        <v>F1</v>
      </c>
      <c r="B4478" s="1" t="str">
        <f t="shared" ca="1" si="447"/>
        <v>CIFJ5</v>
      </c>
      <c r="C4478" s="1" t="str">
        <f t="shared" ca="1" si="447"/>
        <v>Produkt-CIFJ5</v>
      </c>
      <c r="D4478" s="1">
        <f t="shared" ca="1" si="447"/>
        <v>3</v>
      </c>
      <c r="E4478" s="1" t="str">
        <f t="shared" ca="1" si="447"/>
        <v>G3J7J</v>
      </c>
    </row>
    <row r="4479" spans="1:5">
      <c r="A4479" s="11" t="str">
        <f t="shared" ca="1" si="447"/>
        <v>F1</v>
      </c>
      <c r="B4479" s="1" t="str">
        <f t="shared" ca="1" si="447"/>
        <v>CIFJ5</v>
      </c>
      <c r="C4479" s="1" t="str">
        <f t="shared" ca="1" si="447"/>
        <v>Produkt-CIFJ5</v>
      </c>
      <c r="D4479" s="1">
        <f t="shared" ca="1" si="447"/>
        <v>5</v>
      </c>
      <c r="E4479" s="1" t="str">
        <f t="shared" ca="1" si="447"/>
        <v>HF7JJ</v>
      </c>
    </row>
    <row r="4480" spans="1:5">
      <c r="A4480" s="11" t="str">
        <f t="shared" ref="A4480:E4489" ca="1" si="448">INDEX(AG_roh_Daten,ROW(4470:4470),MATCH(A$9,AG_roh_Spalten,0))</f>
        <v>F1</v>
      </c>
      <c r="B4480" s="1" t="str">
        <f t="shared" ca="1" si="448"/>
        <v>CIFJ5</v>
      </c>
      <c r="C4480" s="1" t="str">
        <f t="shared" ca="1" si="448"/>
        <v>Produkt-CIFJ5</v>
      </c>
      <c r="D4480" s="1">
        <f t="shared" ca="1" si="448"/>
        <v>5</v>
      </c>
      <c r="E4480" s="1" t="str">
        <f t="shared" ca="1" si="448"/>
        <v>HF7JJ</v>
      </c>
    </row>
    <row r="4481" spans="1:5">
      <c r="A4481" s="11" t="str">
        <f t="shared" ca="1" si="448"/>
        <v>F1</v>
      </c>
      <c r="B4481" s="1" t="str">
        <f t="shared" ca="1" si="448"/>
        <v>CIFJ5</v>
      </c>
      <c r="C4481" s="1" t="str">
        <f t="shared" ca="1" si="448"/>
        <v>Produkt-CIFJ5</v>
      </c>
      <c r="D4481" s="1">
        <f t="shared" ca="1" si="448"/>
        <v>5</v>
      </c>
      <c r="E4481" s="1" t="str">
        <f t="shared" ca="1" si="448"/>
        <v>HF7JJ</v>
      </c>
    </row>
    <row r="4482" spans="1:5">
      <c r="A4482" s="11" t="str">
        <f t="shared" ca="1" si="448"/>
        <v>F1</v>
      </c>
      <c r="B4482" s="1" t="str">
        <f t="shared" ca="1" si="448"/>
        <v>CIFJ5</v>
      </c>
      <c r="C4482" s="1" t="str">
        <f t="shared" ca="1" si="448"/>
        <v>Produkt-CIFJ5</v>
      </c>
      <c r="D4482" s="1">
        <f t="shared" ca="1" si="448"/>
        <v>5</v>
      </c>
      <c r="E4482" s="1" t="str">
        <f t="shared" ca="1" si="448"/>
        <v>HF7JJ</v>
      </c>
    </row>
    <row r="4483" spans="1:5">
      <c r="A4483" s="11" t="str">
        <f t="shared" ca="1" si="448"/>
        <v>F1</v>
      </c>
      <c r="B4483" s="1" t="str">
        <f t="shared" ca="1" si="448"/>
        <v>CIFJ5</v>
      </c>
      <c r="C4483" s="1" t="str">
        <f t="shared" ca="1" si="448"/>
        <v>Produkt-CIFJ5</v>
      </c>
      <c r="D4483" s="1">
        <f t="shared" ca="1" si="448"/>
        <v>5</v>
      </c>
      <c r="E4483" s="1" t="str">
        <f t="shared" ca="1" si="448"/>
        <v>HF7JJ</v>
      </c>
    </row>
    <row r="4484" spans="1:5">
      <c r="A4484" s="11" t="str">
        <f t="shared" ca="1" si="448"/>
        <v>F1</v>
      </c>
      <c r="B4484" s="1" t="str">
        <f t="shared" ca="1" si="448"/>
        <v>CIFJ5</v>
      </c>
      <c r="C4484" s="1" t="str">
        <f t="shared" ca="1" si="448"/>
        <v>Produkt-CIFJ5</v>
      </c>
      <c r="D4484" s="1">
        <f t="shared" ca="1" si="448"/>
        <v>5</v>
      </c>
      <c r="E4484" s="1" t="str">
        <f t="shared" ca="1" si="448"/>
        <v>HF7JJ</v>
      </c>
    </row>
    <row r="4485" spans="1:5">
      <c r="A4485" s="11" t="str">
        <f t="shared" ca="1" si="448"/>
        <v>F1</v>
      </c>
      <c r="B4485" s="1" t="str">
        <f t="shared" ca="1" si="448"/>
        <v>CIFJ5</v>
      </c>
      <c r="C4485" s="1" t="str">
        <f t="shared" ca="1" si="448"/>
        <v>Produkt-CIFJ5</v>
      </c>
      <c r="D4485" s="1">
        <f t="shared" ca="1" si="448"/>
        <v>5</v>
      </c>
      <c r="E4485" s="1" t="str">
        <f t="shared" ca="1" si="448"/>
        <v>HF7JJ</v>
      </c>
    </row>
    <row r="4486" spans="1:5">
      <c r="A4486" s="11" t="str">
        <f t="shared" ca="1" si="448"/>
        <v>F1</v>
      </c>
      <c r="B4486" s="1" t="str">
        <f t="shared" ca="1" si="448"/>
        <v>CIFJ5</v>
      </c>
      <c r="C4486" s="1" t="str">
        <f t="shared" ca="1" si="448"/>
        <v>Produkt-CIFJ5</v>
      </c>
      <c r="D4486" s="1">
        <f t="shared" ca="1" si="448"/>
        <v>5</v>
      </c>
      <c r="E4486" s="1" t="str">
        <f t="shared" ca="1" si="448"/>
        <v>HF7JJ</v>
      </c>
    </row>
    <row r="4487" spans="1:5">
      <c r="A4487" s="11" t="str">
        <f t="shared" ca="1" si="448"/>
        <v>F1</v>
      </c>
      <c r="B4487" s="1" t="str">
        <f t="shared" ca="1" si="448"/>
        <v>CIFJ5</v>
      </c>
      <c r="C4487" s="1" t="str">
        <f t="shared" ca="1" si="448"/>
        <v>Produkt-CIFJ5</v>
      </c>
      <c r="D4487" s="1">
        <f t="shared" ca="1" si="448"/>
        <v>5</v>
      </c>
      <c r="E4487" s="1" t="str">
        <f t="shared" ca="1" si="448"/>
        <v>HF7JJ</v>
      </c>
    </row>
    <row r="4488" spans="1:5">
      <c r="A4488" s="11" t="str">
        <f t="shared" ca="1" si="448"/>
        <v>F1</v>
      </c>
      <c r="B4488" s="1" t="str">
        <f t="shared" ca="1" si="448"/>
        <v>CIFJ5</v>
      </c>
      <c r="C4488" s="1" t="str">
        <f t="shared" ca="1" si="448"/>
        <v>Produkt-CIFJ5</v>
      </c>
      <c r="D4488" s="1">
        <f t="shared" ca="1" si="448"/>
        <v>5</v>
      </c>
      <c r="E4488" s="1" t="str">
        <f t="shared" ca="1" si="448"/>
        <v>HF7JJ</v>
      </c>
    </row>
    <row r="4489" spans="1:5">
      <c r="A4489" s="11" t="str">
        <f t="shared" ca="1" si="448"/>
        <v>F1</v>
      </c>
      <c r="B4489" s="1" t="str">
        <f t="shared" ca="1" si="448"/>
        <v>CIFJ5</v>
      </c>
      <c r="C4489" s="1" t="str">
        <f t="shared" ca="1" si="448"/>
        <v>Produkt-CIFJ5</v>
      </c>
      <c r="D4489" s="1">
        <f t="shared" ca="1" si="448"/>
        <v>5</v>
      </c>
      <c r="E4489" s="1" t="str">
        <f t="shared" ca="1" si="448"/>
        <v>HF7JJ</v>
      </c>
    </row>
    <row r="4490" spans="1:5">
      <c r="A4490" s="11" t="str">
        <f t="shared" ref="A4490:E4499" ca="1" si="449">INDEX(AG_roh_Daten,ROW(4480:4480),MATCH(A$9,AG_roh_Spalten,0))</f>
        <v>F1</v>
      </c>
      <c r="B4490" s="1" t="str">
        <f t="shared" ca="1" si="449"/>
        <v>CIFJ5</v>
      </c>
      <c r="C4490" s="1" t="str">
        <f t="shared" ca="1" si="449"/>
        <v>Produkt-CIFJ5</v>
      </c>
      <c r="D4490" s="1">
        <f t="shared" ca="1" si="449"/>
        <v>5</v>
      </c>
      <c r="E4490" s="1" t="str">
        <f t="shared" ca="1" si="449"/>
        <v>HF7JJ</v>
      </c>
    </row>
    <row r="4491" spans="1:5">
      <c r="A4491" s="11" t="str">
        <f t="shared" ca="1" si="449"/>
        <v>F1</v>
      </c>
      <c r="B4491" s="1" t="str">
        <f t="shared" ca="1" si="449"/>
        <v>CIFJ5</v>
      </c>
      <c r="C4491" s="1" t="str">
        <f t="shared" ca="1" si="449"/>
        <v>Produkt-CIFJ5</v>
      </c>
      <c r="D4491" s="1">
        <f t="shared" ca="1" si="449"/>
        <v>5</v>
      </c>
      <c r="E4491" s="1" t="str">
        <f t="shared" ca="1" si="449"/>
        <v>HF7JJ</v>
      </c>
    </row>
    <row r="4492" spans="1:5">
      <c r="A4492" s="11" t="str">
        <f t="shared" ca="1" si="449"/>
        <v>F1</v>
      </c>
      <c r="B4492" s="1" t="str">
        <f t="shared" ca="1" si="449"/>
        <v>CIFJ5</v>
      </c>
      <c r="C4492" s="1" t="str">
        <f t="shared" ca="1" si="449"/>
        <v>Produkt-CIFJ5</v>
      </c>
      <c r="D4492" s="1">
        <f t="shared" ca="1" si="449"/>
        <v>5</v>
      </c>
      <c r="E4492" s="1" t="str">
        <f t="shared" ca="1" si="449"/>
        <v>HF7JJ</v>
      </c>
    </row>
    <row r="4493" spans="1:5">
      <c r="A4493" s="11" t="str">
        <f t="shared" ca="1" si="449"/>
        <v>F1</v>
      </c>
      <c r="B4493" s="1" t="str">
        <f t="shared" ca="1" si="449"/>
        <v>CIFJ5</v>
      </c>
      <c r="C4493" s="1" t="str">
        <f t="shared" ca="1" si="449"/>
        <v>Produkt-CIFJ5</v>
      </c>
      <c r="D4493" s="1">
        <f t="shared" ca="1" si="449"/>
        <v>5</v>
      </c>
      <c r="E4493" s="1" t="str">
        <f t="shared" ca="1" si="449"/>
        <v>HF7JJ</v>
      </c>
    </row>
    <row r="4494" spans="1:5">
      <c r="A4494" s="11" t="str">
        <f t="shared" ca="1" si="449"/>
        <v>F1</v>
      </c>
      <c r="B4494" s="1" t="str">
        <f t="shared" ca="1" si="449"/>
        <v>CIFJ5</v>
      </c>
      <c r="C4494" s="1" t="str">
        <f t="shared" ca="1" si="449"/>
        <v>Produkt-CIFJ5</v>
      </c>
      <c r="D4494" s="1">
        <f t="shared" ca="1" si="449"/>
        <v>5</v>
      </c>
      <c r="E4494" s="1" t="str">
        <f t="shared" ca="1" si="449"/>
        <v>HF7JJ</v>
      </c>
    </row>
    <row r="4495" spans="1:5">
      <c r="A4495" s="11" t="str">
        <f t="shared" ca="1" si="449"/>
        <v>F1</v>
      </c>
      <c r="B4495" s="1" t="str">
        <f t="shared" ca="1" si="449"/>
        <v>CIFJ5</v>
      </c>
      <c r="C4495" s="1" t="str">
        <f t="shared" ca="1" si="449"/>
        <v>Produkt-CIFJ5</v>
      </c>
      <c r="D4495" s="1">
        <f t="shared" ca="1" si="449"/>
        <v>7</v>
      </c>
      <c r="E4495" s="1" t="str">
        <f t="shared" ca="1" si="449"/>
        <v>5DJ3J</v>
      </c>
    </row>
    <row r="4496" spans="1:5">
      <c r="A4496" s="11" t="str">
        <f t="shared" ca="1" si="449"/>
        <v>F1</v>
      </c>
      <c r="B4496" s="1" t="str">
        <f t="shared" ca="1" si="449"/>
        <v>CIFJ5</v>
      </c>
      <c r="C4496" s="1" t="str">
        <f t="shared" ca="1" si="449"/>
        <v>Produkt-CIFJ5</v>
      </c>
      <c r="D4496" s="1">
        <f t="shared" ca="1" si="449"/>
        <v>7</v>
      </c>
      <c r="E4496" s="1" t="str">
        <f t="shared" ca="1" si="449"/>
        <v>5DJ3J</v>
      </c>
    </row>
    <row r="4497" spans="1:5">
      <c r="A4497" s="11" t="str">
        <f t="shared" ca="1" si="449"/>
        <v>F1</v>
      </c>
      <c r="B4497" s="1" t="str">
        <f t="shared" ca="1" si="449"/>
        <v>CIFJ5</v>
      </c>
      <c r="C4497" s="1" t="str">
        <f t="shared" ca="1" si="449"/>
        <v>Produkt-CIFJ5</v>
      </c>
      <c r="D4497" s="1">
        <f t="shared" ca="1" si="449"/>
        <v>7</v>
      </c>
      <c r="E4497" s="1" t="str">
        <f t="shared" ca="1" si="449"/>
        <v>5DJ3J</v>
      </c>
    </row>
    <row r="4498" spans="1:5">
      <c r="A4498" s="11" t="str">
        <f t="shared" ca="1" si="449"/>
        <v>F1</v>
      </c>
      <c r="B4498" s="1" t="str">
        <f t="shared" ca="1" si="449"/>
        <v>CIFJ5</v>
      </c>
      <c r="C4498" s="1" t="str">
        <f t="shared" ca="1" si="449"/>
        <v>Produkt-CIFJ5</v>
      </c>
      <c r="D4498" s="1">
        <f t="shared" ca="1" si="449"/>
        <v>7</v>
      </c>
      <c r="E4498" s="1" t="str">
        <f t="shared" ca="1" si="449"/>
        <v>5DJ3J</v>
      </c>
    </row>
    <row r="4499" spans="1:5">
      <c r="A4499" s="11" t="str">
        <f t="shared" ca="1" si="449"/>
        <v>F1</v>
      </c>
      <c r="B4499" s="1" t="str">
        <f t="shared" ca="1" si="449"/>
        <v>CIFJ5</v>
      </c>
      <c r="C4499" s="1" t="str">
        <f t="shared" ca="1" si="449"/>
        <v>Produkt-CIFJ5</v>
      </c>
      <c r="D4499" s="1">
        <f t="shared" ca="1" si="449"/>
        <v>7</v>
      </c>
      <c r="E4499" s="1" t="str">
        <f t="shared" ca="1" si="449"/>
        <v>5DJ3J</v>
      </c>
    </row>
    <row r="4500" spans="1:5">
      <c r="A4500" s="11" t="str">
        <f t="shared" ref="A4500:E4509" ca="1" si="450">INDEX(AG_roh_Daten,ROW(4490:4490),MATCH(A$9,AG_roh_Spalten,0))</f>
        <v>F1</v>
      </c>
      <c r="B4500" s="1" t="str">
        <f t="shared" ca="1" si="450"/>
        <v>CIFJ5</v>
      </c>
      <c r="C4500" s="1" t="str">
        <f t="shared" ca="1" si="450"/>
        <v>Produkt-CIFJ5</v>
      </c>
      <c r="D4500" s="1">
        <f t="shared" ca="1" si="450"/>
        <v>7</v>
      </c>
      <c r="E4500" s="1" t="str">
        <f t="shared" ca="1" si="450"/>
        <v>5DJ3J</v>
      </c>
    </row>
    <row r="4501" spans="1:5">
      <c r="A4501" s="11" t="str">
        <f t="shared" ca="1" si="450"/>
        <v>F1</v>
      </c>
      <c r="B4501" s="1" t="str">
        <f t="shared" ca="1" si="450"/>
        <v>CIFJ5</v>
      </c>
      <c r="C4501" s="1" t="str">
        <f t="shared" ca="1" si="450"/>
        <v>Produkt-CIFJ5</v>
      </c>
      <c r="D4501" s="1">
        <f t="shared" ca="1" si="450"/>
        <v>7</v>
      </c>
      <c r="E4501" s="1" t="str">
        <f t="shared" ca="1" si="450"/>
        <v>5DJ3J</v>
      </c>
    </row>
    <row r="4502" spans="1:5">
      <c r="A4502" s="11" t="str">
        <f t="shared" ca="1" si="450"/>
        <v>F1</v>
      </c>
      <c r="B4502" s="1" t="str">
        <f t="shared" ca="1" si="450"/>
        <v>CIFJ5</v>
      </c>
      <c r="C4502" s="1" t="str">
        <f t="shared" ca="1" si="450"/>
        <v>Produkt-CIFJ5</v>
      </c>
      <c r="D4502" s="1">
        <f t="shared" ca="1" si="450"/>
        <v>7</v>
      </c>
      <c r="E4502" s="1" t="str">
        <f t="shared" ca="1" si="450"/>
        <v>5DJ3J</v>
      </c>
    </row>
    <row r="4503" spans="1:5">
      <c r="A4503" s="11" t="str">
        <f t="shared" ca="1" si="450"/>
        <v>F1</v>
      </c>
      <c r="B4503" s="1" t="str">
        <f t="shared" ca="1" si="450"/>
        <v>CIFJ5</v>
      </c>
      <c r="C4503" s="1" t="str">
        <f t="shared" ca="1" si="450"/>
        <v>Produkt-CIFJ5</v>
      </c>
      <c r="D4503" s="1">
        <f t="shared" ca="1" si="450"/>
        <v>7</v>
      </c>
      <c r="E4503" s="1" t="str">
        <f t="shared" ca="1" si="450"/>
        <v>5DJ3J</v>
      </c>
    </row>
    <row r="4504" spans="1:5">
      <c r="A4504" s="11" t="str">
        <f t="shared" ca="1" si="450"/>
        <v>F1</v>
      </c>
      <c r="B4504" s="1" t="str">
        <f t="shared" ca="1" si="450"/>
        <v>CIFJ5</v>
      </c>
      <c r="C4504" s="1" t="str">
        <f t="shared" ca="1" si="450"/>
        <v>Produkt-CIFJ5</v>
      </c>
      <c r="D4504" s="1">
        <f t="shared" ca="1" si="450"/>
        <v>7</v>
      </c>
      <c r="E4504" s="1" t="str">
        <f t="shared" ca="1" si="450"/>
        <v>5DJ3J</v>
      </c>
    </row>
    <row r="4505" spans="1:5">
      <c r="A4505" s="11" t="str">
        <f t="shared" ca="1" si="450"/>
        <v>F1</v>
      </c>
      <c r="B4505" s="1" t="str">
        <f t="shared" ca="1" si="450"/>
        <v>CIFJ5</v>
      </c>
      <c r="C4505" s="1" t="str">
        <f t="shared" ca="1" si="450"/>
        <v>Produkt-CIFJ5</v>
      </c>
      <c r="D4505" s="1">
        <f t="shared" ca="1" si="450"/>
        <v>7</v>
      </c>
      <c r="E4505" s="1" t="str">
        <f t="shared" ca="1" si="450"/>
        <v>5DJ3J</v>
      </c>
    </row>
    <row r="4506" spans="1:5">
      <c r="A4506" s="11" t="str">
        <f t="shared" ca="1" si="450"/>
        <v>F1</v>
      </c>
      <c r="B4506" s="1" t="str">
        <f t="shared" ca="1" si="450"/>
        <v>CIFJ5</v>
      </c>
      <c r="C4506" s="1" t="str">
        <f t="shared" ca="1" si="450"/>
        <v>Produkt-CIFJ5</v>
      </c>
      <c r="D4506" s="1">
        <f t="shared" ca="1" si="450"/>
        <v>7</v>
      </c>
      <c r="E4506" s="1" t="str">
        <f t="shared" ca="1" si="450"/>
        <v>5DJ3J</v>
      </c>
    </row>
    <row r="4507" spans="1:5">
      <c r="A4507" s="11" t="str">
        <f t="shared" ca="1" si="450"/>
        <v>F1</v>
      </c>
      <c r="B4507" s="1" t="str">
        <f t="shared" ca="1" si="450"/>
        <v>CIFJ5</v>
      </c>
      <c r="C4507" s="1" t="str">
        <f t="shared" ca="1" si="450"/>
        <v>Produkt-CIFJ5</v>
      </c>
      <c r="D4507" s="1">
        <f t="shared" ca="1" si="450"/>
        <v>7</v>
      </c>
      <c r="E4507" s="1" t="str">
        <f t="shared" ca="1" si="450"/>
        <v>5DJ3J</v>
      </c>
    </row>
    <row r="4508" spans="1:5">
      <c r="A4508" s="11" t="str">
        <f t="shared" ca="1" si="450"/>
        <v>F1</v>
      </c>
      <c r="B4508" s="1" t="str">
        <f t="shared" ca="1" si="450"/>
        <v>CIFJ5</v>
      </c>
      <c r="C4508" s="1" t="str">
        <f t="shared" ca="1" si="450"/>
        <v>Produkt-CIFJ5</v>
      </c>
      <c r="D4508" s="1">
        <f t="shared" ca="1" si="450"/>
        <v>36</v>
      </c>
      <c r="E4508" s="1" t="str">
        <f t="shared" ca="1" si="450"/>
        <v>HF33J</v>
      </c>
    </row>
    <row r="4509" spans="1:5">
      <c r="A4509" s="11" t="str">
        <f t="shared" ca="1" si="450"/>
        <v>F1</v>
      </c>
      <c r="B4509" s="1" t="str">
        <f t="shared" ca="1" si="450"/>
        <v>CIFJ5</v>
      </c>
      <c r="C4509" s="1" t="str">
        <f t="shared" ca="1" si="450"/>
        <v>Produkt-CIFJ5</v>
      </c>
      <c r="D4509" s="1">
        <f t="shared" ca="1" si="450"/>
        <v>36</v>
      </c>
      <c r="E4509" s="1" t="str">
        <f t="shared" ca="1" si="450"/>
        <v>HF33J</v>
      </c>
    </row>
    <row r="4510" spans="1:5">
      <c r="A4510" s="11" t="str">
        <f t="shared" ref="A4510:E4519" ca="1" si="451">INDEX(AG_roh_Daten,ROW(4500:4500),MATCH(A$9,AG_roh_Spalten,0))</f>
        <v>F1</v>
      </c>
      <c r="B4510" s="1" t="str">
        <f t="shared" ca="1" si="451"/>
        <v>CIFJ5</v>
      </c>
      <c r="C4510" s="1" t="str">
        <f t="shared" ca="1" si="451"/>
        <v>Produkt-CIFJ5</v>
      </c>
      <c r="D4510" s="1">
        <f t="shared" ca="1" si="451"/>
        <v>36</v>
      </c>
      <c r="E4510" s="1" t="str">
        <f t="shared" ca="1" si="451"/>
        <v>HF33J</v>
      </c>
    </row>
    <row r="4511" spans="1:5">
      <c r="A4511" s="11" t="str">
        <f t="shared" ca="1" si="451"/>
        <v>F1</v>
      </c>
      <c r="B4511" s="1" t="str">
        <f t="shared" ca="1" si="451"/>
        <v>CIFJ5</v>
      </c>
      <c r="C4511" s="1" t="str">
        <f t="shared" ca="1" si="451"/>
        <v>Produkt-CIFJ5</v>
      </c>
      <c r="D4511" s="1">
        <f t="shared" ca="1" si="451"/>
        <v>36</v>
      </c>
      <c r="E4511" s="1" t="str">
        <f t="shared" ca="1" si="451"/>
        <v>HF33J</v>
      </c>
    </row>
    <row r="4512" spans="1:5">
      <c r="A4512" s="11" t="str">
        <f t="shared" ca="1" si="451"/>
        <v>F1</v>
      </c>
      <c r="B4512" s="1" t="str">
        <f t="shared" ca="1" si="451"/>
        <v>CIFJ5</v>
      </c>
      <c r="C4512" s="1" t="str">
        <f t="shared" ca="1" si="451"/>
        <v>Produkt-CIFJ5</v>
      </c>
      <c r="D4512" s="1">
        <f t="shared" ca="1" si="451"/>
        <v>36</v>
      </c>
      <c r="E4512" s="1" t="str">
        <f t="shared" ca="1" si="451"/>
        <v>HF33J</v>
      </c>
    </row>
    <row r="4513" spans="1:5">
      <c r="A4513" s="11" t="str">
        <f t="shared" ca="1" si="451"/>
        <v>F1</v>
      </c>
      <c r="B4513" s="1" t="str">
        <f t="shared" ca="1" si="451"/>
        <v>CIFJ5</v>
      </c>
      <c r="C4513" s="1" t="str">
        <f t="shared" ca="1" si="451"/>
        <v>Produkt-CIFJ5</v>
      </c>
      <c r="D4513" s="1">
        <f t="shared" ca="1" si="451"/>
        <v>36</v>
      </c>
      <c r="E4513" s="1" t="str">
        <f t="shared" ca="1" si="451"/>
        <v>HF33J</v>
      </c>
    </row>
    <row r="4514" spans="1:5">
      <c r="A4514" s="11" t="str">
        <f t="shared" ca="1" si="451"/>
        <v>F1</v>
      </c>
      <c r="B4514" s="1" t="str">
        <f t="shared" ca="1" si="451"/>
        <v>CIFJ5</v>
      </c>
      <c r="C4514" s="1" t="str">
        <f t="shared" ca="1" si="451"/>
        <v>Produkt-CIFJ5</v>
      </c>
      <c r="D4514" s="1">
        <f t="shared" ca="1" si="451"/>
        <v>36</v>
      </c>
      <c r="E4514" s="1" t="str">
        <f t="shared" ca="1" si="451"/>
        <v>HF33J</v>
      </c>
    </row>
    <row r="4515" spans="1:5">
      <c r="A4515" s="11" t="str">
        <f t="shared" ca="1" si="451"/>
        <v>F1</v>
      </c>
      <c r="B4515" s="1" t="str">
        <f t="shared" ca="1" si="451"/>
        <v>CIFJ5</v>
      </c>
      <c r="C4515" s="1" t="str">
        <f t="shared" ca="1" si="451"/>
        <v>Produkt-CIFJ5</v>
      </c>
      <c r="D4515" s="1">
        <f t="shared" ca="1" si="451"/>
        <v>36</v>
      </c>
      <c r="E4515" s="1" t="str">
        <f t="shared" ca="1" si="451"/>
        <v>HF33J</v>
      </c>
    </row>
    <row r="4516" spans="1:5">
      <c r="A4516" s="11" t="str">
        <f t="shared" ca="1" si="451"/>
        <v>F1</v>
      </c>
      <c r="B4516" s="1" t="str">
        <f t="shared" ca="1" si="451"/>
        <v>CIFJ5</v>
      </c>
      <c r="C4516" s="1" t="str">
        <f t="shared" ca="1" si="451"/>
        <v>Produkt-CIFJ5</v>
      </c>
      <c r="D4516" s="1">
        <f t="shared" ca="1" si="451"/>
        <v>36</v>
      </c>
      <c r="E4516" s="1" t="str">
        <f t="shared" ca="1" si="451"/>
        <v>HF33J</v>
      </c>
    </row>
    <row r="4517" spans="1:5">
      <c r="A4517" s="11" t="str">
        <f t="shared" ca="1" si="451"/>
        <v>F1</v>
      </c>
      <c r="B4517" s="1" t="str">
        <f t="shared" ca="1" si="451"/>
        <v>CIFJ5</v>
      </c>
      <c r="C4517" s="1" t="str">
        <f t="shared" ca="1" si="451"/>
        <v>Produkt-CIFJ5</v>
      </c>
      <c r="D4517" s="1">
        <f t="shared" ca="1" si="451"/>
        <v>36</v>
      </c>
      <c r="E4517" s="1" t="str">
        <f t="shared" ca="1" si="451"/>
        <v>HF33J</v>
      </c>
    </row>
    <row r="4518" spans="1:5">
      <c r="A4518" s="11" t="str">
        <f t="shared" ca="1" si="451"/>
        <v>F1</v>
      </c>
      <c r="B4518" s="1" t="str">
        <f t="shared" ca="1" si="451"/>
        <v>CIFJ5</v>
      </c>
      <c r="C4518" s="1" t="str">
        <f t="shared" ca="1" si="451"/>
        <v>Produkt-CIFJ5</v>
      </c>
      <c r="D4518" s="1">
        <f t="shared" ca="1" si="451"/>
        <v>36</v>
      </c>
      <c r="E4518" s="1" t="str">
        <f t="shared" ca="1" si="451"/>
        <v>HF33J</v>
      </c>
    </row>
    <row r="4519" spans="1:5">
      <c r="A4519" s="11" t="str">
        <f t="shared" ca="1" si="451"/>
        <v>F1</v>
      </c>
      <c r="B4519" s="1" t="str">
        <f t="shared" ca="1" si="451"/>
        <v>CIFJ5</v>
      </c>
      <c r="C4519" s="1" t="str">
        <f t="shared" ca="1" si="451"/>
        <v>Produkt-CIFJ5</v>
      </c>
      <c r="D4519" s="1">
        <f t="shared" ca="1" si="451"/>
        <v>36</v>
      </c>
      <c r="E4519" s="1" t="str">
        <f t="shared" ca="1" si="451"/>
        <v>HF33J</v>
      </c>
    </row>
    <row r="4520" spans="1:5">
      <c r="A4520" s="11" t="str">
        <f t="shared" ref="A4520:E4529" ca="1" si="452">INDEX(AG_roh_Daten,ROW(4510:4510),MATCH(A$9,AG_roh_Spalten,0))</f>
        <v>F1</v>
      </c>
      <c r="B4520" s="1" t="str">
        <f t="shared" ca="1" si="452"/>
        <v>CIFJ5</v>
      </c>
      <c r="C4520" s="1" t="str">
        <f t="shared" ca="1" si="452"/>
        <v>Produkt-CIFJ5</v>
      </c>
      <c r="D4520" s="1">
        <f t="shared" ca="1" si="452"/>
        <v>36</v>
      </c>
      <c r="E4520" s="1" t="str">
        <f t="shared" ca="1" si="452"/>
        <v>HF33J</v>
      </c>
    </row>
    <row r="4521" spans="1:5">
      <c r="A4521" s="11" t="str">
        <f t="shared" ca="1" si="452"/>
        <v>F1</v>
      </c>
      <c r="B4521" s="1" t="str">
        <f t="shared" ca="1" si="452"/>
        <v>CIFJ5</v>
      </c>
      <c r="C4521" s="1" t="str">
        <f t="shared" ca="1" si="452"/>
        <v>Produkt-CIFJ5</v>
      </c>
      <c r="D4521" s="1">
        <f t="shared" ca="1" si="452"/>
        <v>36</v>
      </c>
      <c r="E4521" s="1" t="str">
        <f t="shared" ca="1" si="452"/>
        <v>HF33J</v>
      </c>
    </row>
    <row r="4522" spans="1:5">
      <c r="A4522" s="11" t="str">
        <f t="shared" ca="1" si="452"/>
        <v>F1</v>
      </c>
      <c r="B4522" s="1" t="str">
        <f t="shared" ca="1" si="452"/>
        <v>CIFJF</v>
      </c>
      <c r="C4522" s="1" t="str">
        <f t="shared" ca="1" si="452"/>
        <v>Produkt-CIFJF</v>
      </c>
      <c r="D4522" s="1">
        <f t="shared" ca="1" si="452"/>
        <v>3</v>
      </c>
      <c r="E4522" s="1" t="str">
        <f t="shared" ca="1" si="452"/>
        <v>G3J7J</v>
      </c>
    </row>
    <row r="4523" spans="1:5">
      <c r="A4523" s="11" t="str">
        <f t="shared" ca="1" si="452"/>
        <v>F1</v>
      </c>
      <c r="B4523" s="1" t="str">
        <f t="shared" ca="1" si="452"/>
        <v>CIFJF</v>
      </c>
      <c r="C4523" s="1" t="str">
        <f t="shared" ca="1" si="452"/>
        <v>Produkt-CIFJF</v>
      </c>
      <c r="D4523" s="1">
        <f t="shared" ca="1" si="452"/>
        <v>3</v>
      </c>
      <c r="E4523" s="1" t="str">
        <f t="shared" ca="1" si="452"/>
        <v>G3J7J</v>
      </c>
    </row>
    <row r="4524" spans="1:5">
      <c r="A4524" s="11" t="str">
        <f t="shared" ca="1" si="452"/>
        <v>F1</v>
      </c>
      <c r="B4524" s="1" t="str">
        <f t="shared" ca="1" si="452"/>
        <v>CIFJF</v>
      </c>
      <c r="C4524" s="1" t="str">
        <f t="shared" ca="1" si="452"/>
        <v>Produkt-CIFJF</v>
      </c>
      <c r="D4524" s="1">
        <f t="shared" ca="1" si="452"/>
        <v>5</v>
      </c>
      <c r="E4524" s="1" t="str">
        <f t="shared" ca="1" si="452"/>
        <v>HF7JJ</v>
      </c>
    </row>
    <row r="4525" spans="1:5">
      <c r="A4525" s="11" t="str">
        <f t="shared" ca="1" si="452"/>
        <v>F1</v>
      </c>
      <c r="B4525" s="1" t="str">
        <f t="shared" ca="1" si="452"/>
        <v>CIFJF</v>
      </c>
      <c r="C4525" s="1" t="str">
        <f t="shared" ca="1" si="452"/>
        <v>Produkt-CIFJF</v>
      </c>
      <c r="D4525" s="1">
        <f t="shared" ca="1" si="452"/>
        <v>5</v>
      </c>
      <c r="E4525" s="1" t="str">
        <f t="shared" ca="1" si="452"/>
        <v>HF7JJ</v>
      </c>
    </row>
    <row r="4526" spans="1:5">
      <c r="A4526" s="11" t="str">
        <f t="shared" ca="1" si="452"/>
        <v>F1</v>
      </c>
      <c r="B4526" s="1" t="str">
        <f t="shared" ca="1" si="452"/>
        <v>CIFJF</v>
      </c>
      <c r="C4526" s="1" t="str">
        <f t="shared" ca="1" si="452"/>
        <v>Produkt-CIFJF</v>
      </c>
      <c r="D4526" s="1">
        <f t="shared" ca="1" si="452"/>
        <v>5</v>
      </c>
      <c r="E4526" s="1" t="str">
        <f t="shared" ca="1" si="452"/>
        <v>HF7JJ</v>
      </c>
    </row>
    <row r="4527" spans="1:5">
      <c r="A4527" s="11" t="str">
        <f t="shared" ca="1" si="452"/>
        <v>F1</v>
      </c>
      <c r="B4527" s="1" t="str">
        <f t="shared" ca="1" si="452"/>
        <v>CIFJF</v>
      </c>
      <c r="C4527" s="1" t="str">
        <f t="shared" ca="1" si="452"/>
        <v>Produkt-CIFJF</v>
      </c>
      <c r="D4527" s="1">
        <f t="shared" ca="1" si="452"/>
        <v>5</v>
      </c>
      <c r="E4527" s="1" t="str">
        <f t="shared" ca="1" si="452"/>
        <v>HF7JJ</v>
      </c>
    </row>
    <row r="4528" spans="1:5">
      <c r="A4528" s="11" t="str">
        <f t="shared" ca="1" si="452"/>
        <v>F1</v>
      </c>
      <c r="B4528" s="1" t="str">
        <f t="shared" ca="1" si="452"/>
        <v>CIFJF</v>
      </c>
      <c r="C4528" s="1" t="str">
        <f t="shared" ca="1" si="452"/>
        <v>Produkt-CIFJF</v>
      </c>
      <c r="D4528" s="1">
        <f t="shared" ca="1" si="452"/>
        <v>7</v>
      </c>
      <c r="E4528" s="1" t="str">
        <f t="shared" ca="1" si="452"/>
        <v>5DJ3J</v>
      </c>
    </row>
    <row r="4529" spans="1:5">
      <c r="A4529" s="11" t="str">
        <f t="shared" ca="1" si="452"/>
        <v>F1</v>
      </c>
      <c r="B4529" s="1" t="str">
        <f t="shared" ca="1" si="452"/>
        <v>CIFJF</v>
      </c>
      <c r="C4529" s="1" t="str">
        <f t="shared" ca="1" si="452"/>
        <v>Produkt-CIFJF</v>
      </c>
      <c r="D4529" s="1">
        <f t="shared" ca="1" si="452"/>
        <v>7</v>
      </c>
      <c r="E4529" s="1" t="str">
        <f t="shared" ca="1" si="452"/>
        <v>5DJ3J</v>
      </c>
    </row>
    <row r="4530" spans="1:5">
      <c r="A4530" s="11" t="str">
        <f t="shared" ref="A4530:E4539" ca="1" si="453">INDEX(AG_roh_Daten,ROW(4520:4520),MATCH(A$9,AG_roh_Spalten,0))</f>
        <v>F1</v>
      </c>
      <c r="B4530" s="1" t="str">
        <f t="shared" ca="1" si="453"/>
        <v>CIFJF</v>
      </c>
      <c r="C4530" s="1" t="str">
        <f t="shared" ca="1" si="453"/>
        <v>Produkt-CIFJF</v>
      </c>
      <c r="D4530" s="1">
        <f t="shared" ca="1" si="453"/>
        <v>36</v>
      </c>
      <c r="E4530" s="1" t="str">
        <f t="shared" ca="1" si="453"/>
        <v>HF33J</v>
      </c>
    </row>
    <row r="4531" spans="1:5">
      <c r="A4531" s="11" t="str">
        <f t="shared" ca="1" si="453"/>
        <v>F1</v>
      </c>
      <c r="B4531" s="1" t="str">
        <f t="shared" ca="1" si="453"/>
        <v>CIFJF</v>
      </c>
      <c r="C4531" s="1" t="str">
        <f t="shared" ca="1" si="453"/>
        <v>Produkt-CIFJF</v>
      </c>
      <c r="D4531" s="1">
        <f t="shared" ca="1" si="453"/>
        <v>36</v>
      </c>
      <c r="E4531" s="1" t="str">
        <f t="shared" ca="1" si="453"/>
        <v>HF33J</v>
      </c>
    </row>
    <row r="4532" spans="1:5">
      <c r="A4532" s="11" t="str">
        <f t="shared" ca="1" si="453"/>
        <v>F1</v>
      </c>
      <c r="B4532" s="1" t="str">
        <f t="shared" ca="1" si="453"/>
        <v>CIFJF</v>
      </c>
      <c r="C4532" s="1" t="str">
        <f t="shared" ca="1" si="453"/>
        <v>Produkt-CIFJF</v>
      </c>
      <c r="D4532" s="1">
        <f t="shared" ca="1" si="453"/>
        <v>36</v>
      </c>
      <c r="E4532" s="1" t="str">
        <f t="shared" ca="1" si="453"/>
        <v>HF33J</v>
      </c>
    </row>
    <row r="4533" spans="1:5">
      <c r="A4533" s="11" t="str">
        <f t="shared" ca="1" si="453"/>
        <v>F1</v>
      </c>
      <c r="B4533" s="1" t="str">
        <f t="shared" ca="1" si="453"/>
        <v>CIFJF</v>
      </c>
      <c r="C4533" s="1" t="str">
        <f t="shared" ca="1" si="453"/>
        <v>Produkt-CIFJF</v>
      </c>
      <c r="D4533" s="1">
        <f t="shared" ca="1" si="453"/>
        <v>36</v>
      </c>
      <c r="E4533" s="1" t="str">
        <f t="shared" ca="1" si="453"/>
        <v>HF33J</v>
      </c>
    </row>
    <row r="4534" spans="1:5">
      <c r="A4534" s="11" t="str">
        <f t="shared" ca="1" si="453"/>
        <v>F1</v>
      </c>
      <c r="B4534" s="1" t="str">
        <f t="shared" ca="1" si="453"/>
        <v>CIFJG</v>
      </c>
      <c r="C4534" s="1" t="str">
        <f t="shared" ca="1" si="453"/>
        <v>Produkt-CIFJG</v>
      </c>
      <c r="D4534" s="1">
        <f t="shared" ca="1" si="453"/>
        <v>3</v>
      </c>
      <c r="E4534" s="1" t="str">
        <f t="shared" ca="1" si="453"/>
        <v>G3J7J</v>
      </c>
    </row>
    <row r="4535" spans="1:5">
      <c r="A4535" s="11" t="str">
        <f t="shared" ca="1" si="453"/>
        <v>F1</v>
      </c>
      <c r="B4535" s="1" t="str">
        <f t="shared" ca="1" si="453"/>
        <v>CIFJG</v>
      </c>
      <c r="C4535" s="1" t="str">
        <f t="shared" ca="1" si="453"/>
        <v>Produkt-CIFJG</v>
      </c>
      <c r="D4535" s="1">
        <f t="shared" ca="1" si="453"/>
        <v>3</v>
      </c>
      <c r="E4535" s="1" t="str">
        <f t="shared" ca="1" si="453"/>
        <v>G3J7J</v>
      </c>
    </row>
    <row r="4536" spans="1:5">
      <c r="A4536" s="11" t="str">
        <f t="shared" ca="1" si="453"/>
        <v>F1</v>
      </c>
      <c r="B4536" s="1" t="str">
        <f t="shared" ca="1" si="453"/>
        <v>CIFJG</v>
      </c>
      <c r="C4536" s="1" t="str">
        <f t="shared" ca="1" si="453"/>
        <v>Produkt-CIFJG</v>
      </c>
      <c r="D4536" s="1">
        <f t="shared" ca="1" si="453"/>
        <v>5</v>
      </c>
      <c r="E4536" s="1" t="str">
        <f t="shared" ca="1" si="453"/>
        <v>HF7JJ</v>
      </c>
    </row>
    <row r="4537" spans="1:5">
      <c r="A4537" s="11" t="str">
        <f t="shared" ca="1" si="453"/>
        <v>F1</v>
      </c>
      <c r="B4537" s="1" t="str">
        <f t="shared" ca="1" si="453"/>
        <v>CIFJG</v>
      </c>
      <c r="C4537" s="1" t="str">
        <f t="shared" ca="1" si="453"/>
        <v>Produkt-CIFJG</v>
      </c>
      <c r="D4537" s="1">
        <f t="shared" ca="1" si="453"/>
        <v>5</v>
      </c>
      <c r="E4537" s="1" t="str">
        <f t="shared" ca="1" si="453"/>
        <v>HF7JJ</v>
      </c>
    </row>
    <row r="4538" spans="1:5">
      <c r="A4538" s="11" t="str">
        <f t="shared" ca="1" si="453"/>
        <v>F1</v>
      </c>
      <c r="B4538" s="1" t="str">
        <f t="shared" ca="1" si="453"/>
        <v>CIFJG</v>
      </c>
      <c r="C4538" s="1" t="str">
        <f t="shared" ca="1" si="453"/>
        <v>Produkt-CIFJG</v>
      </c>
      <c r="D4538" s="1">
        <f t="shared" ca="1" si="453"/>
        <v>5</v>
      </c>
      <c r="E4538" s="1" t="str">
        <f t="shared" ca="1" si="453"/>
        <v>HF7JJ</v>
      </c>
    </row>
    <row r="4539" spans="1:5">
      <c r="A4539" s="11" t="str">
        <f t="shared" ca="1" si="453"/>
        <v>F1</v>
      </c>
      <c r="B4539" s="1" t="str">
        <f t="shared" ca="1" si="453"/>
        <v>CIFJG</v>
      </c>
      <c r="C4539" s="1" t="str">
        <f t="shared" ca="1" si="453"/>
        <v>Produkt-CIFJG</v>
      </c>
      <c r="D4539" s="1">
        <f t="shared" ca="1" si="453"/>
        <v>5</v>
      </c>
      <c r="E4539" s="1" t="str">
        <f t="shared" ca="1" si="453"/>
        <v>HF7JJ</v>
      </c>
    </row>
    <row r="4540" spans="1:5">
      <c r="A4540" s="11" t="str">
        <f t="shared" ref="A4540:E4549" ca="1" si="454">INDEX(AG_roh_Daten,ROW(4530:4530),MATCH(A$9,AG_roh_Spalten,0))</f>
        <v>F1</v>
      </c>
      <c r="B4540" s="1" t="str">
        <f t="shared" ca="1" si="454"/>
        <v>CIFJG</v>
      </c>
      <c r="C4540" s="1" t="str">
        <f t="shared" ca="1" si="454"/>
        <v>Produkt-CIFJG</v>
      </c>
      <c r="D4540" s="1">
        <f t="shared" ca="1" si="454"/>
        <v>7</v>
      </c>
      <c r="E4540" s="1" t="str">
        <f t="shared" ca="1" si="454"/>
        <v>5DJ3J</v>
      </c>
    </row>
    <row r="4541" spans="1:5">
      <c r="A4541" s="11" t="str">
        <f t="shared" ca="1" si="454"/>
        <v>F1</v>
      </c>
      <c r="B4541" s="1" t="str">
        <f t="shared" ca="1" si="454"/>
        <v>CIFJG</v>
      </c>
      <c r="C4541" s="1" t="str">
        <f t="shared" ca="1" si="454"/>
        <v>Produkt-CIFJG</v>
      </c>
      <c r="D4541" s="1">
        <f t="shared" ca="1" si="454"/>
        <v>7</v>
      </c>
      <c r="E4541" s="1" t="str">
        <f t="shared" ca="1" si="454"/>
        <v>5DJ3J</v>
      </c>
    </row>
    <row r="4542" spans="1:5">
      <c r="A4542" s="11" t="str">
        <f t="shared" ca="1" si="454"/>
        <v>F1</v>
      </c>
      <c r="B4542" s="1" t="str">
        <f t="shared" ca="1" si="454"/>
        <v>CIFJG</v>
      </c>
      <c r="C4542" s="1" t="str">
        <f t="shared" ca="1" si="454"/>
        <v>Produkt-CIFJG</v>
      </c>
      <c r="D4542" s="1">
        <f t="shared" ca="1" si="454"/>
        <v>36</v>
      </c>
      <c r="E4542" s="1" t="str">
        <f t="shared" ca="1" si="454"/>
        <v>HF33J</v>
      </c>
    </row>
    <row r="4543" spans="1:5">
      <c r="A4543" s="11" t="str">
        <f t="shared" ca="1" si="454"/>
        <v>F1</v>
      </c>
      <c r="B4543" s="1" t="str">
        <f t="shared" ca="1" si="454"/>
        <v>CIFJG</v>
      </c>
      <c r="C4543" s="1" t="str">
        <f t="shared" ca="1" si="454"/>
        <v>Produkt-CIFJG</v>
      </c>
      <c r="D4543" s="1">
        <f t="shared" ca="1" si="454"/>
        <v>36</v>
      </c>
      <c r="E4543" s="1" t="str">
        <f t="shared" ca="1" si="454"/>
        <v>HF33J</v>
      </c>
    </row>
    <row r="4544" spans="1:5">
      <c r="A4544" s="11" t="str">
        <f t="shared" ca="1" si="454"/>
        <v>F1</v>
      </c>
      <c r="B4544" s="1" t="str">
        <f t="shared" ca="1" si="454"/>
        <v>CIFJG</v>
      </c>
      <c r="C4544" s="1" t="str">
        <f t="shared" ca="1" si="454"/>
        <v>Produkt-CIFJG</v>
      </c>
      <c r="D4544" s="1">
        <f t="shared" ca="1" si="454"/>
        <v>36</v>
      </c>
      <c r="E4544" s="1" t="str">
        <f t="shared" ca="1" si="454"/>
        <v>HF33J</v>
      </c>
    </row>
    <row r="4545" spans="1:5">
      <c r="A4545" s="11" t="str">
        <f t="shared" ca="1" si="454"/>
        <v>F1</v>
      </c>
      <c r="B4545" s="1" t="str">
        <f t="shared" ca="1" si="454"/>
        <v>CIFJG</v>
      </c>
      <c r="C4545" s="1" t="str">
        <f t="shared" ca="1" si="454"/>
        <v>Produkt-CIFJG</v>
      </c>
      <c r="D4545" s="1">
        <f t="shared" ca="1" si="454"/>
        <v>36</v>
      </c>
      <c r="E4545" s="1" t="str">
        <f t="shared" ca="1" si="454"/>
        <v>HF33J</v>
      </c>
    </row>
    <row r="4546" spans="1:5">
      <c r="A4546" s="11" t="str">
        <f t="shared" ca="1" si="454"/>
        <v>F1</v>
      </c>
      <c r="B4546" s="1" t="str">
        <f t="shared" ca="1" si="454"/>
        <v>D77I5</v>
      </c>
      <c r="C4546" s="1" t="str">
        <f t="shared" ca="1" si="454"/>
        <v>Produkt-D77I5</v>
      </c>
      <c r="D4546" s="1">
        <f t="shared" ca="1" si="454"/>
        <v>3</v>
      </c>
      <c r="E4546" s="1" t="str">
        <f t="shared" ca="1" si="454"/>
        <v>G3J7J</v>
      </c>
    </row>
    <row r="4547" spans="1:5">
      <c r="A4547" s="11" t="str">
        <f t="shared" ca="1" si="454"/>
        <v>F1</v>
      </c>
      <c r="B4547" s="1" t="str">
        <f t="shared" ca="1" si="454"/>
        <v>D77I5</v>
      </c>
      <c r="C4547" s="1" t="str">
        <f t="shared" ca="1" si="454"/>
        <v>Produkt-D77I5</v>
      </c>
      <c r="D4547" s="1">
        <f t="shared" ca="1" si="454"/>
        <v>3</v>
      </c>
      <c r="E4547" s="1" t="str">
        <f t="shared" ca="1" si="454"/>
        <v>G3J7J</v>
      </c>
    </row>
    <row r="4548" spans="1:5">
      <c r="A4548" s="11" t="str">
        <f t="shared" ca="1" si="454"/>
        <v>F1</v>
      </c>
      <c r="B4548" s="1" t="str">
        <f t="shared" ca="1" si="454"/>
        <v>D77I5</v>
      </c>
      <c r="C4548" s="1" t="str">
        <f t="shared" ca="1" si="454"/>
        <v>Produkt-D77I5</v>
      </c>
      <c r="D4548" s="1">
        <f t="shared" ca="1" si="454"/>
        <v>5</v>
      </c>
      <c r="E4548" s="1" t="str">
        <f t="shared" ca="1" si="454"/>
        <v>HF7JJ</v>
      </c>
    </row>
    <row r="4549" spans="1:5">
      <c r="A4549" s="11" t="str">
        <f t="shared" ca="1" si="454"/>
        <v>F1</v>
      </c>
      <c r="B4549" s="1" t="str">
        <f t="shared" ca="1" si="454"/>
        <v>D77I5</v>
      </c>
      <c r="C4549" s="1" t="str">
        <f t="shared" ca="1" si="454"/>
        <v>Produkt-D77I5</v>
      </c>
      <c r="D4549" s="1">
        <f t="shared" ca="1" si="454"/>
        <v>5</v>
      </c>
      <c r="E4549" s="1" t="str">
        <f t="shared" ca="1" si="454"/>
        <v>HF7JJ</v>
      </c>
    </row>
    <row r="4550" spans="1:5">
      <c r="A4550" s="11" t="str">
        <f t="shared" ref="A4550:E4559" ca="1" si="455">INDEX(AG_roh_Daten,ROW(4540:4540),MATCH(A$9,AG_roh_Spalten,0))</f>
        <v>F1</v>
      </c>
      <c r="B4550" s="1" t="str">
        <f t="shared" ca="1" si="455"/>
        <v>D77I5</v>
      </c>
      <c r="C4550" s="1" t="str">
        <f t="shared" ca="1" si="455"/>
        <v>Produkt-D77I5</v>
      </c>
      <c r="D4550" s="1">
        <f t="shared" ca="1" si="455"/>
        <v>5</v>
      </c>
      <c r="E4550" s="1" t="str">
        <f t="shared" ca="1" si="455"/>
        <v>HF7JJ</v>
      </c>
    </row>
    <row r="4551" spans="1:5">
      <c r="A4551" s="11" t="str">
        <f t="shared" ca="1" si="455"/>
        <v>F1</v>
      </c>
      <c r="B4551" s="1" t="str">
        <f t="shared" ca="1" si="455"/>
        <v>D77I5</v>
      </c>
      <c r="C4551" s="1" t="str">
        <f t="shared" ca="1" si="455"/>
        <v>Produkt-D77I5</v>
      </c>
      <c r="D4551" s="1">
        <f t="shared" ca="1" si="455"/>
        <v>5</v>
      </c>
      <c r="E4551" s="1" t="str">
        <f t="shared" ca="1" si="455"/>
        <v>HF7JJ</v>
      </c>
    </row>
    <row r="4552" spans="1:5">
      <c r="A4552" s="11" t="str">
        <f t="shared" ca="1" si="455"/>
        <v>F1</v>
      </c>
      <c r="B4552" s="1" t="str">
        <f t="shared" ca="1" si="455"/>
        <v>D77I5</v>
      </c>
      <c r="C4552" s="1" t="str">
        <f t="shared" ca="1" si="455"/>
        <v>Produkt-D77I5</v>
      </c>
      <c r="D4552" s="1">
        <f t="shared" ca="1" si="455"/>
        <v>7</v>
      </c>
      <c r="E4552" s="1" t="str">
        <f t="shared" ca="1" si="455"/>
        <v>5DJ3J</v>
      </c>
    </row>
    <row r="4553" spans="1:5">
      <c r="A4553" s="11" t="str">
        <f t="shared" ca="1" si="455"/>
        <v>F1</v>
      </c>
      <c r="B4553" s="1" t="str">
        <f t="shared" ca="1" si="455"/>
        <v>D77I5</v>
      </c>
      <c r="C4553" s="1" t="str">
        <f t="shared" ca="1" si="455"/>
        <v>Produkt-D77I5</v>
      </c>
      <c r="D4553" s="1">
        <f t="shared" ca="1" si="455"/>
        <v>7</v>
      </c>
      <c r="E4553" s="1" t="str">
        <f t="shared" ca="1" si="455"/>
        <v>5DJ3J</v>
      </c>
    </row>
    <row r="4554" spans="1:5">
      <c r="A4554" s="11" t="str">
        <f t="shared" ca="1" si="455"/>
        <v>F1</v>
      </c>
      <c r="B4554" s="1" t="str">
        <f t="shared" ca="1" si="455"/>
        <v>D77IF</v>
      </c>
      <c r="C4554" s="1" t="str">
        <f t="shared" ca="1" si="455"/>
        <v>Produkt-D77IF</v>
      </c>
      <c r="D4554" s="1">
        <f t="shared" ca="1" si="455"/>
        <v>3</v>
      </c>
      <c r="E4554" s="1" t="str">
        <f t="shared" ca="1" si="455"/>
        <v>G3J7J</v>
      </c>
    </row>
    <row r="4555" spans="1:5">
      <c r="A4555" s="11" t="str">
        <f t="shared" ca="1" si="455"/>
        <v>F1</v>
      </c>
      <c r="B4555" s="1" t="str">
        <f t="shared" ca="1" si="455"/>
        <v>D77IF</v>
      </c>
      <c r="C4555" s="1" t="str">
        <f t="shared" ca="1" si="455"/>
        <v>Produkt-D77IF</v>
      </c>
      <c r="D4555" s="1">
        <f t="shared" ca="1" si="455"/>
        <v>3</v>
      </c>
      <c r="E4555" s="1" t="str">
        <f t="shared" ca="1" si="455"/>
        <v>G3J7J</v>
      </c>
    </row>
    <row r="4556" spans="1:5">
      <c r="A4556" s="11" t="str">
        <f t="shared" ca="1" si="455"/>
        <v>F1</v>
      </c>
      <c r="B4556" s="1" t="str">
        <f t="shared" ca="1" si="455"/>
        <v>D77IF</v>
      </c>
      <c r="C4556" s="1" t="str">
        <f t="shared" ca="1" si="455"/>
        <v>Produkt-D77IF</v>
      </c>
      <c r="D4556" s="1">
        <f t="shared" ca="1" si="455"/>
        <v>3</v>
      </c>
      <c r="E4556" s="1" t="str">
        <f t="shared" ca="1" si="455"/>
        <v>G3J7J</v>
      </c>
    </row>
    <row r="4557" spans="1:5">
      <c r="A4557" s="11" t="str">
        <f t="shared" ca="1" si="455"/>
        <v>F1</v>
      </c>
      <c r="B4557" s="1" t="str">
        <f t="shared" ca="1" si="455"/>
        <v>D77IF</v>
      </c>
      <c r="C4557" s="1" t="str">
        <f t="shared" ca="1" si="455"/>
        <v>Produkt-D77IF</v>
      </c>
      <c r="D4557" s="1">
        <f t="shared" ca="1" si="455"/>
        <v>3</v>
      </c>
      <c r="E4557" s="1" t="str">
        <f t="shared" ca="1" si="455"/>
        <v>G3J7J</v>
      </c>
    </row>
    <row r="4558" spans="1:5">
      <c r="A4558" s="11" t="str">
        <f t="shared" ca="1" si="455"/>
        <v>F1</v>
      </c>
      <c r="B4558" s="1" t="str">
        <f t="shared" ca="1" si="455"/>
        <v>D77IF</v>
      </c>
      <c r="C4558" s="1" t="str">
        <f t="shared" ca="1" si="455"/>
        <v>Produkt-D77IF</v>
      </c>
      <c r="D4558" s="1">
        <f t="shared" ca="1" si="455"/>
        <v>5</v>
      </c>
      <c r="E4558" s="1" t="str">
        <f t="shared" ca="1" si="455"/>
        <v>HF7JJ</v>
      </c>
    </row>
    <row r="4559" spans="1:5">
      <c r="A4559" s="11" t="str">
        <f t="shared" ca="1" si="455"/>
        <v>F1</v>
      </c>
      <c r="B4559" s="1" t="str">
        <f t="shared" ca="1" si="455"/>
        <v>D77IF</v>
      </c>
      <c r="C4559" s="1" t="str">
        <f t="shared" ca="1" si="455"/>
        <v>Produkt-D77IF</v>
      </c>
      <c r="D4559" s="1">
        <f t="shared" ca="1" si="455"/>
        <v>5</v>
      </c>
      <c r="E4559" s="1" t="str">
        <f t="shared" ca="1" si="455"/>
        <v>HF7JJ</v>
      </c>
    </row>
    <row r="4560" spans="1:5">
      <c r="A4560" s="11" t="str">
        <f t="shared" ref="A4560:E4569" ca="1" si="456">INDEX(AG_roh_Daten,ROW(4550:4550),MATCH(A$9,AG_roh_Spalten,0))</f>
        <v>F1</v>
      </c>
      <c r="B4560" s="1" t="str">
        <f t="shared" ca="1" si="456"/>
        <v>D77IF</v>
      </c>
      <c r="C4560" s="1" t="str">
        <f t="shared" ca="1" si="456"/>
        <v>Produkt-D77IF</v>
      </c>
      <c r="D4560" s="1">
        <f t="shared" ca="1" si="456"/>
        <v>5</v>
      </c>
      <c r="E4560" s="1" t="str">
        <f t="shared" ca="1" si="456"/>
        <v>HF7JJ</v>
      </c>
    </row>
    <row r="4561" spans="1:5">
      <c r="A4561" s="11" t="str">
        <f t="shared" ca="1" si="456"/>
        <v>F1</v>
      </c>
      <c r="B4561" s="1" t="str">
        <f t="shared" ca="1" si="456"/>
        <v>D77IF</v>
      </c>
      <c r="C4561" s="1" t="str">
        <f t="shared" ca="1" si="456"/>
        <v>Produkt-D77IF</v>
      </c>
      <c r="D4561" s="1">
        <f t="shared" ca="1" si="456"/>
        <v>5</v>
      </c>
      <c r="E4561" s="1" t="str">
        <f t="shared" ca="1" si="456"/>
        <v>HF7JJ</v>
      </c>
    </row>
    <row r="4562" spans="1:5">
      <c r="A4562" s="11" t="str">
        <f t="shared" ca="1" si="456"/>
        <v>F1</v>
      </c>
      <c r="B4562" s="1" t="str">
        <f t="shared" ca="1" si="456"/>
        <v>D77IF</v>
      </c>
      <c r="C4562" s="1" t="str">
        <f t="shared" ca="1" si="456"/>
        <v>Produkt-D77IF</v>
      </c>
      <c r="D4562" s="1">
        <f t="shared" ca="1" si="456"/>
        <v>5</v>
      </c>
      <c r="E4562" s="1" t="str">
        <f t="shared" ca="1" si="456"/>
        <v>HF7JJ</v>
      </c>
    </row>
    <row r="4563" spans="1:5">
      <c r="A4563" s="11" t="str">
        <f t="shared" ca="1" si="456"/>
        <v>F1</v>
      </c>
      <c r="B4563" s="1" t="str">
        <f t="shared" ca="1" si="456"/>
        <v>D77IF</v>
      </c>
      <c r="C4563" s="1" t="str">
        <f t="shared" ca="1" si="456"/>
        <v>Produkt-D77IF</v>
      </c>
      <c r="D4563" s="1">
        <f t="shared" ca="1" si="456"/>
        <v>5</v>
      </c>
      <c r="E4563" s="1" t="str">
        <f t="shared" ca="1" si="456"/>
        <v>HF7JJ</v>
      </c>
    </row>
    <row r="4564" spans="1:5">
      <c r="A4564" s="11" t="str">
        <f t="shared" ca="1" si="456"/>
        <v>F1</v>
      </c>
      <c r="B4564" s="1" t="str">
        <f t="shared" ca="1" si="456"/>
        <v>D77IF</v>
      </c>
      <c r="C4564" s="1" t="str">
        <f t="shared" ca="1" si="456"/>
        <v>Produkt-D77IF</v>
      </c>
      <c r="D4564" s="1">
        <f t="shared" ca="1" si="456"/>
        <v>5</v>
      </c>
      <c r="E4564" s="1" t="str">
        <f t="shared" ca="1" si="456"/>
        <v>HF7JJ</v>
      </c>
    </row>
    <row r="4565" spans="1:5">
      <c r="A4565" s="11" t="str">
        <f t="shared" ca="1" si="456"/>
        <v>F1</v>
      </c>
      <c r="B4565" s="1" t="str">
        <f t="shared" ca="1" si="456"/>
        <v>D77IF</v>
      </c>
      <c r="C4565" s="1" t="str">
        <f t="shared" ca="1" si="456"/>
        <v>Produkt-D77IF</v>
      </c>
      <c r="D4565" s="1">
        <f t="shared" ca="1" si="456"/>
        <v>5</v>
      </c>
      <c r="E4565" s="1" t="str">
        <f t="shared" ca="1" si="456"/>
        <v>HF7JJ</v>
      </c>
    </row>
    <row r="4566" spans="1:5">
      <c r="A4566" s="11" t="str">
        <f t="shared" ca="1" si="456"/>
        <v>F1</v>
      </c>
      <c r="B4566" s="1" t="str">
        <f t="shared" ca="1" si="456"/>
        <v>D77IF</v>
      </c>
      <c r="C4566" s="1" t="str">
        <f t="shared" ca="1" si="456"/>
        <v>Produkt-D77IF</v>
      </c>
      <c r="D4566" s="1">
        <f t="shared" ca="1" si="456"/>
        <v>7</v>
      </c>
      <c r="E4566" s="1" t="str">
        <f t="shared" ca="1" si="456"/>
        <v>5DJ3J</v>
      </c>
    </row>
    <row r="4567" spans="1:5">
      <c r="A4567" s="11" t="str">
        <f t="shared" ca="1" si="456"/>
        <v>F1</v>
      </c>
      <c r="B4567" s="1" t="str">
        <f t="shared" ca="1" si="456"/>
        <v>D77IF</v>
      </c>
      <c r="C4567" s="1" t="str">
        <f t="shared" ca="1" si="456"/>
        <v>Produkt-D77IF</v>
      </c>
      <c r="D4567" s="1">
        <f t="shared" ca="1" si="456"/>
        <v>7</v>
      </c>
      <c r="E4567" s="1" t="str">
        <f t="shared" ca="1" si="456"/>
        <v>5DJ3J</v>
      </c>
    </row>
    <row r="4568" spans="1:5">
      <c r="A4568" s="11" t="str">
        <f t="shared" ca="1" si="456"/>
        <v>F1</v>
      </c>
      <c r="B4568" s="1" t="str">
        <f t="shared" ca="1" si="456"/>
        <v>D77IF</v>
      </c>
      <c r="C4568" s="1" t="str">
        <f t="shared" ca="1" si="456"/>
        <v>Produkt-D77IF</v>
      </c>
      <c r="D4568" s="1">
        <f t="shared" ca="1" si="456"/>
        <v>7</v>
      </c>
      <c r="E4568" s="1" t="str">
        <f t="shared" ca="1" si="456"/>
        <v>5DJ3J</v>
      </c>
    </row>
    <row r="4569" spans="1:5">
      <c r="A4569" s="11" t="str">
        <f t="shared" ca="1" si="456"/>
        <v>F1</v>
      </c>
      <c r="B4569" s="1" t="str">
        <f t="shared" ca="1" si="456"/>
        <v>D77IF</v>
      </c>
      <c r="C4569" s="1" t="str">
        <f t="shared" ca="1" si="456"/>
        <v>Produkt-D77IF</v>
      </c>
      <c r="D4569" s="1">
        <f t="shared" ca="1" si="456"/>
        <v>7</v>
      </c>
      <c r="E4569" s="1" t="str">
        <f t="shared" ca="1" si="456"/>
        <v>5DJ3J</v>
      </c>
    </row>
    <row r="4570" spans="1:5">
      <c r="A4570" s="11" t="str">
        <f t="shared" ref="A4570:E4579" ca="1" si="457">INDEX(AG_roh_Daten,ROW(4560:4560),MATCH(A$9,AG_roh_Spalten,0))</f>
        <v>F1</v>
      </c>
      <c r="B4570" s="1" t="str">
        <f t="shared" ca="1" si="457"/>
        <v>D77IF</v>
      </c>
      <c r="C4570" s="1" t="str">
        <f t="shared" ca="1" si="457"/>
        <v>Produkt-D77IF</v>
      </c>
      <c r="D4570" s="1">
        <f t="shared" ca="1" si="457"/>
        <v>7</v>
      </c>
      <c r="E4570" s="1" t="str">
        <f t="shared" ca="1" si="457"/>
        <v>5DJ3J</v>
      </c>
    </row>
    <row r="4571" spans="1:5">
      <c r="A4571" s="11" t="str">
        <f t="shared" ca="1" si="457"/>
        <v>F1</v>
      </c>
      <c r="B4571" s="1" t="str">
        <f t="shared" ca="1" si="457"/>
        <v>D77IF</v>
      </c>
      <c r="C4571" s="1" t="str">
        <f t="shared" ca="1" si="457"/>
        <v>Produkt-D77IF</v>
      </c>
      <c r="D4571" s="1">
        <f t="shared" ca="1" si="457"/>
        <v>7</v>
      </c>
      <c r="E4571" s="1" t="str">
        <f t="shared" ca="1" si="457"/>
        <v>5DJ3J</v>
      </c>
    </row>
    <row r="4572" spans="1:5">
      <c r="A4572" s="11" t="str">
        <f t="shared" ca="1" si="457"/>
        <v>F1</v>
      </c>
      <c r="B4572" s="1" t="str">
        <f t="shared" ca="1" si="457"/>
        <v>D77IF</v>
      </c>
      <c r="C4572" s="1" t="str">
        <f t="shared" ca="1" si="457"/>
        <v>Produkt-D77IF</v>
      </c>
      <c r="D4572" s="1">
        <f t="shared" ca="1" si="457"/>
        <v>7</v>
      </c>
      <c r="E4572" s="1" t="str">
        <f t="shared" ca="1" si="457"/>
        <v>5DJ3J</v>
      </c>
    </row>
    <row r="4573" spans="1:5">
      <c r="A4573" s="11" t="str">
        <f t="shared" ca="1" si="457"/>
        <v>F1</v>
      </c>
      <c r="B4573" s="1" t="str">
        <f t="shared" ca="1" si="457"/>
        <v>D77IF</v>
      </c>
      <c r="C4573" s="1" t="str">
        <f t="shared" ca="1" si="457"/>
        <v>Produkt-D77IF</v>
      </c>
      <c r="D4573" s="1">
        <f t="shared" ca="1" si="457"/>
        <v>7</v>
      </c>
      <c r="E4573" s="1" t="str">
        <f t="shared" ca="1" si="457"/>
        <v>5DJ3J</v>
      </c>
    </row>
    <row r="4574" spans="1:5">
      <c r="A4574" s="11" t="str">
        <f t="shared" ca="1" si="457"/>
        <v>F1</v>
      </c>
      <c r="B4574" s="1" t="str">
        <f t="shared" ca="1" si="457"/>
        <v>D77IF</v>
      </c>
      <c r="C4574" s="1" t="str">
        <f t="shared" ca="1" si="457"/>
        <v>Produkt-D77IF</v>
      </c>
      <c r="D4574" s="1">
        <f t="shared" ca="1" si="457"/>
        <v>36</v>
      </c>
      <c r="E4574" s="1" t="str">
        <f t="shared" ca="1" si="457"/>
        <v>HF33J</v>
      </c>
    </row>
    <row r="4575" spans="1:5">
      <c r="A4575" s="11" t="str">
        <f t="shared" ca="1" si="457"/>
        <v>F1</v>
      </c>
      <c r="B4575" s="1" t="str">
        <f t="shared" ca="1" si="457"/>
        <v>D77IF</v>
      </c>
      <c r="C4575" s="1" t="str">
        <f t="shared" ca="1" si="457"/>
        <v>Produkt-D77IF</v>
      </c>
      <c r="D4575" s="1">
        <f t="shared" ca="1" si="457"/>
        <v>36</v>
      </c>
      <c r="E4575" s="1" t="str">
        <f t="shared" ca="1" si="457"/>
        <v>HF33J</v>
      </c>
    </row>
    <row r="4576" spans="1:5">
      <c r="A4576" s="11" t="str">
        <f t="shared" ca="1" si="457"/>
        <v>F1</v>
      </c>
      <c r="B4576" s="1" t="str">
        <f t="shared" ca="1" si="457"/>
        <v>D77IF</v>
      </c>
      <c r="C4576" s="1" t="str">
        <f t="shared" ca="1" si="457"/>
        <v>Produkt-D77IF</v>
      </c>
      <c r="D4576" s="1">
        <f t="shared" ca="1" si="457"/>
        <v>36</v>
      </c>
      <c r="E4576" s="1" t="str">
        <f t="shared" ca="1" si="457"/>
        <v>HF33J</v>
      </c>
    </row>
    <row r="4577" spans="1:5">
      <c r="A4577" s="11" t="str">
        <f t="shared" ca="1" si="457"/>
        <v>F1</v>
      </c>
      <c r="B4577" s="1" t="str">
        <f t="shared" ca="1" si="457"/>
        <v>D77IF</v>
      </c>
      <c r="C4577" s="1" t="str">
        <f t="shared" ca="1" si="457"/>
        <v>Produkt-D77IF</v>
      </c>
      <c r="D4577" s="1">
        <f t="shared" ca="1" si="457"/>
        <v>36</v>
      </c>
      <c r="E4577" s="1" t="str">
        <f t="shared" ca="1" si="457"/>
        <v>HF33J</v>
      </c>
    </row>
    <row r="4578" spans="1:5">
      <c r="A4578" s="11" t="str">
        <f t="shared" ca="1" si="457"/>
        <v>F1</v>
      </c>
      <c r="B4578" s="1" t="str">
        <f t="shared" ca="1" si="457"/>
        <v>D77IF</v>
      </c>
      <c r="C4578" s="1" t="str">
        <f t="shared" ca="1" si="457"/>
        <v>Produkt-D77IF</v>
      </c>
      <c r="D4578" s="1">
        <f t="shared" ca="1" si="457"/>
        <v>36</v>
      </c>
      <c r="E4578" s="1" t="str">
        <f t="shared" ca="1" si="457"/>
        <v>HF33J</v>
      </c>
    </row>
    <row r="4579" spans="1:5">
      <c r="A4579" s="11" t="str">
        <f t="shared" ca="1" si="457"/>
        <v>F1</v>
      </c>
      <c r="B4579" s="1" t="str">
        <f t="shared" ca="1" si="457"/>
        <v>D77IF</v>
      </c>
      <c r="C4579" s="1" t="str">
        <f t="shared" ca="1" si="457"/>
        <v>Produkt-D77IF</v>
      </c>
      <c r="D4579" s="1">
        <f t="shared" ca="1" si="457"/>
        <v>36</v>
      </c>
      <c r="E4579" s="1" t="str">
        <f t="shared" ca="1" si="457"/>
        <v>HF33J</v>
      </c>
    </row>
    <row r="4580" spans="1:5">
      <c r="A4580" s="11" t="str">
        <f t="shared" ref="A4580:E4589" ca="1" si="458">INDEX(AG_roh_Daten,ROW(4570:4570),MATCH(A$9,AG_roh_Spalten,0))</f>
        <v>F1</v>
      </c>
      <c r="B4580" s="1" t="str">
        <f t="shared" ca="1" si="458"/>
        <v>D77IF</v>
      </c>
      <c r="C4580" s="1" t="str">
        <f t="shared" ca="1" si="458"/>
        <v>Produkt-D77IF</v>
      </c>
      <c r="D4580" s="1">
        <f t="shared" ca="1" si="458"/>
        <v>36</v>
      </c>
      <c r="E4580" s="1" t="str">
        <f t="shared" ca="1" si="458"/>
        <v>HF33J</v>
      </c>
    </row>
    <row r="4581" spans="1:5">
      <c r="A4581" s="11" t="str">
        <f t="shared" ca="1" si="458"/>
        <v>F1</v>
      </c>
      <c r="B4581" s="1" t="str">
        <f t="shared" ca="1" si="458"/>
        <v>D77IF</v>
      </c>
      <c r="C4581" s="1" t="str">
        <f t="shared" ca="1" si="458"/>
        <v>Produkt-D77IF</v>
      </c>
      <c r="D4581" s="1">
        <f t="shared" ca="1" si="458"/>
        <v>36</v>
      </c>
      <c r="E4581" s="1" t="str">
        <f t="shared" ca="1" si="458"/>
        <v>HF33J</v>
      </c>
    </row>
    <row r="4582" spans="1:5">
      <c r="A4582" s="11" t="str">
        <f t="shared" ca="1" si="458"/>
        <v>F1</v>
      </c>
      <c r="B4582" s="1" t="str">
        <f t="shared" ca="1" si="458"/>
        <v>D77IG</v>
      </c>
      <c r="C4582" s="1" t="str">
        <f t="shared" ca="1" si="458"/>
        <v>Produkt-D77IG</v>
      </c>
      <c r="D4582" s="1">
        <f t="shared" ca="1" si="458"/>
        <v>3</v>
      </c>
      <c r="E4582" s="1" t="str">
        <f t="shared" ca="1" si="458"/>
        <v>G3J7J</v>
      </c>
    </row>
    <row r="4583" spans="1:5">
      <c r="A4583" s="11" t="str">
        <f t="shared" ca="1" si="458"/>
        <v>F1</v>
      </c>
      <c r="B4583" s="1" t="str">
        <f t="shared" ca="1" si="458"/>
        <v>D77IG</v>
      </c>
      <c r="C4583" s="1" t="str">
        <f t="shared" ca="1" si="458"/>
        <v>Produkt-D77IG</v>
      </c>
      <c r="D4583" s="1">
        <f t="shared" ca="1" si="458"/>
        <v>3</v>
      </c>
      <c r="E4583" s="1" t="str">
        <f t="shared" ca="1" si="458"/>
        <v>G3J7J</v>
      </c>
    </row>
    <row r="4584" spans="1:5">
      <c r="A4584" s="11" t="str">
        <f t="shared" ca="1" si="458"/>
        <v>F1</v>
      </c>
      <c r="B4584" s="1" t="str">
        <f t="shared" ca="1" si="458"/>
        <v>D77IG</v>
      </c>
      <c r="C4584" s="1" t="str">
        <f t="shared" ca="1" si="458"/>
        <v>Produkt-D77IG</v>
      </c>
      <c r="D4584" s="1">
        <f t="shared" ca="1" si="458"/>
        <v>3</v>
      </c>
      <c r="E4584" s="1" t="str">
        <f t="shared" ca="1" si="458"/>
        <v>G3J7J</v>
      </c>
    </row>
    <row r="4585" spans="1:5">
      <c r="A4585" s="11" t="str">
        <f t="shared" ca="1" si="458"/>
        <v>F1</v>
      </c>
      <c r="B4585" s="1" t="str">
        <f t="shared" ca="1" si="458"/>
        <v>D77IG</v>
      </c>
      <c r="C4585" s="1" t="str">
        <f t="shared" ca="1" si="458"/>
        <v>Produkt-D77IG</v>
      </c>
      <c r="D4585" s="1">
        <f t="shared" ca="1" si="458"/>
        <v>3</v>
      </c>
      <c r="E4585" s="1" t="str">
        <f t="shared" ca="1" si="458"/>
        <v>G3J7J</v>
      </c>
    </row>
    <row r="4586" spans="1:5">
      <c r="A4586" s="11" t="str">
        <f t="shared" ca="1" si="458"/>
        <v>F1</v>
      </c>
      <c r="B4586" s="1" t="str">
        <f t="shared" ca="1" si="458"/>
        <v>D77IG</v>
      </c>
      <c r="C4586" s="1" t="str">
        <f t="shared" ca="1" si="458"/>
        <v>Produkt-D77IG</v>
      </c>
      <c r="D4586" s="1">
        <f t="shared" ca="1" si="458"/>
        <v>5</v>
      </c>
      <c r="E4586" s="1" t="str">
        <f t="shared" ca="1" si="458"/>
        <v>HF7JJ</v>
      </c>
    </row>
    <row r="4587" spans="1:5">
      <c r="A4587" s="11" t="str">
        <f t="shared" ca="1" si="458"/>
        <v>F1</v>
      </c>
      <c r="B4587" s="1" t="str">
        <f t="shared" ca="1" si="458"/>
        <v>D77IG</v>
      </c>
      <c r="C4587" s="1" t="str">
        <f t="shared" ca="1" si="458"/>
        <v>Produkt-D77IG</v>
      </c>
      <c r="D4587" s="1">
        <f t="shared" ca="1" si="458"/>
        <v>5</v>
      </c>
      <c r="E4587" s="1" t="str">
        <f t="shared" ca="1" si="458"/>
        <v>HF7JJ</v>
      </c>
    </row>
    <row r="4588" spans="1:5">
      <c r="A4588" s="11" t="str">
        <f t="shared" ca="1" si="458"/>
        <v>F1</v>
      </c>
      <c r="B4588" s="1" t="str">
        <f t="shared" ca="1" si="458"/>
        <v>D77IG</v>
      </c>
      <c r="C4588" s="1" t="str">
        <f t="shared" ca="1" si="458"/>
        <v>Produkt-D77IG</v>
      </c>
      <c r="D4588" s="1">
        <f t="shared" ca="1" si="458"/>
        <v>5</v>
      </c>
      <c r="E4588" s="1" t="str">
        <f t="shared" ca="1" si="458"/>
        <v>HF7JJ</v>
      </c>
    </row>
    <row r="4589" spans="1:5">
      <c r="A4589" s="11" t="str">
        <f t="shared" ca="1" si="458"/>
        <v>F1</v>
      </c>
      <c r="B4589" s="1" t="str">
        <f t="shared" ca="1" si="458"/>
        <v>D77IG</v>
      </c>
      <c r="C4589" s="1" t="str">
        <f t="shared" ca="1" si="458"/>
        <v>Produkt-D77IG</v>
      </c>
      <c r="D4589" s="1">
        <f t="shared" ca="1" si="458"/>
        <v>5</v>
      </c>
      <c r="E4589" s="1" t="str">
        <f t="shared" ca="1" si="458"/>
        <v>HF7JJ</v>
      </c>
    </row>
    <row r="4590" spans="1:5">
      <c r="A4590" s="11" t="str">
        <f t="shared" ref="A4590:E4599" ca="1" si="459">INDEX(AG_roh_Daten,ROW(4580:4580),MATCH(A$9,AG_roh_Spalten,0))</f>
        <v>F1</v>
      </c>
      <c r="B4590" s="1" t="str">
        <f t="shared" ca="1" si="459"/>
        <v>D77IG</v>
      </c>
      <c r="C4590" s="1" t="str">
        <f t="shared" ca="1" si="459"/>
        <v>Produkt-D77IG</v>
      </c>
      <c r="D4590" s="1">
        <f t="shared" ca="1" si="459"/>
        <v>5</v>
      </c>
      <c r="E4590" s="1" t="str">
        <f t="shared" ca="1" si="459"/>
        <v>HF7JJ</v>
      </c>
    </row>
    <row r="4591" spans="1:5">
      <c r="A4591" s="11" t="str">
        <f t="shared" ca="1" si="459"/>
        <v>F1</v>
      </c>
      <c r="B4591" s="1" t="str">
        <f t="shared" ca="1" si="459"/>
        <v>D77IG</v>
      </c>
      <c r="C4591" s="1" t="str">
        <f t="shared" ca="1" si="459"/>
        <v>Produkt-D77IG</v>
      </c>
      <c r="D4591" s="1">
        <f t="shared" ca="1" si="459"/>
        <v>5</v>
      </c>
      <c r="E4591" s="1" t="str">
        <f t="shared" ca="1" si="459"/>
        <v>HF7JJ</v>
      </c>
    </row>
    <row r="4592" spans="1:5">
      <c r="A4592" s="11" t="str">
        <f t="shared" ca="1" si="459"/>
        <v>F1</v>
      </c>
      <c r="B4592" s="1" t="str">
        <f t="shared" ca="1" si="459"/>
        <v>D77IG</v>
      </c>
      <c r="C4592" s="1" t="str">
        <f t="shared" ca="1" si="459"/>
        <v>Produkt-D77IG</v>
      </c>
      <c r="D4592" s="1">
        <f t="shared" ca="1" si="459"/>
        <v>7</v>
      </c>
      <c r="E4592" s="1" t="str">
        <f t="shared" ca="1" si="459"/>
        <v>5DJ3J</v>
      </c>
    </row>
    <row r="4593" spans="1:5">
      <c r="A4593" s="11" t="str">
        <f t="shared" ca="1" si="459"/>
        <v>F1</v>
      </c>
      <c r="B4593" s="1" t="str">
        <f t="shared" ca="1" si="459"/>
        <v>D77IG</v>
      </c>
      <c r="C4593" s="1" t="str">
        <f t="shared" ca="1" si="459"/>
        <v>Produkt-D77IG</v>
      </c>
      <c r="D4593" s="1">
        <f t="shared" ca="1" si="459"/>
        <v>7</v>
      </c>
      <c r="E4593" s="1" t="str">
        <f t="shared" ca="1" si="459"/>
        <v>5DJ3J</v>
      </c>
    </row>
    <row r="4594" spans="1:5">
      <c r="A4594" s="11" t="str">
        <f t="shared" ca="1" si="459"/>
        <v>F1</v>
      </c>
      <c r="B4594" s="1" t="str">
        <f t="shared" ca="1" si="459"/>
        <v>D77IG</v>
      </c>
      <c r="C4594" s="1" t="str">
        <f t="shared" ca="1" si="459"/>
        <v>Produkt-D77IG</v>
      </c>
      <c r="D4594" s="1">
        <f t="shared" ca="1" si="459"/>
        <v>7</v>
      </c>
      <c r="E4594" s="1" t="str">
        <f t="shared" ca="1" si="459"/>
        <v>5DJ3J</v>
      </c>
    </row>
    <row r="4595" spans="1:5">
      <c r="A4595" s="11" t="str">
        <f t="shared" ca="1" si="459"/>
        <v>F1</v>
      </c>
      <c r="B4595" s="1" t="str">
        <f t="shared" ca="1" si="459"/>
        <v>D77IG</v>
      </c>
      <c r="C4595" s="1" t="str">
        <f t="shared" ca="1" si="459"/>
        <v>Produkt-D77IG</v>
      </c>
      <c r="D4595" s="1">
        <f t="shared" ca="1" si="459"/>
        <v>7</v>
      </c>
      <c r="E4595" s="1" t="str">
        <f t="shared" ca="1" si="459"/>
        <v>5DJ3J</v>
      </c>
    </row>
    <row r="4596" spans="1:5">
      <c r="A4596" s="11" t="str">
        <f t="shared" ca="1" si="459"/>
        <v>F1</v>
      </c>
      <c r="B4596" s="1" t="str">
        <f t="shared" ca="1" si="459"/>
        <v>D77IG</v>
      </c>
      <c r="C4596" s="1" t="str">
        <f t="shared" ca="1" si="459"/>
        <v>Produkt-D77IG</v>
      </c>
      <c r="D4596" s="1">
        <f t="shared" ca="1" si="459"/>
        <v>7</v>
      </c>
      <c r="E4596" s="1" t="str">
        <f t="shared" ca="1" si="459"/>
        <v>5DJ3J</v>
      </c>
    </row>
    <row r="4597" spans="1:5">
      <c r="A4597" s="11" t="str">
        <f t="shared" ca="1" si="459"/>
        <v>F1</v>
      </c>
      <c r="B4597" s="1" t="str">
        <f t="shared" ca="1" si="459"/>
        <v>D77IG</v>
      </c>
      <c r="C4597" s="1" t="str">
        <f t="shared" ca="1" si="459"/>
        <v>Produkt-D77IG</v>
      </c>
      <c r="D4597" s="1">
        <f t="shared" ca="1" si="459"/>
        <v>7</v>
      </c>
      <c r="E4597" s="1" t="str">
        <f t="shared" ca="1" si="459"/>
        <v>5DJ3J</v>
      </c>
    </row>
    <row r="4598" spans="1:5">
      <c r="A4598" s="11" t="str">
        <f t="shared" ca="1" si="459"/>
        <v>F1</v>
      </c>
      <c r="B4598" s="1" t="str">
        <f t="shared" ca="1" si="459"/>
        <v>D77IG</v>
      </c>
      <c r="C4598" s="1" t="str">
        <f t="shared" ca="1" si="459"/>
        <v>Produkt-D77IG</v>
      </c>
      <c r="D4598" s="1">
        <f t="shared" ca="1" si="459"/>
        <v>36</v>
      </c>
      <c r="E4598" s="1" t="str">
        <f t="shared" ca="1" si="459"/>
        <v>HF33J</v>
      </c>
    </row>
    <row r="4599" spans="1:5">
      <c r="A4599" s="11" t="str">
        <f t="shared" ca="1" si="459"/>
        <v>F1</v>
      </c>
      <c r="B4599" s="1" t="str">
        <f t="shared" ca="1" si="459"/>
        <v>D77IG</v>
      </c>
      <c r="C4599" s="1" t="str">
        <f t="shared" ca="1" si="459"/>
        <v>Produkt-D77IG</v>
      </c>
      <c r="D4599" s="1">
        <f t="shared" ca="1" si="459"/>
        <v>36</v>
      </c>
      <c r="E4599" s="1" t="str">
        <f t="shared" ca="1" si="459"/>
        <v>HF33J</v>
      </c>
    </row>
    <row r="4600" spans="1:5">
      <c r="A4600" s="11" t="str">
        <f t="shared" ref="A4600:E4609" ca="1" si="460">INDEX(AG_roh_Daten,ROW(4590:4590),MATCH(A$9,AG_roh_Spalten,0))</f>
        <v>F1</v>
      </c>
      <c r="B4600" s="1" t="str">
        <f t="shared" ca="1" si="460"/>
        <v>D77IG</v>
      </c>
      <c r="C4600" s="1" t="str">
        <f t="shared" ca="1" si="460"/>
        <v>Produkt-D77IG</v>
      </c>
      <c r="D4600" s="1">
        <f t="shared" ca="1" si="460"/>
        <v>36</v>
      </c>
      <c r="E4600" s="1" t="str">
        <f t="shared" ca="1" si="460"/>
        <v>HF33J</v>
      </c>
    </row>
    <row r="4601" spans="1:5">
      <c r="A4601" s="11" t="str">
        <f t="shared" ca="1" si="460"/>
        <v>F1</v>
      </c>
      <c r="B4601" s="1" t="str">
        <f t="shared" ca="1" si="460"/>
        <v>D77IG</v>
      </c>
      <c r="C4601" s="1" t="str">
        <f t="shared" ca="1" si="460"/>
        <v>Produkt-D77IG</v>
      </c>
      <c r="D4601" s="1">
        <f t="shared" ca="1" si="460"/>
        <v>36</v>
      </c>
      <c r="E4601" s="1" t="str">
        <f t="shared" ca="1" si="460"/>
        <v>HF33J</v>
      </c>
    </row>
    <row r="4602" spans="1:5">
      <c r="A4602" s="11" t="str">
        <f t="shared" ca="1" si="460"/>
        <v>F1</v>
      </c>
      <c r="B4602" s="1" t="str">
        <f t="shared" ca="1" si="460"/>
        <v>D77IG</v>
      </c>
      <c r="C4602" s="1" t="str">
        <f t="shared" ca="1" si="460"/>
        <v>Produkt-D77IG</v>
      </c>
      <c r="D4602" s="1">
        <f t="shared" ca="1" si="460"/>
        <v>36</v>
      </c>
      <c r="E4602" s="1" t="str">
        <f t="shared" ca="1" si="460"/>
        <v>HF33J</v>
      </c>
    </row>
    <row r="4603" spans="1:5">
      <c r="A4603" s="11" t="str">
        <f t="shared" ca="1" si="460"/>
        <v>F1</v>
      </c>
      <c r="B4603" s="1" t="str">
        <f t="shared" ca="1" si="460"/>
        <v>D77IG</v>
      </c>
      <c r="C4603" s="1" t="str">
        <f t="shared" ca="1" si="460"/>
        <v>Produkt-D77IG</v>
      </c>
      <c r="D4603" s="1">
        <f t="shared" ca="1" si="460"/>
        <v>36</v>
      </c>
      <c r="E4603" s="1" t="str">
        <f t="shared" ca="1" si="460"/>
        <v>HF33J</v>
      </c>
    </row>
    <row r="4604" spans="1:5">
      <c r="A4604" s="11" t="str">
        <f t="shared" ca="1" si="460"/>
        <v>F1</v>
      </c>
      <c r="B4604" s="1" t="str">
        <f t="shared" ca="1" si="460"/>
        <v>D77IH</v>
      </c>
      <c r="C4604" s="1" t="str">
        <f t="shared" ca="1" si="460"/>
        <v>Produkt-D77IH</v>
      </c>
      <c r="D4604" s="1">
        <f t="shared" ca="1" si="460"/>
        <v>3</v>
      </c>
      <c r="E4604" s="1" t="str">
        <f t="shared" ca="1" si="460"/>
        <v>G3J7J</v>
      </c>
    </row>
    <row r="4605" spans="1:5">
      <c r="A4605" s="11" t="str">
        <f t="shared" ca="1" si="460"/>
        <v>F1</v>
      </c>
      <c r="B4605" s="1" t="str">
        <f t="shared" ca="1" si="460"/>
        <v>D77IH</v>
      </c>
      <c r="C4605" s="1" t="str">
        <f t="shared" ca="1" si="460"/>
        <v>Produkt-D77IH</v>
      </c>
      <c r="D4605" s="1">
        <f t="shared" ca="1" si="460"/>
        <v>3</v>
      </c>
      <c r="E4605" s="1" t="str">
        <f t="shared" ca="1" si="460"/>
        <v>G3J7J</v>
      </c>
    </row>
    <row r="4606" spans="1:5">
      <c r="A4606" s="11" t="str">
        <f t="shared" ca="1" si="460"/>
        <v>F1</v>
      </c>
      <c r="B4606" s="1" t="str">
        <f t="shared" ca="1" si="460"/>
        <v>D77IH</v>
      </c>
      <c r="C4606" s="1" t="str">
        <f t="shared" ca="1" si="460"/>
        <v>Produkt-D77IH</v>
      </c>
      <c r="D4606" s="1">
        <f t="shared" ca="1" si="460"/>
        <v>3</v>
      </c>
      <c r="E4606" s="1" t="str">
        <f t="shared" ca="1" si="460"/>
        <v>G3J7J</v>
      </c>
    </row>
    <row r="4607" spans="1:5">
      <c r="A4607" s="11" t="str">
        <f t="shared" ca="1" si="460"/>
        <v>F1</v>
      </c>
      <c r="B4607" s="1" t="str">
        <f t="shared" ca="1" si="460"/>
        <v>D77IH</v>
      </c>
      <c r="C4607" s="1" t="str">
        <f t="shared" ca="1" si="460"/>
        <v>Produkt-D77IH</v>
      </c>
      <c r="D4607" s="1">
        <f t="shared" ca="1" si="460"/>
        <v>3</v>
      </c>
      <c r="E4607" s="1" t="str">
        <f t="shared" ca="1" si="460"/>
        <v>G3J7J</v>
      </c>
    </row>
    <row r="4608" spans="1:5">
      <c r="A4608" s="11" t="str">
        <f t="shared" ca="1" si="460"/>
        <v>F1</v>
      </c>
      <c r="B4608" s="1" t="str">
        <f t="shared" ca="1" si="460"/>
        <v>D77IH</v>
      </c>
      <c r="C4608" s="1" t="str">
        <f t="shared" ca="1" si="460"/>
        <v>Produkt-D77IH</v>
      </c>
      <c r="D4608" s="1">
        <f t="shared" ca="1" si="460"/>
        <v>5</v>
      </c>
      <c r="E4608" s="1" t="str">
        <f t="shared" ca="1" si="460"/>
        <v>HF7JJ</v>
      </c>
    </row>
    <row r="4609" spans="1:5">
      <c r="A4609" s="11" t="str">
        <f t="shared" ca="1" si="460"/>
        <v>F1</v>
      </c>
      <c r="B4609" s="1" t="str">
        <f t="shared" ca="1" si="460"/>
        <v>D77IH</v>
      </c>
      <c r="C4609" s="1" t="str">
        <f t="shared" ca="1" si="460"/>
        <v>Produkt-D77IH</v>
      </c>
      <c r="D4609" s="1">
        <f t="shared" ca="1" si="460"/>
        <v>5</v>
      </c>
      <c r="E4609" s="1" t="str">
        <f t="shared" ca="1" si="460"/>
        <v>HF7JJ</v>
      </c>
    </row>
    <row r="4610" spans="1:5">
      <c r="A4610" s="11" t="str">
        <f t="shared" ref="A4610:E4619" ca="1" si="461">INDEX(AG_roh_Daten,ROW(4600:4600),MATCH(A$9,AG_roh_Spalten,0))</f>
        <v>F1</v>
      </c>
      <c r="B4610" s="1" t="str">
        <f t="shared" ca="1" si="461"/>
        <v>D77IH</v>
      </c>
      <c r="C4610" s="1" t="str">
        <f t="shared" ca="1" si="461"/>
        <v>Produkt-D77IH</v>
      </c>
      <c r="D4610" s="1">
        <f t="shared" ca="1" si="461"/>
        <v>7</v>
      </c>
      <c r="E4610" s="1" t="str">
        <f t="shared" ca="1" si="461"/>
        <v>5DJ3J</v>
      </c>
    </row>
    <row r="4611" spans="1:5">
      <c r="A4611" s="11" t="str">
        <f t="shared" ca="1" si="461"/>
        <v>F1</v>
      </c>
      <c r="B4611" s="1" t="str">
        <f t="shared" ca="1" si="461"/>
        <v>D77IH</v>
      </c>
      <c r="C4611" s="1" t="str">
        <f t="shared" ca="1" si="461"/>
        <v>Produkt-D77IH</v>
      </c>
      <c r="D4611" s="1">
        <f t="shared" ca="1" si="461"/>
        <v>7</v>
      </c>
      <c r="E4611" s="1" t="str">
        <f t="shared" ca="1" si="461"/>
        <v>5DJ3J</v>
      </c>
    </row>
    <row r="4612" spans="1:5">
      <c r="A4612" s="11" t="str">
        <f t="shared" ca="1" si="461"/>
        <v>F1</v>
      </c>
      <c r="B4612" s="1" t="str">
        <f t="shared" ca="1" si="461"/>
        <v>D77IH</v>
      </c>
      <c r="C4612" s="1" t="str">
        <f t="shared" ca="1" si="461"/>
        <v>Produkt-D77IH</v>
      </c>
      <c r="D4612" s="1">
        <f t="shared" ca="1" si="461"/>
        <v>36</v>
      </c>
      <c r="E4612" s="1" t="str">
        <f t="shared" ca="1" si="461"/>
        <v>HF33J</v>
      </c>
    </row>
    <row r="4613" spans="1:5">
      <c r="A4613" s="11" t="str">
        <f t="shared" ca="1" si="461"/>
        <v>F1</v>
      </c>
      <c r="B4613" s="1" t="str">
        <f t="shared" ca="1" si="461"/>
        <v>D77IH</v>
      </c>
      <c r="C4613" s="1" t="str">
        <f t="shared" ca="1" si="461"/>
        <v>Produkt-D77IH</v>
      </c>
      <c r="D4613" s="1">
        <f t="shared" ca="1" si="461"/>
        <v>36</v>
      </c>
      <c r="E4613" s="1" t="str">
        <f t="shared" ca="1" si="461"/>
        <v>HF33J</v>
      </c>
    </row>
    <row r="4614" spans="1:5">
      <c r="A4614" s="11" t="str">
        <f t="shared" ca="1" si="461"/>
        <v>F1</v>
      </c>
      <c r="B4614" s="1" t="str">
        <f t="shared" ca="1" si="461"/>
        <v>D77II</v>
      </c>
      <c r="C4614" s="1" t="str">
        <f t="shared" ca="1" si="461"/>
        <v>Produkt-D77II</v>
      </c>
      <c r="D4614" s="1">
        <f t="shared" ca="1" si="461"/>
        <v>3</v>
      </c>
      <c r="E4614" s="1" t="str">
        <f t="shared" ca="1" si="461"/>
        <v>G3J7J</v>
      </c>
    </row>
    <row r="4615" spans="1:5">
      <c r="A4615" s="11" t="str">
        <f t="shared" ca="1" si="461"/>
        <v>F1</v>
      </c>
      <c r="B4615" s="1" t="str">
        <f t="shared" ca="1" si="461"/>
        <v>D77II</v>
      </c>
      <c r="C4615" s="1" t="str">
        <f t="shared" ca="1" si="461"/>
        <v>Produkt-D77II</v>
      </c>
      <c r="D4615" s="1">
        <f t="shared" ca="1" si="461"/>
        <v>3</v>
      </c>
      <c r="E4615" s="1" t="str">
        <f t="shared" ca="1" si="461"/>
        <v>G3J7J</v>
      </c>
    </row>
    <row r="4616" spans="1:5">
      <c r="A4616" s="11" t="str">
        <f t="shared" ca="1" si="461"/>
        <v>F1</v>
      </c>
      <c r="B4616" s="1" t="str">
        <f t="shared" ca="1" si="461"/>
        <v>D77II</v>
      </c>
      <c r="C4616" s="1" t="str">
        <f t="shared" ca="1" si="461"/>
        <v>Produkt-D77II</v>
      </c>
      <c r="D4616" s="1">
        <f t="shared" ca="1" si="461"/>
        <v>5</v>
      </c>
      <c r="E4616" s="1" t="str">
        <f t="shared" ca="1" si="461"/>
        <v>HF7JJ</v>
      </c>
    </row>
    <row r="4617" spans="1:5">
      <c r="A4617" s="11" t="str">
        <f t="shared" ca="1" si="461"/>
        <v>F1</v>
      </c>
      <c r="B4617" s="1" t="str">
        <f t="shared" ca="1" si="461"/>
        <v>D77II</v>
      </c>
      <c r="C4617" s="1" t="str">
        <f t="shared" ca="1" si="461"/>
        <v>Produkt-D77II</v>
      </c>
      <c r="D4617" s="1">
        <f t="shared" ca="1" si="461"/>
        <v>5</v>
      </c>
      <c r="E4617" s="1" t="str">
        <f t="shared" ca="1" si="461"/>
        <v>HF7JJ</v>
      </c>
    </row>
    <row r="4618" spans="1:5">
      <c r="A4618" s="11" t="str">
        <f t="shared" ca="1" si="461"/>
        <v>F1</v>
      </c>
      <c r="B4618" s="1" t="str">
        <f t="shared" ca="1" si="461"/>
        <v>D77II</v>
      </c>
      <c r="C4618" s="1" t="str">
        <f t="shared" ca="1" si="461"/>
        <v>Produkt-D77II</v>
      </c>
      <c r="D4618" s="1">
        <f t="shared" ca="1" si="461"/>
        <v>7</v>
      </c>
      <c r="E4618" s="1" t="str">
        <f t="shared" ca="1" si="461"/>
        <v>5DJ3J</v>
      </c>
    </row>
    <row r="4619" spans="1:5">
      <c r="A4619" s="11" t="str">
        <f t="shared" ca="1" si="461"/>
        <v>F1</v>
      </c>
      <c r="B4619" s="1" t="str">
        <f t="shared" ca="1" si="461"/>
        <v>D77II</v>
      </c>
      <c r="C4619" s="1" t="str">
        <f t="shared" ca="1" si="461"/>
        <v>Produkt-D77II</v>
      </c>
      <c r="D4619" s="1">
        <f t="shared" ca="1" si="461"/>
        <v>7</v>
      </c>
      <c r="E4619" s="1" t="str">
        <f t="shared" ca="1" si="461"/>
        <v>5DJ3J</v>
      </c>
    </row>
    <row r="4620" spans="1:5">
      <c r="A4620" s="11" t="str">
        <f t="shared" ref="A4620:E4629" ca="1" si="462">INDEX(AG_roh_Daten,ROW(4610:4610),MATCH(A$9,AG_roh_Spalten,0))</f>
        <v>F1</v>
      </c>
      <c r="B4620" s="1" t="str">
        <f t="shared" ca="1" si="462"/>
        <v>D77II</v>
      </c>
      <c r="C4620" s="1" t="str">
        <f t="shared" ca="1" si="462"/>
        <v>Produkt-D77II</v>
      </c>
      <c r="D4620" s="1">
        <f t="shared" ca="1" si="462"/>
        <v>7</v>
      </c>
      <c r="E4620" s="1" t="str">
        <f t="shared" ca="1" si="462"/>
        <v>5DJ3J</v>
      </c>
    </row>
    <row r="4621" spans="1:5">
      <c r="A4621" s="11" t="str">
        <f t="shared" ca="1" si="462"/>
        <v>F1</v>
      </c>
      <c r="B4621" s="1" t="str">
        <f t="shared" ca="1" si="462"/>
        <v>D735I</v>
      </c>
      <c r="C4621" s="1" t="str">
        <f t="shared" ca="1" si="462"/>
        <v>Produkt-D735I</v>
      </c>
      <c r="D4621" s="1">
        <f t="shared" ca="1" si="462"/>
        <v>3</v>
      </c>
      <c r="E4621" s="1" t="str">
        <f t="shared" ca="1" si="462"/>
        <v>G3J7J</v>
      </c>
    </row>
    <row r="4622" spans="1:5">
      <c r="A4622" s="11" t="str">
        <f t="shared" ca="1" si="462"/>
        <v>F1</v>
      </c>
      <c r="B4622" s="1" t="str">
        <f t="shared" ca="1" si="462"/>
        <v>D735I</v>
      </c>
      <c r="C4622" s="1" t="str">
        <f t="shared" ca="1" si="462"/>
        <v>Produkt-D735I</v>
      </c>
      <c r="D4622" s="1">
        <f t="shared" ca="1" si="462"/>
        <v>3</v>
      </c>
      <c r="E4622" s="1" t="str">
        <f t="shared" ca="1" si="462"/>
        <v>G3J7J</v>
      </c>
    </row>
    <row r="4623" spans="1:5">
      <c r="A4623" s="11" t="str">
        <f t="shared" ca="1" si="462"/>
        <v>F1</v>
      </c>
      <c r="B4623" s="1" t="str">
        <f t="shared" ca="1" si="462"/>
        <v>D735I</v>
      </c>
      <c r="C4623" s="1" t="str">
        <f t="shared" ca="1" si="462"/>
        <v>Produkt-D735I</v>
      </c>
      <c r="D4623" s="1">
        <f t="shared" ca="1" si="462"/>
        <v>5</v>
      </c>
      <c r="E4623" s="1" t="str">
        <f t="shared" ca="1" si="462"/>
        <v>HF7JJ</v>
      </c>
    </row>
    <row r="4624" spans="1:5">
      <c r="A4624" s="11" t="str">
        <f t="shared" ca="1" si="462"/>
        <v>F1</v>
      </c>
      <c r="B4624" s="1" t="str">
        <f t="shared" ca="1" si="462"/>
        <v>D735I</v>
      </c>
      <c r="C4624" s="1" t="str">
        <f t="shared" ca="1" si="462"/>
        <v>Produkt-D735I</v>
      </c>
      <c r="D4624" s="1">
        <f t="shared" ca="1" si="462"/>
        <v>5</v>
      </c>
      <c r="E4624" s="1" t="str">
        <f t="shared" ca="1" si="462"/>
        <v>HF7JJ</v>
      </c>
    </row>
    <row r="4625" spans="1:5">
      <c r="A4625" s="11" t="str">
        <f t="shared" ca="1" si="462"/>
        <v>F1</v>
      </c>
      <c r="B4625" s="1" t="str">
        <f t="shared" ca="1" si="462"/>
        <v>D735I</v>
      </c>
      <c r="C4625" s="1" t="str">
        <f t="shared" ca="1" si="462"/>
        <v>Produkt-D735I</v>
      </c>
      <c r="D4625" s="1">
        <f t="shared" ca="1" si="462"/>
        <v>7</v>
      </c>
      <c r="E4625" s="1" t="str">
        <f t="shared" ca="1" si="462"/>
        <v>5DJ3J</v>
      </c>
    </row>
    <row r="4626" spans="1:5">
      <c r="A4626" s="11" t="str">
        <f t="shared" ca="1" si="462"/>
        <v>F1</v>
      </c>
      <c r="B4626" s="1" t="str">
        <f t="shared" ca="1" si="462"/>
        <v>D735I</v>
      </c>
      <c r="C4626" s="1" t="str">
        <f t="shared" ca="1" si="462"/>
        <v>Produkt-D735I</v>
      </c>
      <c r="D4626" s="1">
        <f t="shared" ca="1" si="462"/>
        <v>7</v>
      </c>
      <c r="E4626" s="1" t="str">
        <f t="shared" ca="1" si="462"/>
        <v>5DJ3J</v>
      </c>
    </row>
    <row r="4627" spans="1:5">
      <c r="A4627" s="11" t="str">
        <f t="shared" ca="1" si="462"/>
        <v>F1</v>
      </c>
      <c r="B4627" s="1" t="str">
        <f t="shared" ca="1" si="462"/>
        <v>D735I</v>
      </c>
      <c r="C4627" s="1" t="str">
        <f t="shared" ca="1" si="462"/>
        <v>Produkt-D735I</v>
      </c>
      <c r="D4627" s="1">
        <f t="shared" ca="1" si="462"/>
        <v>36</v>
      </c>
      <c r="E4627" s="1" t="str">
        <f t="shared" ca="1" si="462"/>
        <v>HF33J</v>
      </c>
    </row>
    <row r="4628" spans="1:5">
      <c r="A4628" s="11" t="str">
        <f t="shared" ca="1" si="462"/>
        <v>F1</v>
      </c>
      <c r="B4628" s="1" t="str">
        <f t="shared" ca="1" si="462"/>
        <v>D735I</v>
      </c>
      <c r="C4628" s="1" t="str">
        <f t="shared" ca="1" si="462"/>
        <v>Produkt-D735I</v>
      </c>
      <c r="D4628" s="1">
        <f t="shared" ca="1" si="462"/>
        <v>36</v>
      </c>
      <c r="E4628" s="1" t="str">
        <f t="shared" ca="1" si="462"/>
        <v>HF33J</v>
      </c>
    </row>
    <row r="4629" spans="1:5">
      <c r="A4629" s="11" t="str">
        <f t="shared" ca="1" si="462"/>
        <v>F1</v>
      </c>
      <c r="B4629" s="1" t="str">
        <f t="shared" ca="1" si="462"/>
        <v>D73HD</v>
      </c>
      <c r="C4629" s="1" t="str">
        <f t="shared" ca="1" si="462"/>
        <v>Produkt-D73HD</v>
      </c>
      <c r="D4629" s="1">
        <f t="shared" ca="1" si="462"/>
        <v>5</v>
      </c>
      <c r="E4629" s="1" t="str">
        <f t="shared" ca="1" si="462"/>
        <v>HF7JJ</v>
      </c>
    </row>
    <row r="4630" spans="1:5">
      <c r="A4630" s="11" t="str">
        <f t="shared" ref="A4630:E4639" ca="1" si="463">INDEX(AG_roh_Daten,ROW(4620:4620),MATCH(A$9,AG_roh_Spalten,0))</f>
        <v>F1</v>
      </c>
      <c r="B4630" s="1" t="str">
        <f t="shared" ca="1" si="463"/>
        <v>D73HD</v>
      </c>
      <c r="C4630" s="1" t="str">
        <f t="shared" ca="1" si="463"/>
        <v>Produkt-D73HD</v>
      </c>
      <c r="D4630" s="1">
        <f t="shared" ca="1" si="463"/>
        <v>5</v>
      </c>
      <c r="E4630" s="1" t="str">
        <f t="shared" ca="1" si="463"/>
        <v>HF7JJ</v>
      </c>
    </row>
    <row r="4631" spans="1:5">
      <c r="A4631" s="11" t="str">
        <f t="shared" ca="1" si="463"/>
        <v>F1</v>
      </c>
      <c r="B4631" s="1" t="str">
        <f t="shared" ca="1" si="463"/>
        <v>D73HD</v>
      </c>
      <c r="C4631" s="1" t="str">
        <f t="shared" ca="1" si="463"/>
        <v>Produkt-D73HD</v>
      </c>
      <c r="D4631" s="1">
        <f t="shared" ca="1" si="463"/>
        <v>5</v>
      </c>
      <c r="E4631" s="1" t="str">
        <f t="shared" ca="1" si="463"/>
        <v>HF7JJ</v>
      </c>
    </row>
    <row r="4632" spans="1:5">
      <c r="A4632" s="11" t="str">
        <f t="shared" ca="1" si="463"/>
        <v>F1</v>
      </c>
      <c r="B4632" s="1" t="str">
        <f t="shared" ca="1" si="463"/>
        <v>D73HD</v>
      </c>
      <c r="C4632" s="1" t="str">
        <f t="shared" ca="1" si="463"/>
        <v>Produkt-D73HD</v>
      </c>
      <c r="D4632" s="1">
        <f t="shared" ca="1" si="463"/>
        <v>5</v>
      </c>
      <c r="E4632" s="1" t="str">
        <f t="shared" ca="1" si="463"/>
        <v>HF7JJ</v>
      </c>
    </row>
    <row r="4633" spans="1:5">
      <c r="A4633" s="11" t="str">
        <f t="shared" ca="1" si="463"/>
        <v>F1</v>
      </c>
      <c r="B4633" s="1" t="str">
        <f t="shared" ca="1" si="463"/>
        <v>D73HD</v>
      </c>
      <c r="C4633" s="1" t="str">
        <f t="shared" ca="1" si="463"/>
        <v>Produkt-D73HD</v>
      </c>
      <c r="D4633" s="1">
        <f t="shared" ca="1" si="463"/>
        <v>7</v>
      </c>
      <c r="E4633" s="1" t="str">
        <f t="shared" ca="1" si="463"/>
        <v>5DJ3J</v>
      </c>
    </row>
    <row r="4634" spans="1:5">
      <c r="A4634" s="11" t="str">
        <f t="shared" ca="1" si="463"/>
        <v>F1</v>
      </c>
      <c r="B4634" s="1" t="str">
        <f t="shared" ca="1" si="463"/>
        <v>D73HD</v>
      </c>
      <c r="C4634" s="1" t="str">
        <f t="shared" ca="1" si="463"/>
        <v>Produkt-D73HD</v>
      </c>
      <c r="D4634" s="1">
        <f t="shared" ca="1" si="463"/>
        <v>7</v>
      </c>
      <c r="E4634" s="1" t="str">
        <f t="shared" ca="1" si="463"/>
        <v>5DJ3J</v>
      </c>
    </row>
    <row r="4635" spans="1:5">
      <c r="A4635" s="11" t="str">
        <f t="shared" ca="1" si="463"/>
        <v>F1</v>
      </c>
      <c r="B4635" s="1" t="str">
        <f t="shared" ca="1" si="463"/>
        <v>D73HD</v>
      </c>
      <c r="C4635" s="1" t="str">
        <f t="shared" ca="1" si="463"/>
        <v>Produkt-D73HD</v>
      </c>
      <c r="D4635" s="1">
        <f t="shared" ca="1" si="463"/>
        <v>7</v>
      </c>
      <c r="E4635" s="1" t="str">
        <f t="shared" ca="1" si="463"/>
        <v>5DJ3J</v>
      </c>
    </row>
    <row r="4636" spans="1:5">
      <c r="A4636" s="11" t="str">
        <f t="shared" ca="1" si="463"/>
        <v>F1</v>
      </c>
      <c r="B4636" s="1" t="str">
        <f t="shared" ca="1" si="463"/>
        <v>D73HD</v>
      </c>
      <c r="C4636" s="1" t="str">
        <f t="shared" ca="1" si="463"/>
        <v>Produkt-D73HD</v>
      </c>
      <c r="D4636" s="1">
        <f t="shared" ca="1" si="463"/>
        <v>7</v>
      </c>
      <c r="E4636" s="1" t="str">
        <f t="shared" ca="1" si="463"/>
        <v>5DJ3J</v>
      </c>
    </row>
    <row r="4637" spans="1:5">
      <c r="A4637" s="11" t="str">
        <f t="shared" ca="1" si="463"/>
        <v>F1</v>
      </c>
      <c r="B4637" s="1" t="str">
        <f t="shared" ca="1" si="463"/>
        <v>D73HD</v>
      </c>
      <c r="C4637" s="1" t="str">
        <f t="shared" ca="1" si="463"/>
        <v>Produkt-D73HD</v>
      </c>
      <c r="D4637" s="1">
        <f t="shared" ca="1" si="463"/>
        <v>7</v>
      </c>
      <c r="E4637" s="1" t="str">
        <f t="shared" ca="1" si="463"/>
        <v>5DJ3J</v>
      </c>
    </row>
    <row r="4638" spans="1:5">
      <c r="A4638" s="11" t="str">
        <f t="shared" ca="1" si="463"/>
        <v>F1</v>
      </c>
      <c r="B4638" s="1" t="str">
        <f t="shared" ca="1" si="463"/>
        <v>D73HD</v>
      </c>
      <c r="C4638" s="1" t="str">
        <f t="shared" ca="1" si="463"/>
        <v>Produkt-D73HD</v>
      </c>
      <c r="D4638" s="1">
        <f t="shared" ca="1" si="463"/>
        <v>7</v>
      </c>
      <c r="E4638" s="1" t="str">
        <f t="shared" ca="1" si="463"/>
        <v>5DJ3J</v>
      </c>
    </row>
    <row r="4639" spans="1:5">
      <c r="A4639" s="11" t="str">
        <f t="shared" ca="1" si="463"/>
        <v>F1</v>
      </c>
      <c r="B4639" s="1" t="str">
        <f t="shared" ca="1" si="463"/>
        <v>D73HD</v>
      </c>
      <c r="C4639" s="1" t="str">
        <f t="shared" ca="1" si="463"/>
        <v>Produkt-D73HD</v>
      </c>
      <c r="D4639" s="1">
        <f t="shared" ca="1" si="463"/>
        <v>36</v>
      </c>
      <c r="E4639" s="1" t="str">
        <f t="shared" ca="1" si="463"/>
        <v>HF33J</v>
      </c>
    </row>
    <row r="4640" spans="1:5">
      <c r="A4640" s="11" t="str">
        <f t="shared" ref="A4640:E4649" ca="1" si="464">INDEX(AG_roh_Daten,ROW(4630:4630),MATCH(A$9,AG_roh_Spalten,0))</f>
        <v>F1</v>
      </c>
      <c r="B4640" s="1" t="str">
        <f t="shared" ca="1" si="464"/>
        <v>D73HD</v>
      </c>
      <c r="C4640" s="1" t="str">
        <f t="shared" ca="1" si="464"/>
        <v>Produkt-D73HD</v>
      </c>
      <c r="D4640" s="1">
        <f t="shared" ca="1" si="464"/>
        <v>36</v>
      </c>
      <c r="E4640" s="1" t="str">
        <f t="shared" ca="1" si="464"/>
        <v>HF33J</v>
      </c>
    </row>
    <row r="4641" spans="1:5">
      <c r="A4641" s="11" t="str">
        <f t="shared" ca="1" si="464"/>
        <v>F1</v>
      </c>
      <c r="B4641" s="1" t="str">
        <f t="shared" ca="1" si="464"/>
        <v>D73HD</v>
      </c>
      <c r="C4641" s="1" t="str">
        <f t="shared" ca="1" si="464"/>
        <v>Produkt-D73HD</v>
      </c>
      <c r="D4641" s="1">
        <f t="shared" ca="1" si="464"/>
        <v>36</v>
      </c>
      <c r="E4641" s="1" t="str">
        <f t="shared" ca="1" si="464"/>
        <v>HF33J</v>
      </c>
    </row>
    <row r="4642" spans="1:5">
      <c r="A4642" s="11" t="str">
        <f t="shared" ca="1" si="464"/>
        <v>F1</v>
      </c>
      <c r="B4642" s="1" t="str">
        <f t="shared" ca="1" si="464"/>
        <v>D73HD</v>
      </c>
      <c r="C4642" s="1" t="str">
        <f t="shared" ca="1" si="464"/>
        <v>Produkt-D73HD</v>
      </c>
      <c r="D4642" s="1">
        <f t="shared" ca="1" si="464"/>
        <v>36</v>
      </c>
      <c r="E4642" s="1" t="str">
        <f t="shared" ca="1" si="464"/>
        <v>HF33J</v>
      </c>
    </row>
    <row r="4643" spans="1:5">
      <c r="A4643" s="11" t="str">
        <f t="shared" ca="1" si="464"/>
        <v>F1</v>
      </c>
      <c r="B4643" s="1" t="str">
        <f t="shared" ca="1" si="464"/>
        <v>D7C7J</v>
      </c>
      <c r="C4643" s="1" t="str">
        <f t="shared" ca="1" si="464"/>
        <v>Produkt-D7C7J</v>
      </c>
      <c r="D4643" s="1">
        <f t="shared" ca="1" si="464"/>
        <v>3</v>
      </c>
      <c r="E4643" s="1" t="str">
        <f t="shared" ca="1" si="464"/>
        <v>G3J7J</v>
      </c>
    </row>
    <row r="4644" spans="1:5">
      <c r="A4644" s="11" t="str">
        <f t="shared" ca="1" si="464"/>
        <v>F1</v>
      </c>
      <c r="B4644" s="1" t="str">
        <f t="shared" ca="1" si="464"/>
        <v>D7C7J</v>
      </c>
      <c r="C4644" s="1" t="str">
        <f t="shared" ca="1" si="464"/>
        <v>Produkt-D7C7J</v>
      </c>
      <c r="D4644" s="1">
        <f t="shared" ca="1" si="464"/>
        <v>3</v>
      </c>
      <c r="E4644" s="1" t="str">
        <f t="shared" ca="1" si="464"/>
        <v>G3J7J</v>
      </c>
    </row>
    <row r="4645" spans="1:5">
      <c r="A4645" s="11" t="str">
        <f t="shared" ca="1" si="464"/>
        <v>F1</v>
      </c>
      <c r="B4645" s="1" t="str">
        <f t="shared" ca="1" si="464"/>
        <v>D7C7J</v>
      </c>
      <c r="C4645" s="1" t="str">
        <f t="shared" ca="1" si="464"/>
        <v>Produkt-D7C7J</v>
      </c>
      <c r="D4645" s="1">
        <f t="shared" ca="1" si="464"/>
        <v>5</v>
      </c>
      <c r="E4645" s="1" t="str">
        <f t="shared" ca="1" si="464"/>
        <v>HF7JJ</v>
      </c>
    </row>
    <row r="4646" spans="1:5">
      <c r="A4646" s="11" t="str">
        <f t="shared" ca="1" si="464"/>
        <v>F1</v>
      </c>
      <c r="B4646" s="1" t="str">
        <f t="shared" ca="1" si="464"/>
        <v>D7C7J</v>
      </c>
      <c r="C4646" s="1" t="str">
        <f t="shared" ca="1" si="464"/>
        <v>Produkt-D7C7J</v>
      </c>
      <c r="D4646" s="1">
        <f t="shared" ca="1" si="464"/>
        <v>5</v>
      </c>
      <c r="E4646" s="1" t="str">
        <f t="shared" ca="1" si="464"/>
        <v>HF7JJ</v>
      </c>
    </row>
    <row r="4647" spans="1:5">
      <c r="A4647" s="11" t="str">
        <f t="shared" ca="1" si="464"/>
        <v>F1</v>
      </c>
      <c r="B4647" s="1" t="str">
        <f t="shared" ca="1" si="464"/>
        <v>D7C7J</v>
      </c>
      <c r="C4647" s="1" t="str">
        <f t="shared" ca="1" si="464"/>
        <v>Produkt-D7C7J</v>
      </c>
      <c r="D4647" s="1">
        <f t="shared" ca="1" si="464"/>
        <v>5</v>
      </c>
      <c r="E4647" s="1" t="str">
        <f t="shared" ca="1" si="464"/>
        <v>HF7JJ</v>
      </c>
    </row>
    <row r="4648" spans="1:5">
      <c r="A4648" s="11" t="str">
        <f t="shared" ca="1" si="464"/>
        <v>F1</v>
      </c>
      <c r="B4648" s="1" t="str">
        <f t="shared" ca="1" si="464"/>
        <v>D7C7J</v>
      </c>
      <c r="C4648" s="1" t="str">
        <f t="shared" ca="1" si="464"/>
        <v>Produkt-D7C7J</v>
      </c>
      <c r="D4648" s="1">
        <f t="shared" ca="1" si="464"/>
        <v>5</v>
      </c>
      <c r="E4648" s="1" t="str">
        <f t="shared" ca="1" si="464"/>
        <v>HF7JJ</v>
      </c>
    </row>
    <row r="4649" spans="1:5">
      <c r="A4649" s="11" t="str">
        <f t="shared" ca="1" si="464"/>
        <v>F1</v>
      </c>
      <c r="B4649" s="1" t="str">
        <f t="shared" ca="1" si="464"/>
        <v>D7C7J</v>
      </c>
      <c r="C4649" s="1" t="str">
        <f t="shared" ca="1" si="464"/>
        <v>Produkt-D7C7J</v>
      </c>
      <c r="D4649" s="1">
        <f t="shared" ca="1" si="464"/>
        <v>5</v>
      </c>
      <c r="E4649" s="1" t="str">
        <f t="shared" ca="1" si="464"/>
        <v>HF7JJ</v>
      </c>
    </row>
    <row r="4650" spans="1:5">
      <c r="A4650" s="11" t="str">
        <f t="shared" ref="A4650:E4659" ca="1" si="465">INDEX(AG_roh_Daten,ROW(4640:4640),MATCH(A$9,AG_roh_Spalten,0))</f>
        <v>F1</v>
      </c>
      <c r="B4650" s="1" t="str">
        <f t="shared" ca="1" si="465"/>
        <v>D7C7J</v>
      </c>
      <c r="C4650" s="1" t="str">
        <f t="shared" ca="1" si="465"/>
        <v>Produkt-D7C7J</v>
      </c>
      <c r="D4650" s="1">
        <f t="shared" ca="1" si="465"/>
        <v>5</v>
      </c>
      <c r="E4650" s="1" t="str">
        <f t="shared" ca="1" si="465"/>
        <v>HF7JJ</v>
      </c>
    </row>
    <row r="4651" spans="1:5">
      <c r="A4651" s="11" t="str">
        <f t="shared" ca="1" si="465"/>
        <v>F1</v>
      </c>
      <c r="B4651" s="1" t="str">
        <f t="shared" ca="1" si="465"/>
        <v>D7C7J</v>
      </c>
      <c r="C4651" s="1" t="str">
        <f t="shared" ca="1" si="465"/>
        <v>Produkt-D7C7J</v>
      </c>
      <c r="D4651" s="1">
        <f t="shared" ca="1" si="465"/>
        <v>5</v>
      </c>
      <c r="E4651" s="1" t="str">
        <f t="shared" ca="1" si="465"/>
        <v>HF7JJ</v>
      </c>
    </row>
    <row r="4652" spans="1:5">
      <c r="A4652" s="11" t="str">
        <f t="shared" ca="1" si="465"/>
        <v>F1</v>
      </c>
      <c r="B4652" s="1" t="str">
        <f t="shared" ca="1" si="465"/>
        <v>D7C7J</v>
      </c>
      <c r="C4652" s="1" t="str">
        <f t="shared" ca="1" si="465"/>
        <v>Produkt-D7C7J</v>
      </c>
      <c r="D4652" s="1">
        <f t="shared" ca="1" si="465"/>
        <v>7</v>
      </c>
      <c r="E4652" s="1" t="str">
        <f t="shared" ca="1" si="465"/>
        <v>5DJ3J</v>
      </c>
    </row>
    <row r="4653" spans="1:5">
      <c r="A4653" s="11" t="str">
        <f t="shared" ca="1" si="465"/>
        <v>F1</v>
      </c>
      <c r="B4653" s="1" t="str">
        <f t="shared" ca="1" si="465"/>
        <v>D7C7J</v>
      </c>
      <c r="C4653" s="1" t="str">
        <f t="shared" ca="1" si="465"/>
        <v>Produkt-D7C7J</v>
      </c>
      <c r="D4653" s="1">
        <f t="shared" ca="1" si="465"/>
        <v>7</v>
      </c>
      <c r="E4653" s="1" t="str">
        <f t="shared" ca="1" si="465"/>
        <v>5DJ3J</v>
      </c>
    </row>
    <row r="4654" spans="1:5">
      <c r="A4654" s="11" t="str">
        <f t="shared" ca="1" si="465"/>
        <v>F1</v>
      </c>
      <c r="B4654" s="1" t="str">
        <f t="shared" ca="1" si="465"/>
        <v>D7C7J</v>
      </c>
      <c r="C4654" s="1" t="str">
        <f t="shared" ca="1" si="465"/>
        <v>Produkt-D7C7J</v>
      </c>
      <c r="D4654" s="1">
        <f t="shared" ca="1" si="465"/>
        <v>7</v>
      </c>
      <c r="E4654" s="1" t="str">
        <f t="shared" ca="1" si="465"/>
        <v>5DJ3J</v>
      </c>
    </row>
    <row r="4655" spans="1:5">
      <c r="A4655" s="11" t="str">
        <f t="shared" ca="1" si="465"/>
        <v>F1</v>
      </c>
      <c r="B4655" s="1" t="str">
        <f t="shared" ca="1" si="465"/>
        <v>D7C7J</v>
      </c>
      <c r="C4655" s="1" t="str">
        <f t="shared" ca="1" si="465"/>
        <v>Produkt-D7C7J</v>
      </c>
      <c r="D4655" s="1">
        <f t="shared" ca="1" si="465"/>
        <v>7</v>
      </c>
      <c r="E4655" s="1" t="str">
        <f t="shared" ca="1" si="465"/>
        <v>5DJ3J</v>
      </c>
    </row>
    <row r="4656" spans="1:5">
      <c r="A4656" s="11" t="str">
        <f t="shared" ca="1" si="465"/>
        <v>F1</v>
      </c>
      <c r="B4656" s="1" t="str">
        <f t="shared" ca="1" si="465"/>
        <v>D7C7J</v>
      </c>
      <c r="C4656" s="1" t="str">
        <f t="shared" ca="1" si="465"/>
        <v>Produkt-D7C7J</v>
      </c>
      <c r="D4656" s="1">
        <f t="shared" ca="1" si="465"/>
        <v>7</v>
      </c>
      <c r="E4656" s="1" t="str">
        <f t="shared" ca="1" si="465"/>
        <v>5DJ3J</v>
      </c>
    </row>
    <row r="4657" spans="1:5">
      <c r="A4657" s="11" t="str">
        <f t="shared" ca="1" si="465"/>
        <v>F1</v>
      </c>
      <c r="B4657" s="1" t="str">
        <f t="shared" ca="1" si="465"/>
        <v>D7C7J</v>
      </c>
      <c r="C4657" s="1" t="str">
        <f t="shared" ca="1" si="465"/>
        <v>Produkt-D7C7J</v>
      </c>
      <c r="D4657" s="1">
        <f t="shared" ca="1" si="465"/>
        <v>7</v>
      </c>
      <c r="E4657" s="1" t="str">
        <f t="shared" ca="1" si="465"/>
        <v>5DJ3J</v>
      </c>
    </row>
    <row r="4658" spans="1:5">
      <c r="A4658" s="11" t="str">
        <f t="shared" ca="1" si="465"/>
        <v>F1</v>
      </c>
      <c r="B4658" s="1" t="str">
        <f t="shared" ca="1" si="465"/>
        <v>D7C7J</v>
      </c>
      <c r="C4658" s="1" t="str">
        <f t="shared" ca="1" si="465"/>
        <v>Produkt-D7C7J</v>
      </c>
      <c r="D4658" s="1">
        <f t="shared" ca="1" si="465"/>
        <v>7</v>
      </c>
      <c r="E4658" s="1" t="str">
        <f t="shared" ca="1" si="465"/>
        <v>5DJ3J</v>
      </c>
    </row>
    <row r="4659" spans="1:5">
      <c r="A4659" s="11" t="str">
        <f t="shared" ca="1" si="465"/>
        <v>F1</v>
      </c>
      <c r="B4659" s="1" t="str">
        <f t="shared" ca="1" si="465"/>
        <v>D7C7J</v>
      </c>
      <c r="C4659" s="1" t="str">
        <f t="shared" ca="1" si="465"/>
        <v>Produkt-D7C7J</v>
      </c>
      <c r="D4659" s="1">
        <f t="shared" ca="1" si="465"/>
        <v>36</v>
      </c>
      <c r="E4659" s="1" t="str">
        <f t="shared" ca="1" si="465"/>
        <v>HF33J</v>
      </c>
    </row>
    <row r="4660" spans="1:5">
      <c r="A4660" s="11" t="str">
        <f t="shared" ref="A4660:E4669" ca="1" si="466">INDEX(AG_roh_Daten,ROW(4650:4650),MATCH(A$9,AG_roh_Spalten,0))</f>
        <v>F1</v>
      </c>
      <c r="B4660" s="1" t="str">
        <f t="shared" ca="1" si="466"/>
        <v>D7C7J</v>
      </c>
      <c r="C4660" s="1" t="str">
        <f t="shared" ca="1" si="466"/>
        <v>Produkt-D7C7J</v>
      </c>
      <c r="D4660" s="1">
        <f t="shared" ca="1" si="466"/>
        <v>36</v>
      </c>
      <c r="E4660" s="1" t="str">
        <f t="shared" ca="1" si="466"/>
        <v>HF33J</v>
      </c>
    </row>
    <row r="4661" spans="1:5">
      <c r="A4661" s="11" t="str">
        <f t="shared" ca="1" si="466"/>
        <v>F1</v>
      </c>
      <c r="B4661" s="1" t="str">
        <f t="shared" ca="1" si="466"/>
        <v>D7C7J</v>
      </c>
      <c r="C4661" s="1" t="str">
        <f t="shared" ca="1" si="466"/>
        <v>Produkt-D7C7J</v>
      </c>
      <c r="D4661" s="1">
        <f t="shared" ca="1" si="466"/>
        <v>36</v>
      </c>
      <c r="E4661" s="1" t="str">
        <f t="shared" ca="1" si="466"/>
        <v>HF33J</v>
      </c>
    </row>
    <row r="4662" spans="1:5">
      <c r="A4662" s="11" t="str">
        <f t="shared" ca="1" si="466"/>
        <v>F1</v>
      </c>
      <c r="B4662" s="1" t="str">
        <f t="shared" ca="1" si="466"/>
        <v>D7C7J</v>
      </c>
      <c r="C4662" s="1" t="str">
        <f t="shared" ca="1" si="466"/>
        <v>Produkt-D7C7J</v>
      </c>
      <c r="D4662" s="1">
        <f t="shared" ca="1" si="466"/>
        <v>36</v>
      </c>
      <c r="E4662" s="1" t="str">
        <f t="shared" ca="1" si="466"/>
        <v>HF33J</v>
      </c>
    </row>
    <row r="4663" spans="1:5">
      <c r="A4663" s="11" t="str">
        <f t="shared" ca="1" si="466"/>
        <v>F1</v>
      </c>
      <c r="B4663" s="1" t="str">
        <f t="shared" ca="1" si="466"/>
        <v>D7C7J</v>
      </c>
      <c r="C4663" s="1" t="str">
        <f t="shared" ca="1" si="466"/>
        <v>Produkt-D7C7J</v>
      </c>
      <c r="D4663" s="1">
        <f t="shared" ca="1" si="466"/>
        <v>36</v>
      </c>
      <c r="E4663" s="1" t="str">
        <f t="shared" ca="1" si="466"/>
        <v>HF33J</v>
      </c>
    </row>
    <row r="4664" spans="1:5">
      <c r="A4664" s="11" t="str">
        <f t="shared" ca="1" si="466"/>
        <v>F1</v>
      </c>
      <c r="B4664" s="1" t="str">
        <f t="shared" ca="1" si="466"/>
        <v>D7C7J</v>
      </c>
      <c r="C4664" s="1" t="str">
        <f t="shared" ca="1" si="466"/>
        <v>Produkt-D7C7J</v>
      </c>
      <c r="D4664" s="1">
        <f t="shared" ca="1" si="466"/>
        <v>36</v>
      </c>
      <c r="E4664" s="1" t="str">
        <f t="shared" ca="1" si="466"/>
        <v>HF33J</v>
      </c>
    </row>
    <row r="4665" spans="1:5">
      <c r="A4665" s="11" t="str">
        <f t="shared" ca="1" si="466"/>
        <v>F1</v>
      </c>
      <c r="B4665" s="1" t="str">
        <f t="shared" ca="1" si="466"/>
        <v>D7C7J</v>
      </c>
      <c r="C4665" s="1" t="str">
        <f t="shared" ca="1" si="466"/>
        <v>Produkt-D7C7J</v>
      </c>
      <c r="D4665" s="1">
        <f t="shared" ca="1" si="466"/>
        <v>36</v>
      </c>
      <c r="E4665" s="1" t="str">
        <f t="shared" ca="1" si="466"/>
        <v>HF33J</v>
      </c>
    </row>
    <row r="4666" spans="1:5">
      <c r="A4666" s="11" t="str">
        <f t="shared" ca="1" si="466"/>
        <v>F1</v>
      </c>
      <c r="B4666" s="1" t="str">
        <f t="shared" ca="1" si="466"/>
        <v>D7DDI</v>
      </c>
      <c r="C4666" s="1" t="str">
        <f t="shared" ca="1" si="466"/>
        <v>Produkt-D7DDI</v>
      </c>
      <c r="D4666" s="1">
        <f t="shared" ca="1" si="466"/>
        <v>12</v>
      </c>
      <c r="E4666" s="1" t="str">
        <f t="shared" ca="1" si="466"/>
        <v>G3JDJ</v>
      </c>
    </row>
    <row r="4667" spans="1:5">
      <c r="A4667" s="11" t="str">
        <f t="shared" ca="1" si="466"/>
        <v>F1</v>
      </c>
      <c r="B4667" s="1" t="str">
        <f t="shared" ca="1" si="466"/>
        <v>D7DDI</v>
      </c>
      <c r="C4667" s="1" t="str">
        <f t="shared" ca="1" si="466"/>
        <v>Produkt-D7DDI</v>
      </c>
      <c r="D4667" s="1">
        <f t="shared" ca="1" si="466"/>
        <v>12</v>
      </c>
      <c r="E4667" s="1" t="str">
        <f t="shared" ca="1" si="466"/>
        <v>G3JDJ</v>
      </c>
    </row>
    <row r="4668" spans="1:5">
      <c r="A4668" s="11" t="str">
        <f t="shared" ca="1" si="466"/>
        <v>F1</v>
      </c>
      <c r="B4668" s="1" t="str">
        <f t="shared" ca="1" si="466"/>
        <v>D7DDI</v>
      </c>
      <c r="C4668" s="1" t="str">
        <f t="shared" ca="1" si="466"/>
        <v>Produkt-D7DDI</v>
      </c>
      <c r="D4668" s="1">
        <f t="shared" ca="1" si="466"/>
        <v>12</v>
      </c>
      <c r="E4668" s="1" t="str">
        <f t="shared" ca="1" si="466"/>
        <v>G3JDJ</v>
      </c>
    </row>
    <row r="4669" spans="1:5">
      <c r="A4669" s="11" t="str">
        <f t="shared" ca="1" si="466"/>
        <v>F1</v>
      </c>
      <c r="B4669" s="1" t="str">
        <f t="shared" ca="1" si="466"/>
        <v>D7DDI</v>
      </c>
      <c r="C4669" s="1" t="str">
        <f t="shared" ca="1" si="466"/>
        <v>Produkt-D7DDI</v>
      </c>
      <c r="D4669" s="1">
        <f t="shared" ca="1" si="466"/>
        <v>12</v>
      </c>
      <c r="E4669" s="1" t="str">
        <f t="shared" ca="1" si="466"/>
        <v>G3JDJ</v>
      </c>
    </row>
    <row r="4670" spans="1:5">
      <c r="A4670" s="11" t="str">
        <f t="shared" ref="A4670:E4679" ca="1" si="467">INDEX(AG_roh_Daten,ROW(4660:4660),MATCH(A$9,AG_roh_Spalten,0))</f>
        <v>F1</v>
      </c>
      <c r="B4670" s="1" t="str">
        <f t="shared" ca="1" si="467"/>
        <v>D757G</v>
      </c>
      <c r="C4670" s="1" t="str">
        <f t="shared" ca="1" si="467"/>
        <v>Produkt-D757G</v>
      </c>
      <c r="D4670" s="1">
        <f t="shared" ca="1" si="467"/>
        <v>3</v>
      </c>
      <c r="E4670" s="1" t="str">
        <f t="shared" ca="1" si="467"/>
        <v>G3J7J</v>
      </c>
    </row>
    <row r="4671" spans="1:5">
      <c r="A4671" s="11" t="str">
        <f t="shared" ca="1" si="467"/>
        <v>F1</v>
      </c>
      <c r="B4671" s="1" t="str">
        <f t="shared" ca="1" si="467"/>
        <v>D757G</v>
      </c>
      <c r="C4671" s="1" t="str">
        <f t="shared" ca="1" si="467"/>
        <v>Produkt-D757G</v>
      </c>
      <c r="D4671" s="1">
        <f t="shared" ca="1" si="467"/>
        <v>3</v>
      </c>
      <c r="E4671" s="1" t="str">
        <f t="shared" ca="1" si="467"/>
        <v>G3J7J</v>
      </c>
    </row>
    <row r="4672" spans="1:5">
      <c r="A4672" s="11" t="str">
        <f t="shared" ca="1" si="467"/>
        <v>F1</v>
      </c>
      <c r="B4672" s="1" t="str">
        <f t="shared" ca="1" si="467"/>
        <v>D757G</v>
      </c>
      <c r="C4672" s="1" t="str">
        <f t="shared" ca="1" si="467"/>
        <v>Produkt-D757G</v>
      </c>
      <c r="D4672" s="1">
        <f t="shared" ca="1" si="467"/>
        <v>5</v>
      </c>
      <c r="E4672" s="1" t="str">
        <f t="shared" ca="1" si="467"/>
        <v>HF7JJ</v>
      </c>
    </row>
    <row r="4673" spans="1:5">
      <c r="A4673" s="11" t="str">
        <f t="shared" ca="1" si="467"/>
        <v>F1</v>
      </c>
      <c r="B4673" s="1" t="str">
        <f t="shared" ca="1" si="467"/>
        <v>D757G</v>
      </c>
      <c r="C4673" s="1" t="str">
        <f t="shared" ca="1" si="467"/>
        <v>Produkt-D757G</v>
      </c>
      <c r="D4673" s="1">
        <f t="shared" ca="1" si="467"/>
        <v>5</v>
      </c>
      <c r="E4673" s="1" t="str">
        <f t="shared" ca="1" si="467"/>
        <v>HF7JJ</v>
      </c>
    </row>
    <row r="4674" spans="1:5">
      <c r="A4674" s="11" t="str">
        <f t="shared" ca="1" si="467"/>
        <v>F1</v>
      </c>
      <c r="B4674" s="1" t="str">
        <f t="shared" ca="1" si="467"/>
        <v>D757G</v>
      </c>
      <c r="C4674" s="1" t="str">
        <f t="shared" ca="1" si="467"/>
        <v>Produkt-D757G</v>
      </c>
      <c r="D4674" s="1">
        <f t="shared" ca="1" si="467"/>
        <v>7</v>
      </c>
      <c r="E4674" s="1" t="str">
        <f t="shared" ca="1" si="467"/>
        <v>5DJ3J</v>
      </c>
    </row>
    <row r="4675" spans="1:5">
      <c r="A4675" s="11" t="str">
        <f t="shared" ca="1" si="467"/>
        <v>F1</v>
      </c>
      <c r="B4675" s="1" t="str">
        <f t="shared" ca="1" si="467"/>
        <v>D757G</v>
      </c>
      <c r="C4675" s="1" t="str">
        <f t="shared" ca="1" si="467"/>
        <v>Produkt-D757G</v>
      </c>
      <c r="D4675" s="1">
        <f t="shared" ca="1" si="467"/>
        <v>7</v>
      </c>
      <c r="E4675" s="1" t="str">
        <f t="shared" ca="1" si="467"/>
        <v>5DJ3J</v>
      </c>
    </row>
    <row r="4676" spans="1:5">
      <c r="A4676" s="11" t="str">
        <f t="shared" ca="1" si="467"/>
        <v>F1</v>
      </c>
      <c r="B4676" s="1" t="str">
        <f t="shared" ca="1" si="467"/>
        <v>D757I</v>
      </c>
      <c r="C4676" s="1" t="str">
        <f t="shared" ca="1" si="467"/>
        <v>Produkt-D757I</v>
      </c>
      <c r="D4676" s="1">
        <f t="shared" ca="1" si="467"/>
        <v>3</v>
      </c>
      <c r="E4676" s="1" t="str">
        <f t="shared" ca="1" si="467"/>
        <v>G3J7J</v>
      </c>
    </row>
    <row r="4677" spans="1:5">
      <c r="A4677" s="11" t="str">
        <f t="shared" ca="1" si="467"/>
        <v>F1</v>
      </c>
      <c r="B4677" s="1" t="str">
        <f t="shared" ca="1" si="467"/>
        <v>D757I</v>
      </c>
      <c r="C4677" s="1" t="str">
        <f t="shared" ca="1" si="467"/>
        <v>Produkt-D757I</v>
      </c>
      <c r="D4677" s="1">
        <f t="shared" ca="1" si="467"/>
        <v>3</v>
      </c>
      <c r="E4677" s="1" t="str">
        <f t="shared" ca="1" si="467"/>
        <v>G3J7J</v>
      </c>
    </row>
    <row r="4678" spans="1:5">
      <c r="A4678" s="11" t="str">
        <f t="shared" ca="1" si="467"/>
        <v>F1</v>
      </c>
      <c r="B4678" s="1" t="str">
        <f t="shared" ca="1" si="467"/>
        <v>D757I</v>
      </c>
      <c r="C4678" s="1" t="str">
        <f t="shared" ca="1" si="467"/>
        <v>Produkt-D757I</v>
      </c>
      <c r="D4678" s="1">
        <f t="shared" ca="1" si="467"/>
        <v>3</v>
      </c>
      <c r="E4678" s="1" t="str">
        <f t="shared" ca="1" si="467"/>
        <v>G3J7J</v>
      </c>
    </row>
    <row r="4679" spans="1:5">
      <c r="A4679" s="11" t="str">
        <f t="shared" ca="1" si="467"/>
        <v>F1</v>
      </c>
      <c r="B4679" s="1" t="str">
        <f t="shared" ca="1" si="467"/>
        <v>D757I</v>
      </c>
      <c r="C4679" s="1" t="str">
        <f t="shared" ca="1" si="467"/>
        <v>Produkt-D757I</v>
      </c>
      <c r="D4679" s="1">
        <f t="shared" ca="1" si="467"/>
        <v>3</v>
      </c>
      <c r="E4679" s="1" t="str">
        <f t="shared" ca="1" si="467"/>
        <v>G3J7J</v>
      </c>
    </row>
    <row r="4680" spans="1:5">
      <c r="A4680" s="11" t="str">
        <f t="shared" ref="A4680:E4689" ca="1" si="468">INDEX(AG_roh_Daten,ROW(4670:4670),MATCH(A$9,AG_roh_Spalten,0))</f>
        <v>F1</v>
      </c>
      <c r="B4680" s="1" t="str">
        <f t="shared" ca="1" si="468"/>
        <v>D757I</v>
      </c>
      <c r="C4680" s="1" t="str">
        <f t="shared" ca="1" si="468"/>
        <v>Produkt-D757I</v>
      </c>
      <c r="D4680" s="1">
        <f t="shared" ca="1" si="468"/>
        <v>5</v>
      </c>
      <c r="E4680" s="1" t="str">
        <f t="shared" ca="1" si="468"/>
        <v>HF7JJ</v>
      </c>
    </row>
    <row r="4681" spans="1:5">
      <c r="A4681" s="11" t="str">
        <f t="shared" ca="1" si="468"/>
        <v>F1</v>
      </c>
      <c r="B4681" s="1" t="str">
        <f t="shared" ca="1" si="468"/>
        <v>D757I</v>
      </c>
      <c r="C4681" s="1" t="str">
        <f t="shared" ca="1" si="468"/>
        <v>Produkt-D757I</v>
      </c>
      <c r="D4681" s="1">
        <f t="shared" ca="1" si="468"/>
        <v>5</v>
      </c>
      <c r="E4681" s="1" t="str">
        <f t="shared" ca="1" si="468"/>
        <v>HF7JJ</v>
      </c>
    </row>
    <row r="4682" spans="1:5">
      <c r="A4682" s="11" t="str">
        <f t="shared" ca="1" si="468"/>
        <v>F1</v>
      </c>
      <c r="B4682" s="1" t="str">
        <f t="shared" ca="1" si="468"/>
        <v>D757I</v>
      </c>
      <c r="C4682" s="1" t="str">
        <f t="shared" ca="1" si="468"/>
        <v>Produkt-D757I</v>
      </c>
      <c r="D4682" s="1">
        <f t="shared" ca="1" si="468"/>
        <v>5</v>
      </c>
      <c r="E4682" s="1" t="str">
        <f t="shared" ca="1" si="468"/>
        <v>HF7JJ</v>
      </c>
    </row>
    <row r="4683" spans="1:5">
      <c r="A4683" s="11" t="str">
        <f t="shared" ca="1" si="468"/>
        <v>F1</v>
      </c>
      <c r="B4683" s="1" t="str">
        <f t="shared" ca="1" si="468"/>
        <v>D757I</v>
      </c>
      <c r="C4683" s="1" t="str">
        <f t="shared" ca="1" si="468"/>
        <v>Produkt-D757I</v>
      </c>
      <c r="D4683" s="1">
        <f t="shared" ca="1" si="468"/>
        <v>5</v>
      </c>
      <c r="E4683" s="1" t="str">
        <f t="shared" ca="1" si="468"/>
        <v>HF7JJ</v>
      </c>
    </row>
    <row r="4684" spans="1:5">
      <c r="A4684" s="11" t="str">
        <f t="shared" ca="1" si="468"/>
        <v>F1</v>
      </c>
      <c r="B4684" s="1" t="str">
        <f t="shared" ca="1" si="468"/>
        <v>D757I</v>
      </c>
      <c r="C4684" s="1" t="str">
        <f t="shared" ca="1" si="468"/>
        <v>Produkt-D757I</v>
      </c>
      <c r="D4684" s="1">
        <f t="shared" ca="1" si="468"/>
        <v>7</v>
      </c>
      <c r="E4684" s="1" t="str">
        <f t="shared" ca="1" si="468"/>
        <v>5DJ3J</v>
      </c>
    </row>
    <row r="4685" spans="1:5">
      <c r="A4685" s="11" t="str">
        <f t="shared" ca="1" si="468"/>
        <v>F1</v>
      </c>
      <c r="B4685" s="1" t="str">
        <f t="shared" ca="1" si="468"/>
        <v>D757I</v>
      </c>
      <c r="C4685" s="1" t="str">
        <f t="shared" ca="1" si="468"/>
        <v>Produkt-D757I</v>
      </c>
      <c r="D4685" s="1">
        <f t="shared" ca="1" si="468"/>
        <v>7</v>
      </c>
      <c r="E4685" s="1" t="str">
        <f t="shared" ca="1" si="468"/>
        <v>5DJ3J</v>
      </c>
    </row>
    <row r="4686" spans="1:5">
      <c r="A4686" s="11" t="str">
        <f t="shared" ca="1" si="468"/>
        <v>F1</v>
      </c>
      <c r="B4686" s="1" t="str">
        <f t="shared" ca="1" si="468"/>
        <v>D757I</v>
      </c>
      <c r="C4686" s="1" t="str">
        <f t="shared" ca="1" si="468"/>
        <v>Produkt-D757I</v>
      </c>
      <c r="D4686" s="1">
        <f t="shared" ca="1" si="468"/>
        <v>7</v>
      </c>
      <c r="E4686" s="1" t="str">
        <f t="shared" ca="1" si="468"/>
        <v>5DJ3J</v>
      </c>
    </row>
    <row r="4687" spans="1:5">
      <c r="A4687" s="11" t="str">
        <f t="shared" ca="1" si="468"/>
        <v>F1</v>
      </c>
      <c r="B4687" s="1" t="str">
        <f t="shared" ca="1" si="468"/>
        <v>D757I</v>
      </c>
      <c r="C4687" s="1" t="str">
        <f t="shared" ca="1" si="468"/>
        <v>Produkt-D757I</v>
      </c>
      <c r="D4687" s="1">
        <f t="shared" ca="1" si="468"/>
        <v>7</v>
      </c>
      <c r="E4687" s="1" t="str">
        <f t="shared" ca="1" si="468"/>
        <v>5DJ3J</v>
      </c>
    </row>
    <row r="4688" spans="1:5">
      <c r="A4688" s="11" t="str">
        <f t="shared" ca="1" si="468"/>
        <v>F1</v>
      </c>
      <c r="B4688" s="1" t="str">
        <f t="shared" ca="1" si="468"/>
        <v>D757I</v>
      </c>
      <c r="C4688" s="1" t="str">
        <f t="shared" ca="1" si="468"/>
        <v>Produkt-D757I</v>
      </c>
      <c r="D4688" s="1">
        <f t="shared" ca="1" si="468"/>
        <v>7</v>
      </c>
      <c r="E4688" s="1" t="str">
        <f t="shared" ca="1" si="468"/>
        <v>5DJ3J</v>
      </c>
    </row>
    <row r="4689" spans="1:5">
      <c r="A4689" s="11" t="str">
        <f t="shared" ca="1" si="468"/>
        <v>F1</v>
      </c>
      <c r="B4689" s="1" t="str">
        <f t="shared" ca="1" si="468"/>
        <v>D757I</v>
      </c>
      <c r="C4689" s="1" t="str">
        <f t="shared" ca="1" si="468"/>
        <v>Produkt-D757I</v>
      </c>
      <c r="D4689" s="1">
        <f t="shared" ca="1" si="468"/>
        <v>7</v>
      </c>
      <c r="E4689" s="1" t="str">
        <f t="shared" ca="1" si="468"/>
        <v>5DJ3J</v>
      </c>
    </row>
    <row r="4690" spans="1:5">
      <c r="A4690" s="11" t="str">
        <f t="shared" ref="A4690:E4699" ca="1" si="469">INDEX(AG_roh_Daten,ROW(4680:4680),MATCH(A$9,AG_roh_Spalten,0))</f>
        <v>F1</v>
      </c>
      <c r="B4690" s="1" t="str">
        <f t="shared" ca="1" si="469"/>
        <v>D757I</v>
      </c>
      <c r="C4690" s="1" t="str">
        <f t="shared" ca="1" si="469"/>
        <v>Produkt-D757I</v>
      </c>
      <c r="D4690" s="1">
        <f t="shared" ca="1" si="469"/>
        <v>36</v>
      </c>
      <c r="E4690" s="1" t="str">
        <f t="shared" ca="1" si="469"/>
        <v>HF33J</v>
      </c>
    </row>
    <row r="4691" spans="1:5">
      <c r="A4691" s="11" t="str">
        <f t="shared" ca="1" si="469"/>
        <v>F1</v>
      </c>
      <c r="B4691" s="1" t="str">
        <f t="shared" ca="1" si="469"/>
        <v>D757I</v>
      </c>
      <c r="C4691" s="1" t="str">
        <f t="shared" ca="1" si="469"/>
        <v>Produkt-D757I</v>
      </c>
      <c r="D4691" s="1">
        <f t="shared" ca="1" si="469"/>
        <v>36</v>
      </c>
      <c r="E4691" s="1" t="str">
        <f t="shared" ca="1" si="469"/>
        <v>HF33J</v>
      </c>
    </row>
    <row r="4692" spans="1:5">
      <c r="A4692" s="11" t="str">
        <f t="shared" ca="1" si="469"/>
        <v>F1</v>
      </c>
      <c r="B4692" s="1" t="str">
        <f t="shared" ca="1" si="469"/>
        <v>D757I</v>
      </c>
      <c r="C4692" s="1" t="str">
        <f t="shared" ca="1" si="469"/>
        <v>Produkt-D757I</v>
      </c>
      <c r="D4692" s="1">
        <f t="shared" ca="1" si="469"/>
        <v>36</v>
      </c>
      <c r="E4692" s="1" t="str">
        <f t="shared" ca="1" si="469"/>
        <v>HF33J</v>
      </c>
    </row>
    <row r="4693" spans="1:5">
      <c r="A4693" s="11" t="str">
        <f t="shared" ca="1" si="469"/>
        <v>F1</v>
      </c>
      <c r="B4693" s="1" t="str">
        <f t="shared" ca="1" si="469"/>
        <v>D757I</v>
      </c>
      <c r="C4693" s="1" t="str">
        <f t="shared" ca="1" si="469"/>
        <v>Produkt-D757I</v>
      </c>
      <c r="D4693" s="1">
        <f t="shared" ca="1" si="469"/>
        <v>36</v>
      </c>
      <c r="E4693" s="1" t="str">
        <f t="shared" ca="1" si="469"/>
        <v>HF33J</v>
      </c>
    </row>
    <row r="4694" spans="1:5">
      <c r="A4694" s="11" t="str">
        <f t="shared" ca="1" si="469"/>
        <v>F1</v>
      </c>
      <c r="B4694" s="1" t="str">
        <f t="shared" ca="1" si="469"/>
        <v>D757I</v>
      </c>
      <c r="C4694" s="1" t="str">
        <f t="shared" ca="1" si="469"/>
        <v>Produkt-D757I</v>
      </c>
      <c r="D4694" s="1">
        <f t="shared" ca="1" si="469"/>
        <v>36</v>
      </c>
      <c r="E4694" s="1" t="str">
        <f t="shared" ca="1" si="469"/>
        <v>HF33J</v>
      </c>
    </row>
    <row r="4695" spans="1:5">
      <c r="A4695" s="11" t="str">
        <f t="shared" ca="1" si="469"/>
        <v>F1</v>
      </c>
      <c r="B4695" s="1" t="str">
        <f t="shared" ca="1" si="469"/>
        <v>D757I</v>
      </c>
      <c r="C4695" s="1" t="str">
        <f t="shared" ca="1" si="469"/>
        <v>Produkt-D757I</v>
      </c>
      <c r="D4695" s="1">
        <f t="shared" ca="1" si="469"/>
        <v>36</v>
      </c>
      <c r="E4695" s="1" t="str">
        <f t="shared" ca="1" si="469"/>
        <v>HF33J</v>
      </c>
    </row>
    <row r="4696" spans="1:5">
      <c r="A4696" s="11" t="str">
        <f t="shared" ca="1" si="469"/>
        <v>F1</v>
      </c>
      <c r="B4696" s="1" t="str">
        <f t="shared" ca="1" si="469"/>
        <v>D757I</v>
      </c>
      <c r="C4696" s="1" t="str">
        <f t="shared" ca="1" si="469"/>
        <v>Produkt-D757I</v>
      </c>
      <c r="D4696" s="1">
        <f t="shared" ca="1" si="469"/>
        <v>36</v>
      </c>
      <c r="E4696" s="1" t="str">
        <f t="shared" ca="1" si="469"/>
        <v>HF33J</v>
      </c>
    </row>
    <row r="4697" spans="1:5">
      <c r="A4697" s="11" t="str">
        <f t="shared" ca="1" si="469"/>
        <v>F1</v>
      </c>
      <c r="B4697" s="1" t="str">
        <f t="shared" ca="1" si="469"/>
        <v>D753H</v>
      </c>
      <c r="C4697" s="1" t="str">
        <f t="shared" ca="1" si="469"/>
        <v>Produkt-D753H</v>
      </c>
      <c r="D4697" s="1">
        <f t="shared" ca="1" si="469"/>
        <v>5</v>
      </c>
      <c r="E4697" s="1" t="str">
        <f t="shared" ca="1" si="469"/>
        <v>HF7JJ</v>
      </c>
    </row>
    <row r="4698" spans="1:5">
      <c r="A4698" s="11" t="str">
        <f t="shared" ca="1" si="469"/>
        <v>F1</v>
      </c>
      <c r="B4698" s="1" t="str">
        <f t="shared" ca="1" si="469"/>
        <v>D753H</v>
      </c>
      <c r="C4698" s="1" t="str">
        <f t="shared" ca="1" si="469"/>
        <v>Produkt-D753H</v>
      </c>
      <c r="D4698" s="1">
        <f t="shared" ca="1" si="469"/>
        <v>5</v>
      </c>
      <c r="E4698" s="1" t="str">
        <f t="shared" ca="1" si="469"/>
        <v>HF7JJ</v>
      </c>
    </row>
    <row r="4699" spans="1:5">
      <c r="A4699" s="11" t="str">
        <f t="shared" ca="1" si="469"/>
        <v>F1</v>
      </c>
      <c r="B4699" s="1" t="str">
        <f t="shared" ca="1" si="469"/>
        <v>D753H</v>
      </c>
      <c r="C4699" s="1" t="str">
        <f t="shared" ca="1" si="469"/>
        <v>Produkt-D753H</v>
      </c>
      <c r="D4699" s="1">
        <f t="shared" ca="1" si="469"/>
        <v>7</v>
      </c>
      <c r="E4699" s="1" t="str">
        <f t="shared" ca="1" si="469"/>
        <v>5DJ3J</v>
      </c>
    </row>
    <row r="4700" spans="1:5">
      <c r="A4700" s="11" t="str">
        <f t="shared" ref="A4700:E4709" ca="1" si="470">INDEX(AG_roh_Daten,ROW(4690:4690),MATCH(A$9,AG_roh_Spalten,0))</f>
        <v>F1</v>
      </c>
      <c r="B4700" s="1" t="str">
        <f t="shared" ca="1" si="470"/>
        <v>D753H</v>
      </c>
      <c r="C4700" s="1" t="str">
        <f t="shared" ca="1" si="470"/>
        <v>Produkt-D753H</v>
      </c>
      <c r="D4700" s="1">
        <f t="shared" ca="1" si="470"/>
        <v>7</v>
      </c>
      <c r="E4700" s="1" t="str">
        <f t="shared" ca="1" si="470"/>
        <v>5DJ3J</v>
      </c>
    </row>
    <row r="4701" spans="1:5">
      <c r="A4701" s="11" t="str">
        <f t="shared" ca="1" si="470"/>
        <v>F1</v>
      </c>
      <c r="B4701" s="1" t="str">
        <f t="shared" ca="1" si="470"/>
        <v>D753H</v>
      </c>
      <c r="C4701" s="1" t="str">
        <f t="shared" ca="1" si="470"/>
        <v>Produkt-D753H</v>
      </c>
      <c r="D4701" s="1">
        <f t="shared" ca="1" si="470"/>
        <v>7</v>
      </c>
      <c r="E4701" s="1" t="str">
        <f t="shared" ca="1" si="470"/>
        <v>5DJ3J</v>
      </c>
    </row>
    <row r="4702" spans="1:5">
      <c r="A4702" s="11" t="str">
        <f t="shared" ca="1" si="470"/>
        <v>F1</v>
      </c>
      <c r="B4702" s="1" t="str">
        <f t="shared" ca="1" si="470"/>
        <v>D753H</v>
      </c>
      <c r="C4702" s="1" t="str">
        <f t="shared" ca="1" si="470"/>
        <v>Produkt-D753H</v>
      </c>
      <c r="D4702" s="1">
        <f t="shared" ca="1" si="470"/>
        <v>7</v>
      </c>
      <c r="E4702" s="1" t="str">
        <f t="shared" ca="1" si="470"/>
        <v>5DJ3J</v>
      </c>
    </row>
    <row r="4703" spans="1:5">
      <c r="A4703" s="11" t="str">
        <f t="shared" ca="1" si="470"/>
        <v>F1</v>
      </c>
      <c r="B4703" s="1" t="str">
        <f t="shared" ca="1" si="470"/>
        <v>D753H</v>
      </c>
      <c r="C4703" s="1" t="str">
        <f t="shared" ca="1" si="470"/>
        <v>Produkt-D753H</v>
      </c>
      <c r="D4703" s="1">
        <f t="shared" ca="1" si="470"/>
        <v>36</v>
      </c>
      <c r="E4703" s="1" t="str">
        <f t="shared" ca="1" si="470"/>
        <v>HF33J</v>
      </c>
    </row>
    <row r="4704" spans="1:5">
      <c r="A4704" s="11" t="str">
        <f t="shared" ca="1" si="470"/>
        <v>F1</v>
      </c>
      <c r="B4704" s="1" t="str">
        <f t="shared" ca="1" si="470"/>
        <v>D753H</v>
      </c>
      <c r="C4704" s="1" t="str">
        <f t="shared" ca="1" si="470"/>
        <v>Produkt-D753H</v>
      </c>
      <c r="D4704" s="1">
        <f t="shared" ca="1" si="470"/>
        <v>36</v>
      </c>
      <c r="E4704" s="1" t="str">
        <f t="shared" ca="1" si="470"/>
        <v>HF33J</v>
      </c>
    </row>
    <row r="4705" spans="1:5">
      <c r="A4705" s="11" t="str">
        <f t="shared" ca="1" si="470"/>
        <v>F1</v>
      </c>
      <c r="B4705" s="1" t="str">
        <f t="shared" ca="1" si="470"/>
        <v>D753H</v>
      </c>
      <c r="C4705" s="1" t="str">
        <f t="shared" ca="1" si="470"/>
        <v>Produkt-D753H</v>
      </c>
      <c r="D4705" s="1">
        <f t="shared" ca="1" si="470"/>
        <v>46</v>
      </c>
      <c r="E4705" s="1" t="str">
        <f t="shared" ca="1" si="470"/>
        <v>335JJ</v>
      </c>
    </row>
    <row r="4706" spans="1:5">
      <c r="A4706" s="11" t="str">
        <f t="shared" ca="1" si="470"/>
        <v>F1</v>
      </c>
      <c r="B4706" s="1" t="str">
        <f t="shared" ca="1" si="470"/>
        <v>D753H</v>
      </c>
      <c r="C4706" s="1" t="str">
        <f t="shared" ca="1" si="470"/>
        <v>Produkt-D753H</v>
      </c>
      <c r="D4706" s="1">
        <f t="shared" ca="1" si="470"/>
        <v>46</v>
      </c>
      <c r="E4706" s="1" t="str">
        <f t="shared" ca="1" si="470"/>
        <v>335JJ</v>
      </c>
    </row>
    <row r="4707" spans="1:5">
      <c r="A4707" s="11" t="str">
        <f t="shared" ca="1" si="470"/>
        <v>F1</v>
      </c>
      <c r="B4707" s="1" t="str">
        <f t="shared" ca="1" si="470"/>
        <v>D75C3</v>
      </c>
      <c r="C4707" s="1" t="str">
        <f t="shared" ca="1" si="470"/>
        <v>Produkt-D75C3</v>
      </c>
      <c r="D4707" s="1">
        <f t="shared" ca="1" si="470"/>
        <v>12</v>
      </c>
      <c r="E4707" s="1" t="str">
        <f t="shared" ca="1" si="470"/>
        <v>G3JDJ</v>
      </c>
    </row>
    <row r="4708" spans="1:5">
      <c r="A4708" s="11" t="str">
        <f t="shared" ca="1" si="470"/>
        <v>F1</v>
      </c>
      <c r="B4708" s="1" t="str">
        <f t="shared" ca="1" si="470"/>
        <v>D75C3</v>
      </c>
      <c r="C4708" s="1" t="str">
        <f t="shared" ca="1" si="470"/>
        <v>Produkt-D75C3</v>
      </c>
      <c r="D4708" s="1">
        <f t="shared" ca="1" si="470"/>
        <v>12</v>
      </c>
      <c r="E4708" s="1" t="str">
        <f t="shared" ca="1" si="470"/>
        <v>G3JDJ</v>
      </c>
    </row>
    <row r="4709" spans="1:5">
      <c r="A4709" s="11" t="str">
        <f t="shared" ca="1" si="470"/>
        <v>F1</v>
      </c>
      <c r="B4709" s="1" t="str">
        <f t="shared" ca="1" si="470"/>
        <v>D75C3</v>
      </c>
      <c r="C4709" s="1" t="str">
        <f t="shared" ca="1" si="470"/>
        <v>Produkt-D75C3</v>
      </c>
      <c r="D4709" s="1">
        <f t="shared" ca="1" si="470"/>
        <v>12</v>
      </c>
      <c r="E4709" s="1" t="str">
        <f t="shared" ca="1" si="470"/>
        <v>G3JDJ</v>
      </c>
    </row>
    <row r="4710" spans="1:5">
      <c r="A4710" s="11" t="str">
        <f t="shared" ref="A4710:E4717" ca="1" si="471">INDEX(AG_roh_Daten,ROW(4700:4700),MATCH(A$9,AG_roh_Spalten,0))</f>
        <v>F1</v>
      </c>
      <c r="B4710" s="1" t="str">
        <f t="shared" ca="1" si="471"/>
        <v>D75C3</v>
      </c>
      <c r="C4710" s="1" t="str">
        <f t="shared" ca="1" si="471"/>
        <v>Produkt-D75C3</v>
      </c>
      <c r="D4710" s="1">
        <f t="shared" ca="1" si="471"/>
        <v>12</v>
      </c>
      <c r="E4710" s="1" t="str">
        <f t="shared" ca="1" si="471"/>
        <v>G3JDJ</v>
      </c>
    </row>
    <row r="4711" spans="1:5">
      <c r="A4711" s="11" t="str">
        <f t="shared" ca="1" si="471"/>
        <v>F1</v>
      </c>
      <c r="B4711" s="1" t="str">
        <f t="shared" ca="1" si="471"/>
        <v>D75C3</v>
      </c>
      <c r="C4711" s="1" t="str">
        <f t="shared" ca="1" si="471"/>
        <v>Produkt-D75C3</v>
      </c>
      <c r="D4711" s="1">
        <f t="shared" ca="1" si="471"/>
        <v>12</v>
      </c>
      <c r="E4711" s="1" t="str">
        <f t="shared" ca="1" si="471"/>
        <v>G3JDJ</v>
      </c>
    </row>
    <row r="4712" spans="1:5">
      <c r="A4712" s="11" t="str">
        <f t="shared" ca="1" si="471"/>
        <v>F1</v>
      </c>
      <c r="B4712" s="1" t="str">
        <f t="shared" ca="1" si="471"/>
        <v>D75CC</v>
      </c>
      <c r="C4712" s="1" t="str">
        <f t="shared" ca="1" si="471"/>
        <v>Produkt-D75CC</v>
      </c>
      <c r="D4712" s="1">
        <f t="shared" ca="1" si="471"/>
        <v>12</v>
      </c>
      <c r="E4712" s="1" t="str">
        <f t="shared" ca="1" si="471"/>
        <v>G3JDJ</v>
      </c>
    </row>
    <row r="4713" spans="1:5">
      <c r="A4713" s="11" t="str">
        <f t="shared" ca="1" si="471"/>
        <v>F1</v>
      </c>
      <c r="B4713" s="1" t="str">
        <f t="shared" ca="1" si="471"/>
        <v>D75CC</v>
      </c>
      <c r="C4713" s="1" t="str">
        <f t="shared" ca="1" si="471"/>
        <v>Produkt-D75CC</v>
      </c>
      <c r="D4713" s="1">
        <f t="shared" ca="1" si="471"/>
        <v>12</v>
      </c>
      <c r="E4713" s="1" t="str">
        <f t="shared" ca="1" si="471"/>
        <v>G3JDJ</v>
      </c>
    </row>
    <row r="4714" spans="1:5">
      <c r="A4714" s="11" t="str">
        <f t="shared" ca="1" si="471"/>
        <v>F1</v>
      </c>
      <c r="B4714" s="1" t="str">
        <f t="shared" ca="1" si="471"/>
        <v>D75GF</v>
      </c>
      <c r="C4714" s="1" t="str">
        <f t="shared" ca="1" si="471"/>
        <v>Produkt-D75GF</v>
      </c>
      <c r="D4714" s="1">
        <f t="shared" ca="1" si="471"/>
        <v>36</v>
      </c>
      <c r="E4714" s="1" t="str">
        <f t="shared" ca="1" si="471"/>
        <v>HFJ77</v>
      </c>
    </row>
    <row r="4715" spans="1:5">
      <c r="A4715" s="11" t="str">
        <f t="shared" ca="1" si="471"/>
        <v>F1</v>
      </c>
      <c r="B4715" s="1" t="str">
        <f t="shared" ca="1" si="471"/>
        <v>D75GF</v>
      </c>
      <c r="C4715" s="1" t="str">
        <f t="shared" ca="1" si="471"/>
        <v>Produkt-D75GF</v>
      </c>
      <c r="D4715" s="1">
        <f t="shared" ca="1" si="471"/>
        <v>36</v>
      </c>
      <c r="E4715" s="1" t="str">
        <f t="shared" ca="1" si="471"/>
        <v>HFJ77</v>
      </c>
    </row>
    <row r="4716" spans="1:5">
      <c r="A4716" s="11" t="str">
        <f t="shared" ca="1" si="471"/>
        <v>F1</v>
      </c>
      <c r="B4716" s="1" t="str">
        <f t="shared" ca="1" si="471"/>
        <v>D75GF</v>
      </c>
      <c r="C4716" s="1" t="str">
        <f t="shared" ca="1" si="471"/>
        <v>Produkt-D75GF</v>
      </c>
      <c r="D4716" s="1">
        <f t="shared" ca="1" si="471"/>
        <v>46</v>
      </c>
      <c r="E4716" s="1" t="str">
        <f t="shared" ca="1" si="471"/>
        <v>335JJ</v>
      </c>
    </row>
    <row r="4717" spans="1:5">
      <c r="A4717" s="11" t="str">
        <f t="shared" ca="1" si="471"/>
        <v>F1</v>
      </c>
      <c r="B4717" s="1" t="str">
        <f t="shared" ca="1" si="471"/>
        <v>D75GF</v>
      </c>
      <c r="C4717" s="1" t="str">
        <f t="shared" ca="1" si="471"/>
        <v>Produkt-D75GF</v>
      </c>
      <c r="D4717" s="1">
        <f t="shared" ca="1" si="471"/>
        <v>46</v>
      </c>
      <c r="E4717" s="1" t="str">
        <f t="shared" ca="1" si="471"/>
        <v>335JJ</v>
      </c>
    </row>
  </sheetData>
  <sheetCalcPr fullCalcOnLoad="1"/>
  <mergeCells count="2">
    <mergeCell ref="A1:E1"/>
    <mergeCell ref="A2:C2"/>
  </mergeCells>
  <phoneticPr fontId="2" type="noConversion"/>
  <conditionalFormatting sqref="D2">
    <cfRule type="expression" dxfId="48" priority="11" stopIfTrue="1">
      <formula>$D$2=AG_ok_bis_Zeile_Ist</formula>
    </cfRule>
    <cfRule type="expression" dxfId="47" priority="12" stopIfTrue="1">
      <formula>$D$2&lt;&gt;AG_ok_bis_Zeile_Ist</formula>
    </cfRule>
  </conditionalFormatting>
  <conditionalFormatting sqref="A11:A22 A25:A109 A4718:A65536">
    <cfRule type="expression" dxfId="46" priority="60" stopIfTrue="1">
      <formula>ROW($A11)&lt;=AG_ok_bis_Zeile_Soll</formula>
    </cfRule>
  </conditionalFormatting>
  <conditionalFormatting sqref="A23:A24">
    <cfRule type="expression" dxfId="45" priority="2" stopIfTrue="1">
      <formula>ROW($A23)&lt;=AG_ok_bis_Zeile_Soll</formula>
    </cfRule>
  </conditionalFormatting>
  <conditionalFormatting sqref="A110:A4717">
    <cfRule type="expression" dxfId="44" priority="1" stopIfTrue="1">
      <formula>ROW($A110)&lt;=AG_ok_bis_Zeile_Soll</formula>
    </cfRule>
  </conditionalFormatting>
  <dataValidations count="1">
    <dataValidation type="list" allowBlank="1" showInputMessage="1" showErrorMessage="1" sqref="A9:XFD9">
      <formula1>AG_roh_Spalten</formula1>
    </dataValidation>
  </dataValidations>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tabColor indexed="50"/>
  </sheetPr>
  <dimension ref="A1:Q212"/>
  <sheetViews>
    <sheetView workbookViewId="0">
      <selection sqref="A1:I1"/>
    </sheetView>
  </sheetViews>
  <sheetFormatPr baseColWidth="10" defaultRowHeight="12.75"/>
  <cols>
    <col min="1" max="1" width="15.75" style="1" customWidth="1"/>
    <col min="2" max="2" width="18.5" style="1" customWidth="1"/>
    <col min="3" max="3" width="7.625" style="1" customWidth="1"/>
    <col min="4" max="4" width="5.5" style="1" customWidth="1"/>
    <col min="5" max="5" width="5.125" style="1" customWidth="1"/>
    <col min="6" max="6" width="6.25" style="1" customWidth="1"/>
    <col min="7" max="8" width="5.25" style="1" customWidth="1"/>
    <col min="9" max="9" width="10.5" style="1" customWidth="1"/>
    <col min="10" max="11" width="5.625" style="1" customWidth="1"/>
    <col min="12" max="13" width="5.375" style="1" customWidth="1"/>
    <col min="14" max="14" width="4.875" style="1" customWidth="1"/>
    <col min="15" max="15" width="5" style="1" customWidth="1"/>
    <col min="16" max="16" width="5.5" style="1" customWidth="1"/>
    <col min="17" max="17" width="5.25" style="1" customWidth="1"/>
    <col min="18" max="16384" width="11" style="1"/>
  </cols>
  <sheetData>
    <row r="1" spans="1:17" s="41" customFormat="1" ht="14.25">
      <c r="A1" s="99" t="s">
        <v>487</v>
      </c>
      <c r="B1" s="77"/>
      <c r="C1" s="77"/>
      <c r="D1" s="77"/>
      <c r="E1" s="77"/>
      <c r="F1" s="77"/>
      <c r="G1" s="77"/>
      <c r="H1" s="77"/>
      <c r="I1" s="77"/>
    </row>
    <row r="4" spans="1:17">
      <c r="A4" s="51" t="s">
        <v>15</v>
      </c>
      <c r="B4" s="52"/>
      <c r="C4" s="51" t="s">
        <v>13</v>
      </c>
      <c r="D4" s="52"/>
      <c r="E4" s="52"/>
      <c r="F4" s="52"/>
      <c r="G4" s="52"/>
      <c r="H4" s="52"/>
      <c r="I4" s="52"/>
      <c r="J4" s="52"/>
      <c r="K4" s="52"/>
      <c r="L4" s="52"/>
      <c r="M4" s="52"/>
      <c r="N4" s="52"/>
      <c r="O4" s="52"/>
      <c r="P4" s="52"/>
      <c r="Q4" s="53"/>
    </row>
    <row r="5" spans="1:17">
      <c r="A5" s="51" t="s">
        <v>62</v>
      </c>
      <c r="B5" s="51" t="s">
        <v>60</v>
      </c>
      <c r="C5" s="54" t="s">
        <v>9</v>
      </c>
      <c r="D5" s="55" t="s">
        <v>10</v>
      </c>
      <c r="E5" s="55" t="s">
        <v>19</v>
      </c>
      <c r="F5" s="55" t="s">
        <v>20</v>
      </c>
      <c r="G5" s="55" t="s">
        <v>235</v>
      </c>
      <c r="H5" s="55" t="s">
        <v>236</v>
      </c>
      <c r="I5" s="55" t="s">
        <v>126</v>
      </c>
      <c r="J5" s="55" t="s">
        <v>90</v>
      </c>
      <c r="K5" s="55" t="s">
        <v>127</v>
      </c>
      <c r="L5" s="55" t="s">
        <v>152</v>
      </c>
      <c r="M5" s="55" t="s">
        <v>91</v>
      </c>
      <c r="N5" s="55" t="s">
        <v>249</v>
      </c>
      <c r="O5" s="55" t="s">
        <v>250</v>
      </c>
      <c r="P5" s="55" t="s">
        <v>92</v>
      </c>
      <c r="Q5" s="56" t="s">
        <v>93</v>
      </c>
    </row>
    <row r="6" spans="1:17">
      <c r="A6" s="54" t="s">
        <v>116</v>
      </c>
      <c r="B6" s="54" t="s">
        <v>117</v>
      </c>
      <c r="C6" s="57"/>
      <c r="D6" s="58"/>
      <c r="E6" s="58"/>
      <c r="F6" s="58"/>
      <c r="G6" s="58">
        <v>47</v>
      </c>
      <c r="H6" s="58"/>
      <c r="I6" s="58"/>
      <c r="J6" s="58"/>
      <c r="K6" s="58"/>
      <c r="L6" s="58"/>
      <c r="M6" s="58"/>
      <c r="N6" s="58"/>
      <c r="O6" s="58"/>
      <c r="P6" s="58"/>
      <c r="Q6" s="59"/>
    </row>
    <row r="7" spans="1:17">
      <c r="A7" s="54" t="s">
        <v>84</v>
      </c>
      <c r="B7" s="54" t="s">
        <v>85</v>
      </c>
      <c r="C7" s="57"/>
      <c r="D7" s="58"/>
      <c r="E7" s="58"/>
      <c r="F7" s="58"/>
      <c r="G7" s="58"/>
      <c r="H7" s="58">
        <v>7</v>
      </c>
      <c r="I7" s="58"/>
      <c r="J7" s="58"/>
      <c r="K7" s="58"/>
      <c r="L7" s="58"/>
      <c r="M7" s="58"/>
      <c r="N7" s="58"/>
      <c r="O7" s="58"/>
      <c r="P7" s="58"/>
      <c r="Q7" s="59"/>
    </row>
    <row r="8" spans="1:17">
      <c r="A8" s="54" t="s">
        <v>118</v>
      </c>
      <c r="B8" s="54" t="s">
        <v>119</v>
      </c>
      <c r="C8" s="57"/>
      <c r="D8" s="58"/>
      <c r="E8" s="58"/>
      <c r="F8" s="58"/>
      <c r="G8" s="58"/>
      <c r="H8" s="58">
        <v>7</v>
      </c>
      <c r="I8" s="58"/>
      <c r="J8" s="58"/>
      <c r="K8" s="58"/>
      <c r="L8" s="58"/>
      <c r="M8" s="58"/>
      <c r="N8" s="58"/>
      <c r="O8" s="58"/>
      <c r="P8" s="58"/>
      <c r="Q8" s="59"/>
    </row>
    <row r="9" spans="1:17">
      <c r="A9" s="54" t="s">
        <v>120</v>
      </c>
      <c r="B9" s="54" t="s">
        <v>121</v>
      </c>
      <c r="C9" s="57"/>
      <c r="D9" s="58"/>
      <c r="E9" s="58"/>
      <c r="F9" s="58"/>
      <c r="G9" s="58"/>
      <c r="H9" s="58">
        <v>7</v>
      </c>
      <c r="I9" s="58"/>
      <c r="J9" s="58"/>
      <c r="K9" s="58"/>
      <c r="L9" s="58"/>
      <c r="M9" s="58"/>
      <c r="N9" s="58"/>
      <c r="O9" s="58"/>
      <c r="P9" s="58"/>
      <c r="Q9" s="59"/>
    </row>
    <row r="10" spans="1:17">
      <c r="A10" s="54" t="s">
        <v>237</v>
      </c>
      <c r="B10" s="54" t="s">
        <v>238</v>
      </c>
      <c r="C10" s="57"/>
      <c r="D10" s="58"/>
      <c r="E10" s="58"/>
      <c r="F10" s="58"/>
      <c r="G10" s="58"/>
      <c r="H10" s="58">
        <v>7</v>
      </c>
      <c r="I10" s="58"/>
      <c r="J10" s="58"/>
      <c r="K10" s="58"/>
      <c r="L10" s="58"/>
      <c r="M10" s="58"/>
      <c r="N10" s="58"/>
      <c r="O10" s="58"/>
      <c r="P10" s="58"/>
      <c r="Q10" s="59"/>
    </row>
    <row r="11" spans="1:17">
      <c r="A11" s="54" t="s">
        <v>122</v>
      </c>
      <c r="B11" s="54" t="s">
        <v>123</v>
      </c>
      <c r="C11" s="57"/>
      <c r="D11" s="58"/>
      <c r="E11" s="58"/>
      <c r="F11" s="58"/>
      <c r="G11" s="58"/>
      <c r="H11" s="58">
        <v>7</v>
      </c>
      <c r="I11" s="58"/>
      <c r="J11" s="58"/>
      <c r="K11" s="58"/>
      <c r="L11" s="58"/>
      <c r="M11" s="58"/>
      <c r="N11" s="58"/>
      <c r="O11" s="58"/>
      <c r="P11" s="58"/>
      <c r="Q11" s="59"/>
    </row>
    <row r="12" spans="1:17">
      <c r="A12" s="54" t="s">
        <v>124</v>
      </c>
      <c r="B12" s="54" t="s">
        <v>125</v>
      </c>
      <c r="C12" s="57"/>
      <c r="D12" s="58"/>
      <c r="E12" s="58"/>
      <c r="F12" s="58"/>
      <c r="G12" s="58"/>
      <c r="H12" s="58">
        <v>7</v>
      </c>
      <c r="I12" s="58"/>
      <c r="J12" s="58"/>
      <c r="K12" s="58"/>
      <c r="L12" s="58"/>
      <c r="M12" s="58"/>
      <c r="N12" s="58"/>
      <c r="O12" s="58"/>
      <c r="P12" s="58"/>
      <c r="Q12" s="59"/>
    </row>
    <row r="13" spans="1:17">
      <c r="A13" s="54" t="s">
        <v>86</v>
      </c>
      <c r="B13" s="54" t="s">
        <v>87</v>
      </c>
      <c r="C13" s="57"/>
      <c r="D13" s="58"/>
      <c r="E13" s="58"/>
      <c r="F13" s="58"/>
      <c r="G13" s="58"/>
      <c r="H13" s="58">
        <v>7</v>
      </c>
      <c r="I13" s="58"/>
      <c r="J13" s="58"/>
      <c r="K13" s="58"/>
      <c r="L13" s="58"/>
      <c r="M13" s="58"/>
      <c r="N13" s="58"/>
      <c r="O13" s="58"/>
      <c r="P13" s="58"/>
      <c r="Q13" s="59"/>
    </row>
    <row r="14" spans="1:17">
      <c r="A14" s="54" t="s">
        <v>239</v>
      </c>
      <c r="B14" s="54" t="s">
        <v>240</v>
      </c>
      <c r="C14" s="57"/>
      <c r="D14" s="58"/>
      <c r="E14" s="58"/>
      <c r="F14" s="58"/>
      <c r="G14" s="58"/>
      <c r="H14" s="58"/>
      <c r="I14" s="58">
        <v>63</v>
      </c>
      <c r="J14" s="58"/>
      <c r="K14" s="58"/>
      <c r="L14" s="58"/>
      <c r="M14" s="58"/>
      <c r="N14" s="58"/>
      <c r="O14" s="58"/>
      <c r="P14" s="58"/>
      <c r="Q14" s="59"/>
    </row>
    <row r="15" spans="1:17">
      <c r="A15" s="54" t="s">
        <v>88</v>
      </c>
      <c r="B15" s="54" t="s">
        <v>89</v>
      </c>
      <c r="C15" s="57"/>
      <c r="D15" s="58"/>
      <c r="E15" s="58"/>
      <c r="F15" s="58"/>
      <c r="G15" s="58"/>
      <c r="H15" s="58">
        <v>7</v>
      </c>
      <c r="I15" s="58">
        <v>36</v>
      </c>
      <c r="J15" s="58">
        <v>6</v>
      </c>
      <c r="K15" s="58">
        <v>12</v>
      </c>
      <c r="L15" s="58"/>
      <c r="M15" s="58"/>
      <c r="N15" s="58"/>
      <c r="O15" s="58"/>
      <c r="P15" s="58"/>
      <c r="Q15" s="59"/>
    </row>
    <row r="16" spans="1:17">
      <c r="A16" s="54" t="s">
        <v>128</v>
      </c>
      <c r="B16" s="54" t="s">
        <v>129</v>
      </c>
      <c r="C16" s="57"/>
      <c r="D16" s="58"/>
      <c r="E16" s="58"/>
      <c r="F16" s="58"/>
      <c r="G16" s="58"/>
      <c r="H16" s="58"/>
      <c r="I16" s="58"/>
      <c r="J16" s="58">
        <v>6</v>
      </c>
      <c r="K16" s="58"/>
      <c r="L16" s="58"/>
      <c r="M16" s="58"/>
      <c r="N16" s="58"/>
      <c r="O16" s="58"/>
      <c r="P16" s="58"/>
      <c r="Q16" s="59"/>
    </row>
    <row r="17" spans="1:17">
      <c r="A17" s="54" t="s">
        <v>241</v>
      </c>
      <c r="B17" s="54" t="s">
        <v>242</v>
      </c>
      <c r="C17" s="57"/>
      <c r="D17" s="58"/>
      <c r="E17" s="58"/>
      <c r="F17" s="58"/>
      <c r="G17" s="58"/>
      <c r="H17" s="58"/>
      <c r="I17" s="58"/>
      <c r="J17" s="58">
        <v>6</v>
      </c>
      <c r="K17" s="58"/>
      <c r="L17" s="58"/>
      <c r="M17" s="58"/>
      <c r="N17" s="58"/>
      <c r="O17" s="58"/>
      <c r="P17" s="58"/>
      <c r="Q17" s="59"/>
    </row>
    <row r="18" spans="1:17">
      <c r="A18" s="54" t="s">
        <v>130</v>
      </c>
      <c r="B18" s="54" t="s">
        <v>131</v>
      </c>
      <c r="C18" s="57"/>
      <c r="D18" s="58"/>
      <c r="E18" s="58"/>
      <c r="F18" s="58"/>
      <c r="G18" s="58"/>
      <c r="H18" s="58">
        <v>7</v>
      </c>
      <c r="I18" s="58"/>
      <c r="J18" s="58"/>
      <c r="K18" s="58"/>
      <c r="L18" s="58"/>
      <c r="M18" s="58"/>
      <c r="N18" s="58"/>
      <c r="O18" s="58"/>
      <c r="P18" s="58"/>
      <c r="Q18" s="59"/>
    </row>
    <row r="19" spans="1:17">
      <c r="A19" s="54" t="s">
        <v>132</v>
      </c>
      <c r="B19" s="54" t="s">
        <v>133</v>
      </c>
      <c r="C19" s="57"/>
      <c r="D19" s="58"/>
      <c r="E19" s="58"/>
      <c r="F19" s="58"/>
      <c r="G19" s="58"/>
      <c r="H19" s="58">
        <v>7</v>
      </c>
      <c r="I19" s="58"/>
      <c r="J19" s="58"/>
      <c r="K19" s="58"/>
      <c r="L19" s="58"/>
      <c r="M19" s="58"/>
      <c r="N19" s="58"/>
      <c r="O19" s="58"/>
      <c r="P19" s="58"/>
      <c r="Q19" s="59"/>
    </row>
    <row r="20" spans="1:17">
      <c r="A20" s="54" t="s">
        <v>243</v>
      </c>
      <c r="B20" s="54" t="s">
        <v>244</v>
      </c>
      <c r="C20" s="57"/>
      <c r="D20" s="58"/>
      <c r="E20" s="58"/>
      <c r="F20" s="58"/>
      <c r="G20" s="58"/>
      <c r="H20" s="58"/>
      <c r="I20" s="58"/>
      <c r="J20" s="58">
        <v>6</v>
      </c>
      <c r="K20" s="58"/>
      <c r="L20" s="58"/>
      <c r="M20" s="58"/>
      <c r="N20" s="58"/>
      <c r="O20" s="58"/>
      <c r="P20" s="58"/>
      <c r="Q20" s="59"/>
    </row>
    <row r="21" spans="1:17">
      <c r="A21" s="54" t="s">
        <v>134</v>
      </c>
      <c r="B21" s="54" t="s">
        <v>135</v>
      </c>
      <c r="C21" s="57"/>
      <c r="D21" s="58"/>
      <c r="E21" s="58"/>
      <c r="F21" s="58"/>
      <c r="G21" s="58"/>
      <c r="H21" s="58"/>
      <c r="I21" s="58"/>
      <c r="J21" s="58">
        <v>6</v>
      </c>
      <c r="K21" s="58"/>
      <c r="L21" s="58"/>
      <c r="M21" s="58"/>
      <c r="N21" s="58"/>
      <c r="O21" s="58"/>
      <c r="P21" s="58"/>
      <c r="Q21" s="59"/>
    </row>
    <row r="22" spans="1:17">
      <c r="A22" s="54" t="s">
        <v>136</v>
      </c>
      <c r="B22" s="54" t="s">
        <v>137</v>
      </c>
      <c r="C22" s="57"/>
      <c r="D22" s="58"/>
      <c r="E22" s="58"/>
      <c r="F22" s="58"/>
      <c r="G22" s="58"/>
      <c r="H22" s="58"/>
      <c r="I22" s="58"/>
      <c r="J22" s="58">
        <v>6</v>
      </c>
      <c r="K22" s="58"/>
      <c r="L22" s="58"/>
      <c r="M22" s="58"/>
      <c r="N22" s="58"/>
      <c r="O22" s="58"/>
      <c r="P22" s="58"/>
      <c r="Q22" s="59"/>
    </row>
    <row r="23" spans="1:17">
      <c r="A23" s="54" t="s">
        <v>138</v>
      </c>
      <c r="B23" s="54" t="s">
        <v>139</v>
      </c>
      <c r="C23" s="57"/>
      <c r="D23" s="58"/>
      <c r="E23" s="58"/>
      <c r="F23" s="58"/>
      <c r="G23" s="58"/>
      <c r="H23" s="58"/>
      <c r="I23" s="58"/>
      <c r="J23" s="58">
        <v>6</v>
      </c>
      <c r="K23" s="58"/>
      <c r="L23" s="58"/>
      <c r="M23" s="58"/>
      <c r="N23" s="58"/>
      <c r="O23" s="58"/>
      <c r="P23" s="58"/>
      <c r="Q23" s="59"/>
    </row>
    <row r="24" spans="1:17">
      <c r="A24" s="54" t="s">
        <v>140</v>
      </c>
      <c r="B24" s="54" t="s">
        <v>141</v>
      </c>
      <c r="C24" s="57"/>
      <c r="D24" s="58"/>
      <c r="E24" s="58"/>
      <c r="F24" s="58"/>
      <c r="G24" s="58"/>
      <c r="H24" s="58"/>
      <c r="I24" s="58"/>
      <c r="J24" s="58">
        <v>6</v>
      </c>
      <c r="K24" s="58"/>
      <c r="L24" s="58"/>
      <c r="M24" s="58"/>
      <c r="N24" s="58"/>
      <c r="O24" s="58"/>
      <c r="P24" s="58"/>
      <c r="Q24" s="59"/>
    </row>
    <row r="25" spans="1:17">
      <c r="A25" s="54" t="s">
        <v>142</v>
      </c>
      <c r="B25" s="54" t="s">
        <v>143</v>
      </c>
      <c r="C25" s="57"/>
      <c r="D25" s="58"/>
      <c r="E25" s="58"/>
      <c r="F25" s="58"/>
      <c r="G25" s="58"/>
      <c r="H25" s="58"/>
      <c r="I25" s="58"/>
      <c r="J25" s="58">
        <v>6</v>
      </c>
      <c r="K25" s="58"/>
      <c r="L25" s="58"/>
      <c r="M25" s="58"/>
      <c r="N25" s="58"/>
      <c r="O25" s="58"/>
      <c r="P25" s="58"/>
      <c r="Q25" s="59"/>
    </row>
    <row r="26" spans="1:17">
      <c r="A26" s="54" t="s">
        <v>144</v>
      </c>
      <c r="B26" s="54" t="s">
        <v>145</v>
      </c>
      <c r="C26" s="57"/>
      <c r="D26" s="58"/>
      <c r="E26" s="58"/>
      <c r="F26" s="58"/>
      <c r="G26" s="58"/>
      <c r="H26" s="58"/>
      <c r="I26" s="58"/>
      <c r="J26" s="58">
        <v>6</v>
      </c>
      <c r="K26" s="58"/>
      <c r="L26" s="58"/>
      <c r="M26" s="58"/>
      <c r="N26" s="58"/>
      <c r="O26" s="58"/>
      <c r="P26" s="58"/>
      <c r="Q26" s="59"/>
    </row>
    <row r="27" spans="1:17">
      <c r="A27" s="54" t="s">
        <v>245</v>
      </c>
      <c r="B27" s="54" t="s">
        <v>246</v>
      </c>
      <c r="C27" s="57"/>
      <c r="D27" s="58"/>
      <c r="E27" s="58"/>
      <c r="F27" s="58"/>
      <c r="G27" s="58"/>
      <c r="H27" s="58">
        <v>7</v>
      </c>
      <c r="I27" s="58"/>
      <c r="J27" s="58"/>
      <c r="K27" s="58"/>
      <c r="L27" s="58"/>
      <c r="M27" s="58"/>
      <c r="N27" s="58"/>
      <c r="O27" s="58"/>
      <c r="P27" s="58"/>
      <c r="Q27" s="59"/>
    </row>
    <row r="28" spans="1:17">
      <c r="A28" s="54">
        <v>35535</v>
      </c>
      <c r="B28" s="54" t="s">
        <v>363</v>
      </c>
      <c r="C28" s="57"/>
      <c r="D28" s="58"/>
      <c r="E28" s="58"/>
      <c r="F28" s="58"/>
      <c r="G28" s="58"/>
      <c r="H28" s="58"/>
      <c r="I28" s="58">
        <v>20.5</v>
      </c>
      <c r="J28" s="58"/>
      <c r="K28" s="58"/>
      <c r="L28" s="58">
        <v>3</v>
      </c>
      <c r="M28" s="58"/>
      <c r="N28" s="58"/>
      <c r="O28" s="58"/>
      <c r="P28" s="58"/>
      <c r="Q28" s="59"/>
    </row>
    <row r="29" spans="1:17">
      <c r="A29" s="54">
        <v>35557</v>
      </c>
      <c r="B29" s="54" t="s">
        <v>366</v>
      </c>
      <c r="C29" s="57"/>
      <c r="D29" s="58"/>
      <c r="E29" s="58"/>
      <c r="F29" s="58"/>
      <c r="G29" s="58"/>
      <c r="H29" s="58">
        <v>7</v>
      </c>
      <c r="I29" s="58">
        <v>20.5</v>
      </c>
      <c r="J29" s="58"/>
      <c r="K29" s="58"/>
      <c r="L29" s="58">
        <v>3</v>
      </c>
      <c r="M29" s="58"/>
      <c r="N29" s="58"/>
      <c r="O29" s="58"/>
      <c r="P29" s="58"/>
      <c r="Q29" s="59"/>
    </row>
    <row r="30" spans="1:17">
      <c r="A30" s="54" t="s">
        <v>146</v>
      </c>
      <c r="B30" s="54" t="s">
        <v>147</v>
      </c>
      <c r="C30" s="57"/>
      <c r="D30" s="58"/>
      <c r="E30" s="58"/>
      <c r="F30" s="58"/>
      <c r="G30" s="58"/>
      <c r="H30" s="58">
        <v>7</v>
      </c>
      <c r="I30" s="58"/>
      <c r="J30" s="58"/>
      <c r="K30" s="58"/>
      <c r="L30" s="58"/>
      <c r="M30" s="58"/>
      <c r="N30" s="58"/>
      <c r="O30" s="58"/>
      <c r="P30" s="58"/>
      <c r="Q30" s="59"/>
    </row>
    <row r="31" spans="1:17">
      <c r="A31" s="54" t="s">
        <v>247</v>
      </c>
      <c r="B31" s="54" t="s">
        <v>248</v>
      </c>
      <c r="C31" s="57"/>
      <c r="D31" s="58"/>
      <c r="E31" s="58"/>
      <c r="F31" s="58"/>
      <c r="G31" s="58"/>
      <c r="H31" s="58">
        <v>7</v>
      </c>
      <c r="I31" s="58"/>
      <c r="J31" s="58"/>
      <c r="K31" s="58"/>
      <c r="L31" s="58"/>
      <c r="M31" s="58"/>
      <c r="N31" s="58"/>
      <c r="O31" s="58"/>
      <c r="P31" s="58"/>
      <c r="Q31" s="59"/>
    </row>
    <row r="32" spans="1:17">
      <c r="A32" s="54" t="s">
        <v>148</v>
      </c>
      <c r="B32" s="54" t="s">
        <v>149</v>
      </c>
      <c r="C32" s="57"/>
      <c r="D32" s="58"/>
      <c r="E32" s="58"/>
      <c r="F32" s="58"/>
      <c r="G32" s="58"/>
      <c r="H32" s="58">
        <v>7</v>
      </c>
      <c r="I32" s="58"/>
      <c r="J32" s="58"/>
      <c r="K32" s="58"/>
      <c r="L32" s="58"/>
      <c r="M32" s="58"/>
      <c r="N32" s="58"/>
      <c r="O32" s="58"/>
      <c r="P32" s="58"/>
      <c r="Q32" s="59"/>
    </row>
    <row r="33" spans="1:17">
      <c r="A33" s="54" t="s">
        <v>150</v>
      </c>
      <c r="B33" s="54" t="s">
        <v>151</v>
      </c>
      <c r="C33" s="57"/>
      <c r="D33" s="58"/>
      <c r="E33" s="58"/>
      <c r="F33" s="58"/>
      <c r="G33" s="58"/>
      <c r="H33" s="58"/>
      <c r="I33" s="58"/>
      <c r="J33" s="58"/>
      <c r="K33" s="58"/>
      <c r="L33" s="58">
        <v>3</v>
      </c>
      <c r="M33" s="58"/>
      <c r="N33" s="58"/>
      <c r="O33" s="58"/>
      <c r="P33" s="58"/>
      <c r="Q33" s="59"/>
    </row>
    <row r="34" spans="1:17">
      <c r="A34" s="54" t="s">
        <v>153</v>
      </c>
      <c r="B34" s="54" t="s">
        <v>154</v>
      </c>
      <c r="C34" s="57"/>
      <c r="D34" s="58"/>
      <c r="E34" s="58"/>
      <c r="F34" s="58"/>
      <c r="G34" s="58"/>
      <c r="H34" s="58"/>
      <c r="I34" s="58"/>
      <c r="J34" s="58"/>
      <c r="K34" s="58"/>
      <c r="L34" s="58">
        <v>3</v>
      </c>
      <c r="M34" s="58"/>
      <c r="N34" s="58"/>
      <c r="O34" s="58"/>
      <c r="P34" s="58"/>
      <c r="Q34" s="59"/>
    </row>
    <row r="35" spans="1:17">
      <c r="A35" s="54" t="s">
        <v>155</v>
      </c>
      <c r="B35" s="54" t="s">
        <v>156</v>
      </c>
      <c r="C35" s="57"/>
      <c r="D35" s="58"/>
      <c r="E35" s="58"/>
      <c r="F35" s="58"/>
      <c r="G35" s="58"/>
      <c r="H35" s="58"/>
      <c r="I35" s="58">
        <v>36</v>
      </c>
      <c r="J35" s="58"/>
      <c r="K35" s="58">
        <v>12</v>
      </c>
      <c r="L35" s="58"/>
      <c r="M35" s="58">
        <v>5</v>
      </c>
      <c r="N35" s="58">
        <v>7</v>
      </c>
      <c r="O35" s="58"/>
      <c r="P35" s="58"/>
      <c r="Q35" s="59"/>
    </row>
    <row r="36" spans="1:17">
      <c r="A36" s="54" t="s">
        <v>157</v>
      </c>
      <c r="B36" s="54" t="s">
        <v>158</v>
      </c>
      <c r="C36" s="57"/>
      <c r="D36" s="58"/>
      <c r="E36" s="58"/>
      <c r="F36" s="58"/>
      <c r="G36" s="58"/>
      <c r="H36" s="58">
        <v>7</v>
      </c>
      <c r="I36" s="58"/>
      <c r="J36" s="58"/>
      <c r="K36" s="58"/>
      <c r="L36" s="58">
        <v>3</v>
      </c>
      <c r="M36" s="58">
        <v>5</v>
      </c>
      <c r="N36" s="58"/>
      <c r="O36" s="58">
        <v>46</v>
      </c>
      <c r="P36" s="58"/>
      <c r="Q36" s="59"/>
    </row>
    <row r="37" spans="1:17">
      <c r="A37" s="54" t="s">
        <v>159</v>
      </c>
      <c r="B37" s="54" t="s">
        <v>160</v>
      </c>
      <c r="C37" s="57"/>
      <c r="D37" s="58"/>
      <c r="E37" s="58"/>
      <c r="F37" s="58"/>
      <c r="G37" s="58"/>
      <c r="H37" s="58">
        <v>7</v>
      </c>
      <c r="I37" s="58"/>
      <c r="J37" s="58">
        <v>6</v>
      </c>
      <c r="K37" s="58"/>
      <c r="L37" s="58"/>
      <c r="M37" s="58"/>
      <c r="N37" s="58"/>
      <c r="O37" s="58">
        <v>46</v>
      </c>
      <c r="P37" s="58">
        <v>36</v>
      </c>
      <c r="Q37" s="59"/>
    </row>
    <row r="38" spans="1:17">
      <c r="A38" s="54" t="s">
        <v>251</v>
      </c>
      <c r="B38" s="54" t="s">
        <v>252</v>
      </c>
      <c r="C38" s="57">
        <v>2</v>
      </c>
      <c r="D38" s="58"/>
      <c r="E38" s="58"/>
      <c r="F38" s="58"/>
      <c r="G38" s="58"/>
      <c r="H38" s="58"/>
      <c r="I38" s="58"/>
      <c r="J38" s="58"/>
      <c r="K38" s="58"/>
      <c r="L38" s="58"/>
      <c r="M38" s="58"/>
      <c r="N38" s="58"/>
      <c r="O38" s="58"/>
      <c r="P38" s="58"/>
      <c r="Q38" s="59"/>
    </row>
    <row r="39" spans="1:17">
      <c r="A39" s="54" t="s">
        <v>161</v>
      </c>
      <c r="B39" s="54" t="s">
        <v>162</v>
      </c>
      <c r="C39" s="57"/>
      <c r="D39" s="58">
        <v>2</v>
      </c>
      <c r="E39" s="58"/>
      <c r="F39" s="58"/>
      <c r="G39" s="58"/>
      <c r="H39" s="58"/>
      <c r="I39" s="58">
        <v>36</v>
      </c>
      <c r="J39" s="58">
        <v>6</v>
      </c>
      <c r="K39" s="58"/>
      <c r="L39" s="58"/>
      <c r="M39" s="58">
        <v>5</v>
      </c>
      <c r="N39" s="58"/>
      <c r="O39" s="58"/>
      <c r="P39" s="58"/>
      <c r="Q39" s="59"/>
    </row>
    <row r="40" spans="1:17">
      <c r="A40" s="54" t="s">
        <v>163</v>
      </c>
      <c r="B40" s="54" t="s">
        <v>164</v>
      </c>
      <c r="C40" s="57"/>
      <c r="D40" s="58"/>
      <c r="E40" s="58"/>
      <c r="F40" s="58"/>
      <c r="G40" s="58"/>
      <c r="H40" s="58">
        <v>7</v>
      </c>
      <c r="I40" s="58">
        <v>36</v>
      </c>
      <c r="J40" s="58">
        <v>6</v>
      </c>
      <c r="K40" s="58"/>
      <c r="L40" s="58"/>
      <c r="M40" s="58"/>
      <c r="N40" s="58"/>
      <c r="O40" s="58">
        <v>46</v>
      </c>
      <c r="P40" s="58"/>
      <c r="Q40" s="59"/>
    </row>
    <row r="41" spans="1:17">
      <c r="A41" s="54" t="s">
        <v>165</v>
      </c>
      <c r="B41" s="54" t="s">
        <v>166</v>
      </c>
      <c r="C41" s="57"/>
      <c r="D41" s="58"/>
      <c r="E41" s="58"/>
      <c r="F41" s="58"/>
      <c r="G41" s="58"/>
      <c r="H41" s="58">
        <v>7</v>
      </c>
      <c r="I41" s="58"/>
      <c r="J41" s="58"/>
      <c r="K41" s="58"/>
      <c r="L41" s="58"/>
      <c r="M41" s="58"/>
      <c r="N41" s="58"/>
      <c r="O41" s="58">
        <v>46</v>
      </c>
      <c r="P41" s="58">
        <v>36</v>
      </c>
      <c r="Q41" s="59"/>
    </row>
    <row r="42" spans="1:17">
      <c r="A42" s="54" t="s">
        <v>167</v>
      </c>
      <c r="B42" s="54" t="s">
        <v>168</v>
      </c>
      <c r="C42" s="57"/>
      <c r="D42" s="58"/>
      <c r="E42" s="58"/>
      <c r="F42" s="58"/>
      <c r="G42" s="58"/>
      <c r="H42" s="58">
        <v>7</v>
      </c>
      <c r="I42" s="58"/>
      <c r="J42" s="58">
        <v>6</v>
      </c>
      <c r="K42" s="58"/>
      <c r="L42" s="58"/>
      <c r="M42" s="58"/>
      <c r="N42" s="58"/>
      <c r="O42" s="58">
        <v>46</v>
      </c>
      <c r="P42" s="58">
        <v>36</v>
      </c>
      <c r="Q42" s="59"/>
    </row>
    <row r="43" spans="1:17">
      <c r="A43" s="54" t="s">
        <v>169</v>
      </c>
      <c r="B43" s="54" t="s">
        <v>170</v>
      </c>
      <c r="C43" s="57"/>
      <c r="D43" s="58"/>
      <c r="E43" s="58"/>
      <c r="F43" s="58"/>
      <c r="G43" s="58"/>
      <c r="H43" s="58">
        <v>7</v>
      </c>
      <c r="I43" s="58">
        <v>36</v>
      </c>
      <c r="J43" s="58"/>
      <c r="K43" s="58"/>
      <c r="L43" s="58"/>
      <c r="M43" s="58">
        <v>5</v>
      </c>
      <c r="N43" s="58"/>
      <c r="O43" s="58"/>
      <c r="P43" s="58"/>
      <c r="Q43" s="59"/>
    </row>
    <row r="44" spans="1:17">
      <c r="A44" s="54" t="s">
        <v>171</v>
      </c>
      <c r="B44" s="54" t="s">
        <v>172</v>
      </c>
      <c r="C44" s="57"/>
      <c r="D44" s="58"/>
      <c r="E44" s="58"/>
      <c r="F44" s="58"/>
      <c r="G44" s="58"/>
      <c r="H44" s="58">
        <v>7</v>
      </c>
      <c r="I44" s="58"/>
      <c r="J44" s="58">
        <v>6</v>
      </c>
      <c r="K44" s="58"/>
      <c r="L44" s="58"/>
      <c r="M44" s="58"/>
      <c r="N44" s="58"/>
      <c r="O44" s="58">
        <v>46</v>
      </c>
      <c r="P44" s="58">
        <v>5</v>
      </c>
      <c r="Q44" s="59"/>
    </row>
    <row r="45" spans="1:17">
      <c r="A45" s="54" t="s">
        <v>173</v>
      </c>
      <c r="B45" s="54" t="s">
        <v>174</v>
      </c>
      <c r="C45" s="57"/>
      <c r="D45" s="58"/>
      <c r="E45" s="58"/>
      <c r="F45" s="58"/>
      <c r="G45" s="58"/>
      <c r="H45" s="58">
        <v>7</v>
      </c>
      <c r="I45" s="58"/>
      <c r="J45" s="58">
        <v>6</v>
      </c>
      <c r="K45" s="58"/>
      <c r="L45" s="58"/>
      <c r="M45" s="58"/>
      <c r="N45" s="58"/>
      <c r="O45" s="58">
        <v>46</v>
      </c>
      <c r="P45" s="58">
        <v>36</v>
      </c>
      <c r="Q45" s="59"/>
    </row>
    <row r="46" spans="1:17">
      <c r="A46" s="54" t="s">
        <v>175</v>
      </c>
      <c r="B46" s="54" t="s">
        <v>176</v>
      </c>
      <c r="C46" s="57"/>
      <c r="D46" s="58"/>
      <c r="E46" s="58"/>
      <c r="F46" s="58"/>
      <c r="G46" s="58"/>
      <c r="H46" s="58">
        <v>7</v>
      </c>
      <c r="I46" s="58"/>
      <c r="J46" s="58">
        <v>6</v>
      </c>
      <c r="K46" s="58"/>
      <c r="L46" s="58"/>
      <c r="M46" s="58"/>
      <c r="N46" s="58"/>
      <c r="O46" s="58">
        <v>46</v>
      </c>
      <c r="P46" s="58">
        <v>5</v>
      </c>
      <c r="Q46" s="59"/>
    </row>
    <row r="47" spans="1:17">
      <c r="A47" s="54" t="s">
        <v>177</v>
      </c>
      <c r="B47" s="54" t="s">
        <v>178</v>
      </c>
      <c r="C47" s="57"/>
      <c r="D47" s="58"/>
      <c r="E47" s="58"/>
      <c r="F47" s="58"/>
      <c r="G47" s="58"/>
      <c r="H47" s="58">
        <v>7</v>
      </c>
      <c r="I47" s="58"/>
      <c r="J47" s="58"/>
      <c r="K47" s="58"/>
      <c r="L47" s="58"/>
      <c r="M47" s="58"/>
      <c r="N47" s="58"/>
      <c r="O47" s="58">
        <v>46</v>
      </c>
      <c r="P47" s="58">
        <v>36</v>
      </c>
      <c r="Q47" s="59"/>
    </row>
    <row r="48" spans="1:17">
      <c r="A48" s="54" t="s">
        <v>179</v>
      </c>
      <c r="B48" s="54" t="s">
        <v>180</v>
      </c>
      <c r="C48" s="57"/>
      <c r="D48" s="58"/>
      <c r="E48" s="58"/>
      <c r="F48" s="58"/>
      <c r="G48" s="58"/>
      <c r="H48" s="58">
        <v>7</v>
      </c>
      <c r="I48" s="58"/>
      <c r="J48" s="58"/>
      <c r="K48" s="58">
        <v>12</v>
      </c>
      <c r="L48" s="58"/>
      <c r="M48" s="58"/>
      <c r="N48" s="58"/>
      <c r="O48" s="58"/>
      <c r="P48" s="58">
        <v>36</v>
      </c>
      <c r="Q48" s="59"/>
    </row>
    <row r="49" spans="1:17">
      <c r="A49" s="54" t="s">
        <v>253</v>
      </c>
      <c r="B49" s="54" t="s">
        <v>254</v>
      </c>
      <c r="C49" s="57"/>
      <c r="D49" s="58"/>
      <c r="E49" s="58"/>
      <c r="F49" s="58"/>
      <c r="G49" s="58"/>
      <c r="H49" s="58">
        <v>7</v>
      </c>
      <c r="I49" s="58"/>
      <c r="J49" s="58">
        <v>6</v>
      </c>
      <c r="K49" s="58"/>
      <c r="L49" s="58"/>
      <c r="M49" s="58"/>
      <c r="N49" s="58"/>
      <c r="O49" s="58">
        <v>46</v>
      </c>
      <c r="P49" s="58">
        <v>5</v>
      </c>
      <c r="Q49" s="59"/>
    </row>
    <row r="50" spans="1:17">
      <c r="A50" s="54" t="s">
        <v>181</v>
      </c>
      <c r="B50" s="54" t="s">
        <v>182</v>
      </c>
      <c r="C50" s="57"/>
      <c r="D50" s="58"/>
      <c r="E50" s="58"/>
      <c r="F50" s="58"/>
      <c r="G50" s="58"/>
      <c r="H50" s="58">
        <v>7</v>
      </c>
      <c r="I50" s="58">
        <v>36</v>
      </c>
      <c r="J50" s="58">
        <v>6</v>
      </c>
      <c r="K50" s="58"/>
      <c r="L50" s="58"/>
      <c r="M50" s="58"/>
      <c r="N50" s="58"/>
      <c r="O50" s="58">
        <v>46</v>
      </c>
      <c r="P50" s="58"/>
      <c r="Q50" s="59"/>
    </row>
    <row r="51" spans="1:17">
      <c r="A51" s="54" t="s">
        <v>183</v>
      </c>
      <c r="B51" s="54" t="s">
        <v>184</v>
      </c>
      <c r="C51" s="57"/>
      <c r="D51" s="58"/>
      <c r="E51" s="58"/>
      <c r="F51" s="58"/>
      <c r="G51" s="58"/>
      <c r="H51" s="58"/>
      <c r="I51" s="58">
        <v>36</v>
      </c>
      <c r="J51" s="58"/>
      <c r="K51" s="58"/>
      <c r="L51" s="58"/>
      <c r="M51" s="58">
        <v>5</v>
      </c>
      <c r="N51" s="58"/>
      <c r="O51" s="58">
        <v>46</v>
      </c>
      <c r="P51" s="58"/>
      <c r="Q51" s="59"/>
    </row>
    <row r="52" spans="1:17">
      <c r="A52" s="54" t="s">
        <v>185</v>
      </c>
      <c r="B52" s="54" t="s">
        <v>186</v>
      </c>
      <c r="C52" s="57"/>
      <c r="D52" s="58"/>
      <c r="E52" s="58"/>
      <c r="F52" s="58"/>
      <c r="G52" s="58"/>
      <c r="H52" s="58">
        <v>7</v>
      </c>
      <c r="I52" s="58">
        <v>20.5</v>
      </c>
      <c r="J52" s="58"/>
      <c r="K52" s="58"/>
      <c r="L52" s="58">
        <v>3</v>
      </c>
      <c r="M52" s="58">
        <v>5</v>
      </c>
      <c r="N52" s="58"/>
      <c r="O52" s="58"/>
      <c r="P52" s="58"/>
      <c r="Q52" s="59"/>
    </row>
    <row r="53" spans="1:17">
      <c r="A53" s="54" t="s">
        <v>187</v>
      </c>
      <c r="B53" s="54" t="s">
        <v>188</v>
      </c>
      <c r="C53" s="57"/>
      <c r="D53" s="58"/>
      <c r="E53" s="58"/>
      <c r="F53" s="58"/>
      <c r="G53" s="58"/>
      <c r="H53" s="58">
        <v>7</v>
      </c>
      <c r="I53" s="58"/>
      <c r="J53" s="58"/>
      <c r="K53" s="58"/>
      <c r="L53" s="58"/>
      <c r="M53" s="58"/>
      <c r="N53" s="58"/>
      <c r="O53" s="58">
        <v>46</v>
      </c>
      <c r="P53" s="58">
        <v>5</v>
      </c>
      <c r="Q53" s="59"/>
    </row>
    <row r="54" spans="1:17">
      <c r="A54" s="54" t="s">
        <v>189</v>
      </c>
      <c r="B54" s="54" t="s">
        <v>190</v>
      </c>
      <c r="C54" s="57"/>
      <c r="D54" s="58"/>
      <c r="E54" s="58"/>
      <c r="F54" s="58"/>
      <c r="G54" s="58"/>
      <c r="H54" s="58">
        <v>7</v>
      </c>
      <c r="I54" s="58"/>
      <c r="J54" s="58"/>
      <c r="K54" s="58"/>
      <c r="L54" s="58"/>
      <c r="M54" s="58"/>
      <c r="N54" s="58"/>
      <c r="O54" s="58"/>
      <c r="P54" s="58"/>
      <c r="Q54" s="59"/>
    </row>
    <row r="55" spans="1:17">
      <c r="A55" s="54" t="s">
        <v>191</v>
      </c>
      <c r="B55" s="54" t="s">
        <v>192</v>
      </c>
      <c r="C55" s="57"/>
      <c r="D55" s="58"/>
      <c r="E55" s="58"/>
      <c r="F55" s="58"/>
      <c r="G55" s="58"/>
      <c r="H55" s="58">
        <v>7</v>
      </c>
      <c r="I55" s="58">
        <v>36</v>
      </c>
      <c r="J55" s="58"/>
      <c r="K55" s="58"/>
      <c r="L55" s="58">
        <v>3</v>
      </c>
      <c r="M55" s="58">
        <v>5</v>
      </c>
      <c r="N55" s="58"/>
      <c r="O55" s="58"/>
      <c r="P55" s="58"/>
      <c r="Q55" s="59"/>
    </row>
    <row r="56" spans="1:17">
      <c r="A56" s="54" t="s">
        <v>193</v>
      </c>
      <c r="B56" s="54" t="s">
        <v>194</v>
      </c>
      <c r="C56" s="57"/>
      <c r="D56" s="58"/>
      <c r="E56" s="58"/>
      <c r="F56" s="58"/>
      <c r="G56" s="58"/>
      <c r="H56" s="58">
        <v>7</v>
      </c>
      <c r="I56" s="58">
        <v>36</v>
      </c>
      <c r="J56" s="58"/>
      <c r="K56" s="58"/>
      <c r="L56" s="58"/>
      <c r="M56" s="58">
        <v>5</v>
      </c>
      <c r="N56" s="58"/>
      <c r="O56" s="58">
        <v>46</v>
      </c>
      <c r="P56" s="58"/>
      <c r="Q56" s="59"/>
    </row>
    <row r="57" spans="1:17">
      <c r="A57" s="54" t="s">
        <v>195</v>
      </c>
      <c r="B57" s="54" t="s">
        <v>196</v>
      </c>
      <c r="C57" s="57"/>
      <c r="D57" s="58"/>
      <c r="E57" s="58"/>
      <c r="F57" s="58"/>
      <c r="G57" s="58"/>
      <c r="H57" s="58">
        <v>7</v>
      </c>
      <c r="I57" s="58">
        <v>36</v>
      </c>
      <c r="J57" s="58">
        <v>6</v>
      </c>
      <c r="K57" s="58"/>
      <c r="L57" s="58"/>
      <c r="M57" s="58">
        <v>5</v>
      </c>
      <c r="N57" s="58"/>
      <c r="O57" s="58">
        <v>46</v>
      </c>
      <c r="P57" s="58"/>
      <c r="Q57" s="59"/>
    </row>
    <row r="58" spans="1:17">
      <c r="A58" s="54" t="s">
        <v>255</v>
      </c>
      <c r="B58" s="54" t="s">
        <v>256</v>
      </c>
      <c r="C58" s="57"/>
      <c r="D58" s="58"/>
      <c r="E58" s="58"/>
      <c r="F58" s="58"/>
      <c r="G58" s="58"/>
      <c r="H58" s="58">
        <v>7</v>
      </c>
      <c r="I58" s="58">
        <v>36</v>
      </c>
      <c r="J58" s="58">
        <v>6</v>
      </c>
      <c r="K58" s="58"/>
      <c r="L58" s="58"/>
      <c r="M58" s="58">
        <v>5</v>
      </c>
      <c r="N58" s="58"/>
      <c r="O58" s="58">
        <v>46</v>
      </c>
      <c r="P58" s="58"/>
      <c r="Q58" s="59"/>
    </row>
    <row r="59" spans="1:17">
      <c r="A59" s="54" t="s">
        <v>197</v>
      </c>
      <c r="B59" s="54" t="s">
        <v>198</v>
      </c>
      <c r="C59" s="57"/>
      <c r="D59" s="58"/>
      <c r="E59" s="58"/>
      <c r="F59" s="58"/>
      <c r="G59" s="58"/>
      <c r="H59" s="58">
        <v>7</v>
      </c>
      <c r="I59" s="58">
        <v>20.5</v>
      </c>
      <c r="J59" s="58"/>
      <c r="K59" s="58"/>
      <c r="L59" s="58">
        <v>3</v>
      </c>
      <c r="M59" s="58">
        <v>5</v>
      </c>
      <c r="N59" s="58"/>
      <c r="O59" s="58"/>
      <c r="P59" s="58"/>
      <c r="Q59" s="59"/>
    </row>
    <row r="60" spans="1:17">
      <c r="A60" s="54" t="s">
        <v>199</v>
      </c>
      <c r="B60" s="54" t="s">
        <v>200</v>
      </c>
      <c r="C60" s="57"/>
      <c r="D60" s="58"/>
      <c r="E60" s="58"/>
      <c r="F60" s="58"/>
      <c r="G60" s="58"/>
      <c r="H60" s="58">
        <v>7</v>
      </c>
      <c r="I60" s="58"/>
      <c r="J60" s="58"/>
      <c r="K60" s="58"/>
      <c r="L60" s="58"/>
      <c r="M60" s="58"/>
      <c r="N60" s="58"/>
      <c r="O60" s="58"/>
      <c r="P60" s="58"/>
      <c r="Q60" s="59"/>
    </row>
    <row r="61" spans="1:17">
      <c r="A61" s="54" t="s">
        <v>201</v>
      </c>
      <c r="B61" s="54" t="s">
        <v>202</v>
      </c>
      <c r="C61" s="57"/>
      <c r="D61" s="58"/>
      <c r="E61" s="58"/>
      <c r="F61" s="58"/>
      <c r="G61" s="58"/>
      <c r="H61" s="58">
        <v>7</v>
      </c>
      <c r="I61" s="58">
        <v>36</v>
      </c>
      <c r="J61" s="58"/>
      <c r="K61" s="58">
        <v>12</v>
      </c>
      <c r="L61" s="58"/>
      <c r="M61" s="58"/>
      <c r="N61" s="58"/>
      <c r="O61" s="58"/>
      <c r="P61" s="58"/>
      <c r="Q61" s="59"/>
    </row>
    <row r="62" spans="1:17">
      <c r="A62" s="54" t="s">
        <v>257</v>
      </c>
      <c r="B62" s="54" t="s">
        <v>258</v>
      </c>
      <c r="C62" s="57"/>
      <c r="D62" s="58"/>
      <c r="E62" s="58"/>
      <c r="F62" s="58"/>
      <c r="G62" s="58"/>
      <c r="H62" s="58">
        <v>7</v>
      </c>
      <c r="I62" s="58">
        <v>36</v>
      </c>
      <c r="J62" s="58">
        <v>6</v>
      </c>
      <c r="K62" s="58"/>
      <c r="L62" s="58">
        <v>3</v>
      </c>
      <c r="M62" s="58"/>
      <c r="N62" s="58"/>
      <c r="O62" s="58">
        <v>46</v>
      </c>
      <c r="P62" s="58"/>
      <c r="Q62" s="59"/>
    </row>
    <row r="63" spans="1:17">
      <c r="A63" s="54" t="s">
        <v>203</v>
      </c>
      <c r="B63" s="54" t="s">
        <v>204</v>
      </c>
      <c r="C63" s="57"/>
      <c r="D63" s="58"/>
      <c r="E63" s="58"/>
      <c r="F63" s="58"/>
      <c r="G63" s="58"/>
      <c r="H63" s="58">
        <v>7</v>
      </c>
      <c r="I63" s="58"/>
      <c r="J63" s="58"/>
      <c r="K63" s="58"/>
      <c r="L63" s="58"/>
      <c r="M63" s="58"/>
      <c r="N63" s="58"/>
      <c r="O63" s="58"/>
      <c r="P63" s="58"/>
      <c r="Q63" s="59"/>
    </row>
    <row r="64" spans="1:17">
      <c r="A64" s="54" t="s">
        <v>205</v>
      </c>
      <c r="B64" s="54" t="s">
        <v>206</v>
      </c>
      <c r="C64" s="57"/>
      <c r="D64" s="58"/>
      <c r="E64" s="58"/>
      <c r="F64" s="58"/>
      <c r="G64" s="58"/>
      <c r="H64" s="58"/>
      <c r="I64" s="58"/>
      <c r="J64" s="58"/>
      <c r="K64" s="58"/>
      <c r="L64" s="58">
        <v>3</v>
      </c>
      <c r="M64" s="58"/>
      <c r="N64" s="58"/>
      <c r="O64" s="58"/>
      <c r="P64" s="58"/>
      <c r="Q64" s="59"/>
    </row>
    <row r="65" spans="1:17">
      <c r="A65" s="54" t="s">
        <v>207</v>
      </c>
      <c r="B65" s="54" t="s">
        <v>208</v>
      </c>
      <c r="C65" s="57"/>
      <c r="D65" s="58"/>
      <c r="E65" s="58"/>
      <c r="F65" s="58"/>
      <c r="G65" s="58"/>
      <c r="H65" s="58"/>
      <c r="I65" s="58">
        <v>63</v>
      </c>
      <c r="J65" s="58"/>
      <c r="K65" s="58"/>
      <c r="L65" s="58"/>
      <c r="M65" s="58"/>
      <c r="N65" s="58"/>
      <c r="O65" s="58"/>
      <c r="P65" s="58"/>
      <c r="Q65" s="59"/>
    </row>
    <row r="66" spans="1:17">
      <c r="A66" s="54" t="s">
        <v>259</v>
      </c>
      <c r="B66" s="54" t="s">
        <v>260</v>
      </c>
      <c r="C66" s="57"/>
      <c r="D66" s="58"/>
      <c r="E66" s="58"/>
      <c r="F66" s="58"/>
      <c r="G66" s="58"/>
      <c r="H66" s="58">
        <v>7</v>
      </c>
      <c r="I66" s="58"/>
      <c r="J66" s="58"/>
      <c r="K66" s="58">
        <v>12</v>
      </c>
      <c r="L66" s="58"/>
      <c r="M66" s="58"/>
      <c r="N66" s="58"/>
      <c r="O66" s="58"/>
      <c r="P66" s="58"/>
      <c r="Q66" s="59"/>
    </row>
    <row r="67" spans="1:17">
      <c r="A67" s="54" t="s">
        <v>261</v>
      </c>
      <c r="B67" s="54" t="s">
        <v>262</v>
      </c>
      <c r="C67" s="57"/>
      <c r="D67" s="58"/>
      <c r="E67" s="58"/>
      <c r="F67" s="58"/>
      <c r="G67" s="58"/>
      <c r="H67" s="58">
        <v>7</v>
      </c>
      <c r="I67" s="58">
        <v>36</v>
      </c>
      <c r="J67" s="58"/>
      <c r="K67" s="58">
        <v>12</v>
      </c>
      <c r="L67" s="58"/>
      <c r="M67" s="58"/>
      <c r="N67" s="58"/>
      <c r="O67" s="58"/>
      <c r="P67" s="58"/>
      <c r="Q67" s="59"/>
    </row>
    <row r="68" spans="1:17">
      <c r="A68" s="54" t="s">
        <v>263</v>
      </c>
      <c r="B68" s="54" t="s">
        <v>264</v>
      </c>
      <c r="C68" s="57"/>
      <c r="D68" s="58"/>
      <c r="E68" s="58"/>
      <c r="F68" s="58"/>
      <c r="G68" s="58">
        <v>47</v>
      </c>
      <c r="H68" s="58"/>
      <c r="I68" s="58"/>
      <c r="J68" s="58"/>
      <c r="K68" s="58"/>
      <c r="L68" s="58"/>
      <c r="M68" s="58"/>
      <c r="N68" s="58"/>
      <c r="O68" s="58"/>
      <c r="P68" s="58"/>
      <c r="Q68" s="59"/>
    </row>
    <row r="69" spans="1:17">
      <c r="A69" s="54" t="s">
        <v>265</v>
      </c>
      <c r="B69" s="54" t="s">
        <v>266</v>
      </c>
      <c r="C69" s="57"/>
      <c r="D69" s="58"/>
      <c r="E69" s="58"/>
      <c r="F69" s="58"/>
      <c r="G69" s="58">
        <v>47</v>
      </c>
      <c r="H69" s="58"/>
      <c r="I69" s="58"/>
      <c r="J69" s="58"/>
      <c r="K69" s="58"/>
      <c r="L69" s="58"/>
      <c r="M69" s="58"/>
      <c r="N69" s="58"/>
      <c r="O69" s="58"/>
      <c r="P69" s="58"/>
      <c r="Q69" s="59"/>
    </row>
    <row r="70" spans="1:17">
      <c r="A70" s="54" t="s">
        <v>267</v>
      </c>
      <c r="B70" s="54" t="s">
        <v>268</v>
      </c>
      <c r="C70" s="57"/>
      <c r="D70" s="58"/>
      <c r="E70" s="58">
        <v>2</v>
      </c>
      <c r="F70" s="58"/>
      <c r="G70" s="58"/>
      <c r="H70" s="58"/>
      <c r="I70" s="58"/>
      <c r="J70" s="58"/>
      <c r="K70" s="58"/>
      <c r="L70" s="58"/>
      <c r="M70" s="58"/>
      <c r="N70" s="58"/>
      <c r="O70" s="58"/>
      <c r="P70" s="58"/>
      <c r="Q70" s="59"/>
    </row>
    <row r="71" spans="1:17">
      <c r="A71" s="54" t="s">
        <v>269</v>
      </c>
      <c r="B71" s="54" t="s">
        <v>270</v>
      </c>
      <c r="C71" s="57">
        <v>2</v>
      </c>
      <c r="D71" s="58">
        <v>2</v>
      </c>
      <c r="E71" s="58"/>
      <c r="F71" s="58"/>
      <c r="G71" s="58"/>
      <c r="H71" s="58"/>
      <c r="I71" s="58"/>
      <c r="J71" s="58"/>
      <c r="K71" s="58"/>
      <c r="L71" s="58"/>
      <c r="M71" s="58"/>
      <c r="N71" s="58"/>
      <c r="O71" s="58"/>
      <c r="P71" s="58"/>
      <c r="Q71" s="59"/>
    </row>
    <row r="72" spans="1:17">
      <c r="A72" s="54" t="s">
        <v>271</v>
      </c>
      <c r="B72" s="54" t="s">
        <v>272</v>
      </c>
      <c r="C72" s="57">
        <v>2</v>
      </c>
      <c r="D72" s="58"/>
      <c r="E72" s="58"/>
      <c r="F72" s="58">
        <v>2</v>
      </c>
      <c r="G72" s="58"/>
      <c r="H72" s="58"/>
      <c r="I72" s="58">
        <v>36</v>
      </c>
      <c r="J72" s="58"/>
      <c r="K72" s="58"/>
      <c r="L72" s="58"/>
      <c r="M72" s="58">
        <v>5</v>
      </c>
      <c r="N72" s="58"/>
      <c r="O72" s="58">
        <v>46</v>
      </c>
      <c r="P72" s="58"/>
      <c r="Q72" s="59"/>
    </row>
    <row r="73" spans="1:17">
      <c r="A73" s="54" t="s">
        <v>273</v>
      </c>
      <c r="B73" s="54" t="s">
        <v>274</v>
      </c>
      <c r="C73" s="57"/>
      <c r="D73" s="58"/>
      <c r="E73" s="58"/>
      <c r="F73" s="58"/>
      <c r="G73" s="58"/>
      <c r="H73" s="58">
        <v>7</v>
      </c>
      <c r="I73" s="58">
        <v>36</v>
      </c>
      <c r="J73" s="58"/>
      <c r="K73" s="58"/>
      <c r="L73" s="58">
        <v>3</v>
      </c>
      <c r="M73" s="58"/>
      <c r="N73" s="58"/>
      <c r="O73" s="58"/>
      <c r="P73" s="58"/>
      <c r="Q73" s="59"/>
    </row>
    <row r="74" spans="1:17">
      <c r="A74" s="54" t="s">
        <v>275</v>
      </c>
      <c r="B74" s="54" t="s">
        <v>276</v>
      </c>
      <c r="C74" s="57"/>
      <c r="D74" s="58"/>
      <c r="E74" s="58"/>
      <c r="F74" s="58"/>
      <c r="G74" s="58"/>
      <c r="H74" s="58">
        <v>7</v>
      </c>
      <c r="I74" s="58"/>
      <c r="J74" s="58"/>
      <c r="K74" s="58"/>
      <c r="L74" s="58"/>
      <c r="M74" s="58"/>
      <c r="N74" s="58"/>
      <c r="O74" s="58"/>
      <c r="P74" s="58"/>
      <c r="Q74" s="59"/>
    </row>
    <row r="75" spans="1:17">
      <c r="A75" s="54" t="s">
        <v>277</v>
      </c>
      <c r="B75" s="54" t="s">
        <v>278</v>
      </c>
      <c r="C75" s="57"/>
      <c r="D75" s="58"/>
      <c r="E75" s="58"/>
      <c r="F75" s="58"/>
      <c r="G75" s="58"/>
      <c r="H75" s="58"/>
      <c r="I75" s="58">
        <v>36</v>
      </c>
      <c r="J75" s="58"/>
      <c r="K75" s="58"/>
      <c r="L75" s="58">
        <v>3</v>
      </c>
      <c r="M75" s="58"/>
      <c r="N75" s="58"/>
      <c r="O75" s="58"/>
      <c r="P75" s="58"/>
      <c r="Q75" s="59"/>
    </row>
    <row r="76" spans="1:17">
      <c r="A76" s="54" t="s">
        <v>279</v>
      </c>
      <c r="B76" s="54" t="s">
        <v>280</v>
      </c>
      <c r="C76" s="57"/>
      <c r="D76" s="58"/>
      <c r="E76" s="58"/>
      <c r="F76" s="58"/>
      <c r="G76" s="58"/>
      <c r="H76" s="58"/>
      <c r="I76" s="58"/>
      <c r="J76" s="58"/>
      <c r="K76" s="58"/>
      <c r="L76" s="58"/>
      <c r="M76" s="58"/>
      <c r="N76" s="58"/>
      <c r="O76" s="58">
        <v>46</v>
      </c>
      <c r="P76" s="58">
        <v>36</v>
      </c>
      <c r="Q76" s="59"/>
    </row>
    <row r="77" spans="1:17">
      <c r="A77" s="54" t="s">
        <v>281</v>
      </c>
      <c r="B77" s="54" t="s">
        <v>282</v>
      </c>
      <c r="C77" s="57"/>
      <c r="D77" s="58"/>
      <c r="E77" s="58"/>
      <c r="F77" s="58"/>
      <c r="G77" s="58"/>
      <c r="H77" s="58"/>
      <c r="I77" s="58"/>
      <c r="J77" s="58"/>
      <c r="K77" s="58"/>
      <c r="L77" s="58"/>
      <c r="M77" s="58"/>
      <c r="N77" s="58"/>
      <c r="O77" s="58">
        <v>46</v>
      </c>
      <c r="P77" s="58">
        <v>36</v>
      </c>
      <c r="Q77" s="59"/>
    </row>
    <row r="78" spans="1:17">
      <c r="A78" s="54" t="s">
        <v>283</v>
      </c>
      <c r="B78" s="54" t="s">
        <v>284</v>
      </c>
      <c r="C78" s="57"/>
      <c r="D78" s="58"/>
      <c r="E78" s="58"/>
      <c r="F78" s="58"/>
      <c r="G78" s="58"/>
      <c r="H78" s="58">
        <v>7</v>
      </c>
      <c r="I78" s="58"/>
      <c r="J78" s="58"/>
      <c r="K78" s="58"/>
      <c r="L78" s="58"/>
      <c r="M78" s="58"/>
      <c r="N78" s="58"/>
      <c r="O78" s="58">
        <v>46</v>
      </c>
      <c r="P78" s="58">
        <v>36</v>
      </c>
      <c r="Q78" s="59"/>
    </row>
    <row r="79" spans="1:17">
      <c r="A79" s="54" t="s">
        <v>285</v>
      </c>
      <c r="B79" s="54" t="s">
        <v>286</v>
      </c>
      <c r="C79" s="57"/>
      <c r="D79" s="58"/>
      <c r="E79" s="58"/>
      <c r="F79" s="58"/>
      <c r="G79" s="58"/>
      <c r="H79" s="58"/>
      <c r="I79" s="58"/>
      <c r="J79" s="58"/>
      <c r="K79" s="58"/>
      <c r="L79" s="58"/>
      <c r="M79" s="58"/>
      <c r="N79" s="58">
        <v>7</v>
      </c>
      <c r="O79" s="58">
        <v>46</v>
      </c>
      <c r="P79" s="58">
        <v>36</v>
      </c>
      <c r="Q79" s="59"/>
    </row>
    <row r="80" spans="1:17">
      <c r="A80" s="54" t="s">
        <v>287</v>
      </c>
      <c r="B80" s="54" t="s">
        <v>288</v>
      </c>
      <c r="C80" s="57"/>
      <c r="D80" s="58"/>
      <c r="E80" s="58"/>
      <c r="F80" s="58"/>
      <c r="G80" s="58"/>
      <c r="H80" s="58"/>
      <c r="I80" s="58"/>
      <c r="J80" s="58"/>
      <c r="K80" s="58"/>
      <c r="L80" s="58"/>
      <c r="M80" s="58"/>
      <c r="N80" s="58">
        <v>7</v>
      </c>
      <c r="O80" s="58">
        <v>46</v>
      </c>
      <c r="P80" s="58">
        <v>36</v>
      </c>
      <c r="Q80" s="59"/>
    </row>
    <row r="81" spans="1:17">
      <c r="A81" s="54" t="s">
        <v>289</v>
      </c>
      <c r="B81" s="54" t="s">
        <v>290</v>
      </c>
      <c r="C81" s="57"/>
      <c r="D81" s="58"/>
      <c r="E81" s="58"/>
      <c r="F81" s="58"/>
      <c r="G81" s="58"/>
      <c r="H81" s="58"/>
      <c r="I81" s="58"/>
      <c r="J81" s="58"/>
      <c r="K81" s="58"/>
      <c r="L81" s="58"/>
      <c r="M81" s="58"/>
      <c r="N81" s="58">
        <v>7</v>
      </c>
      <c r="O81" s="58">
        <v>46</v>
      </c>
      <c r="P81" s="58">
        <v>36</v>
      </c>
      <c r="Q81" s="59"/>
    </row>
    <row r="82" spans="1:17">
      <c r="A82" s="54" t="s">
        <v>291</v>
      </c>
      <c r="B82" s="54" t="s">
        <v>292</v>
      </c>
      <c r="C82" s="57"/>
      <c r="D82" s="58"/>
      <c r="E82" s="58"/>
      <c r="F82" s="58"/>
      <c r="G82" s="58"/>
      <c r="H82" s="58">
        <v>7</v>
      </c>
      <c r="I82" s="58"/>
      <c r="J82" s="58"/>
      <c r="K82" s="58"/>
      <c r="L82" s="58"/>
      <c r="M82" s="58"/>
      <c r="N82" s="58"/>
      <c r="O82" s="58">
        <v>46</v>
      </c>
      <c r="P82" s="58">
        <v>36</v>
      </c>
      <c r="Q82" s="59"/>
    </row>
    <row r="83" spans="1:17">
      <c r="A83" s="54" t="s">
        <v>293</v>
      </c>
      <c r="B83" s="54" t="s">
        <v>294</v>
      </c>
      <c r="C83" s="57"/>
      <c r="D83" s="58"/>
      <c r="E83" s="58"/>
      <c r="F83" s="58"/>
      <c r="G83" s="58"/>
      <c r="H83" s="58"/>
      <c r="I83" s="58"/>
      <c r="J83" s="58">
        <v>6</v>
      </c>
      <c r="K83" s="58"/>
      <c r="L83" s="58"/>
      <c r="M83" s="58"/>
      <c r="N83" s="58">
        <v>7</v>
      </c>
      <c r="O83" s="58">
        <v>46</v>
      </c>
      <c r="P83" s="58">
        <v>36</v>
      </c>
      <c r="Q83" s="59"/>
    </row>
    <row r="84" spans="1:17">
      <c r="A84" s="54" t="s">
        <v>295</v>
      </c>
      <c r="B84" s="54" t="s">
        <v>296</v>
      </c>
      <c r="C84" s="57"/>
      <c r="D84" s="58"/>
      <c r="E84" s="58"/>
      <c r="F84" s="58"/>
      <c r="G84" s="58"/>
      <c r="H84" s="58"/>
      <c r="I84" s="58"/>
      <c r="J84" s="58"/>
      <c r="K84" s="58"/>
      <c r="L84" s="58"/>
      <c r="M84" s="58"/>
      <c r="N84" s="58"/>
      <c r="O84" s="58">
        <v>46</v>
      </c>
      <c r="P84" s="58">
        <v>36</v>
      </c>
      <c r="Q84" s="59"/>
    </row>
    <row r="85" spans="1:17">
      <c r="A85" s="54" t="s">
        <v>297</v>
      </c>
      <c r="B85" s="54" t="s">
        <v>298</v>
      </c>
      <c r="C85" s="57"/>
      <c r="D85" s="58"/>
      <c r="E85" s="58"/>
      <c r="F85" s="58"/>
      <c r="G85" s="58"/>
      <c r="H85" s="58"/>
      <c r="I85" s="58"/>
      <c r="J85" s="58"/>
      <c r="K85" s="58"/>
      <c r="L85" s="58"/>
      <c r="M85" s="58"/>
      <c r="N85" s="58">
        <v>7</v>
      </c>
      <c r="O85" s="58">
        <v>46</v>
      </c>
      <c r="P85" s="58">
        <v>36</v>
      </c>
      <c r="Q85" s="59"/>
    </row>
    <row r="86" spans="1:17">
      <c r="A86" s="54" t="s">
        <v>299</v>
      </c>
      <c r="B86" s="54" t="s">
        <v>300</v>
      </c>
      <c r="C86" s="57"/>
      <c r="D86" s="58"/>
      <c r="E86" s="58"/>
      <c r="F86" s="58"/>
      <c r="G86" s="58"/>
      <c r="H86" s="58"/>
      <c r="I86" s="58"/>
      <c r="J86" s="58"/>
      <c r="K86" s="58"/>
      <c r="L86" s="58"/>
      <c r="M86" s="58"/>
      <c r="N86" s="58">
        <v>7</v>
      </c>
      <c r="O86" s="58">
        <v>46</v>
      </c>
      <c r="P86" s="58">
        <v>36</v>
      </c>
      <c r="Q86" s="59"/>
    </row>
    <row r="87" spans="1:17">
      <c r="A87" s="54" t="s">
        <v>301</v>
      </c>
      <c r="B87" s="54" t="s">
        <v>302</v>
      </c>
      <c r="C87" s="57"/>
      <c r="D87" s="58"/>
      <c r="E87" s="58"/>
      <c r="F87" s="58"/>
      <c r="G87" s="58"/>
      <c r="H87" s="58"/>
      <c r="I87" s="58"/>
      <c r="J87" s="58"/>
      <c r="K87" s="58"/>
      <c r="L87" s="58">
        <v>3</v>
      </c>
      <c r="M87" s="58">
        <v>5</v>
      </c>
      <c r="N87" s="58"/>
      <c r="O87" s="58"/>
      <c r="P87" s="58"/>
      <c r="Q87" s="59"/>
    </row>
    <row r="88" spans="1:17">
      <c r="A88" s="54" t="s">
        <v>303</v>
      </c>
      <c r="B88" s="54" t="s">
        <v>304</v>
      </c>
      <c r="C88" s="57"/>
      <c r="D88" s="58"/>
      <c r="E88" s="58"/>
      <c r="F88" s="58"/>
      <c r="G88" s="58"/>
      <c r="H88" s="58">
        <v>7</v>
      </c>
      <c r="I88" s="58"/>
      <c r="J88" s="58"/>
      <c r="K88" s="58"/>
      <c r="L88" s="58"/>
      <c r="M88" s="58"/>
      <c r="N88" s="58"/>
      <c r="O88" s="58">
        <v>46</v>
      </c>
      <c r="P88" s="58">
        <v>5</v>
      </c>
      <c r="Q88" s="59"/>
    </row>
    <row r="89" spans="1:17">
      <c r="A89" s="54" t="s">
        <v>305</v>
      </c>
      <c r="B89" s="54" t="s">
        <v>306</v>
      </c>
      <c r="C89" s="57"/>
      <c r="D89" s="58"/>
      <c r="E89" s="58"/>
      <c r="F89" s="58"/>
      <c r="G89" s="58"/>
      <c r="H89" s="58">
        <v>7</v>
      </c>
      <c r="I89" s="58"/>
      <c r="J89" s="58"/>
      <c r="K89" s="58"/>
      <c r="L89" s="58"/>
      <c r="M89" s="58"/>
      <c r="N89" s="58"/>
      <c r="O89" s="58">
        <v>46</v>
      </c>
      <c r="P89" s="58">
        <v>36</v>
      </c>
      <c r="Q89" s="59"/>
    </row>
    <row r="90" spans="1:17">
      <c r="A90" s="54" t="s">
        <v>307</v>
      </c>
      <c r="B90" s="54" t="s">
        <v>308</v>
      </c>
      <c r="C90" s="57"/>
      <c r="D90" s="58"/>
      <c r="E90" s="58"/>
      <c r="F90" s="58"/>
      <c r="G90" s="58"/>
      <c r="H90" s="58"/>
      <c r="I90" s="58"/>
      <c r="J90" s="58"/>
      <c r="K90" s="58"/>
      <c r="L90" s="58"/>
      <c r="M90" s="58"/>
      <c r="N90" s="58"/>
      <c r="O90" s="58">
        <v>46</v>
      </c>
      <c r="P90" s="58">
        <v>36</v>
      </c>
      <c r="Q90" s="59"/>
    </row>
    <row r="91" spans="1:17">
      <c r="A91" s="54" t="s">
        <v>309</v>
      </c>
      <c r="B91" s="54" t="s">
        <v>310</v>
      </c>
      <c r="C91" s="57"/>
      <c r="D91" s="58"/>
      <c r="E91" s="58"/>
      <c r="F91" s="58"/>
      <c r="G91" s="58"/>
      <c r="H91" s="58"/>
      <c r="I91" s="58">
        <v>36</v>
      </c>
      <c r="J91" s="58"/>
      <c r="K91" s="58"/>
      <c r="L91" s="58">
        <v>3</v>
      </c>
      <c r="M91" s="58"/>
      <c r="N91" s="58"/>
      <c r="O91" s="58"/>
      <c r="P91" s="58"/>
      <c r="Q91" s="59"/>
    </row>
    <row r="92" spans="1:17">
      <c r="A92" s="54" t="s">
        <v>311</v>
      </c>
      <c r="B92" s="54" t="s">
        <v>312</v>
      </c>
      <c r="C92" s="57"/>
      <c r="D92" s="58"/>
      <c r="E92" s="58"/>
      <c r="F92" s="58"/>
      <c r="G92" s="58"/>
      <c r="H92" s="58"/>
      <c r="I92" s="58">
        <v>36</v>
      </c>
      <c r="J92" s="58"/>
      <c r="K92" s="58"/>
      <c r="L92" s="58">
        <v>3</v>
      </c>
      <c r="M92" s="58"/>
      <c r="N92" s="58"/>
      <c r="O92" s="58"/>
      <c r="P92" s="58"/>
      <c r="Q92" s="59"/>
    </row>
    <row r="93" spans="1:17">
      <c r="A93" s="54" t="s">
        <v>313</v>
      </c>
      <c r="B93" s="54" t="s">
        <v>314</v>
      </c>
      <c r="C93" s="57"/>
      <c r="D93" s="58">
        <v>2</v>
      </c>
      <c r="E93" s="58"/>
      <c r="F93" s="58"/>
      <c r="G93" s="58"/>
      <c r="H93" s="58"/>
      <c r="I93" s="58">
        <v>36</v>
      </c>
      <c r="J93" s="58">
        <v>6</v>
      </c>
      <c r="K93" s="58"/>
      <c r="L93" s="58"/>
      <c r="M93" s="58">
        <v>5</v>
      </c>
      <c r="N93" s="58"/>
      <c r="O93" s="58">
        <v>46</v>
      </c>
      <c r="P93" s="58"/>
      <c r="Q93" s="59"/>
    </row>
    <row r="94" spans="1:17">
      <c r="A94" s="54" t="s">
        <v>315</v>
      </c>
      <c r="B94" s="54" t="s">
        <v>316</v>
      </c>
      <c r="C94" s="57"/>
      <c r="D94" s="58">
        <v>2</v>
      </c>
      <c r="E94" s="58"/>
      <c r="F94" s="58"/>
      <c r="G94" s="58"/>
      <c r="H94" s="58">
        <v>7</v>
      </c>
      <c r="I94" s="58"/>
      <c r="J94" s="58"/>
      <c r="K94" s="58"/>
      <c r="L94" s="58"/>
      <c r="M94" s="58"/>
      <c r="N94" s="58"/>
      <c r="O94" s="58">
        <v>46</v>
      </c>
      <c r="P94" s="58">
        <v>36</v>
      </c>
      <c r="Q94" s="59"/>
    </row>
    <row r="95" spans="1:17">
      <c r="A95" s="54" t="s">
        <v>317</v>
      </c>
      <c r="B95" s="54" t="s">
        <v>318</v>
      </c>
      <c r="C95" s="57"/>
      <c r="D95" s="58">
        <v>2</v>
      </c>
      <c r="E95" s="58"/>
      <c r="F95" s="58"/>
      <c r="G95" s="58"/>
      <c r="H95" s="58">
        <v>7</v>
      </c>
      <c r="I95" s="58">
        <v>36</v>
      </c>
      <c r="J95" s="58"/>
      <c r="K95" s="58"/>
      <c r="L95" s="58"/>
      <c r="M95" s="58">
        <v>5</v>
      </c>
      <c r="N95" s="58"/>
      <c r="O95" s="58">
        <v>46</v>
      </c>
      <c r="P95" s="58"/>
      <c r="Q95" s="59">
        <v>2</v>
      </c>
    </row>
    <row r="96" spans="1:17">
      <c r="A96" s="54" t="s">
        <v>319</v>
      </c>
      <c r="B96" s="54" t="s">
        <v>320</v>
      </c>
      <c r="C96" s="57"/>
      <c r="D96" s="58">
        <v>2</v>
      </c>
      <c r="E96" s="58"/>
      <c r="F96" s="58"/>
      <c r="G96" s="58">
        <v>47</v>
      </c>
      <c r="H96" s="58"/>
      <c r="I96" s="58"/>
      <c r="J96" s="58"/>
      <c r="K96" s="58">
        <v>12</v>
      </c>
      <c r="L96" s="58"/>
      <c r="M96" s="58"/>
      <c r="N96" s="58"/>
      <c r="O96" s="58"/>
      <c r="P96" s="58"/>
      <c r="Q96" s="59"/>
    </row>
    <row r="97" spans="1:17">
      <c r="A97" s="54" t="s">
        <v>321</v>
      </c>
      <c r="B97" s="54" t="s">
        <v>322</v>
      </c>
      <c r="C97" s="57"/>
      <c r="D97" s="58"/>
      <c r="E97" s="58"/>
      <c r="F97" s="58"/>
      <c r="G97" s="58"/>
      <c r="H97" s="58">
        <v>7</v>
      </c>
      <c r="I97" s="58">
        <v>29.4</v>
      </c>
      <c r="J97" s="58"/>
      <c r="K97" s="58"/>
      <c r="L97" s="58">
        <v>3</v>
      </c>
      <c r="M97" s="58">
        <v>5</v>
      </c>
      <c r="N97" s="58"/>
      <c r="O97" s="58"/>
      <c r="P97" s="58"/>
      <c r="Q97" s="59"/>
    </row>
    <row r="98" spans="1:17">
      <c r="A98" s="54" t="s">
        <v>323</v>
      </c>
      <c r="B98" s="54" t="s">
        <v>324</v>
      </c>
      <c r="C98" s="57"/>
      <c r="D98" s="58"/>
      <c r="E98" s="58"/>
      <c r="F98" s="58"/>
      <c r="G98" s="58"/>
      <c r="H98" s="58">
        <v>7</v>
      </c>
      <c r="I98" s="58">
        <v>36</v>
      </c>
      <c r="J98" s="58"/>
      <c r="K98" s="58"/>
      <c r="L98" s="58">
        <v>3</v>
      </c>
      <c r="M98" s="58">
        <v>5</v>
      </c>
      <c r="N98" s="58"/>
      <c r="O98" s="58"/>
      <c r="P98" s="58"/>
      <c r="Q98" s="59"/>
    </row>
    <row r="99" spans="1:17">
      <c r="A99" s="54" t="s">
        <v>325</v>
      </c>
      <c r="B99" s="54" t="s">
        <v>326</v>
      </c>
      <c r="C99" s="57"/>
      <c r="D99" s="58"/>
      <c r="E99" s="58"/>
      <c r="F99" s="58"/>
      <c r="G99" s="58"/>
      <c r="H99" s="58"/>
      <c r="I99" s="58">
        <v>36</v>
      </c>
      <c r="J99" s="58"/>
      <c r="K99" s="58"/>
      <c r="L99" s="58">
        <v>3</v>
      </c>
      <c r="M99" s="58">
        <v>5</v>
      </c>
      <c r="N99" s="58"/>
      <c r="O99" s="58"/>
      <c r="P99" s="58"/>
      <c r="Q99" s="59"/>
    </row>
    <row r="100" spans="1:17">
      <c r="A100" s="54" t="s">
        <v>327</v>
      </c>
      <c r="B100" s="54" t="s">
        <v>328</v>
      </c>
      <c r="C100" s="57"/>
      <c r="D100" s="58"/>
      <c r="E100" s="58"/>
      <c r="F100" s="58"/>
      <c r="G100" s="58"/>
      <c r="H100" s="58">
        <v>7</v>
      </c>
      <c r="I100" s="58">
        <v>36</v>
      </c>
      <c r="J100" s="58"/>
      <c r="K100" s="58"/>
      <c r="L100" s="58">
        <v>3</v>
      </c>
      <c r="M100" s="58">
        <v>5</v>
      </c>
      <c r="N100" s="58"/>
      <c r="O100" s="58"/>
      <c r="P100" s="58"/>
      <c r="Q100" s="59"/>
    </row>
    <row r="101" spans="1:17">
      <c r="A101" s="54" t="s">
        <v>329</v>
      </c>
      <c r="B101" s="54" t="s">
        <v>330</v>
      </c>
      <c r="C101" s="57"/>
      <c r="D101" s="58"/>
      <c r="E101" s="58"/>
      <c r="F101" s="58"/>
      <c r="G101" s="58"/>
      <c r="H101" s="58">
        <v>7</v>
      </c>
      <c r="I101" s="58">
        <v>36</v>
      </c>
      <c r="J101" s="58"/>
      <c r="K101" s="58"/>
      <c r="L101" s="58">
        <v>3</v>
      </c>
      <c r="M101" s="58"/>
      <c r="N101" s="58"/>
      <c r="O101" s="58"/>
      <c r="P101" s="58"/>
      <c r="Q101" s="59"/>
    </row>
    <row r="102" spans="1:17">
      <c r="A102" s="54" t="s">
        <v>331</v>
      </c>
      <c r="B102" s="54" t="s">
        <v>332</v>
      </c>
      <c r="C102" s="57"/>
      <c r="D102" s="58"/>
      <c r="E102" s="58"/>
      <c r="F102" s="58"/>
      <c r="G102" s="58"/>
      <c r="H102" s="58"/>
      <c r="I102" s="58"/>
      <c r="J102" s="58"/>
      <c r="K102" s="58"/>
      <c r="L102" s="58">
        <v>3</v>
      </c>
      <c r="M102" s="58"/>
      <c r="N102" s="58"/>
      <c r="O102" s="58"/>
      <c r="P102" s="58"/>
      <c r="Q102" s="59"/>
    </row>
    <row r="103" spans="1:17">
      <c r="A103" s="54" t="s">
        <v>333</v>
      </c>
      <c r="B103" s="54" t="s">
        <v>334</v>
      </c>
      <c r="C103" s="57"/>
      <c r="D103" s="58"/>
      <c r="E103" s="58"/>
      <c r="F103" s="58"/>
      <c r="G103" s="58"/>
      <c r="H103" s="58"/>
      <c r="I103" s="58"/>
      <c r="J103" s="58"/>
      <c r="K103" s="58"/>
      <c r="L103" s="58">
        <v>3</v>
      </c>
      <c r="M103" s="58"/>
      <c r="N103" s="58"/>
      <c r="O103" s="58"/>
      <c r="P103" s="58"/>
      <c r="Q103" s="59"/>
    </row>
    <row r="104" spans="1:17">
      <c r="A104" s="54" t="s">
        <v>335</v>
      </c>
      <c r="B104" s="54" t="s">
        <v>336</v>
      </c>
      <c r="C104" s="57"/>
      <c r="D104" s="58"/>
      <c r="E104" s="58"/>
      <c r="F104" s="58"/>
      <c r="G104" s="58"/>
      <c r="H104" s="58"/>
      <c r="I104" s="58"/>
      <c r="J104" s="58"/>
      <c r="K104" s="58"/>
      <c r="L104" s="58">
        <v>3</v>
      </c>
      <c r="M104" s="58"/>
      <c r="N104" s="58"/>
      <c r="O104" s="58"/>
      <c r="P104" s="58"/>
      <c r="Q104" s="59"/>
    </row>
    <row r="105" spans="1:17">
      <c r="A105" s="54" t="s">
        <v>337</v>
      </c>
      <c r="B105" s="54" t="s">
        <v>338</v>
      </c>
      <c r="C105" s="57"/>
      <c r="D105" s="58">
        <v>2</v>
      </c>
      <c r="E105" s="58"/>
      <c r="F105" s="58"/>
      <c r="G105" s="58"/>
      <c r="H105" s="58">
        <v>7</v>
      </c>
      <c r="I105" s="58">
        <v>36</v>
      </c>
      <c r="J105" s="58"/>
      <c r="K105" s="58"/>
      <c r="L105" s="58"/>
      <c r="M105" s="58"/>
      <c r="N105" s="58"/>
      <c r="O105" s="58"/>
      <c r="P105" s="58"/>
      <c r="Q105" s="59"/>
    </row>
    <row r="106" spans="1:17">
      <c r="A106" s="54" t="s">
        <v>339</v>
      </c>
      <c r="B106" s="54" t="s">
        <v>340</v>
      </c>
      <c r="C106" s="57">
        <v>2</v>
      </c>
      <c r="D106" s="58"/>
      <c r="E106" s="58"/>
      <c r="F106" s="58"/>
      <c r="G106" s="58"/>
      <c r="H106" s="58"/>
      <c r="I106" s="58">
        <v>36</v>
      </c>
      <c r="J106" s="58"/>
      <c r="K106" s="58"/>
      <c r="L106" s="58"/>
      <c r="M106" s="58"/>
      <c r="N106" s="58"/>
      <c r="O106" s="58"/>
      <c r="P106" s="58"/>
      <c r="Q106" s="59"/>
    </row>
    <row r="107" spans="1:17">
      <c r="A107" s="54" t="s">
        <v>341</v>
      </c>
      <c r="B107" s="54" t="s">
        <v>342</v>
      </c>
      <c r="C107" s="57"/>
      <c r="D107" s="58"/>
      <c r="E107" s="58"/>
      <c r="F107" s="58"/>
      <c r="G107" s="58"/>
      <c r="H107" s="58"/>
      <c r="I107" s="58">
        <v>36</v>
      </c>
      <c r="J107" s="58"/>
      <c r="K107" s="58"/>
      <c r="L107" s="58">
        <v>3</v>
      </c>
      <c r="M107" s="58"/>
      <c r="N107" s="58"/>
      <c r="O107" s="58"/>
      <c r="P107" s="58"/>
      <c r="Q107" s="59"/>
    </row>
    <row r="108" spans="1:17">
      <c r="A108" s="54" t="s">
        <v>343</v>
      </c>
      <c r="B108" s="54" t="s">
        <v>344</v>
      </c>
      <c r="C108" s="57"/>
      <c r="D108" s="58"/>
      <c r="E108" s="58"/>
      <c r="F108" s="58"/>
      <c r="G108" s="58"/>
      <c r="H108" s="58">
        <v>7</v>
      </c>
      <c r="I108" s="58">
        <v>36</v>
      </c>
      <c r="J108" s="58"/>
      <c r="K108" s="58"/>
      <c r="L108" s="58">
        <v>3</v>
      </c>
      <c r="M108" s="58">
        <v>5</v>
      </c>
      <c r="N108" s="58"/>
      <c r="O108" s="58"/>
      <c r="P108" s="58"/>
      <c r="Q108" s="59"/>
    </row>
    <row r="109" spans="1:17">
      <c r="A109" s="54" t="s">
        <v>345</v>
      </c>
      <c r="B109" s="54" t="s">
        <v>346</v>
      </c>
      <c r="C109" s="57"/>
      <c r="D109" s="58"/>
      <c r="E109" s="58"/>
      <c r="F109" s="58"/>
      <c r="G109" s="58"/>
      <c r="H109" s="58">
        <v>7</v>
      </c>
      <c r="I109" s="58">
        <v>36</v>
      </c>
      <c r="J109" s="58"/>
      <c r="K109" s="58"/>
      <c r="L109" s="58">
        <v>3</v>
      </c>
      <c r="M109" s="58">
        <v>5</v>
      </c>
      <c r="N109" s="58"/>
      <c r="O109" s="58"/>
      <c r="P109" s="58"/>
      <c r="Q109" s="59"/>
    </row>
    <row r="110" spans="1:17">
      <c r="A110" s="54" t="s">
        <v>347</v>
      </c>
      <c r="B110" s="54" t="s">
        <v>348</v>
      </c>
      <c r="C110" s="57"/>
      <c r="D110" s="58"/>
      <c r="E110" s="58"/>
      <c r="F110" s="58"/>
      <c r="G110" s="58"/>
      <c r="H110" s="58">
        <v>7</v>
      </c>
      <c r="I110" s="58">
        <v>36</v>
      </c>
      <c r="J110" s="58"/>
      <c r="K110" s="58"/>
      <c r="L110" s="58">
        <v>3</v>
      </c>
      <c r="M110" s="58">
        <v>5</v>
      </c>
      <c r="N110" s="58"/>
      <c r="O110" s="58"/>
      <c r="P110" s="58"/>
      <c r="Q110" s="59"/>
    </row>
    <row r="111" spans="1:17">
      <c r="A111" s="54" t="s">
        <v>349</v>
      </c>
      <c r="B111" s="54" t="s">
        <v>350</v>
      </c>
      <c r="C111" s="57"/>
      <c r="D111" s="58"/>
      <c r="E111" s="58"/>
      <c r="F111" s="58"/>
      <c r="G111" s="58"/>
      <c r="H111" s="58">
        <v>7</v>
      </c>
      <c r="I111" s="58">
        <v>36</v>
      </c>
      <c r="J111" s="58"/>
      <c r="K111" s="58"/>
      <c r="L111" s="58">
        <v>3</v>
      </c>
      <c r="M111" s="58">
        <v>5</v>
      </c>
      <c r="N111" s="58"/>
      <c r="O111" s="58"/>
      <c r="P111" s="58"/>
      <c r="Q111" s="59"/>
    </row>
    <row r="112" spans="1:17">
      <c r="A112" s="54" t="s">
        <v>351</v>
      </c>
      <c r="B112" s="54" t="s">
        <v>352</v>
      </c>
      <c r="C112" s="57"/>
      <c r="D112" s="58"/>
      <c r="E112" s="58"/>
      <c r="F112" s="58"/>
      <c r="G112" s="58"/>
      <c r="H112" s="58">
        <v>7</v>
      </c>
      <c r="I112" s="58">
        <v>36</v>
      </c>
      <c r="J112" s="58"/>
      <c r="K112" s="58"/>
      <c r="L112" s="58">
        <v>3</v>
      </c>
      <c r="M112" s="58">
        <v>5</v>
      </c>
      <c r="N112" s="58"/>
      <c r="O112" s="58"/>
      <c r="P112" s="58"/>
      <c r="Q112" s="59"/>
    </row>
    <row r="113" spans="1:17">
      <c r="A113" s="54" t="s">
        <v>353</v>
      </c>
      <c r="B113" s="54" t="s">
        <v>354</v>
      </c>
      <c r="C113" s="57"/>
      <c r="D113" s="58"/>
      <c r="E113" s="58"/>
      <c r="F113" s="58"/>
      <c r="G113" s="58"/>
      <c r="H113" s="58">
        <v>7</v>
      </c>
      <c r="I113" s="58">
        <v>36</v>
      </c>
      <c r="J113" s="58"/>
      <c r="K113" s="58"/>
      <c r="L113" s="58">
        <v>3</v>
      </c>
      <c r="M113" s="58">
        <v>5</v>
      </c>
      <c r="N113" s="58"/>
      <c r="O113" s="58"/>
      <c r="P113" s="58"/>
      <c r="Q113" s="59"/>
    </row>
    <row r="114" spans="1:17">
      <c r="A114" s="54" t="s">
        <v>355</v>
      </c>
      <c r="B114" s="54" t="s">
        <v>356</v>
      </c>
      <c r="C114" s="57"/>
      <c r="D114" s="58"/>
      <c r="E114" s="58"/>
      <c r="F114" s="58"/>
      <c r="G114" s="58"/>
      <c r="H114" s="58">
        <v>7</v>
      </c>
      <c r="I114" s="58">
        <v>36</v>
      </c>
      <c r="J114" s="58"/>
      <c r="K114" s="58"/>
      <c r="L114" s="58">
        <v>3</v>
      </c>
      <c r="M114" s="58">
        <v>5</v>
      </c>
      <c r="N114" s="58"/>
      <c r="O114" s="58"/>
      <c r="P114" s="58"/>
      <c r="Q114" s="59"/>
    </row>
    <row r="115" spans="1:17">
      <c r="A115" s="54" t="s">
        <v>357</v>
      </c>
      <c r="B115" s="54" t="s">
        <v>358</v>
      </c>
      <c r="C115" s="57"/>
      <c r="D115" s="58"/>
      <c r="E115" s="58"/>
      <c r="F115" s="58"/>
      <c r="G115" s="58"/>
      <c r="H115" s="58"/>
      <c r="I115" s="58">
        <v>36</v>
      </c>
      <c r="J115" s="58"/>
      <c r="K115" s="58"/>
      <c r="L115" s="58">
        <v>3</v>
      </c>
      <c r="M115" s="58"/>
      <c r="N115" s="58"/>
      <c r="O115" s="58"/>
      <c r="P115" s="58"/>
      <c r="Q115" s="59"/>
    </row>
    <row r="116" spans="1:17">
      <c r="A116" s="54" t="s">
        <v>359</v>
      </c>
      <c r="B116" s="54" t="s">
        <v>360</v>
      </c>
      <c r="C116" s="57"/>
      <c r="D116" s="58"/>
      <c r="E116" s="58"/>
      <c r="F116" s="58"/>
      <c r="G116" s="58"/>
      <c r="H116" s="58">
        <v>7</v>
      </c>
      <c r="I116" s="58"/>
      <c r="J116" s="58"/>
      <c r="K116" s="58"/>
      <c r="L116" s="58"/>
      <c r="M116" s="58"/>
      <c r="N116" s="58"/>
      <c r="O116" s="58"/>
      <c r="P116" s="58"/>
      <c r="Q116" s="59"/>
    </row>
    <row r="117" spans="1:17">
      <c r="A117" s="54" t="s">
        <v>361</v>
      </c>
      <c r="B117" s="54" t="s">
        <v>362</v>
      </c>
      <c r="C117" s="57"/>
      <c r="D117" s="58"/>
      <c r="E117" s="58"/>
      <c r="F117" s="58"/>
      <c r="G117" s="58"/>
      <c r="H117" s="58">
        <v>7</v>
      </c>
      <c r="I117" s="58">
        <v>20.5</v>
      </c>
      <c r="J117" s="58"/>
      <c r="K117" s="58"/>
      <c r="L117" s="58">
        <v>3</v>
      </c>
      <c r="M117" s="58">
        <v>5</v>
      </c>
      <c r="N117" s="58"/>
      <c r="O117" s="58"/>
      <c r="P117" s="58"/>
      <c r="Q117" s="59"/>
    </row>
    <row r="118" spans="1:17">
      <c r="A118" s="54" t="s">
        <v>364</v>
      </c>
      <c r="B118" s="54" t="s">
        <v>365</v>
      </c>
      <c r="C118" s="57"/>
      <c r="D118" s="58"/>
      <c r="E118" s="58"/>
      <c r="F118" s="58"/>
      <c r="G118" s="58"/>
      <c r="H118" s="58">
        <v>7</v>
      </c>
      <c r="I118" s="58">
        <v>20.5</v>
      </c>
      <c r="J118" s="58"/>
      <c r="K118" s="58"/>
      <c r="L118" s="58">
        <v>3</v>
      </c>
      <c r="M118" s="58"/>
      <c r="N118" s="58"/>
      <c r="O118" s="58"/>
      <c r="P118" s="58"/>
      <c r="Q118" s="59"/>
    </row>
    <row r="119" spans="1:17">
      <c r="A119" s="54" t="s">
        <v>367</v>
      </c>
      <c r="B119" s="54" t="s">
        <v>368</v>
      </c>
      <c r="C119" s="57"/>
      <c r="D119" s="58"/>
      <c r="E119" s="58"/>
      <c r="F119" s="58"/>
      <c r="G119" s="58"/>
      <c r="H119" s="58">
        <v>7</v>
      </c>
      <c r="I119" s="58">
        <v>19.466666666666665</v>
      </c>
      <c r="J119" s="58"/>
      <c r="K119" s="58"/>
      <c r="L119" s="58">
        <v>3</v>
      </c>
      <c r="M119" s="58">
        <v>5</v>
      </c>
      <c r="N119" s="58"/>
      <c r="O119" s="58"/>
      <c r="P119" s="58"/>
      <c r="Q119" s="59"/>
    </row>
    <row r="120" spans="1:17">
      <c r="A120" s="54" t="s">
        <v>369</v>
      </c>
      <c r="B120" s="54" t="s">
        <v>370</v>
      </c>
      <c r="C120" s="57"/>
      <c r="D120" s="58"/>
      <c r="E120" s="58"/>
      <c r="F120" s="58"/>
      <c r="G120" s="58"/>
      <c r="H120" s="58">
        <v>7</v>
      </c>
      <c r="I120" s="58">
        <v>20.5</v>
      </c>
      <c r="J120" s="58"/>
      <c r="K120" s="58"/>
      <c r="L120" s="58">
        <v>3</v>
      </c>
      <c r="M120" s="58">
        <v>5</v>
      </c>
      <c r="N120" s="58"/>
      <c r="O120" s="58"/>
      <c r="P120" s="58"/>
      <c r="Q120" s="59"/>
    </row>
    <row r="121" spans="1:17">
      <c r="A121" s="54" t="s">
        <v>371</v>
      </c>
      <c r="B121" s="54" t="s">
        <v>372</v>
      </c>
      <c r="C121" s="57"/>
      <c r="D121" s="58"/>
      <c r="E121" s="58"/>
      <c r="F121" s="58"/>
      <c r="G121" s="58"/>
      <c r="H121" s="58">
        <v>7</v>
      </c>
      <c r="I121" s="58">
        <v>20.5</v>
      </c>
      <c r="J121" s="58"/>
      <c r="K121" s="58"/>
      <c r="L121" s="58">
        <v>3</v>
      </c>
      <c r="M121" s="58">
        <v>5</v>
      </c>
      <c r="N121" s="58"/>
      <c r="O121" s="58"/>
      <c r="P121" s="58"/>
      <c r="Q121" s="59"/>
    </row>
    <row r="122" spans="1:17">
      <c r="A122" s="54" t="s">
        <v>373</v>
      </c>
      <c r="B122" s="54" t="s">
        <v>374</v>
      </c>
      <c r="C122" s="57"/>
      <c r="D122" s="58"/>
      <c r="E122" s="58"/>
      <c r="F122" s="58"/>
      <c r="G122" s="58"/>
      <c r="H122" s="58"/>
      <c r="I122" s="58"/>
      <c r="J122" s="58"/>
      <c r="K122" s="58"/>
      <c r="L122" s="58">
        <v>3</v>
      </c>
      <c r="M122" s="58"/>
      <c r="N122" s="58"/>
      <c r="O122" s="58"/>
      <c r="P122" s="58"/>
      <c r="Q122" s="59"/>
    </row>
    <row r="123" spans="1:17">
      <c r="A123" s="54" t="s">
        <v>375</v>
      </c>
      <c r="B123" s="54" t="s">
        <v>376</v>
      </c>
      <c r="C123" s="57"/>
      <c r="D123" s="58"/>
      <c r="E123" s="58"/>
      <c r="F123" s="58"/>
      <c r="G123" s="58"/>
      <c r="H123" s="58"/>
      <c r="I123" s="58"/>
      <c r="J123" s="58"/>
      <c r="K123" s="58"/>
      <c r="L123" s="58"/>
      <c r="M123" s="58"/>
      <c r="N123" s="58"/>
      <c r="O123" s="58"/>
      <c r="P123" s="58"/>
      <c r="Q123" s="59">
        <v>2</v>
      </c>
    </row>
    <row r="124" spans="1:17">
      <c r="A124" s="54" t="s">
        <v>377</v>
      </c>
      <c r="B124" s="54" t="s">
        <v>378</v>
      </c>
      <c r="C124" s="57"/>
      <c r="D124" s="58"/>
      <c r="E124" s="58"/>
      <c r="F124" s="58"/>
      <c r="G124" s="58"/>
      <c r="H124" s="58"/>
      <c r="I124" s="58">
        <v>5</v>
      </c>
      <c r="J124" s="58"/>
      <c r="K124" s="58"/>
      <c r="L124" s="58"/>
      <c r="M124" s="58"/>
      <c r="N124" s="58"/>
      <c r="O124" s="58"/>
      <c r="P124" s="58"/>
      <c r="Q124" s="59"/>
    </row>
    <row r="125" spans="1:17">
      <c r="A125" s="54" t="s">
        <v>379</v>
      </c>
      <c r="B125" s="54" t="s">
        <v>380</v>
      </c>
      <c r="C125" s="57"/>
      <c r="D125" s="58"/>
      <c r="E125" s="58"/>
      <c r="F125" s="58"/>
      <c r="G125" s="58"/>
      <c r="H125" s="58">
        <v>7</v>
      </c>
      <c r="I125" s="58">
        <v>36</v>
      </c>
      <c r="J125" s="58"/>
      <c r="K125" s="58"/>
      <c r="L125" s="58">
        <v>3</v>
      </c>
      <c r="M125" s="58"/>
      <c r="N125" s="58"/>
      <c r="O125" s="58"/>
      <c r="P125" s="58"/>
      <c r="Q125" s="59"/>
    </row>
    <row r="126" spans="1:17">
      <c r="A126" s="54" t="s">
        <v>381</v>
      </c>
      <c r="B126" s="54" t="s">
        <v>382</v>
      </c>
      <c r="C126" s="57"/>
      <c r="D126" s="58"/>
      <c r="E126" s="58"/>
      <c r="F126" s="58"/>
      <c r="G126" s="58"/>
      <c r="H126" s="58">
        <v>7</v>
      </c>
      <c r="I126" s="58">
        <v>36</v>
      </c>
      <c r="J126" s="58"/>
      <c r="K126" s="58"/>
      <c r="L126" s="58">
        <v>3</v>
      </c>
      <c r="M126" s="58"/>
      <c r="N126" s="58"/>
      <c r="O126" s="58"/>
      <c r="P126" s="58"/>
      <c r="Q126" s="59"/>
    </row>
    <row r="127" spans="1:17">
      <c r="A127" s="54" t="s">
        <v>383</v>
      </c>
      <c r="B127" s="54" t="s">
        <v>384</v>
      </c>
      <c r="C127" s="57"/>
      <c r="D127" s="58"/>
      <c r="E127" s="58"/>
      <c r="F127" s="58"/>
      <c r="G127" s="58"/>
      <c r="H127" s="58">
        <v>7</v>
      </c>
      <c r="I127" s="58">
        <v>36</v>
      </c>
      <c r="J127" s="58"/>
      <c r="K127" s="58"/>
      <c r="L127" s="58">
        <v>3</v>
      </c>
      <c r="M127" s="58"/>
      <c r="N127" s="58"/>
      <c r="O127" s="58"/>
      <c r="P127" s="58"/>
      <c r="Q127" s="59"/>
    </row>
    <row r="128" spans="1:17">
      <c r="A128" s="54" t="s">
        <v>385</v>
      </c>
      <c r="B128" s="54" t="s">
        <v>386</v>
      </c>
      <c r="C128" s="57"/>
      <c r="D128" s="58"/>
      <c r="E128" s="58"/>
      <c r="F128" s="58"/>
      <c r="G128" s="58"/>
      <c r="H128" s="58"/>
      <c r="I128" s="58"/>
      <c r="J128" s="58"/>
      <c r="K128" s="58"/>
      <c r="L128" s="58"/>
      <c r="M128" s="58"/>
      <c r="N128" s="58"/>
      <c r="O128" s="58"/>
      <c r="P128" s="58">
        <v>36</v>
      </c>
      <c r="Q128" s="59"/>
    </row>
    <row r="129" spans="1:17">
      <c r="A129" s="54" t="s">
        <v>387</v>
      </c>
      <c r="B129" s="54" t="s">
        <v>388</v>
      </c>
      <c r="C129" s="57"/>
      <c r="D129" s="58"/>
      <c r="E129" s="58"/>
      <c r="F129" s="58"/>
      <c r="G129" s="58"/>
      <c r="H129" s="58"/>
      <c r="I129" s="58">
        <v>36</v>
      </c>
      <c r="J129" s="58"/>
      <c r="K129" s="58"/>
      <c r="L129" s="58"/>
      <c r="M129" s="58">
        <v>5</v>
      </c>
      <c r="N129" s="58"/>
      <c r="O129" s="58">
        <v>46</v>
      </c>
      <c r="P129" s="58"/>
      <c r="Q129" s="59"/>
    </row>
    <row r="130" spans="1:17">
      <c r="A130" s="54" t="s">
        <v>389</v>
      </c>
      <c r="B130" s="54" t="s">
        <v>390</v>
      </c>
      <c r="C130" s="57"/>
      <c r="D130" s="58"/>
      <c r="E130" s="58"/>
      <c r="F130" s="58"/>
      <c r="G130" s="58"/>
      <c r="H130" s="58"/>
      <c r="I130" s="58"/>
      <c r="J130" s="58"/>
      <c r="K130" s="58"/>
      <c r="L130" s="58">
        <v>3</v>
      </c>
      <c r="M130" s="58"/>
      <c r="N130" s="58"/>
      <c r="O130" s="58"/>
      <c r="P130" s="58"/>
      <c r="Q130" s="59"/>
    </row>
    <row r="131" spans="1:17">
      <c r="A131" s="54" t="s">
        <v>391</v>
      </c>
      <c r="B131" s="54" t="s">
        <v>392</v>
      </c>
      <c r="C131" s="57"/>
      <c r="D131" s="58"/>
      <c r="E131" s="58"/>
      <c r="F131" s="58"/>
      <c r="G131" s="58"/>
      <c r="H131" s="58"/>
      <c r="I131" s="58">
        <v>5</v>
      </c>
      <c r="J131" s="58"/>
      <c r="K131" s="58"/>
      <c r="L131" s="58">
        <v>107.5</v>
      </c>
      <c r="M131" s="58"/>
      <c r="N131" s="58"/>
      <c r="O131" s="58"/>
      <c r="P131" s="58"/>
      <c r="Q131" s="59"/>
    </row>
    <row r="132" spans="1:17">
      <c r="A132" s="54" t="s">
        <v>393</v>
      </c>
      <c r="B132" s="54" t="s">
        <v>394</v>
      </c>
      <c r="C132" s="57"/>
      <c r="D132" s="58"/>
      <c r="E132" s="58"/>
      <c r="F132" s="58"/>
      <c r="G132" s="58"/>
      <c r="H132" s="58"/>
      <c r="I132" s="58"/>
      <c r="J132" s="58"/>
      <c r="K132" s="58"/>
      <c r="L132" s="58">
        <v>3</v>
      </c>
      <c r="M132" s="58"/>
      <c r="N132" s="58"/>
      <c r="O132" s="58"/>
      <c r="P132" s="58"/>
      <c r="Q132" s="59"/>
    </row>
    <row r="133" spans="1:17">
      <c r="A133" s="54" t="s">
        <v>395</v>
      </c>
      <c r="B133" s="54" t="s">
        <v>396</v>
      </c>
      <c r="C133" s="57"/>
      <c r="D133" s="58"/>
      <c r="E133" s="58"/>
      <c r="F133" s="58"/>
      <c r="G133" s="58"/>
      <c r="H133" s="58"/>
      <c r="I133" s="58"/>
      <c r="J133" s="58"/>
      <c r="K133" s="58"/>
      <c r="L133" s="58"/>
      <c r="M133" s="58"/>
      <c r="N133" s="58"/>
      <c r="O133" s="58">
        <v>46</v>
      </c>
      <c r="P133" s="58">
        <v>36</v>
      </c>
      <c r="Q133" s="59"/>
    </row>
    <row r="134" spans="1:17">
      <c r="A134" s="54" t="s">
        <v>397</v>
      </c>
      <c r="B134" s="54" t="s">
        <v>398</v>
      </c>
      <c r="C134" s="57"/>
      <c r="D134" s="58"/>
      <c r="E134" s="58"/>
      <c r="F134" s="58"/>
      <c r="G134" s="58"/>
      <c r="H134" s="58"/>
      <c r="I134" s="58">
        <v>36</v>
      </c>
      <c r="J134" s="58"/>
      <c r="K134" s="58"/>
      <c r="L134" s="58">
        <v>3</v>
      </c>
      <c r="M134" s="58">
        <v>5</v>
      </c>
      <c r="N134" s="58"/>
      <c r="O134" s="58"/>
      <c r="P134" s="58"/>
      <c r="Q134" s="59"/>
    </row>
    <row r="135" spans="1:17">
      <c r="A135" s="54" t="s">
        <v>399</v>
      </c>
      <c r="B135" s="54" t="s">
        <v>400</v>
      </c>
      <c r="C135" s="57"/>
      <c r="D135" s="58"/>
      <c r="E135" s="58"/>
      <c r="F135" s="58"/>
      <c r="G135" s="58"/>
      <c r="H135" s="58"/>
      <c r="I135" s="58"/>
      <c r="J135" s="58"/>
      <c r="K135" s="58"/>
      <c r="L135" s="58">
        <v>3</v>
      </c>
      <c r="M135" s="58"/>
      <c r="N135" s="58"/>
      <c r="O135" s="58"/>
      <c r="P135" s="58"/>
      <c r="Q135" s="59"/>
    </row>
    <row r="136" spans="1:17">
      <c r="A136" s="54" t="s">
        <v>401</v>
      </c>
      <c r="B136" s="54" t="s">
        <v>402</v>
      </c>
      <c r="C136" s="57"/>
      <c r="D136" s="58"/>
      <c r="E136" s="58"/>
      <c r="F136" s="58"/>
      <c r="G136" s="58"/>
      <c r="H136" s="58"/>
      <c r="I136" s="58">
        <v>23.6</v>
      </c>
      <c r="J136" s="58"/>
      <c r="K136" s="58"/>
      <c r="L136" s="58">
        <v>3</v>
      </c>
      <c r="M136" s="58"/>
      <c r="N136" s="58"/>
      <c r="O136" s="58"/>
      <c r="P136" s="58"/>
      <c r="Q136" s="59"/>
    </row>
    <row r="137" spans="1:17">
      <c r="A137" s="54" t="s">
        <v>403</v>
      </c>
      <c r="B137" s="54" t="s">
        <v>404</v>
      </c>
      <c r="C137" s="57"/>
      <c r="D137" s="58"/>
      <c r="E137" s="58"/>
      <c r="F137" s="58"/>
      <c r="G137" s="58"/>
      <c r="H137" s="58"/>
      <c r="I137" s="58">
        <v>20.5</v>
      </c>
      <c r="J137" s="58"/>
      <c r="K137" s="58"/>
      <c r="L137" s="58">
        <v>3</v>
      </c>
      <c r="M137" s="58"/>
      <c r="N137" s="58"/>
      <c r="O137" s="58"/>
      <c r="P137" s="58"/>
      <c r="Q137" s="59"/>
    </row>
    <row r="138" spans="1:17">
      <c r="A138" s="54" t="s">
        <v>405</v>
      </c>
      <c r="B138" s="54" t="s">
        <v>406</v>
      </c>
      <c r="C138" s="57"/>
      <c r="D138" s="58"/>
      <c r="E138" s="58"/>
      <c r="F138" s="58"/>
      <c r="G138" s="58"/>
      <c r="H138" s="58"/>
      <c r="I138" s="58">
        <v>20</v>
      </c>
      <c r="J138" s="58"/>
      <c r="K138" s="58"/>
      <c r="L138" s="58">
        <v>3</v>
      </c>
      <c r="M138" s="58"/>
      <c r="N138" s="58"/>
      <c r="O138" s="58"/>
      <c r="P138" s="58"/>
      <c r="Q138" s="59"/>
    </row>
    <row r="139" spans="1:17">
      <c r="A139" s="54" t="s">
        <v>407</v>
      </c>
      <c r="B139" s="54" t="s">
        <v>408</v>
      </c>
      <c r="C139" s="57"/>
      <c r="D139" s="58"/>
      <c r="E139" s="58"/>
      <c r="F139" s="58"/>
      <c r="G139" s="58"/>
      <c r="H139" s="58"/>
      <c r="I139" s="58">
        <v>36</v>
      </c>
      <c r="J139" s="58"/>
      <c r="K139" s="58"/>
      <c r="L139" s="58">
        <v>3</v>
      </c>
      <c r="M139" s="58"/>
      <c r="N139" s="58"/>
      <c r="O139" s="58"/>
      <c r="P139" s="58"/>
      <c r="Q139" s="59"/>
    </row>
    <row r="140" spans="1:17">
      <c r="A140" s="54" t="s">
        <v>409</v>
      </c>
      <c r="B140" s="54" t="s">
        <v>410</v>
      </c>
      <c r="C140" s="57"/>
      <c r="D140" s="58"/>
      <c r="E140" s="58"/>
      <c r="F140" s="58"/>
      <c r="G140" s="58"/>
      <c r="H140" s="58"/>
      <c r="I140" s="58">
        <v>36</v>
      </c>
      <c r="J140" s="58"/>
      <c r="K140" s="58"/>
      <c r="L140" s="58"/>
      <c r="M140" s="58">
        <v>5</v>
      </c>
      <c r="N140" s="58"/>
      <c r="O140" s="58"/>
      <c r="P140" s="58"/>
      <c r="Q140" s="59"/>
    </row>
    <row r="141" spans="1:17">
      <c r="A141" s="54" t="s">
        <v>411</v>
      </c>
      <c r="B141" s="54" t="s">
        <v>412</v>
      </c>
      <c r="C141" s="57"/>
      <c r="D141" s="58"/>
      <c r="E141" s="58"/>
      <c r="F141" s="58"/>
      <c r="G141" s="58"/>
      <c r="H141" s="58">
        <v>7</v>
      </c>
      <c r="I141" s="58"/>
      <c r="J141" s="58"/>
      <c r="K141" s="58"/>
      <c r="L141" s="58"/>
      <c r="M141" s="58">
        <v>5</v>
      </c>
      <c r="N141" s="58"/>
      <c r="O141" s="58">
        <v>46</v>
      </c>
      <c r="P141" s="58"/>
      <c r="Q141" s="59"/>
    </row>
    <row r="142" spans="1:17">
      <c r="A142" s="54" t="s">
        <v>413</v>
      </c>
      <c r="B142" s="54" t="s">
        <v>414</v>
      </c>
      <c r="C142" s="57"/>
      <c r="D142" s="58"/>
      <c r="E142" s="58"/>
      <c r="F142" s="58"/>
      <c r="G142" s="58"/>
      <c r="H142" s="58">
        <v>7</v>
      </c>
      <c r="I142" s="58">
        <v>36</v>
      </c>
      <c r="J142" s="58"/>
      <c r="K142" s="58"/>
      <c r="L142" s="58">
        <v>3</v>
      </c>
      <c r="M142" s="58">
        <v>5</v>
      </c>
      <c r="N142" s="58"/>
      <c r="O142" s="58"/>
      <c r="P142" s="58"/>
      <c r="Q142" s="59"/>
    </row>
    <row r="143" spans="1:17">
      <c r="A143" s="54" t="s">
        <v>415</v>
      </c>
      <c r="B143" s="54" t="s">
        <v>416</v>
      </c>
      <c r="C143" s="57"/>
      <c r="D143" s="58"/>
      <c r="E143" s="58"/>
      <c r="F143" s="58"/>
      <c r="G143" s="58"/>
      <c r="H143" s="58">
        <v>7</v>
      </c>
      <c r="I143" s="58">
        <v>36</v>
      </c>
      <c r="J143" s="58"/>
      <c r="K143" s="58"/>
      <c r="L143" s="58">
        <v>3</v>
      </c>
      <c r="M143" s="58"/>
      <c r="N143" s="58"/>
      <c r="O143" s="58"/>
      <c r="P143" s="58"/>
      <c r="Q143" s="59"/>
    </row>
    <row r="144" spans="1:17">
      <c r="A144" s="54" t="s">
        <v>417</v>
      </c>
      <c r="B144" s="54" t="s">
        <v>418</v>
      </c>
      <c r="C144" s="57"/>
      <c r="D144" s="58"/>
      <c r="E144" s="58"/>
      <c r="F144" s="58"/>
      <c r="G144" s="58"/>
      <c r="H144" s="58"/>
      <c r="I144" s="58">
        <v>36</v>
      </c>
      <c r="J144" s="58"/>
      <c r="K144" s="58"/>
      <c r="L144" s="58"/>
      <c r="M144" s="58">
        <v>5</v>
      </c>
      <c r="N144" s="58"/>
      <c r="O144" s="58"/>
      <c r="P144" s="58"/>
      <c r="Q144" s="59"/>
    </row>
    <row r="145" spans="1:17">
      <c r="A145" s="54" t="s">
        <v>419</v>
      </c>
      <c r="B145" s="54" t="s">
        <v>420</v>
      </c>
      <c r="C145" s="57"/>
      <c r="D145" s="58"/>
      <c r="E145" s="58"/>
      <c r="F145" s="58"/>
      <c r="G145" s="58"/>
      <c r="H145" s="58"/>
      <c r="I145" s="58"/>
      <c r="J145" s="58"/>
      <c r="K145" s="58"/>
      <c r="L145" s="58"/>
      <c r="M145" s="58"/>
      <c r="N145" s="58"/>
      <c r="O145" s="58"/>
      <c r="P145" s="58">
        <v>36</v>
      </c>
      <c r="Q145" s="59"/>
    </row>
    <row r="146" spans="1:17">
      <c r="A146" s="54" t="s">
        <v>421</v>
      </c>
      <c r="B146" s="54" t="s">
        <v>422</v>
      </c>
      <c r="C146" s="57">
        <v>2</v>
      </c>
      <c r="D146" s="58"/>
      <c r="E146" s="58"/>
      <c r="F146" s="58"/>
      <c r="G146" s="58"/>
      <c r="H146" s="58"/>
      <c r="I146" s="58"/>
      <c r="J146" s="58"/>
      <c r="K146" s="58"/>
      <c r="L146" s="58"/>
      <c r="M146" s="58"/>
      <c r="N146" s="58"/>
      <c r="O146" s="58"/>
      <c r="P146" s="58"/>
      <c r="Q146" s="59"/>
    </row>
    <row r="147" spans="1:17">
      <c r="A147" s="54" t="s">
        <v>423</v>
      </c>
      <c r="B147" s="54" t="s">
        <v>424</v>
      </c>
      <c r="C147" s="57"/>
      <c r="D147" s="58"/>
      <c r="E147" s="58"/>
      <c r="F147" s="58"/>
      <c r="G147" s="58"/>
      <c r="H147" s="58"/>
      <c r="I147" s="58"/>
      <c r="J147" s="58"/>
      <c r="K147" s="58">
        <v>12</v>
      </c>
      <c r="L147" s="58"/>
      <c r="M147" s="58"/>
      <c r="N147" s="58"/>
      <c r="O147" s="58"/>
      <c r="P147" s="58"/>
      <c r="Q147" s="59"/>
    </row>
    <row r="148" spans="1:17">
      <c r="A148" s="54" t="s">
        <v>425</v>
      </c>
      <c r="B148" s="54" t="s">
        <v>426</v>
      </c>
      <c r="C148" s="57"/>
      <c r="D148" s="58"/>
      <c r="E148" s="58"/>
      <c r="F148" s="58"/>
      <c r="G148" s="58"/>
      <c r="H148" s="58"/>
      <c r="I148" s="58">
        <v>36</v>
      </c>
      <c r="J148" s="58"/>
      <c r="K148" s="58">
        <v>12</v>
      </c>
      <c r="L148" s="58"/>
      <c r="M148" s="58">
        <v>5</v>
      </c>
      <c r="N148" s="58"/>
      <c r="O148" s="58"/>
      <c r="P148" s="58"/>
      <c r="Q148" s="59"/>
    </row>
    <row r="149" spans="1:17">
      <c r="A149" s="54" t="s">
        <v>427</v>
      </c>
      <c r="B149" s="54" t="s">
        <v>428</v>
      </c>
      <c r="C149" s="57"/>
      <c r="D149" s="58"/>
      <c r="E149" s="58"/>
      <c r="F149" s="58"/>
      <c r="G149" s="58"/>
      <c r="H149" s="58">
        <v>7</v>
      </c>
      <c r="I149" s="58"/>
      <c r="J149" s="58"/>
      <c r="K149" s="58">
        <v>12</v>
      </c>
      <c r="L149" s="58">
        <v>3</v>
      </c>
      <c r="M149" s="58"/>
      <c r="N149" s="58"/>
      <c r="O149" s="58"/>
      <c r="P149" s="58"/>
      <c r="Q149" s="59"/>
    </row>
    <row r="150" spans="1:17">
      <c r="A150" s="54" t="s">
        <v>429</v>
      </c>
      <c r="B150" s="54" t="s">
        <v>430</v>
      </c>
      <c r="C150" s="57"/>
      <c r="D150" s="58"/>
      <c r="E150" s="58"/>
      <c r="F150" s="58"/>
      <c r="G150" s="58"/>
      <c r="H150" s="58">
        <v>7</v>
      </c>
      <c r="I150" s="58">
        <v>36</v>
      </c>
      <c r="J150" s="58"/>
      <c r="K150" s="58">
        <v>12</v>
      </c>
      <c r="L150" s="58"/>
      <c r="M150" s="58">
        <v>5</v>
      </c>
      <c r="N150" s="58"/>
      <c r="O150" s="58"/>
      <c r="P150" s="58"/>
      <c r="Q150" s="59"/>
    </row>
    <row r="151" spans="1:17">
      <c r="A151" s="54" t="s">
        <v>431</v>
      </c>
      <c r="B151" s="54" t="s">
        <v>432</v>
      </c>
      <c r="C151" s="57"/>
      <c r="D151" s="58"/>
      <c r="E151" s="58"/>
      <c r="F151" s="58"/>
      <c r="G151" s="58"/>
      <c r="H151" s="58">
        <v>7</v>
      </c>
      <c r="I151" s="58">
        <v>36</v>
      </c>
      <c r="J151" s="58"/>
      <c r="K151" s="58">
        <v>12</v>
      </c>
      <c r="L151" s="58"/>
      <c r="M151" s="58"/>
      <c r="N151" s="58"/>
      <c r="O151" s="58"/>
      <c r="P151" s="58"/>
      <c r="Q151" s="59"/>
    </row>
    <row r="152" spans="1:17">
      <c r="A152" s="54" t="s">
        <v>433</v>
      </c>
      <c r="B152" s="54" t="s">
        <v>434</v>
      </c>
      <c r="C152" s="57"/>
      <c r="D152" s="58"/>
      <c r="E152" s="58"/>
      <c r="F152" s="58"/>
      <c r="G152" s="58"/>
      <c r="H152" s="58">
        <v>7</v>
      </c>
      <c r="I152" s="58">
        <v>36</v>
      </c>
      <c r="J152" s="58"/>
      <c r="K152" s="58">
        <v>12</v>
      </c>
      <c r="L152" s="58"/>
      <c r="M152" s="58">
        <v>5</v>
      </c>
      <c r="N152" s="58"/>
      <c r="O152" s="58"/>
      <c r="P152" s="58"/>
      <c r="Q152" s="59"/>
    </row>
    <row r="153" spans="1:17">
      <c r="A153" s="54" t="s">
        <v>435</v>
      </c>
      <c r="B153" s="54" t="s">
        <v>436</v>
      </c>
      <c r="C153" s="57"/>
      <c r="D153" s="58"/>
      <c r="E153" s="58"/>
      <c r="F153" s="58"/>
      <c r="G153" s="58"/>
      <c r="H153" s="58">
        <v>7</v>
      </c>
      <c r="I153" s="58">
        <v>36</v>
      </c>
      <c r="J153" s="58"/>
      <c r="K153" s="58">
        <v>12</v>
      </c>
      <c r="L153" s="58"/>
      <c r="M153" s="58"/>
      <c r="N153" s="58"/>
      <c r="O153" s="58"/>
      <c r="P153" s="58"/>
      <c r="Q153" s="59"/>
    </row>
    <row r="154" spans="1:17">
      <c r="A154" s="54" t="s">
        <v>437</v>
      </c>
      <c r="B154" s="54" t="s">
        <v>438</v>
      </c>
      <c r="C154" s="57"/>
      <c r="D154" s="58"/>
      <c r="E154" s="58"/>
      <c r="F154" s="58"/>
      <c r="G154" s="58"/>
      <c r="H154" s="58">
        <v>7</v>
      </c>
      <c r="I154" s="58">
        <v>36</v>
      </c>
      <c r="J154" s="58"/>
      <c r="K154" s="58">
        <v>12</v>
      </c>
      <c r="L154" s="58"/>
      <c r="M154" s="58"/>
      <c r="N154" s="58"/>
      <c r="O154" s="58"/>
      <c r="P154" s="58"/>
      <c r="Q154" s="59"/>
    </row>
    <row r="155" spans="1:17">
      <c r="A155" s="54" t="s">
        <v>439</v>
      </c>
      <c r="B155" s="54" t="s">
        <v>440</v>
      </c>
      <c r="C155" s="57"/>
      <c r="D155" s="58">
        <v>2</v>
      </c>
      <c r="E155" s="58"/>
      <c r="F155" s="58"/>
      <c r="G155" s="58"/>
      <c r="H155" s="58"/>
      <c r="I155" s="58"/>
      <c r="J155" s="58"/>
      <c r="K155" s="58"/>
      <c r="L155" s="58"/>
      <c r="M155" s="58"/>
      <c r="N155" s="58"/>
      <c r="O155" s="58"/>
      <c r="P155" s="58"/>
      <c r="Q155" s="59"/>
    </row>
    <row r="156" spans="1:17">
      <c r="A156" s="54" t="s">
        <v>441</v>
      </c>
      <c r="B156" s="54" t="s">
        <v>442</v>
      </c>
      <c r="C156" s="57"/>
      <c r="D156" s="58"/>
      <c r="E156" s="58"/>
      <c r="F156" s="58"/>
      <c r="G156" s="58"/>
      <c r="H156" s="58">
        <v>7</v>
      </c>
      <c r="I156" s="58">
        <v>36</v>
      </c>
      <c r="J156" s="58"/>
      <c r="K156" s="58">
        <v>12</v>
      </c>
      <c r="L156" s="58"/>
      <c r="M156" s="58"/>
      <c r="N156" s="58"/>
      <c r="O156" s="58"/>
      <c r="P156" s="58"/>
      <c r="Q156" s="59"/>
    </row>
    <row r="157" spans="1:17">
      <c r="A157" s="54" t="s">
        <v>443</v>
      </c>
      <c r="B157" s="54" t="s">
        <v>444</v>
      </c>
      <c r="C157" s="57"/>
      <c r="D157" s="58">
        <v>2</v>
      </c>
      <c r="E157" s="58"/>
      <c r="F157" s="58"/>
      <c r="G157" s="58"/>
      <c r="H157" s="58"/>
      <c r="I157" s="58"/>
      <c r="J157" s="58"/>
      <c r="K157" s="58"/>
      <c r="L157" s="58"/>
      <c r="M157" s="58"/>
      <c r="N157" s="58"/>
      <c r="O157" s="58"/>
      <c r="P157" s="58"/>
      <c r="Q157" s="59"/>
    </row>
    <row r="158" spans="1:17">
      <c r="A158" s="54" t="s">
        <v>445</v>
      </c>
      <c r="B158" s="54" t="s">
        <v>446</v>
      </c>
      <c r="C158" s="57"/>
      <c r="D158" s="58"/>
      <c r="E158" s="58"/>
      <c r="F158" s="58"/>
      <c r="G158" s="58"/>
      <c r="H158" s="58"/>
      <c r="I158" s="58"/>
      <c r="J158" s="58"/>
      <c r="K158" s="58">
        <v>12</v>
      </c>
      <c r="L158" s="58">
        <v>3</v>
      </c>
      <c r="M158" s="58"/>
      <c r="N158" s="58"/>
      <c r="O158" s="58"/>
      <c r="P158" s="58"/>
      <c r="Q158" s="59"/>
    </row>
    <row r="159" spans="1:17">
      <c r="A159" s="54" t="s">
        <v>447</v>
      </c>
      <c r="B159" s="54" t="s">
        <v>448</v>
      </c>
      <c r="C159" s="57"/>
      <c r="D159" s="58"/>
      <c r="E159" s="58"/>
      <c r="F159" s="58"/>
      <c r="G159" s="58"/>
      <c r="H159" s="58"/>
      <c r="I159" s="58"/>
      <c r="J159" s="58"/>
      <c r="K159" s="58">
        <v>12</v>
      </c>
      <c r="L159" s="58">
        <v>3</v>
      </c>
      <c r="M159" s="58"/>
      <c r="N159" s="58"/>
      <c r="O159" s="58"/>
      <c r="P159" s="58"/>
      <c r="Q159" s="59"/>
    </row>
    <row r="160" spans="1:17">
      <c r="A160" s="54" t="s">
        <v>449</v>
      </c>
      <c r="B160" s="54" t="s">
        <v>450</v>
      </c>
      <c r="C160" s="57"/>
      <c r="D160" s="58"/>
      <c r="E160" s="58"/>
      <c r="F160" s="58"/>
      <c r="G160" s="58"/>
      <c r="H160" s="58">
        <v>7</v>
      </c>
      <c r="I160" s="58">
        <v>36</v>
      </c>
      <c r="J160" s="58"/>
      <c r="K160" s="58">
        <v>12</v>
      </c>
      <c r="L160" s="58"/>
      <c r="M160" s="58"/>
      <c r="N160" s="58"/>
      <c r="O160" s="58"/>
      <c r="P160" s="58"/>
      <c r="Q160" s="59"/>
    </row>
    <row r="161" spans="1:17">
      <c r="A161" s="54" t="s">
        <v>451</v>
      </c>
      <c r="B161" s="54" t="s">
        <v>452</v>
      </c>
      <c r="C161" s="57"/>
      <c r="D161" s="58"/>
      <c r="E161" s="58"/>
      <c r="F161" s="58"/>
      <c r="G161" s="58"/>
      <c r="H161" s="58">
        <v>7</v>
      </c>
      <c r="I161" s="58">
        <v>36</v>
      </c>
      <c r="J161" s="58"/>
      <c r="K161" s="58">
        <v>12</v>
      </c>
      <c r="L161" s="58"/>
      <c r="M161" s="58"/>
      <c r="N161" s="58"/>
      <c r="O161" s="58"/>
      <c r="P161" s="58"/>
      <c r="Q161" s="59"/>
    </row>
    <row r="162" spans="1:17">
      <c r="A162" s="54" t="s">
        <v>453</v>
      </c>
      <c r="B162" s="54" t="s">
        <v>454</v>
      </c>
      <c r="C162" s="57"/>
      <c r="D162" s="58"/>
      <c r="E162" s="58"/>
      <c r="F162" s="58"/>
      <c r="G162" s="58"/>
      <c r="H162" s="58">
        <v>7</v>
      </c>
      <c r="I162" s="58">
        <v>36</v>
      </c>
      <c r="J162" s="58"/>
      <c r="K162" s="58">
        <v>12</v>
      </c>
      <c r="L162" s="58"/>
      <c r="M162" s="58"/>
      <c r="N162" s="58"/>
      <c r="O162" s="58"/>
      <c r="P162" s="58"/>
      <c r="Q162" s="59"/>
    </row>
    <row r="163" spans="1:17">
      <c r="A163" s="54" t="s">
        <v>455</v>
      </c>
      <c r="B163" s="54" t="s">
        <v>456</v>
      </c>
      <c r="C163" s="57"/>
      <c r="D163" s="58"/>
      <c r="E163" s="58"/>
      <c r="F163" s="58"/>
      <c r="G163" s="58"/>
      <c r="H163" s="58">
        <v>7</v>
      </c>
      <c r="I163" s="58"/>
      <c r="J163" s="58"/>
      <c r="K163" s="58"/>
      <c r="L163" s="58"/>
      <c r="M163" s="58"/>
      <c r="N163" s="58"/>
      <c r="O163" s="58"/>
      <c r="P163" s="58"/>
      <c r="Q163" s="59"/>
    </row>
    <row r="164" spans="1:17">
      <c r="A164" s="54" t="s">
        <v>457</v>
      </c>
      <c r="B164" s="54" t="s">
        <v>458</v>
      </c>
      <c r="C164" s="57"/>
      <c r="D164" s="58"/>
      <c r="E164" s="58"/>
      <c r="F164" s="58"/>
      <c r="G164" s="58"/>
      <c r="H164" s="58">
        <v>7</v>
      </c>
      <c r="I164" s="58">
        <v>36</v>
      </c>
      <c r="J164" s="58"/>
      <c r="K164" s="58">
        <v>12</v>
      </c>
      <c r="L164" s="58"/>
      <c r="M164" s="58"/>
      <c r="N164" s="58"/>
      <c r="O164" s="58"/>
      <c r="P164" s="58"/>
      <c r="Q164" s="59"/>
    </row>
    <row r="165" spans="1:17">
      <c r="A165" s="54" t="s">
        <v>459</v>
      </c>
      <c r="B165" s="54" t="s">
        <v>460</v>
      </c>
      <c r="C165" s="57"/>
      <c r="D165" s="58"/>
      <c r="E165" s="58"/>
      <c r="F165" s="58"/>
      <c r="G165" s="58"/>
      <c r="H165" s="58">
        <v>7</v>
      </c>
      <c r="I165" s="58">
        <v>36</v>
      </c>
      <c r="J165" s="58"/>
      <c r="K165" s="58">
        <v>12</v>
      </c>
      <c r="L165" s="58"/>
      <c r="M165" s="58"/>
      <c r="N165" s="58"/>
      <c r="O165" s="58"/>
      <c r="P165" s="58"/>
      <c r="Q165" s="59"/>
    </row>
    <row r="166" spans="1:17">
      <c r="A166" s="54" t="s">
        <v>461</v>
      </c>
      <c r="B166" s="54" t="s">
        <v>462</v>
      </c>
      <c r="C166" s="57"/>
      <c r="D166" s="58"/>
      <c r="E166" s="58"/>
      <c r="F166" s="58"/>
      <c r="G166" s="58"/>
      <c r="H166" s="58">
        <v>7</v>
      </c>
      <c r="I166" s="58">
        <v>36</v>
      </c>
      <c r="J166" s="58"/>
      <c r="K166" s="58"/>
      <c r="L166" s="58">
        <v>3</v>
      </c>
      <c r="M166" s="58">
        <v>5</v>
      </c>
      <c r="N166" s="58"/>
      <c r="O166" s="58"/>
      <c r="P166" s="58"/>
      <c r="Q166" s="59"/>
    </row>
    <row r="167" spans="1:17">
      <c r="A167" s="54" t="s">
        <v>463</v>
      </c>
      <c r="B167" s="54" t="s">
        <v>464</v>
      </c>
      <c r="C167" s="57"/>
      <c r="D167" s="58"/>
      <c r="E167" s="58"/>
      <c r="F167" s="58"/>
      <c r="G167" s="58"/>
      <c r="H167" s="58">
        <v>7</v>
      </c>
      <c r="I167" s="58">
        <v>36</v>
      </c>
      <c r="J167" s="58"/>
      <c r="K167" s="58">
        <v>12</v>
      </c>
      <c r="L167" s="58"/>
      <c r="M167" s="58"/>
      <c r="N167" s="58"/>
      <c r="O167" s="58"/>
      <c r="P167" s="58"/>
      <c r="Q167" s="59"/>
    </row>
    <row r="168" spans="1:17">
      <c r="A168" s="54" t="s">
        <v>209</v>
      </c>
      <c r="B168" s="54" t="s">
        <v>210</v>
      </c>
      <c r="C168" s="57"/>
      <c r="D168" s="58"/>
      <c r="E168" s="58"/>
      <c r="F168" s="58"/>
      <c r="G168" s="58"/>
      <c r="H168" s="58"/>
      <c r="I168" s="58">
        <v>36</v>
      </c>
      <c r="J168" s="58"/>
      <c r="K168" s="58"/>
      <c r="L168" s="58">
        <v>3</v>
      </c>
      <c r="M168" s="58"/>
      <c r="N168" s="58"/>
      <c r="O168" s="58"/>
      <c r="P168" s="58"/>
      <c r="Q168" s="59"/>
    </row>
    <row r="169" spans="1:17">
      <c r="A169" s="54" t="s">
        <v>211</v>
      </c>
      <c r="B169" s="54" t="s">
        <v>212</v>
      </c>
      <c r="C169" s="57"/>
      <c r="D169" s="58"/>
      <c r="E169" s="58"/>
      <c r="F169" s="58"/>
      <c r="G169" s="58"/>
      <c r="H169" s="58"/>
      <c r="I169" s="58"/>
      <c r="J169" s="58"/>
      <c r="K169" s="58"/>
      <c r="L169" s="58">
        <v>3</v>
      </c>
      <c r="M169" s="58"/>
      <c r="N169" s="58"/>
      <c r="O169" s="58"/>
      <c r="P169" s="58"/>
      <c r="Q169" s="59"/>
    </row>
    <row r="170" spans="1:17">
      <c r="A170" s="54" t="s">
        <v>213</v>
      </c>
      <c r="B170" s="54" t="s">
        <v>214</v>
      </c>
      <c r="C170" s="57"/>
      <c r="D170" s="58"/>
      <c r="E170" s="58"/>
      <c r="F170" s="58"/>
      <c r="G170" s="58"/>
      <c r="H170" s="58"/>
      <c r="I170" s="58"/>
      <c r="J170" s="58"/>
      <c r="K170" s="58"/>
      <c r="L170" s="58">
        <v>3</v>
      </c>
      <c r="M170" s="58"/>
      <c r="N170" s="58"/>
      <c r="O170" s="58"/>
      <c r="P170" s="58"/>
      <c r="Q170" s="59"/>
    </row>
    <row r="171" spans="1:17">
      <c r="A171" s="54" t="s">
        <v>215</v>
      </c>
      <c r="B171" s="54" t="s">
        <v>216</v>
      </c>
      <c r="C171" s="57"/>
      <c r="D171" s="58"/>
      <c r="E171" s="58"/>
      <c r="F171" s="58"/>
      <c r="G171" s="58"/>
      <c r="H171" s="58"/>
      <c r="I171" s="58"/>
      <c r="J171" s="58">
        <v>6</v>
      </c>
      <c r="K171" s="58"/>
      <c r="L171" s="58"/>
      <c r="M171" s="58"/>
      <c r="N171" s="58"/>
      <c r="O171" s="58"/>
      <c r="P171" s="58"/>
      <c r="Q171" s="59"/>
    </row>
    <row r="172" spans="1:17">
      <c r="A172" s="54" t="s">
        <v>217</v>
      </c>
      <c r="B172" s="54" t="s">
        <v>218</v>
      </c>
      <c r="C172" s="57"/>
      <c r="D172" s="58"/>
      <c r="E172" s="58"/>
      <c r="F172" s="58"/>
      <c r="G172" s="58"/>
      <c r="H172" s="58"/>
      <c r="I172" s="58"/>
      <c r="J172" s="58">
        <v>6</v>
      </c>
      <c r="K172" s="58"/>
      <c r="L172" s="58"/>
      <c r="M172" s="58"/>
      <c r="N172" s="58"/>
      <c r="O172" s="58"/>
      <c r="P172" s="58"/>
      <c r="Q172" s="59"/>
    </row>
    <row r="173" spans="1:17">
      <c r="A173" s="54" t="s">
        <v>94</v>
      </c>
      <c r="B173" s="54" t="s">
        <v>95</v>
      </c>
      <c r="C173" s="57"/>
      <c r="D173" s="58"/>
      <c r="E173" s="58"/>
      <c r="F173" s="58"/>
      <c r="G173" s="58"/>
      <c r="H173" s="58"/>
      <c r="I173" s="58"/>
      <c r="J173" s="58"/>
      <c r="K173" s="58">
        <v>12</v>
      </c>
      <c r="L173" s="58"/>
      <c r="M173" s="58"/>
      <c r="N173" s="58"/>
      <c r="O173" s="58"/>
      <c r="P173" s="58"/>
      <c r="Q173" s="59"/>
    </row>
    <row r="174" spans="1:17">
      <c r="A174" s="54" t="s">
        <v>219</v>
      </c>
      <c r="B174" s="54" t="s">
        <v>220</v>
      </c>
      <c r="C174" s="57"/>
      <c r="D174" s="58"/>
      <c r="E174" s="58"/>
      <c r="F174" s="58"/>
      <c r="G174" s="58"/>
      <c r="H174" s="58"/>
      <c r="I174" s="58"/>
      <c r="J174" s="58"/>
      <c r="K174" s="58">
        <v>12</v>
      </c>
      <c r="L174" s="58"/>
      <c r="M174" s="58"/>
      <c r="N174" s="58"/>
      <c r="O174" s="58"/>
      <c r="P174" s="58"/>
      <c r="Q174" s="59"/>
    </row>
    <row r="175" spans="1:17">
      <c r="A175" s="54" t="s">
        <v>96</v>
      </c>
      <c r="B175" s="54" t="s">
        <v>97</v>
      </c>
      <c r="C175" s="57"/>
      <c r="D175" s="58"/>
      <c r="E175" s="58"/>
      <c r="F175" s="58"/>
      <c r="G175" s="58"/>
      <c r="H175" s="58"/>
      <c r="I175" s="58"/>
      <c r="J175" s="58"/>
      <c r="K175" s="58"/>
      <c r="L175" s="58">
        <v>3</v>
      </c>
      <c r="M175" s="58"/>
      <c r="N175" s="58"/>
      <c r="O175" s="58"/>
      <c r="P175" s="58"/>
      <c r="Q175" s="59"/>
    </row>
    <row r="176" spans="1:17">
      <c r="A176" s="54" t="s">
        <v>465</v>
      </c>
      <c r="B176" s="54" t="s">
        <v>466</v>
      </c>
      <c r="C176" s="57"/>
      <c r="D176" s="58">
        <v>2</v>
      </c>
      <c r="E176" s="58"/>
      <c r="F176" s="58"/>
      <c r="G176" s="58"/>
      <c r="H176" s="58"/>
      <c r="I176" s="58"/>
      <c r="J176" s="58"/>
      <c r="K176" s="58"/>
      <c r="L176" s="58"/>
      <c r="M176" s="58"/>
      <c r="N176" s="58"/>
      <c r="O176" s="58"/>
      <c r="P176" s="58"/>
      <c r="Q176" s="59"/>
    </row>
    <row r="177" spans="1:17">
      <c r="A177" s="54" t="s">
        <v>98</v>
      </c>
      <c r="B177" s="54" t="s">
        <v>99</v>
      </c>
      <c r="C177" s="57"/>
      <c r="D177" s="58">
        <v>2</v>
      </c>
      <c r="E177" s="58"/>
      <c r="F177" s="58"/>
      <c r="G177" s="58"/>
      <c r="H177" s="58"/>
      <c r="I177" s="58"/>
      <c r="J177" s="58"/>
      <c r="K177" s="58"/>
      <c r="L177" s="58"/>
      <c r="M177" s="58"/>
      <c r="N177" s="58"/>
      <c r="O177" s="58"/>
      <c r="P177" s="58"/>
      <c r="Q177" s="59"/>
    </row>
    <row r="178" spans="1:17">
      <c r="A178" s="54" t="s">
        <v>221</v>
      </c>
      <c r="B178" s="54" t="s">
        <v>222</v>
      </c>
      <c r="C178" s="57"/>
      <c r="D178" s="58">
        <v>2</v>
      </c>
      <c r="E178" s="58"/>
      <c r="F178" s="58"/>
      <c r="G178" s="58"/>
      <c r="H178" s="58"/>
      <c r="I178" s="58"/>
      <c r="J178" s="58"/>
      <c r="K178" s="58"/>
      <c r="L178" s="58"/>
      <c r="M178" s="58"/>
      <c r="N178" s="58"/>
      <c r="O178" s="58"/>
      <c r="P178" s="58"/>
      <c r="Q178" s="59">
        <v>2</v>
      </c>
    </row>
    <row r="179" spans="1:17">
      <c r="A179" s="54" t="s">
        <v>223</v>
      </c>
      <c r="B179" s="54" t="s">
        <v>224</v>
      </c>
      <c r="C179" s="57"/>
      <c r="D179" s="58"/>
      <c r="E179" s="58"/>
      <c r="F179" s="58"/>
      <c r="G179" s="58"/>
      <c r="H179" s="58"/>
      <c r="I179" s="58"/>
      <c r="J179" s="58"/>
      <c r="K179" s="58"/>
      <c r="L179" s="58">
        <v>3</v>
      </c>
      <c r="M179" s="58"/>
      <c r="N179" s="58"/>
      <c r="O179" s="58"/>
      <c r="P179" s="58"/>
      <c r="Q179" s="59"/>
    </row>
    <row r="180" spans="1:17">
      <c r="A180" s="54" t="s">
        <v>467</v>
      </c>
      <c r="B180" s="54" t="s">
        <v>468</v>
      </c>
      <c r="C180" s="57"/>
      <c r="D180" s="58">
        <v>2</v>
      </c>
      <c r="E180" s="58"/>
      <c r="F180" s="58"/>
      <c r="G180" s="58"/>
      <c r="H180" s="58"/>
      <c r="I180" s="58"/>
      <c r="J180" s="58"/>
      <c r="K180" s="58"/>
      <c r="L180" s="58"/>
      <c r="M180" s="58"/>
      <c r="N180" s="58"/>
      <c r="O180" s="58"/>
      <c r="P180" s="58"/>
      <c r="Q180" s="59"/>
    </row>
    <row r="181" spans="1:17">
      <c r="A181" s="54" t="s">
        <v>225</v>
      </c>
      <c r="B181" s="54" t="s">
        <v>226</v>
      </c>
      <c r="C181" s="57"/>
      <c r="D181" s="58"/>
      <c r="E181" s="58"/>
      <c r="F181" s="58"/>
      <c r="G181" s="58"/>
      <c r="H181" s="58"/>
      <c r="I181" s="58"/>
      <c r="J181" s="58"/>
      <c r="K181" s="58"/>
      <c r="L181" s="58">
        <v>3</v>
      </c>
      <c r="M181" s="58"/>
      <c r="N181" s="58"/>
      <c r="O181" s="58"/>
      <c r="P181" s="58"/>
      <c r="Q181" s="59"/>
    </row>
    <row r="182" spans="1:17">
      <c r="A182" s="54" t="s">
        <v>29</v>
      </c>
      <c r="B182" s="54" t="s">
        <v>74</v>
      </c>
      <c r="C182" s="57"/>
      <c r="D182" s="58">
        <v>2</v>
      </c>
      <c r="E182" s="58"/>
      <c r="F182" s="58"/>
      <c r="G182" s="58"/>
      <c r="H182" s="58"/>
      <c r="I182" s="58">
        <v>36</v>
      </c>
      <c r="J182" s="58"/>
      <c r="K182" s="58"/>
      <c r="L182" s="58"/>
      <c r="M182" s="58"/>
      <c r="N182" s="58"/>
      <c r="O182" s="58"/>
      <c r="P182" s="58"/>
      <c r="Q182" s="59"/>
    </row>
    <row r="183" spans="1:17">
      <c r="A183" s="54" t="s">
        <v>100</v>
      </c>
      <c r="B183" s="54" t="s">
        <v>101</v>
      </c>
      <c r="C183" s="57"/>
      <c r="D183" s="58"/>
      <c r="E183" s="58"/>
      <c r="F183" s="58"/>
      <c r="G183" s="58"/>
      <c r="H183" s="58"/>
      <c r="I183" s="58"/>
      <c r="J183" s="58"/>
      <c r="K183" s="58">
        <v>12</v>
      </c>
      <c r="L183" s="58"/>
      <c r="M183" s="58"/>
      <c r="N183" s="58"/>
      <c r="O183" s="58"/>
      <c r="P183" s="58"/>
      <c r="Q183" s="59"/>
    </row>
    <row r="184" spans="1:17">
      <c r="A184" s="54" t="s">
        <v>30</v>
      </c>
      <c r="B184" s="54" t="s">
        <v>75</v>
      </c>
      <c r="C184" s="57"/>
      <c r="D184" s="58"/>
      <c r="E184" s="58"/>
      <c r="F184" s="58"/>
      <c r="G184" s="58"/>
      <c r="H184" s="58"/>
      <c r="I184" s="58">
        <v>20.5</v>
      </c>
      <c r="J184" s="58"/>
      <c r="K184" s="58"/>
      <c r="L184" s="58">
        <v>3</v>
      </c>
      <c r="M184" s="58">
        <v>5</v>
      </c>
      <c r="N184" s="58"/>
      <c r="O184" s="58"/>
      <c r="P184" s="58"/>
      <c r="Q184" s="59"/>
    </row>
    <row r="185" spans="1:17">
      <c r="A185" s="54" t="s">
        <v>102</v>
      </c>
      <c r="B185" s="54" t="s">
        <v>103</v>
      </c>
      <c r="C185" s="57"/>
      <c r="D185" s="58"/>
      <c r="E185" s="58"/>
      <c r="F185" s="58"/>
      <c r="G185" s="58"/>
      <c r="H185" s="58"/>
      <c r="I185" s="58">
        <v>22</v>
      </c>
      <c r="J185" s="58"/>
      <c r="K185" s="58"/>
      <c r="L185" s="58">
        <v>3</v>
      </c>
      <c r="M185" s="58">
        <v>5</v>
      </c>
      <c r="N185" s="58"/>
      <c r="O185" s="58"/>
      <c r="P185" s="58"/>
      <c r="Q185" s="59"/>
    </row>
    <row r="186" spans="1:17">
      <c r="A186" s="54" t="s">
        <v>227</v>
      </c>
      <c r="B186" s="54" t="s">
        <v>228</v>
      </c>
      <c r="C186" s="57"/>
      <c r="D186" s="58"/>
      <c r="E186" s="58"/>
      <c r="F186" s="58"/>
      <c r="G186" s="58"/>
      <c r="H186" s="58"/>
      <c r="I186" s="58">
        <v>16.272727272727273</v>
      </c>
      <c r="J186" s="58"/>
      <c r="K186" s="58"/>
      <c r="L186" s="58">
        <v>3</v>
      </c>
      <c r="M186" s="58">
        <v>5</v>
      </c>
      <c r="N186" s="58"/>
      <c r="O186" s="58"/>
      <c r="P186" s="58"/>
      <c r="Q186" s="59"/>
    </row>
    <row r="187" spans="1:17">
      <c r="A187" s="54" t="s">
        <v>31</v>
      </c>
      <c r="B187" s="54" t="s">
        <v>76</v>
      </c>
      <c r="C187" s="57"/>
      <c r="D187" s="58"/>
      <c r="E187" s="58"/>
      <c r="F187" s="58"/>
      <c r="G187" s="58"/>
      <c r="H187" s="58"/>
      <c r="I187" s="58">
        <v>19.725000000000001</v>
      </c>
      <c r="J187" s="58"/>
      <c r="K187" s="58"/>
      <c r="L187" s="58">
        <v>3</v>
      </c>
      <c r="M187" s="58">
        <v>5</v>
      </c>
      <c r="N187" s="58"/>
      <c r="O187" s="58"/>
      <c r="P187" s="58"/>
      <c r="Q187" s="59"/>
    </row>
    <row r="188" spans="1:17">
      <c r="A188" s="54" t="s">
        <v>229</v>
      </c>
      <c r="B188" s="54" t="s">
        <v>230</v>
      </c>
      <c r="C188" s="57"/>
      <c r="D188" s="58"/>
      <c r="E188" s="58"/>
      <c r="F188" s="58"/>
      <c r="G188" s="58"/>
      <c r="H188" s="58">
        <v>7</v>
      </c>
      <c r="I188" s="58">
        <v>36</v>
      </c>
      <c r="J188" s="58"/>
      <c r="K188" s="58"/>
      <c r="L188" s="58"/>
      <c r="M188" s="58"/>
      <c r="N188" s="58"/>
      <c r="O188" s="58"/>
      <c r="P188" s="58"/>
      <c r="Q188" s="59"/>
    </row>
    <row r="189" spans="1:17">
      <c r="A189" s="54" t="s">
        <v>32</v>
      </c>
      <c r="B189" s="54" t="s">
        <v>77</v>
      </c>
      <c r="C189" s="57"/>
      <c r="D189" s="58">
        <v>2</v>
      </c>
      <c r="E189" s="58"/>
      <c r="F189" s="58">
        <v>2</v>
      </c>
      <c r="G189" s="58"/>
      <c r="H189" s="58"/>
      <c r="I189" s="58"/>
      <c r="J189" s="58"/>
      <c r="K189" s="58"/>
      <c r="L189" s="58"/>
      <c r="M189" s="58"/>
      <c r="N189" s="58"/>
      <c r="O189" s="58">
        <v>46</v>
      </c>
      <c r="P189" s="58">
        <v>36</v>
      </c>
      <c r="Q189" s="59"/>
    </row>
    <row r="190" spans="1:17">
      <c r="A190" s="54" t="s">
        <v>33</v>
      </c>
      <c r="B190" s="54" t="s">
        <v>78</v>
      </c>
      <c r="C190" s="57"/>
      <c r="D190" s="58">
        <v>2</v>
      </c>
      <c r="E190" s="58"/>
      <c r="F190" s="58"/>
      <c r="G190" s="58"/>
      <c r="H190" s="58"/>
      <c r="I190" s="58"/>
      <c r="J190" s="58"/>
      <c r="K190" s="58">
        <v>12</v>
      </c>
      <c r="L190" s="58"/>
      <c r="M190" s="58"/>
      <c r="N190" s="58"/>
      <c r="O190" s="58"/>
      <c r="P190" s="58"/>
      <c r="Q190" s="59"/>
    </row>
    <row r="191" spans="1:17">
      <c r="A191" s="54" t="s">
        <v>231</v>
      </c>
      <c r="B191" s="54" t="s">
        <v>232</v>
      </c>
      <c r="C191" s="57"/>
      <c r="D191" s="58"/>
      <c r="E191" s="58"/>
      <c r="F191" s="58"/>
      <c r="G191" s="58"/>
      <c r="H191" s="58">
        <v>7</v>
      </c>
      <c r="I191" s="58"/>
      <c r="J191" s="58"/>
      <c r="K191" s="58"/>
      <c r="L191" s="58"/>
      <c r="M191" s="58"/>
      <c r="N191" s="58"/>
      <c r="O191" s="58">
        <v>46</v>
      </c>
      <c r="P191" s="58">
        <v>36</v>
      </c>
      <c r="Q191" s="59"/>
    </row>
    <row r="192" spans="1:17">
      <c r="A192" s="54" t="s">
        <v>34</v>
      </c>
      <c r="B192" s="54" t="s">
        <v>79</v>
      </c>
      <c r="C192" s="57"/>
      <c r="D192" s="58"/>
      <c r="E192" s="58"/>
      <c r="F192" s="58"/>
      <c r="G192" s="58"/>
      <c r="H192" s="58"/>
      <c r="I192" s="58"/>
      <c r="J192" s="58"/>
      <c r="K192" s="58"/>
      <c r="L192" s="58"/>
      <c r="M192" s="58"/>
      <c r="N192" s="58">
        <v>7</v>
      </c>
      <c r="O192" s="58">
        <v>46</v>
      </c>
      <c r="P192" s="58"/>
      <c r="Q192" s="59"/>
    </row>
    <row r="193" spans="1:17">
      <c r="A193" s="54" t="s">
        <v>35</v>
      </c>
      <c r="B193" s="54" t="s">
        <v>80</v>
      </c>
      <c r="C193" s="57"/>
      <c r="D193" s="58"/>
      <c r="E193" s="58"/>
      <c r="F193" s="58"/>
      <c r="G193" s="58"/>
      <c r="H193" s="58">
        <v>7</v>
      </c>
      <c r="I193" s="58"/>
      <c r="J193" s="58"/>
      <c r="K193" s="58"/>
      <c r="L193" s="58">
        <v>3</v>
      </c>
      <c r="M193" s="58">
        <v>5</v>
      </c>
      <c r="N193" s="58"/>
      <c r="O193" s="58"/>
      <c r="P193" s="58"/>
      <c r="Q193" s="59"/>
    </row>
    <row r="194" spans="1:17">
      <c r="A194" s="54" t="s">
        <v>36</v>
      </c>
      <c r="B194" s="54" t="s">
        <v>81</v>
      </c>
      <c r="C194" s="57"/>
      <c r="D194" s="58"/>
      <c r="E194" s="58"/>
      <c r="F194" s="58"/>
      <c r="G194" s="58"/>
      <c r="H194" s="58"/>
      <c r="I194" s="58">
        <v>36</v>
      </c>
      <c r="J194" s="58"/>
      <c r="K194" s="58"/>
      <c r="L194" s="58">
        <v>3</v>
      </c>
      <c r="M194" s="58">
        <v>5</v>
      </c>
      <c r="N194" s="58">
        <v>7</v>
      </c>
      <c r="O194" s="58"/>
      <c r="P194" s="58"/>
      <c r="Q194" s="59"/>
    </row>
    <row r="195" spans="1:17">
      <c r="A195" s="54" t="s">
        <v>469</v>
      </c>
      <c r="B195" s="54" t="s">
        <v>470</v>
      </c>
      <c r="C195" s="57"/>
      <c r="D195" s="58"/>
      <c r="E195" s="58"/>
      <c r="F195" s="58"/>
      <c r="G195" s="58"/>
      <c r="H195" s="58">
        <v>7</v>
      </c>
      <c r="I195" s="58">
        <v>36</v>
      </c>
      <c r="J195" s="58"/>
      <c r="K195" s="58"/>
      <c r="L195" s="58">
        <v>3</v>
      </c>
      <c r="M195" s="58">
        <v>5</v>
      </c>
      <c r="N195" s="58"/>
      <c r="O195" s="58"/>
      <c r="P195" s="58"/>
      <c r="Q195" s="59"/>
    </row>
    <row r="196" spans="1:17">
      <c r="A196" s="54" t="s">
        <v>37</v>
      </c>
      <c r="B196" s="54" t="s">
        <v>82</v>
      </c>
      <c r="C196" s="57"/>
      <c r="D196" s="58"/>
      <c r="E196" s="58"/>
      <c r="F196" s="58"/>
      <c r="G196" s="58"/>
      <c r="H196" s="58">
        <v>7</v>
      </c>
      <c r="I196" s="58">
        <v>36</v>
      </c>
      <c r="J196" s="58"/>
      <c r="K196" s="58"/>
      <c r="L196" s="58">
        <v>3</v>
      </c>
      <c r="M196" s="58">
        <v>5</v>
      </c>
      <c r="N196" s="58"/>
      <c r="O196" s="58"/>
      <c r="P196" s="58"/>
      <c r="Q196" s="59"/>
    </row>
    <row r="197" spans="1:17">
      <c r="A197" s="54" t="s">
        <v>38</v>
      </c>
      <c r="B197" s="54" t="s">
        <v>83</v>
      </c>
      <c r="C197" s="57"/>
      <c r="D197" s="58"/>
      <c r="E197" s="58"/>
      <c r="F197" s="58"/>
      <c r="G197" s="58"/>
      <c r="H197" s="58">
        <v>7</v>
      </c>
      <c r="I197" s="58">
        <v>36</v>
      </c>
      <c r="J197" s="58"/>
      <c r="K197" s="58"/>
      <c r="L197" s="58">
        <v>3</v>
      </c>
      <c r="M197" s="58">
        <v>5</v>
      </c>
      <c r="N197" s="58"/>
      <c r="O197" s="58"/>
      <c r="P197" s="58"/>
      <c r="Q197" s="59"/>
    </row>
    <row r="198" spans="1:17">
      <c r="A198" s="54" t="s">
        <v>471</v>
      </c>
      <c r="B198" s="54" t="s">
        <v>472</v>
      </c>
      <c r="C198" s="57"/>
      <c r="D198" s="58"/>
      <c r="E198" s="58"/>
      <c r="F198" s="58"/>
      <c r="G198" s="58"/>
      <c r="H198" s="58">
        <v>7</v>
      </c>
      <c r="I198" s="58"/>
      <c r="J198" s="58"/>
      <c r="K198" s="58"/>
      <c r="L198" s="58">
        <v>3</v>
      </c>
      <c r="M198" s="58">
        <v>5</v>
      </c>
      <c r="N198" s="58"/>
      <c r="O198" s="58"/>
      <c r="P198" s="58"/>
      <c r="Q198" s="59"/>
    </row>
    <row r="199" spans="1:17">
      <c r="A199" s="54" t="s">
        <v>104</v>
      </c>
      <c r="B199" s="54" t="s">
        <v>105</v>
      </c>
      <c r="C199" s="57"/>
      <c r="D199" s="58"/>
      <c r="E199" s="58"/>
      <c r="F199" s="58"/>
      <c r="G199" s="58"/>
      <c r="H199" s="58">
        <v>7</v>
      </c>
      <c r="I199" s="58">
        <v>36</v>
      </c>
      <c r="J199" s="58"/>
      <c r="K199" s="58"/>
      <c r="L199" s="58">
        <v>3</v>
      </c>
      <c r="M199" s="58">
        <v>5</v>
      </c>
      <c r="N199" s="58"/>
      <c r="O199" s="58"/>
      <c r="P199" s="58"/>
      <c r="Q199" s="59"/>
    </row>
    <row r="200" spans="1:17">
      <c r="A200" s="54" t="s">
        <v>106</v>
      </c>
      <c r="B200" s="54" t="s">
        <v>107</v>
      </c>
      <c r="C200" s="57"/>
      <c r="D200" s="58"/>
      <c r="E200" s="58"/>
      <c r="F200" s="58"/>
      <c r="G200" s="58"/>
      <c r="H200" s="58">
        <v>7</v>
      </c>
      <c r="I200" s="58">
        <v>36</v>
      </c>
      <c r="J200" s="58"/>
      <c r="K200" s="58"/>
      <c r="L200" s="58">
        <v>3</v>
      </c>
      <c r="M200" s="58">
        <v>5</v>
      </c>
      <c r="N200" s="58"/>
      <c r="O200" s="58"/>
      <c r="P200" s="58"/>
      <c r="Q200" s="59"/>
    </row>
    <row r="201" spans="1:17">
      <c r="A201" s="54" t="s">
        <v>108</v>
      </c>
      <c r="B201" s="54" t="s">
        <v>109</v>
      </c>
      <c r="C201" s="57"/>
      <c r="D201" s="58"/>
      <c r="E201" s="58"/>
      <c r="F201" s="58"/>
      <c r="G201" s="58"/>
      <c r="H201" s="58">
        <v>7</v>
      </c>
      <c r="I201" s="58">
        <v>36</v>
      </c>
      <c r="J201" s="58"/>
      <c r="K201" s="58"/>
      <c r="L201" s="58">
        <v>3</v>
      </c>
      <c r="M201" s="58">
        <v>5</v>
      </c>
      <c r="N201" s="58"/>
      <c r="O201" s="58"/>
      <c r="P201" s="58"/>
      <c r="Q201" s="59"/>
    </row>
    <row r="202" spans="1:17">
      <c r="A202" s="54" t="s">
        <v>110</v>
      </c>
      <c r="B202" s="54" t="s">
        <v>111</v>
      </c>
      <c r="C202" s="57"/>
      <c r="D202" s="58"/>
      <c r="E202" s="58"/>
      <c r="F202" s="58"/>
      <c r="G202" s="58"/>
      <c r="H202" s="58">
        <v>7</v>
      </c>
      <c r="I202" s="58"/>
      <c r="J202" s="58"/>
      <c r="K202" s="58"/>
      <c r="L202" s="58">
        <v>3</v>
      </c>
      <c r="M202" s="58">
        <v>5</v>
      </c>
      <c r="N202" s="58"/>
      <c r="O202" s="58"/>
      <c r="P202" s="58"/>
      <c r="Q202" s="59"/>
    </row>
    <row r="203" spans="1:17">
      <c r="A203" s="54" t="s">
        <v>473</v>
      </c>
      <c r="B203" s="54" t="s">
        <v>474</v>
      </c>
      <c r="C203" s="57"/>
      <c r="D203" s="58"/>
      <c r="E203" s="58"/>
      <c r="F203" s="58"/>
      <c r="G203" s="58"/>
      <c r="H203" s="58">
        <v>7</v>
      </c>
      <c r="I203" s="58">
        <v>36</v>
      </c>
      <c r="J203" s="58"/>
      <c r="K203" s="58"/>
      <c r="L203" s="58">
        <v>3</v>
      </c>
      <c r="M203" s="58">
        <v>5</v>
      </c>
      <c r="N203" s="58"/>
      <c r="O203" s="58"/>
      <c r="P203" s="58"/>
      <c r="Q203" s="59"/>
    </row>
    <row r="204" spans="1:17">
      <c r="A204" s="54" t="s">
        <v>233</v>
      </c>
      <c r="B204" s="54" t="s">
        <v>234</v>
      </c>
      <c r="C204" s="57"/>
      <c r="D204" s="58"/>
      <c r="E204" s="58"/>
      <c r="F204" s="58"/>
      <c r="G204" s="58"/>
      <c r="H204" s="58">
        <v>7</v>
      </c>
      <c r="I204" s="58">
        <v>36</v>
      </c>
      <c r="J204" s="58"/>
      <c r="K204" s="58"/>
      <c r="L204" s="58"/>
      <c r="M204" s="58">
        <v>5</v>
      </c>
      <c r="N204" s="58"/>
      <c r="O204" s="58"/>
      <c r="P204" s="58"/>
      <c r="Q204" s="59"/>
    </row>
    <row r="205" spans="1:17">
      <c r="A205" s="54" t="s">
        <v>112</v>
      </c>
      <c r="B205" s="54" t="s">
        <v>113</v>
      </c>
      <c r="C205" s="57"/>
      <c r="D205" s="58"/>
      <c r="E205" s="58"/>
      <c r="F205" s="58"/>
      <c r="G205" s="58"/>
      <c r="H205" s="58">
        <v>7</v>
      </c>
      <c r="I205" s="58">
        <v>36</v>
      </c>
      <c r="J205" s="58"/>
      <c r="K205" s="58"/>
      <c r="L205" s="58">
        <v>3</v>
      </c>
      <c r="M205" s="58">
        <v>5</v>
      </c>
      <c r="N205" s="58"/>
      <c r="O205" s="58"/>
      <c r="P205" s="58"/>
      <c r="Q205" s="59"/>
    </row>
    <row r="206" spans="1:17">
      <c r="A206" s="54" t="s">
        <v>114</v>
      </c>
      <c r="B206" s="54" t="s">
        <v>115</v>
      </c>
      <c r="C206" s="57"/>
      <c r="D206" s="58"/>
      <c r="E206" s="58"/>
      <c r="F206" s="58"/>
      <c r="G206" s="58"/>
      <c r="H206" s="58"/>
      <c r="I206" s="58"/>
      <c r="J206" s="58"/>
      <c r="K206" s="58">
        <v>12</v>
      </c>
      <c r="L206" s="58"/>
      <c r="M206" s="58"/>
      <c r="N206" s="58"/>
      <c r="O206" s="58"/>
      <c r="P206" s="58"/>
      <c r="Q206" s="59"/>
    </row>
    <row r="207" spans="1:17">
      <c r="A207" s="54" t="s">
        <v>475</v>
      </c>
      <c r="B207" s="54" t="s">
        <v>476</v>
      </c>
      <c r="C207" s="57"/>
      <c r="D207" s="58"/>
      <c r="E207" s="58"/>
      <c r="F207" s="58"/>
      <c r="G207" s="58"/>
      <c r="H207" s="58">
        <v>7</v>
      </c>
      <c r="I207" s="58"/>
      <c r="J207" s="58"/>
      <c r="K207" s="58"/>
      <c r="L207" s="58">
        <v>3</v>
      </c>
      <c r="M207" s="58">
        <v>5</v>
      </c>
      <c r="N207" s="58"/>
      <c r="O207" s="58"/>
      <c r="P207" s="58"/>
      <c r="Q207" s="59"/>
    </row>
    <row r="208" spans="1:17">
      <c r="A208" s="54" t="s">
        <v>477</v>
      </c>
      <c r="B208" s="54" t="s">
        <v>478</v>
      </c>
      <c r="C208" s="57"/>
      <c r="D208" s="58"/>
      <c r="E208" s="58"/>
      <c r="F208" s="58"/>
      <c r="G208" s="58"/>
      <c r="H208" s="58">
        <v>7</v>
      </c>
      <c r="I208" s="58">
        <v>36</v>
      </c>
      <c r="J208" s="58"/>
      <c r="K208" s="58"/>
      <c r="L208" s="58">
        <v>3</v>
      </c>
      <c r="M208" s="58">
        <v>5</v>
      </c>
      <c r="N208" s="58"/>
      <c r="O208" s="58"/>
      <c r="P208" s="58"/>
      <c r="Q208" s="59"/>
    </row>
    <row r="209" spans="1:17">
      <c r="A209" s="54" t="s">
        <v>479</v>
      </c>
      <c r="B209" s="54" t="s">
        <v>480</v>
      </c>
      <c r="C209" s="57"/>
      <c r="D209" s="58"/>
      <c r="E209" s="58"/>
      <c r="F209" s="58"/>
      <c r="G209" s="58"/>
      <c r="H209" s="58">
        <v>7</v>
      </c>
      <c r="I209" s="58">
        <v>36</v>
      </c>
      <c r="J209" s="58"/>
      <c r="K209" s="58"/>
      <c r="L209" s="58"/>
      <c r="M209" s="58">
        <v>5</v>
      </c>
      <c r="N209" s="58"/>
      <c r="O209" s="58">
        <v>46</v>
      </c>
      <c r="P209" s="58"/>
      <c r="Q209" s="59"/>
    </row>
    <row r="210" spans="1:17">
      <c r="A210" s="54" t="s">
        <v>481</v>
      </c>
      <c r="B210" s="54" t="s">
        <v>482</v>
      </c>
      <c r="C210" s="57"/>
      <c r="D210" s="58"/>
      <c r="E210" s="58"/>
      <c r="F210" s="58"/>
      <c r="G210" s="58"/>
      <c r="H210" s="58"/>
      <c r="I210" s="58"/>
      <c r="J210" s="58"/>
      <c r="K210" s="58">
        <v>12</v>
      </c>
      <c r="L210" s="58"/>
      <c r="M210" s="58"/>
      <c r="N210" s="58"/>
      <c r="O210" s="58"/>
      <c r="P210" s="58"/>
      <c r="Q210" s="59"/>
    </row>
    <row r="211" spans="1:17">
      <c r="A211" s="54" t="s">
        <v>483</v>
      </c>
      <c r="B211" s="54" t="s">
        <v>484</v>
      </c>
      <c r="C211" s="57"/>
      <c r="D211" s="58"/>
      <c r="E211" s="58"/>
      <c r="F211" s="58"/>
      <c r="G211" s="58"/>
      <c r="H211" s="58"/>
      <c r="I211" s="58"/>
      <c r="J211" s="58"/>
      <c r="K211" s="58">
        <v>12</v>
      </c>
      <c r="L211" s="58"/>
      <c r="M211" s="58"/>
      <c r="N211" s="58"/>
      <c r="O211" s="58"/>
      <c r="P211" s="58"/>
      <c r="Q211" s="59"/>
    </row>
    <row r="212" spans="1:17">
      <c r="A212" s="60" t="s">
        <v>485</v>
      </c>
      <c r="B212" s="60" t="s">
        <v>486</v>
      </c>
      <c r="C212" s="61"/>
      <c r="D212" s="62"/>
      <c r="E212" s="62"/>
      <c r="F212" s="62"/>
      <c r="G212" s="62"/>
      <c r="H212" s="62"/>
      <c r="I212" s="62"/>
      <c r="J212" s="62"/>
      <c r="K212" s="62"/>
      <c r="L212" s="62"/>
      <c r="M212" s="62"/>
      <c r="N212" s="62"/>
      <c r="O212" s="62">
        <v>46</v>
      </c>
      <c r="P212" s="62">
        <v>36</v>
      </c>
      <c r="Q212" s="63"/>
    </row>
  </sheetData>
  <mergeCells count="1">
    <mergeCell ref="A1:I1"/>
  </mergeCell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tabColor indexed="55"/>
  </sheetPr>
  <dimension ref="A1:HE217"/>
  <sheetViews>
    <sheetView zoomScaleNormal="100" workbookViewId="0">
      <pane ySplit="10" topLeftCell="A11" activePane="bottomLeft" state="frozen"/>
      <selection pane="bottomLeft" sqref="A1:I1"/>
    </sheetView>
  </sheetViews>
  <sheetFormatPr baseColWidth="10" defaultRowHeight="12.75"/>
  <cols>
    <col min="1" max="1" width="11" style="11"/>
    <col min="2" max="5" width="6" style="11" customWidth="1"/>
    <col min="6" max="7" width="4.125" style="1" customWidth="1"/>
    <col min="8" max="10" width="3.75" style="1" customWidth="1"/>
    <col min="11" max="11" width="3.875" style="1" customWidth="1"/>
    <col min="12" max="213" width="3.75" style="1" customWidth="1"/>
    <col min="214" max="16384" width="11" style="1"/>
  </cols>
  <sheetData>
    <row r="1" spans="1:213" ht="36" customHeight="1">
      <c r="A1" s="96" t="s">
        <v>41</v>
      </c>
      <c r="B1" s="97"/>
      <c r="C1" s="97"/>
      <c r="D1" s="97"/>
      <c r="E1" s="97"/>
      <c r="F1" s="97"/>
      <c r="G1" s="97"/>
      <c r="H1" s="97"/>
      <c r="I1" s="97"/>
    </row>
    <row r="2" spans="1:213" ht="14.25">
      <c r="A2" s="95" t="s">
        <v>7</v>
      </c>
      <c r="B2" s="77"/>
      <c r="C2" s="77"/>
      <c r="D2" s="77"/>
      <c r="E2" s="78"/>
      <c r="F2" s="48">
        <f ca="1">R_1_bis_Zeile_Soll</f>
        <v>217</v>
      </c>
      <c r="G2" s="100" t="s">
        <v>59</v>
      </c>
      <c r="H2" s="78"/>
      <c r="I2" s="48" t="str">
        <f ca="1">R_1_bis_Spalte_Soll</f>
        <v>HE</v>
      </c>
      <c r="K2" s="3"/>
      <c r="L2" s="3"/>
    </row>
    <row r="3" spans="1:213" hidden="1"/>
    <row r="4" spans="1:213" hidden="1"/>
    <row r="5" spans="1:213" hidden="1"/>
    <row r="6" spans="1:213" hidden="1"/>
    <row r="7" spans="1:213" hidden="1"/>
    <row r="8" spans="1:213" hidden="1"/>
    <row r="10" spans="1:213" s="9" customFormat="1" ht="58.5" customHeight="1">
      <c r="A10" s="9" t="s">
        <v>39</v>
      </c>
      <c r="B10" s="16" t="s">
        <v>21</v>
      </c>
      <c r="C10" s="16" t="s">
        <v>22</v>
      </c>
      <c r="D10" s="16" t="s">
        <v>25</v>
      </c>
      <c r="E10" s="16" t="s">
        <v>26</v>
      </c>
      <c r="F10" s="9" t="s">
        <v>11</v>
      </c>
      <c r="G10" s="9" t="str">
        <f t="shared" ref="G10:BR10" ca="1" si="0">INDIRECT("'BASIS'!$A"&amp;COLUMN(G:G)-1)</f>
        <v>73J3G</v>
      </c>
      <c r="H10" s="9" t="str">
        <f t="shared" ca="1" si="0"/>
        <v>7GG77</v>
      </c>
      <c r="I10" s="9" t="str">
        <f t="shared" ca="1" si="0"/>
        <v>7GG37</v>
      </c>
      <c r="J10" s="9" t="str">
        <f t="shared" ca="1" si="0"/>
        <v>7GG3D</v>
      </c>
      <c r="K10" s="9" t="str">
        <f t="shared" ca="1" si="0"/>
        <v>7GG35</v>
      </c>
      <c r="L10" s="9" t="str">
        <f t="shared" ca="1" si="0"/>
        <v>7GG3G</v>
      </c>
      <c r="M10" s="9" t="str">
        <f t="shared" ca="1" si="0"/>
        <v>7GG3J</v>
      </c>
      <c r="N10" s="9" t="str">
        <f t="shared" ca="1" si="0"/>
        <v>7GGDD</v>
      </c>
      <c r="O10" s="9" t="str">
        <f t="shared" ca="1" si="0"/>
        <v>7GG5C</v>
      </c>
      <c r="P10" s="9" t="str">
        <f t="shared" ca="1" si="0"/>
        <v>7JJJ77</v>
      </c>
      <c r="Q10" s="9" t="str">
        <f t="shared" ca="1" si="0"/>
        <v>377CC</v>
      </c>
      <c r="R10" s="9" t="str">
        <f t="shared" ca="1" si="0"/>
        <v>377C5</v>
      </c>
      <c r="S10" s="9" t="str">
        <f t="shared" ca="1" si="0"/>
        <v>377JF</v>
      </c>
      <c r="T10" s="9" t="str">
        <f t="shared" ca="1" si="0"/>
        <v>377JJ</v>
      </c>
      <c r="U10" s="9" t="str">
        <f t="shared" ca="1" si="0"/>
        <v>37D57</v>
      </c>
      <c r="V10" s="9" t="str">
        <f t="shared" ca="1" si="0"/>
        <v>37DFF</v>
      </c>
      <c r="W10" s="9" t="str">
        <f t="shared" ca="1" si="0"/>
        <v>37JFF</v>
      </c>
      <c r="X10" s="9" t="str">
        <f t="shared" ca="1" si="0"/>
        <v>37JFH</v>
      </c>
      <c r="Y10" s="9" t="str">
        <f t="shared" ca="1" si="0"/>
        <v>37JFI</v>
      </c>
      <c r="Z10" s="9" t="str">
        <f t="shared" ca="1" si="0"/>
        <v>37JG3</v>
      </c>
      <c r="AA10" s="9" t="str">
        <f t="shared" ca="1" si="0"/>
        <v>37JGD</v>
      </c>
      <c r="AB10" s="9" t="str">
        <f t="shared" ca="1" si="0"/>
        <v>37JG5</v>
      </c>
      <c r="AC10" s="9">
        <f t="shared" ca="1" si="0"/>
        <v>35535</v>
      </c>
      <c r="AD10" s="9">
        <f t="shared" ca="1" si="0"/>
        <v>35557</v>
      </c>
      <c r="AE10" s="9" t="str">
        <f t="shared" ca="1" si="0"/>
        <v>37JHC</v>
      </c>
      <c r="AF10" s="9" t="str">
        <f t="shared" ca="1" si="0"/>
        <v>37JH5</v>
      </c>
      <c r="AG10" s="9" t="str">
        <f t="shared" ca="1" si="0"/>
        <v>37JI3</v>
      </c>
      <c r="AH10" s="9" t="str">
        <f t="shared" ca="1" si="0"/>
        <v>33GIJ</v>
      </c>
      <c r="AI10" s="9" t="str">
        <f t="shared" ca="1" si="0"/>
        <v>33JIG</v>
      </c>
      <c r="AJ10" s="9" t="str">
        <f t="shared" ca="1" si="0"/>
        <v>3DFHH</v>
      </c>
      <c r="AK10" s="9" t="str">
        <f t="shared" ca="1" si="0"/>
        <v>3DFIF</v>
      </c>
      <c r="AL10" s="9" t="str">
        <f t="shared" ca="1" si="0"/>
        <v>3DFIG</v>
      </c>
      <c r="AM10" s="9" t="str">
        <f t="shared" ca="1" si="0"/>
        <v>3DGC5</v>
      </c>
      <c r="AN10" s="9" t="str">
        <f t="shared" ca="1" si="0"/>
        <v>3DGF7</v>
      </c>
      <c r="AO10" s="9" t="str">
        <f t="shared" ca="1" si="0"/>
        <v>3DGFD</v>
      </c>
      <c r="AP10" s="9" t="str">
        <f t="shared" ca="1" si="0"/>
        <v>3DGFF</v>
      </c>
      <c r="AQ10" s="9" t="str">
        <f t="shared" ca="1" si="0"/>
        <v>3DGFG</v>
      </c>
      <c r="AR10" s="9" t="str">
        <f t="shared" ca="1" si="0"/>
        <v>3DGFH</v>
      </c>
      <c r="AS10" s="9" t="str">
        <f t="shared" ca="1" si="0"/>
        <v>3DGFI</v>
      </c>
      <c r="AT10" s="9" t="str">
        <f t="shared" ca="1" si="0"/>
        <v>3DGG7</v>
      </c>
      <c r="AU10" s="9" t="str">
        <f t="shared" ca="1" si="0"/>
        <v>3DGG3</v>
      </c>
      <c r="AV10" s="9" t="str">
        <f t="shared" ca="1" si="0"/>
        <v>3DGGC</v>
      </c>
      <c r="AW10" s="9" t="str">
        <f t="shared" ca="1" si="0"/>
        <v>3DGGD</v>
      </c>
      <c r="AX10" s="9" t="str">
        <f t="shared" ca="1" si="0"/>
        <v>3DGG5</v>
      </c>
      <c r="AY10" s="9" t="str">
        <f t="shared" ca="1" si="0"/>
        <v>3DGGF</v>
      </c>
      <c r="AZ10" s="9" t="str">
        <f t="shared" ca="1" si="0"/>
        <v>3DGGG</v>
      </c>
      <c r="BA10" s="9" t="str">
        <f t="shared" ca="1" si="0"/>
        <v>3DGGI</v>
      </c>
      <c r="BB10" s="9" t="str">
        <f t="shared" ca="1" si="0"/>
        <v>3DGGJ</v>
      </c>
      <c r="BC10" s="9" t="str">
        <f t="shared" ca="1" si="0"/>
        <v>3DGHI</v>
      </c>
      <c r="BD10" s="9" t="str">
        <f t="shared" ca="1" si="0"/>
        <v>3DGII</v>
      </c>
      <c r="BE10" s="9" t="str">
        <f t="shared" ca="1" si="0"/>
        <v>3DGJ3</v>
      </c>
      <c r="BF10" s="9" t="str">
        <f t="shared" ca="1" si="0"/>
        <v>3DGJC</v>
      </c>
      <c r="BG10" s="9" t="str">
        <f t="shared" ca="1" si="0"/>
        <v>3DGJ5</v>
      </c>
      <c r="BH10" s="9" t="str">
        <f t="shared" ca="1" si="0"/>
        <v>3DH7H</v>
      </c>
      <c r="BI10" s="9" t="str">
        <f t="shared" ca="1" si="0"/>
        <v>3DI7G</v>
      </c>
      <c r="BJ10" s="9" t="str">
        <f t="shared" ca="1" si="0"/>
        <v>3DI33</v>
      </c>
      <c r="BK10" s="9" t="str">
        <f t="shared" ca="1" si="0"/>
        <v>3DIG5</v>
      </c>
      <c r="BL10" s="9" t="str">
        <f t="shared" ca="1" si="0"/>
        <v>3DIID</v>
      </c>
      <c r="BM10" s="9" t="str">
        <f t="shared" ca="1" si="0"/>
        <v>3DIIG</v>
      </c>
      <c r="BN10" s="9" t="str">
        <f t="shared" ca="1" si="0"/>
        <v>3DIJI</v>
      </c>
      <c r="BO10" s="9" t="str">
        <f t="shared" ca="1" si="0"/>
        <v>3573C</v>
      </c>
      <c r="BP10" s="9" t="str">
        <f t="shared" ca="1" si="0"/>
        <v>3573F</v>
      </c>
      <c r="BQ10" s="9" t="str">
        <f t="shared" ca="1" si="0"/>
        <v>357CD</v>
      </c>
      <c r="BR10" s="9" t="str">
        <f t="shared" ca="1" si="0"/>
        <v>357CI</v>
      </c>
      <c r="BS10" s="9" t="str">
        <f t="shared" ref="BS10:ED10" ca="1" si="1">INDIRECT("'BASIS'!$A"&amp;COLUMN(BS:BS)-1)</f>
        <v>357DJ</v>
      </c>
      <c r="BT10" s="9" t="str">
        <f t="shared" ca="1" si="1"/>
        <v>3575I</v>
      </c>
      <c r="BU10" s="9" t="str">
        <f t="shared" ca="1" si="1"/>
        <v>357HC</v>
      </c>
      <c r="BV10" s="9" t="str">
        <f t="shared" ca="1" si="1"/>
        <v>357HD</v>
      </c>
      <c r="BW10" s="9" t="str">
        <f t="shared" ca="1" si="1"/>
        <v>357HH</v>
      </c>
      <c r="BX10" s="9" t="str">
        <f t="shared" ca="1" si="1"/>
        <v>357HJ</v>
      </c>
      <c r="BY10" s="9" t="str">
        <f t="shared" ca="1" si="1"/>
        <v>353C7</v>
      </c>
      <c r="BZ10" s="9" t="str">
        <f t="shared" ca="1" si="1"/>
        <v>353C3</v>
      </c>
      <c r="CA10" s="9" t="str">
        <f t="shared" ca="1" si="1"/>
        <v>353CC</v>
      </c>
      <c r="CB10" s="9" t="str">
        <f t="shared" ca="1" si="1"/>
        <v>353C5</v>
      </c>
      <c r="CC10" s="9" t="str">
        <f t="shared" ca="1" si="1"/>
        <v>353CF</v>
      </c>
      <c r="CD10" s="9" t="str">
        <f t="shared" ca="1" si="1"/>
        <v>353CG</v>
      </c>
      <c r="CE10" s="9" t="str">
        <f t="shared" ca="1" si="1"/>
        <v>353CH</v>
      </c>
      <c r="CF10" s="9" t="str">
        <f t="shared" ca="1" si="1"/>
        <v>353CI</v>
      </c>
      <c r="CG10" s="9" t="str">
        <f t="shared" ca="1" si="1"/>
        <v>353CJ</v>
      </c>
      <c r="CH10" s="9" t="str">
        <f t="shared" ca="1" si="1"/>
        <v>353D7</v>
      </c>
      <c r="CI10" s="9" t="str">
        <f t="shared" ca="1" si="1"/>
        <v>353DJ</v>
      </c>
      <c r="CJ10" s="9" t="str">
        <f t="shared" ca="1" si="1"/>
        <v>353G3</v>
      </c>
      <c r="CK10" s="9" t="str">
        <f t="shared" ca="1" si="1"/>
        <v>353JD</v>
      </c>
      <c r="CL10" s="9" t="str">
        <f t="shared" ca="1" si="1"/>
        <v>353J5</v>
      </c>
      <c r="CM10" s="9" t="str">
        <f t="shared" ca="1" si="1"/>
        <v>35C5G</v>
      </c>
      <c r="CN10" s="9" t="str">
        <f t="shared" ca="1" si="1"/>
        <v>35CIH</v>
      </c>
      <c r="CO10" s="9" t="str">
        <f t="shared" ca="1" si="1"/>
        <v>35CII</v>
      </c>
      <c r="CP10" s="9" t="str">
        <f t="shared" ca="1" si="1"/>
        <v>35CJ7</v>
      </c>
      <c r="CQ10" s="9" t="str">
        <f t="shared" ca="1" si="1"/>
        <v>35CJH</v>
      </c>
      <c r="CR10" s="9" t="str">
        <f t="shared" ca="1" si="1"/>
        <v>35CJI</v>
      </c>
      <c r="CS10" s="9" t="str">
        <f t="shared" ca="1" si="1"/>
        <v>35CJJ</v>
      </c>
      <c r="CT10" s="9" t="str">
        <f t="shared" ca="1" si="1"/>
        <v>35D7J</v>
      </c>
      <c r="CU10" s="9" t="str">
        <f t="shared" ca="1" si="1"/>
        <v>35DC7</v>
      </c>
      <c r="CV10" s="9" t="str">
        <f t="shared" ca="1" si="1"/>
        <v>35DC3</v>
      </c>
      <c r="CW10" s="9" t="str">
        <f t="shared" ca="1" si="1"/>
        <v>35DCC</v>
      </c>
      <c r="CX10" s="9" t="str">
        <f t="shared" ca="1" si="1"/>
        <v>35DCD</v>
      </c>
      <c r="CY10" s="9" t="str">
        <f t="shared" ca="1" si="1"/>
        <v>35DDD</v>
      </c>
      <c r="CZ10" s="9" t="str">
        <f t="shared" ca="1" si="1"/>
        <v>35DD5</v>
      </c>
      <c r="DA10" s="9" t="str">
        <f t="shared" ca="1" si="1"/>
        <v>35DDF</v>
      </c>
      <c r="DB10" s="9" t="str">
        <f t="shared" ca="1" si="1"/>
        <v>35DIF</v>
      </c>
      <c r="DC10" s="9" t="str">
        <f t="shared" ca="1" si="1"/>
        <v>35DIH</v>
      </c>
      <c r="DD10" s="9" t="str">
        <f t="shared" ca="1" si="1"/>
        <v>35DJ7</v>
      </c>
      <c r="DE10" s="9" t="str">
        <f t="shared" ca="1" si="1"/>
        <v>35DJ3</v>
      </c>
      <c r="DF10" s="9" t="str">
        <f t="shared" ca="1" si="1"/>
        <v>35DJC</v>
      </c>
      <c r="DG10" s="9" t="str">
        <f t="shared" ca="1" si="1"/>
        <v>35DJD</v>
      </c>
      <c r="DH10" s="9" t="str">
        <f t="shared" ca="1" si="1"/>
        <v>35DJ5</v>
      </c>
      <c r="DI10" s="9" t="str">
        <f t="shared" ca="1" si="1"/>
        <v>35DJF</v>
      </c>
      <c r="DJ10" s="9" t="str">
        <f t="shared" ca="1" si="1"/>
        <v>35DJH</v>
      </c>
      <c r="DK10" s="9" t="str">
        <f t="shared" ca="1" si="1"/>
        <v>35DJI</v>
      </c>
      <c r="DL10" s="9" t="str">
        <f t="shared" ca="1" si="1"/>
        <v>35DJJ</v>
      </c>
      <c r="DM10" s="9" t="str">
        <f t="shared" ca="1" si="1"/>
        <v>3557D</v>
      </c>
      <c r="DN10" s="9" t="str">
        <f t="shared" ca="1" si="1"/>
        <v>3553C</v>
      </c>
      <c r="DO10" s="9" t="str">
        <f t="shared" ca="1" si="1"/>
        <v>355D7</v>
      </c>
      <c r="DP10" s="9" t="str">
        <f t="shared" ca="1" si="1"/>
        <v>355F7</v>
      </c>
      <c r="DQ10" s="9" t="str">
        <f t="shared" ca="1" si="1"/>
        <v>355F3</v>
      </c>
      <c r="DR10" s="9" t="str">
        <f t="shared" ca="1" si="1"/>
        <v>355FC</v>
      </c>
      <c r="DS10" s="9" t="str">
        <f t="shared" ca="1" si="1"/>
        <v>355FH</v>
      </c>
      <c r="DT10" s="9" t="str">
        <f t="shared" ca="1" si="1"/>
        <v>355FJ</v>
      </c>
      <c r="DU10" s="9" t="str">
        <f t="shared" ca="1" si="1"/>
        <v>355G7</v>
      </c>
      <c r="DV10" s="9" t="str">
        <f t="shared" ca="1" si="1"/>
        <v>355IC</v>
      </c>
      <c r="DW10" s="9" t="str">
        <f t="shared" ca="1" si="1"/>
        <v>355ID</v>
      </c>
      <c r="DX10" s="9" t="str">
        <f t="shared" ca="1" si="1"/>
        <v>355I5</v>
      </c>
      <c r="DY10" s="9" t="str">
        <f t="shared" ca="1" si="1"/>
        <v>35F77</v>
      </c>
      <c r="DZ10" s="9" t="str">
        <f t="shared" ca="1" si="1"/>
        <v>35F75</v>
      </c>
      <c r="EA10" s="9" t="str">
        <f t="shared" ca="1" si="1"/>
        <v>35F7F</v>
      </c>
      <c r="EB10" s="9" t="str">
        <f t="shared" ca="1" si="1"/>
        <v>35F7G</v>
      </c>
      <c r="EC10" s="9" t="str">
        <f t="shared" ca="1" si="1"/>
        <v>35F7I</v>
      </c>
      <c r="ED10" s="9" t="str">
        <f t="shared" ca="1" si="1"/>
        <v>35F3I</v>
      </c>
      <c r="EE10" s="9" t="str">
        <f t="shared" ref="EE10:GP10" ca="1" si="2">INDIRECT("'BASIS'!$A"&amp;COLUMN(EE:EE)-1)</f>
        <v>35FCC</v>
      </c>
      <c r="EF10" s="9" t="str">
        <f t="shared" ca="1" si="2"/>
        <v>35FC5</v>
      </c>
      <c r="EG10" s="9" t="str">
        <f t="shared" ca="1" si="2"/>
        <v>35FCG</v>
      </c>
      <c r="EH10" s="9" t="str">
        <f t="shared" ca="1" si="2"/>
        <v>35FCH</v>
      </c>
      <c r="EI10" s="9" t="str">
        <f t="shared" ca="1" si="2"/>
        <v>35FCI</v>
      </c>
      <c r="EJ10" s="9" t="str">
        <f t="shared" ca="1" si="2"/>
        <v>35FDJ</v>
      </c>
      <c r="EK10" s="9" t="str">
        <f t="shared" ca="1" si="2"/>
        <v>35FF3</v>
      </c>
      <c r="EL10" s="9" t="str">
        <f t="shared" ca="1" si="2"/>
        <v>35FJ3</v>
      </c>
      <c r="EM10" s="9" t="str">
        <f t="shared" ca="1" si="2"/>
        <v>35FJC</v>
      </c>
      <c r="EN10" s="9" t="str">
        <f t="shared" ca="1" si="2"/>
        <v>35FJ5</v>
      </c>
      <c r="EO10" s="9" t="str">
        <f t="shared" ca="1" si="2"/>
        <v>35FJH</v>
      </c>
      <c r="EP10" s="9" t="str">
        <f t="shared" ca="1" si="2"/>
        <v>35FJI</v>
      </c>
      <c r="EQ10" s="9" t="str">
        <f t="shared" ca="1" si="2"/>
        <v>35G3J</v>
      </c>
      <c r="ER10" s="9" t="str">
        <f t="shared" ca="1" si="2"/>
        <v>35GCJ</v>
      </c>
      <c r="ES10" s="9" t="str">
        <f t="shared" ca="1" si="2"/>
        <v>35GHD</v>
      </c>
      <c r="ET10" s="9" t="str">
        <f t="shared" ca="1" si="2"/>
        <v>35GH5</v>
      </c>
      <c r="EU10" s="9" t="str">
        <f t="shared" ca="1" si="2"/>
        <v>35GHF</v>
      </c>
      <c r="EV10" s="9" t="str">
        <f t="shared" ca="1" si="2"/>
        <v>35GI5</v>
      </c>
      <c r="EW10" s="9" t="str">
        <f t="shared" ca="1" si="2"/>
        <v>35GIF</v>
      </c>
      <c r="EX10" s="9" t="str">
        <f t="shared" ca="1" si="2"/>
        <v>35GIH</v>
      </c>
      <c r="EY10" s="9" t="str">
        <f t="shared" ca="1" si="2"/>
        <v>35GII</v>
      </c>
      <c r="EZ10" s="9" t="str">
        <f t="shared" ca="1" si="2"/>
        <v>35H7G</v>
      </c>
      <c r="FA10" s="9" t="str">
        <f t="shared" ca="1" si="2"/>
        <v>35H7I</v>
      </c>
      <c r="FB10" s="9" t="str">
        <f t="shared" ca="1" si="2"/>
        <v>35H7J</v>
      </c>
      <c r="FC10" s="9" t="str">
        <f t="shared" ca="1" si="2"/>
        <v>35H37</v>
      </c>
      <c r="FD10" s="9" t="str">
        <f t="shared" ca="1" si="2"/>
        <v>35H33</v>
      </c>
      <c r="FE10" s="9" t="str">
        <f t="shared" ca="1" si="2"/>
        <v>35H3C</v>
      </c>
      <c r="FF10" s="9" t="str">
        <f t="shared" ca="1" si="2"/>
        <v>35H3G</v>
      </c>
      <c r="FG10" s="9" t="str">
        <f t="shared" ca="1" si="2"/>
        <v>35HJ7</v>
      </c>
      <c r="FH10" s="9" t="str">
        <f t="shared" ca="1" si="2"/>
        <v>35HJ5</v>
      </c>
      <c r="FI10" s="9" t="str">
        <f t="shared" ca="1" si="2"/>
        <v>35HJF</v>
      </c>
      <c r="FJ10" s="9" t="str">
        <f t="shared" ca="1" si="2"/>
        <v>35HJJ</v>
      </c>
      <c r="FK10" s="9" t="str">
        <f t="shared" ca="1" si="2"/>
        <v>35J5G</v>
      </c>
      <c r="FL10" s="9" t="str">
        <f t="shared" ca="1" si="2"/>
        <v>35JIC</v>
      </c>
      <c r="FM10" s="9" t="str">
        <f t="shared" ca="1" si="2"/>
        <v>3F7I7</v>
      </c>
      <c r="FN10" s="9" t="str">
        <f t="shared" ca="1" si="2"/>
        <v>3F3J7</v>
      </c>
      <c r="FO10" s="9" t="str">
        <f t="shared" ca="1" si="2"/>
        <v>3F3JC</v>
      </c>
      <c r="FP10" s="9" t="str">
        <f t="shared" ca="1" si="2"/>
        <v>3JHHG</v>
      </c>
      <c r="FQ10" s="9" t="str">
        <f t="shared" ca="1" si="2"/>
        <v>3JHHH</v>
      </c>
      <c r="FR10" s="9" t="str">
        <f t="shared" ca="1" si="2"/>
        <v>C7D77</v>
      </c>
      <c r="FS10" s="9" t="str">
        <f t="shared" ca="1" si="2"/>
        <v>C7D73</v>
      </c>
      <c r="FT10" s="9" t="str">
        <f t="shared" ca="1" si="2"/>
        <v>C7DCG</v>
      </c>
      <c r="FU10" s="9" t="str">
        <f t="shared" ca="1" si="2"/>
        <v>C7H5J</v>
      </c>
      <c r="FV10" s="9" t="str">
        <f t="shared" ca="1" si="2"/>
        <v>C7IFI</v>
      </c>
      <c r="FW10" s="9" t="str">
        <f t="shared" ca="1" si="2"/>
        <v>C3CDI</v>
      </c>
      <c r="FX10" s="9" t="str">
        <f t="shared" ca="1" si="2"/>
        <v>C3D3D</v>
      </c>
      <c r="FY10" s="9" t="str">
        <f t="shared" ca="1" si="2"/>
        <v>C3D35</v>
      </c>
      <c r="FZ10" s="9" t="str">
        <f t="shared" ca="1" si="2"/>
        <v>C3JCF</v>
      </c>
      <c r="GA10" s="9" t="str">
        <f t="shared" ca="1" si="2"/>
        <v>CHFDD</v>
      </c>
      <c r="GB10" s="9" t="str">
        <f t="shared" ca="1" si="2"/>
        <v>CHGC7</v>
      </c>
      <c r="GC10" s="9" t="str">
        <f t="shared" ca="1" si="2"/>
        <v>CHHGI</v>
      </c>
      <c r="GD10" s="9" t="str">
        <f t="shared" ca="1" si="2"/>
        <v>CHHH7</v>
      </c>
      <c r="GE10" s="9" t="str">
        <f t="shared" ca="1" si="2"/>
        <v>CHHH3</v>
      </c>
      <c r="GF10" s="9" t="str">
        <f t="shared" ca="1" si="2"/>
        <v>CHHHJ</v>
      </c>
      <c r="GG10" s="9" t="str">
        <f t="shared" ca="1" si="2"/>
        <v>CI337</v>
      </c>
      <c r="GH10" s="9" t="str">
        <f t="shared" ca="1" si="2"/>
        <v>CICJH</v>
      </c>
      <c r="GI10" s="9" t="str">
        <f t="shared" ca="1" si="2"/>
        <v>CIFCJ</v>
      </c>
      <c r="GJ10" s="9" t="str">
        <f t="shared" ca="1" si="2"/>
        <v>CIFD3</v>
      </c>
      <c r="GK10" s="9" t="str">
        <f t="shared" ca="1" si="2"/>
        <v>CIFDC</v>
      </c>
      <c r="GL10" s="9" t="str">
        <f t="shared" ca="1" si="2"/>
        <v>CIFJC</v>
      </c>
      <c r="GM10" s="9" t="str">
        <f t="shared" ca="1" si="2"/>
        <v>CIFJD</v>
      </c>
      <c r="GN10" s="9" t="str">
        <f t="shared" ca="1" si="2"/>
        <v>CIFJ5</v>
      </c>
      <c r="GO10" s="9" t="str">
        <f t="shared" ca="1" si="2"/>
        <v>CIFJF</v>
      </c>
      <c r="GP10" s="9" t="str">
        <f t="shared" ca="1" si="2"/>
        <v>CIFJG</v>
      </c>
      <c r="GQ10" s="9" t="str">
        <f t="shared" ref="GQ10:HE10" ca="1" si="3">INDIRECT("'BASIS'!$A"&amp;COLUMN(GQ:GQ)-1)</f>
        <v>D77I5</v>
      </c>
      <c r="GR10" s="9" t="str">
        <f t="shared" ca="1" si="3"/>
        <v>D77IF</v>
      </c>
      <c r="GS10" s="9" t="str">
        <f t="shared" ca="1" si="3"/>
        <v>D77IG</v>
      </c>
      <c r="GT10" s="9" t="str">
        <f t="shared" ca="1" si="3"/>
        <v>D77IH</v>
      </c>
      <c r="GU10" s="9" t="str">
        <f t="shared" ca="1" si="3"/>
        <v>D77II</v>
      </c>
      <c r="GV10" s="9" t="str">
        <f t="shared" ca="1" si="3"/>
        <v>D735I</v>
      </c>
      <c r="GW10" s="9" t="str">
        <f t="shared" ca="1" si="3"/>
        <v>D73HD</v>
      </c>
      <c r="GX10" s="9" t="str">
        <f t="shared" ca="1" si="3"/>
        <v>D7C7J</v>
      </c>
      <c r="GY10" s="9" t="str">
        <f t="shared" ca="1" si="3"/>
        <v>D7DDI</v>
      </c>
      <c r="GZ10" s="9" t="str">
        <f t="shared" ca="1" si="3"/>
        <v>D757G</v>
      </c>
      <c r="HA10" s="9" t="str">
        <f t="shared" ca="1" si="3"/>
        <v>D757I</v>
      </c>
      <c r="HB10" s="9" t="str">
        <f t="shared" ca="1" si="3"/>
        <v>D753H</v>
      </c>
      <c r="HC10" s="9" t="str">
        <f t="shared" ca="1" si="3"/>
        <v>D75C3</v>
      </c>
      <c r="HD10" s="9" t="str">
        <f t="shared" ca="1" si="3"/>
        <v>D75CC</v>
      </c>
      <c r="HE10" s="9" t="str">
        <f t="shared" ca="1" si="3"/>
        <v>D75GF</v>
      </c>
    </row>
    <row r="11" spans="1:213" s="8" customFormat="1">
      <c r="A11" s="10">
        <f>Anfangsprodukt</f>
        <v>35535</v>
      </c>
      <c r="B11" s="10">
        <f ca="1">Cockpit_1!$E$6</f>
        <v>2</v>
      </c>
      <c r="C11" s="11">
        <f ca="1">SUMPRODUCT((INDIRECT("'BASIS'!"&amp;ADDRESS(MATCH(R_1!$A11,BASIS_Zeilen,0),3)&amp;":"&amp;ADDRESS(MATCH(R_1!A11,BASIS_Zeilen,0),COUNTA(BASIS_Spalten)))&gt;0)*1)</f>
        <v>2</v>
      </c>
      <c r="D11" s="11">
        <f ca="1">$B11-Cockpit_1!$E$6</f>
        <v>0</v>
      </c>
      <c r="E11" s="1">
        <f ca="1">$C11-$B11</f>
        <v>0</v>
      </c>
      <c r="F11" s="7">
        <f ca="1">MAX($G11:INDIRECT(ADDRESS(ROW(11:11),COUNTA(BASIS_Produkt)+6)))</f>
        <v>2</v>
      </c>
      <c r="G11" s="8">
        <f ca="1">IF($A$11=G$10,"",SUMPRODUCT((INDIRECT("'BASIS'!"&amp;ADDRESS(MATCH(R_1!$A$11,BASIS_Zeilen,0),3)&amp;":"&amp;ADDRESS(MATCH(R_1!$A$11,BASIS_Zeilen,0),COUNTA(BASIS_Spalten)))&gt;0)*1,(INDIRECT("'BASIS'!"&amp;ADDRESS(MATCH(R_1!G$10,BASIS_Zeilen,0),3)&amp;":"&amp;ADDRESS(MATCH(R_1!G$10,BASIS_Zeilen,0),COUNTA(BASIS_Spalten)))&gt;0)*1))</f>
        <v>0</v>
      </c>
      <c r="H11" s="8">
        <f ca="1">IF($A$11=H$10,"",SUMPRODUCT((INDIRECT("'BASIS'!"&amp;ADDRESS(MATCH(R_1!$A$11,BASIS_Zeilen,0),3)&amp;":"&amp;ADDRESS(MATCH(R_1!$A$11,BASIS_Zeilen,0),COUNTA(BASIS_Spalten)))&gt;0)*1,(INDIRECT("'BASIS'!"&amp;ADDRESS(MATCH(R_1!H$10,BASIS_Zeilen,0),3)&amp;":"&amp;ADDRESS(MATCH(R_1!H$10,BASIS_Zeilen,0),COUNTA(BASIS_Spalten)))&gt;0)*1))</f>
        <v>0</v>
      </c>
      <c r="I11" s="8">
        <f ca="1">IF($A$11=I$10,"",SUMPRODUCT((INDIRECT("'BASIS'!"&amp;ADDRESS(MATCH(R_1!$A$11,BASIS_Zeilen,0),3)&amp;":"&amp;ADDRESS(MATCH(R_1!$A$11,BASIS_Zeilen,0),COUNTA(BASIS_Spalten)))&gt;0)*1,(INDIRECT("'BASIS'!"&amp;ADDRESS(MATCH(R_1!I$10,BASIS_Zeilen,0),3)&amp;":"&amp;ADDRESS(MATCH(R_1!I$10,BASIS_Zeilen,0),COUNTA(BASIS_Spalten)))&gt;0)*1))</f>
        <v>0</v>
      </c>
      <c r="J11" s="8">
        <f ca="1">IF($A$11=J$10,"",SUMPRODUCT((INDIRECT("'BASIS'!"&amp;ADDRESS(MATCH(R_1!$A$11,BASIS_Zeilen,0),3)&amp;":"&amp;ADDRESS(MATCH(R_1!$A$11,BASIS_Zeilen,0),COUNTA(BASIS_Spalten)))&gt;0)*1,(INDIRECT("'BASIS'!"&amp;ADDRESS(MATCH(R_1!J$10,BASIS_Zeilen,0),3)&amp;":"&amp;ADDRESS(MATCH(R_1!J$10,BASIS_Zeilen,0),COUNTA(BASIS_Spalten)))&gt;0)*1))</f>
        <v>0</v>
      </c>
      <c r="K11" s="8">
        <f ca="1">IF($A$11=K$10,"",SUMPRODUCT((INDIRECT("'BASIS'!"&amp;ADDRESS(MATCH(R_1!$A$11,BASIS_Zeilen,0),3)&amp;":"&amp;ADDRESS(MATCH(R_1!$A$11,BASIS_Zeilen,0),COUNTA(BASIS_Spalten)))&gt;0)*1,(INDIRECT("'BASIS'!"&amp;ADDRESS(MATCH(R_1!K$10,BASIS_Zeilen,0),3)&amp;":"&amp;ADDRESS(MATCH(R_1!K$10,BASIS_Zeilen,0),COUNTA(BASIS_Spalten)))&gt;0)*1))</f>
        <v>0</v>
      </c>
      <c r="L11" s="8">
        <f ca="1">IF($A$11=L$10,"",SUMPRODUCT((INDIRECT("'BASIS'!"&amp;ADDRESS(MATCH(R_1!$A$11,BASIS_Zeilen,0),3)&amp;":"&amp;ADDRESS(MATCH(R_1!$A$11,BASIS_Zeilen,0),COUNTA(BASIS_Spalten)))&gt;0)*1,(INDIRECT("'BASIS'!"&amp;ADDRESS(MATCH(R_1!L$10,BASIS_Zeilen,0),3)&amp;":"&amp;ADDRESS(MATCH(R_1!L$10,BASIS_Zeilen,0),COUNTA(BASIS_Spalten)))&gt;0)*1))</f>
        <v>0</v>
      </c>
      <c r="M11" s="8">
        <f ca="1">IF($A$11=M$10,"",SUMPRODUCT((INDIRECT("'BASIS'!"&amp;ADDRESS(MATCH(R_1!$A$11,BASIS_Zeilen,0),3)&amp;":"&amp;ADDRESS(MATCH(R_1!$A$11,BASIS_Zeilen,0),COUNTA(BASIS_Spalten)))&gt;0)*1,(INDIRECT("'BASIS'!"&amp;ADDRESS(MATCH(R_1!M$10,BASIS_Zeilen,0),3)&amp;":"&amp;ADDRESS(MATCH(R_1!M$10,BASIS_Zeilen,0),COUNTA(BASIS_Spalten)))&gt;0)*1))</f>
        <v>0</v>
      </c>
      <c r="N11" s="8">
        <f ca="1">IF($A$11=N$10,"",SUMPRODUCT((INDIRECT("'BASIS'!"&amp;ADDRESS(MATCH(R_1!$A$11,BASIS_Zeilen,0),3)&amp;":"&amp;ADDRESS(MATCH(R_1!$A$11,BASIS_Zeilen,0),COUNTA(BASIS_Spalten)))&gt;0)*1,(INDIRECT("'BASIS'!"&amp;ADDRESS(MATCH(R_1!N$10,BASIS_Zeilen,0),3)&amp;":"&amp;ADDRESS(MATCH(R_1!N$10,BASIS_Zeilen,0),COUNTA(BASIS_Spalten)))&gt;0)*1))</f>
        <v>0</v>
      </c>
      <c r="O11" s="8">
        <f ca="1">IF($A$11=O$10,"",SUMPRODUCT((INDIRECT("'BASIS'!"&amp;ADDRESS(MATCH(R_1!$A$11,BASIS_Zeilen,0),3)&amp;":"&amp;ADDRESS(MATCH(R_1!$A$11,BASIS_Zeilen,0),COUNTA(BASIS_Spalten)))&gt;0)*1,(INDIRECT("'BASIS'!"&amp;ADDRESS(MATCH(R_1!O$10,BASIS_Zeilen,0),3)&amp;":"&amp;ADDRESS(MATCH(R_1!O$10,BASIS_Zeilen,0),COUNTA(BASIS_Spalten)))&gt;0)*1))</f>
        <v>1</v>
      </c>
      <c r="P11" s="8">
        <f ca="1">IF($A$11=P$10,"",SUMPRODUCT((INDIRECT("'BASIS'!"&amp;ADDRESS(MATCH(R_1!$A$11,BASIS_Zeilen,0),3)&amp;":"&amp;ADDRESS(MATCH(R_1!$A$11,BASIS_Zeilen,0),COUNTA(BASIS_Spalten)))&gt;0)*1,(INDIRECT("'BASIS'!"&amp;ADDRESS(MATCH(R_1!P$10,BASIS_Zeilen,0),3)&amp;":"&amp;ADDRESS(MATCH(R_1!P$10,BASIS_Zeilen,0),COUNTA(BASIS_Spalten)))&gt;0)*1))</f>
        <v>1</v>
      </c>
      <c r="Q11" s="8">
        <f ca="1">IF($A$11=Q$10,"",SUMPRODUCT((INDIRECT("'BASIS'!"&amp;ADDRESS(MATCH(R_1!$A$11,BASIS_Zeilen,0),3)&amp;":"&amp;ADDRESS(MATCH(R_1!$A$11,BASIS_Zeilen,0),COUNTA(BASIS_Spalten)))&gt;0)*1,(INDIRECT("'BASIS'!"&amp;ADDRESS(MATCH(R_1!Q$10,BASIS_Zeilen,0),3)&amp;":"&amp;ADDRESS(MATCH(R_1!Q$10,BASIS_Zeilen,0),COUNTA(BASIS_Spalten)))&gt;0)*1))</f>
        <v>0</v>
      </c>
      <c r="R11" s="8">
        <f ca="1">IF($A$11=R$10,"",SUMPRODUCT((INDIRECT("'BASIS'!"&amp;ADDRESS(MATCH(R_1!$A$11,BASIS_Zeilen,0),3)&amp;":"&amp;ADDRESS(MATCH(R_1!$A$11,BASIS_Zeilen,0),COUNTA(BASIS_Spalten)))&gt;0)*1,(INDIRECT("'BASIS'!"&amp;ADDRESS(MATCH(R_1!R$10,BASIS_Zeilen,0),3)&amp;":"&amp;ADDRESS(MATCH(R_1!R$10,BASIS_Zeilen,0),COUNTA(BASIS_Spalten)))&gt;0)*1))</f>
        <v>0</v>
      </c>
      <c r="S11" s="8">
        <f ca="1">IF($A$11=S$10,"",SUMPRODUCT((INDIRECT("'BASIS'!"&amp;ADDRESS(MATCH(R_1!$A$11,BASIS_Zeilen,0),3)&amp;":"&amp;ADDRESS(MATCH(R_1!$A$11,BASIS_Zeilen,0),COUNTA(BASIS_Spalten)))&gt;0)*1,(INDIRECT("'BASIS'!"&amp;ADDRESS(MATCH(R_1!S$10,BASIS_Zeilen,0),3)&amp;":"&amp;ADDRESS(MATCH(R_1!S$10,BASIS_Zeilen,0),COUNTA(BASIS_Spalten)))&gt;0)*1))</f>
        <v>0</v>
      </c>
      <c r="T11" s="8">
        <f ca="1">IF($A$11=T$10,"",SUMPRODUCT((INDIRECT("'BASIS'!"&amp;ADDRESS(MATCH(R_1!$A$11,BASIS_Zeilen,0),3)&amp;":"&amp;ADDRESS(MATCH(R_1!$A$11,BASIS_Zeilen,0),COUNTA(BASIS_Spalten)))&gt;0)*1,(INDIRECT("'BASIS'!"&amp;ADDRESS(MATCH(R_1!T$10,BASIS_Zeilen,0),3)&amp;":"&amp;ADDRESS(MATCH(R_1!T$10,BASIS_Zeilen,0),COUNTA(BASIS_Spalten)))&gt;0)*1))</f>
        <v>0</v>
      </c>
      <c r="U11" s="8">
        <f ca="1">IF($A$11=U$10,"",SUMPRODUCT((INDIRECT("'BASIS'!"&amp;ADDRESS(MATCH(R_1!$A$11,BASIS_Zeilen,0),3)&amp;":"&amp;ADDRESS(MATCH(R_1!$A$11,BASIS_Zeilen,0),COUNTA(BASIS_Spalten)))&gt;0)*1,(INDIRECT("'BASIS'!"&amp;ADDRESS(MATCH(R_1!U$10,BASIS_Zeilen,0),3)&amp;":"&amp;ADDRESS(MATCH(R_1!U$10,BASIS_Zeilen,0),COUNTA(BASIS_Spalten)))&gt;0)*1))</f>
        <v>0</v>
      </c>
      <c r="V11" s="8">
        <f ca="1">IF($A$11=V$10,"",SUMPRODUCT((INDIRECT("'BASIS'!"&amp;ADDRESS(MATCH(R_1!$A$11,BASIS_Zeilen,0),3)&amp;":"&amp;ADDRESS(MATCH(R_1!$A$11,BASIS_Zeilen,0),COUNTA(BASIS_Spalten)))&gt;0)*1,(INDIRECT("'BASIS'!"&amp;ADDRESS(MATCH(R_1!V$10,BASIS_Zeilen,0),3)&amp;":"&amp;ADDRESS(MATCH(R_1!V$10,BASIS_Zeilen,0),COUNTA(BASIS_Spalten)))&gt;0)*1))</f>
        <v>0</v>
      </c>
      <c r="W11" s="8">
        <f ca="1">IF($A$11=W$10,"",SUMPRODUCT((INDIRECT("'BASIS'!"&amp;ADDRESS(MATCH(R_1!$A$11,BASIS_Zeilen,0),3)&amp;":"&amp;ADDRESS(MATCH(R_1!$A$11,BASIS_Zeilen,0),COUNTA(BASIS_Spalten)))&gt;0)*1,(INDIRECT("'BASIS'!"&amp;ADDRESS(MATCH(R_1!W$10,BASIS_Zeilen,0),3)&amp;":"&amp;ADDRESS(MATCH(R_1!W$10,BASIS_Zeilen,0),COUNTA(BASIS_Spalten)))&gt;0)*1))</f>
        <v>0</v>
      </c>
      <c r="X11" s="8">
        <f ca="1">IF($A$11=X$10,"",SUMPRODUCT((INDIRECT("'BASIS'!"&amp;ADDRESS(MATCH(R_1!$A$11,BASIS_Zeilen,0),3)&amp;":"&amp;ADDRESS(MATCH(R_1!$A$11,BASIS_Zeilen,0),COUNTA(BASIS_Spalten)))&gt;0)*1,(INDIRECT("'BASIS'!"&amp;ADDRESS(MATCH(R_1!X$10,BASIS_Zeilen,0),3)&amp;":"&amp;ADDRESS(MATCH(R_1!X$10,BASIS_Zeilen,0),COUNTA(BASIS_Spalten)))&gt;0)*1))</f>
        <v>0</v>
      </c>
      <c r="Y11" s="8">
        <f ca="1">IF($A$11=Y$10,"",SUMPRODUCT((INDIRECT("'BASIS'!"&amp;ADDRESS(MATCH(R_1!$A$11,BASIS_Zeilen,0),3)&amp;":"&amp;ADDRESS(MATCH(R_1!$A$11,BASIS_Zeilen,0),COUNTA(BASIS_Spalten)))&gt;0)*1,(INDIRECT("'BASIS'!"&amp;ADDRESS(MATCH(R_1!Y$10,BASIS_Zeilen,0),3)&amp;":"&amp;ADDRESS(MATCH(R_1!Y$10,BASIS_Zeilen,0),COUNTA(BASIS_Spalten)))&gt;0)*1))</f>
        <v>0</v>
      </c>
      <c r="Z11" s="8">
        <f ca="1">IF($A$11=Z$10,"",SUMPRODUCT((INDIRECT("'BASIS'!"&amp;ADDRESS(MATCH(R_1!$A$11,BASIS_Zeilen,0),3)&amp;":"&amp;ADDRESS(MATCH(R_1!$A$11,BASIS_Zeilen,0),COUNTA(BASIS_Spalten)))&gt;0)*1,(INDIRECT("'BASIS'!"&amp;ADDRESS(MATCH(R_1!Z$10,BASIS_Zeilen,0),3)&amp;":"&amp;ADDRESS(MATCH(R_1!Z$10,BASIS_Zeilen,0),COUNTA(BASIS_Spalten)))&gt;0)*1))</f>
        <v>0</v>
      </c>
      <c r="AA11" s="8">
        <f ca="1">IF($A$11=AA$10,"",SUMPRODUCT((INDIRECT("'BASIS'!"&amp;ADDRESS(MATCH(R_1!$A$11,BASIS_Zeilen,0),3)&amp;":"&amp;ADDRESS(MATCH(R_1!$A$11,BASIS_Zeilen,0),COUNTA(BASIS_Spalten)))&gt;0)*1,(INDIRECT("'BASIS'!"&amp;ADDRESS(MATCH(R_1!AA$10,BASIS_Zeilen,0),3)&amp;":"&amp;ADDRESS(MATCH(R_1!AA$10,BASIS_Zeilen,0),COUNTA(BASIS_Spalten)))&gt;0)*1))</f>
        <v>0</v>
      </c>
      <c r="AB11" s="8">
        <f ca="1">IF($A$11=AB$10,"",SUMPRODUCT((INDIRECT("'BASIS'!"&amp;ADDRESS(MATCH(R_1!$A$11,BASIS_Zeilen,0),3)&amp;":"&amp;ADDRESS(MATCH(R_1!$A$11,BASIS_Zeilen,0),COUNTA(BASIS_Spalten)))&gt;0)*1,(INDIRECT("'BASIS'!"&amp;ADDRESS(MATCH(R_1!AB$10,BASIS_Zeilen,0),3)&amp;":"&amp;ADDRESS(MATCH(R_1!AB$10,BASIS_Zeilen,0),COUNTA(BASIS_Spalten)))&gt;0)*1))</f>
        <v>0</v>
      </c>
      <c r="AC11" s="8" t="str">
        <f ca="1">IF($A$11=AC$10,"",SUMPRODUCT((INDIRECT("'BASIS'!"&amp;ADDRESS(MATCH(R_1!$A$11,BASIS_Zeilen,0),3)&amp;":"&amp;ADDRESS(MATCH(R_1!$A$11,BASIS_Zeilen,0),COUNTA(BASIS_Spalten)))&gt;0)*1,(INDIRECT("'BASIS'!"&amp;ADDRESS(MATCH(R_1!AC$10,BASIS_Zeilen,0),3)&amp;":"&amp;ADDRESS(MATCH(R_1!AC$10,BASIS_Zeilen,0),COUNTA(BASIS_Spalten)))&gt;0)*1))</f>
        <v/>
      </c>
      <c r="AD11" s="8">
        <f ca="1">IF($A$11=AD$10,"",SUMPRODUCT((INDIRECT("'BASIS'!"&amp;ADDRESS(MATCH(R_1!$A$11,BASIS_Zeilen,0),3)&amp;":"&amp;ADDRESS(MATCH(R_1!$A$11,BASIS_Zeilen,0),COUNTA(BASIS_Spalten)))&gt;0)*1,(INDIRECT("'BASIS'!"&amp;ADDRESS(MATCH(R_1!AD$10,BASIS_Zeilen,0),3)&amp;":"&amp;ADDRESS(MATCH(R_1!AD$10,BASIS_Zeilen,0),COUNTA(BASIS_Spalten)))&gt;0)*1))</f>
        <v>2</v>
      </c>
      <c r="AE11" s="8">
        <f ca="1">IF($A$11=AE$10,"",SUMPRODUCT((INDIRECT("'BASIS'!"&amp;ADDRESS(MATCH(R_1!$A$11,BASIS_Zeilen,0),3)&amp;":"&amp;ADDRESS(MATCH(R_1!$A$11,BASIS_Zeilen,0),COUNTA(BASIS_Spalten)))&gt;0)*1,(INDIRECT("'BASIS'!"&amp;ADDRESS(MATCH(R_1!AE$10,BASIS_Zeilen,0),3)&amp;":"&amp;ADDRESS(MATCH(R_1!AE$10,BASIS_Zeilen,0),COUNTA(BASIS_Spalten)))&gt;0)*1))</f>
        <v>0</v>
      </c>
      <c r="AF11" s="8">
        <f ca="1">IF($A$11=AF$10,"",SUMPRODUCT((INDIRECT("'BASIS'!"&amp;ADDRESS(MATCH(R_1!$A$11,BASIS_Zeilen,0),3)&amp;":"&amp;ADDRESS(MATCH(R_1!$A$11,BASIS_Zeilen,0),COUNTA(BASIS_Spalten)))&gt;0)*1,(INDIRECT("'BASIS'!"&amp;ADDRESS(MATCH(R_1!AF$10,BASIS_Zeilen,0),3)&amp;":"&amp;ADDRESS(MATCH(R_1!AF$10,BASIS_Zeilen,0),COUNTA(BASIS_Spalten)))&gt;0)*1))</f>
        <v>0</v>
      </c>
      <c r="AG11" s="8">
        <f ca="1">IF($A$11=AG$10,"",SUMPRODUCT((INDIRECT("'BASIS'!"&amp;ADDRESS(MATCH(R_1!$A$11,BASIS_Zeilen,0),3)&amp;":"&amp;ADDRESS(MATCH(R_1!$A$11,BASIS_Zeilen,0),COUNTA(BASIS_Spalten)))&gt;0)*1,(INDIRECT("'BASIS'!"&amp;ADDRESS(MATCH(R_1!AG$10,BASIS_Zeilen,0),3)&amp;":"&amp;ADDRESS(MATCH(R_1!AG$10,BASIS_Zeilen,0),COUNTA(BASIS_Spalten)))&gt;0)*1))</f>
        <v>0</v>
      </c>
      <c r="AH11" s="8">
        <f ca="1">IF($A$11=AH$10,"",SUMPRODUCT((INDIRECT("'BASIS'!"&amp;ADDRESS(MATCH(R_1!$A$11,BASIS_Zeilen,0),3)&amp;":"&amp;ADDRESS(MATCH(R_1!$A$11,BASIS_Zeilen,0),COUNTA(BASIS_Spalten)))&gt;0)*1,(INDIRECT("'BASIS'!"&amp;ADDRESS(MATCH(R_1!AH$10,BASIS_Zeilen,0),3)&amp;":"&amp;ADDRESS(MATCH(R_1!AH$10,BASIS_Zeilen,0),COUNTA(BASIS_Spalten)))&gt;0)*1))</f>
        <v>1</v>
      </c>
      <c r="AI11" s="8">
        <f ca="1">IF($A$11=AI$10,"",SUMPRODUCT((INDIRECT("'BASIS'!"&amp;ADDRESS(MATCH(R_1!$A$11,BASIS_Zeilen,0),3)&amp;":"&amp;ADDRESS(MATCH(R_1!$A$11,BASIS_Zeilen,0),COUNTA(BASIS_Spalten)))&gt;0)*1,(INDIRECT("'BASIS'!"&amp;ADDRESS(MATCH(R_1!AI$10,BASIS_Zeilen,0),3)&amp;":"&amp;ADDRESS(MATCH(R_1!AI$10,BASIS_Zeilen,0),COUNTA(BASIS_Spalten)))&gt;0)*1))</f>
        <v>1</v>
      </c>
      <c r="AJ11" s="8">
        <f ca="1">IF($A$11=AJ$10,"",SUMPRODUCT((INDIRECT("'BASIS'!"&amp;ADDRESS(MATCH(R_1!$A$11,BASIS_Zeilen,0),3)&amp;":"&amp;ADDRESS(MATCH(R_1!$A$11,BASIS_Zeilen,0),COUNTA(BASIS_Spalten)))&gt;0)*1,(INDIRECT("'BASIS'!"&amp;ADDRESS(MATCH(R_1!AJ$10,BASIS_Zeilen,0),3)&amp;":"&amp;ADDRESS(MATCH(R_1!AJ$10,BASIS_Zeilen,0),COUNTA(BASIS_Spalten)))&gt;0)*1))</f>
        <v>1</v>
      </c>
      <c r="AK11" s="8">
        <f ca="1">IF($A$11=AK$10,"",SUMPRODUCT((INDIRECT("'BASIS'!"&amp;ADDRESS(MATCH(R_1!$A$11,BASIS_Zeilen,0),3)&amp;":"&amp;ADDRESS(MATCH(R_1!$A$11,BASIS_Zeilen,0),COUNTA(BASIS_Spalten)))&gt;0)*1,(INDIRECT("'BASIS'!"&amp;ADDRESS(MATCH(R_1!AK$10,BASIS_Zeilen,0),3)&amp;":"&amp;ADDRESS(MATCH(R_1!AK$10,BASIS_Zeilen,0),COUNTA(BASIS_Spalten)))&gt;0)*1))</f>
        <v>1</v>
      </c>
      <c r="AL11" s="8">
        <f ca="1">IF($A$11=AL$10,"",SUMPRODUCT((INDIRECT("'BASIS'!"&amp;ADDRESS(MATCH(R_1!$A$11,BASIS_Zeilen,0),3)&amp;":"&amp;ADDRESS(MATCH(R_1!$A$11,BASIS_Zeilen,0),COUNTA(BASIS_Spalten)))&gt;0)*1,(INDIRECT("'BASIS'!"&amp;ADDRESS(MATCH(R_1!AL$10,BASIS_Zeilen,0),3)&amp;":"&amp;ADDRESS(MATCH(R_1!AL$10,BASIS_Zeilen,0),COUNTA(BASIS_Spalten)))&gt;0)*1))</f>
        <v>0</v>
      </c>
      <c r="AM11" s="8">
        <f ca="1">IF($A$11=AM$10,"",SUMPRODUCT((INDIRECT("'BASIS'!"&amp;ADDRESS(MATCH(R_1!$A$11,BASIS_Zeilen,0),3)&amp;":"&amp;ADDRESS(MATCH(R_1!$A$11,BASIS_Zeilen,0),COUNTA(BASIS_Spalten)))&gt;0)*1,(INDIRECT("'BASIS'!"&amp;ADDRESS(MATCH(R_1!AM$10,BASIS_Zeilen,0),3)&amp;":"&amp;ADDRESS(MATCH(R_1!AM$10,BASIS_Zeilen,0),COUNTA(BASIS_Spalten)))&gt;0)*1))</f>
        <v>0</v>
      </c>
      <c r="AN11" s="8">
        <f ca="1">IF($A$11=AN$10,"",SUMPRODUCT((INDIRECT("'BASIS'!"&amp;ADDRESS(MATCH(R_1!$A$11,BASIS_Zeilen,0),3)&amp;":"&amp;ADDRESS(MATCH(R_1!$A$11,BASIS_Zeilen,0),COUNTA(BASIS_Spalten)))&gt;0)*1,(INDIRECT("'BASIS'!"&amp;ADDRESS(MATCH(R_1!AN$10,BASIS_Zeilen,0),3)&amp;":"&amp;ADDRESS(MATCH(R_1!AN$10,BASIS_Zeilen,0),COUNTA(BASIS_Spalten)))&gt;0)*1))</f>
        <v>1</v>
      </c>
      <c r="AO11" s="8">
        <f ca="1">IF($A$11=AO$10,"",SUMPRODUCT((INDIRECT("'BASIS'!"&amp;ADDRESS(MATCH(R_1!$A$11,BASIS_Zeilen,0),3)&amp;":"&amp;ADDRESS(MATCH(R_1!$A$11,BASIS_Zeilen,0),COUNTA(BASIS_Spalten)))&gt;0)*1,(INDIRECT("'BASIS'!"&amp;ADDRESS(MATCH(R_1!AO$10,BASIS_Zeilen,0),3)&amp;":"&amp;ADDRESS(MATCH(R_1!AO$10,BASIS_Zeilen,0),COUNTA(BASIS_Spalten)))&gt;0)*1))</f>
        <v>1</v>
      </c>
      <c r="AP11" s="8">
        <f ca="1">IF($A$11=AP$10,"",SUMPRODUCT((INDIRECT("'BASIS'!"&amp;ADDRESS(MATCH(R_1!$A$11,BASIS_Zeilen,0),3)&amp;":"&amp;ADDRESS(MATCH(R_1!$A$11,BASIS_Zeilen,0),COUNTA(BASIS_Spalten)))&gt;0)*1,(INDIRECT("'BASIS'!"&amp;ADDRESS(MATCH(R_1!AP$10,BASIS_Zeilen,0),3)&amp;":"&amp;ADDRESS(MATCH(R_1!AP$10,BASIS_Zeilen,0),COUNTA(BASIS_Spalten)))&gt;0)*1))</f>
        <v>0</v>
      </c>
      <c r="AQ11" s="8">
        <f ca="1">IF($A$11=AQ$10,"",SUMPRODUCT((INDIRECT("'BASIS'!"&amp;ADDRESS(MATCH(R_1!$A$11,BASIS_Zeilen,0),3)&amp;":"&amp;ADDRESS(MATCH(R_1!$A$11,BASIS_Zeilen,0),COUNTA(BASIS_Spalten)))&gt;0)*1,(INDIRECT("'BASIS'!"&amp;ADDRESS(MATCH(R_1!AQ$10,BASIS_Zeilen,0),3)&amp;":"&amp;ADDRESS(MATCH(R_1!AQ$10,BASIS_Zeilen,0),COUNTA(BASIS_Spalten)))&gt;0)*1))</f>
        <v>0</v>
      </c>
      <c r="AR11" s="8">
        <f ca="1">IF($A$11=AR$10,"",SUMPRODUCT((INDIRECT("'BASIS'!"&amp;ADDRESS(MATCH(R_1!$A$11,BASIS_Zeilen,0),3)&amp;":"&amp;ADDRESS(MATCH(R_1!$A$11,BASIS_Zeilen,0),COUNTA(BASIS_Spalten)))&gt;0)*1,(INDIRECT("'BASIS'!"&amp;ADDRESS(MATCH(R_1!AR$10,BASIS_Zeilen,0),3)&amp;":"&amp;ADDRESS(MATCH(R_1!AR$10,BASIS_Zeilen,0),COUNTA(BASIS_Spalten)))&gt;0)*1))</f>
        <v>1</v>
      </c>
      <c r="AS11" s="8">
        <f ca="1">IF($A$11=AS$10,"",SUMPRODUCT((INDIRECT("'BASIS'!"&amp;ADDRESS(MATCH(R_1!$A$11,BASIS_Zeilen,0),3)&amp;":"&amp;ADDRESS(MATCH(R_1!$A$11,BASIS_Zeilen,0),COUNTA(BASIS_Spalten)))&gt;0)*1,(INDIRECT("'BASIS'!"&amp;ADDRESS(MATCH(R_1!AS$10,BASIS_Zeilen,0),3)&amp;":"&amp;ADDRESS(MATCH(R_1!AS$10,BASIS_Zeilen,0),COUNTA(BASIS_Spalten)))&gt;0)*1))</f>
        <v>0</v>
      </c>
      <c r="AT11" s="8">
        <f ca="1">IF($A$11=AT$10,"",SUMPRODUCT((INDIRECT("'BASIS'!"&amp;ADDRESS(MATCH(R_1!$A$11,BASIS_Zeilen,0),3)&amp;":"&amp;ADDRESS(MATCH(R_1!$A$11,BASIS_Zeilen,0),COUNTA(BASIS_Spalten)))&gt;0)*1,(INDIRECT("'BASIS'!"&amp;ADDRESS(MATCH(R_1!AT$10,BASIS_Zeilen,0),3)&amp;":"&amp;ADDRESS(MATCH(R_1!AT$10,BASIS_Zeilen,0),COUNTA(BASIS_Spalten)))&gt;0)*1))</f>
        <v>0</v>
      </c>
      <c r="AU11" s="8">
        <f ca="1">IF($A$11=AU$10,"",SUMPRODUCT((INDIRECT("'BASIS'!"&amp;ADDRESS(MATCH(R_1!$A$11,BASIS_Zeilen,0),3)&amp;":"&amp;ADDRESS(MATCH(R_1!$A$11,BASIS_Zeilen,0),COUNTA(BASIS_Spalten)))&gt;0)*1,(INDIRECT("'BASIS'!"&amp;ADDRESS(MATCH(R_1!AU$10,BASIS_Zeilen,0),3)&amp;":"&amp;ADDRESS(MATCH(R_1!AU$10,BASIS_Zeilen,0),COUNTA(BASIS_Spalten)))&gt;0)*1))</f>
        <v>0</v>
      </c>
      <c r="AV11" s="8">
        <f ca="1">IF($A$11=AV$10,"",SUMPRODUCT((INDIRECT("'BASIS'!"&amp;ADDRESS(MATCH(R_1!$A$11,BASIS_Zeilen,0),3)&amp;":"&amp;ADDRESS(MATCH(R_1!$A$11,BASIS_Zeilen,0),COUNTA(BASIS_Spalten)))&gt;0)*1,(INDIRECT("'BASIS'!"&amp;ADDRESS(MATCH(R_1!AV$10,BASIS_Zeilen,0),3)&amp;":"&amp;ADDRESS(MATCH(R_1!AV$10,BASIS_Zeilen,0),COUNTA(BASIS_Spalten)))&gt;0)*1))</f>
        <v>0</v>
      </c>
      <c r="AW11" s="8">
        <f ca="1">IF($A$11=AW$10,"",SUMPRODUCT((INDIRECT("'BASIS'!"&amp;ADDRESS(MATCH(R_1!$A$11,BASIS_Zeilen,0),3)&amp;":"&amp;ADDRESS(MATCH(R_1!$A$11,BASIS_Zeilen,0),COUNTA(BASIS_Spalten)))&gt;0)*1,(INDIRECT("'BASIS'!"&amp;ADDRESS(MATCH(R_1!AW$10,BASIS_Zeilen,0),3)&amp;":"&amp;ADDRESS(MATCH(R_1!AW$10,BASIS_Zeilen,0),COUNTA(BASIS_Spalten)))&gt;0)*1))</f>
        <v>0</v>
      </c>
      <c r="AX11" s="8">
        <f ca="1">IF($A$11=AX$10,"",SUMPRODUCT((INDIRECT("'BASIS'!"&amp;ADDRESS(MATCH(R_1!$A$11,BASIS_Zeilen,0),3)&amp;":"&amp;ADDRESS(MATCH(R_1!$A$11,BASIS_Zeilen,0),COUNTA(BASIS_Spalten)))&gt;0)*1,(INDIRECT("'BASIS'!"&amp;ADDRESS(MATCH(R_1!AX$10,BASIS_Zeilen,0),3)&amp;":"&amp;ADDRESS(MATCH(R_1!AX$10,BASIS_Zeilen,0),COUNTA(BASIS_Spalten)))&gt;0)*1))</f>
        <v>0</v>
      </c>
      <c r="AY11" s="8">
        <f ca="1">IF($A$11=AY$10,"",SUMPRODUCT((INDIRECT("'BASIS'!"&amp;ADDRESS(MATCH(R_1!$A$11,BASIS_Zeilen,0),3)&amp;":"&amp;ADDRESS(MATCH(R_1!$A$11,BASIS_Zeilen,0),COUNTA(BASIS_Spalten)))&gt;0)*1,(INDIRECT("'BASIS'!"&amp;ADDRESS(MATCH(R_1!AY$10,BASIS_Zeilen,0),3)&amp;":"&amp;ADDRESS(MATCH(R_1!AY$10,BASIS_Zeilen,0),COUNTA(BASIS_Spalten)))&gt;0)*1))</f>
        <v>1</v>
      </c>
      <c r="AZ11" s="8">
        <f ca="1">IF($A$11=AZ$10,"",SUMPRODUCT((INDIRECT("'BASIS'!"&amp;ADDRESS(MATCH(R_1!$A$11,BASIS_Zeilen,0),3)&amp;":"&amp;ADDRESS(MATCH(R_1!$A$11,BASIS_Zeilen,0),COUNTA(BASIS_Spalten)))&gt;0)*1,(INDIRECT("'BASIS'!"&amp;ADDRESS(MATCH(R_1!AZ$10,BASIS_Zeilen,0),3)&amp;":"&amp;ADDRESS(MATCH(R_1!AZ$10,BASIS_Zeilen,0),COUNTA(BASIS_Spalten)))&gt;0)*1))</f>
        <v>1</v>
      </c>
      <c r="BA11" s="8">
        <f ca="1">IF($A$11=BA$10,"",SUMPRODUCT((INDIRECT("'BASIS'!"&amp;ADDRESS(MATCH(R_1!$A$11,BASIS_Zeilen,0),3)&amp;":"&amp;ADDRESS(MATCH(R_1!$A$11,BASIS_Zeilen,0),COUNTA(BASIS_Spalten)))&gt;0)*1,(INDIRECT("'BASIS'!"&amp;ADDRESS(MATCH(R_1!BA$10,BASIS_Zeilen,0),3)&amp;":"&amp;ADDRESS(MATCH(R_1!BA$10,BASIS_Zeilen,0),COUNTA(BASIS_Spalten)))&gt;0)*1))</f>
        <v>2</v>
      </c>
      <c r="BB11" s="8">
        <f ca="1">IF($A$11=BB$10,"",SUMPRODUCT((INDIRECT("'BASIS'!"&amp;ADDRESS(MATCH(R_1!$A$11,BASIS_Zeilen,0),3)&amp;":"&amp;ADDRESS(MATCH(R_1!$A$11,BASIS_Zeilen,0),COUNTA(BASIS_Spalten)))&gt;0)*1,(INDIRECT("'BASIS'!"&amp;ADDRESS(MATCH(R_1!BB$10,BASIS_Zeilen,0),3)&amp;":"&amp;ADDRESS(MATCH(R_1!BB$10,BASIS_Zeilen,0),COUNTA(BASIS_Spalten)))&gt;0)*1))</f>
        <v>0</v>
      </c>
      <c r="BC11" s="8">
        <f ca="1">IF($A$11=BC$10,"",SUMPRODUCT((INDIRECT("'BASIS'!"&amp;ADDRESS(MATCH(R_1!$A$11,BASIS_Zeilen,0),3)&amp;":"&amp;ADDRESS(MATCH(R_1!$A$11,BASIS_Zeilen,0),COUNTA(BASIS_Spalten)))&gt;0)*1,(INDIRECT("'BASIS'!"&amp;ADDRESS(MATCH(R_1!BC$10,BASIS_Zeilen,0),3)&amp;":"&amp;ADDRESS(MATCH(R_1!BC$10,BASIS_Zeilen,0),COUNTA(BASIS_Spalten)))&gt;0)*1))</f>
        <v>0</v>
      </c>
      <c r="BD11" s="8">
        <f ca="1">IF($A$11=BD$10,"",SUMPRODUCT((INDIRECT("'BASIS'!"&amp;ADDRESS(MATCH(R_1!$A$11,BASIS_Zeilen,0),3)&amp;":"&amp;ADDRESS(MATCH(R_1!$A$11,BASIS_Zeilen,0),COUNTA(BASIS_Spalten)))&gt;0)*1,(INDIRECT("'BASIS'!"&amp;ADDRESS(MATCH(R_1!BD$10,BASIS_Zeilen,0),3)&amp;":"&amp;ADDRESS(MATCH(R_1!BD$10,BASIS_Zeilen,0),COUNTA(BASIS_Spalten)))&gt;0)*1))</f>
        <v>2</v>
      </c>
      <c r="BE11" s="8">
        <f ca="1">IF($A$11=BE$10,"",SUMPRODUCT((INDIRECT("'BASIS'!"&amp;ADDRESS(MATCH(R_1!$A$11,BASIS_Zeilen,0),3)&amp;":"&amp;ADDRESS(MATCH(R_1!$A$11,BASIS_Zeilen,0),COUNTA(BASIS_Spalten)))&gt;0)*1,(INDIRECT("'BASIS'!"&amp;ADDRESS(MATCH(R_1!BE$10,BASIS_Zeilen,0),3)&amp;":"&amp;ADDRESS(MATCH(R_1!BE$10,BASIS_Zeilen,0),COUNTA(BASIS_Spalten)))&gt;0)*1))</f>
        <v>1</v>
      </c>
      <c r="BF11" s="8">
        <f ca="1">IF($A$11=BF$10,"",SUMPRODUCT((INDIRECT("'BASIS'!"&amp;ADDRESS(MATCH(R_1!$A$11,BASIS_Zeilen,0),3)&amp;":"&amp;ADDRESS(MATCH(R_1!$A$11,BASIS_Zeilen,0),COUNTA(BASIS_Spalten)))&gt;0)*1,(INDIRECT("'BASIS'!"&amp;ADDRESS(MATCH(R_1!BF$10,BASIS_Zeilen,0),3)&amp;":"&amp;ADDRESS(MATCH(R_1!BF$10,BASIS_Zeilen,0),COUNTA(BASIS_Spalten)))&gt;0)*1))</f>
        <v>1</v>
      </c>
      <c r="BG11" s="8">
        <f ca="1">IF($A$11=BG$10,"",SUMPRODUCT((INDIRECT("'BASIS'!"&amp;ADDRESS(MATCH(R_1!$A$11,BASIS_Zeilen,0),3)&amp;":"&amp;ADDRESS(MATCH(R_1!$A$11,BASIS_Zeilen,0),COUNTA(BASIS_Spalten)))&gt;0)*1,(INDIRECT("'BASIS'!"&amp;ADDRESS(MATCH(R_1!BG$10,BASIS_Zeilen,0),3)&amp;":"&amp;ADDRESS(MATCH(R_1!BG$10,BASIS_Zeilen,0),COUNTA(BASIS_Spalten)))&gt;0)*1))</f>
        <v>1</v>
      </c>
      <c r="BH11" s="8">
        <f ca="1">IF($A$11=BH$10,"",SUMPRODUCT((INDIRECT("'BASIS'!"&amp;ADDRESS(MATCH(R_1!$A$11,BASIS_Zeilen,0),3)&amp;":"&amp;ADDRESS(MATCH(R_1!$A$11,BASIS_Zeilen,0),COUNTA(BASIS_Spalten)))&gt;0)*1,(INDIRECT("'BASIS'!"&amp;ADDRESS(MATCH(R_1!BH$10,BASIS_Zeilen,0),3)&amp;":"&amp;ADDRESS(MATCH(R_1!BH$10,BASIS_Zeilen,0),COUNTA(BASIS_Spalten)))&gt;0)*1))</f>
        <v>2</v>
      </c>
      <c r="BI11" s="8">
        <f ca="1">IF($A$11=BI$10,"",SUMPRODUCT((INDIRECT("'BASIS'!"&amp;ADDRESS(MATCH(R_1!$A$11,BASIS_Zeilen,0),3)&amp;":"&amp;ADDRESS(MATCH(R_1!$A$11,BASIS_Zeilen,0),COUNTA(BASIS_Spalten)))&gt;0)*1,(INDIRECT("'BASIS'!"&amp;ADDRESS(MATCH(R_1!BI$10,BASIS_Zeilen,0),3)&amp;":"&amp;ADDRESS(MATCH(R_1!BI$10,BASIS_Zeilen,0),COUNTA(BASIS_Spalten)))&gt;0)*1))</f>
        <v>0</v>
      </c>
      <c r="BJ11" s="8">
        <f ca="1">IF($A$11=BJ$10,"",SUMPRODUCT((INDIRECT("'BASIS'!"&amp;ADDRESS(MATCH(R_1!$A$11,BASIS_Zeilen,0),3)&amp;":"&amp;ADDRESS(MATCH(R_1!$A$11,BASIS_Zeilen,0),COUNTA(BASIS_Spalten)))&gt;0)*1,(INDIRECT("'BASIS'!"&amp;ADDRESS(MATCH(R_1!BJ$10,BASIS_Zeilen,0),3)&amp;":"&amp;ADDRESS(MATCH(R_1!BJ$10,BASIS_Zeilen,0),COUNTA(BASIS_Spalten)))&gt;0)*1))</f>
        <v>1</v>
      </c>
      <c r="BK11" s="8">
        <f ca="1">IF($A$11=BK$10,"",SUMPRODUCT((INDIRECT("'BASIS'!"&amp;ADDRESS(MATCH(R_1!$A$11,BASIS_Zeilen,0),3)&amp;":"&amp;ADDRESS(MATCH(R_1!$A$11,BASIS_Zeilen,0),COUNTA(BASIS_Spalten)))&gt;0)*1,(INDIRECT("'BASIS'!"&amp;ADDRESS(MATCH(R_1!BK$10,BASIS_Zeilen,0),3)&amp;":"&amp;ADDRESS(MATCH(R_1!BK$10,BASIS_Zeilen,0),COUNTA(BASIS_Spalten)))&gt;0)*1))</f>
        <v>2</v>
      </c>
      <c r="BL11" s="8">
        <f ca="1">IF($A$11=BL$10,"",SUMPRODUCT((INDIRECT("'BASIS'!"&amp;ADDRESS(MATCH(R_1!$A$11,BASIS_Zeilen,0),3)&amp;":"&amp;ADDRESS(MATCH(R_1!$A$11,BASIS_Zeilen,0),COUNTA(BASIS_Spalten)))&gt;0)*1,(INDIRECT("'BASIS'!"&amp;ADDRESS(MATCH(R_1!BL$10,BASIS_Zeilen,0),3)&amp;":"&amp;ADDRESS(MATCH(R_1!BL$10,BASIS_Zeilen,0),COUNTA(BASIS_Spalten)))&gt;0)*1))</f>
        <v>0</v>
      </c>
      <c r="BM11" s="8">
        <f ca="1">IF($A$11=BM$10,"",SUMPRODUCT((INDIRECT("'BASIS'!"&amp;ADDRESS(MATCH(R_1!$A$11,BASIS_Zeilen,0),3)&amp;":"&amp;ADDRESS(MATCH(R_1!$A$11,BASIS_Zeilen,0),COUNTA(BASIS_Spalten)))&gt;0)*1,(INDIRECT("'BASIS'!"&amp;ADDRESS(MATCH(R_1!BM$10,BASIS_Zeilen,0),3)&amp;":"&amp;ADDRESS(MATCH(R_1!BM$10,BASIS_Zeilen,0),COUNTA(BASIS_Spalten)))&gt;0)*1))</f>
        <v>1</v>
      </c>
      <c r="BN11" s="8">
        <f ca="1">IF($A$11=BN$10,"",SUMPRODUCT((INDIRECT("'BASIS'!"&amp;ADDRESS(MATCH(R_1!$A$11,BASIS_Zeilen,0),3)&amp;":"&amp;ADDRESS(MATCH(R_1!$A$11,BASIS_Zeilen,0),COUNTA(BASIS_Spalten)))&gt;0)*1,(INDIRECT("'BASIS'!"&amp;ADDRESS(MATCH(R_1!BN$10,BASIS_Zeilen,0),3)&amp;":"&amp;ADDRESS(MATCH(R_1!BN$10,BASIS_Zeilen,0),COUNTA(BASIS_Spalten)))&gt;0)*1))</f>
        <v>1</v>
      </c>
      <c r="BO11" s="8">
        <f ca="1">IF($A$11=BO$10,"",SUMPRODUCT((INDIRECT("'BASIS'!"&amp;ADDRESS(MATCH(R_1!$A$11,BASIS_Zeilen,0),3)&amp;":"&amp;ADDRESS(MATCH(R_1!$A$11,BASIS_Zeilen,0),COUNTA(BASIS_Spalten)))&gt;0)*1,(INDIRECT("'BASIS'!"&amp;ADDRESS(MATCH(R_1!BO$10,BASIS_Zeilen,0),3)&amp;":"&amp;ADDRESS(MATCH(R_1!BO$10,BASIS_Zeilen,0),COUNTA(BASIS_Spalten)))&gt;0)*1))</f>
        <v>0</v>
      </c>
      <c r="BP11" s="8">
        <f ca="1">IF($A$11=BP$10,"",SUMPRODUCT((INDIRECT("'BASIS'!"&amp;ADDRESS(MATCH(R_1!$A$11,BASIS_Zeilen,0),3)&amp;":"&amp;ADDRESS(MATCH(R_1!$A$11,BASIS_Zeilen,0),COUNTA(BASIS_Spalten)))&gt;0)*1,(INDIRECT("'BASIS'!"&amp;ADDRESS(MATCH(R_1!BP$10,BASIS_Zeilen,0),3)&amp;":"&amp;ADDRESS(MATCH(R_1!BP$10,BASIS_Zeilen,0),COUNTA(BASIS_Spalten)))&gt;0)*1))</f>
        <v>1</v>
      </c>
      <c r="BQ11" s="8">
        <f ca="1">IF($A$11=BQ$10,"",SUMPRODUCT((INDIRECT("'BASIS'!"&amp;ADDRESS(MATCH(R_1!$A$11,BASIS_Zeilen,0),3)&amp;":"&amp;ADDRESS(MATCH(R_1!$A$11,BASIS_Zeilen,0),COUNTA(BASIS_Spalten)))&gt;0)*1,(INDIRECT("'BASIS'!"&amp;ADDRESS(MATCH(R_1!BQ$10,BASIS_Zeilen,0),3)&amp;":"&amp;ADDRESS(MATCH(R_1!BQ$10,BASIS_Zeilen,0),COUNTA(BASIS_Spalten)))&gt;0)*1))</f>
        <v>0</v>
      </c>
      <c r="BR11" s="8">
        <f ca="1">IF($A$11=BR$10,"",SUMPRODUCT((INDIRECT("'BASIS'!"&amp;ADDRESS(MATCH(R_1!$A$11,BASIS_Zeilen,0),3)&amp;":"&amp;ADDRESS(MATCH(R_1!$A$11,BASIS_Zeilen,0),COUNTA(BASIS_Spalten)))&gt;0)*1,(INDIRECT("'BASIS'!"&amp;ADDRESS(MATCH(R_1!BR$10,BASIS_Zeilen,0),3)&amp;":"&amp;ADDRESS(MATCH(R_1!BR$10,BASIS_Zeilen,0),COUNTA(BASIS_Spalten)))&gt;0)*1))</f>
        <v>0</v>
      </c>
      <c r="BS11" s="8">
        <f ca="1">IF($A$11=BS$10,"",SUMPRODUCT((INDIRECT("'BASIS'!"&amp;ADDRESS(MATCH(R_1!$A$11,BASIS_Zeilen,0),3)&amp;":"&amp;ADDRESS(MATCH(R_1!$A$11,BASIS_Zeilen,0),COUNTA(BASIS_Spalten)))&gt;0)*1,(INDIRECT("'BASIS'!"&amp;ADDRESS(MATCH(R_1!BS$10,BASIS_Zeilen,0),3)&amp;":"&amp;ADDRESS(MATCH(R_1!BS$10,BASIS_Zeilen,0),COUNTA(BASIS_Spalten)))&gt;0)*1))</f>
        <v>0</v>
      </c>
      <c r="BT11" s="8">
        <f ca="1">IF($A$11=BT$10,"",SUMPRODUCT((INDIRECT("'BASIS'!"&amp;ADDRESS(MATCH(R_1!$A$11,BASIS_Zeilen,0),3)&amp;":"&amp;ADDRESS(MATCH(R_1!$A$11,BASIS_Zeilen,0),COUNTA(BASIS_Spalten)))&gt;0)*1,(INDIRECT("'BASIS'!"&amp;ADDRESS(MATCH(R_1!BT$10,BASIS_Zeilen,0),3)&amp;":"&amp;ADDRESS(MATCH(R_1!BT$10,BASIS_Zeilen,0),COUNTA(BASIS_Spalten)))&gt;0)*1))</f>
        <v>0</v>
      </c>
      <c r="BU11" s="8">
        <f ca="1">IF($A$11=BU$10,"",SUMPRODUCT((INDIRECT("'BASIS'!"&amp;ADDRESS(MATCH(R_1!$A$11,BASIS_Zeilen,0),3)&amp;":"&amp;ADDRESS(MATCH(R_1!$A$11,BASIS_Zeilen,0),COUNTA(BASIS_Spalten)))&gt;0)*1,(INDIRECT("'BASIS'!"&amp;ADDRESS(MATCH(R_1!BU$10,BASIS_Zeilen,0),3)&amp;":"&amp;ADDRESS(MATCH(R_1!BU$10,BASIS_Zeilen,0),COUNTA(BASIS_Spalten)))&gt;0)*1))</f>
        <v>1</v>
      </c>
      <c r="BV11" s="8">
        <f ca="1">IF($A$11=BV$10,"",SUMPRODUCT((INDIRECT("'BASIS'!"&amp;ADDRESS(MATCH(R_1!$A$11,BASIS_Zeilen,0),3)&amp;":"&amp;ADDRESS(MATCH(R_1!$A$11,BASIS_Zeilen,0),COUNTA(BASIS_Spalten)))&gt;0)*1,(INDIRECT("'BASIS'!"&amp;ADDRESS(MATCH(R_1!BV$10,BASIS_Zeilen,0),3)&amp;":"&amp;ADDRESS(MATCH(R_1!BV$10,BASIS_Zeilen,0),COUNTA(BASIS_Spalten)))&gt;0)*1))</f>
        <v>2</v>
      </c>
      <c r="BW11" s="8">
        <f ca="1">IF($A$11=BW$10,"",SUMPRODUCT((INDIRECT("'BASIS'!"&amp;ADDRESS(MATCH(R_1!$A$11,BASIS_Zeilen,0),3)&amp;":"&amp;ADDRESS(MATCH(R_1!$A$11,BASIS_Zeilen,0),COUNTA(BASIS_Spalten)))&gt;0)*1,(INDIRECT("'BASIS'!"&amp;ADDRESS(MATCH(R_1!BW$10,BASIS_Zeilen,0),3)&amp;":"&amp;ADDRESS(MATCH(R_1!BW$10,BASIS_Zeilen,0),COUNTA(BASIS_Spalten)))&gt;0)*1))</f>
        <v>0</v>
      </c>
      <c r="BX11" s="8">
        <f ca="1">IF($A$11=BX$10,"",SUMPRODUCT((INDIRECT("'BASIS'!"&amp;ADDRESS(MATCH(R_1!$A$11,BASIS_Zeilen,0),3)&amp;":"&amp;ADDRESS(MATCH(R_1!$A$11,BASIS_Zeilen,0),COUNTA(BASIS_Spalten)))&gt;0)*1,(INDIRECT("'BASIS'!"&amp;ADDRESS(MATCH(R_1!BX$10,BASIS_Zeilen,0),3)&amp;":"&amp;ADDRESS(MATCH(R_1!BX$10,BASIS_Zeilen,0),COUNTA(BASIS_Spalten)))&gt;0)*1))</f>
        <v>2</v>
      </c>
      <c r="BY11" s="8">
        <f ca="1">IF($A$11=BY$10,"",SUMPRODUCT((INDIRECT("'BASIS'!"&amp;ADDRESS(MATCH(R_1!$A$11,BASIS_Zeilen,0),3)&amp;":"&amp;ADDRESS(MATCH(R_1!$A$11,BASIS_Zeilen,0),COUNTA(BASIS_Spalten)))&gt;0)*1,(INDIRECT("'BASIS'!"&amp;ADDRESS(MATCH(R_1!BY$10,BASIS_Zeilen,0),3)&amp;":"&amp;ADDRESS(MATCH(R_1!BY$10,BASIS_Zeilen,0),COUNTA(BASIS_Spalten)))&gt;0)*1))</f>
        <v>0</v>
      </c>
      <c r="BZ11" s="8">
        <f ca="1">IF($A$11=BZ$10,"",SUMPRODUCT((INDIRECT("'BASIS'!"&amp;ADDRESS(MATCH(R_1!$A$11,BASIS_Zeilen,0),3)&amp;":"&amp;ADDRESS(MATCH(R_1!$A$11,BASIS_Zeilen,0),COUNTA(BASIS_Spalten)))&gt;0)*1,(INDIRECT("'BASIS'!"&amp;ADDRESS(MATCH(R_1!BZ$10,BASIS_Zeilen,0),3)&amp;":"&amp;ADDRESS(MATCH(R_1!BZ$10,BASIS_Zeilen,0),COUNTA(BASIS_Spalten)))&gt;0)*1))</f>
        <v>0</v>
      </c>
      <c r="CA11" s="8">
        <f ca="1">IF($A$11=CA$10,"",SUMPRODUCT((INDIRECT("'BASIS'!"&amp;ADDRESS(MATCH(R_1!$A$11,BASIS_Zeilen,0),3)&amp;":"&amp;ADDRESS(MATCH(R_1!$A$11,BASIS_Zeilen,0),COUNTA(BASIS_Spalten)))&gt;0)*1,(INDIRECT("'BASIS'!"&amp;ADDRESS(MATCH(R_1!CA$10,BASIS_Zeilen,0),3)&amp;":"&amp;ADDRESS(MATCH(R_1!CA$10,BASIS_Zeilen,0),COUNTA(BASIS_Spalten)))&gt;0)*1))</f>
        <v>0</v>
      </c>
      <c r="CB11" s="8">
        <f ca="1">IF($A$11=CB$10,"",SUMPRODUCT((INDIRECT("'BASIS'!"&amp;ADDRESS(MATCH(R_1!$A$11,BASIS_Zeilen,0),3)&amp;":"&amp;ADDRESS(MATCH(R_1!$A$11,BASIS_Zeilen,0),COUNTA(BASIS_Spalten)))&gt;0)*1,(INDIRECT("'BASIS'!"&amp;ADDRESS(MATCH(R_1!CB$10,BASIS_Zeilen,0),3)&amp;":"&amp;ADDRESS(MATCH(R_1!CB$10,BASIS_Zeilen,0),COUNTA(BASIS_Spalten)))&gt;0)*1))</f>
        <v>0</v>
      </c>
      <c r="CC11" s="8">
        <f ca="1">IF($A$11=CC$10,"",SUMPRODUCT((INDIRECT("'BASIS'!"&amp;ADDRESS(MATCH(R_1!$A$11,BASIS_Zeilen,0),3)&amp;":"&amp;ADDRESS(MATCH(R_1!$A$11,BASIS_Zeilen,0),COUNTA(BASIS_Spalten)))&gt;0)*1,(INDIRECT("'BASIS'!"&amp;ADDRESS(MATCH(R_1!CC$10,BASIS_Zeilen,0),3)&amp;":"&amp;ADDRESS(MATCH(R_1!CC$10,BASIS_Zeilen,0),COUNTA(BASIS_Spalten)))&gt;0)*1))</f>
        <v>0</v>
      </c>
      <c r="CD11" s="8">
        <f ca="1">IF($A$11=CD$10,"",SUMPRODUCT((INDIRECT("'BASIS'!"&amp;ADDRESS(MATCH(R_1!$A$11,BASIS_Zeilen,0),3)&amp;":"&amp;ADDRESS(MATCH(R_1!$A$11,BASIS_Zeilen,0),COUNTA(BASIS_Spalten)))&gt;0)*1,(INDIRECT("'BASIS'!"&amp;ADDRESS(MATCH(R_1!CD$10,BASIS_Zeilen,0),3)&amp;":"&amp;ADDRESS(MATCH(R_1!CD$10,BASIS_Zeilen,0),COUNTA(BASIS_Spalten)))&gt;0)*1))</f>
        <v>0</v>
      </c>
      <c r="CE11" s="8">
        <f ca="1">IF($A$11=CE$10,"",SUMPRODUCT((INDIRECT("'BASIS'!"&amp;ADDRESS(MATCH(R_1!$A$11,BASIS_Zeilen,0),3)&amp;":"&amp;ADDRESS(MATCH(R_1!$A$11,BASIS_Zeilen,0),COUNTA(BASIS_Spalten)))&gt;0)*1,(INDIRECT("'BASIS'!"&amp;ADDRESS(MATCH(R_1!CE$10,BASIS_Zeilen,0),3)&amp;":"&amp;ADDRESS(MATCH(R_1!CE$10,BASIS_Zeilen,0),COUNTA(BASIS_Spalten)))&gt;0)*1))</f>
        <v>0</v>
      </c>
      <c r="CF11" s="8">
        <f ca="1">IF($A$11=CF$10,"",SUMPRODUCT((INDIRECT("'BASIS'!"&amp;ADDRESS(MATCH(R_1!$A$11,BASIS_Zeilen,0),3)&amp;":"&amp;ADDRESS(MATCH(R_1!$A$11,BASIS_Zeilen,0),COUNTA(BASIS_Spalten)))&gt;0)*1,(INDIRECT("'BASIS'!"&amp;ADDRESS(MATCH(R_1!CF$10,BASIS_Zeilen,0),3)&amp;":"&amp;ADDRESS(MATCH(R_1!CF$10,BASIS_Zeilen,0),COUNTA(BASIS_Spalten)))&gt;0)*1))</f>
        <v>0</v>
      </c>
      <c r="CG11" s="8">
        <f ca="1">IF($A$11=CG$10,"",SUMPRODUCT((INDIRECT("'BASIS'!"&amp;ADDRESS(MATCH(R_1!$A$11,BASIS_Zeilen,0),3)&amp;":"&amp;ADDRESS(MATCH(R_1!$A$11,BASIS_Zeilen,0),COUNTA(BASIS_Spalten)))&gt;0)*1,(INDIRECT("'BASIS'!"&amp;ADDRESS(MATCH(R_1!CG$10,BASIS_Zeilen,0),3)&amp;":"&amp;ADDRESS(MATCH(R_1!CG$10,BASIS_Zeilen,0),COUNTA(BASIS_Spalten)))&gt;0)*1))</f>
        <v>0</v>
      </c>
      <c r="CH11" s="8">
        <f ca="1">IF($A$11=CH$10,"",SUMPRODUCT((INDIRECT("'BASIS'!"&amp;ADDRESS(MATCH(R_1!$A$11,BASIS_Zeilen,0),3)&amp;":"&amp;ADDRESS(MATCH(R_1!$A$11,BASIS_Zeilen,0),COUNTA(BASIS_Spalten)))&gt;0)*1,(INDIRECT("'BASIS'!"&amp;ADDRESS(MATCH(R_1!CH$10,BASIS_Zeilen,0),3)&amp;":"&amp;ADDRESS(MATCH(R_1!CH$10,BASIS_Zeilen,0),COUNTA(BASIS_Spalten)))&gt;0)*1))</f>
        <v>0</v>
      </c>
      <c r="CI11" s="8">
        <f ca="1">IF($A$11=CI$10,"",SUMPRODUCT((INDIRECT("'BASIS'!"&amp;ADDRESS(MATCH(R_1!$A$11,BASIS_Zeilen,0),3)&amp;":"&amp;ADDRESS(MATCH(R_1!$A$11,BASIS_Zeilen,0),COUNTA(BASIS_Spalten)))&gt;0)*1,(INDIRECT("'BASIS'!"&amp;ADDRESS(MATCH(R_1!CI$10,BASIS_Zeilen,0),3)&amp;":"&amp;ADDRESS(MATCH(R_1!CI$10,BASIS_Zeilen,0),COUNTA(BASIS_Spalten)))&gt;0)*1))</f>
        <v>0</v>
      </c>
      <c r="CJ11" s="8">
        <f ca="1">IF($A$11=CJ$10,"",SUMPRODUCT((INDIRECT("'BASIS'!"&amp;ADDRESS(MATCH(R_1!$A$11,BASIS_Zeilen,0),3)&amp;":"&amp;ADDRESS(MATCH(R_1!$A$11,BASIS_Zeilen,0),COUNTA(BASIS_Spalten)))&gt;0)*1,(INDIRECT("'BASIS'!"&amp;ADDRESS(MATCH(R_1!CJ$10,BASIS_Zeilen,0),3)&amp;":"&amp;ADDRESS(MATCH(R_1!CJ$10,BASIS_Zeilen,0),COUNTA(BASIS_Spalten)))&gt;0)*1))</f>
        <v>1</v>
      </c>
      <c r="CK11" s="8">
        <f ca="1">IF($A$11=CK$10,"",SUMPRODUCT((INDIRECT("'BASIS'!"&amp;ADDRESS(MATCH(R_1!$A$11,BASIS_Zeilen,0),3)&amp;":"&amp;ADDRESS(MATCH(R_1!$A$11,BASIS_Zeilen,0),COUNTA(BASIS_Spalten)))&gt;0)*1,(INDIRECT("'BASIS'!"&amp;ADDRESS(MATCH(R_1!CK$10,BASIS_Zeilen,0),3)&amp;":"&amp;ADDRESS(MATCH(R_1!CK$10,BASIS_Zeilen,0),COUNTA(BASIS_Spalten)))&gt;0)*1))</f>
        <v>0</v>
      </c>
      <c r="CL11" s="8">
        <f ca="1">IF($A$11=CL$10,"",SUMPRODUCT((INDIRECT("'BASIS'!"&amp;ADDRESS(MATCH(R_1!$A$11,BASIS_Zeilen,0),3)&amp;":"&amp;ADDRESS(MATCH(R_1!$A$11,BASIS_Zeilen,0),COUNTA(BASIS_Spalten)))&gt;0)*1,(INDIRECT("'BASIS'!"&amp;ADDRESS(MATCH(R_1!CL$10,BASIS_Zeilen,0),3)&amp;":"&amp;ADDRESS(MATCH(R_1!CL$10,BASIS_Zeilen,0),COUNTA(BASIS_Spalten)))&gt;0)*1))</f>
        <v>0</v>
      </c>
      <c r="CM11" s="8">
        <f ca="1">IF($A$11=CM$10,"",SUMPRODUCT((INDIRECT("'BASIS'!"&amp;ADDRESS(MATCH(R_1!$A$11,BASIS_Zeilen,0),3)&amp;":"&amp;ADDRESS(MATCH(R_1!$A$11,BASIS_Zeilen,0),COUNTA(BASIS_Spalten)))&gt;0)*1,(INDIRECT("'BASIS'!"&amp;ADDRESS(MATCH(R_1!CM$10,BASIS_Zeilen,0),3)&amp;":"&amp;ADDRESS(MATCH(R_1!CM$10,BASIS_Zeilen,0),COUNTA(BASIS_Spalten)))&gt;0)*1))</f>
        <v>0</v>
      </c>
      <c r="CN11" s="8">
        <f ca="1">IF($A$11=CN$10,"",SUMPRODUCT((INDIRECT("'BASIS'!"&amp;ADDRESS(MATCH(R_1!$A$11,BASIS_Zeilen,0),3)&amp;":"&amp;ADDRESS(MATCH(R_1!$A$11,BASIS_Zeilen,0),COUNTA(BASIS_Spalten)))&gt;0)*1,(INDIRECT("'BASIS'!"&amp;ADDRESS(MATCH(R_1!CN$10,BASIS_Zeilen,0),3)&amp;":"&amp;ADDRESS(MATCH(R_1!CN$10,BASIS_Zeilen,0),COUNTA(BASIS_Spalten)))&gt;0)*1))</f>
        <v>2</v>
      </c>
      <c r="CO11" s="8">
        <f ca="1">IF($A$11=CO$10,"",SUMPRODUCT((INDIRECT("'BASIS'!"&amp;ADDRESS(MATCH(R_1!$A$11,BASIS_Zeilen,0),3)&amp;":"&amp;ADDRESS(MATCH(R_1!$A$11,BASIS_Zeilen,0),COUNTA(BASIS_Spalten)))&gt;0)*1,(INDIRECT("'BASIS'!"&amp;ADDRESS(MATCH(R_1!CO$10,BASIS_Zeilen,0),3)&amp;":"&amp;ADDRESS(MATCH(R_1!CO$10,BASIS_Zeilen,0),COUNTA(BASIS_Spalten)))&gt;0)*1))</f>
        <v>2</v>
      </c>
      <c r="CP11" s="8">
        <f ca="1">IF($A$11=CP$10,"",SUMPRODUCT((INDIRECT("'BASIS'!"&amp;ADDRESS(MATCH(R_1!$A$11,BASIS_Zeilen,0),3)&amp;":"&amp;ADDRESS(MATCH(R_1!$A$11,BASIS_Zeilen,0),COUNTA(BASIS_Spalten)))&gt;0)*1,(INDIRECT("'BASIS'!"&amp;ADDRESS(MATCH(R_1!CP$10,BASIS_Zeilen,0),3)&amp;":"&amp;ADDRESS(MATCH(R_1!CP$10,BASIS_Zeilen,0),COUNTA(BASIS_Spalten)))&gt;0)*1))</f>
        <v>1</v>
      </c>
      <c r="CQ11" s="8">
        <f ca="1">IF($A$11=CQ$10,"",SUMPRODUCT((INDIRECT("'BASIS'!"&amp;ADDRESS(MATCH(R_1!$A$11,BASIS_Zeilen,0),3)&amp;":"&amp;ADDRESS(MATCH(R_1!$A$11,BASIS_Zeilen,0),COUNTA(BASIS_Spalten)))&gt;0)*1,(INDIRECT("'BASIS'!"&amp;ADDRESS(MATCH(R_1!CQ$10,BASIS_Zeilen,0),3)&amp;":"&amp;ADDRESS(MATCH(R_1!CQ$10,BASIS_Zeilen,0),COUNTA(BASIS_Spalten)))&gt;0)*1))</f>
        <v>0</v>
      </c>
      <c r="CR11" s="8">
        <f ca="1">IF($A$11=CR$10,"",SUMPRODUCT((INDIRECT("'BASIS'!"&amp;ADDRESS(MATCH(R_1!$A$11,BASIS_Zeilen,0),3)&amp;":"&amp;ADDRESS(MATCH(R_1!$A$11,BASIS_Zeilen,0),COUNTA(BASIS_Spalten)))&gt;0)*1,(INDIRECT("'BASIS'!"&amp;ADDRESS(MATCH(R_1!CR$10,BASIS_Zeilen,0),3)&amp;":"&amp;ADDRESS(MATCH(R_1!CR$10,BASIS_Zeilen,0),COUNTA(BASIS_Spalten)))&gt;0)*1))</f>
        <v>1</v>
      </c>
      <c r="CS11" s="8">
        <f ca="1">IF($A$11=CS$10,"",SUMPRODUCT((INDIRECT("'BASIS'!"&amp;ADDRESS(MATCH(R_1!$A$11,BASIS_Zeilen,0),3)&amp;":"&amp;ADDRESS(MATCH(R_1!$A$11,BASIS_Zeilen,0),COUNTA(BASIS_Spalten)))&gt;0)*1,(INDIRECT("'BASIS'!"&amp;ADDRESS(MATCH(R_1!CS$10,BASIS_Zeilen,0),3)&amp;":"&amp;ADDRESS(MATCH(R_1!CS$10,BASIS_Zeilen,0),COUNTA(BASIS_Spalten)))&gt;0)*1))</f>
        <v>0</v>
      </c>
      <c r="CT11" s="8">
        <f ca="1">IF($A$11=CT$10,"",SUMPRODUCT((INDIRECT("'BASIS'!"&amp;ADDRESS(MATCH(R_1!$A$11,BASIS_Zeilen,0),3)&amp;":"&amp;ADDRESS(MATCH(R_1!$A$11,BASIS_Zeilen,0),COUNTA(BASIS_Spalten)))&gt;0)*1,(INDIRECT("'BASIS'!"&amp;ADDRESS(MATCH(R_1!CT$10,BASIS_Zeilen,0),3)&amp;":"&amp;ADDRESS(MATCH(R_1!CT$10,BASIS_Zeilen,0),COUNTA(BASIS_Spalten)))&gt;0)*1))</f>
        <v>2</v>
      </c>
      <c r="CU11" s="8">
        <f ca="1">IF($A$11=CU$10,"",SUMPRODUCT((INDIRECT("'BASIS'!"&amp;ADDRESS(MATCH(R_1!$A$11,BASIS_Zeilen,0),3)&amp;":"&amp;ADDRESS(MATCH(R_1!$A$11,BASIS_Zeilen,0),COUNTA(BASIS_Spalten)))&gt;0)*1,(INDIRECT("'BASIS'!"&amp;ADDRESS(MATCH(R_1!CU$10,BASIS_Zeilen,0),3)&amp;":"&amp;ADDRESS(MATCH(R_1!CU$10,BASIS_Zeilen,0),COUNTA(BASIS_Spalten)))&gt;0)*1))</f>
        <v>2</v>
      </c>
      <c r="CV11" s="8">
        <f ca="1">IF($A$11=CV$10,"",SUMPRODUCT((INDIRECT("'BASIS'!"&amp;ADDRESS(MATCH(R_1!$A$11,BASIS_Zeilen,0),3)&amp;":"&amp;ADDRESS(MATCH(R_1!$A$11,BASIS_Zeilen,0),COUNTA(BASIS_Spalten)))&gt;0)*1,(INDIRECT("'BASIS'!"&amp;ADDRESS(MATCH(R_1!CV$10,BASIS_Zeilen,0),3)&amp;":"&amp;ADDRESS(MATCH(R_1!CV$10,BASIS_Zeilen,0),COUNTA(BASIS_Spalten)))&gt;0)*1))</f>
        <v>2</v>
      </c>
      <c r="CW11" s="8">
        <f ca="1">IF($A$11=CW$10,"",SUMPRODUCT((INDIRECT("'BASIS'!"&amp;ADDRESS(MATCH(R_1!$A$11,BASIS_Zeilen,0),3)&amp;":"&amp;ADDRESS(MATCH(R_1!$A$11,BASIS_Zeilen,0),COUNTA(BASIS_Spalten)))&gt;0)*1,(INDIRECT("'BASIS'!"&amp;ADDRESS(MATCH(R_1!CW$10,BASIS_Zeilen,0),3)&amp;":"&amp;ADDRESS(MATCH(R_1!CW$10,BASIS_Zeilen,0),COUNTA(BASIS_Spalten)))&gt;0)*1))</f>
        <v>2</v>
      </c>
      <c r="CX11" s="8">
        <f ca="1">IF($A$11=CX$10,"",SUMPRODUCT((INDIRECT("'BASIS'!"&amp;ADDRESS(MATCH(R_1!$A$11,BASIS_Zeilen,0),3)&amp;":"&amp;ADDRESS(MATCH(R_1!$A$11,BASIS_Zeilen,0),COUNTA(BASIS_Spalten)))&gt;0)*1,(INDIRECT("'BASIS'!"&amp;ADDRESS(MATCH(R_1!CX$10,BASIS_Zeilen,0),3)&amp;":"&amp;ADDRESS(MATCH(R_1!CX$10,BASIS_Zeilen,0),COUNTA(BASIS_Spalten)))&gt;0)*1))</f>
        <v>2</v>
      </c>
      <c r="CY11" s="8">
        <f ca="1">IF($A$11=CY$10,"",SUMPRODUCT((INDIRECT("'BASIS'!"&amp;ADDRESS(MATCH(R_1!$A$11,BASIS_Zeilen,0),3)&amp;":"&amp;ADDRESS(MATCH(R_1!$A$11,BASIS_Zeilen,0),COUNTA(BASIS_Spalten)))&gt;0)*1,(INDIRECT("'BASIS'!"&amp;ADDRESS(MATCH(R_1!CY$10,BASIS_Zeilen,0),3)&amp;":"&amp;ADDRESS(MATCH(R_1!CY$10,BASIS_Zeilen,0),COUNTA(BASIS_Spalten)))&gt;0)*1))</f>
        <v>1</v>
      </c>
      <c r="CZ11" s="8">
        <f ca="1">IF($A$11=CZ$10,"",SUMPRODUCT((INDIRECT("'BASIS'!"&amp;ADDRESS(MATCH(R_1!$A$11,BASIS_Zeilen,0),3)&amp;":"&amp;ADDRESS(MATCH(R_1!$A$11,BASIS_Zeilen,0),COUNTA(BASIS_Spalten)))&gt;0)*1,(INDIRECT("'BASIS'!"&amp;ADDRESS(MATCH(R_1!CZ$10,BASIS_Zeilen,0),3)&amp;":"&amp;ADDRESS(MATCH(R_1!CZ$10,BASIS_Zeilen,0),COUNTA(BASIS_Spalten)))&gt;0)*1))</f>
        <v>1</v>
      </c>
      <c r="DA11" s="8">
        <f ca="1">IF($A$11=DA$10,"",SUMPRODUCT((INDIRECT("'BASIS'!"&amp;ADDRESS(MATCH(R_1!$A$11,BASIS_Zeilen,0),3)&amp;":"&amp;ADDRESS(MATCH(R_1!$A$11,BASIS_Zeilen,0),COUNTA(BASIS_Spalten)))&gt;0)*1,(INDIRECT("'BASIS'!"&amp;ADDRESS(MATCH(R_1!DA$10,BASIS_Zeilen,0),3)&amp;":"&amp;ADDRESS(MATCH(R_1!DA$10,BASIS_Zeilen,0),COUNTA(BASIS_Spalten)))&gt;0)*1))</f>
        <v>1</v>
      </c>
      <c r="DB11" s="8">
        <f ca="1">IF($A$11=DB$10,"",SUMPRODUCT((INDIRECT("'BASIS'!"&amp;ADDRESS(MATCH(R_1!$A$11,BASIS_Zeilen,0),3)&amp;":"&amp;ADDRESS(MATCH(R_1!$A$11,BASIS_Zeilen,0),COUNTA(BASIS_Spalten)))&gt;0)*1,(INDIRECT("'BASIS'!"&amp;ADDRESS(MATCH(R_1!DB$10,BASIS_Zeilen,0),3)&amp;":"&amp;ADDRESS(MATCH(R_1!DB$10,BASIS_Zeilen,0),COUNTA(BASIS_Spalten)))&gt;0)*1))</f>
        <v>1</v>
      </c>
      <c r="DC11" s="8">
        <f ca="1">IF($A$11=DC$10,"",SUMPRODUCT((INDIRECT("'BASIS'!"&amp;ADDRESS(MATCH(R_1!$A$11,BASIS_Zeilen,0),3)&amp;":"&amp;ADDRESS(MATCH(R_1!$A$11,BASIS_Zeilen,0),COUNTA(BASIS_Spalten)))&gt;0)*1,(INDIRECT("'BASIS'!"&amp;ADDRESS(MATCH(R_1!DC$10,BASIS_Zeilen,0),3)&amp;":"&amp;ADDRESS(MATCH(R_1!DC$10,BASIS_Zeilen,0),COUNTA(BASIS_Spalten)))&gt;0)*1))</f>
        <v>1</v>
      </c>
      <c r="DD11" s="8">
        <f ca="1">IF($A$11=DD$10,"",SUMPRODUCT((INDIRECT("'BASIS'!"&amp;ADDRESS(MATCH(R_1!$A$11,BASIS_Zeilen,0),3)&amp;":"&amp;ADDRESS(MATCH(R_1!$A$11,BASIS_Zeilen,0),COUNTA(BASIS_Spalten)))&gt;0)*1,(INDIRECT("'BASIS'!"&amp;ADDRESS(MATCH(R_1!DD$10,BASIS_Zeilen,0),3)&amp;":"&amp;ADDRESS(MATCH(R_1!DD$10,BASIS_Zeilen,0),COUNTA(BASIS_Spalten)))&gt;0)*1))</f>
        <v>2</v>
      </c>
      <c r="DE11" s="8">
        <f ca="1">IF($A$11=DE$10,"",SUMPRODUCT((INDIRECT("'BASIS'!"&amp;ADDRESS(MATCH(R_1!$A$11,BASIS_Zeilen,0),3)&amp;":"&amp;ADDRESS(MATCH(R_1!$A$11,BASIS_Zeilen,0),COUNTA(BASIS_Spalten)))&gt;0)*1,(INDIRECT("'BASIS'!"&amp;ADDRESS(MATCH(R_1!DE$10,BASIS_Zeilen,0),3)&amp;":"&amp;ADDRESS(MATCH(R_1!DE$10,BASIS_Zeilen,0),COUNTA(BASIS_Spalten)))&gt;0)*1))</f>
        <v>2</v>
      </c>
      <c r="DF11" s="8">
        <f ca="1">IF($A$11=DF$10,"",SUMPRODUCT((INDIRECT("'BASIS'!"&amp;ADDRESS(MATCH(R_1!$A$11,BASIS_Zeilen,0),3)&amp;":"&amp;ADDRESS(MATCH(R_1!$A$11,BASIS_Zeilen,0),COUNTA(BASIS_Spalten)))&gt;0)*1,(INDIRECT("'BASIS'!"&amp;ADDRESS(MATCH(R_1!DF$10,BASIS_Zeilen,0),3)&amp;":"&amp;ADDRESS(MATCH(R_1!DF$10,BASIS_Zeilen,0),COUNTA(BASIS_Spalten)))&gt;0)*1))</f>
        <v>2</v>
      </c>
      <c r="DG11" s="8">
        <f ca="1">IF($A$11=DG$10,"",SUMPRODUCT((INDIRECT("'BASIS'!"&amp;ADDRESS(MATCH(R_1!$A$11,BASIS_Zeilen,0),3)&amp;":"&amp;ADDRESS(MATCH(R_1!$A$11,BASIS_Zeilen,0),COUNTA(BASIS_Spalten)))&gt;0)*1,(INDIRECT("'BASIS'!"&amp;ADDRESS(MATCH(R_1!DG$10,BASIS_Zeilen,0),3)&amp;":"&amp;ADDRESS(MATCH(R_1!DG$10,BASIS_Zeilen,0),COUNTA(BASIS_Spalten)))&gt;0)*1))</f>
        <v>2</v>
      </c>
      <c r="DH11" s="8">
        <f ca="1">IF($A$11=DH$10,"",SUMPRODUCT((INDIRECT("'BASIS'!"&amp;ADDRESS(MATCH(R_1!$A$11,BASIS_Zeilen,0),3)&amp;":"&amp;ADDRESS(MATCH(R_1!$A$11,BASIS_Zeilen,0),COUNTA(BASIS_Spalten)))&gt;0)*1,(INDIRECT("'BASIS'!"&amp;ADDRESS(MATCH(R_1!DH$10,BASIS_Zeilen,0),3)&amp;":"&amp;ADDRESS(MATCH(R_1!DH$10,BASIS_Zeilen,0),COUNTA(BASIS_Spalten)))&gt;0)*1))</f>
        <v>2</v>
      </c>
      <c r="DI11" s="8">
        <f ca="1">IF($A$11=DI$10,"",SUMPRODUCT((INDIRECT("'BASIS'!"&amp;ADDRESS(MATCH(R_1!$A$11,BASIS_Zeilen,0),3)&amp;":"&amp;ADDRESS(MATCH(R_1!$A$11,BASIS_Zeilen,0),COUNTA(BASIS_Spalten)))&gt;0)*1,(INDIRECT("'BASIS'!"&amp;ADDRESS(MATCH(R_1!DI$10,BASIS_Zeilen,0),3)&amp;":"&amp;ADDRESS(MATCH(R_1!DI$10,BASIS_Zeilen,0),COUNTA(BASIS_Spalten)))&gt;0)*1))</f>
        <v>2</v>
      </c>
      <c r="DJ11" s="8">
        <f ca="1">IF($A$11=DJ$10,"",SUMPRODUCT((INDIRECT("'BASIS'!"&amp;ADDRESS(MATCH(R_1!$A$11,BASIS_Zeilen,0),3)&amp;":"&amp;ADDRESS(MATCH(R_1!$A$11,BASIS_Zeilen,0),COUNTA(BASIS_Spalten)))&gt;0)*1,(INDIRECT("'BASIS'!"&amp;ADDRESS(MATCH(R_1!DJ$10,BASIS_Zeilen,0),3)&amp;":"&amp;ADDRESS(MATCH(R_1!DJ$10,BASIS_Zeilen,0),COUNTA(BASIS_Spalten)))&gt;0)*1))</f>
        <v>2</v>
      </c>
      <c r="DK11" s="8">
        <f ca="1">IF($A$11=DK$10,"",SUMPRODUCT((INDIRECT("'BASIS'!"&amp;ADDRESS(MATCH(R_1!$A$11,BASIS_Zeilen,0),3)&amp;":"&amp;ADDRESS(MATCH(R_1!$A$11,BASIS_Zeilen,0),COUNTA(BASIS_Spalten)))&gt;0)*1,(INDIRECT("'BASIS'!"&amp;ADDRESS(MATCH(R_1!DK$10,BASIS_Zeilen,0),3)&amp;":"&amp;ADDRESS(MATCH(R_1!DK$10,BASIS_Zeilen,0),COUNTA(BASIS_Spalten)))&gt;0)*1))</f>
        <v>2</v>
      </c>
      <c r="DL11" s="8">
        <f ca="1">IF($A$11=DL$10,"",SUMPRODUCT((INDIRECT("'BASIS'!"&amp;ADDRESS(MATCH(R_1!$A$11,BASIS_Zeilen,0),3)&amp;":"&amp;ADDRESS(MATCH(R_1!$A$11,BASIS_Zeilen,0),COUNTA(BASIS_Spalten)))&gt;0)*1,(INDIRECT("'BASIS'!"&amp;ADDRESS(MATCH(R_1!DL$10,BASIS_Zeilen,0),3)&amp;":"&amp;ADDRESS(MATCH(R_1!DL$10,BASIS_Zeilen,0),COUNTA(BASIS_Spalten)))&gt;0)*1))</f>
        <v>2</v>
      </c>
      <c r="DM11" s="8">
        <f ca="1">IF($A$11=DM$10,"",SUMPRODUCT((INDIRECT("'BASIS'!"&amp;ADDRESS(MATCH(R_1!$A$11,BASIS_Zeilen,0),3)&amp;":"&amp;ADDRESS(MATCH(R_1!$A$11,BASIS_Zeilen,0),COUNTA(BASIS_Spalten)))&gt;0)*1,(INDIRECT("'BASIS'!"&amp;ADDRESS(MATCH(R_1!DM$10,BASIS_Zeilen,0),3)&amp;":"&amp;ADDRESS(MATCH(R_1!DM$10,BASIS_Zeilen,0),COUNTA(BASIS_Spalten)))&gt;0)*1))</f>
        <v>0</v>
      </c>
      <c r="DN11" s="8">
        <f ca="1">IF($A$11=DN$10,"",SUMPRODUCT((INDIRECT("'BASIS'!"&amp;ADDRESS(MATCH(R_1!$A$11,BASIS_Zeilen,0),3)&amp;":"&amp;ADDRESS(MATCH(R_1!$A$11,BASIS_Zeilen,0),COUNTA(BASIS_Spalten)))&gt;0)*1,(INDIRECT("'BASIS'!"&amp;ADDRESS(MATCH(R_1!DN$10,BASIS_Zeilen,0),3)&amp;":"&amp;ADDRESS(MATCH(R_1!DN$10,BASIS_Zeilen,0),COUNTA(BASIS_Spalten)))&gt;0)*1))</f>
        <v>2</v>
      </c>
      <c r="DO11" s="8">
        <f ca="1">IF($A$11=DO$10,"",SUMPRODUCT((INDIRECT("'BASIS'!"&amp;ADDRESS(MATCH(R_1!$A$11,BASIS_Zeilen,0),3)&amp;":"&amp;ADDRESS(MATCH(R_1!$A$11,BASIS_Zeilen,0),COUNTA(BASIS_Spalten)))&gt;0)*1,(INDIRECT("'BASIS'!"&amp;ADDRESS(MATCH(R_1!DO$10,BASIS_Zeilen,0),3)&amp;":"&amp;ADDRESS(MATCH(R_1!DO$10,BASIS_Zeilen,0),COUNTA(BASIS_Spalten)))&gt;0)*1))</f>
        <v>2</v>
      </c>
      <c r="DP11" s="8">
        <f ca="1">IF($A$11=DP$10,"",SUMPRODUCT((INDIRECT("'BASIS'!"&amp;ADDRESS(MATCH(R_1!$A$11,BASIS_Zeilen,0),3)&amp;":"&amp;ADDRESS(MATCH(R_1!$A$11,BASIS_Zeilen,0),COUNTA(BASIS_Spalten)))&gt;0)*1,(INDIRECT("'BASIS'!"&amp;ADDRESS(MATCH(R_1!DP$10,BASIS_Zeilen,0),3)&amp;":"&amp;ADDRESS(MATCH(R_1!DP$10,BASIS_Zeilen,0),COUNTA(BASIS_Spalten)))&gt;0)*1))</f>
        <v>2</v>
      </c>
      <c r="DQ11" s="8">
        <f ca="1">IF($A$11=DQ$10,"",SUMPRODUCT((INDIRECT("'BASIS'!"&amp;ADDRESS(MATCH(R_1!$A$11,BASIS_Zeilen,0),3)&amp;":"&amp;ADDRESS(MATCH(R_1!$A$11,BASIS_Zeilen,0),COUNTA(BASIS_Spalten)))&gt;0)*1,(INDIRECT("'BASIS'!"&amp;ADDRESS(MATCH(R_1!DQ$10,BASIS_Zeilen,0),3)&amp;":"&amp;ADDRESS(MATCH(R_1!DQ$10,BASIS_Zeilen,0),COUNTA(BASIS_Spalten)))&gt;0)*1))</f>
        <v>2</v>
      </c>
      <c r="DR11" s="8">
        <f ca="1">IF($A$11=DR$10,"",SUMPRODUCT((INDIRECT("'BASIS'!"&amp;ADDRESS(MATCH(R_1!$A$11,BASIS_Zeilen,0),3)&amp;":"&amp;ADDRESS(MATCH(R_1!$A$11,BASIS_Zeilen,0),COUNTA(BASIS_Spalten)))&gt;0)*1,(INDIRECT("'BASIS'!"&amp;ADDRESS(MATCH(R_1!DR$10,BASIS_Zeilen,0),3)&amp;":"&amp;ADDRESS(MATCH(R_1!DR$10,BASIS_Zeilen,0),COUNTA(BASIS_Spalten)))&gt;0)*1))</f>
        <v>2</v>
      </c>
      <c r="DS11" s="8">
        <f ca="1">IF($A$11=DS$10,"",SUMPRODUCT((INDIRECT("'BASIS'!"&amp;ADDRESS(MATCH(R_1!$A$11,BASIS_Zeilen,0),3)&amp;":"&amp;ADDRESS(MATCH(R_1!$A$11,BASIS_Zeilen,0),COUNTA(BASIS_Spalten)))&gt;0)*1,(INDIRECT("'BASIS'!"&amp;ADDRESS(MATCH(R_1!DS$10,BASIS_Zeilen,0),3)&amp;":"&amp;ADDRESS(MATCH(R_1!DS$10,BASIS_Zeilen,0),COUNTA(BASIS_Spalten)))&gt;0)*1))</f>
        <v>1</v>
      </c>
      <c r="DT11" s="8">
        <f ca="1">IF($A$11=DT$10,"",SUMPRODUCT((INDIRECT("'BASIS'!"&amp;ADDRESS(MATCH(R_1!$A$11,BASIS_Zeilen,0),3)&amp;":"&amp;ADDRESS(MATCH(R_1!$A$11,BASIS_Zeilen,0),COUNTA(BASIS_Spalten)))&gt;0)*1,(INDIRECT("'BASIS'!"&amp;ADDRESS(MATCH(R_1!DT$10,BASIS_Zeilen,0),3)&amp;":"&amp;ADDRESS(MATCH(R_1!DT$10,BASIS_Zeilen,0),COUNTA(BASIS_Spalten)))&gt;0)*1))</f>
        <v>0</v>
      </c>
      <c r="DU11" s="8">
        <f ca="1">IF($A$11=DU$10,"",SUMPRODUCT((INDIRECT("'BASIS'!"&amp;ADDRESS(MATCH(R_1!$A$11,BASIS_Zeilen,0),3)&amp;":"&amp;ADDRESS(MATCH(R_1!$A$11,BASIS_Zeilen,0),COUNTA(BASIS_Spalten)))&gt;0)*1,(INDIRECT("'BASIS'!"&amp;ADDRESS(MATCH(R_1!DU$10,BASIS_Zeilen,0),3)&amp;":"&amp;ADDRESS(MATCH(R_1!DU$10,BASIS_Zeilen,0),COUNTA(BASIS_Spalten)))&gt;0)*1))</f>
        <v>1</v>
      </c>
      <c r="DV11" s="8">
        <f ca="1">IF($A$11=DV$10,"",SUMPRODUCT((INDIRECT("'BASIS'!"&amp;ADDRESS(MATCH(R_1!$A$11,BASIS_Zeilen,0),3)&amp;":"&amp;ADDRESS(MATCH(R_1!$A$11,BASIS_Zeilen,0),COUNTA(BASIS_Spalten)))&gt;0)*1,(INDIRECT("'BASIS'!"&amp;ADDRESS(MATCH(R_1!DV$10,BASIS_Zeilen,0),3)&amp;":"&amp;ADDRESS(MATCH(R_1!DV$10,BASIS_Zeilen,0),COUNTA(BASIS_Spalten)))&gt;0)*1))</f>
        <v>2</v>
      </c>
      <c r="DW11" s="8">
        <f ca="1">IF($A$11=DW$10,"",SUMPRODUCT((INDIRECT("'BASIS'!"&amp;ADDRESS(MATCH(R_1!$A$11,BASIS_Zeilen,0),3)&amp;":"&amp;ADDRESS(MATCH(R_1!$A$11,BASIS_Zeilen,0),COUNTA(BASIS_Spalten)))&gt;0)*1,(INDIRECT("'BASIS'!"&amp;ADDRESS(MATCH(R_1!DW$10,BASIS_Zeilen,0),3)&amp;":"&amp;ADDRESS(MATCH(R_1!DW$10,BASIS_Zeilen,0),COUNTA(BASIS_Spalten)))&gt;0)*1))</f>
        <v>2</v>
      </c>
      <c r="DX11" s="8">
        <f ca="1">IF($A$11=DX$10,"",SUMPRODUCT((INDIRECT("'BASIS'!"&amp;ADDRESS(MATCH(R_1!$A$11,BASIS_Zeilen,0),3)&amp;":"&amp;ADDRESS(MATCH(R_1!$A$11,BASIS_Zeilen,0),COUNTA(BASIS_Spalten)))&gt;0)*1,(INDIRECT("'BASIS'!"&amp;ADDRESS(MATCH(R_1!DX$10,BASIS_Zeilen,0),3)&amp;":"&amp;ADDRESS(MATCH(R_1!DX$10,BASIS_Zeilen,0),COUNTA(BASIS_Spalten)))&gt;0)*1))</f>
        <v>2</v>
      </c>
      <c r="DY11" s="8">
        <f ca="1">IF($A$11=DY$10,"",SUMPRODUCT((INDIRECT("'BASIS'!"&amp;ADDRESS(MATCH(R_1!$A$11,BASIS_Zeilen,0),3)&amp;":"&amp;ADDRESS(MATCH(R_1!$A$11,BASIS_Zeilen,0),COUNTA(BASIS_Spalten)))&gt;0)*1,(INDIRECT("'BASIS'!"&amp;ADDRESS(MATCH(R_1!DY$10,BASIS_Zeilen,0),3)&amp;":"&amp;ADDRESS(MATCH(R_1!DY$10,BASIS_Zeilen,0),COUNTA(BASIS_Spalten)))&gt;0)*1))</f>
        <v>0</v>
      </c>
      <c r="DZ11" s="8">
        <f ca="1">IF($A$11=DZ$10,"",SUMPRODUCT((INDIRECT("'BASIS'!"&amp;ADDRESS(MATCH(R_1!$A$11,BASIS_Zeilen,0),3)&amp;":"&amp;ADDRESS(MATCH(R_1!$A$11,BASIS_Zeilen,0),COUNTA(BASIS_Spalten)))&gt;0)*1,(INDIRECT("'BASIS'!"&amp;ADDRESS(MATCH(R_1!DZ$10,BASIS_Zeilen,0),3)&amp;":"&amp;ADDRESS(MATCH(R_1!DZ$10,BASIS_Zeilen,0),COUNTA(BASIS_Spalten)))&gt;0)*1))</f>
        <v>1</v>
      </c>
      <c r="EA11" s="8">
        <f ca="1">IF($A$11=EA$10,"",SUMPRODUCT((INDIRECT("'BASIS'!"&amp;ADDRESS(MATCH(R_1!$A$11,BASIS_Zeilen,0),3)&amp;":"&amp;ADDRESS(MATCH(R_1!$A$11,BASIS_Zeilen,0),COUNTA(BASIS_Spalten)))&gt;0)*1,(INDIRECT("'BASIS'!"&amp;ADDRESS(MATCH(R_1!EA$10,BASIS_Zeilen,0),3)&amp;":"&amp;ADDRESS(MATCH(R_1!EA$10,BASIS_Zeilen,0),COUNTA(BASIS_Spalten)))&gt;0)*1))</f>
        <v>1</v>
      </c>
      <c r="EB11" s="8">
        <f ca="1">IF($A$11=EB$10,"",SUMPRODUCT((INDIRECT("'BASIS'!"&amp;ADDRESS(MATCH(R_1!$A$11,BASIS_Zeilen,0),3)&amp;":"&amp;ADDRESS(MATCH(R_1!$A$11,BASIS_Zeilen,0),COUNTA(BASIS_Spalten)))&gt;0)*1,(INDIRECT("'BASIS'!"&amp;ADDRESS(MATCH(R_1!EB$10,BASIS_Zeilen,0),3)&amp;":"&amp;ADDRESS(MATCH(R_1!EB$10,BASIS_Zeilen,0),COUNTA(BASIS_Spalten)))&gt;0)*1))</f>
        <v>2</v>
      </c>
      <c r="EC11" s="8">
        <f ca="1">IF($A$11=EC$10,"",SUMPRODUCT((INDIRECT("'BASIS'!"&amp;ADDRESS(MATCH(R_1!$A$11,BASIS_Zeilen,0),3)&amp;":"&amp;ADDRESS(MATCH(R_1!$A$11,BASIS_Zeilen,0),COUNTA(BASIS_Spalten)))&gt;0)*1,(INDIRECT("'BASIS'!"&amp;ADDRESS(MATCH(R_1!EC$10,BASIS_Zeilen,0),3)&amp;":"&amp;ADDRESS(MATCH(R_1!EC$10,BASIS_Zeilen,0),COUNTA(BASIS_Spalten)))&gt;0)*1))</f>
        <v>1</v>
      </c>
      <c r="ED11" s="8">
        <f ca="1">IF($A$11=ED$10,"",SUMPRODUCT((INDIRECT("'BASIS'!"&amp;ADDRESS(MATCH(R_1!$A$11,BASIS_Zeilen,0),3)&amp;":"&amp;ADDRESS(MATCH(R_1!$A$11,BASIS_Zeilen,0),COUNTA(BASIS_Spalten)))&gt;0)*1,(INDIRECT("'BASIS'!"&amp;ADDRESS(MATCH(R_1!ED$10,BASIS_Zeilen,0),3)&amp;":"&amp;ADDRESS(MATCH(R_1!ED$10,BASIS_Zeilen,0),COUNTA(BASIS_Spalten)))&gt;0)*1))</f>
        <v>0</v>
      </c>
      <c r="EE11" s="8">
        <f ca="1">IF($A$11=EE$10,"",SUMPRODUCT((INDIRECT("'BASIS'!"&amp;ADDRESS(MATCH(R_1!$A$11,BASIS_Zeilen,0),3)&amp;":"&amp;ADDRESS(MATCH(R_1!$A$11,BASIS_Zeilen,0),COUNTA(BASIS_Spalten)))&gt;0)*1,(INDIRECT("'BASIS'!"&amp;ADDRESS(MATCH(R_1!EE$10,BASIS_Zeilen,0),3)&amp;":"&amp;ADDRESS(MATCH(R_1!EE$10,BASIS_Zeilen,0),COUNTA(BASIS_Spalten)))&gt;0)*1))</f>
        <v>2</v>
      </c>
      <c r="EF11" s="8">
        <f ca="1">IF($A$11=EF$10,"",SUMPRODUCT((INDIRECT("'BASIS'!"&amp;ADDRESS(MATCH(R_1!$A$11,BASIS_Zeilen,0),3)&amp;":"&amp;ADDRESS(MATCH(R_1!$A$11,BASIS_Zeilen,0),COUNTA(BASIS_Spalten)))&gt;0)*1,(INDIRECT("'BASIS'!"&amp;ADDRESS(MATCH(R_1!EF$10,BASIS_Zeilen,0),3)&amp;":"&amp;ADDRESS(MATCH(R_1!EF$10,BASIS_Zeilen,0),COUNTA(BASIS_Spalten)))&gt;0)*1))</f>
        <v>1</v>
      </c>
      <c r="EG11" s="8">
        <f ca="1">IF($A$11=EG$10,"",SUMPRODUCT((INDIRECT("'BASIS'!"&amp;ADDRESS(MATCH(R_1!$A$11,BASIS_Zeilen,0),3)&amp;":"&amp;ADDRESS(MATCH(R_1!$A$11,BASIS_Zeilen,0),COUNTA(BASIS_Spalten)))&gt;0)*1,(INDIRECT("'BASIS'!"&amp;ADDRESS(MATCH(R_1!EG$10,BASIS_Zeilen,0),3)&amp;":"&amp;ADDRESS(MATCH(R_1!EG$10,BASIS_Zeilen,0),COUNTA(BASIS_Spalten)))&gt;0)*1))</f>
        <v>2</v>
      </c>
      <c r="EH11" s="8">
        <f ca="1">IF($A$11=EH$10,"",SUMPRODUCT((INDIRECT("'BASIS'!"&amp;ADDRESS(MATCH(R_1!$A$11,BASIS_Zeilen,0),3)&amp;":"&amp;ADDRESS(MATCH(R_1!$A$11,BASIS_Zeilen,0),COUNTA(BASIS_Spalten)))&gt;0)*1,(INDIRECT("'BASIS'!"&amp;ADDRESS(MATCH(R_1!EH$10,BASIS_Zeilen,0),3)&amp;":"&amp;ADDRESS(MATCH(R_1!EH$10,BASIS_Zeilen,0),COUNTA(BASIS_Spalten)))&gt;0)*1))</f>
        <v>2</v>
      </c>
      <c r="EI11" s="8">
        <f ca="1">IF($A$11=EI$10,"",SUMPRODUCT((INDIRECT("'BASIS'!"&amp;ADDRESS(MATCH(R_1!$A$11,BASIS_Zeilen,0),3)&amp;":"&amp;ADDRESS(MATCH(R_1!$A$11,BASIS_Zeilen,0),COUNTA(BASIS_Spalten)))&gt;0)*1,(INDIRECT("'BASIS'!"&amp;ADDRESS(MATCH(R_1!EI$10,BASIS_Zeilen,0),3)&amp;":"&amp;ADDRESS(MATCH(R_1!EI$10,BASIS_Zeilen,0),COUNTA(BASIS_Spalten)))&gt;0)*1))</f>
        <v>2</v>
      </c>
      <c r="EJ11" s="8">
        <f ca="1">IF($A$11=EJ$10,"",SUMPRODUCT((INDIRECT("'BASIS'!"&amp;ADDRESS(MATCH(R_1!$A$11,BASIS_Zeilen,0),3)&amp;":"&amp;ADDRESS(MATCH(R_1!$A$11,BASIS_Zeilen,0),COUNTA(BASIS_Spalten)))&gt;0)*1,(INDIRECT("'BASIS'!"&amp;ADDRESS(MATCH(R_1!EJ$10,BASIS_Zeilen,0),3)&amp;":"&amp;ADDRESS(MATCH(R_1!EJ$10,BASIS_Zeilen,0),COUNTA(BASIS_Spalten)))&gt;0)*1))</f>
        <v>2</v>
      </c>
      <c r="EK11" s="8">
        <f ca="1">IF($A$11=EK$10,"",SUMPRODUCT((INDIRECT("'BASIS'!"&amp;ADDRESS(MATCH(R_1!$A$11,BASIS_Zeilen,0),3)&amp;":"&amp;ADDRESS(MATCH(R_1!$A$11,BASIS_Zeilen,0),COUNTA(BASIS_Spalten)))&gt;0)*1,(INDIRECT("'BASIS'!"&amp;ADDRESS(MATCH(R_1!EK$10,BASIS_Zeilen,0),3)&amp;":"&amp;ADDRESS(MATCH(R_1!EK$10,BASIS_Zeilen,0),COUNTA(BASIS_Spalten)))&gt;0)*1))</f>
        <v>1</v>
      </c>
      <c r="EL11" s="8">
        <f ca="1">IF($A$11=EL$10,"",SUMPRODUCT((INDIRECT("'BASIS'!"&amp;ADDRESS(MATCH(R_1!$A$11,BASIS_Zeilen,0),3)&amp;":"&amp;ADDRESS(MATCH(R_1!$A$11,BASIS_Zeilen,0),COUNTA(BASIS_Spalten)))&gt;0)*1,(INDIRECT("'BASIS'!"&amp;ADDRESS(MATCH(R_1!EL$10,BASIS_Zeilen,0),3)&amp;":"&amp;ADDRESS(MATCH(R_1!EL$10,BASIS_Zeilen,0),COUNTA(BASIS_Spalten)))&gt;0)*1))</f>
        <v>0</v>
      </c>
      <c r="EM11" s="8">
        <f ca="1">IF($A$11=EM$10,"",SUMPRODUCT((INDIRECT("'BASIS'!"&amp;ADDRESS(MATCH(R_1!$A$11,BASIS_Zeilen,0),3)&amp;":"&amp;ADDRESS(MATCH(R_1!$A$11,BASIS_Zeilen,0),COUNTA(BASIS_Spalten)))&gt;0)*1,(INDIRECT("'BASIS'!"&amp;ADDRESS(MATCH(R_1!EM$10,BASIS_Zeilen,0),3)&amp;":"&amp;ADDRESS(MATCH(R_1!EM$10,BASIS_Zeilen,0),COUNTA(BASIS_Spalten)))&gt;0)*1))</f>
        <v>2</v>
      </c>
      <c r="EN11" s="8">
        <f ca="1">IF($A$11=EN$10,"",SUMPRODUCT((INDIRECT("'BASIS'!"&amp;ADDRESS(MATCH(R_1!$A$11,BASIS_Zeilen,0),3)&amp;":"&amp;ADDRESS(MATCH(R_1!$A$11,BASIS_Zeilen,0),COUNTA(BASIS_Spalten)))&gt;0)*1,(INDIRECT("'BASIS'!"&amp;ADDRESS(MATCH(R_1!EN$10,BASIS_Zeilen,0),3)&amp;":"&amp;ADDRESS(MATCH(R_1!EN$10,BASIS_Zeilen,0),COUNTA(BASIS_Spalten)))&gt;0)*1))</f>
        <v>2</v>
      </c>
      <c r="EO11" s="8">
        <f ca="1">IF($A$11=EO$10,"",SUMPRODUCT((INDIRECT("'BASIS'!"&amp;ADDRESS(MATCH(R_1!$A$11,BASIS_Zeilen,0),3)&amp;":"&amp;ADDRESS(MATCH(R_1!$A$11,BASIS_Zeilen,0),COUNTA(BASIS_Spalten)))&gt;0)*1,(INDIRECT("'BASIS'!"&amp;ADDRESS(MATCH(R_1!EO$10,BASIS_Zeilen,0),3)&amp;":"&amp;ADDRESS(MATCH(R_1!EO$10,BASIS_Zeilen,0),COUNTA(BASIS_Spalten)))&gt;0)*1))</f>
        <v>1</v>
      </c>
      <c r="EP11" s="8">
        <f ca="1">IF($A$11=EP$10,"",SUMPRODUCT((INDIRECT("'BASIS'!"&amp;ADDRESS(MATCH(R_1!$A$11,BASIS_Zeilen,0),3)&amp;":"&amp;ADDRESS(MATCH(R_1!$A$11,BASIS_Zeilen,0),COUNTA(BASIS_Spalten)))&gt;0)*1,(INDIRECT("'BASIS'!"&amp;ADDRESS(MATCH(R_1!EP$10,BASIS_Zeilen,0),3)&amp;":"&amp;ADDRESS(MATCH(R_1!EP$10,BASIS_Zeilen,0),COUNTA(BASIS_Spalten)))&gt;0)*1))</f>
        <v>0</v>
      </c>
      <c r="EQ11" s="8">
        <f ca="1">IF($A$11=EQ$10,"",SUMPRODUCT((INDIRECT("'BASIS'!"&amp;ADDRESS(MATCH(R_1!$A$11,BASIS_Zeilen,0),3)&amp;":"&amp;ADDRESS(MATCH(R_1!$A$11,BASIS_Zeilen,0),COUNTA(BASIS_Spalten)))&gt;0)*1,(INDIRECT("'BASIS'!"&amp;ADDRESS(MATCH(R_1!EQ$10,BASIS_Zeilen,0),3)&amp;":"&amp;ADDRESS(MATCH(R_1!EQ$10,BASIS_Zeilen,0),COUNTA(BASIS_Spalten)))&gt;0)*1))</f>
        <v>0</v>
      </c>
      <c r="ER11" s="8">
        <f ca="1">IF($A$11=ER$10,"",SUMPRODUCT((INDIRECT("'BASIS'!"&amp;ADDRESS(MATCH(R_1!$A$11,BASIS_Zeilen,0),3)&amp;":"&amp;ADDRESS(MATCH(R_1!$A$11,BASIS_Zeilen,0),COUNTA(BASIS_Spalten)))&gt;0)*1,(INDIRECT("'BASIS'!"&amp;ADDRESS(MATCH(R_1!ER$10,BASIS_Zeilen,0),3)&amp;":"&amp;ADDRESS(MATCH(R_1!ER$10,BASIS_Zeilen,0),COUNTA(BASIS_Spalten)))&gt;0)*1))</f>
        <v>0</v>
      </c>
      <c r="ES11" s="8">
        <f ca="1">IF($A$11=ES$10,"",SUMPRODUCT((INDIRECT("'BASIS'!"&amp;ADDRESS(MATCH(R_1!$A$11,BASIS_Zeilen,0),3)&amp;":"&amp;ADDRESS(MATCH(R_1!$A$11,BASIS_Zeilen,0),COUNTA(BASIS_Spalten)))&gt;0)*1,(INDIRECT("'BASIS'!"&amp;ADDRESS(MATCH(R_1!ES$10,BASIS_Zeilen,0),3)&amp;":"&amp;ADDRESS(MATCH(R_1!ES$10,BASIS_Zeilen,0),COUNTA(BASIS_Spalten)))&gt;0)*1))</f>
        <v>1</v>
      </c>
      <c r="ET11" s="8">
        <f ca="1">IF($A$11=ET$10,"",SUMPRODUCT((INDIRECT("'BASIS'!"&amp;ADDRESS(MATCH(R_1!$A$11,BASIS_Zeilen,0),3)&amp;":"&amp;ADDRESS(MATCH(R_1!$A$11,BASIS_Zeilen,0),COUNTA(BASIS_Spalten)))&gt;0)*1,(INDIRECT("'BASIS'!"&amp;ADDRESS(MATCH(R_1!ET$10,BASIS_Zeilen,0),3)&amp;":"&amp;ADDRESS(MATCH(R_1!ET$10,BASIS_Zeilen,0),COUNTA(BASIS_Spalten)))&gt;0)*1))</f>
        <v>1</v>
      </c>
      <c r="EU11" s="8">
        <f ca="1">IF($A$11=EU$10,"",SUMPRODUCT((INDIRECT("'BASIS'!"&amp;ADDRESS(MATCH(R_1!$A$11,BASIS_Zeilen,0),3)&amp;":"&amp;ADDRESS(MATCH(R_1!$A$11,BASIS_Zeilen,0),COUNTA(BASIS_Spalten)))&gt;0)*1,(INDIRECT("'BASIS'!"&amp;ADDRESS(MATCH(R_1!EU$10,BASIS_Zeilen,0),3)&amp;":"&amp;ADDRESS(MATCH(R_1!EU$10,BASIS_Zeilen,0),COUNTA(BASIS_Spalten)))&gt;0)*1))</f>
        <v>1</v>
      </c>
      <c r="EV11" s="8">
        <f ca="1">IF($A$11=EV$10,"",SUMPRODUCT((INDIRECT("'BASIS'!"&amp;ADDRESS(MATCH(R_1!$A$11,BASIS_Zeilen,0),3)&amp;":"&amp;ADDRESS(MATCH(R_1!$A$11,BASIS_Zeilen,0),COUNTA(BASIS_Spalten)))&gt;0)*1,(INDIRECT("'BASIS'!"&amp;ADDRESS(MATCH(R_1!EV$10,BASIS_Zeilen,0),3)&amp;":"&amp;ADDRESS(MATCH(R_1!EV$10,BASIS_Zeilen,0),COUNTA(BASIS_Spalten)))&gt;0)*1))</f>
        <v>1</v>
      </c>
      <c r="EW11" s="8">
        <f ca="1">IF($A$11=EW$10,"",SUMPRODUCT((INDIRECT("'BASIS'!"&amp;ADDRESS(MATCH(R_1!$A$11,BASIS_Zeilen,0),3)&amp;":"&amp;ADDRESS(MATCH(R_1!$A$11,BASIS_Zeilen,0),COUNTA(BASIS_Spalten)))&gt;0)*1,(INDIRECT("'BASIS'!"&amp;ADDRESS(MATCH(R_1!EW$10,BASIS_Zeilen,0),3)&amp;":"&amp;ADDRESS(MATCH(R_1!EW$10,BASIS_Zeilen,0),COUNTA(BASIS_Spalten)))&gt;0)*1))</f>
        <v>1</v>
      </c>
      <c r="EX11" s="8">
        <f ca="1">IF($A$11=EX$10,"",SUMPRODUCT((INDIRECT("'BASIS'!"&amp;ADDRESS(MATCH(R_1!$A$11,BASIS_Zeilen,0),3)&amp;":"&amp;ADDRESS(MATCH(R_1!$A$11,BASIS_Zeilen,0),COUNTA(BASIS_Spalten)))&gt;0)*1,(INDIRECT("'BASIS'!"&amp;ADDRESS(MATCH(R_1!EX$10,BASIS_Zeilen,0),3)&amp;":"&amp;ADDRESS(MATCH(R_1!EX$10,BASIS_Zeilen,0),COUNTA(BASIS_Spalten)))&gt;0)*1))</f>
        <v>1</v>
      </c>
      <c r="EY11" s="8">
        <f ca="1">IF($A$11=EY$10,"",SUMPRODUCT((INDIRECT("'BASIS'!"&amp;ADDRESS(MATCH(R_1!$A$11,BASIS_Zeilen,0),3)&amp;":"&amp;ADDRESS(MATCH(R_1!$A$11,BASIS_Zeilen,0),COUNTA(BASIS_Spalten)))&gt;0)*1,(INDIRECT("'BASIS'!"&amp;ADDRESS(MATCH(R_1!EY$10,BASIS_Zeilen,0),3)&amp;":"&amp;ADDRESS(MATCH(R_1!EY$10,BASIS_Zeilen,0),COUNTA(BASIS_Spalten)))&gt;0)*1))</f>
        <v>1</v>
      </c>
      <c r="EZ11" s="8">
        <f ca="1">IF($A$11=EZ$10,"",SUMPRODUCT((INDIRECT("'BASIS'!"&amp;ADDRESS(MATCH(R_1!$A$11,BASIS_Zeilen,0),3)&amp;":"&amp;ADDRESS(MATCH(R_1!$A$11,BASIS_Zeilen,0),COUNTA(BASIS_Spalten)))&gt;0)*1,(INDIRECT("'BASIS'!"&amp;ADDRESS(MATCH(R_1!EZ$10,BASIS_Zeilen,0),3)&amp;":"&amp;ADDRESS(MATCH(R_1!EZ$10,BASIS_Zeilen,0),COUNTA(BASIS_Spalten)))&gt;0)*1))</f>
        <v>0</v>
      </c>
      <c r="FA11" s="8">
        <f ca="1">IF($A$11=FA$10,"",SUMPRODUCT((INDIRECT("'BASIS'!"&amp;ADDRESS(MATCH(R_1!$A$11,BASIS_Zeilen,0),3)&amp;":"&amp;ADDRESS(MATCH(R_1!$A$11,BASIS_Zeilen,0),COUNTA(BASIS_Spalten)))&gt;0)*1,(INDIRECT("'BASIS'!"&amp;ADDRESS(MATCH(R_1!FA$10,BASIS_Zeilen,0),3)&amp;":"&amp;ADDRESS(MATCH(R_1!FA$10,BASIS_Zeilen,0),COUNTA(BASIS_Spalten)))&gt;0)*1))</f>
        <v>1</v>
      </c>
      <c r="FB11" s="8">
        <f ca="1">IF($A$11=FB$10,"",SUMPRODUCT((INDIRECT("'BASIS'!"&amp;ADDRESS(MATCH(R_1!$A$11,BASIS_Zeilen,0),3)&amp;":"&amp;ADDRESS(MATCH(R_1!$A$11,BASIS_Zeilen,0),COUNTA(BASIS_Spalten)))&gt;0)*1,(INDIRECT("'BASIS'!"&amp;ADDRESS(MATCH(R_1!FB$10,BASIS_Zeilen,0),3)&amp;":"&amp;ADDRESS(MATCH(R_1!FB$10,BASIS_Zeilen,0),COUNTA(BASIS_Spalten)))&gt;0)*1))</f>
        <v>0</v>
      </c>
      <c r="FC11" s="8">
        <f ca="1">IF($A$11=FC$10,"",SUMPRODUCT((INDIRECT("'BASIS'!"&amp;ADDRESS(MATCH(R_1!$A$11,BASIS_Zeilen,0),3)&amp;":"&amp;ADDRESS(MATCH(R_1!$A$11,BASIS_Zeilen,0),COUNTA(BASIS_Spalten)))&gt;0)*1,(INDIRECT("'BASIS'!"&amp;ADDRESS(MATCH(R_1!FC$10,BASIS_Zeilen,0),3)&amp;":"&amp;ADDRESS(MATCH(R_1!FC$10,BASIS_Zeilen,0),COUNTA(BASIS_Spalten)))&gt;0)*1))</f>
        <v>1</v>
      </c>
      <c r="FD11" s="8">
        <f ca="1">IF($A$11=FD$10,"",SUMPRODUCT((INDIRECT("'BASIS'!"&amp;ADDRESS(MATCH(R_1!$A$11,BASIS_Zeilen,0),3)&amp;":"&amp;ADDRESS(MATCH(R_1!$A$11,BASIS_Zeilen,0),COUNTA(BASIS_Spalten)))&gt;0)*1,(INDIRECT("'BASIS'!"&amp;ADDRESS(MATCH(R_1!FD$10,BASIS_Zeilen,0),3)&amp;":"&amp;ADDRESS(MATCH(R_1!FD$10,BASIS_Zeilen,0),COUNTA(BASIS_Spalten)))&gt;0)*1))</f>
        <v>1</v>
      </c>
      <c r="FE11" s="8">
        <f ca="1">IF($A$11=FE$10,"",SUMPRODUCT((INDIRECT("'BASIS'!"&amp;ADDRESS(MATCH(R_1!$A$11,BASIS_Zeilen,0),3)&amp;":"&amp;ADDRESS(MATCH(R_1!$A$11,BASIS_Zeilen,0),COUNTA(BASIS_Spalten)))&gt;0)*1,(INDIRECT("'BASIS'!"&amp;ADDRESS(MATCH(R_1!FE$10,BASIS_Zeilen,0),3)&amp;":"&amp;ADDRESS(MATCH(R_1!FE$10,BASIS_Zeilen,0),COUNTA(BASIS_Spalten)))&gt;0)*1))</f>
        <v>1</v>
      </c>
      <c r="FF11" s="8">
        <f ca="1">IF($A$11=FF$10,"",SUMPRODUCT((INDIRECT("'BASIS'!"&amp;ADDRESS(MATCH(R_1!$A$11,BASIS_Zeilen,0),3)&amp;":"&amp;ADDRESS(MATCH(R_1!$A$11,BASIS_Zeilen,0),COUNTA(BASIS_Spalten)))&gt;0)*1,(INDIRECT("'BASIS'!"&amp;ADDRESS(MATCH(R_1!FF$10,BASIS_Zeilen,0),3)&amp;":"&amp;ADDRESS(MATCH(R_1!FF$10,BASIS_Zeilen,0),COUNTA(BASIS_Spalten)))&gt;0)*1))</f>
        <v>1</v>
      </c>
      <c r="FG11" s="8">
        <f ca="1">IF($A$11=FG$10,"",SUMPRODUCT((INDIRECT("'BASIS'!"&amp;ADDRESS(MATCH(R_1!$A$11,BASIS_Zeilen,0),3)&amp;":"&amp;ADDRESS(MATCH(R_1!$A$11,BASIS_Zeilen,0),COUNTA(BASIS_Spalten)))&gt;0)*1,(INDIRECT("'BASIS'!"&amp;ADDRESS(MATCH(R_1!FG$10,BASIS_Zeilen,0),3)&amp;":"&amp;ADDRESS(MATCH(R_1!FG$10,BASIS_Zeilen,0),COUNTA(BASIS_Spalten)))&gt;0)*1))</f>
        <v>1</v>
      </c>
      <c r="FH11" s="8">
        <f ca="1">IF($A$11=FH$10,"",SUMPRODUCT((INDIRECT("'BASIS'!"&amp;ADDRESS(MATCH(R_1!$A$11,BASIS_Zeilen,0),3)&amp;":"&amp;ADDRESS(MATCH(R_1!$A$11,BASIS_Zeilen,0),COUNTA(BASIS_Spalten)))&gt;0)*1,(INDIRECT("'BASIS'!"&amp;ADDRESS(MATCH(R_1!FH$10,BASIS_Zeilen,0),3)&amp;":"&amp;ADDRESS(MATCH(R_1!FH$10,BASIS_Zeilen,0),COUNTA(BASIS_Spalten)))&gt;0)*1))</f>
        <v>0</v>
      </c>
      <c r="FI11" s="8">
        <f ca="1">IF($A$11=FI$10,"",SUMPRODUCT((INDIRECT("'BASIS'!"&amp;ADDRESS(MATCH(R_1!$A$11,BASIS_Zeilen,0),3)&amp;":"&amp;ADDRESS(MATCH(R_1!$A$11,BASIS_Zeilen,0),COUNTA(BASIS_Spalten)))&gt;0)*1,(INDIRECT("'BASIS'!"&amp;ADDRESS(MATCH(R_1!FI$10,BASIS_Zeilen,0),3)&amp;":"&amp;ADDRESS(MATCH(R_1!FI$10,BASIS_Zeilen,0),COUNTA(BASIS_Spalten)))&gt;0)*1))</f>
        <v>1</v>
      </c>
      <c r="FJ11" s="8">
        <f ca="1">IF($A$11=FJ$10,"",SUMPRODUCT((INDIRECT("'BASIS'!"&amp;ADDRESS(MATCH(R_1!$A$11,BASIS_Zeilen,0),3)&amp;":"&amp;ADDRESS(MATCH(R_1!$A$11,BASIS_Zeilen,0),COUNTA(BASIS_Spalten)))&gt;0)*1,(INDIRECT("'BASIS'!"&amp;ADDRESS(MATCH(R_1!FJ$10,BASIS_Zeilen,0),3)&amp;":"&amp;ADDRESS(MATCH(R_1!FJ$10,BASIS_Zeilen,0),COUNTA(BASIS_Spalten)))&gt;0)*1))</f>
        <v>1</v>
      </c>
      <c r="FK11" s="8">
        <f ca="1">IF($A$11=FK$10,"",SUMPRODUCT((INDIRECT("'BASIS'!"&amp;ADDRESS(MATCH(R_1!$A$11,BASIS_Zeilen,0),3)&amp;":"&amp;ADDRESS(MATCH(R_1!$A$11,BASIS_Zeilen,0),COUNTA(BASIS_Spalten)))&gt;0)*1,(INDIRECT("'BASIS'!"&amp;ADDRESS(MATCH(R_1!FK$10,BASIS_Zeilen,0),3)&amp;":"&amp;ADDRESS(MATCH(R_1!FK$10,BASIS_Zeilen,0),COUNTA(BASIS_Spalten)))&gt;0)*1))</f>
        <v>2</v>
      </c>
      <c r="FL11" s="8">
        <f ca="1">IF($A$11=FL$10,"",SUMPRODUCT((INDIRECT("'BASIS'!"&amp;ADDRESS(MATCH(R_1!$A$11,BASIS_Zeilen,0),3)&amp;":"&amp;ADDRESS(MATCH(R_1!$A$11,BASIS_Zeilen,0),COUNTA(BASIS_Spalten)))&gt;0)*1,(INDIRECT("'BASIS'!"&amp;ADDRESS(MATCH(R_1!FL$10,BASIS_Zeilen,0),3)&amp;":"&amp;ADDRESS(MATCH(R_1!FL$10,BASIS_Zeilen,0),COUNTA(BASIS_Spalten)))&gt;0)*1))</f>
        <v>1</v>
      </c>
      <c r="FM11" s="8">
        <f ca="1">IF($A$11=FM$10,"",SUMPRODUCT((INDIRECT("'BASIS'!"&amp;ADDRESS(MATCH(R_1!$A$11,BASIS_Zeilen,0),3)&amp;":"&amp;ADDRESS(MATCH(R_1!$A$11,BASIS_Zeilen,0),COUNTA(BASIS_Spalten)))&gt;0)*1,(INDIRECT("'BASIS'!"&amp;ADDRESS(MATCH(R_1!FM$10,BASIS_Zeilen,0),3)&amp;":"&amp;ADDRESS(MATCH(R_1!FM$10,BASIS_Zeilen,0),COUNTA(BASIS_Spalten)))&gt;0)*1))</f>
        <v>2</v>
      </c>
      <c r="FN11" s="8">
        <f ca="1">IF($A$11=FN$10,"",SUMPRODUCT((INDIRECT("'BASIS'!"&amp;ADDRESS(MATCH(R_1!$A$11,BASIS_Zeilen,0),3)&amp;":"&amp;ADDRESS(MATCH(R_1!$A$11,BASIS_Zeilen,0),COUNTA(BASIS_Spalten)))&gt;0)*1,(INDIRECT("'BASIS'!"&amp;ADDRESS(MATCH(R_1!FN$10,BASIS_Zeilen,0),3)&amp;":"&amp;ADDRESS(MATCH(R_1!FN$10,BASIS_Zeilen,0),COUNTA(BASIS_Spalten)))&gt;0)*1))</f>
        <v>1</v>
      </c>
      <c r="FO11" s="8">
        <f ca="1">IF($A$11=FO$10,"",SUMPRODUCT((INDIRECT("'BASIS'!"&amp;ADDRESS(MATCH(R_1!$A$11,BASIS_Zeilen,0),3)&amp;":"&amp;ADDRESS(MATCH(R_1!$A$11,BASIS_Zeilen,0),COUNTA(BASIS_Spalten)))&gt;0)*1,(INDIRECT("'BASIS'!"&amp;ADDRESS(MATCH(R_1!FO$10,BASIS_Zeilen,0),3)&amp;":"&amp;ADDRESS(MATCH(R_1!FO$10,BASIS_Zeilen,0),COUNTA(BASIS_Spalten)))&gt;0)*1))</f>
        <v>1</v>
      </c>
      <c r="FP11" s="8">
        <f ca="1">IF($A$11=FP$10,"",SUMPRODUCT((INDIRECT("'BASIS'!"&amp;ADDRESS(MATCH(R_1!$A$11,BASIS_Zeilen,0),3)&amp;":"&amp;ADDRESS(MATCH(R_1!$A$11,BASIS_Zeilen,0),COUNTA(BASIS_Spalten)))&gt;0)*1,(INDIRECT("'BASIS'!"&amp;ADDRESS(MATCH(R_1!FP$10,BASIS_Zeilen,0),3)&amp;":"&amp;ADDRESS(MATCH(R_1!FP$10,BASIS_Zeilen,0),COUNTA(BASIS_Spalten)))&gt;0)*1))</f>
        <v>0</v>
      </c>
      <c r="FQ11" s="8">
        <f ca="1">IF($A$11=FQ$10,"",SUMPRODUCT((INDIRECT("'BASIS'!"&amp;ADDRESS(MATCH(R_1!$A$11,BASIS_Zeilen,0),3)&amp;":"&amp;ADDRESS(MATCH(R_1!$A$11,BASIS_Zeilen,0),COUNTA(BASIS_Spalten)))&gt;0)*1,(INDIRECT("'BASIS'!"&amp;ADDRESS(MATCH(R_1!FQ$10,BASIS_Zeilen,0),3)&amp;":"&amp;ADDRESS(MATCH(R_1!FQ$10,BASIS_Zeilen,0),COUNTA(BASIS_Spalten)))&gt;0)*1))</f>
        <v>0</v>
      </c>
      <c r="FR11" s="8">
        <f ca="1">IF($A$11=FR$10,"",SUMPRODUCT((INDIRECT("'BASIS'!"&amp;ADDRESS(MATCH(R_1!$A$11,BASIS_Zeilen,0),3)&amp;":"&amp;ADDRESS(MATCH(R_1!$A$11,BASIS_Zeilen,0),COUNTA(BASIS_Spalten)))&gt;0)*1,(INDIRECT("'BASIS'!"&amp;ADDRESS(MATCH(R_1!FR$10,BASIS_Zeilen,0),3)&amp;":"&amp;ADDRESS(MATCH(R_1!FR$10,BASIS_Zeilen,0),COUNTA(BASIS_Spalten)))&gt;0)*1))</f>
        <v>0</v>
      </c>
      <c r="FS11" s="8">
        <f ca="1">IF($A$11=FS$10,"",SUMPRODUCT((INDIRECT("'BASIS'!"&amp;ADDRESS(MATCH(R_1!$A$11,BASIS_Zeilen,0),3)&amp;":"&amp;ADDRESS(MATCH(R_1!$A$11,BASIS_Zeilen,0),COUNTA(BASIS_Spalten)))&gt;0)*1,(INDIRECT("'BASIS'!"&amp;ADDRESS(MATCH(R_1!FS$10,BASIS_Zeilen,0),3)&amp;":"&amp;ADDRESS(MATCH(R_1!FS$10,BASIS_Zeilen,0),COUNTA(BASIS_Spalten)))&gt;0)*1))</f>
        <v>0</v>
      </c>
      <c r="FT11" s="8">
        <f ca="1">IF($A$11=FT$10,"",SUMPRODUCT((INDIRECT("'BASIS'!"&amp;ADDRESS(MATCH(R_1!$A$11,BASIS_Zeilen,0),3)&amp;":"&amp;ADDRESS(MATCH(R_1!$A$11,BASIS_Zeilen,0),COUNTA(BASIS_Spalten)))&gt;0)*1,(INDIRECT("'BASIS'!"&amp;ADDRESS(MATCH(R_1!FT$10,BASIS_Zeilen,0),3)&amp;":"&amp;ADDRESS(MATCH(R_1!FT$10,BASIS_Zeilen,0),COUNTA(BASIS_Spalten)))&gt;0)*1))</f>
        <v>1</v>
      </c>
      <c r="FU11" s="8">
        <f ca="1">IF($A$11=FU$10,"",SUMPRODUCT((INDIRECT("'BASIS'!"&amp;ADDRESS(MATCH(R_1!$A$11,BASIS_Zeilen,0),3)&amp;":"&amp;ADDRESS(MATCH(R_1!$A$11,BASIS_Zeilen,0),COUNTA(BASIS_Spalten)))&gt;0)*1,(INDIRECT("'BASIS'!"&amp;ADDRESS(MATCH(R_1!FU$10,BASIS_Zeilen,0),3)&amp;":"&amp;ADDRESS(MATCH(R_1!FU$10,BASIS_Zeilen,0),COUNTA(BASIS_Spalten)))&gt;0)*1))</f>
        <v>0</v>
      </c>
      <c r="FV11" s="8">
        <f ca="1">IF($A$11=FV$10,"",SUMPRODUCT((INDIRECT("'BASIS'!"&amp;ADDRESS(MATCH(R_1!$A$11,BASIS_Zeilen,0),3)&amp;":"&amp;ADDRESS(MATCH(R_1!$A$11,BASIS_Zeilen,0),COUNTA(BASIS_Spalten)))&gt;0)*1,(INDIRECT("'BASIS'!"&amp;ADDRESS(MATCH(R_1!FV$10,BASIS_Zeilen,0),3)&amp;":"&amp;ADDRESS(MATCH(R_1!FV$10,BASIS_Zeilen,0),COUNTA(BASIS_Spalten)))&gt;0)*1))</f>
        <v>0</v>
      </c>
      <c r="FW11" s="8">
        <f ca="1">IF($A$11=FW$10,"",SUMPRODUCT((INDIRECT("'BASIS'!"&amp;ADDRESS(MATCH(R_1!$A$11,BASIS_Zeilen,0),3)&amp;":"&amp;ADDRESS(MATCH(R_1!$A$11,BASIS_Zeilen,0),COUNTA(BASIS_Spalten)))&gt;0)*1,(INDIRECT("'BASIS'!"&amp;ADDRESS(MATCH(R_1!FW$10,BASIS_Zeilen,0),3)&amp;":"&amp;ADDRESS(MATCH(R_1!FW$10,BASIS_Zeilen,0),COUNTA(BASIS_Spalten)))&gt;0)*1))</f>
        <v>0</v>
      </c>
      <c r="FX11" s="8">
        <f ca="1">IF($A$11=FX$10,"",SUMPRODUCT((INDIRECT("'BASIS'!"&amp;ADDRESS(MATCH(R_1!$A$11,BASIS_Zeilen,0),3)&amp;":"&amp;ADDRESS(MATCH(R_1!$A$11,BASIS_Zeilen,0),COUNTA(BASIS_Spalten)))&gt;0)*1,(INDIRECT("'BASIS'!"&amp;ADDRESS(MATCH(R_1!FX$10,BASIS_Zeilen,0),3)&amp;":"&amp;ADDRESS(MATCH(R_1!FX$10,BASIS_Zeilen,0),COUNTA(BASIS_Spalten)))&gt;0)*1))</f>
        <v>1</v>
      </c>
      <c r="FY11" s="8">
        <f ca="1">IF($A$11=FY$10,"",SUMPRODUCT((INDIRECT("'BASIS'!"&amp;ADDRESS(MATCH(R_1!$A$11,BASIS_Zeilen,0),3)&amp;":"&amp;ADDRESS(MATCH(R_1!$A$11,BASIS_Zeilen,0),COUNTA(BASIS_Spalten)))&gt;0)*1,(INDIRECT("'BASIS'!"&amp;ADDRESS(MATCH(R_1!FY$10,BASIS_Zeilen,0),3)&amp;":"&amp;ADDRESS(MATCH(R_1!FY$10,BASIS_Zeilen,0),COUNTA(BASIS_Spalten)))&gt;0)*1))</f>
        <v>0</v>
      </c>
      <c r="FZ11" s="8">
        <f ca="1">IF($A$11=FZ$10,"",SUMPRODUCT((INDIRECT("'BASIS'!"&amp;ADDRESS(MATCH(R_1!$A$11,BASIS_Zeilen,0),3)&amp;":"&amp;ADDRESS(MATCH(R_1!$A$11,BASIS_Zeilen,0),COUNTA(BASIS_Spalten)))&gt;0)*1,(INDIRECT("'BASIS'!"&amp;ADDRESS(MATCH(R_1!FZ$10,BASIS_Zeilen,0),3)&amp;":"&amp;ADDRESS(MATCH(R_1!FZ$10,BASIS_Zeilen,0),COUNTA(BASIS_Spalten)))&gt;0)*1))</f>
        <v>1</v>
      </c>
      <c r="GA11" s="8">
        <f ca="1">IF($A$11=GA$10,"",SUMPRODUCT((INDIRECT("'BASIS'!"&amp;ADDRESS(MATCH(R_1!$A$11,BASIS_Zeilen,0),3)&amp;":"&amp;ADDRESS(MATCH(R_1!$A$11,BASIS_Zeilen,0),COUNTA(BASIS_Spalten)))&gt;0)*1,(INDIRECT("'BASIS'!"&amp;ADDRESS(MATCH(R_1!GA$10,BASIS_Zeilen,0),3)&amp;":"&amp;ADDRESS(MATCH(R_1!GA$10,BASIS_Zeilen,0),COUNTA(BASIS_Spalten)))&gt;0)*1))</f>
        <v>1</v>
      </c>
      <c r="GB11" s="8">
        <f ca="1">IF($A$11=GB$10,"",SUMPRODUCT((INDIRECT("'BASIS'!"&amp;ADDRESS(MATCH(R_1!$A$11,BASIS_Zeilen,0),3)&amp;":"&amp;ADDRESS(MATCH(R_1!$A$11,BASIS_Zeilen,0),COUNTA(BASIS_Spalten)))&gt;0)*1,(INDIRECT("'BASIS'!"&amp;ADDRESS(MATCH(R_1!GB$10,BASIS_Zeilen,0),3)&amp;":"&amp;ADDRESS(MATCH(R_1!GB$10,BASIS_Zeilen,0),COUNTA(BASIS_Spalten)))&gt;0)*1))</f>
        <v>0</v>
      </c>
      <c r="GC11" s="8">
        <f ca="1">IF($A$11=GC$10,"",SUMPRODUCT((INDIRECT("'BASIS'!"&amp;ADDRESS(MATCH(R_1!$A$11,BASIS_Zeilen,0),3)&amp;":"&amp;ADDRESS(MATCH(R_1!$A$11,BASIS_Zeilen,0),COUNTA(BASIS_Spalten)))&gt;0)*1,(INDIRECT("'BASIS'!"&amp;ADDRESS(MATCH(R_1!GC$10,BASIS_Zeilen,0),3)&amp;":"&amp;ADDRESS(MATCH(R_1!GC$10,BASIS_Zeilen,0),COUNTA(BASIS_Spalten)))&gt;0)*1))</f>
        <v>2</v>
      </c>
      <c r="GD11" s="8">
        <f ca="1">IF($A$11=GD$10,"",SUMPRODUCT((INDIRECT("'BASIS'!"&amp;ADDRESS(MATCH(R_1!$A$11,BASIS_Zeilen,0),3)&amp;":"&amp;ADDRESS(MATCH(R_1!$A$11,BASIS_Zeilen,0),COUNTA(BASIS_Spalten)))&gt;0)*1,(INDIRECT("'BASIS'!"&amp;ADDRESS(MATCH(R_1!GD$10,BASIS_Zeilen,0),3)&amp;":"&amp;ADDRESS(MATCH(R_1!GD$10,BASIS_Zeilen,0),COUNTA(BASIS_Spalten)))&gt;0)*1))</f>
        <v>2</v>
      </c>
      <c r="GE11" s="8">
        <f ca="1">IF($A$11=GE$10,"",SUMPRODUCT((INDIRECT("'BASIS'!"&amp;ADDRESS(MATCH(R_1!$A$11,BASIS_Zeilen,0),3)&amp;":"&amp;ADDRESS(MATCH(R_1!$A$11,BASIS_Zeilen,0),COUNTA(BASIS_Spalten)))&gt;0)*1,(INDIRECT("'BASIS'!"&amp;ADDRESS(MATCH(R_1!GE$10,BASIS_Zeilen,0),3)&amp;":"&amp;ADDRESS(MATCH(R_1!GE$10,BASIS_Zeilen,0),COUNTA(BASIS_Spalten)))&gt;0)*1))</f>
        <v>2</v>
      </c>
      <c r="GF11" s="8">
        <f ca="1">IF($A$11=GF$10,"",SUMPRODUCT((INDIRECT("'BASIS'!"&amp;ADDRESS(MATCH(R_1!$A$11,BASIS_Zeilen,0),3)&amp;":"&amp;ADDRESS(MATCH(R_1!$A$11,BASIS_Zeilen,0),COUNTA(BASIS_Spalten)))&gt;0)*1,(INDIRECT("'BASIS'!"&amp;ADDRESS(MATCH(R_1!GF$10,BASIS_Zeilen,0),3)&amp;":"&amp;ADDRESS(MATCH(R_1!GF$10,BASIS_Zeilen,0),COUNTA(BASIS_Spalten)))&gt;0)*1))</f>
        <v>2</v>
      </c>
      <c r="GG11" s="8">
        <f ca="1">IF($A$11=GG$10,"",SUMPRODUCT((INDIRECT("'BASIS'!"&amp;ADDRESS(MATCH(R_1!$A$11,BASIS_Zeilen,0),3)&amp;":"&amp;ADDRESS(MATCH(R_1!$A$11,BASIS_Zeilen,0),COUNTA(BASIS_Spalten)))&gt;0)*1,(INDIRECT("'BASIS'!"&amp;ADDRESS(MATCH(R_1!GG$10,BASIS_Zeilen,0),3)&amp;":"&amp;ADDRESS(MATCH(R_1!GG$10,BASIS_Zeilen,0),COUNTA(BASIS_Spalten)))&gt;0)*1))</f>
        <v>1</v>
      </c>
      <c r="GH11" s="8">
        <f ca="1">IF($A$11=GH$10,"",SUMPRODUCT((INDIRECT("'BASIS'!"&amp;ADDRESS(MATCH(R_1!$A$11,BASIS_Zeilen,0),3)&amp;":"&amp;ADDRESS(MATCH(R_1!$A$11,BASIS_Zeilen,0),COUNTA(BASIS_Spalten)))&gt;0)*1,(INDIRECT("'BASIS'!"&amp;ADDRESS(MATCH(R_1!GH$10,BASIS_Zeilen,0),3)&amp;":"&amp;ADDRESS(MATCH(R_1!GH$10,BASIS_Zeilen,0),COUNTA(BASIS_Spalten)))&gt;0)*1))</f>
        <v>0</v>
      </c>
      <c r="GI11" s="8">
        <f ca="1">IF($A$11=GI$10,"",SUMPRODUCT((INDIRECT("'BASIS'!"&amp;ADDRESS(MATCH(R_1!$A$11,BASIS_Zeilen,0),3)&amp;":"&amp;ADDRESS(MATCH(R_1!$A$11,BASIS_Zeilen,0),COUNTA(BASIS_Spalten)))&gt;0)*1,(INDIRECT("'BASIS'!"&amp;ADDRESS(MATCH(R_1!GI$10,BASIS_Zeilen,0),3)&amp;":"&amp;ADDRESS(MATCH(R_1!GI$10,BASIS_Zeilen,0),COUNTA(BASIS_Spalten)))&gt;0)*1))</f>
        <v>0</v>
      </c>
      <c r="GJ11" s="8">
        <f ca="1">IF($A$11=GJ$10,"",SUMPRODUCT((INDIRECT("'BASIS'!"&amp;ADDRESS(MATCH(R_1!$A$11,BASIS_Zeilen,0),3)&amp;":"&amp;ADDRESS(MATCH(R_1!$A$11,BASIS_Zeilen,0),COUNTA(BASIS_Spalten)))&gt;0)*1,(INDIRECT("'BASIS'!"&amp;ADDRESS(MATCH(R_1!GJ$10,BASIS_Zeilen,0),3)&amp;":"&amp;ADDRESS(MATCH(R_1!GJ$10,BASIS_Zeilen,0),COUNTA(BASIS_Spalten)))&gt;0)*1))</f>
        <v>0</v>
      </c>
      <c r="GK11" s="8">
        <f ca="1">IF($A$11=GK$10,"",SUMPRODUCT((INDIRECT("'BASIS'!"&amp;ADDRESS(MATCH(R_1!$A$11,BASIS_Zeilen,0),3)&amp;":"&amp;ADDRESS(MATCH(R_1!$A$11,BASIS_Zeilen,0),COUNTA(BASIS_Spalten)))&gt;0)*1,(INDIRECT("'BASIS'!"&amp;ADDRESS(MATCH(R_1!GK$10,BASIS_Zeilen,0),3)&amp;":"&amp;ADDRESS(MATCH(R_1!GK$10,BASIS_Zeilen,0),COUNTA(BASIS_Spalten)))&gt;0)*1))</f>
        <v>0</v>
      </c>
      <c r="GL11" s="8">
        <f ca="1">IF($A$11=GL$10,"",SUMPRODUCT((INDIRECT("'BASIS'!"&amp;ADDRESS(MATCH(R_1!$A$11,BASIS_Zeilen,0),3)&amp;":"&amp;ADDRESS(MATCH(R_1!$A$11,BASIS_Zeilen,0),COUNTA(BASIS_Spalten)))&gt;0)*1,(INDIRECT("'BASIS'!"&amp;ADDRESS(MATCH(R_1!GL$10,BASIS_Zeilen,0),3)&amp;":"&amp;ADDRESS(MATCH(R_1!GL$10,BASIS_Zeilen,0),COUNTA(BASIS_Spalten)))&gt;0)*1))</f>
        <v>1</v>
      </c>
      <c r="GM11" s="8">
        <f ca="1">IF($A$11=GM$10,"",SUMPRODUCT((INDIRECT("'BASIS'!"&amp;ADDRESS(MATCH(R_1!$A$11,BASIS_Zeilen,0),3)&amp;":"&amp;ADDRESS(MATCH(R_1!$A$11,BASIS_Zeilen,0),COUNTA(BASIS_Spalten)))&gt;0)*1,(INDIRECT("'BASIS'!"&amp;ADDRESS(MATCH(R_1!GM$10,BASIS_Zeilen,0),3)&amp;":"&amp;ADDRESS(MATCH(R_1!GM$10,BASIS_Zeilen,0),COUNTA(BASIS_Spalten)))&gt;0)*1))</f>
        <v>2</v>
      </c>
      <c r="GN11" s="8">
        <f ca="1">IF($A$11=GN$10,"",SUMPRODUCT((INDIRECT("'BASIS'!"&amp;ADDRESS(MATCH(R_1!$A$11,BASIS_Zeilen,0),3)&amp;":"&amp;ADDRESS(MATCH(R_1!$A$11,BASIS_Zeilen,0),COUNTA(BASIS_Spalten)))&gt;0)*1,(INDIRECT("'BASIS'!"&amp;ADDRESS(MATCH(R_1!GN$10,BASIS_Zeilen,0),3)&amp;":"&amp;ADDRESS(MATCH(R_1!GN$10,BASIS_Zeilen,0),COUNTA(BASIS_Spalten)))&gt;0)*1))</f>
        <v>2</v>
      </c>
      <c r="GO11" s="8">
        <f ca="1">IF($A$11=GO$10,"",SUMPRODUCT((INDIRECT("'BASIS'!"&amp;ADDRESS(MATCH(R_1!$A$11,BASIS_Zeilen,0),3)&amp;":"&amp;ADDRESS(MATCH(R_1!$A$11,BASIS_Zeilen,0),COUNTA(BASIS_Spalten)))&gt;0)*1,(INDIRECT("'BASIS'!"&amp;ADDRESS(MATCH(R_1!GO$10,BASIS_Zeilen,0),3)&amp;":"&amp;ADDRESS(MATCH(R_1!GO$10,BASIS_Zeilen,0),COUNTA(BASIS_Spalten)))&gt;0)*1))</f>
        <v>2</v>
      </c>
      <c r="GP11" s="8">
        <f ca="1">IF($A$11=GP$10,"",SUMPRODUCT((INDIRECT("'BASIS'!"&amp;ADDRESS(MATCH(R_1!$A$11,BASIS_Zeilen,0),3)&amp;":"&amp;ADDRESS(MATCH(R_1!$A$11,BASIS_Zeilen,0),COUNTA(BASIS_Spalten)))&gt;0)*1,(INDIRECT("'BASIS'!"&amp;ADDRESS(MATCH(R_1!GP$10,BASIS_Zeilen,0),3)&amp;":"&amp;ADDRESS(MATCH(R_1!GP$10,BASIS_Zeilen,0),COUNTA(BASIS_Spalten)))&gt;0)*1))</f>
        <v>2</v>
      </c>
      <c r="GQ11" s="8">
        <f ca="1">IF($A$11=GQ$10,"",SUMPRODUCT((INDIRECT("'BASIS'!"&amp;ADDRESS(MATCH(R_1!$A$11,BASIS_Zeilen,0),3)&amp;":"&amp;ADDRESS(MATCH(R_1!$A$11,BASIS_Zeilen,0),COUNTA(BASIS_Spalten)))&gt;0)*1,(INDIRECT("'BASIS'!"&amp;ADDRESS(MATCH(R_1!GQ$10,BASIS_Zeilen,0),3)&amp;":"&amp;ADDRESS(MATCH(R_1!GQ$10,BASIS_Zeilen,0),COUNTA(BASIS_Spalten)))&gt;0)*1))</f>
        <v>1</v>
      </c>
      <c r="GR11" s="8">
        <f ca="1">IF($A$11=GR$10,"",SUMPRODUCT((INDIRECT("'BASIS'!"&amp;ADDRESS(MATCH(R_1!$A$11,BASIS_Zeilen,0),3)&amp;":"&amp;ADDRESS(MATCH(R_1!$A$11,BASIS_Zeilen,0),COUNTA(BASIS_Spalten)))&gt;0)*1,(INDIRECT("'BASIS'!"&amp;ADDRESS(MATCH(R_1!GR$10,BASIS_Zeilen,0),3)&amp;":"&amp;ADDRESS(MATCH(R_1!GR$10,BASIS_Zeilen,0),COUNTA(BASIS_Spalten)))&gt;0)*1))</f>
        <v>2</v>
      </c>
      <c r="GS11" s="8">
        <f ca="1">IF($A$11=GS$10,"",SUMPRODUCT((INDIRECT("'BASIS'!"&amp;ADDRESS(MATCH(R_1!$A$11,BASIS_Zeilen,0),3)&amp;":"&amp;ADDRESS(MATCH(R_1!$A$11,BASIS_Zeilen,0),COUNTA(BASIS_Spalten)))&gt;0)*1,(INDIRECT("'BASIS'!"&amp;ADDRESS(MATCH(R_1!GS$10,BASIS_Zeilen,0),3)&amp;":"&amp;ADDRESS(MATCH(R_1!GS$10,BASIS_Zeilen,0),COUNTA(BASIS_Spalten)))&gt;0)*1))</f>
        <v>2</v>
      </c>
      <c r="GT11" s="8">
        <f ca="1">IF($A$11=GT$10,"",SUMPRODUCT((INDIRECT("'BASIS'!"&amp;ADDRESS(MATCH(R_1!$A$11,BASIS_Zeilen,0),3)&amp;":"&amp;ADDRESS(MATCH(R_1!$A$11,BASIS_Zeilen,0),COUNTA(BASIS_Spalten)))&gt;0)*1,(INDIRECT("'BASIS'!"&amp;ADDRESS(MATCH(R_1!GT$10,BASIS_Zeilen,0),3)&amp;":"&amp;ADDRESS(MATCH(R_1!GT$10,BASIS_Zeilen,0),COUNTA(BASIS_Spalten)))&gt;0)*1))</f>
        <v>2</v>
      </c>
      <c r="GU11" s="8">
        <f ca="1">IF($A$11=GU$10,"",SUMPRODUCT((INDIRECT("'BASIS'!"&amp;ADDRESS(MATCH(R_1!$A$11,BASIS_Zeilen,0),3)&amp;":"&amp;ADDRESS(MATCH(R_1!$A$11,BASIS_Zeilen,0),COUNTA(BASIS_Spalten)))&gt;0)*1,(INDIRECT("'BASIS'!"&amp;ADDRESS(MATCH(R_1!GU$10,BASIS_Zeilen,0),3)&amp;":"&amp;ADDRESS(MATCH(R_1!GU$10,BASIS_Zeilen,0),COUNTA(BASIS_Spalten)))&gt;0)*1))</f>
        <v>1</v>
      </c>
      <c r="GV11" s="8">
        <f ca="1">IF($A$11=GV$10,"",SUMPRODUCT((INDIRECT("'BASIS'!"&amp;ADDRESS(MATCH(R_1!$A$11,BASIS_Zeilen,0),3)&amp;":"&amp;ADDRESS(MATCH(R_1!$A$11,BASIS_Zeilen,0),COUNTA(BASIS_Spalten)))&gt;0)*1,(INDIRECT("'BASIS'!"&amp;ADDRESS(MATCH(R_1!GV$10,BASIS_Zeilen,0),3)&amp;":"&amp;ADDRESS(MATCH(R_1!GV$10,BASIS_Zeilen,0),COUNTA(BASIS_Spalten)))&gt;0)*1))</f>
        <v>2</v>
      </c>
      <c r="GW11" s="8">
        <f ca="1">IF($A$11=GW$10,"",SUMPRODUCT((INDIRECT("'BASIS'!"&amp;ADDRESS(MATCH(R_1!$A$11,BASIS_Zeilen,0),3)&amp;":"&amp;ADDRESS(MATCH(R_1!$A$11,BASIS_Zeilen,0),COUNTA(BASIS_Spalten)))&gt;0)*1,(INDIRECT("'BASIS'!"&amp;ADDRESS(MATCH(R_1!GW$10,BASIS_Zeilen,0),3)&amp;":"&amp;ADDRESS(MATCH(R_1!GW$10,BASIS_Zeilen,0),COUNTA(BASIS_Spalten)))&gt;0)*1))</f>
        <v>1</v>
      </c>
      <c r="GX11" s="8">
        <f ca="1">IF($A$11=GX$10,"",SUMPRODUCT((INDIRECT("'BASIS'!"&amp;ADDRESS(MATCH(R_1!$A$11,BASIS_Zeilen,0),3)&amp;":"&amp;ADDRESS(MATCH(R_1!$A$11,BASIS_Zeilen,0),COUNTA(BASIS_Spalten)))&gt;0)*1,(INDIRECT("'BASIS'!"&amp;ADDRESS(MATCH(R_1!GX$10,BASIS_Zeilen,0),3)&amp;":"&amp;ADDRESS(MATCH(R_1!GX$10,BASIS_Zeilen,0),COUNTA(BASIS_Spalten)))&gt;0)*1))</f>
        <v>2</v>
      </c>
      <c r="GY11" s="8">
        <f ca="1">IF($A$11=GY$10,"",SUMPRODUCT((INDIRECT("'BASIS'!"&amp;ADDRESS(MATCH(R_1!$A$11,BASIS_Zeilen,0),3)&amp;":"&amp;ADDRESS(MATCH(R_1!$A$11,BASIS_Zeilen,0),COUNTA(BASIS_Spalten)))&gt;0)*1,(INDIRECT("'BASIS'!"&amp;ADDRESS(MATCH(R_1!GY$10,BASIS_Zeilen,0),3)&amp;":"&amp;ADDRESS(MATCH(R_1!GY$10,BASIS_Zeilen,0),COUNTA(BASIS_Spalten)))&gt;0)*1))</f>
        <v>0</v>
      </c>
      <c r="GZ11" s="8">
        <f ca="1">IF($A$11=GZ$10,"",SUMPRODUCT((INDIRECT("'BASIS'!"&amp;ADDRESS(MATCH(R_1!$A$11,BASIS_Zeilen,0),3)&amp;":"&amp;ADDRESS(MATCH(R_1!$A$11,BASIS_Zeilen,0),COUNTA(BASIS_Spalten)))&gt;0)*1,(INDIRECT("'BASIS'!"&amp;ADDRESS(MATCH(R_1!GZ$10,BASIS_Zeilen,0),3)&amp;":"&amp;ADDRESS(MATCH(R_1!GZ$10,BASIS_Zeilen,0),COUNTA(BASIS_Spalten)))&gt;0)*1))</f>
        <v>1</v>
      </c>
      <c r="HA11" s="8">
        <f ca="1">IF($A$11=HA$10,"",SUMPRODUCT((INDIRECT("'BASIS'!"&amp;ADDRESS(MATCH(R_1!$A$11,BASIS_Zeilen,0),3)&amp;":"&amp;ADDRESS(MATCH(R_1!$A$11,BASIS_Zeilen,0),COUNTA(BASIS_Spalten)))&gt;0)*1,(INDIRECT("'BASIS'!"&amp;ADDRESS(MATCH(R_1!HA$10,BASIS_Zeilen,0),3)&amp;":"&amp;ADDRESS(MATCH(R_1!HA$10,BASIS_Zeilen,0),COUNTA(BASIS_Spalten)))&gt;0)*1))</f>
        <v>2</v>
      </c>
      <c r="HB11" s="8">
        <f ca="1">IF($A$11=HB$10,"",SUMPRODUCT((INDIRECT("'BASIS'!"&amp;ADDRESS(MATCH(R_1!$A$11,BASIS_Zeilen,0),3)&amp;":"&amp;ADDRESS(MATCH(R_1!$A$11,BASIS_Zeilen,0),COUNTA(BASIS_Spalten)))&gt;0)*1,(INDIRECT("'BASIS'!"&amp;ADDRESS(MATCH(R_1!HB$10,BASIS_Zeilen,0),3)&amp;":"&amp;ADDRESS(MATCH(R_1!HB$10,BASIS_Zeilen,0),COUNTA(BASIS_Spalten)))&gt;0)*1))</f>
        <v>1</v>
      </c>
      <c r="HC11" s="8">
        <f ca="1">IF($A$11=HC$10,"",SUMPRODUCT((INDIRECT("'BASIS'!"&amp;ADDRESS(MATCH(R_1!$A$11,BASIS_Zeilen,0),3)&amp;":"&amp;ADDRESS(MATCH(R_1!$A$11,BASIS_Zeilen,0),COUNTA(BASIS_Spalten)))&gt;0)*1,(INDIRECT("'BASIS'!"&amp;ADDRESS(MATCH(R_1!HC$10,BASIS_Zeilen,0),3)&amp;":"&amp;ADDRESS(MATCH(R_1!HC$10,BASIS_Zeilen,0),COUNTA(BASIS_Spalten)))&gt;0)*1))</f>
        <v>0</v>
      </c>
      <c r="HD11" s="8">
        <f ca="1">IF($A$11=HD$10,"",SUMPRODUCT((INDIRECT("'BASIS'!"&amp;ADDRESS(MATCH(R_1!$A$11,BASIS_Zeilen,0),3)&amp;":"&amp;ADDRESS(MATCH(R_1!$A$11,BASIS_Zeilen,0),COUNTA(BASIS_Spalten)))&gt;0)*1,(INDIRECT("'BASIS'!"&amp;ADDRESS(MATCH(R_1!HD$10,BASIS_Zeilen,0),3)&amp;":"&amp;ADDRESS(MATCH(R_1!HD$10,BASIS_Zeilen,0),COUNTA(BASIS_Spalten)))&gt;0)*1))</f>
        <v>0</v>
      </c>
      <c r="HE11" s="8">
        <f ca="1">IF($A$11=HE$10,"",SUMPRODUCT((INDIRECT("'BASIS'!"&amp;ADDRESS(MATCH(R_1!$A$11,BASIS_Zeilen,0),3)&amp;":"&amp;ADDRESS(MATCH(R_1!$A$11,BASIS_Zeilen,0),COUNTA(BASIS_Spalten)))&gt;0)*1,(INDIRECT("'BASIS'!"&amp;ADDRESS(MATCH(R_1!HE$10,BASIS_Zeilen,0),3)&amp;":"&amp;ADDRESS(MATCH(R_1!HE$10,BASIS_Zeilen,0),COUNTA(BASIS_Spalten)))&gt;0)*1))</f>
        <v>0</v>
      </c>
    </row>
    <row r="12" spans="1:213">
      <c r="A12" s="11">
        <f t="shared" ref="A12:A32" ca="1" si="4">INDEX(R_1_Produkt,1,MATCH($F11,INDIRECT(ADDRESS(ROW(11:11),7)&amp;":"&amp;ADDRESS(ROW(11:11),COUNTA(BASIS_Produkt)+6)),0))</f>
        <v>35557</v>
      </c>
      <c r="B12" s="11">
        <f ca="1">$F11</f>
        <v>2</v>
      </c>
      <c r="C12" s="11">
        <f ca="1">SUMPRODUCT((INDIRECT("'BASIS'!"&amp;ADDRESS(MATCH(R_1!$A12,BASIS_Zeilen,0),3)&amp;":"&amp;ADDRESS(MATCH(R_1!A12,BASIS_Zeilen,0),COUNTA(BASIS_Spalten)))&gt;0)*1)</f>
        <v>3</v>
      </c>
      <c r="D12" s="11">
        <f ca="1">$B12-Cockpit_1!$E$6</f>
        <v>0</v>
      </c>
      <c r="E12" s="1">
        <f t="shared" ref="E12:E75" ca="1" si="5">$C12-$B12</f>
        <v>1</v>
      </c>
      <c r="F12" s="7">
        <f ca="1">MAX($G12:INDIRECT(ADDRESS(ROW(12:12),COUNTA(BASIS_Produkt)+6)))</f>
        <v>2</v>
      </c>
      <c r="G12" s="1">
        <f ca="1">IF(ISERROR(MATCH(G$10,$A$11:$A12,0)),G$11,"")</f>
        <v>0</v>
      </c>
      <c r="H12" s="1">
        <f ca="1">IF(ISERROR(MATCH(H$10,$A$11:$A12,0)),H$11,"")</f>
        <v>0</v>
      </c>
      <c r="I12" s="1">
        <f ca="1">IF(ISERROR(MATCH(I$10,$A$11:$A12,0)),I$11,"")</f>
        <v>0</v>
      </c>
      <c r="J12" s="1">
        <f ca="1">IF(ISERROR(MATCH(J$10,$A$11:$A12,0)),J$11,"")</f>
        <v>0</v>
      </c>
      <c r="K12" s="1">
        <f ca="1">IF(ISERROR(MATCH(K$10,$A$11:$A12,0)),K$11,"")</f>
        <v>0</v>
      </c>
      <c r="L12" s="1">
        <f ca="1">IF(ISERROR(MATCH(L$10,$A$11:$A12,0)),L$11,"")</f>
        <v>0</v>
      </c>
      <c r="M12" s="1">
        <f ca="1">IF(ISERROR(MATCH(M$10,$A$11:$A12,0)),M$11,"")</f>
        <v>0</v>
      </c>
      <c r="N12" s="1">
        <f ca="1">IF(ISERROR(MATCH(N$10,$A$11:$A12,0)),N$11,"")</f>
        <v>0</v>
      </c>
      <c r="O12" s="1">
        <f ca="1">IF(ISERROR(MATCH(O$10,$A$11:$A12,0)),O$11,"")</f>
        <v>1</v>
      </c>
      <c r="P12" s="1">
        <f ca="1">IF(ISERROR(MATCH(P$10,$A$11:$A12,0)),P$11,"")</f>
        <v>1</v>
      </c>
      <c r="Q12" s="1">
        <f ca="1">IF(ISERROR(MATCH(Q$10,$A$11:$A12,0)),Q$11,"")</f>
        <v>0</v>
      </c>
      <c r="R12" s="1">
        <f ca="1">IF(ISERROR(MATCH(R$10,$A$11:$A12,0)),R$11,"")</f>
        <v>0</v>
      </c>
      <c r="S12" s="1">
        <f ca="1">IF(ISERROR(MATCH(S$10,$A$11:$A12,0)),S$11,"")</f>
        <v>0</v>
      </c>
      <c r="T12" s="1">
        <f ca="1">IF(ISERROR(MATCH(T$10,$A$11:$A12,0)),T$11,"")</f>
        <v>0</v>
      </c>
      <c r="U12" s="1">
        <f ca="1">IF(ISERROR(MATCH(U$10,$A$11:$A12,0)),U$11,"")</f>
        <v>0</v>
      </c>
      <c r="V12" s="1">
        <f ca="1">IF(ISERROR(MATCH(V$10,$A$11:$A12,0)),V$11,"")</f>
        <v>0</v>
      </c>
      <c r="W12" s="1">
        <f ca="1">IF(ISERROR(MATCH(W$10,$A$11:$A12,0)),W$11,"")</f>
        <v>0</v>
      </c>
      <c r="X12" s="1">
        <f ca="1">IF(ISERROR(MATCH(X$10,$A$11:$A12,0)),X$11,"")</f>
        <v>0</v>
      </c>
      <c r="Y12" s="1">
        <f ca="1">IF(ISERROR(MATCH(Y$10,$A$11:$A12,0)),Y$11,"")</f>
        <v>0</v>
      </c>
      <c r="Z12" s="1">
        <f ca="1">IF(ISERROR(MATCH(Z$10,$A$11:$A12,0)),Z$11,"")</f>
        <v>0</v>
      </c>
      <c r="AA12" s="1">
        <f ca="1">IF(ISERROR(MATCH(AA$10,$A$11:$A12,0)),AA$11,"")</f>
        <v>0</v>
      </c>
      <c r="AB12" s="1">
        <f ca="1">IF(ISERROR(MATCH(AB$10,$A$11:$A12,0)),AB$11,"")</f>
        <v>0</v>
      </c>
      <c r="AC12" s="1" t="str">
        <f ca="1">IF(ISERROR(MATCH(AC$10,$A$11:$A12,0)),AC$11,"")</f>
        <v/>
      </c>
      <c r="AD12" s="1" t="str">
        <f ca="1">IF(ISERROR(MATCH(AD$10,$A$11:$A12,0)),AD$11,"")</f>
        <v/>
      </c>
      <c r="AE12" s="1">
        <f ca="1">IF(ISERROR(MATCH(AE$10,$A$11:$A12,0)),AE$11,"")</f>
        <v>0</v>
      </c>
      <c r="AF12" s="1">
        <f ca="1">IF(ISERROR(MATCH(AF$10,$A$11:$A12,0)),AF$11,"")</f>
        <v>0</v>
      </c>
      <c r="AG12" s="1">
        <f ca="1">IF(ISERROR(MATCH(AG$10,$A$11:$A12,0)),AG$11,"")</f>
        <v>0</v>
      </c>
      <c r="AH12" s="1">
        <f ca="1">IF(ISERROR(MATCH(AH$10,$A$11:$A12,0)),AH$11,"")</f>
        <v>1</v>
      </c>
      <c r="AI12" s="1">
        <f ca="1">IF(ISERROR(MATCH(AI$10,$A$11:$A12,0)),AI$11,"")</f>
        <v>1</v>
      </c>
      <c r="AJ12" s="1">
        <f ca="1">IF(ISERROR(MATCH(AJ$10,$A$11:$A12,0)),AJ$11,"")</f>
        <v>1</v>
      </c>
      <c r="AK12" s="1">
        <f ca="1">IF(ISERROR(MATCH(AK$10,$A$11:$A12,0)),AK$11,"")</f>
        <v>1</v>
      </c>
      <c r="AL12" s="1">
        <f ca="1">IF(ISERROR(MATCH(AL$10,$A$11:$A12,0)),AL$11,"")</f>
        <v>0</v>
      </c>
      <c r="AM12" s="1">
        <f ca="1">IF(ISERROR(MATCH(AM$10,$A$11:$A12,0)),AM$11,"")</f>
        <v>0</v>
      </c>
      <c r="AN12" s="1">
        <f ca="1">IF(ISERROR(MATCH(AN$10,$A$11:$A12,0)),AN$11,"")</f>
        <v>1</v>
      </c>
      <c r="AO12" s="1">
        <f ca="1">IF(ISERROR(MATCH(AO$10,$A$11:$A12,0)),AO$11,"")</f>
        <v>1</v>
      </c>
      <c r="AP12" s="1">
        <f ca="1">IF(ISERROR(MATCH(AP$10,$A$11:$A12,0)),AP$11,"")</f>
        <v>0</v>
      </c>
      <c r="AQ12" s="1">
        <f ca="1">IF(ISERROR(MATCH(AQ$10,$A$11:$A12,0)),AQ$11,"")</f>
        <v>0</v>
      </c>
      <c r="AR12" s="1">
        <f ca="1">IF(ISERROR(MATCH(AR$10,$A$11:$A12,0)),AR$11,"")</f>
        <v>1</v>
      </c>
      <c r="AS12" s="1">
        <f ca="1">IF(ISERROR(MATCH(AS$10,$A$11:$A12,0)),AS$11,"")</f>
        <v>0</v>
      </c>
      <c r="AT12" s="1">
        <f ca="1">IF(ISERROR(MATCH(AT$10,$A$11:$A12,0)),AT$11,"")</f>
        <v>0</v>
      </c>
      <c r="AU12" s="1">
        <f ca="1">IF(ISERROR(MATCH(AU$10,$A$11:$A12,0)),AU$11,"")</f>
        <v>0</v>
      </c>
      <c r="AV12" s="1">
        <f ca="1">IF(ISERROR(MATCH(AV$10,$A$11:$A12,0)),AV$11,"")</f>
        <v>0</v>
      </c>
      <c r="AW12" s="1">
        <f ca="1">IF(ISERROR(MATCH(AW$10,$A$11:$A12,0)),AW$11,"")</f>
        <v>0</v>
      </c>
      <c r="AX12" s="1">
        <f ca="1">IF(ISERROR(MATCH(AX$10,$A$11:$A12,0)),AX$11,"")</f>
        <v>0</v>
      </c>
      <c r="AY12" s="1">
        <f ca="1">IF(ISERROR(MATCH(AY$10,$A$11:$A12,0)),AY$11,"")</f>
        <v>1</v>
      </c>
      <c r="AZ12" s="1">
        <f ca="1">IF(ISERROR(MATCH(AZ$10,$A$11:$A12,0)),AZ$11,"")</f>
        <v>1</v>
      </c>
      <c r="BA12" s="1">
        <f ca="1">IF(ISERROR(MATCH(BA$10,$A$11:$A12,0)),BA$11,"")</f>
        <v>2</v>
      </c>
      <c r="BB12" s="1">
        <f ca="1">IF(ISERROR(MATCH(BB$10,$A$11:$A12,0)),BB$11,"")</f>
        <v>0</v>
      </c>
      <c r="BC12" s="1">
        <f ca="1">IF(ISERROR(MATCH(BC$10,$A$11:$A12,0)),BC$11,"")</f>
        <v>0</v>
      </c>
      <c r="BD12" s="1">
        <f ca="1">IF(ISERROR(MATCH(BD$10,$A$11:$A12,0)),BD$11,"")</f>
        <v>2</v>
      </c>
      <c r="BE12" s="1">
        <f ca="1">IF(ISERROR(MATCH(BE$10,$A$11:$A12,0)),BE$11,"")</f>
        <v>1</v>
      </c>
      <c r="BF12" s="1">
        <f ca="1">IF(ISERROR(MATCH(BF$10,$A$11:$A12,0)),BF$11,"")</f>
        <v>1</v>
      </c>
      <c r="BG12" s="1">
        <f ca="1">IF(ISERROR(MATCH(BG$10,$A$11:$A12,0)),BG$11,"")</f>
        <v>1</v>
      </c>
      <c r="BH12" s="1">
        <f ca="1">IF(ISERROR(MATCH(BH$10,$A$11:$A12,0)),BH$11,"")</f>
        <v>2</v>
      </c>
      <c r="BI12" s="1">
        <f ca="1">IF(ISERROR(MATCH(BI$10,$A$11:$A12,0)),BI$11,"")</f>
        <v>0</v>
      </c>
      <c r="BJ12" s="1">
        <f ca="1">IF(ISERROR(MATCH(BJ$10,$A$11:$A12,0)),BJ$11,"")</f>
        <v>1</v>
      </c>
      <c r="BK12" s="1">
        <f ca="1">IF(ISERROR(MATCH(BK$10,$A$11:$A12,0)),BK$11,"")</f>
        <v>2</v>
      </c>
      <c r="BL12" s="1">
        <f ca="1">IF(ISERROR(MATCH(BL$10,$A$11:$A12,0)),BL$11,"")</f>
        <v>0</v>
      </c>
      <c r="BM12" s="1">
        <f ca="1">IF(ISERROR(MATCH(BM$10,$A$11:$A12,0)),BM$11,"")</f>
        <v>1</v>
      </c>
      <c r="BN12" s="1">
        <f ca="1">IF(ISERROR(MATCH(BN$10,$A$11:$A12,0)),BN$11,"")</f>
        <v>1</v>
      </c>
      <c r="BO12" s="1">
        <f ca="1">IF(ISERROR(MATCH(BO$10,$A$11:$A12,0)),BO$11,"")</f>
        <v>0</v>
      </c>
      <c r="BP12" s="1">
        <f ca="1">IF(ISERROR(MATCH(BP$10,$A$11:$A12,0)),BP$11,"")</f>
        <v>1</v>
      </c>
      <c r="BQ12" s="1">
        <f ca="1">IF(ISERROR(MATCH(BQ$10,$A$11:$A12,0)),BQ$11,"")</f>
        <v>0</v>
      </c>
      <c r="BR12" s="1">
        <f ca="1">IF(ISERROR(MATCH(BR$10,$A$11:$A12,0)),BR$11,"")</f>
        <v>0</v>
      </c>
      <c r="BS12" s="1">
        <f ca="1">IF(ISERROR(MATCH(BS$10,$A$11:$A12,0)),BS$11,"")</f>
        <v>0</v>
      </c>
      <c r="BT12" s="1">
        <f ca="1">IF(ISERROR(MATCH(BT$10,$A$11:$A12,0)),BT$11,"")</f>
        <v>0</v>
      </c>
      <c r="BU12" s="1">
        <f ca="1">IF(ISERROR(MATCH(BU$10,$A$11:$A12,0)),BU$11,"")</f>
        <v>1</v>
      </c>
      <c r="BV12" s="1">
        <f ca="1">IF(ISERROR(MATCH(BV$10,$A$11:$A12,0)),BV$11,"")</f>
        <v>2</v>
      </c>
      <c r="BW12" s="1">
        <f ca="1">IF(ISERROR(MATCH(BW$10,$A$11:$A12,0)),BW$11,"")</f>
        <v>0</v>
      </c>
      <c r="BX12" s="1">
        <f ca="1">IF(ISERROR(MATCH(BX$10,$A$11:$A12,0)),BX$11,"")</f>
        <v>2</v>
      </c>
      <c r="BY12" s="1">
        <f ca="1">IF(ISERROR(MATCH(BY$10,$A$11:$A12,0)),BY$11,"")</f>
        <v>0</v>
      </c>
      <c r="BZ12" s="1">
        <f ca="1">IF(ISERROR(MATCH(BZ$10,$A$11:$A12,0)),BZ$11,"")</f>
        <v>0</v>
      </c>
      <c r="CA12" s="1">
        <f ca="1">IF(ISERROR(MATCH(CA$10,$A$11:$A12,0)),CA$11,"")</f>
        <v>0</v>
      </c>
      <c r="CB12" s="1">
        <f ca="1">IF(ISERROR(MATCH(CB$10,$A$11:$A12,0)),CB$11,"")</f>
        <v>0</v>
      </c>
      <c r="CC12" s="1">
        <f ca="1">IF(ISERROR(MATCH(CC$10,$A$11:$A12,0)),CC$11,"")</f>
        <v>0</v>
      </c>
      <c r="CD12" s="1">
        <f ca="1">IF(ISERROR(MATCH(CD$10,$A$11:$A12,0)),CD$11,"")</f>
        <v>0</v>
      </c>
      <c r="CE12" s="1">
        <f ca="1">IF(ISERROR(MATCH(CE$10,$A$11:$A12,0)),CE$11,"")</f>
        <v>0</v>
      </c>
      <c r="CF12" s="1">
        <f ca="1">IF(ISERROR(MATCH(CF$10,$A$11:$A12,0)),CF$11,"")</f>
        <v>0</v>
      </c>
      <c r="CG12" s="1">
        <f ca="1">IF(ISERROR(MATCH(CG$10,$A$11:$A12,0)),CG$11,"")</f>
        <v>0</v>
      </c>
      <c r="CH12" s="1">
        <f ca="1">IF(ISERROR(MATCH(CH$10,$A$11:$A12,0)),CH$11,"")</f>
        <v>0</v>
      </c>
      <c r="CI12" s="1">
        <f ca="1">IF(ISERROR(MATCH(CI$10,$A$11:$A12,0)),CI$11,"")</f>
        <v>0</v>
      </c>
      <c r="CJ12" s="1">
        <f ca="1">IF(ISERROR(MATCH(CJ$10,$A$11:$A12,0)),CJ$11,"")</f>
        <v>1</v>
      </c>
      <c r="CK12" s="1">
        <f ca="1">IF(ISERROR(MATCH(CK$10,$A$11:$A12,0)),CK$11,"")</f>
        <v>0</v>
      </c>
      <c r="CL12" s="1">
        <f ca="1">IF(ISERROR(MATCH(CL$10,$A$11:$A12,0)),CL$11,"")</f>
        <v>0</v>
      </c>
      <c r="CM12" s="1">
        <f ca="1">IF(ISERROR(MATCH(CM$10,$A$11:$A12,0)),CM$11,"")</f>
        <v>0</v>
      </c>
      <c r="CN12" s="1">
        <f ca="1">IF(ISERROR(MATCH(CN$10,$A$11:$A12,0)),CN$11,"")</f>
        <v>2</v>
      </c>
      <c r="CO12" s="1">
        <f ca="1">IF(ISERROR(MATCH(CO$10,$A$11:$A12,0)),CO$11,"")</f>
        <v>2</v>
      </c>
      <c r="CP12" s="1">
        <f ca="1">IF(ISERROR(MATCH(CP$10,$A$11:$A12,0)),CP$11,"")</f>
        <v>1</v>
      </c>
      <c r="CQ12" s="1">
        <f ca="1">IF(ISERROR(MATCH(CQ$10,$A$11:$A12,0)),CQ$11,"")</f>
        <v>0</v>
      </c>
      <c r="CR12" s="1">
        <f ca="1">IF(ISERROR(MATCH(CR$10,$A$11:$A12,0)),CR$11,"")</f>
        <v>1</v>
      </c>
      <c r="CS12" s="1">
        <f ca="1">IF(ISERROR(MATCH(CS$10,$A$11:$A12,0)),CS$11,"")</f>
        <v>0</v>
      </c>
      <c r="CT12" s="1">
        <f ca="1">IF(ISERROR(MATCH(CT$10,$A$11:$A12,0)),CT$11,"")</f>
        <v>2</v>
      </c>
      <c r="CU12" s="1">
        <f ca="1">IF(ISERROR(MATCH(CU$10,$A$11:$A12,0)),CU$11,"")</f>
        <v>2</v>
      </c>
      <c r="CV12" s="1">
        <f ca="1">IF(ISERROR(MATCH(CV$10,$A$11:$A12,0)),CV$11,"")</f>
        <v>2</v>
      </c>
      <c r="CW12" s="1">
        <f ca="1">IF(ISERROR(MATCH(CW$10,$A$11:$A12,0)),CW$11,"")</f>
        <v>2</v>
      </c>
      <c r="CX12" s="1">
        <f ca="1">IF(ISERROR(MATCH(CX$10,$A$11:$A12,0)),CX$11,"")</f>
        <v>2</v>
      </c>
      <c r="CY12" s="1">
        <f ca="1">IF(ISERROR(MATCH(CY$10,$A$11:$A12,0)),CY$11,"")</f>
        <v>1</v>
      </c>
      <c r="CZ12" s="1">
        <f ca="1">IF(ISERROR(MATCH(CZ$10,$A$11:$A12,0)),CZ$11,"")</f>
        <v>1</v>
      </c>
      <c r="DA12" s="1">
        <f ca="1">IF(ISERROR(MATCH(DA$10,$A$11:$A12,0)),DA$11,"")</f>
        <v>1</v>
      </c>
      <c r="DB12" s="1">
        <f ca="1">IF(ISERROR(MATCH(DB$10,$A$11:$A12,0)),DB$11,"")</f>
        <v>1</v>
      </c>
      <c r="DC12" s="1">
        <f ca="1">IF(ISERROR(MATCH(DC$10,$A$11:$A12,0)),DC$11,"")</f>
        <v>1</v>
      </c>
      <c r="DD12" s="1">
        <f ca="1">IF(ISERROR(MATCH(DD$10,$A$11:$A12,0)),DD$11,"")</f>
        <v>2</v>
      </c>
      <c r="DE12" s="1">
        <f ca="1">IF(ISERROR(MATCH(DE$10,$A$11:$A12,0)),DE$11,"")</f>
        <v>2</v>
      </c>
      <c r="DF12" s="1">
        <f ca="1">IF(ISERROR(MATCH(DF$10,$A$11:$A12,0)),DF$11,"")</f>
        <v>2</v>
      </c>
      <c r="DG12" s="1">
        <f ca="1">IF(ISERROR(MATCH(DG$10,$A$11:$A12,0)),DG$11,"")</f>
        <v>2</v>
      </c>
      <c r="DH12" s="1">
        <f ca="1">IF(ISERROR(MATCH(DH$10,$A$11:$A12,0)),DH$11,"")</f>
        <v>2</v>
      </c>
      <c r="DI12" s="1">
        <f ca="1">IF(ISERROR(MATCH(DI$10,$A$11:$A12,0)),DI$11,"")</f>
        <v>2</v>
      </c>
      <c r="DJ12" s="1">
        <f ca="1">IF(ISERROR(MATCH(DJ$10,$A$11:$A12,0)),DJ$11,"")</f>
        <v>2</v>
      </c>
      <c r="DK12" s="1">
        <f ca="1">IF(ISERROR(MATCH(DK$10,$A$11:$A12,0)),DK$11,"")</f>
        <v>2</v>
      </c>
      <c r="DL12" s="1">
        <f ca="1">IF(ISERROR(MATCH(DL$10,$A$11:$A12,0)),DL$11,"")</f>
        <v>2</v>
      </c>
      <c r="DM12" s="1">
        <f ca="1">IF(ISERROR(MATCH(DM$10,$A$11:$A12,0)),DM$11,"")</f>
        <v>0</v>
      </c>
      <c r="DN12" s="1">
        <f ca="1">IF(ISERROR(MATCH(DN$10,$A$11:$A12,0)),DN$11,"")</f>
        <v>2</v>
      </c>
      <c r="DO12" s="1">
        <f ca="1">IF(ISERROR(MATCH(DO$10,$A$11:$A12,0)),DO$11,"")</f>
        <v>2</v>
      </c>
      <c r="DP12" s="1">
        <f ca="1">IF(ISERROR(MATCH(DP$10,$A$11:$A12,0)),DP$11,"")</f>
        <v>2</v>
      </c>
      <c r="DQ12" s="1">
        <f ca="1">IF(ISERROR(MATCH(DQ$10,$A$11:$A12,0)),DQ$11,"")</f>
        <v>2</v>
      </c>
      <c r="DR12" s="1">
        <f ca="1">IF(ISERROR(MATCH(DR$10,$A$11:$A12,0)),DR$11,"")</f>
        <v>2</v>
      </c>
      <c r="DS12" s="1">
        <f ca="1">IF(ISERROR(MATCH(DS$10,$A$11:$A12,0)),DS$11,"")</f>
        <v>1</v>
      </c>
      <c r="DT12" s="1">
        <f ca="1">IF(ISERROR(MATCH(DT$10,$A$11:$A12,0)),DT$11,"")</f>
        <v>0</v>
      </c>
      <c r="DU12" s="1">
        <f ca="1">IF(ISERROR(MATCH(DU$10,$A$11:$A12,0)),DU$11,"")</f>
        <v>1</v>
      </c>
      <c r="DV12" s="1">
        <f ca="1">IF(ISERROR(MATCH(DV$10,$A$11:$A12,0)),DV$11,"")</f>
        <v>2</v>
      </c>
      <c r="DW12" s="1">
        <f ca="1">IF(ISERROR(MATCH(DW$10,$A$11:$A12,0)),DW$11,"")</f>
        <v>2</v>
      </c>
      <c r="DX12" s="1">
        <f ca="1">IF(ISERROR(MATCH(DX$10,$A$11:$A12,0)),DX$11,"")</f>
        <v>2</v>
      </c>
      <c r="DY12" s="1">
        <f ca="1">IF(ISERROR(MATCH(DY$10,$A$11:$A12,0)),DY$11,"")</f>
        <v>0</v>
      </c>
      <c r="DZ12" s="1">
        <f ca="1">IF(ISERROR(MATCH(DZ$10,$A$11:$A12,0)),DZ$11,"")</f>
        <v>1</v>
      </c>
      <c r="EA12" s="1">
        <f ca="1">IF(ISERROR(MATCH(EA$10,$A$11:$A12,0)),EA$11,"")</f>
        <v>1</v>
      </c>
      <c r="EB12" s="1">
        <f ca="1">IF(ISERROR(MATCH(EB$10,$A$11:$A12,0)),EB$11,"")</f>
        <v>2</v>
      </c>
      <c r="EC12" s="1">
        <f ca="1">IF(ISERROR(MATCH(EC$10,$A$11:$A12,0)),EC$11,"")</f>
        <v>1</v>
      </c>
      <c r="ED12" s="1">
        <f ca="1">IF(ISERROR(MATCH(ED$10,$A$11:$A12,0)),ED$11,"")</f>
        <v>0</v>
      </c>
      <c r="EE12" s="1">
        <f ca="1">IF(ISERROR(MATCH(EE$10,$A$11:$A12,0)),EE$11,"")</f>
        <v>2</v>
      </c>
      <c r="EF12" s="1">
        <f ca="1">IF(ISERROR(MATCH(EF$10,$A$11:$A12,0)),EF$11,"")</f>
        <v>1</v>
      </c>
      <c r="EG12" s="1">
        <f ca="1">IF(ISERROR(MATCH(EG$10,$A$11:$A12,0)),EG$11,"")</f>
        <v>2</v>
      </c>
      <c r="EH12" s="1">
        <f ca="1">IF(ISERROR(MATCH(EH$10,$A$11:$A12,0)),EH$11,"")</f>
        <v>2</v>
      </c>
      <c r="EI12" s="1">
        <f ca="1">IF(ISERROR(MATCH(EI$10,$A$11:$A12,0)),EI$11,"")</f>
        <v>2</v>
      </c>
      <c r="EJ12" s="1">
        <f ca="1">IF(ISERROR(MATCH(EJ$10,$A$11:$A12,0)),EJ$11,"")</f>
        <v>2</v>
      </c>
      <c r="EK12" s="1">
        <f ca="1">IF(ISERROR(MATCH(EK$10,$A$11:$A12,0)),EK$11,"")</f>
        <v>1</v>
      </c>
      <c r="EL12" s="1">
        <f ca="1">IF(ISERROR(MATCH(EL$10,$A$11:$A12,0)),EL$11,"")</f>
        <v>0</v>
      </c>
      <c r="EM12" s="1">
        <f ca="1">IF(ISERROR(MATCH(EM$10,$A$11:$A12,0)),EM$11,"")</f>
        <v>2</v>
      </c>
      <c r="EN12" s="1">
        <f ca="1">IF(ISERROR(MATCH(EN$10,$A$11:$A12,0)),EN$11,"")</f>
        <v>2</v>
      </c>
      <c r="EO12" s="1">
        <f ca="1">IF(ISERROR(MATCH(EO$10,$A$11:$A12,0)),EO$11,"")</f>
        <v>1</v>
      </c>
      <c r="EP12" s="1">
        <f ca="1">IF(ISERROR(MATCH(EP$10,$A$11:$A12,0)),EP$11,"")</f>
        <v>0</v>
      </c>
      <c r="EQ12" s="1">
        <f ca="1">IF(ISERROR(MATCH(EQ$10,$A$11:$A12,0)),EQ$11,"")</f>
        <v>0</v>
      </c>
      <c r="ER12" s="1">
        <f ca="1">IF(ISERROR(MATCH(ER$10,$A$11:$A12,0)),ER$11,"")</f>
        <v>0</v>
      </c>
      <c r="ES12" s="1">
        <f ca="1">IF(ISERROR(MATCH(ES$10,$A$11:$A12,0)),ES$11,"")</f>
        <v>1</v>
      </c>
      <c r="ET12" s="1">
        <f ca="1">IF(ISERROR(MATCH(ET$10,$A$11:$A12,0)),ET$11,"")</f>
        <v>1</v>
      </c>
      <c r="EU12" s="1">
        <f ca="1">IF(ISERROR(MATCH(EU$10,$A$11:$A12,0)),EU$11,"")</f>
        <v>1</v>
      </c>
      <c r="EV12" s="1">
        <f ca="1">IF(ISERROR(MATCH(EV$10,$A$11:$A12,0)),EV$11,"")</f>
        <v>1</v>
      </c>
      <c r="EW12" s="1">
        <f ca="1">IF(ISERROR(MATCH(EW$10,$A$11:$A12,0)),EW$11,"")</f>
        <v>1</v>
      </c>
      <c r="EX12" s="1">
        <f ca="1">IF(ISERROR(MATCH(EX$10,$A$11:$A12,0)),EX$11,"")</f>
        <v>1</v>
      </c>
      <c r="EY12" s="1">
        <f ca="1">IF(ISERROR(MATCH(EY$10,$A$11:$A12,0)),EY$11,"")</f>
        <v>1</v>
      </c>
      <c r="EZ12" s="1">
        <f ca="1">IF(ISERROR(MATCH(EZ$10,$A$11:$A12,0)),EZ$11,"")</f>
        <v>0</v>
      </c>
      <c r="FA12" s="1">
        <f ca="1">IF(ISERROR(MATCH(FA$10,$A$11:$A12,0)),FA$11,"")</f>
        <v>1</v>
      </c>
      <c r="FB12" s="1">
        <f ca="1">IF(ISERROR(MATCH(FB$10,$A$11:$A12,0)),FB$11,"")</f>
        <v>0</v>
      </c>
      <c r="FC12" s="1">
        <f ca="1">IF(ISERROR(MATCH(FC$10,$A$11:$A12,0)),FC$11,"")</f>
        <v>1</v>
      </c>
      <c r="FD12" s="1">
        <f ca="1">IF(ISERROR(MATCH(FD$10,$A$11:$A12,0)),FD$11,"")</f>
        <v>1</v>
      </c>
      <c r="FE12" s="1">
        <f ca="1">IF(ISERROR(MATCH(FE$10,$A$11:$A12,0)),FE$11,"")</f>
        <v>1</v>
      </c>
      <c r="FF12" s="1">
        <f ca="1">IF(ISERROR(MATCH(FF$10,$A$11:$A12,0)),FF$11,"")</f>
        <v>1</v>
      </c>
      <c r="FG12" s="1">
        <f ca="1">IF(ISERROR(MATCH(FG$10,$A$11:$A12,0)),FG$11,"")</f>
        <v>1</v>
      </c>
      <c r="FH12" s="1">
        <f ca="1">IF(ISERROR(MATCH(FH$10,$A$11:$A12,0)),FH$11,"")</f>
        <v>0</v>
      </c>
      <c r="FI12" s="1">
        <f ca="1">IF(ISERROR(MATCH(FI$10,$A$11:$A12,0)),FI$11,"")</f>
        <v>1</v>
      </c>
      <c r="FJ12" s="1">
        <f ca="1">IF(ISERROR(MATCH(FJ$10,$A$11:$A12,0)),FJ$11,"")</f>
        <v>1</v>
      </c>
      <c r="FK12" s="1">
        <f ca="1">IF(ISERROR(MATCH(FK$10,$A$11:$A12,0)),FK$11,"")</f>
        <v>2</v>
      </c>
      <c r="FL12" s="1">
        <f ca="1">IF(ISERROR(MATCH(FL$10,$A$11:$A12,0)),FL$11,"")</f>
        <v>1</v>
      </c>
      <c r="FM12" s="1">
        <f ca="1">IF(ISERROR(MATCH(FM$10,$A$11:$A12,0)),FM$11,"")</f>
        <v>2</v>
      </c>
      <c r="FN12" s="1">
        <f ca="1">IF(ISERROR(MATCH(FN$10,$A$11:$A12,0)),FN$11,"")</f>
        <v>1</v>
      </c>
      <c r="FO12" s="1">
        <f ca="1">IF(ISERROR(MATCH(FO$10,$A$11:$A12,0)),FO$11,"")</f>
        <v>1</v>
      </c>
      <c r="FP12" s="1">
        <f ca="1">IF(ISERROR(MATCH(FP$10,$A$11:$A12,0)),FP$11,"")</f>
        <v>0</v>
      </c>
      <c r="FQ12" s="1">
        <f ca="1">IF(ISERROR(MATCH(FQ$10,$A$11:$A12,0)),FQ$11,"")</f>
        <v>0</v>
      </c>
      <c r="FR12" s="1">
        <f ca="1">IF(ISERROR(MATCH(FR$10,$A$11:$A12,0)),FR$11,"")</f>
        <v>0</v>
      </c>
      <c r="FS12" s="1">
        <f ca="1">IF(ISERROR(MATCH(FS$10,$A$11:$A12,0)),FS$11,"")</f>
        <v>0</v>
      </c>
      <c r="FT12" s="1">
        <f ca="1">IF(ISERROR(MATCH(FT$10,$A$11:$A12,0)),FT$11,"")</f>
        <v>1</v>
      </c>
      <c r="FU12" s="1">
        <f ca="1">IF(ISERROR(MATCH(FU$10,$A$11:$A12,0)),FU$11,"")</f>
        <v>0</v>
      </c>
      <c r="FV12" s="1">
        <f ca="1">IF(ISERROR(MATCH(FV$10,$A$11:$A12,0)),FV$11,"")</f>
        <v>0</v>
      </c>
      <c r="FW12" s="1">
        <f ca="1">IF(ISERROR(MATCH(FW$10,$A$11:$A12,0)),FW$11,"")</f>
        <v>0</v>
      </c>
      <c r="FX12" s="1">
        <f ca="1">IF(ISERROR(MATCH(FX$10,$A$11:$A12,0)),FX$11,"")</f>
        <v>1</v>
      </c>
      <c r="FY12" s="1">
        <f ca="1">IF(ISERROR(MATCH(FY$10,$A$11:$A12,0)),FY$11,"")</f>
        <v>0</v>
      </c>
      <c r="FZ12" s="1">
        <f ca="1">IF(ISERROR(MATCH(FZ$10,$A$11:$A12,0)),FZ$11,"")</f>
        <v>1</v>
      </c>
      <c r="GA12" s="1">
        <f ca="1">IF(ISERROR(MATCH(GA$10,$A$11:$A12,0)),GA$11,"")</f>
        <v>1</v>
      </c>
      <c r="GB12" s="1">
        <f ca="1">IF(ISERROR(MATCH(GB$10,$A$11:$A12,0)),GB$11,"")</f>
        <v>0</v>
      </c>
      <c r="GC12" s="1">
        <f ca="1">IF(ISERROR(MATCH(GC$10,$A$11:$A12,0)),GC$11,"")</f>
        <v>2</v>
      </c>
      <c r="GD12" s="1">
        <f ca="1">IF(ISERROR(MATCH(GD$10,$A$11:$A12,0)),GD$11,"")</f>
        <v>2</v>
      </c>
      <c r="GE12" s="1">
        <f ca="1">IF(ISERROR(MATCH(GE$10,$A$11:$A12,0)),GE$11,"")</f>
        <v>2</v>
      </c>
      <c r="GF12" s="1">
        <f ca="1">IF(ISERROR(MATCH(GF$10,$A$11:$A12,0)),GF$11,"")</f>
        <v>2</v>
      </c>
      <c r="GG12" s="1">
        <f ca="1">IF(ISERROR(MATCH(GG$10,$A$11:$A12,0)),GG$11,"")</f>
        <v>1</v>
      </c>
      <c r="GH12" s="1">
        <f ca="1">IF(ISERROR(MATCH(GH$10,$A$11:$A12,0)),GH$11,"")</f>
        <v>0</v>
      </c>
      <c r="GI12" s="1">
        <f ca="1">IF(ISERROR(MATCH(GI$10,$A$11:$A12,0)),GI$11,"")</f>
        <v>0</v>
      </c>
      <c r="GJ12" s="1">
        <f ca="1">IF(ISERROR(MATCH(GJ$10,$A$11:$A12,0)),GJ$11,"")</f>
        <v>0</v>
      </c>
      <c r="GK12" s="1">
        <f ca="1">IF(ISERROR(MATCH(GK$10,$A$11:$A12,0)),GK$11,"")</f>
        <v>0</v>
      </c>
      <c r="GL12" s="1">
        <f ca="1">IF(ISERROR(MATCH(GL$10,$A$11:$A12,0)),GL$11,"")</f>
        <v>1</v>
      </c>
      <c r="GM12" s="1">
        <f ca="1">IF(ISERROR(MATCH(GM$10,$A$11:$A12,0)),GM$11,"")</f>
        <v>2</v>
      </c>
      <c r="GN12" s="1">
        <f ca="1">IF(ISERROR(MATCH(GN$10,$A$11:$A12,0)),GN$11,"")</f>
        <v>2</v>
      </c>
      <c r="GO12" s="1">
        <f ca="1">IF(ISERROR(MATCH(GO$10,$A$11:$A12,0)),GO$11,"")</f>
        <v>2</v>
      </c>
      <c r="GP12" s="1">
        <f ca="1">IF(ISERROR(MATCH(GP$10,$A$11:$A12,0)),GP$11,"")</f>
        <v>2</v>
      </c>
      <c r="GQ12" s="1">
        <f ca="1">IF(ISERROR(MATCH(GQ$10,$A$11:$A12,0)),GQ$11,"")</f>
        <v>1</v>
      </c>
      <c r="GR12" s="1">
        <f ca="1">IF(ISERROR(MATCH(GR$10,$A$11:$A12,0)),GR$11,"")</f>
        <v>2</v>
      </c>
      <c r="GS12" s="1">
        <f ca="1">IF(ISERROR(MATCH(GS$10,$A$11:$A12,0)),GS$11,"")</f>
        <v>2</v>
      </c>
      <c r="GT12" s="1">
        <f ca="1">IF(ISERROR(MATCH(GT$10,$A$11:$A12,0)),GT$11,"")</f>
        <v>2</v>
      </c>
      <c r="GU12" s="1">
        <f ca="1">IF(ISERROR(MATCH(GU$10,$A$11:$A12,0)),GU$11,"")</f>
        <v>1</v>
      </c>
      <c r="GV12" s="1">
        <f ca="1">IF(ISERROR(MATCH(GV$10,$A$11:$A12,0)),GV$11,"")</f>
        <v>2</v>
      </c>
      <c r="GW12" s="1">
        <f ca="1">IF(ISERROR(MATCH(GW$10,$A$11:$A12,0)),GW$11,"")</f>
        <v>1</v>
      </c>
      <c r="GX12" s="1">
        <f ca="1">IF(ISERROR(MATCH(GX$10,$A$11:$A12,0)),GX$11,"")</f>
        <v>2</v>
      </c>
      <c r="GY12" s="1">
        <f ca="1">IF(ISERROR(MATCH(GY$10,$A$11:$A12,0)),GY$11,"")</f>
        <v>0</v>
      </c>
      <c r="GZ12" s="1">
        <f ca="1">IF(ISERROR(MATCH(GZ$10,$A$11:$A12,0)),GZ$11,"")</f>
        <v>1</v>
      </c>
      <c r="HA12" s="1">
        <f ca="1">IF(ISERROR(MATCH(HA$10,$A$11:$A12,0)),HA$11,"")</f>
        <v>2</v>
      </c>
      <c r="HB12" s="1">
        <f ca="1">IF(ISERROR(MATCH(HB$10,$A$11:$A12,0)),HB$11,"")</f>
        <v>1</v>
      </c>
      <c r="HC12" s="1">
        <f ca="1">IF(ISERROR(MATCH(HC$10,$A$11:$A12,0)),HC$11,"")</f>
        <v>0</v>
      </c>
      <c r="HD12" s="1">
        <f ca="1">IF(ISERROR(MATCH(HD$10,$A$11:$A12,0)),HD$11,"")</f>
        <v>0</v>
      </c>
      <c r="HE12" s="1">
        <f ca="1">IF(ISERROR(MATCH(HE$10,$A$11:$A12,0)),HE$11,"")</f>
        <v>0</v>
      </c>
    </row>
    <row r="13" spans="1:213">
      <c r="A13" s="11" t="str">
        <f t="shared" ca="1" si="4"/>
        <v>3DGGI</v>
      </c>
      <c r="B13" s="11">
        <f t="shared" ref="B13:B76" ca="1" si="6">$F12</f>
        <v>2</v>
      </c>
      <c r="C13" s="11">
        <f ca="1">SUMPRODUCT((INDIRECT("'BASIS'!"&amp;ADDRESS(MATCH(R_1!$A13,BASIS_Zeilen,0),3)&amp;":"&amp;ADDRESS(MATCH(R_1!A13,BASIS_Zeilen,0),COUNTA(BASIS_Spalten)))&gt;0)*1)</f>
        <v>4</v>
      </c>
      <c r="D13" s="11">
        <f ca="1">$B13-Cockpit_1!$E$6</f>
        <v>0</v>
      </c>
      <c r="E13" s="1">
        <f t="shared" ca="1" si="5"/>
        <v>2</v>
      </c>
      <c r="F13" s="7">
        <f ca="1">MAX($G13:INDIRECT(ADDRESS(ROW(13:13),COUNTA(BASIS_Produkt)+6)))</f>
        <v>2</v>
      </c>
      <c r="G13" s="1">
        <f ca="1">IF(ISERROR(MATCH(G$10,$A$11:$A13,0)),G$11,"")</f>
        <v>0</v>
      </c>
      <c r="H13" s="1">
        <f ca="1">IF(ISERROR(MATCH(H$10,$A$11:$A13,0)),H$11,"")</f>
        <v>0</v>
      </c>
      <c r="I13" s="1">
        <f ca="1">IF(ISERROR(MATCH(I$10,$A$11:$A13,0)),I$11,"")</f>
        <v>0</v>
      </c>
      <c r="J13" s="1">
        <f ca="1">IF(ISERROR(MATCH(J$10,$A$11:$A13,0)),J$11,"")</f>
        <v>0</v>
      </c>
      <c r="K13" s="1">
        <f ca="1">IF(ISERROR(MATCH(K$10,$A$11:$A13,0)),K$11,"")</f>
        <v>0</v>
      </c>
      <c r="L13" s="1">
        <f ca="1">IF(ISERROR(MATCH(L$10,$A$11:$A13,0)),L$11,"")</f>
        <v>0</v>
      </c>
      <c r="M13" s="1">
        <f ca="1">IF(ISERROR(MATCH(M$10,$A$11:$A13,0)),M$11,"")</f>
        <v>0</v>
      </c>
      <c r="N13" s="1">
        <f ca="1">IF(ISERROR(MATCH(N$10,$A$11:$A13,0)),N$11,"")</f>
        <v>0</v>
      </c>
      <c r="O13" s="1">
        <f ca="1">IF(ISERROR(MATCH(O$10,$A$11:$A13,0)),O$11,"")</f>
        <v>1</v>
      </c>
      <c r="P13" s="1">
        <f ca="1">IF(ISERROR(MATCH(P$10,$A$11:$A13,0)),P$11,"")</f>
        <v>1</v>
      </c>
      <c r="Q13" s="1">
        <f ca="1">IF(ISERROR(MATCH(Q$10,$A$11:$A13,0)),Q$11,"")</f>
        <v>0</v>
      </c>
      <c r="R13" s="1">
        <f ca="1">IF(ISERROR(MATCH(R$10,$A$11:$A13,0)),R$11,"")</f>
        <v>0</v>
      </c>
      <c r="S13" s="1">
        <f ca="1">IF(ISERROR(MATCH(S$10,$A$11:$A13,0)),S$11,"")</f>
        <v>0</v>
      </c>
      <c r="T13" s="1">
        <f ca="1">IF(ISERROR(MATCH(T$10,$A$11:$A13,0)),T$11,"")</f>
        <v>0</v>
      </c>
      <c r="U13" s="1">
        <f ca="1">IF(ISERROR(MATCH(U$10,$A$11:$A13,0)),U$11,"")</f>
        <v>0</v>
      </c>
      <c r="V13" s="1">
        <f ca="1">IF(ISERROR(MATCH(V$10,$A$11:$A13,0)),V$11,"")</f>
        <v>0</v>
      </c>
      <c r="W13" s="1">
        <f ca="1">IF(ISERROR(MATCH(W$10,$A$11:$A13,0)),W$11,"")</f>
        <v>0</v>
      </c>
      <c r="X13" s="1">
        <f ca="1">IF(ISERROR(MATCH(X$10,$A$11:$A13,0)),X$11,"")</f>
        <v>0</v>
      </c>
      <c r="Y13" s="1">
        <f ca="1">IF(ISERROR(MATCH(Y$10,$A$11:$A13,0)),Y$11,"")</f>
        <v>0</v>
      </c>
      <c r="Z13" s="1">
        <f ca="1">IF(ISERROR(MATCH(Z$10,$A$11:$A13,0)),Z$11,"")</f>
        <v>0</v>
      </c>
      <c r="AA13" s="1">
        <f ca="1">IF(ISERROR(MATCH(AA$10,$A$11:$A13,0)),AA$11,"")</f>
        <v>0</v>
      </c>
      <c r="AB13" s="1">
        <f ca="1">IF(ISERROR(MATCH(AB$10,$A$11:$A13,0)),AB$11,"")</f>
        <v>0</v>
      </c>
      <c r="AC13" s="1" t="str">
        <f ca="1">IF(ISERROR(MATCH(AC$10,$A$11:$A13,0)),AC$11,"")</f>
        <v/>
      </c>
      <c r="AD13" s="1" t="str">
        <f ca="1">IF(ISERROR(MATCH(AD$10,$A$11:$A13,0)),AD$11,"")</f>
        <v/>
      </c>
      <c r="AE13" s="1">
        <f ca="1">IF(ISERROR(MATCH(AE$10,$A$11:$A13,0)),AE$11,"")</f>
        <v>0</v>
      </c>
      <c r="AF13" s="1">
        <f ca="1">IF(ISERROR(MATCH(AF$10,$A$11:$A13,0)),AF$11,"")</f>
        <v>0</v>
      </c>
      <c r="AG13" s="1">
        <f ca="1">IF(ISERROR(MATCH(AG$10,$A$11:$A13,0)),AG$11,"")</f>
        <v>0</v>
      </c>
      <c r="AH13" s="1">
        <f ca="1">IF(ISERROR(MATCH(AH$10,$A$11:$A13,0)),AH$11,"")</f>
        <v>1</v>
      </c>
      <c r="AI13" s="1">
        <f ca="1">IF(ISERROR(MATCH(AI$10,$A$11:$A13,0)),AI$11,"")</f>
        <v>1</v>
      </c>
      <c r="AJ13" s="1">
        <f ca="1">IF(ISERROR(MATCH(AJ$10,$A$11:$A13,0)),AJ$11,"")</f>
        <v>1</v>
      </c>
      <c r="AK13" s="1">
        <f ca="1">IF(ISERROR(MATCH(AK$10,$A$11:$A13,0)),AK$11,"")</f>
        <v>1</v>
      </c>
      <c r="AL13" s="1">
        <f ca="1">IF(ISERROR(MATCH(AL$10,$A$11:$A13,0)),AL$11,"")</f>
        <v>0</v>
      </c>
      <c r="AM13" s="1">
        <f ca="1">IF(ISERROR(MATCH(AM$10,$A$11:$A13,0)),AM$11,"")</f>
        <v>0</v>
      </c>
      <c r="AN13" s="1">
        <f ca="1">IF(ISERROR(MATCH(AN$10,$A$11:$A13,0)),AN$11,"")</f>
        <v>1</v>
      </c>
      <c r="AO13" s="1">
        <f ca="1">IF(ISERROR(MATCH(AO$10,$A$11:$A13,0)),AO$11,"")</f>
        <v>1</v>
      </c>
      <c r="AP13" s="1">
        <f ca="1">IF(ISERROR(MATCH(AP$10,$A$11:$A13,0)),AP$11,"")</f>
        <v>0</v>
      </c>
      <c r="AQ13" s="1">
        <f ca="1">IF(ISERROR(MATCH(AQ$10,$A$11:$A13,0)),AQ$11,"")</f>
        <v>0</v>
      </c>
      <c r="AR13" s="1">
        <f ca="1">IF(ISERROR(MATCH(AR$10,$A$11:$A13,0)),AR$11,"")</f>
        <v>1</v>
      </c>
      <c r="AS13" s="1">
        <f ca="1">IF(ISERROR(MATCH(AS$10,$A$11:$A13,0)),AS$11,"")</f>
        <v>0</v>
      </c>
      <c r="AT13" s="1">
        <f ca="1">IF(ISERROR(MATCH(AT$10,$A$11:$A13,0)),AT$11,"")</f>
        <v>0</v>
      </c>
      <c r="AU13" s="1">
        <f ca="1">IF(ISERROR(MATCH(AU$10,$A$11:$A13,0)),AU$11,"")</f>
        <v>0</v>
      </c>
      <c r="AV13" s="1">
        <f ca="1">IF(ISERROR(MATCH(AV$10,$A$11:$A13,0)),AV$11,"")</f>
        <v>0</v>
      </c>
      <c r="AW13" s="1">
        <f ca="1">IF(ISERROR(MATCH(AW$10,$A$11:$A13,0)),AW$11,"")</f>
        <v>0</v>
      </c>
      <c r="AX13" s="1">
        <f ca="1">IF(ISERROR(MATCH(AX$10,$A$11:$A13,0)),AX$11,"")</f>
        <v>0</v>
      </c>
      <c r="AY13" s="1">
        <f ca="1">IF(ISERROR(MATCH(AY$10,$A$11:$A13,0)),AY$11,"")</f>
        <v>1</v>
      </c>
      <c r="AZ13" s="1">
        <f ca="1">IF(ISERROR(MATCH(AZ$10,$A$11:$A13,0)),AZ$11,"")</f>
        <v>1</v>
      </c>
      <c r="BA13" s="1" t="str">
        <f ca="1">IF(ISERROR(MATCH(BA$10,$A$11:$A13,0)),BA$11,"")</f>
        <v/>
      </c>
      <c r="BB13" s="1">
        <f ca="1">IF(ISERROR(MATCH(BB$10,$A$11:$A13,0)),BB$11,"")</f>
        <v>0</v>
      </c>
      <c r="BC13" s="1">
        <f ca="1">IF(ISERROR(MATCH(BC$10,$A$11:$A13,0)),BC$11,"")</f>
        <v>0</v>
      </c>
      <c r="BD13" s="1">
        <f ca="1">IF(ISERROR(MATCH(BD$10,$A$11:$A13,0)),BD$11,"")</f>
        <v>2</v>
      </c>
      <c r="BE13" s="1">
        <f ca="1">IF(ISERROR(MATCH(BE$10,$A$11:$A13,0)),BE$11,"")</f>
        <v>1</v>
      </c>
      <c r="BF13" s="1">
        <f ca="1">IF(ISERROR(MATCH(BF$10,$A$11:$A13,0)),BF$11,"")</f>
        <v>1</v>
      </c>
      <c r="BG13" s="1">
        <f ca="1">IF(ISERROR(MATCH(BG$10,$A$11:$A13,0)),BG$11,"")</f>
        <v>1</v>
      </c>
      <c r="BH13" s="1">
        <f ca="1">IF(ISERROR(MATCH(BH$10,$A$11:$A13,0)),BH$11,"")</f>
        <v>2</v>
      </c>
      <c r="BI13" s="1">
        <f ca="1">IF(ISERROR(MATCH(BI$10,$A$11:$A13,0)),BI$11,"")</f>
        <v>0</v>
      </c>
      <c r="BJ13" s="1">
        <f ca="1">IF(ISERROR(MATCH(BJ$10,$A$11:$A13,0)),BJ$11,"")</f>
        <v>1</v>
      </c>
      <c r="BK13" s="1">
        <f ca="1">IF(ISERROR(MATCH(BK$10,$A$11:$A13,0)),BK$11,"")</f>
        <v>2</v>
      </c>
      <c r="BL13" s="1">
        <f ca="1">IF(ISERROR(MATCH(BL$10,$A$11:$A13,0)),BL$11,"")</f>
        <v>0</v>
      </c>
      <c r="BM13" s="1">
        <f ca="1">IF(ISERROR(MATCH(BM$10,$A$11:$A13,0)),BM$11,"")</f>
        <v>1</v>
      </c>
      <c r="BN13" s="1">
        <f ca="1">IF(ISERROR(MATCH(BN$10,$A$11:$A13,0)),BN$11,"")</f>
        <v>1</v>
      </c>
      <c r="BO13" s="1">
        <f ca="1">IF(ISERROR(MATCH(BO$10,$A$11:$A13,0)),BO$11,"")</f>
        <v>0</v>
      </c>
      <c r="BP13" s="1">
        <f ca="1">IF(ISERROR(MATCH(BP$10,$A$11:$A13,0)),BP$11,"")</f>
        <v>1</v>
      </c>
      <c r="BQ13" s="1">
        <f ca="1">IF(ISERROR(MATCH(BQ$10,$A$11:$A13,0)),BQ$11,"")</f>
        <v>0</v>
      </c>
      <c r="BR13" s="1">
        <f ca="1">IF(ISERROR(MATCH(BR$10,$A$11:$A13,0)),BR$11,"")</f>
        <v>0</v>
      </c>
      <c r="BS13" s="1">
        <f ca="1">IF(ISERROR(MATCH(BS$10,$A$11:$A13,0)),BS$11,"")</f>
        <v>0</v>
      </c>
      <c r="BT13" s="1">
        <f ca="1">IF(ISERROR(MATCH(BT$10,$A$11:$A13,0)),BT$11,"")</f>
        <v>0</v>
      </c>
      <c r="BU13" s="1">
        <f ca="1">IF(ISERROR(MATCH(BU$10,$A$11:$A13,0)),BU$11,"")</f>
        <v>1</v>
      </c>
      <c r="BV13" s="1">
        <f ca="1">IF(ISERROR(MATCH(BV$10,$A$11:$A13,0)),BV$11,"")</f>
        <v>2</v>
      </c>
      <c r="BW13" s="1">
        <f ca="1">IF(ISERROR(MATCH(BW$10,$A$11:$A13,0)),BW$11,"")</f>
        <v>0</v>
      </c>
      <c r="BX13" s="1">
        <f ca="1">IF(ISERROR(MATCH(BX$10,$A$11:$A13,0)),BX$11,"")</f>
        <v>2</v>
      </c>
      <c r="BY13" s="1">
        <f ca="1">IF(ISERROR(MATCH(BY$10,$A$11:$A13,0)),BY$11,"")</f>
        <v>0</v>
      </c>
      <c r="BZ13" s="1">
        <f ca="1">IF(ISERROR(MATCH(BZ$10,$A$11:$A13,0)),BZ$11,"")</f>
        <v>0</v>
      </c>
      <c r="CA13" s="1">
        <f ca="1">IF(ISERROR(MATCH(CA$10,$A$11:$A13,0)),CA$11,"")</f>
        <v>0</v>
      </c>
      <c r="CB13" s="1">
        <f ca="1">IF(ISERROR(MATCH(CB$10,$A$11:$A13,0)),CB$11,"")</f>
        <v>0</v>
      </c>
      <c r="CC13" s="1">
        <f ca="1">IF(ISERROR(MATCH(CC$10,$A$11:$A13,0)),CC$11,"")</f>
        <v>0</v>
      </c>
      <c r="CD13" s="1">
        <f ca="1">IF(ISERROR(MATCH(CD$10,$A$11:$A13,0)),CD$11,"")</f>
        <v>0</v>
      </c>
      <c r="CE13" s="1">
        <f ca="1">IF(ISERROR(MATCH(CE$10,$A$11:$A13,0)),CE$11,"")</f>
        <v>0</v>
      </c>
      <c r="CF13" s="1">
        <f ca="1">IF(ISERROR(MATCH(CF$10,$A$11:$A13,0)),CF$11,"")</f>
        <v>0</v>
      </c>
      <c r="CG13" s="1">
        <f ca="1">IF(ISERROR(MATCH(CG$10,$A$11:$A13,0)),CG$11,"")</f>
        <v>0</v>
      </c>
      <c r="CH13" s="1">
        <f ca="1">IF(ISERROR(MATCH(CH$10,$A$11:$A13,0)),CH$11,"")</f>
        <v>0</v>
      </c>
      <c r="CI13" s="1">
        <f ca="1">IF(ISERROR(MATCH(CI$10,$A$11:$A13,0)),CI$11,"")</f>
        <v>0</v>
      </c>
      <c r="CJ13" s="1">
        <f ca="1">IF(ISERROR(MATCH(CJ$10,$A$11:$A13,0)),CJ$11,"")</f>
        <v>1</v>
      </c>
      <c r="CK13" s="1">
        <f ca="1">IF(ISERROR(MATCH(CK$10,$A$11:$A13,0)),CK$11,"")</f>
        <v>0</v>
      </c>
      <c r="CL13" s="1">
        <f ca="1">IF(ISERROR(MATCH(CL$10,$A$11:$A13,0)),CL$11,"")</f>
        <v>0</v>
      </c>
      <c r="CM13" s="1">
        <f ca="1">IF(ISERROR(MATCH(CM$10,$A$11:$A13,0)),CM$11,"")</f>
        <v>0</v>
      </c>
      <c r="CN13" s="1">
        <f ca="1">IF(ISERROR(MATCH(CN$10,$A$11:$A13,0)),CN$11,"")</f>
        <v>2</v>
      </c>
      <c r="CO13" s="1">
        <f ca="1">IF(ISERROR(MATCH(CO$10,$A$11:$A13,0)),CO$11,"")</f>
        <v>2</v>
      </c>
      <c r="CP13" s="1">
        <f ca="1">IF(ISERROR(MATCH(CP$10,$A$11:$A13,0)),CP$11,"")</f>
        <v>1</v>
      </c>
      <c r="CQ13" s="1">
        <f ca="1">IF(ISERROR(MATCH(CQ$10,$A$11:$A13,0)),CQ$11,"")</f>
        <v>0</v>
      </c>
      <c r="CR13" s="1">
        <f ca="1">IF(ISERROR(MATCH(CR$10,$A$11:$A13,0)),CR$11,"")</f>
        <v>1</v>
      </c>
      <c r="CS13" s="1">
        <f ca="1">IF(ISERROR(MATCH(CS$10,$A$11:$A13,0)),CS$11,"")</f>
        <v>0</v>
      </c>
      <c r="CT13" s="1">
        <f ca="1">IF(ISERROR(MATCH(CT$10,$A$11:$A13,0)),CT$11,"")</f>
        <v>2</v>
      </c>
      <c r="CU13" s="1">
        <f ca="1">IF(ISERROR(MATCH(CU$10,$A$11:$A13,0)),CU$11,"")</f>
        <v>2</v>
      </c>
      <c r="CV13" s="1">
        <f ca="1">IF(ISERROR(MATCH(CV$10,$A$11:$A13,0)),CV$11,"")</f>
        <v>2</v>
      </c>
      <c r="CW13" s="1">
        <f ca="1">IF(ISERROR(MATCH(CW$10,$A$11:$A13,0)),CW$11,"")</f>
        <v>2</v>
      </c>
      <c r="CX13" s="1">
        <f ca="1">IF(ISERROR(MATCH(CX$10,$A$11:$A13,0)),CX$11,"")</f>
        <v>2</v>
      </c>
      <c r="CY13" s="1">
        <f ca="1">IF(ISERROR(MATCH(CY$10,$A$11:$A13,0)),CY$11,"")</f>
        <v>1</v>
      </c>
      <c r="CZ13" s="1">
        <f ca="1">IF(ISERROR(MATCH(CZ$10,$A$11:$A13,0)),CZ$11,"")</f>
        <v>1</v>
      </c>
      <c r="DA13" s="1">
        <f ca="1">IF(ISERROR(MATCH(DA$10,$A$11:$A13,0)),DA$11,"")</f>
        <v>1</v>
      </c>
      <c r="DB13" s="1">
        <f ca="1">IF(ISERROR(MATCH(DB$10,$A$11:$A13,0)),DB$11,"")</f>
        <v>1</v>
      </c>
      <c r="DC13" s="1">
        <f ca="1">IF(ISERROR(MATCH(DC$10,$A$11:$A13,0)),DC$11,"")</f>
        <v>1</v>
      </c>
      <c r="DD13" s="1">
        <f ca="1">IF(ISERROR(MATCH(DD$10,$A$11:$A13,0)),DD$11,"")</f>
        <v>2</v>
      </c>
      <c r="DE13" s="1">
        <f ca="1">IF(ISERROR(MATCH(DE$10,$A$11:$A13,0)),DE$11,"")</f>
        <v>2</v>
      </c>
      <c r="DF13" s="1">
        <f ca="1">IF(ISERROR(MATCH(DF$10,$A$11:$A13,0)),DF$11,"")</f>
        <v>2</v>
      </c>
      <c r="DG13" s="1">
        <f ca="1">IF(ISERROR(MATCH(DG$10,$A$11:$A13,0)),DG$11,"")</f>
        <v>2</v>
      </c>
      <c r="DH13" s="1">
        <f ca="1">IF(ISERROR(MATCH(DH$10,$A$11:$A13,0)),DH$11,"")</f>
        <v>2</v>
      </c>
      <c r="DI13" s="1">
        <f ca="1">IF(ISERROR(MATCH(DI$10,$A$11:$A13,0)),DI$11,"")</f>
        <v>2</v>
      </c>
      <c r="DJ13" s="1">
        <f ca="1">IF(ISERROR(MATCH(DJ$10,$A$11:$A13,0)),DJ$11,"")</f>
        <v>2</v>
      </c>
      <c r="DK13" s="1">
        <f ca="1">IF(ISERROR(MATCH(DK$10,$A$11:$A13,0)),DK$11,"")</f>
        <v>2</v>
      </c>
      <c r="DL13" s="1">
        <f ca="1">IF(ISERROR(MATCH(DL$10,$A$11:$A13,0)),DL$11,"")</f>
        <v>2</v>
      </c>
      <c r="DM13" s="1">
        <f ca="1">IF(ISERROR(MATCH(DM$10,$A$11:$A13,0)),DM$11,"")</f>
        <v>0</v>
      </c>
      <c r="DN13" s="1">
        <f ca="1">IF(ISERROR(MATCH(DN$10,$A$11:$A13,0)),DN$11,"")</f>
        <v>2</v>
      </c>
      <c r="DO13" s="1">
        <f ca="1">IF(ISERROR(MATCH(DO$10,$A$11:$A13,0)),DO$11,"")</f>
        <v>2</v>
      </c>
      <c r="DP13" s="1">
        <f ca="1">IF(ISERROR(MATCH(DP$10,$A$11:$A13,0)),DP$11,"")</f>
        <v>2</v>
      </c>
      <c r="DQ13" s="1">
        <f ca="1">IF(ISERROR(MATCH(DQ$10,$A$11:$A13,0)),DQ$11,"")</f>
        <v>2</v>
      </c>
      <c r="DR13" s="1">
        <f ca="1">IF(ISERROR(MATCH(DR$10,$A$11:$A13,0)),DR$11,"")</f>
        <v>2</v>
      </c>
      <c r="DS13" s="1">
        <f ca="1">IF(ISERROR(MATCH(DS$10,$A$11:$A13,0)),DS$11,"")</f>
        <v>1</v>
      </c>
      <c r="DT13" s="1">
        <f ca="1">IF(ISERROR(MATCH(DT$10,$A$11:$A13,0)),DT$11,"")</f>
        <v>0</v>
      </c>
      <c r="DU13" s="1">
        <f ca="1">IF(ISERROR(MATCH(DU$10,$A$11:$A13,0)),DU$11,"")</f>
        <v>1</v>
      </c>
      <c r="DV13" s="1">
        <f ca="1">IF(ISERROR(MATCH(DV$10,$A$11:$A13,0)),DV$11,"")</f>
        <v>2</v>
      </c>
      <c r="DW13" s="1">
        <f ca="1">IF(ISERROR(MATCH(DW$10,$A$11:$A13,0)),DW$11,"")</f>
        <v>2</v>
      </c>
      <c r="DX13" s="1">
        <f ca="1">IF(ISERROR(MATCH(DX$10,$A$11:$A13,0)),DX$11,"")</f>
        <v>2</v>
      </c>
      <c r="DY13" s="1">
        <f ca="1">IF(ISERROR(MATCH(DY$10,$A$11:$A13,0)),DY$11,"")</f>
        <v>0</v>
      </c>
      <c r="DZ13" s="1">
        <f ca="1">IF(ISERROR(MATCH(DZ$10,$A$11:$A13,0)),DZ$11,"")</f>
        <v>1</v>
      </c>
      <c r="EA13" s="1">
        <f ca="1">IF(ISERROR(MATCH(EA$10,$A$11:$A13,0)),EA$11,"")</f>
        <v>1</v>
      </c>
      <c r="EB13" s="1">
        <f ca="1">IF(ISERROR(MATCH(EB$10,$A$11:$A13,0)),EB$11,"")</f>
        <v>2</v>
      </c>
      <c r="EC13" s="1">
        <f ca="1">IF(ISERROR(MATCH(EC$10,$A$11:$A13,0)),EC$11,"")</f>
        <v>1</v>
      </c>
      <c r="ED13" s="1">
        <f ca="1">IF(ISERROR(MATCH(ED$10,$A$11:$A13,0)),ED$11,"")</f>
        <v>0</v>
      </c>
      <c r="EE13" s="1">
        <f ca="1">IF(ISERROR(MATCH(EE$10,$A$11:$A13,0)),EE$11,"")</f>
        <v>2</v>
      </c>
      <c r="EF13" s="1">
        <f ca="1">IF(ISERROR(MATCH(EF$10,$A$11:$A13,0)),EF$11,"")</f>
        <v>1</v>
      </c>
      <c r="EG13" s="1">
        <f ca="1">IF(ISERROR(MATCH(EG$10,$A$11:$A13,0)),EG$11,"")</f>
        <v>2</v>
      </c>
      <c r="EH13" s="1">
        <f ca="1">IF(ISERROR(MATCH(EH$10,$A$11:$A13,0)),EH$11,"")</f>
        <v>2</v>
      </c>
      <c r="EI13" s="1">
        <f ca="1">IF(ISERROR(MATCH(EI$10,$A$11:$A13,0)),EI$11,"")</f>
        <v>2</v>
      </c>
      <c r="EJ13" s="1">
        <f ca="1">IF(ISERROR(MATCH(EJ$10,$A$11:$A13,0)),EJ$11,"")</f>
        <v>2</v>
      </c>
      <c r="EK13" s="1">
        <f ca="1">IF(ISERROR(MATCH(EK$10,$A$11:$A13,0)),EK$11,"")</f>
        <v>1</v>
      </c>
      <c r="EL13" s="1">
        <f ca="1">IF(ISERROR(MATCH(EL$10,$A$11:$A13,0)),EL$11,"")</f>
        <v>0</v>
      </c>
      <c r="EM13" s="1">
        <f ca="1">IF(ISERROR(MATCH(EM$10,$A$11:$A13,0)),EM$11,"")</f>
        <v>2</v>
      </c>
      <c r="EN13" s="1">
        <f ca="1">IF(ISERROR(MATCH(EN$10,$A$11:$A13,0)),EN$11,"")</f>
        <v>2</v>
      </c>
      <c r="EO13" s="1">
        <f ca="1">IF(ISERROR(MATCH(EO$10,$A$11:$A13,0)),EO$11,"")</f>
        <v>1</v>
      </c>
      <c r="EP13" s="1">
        <f ca="1">IF(ISERROR(MATCH(EP$10,$A$11:$A13,0)),EP$11,"")</f>
        <v>0</v>
      </c>
      <c r="EQ13" s="1">
        <f ca="1">IF(ISERROR(MATCH(EQ$10,$A$11:$A13,0)),EQ$11,"")</f>
        <v>0</v>
      </c>
      <c r="ER13" s="1">
        <f ca="1">IF(ISERROR(MATCH(ER$10,$A$11:$A13,0)),ER$11,"")</f>
        <v>0</v>
      </c>
      <c r="ES13" s="1">
        <f ca="1">IF(ISERROR(MATCH(ES$10,$A$11:$A13,0)),ES$11,"")</f>
        <v>1</v>
      </c>
      <c r="ET13" s="1">
        <f ca="1">IF(ISERROR(MATCH(ET$10,$A$11:$A13,0)),ET$11,"")</f>
        <v>1</v>
      </c>
      <c r="EU13" s="1">
        <f ca="1">IF(ISERROR(MATCH(EU$10,$A$11:$A13,0)),EU$11,"")</f>
        <v>1</v>
      </c>
      <c r="EV13" s="1">
        <f ca="1">IF(ISERROR(MATCH(EV$10,$A$11:$A13,0)),EV$11,"")</f>
        <v>1</v>
      </c>
      <c r="EW13" s="1">
        <f ca="1">IF(ISERROR(MATCH(EW$10,$A$11:$A13,0)),EW$11,"")</f>
        <v>1</v>
      </c>
      <c r="EX13" s="1">
        <f ca="1">IF(ISERROR(MATCH(EX$10,$A$11:$A13,0)),EX$11,"")</f>
        <v>1</v>
      </c>
      <c r="EY13" s="1">
        <f ca="1">IF(ISERROR(MATCH(EY$10,$A$11:$A13,0)),EY$11,"")</f>
        <v>1</v>
      </c>
      <c r="EZ13" s="1">
        <f ca="1">IF(ISERROR(MATCH(EZ$10,$A$11:$A13,0)),EZ$11,"")</f>
        <v>0</v>
      </c>
      <c r="FA13" s="1">
        <f ca="1">IF(ISERROR(MATCH(FA$10,$A$11:$A13,0)),FA$11,"")</f>
        <v>1</v>
      </c>
      <c r="FB13" s="1">
        <f ca="1">IF(ISERROR(MATCH(FB$10,$A$11:$A13,0)),FB$11,"")</f>
        <v>0</v>
      </c>
      <c r="FC13" s="1">
        <f ca="1">IF(ISERROR(MATCH(FC$10,$A$11:$A13,0)),FC$11,"")</f>
        <v>1</v>
      </c>
      <c r="FD13" s="1">
        <f ca="1">IF(ISERROR(MATCH(FD$10,$A$11:$A13,0)),FD$11,"")</f>
        <v>1</v>
      </c>
      <c r="FE13" s="1">
        <f ca="1">IF(ISERROR(MATCH(FE$10,$A$11:$A13,0)),FE$11,"")</f>
        <v>1</v>
      </c>
      <c r="FF13" s="1">
        <f ca="1">IF(ISERROR(MATCH(FF$10,$A$11:$A13,0)),FF$11,"")</f>
        <v>1</v>
      </c>
      <c r="FG13" s="1">
        <f ca="1">IF(ISERROR(MATCH(FG$10,$A$11:$A13,0)),FG$11,"")</f>
        <v>1</v>
      </c>
      <c r="FH13" s="1">
        <f ca="1">IF(ISERROR(MATCH(FH$10,$A$11:$A13,0)),FH$11,"")</f>
        <v>0</v>
      </c>
      <c r="FI13" s="1">
        <f ca="1">IF(ISERROR(MATCH(FI$10,$A$11:$A13,0)),FI$11,"")</f>
        <v>1</v>
      </c>
      <c r="FJ13" s="1">
        <f ca="1">IF(ISERROR(MATCH(FJ$10,$A$11:$A13,0)),FJ$11,"")</f>
        <v>1</v>
      </c>
      <c r="FK13" s="1">
        <f ca="1">IF(ISERROR(MATCH(FK$10,$A$11:$A13,0)),FK$11,"")</f>
        <v>2</v>
      </c>
      <c r="FL13" s="1">
        <f ca="1">IF(ISERROR(MATCH(FL$10,$A$11:$A13,0)),FL$11,"")</f>
        <v>1</v>
      </c>
      <c r="FM13" s="1">
        <f ca="1">IF(ISERROR(MATCH(FM$10,$A$11:$A13,0)),FM$11,"")</f>
        <v>2</v>
      </c>
      <c r="FN13" s="1">
        <f ca="1">IF(ISERROR(MATCH(FN$10,$A$11:$A13,0)),FN$11,"")</f>
        <v>1</v>
      </c>
      <c r="FO13" s="1">
        <f ca="1">IF(ISERROR(MATCH(FO$10,$A$11:$A13,0)),FO$11,"")</f>
        <v>1</v>
      </c>
      <c r="FP13" s="1">
        <f ca="1">IF(ISERROR(MATCH(FP$10,$A$11:$A13,0)),FP$11,"")</f>
        <v>0</v>
      </c>
      <c r="FQ13" s="1">
        <f ca="1">IF(ISERROR(MATCH(FQ$10,$A$11:$A13,0)),FQ$11,"")</f>
        <v>0</v>
      </c>
      <c r="FR13" s="1">
        <f ca="1">IF(ISERROR(MATCH(FR$10,$A$11:$A13,0)),FR$11,"")</f>
        <v>0</v>
      </c>
      <c r="FS13" s="1">
        <f ca="1">IF(ISERROR(MATCH(FS$10,$A$11:$A13,0)),FS$11,"")</f>
        <v>0</v>
      </c>
      <c r="FT13" s="1">
        <f ca="1">IF(ISERROR(MATCH(FT$10,$A$11:$A13,0)),FT$11,"")</f>
        <v>1</v>
      </c>
      <c r="FU13" s="1">
        <f ca="1">IF(ISERROR(MATCH(FU$10,$A$11:$A13,0)),FU$11,"")</f>
        <v>0</v>
      </c>
      <c r="FV13" s="1">
        <f ca="1">IF(ISERROR(MATCH(FV$10,$A$11:$A13,0)),FV$11,"")</f>
        <v>0</v>
      </c>
      <c r="FW13" s="1">
        <f ca="1">IF(ISERROR(MATCH(FW$10,$A$11:$A13,0)),FW$11,"")</f>
        <v>0</v>
      </c>
      <c r="FX13" s="1">
        <f ca="1">IF(ISERROR(MATCH(FX$10,$A$11:$A13,0)),FX$11,"")</f>
        <v>1</v>
      </c>
      <c r="FY13" s="1">
        <f ca="1">IF(ISERROR(MATCH(FY$10,$A$11:$A13,0)),FY$11,"")</f>
        <v>0</v>
      </c>
      <c r="FZ13" s="1">
        <f ca="1">IF(ISERROR(MATCH(FZ$10,$A$11:$A13,0)),FZ$11,"")</f>
        <v>1</v>
      </c>
      <c r="GA13" s="1">
        <f ca="1">IF(ISERROR(MATCH(GA$10,$A$11:$A13,0)),GA$11,"")</f>
        <v>1</v>
      </c>
      <c r="GB13" s="1">
        <f ca="1">IF(ISERROR(MATCH(GB$10,$A$11:$A13,0)),GB$11,"")</f>
        <v>0</v>
      </c>
      <c r="GC13" s="1">
        <f ca="1">IF(ISERROR(MATCH(GC$10,$A$11:$A13,0)),GC$11,"")</f>
        <v>2</v>
      </c>
      <c r="GD13" s="1">
        <f ca="1">IF(ISERROR(MATCH(GD$10,$A$11:$A13,0)),GD$11,"")</f>
        <v>2</v>
      </c>
      <c r="GE13" s="1">
        <f ca="1">IF(ISERROR(MATCH(GE$10,$A$11:$A13,0)),GE$11,"")</f>
        <v>2</v>
      </c>
      <c r="GF13" s="1">
        <f ca="1">IF(ISERROR(MATCH(GF$10,$A$11:$A13,0)),GF$11,"")</f>
        <v>2</v>
      </c>
      <c r="GG13" s="1">
        <f ca="1">IF(ISERROR(MATCH(GG$10,$A$11:$A13,0)),GG$11,"")</f>
        <v>1</v>
      </c>
      <c r="GH13" s="1">
        <f ca="1">IF(ISERROR(MATCH(GH$10,$A$11:$A13,0)),GH$11,"")</f>
        <v>0</v>
      </c>
      <c r="GI13" s="1">
        <f ca="1">IF(ISERROR(MATCH(GI$10,$A$11:$A13,0)),GI$11,"")</f>
        <v>0</v>
      </c>
      <c r="GJ13" s="1">
        <f ca="1">IF(ISERROR(MATCH(GJ$10,$A$11:$A13,0)),GJ$11,"")</f>
        <v>0</v>
      </c>
      <c r="GK13" s="1">
        <f ca="1">IF(ISERROR(MATCH(GK$10,$A$11:$A13,0)),GK$11,"")</f>
        <v>0</v>
      </c>
      <c r="GL13" s="1">
        <f ca="1">IF(ISERROR(MATCH(GL$10,$A$11:$A13,0)),GL$11,"")</f>
        <v>1</v>
      </c>
      <c r="GM13" s="1">
        <f ca="1">IF(ISERROR(MATCH(GM$10,$A$11:$A13,0)),GM$11,"")</f>
        <v>2</v>
      </c>
      <c r="GN13" s="1">
        <f ca="1">IF(ISERROR(MATCH(GN$10,$A$11:$A13,0)),GN$11,"")</f>
        <v>2</v>
      </c>
      <c r="GO13" s="1">
        <f ca="1">IF(ISERROR(MATCH(GO$10,$A$11:$A13,0)),GO$11,"")</f>
        <v>2</v>
      </c>
      <c r="GP13" s="1">
        <f ca="1">IF(ISERROR(MATCH(GP$10,$A$11:$A13,0)),GP$11,"")</f>
        <v>2</v>
      </c>
      <c r="GQ13" s="1">
        <f ca="1">IF(ISERROR(MATCH(GQ$10,$A$11:$A13,0)),GQ$11,"")</f>
        <v>1</v>
      </c>
      <c r="GR13" s="1">
        <f ca="1">IF(ISERROR(MATCH(GR$10,$A$11:$A13,0)),GR$11,"")</f>
        <v>2</v>
      </c>
      <c r="GS13" s="1">
        <f ca="1">IF(ISERROR(MATCH(GS$10,$A$11:$A13,0)),GS$11,"")</f>
        <v>2</v>
      </c>
      <c r="GT13" s="1">
        <f ca="1">IF(ISERROR(MATCH(GT$10,$A$11:$A13,0)),GT$11,"")</f>
        <v>2</v>
      </c>
      <c r="GU13" s="1">
        <f ca="1">IF(ISERROR(MATCH(GU$10,$A$11:$A13,0)),GU$11,"")</f>
        <v>1</v>
      </c>
      <c r="GV13" s="1">
        <f ca="1">IF(ISERROR(MATCH(GV$10,$A$11:$A13,0)),GV$11,"")</f>
        <v>2</v>
      </c>
      <c r="GW13" s="1">
        <f ca="1">IF(ISERROR(MATCH(GW$10,$A$11:$A13,0)),GW$11,"")</f>
        <v>1</v>
      </c>
      <c r="GX13" s="1">
        <f ca="1">IF(ISERROR(MATCH(GX$10,$A$11:$A13,0)),GX$11,"")</f>
        <v>2</v>
      </c>
      <c r="GY13" s="1">
        <f ca="1">IF(ISERROR(MATCH(GY$10,$A$11:$A13,0)),GY$11,"")</f>
        <v>0</v>
      </c>
      <c r="GZ13" s="1">
        <f ca="1">IF(ISERROR(MATCH(GZ$10,$A$11:$A13,0)),GZ$11,"")</f>
        <v>1</v>
      </c>
      <c r="HA13" s="1">
        <f ca="1">IF(ISERROR(MATCH(HA$10,$A$11:$A13,0)),HA$11,"")</f>
        <v>2</v>
      </c>
      <c r="HB13" s="1">
        <f ca="1">IF(ISERROR(MATCH(HB$10,$A$11:$A13,0)),HB$11,"")</f>
        <v>1</v>
      </c>
      <c r="HC13" s="1">
        <f ca="1">IF(ISERROR(MATCH(HC$10,$A$11:$A13,0)),HC$11,"")</f>
        <v>0</v>
      </c>
      <c r="HD13" s="1">
        <f ca="1">IF(ISERROR(MATCH(HD$10,$A$11:$A13,0)),HD$11,"")</f>
        <v>0</v>
      </c>
      <c r="HE13" s="1">
        <f ca="1">IF(ISERROR(MATCH(HE$10,$A$11:$A13,0)),HE$11,"")</f>
        <v>0</v>
      </c>
    </row>
    <row r="14" spans="1:213">
      <c r="A14" s="11" t="str">
        <f t="shared" ca="1" si="4"/>
        <v>3DGII</v>
      </c>
      <c r="B14" s="11">
        <f t="shared" ca="1" si="6"/>
        <v>2</v>
      </c>
      <c r="C14" s="11">
        <f ca="1">SUMPRODUCT((INDIRECT("'BASIS'!"&amp;ADDRESS(MATCH(R_1!$A14,BASIS_Zeilen,0),3)&amp;":"&amp;ADDRESS(MATCH(R_1!A14,BASIS_Zeilen,0),COUNTA(BASIS_Spalten)))&gt;0)*1)</f>
        <v>4</v>
      </c>
      <c r="D14" s="11">
        <f ca="1">$B14-Cockpit_1!$E$6</f>
        <v>0</v>
      </c>
      <c r="E14" s="1">
        <f t="shared" ca="1" si="5"/>
        <v>2</v>
      </c>
      <c r="F14" s="7">
        <f ca="1">MAX($G14:INDIRECT(ADDRESS(ROW(14:14),COUNTA(BASIS_Produkt)+6)))</f>
        <v>2</v>
      </c>
      <c r="G14" s="1">
        <f ca="1">IF(ISERROR(MATCH(G$10,$A$11:$A14,0)),G$11,"")</f>
        <v>0</v>
      </c>
      <c r="H14" s="1">
        <f ca="1">IF(ISERROR(MATCH(H$10,$A$11:$A14,0)),H$11,"")</f>
        <v>0</v>
      </c>
      <c r="I14" s="1">
        <f ca="1">IF(ISERROR(MATCH(I$10,$A$11:$A14,0)),I$11,"")</f>
        <v>0</v>
      </c>
      <c r="J14" s="1">
        <f ca="1">IF(ISERROR(MATCH(J$10,$A$11:$A14,0)),J$11,"")</f>
        <v>0</v>
      </c>
      <c r="K14" s="1">
        <f ca="1">IF(ISERROR(MATCH(K$10,$A$11:$A14,0)),K$11,"")</f>
        <v>0</v>
      </c>
      <c r="L14" s="1">
        <f ca="1">IF(ISERROR(MATCH(L$10,$A$11:$A14,0)),L$11,"")</f>
        <v>0</v>
      </c>
      <c r="M14" s="1">
        <f ca="1">IF(ISERROR(MATCH(M$10,$A$11:$A14,0)),M$11,"")</f>
        <v>0</v>
      </c>
      <c r="N14" s="1">
        <f ca="1">IF(ISERROR(MATCH(N$10,$A$11:$A14,0)),N$11,"")</f>
        <v>0</v>
      </c>
      <c r="O14" s="1">
        <f ca="1">IF(ISERROR(MATCH(O$10,$A$11:$A14,0)),O$11,"")</f>
        <v>1</v>
      </c>
      <c r="P14" s="1">
        <f ca="1">IF(ISERROR(MATCH(P$10,$A$11:$A14,0)),P$11,"")</f>
        <v>1</v>
      </c>
      <c r="Q14" s="1">
        <f ca="1">IF(ISERROR(MATCH(Q$10,$A$11:$A14,0)),Q$11,"")</f>
        <v>0</v>
      </c>
      <c r="R14" s="1">
        <f ca="1">IF(ISERROR(MATCH(R$10,$A$11:$A14,0)),R$11,"")</f>
        <v>0</v>
      </c>
      <c r="S14" s="1">
        <f ca="1">IF(ISERROR(MATCH(S$10,$A$11:$A14,0)),S$11,"")</f>
        <v>0</v>
      </c>
      <c r="T14" s="1">
        <f ca="1">IF(ISERROR(MATCH(T$10,$A$11:$A14,0)),T$11,"")</f>
        <v>0</v>
      </c>
      <c r="U14" s="1">
        <f ca="1">IF(ISERROR(MATCH(U$10,$A$11:$A14,0)),U$11,"")</f>
        <v>0</v>
      </c>
      <c r="V14" s="1">
        <f ca="1">IF(ISERROR(MATCH(V$10,$A$11:$A14,0)),V$11,"")</f>
        <v>0</v>
      </c>
      <c r="W14" s="1">
        <f ca="1">IF(ISERROR(MATCH(W$10,$A$11:$A14,0)),W$11,"")</f>
        <v>0</v>
      </c>
      <c r="X14" s="1">
        <f ca="1">IF(ISERROR(MATCH(X$10,$A$11:$A14,0)),X$11,"")</f>
        <v>0</v>
      </c>
      <c r="Y14" s="1">
        <f ca="1">IF(ISERROR(MATCH(Y$10,$A$11:$A14,0)),Y$11,"")</f>
        <v>0</v>
      </c>
      <c r="Z14" s="1">
        <f ca="1">IF(ISERROR(MATCH(Z$10,$A$11:$A14,0)),Z$11,"")</f>
        <v>0</v>
      </c>
      <c r="AA14" s="1">
        <f ca="1">IF(ISERROR(MATCH(AA$10,$A$11:$A14,0)),AA$11,"")</f>
        <v>0</v>
      </c>
      <c r="AB14" s="1">
        <f ca="1">IF(ISERROR(MATCH(AB$10,$A$11:$A14,0)),AB$11,"")</f>
        <v>0</v>
      </c>
      <c r="AC14" s="1" t="str">
        <f ca="1">IF(ISERROR(MATCH(AC$10,$A$11:$A14,0)),AC$11,"")</f>
        <v/>
      </c>
      <c r="AD14" s="1" t="str">
        <f ca="1">IF(ISERROR(MATCH(AD$10,$A$11:$A14,0)),AD$11,"")</f>
        <v/>
      </c>
      <c r="AE14" s="1">
        <f ca="1">IF(ISERROR(MATCH(AE$10,$A$11:$A14,0)),AE$11,"")</f>
        <v>0</v>
      </c>
      <c r="AF14" s="1">
        <f ca="1">IF(ISERROR(MATCH(AF$10,$A$11:$A14,0)),AF$11,"")</f>
        <v>0</v>
      </c>
      <c r="AG14" s="1">
        <f ca="1">IF(ISERROR(MATCH(AG$10,$A$11:$A14,0)),AG$11,"")</f>
        <v>0</v>
      </c>
      <c r="AH14" s="1">
        <f ca="1">IF(ISERROR(MATCH(AH$10,$A$11:$A14,0)),AH$11,"")</f>
        <v>1</v>
      </c>
      <c r="AI14" s="1">
        <f ca="1">IF(ISERROR(MATCH(AI$10,$A$11:$A14,0)),AI$11,"")</f>
        <v>1</v>
      </c>
      <c r="AJ14" s="1">
        <f ca="1">IF(ISERROR(MATCH(AJ$10,$A$11:$A14,0)),AJ$11,"")</f>
        <v>1</v>
      </c>
      <c r="AK14" s="1">
        <f ca="1">IF(ISERROR(MATCH(AK$10,$A$11:$A14,0)),AK$11,"")</f>
        <v>1</v>
      </c>
      <c r="AL14" s="1">
        <f ca="1">IF(ISERROR(MATCH(AL$10,$A$11:$A14,0)),AL$11,"")</f>
        <v>0</v>
      </c>
      <c r="AM14" s="1">
        <f ca="1">IF(ISERROR(MATCH(AM$10,$A$11:$A14,0)),AM$11,"")</f>
        <v>0</v>
      </c>
      <c r="AN14" s="1">
        <f ca="1">IF(ISERROR(MATCH(AN$10,$A$11:$A14,0)),AN$11,"")</f>
        <v>1</v>
      </c>
      <c r="AO14" s="1">
        <f ca="1">IF(ISERROR(MATCH(AO$10,$A$11:$A14,0)),AO$11,"")</f>
        <v>1</v>
      </c>
      <c r="AP14" s="1">
        <f ca="1">IF(ISERROR(MATCH(AP$10,$A$11:$A14,0)),AP$11,"")</f>
        <v>0</v>
      </c>
      <c r="AQ14" s="1">
        <f ca="1">IF(ISERROR(MATCH(AQ$10,$A$11:$A14,0)),AQ$11,"")</f>
        <v>0</v>
      </c>
      <c r="AR14" s="1">
        <f ca="1">IF(ISERROR(MATCH(AR$10,$A$11:$A14,0)),AR$11,"")</f>
        <v>1</v>
      </c>
      <c r="AS14" s="1">
        <f ca="1">IF(ISERROR(MATCH(AS$10,$A$11:$A14,0)),AS$11,"")</f>
        <v>0</v>
      </c>
      <c r="AT14" s="1">
        <f ca="1">IF(ISERROR(MATCH(AT$10,$A$11:$A14,0)),AT$11,"")</f>
        <v>0</v>
      </c>
      <c r="AU14" s="1">
        <f ca="1">IF(ISERROR(MATCH(AU$10,$A$11:$A14,0)),AU$11,"")</f>
        <v>0</v>
      </c>
      <c r="AV14" s="1">
        <f ca="1">IF(ISERROR(MATCH(AV$10,$A$11:$A14,0)),AV$11,"")</f>
        <v>0</v>
      </c>
      <c r="AW14" s="1">
        <f ca="1">IF(ISERROR(MATCH(AW$10,$A$11:$A14,0)),AW$11,"")</f>
        <v>0</v>
      </c>
      <c r="AX14" s="1">
        <f ca="1">IF(ISERROR(MATCH(AX$10,$A$11:$A14,0)),AX$11,"")</f>
        <v>0</v>
      </c>
      <c r="AY14" s="1">
        <f ca="1">IF(ISERROR(MATCH(AY$10,$A$11:$A14,0)),AY$11,"")</f>
        <v>1</v>
      </c>
      <c r="AZ14" s="1">
        <f ca="1">IF(ISERROR(MATCH(AZ$10,$A$11:$A14,0)),AZ$11,"")</f>
        <v>1</v>
      </c>
      <c r="BA14" s="1" t="str">
        <f ca="1">IF(ISERROR(MATCH(BA$10,$A$11:$A14,0)),BA$11,"")</f>
        <v/>
      </c>
      <c r="BB14" s="1">
        <f ca="1">IF(ISERROR(MATCH(BB$10,$A$11:$A14,0)),BB$11,"")</f>
        <v>0</v>
      </c>
      <c r="BC14" s="1">
        <f ca="1">IF(ISERROR(MATCH(BC$10,$A$11:$A14,0)),BC$11,"")</f>
        <v>0</v>
      </c>
      <c r="BD14" s="1" t="str">
        <f ca="1">IF(ISERROR(MATCH(BD$10,$A$11:$A14,0)),BD$11,"")</f>
        <v/>
      </c>
      <c r="BE14" s="1">
        <f ca="1">IF(ISERROR(MATCH(BE$10,$A$11:$A14,0)),BE$11,"")</f>
        <v>1</v>
      </c>
      <c r="BF14" s="1">
        <f ca="1">IF(ISERROR(MATCH(BF$10,$A$11:$A14,0)),BF$11,"")</f>
        <v>1</v>
      </c>
      <c r="BG14" s="1">
        <f ca="1">IF(ISERROR(MATCH(BG$10,$A$11:$A14,0)),BG$11,"")</f>
        <v>1</v>
      </c>
      <c r="BH14" s="1">
        <f ca="1">IF(ISERROR(MATCH(BH$10,$A$11:$A14,0)),BH$11,"")</f>
        <v>2</v>
      </c>
      <c r="BI14" s="1">
        <f ca="1">IF(ISERROR(MATCH(BI$10,$A$11:$A14,0)),BI$11,"")</f>
        <v>0</v>
      </c>
      <c r="BJ14" s="1">
        <f ca="1">IF(ISERROR(MATCH(BJ$10,$A$11:$A14,0)),BJ$11,"")</f>
        <v>1</v>
      </c>
      <c r="BK14" s="1">
        <f ca="1">IF(ISERROR(MATCH(BK$10,$A$11:$A14,0)),BK$11,"")</f>
        <v>2</v>
      </c>
      <c r="BL14" s="1">
        <f ca="1">IF(ISERROR(MATCH(BL$10,$A$11:$A14,0)),BL$11,"")</f>
        <v>0</v>
      </c>
      <c r="BM14" s="1">
        <f ca="1">IF(ISERROR(MATCH(BM$10,$A$11:$A14,0)),BM$11,"")</f>
        <v>1</v>
      </c>
      <c r="BN14" s="1">
        <f ca="1">IF(ISERROR(MATCH(BN$10,$A$11:$A14,0)),BN$11,"")</f>
        <v>1</v>
      </c>
      <c r="BO14" s="1">
        <f ca="1">IF(ISERROR(MATCH(BO$10,$A$11:$A14,0)),BO$11,"")</f>
        <v>0</v>
      </c>
      <c r="BP14" s="1">
        <f ca="1">IF(ISERROR(MATCH(BP$10,$A$11:$A14,0)),BP$11,"")</f>
        <v>1</v>
      </c>
      <c r="BQ14" s="1">
        <f ca="1">IF(ISERROR(MATCH(BQ$10,$A$11:$A14,0)),BQ$11,"")</f>
        <v>0</v>
      </c>
      <c r="BR14" s="1">
        <f ca="1">IF(ISERROR(MATCH(BR$10,$A$11:$A14,0)),BR$11,"")</f>
        <v>0</v>
      </c>
      <c r="BS14" s="1">
        <f ca="1">IF(ISERROR(MATCH(BS$10,$A$11:$A14,0)),BS$11,"")</f>
        <v>0</v>
      </c>
      <c r="BT14" s="1">
        <f ca="1">IF(ISERROR(MATCH(BT$10,$A$11:$A14,0)),BT$11,"")</f>
        <v>0</v>
      </c>
      <c r="BU14" s="1">
        <f ca="1">IF(ISERROR(MATCH(BU$10,$A$11:$A14,0)),BU$11,"")</f>
        <v>1</v>
      </c>
      <c r="BV14" s="1">
        <f ca="1">IF(ISERROR(MATCH(BV$10,$A$11:$A14,0)),BV$11,"")</f>
        <v>2</v>
      </c>
      <c r="BW14" s="1">
        <f ca="1">IF(ISERROR(MATCH(BW$10,$A$11:$A14,0)),BW$11,"")</f>
        <v>0</v>
      </c>
      <c r="BX14" s="1">
        <f ca="1">IF(ISERROR(MATCH(BX$10,$A$11:$A14,0)),BX$11,"")</f>
        <v>2</v>
      </c>
      <c r="BY14" s="1">
        <f ca="1">IF(ISERROR(MATCH(BY$10,$A$11:$A14,0)),BY$11,"")</f>
        <v>0</v>
      </c>
      <c r="BZ14" s="1">
        <f ca="1">IF(ISERROR(MATCH(BZ$10,$A$11:$A14,0)),BZ$11,"")</f>
        <v>0</v>
      </c>
      <c r="CA14" s="1">
        <f ca="1">IF(ISERROR(MATCH(CA$10,$A$11:$A14,0)),CA$11,"")</f>
        <v>0</v>
      </c>
      <c r="CB14" s="1">
        <f ca="1">IF(ISERROR(MATCH(CB$10,$A$11:$A14,0)),CB$11,"")</f>
        <v>0</v>
      </c>
      <c r="CC14" s="1">
        <f ca="1">IF(ISERROR(MATCH(CC$10,$A$11:$A14,0)),CC$11,"")</f>
        <v>0</v>
      </c>
      <c r="CD14" s="1">
        <f ca="1">IF(ISERROR(MATCH(CD$10,$A$11:$A14,0)),CD$11,"")</f>
        <v>0</v>
      </c>
      <c r="CE14" s="1">
        <f ca="1">IF(ISERROR(MATCH(CE$10,$A$11:$A14,0)),CE$11,"")</f>
        <v>0</v>
      </c>
      <c r="CF14" s="1">
        <f ca="1">IF(ISERROR(MATCH(CF$10,$A$11:$A14,0)),CF$11,"")</f>
        <v>0</v>
      </c>
      <c r="CG14" s="1">
        <f ca="1">IF(ISERROR(MATCH(CG$10,$A$11:$A14,0)),CG$11,"")</f>
        <v>0</v>
      </c>
      <c r="CH14" s="1">
        <f ca="1">IF(ISERROR(MATCH(CH$10,$A$11:$A14,0)),CH$11,"")</f>
        <v>0</v>
      </c>
      <c r="CI14" s="1">
        <f ca="1">IF(ISERROR(MATCH(CI$10,$A$11:$A14,0)),CI$11,"")</f>
        <v>0</v>
      </c>
      <c r="CJ14" s="1">
        <f ca="1">IF(ISERROR(MATCH(CJ$10,$A$11:$A14,0)),CJ$11,"")</f>
        <v>1</v>
      </c>
      <c r="CK14" s="1">
        <f ca="1">IF(ISERROR(MATCH(CK$10,$A$11:$A14,0)),CK$11,"")</f>
        <v>0</v>
      </c>
      <c r="CL14" s="1">
        <f ca="1">IF(ISERROR(MATCH(CL$10,$A$11:$A14,0)),CL$11,"")</f>
        <v>0</v>
      </c>
      <c r="CM14" s="1">
        <f ca="1">IF(ISERROR(MATCH(CM$10,$A$11:$A14,0)),CM$11,"")</f>
        <v>0</v>
      </c>
      <c r="CN14" s="1">
        <f ca="1">IF(ISERROR(MATCH(CN$10,$A$11:$A14,0)),CN$11,"")</f>
        <v>2</v>
      </c>
      <c r="CO14" s="1">
        <f ca="1">IF(ISERROR(MATCH(CO$10,$A$11:$A14,0)),CO$11,"")</f>
        <v>2</v>
      </c>
      <c r="CP14" s="1">
        <f ca="1">IF(ISERROR(MATCH(CP$10,$A$11:$A14,0)),CP$11,"")</f>
        <v>1</v>
      </c>
      <c r="CQ14" s="1">
        <f ca="1">IF(ISERROR(MATCH(CQ$10,$A$11:$A14,0)),CQ$11,"")</f>
        <v>0</v>
      </c>
      <c r="CR14" s="1">
        <f ca="1">IF(ISERROR(MATCH(CR$10,$A$11:$A14,0)),CR$11,"")</f>
        <v>1</v>
      </c>
      <c r="CS14" s="1">
        <f ca="1">IF(ISERROR(MATCH(CS$10,$A$11:$A14,0)),CS$11,"")</f>
        <v>0</v>
      </c>
      <c r="CT14" s="1">
        <f ca="1">IF(ISERROR(MATCH(CT$10,$A$11:$A14,0)),CT$11,"")</f>
        <v>2</v>
      </c>
      <c r="CU14" s="1">
        <f ca="1">IF(ISERROR(MATCH(CU$10,$A$11:$A14,0)),CU$11,"")</f>
        <v>2</v>
      </c>
      <c r="CV14" s="1">
        <f ca="1">IF(ISERROR(MATCH(CV$10,$A$11:$A14,0)),CV$11,"")</f>
        <v>2</v>
      </c>
      <c r="CW14" s="1">
        <f ca="1">IF(ISERROR(MATCH(CW$10,$A$11:$A14,0)),CW$11,"")</f>
        <v>2</v>
      </c>
      <c r="CX14" s="1">
        <f ca="1">IF(ISERROR(MATCH(CX$10,$A$11:$A14,0)),CX$11,"")</f>
        <v>2</v>
      </c>
      <c r="CY14" s="1">
        <f ca="1">IF(ISERROR(MATCH(CY$10,$A$11:$A14,0)),CY$11,"")</f>
        <v>1</v>
      </c>
      <c r="CZ14" s="1">
        <f ca="1">IF(ISERROR(MATCH(CZ$10,$A$11:$A14,0)),CZ$11,"")</f>
        <v>1</v>
      </c>
      <c r="DA14" s="1">
        <f ca="1">IF(ISERROR(MATCH(DA$10,$A$11:$A14,0)),DA$11,"")</f>
        <v>1</v>
      </c>
      <c r="DB14" s="1">
        <f ca="1">IF(ISERROR(MATCH(DB$10,$A$11:$A14,0)),DB$11,"")</f>
        <v>1</v>
      </c>
      <c r="DC14" s="1">
        <f ca="1">IF(ISERROR(MATCH(DC$10,$A$11:$A14,0)),DC$11,"")</f>
        <v>1</v>
      </c>
      <c r="DD14" s="1">
        <f ca="1">IF(ISERROR(MATCH(DD$10,$A$11:$A14,0)),DD$11,"")</f>
        <v>2</v>
      </c>
      <c r="DE14" s="1">
        <f ca="1">IF(ISERROR(MATCH(DE$10,$A$11:$A14,0)),DE$11,"")</f>
        <v>2</v>
      </c>
      <c r="DF14" s="1">
        <f ca="1">IF(ISERROR(MATCH(DF$10,$A$11:$A14,0)),DF$11,"")</f>
        <v>2</v>
      </c>
      <c r="DG14" s="1">
        <f ca="1">IF(ISERROR(MATCH(DG$10,$A$11:$A14,0)),DG$11,"")</f>
        <v>2</v>
      </c>
      <c r="DH14" s="1">
        <f ca="1">IF(ISERROR(MATCH(DH$10,$A$11:$A14,0)),DH$11,"")</f>
        <v>2</v>
      </c>
      <c r="DI14" s="1">
        <f ca="1">IF(ISERROR(MATCH(DI$10,$A$11:$A14,0)),DI$11,"")</f>
        <v>2</v>
      </c>
      <c r="DJ14" s="1">
        <f ca="1">IF(ISERROR(MATCH(DJ$10,$A$11:$A14,0)),DJ$11,"")</f>
        <v>2</v>
      </c>
      <c r="DK14" s="1">
        <f ca="1">IF(ISERROR(MATCH(DK$10,$A$11:$A14,0)),DK$11,"")</f>
        <v>2</v>
      </c>
      <c r="DL14" s="1">
        <f ca="1">IF(ISERROR(MATCH(DL$10,$A$11:$A14,0)),DL$11,"")</f>
        <v>2</v>
      </c>
      <c r="DM14" s="1">
        <f ca="1">IF(ISERROR(MATCH(DM$10,$A$11:$A14,0)),DM$11,"")</f>
        <v>0</v>
      </c>
      <c r="DN14" s="1">
        <f ca="1">IF(ISERROR(MATCH(DN$10,$A$11:$A14,0)),DN$11,"")</f>
        <v>2</v>
      </c>
      <c r="DO14" s="1">
        <f ca="1">IF(ISERROR(MATCH(DO$10,$A$11:$A14,0)),DO$11,"")</f>
        <v>2</v>
      </c>
      <c r="DP14" s="1">
        <f ca="1">IF(ISERROR(MATCH(DP$10,$A$11:$A14,0)),DP$11,"")</f>
        <v>2</v>
      </c>
      <c r="DQ14" s="1">
        <f ca="1">IF(ISERROR(MATCH(DQ$10,$A$11:$A14,0)),DQ$11,"")</f>
        <v>2</v>
      </c>
      <c r="DR14" s="1">
        <f ca="1">IF(ISERROR(MATCH(DR$10,$A$11:$A14,0)),DR$11,"")</f>
        <v>2</v>
      </c>
      <c r="DS14" s="1">
        <f ca="1">IF(ISERROR(MATCH(DS$10,$A$11:$A14,0)),DS$11,"")</f>
        <v>1</v>
      </c>
      <c r="DT14" s="1">
        <f ca="1">IF(ISERROR(MATCH(DT$10,$A$11:$A14,0)),DT$11,"")</f>
        <v>0</v>
      </c>
      <c r="DU14" s="1">
        <f ca="1">IF(ISERROR(MATCH(DU$10,$A$11:$A14,0)),DU$11,"")</f>
        <v>1</v>
      </c>
      <c r="DV14" s="1">
        <f ca="1">IF(ISERROR(MATCH(DV$10,$A$11:$A14,0)),DV$11,"")</f>
        <v>2</v>
      </c>
      <c r="DW14" s="1">
        <f ca="1">IF(ISERROR(MATCH(DW$10,$A$11:$A14,0)),DW$11,"")</f>
        <v>2</v>
      </c>
      <c r="DX14" s="1">
        <f ca="1">IF(ISERROR(MATCH(DX$10,$A$11:$A14,0)),DX$11,"")</f>
        <v>2</v>
      </c>
      <c r="DY14" s="1">
        <f ca="1">IF(ISERROR(MATCH(DY$10,$A$11:$A14,0)),DY$11,"")</f>
        <v>0</v>
      </c>
      <c r="DZ14" s="1">
        <f ca="1">IF(ISERROR(MATCH(DZ$10,$A$11:$A14,0)),DZ$11,"")</f>
        <v>1</v>
      </c>
      <c r="EA14" s="1">
        <f ca="1">IF(ISERROR(MATCH(EA$10,$A$11:$A14,0)),EA$11,"")</f>
        <v>1</v>
      </c>
      <c r="EB14" s="1">
        <f ca="1">IF(ISERROR(MATCH(EB$10,$A$11:$A14,0)),EB$11,"")</f>
        <v>2</v>
      </c>
      <c r="EC14" s="1">
        <f ca="1">IF(ISERROR(MATCH(EC$10,$A$11:$A14,0)),EC$11,"")</f>
        <v>1</v>
      </c>
      <c r="ED14" s="1">
        <f ca="1">IF(ISERROR(MATCH(ED$10,$A$11:$A14,0)),ED$11,"")</f>
        <v>0</v>
      </c>
      <c r="EE14" s="1">
        <f ca="1">IF(ISERROR(MATCH(EE$10,$A$11:$A14,0)),EE$11,"")</f>
        <v>2</v>
      </c>
      <c r="EF14" s="1">
        <f ca="1">IF(ISERROR(MATCH(EF$10,$A$11:$A14,0)),EF$11,"")</f>
        <v>1</v>
      </c>
      <c r="EG14" s="1">
        <f ca="1">IF(ISERROR(MATCH(EG$10,$A$11:$A14,0)),EG$11,"")</f>
        <v>2</v>
      </c>
      <c r="EH14" s="1">
        <f ca="1">IF(ISERROR(MATCH(EH$10,$A$11:$A14,0)),EH$11,"")</f>
        <v>2</v>
      </c>
      <c r="EI14" s="1">
        <f ca="1">IF(ISERROR(MATCH(EI$10,$A$11:$A14,0)),EI$11,"")</f>
        <v>2</v>
      </c>
      <c r="EJ14" s="1">
        <f ca="1">IF(ISERROR(MATCH(EJ$10,$A$11:$A14,0)),EJ$11,"")</f>
        <v>2</v>
      </c>
      <c r="EK14" s="1">
        <f ca="1">IF(ISERROR(MATCH(EK$10,$A$11:$A14,0)),EK$11,"")</f>
        <v>1</v>
      </c>
      <c r="EL14" s="1">
        <f ca="1">IF(ISERROR(MATCH(EL$10,$A$11:$A14,0)),EL$11,"")</f>
        <v>0</v>
      </c>
      <c r="EM14" s="1">
        <f ca="1">IF(ISERROR(MATCH(EM$10,$A$11:$A14,0)),EM$11,"")</f>
        <v>2</v>
      </c>
      <c r="EN14" s="1">
        <f ca="1">IF(ISERROR(MATCH(EN$10,$A$11:$A14,0)),EN$11,"")</f>
        <v>2</v>
      </c>
      <c r="EO14" s="1">
        <f ca="1">IF(ISERROR(MATCH(EO$10,$A$11:$A14,0)),EO$11,"")</f>
        <v>1</v>
      </c>
      <c r="EP14" s="1">
        <f ca="1">IF(ISERROR(MATCH(EP$10,$A$11:$A14,0)),EP$11,"")</f>
        <v>0</v>
      </c>
      <c r="EQ14" s="1">
        <f ca="1">IF(ISERROR(MATCH(EQ$10,$A$11:$A14,0)),EQ$11,"")</f>
        <v>0</v>
      </c>
      <c r="ER14" s="1">
        <f ca="1">IF(ISERROR(MATCH(ER$10,$A$11:$A14,0)),ER$11,"")</f>
        <v>0</v>
      </c>
      <c r="ES14" s="1">
        <f ca="1">IF(ISERROR(MATCH(ES$10,$A$11:$A14,0)),ES$11,"")</f>
        <v>1</v>
      </c>
      <c r="ET14" s="1">
        <f ca="1">IF(ISERROR(MATCH(ET$10,$A$11:$A14,0)),ET$11,"")</f>
        <v>1</v>
      </c>
      <c r="EU14" s="1">
        <f ca="1">IF(ISERROR(MATCH(EU$10,$A$11:$A14,0)),EU$11,"")</f>
        <v>1</v>
      </c>
      <c r="EV14" s="1">
        <f ca="1">IF(ISERROR(MATCH(EV$10,$A$11:$A14,0)),EV$11,"")</f>
        <v>1</v>
      </c>
      <c r="EW14" s="1">
        <f ca="1">IF(ISERROR(MATCH(EW$10,$A$11:$A14,0)),EW$11,"")</f>
        <v>1</v>
      </c>
      <c r="EX14" s="1">
        <f ca="1">IF(ISERROR(MATCH(EX$10,$A$11:$A14,0)),EX$11,"")</f>
        <v>1</v>
      </c>
      <c r="EY14" s="1">
        <f ca="1">IF(ISERROR(MATCH(EY$10,$A$11:$A14,0)),EY$11,"")</f>
        <v>1</v>
      </c>
      <c r="EZ14" s="1">
        <f ca="1">IF(ISERROR(MATCH(EZ$10,$A$11:$A14,0)),EZ$11,"")</f>
        <v>0</v>
      </c>
      <c r="FA14" s="1">
        <f ca="1">IF(ISERROR(MATCH(FA$10,$A$11:$A14,0)),FA$11,"")</f>
        <v>1</v>
      </c>
      <c r="FB14" s="1">
        <f ca="1">IF(ISERROR(MATCH(FB$10,$A$11:$A14,0)),FB$11,"")</f>
        <v>0</v>
      </c>
      <c r="FC14" s="1">
        <f ca="1">IF(ISERROR(MATCH(FC$10,$A$11:$A14,0)),FC$11,"")</f>
        <v>1</v>
      </c>
      <c r="FD14" s="1">
        <f ca="1">IF(ISERROR(MATCH(FD$10,$A$11:$A14,0)),FD$11,"")</f>
        <v>1</v>
      </c>
      <c r="FE14" s="1">
        <f ca="1">IF(ISERROR(MATCH(FE$10,$A$11:$A14,0)),FE$11,"")</f>
        <v>1</v>
      </c>
      <c r="FF14" s="1">
        <f ca="1">IF(ISERROR(MATCH(FF$10,$A$11:$A14,0)),FF$11,"")</f>
        <v>1</v>
      </c>
      <c r="FG14" s="1">
        <f ca="1">IF(ISERROR(MATCH(FG$10,$A$11:$A14,0)),FG$11,"")</f>
        <v>1</v>
      </c>
      <c r="FH14" s="1">
        <f ca="1">IF(ISERROR(MATCH(FH$10,$A$11:$A14,0)),FH$11,"")</f>
        <v>0</v>
      </c>
      <c r="FI14" s="1">
        <f ca="1">IF(ISERROR(MATCH(FI$10,$A$11:$A14,0)),FI$11,"")</f>
        <v>1</v>
      </c>
      <c r="FJ14" s="1">
        <f ca="1">IF(ISERROR(MATCH(FJ$10,$A$11:$A14,0)),FJ$11,"")</f>
        <v>1</v>
      </c>
      <c r="FK14" s="1">
        <f ca="1">IF(ISERROR(MATCH(FK$10,$A$11:$A14,0)),FK$11,"")</f>
        <v>2</v>
      </c>
      <c r="FL14" s="1">
        <f ca="1">IF(ISERROR(MATCH(FL$10,$A$11:$A14,0)),FL$11,"")</f>
        <v>1</v>
      </c>
      <c r="FM14" s="1">
        <f ca="1">IF(ISERROR(MATCH(FM$10,$A$11:$A14,0)),FM$11,"")</f>
        <v>2</v>
      </c>
      <c r="FN14" s="1">
        <f ca="1">IF(ISERROR(MATCH(FN$10,$A$11:$A14,0)),FN$11,"")</f>
        <v>1</v>
      </c>
      <c r="FO14" s="1">
        <f ca="1">IF(ISERROR(MATCH(FO$10,$A$11:$A14,0)),FO$11,"")</f>
        <v>1</v>
      </c>
      <c r="FP14" s="1">
        <f ca="1">IF(ISERROR(MATCH(FP$10,$A$11:$A14,0)),FP$11,"")</f>
        <v>0</v>
      </c>
      <c r="FQ14" s="1">
        <f ca="1">IF(ISERROR(MATCH(FQ$10,$A$11:$A14,0)),FQ$11,"")</f>
        <v>0</v>
      </c>
      <c r="FR14" s="1">
        <f ca="1">IF(ISERROR(MATCH(FR$10,$A$11:$A14,0)),FR$11,"")</f>
        <v>0</v>
      </c>
      <c r="FS14" s="1">
        <f ca="1">IF(ISERROR(MATCH(FS$10,$A$11:$A14,0)),FS$11,"")</f>
        <v>0</v>
      </c>
      <c r="FT14" s="1">
        <f ca="1">IF(ISERROR(MATCH(FT$10,$A$11:$A14,0)),FT$11,"")</f>
        <v>1</v>
      </c>
      <c r="FU14" s="1">
        <f ca="1">IF(ISERROR(MATCH(FU$10,$A$11:$A14,0)),FU$11,"")</f>
        <v>0</v>
      </c>
      <c r="FV14" s="1">
        <f ca="1">IF(ISERROR(MATCH(FV$10,$A$11:$A14,0)),FV$11,"")</f>
        <v>0</v>
      </c>
      <c r="FW14" s="1">
        <f ca="1">IF(ISERROR(MATCH(FW$10,$A$11:$A14,0)),FW$11,"")</f>
        <v>0</v>
      </c>
      <c r="FX14" s="1">
        <f ca="1">IF(ISERROR(MATCH(FX$10,$A$11:$A14,0)),FX$11,"")</f>
        <v>1</v>
      </c>
      <c r="FY14" s="1">
        <f ca="1">IF(ISERROR(MATCH(FY$10,$A$11:$A14,0)),FY$11,"")</f>
        <v>0</v>
      </c>
      <c r="FZ14" s="1">
        <f ca="1">IF(ISERROR(MATCH(FZ$10,$A$11:$A14,0)),FZ$11,"")</f>
        <v>1</v>
      </c>
      <c r="GA14" s="1">
        <f ca="1">IF(ISERROR(MATCH(GA$10,$A$11:$A14,0)),GA$11,"")</f>
        <v>1</v>
      </c>
      <c r="GB14" s="1">
        <f ca="1">IF(ISERROR(MATCH(GB$10,$A$11:$A14,0)),GB$11,"")</f>
        <v>0</v>
      </c>
      <c r="GC14" s="1">
        <f ca="1">IF(ISERROR(MATCH(GC$10,$A$11:$A14,0)),GC$11,"")</f>
        <v>2</v>
      </c>
      <c r="GD14" s="1">
        <f ca="1">IF(ISERROR(MATCH(GD$10,$A$11:$A14,0)),GD$11,"")</f>
        <v>2</v>
      </c>
      <c r="GE14" s="1">
        <f ca="1">IF(ISERROR(MATCH(GE$10,$A$11:$A14,0)),GE$11,"")</f>
        <v>2</v>
      </c>
      <c r="GF14" s="1">
        <f ca="1">IF(ISERROR(MATCH(GF$10,$A$11:$A14,0)),GF$11,"")</f>
        <v>2</v>
      </c>
      <c r="GG14" s="1">
        <f ca="1">IF(ISERROR(MATCH(GG$10,$A$11:$A14,0)),GG$11,"")</f>
        <v>1</v>
      </c>
      <c r="GH14" s="1">
        <f ca="1">IF(ISERROR(MATCH(GH$10,$A$11:$A14,0)),GH$11,"")</f>
        <v>0</v>
      </c>
      <c r="GI14" s="1">
        <f ca="1">IF(ISERROR(MATCH(GI$10,$A$11:$A14,0)),GI$11,"")</f>
        <v>0</v>
      </c>
      <c r="GJ14" s="1">
        <f ca="1">IF(ISERROR(MATCH(GJ$10,$A$11:$A14,0)),GJ$11,"")</f>
        <v>0</v>
      </c>
      <c r="GK14" s="1">
        <f ca="1">IF(ISERROR(MATCH(GK$10,$A$11:$A14,0)),GK$11,"")</f>
        <v>0</v>
      </c>
      <c r="GL14" s="1">
        <f ca="1">IF(ISERROR(MATCH(GL$10,$A$11:$A14,0)),GL$11,"")</f>
        <v>1</v>
      </c>
      <c r="GM14" s="1">
        <f ca="1">IF(ISERROR(MATCH(GM$10,$A$11:$A14,0)),GM$11,"")</f>
        <v>2</v>
      </c>
      <c r="GN14" s="1">
        <f ca="1">IF(ISERROR(MATCH(GN$10,$A$11:$A14,0)),GN$11,"")</f>
        <v>2</v>
      </c>
      <c r="GO14" s="1">
        <f ca="1">IF(ISERROR(MATCH(GO$10,$A$11:$A14,0)),GO$11,"")</f>
        <v>2</v>
      </c>
      <c r="GP14" s="1">
        <f ca="1">IF(ISERROR(MATCH(GP$10,$A$11:$A14,0)),GP$11,"")</f>
        <v>2</v>
      </c>
      <c r="GQ14" s="1">
        <f ca="1">IF(ISERROR(MATCH(GQ$10,$A$11:$A14,0)),GQ$11,"")</f>
        <v>1</v>
      </c>
      <c r="GR14" s="1">
        <f ca="1">IF(ISERROR(MATCH(GR$10,$A$11:$A14,0)),GR$11,"")</f>
        <v>2</v>
      </c>
      <c r="GS14" s="1">
        <f ca="1">IF(ISERROR(MATCH(GS$10,$A$11:$A14,0)),GS$11,"")</f>
        <v>2</v>
      </c>
      <c r="GT14" s="1">
        <f ca="1">IF(ISERROR(MATCH(GT$10,$A$11:$A14,0)),GT$11,"")</f>
        <v>2</v>
      </c>
      <c r="GU14" s="1">
        <f ca="1">IF(ISERROR(MATCH(GU$10,$A$11:$A14,0)),GU$11,"")</f>
        <v>1</v>
      </c>
      <c r="GV14" s="1">
        <f ca="1">IF(ISERROR(MATCH(GV$10,$A$11:$A14,0)),GV$11,"")</f>
        <v>2</v>
      </c>
      <c r="GW14" s="1">
        <f ca="1">IF(ISERROR(MATCH(GW$10,$A$11:$A14,0)),GW$11,"")</f>
        <v>1</v>
      </c>
      <c r="GX14" s="1">
        <f ca="1">IF(ISERROR(MATCH(GX$10,$A$11:$A14,0)),GX$11,"")</f>
        <v>2</v>
      </c>
      <c r="GY14" s="1">
        <f ca="1">IF(ISERROR(MATCH(GY$10,$A$11:$A14,0)),GY$11,"")</f>
        <v>0</v>
      </c>
      <c r="GZ14" s="1">
        <f ca="1">IF(ISERROR(MATCH(GZ$10,$A$11:$A14,0)),GZ$11,"")</f>
        <v>1</v>
      </c>
      <c r="HA14" s="1">
        <f ca="1">IF(ISERROR(MATCH(HA$10,$A$11:$A14,0)),HA$11,"")</f>
        <v>2</v>
      </c>
      <c r="HB14" s="1">
        <f ca="1">IF(ISERROR(MATCH(HB$10,$A$11:$A14,0)),HB$11,"")</f>
        <v>1</v>
      </c>
      <c r="HC14" s="1">
        <f ca="1">IF(ISERROR(MATCH(HC$10,$A$11:$A14,0)),HC$11,"")</f>
        <v>0</v>
      </c>
      <c r="HD14" s="1">
        <f ca="1">IF(ISERROR(MATCH(HD$10,$A$11:$A14,0)),HD$11,"")</f>
        <v>0</v>
      </c>
      <c r="HE14" s="1">
        <f ca="1">IF(ISERROR(MATCH(HE$10,$A$11:$A14,0)),HE$11,"")</f>
        <v>0</v>
      </c>
    </row>
    <row r="15" spans="1:213">
      <c r="A15" s="11" t="str">
        <f t="shared" ca="1" si="4"/>
        <v>3DH7H</v>
      </c>
      <c r="B15" s="11">
        <f t="shared" ca="1" si="6"/>
        <v>2</v>
      </c>
      <c r="C15" s="11">
        <f ca="1">SUMPRODUCT((INDIRECT("'BASIS'!"&amp;ADDRESS(MATCH(R_1!$A15,BASIS_Zeilen,0),3)&amp;":"&amp;ADDRESS(MATCH(R_1!A15,BASIS_Zeilen,0),COUNTA(BASIS_Spalten)))&gt;0)*1)</f>
        <v>4</v>
      </c>
      <c r="D15" s="11">
        <f ca="1">$B15-Cockpit_1!$E$6</f>
        <v>0</v>
      </c>
      <c r="E15" s="1">
        <f t="shared" ca="1" si="5"/>
        <v>2</v>
      </c>
      <c r="F15" s="7">
        <f ca="1">MAX($G15:INDIRECT(ADDRESS(ROW(15:15),COUNTA(BASIS_Produkt)+6)))</f>
        <v>2</v>
      </c>
      <c r="G15" s="1">
        <f ca="1">IF(ISERROR(MATCH(G$10,$A$11:$A15,0)),G$11,"")</f>
        <v>0</v>
      </c>
      <c r="H15" s="1">
        <f ca="1">IF(ISERROR(MATCH(H$10,$A$11:$A15,0)),H$11,"")</f>
        <v>0</v>
      </c>
      <c r="I15" s="1">
        <f ca="1">IF(ISERROR(MATCH(I$10,$A$11:$A15,0)),I$11,"")</f>
        <v>0</v>
      </c>
      <c r="J15" s="1">
        <f ca="1">IF(ISERROR(MATCH(J$10,$A$11:$A15,0)),J$11,"")</f>
        <v>0</v>
      </c>
      <c r="K15" s="1">
        <f ca="1">IF(ISERROR(MATCH(K$10,$A$11:$A15,0)),K$11,"")</f>
        <v>0</v>
      </c>
      <c r="L15" s="1">
        <f ca="1">IF(ISERROR(MATCH(L$10,$A$11:$A15,0)),L$11,"")</f>
        <v>0</v>
      </c>
      <c r="M15" s="1">
        <f ca="1">IF(ISERROR(MATCH(M$10,$A$11:$A15,0)),M$11,"")</f>
        <v>0</v>
      </c>
      <c r="N15" s="1">
        <f ca="1">IF(ISERROR(MATCH(N$10,$A$11:$A15,0)),N$11,"")</f>
        <v>0</v>
      </c>
      <c r="O15" s="1">
        <f ca="1">IF(ISERROR(MATCH(O$10,$A$11:$A15,0)),O$11,"")</f>
        <v>1</v>
      </c>
      <c r="P15" s="1">
        <f ca="1">IF(ISERROR(MATCH(P$10,$A$11:$A15,0)),P$11,"")</f>
        <v>1</v>
      </c>
      <c r="Q15" s="1">
        <f ca="1">IF(ISERROR(MATCH(Q$10,$A$11:$A15,0)),Q$11,"")</f>
        <v>0</v>
      </c>
      <c r="R15" s="1">
        <f ca="1">IF(ISERROR(MATCH(R$10,$A$11:$A15,0)),R$11,"")</f>
        <v>0</v>
      </c>
      <c r="S15" s="1">
        <f ca="1">IF(ISERROR(MATCH(S$10,$A$11:$A15,0)),S$11,"")</f>
        <v>0</v>
      </c>
      <c r="T15" s="1">
        <f ca="1">IF(ISERROR(MATCH(T$10,$A$11:$A15,0)),T$11,"")</f>
        <v>0</v>
      </c>
      <c r="U15" s="1">
        <f ca="1">IF(ISERROR(MATCH(U$10,$A$11:$A15,0)),U$11,"")</f>
        <v>0</v>
      </c>
      <c r="V15" s="1">
        <f ca="1">IF(ISERROR(MATCH(V$10,$A$11:$A15,0)),V$11,"")</f>
        <v>0</v>
      </c>
      <c r="W15" s="1">
        <f ca="1">IF(ISERROR(MATCH(W$10,$A$11:$A15,0)),W$11,"")</f>
        <v>0</v>
      </c>
      <c r="X15" s="1">
        <f ca="1">IF(ISERROR(MATCH(X$10,$A$11:$A15,0)),X$11,"")</f>
        <v>0</v>
      </c>
      <c r="Y15" s="1">
        <f ca="1">IF(ISERROR(MATCH(Y$10,$A$11:$A15,0)),Y$11,"")</f>
        <v>0</v>
      </c>
      <c r="Z15" s="1">
        <f ca="1">IF(ISERROR(MATCH(Z$10,$A$11:$A15,0)),Z$11,"")</f>
        <v>0</v>
      </c>
      <c r="AA15" s="1">
        <f ca="1">IF(ISERROR(MATCH(AA$10,$A$11:$A15,0)),AA$11,"")</f>
        <v>0</v>
      </c>
      <c r="AB15" s="1">
        <f ca="1">IF(ISERROR(MATCH(AB$10,$A$11:$A15,0)),AB$11,"")</f>
        <v>0</v>
      </c>
      <c r="AC15" s="1" t="str">
        <f ca="1">IF(ISERROR(MATCH(AC$10,$A$11:$A15,0)),AC$11,"")</f>
        <v/>
      </c>
      <c r="AD15" s="1" t="str">
        <f ca="1">IF(ISERROR(MATCH(AD$10,$A$11:$A15,0)),AD$11,"")</f>
        <v/>
      </c>
      <c r="AE15" s="1">
        <f ca="1">IF(ISERROR(MATCH(AE$10,$A$11:$A15,0)),AE$11,"")</f>
        <v>0</v>
      </c>
      <c r="AF15" s="1">
        <f ca="1">IF(ISERROR(MATCH(AF$10,$A$11:$A15,0)),AF$11,"")</f>
        <v>0</v>
      </c>
      <c r="AG15" s="1">
        <f ca="1">IF(ISERROR(MATCH(AG$10,$A$11:$A15,0)),AG$11,"")</f>
        <v>0</v>
      </c>
      <c r="AH15" s="1">
        <f ca="1">IF(ISERROR(MATCH(AH$10,$A$11:$A15,0)),AH$11,"")</f>
        <v>1</v>
      </c>
      <c r="AI15" s="1">
        <f ca="1">IF(ISERROR(MATCH(AI$10,$A$11:$A15,0)),AI$11,"")</f>
        <v>1</v>
      </c>
      <c r="AJ15" s="1">
        <f ca="1">IF(ISERROR(MATCH(AJ$10,$A$11:$A15,0)),AJ$11,"")</f>
        <v>1</v>
      </c>
      <c r="AK15" s="1">
        <f ca="1">IF(ISERROR(MATCH(AK$10,$A$11:$A15,0)),AK$11,"")</f>
        <v>1</v>
      </c>
      <c r="AL15" s="1">
        <f ca="1">IF(ISERROR(MATCH(AL$10,$A$11:$A15,0)),AL$11,"")</f>
        <v>0</v>
      </c>
      <c r="AM15" s="1">
        <f ca="1">IF(ISERROR(MATCH(AM$10,$A$11:$A15,0)),AM$11,"")</f>
        <v>0</v>
      </c>
      <c r="AN15" s="1">
        <f ca="1">IF(ISERROR(MATCH(AN$10,$A$11:$A15,0)),AN$11,"")</f>
        <v>1</v>
      </c>
      <c r="AO15" s="1">
        <f ca="1">IF(ISERROR(MATCH(AO$10,$A$11:$A15,0)),AO$11,"")</f>
        <v>1</v>
      </c>
      <c r="AP15" s="1">
        <f ca="1">IF(ISERROR(MATCH(AP$10,$A$11:$A15,0)),AP$11,"")</f>
        <v>0</v>
      </c>
      <c r="AQ15" s="1">
        <f ca="1">IF(ISERROR(MATCH(AQ$10,$A$11:$A15,0)),AQ$11,"")</f>
        <v>0</v>
      </c>
      <c r="AR15" s="1">
        <f ca="1">IF(ISERROR(MATCH(AR$10,$A$11:$A15,0)),AR$11,"")</f>
        <v>1</v>
      </c>
      <c r="AS15" s="1">
        <f ca="1">IF(ISERROR(MATCH(AS$10,$A$11:$A15,0)),AS$11,"")</f>
        <v>0</v>
      </c>
      <c r="AT15" s="1">
        <f ca="1">IF(ISERROR(MATCH(AT$10,$A$11:$A15,0)),AT$11,"")</f>
        <v>0</v>
      </c>
      <c r="AU15" s="1">
        <f ca="1">IF(ISERROR(MATCH(AU$10,$A$11:$A15,0)),AU$11,"")</f>
        <v>0</v>
      </c>
      <c r="AV15" s="1">
        <f ca="1">IF(ISERROR(MATCH(AV$10,$A$11:$A15,0)),AV$11,"")</f>
        <v>0</v>
      </c>
      <c r="AW15" s="1">
        <f ca="1">IF(ISERROR(MATCH(AW$10,$A$11:$A15,0)),AW$11,"")</f>
        <v>0</v>
      </c>
      <c r="AX15" s="1">
        <f ca="1">IF(ISERROR(MATCH(AX$10,$A$11:$A15,0)),AX$11,"")</f>
        <v>0</v>
      </c>
      <c r="AY15" s="1">
        <f ca="1">IF(ISERROR(MATCH(AY$10,$A$11:$A15,0)),AY$11,"")</f>
        <v>1</v>
      </c>
      <c r="AZ15" s="1">
        <f ca="1">IF(ISERROR(MATCH(AZ$10,$A$11:$A15,0)),AZ$11,"")</f>
        <v>1</v>
      </c>
      <c r="BA15" s="1" t="str">
        <f ca="1">IF(ISERROR(MATCH(BA$10,$A$11:$A15,0)),BA$11,"")</f>
        <v/>
      </c>
      <c r="BB15" s="1">
        <f ca="1">IF(ISERROR(MATCH(BB$10,$A$11:$A15,0)),BB$11,"")</f>
        <v>0</v>
      </c>
      <c r="BC15" s="1">
        <f ca="1">IF(ISERROR(MATCH(BC$10,$A$11:$A15,0)),BC$11,"")</f>
        <v>0</v>
      </c>
      <c r="BD15" s="1" t="str">
        <f ca="1">IF(ISERROR(MATCH(BD$10,$A$11:$A15,0)),BD$11,"")</f>
        <v/>
      </c>
      <c r="BE15" s="1">
        <f ca="1">IF(ISERROR(MATCH(BE$10,$A$11:$A15,0)),BE$11,"")</f>
        <v>1</v>
      </c>
      <c r="BF15" s="1">
        <f ca="1">IF(ISERROR(MATCH(BF$10,$A$11:$A15,0)),BF$11,"")</f>
        <v>1</v>
      </c>
      <c r="BG15" s="1">
        <f ca="1">IF(ISERROR(MATCH(BG$10,$A$11:$A15,0)),BG$11,"")</f>
        <v>1</v>
      </c>
      <c r="BH15" s="1" t="str">
        <f ca="1">IF(ISERROR(MATCH(BH$10,$A$11:$A15,0)),BH$11,"")</f>
        <v/>
      </c>
      <c r="BI15" s="1">
        <f ca="1">IF(ISERROR(MATCH(BI$10,$A$11:$A15,0)),BI$11,"")</f>
        <v>0</v>
      </c>
      <c r="BJ15" s="1">
        <f ca="1">IF(ISERROR(MATCH(BJ$10,$A$11:$A15,0)),BJ$11,"")</f>
        <v>1</v>
      </c>
      <c r="BK15" s="1">
        <f ca="1">IF(ISERROR(MATCH(BK$10,$A$11:$A15,0)),BK$11,"")</f>
        <v>2</v>
      </c>
      <c r="BL15" s="1">
        <f ca="1">IF(ISERROR(MATCH(BL$10,$A$11:$A15,0)),BL$11,"")</f>
        <v>0</v>
      </c>
      <c r="BM15" s="1">
        <f ca="1">IF(ISERROR(MATCH(BM$10,$A$11:$A15,0)),BM$11,"")</f>
        <v>1</v>
      </c>
      <c r="BN15" s="1">
        <f ca="1">IF(ISERROR(MATCH(BN$10,$A$11:$A15,0)),BN$11,"")</f>
        <v>1</v>
      </c>
      <c r="BO15" s="1">
        <f ca="1">IF(ISERROR(MATCH(BO$10,$A$11:$A15,0)),BO$11,"")</f>
        <v>0</v>
      </c>
      <c r="BP15" s="1">
        <f ca="1">IF(ISERROR(MATCH(BP$10,$A$11:$A15,0)),BP$11,"")</f>
        <v>1</v>
      </c>
      <c r="BQ15" s="1">
        <f ca="1">IF(ISERROR(MATCH(BQ$10,$A$11:$A15,0)),BQ$11,"")</f>
        <v>0</v>
      </c>
      <c r="BR15" s="1">
        <f ca="1">IF(ISERROR(MATCH(BR$10,$A$11:$A15,0)),BR$11,"")</f>
        <v>0</v>
      </c>
      <c r="BS15" s="1">
        <f ca="1">IF(ISERROR(MATCH(BS$10,$A$11:$A15,0)),BS$11,"")</f>
        <v>0</v>
      </c>
      <c r="BT15" s="1">
        <f ca="1">IF(ISERROR(MATCH(BT$10,$A$11:$A15,0)),BT$11,"")</f>
        <v>0</v>
      </c>
      <c r="BU15" s="1">
        <f ca="1">IF(ISERROR(MATCH(BU$10,$A$11:$A15,0)),BU$11,"")</f>
        <v>1</v>
      </c>
      <c r="BV15" s="1">
        <f ca="1">IF(ISERROR(MATCH(BV$10,$A$11:$A15,0)),BV$11,"")</f>
        <v>2</v>
      </c>
      <c r="BW15" s="1">
        <f ca="1">IF(ISERROR(MATCH(BW$10,$A$11:$A15,0)),BW$11,"")</f>
        <v>0</v>
      </c>
      <c r="BX15" s="1">
        <f ca="1">IF(ISERROR(MATCH(BX$10,$A$11:$A15,0)),BX$11,"")</f>
        <v>2</v>
      </c>
      <c r="BY15" s="1">
        <f ca="1">IF(ISERROR(MATCH(BY$10,$A$11:$A15,0)),BY$11,"")</f>
        <v>0</v>
      </c>
      <c r="BZ15" s="1">
        <f ca="1">IF(ISERROR(MATCH(BZ$10,$A$11:$A15,0)),BZ$11,"")</f>
        <v>0</v>
      </c>
      <c r="CA15" s="1">
        <f ca="1">IF(ISERROR(MATCH(CA$10,$A$11:$A15,0)),CA$11,"")</f>
        <v>0</v>
      </c>
      <c r="CB15" s="1">
        <f ca="1">IF(ISERROR(MATCH(CB$10,$A$11:$A15,0)),CB$11,"")</f>
        <v>0</v>
      </c>
      <c r="CC15" s="1">
        <f ca="1">IF(ISERROR(MATCH(CC$10,$A$11:$A15,0)),CC$11,"")</f>
        <v>0</v>
      </c>
      <c r="CD15" s="1">
        <f ca="1">IF(ISERROR(MATCH(CD$10,$A$11:$A15,0)),CD$11,"")</f>
        <v>0</v>
      </c>
      <c r="CE15" s="1">
        <f ca="1">IF(ISERROR(MATCH(CE$10,$A$11:$A15,0)),CE$11,"")</f>
        <v>0</v>
      </c>
      <c r="CF15" s="1">
        <f ca="1">IF(ISERROR(MATCH(CF$10,$A$11:$A15,0)),CF$11,"")</f>
        <v>0</v>
      </c>
      <c r="CG15" s="1">
        <f ca="1">IF(ISERROR(MATCH(CG$10,$A$11:$A15,0)),CG$11,"")</f>
        <v>0</v>
      </c>
      <c r="CH15" s="1">
        <f ca="1">IF(ISERROR(MATCH(CH$10,$A$11:$A15,0)),CH$11,"")</f>
        <v>0</v>
      </c>
      <c r="CI15" s="1">
        <f ca="1">IF(ISERROR(MATCH(CI$10,$A$11:$A15,0)),CI$11,"")</f>
        <v>0</v>
      </c>
      <c r="CJ15" s="1">
        <f ca="1">IF(ISERROR(MATCH(CJ$10,$A$11:$A15,0)),CJ$11,"")</f>
        <v>1</v>
      </c>
      <c r="CK15" s="1">
        <f ca="1">IF(ISERROR(MATCH(CK$10,$A$11:$A15,0)),CK$11,"")</f>
        <v>0</v>
      </c>
      <c r="CL15" s="1">
        <f ca="1">IF(ISERROR(MATCH(CL$10,$A$11:$A15,0)),CL$11,"")</f>
        <v>0</v>
      </c>
      <c r="CM15" s="1">
        <f ca="1">IF(ISERROR(MATCH(CM$10,$A$11:$A15,0)),CM$11,"")</f>
        <v>0</v>
      </c>
      <c r="CN15" s="1">
        <f ca="1">IF(ISERROR(MATCH(CN$10,$A$11:$A15,0)),CN$11,"")</f>
        <v>2</v>
      </c>
      <c r="CO15" s="1">
        <f ca="1">IF(ISERROR(MATCH(CO$10,$A$11:$A15,0)),CO$11,"")</f>
        <v>2</v>
      </c>
      <c r="CP15" s="1">
        <f ca="1">IF(ISERROR(MATCH(CP$10,$A$11:$A15,0)),CP$11,"")</f>
        <v>1</v>
      </c>
      <c r="CQ15" s="1">
        <f ca="1">IF(ISERROR(MATCH(CQ$10,$A$11:$A15,0)),CQ$11,"")</f>
        <v>0</v>
      </c>
      <c r="CR15" s="1">
        <f ca="1">IF(ISERROR(MATCH(CR$10,$A$11:$A15,0)),CR$11,"")</f>
        <v>1</v>
      </c>
      <c r="CS15" s="1">
        <f ca="1">IF(ISERROR(MATCH(CS$10,$A$11:$A15,0)),CS$11,"")</f>
        <v>0</v>
      </c>
      <c r="CT15" s="1">
        <f ca="1">IF(ISERROR(MATCH(CT$10,$A$11:$A15,0)),CT$11,"")</f>
        <v>2</v>
      </c>
      <c r="CU15" s="1">
        <f ca="1">IF(ISERROR(MATCH(CU$10,$A$11:$A15,0)),CU$11,"")</f>
        <v>2</v>
      </c>
      <c r="CV15" s="1">
        <f ca="1">IF(ISERROR(MATCH(CV$10,$A$11:$A15,0)),CV$11,"")</f>
        <v>2</v>
      </c>
      <c r="CW15" s="1">
        <f ca="1">IF(ISERROR(MATCH(CW$10,$A$11:$A15,0)),CW$11,"")</f>
        <v>2</v>
      </c>
      <c r="CX15" s="1">
        <f ca="1">IF(ISERROR(MATCH(CX$10,$A$11:$A15,0)),CX$11,"")</f>
        <v>2</v>
      </c>
      <c r="CY15" s="1">
        <f ca="1">IF(ISERROR(MATCH(CY$10,$A$11:$A15,0)),CY$11,"")</f>
        <v>1</v>
      </c>
      <c r="CZ15" s="1">
        <f ca="1">IF(ISERROR(MATCH(CZ$10,$A$11:$A15,0)),CZ$11,"")</f>
        <v>1</v>
      </c>
      <c r="DA15" s="1">
        <f ca="1">IF(ISERROR(MATCH(DA$10,$A$11:$A15,0)),DA$11,"")</f>
        <v>1</v>
      </c>
      <c r="DB15" s="1">
        <f ca="1">IF(ISERROR(MATCH(DB$10,$A$11:$A15,0)),DB$11,"")</f>
        <v>1</v>
      </c>
      <c r="DC15" s="1">
        <f ca="1">IF(ISERROR(MATCH(DC$10,$A$11:$A15,0)),DC$11,"")</f>
        <v>1</v>
      </c>
      <c r="DD15" s="1">
        <f ca="1">IF(ISERROR(MATCH(DD$10,$A$11:$A15,0)),DD$11,"")</f>
        <v>2</v>
      </c>
      <c r="DE15" s="1">
        <f ca="1">IF(ISERROR(MATCH(DE$10,$A$11:$A15,0)),DE$11,"")</f>
        <v>2</v>
      </c>
      <c r="DF15" s="1">
        <f ca="1">IF(ISERROR(MATCH(DF$10,$A$11:$A15,0)),DF$11,"")</f>
        <v>2</v>
      </c>
      <c r="DG15" s="1">
        <f ca="1">IF(ISERROR(MATCH(DG$10,$A$11:$A15,0)),DG$11,"")</f>
        <v>2</v>
      </c>
      <c r="DH15" s="1">
        <f ca="1">IF(ISERROR(MATCH(DH$10,$A$11:$A15,0)),DH$11,"")</f>
        <v>2</v>
      </c>
      <c r="DI15" s="1">
        <f ca="1">IF(ISERROR(MATCH(DI$10,$A$11:$A15,0)),DI$11,"")</f>
        <v>2</v>
      </c>
      <c r="DJ15" s="1">
        <f ca="1">IF(ISERROR(MATCH(DJ$10,$A$11:$A15,0)),DJ$11,"")</f>
        <v>2</v>
      </c>
      <c r="DK15" s="1">
        <f ca="1">IF(ISERROR(MATCH(DK$10,$A$11:$A15,0)),DK$11,"")</f>
        <v>2</v>
      </c>
      <c r="DL15" s="1">
        <f ca="1">IF(ISERROR(MATCH(DL$10,$A$11:$A15,0)),DL$11,"")</f>
        <v>2</v>
      </c>
      <c r="DM15" s="1">
        <f ca="1">IF(ISERROR(MATCH(DM$10,$A$11:$A15,0)),DM$11,"")</f>
        <v>0</v>
      </c>
      <c r="DN15" s="1">
        <f ca="1">IF(ISERROR(MATCH(DN$10,$A$11:$A15,0)),DN$11,"")</f>
        <v>2</v>
      </c>
      <c r="DO15" s="1">
        <f ca="1">IF(ISERROR(MATCH(DO$10,$A$11:$A15,0)),DO$11,"")</f>
        <v>2</v>
      </c>
      <c r="DP15" s="1">
        <f ca="1">IF(ISERROR(MATCH(DP$10,$A$11:$A15,0)),DP$11,"")</f>
        <v>2</v>
      </c>
      <c r="DQ15" s="1">
        <f ca="1">IF(ISERROR(MATCH(DQ$10,$A$11:$A15,0)),DQ$11,"")</f>
        <v>2</v>
      </c>
      <c r="DR15" s="1">
        <f ca="1">IF(ISERROR(MATCH(DR$10,$A$11:$A15,0)),DR$11,"")</f>
        <v>2</v>
      </c>
      <c r="DS15" s="1">
        <f ca="1">IF(ISERROR(MATCH(DS$10,$A$11:$A15,0)),DS$11,"")</f>
        <v>1</v>
      </c>
      <c r="DT15" s="1">
        <f ca="1">IF(ISERROR(MATCH(DT$10,$A$11:$A15,0)),DT$11,"")</f>
        <v>0</v>
      </c>
      <c r="DU15" s="1">
        <f ca="1">IF(ISERROR(MATCH(DU$10,$A$11:$A15,0)),DU$11,"")</f>
        <v>1</v>
      </c>
      <c r="DV15" s="1">
        <f ca="1">IF(ISERROR(MATCH(DV$10,$A$11:$A15,0)),DV$11,"")</f>
        <v>2</v>
      </c>
      <c r="DW15" s="1">
        <f ca="1">IF(ISERROR(MATCH(DW$10,$A$11:$A15,0)),DW$11,"")</f>
        <v>2</v>
      </c>
      <c r="DX15" s="1">
        <f ca="1">IF(ISERROR(MATCH(DX$10,$A$11:$A15,0)),DX$11,"")</f>
        <v>2</v>
      </c>
      <c r="DY15" s="1">
        <f ca="1">IF(ISERROR(MATCH(DY$10,$A$11:$A15,0)),DY$11,"")</f>
        <v>0</v>
      </c>
      <c r="DZ15" s="1">
        <f ca="1">IF(ISERROR(MATCH(DZ$10,$A$11:$A15,0)),DZ$11,"")</f>
        <v>1</v>
      </c>
      <c r="EA15" s="1">
        <f ca="1">IF(ISERROR(MATCH(EA$10,$A$11:$A15,0)),EA$11,"")</f>
        <v>1</v>
      </c>
      <c r="EB15" s="1">
        <f ca="1">IF(ISERROR(MATCH(EB$10,$A$11:$A15,0)),EB$11,"")</f>
        <v>2</v>
      </c>
      <c r="EC15" s="1">
        <f ca="1">IF(ISERROR(MATCH(EC$10,$A$11:$A15,0)),EC$11,"")</f>
        <v>1</v>
      </c>
      <c r="ED15" s="1">
        <f ca="1">IF(ISERROR(MATCH(ED$10,$A$11:$A15,0)),ED$11,"")</f>
        <v>0</v>
      </c>
      <c r="EE15" s="1">
        <f ca="1">IF(ISERROR(MATCH(EE$10,$A$11:$A15,0)),EE$11,"")</f>
        <v>2</v>
      </c>
      <c r="EF15" s="1">
        <f ca="1">IF(ISERROR(MATCH(EF$10,$A$11:$A15,0)),EF$11,"")</f>
        <v>1</v>
      </c>
      <c r="EG15" s="1">
        <f ca="1">IF(ISERROR(MATCH(EG$10,$A$11:$A15,0)),EG$11,"")</f>
        <v>2</v>
      </c>
      <c r="EH15" s="1">
        <f ca="1">IF(ISERROR(MATCH(EH$10,$A$11:$A15,0)),EH$11,"")</f>
        <v>2</v>
      </c>
      <c r="EI15" s="1">
        <f ca="1">IF(ISERROR(MATCH(EI$10,$A$11:$A15,0)),EI$11,"")</f>
        <v>2</v>
      </c>
      <c r="EJ15" s="1">
        <f ca="1">IF(ISERROR(MATCH(EJ$10,$A$11:$A15,0)),EJ$11,"")</f>
        <v>2</v>
      </c>
      <c r="EK15" s="1">
        <f ca="1">IF(ISERROR(MATCH(EK$10,$A$11:$A15,0)),EK$11,"")</f>
        <v>1</v>
      </c>
      <c r="EL15" s="1">
        <f ca="1">IF(ISERROR(MATCH(EL$10,$A$11:$A15,0)),EL$11,"")</f>
        <v>0</v>
      </c>
      <c r="EM15" s="1">
        <f ca="1">IF(ISERROR(MATCH(EM$10,$A$11:$A15,0)),EM$11,"")</f>
        <v>2</v>
      </c>
      <c r="EN15" s="1">
        <f ca="1">IF(ISERROR(MATCH(EN$10,$A$11:$A15,0)),EN$11,"")</f>
        <v>2</v>
      </c>
      <c r="EO15" s="1">
        <f ca="1">IF(ISERROR(MATCH(EO$10,$A$11:$A15,0)),EO$11,"")</f>
        <v>1</v>
      </c>
      <c r="EP15" s="1">
        <f ca="1">IF(ISERROR(MATCH(EP$10,$A$11:$A15,0)),EP$11,"")</f>
        <v>0</v>
      </c>
      <c r="EQ15" s="1">
        <f ca="1">IF(ISERROR(MATCH(EQ$10,$A$11:$A15,0)),EQ$11,"")</f>
        <v>0</v>
      </c>
      <c r="ER15" s="1">
        <f ca="1">IF(ISERROR(MATCH(ER$10,$A$11:$A15,0)),ER$11,"")</f>
        <v>0</v>
      </c>
      <c r="ES15" s="1">
        <f ca="1">IF(ISERROR(MATCH(ES$10,$A$11:$A15,0)),ES$11,"")</f>
        <v>1</v>
      </c>
      <c r="ET15" s="1">
        <f ca="1">IF(ISERROR(MATCH(ET$10,$A$11:$A15,0)),ET$11,"")</f>
        <v>1</v>
      </c>
      <c r="EU15" s="1">
        <f ca="1">IF(ISERROR(MATCH(EU$10,$A$11:$A15,0)),EU$11,"")</f>
        <v>1</v>
      </c>
      <c r="EV15" s="1">
        <f ca="1">IF(ISERROR(MATCH(EV$10,$A$11:$A15,0)),EV$11,"")</f>
        <v>1</v>
      </c>
      <c r="EW15" s="1">
        <f ca="1">IF(ISERROR(MATCH(EW$10,$A$11:$A15,0)),EW$11,"")</f>
        <v>1</v>
      </c>
      <c r="EX15" s="1">
        <f ca="1">IF(ISERROR(MATCH(EX$10,$A$11:$A15,0)),EX$11,"")</f>
        <v>1</v>
      </c>
      <c r="EY15" s="1">
        <f ca="1">IF(ISERROR(MATCH(EY$10,$A$11:$A15,0)),EY$11,"")</f>
        <v>1</v>
      </c>
      <c r="EZ15" s="1">
        <f ca="1">IF(ISERROR(MATCH(EZ$10,$A$11:$A15,0)),EZ$11,"")</f>
        <v>0</v>
      </c>
      <c r="FA15" s="1">
        <f ca="1">IF(ISERROR(MATCH(FA$10,$A$11:$A15,0)),FA$11,"")</f>
        <v>1</v>
      </c>
      <c r="FB15" s="1">
        <f ca="1">IF(ISERROR(MATCH(FB$10,$A$11:$A15,0)),FB$11,"")</f>
        <v>0</v>
      </c>
      <c r="FC15" s="1">
        <f ca="1">IF(ISERROR(MATCH(FC$10,$A$11:$A15,0)),FC$11,"")</f>
        <v>1</v>
      </c>
      <c r="FD15" s="1">
        <f ca="1">IF(ISERROR(MATCH(FD$10,$A$11:$A15,0)),FD$11,"")</f>
        <v>1</v>
      </c>
      <c r="FE15" s="1">
        <f ca="1">IF(ISERROR(MATCH(FE$10,$A$11:$A15,0)),FE$11,"")</f>
        <v>1</v>
      </c>
      <c r="FF15" s="1">
        <f ca="1">IF(ISERROR(MATCH(FF$10,$A$11:$A15,0)),FF$11,"")</f>
        <v>1</v>
      </c>
      <c r="FG15" s="1">
        <f ca="1">IF(ISERROR(MATCH(FG$10,$A$11:$A15,0)),FG$11,"")</f>
        <v>1</v>
      </c>
      <c r="FH15" s="1">
        <f ca="1">IF(ISERROR(MATCH(FH$10,$A$11:$A15,0)),FH$11,"")</f>
        <v>0</v>
      </c>
      <c r="FI15" s="1">
        <f ca="1">IF(ISERROR(MATCH(FI$10,$A$11:$A15,0)),FI$11,"")</f>
        <v>1</v>
      </c>
      <c r="FJ15" s="1">
        <f ca="1">IF(ISERROR(MATCH(FJ$10,$A$11:$A15,0)),FJ$11,"")</f>
        <v>1</v>
      </c>
      <c r="FK15" s="1">
        <f ca="1">IF(ISERROR(MATCH(FK$10,$A$11:$A15,0)),FK$11,"")</f>
        <v>2</v>
      </c>
      <c r="FL15" s="1">
        <f ca="1">IF(ISERROR(MATCH(FL$10,$A$11:$A15,0)),FL$11,"")</f>
        <v>1</v>
      </c>
      <c r="FM15" s="1">
        <f ca="1">IF(ISERROR(MATCH(FM$10,$A$11:$A15,0)),FM$11,"")</f>
        <v>2</v>
      </c>
      <c r="FN15" s="1">
        <f ca="1">IF(ISERROR(MATCH(FN$10,$A$11:$A15,0)),FN$11,"")</f>
        <v>1</v>
      </c>
      <c r="FO15" s="1">
        <f ca="1">IF(ISERROR(MATCH(FO$10,$A$11:$A15,0)),FO$11,"")</f>
        <v>1</v>
      </c>
      <c r="FP15" s="1">
        <f ca="1">IF(ISERROR(MATCH(FP$10,$A$11:$A15,0)),FP$11,"")</f>
        <v>0</v>
      </c>
      <c r="FQ15" s="1">
        <f ca="1">IF(ISERROR(MATCH(FQ$10,$A$11:$A15,0)),FQ$11,"")</f>
        <v>0</v>
      </c>
      <c r="FR15" s="1">
        <f ca="1">IF(ISERROR(MATCH(FR$10,$A$11:$A15,0)),FR$11,"")</f>
        <v>0</v>
      </c>
      <c r="FS15" s="1">
        <f ca="1">IF(ISERROR(MATCH(FS$10,$A$11:$A15,0)),FS$11,"")</f>
        <v>0</v>
      </c>
      <c r="FT15" s="1">
        <f ca="1">IF(ISERROR(MATCH(FT$10,$A$11:$A15,0)),FT$11,"")</f>
        <v>1</v>
      </c>
      <c r="FU15" s="1">
        <f ca="1">IF(ISERROR(MATCH(FU$10,$A$11:$A15,0)),FU$11,"")</f>
        <v>0</v>
      </c>
      <c r="FV15" s="1">
        <f ca="1">IF(ISERROR(MATCH(FV$10,$A$11:$A15,0)),FV$11,"")</f>
        <v>0</v>
      </c>
      <c r="FW15" s="1">
        <f ca="1">IF(ISERROR(MATCH(FW$10,$A$11:$A15,0)),FW$11,"")</f>
        <v>0</v>
      </c>
      <c r="FX15" s="1">
        <f ca="1">IF(ISERROR(MATCH(FX$10,$A$11:$A15,0)),FX$11,"")</f>
        <v>1</v>
      </c>
      <c r="FY15" s="1">
        <f ca="1">IF(ISERROR(MATCH(FY$10,$A$11:$A15,0)),FY$11,"")</f>
        <v>0</v>
      </c>
      <c r="FZ15" s="1">
        <f ca="1">IF(ISERROR(MATCH(FZ$10,$A$11:$A15,0)),FZ$11,"")</f>
        <v>1</v>
      </c>
      <c r="GA15" s="1">
        <f ca="1">IF(ISERROR(MATCH(GA$10,$A$11:$A15,0)),GA$11,"")</f>
        <v>1</v>
      </c>
      <c r="GB15" s="1">
        <f ca="1">IF(ISERROR(MATCH(GB$10,$A$11:$A15,0)),GB$11,"")</f>
        <v>0</v>
      </c>
      <c r="GC15" s="1">
        <f ca="1">IF(ISERROR(MATCH(GC$10,$A$11:$A15,0)),GC$11,"")</f>
        <v>2</v>
      </c>
      <c r="GD15" s="1">
        <f ca="1">IF(ISERROR(MATCH(GD$10,$A$11:$A15,0)),GD$11,"")</f>
        <v>2</v>
      </c>
      <c r="GE15" s="1">
        <f ca="1">IF(ISERROR(MATCH(GE$10,$A$11:$A15,0)),GE$11,"")</f>
        <v>2</v>
      </c>
      <c r="GF15" s="1">
        <f ca="1">IF(ISERROR(MATCH(GF$10,$A$11:$A15,0)),GF$11,"")</f>
        <v>2</v>
      </c>
      <c r="GG15" s="1">
        <f ca="1">IF(ISERROR(MATCH(GG$10,$A$11:$A15,0)),GG$11,"")</f>
        <v>1</v>
      </c>
      <c r="GH15" s="1">
        <f ca="1">IF(ISERROR(MATCH(GH$10,$A$11:$A15,0)),GH$11,"")</f>
        <v>0</v>
      </c>
      <c r="GI15" s="1">
        <f ca="1">IF(ISERROR(MATCH(GI$10,$A$11:$A15,0)),GI$11,"")</f>
        <v>0</v>
      </c>
      <c r="GJ15" s="1">
        <f ca="1">IF(ISERROR(MATCH(GJ$10,$A$11:$A15,0)),GJ$11,"")</f>
        <v>0</v>
      </c>
      <c r="GK15" s="1">
        <f ca="1">IF(ISERROR(MATCH(GK$10,$A$11:$A15,0)),GK$11,"")</f>
        <v>0</v>
      </c>
      <c r="GL15" s="1">
        <f ca="1">IF(ISERROR(MATCH(GL$10,$A$11:$A15,0)),GL$11,"")</f>
        <v>1</v>
      </c>
      <c r="GM15" s="1">
        <f ca="1">IF(ISERROR(MATCH(GM$10,$A$11:$A15,0)),GM$11,"")</f>
        <v>2</v>
      </c>
      <c r="GN15" s="1">
        <f ca="1">IF(ISERROR(MATCH(GN$10,$A$11:$A15,0)),GN$11,"")</f>
        <v>2</v>
      </c>
      <c r="GO15" s="1">
        <f ca="1">IF(ISERROR(MATCH(GO$10,$A$11:$A15,0)),GO$11,"")</f>
        <v>2</v>
      </c>
      <c r="GP15" s="1">
        <f ca="1">IF(ISERROR(MATCH(GP$10,$A$11:$A15,0)),GP$11,"")</f>
        <v>2</v>
      </c>
      <c r="GQ15" s="1">
        <f ca="1">IF(ISERROR(MATCH(GQ$10,$A$11:$A15,0)),GQ$11,"")</f>
        <v>1</v>
      </c>
      <c r="GR15" s="1">
        <f ca="1">IF(ISERROR(MATCH(GR$10,$A$11:$A15,0)),GR$11,"")</f>
        <v>2</v>
      </c>
      <c r="GS15" s="1">
        <f ca="1">IF(ISERROR(MATCH(GS$10,$A$11:$A15,0)),GS$11,"")</f>
        <v>2</v>
      </c>
      <c r="GT15" s="1">
        <f ca="1">IF(ISERROR(MATCH(GT$10,$A$11:$A15,0)),GT$11,"")</f>
        <v>2</v>
      </c>
      <c r="GU15" s="1">
        <f ca="1">IF(ISERROR(MATCH(GU$10,$A$11:$A15,0)),GU$11,"")</f>
        <v>1</v>
      </c>
      <c r="GV15" s="1">
        <f ca="1">IF(ISERROR(MATCH(GV$10,$A$11:$A15,0)),GV$11,"")</f>
        <v>2</v>
      </c>
      <c r="GW15" s="1">
        <f ca="1">IF(ISERROR(MATCH(GW$10,$A$11:$A15,0)),GW$11,"")</f>
        <v>1</v>
      </c>
      <c r="GX15" s="1">
        <f ca="1">IF(ISERROR(MATCH(GX$10,$A$11:$A15,0)),GX$11,"")</f>
        <v>2</v>
      </c>
      <c r="GY15" s="1">
        <f ca="1">IF(ISERROR(MATCH(GY$10,$A$11:$A15,0)),GY$11,"")</f>
        <v>0</v>
      </c>
      <c r="GZ15" s="1">
        <f ca="1">IF(ISERROR(MATCH(GZ$10,$A$11:$A15,0)),GZ$11,"")</f>
        <v>1</v>
      </c>
      <c r="HA15" s="1">
        <f ca="1">IF(ISERROR(MATCH(HA$10,$A$11:$A15,0)),HA$11,"")</f>
        <v>2</v>
      </c>
      <c r="HB15" s="1">
        <f ca="1">IF(ISERROR(MATCH(HB$10,$A$11:$A15,0)),HB$11,"")</f>
        <v>1</v>
      </c>
      <c r="HC15" s="1">
        <f ca="1">IF(ISERROR(MATCH(HC$10,$A$11:$A15,0)),HC$11,"")</f>
        <v>0</v>
      </c>
      <c r="HD15" s="1">
        <f ca="1">IF(ISERROR(MATCH(HD$10,$A$11:$A15,0)),HD$11,"")</f>
        <v>0</v>
      </c>
      <c r="HE15" s="1">
        <f ca="1">IF(ISERROR(MATCH(HE$10,$A$11:$A15,0)),HE$11,"")</f>
        <v>0</v>
      </c>
    </row>
    <row r="16" spans="1:213">
      <c r="A16" s="11" t="str">
        <f t="shared" ca="1" si="4"/>
        <v>3DIG5</v>
      </c>
      <c r="B16" s="11">
        <f t="shared" ca="1" si="6"/>
        <v>2</v>
      </c>
      <c r="C16" s="11">
        <f ca="1">SUMPRODUCT((INDIRECT("'BASIS'!"&amp;ADDRESS(MATCH(R_1!$A16,BASIS_Zeilen,0),3)&amp;":"&amp;ADDRESS(MATCH(R_1!A16,BASIS_Zeilen,0),COUNTA(BASIS_Spalten)))&gt;0)*1)</f>
        <v>5</v>
      </c>
      <c r="D16" s="11">
        <f ca="1">$B16-Cockpit_1!$E$6</f>
        <v>0</v>
      </c>
      <c r="E16" s="1">
        <f t="shared" ca="1" si="5"/>
        <v>3</v>
      </c>
      <c r="F16" s="7">
        <f ca="1">MAX($G16:INDIRECT(ADDRESS(ROW(16:16),COUNTA(BASIS_Produkt)+6)))</f>
        <v>2</v>
      </c>
      <c r="G16" s="1">
        <f ca="1">IF(ISERROR(MATCH(G$10,$A$11:$A16,0)),G$11,"")</f>
        <v>0</v>
      </c>
      <c r="H16" s="1">
        <f ca="1">IF(ISERROR(MATCH(H$10,$A$11:$A16,0)),H$11,"")</f>
        <v>0</v>
      </c>
      <c r="I16" s="1">
        <f ca="1">IF(ISERROR(MATCH(I$10,$A$11:$A16,0)),I$11,"")</f>
        <v>0</v>
      </c>
      <c r="J16" s="1">
        <f ca="1">IF(ISERROR(MATCH(J$10,$A$11:$A16,0)),J$11,"")</f>
        <v>0</v>
      </c>
      <c r="K16" s="1">
        <f ca="1">IF(ISERROR(MATCH(K$10,$A$11:$A16,0)),K$11,"")</f>
        <v>0</v>
      </c>
      <c r="L16" s="1">
        <f ca="1">IF(ISERROR(MATCH(L$10,$A$11:$A16,0)),L$11,"")</f>
        <v>0</v>
      </c>
      <c r="M16" s="1">
        <f ca="1">IF(ISERROR(MATCH(M$10,$A$11:$A16,0)),M$11,"")</f>
        <v>0</v>
      </c>
      <c r="N16" s="1">
        <f ca="1">IF(ISERROR(MATCH(N$10,$A$11:$A16,0)),N$11,"")</f>
        <v>0</v>
      </c>
      <c r="O16" s="1">
        <f ca="1">IF(ISERROR(MATCH(O$10,$A$11:$A16,0)),O$11,"")</f>
        <v>1</v>
      </c>
      <c r="P16" s="1">
        <f ca="1">IF(ISERROR(MATCH(P$10,$A$11:$A16,0)),P$11,"")</f>
        <v>1</v>
      </c>
      <c r="Q16" s="1">
        <f ca="1">IF(ISERROR(MATCH(Q$10,$A$11:$A16,0)),Q$11,"")</f>
        <v>0</v>
      </c>
      <c r="R16" s="1">
        <f ca="1">IF(ISERROR(MATCH(R$10,$A$11:$A16,0)),R$11,"")</f>
        <v>0</v>
      </c>
      <c r="S16" s="1">
        <f ca="1">IF(ISERROR(MATCH(S$10,$A$11:$A16,0)),S$11,"")</f>
        <v>0</v>
      </c>
      <c r="T16" s="1">
        <f ca="1">IF(ISERROR(MATCH(T$10,$A$11:$A16,0)),T$11,"")</f>
        <v>0</v>
      </c>
      <c r="U16" s="1">
        <f ca="1">IF(ISERROR(MATCH(U$10,$A$11:$A16,0)),U$11,"")</f>
        <v>0</v>
      </c>
      <c r="V16" s="1">
        <f ca="1">IF(ISERROR(MATCH(V$10,$A$11:$A16,0)),V$11,"")</f>
        <v>0</v>
      </c>
      <c r="W16" s="1">
        <f ca="1">IF(ISERROR(MATCH(W$10,$A$11:$A16,0)),W$11,"")</f>
        <v>0</v>
      </c>
      <c r="X16" s="1">
        <f ca="1">IF(ISERROR(MATCH(X$10,$A$11:$A16,0)),X$11,"")</f>
        <v>0</v>
      </c>
      <c r="Y16" s="1">
        <f ca="1">IF(ISERROR(MATCH(Y$10,$A$11:$A16,0)),Y$11,"")</f>
        <v>0</v>
      </c>
      <c r="Z16" s="1">
        <f ca="1">IF(ISERROR(MATCH(Z$10,$A$11:$A16,0)),Z$11,"")</f>
        <v>0</v>
      </c>
      <c r="AA16" s="1">
        <f ca="1">IF(ISERROR(MATCH(AA$10,$A$11:$A16,0)),AA$11,"")</f>
        <v>0</v>
      </c>
      <c r="AB16" s="1">
        <f ca="1">IF(ISERROR(MATCH(AB$10,$A$11:$A16,0)),AB$11,"")</f>
        <v>0</v>
      </c>
      <c r="AC16" s="1" t="str">
        <f ca="1">IF(ISERROR(MATCH(AC$10,$A$11:$A16,0)),AC$11,"")</f>
        <v/>
      </c>
      <c r="AD16" s="1" t="str">
        <f ca="1">IF(ISERROR(MATCH(AD$10,$A$11:$A16,0)),AD$11,"")</f>
        <v/>
      </c>
      <c r="AE16" s="1">
        <f ca="1">IF(ISERROR(MATCH(AE$10,$A$11:$A16,0)),AE$11,"")</f>
        <v>0</v>
      </c>
      <c r="AF16" s="1">
        <f ca="1">IF(ISERROR(MATCH(AF$10,$A$11:$A16,0)),AF$11,"")</f>
        <v>0</v>
      </c>
      <c r="AG16" s="1">
        <f ca="1">IF(ISERROR(MATCH(AG$10,$A$11:$A16,0)),AG$11,"")</f>
        <v>0</v>
      </c>
      <c r="AH16" s="1">
        <f ca="1">IF(ISERROR(MATCH(AH$10,$A$11:$A16,0)),AH$11,"")</f>
        <v>1</v>
      </c>
      <c r="AI16" s="1">
        <f ca="1">IF(ISERROR(MATCH(AI$10,$A$11:$A16,0)),AI$11,"")</f>
        <v>1</v>
      </c>
      <c r="AJ16" s="1">
        <f ca="1">IF(ISERROR(MATCH(AJ$10,$A$11:$A16,0)),AJ$11,"")</f>
        <v>1</v>
      </c>
      <c r="AK16" s="1">
        <f ca="1">IF(ISERROR(MATCH(AK$10,$A$11:$A16,0)),AK$11,"")</f>
        <v>1</v>
      </c>
      <c r="AL16" s="1">
        <f ca="1">IF(ISERROR(MATCH(AL$10,$A$11:$A16,0)),AL$11,"")</f>
        <v>0</v>
      </c>
      <c r="AM16" s="1">
        <f ca="1">IF(ISERROR(MATCH(AM$10,$A$11:$A16,0)),AM$11,"")</f>
        <v>0</v>
      </c>
      <c r="AN16" s="1">
        <f ca="1">IF(ISERROR(MATCH(AN$10,$A$11:$A16,0)),AN$11,"")</f>
        <v>1</v>
      </c>
      <c r="AO16" s="1">
        <f ca="1">IF(ISERROR(MATCH(AO$10,$A$11:$A16,0)),AO$11,"")</f>
        <v>1</v>
      </c>
      <c r="AP16" s="1">
        <f ca="1">IF(ISERROR(MATCH(AP$10,$A$11:$A16,0)),AP$11,"")</f>
        <v>0</v>
      </c>
      <c r="AQ16" s="1">
        <f ca="1">IF(ISERROR(MATCH(AQ$10,$A$11:$A16,0)),AQ$11,"")</f>
        <v>0</v>
      </c>
      <c r="AR16" s="1">
        <f ca="1">IF(ISERROR(MATCH(AR$10,$A$11:$A16,0)),AR$11,"")</f>
        <v>1</v>
      </c>
      <c r="AS16" s="1">
        <f ca="1">IF(ISERROR(MATCH(AS$10,$A$11:$A16,0)),AS$11,"")</f>
        <v>0</v>
      </c>
      <c r="AT16" s="1">
        <f ca="1">IF(ISERROR(MATCH(AT$10,$A$11:$A16,0)),AT$11,"")</f>
        <v>0</v>
      </c>
      <c r="AU16" s="1">
        <f ca="1">IF(ISERROR(MATCH(AU$10,$A$11:$A16,0)),AU$11,"")</f>
        <v>0</v>
      </c>
      <c r="AV16" s="1">
        <f ca="1">IF(ISERROR(MATCH(AV$10,$A$11:$A16,0)),AV$11,"")</f>
        <v>0</v>
      </c>
      <c r="AW16" s="1">
        <f ca="1">IF(ISERROR(MATCH(AW$10,$A$11:$A16,0)),AW$11,"")</f>
        <v>0</v>
      </c>
      <c r="AX16" s="1">
        <f ca="1">IF(ISERROR(MATCH(AX$10,$A$11:$A16,0)),AX$11,"")</f>
        <v>0</v>
      </c>
      <c r="AY16" s="1">
        <f ca="1">IF(ISERROR(MATCH(AY$10,$A$11:$A16,0)),AY$11,"")</f>
        <v>1</v>
      </c>
      <c r="AZ16" s="1">
        <f ca="1">IF(ISERROR(MATCH(AZ$10,$A$11:$A16,0)),AZ$11,"")</f>
        <v>1</v>
      </c>
      <c r="BA16" s="1" t="str">
        <f ca="1">IF(ISERROR(MATCH(BA$10,$A$11:$A16,0)),BA$11,"")</f>
        <v/>
      </c>
      <c r="BB16" s="1">
        <f ca="1">IF(ISERROR(MATCH(BB$10,$A$11:$A16,0)),BB$11,"")</f>
        <v>0</v>
      </c>
      <c r="BC16" s="1">
        <f ca="1">IF(ISERROR(MATCH(BC$10,$A$11:$A16,0)),BC$11,"")</f>
        <v>0</v>
      </c>
      <c r="BD16" s="1" t="str">
        <f ca="1">IF(ISERROR(MATCH(BD$10,$A$11:$A16,0)),BD$11,"")</f>
        <v/>
      </c>
      <c r="BE16" s="1">
        <f ca="1">IF(ISERROR(MATCH(BE$10,$A$11:$A16,0)),BE$11,"")</f>
        <v>1</v>
      </c>
      <c r="BF16" s="1">
        <f ca="1">IF(ISERROR(MATCH(BF$10,$A$11:$A16,0)),BF$11,"")</f>
        <v>1</v>
      </c>
      <c r="BG16" s="1">
        <f ca="1">IF(ISERROR(MATCH(BG$10,$A$11:$A16,0)),BG$11,"")</f>
        <v>1</v>
      </c>
      <c r="BH16" s="1" t="str">
        <f ca="1">IF(ISERROR(MATCH(BH$10,$A$11:$A16,0)),BH$11,"")</f>
        <v/>
      </c>
      <c r="BI16" s="1">
        <f ca="1">IF(ISERROR(MATCH(BI$10,$A$11:$A16,0)),BI$11,"")</f>
        <v>0</v>
      </c>
      <c r="BJ16" s="1">
        <f ca="1">IF(ISERROR(MATCH(BJ$10,$A$11:$A16,0)),BJ$11,"")</f>
        <v>1</v>
      </c>
      <c r="BK16" s="1" t="str">
        <f ca="1">IF(ISERROR(MATCH(BK$10,$A$11:$A16,0)),BK$11,"")</f>
        <v/>
      </c>
      <c r="BL16" s="1">
        <f ca="1">IF(ISERROR(MATCH(BL$10,$A$11:$A16,0)),BL$11,"")</f>
        <v>0</v>
      </c>
      <c r="BM16" s="1">
        <f ca="1">IF(ISERROR(MATCH(BM$10,$A$11:$A16,0)),BM$11,"")</f>
        <v>1</v>
      </c>
      <c r="BN16" s="1">
        <f ca="1">IF(ISERROR(MATCH(BN$10,$A$11:$A16,0)),BN$11,"")</f>
        <v>1</v>
      </c>
      <c r="BO16" s="1">
        <f ca="1">IF(ISERROR(MATCH(BO$10,$A$11:$A16,0)),BO$11,"")</f>
        <v>0</v>
      </c>
      <c r="BP16" s="1">
        <f ca="1">IF(ISERROR(MATCH(BP$10,$A$11:$A16,0)),BP$11,"")</f>
        <v>1</v>
      </c>
      <c r="BQ16" s="1">
        <f ca="1">IF(ISERROR(MATCH(BQ$10,$A$11:$A16,0)),BQ$11,"")</f>
        <v>0</v>
      </c>
      <c r="BR16" s="1">
        <f ca="1">IF(ISERROR(MATCH(BR$10,$A$11:$A16,0)),BR$11,"")</f>
        <v>0</v>
      </c>
      <c r="BS16" s="1">
        <f ca="1">IF(ISERROR(MATCH(BS$10,$A$11:$A16,0)),BS$11,"")</f>
        <v>0</v>
      </c>
      <c r="BT16" s="1">
        <f ca="1">IF(ISERROR(MATCH(BT$10,$A$11:$A16,0)),BT$11,"")</f>
        <v>0</v>
      </c>
      <c r="BU16" s="1">
        <f ca="1">IF(ISERROR(MATCH(BU$10,$A$11:$A16,0)),BU$11,"")</f>
        <v>1</v>
      </c>
      <c r="BV16" s="1">
        <f ca="1">IF(ISERROR(MATCH(BV$10,$A$11:$A16,0)),BV$11,"")</f>
        <v>2</v>
      </c>
      <c r="BW16" s="1">
        <f ca="1">IF(ISERROR(MATCH(BW$10,$A$11:$A16,0)),BW$11,"")</f>
        <v>0</v>
      </c>
      <c r="BX16" s="1">
        <f ca="1">IF(ISERROR(MATCH(BX$10,$A$11:$A16,0)),BX$11,"")</f>
        <v>2</v>
      </c>
      <c r="BY16" s="1">
        <f ca="1">IF(ISERROR(MATCH(BY$10,$A$11:$A16,0)),BY$11,"")</f>
        <v>0</v>
      </c>
      <c r="BZ16" s="1">
        <f ca="1">IF(ISERROR(MATCH(BZ$10,$A$11:$A16,0)),BZ$11,"")</f>
        <v>0</v>
      </c>
      <c r="CA16" s="1">
        <f ca="1">IF(ISERROR(MATCH(CA$10,$A$11:$A16,0)),CA$11,"")</f>
        <v>0</v>
      </c>
      <c r="CB16" s="1">
        <f ca="1">IF(ISERROR(MATCH(CB$10,$A$11:$A16,0)),CB$11,"")</f>
        <v>0</v>
      </c>
      <c r="CC16" s="1">
        <f ca="1">IF(ISERROR(MATCH(CC$10,$A$11:$A16,0)),CC$11,"")</f>
        <v>0</v>
      </c>
      <c r="CD16" s="1">
        <f ca="1">IF(ISERROR(MATCH(CD$10,$A$11:$A16,0)),CD$11,"")</f>
        <v>0</v>
      </c>
      <c r="CE16" s="1">
        <f ca="1">IF(ISERROR(MATCH(CE$10,$A$11:$A16,0)),CE$11,"")</f>
        <v>0</v>
      </c>
      <c r="CF16" s="1">
        <f ca="1">IF(ISERROR(MATCH(CF$10,$A$11:$A16,0)),CF$11,"")</f>
        <v>0</v>
      </c>
      <c r="CG16" s="1">
        <f ca="1">IF(ISERROR(MATCH(CG$10,$A$11:$A16,0)),CG$11,"")</f>
        <v>0</v>
      </c>
      <c r="CH16" s="1">
        <f ca="1">IF(ISERROR(MATCH(CH$10,$A$11:$A16,0)),CH$11,"")</f>
        <v>0</v>
      </c>
      <c r="CI16" s="1">
        <f ca="1">IF(ISERROR(MATCH(CI$10,$A$11:$A16,0)),CI$11,"")</f>
        <v>0</v>
      </c>
      <c r="CJ16" s="1">
        <f ca="1">IF(ISERROR(MATCH(CJ$10,$A$11:$A16,0)),CJ$11,"")</f>
        <v>1</v>
      </c>
      <c r="CK16" s="1">
        <f ca="1">IF(ISERROR(MATCH(CK$10,$A$11:$A16,0)),CK$11,"")</f>
        <v>0</v>
      </c>
      <c r="CL16" s="1">
        <f ca="1">IF(ISERROR(MATCH(CL$10,$A$11:$A16,0)),CL$11,"")</f>
        <v>0</v>
      </c>
      <c r="CM16" s="1">
        <f ca="1">IF(ISERROR(MATCH(CM$10,$A$11:$A16,0)),CM$11,"")</f>
        <v>0</v>
      </c>
      <c r="CN16" s="1">
        <f ca="1">IF(ISERROR(MATCH(CN$10,$A$11:$A16,0)),CN$11,"")</f>
        <v>2</v>
      </c>
      <c r="CO16" s="1">
        <f ca="1">IF(ISERROR(MATCH(CO$10,$A$11:$A16,0)),CO$11,"")</f>
        <v>2</v>
      </c>
      <c r="CP16" s="1">
        <f ca="1">IF(ISERROR(MATCH(CP$10,$A$11:$A16,0)),CP$11,"")</f>
        <v>1</v>
      </c>
      <c r="CQ16" s="1">
        <f ca="1">IF(ISERROR(MATCH(CQ$10,$A$11:$A16,0)),CQ$11,"")</f>
        <v>0</v>
      </c>
      <c r="CR16" s="1">
        <f ca="1">IF(ISERROR(MATCH(CR$10,$A$11:$A16,0)),CR$11,"")</f>
        <v>1</v>
      </c>
      <c r="CS16" s="1">
        <f ca="1">IF(ISERROR(MATCH(CS$10,$A$11:$A16,0)),CS$11,"")</f>
        <v>0</v>
      </c>
      <c r="CT16" s="1">
        <f ca="1">IF(ISERROR(MATCH(CT$10,$A$11:$A16,0)),CT$11,"")</f>
        <v>2</v>
      </c>
      <c r="CU16" s="1">
        <f ca="1">IF(ISERROR(MATCH(CU$10,$A$11:$A16,0)),CU$11,"")</f>
        <v>2</v>
      </c>
      <c r="CV16" s="1">
        <f ca="1">IF(ISERROR(MATCH(CV$10,$A$11:$A16,0)),CV$11,"")</f>
        <v>2</v>
      </c>
      <c r="CW16" s="1">
        <f ca="1">IF(ISERROR(MATCH(CW$10,$A$11:$A16,0)),CW$11,"")</f>
        <v>2</v>
      </c>
      <c r="CX16" s="1">
        <f ca="1">IF(ISERROR(MATCH(CX$10,$A$11:$A16,0)),CX$11,"")</f>
        <v>2</v>
      </c>
      <c r="CY16" s="1">
        <f ca="1">IF(ISERROR(MATCH(CY$10,$A$11:$A16,0)),CY$11,"")</f>
        <v>1</v>
      </c>
      <c r="CZ16" s="1">
        <f ca="1">IF(ISERROR(MATCH(CZ$10,$A$11:$A16,0)),CZ$11,"")</f>
        <v>1</v>
      </c>
      <c r="DA16" s="1">
        <f ca="1">IF(ISERROR(MATCH(DA$10,$A$11:$A16,0)),DA$11,"")</f>
        <v>1</v>
      </c>
      <c r="DB16" s="1">
        <f ca="1">IF(ISERROR(MATCH(DB$10,$A$11:$A16,0)),DB$11,"")</f>
        <v>1</v>
      </c>
      <c r="DC16" s="1">
        <f ca="1">IF(ISERROR(MATCH(DC$10,$A$11:$A16,0)),DC$11,"")</f>
        <v>1</v>
      </c>
      <c r="DD16" s="1">
        <f ca="1">IF(ISERROR(MATCH(DD$10,$A$11:$A16,0)),DD$11,"")</f>
        <v>2</v>
      </c>
      <c r="DE16" s="1">
        <f ca="1">IF(ISERROR(MATCH(DE$10,$A$11:$A16,0)),DE$11,"")</f>
        <v>2</v>
      </c>
      <c r="DF16" s="1">
        <f ca="1">IF(ISERROR(MATCH(DF$10,$A$11:$A16,0)),DF$11,"")</f>
        <v>2</v>
      </c>
      <c r="DG16" s="1">
        <f ca="1">IF(ISERROR(MATCH(DG$10,$A$11:$A16,0)),DG$11,"")</f>
        <v>2</v>
      </c>
      <c r="DH16" s="1">
        <f ca="1">IF(ISERROR(MATCH(DH$10,$A$11:$A16,0)),DH$11,"")</f>
        <v>2</v>
      </c>
      <c r="DI16" s="1">
        <f ca="1">IF(ISERROR(MATCH(DI$10,$A$11:$A16,0)),DI$11,"")</f>
        <v>2</v>
      </c>
      <c r="DJ16" s="1">
        <f ca="1">IF(ISERROR(MATCH(DJ$10,$A$11:$A16,0)),DJ$11,"")</f>
        <v>2</v>
      </c>
      <c r="DK16" s="1">
        <f ca="1">IF(ISERROR(MATCH(DK$10,$A$11:$A16,0)),DK$11,"")</f>
        <v>2</v>
      </c>
      <c r="DL16" s="1">
        <f ca="1">IF(ISERROR(MATCH(DL$10,$A$11:$A16,0)),DL$11,"")</f>
        <v>2</v>
      </c>
      <c r="DM16" s="1">
        <f ca="1">IF(ISERROR(MATCH(DM$10,$A$11:$A16,0)),DM$11,"")</f>
        <v>0</v>
      </c>
      <c r="DN16" s="1">
        <f ca="1">IF(ISERROR(MATCH(DN$10,$A$11:$A16,0)),DN$11,"")</f>
        <v>2</v>
      </c>
      <c r="DO16" s="1">
        <f ca="1">IF(ISERROR(MATCH(DO$10,$A$11:$A16,0)),DO$11,"")</f>
        <v>2</v>
      </c>
      <c r="DP16" s="1">
        <f ca="1">IF(ISERROR(MATCH(DP$10,$A$11:$A16,0)),DP$11,"")</f>
        <v>2</v>
      </c>
      <c r="DQ16" s="1">
        <f ca="1">IF(ISERROR(MATCH(DQ$10,$A$11:$A16,0)),DQ$11,"")</f>
        <v>2</v>
      </c>
      <c r="DR16" s="1">
        <f ca="1">IF(ISERROR(MATCH(DR$10,$A$11:$A16,0)),DR$11,"")</f>
        <v>2</v>
      </c>
      <c r="DS16" s="1">
        <f ca="1">IF(ISERROR(MATCH(DS$10,$A$11:$A16,0)),DS$11,"")</f>
        <v>1</v>
      </c>
      <c r="DT16" s="1">
        <f ca="1">IF(ISERROR(MATCH(DT$10,$A$11:$A16,0)),DT$11,"")</f>
        <v>0</v>
      </c>
      <c r="DU16" s="1">
        <f ca="1">IF(ISERROR(MATCH(DU$10,$A$11:$A16,0)),DU$11,"")</f>
        <v>1</v>
      </c>
      <c r="DV16" s="1">
        <f ca="1">IF(ISERROR(MATCH(DV$10,$A$11:$A16,0)),DV$11,"")</f>
        <v>2</v>
      </c>
      <c r="DW16" s="1">
        <f ca="1">IF(ISERROR(MATCH(DW$10,$A$11:$A16,0)),DW$11,"")</f>
        <v>2</v>
      </c>
      <c r="DX16" s="1">
        <f ca="1">IF(ISERROR(MATCH(DX$10,$A$11:$A16,0)),DX$11,"")</f>
        <v>2</v>
      </c>
      <c r="DY16" s="1">
        <f ca="1">IF(ISERROR(MATCH(DY$10,$A$11:$A16,0)),DY$11,"")</f>
        <v>0</v>
      </c>
      <c r="DZ16" s="1">
        <f ca="1">IF(ISERROR(MATCH(DZ$10,$A$11:$A16,0)),DZ$11,"")</f>
        <v>1</v>
      </c>
      <c r="EA16" s="1">
        <f ca="1">IF(ISERROR(MATCH(EA$10,$A$11:$A16,0)),EA$11,"")</f>
        <v>1</v>
      </c>
      <c r="EB16" s="1">
        <f ca="1">IF(ISERROR(MATCH(EB$10,$A$11:$A16,0)),EB$11,"")</f>
        <v>2</v>
      </c>
      <c r="EC16" s="1">
        <f ca="1">IF(ISERROR(MATCH(EC$10,$A$11:$A16,0)),EC$11,"")</f>
        <v>1</v>
      </c>
      <c r="ED16" s="1">
        <f ca="1">IF(ISERROR(MATCH(ED$10,$A$11:$A16,0)),ED$11,"")</f>
        <v>0</v>
      </c>
      <c r="EE16" s="1">
        <f ca="1">IF(ISERROR(MATCH(EE$10,$A$11:$A16,0)),EE$11,"")</f>
        <v>2</v>
      </c>
      <c r="EF16" s="1">
        <f ca="1">IF(ISERROR(MATCH(EF$10,$A$11:$A16,0)),EF$11,"")</f>
        <v>1</v>
      </c>
      <c r="EG16" s="1">
        <f ca="1">IF(ISERROR(MATCH(EG$10,$A$11:$A16,0)),EG$11,"")</f>
        <v>2</v>
      </c>
      <c r="EH16" s="1">
        <f ca="1">IF(ISERROR(MATCH(EH$10,$A$11:$A16,0)),EH$11,"")</f>
        <v>2</v>
      </c>
      <c r="EI16" s="1">
        <f ca="1">IF(ISERROR(MATCH(EI$10,$A$11:$A16,0)),EI$11,"")</f>
        <v>2</v>
      </c>
      <c r="EJ16" s="1">
        <f ca="1">IF(ISERROR(MATCH(EJ$10,$A$11:$A16,0)),EJ$11,"")</f>
        <v>2</v>
      </c>
      <c r="EK16" s="1">
        <f ca="1">IF(ISERROR(MATCH(EK$10,$A$11:$A16,0)),EK$11,"")</f>
        <v>1</v>
      </c>
      <c r="EL16" s="1">
        <f ca="1">IF(ISERROR(MATCH(EL$10,$A$11:$A16,0)),EL$11,"")</f>
        <v>0</v>
      </c>
      <c r="EM16" s="1">
        <f ca="1">IF(ISERROR(MATCH(EM$10,$A$11:$A16,0)),EM$11,"")</f>
        <v>2</v>
      </c>
      <c r="EN16" s="1">
        <f ca="1">IF(ISERROR(MATCH(EN$10,$A$11:$A16,0)),EN$11,"")</f>
        <v>2</v>
      </c>
      <c r="EO16" s="1">
        <f ca="1">IF(ISERROR(MATCH(EO$10,$A$11:$A16,0)),EO$11,"")</f>
        <v>1</v>
      </c>
      <c r="EP16" s="1">
        <f ca="1">IF(ISERROR(MATCH(EP$10,$A$11:$A16,0)),EP$11,"")</f>
        <v>0</v>
      </c>
      <c r="EQ16" s="1">
        <f ca="1">IF(ISERROR(MATCH(EQ$10,$A$11:$A16,0)),EQ$11,"")</f>
        <v>0</v>
      </c>
      <c r="ER16" s="1">
        <f ca="1">IF(ISERROR(MATCH(ER$10,$A$11:$A16,0)),ER$11,"")</f>
        <v>0</v>
      </c>
      <c r="ES16" s="1">
        <f ca="1">IF(ISERROR(MATCH(ES$10,$A$11:$A16,0)),ES$11,"")</f>
        <v>1</v>
      </c>
      <c r="ET16" s="1">
        <f ca="1">IF(ISERROR(MATCH(ET$10,$A$11:$A16,0)),ET$11,"")</f>
        <v>1</v>
      </c>
      <c r="EU16" s="1">
        <f ca="1">IF(ISERROR(MATCH(EU$10,$A$11:$A16,0)),EU$11,"")</f>
        <v>1</v>
      </c>
      <c r="EV16" s="1">
        <f ca="1">IF(ISERROR(MATCH(EV$10,$A$11:$A16,0)),EV$11,"")</f>
        <v>1</v>
      </c>
      <c r="EW16" s="1">
        <f ca="1">IF(ISERROR(MATCH(EW$10,$A$11:$A16,0)),EW$11,"")</f>
        <v>1</v>
      </c>
      <c r="EX16" s="1">
        <f ca="1">IF(ISERROR(MATCH(EX$10,$A$11:$A16,0)),EX$11,"")</f>
        <v>1</v>
      </c>
      <c r="EY16" s="1">
        <f ca="1">IF(ISERROR(MATCH(EY$10,$A$11:$A16,0)),EY$11,"")</f>
        <v>1</v>
      </c>
      <c r="EZ16" s="1">
        <f ca="1">IF(ISERROR(MATCH(EZ$10,$A$11:$A16,0)),EZ$11,"")</f>
        <v>0</v>
      </c>
      <c r="FA16" s="1">
        <f ca="1">IF(ISERROR(MATCH(FA$10,$A$11:$A16,0)),FA$11,"")</f>
        <v>1</v>
      </c>
      <c r="FB16" s="1">
        <f ca="1">IF(ISERROR(MATCH(FB$10,$A$11:$A16,0)),FB$11,"")</f>
        <v>0</v>
      </c>
      <c r="FC16" s="1">
        <f ca="1">IF(ISERROR(MATCH(FC$10,$A$11:$A16,0)),FC$11,"")</f>
        <v>1</v>
      </c>
      <c r="FD16" s="1">
        <f ca="1">IF(ISERROR(MATCH(FD$10,$A$11:$A16,0)),FD$11,"")</f>
        <v>1</v>
      </c>
      <c r="FE16" s="1">
        <f ca="1">IF(ISERROR(MATCH(FE$10,$A$11:$A16,0)),FE$11,"")</f>
        <v>1</v>
      </c>
      <c r="FF16" s="1">
        <f ca="1">IF(ISERROR(MATCH(FF$10,$A$11:$A16,0)),FF$11,"")</f>
        <v>1</v>
      </c>
      <c r="FG16" s="1">
        <f ca="1">IF(ISERROR(MATCH(FG$10,$A$11:$A16,0)),FG$11,"")</f>
        <v>1</v>
      </c>
      <c r="FH16" s="1">
        <f ca="1">IF(ISERROR(MATCH(FH$10,$A$11:$A16,0)),FH$11,"")</f>
        <v>0</v>
      </c>
      <c r="FI16" s="1">
        <f ca="1">IF(ISERROR(MATCH(FI$10,$A$11:$A16,0)),FI$11,"")</f>
        <v>1</v>
      </c>
      <c r="FJ16" s="1">
        <f ca="1">IF(ISERROR(MATCH(FJ$10,$A$11:$A16,0)),FJ$11,"")</f>
        <v>1</v>
      </c>
      <c r="FK16" s="1">
        <f ca="1">IF(ISERROR(MATCH(FK$10,$A$11:$A16,0)),FK$11,"")</f>
        <v>2</v>
      </c>
      <c r="FL16" s="1">
        <f ca="1">IF(ISERROR(MATCH(FL$10,$A$11:$A16,0)),FL$11,"")</f>
        <v>1</v>
      </c>
      <c r="FM16" s="1">
        <f ca="1">IF(ISERROR(MATCH(FM$10,$A$11:$A16,0)),FM$11,"")</f>
        <v>2</v>
      </c>
      <c r="FN16" s="1">
        <f ca="1">IF(ISERROR(MATCH(FN$10,$A$11:$A16,0)),FN$11,"")</f>
        <v>1</v>
      </c>
      <c r="FO16" s="1">
        <f ca="1">IF(ISERROR(MATCH(FO$10,$A$11:$A16,0)),FO$11,"")</f>
        <v>1</v>
      </c>
      <c r="FP16" s="1">
        <f ca="1">IF(ISERROR(MATCH(FP$10,$A$11:$A16,0)),FP$11,"")</f>
        <v>0</v>
      </c>
      <c r="FQ16" s="1">
        <f ca="1">IF(ISERROR(MATCH(FQ$10,$A$11:$A16,0)),FQ$11,"")</f>
        <v>0</v>
      </c>
      <c r="FR16" s="1">
        <f ca="1">IF(ISERROR(MATCH(FR$10,$A$11:$A16,0)),FR$11,"")</f>
        <v>0</v>
      </c>
      <c r="FS16" s="1">
        <f ca="1">IF(ISERROR(MATCH(FS$10,$A$11:$A16,0)),FS$11,"")</f>
        <v>0</v>
      </c>
      <c r="FT16" s="1">
        <f ca="1">IF(ISERROR(MATCH(FT$10,$A$11:$A16,0)),FT$11,"")</f>
        <v>1</v>
      </c>
      <c r="FU16" s="1">
        <f ca="1">IF(ISERROR(MATCH(FU$10,$A$11:$A16,0)),FU$11,"")</f>
        <v>0</v>
      </c>
      <c r="FV16" s="1">
        <f ca="1">IF(ISERROR(MATCH(FV$10,$A$11:$A16,0)),FV$11,"")</f>
        <v>0</v>
      </c>
      <c r="FW16" s="1">
        <f ca="1">IF(ISERROR(MATCH(FW$10,$A$11:$A16,0)),FW$11,"")</f>
        <v>0</v>
      </c>
      <c r="FX16" s="1">
        <f ca="1">IF(ISERROR(MATCH(FX$10,$A$11:$A16,0)),FX$11,"")</f>
        <v>1</v>
      </c>
      <c r="FY16" s="1">
        <f ca="1">IF(ISERROR(MATCH(FY$10,$A$11:$A16,0)),FY$11,"")</f>
        <v>0</v>
      </c>
      <c r="FZ16" s="1">
        <f ca="1">IF(ISERROR(MATCH(FZ$10,$A$11:$A16,0)),FZ$11,"")</f>
        <v>1</v>
      </c>
      <c r="GA16" s="1">
        <f ca="1">IF(ISERROR(MATCH(GA$10,$A$11:$A16,0)),GA$11,"")</f>
        <v>1</v>
      </c>
      <c r="GB16" s="1">
        <f ca="1">IF(ISERROR(MATCH(GB$10,$A$11:$A16,0)),GB$11,"")</f>
        <v>0</v>
      </c>
      <c r="GC16" s="1">
        <f ca="1">IF(ISERROR(MATCH(GC$10,$A$11:$A16,0)),GC$11,"")</f>
        <v>2</v>
      </c>
      <c r="GD16" s="1">
        <f ca="1">IF(ISERROR(MATCH(GD$10,$A$11:$A16,0)),GD$11,"")</f>
        <v>2</v>
      </c>
      <c r="GE16" s="1">
        <f ca="1">IF(ISERROR(MATCH(GE$10,$A$11:$A16,0)),GE$11,"")</f>
        <v>2</v>
      </c>
      <c r="GF16" s="1">
        <f ca="1">IF(ISERROR(MATCH(GF$10,$A$11:$A16,0)),GF$11,"")</f>
        <v>2</v>
      </c>
      <c r="GG16" s="1">
        <f ca="1">IF(ISERROR(MATCH(GG$10,$A$11:$A16,0)),GG$11,"")</f>
        <v>1</v>
      </c>
      <c r="GH16" s="1">
        <f ca="1">IF(ISERROR(MATCH(GH$10,$A$11:$A16,0)),GH$11,"")</f>
        <v>0</v>
      </c>
      <c r="GI16" s="1">
        <f ca="1">IF(ISERROR(MATCH(GI$10,$A$11:$A16,0)),GI$11,"")</f>
        <v>0</v>
      </c>
      <c r="GJ16" s="1">
        <f ca="1">IF(ISERROR(MATCH(GJ$10,$A$11:$A16,0)),GJ$11,"")</f>
        <v>0</v>
      </c>
      <c r="GK16" s="1">
        <f ca="1">IF(ISERROR(MATCH(GK$10,$A$11:$A16,0)),GK$11,"")</f>
        <v>0</v>
      </c>
      <c r="GL16" s="1">
        <f ca="1">IF(ISERROR(MATCH(GL$10,$A$11:$A16,0)),GL$11,"")</f>
        <v>1</v>
      </c>
      <c r="GM16" s="1">
        <f ca="1">IF(ISERROR(MATCH(GM$10,$A$11:$A16,0)),GM$11,"")</f>
        <v>2</v>
      </c>
      <c r="GN16" s="1">
        <f ca="1">IF(ISERROR(MATCH(GN$10,$A$11:$A16,0)),GN$11,"")</f>
        <v>2</v>
      </c>
      <c r="GO16" s="1">
        <f ca="1">IF(ISERROR(MATCH(GO$10,$A$11:$A16,0)),GO$11,"")</f>
        <v>2</v>
      </c>
      <c r="GP16" s="1">
        <f ca="1">IF(ISERROR(MATCH(GP$10,$A$11:$A16,0)),GP$11,"")</f>
        <v>2</v>
      </c>
      <c r="GQ16" s="1">
        <f ca="1">IF(ISERROR(MATCH(GQ$10,$A$11:$A16,0)),GQ$11,"")</f>
        <v>1</v>
      </c>
      <c r="GR16" s="1">
        <f ca="1">IF(ISERROR(MATCH(GR$10,$A$11:$A16,0)),GR$11,"")</f>
        <v>2</v>
      </c>
      <c r="GS16" s="1">
        <f ca="1">IF(ISERROR(MATCH(GS$10,$A$11:$A16,0)),GS$11,"")</f>
        <v>2</v>
      </c>
      <c r="GT16" s="1">
        <f ca="1">IF(ISERROR(MATCH(GT$10,$A$11:$A16,0)),GT$11,"")</f>
        <v>2</v>
      </c>
      <c r="GU16" s="1">
        <f ca="1">IF(ISERROR(MATCH(GU$10,$A$11:$A16,0)),GU$11,"")</f>
        <v>1</v>
      </c>
      <c r="GV16" s="1">
        <f ca="1">IF(ISERROR(MATCH(GV$10,$A$11:$A16,0)),GV$11,"")</f>
        <v>2</v>
      </c>
      <c r="GW16" s="1">
        <f ca="1">IF(ISERROR(MATCH(GW$10,$A$11:$A16,0)),GW$11,"")</f>
        <v>1</v>
      </c>
      <c r="GX16" s="1">
        <f ca="1">IF(ISERROR(MATCH(GX$10,$A$11:$A16,0)),GX$11,"")</f>
        <v>2</v>
      </c>
      <c r="GY16" s="1">
        <f ca="1">IF(ISERROR(MATCH(GY$10,$A$11:$A16,0)),GY$11,"")</f>
        <v>0</v>
      </c>
      <c r="GZ16" s="1">
        <f ca="1">IF(ISERROR(MATCH(GZ$10,$A$11:$A16,0)),GZ$11,"")</f>
        <v>1</v>
      </c>
      <c r="HA16" s="1">
        <f ca="1">IF(ISERROR(MATCH(HA$10,$A$11:$A16,0)),HA$11,"")</f>
        <v>2</v>
      </c>
      <c r="HB16" s="1">
        <f ca="1">IF(ISERROR(MATCH(HB$10,$A$11:$A16,0)),HB$11,"")</f>
        <v>1</v>
      </c>
      <c r="HC16" s="1">
        <f ca="1">IF(ISERROR(MATCH(HC$10,$A$11:$A16,0)),HC$11,"")</f>
        <v>0</v>
      </c>
      <c r="HD16" s="1">
        <f ca="1">IF(ISERROR(MATCH(HD$10,$A$11:$A16,0)),HD$11,"")</f>
        <v>0</v>
      </c>
      <c r="HE16" s="1">
        <f ca="1">IF(ISERROR(MATCH(HE$10,$A$11:$A16,0)),HE$11,"")</f>
        <v>0</v>
      </c>
    </row>
    <row r="17" spans="1:213">
      <c r="A17" s="11" t="str">
        <f t="shared" ca="1" si="4"/>
        <v>357HD</v>
      </c>
      <c r="B17" s="11">
        <f t="shared" ca="1" si="6"/>
        <v>2</v>
      </c>
      <c r="C17" s="11">
        <f ca="1">SUMPRODUCT((INDIRECT("'BASIS'!"&amp;ADDRESS(MATCH(R_1!$A17,BASIS_Zeilen,0),3)&amp;":"&amp;ADDRESS(MATCH(R_1!A17,BASIS_Zeilen,0),COUNTA(BASIS_Spalten)))&gt;0)*1)</f>
        <v>3</v>
      </c>
      <c r="D17" s="11">
        <f ca="1">$B17-Cockpit_1!$E$6</f>
        <v>0</v>
      </c>
      <c r="E17" s="1">
        <f t="shared" ca="1" si="5"/>
        <v>1</v>
      </c>
      <c r="F17" s="7">
        <f ca="1">MAX($G17:INDIRECT(ADDRESS(ROW(17:17),COUNTA(BASIS_Produkt)+6)))</f>
        <v>2</v>
      </c>
      <c r="G17" s="1">
        <f ca="1">IF(ISERROR(MATCH(G$10,$A$11:$A17,0)),G$11,"")</f>
        <v>0</v>
      </c>
      <c r="H17" s="1">
        <f ca="1">IF(ISERROR(MATCH(H$10,$A$11:$A17,0)),H$11,"")</f>
        <v>0</v>
      </c>
      <c r="I17" s="1">
        <f ca="1">IF(ISERROR(MATCH(I$10,$A$11:$A17,0)),I$11,"")</f>
        <v>0</v>
      </c>
      <c r="J17" s="1">
        <f ca="1">IF(ISERROR(MATCH(J$10,$A$11:$A17,0)),J$11,"")</f>
        <v>0</v>
      </c>
      <c r="K17" s="1">
        <f ca="1">IF(ISERROR(MATCH(K$10,$A$11:$A17,0)),K$11,"")</f>
        <v>0</v>
      </c>
      <c r="L17" s="1">
        <f ca="1">IF(ISERROR(MATCH(L$10,$A$11:$A17,0)),L$11,"")</f>
        <v>0</v>
      </c>
      <c r="M17" s="1">
        <f ca="1">IF(ISERROR(MATCH(M$10,$A$11:$A17,0)),M$11,"")</f>
        <v>0</v>
      </c>
      <c r="N17" s="1">
        <f ca="1">IF(ISERROR(MATCH(N$10,$A$11:$A17,0)),N$11,"")</f>
        <v>0</v>
      </c>
      <c r="O17" s="1">
        <f ca="1">IF(ISERROR(MATCH(O$10,$A$11:$A17,0)),O$11,"")</f>
        <v>1</v>
      </c>
      <c r="P17" s="1">
        <f ca="1">IF(ISERROR(MATCH(P$10,$A$11:$A17,0)),P$11,"")</f>
        <v>1</v>
      </c>
      <c r="Q17" s="1">
        <f ca="1">IF(ISERROR(MATCH(Q$10,$A$11:$A17,0)),Q$11,"")</f>
        <v>0</v>
      </c>
      <c r="R17" s="1">
        <f ca="1">IF(ISERROR(MATCH(R$10,$A$11:$A17,0)),R$11,"")</f>
        <v>0</v>
      </c>
      <c r="S17" s="1">
        <f ca="1">IF(ISERROR(MATCH(S$10,$A$11:$A17,0)),S$11,"")</f>
        <v>0</v>
      </c>
      <c r="T17" s="1">
        <f ca="1">IF(ISERROR(MATCH(T$10,$A$11:$A17,0)),T$11,"")</f>
        <v>0</v>
      </c>
      <c r="U17" s="1">
        <f ca="1">IF(ISERROR(MATCH(U$10,$A$11:$A17,0)),U$11,"")</f>
        <v>0</v>
      </c>
      <c r="V17" s="1">
        <f ca="1">IF(ISERROR(MATCH(V$10,$A$11:$A17,0)),V$11,"")</f>
        <v>0</v>
      </c>
      <c r="W17" s="1">
        <f ca="1">IF(ISERROR(MATCH(W$10,$A$11:$A17,0)),W$11,"")</f>
        <v>0</v>
      </c>
      <c r="X17" s="1">
        <f ca="1">IF(ISERROR(MATCH(X$10,$A$11:$A17,0)),X$11,"")</f>
        <v>0</v>
      </c>
      <c r="Y17" s="1">
        <f ca="1">IF(ISERROR(MATCH(Y$10,$A$11:$A17,0)),Y$11,"")</f>
        <v>0</v>
      </c>
      <c r="Z17" s="1">
        <f ca="1">IF(ISERROR(MATCH(Z$10,$A$11:$A17,0)),Z$11,"")</f>
        <v>0</v>
      </c>
      <c r="AA17" s="1">
        <f ca="1">IF(ISERROR(MATCH(AA$10,$A$11:$A17,0)),AA$11,"")</f>
        <v>0</v>
      </c>
      <c r="AB17" s="1">
        <f ca="1">IF(ISERROR(MATCH(AB$10,$A$11:$A17,0)),AB$11,"")</f>
        <v>0</v>
      </c>
      <c r="AC17" s="1" t="str">
        <f ca="1">IF(ISERROR(MATCH(AC$10,$A$11:$A17,0)),AC$11,"")</f>
        <v/>
      </c>
      <c r="AD17" s="1" t="str">
        <f ca="1">IF(ISERROR(MATCH(AD$10,$A$11:$A17,0)),AD$11,"")</f>
        <v/>
      </c>
      <c r="AE17" s="1">
        <f ca="1">IF(ISERROR(MATCH(AE$10,$A$11:$A17,0)),AE$11,"")</f>
        <v>0</v>
      </c>
      <c r="AF17" s="1">
        <f ca="1">IF(ISERROR(MATCH(AF$10,$A$11:$A17,0)),AF$11,"")</f>
        <v>0</v>
      </c>
      <c r="AG17" s="1">
        <f ca="1">IF(ISERROR(MATCH(AG$10,$A$11:$A17,0)),AG$11,"")</f>
        <v>0</v>
      </c>
      <c r="AH17" s="1">
        <f ca="1">IF(ISERROR(MATCH(AH$10,$A$11:$A17,0)),AH$11,"")</f>
        <v>1</v>
      </c>
      <c r="AI17" s="1">
        <f ca="1">IF(ISERROR(MATCH(AI$10,$A$11:$A17,0)),AI$11,"")</f>
        <v>1</v>
      </c>
      <c r="AJ17" s="1">
        <f ca="1">IF(ISERROR(MATCH(AJ$10,$A$11:$A17,0)),AJ$11,"")</f>
        <v>1</v>
      </c>
      <c r="AK17" s="1">
        <f ca="1">IF(ISERROR(MATCH(AK$10,$A$11:$A17,0)),AK$11,"")</f>
        <v>1</v>
      </c>
      <c r="AL17" s="1">
        <f ca="1">IF(ISERROR(MATCH(AL$10,$A$11:$A17,0)),AL$11,"")</f>
        <v>0</v>
      </c>
      <c r="AM17" s="1">
        <f ca="1">IF(ISERROR(MATCH(AM$10,$A$11:$A17,0)),AM$11,"")</f>
        <v>0</v>
      </c>
      <c r="AN17" s="1">
        <f ca="1">IF(ISERROR(MATCH(AN$10,$A$11:$A17,0)),AN$11,"")</f>
        <v>1</v>
      </c>
      <c r="AO17" s="1">
        <f ca="1">IF(ISERROR(MATCH(AO$10,$A$11:$A17,0)),AO$11,"")</f>
        <v>1</v>
      </c>
      <c r="AP17" s="1">
        <f ca="1">IF(ISERROR(MATCH(AP$10,$A$11:$A17,0)),AP$11,"")</f>
        <v>0</v>
      </c>
      <c r="AQ17" s="1">
        <f ca="1">IF(ISERROR(MATCH(AQ$10,$A$11:$A17,0)),AQ$11,"")</f>
        <v>0</v>
      </c>
      <c r="AR17" s="1">
        <f ca="1">IF(ISERROR(MATCH(AR$10,$A$11:$A17,0)),AR$11,"")</f>
        <v>1</v>
      </c>
      <c r="AS17" s="1">
        <f ca="1">IF(ISERROR(MATCH(AS$10,$A$11:$A17,0)),AS$11,"")</f>
        <v>0</v>
      </c>
      <c r="AT17" s="1">
        <f ca="1">IF(ISERROR(MATCH(AT$10,$A$11:$A17,0)),AT$11,"")</f>
        <v>0</v>
      </c>
      <c r="AU17" s="1">
        <f ca="1">IF(ISERROR(MATCH(AU$10,$A$11:$A17,0)),AU$11,"")</f>
        <v>0</v>
      </c>
      <c r="AV17" s="1">
        <f ca="1">IF(ISERROR(MATCH(AV$10,$A$11:$A17,0)),AV$11,"")</f>
        <v>0</v>
      </c>
      <c r="AW17" s="1">
        <f ca="1">IF(ISERROR(MATCH(AW$10,$A$11:$A17,0)),AW$11,"")</f>
        <v>0</v>
      </c>
      <c r="AX17" s="1">
        <f ca="1">IF(ISERROR(MATCH(AX$10,$A$11:$A17,0)),AX$11,"")</f>
        <v>0</v>
      </c>
      <c r="AY17" s="1">
        <f ca="1">IF(ISERROR(MATCH(AY$10,$A$11:$A17,0)),AY$11,"")</f>
        <v>1</v>
      </c>
      <c r="AZ17" s="1">
        <f ca="1">IF(ISERROR(MATCH(AZ$10,$A$11:$A17,0)),AZ$11,"")</f>
        <v>1</v>
      </c>
      <c r="BA17" s="1" t="str">
        <f ca="1">IF(ISERROR(MATCH(BA$10,$A$11:$A17,0)),BA$11,"")</f>
        <v/>
      </c>
      <c r="BB17" s="1">
        <f ca="1">IF(ISERROR(MATCH(BB$10,$A$11:$A17,0)),BB$11,"")</f>
        <v>0</v>
      </c>
      <c r="BC17" s="1">
        <f ca="1">IF(ISERROR(MATCH(BC$10,$A$11:$A17,0)),BC$11,"")</f>
        <v>0</v>
      </c>
      <c r="BD17" s="1" t="str">
        <f ca="1">IF(ISERROR(MATCH(BD$10,$A$11:$A17,0)),BD$11,"")</f>
        <v/>
      </c>
      <c r="BE17" s="1">
        <f ca="1">IF(ISERROR(MATCH(BE$10,$A$11:$A17,0)),BE$11,"")</f>
        <v>1</v>
      </c>
      <c r="BF17" s="1">
        <f ca="1">IF(ISERROR(MATCH(BF$10,$A$11:$A17,0)),BF$11,"")</f>
        <v>1</v>
      </c>
      <c r="BG17" s="1">
        <f ca="1">IF(ISERROR(MATCH(BG$10,$A$11:$A17,0)),BG$11,"")</f>
        <v>1</v>
      </c>
      <c r="BH17" s="1" t="str">
        <f ca="1">IF(ISERROR(MATCH(BH$10,$A$11:$A17,0)),BH$11,"")</f>
        <v/>
      </c>
      <c r="BI17" s="1">
        <f ca="1">IF(ISERROR(MATCH(BI$10,$A$11:$A17,0)),BI$11,"")</f>
        <v>0</v>
      </c>
      <c r="BJ17" s="1">
        <f ca="1">IF(ISERROR(MATCH(BJ$10,$A$11:$A17,0)),BJ$11,"")</f>
        <v>1</v>
      </c>
      <c r="BK17" s="1" t="str">
        <f ca="1">IF(ISERROR(MATCH(BK$10,$A$11:$A17,0)),BK$11,"")</f>
        <v/>
      </c>
      <c r="BL17" s="1">
        <f ca="1">IF(ISERROR(MATCH(BL$10,$A$11:$A17,0)),BL$11,"")</f>
        <v>0</v>
      </c>
      <c r="BM17" s="1">
        <f ca="1">IF(ISERROR(MATCH(BM$10,$A$11:$A17,0)),BM$11,"")</f>
        <v>1</v>
      </c>
      <c r="BN17" s="1">
        <f ca="1">IF(ISERROR(MATCH(BN$10,$A$11:$A17,0)),BN$11,"")</f>
        <v>1</v>
      </c>
      <c r="BO17" s="1">
        <f ca="1">IF(ISERROR(MATCH(BO$10,$A$11:$A17,0)),BO$11,"")</f>
        <v>0</v>
      </c>
      <c r="BP17" s="1">
        <f ca="1">IF(ISERROR(MATCH(BP$10,$A$11:$A17,0)),BP$11,"")</f>
        <v>1</v>
      </c>
      <c r="BQ17" s="1">
        <f ca="1">IF(ISERROR(MATCH(BQ$10,$A$11:$A17,0)),BQ$11,"")</f>
        <v>0</v>
      </c>
      <c r="BR17" s="1">
        <f ca="1">IF(ISERROR(MATCH(BR$10,$A$11:$A17,0)),BR$11,"")</f>
        <v>0</v>
      </c>
      <c r="BS17" s="1">
        <f ca="1">IF(ISERROR(MATCH(BS$10,$A$11:$A17,0)),BS$11,"")</f>
        <v>0</v>
      </c>
      <c r="BT17" s="1">
        <f ca="1">IF(ISERROR(MATCH(BT$10,$A$11:$A17,0)),BT$11,"")</f>
        <v>0</v>
      </c>
      <c r="BU17" s="1">
        <f ca="1">IF(ISERROR(MATCH(BU$10,$A$11:$A17,0)),BU$11,"")</f>
        <v>1</v>
      </c>
      <c r="BV17" s="1" t="str">
        <f ca="1">IF(ISERROR(MATCH(BV$10,$A$11:$A17,0)),BV$11,"")</f>
        <v/>
      </c>
      <c r="BW17" s="1">
        <f ca="1">IF(ISERROR(MATCH(BW$10,$A$11:$A17,0)),BW$11,"")</f>
        <v>0</v>
      </c>
      <c r="BX17" s="1">
        <f ca="1">IF(ISERROR(MATCH(BX$10,$A$11:$A17,0)),BX$11,"")</f>
        <v>2</v>
      </c>
      <c r="BY17" s="1">
        <f ca="1">IF(ISERROR(MATCH(BY$10,$A$11:$A17,0)),BY$11,"")</f>
        <v>0</v>
      </c>
      <c r="BZ17" s="1">
        <f ca="1">IF(ISERROR(MATCH(BZ$10,$A$11:$A17,0)),BZ$11,"")</f>
        <v>0</v>
      </c>
      <c r="CA17" s="1">
        <f ca="1">IF(ISERROR(MATCH(CA$10,$A$11:$A17,0)),CA$11,"")</f>
        <v>0</v>
      </c>
      <c r="CB17" s="1">
        <f ca="1">IF(ISERROR(MATCH(CB$10,$A$11:$A17,0)),CB$11,"")</f>
        <v>0</v>
      </c>
      <c r="CC17" s="1">
        <f ca="1">IF(ISERROR(MATCH(CC$10,$A$11:$A17,0)),CC$11,"")</f>
        <v>0</v>
      </c>
      <c r="CD17" s="1">
        <f ca="1">IF(ISERROR(MATCH(CD$10,$A$11:$A17,0)),CD$11,"")</f>
        <v>0</v>
      </c>
      <c r="CE17" s="1">
        <f ca="1">IF(ISERROR(MATCH(CE$10,$A$11:$A17,0)),CE$11,"")</f>
        <v>0</v>
      </c>
      <c r="CF17" s="1">
        <f ca="1">IF(ISERROR(MATCH(CF$10,$A$11:$A17,0)),CF$11,"")</f>
        <v>0</v>
      </c>
      <c r="CG17" s="1">
        <f ca="1">IF(ISERROR(MATCH(CG$10,$A$11:$A17,0)),CG$11,"")</f>
        <v>0</v>
      </c>
      <c r="CH17" s="1">
        <f ca="1">IF(ISERROR(MATCH(CH$10,$A$11:$A17,0)),CH$11,"")</f>
        <v>0</v>
      </c>
      <c r="CI17" s="1">
        <f ca="1">IF(ISERROR(MATCH(CI$10,$A$11:$A17,0)),CI$11,"")</f>
        <v>0</v>
      </c>
      <c r="CJ17" s="1">
        <f ca="1">IF(ISERROR(MATCH(CJ$10,$A$11:$A17,0)),CJ$11,"")</f>
        <v>1</v>
      </c>
      <c r="CK17" s="1">
        <f ca="1">IF(ISERROR(MATCH(CK$10,$A$11:$A17,0)),CK$11,"")</f>
        <v>0</v>
      </c>
      <c r="CL17" s="1">
        <f ca="1">IF(ISERROR(MATCH(CL$10,$A$11:$A17,0)),CL$11,"")</f>
        <v>0</v>
      </c>
      <c r="CM17" s="1">
        <f ca="1">IF(ISERROR(MATCH(CM$10,$A$11:$A17,0)),CM$11,"")</f>
        <v>0</v>
      </c>
      <c r="CN17" s="1">
        <f ca="1">IF(ISERROR(MATCH(CN$10,$A$11:$A17,0)),CN$11,"")</f>
        <v>2</v>
      </c>
      <c r="CO17" s="1">
        <f ca="1">IF(ISERROR(MATCH(CO$10,$A$11:$A17,0)),CO$11,"")</f>
        <v>2</v>
      </c>
      <c r="CP17" s="1">
        <f ca="1">IF(ISERROR(MATCH(CP$10,$A$11:$A17,0)),CP$11,"")</f>
        <v>1</v>
      </c>
      <c r="CQ17" s="1">
        <f ca="1">IF(ISERROR(MATCH(CQ$10,$A$11:$A17,0)),CQ$11,"")</f>
        <v>0</v>
      </c>
      <c r="CR17" s="1">
        <f ca="1">IF(ISERROR(MATCH(CR$10,$A$11:$A17,0)),CR$11,"")</f>
        <v>1</v>
      </c>
      <c r="CS17" s="1">
        <f ca="1">IF(ISERROR(MATCH(CS$10,$A$11:$A17,0)),CS$11,"")</f>
        <v>0</v>
      </c>
      <c r="CT17" s="1">
        <f ca="1">IF(ISERROR(MATCH(CT$10,$A$11:$A17,0)),CT$11,"")</f>
        <v>2</v>
      </c>
      <c r="CU17" s="1">
        <f ca="1">IF(ISERROR(MATCH(CU$10,$A$11:$A17,0)),CU$11,"")</f>
        <v>2</v>
      </c>
      <c r="CV17" s="1">
        <f ca="1">IF(ISERROR(MATCH(CV$10,$A$11:$A17,0)),CV$11,"")</f>
        <v>2</v>
      </c>
      <c r="CW17" s="1">
        <f ca="1">IF(ISERROR(MATCH(CW$10,$A$11:$A17,0)),CW$11,"")</f>
        <v>2</v>
      </c>
      <c r="CX17" s="1">
        <f ca="1">IF(ISERROR(MATCH(CX$10,$A$11:$A17,0)),CX$11,"")</f>
        <v>2</v>
      </c>
      <c r="CY17" s="1">
        <f ca="1">IF(ISERROR(MATCH(CY$10,$A$11:$A17,0)),CY$11,"")</f>
        <v>1</v>
      </c>
      <c r="CZ17" s="1">
        <f ca="1">IF(ISERROR(MATCH(CZ$10,$A$11:$A17,0)),CZ$11,"")</f>
        <v>1</v>
      </c>
      <c r="DA17" s="1">
        <f ca="1">IF(ISERROR(MATCH(DA$10,$A$11:$A17,0)),DA$11,"")</f>
        <v>1</v>
      </c>
      <c r="DB17" s="1">
        <f ca="1">IF(ISERROR(MATCH(DB$10,$A$11:$A17,0)),DB$11,"")</f>
        <v>1</v>
      </c>
      <c r="DC17" s="1">
        <f ca="1">IF(ISERROR(MATCH(DC$10,$A$11:$A17,0)),DC$11,"")</f>
        <v>1</v>
      </c>
      <c r="DD17" s="1">
        <f ca="1">IF(ISERROR(MATCH(DD$10,$A$11:$A17,0)),DD$11,"")</f>
        <v>2</v>
      </c>
      <c r="DE17" s="1">
        <f ca="1">IF(ISERROR(MATCH(DE$10,$A$11:$A17,0)),DE$11,"")</f>
        <v>2</v>
      </c>
      <c r="DF17" s="1">
        <f ca="1">IF(ISERROR(MATCH(DF$10,$A$11:$A17,0)),DF$11,"")</f>
        <v>2</v>
      </c>
      <c r="DG17" s="1">
        <f ca="1">IF(ISERROR(MATCH(DG$10,$A$11:$A17,0)),DG$11,"")</f>
        <v>2</v>
      </c>
      <c r="DH17" s="1">
        <f ca="1">IF(ISERROR(MATCH(DH$10,$A$11:$A17,0)),DH$11,"")</f>
        <v>2</v>
      </c>
      <c r="DI17" s="1">
        <f ca="1">IF(ISERROR(MATCH(DI$10,$A$11:$A17,0)),DI$11,"")</f>
        <v>2</v>
      </c>
      <c r="DJ17" s="1">
        <f ca="1">IF(ISERROR(MATCH(DJ$10,$A$11:$A17,0)),DJ$11,"")</f>
        <v>2</v>
      </c>
      <c r="DK17" s="1">
        <f ca="1">IF(ISERROR(MATCH(DK$10,$A$11:$A17,0)),DK$11,"")</f>
        <v>2</v>
      </c>
      <c r="DL17" s="1">
        <f ca="1">IF(ISERROR(MATCH(DL$10,$A$11:$A17,0)),DL$11,"")</f>
        <v>2</v>
      </c>
      <c r="DM17" s="1">
        <f ca="1">IF(ISERROR(MATCH(DM$10,$A$11:$A17,0)),DM$11,"")</f>
        <v>0</v>
      </c>
      <c r="DN17" s="1">
        <f ca="1">IF(ISERROR(MATCH(DN$10,$A$11:$A17,0)),DN$11,"")</f>
        <v>2</v>
      </c>
      <c r="DO17" s="1">
        <f ca="1">IF(ISERROR(MATCH(DO$10,$A$11:$A17,0)),DO$11,"")</f>
        <v>2</v>
      </c>
      <c r="DP17" s="1">
        <f ca="1">IF(ISERROR(MATCH(DP$10,$A$11:$A17,0)),DP$11,"")</f>
        <v>2</v>
      </c>
      <c r="DQ17" s="1">
        <f ca="1">IF(ISERROR(MATCH(DQ$10,$A$11:$A17,0)),DQ$11,"")</f>
        <v>2</v>
      </c>
      <c r="DR17" s="1">
        <f ca="1">IF(ISERROR(MATCH(DR$10,$A$11:$A17,0)),DR$11,"")</f>
        <v>2</v>
      </c>
      <c r="DS17" s="1">
        <f ca="1">IF(ISERROR(MATCH(DS$10,$A$11:$A17,0)),DS$11,"")</f>
        <v>1</v>
      </c>
      <c r="DT17" s="1">
        <f ca="1">IF(ISERROR(MATCH(DT$10,$A$11:$A17,0)),DT$11,"")</f>
        <v>0</v>
      </c>
      <c r="DU17" s="1">
        <f ca="1">IF(ISERROR(MATCH(DU$10,$A$11:$A17,0)),DU$11,"")</f>
        <v>1</v>
      </c>
      <c r="DV17" s="1">
        <f ca="1">IF(ISERROR(MATCH(DV$10,$A$11:$A17,0)),DV$11,"")</f>
        <v>2</v>
      </c>
      <c r="DW17" s="1">
        <f ca="1">IF(ISERROR(MATCH(DW$10,$A$11:$A17,0)),DW$11,"")</f>
        <v>2</v>
      </c>
      <c r="DX17" s="1">
        <f ca="1">IF(ISERROR(MATCH(DX$10,$A$11:$A17,0)),DX$11,"")</f>
        <v>2</v>
      </c>
      <c r="DY17" s="1">
        <f ca="1">IF(ISERROR(MATCH(DY$10,$A$11:$A17,0)),DY$11,"")</f>
        <v>0</v>
      </c>
      <c r="DZ17" s="1">
        <f ca="1">IF(ISERROR(MATCH(DZ$10,$A$11:$A17,0)),DZ$11,"")</f>
        <v>1</v>
      </c>
      <c r="EA17" s="1">
        <f ca="1">IF(ISERROR(MATCH(EA$10,$A$11:$A17,0)),EA$11,"")</f>
        <v>1</v>
      </c>
      <c r="EB17" s="1">
        <f ca="1">IF(ISERROR(MATCH(EB$10,$A$11:$A17,0)),EB$11,"")</f>
        <v>2</v>
      </c>
      <c r="EC17" s="1">
        <f ca="1">IF(ISERROR(MATCH(EC$10,$A$11:$A17,0)),EC$11,"")</f>
        <v>1</v>
      </c>
      <c r="ED17" s="1">
        <f ca="1">IF(ISERROR(MATCH(ED$10,$A$11:$A17,0)),ED$11,"")</f>
        <v>0</v>
      </c>
      <c r="EE17" s="1">
        <f ca="1">IF(ISERROR(MATCH(EE$10,$A$11:$A17,0)),EE$11,"")</f>
        <v>2</v>
      </c>
      <c r="EF17" s="1">
        <f ca="1">IF(ISERROR(MATCH(EF$10,$A$11:$A17,0)),EF$11,"")</f>
        <v>1</v>
      </c>
      <c r="EG17" s="1">
        <f ca="1">IF(ISERROR(MATCH(EG$10,$A$11:$A17,0)),EG$11,"")</f>
        <v>2</v>
      </c>
      <c r="EH17" s="1">
        <f ca="1">IF(ISERROR(MATCH(EH$10,$A$11:$A17,0)),EH$11,"")</f>
        <v>2</v>
      </c>
      <c r="EI17" s="1">
        <f ca="1">IF(ISERROR(MATCH(EI$10,$A$11:$A17,0)),EI$11,"")</f>
        <v>2</v>
      </c>
      <c r="EJ17" s="1">
        <f ca="1">IF(ISERROR(MATCH(EJ$10,$A$11:$A17,0)),EJ$11,"")</f>
        <v>2</v>
      </c>
      <c r="EK17" s="1">
        <f ca="1">IF(ISERROR(MATCH(EK$10,$A$11:$A17,0)),EK$11,"")</f>
        <v>1</v>
      </c>
      <c r="EL17" s="1">
        <f ca="1">IF(ISERROR(MATCH(EL$10,$A$11:$A17,0)),EL$11,"")</f>
        <v>0</v>
      </c>
      <c r="EM17" s="1">
        <f ca="1">IF(ISERROR(MATCH(EM$10,$A$11:$A17,0)),EM$11,"")</f>
        <v>2</v>
      </c>
      <c r="EN17" s="1">
        <f ca="1">IF(ISERROR(MATCH(EN$10,$A$11:$A17,0)),EN$11,"")</f>
        <v>2</v>
      </c>
      <c r="EO17" s="1">
        <f ca="1">IF(ISERROR(MATCH(EO$10,$A$11:$A17,0)),EO$11,"")</f>
        <v>1</v>
      </c>
      <c r="EP17" s="1">
        <f ca="1">IF(ISERROR(MATCH(EP$10,$A$11:$A17,0)),EP$11,"")</f>
        <v>0</v>
      </c>
      <c r="EQ17" s="1">
        <f ca="1">IF(ISERROR(MATCH(EQ$10,$A$11:$A17,0)),EQ$11,"")</f>
        <v>0</v>
      </c>
      <c r="ER17" s="1">
        <f ca="1">IF(ISERROR(MATCH(ER$10,$A$11:$A17,0)),ER$11,"")</f>
        <v>0</v>
      </c>
      <c r="ES17" s="1">
        <f ca="1">IF(ISERROR(MATCH(ES$10,$A$11:$A17,0)),ES$11,"")</f>
        <v>1</v>
      </c>
      <c r="ET17" s="1">
        <f ca="1">IF(ISERROR(MATCH(ET$10,$A$11:$A17,0)),ET$11,"")</f>
        <v>1</v>
      </c>
      <c r="EU17" s="1">
        <f ca="1">IF(ISERROR(MATCH(EU$10,$A$11:$A17,0)),EU$11,"")</f>
        <v>1</v>
      </c>
      <c r="EV17" s="1">
        <f ca="1">IF(ISERROR(MATCH(EV$10,$A$11:$A17,0)),EV$11,"")</f>
        <v>1</v>
      </c>
      <c r="EW17" s="1">
        <f ca="1">IF(ISERROR(MATCH(EW$10,$A$11:$A17,0)),EW$11,"")</f>
        <v>1</v>
      </c>
      <c r="EX17" s="1">
        <f ca="1">IF(ISERROR(MATCH(EX$10,$A$11:$A17,0)),EX$11,"")</f>
        <v>1</v>
      </c>
      <c r="EY17" s="1">
        <f ca="1">IF(ISERROR(MATCH(EY$10,$A$11:$A17,0)),EY$11,"")</f>
        <v>1</v>
      </c>
      <c r="EZ17" s="1">
        <f ca="1">IF(ISERROR(MATCH(EZ$10,$A$11:$A17,0)),EZ$11,"")</f>
        <v>0</v>
      </c>
      <c r="FA17" s="1">
        <f ca="1">IF(ISERROR(MATCH(FA$10,$A$11:$A17,0)),FA$11,"")</f>
        <v>1</v>
      </c>
      <c r="FB17" s="1">
        <f ca="1">IF(ISERROR(MATCH(FB$10,$A$11:$A17,0)),FB$11,"")</f>
        <v>0</v>
      </c>
      <c r="FC17" s="1">
        <f ca="1">IF(ISERROR(MATCH(FC$10,$A$11:$A17,0)),FC$11,"")</f>
        <v>1</v>
      </c>
      <c r="FD17" s="1">
        <f ca="1">IF(ISERROR(MATCH(FD$10,$A$11:$A17,0)),FD$11,"")</f>
        <v>1</v>
      </c>
      <c r="FE17" s="1">
        <f ca="1">IF(ISERROR(MATCH(FE$10,$A$11:$A17,0)),FE$11,"")</f>
        <v>1</v>
      </c>
      <c r="FF17" s="1">
        <f ca="1">IF(ISERROR(MATCH(FF$10,$A$11:$A17,0)),FF$11,"")</f>
        <v>1</v>
      </c>
      <c r="FG17" s="1">
        <f ca="1">IF(ISERROR(MATCH(FG$10,$A$11:$A17,0)),FG$11,"")</f>
        <v>1</v>
      </c>
      <c r="FH17" s="1">
        <f ca="1">IF(ISERROR(MATCH(FH$10,$A$11:$A17,0)),FH$11,"")</f>
        <v>0</v>
      </c>
      <c r="FI17" s="1">
        <f ca="1">IF(ISERROR(MATCH(FI$10,$A$11:$A17,0)),FI$11,"")</f>
        <v>1</v>
      </c>
      <c r="FJ17" s="1">
        <f ca="1">IF(ISERROR(MATCH(FJ$10,$A$11:$A17,0)),FJ$11,"")</f>
        <v>1</v>
      </c>
      <c r="FK17" s="1">
        <f ca="1">IF(ISERROR(MATCH(FK$10,$A$11:$A17,0)),FK$11,"")</f>
        <v>2</v>
      </c>
      <c r="FL17" s="1">
        <f ca="1">IF(ISERROR(MATCH(FL$10,$A$11:$A17,0)),FL$11,"")</f>
        <v>1</v>
      </c>
      <c r="FM17" s="1">
        <f ca="1">IF(ISERROR(MATCH(FM$10,$A$11:$A17,0)),FM$11,"")</f>
        <v>2</v>
      </c>
      <c r="FN17" s="1">
        <f ca="1">IF(ISERROR(MATCH(FN$10,$A$11:$A17,0)),FN$11,"")</f>
        <v>1</v>
      </c>
      <c r="FO17" s="1">
        <f ca="1">IF(ISERROR(MATCH(FO$10,$A$11:$A17,0)),FO$11,"")</f>
        <v>1</v>
      </c>
      <c r="FP17" s="1">
        <f ca="1">IF(ISERROR(MATCH(FP$10,$A$11:$A17,0)),FP$11,"")</f>
        <v>0</v>
      </c>
      <c r="FQ17" s="1">
        <f ca="1">IF(ISERROR(MATCH(FQ$10,$A$11:$A17,0)),FQ$11,"")</f>
        <v>0</v>
      </c>
      <c r="FR17" s="1">
        <f ca="1">IF(ISERROR(MATCH(FR$10,$A$11:$A17,0)),FR$11,"")</f>
        <v>0</v>
      </c>
      <c r="FS17" s="1">
        <f ca="1">IF(ISERROR(MATCH(FS$10,$A$11:$A17,0)),FS$11,"")</f>
        <v>0</v>
      </c>
      <c r="FT17" s="1">
        <f ca="1">IF(ISERROR(MATCH(FT$10,$A$11:$A17,0)),FT$11,"")</f>
        <v>1</v>
      </c>
      <c r="FU17" s="1">
        <f ca="1">IF(ISERROR(MATCH(FU$10,$A$11:$A17,0)),FU$11,"")</f>
        <v>0</v>
      </c>
      <c r="FV17" s="1">
        <f ca="1">IF(ISERROR(MATCH(FV$10,$A$11:$A17,0)),FV$11,"")</f>
        <v>0</v>
      </c>
      <c r="FW17" s="1">
        <f ca="1">IF(ISERROR(MATCH(FW$10,$A$11:$A17,0)),FW$11,"")</f>
        <v>0</v>
      </c>
      <c r="FX17" s="1">
        <f ca="1">IF(ISERROR(MATCH(FX$10,$A$11:$A17,0)),FX$11,"")</f>
        <v>1</v>
      </c>
      <c r="FY17" s="1">
        <f ca="1">IF(ISERROR(MATCH(FY$10,$A$11:$A17,0)),FY$11,"")</f>
        <v>0</v>
      </c>
      <c r="FZ17" s="1">
        <f ca="1">IF(ISERROR(MATCH(FZ$10,$A$11:$A17,0)),FZ$11,"")</f>
        <v>1</v>
      </c>
      <c r="GA17" s="1">
        <f ca="1">IF(ISERROR(MATCH(GA$10,$A$11:$A17,0)),GA$11,"")</f>
        <v>1</v>
      </c>
      <c r="GB17" s="1">
        <f ca="1">IF(ISERROR(MATCH(GB$10,$A$11:$A17,0)),GB$11,"")</f>
        <v>0</v>
      </c>
      <c r="GC17" s="1">
        <f ca="1">IF(ISERROR(MATCH(GC$10,$A$11:$A17,0)),GC$11,"")</f>
        <v>2</v>
      </c>
      <c r="GD17" s="1">
        <f ca="1">IF(ISERROR(MATCH(GD$10,$A$11:$A17,0)),GD$11,"")</f>
        <v>2</v>
      </c>
      <c r="GE17" s="1">
        <f ca="1">IF(ISERROR(MATCH(GE$10,$A$11:$A17,0)),GE$11,"")</f>
        <v>2</v>
      </c>
      <c r="GF17" s="1">
        <f ca="1">IF(ISERROR(MATCH(GF$10,$A$11:$A17,0)),GF$11,"")</f>
        <v>2</v>
      </c>
      <c r="GG17" s="1">
        <f ca="1">IF(ISERROR(MATCH(GG$10,$A$11:$A17,0)),GG$11,"")</f>
        <v>1</v>
      </c>
      <c r="GH17" s="1">
        <f ca="1">IF(ISERROR(MATCH(GH$10,$A$11:$A17,0)),GH$11,"")</f>
        <v>0</v>
      </c>
      <c r="GI17" s="1">
        <f ca="1">IF(ISERROR(MATCH(GI$10,$A$11:$A17,0)),GI$11,"")</f>
        <v>0</v>
      </c>
      <c r="GJ17" s="1">
        <f ca="1">IF(ISERROR(MATCH(GJ$10,$A$11:$A17,0)),GJ$11,"")</f>
        <v>0</v>
      </c>
      <c r="GK17" s="1">
        <f ca="1">IF(ISERROR(MATCH(GK$10,$A$11:$A17,0)),GK$11,"")</f>
        <v>0</v>
      </c>
      <c r="GL17" s="1">
        <f ca="1">IF(ISERROR(MATCH(GL$10,$A$11:$A17,0)),GL$11,"")</f>
        <v>1</v>
      </c>
      <c r="GM17" s="1">
        <f ca="1">IF(ISERROR(MATCH(GM$10,$A$11:$A17,0)),GM$11,"")</f>
        <v>2</v>
      </c>
      <c r="GN17" s="1">
        <f ca="1">IF(ISERROR(MATCH(GN$10,$A$11:$A17,0)),GN$11,"")</f>
        <v>2</v>
      </c>
      <c r="GO17" s="1">
        <f ca="1">IF(ISERROR(MATCH(GO$10,$A$11:$A17,0)),GO$11,"")</f>
        <v>2</v>
      </c>
      <c r="GP17" s="1">
        <f ca="1">IF(ISERROR(MATCH(GP$10,$A$11:$A17,0)),GP$11,"")</f>
        <v>2</v>
      </c>
      <c r="GQ17" s="1">
        <f ca="1">IF(ISERROR(MATCH(GQ$10,$A$11:$A17,0)),GQ$11,"")</f>
        <v>1</v>
      </c>
      <c r="GR17" s="1">
        <f ca="1">IF(ISERROR(MATCH(GR$10,$A$11:$A17,0)),GR$11,"")</f>
        <v>2</v>
      </c>
      <c r="GS17" s="1">
        <f ca="1">IF(ISERROR(MATCH(GS$10,$A$11:$A17,0)),GS$11,"")</f>
        <v>2</v>
      </c>
      <c r="GT17" s="1">
        <f ca="1">IF(ISERROR(MATCH(GT$10,$A$11:$A17,0)),GT$11,"")</f>
        <v>2</v>
      </c>
      <c r="GU17" s="1">
        <f ca="1">IF(ISERROR(MATCH(GU$10,$A$11:$A17,0)),GU$11,"")</f>
        <v>1</v>
      </c>
      <c r="GV17" s="1">
        <f ca="1">IF(ISERROR(MATCH(GV$10,$A$11:$A17,0)),GV$11,"")</f>
        <v>2</v>
      </c>
      <c r="GW17" s="1">
        <f ca="1">IF(ISERROR(MATCH(GW$10,$A$11:$A17,0)),GW$11,"")</f>
        <v>1</v>
      </c>
      <c r="GX17" s="1">
        <f ca="1">IF(ISERROR(MATCH(GX$10,$A$11:$A17,0)),GX$11,"")</f>
        <v>2</v>
      </c>
      <c r="GY17" s="1">
        <f ca="1">IF(ISERROR(MATCH(GY$10,$A$11:$A17,0)),GY$11,"")</f>
        <v>0</v>
      </c>
      <c r="GZ17" s="1">
        <f ca="1">IF(ISERROR(MATCH(GZ$10,$A$11:$A17,0)),GZ$11,"")</f>
        <v>1</v>
      </c>
      <c r="HA17" s="1">
        <f ca="1">IF(ISERROR(MATCH(HA$10,$A$11:$A17,0)),HA$11,"")</f>
        <v>2</v>
      </c>
      <c r="HB17" s="1">
        <f ca="1">IF(ISERROR(MATCH(HB$10,$A$11:$A17,0)),HB$11,"")</f>
        <v>1</v>
      </c>
      <c r="HC17" s="1">
        <f ca="1">IF(ISERROR(MATCH(HC$10,$A$11:$A17,0)),HC$11,"")</f>
        <v>0</v>
      </c>
      <c r="HD17" s="1">
        <f ca="1">IF(ISERROR(MATCH(HD$10,$A$11:$A17,0)),HD$11,"")</f>
        <v>0</v>
      </c>
      <c r="HE17" s="1">
        <f ca="1">IF(ISERROR(MATCH(HE$10,$A$11:$A17,0)),HE$11,"")</f>
        <v>0</v>
      </c>
    </row>
    <row r="18" spans="1:213">
      <c r="A18" s="11" t="str">
        <f t="shared" ca="1" si="4"/>
        <v>357HJ</v>
      </c>
      <c r="B18" s="11">
        <f t="shared" ca="1" si="6"/>
        <v>2</v>
      </c>
      <c r="C18" s="11">
        <f ca="1">SUMPRODUCT((INDIRECT("'BASIS'!"&amp;ADDRESS(MATCH(R_1!$A18,BASIS_Zeilen,0),3)&amp;":"&amp;ADDRESS(MATCH(R_1!A18,BASIS_Zeilen,0),COUNTA(BASIS_Spalten)))&gt;0)*1)</f>
        <v>2</v>
      </c>
      <c r="D18" s="11">
        <f ca="1">$B18-Cockpit_1!$E$6</f>
        <v>0</v>
      </c>
      <c r="E18" s="1">
        <f t="shared" ca="1" si="5"/>
        <v>0</v>
      </c>
      <c r="F18" s="7">
        <f ca="1">MAX($G18:INDIRECT(ADDRESS(ROW(18:18),COUNTA(BASIS_Produkt)+6)))</f>
        <v>2</v>
      </c>
      <c r="G18" s="1">
        <f ca="1">IF(ISERROR(MATCH(G$10,$A$11:$A18,0)),G$11,"")</f>
        <v>0</v>
      </c>
      <c r="H18" s="1">
        <f ca="1">IF(ISERROR(MATCH(H$10,$A$11:$A18,0)),H$11,"")</f>
        <v>0</v>
      </c>
      <c r="I18" s="1">
        <f ca="1">IF(ISERROR(MATCH(I$10,$A$11:$A18,0)),I$11,"")</f>
        <v>0</v>
      </c>
      <c r="J18" s="1">
        <f ca="1">IF(ISERROR(MATCH(J$10,$A$11:$A18,0)),J$11,"")</f>
        <v>0</v>
      </c>
      <c r="K18" s="1">
        <f ca="1">IF(ISERROR(MATCH(K$10,$A$11:$A18,0)),K$11,"")</f>
        <v>0</v>
      </c>
      <c r="L18" s="1">
        <f ca="1">IF(ISERROR(MATCH(L$10,$A$11:$A18,0)),L$11,"")</f>
        <v>0</v>
      </c>
      <c r="M18" s="1">
        <f ca="1">IF(ISERROR(MATCH(M$10,$A$11:$A18,0)),M$11,"")</f>
        <v>0</v>
      </c>
      <c r="N18" s="1">
        <f ca="1">IF(ISERROR(MATCH(N$10,$A$11:$A18,0)),N$11,"")</f>
        <v>0</v>
      </c>
      <c r="O18" s="1">
        <f ca="1">IF(ISERROR(MATCH(O$10,$A$11:$A18,0)),O$11,"")</f>
        <v>1</v>
      </c>
      <c r="P18" s="1">
        <f ca="1">IF(ISERROR(MATCH(P$10,$A$11:$A18,0)),P$11,"")</f>
        <v>1</v>
      </c>
      <c r="Q18" s="1">
        <f ca="1">IF(ISERROR(MATCH(Q$10,$A$11:$A18,0)),Q$11,"")</f>
        <v>0</v>
      </c>
      <c r="R18" s="1">
        <f ca="1">IF(ISERROR(MATCH(R$10,$A$11:$A18,0)),R$11,"")</f>
        <v>0</v>
      </c>
      <c r="S18" s="1">
        <f ca="1">IF(ISERROR(MATCH(S$10,$A$11:$A18,0)),S$11,"")</f>
        <v>0</v>
      </c>
      <c r="T18" s="1">
        <f ca="1">IF(ISERROR(MATCH(T$10,$A$11:$A18,0)),T$11,"")</f>
        <v>0</v>
      </c>
      <c r="U18" s="1">
        <f ca="1">IF(ISERROR(MATCH(U$10,$A$11:$A18,0)),U$11,"")</f>
        <v>0</v>
      </c>
      <c r="V18" s="1">
        <f ca="1">IF(ISERROR(MATCH(V$10,$A$11:$A18,0)),V$11,"")</f>
        <v>0</v>
      </c>
      <c r="W18" s="1">
        <f ca="1">IF(ISERROR(MATCH(W$10,$A$11:$A18,0)),W$11,"")</f>
        <v>0</v>
      </c>
      <c r="X18" s="1">
        <f ca="1">IF(ISERROR(MATCH(X$10,$A$11:$A18,0)),X$11,"")</f>
        <v>0</v>
      </c>
      <c r="Y18" s="1">
        <f ca="1">IF(ISERROR(MATCH(Y$10,$A$11:$A18,0)),Y$11,"")</f>
        <v>0</v>
      </c>
      <c r="Z18" s="1">
        <f ca="1">IF(ISERROR(MATCH(Z$10,$A$11:$A18,0)),Z$11,"")</f>
        <v>0</v>
      </c>
      <c r="AA18" s="1">
        <f ca="1">IF(ISERROR(MATCH(AA$10,$A$11:$A18,0)),AA$11,"")</f>
        <v>0</v>
      </c>
      <c r="AB18" s="1">
        <f ca="1">IF(ISERROR(MATCH(AB$10,$A$11:$A18,0)),AB$11,"")</f>
        <v>0</v>
      </c>
      <c r="AC18" s="1" t="str">
        <f ca="1">IF(ISERROR(MATCH(AC$10,$A$11:$A18,0)),AC$11,"")</f>
        <v/>
      </c>
      <c r="AD18" s="1" t="str">
        <f ca="1">IF(ISERROR(MATCH(AD$10,$A$11:$A18,0)),AD$11,"")</f>
        <v/>
      </c>
      <c r="AE18" s="1">
        <f ca="1">IF(ISERROR(MATCH(AE$10,$A$11:$A18,0)),AE$11,"")</f>
        <v>0</v>
      </c>
      <c r="AF18" s="1">
        <f ca="1">IF(ISERROR(MATCH(AF$10,$A$11:$A18,0)),AF$11,"")</f>
        <v>0</v>
      </c>
      <c r="AG18" s="1">
        <f ca="1">IF(ISERROR(MATCH(AG$10,$A$11:$A18,0)),AG$11,"")</f>
        <v>0</v>
      </c>
      <c r="AH18" s="1">
        <f ca="1">IF(ISERROR(MATCH(AH$10,$A$11:$A18,0)),AH$11,"")</f>
        <v>1</v>
      </c>
      <c r="AI18" s="1">
        <f ca="1">IF(ISERROR(MATCH(AI$10,$A$11:$A18,0)),AI$11,"")</f>
        <v>1</v>
      </c>
      <c r="AJ18" s="1">
        <f ca="1">IF(ISERROR(MATCH(AJ$10,$A$11:$A18,0)),AJ$11,"")</f>
        <v>1</v>
      </c>
      <c r="AK18" s="1">
        <f ca="1">IF(ISERROR(MATCH(AK$10,$A$11:$A18,0)),AK$11,"")</f>
        <v>1</v>
      </c>
      <c r="AL18" s="1">
        <f ca="1">IF(ISERROR(MATCH(AL$10,$A$11:$A18,0)),AL$11,"")</f>
        <v>0</v>
      </c>
      <c r="AM18" s="1">
        <f ca="1">IF(ISERROR(MATCH(AM$10,$A$11:$A18,0)),AM$11,"")</f>
        <v>0</v>
      </c>
      <c r="AN18" s="1">
        <f ca="1">IF(ISERROR(MATCH(AN$10,$A$11:$A18,0)),AN$11,"")</f>
        <v>1</v>
      </c>
      <c r="AO18" s="1">
        <f ca="1">IF(ISERROR(MATCH(AO$10,$A$11:$A18,0)),AO$11,"")</f>
        <v>1</v>
      </c>
      <c r="AP18" s="1">
        <f ca="1">IF(ISERROR(MATCH(AP$10,$A$11:$A18,0)),AP$11,"")</f>
        <v>0</v>
      </c>
      <c r="AQ18" s="1">
        <f ca="1">IF(ISERROR(MATCH(AQ$10,$A$11:$A18,0)),AQ$11,"")</f>
        <v>0</v>
      </c>
      <c r="AR18" s="1">
        <f ca="1">IF(ISERROR(MATCH(AR$10,$A$11:$A18,0)),AR$11,"")</f>
        <v>1</v>
      </c>
      <c r="AS18" s="1">
        <f ca="1">IF(ISERROR(MATCH(AS$10,$A$11:$A18,0)),AS$11,"")</f>
        <v>0</v>
      </c>
      <c r="AT18" s="1">
        <f ca="1">IF(ISERROR(MATCH(AT$10,$A$11:$A18,0)),AT$11,"")</f>
        <v>0</v>
      </c>
      <c r="AU18" s="1">
        <f ca="1">IF(ISERROR(MATCH(AU$10,$A$11:$A18,0)),AU$11,"")</f>
        <v>0</v>
      </c>
      <c r="AV18" s="1">
        <f ca="1">IF(ISERROR(MATCH(AV$10,$A$11:$A18,0)),AV$11,"")</f>
        <v>0</v>
      </c>
      <c r="AW18" s="1">
        <f ca="1">IF(ISERROR(MATCH(AW$10,$A$11:$A18,0)),AW$11,"")</f>
        <v>0</v>
      </c>
      <c r="AX18" s="1">
        <f ca="1">IF(ISERROR(MATCH(AX$10,$A$11:$A18,0)),AX$11,"")</f>
        <v>0</v>
      </c>
      <c r="AY18" s="1">
        <f ca="1">IF(ISERROR(MATCH(AY$10,$A$11:$A18,0)),AY$11,"")</f>
        <v>1</v>
      </c>
      <c r="AZ18" s="1">
        <f ca="1">IF(ISERROR(MATCH(AZ$10,$A$11:$A18,0)),AZ$11,"")</f>
        <v>1</v>
      </c>
      <c r="BA18" s="1" t="str">
        <f ca="1">IF(ISERROR(MATCH(BA$10,$A$11:$A18,0)),BA$11,"")</f>
        <v/>
      </c>
      <c r="BB18" s="1">
        <f ca="1">IF(ISERROR(MATCH(BB$10,$A$11:$A18,0)),BB$11,"")</f>
        <v>0</v>
      </c>
      <c r="BC18" s="1">
        <f ca="1">IF(ISERROR(MATCH(BC$10,$A$11:$A18,0)),BC$11,"")</f>
        <v>0</v>
      </c>
      <c r="BD18" s="1" t="str">
        <f ca="1">IF(ISERROR(MATCH(BD$10,$A$11:$A18,0)),BD$11,"")</f>
        <v/>
      </c>
      <c r="BE18" s="1">
        <f ca="1">IF(ISERROR(MATCH(BE$10,$A$11:$A18,0)),BE$11,"")</f>
        <v>1</v>
      </c>
      <c r="BF18" s="1">
        <f ca="1">IF(ISERROR(MATCH(BF$10,$A$11:$A18,0)),BF$11,"")</f>
        <v>1</v>
      </c>
      <c r="BG18" s="1">
        <f ca="1">IF(ISERROR(MATCH(BG$10,$A$11:$A18,0)),BG$11,"")</f>
        <v>1</v>
      </c>
      <c r="BH18" s="1" t="str">
        <f ca="1">IF(ISERROR(MATCH(BH$10,$A$11:$A18,0)),BH$11,"")</f>
        <v/>
      </c>
      <c r="BI18" s="1">
        <f ca="1">IF(ISERROR(MATCH(BI$10,$A$11:$A18,0)),BI$11,"")</f>
        <v>0</v>
      </c>
      <c r="BJ18" s="1">
        <f ca="1">IF(ISERROR(MATCH(BJ$10,$A$11:$A18,0)),BJ$11,"")</f>
        <v>1</v>
      </c>
      <c r="BK18" s="1" t="str">
        <f ca="1">IF(ISERROR(MATCH(BK$10,$A$11:$A18,0)),BK$11,"")</f>
        <v/>
      </c>
      <c r="BL18" s="1">
        <f ca="1">IF(ISERROR(MATCH(BL$10,$A$11:$A18,0)),BL$11,"")</f>
        <v>0</v>
      </c>
      <c r="BM18" s="1">
        <f ca="1">IF(ISERROR(MATCH(BM$10,$A$11:$A18,0)),BM$11,"")</f>
        <v>1</v>
      </c>
      <c r="BN18" s="1">
        <f ca="1">IF(ISERROR(MATCH(BN$10,$A$11:$A18,0)),BN$11,"")</f>
        <v>1</v>
      </c>
      <c r="BO18" s="1">
        <f ca="1">IF(ISERROR(MATCH(BO$10,$A$11:$A18,0)),BO$11,"")</f>
        <v>0</v>
      </c>
      <c r="BP18" s="1">
        <f ca="1">IF(ISERROR(MATCH(BP$10,$A$11:$A18,0)),BP$11,"")</f>
        <v>1</v>
      </c>
      <c r="BQ18" s="1">
        <f ca="1">IF(ISERROR(MATCH(BQ$10,$A$11:$A18,0)),BQ$11,"")</f>
        <v>0</v>
      </c>
      <c r="BR18" s="1">
        <f ca="1">IF(ISERROR(MATCH(BR$10,$A$11:$A18,0)),BR$11,"")</f>
        <v>0</v>
      </c>
      <c r="BS18" s="1">
        <f ca="1">IF(ISERROR(MATCH(BS$10,$A$11:$A18,0)),BS$11,"")</f>
        <v>0</v>
      </c>
      <c r="BT18" s="1">
        <f ca="1">IF(ISERROR(MATCH(BT$10,$A$11:$A18,0)),BT$11,"")</f>
        <v>0</v>
      </c>
      <c r="BU18" s="1">
        <f ca="1">IF(ISERROR(MATCH(BU$10,$A$11:$A18,0)),BU$11,"")</f>
        <v>1</v>
      </c>
      <c r="BV18" s="1" t="str">
        <f ca="1">IF(ISERROR(MATCH(BV$10,$A$11:$A18,0)),BV$11,"")</f>
        <v/>
      </c>
      <c r="BW18" s="1">
        <f ca="1">IF(ISERROR(MATCH(BW$10,$A$11:$A18,0)),BW$11,"")</f>
        <v>0</v>
      </c>
      <c r="BX18" s="1" t="str">
        <f ca="1">IF(ISERROR(MATCH(BX$10,$A$11:$A18,0)),BX$11,"")</f>
        <v/>
      </c>
      <c r="BY18" s="1">
        <f ca="1">IF(ISERROR(MATCH(BY$10,$A$11:$A18,0)),BY$11,"")</f>
        <v>0</v>
      </c>
      <c r="BZ18" s="1">
        <f ca="1">IF(ISERROR(MATCH(BZ$10,$A$11:$A18,0)),BZ$11,"")</f>
        <v>0</v>
      </c>
      <c r="CA18" s="1">
        <f ca="1">IF(ISERROR(MATCH(CA$10,$A$11:$A18,0)),CA$11,"")</f>
        <v>0</v>
      </c>
      <c r="CB18" s="1">
        <f ca="1">IF(ISERROR(MATCH(CB$10,$A$11:$A18,0)),CB$11,"")</f>
        <v>0</v>
      </c>
      <c r="CC18" s="1">
        <f ca="1">IF(ISERROR(MATCH(CC$10,$A$11:$A18,0)),CC$11,"")</f>
        <v>0</v>
      </c>
      <c r="CD18" s="1">
        <f ca="1">IF(ISERROR(MATCH(CD$10,$A$11:$A18,0)),CD$11,"")</f>
        <v>0</v>
      </c>
      <c r="CE18" s="1">
        <f ca="1">IF(ISERROR(MATCH(CE$10,$A$11:$A18,0)),CE$11,"")</f>
        <v>0</v>
      </c>
      <c r="CF18" s="1">
        <f ca="1">IF(ISERROR(MATCH(CF$10,$A$11:$A18,0)),CF$11,"")</f>
        <v>0</v>
      </c>
      <c r="CG18" s="1">
        <f ca="1">IF(ISERROR(MATCH(CG$10,$A$11:$A18,0)),CG$11,"")</f>
        <v>0</v>
      </c>
      <c r="CH18" s="1">
        <f ca="1">IF(ISERROR(MATCH(CH$10,$A$11:$A18,0)),CH$11,"")</f>
        <v>0</v>
      </c>
      <c r="CI18" s="1">
        <f ca="1">IF(ISERROR(MATCH(CI$10,$A$11:$A18,0)),CI$11,"")</f>
        <v>0</v>
      </c>
      <c r="CJ18" s="1">
        <f ca="1">IF(ISERROR(MATCH(CJ$10,$A$11:$A18,0)),CJ$11,"")</f>
        <v>1</v>
      </c>
      <c r="CK18" s="1">
        <f ca="1">IF(ISERROR(MATCH(CK$10,$A$11:$A18,0)),CK$11,"")</f>
        <v>0</v>
      </c>
      <c r="CL18" s="1">
        <f ca="1">IF(ISERROR(MATCH(CL$10,$A$11:$A18,0)),CL$11,"")</f>
        <v>0</v>
      </c>
      <c r="CM18" s="1">
        <f ca="1">IF(ISERROR(MATCH(CM$10,$A$11:$A18,0)),CM$11,"")</f>
        <v>0</v>
      </c>
      <c r="CN18" s="1">
        <f ca="1">IF(ISERROR(MATCH(CN$10,$A$11:$A18,0)),CN$11,"")</f>
        <v>2</v>
      </c>
      <c r="CO18" s="1">
        <f ca="1">IF(ISERROR(MATCH(CO$10,$A$11:$A18,0)),CO$11,"")</f>
        <v>2</v>
      </c>
      <c r="CP18" s="1">
        <f ca="1">IF(ISERROR(MATCH(CP$10,$A$11:$A18,0)),CP$11,"")</f>
        <v>1</v>
      </c>
      <c r="CQ18" s="1">
        <f ca="1">IF(ISERROR(MATCH(CQ$10,$A$11:$A18,0)),CQ$11,"")</f>
        <v>0</v>
      </c>
      <c r="CR18" s="1">
        <f ca="1">IF(ISERROR(MATCH(CR$10,$A$11:$A18,0)),CR$11,"")</f>
        <v>1</v>
      </c>
      <c r="CS18" s="1">
        <f ca="1">IF(ISERROR(MATCH(CS$10,$A$11:$A18,0)),CS$11,"")</f>
        <v>0</v>
      </c>
      <c r="CT18" s="1">
        <f ca="1">IF(ISERROR(MATCH(CT$10,$A$11:$A18,0)),CT$11,"")</f>
        <v>2</v>
      </c>
      <c r="CU18" s="1">
        <f ca="1">IF(ISERROR(MATCH(CU$10,$A$11:$A18,0)),CU$11,"")</f>
        <v>2</v>
      </c>
      <c r="CV18" s="1">
        <f ca="1">IF(ISERROR(MATCH(CV$10,$A$11:$A18,0)),CV$11,"")</f>
        <v>2</v>
      </c>
      <c r="CW18" s="1">
        <f ca="1">IF(ISERROR(MATCH(CW$10,$A$11:$A18,0)),CW$11,"")</f>
        <v>2</v>
      </c>
      <c r="CX18" s="1">
        <f ca="1">IF(ISERROR(MATCH(CX$10,$A$11:$A18,0)),CX$11,"")</f>
        <v>2</v>
      </c>
      <c r="CY18" s="1">
        <f ca="1">IF(ISERROR(MATCH(CY$10,$A$11:$A18,0)),CY$11,"")</f>
        <v>1</v>
      </c>
      <c r="CZ18" s="1">
        <f ca="1">IF(ISERROR(MATCH(CZ$10,$A$11:$A18,0)),CZ$11,"")</f>
        <v>1</v>
      </c>
      <c r="DA18" s="1">
        <f ca="1">IF(ISERROR(MATCH(DA$10,$A$11:$A18,0)),DA$11,"")</f>
        <v>1</v>
      </c>
      <c r="DB18" s="1">
        <f ca="1">IF(ISERROR(MATCH(DB$10,$A$11:$A18,0)),DB$11,"")</f>
        <v>1</v>
      </c>
      <c r="DC18" s="1">
        <f ca="1">IF(ISERROR(MATCH(DC$10,$A$11:$A18,0)),DC$11,"")</f>
        <v>1</v>
      </c>
      <c r="DD18" s="1">
        <f ca="1">IF(ISERROR(MATCH(DD$10,$A$11:$A18,0)),DD$11,"")</f>
        <v>2</v>
      </c>
      <c r="DE18" s="1">
        <f ca="1">IF(ISERROR(MATCH(DE$10,$A$11:$A18,0)),DE$11,"")</f>
        <v>2</v>
      </c>
      <c r="DF18" s="1">
        <f ca="1">IF(ISERROR(MATCH(DF$10,$A$11:$A18,0)),DF$11,"")</f>
        <v>2</v>
      </c>
      <c r="DG18" s="1">
        <f ca="1">IF(ISERROR(MATCH(DG$10,$A$11:$A18,0)),DG$11,"")</f>
        <v>2</v>
      </c>
      <c r="DH18" s="1">
        <f ca="1">IF(ISERROR(MATCH(DH$10,$A$11:$A18,0)),DH$11,"")</f>
        <v>2</v>
      </c>
      <c r="DI18" s="1">
        <f ca="1">IF(ISERROR(MATCH(DI$10,$A$11:$A18,0)),DI$11,"")</f>
        <v>2</v>
      </c>
      <c r="DJ18" s="1">
        <f ca="1">IF(ISERROR(MATCH(DJ$10,$A$11:$A18,0)),DJ$11,"")</f>
        <v>2</v>
      </c>
      <c r="DK18" s="1">
        <f ca="1">IF(ISERROR(MATCH(DK$10,$A$11:$A18,0)),DK$11,"")</f>
        <v>2</v>
      </c>
      <c r="DL18" s="1">
        <f ca="1">IF(ISERROR(MATCH(DL$10,$A$11:$A18,0)),DL$11,"")</f>
        <v>2</v>
      </c>
      <c r="DM18" s="1">
        <f ca="1">IF(ISERROR(MATCH(DM$10,$A$11:$A18,0)),DM$11,"")</f>
        <v>0</v>
      </c>
      <c r="DN18" s="1">
        <f ca="1">IF(ISERROR(MATCH(DN$10,$A$11:$A18,0)),DN$11,"")</f>
        <v>2</v>
      </c>
      <c r="DO18" s="1">
        <f ca="1">IF(ISERROR(MATCH(DO$10,$A$11:$A18,0)),DO$11,"")</f>
        <v>2</v>
      </c>
      <c r="DP18" s="1">
        <f ca="1">IF(ISERROR(MATCH(DP$10,$A$11:$A18,0)),DP$11,"")</f>
        <v>2</v>
      </c>
      <c r="DQ18" s="1">
        <f ca="1">IF(ISERROR(MATCH(DQ$10,$A$11:$A18,0)),DQ$11,"")</f>
        <v>2</v>
      </c>
      <c r="DR18" s="1">
        <f ca="1">IF(ISERROR(MATCH(DR$10,$A$11:$A18,0)),DR$11,"")</f>
        <v>2</v>
      </c>
      <c r="DS18" s="1">
        <f ca="1">IF(ISERROR(MATCH(DS$10,$A$11:$A18,0)),DS$11,"")</f>
        <v>1</v>
      </c>
      <c r="DT18" s="1">
        <f ca="1">IF(ISERROR(MATCH(DT$10,$A$11:$A18,0)),DT$11,"")</f>
        <v>0</v>
      </c>
      <c r="DU18" s="1">
        <f ca="1">IF(ISERROR(MATCH(DU$10,$A$11:$A18,0)),DU$11,"")</f>
        <v>1</v>
      </c>
      <c r="DV18" s="1">
        <f ca="1">IF(ISERROR(MATCH(DV$10,$A$11:$A18,0)),DV$11,"")</f>
        <v>2</v>
      </c>
      <c r="DW18" s="1">
        <f ca="1">IF(ISERROR(MATCH(DW$10,$A$11:$A18,0)),DW$11,"")</f>
        <v>2</v>
      </c>
      <c r="DX18" s="1">
        <f ca="1">IF(ISERROR(MATCH(DX$10,$A$11:$A18,0)),DX$11,"")</f>
        <v>2</v>
      </c>
      <c r="DY18" s="1">
        <f ca="1">IF(ISERROR(MATCH(DY$10,$A$11:$A18,0)),DY$11,"")</f>
        <v>0</v>
      </c>
      <c r="DZ18" s="1">
        <f ca="1">IF(ISERROR(MATCH(DZ$10,$A$11:$A18,0)),DZ$11,"")</f>
        <v>1</v>
      </c>
      <c r="EA18" s="1">
        <f ca="1">IF(ISERROR(MATCH(EA$10,$A$11:$A18,0)),EA$11,"")</f>
        <v>1</v>
      </c>
      <c r="EB18" s="1">
        <f ca="1">IF(ISERROR(MATCH(EB$10,$A$11:$A18,0)),EB$11,"")</f>
        <v>2</v>
      </c>
      <c r="EC18" s="1">
        <f ca="1">IF(ISERROR(MATCH(EC$10,$A$11:$A18,0)),EC$11,"")</f>
        <v>1</v>
      </c>
      <c r="ED18" s="1">
        <f ca="1">IF(ISERROR(MATCH(ED$10,$A$11:$A18,0)),ED$11,"")</f>
        <v>0</v>
      </c>
      <c r="EE18" s="1">
        <f ca="1">IF(ISERROR(MATCH(EE$10,$A$11:$A18,0)),EE$11,"")</f>
        <v>2</v>
      </c>
      <c r="EF18" s="1">
        <f ca="1">IF(ISERROR(MATCH(EF$10,$A$11:$A18,0)),EF$11,"")</f>
        <v>1</v>
      </c>
      <c r="EG18" s="1">
        <f ca="1">IF(ISERROR(MATCH(EG$10,$A$11:$A18,0)),EG$11,"")</f>
        <v>2</v>
      </c>
      <c r="EH18" s="1">
        <f ca="1">IF(ISERROR(MATCH(EH$10,$A$11:$A18,0)),EH$11,"")</f>
        <v>2</v>
      </c>
      <c r="EI18" s="1">
        <f ca="1">IF(ISERROR(MATCH(EI$10,$A$11:$A18,0)),EI$11,"")</f>
        <v>2</v>
      </c>
      <c r="EJ18" s="1">
        <f ca="1">IF(ISERROR(MATCH(EJ$10,$A$11:$A18,0)),EJ$11,"")</f>
        <v>2</v>
      </c>
      <c r="EK18" s="1">
        <f ca="1">IF(ISERROR(MATCH(EK$10,$A$11:$A18,0)),EK$11,"")</f>
        <v>1</v>
      </c>
      <c r="EL18" s="1">
        <f ca="1">IF(ISERROR(MATCH(EL$10,$A$11:$A18,0)),EL$11,"")</f>
        <v>0</v>
      </c>
      <c r="EM18" s="1">
        <f ca="1">IF(ISERROR(MATCH(EM$10,$A$11:$A18,0)),EM$11,"")</f>
        <v>2</v>
      </c>
      <c r="EN18" s="1">
        <f ca="1">IF(ISERROR(MATCH(EN$10,$A$11:$A18,0)),EN$11,"")</f>
        <v>2</v>
      </c>
      <c r="EO18" s="1">
        <f ca="1">IF(ISERROR(MATCH(EO$10,$A$11:$A18,0)),EO$11,"")</f>
        <v>1</v>
      </c>
      <c r="EP18" s="1">
        <f ca="1">IF(ISERROR(MATCH(EP$10,$A$11:$A18,0)),EP$11,"")</f>
        <v>0</v>
      </c>
      <c r="EQ18" s="1">
        <f ca="1">IF(ISERROR(MATCH(EQ$10,$A$11:$A18,0)),EQ$11,"")</f>
        <v>0</v>
      </c>
      <c r="ER18" s="1">
        <f ca="1">IF(ISERROR(MATCH(ER$10,$A$11:$A18,0)),ER$11,"")</f>
        <v>0</v>
      </c>
      <c r="ES18" s="1">
        <f ca="1">IF(ISERROR(MATCH(ES$10,$A$11:$A18,0)),ES$11,"")</f>
        <v>1</v>
      </c>
      <c r="ET18" s="1">
        <f ca="1">IF(ISERROR(MATCH(ET$10,$A$11:$A18,0)),ET$11,"")</f>
        <v>1</v>
      </c>
      <c r="EU18" s="1">
        <f ca="1">IF(ISERROR(MATCH(EU$10,$A$11:$A18,0)),EU$11,"")</f>
        <v>1</v>
      </c>
      <c r="EV18" s="1">
        <f ca="1">IF(ISERROR(MATCH(EV$10,$A$11:$A18,0)),EV$11,"")</f>
        <v>1</v>
      </c>
      <c r="EW18" s="1">
        <f ca="1">IF(ISERROR(MATCH(EW$10,$A$11:$A18,0)),EW$11,"")</f>
        <v>1</v>
      </c>
      <c r="EX18" s="1">
        <f ca="1">IF(ISERROR(MATCH(EX$10,$A$11:$A18,0)),EX$11,"")</f>
        <v>1</v>
      </c>
      <c r="EY18" s="1">
        <f ca="1">IF(ISERROR(MATCH(EY$10,$A$11:$A18,0)),EY$11,"")</f>
        <v>1</v>
      </c>
      <c r="EZ18" s="1">
        <f ca="1">IF(ISERROR(MATCH(EZ$10,$A$11:$A18,0)),EZ$11,"")</f>
        <v>0</v>
      </c>
      <c r="FA18" s="1">
        <f ca="1">IF(ISERROR(MATCH(FA$10,$A$11:$A18,0)),FA$11,"")</f>
        <v>1</v>
      </c>
      <c r="FB18" s="1">
        <f ca="1">IF(ISERROR(MATCH(FB$10,$A$11:$A18,0)),FB$11,"")</f>
        <v>0</v>
      </c>
      <c r="FC18" s="1">
        <f ca="1">IF(ISERROR(MATCH(FC$10,$A$11:$A18,0)),FC$11,"")</f>
        <v>1</v>
      </c>
      <c r="FD18" s="1">
        <f ca="1">IF(ISERROR(MATCH(FD$10,$A$11:$A18,0)),FD$11,"")</f>
        <v>1</v>
      </c>
      <c r="FE18" s="1">
        <f ca="1">IF(ISERROR(MATCH(FE$10,$A$11:$A18,0)),FE$11,"")</f>
        <v>1</v>
      </c>
      <c r="FF18" s="1">
        <f ca="1">IF(ISERROR(MATCH(FF$10,$A$11:$A18,0)),FF$11,"")</f>
        <v>1</v>
      </c>
      <c r="FG18" s="1">
        <f ca="1">IF(ISERROR(MATCH(FG$10,$A$11:$A18,0)),FG$11,"")</f>
        <v>1</v>
      </c>
      <c r="FH18" s="1">
        <f ca="1">IF(ISERROR(MATCH(FH$10,$A$11:$A18,0)),FH$11,"")</f>
        <v>0</v>
      </c>
      <c r="FI18" s="1">
        <f ca="1">IF(ISERROR(MATCH(FI$10,$A$11:$A18,0)),FI$11,"")</f>
        <v>1</v>
      </c>
      <c r="FJ18" s="1">
        <f ca="1">IF(ISERROR(MATCH(FJ$10,$A$11:$A18,0)),FJ$11,"")</f>
        <v>1</v>
      </c>
      <c r="FK18" s="1">
        <f ca="1">IF(ISERROR(MATCH(FK$10,$A$11:$A18,0)),FK$11,"")</f>
        <v>2</v>
      </c>
      <c r="FL18" s="1">
        <f ca="1">IF(ISERROR(MATCH(FL$10,$A$11:$A18,0)),FL$11,"")</f>
        <v>1</v>
      </c>
      <c r="FM18" s="1">
        <f ca="1">IF(ISERROR(MATCH(FM$10,$A$11:$A18,0)),FM$11,"")</f>
        <v>2</v>
      </c>
      <c r="FN18" s="1">
        <f ca="1">IF(ISERROR(MATCH(FN$10,$A$11:$A18,0)),FN$11,"")</f>
        <v>1</v>
      </c>
      <c r="FO18" s="1">
        <f ca="1">IF(ISERROR(MATCH(FO$10,$A$11:$A18,0)),FO$11,"")</f>
        <v>1</v>
      </c>
      <c r="FP18" s="1">
        <f ca="1">IF(ISERROR(MATCH(FP$10,$A$11:$A18,0)),FP$11,"")</f>
        <v>0</v>
      </c>
      <c r="FQ18" s="1">
        <f ca="1">IF(ISERROR(MATCH(FQ$10,$A$11:$A18,0)),FQ$11,"")</f>
        <v>0</v>
      </c>
      <c r="FR18" s="1">
        <f ca="1">IF(ISERROR(MATCH(FR$10,$A$11:$A18,0)),FR$11,"")</f>
        <v>0</v>
      </c>
      <c r="FS18" s="1">
        <f ca="1">IF(ISERROR(MATCH(FS$10,$A$11:$A18,0)),FS$11,"")</f>
        <v>0</v>
      </c>
      <c r="FT18" s="1">
        <f ca="1">IF(ISERROR(MATCH(FT$10,$A$11:$A18,0)),FT$11,"")</f>
        <v>1</v>
      </c>
      <c r="FU18" s="1">
        <f ca="1">IF(ISERROR(MATCH(FU$10,$A$11:$A18,0)),FU$11,"")</f>
        <v>0</v>
      </c>
      <c r="FV18" s="1">
        <f ca="1">IF(ISERROR(MATCH(FV$10,$A$11:$A18,0)),FV$11,"")</f>
        <v>0</v>
      </c>
      <c r="FW18" s="1">
        <f ca="1">IF(ISERROR(MATCH(FW$10,$A$11:$A18,0)),FW$11,"")</f>
        <v>0</v>
      </c>
      <c r="FX18" s="1">
        <f ca="1">IF(ISERROR(MATCH(FX$10,$A$11:$A18,0)),FX$11,"")</f>
        <v>1</v>
      </c>
      <c r="FY18" s="1">
        <f ca="1">IF(ISERROR(MATCH(FY$10,$A$11:$A18,0)),FY$11,"")</f>
        <v>0</v>
      </c>
      <c r="FZ18" s="1">
        <f ca="1">IF(ISERROR(MATCH(FZ$10,$A$11:$A18,0)),FZ$11,"")</f>
        <v>1</v>
      </c>
      <c r="GA18" s="1">
        <f ca="1">IF(ISERROR(MATCH(GA$10,$A$11:$A18,0)),GA$11,"")</f>
        <v>1</v>
      </c>
      <c r="GB18" s="1">
        <f ca="1">IF(ISERROR(MATCH(GB$10,$A$11:$A18,0)),GB$11,"")</f>
        <v>0</v>
      </c>
      <c r="GC18" s="1">
        <f ca="1">IF(ISERROR(MATCH(GC$10,$A$11:$A18,0)),GC$11,"")</f>
        <v>2</v>
      </c>
      <c r="GD18" s="1">
        <f ca="1">IF(ISERROR(MATCH(GD$10,$A$11:$A18,0)),GD$11,"")</f>
        <v>2</v>
      </c>
      <c r="GE18" s="1">
        <f ca="1">IF(ISERROR(MATCH(GE$10,$A$11:$A18,0)),GE$11,"")</f>
        <v>2</v>
      </c>
      <c r="GF18" s="1">
        <f ca="1">IF(ISERROR(MATCH(GF$10,$A$11:$A18,0)),GF$11,"")</f>
        <v>2</v>
      </c>
      <c r="GG18" s="1">
        <f ca="1">IF(ISERROR(MATCH(GG$10,$A$11:$A18,0)),GG$11,"")</f>
        <v>1</v>
      </c>
      <c r="GH18" s="1">
        <f ca="1">IF(ISERROR(MATCH(GH$10,$A$11:$A18,0)),GH$11,"")</f>
        <v>0</v>
      </c>
      <c r="GI18" s="1">
        <f ca="1">IF(ISERROR(MATCH(GI$10,$A$11:$A18,0)),GI$11,"")</f>
        <v>0</v>
      </c>
      <c r="GJ18" s="1">
        <f ca="1">IF(ISERROR(MATCH(GJ$10,$A$11:$A18,0)),GJ$11,"")</f>
        <v>0</v>
      </c>
      <c r="GK18" s="1">
        <f ca="1">IF(ISERROR(MATCH(GK$10,$A$11:$A18,0)),GK$11,"")</f>
        <v>0</v>
      </c>
      <c r="GL18" s="1">
        <f ca="1">IF(ISERROR(MATCH(GL$10,$A$11:$A18,0)),GL$11,"")</f>
        <v>1</v>
      </c>
      <c r="GM18" s="1">
        <f ca="1">IF(ISERROR(MATCH(GM$10,$A$11:$A18,0)),GM$11,"")</f>
        <v>2</v>
      </c>
      <c r="GN18" s="1">
        <f ca="1">IF(ISERROR(MATCH(GN$10,$A$11:$A18,0)),GN$11,"")</f>
        <v>2</v>
      </c>
      <c r="GO18" s="1">
        <f ca="1">IF(ISERROR(MATCH(GO$10,$A$11:$A18,0)),GO$11,"")</f>
        <v>2</v>
      </c>
      <c r="GP18" s="1">
        <f ca="1">IF(ISERROR(MATCH(GP$10,$A$11:$A18,0)),GP$11,"")</f>
        <v>2</v>
      </c>
      <c r="GQ18" s="1">
        <f ca="1">IF(ISERROR(MATCH(GQ$10,$A$11:$A18,0)),GQ$11,"")</f>
        <v>1</v>
      </c>
      <c r="GR18" s="1">
        <f ca="1">IF(ISERROR(MATCH(GR$10,$A$11:$A18,0)),GR$11,"")</f>
        <v>2</v>
      </c>
      <c r="GS18" s="1">
        <f ca="1">IF(ISERROR(MATCH(GS$10,$A$11:$A18,0)),GS$11,"")</f>
        <v>2</v>
      </c>
      <c r="GT18" s="1">
        <f ca="1">IF(ISERROR(MATCH(GT$10,$A$11:$A18,0)),GT$11,"")</f>
        <v>2</v>
      </c>
      <c r="GU18" s="1">
        <f ca="1">IF(ISERROR(MATCH(GU$10,$A$11:$A18,0)),GU$11,"")</f>
        <v>1</v>
      </c>
      <c r="GV18" s="1">
        <f ca="1">IF(ISERROR(MATCH(GV$10,$A$11:$A18,0)),GV$11,"")</f>
        <v>2</v>
      </c>
      <c r="GW18" s="1">
        <f ca="1">IF(ISERROR(MATCH(GW$10,$A$11:$A18,0)),GW$11,"")</f>
        <v>1</v>
      </c>
      <c r="GX18" s="1">
        <f ca="1">IF(ISERROR(MATCH(GX$10,$A$11:$A18,0)),GX$11,"")</f>
        <v>2</v>
      </c>
      <c r="GY18" s="1">
        <f ca="1">IF(ISERROR(MATCH(GY$10,$A$11:$A18,0)),GY$11,"")</f>
        <v>0</v>
      </c>
      <c r="GZ18" s="1">
        <f ca="1">IF(ISERROR(MATCH(GZ$10,$A$11:$A18,0)),GZ$11,"")</f>
        <v>1</v>
      </c>
      <c r="HA18" s="1">
        <f ca="1">IF(ISERROR(MATCH(HA$10,$A$11:$A18,0)),HA$11,"")</f>
        <v>2</v>
      </c>
      <c r="HB18" s="1">
        <f ca="1">IF(ISERROR(MATCH(HB$10,$A$11:$A18,0)),HB$11,"")</f>
        <v>1</v>
      </c>
      <c r="HC18" s="1">
        <f ca="1">IF(ISERROR(MATCH(HC$10,$A$11:$A18,0)),HC$11,"")</f>
        <v>0</v>
      </c>
      <c r="HD18" s="1">
        <f ca="1">IF(ISERROR(MATCH(HD$10,$A$11:$A18,0)),HD$11,"")</f>
        <v>0</v>
      </c>
      <c r="HE18" s="1">
        <f ca="1">IF(ISERROR(MATCH(HE$10,$A$11:$A18,0)),HE$11,"")</f>
        <v>0</v>
      </c>
    </row>
    <row r="19" spans="1:213">
      <c r="A19" s="11" t="str">
        <f t="shared" ca="1" si="4"/>
        <v>35CIH</v>
      </c>
      <c r="B19" s="11">
        <f t="shared" ca="1" si="6"/>
        <v>2</v>
      </c>
      <c r="C19" s="11">
        <f ca="1">SUMPRODUCT((INDIRECT("'BASIS'!"&amp;ADDRESS(MATCH(R_1!$A19,BASIS_Zeilen,0),3)&amp;":"&amp;ADDRESS(MATCH(R_1!A19,BASIS_Zeilen,0),COUNTA(BASIS_Spalten)))&gt;0)*1)</f>
        <v>2</v>
      </c>
      <c r="D19" s="11">
        <f ca="1">$B19-Cockpit_1!$E$6</f>
        <v>0</v>
      </c>
      <c r="E19" s="1">
        <f t="shared" ca="1" si="5"/>
        <v>0</v>
      </c>
      <c r="F19" s="7">
        <f ca="1">MAX($G19:INDIRECT(ADDRESS(ROW(19:19),COUNTA(BASIS_Produkt)+6)))</f>
        <v>2</v>
      </c>
      <c r="G19" s="1">
        <f ca="1">IF(ISERROR(MATCH(G$10,$A$11:$A19,0)),G$11,"")</f>
        <v>0</v>
      </c>
      <c r="H19" s="1">
        <f ca="1">IF(ISERROR(MATCH(H$10,$A$11:$A19,0)),H$11,"")</f>
        <v>0</v>
      </c>
      <c r="I19" s="1">
        <f ca="1">IF(ISERROR(MATCH(I$10,$A$11:$A19,0)),I$11,"")</f>
        <v>0</v>
      </c>
      <c r="J19" s="1">
        <f ca="1">IF(ISERROR(MATCH(J$10,$A$11:$A19,0)),J$11,"")</f>
        <v>0</v>
      </c>
      <c r="K19" s="1">
        <f ca="1">IF(ISERROR(MATCH(K$10,$A$11:$A19,0)),K$11,"")</f>
        <v>0</v>
      </c>
      <c r="L19" s="1">
        <f ca="1">IF(ISERROR(MATCH(L$10,$A$11:$A19,0)),L$11,"")</f>
        <v>0</v>
      </c>
      <c r="M19" s="1">
        <f ca="1">IF(ISERROR(MATCH(M$10,$A$11:$A19,0)),M$11,"")</f>
        <v>0</v>
      </c>
      <c r="N19" s="1">
        <f ca="1">IF(ISERROR(MATCH(N$10,$A$11:$A19,0)),N$11,"")</f>
        <v>0</v>
      </c>
      <c r="O19" s="1">
        <f ca="1">IF(ISERROR(MATCH(O$10,$A$11:$A19,0)),O$11,"")</f>
        <v>1</v>
      </c>
      <c r="P19" s="1">
        <f ca="1">IF(ISERROR(MATCH(P$10,$A$11:$A19,0)),P$11,"")</f>
        <v>1</v>
      </c>
      <c r="Q19" s="1">
        <f ca="1">IF(ISERROR(MATCH(Q$10,$A$11:$A19,0)),Q$11,"")</f>
        <v>0</v>
      </c>
      <c r="R19" s="1">
        <f ca="1">IF(ISERROR(MATCH(R$10,$A$11:$A19,0)),R$11,"")</f>
        <v>0</v>
      </c>
      <c r="S19" s="1">
        <f ca="1">IF(ISERROR(MATCH(S$10,$A$11:$A19,0)),S$11,"")</f>
        <v>0</v>
      </c>
      <c r="T19" s="1">
        <f ca="1">IF(ISERROR(MATCH(T$10,$A$11:$A19,0)),T$11,"")</f>
        <v>0</v>
      </c>
      <c r="U19" s="1">
        <f ca="1">IF(ISERROR(MATCH(U$10,$A$11:$A19,0)),U$11,"")</f>
        <v>0</v>
      </c>
      <c r="V19" s="1">
        <f ca="1">IF(ISERROR(MATCH(V$10,$A$11:$A19,0)),V$11,"")</f>
        <v>0</v>
      </c>
      <c r="W19" s="1">
        <f ca="1">IF(ISERROR(MATCH(W$10,$A$11:$A19,0)),W$11,"")</f>
        <v>0</v>
      </c>
      <c r="X19" s="1">
        <f ca="1">IF(ISERROR(MATCH(X$10,$A$11:$A19,0)),X$11,"")</f>
        <v>0</v>
      </c>
      <c r="Y19" s="1">
        <f ca="1">IF(ISERROR(MATCH(Y$10,$A$11:$A19,0)),Y$11,"")</f>
        <v>0</v>
      </c>
      <c r="Z19" s="1">
        <f ca="1">IF(ISERROR(MATCH(Z$10,$A$11:$A19,0)),Z$11,"")</f>
        <v>0</v>
      </c>
      <c r="AA19" s="1">
        <f ca="1">IF(ISERROR(MATCH(AA$10,$A$11:$A19,0)),AA$11,"")</f>
        <v>0</v>
      </c>
      <c r="AB19" s="1">
        <f ca="1">IF(ISERROR(MATCH(AB$10,$A$11:$A19,0)),AB$11,"")</f>
        <v>0</v>
      </c>
      <c r="AC19" s="1" t="str">
        <f ca="1">IF(ISERROR(MATCH(AC$10,$A$11:$A19,0)),AC$11,"")</f>
        <v/>
      </c>
      <c r="AD19" s="1" t="str">
        <f ca="1">IF(ISERROR(MATCH(AD$10,$A$11:$A19,0)),AD$11,"")</f>
        <v/>
      </c>
      <c r="AE19" s="1">
        <f ca="1">IF(ISERROR(MATCH(AE$10,$A$11:$A19,0)),AE$11,"")</f>
        <v>0</v>
      </c>
      <c r="AF19" s="1">
        <f ca="1">IF(ISERROR(MATCH(AF$10,$A$11:$A19,0)),AF$11,"")</f>
        <v>0</v>
      </c>
      <c r="AG19" s="1">
        <f ca="1">IF(ISERROR(MATCH(AG$10,$A$11:$A19,0)),AG$11,"")</f>
        <v>0</v>
      </c>
      <c r="AH19" s="1">
        <f ca="1">IF(ISERROR(MATCH(AH$10,$A$11:$A19,0)),AH$11,"")</f>
        <v>1</v>
      </c>
      <c r="AI19" s="1">
        <f ca="1">IF(ISERROR(MATCH(AI$10,$A$11:$A19,0)),AI$11,"")</f>
        <v>1</v>
      </c>
      <c r="AJ19" s="1">
        <f ca="1">IF(ISERROR(MATCH(AJ$10,$A$11:$A19,0)),AJ$11,"")</f>
        <v>1</v>
      </c>
      <c r="AK19" s="1">
        <f ca="1">IF(ISERROR(MATCH(AK$10,$A$11:$A19,0)),AK$11,"")</f>
        <v>1</v>
      </c>
      <c r="AL19" s="1">
        <f ca="1">IF(ISERROR(MATCH(AL$10,$A$11:$A19,0)),AL$11,"")</f>
        <v>0</v>
      </c>
      <c r="AM19" s="1">
        <f ca="1">IF(ISERROR(MATCH(AM$10,$A$11:$A19,0)),AM$11,"")</f>
        <v>0</v>
      </c>
      <c r="AN19" s="1">
        <f ca="1">IF(ISERROR(MATCH(AN$10,$A$11:$A19,0)),AN$11,"")</f>
        <v>1</v>
      </c>
      <c r="AO19" s="1">
        <f ca="1">IF(ISERROR(MATCH(AO$10,$A$11:$A19,0)),AO$11,"")</f>
        <v>1</v>
      </c>
      <c r="AP19" s="1">
        <f ca="1">IF(ISERROR(MATCH(AP$10,$A$11:$A19,0)),AP$11,"")</f>
        <v>0</v>
      </c>
      <c r="AQ19" s="1">
        <f ca="1">IF(ISERROR(MATCH(AQ$10,$A$11:$A19,0)),AQ$11,"")</f>
        <v>0</v>
      </c>
      <c r="AR19" s="1">
        <f ca="1">IF(ISERROR(MATCH(AR$10,$A$11:$A19,0)),AR$11,"")</f>
        <v>1</v>
      </c>
      <c r="AS19" s="1">
        <f ca="1">IF(ISERROR(MATCH(AS$10,$A$11:$A19,0)),AS$11,"")</f>
        <v>0</v>
      </c>
      <c r="AT19" s="1">
        <f ca="1">IF(ISERROR(MATCH(AT$10,$A$11:$A19,0)),AT$11,"")</f>
        <v>0</v>
      </c>
      <c r="AU19" s="1">
        <f ca="1">IF(ISERROR(MATCH(AU$10,$A$11:$A19,0)),AU$11,"")</f>
        <v>0</v>
      </c>
      <c r="AV19" s="1">
        <f ca="1">IF(ISERROR(MATCH(AV$10,$A$11:$A19,0)),AV$11,"")</f>
        <v>0</v>
      </c>
      <c r="AW19" s="1">
        <f ca="1">IF(ISERROR(MATCH(AW$10,$A$11:$A19,0)),AW$11,"")</f>
        <v>0</v>
      </c>
      <c r="AX19" s="1">
        <f ca="1">IF(ISERROR(MATCH(AX$10,$A$11:$A19,0)),AX$11,"")</f>
        <v>0</v>
      </c>
      <c r="AY19" s="1">
        <f ca="1">IF(ISERROR(MATCH(AY$10,$A$11:$A19,0)),AY$11,"")</f>
        <v>1</v>
      </c>
      <c r="AZ19" s="1">
        <f ca="1">IF(ISERROR(MATCH(AZ$10,$A$11:$A19,0)),AZ$11,"")</f>
        <v>1</v>
      </c>
      <c r="BA19" s="1" t="str">
        <f ca="1">IF(ISERROR(MATCH(BA$10,$A$11:$A19,0)),BA$11,"")</f>
        <v/>
      </c>
      <c r="BB19" s="1">
        <f ca="1">IF(ISERROR(MATCH(BB$10,$A$11:$A19,0)),BB$11,"")</f>
        <v>0</v>
      </c>
      <c r="BC19" s="1">
        <f ca="1">IF(ISERROR(MATCH(BC$10,$A$11:$A19,0)),BC$11,"")</f>
        <v>0</v>
      </c>
      <c r="BD19" s="1" t="str">
        <f ca="1">IF(ISERROR(MATCH(BD$10,$A$11:$A19,0)),BD$11,"")</f>
        <v/>
      </c>
      <c r="BE19" s="1">
        <f ca="1">IF(ISERROR(MATCH(BE$10,$A$11:$A19,0)),BE$11,"")</f>
        <v>1</v>
      </c>
      <c r="BF19" s="1">
        <f ca="1">IF(ISERROR(MATCH(BF$10,$A$11:$A19,0)),BF$11,"")</f>
        <v>1</v>
      </c>
      <c r="BG19" s="1">
        <f ca="1">IF(ISERROR(MATCH(BG$10,$A$11:$A19,0)),BG$11,"")</f>
        <v>1</v>
      </c>
      <c r="BH19" s="1" t="str">
        <f ca="1">IF(ISERROR(MATCH(BH$10,$A$11:$A19,0)),BH$11,"")</f>
        <v/>
      </c>
      <c r="BI19" s="1">
        <f ca="1">IF(ISERROR(MATCH(BI$10,$A$11:$A19,0)),BI$11,"")</f>
        <v>0</v>
      </c>
      <c r="BJ19" s="1">
        <f ca="1">IF(ISERROR(MATCH(BJ$10,$A$11:$A19,0)),BJ$11,"")</f>
        <v>1</v>
      </c>
      <c r="BK19" s="1" t="str">
        <f ca="1">IF(ISERROR(MATCH(BK$10,$A$11:$A19,0)),BK$11,"")</f>
        <v/>
      </c>
      <c r="BL19" s="1">
        <f ca="1">IF(ISERROR(MATCH(BL$10,$A$11:$A19,0)),BL$11,"")</f>
        <v>0</v>
      </c>
      <c r="BM19" s="1">
        <f ca="1">IF(ISERROR(MATCH(BM$10,$A$11:$A19,0)),BM$11,"")</f>
        <v>1</v>
      </c>
      <c r="BN19" s="1">
        <f ca="1">IF(ISERROR(MATCH(BN$10,$A$11:$A19,0)),BN$11,"")</f>
        <v>1</v>
      </c>
      <c r="BO19" s="1">
        <f ca="1">IF(ISERROR(MATCH(BO$10,$A$11:$A19,0)),BO$11,"")</f>
        <v>0</v>
      </c>
      <c r="BP19" s="1">
        <f ca="1">IF(ISERROR(MATCH(BP$10,$A$11:$A19,0)),BP$11,"")</f>
        <v>1</v>
      </c>
      <c r="BQ19" s="1">
        <f ca="1">IF(ISERROR(MATCH(BQ$10,$A$11:$A19,0)),BQ$11,"")</f>
        <v>0</v>
      </c>
      <c r="BR19" s="1">
        <f ca="1">IF(ISERROR(MATCH(BR$10,$A$11:$A19,0)),BR$11,"")</f>
        <v>0</v>
      </c>
      <c r="BS19" s="1">
        <f ca="1">IF(ISERROR(MATCH(BS$10,$A$11:$A19,0)),BS$11,"")</f>
        <v>0</v>
      </c>
      <c r="BT19" s="1">
        <f ca="1">IF(ISERROR(MATCH(BT$10,$A$11:$A19,0)),BT$11,"")</f>
        <v>0</v>
      </c>
      <c r="BU19" s="1">
        <f ca="1">IF(ISERROR(MATCH(BU$10,$A$11:$A19,0)),BU$11,"")</f>
        <v>1</v>
      </c>
      <c r="BV19" s="1" t="str">
        <f ca="1">IF(ISERROR(MATCH(BV$10,$A$11:$A19,0)),BV$11,"")</f>
        <v/>
      </c>
      <c r="BW19" s="1">
        <f ca="1">IF(ISERROR(MATCH(BW$10,$A$11:$A19,0)),BW$11,"")</f>
        <v>0</v>
      </c>
      <c r="BX19" s="1" t="str">
        <f ca="1">IF(ISERROR(MATCH(BX$10,$A$11:$A19,0)),BX$11,"")</f>
        <v/>
      </c>
      <c r="BY19" s="1">
        <f ca="1">IF(ISERROR(MATCH(BY$10,$A$11:$A19,0)),BY$11,"")</f>
        <v>0</v>
      </c>
      <c r="BZ19" s="1">
        <f ca="1">IF(ISERROR(MATCH(BZ$10,$A$11:$A19,0)),BZ$11,"")</f>
        <v>0</v>
      </c>
      <c r="CA19" s="1">
        <f ca="1">IF(ISERROR(MATCH(CA$10,$A$11:$A19,0)),CA$11,"")</f>
        <v>0</v>
      </c>
      <c r="CB19" s="1">
        <f ca="1">IF(ISERROR(MATCH(CB$10,$A$11:$A19,0)),CB$11,"")</f>
        <v>0</v>
      </c>
      <c r="CC19" s="1">
        <f ca="1">IF(ISERROR(MATCH(CC$10,$A$11:$A19,0)),CC$11,"")</f>
        <v>0</v>
      </c>
      <c r="CD19" s="1">
        <f ca="1">IF(ISERROR(MATCH(CD$10,$A$11:$A19,0)),CD$11,"")</f>
        <v>0</v>
      </c>
      <c r="CE19" s="1">
        <f ca="1">IF(ISERROR(MATCH(CE$10,$A$11:$A19,0)),CE$11,"")</f>
        <v>0</v>
      </c>
      <c r="CF19" s="1">
        <f ca="1">IF(ISERROR(MATCH(CF$10,$A$11:$A19,0)),CF$11,"")</f>
        <v>0</v>
      </c>
      <c r="CG19" s="1">
        <f ca="1">IF(ISERROR(MATCH(CG$10,$A$11:$A19,0)),CG$11,"")</f>
        <v>0</v>
      </c>
      <c r="CH19" s="1">
        <f ca="1">IF(ISERROR(MATCH(CH$10,$A$11:$A19,0)),CH$11,"")</f>
        <v>0</v>
      </c>
      <c r="CI19" s="1">
        <f ca="1">IF(ISERROR(MATCH(CI$10,$A$11:$A19,0)),CI$11,"")</f>
        <v>0</v>
      </c>
      <c r="CJ19" s="1">
        <f ca="1">IF(ISERROR(MATCH(CJ$10,$A$11:$A19,0)),CJ$11,"")</f>
        <v>1</v>
      </c>
      <c r="CK19" s="1">
        <f ca="1">IF(ISERROR(MATCH(CK$10,$A$11:$A19,0)),CK$11,"")</f>
        <v>0</v>
      </c>
      <c r="CL19" s="1">
        <f ca="1">IF(ISERROR(MATCH(CL$10,$A$11:$A19,0)),CL$11,"")</f>
        <v>0</v>
      </c>
      <c r="CM19" s="1">
        <f ca="1">IF(ISERROR(MATCH(CM$10,$A$11:$A19,0)),CM$11,"")</f>
        <v>0</v>
      </c>
      <c r="CN19" s="1" t="str">
        <f ca="1">IF(ISERROR(MATCH(CN$10,$A$11:$A19,0)),CN$11,"")</f>
        <v/>
      </c>
      <c r="CO19" s="1">
        <f ca="1">IF(ISERROR(MATCH(CO$10,$A$11:$A19,0)),CO$11,"")</f>
        <v>2</v>
      </c>
      <c r="CP19" s="1">
        <f ca="1">IF(ISERROR(MATCH(CP$10,$A$11:$A19,0)),CP$11,"")</f>
        <v>1</v>
      </c>
      <c r="CQ19" s="1">
        <f ca="1">IF(ISERROR(MATCH(CQ$10,$A$11:$A19,0)),CQ$11,"")</f>
        <v>0</v>
      </c>
      <c r="CR19" s="1">
        <f ca="1">IF(ISERROR(MATCH(CR$10,$A$11:$A19,0)),CR$11,"")</f>
        <v>1</v>
      </c>
      <c r="CS19" s="1">
        <f ca="1">IF(ISERROR(MATCH(CS$10,$A$11:$A19,0)),CS$11,"")</f>
        <v>0</v>
      </c>
      <c r="CT19" s="1">
        <f ca="1">IF(ISERROR(MATCH(CT$10,$A$11:$A19,0)),CT$11,"")</f>
        <v>2</v>
      </c>
      <c r="CU19" s="1">
        <f ca="1">IF(ISERROR(MATCH(CU$10,$A$11:$A19,0)),CU$11,"")</f>
        <v>2</v>
      </c>
      <c r="CV19" s="1">
        <f ca="1">IF(ISERROR(MATCH(CV$10,$A$11:$A19,0)),CV$11,"")</f>
        <v>2</v>
      </c>
      <c r="CW19" s="1">
        <f ca="1">IF(ISERROR(MATCH(CW$10,$A$11:$A19,0)),CW$11,"")</f>
        <v>2</v>
      </c>
      <c r="CX19" s="1">
        <f ca="1">IF(ISERROR(MATCH(CX$10,$A$11:$A19,0)),CX$11,"")</f>
        <v>2</v>
      </c>
      <c r="CY19" s="1">
        <f ca="1">IF(ISERROR(MATCH(CY$10,$A$11:$A19,0)),CY$11,"")</f>
        <v>1</v>
      </c>
      <c r="CZ19" s="1">
        <f ca="1">IF(ISERROR(MATCH(CZ$10,$A$11:$A19,0)),CZ$11,"")</f>
        <v>1</v>
      </c>
      <c r="DA19" s="1">
        <f ca="1">IF(ISERROR(MATCH(DA$10,$A$11:$A19,0)),DA$11,"")</f>
        <v>1</v>
      </c>
      <c r="DB19" s="1">
        <f ca="1">IF(ISERROR(MATCH(DB$10,$A$11:$A19,0)),DB$11,"")</f>
        <v>1</v>
      </c>
      <c r="DC19" s="1">
        <f ca="1">IF(ISERROR(MATCH(DC$10,$A$11:$A19,0)),DC$11,"")</f>
        <v>1</v>
      </c>
      <c r="DD19" s="1">
        <f ca="1">IF(ISERROR(MATCH(DD$10,$A$11:$A19,0)),DD$11,"")</f>
        <v>2</v>
      </c>
      <c r="DE19" s="1">
        <f ca="1">IF(ISERROR(MATCH(DE$10,$A$11:$A19,0)),DE$11,"")</f>
        <v>2</v>
      </c>
      <c r="DF19" s="1">
        <f ca="1">IF(ISERROR(MATCH(DF$10,$A$11:$A19,0)),DF$11,"")</f>
        <v>2</v>
      </c>
      <c r="DG19" s="1">
        <f ca="1">IF(ISERROR(MATCH(DG$10,$A$11:$A19,0)),DG$11,"")</f>
        <v>2</v>
      </c>
      <c r="DH19" s="1">
        <f ca="1">IF(ISERROR(MATCH(DH$10,$A$11:$A19,0)),DH$11,"")</f>
        <v>2</v>
      </c>
      <c r="DI19" s="1">
        <f ca="1">IF(ISERROR(MATCH(DI$10,$A$11:$A19,0)),DI$11,"")</f>
        <v>2</v>
      </c>
      <c r="DJ19" s="1">
        <f ca="1">IF(ISERROR(MATCH(DJ$10,$A$11:$A19,0)),DJ$11,"")</f>
        <v>2</v>
      </c>
      <c r="DK19" s="1">
        <f ca="1">IF(ISERROR(MATCH(DK$10,$A$11:$A19,0)),DK$11,"")</f>
        <v>2</v>
      </c>
      <c r="DL19" s="1">
        <f ca="1">IF(ISERROR(MATCH(DL$10,$A$11:$A19,0)),DL$11,"")</f>
        <v>2</v>
      </c>
      <c r="DM19" s="1">
        <f ca="1">IF(ISERROR(MATCH(DM$10,$A$11:$A19,0)),DM$11,"")</f>
        <v>0</v>
      </c>
      <c r="DN19" s="1">
        <f ca="1">IF(ISERROR(MATCH(DN$10,$A$11:$A19,0)),DN$11,"")</f>
        <v>2</v>
      </c>
      <c r="DO19" s="1">
        <f ca="1">IF(ISERROR(MATCH(DO$10,$A$11:$A19,0)),DO$11,"")</f>
        <v>2</v>
      </c>
      <c r="DP19" s="1">
        <f ca="1">IF(ISERROR(MATCH(DP$10,$A$11:$A19,0)),DP$11,"")</f>
        <v>2</v>
      </c>
      <c r="DQ19" s="1">
        <f ca="1">IF(ISERROR(MATCH(DQ$10,$A$11:$A19,0)),DQ$11,"")</f>
        <v>2</v>
      </c>
      <c r="DR19" s="1">
        <f ca="1">IF(ISERROR(MATCH(DR$10,$A$11:$A19,0)),DR$11,"")</f>
        <v>2</v>
      </c>
      <c r="DS19" s="1">
        <f ca="1">IF(ISERROR(MATCH(DS$10,$A$11:$A19,0)),DS$11,"")</f>
        <v>1</v>
      </c>
      <c r="DT19" s="1">
        <f ca="1">IF(ISERROR(MATCH(DT$10,$A$11:$A19,0)),DT$11,"")</f>
        <v>0</v>
      </c>
      <c r="DU19" s="1">
        <f ca="1">IF(ISERROR(MATCH(DU$10,$A$11:$A19,0)),DU$11,"")</f>
        <v>1</v>
      </c>
      <c r="DV19" s="1">
        <f ca="1">IF(ISERROR(MATCH(DV$10,$A$11:$A19,0)),DV$11,"")</f>
        <v>2</v>
      </c>
      <c r="DW19" s="1">
        <f ca="1">IF(ISERROR(MATCH(DW$10,$A$11:$A19,0)),DW$11,"")</f>
        <v>2</v>
      </c>
      <c r="DX19" s="1">
        <f ca="1">IF(ISERROR(MATCH(DX$10,$A$11:$A19,0)),DX$11,"")</f>
        <v>2</v>
      </c>
      <c r="DY19" s="1">
        <f ca="1">IF(ISERROR(MATCH(DY$10,$A$11:$A19,0)),DY$11,"")</f>
        <v>0</v>
      </c>
      <c r="DZ19" s="1">
        <f ca="1">IF(ISERROR(MATCH(DZ$10,$A$11:$A19,0)),DZ$11,"")</f>
        <v>1</v>
      </c>
      <c r="EA19" s="1">
        <f ca="1">IF(ISERROR(MATCH(EA$10,$A$11:$A19,0)),EA$11,"")</f>
        <v>1</v>
      </c>
      <c r="EB19" s="1">
        <f ca="1">IF(ISERROR(MATCH(EB$10,$A$11:$A19,0)),EB$11,"")</f>
        <v>2</v>
      </c>
      <c r="EC19" s="1">
        <f ca="1">IF(ISERROR(MATCH(EC$10,$A$11:$A19,0)),EC$11,"")</f>
        <v>1</v>
      </c>
      <c r="ED19" s="1">
        <f ca="1">IF(ISERROR(MATCH(ED$10,$A$11:$A19,0)),ED$11,"")</f>
        <v>0</v>
      </c>
      <c r="EE19" s="1">
        <f ca="1">IF(ISERROR(MATCH(EE$10,$A$11:$A19,0)),EE$11,"")</f>
        <v>2</v>
      </c>
      <c r="EF19" s="1">
        <f ca="1">IF(ISERROR(MATCH(EF$10,$A$11:$A19,0)),EF$11,"")</f>
        <v>1</v>
      </c>
      <c r="EG19" s="1">
        <f ca="1">IF(ISERROR(MATCH(EG$10,$A$11:$A19,0)),EG$11,"")</f>
        <v>2</v>
      </c>
      <c r="EH19" s="1">
        <f ca="1">IF(ISERROR(MATCH(EH$10,$A$11:$A19,0)),EH$11,"")</f>
        <v>2</v>
      </c>
      <c r="EI19" s="1">
        <f ca="1">IF(ISERROR(MATCH(EI$10,$A$11:$A19,0)),EI$11,"")</f>
        <v>2</v>
      </c>
      <c r="EJ19" s="1">
        <f ca="1">IF(ISERROR(MATCH(EJ$10,$A$11:$A19,0)),EJ$11,"")</f>
        <v>2</v>
      </c>
      <c r="EK19" s="1">
        <f ca="1">IF(ISERROR(MATCH(EK$10,$A$11:$A19,0)),EK$11,"")</f>
        <v>1</v>
      </c>
      <c r="EL19" s="1">
        <f ca="1">IF(ISERROR(MATCH(EL$10,$A$11:$A19,0)),EL$11,"")</f>
        <v>0</v>
      </c>
      <c r="EM19" s="1">
        <f ca="1">IF(ISERROR(MATCH(EM$10,$A$11:$A19,0)),EM$11,"")</f>
        <v>2</v>
      </c>
      <c r="EN19" s="1">
        <f ca="1">IF(ISERROR(MATCH(EN$10,$A$11:$A19,0)),EN$11,"")</f>
        <v>2</v>
      </c>
      <c r="EO19" s="1">
        <f ca="1">IF(ISERROR(MATCH(EO$10,$A$11:$A19,0)),EO$11,"")</f>
        <v>1</v>
      </c>
      <c r="EP19" s="1">
        <f ca="1">IF(ISERROR(MATCH(EP$10,$A$11:$A19,0)),EP$11,"")</f>
        <v>0</v>
      </c>
      <c r="EQ19" s="1">
        <f ca="1">IF(ISERROR(MATCH(EQ$10,$A$11:$A19,0)),EQ$11,"")</f>
        <v>0</v>
      </c>
      <c r="ER19" s="1">
        <f ca="1">IF(ISERROR(MATCH(ER$10,$A$11:$A19,0)),ER$11,"")</f>
        <v>0</v>
      </c>
      <c r="ES19" s="1">
        <f ca="1">IF(ISERROR(MATCH(ES$10,$A$11:$A19,0)),ES$11,"")</f>
        <v>1</v>
      </c>
      <c r="ET19" s="1">
        <f ca="1">IF(ISERROR(MATCH(ET$10,$A$11:$A19,0)),ET$11,"")</f>
        <v>1</v>
      </c>
      <c r="EU19" s="1">
        <f ca="1">IF(ISERROR(MATCH(EU$10,$A$11:$A19,0)),EU$11,"")</f>
        <v>1</v>
      </c>
      <c r="EV19" s="1">
        <f ca="1">IF(ISERROR(MATCH(EV$10,$A$11:$A19,0)),EV$11,"")</f>
        <v>1</v>
      </c>
      <c r="EW19" s="1">
        <f ca="1">IF(ISERROR(MATCH(EW$10,$A$11:$A19,0)),EW$11,"")</f>
        <v>1</v>
      </c>
      <c r="EX19" s="1">
        <f ca="1">IF(ISERROR(MATCH(EX$10,$A$11:$A19,0)),EX$11,"")</f>
        <v>1</v>
      </c>
      <c r="EY19" s="1">
        <f ca="1">IF(ISERROR(MATCH(EY$10,$A$11:$A19,0)),EY$11,"")</f>
        <v>1</v>
      </c>
      <c r="EZ19" s="1">
        <f ca="1">IF(ISERROR(MATCH(EZ$10,$A$11:$A19,0)),EZ$11,"")</f>
        <v>0</v>
      </c>
      <c r="FA19" s="1">
        <f ca="1">IF(ISERROR(MATCH(FA$10,$A$11:$A19,0)),FA$11,"")</f>
        <v>1</v>
      </c>
      <c r="FB19" s="1">
        <f ca="1">IF(ISERROR(MATCH(FB$10,$A$11:$A19,0)),FB$11,"")</f>
        <v>0</v>
      </c>
      <c r="FC19" s="1">
        <f ca="1">IF(ISERROR(MATCH(FC$10,$A$11:$A19,0)),FC$11,"")</f>
        <v>1</v>
      </c>
      <c r="FD19" s="1">
        <f ca="1">IF(ISERROR(MATCH(FD$10,$A$11:$A19,0)),FD$11,"")</f>
        <v>1</v>
      </c>
      <c r="FE19" s="1">
        <f ca="1">IF(ISERROR(MATCH(FE$10,$A$11:$A19,0)),FE$11,"")</f>
        <v>1</v>
      </c>
      <c r="FF19" s="1">
        <f ca="1">IF(ISERROR(MATCH(FF$10,$A$11:$A19,0)),FF$11,"")</f>
        <v>1</v>
      </c>
      <c r="FG19" s="1">
        <f ca="1">IF(ISERROR(MATCH(FG$10,$A$11:$A19,0)),FG$11,"")</f>
        <v>1</v>
      </c>
      <c r="FH19" s="1">
        <f ca="1">IF(ISERROR(MATCH(FH$10,$A$11:$A19,0)),FH$11,"")</f>
        <v>0</v>
      </c>
      <c r="FI19" s="1">
        <f ca="1">IF(ISERROR(MATCH(FI$10,$A$11:$A19,0)),FI$11,"")</f>
        <v>1</v>
      </c>
      <c r="FJ19" s="1">
        <f ca="1">IF(ISERROR(MATCH(FJ$10,$A$11:$A19,0)),FJ$11,"")</f>
        <v>1</v>
      </c>
      <c r="FK19" s="1">
        <f ca="1">IF(ISERROR(MATCH(FK$10,$A$11:$A19,0)),FK$11,"")</f>
        <v>2</v>
      </c>
      <c r="FL19" s="1">
        <f ca="1">IF(ISERROR(MATCH(FL$10,$A$11:$A19,0)),FL$11,"")</f>
        <v>1</v>
      </c>
      <c r="FM19" s="1">
        <f ca="1">IF(ISERROR(MATCH(FM$10,$A$11:$A19,0)),FM$11,"")</f>
        <v>2</v>
      </c>
      <c r="FN19" s="1">
        <f ca="1">IF(ISERROR(MATCH(FN$10,$A$11:$A19,0)),FN$11,"")</f>
        <v>1</v>
      </c>
      <c r="FO19" s="1">
        <f ca="1">IF(ISERROR(MATCH(FO$10,$A$11:$A19,0)),FO$11,"")</f>
        <v>1</v>
      </c>
      <c r="FP19" s="1">
        <f ca="1">IF(ISERROR(MATCH(FP$10,$A$11:$A19,0)),FP$11,"")</f>
        <v>0</v>
      </c>
      <c r="FQ19" s="1">
        <f ca="1">IF(ISERROR(MATCH(FQ$10,$A$11:$A19,0)),FQ$11,"")</f>
        <v>0</v>
      </c>
      <c r="FR19" s="1">
        <f ca="1">IF(ISERROR(MATCH(FR$10,$A$11:$A19,0)),FR$11,"")</f>
        <v>0</v>
      </c>
      <c r="FS19" s="1">
        <f ca="1">IF(ISERROR(MATCH(FS$10,$A$11:$A19,0)),FS$11,"")</f>
        <v>0</v>
      </c>
      <c r="FT19" s="1">
        <f ca="1">IF(ISERROR(MATCH(FT$10,$A$11:$A19,0)),FT$11,"")</f>
        <v>1</v>
      </c>
      <c r="FU19" s="1">
        <f ca="1">IF(ISERROR(MATCH(FU$10,$A$11:$A19,0)),FU$11,"")</f>
        <v>0</v>
      </c>
      <c r="FV19" s="1">
        <f ca="1">IF(ISERROR(MATCH(FV$10,$A$11:$A19,0)),FV$11,"")</f>
        <v>0</v>
      </c>
      <c r="FW19" s="1">
        <f ca="1">IF(ISERROR(MATCH(FW$10,$A$11:$A19,0)),FW$11,"")</f>
        <v>0</v>
      </c>
      <c r="FX19" s="1">
        <f ca="1">IF(ISERROR(MATCH(FX$10,$A$11:$A19,0)),FX$11,"")</f>
        <v>1</v>
      </c>
      <c r="FY19" s="1">
        <f ca="1">IF(ISERROR(MATCH(FY$10,$A$11:$A19,0)),FY$11,"")</f>
        <v>0</v>
      </c>
      <c r="FZ19" s="1">
        <f ca="1">IF(ISERROR(MATCH(FZ$10,$A$11:$A19,0)),FZ$11,"")</f>
        <v>1</v>
      </c>
      <c r="GA19" s="1">
        <f ca="1">IF(ISERROR(MATCH(GA$10,$A$11:$A19,0)),GA$11,"")</f>
        <v>1</v>
      </c>
      <c r="GB19" s="1">
        <f ca="1">IF(ISERROR(MATCH(GB$10,$A$11:$A19,0)),GB$11,"")</f>
        <v>0</v>
      </c>
      <c r="GC19" s="1">
        <f ca="1">IF(ISERROR(MATCH(GC$10,$A$11:$A19,0)),GC$11,"")</f>
        <v>2</v>
      </c>
      <c r="GD19" s="1">
        <f ca="1">IF(ISERROR(MATCH(GD$10,$A$11:$A19,0)),GD$11,"")</f>
        <v>2</v>
      </c>
      <c r="GE19" s="1">
        <f ca="1">IF(ISERROR(MATCH(GE$10,$A$11:$A19,0)),GE$11,"")</f>
        <v>2</v>
      </c>
      <c r="GF19" s="1">
        <f ca="1">IF(ISERROR(MATCH(GF$10,$A$11:$A19,0)),GF$11,"")</f>
        <v>2</v>
      </c>
      <c r="GG19" s="1">
        <f ca="1">IF(ISERROR(MATCH(GG$10,$A$11:$A19,0)),GG$11,"")</f>
        <v>1</v>
      </c>
      <c r="GH19" s="1">
        <f ca="1">IF(ISERROR(MATCH(GH$10,$A$11:$A19,0)),GH$11,"")</f>
        <v>0</v>
      </c>
      <c r="GI19" s="1">
        <f ca="1">IF(ISERROR(MATCH(GI$10,$A$11:$A19,0)),GI$11,"")</f>
        <v>0</v>
      </c>
      <c r="GJ19" s="1">
        <f ca="1">IF(ISERROR(MATCH(GJ$10,$A$11:$A19,0)),GJ$11,"")</f>
        <v>0</v>
      </c>
      <c r="GK19" s="1">
        <f ca="1">IF(ISERROR(MATCH(GK$10,$A$11:$A19,0)),GK$11,"")</f>
        <v>0</v>
      </c>
      <c r="GL19" s="1">
        <f ca="1">IF(ISERROR(MATCH(GL$10,$A$11:$A19,0)),GL$11,"")</f>
        <v>1</v>
      </c>
      <c r="GM19" s="1">
        <f ca="1">IF(ISERROR(MATCH(GM$10,$A$11:$A19,0)),GM$11,"")</f>
        <v>2</v>
      </c>
      <c r="GN19" s="1">
        <f ca="1">IF(ISERROR(MATCH(GN$10,$A$11:$A19,0)),GN$11,"")</f>
        <v>2</v>
      </c>
      <c r="GO19" s="1">
        <f ca="1">IF(ISERROR(MATCH(GO$10,$A$11:$A19,0)),GO$11,"")</f>
        <v>2</v>
      </c>
      <c r="GP19" s="1">
        <f ca="1">IF(ISERROR(MATCH(GP$10,$A$11:$A19,0)),GP$11,"")</f>
        <v>2</v>
      </c>
      <c r="GQ19" s="1">
        <f ca="1">IF(ISERROR(MATCH(GQ$10,$A$11:$A19,0)),GQ$11,"")</f>
        <v>1</v>
      </c>
      <c r="GR19" s="1">
        <f ca="1">IF(ISERROR(MATCH(GR$10,$A$11:$A19,0)),GR$11,"")</f>
        <v>2</v>
      </c>
      <c r="GS19" s="1">
        <f ca="1">IF(ISERROR(MATCH(GS$10,$A$11:$A19,0)),GS$11,"")</f>
        <v>2</v>
      </c>
      <c r="GT19" s="1">
        <f ca="1">IF(ISERROR(MATCH(GT$10,$A$11:$A19,0)),GT$11,"")</f>
        <v>2</v>
      </c>
      <c r="GU19" s="1">
        <f ca="1">IF(ISERROR(MATCH(GU$10,$A$11:$A19,0)),GU$11,"")</f>
        <v>1</v>
      </c>
      <c r="GV19" s="1">
        <f ca="1">IF(ISERROR(MATCH(GV$10,$A$11:$A19,0)),GV$11,"")</f>
        <v>2</v>
      </c>
      <c r="GW19" s="1">
        <f ca="1">IF(ISERROR(MATCH(GW$10,$A$11:$A19,0)),GW$11,"")</f>
        <v>1</v>
      </c>
      <c r="GX19" s="1">
        <f ca="1">IF(ISERROR(MATCH(GX$10,$A$11:$A19,0)),GX$11,"")</f>
        <v>2</v>
      </c>
      <c r="GY19" s="1">
        <f ca="1">IF(ISERROR(MATCH(GY$10,$A$11:$A19,0)),GY$11,"")</f>
        <v>0</v>
      </c>
      <c r="GZ19" s="1">
        <f ca="1">IF(ISERROR(MATCH(GZ$10,$A$11:$A19,0)),GZ$11,"")</f>
        <v>1</v>
      </c>
      <c r="HA19" s="1">
        <f ca="1">IF(ISERROR(MATCH(HA$10,$A$11:$A19,0)),HA$11,"")</f>
        <v>2</v>
      </c>
      <c r="HB19" s="1">
        <f ca="1">IF(ISERROR(MATCH(HB$10,$A$11:$A19,0)),HB$11,"")</f>
        <v>1</v>
      </c>
      <c r="HC19" s="1">
        <f ca="1">IF(ISERROR(MATCH(HC$10,$A$11:$A19,0)),HC$11,"")</f>
        <v>0</v>
      </c>
      <c r="HD19" s="1">
        <f ca="1">IF(ISERROR(MATCH(HD$10,$A$11:$A19,0)),HD$11,"")</f>
        <v>0</v>
      </c>
      <c r="HE19" s="1">
        <f ca="1">IF(ISERROR(MATCH(HE$10,$A$11:$A19,0)),HE$11,"")</f>
        <v>0</v>
      </c>
    </row>
    <row r="20" spans="1:213">
      <c r="A20" s="11" t="str">
        <f t="shared" ca="1" si="4"/>
        <v>35CII</v>
      </c>
      <c r="B20" s="11">
        <f t="shared" ca="1" si="6"/>
        <v>2</v>
      </c>
      <c r="C20" s="11">
        <f ca="1">SUMPRODUCT((INDIRECT("'BASIS'!"&amp;ADDRESS(MATCH(R_1!$A20,BASIS_Zeilen,0),3)&amp;":"&amp;ADDRESS(MATCH(R_1!A20,BASIS_Zeilen,0),COUNTA(BASIS_Spalten)))&gt;0)*1)</f>
        <v>2</v>
      </c>
      <c r="D20" s="11">
        <f ca="1">$B20-Cockpit_1!$E$6</f>
        <v>0</v>
      </c>
      <c r="E20" s="1">
        <f t="shared" ca="1" si="5"/>
        <v>0</v>
      </c>
      <c r="F20" s="7">
        <f ca="1">MAX($G20:INDIRECT(ADDRESS(ROW(20:20),COUNTA(BASIS_Produkt)+6)))</f>
        <v>2</v>
      </c>
      <c r="G20" s="1">
        <f ca="1">IF(ISERROR(MATCH(G$10,$A$11:$A20,0)),G$11,"")</f>
        <v>0</v>
      </c>
      <c r="H20" s="1">
        <f ca="1">IF(ISERROR(MATCH(H$10,$A$11:$A20,0)),H$11,"")</f>
        <v>0</v>
      </c>
      <c r="I20" s="1">
        <f ca="1">IF(ISERROR(MATCH(I$10,$A$11:$A20,0)),I$11,"")</f>
        <v>0</v>
      </c>
      <c r="J20" s="1">
        <f ca="1">IF(ISERROR(MATCH(J$10,$A$11:$A20,0)),J$11,"")</f>
        <v>0</v>
      </c>
      <c r="K20" s="1">
        <f ca="1">IF(ISERROR(MATCH(K$10,$A$11:$A20,0)),K$11,"")</f>
        <v>0</v>
      </c>
      <c r="L20" s="1">
        <f ca="1">IF(ISERROR(MATCH(L$10,$A$11:$A20,0)),L$11,"")</f>
        <v>0</v>
      </c>
      <c r="M20" s="1">
        <f ca="1">IF(ISERROR(MATCH(M$10,$A$11:$A20,0)),M$11,"")</f>
        <v>0</v>
      </c>
      <c r="N20" s="1">
        <f ca="1">IF(ISERROR(MATCH(N$10,$A$11:$A20,0)),N$11,"")</f>
        <v>0</v>
      </c>
      <c r="O20" s="1">
        <f ca="1">IF(ISERROR(MATCH(O$10,$A$11:$A20,0)),O$11,"")</f>
        <v>1</v>
      </c>
      <c r="P20" s="1">
        <f ca="1">IF(ISERROR(MATCH(P$10,$A$11:$A20,0)),P$11,"")</f>
        <v>1</v>
      </c>
      <c r="Q20" s="1">
        <f ca="1">IF(ISERROR(MATCH(Q$10,$A$11:$A20,0)),Q$11,"")</f>
        <v>0</v>
      </c>
      <c r="R20" s="1">
        <f ca="1">IF(ISERROR(MATCH(R$10,$A$11:$A20,0)),R$11,"")</f>
        <v>0</v>
      </c>
      <c r="S20" s="1">
        <f ca="1">IF(ISERROR(MATCH(S$10,$A$11:$A20,0)),S$11,"")</f>
        <v>0</v>
      </c>
      <c r="T20" s="1">
        <f ca="1">IF(ISERROR(MATCH(T$10,$A$11:$A20,0)),T$11,"")</f>
        <v>0</v>
      </c>
      <c r="U20" s="1">
        <f ca="1">IF(ISERROR(MATCH(U$10,$A$11:$A20,0)),U$11,"")</f>
        <v>0</v>
      </c>
      <c r="V20" s="1">
        <f ca="1">IF(ISERROR(MATCH(V$10,$A$11:$A20,0)),V$11,"")</f>
        <v>0</v>
      </c>
      <c r="W20" s="1">
        <f ca="1">IF(ISERROR(MATCH(W$10,$A$11:$A20,0)),W$11,"")</f>
        <v>0</v>
      </c>
      <c r="X20" s="1">
        <f ca="1">IF(ISERROR(MATCH(X$10,$A$11:$A20,0)),X$11,"")</f>
        <v>0</v>
      </c>
      <c r="Y20" s="1">
        <f ca="1">IF(ISERROR(MATCH(Y$10,$A$11:$A20,0)),Y$11,"")</f>
        <v>0</v>
      </c>
      <c r="Z20" s="1">
        <f ca="1">IF(ISERROR(MATCH(Z$10,$A$11:$A20,0)),Z$11,"")</f>
        <v>0</v>
      </c>
      <c r="AA20" s="1">
        <f ca="1">IF(ISERROR(MATCH(AA$10,$A$11:$A20,0)),AA$11,"")</f>
        <v>0</v>
      </c>
      <c r="AB20" s="1">
        <f ca="1">IF(ISERROR(MATCH(AB$10,$A$11:$A20,0)),AB$11,"")</f>
        <v>0</v>
      </c>
      <c r="AC20" s="1" t="str">
        <f ca="1">IF(ISERROR(MATCH(AC$10,$A$11:$A20,0)),AC$11,"")</f>
        <v/>
      </c>
      <c r="AD20" s="1" t="str">
        <f ca="1">IF(ISERROR(MATCH(AD$10,$A$11:$A20,0)),AD$11,"")</f>
        <v/>
      </c>
      <c r="AE20" s="1">
        <f ca="1">IF(ISERROR(MATCH(AE$10,$A$11:$A20,0)),AE$11,"")</f>
        <v>0</v>
      </c>
      <c r="AF20" s="1">
        <f ca="1">IF(ISERROR(MATCH(AF$10,$A$11:$A20,0)),AF$11,"")</f>
        <v>0</v>
      </c>
      <c r="AG20" s="1">
        <f ca="1">IF(ISERROR(MATCH(AG$10,$A$11:$A20,0)),AG$11,"")</f>
        <v>0</v>
      </c>
      <c r="AH20" s="1">
        <f ca="1">IF(ISERROR(MATCH(AH$10,$A$11:$A20,0)),AH$11,"")</f>
        <v>1</v>
      </c>
      <c r="AI20" s="1">
        <f ca="1">IF(ISERROR(MATCH(AI$10,$A$11:$A20,0)),AI$11,"")</f>
        <v>1</v>
      </c>
      <c r="AJ20" s="1">
        <f ca="1">IF(ISERROR(MATCH(AJ$10,$A$11:$A20,0)),AJ$11,"")</f>
        <v>1</v>
      </c>
      <c r="AK20" s="1">
        <f ca="1">IF(ISERROR(MATCH(AK$10,$A$11:$A20,0)),AK$11,"")</f>
        <v>1</v>
      </c>
      <c r="AL20" s="1">
        <f ca="1">IF(ISERROR(MATCH(AL$10,$A$11:$A20,0)),AL$11,"")</f>
        <v>0</v>
      </c>
      <c r="AM20" s="1">
        <f ca="1">IF(ISERROR(MATCH(AM$10,$A$11:$A20,0)),AM$11,"")</f>
        <v>0</v>
      </c>
      <c r="AN20" s="1">
        <f ca="1">IF(ISERROR(MATCH(AN$10,$A$11:$A20,0)),AN$11,"")</f>
        <v>1</v>
      </c>
      <c r="AO20" s="1">
        <f ca="1">IF(ISERROR(MATCH(AO$10,$A$11:$A20,0)),AO$11,"")</f>
        <v>1</v>
      </c>
      <c r="AP20" s="1">
        <f ca="1">IF(ISERROR(MATCH(AP$10,$A$11:$A20,0)),AP$11,"")</f>
        <v>0</v>
      </c>
      <c r="AQ20" s="1">
        <f ca="1">IF(ISERROR(MATCH(AQ$10,$A$11:$A20,0)),AQ$11,"")</f>
        <v>0</v>
      </c>
      <c r="AR20" s="1">
        <f ca="1">IF(ISERROR(MATCH(AR$10,$A$11:$A20,0)),AR$11,"")</f>
        <v>1</v>
      </c>
      <c r="AS20" s="1">
        <f ca="1">IF(ISERROR(MATCH(AS$10,$A$11:$A20,0)),AS$11,"")</f>
        <v>0</v>
      </c>
      <c r="AT20" s="1">
        <f ca="1">IF(ISERROR(MATCH(AT$10,$A$11:$A20,0)),AT$11,"")</f>
        <v>0</v>
      </c>
      <c r="AU20" s="1">
        <f ca="1">IF(ISERROR(MATCH(AU$10,$A$11:$A20,0)),AU$11,"")</f>
        <v>0</v>
      </c>
      <c r="AV20" s="1">
        <f ca="1">IF(ISERROR(MATCH(AV$10,$A$11:$A20,0)),AV$11,"")</f>
        <v>0</v>
      </c>
      <c r="AW20" s="1">
        <f ca="1">IF(ISERROR(MATCH(AW$10,$A$11:$A20,0)),AW$11,"")</f>
        <v>0</v>
      </c>
      <c r="AX20" s="1">
        <f ca="1">IF(ISERROR(MATCH(AX$10,$A$11:$A20,0)),AX$11,"")</f>
        <v>0</v>
      </c>
      <c r="AY20" s="1">
        <f ca="1">IF(ISERROR(MATCH(AY$10,$A$11:$A20,0)),AY$11,"")</f>
        <v>1</v>
      </c>
      <c r="AZ20" s="1">
        <f ca="1">IF(ISERROR(MATCH(AZ$10,$A$11:$A20,0)),AZ$11,"")</f>
        <v>1</v>
      </c>
      <c r="BA20" s="1" t="str">
        <f ca="1">IF(ISERROR(MATCH(BA$10,$A$11:$A20,0)),BA$11,"")</f>
        <v/>
      </c>
      <c r="BB20" s="1">
        <f ca="1">IF(ISERROR(MATCH(BB$10,$A$11:$A20,0)),BB$11,"")</f>
        <v>0</v>
      </c>
      <c r="BC20" s="1">
        <f ca="1">IF(ISERROR(MATCH(BC$10,$A$11:$A20,0)),BC$11,"")</f>
        <v>0</v>
      </c>
      <c r="BD20" s="1" t="str">
        <f ca="1">IF(ISERROR(MATCH(BD$10,$A$11:$A20,0)),BD$11,"")</f>
        <v/>
      </c>
      <c r="BE20" s="1">
        <f ca="1">IF(ISERROR(MATCH(BE$10,$A$11:$A20,0)),BE$11,"")</f>
        <v>1</v>
      </c>
      <c r="BF20" s="1">
        <f ca="1">IF(ISERROR(MATCH(BF$10,$A$11:$A20,0)),BF$11,"")</f>
        <v>1</v>
      </c>
      <c r="BG20" s="1">
        <f ca="1">IF(ISERROR(MATCH(BG$10,$A$11:$A20,0)),BG$11,"")</f>
        <v>1</v>
      </c>
      <c r="BH20" s="1" t="str">
        <f ca="1">IF(ISERROR(MATCH(BH$10,$A$11:$A20,0)),BH$11,"")</f>
        <v/>
      </c>
      <c r="BI20" s="1">
        <f ca="1">IF(ISERROR(MATCH(BI$10,$A$11:$A20,0)),BI$11,"")</f>
        <v>0</v>
      </c>
      <c r="BJ20" s="1">
        <f ca="1">IF(ISERROR(MATCH(BJ$10,$A$11:$A20,0)),BJ$11,"")</f>
        <v>1</v>
      </c>
      <c r="BK20" s="1" t="str">
        <f ca="1">IF(ISERROR(MATCH(BK$10,$A$11:$A20,0)),BK$11,"")</f>
        <v/>
      </c>
      <c r="BL20" s="1">
        <f ca="1">IF(ISERROR(MATCH(BL$10,$A$11:$A20,0)),BL$11,"")</f>
        <v>0</v>
      </c>
      <c r="BM20" s="1">
        <f ca="1">IF(ISERROR(MATCH(BM$10,$A$11:$A20,0)),BM$11,"")</f>
        <v>1</v>
      </c>
      <c r="BN20" s="1">
        <f ca="1">IF(ISERROR(MATCH(BN$10,$A$11:$A20,0)),BN$11,"")</f>
        <v>1</v>
      </c>
      <c r="BO20" s="1">
        <f ca="1">IF(ISERROR(MATCH(BO$10,$A$11:$A20,0)),BO$11,"")</f>
        <v>0</v>
      </c>
      <c r="BP20" s="1">
        <f ca="1">IF(ISERROR(MATCH(BP$10,$A$11:$A20,0)),BP$11,"")</f>
        <v>1</v>
      </c>
      <c r="BQ20" s="1">
        <f ca="1">IF(ISERROR(MATCH(BQ$10,$A$11:$A20,0)),BQ$11,"")</f>
        <v>0</v>
      </c>
      <c r="BR20" s="1">
        <f ca="1">IF(ISERROR(MATCH(BR$10,$A$11:$A20,0)),BR$11,"")</f>
        <v>0</v>
      </c>
      <c r="BS20" s="1">
        <f ca="1">IF(ISERROR(MATCH(BS$10,$A$11:$A20,0)),BS$11,"")</f>
        <v>0</v>
      </c>
      <c r="BT20" s="1">
        <f ca="1">IF(ISERROR(MATCH(BT$10,$A$11:$A20,0)),BT$11,"")</f>
        <v>0</v>
      </c>
      <c r="BU20" s="1">
        <f ca="1">IF(ISERROR(MATCH(BU$10,$A$11:$A20,0)),BU$11,"")</f>
        <v>1</v>
      </c>
      <c r="BV20" s="1" t="str">
        <f ca="1">IF(ISERROR(MATCH(BV$10,$A$11:$A20,0)),BV$11,"")</f>
        <v/>
      </c>
      <c r="BW20" s="1">
        <f ca="1">IF(ISERROR(MATCH(BW$10,$A$11:$A20,0)),BW$11,"")</f>
        <v>0</v>
      </c>
      <c r="BX20" s="1" t="str">
        <f ca="1">IF(ISERROR(MATCH(BX$10,$A$11:$A20,0)),BX$11,"")</f>
        <v/>
      </c>
      <c r="BY20" s="1">
        <f ca="1">IF(ISERROR(MATCH(BY$10,$A$11:$A20,0)),BY$11,"")</f>
        <v>0</v>
      </c>
      <c r="BZ20" s="1">
        <f ca="1">IF(ISERROR(MATCH(BZ$10,$A$11:$A20,0)),BZ$11,"")</f>
        <v>0</v>
      </c>
      <c r="CA20" s="1">
        <f ca="1">IF(ISERROR(MATCH(CA$10,$A$11:$A20,0)),CA$11,"")</f>
        <v>0</v>
      </c>
      <c r="CB20" s="1">
        <f ca="1">IF(ISERROR(MATCH(CB$10,$A$11:$A20,0)),CB$11,"")</f>
        <v>0</v>
      </c>
      <c r="CC20" s="1">
        <f ca="1">IF(ISERROR(MATCH(CC$10,$A$11:$A20,0)),CC$11,"")</f>
        <v>0</v>
      </c>
      <c r="CD20" s="1">
        <f ca="1">IF(ISERROR(MATCH(CD$10,$A$11:$A20,0)),CD$11,"")</f>
        <v>0</v>
      </c>
      <c r="CE20" s="1">
        <f ca="1">IF(ISERROR(MATCH(CE$10,$A$11:$A20,0)),CE$11,"")</f>
        <v>0</v>
      </c>
      <c r="CF20" s="1">
        <f ca="1">IF(ISERROR(MATCH(CF$10,$A$11:$A20,0)),CF$11,"")</f>
        <v>0</v>
      </c>
      <c r="CG20" s="1">
        <f ca="1">IF(ISERROR(MATCH(CG$10,$A$11:$A20,0)),CG$11,"")</f>
        <v>0</v>
      </c>
      <c r="CH20" s="1">
        <f ca="1">IF(ISERROR(MATCH(CH$10,$A$11:$A20,0)),CH$11,"")</f>
        <v>0</v>
      </c>
      <c r="CI20" s="1">
        <f ca="1">IF(ISERROR(MATCH(CI$10,$A$11:$A20,0)),CI$11,"")</f>
        <v>0</v>
      </c>
      <c r="CJ20" s="1">
        <f ca="1">IF(ISERROR(MATCH(CJ$10,$A$11:$A20,0)),CJ$11,"")</f>
        <v>1</v>
      </c>
      <c r="CK20" s="1">
        <f ca="1">IF(ISERROR(MATCH(CK$10,$A$11:$A20,0)),CK$11,"")</f>
        <v>0</v>
      </c>
      <c r="CL20" s="1">
        <f ca="1">IF(ISERROR(MATCH(CL$10,$A$11:$A20,0)),CL$11,"")</f>
        <v>0</v>
      </c>
      <c r="CM20" s="1">
        <f ca="1">IF(ISERROR(MATCH(CM$10,$A$11:$A20,0)),CM$11,"")</f>
        <v>0</v>
      </c>
      <c r="CN20" s="1" t="str">
        <f ca="1">IF(ISERROR(MATCH(CN$10,$A$11:$A20,0)),CN$11,"")</f>
        <v/>
      </c>
      <c r="CO20" s="1" t="str">
        <f ca="1">IF(ISERROR(MATCH(CO$10,$A$11:$A20,0)),CO$11,"")</f>
        <v/>
      </c>
      <c r="CP20" s="1">
        <f ca="1">IF(ISERROR(MATCH(CP$10,$A$11:$A20,0)),CP$11,"")</f>
        <v>1</v>
      </c>
      <c r="CQ20" s="1">
        <f ca="1">IF(ISERROR(MATCH(CQ$10,$A$11:$A20,0)),CQ$11,"")</f>
        <v>0</v>
      </c>
      <c r="CR20" s="1">
        <f ca="1">IF(ISERROR(MATCH(CR$10,$A$11:$A20,0)),CR$11,"")</f>
        <v>1</v>
      </c>
      <c r="CS20" s="1">
        <f ca="1">IF(ISERROR(MATCH(CS$10,$A$11:$A20,0)),CS$11,"")</f>
        <v>0</v>
      </c>
      <c r="CT20" s="1">
        <f ca="1">IF(ISERROR(MATCH(CT$10,$A$11:$A20,0)),CT$11,"")</f>
        <v>2</v>
      </c>
      <c r="CU20" s="1">
        <f ca="1">IF(ISERROR(MATCH(CU$10,$A$11:$A20,0)),CU$11,"")</f>
        <v>2</v>
      </c>
      <c r="CV20" s="1">
        <f ca="1">IF(ISERROR(MATCH(CV$10,$A$11:$A20,0)),CV$11,"")</f>
        <v>2</v>
      </c>
      <c r="CW20" s="1">
        <f ca="1">IF(ISERROR(MATCH(CW$10,$A$11:$A20,0)),CW$11,"")</f>
        <v>2</v>
      </c>
      <c r="CX20" s="1">
        <f ca="1">IF(ISERROR(MATCH(CX$10,$A$11:$A20,0)),CX$11,"")</f>
        <v>2</v>
      </c>
      <c r="CY20" s="1">
        <f ca="1">IF(ISERROR(MATCH(CY$10,$A$11:$A20,0)),CY$11,"")</f>
        <v>1</v>
      </c>
      <c r="CZ20" s="1">
        <f ca="1">IF(ISERROR(MATCH(CZ$10,$A$11:$A20,0)),CZ$11,"")</f>
        <v>1</v>
      </c>
      <c r="DA20" s="1">
        <f ca="1">IF(ISERROR(MATCH(DA$10,$A$11:$A20,0)),DA$11,"")</f>
        <v>1</v>
      </c>
      <c r="DB20" s="1">
        <f ca="1">IF(ISERROR(MATCH(DB$10,$A$11:$A20,0)),DB$11,"")</f>
        <v>1</v>
      </c>
      <c r="DC20" s="1">
        <f ca="1">IF(ISERROR(MATCH(DC$10,$A$11:$A20,0)),DC$11,"")</f>
        <v>1</v>
      </c>
      <c r="DD20" s="1">
        <f ca="1">IF(ISERROR(MATCH(DD$10,$A$11:$A20,0)),DD$11,"")</f>
        <v>2</v>
      </c>
      <c r="DE20" s="1">
        <f ca="1">IF(ISERROR(MATCH(DE$10,$A$11:$A20,0)),DE$11,"")</f>
        <v>2</v>
      </c>
      <c r="DF20" s="1">
        <f ca="1">IF(ISERROR(MATCH(DF$10,$A$11:$A20,0)),DF$11,"")</f>
        <v>2</v>
      </c>
      <c r="DG20" s="1">
        <f ca="1">IF(ISERROR(MATCH(DG$10,$A$11:$A20,0)),DG$11,"")</f>
        <v>2</v>
      </c>
      <c r="DH20" s="1">
        <f ca="1">IF(ISERROR(MATCH(DH$10,$A$11:$A20,0)),DH$11,"")</f>
        <v>2</v>
      </c>
      <c r="DI20" s="1">
        <f ca="1">IF(ISERROR(MATCH(DI$10,$A$11:$A20,0)),DI$11,"")</f>
        <v>2</v>
      </c>
      <c r="DJ20" s="1">
        <f ca="1">IF(ISERROR(MATCH(DJ$10,$A$11:$A20,0)),DJ$11,"")</f>
        <v>2</v>
      </c>
      <c r="DK20" s="1">
        <f ca="1">IF(ISERROR(MATCH(DK$10,$A$11:$A20,0)),DK$11,"")</f>
        <v>2</v>
      </c>
      <c r="DL20" s="1">
        <f ca="1">IF(ISERROR(MATCH(DL$10,$A$11:$A20,0)),DL$11,"")</f>
        <v>2</v>
      </c>
      <c r="DM20" s="1">
        <f ca="1">IF(ISERROR(MATCH(DM$10,$A$11:$A20,0)),DM$11,"")</f>
        <v>0</v>
      </c>
      <c r="DN20" s="1">
        <f ca="1">IF(ISERROR(MATCH(DN$10,$A$11:$A20,0)),DN$11,"")</f>
        <v>2</v>
      </c>
      <c r="DO20" s="1">
        <f ca="1">IF(ISERROR(MATCH(DO$10,$A$11:$A20,0)),DO$11,"")</f>
        <v>2</v>
      </c>
      <c r="DP20" s="1">
        <f ca="1">IF(ISERROR(MATCH(DP$10,$A$11:$A20,0)),DP$11,"")</f>
        <v>2</v>
      </c>
      <c r="DQ20" s="1">
        <f ca="1">IF(ISERROR(MATCH(DQ$10,$A$11:$A20,0)),DQ$11,"")</f>
        <v>2</v>
      </c>
      <c r="DR20" s="1">
        <f ca="1">IF(ISERROR(MATCH(DR$10,$A$11:$A20,0)),DR$11,"")</f>
        <v>2</v>
      </c>
      <c r="DS20" s="1">
        <f ca="1">IF(ISERROR(MATCH(DS$10,$A$11:$A20,0)),DS$11,"")</f>
        <v>1</v>
      </c>
      <c r="DT20" s="1">
        <f ca="1">IF(ISERROR(MATCH(DT$10,$A$11:$A20,0)),DT$11,"")</f>
        <v>0</v>
      </c>
      <c r="DU20" s="1">
        <f ca="1">IF(ISERROR(MATCH(DU$10,$A$11:$A20,0)),DU$11,"")</f>
        <v>1</v>
      </c>
      <c r="DV20" s="1">
        <f ca="1">IF(ISERROR(MATCH(DV$10,$A$11:$A20,0)),DV$11,"")</f>
        <v>2</v>
      </c>
      <c r="DW20" s="1">
        <f ca="1">IF(ISERROR(MATCH(DW$10,$A$11:$A20,0)),DW$11,"")</f>
        <v>2</v>
      </c>
      <c r="DX20" s="1">
        <f ca="1">IF(ISERROR(MATCH(DX$10,$A$11:$A20,0)),DX$11,"")</f>
        <v>2</v>
      </c>
      <c r="DY20" s="1">
        <f ca="1">IF(ISERROR(MATCH(DY$10,$A$11:$A20,0)),DY$11,"")</f>
        <v>0</v>
      </c>
      <c r="DZ20" s="1">
        <f ca="1">IF(ISERROR(MATCH(DZ$10,$A$11:$A20,0)),DZ$11,"")</f>
        <v>1</v>
      </c>
      <c r="EA20" s="1">
        <f ca="1">IF(ISERROR(MATCH(EA$10,$A$11:$A20,0)),EA$11,"")</f>
        <v>1</v>
      </c>
      <c r="EB20" s="1">
        <f ca="1">IF(ISERROR(MATCH(EB$10,$A$11:$A20,0)),EB$11,"")</f>
        <v>2</v>
      </c>
      <c r="EC20" s="1">
        <f ca="1">IF(ISERROR(MATCH(EC$10,$A$11:$A20,0)),EC$11,"")</f>
        <v>1</v>
      </c>
      <c r="ED20" s="1">
        <f ca="1">IF(ISERROR(MATCH(ED$10,$A$11:$A20,0)),ED$11,"")</f>
        <v>0</v>
      </c>
      <c r="EE20" s="1">
        <f ca="1">IF(ISERROR(MATCH(EE$10,$A$11:$A20,0)),EE$11,"")</f>
        <v>2</v>
      </c>
      <c r="EF20" s="1">
        <f ca="1">IF(ISERROR(MATCH(EF$10,$A$11:$A20,0)),EF$11,"")</f>
        <v>1</v>
      </c>
      <c r="EG20" s="1">
        <f ca="1">IF(ISERROR(MATCH(EG$10,$A$11:$A20,0)),EG$11,"")</f>
        <v>2</v>
      </c>
      <c r="EH20" s="1">
        <f ca="1">IF(ISERROR(MATCH(EH$10,$A$11:$A20,0)),EH$11,"")</f>
        <v>2</v>
      </c>
      <c r="EI20" s="1">
        <f ca="1">IF(ISERROR(MATCH(EI$10,$A$11:$A20,0)),EI$11,"")</f>
        <v>2</v>
      </c>
      <c r="EJ20" s="1">
        <f ca="1">IF(ISERROR(MATCH(EJ$10,$A$11:$A20,0)),EJ$11,"")</f>
        <v>2</v>
      </c>
      <c r="EK20" s="1">
        <f ca="1">IF(ISERROR(MATCH(EK$10,$A$11:$A20,0)),EK$11,"")</f>
        <v>1</v>
      </c>
      <c r="EL20" s="1">
        <f ca="1">IF(ISERROR(MATCH(EL$10,$A$11:$A20,0)),EL$11,"")</f>
        <v>0</v>
      </c>
      <c r="EM20" s="1">
        <f ca="1">IF(ISERROR(MATCH(EM$10,$A$11:$A20,0)),EM$11,"")</f>
        <v>2</v>
      </c>
      <c r="EN20" s="1">
        <f ca="1">IF(ISERROR(MATCH(EN$10,$A$11:$A20,0)),EN$11,"")</f>
        <v>2</v>
      </c>
      <c r="EO20" s="1">
        <f ca="1">IF(ISERROR(MATCH(EO$10,$A$11:$A20,0)),EO$11,"")</f>
        <v>1</v>
      </c>
      <c r="EP20" s="1">
        <f ca="1">IF(ISERROR(MATCH(EP$10,$A$11:$A20,0)),EP$11,"")</f>
        <v>0</v>
      </c>
      <c r="EQ20" s="1">
        <f ca="1">IF(ISERROR(MATCH(EQ$10,$A$11:$A20,0)),EQ$11,"")</f>
        <v>0</v>
      </c>
      <c r="ER20" s="1">
        <f ca="1">IF(ISERROR(MATCH(ER$10,$A$11:$A20,0)),ER$11,"")</f>
        <v>0</v>
      </c>
      <c r="ES20" s="1">
        <f ca="1">IF(ISERROR(MATCH(ES$10,$A$11:$A20,0)),ES$11,"")</f>
        <v>1</v>
      </c>
      <c r="ET20" s="1">
        <f ca="1">IF(ISERROR(MATCH(ET$10,$A$11:$A20,0)),ET$11,"")</f>
        <v>1</v>
      </c>
      <c r="EU20" s="1">
        <f ca="1">IF(ISERROR(MATCH(EU$10,$A$11:$A20,0)),EU$11,"")</f>
        <v>1</v>
      </c>
      <c r="EV20" s="1">
        <f ca="1">IF(ISERROR(MATCH(EV$10,$A$11:$A20,0)),EV$11,"")</f>
        <v>1</v>
      </c>
      <c r="EW20" s="1">
        <f ca="1">IF(ISERROR(MATCH(EW$10,$A$11:$A20,0)),EW$11,"")</f>
        <v>1</v>
      </c>
      <c r="EX20" s="1">
        <f ca="1">IF(ISERROR(MATCH(EX$10,$A$11:$A20,0)),EX$11,"")</f>
        <v>1</v>
      </c>
      <c r="EY20" s="1">
        <f ca="1">IF(ISERROR(MATCH(EY$10,$A$11:$A20,0)),EY$11,"")</f>
        <v>1</v>
      </c>
      <c r="EZ20" s="1">
        <f ca="1">IF(ISERROR(MATCH(EZ$10,$A$11:$A20,0)),EZ$11,"")</f>
        <v>0</v>
      </c>
      <c r="FA20" s="1">
        <f ca="1">IF(ISERROR(MATCH(FA$10,$A$11:$A20,0)),FA$11,"")</f>
        <v>1</v>
      </c>
      <c r="FB20" s="1">
        <f ca="1">IF(ISERROR(MATCH(FB$10,$A$11:$A20,0)),FB$11,"")</f>
        <v>0</v>
      </c>
      <c r="FC20" s="1">
        <f ca="1">IF(ISERROR(MATCH(FC$10,$A$11:$A20,0)),FC$11,"")</f>
        <v>1</v>
      </c>
      <c r="FD20" s="1">
        <f ca="1">IF(ISERROR(MATCH(FD$10,$A$11:$A20,0)),FD$11,"")</f>
        <v>1</v>
      </c>
      <c r="FE20" s="1">
        <f ca="1">IF(ISERROR(MATCH(FE$10,$A$11:$A20,0)),FE$11,"")</f>
        <v>1</v>
      </c>
      <c r="FF20" s="1">
        <f ca="1">IF(ISERROR(MATCH(FF$10,$A$11:$A20,0)),FF$11,"")</f>
        <v>1</v>
      </c>
      <c r="FG20" s="1">
        <f ca="1">IF(ISERROR(MATCH(FG$10,$A$11:$A20,0)),FG$11,"")</f>
        <v>1</v>
      </c>
      <c r="FH20" s="1">
        <f ca="1">IF(ISERROR(MATCH(FH$10,$A$11:$A20,0)),FH$11,"")</f>
        <v>0</v>
      </c>
      <c r="FI20" s="1">
        <f ca="1">IF(ISERROR(MATCH(FI$10,$A$11:$A20,0)),FI$11,"")</f>
        <v>1</v>
      </c>
      <c r="FJ20" s="1">
        <f ca="1">IF(ISERROR(MATCH(FJ$10,$A$11:$A20,0)),FJ$11,"")</f>
        <v>1</v>
      </c>
      <c r="FK20" s="1">
        <f ca="1">IF(ISERROR(MATCH(FK$10,$A$11:$A20,0)),FK$11,"")</f>
        <v>2</v>
      </c>
      <c r="FL20" s="1">
        <f ca="1">IF(ISERROR(MATCH(FL$10,$A$11:$A20,0)),FL$11,"")</f>
        <v>1</v>
      </c>
      <c r="FM20" s="1">
        <f ca="1">IF(ISERROR(MATCH(FM$10,$A$11:$A20,0)),FM$11,"")</f>
        <v>2</v>
      </c>
      <c r="FN20" s="1">
        <f ca="1">IF(ISERROR(MATCH(FN$10,$A$11:$A20,0)),FN$11,"")</f>
        <v>1</v>
      </c>
      <c r="FO20" s="1">
        <f ca="1">IF(ISERROR(MATCH(FO$10,$A$11:$A20,0)),FO$11,"")</f>
        <v>1</v>
      </c>
      <c r="FP20" s="1">
        <f ca="1">IF(ISERROR(MATCH(FP$10,$A$11:$A20,0)),FP$11,"")</f>
        <v>0</v>
      </c>
      <c r="FQ20" s="1">
        <f ca="1">IF(ISERROR(MATCH(FQ$10,$A$11:$A20,0)),FQ$11,"")</f>
        <v>0</v>
      </c>
      <c r="FR20" s="1">
        <f ca="1">IF(ISERROR(MATCH(FR$10,$A$11:$A20,0)),FR$11,"")</f>
        <v>0</v>
      </c>
      <c r="FS20" s="1">
        <f ca="1">IF(ISERROR(MATCH(FS$10,$A$11:$A20,0)),FS$11,"")</f>
        <v>0</v>
      </c>
      <c r="FT20" s="1">
        <f ca="1">IF(ISERROR(MATCH(FT$10,$A$11:$A20,0)),FT$11,"")</f>
        <v>1</v>
      </c>
      <c r="FU20" s="1">
        <f ca="1">IF(ISERROR(MATCH(FU$10,$A$11:$A20,0)),FU$11,"")</f>
        <v>0</v>
      </c>
      <c r="FV20" s="1">
        <f ca="1">IF(ISERROR(MATCH(FV$10,$A$11:$A20,0)),FV$11,"")</f>
        <v>0</v>
      </c>
      <c r="FW20" s="1">
        <f ca="1">IF(ISERROR(MATCH(FW$10,$A$11:$A20,0)),FW$11,"")</f>
        <v>0</v>
      </c>
      <c r="FX20" s="1">
        <f ca="1">IF(ISERROR(MATCH(FX$10,$A$11:$A20,0)),FX$11,"")</f>
        <v>1</v>
      </c>
      <c r="FY20" s="1">
        <f ca="1">IF(ISERROR(MATCH(FY$10,$A$11:$A20,0)),FY$11,"")</f>
        <v>0</v>
      </c>
      <c r="FZ20" s="1">
        <f ca="1">IF(ISERROR(MATCH(FZ$10,$A$11:$A20,0)),FZ$11,"")</f>
        <v>1</v>
      </c>
      <c r="GA20" s="1">
        <f ca="1">IF(ISERROR(MATCH(GA$10,$A$11:$A20,0)),GA$11,"")</f>
        <v>1</v>
      </c>
      <c r="GB20" s="1">
        <f ca="1">IF(ISERROR(MATCH(GB$10,$A$11:$A20,0)),GB$11,"")</f>
        <v>0</v>
      </c>
      <c r="GC20" s="1">
        <f ca="1">IF(ISERROR(MATCH(GC$10,$A$11:$A20,0)),GC$11,"")</f>
        <v>2</v>
      </c>
      <c r="GD20" s="1">
        <f ca="1">IF(ISERROR(MATCH(GD$10,$A$11:$A20,0)),GD$11,"")</f>
        <v>2</v>
      </c>
      <c r="GE20" s="1">
        <f ca="1">IF(ISERROR(MATCH(GE$10,$A$11:$A20,0)),GE$11,"")</f>
        <v>2</v>
      </c>
      <c r="GF20" s="1">
        <f ca="1">IF(ISERROR(MATCH(GF$10,$A$11:$A20,0)),GF$11,"")</f>
        <v>2</v>
      </c>
      <c r="GG20" s="1">
        <f ca="1">IF(ISERROR(MATCH(GG$10,$A$11:$A20,0)),GG$11,"")</f>
        <v>1</v>
      </c>
      <c r="GH20" s="1">
        <f ca="1">IF(ISERROR(MATCH(GH$10,$A$11:$A20,0)),GH$11,"")</f>
        <v>0</v>
      </c>
      <c r="GI20" s="1">
        <f ca="1">IF(ISERROR(MATCH(GI$10,$A$11:$A20,0)),GI$11,"")</f>
        <v>0</v>
      </c>
      <c r="GJ20" s="1">
        <f ca="1">IF(ISERROR(MATCH(GJ$10,$A$11:$A20,0)),GJ$11,"")</f>
        <v>0</v>
      </c>
      <c r="GK20" s="1">
        <f ca="1">IF(ISERROR(MATCH(GK$10,$A$11:$A20,0)),GK$11,"")</f>
        <v>0</v>
      </c>
      <c r="GL20" s="1">
        <f ca="1">IF(ISERROR(MATCH(GL$10,$A$11:$A20,0)),GL$11,"")</f>
        <v>1</v>
      </c>
      <c r="GM20" s="1">
        <f ca="1">IF(ISERROR(MATCH(GM$10,$A$11:$A20,0)),GM$11,"")</f>
        <v>2</v>
      </c>
      <c r="GN20" s="1">
        <f ca="1">IF(ISERROR(MATCH(GN$10,$A$11:$A20,0)),GN$11,"")</f>
        <v>2</v>
      </c>
      <c r="GO20" s="1">
        <f ca="1">IF(ISERROR(MATCH(GO$10,$A$11:$A20,0)),GO$11,"")</f>
        <v>2</v>
      </c>
      <c r="GP20" s="1">
        <f ca="1">IF(ISERROR(MATCH(GP$10,$A$11:$A20,0)),GP$11,"")</f>
        <v>2</v>
      </c>
      <c r="GQ20" s="1">
        <f ca="1">IF(ISERROR(MATCH(GQ$10,$A$11:$A20,0)),GQ$11,"")</f>
        <v>1</v>
      </c>
      <c r="GR20" s="1">
        <f ca="1">IF(ISERROR(MATCH(GR$10,$A$11:$A20,0)),GR$11,"")</f>
        <v>2</v>
      </c>
      <c r="GS20" s="1">
        <f ca="1">IF(ISERROR(MATCH(GS$10,$A$11:$A20,0)),GS$11,"")</f>
        <v>2</v>
      </c>
      <c r="GT20" s="1">
        <f ca="1">IF(ISERROR(MATCH(GT$10,$A$11:$A20,0)),GT$11,"")</f>
        <v>2</v>
      </c>
      <c r="GU20" s="1">
        <f ca="1">IF(ISERROR(MATCH(GU$10,$A$11:$A20,0)),GU$11,"")</f>
        <v>1</v>
      </c>
      <c r="GV20" s="1">
        <f ca="1">IF(ISERROR(MATCH(GV$10,$A$11:$A20,0)),GV$11,"")</f>
        <v>2</v>
      </c>
      <c r="GW20" s="1">
        <f ca="1">IF(ISERROR(MATCH(GW$10,$A$11:$A20,0)),GW$11,"")</f>
        <v>1</v>
      </c>
      <c r="GX20" s="1">
        <f ca="1">IF(ISERROR(MATCH(GX$10,$A$11:$A20,0)),GX$11,"")</f>
        <v>2</v>
      </c>
      <c r="GY20" s="1">
        <f ca="1">IF(ISERROR(MATCH(GY$10,$A$11:$A20,0)),GY$11,"")</f>
        <v>0</v>
      </c>
      <c r="GZ20" s="1">
        <f ca="1">IF(ISERROR(MATCH(GZ$10,$A$11:$A20,0)),GZ$11,"")</f>
        <v>1</v>
      </c>
      <c r="HA20" s="1">
        <f ca="1">IF(ISERROR(MATCH(HA$10,$A$11:$A20,0)),HA$11,"")</f>
        <v>2</v>
      </c>
      <c r="HB20" s="1">
        <f ca="1">IF(ISERROR(MATCH(HB$10,$A$11:$A20,0)),HB$11,"")</f>
        <v>1</v>
      </c>
      <c r="HC20" s="1">
        <f ca="1">IF(ISERROR(MATCH(HC$10,$A$11:$A20,0)),HC$11,"")</f>
        <v>0</v>
      </c>
      <c r="HD20" s="1">
        <f ca="1">IF(ISERROR(MATCH(HD$10,$A$11:$A20,0)),HD$11,"")</f>
        <v>0</v>
      </c>
      <c r="HE20" s="1">
        <f ca="1">IF(ISERROR(MATCH(HE$10,$A$11:$A20,0)),HE$11,"")</f>
        <v>0</v>
      </c>
    </row>
    <row r="21" spans="1:213">
      <c r="A21" s="11" t="str">
        <f t="shared" ca="1" si="4"/>
        <v>35D7J</v>
      </c>
      <c r="B21" s="11">
        <f t="shared" ca="1" si="6"/>
        <v>2</v>
      </c>
      <c r="C21" s="11">
        <f ca="1">SUMPRODUCT((INDIRECT("'BASIS'!"&amp;ADDRESS(MATCH(R_1!$A21,BASIS_Zeilen,0),3)&amp;":"&amp;ADDRESS(MATCH(R_1!A21,BASIS_Zeilen,0),COUNTA(BASIS_Spalten)))&gt;0)*1)</f>
        <v>4</v>
      </c>
      <c r="D21" s="11">
        <f ca="1">$B21-Cockpit_1!$E$6</f>
        <v>0</v>
      </c>
      <c r="E21" s="1">
        <f t="shared" ca="1" si="5"/>
        <v>2</v>
      </c>
      <c r="F21" s="7">
        <f ca="1">MAX($G21:INDIRECT(ADDRESS(ROW(21:21),COUNTA(BASIS_Produkt)+6)))</f>
        <v>2</v>
      </c>
      <c r="G21" s="1">
        <f ca="1">IF(ISERROR(MATCH(G$10,$A$11:$A21,0)),G$11,"")</f>
        <v>0</v>
      </c>
      <c r="H21" s="1">
        <f ca="1">IF(ISERROR(MATCH(H$10,$A$11:$A21,0)),H$11,"")</f>
        <v>0</v>
      </c>
      <c r="I21" s="1">
        <f ca="1">IF(ISERROR(MATCH(I$10,$A$11:$A21,0)),I$11,"")</f>
        <v>0</v>
      </c>
      <c r="J21" s="1">
        <f ca="1">IF(ISERROR(MATCH(J$10,$A$11:$A21,0)),J$11,"")</f>
        <v>0</v>
      </c>
      <c r="K21" s="1">
        <f ca="1">IF(ISERROR(MATCH(K$10,$A$11:$A21,0)),K$11,"")</f>
        <v>0</v>
      </c>
      <c r="L21" s="1">
        <f ca="1">IF(ISERROR(MATCH(L$10,$A$11:$A21,0)),L$11,"")</f>
        <v>0</v>
      </c>
      <c r="M21" s="1">
        <f ca="1">IF(ISERROR(MATCH(M$10,$A$11:$A21,0)),M$11,"")</f>
        <v>0</v>
      </c>
      <c r="N21" s="1">
        <f ca="1">IF(ISERROR(MATCH(N$10,$A$11:$A21,0)),N$11,"")</f>
        <v>0</v>
      </c>
      <c r="O21" s="1">
        <f ca="1">IF(ISERROR(MATCH(O$10,$A$11:$A21,0)),O$11,"")</f>
        <v>1</v>
      </c>
      <c r="P21" s="1">
        <f ca="1">IF(ISERROR(MATCH(P$10,$A$11:$A21,0)),P$11,"")</f>
        <v>1</v>
      </c>
      <c r="Q21" s="1">
        <f ca="1">IF(ISERROR(MATCH(Q$10,$A$11:$A21,0)),Q$11,"")</f>
        <v>0</v>
      </c>
      <c r="R21" s="1">
        <f ca="1">IF(ISERROR(MATCH(R$10,$A$11:$A21,0)),R$11,"")</f>
        <v>0</v>
      </c>
      <c r="S21" s="1">
        <f ca="1">IF(ISERROR(MATCH(S$10,$A$11:$A21,0)),S$11,"")</f>
        <v>0</v>
      </c>
      <c r="T21" s="1">
        <f ca="1">IF(ISERROR(MATCH(T$10,$A$11:$A21,0)),T$11,"")</f>
        <v>0</v>
      </c>
      <c r="U21" s="1">
        <f ca="1">IF(ISERROR(MATCH(U$10,$A$11:$A21,0)),U$11,"")</f>
        <v>0</v>
      </c>
      <c r="V21" s="1">
        <f ca="1">IF(ISERROR(MATCH(V$10,$A$11:$A21,0)),V$11,"")</f>
        <v>0</v>
      </c>
      <c r="W21" s="1">
        <f ca="1">IF(ISERROR(MATCH(W$10,$A$11:$A21,0)),W$11,"")</f>
        <v>0</v>
      </c>
      <c r="X21" s="1">
        <f ca="1">IF(ISERROR(MATCH(X$10,$A$11:$A21,0)),X$11,"")</f>
        <v>0</v>
      </c>
      <c r="Y21" s="1">
        <f ca="1">IF(ISERROR(MATCH(Y$10,$A$11:$A21,0)),Y$11,"")</f>
        <v>0</v>
      </c>
      <c r="Z21" s="1">
        <f ca="1">IF(ISERROR(MATCH(Z$10,$A$11:$A21,0)),Z$11,"")</f>
        <v>0</v>
      </c>
      <c r="AA21" s="1">
        <f ca="1">IF(ISERROR(MATCH(AA$10,$A$11:$A21,0)),AA$11,"")</f>
        <v>0</v>
      </c>
      <c r="AB21" s="1">
        <f ca="1">IF(ISERROR(MATCH(AB$10,$A$11:$A21,0)),AB$11,"")</f>
        <v>0</v>
      </c>
      <c r="AC21" s="1" t="str">
        <f ca="1">IF(ISERROR(MATCH(AC$10,$A$11:$A21,0)),AC$11,"")</f>
        <v/>
      </c>
      <c r="AD21" s="1" t="str">
        <f ca="1">IF(ISERROR(MATCH(AD$10,$A$11:$A21,0)),AD$11,"")</f>
        <v/>
      </c>
      <c r="AE21" s="1">
        <f ca="1">IF(ISERROR(MATCH(AE$10,$A$11:$A21,0)),AE$11,"")</f>
        <v>0</v>
      </c>
      <c r="AF21" s="1">
        <f ca="1">IF(ISERROR(MATCH(AF$10,$A$11:$A21,0)),AF$11,"")</f>
        <v>0</v>
      </c>
      <c r="AG21" s="1">
        <f ca="1">IF(ISERROR(MATCH(AG$10,$A$11:$A21,0)),AG$11,"")</f>
        <v>0</v>
      </c>
      <c r="AH21" s="1">
        <f ca="1">IF(ISERROR(MATCH(AH$10,$A$11:$A21,0)),AH$11,"")</f>
        <v>1</v>
      </c>
      <c r="AI21" s="1">
        <f ca="1">IF(ISERROR(MATCH(AI$10,$A$11:$A21,0)),AI$11,"")</f>
        <v>1</v>
      </c>
      <c r="AJ21" s="1">
        <f ca="1">IF(ISERROR(MATCH(AJ$10,$A$11:$A21,0)),AJ$11,"")</f>
        <v>1</v>
      </c>
      <c r="AK21" s="1">
        <f ca="1">IF(ISERROR(MATCH(AK$10,$A$11:$A21,0)),AK$11,"")</f>
        <v>1</v>
      </c>
      <c r="AL21" s="1">
        <f ca="1">IF(ISERROR(MATCH(AL$10,$A$11:$A21,0)),AL$11,"")</f>
        <v>0</v>
      </c>
      <c r="AM21" s="1">
        <f ca="1">IF(ISERROR(MATCH(AM$10,$A$11:$A21,0)),AM$11,"")</f>
        <v>0</v>
      </c>
      <c r="AN21" s="1">
        <f ca="1">IF(ISERROR(MATCH(AN$10,$A$11:$A21,0)),AN$11,"")</f>
        <v>1</v>
      </c>
      <c r="AO21" s="1">
        <f ca="1">IF(ISERROR(MATCH(AO$10,$A$11:$A21,0)),AO$11,"")</f>
        <v>1</v>
      </c>
      <c r="AP21" s="1">
        <f ca="1">IF(ISERROR(MATCH(AP$10,$A$11:$A21,0)),AP$11,"")</f>
        <v>0</v>
      </c>
      <c r="AQ21" s="1">
        <f ca="1">IF(ISERROR(MATCH(AQ$10,$A$11:$A21,0)),AQ$11,"")</f>
        <v>0</v>
      </c>
      <c r="AR21" s="1">
        <f ca="1">IF(ISERROR(MATCH(AR$10,$A$11:$A21,0)),AR$11,"")</f>
        <v>1</v>
      </c>
      <c r="AS21" s="1">
        <f ca="1">IF(ISERROR(MATCH(AS$10,$A$11:$A21,0)),AS$11,"")</f>
        <v>0</v>
      </c>
      <c r="AT21" s="1">
        <f ca="1">IF(ISERROR(MATCH(AT$10,$A$11:$A21,0)),AT$11,"")</f>
        <v>0</v>
      </c>
      <c r="AU21" s="1">
        <f ca="1">IF(ISERROR(MATCH(AU$10,$A$11:$A21,0)),AU$11,"")</f>
        <v>0</v>
      </c>
      <c r="AV21" s="1">
        <f ca="1">IF(ISERROR(MATCH(AV$10,$A$11:$A21,0)),AV$11,"")</f>
        <v>0</v>
      </c>
      <c r="AW21" s="1">
        <f ca="1">IF(ISERROR(MATCH(AW$10,$A$11:$A21,0)),AW$11,"")</f>
        <v>0</v>
      </c>
      <c r="AX21" s="1">
        <f ca="1">IF(ISERROR(MATCH(AX$10,$A$11:$A21,0)),AX$11,"")</f>
        <v>0</v>
      </c>
      <c r="AY21" s="1">
        <f ca="1">IF(ISERROR(MATCH(AY$10,$A$11:$A21,0)),AY$11,"")</f>
        <v>1</v>
      </c>
      <c r="AZ21" s="1">
        <f ca="1">IF(ISERROR(MATCH(AZ$10,$A$11:$A21,0)),AZ$11,"")</f>
        <v>1</v>
      </c>
      <c r="BA21" s="1" t="str">
        <f ca="1">IF(ISERROR(MATCH(BA$10,$A$11:$A21,0)),BA$11,"")</f>
        <v/>
      </c>
      <c r="BB21" s="1">
        <f ca="1">IF(ISERROR(MATCH(BB$10,$A$11:$A21,0)),BB$11,"")</f>
        <v>0</v>
      </c>
      <c r="BC21" s="1">
        <f ca="1">IF(ISERROR(MATCH(BC$10,$A$11:$A21,0)),BC$11,"")</f>
        <v>0</v>
      </c>
      <c r="BD21" s="1" t="str">
        <f ca="1">IF(ISERROR(MATCH(BD$10,$A$11:$A21,0)),BD$11,"")</f>
        <v/>
      </c>
      <c r="BE21" s="1">
        <f ca="1">IF(ISERROR(MATCH(BE$10,$A$11:$A21,0)),BE$11,"")</f>
        <v>1</v>
      </c>
      <c r="BF21" s="1">
        <f ca="1">IF(ISERROR(MATCH(BF$10,$A$11:$A21,0)),BF$11,"")</f>
        <v>1</v>
      </c>
      <c r="BG21" s="1">
        <f ca="1">IF(ISERROR(MATCH(BG$10,$A$11:$A21,0)),BG$11,"")</f>
        <v>1</v>
      </c>
      <c r="BH21" s="1" t="str">
        <f ca="1">IF(ISERROR(MATCH(BH$10,$A$11:$A21,0)),BH$11,"")</f>
        <v/>
      </c>
      <c r="BI21" s="1">
        <f ca="1">IF(ISERROR(MATCH(BI$10,$A$11:$A21,0)),BI$11,"")</f>
        <v>0</v>
      </c>
      <c r="BJ21" s="1">
        <f ca="1">IF(ISERROR(MATCH(BJ$10,$A$11:$A21,0)),BJ$11,"")</f>
        <v>1</v>
      </c>
      <c r="BK21" s="1" t="str">
        <f ca="1">IF(ISERROR(MATCH(BK$10,$A$11:$A21,0)),BK$11,"")</f>
        <v/>
      </c>
      <c r="BL21" s="1">
        <f ca="1">IF(ISERROR(MATCH(BL$10,$A$11:$A21,0)),BL$11,"")</f>
        <v>0</v>
      </c>
      <c r="BM21" s="1">
        <f ca="1">IF(ISERROR(MATCH(BM$10,$A$11:$A21,0)),BM$11,"")</f>
        <v>1</v>
      </c>
      <c r="BN21" s="1">
        <f ca="1">IF(ISERROR(MATCH(BN$10,$A$11:$A21,0)),BN$11,"")</f>
        <v>1</v>
      </c>
      <c r="BO21" s="1">
        <f ca="1">IF(ISERROR(MATCH(BO$10,$A$11:$A21,0)),BO$11,"")</f>
        <v>0</v>
      </c>
      <c r="BP21" s="1">
        <f ca="1">IF(ISERROR(MATCH(BP$10,$A$11:$A21,0)),BP$11,"")</f>
        <v>1</v>
      </c>
      <c r="BQ21" s="1">
        <f ca="1">IF(ISERROR(MATCH(BQ$10,$A$11:$A21,0)),BQ$11,"")</f>
        <v>0</v>
      </c>
      <c r="BR21" s="1">
        <f ca="1">IF(ISERROR(MATCH(BR$10,$A$11:$A21,0)),BR$11,"")</f>
        <v>0</v>
      </c>
      <c r="BS21" s="1">
        <f ca="1">IF(ISERROR(MATCH(BS$10,$A$11:$A21,0)),BS$11,"")</f>
        <v>0</v>
      </c>
      <c r="BT21" s="1">
        <f ca="1">IF(ISERROR(MATCH(BT$10,$A$11:$A21,0)),BT$11,"")</f>
        <v>0</v>
      </c>
      <c r="BU21" s="1">
        <f ca="1">IF(ISERROR(MATCH(BU$10,$A$11:$A21,0)),BU$11,"")</f>
        <v>1</v>
      </c>
      <c r="BV21" s="1" t="str">
        <f ca="1">IF(ISERROR(MATCH(BV$10,$A$11:$A21,0)),BV$11,"")</f>
        <v/>
      </c>
      <c r="BW21" s="1">
        <f ca="1">IF(ISERROR(MATCH(BW$10,$A$11:$A21,0)),BW$11,"")</f>
        <v>0</v>
      </c>
      <c r="BX21" s="1" t="str">
        <f ca="1">IF(ISERROR(MATCH(BX$10,$A$11:$A21,0)),BX$11,"")</f>
        <v/>
      </c>
      <c r="BY21" s="1">
        <f ca="1">IF(ISERROR(MATCH(BY$10,$A$11:$A21,0)),BY$11,"")</f>
        <v>0</v>
      </c>
      <c r="BZ21" s="1">
        <f ca="1">IF(ISERROR(MATCH(BZ$10,$A$11:$A21,0)),BZ$11,"")</f>
        <v>0</v>
      </c>
      <c r="CA21" s="1">
        <f ca="1">IF(ISERROR(MATCH(CA$10,$A$11:$A21,0)),CA$11,"")</f>
        <v>0</v>
      </c>
      <c r="CB21" s="1">
        <f ca="1">IF(ISERROR(MATCH(CB$10,$A$11:$A21,0)),CB$11,"")</f>
        <v>0</v>
      </c>
      <c r="CC21" s="1">
        <f ca="1">IF(ISERROR(MATCH(CC$10,$A$11:$A21,0)),CC$11,"")</f>
        <v>0</v>
      </c>
      <c r="CD21" s="1">
        <f ca="1">IF(ISERROR(MATCH(CD$10,$A$11:$A21,0)),CD$11,"")</f>
        <v>0</v>
      </c>
      <c r="CE21" s="1">
        <f ca="1">IF(ISERROR(MATCH(CE$10,$A$11:$A21,0)),CE$11,"")</f>
        <v>0</v>
      </c>
      <c r="CF21" s="1">
        <f ca="1">IF(ISERROR(MATCH(CF$10,$A$11:$A21,0)),CF$11,"")</f>
        <v>0</v>
      </c>
      <c r="CG21" s="1">
        <f ca="1">IF(ISERROR(MATCH(CG$10,$A$11:$A21,0)),CG$11,"")</f>
        <v>0</v>
      </c>
      <c r="CH21" s="1">
        <f ca="1">IF(ISERROR(MATCH(CH$10,$A$11:$A21,0)),CH$11,"")</f>
        <v>0</v>
      </c>
      <c r="CI21" s="1">
        <f ca="1">IF(ISERROR(MATCH(CI$10,$A$11:$A21,0)),CI$11,"")</f>
        <v>0</v>
      </c>
      <c r="CJ21" s="1">
        <f ca="1">IF(ISERROR(MATCH(CJ$10,$A$11:$A21,0)),CJ$11,"")</f>
        <v>1</v>
      </c>
      <c r="CK21" s="1">
        <f ca="1">IF(ISERROR(MATCH(CK$10,$A$11:$A21,0)),CK$11,"")</f>
        <v>0</v>
      </c>
      <c r="CL21" s="1">
        <f ca="1">IF(ISERROR(MATCH(CL$10,$A$11:$A21,0)),CL$11,"")</f>
        <v>0</v>
      </c>
      <c r="CM21" s="1">
        <f ca="1">IF(ISERROR(MATCH(CM$10,$A$11:$A21,0)),CM$11,"")</f>
        <v>0</v>
      </c>
      <c r="CN21" s="1" t="str">
        <f ca="1">IF(ISERROR(MATCH(CN$10,$A$11:$A21,0)),CN$11,"")</f>
        <v/>
      </c>
      <c r="CO21" s="1" t="str">
        <f ca="1">IF(ISERROR(MATCH(CO$10,$A$11:$A21,0)),CO$11,"")</f>
        <v/>
      </c>
      <c r="CP21" s="1">
        <f ca="1">IF(ISERROR(MATCH(CP$10,$A$11:$A21,0)),CP$11,"")</f>
        <v>1</v>
      </c>
      <c r="CQ21" s="1">
        <f ca="1">IF(ISERROR(MATCH(CQ$10,$A$11:$A21,0)),CQ$11,"")</f>
        <v>0</v>
      </c>
      <c r="CR21" s="1">
        <f ca="1">IF(ISERROR(MATCH(CR$10,$A$11:$A21,0)),CR$11,"")</f>
        <v>1</v>
      </c>
      <c r="CS21" s="1">
        <f ca="1">IF(ISERROR(MATCH(CS$10,$A$11:$A21,0)),CS$11,"")</f>
        <v>0</v>
      </c>
      <c r="CT21" s="1" t="str">
        <f ca="1">IF(ISERROR(MATCH(CT$10,$A$11:$A21,0)),CT$11,"")</f>
        <v/>
      </c>
      <c r="CU21" s="1">
        <f ca="1">IF(ISERROR(MATCH(CU$10,$A$11:$A21,0)),CU$11,"")</f>
        <v>2</v>
      </c>
      <c r="CV21" s="1">
        <f ca="1">IF(ISERROR(MATCH(CV$10,$A$11:$A21,0)),CV$11,"")</f>
        <v>2</v>
      </c>
      <c r="CW21" s="1">
        <f ca="1">IF(ISERROR(MATCH(CW$10,$A$11:$A21,0)),CW$11,"")</f>
        <v>2</v>
      </c>
      <c r="CX21" s="1">
        <f ca="1">IF(ISERROR(MATCH(CX$10,$A$11:$A21,0)),CX$11,"")</f>
        <v>2</v>
      </c>
      <c r="CY21" s="1">
        <f ca="1">IF(ISERROR(MATCH(CY$10,$A$11:$A21,0)),CY$11,"")</f>
        <v>1</v>
      </c>
      <c r="CZ21" s="1">
        <f ca="1">IF(ISERROR(MATCH(CZ$10,$A$11:$A21,0)),CZ$11,"")</f>
        <v>1</v>
      </c>
      <c r="DA21" s="1">
        <f ca="1">IF(ISERROR(MATCH(DA$10,$A$11:$A21,0)),DA$11,"")</f>
        <v>1</v>
      </c>
      <c r="DB21" s="1">
        <f ca="1">IF(ISERROR(MATCH(DB$10,$A$11:$A21,0)),DB$11,"")</f>
        <v>1</v>
      </c>
      <c r="DC21" s="1">
        <f ca="1">IF(ISERROR(MATCH(DC$10,$A$11:$A21,0)),DC$11,"")</f>
        <v>1</v>
      </c>
      <c r="DD21" s="1">
        <f ca="1">IF(ISERROR(MATCH(DD$10,$A$11:$A21,0)),DD$11,"")</f>
        <v>2</v>
      </c>
      <c r="DE21" s="1">
        <f ca="1">IF(ISERROR(MATCH(DE$10,$A$11:$A21,0)),DE$11,"")</f>
        <v>2</v>
      </c>
      <c r="DF21" s="1">
        <f ca="1">IF(ISERROR(MATCH(DF$10,$A$11:$A21,0)),DF$11,"")</f>
        <v>2</v>
      </c>
      <c r="DG21" s="1">
        <f ca="1">IF(ISERROR(MATCH(DG$10,$A$11:$A21,0)),DG$11,"")</f>
        <v>2</v>
      </c>
      <c r="DH21" s="1">
        <f ca="1">IF(ISERROR(MATCH(DH$10,$A$11:$A21,0)),DH$11,"")</f>
        <v>2</v>
      </c>
      <c r="DI21" s="1">
        <f ca="1">IF(ISERROR(MATCH(DI$10,$A$11:$A21,0)),DI$11,"")</f>
        <v>2</v>
      </c>
      <c r="DJ21" s="1">
        <f ca="1">IF(ISERROR(MATCH(DJ$10,$A$11:$A21,0)),DJ$11,"")</f>
        <v>2</v>
      </c>
      <c r="DK21" s="1">
        <f ca="1">IF(ISERROR(MATCH(DK$10,$A$11:$A21,0)),DK$11,"")</f>
        <v>2</v>
      </c>
      <c r="DL21" s="1">
        <f ca="1">IF(ISERROR(MATCH(DL$10,$A$11:$A21,0)),DL$11,"")</f>
        <v>2</v>
      </c>
      <c r="DM21" s="1">
        <f ca="1">IF(ISERROR(MATCH(DM$10,$A$11:$A21,0)),DM$11,"")</f>
        <v>0</v>
      </c>
      <c r="DN21" s="1">
        <f ca="1">IF(ISERROR(MATCH(DN$10,$A$11:$A21,0)),DN$11,"")</f>
        <v>2</v>
      </c>
      <c r="DO21" s="1">
        <f ca="1">IF(ISERROR(MATCH(DO$10,$A$11:$A21,0)),DO$11,"")</f>
        <v>2</v>
      </c>
      <c r="DP21" s="1">
        <f ca="1">IF(ISERROR(MATCH(DP$10,$A$11:$A21,0)),DP$11,"")</f>
        <v>2</v>
      </c>
      <c r="DQ21" s="1">
        <f ca="1">IF(ISERROR(MATCH(DQ$10,$A$11:$A21,0)),DQ$11,"")</f>
        <v>2</v>
      </c>
      <c r="DR21" s="1">
        <f ca="1">IF(ISERROR(MATCH(DR$10,$A$11:$A21,0)),DR$11,"")</f>
        <v>2</v>
      </c>
      <c r="DS21" s="1">
        <f ca="1">IF(ISERROR(MATCH(DS$10,$A$11:$A21,0)),DS$11,"")</f>
        <v>1</v>
      </c>
      <c r="DT21" s="1">
        <f ca="1">IF(ISERROR(MATCH(DT$10,$A$11:$A21,0)),DT$11,"")</f>
        <v>0</v>
      </c>
      <c r="DU21" s="1">
        <f ca="1">IF(ISERROR(MATCH(DU$10,$A$11:$A21,0)),DU$11,"")</f>
        <v>1</v>
      </c>
      <c r="DV21" s="1">
        <f ca="1">IF(ISERROR(MATCH(DV$10,$A$11:$A21,0)),DV$11,"")</f>
        <v>2</v>
      </c>
      <c r="DW21" s="1">
        <f ca="1">IF(ISERROR(MATCH(DW$10,$A$11:$A21,0)),DW$11,"")</f>
        <v>2</v>
      </c>
      <c r="DX21" s="1">
        <f ca="1">IF(ISERROR(MATCH(DX$10,$A$11:$A21,0)),DX$11,"")</f>
        <v>2</v>
      </c>
      <c r="DY21" s="1">
        <f ca="1">IF(ISERROR(MATCH(DY$10,$A$11:$A21,0)),DY$11,"")</f>
        <v>0</v>
      </c>
      <c r="DZ21" s="1">
        <f ca="1">IF(ISERROR(MATCH(DZ$10,$A$11:$A21,0)),DZ$11,"")</f>
        <v>1</v>
      </c>
      <c r="EA21" s="1">
        <f ca="1">IF(ISERROR(MATCH(EA$10,$A$11:$A21,0)),EA$11,"")</f>
        <v>1</v>
      </c>
      <c r="EB21" s="1">
        <f ca="1">IF(ISERROR(MATCH(EB$10,$A$11:$A21,0)),EB$11,"")</f>
        <v>2</v>
      </c>
      <c r="EC21" s="1">
        <f ca="1">IF(ISERROR(MATCH(EC$10,$A$11:$A21,0)),EC$11,"")</f>
        <v>1</v>
      </c>
      <c r="ED21" s="1">
        <f ca="1">IF(ISERROR(MATCH(ED$10,$A$11:$A21,0)),ED$11,"")</f>
        <v>0</v>
      </c>
      <c r="EE21" s="1">
        <f ca="1">IF(ISERROR(MATCH(EE$10,$A$11:$A21,0)),EE$11,"")</f>
        <v>2</v>
      </c>
      <c r="EF21" s="1">
        <f ca="1">IF(ISERROR(MATCH(EF$10,$A$11:$A21,0)),EF$11,"")</f>
        <v>1</v>
      </c>
      <c r="EG21" s="1">
        <f ca="1">IF(ISERROR(MATCH(EG$10,$A$11:$A21,0)),EG$11,"")</f>
        <v>2</v>
      </c>
      <c r="EH21" s="1">
        <f ca="1">IF(ISERROR(MATCH(EH$10,$A$11:$A21,0)),EH$11,"")</f>
        <v>2</v>
      </c>
      <c r="EI21" s="1">
        <f ca="1">IF(ISERROR(MATCH(EI$10,$A$11:$A21,0)),EI$11,"")</f>
        <v>2</v>
      </c>
      <c r="EJ21" s="1">
        <f ca="1">IF(ISERROR(MATCH(EJ$10,$A$11:$A21,0)),EJ$11,"")</f>
        <v>2</v>
      </c>
      <c r="EK21" s="1">
        <f ca="1">IF(ISERROR(MATCH(EK$10,$A$11:$A21,0)),EK$11,"")</f>
        <v>1</v>
      </c>
      <c r="EL21" s="1">
        <f ca="1">IF(ISERROR(MATCH(EL$10,$A$11:$A21,0)),EL$11,"")</f>
        <v>0</v>
      </c>
      <c r="EM21" s="1">
        <f ca="1">IF(ISERROR(MATCH(EM$10,$A$11:$A21,0)),EM$11,"")</f>
        <v>2</v>
      </c>
      <c r="EN21" s="1">
        <f ca="1">IF(ISERROR(MATCH(EN$10,$A$11:$A21,0)),EN$11,"")</f>
        <v>2</v>
      </c>
      <c r="EO21" s="1">
        <f ca="1">IF(ISERROR(MATCH(EO$10,$A$11:$A21,0)),EO$11,"")</f>
        <v>1</v>
      </c>
      <c r="EP21" s="1">
        <f ca="1">IF(ISERROR(MATCH(EP$10,$A$11:$A21,0)),EP$11,"")</f>
        <v>0</v>
      </c>
      <c r="EQ21" s="1">
        <f ca="1">IF(ISERROR(MATCH(EQ$10,$A$11:$A21,0)),EQ$11,"")</f>
        <v>0</v>
      </c>
      <c r="ER21" s="1">
        <f ca="1">IF(ISERROR(MATCH(ER$10,$A$11:$A21,0)),ER$11,"")</f>
        <v>0</v>
      </c>
      <c r="ES21" s="1">
        <f ca="1">IF(ISERROR(MATCH(ES$10,$A$11:$A21,0)),ES$11,"")</f>
        <v>1</v>
      </c>
      <c r="ET21" s="1">
        <f ca="1">IF(ISERROR(MATCH(ET$10,$A$11:$A21,0)),ET$11,"")</f>
        <v>1</v>
      </c>
      <c r="EU21" s="1">
        <f ca="1">IF(ISERROR(MATCH(EU$10,$A$11:$A21,0)),EU$11,"")</f>
        <v>1</v>
      </c>
      <c r="EV21" s="1">
        <f ca="1">IF(ISERROR(MATCH(EV$10,$A$11:$A21,0)),EV$11,"")</f>
        <v>1</v>
      </c>
      <c r="EW21" s="1">
        <f ca="1">IF(ISERROR(MATCH(EW$10,$A$11:$A21,0)),EW$11,"")</f>
        <v>1</v>
      </c>
      <c r="EX21" s="1">
        <f ca="1">IF(ISERROR(MATCH(EX$10,$A$11:$A21,0)),EX$11,"")</f>
        <v>1</v>
      </c>
      <c r="EY21" s="1">
        <f ca="1">IF(ISERROR(MATCH(EY$10,$A$11:$A21,0)),EY$11,"")</f>
        <v>1</v>
      </c>
      <c r="EZ21" s="1">
        <f ca="1">IF(ISERROR(MATCH(EZ$10,$A$11:$A21,0)),EZ$11,"")</f>
        <v>0</v>
      </c>
      <c r="FA21" s="1">
        <f ca="1">IF(ISERROR(MATCH(FA$10,$A$11:$A21,0)),FA$11,"")</f>
        <v>1</v>
      </c>
      <c r="FB21" s="1">
        <f ca="1">IF(ISERROR(MATCH(FB$10,$A$11:$A21,0)),FB$11,"")</f>
        <v>0</v>
      </c>
      <c r="FC21" s="1">
        <f ca="1">IF(ISERROR(MATCH(FC$10,$A$11:$A21,0)),FC$11,"")</f>
        <v>1</v>
      </c>
      <c r="FD21" s="1">
        <f ca="1">IF(ISERROR(MATCH(FD$10,$A$11:$A21,0)),FD$11,"")</f>
        <v>1</v>
      </c>
      <c r="FE21" s="1">
        <f ca="1">IF(ISERROR(MATCH(FE$10,$A$11:$A21,0)),FE$11,"")</f>
        <v>1</v>
      </c>
      <c r="FF21" s="1">
        <f ca="1">IF(ISERROR(MATCH(FF$10,$A$11:$A21,0)),FF$11,"")</f>
        <v>1</v>
      </c>
      <c r="FG21" s="1">
        <f ca="1">IF(ISERROR(MATCH(FG$10,$A$11:$A21,0)),FG$11,"")</f>
        <v>1</v>
      </c>
      <c r="FH21" s="1">
        <f ca="1">IF(ISERROR(MATCH(FH$10,$A$11:$A21,0)),FH$11,"")</f>
        <v>0</v>
      </c>
      <c r="FI21" s="1">
        <f ca="1">IF(ISERROR(MATCH(FI$10,$A$11:$A21,0)),FI$11,"")</f>
        <v>1</v>
      </c>
      <c r="FJ21" s="1">
        <f ca="1">IF(ISERROR(MATCH(FJ$10,$A$11:$A21,0)),FJ$11,"")</f>
        <v>1</v>
      </c>
      <c r="FK21" s="1">
        <f ca="1">IF(ISERROR(MATCH(FK$10,$A$11:$A21,0)),FK$11,"")</f>
        <v>2</v>
      </c>
      <c r="FL21" s="1">
        <f ca="1">IF(ISERROR(MATCH(FL$10,$A$11:$A21,0)),FL$11,"")</f>
        <v>1</v>
      </c>
      <c r="FM21" s="1">
        <f ca="1">IF(ISERROR(MATCH(FM$10,$A$11:$A21,0)),FM$11,"")</f>
        <v>2</v>
      </c>
      <c r="FN21" s="1">
        <f ca="1">IF(ISERROR(MATCH(FN$10,$A$11:$A21,0)),FN$11,"")</f>
        <v>1</v>
      </c>
      <c r="FO21" s="1">
        <f ca="1">IF(ISERROR(MATCH(FO$10,$A$11:$A21,0)),FO$11,"")</f>
        <v>1</v>
      </c>
      <c r="FP21" s="1">
        <f ca="1">IF(ISERROR(MATCH(FP$10,$A$11:$A21,0)),FP$11,"")</f>
        <v>0</v>
      </c>
      <c r="FQ21" s="1">
        <f ca="1">IF(ISERROR(MATCH(FQ$10,$A$11:$A21,0)),FQ$11,"")</f>
        <v>0</v>
      </c>
      <c r="FR21" s="1">
        <f ca="1">IF(ISERROR(MATCH(FR$10,$A$11:$A21,0)),FR$11,"")</f>
        <v>0</v>
      </c>
      <c r="FS21" s="1">
        <f ca="1">IF(ISERROR(MATCH(FS$10,$A$11:$A21,0)),FS$11,"")</f>
        <v>0</v>
      </c>
      <c r="FT21" s="1">
        <f ca="1">IF(ISERROR(MATCH(FT$10,$A$11:$A21,0)),FT$11,"")</f>
        <v>1</v>
      </c>
      <c r="FU21" s="1">
        <f ca="1">IF(ISERROR(MATCH(FU$10,$A$11:$A21,0)),FU$11,"")</f>
        <v>0</v>
      </c>
      <c r="FV21" s="1">
        <f ca="1">IF(ISERROR(MATCH(FV$10,$A$11:$A21,0)),FV$11,"")</f>
        <v>0</v>
      </c>
      <c r="FW21" s="1">
        <f ca="1">IF(ISERROR(MATCH(FW$10,$A$11:$A21,0)),FW$11,"")</f>
        <v>0</v>
      </c>
      <c r="FX21" s="1">
        <f ca="1">IF(ISERROR(MATCH(FX$10,$A$11:$A21,0)),FX$11,"")</f>
        <v>1</v>
      </c>
      <c r="FY21" s="1">
        <f ca="1">IF(ISERROR(MATCH(FY$10,$A$11:$A21,0)),FY$11,"")</f>
        <v>0</v>
      </c>
      <c r="FZ21" s="1">
        <f ca="1">IF(ISERROR(MATCH(FZ$10,$A$11:$A21,0)),FZ$11,"")</f>
        <v>1</v>
      </c>
      <c r="GA21" s="1">
        <f ca="1">IF(ISERROR(MATCH(GA$10,$A$11:$A21,0)),GA$11,"")</f>
        <v>1</v>
      </c>
      <c r="GB21" s="1">
        <f ca="1">IF(ISERROR(MATCH(GB$10,$A$11:$A21,0)),GB$11,"")</f>
        <v>0</v>
      </c>
      <c r="GC21" s="1">
        <f ca="1">IF(ISERROR(MATCH(GC$10,$A$11:$A21,0)),GC$11,"")</f>
        <v>2</v>
      </c>
      <c r="GD21" s="1">
        <f ca="1">IF(ISERROR(MATCH(GD$10,$A$11:$A21,0)),GD$11,"")</f>
        <v>2</v>
      </c>
      <c r="GE21" s="1">
        <f ca="1">IF(ISERROR(MATCH(GE$10,$A$11:$A21,0)),GE$11,"")</f>
        <v>2</v>
      </c>
      <c r="GF21" s="1">
        <f ca="1">IF(ISERROR(MATCH(GF$10,$A$11:$A21,0)),GF$11,"")</f>
        <v>2</v>
      </c>
      <c r="GG21" s="1">
        <f ca="1">IF(ISERROR(MATCH(GG$10,$A$11:$A21,0)),GG$11,"")</f>
        <v>1</v>
      </c>
      <c r="GH21" s="1">
        <f ca="1">IF(ISERROR(MATCH(GH$10,$A$11:$A21,0)),GH$11,"")</f>
        <v>0</v>
      </c>
      <c r="GI21" s="1">
        <f ca="1">IF(ISERROR(MATCH(GI$10,$A$11:$A21,0)),GI$11,"")</f>
        <v>0</v>
      </c>
      <c r="GJ21" s="1">
        <f ca="1">IF(ISERROR(MATCH(GJ$10,$A$11:$A21,0)),GJ$11,"")</f>
        <v>0</v>
      </c>
      <c r="GK21" s="1">
        <f ca="1">IF(ISERROR(MATCH(GK$10,$A$11:$A21,0)),GK$11,"")</f>
        <v>0</v>
      </c>
      <c r="GL21" s="1">
        <f ca="1">IF(ISERROR(MATCH(GL$10,$A$11:$A21,0)),GL$11,"")</f>
        <v>1</v>
      </c>
      <c r="GM21" s="1">
        <f ca="1">IF(ISERROR(MATCH(GM$10,$A$11:$A21,0)),GM$11,"")</f>
        <v>2</v>
      </c>
      <c r="GN21" s="1">
        <f ca="1">IF(ISERROR(MATCH(GN$10,$A$11:$A21,0)),GN$11,"")</f>
        <v>2</v>
      </c>
      <c r="GO21" s="1">
        <f ca="1">IF(ISERROR(MATCH(GO$10,$A$11:$A21,0)),GO$11,"")</f>
        <v>2</v>
      </c>
      <c r="GP21" s="1">
        <f ca="1">IF(ISERROR(MATCH(GP$10,$A$11:$A21,0)),GP$11,"")</f>
        <v>2</v>
      </c>
      <c r="GQ21" s="1">
        <f ca="1">IF(ISERROR(MATCH(GQ$10,$A$11:$A21,0)),GQ$11,"")</f>
        <v>1</v>
      </c>
      <c r="GR21" s="1">
        <f ca="1">IF(ISERROR(MATCH(GR$10,$A$11:$A21,0)),GR$11,"")</f>
        <v>2</v>
      </c>
      <c r="GS21" s="1">
        <f ca="1">IF(ISERROR(MATCH(GS$10,$A$11:$A21,0)),GS$11,"")</f>
        <v>2</v>
      </c>
      <c r="GT21" s="1">
        <f ca="1">IF(ISERROR(MATCH(GT$10,$A$11:$A21,0)),GT$11,"")</f>
        <v>2</v>
      </c>
      <c r="GU21" s="1">
        <f ca="1">IF(ISERROR(MATCH(GU$10,$A$11:$A21,0)),GU$11,"")</f>
        <v>1</v>
      </c>
      <c r="GV21" s="1">
        <f ca="1">IF(ISERROR(MATCH(GV$10,$A$11:$A21,0)),GV$11,"")</f>
        <v>2</v>
      </c>
      <c r="GW21" s="1">
        <f ca="1">IF(ISERROR(MATCH(GW$10,$A$11:$A21,0)),GW$11,"")</f>
        <v>1</v>
      </c>
      <c r="GX21" s="1">
        <f ca="1">IF(ISERROR(MATCH(GX$10,$A$11:$A21,0)),GX$11,"")</f>
        <v>2</v>
      </c>
      <c r="GY21" s="1">
        <f ca="1">IF(ISERROR(MATCH(GY$10,$A$11:$A21,0)),GY$11,"")</f>
        <v>0</v>
      </c>
      <c r="GZ21" s="1">
        <f ca="1">IF(ISERROR(MATCH(GZ$10,$A$11:$A21,0)),GZ$11,"")</f>
        <v>1</v>
      </c>
      <c r="HA21" s="1">
        <f ca="1">IF(ISERROR(MATCH(HA$10,$A$11:$A21,0)),HA$11,"")</f>
        <v>2</v>
      </c>
      <c r="HB21" s="1">
        <f ca="1">IF(ISERROR(MATCH(HB$10,$A$11:$A21,0)),HB$11,"")</f>
        <v>1</v>
      </c>
      <c r="HC21" s="1">
        <f ca="1">IF(ISERROR(MATCH(HC$10,$A$11:$A21,0)),HC$11,"")</f>
        <v>0</v>
      </c>
      <c r="HD21" s="1">
        <f ca="1">IF(ISERROR(MATCH(HD$10,$A$11:$A21,0)),HD$11,"")</f>
        <v>0</v>
      </c>
      <c r="HE21" s="1">
        <f ca="1">IF(ISERROR(MATCH(HE$10,$A$11:$A21,0)),HE$11,"")</f>
        <v>0</v>
      </c>
    </row>
    <row r="22" spans="1:213">
      <c r="A22" s="11" t="str">
        <f t="shared" ca="1" si="4"/>
        <v>35DC7</v>
      </c>
      <c r="B22" s="11">
        <f t="shared" ca="1" si="6"/>
        <v>2</v>
      </c>
      <c r="C22" s="11">
        <f ca="1">SUMPRODUCT((INDIRECT("'BASIS'!"&amp;ADDRESS(MATCH(R_1!$A22,BASIS_Zeilen,0),3)&amp;":"&amp;ADDRESS(MATCH(R_1!A22,BASIS_Zeilen,0),COUNTA(BASIS_Spalten)))&gt;0)*1)</f>
        <v>4</v>
      </c>
      <c r="D22" s="11">
        <f ca="1">$B22-Cockpit_1!$E$6</f>
        <v>0</v>
      </c>
      <c r="E22" s="1">
        <f t="shared" ca="1" si="5"/>
        <v>2</v>
      </c>
      <c r="F22" s="7">
        <f ca="1">MAX($G22:INDIRECT(ADDRESS(ROW(22:22),COUNTA(BASIS_Produkt)+6)))</f>
        <v>2</v>
      </c>
      <c r="G22" s="1">
        <f ca="1">IF(ISERROR(MATCH(G$10,$A$11:$A22,0)),G$11,"")</f>
        <v>0</v>
      </c>
      <c r="H22" s="1">
        <f ca="1">IF(ISERROR(MATCH(H$10,$A$11:$A22,0)),H$11,"")</f>
        <v>0</v>
      </c>
      <c r="I22" s="1">
        <f ca="1">IF(ISERROR(MATCH(I$10,$A$11:$A22,0)),I$11,"")</f>
        <v>0</v>
      </c>
      <c r="J22" s="1">
        <f ca="1">IF(ISERROR(MATCH(J$10,$A$11:$A22,0)),J$11,"")</f>
        <v>0</v>
      </c>
      <c r="K22" s="1">
        <f ca="1">IF(ISERROR(MATCH(K$10,$A$11:$A22,0)),K$11,"")</f>
        <v>0</v>
      </c>
      <c r="L22" s="1">
        <f ca="1">IF(ISERROR(MATCH(L$10,$A$11:$A22,0)),L$11,"")</f>
        <v>0</v>
      </c>
      <c r="M22" s="1">
        <f ca="1">IF(ISERROR(MATCH(M$10,$A$11:$A22,0)),M$11,"")</f>
        <v>0</v>
      </c>
      <c r="N22" s="1">
        <f ca="1">IF(ISERROR(MATCH(N$10,$A$11:$A22,0)),N$11,"")</f>
        <v>0</v>
      </c>
      <c r="O22" s="1">
        <f ca="1">IF(ISERROR(MATCH(O$10,$A$11:$A22,0)),O$11,"")</f>
        <v>1</v>
      </c>
      <c r="P22" s="1">
        <f ca="1">IF(ISERROR(MATCH(P$10,$A$11:$A22,0)),P$11,"")</f>
        <v>1</v>
      </c>
      <c r="Q22" s="1">
        <f ca="1">IF(ISERROR(MATCH(Q$10,$A$11:$A22,0)),Q$11,"")</f>
        <v>0</v>
      </c>
      <c r="R22" s="1">
        <f ca="1">IF(ISERROR(MATCH(R$10,$A$11:$A22,0)),R$11,"")</f>
        <v>0</v>
      </c>
      <c r="S22" s="1">
        <f ca="1">IF(ISERROR(MATCH(S$10,$A$11:$A22,0)),S$11,"")</f>
        <v>0</v>
      </c>
      <c r="T22" s="1">
        <f ca="1">IF(ISERROR(MATCH(T$10,$A$11:$A22,0)),T$11,"")</f>
        <v>0</v>
      </c>
      <c r="U22" s="1">
        <f ca="1">IF(ISERROR(MATCH(U$10,$A$11:$A22,0)),U$11,"")</f>
        <v>0</v>
      </c>
      <c r="V22" s="1">
        <f ca="1">IF(ISERROR(MATCH(V$10,$A$11:$A22,0)),V$11,"")</f>
        <v>0</v>
      </c>
      <c r="W22" s="1">
        <f ca="1">IF(ISERROR(MATCH(W$10,$A$11:$A22,0)),W$11,"")</f>
        <v>0</v>
      </c>
      <c r="X22" s="1">
        <f ca="1">IF(ISERROR(MATCH(X$10,$A$11:$A22,0)),X$11,"")</f>
        <v>0</v>
      </c>
      <c r="Y22" s="1">
        <f ca="1">IF(ISERROR(MATCH(Y$10,$A$11:$A22,0)),Y$11,"")</f>
        <v>0</v>
      </c>
      <c r="Z22" s="1">
        <f ca="1">IF(ISERROR(MATCH(Z$10,$A$11:$A22,0)),Z$11,"")</f>
        <v>0</v>
      </c>
      <c r="AA22" s="1">
        <f ca="1">IF(ISERROR(MATCH(AA$10,$A$11:$A22,0)),AA$11,"")</f>
        <v>0</v>
      </c>
      <c r="AB22" s="1">
        <f ca="1">IF(ISERROR(MATCH(AB$10,$A$11:$A22,0)),AB$11,"")</f>
        <v>0</v>
      </c>
      <c r="AC22" s="1" t="str">
        <f ca="1">IF(ISERROR(MATCH(AC$10,$A$11:$A22,0)),AC$11,"")</f>
        <v/>
      </c>
      <c r="AD22" s="1" t="str">
        <f ca="1">IF(ISERROR(MATCH(AD$10,$A$11:$A22,0)),AD$11,"")</f>
        <v/>
      </c>
      <c r="AE22" s="1">
        <f ca="1">IF(ISERROR(MATCH(AE$10,$A$11:$A22,0)),AE$11,"")</f>
        <v>0</v>
      </c>
      <c r="AF22" s="1">
        <f ca="1">IF(ISERROR(MATCH(AF$10,$A$11:$A22,0)),AF$11,"")</f>
        <v>0</v>
      </c>
      <c r="AG22" s="1">
        <f ca="1">IF(ISERROR(MATCH(AG$10,$A$11:$A22,0)),AG$11,"")</f>
        <v>0</v>
      </c>
      <c r="AH22" s="1">
        <f ca="1">IF(ISERROR(MATCH(AH$10,$A$11:$A22,0)),AH$11,"")</f>
        <v>1</v>
      </c>
      <c r="AI22" s="1">
        <f ca="1">IF(ISERROR(MATCH(AI$10,$A$11:$A22,0)),AI$11,"")</f>
        <v>1</v>
      </c>
      <c r="AJ22" s="1">
        <f ca="1">IF(ISERROR(MATCH(AJ$10,$A$11:$A22,0)),AJ$11,"")</f>
        <v>1</v>
      </c>
      <c r="AK22" s="1">
        <f ca="1">IF(ISERROR(MATCH(AK$10,$A$11:$A22,0)),AK$11,"")</f>
        <v>1</v>
      </c>
      <c r="AL22" s="1">
        <f ca="1">IF(ISERROR(MATCH(AL$10,$A$11:$A22,0)),AL$11,"")</f>
        <v>0</v>
      </c>
      <c r="AM22" s="1">
        <f ca="1">IF(ISERROR(MATCH(AM$10,$A$11:$A22,0)),AM$11,"")</f>
        <v>0</v>
      </c>
      <c r="AN22" s="1">
        <f ca="1">IF(ISERROR(MATCH(AN$10,$A$11:$A22,0)),AN$11,"")</f>
        <v>1</v>
      </c>
      <c r="AO22" s="1">
        <f ca="1">IF(ISERROR(MATCH(AO$10,$A$11:$A22,0)),AO$11,"")</f>
        <v>1</v>
      </c>
      <c r="AP22" s="1">
        <f ca="1">IF(ISERROR(MATCH(AP$10,$A$11:$A22,0)),AP$11,"")</f>
        <v>0</v>
      </c>
      <c r="AQ22" s="1">
        <f ca="1">IF(ISERROR(MATCH(AQ$10,$A$11:$A22,0)),AQ$11,"")</f>
        <v>0</v>
      </c>
      <c r="AR22" s="1">
        <f ca="1">IF(ISERROR(MATCH(AR$10,$A$11:$A22,0)),AR$11,"")</f>
        <v>1</v>
      </c>
      <c r="AS22" s="1">
        <f ca="1">IF(ISERROR(MATCH(AS$10,$A$11:$A22,0)),AS$11,"")</f>
        <v>0</v>
      </c>
      <c r="AT22" s="1">
        <f ca="1">IF(ISERROR(MATCH(AT$10,$A$11:$A22,0)),AT$11,"")</f>
        <v>0</v>
      </c>
      <c r="AU22" s="1">
        <f ca="1">IF(ISERROR(MATCH(AU$10,$A$11:$A22,0)),AU$11,"")</f>
        <v>0</v>
      </c>
      <c r="AV22" s="1">
        <f ca="1">IF(ISERROR(MATCH(AV$10,$A$11:$A22,0)),AV$11,"")</f>
        <v>0</v>
      </c>
      <c r="AW22" s="1">
        <f ca="1">IF(ISERROR(MATCH(AW$10,$A$11:$A22,0)),AW$11,"")</f>
        <v>0</v>
      </c>
      <c r="AX22" s="1">
        <f ca="1">IF(ISERROR(MATCH(AX$10,$A$11:$A22,0)),AX$11,"")</f>
        <v>0</v>
      </c>
      <c r="AY22" s="1">
        <f ca="1">IF(ISERROR(MATCH(AY$10,$A$11:$A22,0)),AY$11,"")</f>
        <v>1</v>
      </c>
      <c r="AZ22" s="1">
        <f ca="1">IF(ISERROR(MATCH(AZ$10,$A$11:$A22,0)),AZ$11,"")</f>
        <v>1</v>
      </c>
      <c r="BA22" s="1" t="str">
        <f ca="1">IF(ISERROR(MATCH(BA$10,$A$11:$A22,0)),BA$11,"")</f>
        <v/>
      </c>
      <c r="BB22" s="1">
        <f ca="1">IF(ISERROR(MATCH(BB$10,$A$11:$A22,0)),BB$11,"")</f>
        <v>0</v>
      </c>
      <c r="BC22" s="1">
        <f ca="1">IF(ISERROR(MATCH(BC$10,$A$11:$A22,0)),BC$11,"")</f>
        <v>0</v>
      </c>
      <c r="BD22" s="1" t="str">
        <f ca="1">IF(ISERROR(MATCH(BD$10,$A$11:$A22,0)),BD$11,"")</f>
        <v/>
      </c>
      <c r="BE22" s="1">
        <f ca="1">IF(ISERROR(MATCH(BE$10,$A$11:$A22,0)),BE$11,"")</f>
        <v>1</v>
      </c>
      <c r="BF22" s="1">
        <f ca="1">IF(ISERROR(MATCH(BF$10,$A$11:$A22,0)),BF$11,"")</f>
        <v>1</v>
      </c>
      <c r="BG22" s="1">
        <f ca="1">IF(ISERROR(MATCH(BG$10,$A$11:$A22,0)),BG$11,"")</f>
        <v>1</v>
      </c>
      <c r="BH22" s="1" t="str">
        <f ca="1">IF(ISERROR(MATCH(BH$10,$A$11:$A22,0)),BH$11,"")</f>
        <v/>
      </c>
      <c r="BI22" s="1">
        <f ca="1">IF(ISERROR(MATCH(BI$10,$A$11:$A22,0)),BI$11,"")</f>
        <v>0</v>
      </c>
      <c r="BJ22" s="1">
        <f ca="1">IF(ISERROR(MATCH(BJ$10,$A$11:$A22,0)),BJ$11,"")</f>
        <v>1</v>
      </c>
      <c r="BK22" s="1" t="str">
        <f ca="1">IF(ISERROR(MATCH(BK$10,$A$11:$A22,0)),BK$11,"")</f>
        <v/>
      </c>
      <c r="BL22" s="1">
        <f ca="1">IF(ISERROR(MATCH(BL$10,$A$11:$A22,0)),BL$11,"")</f>
        <v>0</v>
      </c>
      <c r="BM22" s="1">
        <f ca="1">IF(ISERROR(MATCH(BM$10,$A$11:$A22,0)),BM$11,"")</f>
        <v>1</v>
      </c>
      <c r="BN22" s="1">
        <f ca="1">IF(ISERROR(MATCH(BN$10,$A$11:$A22,0)),BN$11,"")</f>
        <v>1</v>
      </c>
      <c r="BO22" s="1">
        <f ca="1">IF(ISERROR(MATCH(BO$10,$A$11:$A22,0)),BO$11,"")</f>
        <v>0</v>
      </c>
      <c r="BP22" s="1">
        <f ca="1">IF(ISERROR(MATCH(BP$10,$A$11:$A22,0)),BP$11,"")</f>
        <v>1</v>
      </c>
      <c r="BQ22" s="1">
        <f ca="1">IF(ISERROR(MATCH(BQ$10,$A$11:$A22,0)),BQ$11,"")</f>
        <v>0</v>
      </c>
      <c r="BR22" s="1">
        <f ca="1">IF(ISERROR(MATCH(BR$10,$A$11:$A22,0)),BR$11,"")</f>
        <v>0</v>
      </c>
      <c r="BS22" s="1">
        <f ca="1">IF(ISERROR(MATCH(BS$10,$A$11:$A22,0)),BS$11,"")</f>
        <v>0</v>
      </c>
      <c r="BT22" s="1">
        <f ca="1">IF(ISERROR(MATCH(BT$10,$A$11:$A22,0)),BT$11,"")</f>
        <v>0</v>
      </c>
      <c r="BU22" s="1">
        <f ca="1">IF(ISERROR(MATCH(BU$10,$A$11:$A22,0)),BU$11,"")</f>
        <v>1</v>
      </c>
      <c r="BV22" s="1" t="str">
        <f ca="1">IF(ISERROR(MATCH(BV$10,$A$11:$A22,0)),BV$11,"")</f>
        <v/>
      </c>
      <c r="BW22" s="1">
        <f ca="1">IF(ISERROR(MATCH(BW$10,$A$11:$A22,0)),BW$11,"")</f>
        <v>0</v>
      </c>
      <c r="BX22" s="1" t="str">
        <f ca="1">IF(ISERROR(MATCH(BX$10,$A$11:$A22,0)),BX$11,"")</f>
        <v/>
      </c>
      <c r="BY22" s="1">
        <f ca="1">IF(ISERROR(MATCH(BY$10,$A$11:$A22,0)),BY$11,"")</f>
        <v>0</v>
      </c>
      <c r="BZ22" s="1">
        <f ca="1">IF(ISERROR(MATCH(BZ$10,$A$11:$A22,0)),BZ$11,"")</f>
        <v>0</v>
      </c>
      <c r="CA22" s="1">
        <f ca="1">IF(ISERROR(MATCH(CA$10,$A$11:$A22,0)),CA$11,"")</f>
        <v>0</v>
      </c>
      <c r="CB22" s="1">
        <f ca="1">IF(ISERROR(MATCH(CB$10,$A$11:$A22,0)),CB$11,"")</f>
        <v>0</v>
      </c>
      <c r="CC22" s="1">
        <f ca="1">IF(ISERROR(MATCH(CC$10,$A$11:$A22,0)),CC$11,"")</f>
        <v>0</v>
      </c>
      <c r="CD22" s="1">
        <f ca="1">IF(ISERROR(MATCH(CD$10,$A$11:$A22,0)),CD$11,"")</f>
        <v>0</v>
      </c>
      <c r="CE22" s="1">
        <f ca="1">IF(ISERROR(MATCH(CE$10,$A$11:$A22,0)),CE$11,"")</f>
        <v>0</v>
      </c>
      <c r="CF22" s="1">
        <f ca="1">IF(ISERROR(MATCH(CF$10,$A$11:$A22,0)),CF$11,"")</f>
        <v>0</v>
      </c>
      <c r="CG22" s="1">
        <f ca="1">IF(ISERROR(MATCH(CG$10,$A$11:$A22,0)),CG$11,"")</f>
        <v>0</v>
      </c>
      <c r="CH22" s="1">
        <f ca="1">IF(ISERROR(MATCH(CH$10,$A$11:$A22,0)),CH$11,"")</f>
        <v>0</v>
      </c>
      <c r="CI22" s="1">
        <f ca="1">IF(ISERROR(MATCH(CI$10,$A$11:$A22,0)),CI$11,"")</f>
        <v>0</v>
      </c>
      <c r="CJ22" s="1">
        <f ca="1">IF(ISERROR(MATCH(CJ$10,$A$11:$A22,0)),CJ$11,"")</f>
        <v>1</v>
      </c>
      <c r="CK22" s="1">
        <f ca="1">IF(ISERROR(MATCH(CK$10,$A$11:$A22,0)),CK$11,"")</f>
        <v>0</v>
      </c>
      <c r="CL22" s="1">
        <f ca="1">IF(ISERROR(MATCH(CL$10,$A$11:$A22,0)),CL$11,"")</f>
        <v>0</v>
      </c>
      <c r="CM22" s="1">
        <f ca="1">IF(ISERROR(MATCH(CM$10,$A$11:$A22,0)),CM$11,"")</f>
        <v>0</v>
      </c>
      <c r="CN22" s="1" t="str">
        <f ca="1">IF(ISERROR(MATCH(CN$10,$A$11:$A22,0)),CN$11,"")</f>
        <v/>
      </c>
      <c r="CO22" s="1" t="str">
        <f ca="1">IF(ISERROR(MATCH(CO$10,$A$11:$A22,0)),CO$11,"")</f>
        <v/>
      </c>
      <c r="CP22" s="1">
        <f ca="1">IF(ISERROR(MATCH(CP$10,$A$11:$A22,0)),CP$11,"")</f>
        <v>1</v>
      </c>
      <c r="CQ22" s="1">
        <f ca="1">IF(ISERROR(MATCH(CQ$10,$A$11:$A22,0)),CQ$11,"")</f>
        <v>0</v>
      </c>
      <c r="CR22" s="1">
        <f ca="1">IF(ISERROR(MATCH(CR$10,$A$11:$A22,0)),CR$11,"")</f>
        <v>1</v>
      </c>
      <c r="CS22" s="1">
        <f ca="1">IF(ISERROR(MATCH(CS$10,$A$11:$A22,0)),CS$11,"")</f>
        <v>0</v>
      </c>
      <c r="CT22" s="1" t="str">
        <f ca="1">IF(ISERROR(MATCH(CT$10,$A$11:$A22,0)),CT$11,"")</f>
        <v/>
      </c>
      <c r="CU22" s="1" t="str">
        <f ca="1">IF(ISERROR(MATCH(CU$10,$A$11:$A22,0)),CU$11,"")</f>
        <v/>
      </c>
      <c r="CV22" s="1">
        <f ca="1">IF(ISERROR(MATCH(CV$10,$A$11:$A22,0)),CV$11,"")</f>
        <v>2</v>
      </c>
      <c r="CW22" s="1">
        <f ca="1">IF(ISERROR(MATCH(CW$10,$A$11:$A22,0)),CW$11,"")</f>
        <v>2</v>
      </c>
      <c r="CX22" s="1">
        <f ca="1">IF(ISERROR(MATCH(CX$10,$A$11:$A22,0)),CX$11,"")</f>
        <v>2</v>
      </c>
      <c r="CY22" s="1">
        <f ca="1">IF(ISERROR(MATCH(CY$10,$A$11:$A22,0)),CY$11,"")</f>
        <v>1</v>
      </c>
      <c r="CZ22" s="1">
        <f ca="1">IF(ISERROR(MATCH(CZ$10,$A$11:$A22,0)),CZ$11,"")</f>
        <v>1</v>
      </c>
      <c r="DA22" s="1">
        <f ca="1">IF(ISERROR(MATCH(DA$10,$A$11:$A22,0)),DA$11,"")</f>
        <v>1</v>
      </c>
      <c r="DB22" s="1">
        <f ca="1">IF(ISERROR(MATCH(DB$10,$A$11:$A22,0)),DB$11,"")</f>
        <v>1</v>
      </c>
      <c r="DC22" s="1">
        <f ca="1">IF(ISERROR(MATCH(DC$10,$A$11:$A22,0)),DC$11,"")</f>
        <v>1</v>
      </c>
      <c r="DD22" s="1">
        <f ca="1">IF(ISERROR(MATCH(DD$10,$A$11:$A22,0)),DD$11,"")</f>
        <v>2</v>
      </c>
      <c r="DE22" s="1">
        <f ca="1">IF(ISERROR(MATCH(DE$10,$A$11:$A22,0)),DE$11,"")</f>
        <v>2</v>
      </c>
      <c r="DF22" s="1">
        <f ca="1">IF(ISERROR(MATCH(DF$10,$A$11:$A22,0)),DF$11,"")</f>
        <v>2</v>
      </c>
      <c r="DG22" s="1">
        <f ca="1">IF(ISERROR(MATCH(DG$10,$A$11:$A22,0)),DG$11,"")</f>
        <v>2</v>
      </c>
      <c r="DH22" s="1">
        <f ca="1">IF(ISERROR(MATCH(DH$10,$A$11:$A22,0)),DH$11,"")</f>
        <v>2</v>
      </c>
      <c r="DI22" s="1">
        <f ca="1">IF(ISERROR(MATCH(DI$10,$A$11:$A22,0)),DI$11,"")</f>
        <v>2</v>
      </c>
      <c r="DJ22" s="1">
        <f ca="1">IF(ISERROR(MATCH(DJ$10,$A$11:$A22,0)),DJ$11,"")</f>
        <v>2</v>
      </c>
      <c r="DK22" s="1">
        <f ca="1">IF(ISERROR(MATCH(DK$10,$A$11:$A22,0)),DK$11,"")</f>
        <v>2</v>
      </c>
      <c r="DL22" s="1">
        <f ca="1">IF(ISERROR(MATCH(DL$10,$A$11:$A22,0)),DL$11,"")</f>
        <v>2</v>
      </c>
      <c r="DM22" s="1">
        <f ca="1">IF(ISERROR(MATCH(DM$10,$A$11:$A22,0)),DM$11,"")</f>
        <v>0</v>
      </c>
      <c r="DN22" s="1">
        <f ca="1">IF(ISERROR(MATCH(DN$10,$A$11:$A22,0)),DN$11,"")</f>
        <v>2</v>
      </c>
      <c r="DO22" s="1">
        <f ca="1">IF(ISERROR(MATCH(DO$10,$A$11:$A22,0)),DO$11,"")</f>
        <v>2</v>
      </c>
      <c r="DP22" s="1">
        <f ca="1">IF(ISERROR(MATCH(DP$10,$A$11:$A22,0)),DP$11,"")</f>
        <v>2</v>
      </c>
      <c r="DQ22" s="1">
        <f ca="1">IF(ISERROR(MATCH(DQ$10,$A$11:$A22,0)),DQ$11,"")</f>
        <v>2</v>
      </c>
      <c r="DR22" s="1">
        <f ca="1">IF(ISERROR(MATCH(DR$10,$A$11:$A22,0)),DR$11,"")</f>
        <v>2</v>
      </c>
      <c r="DS22" s="1">
        <f ca="1">IF(ISERROR(MATCH(DS$10,$A$11:$A22,0)),DS$11,"")</f>
        <v>1</v>
      </c>
      <c r="DT22" s="1">
        <f ca="1">IF(ISERROR(MATCH(DT$10,$A$11:$A22,0)),DT$11,"")</f>
        <v>0</v>
      </c>
      <c r="DU22" s="1">
        <f ca="1">IF(ISERROR(MATCH(DU$10,$A$11:$A22,0)),DU$11,"")</f>
        <v>1</v>
      </c>
      <c r="DV22" s="1">
        <f ca="1">IF(ISERROR(MATCH(DV$10,$A$11:$A22,0)),DV$11,"")</f>
        <v>2</v>
      </c>
      <c r="DW22" s="1">
        <f ca="1">IF(ISERROR(MATCH(DW$10,$A$11:$A22,0)),DW$11,"")</f>
        <v>2</v>
      </c>
      <c r="DX22" s="1">
        <f ca="1">IF(ISERROR(MATCH(DX$10,$A$11:$A22,0)),DX$11,"")</f>
        <v>2</v>
      </c>
      <c r="DY22" s="1">
        <f ca="1">IF(ISERROR(MATCH(DY$10,$A$11:$A22,0)),DY$11,"")</f>
        <v>0</v>
      </c>
      <c r="DZ22" s="1">
        <f ca="1">IF(ISERROR(MATCH(DZ$10,$A$11:$A22,0)),DZ$11,"")</f>
        <v>1</v>
      </c>
      <c r="EA22" s="1">
        <f ca="1">IF(ISERROR(MATCH(EA$10,$A$11:$A22,0)),EA$11,"")</f>
        <v>1</v>
      </c>
      <c r="EB22" s="1">
        <f ca="1">IF(ISERROR(MATCH(EB$10,$A$11:$A22,0)),EB$11,"")</f>
        <v>2</v>
      </c>
      <c r="EC22" s="1">
        <f ca="1">IF(ISERROR(MATCH(EC$10,$A$11:$A22,0)),EC$11,"")</f>
        <v>1</v>
      </c>
      <c r="ED22" s="1">
        <f ca="1">IF(ISERROR(MATCH(ED$10,$A$11:$A22,0)),ED$11,"")</f>
        <v>0</v>
      </c>
      <c r="EE22" s="1">
        <f ca="1">IF(ISERROR(MATCH(EE$10,$A$11:$A22,0)),EE$11,"")</f>
        <v>2</v>
      </c>
      <c r="EF22" s="1">
        <f ca="1">IF(ISERROR(MATCH(EF$10,$A$11:$A22,0)),EF$11,"")</f>
        <v>1</v>
      </c>
      <c r="EG22" s="1">
        <f ca="1">IF(ISERROR(MATCH(EG$10,$A$11:$A22,0)),EG$11,"")</f>
        <v>2</v>
      </c>
      <c r="EH22" s="1">
        <f ca="1">IF(ISERROR(MATCH(EH$10,$A$11:$A22,0)),EH$11,"")</f>
        <v>2</v>
      </c>
      <c r="EI22" s="1">
        <f ca="1">IF(ISERROR(MATCH(EI$10,$A$11:$A22,0)),EI$11,"")</f>
        <v>2</v>
      </c>
      <c r="EJ22" s="1">
        <f ca="1">IF(ISERROR(MATCH(EJ$10,$A$11:$A22,0)),EJ$11,"")</f>
        <v>2</v>
      </c>
      <c r="EK22" s="1">
        <f ca="1">IF(ISERROR(MATCH(EK$10,$A$11:$A22,0)),EK$11,"")</f>
        <v>1</v>
      </c>
      <c r="EL22" s="1">
        <f ca="1">IF(ISERROR(MATCH(EL$10,$A$11:$A22,0)),EL$11,"")</f>
        <v>0</v>
      </c>
      <c r="EM22" s="1">
        <f ca="1">IF(ISERROR(MATCH(EM$10,$A$11:$A22,0)),EM$11,"")</f>
        <v>2</v>
      </c>
      <c r="EN22" s="1">
        <f ca="1">IF(ISERROR(MATCH(EN$10,$A$11:$A22,0)),EN$11,"")</f>
        <v>2</v>
      </c>
      <c r="EO22" s="1">
        <f ca="1">IF(ISERROR(MATCH(EO$10,$A$11:$A22,0)),EO$11,"")</f>
        <v>1</v>
      </c>
      <c r="EP22" s="1">
        <f ca="1">IF(ISERROR(MATCH(EP$10,$A$11:$A22,0)),EP$11,"")</f>
        <v>0</v>
      </c>
      <c r="EQ22" s="1">
        <f ca="1">IF(ISERROR(MATCH(EQ$10,$A$11:$A22,0)),EQ$11,"")</f>
        <v>0</v>
      </c>
      <c r="ER22" s="1">
        <f ca="1">IF(ISERROR(MATCH(ER$10,$A$11:$A22,0)),ER$11,"")</f>
        <v>0</v>
      </c>
      <c r="ES22" s="1">
        <f ca="1">IF(ISERROR(MATCH(ES$10,$A$11:$A22,0)),ES$11,"")</f>
        <v>1</v>
      </c>
      <c r="ET22" s="1">
        <f ca="1">IF(ISERROR(MATCH(ET$10,$A$11:$A22,0)),ET$11,"")</f>
        <v>1</v>
      </c>
      <c r="EU22" s="1">
        <f ca="1">IF(ISERROR(MATCH(EU$10,$A$11:$A22,0)),EU$11,"")</f>
        <v>1</v>
      </c>
      <c r="EV22" s="1">
        <f ca="1">IF(ISERROR(MATCH(EV$10,$A$11:$A22,0)),EV$11,"")</f>
        <v>1</v>
      </c>
      <c r="EW22" s="1">
        <f ca="1">IF(ISERROR(MATCH(EW$10,$A$11:$A22,0)),EW$11,"")</f>
        <v>1</v>
      </c>
      <c r="EX22" s="1">
        <f ca="1">IF(ISERROR(MATCH(EX$10,$A$11:$A22,0)),EX$11,"")</f>
        <v>1</v>
      </c>
      <c r="EY22" s="1">
        <f ca="1">IF(ISERROR(MATCH(EY$10,$A$11:$A22,0)),EY$11,"")</f>
        <v>1</v>
      </c>
      <c r="EZ22" s="1">
        <f ca="1">IF(ISERROR(MATCH(EZ$10,$A$11:$A22,0)),EZ$11,"")</f>
        <v>0</v>
      </c>
      <c r="FA22" s="1">
        <f ca="1">IF(ISERROR(MATCH(FA$10,$A$11:$A22,0)),FA$11,"")</f>
        <v>1</v>
      </c>
      <c r="FB22" s="1">
        <f ca="1">IF(ISERROR(MATCH(FB$10,$A$11:$A22,0)),FB$11,"")</f>
        <v>0</v>
      </c>
      <c r="FC22" s="1">
        <f ca="1">IF(ISERROR(MATCH(FC$10,$A$11:$A22,0)),FC$11,"")</f>
        <v>1</v>
      </c>
      <c r="FD22" s="1">
        <f ca="1">IF(ISERROR(MATCH(FD$10,$A$11:$A22,0)),FD$11,"")</f>
        <v>1</v>
      </c>
      <c r="FE22" s="1">
        <f ca="1">IF(ISERROR(MATCH(FE$10,$A$11:$A22,0)),FE$11,"")</f>
        <v>1</v>
      </c>
      <c r="FF22" s="1">
        <f ca="1">IF(ISERROR(MATCH(FF$10,$A$11:$A22,0)),FF$11,"")</f>
        <v>1</v>
      </c>
      <c r="FG22" s="1">
        <f ca="1">IF(ISERROR(MATCH(FG$10,$A$11:$A22,0)),FG$11,"")</f>
        <v>1</v>
      </c>
      <c r="FH22" s="1">
        <f ca="1">IF(ISERROR(MATCH(FH$10,$A$11:$A22,0)),FH$11,"")</f>
        <v>0</v>
      </c>
      <c r="FI22" s="1">
        <f ca="1">IF(ISERROR(MATCH(FI$10,$A$11:$A22,0)),FI$11,"")</f>
        <v>1</v>
      </c>
      <c r="FJ22" s="1">
        <f ca="1">IF(ISERROR(MATCH(FJ$10,$A$11:$A22,0)),FJ$11,"")</f>
        <v>1</v>
      </c>
      <c r="FK22" s="1">
        <f ca="1">IF(ISERROR(MATCH(FK$10,$A$11:$A22,0)),FK$11,"")</f>
        <v>2</v>
      </c>
      <c r="FL22" s="1">
        <f ca="1">IF(ISERROR(MATCH(FL$10,$A$11:$A22,0)),FL$11,"")</f>
        <v>1</v>
      </c>
      <c r="FM22" s="1">
        <f ca="1">IF(ISERROR(MATCH(FM$10,$A$11:$A22,0)),FM$11,"")</f>
        <v>2</v>
      </c>
      <c r="FN22" s="1">
        <f ca="1">IF(ISERROR(MATCH(FN$10,$A$11:$A22,0)),FN$11,"")</f>
        <v>1</v>
      </c>
      <c r="FO22" s="1">
        <f ca="1">IF(ISERROR(MATCH(FO$10,$A$11:$A22,0)),FO$11,"")</f>
        <v>1</v>
      </c>
      <c r="FP22" s="1">
        <f ca="1">IF(ISERROR(MATCH(FP$10,$A$11:$A22,0)),FP$11,"")</f>
        <v>0</v>
      </c>
      <c r="FQ22" s="1">
        <f ca="1">IF(ISERROR(MATCH(FQ$10,$A$11:$A22,0)),FQ$11,"")</f>
        <v>0</v>
      </c>
      <c r="FR22" s="1">
        <f ca="1">IF(ISERROR(MATCH(FR$10,$A$11:$A22,0)),FR$11,"")</f>
        <v>0</v>
      </c>
      <c r="FS22" s="1">
        <f ca="1">IF(ISERROR(MATCH(FS$10,$A$11:$A22,0)),FS$11,"")</f>
        <v>0</v>
      </c>
      <c r="FT22" s="1">
        <f ca="1">IF(ISERROR(MATCH(FT$10,$A$11:$A22,0)),FT$11,"")</f>
        <v>1</v>
      </c>
      <c r="FU22" s="1">
        <f ca="1">IF(ISERROR(MATCH(FU$10,$A$11:$A22,0)),FU$11,"")</f>
        <v>0</v>
      </c>
      <c r="FV22" s="1">
        <f ca="1">IF(ISERROR(MATCH(FV$10,$A$11:$A22,0)),FV$11,"")</f>
        <v>0</v>
      </c>
      <c r="FW22" s="1">
        <f ca="1">IF(ISERROR(MATCH(FW$10,$A$11:$A22,0)),FW$11,"")</f>
        <v>0</v>
      </c>
      <c r="FX22" s="1">
        <f ca="1">IF(ISERROR(MATCH(FX$10,$A$11:$A22,0)),FX$11,"")</f>
        <v>1</v>
      </c>
      <c r="FY22" s="1">
        <f ca="1">IF(ISERROR(MATCH(FY$10,$A$11:$A22,0)),FY$11,"")</f>
        <v>0</v>
      </c>
      <c r="FZ22" s="1">
        <f ca="1">IF(ISERROR(MATCH(FZ$10,$A$11:$A22,0)),FZ$11,"")</f>
        <v>1</v>
      </c>
      <c r="GA22" s="1">
        <f ca="1">IF(ISERROR(MATCH(GA$10,$A$11:$A22,0)),GA$11,"")</f>
        <v>1</v>
      </c>
      <c r="GB22" s="1">
        <f ca="1">IF(ISERROR(MATCH(GB$10,$A$11:$A22,0)),GB$11,"")</f>
        <v>0</v>
      </c>
      <c r="GC22" s="1">
        <f ca="1">IF(ISERROR(MATCH(GC$10,$A$11:$A22,0)),GC$11,"")</f>
        <v>2</v>
      </c>
      <c r="GD22" s="1">
        <f ca="1">IF(ISERROR(MATCH(GD$10,$A$11:$A22,0)),GD$11,"")</f>
        <v>2</v>
      </c>
      <c r="GE22" s="1">
        <f ca="1">IF(ISERROR(MATCH(GE$10,$A$11:$A22,0)),GE$11,"")</f>
        <v>2</v>
      </c>
      <c r="GF22" s="1">
        <f ca="1">IF(ISERROR(MATCH(GF$10,$A$11:$A22,0)),GF$11,"")</f>
        <v>2</v>
      </c>
      <c r="GG22" s="1">
        <f ca="1">IF(ISERROR(MATCH(GG$10,$A$11:$A22,0)),GG$11,"")</f>
        <v>1</v>
      </c>
      <c r="GH22" s="1">
        <f ca="1">IF(ISERROR(MATCH(GH$10,$A$11:$A22,0)),GH$11,"")</f>
        <v>0</v>
      </c>
      <c r="GI22" s="1">
        <f ca="1">IF(ISERROR(MATCH(GI$10,$A$11:$A22,0)),GI$11,"")</f>
        <v>0</v>
      </c>
      <c r="GJ22" s="1">
        <f ca="1">IF(ISERROR(MATCH(GJ$10,$A$11:$A22,0)),GJ$11,"")</f>
        <v>0</v>
      </c>
      <c r="GK22" s="1">
        <f ca="1">IF(ISERROR(MATCH(GK$10,$A$11:$A22,0)),GK$11,"")</f>
        <v>0</v>
      </c>
      <c r="GL22" s="1">
        <f ca="1">IF(ISERROR(MATCH(GL$10,$A$11:$A22,0)),GL$11,"")</f>
        <v>1</v>
      </c>
      <c r="GM22" s="1">
        <f ca="1">IF(ISERROR(MATCH(GM$10,$A$11:$A22,0)),GM$11,"")</f>
        <v>2</v>
      </c>
      <c r="GN22" s="1">
        <f ca="1">IF(ISERROR(MATCH(GN$10,$A$11:$A22,0)),GN$11,"")</f>
        <v>2</v>
      </c>
      <c r="GO22" s="1">
        <f ca="1">IF(ISERROR(MATCH(GO$10,$A$11:$A22,0)),GO$11,"")</f>
        <v>2</v>
      </c>
      <c r="GP22" s="1">
        <f ca="1">IF(ISERROR(MATCH(GP$10,$A$11:$A22,0)),GP$11,"")</f>
        <v>2</v>
      </c>
      <c r="GQ22" s="1">
        <f ca="1">IF(ISERROR(MATCH(GQ$10,$A$11:$A22,0)),GQ$11,"")</f>
        <v>1</v>
      </c>
      <c r="GR22" s="1">
        <f ca="1">IF(ISERROR(MATCH(GR$10,$A$11:$A22,0)),GR$11,"")</f>
        <v>2</v>
      </c>
      <c r="GS22" s="1">
        <f ca="1">IF(ISERROR(MATCH(GS$10,$A$11:$A22,0)),GS$11,"")</f>
        <v>2</v>
      </c>
      <c r="GT22" s="1">
        <f ca="1">IF(ISERROR(MATCH(GT$10,$A$11:$A22,0)),GT$11,"")</f>
        <v>2</v>
      </c>
      <c r="GU22" s="1">
        <f ca="1">IF(ISERROR(MATCH(GU$10,$A$11:$A22,0)),GU$11,"")</f>
        <v>1</v>
      </c>
      <c r="GV22" s="1">
        <f ca="1">IF(ISERROR(MATCH(GV$10,$A$11:$A22,0)),GV$11,"")</f>
        <v>2</v>
      </c>
      <c r="GW22" s="1">
        <f ca="1">IF(ISERROR(MATCH(GW$10,$A$11:$A22,0)),GW$11,"")</f>
        <v>1</v>
      </c>
      <c r="GX22" s="1">
        <f ca="1">IF(ISERROR(MATCH(GX$10,$A$11:$A22,0)),GX$11,"")</f>
        <v>2</v>
      </c>
      <c r="GY22" s="1">
        <f ca="1">IF(ISERROR(MATCH(GY$10,$A$11:$A22,0)),GY$11,"")</f>
        <v>0</v>
      </c>
      <c r="GZ22" s="1">
        <f ca="1">IF(ISERROR(MATCH(GZ$10,$A$11:$A22,0)),GZ$11,"")</f>
        <v>1</v>
      </c>
      <c r="HA22" s="1">
        <f ca="1">IF(ISERROR(MATCH(HA$10,$A$11:$A22,0)),HA$11,"")</f>
        <v>2</v>
      </c>
      <c r="HB22" s="1">
        <f ca="1">IF(ISERROR(MATCH(HB$10,$A$11:$A22,0)),HB$11,"")</f>
        <v>1</v>
      </c>
      <c r="HC22" s="1">
        <f ca="1">IF(ISERROR(MATCH(HC$10,$A$11:$A22,0)),HC$11,"")</f>
        <v>0</v>
      </c>
      <c r="HD22" s="1">
        <f ca="1">IF(ISERROR(MATCH(HD$10,$A$11:$A22,0)),HD$11,"")</f>
        <v>0</v>
      </c>
      <c r="HE22" s="1">
        <f ca="1">IF(ISERROR(MATCH(HE$10,$A$11:$A22,0)),HE$11,"")</f>
        <v>0</v>
      </c>
    </row>
    <row r="23" spans="1:213">
      <c r="A23" s="11" t="str">
        <f t="shared" ca="1" si="4"/>
        <v>35DC3</v>
      </c>
      <c r="B23" s="11">
        <f t="shared" ca="1" si="6"/>
        <v>2</v>
      </c>
      <c r="C23" s="11">
        <f ca="1">SUMPRODUCT((INDIRECT("'BASIS'!"&amp;ADDRESS(MATCH(R_1!$A23,BASIS_Zeilen,0),3)&amp;":"&amp;ADDRESS(MATCH(R_1!A23,BASIS_Zeilen,0),COUNTA(BASIS_Spalten)))&gt;0)*1)</f>
        <v>3</v>
      </c>
      <c r="D23" s="11">
        <f ca="1">$B23-Cockpit_1!$E$6</f>
        <v>0</v>
      </c>
      <c r="E23" s="1">
        <f t="shared" ca="1" si="5"/>
        <v>1</v>
      </c>
      <c r="F23" s="7">
        <f ca="1">MAX($G23:INDIRECT(ADDRESS(ROW(23:23),COUNTA(BASIS_Produkt)+6)))</f>
        <v>2</v>
      </c>
      <c r="G23" s="1">
        <f ca="1">IF(ISERROR(MATCH(G$10,$A$11:$A23,0)),G$11,"")</f>
        <v>0</v>
      </c>
      <c r="H23" s="1">
        <f ca="1">IF(ISERROR(MATCH(H$10,$A$11:$A23,0)),H$11,"")</f>
        <v>0</v>
      </c>
      <c r="I23" s="1">
        <f ca="1">IF(ISERROR(MATCH(I$10,$A$11:$A23,0)),I$11,"")</f>
        <v>0</v>
      </c>
      <c r="J23" s="1">
        <f ca="1">IF(ISERROR(MATCH(J$10,$A$11:$A23,0)),J$11,"")</f>
        <v>0</v>
      </c>
      <c r="K23" s="1">
        <f ca="1">IF(ISERROR(MATCH(K$10,$A$11:$A23,0)),K$11,"")</f>
        <v>0</v>
      </c>
      <c r="L23" s="1">
        <f ca="1">IF(ISERROR(MATCH(L$10,$A$11:$A23,0)),L$11,"")</f>
        <v>0</v>
      </c>
      <c r="M23" s="1">
        <f ca="1">IF(ISERROR(MATCH(M$10,$A$11:$A23,0)),M$11,"")</f>
        <v>0</v>
      </c>
      <c r="N23" s="1">
        <f ca="1">IF(ISERROR(MATCH(N$10,$A$11:$A23,0)),N$11,"")</f>
        <v>0</v>
      </c>
      <c r="O23" s="1">
        <f ca="1">IF(ISERROR(MATCH(O$10,$A$11:$A23,0)),O$11,"")</f>
        <v>1</v>
      </c>
      <c r="P23" s="1">
        <f ca="1">IF(ISERROR(MATCH(P$10,$A$11:$A23,0)),P$11,"")</f>
        <v>1</v>
      </c>
      <c r="Q23" s="1">
        <f ca="1">IF(ISERROR(MATCH(Q$10,$A$11:$A23,0)),Q$11,"")</f>
        <v>0</v>
      </c>
      <c r="R23" s="1">
        <f ca="1">IF(ISERROR(MATCH(R$10,$A$11:$A23,0)),R$11,"")</f>
        <v>0</v>
      </c>
      <c r="S23" s="1">
        <f ca="1">IF(ISERROR(MATCH(S$10,$A$11:$A23,0)),S$11,"")</f>
        <v>0</v>
      </c>
      <c r="T23" s="1">
        <f ca="1">IF(ISERROR(MATCH(T$10,$A$11:$A23,0)),T$11,"")</f>
        <v>0</v>
      </c>
      <c r="U23" s="1">
        <f ca="1">IF(ISERROR(MATCH(U$10,$A$11:$A23,0)),U$11,"")</f>
        <v>0</v>
      </c>
      <c r="V23" s="1">
        <f ca="1">IF(ISERROR(MATCH(V$10,$A$11:$A23,0)),V$11,"")</f>
        <v>0</v>
      </c>
      <c r="W23" s="1">
        <f ca="1">IF(ISERROR(MATCH(W$10,$A$11:$A23,0)),W$11,"")</f>
        <v>0</v>
      </c>
      <c r="X23" s="1">
        <f ca="1">IF(ISERROR(MATCH(X$10,$A$11:$A23,0)),X$11,"")</f>
        <v>0</v>
      </c>
      <c r="Y23" s="1">
        <f ca="1">IF(ISERROR(MATCH(Y$10,$A$11:$A23,0)),Y$11,"")</f>
        <v>0</v>
      </c>
      <c r="Z23" s="1">
        <f ca="1">IF(ISERROR(MATCH(Z$10,$A$11:$A23,0)),Z$11,"")</f>
        <v>0</v>
      </c>
      <c r="AA23" s="1">
        <f ca="1">IF(ISERROR(MATCH(AA$10,$A$11:$A23,0)),AA$11,"")</f>
        <v>0</v>
      </c>
      <c r="AB23" s="1">
        <f ca="1">IF(ISERROR(MATCH(AB$10,$A$11:$A23,0)),AB$11,"")</f>
        <v>0</v>
      </c>
      <c r="AC23" s="1" t="str">
        <f ca="1">IF(ISERROR(MATCH(AC$10,$A$11:$A23,0)),AC$11,"")</f>
        <v/>
      </c>
      <c r="AD23" s="1" t="str">
        <f ca="1">IF(ISERROR(MATCH(AD$10,$A$11:$A23,0)),AD$11,"")</f>
        <v/>
      </c>
      <c r="AE23" s="1">
        <f ca="1">IF(ISERROR(MATCH(AE$10,$A$11:$A23,0)),AE$11,"")</f>
        <v>0</v>
      </c>
      <c r="AF23" s="1">
        <f ca="1">IF(ISERROR(MATCH(AF$10,$A$11:$A23,0)),AF$11,"")</f>
        <v>0</v>
      </c>
      <c r="AG23" s="1">
        <f ca="1">IF(ISERROR(MATCH(AG$10,$A$11:$A23,0)),AG$11,"")</f>
        <v>0</v>
      </c>
      <c r="AH23" s="1">
        <f ca="1">IF(ISERROR(MATCH(AH$10,$A$11:$A23,0)),AH$11,"")</f>
        <v>1</v>
      </c>
      <c r="AI23" s="1">
        <f ca="1">IF(ISERROR(MATCH(AI$10,$A$11:$A23,0)),AI$11,"")</f>
        <v>1</v>
      </c>
      <c r="AJ23" s="1">
        <f ca="1">IF(ISERROR(MATCH(AJ$10,$A$11:$A23,0)),AJ$11,"")</f>
        <v>1</v>
      </c>
      <c r="AK23" s="1">
        <f ca="1">IF(ISERROR(MATCH(AK$10,$A$11:$A23,0)),AK$11,"")</f>
        <v>1</v>
      </c>
      <c r="AL23" s="1">
        <f ca="1">IF(ISERROR(MATCH(AL$10,$A$11:$A23,0)),AL$11,"")</f>
        <v>0</v>
      </c>
      <c r="AM23" s="1">
        <f ca="1">IF(ISERROR(MATCH(AM$10,$A$11:$A23,0)),AM$11,"")</f>
        <v>0</v>
      </c>
      <c r="AN23" s="1">
        <f ca="1">IF(ISERROR(MATCH(AN$10,$A$11:$A23,0)),AN$11,"")</f>
        <v>1</v>
      </c>
      <c r="AO23" s="1">
        <f ca="1">IF(ISERROR(MATCH(AO$10,$A$11:$A23,0)),AO$11,"")</f>
        <v>1</v>
      </c>
      <c r="AP23" s="1">
        <f ca="1">IF(ISERROR(MATCH(AP$10,$A$11:$A23,0)),AP$11,"")</f>
        <v>0</v>
      </c>
      <c r="AQ23" s="1">
        <f ca="1">IF(ISERROR(MATCH(AQ$10,$A$11:$A23,0)),AQ$11,"")</f>
        <v>0</v>
      </c>
      <c r="AR23" s="1">
        <f ca="1">IF(ISERROR(MATCH(AR$10,$A$11:$A23,0)),AR$11,"")</f>
        <v>1</v>
      </c>
      <c r="AS23" s="1">
        <f ca="1">IF(ISERROR(MATCH(AS$10,$A$11:$A23,0)),AS$11,"")</f>
        <v>0</v>
      </c>
      <c r="AT23" s="1">
        <f ca="1">IF(ISERROR(MATCH(AT$10,$A$11:$A23,0)),AT$11,"")</f>
        <v>0</v>
      </c>
      <c r="AU23" s="1">
        <f ca="1">IF(ISERROR(MATCH(AU$10,$A$11:$A23,0)),AU$11,"")</f>
        <v>0</v>
      </c>
      <c r="AV23" s="1">
        <f ca="1">IF(ISERROR(MATCH(AV$10,$A$11:$A23,0)),AV$11,"")</f>
        <v>0</v>
      </c>
      <c r="AW23" s="1">
        <f ca="1">IF(ISERROR(MATCH(AW$10,$A$11:$A23,0)),AW$11,"")</f>
        <v>0</v>
      </c>
      <c r="AX23" s="1">
        <f ca="1">IF(ISERROR(MATCH(AX$10,$A$11:$A23,0)),AX$11,"")</f>
        <v>0</v>
      </c>
      <c r="AY23" s="1">
        <f ca="1">IF(ISERROR(MATCH(AY$10,$A$11:$A23,0)),AY$11,"")</f>
        <v>1</v>
      </c>
      <c r="AZ23" s="1">
        <f ca="1">IF(ISERROR(MATCH(AZ$10,$A$11:$A23,0)),AZ$11,"")</f>
        <v>1</v>
      </c>
      <c r="BA23" s="1" t="str">
        <f ca="1">IF(ISERROR(MATCH(BA$10,$A$11:$A23,0)),BA$11,"")</f>
        <v/>
      </c>
      <c r="BB23" s="1">
        <f ca="1">IF(ISERROR(MATCH(BB$10,$A$11:$A23,0)),BB$11,"")</f>
        <v>0</v>
      </c>
      <c r="BC23" s="1">
        <f ca="1">IF(ISERROR(MATCH(BC$10,$A$11:$A23,0)),BC$11,"")</f>
        <v>0</v>
      </c>
      <c r="BD23" s="1" t="str">
        <f ca="1">IF(ISERROR(MATCH(BD$10,$A$11:$A23,0)),BD$11,"")</f>
        <v/>
      </c>
      <c r="BE23" s="1">
        <f ca="1">IF(ISERROR(MATCH(BE$10,$A$11:$A23,0)),BE$11,"")</f>
        <v>1</v>
      </c>
      <c r="BF23" s="1">
        <f ca="1">IF(ISERROR(MATCH(BF$10,$A$11:$A23,0)),BF$11,"")</f>
        <v>1</v>
      </c>
      <c r="BG23" s="1">
        <f ca="1">IF(ISERROR(MATCH(BG$10,$A$11:$A23,0)),BG$11,"")</f>
        <v>1</v>
      </c>
      <c r="BH23" s="1" t="str">
        <f ca="1">IF(ISERROR(MATCH(BH$10,$A$11:$A23,0)),BH$11,"")</f>
        <v/>
      </c>
      <c r="BI23" s="1">
        <f ca="1">IF(ISERROR(MATCH(BI$10,$A$11:$A23,0)),BI$11,"")</f>
        <v>0</v>
      </c>
      <c r="BJ23" s="1">
        <f ca="1">IF(ISERROR(MATCH(BJ$10,$A$11:$A23,0)),BJ$11,"")</f>
        <v>1</v>
      </c>
      <c r="BK23" s="1" t="str">
        <f ca="1">IF(ISERROR(MATCH(BK$10,$A$11:$A23,0)),BK$11,"")</f>
        <v/>
      </c>
      <c r="BL23" s="1">
        <f ca="1">IF(ISERROR(MATCH(BL$10,$A$11:$A23,0)),BL$11,"")</f>
        <v>0</v>
      </c>
      <c r="BM23" s="1">
        <f ca="1">IF(ISERROR(MATCH(BM$10,$A$11:$A23,0)),BM$11,"")</f>
        <v>1</v>
      </c>
      <c r="BN23" s="1">
        <f ca="1">IF(ISERROR(MATCH(BN$10,$A$11:$A23,0)),BN$11,"")</f>
        <v>1</v>
      </c>
      <c r="BO23" s="1">
        <f ca="1">IF(ISERROR(MATCH(BO$10,$A$11:$A23,0)),BO$11,"")</f>
        <v>0</v>
      </c>
      <c r="BP23" s="1">
        <f ca="1">IF(ISERROR(MATCH(BP$10,$A$11:$A23,0)),BP$11,"")</f>
        <v>1</v>
      </c>
      <c r="BQ23" s="1">
        <f ca="1">IF(ISERROR(MATCH(BQ$10,$A$11:$A23,0)),BQ$11,"")</f>
        <v>0</v>
      </c>
      <c r="BR23" s="1">
        <f ca="1">IF(ISERROR(MATCH(BR$10,$A$11:$A23,0)),BR$11,"")</f>
        <v>0</v>
      </c>
      <c r="BS23" s="1">
        <f ca="1">IF(ISERROR(MATCH(BS$10,$A$11:$A23,0)),BS$11,"")</f>
        <v>0</v>
      </c>
      <c r="BT23" s="1">
        <f ca="1">IF(ISERROR(MATCH(BT$10,$A$11:$A23,0)),BT$11,"")</f>
        <v>0</v>
      </c>
      <c r="BU23" s="1">
        <f ca="1">IF(ISERROR(MATCH(BU$10,$A$11:$A23,0)),BU$11,"")</f>
        <v>1</v>
      </c>
      <c r="BV23" s="1" t="str">
        <f ca="1">IF(ISERROR(MATCH(BV$10,$A$11:$A23,0)),BV$11,"")</f>
        <v/>
      </c>
      <c r="BW23" s="1">
        <f ca="1">IF(ISERROR(MATCH(BW$10,$A$11:$A23,0)),BW$11,"")</f>
        <v>0</v>
      </c>
      <c r="BX23" s="1" t="str">
        <f ca="1">IF(ISERROR(MATCH(BX$10,$A$11:$A23,0)),BX$11,"")</f>
        <v/>
      </c>
      <c r="BY23" s="1">
        <f ca="1">IF(ISERROR(MATCH(BY$10,$A$11:$A23,0)),BY$11,"")</f>
        <v>0</v>
      </c>
      <c r="BZ23" s="1">
        <f ca="1">IF(ISERROR(MATCH(BZ$10,$A$11:$A23,0)),BZ$11,"")</f>
        <v>0</v>
      </c>
      <c r="CA23" s="1">
        <f ca="1">IF(ISERROR(MATCH(CA$10,$A$11:$A23,0)),CA$11,"")</f>
        <v>0</v>
      </c>
      <c r="CB23" s="1">
        <f ca="1">IF(ISERROR(MATCH(CB$10,$A$11:$A23,0)),CB$11,"")</f>
        <v>0</v>
      </c>
      <c r="CC23" s="1">
        <f ca="1">IF(ISERROR(MATCH(CC$10,$A$11:$A23,0)),CC$11,"")</f>
        <v>0</v>
      </c>
      <c r="CD23" s="1">
        <f ca="1">IF(ISERROR(MATCH(CD$10,$A$11:$A23,0)),CD$11,"")</f>
        <v>0</v>
      </c>
      <c r="CE23" s="1">
        <f ca="1">IF(ISERROR(MATCH(CE$10,$A$11:$A23,0)),CE$11,"")</f>
        <v>0</v>
      </c>
      <c r="CF23" s="1">
        <f ca="1">IF(ISERROR(MATCH(CF$10,$A$11:$A23,0)),CF$11,"")</f>
        <v>0</v>
      </c>
      <c r="CG23" s="1">
        <f ca="1">IF(ISERROR(MATCH(CG$10,$A$11:$A23,0)),CG$11,"")</f>
        <v>0</v>
      </c>
      <c r="CH23" s="1">
        <f ca="1">IF(ISERROR(MATCH(CH$10,$A$11:$A23,0)),CH$11,"")</f>
        <v>0</v>
      </c>
      <c r="CI23" s="1">
        <f ca="1">IF(ISERROR(MATCH(CI$10,$A$11:$A23,0)),CI$11,"")</f>
        <v>0</v>
      </c>
      <c r="CJ23" s="1">
        <f ca="1">IF(ISERROR(MATCH(CJ$10,$A$11:$A23,0)),CJ$11,"")</f>
        <v>1</v>
      </c>
      <c r="CK23" s="1">
        <f ca="1">IF(ISERROR(MATCH(CK$10,$A$11:$A23,0)),CK$11,"")</f>
        <v>0</v>
      </c>
      <c r="CL23" s="1">
        <f ca="1">IF(ISERROR(MATCH(CL$10,$A$11:$A23,0)),CL$11,"")</f>
        <v>0</v>
      </c>
      <c r="CM23" s="1">
        <f ca="1">IF(ISERROR(MATCH(CM$10,$A$11:$A23,0)),CM$11,"")</f>
        <v>0</v>
      </c>
      <c r="CN23" s="1" t="str">
        <f ca="1">IF(ISERROR(MATCH(CN$10,$A$11:$A23,0)),CN$11,"")</f>
        <v/>
      </c>
      <c r="CO23" s="1" t="str">
        <f ca="1">IF(ISERROR(MATCH(CO$10,$A$11:$A23,0)),CO$11,"")</f>
        <v/>
      </c>
      <c r="CP23" s="1">
        <f ca="1">IF(ISERROR(MATCH(CP$10,$A$11:$A23,0)),CP$11,"")</f>
        <v>1</v>
      </c>
      <c r="CQ23" s="1">
        <f ca="1">IF(ISERROR(MATCH(CQ$10,$A$11:$A23,0)),CQ$11,"")</f>
        <v>0</v>
      </c>
      <c r="CR23" s="1">
        <f ca="1">IF(ISERROR(MATCH(CR$10,$A$11:$A23,0)),CR$11,"")</f>
        <v>1</v>
      </c>
      <c r="CS23" s="1">
        <f ca="1">IF(ISERROR(MATCH(CS$10,$A$11:$A23,0)),CS$11,"")</f>
        <v>0</v>
      </c>
      <c r="CT23" s="1" t="str">
        <f ca="1">IF(ISERROR(MATCH(CT$10,$A$11:$A23,0)),CT$11,"")</f>
        <v/>
      </c>
      <c r="CU23" s="1" t="str">
        <f ca="1">IF(ISERROR(MATCH(CU$10,$A$11:$A23,0)),CU$11,"")</f>
        <v/>
      </c>
      <c r="CV23" s="1" t="str">
        <f ca="1">IF(ISERROR(MATCH(CV$10,$A$11:$A23,0)),CV$11,"")</f>
        <v/>
      </c>
      <c r="CW23" s="1">
        <f ca="1">IF(ISERROR(MATCH(CW$10,$A$11:$A23,0)),CW$11,"")</f>
        <v>2</v>
      </c>
      <c r="CX23" s="1">
        <f ca="1">IF(ISERROR(MATCH(CX$10,$A$11:$A23,0)),CX$11,"")</f>
        <v>2</v>
      </c>
      <c r="CY23" s="1">
        <f ca="1">IF(ISERROR(MATCH(CY$10,$A$11:$A23,0)),CY$11,"")</f>
        <v>1</v>
      </c>
      <c r="CZ23" s="1">
        <f ca="1">IF(ISERROR(MATCH(CZ$10,$A$11:$A23,0)),CZ$11,"")</f>
        <v>1</v>
      </c>
      <c r="DA23" s="1">
        <f ca="1">IF(ISERROR(MATCH(DA$10,$A$11:$A23,0)),DA$11,"")</f>
        <v>1</v>
      </c>
      <c r="DB23" s="1">
        <f ca="1">IF(ISERROR(MATCH(DB$10,$A$11:$A23,0)),DB$11,"")</f>
        <v>1</v>
      </c>
      <c r="DC23" s="1">
        <f ca="1">IF(ISERROR(MATCH(DC$10,$A$11:$A23,0)),DC$11,"")</f>
        <v>1</v>
      </c>
      <c r="DD23" s="1">
        <f ca="1">IF(ISERROR(MATCH(DD$10,$A$11:$A23,0)),DD$11,"")</f>
        <v>2</v>
      </c>
      <c r="DE23" s="1">
        <f ca="1">IF(ISERROR(MATCH(DE$10,$A$11:$A23,0)),DE$11,"")</f>
        <v>2</v>
      </c>
      <c r="DF23" s="1">
        <f ca="1">IF(ISERROR(MATCH(DF$10,$A$11:$A23,0)),DF$11,"")</f>
        <v>2</v>
      </c>
      <c r="DG23" s="1">
        <f ca="1">IF(ISERROR(MATCH(DG$10,$A$11:$A23,0)),DG$11,"")</f>
        <v>2</v>
      </c>
      <c r="DH23" s="1">
        <f ca="1">IF(ISERROR(MATCH(DH$10,$A$11:$A23,0)),DH$11,"")</f>
        <v>2</v>
      </c>
      <c r="DI23" s="1">
        <f ca="1">IF(ISERROR(MATCH(DI$10,$A$11:$A23,0)),DI$11,"")</f>
        <v>2</v>
      </c>
      <c r="DJ23" s="1">
        <f ca="1">IF(ISERROR(MATCH(DJ$10,$A$11:$A23,0)),DJ$11,"")</f>
        <v>2</v>
      </c>
      <c r="DK23" s="1">
        <f ca="1">IF(ISERROR(MATCH(DK$10,$A$11:$A23,0)),DK$11,"")</f>
        <v>2</v>
      </c>
      <c r="DL23" s="1">
        <f ca="1">IF(ISERROR(MATCH(DL$10,$A$11:$A23,0)),DL$11,"")</f>
        <v>2</v>
      </c>
      <c r="DM23" s="1">
        <f ca="1">IF(ISERROR(MATCH(DM$10,$A$11:$A23,0)),DM$11,"")</f>
        <v>0</v>
      </c>
      <c r="DN23" s="1">
        <f ca="1">IF(ISERROR(MATCH(DN$10,$A$11:$A23,0)),DN$11,"")</f>
        <v>2</v>
      </c>
      <c r="DO23" s="1">
        <f ca="1">IF(ISERROR(MATCH(DO$10,$A$11:$A23,0)),DO$11,"")</f>
        <v>2</v>
      </c>
      <c r="DP23" s="1">
        <f ca="1">IF(ISERROR(MATCH(DP$10,$A$11:$A23,0)),DP$11,"")</f>
        <v>2</v>
      </c>
      <c r="DQ23" s="1">
        <f ca="1">IF(ISERROR(MATCH(DQ$10,$A$11:$A23,0)),DQ$11,"")</f>
        <v>2</v>
      </c>
      <c r="DR23" s="1">
        <f ca="1">IF(ISERROR(MATCH(DR$10,$A$11:$A23,0)),DR$11,"")</f>
        <v>2</v>
      </c>
      <c r="DS23" s="1">
        <f ca="1">IF(ISERROR(MATCH(DS$10,$A$11:$A23,0)),DS$11,"")</f>
        <v>1</v>
      </c>
      <c r="DT23" s="1">
        <f ca="1">IF(ISERROR(MATCH(DT$10,$A$11:$A23,0)),DT$11,"")</f>
        <v>0</v>
      </c>
      <c r="DU23" s="1">
        <f ca="1">IF(ISERROR(MATCH(DU$10,$A$11:$A23,0)),DU$11,"")</f>
        <v>1</v>
      </c>
      <c r="DV23" s="1">
        <f ca="1">IF(ISERROR(MATCH(DV$10,$A$11:$A23,0)),DV$11,"")</f>
        <v>2</v>
      </c>
      <c r="DW23" s="1">
        <f ca="1">IF(ISERROR(MATCH(DW$10,$A$11:$A23,0)),DW$11,"")</f>
        <v>2</v>
      </c>
      <c r="DX23" s="1">
        <f ca="1">IF(ISERROR(MATCH(DX$10,$A$11:$A23,0)),DX$11,"")</f>
        <v>2</v>
      </c>
      <c r="DY23" s="1">
        <f ca="1">IF(ISERROR(MATCH(DY$10,$A$11:$A23,0)),DY$11,"")</f>
        <v>0</v>
      </c>
      <c r="DZ23" s="1">
        <f ca="1">IF(ISERROR(MATCH(DZ$10,$A$11:$A23,0)),DZ$11,"")</f>
        <v>1</v>
      </c>
      <c r="EA23" s="1">
        <f ca="1">IF(ISERROR(MATCH(EA$10,$A$11:$A23,0)),EA$11,"")</f>
        <v>1</v>
      </c>
      <c r="EB23" s="1">
        <f ca="1">IF(ISERROR(MATCH(EB$10,$A$11:$A23,0)),EB$11,"")</f>
        <v>2</v>
      </c>
      <c r="EC23" s="1">
        <f ca="1">IF(ISERROR(MATCH(EC$10,$A$11:$A23,0)),EC$11,"")</f>
        <v>1</v>
      </c>
      <c r="ED23" s="1">
        <f ca="1">IF(ISERROR(MATCH(ED$10,$A$11:$A23,0)),ED$11,"")</f>
        <v>0</v>
      </c>
      <c r="EE23" s="1">
        <f ca="1">IF(ISERROR(MATCH(EE$10,$A$11:$A23,0)),EE$11,"")</f>
        <v>2</v>
      </c>
      <c r="EF23" s="1">
        <f ca="1">IF(ISERROR(MATCH(EF$10,$A$11:$A23,0)),EF$11,"")</f>
        <v>1</v>
      </c>
      <c r="EG23" s="1">
        <f ca="1">IF(ISERROR(MATCH(EG$10,$A$11:$A23,0)),EG$11,"")</f>
        <v>2</v>
      </c>
      <c r="EH23" s="1">
        <f ca="1">IF(ISERROR(MATCH(EH$10,$A$11:$A23,0)),EH$11,"")</f>
        <v>2</v>
      </c>
      <c r="EI23" s="1">
        <f ca="1">IF(ISERROR(MATCH(EI$10,$A$11:$A23,0)),EI$11,"")</f>
        <v>2</v>
      </c>
      <c r="EJ23" s="1">
        <f ca="1">IF(ISERROR(MATCH(EJ$10,$A$11:$A23,0)),EJ$11,"")</f>
        <v>2</v>
      </c>
      <c r="EK23" s="1">
        <f ca="1">IF(ISERROR(MATCH(EK$10,$A$11:$A23,0)),EK$11,"")</f>
        <v>1</v>
      </c>
      <c r="EL23" s="1">
        <f ca="1">IF(ISERROR(MATCH(EL$10,$A$11:$A23,0)),EL$11,"")</f>
        <v>0</v>
      </c>
      <c r="EM23" s="1">
        <f ca="1">IF(ISERROR(MATCH(EM$10,$A$11:$A23,0)),EM$11,"")</f>
        <v>2</v>
      </c>
      <c r="EN23" s="1">
        <f ca="1">IF(ISERROR(MATCH(EN$10,$A$11:$A23,0)),EN$11,"")</f>
        <v>2</v>
      </c>
      <c r="EO23" s="1">
        <f ca="1">IF(ISERROR(MATCH(EO$10,$A$11:$A23,0)),EO$11,"")</f>
        <v>1</v>
      </c>
      <c r="EP23" s="1">
        <f ca="1">IF(ISERROR(MATCH(EP$10,$A$11:$A23,0)),EP$11,"")</f>
        <v>0</v>
      </c>
      <c r="EQ23" s="1">
        <f ca="1">IF(ISERROR(MATCH(EQ$10,$A$11:$A23,0)),EQ$11,"")</f>
        <v>0</v>
      </c>
      <c r="ER23" s="1">
        <f ca="1">IF(ISERROR(MATCH(ER$10,$A$11:$A23,0)),ER$11,"")</f>
        <v>0</v>
      </c>
      <c r="ES23" s="1">
        <f ca="1">IF(ISERROR(MATCH(ES$10,$A$11:$A23,0)),ES$11,"")</f>
        <v>1</v>
      </c>
      <c r="ET23" s="1">
        <f ca="1">IF(ISERROR(MATCH(ET$10,$A$11:$A23,0)),ET$11,"")</f>
        <v>1</v>
      </c>
      <c r="EU23" s="1">
        <f ca="1">IF(ISERROR(MATCH(EU$10,$A$11:$A23,0)),EU$11,"")</f>
        <v>1</v>
      </c>
      <c r="EV23" s="1">
        <f ca="1">IF(ISERROR(MATCH(EV$10,$A$11:$A23,0)),EV$11,"")</f>
        <v>1</v>
      </c>
      <c r="EW23" s="1">
        <f ca="1">IF(ISERROR(MATCH(EW$10,$A$11:$A23,0)),EW$11,"")</f>
        <v>1</v>
      </c>
      <c r="EX23" s="1">
        <f ca="1">IF(ISERROR(MATCH(EX$10,$A$11:$A23,0)),EX$11,"")</f>
        <v>1</v>
      </c>
      <c r="EY23" s="1">
        <f ca="1">IF(ISERROR(MATCH(EY$10,$A$11:$A23,0)),EY$11,"")</f>
        <v>1</v>
      </c>
      <c r="EZ23" s="1">
        <f ca="1">IF(ISERROR(MATCH(EZ$10,$A$11:$A23,0)),EZ$11,"")</f>
        <v>0</v>
      </c>
      <c r="FA23" s="1">
        <f ca="1">IF(ISERROR(MATCH(FA$10,$A$11:$A23,0)),FA$11,"")</f>
        <v>1</v>
      </c>
      <c r="FB23" s="1">
        <f ca="1">IF(ISERROR(MATCH(FB$10,$A$11:$A23,0)),FB$11,"")</f>
        <v>0</v>
      </c>
      <c r="FC23" s="1">
        <f ca="1">IF(ISERROR(MATCH(FC$10,$A$11:$A23,0)),FC$11,"")</f>
        <v>1</v>
      </c>
      <c r="FD23" s="1">
        <f ca="1">IF(ISERROR(MATCH(FD$10,$A$11:$A23,0)),FD$11,"")</f>
        <v>1</v>
      </c>
      <c r="FE23" s="1">
        <f ca="1">IF(ISERROR(MATCH(FE$10,$A$11:$A23,0)),FE$11,"")</f>
        <v>1</v>
      </c>
      <c r="FF23" s="1">
        <f ca="1">IF(ISERROR(MATCH(FF$10,$A$11:$A23,0)),FF$11,"")</f>
        <v>1</v>
      </c>
      <c r="FG23" s="1">
        <f ca="1">IF(ISERROR(MATCH(FG$10,$A$11:$A23,0)),FG$11,"")</f>
        <v>1</v>
      </c>
      <c r="FH23" s="1">
        <f ca="1">IF(ISERROR(MATCH(FH$10,$A$11:$A23,0)),FH$11,"")</f>
        <v>0</v>
      </c>
      <c r="FI23" s="1">
        <f ca="1">IF(ISERROR(MATCH(FI$10,$A$11:$A23,0)),FI$11,"")</f>
        <v>1</v>
      </c>
      <c r="FJ23" s="1">
        <f ca="1">IF(ISERROR(MATCH(FJ$10,$A$11:$A23,0)),FJ$11,"")</f>
        <v>1</v>
      </c>
      <c r="FK23" s="1">
        <f ca="1">IF(ISERROR(MATCH(FK$10,$A$11:$A23,0)),FK$11,"")</f>
        <v>2</v>
      </c>
      <c r="FL23" s="1">
        <f ca="1">IF(ISERROR(MATCH(FL$10,$A$11:$A23,0)),FL$11,"")</f>
        <v>1</v>
      </c>
      <c r="FM23" s="1">
        <f ca="1">IF(ISERROR(MATCH(FM$10,$A$11:$A23,0)),FM$11,"")</f>
        <v>2</v>
      </c>
      <c r="FN23" s="1">
        <f ca="1">IF(ISERROR(MATCH(FN$10,$A$11:$A23,0)),FN$11,"")</f>
        <v>1</v>
      </c>
      <c r="FO23" s="1">
        <f ca="1">IF(ISERROR(MATCH(FO$10,$A$11:$A23,0)),FO$11,"")</f>
        <v>1</v>
      </c>
      <c r="FP23" s="1">
        <f ca="1">IF(ISERROR(MATCH(FP$10,$A$11:$A23,0)),FP$11,"")</f>
        <v>0</v>
      </c>
      <c r="FQ23" s="1">
        <f ca="1">IF(ISERROR(MATCH(FQ$10,$A$11:$A23,0)),FQ$11,"")</f>
        <v>0</v>
      </c>
      <c r="FR23" s="1">
        <f ca="1">IF(ISERROR(MATCH(FR$10,$A$11:$A23,0)),FR$11,"")</f>
        <v>0</v>
      </c>
      <c r="FS23" s="1">
        <f ca="1">IF(ISERROR(MATCH(FS$10,$A$11:$A23,0)),FS$11,"")</f>
        <v>0</v>
      </c>
      <c r="FT23" s="1">
        <f ca="1">IF(ISERROR(MATCH(FT$10,$A$11:$A23,0)),FT$11,"")</f>
        <v>1</v>
      </c>
      <c r="FU23" s="1">
        <f ca="1">IF(ISERROR(MATCH(FU$10,$A$11:$A23,0)),FU$11,"")</f>
        <v>0</v>
      </c>
      <c r="FV23" s="1">
        <f ca="1">IF(ISERROR(MATCH(FV$10,$A$11:$A23,0)),FV$11,"")</f>
        <v>0</v>
      </c>
      <c r="FW23" s="1">
        <f ca="1">IF(ISERROR(MATCH(FW$10,$A$11:$A23,0)),FW$11,"")</f>
        <v>0</v>
      </c>
      <c r="FX23" s="1">
        <f ca="1">IF(ISERROR(MATCH(FX$10,$A$11:$A23,0)),FX$11,"")</f>
        <v>1</v>
      </c>
      <c r="FY23" s="1">
        <f ca="1">IF(ISERROR(MATCH(FY$10,$A$11:$A23,0)),FY$11,"")</f>
        <v>0</v>
      </c>
      <c r="FZ23" s="1">
        <f ca="1">IF(ISERROR(MATCH(FZ$10,$A$11:$A23,0)),FZ$11,"")</f>
        <v>1</v>
      </c>
      <c r="GA23" s="1">
        <f ca="1">IF(ISERROR(MATCH(GA$10,$A$11:$A23,0)),GA$11,"")</f>
        <v>1</v>
      </c>
      <c r="GB23" s="1">
        <f ca="1">IF(ISERROR(MATCH(GB$10,$A$11:$A23,0)),GB$11,"")</f>
        <v>0</v>
      </c>
      <c r="GC23" s="1">
        <f ca="1">IF(ISERROR(MATCH(GC$10,$A$11:$A23,0)),GC$11,"")</f>
        <v>2</v>
      </c>
      <c r="GD23" s="1">
        <f ca="1">IF(ISERROR(MATCH(GD$10,$A$11:$A23,0)),GD$11,"")</f>
        <v>2</v>
      </c>
      <c r="GE23" s="1">
        <f ca="1">IF(ISERROR(MATCH(GE$10,$A$11:$A23,0)),GE$11,"")</f>
        <v>2</v>
      </c>
      <c r="GF23" s="1">
        <f ca="1">IF(ISERROR(MATCH(GF$10,$A$11:$A23,0)),GF$11,"")</f>
        <v>2</v>
      </c>
      <c r="GG23" s="1">
        <f ca="1">IF(ISERROR(MATCH(GG$10,$A$11:$A23,0)),GG$11,"")</f>
        <v>1</v>
      </c>
      <c r="GH23" s="1">
        <f ca="1">IF(ISERROR(MATCH(GH$10,$A$11:$A23,0)),GH$11,"")</f>
        <v>0</v>
      </c>
      <c r="GI23" s="1">
        <f ca="1">IF(ISERROR(MATCH(GI$10,$A$11:$A23,0)),GI$11,"")</f>
        <v>0</v>
      </c>
      <c r="GJ23" s="1">
        <f ca="1">IF(ISERROR(MATCH(GJ$10,$A$11:$A23,0)),GJ$11,"")</f>
        <v>0</v>
      </c>
      <c r="GK23" s="1">
        <f ca="1">IF(ISERROR(MATCH(GK$10,$A$11:$A23,0)),GK$11,"")</f>
        <v>0</v>
      </c>
      <c r="GL23" s="1">
        <f ca="1">IF(ISERROR(MATCH(GL$10,$A$11:$A23,0)),GL$11,"")</f>
        <v>1</v>
      </c>
      <c r="GM23" s="1">
        <f ca="1">IF(ISERROR(MATCH(GM$10,$A$11:$A23,0)),GM$11,"")</f>
        <v>2</v>
      </c>
      <c r="GN23" s="1">
        <f ca="1">IF(ISERROR(MATCH(GN$10,$A$11:$A23,0)),GN$11,"")</f>
        <v>2</v>
      </c>
      <c r="GO23" s="1">
        <f ca="1">IF(ISERROR(MATCH(GO$10,$A$11:$A23,0)),GO$11,"")</f>
        <v>2</v>
      </c>
      <c r="GP23" s="1">
        <f ca="1">IF(ISERROR(MATCH(GP$10,$A$11:$A23,0)),GP$11,"")</f>
        <v>2</v>
      </c>
      <c r="GQ23" s="1">
        <f ca="1">IF(ISERROR(MATCH(GQ$10,$A$11:$A23,0)),GQ$11,"")</f>
        <v>1</v>
      </c>
      <c r="GR23" s="1">
        <f ca="1">IF(ISERROR(MATCH(GR$10,$A$11:$A23,0)),GR$11,"")</f>
        <v>2</v>
      </c>
      <c r="GS23" s="1">
        <f ca="1">IF(ISERROR(MATCH(GS$10,$A$11:$A23,0)),GS$11,"")</f>
        <v>2</v>
      </c>
      <c r="GT23" s="1">
        <f ca="1">IF(ISERROR(MATCH(GT$10,$A$11:$A23,0)),GT$11,"")</f>
        <v>2</v>
      </c>
      <c r="GU23" s="1">
        <f ca="1">IF(ISERROR(MATCH(GU$10,$A$11:$A23,0)),GU$11,"")</f>
        <v>1</v>
      </c>
      <c r="GV23" s="1">
        <f ca="1">IF(ISERROR(MATCH(GV$10,$A$11:$A23,0)),GV$11,"")</f>
        <v>2</v>
      </c>
      <c r="GW23" s="1">
        <f ca="1">IF(ISERROR(MATCH(GW$10,$A$11:$A23,0)),GW$11,"")</f>
        <v>1</v>
      </c>
      <c r="GX23" s="1">
        <f ca="1">IF(ISERROR(MATCH(GX$10,$A$11:$A23,0)),GX$11,"")</f>
        <v>2</v>
      </c>
      <c r="GY23" s="1">
        <f ca="1">IF(ISERROR(MATCH(GY$10,$A$11:$A23,0)),GY$11,"")</f>
        <v>0</v>
      </c>
      <c r="GZ23" s="1">
        <f ca="1">IF(ISERROR(MATCH(GZ$10,$A$11:$A23,0)),GZ$11,"")</f>
        <v>1</v>
      </c>
      <c r="HA23" s="1">
        <f ca="1">IF(ISERROR(MATCH(HA$10,$A$11:$A23,0)),HA$11,"")</f>
        <v>2</v>
      </c>
      <c r="HB23" s="1">
        <f ca="1">IF(ISERROR(MATCH(HB$10,$A$11:$A23,0)),HB$11,"")</f>
        <v>1</v>
      </c>
      <c r="HC23" s="1">
        <f ca="1">IF(ISERROR(MATCH(HC$10,$A$11:$A23,0)),HC$11,"")</f>
        <v>0</v>
      </c>
      <c r="HD23" s="1">
        <f ca="1">IF(ISERROR(MATCH(HD$10,$A$11:$A23,0)),HD$11,"")</f>
        <v>0</v>
      </c>
      <c r="HE23" s="1">
        <f ca="1">IF(ISERROR(MATCH(HE$10,$A$11:$A23,0)),HE$11,"")</f>
        <v>0</v>
      </c>
    </row>
    <row r="24" spans="1:213">
      <c r="A24" s="11" t="str">
        <f t="shared" ca="1" si="4"/>
        <v>35DCC</v>
      </c>
      <c r="B24" s="11">
        <f t="shared" ca="1" si="6"/>
        <v>2</v>
      </c>
      <c r="C24" s="11">
        <f ca="1">SUMPRODUCT((INDIRECT("'BASIS'!"&amp;ADDRESS(MATCH(R_1!$A24,BASIS_Zeilen,0),3)&amp;":"&amp;ADDRESS(MATCH(R_1!A24,BASIS_Zeilen,0),COUNTA(BASIS_Spalten)))&gt;0)*1)</f>
        <v>4</v>
      </c>
      <c r="D24" s="11">
        <f ca="1">$B24-Cockpit_1!$E$6</f>
        <v>0</v>
      </c>
      <c r="E24" s="1">
        <f t="shared" ca="1" si="5"/>
        <v>2</v>
      </c>
      <c r="F24" s="7">
        <f ca="1">MAX($G24:INDIRECT(ADDRESS(ROW(24:24),COUNTA(BASIS_Produkt)+6)))</f>
        <v>2</v>
      </c>
      <c r="G24" s="1">
        <f ca="1">IF(ISERROR(MATCH(G$10,$A$11:$A24,0)),G$11,"")</f>
        <v>0</v>
      </c>
      <c r="H24" s="1">
        <f ca="1">IF(ISERROR(MATCH(H$10,$A$11:$A24,0)),H$11,"")</f>
        <v>0</v>
      </c>
      <c r="I24" s="1">
        <f ca="1">IF(ISERROR(MATCH(I$10,$A$11:$A24,0)),I$11,"")</f>
        <v>0</v>
      </c>
      <c r="J24" s="1">
        <f ca="1">IF(ISERROR(MATCH(J$10,$A$11:$A24,0)),J$11,"")</f>
        <v>0</v>
      </c>
      <c r="K24" s="1">
        <f ca="1">IF(ISERROR(MATCH(K$10,$A$11:$A24,0)),K$11,"")</f>
        <v>0</v>
      </c>
      <c r="L24" s="1">
        <f ca="1">IF(ISERROR(MATCH(L$10,$A$11:$A24,0)),L$11,"")</f>
        <v>0</v>
      </c>
      <c r="M24" s="1">
        <f ca="1">IF(ISERROR(MATCH(M$10,$A$11:$A24,0)),M$11,"")</f>
        <v>0</v>
      </c>
      <c r="N24" s="1">
        <f ca="1">IF(ISERROR(MATCH(N$10,$A$11:$A24,0)),N$11,"")</f>
        <v>0</v>
      </c>
      <c r="O24" s="1">
        <f ca="1">IF(ISERROR(MATCH(O$10,$A$11:$A24,0)),O$11,"")</f>
        <v>1</v>
      </c>
      <c r="P24" s="1">
        <f ca="1">IF(ISERROR(MATCH(P$10,$A$11:$A24,0)),P$11,"")</f>
        <v>1</v>
      </c>
      <c r="Q24" s="1">
        <f ca="1">IF(ISERROR(MATCH(Q$10,$A$11:$A24,0)),Q$11,"")</f>
        <v>0</v>
      </c>
      <c r="R24" s="1">
        <f ca="1">IF(ISERROR(MATCH(R$10,$A$11:$A24,0)),R$11,"")</f>
        <v>0</v>
      </c>
      <c r="S24" s="1">
        <f ca="1">IF(ISERROR(MATCH(S$10,$A$11:$A24,0)),S$11,"")</f>
        <v>0</v>
      </c>
      <c r="T24" s="1">
        <f ca="1">IF(ISERROR(MATCH(T$10,$A$11:$A24,0)),T$11,"")</f>
        <v>0</v>
      </c>
      <c r="U24" s="1">
        <f ca="1">IF(ISERROR(MATCH(U$10,$A$11:$A24,0)),U$11,"")</f>
        <v>0</v>
      </c>
      <c r="V24" s="1">
        <f ca="1">IF(ISERROR(MATCH(V$10,$A$11:$A24,0)),V$11,"")</f>
        <v>0</v>
      </c>
      <c r="W24" s="1">
        <f ca="1">IF(ISERROR(MATCH(W$10,$A$11:$A24,0)),W$11,"")</f>
        <v>0</v>
      </c>
      <c r="X24" s="1">
        <f ca="1">IF(ISERROR(MATCH(X$10,$A$11:$A24,0)),X$11,"")</f>
        <v>0</v>
      </c>
      <c r="Y24" s="1">
        <f ca="1">IF(ISERROR(MATCH(Y$10,$A$11:$A24,0)),Y$11,"")</f>
        <v>0</v>
      </c>
      <c r="Z24" s="1">
        <f ca="1">IF(ISERROR(MATCH(Z$10,$A$11:$A24,0)),Z$11,"")</f>
        <v>0</v>
      </c>
      <c r="AA24" s="1">
        <f ca="1">IF(ISERROR(MATCH(AA$10,$A$11:$A24,0)),AA$11,"")</f>
        <v>0</v>
      </c>
      <c r="AB24" s="1">
        <f ca="1">IF(ISERROR(MATCH(AB$10,$A$11:$A24,0)),AB$11,"")</f>
        <v>0</v>
      </c>
      <c r="AC24" s="1" t="str">
        <f ca="1">IF(ISERROR(MATCH(AC$10,$A$11:$A24,0)),AC$11,"")</f>
        <v/>
      </c>
      <c r="AD24" s="1" t="str">
        <f ca="1">IF(ISERROR(MATCH(AD$10,$A$11:$A24,0)),AD$11,"")</f>
        <v/>
      </c>
      <c r="AE24" s="1">
        <f ca="1">IF(ISERROR(MATCH(AE$10,$A$11:$A24,0)),AE$11,"")</f>
        <v>0</v>
      </c>
      <c r="AF24" s="1">
        <f ca="1">IF(ISERROR(MATCH(AF$10,$A$11:$A24,0)),AF$11,"")</f>
        <v>0</v>
      </c>
      <c r="AG24" s="1">
        <f ca="1">IF(ISERROR(MATCH(AG$10,$A$11:$A24,0)),AG$11,"")</f>
        <v>0</v>
      </c>
      <c r="AH24" s="1">
        <f ca="1">IF(ISERROR(MATCH(AH$10,$A$11:$A24,0)),AH$11,"")</f>
        <v>1</v>
      </c>
      <c r="AI24" s="1">
        <f ca="1">IF(ISERROR(MATCH(AI$10,$A$11:$A24,0)),AI$11,"")</f>
        <v>1</v>
      </c>
      <c r="AJ24" s="1">
        <f ca="1">IF(ISERROR(MATCH(AJ$10,$A$11:$A24,0)),AJ$11,"")</f>
        <v>1</v>
      </c>
      <c r="AK24" s="1">
        <f ca="1">IF(ISERROR(MATCH(AK$10,$A$11:$A24,0)),AK$11,"")</f>
        <v>1</v>
      </c>
      <c r="AL24" s="1">
        <f ca="1">IF(ISERROR(MATCH(AL$10,$A$11:$A24,0)),AL$11,"")</f>
        <v>0</v>
      </c>
      <c r="AM24" s="1">
        <f ca="1">IF(ISERROR(MATCH(AM$10,$A$11:$A24,0)),AM$11,"")</f>
        <v>0</v>
      </c>
      <c r="AN24" s="1">
        <f ca="1">IF(ISERROR(MATCH(AN$10,$A$11:$A24,0)),AN$11,"")</f>
        <v>1</v>
      </c>
      <c r="AO24" s="1">
        <f ca="1">IF(ISERROR(MATCH(AO$10,$A$11:$A24,0)),AO$11,"")</f>
        <v>1</v>
      </c>
      <c r="AP24" s="1">
        <f ca="1">IF(ISERROR(MATCH(AP$10,$A$11:$A24,0)),AP$11,"")</f>
        <v>0</v>
      </c>
      <c r="AQ24" s="1">
        <f ca="1">IF(ISERROR(MATCH(AQ$10,$A$11:$A24,0)),AQ$11,"")</f>
        <v>0</v>
      </c>
      <c r="AR24" s="1">
        <f ca="1">IF(ISERROR(MATCH(AR$10,$A$11:$A24,0)),AR$11,"")</f>
        <v>1</v>
      </c>
      <c r="AS24" s="1">
        <f ca="1">IF(ISERROR(MATCH(AS$10,$A$11:$A24,0)),AS$11,"")</f>
        <v>0</v>
      </c>
      <c r="AT24" s="1">
        <f ca="1">IF(ISERROR(MATCH(AT$10,$A$11:$A24,0)),AT$11,"")</f>
        <v>0</v>
      </c>
      <c r="AU24" s="1">
        <f ca="1">IF(ISERROR(MATCH(AU$10,$A$11:$A24,0)),AU$11,"")</f>
        <v>0</v>
      </c>
      <c r="AV24" s="1">
        <f ca="1">IF(ISERROR(MATCH(AV$10,$A$11:$A24,0)),AV$11,"")</f>
        <v>0</v>
      </c>
      <c r="AW24" s="1">
        <f ca="1">IF(ISERROR(MATCH(AW$10,$A$11:$A24,0)),AW$11,"")</f>
        <v>0</v>
      </c>
      <c r="AX24" s="1">
        <f ca="1">IF(ISERROR(MATCH(AX$10,$A$11:$A24,0)),AX$11,"")</f>
        <v>0</v>
      </c>
      <c r="AY24" s="1">
        <f ca="1">IF(ISERROR(MATCH(AY$10,$A$11:$A24,0)),AY$11,"")</f>
        <v>1</v>
      </c>
      <c r="AZ24" s="1">
        <f ca="1">IF(ISERROR(MATCH(AZ$10,$A$11:$A24,0)),AZ$11,"")</f>
        <v>1</v>
      </c>
      <c r="BA24" s="1" t="str">
        <f ca="1">IF(ISERROR(MATCH(BA$10,$A$11:$A24,0)),BA$11,"")</f>
        <v/>
      </c>
      <c r="BB24" s="1">
        <f ca="1">IF(ISERROR(MATCH(BB$10,$A$11:$A24,0)),BB$11,"")</f>
        <v>0</v>
      </c>
      <c r="BC24" s="1">
        <f ca="1">IF(ISERROR(MATCH(BC$10,$A$11:$A24,0)),BC$11,"")</f>
        <v>0</v>
      </c>
      <c r="BD24" s="1" t="str">
        <f ca="1">IF(ISERROR(MATCH(BD$10,$A$11:$A24,0)),BD$11,"")</f>
        <v/>
      </c>
      <c r="BE24" s="1">
        <f ca="1">IF(ISERROR(MATCH(BE$10,$A$11:$A24,0)),BE$11,"")</f>
        <v>1</v>
      </c>
      <c r="BF24" s="1">
        <f ca="1">IF(ISERROR(MATCH(BF$10,$A$11:$A24,0)),BF$11,"")</f>
        <v>1</v>
      </c>
      <c r="BG24" s="1">
        <f ca="1">IF(ISERROR(MATCH(BG$10,$A$11:$A24,0)),BG$11,"")</f>
        <v>1</v>
      </c>
      <c r="BH24" s="1" t="str">
        <f ca="1">IF(ISERROR(MATCH(BH$10,$A$11:$A24,0)),BH$11,"")</f>
        <v/>
      </c>
      <c r="BI24" s="1">
        <f ca="1">IF(ISERROR(MATCH(BI$10,$A$11:$A24,0)),BI$11,"")</f>
        <v>0</v>
      </c>
      <c r="BJ24" s="1">
        <f ca="1">IF(ISERROR(MATCH(BJ$10,$A$11:$A24,0)),BJ$11,"")</f>
        <v>1</v>
      </c>
      <c r="BK24" s="1" t="str">
        <f ca="1">IF(ISERROR(MATCH(BK$10,$A$11:$A24,0)),BK$11,"")</f>
        <v/>
      </c>
      <c r="BL24" s="1">
        <f ca="1">IF(ISERROR(MATCH(BL$10,$A$11:$A24,0)),BL$11,"")</f>
        <v>0</v>
      </c>
      <c r="BM24" s="1">
        <f ca="1">IF(ISERROR(MATCH(BM$10,$A$11:$A24,0)),BM$11,"")</f>
        <v>1</v>
      </c>
      <c r="BN24" s="1">
        <f ca="1">IF(ISERROR(MATCH(BN$10,$A$11:$A24,0)),BN$11,"")</f>
        <v>1</v>
      </c>
      <c r="BO24" s="1">
        <f ca="1">IF(ISERROR(MATCH(BO$10,$A$11:$A24,0)),BO$11,"")</f>
        <v>0</v>
      </c>
      <c r="BP24" s="1">
        <f ca="1">IF(ISERROR(MATCH(BP$10,$A$11:$A24,0)),BP$11,"")</f>
        <v>1</v>
      </c>
      <c r="BQ24" s="1">
        <f ca="1">IF(ISERROR(MATCH(BQ$10,$A$11:$A24,0)),BQ$11,"")</f>
        <v>0</v>
      </c>
      <c r="BR24" s="1">
        <f ca="1">IF(ISERROR(MATCH(BR$10,$A$11:$A24,0)),BR$11,"")</f>
        <v>0</v>
      </c>
      <c r="BS24" s="1">
        <f ca="1">IF(ISERROR(MATCH(BS$10,$A$11:$A24,0)),BS$11,"")</f>
        <v>0</v>
      </c>
      <c r="BT24" s="1">
        <f ca="1">IF(ISERROR(MATCH(BT$10,$A$11:$A24,0)),BT$11,"")</f>
        <v>0</v>
      </c>
      <c r="BU24" s="1">
        <f ca="1">IF(ISERROR(MATCH(BU$10,$A$11:$A24,0)),BU$11,"")</f>
        <v>1</v>
      </c>
      <c r="BV24" s="1" t="str">
        <f ca="1">IF(ISERROR(MATCH(BV$10,$A$11:$A24,0)),BV$11,"")</f>
        <v/>
      </c>
      <c r="BW24" s="1">
        <f ca="1">IF(ISERROR(MATCH(BW$10,$A$11:$A24,0)),BW$11,"")</f>
        <v>0</v>
      </c>
      <c r="BX24" s="1" t="str">
        <f ca="1">IF(ISERROR(MATCH(BX$10,$A$11:$A24,0)),BX$11,"")</f>
        <v/>
      </c>
      <c r="BY24" s="1">
        <f ca="1">IF(ISERROR(MATCH(BY$10,$A$11:$A24,0)),BY$11,"")</f>
        <v>0</v>
      </c>
      <c r="BZ24" s="1">
        <f ca="1">IF(ISERROR(MATCH(BZ$10,$A$11:$A24,0)),BZ$11,"")</f>
        <v>0</v>
      </c>
      <c r="CA24" s="1">
        <f ca="1">IF(ISERROR(MATCH(CA$10,$A$11:$A24,0)),CA$11,"")</f>
        <v>0</v>
      </c>
      <c r="CB24" s="1">
        <f ca="1">IF(ISERROR(MATCH(CB$10,$A$11:$A24,0)),CB$11,"")</f>
        <v>0</v>
      </c>
      <c r="CC24" s="1">
        <f ca="1">IF(ISERROR(MATCH(CC$10,$A$11:$A24,0)),CC$11,"")</f>
        <v>0</v>
      </c>
      <c r="CD24" s="1">
        <f ca="1">IF(ISERROR(MATCH(CD$10,$A$11:$A24,0)),CD$11,"")</f>
        <v>0</v>
      </c>
      <c r="CE24" s="1">
        <f ca="1">IF(ISERROR(MATCH(CE$10,$A$11:$A24,0)),CE$11,"")</f>
        <v>0</v>
      </c>
      <c r="CF24" s="1">
        <f ca="1">IF(ISERROR(MATCH(CF$10,$A$11:$A24,0)),CF$11,"")</f>
        <v>0</v>
      </c>
      <c r="CG24" s="1">
        <f ca="1">IF(ISERROR(MATCH(CG$10,$A$11:$A24,0)),CG$11,"")</f>
        <v>0</v>
      </c>
      <c r="CH24" s="1">
        <f ca="1">IF(ISERROR(MATCH(CH$10,$A$11:$A24,0)),CH$11,"")</f>
        <v>0</v>
      </c>
      <c r="CI24" s="1">
        <f ca="1">IF(ISERROR(MATCH(CI$10,$A$11:$A24,0)),CI$11,"")</f>
        <v>0</v>
      </c>
      <c r="CJ24" s="1">
        <f ca="1">IF(ISERROR(MATCH(CJ$10,$A$11:$A24,0)),CJ$11,"")</f>
        <v>1</v>
      </c>
      <c r="CK24" s="1">
        <f ca="1">IF(ISERROR(MATCH(CK$10,$A$11:$A24,0)),CK$11,"")</f>
        <v>0</v>
      </c>
      <c r="CL24" s="1">
        <f ca="1">IF(ISERROR(MATCH(CL$10,$A$11:$A24,0)),CL$11,"")</f>
        <v>0</v>
      </c>
      <c r="CM24" s="1">
        <f ca="1">IF(ISERROR(MATCH(CM$10,$A$11:$A24,0)),CM$11,"")</f>
        <v>0</v>
      </c>
      <c r="CN24" s="1" t="str">
        <f ca="1">IF(ISERROR(MATCH(CN$10,$A$11:$A24,0)),CN$11,"")</f>
        <v/>
      </c>
      <c r="CO24" s="1" t="str">
        <f ca="1">IF(ISERROR(MATCH(CO$10,$A$11:$A24,0)),CO$11,"")</f>
        <v/>
      </c>
      <c r="CP24" s="1">
        <f ca="1">IF(ISERROR(MATCH(CP$10,$A$11:$A24,0)),CP$11,"")</f>
        <v>1</v>
      </c>
      <c r="CQ24" s="1">
        <f ca="1">IF(ISERROR(MATCH(CQ$10,$A$11:$A24,0)),CQ$11,"")</f>
        <v>0</v>
      </c>
      <c r="CR24" s="1">
        <f ca="1">IF(ISERROR(MATCH(CR$10,$A$11:$A24,0)),CR$11,"")</f>
        <v>1</v>
      </c>
      <c r="CS24" s="1">
        <f ca="1">IF(ISERROR(MATCH(CS$10,$A$11:$A24,0)),CS$11,"")</f>
        <v>0</v>
      </c>
      <c r="CT24" s="1" t="str">
        <f ca="1">IF(ISERROR(MATCH(CT$10,$A$11:$A24,0)),CT$11,"")</f>
        <v/>
      </c>
      <c r="CU24" s="1" t="str">
        <f ca="1">IF(ISERROR(MATCH(CU$10,$A$11:$A24,0)),CU$11,"")</f>
        <v/>
      </c>
      <c r="CV24" s="1" t="str">
        <f ca="1">IF(ISERROR(MATCH(CV$10,$A$11:$A24,0)),CV$11,"")</f>
        <v/>
      </c>
      <c r="CW24" s="1" t="str">
        <f ca="1">IF(ISERROR(MATCH(CW$10,$A$11:$A24,0)),CW$11,"")</f>
        <v/>
      </c>
      <c r="CX24" s="1">
        <f ca="1">IF(ISERROR(MATCH(CX$10,$A$11:$A24,0)),CX$11,"")</f>
        <v>2</v>
      </c>
      <c r="CY24" s="1">
        <f ca="1">IF(ISERROR(MATCH(CY$10,$A$11:$A24,0)),CY$11,"")</f>
        <v>1</v>
      </c>
      <c r="CZ24" s="1">
        <f ca="1">IF(ISERROR(MATCH(CZ$10,$A$11:$A24,0)),CZ$11,"")</f>
        <v>1</v>
      </c>
      <c r="DA24" s="1">
        <f ca="1">IF(ISERROR(MATCH(DA$10,$A$11:$A24,0)),DA$11,"")</f>
        <v>1</v>
      </c>
      <c r="DB24" s="1">
        <f ca="1">IF(ISERROR(MATCH(DB$10,$A$11:$A24,0)),DB$11,"")</f>
        <v>1</v>
      </c>
      <c r="DC24" s="1">
        <f ca="1">IF(ISERROR(MATCH(DC$10,$A$11:$A24,0)),DC$11,"")</f>
        <v>1</v>
      </c>
      <c r="DD24" s="1">
        <f ca="1">IF(ISERROR(MATCH(DD$10,$A$11:$A24,0)),DD$11,"")</f>
        <v>2</v>
      </c>
      <c r="DE24" s="1">
        <f ca="1">IF(ISERROR(MATCH(DE$10,$A$11:$A24,0)),DE$11,"")</f>
        <v>2</v>
      </c>
      <c r="DF24" s="1">
        <f ca="1">IF(ISERROR(MATCH(DF$10,$A$11:$A24,0)),DF$11,"")</f>
        <v>2</v>
      </c>
      <c r="DG24" s="1">
        <f ca="1">IF(ISERROR(MATCH(DG$10,$A$11:$A24,0)),DG$11,"")</f>
        <v>2</v>
      </c>
      <c r="DH24" s="1">
        <f ca="1">IF(ISERROR(MATCH(DH$10,$A$11:$A24,0)),DH$11,"")</f>
        <v>2</v>
      </c>
      <c r="DI24" s="1">
        <f ca="1">IF(ISERROR(MATCH(DI$10,$A$11:$A24,0)),DI$11,"")</f>
        <v>2</v>
      </c>
      <c r="DJ24" s="1">
        <f ca="1">IF(ISERROR(MATCH(DJ$10,$A$11:$A24,0)),DJ$11,"")</f>
        <v>2</v>
      </c>
      <c r="DK24" s="1">
        <f ca="1">IF(ISERROR(MATCH(DK$10,$A$11:$A24,0)),DK$11,"")</f>
        <v>2</v>
      </c>
      <c r="DL24" s="1">
        <f ca="1">IF(ISERROR(MATCH(DL$10,$A$11:$A24,0)),DL$11,"")</f>
        <v>2</v>
      </c>
      <c r="DM24" s="1">
        <f ca="1">IF(ISERROR(MATCH(DM$10,$A$11:$A24,0)),DM$11,"")</f>
        <v>0</v>
      </c>
      <c r="DN24" s="1">
        <f ca="1">IF(ISERROR(MATCH(DN$10,$A$11:$A24,0)),DN$11,"")</f>
        <v>2</v>
      </c>
      <c r="DO24" s="1">
        <f ca="1">IF(ISERROR(MATCH(DO$10,$A$11:$A24,0)),DO$11,"")</f>
        <v>2</v>
      </c>
      <c r="DP24" s="1">
        <f ca="1">IF(ISERROR(MATCH(DP$10,$A$11:$A24,0)),DP$11,"")</f>
        <v>2</v>
      </c>
      <c r="DQ24" s="1">
        <f ca="1">IF(ISERROR(MATCH(DQ$10,$A$11:$A24,0)),DQ$11,"")</f>
        <v>2</v>
      </c>
      <c r="DR24" s="1">
        <f ca="1">IF(ISERROR(MATCH(DR$10,$A$11:$A24,0)),DR$11,"")</f>
        <v>2</v>
      </c>
      <c r="DS24" s="1">
        <f ca="1">IF(ISERROR(MATCH(DS$10,$A$11:$A24,0)),DS$11,"")</f>
        <v>1</v>
      </c>
      <c r="DT24" s="1">
        <f ca="1">IF(ISERROR(MATCH(DT$10,$A$11:$A24,0)),DT$11,"")</f>
        <v>0</v>
      </c>
      <c r="DU24" s="1">
        <f ca="1">IF(ISERROR(MATCH(DU$10,$A$11:$A24,0)),DU$11,"")</f>
        <v>1</v>
      </c>
      <c r="DV24" s="1">
        <f ca="1">IF(ISERROR(MATCH(DV$10,$A$11:$A24,0)),DV$11,"")</f>
        <v>2</v>
      </c>
      <c r="DW24" s="1">
        <f ca="1">IF(ISERROR(MATCH(DW$10,$A$11:$A24,0)),DW$11,"")</f>
        <v>2</v>
      </c>
      <c r="DX24" s="1">
        <f ca="1">IF(ISERROR(MATCH(DX$10,$A$11:$A24,0)),DX$11,"")</f>
        <v>2</v>
      </c>
      <c r="DY24" s="1">
        <f ca="1">IF(ISERROR(MATCH(DY$10,$A$11:$A24,0)),DY$11,"")</f>
        <v>0</v>
      </c>
      <c r="DZ24" s="1">
        <f ca="1">IF(ISERROR(MATCH(DZ$10,$A$11:$A24,0)),DZ$11,"")</f>
        <v>1</v>
      </c>
      <c r="EA24" s="1">
        <f ca="1">IF(ISERROR(MATCH(EA$10,$A$11:$A24,0)),EA$11,"")</f>
        <v>1</v>
      </c>
      <c r="EB24" s="1">
        <f ca="1">IF(ISERROR(MATCH(EB$10,$A$11:$A24,0)),EB$11,"")</f>
        <v>2</v>
      </c>
      <c r="EC24" s="1">
        <f ca="1">IF(ISERROR(MATCH(EC$10,$A$11:$A24,0)),EC$11,"")</f>
        <v>1</v>
      </c>
      <c r="ED24" s="1">
        <f ca="1">IF(ISERROR(MATCH(ED$10,$A$11:$A24,0)),ED$11,"")</f>
        <v>0</v>
      </c>
      <c r="EE24" s="1">
        <f ca="1">IF(ISERROR(MATCH(EE$10,$A$11:$A24,0)),EE$11,"")</f>
        <v>2</v>
      </c>
      <c r="EF24" s="1">
        <f ca="1">IF(ISERROR(MATCH(EF$10,$A$11:$A24,0)),EF$11,"")</f>
        <v>1</v>
      </c>
      <c r="EG24" s="1">
        <f ca="1">IF(ISERROR(MATCH(EG$10,$A$11:$A24,0)),EG$11,"")</f>
        <v>2</v>
      </c>
      <c r="EH24" s="1">
        <f ca="1">IF(ISERROR(MATCH(EH$10,$A$11:$A24,0)),EH$11,"")</f>
        <v>2</v>
      </c>
      <c r="EI24" s="1">
        <f ca="1">IF(ISERROR(MATCH(EI$10,$A$11:$A24,0)),EI$11,"")</f>
        <v>2</v>
      </c>
      <c r="EJ24" s="1">
        <f ca="1">IF(ISERROR(MATCH(EJ$10,$A$11:$A24,0)),EJ$11,"")</f>
        <v>2</v>
      </c>
      <c r="EK24" s="1">
        <f ca="1">IF(ISERROR(MATCH(EK$10,$A$11:$A24,0)),EK$11,"")</f>
        <v>1</v>
      </c>
      <c r="EL24" s="1">
        <f ca="1">IF(ISERROR(MATCH(EL$10,$A$11:$A24,0)),EL$11,"")</f>
        <v>0</v>
      </c>
      <c r="EM24" s="1">
        <f ca="1">IF(ISERROR(MATCH(EM$10,$A$11:$A24,0)),EM$11,"")</f>
        <v>2</v>
      </c>
      <c r="EN24" s="1">
        <f ca="1">IF(ISERROR(MATCH(EN$10,$A$11:$A24,0)),EN$11,"")</f>
        <v>2</v>
      </c>
      <c r="EO24" s="1">
        <f ca="1">IF(ISERROR(MATCH(EO$10,$A$11:$A24,0)),EO$11,"")</f>
        <v>1</v>
      </c>
      <c r="EP24" s="1">
        <f ca="1">IF(ISERROR(MATCH(EP$10,$A$11:$A24,0)),EP$11,"")</f>
        <v>0</v>
      </c>
      <c r="EQ24" s="1">
        <f ca="1">IF(ISERROR(MATCH(EQ$10,$A$11:$A24,0)),EQ$11,"")</f>
        <v>0</v>
      </c>
      <c r="ER24" s="1">
        <f ca="1">IF(ISERROR(MATCH(ER$10,$A$11:$A24,0)),ER$11,"")</f>
        <v>0</v>
      </c>
      <c r="ES24" s="1">
        <f ca="1">IF(ISERROR(MATCH(ES$10,$A$11:$A24,0)),ES$11,"")</f>
        <v>1</v>
      </c>
      <c r="ET24" s="1">
        <f ca="1">IF(ISERROR(MATCH(ET$10,$A$11:$A24,0)),ET$11,"")</f>
        <v>1</v>
      </c>
      <c r="EU24" s="1">
        <f ca="1">IF(ISERROR(MATCH(EU$10,$A$11:$A24,0)),EU$11,"")</f>
        <v>1</v>
      </c>
      <c r="EV24" s="1">
        <f ca="1">IF(ISERROR(MATCH(EV$10,$A$11:$A24,0)),EV$11,"")</f>
        <v>1</v>
      </c>
      <c r="EW24" s="1">
        <f ca="1">IF(ISERROR(MATCH(EW$10,$A$11:$A24,0)),EW$11,"")</f>
        <v>1</v>
      </c>
      <c r="EX24" s="1">
        <f ca="1">IF(ISERROR(MATCH(EX$10,$A$11:$A24,0)),EX$11,"")</f>
        <v>1</v>
      </c>
      <c r="EY24" s="1">
        <f ca="1">IF(ISERROR(MATCH(EY$10,$A$11:$A24,0)),EY$11,"")</f>
        <v>1</v>
      </c>
      <c r="EZ24" s="1">
        <f ca="1">IF(ISERROR(MATCH(EZ$10,$A$11:$A24,0)),EZ$11,"")</f>
        <v>0</v>
      </c>
      <c r="FA24" s="1">
        <f ca="1">IF(ISERROR(MATCH(FA$10,$A$11:$A24,0)),FA$11,"")</f>
        <v>1</v>
      </c>
      <c r="FB24" s="1">
        <f ca="1">IF(ISERROR(MATCH(FB$10,$A$11:$A24,0)),FB$11,"")</f>
        <v>0</v>
      </c>
      <c r="FC24" s="1">
        <f ca="1">IF(ISERROR(MATCH(FC$10,$A$11:$A24,0)),FC$11,"")</f>
        <v>1</v>
      </c>
      <c r="FD24" s="1">
        <f ca="1">IF(ISERROR(MATCH(FD$10,$A$11:$A24,0)),FD$11,"")</f>
        <v>1</v>
      </c>
      <c r="FE24" s="1">
        <f ca="1">IF(ISERROR(MATCH(FE$10,$A$11:$A24,0)),FE$11,"")</f>
        <v>1</v>
      </c>
      <c r="FF24" s="1">
        <f ca="1">IF(ISERROR(MATCH(FF$10,$A$11:$A24,0)),FF$11,"")</f>
        <v>1</v>
      </c>
      <c r="FG24" s="1">
        <f ca="1">IF(ISERROR(MATCH(FG$10,$A$11:$A24,0)),FG$11,"")</f>
        <v>1</v>
      </c>
      <c r="FH24" s="1">
        <f ca="1">IF(ISERROR(MATCH(FH$10,$A$11:$A24,0)),FH$11,"")</f>
        <v>0</v>
      </c>
      <c r="FI24" s="1">
        <f ca="1">IF(ISERROR(MATCH(FI$10,$A$11:$A24,0)),FI$11,"")</f>
        <v>1</v>
      </c>
      <c r="FJ24" s="1">
        <f ca="1">IF(ISERROR(MATCH(FJ$10,$A$11:$A24,0)),FJ$11,"")</f>
        <v>1</v>
      </c>
      <c r="FK24" s="1">
        <f ca="1">IF(ISERROR(MATCH(FK$10,$A$11:$A24,0)),FK$11,"")</f>
        <v>2</v>
      </c>
      <c r="FL24" s="1">
        <f ca="1">IF(ISERROR(MATCH(FL$10,$A$11:$A24,0)),FL$11,"")</f>
        <v>1</v>
      </c>
      <c r="FM24" s="1">
        <f ca="1">IF(ISERROR(MATCH(FM$10,$A$11:$A24,0)),FM$11,"")</f>
        <v>2</v>
      </c>
      <c r="FN24" s="1">
        <f ca="1">IF(ISERROR(MATCH(FN$10,$A$11:$A24,0)),FN$11,"")</f>
        <v>1</v>
      </c>
      <c r="FO24" s="1">
        <f ca="1">IF(ISERROR(MATCH(FO$10,$A$11:$A24,0)),FO$11,"")</f>
        <v>1</v>
      </c>
      <c r="FP24" s="1">
        <f ca="1">IF(ISERROR(MATCH(FP$10,$A$11:$A24,0)),FP$11,"")</f>
        <v>0</v>
      </c>
      <c r="FQ24" s="1">
        <f ca="1">IF(ISERROR(MATCH(FQ$10,$A$11:$A24,0)),FQ$11,"")</f>
        <v>0</v>
      </c>
      <c r="FR24" s="1">
        <f ca="1">IF(ISERROR(MATCH(FR$10,$A$11:$A24,0)),FR$11,"")</f>
        <v>0</v>
      </c>
      <c r="FS24" s="1">
        <f ca="1">IF(ISERROR(MATCH(FS$10,$A$11:$A24,0)),FS$11,"")</f>
        <v>0</v>
      </c>
      <c r="FT24" s="1">
        <f ca="1">IF(ISERROR(MATCH(FT$10,$A$11:$A24,0)),FT$11,"")</f>
        <v>1</v>
      </c>
      <c r="FU24" s="1">
        <f ca="1">IF(ISERROR(MATCH(FU$10,$A$11:$A24,0)),FU$11,"")</f>
        <v>0</v>
      </c>
      <c r="FV24" s="1">
        <f ca="1">IF(ISERROR(MATCH(FV$10,$A$11:$A24,0)),FV$11,"")</f>
        <v>0</v>
      </c>
      <c r="FW24" s="1">
        <f ca="1">IF(ISERROR(MATCH(FW$10,$A$11:$A24,0)),FW$11,"")</f>
        <v>0</v>
      </c>
      <c r="FX24" s="1">
        <f ca="1">IF(ISERROR(MATCH(FX$10,$A$11:$A24,0)),FX$11,"")</f>
        <v>1</v>
      </c>
      <c r="FY24" s="1">
        <f ca="1">IF(ISERROR(MATCH(FY$10,$A$11:$A24,0)),FY$11,"")</f>
        <v>0</v>
      </c>
      <c r="FZ24" s="1">
        <f ca="1">IF(ISERROR(MATCH(FZ$10,$A$11:$A24,0)),FZ$11,"")</f>
        <v>1</v>
      </c>
      <c r="GA24" s="1">
        <f ca="1">IF(ISERROR(MATCH(GA$10,$A$11:$A24,0)),GA$11,"")</f>
        <v>1</v>
      </c>
      <c r="GB24" s="1">
        <f ca="1">IF(ISERROR(MATCH(GB$10,$A$11:$A24,0)),GB$11,"")</f>
        <v>0</v>
      </c>
      <c r="GC24" s="1">
        <f ca="1">IF(ISERROR(MATCH(GC$10,$A$11:$A24,0)),GC$11,"")</f>
        <v>2</v>
      </c>
      <c r="GD24" s="1">
        <f ca="1">IF(ISERROR(MATCH(GD$10,$A$11:$A24,0)),GD$11,"")</f>
        <v>2</v>
      </c>
      <c r="GE24" s="1">
        <f ca="1">IF(ISERROR(MATCH(GE$10,$A$11:$A24,0)),GE$11,"")</f>
        <v>2</v>
      </c>
      <c r="GF24" s="1">
        <f ca="1">IF(ISERROR(MATCH(GF$10,$A$11:$A24,0)),GF$11,"")</f>
        <v>2</v>
      </c>
      <c r="GG24" s="1">
        <f ca="1">IF(ISERROR(MATCH(GG$10,$A$11:$A24,0)),GG$11,"")</f>
        <v>1</v>
      </c>
      <c r="GH24" s="1">
        <f ca="1">IF(ISERROR(MATCH(GH$10,$A$11:$A24,0)),GH$11,"")</f>
        <v>0</v>
      </c>
      <c r="GI24" s="1">
        <f ca="1">IF(ISERROR(MATCH(GI$10,$A$11:$A24,0)),GI$11,"")</f>
        <v>0</v>
      </c>
      <c r="GJ24" s="1">
        <f ca="1">IF(ISERROR(MATCH(GJ$10,$A$11:$A24,0)),GJ$11,"")</f>
        <v>0</v>
      </c>
      <c r="GK24" s="1">
        <f ca="1">IF(ISERROR(MATCH(GK$10,$A$11:$A24,0)),GK$11,"")</f>
        <v>0</v>
      </c>
      <c r="GL24" s="1">
        <f ca="1">IF(ISERROR(MATCH(GL$10,$A$11:$A24,0)),GL$11,"")</f>
        <v>1</v>
      </c>
      <c r="GM24" s="1">
        <f ca="1">IF(ISERROR(MATCH(GM$10,$A$11:$A24,0)),GM$11,"")</f>
        <v>2</v>
      </c>
      <c r="GN24" s="1">
        <f ca="1">IF(ISERROR(MATCH(GN$10,$A$11:$A24,0)),GN$11,"")</f>
        <v>2</v>
      </c>
      <c r="GO24" s="1">
        <f ca="1">IF(ISERROR(MATCH(GO$10,$A$11:$A24,0)),GO$11,"")</f>
        <v>2</v>
      </c>
      <c r="GP24" s="1">
        <f ca="1">IF(ISERROR(MATCH(GP$10,$A$11:$A24,0)),GP$11,"")</f>
        <v>2</v>
      </c>
      <c r="GQ24" s="1">
        <f ca="1">IF(ISERROR(MATCH(GQ$10,$A$11:$A24,0)),GQ$11,"")</f>
        <v>1</v>
      </c>
      <c r="GR24" s="1">
        <f ca="1">IF(ISERROR(MATCH(GR$10,$A$11:$A24,0)),GR$11,"")</f>
        <v>2</v>
      </c>
      <c r="GS24" s="1">
        <f ca="1">IF(ISERROR(MATCH(GS$10,$A$11:$A24,0)),GS$11,"")</f>
        <v>2</v>
      </c>
      <c r="GT24" s="1">
        <f ca="1">IF(ISERROR(MATCH(GT$10,$A$11:$A24,0)),GT$11,"")</f>
        <v>2</v>
      </c>
      <c r="GU24" s="1">
        <f ca="1">IF(ISERROR(MATCH(GU$10,$A$11:$A24,0)),GU$11,"")</f>
        <v>1</v>
      </c>
      <c r="GV24" s="1">
        <f ca="1">IF(ISERROR(MATCH(GV$10,$A$11:$A24,0)),GV$11,"")</f>
        <v>2</v>
      </c>
      <c r="GW24" s="1">
        <f ca="1">IF(ISERROR(MATCH(GW$10,$A$11:$A24,0)),GW$11,"")</f>
        <v>1</v>
      </c>
      <c r="GX24" s="1">
        <f ca="1">IF(ISERROR(MATCH(GX$10,$A$11:$A24,0)),GX$11,"")</f>
        <v>2</v>
      </c>
      <c r="GY24" s="1">
        <f ca="1">IF(ISERROR(MATCH(GY$10,$A$11:$A24,0)),GY$11,"")</f>
        <v>0</v>
      </c>
      <c r="GZ24" s="1">
        <f ca="1">IF(ISERROR(MATCH(GZ$10,$A$11:$A24,0)),GZ$11,"")</f>
        <v>1</v>
      </c>
      <c r="HA24" s="1">
        <f ca="1">IF(ISERROR(MATCH(HA$10,$A$11:$A24,0)),HA$11,"")</f>
        <v>2</v>
      </c>
      <c r="HB24" s="1">
        <f ca="1">IF(ISERROR(MATCH(HB$10,$A$11:$A24,0)),HB$11,"")</f>
        <v>1</v>
      </c>
      <c r="HC24" s="1">
        <f ca="1">IF(ISERROR(MATCH(HC$10,$A$11:$A24,0)),HC$11,"")</f>
        <v>0</v>
      </c>
      <c r="HD24" s="1">
        <f ca="1">IF(ISERROR(MATCH(HD$10,$A$11:$A24,0)),HD$11,"")</f>
        <v>0</v>
      </c>
      <c r="HE24" s="1">
        <f ca="1">IF(ISERROR(MATCH(HE$10,$A$11:$A24,0)),HE$11,"")</f>
        <v>0</v>
      </c>
    </row>
    <row r="25" spans="1:213">
      <c r="A25" s="11" t="str">
        <f t="shared" ca="1" si="4"/>
        <v>35DCD</v>
      </c>
      <c r="B25" s="11">
        <f t="shared" ca="1" si="6"/>
        <v>2</v>
      </c>
      <c r="C25" s="11">
        <f ca="1">SUMPRODUCT((INDIRECT("'BASIS'!"&amp;ADDRESS(MATCH(R_1!$A25,BASIS_Zeilen,0),3)&amp;":"&amp;ADDRESS(MATCH(R_1!A25,BASIS_Zeilen,0),COUNTA(BASIS_Spalten)))&gt;0)*1)</f>
        <v>3</v>
      </c>
      <c r="D25" s="11">
        <f ca="1">$B25-Cockpit_1!$E$6</f>
        <v>0</v>
      </c>
      <c r="E25" s="1">
        <f t="shared" ca="1" si="5"/>
        <v>1</v>
      </c>
      <c r="F25" s="7">
        <f ca="1">MAX($G25:INDIRECT(ADDRESS(ROW(25:25),COUNTA(BASIS_Produkt)+6)))</f>
        <v>2</v>
      </c>
      <c r="G25" s="1">
        <f ca="1">IF(ISERROR(MATCH(G$10,$A$11:$A25,0)),G$11,"")</f>
        <v>0</v>
      </c>
      <c r="H25" s="1">
        <f ca="1">IF(ISERROR(MATCH(H$10,$A$11:$A25,0)),H$11,"")</f>
        <v>0</v>
      </c>
      <c r="I25" s="1">
        <f ca="1">IF(ISERROR(MATCH(I$10,$A$11:$A25,0)),I$11,"")</f>
        <v>0</v>
      </c>
      <c r="J25" s="1">
        <f ca="1">IF(ISERROR(MATCH(J$10,$A$11:$A25,0)),J$11,"")</f>
        <v>0</v>
      </c>
      <c r="K25" s="1">
        <f ca="1">IF(ISERROR(MATCH(K$10,$A$11:$A25,0)),K$11,"")</f>
        <v>0</v>
      </c>
      <c r="L25" s="1">
        <f ca="1">IF(ISERROR(MATCH(L$10,$A$11:$A25,0)),L$11,"")</f>
        <v>0</v>
      </c>
      <c r="M25" s="1">
        <f ca="1">IF(ISERROR(MATCH(M$10,$A$11:$A25,0)),M$11,"")</f>
        <v>0</v>
      </c>
      <c r="N25" s="1">
        <f ca="1">IF(ISERROR(MATCH(N$10,$A$11:$A25,0)),N$11,"")</f>
        <v>0</v>
      </c>
      <c r="O25" s="1">
        <f ca="1">IF(ISERROR(MATCH(O$10,$A$11:$A25,0)),O$11,"")</f>
        <v>1</v>
      </c>
      <c r="P25" s="1">
        <f ca="1">IF(ISERROR(MATCH(P$10,$A$11:$A25,0)),P$11,"")</f>
        <v>1</v>
      </c>
      <c r="Q25" s="1">
        <f ca="1">IF(ISERROR(MATCH(Q$10,$A$11:$A25,0)),Q$11,"")</f>
        <v>0</v>
      </c>
      <c r="R25" s="1">
        <f ca="1">IF(ISERROR(MATCH(R$10,$A$11:$A25,0)),R$11,"")</f>
        <v>0</v>
      </c>
      <c r="S25" s="1">
        <f ca="1">IF(ISERROR(MATCH(S$10,$A$11:$A25,0)),S$11,"")</f>
        <v>0</v>
      </c>
      <c r="T25" s="1">
        <f ca="1">IF(ISERROR(MATCH(T$10,$A$11:$A25,0)),T$11,"")</f>
        <v>0</v>
      </c>
      <c r="U25" s="1">
        <f ca="1">IF(ISERROR(MATCH(U$10,$A$11:$A25,0)),U$11,"")</f>
        <v>0</v>
      </c>
      <c r="V25" s="1">
        <f ca="1">IF(ISERROR(MATCH(V$10,$A$11:$A25,0)),V$11,"")</f>
        <v>0</v>
      </c>
      <c r="W25" s="1">
        <f ca="1">IF(ISERROR(MATCH(W$10,$A$11:$A25,0)),W$11,"")</f>
        <v>0</v>
      </c>
      <c r="X25" s="1">
        <f ca="1">IF(ISERROR(MATCH(X$10,$A$11:$A25,0)),X$11,"")</f>
        <v>0</v>
      </c>
      <c r="Y25" s="1">
        <f ca="1">IF(ISERROR(MATCH(Y$10,$A$11:$A25,0)),Y$11,"")</f>
        <v>0</v>
      </c>
      <c r="Z25" s="1">
        <f ca="1">IF(ISERROR(MATCH(Z$10,$A$11:$A25,0)),Z$11,"")</f>
        <v>0</v>
      </c>
      <c r="AA25" s="1">
        <f ca="1">IF(ISERROR(MATCH(AA$10,$A$11:$A25,0)),AA$11,"")</f>
        <v>0</v>
      </c>
      <c r="AB25" s="1">
        <f ca="1">IF(ISERROR(MATCH(AB$10,$A$11:$A25,0)),AB$11,"")</f>
        <v>0</v>
      </c>
      <c r="AC25" s="1" t="str">
        <f ca="1">IF(ISERROR(MATCH(AC$10,$A$11:$A25,0)),AC$11,"")</f>
        <v/>
      </c>
      <c r="AD25" s="1" t="str">
        <f ca="1">IF(ISERROR(MATCH(AD$10,$A$11:$A25,0)),AD$11,"")</f>
        <v/>
      </c>
      <c r="AE25" s="1">
        <f ca="1">IF(ISERROR(MATCH(AE$10,$A$11:$A25,0)),AE$11,"")</f>
        <v>0</v>
      </c>
      <c r="AF25" s="1">
        <f ca="1">IF(ISERROR(MATCH(AF$10,$A$11:$A25,0)),AF$11,"")</f>
        <v>0</v>
      </c>
      <c r="AG25" s="1">
        <f ca="1">IF(ISERROR(MATCH(AG$10,$A$11:$A25,0)),AG$11,"")</f>
        <v>0</v>
      </c>
      <c r="AH25" s="1">
        <f ca="1">IF(ISERROR(MATCH(AH$10,$A$11:$A25,0)),AH$11,"")</f>
        <v>1</v>
      </c>
      <c r="AI25" s="1">
        <f ca="1">IF(ISERROR(MATCH(AI$10,$A$11:$A25,0)),AI$11,"")</f>
        <v>1</v>
      </c>
      <c r="AJ25" s="1">
        <f ca="1">IF(ISERROR(MATCH(AJ$10,$A$11:$A25,0)),AJ$11,"")</f>
        <v>1</v>
      </c>
      <c r="AK25" s="1">
        <f ca="1">IF(ISERROR(MATCH(AK$10,$A$11:$A25,0)),AK$11,"")</f>
        <v>1</v>
      </c>
      <c r="AL25" s="1">
        <f ca="1">IF(ISERROR(MATCH(AL$10,$A$11:$A25,0)),AL$11,"")</f>
        <v>0</v>
      </c>
      <c r="AM25" s="1">
        <f ca="1">IF(ISERROR(MATCH(AM$10,$A$11:$A25,0)),AM$11,"")</f>
        <v>0</v>
      </c>
      <c r="AN25" s="1">
        <f ca="1">IF(ISERROR(MATCH(AN$10,$A$11:$A25,0)),AN$11,"")</f>
        <v>1</v>
      </c>
      <c r="AO25" s="1">
        <f ca="1">IF(ISERROR(MATCH(AO$10,$A$11:$A25,0)),AO$11,"")</f>
        <v>1</v>
      </c>
      <c r="AP25" s="1">
        <f ca="1">IF(ISERROR(MATCH(AP$10,$A$11:$A25,0)),AP$11,"")</f>
        <v>0</v>
      </c>
      <c r="AQ25" s="1">
        <f ca="1">IF(ISERROR(MATCH(AQ$10,$A$11:$A25,0)),AQ$11,"")</f>
        <v>0</v>
      </c>
      <c r="AR25" s="1">
        <f ca="1">IF(ISERROR(MATCH(AR$10,$A$11:$A25,0)),AR$11,"")</f>
        <v>1</v>
      </c>
      <c r="AS25" s="1">
        <f ca="1">IF(ISERROR(MATCH(AS$10,$A$11:$A25,0)),AS$11,"")</f>
        <v>0</v>
      </c>
      <c r="AT25" s="1">
        <f ca="1">IF(ISERROR(MATCH(AT$10,$A$11:$A25,0)),AT$11,"")</f>
        <v>0</v>
      </c>
      <c r="AU25" s="1">
        <f ca="1">IF(ISERROR(MATCH(AU$10,$A$11:$A25,0)),AU$11,"")</f>
        <v>0</v>
      </c>
      <c r="AV25" s="1">
        <f ca="1">IF(ISERROR(MATCH(AV$10,$A$11:$A25,0)),AV$11,"")</f>
        <v>0</v>
      </c>
      <c r="AW25" s="1">
        <f ca="1">IF(ISERROR(MATCH(AW$10,$A$11:$A25,0)),AW$11,"")</f>
        <v>0</v>
      </c>
      <c r="AX25" s="1">
        <f ca="1">IF(ISERROR(MATCH(AX$10,$A$11:$A25,0)),AX$11,"")</f>
        <v>0</v>
      </c>
      <c r="AY25" s="1">
        <f ca="1">IF(ISERROR(MATCH(AY$10,$A$11:$A25,0)),AY$11,"")</f>
        <v>1</v>
      </c>
      <c r="AZ25" s="1">
        <f ca="1">IF(ISERROR(MATCH(AZ$10,$A$11:$A25,0)),AZ$11,"")</f>
        <v>1</v>
      </c>
      <c r="BA25" s="1" t="str">
        <f ca="1">IF(ISERROR(MATCH(BA$10,$A$11:$A25,0)),BA$11,"")</f>
        <v/>
      </c>
      <c r="BB25" s="1">
        <f ca="1">IF(ISERROR(MATCH(BB$10,$A$11:$A25,0)),BB$11,"")</f>
        <v>0</v>
      </c>
      <c r="BC25" s="1">
        <f ca="1">IF(ISERROR(MATCH(BC$10,$A$11:$A25,0)),BC$11,"")</f>
        <v>0</v>
      </c>
      <c r="BD25" s="1" t="str">
        <f ca="1">IF(ISERROR(MATCH(BD$10,$A$11:$A25,0)),BD$11,"")</f>
        <v/>
      </c>
      <c r="BE25" s="1">
        <f ca="1">IF(ISERROR(MATCH(BE$10,$A$11:$A25,0)),BE$11,"")</f>
        <v>1</v>
      </c>
      <c r="BF25" s="1">
        <f ca="1">IF(ISERROR(MATCH(BF$10,$A$11:$A25,0)),BF$11,"")</f>
        <v>1</v>
      </c>
      <c r="BG25" s="1">
        <f ca="1">IF(ISERROR(MATCH(BG$10,$A$11:$A25,0)),BG$11,"")</f>
        <v>1</v>
      </c>
      <c r="BH25" s="1" t="str">
        <f ca="1">IF(ISERROR(MATCH(BH$10,$A$11:$A25,0)),BH$11,"")</f>
        <v/>
      </c>
      <c r="BI25" s="1">
        <f ca="1">IF(ISERROR(MATCH(BI$10,$A$11:$A25,0)),BI$11,"")</f>
        <v>0</v>
      </c>
      <c r="BJ25" s="1">
        <f ca="1">IF(ISERROR(MATCH(BJ$10,$A$11:$A25,0)),BJ$11,"")</f>
        <v>1</v>
      </c>
      <c r="BK25" s="1" t="str">
        <f ca="1">IF(ISERROR(MATCH(BK$10,$A$11:$A25,0)),BK$11,"")</f>
        <v/>
      </c>
      <c r="BL25" s="1">
        <f ca="1">IF(ISERROR(MATCH(BL$10,$A$11:$A25,0)),BL$11,"")</f>
        <v>0</v>
      </c>
      <c r="BM25" s="1">
        <f ca="1">IF(ISERROR(MATCH(BM$10,$A$11:$A25,0)),BM$11,"")</f>
        <v>1</v>
      </c>
      <c r="BN25" s="1">
        <f ca="1">IF(ISERROR(MATCH(BN$10,$A$11:$A25,0)),BN$11,"")</f>
        <v>1</v>
      </c>
      <c r="BO25" s="1">
        <f ca="1">IF(ISERROR(MATCH(BO$10,$A$11:$A25,0)),BO$11,"")</f>
        <v>0</v>
      </c>
      <c r="BP25" s="1">
        <f ca="1">IF(ISERROR(MATCH(BP$10,$A$11:$A25,0)),BP$11,"")</f>
        <v>1</v>
      </c>
      <c r="BQ25" s="1">
        <f ca="1">IF(ISERROR(MATCH(BQ$10,$A$11:$A25,0)),BQ$11,"")</f>
        <v>0</v>
      </c>
      <c r="BR25" s="1">
        <f ca="1">IF(ISERROR(MATCH(BR$10,$A$11:$A25,0)),BR$11,"")</f>
        <v>0</v>
      </c>
      <c r="BS25" s="1">
        <f ca="1">IF(ISERROR(MATCH(BS$10,$A$11:$A25,0)),BS$11,"")</f>
        <v>0</v>
      </c>
      <c r="BT25" s="1">
        <f ca="1">IF(ISERROR(MATCH(BT$10,$A$11:$A25,0)),BT$11,"")</f>
        <v>0</v>
      </c>
      <c r="BU25" s="1">
        <f ca="1">IF(ISERROR(MATCH(BU$10,$A$11:$A25,0)),BU$11,"")</f>
        <v>1</v>
      </c>
      <c r="BV25" s="1" t="str">
        <f ca="1">IF(ISERROR(MATCH(BV$10,$A$11:$A25,0)),BV$11,"")</f>
        <v/>
      </c>
      <c r="BW25" s="1">
        <f ca="1">IF(ISERROR(MATCH(BW$10,$A$11:$A25,0)),BW$11,"")</f>
        <v>0</v>
      </c>
      <c r="BX25" s="1" t="str">
        <f ca="1">IF(ISERROR(MATCH(BX$10,$A$11:$A25,0)),BX$11,"")</f>
        <v/>
      </c>
      <c r="BY25" s="1">
        <f ca="1">IF(ISERROR(MATCH(BY$10,$A$11:$A25,0)),BY$11,"")</f>
        <v>0</v>
      </c>
      <c r="BZ25" s="1">
        <f ca="1">IF(ISERROR(MATCH(BZ$10,$A$11:$A25,0)),BZ$11,"")</f>
        <v>0</v>
      </c>
      <c r="CA25" s="1">
        <f ca="1">IF(ISERROR(MATCH(CA$10,$A$11:$A25,0)),CA$11,"")</f>
        <v>0</v>
      </c>
      <c r="CB25" s="1">
        <f ca="1">IF(ISERROR(MATCH(CB$10,$A$11:$A25,0)),CB$11,"")</f>
        <v>0</v>
      </c>
      <c r="CC25" s="1">
        <f ca="1">IF(ISERROR(MATCH(CC$10,$A$11:$A25,0)),CC$11,"")</f>
        <v>0</v>
      </c>
      <c r="CD25" s="1">
        <f ca="1">IF(ISERROR(MATCH(CD$10,$A$11:$A25,0)),CD$11,"")</f>
        <v>0</v>
      </c>
      <c r="CE25" s="1">
        <f ca="1">IF(ISERROR(MATCH(CE$10,$A$11:$A25,0)),CE$11,"")</f>
        <v>0</v>
      </c>
      <c r="CF25" s="1">
        <f ca="1">IF(ISERROR(MATCH(CF$10,$A$11:$A25,0)),CF$11,"")</f>
        <v>0</v>
      </c>
      <c r="CG25" s="1">
        <f ca="1">IF(ISERROR(MATCH(CG$10,$A$11:$A25,0)),CG$11,"")</f>
        <v>0</v>
      </c>
      <c r="CH25" s="1">
        <f ca="1">IF(ISERROR(MATCH(CH$10,$A$11:$A25,0)),CH$11,"")</f>
        <v>0</v>
      </c>
      <c r="CI25" s="1">
        <f ca="1">IF(ISERROR(MATCH(CI$10,$A$11:$A25,0)),CI$11,"")</f>
        <v>0</v>
      </c>
      <c r="CJ25" s="1">
        <f ca="1">IF(ISERROR(MATCH(CJ$10,$A$11:$A25,0)),CJ$11,"")</f>
        <v>1</v>
      </c>
      <c r="CK25" s="1">
        <f ca="1">IF(ISERROR(MATCH(CK$10,$A$11:$A25,0)),CK$11,"")</f>
        <v>0</v>
      </c>
      <c r="CL25" s="1">
        <f ca="1">IF(ISERROR(MATCH(CL$10,$A$11:$A25,0)),CL$11,"")</f>
        <v>0</v>
      </c>
      <c r="CM25" s="1">
        <f ca="1">IF(ISERROR(MATCH(CM$10,$A$11:$A25,0)),CM$11,"")</f>
        <v>0</v>
      </c>
      <c r="CN25" s="1" t="str">
        <f ca="1">IF(ISERROR(MATCH(CN$10,$A$11:$A25,0)),CN$11,"")</f>
        <v/>
      </c>
      <c r="CO25" s="1" t="str">
        <f ca="1">IF(ISERROR(MATCH(CO$10,$A$11:$A25,0)),CO$11,"")</f>
        <v/>
      </c>
      <c r="CP25" s="1">
        <f ca="1">IF(ISERROR(MATCH(CP$10,$A$11:$A25,0)),CP$11,"")</f>
        <v>1</v>
      </c>
      <c r="CQ25" s="1">
        <f ca="1">IF(ISERROR(MATCH(CQ$10,$A$11:$A25,0)),CQ$11,"")</f>
        <v>0</v>
      </c>
      <c r="CR25" s="1">
        <f ca="1">IF(ISERROR(MATCH(CR$10,$A$11:$A25,0)),CR$11,"")</f>
        <v>1</v>
      </c>
      <c r="CS25" s="1">
        <f ca="1">IF(ISERROR(MATCH(CS$10,$A$11:$A25,0)),CS$11,"")</f>
        <v>0</v>
      </c>
      <c r="CT25" s="1" t="str">
        <f ca="1">IF(ISERROR(MATCH(CT$10,$A$11:$A25,0)),CT$11,"")</f>
        <v/>
      </c>
      <c r="CU25" s="1" t="str">
        <f ca="1">IF(ISERROR(MATCH(CU$10,$A$11:$A25,0)),CU$11,"")</f>
        <v/>
      </c>
      <c r="CV25" s="1" t="str">
        <f ca="1">IF(ISERROR(MATCH(CV$10,$A$11:$A25,0)),CV$11,"")</f>
        <v/>
      </c>
      <c r="CW25" s="1" t="str">
        <f ca="1">IF(ISERROR(MATCH(CW$10,$A$11:$A25,0)),CW$11,"")</f>
        <v/>
      </c>
      <c r="CX25" s="1" t="str">
        <f ca="1">IF(ISERROR(MATCH(CX$10,$A$11:$A25,0)),CX$11,"")</f>
        <v/>
      </c>
      <c r="CY25" s="1">
        <f ca="1">IF(ISERROR(MATCH(CY$10,$A$11:$A25,0)),CY$11,"")</f>
        <v>1</v>
      </c>
      <c r="CZ25" s="1">
        <f ca="1">IF(ISERROR(MATCH(CZ$10,$A$11:$A25,0)),CZ$11,"")</f>
        <v>1</v>
      </c>
      <c r="DA25" s="1">
        <f ca="1">IF(ISERROR(MATCH(DA$10,$A$11:$A25,0)),DA$11,"")</f>
        <v>1</v>
      </c>
      <c r="DB25" s="1">
        <f ca="1">IF(ISERROR(MATCH(DB$10,$A$11:$A25,0)),DB$11,"")</f>
        <v>1</v>
      </c>
      <c r="DC25" s="1">
        <f ca="1">IF(ISERROR(MATCH(DC$10,$A$11:$A25,0)),DC$11,"")</f>
        <v>1</v>
      </c>
      <c r="DD25" s="1">
        <f ca="1">IF(ISERROR(MATCH(DD$10,$A$11:$A25,0)),DD$11,"")</f>
        <v>2</v>
      </c>
      <c r="DE25" s="1">
        <f ca="1">IF(ISERROR(MATCH(DE$10,$A$11:$A25,0)),DE$11,"")</f>
        <v>2</v>
      </c>
      <c r="DF25" s="1">
        <f ca="1">IF(ISERROR(MATCH(DF$10,$A$11:$A25,0)),DF$11,"")</f>
        <v>2</v>
      </c>
      <c r="DG25" s="1">
        <f ca="1">IF(ISERROR(MATCH(DG$10,$A$11:$A25,0)),DG$11,"")</f>
        <v>2</v>
      </c>
      <c r="DH25" s="1">
        <f ca="1">IF(ISERROR(MATCH(DH$10,$A$11:$A25,0)),DH$11,"")</f>
        <v>2</v>
      </c>
      <c r="DI25" s="1">
        <f ca="1">IF(ISERROR(MATCH(DI$10,$A$11:$A25,0)),DI$11,"")</f>
        <v>2</v>
      </c>
      <c r="DJ25" s="1">
        <f ca="1">IF(ISERROR(MATCH(DJ$10,$A$11:$A25,0)),DJ$11,"")</f>
        <v>2</v>
      </c>
      <c r="DK25" s="1">
        <f ca="1">IF(ISERROR(MATCH(DK$10,$A$11:$A25,0)),DK$11,"")</f>
        <v>2</v>
      </c>
      <c r="DL25" s="1">
        <f ca="1">IF(ISERROR(MATCH(DL$10,$A$11:$A25,0)),DL$11,"")</f>
        <v>2</v>
      </c>
      <c r="DM25" s="1">
        <f ca="1">IF(ISERROR(MATCH(DM$10,$A$11:$A25,0)),DM$11,"")</f>
        <v>0</v>
      </c>
      <c r="DN25" s="1">
        <f ca="1">IF(ISERROR(MATCH(DN$10,$A$11:$A25,0)),DN$11,"")</f>
        <v>2</v>
      </c>
      <c r="DO25" s="1">
        <f ca="1">IF(ISERROR(MATCH(DO$10,$A$11:$A25,0)),DO$11,"")</f>
        <v>2</v>
      </c>
      <c r="DP25" s="1">
        <f ca="1">IF(ISERROR(MATCH(DP$10,$A$11:$A25,0)),DP$11,"")</f>
        <v>2</v>
      </c>
      <c r="DQ25" s="1">
        <f ca="1">IF(ISERROR(MATCH(DQ$10,$A$11:$A25,0)),DQ$11,"")</f>
        <v>2</v>
      </c>
      <c r="DR25" s="1">
        <f ca="1">IF(ISERROR(MATCH(DR$10,$A$11:$A25,0)),DR$11,"")</f>
        <v>2</v>
      </c>
      <c r="DS25" s="1">
        <f ca="1">IF(ISERROR(MATCH(DS$10,$A$11:$A25,0)),DS$11,"")</f>
        <v>1</v>
      </c>
      <c r="DT25" s="1">
        <f ca="1">IF(ISERROR(MATCH(DT$10,$A$11:$A25,0)),DT$11,"")</f>
        <v>0</v>
      </c>
      <c r="DU25" s="1">
        <f ca="1">IF(ISERROR(MATCH(DU$10,$A$11:$A25,0)),DU$11,"")</f>
        <v>1</v>
      </c>
      <c r="DV25" s="1">
        <f ca="1">IF(ISERROR(MATCH(DV$10,$A$11:$A25,0)),DV$11,"")</f>
        <v>2</v>
      </c>
      <c r="DW25" s="1">
        <f ca="1">IF(ISERROR(MATCH(DW$10,$A$11:$A25,0)),DW$11,"")</f>
        <v>2</v>
      </c>
      <c r="DX25" s="1">
        <f ca="1">IF(ISERROR(MATCH(DX$10,$A$11:$A25,0)),DX$11,"")</f>
        <v>2</v>
      </c>
      <c r="DY25" s="1">
        <f ca="1">IF(ISERROR(MATCH(DY$10,$A$11:$A25,0)),DY$11,"")</f>
        <v>0</v>
      </c>
      <c r="DZ25" s="1">
        <f ca="1">IF(ISERROR(MATCH(DZ$10,$A$11:$A25,0)),DZ$11,"")</f>
        <v>1</v>
      </c>
      <c r="EA25" s="1">
        <f ca="1">IF(ISERROR(MATCH(EA$10,$A$11:$A25,0)),EA$11,"")</f>
        <v>1</v>
      </c>
      <c r="EB25" s="1">
        <f ca="1">IF(ISERROR(MATCH(EB$10,$A$11:$A25,0)),EB$11,"")</f>
        <v>2</v>
      </c>
      <c r="EC25" s="1">
        <f ca="1">IF(ISERROR(MATCH(EC$10,$A$11:$A25,0)),EC$11,"")</f>
        <v>1</v>
      </c>
      <c r="ED25" s="1">
        <f ca="1">IF(ISERROR(MATCH(ED$10,$A$11:$A25,0)),ED$11,"")</f>
        <v>0</v>
      </c>
      <c r="EE25" s="1">
        <f ca="1">IF(ISERROR(MATCH(EE$10,$A$11:$A25,0)),EE$11,"")</f>
        <v>2</v>
      </c>
      <c r="EF25" s="1">
        <f ca="1">IF(ISERROR(MATCH(EF$10,$A$11:$A25,0)),EF$11,"")</f>
        <v>1</v>
      </c>
      <c r="EG25" s="1">
        <f ca="1">IF(ISERROR(MATCH(EG$10,$A$11:$A25,0)),EG$11,"")</f>
        <v>2</v>
      </c>
      <c r="EH25" s="1">
        <f ca="1">IF(ISERROR(MATCH(EH$10,$A$11:$A25,0)),EH$11,"")</f>
        <v>2</v>
      </c>
      <c r="EI25" s="1">
        <f ca="1">IF(ISERROR(MATCH(EI$10,$A$11:$A25,0)),EI$11,"")</f>
        <v>2</v>
      </c>
      <c r="EJ25" s="1">
        <f ca="1">IF(ISERROR(MATCH(EJ$10,$A$11:$A25,0)),EJ$11,"")</f>
        <v>2</v>
      </c>
      <c r="EK25" s="1">
        <f ca="1">IF(ISERROR(MATCH(EK$10,$A$11:$A25,0)),EK$11,"")</f>
        <v>1</v>
      </c>
      <c r="EL25" s="1">
        <f ca="1">IF(ISERROR(MATCH(EL$10,$A$11:$A25,0)),EL$11,"")</f>
        <v>0</v>
      </c>
      <c r="EM25" s="1">
        <f ca="1">IF(ISERROR(MATCH(EM$10,$A$11:$A25,0)),EM$11,"")</f>
        <v>2</v>
      </c>
      <c r="EN25" s="1">
        <f ca="1">IF(ISERROR(MATCH(EN$10,$A$11:$A25,0)),EN$11,"")</f>
        <v>2</v>
      </c>
      <c r="EO25" s="1">
        <f ca="1">IF(ISERROR(MATCH(EO$10,$A$11:$A25,0)),EO$11,"")</f>
        <v>1</v>
      </c>
      <c r="EP25" s="1">
        <f ca="1">IF(ISERROR(MATCH(EP$10,$A$11:$A25,0)),EP$11,"")</f>
        <v>0</v>
      </c>
      <c r="EQ25" s="1">
        <f ca="1">IF(ISERROR(MATCH(EQ$10,$A$11:$A25,0)),EQ$11,"")</f>
        <v>0</v>
      </c>
      <c r="ER25" s="1">
        <f ca="1">IF(ISERROR(MATCH(ER$10,$A$11:$A25,0)),ER$11,"")</f>
        <v>0</v>
      </c>
      <c r="ES25" s="1">
        <f ca="1">IF(ISERROR(MATCH(ES$10,$A$11:$A25,0)),ES$11,"")</f>
        <v>1</v>
      </c>
      <c r="ET25" s="1">
        <f ca="1">IF(ISERROR(MATCH(ET$10,$A$11:$A25,0)),ET$11,"")</f>
        <v>1</v>
      </c>
      <c r="EU25" s="1">
        <f ca="1">IF(ISERROR(MATCH(EU$10,$A$11:$A25,0)),EU$11,"")</f>
        <v>1</v>
      </c>
      <c r="EV25" s="1">
        <f ca="1">IF(ISERROR(MATCH(EV$10,$A$11:$A25,0)),EV$11,"")</f>
        <v>1</v>
      </c>
      <c r="EW25" s="1">
        <f ca="1">IF(ISERROR(MATCH(EW$10,$A$11:$A25,0)),EW$11,"")</f>
        <v>1</v>
      </c>
      <c r="EX25" s="1">
        <f ca="1">IF(ISERROR(MATCH(EX$10,$A$11:$A25,0)),EX$11,"")</f>
        <v>1</v>
      </c>
      <c r="EY25" s="1">
        <f ca="1">IF(ISERROR(MATCH(EY$10,$A$11:$A25,0)),EY$11,"")</f>
        <v>1</v>
      </c>
      <c r="EZ25" s="1">
        <f ca="1">IF(ISERROR(MATCH(EZ$10,$A$11:$A25,0)),EZ$11,"")</f>
        <v>0</v>
      </c>
      <c r="FA25" s="1">
        <f ca="1">IF(ISERROR(MATCH(FA$10,$A$11:$A25,0)),FA$11,"")</f>
        <v>1</v>
      </c>
      <c r="FB25" s="1">
        <f ca="1">IF(ISERROR(MATCH(FB$10,$A$11:$A25,0)),FB$11,"")</f>
        <v>0</v>
      </c>
      <c r="FC25" s="1">
        <f ca="1">IF(ISERROR(MATCH(FC$10,$A$11:$A25,0)),FC$11,"")</f>
        <v>1</v>
      </c>
      <c r="FD25" s="1">
        <f ca="1">IF(ISERROR(MATCH(FD$10,$A$11:$A25,0)),FD$11,"")</f>
        <v>1</v>
      </c>
      <c r="FE25" s="1">
        <f ca="1">IF(ISERROR(MATCH(FE$10,$A$11:$A25,0)),FE$11,"")</f>
        <v>1</v>
      </c>
      <c r="FF25" s="1">
        <f ca="1">IF(ISERROR(MATCH(FF$10,$A$11:$A25,0)),FF$11,"")</f>
        <v>1</v>
      </c>
      <c r="FG25" s="1">
        <f ca="1">IF(ISERROR(MATCH(FG$10,$A$11:$A25,0)),FG$11,"")</f>
        <v>1</v>
      </c>
      <c r="FH25" s="1">
        <f ca="1">IF(ISERROR(MATCH(FH$10,$A$11:$A25,0)),FH$11,"")</f>
        <v>0</v>
      </c>
      <c r="FI25" s="1">
        <f ca="1">IF(ISERROR(MATCH(FI$10,$A$11:$A25,0)),FI$11,"")</f>
        <v>1</v>
      </c>
      <c r="FJ25" s="1">
        <f ca="1">IF(ISERROR(MATCH(FJ$10,$A$11:$A25,0)),FJ$11,"")</f>
        <v>1</v>
      </c>
      <c r="FK25" s="1">
        <f ca="1">IF(ISERROR(MATCH(FK$10,$A$11:$A25,0)),FK$11,"")</f>
        <v>2</v>
      </c>
      <c r="FL25" s="1">
        <f ca="1">IF(ISERROR(MATCH(FL$10,$A$11:$A25,0)),FL$11,"")</f>
        <v>1</v>
      </c>
      <c r="FM25" s="1">
        <f ca="1">IF(ISERROR(MATCH(FM$10,$A$11:$A25,0)),FM$11,"")</f>
        <v>2</v>
      </c>
      <c r="FN25" s="1">
        <f ca="1">IF(ISERROR(MATCH(FN$10,$A$11:$A25,0)),FN$11,"")</f>
        <v>1</v>
      </c>
      <c r="FO25" s="1">
        <f ca="1">IF(ISERROR(MATCH(FO$10,$A$11:$A25,0)),FO$11,"")</f>
        <v>1</v>
      </c>
      <c r="FP25" s="1">
        <f ca="1">IF(ISERROR(MATCH(FP$10,$A$11:$A25,0)),FP$11,"")</f>
        <v>0</v>
      </c>
      <c r="FQ25" s="1">
        <f ca="1">IF(ISERROR(MATCH(FQ$10,$A$11:$A25,0)),FQ$11,"")</f>
        <v>0</v>
      </c>
      <c r="FR25" s="1">
        <f ca="1">IF(ISERROR(MATCH(FR$10,$A$11:$A25,0)),FR$11,"")</f>
        <v>0</v>
      </c>
      <c r="FS25" s="1">
        <f ca="1">IF(ISERROR(MATCH(FS$10,$A$11:$A25,0)),FS$11,"")</f>
        <v>0</v>
      </c>
      <c r="FT25" s="1">
        <f ca="1">IF(ISERROR(MATCH(FT$10,$A$11:$A25,0)),FT$11,"")</f>
        <v>1</v>
      </c>
      <c r="FU25" s="1">
        <f ca="1">IF(ISERROR(MATCH(FU$10,$A$11:$A25,0)),FU$11,"")</f>
        <v>0</v>
      </c>
      <c r="FV25" s="1">
        <f ca="1">IF(ISERROR(MATCH(FV$10,$A$11:$A25,0)),FV$11,"")</f>
        <v>0</v>
      </c>
      <c r="FW25" s="1">
        <f ca="1">IF(ISERROR(MATCH(FW$10,$A$11:$A25,0)),FW$11,"")</f>
        <v>0</v>
      </c>
      <c r="FX25" s="1">
        <f ca="1">IF(ISERROR(MATCH(FX$10,$A$11:$A25,0)),FX$11,"")</f>
        <v>1</v>
      </c>
      <c r="FY25" s="1">
        <f ca="1">IF(ISERROR(MATCH(FY$10,$A$11:$A25,0)),FY$11,"")</f>
        <v>0</v>
      </c>
      <c r="FZ25" s="1">
        <f ca="1">IF(ISERROR(MATCH(FZ$10,$A$11:$A25,0)),FZ$11,"")</f>
        <v>1</v>
      </c>
      <c r="GA25" s="1">
        <f ca="1">IF(ISERROR(MATCH(GA$10,$A$11:$A25,0)),GA$11,"")</f>
        <v>1</v>
      </c>
      <c r="GB25" s="1">
        <f ca="1">IF(ISERROR(MATCH(GB$10,$A$11:$A25,0)),GB$11,"")</f>
        <v>0</v>
      </c>
      <c r="GC25" s="1">
        <f ca="1">IF(ISERROR(MATCH(GC$10,$A$11:$A25,0)),GC$11,"")</f>
        <v>2</v>
      </c>
      <c r="GD25" s="1">
        <f ca="1">IF(ISERROR(MATCH(GD$10,$A$11:$A25,0)),GD$11,"")</f>
        <v>2</v>
      </c>
      <c r="GE25" s="1">
        <f ca="1">IF(ISERROR(MATCH(GE$10,$A$11:$A25,0)),GE$11,"")</f>
        <v>2</v>
      </c>
      <c r="GF25" s="1">
        <f ca="1">IF(ISERROR(MATCH(GF$10,$A$11:$A25,0)),GF$11,"")</f>
        <v>2</v>
      </c>
      <c r="GG25" s="1">
        <f ca="1">IF(ISERROR(MATCH(GG$10,$A$11:$A25,0)),GG$11,"")</f>
        <v>1</v>
      </c>
      <c r="GH25" s="1">
        <f ca="1">IF(ISERROR(MATCH(GH$10,$A$11:$A25,0)),GH$11,"")</f>
        <v>0</v>
      </c>
      <c r="GI25" s="1">
        <f ca="1">IF(ISERROR(MATCH(GI$10,$A$11:$A25,0)),GI$11,"")</f>
        <v>0</v>
      </c>
      <c r="GJ25" s="1">
        <f ca="1">IF(ISERROR(MATCH(GJ$10,$A$11:$A25,0)),GJ$11,"")</f>
        <v>0</v>
      </c>
      <c r="GK25" s="1">
        <f ca="1">IF(ISERROR(MATCH(GK$10,$A$11:$A25,0)),GK$11,"")</f>
        <v>0</v>
      </c>
      <c r="GL25" s="1">
        <f ca="1">IF(ISERROR(MATCH(GL$10,$A$11:$A25,0)),GL$11,"")</f>
        <v>1</v>
      </c>
      <c r="GM25" s="1">
        <f ca="1">IF(ISERROR(MATCH(GM$10,$A$11:$A25,0)),GM$11,"")</f>
        <v>2</v>
      </c>
      <c r="GN25" s="1">
        <f ca="1">IF(ISERROR(MATCH(GN$10,$A$11:$A25,0)),GN$11,"")</f>
        <v>2</v>
      </c>
      <c r="GO25" s="1">
        <f ca="1">IF(ISERROR(MATCH(GO$10,$A$11:$A25,0)),GO$11,"")</f>
        <v>2</v>
      </c>
      <c r="GP25" s="1">
        <f ca="1">IF(ISERROR(MATCH(GP$10,$A$11:$A25,0)),GP$11,"")</f>
        <v>2</v>
      </c>
      <c r="GQ25" s="1">
        <f ca="1">IF(ISERROR(MATCH(GQ$10,$A$11:$A25,0)),GQ$11,"")</f>
        <v>1</v>
      </c>
      <c r="GR25" s="1">
        <f ca="1">IF(ISERROR(MATCH(GR$10,$A$11:$A25,0)),GR$11,"")</f>
        <v>2</v>
      </c>
      <c r="GS25" s="1">
        <f ca="1">IF(ISERROR(MATCH(GS$10,$A$11:$A25,0)),GS$11,"")</f>
        <v>2</v>
      </c>
      <c r="GT25" s="1">
        <f ca="1">IF(ISERROR(MATCH(GT$10,$A$11:$A25,0)),GT$11,"")</f>
        <v>2</v>
      </c>
      <c r="GU25" s="1">
        <f ca="1">IF(ISERROR(MATCH(GU$10,$A$11:$A25,0)),GU$11,"")</f>
        <v>1</v>
      </c>
      <c r="GV25" s="1">
        <f ca="1">IF(ISERROR(MATCH(GV$10,$A$11:$A25,0)),GV$11,"")</f>
        <v>2</v>
      </c>
      <c r="GW25" s="1">
        <f ca="1">IF(ISERROR(MATCH(GW$10,$A$11:$A25,0)),GW$11,"")</f>
        <v>1</v>
      </c>
      <c r="GX25" s="1">
        <f ca="1">IF(ISERROR(MATCH(GX$10,$A$11:$A25,0)),GX$11,"")</f>
        <v>2</v>
      </c>
      <c r="GY25" s="1">
        <f ca="1">IF(ISERROR(MATCH(GY$10,$A$11:$A25,0)),GY$11,"")</f>
        <v>0</v>
      </c>
      <c r="GZ25" s="1">
        <f ca="1">IF(ISERROR(MATCH(GZ$10,$A$11:$A25,0)),GZ$11,"")</f>
        <v>1</v>
      </c>
      <c r="HA25" s="1">
        <f ca="1">IF(ISERROR(MATCH(HA$10,$A$11:$A25,0)),HA$11,"")</f>
        <v>2</v>
      </c>
      <c r="HB25" s="1">
        <f ca="1">IF(ISERROR(MATCH(HB$10,$A$11:$A25,0)),HB$11,"")</f>
        <v>1</v>
      </c>
      <c r="HC25" s="1">
        <f ca="1">IF(ISERROR(MATCH(HC$10,$A$11:$A25,0)),HC$11,"")</f>
        <v>0</v>
      </c>
      <c r="HD25" s="1">
        <f ca="1">IF(ISERROR(MATCH(HD$10,$A$11:$A25,0)),HD$11,"")</f>
        <v>0</v>
      </c>
      <c r="HE25" s="1">
        <f ca="1">IF(ISERROR(MATCH(HE$10,$A$11:$A25,0)),HE$11,"")</f>
        <v>0</v>
      </c>
    </row>
    <row r="26" spans="1:213">
      <c r="A26" s="11" t="str">
        <f t="shared" ca="1" si="4"/>
        <v>35DJ7</v>
      </c>
      <c r="B26" s="11">
        <f t="shared" ca="1" si="6"/>
        <v>2</v>
      </c>
      <c r="C26" s="11">
        <f ca="1">SUMPRODUCT((INDIRECT("'BASIS'!"&amp;ADDRESS(MATCH(R_1!$A26,BASIS_Zeilen,0),3)&amp;":"&amp;ADDRESS(MATCH(R_1!A26,BASIS_Zeilen,0),COUNTA(BASIS_Spalten)))&gt;0)*1)</f>
        <v>2</v>
      </c>
      <c r="D26" s="11">
        <f ca="1">$B26-Cockpit_1!$E$6</f>
        <v>0</v>
      </c>
      <c r="E26" s="1">
        <f t="shared" ca="1" si="5"/>
        <v>0</v>
      </c>
      <c r="F26" s="7">
        <f ca="1">MAX($G26:INDIRECT(ADDRESS(ROW(26:26),COUNTA(BASIS_Produkt)+6)))</f>
        <v>2</v>
      </c>
      <c r="G26" s="1">
        <f ca="1">IF(ISERROR(MATCH(G$10,$A$11:$A26,0)),G$11,"")</f>
        <v>0</v>
      </c>
      <c r="H26" s="1">
        <f ca="1">IF(ISERROR(MATCH(H$10,$A$11:$A26,0)),H$11,"")</f>
        <v>0</v>
      </c>
      <c r="I26" s="1">
        <f ca="1">IF(ISERROR(MATCH(I$10,$A$11:$A26,0)),I$11,"")</f>
        <v>0</v>
      </c>
      <c r="J26" s="1">
        <f ca="1">IF(ISERROR(MATCH(J$10,$A$11:$A26,0)),J$11,"")</f>
        <v>0</v>
      </c>
      <c r="K26" s="1">
        <f ca="1">IF(ISERROR(MATCH(K$10,$A$11:$A26,0)),K$11,"")</f>
        <v>0</v>
      </c>
      <c r="L26" s="1">
        <f ca="1">IF(ISERROR(MATCH(L$10,$A$11:$A26,0)),L$11,"")</f>
        <v>0</v>
      </c>
      <c r="M26" s="1">
        <f ca="1">IF(ISERROR(MATCH(M$10,$A$11:$A26,0)),M$11,"")</f>
        <v>0</v>
      </c>
      <c r="N26" s="1">
        <f ca="1">IF(ISERROR(MATCH(N$10,$A$11:$A26,0)),N$11,"")</f>
        <v>0</v>
      </c>
      <c r="O26" s="1">
        <f ca="1">IF(ISERROR(MATCH(O$10,$A$11:$A26,0)),O$11,"")</f>
        <v>1</v>
      </c>
      <c r="P26" s="1">
        <f ca="1">IF(ISERROR(MATCH(P$10,$A$11:$A26,0)),P$11,"")</f>
        <v>1</v>
      </c>
      <c r="Q26" s="1">
        <f ca="1">IF(ISERROR(MATCH(Q$10,$A$11:$A26,0)),Q$11,"")</f>
        <v>0</v>
      </c>
      <c r="R26" s="1">
        <f ca="1">IF(ISERROR(MATCH(R$10,$A$11:$A26,0)),R$11,"")</f>
        <v>0</v>
      </c>
      <c r="S26" s="1">
        <f ca="1">IF(ISERROR(MATCH(S$10,$A$11:$A26,0)),S$11,"")</f>
        <v>0</v>
      </c>
      <c r="T26" s="1">
        <f ca="1">IF(ISERROR(MATCH(T$10,$A$11:$A26,0)),T$11,"")</f>
        <v>0</v>
      </c>
      <c r="U26" s="1">
        <f ca="1">IF(ISERROR(MATCH(U$10,$A$11:$A26,0)),U$11,"")</f>
        <v>0</v>
      </c>
      <c r="V26" s="1">
        <f ca="1">IF(ISERROR(MATCH(V$10,$A$11:$A26,0)),V$11,"")</f>
        <v>0</v>
      </c>
      <c r="W26" s="1">
        <f ca="1">IF(ISERROR(MATCH(W$10,$A$11:$A26,0)),W$11,"")</f>
        <v>0</v>
      </c>
      <c r="X26" s="1">
        <f ca="1">IF(ISERROR(MATCH(X$10,$A$11:$A26,0)),X$11,"")</f>
        <v>0</v>
      </c>
      <c r="Y26" s="1">
        <f ca="1">IF(ISERROR(MATCH(Y$10,$A$11:$A26,0)),Y$11,"")</f>
        <v>0</v>
      </c>
      <c r="Z26" s="1">
        <f ca="1">IF(ISERROR(MATCH(Z$10,$A$11:$A26,0)),Z$11,"")</f>
        <v>0</v>
      </c>
      <c r="AA26" s="1">
        <f ca="1">IF(ISERROR(MATCH(AA$10,$A$11:$A26,0)),AA$11,"")</f>
        <v>0</v>
      </c>
      <c r="AB26" s="1">
        <f ca="1">IF(ISERROR(MATCH(AB$10,$A$11:$A26,0)),AB$11,"")</f>
        <v>0</v>
      </c>
      <c r="AC26" s="1" t="str">
        <f ca="1">IF(ISERROR(MATCH(AC$10,$A$11:$A26,0)),AC$11,"")</f>
        <v/>
      </c>
      <c r="AD26" s="1" t="str">
        <f ca="1">IF(ISERROR(MATCH(AD$10,$A$11:$A26,0)),AD$11,"")</f>
        <v/>
      </c>
      <c r="AE26" s="1">
        <f ca="1">IF(ISERROR(MATCH(AE$10,$A$11:$A26,0)),AE$11,"")</f>
        <v>0</v>
      </c>
      <c r="AF26" s="1">
        <f ca="1">IF(ISERROR(MATCH(AF$10,$A$11:$A26,0)),AF$11,"")</f>
        <v>0</v>
      </c>
      <c r="AG26" s="1">
        <f ca="1">IF(ISERROR(MATCH(AG$10,$A$11:$A26,0)),AG$11,"")</f>
        <v>0</v>
      </c>
      <c r="AH26" s="1">
        <f ca="1">IF(ISERROR(MATCH(AH$10,$A$11:$A26,0)),AH$11,"")</f>
        <v>1</v>
      </c>
      <c r="AI26" s="1">
        <f ca="1">IF(ISERROR(MATCH(AI$10,$A$11:$A26,0)),AI$11,"")</f>
        <v>1</v>
      </c>
      <c r="AJ26" s="1">
        <f ca="1">IF(ISERROR(MATCH(AJ$10,$A$11:$A26,0)),AJ$11,"")</f>
        <v>1</v>
      </c>
      <c r="AK26" s="1">
        <f ca="1">IF(ISERROR(MATCH(AK$10,$A$11:$A26,0)),AK$11,"")</f>
        <v>1</v>
      </c>
      <c r="AL26" s="1">
        <f ca="1">IF(ISERROR(MATCH(AL$10,$A$11:$A26,0)),AL$11,"")</f>
        <v>0</v>
      </c>
      <c r="AM26" s="1">
        <f ca="1">IF(ISERROR(MATCH(AM$10,$A$11:$A26,0)),AM$11,"")</f>
        <v>0</v>
      </c>
      <c r="AN26" s="1">
        <f ca="1">IF(ISERROR(MATCH(AN$10,$A$11:$A26,0)),AN$11,"")</f>
        <v>1</v>
      </c>
      <c r="AO26" s="1">
        <f ca="1">IF(ISERROR(MATCH(AO$10,$A$11:$A26,0)),AO$11,"")</f>
        <v>1</v>
      </c>
      <c r="AP26" s="1">
        <f ca="1">IF(ISERROR(MATCH(AP$10,$A$11:$A26,0)),AP$11,"")</f>
        <v>0</v>
      </c>
      <c r="AQ26" s="1">
        <f ca="1">IF(ISERROR(MATCH(AQ$10,$A$11:$A26,0)),AQ$11,"")</f>
        <v>0</v>
      </c>
      <c r="AR26" s="1">
        <f ca="1">IF(ISERROR(MATCH(AR$10,$A$11:$A26,0)),AR$11,"")</f>
        <v>1</v>
      </c>
      <c r="AS26" s="1">
        <f ca="1">IF(ISERROR(MATCH(AS$10,$A$11:$A26,0)),AS$11,"")</f>
        <v>0</v>
      </c>
      <c r="AT26" s="1">
        <f ca="1">IF(ISERROR(MATCH(AT$10,$A$11:$A26,0)),AT$11,"")</f>
        <v>0</v>
      </c>
      <c r="AU26" s="1">
        <f ca="1">IF(ISERROR(MATCH(AU$10,$A$11:$A26,0)),AU$11,"")</f>
        <v>0</v>
      </c>
      <c r="AV26" s="1">
        <f ca="1">IF(ISERROR(MATCH(AV$10,$A$11:$A26,0)),AV$11,"")</f>
        <v>0</v>
      </c>
      <c r="AW26" s="1">
        <f ca="1">IF(ISERROR(MATCH(AW$10,$A$11:$A26,0)),AW$11,"")</f>
        <v>0</v>
      </c>
      <c r="AX26" s="1">
        <f ca="1">IF(ISERROR(MATCH(AX$10,$A$11:$A26,0)),AX$11,"")</f>
        <v>0</v>
      </c>
      <c r="AY26" s="1">
        <f ca="1">IF(ISERROR(MATCH(AY$10,$A$11:$A26,0)),AY$11,"")</f>
        <v>1</v>
      </c>
      <c r="AZ26" s="1">
        <f ca="1">IF(ISERROR(MATCH(AZ$10,$A$11:$A26,0)),AZ$11,"")</f>
        <v>1</v>
      </c>
      <c r="BA26" s="1" t="str">
        <f ca="1">IF(ISERROR(MATCH(BA$10,$A$11:$A26,0)),BA$11,"")</f>
        <v/>
      </c>
      <c r="BB26" s="1">
        <f ca="1">IF(ISERROR(MATCH(BB$10,$A$11:$A26,0)),BB$11,"")</f>
        <v>0</v>
      </c>
      <c r="BC26" s="1">
        <f ca="1">IF(ISERROR(MATCH(BC$10,$A$11:$A26,0)),BC$11,"")</f>
        <v>0</v>
      </c>
      <c r="BD26" s="1" t="str">
        <f ca="1">IF(ISERROR(MATCH(BD$10,$A$11:$A26,0)),BD$11,"")</f>
        <v/>
      </c>
      <c r="BE26" s="1">
        <f ca="1">IF(ISERROR(MATCH(BE$10,$A$11:$A26,0)),BE$11,"")</f>
        <v>1</v>
      </c>
      <c r="BF26" s="1">
        <f ca="1">IF(ISERROR(MATCH(BF$10,$A$11:$A26,0)),BF$11,"")</f>
        <v>1</v>
      </c>
      <c r="BG26" s="1">
        <f ca="1">IF(ISERROR(MATCH(BG$10,$A$11:$A26,0)),BG$11,"")</f>
        <v>1</v>
      </c>
      <c r="BH26" s="1" t="str">
        <f ca="1">IF(ISERROR(MATCH(BH$10,$A$11:$A26,0)),BH$11,"")</f>
        <v/>
      </c>
      <c r="BI26" s="1">
        <f ca="1">IF(ISERROR(MATCH(BI$10,$A$11:$A26,0)),BI$11,"")</f>
        <v>0</v>
      </c>
      <c r="BJ26" s="1">
        <f ca="1">IF(ISERROR(MATCH(BJ$10,$A$11:$A26,0)),BJ$11,"")</f>
        <v>1</v>
      </c>
      <c r="BK26" s="1" t="str">
        <f ca="1">IF(ISERROR(MATCH(BK$10,$A$11:$A26,0)),BK$11,"")</f>
        <v/>
      </c>
      <c r="BL26" s="1">
        <f ca="1">IF(ISERROR(MATCH(BL$10,$A$11:$A26,0)),BL$11,"")</f>
        <v>0</v>
      </c>
      <c r="BM26" s="1">
        <f ca="1">IF(ISERROR(MATCH(BM$10,$A$11:$A26,0)),BM$11,"")</f>
        <v>1</v>
      </c>
      <c r="BN26" s="1">
        <f ca="1">IF(ISERROR(MATCH(BN$10,$A$11:$A26,0)),BN$11,"")</f>
        <v>1</v>
      </c>
      <c r="BO26" s="1">
        <f ca="1">IF(ISERROR(MATCH(BO$10,$A$11:$A26,0)),BO$11,"")</f>
        <v>0</v>
      </c>
      <c r="BP26" s="1">
        <f ca="1">IF(ISERROR(MATCH(BP$10,$A$11:$A26,0)),BP$11,"")</f>
        <v>1</v>
      </c>
      <c r="BQ26" s="1">
        <f ca="1">IF(ISERROR(MATCH(BQ$10,$A$11:$A26,0)),BQ$11,"")</f>
        <v>0</v>
      </c>
      <c r="BR26" s="1">
        <f ca="1">IF(ISERROR(MATCH(BR$10,$A$11:$A26,0)),BR$11,"")</f>
        <v>0</v>
      </c>
      <c r="BS26" s="1">
        <f ca="1">IF(ISERROR(MATCH(BS$10,$A$11:$A26,0)),BS$11,"")</f>
        <v>0</v>
      </c>
      <c r="BT26" s="1">
        <f ca="1">IF(ISERROR(MATCH(BT$10,$A$11:$A26,0)),BT$11,"")</f>
        <v>0</v>
      </c>
      <c r="BU26" s="1">
        <f ca="1">IF(ISERROR(MATCH(BU$10,$A$11:$A26,0)),BU$11,"")</f>
        <v>1</v>
      </c>
      <c r="BV26" s="1" t="str">
        <f ca="1">IF(ISERROR(MATCH(BV$10,$A$11:$A26,0)),BV$11,"")</f>
        <v/>
      </c>
      <c r="BW26" s="1">
        <f ca="1">IF(ISERROR(MATCH(BW$10,$A$11:$A26,0)),BW$11,"")</f>
        <v>0</v>
      </c>
      <c r="BX26" s="1" t="str">
        <f ca="1">IF(ISERROR(MATCH(BX$10,$A$11:$A26,0)),BX$11,"")</f>
        <v/>
      </c>
      <c r="BY26" s="1">
        <f ca="1">IF(ISERROR(MATCH(BY$10,$A$11:$A26,0)),BY$11,"")</f>
        <v>0</v>
      </c>
      <c r="BZ26" s="1">
        <f ca="1">IF(ISERROR(MATCH(BZ$10,$A$11:$A26,0)),BZ$11,"")</f>
        <v>0</v>
      </c>
      <c r="CA26" s="1">
        <f ca="1">IF(ISERROR(MATCH(CA$10,$A$11:$A26,0)),CA$11,"")</f>
        <v>0</v>
      </c>
      <c r="CB26" s="1">
        <f ca="1">IF(ISERROR(MATCH(CB$10,$A$11:$A26,0)),CB$11,"")</f>
        <v>0</v>
      </c>
      <c r="CC26" s="1">
        <f ca="1">IF(ISERROR(MATCH(CC$10,$A$11:$A26,0)),CC$11,"")</f>
        <v>0</v>
      </c>
      <c r="CD26" s="1">
        <f ca="1">IF(ISERROR(MATCH(CD$10,$A$11:$A26,0)),CD$11,"")</f>
        <v>0</v>
      </c>
      <c r="CE26" s="1">
        <f ca="1">IF(ISERROR(MATCH(CE$10,$A$11:$A26,0)),CE$11,"")</f>
        <v>0</v>
      </c>
      <c r="CF26" s="1">
        <f ca="1">IF(ISERROR(MATCH(CF$10,$A$11:$A26,0)),CF$11,"")</f>
        <v>0</v>
      </c>
      <c r="CG26" s="1">
        <f ca="1">IF(ISERROR(MATCH(CG$10,$A$11:$A26,0)),CG$11,"")</f>
        <v>0</v>
      </c>
      <c r="CH26" s="1">
        <f ca="1">IF(ISERROR(MATCH(CH$10,$A$11:$A26,0)),CH$11,"")</f>
        <v>0</v>
      </c>
      <c r="CI26" s="1">
        <f ca="1">IF(ISERROR(MATCH(CI$10,$A$11:$A26,0)),CI$11,"")</f>
        <v>0</v>
      </c>
      <c r="CJ26" s="1">
        <f ca="1">IF(ISERROR(MATCH(CJ$10,$A$11:$A26,0)),CJ$11,"")</f>
        <v>1</v>
      </c>
      <c r="CK26" s="1">
        <f ca="1">IF(ISERROR(MATCH(CK$10,$A$11:$A26,0)),CK$11,"")</f>
        <v>0</v>
      </c>
      <c r="CL26" s="1">
        <f ca="1">IF(ISERROR(MATCH(CL$10,$A$11:$A26,0)),CL$11,"")</f>
        <v>0</v>
      </c>
      <c r="CM26" s="1">
        <f ca="1">IF(ISERROR(MATCH(CM$10,$A$11:$A26,0)),CM$11,"")</f>
        <v>0</v>
      </c>
      <c r="CN26" s="1" t="str">
        <f ca="1">IF(ISERROR(MATCH(CN$10,$A$11:$A26,0)),CN$11,"")</f>
        <v/>
      </c>
      <c r="CO26" s="1" t="str">
        <f ca="1">IF(ISERROR(MATCH(CO$10,$A$11:$A26,0)),CO$11,"")</f>
        <v/>
      </c>
      <c r="CP26" s="1">
        <f ca="1">IF(ISERROR(MATCH(CP$10,$A$11:$A26,0)),CP$11,"")</f>
        <v>1</v>
      </c>
      <c r="CQ26" s="1">
        <f ca="1">IF(ISERROR(MATCH(CQ$10,$A$11:$A26,0)),CQ$11,"")</f>
        <v>0</v>
      </c>
      <c r="CR26" s="1">
        <f ca="1">IF(ISERROR(MATCH(CR$10,$A$11:$A26,0)),CR$11,"")</f>
        <v>1</v>
      </c>
      <c r="CS26" s="1">
        <f ca="1">IF(ISERROR(MATCH(CS$10,$A$11:$A26,0)),CS$11,"")</f>
        <v>0</v>
      </c>
      <c r="CT26" s="1" t="str">
        <f ca="1">IF(ISERROR(MATCH(CT$10,$A$11:$A26,0)),CT$11,"")</f>
        <v/>
      </c>
      <c r="CU26" s="1" t="str">
        <f ca="1">IF(ISERROR(MATCH(CU$10,$A$11:$A26,0)),CU$11,"")</f>
        <v/>
      </c>
      <c r="CV26" s="1" t="str">
        <f ca="1">IF(ISERROR(MATCH(CV$10,$A$11:$A26,0)),CV$11,"")</f>
        <v/>
      </c>
      <c r="CW26" s="1" t="str">
        <f ca="1">IF(ISERROR(MATCH(CW$10,$A$11:$A26,0)),CW$11,"")</f>
        <v/>
      </c>
      <c r="CX26" s="1" t="str">
        <f ca="1">IF(ISERROR(MATCH(CX$10,$A$11:$A26,0)),CX$11,"")</f>
        <v/>
      </c>
      <c r="CY26" s="1">
        <f ca="1">IF(ISERROR(MATCH(CY$10,$A$11:$A26,0)),CY$11,"")</f>
        <v>1</v>
      </c>
      <c r="CZ26" s="1">
        <f ca="1">IF(ISERROR(MATCH(CZ$10,$A$11:$A26,0)),CZ$11,"")</f>
        <v>1</v>
      </c>
      <c r="DA26" s="1">
        <f ca="1">IF(ISERROR(MATCH(DA$10,$A$11:$A26,0)),DA$11,"")</f>
        <v>1</v>
      </c>
      <c r="DB26" s="1">
        <f ca="1">IF(ISERROR(MATCH(DB$10,$A$11:$A26,0)),DB$11,"")</f>
        <v>1</v>
      </c>
      <c r="DC26" s="1">
        <f ca="1">IF(ISERROR(MATCH(DC$10,$A$11:$A26,0)),DC$11,"")</f>
        <v>1</v>
      </c>
      <c r="DD26" s="1" t="str">
        <f ca="1">IF(ISERROR(MATCH(DD$10,$A$11:$A26,0)),DD$11,"")</f>
        <v/>
      </c>
      <c r="DE26" s="1">
        <f ca="1">IF(ISERROR(MATCH(DE$10,$A$11:$A26,0)),DE$11,"")</f>
        <v>2</v>
      </c>
      <c r="DF26" s="1">
        <f ca="1">IF(ISERROR(MATCH(DF$10,$A$11:$A26,0)),DF$11,"")</f>
        <v>2</v>
      </c>
      <c r="DG26" s="1">
        <f ca="1">IF(ISERROR(MATCH(DG$10,$A$11:$A26,0)),DG$11,"")</f>
        <v>2</v>
      </c>
      <c r="DH26" s="1">
        <f ca="1">IF(ISERROR(MATCH(DH$10,$A$11:$A26,0)),DH$11,"")</f>
        <v>2</v>
      </c>
      <c r="DI26" s="1">
        <f ca="1">IF(ISERROR(MATCH(DI$10,$A$11:$A26,0)),DI$11,"")</f>
        <v>2</v>
      </c>
      <c r="DJ26" s="1">
        <f ca="1">IF(ISERROR(MATCH(DJ$10,$A$11:$A26,0)),DJ$11,"")</f>
        <v>2</v>
      </c>
      <c r="DK26" s="1">
        <f ca="1">IF(ISERROR(MATCH(DK$10,$A$11:$A26,0)),DK$11,"")</f>
        <v>2</v>
      </c>
      <c r="DL26" s="1">
        <f ca="1">IF(ISERROR(MATCH(DL$10,$A$11:$A26,0)),DL$11,"")</f>
        <v>2</v>
      </c>
      <c r="DM26" s="1">
        <f ca="1">IF(ISERROR(MATCH(DM$10,$A$11:$A26,0)),DM$11,"")</f>
        <v>0</v>
      </c>
      <c r="DN26" s="1">
        <f ca="1">IF(ISERROR(MATCH(DN$10,$A$11:$A26,0)),DN$11,"")</f>
        <v>2</v>
      </c>
      <c r="DO26" s="1">
        <f ca="1">IF(ISERROR(MATCH(DO$10,$A$11:$A26,0)),DO$11,"")</f>
        <v>2</v>
      </c>
      <c r="DP26" s="1">
        <f ca="1">IF(ISERROR(MATCH(DP$10,$A$11:$A26,0)),DP$11,"")</f>
        <v>2</v>
      </c>
      <c r="DQ26" s="1">
        <f ca="1">IF(ISERROR(MATCH(DQ$10,$A$11:$A26,0)),DQ$11,"")</f>
        <v>2</v>
      </c>
      <c r="DR26" s="1">
        <f ca="1">IF(ISERROR(MATCH(DR$10,$A$11:$A26,0)),DR$11,"")</f>
        <v>2</v>
      </c>
      <c r="DS26" s="1">
        <f ca="1">IF(ISERROR(MATCH(DS$10,$A$11:$A26,0)),DS$11,"")</f>
        <v>1</v>
      </c>
      <c r="DT26" s="1">
        <f ca="1">IF(ISERROR(MATCH(DT$10,$A$11:$A26,0)),DT$11,"")</f>
        <v>0</v>
      </c>
      <c r="DU26" s="1">
        <f ca="1">IF(ISERROR(MATCH(DU$10,$A$11:$A26,0)),DU$11,"")</f>
        <v>1</v>
      </c>
      <c r="DV26" s="1">
        <f ca="1">IF(ISERROR(MATCH(DV$10,$A$11:$A26,0)),DV$11,"")</f>
        <v>2</v>
      </c>
      <c r="DW26" s="1">
        <f ca="1">IF(ISERROR(MATCH(DW$10,$A$11:$A26,0)),DW$11,"")</f>
        <v>2</v>
      </c>
      <c r="DX26" s="1">
        <f ca="1">IF(ISERROR(MATCH(DX$10,$A$11:$A26,0)),DX$11,"")</f>
        <v>2</v>
      </c>
      <c r="DY26" s="1">
        <f ca="1">IF(ISERROR(MATCH(DY$10,$A$11:$A26,0)),DY$11,"")</f>
        <v>0</v>
      </c>
      <c r="DZ26" s="1">
        <f ca="1">IF(ISERROR(MATCH(DZ$10,$A$11:$A26,0)),DZ$11,"")</f>
        <v>1</v>
      </c>
      <c r="EA26" s="1">
        <f ca="1">IF(ISERROR(MATCH(EA$10,$A$11:$A26,0)),EA$11,"")</f>
        <v>1</v>
      </c>
      <c r="EB26" s="1">
        <f ca="1">IF(ISERROR(MATCH(EB$10,$A$11:$A26,0)),EB$11,"")</f>
        <v>2</v>
      </c>
      <c r="EC26" s="1">
        <f ca="1">IF(ISERROR(MATCH(EC$10,$A$11:$A26,0)),EC$11,"")</f>
        <v>1</v>
      </c>
      <c r="ED26" s="1">
        <f ca="1">IF(ISERROR(MATCH(ED$10,$A$11:$A26,0)),ED$11,"")</f>
        <v>0</v>
      </c>
      <c r="EE26" s="1">
        <f ca="1">IF(ISERROR(MATCH(EE$10,$A$11:$A26,0)),EE$11,"")</f>
        <v>2</v>
      </c>
      <c r="EF26" s="1">
        <f ca="1">IF(ISERROR(MATCH(EF$10,$A$11:$A26,0)),EF$11,"")</f>
        <v>1</v>
      </c>
      <c r="EG26" s="1">
        <f ca="1">IF(ISERROR(MATCH(EG$10,$A$11:$A26,0)),EG$11,"")</f>
        <v>2</v>
      </c>
      <c r="EH26" s="1">
        <f ca="1">IF(ISERROR(MATCH(EH$10,$A$11:$A26,0)),EH$11,"")</f>
        <v>2</v>
      </c>
      <c r="EI26" s="1">
        <f ca="1">IF(ISERROR(MATCH(EI$10,$A$11:$A26,0)),EI$11,"")</f>
        <v>2</v>
      </c>
      <c r="EJ26" s="1">
        <f ca="1">IF(ISERROR(MATCH(EJ$10,$A$11:$A26,0)),EJ$11,"")</f>
        <v>2</v>
      </c>
      <c r="EK26" s="1">
        <f ca="1">IF(ISERROR(MATCH(EK$10,$A$11:$A26,0)),EK$11,"")</f>
        <v>1</v>
      </c>
      <c r="EL26" s="1">
        <f ca="1">IF(ISERROR(MATCH(EL$10,$A$11:$A26,0)),EL$11,"")</f>
        <v>0</v>
      </c>
      <c r="EM26" s="1">
        <f ca="1">IF(ISERROR(MATCH(EM$10,$A$11:$A26,0)),EM$11,"")</f>
        <v>2</v>
      </c>
      <c r="EN26" s="1">
        <f ca="1">IF(ISERROR(MATCH(EN$10,$A$11:$A26,0)),EN$11,"")</f>
        <v>2</v>
      </c>
      <c r="EO26" s="1">
        <f ca="1">IF(ISERROR(MATCH(EO$10,$A$11:$A26,0)),EO$11,"")</f>
        <v>1</v>
      </c>
      <c r="EP26" s="1">
        <f ca="1">IF(ISERROR(MATCH(EP$10,$A$11:$A26,0)),EP$11,"")</f>
        <v>0</v>
      </c>
      <c r="EQ26" s="1">
        <f ca="1">IF(ISERROR(MATCH(EQ$10,$A$11:$A26,0)),EQ$11,"")</f>
        <v>0</v>
      </c>
      <c r="ER26" s="1">
        <f ca="1">IF(ISERROR(MATCH(ER$10,$A$11:$A26,0)),ER$11,"")</f>
        <v>0</v>
      </c>
      <c r="ES26" s="1">
        <f ca="1">IF(ISERROR(MATCH(ES$10,$A$11:$A26,0)),ES$11,"")</f>
        <v>1</v>
      </c>
      <c r="ET26" s="1">
        <f ca="1">IF(ISERROR(MATCH(ET$10,$A$11:$A26,0)),ET$11,"")</f>
        <v>1</v>
      </c>
      <c r="EU26" s="1">
        <f ca="1">IF(ISERROR(MATCH(EU$10,$A$11:$A26,0)),EU$11,"")</f>
        <v>1</v>
      </c>
      <c r="EV26" s="1">
        <f ca="1">IF(ISERROR(MATCH(EV$10,$A$11:$A26,0)),EV$11,"")</f>
        <v>1</v>
      </c>
      <c r="EW26" s="1">
        <f ca="1">IF(ISERROR(MATCH(EW$10,$A$11:$A26,0)),EW$11,"")</f>
        <v>1</v>
      </c>
      <c r="EX26" s="1">
        <f ca="1">IF(ISERROR(MATCH(EX$10,$A$11:$A26,0)),EX$11,"")</f>
        <v>1</v>
      </c>
      <c r="EY26" s="1">
        <f ca="1">IF(ISERROR(MATCH(EY$10,$A$11:$A26,0)),EY$11,"")</f>
        <v>1</v>
      </c>
      <c r="EZ26" s="1">
        <f ca="1">IF(ISERROR(MATCH(EZ$10,$A$11:$A26,0)),EZ$11,"")</f>
        <v>0</v>
      </c>
      <c r="FA26" s="1">
        <f ca="1">IF(ISERROR(MATCH(FA$10,$A$11:$A26,0)),FA$11,"")</f>
        <v>1</v>
      </c>
      <c r="FB26" s="1">
        <f ca="1">IF(ISERROR(MATCH(FB$10,$A$11:$A26,0)),FB$11,"")</f>
        <v>0</v>
      </c>
      <c r="FC26" s="1">
        <f ca="1">IF(ISERROR(MATCH(FC$10,$A$11:$A26,0)),FC$11,"")</f>
        <v>1</v>
      </c>
      <c r="FD26" s="1">
        <f ca="1">IF(ISERROR(MATCH(FD$10,$A$11:$A26,0)),FD$11,"")</f>
        <v>1</v>
      </c>
      <c r="FE26" s="1">
        <f ca="1">IF(ISERROR(MATCH(FE$10,$A$11:$A26,0)),FE$11,"")</f>
        <v>1</v>
      </c>
      <c r="FF26" s="1">
        <f ca="1">IF(ISERROR(MATCH(FF$10,$A$11:$A26,0)),FF$11,"")</f>
        <v>1</v>
      </c>
      <c r="FG26" s="1">
        <f ca="1">IF(ISERROR(MATCH(FG$10,$A$11:$A26,0)),FG$11,"")</f>
        <v>1</v>
      </c>
      <c r="FH26" s="1">
        <f ca="1">IF(ISERROR(MATCH(FH$10,$A$11:$A26,0)),FH$11,"")</f>
        <v>0</v>
      </c>
      <c r="FI26" s="1">
        <f ca="1">IF(ISERROR(MATCH(FI$10,$A$11:$A26,0)),FI$11,"")</f>
        <v>1</v>
      </c>
      <c r="FJ26" s="1">
        <f ca="1">IF(ISERROR(MATCH(FJ$10,$A$11:$A26,0)),FJ$11,"")</f>
        <v>1</v>
      </c>
      <c r="FK26" s="1">
        <f ca="1">IF(ISERROR(MATCH(FK$10,$A$11:$A26,0)),FK$11,"")</f>
        <v>2</v>
      </c>
      <c r="FL26" s="1">
        <f ca="1">IF(ISERROR(MATCH(FL$10,$A$11:$A26,0)),FL$11,"")</f>
        <v>1</v>
      </c>
      <c r="FM26" s="1">
        <f ca="1">IF(ISERROR(MATCH(FM$10,$A$11:$A26,0)),FM$11,"")</f>
        <v>2</v>
      </c>
      <c r="FN26" s="1">
        <f ca="1">IF(ISERROR(MATCH(FN$10,$A$11:$A26,0)),FN$11,"")</f>
        <v>1</v>
      </c>
      <c r="FO26" s="1">
        <f ca="1">IF(ISERROR(MATCH(FO$10,$A$11:$A26,0)),FO$11,"")</f>
        <v>1</v>
      </c>
      <c r="FP26" s="1">
        <f ca="1">IF(ISERROR(MATCH(FP$10,$A$11:$A26,0)),FP$11,"")</f>
        <v>0</v>
      </c>
      <c r="FQ26" s="1">
        <f ca="1">IF(ISERROR(MATCH(FQ$10,$A$11:$A26,0)),FQ$11,"")</f>
        <v>0</v>
      </c>
      <c r="FR26" s="1">
        <f ca="1">IF(ISERROR(MATCH(FR$10,$A$11:$A26,0)),FR$11,"")</f>
        <v>0</v>
      </c>
      <c r="FS26" s="1">
        <f ca="1">IF(ISERROR(MATCH(FS$10,$A$11:$A26,0)),FS$11,"")</f>
        <v>0</v>
      </c>
      <c r="FT26" s="1">
        <f ca="1">IF(ISERROR(MATCH(FT$10,$A$11:$A26,0)),FT$11,"")</f>
        <v>1</v>
      </c>
      <c r="FU26" s="1">
        <f ca="1">IF(ISERROR(MATCH(FU$10,$A$11:$A26,0)),FU$11,"")</f>
        <v>0</v>
      </c>
      <c r="FV26" s="1">
        <f ca="1">IF(ISERROR(MATCH(FV$10,$A$11:$A26,0)),FV$11,"")</f>
        <v>0</v>
      </c>
      <c r="FW26" s="1">
        <f ca="1">IF(ISERROR(MATCH(FW$10,$A$11:$A26,0)),FW$11,"")</f>
        <v>0</v>
      </c>
      <c r="FX26" s="1">
        <f ca="1">IF(ISERROR(MATCH(FX$10,$A$11:$A26,0)),FX$11,"")</f>
        <v>1</v>
      </c>
      <c r="FY26" s="1">
        <f ca="1">IF(ISERROR(MATCH(FY$10,$A$11:$A26,0)),FY$11,"")</f>
        <v>0</v>
      </c>
      <c r="FZ26" s="1">
        <f ca="1">IF(ISERROR(MATCH(FZ$10,$A$11:$A26,0)),FZ$11,"")</f>
        <v>1</v>
      </c>
      <c r="GA26" s="1">
        <f ca="1">IF(ISERROR(MATCH(GA$10,$A$11:$A26,0)),GA$11,"")</f>
        <v>1</v>
      </c>
      <c r="GB26" s="1">
        <f ca="1">IF(ISERROR(MATCH(GB$10,$A$11:$A26,0)),GB$11,"")</f>
        <v>0</v>
      </c>
      <c r="GC26" s="1">
        <f ca="1">IF(ISERROR(MATCH(GC$10,$A$11:$A26,0)),GC$11,"")</f>
        <v>2</v>
      </c>
      <c r="GD26" s="1">
        <f ca="1">IF(ISERROR(MATCH(GD$10,$A$11:$A26,0)),GD$11,"")</f>
        <v>2</v>
      </c>
      <c r="GE26" s="1">
        <f ca="1">IF(ISERROR(MATCH(GE$10,$A$11:$A26,0)),GE$11,"")</f>
        <v>2</v>
      </c>
      <c r="GF26" s="1">
        <f ca="1">IF(ISERROR(MATCH(GF$10,$A$11:$A26,0)),GF$11,"")</f>
        <v>2</v>
      </c>
      <c r="GG26" s="1">
        <f ca="1">IF(ISERROR(MATCH(GG$10,$A$11:$A26,0)),GG$11,"")</f>
        <v>1</v>
      </c>
      <c r="GH26" s="1">
        <f ca="1">IF(ISERROR(MATCH(GH$10,$A$11:$A26,0)),GH$11,"")</f>
        <v>0</v>
      </c>
      <c r="GI26" s="1">
        <f ca="1">IF(ISERROR(MATCH(GI$10,$A$11:$A26,0)),GI$11,"")</f>
        <v>0</v>
      </c>
      <c r="GJ26" s="1">
        <f ca="1">IF(ISERROR(MATCH(GJ$10,$A$11:$A26,0)),GJ$11,"")</f>
        <v>0</v>
      </c>
      <c r="GK26" s="1">
        <f ca="1">IF(ISERROR(MATCH(GK$10,$A$11:$A26,0)),GK$11,"")</f>
        <v>0</v>
      </c>
      <c r="GL26" s="1">
        <f ca="1">IF(ISERROR(MATCH(GL$10,$A$11:$A26,0)),GL$11,"")</f>
        <v>1</v>
      </c>
      <c r="GM26" s="1">
        <f ca="1">IF(ISERROR(MATCH(GM$10,$A$11:$A26,0)),GM$11,"")</f>
        <v>2</v>
      </c>
      <c r="GN26" s="1">
        <f ca="1">IF(ISERROR(MATCH(GN$10,$A$11:$A26,0)),GN$11,"")</f>
        <v>2</v>
      </c>
      <c r="GO26" s="1">
        <f ca="1">IF(ISERROR(MATCH(GO$10,$A$11:$A26,0)),GO$11,"")</f>
        <v>2</v>
      </c>
      <c r="GP26" s="1">
        <f ca="1">IF(ISERROR(MATCH(GP$10,$A$11:$A26,0)),GP$11,"")</f>
        <v>2</v>
      </c>
      <c r="GQ26" s="1">
        <f ca="1">IF(ISERROR(MATCH(GQ$10,$A$11:$A26,0)),GQ$11,"")</f>
        <v>1</v>
      </c>
      <c r="GR26" s="1">
        <f ca="1">IF(ISERROR(MATCH(GR$10,$A$11:$A26,0)),GR$11,"")</f>
        <v>2</v>
      </c>
      <c r="GS26" s="1">
        <f ca="1">IF(ISERROR(MATCH(GS$10,$A$11:$A26,0)),GS$11,"")</f>
        <v>2</v>
      </c>
      <c r="GT26" s="1">
        <f ca="1">IF(ISERROR(MATCH(GT$10,$A$11:$A26,0)),GT$11,"")</f>
        <v>2</v>
      </c>
      <c r="GU26" s="1">
        <f ca="1">IF(ISERROR(MATCH(GU$10,$A$11:$A26,0)),GU$11,"")</f>
        <v>1</v>
      </c>
      <c r="GV26" s="1">
        <f ca="1">IF(ISERROR(MATCH(GV$10,$A$11:$A26,0)),GV$11,"")</f>
        <v>2</v>
      </c>
      <c r="GW26" s="1">
        <f ca="1">IF(ISERROR(MATCH(GW$10,$A$11:$A26,0)),GW$11,"")</f>
        <v>1</v>
      </c>
      <c r="GX26" s="1">
        <f ca="1">IF(ISERROR(MATCH(GX$10,$A$11:$A26,0)),GX$11,"")</f>
        <v>2</v>
      </c>
      <c r="GY26" s="1">
        <f ca="1">IF(ISERROR(MATCH(GY$10,$A$11:$A26,0)),GY$11,"")</f>
        <v>0</v>
      </c>
      <c r="GZ26" s="1">
        <f ca="1">IF(ISERROR(MATCH(GZ$10,$A$11:$A26,0)),GZ$11,"")</f>
        <v>1</v>
      </c>
      <c r="HA26" s="1">
        <f ca="1">IF(ISERROR(MATCH(HA$10,$A$11:$A26,0)),HA$11,"")</f>
        <v>2</v>
      </c>
      <c r="HB26" s="1">
        <f ca="1">IF(ISERROR(MATCH(HB$10,$A$11:$A26,0)),HB$11,"")</f>
        <v>1</v>
      </c>
      <c r="HC26" s="1">
        <f ca="1">IF(ISERROR(MATCH(HC$10,$A$11:$A26,0)),HC$11,"")</f>
        <v>0</v>
      </c>
      <c r="HD26" s="1">
        <f ca="1">IF(ISERROR(MATCH(HD$10,$A$11:$A26,0)),HD$11,"")</f>
        <v>0</v>
      </c>
      <c r="HE26" s="1">
        <f ca="1">IF(ISERROR(MATCH(HE$10,$A$11:$A26,0)),HE$11,"")</f>
        <v>0</v>
      </c>
    </row>
    <row r="27" spans="1:213">
      <c r="A27" s="11" t="str">
        <f t="shared" ca="1" si="4"/>
        <v>35DJ3</v>
      </c>
      <c r="B27" s="11">
        <f t="shared" ca="1" si="6"/>
        <v>2</v>
      </c>
      <c r="C27" s="11">
        <f ca="1">SUMPRODUCT((INDIRECT("'BASIS'!"&amp;ADDRESS(MATCH(R_1!$A27,BASIS_Zeilen,0),3)&amp;":"&amp;ADDRESS(MATCH(R_1!A27,BASIS_Zeilen,0),COUNTA(BASIS_Spalten)))&gt;0)*1)</f>
        <v>4</v>
      </c>
      <c r="D27" s="11">
        <f ca="1">$B27-Cockpit_1!$E$6</f>
        <v>0</v>
      </c>
      <c r="E27" s="1">
        <f t="shared" ca="1" si="5"/>
        <v>2</v>
      </c>
      <c r="F27" s="7">
        <f ca="1">MAX($G27:INDIRECT(ADDRESS(ROW(27:27),COUNTA(BASIS_Produkt)+6)))</f>
        <v>2</v>
      </c>
      <c r="G27" s="1">
        <f ca="1">IF(ISERROR(MATCH(G$10,$A$11:$A27,0)),G$11,"")</f>
        <v>0</v>
      </c>
      <c r="H27" s="1">
        <f ca="1">IF(ISERROR(MATCH(H$10,$A$11:$A27,0)),H$11,"")</f>
        <v>0</v>
      </c>
      <c r="I27" s="1">
        <f ca="1">IF(ISERROR(MATCH(I$10,$A$11:$A27,0)),I$11,"")</f>
        <v>0</v>
      </c>
      <c r="J27" s="1">
        <f ca="1">IF(ISERROR(MATCH(J$10,$A$11:$A27,0)),J$11,"")</f>
        <v>0</v>
      </c>
      <c r="K27" s="1">
        <f ca="1">IF(ISERROR(MATCH(K$10,$A$11:$A27,0)),K$11,"")</f>
        <v>0</v>
      </c>
      <c r="L27" s="1">
        <f ca="1">IF(ISERROR(MATCH(L$10,$A$11:$A27,0)),L$11,"")</f>
        <v>0</v>
      </c>
      <c r="M27" s="1">
        <f ca="1">IF(ISERROR(MATCH(M$10,$A$11:$A27,0)),M$11,"")</f>
        <v>0</v>
      </c>
      <c r="N27" s="1">
        <f ca="1">IF(ISERROR(MATCH(N$10,$A$11:$A27,0)),N$11,"")</f>
        <v>0</v>
      </c>
      <c r="O27" s="1">
        <f ca="1">IF(ISERROR(MATCH(O$10,$A$11:$A27,0)),O$11,"")</f>
        <v>1</v>
      </c>
      <c r="P27" s="1">
        <f ca="1">IF(ISERROR(MATCH(P$10,$A$11:$A27,0)),P$11,"")</f>
        <v>1</v>
      </c>
      <c r="Q27" s="1">
        <f ca="1">IF(ISERROR(MATCH(Q$10,$A$11:$A27,0)),Q$11,"")</f>
        <v>0</v>
      </c>
      <c r="R27" s="1">
        <f ca="1">IF(ISERROR(MATCH(R$10,$A$11:$A27,0)),R$11,"")</f>
        <v>0</v>
      </c>
      <c r="S27" s="1">
        <f ca="1">IF(ISERROR(MATCH(S$10,$A$11:$A27,0)),S$11,"")</f>
        <v>0</v>
      </c>
      <c r="T27" s="1">
        <f ca="1">IF(ISERROR(MATCH(T$10,$A$11:$A27,0)),T$11,"")</f>
        <v>0</v>
      </c>
      <c r="U27" s="1">
        <f ca="1">IF(ISERROR(MATCH(U$10,$A$11:$A27,0)),U$11,"")</f>
        <v>0</v>
      </c>
      <c r="V27" s="1">
        <f ca="1">IF(ISERROR(MATCH(V$10,$A$11:$A27,0)),V$11,"")</f>
        <v>0</v>
      </c>
      <c r="W27" s="1">
        <f ca="1">IF(ISERROR(MATCH(W$10,$A$11:$A27,0)),W$11,"")</f>
        <v>0</v>
      </c>
      <c r="X27" s="1">
        <f ca="1">IF(ISERROR(MATCH(X$10,$A$11:$A27,0)),X$11,"")</f>
        <v>0</v>
      </c>
      <c r="Y27" s="1">
        <f ca="1">IF(ISERROR(MATCH(Y$10,$A$11:$A27,0)),Y$11,"")</f>
        <v>0</v>
      </c>
      <c r="Z27" s="1">
        <f ca="1">IF(ISERROR(MATCH(Z$10,$A$11:$A27,0)),Z$11,"")</f>
        <v>0</v>
      </c>
      <c r="AA27" s="1">
        <f ca="1">IF(ISERROR(MATCH(AA$10,$A$11:$A27,0)),AA$11,"")</f>
        <v>0</v>
      </c>
      <c r="AB27" s="1">
        <f ca="1">IF(ISERROR(MATCH(AB$10,$A$11:$A27,0)),AB$11,"")</f>
        <v>0</v>
      </c>
      <c r="AC27" s="1" t="str">
        <f ca="1">IF(ISERROR(MATCH(AC$10,$A$11:$A27,0)),AC$11,"")</f>
        <v/>
      </c>
      <c r="AD27" s="1" t="str">
        <f ca="1">IF(ISERROR(MATCH(AD$10,$A$11:$A27,0)),AD$11,"")</f>
        <v/>
      </c>
      <c r="AE27" s="1">
        <f ca="1">IF(ISERROR(MATCH(AE$10,$A$11:$A27,0)),AE$11,"")</f>
        <v>0</v>
      </c>
      <c r="AF27" s="1">
        <f ca="1">IF(ISERROR(MATCH(AF$10,$A$11:$A27,0)),AF$11,"")</f>
        <v>0</v>
      </c>
      <c r="AG27" s="1">
        <f ca="1">IF(ISERROR(MATCH(AG$10,$A$11:$A27,0)),AG$11,"")</f>
        <v>0</v>
      </c>
      <c r="AH27" s="1">
        <f ca="1">IF(ISERROR(MATCH(AH$10,$A$11:$A27,0)),AH$11,"")</f>
        <v>1</v>
      </c>
      <c r="AI27" s="1">
        <f ca="1">IF(ISERROR(MATCH(AI$10,$A$11:$A27,0)),AI$11,"")</f>
        <v>1</v>
      </c>
      <c r="AJ27" s="1">
        <f ca="1">IF(ISERROR(MATCH(AJ$10,$A$11:$A27,0)),AJ$11,"")</f>
        <v>1</v>
      </c>
      <c r="AK27" s="1">
        <f ca="1">IF(ISERROR(MATCH(AK$10,$A$11:$A27,0)),AK$11,"")</f>
        <v>1</v>
      </c>
      <c r="AL27" s="1">
        <f ca="1">IF(ISERROR(MATCH(AL$10,$A$11:$A27,0)),AL$11,"")</f>
        <v>0</v>
      </c>
      <c r="AM27" s="1">
        <f ca="1">IF(ISERROR(MATCH(AM$10,$A$11:$A27,0)),AM$11,"")</f>
        <v>0</v>
      </c>
      <c r="AN27" s="1">
        <f ca="1">IF(ISERROR(MATCH(AN$10,$A$11:$A27,0)),AN$11,"")</f>
        <v>1</v>
      </c>
      <c r="AO27" s="1">
        <f ca="1">IF(ISERROR(MATCH(AO$10,$A$11:$A27,0)),AO$11,"")</f>
        <v>1</v>
      </c>
      <c r="AP27" s="1">
        <f ca="1">IF(ISERROR(MATCH(AP$10,$A$11:$A27,0)),AP$11,"")</f>
        <v>0</v>
      </c>
      <c r="AQ27" s="1">
        <f ca="1">IF(ISERROR(MATCH(AQ$10,$A$11:$A27,0)),AQ$11,"")</f>
        <v>0</v>
      </c>
      <c r="AR27" s="1">
        <f ca="1">IF(ISERROR(MATCH(AR$10,$A$11:$A27,0)),AR$11,"")</f>
        <v>1</v>
      </c>
      <c r="AS27" s="1">
        <f ca="1">IF(ISERROR(MATCH(AS$10,$A$11:$A27,0)),AS$11,"")</f>
        <v>0</v>
      </c>
      <c r="AT27" s="1">
        <f ca="1">IF(ISERROR(MATCH(AT$10,$A$11:$A27,0)),AT$11,"")</f>
        <v>0</v>
      </c>
      <c r="AU27" s="1">
        <f ca="1">IF(ISERROR(MATCH(AU$10,$A$11:$A27,0)),AU$11,"")</f>
        <v>0</v>
      </c>
      <c r="AV27" s="1">
        <f ca="1">IF(ISERROR(MATCH(AV$10,$A$11:$A27,0)),AV$11,"")</f>
        <v>0</v>
      </c>
      <c r="AW27" s="1">
        <f ca="1">IF(ISERROR(MATCH(AW$10,$A$11:$A27,0)),AW$11,"")</f>
        <v>0</v>
      </c>
      <c r="AX27" s="1">
        <f ca="1">IF(ISERROR(MATCH(AX$10,$A$11:$A27,0)),AX$11,"")</f>
        <v>0</v>
      </c>
      <c r="AY27" s="1">
        <f ca="1">IF(ISERROR(MATCH(AY$10,$A$11:$A27,0)),AY$11,"")</f>
        <v>1</v>
      </c>
      <c r="AZ27" s="1">
        <f ca="1">IF(ISERROR(MATCH(AZ$10,$A$11:$A27,0)),AZ$11,"")</f>
        <v>1</v>
      </c>
      <c r="BA27" s="1" t="str">
        <f ca="1">IF(ISERROR(MATCH(BA$10,$A$11:$A27,0)),BA$11,"")</f>
        <v/>
      </c>
      <c r="BB27" s="1">
        <f ca="1">IF(ISERROR(MATCH(BB$10,$A$11:$A27,0)),BB$11,"")</f>
        <v>0</v>
      </c>
      <c r="BC27" s="1">
        <f ca="1">IF(ISERROR(MATCH(BC$10,$A$11:$A27,0)),BC$11,"")</f>
        <v>0</v>
      </c>
      <c r="BD27" s="1" t="str">
        <f ca="1">IF(ISERROR(MATCH(BD$10,$A$11:$A27,0)),BD$11,"")</f>
        <v/>
      </c>
      <c r="BE27" s="1">
        <f ca="1">IF(ISERROR(MATCH(BE$10,$A$11:$A27,0)),BE$11,"")</f>
        <v>1</v>
      </c>
      <c r="BF27" s="1">
        <f ca="1">IF(ISERROR(MATCH(BF$10,$A$11:$A27,0)),BF$11,"")</f>
        <v>1</v>
      </c>
      <c r="BG27" s="1">
        <f ca="1">IF(ISERROR(MATCH(BG$10,$A$11:$A27,0)),BG$11,"")</f>
        <v>1</v>
      </c>
      <c r="BH27" s="1" t="str">
        <f ca="1">IF(ISERROR(MATCH(BH$10,$A$11:$A27,0)),BH$11,"")</f>
        <v/>
      </c>
      <c r="BI27" s="1">
        <f ca="1">IF(ISERROR(MATCH(BI$10,$A$11:$A27,0)),BI$11,"")</f>
        <v>0</v>
      </c>
      <c r="BJ27" s="1">
        <f ca="1">IF(ISERROR(MATCH(BJ$10,$A$11:$A27,0)),BJ$11,"")</f>
        <v>1</v>
      </c>
      <c r="BK27" s="1" t="str">
        <f ca="1">IF(ISERROR(MATCH(BK$10,$A$11:$A27,0)),BK$11,"")</f>
        <v/>
      </c>
      <c r="BL27" s="1">
        <f ca="1">IF(ISERROR(MATCH(BL$10,$A$11:$A27,0)),BL$11,"")</f>
        <v>0</v>
      </c>
      <c r="BM27" s="1">
        <f ca="1">IF(ISERROR(MATCH(BM$10,$A$11:$A27,0)),BM$11,"")</f>
        <v>1</v>
      </c>
      <c r="BN27" s="1">
        <f ca="1">IF(ISERROR(MATCH(BN$10,$A$11:$A27,0)),BN$11,"")</f>
        <v>1</v>
      </c>
      <c r="BO27" s="1">
        <f ca="1">IF(ISERROR(MATCH(BO$10,$A$11:$A27,0)),BO$11,"")</f>
        <v>0</v>
      </c>
      <c r="BP27" s="1">
        <f ca="1">IF(ISERROR(MATCH(BP$10,$A$11:$A27,0)),BP$11,"")</f>
        <v>1</v>
      </c>
      <c r="BQ27" s="1">
        <f ca="1">IF(ISERROR(MATCH(BQ$10,$A$11:$A27,0)),BQ$11,"")</f>
        <v>0</v>
      </c>
      <c r="BR27" s="1">
        <f ca="1">IF(ISERROR(MATCH(BR$10,$A$11:$A27,0)),BR$11,"")</f>
        <v>0</v>
      </c>
      <c r="BS27" s="1">
        <f ca="1">IF(ISERROR(MATCH(BS$10,$A$11:$A27,0)),BS$11,"")</f>
        <v>0</v>
      </c>
      <c r="BT27" s="1">
        <f ca="1">IF(ISERROR(MATCH(BT$10,$A$11:$A27,0)),BT$11,"")</f>
        <v>0</v>
      </c>
      <c r="BU27" s="1">
        <f ca="1">IF(ISERROR(MATCH(BU$10,$A$11:$A27,0)),BU$11,"")</f>
        <v>1</v>
      </c>
      <c r="BV27" s="1" t="str">
        <f ca="1">IF(ISERROR(MATCH(BV$10,$A$11:$A27,0)),BV$11,"")</f>
        <v/>
      </c>
      <c r="BW27" s="1">
        <f ca="1">IF(ISERROR(MATCH(BW$10,$A$11:$A27,0)),BW$11,"")</f>
        <v>0</v>
      </c>
      <c r="BX27" s="1" t="str">
        <f ca="1">IF(ISERROR(MATCH(BX$10,$A$11:$A27,0)),BX$11,"")</f>
        <v/>
      </c>
      <c r="BY27" s="1">
        <f ca="1">IF(ISERROR(MATCH(BY$10,$A$11:$A27,0)),BY$11,"")</f>
        <v>0</v>
      </c>
      <c r="BZ27" s="1">
        <f ca="1">IF(ISERROR(MATCH(BZ$10,$A$11:$A27,0)),BZ$11,"")</f>
        <v>0</v>
      </c>
      <c r="CA27" s="1">
        <f ca="1">IF(ISERROR(MATCH(CA$10,$A$11:$A27,0)),CA$11,"")</f>
        <v>0</v>
      </c>
      <c r="CB27" s="1">
        <f ca="1">IF(ISERROR(MATCH(CB$10,$A$11:$A27,0)),CB$11,"")</f>
        <v>0</v>
      </c>
      <c r="CC27" s="1">
        <f ca="1">IF(ISERROR(MATCH(CC$10,$A$11:$A27,0)),CC$11,"")</f>
        <v>0</v>
      </c>
      <c r="CD27" s="1">
        <f ca="1">IF(ISERROR(MATCH(CD$10,$A$11:$A27,0)),CD$11,"")</f>
        <v>0</v>
      </c>
      <c r="CE27" s="1">
        <f ca="1">IF(ISERROR(MATCH(CE$10,$A$11:$A27,0)),CE$11,"")</f>
        <v>0</v>
      </c>
      <c r="CF27" s="1">
        <f ca="1">IF(ISERROR(MATCH(CF$10,$A$11:$A27,0)),CF$11,"")</f>
        <v>0</v>
      </c>
      <c r="CG27" s="1">
        <f ca="1">IF(ISERROR(MATCH(CG$10,$A$11:$A27,0)),CG$11,"")</f>
        <v>0</v>
      </c>
      <c r="CH27" s="1">
        <f ca="1">IF(ISERROR(MATCH(CH$10,$A$11:$A27,0)),CH$11,"")</f>
        <v>0</v>
      </c>
      <c r="CI27" s="1">
        <f ca="1">IF(ISERROR(MATCH(CI$10,$A$11:$A27,0)),CI$11,"")</f>
        <v>0</v>
      </c>
      <c r="CJ27" s="1">
        <f ca="1">IF(ISERROR(MATCH(CJ$10,$A$11:$A27,0)),CJ$11,"")</f>
        <v>1</v>
      </c>
      <c r="CK27" s="1">
        <f ca="1">IF(ISERROR(MATCH(CK$10,$A$11:$A27,0)),CK$11,"")</f>
        <v>0</v>
      </c>
      <c r="CL27" s="1">
        <f ca="1">IF(ISERROR(MATCH(CL$10,$A$11:$A27,0)),CL$11,"")</f>
        <v>0</v>
      </c>
      <c r="CM27" s="1">
        <f ca="1">IF(ISERROR(MATCH(CM$10,$A$11:$A27,0)),CM$11,"")</f>
        <v>0</v>
      </c>
      <c r="CN27" s="1" t="str">
        <f ca="1">IF(ISERROR(MATCH(CN$10,$A$11:$A27,0)),CN$11,"")</f>
        <v/>
      </c>
      <c r="CO27" s="1" t="str">
        <f ca="1">IF(ISERROR(MATCH(CO$10,$A$11:$A27,0)),CO$11,"")</f>
        <v/>
      </c>
      <c r="CP27" s="1">
        <f ca="1">IF(ISERROR(MATCH(CP$10,$A$11:$A27,0)),CP$11,"")</f>
        <v>1</v>
      </c>
      <c r="CQ27" s="1">
        <f ca="1">IF(ISERROR(MATCH(CQ$10,$A$11:$A27,0)),CQ$11,"")</f>
        <v>0</v>
      </c>
      <c r="CR27" s="1">
        <f ca="1">IF(ISERROR(MATCH(CR$10,$A$11:$A27,0)),CR$11,"")</f>
        <v>1</v>
      </c>
      <c r="CS27" s="1">
        <f ca="1">IF(ISERROR(MATCH(CS$10,$A$11:$A27,0)),CS$11,"")</f>
        <v>0</v>
      </c>
      <c r="CT27" s="1" t="str">
        <f ca="1">IF(ISERROR(MATCH(CT$10,$A$11:$A27,0)),CT$11,"")</f>
        <v/>
      </c>
      <c r="CU27" s="1" t="str">
        <f ca="1">IF(ISERROR(MATCH(CU$10,$A$11:$A27,0)),CU$11,"")</f>
        <v/>
      </c>
      <c r="CV27" s="1" t="str">
        <f ca="1">IF(ISERROR(MATCH(CV$10,$A$11:$A27,0)),CV$11,"")</f>
        <v/>
      </c>
      <c r="CW27" s="1" t="str">
        <f ca="1">IF(ISERROR(MATCH(CW$10,$A$11:$A27,0)),CW$11,"")</f>
        <v/>
      </c>
      <c r="CX27" s="1" t="str">
        <f ca="1">IF(ISERROR(MATCH(CX$10,$A$11:$A27,0)),CX$11,"")</f>
        <v/>
      </c>
      <c r="CY27" s="1">
        <f ca="1">IF(ISERROR(MATCH(CY$10,$A$11:$A27,0)),CY$11,"")</f>
        <v>1</v>
      </c>
      <c r="CZ27" s="1">
        <f ca="1">IF(ISERROR(MATCH(CZ$10,$A$11:$A27,0)),CZ$11,"")</f>
        <v>1</v>
      </c>
      <c r="DA27" s="1">
        <f ca="1">IF(ISERROR(MATCH(DA$10,$A$11:$A27,0)),DA$11,"")</f>
        <v>1</v>
      </c>
      <c r="DB27" s="1">
        <f ca="1">IF(ISERROR(MATCH(DB$10,$A$11:$A27,0)),DB$11,"")</f>
        <v>1</v>
      </c>
      <c r="DC27" s="1">
        <f ca="1">IF(ISERROR(MATCH(DC$10,$A$11:$A27,0)),DC$11,"")</f>
        <v>1</v>
      </c>
      <c r="DD27" s="1" t="str">
        <f ca="1">IF(ISERROR(MATCH(DD$10,$A$11:$A27,0)),DD$11,"")</f>
        <v/>
      </c>
      <c r="DE27" s="1" t="str">
        <f ca="1">IF(ISERROR(MATCH(DE$10,$A$11:$A27,0)),DE$11,"")</f>
        <v/>
      </c>
      <c r="DF27" s="1">
        <f ca="1">IF(ISERROR(MATCH(DF$10,$A$11:$A27,0)),DF$11,"")</f>
        <v>2</v>
      </c>
      <c r="DG27" s="1">
        <f ca="1">IF(ISERROR(MATCH(DG$10,$A$11:$A27,0)),DG$11,"")</f>
        <v>2</v>
      </c>
      <c r="DH27" s="1">
        <f ca="1">IF(ISERROR(MATCH(DH$10,$A$11:$A27,0)),DH$11,"")</f>
        <v>2</v>
      </c>
      <c r="DI27" s="1">
        <f ca="1">IF(ISERROR(MATCH(DI$10,$A$11:$A27,0)),DI$11,"")</f>
        <v>2</v>
      </c>
      <c r="DJ27" s="1">
        <f ca="1">IF(ISERROR(MATCH(DJ$10,$A$11:$A27,0)),DJ$11,"")</f>
        <v>2</v>
      </c>
      <c r="DK27" s="1">
        <f ca="1">IF(ISERROR(MATCH(DK$10,$A$11:$A27,0)),DK$11,"")</f>
        <v>2</v>
      </c>
      <c r="DL27" s="1">
        <f ca="1">IF(ISERROR(MATCH(DL$10,$A$11:$A27,0)),DL$11,"")</f>
        <v>2</v>
      </c>
      <c r="DM27" s="1">
        <f ca="1">IF(ISERROR(MATCH(DM$10,$A$11:$A27,0)),DM$11,"")</f>
        <v>0</v>
      </c>
      <c r="DN27" s="1">
        <f ca="1">IF(ISERROR(MATCH(DN$10,$A$11:$A27,0)),DN$11,"")</f>
        <v>2</v>
      </c>
      <c r="DO27" s="1">
        <f ca="1">IF(ISERROR(MATCH(DO$10,$A$11:$A27,0)),DO$11,"")</f>
        <v>2</v>
      </c>
      <c r="DP27" s="1">
        <f ca="1">IF(ISERROR(MATCH(DP$10,$A$11:$A27,0)),DP$11,"")</f>
        <v>2</v>
      </c>
      <c r="DQ27" s="1">
        <f ca="1">IF(ISERROR(MATCH(DQ$10,$A$11:$A27,0)),DQ$11,"")</f>
        <v>2</v>
      </c>
      <c r="DR27" s="1">
        <f ca="1">IF(ISERROR(MATCH(DR$10,$A$11:$A27,0)),DR$11,"")</f>
        <v>2</v>
      </c>
      <c r="DS27" s="1">
        <f ca="1">IF(ISERROR(MATCH(DS$10,$A$11:$A27,0)),DS$11,"")</f>
        <v>1</v>
      </c>
      <c r="DT27" s="1">
        <f ca="1">IF(ISERROR(MATCH(DT$10,$A$11:$A27,0)),DT$11,"")</f>
        <v>0</v>
      </c>
      <c r="DU27" s="1">
        <f ca="1">IF(ISERROR(MATCH(DU$10,$A$11:$A27,0)),DU$11,"")</f>
        <v>1</v>
      </c>
      <c r="DV27" s="1">
        <f ca="1">IF(ISERROR(MATCH(DV$10,$A$11:$A27,0)),DV$11,"")</f>
        <v>2</v>
      </c>
      <c r="DW27" s="1">
        <f ca="1">IF(ISERROR(MATCH(DW$10,$A$11:$A27,0)),DW$11,"")</f>
        <v>2</v>
      </c>
      <c r="DX27" s="1">
        <f ca="1">IF(ISERROR(MATCH(DX$10,$A$11:$A27,0)),DX$11,"")</f>
        <v>2</v>
      </c>
      <c r="DY27" s="1">
        <f ca="1">IF(ISERROR(MATCH(DY$10,$A$11:$A27,0)),DY$11,"")</f>
        <v>0</v>
      </c>
      <c r="DZ27" s="1">
        <f ca="1">IF(ISERROR(MATCH(DZ$10,$A$11:$A27,0)),DZ$11,"")</f>
        <v>1</v>
      </c>
      <c r="EA27" s="1">
        <f ca="1">IF(ISERROR(MATCH(EA$10,$A$11:$A27,0)),EA$11,"")</f>
        <v>1</v>
      </c>
      <c r="EB27" s="1">
        <f ca="1">IF(ISERROR(MATCH(EB$10,$A$11:$A27,0)),EB$11,"")</f>
        <v>2</v>
      </c>
      <c r="EC27" s="1">
        <f ca="1">IF(ISERROR(MATCH(EC$10,$A$11:$A27,0)),EC$11,"")</f>
        <v>1</v>
      </c>
      <c r="ED27" s="1">
        <f ca="1">IF(ISERROR(MATCH(ED$10,$A$11:$A27,0)),ED$11,"")</f>
        <v>0</v>
      </c>
      <c r="EE27" s="1">
        <f ca="1">IF(ISERROR(MATCH(EE$10,$A$11:$A27,0)),EE$11,"")</f>
        <v>2</v>
      </c>
      <c r="EF27" s="1">
        <f ca="1">IF(ISERROR(MATCH(EF$10,$A$11:$A27,0)),EF$11,"")</f>
        <v>1</v>
      </c>
      <c r="EG27" s="1">
        <f ca="1">IF(ISERROR(MATCH(EG$10,$A$11:$A27,0)),EG$11,"")</f>
        <v>2</v>
      </c>
      <c r="EH27" s="1">
        <f ca="1">IF(ISERROR(MATCH(EH$10,$A$11:$A27,0)),EH$11,"")</f>
        <v>2</v>
      </c>
      <c r="EI27" s="1">
        <f ca="1">IF(ISERROR(MATCH(EI$10,$A$11:$A27,0)),EI$11,"")</f>
        <v>2</v>
      </c>
      <c r="EJ27" s="1">
        <f ca="1">IF(ISERROR(MATCH(EJ$10,$A$11:$A27,0)),EJ$11,"")</f>
        <v>2</v>
      </c>
      <c r="EK27" s="1">
        <f ca="1">IF(ISERROR(MATCH(EK$10,$A$11:$A27,0)),EK$11,"")</f>
        <v>1</v>
      </c>
      <c r="EL27" s="1">
        <f ca="1">IF(ISERROR(MATCH(EL$10,$A$11:$A27,0)),EL$11,"")</f>
        <v>0</v>
      </c>
      <c r="EM27" s="1">
        <f ca="1">IF(ISERROR(MATCH(EM$10,$A$11:$A27,0)),EM$11,"")</f>
        <v>2</v>
      </c>
      <c r="EN27" s="1">
        <f ca="1">IF(ISERROR(MATCH(EN$10,$A$11:$A27,0)),EN$11,"")</f>
        <v>2</v>
      </c>
      <c r="EO27" s="1">
        <f ca="1">IF(ISERROR(MATCH(EO$10,$A$11:$A27,0)),EO$11,"")</f>
        <v>1</v>
      </c>
      <c r="EP27" s="1">
        <f ca="1">IF(ISERROR(MATCH(EP$10,$A$11:$A27,0)),EP$11,"")</f>
        <v>0</v>
      </c>
      <c r="EQ27" s="1">
        <f ca="1">IF(ISERROR(MATCH(EQ$10,$A$11:$A27,0)),EQ$11,"")</f>
        <v>0</v>
      </c>
      <c r="ER27" s="1">
        <f ca="1">IF(ISERROR(MATCH(ER$10,$A$11:$A27,0)),ER$11,"")</f>
        <v>0</v>
      </c>
      <c r="ES27" s="1">
        <f ca="1">IF(ISERROR(MATCH(ES$10,$A$11:$A27,0)),ES$11,"")</f>
        <v>1</v>
      </c>
      <c r="ET27" s="1">
        <f ca="1">IF(ISERROR(MATCH(ET$10,$A$11:$A27,0)),ET$11,"")</f>
        <v>1</v>
      </c>
      <c r="EU27" s="1">
        <f ca="1">IF(ISERROR(MATCH(EU$10,$A$11:$A27,0)),EU$11,"")</f>
        <v>1</v>
      </c>
      <c r="EV27" s="1">
        <f ca="1">IF(ISERROR(MATCH(EV$10,$A$11:$A27,0)),EV$11,"")</f>
        <v>1</v>
      </c>
      <c r="EW27" s="1">
        <f ca="1">IF(ISERROR(MATCH(EW$10,$A$11:$A27,0)),EW$11,"")</f>
        <v>1</v>
      </c>
      <c r="EX27" s="1">
        <f ca="1">IF(ISERROR(MATCH(EX$10,$A$11:$A27,0)),EX$11,"")</f>
        <v>1</v>
      </c>
      <c r="EY27" s="1">
        <f ca="1">IF(ISERROR(MATCH(EY$10,$A$11:$A27,0)),EY$11,"")</f>
        <v>1</v>
      </c>
      <c r="EZ27" s="1">
        <f ca="1">IF(ISERROR(MATCH(EZ$10,$A$11:$A27,0)),EZ$11,"")</f>
        <v>0</v>
      </c>
      <c r="FA27" s="1">
        <f ca="1">IF(ISERROR(MATCH(FA$10,$A$11:$A27,0)),FA$11,"")</f>
        <v>1</v>
      </c>
      <c r="FB27" s="1">
        <f ca="1">IF(ISERROR(MATCH(FB$10,$A$11:$A27,0)),FB$11,"")</f>
        <v>0</v>
      </c>
      <c r="FC27" s="1">
        <f ca="1">IF(ISERROR(MATCH(FC$10,$A$11:$A27,0)),FC$11,"")</f>
        <v>1</v>
      </c>
      <c r="FD27" s="1">
        <f ca="1">IF(ISERROR(MATCH(FD$10,$A$11:$A27,0)),FD$11,"")</f>
        <v>1</v>
      </c>
      <c r="FE27" s="1">
        <f ca="1">IF(ISERROR(MATCH(FE$10,$A$11:$A27,0)),FE$11,"")</f>
        <v>1</v>
      </c>
      <c r="FF27" s="1">
        <f ca="1">IF(ISERROR(MATCH(FF$10,$A$11:$A27,0)),FF$11,"")</f>
        <v>1</v>
      </c>
      <c r="FG27" s="1">
        <f ca="1">IF(ISERROR(MATCH(FG$10,$A$11:$A27,0)),FG$11,"")</f>
        <v>1</v>
      </c>
      <c r="FH27" s="1">
        <f ca="1">IF(ISERROR(MATCH(FH$10,$A$11:$A27,0)),FH$11,"")</f>
        <v>0</v>
      </c>
      <c r="FI27" s="1">
        <f ca="1">IF(ISERROR(MATCH(FI$10,$A$11:$A27,0)),FI$11,"")</f>
        <v>1</v>
      </c>
      <c r="FJ27" s="1">
        <f ca="1">IF(ISERROR(MATCH(FJ$10,$A$11:$A27,0)),FJ$11,"")</f>
        <v>1</v>
      </c>
      <c r="FK27" s="1">
        <f ca="1">IF(ISERROR(MATCH(FK$10,$A$11:$A27,0)),FK$11,"")</f>
        <v>2</v>
      </c>
      <c r="FL27" s="1">
        <f ca="1">IF(ISERROR(MATCH(FL$10,$A$11:$A27,0)),FL$11,"")</f>
        <v>1</v>
      </c>
      <c r="FM27" s="1">
        <f ca="1">IF(ISERROR(MATCH(FM$10,$A$11:$A27,0)),FM$11,"")</f>
        <v>2</v>
      </c>
      <c r="FN27" s="1">
        <f ca="1">IF(ISERROR(MATCH(FN$10,$A$11:$A27,0)),FN$11,"")</f>
        <v>1</v>
      </c>
      <c r="FO27" s="1">
        <f ca="1">IF(ISERROR(MATCH(FO$10,$A$11:$A27,0)),FO$11,"")</f>
        <v>1</v>
      </c>
      <c r="FP27" s="1">
        <f ca="1">IF(ISERROR(MATCH(FP$10,$A$11:$A27,0)),FP$11,"")</f>
        <v>0</v>
      </c>
      <c r="FQ27" s="1">
        <f ca="1">IF(ISERROR(MATCH(FQ$10,$A$11:$A27,0)),FQ$11,"")</f>
        <v>0</v>
      </c>
      <c r="FR27" s="1">
        <f ca="1">IF(ISERROR(MATCH(FR$10,$A$11:$A27,0)),FR$11,"")</f>
        <v>0</v>
      </c>
      <c r="FS27" s="1">
        <f ca="1">IF(ISERROR(MATCH(FS$10,$A$11:$A27,0)),FS$11,"")</f>
        <v>0</v>
      </c>
      <c r="FT27" s="1">
        <f ca="1">IF(ISERROR(MATCH(FT$10,$A$11:$A27,0)),FT$11,"")</f>
        <v>1</v>
      </c>
      <c r="FU27" s="1">
        <f ca="1">IF(ISERROR(MATCH(FU$10,$A$11:$A27,0)),FU$11,"")</f>
        <v>0</v>
      </c>
      <c r="FV27" s="1">
        <f ca="1">IF(ISERROR(MATCH(FV$10,$A$11:$A27,0)),FV$11,"")</f>
        <v>0</v>
      </c>
      <c r="FW27" s="1">
        <f ca="1">IF(ISERROR(MATCH(FW$10,$A$11:$A27,0)),FW$11,"")</f>
        <v>0</v>
      </c>
      <c r="FX27" s="1">
        <f ca="1">IF(ISERROR(MATCH(FX$10,$A$11:$A27,0)),FX$11,"")</f>
        <v>1</v>
      </c>
      <c r="FY27" s="1">
        <f ca="1">IF(ISERROR(MATCH(FY$10,$A$11:$A27,0)),FY$11,"")</f>
        <v>0</v>
      </c>
      <c r="FZ27" s="1">
        <f ca="1">IF(ISERROR(MATCH(FZ$10,$A$11:$A27,0)),FZ$11,"")</f>
        <v>1</v>
      </c>
      <c r="GA27" s="1">
        <f ca="1">IF(ISERROR(MATCH(GA$10,$A$11:$A27,0)),GA$11,"")</f>
        <v>1</v>
      </c>
      <c r="GB27" s="1">
        <f ca="1">IF(ISERROR(MATCH(GB$10,$A$11:$A27,0)),GB$11,"")</f>
        <v>0</v>
      </c>
      <c r="GC27" s="1">
        <f ca="1">IF(ISERROR(MATCH(GC$10,$A$11:$A27,0)),GC$11,"")</f>
        <v>2</v>
      </c>
      <c r="GD27" s="1">
        <f ca="1">IF(ISERROR(MATCH(GD$10,$A$11:$A27,0)),GD$11,"")</f>
        <v>2</v>
      </c>
      <c r="GE27" s="1">
        <f ca="1">IF(ISERROR(MATCH(GE$10,$A$11:$A27,0)),GE$11,"")</f>
        <v>2</v>
      </c>
      <c r="GF27" s="1">
        <f ca="1">IF(ISERROR(MATCH(GF$10,$A$11:$A27,0)),GF$11,"")</f>
        <v>2</v>
      </c>
      <c r="GG27" s="1">
        <f ca="1">IF(ISERROR(MATCH(GG$10,$A$11:$A27,0)),GG$11,"")</f>
        <v>1</v>
      </c>
      <c r="GH27" s="1">
        <f ca="1">IF(ISERROR(MATCH(GH$10,$A$11:$A27,0)),GH$11,"")</f>
        <v>0</v>
      </c>
      <c r="GI27" s="1">
        <f ca="1">IF(ISERROR(MATCH(GI$10,$A$11:$A27,0)),GI$11,"")</f>
        <v>0</v>
      </c>
      <c r="GJ27" s="1">
        <f ca="1">IF(ISERROR(MATCH(GJ$10,$A$11:$A27,0)),GJ$11,"")</f>
        <v>0</v>
      </c>
      <c r="GK27" s="1">
        <f ca="1">IF(ISERROR(MATCH(GK$10,$A$11:$A27,0)),GK$11,"")</f>
        <v>0</v>
      </c>
      <c r="GL27" s="1">
        <f ca="1">IF(ISERROR(MATCH(GL$10,$A$11:$A27,0)),GL$11,"")</f>
        <v>1</v>
      </c>
      <c r="GM27" s="1">
        <f ca="1">IF(ISERROR(MATCH(GM$10,$A$11:$A27,0)),GM$11,"")</f>
        <v>2</v>
      </c>
      <c r="GN27" s="1">
        <f ca="1">IF(ISERROR(MATCH(GN$10,$A$11:$A27,0)),GN$11,"")</f>
        <v>2</v>
      </c>
      <c r="GO27" s="1">
        <f ca="1">IF(ISERROR(MATCH(GO$10,$A$11:$A27,0)),GO$11,"")</f>
        <v>2</v>
      </c>
      <c r="GP27" s="1">
        <f ca="1">IF(ISERROR(MATCH(GP$10,$A$11:$A27,0)),GP$11,"")</f>
        <v>2</v>
      </c>
      <c r="GQ27" s="1">
        <f ca="1">IF(ISERROR(MATCH(GQ$10,$A$11:$A27,0)),GQ$11,"")</f>
        <v>1</v>
      </c>
      <c r="GR27" s="1">
        <f ca="1">IF(ISERROR(MATCH(GR$10,$A$11:$A27,0)),GR$11,"")</f>
        <v>2</v>
      </c>
      <c r="GS27" s="1">
        <f ca="1">IF(ISERROR(MATCH(GS$10,$A$11:$A27,0)),GS$11,"")</f>
        <v>2</v>
      </c>
      <c r="GT27" s="1">
        <f ca="1">IF(ISERROR(MATCH(GT$10,$A$11:$A27,0)),GT$11,"")</f>
        <v>2</v>
      </c>
      <c r="GU27" s="1">
        <f ca="1">IF(ISERROR(MATCH(GU$10,$A$11:$A27,0)),GU$11,"")</f>
        <v>1</v>
      </c>
      <c r="GV27" s="1">
        <f ca="1">IF(ISERROR(MATCH(GV$10,$A$11:$A27,0)),GV$11,"")</f>
        <v>2</v>
      </c>
      <c r="GW27" s="1">
        <f ca="1">IF(ISERROR(MATCH(GW$10,$A$11:$A27,0)),GW$11,"")</f>
        <v>1</v>
      </c>
      <c r="GX27" s="1">
        <f ca="1">IF(ISERROR(MATCH(GX$10,$A$11:$A27,0)),GX$11,"")</f>
        <v>2</v>
      </c>
      <c r="GY27" s="1">
        <f ca="1">IF(ISERROR(MATCH(GY$10,$A$11:$A27,0)),GY$11,"")</f>
        <v>0</v>
      </c>
      <c r="GZ27" s="1">
        <f ca="1">IF(ISERROR(MATCH(GZ$10,$A$11:$A27,0)),GZ$11,"")</f>
        <v>1</v>
      </c>
      <c r="HA27" s="1">
        <f ca="1">IF(ISERROR(MATCH(HA$10,$A$11:$A27,0)),HA$11,"")</f>
        <v>2</v>
      </c>
      <c r="HB27" s="1">
        <f ca="1">IF(ISERROR(MATCH(HB$10,$A$11:$A27,0)),HB$11,"")</f>
        <v>1</v>
      </c>
      <c r="HC27" s="1">
        <f ca="1">IF(ISERROR(MATCH(HC$10,$A$11:$A27,0)),HC$11,"")</f>
        <v>0</v>
      </c>
      <c r="HD27" s="1">
        <f ca="1">IF(ISERROR(MATCH(HD$10,$A$11:$A27,0)),HD$11,"")</f>
        <v>0</v>
      </c>
      <c r="HE27" s="1">
        <f ca="1">IF(ISERROR(MATCH(HE$10,$A$11:$A27,0)),HE$11,"")</f>
        <v>0</v>
      </c>
    </row>
    <row r="28" spans="1:213">
      <c r="A28" s="11" t="str">
        <f t="shared" ca="1" si="4"/>
        <v>35DJC</v>
      </c>
      <c r="B28" s="11">
        <f t="shared" ca="1" si="6"/>
        <v>2</v>
      </c>
      <c r="C28" s="11">
        <f ca="1">SUMPRODUCT((INDIRECT("'BASIS'!"&amp;ADDRESS(MATCH(R_1!$A28,BASIS_Zeilen,0),3)&amp;":"&amp;ADDRESS(MATCH(R_1!A28,BASIS_Zeilen,0),COUNTA(BASIS_Spalten)))&gt;0)*1)</f>
        <v>4</v>
      </c>
      <c r="D28" s="11">
        <f ca="1">$B28-Cockpit_1!$E$6</f>
        <v>0</v>
      </c>
      <c r="E28" s="1">
        <f t="shared" ca="1" si="5"/>
        <v>2</v>
      </c>
      <c r="F28" s="7">
        <f ca="1">MAX($G28:INDIRECT(ADDRESS(ROW(28:28),COUNTA(BASIS_Produkt)+6)))</f>
        <v>2</v>
      </c>
      <c r="G28" s="1">
        <f ca="1">IF(ISERROR(MATCH(G$10,$A$11:$A28,0)),G$11,"")</f>
        <v>0</v>
      </c>
      <c r="H28" s="1">
        <f ca="1">IF(ISERROR(MATCH(H$10,$A$11:$A28,0)),H$11,"")</f>
        <v>0</v>
      </c>
      <c r="I28" s="1">
        <f ca="1">IF(ISERROR(MATCH(I$10,$A$11:$A28,0)),I$11,"")</f>
        <v>0</v>
      </c>
      <c r="J28" s="1">
        <f ca="1">IF(ISERROR(MATCH(J$10,$A$11:$A28,0)),J$11,"")</f>
        <v>0</v>
      </c>
      <c r="K28" s="1">
        <f ca="1">IF(ISERROR(MATCH(K$10,$A$11:$A28,0)),K$11,"")</f>
        <v>0</v>
      </c>
      <c r="L28" s="1">
        <f ca="1">IF(ISERROR(MATCH(L$10,$A$11:$A28,0)),L$11,"")</f>
        <v>0</v>
      </c>
      <c r="M28" s="1">
        <f ca="1">IF(ISERROR(MATCH(M$10,$A$11:$A28,0)),M$11,"")</f>
        <v>0</v>
      </c>
      <c r="N28" s="1">
        <f ca="1">IF(ISERROR(MATCH(N$10,$A$11:$A28,0)),N$11,"")</f>
        <v>0</v>
      </c>
      <c r="O28" s="1">
        <f ca="1">IF(ISERROR(MATCH(O$10,$A$11:$A28,0)),O$11,"")</f>
        <v>1</v>
      </c>
      <c r="P28" s="1">
        <f ca="1">IF(ISERROR(MATCH(P$10,$A$11:$A28,0)),P$11,"")</f>
        <v>1</v>
      </c>
      <c r="Q28" s="1">
        <f ca="1">IF(ISERROR(MATCH(Q$10,$A$11:$A28,0)),Q$11,"")</f>
        <v>0</v>
      </c>
      <c r="R28" s="1">
        <f ca="1">IF(ISERROR(MATCH(R$10,$A$11:$A28,0)),R$11,"")</f>
        <v>0</v>
      </c>
      <c r="S28" s="1">
        <f ca="1">IF(ISERROR(MATCH(S$10,$A$11:$A28,0)),S$11,"")</f>
        <v>0</v>
      </c>
      <c r="T28" s="1">
        <f ca="1">IF(ISERROR(MATCH(T$10,$A$11:$A28,0)),T$11,"")</f>
        <v>0</v>
      </c>
      <c r="U28" s="1">
        <f ca="1">IF(ISERROR(MATCH(U$10,$A$11:$A28,0)),U$11,"")</f>
        <v>0</v>
      </c>
      <c r="V28" s="1">
        <f ca="1">IF(ISERROR(MATCH(V$10,$A$11:$A28,0)),V$11,"")</f>
        <v>0</v>
      </c>
      <c r="W28" s="1">
        <f ca="1">IF(ISERROR(MATCH(W$10,$A$11:$A28,0)),W$11,"")</f>
        <v>0</v>
      </c>
      <c r="X28" s="1">
        <f ca="1">IF(ISERROR(MATCH(X$10,$A$11:$A28,0)),X$11,"")</f>
        <v>0</v>
      </c>
      <c r="Y28" s="1">
        <f ca="1">IF(ISERROR(MATCH(Y$10,$A$11:$A28,0)),Y$11,"")</f>
        <v>0</v>
      </c>
      <c r="Z28" s="1">
        <f ca="1">IF(ISERROR(MATCH(Z$10,$A$11:$A28,0)),Z$11,"")</f>
        <v>0</v>
      </c>
      <c r="AA28" s="1">
        <f ca="1">IF(ISERROR(MATCH(AA$10,$A$11:$A28,0)),AA$11,"")</f>
        <v>0</v>
      </c>
      <c r="AB28" s="1">
        <f ca="1">IF(ISERROR(MATCH(AB$10,$A$11:$A28,0)),AB$11,"")</f>
        <v>0</v>
      </c>
      <c r="AC28" s="1" t="str">
        <f ca="1">IF(ISERROR(MATCH(AC$10,$A$11:$A28,0)),AC$11,"")</f>
        <v/>
      </c>
      <c r="AD28" s="1" t="str">
        <f ca="1">IF(ISERROR(MATCH(AD$10,$A$11:$A28,0)),AD$11,"")</f>
        <v/>
      </c>
      <c r="AE28" s="1">
        <f ca="1">IF(ISERROR(MATCH(AE$10,$A$11:$A28,0)),AE$11,"")</f>
        <v>0</v>
      </c>
      <c r="AF28" s="1">
        <f ca="1">IF(ISERROR(MATCH(AF$10,$A$11:$A28,0)),AF$11,"")</f>
        <v>0</v>
      </c>
      <c r="AG28" s="1">
        <f ca="1">IF(ISERROR(MATCH(AG$10,$A$11:$A28,0)),AG$11,"")</f>
        <v>0</v>
      </c>
      <c r="AH28" s="1">
        <f ca="1">IF(ISERROR(MATCH(AH$10,$A$11:$A28,0)),AH$11,"")</f>
        <v>1</v>
      </c>
      <c r="AI28" s="1">
        <f ca="1">IF(ISERROR(MATCH(AI$10,$A$11:$A28,0)),AI$11,"")</f>
        <v>1</v>
      </c>
      <c r="AJ28" s="1">
        <f ca="1">IF(ISERROR(MATCH(AJ$10,$A$11:$A28,0)),AJ$11,"")</f>
        <v>1</v>
      </c>
      <c r="AK28" s="1">
        <f ca="1">IF(ISERROR(MATCH(AK$10,$A$11:$A28,0)),AK$11,"")</f>
        <v>1</v>
      </c>
      <c r="AL28" s="1">
        <f ca="1">IF(ISERROR(MATCH(AL$10,$A$11:$A28,0)),AL$11,"")</f>
        <v>0</v>
      </c>
      <c r="AM28" s="1">
        <f ca="1">IF(ISERROR(MATCH(AM$10,$A$11:$A28,0)),AM$11,"")</f>
        <v>0</v>
      </c>
      <c r="AN28" s="1">
        <f ca="1">IF(ISERROR(MATCH(AN$10,$A$11:$A28,0)),AN$11,"")</f>
        <v>1</v>
      </c>
      <c r="AO28" s="1">
        <f ca="1">IF(ISERROR(MATCH(AO$10,$A$11:$A28,0)),AO$11,"")</f>
        <v>1</v>
      </c>
      <c r="AP28" s="1">
        <f ca="1">IF(ISERROR(MATCH(AP$10,$A$11:$A28,0)),AP$11,"")</f>
        <v>0</v>
      </c>
      <c r="AQ28" s="1">
        <f ca="1">IF(ISERROR(MATCH(AQ$10,$A$11:$A28,0)),AQ$11,"")</f>
        <v>0</v>
      </c>
      <c r="AR28" s="1">
        <f ca="1">IF(ISERROR(MATCH(AR$10,$A$11:$A28,0)),AR$11,"")</f>
        <v>1</v>
      </c>
      <c r="AS28" s="1">
        <f ca="1">IF(ISERROR(MATCH(AS$10,$A$11:$A28,0)),AS$11,"")</f>
        <v>0</v>
      </c>
      <c r="AT28" s="1">
        <f ca="1">IF(ISERROR(MATCH(AT$10,$A$11:$A28,0)),AT$11,"")</f>
        <v>0</v>
      </c>
      <c r="AU28" s="1">
        <f ca="1">IF(ISERROR(MATCH(AU$10,$A$11:$A28,0)),AU$11,"")</f>
        <v>0</v>
      </c>
      <c r="AV28" s="1">
        <f ca="1">IF(ISERROR(MATCH(AV$10,$A$11:$A28,0)),AV$11,"")</f>
        <v>0</v>
      </c>
      <c r="AW28" s="1">
        <f ca="1">IF(ISERROR(MATCH(AW$10,$A$11:$A28,0)),AW$11,"")</f>
        <v>0</v>
      </c>
      <c r="AX28" s="1">
        <f ca="1">IF(ISERROR(MATCH(AX$10,$A$11:$A28,0)),AX$11,"")</f>
        <v>0</v>
      </c>
      <c r="AY28" s="1">
        <f ca="1">IF(ISERROR(MATCH(AY$10,$A$11:$A28,0)),AY$11,"")</f>
        <v>1</v>
      </c>
      <c r="AZ28" s="1">
        <f ca="1">IF(ISERROR(MATCH(AZ$10,$A$11:$A28,0)),AZ$11,"")</f>
        <v>1</v>
      </c>
      <c r="BA28" s="1" t="str">
        <f ca="1">IF(ISERROR(MATCH(BA$10,$A$11:$A28,0)),BA$11,"")</f>
        <v/>
      </c>
      <c r="BB28" s="1">
        <f ca="1">IF(ISERROR(MATCH(BB$10,$A$11:$A28,0)),BB$11,"")</f>
        <v>0</v>
      </c>
      <c r="BC28" s="1">
        <f ca="1">IF(ISERROR(MATCH(BC$10,$A$11:$A28,0)),BC$11,"")</f>
        <v>0</v>
      </c>
      <c r="BD28" s="1" t="str">
        <f ca="1">IF(ISERROR(MATCH(BD$10,$A$11:$A28,0)),BD$11,"")</f>
        <v/>
      </c>
      <c r="BE28" s="1">
        <f ca="1">IF(ISERROR(MATCH(BE$10,$A$11:$A28,0)),BE$11,"")</f>
        <v>1</v>
      </c>
      <c r="BF28" s="1">
        <f ca="1">IF(ISERROR(MATCH(BF$10,$A$11:$A28,0)),BF$11,"")</f>
        <v>1</v>
      </c>
      <c r="BG28" s="1">
        <f ca="1">IF(ISERROR(MATCH(BG$10,$A$11:$A28,0)),BG$11,"")</f>
        <v>1</v>
      </c>
      <c r="BH28" s="1" t="str">
        <f ca="1">IF(ISERROR(MATCH(BH$10,$A$11:$A28,0)),BH$11,"")</f>
        <v/>
      </c>
      <c r="BI28" s="1">
        <f ca="1">IF(ISERROR(MATCH(BI$10,$A$11:$A28,0)),BI$11,"")</f>
        <v>0</v>
      </c>
      <c r="BJ28" s="1">
        <f ca="1">IF(ISERROR(MATCH(BJ$10,$A$11:$A28,0)),BJ$11,"")</f>
        <v>1</v>
      </c>
      <c r="BK28" s="1" t="str">
        <f ca="1">IF(ISERROR(MATCH(BK$10,$A$11:$A28,0)),BK$11,"")</f>
        <v/>
      </c>
      <c r="BL28" s="1">
        <f ca="1">IF(ISERROR(MATCH(BL$10,$A$11:$A28,0)),BL$11,"")</f>
        <v>0</v>
      </c>
      <c r="BM28" s="1">
        <f ca="1">IF(ISERROR(MATCH(BM$10,$A$11:$A28,0)),BM$11,"")</f>
        <v>1</v>
      </c>
      <c r="BN28" s="1">
        <f ca="1">IF(ISERROR(MATCH(BN$10,$A$11:$A28,0)),BN$11,"")</f>
        <v>1</v>
      </c>
      <c r="BO28" s="1">
        <f ca="1">IF(ISERROR(MATCH(BO$10,$A$11:$A28,0)),BO$11,"")</f>
        <v>0</v>
      </c>
      <c r="BP28" s="1">
        <f ca="1">IF(ISERROR(MATCH(BP$10,$A$11:$A28,0)),BP$11,"")</f>
        <v>1</v>
      </c>
      <c r="BQ28" s="1">
        <f ca="1">IF(ISERROR(MATCH(BQ$10,$A$11:$A28,0)),BQ$11,"")</f>
        <v>0</v>
      </c>
      <c r="BR28" s="1">
        <f ca="1">IF(ISERROR(MATCH(BR$10,$A$11:$A28,0)),BR$11,"")</f>
        <v>0</v>
      </c>
      <c r="BS28" s="1">
        <f ca="1">IF(ISERROR(MATCH(BS$10,$A$11:$A28,0)),BS$11,"")</f>
        <v>0</v>
      </c>
      <c r="BT28" s="1">
        <f ca="1">IF(ISERROR(MATCH(BT$10,$A$11:$A28,0)),BT$11,"")</f>
        <v>0</v>
      </c>
      <c r="BU28" s="1">
        <f ca="1">IF(ISERROR(MATCH(BU$10,$A$11:$A28,0)),BU$11,"")</f>
        <v>1</v>
      </c>
      <c r="BV28" s="1" t="str">
        <f ca="1">IF(ISERROR(MATCH(BV$10,$A$11:$A28,0)),BV$11,"")</f>
        <v/>
      </c>
      <c r="BW28" s="1">
        <f ca="1">IF(ISERROR(MATCH(BW$10,$A$11:$A28,0)),BW$11,"")</f>
        <v>0</v>
      </c>
      <c r="BX28" s="1" t="str">
        <f ca="1">IF(ISERROR(MATCH(BX$10,$A$11:$A28,0)),BX$11,"")</f>
        <v/>
      </c>
      <c r="BY28" s="1">
        <f ca="1">IF(ISERROR(MATCH(BY$10,$A$11:$A28,0)),BY$11,"")</f>
        <v>0</v>
      </c>
      <c r="BZ28" s="1">
        <f ca="1">IF(ISERROR(MATCH(BZ$10,$A$11:$A28,0)),BZ$11,"")</f>
        <v>0</v>
      </c>
      <c r="CA28" s="1">
        <f ca="1">IF(ISERROR(MATCH(CA$10,$A$11:$A28,0)),CA$11,"")</f>
        <v>0</v>
      </c>
      <c r="CB28" s="1">
        <f ca="1">IF(ISERROR(MATCH(CB$10,$A$11:$A28,0)),CB$11,"")</f>
        <v>0</v>
      </c>
      <c r="CC28" s="1">
        <f ca="1">IF(ISERROR(MATCH(CC$10,$A$11:$A28,0)),CC$11,"")</f>
        <v>0</v>
      </c>
      <c r="CD28" s="1">
        <f ca="1">IF(ISERROR(MATCH(CD$10,$A$11:$A28,0)),CD$11,"")</f>
        <v>0</v>
      </c>
      <c r="CE28" s="1">
        <f ca="1">IF(ISERROR(MATCH(CE$10,$A$11:$A28,0)),CE$11,"")</f>
        <v>0</v>
      </c>
      <c r="CF28" s="1">
        <f ca="1">IF(ISERROR(MATCH(CF$10,$A$11:$A28,0)),CF$11,"")</f>
        <v>0</v>
      </c>
      <c r="CG28" s="1">
        <f ca="1">IF(ISERROR(MATCH(CG$10,$A$11:$A28,0)),CG$11,"")</f>
        <v>0</v>
      </c>
      <c r="CH28" s="1">
        <f ca="1">IF(ISERROR(MATCH(CH$10,$A$11:$A28,0)),CH$11,"")</f>
        <v>0</v>
      </c>
      <c r="CI28" s="1">
        <f ca="1">IF(ISERROR(MATCH(CI$10,$A$11:$A28,0)),CI$11,"")</f>
        <v>0</v>
      </c>
      <c r="CJ28" s="1">
        <f ca="1">IF(ISERROR(MATCH(CJ$10,$A$11:$A28,0)),CJ$11,"")</f>
        <v>1</v>
      </c>
      <c r="CK28" s="1">
        <f ca="1">IF(ISERROR(MATCH(CK$10,$A$11:$A28,0)),CK$11,"")</f>
        <v>0</v>
      </c>
      <c r="CL28" s="1">
        <f ca="1">IF(ISERROR(MATCH(CL$10,$A$11:$A28,0)),CL$11,"")</f>
        <v>0</v>
      </c>
      <c r="CM28" s="1">
        <f ca="1">IF(ISERROR(MATCH(CM$10,$A$11:$A28,0)),CM$11,"")</f>
        <v>0</v>
      </c>
      <c r="CN28" s="1" t="str">
        <f ca="1">IF(ISERROR(MATCH(CN$10,$A$11:$A28,0)),CN$11,"")</f>
        <v/>
      </c>
      <c r="CO28" s="1" t="str">
        <f ca="1">IF(ISERROR(MATCH(CO$10,$A$11:$A28,0)),CO$11,"")</f>
        <v/>
      </c>
      <c r="CP28" s="1">
        <f ca="1">IF(ISERROR(MATCH(CP$10,$A$11:$A28,0)),CP$11,"")</f>
        <v>1</v>
      </c>
      <c r="CQ28" s="1">
        <f ca="1">IF(ISERROR(MATCH(CQ$10,$A$11:$A28,0)),CQ$11,"")</f>
        <v>0</v>
      </c>
      <c r="CR28" s="1">
        <f ca="1">IF(ISERROR(MATCH(CR$10,$A$11:$A28,0)),CR$11,"")</f>
        <v>1</v>
      </c>
      <c r="CS28" s="1">
        <f ca="1">IF(ISERROR(MATCH(CS$10,$A$11:$A28,0)),CS$11,"")</f>
        <v>0</v>
      </c>
      <c r="CT28" s="1" t="str">
        <f ca="1">IF(ISERROR(MATCH(CT$10,$A$11:$A28,0)),CT$11,"")</f>
        <v/>
      </c>
      <c r="CU28" s="1" t="str">
        <f ca="1">IF(ISERROR(MATCH(CU$10,$A$11:$A28,0)),CU$11,"")</f>
        <v/>
      </c>
      <c r="CV28" s="1" t="str">
        <f ca="1">IF(ISERROR(MATCH(CV$10,$A$11:$A28,0)),CV$11,"")</f>
        <v/>
      </c>
      <c r="CW28" s="1" t="str">
        <f ca="1">IF(ISERROR(MATCH(CW$10,$A$11:$A28,0)),CW$11,"")</f>
        <v/>
      </c>
      <c r="CX28" s="1" t="str">
        <f ca="1">IF(ISERROR(MATCH(CX$10,$A$11:$A28,0)),CX$11,"")</f>
        <v/>
      </c>
      <c r="CY28" s="1">
        <f ca="1">IF(ISERROR(MATCH(CY$10,$A$11:$A28,0)),CY$11,"")</f>
        <v>1</v>
      </c>
      <c r="CZ28" s="1">
        <f ca="1">IF(ISERROR(MATCH(CZ$10,$A$11:$A28,0)),CZ$11,"")</f>
        <v>1</v>
      </c>
      <c r="DA28" s="1">
        <f ca="1">IF(ISERROR(MATCH(DA$10,$A$11:$A28,0)),DA$11,"")</f>
        <v>1</v>
      </c>
      <c r="DB28" s="1">
        <f ca="1">IF(ISERROR(MATCH(DB$10,$A$11:$A28,0)),DB$11,"")</f>
        <v>1</v>
      </c>
      <c r="DC28" s="1">
        <f ca="1">IF(ISERROR(MATCH(DC$10,$A$11:$A28,0)),DC$11,"")</f>
        <v>1</v>
      </c>
      <c r="DD28" s="1" t="str">
        <f ca="1">IF(ISERROR(MATCH(DD$10,$A$11:$A28,0)),DD$11,"")</f>
        <v/>
      </c>
      <c r="DE28" s="1" t="str">
        <f ca="1">IF(ISERROR(MATCH(DE$10,$A$11:$A28,0)),DE$11,"")</f>
        <v/>
      </c>
      <c r="DF28" s="1" t="str">
        <f ca="1">IF(ISERROR(MATCH(DF$10,$A$11:$A28,0)),DF$11,"")</f>
        <v/>
      </c>
      <c r="DG28" s="1">
        <f ca="1">IF(ISERROR(MATCH(DG$10,$A$11:$A28,0)),DG$11,"")</f>
        <v>2</v>
      </c>
      <c r="DH28" s="1">
        <f ca="1">IF(ISERROR(MATCH(DH$10,$A$11:$A28,0)),DH$11,"")</f>
        <v>2</v>
      </c>
      <c r="DI28" s="1">
        <f ca="1">IF(ISERROR(MATCH(DI$10,$A$11:$A28,0)),DI$11,"")</f>
        <v>2</v>
      </c>
      <c r="DJ28" s="1">
        <f ca="1">IF(ISERROR(MATCH(DJ$10,$A$11:$A28,0)),DJ$11,"")</f>
        <v>2</v>
      </c>
      <c r="DK28" s="1">
        <f ca="1">IF(ISERROR(MATCH(DK$10,$A$11:$A28,0)),DK$11,"")</f>
        <v>2</v>
      </c>
      <c r="DL28" s="1">
        <f ca="1">IF(ISERROR(MATCH(DL$10,$A$11:$A28,0)),DL$11,"")</f>
        <v>2</v>
      </c>
      <c r="DM28" s="1">
        <f ca="1">IF(ISERROR(MATCH(DM$10,$A$11:$A28,0)),DM$11,"")</f>
        <v>0</v>
      </c>
      <c r="DN28" s="1">
        <f ca="1">IF(ISERROR(MATCH(DN$10,$A$11:$A28,0)),DN$11,"")</f>
        <v>2</v>
      </c>
      <c r="DO28" s="1">
        <f ca="1">IF(ISERROR(MATCH(DO$10,$A$11:$A28,0)),DO$11,"")</f>
        <v>2</v>
      </c>
      <c r="DP28" s="1">
        <f ca="1">IF(ISERROR(MATCH(DP$10,$A$11:$A28,0)),DP$11,"")</f>
        <v>2</v>
      </c>
      <c r="DQ28" s="1">
        <f ca="1">IF(ISERROR(MATCH(DQ$10,$A$11:$A28,0)),DQ$11,"")</f>
        <v>2</v>
      </c>
      <c r="DR28" s="1">
        <f ca="1">IF(ISERROR(MATCH(DR$10,$A$11:$A28,0)),DR$11,"")</f>
        <v>2</v>
      </c>
      <c r="DS28" s="1">
        <f ca="1">IF(ISERROR(MATCH(DS$10,$A$11:$A28,0)),DS$11,"")</f>
        <v>1</v>
      </c>
      <c r="DT28" s="1">
        <f ca="1">IF(ISERROR(MATCH(DT$10,$A$11:$A28,0)),DT$11,"")</f>
        <v>0</v>
      </c>
      <c r="DU28" s="1">
        <f ca="1">IF(ISERROR(MATCH(DU$10,$A$11:$A28,0)),DU$11,"")</f>
        <v>1</v>
      </c>
      <c r="DV28" s="1">
        <f ca="1">IF(ISERROR(MATCH(DV$10,$A$11:$A28,0)),DV$11,"")</f>
        <v>2</v>
      </c>
      <c r="DW28" s="1">
        <f ca="1">IF(ISERROR(MATCH(DW$10,$A$11:$A28,0)),DW$11,"")</f>
        <v>2</v>
      </c>
      <c r="DX28" s="1">
        <f ca="1">IF(ISERROR(MATCH(DX$10,$A$11:$A28,0)),DX$11,"")</f>
        <v>2</v>
      </c>
      <c r="DY28" s="1">
        <f ca="1">IF(ISERROR(MATCH(DY$10,$A$11:$A28,0)),DY$11,"")</f>
        <v>0</v>
      </c>
      <c r="DZ28" s="1">
        <f ca="1">IF(ISERROR(MATCH(DZ$10,$A$11:$A28,0)),DZ$11,"")</f>
        <v>1</v>
      </c>
      <c r="EA28" s="1">
        <f ca="1">IF(ISERROR(MATCH(EA$10,$A$11:$A28,0)),EA$11,"")</f>
        <v>1</v>
      </c>
      <c r="EB28" s="1">
        <f ca="1">IF(ISERROR(MATCH(EB$10,$A$11:$A28,0)),EB$11,"")</f>
        <v>2</v>
      </c>
      <c r="EC28" s="1">
        <f ca="1">IF(ISERROR(MATCH(EC$10,$A$11:$A28,0)),EC$11,"")</f>
        <v>1</v>
      </c>
      <c r="ED28" s="1">
        <f ca="1">IF(ISERROR(MATCH(ED$10,$A$11:$A28,0)),ED$11,"")</f>
        <v>0</v>
      </c>
      <c r="EE28" s="1">
        <f ca="1">IF(ISERROR(MATCH(EE$10,$A$11:$A28,0)),EE$11,"")</f>
        <v>2</v>
      </c>
      <c r="EF28" s="1">
        <f ca="1">IF(ISERROR(MATCH(EF$10,$A$11:$A28,0)),EF$11,"")</f>
        <v>1</v>
      </c>
      <c r="EG28" s="1">
        <f ca="1">IF(ISERROR(MATCH(EG$10,$A$11:$A28,0)),EG$11,"")</f>
        <v>2</v>
      </c>
      <c r="EH28" s="1">
        <f ca="1">IF(ISERROR(MATCH(EH$10,$A$11:$A28,0)),EH$11,"")</f>
        <v>2</v>
      </c>
      <c r="EI28" s="1">
        <f ca="1">IF(ISERROR(MATCH(EI$10,$A$11:$A28,0)),EI$11,"")</f>
        <v>2</v>
      </c>
      <c r="EJ28" s="1">
        <f ca="1">IF(ISERROR(MATCH(EJ$10,$A$11:$A28,0)),EJ$11,"")</f>
        <v>2</v>
      </c>
      <c r="EK28" s="1">
        <f ca="1">IF(ISERROR(MATCH(EK$10,$A$11:$A28,0)),EK$11,"")</f>
        <v>1</v>
      </c>
      <c r="EL28" s="1">
        <f ca="1">IF(ISERROR(MATCH(EL$10,$A$11:$A28,0)),EL$11,"")</f>
        <v>0</v>
      </c>
      <c r="EM28" s="1">
        <f ca="1">IF(ISERROR(MATCH(EM$10,$A$11:$A28,0)),EM$11,"")</f>
        <v>2</v>
      </c>
      <c r="EN28" s="1">
        <f ca="1">IF(ISERROR(MATCH(EN$10,$A$11:$A28,0)),EN$11,"")</f>
        <v>2</v>
      </c>
      <c r="EO28" s="1">
        <f ca="1">IF(ISERROR(MATCH(EO$10,$A$11:$A28,0)),EO$11,"")</f>
        <v>1</v>
      </c>
      <c r="EP28" s="1">
        <f ca="1">IF(ISERROR(MATCH(EP$10,$A$11:$A28,0)),EP$11,"")</f>
        <v>0</v>
      </c>
      <c r="EQ28" s="1">
        <f ca="1">IF(ISERROR(MATCH(EQ$10,$A$11:$A28,0)),EQ$11,"")</f>
        <v>0</v>
      </c>
      <c r="ER28" s="1">
        <f ca="1">IF(ISERROR(MATCH(ER$10,$A$11:$A28,0)),ER$11,"")</f>
        <v>0</v>
      </c>
      <c r="ES28" s="1">
        <f ca="1">IF(ISERROR(MATCH(ES$10,$A$11:$A28,0)),ES$11,"")</f>
        <v>1</v>
      </c>
      <c r="ET28" s="1">
        <f ca="1">IF(ISERROR(MATCH(ET$10,$A$11:$A28,0)),ET$11,"")</f>
        <v>1</v>
      </c>
      <c r="EU28" s="1">
        <f ca="1">IF(ISERROR(MATCH(EU$10,$A$11:$A28,0)),EU$11,"")</f>
        <v>1</v>
      </c>
      <c r="EV28" s="1">
        <f ca="1">IF(ISERROR(MATCH(EV$10,$A$11:$A28,0)),EV$11,"")</f>
        <v>1</v>
      </c>
      <c r="EW28" s="1">
        <f ca="1">IF(ISERROR(MATCH(EW$10,$A$11:$A28,0)),EW$11,"")</f>
        <v>1</v>
      </c>
      <c r="EX28" s="1">
        <f ca="1">IF(ISERROR(MATCH(EX$10,$A$11:$A28,0)),EX$11,"")</f>
        <v>1</v>
      </c>
      <c r="EY28" s="1">
        <f ca="1">IF(ISERROR(MATCH(EY$10,$A$11:$A28,0)),EY$11,"")</f>
        <v>1</v>
      </c>
      <c r="EZ28" s="1">
        <f ca="1">IF(ISERROR(MATCH(EZ$10,$A$11:$A28,0)),EZ$11,"")</f>
        <v>0</v>
      </c>
      <c r="FA28" s="1">
        <f ca="1">IF(ISERROR(MATCH(FA$10,$A$11:$A28,0)),FA$11,"")</f>
        <v>1</v>
      </c>
      <c r="FB28" s="1">
        <f ca="1">IF(ISERROR(MATCH(FB$10,$A$11:$A28,0)),FB$11,"")</f>
        <v>0</v>
      </c>
      <c r="FC28" s="1">
        <f ca="1">IF(ISERROR(MATCH(FC$10,$A$11:$A28,0)),FC$11,"")</f>
        <v>1</v>
      </c>
      <c r="FD28" s="1">
        <f ca="1">IF(ISERROR(MATCH(FD$10,$A$11:$A28,0)),FD$11,"")</f>
        <v>1</v>
      </c>
      <c r="FE28" s="1">
        <f ca="1">IF(ISERROR(MATCH(FE$10,$A$11:$A28,0)),FE$11,"")</f>
        <v>1</v>
      </c>
      <c r="FF28" s="1">
        <f ca="1">IF(ISERROR(MATCH(FF$10,$A$11:$A28,0)),FF$11,"")</f>
        <v>1</v>
      </c>
      <c r="FG28" s="1">
        <f ca="1">IF(ISERROR(MATCH(FG$10,$A$11:$A28,0)),FG$11,"")</f>
        <v>1</v>
      </c>
      <c r="FH28" s="1">
        <f ca="1">IF(ISERROR(MATCH(FH$10,$A$11:$A28,0)),FH$11,"")</f>
        <v>0</v>
      </c>
      <c r="FI28" s="1">
        <f ca="1">IF(ISERROR(MATCH(FI$10,$A$11:$A28,0)),FI$11,"")</f>
        <v>1</v>
      </c>
      <c r="FJ28" s="1">
        <f ca="1">IF(ISERROR(MATCH(FJ$10,$A$11:$A28,0)),FJ$11,"")</f>
        <v>1</v>
      </c>
      <c r="FK28" s="1">
        <f ca="1">IF(ISERROR(MATCH(FK$10,$A$11:$A28,0)),FK$11,"")</f>
        <v>2</v>
      </c>
      <c r="FL28" s="1">
        <f ca="1">IF(ISERROR(MATCH(FL$10,$A$11:$A28,0)),FL$11,"")</f>
        <v>1</v>
      </c>
      <c r="FM28" s="1">
        <f ca="1">IF(ISERROR(MATCH(FM$10,$A$11:$A28,0)),FM$11,"")</f>
        <v>2</v>
      </c>
      <c r="FN28" s="1">
        <f ca="1">IF(ISERROR(MATCH(FN$10,$A$11:$A28,0)),FN$11,"")</f>
        <v>1</v>
      </c>
      <c r="FO28" s="1">
        <f ca="1">IF(ISERROR(MATCH(FO$10,$A$11:$A28,0)),FO$11,"")</f>
        <v>1</v>
      </c>
      <c r="FP28" s="1">
        <f ca="1">IF(ISERROR(MATCH(FP$10,$A$11:$A28,0)),FP$11,"")</f>
        <v>0</v>
      </c>
      <c r="FQ28" s="1">
        <f ca="1">IF(ISERROR(MATCH(FQ$10,$A$11:$A28,0)),FQ$11,"")</f>
        <v>0</v>
      </c>
      <c r="FR28" s="1">
        <f ca="1">IF(ISERROR(MATCH(FR$10,$A$11:$A28,0)),FR$11,"")</f>
        <v>0</v>
      </c>
      <c r="FS28" s="1">
        <f ca="1">IF(ISERROR(MATCH(FS$10,$A$11:$A28,0)),FS$11,"")</f>
        <v>0</v>
      </c>
      <c r="FT28" s="1">
        <f ca="1">IF(ISERROR(MATCH(FT$10,$A$11:$A28,0)),FT$11,"")</f>
        <v>1</v>
      </c>
      <c r="FU28" s="1">
        <f ca="1">IF(ISERROR(MATCH(FU$10,$A$11:$A28,0)),FU$11,"")</f>
        <v>0</v>
      </c>
      <c r="FV28" s="1">
        <f ca="1">IF(ISERROR(MATCH(FV$10,$A$11:$A28,0)),FV$11,"")</f>
        <v>0</v>
      </c>
      <c r="FW28" s="1">
        <f ca="1">IF(ISERROR(MATCH(FW$10,$A$11:$A28,0)),FW$11,"")</f>
        <v>0</v>
      </c>
      <c r="FX28" s="1">
        <f ca="1">IF(ISERROR(MATCH(FX$10,$A$11:$A28,0)),FX$11,"")</f>
        <v>1</v>
      </c>
      <c r="FY28" s="1">
        <f ca="1">IF(ISERROR(MATCH(FY$10,$A$11:$A28,0)),FY$11,"")</f>
        <v>0</v>
      </c>
      <c r="FZ28" s="1">
        <f ca="1">IF(ISERROR(MATCH(FZ$10,$A$11:$A28,0)),FZ$11,"")</f>
        <v>1</v>
      </c>
      <c r="GA28" s="1">
        <f ca="1">IF(ISERROR(MATCH(GA$10,$A$11:$A28,0)),GA$11,"")</f>
        <v>1</v>
      </c>
      <c r="GB28" s="1">
        <f ca="1">IF(ISERROR(MATCH(GB$10,$A$11:$A28,0)),GB$11,"")</f>
        <v>0</v>
      </c>
      <c r="GC28" s="1">
        <f ca="1">IF(ISERROR(MATCH(GC$10,$A$11:$A28,0)),GC$11,"")</f>
        <v>2</v>
      </c>
      <c r="GD28" s="1">
        <f ca="1">IF(ISERROR(MATCH(GD$10,$A$11:$A28,0)),GD$11,"")</f>
        <v>2</v>
      </c>
      <c r="GE28" s="1">
        <f ca="1">IF(ISERROR(MATCH(GE$10,$A$11:$A28,0)),GE$11,"")</f>
        <v>2</v>
      </c>
      <c r="GF28" s="1">
        <f ca="1">IF(ISERROR(MATCH(GF$10,$A$11:$A28,0)),GF$11,"")</f>
        <v>2</v>
      </c>
      <c r="GG28" s="1">
        <f ca="1">IF(ISERROR(MATCH(GG$10,$A$11:$A28,0)),GG$11,"")</f>
        <v>1</v>
      </c>
      <c r="GH28" s="1">
        <f ca="1">IF(ISERROR(MATCH(GH$10,$A$11:$A28,0)),GH$11,"")</f>
        <v>0</v>
      </c>
      <c r="GI28" s="1">
        <f ca="1">IF(ISERROR(MATCH(GI$10,$A$11:$A28,0)),GI$11,"")</f>
        <v>0</v>
      </c>
      <c r="GJ28" s="1">
        <f ca="1">IF(ISERROR(MATCH(GJ$10,$A$11:$A28,0)),GJ$11,"")</f>
        <v>0</v>
      </c>
      <c r="GK28" s="1">
        <f ca="1">IF(ISERROR(MATCH(GK$10,$A$11:$A28,0)),GK$11,"")</f>
        <v>0</v>
      </c>
      <c r="GL28" s="1">
        <f ca="1">IF(ISERROR(MATCH(GL$10,$A$11:$A28,0)),GL$11,"")</f>
        <v>1</v>
      </c>
      <c r="GM28" s="1">
        <f ca="1">IF(ISERROR(MATCH(GM$10,$A$11:$A28,0)),GM$11,"")</f>
        <v>2</v>
      </c>
      <c r="GN28" s="1">
        <f ca="1">IF(ISERROR(MATCH(GN$10,$A$11:$A28,0)),GN$11,"")</f>
        <v>2</v>
      </c>
      <c r="GO28" s="1">
        <f ca="1">IF(ISERROR(MATCH(GO$10,$A$11:$A28,0)),GO$11,"")</f>
        <v>2</v>
      </c>
      <c r="GP28" s="1">
        <f ca="1">IF(ISERROR(MATCH(GP$10,$A$11:$A28,0)),GP$11,"")</f>
        <v>2</v>
      </c>
      <c r="GQ28" s="1">
        <f ca="1">IF(ISERROR(MATCH(GQ$10,$A$11:$A28,0)),GQ$11,"")</f>
        <v>1</v>
      </c>
      <c r="GR28" s="1">
        <f ca="1">IF(ISERROR(MATCH(GR$10,$A$11:$A28,0)),GR$11,"")</f>
        <v>2</v>
      </c>
      <c r="GS28" s="1">
        <f ca="1">IF(ISERROR(MATCH(GS$10,$A$11:$A28,0)),GS$11,"")</f>
        <v>2</v>
      </c>
      <c r="GT28" s="1">
        <f ca="1">IF(ISERROR(MATCH(GT$10,$A$11:$A28,0)),GT$11,"")</f>
        <v>2</v>
      </c>
      <c r="GU28" s="1">
        <f ca="1">IF(ISERROR(MATCH(GU$10,$A$11:$A28,0)),GU$11,"")</f>
        <v>1</v>
      </c>
      <c r="GV28" s="1">
        <f ca="1">IF(ISERROR(MATCH(GV$10,$A$11:$A28,0)),GV$11,"")</f>
        <v>2</v>
      </c>
      <c r="GW28" s="1">
        <f ca="1">IF(ISERROR(MATCH(GW$10,$A$11:$A28,0)),GW$11,"")</f>
        <v>1</v>
      </c>
      <c r="GX28" s="1">
        <f ca="1">IF(ISERROR(MATCH(GX$10,$A$11:$A28,0)),GX$11,"")</f>
        <v>2</v>
      </c>
      <c r="GY28" s="1">
        <f ca="1">IF(ISERROR(MATCH(GY$10,$A$11:$A28,0)),GY$11,"")</f>
        <v>0</v>
      </c>
      <c r="GZ28" s="1">
        <f ca="1">IF(ISERROR(MATCH(GZ$10,$A$11:$A28,0)),GZ$11,"")</f>
        <v>1</v>
      </c>
      <c r="HA28" s="1">
        <f ca="1">IF(ISERROR(MATCH(HA$10,$A$11:$A28,0)),HA$11,"")</f>
        <v>2</v>
      </c>
      <c r="HB28" s="1">
        <f ca="1">IF(ISERROR(MATCH(HB$10,$A$11:$A28,0)),HB$11,"")</f>
        <v>1</v>
      </c>
      <c r="HC28" s="1">
        <f ca="1">IF(ISERROR(MATCH(HC$10,$A$11:$A28,0)),HC$11,"")</f>
        <v>0</v>
      </c>
      <c r="HD28" s="1">
        <f ca="1">IF(ISERROR(MATCH(HD$10,$A$11:$A28,0)),HD$11,"")</f>
        <v>0</v>
      </c>
      <c r="HE28" s="1">
        <f ca="1">IF(ISERROR(MATCH(HE$10,$A$11:$A28,0)),HE$11,"")</f>
        <v>0</v>
      </c>
    </row>
    <row r="29" spans="1:213">
      <c r="A29" s="11" t="str">
        <f t="shared" ca="1" si="4"/>
        <v>35DJD</v>
      </c>
      <c r="B29" s="11">
        <f t="shared" ca="1" si="6"/>
        <v>2</v>
      </c>
      <c r="C29" s="11">
        <f ca="1">SUMPRODUCT((INDIRECT("'BASIS'!"&amp;ADDRESS(MATCH(R_1!$A29,BASIS_Zeilen,0),3)&amp;":"&amp;ADDRESS(MATCH(R_1!A29,BASIS_Zeilen,0),COUNTA(BASIS_Spalten)))&gt;0)*1)</f>
        <v>4</v>
      </c>
      <c r="D29" s="11">
        <f ca="1">$B29-Cockpit_1!$E$6</f>
        <v>0</v>
      </c>
      <c r="E29" s="1">
        <f t="shared" ca="1" si="5"/>
        <v>2</v>
      </c>
      <c r="F29" s="7">
        <f ca="1">MAX($G29:INDIRECT(ADDRESS(ROW(29:29),COUNTA(BASIS_Produkt)+6)))</f>
        <v>2</v>
      </c>
      <c r="G29" s="1">
        <f ca="1">IF(ISERROR(MATCH(G$10,$A$11:$A29,0)),G$11,"")</f>
        <v>0</v>
      </c>
      <c r="H29" s="1">
        <f ca="1">IF(ISERROR(MATCH(H$10,$A$11:$A29,0)),H$11,"")</f>
        <v>0</v>
      </c>
      <c r="I29" s="1">
        <f ca="1">IF(ISERROR(MATCH(I$10,$A$11:$A29,0)),I$11,"")</f>
        <v>0</v>
      </c>
      <c r="J29" s="1">
        <f ca="1">IF(ISERROR(MATCH(J$10,$A$11:$A29,0)),J$11,"")</f>
        <v>0</v>
      </c>
      <c r="K29" s="1">
        <f ca="1">IF(ISERROR(MATCH(K$10,$A$11:$A29,0)),K$11,"")</f>
        <v>0</v>
      </c>
      <c r="L29" s="1">
        <f ca="1">IF(ISERROR(MATCH(L$10,$A$11:$A29,0)),L$11,"")</f>
        <v>0</v>
      </c>
      <c r="M29" s="1">
        <f ca="1">IF(ISERROR(MATCH(M$10,$A$11:$A29,0)),M$11,"")</f>
        <v>0</v>
      </c>
      <c r="N29" s="1">
        <f ca="1">IF(ISERROR(MATCH(N$10,$A$11:$A29,0)),N$11,"")</f>
        <v>0</v>
      </c>
      <c r="O29" s="1">
        <f ca="1">IF(ISERROR(MATCH(O$10,$A$11:$A29,0)),O$11,"")</f>
        <v>1</v>
      </c>
      <c r="P29" s="1">
        <f ca="1">IF(ISERROR(MATCH(P$10,$A$11:$A29,0)),P$11,"")</f>
        <v>1</v>
      </c>
      <c r="Q29" s="1">
        <f ca="1">IF(ISERROR(MATCH(Q$10,$A$11:$A29,0)),Q$11,"")</f>
        <v>0</v>
      </c>
      <c r="R29" s="1">
        <f ca="1">IF(ISERROR(MATCH(R$10,$A$11:$A29,0)),R$11,"")</f>
        <v>0</v>
      </c>
      <c r="S29" s="1">
        <f ca="1">IF(ISERROR(MATCH(S$10,$A$11:$A29,0)),S$11,"")</f>
        <v>0</v>
      </c>
      <c r="T29" s="1">
        <f ca="1">IF(ISERROR(MATCH(T$10,$A$11:$A29,0)),T$11,"")</f>
        <v>0</v>
      </c>
      <c r="U29" s="1">
        <f ca="1">IF(ISERROR(MATCH(U$10,$A$11:$A29,0)),U$11,"")</f>
        <v>0</v>
      </c>
      <c r="V29" s="1">
        <f ca="1">IF(ISERROR(MATCH(V$10,$A$11:$A29,0)),V$11,"")</f>
        <v>0</v>
      </c>
      <c r="W29" s="1">
        <f ca="1">IF(ISERROR(MATCH(W$10,$A$11:$A29,0)),W$11,"")</f>
        <v>0</v>
      </c>
      <c r="X29" s="1">
        <f ca="1">IF(ISERROR(MATCH(X$10,$A$11:$A29,0)),X$11,"")</f>
        <v>0</v>
      </c>
      <c r="Y29" s="1">
        <f ca="1">IF(ISERROR(MATCH(Y$10,$A$11:$A29,0)),Y$11,"")</f>
        <v>0</v>
      </c>
      <c r="Z29" s="1">
        <f ca="1">IF(ISERROR(MATCH(Z$10,$A$11:$A29,0)),Z$11,"")</f>
        <v>0</v>
      </c>
      <c r="AA29" s="1">
        <f ca="1">IF(ISERROR(MATCH(AA$10,$A$11:$A29,0)),AA$11,"")</f>
        <v>0</v>
      </c>
      <c r="AB29" s="1">
        <f ca="1">IF(ISERROR(MATCH(AB$10,$A$11:$A29,0)),AB$11,"")</f>
        <v>0</v>
      </c>
      <c r="AC29" s="1" t="str">
        <f ca="1">IF(ISERROR(MATCH(AC$10,$A$11:$A29,0)),AC$11,"")</f>
        <v/>
      </c>
      <c r="AD29" s="1" t="str">
        <f ca="1">IF(ISERROR(MATCH(AD$10,$A$11:$A29,0)),AD$11,"")</f>
        <v/>
      </c>
      <c r="AE29" s="1">
        <f ca="1">IF(ISERROR(MATCH(AE$10,$A$11:$A29,0)),AE$11,"")</f>
        <v>0</v>
      </c>
      <c r="AF29" s="1">
        <f ca="1">IF(ISERROR(MATCH(AF$10,$A$11:$A29,0)),AF$11,"")</f>
        <v>0</v>
      </c>
      <c r="AG29" s="1">
        <f ca="1">IF(ISERROR(MATCH(AG$10,$A$11:$A29,0)),AG$11,"")</f>
        <v>0</v>
      </c>
      <c r="AH29" s="1">
        <f ca="1">IF(ISERROR(MATCH(AH$10,$A$11:$A29,0)),AH$11,"")</f>
        <v>1</v>
      </c>
      <c r="AI29" s="1">
        <f ca="1">IF(ISERROR(MATCH(AI$10,$A$11:$A29,0)),AI$11,"")</f>
        <v>1</v>
      </c>
      <c r="AJ29" s="1">
        <f ca="1">IF(ISERROR(MATCH(AJ$10,$A$11:$A29,0)),AJ$11,"")</f>
        <v>1</v>
      </c>
      <c r="AK29" s="1">
        <f ca="1">IF(ISERROR(MATCH(AK$10,$A$11:$A29,0)),AK$11,"")</f>
        <v>1</v>
      </c>
      <c r="AL29" s="1">
        <f ca="1">IF(ISERROR(MATCH(AL$10,$A$11:$A29,0)),AL$11,"")</f>
        <v>0</v>
      </c>
      <c r="AM29" s="1">
        <f ca="1">IF(ISERROR(MATCH(AM$10,$A$11:$A29,0)),AM$11,"")</f>
        <v>0</v>
      </c>
      <c r="AN29" s="1">
        <f ca="1">IF(ISERROR(MATCH(AN$10,$A$11:$A29,0)),AN$11,"")</f>
        <v>1</v>
      </c>
      <c r="AO29" s="1">
        <f ca="1">IF(ISERROR(MATCH(AO$10,$A$11:$A29,0)),AO$11,"")</f>
        <v>1</v>
      </c>
      <c r="AP29" s="1">
        <f ca="1">IF(ISERROR(MATCH(AP$10,$A$11:$A29,0)),AP$11,"")</f>
        <v>0</v>
      </c>
      <c r="AQ29" s="1">
        <f ca="1">IF(ISERROR(MATCH(AQ$10,$A$11:$A29,0)),AQ$11,"")</f>
        <v>0</v>
      </c>
      <c r="AR29" s="1">
        <f ca="1">IF(ISERROR(MATCH(AR$10,$A$11:$A29,0)),AR$11,"")</f>
        <v>1</v>
      </c>
      <c r="AS29" s="1">
        <f ca="1">IF(ISERROR(MATCH(AS$10,$A$11:$A29,0)),AS$11,"")</f>
        <v>0</v>
      </c>
      <c r="AT29" s="1">
        <f ca="1">IF(ISERROR(MATCH(AT$10,$A$11:$A29,0)),AT$11,"")</f>
        <v>0</v>
      </c>
      <c r="AU29" s="1">
        <f ca="1">IF(ISERROR(MATCH(AU$10,$A$11:$A29,0)),AU$11,"")</f>
        <v>0</v>
      </c>
      <c r="AV29" s="1">
        <f ca="1">IF(ISERROR(MATCH(AV$10,$A$11:$A29,0)),AV$11,"")</f>
        <v>0</v>
      </c>
      <c r="AW29" s="1">
        <f ca="1">IF(ISERROR(MATCH(AW$10,$A$11:$A29,0)),AW$11,"")</f>
        <v>0</v>
      </c>
      <c r="AX29" s="1">
        <f ca="1">IF(ISERROR(MATCH(AX$10,$A$11:$A29,0)),AX$11,"")</f>
        <v>0</v>
      </c>
      <c r="AY29" s="1">
        <f ca="1">IF(ISERROR(MATCH(AY$10,$A$11:$A29,0)),AY$11,"")</f>
        <v>1</v>
      </c>
      <c r="AZ29" s="1">
        <f ca="1">IF(ISERROR(MATCH(AZ$10,$A$11:$A29,0)),AZ$11,"")</f>
        <v>1</v>
      </c>
      <c r="BA29" s="1" t="str">
        <f ca="1">IF(ISERROR(MATCH(BA$10,$A$11:$A29,0)),BA$11,"")</f>
        <v/>
      </c>
      <c r="BB29" s="1">
        <f ca="1">IF(ISERROR(MATCH(BB$10,$A$11:$A29,0)),BB$11,"")</f>
        <v>0</v>
      </c>
      <c r="BC29" s="1">
        <f ca="1">IF(ISERROR(MATCH(BC$10,$A$11:$A29,0)),BC$11,"")</f>
        <v>0</v>
      </c>
      <c r="BD29" s="1" t="str">
        <f ca="1">IF(ISERROR(MATCH(BD$10,$A$11:$A29,0)),BD$11,"")</f>
        <v/>
      </c>
      <c r="BE29" s="1">
        <f ca="1">IF(ISERROR(MATCH(BE$10,$A$11:$A29,0)),BE$11,"")</f>
        <v>1</v>
      </c>
      <c r="BF29" s="1">
        <f ca="1">IF(ISERROR(MATCH(BF$10,$A$11:$A29,0)),BF$11,"")</f>
        <v>1</v>
      </c>
      <c r="BG29" s="1">
        <f ca="1">IF(ISERROR(MATCH(BG$10,$A$11:$A29,0)),BG$11,"")</f>
        <v>1</v>
      </c>
      <c r="BH29" s="1" t="str">
        <f ca="1">IF(ISERROR(MATCH(BH$10,$A$11:$A29,0)),BH$11,"")</f>
        <v/>
      </c>
      <c r="BI29" s="1">
        <f ca="1">IF(ISERROR(MATCH(BI$10,$A$11:$A29,0)),BI$11,"")</f>
        <v>0</v>
      </c>
      <c r="BJ29" s="1">
        <f ca="1">IF(ISERROR(MATCH(BJ$10,$A$11:$A29,0)),BJ$11,"")</f>
        <v>1</v>
      </c>
      <c r="BK29" s="1" t="str">
        <f ca="1">IF(ISERROR(MATCH(BK$10,$A$11:$A29,0)),BK$11,"")</f>
        <v/>
      </c>
      <c r="BL29" s="1">
        <f ca="1">IF(ISERROR(MATCH(BL$10,$A$11:$A29,0)),BL$11,"")</f>
        <v>0</v>
      </c>
      <c r="BM29" s="1">
        <f ca="1">IF(ISERROR(MATCH(BM$10,$A$11:$A29,0)),BM$11,"")</f>
        <v>1</v>
      </c>
      <c r="BN29" s="1">
        <f ca="1">IF(ISERROR(MATCH(BN$10,$A$11:$A29,0)),BN$11,"")</f>
        <v>1</v>
      </c>
      <c r="BO29" s="1">
        <f ca="1">IF(ISERROR(MATCH(BO$10,$A$11:$A29,0)),BO$11,"")</f>
        <v>0</v>
      </c>
      <c r="BP29" s="1">
        <f ca="1">IF(ISERROR(MATCH(BP$10,$A$11:$A29,0)),BP$11,"")</f>
        <v>1</v>
      </c>
      <c r="BQ29" s="1">
        <f ca="1">IF(ISERROR(MATCH(BQ$10,$A$11:$A29,0)),BQ$11,"")</f>
        <v>0</v>
      </c>
      <c r="BR29" s="1">
        <f ca="1">IF(ISERROR(MATCH(BR$10,$A$11:$A29,0)),BR$11,"")</f>
        <v>0</v>
      </c>
      <c r="BS29" s="1">
        <f ca="1">IF(ISERROR(MATCH(BS$10,$A$11:$A29,0)),BS$11,"")</f>
        <v>0</v>
      </c>
      <c r="BT29" s="1">
        <f ca="1">IF(ISERROR(MATCH(BT$10,$A$11:$A29,0)),BT$11,"")</f>
        <v>0</v>
      </c>
      <c r="BU29" s="1">
        <f ca="1">IF(ISERROR(MATCH(BU$10,$A$11:$A29,0)),BU$11,"")</f>
        <v>1</v>
      </c>
      <c r="BV29" s="1" t="str">
        <f ca="1">IF(ISERROR(MATCH(BV$10,$A$11:$A29,0)),BV$11,"")</f>
        <v/>
      </c>
      <c r="BW29" s="1">
        <f ca="1">IF(ISERROR(MATCH(BW$10,$A$11:$A29,0)),BW$11,"")</f>
        <v>0</v>
      </c>
      <c r="BX29" s="1" t="str">
        <f ca="1">IF(ISERROR(MATCH(BX$10,$A$11:$A29,0)),BX$11,"")</f>
        <v/>
      </c>
      <c r="BY29" s="1">
        <f ca="1">IF(ISERROR(MATCH(BY$10,$A$11:$A29,0)),BY$11,"")</f>
        <v>0</v>
      </c>
      <c r="BZ29" s="1">
        <f ca="1">IF(ISERROR(MATCH(BZ$10,$A$11:$A29,0)),BZ$11,"")</f>
        <v>0</v>
      </c>
      <c r="CA29" s="1">
        <f ca="1">IF(ISERROR(MATCH(CA$10,$A$11:$A29,0)),CA$11,"")</f>
        <v>0</v>
      </c>
      <c r="CB29" s="1">
        <f ca="1">IF(ISERROR(MATCH(CB$10,$A$11:$A29,0)),CB$11,"")</f>
        <v>0</v>
      </c>
      <c r="CC29" s="1">
        <f ca="1">IF(ISERROR(MATCH(CC$10,$A$11:$A29,0)),CC$11,"")</f>
        <v>0</v>
      </c>
      <c r="CD29" s="1">
        <f ca="1">IF(ISERROR(MATCH(CD$10,$A$11:$A29,0)),CD$11,"")</f>
        <v>0</v>
      </c>
      <c r="CE29" s="1">
        <f ca="1">IF(ISERROR(MATCH(CE$10,$A$11:$A29,0)),CE$11,"")</f>
        <v>0</v>
      </c>
      <c r="CF29" s="1">
        <f ca="1">IF(ISERROR(MATCH(CF$10,$A$11:$A29,0)),CF$11,"")</f>
        <v>0</v>
      </c>
      <c r="CG29" s="1">
        <f ca="1">IF(ISERROR(MATCH(CG$10,$A$11:$A29,0)),CG$11,"")</f>
        <v>0</v>
      </c>
      <c r="CH29" s="1">
        <f ca="1">IF(ISERROR(MATCH(CH$10,$A$11:$A29,0)),CH$11,"")</f>
        <v>0</v>
      </c>
      <c r="CI29" s="1">
        <f ca="1">IF(ISERROR(MATCH(CI$10,$A$11:$A29,0)),CI$11,"")</f>
        <v>0</v>
      </c>
      <c r="CJ29" s="1">
        <f ca="1">IF(ISERROR(MATCH(CJ$10,$A$11:$A29,0)),CJ$11,"")</f>
        <v>1</v>
      </c>
      <c r="CK29" s="1">
        <f ca="1">IF(ISERROR(MATCH(CK$10,$A$11:$A29,0)),CK$11,"")</f>
        <v>0</v>
      </c>
      <c r="CL29" s="1">
        <f ca="1">IF(ISERROR(MATCH(CL$10,$A$11:$A29,0)),CL$11,"")</f>
        <v>0</v>
      </c>
      <c r="CM29" s="1">
        <f ca="1">IF(ISERROR(MATCH(CM$10,$A$11:$A29,0)),CM$11,"")</f>
        <v>0</v>
      </c>
      <c r="CN29" s="1" t="str">
        <f ca="1">IF(ISERROR(MATCH(CN$10,$A$11:$A29,0)),CN$11,"")</f>
        <v/>
      </c>
      <c r="CO29" s="1" t="str">
        <f ca="1">IF(ISERROR(MATCH(CO$10,$A$11:$A29,0)),CO$11,"")</f>
        <v/>
      </c>
      <c r="CP29" s="1">
        <f ca="1">IF(ISERROR(MATCH(CP$10,$A$11:$A29,0)),CP$11,"")</f>
        <v>1</v>
      </c>
      <c r="CQ29" s="1">
        <f ca="1">IF(ISERROR(MATCH(CQ$10,$A$11:$A29,0)),CQ$11,"")</f>
        <v>0</v>
      </c>
      <c r="CR29" s="1">
        <f ca="1">IF(ISERROR(MATCH(CR$10,$A$11:$A29,0)),CR$11,"")</f>
        <v>1</v>
      </c>
      <c r="CS29" s="1">
        <f ca="1">IF(ISERROR(MATCH(CS$10,$A$11:$A29,0)),CS$11,"")</f>
        <v>0</v>
      </c>
      <c r="CT29" s="1" t="str">
        <f ca="1">IF(ISERROR(MATCH(CT$10,$A$11:$A29,0)),CT$11,"")</f>
        <v/>
      </c>
      <c r="CU29" s="1" t="str">
        <f ca="1">IF(ISERROR(MATCH(CU$10,$A$11:$A29,0)),CU$11,"")</f>
        <v/>
      </c>
      <c r="CV29" s="1" t="str">
        <f ca="1">IF(ISERROR(MATCH(CV$10,$A$11:$A29,0)),CV$11,"")</f>
        <v/>
      </c>
      <c r="CW29" s="1" t="str">
        <f ca="1">IF(ISERROR(MATCH(CW$10,$A$11:$A29,0)),CW$11,"")</f>
        <v/>
      </c>
      <c r="CX29" s="1" t="str">
        <f ca="1">IF(ISERROR(MATCH(CX$10,$A$11:$A29,0)),CX$11,"")</f>
        <v/>
      </c>
      <c r="CY29" s="1">
        <f ca="1">IF(ISERROR(MATCH(CY$10,$A$11:$A29,0)),CY$11,"")</f>
        <v>1</v>
      </c>
      <c r="CZ29" s="1">
        <f ca="1">IF(ISERROR(MATCH(CZ$10,$A$11:$A29,0)),CZ$11,"")</f>
        <v>1</v>
      </c>
      <c r="DA29" s="1">
        <f ca="1">IF(ISERROR(MATCH(DA$10,$A$11:$A29,0)),DA$11,"")</f>
        <v>1</v>
      </c>
      <c r="DB29" s="1">
        <f ca="1">IF(ISERROR(MATCH(DB$10,$A$11:$A29,0)),DB$11,"")</f>
        <v>1</v>
      </c>
      <c r="DC29" s="1">
        <f ca="1">IF(ISERROR(MATCH(DC$10,$A$11:$A29,0)),DC$11,"")</f>
        <v>1</v>
      </c>
      <c r="DD29" s="1" t="str">
        <f ca="1">IF(ISERROR(MATCH(DD$10,$A$11:$A29,0)),DD$11,"")</f>
        <v/>
      </c>
      <c r="DE29" s="1" t="str">
        <f ca="1">IF(ISERROR(MATCH(DE$10,$A$11:$A29,0)),DE$11,"")</f>
        <v/>
      </c>
      <c r="DF29" s="1" t="str">
        <f ca="1">IF(ISERROR(MATCH(DF$10,$A$11:$A29,0)),DF$11,"")</f>
        <v/>
      </c>
      <c r="DG29" s="1" t="str">
        <f ca="1">IF(ISERROR(MATCH(DG$10,$A$11:$A29,0)),DG$11,"")</f>
        <v/>
      </c>
      <c r="DH29" s="1">
        <f ca="1">IF(ISERROR(MATCH(DH$10,$A$11:$A29,0)),DH$11,"")</f>
        <v>2</v>
      </c>
      <c r="DI29" s="1">
        <f ca="1">IF(ISERROR(MATCH(DI$10,$A$11:$A29,0)),DI$11,"")</f>
        <v>2</v>
      </c>
      <c r="DJ29" s="1">
        <f ca="1">IF(ISERROR(MATCH(DJ$10,$A$11:$A29,0)),DJ$11,"")</f>
        <v>2</v>
      </c>
      <c r="DK29" s="1">
        <f ca="1">IF(ISERROR(MATCH(DK$10,$A$11:$A29,0)),DK$11,"")</f>
        <v>2</v>
      </c>
      <c r="DL29" s="1">
        <f ca="1">IF(ISERROR(MATCH(DL$10,$A$11:$A29,0)),DL$11,"")</f>
        <v>2</v>
      </c>
      <c r="DM29" s="1">
        <f ca="1">IF(ISERROR(MATCH(DM$10,$A$11:$A29,0)),DM$11,"")</f>
        <v>0</v>
      </c>
      <c r="DN29" s="1">
        <f ca="1">IF(ISERROR(MATCH(DN$10,$A$11:$A29,0)),DN$11,"")</f>
        <v>2</v>
      </c>
      <c r="DO29" s="1">
        <f ca="1">IF(ISERROR(MATCH(DO$10,$A$11:$A29,0)),DO$11,"")</f>
        <v>2</v>
      </c>
      <c r="DP29" s="1">
        <f ca="1">IF(ISERROR(MATCH(DP$10,$A$11:$A29,0)),DP$11,"")</f>
        <v>2</v>
      </c>
      <c r="DQ29" s="1">
        <f ca="1">IF(ISERROR(MATCH(DQ$10,$A$11:$A29,0)),DQ$11,"")</f>
        <v>2</v>
      </c>
      <c r="DR29" s="1">
        <f ca="1">IF(ISERROR(MATCH(DR$10,$A$11:$A29,0)),DR$11,"")</f>
        <v>2</v>
      </c>
      <c r="DS29" s="1">
        <f ca="1">IF(ISERROR(MATCH(DS$10,$A$11:$A29,0)),DS$11,"")</f>
        <v>1</v>
      </c>
      <c r="DT29" s="1">
        <f ca="1">IF(ISERROR(MATCH(DT$10,$A$11:$A29,0)),DT$11,"")</f>
        <v>0</v>
      </c>
      <c r="DU29" s="1">
        <f ca="1">IF(ISERROR(MATCH(DU$10,$A$11:$A29,0)),DU$11,"")</f>
        <v>1</v>
      </c>
      <c r="DV29" s="1">
        <f ca="1">IF(ISERROR(MATCH(DV$10,$A$11:$A29,0)),DV$11,"")</f>
        <v>2</v>
      </c>
      <c r="DW29" s="1">
        <f ca="1">IF(ISERROR(MATCH(DW$10,$A$11:$A29,0)),DW$11,"")</f>
        <v>2</v>
      </c>
      <c r="DX29" s="1">
        <f ca="1">IF(ISERROR(MATCH(DX$10,$A$11:$A29,0)),DX$11,"")</f>
        <v>2</v>
      </c>
      <c r="DY29" s="1">
        <f ca="1">IF(ISERROR(MATCH(DY$10,$A$11:$A29,0)),DY$11,"")</f>
        <v>0</v>
      </c>
      <c r="DZ29" s="1">
        <f ca="1">IF(ISERROR(MATCH(DZ$10,$A$11:$A29,0)),DZ$11,"")</f>
        <v>1</v>
      </c>
      <c r="EA29" s="1">
        <f ca="1">IF(ISERROR(MATCH(EA$10,$A$11:$A29,0)),EA$11,"")</f>
        <v>1</v>
      </c>
      <c r="EB29" s="1">
        <f ca="1">IF(ISERROR(MATCH(EB$10,$A$11:$A29,0)),EB$11,"")</f>
        <v>2</v>
      </c>
      <c r="EC29" s="1">
        <f ca="1">IF(ISERROR(MATCH(EC$10,$A$11:$A29,0)),EC$11,"")</f>
        <v>1</v>
      </c>
      <c r="ED29" s="1">
        <f ca="1">IF(ISERROR(MATCH(ED$10,$A$11:$A29,0)),ED$11,"")</f>
        <v>0</v>
      </c>
      <c r="EE29" s="1">
        <f ca="1">IF(ISERROR(MATCH(EE$10,$A$11:$A29,0)),EE$11,"")</f>
        <v>2</v>
      </c>
      <c r="EF29" s="1">
        <f ca="1">IF(ISERROR(MATCH(EF$10,$A$11:$A29,0)),EF$11,"")</f>
        <v>1</v>
      </c>
      <c r="EG29" s="1">
        <f ca="1">IF(ISERROR(MATCH(EG$10,$A$11:$A29,0)),EG$11,"")</f>
        <v>2</v>
      </c>
      <c r="EH29" s="1">
        <f ca="1">IF(ISERROR(MATCH(EH$10,$A$11:$A29,0)),EH$11,"")</f>
        <v>2</v>
      </c>
      <c r="EI29" s="1">
        <f ca="1">IF(ISERROR(MATCH(EI$10,$A$11:$A29,0)),EI$11,"")</f>
        <v>2</v>
      </c>
      <c r="EJ29" s="1">
        <f ca="1">IF(ISERROR(MATCH(EJ$10,$A$11:$A29,0)),EJ$11,"")</f>
        <v>2</v>
      </c>
      <c r="EK29" s="1">
        <f ca="1">IF(ISERROR(MATCH(EK$10,$A$11:$A29,0)),EK$11,"")</f>
        <v>1</v>
      </c>
      <c r="EL29" s="1">
        <f ca="1">IF(ISERROR(MATCH(EL$10,$A$11:$A29,0)),EL$11,"")</f>
        <v>0</v>
      </c>
      <c r="EM29" s="1">
        <f ca="1">IF(ISERROR(MATCH(EM$10,$A$11:$A29,0)),EM$11,"")</f>
        <v>2</v>
      </c>
      <c r="EN29" s="1">
        <f ca="1">IF(ISERROR(MATCH(EN$10,$A$11:$A29,0)),EN$11,"")</f>
        <v>2</v>
      </c>
      <c r="EO29" s="1">
        <f ca="1">IF(ISERROR(MATCH(EO$10,$A$11:$A29,0)),EO$11,"")</f>
        <v>1</v>
      </c>
      <c r="EP29" s="1">
        <f ca="1">IF(ISERROR(MATCH(EP$10,$A$11:$A29,0)),EP$11,"")</f>
        <v>0</v>
      </c>
      <c r="EQ29" s="1">
        <f ca="1">IF(ISERROR(MATCH(EQ$10,$A$11:$A29,0)),EQ$11,"")</f>
        <v>0</v>
      </c>
      <c r="ER29" s="1">
        <f ca="1">IF(ISERROR(MATCH(ER$10,$A$11:$A29,0)),ER$11,"")</f>
        <v>0</v>
      </c>
      <c r="ES29" s="1">
        <f ca="1">IF(ISERROR(MATCH(ES$10,$A$11:$A29,0)),ES$11,"")</f>
        <v>1</v>
      </c>
      <c r="ET29" s="1">
        <f ca="1">IF(ISERROR(MATCH(ET$10,$A$11:$A29,0)),ET$11,"")</f>
        <v>1</v>
      </c>
      <c r="EU29" s="1">
        <f ca="1">IF(ISERROR(MATCH(EU$10,$A$11:$A29,0)),EU$11,"")</f>
        <v>1</v>
      </c>
      <c r="EV29" s="1">
        <f ca="1">IF(ISERROR(MATCH(EV$10,$A$11:$A29,0)),EV$11,"")</f>
        <v>1</v>
      </c>
      <c r="EW29" s="1">
        <f ca="1">IF(ISERROR(MATCH(EW$10,$A$11:$A29,0)),EW$11,"")</f>
        <v>1</v>
      </c>
      <c r="EX29" s="1">
        <f ca="1">IF(ISERROR(MATCH(EX$10,$A$11:$A29,0)),EX$11,"")</f>
        <v>1</v>
      </c>
      <c r="EY29" s="1">
        <f ca="1">IF(ISERROR(MATCH(EY$10,$A$11:$A29,0)),EY$11,"")</f>
        <v>1</v>
      </c>
      <c r="EZ29" s="1">
        <f ca="1">IF(ISERROR(MATCH(EZ$10,$A$11:$A29,0)),EZ$11,"")</f>
        <v>0</v>
      </c>
      <c r="FA29" s="1">
        <f ca="1">IF(ISERROR(MATCH(FA$10,$A$11:$A29,0)),FA$11,"")</f>
        <v>1</v>
      </c>
      <c r="FB29" s="1">
        <f ca="1">IF(ISERROR(MATCH(FB$10,$A$11:$A29,0)),FB$11,"")</f>
        <v>0</v>
      </c>
      <c r="FC29" s="1">
        <f ca="1">IF(ISERROR(MATCH(FC$10,$A$11:$A29,0)),FC$11,"")</f>
        <v>1</v>
      </c>
      <c r="FD29" s="1">
        <f ca="1">IF(ISERROR(MATCH(FD$10,$A$11:$A29,0)),FD$11,"")</f>
        <v>1</v>
      </c>
      <c r="FE29" s="1">
        <f ca="1">IF(ISERROR(MATCH(FE$10,$A$11:$A29,0)),FE$11,"")</f>
        <v>1</v>
      </c>
      <c r="FF29" s="1">
        <f ca="1">IF(ISERROR(MATCH(FF$10,$A$11:$A29,0)),FF$11,"")</f>
        <v>1</v>
      </c>
      <c r="FG29" s="1">
        <f ca="1">IF(ISERROR(MATCH(FG$10,$A$11:$A29,0)),FG$11,"")</f>
        <v>1</v>
      </c>
      <c r="FH29" s="1">
        <f ca="1">IF(ISERROR(MATCH(FH$10,$A$11:$A29,0)),FH$11,"")</f>
        <v>0</v>
      </c>
      <c r="FI29" s="1">
        <f ca="1">IF(ISERROR(MATCH(FI$10,$A$11:$A29,0)),FI$11,"")</f>
        <v>1</v>
      </c>
      <c r="FJ29" s="1">
        <f ca="1">IF(ISERROR(MATCH(FJ$10,$A$11:$A29,0)),FJ$11,"")</f>
        <v>1</v>
      </c>
      <c r="FK29" s="1">
        <f ca="1">IF(ISERROR(MATCH(FK$10,$A$11:$A29,0)),FK$11,"")</f>
        <v>2</v>
      </c>
      <c r="FL29" s="1">
        <f ca="1">IF(ISERROR(MATCH(FL$10,$A$11:$A29,0)),FL$11,"")</f>
        <v>1</v>
      </c>
      <c r="FM29" s="1">
        <f ca="1">IF(ISERROR(MATCH(FM$10,$A$11:$A29,0)),FM$11,"")</f>
        <v>2</v>
      </c>
      <c r="FN29" s="1">
        <f ca="1">IF(ISERROR(MATCH(FN$10,$A$11:$A29,0)),FN$11,"")</f>
        <v>1</v>
      </c>
      <c r="FO29" s="1">
        <f ca="1">IF(ISERROR(MATCH(FO$10,$A$11:$A29,0)),FO$11,"")</f>
        <v>1</v>
      </c>
      <c r="FP29" s="1">
        <f ca="1">IF(ISERROR(MATCH(FP$10,$A$11:$A29,0)),FP$11,"")</f>
        <v>0</v>
      </c>
      <c r="FQ29" s="1">
        <f ca="1">IF(ISERROR(MATCH(FQ$10,$A$11:$A29,0)),FQ$11,"")</f>
        <v>0</v>
      </c>
      <c r="FR29" s="1">
        <f ca="1">IF(ISERROR(MATCH(FR$10,$A$11:$A29,0)),FR$11,"")</f>
        <v>0</v>
      </c>
      <c r="FS29" s="1">
        <f ca="1">IF(ISERROR(MATCH(FS$10,$A$11:$A29,0)),FS$11,"")</f>
        <v>0</v>
      </c>
      <c r="FT29" s="1">
        <f ca="1">IF(ISERROR(MATCH(FT$10,$A$11:$A29,0)),FT$11,"")</f>
        <v>1</v>
      </c>
      <c r="FU29" s="1">
        <f ca="1">IF(ISERROR(MATCH(FU$10,$A$11:$A29,0)),FU$11,"")</f>
        <v>0</v>
      </c>
      <c r="FV29" s="1">
        <f ca="1">IF(ISERROR(MATCH(FV$10,$A$11:$A29,0)),FV$11,"")</f>
        <v>0</v>
      </c>
      <c r="FW29" s="1">
        <f ca="1">IF(ISERROR(MATCH(FW$10,$A$11:$A29,0)),FW$11,"")</f>
        <v>0</v>
      </c>
      <c r="FX29" s="1">
        <f ca="1">IF(ISERROR(MATCH(FX$10,$A$11:$A29,0)),FX$11,"")</f>
        <v>1</v>
      </c>
      <c r="FY29" s="1">
        <f ca="1">IF(ISERROR(MATCH(FY$10,$A$11:$A29,0)),FY$11,"")</f>
        <v>0</v>
      </c>
      <c r="FZ29" s="1">
        <f ca="1">IF(ISERROR(MATCH(FZ$10,$A$11:$A29,0)),FZ$11,"")</f>
        <v>1</v>
      </c>
      <c r="GA29" s="1">
        <f ca="1">IF(ISERROR(MATCH(GA$10,$A$11:$A29,0)),GA$11,"")</f>
        <v>1</v>
      </c>
      <c r="GB29" s="1">
        <f ca="1">IF(ISERROR(MATCH(GB$10,$A$11:$A29,0)),GB$11,"")</f>
        <v>0</v>
      </c>
      <c r="GC29" s="1">
        <f ca="1">IF(ISERROR(MATCH(GC$10,$A$11:$A29,0)),GC$11,"")</f>
        <v>2</v>
      </c>
      <c r="GD29" s="1">
        <f ca="1">IF(ISERROR(MATCH(GD$10,$A$11:$A29,0)),GD$11,"")</f>
        <v>2</v>
      </c>
      <c r="GE29" s="1">
        <f ca="1">IF(ISERROR(MATCH(GE$10,$A$11:$A29,0)),GE$11,"")</f>
        <v>2</v>
      </c>
      <c r="GF29" s="1">
        <f ca="1">IF(ISERROR(MATCH(GF$10,$A$11:$A29,0)),GF$11,"")</f>
        <v>2</v>
      </c>
      <c r="GG29" s="1">
        <f ca="1">IF(ISERROR(MATCH(GG$10,$A$11:$A29,0)),GG$11,"")</f>
        <v>1</v>
      </c>
      <c r="GH29" s="1">
        <f ca="1">IF(ISERROR(MATCH(GH$10,$A$11:$A29,0)),GH$11,"")</f>
        <v>0</v>
      </c>
      <c r="GI29" s="1">
        <f ca="1">IF(ISERROR(MATCH(GI$10,$A$11:$A29,0)),GI$11,"")</f>
        <v>0</v>
      </c>
      <c r="GJ29" s="1">
        <f ca="1">IF(ISERROR(MATCH(GJ$10,$A$11:$A29,0)),GJ$11,"")</f>
        <v>0</v>
      </c>
      <c r="GK29" s="1">
        <f ca="1">IF(ISERROR(MATCH(GK$10,$A$11:$A29,0)),GK$11,"")</f>
        <v>0</v>
      </c>
      <c r="GL29" s="1">
        <f ca="1">IF(ISERROR(MATCH(GL$10,$A$11:$A29,0)),GL$11,"")</f>
        <v>1</v>
      </c>
      <c r="GM29" s="1">
        <f ca="1">IF(ISERROR(MATCH(GM$10,$A$11:$A29,0)),GM$11,"")</f>
        <v>2</v>
      </c>
      <c r="GN29" s="1">
        <f ca="1">IF(ISERROR(MATCH(GN$10,$A$11:$A29,0)),GN$11,"")</f>
        <v>2</v>
      </c>
      <c r="GO29" s="1">
        <f ca="1">IF(ISERROR(MATCH(GO$10,$A$11:$A29,0)),GO$11,"")</f>
        <v>2</v>
      </c>
      <c r="GP29" s="1">
        <f ca="1">IF(ISERROR(MATCH(GP$10,$A$11:$A29,0)),GP$11,"")</f>
        <v>2</v>
      </c>
      <c r="GQ29" s="1">
        <f ca="1">IF(ISERROR(MATCH(GQ$10,$A$11:$A29,0)),GQ$11,"")</f>
        <v>1</v>
      </c>
      <c r="GR29" s="1">
        <f ca="1">IF(ISERROR(MATCH(GR$10,$A$11:$A29,0)),GR$11,"")</f>
        <v>2</v>
      </c>
      <c r="GS29" s="1">
        <f ca="1">IF(ISERROR(MATCH(GS$10,$A$11:$A29,0)),GS$11,"")</f>
        <v>2</v>
      </c>
      <c r="GT29" s="1">
        <f ca="1">IF(ISERROR(MATCH(GT$10,$A$11:$A29,0)),GT$11,"")</f>
        <v>2</v>
      </c>
      <c r="GU29" s="1">
        <f ca="1">IF(ISERROR(MATCH(GU$10,$A$11:$A29,0)),GU$11,"")</f>
        <v>1</v>
      </c>
      <c r="GV29" s="1">
        <f ca="1">IF(ISERROR(MATCH(GV$10,$A$11:$A29,0)),GV$11,"")</f>
        <v>2</v>
      </c>
      <c r="GW29" s="1">
        <f ca="1">IF(ISERROR(MATCH(GW$10,$A$11:$A29,0)),GW$11,"")</f>
        <v>1</v>
      </c>
      <c r="GX29" s="1">
        <f ca="1">IF(ISERROR(MATCH(GX$10,$A$11:$A29,0)),GX$11,"")</f>
        <v>2</v>
      </c>
      <c r="GY29" s="1">
        <f ca="1">IF(ISERROR(MATCH(GY$10,$A$11:$A29,0)),GY$11,"")</f>
        <v>0</v>
      </c>
      <c r="GZ29" s="1">
        <f ca="1">IF(ISERROR(MATCH(GZ$10,$A$11:$A29,0)),GZ$11,"")</f>
        <v>1</v>
      </c>
      <c r="HA29" s="1">
        <f ca="1">IF(ISERROR(MATCH(HA$10,$A$11:$A29,0)),HA$11,"")</f>
        <v>2</v>
      </c>
      <c r="HB29" s="1">
        <f ca="1">IF(ISERROR(MATCH(HB$10,$A$11:$A29,0)),HB$11,"")</f>
        <v>1</v>
      </c>
      <c r="HC29" s="1">
        <f ca="1">IF(ISERROR(MATCH(HC$10,$A$11:$A29,0)),HC$11,"")</f>
        <v>0</v>
      </c>
      <c r="HD29" s="1">
        <f ca="1">IF(ISERROR(MATCH(HD$10,$A$11:$A29,0)),HD$11,"")</f>
        <v>0</v>
      </c>
      <c r="HE29" s="1">
        <f ca="1">IF(ISERROR(MATCH(HE$10,$A$11:$A29,0)),HE$11,"")</f>
        <v>0</v>
      </c>
    </row>
    <row r="30" spans="1:213">
      <c r="A30" s="11" t="str">
        <f t="shared" ca="1" si="4"/>
        <v>35DJ5</v>
      </c>
      <c r="B30" s="11">
        <f t="shared" ca="1" si="6"/>
        <v>2</v>
      </c>
      <c r="C30" s="11">
        <f ca="1">SUMPRODUCT((INDIRECT("'BASIS'!"&amp;ADDRESS(MATCH(R_1!$A30,BASIS_Zeilen,0),3)&amp;":"&amp;ADDRESS(MATCH(R_1!A30,BASIS_Zeilen,0),COUNTA(BASIS_Spalten)))&gt;0)*1)</f>
        <v>4</v>
      </c>
      <c r="D30" s="11">
        <f ca="1">$B30-Cockpit_1!$E$6</f>
        <v>0</v>
      </c>
      <c r="E30" s="1">
        <f t="shared" ca="1" si="5"/>
        <v>2</v>
      </c>
      <c r="F30" s="7">
        <f ca="1">MAX($G30:INDIRECT(ADDRESS(ROW(30:30),COUNTA(BASIS_Produkt)+6)))</f>
        <v>2</v>
      </c>
      <c r="G30" s="1">
        <f ca="1">IF(ISERROR(MATCH(G$10,$A$11:$A30,0)),G$11,"")</f>
        <v>0</v>
      </c>
      <c r="H30" s="1">
        <f ca="1">IF(ISERROR(MATCH(H$10,$A$11:$A30,0)),H$11,"")</f>
        <v>0</v>
      </c>
      <c r="I30" s="1">
        <f ca="1">IF(ISERROR(MATCH(I$10,$A$11:$A30,0)),I$11,"")</f>
        <v>0</v>
      </c>
      <c r="J30" s="1">
        <f ca="1">IF(ISERROR(MATCH(J$10,$A$11:$A30,0)),J$11,"")</f>
        <v>0</v>
      </c>
      <c r="K30" s="1">
        <f ca="1">IF(ISERROR(MATCH(K$10,$A$11:$A30,0)),K$11,"")</f>
        <v>0</v>
      </c>
      <c r="L30" s="1">
        <f ca="1">IF(ISERROR(MATCH(L$10,$A$11:$A30,0)),L$11,"")</f>
        <v>0</v>
      </c>
      <c r="M30" s="1">
        <f ca="1">IF(ISERROR(MATCH(M$10,$A$11:$A30,0)),M$11,"")</f>
        <v>0</v>
      </c>
      <c r="N30" s="1">
        <f ca="1">IF(ISERROR(MATCH(N$10,$A$11:$A30,0)),N$11,"")</f>
        <v>0</v>
      </c>
      <c r="O30" s="1">
        <f ca="1">IF(ISERROR(MATCH(O$10,$A$11:$A30,0)),O$11,"")</f>
        <v>1</v>
      </c>
      <c r="P30" s="1">
        <f ca="1">IF(ISERROR(MATCH(P$10,$A$11:$A30,0)),P$11,"")</f>
        <v>1</v>
      </c>
      <c r="Q30" s="1">
        <f ca="1">IF(ISERROR(MATCH(Q$10,$A$11:$A30,0)),Q$11,"")</f>
        <v>0</v>
      </c>
      <c r="R30" s="1">
        <f ca="1">IF(ISERROR(MATCH(R$10,$A$11:$A30,0)),R$11,"")</f>
        <v>0</v>
      </c>
      <c r="S30" s="1">
        <f ca="1">IF(ISERROR(MATCH(S$10,$A$11:$A30,0)),S$11,"")</f>
        <v>0</v>
      </c>
      <c r="T30" s="1">
        <f ca="1">IF(ISERROR(MATCH(T$10,$A$11:$A30,0)),T$11,"")</f>
        <v>0</v>
      </c>
      <c r="U30" s="1">
        <f ca="1">IF(ISERROR(MATCH(U$10,$A$11:$A30,0)),U$11,"")</f>
        <v>0</v>
      </c>
      <c r="V30" s="1">
        <f ca="1">IF(ISERROR(MATCH(V$10,$A$11:$A30,0)),V$11,"")</f>
        <v>0</v>
      </c>
      <c r="W30" s="1">
        <f ca="1">IF(ISERROR(MATCH(W$10,$A$11:$A30,0)),W$11,"")</f>
        <v>0</v>
      </c>
      <c r="X30" s="1">
        <f ca="1">IF(ISERROR(MATCH(X$10,$A$11:$A30,0)),X$11,"")</f>
        <v>0</v>
      </c>
      <c r="Y30" s="1">
        <f ca="1">IF(ISERROR(MATCH(Y$10,$A$11:$A30,0)),Y$11,"")</f>
        <v>0</v>
      </c>
      <c r="Z30" s="1">
        <f ca="1">IF(ISERROR(MATCH(Z$10,$A$11:$A30,0)),Z$11,"")</f>
        <v>0</v>
      </c>
      <c r="AA30" s="1">
        <f ca="1">IF(ISERROR(MATCH(AA$10,$A$11:$A30,0)),AA$11,"")</f>
        <v>0</v>
      </c>
      <c r="AB30" s="1">
        <f ca="1">IF(ISERROR(MATCH(AB$10,$A$11:$A30,0)),AB$11,"")</f>
        <v>0</v>
      </c>
      <c r="AC30" s="1" t="str">
        <f ca="1">IF(ISERROR(MATCH(AC$10,$A$11:$A30,0)),AC$11,"")</f>
        <v/>
      </c>
      <c r="AD30" s="1" t="str">
        <f ca="1">IF(ISERROR(MATCH(AD$10,$A$11:$A30,0)),AD$11,"")</f>
        <v/>
      </c>
      <c r="AE30" s="1">
        <f ca="1">IF(ISERROR(MATCH(AE$10,$A$11:$A30,0)),AE$11,"")</f>
        <v>0</v>
      </c>
      <c r="AF30" s="1">
        <f ca="1">IF(ISERROR(MATCH(AF$10,$A$11:$A30,0)),AF$11,"")</f>
        <v>0</v>
      </c>
      <c r="AG30" s="1">
        <f ca="1">IF(ISERROR(MATCH(AG$10,$A$11:$A30,0)),AG$11,"")</f>
        <v>0</v>
      </c>
      <c r="AH30" s="1">
        <f ca="1">IF(ISERROR(MATCH(AH$10,$A$11:$A30,0)),AH$11,"")</f>
        <v>1</v>
      </c>
      <c r="AI30" s="1">
        <f ca="1">IF(ISERROR(MATCH(AI$10,$A$11:$A30,0)),AI$11,"")</f>
        <v>1</v>
      </c>
      <c r="AJ30" s="1">
        <f ca="1">IF(ISERROR(MATCH(AJ$10,$A$11:$A30,0)),AJ$11,"")</f>
        <v>1</v>
      </c>
      <c r="AK30" s="1">
        <f ca="1">IF(ISERROR(MATCH(AK$10,$A$11:$A30,0)),AK$11,"")</f>
        <v>1</v>
      </c>
      <c r="AL30" s="1">
        <f ca="1">IF(ISERROR(MATCH(AL$10,$A$11:$A30,0)),AL$11,"")</f>
        <v>0</v>
      </c>
      <c r="AM30" s="1">
        <f ca="1">IF(ISERROR(MATCH(AM$10,$A$11:$A30,0)),AM$11,"")</f>
        <v>0</v>
      </c>
      <c r="AN30" s="1">
        <f ca="1">IF(ISERROR(MATCH(AN$10,$A$11:$A30,0)),AN$11,"")</f>
        <v>1</v>
      </c>
      <c r="AO30" s="1">
        <f ca="1">IF(ISERROR(MATCH(AO$10,$A$11:$A30,0)),AO$11,"")</f>
        <v>1</v>
      </c>
      <c r="AP30" s="1">
        <f ca="1">IF(ISERROR(MATCH(AP$10,$A$11:$A30,0)),AP$11,"")</f>
        <v>0</v>
      </c>
      <c r="AQ30" s="1">
        <f ca="1">IF(ISERROR(MATCH(AQ$10,$A$11:$A30,0)),AQ$11,"")</f>
        <v>0</v>
      </c>
      <c r="AR30" s="1">
        <f ca="1">IF(ISERROR(MATCH(AR$10,$A$11:$A30,0)),AR$11,"")</f>
        <v>1</v>
      </c>
      <c r="AS30" s="1">
        <f ca="1">IF(ISERROR(MATCH(AS$10,$A$11:$A30,0)),AS$11,"")</f>
        <v>0</v>
      </c>
      <c r="AT30" s="1">
        <f ca="1">IF(ISERROR(MATCH(AT$10,$A$11:$A30,0)),AT$11,"")</f>
        <v>0</v>
      </c>
      <c r="AU30" s="1">
        <f ca="1">IF(ISERROR(MATCH(AU$10,$A$11:$A30,0)),AU$11,"")</f>
        <v>0</v>
      </c>
      <c r="AV30" s="1">
        <f ca="1">IF(ISERROR(MATCH(AV$10,$A$11:$A30,0)),AV$11,"")</f>
        <v>0</v>
      </c>
      <c r="AW30" s="1">
        <f ca="1">IF(ISERROR(MATCH(AW$10,$A$11:$A30,0)),AW$11,"")</f>
        <v>0</v>
      </c>
      <c r="AX30" s="1">
        <f ca="1">IF(ISERROR(MATCH(AX$10,$A$11:$A30,0)),AX$11,"")</f>
        <v>0</v>
      </c>
      <c r="AY30" s="1">
        <f ca="1">IF(ISERROR(MATCH(AY$10,$A$11:$A30,0)),AY$11,"")</f>
        <v>1</v>
      </c>
      <c r="AZ30" s="1">
        <f ca="1">IF(ISERROR(MATCH(AZ$10,$A$11:$A30,0)),AZ$11,"")</f>
        <v>1</v>
      </c>
      <c r="BA30" s="1" t="str">
        <f ca="1">IF(ISERROR(MATCH(BA$10,$A$11:$A30,0)),BA$11,"")</f>
        <v/>
      </c>
      <c r="BB30" s="1">
        <f ca="1">IF(ISERROR(MATCH(BB$10,$A$11:$A30,0)),BB$11,"")</f>
        <v>0</v>
      </c>
      <c r="BC30" s="1">
        <f ca="1">IF(ISERROR(MATCH(BC$10,$A$11:$A30,0)),BC$11,"")</f>
        <v>0</v>
      </c>
      <c r="BD30" s="1" t="str">
        <f ca="1">IF(ISERROR(MATCH(BD$10,$A$11:$A30,0)),BD$11,"")</f>
        <v/>
      </c>
      <c r="BE30" s="1">
        <f ca="1">IF(ISERROR(MATCH(BE$10,$A$11:$A30,0)),BE$11,"")</f>
        <v>1</v>
      </c>
      <c r="BF30" s="1">
        <f ca="1">IF(ISERROR(MATCH(BF$10,$A$11:$A30,0)),BF$11,"")</f>
        <v>1</v>
      </c>
      <c r="BG30" s="1">
        <f ca="1">IF(ISERROR(MATCH(BG$10,$A$11:$A30,0)),BG$11,"")</f>
        <v>1</v>
      </c>
      <c r="BH30" s="1" t="str">
        <f ca="1">IF(ISERROR(MATCH(BH$10,$A$11:$A30,0)),BH$11,"")</f>
        <v/>
      </c>
      <c r="BI30" s="1">
        <f ca="1">IF(ISERROR(MATCH(BI$10,$A$11:$A30,0)),BI$11,"")</f>
        <v>0</v>
      </c>
      <c r="BJ30" s="1">
        <f ca="1">IF(ISERROR(MATCH(BJ$10,$A$11:$A30,0)),BJ$11,"")</f>
        <v>1</v>
      </c>
      <c r="BK30" s="1" t="str">
        <f ca="1">IF(ISERROR(MATCH(BK$10,$A$11:$A30,0)),BK$11,"")</f>
        <v/>
      </c>
      <c r="BL30" s="1">
        <f ca="1">IF(ISERROR(MATCH(BL$10,$A$11:$A30,0)),BL$11,"")</f>
        <v>0</v>
      </c>
      <c r="BM30" s="1">
        <f ca="1">IF(ISERROR(MATCH(BM$10,$A$11:$A30,0)),BM$11,"")</f>
        <v>1</v>
      </c>
      <c r="BN30" s="1">
        <f ca="1">IF(ISERROR(MATCH(BN$10,$A$11:$A30,0)),BN$11,"")</f>
        <v>1</v>
      </c>
      <c r="BO30" s="1">
        <f ca="1">IF(ISERROR(MATCH(BO$10,$A$11:$A30,0)),BO$11,"")</f>
        <v>0</v>
      </c>
      <c r="BP30" s="1">
        <f ca="1">IF(ISERROR(MATCH(BP$10,$A$11:$A30,0)),BP$11,"")</f>
        <v>1</v>
      </c>
      <c r="BQ30" s="1">
        <f ca="1">IF(ISERROR(MATCH(BQ$10,$A$11:$A30,0)),BQ$11,"")</f>
        <v>0</v>
      </c>
      <c r="BR30" s="1">
        <f ca="1">IF(ISERROR(MATCH(BR$10,$A$11:$A30,0)),BR$11,"")</f>
        <v>0</v>
      </c>
      <c r="BS30" s="1">
        <f ca="1">IF(ISERROR(MATCH(BS$10,$A$11:$A30,0)),BS$11,"")</f>
        <v>0</v>
      </c>
      <c r="BT30" s="1">
        <f ca="1">IF(ISERROR(MATCH(BT$10,$A$11:$A30,0)),BT$11,"")</f>
        <v>0</v>
      </c>
      <c r="BU30" s="1">
        <f ca="1">IF(ISERROR(MATCH(BU$10,$A$11:$A30,0)),BU$11,"")</f>
        <v>1</v>
      </c>
      <c r="BV30" s="1" t="str">
        <f ca="1">IF(ISERROR(MATCH(BV$10,$A$11:$A30,0)),BV$11,"")</f>
        <v/>
      </c>
      <c r="BW30" s="1">
        <f ca="1">IF(ISERROR(MATCH(BW$10,$A$11:$A30,0)),BW$11,"")</f>
        <v>0</v>
      </c>
      <c r="BX30" s="1" t="str">
        <f ca="1">IF(ISERROR(MATCH(BX$10,$A$11:$A30,0)),BX$11,"")</f>
        <v/>
      </c>
      <c r="BY30" s="1">
        <f ca="1">IF(ISERROR(MATCH(BY$10,$A$11:$A30,0)),BY$11,"")</f>
        <v>0</v>
      </c>
      <c r="BZ30" s="1">
        <f ca="1">IF(ISERROR(MATCH(BZ$10,$A$11:$A30,0)),BZ$11,"")</f>
        <v>0</v>
      </c>
      <c r="CA30" s="1">
        <f ca="1">IF(ISERROR(MATCH(CA$10,$A$11:$A30,0)),CA$11,"")</f>
        <v>0</v>
      </c>
      <c r="CB30" s="1">
        <f ca="1">IF(ISERROR(MATCH(CB$10,$A$11:$A30,0)),CB$11,"")</f>
        <v>0</v>
      </c>
      <c r="CC30" s="1">
        <f ca="1">IF(ISERROR(MATCH(CC$10,$A$11:$A30,0)),CC$11,"")</f>
        <v>0</v>
      </c>
      <c r="CD30" s="1">
        <f ca="1">IF(ISERROR(MATCH(CD$10,$A$11:$A30,0)),CD$11,"")</f>
        <v>0</v>
      </c>
      <c r="CE30" s="1">
        <f ca="1">IF(ISERROR(MATCH(CE$10,$A$11:$A30,0)),CE$11,"")</f>
        <v>0</v>
      </c>
      <c r="CF30" s="1">
        <f ca="1">IF(ISERROR(MATCH(CF$10,$A$11:$A30,0)),CF$11,"")</f>
        <v>0</v>
      </c>
      <c r="CG30" s="1">
        <f ca="1">IF(ISERROR(MATCH(CG$10,$A$11:$A30,0)),CG$11,"")</f>
        <v>0</v>
      </c>
      <c r="CH30" s="1">
        <f ca="1">IF(ISERROR(MATCH(CH$10,$A$11:$A30,0)),CH$11,"")</f>
        <v>0</v>
      </c>
      <c r="CI30" s="1">
        <f ca="1">IF(ISERROR(MATCH(CI$10,$A$11:$A30,0)),CI$11,"")</f>
        <v>0</v>
      </c>
      <c r="CJ30" s="1">
        <f ca="1">IF(ISERROR(MATCH(CJ$10,$A$11:$A30,0)),CJ$11,"")</f>
        <v>1</v>
      </c>
      <c r="CK30" s="1">
        <f ca="1">IF(ISERROR(MATCH(CK$10,$A$11:$A30,0)),CK$11,"")</f>
        <v>0</v>
      </c>
      <c r="CL30" s="1">
        <f ca="1">IF(ISERROR(MATCH(CL$10,$A$11:$A30,0)),CL$11,"")</f>
        <v>0</v>
      </c>
      <c r="CM30" s="1">
        <f ca="1">IF(ISERROR(MATCH(CM$10,$A$11:$A30,0)),CM$11,"")</f>
        <v>0</v>
      </c>
      <c r="CN30" s="1" t="str">
        <f ca="1">IF(ISERROR(MATCH(CN$10,$A$11:$A30,0)),CN$11,"")</f>
        <v/>
      </c>
      <c r="CO30" s="1" t="str">
        <f ca="1">IF(ISERROR(MATCH(CO$10,$A$11:$A30,0)),CO$11,"")</f>
        <v/>
      </c>
      <c r="CP30" s="1">
        <f ca="1">IF(ISERROR(MATCH(CP$10,$A$11:$A30,0)),CP$11,"")</f>
        <v>1</v>
      </c>
      <c r="CQ30" s="1">
        <f ca="1">IF(ISERROR(MATCH(CQ$10,$A$11:$A30,0)),CQ$11,"")</f>
        <v>0</v>
      </c>
      <c r="CR30" s="1">
        <f ca="1">IF(ISERROR(MATCH(CR$10,$A$11:$A30,0)),CR$11,"")</f>
        <v>1</v>
      </c>
      <c r="CS30" s="1">
        <f ca="1">IF(ISERROR(MATCH(CS$10,$A$11:$A30,0)),CS$11,"")</f>
        <v>0</v>
      </c>
      <c r="CT30" s="1" t="str">
        <f ca="1">IF(ISERROR(MATCH(CT$10,$A$11:$A30,0)),CT$11,"")</f>
        <v/>
      </c>
      <c r="CU30" s="1" t="str">
        <f ca="1">IF(ISERROR(MATCH(CU$10,$A$11:$A30,0)),CU$11,"")</f>
        <v/>
      </c>
      <c r="CV30" s="1" t="str">
        <f ca="1">IF(ISERROR(MATCH(CV$10,$A$11:$A30,0)),CV$11,"")</f>
        <v/>
      </c>
      <c r="CW30" s="1" t="str">
        <f ca="1">IF(ISERROR(MATCH(CW$10,$A$11:$A30,0)),CW$11,"")</f>
        <v/>
      </c>
      <c r="CX30" s="1" t="str">
        <f ca="1">IF(ISERROR(MATCH(CX$10,$A$11:$A30,0)),CX$11,"")</f>
        <v/>
      </c>
      <c r="CY30" s="1">
        <f ca="1">IF(ISERROR(MATCH(CY$10,$A$11:$A30,0)),CY$11,"")</f>
        <v>1</v>
      </c>
      <c r="CZ30" s="1">
        <f ca="1">IF(ISERROR(MATCH(CZ$10,$A$11:$A30,0)),CZ$11,"")</f>
        <v>1</v>
      </c>
      <c r="DA30" s="1">
        <f ca="1">IF(ISERROR(MATCH(DA$10,$A$11:$A30,0)),DA$11,"")</f>
        <v>1</v>
      </c>
      <c r="DB30" s="1">
        <f ca="1">IF(ISERROR(MATCH(DB$10,$A$11:$A30,0)),DB$11,"")</f>
        <v>1</v>
      </c>
      <c r="DC30" s="1">
        <f ca="1">IF(ISERROR(MATCH(DC$10,$A$11:$A30,0)),DC$11,"")</f>
        <v>1</v>
      </c>
      <c r="DD30" s="1" t="str">
        <f ca="1">IF(ISERROR(MATCH(DD$10,$A$11:$A30,0)),DD$11,"")</f>
        <v/>
      </c>
      <c r="DE30" s="1" t="str">
        <f ca="1">IF(ISERROR(MATCH(DE$10,$A$11:$A30,0)),DE$11,"")</f>
        <v/>
      </c>
      <c r="DF30" s="1" t="str">
        <f ca="1">IF(ISERROR(MATCH(DF$10,$A$11:$A30,0)),DF$11,"")</f>
        <v/>
      </c>
      <c r="DG30" s="1" t="str">
        <f ca="1">IF(ISERROR(MATCH(DG$10,$A$11:$A30,0)),DG$11,"")</f>
        <v/>
      </c>
      <c r="DH30" s="1" t="str">
        <f ca="1">IF(ISERROR(MATCH(DH$10,$A$11:$A30,0)),DH$11,"")</f>
        <v/>
      </c>
      <c r="DI30" s="1">
        <f ca="1">IF(ISERROR(MATCH(DI$10,$A$11:$A30,0)),DI$11,"")</f>
        <v>2</v>
      </c>
      <c r="DJ30" s="1">
        <f ca="1">IF(ISERROR(MATCH(DJ$10,$A$11:$A30,0)),DJ$11,"")</f>
        <v>2</v>
      </c>
      <c r="DK30" s="1">
        <f ca="1">IF(ISERROR(MATCH(DK$10,$A$11:$A30,0)),DK$11,"")</f>
        <v>2</v>
      </c>
      <c r="DL30" s="1">
        <f ca="1">IF(ISERROR(MATCH(DL$10,$A$11:$A30,0)),DL$11,"")</f>
        <v>2</v>
      </c>
      <c r="DM30" s="1">
        <f ca="1">IF(ISERROR(MATCH(DM$10,$A$11:$A30,0)),DM$11,"")</f>
        <v>0</v>
      </c>
      <c r="DN30" s="1">
        <f ca="1">IF(ISERROR(MATCH(DN$10,$A$11:$A30,0)),DN$11,"")</f>
        <v>2</v>
      </c>
      <c r="DO30" s="1">
        <f ca="1">IF(ISERROR(MATCH(DO$10,$A$11:$A30,0)),DO$11,"")</f>
        <v>2</v>
      </c>
      <c r="DP30" s="1">
        <f ca="1">IF(ISERROR(MATCH(DP$10,$A$11:$A30,0)),DP$11,"")</f>
        <v>2</v>
      </c>
      <c r="DQ30" s="1">
        <f ca="1">IF(ISERROR(MATCH(DQ$10,$A$11:$A30,0)),DQ$11,"")</f>
        <v>2</v>
      </c>
      <c r="DR30" s="1">
        <f ca="1">IF(ISERROR(MATCH(DR$10,$A$11:$A30,0)),DR$11,"")</f>
        <v>2</v>
      </c>
      <c r="DS30" s="1">
        <f ca="1">IF(ISERROR(MATCH(DS$10,$A$11:$A30,0)),DS$11,"")</f>
        <v>1</v>
      </c>
      <c r="DT30" s="1">
        <f ca="1">IF(ISERROR(MATCH(DT$10,$A$11:$A30,0)),DT$11,"")</f>
        <v>0</v>
      </c>
      <c r="DU30" s="1">
        <f ca="1">IF(ISERROR(MATCH(DU$10,$A$11:$A30,0)),DU$11,"")</f>
        <v>1</v>
      </c>
      <c r="DV30" s="1">
        <f ca="1">IF(ISERROR(MATCH(DV$10,$A$11:$A30,0)),DV$11,"")</f>
        <v>2</v>
      </c>
      <c r="DW30" s="1">
        <f ca="1">IF(ISERROR(MATCH(DW$10,$A$11:$A30,0)),DW$11,"")</f>
        <v>2</v>
      </c>
      <c r="DX30" s="1">
        <f ca="1">IF(ISERROR(MATCH(DX$10,$A$11:$A30,0)),DX$11,"")</f>
        <v>2</v>
      </c>
      <c r="DY30" s="1">
        <f ca="1">IF(ISERROR(MATCH(DY$10,$A$11:$A30,0)),DY$11,"")</f>
        <v>0</v>
      </c>
      <c r="DZ30" s="1">
        <f ca="1">IF(ISERROR(MATCH(DZ$10,$A$11:$A30,0)),DZ$11,"")</f>
        <v>1</v>
      </c>
      <c r="EA30" s="1">
        <f ca="1">IF(ISERROR(MATCH(EA$10,$A$11:$A30,0)),EA$11,"")</f>
        <v>1</v>
      </c>
      <c r="EB30" s="1">
        <f ca="1">IF(ISERROR(MATCH(EB$10,$A$11:$A30,0)),EB$11,"")</f>
        <v>2</v>
      </c>
      <c r="EC30" s="1">
        <f ca="1">IF(ISERROR(MATCH(EC$10,$A$11:$A30,0)),EC$11,"")</f>
        <v>1</v>
      </c>
      <c r="ED30" s="1">
        <f ca="1">IF(ISERROR(MATCH(ED$10,$A$11:$A30,0)),ED$11,"")</f>
        <v>0</v>
      </c>
      <c r="EE30" s="1">
        <f ca="1">IF(ISERROR(MATCH(EE$10,$A$11:$A30,0)),EE$11,"")</f>
        <v>2</v>
      </c>
      <c r="EF30" s="1">
        <f ca="1">IF(ISERROR(MATCH(EF$10,$A$11:$A30,0)),EF$11,"")</f>
        <v>1</v>
      </c>
      <c r="EG30" s="1">
        <f ca="1">IF(ISERROR(MATCH(EG$10,$A$11:$A30,0)),EG$11,"")</f>
        <v>2</v>
      </c>
      <c r="EH30" s="1">
        <f ca="1">IF(ISERROR(MATCH(EH$10,$A$11:$A30,0)),EH$11,"")</f>
        <v>2</v>
      </c>
      <c r="EI30" s="1">
        <f ca="1">IF(ISERROR(MATCH(EI$10,$A$11:$A30,0)),EI$11,"")</f>
        <v>2</v>
      </c>
      <c r="EJ30" s="1">
        <f ca="1">IF(ISERROR(MATCH(EJ$10,$A$11:$A30,0)),EJ$11,"")</f>
        <v>2</v>
      </c>
      <c r="EK30" s="1">
        <f ca="1">IF(ISERROR(MATCH(EK$10,$A$11:$A30,0)),EK$11,"")</f>
        <v>1</v>
      </c>
      <c r="EL30" s="1">
        <f ca="1">IF(ISERROR(MATCH(EL$10,$A$11:$A30,0)),EL$11,"")</f>
        <v>0</v>
      </c>
      <c r="EM30" s="1">
        <f ca="1">IF(ISERROR(MATCH(EM$10,$A$11:$A30,0)),EM$11,"")</f>
        <v>2</v>
      </c>
      <c r="EN30" s="1">
        <f ca="1">IF(ISERROR(MATCH(EN$10,$A$11:$A30,0)),EN$11,"")</f>
        <v>2</v>
      </c>
      <c r="EO30" s="1">
        <f ca="1">IF(ISERROR(MATCH(EO$10,$A$11:$A30,0)),EO$11,"")</f>
        <v>1</v>
      </c>
      <c r="EP30" s="1">
        <f ca="1">IF(ISERROR(MATCH(EP$10,$A$11:$A30,0)),EP$11,"")</f>
        <v>0</v>
      </c>
      <c r="EQ30" s="1">
        <f ca="1">IF(ISERROR(MATCH(EQ$10,$A$11:$A30,0)),EQ$11,"")</f>
        <v>0</v>
      </c>
      <c r="ER30" s="1">
        <f ca="1">IF(ISERROR(MATCH(ER$10,$A$11:$A30,0)),ER$11,"")</f>
        <v>0</v>
      </c>
      <c r="ES30" s="1">
        <f ca="1">IF(ISERROR(MATCH(ES$10,$A$11:$A30,0)),ES$11,"")</f>
        <v>1</v>
      </c>
      <c r="ET30" s="1">
        <f ca="1">IF(ISERROR(MATCH(ET$10,$A$11:$A30,0)),ET$11,"")</f>
        <v>1</v>
      </c>
      <c r="EU30" s="1">
        <f ca="1">IF(ISERROR(MATCH(EU$10,$A$11:$A30,0)),EU$11,"")</f>
        <v>1</v>
      </c>
      <c r="EV30" s="1">
        <f ca="1">IF(ISERROR(MATCH(EV$10,$A$11:$A30,0)),EV$11,"")</f>
        <v>1</v>
      </c>
      <c r="EW30" s="1">
        <f ca="1">IF(ISERROR(MATCH(EW$10,$A$11:$A30,0)),EW$11,"")</f>
        <v>1</v>
      </c>
      <c r="EX30" s="1">
        <f ca="1">IF(ISERROR(MATCH(EX$10,$A$11:$A30,0)),EX$11,"")</f>
        <v>1</v>
      </c>
      <c r="EY30" s="1">
        <f ca="1">IF(ISERROR(MATCH(EY$10,$A$11:$A30,0)),EY$11,"")</f>
        <v>1</v>
      </c>
      <c r="EZ30" s="1">
        <f ca="1">IF(ISERROR(MATCH(EZ$10,$A$11:$A30,0)),EZ$11,"")</f>
        <v>0</v>
      </c>
      <c r="FA30" s="1">
        <f ca="1">IF(ISERROR(MATCH(FA$10,$A$11:$A30,0)),FA$11,"")</f>
        <v>1</v>
      </c>
      <c r="FB30" s="1">
        <f ca="1">IF(ISERROR(MATCH(FB$10,$A$11:$A30,0)),FB$11,"")</f>
        <v>0</v>
      </c>
      <c r="FC30" s="1">
        <f ca="1">IF(ISERROR(MATCH(FC$10,$A$11:$A30,0)),FC$11,"")</f>
        <v>1</v>
      </c>
      <c r="FD30" s="1">
        <f ca="1">IF(ISERROR(MATCH(FD$10,$A$11:$A30,0)),FD$11,"")</f>
        <v>1</v>
      </c>
      <c r="FE30" s="1">
        <f ca="1">IF(ISERROR(MATCH(FE$10,$A$11:$A30,0)),FE$11,"")</f>
        <v>1</v>
      </c>
      <c r="FF30" s="1">
        <f ca="1">IF(ISERROR(MATCH(FF$10,$A$11:$A30,0)),FF$11,"")</f>
        <v>1</v>
      </c>
      <c r="FG30" s="1">
        <f ca="1">IF(ISERROR(MATCH(FG$10,$A$11:$A30,0)),FG$11,"")</f>
        <v>1</v>
      </c>
      <c r="FH30" s="1">
        <f ca="1">IF(ISERROR(MATCH(FH$10,$A$11:$A30,0)),FH$11,"")</f>
        <v>0</v>
      </c>
      <c r="FI30" s="1">
        <f ca="1">IF(ISERROR(MATCH(FI$10,$A$11:$A30,0)),FI$11,"")</f>
        <v>1</v>
      </c>
      <c r="FJ30" s="1">
        <f ca="1">IF(ISERROR(MATCH(FJ$10,$A$11:$A30,0)),FJ$11,"")</f>
        <v>1</v>
      </c>
      <c r="FK30" s="1">
        <f ca="1">IF(ISERROR(MATCH(FK$10,$A$11:$A30,0)),FK$11,"")</f>
        <v>2</v>
      </c>
      <c r="FL30" s="1">
        <f ca="1">IF(ISERROR(MATCH(FL$10,$A$11:$A30,0)),FL$11,"")</f>
        <v>1</v>
      </c>
      <c r="FM30" s="1">
        <f ca="1">IF(ISERROR(MATCH(FM$10,$A$11:$A30,0)),FM$11,"")</f>
        <v>2</v>
      </c>
      <c r="FN30" s="1">
        <f ca="1">IF(ISERROR(MATCH(FN$10,$A$11:$A30,0)),FN$11,"")</f>
        <v>1</v>
      </c>
      <c r="FO30" s="1">
        <f ca="1">IF(ISERROR(MATCH(FO$10,$A$11:$A30,0)),FO$11,"")</f>
        <v>1</v>
      </c>
      <c r="FP30" s="1">
        <f ca="1">IF(ISERROR(MATCH(FP$10,$A$11:$A30,0)),FP$11,"")</f>
        <v>0</v>
      </c>
      <c r="FQ30" s="1">
        <f ca="1">IF(ISERROR(MATCH(FQ$10,$A$11:$A30,0)),FQ$11,"")</f>
        <v>0</v>
      </c>
      <c r="FR30" s="1">
        <f ca="1">IF(ISERROR(MATCH(FR$10,$A$11:$A30,0)),FR$11,"")</f>
        <v>0</v>
      </c>
      <c r="FS30" s="1">
        <f ca="1">IF(ISERROR(MATCH(FS$10,$A$11:$A30,0)),FS$11,"")</f>
        <v>0</v>
      </c>
      <c r="FT30" s="1">
        <f ca="1">IF(ISERROR(MATCH(FT$10,$A$11:$A30,0)),FT$11,"")</f>
        <v>1</v>
      </c>
      <c r="FU30" s="1">
        <f ca="1">IF(ISERROR(MATCH(FU$10,$A$11:$A30,0)),FU$11,"")</f>
        <v>0</v>
      </c>
      <c r="FV30" s="1">
        <f ca="1">IF(ISERROR(MATCH(FV$10,$A$11:$A30,0)),FV$11,"")</f>
        <v>0</v>
      </c>
      <c r="FW30" s="1">
        <f ca="1">IF(ISERROR(MATCH(FW$10,$A$11:$A30,0)),FW$11,"")</f>
        <v>0</v>
      </c>
      <c r="FX30" s="1">
        <f ca="1">IF(ISERROR(MATCH(FX$10,$A$11:$A30,0)),FX$11,"")</f>
        <v>1</v>
      </c>
      <c r="FY30" s="1">
        <f ca="1">IF(ISERROR(MATCH(FY$10,$A$11:$A30,0)),FY$11,"")</f>
        <v>0</v>
      </c>
      <c r="FZ30" s="1">
        <f ca="1">IF(ISERROR(MATCH(FZ$10,$A$11:$A30,0)),FZ$11,"")</f>
        <v>1</v>
      </c>
      <c r="GA30" s="1">
        <f ca="1">IF(ISERROR(MATCH(GA$10,$A$11:$A30,0)),GA$11,"")</f>
        <v>1</v>
      </c>
      <c r="GB30" s="1">
        <f ca="1">IF(ISERROR(MATCH(GB$10,$A$11:$A30,0)),GB$11,"")</f>
        <v>0</v>
      </c>
      <c r="GC30" s="1">
        <f ca="1">IF(ISERROR(MATCH(GC$10,$A$11:$A30,0)),GC$11,"")</f>
        <v>2</v>
      </c>
      <c r="GD30" s="1">
        <f ca="1">IF(ISERROR(MATCH(GD$10,$A$11:$A30,0)),GD$11,"")</f>
        <v>2</v>
      </c>
      <c r="GE30" s="1">
        <f ca="1">IF(ISERROR(MATCH(GE$10,$A$11:$A30,0)),GE$11,"")</f>
        <v>2</v>
      </c>
      <c r="GF30" s="1">
        <f ca="1">IF(ISERROR(MATCH(GF$10,$A$11:$A30,0)),GF$11,"")</f>
        <v>2</v>
      </c>
      <c r="GG30" s="1">
        <f ca="1">IF(ISERROR(MATCH(GG$10,$A$11:$A30,0)),GG$11,"")</f>
        <v>1</v>
      </c>
      <c r="GH30" s="1">
        <f ca="1">IF(ISERROR(MATCH(GH$10,$A$11:$A30,0)),GH$11,"")</f>
        <v>0</v>
      </c>
      <c r="GI30" s="1">
        <f ca="1">IF(ISERROR(MATCH(GI$10,$A$11:$A30,0)),GI$11,"")</f>
        <v>0</v>
      </c>
      <c r="GJ30" s="1">
        <f ca="1">IF(ISERROR(MATCH(GJ$10,$A$11:$A30,0)),GJ$11,"")</f>
        <v>0</v>
      </c>
      <c r="GK30" s="1">
        <f ca="1">IF(ISERROR(MATCH(GK$10,$A$11:$A30,0)),GK$11,"")</f>
        <v>0</v>
      </c>
      <c r="GL30" s="1">
        <f ca="1">IF(ISERROR(MATCH(GL$10,$A$11:$A30,0)),GL$11,"")</f>
        <v>1</v>
      </c>
      <c r="GM30" s="1">
        <f ca="1">IF(ISERROR(MATCH(GM$10,$A$11:$A30,0)),GM$11,"")</f>
        <v>2</v>
      </c>
      <c r="GN30" s="1">
        <f ca="1">IF(ISERROR(MATCH(GN$10,$A$11:$A30,0)),GN$11,"")</f>
        <v>2</v>
      </c>
      <c r="GO30" s="1">
        <f ca="1">IF(ISERROR(MATCH(GO$10,$A$11:$A30,0)),GO$11,"")</f>
        <v>2</v>
      </c>
      <c r="GP30" s="1">
        <f ca="1">IF(ISERROR(MATCH(GP$10,$A$11:$A30,0)),GP$11,"")</f>
        <v>2</v>
      </c>
      <c r="GQ30" s="1">
        <f ca="1">IF(ISERROR(MATCH(GQ$10,$A$11:$A30,0)),GQ$11,"")</f>
        <v>1</v>
      </c>
      <c r="GR30" s="1">
        <f ca="1">IF(ISERROR(MATCH(GR$10,$A$11:$A30,0)),GR$11,"")</f>
        <v>2</v>
      </c>
      <c r="GS30" s="1">
        <f ca="1">IF(ISERROR(MATCH(GS$10,$A$11:$A30,0)),GS$11,"")</f>
        <v>2</v>
      </c>
      <c r="GT30" s="1">
        <f ca="1">IF(ISERROR(MATCH(GT$10,$A$11:$A30,0)),GT$11,"")</f>
        <v>2</v>
      </c>
      <c r="GU30" s="1">
        <f ca="1">IF(ISERROR(MATCH(GU$10,$A$11:$A30,0)),GU$11,"")</f>
        <v>1</v>
      </c>
      <c r="GV30" s="1">
        <f ca="1">IF(ISERROR(MATCH(GV$10,$A$11:$A30,0)),GV$11,"")</f>
        <v>2</v>
      </c>
      <c r="GW30" s="1">
        <f ca="1">IF(ISERROR(MATCH(GW$10,$A$11:$A30,0)),GW$11,"")</f>
        <v>1</v>
      </c>
      <c r="GX30" s="1">
        <f ca="1">IF(ISERROR(MATCH(GX$10,$A$11:$A30,0)),GX$11,"")</f>
        <v>2</v>
      </c>
      <c r="GY30" s="1">
        <f ca="1">IF(ISERROR(MATCH(GY$10,$A$11:$A30,0)),GY$11,"")</f>
        <v>0</v>
      </c>
      <c r="GZ30" s="1">
        <f ca="1">IF(ISERROR(MATCH(GZ$10,$A$11:$A30,0)),GZ$11,"")</f>
        <v>1</v>
      </c>
      <c r="HA30" s="1">
        <f ca="1">IF(ISERROR(MATCH(HA$10,$A$11:$A30,0)),HA$11,"")</f>
        <v>2</v>
      </c>
      <c r="HB30" s="1">
        <f ca="1">IF(ISERROR(MATCH(HB$10,$A$11:$A30,0)),HB$11,"")</f>
        <v>1</v>
      </c>
      <c r="HC30" s="1">
        <f ca="1">IF(ISERROR(MATCH(HC$10,$A$11:$A30,0)),HC$11,"")</f>
        <v>0</v>
      </c>
      <c r="HD30" s="1">
        <f ca="1">IF(ISERROR(MATCH(HD$10,$A$11:$A30,0)),HD$11,"")</f>
        <v>0</v>
      </c>
      <c r="HE30" s="1">
        <f ca="1">IF(ISERROR(MATCH(HE$10,$A$11:$A30,0)),HE$11,"")</f>
        <v>0</v>
      </c>
    </row>
    <row r="31" spans="1:213">
      <c r="A31" s="11" t="str">
        <f t="shared" ca="1" si="4"/>
        <v>35DJF</v>
      </c>
      <c r="B31" s="11">
        <f t="shared" ca="1" si="6"/>
        <v>2</v>
      </c>
      <c r="C31" s="11">
        <f ca="1">SUMPRODUCT((INDIRECT("'BASIS'!"&amp;ADDRESS(MATCH(R_1!$A31,BASIS_Zeilen,0),3)&amp;":"&amp;ADDRESS(MATCH(R_1!A31,BASIS_Zeilen,0),COUNTA(BASIS_Spalten)))&gt;0)*1)</f>
        <v>4</v>
      </c>
      <c r="D31" s="11">
        <f ca="1">$B31-Cockpit_1!$E$6</f>
        <v>0</v>
      </c>
      <c r="E31" s="1">
        <f t="shared" ca="1" si="5"/>
        <v>2</v>
      </c>
      <c r="F31" s="7">
        <f ca="1">MAX($G31:INDIRECT(ADDRESS(ROW(31:31),COUNTA(BASIS_Produkt)+6)))</f>
        <v>2</v>
      </c>
      <c r="G31" s="1">
        <f ca="1">IF(ISERROR(MATCH(G$10,$A$11:$A31,0)),G$11,"")</f>
        <v>0</v>
      </c>
      <c r="H31" s="1">
        <f ca="1">IF(ISERROR(MATCH(H$10,$A$11:$A31,0)),H$11,"")</f>
        <v>0</v>
      </c>
      <c r="I31" s="1">
        <f ca="1">IF(ISERROR(MATCH(I$10,$A$11:$A31,0)),I$11,"")</f>
        <v>0</v>
      </c>
      <c r="J31" s="1">
        <f ca="1">IF(ISERROR(MATCH(J$10,$A$11:$A31,0)),J$11,"")</f>
        <v>0</v>
      </c>
      <c r="K31" s="1">
        <f ca="1">IF(ISERROR(MATCH(K$10,$A$11:$A31,0)),K$11,"")</f>
        <v>0</v>
      </c>
      <c r="L31" s="1">
        <f ca="1">IF(ISERROR(MATCH(L$10,$A$11:$A31,0)),L$11,"")</f>
        <v>0</v>
      </c>
      <c r="M31" s="1">
        <f ca="1">IF(ISERROR(MATCH(M$10,$A$11:$A31,0)),M$11,"")</f>
        <v>0</v>
      </c>
      <c r="N31" s="1">
        <f ca="1">IF(ISERROR(MATCH(N$10,$A$11:$A31,0)),N$11,"")</f>
        <v>0</v>
      </c>
      <c r="O31" s="1">
        <f ca="1">IF(ISERROR(MATCH(O$10,$A$11:$A31,0)),O$11,"")</f>
        <v>1</v>
      </c>
      <c r="P31" s="1">
        <f ca="1">IF(ISERROR(MATCH(P$10,$A$11:$A31,0)),P$11,"")</f>
        <v>1</v>
      </c>
      <c r="Q31" s="1">
        <f ca="1">IF(ISERROR(MATCH(Q$10,$A$11:$A31,0)),Q$11,"")</f>
        <v>0</v>
      </c>
      <c r="R31" s="1">
        <f ca="1">IF(ISERROR(MATCH(R$10,$A$11:$A31,0)),R$11,"")</f>
        <v>0</v>
      </c>
      <c r="S31" s="1">
        <f ca="1">IF(ISERROR(MATCH(S$10,$A$11:$A31,0)),S$11,"")</f>
        <v>0</v>
      </c>
      <c r="T31" s="1">
        <f ca="1">IF(ISERROR(MATCH(T$10,$A$11:$A31,0)),T$11,"")</f>
        <v>0</v>
      </c>
      <c r="U31" s="1">
        <f ca="1">IF(ISERROR(MATCH(U$10,$A$11:$A31,0)),U$11,"")</f>
        <v>0</v>
      </c>
      <c r="V31" s="1">
        <f ca="1">IF(ISERROR(MATCH(V$10,$A$11:$A31,0)),V$11,"")</f>
        <v>0</v>
      </c>
      <c r="W31" s="1">
        <f ca="1">IF(ISERROR(MATCH(W$10,$A$11:$A31,0)),W$11,"")</f>
        <v>0</v>
      </c>
      <c r="X31" s="1">
        <f ca="1">IF(ISERROR(MATCH(X$10,$A$11:$A31,0)),X$11,"")</f>
        <v>0</v>
      </c>
      <c r="Y31" s="1">
        <f ca="1">IF(ISERROR(MATCH(Y$10,$A$11:$A31,0)),Y$11,"")</f>
        <v>0</v>
      </c>
      <c r="Z31" s="1">
        <f ca="1">IF(ISERROR(MATCH(Z$10,$A$11:$A31,0)),Z$11,"")</f>
        <v>0</v>
      </c>
      <c r="AA31" s="1">
        <f ca="1">IF(ISERROR(MATCH(AA$10,$A$11:$A31,0)),AA$11,"")</f>
        <v>0</v>
      </c>
      <c r="AB31" s="1">
        <f ca="1">IF(ISERROR(MATCH(AB$10,$A$11:$A31,0)),AB$11,"")</f>
        <v>0</v>
      </c>
      <c r="AC31" s="1" t="str">
        <f ca="1">IF(ISERROR(MATCH(AC$10,$A$11:$A31,0)),AC$11,"")</f>
        <v/>
      </c>
      <c r="AD31" s="1" t="str">
        <f ca="1">IF(ISERROR(MATCH(AD$10,$A$11:$A31,0)),AD$11,"")</f>
        <v/>
      </c>
      <c r="AE31" s="1">
        <f ca="1">IF(ISERROR(MATCH(AE$10,$A$11:$A31,0)),AE$11,"")</f>
        <v>0</v>
      </c>
      <c r="AF31" s="1">
        <f ca="1">IF(ISERROR(MATCH(AF$10,$A$11:$A31,0)),AF$11,"")</f>
        <v>0</v>
      </c>
      <c r="AG31" s="1">
        <f ca="1">IF(ISERROR(MATCH(AG$10,$A$11:$A31,0)),AG$11,"")</f>
        <v>0</v>
      </c>
      <c r="AH31" s="1">
        <f ca="1">IF(ISERROR(MATCH(AH$10,$A$11:$A31,0)),AH$11,"")</f>
        <v>1</v>
      </c>
      <c r="AI31" s="1">
        <f ca="1">IF(ISERROR(MATCH(AI$10,$A$11:$A31,0)),AI$11,"")</f>
        <v>1</v>
      </c>
      <c r="AJ31" s="1">
        <f ca="1">IF(ISERROR(MATCH(AJ$10,$A$11:$A31,0)),AJ$11,"")</f>
        <v>1</v>
      </c>
      <c r="AK31" s="1">
        <f ca="1">IF(ISERROR(MATCH(AK$10,$A$11:$A31,0)),AK$11,"")</f>
        <v>1</v>
      </c>
      <c r="AL31" s="1">
        <f ca="1">IF(ISERROR(MATCH(AL$10,$A$11:$A31,0)),AL$11,"")</f>
        <v>0</v>
      </c>
      <c r="AM31" s="1">
        <f ca="1">IF(ISERROR(MATCH(AM$10,$A$11:$A31,0)),AM$11,"")</f>
        <v>0</v>
      </c>
      <c r="AN31" s="1">
        <f ca="1">IF(ISERROR(MATCH(AN$10,$A$11:$A31,0)),AN$11,"")</f>
        <v>1</v>
      </c>
      <c r="AO31" s="1">
        <f ca="1">IF(ISERROR(MATCH(AO$10,$A$11:$A31,0)),AO$11,"")</f>
        <v>1</v>
      </c>
      <c r="AP31" s="1">
        <f ca="1">IF(ISERROR(MATCH(AP$10,$A$11:$A31,0)),AP$11,"")</f>
        <v>0</v>
      </c>
      <c r="AQ31" s="1">
        <f ca="1">IF(ISERROR(MATCH(AQ$10,$A$11:$A31,0)),AQ$11,"")</f>
        <v>0</v>
      </c>
      <c r="AR31" s="1">
        <f ca="1">IF(ISERROR(MATCH(AR$10,$A$11:$A31,0)),AR$11,"")</f>
        <v>1</v>
      </c>
      <c r="AS31" s="1">
        <f ca="1">IF(ISERROR(MATCH(AS$10,$A$11:$A31,0)),AS$11,"")</f>
        <v>0</v>
      </c>
      <c r="AT31" s="1">
        <f ca="1">IF(ISERROR(MATCH(AT$10,$A$11:$A31,0)),AT$11,"")</f>
        <v>0</v>
      </c>
      <c r="AU31" s="1">
        <f ca="1">IF(ISERROR(MATCH(AU$10,$A$11:$A31,0)),AU$11,"")</f>
        <v>0</v>
      </c>
      <c r="AV31" s="1">
        <f ca="1">IF(ISERROR(MATCH(AV$10,$A$11:$A31,0)),AV$11,"")</f>
        <v>0</v>
      </c>
      <c r="AW31" s="1">
        <f ca="1">IF(ISERROR(MATCH(AW$10,$A$11:$A31,0)),AW$11,"")</f>
        <v>0</v>
      </c>
      <c r="AX31" s="1">
        <f ca="1">IF(ISERROR(MATCH(AX$10,$A$11:$A31,0)),AX$11,"")</f>
        <v>0</v>
      </c>
      <c r="AY31" s="1">
        <f ca="1">IF(ISERROR(MATCH(AY$10,$A$11:$A31,0)),AY$11,"")</f>
        <v>1</v>
      </c>
      <c r="AZ31" s="1">
        <f ca="1">IF(ISERROR(MATCH(AZ$10,$A$11:$A31,0)),AZ$11,"")</f>
        <v>1</v>
      </c>
      <c r="BA31" s="1" t="str">
        <f ca="1">IF(ISERROR(MATCH(BA$10,$A$11:$A31,0)),BA$11,"")</f>
        <v/>
      </c>
      <c r="BB31" s="1">
        <f ca="1">IF(ISERROR(MATCH(BB$10,$A$11:$A31,0)),BB$11,"")</f>
        <v>0</v>
      </c>
      <c r="BC31" s="1">
        <f ca="1">IF(ISERROR(MATCH(BC$10,$A$11:$A31,0)),BC$11,"")</f>
        <v>0</v>
      </c>
      <c r="BD31" s="1" t="str">
        <f ca="1">IF(ISERROR(MATCH(BD$10,$A$11:$A31,0)),BD$11,"")</f>
        <v/>
      </c>
      <c r="BE31" s="1">
        <f ca="1">IF(ISERROR(MATCH(BE$10,$A$11:$A31,0)),BE$11,"")</f>
        <v>1</v>
      </c>
      <c r="BF31" s="1">
        <f ca="1">IF(ISERROR(MATCH(BF$10,$A$11:$A31,0)),BF$11,"")</f>
        <v>1</v>
      </c>
      <c r="BG31" s="1">
        <f ca="1">IF(ISERROR(MATCH(BG$10,$A$11:$A31,0)),BG$11,"")</f>
        <v>1</v>
      </c>
      <c r="BH31" s="1" t="str">
        <f ca="1">IF(ISERROR(MATCH(BH$10,$A$11:$A31,0)),BH$11,"")</f>
        <v/>
      </c>
      <c r="BI31" s="1">
        <f ca="1">IF(ISERROR(MATCH(BI$10,$A$11:$A31,0)),BI$11,"")</f>
        <v>0</v>
      </c>
      <c r="BJ31" s="1">
        <f ca="1">IF(ISERROR(MATCH(BJ$10,$A$11:$A31,0)),BJ$11,"")</f>
        <v>1</v>
      </c>
      <c r="BK31" s="1" t="str">
        <f ca="1">IF(ISERROR(MATCH(BK$10,$A$11:$A31,0)),BK$11,"")</f>
        <v/>
      </c>
      <c r="BL31" s="1">
        <f ca="1">IF(ISERROR(MATCH(BL$10,$A$11:$A31,0)),BL$11,"")</f>
        <v>0</v>
      </c>
      <c r="BM31" s="1">
        <f ca="1">IF(ISERROR(MATCH(BM$10,$A$11:$A31,0)),BM$11,"")</f>
        <v>1</v>
      </c>
      <c r="BN31" s="1">
        <f ca="1">IF(ISERROR(MATCH(BN$10,$A$11:$A31,0)),BN$11,"")</f>
        <v>1</v>
      </c>
      <c r="BO31" s="1">
        <f ca="1">IF(ISERROR(MATCH(BO$10,$A$11:$A31,0)),BO$11,"")</f>
        <v>0</v>
      </c>
      <c r="BP31" s="1">
        <f ca="1">IF(ISERROR(MATCH(BP$10,$A$11:$A31,0)),BP$11,"")</f>
        <v>1</v>
      </c>
      <c r="BQ31" s="1">
        <f ca="1">IF(ISERROR(MATCH(BQ$10,$A$11:$A31,0)),BQ$11,"")</f>
        <v>0</v>
      </c>
      <c r="BR31" s="1">
        <f ca="1">IF(ISERROR(MATCH(BR$10,$A$11:$A31,0)),BR$11,"")</f>
        <v>0</v>
      </c>
      <c r="BS31" s="1">
        <f ca="1">IF(ISERROR(MATCH(BS$10,$A$11:$A31,0)),BS$11,"")</f>
        <v>0</v>
      </c>
      <c r="BT31" s="1">
        <f ca="1">IF(ISERROR(MATCH(BT$10,$A$11:$A31,0)),BT$11,"")</f>
        <v>0</v>
      </c>
      <c r="BU31" s="1">
        <f ca="1">IF(ISERROR(MATCH(BU$10,$A$11:$A31,0)),BU$11,"")</f>
        <v>1</v>
      </c>
      <c r="BV31" s="1" t="str">
        <f ca="1">IF(ISERROR(MATCH(BV$10,$A$11:$A31,0)),BV$11,"")</f>
        <v/>
      </c>
      <c r="BW31" s="1">
        <f ca="1">IF(ISERROR(MATCH(BW$10,$A$11:$A31,0)),BW$11,"")</f>
        <v>0</v>
      </c>
      <c r="BX31" s="1" t="str">
        <f ca="1">IF(ISERROR(MATCH(BX$10,$A$11:$A31,0)),BX$11,"")</f>
        <v/>
      </c>
      <c r="BY31" s="1">
        <f ca="1">IF(ISERROR(MATCH(BY$10,$A$11:$A31,0)),BY$11,"")</f>
        <v>0</v>
      </c>
      <c r="BZ31" s="1">
        <f ca="1">IF(ISERROR(MATCH(BZ$10,$A$11:$A31,0)),BZ$11,"")</f>
        <v>0</v>
      </c>
      <c r="CA31" s="1">
        <f ca="1">IF(ISERROR(MATCH(CA$10,$A$11:$A31,0)),CA$11,"")</f>
        <v>0</v>
      </c>
      <c r="CB31" s="1">
        <f ca="1">IF(ISERROR(MATCH(CB$10,$A$11:$A31,0)),CB$11,"")</f>
        <v>0</v>
      </c>
      <c r="CC31" s="1">
        <f ca="1">IF(ISERROR(MATCH(CC$10,$A$11:$A31,0)),CC$11,"")</f>
        <v>0</v>
      </c>
      <c r="CD31" s="1">
        <f ca="1">IF(ISERROR(MATCH(CD$10,$A$11:$A31,0)),CD$11,"")</f>
        <v>0</v>
      </c>
      <c r="CE31" s="1">
        <f ca="1">IF(ISERROR(MATCH(CE$10,$A$11:$A31,0)),CE$11,"")</f>
        <v>0</v>
      </c>
      <c r="CF31" s="1">
        <f ca="1">IF(ISERROR(MATCH(CF$10,$A$11:$A31,0)),CF$11,"")</f>
        <v>0</v>
      </c>
      <c r="CG31" s="1">
        <f ca="1">IF(ISERROR(MATCH(CG$10,$A$11:$A31,0)),CG$11,"")</f>
        <v>0</v>
      </c>
      <c r="CH31" s="1">
        <f ca="1">IF(ISERROR(MATCH(CH$10,$A$11:$A31,0)),CH$11,"")</f>
        <v>0</v>
      </c>
      <c r="CI31" s="1">
        <f ca="1">IF(ISERROR(MATCH(CI$10,$A$11:$A31,0)),CI$11,"")</f>
        <v>0</v>
      </c>
      <c r="CJ31" s="1">
        <f ca="1">IF(ISERROR(MATCH(CJ$10,$A$11:$A31,0)),CJ$11,"")</f>
        <v>1</v>
      </c>
      <c r="CK31" s="1">
        <f ca="1">IF(ISERROR(MATCH(CK$10,$A$11:$A31,0)),CK$11,"")</f>
        <v>0</v>
      </c>
      <c r="CL31" s="1">
        <f ca="1">IF(ISERROR(MATCH(CL$10,$A$11:$A31,0)),CL$11,"")</f>
        <v>0</v>
      </c>
      <c r="CM31" s="1">
        <f ca="1">IF(ISERROR(MATCH(CM$10,$A$11:$A31,0)),CM$11,"")</f>
        <v>0</v>
      </c>
      <c r="CN31" s="1" t="str">
        <f ca="1">IF(ISERROR(MATCH(CN$10,$A$11:$A31,0)),CN$11,"")</f>
        <v/>
      </c>
      <c r="CO31" s="1" t="str">
        <f ca="1">IF(ISERROR(MATCH(CO$10,$A$11:$A31,0)),CO$11,"")</f>
        <v/>
      </c>
      <c r="CP31" s="1">
        <f ca="1">IF(ISERROR(MATCH(CP$10,$A$11:$A31,0)),CP$11,"")</f>
        <v>1</v>
      </c>
      <c r="CQ31" s="1">
        <f ca="1">IF(ISERROR(MATCH(CQ$10,$A$11:$A31,0)),CQ$11,"")</f>
        <v>0</v>
      </c>
      <c r="CR31" s="1">
        <f ca="1">IF(ISERROR(MATCH(CR$10,$A$11:$A31,0)),CR$11,"")</f>
        <v>1</v>
      </c>
      <c r="CS31" s="1">
        <f ca="1">IF(ISERROR(MATCH(CS$10,$A$11:$A31,0)),CS$11,"")</f>
        <v>0</v>
      </c>
      <c r="CT31" s="1" t="str">
        <f ca="1">IF(ISERROR(MATCH(CT$10,$A$11:$A31,0)),CT$11,"")</f>
        <v/>
      </c>
      <c r="CU31" s="1" t="str">
        <f ca="1">IF(ISERROR(MATCH(CU$10,$A$11:$A31,0)),CU$11,"")</f>
        <v/>
      </c>
      <c r="CV31" s="1" t="str">
        <f ca="1">IF(ISERROR(MATCH(CV$10,$A$11:$A31,0)),CV$11,"")</f>
        <v/>
      </c>
      <c r="CW31" s="1" t="str">
        <f ca="1">IF(ISERROR(MATCH(CW$10,$A$11:$A31,0)),CW$11,"")</f>
        <v/>
      </c>
      <c r="CX31" s="1" t="str">
        <f ca="1">IF(ISERROR(MATCH(CX$10,$A$11:$A31,0)),CX$11,"")</f>
        <v/>
      </c>
      <c r="CY31" s="1">
        <f ca="1">IF(ISERROR(MATCH(CY$10,$A$11:$A31,0)),CY$11,"")</f>
        <v>1</v>
      </c>
      <c r="CZ31" s="1">
        <f ca="1">IF(ISERROR(MATCH(CZ$10,$A$11:$A31,0)),CZ$11,"")</f>
        <v>1</v>
      </c>
      <c r="DA31" s="1">
        <f ca="1">IF(ISERROR(MATCH(DA$10,$A$11:$A31,0)),DA$11,"")</f>
        <v>1</v>
      </c>
      <c r="DB31" s="1">
        <f ca="1">IF(ISERROR(MATCH(DB$10,$A$11:$A31,0)),DB$11,"")</f>
        <v>1</v>
      </c>
      <c r="DC31" s="1">
        <f ca="1">IF(ISERROR(MATCH(DC$10,$A$11:$A31,0)),DC$11,"")</f>
        <v>1</v>
      </c>
      <c r="DD31" s="1" t="str">
        <f ca="1">IF(ISERROR(MATCH(DD$10,$A$11:$A31,0)),DD$11,"")</f>
        <v/>
      </c>
      <c r="DE31" s="1" t="str">
        <f ca="1">IF(ISERROR(MATCH(DE$10,$A$11:$A31,0)),DE$11,"")</f>
        <v/>
      </c>
      <c r="DF31" s="1" t="str">
        <f ca="1">IF(ISERROR(MATCH(DF$10,$A$11:$A31,0)),DF$11,"")</f>
        <v/>
      </c>
      <c r="DG31" s="1" t="str">
        <f ca="1">IF(ISERROR(MATCH(DG$10,$A$11:$A31,0)),DG$11,"")</f>
        <v/>
      </c>
      <c r="DH31" s="1" t="str">
        <f ca="1">IF(ISERROR(MATCH(DH$10,$A$11:$A31,0)),DH$11,"")</f>
        <v/>
      </c>
      <c r="DI31" s="1" t="str">
        <f ca="1">IF(ISERROR(MATCH(DI$10,$A$11:$A31,0)),DI$11,"")</f>
        <v/>
      </c>
      <c r="DJ31" s="1">
        <f ca="1">IF(ISERROR(MATCH(DJ$10,$A$11:$A31,0)),DJ$11,"")</f>
        <v>2</v>
      </c>
      <c r="DK31" s="1">
        <f ca="1">IF(ISERROR(MATCH(DK$10,$A$11:$A31,0)),DK$11,"")</f>
        <v>2</v>
      </c>
      <c r="DL31" s="1">
        <f ca="1">IF(ISERROR(MATCH(DL$10,$A$11:$A31,0)),DL$11,"")</f>
        <v>2</v>
      </c>
      <c r="DM31" s="1">
        <f ca="1">IF(ISERROR(MATCH(DM$10,$A$11:$A31,0)),DM$11,"")</f>
        <v>0</v>
      </c>
      <c r="DN31" s="1">
        <f ca="1">IF(ISERROR(MATCH(DN$10,$A$11:$A31,0)),DN$11,"")</f>
        <v>2</v>
      </c>
      <c r="DO31" s="1">
        <f ca="1">IF(ISERROR(MATCH(DO$10,$A$11:$A31,0)),DO$11,"")</f>
        <v>2</v>
      </c>
      <c r="DP31" s="1">
        <f ca="1">IF(ISERROR(MATCH(DP$10,$A$11:$A31,0)),DP$11,"")</f>
        <v>2</v>
      </c>
      <c r="DQ31" s="1">
        <f ca="1">IF(ISERROR(MATCH(DQ$10,$A$11:$A31,0)),DQ$11,"")</f>
        <v>2</v>
      </c>
      <c r="DR31" s="1">
        <f ca="1">IF(ISERROR(MATCH(DR$10,$A$11:$A31,0)),DR$11,"")</f>
        <v>2</v>
      </c>
      <c r="DS31" s="1">
        <f ca="1">IF(ISERROR(MATCH(DS$10,$A$11:$A31,0)),DS$11,"")</f>
        <v>1</v>
      </c>
      <c r="DT31" s="1">
        <f ca="1">IF(ISERROR(MATCH(DT$10,$A$11:$A31,0)),DT$11,"")</f>
        <v>0</v>
      </c>
      <c r="DU31" s="1">
        <f ca="1">IF(ISERROR(MATCH(DU$10,$A$11:$A31,0)),DU$11,"")</f>
        <v>1</v>
      </c>
      <c r="DV31" s="1">
        <f ca="1">IF(ISERROR(MATCH(DV$10,$A$11:$A31,0)),DV$11,"")</f>
        <v>2</v>
      </c>
      <c r="DW31" s="1">
        <f ca="1">IF(ISERROR(MATCH(DW$10,$A$11:$A31,0)),DW$11,"")</f>
        <v>2</v>
      </c>
      <c r="DX31" s="1">
        <f ca="1">IF(ISERROR(MATCH(DX$10,$A$11:$A31,0)),DX$11,"")</f>
        <v>2</v>
      </c>
      <c r="DY31" s="1">
        <f ca="1">IF(ISERROR(MATCH(DY$10,$A$11:$A31,0)),DY$11,"")</f>
        <v>0</v>
      </c>
      <c r="DZ31" s="1">
        <f ca="1">IF(ISERROR(MATCH(DZ$10,$A$11:$A31,0)),DZ$11,"")</f>
        <v>1</v>
      </c>
      <c r="EA31" s="1">
        <f ca="1">IF(ISERROR(MATCH(EA$10,$A$11:$A31,0)),EA$11,"")</f>
        <v>1</v>
      </c>
      <c r="EB31" s="1">
        <f ca="1">IF(ISERROR(MATCH(EB$10,$A$11:$A31,0)),EB$11,"")</f>
        <v>2</v>
      </c>
      <c r="EC31" s="1">
        <f ca="1">IF(ISERROR(MATCH(EC$10,$A$11:$A31,0)),EC$11,"")</f>
        <v>1</v>
      </c>
      <c r="ED31" s="1">
        <f ca="1">IF(ISERROR(MATCH(ED$10,$A$11:$A31,0)),ED$11,"")</f>
        <v>0</v>
      </c>
      <c r="EE31" s="1">
        <f ca="1">IF(ISERROR(MATCH(EE$10,$A$11:$A31,0)),EE$11,"")</f>
        <v>2</v>
      </c>
      <c r="EF31" s="1">
        <f ca="1">IF(ISERROR(MATCH(EF$10,$A$11:$A31,0)),EF$11,"")</f>
        <v>1</v>
      </c>
      <c r="EG31" s="1">
        <f ca="1">IF(ISERROR(MATCH(EG$10,$A$11:$A31,0)),EG$11,"")</f>
        <v>2</v>
      </c>
      <c r="EH31" s="1">
        <f ca="1">IF(ISERROR(MATCH(EH$10,$A$11:$A31,0)),EH$11,"")</f>
        <v>2</v>
      </c>
      <c r="EI31" s="1">
        <f ca="1">IF(ISERROR(MATCH(EI$10,$A$11:$A31,0)),EI$11,"")</f>
        <v>2</v>
      </c>
      <c r="EJ31" s="1">
        <f ca="1">IF(ISERROR(MATCH(EJ$10,$A$11:$A31,0)),EJ$11,"")</f>
        <v>2</v>
      </c>
      <c r="EK31" s="1">
        <f ca="1">IF(ISERROR(MATCH(EK$10,$A$11:$A31,0)),EK$11,"")</f>
        <v>1</v>
      </c>
      <c r="EL31" s="1">
        <f ca="1">IF(ISERROR(MATCH(EL$10,$A$11:$A31,0)),EL$11,"")</f>
        <v>0</v>
      </c>
      <c r="EM31" s="1">
        <f ca="1">IF(ISERROR(MATCH(EM$10,$A$11:$A31,0)),EM$11,"")</f>
        <v>2</v>
      </c>
      <c r="EN31" s="1">
        <f ca="1">IF(ISERROR(MATCH(EN$10,$A$11:$A31,0)),EN$11,"")</f>
        <v>2</v>
      </c>
      <c r="EO31" s="1">
        <f ca="1">IF(ISERROR(MATCH(EO$10,$A$11:$A31,0)),EO$11,"")</f>
        <v>1</v>
      </c>
      <c r="EP31" s="1">
        <f ca="1">IF(ISERROR(MATCH(EP$10,$A$11:$A31,0)),EP$11,"")</f>
        <v>0</v>
      </c>
      <c r="EQ31" s="1">
        <f ca="1">IF(ISERROR(MATCH(EQ$10,$A$11:$A31,0)),EQ$11,"")</f>
        <v>0</v>
      </c>
      <c r="ER31" s="1">
        <f ca="1">IF(ISERROR(MATCH(ER$10,$A$11:$A31,0)),ER$11,"")</f>
        <v>0</v>
      </c>
      <c r="ES31" s="1">
        <f ca="1">IF(ISERROR(MATCH(ES$10,$A$11:$A31,0)),ES$11,"")</f>
        <v>1</v>
      </c>
      <c r="ET31" s="1">
        <f ca="1">IF(ISERROR(MATCH(ET$10,$A$11:$A31,0)),ET$11,"")</f>
        <v>1</v>
      </c>
      <c r="EU31" s="1">
        <f ca="1">IF(ISERROR(MATCH(EU$10,$A$11:$A31,0)),EU$11,"")</f>
        <v>1</v>
      </c>
      <c r="EV31" s="1">
        <f ca="1">IF(ISERROR(MATCH(EV$10,$A$11:$A31,0)),EV$11,"")</f>
        <v>1</v>
      </c>
      <c r="EW31" s="1">
        <f ca="1">IF(ISERROR(MATCH(EW$10,$A$11:$A31,0)),EW$11,"")</f>
        <v>1</v>
      </c>
      <c r="EX31" s="1">
        <f ca="1">IF(ISERROR(MATCH(EX$10,$A$11:$A31,0)),EX$11,"")</f>
        <v>1</v>
      </c>
      <c r="EY31" s="1">
        <f ca="1">IF(ISERROR(MATCH(EY$10,$A$11:$A31,0)),EY$11,"")</f>
        <v>1</v>
      </c>
      <c r="EZ31" s="1">
        <f ca="1">IF(ISERROR(MATCH(EZ$10,$A$11:$A31,0)),EZ$11,"")</f>
        <v>0</v>
      </c>
      <c r="FA31" s="1">
        <f ca="1">IF(ISERROR(MATCH(FA$10,$A$11:$A31,0)),FA$11,"")</f>
        <v>1</v>
      </c>
      <c r="FB31" s="1">
        <f ca="1">IF(ISERROR(MATCH(FB$10,$A$11:$A31,0)),FB$11,"")</f>
        <v>0</v>
      </c>
      <c r="FC31" s="1">
        <f ca="1">IF(ISERROR(MATCH(FC$10,$A$11:$A31,0)),FC$11,"")</f>
        <v>1</v>
      </c>
      <c r="FD31" s="1">
        <f ca="1">IF(ISERROR(MATCH(FD$10,$A$11:$A31,0)),FD$11,"")</f>
        <v>1</v>
      </c>
      <c r="FE31" s="1">
        <f ca="1">IF(ISERROR(MATCH(FE$10,$A$11:$A31,0)),FE$11,"")</f>
        <v>1</v>
      </c>
      <c r="FF31" s="1">
        <f ca="1">IF(ISERROR(MATCH(FF$10,$A$11:$A31,0)),FF$11,"")</f>
        <v>1</v>
      </c>
      <c r="FG31" s="1">
        <f ca="1">IF(ISERROR(MATCH(FG$10,$A$11:$A31,0)),FG$11,"")</f>
        <v>1</v>
      </c>
      <c r="FH31" s="1">
        <f ca="1">IF(ISERROR(MATCH(FH$10,$A$11:$A31,0)),FH$11,"")</f>
        <v>0</v>
      </c>
      <c r="FI31" s="1">
        <f ca="1">IF(ISERROR(MATCH(FI$10,$A$11:$A31,0)),FI$11,"")</f>
        <v>1</v>
      </c>
      <c r="FJ31" s="1">
        <f ca="1">IF(ISERROR(MATCH(FJ$10,$A$11:$A31,0)),FJ$11,"")</f>
        <v>1</v>
      </c>
      <c r="FK31" s="1">
        <f ca="1">IF(ISERROR(MATCH(FK$10,$A$11:$A31,0)),FK$11,"")</f>
        <v>2</v>
      </c>
      <c r="FL31" s="1">
        <f ca="1">IF(ISERROR(MATCH(FL$10,$A$11:$A31,0)),FL$11,"")</f>
        <v>1</v>
      </c>
      <c r="FM31" s="1">
        <f ca="1">IF(ISERROR(MATCH(FM$10,$A$11:$A31,0)),FM$11,"")</f>
        <v>2</v>
      </c>
      <c r="FN31" s="1">
        <f ca="1">IF(ISERROR(MATCH(FN$10,$A$11:$A31,0)),FN$11,"")</f>
        <v>1</v>
      </c>
      <c r="FO31" s="1">
        <f ca="1">IF(ISERROR(MATCH(FO$10,$A$11:$A31,0)),FO$11,"")</f>
        <v>1</v>
      </c>
      <c r="FP31" s="1">
        <f ca="1">IF(ISERROR(MATCH(FP$10,$A$11:$A31,0)),FP$11,"")</f>
        <v>0</v>
      </c>
      <c r="FQ31" s="1">
        <f ca="1">IF(ISERROR(MATCH(FQ$10,$A$11:$A31,0)),FQ$11,"")</f>
        <v>0</v>
      </c>
      <c r="FR31" s="1">
        <f ca="1">IF(ISERROR(MATCH(FR$10,$A$11:$A31,0)),FR$11,"")</f>
        <v>0</v>
      </c>
      <c r="FS31" s="1">
        <f ca="1">IF(ISERROR(MATCH(FS$10,$A$11:$A31,0)),FS$11,"")</f>
        <v>0</v>
      </c>
      <c r="FT31" s="1">
        <f ca="1">IF(ISERROR(MATCH(FT$10,$A$11:$A31,0)),FT$11,"")</f>
        <v>1</v>
      </c>
      <c r="FU31" s="1">
        <f ca="1">IF(ISERROR(MATCH(FU$10,$A$11:$A31,0)),FU$11,"")</f>
        <v>0</v>
      </c>
      <c r="FV31" s="1">
        <f ca="1">IF(ISERROR(MATCH(FV$10,$A$11:$A31,0)),FV$11,"")</f>
        <v>0</v>
      </c>
      <c r="FW31" s="1">
        <f ca="1">IF(ISERROR(MATCH(FW$10,$A$11:$A31,0)),FW$11,"")</f>
        <v>0</v>
      </c>
      <c r="FX31" s="1">
        <f ca="1">IF(ISERROR(MATCH(FX$10,$A$11:$A31,0)),FX$11,"")</f>
        <v>1</v>
      </c>
      <c r="FY31" s="1">
        <f ca="1">IF(ISERROR(MATCH(FY$10,$A$11:$A31,0)),FY$11,"")</f>
        <v>0</v>
      </c>
      <c r="FZ31" s="1">
        <f ca="1">IF(ISERROR(MATCH(FZ$10,$A$11:$A31,0)),FZ$11,"")</f>
        <v>1</v>
      </c>
      <c r="GA31" s="1">
        <f ca="1">IF(ISERROR(MATCH(GA$10,$A$11:$A31,0)),GA$11,"")</f>
        <v>1</v>
      </c>
      <c r="GB31" s="1">
        <f ca="1">IF(ISERROR(MATCH(GB$10,$A$11:$A31,0)),GB$11,"")</f>
        <v>0</v>
      </c>
      <c r="GC31" s="1">
        <f ca="1">IF(ISERROR(MATCH(GC$10,$A$11:$A31,0)),GC$11,"")</f>
        <v>2</v>
      </c>
      <c r="GD31" s="1">
        <f ca="1">IF(ISERROR(MATCH(GD$10,$A$11:$A31,0)),GD$11,"")</f>
        <v>2</v>
      </c>
      <c r="GE31" s="1">
        <f ca="1">IF(ISERROR(MATCH(GE$10,$A$11:$A31,0)),GE$11,"")</f>
        <v>2</v>
      </c>
      <c r="GF31" s="1">
        <f ca="1">IF(ISERROR(MATCH(GF$10,$A$11:$A31,0)),GF$11,"")</f>
        <v>2</v>
      </c>
      <c r="GG31" s="1">
        <f ca="1">IF(ISERROR(MATCH(GG$10,$A$11:$A31,0)),GG$11,"")</f>
        <v>1</v>
      </c>
      <c r="GH31" s="1">
        <f ca="1">IF(ISERROR(MATCH(GH$10,$A$11:$A31,0)),GH$11,"")</f>
        <v>0</v>
      </c>
      <c r="GI31" s="1">
        <f ca="1">IF(ISERROR(MATCH(GI$10,$A$11:$A31,0)),GI$11,"")</f>
        <v>0</v>
      </c>
      <c r="GJ31" s="1">
        <f ca="1">IF(ISERROR(MATCH(GJ$10,$A$11:$A31,0)),GJ$11,"")</f>
        <v>0</v>
      </c>
      <c r="GK31" s="1">
        <f ca="1">IF(ISERROR(MATCH(GK$10,$A$11:$A31,0)),GK$11,"")</f>
        <v>0</v>
      </c>
      <c r="GL31" s="1">
        <f ca="1">IF(ISERROR(MATCH(GL$10,$A$11:$A31,0)),GL$11,"")</f>
        <v>1</v>
      </c>
      <c r="GM31" s="1">
        <f ca="1">IF(ISERROR(MATCH(GM$10,$A$11:$A31,0)),GM$11,"")</f>
        <v>2</v>
      </c>
      <c r="GN31" s="1">
        <f ca="1">IF(ISERROR(MATCH(GN$10,$A$11:$A31,0)),GN$11,"")</f>
        <v>2</v>
      </c>
      <c r="GO31" s="1">
        <f ca="1">IF(ISERROR(MATCH(GO$10,$A$11:$A31,0)),GO$11,"")</f>
        <v>2</v>
      </c>
      <c r="GP31" s="1">
        <f ca="1">IF(ISERROR(MATCH(GP$10,$A$11:$A31,0)),GP$11,"")</f>
        <v>2</v>
      </c>
      <c r="GQ31" s="1">
        <f ca="1">IF(ISERROR(MATCH(GQ$10,$A$11:$A31,0)),GQ$11,"")</f>
        <v>1</v>
      </c>
      <c r="GR31" s="1">
        <f ca="1">IF(ISERROR(MATCH(GR$10,$A$11:$A31,0)),GR$11,"")</f>
        <v>2</v>
      </c>
      <c r="GS31" s="1">
        <f ca="1">IF(ISERROR(MATCH(GS$10,$A$11:$A31,0)),GS$11,"")</f>
        <v>2</v>
      </c>
      <c r="GT31" s="1">
        <f ca="1">IF(ISERROR(MATCH(GT$10,$A$11:$A31,0)),GT$11,"")</f>
        <v>2</v>
      </c>
      <c r="GU31" s="1">
        <f ca="1">IF(ISERROR(MATCH(GU$10,$A$11:$A31,0)),GU$11,"")</f>
        <v>1</v>
      </c>
      <c r="GV31" s="1">
        <f ca="1">IF(ISERROR(MATCH(GV$10,$A$11:$A31,0)),GV$11,"")</f>
        <v>2</v>
      </c>
      <c r="GW31" s="1">
        <f ca="1">IF(ISERROR(MATCH(GW$10,$A$11:$A31,0)),GW$11,"")</f>
        <v>1</v>
      </c>
      <c r="GX31" s="1">
        <f ca="1">IF(ISERROR(MATCH(GX$10,$A$11:$A31,0)),GX$11,"")</f>
        <v>2</v>
      </c>
      <c r="GY31" s="1">
        <f ca="1">IF(ISERROR(MATCH(GY$10,$A$11:$A31,0)),GY$11,"")</f>
        <v>0</v>
      </c>
      <c r="GZ31" s="1">
        <f ca="1">IF(ISERROR(MATCH(GZ$10,$A$11:$A31,0)),GZ$11,"")</f>
        <v>1</v>
      </c>
      <c r="HA31" s="1">
        <f ca="1">IF(ISERROR(MATCH(HA$10,$A$11:$A31,0)),HA$11,"")</f>
        <v>2</v>
      </c>
      <c r="HB31" s="1">
        <f ca="1">IF(ISERROR(MATCH(HB$10,$A$11:$A31,0)),HB$11,"")</f>
        <v>1</v>
      </c>
      <c r="HC31" s="1">
        <f ca="1">IF(ISERROR(MATCH(HC$10,$A$11:$A31,0)),HC$11,"")</f>
        <v>0</v>
      </c>
      <c r="HD31" s="1">
        <f ca="1">IF(ISERROR(MATCH(HD$10,$A$11:$A31,0)),HD$11,"")</f>
        <v>0</v>
      </c>
      <c r="HE31" s="1">
        <f ca="1">IF(ISERROR(MATCH(HE$10,$A$11:$A31,0)),HE$11,"")</f>
        <v>0</v>
      </c>
    </row>
    <row r="32" spans="1:213">
      <c r="A32" s="11" t="str">
        <f t="shared" ca="1" si="4"/>
        <v>35DJH</v>
      </c>
      <c r="B32" s="11">
        <f t="shared" ca="1" si="6"/>
        <v>2</v>
      </c>
      <c r="C32" s="11">
        <f ca="1">SUMPRODUCT((INDIRECT("'BASIS'!"&amp;ADDRESS(MATCH(R_1!$A32,BASIS_Zeilen,0),3)&amp;":"&amp;ADDRESS(MATCH(R_1!A32,BASIS_Zeilen,0),COUNTA(BASIS_Spalten)))&gt;0)*1)</f>
        <v>4</v>
      </c>
      <c r="D32" s="11">
        <f ca="1">$B32-Cockpit_1!$E$6</f>
        <v>0</v>
      </c>
      <c r="E32" s="1">
        <f t="shared" ca="1" si="5"/>
        <v>2</v>
      </c>
      <c r="F32" s="7">
        <f ca="1">MAX($G32:INDIRECT(ADDRESS(ROW(32:32),COUNTA(BASIS_Produkt)+6)))</f>
        <v>2</v>
      </c>
      <c r="G32" s="1">
        <f ca="1">IF(ISERROR(MATCH(G$10,$A$11:$A32,0)),G$11,"")</f>
        <v>0</v>
      </c>
      <c r="H32" s="1">
        <f ca="1">IF(ISERROR(MATCH(H$10,$A$11:$A32,0)),H$11,"")</f>
        <v>0</v>
      </c>
      <c r="I32" s="1">
        <f ca="1">IF(ISERROR(MATCH(I$10,$A$11:$A32,0)),I$11,"")</f>
        <v>0</v>
      </c>
      <c r="J32" s="1">
        <f ca="1">IF(ISERROR(MATCH(J$10,$A$11:$A32,0)),J$11,"")</f>
        <v>0</v>
      </c>
      <c r="K32" s="1">
        <f ca="1">IF(ISERROR(MATCH(K$10,$A$11:$A32,0)),K$11,"")</f>
        <v>0</v>
      </c>
      <c r="L32" s="1">
        <f ca="1">IF(ISERROR(MATCH(L$10,$A$11:$A32,0)),L$11,"")</f>
        <v>0</v>
      </c>
      <c r="M32" s="1">
        <f ca="1">IF(ISERROR(MATCH(M$10,$A$11:$A32,0)),M$11,"")</f>
        <v>0</v>
      </c>
      <c r="N32" s="1">
        <f ca="1">IF(ISERROR(MATCH(N$10,$A$11:$A32,0)),N$11,"")</f>
        <v>0</v>
      </c>
      <c r="O32" s="1">
        <f ca="1">IF(ISERROR(MATCH(O$10,$A$11:$A32,0)),O$11,"")</f>
        <v>1</v>
      </c>
      <c r="P32" s="1">
        <f ca="1">IF(ISERROR(MATCH(P$10,$A$11:$A32,0)),P$11,"")</f>
        <v>1</v>
      </c>
      <c r="Q32" s="1">
        <f ca="1">IF(ISERROR(MATCH(Q$10,$A$11:$A32,0)),Q$11,"")</f>
        <v>0</v>
      </c>
      <c r="R32" s="1">
        <f ca="1">IF(ISERROR(MATCH(R$10,$A$11:$A32,0)),R$11,"")</f>
        <v>0</v>
      </c>
      <c r="S32" s="1">
        <f ca="1">IF(ISERROR(MATCH(S$10,$A$11:$A32,0)),S$11,"")</f>
        <v>0</v>
      </c>
      <c r="T32" s="1">
        <f ca="1">IF(ISERROR(MATCH(T$10,$A$11:$A32,0)),T$11,"")</f>
        <v>0</v>
      </c>
      <c r="U32" s="1">
        <f ca="1">IF(ISERROR(MATCH(U$10,$A$11:$A32,0)),U$11,"")</f>
        <v>0</v>
      </c>
      <c r="V32" s="1">
        <f ca="1">IF(ISERROR(MATCH(V$10,$A$11:$A32,0)),V$11,"")</f>
        <v>0</v>
      </c>
      <c r="W32" s="1">
        <f ca="1">IF(ISERROR(MATCH(W$10,$A$11:$A32,0)),W$11,"")</f>
        <v>0</v>
      </c>
      <c r="X32" s="1">
        <f ca="1">IF(ISERROR(MATCH(X$10,$A$11:$A32,0)),X$11,"")</f>
        <v>0</v>
      </c>
      <c r="Y32" s="1">
        <f ca="1">IF(ISERROR(MATCH(Y$10,$A$11:$A32,0)),Y$11,"")</f>
        <v>0</v>
      </c>
      <c r="Z32" s="1">
        <f ca="1">IF(ISERROR(MATCH(Z$10,$A$11:$A32,0)),Z$11,"")</f>
        <v>0</v>
      </c>
      <c r="AA32" s="1">
        <f ca="1">IF(ISERROR(MATCH(AA$10,$A$11:$A32,0)),AA$11,"")</f>
        <v>0</v>
      </c>
      <c r="AB32" s="1">
        <f ca="1">IF(ISERROR(MATCH(AB$10,$A$11:$A32,0)),AB$11,"")</f>
        <v>0</v>
      </c>
      <c r="AC32" s="1" t="str">
        <f ca="1">IF(ISERROR(MATCH(AC$10,$A$11:$A32,0)),AC$11,"")</f>
        <v/>
      </c>
      <c r="AD32" s="1" t="str">
        <f ca="1">IF(ISERROR(MATCH(AD$10,$A$11:$A32,0)),AD$11,"")</f>
        <v/>
      </c>
      <c r="AE32" s="1">
        <f ca="1">IF(ISERROR(MATCH(AE$10,$A$11:$A32,0)),AE$11,"")</f>
        <v>0</v>
      </c>
      <c r="AF32" s="1">
        <f ca="1">IF(ISERROR(MATCH(AF$10,$A$11:$A32,0)),AF$11,"")</f>
        <v>0</v>
      </c>
      <c r="AG32" s="1">
        <f ca="1">IF(ISERROR(MATCH(AG$10,$A$11:$A32,0)),AG$11,"")</f>
        <v>0</v>
      </c>
      <c r="AH32" s="1">
        <f ca="1">IF(ISERROR(MATCH(AH$10,$A$11:$A32,0)),AH$11,"")</f>
        <v>1</v>
      </c>
      <c r="AI32" s="1">
        <f ca="1">IF(ISERROR(MATCH(AI$10,$A$11:$A32,0)),AI$11,"")</f>
        <v>1</v>
      </c>
      <c r="AJ32" s="1">
        <f ca="1">IF(ISERROR(MATCH(AJ$10,$A$11:$A32,0)),AJ$11,"")</f>
        <v>1</v>
      </c>
      <c r="AK32" s="1">
        <f ca="1">IF(ISERROR(MATCH(AK$10,$A$11:$A32,0)),AK$11,"")</f>
        <v>1</v>
      </c>
      <c r="AL32" s="1">
        <f ca="1">IF(ISERROR(MATCH(AL$10,$A$11:$A32,0)),AL$11,"")</f>
        <v>0</v>
      </c>
      <c r="AM32" s="1">
        <f ca="1">IF(ISERROR(MATCH(AM$10,$A$11:$A32,0)),AM$11,"")</f>
        <v>0</v>
      </c>
      <c r="AN32" s="1">
        <f ca="1">IF(ISERROR(MATCH(AN$10,$A$11:$A32,0)),AN$11,"")</f>
        <v>1</v>
      </c>
      <c r="AO32" s="1">
        <f ca="1">IF(ISERROR(MATCH(AO$10,$A$11:$A32,0)),AO$11,"")</f>
        <v>1</v>
      </c>
      <c r="AP32" s="1">
        <f ca="1">IF(ISERROR(MATCH(AP$10,$A$11:$A32,0)),AP$11,"")</f>
        <v>0</v>
      </c>
      <c r="AQ32" s="1">
        <f ca="1">IF(ISERROR(MATCH(AQ$10,$A$11:$A32,0)),AQ$11,"")</f>
        <v>0</v>
      </c>
      <c r="AR32" s="1">
        <f ca="1">IF(ISERROR(MATCH(AR$10,$A$11:$A32,0)),AR$11,"")</f>
        <v>1</v>
      </c>
      <c r="AS32" s="1">
        <f ca="1">IF(ISERROR(MATCH(AS$10,$A$11:$A32,0)),AS$11,"")</f>
        <v>0</v>
      </c>
      <c r="AT32" s="1">
        <f ca="1">IF(ISERROR(MATCH(AT$10,$A$11:$A32,0)),AT$11,"")</f>
        <v>0</v>
      </c>
      <c r="AU32" s="1">
        <f ca="1">IF(ISERROR(MATCH(AU$10,$A$11:$A32,0)),AU$11,"")</f>
        <v>0</v>
      </c>
      <c r="AV32" s="1">
        <f ca="1">IF(ISERROR(MATCH(AV$10,$A$11:$A32,0)),AV$11,"")</f>
        <v>0</v>
      </c>
      <c r="AW32" s="1">
        <f ca="1">IF(ISERROR(MATCH(AW$10,$A$11:$A32,0)),AW$11,"")</f>
        <v>0</v>
      </c>
      <c r="AX32" s="1">
        <f ca="1">IF(ISERROR(MATCH(AX$10,$A$11:$A32,0)),AX$11,"")</f>
        <v>0</v>
      </c>
      <c r="AY32" s="1">
        <f ca="1">IF(ISERROR(MATCH(AY$10,$A$11:$A32,0)),AY$11,"")</f>
        <v>1</v>
      </c>
      <c r="AZ32" s="1">
        <f ca="1">IF(ISERROR(MATCH(AZ$10,$A$11:$A32,0)),AZ$11,"")</f>
        <v>1</v>
      </c>
      <c r="BA32" s="1" t="str">
        <f ca="1">IF(ISERROR(MATCH(BA$10,$A$11:$A32,0)),BA$11,"")</f>
        <v/>
      </c>
      <c r="BB32" s="1">
        <f ca="1">IF(ISERROR(MATCH(BB$10,$A$11:$A32,0)),BB$11,"")</f>
        <v>0</v>
      </c>
      <c r="BC32" s="1">
        <f ca="1">IF(ISERROR(MATCH(BC$10,$A$11:$A32,0)),BC$11,"")</f>
        <v>0</v>
      </c>
      <c r="BD32" s="1" t="str">
        <f ca="1">IF(ISERROR(MATCH(BD$10,$A$11:$A32,0)),BD$11,"")</f>
        <v/>
      </c>
      <c r="BE32" s="1">
        <f ca="1">IF(ISERROR(MATCH(BE$10,$A$11:$A32,0)),BE$11,"")</f>
        <v>1</v>
      </c>
      <c r="BF32" s="1">
        <f ca="1">IF(ISERROR(MATCH(BF$10,$A$11:$A32,0)),BF$11,"")</f>
        <v>1</v>
      </c>
      <c r="BG32" s="1">
        <f ca="1">IF(ISERROR(MATCH(BG$10,$A$11:$A32,0)),BG$11,"")</f>
        <v>1</v>
      </c>
      <c r="BH32" s="1" t="str">
        <f ca="1">IF(ISERROR(MATCH(BH$10,$A$11:$A32,0)),BH$11,"")</f>
        <v/>
      </c>
      <c r="BI32" s="1">
        <f ca="1">IF(ISERROR(MATCH(BI$10,$A$11:$A32,0)),BI$11,"")</f>
        <v>0</v>
      </c>
      <c r="BJ32" s="1">
        <f ca="1">IF(ISERROR(MATCH(BJ$10,$A$11:$A32,0)),BJ$11,"")</f>
        <v>1</v>
      </c>
      <c r="BK32" s="1" t="str">
        <f ca="1">IF(ISERROR(MATCH(BK$10,$A$11:$A32,0)),BK$11,"")</f>
        <v/>
      </c>
      <c r="BL32" s="1">
        <f ca="1">IF(ISERROR(MATCH(BL$10,$A$11:$A32,0)),BL$11,"")</f>
        <v>0</v>
      </c>
      <c r="BM32" s="1">
        <f ca="1">IF(ISERROR(MATCH(BM$10,$A$11:$A32,0)),BM$11,"")</f>
        <v>1</v>
      </c>
      <c r="BN32" s="1">
        <f ca="1">IF(ISERROR(MATCH(BN$10,$A$11:$A32,0)),BN$11,"")</f>
        <v>1</v>
      </c>
      <c r="BO32" s="1">
        <f ca="1">IF(ISERROR(MATCH(BO$10,$A$11:$A32,0)),BO$11,"")</f>
        <v>0</v>
      </c>
      <c r="BP32" s="1">
        <f ca="1">IF(ISERROR(MATCH(BP$10,$A$11:$A32,0)),BP$11,"")</f>
        <v>1</v>
      </c>
      <c r="BQ32" s="1">
        <f ca="1">IF(ISERROR(MATCH(BQ$10,$A$11:$A32,0)),BQ$11,"")</f>
        <v>0</v>
      </c>
      <c r="BR32" s="1">
        <f ca="1">IF(ISERROR(MATCH(BR$10,$A$11:$A32,0)),BR$11,"")</f>
        <v>0</v>
      </c>
      <c r="BS32" s="1">
        <f ca="1">IF(ISERROR(MATCH(BS$10,$A$11:$A32,0)),BS$11,"")</f>
        <v>0</v>
      </c>
      <c r="BT32" s="1">
        <f ca="1">IF(ISERROR(MATCH(BT$10,$A$11:$A32,0)),BT$11,"")</f>
        <v>0</v>
      </c>
      <c r="BU32" s="1">
        <f ca="1">IF(ISERROR(MATCH(BU$10,$A$11:$A32,0)),BU$11,"")</f>
        <v>1</v>
      </c>
      <c r="BV32" s="1" t="str">
        <f ca="1">IF(ISERROR(MATCH(BV$10,$A$11:$A32,0)),BV$11,"")</f>
        <v/>
      </c>
      <c r="BW32" s="1">
        <f ca="1">IF(ISERROR(MATCH(BW$10,$A$11:$A32,0)),BW$11,"")</f>
        <v>0</v>
      </c>
      <c r="BX32" s="1" t="str">
        <f ca="1">IF(ISERROR(MATCH(BX$10,$A$11:$A32,0)),BX$11,"")</f>
        <v/>
      </c>
      <c r="BY32" s="1">
        <f ca="1">IF(ISERROR(MATCH(BY$10,$A$11:$A32,0)),BY$11,"")</f>
        <v>0</v>
      </c>
      <c r="BZ32" s="1">
        <f ca="1">IF(ISERROR(MATCH(BZ$10,$A$11:$A32,0)),BZ$11,"")</f>
        <v>0</v>
      </c>
      <c r="CA32" s="1">
        <f ca="1">IF(ISERROR(MATCH(CA$10,$A$11:$A32,0)),CA$11,"")</f>
        <v>0</v>
      </c>
      <c r="CB32" s="1">
        <f ca="1">IF(ISERROR(MATCH(CB$10,$A$11:$A32,0)),CB$11,"")</f>
        <v>0</v>
      </c>
      <c r="CC32" s="1">
        <f ca="1">IF(ISERROR(MATCH(CC$10,$A$11:$A32,0)),CC$11,"")</f>
        <v>0</v>
      </c>
      <c r="CD32" s="1">
        <f ca="1">IF(ISERROR(MATCH(CD$10,$A$11:$A32,0)),CD$11,"")</f>
        <v>0</v>
      </c>
      <c r="CE32" s="1">
        <f ca="1">IF(ISERROR(MATCH(CE$10,$A$11:$A32,0)),CE$11,"")</f>
        <v>0</v>
      </c>
      <c r="CF32" s="1">
        <f ca="1">IF(ISERROR(MATCH(CF$10,$A$11:$A32,0)),CF$11,"")</f>
        <v>0</v>
      </c>
      <c r="CG32" s="1">
        <f ca="1">IF(ISERROR(MATCH(CG$10,$A$11:$A32,0)),CG$11,"")</f>
        <v>0</v>
      </c>
      <c r="CH32" s="1">
        <f ca="1">IF(ISERROR(MATCH(CH$10,$A$11:$A32,0)),CH$11,"")</f>
        <v>0</v>
      </c>
      <c r="CI32" s="1">
        <f ca="1">IF(ISERROR(MATCH(CI$10,$A$11:$A32,0)),CI$11,"")</f>
        <v>0</v>
      </c>
      <c r="CJ32" s="1">
        <f ca="1">IF(ISERROR(MATCH(CJ$10,$A$11:$A32,0)),CJ$11,"")</f>
        <v>1</v>
      </c>
      <c r="CK32" s="1">
        <f ca="1">IF(ISERROR(MATCH(CK$10,$A$11:$A32,0)),CK$11,"")</f>
        <v>0</v>
      </c>
      <c r="CL32" s="1">
        <f ca="1">IF(ISERROR(MATCH(CL$10,$A$11:$A32,0)),CL$11,"")</f>
        <v>0</v>
      </c>
      <c r="CM32" s="1">
        <f ca="1">IF(ISERROR(MATCH(CM$10,$A$11:$A32,0)),CM$11,"")</f>
        <v>0</v>
      </c>
      <c r="CN32" s="1" t="str">
        <f ca="1">IF(ISERROR(MATCH(CN$10,$A$11:$A32,0)),CN$11,"")</f>
        <v/>
      </c>
      <c r="CO32" s="1" t="str">
        <f ca="1">IF(ISERROR(MATCH(CO$10,$A$11:$A32,0)),CO$11,"")</f>
        <v/>
      </c>
      <c r="CP32" s="1">
        <f ca="1">IF(ISERROR(MATCH(CP$10,$A$11:$A32,0)),CP$11,"")</f>
        <v>1</v>
      </c>
      <c r="CQ32" s="1">
        <f ca="1">IF(ISERROR(MATCH(CQ$10,$A$11:$A32,0)),CQ$11,"")</f>
        <v>0</v>
      </c>
      <c r="CR32" s="1">
        <f ca="1">IF(ISERROR(MATCH(CR$10,$A$11:$A32,0)),CR$11,"")</f>
        <v>1</v>
      </c>
      <c r="CS32" s="1">
        <f ca="1">IF(ISERROR(MATCH(CS$10,$A$11:$A32,0)),CS$11,"")</f>
        <v>0</v>
      </c>
      <c r="CT32" s="1" t="str">
        <f ca="1">IF(ISERROR(MATCH(CT$10,$A$11:$A32,0)),CT$11,"")</f>
        <v/>
      </c>
      <c r="CU32" s="1" t="str">
        <f ca="1">IF(ISERROR(MATCH(CU$10,$A$11:$A32,0)),CU$11,"")</f>
        <v/>
      </c>
      <c r="CV32" s="1" t="str">
        <f ca="1">IF(ISERROR(MATCH(CV$10,$A$11:$A32,0)),CV$11,"")</f>
        <v/>
      </c>
      <c r="CW32" s="1" t="str">
        <f ca="1">IF(ISERROR(MATCH(CW$10,$A$11:$A32,0)),CW$11,"")</f>
        <v/>
      </c>
      <c r="CX32" s="1" t="str">
        <f ca="1">IF(ISERROR(MATCH(CX$10,$A$11:$A32,0)),CX$11,"")</f>
        <v/>
      </c>
      <c r="CY32" s="1">
        <f ca="1">IF(ISERROR(MATCH(CY$10,$A$11:$A32,0)),CY$11,"")</f>
        <v>1</v>
      </c>
      <c r="CZ32" s="1">
        <f ca="1">IF(ISERROR(MATCH(CZ$10,$A$11:$A32,0)),CZ$11,"")</f>
        <v>1</v>
      </c>
      <c r="DA32" s="1">
        <f ca="1">IF(ISERROR(MATCH(DA$10,$A$11:$A32,0)),DA$11,"")</f>
        <v>1</v>
      </c>
      <c r="DB32" s="1">
        <f ca="1">IF(ISERROR(MATCH(DB$10,$A$11:$A32,0)),DB$11,"")</f>
        <v>1</v>
      </c>
      <c r="DC32" s="1">
        <f ca="1">IF(ISERROR(MATCH(DC$10,$A$11:$A32,0)),DC$11,"")</f>
        <v>1</v>
      </c>
      <c r="DD32" s="1" t="str">
        <f ca="1">IF(ISERROR(MATCH(DD$10,$A$11:$A32,0)),DD$11,"")</f>
        <v/>
      </c>
      <c r="DE32" s="1" t="str">
        <f ca="1">IF(ISERROR(MATCH(DE$10,$A$11:$A32,0)),DE$11,"")</f>
        <v/>
      </c>
      <c r="DF32" s="1" t="str">
        <f ca="1">IF(ISERROR(MATCH(DF$10,$A$11:$A32,0)),DF$11,"")</f>
        <v/>
      </c>
      <c r="DG32" s="1" t="str">
        <f ca="1">IF(ISERROR(MATCH(DG$10,$A$11:$A32,0)),DG$11,"")</f>
        <v/>
      </c>
      <c r="DH32" s="1" t="str">
        <f ca="1">IF(ISERROR(MATCH(DH$10,$A$11:$A32,0)),DH$11,"")</f>
        <v/>
      </c>
      <c r="DI32" s="1" t="str">
        <f ca="1">IF(ISERROR(MATCH(DI$10,$A$11:$A32,0)),DI$11,"")</f>
        <v/>
      </c>
      <c r="DJ32" s="1" t="str">
        <f ca="1">IF(ISERROR(MATCH(DJ$10,$A$11:$A32,0)),DJ$11,"")</f>
        <v/>
      </c>
      <c r="DK32" s="1">
        <f ca="1">IF(ISERROR(MATCH(DK$10,$A$11:$A32,0)),DK$11,"")</f>
        <v>2</v>
      </c>
      <c r="DL32" s="1">
        <f ca="1">IF(ISERROR(MATCH(DL$10,$A$11:$A32,0)),DL$11,"")</f>
        <v>2</v>
      </c>
      <c r="DM32" s="1">
        <f ca="1">IF(ISERROR(MATCH(DM$10,$A$11:$A32,0)),DM$11,"")</f>
        <v>0</v>
      </c>
      <c r="DN32" s="1">
        <f ca="1">IF(ISERROR(MATCH(DN$10,$A$11:$A32,0)),DN$11,"")</f>
        <v>2</v>
      </c>
      <c r="DO32" s="1">
        <f ca="1">IF(ISERROR(MATCH(DO$10,$A$11:$A32,0)),DO$11,"")</f>
        <v>2</v>
      </c>
      <c r="DP32" s="1">
        <f ca="1">IF(ISERROR(MATCH(DP$10,$A$11:$A32,0)),DP$11,"")</f>
        <v>2</v>
      </c>
      <c r="DQ32" s="1">
        <f ca="1">IF(ISERROR(MATCH(DQ$10,$A$11:$A32,0)),DQ$11,"")</f>
        <v>2</v>
      </c>
      <c r="DR32" s="1">
        <f ca="1">IF(ISERROR(MATCH(DR$10,$A$11:$A32,0)),DR$11,"")</f>
        <v>2</v>
      </c>
      <c r="DS32" s="1">
        <f ca="1">IF(ISERROR(MATCH(DS$10,$A$11:$A32,0)),DS$11,"")</f>
        <v>1</v>
      </c>
      <c r="DT32" s="1">
        <f ca="1">IF(ISERROR(MATCH(DT$10,$A$11:$A32,0)),DT$11,"")</f>
        <v>0</v>
      </c>
      <c r="DU32" s="1">
        <f ca="1">IF(ISERROR(MATCH(DU$10,$A$11:$A32,0)),DU$11,"")</f>
        <v>1</v>
      </c>
      <c r="DV32" s="1">
        <f ca="1">IF(ISERROR(MATCH(DV$10,$A$11:$A32,0)),DV$11,"")</f>
        <v>2</v>
      </c>
      <c r="DW32" s="1">
        <f ca="1">IF(ISERROR(MATCH(DW$10,$A$11:$A32,0)),DW$11,"")</f>
        <v>2</v>
      </c>
      <c r="DX32" s="1">
        <f ca="1">IF(ISERROR(MATCH(DX$10,$A$11:$A32,0)),DX$11,"")</f>
        <v>2</v>
      </c>
      <c r="DY32" s="1">
        <f ca="1">IF(ISERROR(MATCH(DY$10,$A$11:$A32,0)),DY$11,"")</f>
        <v>0</v>
      </c>
      <c r="DZ32" s="1">
        <f ca="1">IF(ISERROR(MATCH(DZ$10,$A$11:$A32,0)),DZ$11,"")</f>
        <v>1</v>
      </c>
      <c r="EA32" s="1">
        <f ca="1">IF(ISERROR(MATCH(EA$10,$A$11:$A32,0)),EA$11,"")</f>
        <v>1</v>
      </c>
      <c r="EB32" s="1">
        <f ca="1">IF(ISERROR(MATCH(EB$10,$A$11:$A32,0)),EB$11,"")</f>
        <v>2</v>
      </c>
      <c r="EC32" s="1">
        <f ca="1">IF(ISERROR(MATCH(EC$10,$A$11:$A32,0)),EC$11,"")</f>
        <v>1</v>
      </c>
      <c r="ED32" s="1">
        <f ca="1">IF(ISERROR(MATCH(ED$10,$A$11:$A32,0)),ED$11,"")</f>
        <v>0</v>
      </c>
      <c r="EE32" s="1">
        <f ca="1">IF(ISERROR(MATCH(EE$10,$A$11:$A32,0)),EE$11,"")</f>
        <v>2</v>
      </c>
      <c r="EF32" s="1">
        <f ca="1">IF(ISERROR(MATCH(EF$10,$A$11:$A32,0)),EF$11,"")</f>
        <v>1</v>
      </c>
      <c r="EG32" s="1">
        <f ca="1">IF(ISERROR(MATCH(EG$10,$A$11:$A32,0)),EG$11,"")</f>
        <v>2</v>
      </c>
      <c r="EH32" s="1">
        <f ca="1">IF(ISERROR(MATCH(EH$10,$A$11:$A32,0)),EH$11,"")</f>
        <v>2</v>
      </c>
      <c r="EI32" s="1">
        <f ca="1">IF(ISERROR(MATCH(EI$10,$A$11:$A32,0)),EI$11,"")</f>
        <v>2</v>
      </c>
      <c r="EJ32" s="1">
        <f ca="1">IF(ISERROR(MATCH(EJ$10,$A$11:$A32,0)),EJ$11,"")</f>
        <v>2</v>
      </c>
      <c r="EK32" s="1">
        <f ca="1">IF(ISERROR(MATCH(EK$10,$A$11:$A32,0)),EK$11,"")</f>
        <v>1</v>
      </c>
      <c r="EL32" s="1">
        <f ca="1">IF(ISERROR(MATCH(EL$10,$A$11:$A32,0)),EL$11,"")</f>
        <v>0</v>
      </c>
      <c r="EM32" s="1">
        <f ca="1">IF(ISERROR(MATCH(EM$10,$A$11:$A32,0)),EM$11,"")</f>
        <v>2</v>
      </c>
      <c r="EN32" s="1">
        <f ca="1">IF(ISERROR(MATCH(EN$10,$A$11:$A32,0)),EN$11,"")</f>
        <v>2</v>
      </c>
      <c r="EO32" s="1">
        <f ca="1">IF(ISERROR(MATCH(EO$10,$A$11:$A32,0)),EO$11,"")</f>
        <v>1</v>
      </c>
      <c r="EP32" s="1">
        <f ca="1">IF(ISERROR(MATCH(EP$10,$A$11:$A32,0)),EP$11,"")</f>
        <v>0</v>
      </c>
      <c r="EQ32" s="1">
        <f ca="1">IF(ISERROR(MATCH(EQ$10,$A$11:$A32,0)),EQ$11,"")</f>
        <v>0</v>
      </c>
      <c r="ER32" s="1">
        <f ca="1">IF(ISERROR(MATCH(ER$10,$A$11:$A32,0)),ER$11,"")</f>
        <v>0</v>
      </c>
      <c r="ES32" s="1">
        <f ca="1">IF(ISERROR(MATCH(ES$10,$A$11:$A32,0)),ES$11,"")</f>
        <v>1</v>
      </c>
      <c r="ET32" s="1">
        <f ca="1">IF(ISERROR(MATCH(ET$10,$A$11:$A32,0)),ET$11,"")</f>
        <v>1</v>
      </c>
      <c r="EU32" s="1">
        <f ca="1">IF(ISERROR(MATCH(EU$10,$A$11:$A32,0)),EU$11,"")</f>
        <v>1</v>
      </c>
      <c r="EV32" s="1">
        <f ca="1">IF(ISERROR(MATCH(EV$10,$A$11:$A32,0)),EV$11,"")</f>
        <v>1</v>
      </c>
      <c r="EW32" s="1">
        <f ca="1">IF(ISERROR(MATCH(EW$10,$A$11:$A32,0)),EW$11,"")</f>
        <v>1</v>
      </c>
      <c r="EX32" s="1">
        <f ca="1">IF(ISERROR(MATCH(EX$10,$A$11:$A32,0)),EX$11,"")</f>
        <v>1</v>
      </c>
      <c r="EY32" s="1">
        <f ca="1">IF(ISERROR(MATCH(EY$10,$A$11:$A32,0)),EY$11,"")</f>
        <v>1</v>
      </c>
      <c r="EZ32" s="1">
        <f ca="1">IF(ISERROR(MATCH(EZ$10,$A$11:$A32,0)),EZ$11,"")</f>
        <v>0</v>
      </c>
      <c r="FA32" s="1">
        <f ca="1">IF(ISERROR(MATCH(FA$10,$A$11:$A32,0)),FA$11,"")</f>
        <v>1</v>
      </c>
      <c r="FB32" s="1">
        <f ca="1">IF(ISERROR(MATCH(FB$10,$A$11:$A32,0)),FB$11,"")</f>
        <v>0</v>
      </c>
      <c r="FC32" s="1">
        <f ca="1">IF(ISERROR(MATCH(FC$10,$A$11:$A32,0)),FC$11,"")</f>
        <v>1</v>
      </c>
      <c r="FD32" s="1">
        <f ca="1">IF(ISERROR(MATCH(FD$10,$A$11:$A32,0)),FD$11,"")</f>
        <v>1</v>
      </c>
      <c r="FE32" s="1">
        <f ca="1">IF(ISERROR(MATCH(FE$10,$A$11:$A32,0)),FE$11,"")</f>
        <v>1</v>
      </c>
      <c r="FF32" s="1">
        <f ca="1">IF(ISERROR(MATCH(FF$10,$A$11:$A32,0)),FF$11,"")</f>
        <v>1</v>
      </c>
      <c r="FG32" s="1">
        <f ca="1">IF(ISERROR(MATCH(FG$10,$A$11:$A32,0)),FG$11,"")</f>
        <v>1</v>
      </c>
      <c r="FH32" s="1">
        <f ca="1">IF(ISERROR(MATCH(FH$10,$A$11:$A32,0)),FH$11,"")</f>
        <v>0</v>
      </c>
      <c r="FI32" s="1">
        <f ca="1">IF(ISERROR(MATCH(FI$10,$A$11:$A32,0)),FI$11,"")</f>
        <v>1</v>
      </c>
      <c r="FJ32" s="1">
        <f ca="1">IF(ISERROR(MATCH(FJ$10,$A$11:$A32,0)),FJ$11,"")</f>
        <v>1</v>
      </c>
      <c r="FK32" s="1">
        <f ca="1">IF(ISERROR(MATCH(FK$10,$A$11:$A32,0)),FK$11,"")</f>
        <v>2</v>
      </c>
      <c r="FL32" s="1">
        <f ca="1">IF(ISERROR(MATCH(FL$10,$A$11:$A32,0)),FL$11,"")</f>
        <v>1</v>
      </c>
      <c r="FM32" s="1">
        <f ca="1">IF(ISERROR(MATCH(FM$10,$A$11:$A32,0)),FM$11,"")</f>
        <v>2</v>
      </c>
      <c r="FN32" s="1">
        <f ca="1">IF(ISERROR(MATCH(FN$10,$A$11:$A32,0)),FN$11,"")</f>
        <v>1</v>
      </c>
      <c r="FO32" s="1">
        <f ca="1">IF(ISERROR(MATCH(FO$10,$A$11:$A32,0)),FO$11,"")</f>
        <v>1</v>
      </c>
      <c r="FP32" s="1">
        <f ca="1">IF(ISERROR(MATCH(FP$10,$A$11:$A32,0)),FP$11,"")</f>
        <v>0</v>
      </c>
      <c r="FQ32" s="1">
        <f ca="1">IF(ISERROR(MATCH(FQ$10,$A$11:$A32,0)),FQ$11,"")</f>
        <v>0</v>
      </c>
      <c r="FR32" s="1">
        <f ca="1">IF(ISERROR(MATCH(FR$10,$A$11:$A32,0)),FR$11,"")</f>
        <v>0</v>
      </c>
      <c r="FS32" s="1">
        <f ca="1">IF(ISERROR(MATCH(FS$10,$A$11:$A32,0)),FS$11,"")</f>
        <v>0</v>
      </c>
      <c r="FT32" s="1">
        <f ca="1">IF(ISERROR(MATCH(FT$10,$A$11:$A32,0)),FT$11,"")</f>
        <v>1</v>
      </c>
      <c r="FU32" s="1">
        <f ca="1">IF(ISERROR(MATCH(FU$10,$A$11:$A32,0)),FU$11,"")</f>
        <v>0</v>
      </c>
      <c r="FV32" s="1">
        <f ca="1">IF(ISERROR(MATCH(FV$10,$A$11:$A32,0)),FV$11,"")</f>
        <v>0</v>
      </c>
      <c r="FW32" s="1">
        <f ca="1">IF(ISERROR(MATCH(FW$10,$A$11:$A32,0)),FW$11,"")</f>
        <v>0</v>
      </c>
      <c r="FX32" s="1">
        <f ca="1">IF(ISERROR(MATCH(FX$10,$A$11:$A32,0)),FX$11,"")</f>
        <v>1</v>
      </c>
      <c r="FY32" s="1">
        <f ca="1">IF(ISERROR(MATCH(FY$10,$A$11:$A32,0)),FY$11,"")</f>
        <v>0</v>
      </c>
      <c r="FZ32" s="1">
        <f ca="1">IF(ISERROR(MATCH(FZ$10,$A$11:$A32,0)),FZ$11,"")</f>
        <v>1</v>
      </c>
      <c r="GA32" s="1">
        <f ca="1">IF(ISERROR(MATCH(GA$10,$A$11:$A32,0)),GA$11,"")</f>
        <v>1</v>
      </c>
      <c r="GB32" s="1">
        <f ca="1">IF(ISERROR(MATCH(GB$10,$A$11:$A32,0)),GB$11,"")</f>
        <v>0</v>
      </c>
      <c r="GC32" s="1">
        <f ca="1">IF(ISERROR(MATCH(GC$10,$A$11:$A32,0)),GC$11,"")</f>
        <v>2</v>
      </c>
      <c r="GD32" s="1">
        <f ca="1">IF(ISERROR(MATCH(GD$10,$A$11:$A32,0)),GD$11,"")</f>
        <v>2</v>
      </c>
      <c r="GE32" s="1">
        <f ca="1">IF(ISERROR(MATCH(GE$10,$A$11:$A32,0)),GE$11,"")</f>
        <v>2</v>
      </c>
      <c r="GF32" s="1">
        <f ca="1">IF(ISERROR(MATCH(GF$10,$A$11:$A32,0)),GF$11,"")</f>
        <v>2</v>
      </c>
      <c r="GG32" s="1">
        <f ca="1">IF(ISERROR(MATCH(GG$10,$A$11:$A32,0)),GG$11,"")</f>
        <v>1</v>
      </c>
      <c r="GH32" s="1">
        <f ca="1">IF(ISERROR(MATCH(GH$10,$A$11:$A32,0)),GH$11,"")</f>
        <v>0</v>
      </c>
      <c r="GI32" s="1">
        <f ca="1">IF(ISERROR(MATCH(GI$10,$A$11:$A32,0)),GI$11,"")</f>
        <v>0</v>
      </c>
      <c r="GJ32" s="1">
        <f ca="1">IF(ISERROR(MATCH(GJ$10,$A$11:$A32,0)),GJ$11,"")</f>
        <v>0</v>
      </c>
      <c r="GK32" s="1">
        <f ca="1">IF(ISERROR(MATCH(GK$10,$A$11:$A32,0)),GK$11,"")</f>
        <v>0</v>
      </c>
      <c r="GL32" s="1">
        <f ca="1">IF(ISERROR(MATCH(GL$10,$A$11:$A32,0)),GL$11,"")</f>
        <v>1</v>
      </c>
      <c r="GM32" s="1">
        <f ca="1">IF(ISERROR(MATCH(GM$10,$A$11:$A32,0)),GM$11,"")</f>
        <v>2</v>
      </c>
      <c r="GN32" s="1">
        <f ca="1">IF(ISERROR(MATCH(GN$10,$A$11:$A32,0)),GN$11,"")</f>
        <v>2</v>
      </c>
      <c r="GO32" s="1">
        <f ca="1">IF(ISERROR(MATCH(GO$10,$A$11:$A32,0)),GO$11,"")</f>
        <v>2</v>
      </c>
      <c r="GP32" s="1">
        <f ca="1">IF(ISERROR(MATCH(GP$10,$A$11:$A32,0)),GP$11,"")</f>
        <v>2</v>
      </c>
      <c r="GQ32" s="1">
        <f ca="1">IF(ISERROR(MATCH(GQ$10,$A$11:$A32,0)),GQ$11,"")</f>
        <v>1</v>
      </c>
      <c r="GR32" s="1">
        <f ca="1">IF(ISERROR(MATCH(GR$10,$A$11:$A32,0)),GR$11,"")</f>
        <v>2</v>
      </c>
      <c r="GS32" s="1">
        <f ca="1">IF(ISERROR(MATCH(GS$10,$A$11:$A32,0)),GS$11,"")</f>
        <v>2</v>
      </c>
      <c r="GT32" s="1">
        <f ca="1">IF(ISERROR(MATCH(GT$10,$A$11:$A32,0)),GT$11,"")</f>
        <v>2</v>
      </c>
      <c r="GU32" s="1">
        <f ca="1">IF(ISERROR(MATCH(GU$10,$A$11:$A32,0)),GU$11,"")</f>
        <v>1</v>
      </c>
      <c r="GV32" s="1">
        <f ca="1">IF(ISERROR(MATCH(GV$10,$A$11:$A32,0)),GV$11,"")</f>
        <v>2</v>
      </c>
      <c r="GW32" s="1">
        <f ca="1">IF(ISERROR(MATCH(GW$10,$A$11:$A32,0)),GW$11,"")</f>
        <v>1</v>
      </c>
      <c r="GX32" s="1">
        <f ca="1">IF(ISERROR(MATCH(GX$10,$A$11:$A32,0)),GX$11,"")</f>
        <v>2</v>
      </c>
      <c r="GY32" s="1">
        <f ca="1">IF(ISERROR(MATCH(GY$10,$A$11:$A32,0)),GY$11,"")</f>
        <v>0</v>
      </c>
      <c r="GZ32" s="1">
        <f ca="1">IF(ISERROR(MATCH(GZ$10,$A$11:$A32,0)),GZ$11,"")</f>
        <v>1</v>
      </c>
      <c r="HA32" s="1">
        <f ca="1">IF(ISERROR(MATCH(HA$10,$A$11:$A32,0)),HA$11,"")</f>
        <v>2</v>
      </c>
      <c r="HB32" s="1">
        <f ca="1">IF(ISERROR(MATCH(HB$10,$A$11:$A32,0)),HB$11,"")</f>
        <v>1</v>
      </c>
      <c r="HC32" s="1">
        <f ca="1">IF(ISERROR(MATCH(HC$10,$A$11:$A32,0)),HC$11,"")</f>
        <v>0</v>
      </c>
      <c r="HD32" s="1">
        <f ca="1">IF(ISERROR(MATCH(HD$10,$A$11:$A32,0)),HD$11,"")</f>
        <v>0</v>
      </c>
      <c r="HE32" s="1">
        <f ca="1">IF(ISERROR(MATCH(HE$10,$A$11:$A32,0)),HE$11,"")</f>
        <v>0</v>
      </c>
    </row>
    <row r="33" spans="1:213">
      <c r="A33" s="11" t="str">
        <f t="shared" ref="A33:A96" ca="1" si="7">INDEX(R_1_Produkt,1,MATCH($F32,INDIRECT(ADDRESS(ROW(32:32),7)&amp;":"&amp;ADDRESS(ROW(32:32),COUNTA(BASIS_Produkt)+6)),0))</f>
        <v>35DJI</v>
      </c>
      <c r="B33" s="11">
        <f t="shared" ca="1" si="6"/>
        <v>2</v>
      </c>
      <c r="C33" s="11">
        <f ca="1">SUMPRODUCT((INDIRECT("'BASIS'!"&amp;ADDRESS(MATCH(R_1!$A33,BASIS_Zeilen,0),3)&amp;":"&amp;ADDRESS(MATCH(R_1!A33,BASIS_Zeilen,0),COUNTA(BASIS_Spalten)))&gt;0)*1)</f>
        <v>4</v>
      </c>
      <c r="D33" s="11">
        <f ca="1">$B33-Cockpit_1!$E$6</f>
        <v>0</v>
      </c>
      <c r="E33" s="1">
        <f t="shared" ca="1" si="5"/>
        <v>2</v>
      </c>
      <c r="F33" s="7">
        <f ca="1">MAX($G33:INDIRECT(ADDRESS(ROW(33:33),COUNTA(BASIS_Produkt)+6)))</f>
        <v>2</v>
      </c>
      <c r="G33" s="1">
        <f ca="1">IF(ISERROR(MATCH(G$10,$A$11:$A33,0)),G$11,"")</f>
        <v>0</v>
      </c>
      <c r="H33" s="1">
        <f ca="1">IF(ISERROR(MATCH(H$10,$A$11:$A33,0)),H$11,"")</f>
        <v>0</v>
      </c>
      <c r="I33" s="1">
        <f ca="1">IF(ISERROR(MATCH(I$10,$A$11:$A33,0)),I$11,"")</f>
        <v>0</v>
      </c>
      <c r="J33" s="1">
        <f ca="1">IF(ISERROR(MATCH(J$10,$A$11:$A33,0)),J$11,"")</f>
        <v>0</v>
      </c>
      <c r="K33" s="1">
        <f ca="1">IF(ISERROR(MATCH(K$10,$A$11:$A33,0)),K$11,"")</f>
        <v>0</v>
      </c>
      <c r="L33" s="1">
        <f ca="1">IF(ISERROR(MATCH(L$10,$A$11:$A33,0)),L$11,"")</f>
        <v>0</v>
      </c>
      <c r="M33" s="1">
        <f ca="1">IF(ISERROR(MATCH(M$10,$A$11:$A33,0)),M$11,"")</f>
        <v>0</v>
      </c>
      <c r="N33" s="1">
        <f ca="1">IF(ISERROR(MATCH(N$10,$A$11:$A33,0)),N$11,"")</f>
        <v>0</v>
      </c>
      <c r="O33" s="1">
        <f ca="1">IF(ISERROR(MATCH(O$10,$A$11:$A33,0)),O$11,"")</f>
        <v>1</v>
      </c>
      <c r="P33" s="1">
        <f ca="1">IF(ISERROR(MATCH(P$10,$A$11:$A33,0)),P$11,"")</f>
        <v>1</v>
      </c>
      <c r="Q33" s="1">
        <f ca="1">IF(ISERROR(MATCH(Q$10,$A$11:$A33,0)),Q$11,"")</f>
        <v>0</v>
      </c>
      <c r="R33" s="1">
        <f ca="1">IF(ISERROR(MATCH(R$10,$A$11:$A33,0)),R$11,"")</f>
        <v>0</v>
      </c>
      <c r="S33" s="1">
        <f ca="1">IF(ISERROR(MATCH(S$10,$A$11:$A33,0)),S$11,"")</f>
        <v>0</v>
      </c>
      <c r="T33" s="1">
        <f ca="1">IF(ISERROR(MATCH(T$10,$A$11:$A33,0)),T$11,"")</f>
        <v>0</v>
      </c>
      <c r="U33" s="1">
        <f ca="1">IF(ISERROR(MATCH(U$10,$A$11:$A33,0)),U$11,"")</f>
        <v>0</v>
      </c>
      <c r="V33" s="1">
        <f ca="1">IF(ISERROR(MATCH(V$10,$A$11:$A33,0)),V$11,"")</f>
        <v>0</v>
      </c>
      <c r="W33" s="1">
        <f ca="1">IF(ISERROR(MATCH(W$10,$A$11:$A33,0)),W$11,"")</f>
        <v>0</v>
      </c>
      <c r="X33" s="1">
        <f ca="1">IF(ISERROR(MATCH(X$10,$A$11:$A33,0)),X$11,"")</f>
        <v>0</v>
      </c>
      <c r="Y33" s="1">
        <f ca="1">IF(ISERROR(MATCH(Y$10,$A$11:$A33,0)),Y$11,"")</f>
        <v>0</v>
      </c>
      <c r="Z33" s="1">
        <f ca="1">IF(ISERROR(MATCH(Z$10,$A$11:$A33,0)),Z$11,"")</f>
        <v>0</v>
      </c>
      <c r="AA33" s="1">
        <f ca="1">IF(ISERROR(MATCH(AA$10,$A$11:$A33,0)),AA$11,"")</f>
        <v>0</v>
      </c>
      <c r="AB33" s="1">
        <f ca="1">IF(ISERROR(MATCH(AB$10,$A$11:$A33,0)),AB$11,"")</f>
        <v>0</v>
      </c>
      <c r="AC33" s="1" t="str">
        <f ca="1">IF(ISERROR(MATCH(AC$10,$A$11:$A33,0)),AC$11,"")</f>
        <v/>
      </c>
      <c r="AD33" s="1" t="str">
        <f ca="1">IF(ISERROR(MATCH(AD$10,$A$11:$A33,0)),AD$11,"")</f>
        <v/>
      </c>
      <c r="AE33" s="1">
        <f ca="1">IF(ISERROR(MATCH(AE$10,$A$11:$A33,0)),AE$11,"")</f>
        <v>0</v>
      </c>
      <c r="AF33" s="1">
        <f ca="1">IF(ISERROR(MATCH(AF$10,$A$11:$A33,0)),AF$11,"")</f>
        <v>0</v>
      </c>
      <c r="AG33" s="1">
        <f ca="1">IF(ISERROR(MATCH(AG$10,$A$11:$A33,0)),AG$11,"")</f>
        <v>0</v>
      </c>
      <c r="AH33" s="1">
        <f ca="1">IF(ISERROR(MATCH(AH$10,$A$11:$A33,0)),AH$11,"")</f>
        <v>1</v>
      </c>
      <c r="AI33" s="1">
        <f ca="1">IF(ISERROR(MATCH(AI$10,$A$11:$A33,0)),AI$11,"")</f>
        <v>1</v>
      </c>
      <c r="AJ33" s="1">
        <f ca="1">IF(ISERROR(MATCH(AJ$10,$A$11:$A33,0)),AJ$11,"")</f>
        <v>1</v>
      </c>
      <c r="AK33" s="1">
        <f ca="1">IF(ISERROR(MATCH(AK$10,$A$11:$A33,0)),AK$11,"")</f>
        <v>1</v>
      </c>
      <c r="AL33" s="1">
        <f ca="1">IF(ISERROR(MATCH(AL$10,$A$11:$A33,0)),AL$11,"")</f>
        <v>0</v>
      </c>
      <c r="AM33" s="1">
        <f ca="1">IF(ISERROR(MATCH(AM$10,$A$11:$A33,0)),AM$11,"")</f>
        <v>0</v>
      </c>
      <c r="AN33" s="1">
        <f ca="1">IF(ISERROR(MATCH(AN$10,$A$11:$A33,0)),AN$11,"")</f>
        <v>1</v>
      </c>
      <c r="AO33" s="1">
        <f ca="1">IF(ISERROR(MATCH(AO$10,$A$11:$A33,0)),AO$11,"")</f>
        <v>1</v>
      </c>
      <c r="AP33" s="1">
        <f ca="1">IF(ISERROR(MATCH(AP$10,$A$11:$A33,0)),AP$11,"")</f>
        <v>0</v>
      </c>
      <c r="AQ33" s="1">
        <f ca="1">IF(ISERROR(MATCH(AQ$10,$A$11:$A33,0)),AQ$11,"")</f>
        <v>0</v>
      </c>
      <c r="AR33" s="1">
        <f ca="1">IF(ISERROR(MATCH(AR$10,$A$11:$A33,0)),AR$11,"")</f>
        <v>1</v>
      </c>
      <c r="AS33" s="1">
        <f ca="1">IF(ISERROR(MATCH(AS$10,$A$11:$A33,0)),AS$11,"")</f>
        <v>0</v>
      </c>
      <c r="AT33" s="1">
        <f ca="1">IF(ISERROR(MATCH(AT$10,$A$11:$A33,0)),AT$11,"")</f>
        <v>0</v>
      </c>
      <c r="AU33" s="1">
        <f ca="1">IF(ISERROR(MATCH(AU$10,$A$11:$A33,0)),AU$11,"")</f>
        <v>0</v>
      </c>
      <c r="AV33" s="1">
        <f ca="1">IF(ISERROR(MATCH(AV$10,$A$11:$A33,0)),AV$11,"")</f>
        <v>0</v>
      </c>
      <c r="AW33" s="1">
        <f ca="1">IF(ISERROR(MATCH(AW$10,$A$11:$A33,0)),AW$11,"")</f>
        <v>0</v>
      </c>
      <c r="AX33" s="1">
        <f ca="1">IF(ISERROR(MATCH(AX$10,$A$11:$A33,0)),AX$11,"")</f>
        <v>0</v>
      </c>
      <c r="AY33" s="1">
        <f ca="1">IF(ISERROR(MATCH(AY$10,$A$11:$A33,0)),AY$11,"")</f>
        <v>1</v>
      </c>
      <c r="AZ33" s="1">
        <f ca="1">IF(ISERROR(MATCH(AZ$10,$A$11:$A33,0)),AZ$11,"")</f>
        <v>1</v>
      </c>
      <c r="BA33" s="1" t="str">
        <f ca="1">IF(ISERROR(MATCH(BA$10,$A$11:$A33,0)),BA$11,"")</f>
        <v/>
      </c>
      <c r="BB33" s="1">
        <f ca="1">IF(ISERROR(MATCH(BB$10,$A$11:$A33,0)),BB$11,"")</f>
        <v>0</v>
      </c>
      <c r="BC33" s="1">
        <f ca="1">IF(ISERROR(MATCH(BC$10,$A$11:$A33,0)),BC$11,"")</f>
        <v>0</v>
      </c>
      <c r="BD33" s="1" t="str">
        <f ca="1">IF(ISERROR(MATCH(BD$10,$A$11:$A33,0)),BD$11,"")</f>
        <v/>
      </c>
      <c r="BE33" s="1">
        <f ca="1">IF(ISERROR(MATCH(BE$10,$A$11:$A33,0)),BE$11,"")</f>
        <v>1</v>
      </c>
      <c r="BF33" s="1">
        <f ca="1">IF(ISERROR(MATCH(BF$10,$A$11:$A33,0)),BF$11,"")</f>
        <v>1</v>
      </c>
      <c r="BG33" s="1">
        <f ca="1">IF(ISERROR(MATCH(BG$10,$A$11:$A33,0)),BG$11,"")</f>
        <v>1</v>
      </c>
      <c r="BH33" s="1" t="str">
        <f ca="1">IF(ISERROR(MATCH(BH$10,$A$11:$A33,0)),BH$11,"")</f>
        <v/>
      </c>
      <c r="BI33" s="1">
        <f ca="1">IF(ISERROR(MATCH(BI$10,$A$11:$A33,0)),BI$11,"")</f>
        <v>0</v>
      </c>
      <c r="BJ33" s="1">
        <f ca="1">IF(ISERROR(MATCH(BJ$10,$A$11:$A33,0)),BJ$11,"")</f>
        <v>1</v>
      </c>
      <c r="BK33" s="1" t="str">
        <f ca="1">IF(ISERROR(MATCH(BK$10,$A$11:$A33,0)),BK$11,"")</f>
        <v/>
      </c>
      <c r="BL33" s="1">
        <f ca="1">IF(ISERROR(MATCH(BL$10,$A$11:$A33,0)),BL$11,"")</f>
        <v>0</v>
      </c>
      <c r="BM33" s="1">
        <f ca="1">IF(ISERROR(MATCH(BM$10,$A$11:$A33,0)),BM$11,"")</f>
        <v>1</v>
      </c>
      <c r="BN33" s="1">
        <f ca="1">IF(ISERROR(MATCH(BN$10,$A$11:$A33,0)),BN$11,"")</f>
        <v>1</v>
      </c>
      <c r="BO33" s="1">
        <f ca="1">IF(ISERROR(MATCH(BO$10,$A$11:$A33,0)),BO$11,"")</f>
        <v>0</v>
      </c>
      <c r="BP33" s="1">
        <f ca="1">IF(ISERROR(MATCH(BP$10,$A$11:$A33,0)),BP$11,"")</f>
        <v>1</v>
      </c>
      <c r="BQ33" s="1">
        <f ca="1">IF(ISERROR(MATCH(BQ$10,$A$11:$A33,0)),BQ$11,"")</f>
        <v>0</v>
      </c>
      <c r="BR33" s="1">
        <f ca="1">IF(ISERROR(MATCH(BR$10,$A$11:$A33,0)),BR$11,"")</f>
        <v>0</v>
      </c>
      <c r="BS33" s="1">
        <f ca="1">IF(ISERROR(MATCH(BS$10,$A$11:$A33,0)),BS$11,"")</f>
        <v>0</v>
      </c>
      <c r="BT33" s="1">
        <f ca="1">IF(ISERROR(MATCH(BT$10,$A$11:$A33,0)),BT$11,"")</f>
        <v>0</v>
      </c>
      <c r="BU33" s="1">
        <f ca="1">IF(ISERROR(MATCH(BU$10,$A$11:$A33,0)),BU$11,"")</f>
        <v>1</v>
      </c>
      <c r="BV33" s="1" t="str">
        <f ca="1">IF(ISERROR(MATCH(BV$10,$A$11:$A33,0)),BV$11,"")</f>
        <v/>
      </c>
      <c r="BW33" s="1">
        <f ca="1">IF(ISERROR(MATCH(BW$10,$A$11:$A33,0)),BW$11,"")</f>
        <v>0</v>
      </c>
      <c r="BX33" s="1" t="str">
        <f ca="1">IF(ISERROR(MATCH(BX$10,$A$11:$A33,0)),BX$11,"")</f>
        <v/>
      </c>
      <c r="BY33" s="1">
        <f ca="1">IF(ISERROR(MATCH(BY$10,$A$11:$A33,0)),BY$11,"")</f>
        <v>0</v>
      </c>
      <c r="BZ33" s="1">
        <f ca="1">IF(ISERROR(MATCH(BZ$10,$A$11:$A33,0)),BZ$11,"")</f>
        <v>0</v>
      </c>
      <c r="CA33" s="1">
        <f ca="1">IF(ISERROR(MATCH(CA$10,$A$11:$A33,0)),CA$11,"")</f>
        <v>0</v>
      </c>
      <c r="CB33" s="1">
        <f ca="1">IF(ISERROR(MATCH(CB$10,$A$11:$A33,0)),CB$11,"")</f>
        <v>0</v>
      </c>
      <c r="CC33" s="1">
        <f ca="1">IF(ISERROR(MATCH(CC$10,$A$11:$A33,0)),CC$11,"")</f>
        <v>0</v>
      </c>
      <c r="CD33" s="1">
        <f ca="1">IF(ISERROR(MATCH(CD$10,$A$11:$A33,0)),CD$11,"")</f>
        <v>0</v>
      </c>
      <c r="CE33" s="1">
        <f ca="1">IF(ISERROR(MATCH(CE$10,$A$11:$A33,0)),CE$11,"")</f>
        <v>0</v>
      </c>
      <c r="CF33" s="1">
        <f ca="1">IF(ISERROR(MATCH(CF$10,$A$11:$A33,0)),CF$11,"")</f>
        <v>0</v>
      </c>
      <c r="CG33" s="1">
        <f ca="1">IF(ISERROR(MATCH(CG$10,$A$11:$A33,0)),CG$11,"")</f>
        <v>0</v>
      </c>
      <c r="CH33" s="1">
        <f ca="1">IF(ISERROR(MATCH(CH$10,$A$11:$A33,0)),CH$11,"")</f>
        <v>0</v>
      </c>
      <c r="CI33" s="1">
        <f ca="1">IF(ISERROR(MATCH(CI$10,$A$11:$A33,0)),CI$11,"")</f>
        <v>0</v>
      </c>
      <c r="CJ33" s="1">
        <f ca="1">IF(ISERROR(MATCH(CJ$10,$A$11:$A33,0)),CJ$11,"")</f>
        <v>1</v>
      </c>
      <c r="CK33" s="1">
        <f ca="1">IF(ISERROR(MATCH(CK$10,$A$11:$A33,0)),CK$11,"")</f>
        <v>0</v>
      </c>
      <c r="CL33" s="1">
        <f ca="1">IF(ISERROR(MATCH(CL$10,$A$11:$A33,0)),CL$11,"")</f>
        <v>0</v>
      </c>
      <c r="CM33" s="1">
        <f ca="1">IF(ISERROR(MATCH(CM$10,$A$11:$A33,0)),CM$11,"")</f>
        <v>0</v>
      </c>
      <c r="CN33" s="1" t="str">
        <f ca="1">IF(ISERROR(MATCH(CN$10,$A$11:$A33,0)),CN$11,"")</f>
        <v/>
      </c>
      <c r="CO33" s="1" t="str">
        <f ca="1">IF(ISERROR(MATCH(CO$10,$A$11:$A33,0)),CO$11,"")</f>
        <v/>
      </c>
      <c r="CP33" s="1">
        <f ca="1">IF(ISERROR(MATCH(CP$10,$A$11:$A33,0)),CP$11,"")</f>
        <v>1</v>
      </c>
      <c r="CQ33" s="1">
        <f ca="1">IF(ISERROR(MATCH(CQ$10,$A$11:$A33,0)),CQ$11,"")</f>
        <v>0</v>
      </c>
      <c r="CR33" s="1">
        <f ca="1">IF(ISERROR(MATCH(CR$10,$A$11:$A33,0)),CR$11,"")</f>
        <v>1</v>
      </c>
      <c r="CS33" s="1">
        <f ca="1">IF(ISERROR(MATCH(CS$10,$A$11:$A33,0)),CS$11,"")</f>
        <v>0</v>
      </c>
      <c r="CT33" s="1" t="str">
        <f ca="1">IF(ISERROR(MATCH(CT$10,$A$11:$A33,0)),CT$11,"")</f>
        <v/>
      </c>
      <c r="CU33" s="1" t="str">
        <f ca="1">IF(ISERROR(MATCH(CU$10,$A$11:$A33,0)),CU$11,"")</f>
        <v/>
      </c>
      <c r="CV33" s="1" t="str">
        <f ca="1">IF(ISERROR(MATCH(CV$10,$A$11:$A33,0)),CV$11,"")</f>
        <v/>
      </c>
      <c r="CW33" s="1" t="str">
        <f ca="1">IF(ISERROR(MATCH(CW$10,$A$11:$A33,0)),CW$11,"")</f>
        <v/>
      </c>
      <c r="CX33" s="1" t="str">
        <f ca="1">IF(ISERROR(MATCH(CX$10,$A$11:$A33,0)),CX$11,"")</f>
        <v/>
      </c>
      <c r="CY33" s="1">
        <f ca="1">IF(ISERROR(MATCH(CY$10,$A$11:$A33,0)),CY$11,"")</f>
        <v>1</v>
      </c>
      <c r="CZ33" s="1">
        <f ca="1">IF(ISERROR(MATCH(CZ$10,$A$11:$A33,0)),CZ$11,"")</f>
        <v>1</v>
      </c>
      <c r="DA33" s="1">
        <f ca="1">IF(ISERROR(MATCH(DA$10,$A$11:$A33,0)),DA$11,"")</f>
        <v>1</v>
      </c>
      <c r="DB33" s="1">
        <f ca="1">IF(ISERROR(MATCH(DB$10,$A$11:$A33,0)),DB$11,"")</f>
        <v>1</v>
      </c>
      <c r="DC33" s="1">
        <f ca="1">IF(ISERROR(MATCH(DC$10,$A$11:$A33,0)),DC$11,"")</f>
        <v>1</v>
      </c>
      <c r="DD33" s="1" t="str">
        <f ca="1">IF(ISERROR(MATCH(DD$10,$A$11:$A33,0)),DD$11,"")</f>
        <v/>
      </c>
      <c r="DE33" s="1" t="str">
        <f ca="1">IF(ISERROR(MATCH(DE$10,$A$11:$A33,0)),DE$11,"")</f>
        <v/>
      </c>
      <c r="DF33" s="1" t="str">
        <f ca="1">IF(ISERROR(MATCH(DF$10,$A$11:$A33,0)),DF$11,"")</f>
        <v/>
      </c>
      <c r="DG33" s="1" t="str">
        <f ca="1">IF(ISERROR(MATCH(DG$10,$A$11:$A33,0)),DG$11,"")</f>
        <v/>
      </c>
      <c r="DH33" s="1" t="str">
        <f ca="1">IF(ISERROR(MATCH(DH$10,$A$11:$A33,0)),DH$11,"")</f>
        <v/>
      </c>
      <c r="DI33" s="1" t="str">
        <f ca="1">IF(ISERROR(MATCH(DI$10,$A$11:$A33,0)),DI$11,"")</f>
        <v/>
      </c>
      <c r="DJ33" s="1" t="str">
        <f ca="1">IF(ISERROR(MATCH(DJ$10,$A$11:$A33,0)),DJ$11,"")</f>
        <v/>
      </c>
      <c r="DK33" s="1" t="str">
        <f ca="1">IF(ISERROR(MATCH(DK$10,$A$11:$A33,0)),DK$11,"")</f>
        <v/>
      </c>
      <c r="DL33" s="1">
        <f ca="1">IF(ISERROR(MATCH(DL$10,$A$11:$A33,0)),DL$11,"")</f>
        <v>2</v>
      </c>
      <c r="DM33" s="1">
        <f ca="1">IF(ISERROR(MATCH(DM$10,$A$11:$A33,0)),DM$11,"")</f>
        <v>0</v>
      </c>
      <c r="DN33" s="1">
        <f ca="1">IF(ISERROR(MATCH(DN$10,$A$11:$A33,0)),DN$11,"")</f>
        <v>2</v>
      </c>
      <c r="DO33" s="1">
        <f ca="1">IF(ISERROR(MATCH(DO$10,$A$11:$A33,0)),DO$11,"")</f>
        <v>2</v>
      </c>
      <c r="DP33" s="1">
        <f ca="1">IF(ISERROR(MATCH(DP$10,$A$11:$A33,0)),DP$11,"")</f>
        <v>2</v>
      </c>
      <c r="DQ33" s="1">
        <f ca="1">IF(ISERROR(MATCH(DQ$10,$A$11:$A33,0)),DQ$11,"")</f>
        <v>2</v>
      </c>
      <c r="DR33" s="1">
        <f ca="1">IF(ISERROR(MATCH(DR$10,$A$11:$A33,0)),DR$11,"")</f>
        <v>2</v>
      </c>
      <c r="DS33" s="1">
        <f ca="1">IF(ISERROR(MATCH(DS$10,$A$11:$A33,0)),DS$11,"")</f>
        <v>1</v>
      </c>
      <c r="DT33" s="1">
        <f ca="1">IF(ISERROR(MATCH(DT$10,$A$11:$A33,0)),DT$11,"")</f>
        <v>0</v>
      </c>
      <c r="DU33" s="1">
        <f ca="1">IF(ISERROR(MATCH(DU$10,$A$11:$A33,0)),DU$11,"")</f>
        <v>1</v>
      </c>
      <c r="DV33" s="1">
        <f ca="1">IF(ISERROR(MATCH(DV$10,$A$11:$A33,0)),DV$11,"")</f>
        <v>2</v>
      </c>
      <c r="DW33" s="1">
        <f ca="1">IF(ISERROR(MATCH(DW$10,$A$11:$A33,0)),DW$11,"")</f>
        <v>2</v>
      </c>
      <c r="DX33" s="1">
        <f ca="1">IF(ISERROR(MATCH(DX$10,$A$11:$A33,0)),DX$11,"")</f>
        <v>2</v>
      </c>
      <c r="DY33" s="1">
        <f ca="1">IF(ISERROR(MATCH(DY$10,$A$11:$A33,0)),DY$11,"")</f>
        <v>0</v>
      </c>
      <c r="DZ33" s="1">
        <f ca="1">IF(ISERROR(MATCH(DZ$10,$A$11:$A33,0)),DZ$11,"")</f>
        <v>1</v>
      </c>
      <c r="EA33" s="1">
        <f ca="1">IF(ISERROR(MATCH(EA$10,$A$11:$A33,0)),EA$11,"")</f>
        <v>1</v>
      </c>
      <c r="EB33" s="1">
        <f ca="1">IF(ISERROR(MATCH(EB$10,$A$11:$A33,0)),EB$11,"")</f>
        <v>2</v>
      </c>
      <c r="EC33" s="1">
        <f ca="1">IF(ISERROR(MATCH(EC$10,$A$11:$A33,0)),EC$11,"")</f>
        <v>1</v>
      </c>
      <c r="ED33" s="1">
        <f ca="1">IF(ISERROR(MATCH(ED$10,$A$11:$A33,0)),ED$11,"")</f>
        <v>0</v>
      </c>
      <c r="EE33" s="1">
        <f ca="1">IF(ISERROR(MATCH(EE$10,$A$11:$A33,0)),EE$11,"")</f>
        <v>2</v>
      </c>
      <c r="EF33" s="1">
        <f ca="1">IF(ISERROR(MATCH(EF$10,$A$11:$A33,0)),EF$11,"")</f>
        <v>1</v>
      </c>
      <c r="EG33" s="1">
        <f ca="1">IF(ISERROR(MATCH(EG$10,$A$11:$A33,0)),EG$11,"")</f>
        <v>2</v>
      </c>
      <c r="EH33" s="1">
        <f ca="1">IF(ISERROR(MATCH(EH$10,$A$11:$A33,0)),EH$11,"")</f>
        <v>2</v>
      </c>
      <c r="EI33" s="1">
        <f ca="1">IF(ISERROR(MATCH(EI$10,$A$11:$A33,0)),EI$11,"")</f>
        <v>2</v>
      </c>
      <c r="EJ33" s="1">
        <f ca="1">IF(ISERROR(MATCH(EJ$10,$A$11:$A33,0)),EJ$11,"")</f>
        <v>2</v>
      </c>
      <c r="EK33" s="1">
        <f ca="1">IF(ISERROR(MATCH(EK$10,$A$11:$A33,0)),EK$11,"")</f>
        <v>1</v>
      </c>
      <c r="EL33" s="1">
        <f ca="1">IF(ISERROR(MATCH(EL$10,$A$11:$A33,0)),EL$11,"")</f>
        <v>0</v>
      </c>
      <c r="EM33" s="1">
        <f ca="1">IF(ISERROR(MATCH(EM$10,$A$11:$A33,0)),EM$11,"")</f>
        <v>2</v>
      </c>
      <c r="EN33" s="1">
        <f ca="1">IF(ISERROR(MATCH(EN$10,$A$11:$A33,0)),EN$11,"")</f>
        <v>2</v>
      </c>
      <c r="EO33" s="1">
        <f ca="1">IF(ISERROR(MATCH(EO$10,$A$11:$A33,0)),EO$11,"")</f>
        <v>1</v>
      </c>
      <c r="EP33" s="1">
        <f ca="1">IF(ISERROR(MATCH(EP$10,$A$11:$A33,0)),EP$11,"")</f>
        <v>0</v>
      </c>
      <c r="EQ33" s="1">
        <f ca="1">IF(ISERROR(MATCH(EQ$10,$A$11:$A33,0)),EQ$11,"")</f>
        <v>0</v>
      </c>
      <c r="ER33" s="1">
        <f ca="1">IF(ISERROR(MATCH(ER$10,$A$11:$A33,0)),ER$11,"")</f>
        <v>0</v>
      </c>
      <c r="ES33" s="1">
        <f ca="1">IF(ISERROR(MATCH(ES$10,$A$11:$A33,0)),ES$11,"")</f>
        <v>1</v>
      </c>
      <c r="ET33" s="1">
        <f ca="1">IF(ISERROR(MATCH(ET$10,$A$11:$A33,0)),ET$11,"")</f>
        <v>1</v>
      </c>
      <c r="EU33" s="1">
        <f ca="1">IF(ISERROR(MATCH(EU$10,$A$11:$A33,0)),EU$11,"")</f>
        <v>1</v>
      </c>
      <c r="EV33" s="1">
        <f ca="1">IF(ISERROR(MATCH(EV$10,$A$11:$A33,0)),EV$11,"")</f>
        <v>1</v>
      </c>
      <c r="EW33" s="1">
        <f ca="1">IF(ISERROR(MATCH(EW$10,$A$11:$A33,0)),EW$11,"")</f>
        <v>1</v>
      </c>
      <c r="EX33" s="1">
        <f ca="1">IF(ISERROR(MATCH(EX$10,$A$11:$A33,0)),EX$11,"")</f>
        <v>1</v>
      </c>
      <c r="EY33" s="1">
        <f ca="1">IF(ISERROR(MATCH(EY$10,$A$11:$A33,0)),EY$11,"")</f>
        <v>1</v>
      </c>
      <c r="EZ33" s="1">
        <f ca="1">IF(ISERROR(MATCH(EZ$10,$A$11:$A33,0)),EZ$11,"")</f>
        <v>0</v>
      </c>
      <c r="FA33" s="1">
        <f ca="1">IF(ISERROR(MATCH(FA$10,$A$11:$A33,0)),FA$11,"")</f>
        <v>1</v>
      </c>
      <c r="FB33" s="1">
        <f ca="1">IF(ISERROR(MATCH(FB$10,$A$11:$A33,0)),FB$11,"")</f>
        <v>0</v>
      </c>
      <c r="FC33" s="1">
        <f ca="1">IF(ISERROR(MATCH(FC$10,$A$11:$A33,0)),FC$11,"")</f>
        <v>1</v>
      </c>
      <c r="FD33" s="1">
        <f ca="1">IF(ISERROR(MATCH(FD$10,$A$11:$A33,0)),FD$11,"")</f>
        <v>1</v>
      </c>
      <c r="FE33" s="1">
        <f ca="1">IF(ISERROR(MATCH(FE$10,$A$11:$A33,0)),FE$11,"")</f>
        <v>1</v>
      </c>
      <c r="FF33" s="1">
        <f ca="1">IF(ISERROR(MATCH(FF$10,$A$11:$A33,0)),FF$11,"")</f>
        <v>1</v>
      </c>
      <c r="FG33" s="1">
        <f ca="1">IF(ISERROR(MATCH(FG$10,$A$11:$A33,0)),FG$11,"")</f>
        <v>1</v>
      </c>
      <c r="FH33" s="1">
        <f ca="1">IF(ISERROR(MATCH(FH$10,$A$11:$A33,0)),FH$11,"")</f>
        <v>0</v>
      </c>
      <c r="FI33" s="1">
        <f ca="1">IF(ISERROR(MATCH(FI$10,$A$11:$A33,0)),FI$11,"")</f>
        <v>1</v>
      </c>
      <c r="FJ33" s="1">
        <f ca="1">IF(ISERROR(MATCH(FJ$10,$A$11:$A33,0)),FJ$11,"")</f>
        <v>1</v>
      </c>
      <c r="FK33" s="1">
        <f ca="1">IF(ISERROR(MATCH(FK$10,$A$11:$A33,0)),FK$11,"")</f>
        <v>2</v>
      </c>
      <c r="FL33" s="1">
        <f ca="1">IF(ISERROR(MATCH(FL$10,$A$11:$A33,0)),FL$11,"")</f>
        <v>1</v>
      </c>
      <c r="FM33" s="1">
        <f ca="1">IF(ISERROR(MATCH(FM$10,$A$11:$A33,0)),FM$11,"")</f>
        <v>2</v>
      </c>
      <c r="FN33" s="1">
        <f ca="1">IF(ISERROR(MATCH(FN$10,$A$11:$A33,0)),FN$11,"")</f>
        <v>1</v>
      </c>
      <c r="FO33" s="1">
        <f ca="1">IF(ISERROR(MATCH(FO$10,$A$11:$A33,0)),FO$11,"")</f>
        <v>1</v>
      </c>
      <c r="FP33" s="1">
        <f ca="1">IF(ISERROR(MATCH(FP$10,$A$11:$A33,0)),FP$11,"")</f>
        <v>0</v>
      </c>
      <c r="FQ33" s="1">
        <f ca="1">IF(ISERROR(MATCH(FQ$10,$A$11:$A33,0)),FQ$11,"")</f>
        <v>0</v>
      </c>
      <c r="FR33" s="1">
        <f ca="1">IF(ISERROR(MATCH(FR$10,$A$11:$A33,0)),FR$11,"")</f>
        <v>0</v>
      </c>
      <c r="FS33" s="1">
        <f ca="1">IF(ISERROR(MATCH(FS$10,$A$11:$A33,0)),FS$11,"")</f>
        <v>0</v>
      </c>
      <c r="FT33" s="1">
        <f ca="1">IF(ISERROR(MATCH(FT$10,$A$11:$A33,0)),FT$11,"")</f>
        <v>1</v>
      </c>
      <c r="FU33" s="1">
        <f ca="1">IF(ISERROR(MATCH(FU$10,$A$11:$A33,0)),FU$11,"")</f>
        <v>0</v>
      </c>
      <c r="FV33" s="1">
        <f ca="1">IF(ISERROR(MATCH(FV$10,$A$11:$A33,0)),FV$11,"")</f>
        <v>0</v>
      </c>
      <c r="FW33" s="1">
        <f ca="1">IF(ISERROR(MATCH(FW$10,$A$11:$A33,0)),FW$11,"")</f>
        <v>0</v>
      </c>
      <c r="FX33" s="1">
        <f ca="1">IF(ISERROR(MATCH(FX$10,$A$11:$A33,0)),FX$11,"")</f>
        <v>1</v>
      </c>
      <c r="FY33" s="1">
        <f ca="1">IF(ISERROR(MATCH(FY$10,$A$11:$A33,0)),FY$11,"")</f>
        <v>0</v>
      </c>
      <c r="FZ33" s="1">
        <f ca="1">IF(ISERROR(MATCH(FZ$10,$A$11:$A33,0)),FZ$11,"")</f>
        <v>1</v>
      </c>
      <c r="GA33" s="1">
        <f ca="1">IF(ISERROR(MATCH(GA$10,$A$11:$A33,0)),GA$11,"")</f>
        <v>1</v>
      </c>
      <c r="GB33" s="1">
        <f ca="1">IF(ISERROR(MATCH(GB$10,$A$11:$A33,0)),GB$11,"")</f>
        <v>0</v>
      </c>
      <c r="GC33" s="1">
        <f ca="1">IF(ISERROR(MATCH(GC$10,$A$11:$A33,0)),GC$11,"")</f>
        <v>2</v>
      </c>
      <c r="GD33" s="1">
        <f ca="1">IF(ISERROR(MATCH(GD$10,$A$11:$A33,0)),GD$11,"")</f>
        <v>2</v>
      </c>
      <c r="GE33" s="1">
        <f ca="1">IF(ISERROR(MATCH(GE$10,$A$11:$A33,0)),GE$11,"")</f>
        <v>2</v>
      </c>
      <c r="GF33" s="1">
        <f ca="1">IF(ISERROR(MATCH(GF$10,$A$11:$A33,0)),GF$11,"")</f>
        <v>2</v>
      </c>
      <c r="GG33" s="1">
        <f ca="1">IF(ISERROR(MATCH(GG$10,$A$11:$A33,0)),GG$11,"")</f>
        <v>1</v>
      </c>
      <c r="GH33" s="1">
        <f ca="1">IF(ISERROR(MATCH(GH$10,$A$11:$A33,0)),GH$11,"")</f>
        <v>0</v>
      </c>
      <c r="GI33" s="1">
        <f ca="1">IF(ISERROR(MATCH(GI$10,$A$11:$A33,0)),GI$11,"")</f>
        <v>0</v>
      </c>
      <c r="GJ33" s="1">
        <f ca="1">IF(ISERROR(MATCH(GJ$10,$A$11:$A33,0)),GJ$11,"")</f>
        <v>0</v>
      </c>
      <c r="GK33" s="1">
        <f ca="1">IF(ISERROR(MATCH(GK$10,$A$11:$A33,0)),GK$11,"")</f>
        <v>0</v>
      </c>
      <c r="GL33" s="1">
        <f ca="1">IF(ISERROR(MATCH(GL$10,$A$11:$A33,0)),GL$11,"")</f>
        <v>1</v>
      </c>
      <c r="GM33" s="1">
        <f ca="1">IF(ISERROR(MATCH(GM$10,$A$11:$A33,0)),GM$11,"")</f>
        <v>2</v>
      </c>
      <c r="GN33" s="1">
        <f ca="1">IF(ISERROR(MATCH(GN$10,$A$11:$A33,0)),GN$11,"")</f>
        <v>2</v>
      </c>
      <c r="GO33" s="1">
        <f ca="1">IF(ISERROR(MATCH(GO$10,$A$11:$A33,0)),GO$11,"")</f>
        <v>2</v>
      </c>
      <c r="GP33" s="1">
        <f ca="1">IF(ISERROR(MATCH(GP$10,$A$11:$A33,0)),GP$11,"")</f>
        <v>2</v>
      </c>
      <c r="GQ33" s="1">
        <f ca="1">IF(ISERROR(MATCH(GQ$10,$A$11:$A33,0)),GQ$11,"")</f>
        <v>1</v>
      </c>
      <c r="GR33" s="1">
        <f ca="1">IF(ISERROR(MATCH(GR$10,$A$11:$A33,0)),GR$11,"")</f>
        <v>2</v>
      </c>
      <c r="GS33" s="1">
        <f ca="1">IF(ISERROR(MATCH(GS$10,$A$11:$A33,0)),GS$11,"")</f>
        <v>2</v>
      </c>
      <c r="GT33" s="1">
        <f ca="1">IF(ISERROR(MATCH(GT$10,$A$11:$A33,0)),GT$11,"")</f>
        <v>2</v>
      </c>
      <c r="GU33" s="1">
        <f ca="1">IF(ISERROR(MATCH(GU$10,$A$11:$A33,0)),GU$11,"")</f>
        <v>1</v>
      </c>
      <c r="GV33" s="1">
        <f ca="1">IF(ISERROR(MATCH(GV$10,$A$11:$A33,0)),GV$11,"")</f>
        <v>2</v>
      </c>
      <c r="GW33" s="1">
        <f ca="1">IF(ISERROR(MATCH(GW$10,$A$11:$A33,0)),GW$11,"")</f>
        <v>1</v>
      </c>
      <c r="GX33" s="1">
        <f ca="1">IF(ISERROR(MATCH(GX$10,$A$11:$A33,0)),GX$11,"")</f>
        <v>2</v>
      </c>
      <c r="GY33" s="1">
        <f ca="1">IF(ISERROR(MATCH(GY$10,$A$11:$A33,0)),GY$11,"")</f>
        <v>0</v>
      </c>
      <c r="GZ33" s="1">
        <f ca="1">IF(ISERROR(MATCH(GZ$10,$A$11:$A33,0)),GZ$11,"")</f>
        <v>1</v>
      </c>
      <c r="HA33" s="1">
        <f ca="1">IF(ISERROR(MATCH(HA$10,$A$11:$A33,0)),HA$11,"")</f>
        <v>2</v>
      </c>
      <c r="HB33" s="1">
        <f ca="1">IF(ISERROR(MATCH(HB$10,$A$11:$A33,0)),HB$11,"")</f>
        <v>1</v>
      </c>
      <c r="HC33" s="1">
        <f ca="1">IF(ISERROR(MATCH(HC$10,$A$11:$A33,0)),HC$11,"")</f>
        <v>0</v>
      </c>
      <c r="HD33" s="1">
        <f ca="1">IF(ISERROR(MATCH(HD$10,$A$11:$A33,0)),HD$11,"")</f>
        <v>0</v>
      </c>
      <c r="HE33" s="1">
        <f ca="1">IF(ISERROR(MATCH(HE$10,$A$11:$A33,0)),HE$11,"")</f>
        <v>0</v>
      </c>
    </row>
    <row r="34" spans="1:213">
      <c r="A34" s="11" t="str">
        <f t="shared" ca="1" si="7"/>
        <v>35DJJ</v>
      </c>
      <c r="B34" s="11">
        <f t="shared" ca="1" si="6"/>
        <v>2</v>
      </c>
      <c r="C34" s="11">
        <f ca="1">SUMPRODUCT((INDIRECT("'BASIS'!"&amp;ADDRESS(MATCH(R_1!$A34,BASIS_Zeilen,0),3)&amp;":"&amp;ADDRESS(MATCH(R_1!A34,BASIS_Zeilen,0),COUNTA(BASIS_Spalten)))&gt;0)*1)</f>
        <v>2</v>
      </c>
      <c r="D34" s="11">
        <f ca="1">$B34-Cockpit_1!$E$6</f>
        <v>0</v>
      </c>
      <c r="E34" s="1">
        <f t="shared" ca="1" si="5"/>
        <v>0</v>
      </c>
      <c r="F34" s="7">
        <f ca="1">MAX($G34:INDIRECT(ADDRESS(ROW(34:34),COUNTA(BASIS_Produkt)+6)))</f>
        <v>2</v>
      </c>
      <c r="G34" s="1">
        <f ca="1">IF(ISERROR(MATCH(G$10,$A$11:$A34,0)),G$11,"")</f>
        <v>0</v>
      </c>
      <c r="H34" s="1">
        <f ca="1">IF(ISERROR(MATCH(H$10,$A$11:$A34,0)),H$11,"")</f>
        <v>0</v>
      </c>
      <c r="I34" s="1">
        <f ca="1">IF(ISERROR(MATCH(I$10,$A$11:$A34,0)),I$11,"")</f>
        <v>0</v>
      </c>
      <c r="J34" s="1">
        <f ca="1">IF(ISERROR(MATCH(J$10,$A$11:$A34,0)),J$11,"")</f>
        <v>0</v>
      </c>
      <c r="K34" s="1">
        <f ca="1">IF(ISERROR(MATCH(K$10,$A$11:$A34,0)),K$11,"")</f>
        <v>0</v>
      </c>
      <c r="L34" s="1">
        <f ca="1">IF(ISERROR(MATCH(L$10,$A$11:$A34,0)),L$11,"")</f>
        <v>0</v>
      </c>
      <c r="M34" s="1">
        <f ca="1">IF(ISERROR(MATCH(M$10,$A$11:$A34,0)),M$11,"")</f>
        <v>0</v>
      </c>
      <c r="N34" s="1">
        <f ca="1">IF(ISERROR(MATCH(N$10,$A$11:$A34,0)),N$11,"")</f>
        <v>0</v>
      </c>
      <c r="O34" s="1">
        <f ca="1">IF(ISERROR(MATCH(O$10,$A$11:$A34,0)),O$11,"")</f>
        <v>1</v>
      </c>
      <c r="P34" s="1">
        <f ca="1">IF(ISERROR(MATCH(P$10,$A$11:$A34,0)),P$11,"")</f>
        <v>1</v>
      </c>
      <c r="Q34" s="1">
        <f ca="1">IF(ISERROR(MATCH(Q$10,$A$11:$A34,0)),Q$11,"")</f>
        <v>0</v>
      </c>
      <c r="R34" s="1">
        <f ca="1">IF(ISERROR(MATCH(R$10,$A$11:$A34,0)),R$11,"")</f>
        <v>0</v>
      </c>
      <c r="S34" s="1">
        <f ca="1">IF(ISERROR(MATCH(S$10,$A$11:$A34,0)),S$11,"")</f>
        <v>0</v>
      </c>
      <c r="T34" s="1">
        <f ca="1">IF(ISERROR(MATCH(T$10,$A$11:$A34,0)),T$11,"")</f>
        <v>0</v>
      </c>
      <c r="U34" s="1">
        <f ca="1">IF(ISERROR(MATCH(U$10,$A$11:$A34,0)),U$11,"")</f>
        <v>0</v>
      </c>
      <c r="V34" s="1">
        <f ca="1">IF(ISERROR(MATCH(V$10,$A$11:$A34,0)),V$11,"")</f>
        <v>0</v>
      </c>
      <c r="W34" s="1">
        <f ca="1">IF(ISERROR(MATCH(W$10,$A$11:$A34,0)),W$11,"")</f>
        <v>0</v>
      </c>
      <c r="X34" s="1">
        <f ca="1">IF(ISERROR(MATCH(X$10,$A$11:$A34,0)),X$11,"")</f>
        <v>0</v>
      </c>
      <c r="Y34" s="1">
        <f ca="1">IF(ISERROR(MATCH(Y$10,$A$11:$A34,0)),Y$11,"")</f>
        <v>0</v>
      </c>
      <c r="Z34" s="1">
        <f ca="1">IF(ISERROR(MATCH(Z$10,$A$11:$A34,0)),Z$11,"")</f>
        <v>0</v>
      </c>
      <c r="AA34" s="1">
        <f ca="1">IF(ISERROR(MATCH(AA$10,$A$11:$A34,0)),AA$11,"")</f>
        <v>0</v>
      </c>
      <c r="AB34" s="1">
        <f ca="1">IF(ISERROR(MATCH(AB$10,$A$11:$A34,0)),AB$11,"")</f>
        <v>0</v>
      </c>
      <c r="AC34" s="1" t="str">
        <f ca="1">IF(ISERROR(MATCH(AC$10,$A$11:$A34,0)),AC$11,"")</f>
        <v/>
      </c>
      <c r="AD34" s="1" t="str">
        <f ca="1">IF(ISERROR(MATCH(AD$10,$A$11:$A34,0)),AD$11,"")</f>
        <v/>
      </c>
      <c r="AE34" s="1">
        <f ca="1">IF(ISERROR(MATCH(AE$10,$A$11:$A34,0)),AE$11,"")</f>
        <v>0</v>
      </c>
      <c r="AF34" s="1">
        <f ca="1">IF(ISERROR(MATCH(AF$10,$A$11:$A34,0)),AF$11,"")</f>
        <v>0</v>
      </c>
      <c r="AG34" s="1">
        <f ca="1">IF(ISERROR(MATCH(AG$10,$A$11:$A34,0)),AG$11,"")</f>
        <v>0</v>
      </c>
      <c r="AH34" s="1">
        <f ca="1">IF(ISERROR(MATCH(AH$10,$A$11:$A34,0)),AH$11,"")</f>
        <v>1</v>
      </c>
      <c r="AI34" s="1">
        <f ca="1">IF(ISERROR(MATCH(AI$10,$A$11:$A34,0)),AI$11,"")</f>
        <v>1</v>
      </c>
      <c r="AJ34" s="1">
        <f ca="1">IF(ISERROR(MATCH(AJ$10,$A$11:$A34,0)),AJ$11,"")</f>
        <v>1</v>
      </c>
      <c r="AK34" s="1">
        <f ca="1">IF(ISERROR(MATCH(AK$10,$A$11:$A34,0)),AK$11,"")</f>
        <v>1</v>
      </c>
      <c r="AL34" s="1">
        <f ca="1">IF(ISERROR(MATCH(AL$10,$A$11:$A34,0)),AL$11,"")</f>
        <v>0</v>
      </c>
      <c r="AM34" s="1">
        <f ca="1">IF(ISERROR(MATCH(AM$10,$A$11:$A34,0)),AM$11,"")</f>
        <v>0</v>
      </c>
      <c r="AN34" s="1">
        <f ca="1">IF(ISERROR(MATCH(AN$10,$A$11:$A34,0)),AN$11,"")</f>
        <v>1</v>
      </c>
      <c r="AO34" s="1">
        <f ca="1">IF(ISERROR(MATCH(AO$10,$A$11:$A34,0)),AO$11,"")</f>
        <v>1</v>
      </c>
      <c r="AP34" s="1">
        <f ca="1">IF(ISERROR(MATCH(AP$10,$A$11:$A34,0)),AP$11,"")</f>
        <v>0</v>
      </c>
      <c r="AQ34" s="1">
        <f ca="1">IF(ISERROR(MATCH(AQ$10,$A$11:$A34,0)),AQ$11,"")</f>
        <v>0</v>
      </c>
      <c r="AR34" s="1">
        <f ca="1">IF(ISERROR(MATCH(AR$10,$A$11:$A34,0)),AR$11,"")</f>
        <v>1</v>
      </c>
      <c r="AS34" s="1">
        <f ca="1">IF(ISERROR(MATCH(AS$10,$A$11:$A34,0)),AS$11,"")</f>
        <v>0</v>
      </c>
      <c r="AT34" s="1">
        <f ca="1">IF(ISERROR(MATCH(AT$10,$A$11:$A34,0)),AT$11,"")</f>
        <v>0</v>
      </c>
      <c r="AU34" s="1">
        <f ca="1">IF(ISERROR(MATCH(AU$10,$A$11:$A34,0)),AU$11,"")</f>
        <v>0</v>
      </c>
      <c r="AV34" s="1">
        <f ca="1">IF(ISERROR(MATCH(AV$10,$A$11:$A34,0)),AV$11,"")</f>
        <v>0</v>
      </c>
      <c r="AW34" s="1">
        <f ca="1">IF(ISERROR(MATCH(AW$10,$A$11:$A34,0)),AW$11,"")</f>
        <v>0</v>
      </c>
      <c r="AX34" s="1">
        <f ca="1">IF(ISERROR(MATCH(AX$10,$A$11:$A34,0)),AX$11,"")</f>
        <v>0</v>
      </c>
      <c r="AY34" s="1">
        <f ca="1">IF(ISERROR(MATCH(AY$10,$A$11:$A34,0)),AY$11,"")</f>
        <v>1</v>
      </c>
      <c r="AZ34" s="1">
        <f ca="1">IF(ISERROR(MATCH(AZ$10,$A$11:$A34,0)),AZ$11,"")</f>
        <v>1</v>
      </c>
      <c r="BA34" s="1" t="str">
        <f ca="1">IF(ISERROR(MATCH(BA$10,$A$11:$A34,0)),BA$11,"")</f>
        <v/>
      </c>
      <c r="BB34" s="1">
        <f ca="1">IF(ISERROR(MATCH(BB$10,$A$11:$A34,0)),BB$11,"")</f>
        <v>0</v>
      </c>
      <c r="BC34" s="1">
        <f ca="1">IF(ISERROR(MATCH(BC$10,$A$11:$A34,0)),BC$11,"")</f>
        <v>0</v>
      </c>
      <c r="BD34" s="1" t="str">
        <f ca="1">IF(ISERROR(MATCH(BD$10,$A$11:$A34,0)),BD$11,"")</f>
        <v/>
      </c>
      <c r="BE34" s="1">
        <f ca="1">IF(ISERROR(MATCH(BE$10,$A$11:$A34,0)),BE$11,"")</f>
        <v>1</v>
      </c>
      <c r="BF34" s="1">
        <f ca="1">IF(ISERROR(MATCH(BF$10,$A$11:$A34,0)),BF$11,"")</f>
        <v>1</v>
      </c>
      <c r="BG34" s="1">
        <f ca="1">IF(ISERROR(MATCH(BG$10,$A$11:$A34,0)),BG$11,"")</f>
        <v>1</v>
      </c>
      <c r="BH34" s="1" t="str">
        <f ca="1">IF(ISERROR(MATCH(BH$10,$A$11:$A34,0)),BH$11,"")</f>
        <v/>
      </c>
      <c r="BI34" s="1">
        <f ca="1">IF(ISERROR(MATCH(BI$10,$A$11:$A34,0)),BI$11,"")</f>
        <v>0</v>
      </c>
      <c r="BJ34" s="1">
        <f ca="1">IF(ISERROR(MATCH(BJ$10,$A$11:$A34,0)),BJ$11,"")</f>
        <v>1</v>
      </c>
      <c r="BK34" s="1" t="str">
        <f ca="1">IF(ISERROR(MATCH(BK$10,$A$11:$A34,0)),BK$11,"")</f>
        <v/>
      </c>
      <c r="BL34" s="1">
        <f ca="1">IF(ISERROR(MATCH(BL$10,$A$11:$A34,0)),BL$11,"")</f>
        <v>0</v>
      </c>
      <c r="BM34" s="1">
        <f ca="1">IF(ISERROR(MATCH(BM$10,$A$11:$A34,0)),BM$11,"")</f>
        <v>1</v>
      </c>
      <c r="BN34" s="1">
        <f ca="1">IF(ISERROR(MATCH(BN$10,$A$11:$A34,0)),BN$11,"")</f>
        <v>1</v>
      </c>
      <c r="BO34" s="1">
        <f ca="1">IF(ISERROR(MATCH(BO$10,$A$11:$A34,0)),BO$11,"")</f>
        <v>0</v>
      </c>
      <c r="BP34" s="1">
        <f ca="1">IF(ISERROR(MATCH(BP$10,$A$11:$A34,0)),BP$11,"")</f>
        <v>1</v>
      </c>
      <c r="BQ34" s="1">
        <f ca="1">IF(ISERROR(MATCH(BQ$10,$A$11:$A34,0)),BQ$11,"")</f>
        <v>0</v>
      </c>
      <c r="BR34" s="1">
        <f ca="1">IF(ISERROR(MATCH(BR$10,$A$11:$A34,0)),BR$11,"")</f>
        <v>0</v>
      </c>
      <c r="BS34" s="1">
        <f ca="1">IF(ISERROR(MATCH(BS$10,$A$11:$A34,0)),BS$11,"")</f>
        <v>0</v>
      </c>
      <c r="BT34" s="1">
        <f ca="1">IF(ISERROR(MATCH(BT$10,$A$11:$A34,0)),BT$11,"")</f>
        <v>0</v>
      </c>
      <c r="BU34" s="1">
        <f ca="1">IF(ISERROR(MATCH(BU$10,$A$11:$A34,0)),BU$11,"")</f>
        <v>1</v>
      </c>
      <c r="BV34" s="1" t="str">
        <f ca="1">IF(ISERROR(MATCH(BV$10,$A$11:$A34,0)),BV$11,"")</f>
        <v/>
      </c>
      <c r="BW34" s="1">
        <f ca="1">IF(ISERROR(MATCH(BW$10,$A$11:$A34,0)),BW$11,"")</f>
        <v>0</v>
      </c>
      <c r="BX34" s="1" t="str">
        <f ca="1">IF(ISERROR(MATCH(BX$10,$A$11:$A34,0)),BX$11,"")</f>
        <v/>
      </c>
      <c r="BY34" s="1">
        <f ca="1">IF(ISERROR(MATCH(BY$10,$A$11:$A34,0)),BY$11,"")</f>
        <v>0</v>
      </c>
      <c r="BZ34" s="1">
        <f ca="1">IF(ISERROR(MATCH(BZ$10,$A$11:$A34,0)),BZ$11,"")</f>
        <v>0</v>
      </c>
      <c r="CA34" s="1">
        <f ca="1">IF(ISERROR(MATCH(CA$10,$A$11:$A34,0)),CA$11,"")</f>
        <v>0</v>
      </c>
      <c r="CB34" s="1">
        <f ca="1">IF(ISERROR(MATCH(CB$10,$A$11:$A34,0)),CB$11,"")</f>
        <v>0</v>
      </c>
      <c r="CC34" s="1">
        <f ca="1">IF(ISERROR(MATCH(CC$10,$A$11:$A34,0)),CC$11,"")</f>
        <v>0</v>
      </c>
      <c r="CD34" s="1">
        <f ca="1">IF(ISERROR(MATCH(CD$10,$A$11:$A34,0)),CD$11,"")</f>
        <v>0</v>
      </c>
      <c r="CE34" s="1">
        <f ca="1">IF(ISERROR(MATCH(CE$10,$A$11:$A34,0)),CE$11,"")</f>
        <v>0</v>
      </c>
      <c r="CF34" s="1">
        <f ca="1">IF(ISERROR(MATCH(CF$10,$A$11:$A34,0)),CF$11,"")</f>
        <v>0</v>
      </c>
      <c r="CG34" s="1">
        <f ca="1">IF(ISERROR(MATCH(CG$10,$A$11:$A34,0)),CG$11,"")</f>
        <v>0</v>
      </c>
      <c r="CH34" s="1">
        <f ca="1">IF(ISERROR(MATCH(CH$10,$A$11:$A34,0)),CH$11,"")</f>
        <v>0</v>
      </c>
      <c r="CI34" s="1">
        <f ca="1">IF(ISERROR(MATCH(CI$10,$A$11:$A34,0)),CI$11,"")</f>
        <v>0</v>
      </c>
      <c r="CJ34" s="1">
        <f ca="1">IF(ISERROR(MATCH(CJ$10,$A$11:$A34,0)),CJ$11,"")</f>
        <v>1</v>
      </c>
      <c r="CK34" s="1">
        <f ca="1">IF(ISERROR(MATCH(CK$10,$A$11:$A34,0)),CK$11,"")</f>
        <v>0</v>
      </c>
      <c r="CL34" s="1">
        <f ca="1">IF(ISERROR(MATCH(CL$10,$A$11:$A34,0)),CL$11,"")</f>
        <v>0</v>
      </c>
      <c r="CM34" s="1">
        <f ca="1">IF(ISERROR(MATCH(CM$10,$A$11:$A34,0)),CM$11,"")</f>
        <v>0</v>
      </c>
      <c r="CN34" s="1" t="str">
        <f ca="1">IF(ISERROR(MATCH(CN$10,$A$11:$A34,0)),CN$11,"")</f>
        <v/>
      </c>
      <c r="CO34" s="1" t="str">
        <f ca="1">IF(ISERROR(MATCH(CO$10,$A$11:$A34,0)),CO$11,"")</f>
        <v/>
      </c>
      <c r="CP34" s="1">
        <f ca="1">IF(ISERROR(MATCH(CP$10,$A$11:$A34,0)),CP$11,"")</f>
        <v>1</v>
      </c>
      <c r="CQ34" s="1">
        <f ca="1">IF(ISERROR(MATCH(CQ$10,$A$11:$A34,0)),CQ$11,"")</f>
        <v>0</v>
      </c>
      <c r="CR34" s="1">
        <f ca="1">IF(ISERROR(MATCH(CR$10,$A$11:$A34,0)),CR$11,"")</f>
        <v>1</v>
      </c>
      <c r="CS34" s="1">
        <f ca="1">IF(ISERROR(MATCH(CS$10,$A$11:$A34,0)),CS$11,"")</f>
        <v>0</v>
      </c>
      <c r="CT34" s="1" t="str">
        <f ca="1">IF(ISERROR(MATCH(CT$10,$A$11:$A34,0)),CT$11,"")</f>
        <v/>
      </c>
      <c r="CU34" s="1" t="str">
        <f ca="1">IF(ISERROR(MATCH(CU$10,$A$11:$A34,0)),CU$11,"")</f>
        <v/>
      </c>
      <c r="CV34" s="1" t="str">
        <f ca="1">IF(ISERROR(MATCH(CV$10,$A$11:$A34,0)),CV$11,"")</f>
        <v/>
      </c>
      <c r="CW34" s="1" t="str">
        <f ca="1">IF(ISERROR(MATCH(CW$10,$A$11:$A34,0)),CW$11,"")</f>
        <v/>
      </c>
      <c r="CX34" s="1" t="str">
        <f ca="1">IF(ISERROR(MATCH(CX$10,$A$11:$A34,0)),CX$11,"")</f>
        <v/>
      </c>
      <c r="CY34" s="1">
        <f ca="1">IF(ISERROR(MATCH(CY$10,$A$11:$A34,0)),CY$11,"")</f>
        <v>1</v>
      </c>
      <c r="CZ34" s="1">
        <f ca="1">IF(ISERROR(MATCH(CZ$10,$A$11:$A34,0)),CZ$11,"")</f>
        <v>1</v>
      </c>
      <c r="DA34" s="1">
        <f ca="1">IF(ISERROR(MATCH(DA$10,$A$11:$A34,0)),DA$11,"")</f>
        <v>1</v>
      </c>
      <c r="DB34" s="1">
        <f ca="1">IF(ISERROR(MATCH(DB$10,$A$11:$A34,0)),DB$11,"")</f>
        <v>1</v>
      </c>
      <c r="DC34" s="1">
        <f ca="1">IF(ISERROR(MATCH(DC$10,$A$11:$A34,0)),DC$11,"")</f>
        <v>1</v>
      </c>
      <c r="DD34" s="1" t="str">
        <f ca="1">IF(ISERROR(MATCH(DD$10,$A$11:$A34,0)),DD$11,"")</f>
        <v/>
      </c>
      <c r="DE34" s="1" t="str">
        <f ca="1">IF(ISERROR(MATCH(DE$10,$A$11:$A34,0)),DE$11,"")</f>
        <v/>
      </c>
      <c r="DF34" s="1" t="str">
        <f ca="1">IF(ISERROR(MATCH(DF$10,$A$11:$A34,0)),DF$11,"")</f>
        <v/>
      </c>
      <c r="DG34" s="1" t="str">
        <f ca="1">IF(ISERROR(MATCH(DG$10,$A$11:$A34,0)),DG$11,"")</f>
        <v/>
      </c>
      <c r="DH34" s="1" t="str">
        <f ca="1">IF(ISERROR(MATCH(DH$10,$A$11:$A34,0)),DH$11,"")</f>
        <v/>
      </c>
      <c r="DI34" s="1" t="str">
        <f ca="1">IF(ISERROR(MATCH(DI$10,$A$11:$A34,0)),DI$11,"")</f>
        <v/>
      </c>
      <c r="DJ34" s="1" t="str">
        <f ca="1">IF(ISERROR(MATCH(DJ$10,$A$11:$A34,0)),DJ$11,"")</f>
        <v/>
      </c>
      <c r="DK34" s="1" t="str">
        <f ca="1">IF(ISERROR(MATCH(DK$10,$A$11:$A34,0)),DK$11,"")</f>
        <v/>
      </c>
      <c r="DL34" s="1" t="str">
        <f ca="1">IF(ISERROR(MATCH(DL$10,$A$11:$A34,0)),DL$11,"")</f>
        <v/>
      </c>
      <c r="DM34" s="1">
        <f ca="1">IF(ISERROR(MATCH(DM$10,$A$11:$A34,0)),DM$11,"")</f>
        <v>0</v>
      </c>
      <c r="DN34" s="1">
        <f ca="1">IF(ISERROR(MATCH(DN$10,$A$11:$A34,0)),DN$11,"")</f>
        <v>2</v>
      </c>
      <c r="DO34" s="1">
        <f ca="1">IF(ISERROR(MATCH(DO$10,$A$11:$A34,0)),DO$11,"")</f>
        <v>2</v>
      </c>
      <c r="DP34" s="1">
        <f ca="1">IF(ISERROR(MATCH(DP$10,$A$11:$A34,0)),DP$11,"")</f>
        <v>2</v>
      </c>
      <c r="DQ34" s="1">
        <f ca="1">IF(ISERROR(MATCH(DQ$10,$A$11:$A34,0)),DQ$11,"")</f>
        <v>2</v>
      </c>
      <c r="DR34" s="1">
        <f ca="1">IF(ISERROR(MATCH(DR$10,$A$11:$A34,0)),DR$11,"")</f>
        <v>2</v>
      </c>
      <c r="DS34" s="1">
        <f ca="1">IF(ISERROR(MATCH(DS$10,$A$11:$A34,0)),DS$11,"")</f>
        <v>1</v>
      </c>
      <c r="DT34" s="1">
        <f ca="1">IF(ISERROR(MATCH(DT$10,$A$11:$A34,0)),DT$11,"")</f>
        <v>0</v>
      </c>
      <c r="DU34" s="1">
        <f ca="1">IF(ISERROR(MATCH(DU$10,$A$11:$A34,0)),DU$11,"")</f>
        <v>1</v>
      </c>
      <c r="DV34" s="1">
        <f ca="1">IF(ISERROR(MATCH(DV$10,$A$11:$A34,0)),DV$11,"")</f>
        <v>2</v>
      </c>
      <c r="DW34" s="1">
        <f ca="1">IF(ISERROR(MATCH(DW$10,$A$11:$A34,0)),DW$11,"")</f>
        <v>2</v>
      </c>
      <c r="DX34" s="1">
        <f ca="1">IF(ISERROR(MATCH(DX$10,$A$11:$A34,0)),DX$11,"")</f>
        <v>2</v>
      </c>
      <c r="DY34" s="1">
        <f ca="1">IF(ISERROR(MATCH(DY$10,$A$11:$A34,0)),DY$11,"")</f>
        <v>0</v>
      </c>
      <c r="DZ34" s="1">
        <f ca="1">IF(ISERROR(MATCH(DZ$10,$A$11:$A34,0)),DZ$11,"")</f>
        <v>1</v>
      </c>
      <c r="EA34" s="1">
        <f ca="1">IF(ISERROR(MATCH(EA$10,$A$11:$A34,0)),EA$11,"")</f>
        <v>1</v>
      </c>
      <c r="EB34" s="1">
        <f ca="1">IF(ISERROR(MATCH(EB$10,$A$11:$A34,0)),EB$11,"")</f>
        <v>2</v>
      </c>
      <c r="EC34" s="1">
        <f ca="1">IF(ISERROR(MATCH(EC$10,$A$11:$A34,0)),EC$11,"")</f>
        <v>1</v>
      </c>
      <c r="ED34" s="1">
        <f ca="1">IF(ISERROR(MATCH(ED$10,$A$11:$A34,0)),ED$11,"")</f>
        <v>0</v>
      </c>
      <c r="EE34" s="1">
        <f ca="1">IF(ISERROR(MATCH(EE$10,$A$11:$A34,0)),EE$11,"")</f>
        <v>2</v>
      </c>
      <c r="EF34" s="1">
        <f ca="1">IF(ISERROR(MATCH(EF$10,$A$11:$A34,0)),EF$11,"")</f>
        <v>1</v>
      </c>
      <c r="EG34" s="1">
        <f ca="1">IF(ISERROR(MATCH(EG$10,$A$11:$A34,0)),EG$11,"")</f>
        <v>2</v>
      </c>
      <c r="EH34" s="1">
        <f ca="1">IF(ISERROR(MATCH(EH$10,$A$11:$A34,0)),EH$11,"")</f>
        <v>2</v>
      </c>
      <c r="EI34" s="1">
        <f ca="1">IF(ISERROR(MATCH(EI$10,$A$11:$A34,0)),EI$11,"")</f>
        <v>2</v>
      </c>
      <c r="EJ34" s="1">
        <f ca="1">IF(ISERROR(MATCH(EJ$10,$A$11:$A34,0)),EJ$11,"")</f>
        <v>2</v>
      </c>
      <c r="EK34" s="1">
        <f ca="1">IF(ISERROR(MATCH(EK$10,$A$11:$A34,0)),EK$11,"")</f>
        <v>1</v>
      </c>
      <c r="EL34" s="1">
        <f ca="1">IF(ISERROR(MATCH(EL$10,$A$11:$A34,0)),EL$11,"")</f>
        <v>0</v>
      </c>
      <c r="EM34" s="1">
        <f ca="1">IF(ISERROR(MATCH(EM$10,$A$11:$A34,0)),EM$11,"")</f>
        <v>2</v>
      </c>
      <c r="EN34" s="1">
        <f ca="1">IF(ISERROR(MATCH(EN$10,$A$11:$A34,0)),EN$11,"")</f>
        <v>2</v>
      </c>
      <c r="EO34" s="1">
        <f ca="1">IF(ISERROR(MATCH(EO$10,$A$11:$A34,0)),EO$11,"")</f>
        <v>1</v>
      </c>
      <c r="EP34" s="1">
        <f ca="1">IF(ISERROR(MATCH(EP$10,$A$11:$A34,0)),EP$11,"")</f>
        <v>0</v>
      </c>
      <c r="EQ34" s="1">
        <f ca="1">IF(ISERROR(MATCH(EQ$10,$A$11:$A34,0)),EQ$11,"")</f>
        <v>0</v>
      </c>
      <c r="ER34" s="1">
        <f ca="1">IF(ISERROR(MATCH(ER$10,$A$11:$A34,0)),ER$11,"")</f>
        <v>0</v>
      </c>
      <c r="ES34" s="1">
        <f ca="1">IF(ISERROR(MATCH(ES$10,$A$11:$A34,0)),ES$11,"")</f>
        <v>1</v>
      </c>
      <c r="ET34" s="1">
        <f ca="1">IF(ISERROR(MATCH(ET$10,$A$11:$A34,0)),ET$11,"")</f>
        <v>1</v>
      </c>
      <c r="EU34" s="1">
        <f ca="1">IF(ISERROR(MATCH(EU$10,$A$11:$A34,0)),EU$11,"")</f>
        <v>1</v>
      </c>
      <c r="EV34" s="1">
        <f ca="1">IF(ISERROR(MATCH(EV$10,$A$11:$A34,0)),EV$11,"")</f>
        <v>1</v>
      </c>
      <c r="EW34" s="1">
        <f ca="1">IF(ISERROR(MATCH(EW$10,$A$11:$A34,0)),EW$11,"")</f>
        <v>1</v>
      </c>
      <c r="EX34" s="1">
        <f ca="1">IF(ISERROR(MATCH(EX$10,$A$11:$A34,0)),EX$11,"")</f>
        <v>1</v>
      </c>
      <c r="EY34" s="1">
        <f ca="1">IF(ISERROR(MATCH(EY$10,$A$11:$A34,0)),EY$11,"")</f>
        <v>1</v>
      </c>
      <c r="EZ34" s="1">
        <f ca="1">IF(ISERROR(MATCH(EZ$10,$A$11:$A34,0)),EZ$11,"")</f>
        <v>0</v>
      </c>
      <c r="FA34" s="1">
        <f ca="1">IF(ISERROR(MATCH(FA$10,$A$11:$A34,0)),FA$11,"")</f>
        <v>1</v>
      </c>
      <c r="FB34" s="1">
        <f ca="1">IF(ISERROR(MATCH(FB$10,$A$11:$A34,0)),FB$11,"")</f>
        <v>0</v>
      </c>
      <c r="FC34" s="1">
        <f ca="1">IF(ISERROR(MATCH(FC$10,$A$11:$A34,0)),FC$11,"")</f>
        <v>1</v>
      </c>
      <c r="FD34" s="1">
        <f ca="1">IF(ISERROR(MATCH(FD$10,$A$11:$A34,0)),FD$11,"")</f>
        <v>1</v>
      </c>
      <c r="FE34" s="1">
        <f ca="1">IF(ISERROR(MATCH(FE$10,$A$11:$A34,0)),FE$11,"")</f>
        <v>1</v>
      </c>
      <c r="FF34" s="1">
        <f ca="1">IF(ISERROR(MATCH(FF$10,$A$11:$A34,0)),FF$11,"")</f>
        <v>1</v>
      </c>
      <c r="FG34" s="1">
        <f ca="1">IF(ISERROR(MATCH(FG$10,$A$11:$A34,0)),FG$11,"")</f>
        <v>1</v>
      </c>
      <c r="FH34" s="1">
        <f ca="1">IF(ISERROR(MATCH(FH$10,$A$11:$A34,0)),FH$11,"")</f>
        <v>0</v>
      </c>
      <c r="FI34" s="1">
        <f ca="1">IF(ISERROR(MATCH(FI$10,$A$11:$A34,0)),FI$11,"")</f>
        <v>1</v>
      </c>
      <c r="FJ34" s="1">
        <f ca="1">IF(ISERROR(MATCH(FJ$10,$A$11:$A34,0)),FJ$11,"")</f>
        <v>1</v>
      </c>
      <c r="FK34" s="1">
        <f ca="1">IF(ISERROR(MATCH(FK$10,$A$11:$A34,0)),FK$11,"")</f>
        <v>2</v>
      </c>
      <c r="FL34" s="1">
        <f ca="1">IF(ISERROR(MATCH(FL$10,$A$11:$A34,0)),FL$11,"")</f>
        <v>1</v>
      </c>
      <c r="FM34" s="1">
        <f ca="1">IF(ISERROR(MATCH(FM$10,$A$11:$A34,0)),FM$11,"")</f>
        <v>2</v>
      </c>
      <c r="FN34" s="1">
        <f ca="1">IF(ISERROR(MATCH(FN$10,$A$11:$A34,0)),FN$11,"")</f>
        <v>1</v>
      </c>
      <c r="FO34" s="1">
        <f ca="1">IF(ISERROR(MATCH(FO$10,$A$11:$A34,0)),FO$11,"")</f>
        <v>1</v>
      </c>
      <c r="FP34" s="1">
        <f ca="1">IF(ISERROR(MATCH(FP$10,$A$11:$A34,0)),FP$11,"")</f>
        <v>0</v>
      </c>
      <c r="FQ34" s="1">
        <f ca="1">IF(ISERROR(MATCH(FQ$10,$A$11:$A34,0)),FQ$11,"")</f>
        <v>0</v>
      </c>
      <c r="FR34" s="1">
        <f ca="1">IF(ISERROR(MATCH(FR$10,$A$11:$A34,0)),FR$11,"")</f>
        <v>0</v>
      </c>
      <c r="FS34" s="1">
        <f ca="1">IF(ISERROR(MATCH(FS$10,$A$11:$A34,0)),FS$11,"")</f>
        <v>0</v>
      </c>
      <c r="FT34" s="1">
        <f ca="1">IF(ISERROR(MATCH(FT$10,$A$11:$A34,0)),FT$11,"")</f>
        <v>1</v>
      </c>
      <c r="FU34" s="1">
        <f ca="1">IF(ISERROR(MATCH(FU$10,$A$11:$A34,0)),FU$11,"")</f>
        <v>0</v>
      </c>
      <c r="FV34" s="1">
        <f ca="1">IF(ISERROR(MATCH(FV$10,$A$11:$A34,0)),FV$11,"")</f>
        <v>0</v>
      </c>
      <c r="FW34" s="1">
        <f ca="1">IF(ISERROR(MATCH(FW$10,$A$11:$A34,0)),FW$11,"")</f>
        <v>0</v>
      </c>
      <c r="FX34" s="1">
        <f ca="1">IF(ISERROR(MATCH(FX$10,$A$11:$A34,0)),FX$11,"")</f>
        <v>1</v>
      </c>
      <c r="FY34" s="1">
        <f ca="1">IF(ISERROR(MATCH(FY$10,$A$11:$A34,0)),FY$11,"")</f>
        <v>0</v>
      </c>
      <c r="FZ34" s="1">
        <f ca="1">IF(ISERROR(MATCH(FZ$10,$A$11:$A34,0)),FZ$11,"")</f>
        <v>1</v>
      </c>
      <c r="GA34" s="1">
        <f ca="1">IF(ISERROR(MATCH(GA$10,$A$11:$A34,0)),GA$11,"")</f>
        <v>1</v>
      </c>
      <c r="GB34" s="1">
        <f ca="1">IF(ISERROR(MATCH(GB$10,$A$11:$A34,0)),GB$11,"")</f>
        <v>0</v>
      </c>
      <c r="GC34" s="1">
        <f ca="1">IF(ISERROR(MATCH(GC$10,$A$11:$A34,0)),GC$11,"")</f>
        <v>2</v>
      </c>
      <c r="GD34" s="1">
        <f ca="1">IF(ISERROR(MATCH(GD$10,$A$11:$A34,0)),GD$11,"")</f>
        <v>2</v>
      </c>
      <c r="GE34" s="1">
        <f ca="1">IF(ISERROR(MATCH(GE$10,$A$11:$A34,0)),GE$11,"")</f>
        <v>2</v>
      </c>
      <c r="GF34" s="1">
        <f ca="1">IF(ISERROR(MATCH(GF$10,$A$11:$A34,0)),GF$11,"")</f>
        <v>2</v>
      </c>
      <c r="GG34" s="1">
        <f ca="1">IF(ISERROR(MATCH(GG$10,$A$11:$A34,0)),GG$11,"")</f>
        <v>1</v>
      </c>
      <c r="GH34" s="1">
        <f ca="1">IF(ISERROR(MATCH(GH$10,$A$11:$A34,0)),GH$11,"")</f>
        <v>0</v>
      </c>
      <c r="GI34" s="1">
        <f ca="1">IF(ISERROR(MATCH(GI$10,$A$11:$A34,0)),GI$11,"")</f>
        <v>0</v>
      </c>
      <c r="GJ34" s="1">
        <f ca="1">IF(ISERROR(MATCH(GJ$10,$A$11:$A34,0)),GJ$11,"")</f>
        <v>0</v>
      </c>
      <c r="GK34" s="1">
        <f ca="1">IF(ISERROR(MATCH(GK$10,$A$11:$A34,0)),GK$11,"")</f>
        <v>0</v>
      </c>
      <c r="GL34" s="1">
        <f ca="1">IF(ISERROR(MATCH(GL$10,$A$11:$A34,0)),GL$11,"")</f>
        <v>1</v>
      </c>
      <c r="GM34" s="1">
        <f ca="1">IF(ISERROR(MATCH(GM$10,$A$11:$A34,0)),GM$11,"")</f>
        <v>2</v>
      </c>
      <c r="GN34" s="1">
        <f ca="1">IF(ISERROR(MATCH(GN$10,$A$11:$A34,0)),GN$11,"")</f>
        <v>2</v>
      </c>
      <c r="GO34" s="1">
        <f ca="1">IF(ISERROR(MATCH(GO$10,$A$11:$A34,0)),GO$11,"")</f>
        <v>2</v>
      </c>
      <c r="GP34" s="1">
        <f ca="1">IF(ISERROR(MATCH(GP$10,$A$11:$A34,0)),GP$11,"")</f>
        <v>2</v>
      </c>
      <c r="GQ34" s="1">
        <f ca="1">IF(ISERROR(MATCH(GQ$10,$A$11:$A34,0)),GQ$11,"")</f>
        <v>1</v>
      </c>
      <c r="GR34" s="1">
        <f ca="1">IF(ISERROR(MATCH(GR$10,$A$11:$A34,0)),GR$11,"")</f>
        <v>2</v>
      </c>
      <c r="GS34" s="1">
        <f ca="1">IF(ISERROR(MATCH(GS$10,$A$11:$A34,0)),GS$11,"")</f>
        <v>2</v>
      </c>
      <c r="GT34" s="1">
        <f ca="1">IF(ISERROR(MATCH(GT$10,$A$11:$A34,0)),GT$11,"")</f>
        <v>2</v>
      </c>
      <c r="GU34" s="1">
        <f ca="1">IF(ISERROR(MATCH(GU$10,$A$11:$A34,0)),GU$11,"")</f>
        <v>1</v>
      </c>
      <c r="GV34" s="1">
        <f ca="1">IF(ISERROR(MATCH(GV$10,$A$11:$A34,0)),GV$11,"")</f>
        <v>2</v>
      </c>
      <c r="GW34" s="1">
        <f ca="1">IF(ISERROR(MATCH(GW$10,$A$11:$A34,0)),GW$11,"")</f>
        <v>1</v>
      </c>
      <c r="GX34" s="1">
        <f ca="1">IF(ISERROR(MATCH(GX$10,$A$11:$A34,0)),GX$11,"")</f>
        <v>2</v>
      </c>
      <c r="GY34" s="1">
        <f ca="1">IF(ISERROR(MATCH(GY$10,$A$11:$A34,0)),GY$11,"")</f>
        <v>0</v>
      </c>
      <c r="GZ34" s="1">
        <f ca="1">IF(ISERROR(MATCH(GZ$10,$A$11:$A34,0)),GZ$11,"")</f>
        <v>1</v>
      </c>
      <c r="HA34" s="1">
        <f ca="1">IF(ISERROR(MATCH(HA$10,$A$11:$A34,0)),HA$11,"")</f>
        <v>2</v>
      </c>
      <c r="HB34" s="1">
        <f ca="1">IF(ISERROR(MATCH(HB$10,$A$11:$A34,0)),HB$11,"")</f>
        <v>1</v>
      </c>
      <c r="HC34" s="1">
        <f ca="1">IF(ISERROR(MATCH(HC$10,$A$11:$A34,0)),HC$11,"")</f>
        <v>0</v>
      </c>
      <c r="HD34" s="1">
        <f ca="1">IF(ISERROR(MATCH(HD$10,$A$11:$A34,0)),HD$11,"")</f>
        <v>0</v>
      </c>
      <c r="HE34" s="1">
        <f ca="1">IF(ISERROR(MATCH(HE$10,$A$11:$A34,0)),HE$11,"")</f>
        <v>0</v>
      </c>
    </row>
    <row r="35" spans="1:213">
      <c r="A35" s="11" t="str">
        <f t="shared" ca="1" si="7"/>
        <v>3553C</v>
      </c>
      <c r="B35" s="11">
        <f t="shared" ca="1" si="6"/>
        <v>2</v>
      </c>
      <c r="C35" s="11">
        <f ca="1">SUMPRODUCT((INDIRECT("'BASIS'!"&amp;ADDRESS(MATCH(R_1!$A35,BASIS_Zeilen,0),3)&amp;":"&amp;ADDRESS(MATCH(R_1!A35,BASIS_Zeilen,0),COUNTA(BASIS_Spalten)))&gt;0)*1)</f>
        <v>4</v>
      </c>
      <c r="D35" s="11">
        <f ca="1">$B35-Cockpit_1!$E$6</f>
        <v>0</v>
      </c>
      <c r="E35" s="1">
        <f t="shared" ca="1" si="5"/>
        <v>2</v>
      </c>
      <c r="F35" s="7">
        <f ca="1">MAX($G35:INDIRECT(ADDRESS(ROW(35:35),COUNTA(BASIS_Produkt)+6)))</f>
        <v>2</v>
      </c>
      <c r="G35" s="1">
        <f ca="1">IF(ISERROR(MATCH(G$10,$A$11:$A35,0)),G$11,"")</f>
        <v>0</v>
      </c>
      <c r="H35" s="1">
        <f ca="1">IF(ISERROR(MATCH(H$10,$A$11:$A35,0)),H$11,"")</f>
        <v>0</v>
      </c>
      <c r="I35" s="1">
        <f ca="1">IF(ISERROR(MATCH(I$10,$A$11:$A35,0)),I$11,"")</f>
        <v>0</v>
      </c>
      <c r="J35" s="1">
        <f ca="1">IF(ISERROR(MATCH(J$10,$A$11:$A35,0)),J$11,"")</f>
        <v>0</v>
      </c>
      <c r="K35" s="1">
        <f ca="1">IF(ISERROR(MATCH(K$10,$A$11:$A35,0)),K$11,"")</f>
        <v>0</v>
      </c>
      <c r="L35" s="1">
        <f ca="1">IF(ISERROR(MATCH(L$10,$A$11:$A35,0)),L$11,"")</f>
        <v>0</v>
      </c>
      <c r="M35" s="1">
        <f ca="1">IF(ISERROR(MATCH(M$10,$A$11:$A35,0)),M$11,"")</f>
        <v>0</v>
      </c>
      <c r="N35" s="1">
        <f ca="1">IF(ISERROR(MATCH(N$10,$A$11:$A35,0)),N$11,"")</f>
        <v>0</v>
      </c>
      <c r="O35" s="1">
        <f ca="1">IF(ISERROR(MATCH(O$10,$A$11:$A35,0)),O$11,"")</f>
        <v>1</v>
      </c>
      <c r="P35" s="1">
        <f ca="1">IF(ISERROR(MATCH(P$10,$A$11:$A35,0)),P$11,"")</f>
        <v>1</v>
      </c>
      <c r="Q35" s="1">
        <f ca="1">IF(ISERROR(MATCH(Q$10,$A$11:$A35,0)),Q$11,"")</f>
        <v>0</v>
      </c>
      <c r="R35" s="1">
        <f ca="1">IF(ISERROR(MATCH(R$10,$A$11:$A35,0)),R$11,"")</f>
        <v>0</v>
      </c>
      <c r="S35" s="1">
        <f ca="1">IF(ISERROR(MATCH(S$10,$A$11:$A35,0)),S$11,"")</f>
        <v>0</v>
      </c>
      <c r="T35" s="1">
        <f ca="1">IF(ISERROR(MATCH(T$10,$A$11:$A35,0)),T$11,"")</f>
        <v>0</v>
      </c>
      <c r="U35" s="1">
        <f ca="1">IF(ISERROR(MATCH(U$10,$A$11:$A35,0)),U$11,"")</f>
        <v>0</v>
      </c>
      <c r="V35" s="1">
        <f ca="1">IF(ISERROR(MATCH(V$10,$A$11:$A35,0)),V$11,"")</f>
        <v>0</v>
      </c>
      <c r="W35" s="1">
        <f ca="1">IF(ISERROR(MATCH(W$10,$A$11:$A35,0)),W$11,"")</f>
        <v>0</v>
      </c>
      <c r="X35" s="1">
        <f ca="1">IF(ISERROR(MATCH(X$10,$A$11:$A35,0)),X$11,"")</f>
        <v>0</v>
      </c>
      <c r="Y35" s="1">
        <f ca="1">IF(ISERROR(MATCH(Y$10,$A$11:$A35,0)),Y$11,"")</f>
        <v>0</v>
      </c>
      <c r="Z35" s="1">
        <f ca="1">IF(ISERROR(MATCH(Z$10,$A$11:$A35,0)),Z$11,"")</f>
        <v>0</v>
      </c>
      <c r="AA35" s="1">
        <f ca="1">IF(ISERROR(MATCH(AA$10,$A$11:$A35,0)),AA$11,"")</f>
        <v>0</v>
      </c>
      <c r="AB35" s="1">
        <f ca="1">IF(ISERROR(MATCH(AB$10,$A$11:$A35,0)),AB$11,"")</f>
        <v>0</v>
      </c>
      <c r="AC35" s="1" t="str">
        <f ca="1">IF(ISERROR(MATCH(AC$10,$A$11:$A35,0)),AC$11,"")</f>
        <v/>
      </c>
      <c r="AD35" s="1" t="str">
        <f ca="1">IF(ISERROR(MATCH(AD$10,$A$11:$A35,0)),AD$11,"")</f>
        <v/>
      </c>
      <c r="AE35" s="1">
        <f ca="1">IF(ISERROR(MATCH(AE$10,$A$11:$A35,0)),AE$11,"")</f>
        <v>0</v>
      </c>
      <c r="AF35" s="1">
        <f ca="1">IF(ISERROR(MATCH(AF$10,$A$11:$A35,0)),AF$11,"")</f>
        <v>0</v>
      </c>
      <c r="AG35" s="1">
        <f ca="1">IF(ISERROR(MATCH(AG$10,$A$11:$A35,0)),AG$11,"")</f>
        <v>0</v>
      </c>
      <c r="AH35" s="1">
        <f ca="1">IF(ISERROR(MATCH(AH$10,$A$11:$A35,0)),AH$11,"")</f>
        <v>1</v>
      </c>
      <c r="AI35" s="1">
        <f ca="1">IF(ISERROR(MATCH(AI$10,$A$11:$A35,0)),AI$11,"")</f>
        <v>1</v>
      </c>
      <c r="AJ35" s="1">
        <f ca="1">IF(ISERROR(MATCH(AJ$10,$A$11:$A35,0)),AJ$11,"")</f>
        <v>1</v>
      </c>
      <c r="AK35" s="1">
        <f ca="1">IF(ISERROR(MATCH(AK$10,$A$11:$A35,0)),AK$11,"")</f>
        <v>1</v>
      </c>
      <c r="AL35" s="1">
        <f ca="1">IF(ISERROR(MATCH(AL$10,$A$11:$A35,0)),AL$11,"")</f>
        <v>0</v>
      </c>
      <c r="AM35" s="1">
        <f ca="1">IF(ISERROR(MATCH(AM$10,$A$11:$A35,0)),AM$11,"")</f>
        <v>0</v>
      </c>
      <c r="AN35" s="1">
        <f ca="1">IF(ISERROR(MATCH(AN$10,$A$11:$A35,0)),AN$11,"")</f>
        <v>1</v>
      </c>
      <c r="AO35" s="1">
        <f ca="1">IF(ISERROR(MATCH(AO$10,$A$11:$A35,0)),AO$11,"")</f>
        <v>1</v>
      </c>
      <c r="AP35" s="1">
        <f ca="1">IF(ISERROR(MATCH(AP$10,$A$11:$A35,0)),AP$11,"")</f>
        <v>0</v>
      </c>
      <c r="AQ35" s="1">
        <f ca="1">IF(ISERROR(MATCH(AQ$10,$A$11:$A35,0)),AQ$11,"")</f>
        <v>0</v>
      </c>
      <c r="AR35" s="1">
        <f ca="1">IF(ISERROR(MATCH(AR$10,$A$11:$A35,0)),AR$11,"")</f>
        <v>1</v>
      </c>
      <c r="AS35" s="1">
        <f ca="1">IF(ISERROR(MATCH(AS$10,$A$11:$A35,0)),AS$11,"")</f>
        <v>0</v>
      </c>
      <c r="AT35" s="1">
        <f ca="1">IF(ISERROR(MATCH(AT$10,$A$11:$A35,0)),AT$11,"")</f>
        <v>0</v>
      </c>
      <c r="AU35" s="1">
        <f ca="1">IF(ISERROR(MATCH(AU$10,$A$11:$A35,0)),AU$11,"")</f>
        <v>0</v>
      </c>
      <c r="AV35" s="1">
        <f ca="1">IF(ISERROR(MATCH(AV$10,$A$11:$A35,0)),AV$11,"")</f>
        <v>0</v>
      </c>
      <c r="AW35" s="1">
        <f ca="1">IF(ISERROR(MATCH(AW$10,$A$11:$A35,0)),AW$11,"")</f>
        <v>0</v>
      </c>
      <c r="AX35" s="1">
        <f ca="1">IF(ISERROR(MATCH(AX$10,$A$11:$A35,0)),AX$11,"")</f>
        <v>0</v>
      </c>
      <c r="AY35" s="1">
        <f ca="1">IF(ISERROR(MATCH(AY$10,$A$11:$A35,0)),AY$11,"")</f>
        <v>1</v>
      </c>
      <c r="AZ35" s="1">
        <f ca="1">IF(ISERROR(MATCH(AZ$10,$A$11:$A35,0)),AZ$11,"")</f>
        <v>1</v>
      </c>
      <c r="BA35" s="1" t="str">
        <f ca="1">IF(ISERROR(MATCH(BA$10,$A$11:$A35,0)),BA$11,"")</f>
        <v/>
      </c>
      <c r="BB35" s="1">
        <f ca="1">IF(ISERROR(MATCH(BB$10,$A$11:$A35,0)),BB$11,"")</f>
        <v>0</v>
      </c>
      <c r="BC35" s="1">
        <f ca="1">IF(ISERROR(MATCH(BC$10,$A$11:$A35,0)),BC$11,"")</f>
        <v>0</v>
      </c>
      <c r="BD35" s="1" t="str">
        <f ca="1">IF(ISERROR(MATCH(BD$10,$A$11:$A35,0)),BD$11,"")</f>
        <v/>
      </c>
      <c r="BE35" s="1">
        <f ca="1">IF(ISERROR(MATCH(BE$10,$A$11:$A35,0)),BE$11,"")</f>
        <v>1</v>
      </c>
      <c r="BF35" s="1">
        <f ca="1">IF(ISERROR(MATCH(BF$10,$A$11:$A35,0)),BF$11,"")</f>
        <v>1</v>
      </c>
      <c r="BG35" s="1">
        <f ca="1">IF(ISERROR(MATCH(BG$10,$A$11:$A35,0)),BG$11,"")</f>
        <v>1</v>
      </c>
      <c r="BH35" s="1" t="str">
        <f ca="1">IF(ISERROR(MATCH(BH$10,$A$11:$A35,0)),BH$11,"")</f>
        <v/>
      </c>
      <c r="BI35" s="1">
        <f ca="1">IF(ISERROR(MATCH(BI$10,$A$11:$A35,0)),BI$11,"")</f>
        <v>0</v>
      </c>
      <c r="BJ35" s="1">
        <f ca="1">IF(ISERROR(MATCH(BJ$10,$A$11:$A35,0)),BJ$11,"")</f>
        <v>1</v>
      </c>
      <c r="BK35" s="1" t="str">
        <f ca="1">IF(ISERROR(MATCH(BK$10,$A$11:$A35,0)),BK$11,"")</f>
        <v/>
      </c>
      <c r="BL35" s="1">
        <f ca="1">IF(ISERROR(MATCH(BL$10,$A$11:$A35,0)),BL$11,"")</f>
        <v>0</v>
      </c>
      <c r="BM35" s="1">
        <f ca="1">IF(ISERROR(MATCH(BM$10,$A$11:$A35,0)),BM$11,"")</f>
        <v>1</v>
      </c>
      <c r="BN35" s="1">
        <f ca="1">IF(ISERROR(MATCH(BN$10,$A$11:$A35,0)),BN$11,"")</f>
        <v>1</v>
      </c>
      <c r="BO35" s="1">
        <f ca="1">IF(ISERROR(MATCH(BO$10,$A$11:$A35,0)),BO$11,"")</f>
        <v>0</v>
      </c>
      <c r="BP35" s="1">
        <f ca="1">IF(ISERROR(MATCH(BP$10,$A$11:$A35,0)),BP$11,"")</f>
        <v>1</v>
      </c>
      <c r="BQ35" s="1">
        <f ca="1">IF(ISERROR(MATCH(BQ$10,$A$11:$A35,0)),BQ$11,"")</f>
        <v>0</v>
      </c>
      <c r="BR35" s="1">
        <f ca="1">IF(ISERROR(MATCH(BR$10,$A$11:$A35,0)),BR$11,"")</f>
        <v>0</v>
      </c>
      <c r="BS35" s="1">
        <f ca="1">IF(ISERROR(MATCH(BS$10,$A$11:$A35,0)),BS$11,"")</f>
        <v>0</v>
      </c>
      <c r="BT35" s="1">
        <f ca="1">IF(ISERROR(MATCH(BT$10,$A$11:$A35,0)),BT$11,"")</f>
        <v>0</v>
      </c>
      <c r="BU35" s="1">
        <f ca="1">IF(ISERROR(MATCH(BU$10,$A$11:$A35,0)),BU$11,"")</f>
        <v>1</v>
      </c>
      <c r="BV35" s="1" t="str">
        <f ca="1">IF(ISERROR(MATCH(BV$10,$A$11:$A35,0)),BV$11,"")</f>
        <v/>
      </c>
      <c r="BW35" s="1">
        <f ca="1">IF(ISERROR(MATCH(BW$10,$A$11:$A35,0)),BW$11,"")</f>
        <v>0</v>
      </c>
      <c r="BX35" s="1" t="str">
        <f ca="1">IF(ISERROR(MATCH(BX$10,$A$11:$A35,0)),BX$11,"")</f>
        <v/>
      </c>
      <c r="BY35" s="1">
        <f ca="1">IF(ISERROR(MATCH(BY$10,$A$11:$A35,0)),BY$11,"")</f>
        <v>0</v>
      </c>
      <c r="BZ35" s="1">
        <f ca="1">IF(ISERROR(MATCH(BZ$10,$A$11:$A35,0)),BZ$11,"")</f>
        <v>0</v>
      </c>
      <c r="CA35" s="1">
        <f ca="1">IF(ISERROR(MATCH(CA$10,$A$11:$A35,0)),CA$11,"")</f>
        <v>0</v>
      </c>
      <c r="CB35" s="1">
        <f ca="1">IF(ISERROR(MATCH(CB$10,$A$11:$A35,0)),CB$11,"")</f>
        <v>0</v>
      </c>
      <c r="CC35" s="1">
        <f ca="1">IF(ISERROR(MATCH(CC$10,$A$11:$A35,0)),CC$11,"")</f>
        <v>0</v>
      </c>
      <c r="CD35" s="1">
        <f ca="1">IF(ISERROR(MATCH(CD$10,$A$11:$A35,0)),CD$11,"")</f>
        <v>0</v>
      </c>
      <c r="CE35" s="1">
        <f ca="1">IF(ISERROR(MATCH(CE$10,$A$11:$A35,0)),CE$11,"")</f>
        <v>0</v>
      </c>
      <c r="CF35" s="1">
        <f ca="1">IF(ISERROR(MATCH(CF$10,$A$11:$A35,0)),CF$11,"")</f>
        <v>0</v>
      </c>
      <c r="CG35" s="1">
        <f ca="1">IF(ISERROR(MATCH(CG$10,$A$11:$A35,0)),CG$11,"")</f>
        <v>0</v>
      </c>
      <c r="CH35" s="1">
        <f ca="1">IF(ISERROR(MATCH(CH$10,$A$11:$A35,0)),CH$11,"")</f>
        <v>0</v>
      </c>
      <c r="CI35" s="1">
        <f ca="1">IF(ISERROR(MATCH(CI$10,$A$11:$A35,0)),CI$11,"")</f>
        <v>0</v>
      </c>
      <c r="CJ35" s="1">
        <f ca="1">IF(ISERROR(MATCH(CJ$10,$A$11:$A35,0)),CJ$11,"")</f>
        <v>1</v>
      </c>
      <c r="CK35" s="1">
        <f ca="1">IF(ISERROR(MATCH(CK$10,$A$11:$A35,0)),CK$11,"")</f>
        <v>0</v>
      </c>
      <c r="CL35" s="1">
        <f ca="1">IF(ISERROR(MATCH(CL$10,$A$11:$A35,0)),CL$11,"")</f>
        <v>0</v>
      </c>
      <c r="CM35" s="1">
        <f ca="1">IF(ISERROR(MATCH(CM$10,$A$11:$A35,0)),CM$11,"")</f>
        <v>0</v>
      </c>
      <c r="CN35" s="1" t="str">
        <f ca="1">IF(ISERROR(MATCH(CN$10,$A$11:$A35,0)),CN$11,"")</f>
        <v/>
      </c>
      <c r="CO35" s="1" t="str">
        <f ca="1">IF(ISERROR(MATCH(CO$10,$A$11:$A35,0)),CO$11,"")</f>
        <v/>
      </c>
      <c r="CP35" s="1">
        <f ca="1">IF(ISERROR(MATCH(CP$10,$A$11:$A35,0)),CP$11,"")</f>
        <v>1</v>
      </c>
      <c r="CQ35" s="1">
        <f ca="1">IF(ISERROR(MATCH(CQ$10,$A$11:$A35,0)),CQ$11,"")</f>
        <v>0</v>
      </c>
      <c r="CR35" s="1">
        <f ca="1">IF(ISERROR(MATCH(CR$10,$A$11:$A35,0)),CR$11,"")</f>
        <v>1</v>
      </c>
      <c r="CS35" s="1">
        <f ca="1">IF(ISERROR(MATCH(CS$10,$A$11:$A35,0)),CS$11,"")</f>
        <v>0</v>
      </c>
      <c r="CT35" s="1" t="str">
        <f ca="1">IF(ISERROR(MATCH(CT$10,$A$11:$A35,0)),CT$11,"")</f>
        <v/>
      </c>
      <c r="CU35" s="1" t="str">
        <f ca="1">IF(ISERROR(MATCH(CU$10,$A$11:$A35,0)),CU$11,"")</f>
        <v/>
      </c>
      <c r="CV35" s="1" t="str">
        <f ca="1">IF(ISERROR(MATCH(CV$10,$A$11:$A35,0)),CV$11,"")</f>
        <v/>
      </c>
      <c r="CW35" s="1" t="str">
        <f ca="1">IF(ISERROR(MATCH(CW$10,$A$11:$A35,0)),CW$11,"")</f>
        <v/>
      </c>
      <c r="CX35" s="1" t="str">
        <f ca="1">IF(ISERROR(MATCH(CX$10,$A$11:$A35,0)),CX$11,"")</f>
        <v/>
      </c>
      <c r="CY35" s="1">
        <f ca="1">IF(ISERROR(MATCH(CY$10,$A$11:$A35,0)),CY$11,"")</f>
        <v>1</v>
      </c>
      <c r="CZ35" s="1">
        <f ca="1">IF(ISERROR(MATCH(CZ$10,$A$11:$A35,0)),CZ$11,"")</f>
        <v>1</v>
      </c>
      <c r="DA35" s="1">
        <f ca="1">IF(ISERROR(MATCH(DA$10,$A$11:$A35,0)),DA$11,"")</f>
        <v>1</v>
      </c>
      <c r="DB35" s="1">
        <f ca="1">IF(ISERROR(MATCH(DB$10,$A$11:$A35,0)),DB$11,"")</f>
        <v>1</v>
      </c>
      <c r="DC35" s="1">
        <f ca="1">IF(ISERROR(MATCH(DC$10,$A$11:$A35,0)),DC$11,"")</f>
        <v>1</v>
      </c>
      <c r="DD35" s="1" t="str">
        <f ca="1">IF(ISERROR(MATCH(DD$10,$A$11:$A35,0)),DD$11,"")</f>
        <v/>
      </c>
      <c r="DE35" s="1" t="str">
        <f ca="1">IF(ISERROR(MATCH(DE$10,$A$11:$A35,0)),DE$11,"")</f>
        <v/>
      </c>
      <c r="DF35" s="1" t="str">
        <f ca="1">IF(ISERROR(MATCH(DF$10,$A$11:$A35,0)),DF$11,"")</f>
        <v/>
      </c>
      <c r="DG35" s="1" t="str">
        <f ca="1">IF(ISERROR(MATCH(DG$10,$A$11:$A35,0)),DG$11,"")</f>
        <v/>
      </c>
      <c r="DH35" s="1" t="str">
        <f ca="1">IF(ISERROR(MATCH(DH$10,$A$11:$A35,0)),DH$11,"")</f>
        <v/>
      </c>
      <c r="DI35" s="1" t="str">
        <f ca="1">IF(ISERROR(MATCH(DI$10,$A$11:$A35,0)),DI$11,"")</f>
        <v/>
      </c>
      <c r="DJ35" s="1" t="str">
        <f ca="1">IF(ISERROR(MATCH(DJ$10,$A$11:$A35,0)),DJ$11,"")</f>
        <v/>
      </c>
      <c r="DK35" s="1" t="str">
        <f ca="1">IF(ISERROR(MATCH(DK$10,$A$11:$A35,0)),DK$11,"")</f>
        <v/>
      </c>
      <c r="DL35" s="1" t="str">
        <f ca="1">IF(ISERROR(MATCH(DL$10,$A$11:$A35,0)),DL$11,"")</f>
        <v/>
      </c>
      <c r="DM35" s="1">
        <f ca="1">IF(ISERROR(MATCH(DM$10,$A$11:$A35,0)),DM$11,"")</f>
        <v>0</v>
      </c>
      <c r="DN35" s="1" t="str">
        <f ca="1">IF(ISERROR(MATCH(DN$10,$A$11:$A35,0)),DN$11,"")</f>
        <v/>
      </c>
      <c r="DO35" s="1">
        <f ca="1">IF(ISERROR(MATCH(DO$10,$A$11:$A35,0)),DO$11,"")</f>
        <v>2</v>
      </c>
      <c r="DP35" s="1">
        <f ca="1">IF(ISERROR(MATCH(DP$10,$A$11:$A35,0)),DP$11,"")</f>
        <v>2</v>
      </c>
      <c r="DQ35" s="1">
        <f ca="1">IF(ISERROR(MATCH(DQ$10,$A$11:$A35,0)),DQ$11,"")</f>
        <v>2</v>
      </c>
      <c r="DR35" s="1">
        <f ca="1">IF(ISERROR(MATCH(DR$10,$A$11:$A35,0)),DR$11,"")</f>
        <v>2</v>
      </c>
      <c r="DS35" s="1">
        <f ca="1">IF(ISERROR(MATCH(DS$10,$A$11:$A35,0)),DS$11,"")</f>
        <v>1</v>
      </c>
      <c r="DT35" s="1">
        <f ca="1">IF(ISERROR(MATCH(DT$10,$A$11:$A35,0)),DT$11,"")</f>
        <v>0</v>
      </c>
      <c r="DU35" s="1">
        <f ca="1">IF(ISERROR(MATCH(DU$10,$A$11:$A35,0)),DU$11,"")</f>
        <v>1</v>
      </c>
      <c r="DV35" s="1">
        <f ca="1">IF(ISERROR(MATCH(DV$10,$A$11:$A35,0)),DV$11,"")</f>
        <v>2</v>
      </c>
      <c r="DW35" s="1">
        <f ca="1">IF(ISERROR(MATCH(DW$10,$A$11:$A35,0)),DW$11,"")</f>
        <v>2</v>
      </c>
      <c r="DX35" s="1">
        <f ca="1">IF(ISERROR(MATCH(DX$10,$A$11:$A35,0)),DX$11,"")</f>
        <v>2</v>
      </c>
      <c r="DY35" s="1">
        <f ca="1">IF(ISERROR(MATCH(DY$10,$A$11:$A35,0)),DY$11,"")</f>
        <v>0</v>
      </c>
      <c r="DZ35" s="1">
        <f ca="1">IF(ISERROR(MATCH(DZ$10,$A$11:$A35,0)),DZ$11,"")</f>
        <v>1</v>
      </c>
      <c r="EA35" s="1">
        <f ca="1">IF(ISERROR(MATCH(EA$10,$A$11:$A35,0)),EA$11,"")</f>
        <v>1</v>
      </c>
      <c r="EB35" s="1">
        <f ca="1">IF(ISERROR(MATCH(EB$10,$A$11:$A35,0)),EB$11,"")</f>
        <v>2</v>
      </c>
      <c r="EC35" s="1">
        <f ca="1">IF(ISERROR(MATCH(EC$10,$A$11:$A35,0)),EC$11,"")</f>
        <v>1</v>
      </c>
      <c r="ED35" s="1">
        <f ca="1">IF(ISERROR(MATCH(ED$10,$A$11:$A35,0)),ED$11,"")</f>
        <v>0</v>
      </c>
      <c r="EE35" s="1">
        <f ca="1">IF(ISERROR(MATCH(EE$10,$A$11:$A35,0)),EE$11,"")</f>
        <v>2</v>
      </c>
      <c r="EF35" s="1">
        <f ca="1">IF(ISERROR(MATCH(EF$10,$A$11:$A35,0)),EF$11,"")</f>
        <v>1</v>
      </c>
      <c r="EG35" s="1">
        <f ca="1">IF(ISERROR(MATCH(EG$10,$A$11:$A35,0)),EG$11,"")</f>
        <v>2</v>
      </c>
      <c r="EH35" s="1">
        <f ca="1">IF(ISERROR(MATCH(EH$10,$A$11:$A35,0)),EH$11,"")</f>
        <v>2</v>
      </c>
      <c r="EI35" s="1">
        <f ca="1">IF(ISERROR(MATCH(EI$10,$A$11:$A35,0)),EI$11,"")</f>
        <v>2</v>
      </c>
      <c r="EJ35" s="1">
        <f ca="1">IF(ISERROR(MATCH(EJ$10,$A$11:$A35,0)),EJ$11,"")</f>
        <v>2</v>
      </c>
      <c r="EK35" s="1">
        <f ca="1">IF(ISERROR(MATCH(EK$10,$A$11:$A35,0)),EK$11,"")</f>
        <v>1</v>
      </c>
      <c r="EL35" s="1">
        <f ca="1">IF(ISERROR(MATCH(EL$10,$A$11:$A35,0)),EL$11,"")</f>
        <v>0</v>
      </c>
      <c r="EM35" s="1">
        <f ca="1">IF(ISERROR(MATCH(EM$10,$A$11:$A35,0)),EM$11,"")</f>
        <v>2</v>
      </c>
      <c r="EN35" s="1">
        <f ca="1">IF(ISERROR(MATCH(EN$10,$A$11:$A35,0)),EN$11,"")</f>
        <v>2</v>
      </c>
      <c r="EO35" s="1">
        <f ca="1">IF(ISERROR(MATCH(EO$10,$A$11:$A35,0)),EO$11,"")</f>
        <v>1</v>
      </c>
      <c r="EP35" s="1">
        <f ca="1">IF(ISERROR(MATCH(EP$10,$A$11:$A35,0)),EP$11,"")</f>
        <v>0</v>
      </c>
      <c r="EQ35" s="1">
        <f ca="1">IF(ISERROR(MATCH(EQ$10,$A$11:$A35,0)),EQ$11,"")</f>
        <v>0</v>
      </c>
      <c r="ER35" s="1">
        <f ca="1">IF(ISERROR(MATCH(ER$10,$A$11:$A35,0)),ER$11,"")</f>
        <v>0</v>
      </c>
      <c r="ES35" s="1">
        <f ca="1">IF(ISERROR(MATCH(ES$10,$A$11:$A35,0)),ES$11,"")</f>
        <v>1</v>
      </c>
      <c r="ET35" s="1">
        <f ca="1">IF(ISERROR(MATCH(ET$10,$A$11:$A35,0)),ET$11,"")</f>
        <v>1</v>
      </c>
      <c r="EU35" s="1">
        <f ca="1">IF(ISERROR(MATCH(EU$10,$A$11:$A35,0)),EU$11,"")</f>
        <v>1</v>
      </c>
      <c r="EV35" s="1">
        <f ca="1">IF(ISERROR(MATCH(EV$10,$A$11:$A35,0)),EV$11,"")</f>
        <v>1</v>
      </c>
      <c r="EW35" s="1">
        <f ca="1">IF(ISERROR(MATCH(EW$10,$A$11:$A35,0)),EW$11,"")</f>
        <v>1</v>
      </c>
      <c r="EX35" s="1">
        <f ca="1">IF(ISERROR(MATCH(EX$10,$A$11:$A35,0)),EX$11,"")</f>
        <v>1</v>
      </c>
      <c r="EY35" s="1">
        <f ca="1">IF(ISERROR(MATCH(EY$10,$A$11:$A35,0)),EY$11,"")</f>
        <v>1</v>
      </c>
      <c r="EZ35" s="1">
        <f ca="1">IF(ISERROR(MATCH(EZ$10,$A$11:$A35,0)),EZ$11,"")</f>
        <v>0</v>
      </c>
      <c r="FA35" s="1">
        <f ca="1">IF(ISERROR(MATCH(FA$10,$A$11:$A35,0)),FA$11,"")</f>
        <v>1</v>
      </c>
      <c r="FB35" s="1">
        <f ca="1">IF(ISERROR(MATCH(FB$10,$A$11:$A35,0)),FB$11,"")</f>
        <v>0</v>
      </c>
      <c r="FC35" s="1">
        <f ca="1">IF(ISERROR(MATCH(FC$10,$A$11:$A35,0)),FC$11,"")</f>
        <v>1</v>
      </c>
      <c r="FD35" s="1">
        <f ca="1">IF(ISERROR(MATCH(FD$10,$A$11:$A35,0)),FD$11,"")</f>
        <v>1</v>
      </c>
      <c r="FE35" s="1">
        <f ca="1">IF(ISERROR(MATCH(FE$10,$A$11:$A35,0)),FE$11,"")</f>
        <v>1</v>
      </c>
      <c r="FF35" s="1">
        <f ca="1">IF(ISERROR(MATCH(FF$10,$A$11:$A35,0)),FF$11,"")</f>
        <v>1</v>
      </c>
      <c r="FG35" s="1">
        <f ca="1">IF(ISERROR(MATCH(FG$10,$A$11:$A35,0)),FG$11,"")</f>
        <v>1</v>
      </c>
      <c r="FH35" s="1">
        <f ca="1">IF(ISERROR(MATCH(FH$10,$A$11:$A35,0)),FH$11,"")</f>
        <v>0</v>
      </c>
      <c r="FI35" s="1">
        <f ca="1">IF(ISERROR(MATCH(FI$10,$A$11:$A35,0)),FI$11,"")</f>
        <v>1</v>
      </c>
      <c r="FJ35" s="1">
        <f ca="1">IF(ISERROR(MATCH(FJ$10,$A$11:$A35,0)),FJ$11,"")</f>
        <v>1</v>
      </c>
      <c r="FK35" s="1">
        <f ca="1">IF(ISERROR(MATCH(FK$10,$A$11:$A35,0)),FK$11,"")</f>
        <v>2</v>
      </c>
      <c r="FL35" s="1">
        <f ca="1">IF(ISERROR(MATCH(FL$10,$A$11:$A35,0)),FL$11,"")</f>
        <v>1</v>
      </c>
      <c r="FM35" s="1">
        <f ca="1">IF(ISERROR(MATCH(FM$10,$A$11:$A35,0)),FM$11,"")</f>
        <v>2</v>
      </c>
      <c r="FN35" s="1">
        <f ca="1">IF(ISERROR(MATCH(FN$10,$A$11:$A35,0)),FN$11,"")</f>
        <v>1</v>
      </c>
      <c r="FO35" s="1">
        <f ca="1">IF(ISERROR(MATCH(FO$10,$A$11:$A35,0)),FO$11,"")</f>
        <v>1</v>
      </c>
      <c r="FP35" s="1">
        <f ca="1">IF(ISERROR(MATCH(FP$10,$A$11:$A35,0)),FP$11,"")</f>
        <v>0</v>
      </c>
      <c r="FQ35" s="1">
        <f ca="1">IF(ISERROR(MATCH(FQ$10,$A$11:$A35,0)),FQ$11,"")</f>
        <v>0</v>
      </c>
      <c r="FR35" s="1">
        <f ca="1">IF(ISERROR(MATCH(FR$10,$A$11:$A35,0)),FR$11,"")</f>
        <v>0</v>
      </c>
      <c r="FS35" s="1">
        <f ca="1">IF(ISERROR(MATCH(FS$10,$A$11:$A35,0)),FS$11,"")</f>
        <v>0</v>
      </c>
      <c r="FT35" s="1">
        <f ca="1">IF(ISERROR(MATCH(FT$10,$A$11:$A35,0)),FT$11,"")</f>
        <v>1</v>
      </c>
      <c r="FU35" s="1">
        <f ca="1">IF(ISERROR(MATCH(FU$10,$A$11:$A35,0)),FU$11,"")</f>
        <v>0</v>
      </c>
      <c r="FV35" s="1">
        <f ca="1">IF(ISERROR(MATCH(FV$10,$A$11:$A35,0)),FV$11,"")</f>
        <v>0</v>
      </c>
      <c r="FW35" s="1">
        <f ca="1">IF(ISERROR(MATCH(FW$10,$A$11:$A35,0)),FW$11,"")</f>
        <v>0</v>
      </c>
      <c r="FX35" s="1">
        <f ca="1">IF(ISERROR(MATCH(FX$10,$A$11:$A35,0)),FX$11,"")</f>
        <v>1</v>
      </c>
      <c r="FY35" s="1">
        <f ca="1">IF(ISERROR(MATCH(FY$10,$A$11:$A35,0)),FY$11,"")</f>
        <v>0</v>
      </c>
      <c r="FZ35" s="1">
        <f ca="1">IF(ISERROR(MATCH(FZ$10,$A$11:$A35,0)),FZ$11,"")</f>
        <v>1</v>
      </c>
      <c r="GA35" s="1">
        <f ca="1">IF(ISERROR(MATCH(GA$10,$A$11:$A35,0)),GA$11,"")</f>
        <v>1</v>
      </c>
      <c r="GB35" s="1">
        <f ca="1">IF(ISERROR(MATCH(GB$10,$A$11:$A35,0)),GB$11,"")</f>
        <v>0</v>
      </c>
      <c r="GC35" s="1">
        <f ca="1">IF(ISERROR(MATCH(GC$10,$A$11:$A35,0)),GC$11,"")</f>
        <v>2</v>
      </c>
      <c r="GD35" s="1">
        <f ca="1">IF(ISERROR(MATCH(GD$10,$A$11:$A35,0)),GD$11,"")</f>
        <v>2</v>
      </c>
      <c r="GE35" s="1">
        <f ca="1">IF(ISERROR(MATCH(GE$10,$A$11:$A35,0)),GE$11,"")</f>
        <v>2</v>
      </c>
      <c r="GF35" s="1">
        <f ca="1">IF(ISERROR(MATCH(GF$10,$A$11:$A35,0)),GF$11,"")</f>
        <v>2</v>
      </c>
      <c r="GG35" s="1">
        <f ca="1">IF(ISERROR(MATCH(GG$10,$A$11:$A35,0)),GG$11,"")</f>
        <v>1</v>
      </c>
      <c r="GH35" s="1">
        <f ca="1">IF(ISERROR(MATCH(GH$10,$A$11:$A35,0)),GH$11,"")</f>
        <v>0</v>
      </c>
      <c r="GI35" s="1">
        <f ca="1">IF(ISERROR(MATCH(GI$10,$A$11:$A35,0)),GI$11,"")</f>
        <v>0</v>
      </c>
      <c r="GJ35" s="1">
        <f ca="1">IF(ISERROR(MATCH(GJ$10,$A$11:$A35,0)),GJ$11,"")</f>
        <v>0</v>
      </c>
      <c r="GK35" s="1">
        <f ca="1">IF(ISERROR(MATCH(GK$10,$A$11:$A35,0)),GK$11,"")</f>
        <v>0</v>
      </c>
      <c r="GL35" s="1">
        <f ca="1">IF(ISERROR(MATCH(GL$10,$A$11:$A35,0)),GL$11,"")</f>
        <v>1</v>
      </c>
      <c r="GM35" s="1">
        <f ca="1">IF(ISERROR(MATCH(GM$10,$A$11:$A35,0)),GM$11,"")</f>
        <v>2</v>
      </c>
      <c r="GN35" s="1">
        <f ca="1">IF(ISERROR(MATCH(GN$10,$A$11:$A35,0)),GN$11,"")</f>
        <v>2</v>
      </c>
      <c r="GO35" s="1">
        <f ca="1">IF(ISERROR(MATCH(GO$10,$A$11:$A35,0)),GO$11,"")</f>
        <v>2</v>
      </c>
      <c r="GP35" s="1">
        <f ca="1">IF(ISERROR(MATCH(GP$10,$A$11:$A35,0)),GP$11,"")</f>
        <v>2</v>
      </c>
      <c r="GQ35" s="1">
        <f ca="1">IF(ISERROR(MATCH(GQ$10,$A$11:$A35,0)),GQ$11,"")</f>
        <v>1</v>
      </c>
      <c r="GR35" s="1">
        <f ca="1">IF(ISERROR(MATCH(GR$10,$A$11:$A35,0)),GR$11,"")</f>
        <v>2</v>
      </c>
      <c r="GS35" s="1">
        <f ca="1">IF(ISERROR(MATCH(GS$10,$A$11:$A35,0)),GS$11,"")</f>
        <v>2</v>
      </c>
      <c r="GT35" s="1">
        <f ca="1">IF(ISERROR(MATCH(GT$10,$A$11:$A35,0)),GT$11,"")</f>
        <v>2</v>
      </c>
      <c r="GU35" s="1">
        <f ca="1">IF(ISERROR(MATCH(GU$10,$A$11:$A35,0)),GU$11,"")</f>
        <v>1</v>
      </c>
      <c r="GV35" s="1">
        <f ca="1">IF(ISERROR(MATCH(GV$10,$A$11:$A35,0)),GV$11,"")</f>
        <v>2</v>
      </c>
      <c r="GW35" s="1">
        <f ca="1">IF(ISERROR(MATCH(GW$10,$A$11:$A35,0)),GW$11,"")</f>
        <v>1</v>
      </c>
      <c r="GX35" s="1">
        <f ca="1">IF(ISERROR(MATCH(GX$10,$A$11:$A35,0)),GX$11,"")</f>
        <v>2</v>
      </c>
      <c r="GY35" s="1">
        <f ca="1">IF(ISERROR(MATCH(GY$10,$A$11:$A35,0)),GY$11,"")</f>
        <v>0</v>
      </c>
      <c r="GZ35" s="1">
        <f ca="1">IF(ISERROR(MATCH(GZ$10,$A$11:$A35,0)),GZ$11,"")</f>
        <v>1</v>
      </c>
      <c r="HA35" s="1">
        <f ca="1">IF(ISERROR(MATCH(HA$10,$A$11:$A35,0)),HA$11,"")</f>
        <v>2</v>
      </c>
      <c r="HB35" s="1">
        <f ca="1">IF(ISERROR(MATCH(HB$10,$A$11:$A35,0)),HB$11,"")</f>
        <v>1</v>
      </c>
      <c r="HC35" s="1">
        <f ca="1">IF(ISERROR(MATCH(HC$10,$A$11:$A35,0)),HC$11,"")</f>
        <v>0</v>
      </c>
      <c r="HD35" s="1">
        <f ca="1">IF(ISERROR(MATCH(HD$10,$A$11:$A35,0)),HD$11,"")</f>
        <v>0</v>
      </c>
      <c r="HE35" s="1">
        <f ca="1">IF(ISERROR(MATCH(HE$10,$A$11:$A35,0)),HE$11,"")</f>
        <v>0</v>
      </c>
    </row>
    <row r="36" spans="1:213">
      <c r="A36" s="11" t="str">
        <f t="shared" ca="1" si="7"/>
        <v>355D7</v>
      </c>
      <c r="B36" s="11">
        <f t="shared" ca="1" si="6"/>
        <v>2</v>
      </c>
      <c r="C36" s="11">
        <f ca="1">SUMPRODUCT((INDIRECT("'BASIS'!"&amp;ADDRESS(MATCH(R_1!$A36,BASIS_Zeilen,0),3)&amp;":"&amp;ADDRESS(MATCH(R_1!A36,BASIS_Zeilen,0),COUNTA(BASIS_Spalten)))&gt;0)*1)</f>
        <v>3</v>
      </c>
      <c r="D36" s="11">
        <f ca="1">$B36-Cockpit_1!$E$6</f>
        <v>0</v>
      </c>
      <c r="E36" s="1">
        <f t="shared" ca="1" si="5"/>
        <v>1</v>
      </c>
      <c r="F36" s="7">
        <f ca="1">MAX($G36:INDIRECT(ADDRESS(ROW(36:36),COUNTA(BASIS_Produkt)+6)))</f>
        <v>2</v>
      </c>
      <c r="G36" s="1">
        <f ca="1">IF(ISERROR(MATCH(G$10,$A$11:$A36,0)),G$11,"")</f>
        <v>0</v>
      </c>
      <c r="H36" s="1">
        <f ca="1">IF(ISERROR(MATCH(H$10,$A$11:$A36,0)),H$11,"")</f>
        <v>0</v>
      </c>
      <c r="I36" s="1">
        <f ca="1">IF(ISERROR(MATCH(I$10,$A$11:$A36,0)),I$11,"")</f>
        <v>0</v>
      </c>
      <c r="J36" s="1">
        <f ca="1">IF(ISERROR(MATCH(J$10,$A$11:$A36,0)),J$11,"")</f>
        <v>0</v>
      </c>
      <c r="K36" s="1">
        <f ca="1">IF(ISERROR(MATCH(K$10,$A$11:$A36,0)),K$11,"")</f>
        <v>0</v>
      </c>
      <c r="L36" s="1">
        <f ca="1">IF(ISERROR(MATCH(L$10,$A$11:$A36,0)),L$11,"")</f>
        <v>0</v>
      </c>
      <c r="M36" s="1">
        <f ca="1">IF(ISERROR(MATCH(M$10,$A$11:$A36,0)),M$11,"")</f>
        <v>0</v>
      </c>
      <c r="N36" s="1">
        <f ca="1">IF(ISERROR(MATCH(N$10,$A$11:$A36,0)),N$11,"")</f>
        <v>0</v>
      </c>
      <c r="O36" s="1">
        <f ca="1">IF(ISERROR(MATCH(O$10,$A$11:$A36,0)),O$11,"")</f>
        <v>1</v>
      </c>
      <c r="P36" s="1">
        <f ca="1">IF(ISERROR(MATCH(P$10,$A$11:$A36,0)),P$11,"")</f>
        <v>1</v>
      </c>
      <c r="Q36" s="1">
        <f ca="1">IF(ISERROR(MATCH(Q$10,$A$11:$A36,0)),Q$11,"")</f>
        <v>0</v>
      </c>
      <c r="R36" s="1">
        <f ca="1">IF(ISERROR(MATCH(R$10,$A$11:$A36,0)),R$11,"")</f>
        <v>0</v>
      </c>
      <c r="S36" s="1">
        <f ca="1">IF(ISERROR(MATCH(S$10,$A$11:$A36,0)),S$11,"")</f>
        <v>0</v>
      </c>
      <c r="T36" s="1">
        <f ca="1">IF(ISERROR(MATCH(T$10,$A$11:$A36,0)),T$11,"")</f>
        <v>0</v>
      </c>
      <c r="U36" s="1">
        <f ca="1">IF(ISERROR(MATCH(U$10,$A$11:$A36,0)),U$11,"")</f>
        <v>0</v>
      </c>
      <c r="V36" s="1">
        <f ca="1">IF(ISERROR(MATCH(V$10,$A$11:$A36,0)),V$11,"")</f>
        <v>0</v>
      </c>
      <c r="W36" s="1">
        <f ca="1">IF(ISERROR(MATCH(W$10,$A$11:$A36,0)),W$11,"")</f>
        <v>0</v>
      </c>
      <c r="X36" s="1">
        <f ca="1">IF(ISERROR(MATCH(X$10,$A$11:$A36,0)),X$11,"")</f>
        <v>0</v>
      </c>
      <c r="Y36" s="1">
        <f ca="1">IF(ISERROR(MATCH(Y$10,$A$11:$A36,0)),Y$11,"")</f>
        <v>0</v>
      </c>
      <c r="Z36" s="1">
        <f ca="1">IF(ISERROR(MATCH(Z$10,$A$11:$A36,0)),Z$11,"")</f>
        <v>0</v>
      </c>
      <c r="AA36" s="1">
        <f ca="1">IF(ISERROR(MATCH(AA$10,$A$11:$A36,0)),AA$11,"")</f>
        <v>0</v>
      </c>
      <c r="AB36" s="1">
        <f ca="1">IF(ISERROR(MATCH(AB$10,$A$11:$A36,0)),AB$11,"")</f>
        <v>0</v>
      </c>
      <c r="AC36" s="1" t="str">
        <f ca="1">IF(ISERROR(MATCH(AC$10,$A$11:$A36,0)),AC$11,"")</f>
        <v/>
      </c>
      <c r="AD36" s="1" t="str">
        <f ca="1">IF(ISERROR(MATCH(AD$10,$A$11:$A36,0)),AD$11,"")</f>
        <v/>
      </c>
      <c r="AE36" s="1">
        <f ca="1">IF(ISERROR(MATCH(AE$10,$A$11:$A36,0)),AE$11,"")</f>
        <v>0</v>
      </c>
      <c r="AF36" s="1">
        <f ca="1">IF(ISERROR(MATCH(AF$10,$A$11:$A36,0)),AF$11,"")</f>
        <v>0</v>
      </c>
      <c r="AG36" s="1">
        <f ca="1">IF(ISERROR(MATCH(AG$10,$A$11:$A36,0)),AG$11,"")</f>
        <v>0</v>
      </c>
      <c r="AH36" s="1">
        <f ca="1">IF(ISERROR(MATCH(AH$10,$A$11:$A36,0)),AH$11,"")</f>
        <v>1</v>
      </c>
      <c r="AI36" s="1">
        <f ca="1">IF(ISERROR(MATCH(AI$10,$A$11:$A36,0)),AI$11,"")</f>
        <v>1</v>
      </c>
      <c r="AJ36" s="1">
        <f ca="1">IF(ISERROR(MATCH(AJ$10,$A$11:$A36,0)),AJ$11,"")</f>
        <v>1</v>
      </c>
      <c r="AK36" s="1">
        <f ca="1">IF(ISERROR(MATCH(AK$10,$A$11:$A36,0)),AK$11,"")</f>
        <v>1</v>
      </c>
      <c r="AL36" s="1">
        <f ca="1">IF(ISERROR(MATCH(AL$10,$A$11:$A36,0)),AL$11,"")</f>
        <v>0</v>
      </c>
      <c r="AM36" s="1">
        <f ca="1">IF(ISERROR(MATCH(AM$10,$A$11:$A36,0)),AM$11,"")</f>
        <v>0</v>
      </c>
      <c r="AN36" s="1">
        <f ca="1">IF(ISERROR(MATCH(AN$10,$A$11:$A36,0)),AN$11,"")</f>
        <v>1</v>
      </c>
      <c r="AO36" s="1">
        <f ca="1">IF(ISERROR(MATCH(AO$10,$A$11:$A36,0)),AO$11,"")</f>
        <v>1</v>
      </c>
      <c r="AP36" s="1">
        <f ca="1">IF(ISERROR(MATCH(AP$10,$A$11:$A36,0)),AP$11,"")</f>
        <v>0</v>
      </c>
      <c r="AQ36" s="1">
        <f ca="1">IF(ISERROR(MATCH(AQ$10,$A$11:$A36,0)),AQ$11,"")</f>
        <v>0</v>
      </c>
      <c r="AR36" s="1">
        <f ca="1">IF(ISERROR(MATCH(AR$10,$A$11:$A36,0)),AR$11,"")</f>
        <v>1</v>
      </c>
      <c r="AS36" s="1">
        <f ca="1">IF(ISERROR(MATCH(AS$10,$A$11:$A36,0)),AS$11,"")</f>
        <v>0</v>
      </c>
      <c r="AT36" s="1">
        <f ca="1">IF(ISERROR(MATCH(AT$10,$A$11:$A36,0)),AT$11,"")</f>
        <v>0</v>
      </c>
      <c r="AU36" s="1">
        <f ca="1">IF(ISERROR(MATCH(AU$10,$A$11:$A36,0)),AU$11,"")</f>
        <v>0</v>
      </c>
      <c r="AV36" s="1">
        <f ca="1">IF(ISERROR(MATCH(AV$10,$A$11:$A36,0)),AV$11,"")</f>
        <v>0</v>
      </c>
      <c r="AW36" s="1">
        <f ca="1">IF(ISERROR(MATCH(AW$10,$A$11:$A36,0)),AW$11,"")</f>
        <v>0</v>
      </c>
      <c r="AX36" s="1">
        <f ca="1">IF(ISERROR(MATCH(AX$10,$A$11:$A36,0)),AX$11,"")</f>
        <v>0</v>
      </c>
      <c r="AY36" s="1">
        <f ca="1">IF(ISERROR(MATCH(AY$10,$A$11:$A36,0)),AY$11,"")</f>
        <v>1</v>
      </c>
      <c r="AZ36" s="1">
        <f ca="1">IF(ISERROR(MATCH(AZ$10,$A$11:$A36,0)),AZ$11,"")</f>
        <v>1</v>
      </c>
      <c r="BA36" s="1" t="str">
        <f ca="1">IF(ISERROR(MATCH(BA$10,$A$11:$A36,0)),BA$11,"")</f>
        <v/>
      </c>
      <c r="BB36" s="1">
        <f ca="1">IF(ISERROR(MATCH(BB$10,$A$11:$A36,0)),BB$11,"")</f>
        <v>0</v>
      </c>
      <c r="BC36" s="1">
        <f ca="1">IF(ISERROR(MATCH(BC$10,$A$11:$A36,0)),BC$11,"")</f>
        <v>0</v>
      </c>
      <c r="BD36" s="1" t="str">
        <f ca="1">IF(ISERROR(MATCH(BD$10,$A$11:$A36,0)),BD$11,"")</f>
        <v/>
      </c>
      <c r="BE36" s="1">
        <f ca="1">IF(ISERROR(MATCH(BE$10,$A$11:$A36,0)),BE$11,"")</f>
        <v>1</v>
      </c>
      <c r="BF36" s="1">
        <f ca="1">IF(ISERROR(MATCH(BF$10,$A$11:$A36,0)),BF$11,"")</f>
        <v>1</v>
      </c>
      <c r="BG36" s="1">
        <f ca="1">IF(ISERROR(MATCH(BG$10,$A$11:$A36,0)),BG$11,"")</f>
        <v>1</v>
      </c>
      <c r="BH36" s="1" t="str">
        <f ca="1">IF(ISERROR(MATCH(BH$10,$A$11:$A36,0)),BH$11,"")</f>
        <v/>
      </c>
      <c r="BI36" s="1">
        <f ca="1">IF(ISERROR(MATCH(BI$10,$A$11:$A36,0)),BI$11,"")</f>
        <v>0</v>
      </c>
      <c r="BJ36" s="1">
        <f ca="1">IF(ISERROR(MATCH(BJ$10,$A$11:$A36,0)),BJ$11,"")</f>
        <v>1</v>
      </c>
      <c r="BK36" s="1" t="str">
        <f ca="1">IF(ISERROR(MATCH(BK$10,$A$11:$A36,0)),BK$11,"")</f>
        <v/>
      </c>
      <c r="BL36" s="1">
        <f ca="1">IF(ISERROR(MATCH(BL$10,$A$11:$A36,0)),BL$11,"")</f>
        <v>0</v>
      </c>
      <c r="BM36" s="1">
        <f ca="1">IF(ISERROR(MATCH(BM$10,$A$11:$A36,0)),BM$11,"")</f>
        <v>1</v>
      </c>
      <c r="BN36" s="1">
        <f ca="1">IF(ISERROR(MATCH(BN$10,$A$11:$A36,0)),BN$11,"")</f>
        <v>1</v>
      </c>
      <c r="BO36" s="1">
        <f ca="1">IF(ISERROR(MATCH(BO$10,$A$11:$A36,0)),BO$11,"")</f>
        <v>0</v>
      </c>
      <c r="BP36" s="1">
        <f ca="1">IF(ISERROR(MATCH(BP$10,$A$11:$A36,0)),BP$11,"")</f>
        <v>1</v>
      </c>
      <c r="BQ36" s="1">
        <f ca="1">IF(ISERROR(MATCH(BQ$10,$A$11:$A36,0)),BQ$11,"")</f>
        <v>0</v>
      </c>
      <c r="BR36" s="1">
        <f ca="1">IF(ISERROR(MATCH(BR$10,$A$11:$A36,0)),BR$11,"")</f>
        <v>0</v>
      </c>
      <c r="BS36" s="1">
        <f ca="1">IF(ISERROR(MATCH(BS$10,$A$11:$A36,0)),BS$11,"")</f>
        <v>0</v>
      </c>
      <c r="BT36" s="1">
        <f ca="1">IF(ISERROR(MATCH(BT$10,$A$11:$A36,0)),BT$11,"")</f>
        <v>0</v>
      </c>
      <c r="BU36" s="1">
        <f ca="1">IF(ISERROR(MATCH(BU$10,$A$11:$A36,0)),BU$11,"")</f>
        <v>1</v>
      </c>
      <c r="BV36" s="1" t="str">
        <f ca="1">IF(ISERROR(MATCH(BV$10,$A$11:$A36,0)),BV$11,"")</f>
        <v/>
      </c>
      <c r="BW36" s="1">
        <f ca="1">IF(ISERROR(MATCH(BW$10,$A$11:$A36,0)),BW$11,"")</f>
        <v>0</v>
      </c>
      <c r="BX36" s="1" t="str">
        <f ca="1">IF(ISERROR(MATCH(BX$10,$A$11:$A36,0)),BX$11,"")</f>
        <v/>
      </c>
      <c r="BY36" s="1">
        <f ca="1">IF(ISERROR(MATCH(BY$10,$A$11:$A36,0)),BY$11,"")</f>
        <v>0</v>
      </c>
      <c r="BZ36" s="1">
        <f ca="1">IF(ISERROR(MATCH(BZ$10,$A$11:$A36,0)),BZ$11,"")</f>
        <v>0</v>
      </c>
      <c r="CA36" s="1">
        <f ca="1">IF(ISERROR(MATCH(CA$10,$A$11:$A36,0)),CA$11,"")</f>
        <v>0</v>
      </c>
      <c r="CB36" s="1">
        <f ca="1">IF(ISERROR(MATCH(CB$10,$A$11:$A36,0)),CB$11,"")</f>
        <v>0</v>
      </c>
      <c r="CC36" s="1">
        <f ca="1">IF(ISERROR(MATCH(CC$10,$A$11:$A36,0)),CC$11,"")</f>
        <v>0</v>
      </c>
      <c r="CD36" s="1">
        <f ca="1">IF(ISERROR(MATCH(CD$10,$A$11:$A36,0)),CD$11,"")</f>
        <v>0</v>
      </c>
      <c r="CE36" s="1">
        <f ca="1">IF(ISERROR(MATCH(CE$10,$A$11:$A36,0)),CE$11,"")</f>
        <v>0</v>
      </c>
      <c r="CF36" s="1">
        <f ca="1">IF(ISERROR(MATCH(CF$10,$A$11:$A36,0)),CF$11,"")</f>
        <v>0</v>
      </c>
      <c r="CG36" s="1">
        <f ca="1">IF(ISERROR(MATCH(CG$10,$A$11:$A36,0)),CG$11,"")</f>
        <v>0</v>
      </c>
      <c r="CH36" s="1">
        <f ca="1">IF(ISERROR(MATCH(CH$10,$A$11:$A36,0)),CH$11,"")</f>
        <v>0</v>
      </c>
      <c r="CI36" s="1">
        <f ca="1">IF(ISERROR(MATCH(CI$10,$A$11:$A36,0)),CI$11,"")</f>
        <v>0</v>
      </c>
      <c r="CJ36" s="1">
        <f ca="1">IF(ISERROR(MATCH(CJ$10,$A$11:$A36,0)),CJ$11,"")</f>
        <v>1</v>
      </c>
      <c r="CK36" s="1">
        <f ca="1">IF(ISERROR(MATCH(CK$10,$A$11:$A36,0)),CK$11,"")</f>
        <v>0</v>
      </c>
      <c r="CL36" s="1">
        <f ca="1">IF(ISERROR(MATCH(CL$10,$A$11:$A36,0)),CL$11,"")</f>
        <v>0</v>
      </c>
      <c r="CM36" s="1">
        <f ca="1">IF(ISERROR(MATCH(CM$10,$A$11:$A36,0)),CM$11,"")</f>
        <v>0</v>
      </c>
      <c r="CN36" s="1" t="str">
        <f ca="1">IF(ISERROR(MATCH(CN$10,$A$11:$A36,0)),CN$11,"")</f>
        <v/>
      </c>
      <c r="CO36" s="1" t="str">
        <f ca="1">IF(ISERROR(MATCH(CO$10,$A$11:$A36,0)),CO$11,"")</f>
        <v/>
      </c>
      <c r="CP36" s="1">
        <f ca="1">IF(ISERROR(MATCH(CP$10,$A$11:$A36,0)),CP$11,"")</f>
        <v>1</v>
      </c>
      <c r="CQ36" s="1">
        <f ca="1">IF(ISERROR(MATCH(CQ$10,$A$11:$A36,0)),CQ$11,"")</f>
        <v>0</v>
      </c>
      <c r="CR36" s="1">
        <f ca="1">IF(ISERROR(MATCH(CR$10,$A$11:$A36,0)),CR$11,"")</f>
        <v>1</v>
      </c>
      <c r="CS36" s="1">
        <f ca="1">IF(ISERROR(MATCH(CS$10,$A$11:$A36,0)),CS$11,"")</f>
        <v>0</v>
      </c>
      <c r="CT36" s="1" t="str">
        <f ca="1">IF(ISERROR(MATCH(CT$10,$A$11:$A36,0)),CT$11,"")</f>
        <v/>
      </c>
      <c r="CU36" s="1" t="str">
        <f ca="1">IF(ISERROR(MATCH(CU$10,$A$11:$A36,0)),CU$11,"")</f>
        <v/>
      </c>
      <c r="CV36" s="1" t="str">
        <f ca="1">IF(ISERROR(MATCH(CV$10,$A$11:$A36,0)),CV$11,"")</f>
        <v/>
      </c>
      <c r="CW36" s="1" t="str">
        <f ca="1">IF(ISERROR(MATCH(CW$10,$A$11:$A36,0)),CW$11,"")</f>
        <v/>
      </c>
      <c r="CX36" s="1" t="str">
        <f ca="1">IF(ISERROR(MATCH(CX$10,$A$11:$A36,0)),CX$11,"")</f>
        <v/>
      </c>
      <c r="CY36" s="1">
        <f ca="1">IF(ISERROR(MATCH(CY$10,$A$11:$A36,0)),CY$11,"")</f>
        <v>1</v>
      </c>
      <c r="CZ36" s="1">
        <f ca="1">IF(ISERROR(MATCH(CZ$10,$A$11:$A36,0)),CZ$11,"")</f>
        <v>1</v>
      </c>
      <c r="DA36" s="1">
        <f ca="1">IF(ISERROR(MATCH(DA$10,$A$11:$A36,0)),DA$11,"")</f>
        <v>1</v>
      </c>
      <c r="DB36" s="1">
        <f ca="1">IF(ISERROR(MATCH(DB$10,$A$11:$A36,0)),DB$11,"")</f>
        <v>1</v>
      </c>
      <c r="DC36" s="1">
        <f ca="1">IF(ISERROR(MATCH(DC$10,$A$11:$A36,0)),DC$11,"")</f>
        <v>1</v>
      </c>
      <c r="DD36" s="1" t="str">
        <f ca="1">IF(ISERROR(MATCH(DD$10,$A$11:$A36,0)),DD$11,"")</f>
        <v/>
      </c>
      <c r="DE36" s="1" t="str">
        <f ca="1">IF(ISERROR(MATCH(DE$10,$A$11:$A36,0)),DE$11,"")</f>
        <v/>
      </c>
      <c r="DF36" s="1" t="str">
        <f ca="1">IF(ISERROR(MATCH(DF$10,$A$11:$A36,0)),DF$11,"")</f>
        <v/>
      </c>
      <c r="DG36" s="1" t="str">
        <f ca="1">IF(ISERROR(MATCH(DG$10,$A$11:$A36,0)),DG$11,"")</f>
        <v/>
      </c>
      <c r="DH36" s="1" t="str">
        <f ca="1">IF(ISERROR(MATCH(DH$10,$A$11:$A36,0)),DH$11,"")</f>
        <v/>
      </c>
      <c r="DI36" s="1" t="str">
        <f ca="1">IF(ISERROR(MATCH(DI$10,$A$11:$A36,0)),DI$11,"")</f>
        <v/>
      </c>
      <c r="DJ36" s="1" t="str">
        <f ca="1">IF(ISERROR(MATCH(DJ$10,$A$11:$A36,0)),DJ$11,"")</f>
        <v/>
      </c>
      <c r="DK36" s="1" t="str">
        <f ca="1">IF(ISERROR(MATCH(DK$10,$A$11:$A36,0)),DK$11,"")</f>
        <v/>
      </c>
      <c r="DL36" s="1" t="str">
        <f ca="1">IF(ISERROR(MATCH(DL$10,$A$11:$A36,0)),DL$11,"")</f>
        <v/>
      </c>
      <c r="DM36" s="1">
        <f ca="1">IF(ISERROR(MATCH(DM$10,$A$11:$A36,0)),DM$11,"")</f>
        <v>0</v>
      </c>
      <c r="DN36" s="1" t="str">
        <f ca="1">IF(ISERROR(MATCH(DN$10,$A$11:$A36,0)),DN$11,"")</f>
        <v/>
      </c>
      <c r="DO36" s="1" t="str">
        <f ca="1">IF(ISERROR(MATCH(DO$10,$A$11:$A36,0)),DO$11,"")</f>
        <v/>
      </c>
      <c r="DP36" s="1">
        <f ca="1">IF(ISERROR(MATCH(DP$10,$A$11:$A36,0)),DP$11,"")</f>
        <v>2</v>
      </c>
      <c r="DQ36" s="1">
        <f ca="1">IF(ISERROR(MATCH(DQ$10,$A$11:$A36,0)),DQ$11,"")</f>
        <v>2</v>
      </c>
      <c r="DR36" s="1">
        <f ca="1">IF(ISERROR(MATCH(DR$10,$A$11:$A36,0)),DR$11,"")</f>
        <v>2</v>
      </c>
      <c r="DS36" s="1">
        <f ca="1">IF(ISERROR(MATCH(DS$10,$A$11:$A36,0)),DS$11,"")</f>
        <v>1</v>
      </c>
      <c r="DT36" s="1">
        <f ca="1">IF(ISERROR(MATCH(DT$10,$A$11:$A36,0)),DT$11,"")</f>
        <v>0</v>
      </c>
      <c r="DU36" s="1">
        <f ca="1">IF(ISERROR(MATCH(DU$10,$A$11:$A36,0)),DU$11,"")</f>
        <v>1</v>
      </c>
      <c r="DV36" s="1">
        <f ca="1">IF(ISERROR(MATCH(DV$10,$A$11:$A36,0)),DV$11,"")</f>
        <v>2</v>
      </c>
      <c r="DW36" s="1">
        <f ca="1">IF(ISERROR(MATCH(DW$10,$A$11:$A36,0)),DW$11,"")</f>
        <v>2</v>
      </c>
      <c r="DX36" s="1">
        <f ca="1">IF(ISERROR(MATCH(DX$10,$A$11:$A36,0)),DX$11,"")</f>
        <v>2</v>
      </c>
      <c r="DY36" s="1">
        <f ca="1">IF(ISERROR(MATCH(DY$10,$A$11:$A36,0)),DY$11,"")</f>
        <v>0</v>
      </c>
      <c r="DZ36" s="1">
        <f ca="1">IF(ISERROR(MATCH(DZ$10,$A$11:$A36,0)),DZ$11,"")</f>
        <v>1</v>
      </c>
      <c r="EA36" s="1">
        <f ca="1">IF(ISERROR(MATCH(EA$10,$A$11:$A36,0)),EA$11,"")</f>
        <v>1</v>
      </c>
      <c r="EB36" s="1">
        <f ca="1">IF(ISERROR(MATCH(EB$10,$A$11:$A36,0)),EB$11,"")</f>
        <v>2</v>
      </c>
      <c r="EC36" s="1">
        <f ca="1">IF(ISERROR(MATCH(EC$10,$A$11:$A36,0)),EC$11,"")</f>
        <v>1</v>
      </c>
      <c r="ED36" s="1">
        <f ca="1">IF(ISERROR(MATCH(ED$10,$A$11:$A36,0)),ED$11,"")</f>
        <v>0</v>
      </c>
      <c r="EE36" s="1">
        <f ca="1">IF(ISERROR(MATCH(EE$10,$A$11:$A36,0)),EE$11,"")</f>
        <v>2</v>
      </c>
      <c r="EF36" s="1">
        <f ca="1">IF(ISERROR(MATCH(EF$10,$A$11:$A36,0)),EF$11,"")</f>
        <v>1</v>
      </c>
      <c r="EG36" s="1">
        <f ca="1">IF(ISERROR(MATCH(EG$10,$A$11:$A36,0)),EG$11,"")</f>
        <v>2</v>
      </c>
      <c r="EH36" s="1">
        <f ca="1">IF(ISERROR(MATCH(EH$10,$A$11:$A36,0)),EH$11,"")</f>
        <v>2</v>
      </c>
      <c r="EI36" s="1">
        <f ca="1">IF(ISERROR(MATCH(EI$10,$A$11:$A36,0)),EI$11,"")</f>
        <v>2</v>
      </c>
      <c r="EJ36" s="1">
        <f ca="1">IF(ISERROR(MATCH(EJ$10,$A$11:$A36,0)),EJ$11,"")</f>
        <v>2</v>
      </c>
      <c r="EK36" s="1">
        <f ca="1">IF(ISERROR(MATCH(EK$10,$A$11:$A36,0)),EK$11,"")</f>
        <v>1</v>
      </c>
      <c r="EL36" s="1">
        <f ca="1">IF(ISERROR(MATCH(EL$10,$A$11:$A36,0)),EL$11,"")</f>
        <v>0</v>
      </c>
      <c r="EM36" s="1">
        <f ca="1">IF(ISERROR(MATCH(EM$10,$A$11:$A36,0)),EM$11,"")</f>
        <v>2</v>
      </c>
      <c r="EN36" s="1">
        <f ca="1">IF(ISERROR(MATCH(EN$10,$A$11:$A36,0)),EN$11,"")</f>
        <v>2</v>
      </c>
      <c r="EO36" s="1">
        <f ca="1">IF(ISERROR(MATCH(EO$10,$A$11:$A36,0)),EO$11,"")</f>
        <v>1</v>
      </c>
      <c r="EP36" s="1">
        <f ca="1">IF(ISERROR(MATCH(EP$10,$A$11:$A36,0)),EP$11,"")</f>
        <v>0</v>
      </c>
      <c r="EQ36" s="1">
        <f ca="1">IF(ISERROR(MATCH(EQ$10,$A$11:$A36,0)),EQ$11,"")</f>
        <v>0</v>
      </c>
      <c r="ER36" s="1">
        <f ca="1">IF(ISERROR(MATCH(ER$10,$A$11:$A36,0)),ER$11,"")</f>
        <v>0</v>
      </c>
      <c r="ES36" s="1">
        <f ca="1">IF(ISERROR(MATCH(ES$10,$A$11:$A36,0)),ES$11,"")</f>
        <v>1</v>
      </c>
      <c r="ET36" s="1">
        <f ca="1">IF(ISERROR(MATCH(ET$10,$A$11:$A36,0)),ET$11,"")</f>
        <v>1</v>
      </c>
      <c r="EU36" s="1">
        <f ca="1">IF(ISERROR(MATCH(EU$10,$A$11:$A36,0)),EU$11,"")</f>
        <v>1</v>
      </c>
      <c r="EV36" s="1">
        <f ca="1">IF(ISERROR(MATCH(EV$10,$A$11:$A36,0)),EV$11,"")</f>
        <v>1</v>
      </c>
      <c r="EW36" s="1">
        <f ca="1">IF(ISERROR(MATCH(EW$10,$A$11:$A36,0)),EW$11,"")</f>
        <v>1</v>
      </c>
      <c r="EX36" s="1">
        <f ca="1">IF(ISERROR(MATCH(EX$10,$A$11:$A36,0)),EX$11,"")</f>
        <v>1</v>
      </c>
      <c r="EY36" s="1">
        <f ca="1">IF(ISERROR(MATCH(EY$10,$A$11:$A36,0)),EY$11,"")</f>
        <v>1</v>
      </c>
      <c r="EZ36" s="1">
        <f ca="1">IF(ISERROR(MATCH(EZ$10,$A$11:$A36,0)),EZ$11,"")</f>
        <v>0</v>
      </c>
      <c r="FA36" s="1">
        <f ca="1">IF(ISERROR(MATCH(FA$10,$A$11:$A36,0)),FA$11,"")</f>
        <v>1</v>
      </c>
      <c r="FB36" s="1">
        <f ca="1">IF(ISERROR(MATCH(FB$10,$A$11:$A36,0)),FB$11,"")</f>
        <v>0</v>
      </c>
      <c r="FC36" s="1">
        <f ca="1">IF(ISERROR(MATCH(FC$10,$A$11:$A36,0)),FC$11,"")</f>
        <v>1</v>
      </c>
      <c r="FD36" s="1">
        <f ca="1">IF(ISERROR(MATCH(FD$10,$A$11:$A36,0)),FD$11,"")</f>
        <v>1</v>
      </c>
      <c r="FE36" s="1">
        <f ca="1">IF(ISERROR(MATCH(FE$10,$A$11:$A36,0)),FE$11,"")</f>
        <v>1</v>
      </c>
      <c r="FF36" s="1">
        <f ca="1">IF(ISERROR(MATCH(FF$10,$A$11:$A36,0)),FF$11,"")</f>
        <v>1</v>
      </c>
      <c r="FG36" s="1">
        <f ca="1">IF(ISERROR(MATCH(FG$10,$A$11:$A36,0)),FG$11,"")</f>
        <v>1</v>
      </c>
      <c r="FH36" s="1">
        <f ca="1">IF(ISERROR(MATCH(FH$10,$A$11:$A36,0)),FH$11,"")</f>
        <v>0</v>
      </c>
      <c r="FI36" s="1">
        <f ca="1">IF(ISERROR(MATCH(FI$10,$A$11:$A36,0)),FI$11,"")</f>
        <v>1</v>
      </c>
      <c r="FJ36" s="1">
        <f ca="1">IF(ISERROR(MATCH(FJ$10,$A$11:$A36,0)),FJ$11,"")</f>
        <v>1</v>
      </c>
      <c r="FK36" s="1">
        <f ca="1">IF(ISERROR(MATCH(FK$10,$A$11:$A36,0)),FK$11,"")</f>
        <v>2</v>
      </c>
      <c r="FL36" s="1">
        <f ca="1">IF(ISERROR(MATCH(FL$10,$A$11:$A36,0)),FL$11,"")</f>
        <v>1</v>
      </c>
      <c r="FM36" s="1">
        <f ca="1">IF(ISERROR(MATCH(FM$10,$A$11:$A36,0)),FM$11,"")</f>
        <v>2</v>
      </c>
      <c r="FN36" s="1">
        <f ca="1">IF(ISERROR(MATCH(FN$10,$A$11:$A36,0)),FN$11,"")</f>
        <v>1</v>
      </c>
      <c r="FO36" s="1">
        <f ca="1">IF(ISERROR(MATCH(FO$10,$A$11:$A36,0)),FO$11,"")</f>
        <v>1</v>
      </c>
      <c r="FP36" s="1">
        <f ca="1">IF(ISERROR(MATCH(FP$10,$A$11:$A36,0)),FP$11,"")</f>
        <v>0</v>
      </c>
      <c r="FQ36" s="1">
        <f ca="1">IF(ISERROR(MATCH(FQ$10,$A$11:$A36,0)),FQ$11,"")</f>
        <v>0</v>
      </c>
      <c r="FR36" s="1">
        <f ca="1">IF(ISERROR(MATCH(FR$10,$A$11:$A36,0)),FR$11,"")</f>
        <v>0</v>
      </c>
      <c r="FS36" s="1">
        <f ca="1">IF(ISERROR(MATCH(FS$10,$A$11:$A36,0)),FS$11,"")</f>
        <v>0</v>
      </c>
      <c r="FT36" s="1">
        <f ca="1">IF(ISERROR(MATCH(FT$10,$A$11:$A36,0)),FT$11,"")</f>
        <v>1</v>
      </c>
      <c r="FU36" s="1">
        <f ca="1">IF(ISERROR(MATCH(FU$10,$A$11:$A36,0)),FU$11,"")</f>
        <v>0</v>
      </c>
      <c r="FV36" s="1">
        <f ca="1">IF(ISERROR(MATCH(FV$10,$A$11:$A36,0)),FV$11,"")</f>
        <v>0</v>
      </c>
      <c r="FW36" s="1">
        <f ca="1">IF(ISERROR(MATCH(FW$10,$A$11:$A36,0)),FW$11,"")</f>
        <v>0</v>
      </c>
      <c r="FX36" s="1">
        <f ca="1">IF(ISERROR(MATCH(FX$10,$A$11:$A36,0)),FX$11,"")</f>
        <v>1</v>
      </c>
      <c r="FY36" s="1">
        <f ca="1">IF(ISERROR(MATCH(FY$10,$A$11:$A36,0)),FY$11,"")</f>
        <v>0</v>
      </c>
      <c r="FZ36" s="1">
        <f ca="1">IF(ISERROR(MATCH(FZ$10,$A$11:$A36,0)),FZ$11,"")</f>
        <v>1</v>
      </c>
      <c r="GA36" s="1">
        <f ca="1">IF(ISERROR(MATCH(GA$10,$A$11:$A36,0)),GA$11,"")</f>
        <v>1</v>
      </c>
      <c r="GB36" s="1">
        <f ca="1">IF(ISERROR(MATCH(GB$10,$A$11:$A36,0)),GB$11,"")</f>
        <v>0</v>
      </c>
      <c r="GC36" s="1">
        <f ca="1">IF(ISERROR(MATCH(GC$10,$A$11:$A36,0)),GC$11,"")</f>
        <v>2</v>
      </c>
      <c r="GD36" s="1">
        <f ca="1">IF(ISERROR(MATCH(GD$10,$A$11:$A36,0)),GD$11,"")</f>
        <v>2</v>
      </c>
      <c r="GE36" s="1">
        <f ca="1">IF(ISERROR(MATCH(GE$10,$A$11:$A36,0)),GE$11,"")</f>
        <v>2</v>
      </c>
      <c r="GF36" s="1">
        <f ca="1">IF(ISERROR(MATCH(GF$10,$A$11:$A36,0)),GF$11,"")</f>
        <v>2</v>
      </c>
      <c r="GG36" s="1">
        <f ca="1">IF(ISERROR(MATCH(GG$10,$A$11:$A36,0)),GG$11,"")</f>
        <v>1</v>
      </c>
      <c r="GH36" s="1">
        <f ca="1">IF(ISERROR(MATCH(GH$10,$A$11:$A36,0)),GH$11,"")</f>
        <v>0</v>
      </c>
      <c r="GI36" s="1">
        <f ca="1">IF(ISERROR(MATCH(GI$10,$A$11:$A36,0)),GI$11,"")</f>
        <v>0</v>
      </c>
      <c r="GJ36" s="1">
        <f ca="1">IF(ISERROR(MATCH(GJ$10,$A$11:$A36,0)),GJ$11,"")</f>
        <v>0</v>
      </c>
      <c r="GK36" s="1">
        <f ca="1">IF(ISERROR(MATCH(GK$10,$A$11:$A36,0)),GK$11,"")</f>
        <v>0</v>
      </c>
      <c r="GL36" s="1">
        <f ca="1">IF(ISERROR(MATCH(GL$10,$A$11:$A36,0)),GL$11,"")</f>
        <v>1</v>
      </c>
      <c r="GM36" s="1">
        <f ca="1">IF(ISERROR(MATCH(GM$10,$A$11:$A36,0)),GM$11,"")</f>
        <v>2</v>
      </c>
      <c r="GN36" s="1">
        <f ca="1">IF(ISERROR(MATCH(GN$10,$A$11:$A36,0)),GN$11,"")</f>
        <v>2</v>
      </c>
      <c r="GO36" s="1">
        <f ca="1">IF(ISERROR(MATCH(GO$10,$A$11:$A36,0)),GO$11,"")</f>
        <v>2</v>
      </c>
      <c r="GP36" s="1">
        <f ca="1">IF(ISERROR(MATCH(GP$10,$A$11:$A36,0)),GP$11,"")</f>
        <v>2</v>
      </c>
      <c r="GQ36" s="1">
        <f ca="1">IF(ISERROR(MATCH(GQ$10,$A$11:$A36,0)),GQ$11,"")</f>
        <v>1</v>
      </c>
      <c r="GR36" s="1">
        <f ca="1">IF(ISERROR(MATCH(GR$10,$A$11:$A36,0)),GR$11,"")</f>
        <v>2</v>
      </c>
      <c r="GS36" s="1">
        <f ca="1">IF(ISERROR(MATCH(GS$10,$A$11:$A36,0)),GS$11,"")</f>
        <v>2</v>
      </c>
      <c r="GT36" s="1">
        <f ca="1">IF(ISERROR(MATCH(GT$10,$A$11:$A36,0)),GT$11,"")</f>
        <v>2</v>
      </c>
      <c r="GU36" s="1">
        <f ca="1">IF(ISERROR(MATCH(GU$10,$A$11:$A36,0)),GU$11,"")</f>
        <v>1</v>
      </c>
      <c r="GV36" s="1">
        <f ca="1">IF(ISERROR(MATCH(GV$10,$A$11:$A36,0)),GV$11,"")</f>
        <v>2</v>
      </c>
      <c r="GW36" s="1">
        <f ca="1">IF(ISERROR(MATCH(GW$10,$A$11:$A36,0)),GW$11,"")</f>
        <v>1</v>
      </c>
      <c r="GX36" s="1">
        <f ca="1">IF(ISERROR(MATCH(GX$10,$A$11:$A36,0)),GX$11,"")</f>
        <v>2</v>
      </c>
      <c r="GY36" s="1">
        <f ca="1">IF(ISERROR(MATCH(GY$10,$A$11:$A36,0)),GY$11,"")</f>
        <v>0</v>
      </c>
      <c r="GZ36" s="1">
        <f ca="1">IF(ISERROR(MATCH(GZ$10,$A$11:$A36,0)),GZ$11,"")</f>
        <v>1</v>
      </c>
      <c r="HA36" s="1">
        <f ca="1">IF(ISERROR(MATCH(HA$10,$A$11:$A36,0)),HA$11,"")</f>
        <v>2</v>
      </c>
      <c r="HB36" s="1">
        <f ca="1">IF(ISERROR(MATCH(HB$10,$A$11:$A36,0)),HB$11,"")</f>
        <v>1</v>
      </c>
      <c r="HC36" s="1">
        <f ca="1">IF(ISERROR(MATCH(HC$10,$A$11:$A36,0)),HC$11,"")</f>
        <v>0</v>
      </c>
      <c r="HD36" s="1">
        <f ca="1">IF(ISERROR(MATCH(HD$10,$A$11:$A36,0)),HD$11,"")</f>
        <v>0</v>
      </c>
      <c r="HE36" s="1">
        <f ca="1">IF(ISERROR(MATCH(HE$10,$A$11:$A36,0)),HE$11,"")</f>
        <v>0</v>
      </c>
    </row>
    <row r="37" spans="1:213">
      <c r="A37" s="11" t="str">
        <f t="shared" ca="1" si="7"/>
        <v>355F7</v>
      </c>
      <c r="B37" s="11">
        <f t="shared" ca="1" si="6"/>
        <v>2</v>
      </c>
      <c r="C37" s="11">
        <f ca="1">SUMPRODUCT((INDIRECT("'BASIS'!"&amp;ADDRESS(MATCH(R_1!$A37,BASIS_Zeilen,0),3)&amp;":"&amp;ADDRESS(MATCH(R_1!A37,BASIS_Zeilen,0),COUNTA(BASIS_Spalten)))&gt;0)*1)</f>
        <v>4</v>
      </c>
      <c r="D37" s="11">
        <f ca="1">$B37-Cockpit_1!$E$6</f>
        <v>0</v>
      </c>
      <c r="E37" s="1">
        <f t="shared" ca="1" si="5"/>
        <v>2</v>
      </c>
      <c r="F37" s="7">
        <f ca="1">MAX($G37:INDIRECT(ADDRESS(ROW(37:37),COUNTA(BASIS_Produkt)+6)))</f>
        <v>2</v>
      </c>
      <c r="G37" s="1">
        <f ca="1">IF(ISERROR(MATCH(G$10,$A$11:$A37,0)),G$11,"")</f>
        <v>0</v>
      </c>
      <c r="H37" s="1">
        <f ca="1">IF(ISERROR(MATCH(H$10,$A$11:$A37,0)),H$11,"")</f>
        <v>0</v>
      </c>
      <c r="I37" s="1">
        <f ca="1">IF(ISERROR(MATCH(I$10,$A$11:$A37,0)),I$11,"")</f>
        <v>0</v>
      </c>
      <c r="J37" s="1">
        <f ca="1">IF(ISERROR(MATCH(J$10,$A$11:$A37,0)),J$11,"")</f>
        <v>0</v>
      </c>
      <c r="K37" s="1">
        <f ca="1">IF(ISERROR(MATCH(K$10,$A$11:$A37,0)),K$11,"")</f>
        <v>0</v>
      </c>
      <c r="L37" s="1">
        <f ca="1">IF(ISERROR(MATCH(L$10,$A$11:$A37,0)),L$11,"")</f>
        <v>0</v>
      </c>
      <c r="M37" s="1">
        <f ca="1">IF(ISERROR(MATCH(M$10,$A$11:$A37,0)),M$11,"")</f>
        <v>0</v>
      </c>
      <c r="N37" s="1">
        <f ca="1">IF(ISERROR(MATCH(N$10,$A$11:$A37,0)),N$11,"")</f>
        <v>0</v>
      </c>
      <c r="O37" s="1">
        <f ca="1">IF(ISERROR(MATCH(O$10,$A$11:$A37,0)),O$11,"")</f>
        <v>1</v>
      </c>
      <c r="P37" s="1">
        <f ca="1">IF(ISERROR(MATCH(P$10,$A$11:$A37,0)),P$11,"")</f>
        <v>1</v>
      </c>
      <c r="Q37" s="1">
        <f ca="1">IF(ISERROR(MATCH(Q$10,$A$11:$A37,0)),Q$11,"")</f>
        <v>0</v>
      </c>
      <c r="R37" s="1">
        <f ca="1">IF(ISERROR(MATCH(R$10,$A$11:$A37,0)),R$11,"")</f>
        <v>0</v>
      </c>
      <c r="S37" s="1">
        <f ca="1">IF(ISERROR(MATCH(S$10,$A$11:$A37,0)),S$11,"")</f>
        <v>0</v>
      </c>
      <c r="T37" s="1">
        <f ca="1">IF(ISERROR(MATCH(T$10,$A$11:$A37,0)),T$11,"")</f>
        <v>0</v>
      </c>
      <c r="U37" s="1">
        <f ca="1">IF(ISERROR(MATCH(U$10,$A$11:$A37,0)),U$11,"")</f>
        <v>0</v>
      </c>
      <c r="V37" s="1">
        <f ca="1">IF(ISERROR(MATCH(V$10,$A$11:$A37,0)),V$11,"")</f>
        <v>0</v>
      </c>
      <c r="W37" s="1">
        <f ca="1">IF(ISERROR(MATCH(W$10,$A$11:$A37,0)),W$11,"")</f>
        <v>0</v>
      </c>
      <c r="X37" s="1">
        <f ca="1">IF(ISERROR(MATCH(X$10,$A$11:$A37,0)),X$11,"")</f>
        <v>0</v>
      </c>
      <c r="Y37" s="1">
        <f ca="1">IF(ISERROR(MATCH(Y$10,$A$11:$A37,0)),Y$11,"")</f>
        <v>0</v>
      </c>
      <c r="Z37" s="1">
        <f ca="1">IF(ISERROR(MATCH(Z$10,$A$11:$A37,0)),Z$11,"")</f>
        <v>0</v>
      </c>
      <c r="AA37" s="1">
        <f ca="1">IF(ISERROR(MATCH(AA$10,$A$11:$A37,0)),AA$11,"")</f>
        <v>0</v>
      </c>
      <c r="AB37" s="1">
        <f ca="1">IF(ISERROR(MATCH(AB$10,$A$11:$A37,0)),AB$11,"")</f>
        <v>0</v>
      </c>
      <c r="AC37" s="1" t="str">
        <f ca="1">IF(ISERROR(MATCH(AC$10,$A$11:$A37,0)),AC$11,"")</f>
        <v/>
      </c>
      <c r="AD37" s="1" t="str">
        <f ca="1">IF(ISERROR(MATCH(AD$10,$A$11:$A37,0)),AD$11,"")</f>
        <v/>
      </c>
      <c r="AE37" s="1">
        <f ca="1">IF(ISERROR(MATCH(AE$10,$A$11:$A37,0)),AE$11,"")</f>
        <v>0</v>
      </c>
      <c r="AF37" s="1">
        <f ca="1">IF(ISERROR(MATCH(AF$10,$A$11:$A37,0)),AF$11,"")</f>
        <v>0</v>
      </c>
      <c r="AG37" s="1">
        <f ca="1">IF(ISERROR(MATCH(AG$10,$A$11:$A37,0)),AG$11,"")</f>
        <v>0</v>
      </c>
      <c r="AH37" s="1">
        <f ca="1">IF(ISERROR(MATCH(AH$10,$A$11:$A37,0)),AH$11,"")</f>
        <v>1</v>
      </c>
      <c r="AI37" s="1">
        <f ca="1">IF(ISERROR(MATCH(AI$10,$A$11:$A37,0)),AI$11,"")</f>
        <v>1</v>
      </c>
      <c r="AJ37" s="1">
        <f ca="1">IF(ISERROR(MATCH(AJ$10,$A$11:$A37,0)),AJ$11,"")</f>
        <v>1</v>
      </c>
      <c r="AK37" s="1">
        <f ca="1">IF(ISERROR(MATCH(AK$10,$A$11:$A37,0)),AK$11,"")</f>
        <v>1</v>
      </c>
      <c r="AL37" s="1">
        <f ca="1">IF(ISERROR(MATCH(AL$10,$A$11:$A37,0)),AL$11,"")</f>
        <v>0</v>
      </c>
      <c r="AM37" s="1">
        <f ca="1">IF(ISERROR(MATCH(AM$10,$A$11:$A37,0)),AM$11,"")</f>
        <v>0</v>
      </c>
      <c r="AN37" s="1">
        <f ca="1">IF(ISERROR(MATCH(AN$10,$A$11:$A37,0)),AN$11,"")</f>
        <v>1</v>
      </c>
      <c r="AO37" s="1">
        <f ca="1">IF(ISERROR(MATCH(AO$10,$A$11:$A37,0)),AO$11,"")</f>
        <v>1</v>
      </c>
      <c r="AP37" s="1">
        <f ca="1">IF(ISERROR(MATCH(AP$10,$A$11:$A37,0)),AP$11,"")</f>
        <v>0</v>
      </c>
      <c r="AQ37" s="1">
        <f ca="1">IF(ISERROR(MATCH(AQ$10,$A$11:$A37,0)),AQ$11,"")</f>
        <v>0</v>
      </c>
      <c r="AR37" s="1">
        <f ca="1">IF(ISERROR(MATCH(AR$10,$A$11:$A37,0)),AR$11,"")</f>
        <v>1</v>
      </c>
      <c r="AS37" s="1">
        <f ca="1">IF(ISERROR(MATCH(AS$10,$A$11:$A37,0)),AS$11,"")</f>
        <v>0</v>
      </c>
      <c r="AT37" s="1">
        <f ca="1">IF(ISERROR(MATCH(AT$10,$A$11:$A37,0)),AT$11,"")</f>
        <v>0</v>
      </c>
      <c r="AU37" s="1">
        <f ca="1">IF(ISERROR(MATCH(AU$10,$A$11:$A37,0)),AU$11,"")</f>
        <v>0</v>
      </c>
      <c r="AV37" s="1">
        <f ca="1">IF(ISERROR(MATCH(AV$10,$A$11:$A37,0)),AV$11,"")</f>
        <v>0</v>
      </c>
      <c r="AW37" s="1">
        <f ca="1">IF(ISERROR(MATCH(AW$10,$A$11:$A37,0)),AW$11,"")</f>
        <v>0</v>
      </c>
      <c r="AX37" s="1">
        <f ca="1">IF(ISERROR(MATCH(AX$10,$A$11:$A37,0)),AX$11,"")</f>
        <v>0</v>
      </c>
      <c r="AY37" s="1">
        <f ca="1">IF(ISERROR(MATCH(AY$10,$A$11:$A37,0)),AY$11,"")</f>
        <v>1</v>
      </c>
      <c r="AZ37" s="1">
        <f ca="1">IF(ISERROR(MATCH(AZ$10,$A$11:$A37,0)),AZ$11,"")</f>
        <v>1</v>
      </c>
      <c r="BA37" s="1" t="str">
        <f ca="1">IF(ISERROR(MATCH(BA$10,$A$11:$A37,0)),BA$11,"")</f>
        <v/>
      </c>
      <c r="BB37" s="1">
        <f ca="1">IF(ISERROR(MATCH(BB$10,$A$11:$A37,0)),BB$11,"")</f>
        <v>0</v>
      </c>
      <c r="BC37" s="1">
        <f ca="1">IF(ISERROR(MATCH(BC$10,$A$11:$A37,0)),BC$11,"")</f>
        <v>0</v>
      </c>
      <c r="BD37" s="1" t="str">
        <f ca="1">IF(ISERROR(MATCH(BD$10,$A$11:$A37,0)),BD$11,"")</f>
        <v/>
      </c>
      <c r="BE37" s="1">
        <f ca="1">IF(ISERROR(MATCH(BE$10,$A$11:$A37,0)),BE$11,"")</f>
        <v>1</v>
      </c>
      <c r="BF37" s="1">
        <f ca="1">IF(ISERROR(MATCH(BF$10,$A$11:$A37,0)),BF$11,"")</f>
        <v>1</v>
      </c>
      <c r="BG37" s="1">
        <f ca="1">IF(ISERROR(MATCH(BG$10,$A$11:$A37,0)),BG$11,"")</f>
        <v>1</v>
      </c>
      <c r="BH37" s="1" t="str">
        <f ca="1">IF(ISERROR(MATCH(BH$10,$A$11:$A37,0)),BH$11,"")</f>
        <v/>
      </c>
      <c r="BI37" s="1">
        <f ca="1">IF(ISERROR(MATCH(BI$10,$A$11:$A37,0)),BI$11,"")</f>
        <v>0</v>
      </c>
      <c r="BJ37" s="1">
        <f ca="1">IF(ISERROR(MATCH(BJ$10,$A$11:$A37,0)),BJ$11,"")</f>
        <v>1</v>
      </c>
      <c r="BK37" s="1" t="str">
        <f ca="1">IF(ISERROR(MATCH(BK$10,$A$11:$A37,0)),BK$11,"")</f>
        <v/>
      </c>
      <c r="BL37" s="1">
        <f ca="1">IF(ISERROR(MATCH(BL$10,$A$11:$A37,0)),BL$11,"")</f>
        <v>0</v>
      </c>
      <c r="BM37" s="1">
        <f ca="1">IF(ISERROR(MATCH(BM$10,$A$11:$A37,0)),BM$11,"")</f>
        <v>1</v>
      </c>
      <c r="BN37" s="1">
        <f ca="1">IF(ISERROR(MATCH(BN$10,$A$11:$A37,0)),BN$11,"")</f>
        <v>1</v>
      </c>
      <c r="BO37" s="1">
        <f ca="1">IF(ISERROR(MATCH(BO$10,$A$11:$A37,0)),BO$11,"")</f>
        <v>0</v>
      </c>
      <c r="BP37" s="1">
        <f ca="1">IF(ISERROR(MATCH(BP$10,$A$11:$A37,0)),BP$11,"")</f>
        <v>1</v>
      </c>
      <c r="BQ37" s="1">
        <f ca="1">IF(ISERROR(MATCH(BQ$10,$A$11:$A37,0)),BQ$11,"")</f>
        <v>0</v>
      </c>
      <c r="BR37" s="1">
        <f ca="1">IF(ISERROR(MATCH(BR$10,$A$11:$A37,0)),BR$11,"")</f>
        <v>0</v>
      </c>
      <c r="BS37" s="1">
        <f ca="1">IF(ISERROR(MATCH(BS$10,$A$11:$A37,0)),BS$11,"")</f>
        <v>0</v>
      </c>
      <c r="BT37" s="1">
        <f ca="1">IF(ISERROR(MATCH(BT$10,$A$11:$A37,0)),BT$11,"")</f>
        <v>0</v>
      </c>
      <c r="BU37" s="1">
        <f ca="1">IF(ISERROR(MATCH(BU$10,$A$11:$A37,0)),BU$11,"")</f>
        <v>1</v>
      </c>
      <c r="BV37" s="1" t="str">
        <f ca="1">IF(ISERROR(MATCH(BV$10,$A$11:$A37,0)),BV$11,"")</f>
        <v/>
      </c>
      <c r="BW37" s="1">
        <f ca="1">IF(ISERROR(MATCH(BW$10,$A$11:$A37,0)),BW$11,"")</f>
        <v>0</v>
      </c>
      <c r="BX37" s="1" t="str">
        <f ca="1">IF(ISERROR(MATCH(BX$10,$A$11:$A37,0)),BX$11,"")</f>
        <v/>
      </c>
      <c r="BY37" s="1">
        <f ca="1">IF(ISERROR(MATCH(BY$10,$A$11:$A37,0)),BY$11,"")</f>
        <v>0</v>
      </c>
      <c r="BZ37" s="1">
        <f ca="1">IF(ISERROR(MATCH(BZ$10,$A$11:$A37,0)),BZ$11,"")</f>
        <v>0</v>
      </c>
      <c r="CA37" s="1">
        <f ca="1">IF(ISERROR(MATCH(CA$10,$A$11:$A37,0)),CA$11,"")</f>
        <v>0</v>
      </c>
      <c r="CB37" s="1">
        <f ca="1">IF(ISERROR(MATCH(CB$10,$A$11:$A37,0)),CB$11,"")</f>
        <v>0</v>
      </c>
      <c r="CC37" s="1">
        <f ca="1">IF(ISERROR(MATCH(CC$10,$A$11:$A37,0)),CC$11,"")</f>
        <v>0</v>
      </c>
      <c r="CD37" s="1">
        <f ca="1">IF(ISERROR(MATCH(CD$10,$A$11:$A37,0)),CD$11,"")</f>
        <v>0</v>
      </c>
      <c r="CE37" s="1">
        <f ca="1">IF(ISERROR(MATCH(CE$10,$A$11:$A37,0)),CE$11,"")</f>
        <v>0</v>
      </c>
      <c r="CF37" s="1">
        <f ca="1">IF(ISERROR(MATCH(CF$10,$A$11:$A37,0)),CF$11,"")</f>
        <v>0</v>
      </c>
      <c r="CG37" s="1">
        <f ca="1">IF(ISERROR(MATCH(CG$10,$A$11:$A37,0)),CG$11,"")</f>
        <v>0</v>
      </c>
      <c r="CH37" s="1">
        <f ca="1">IF(ISERROR(MATCH(CH$10,$A$11:$A37,0)),CH$11,"")</f>
        <v>0</v>
      </c>
      <c r="CI37" s="1">
        <f ca="1">IF(ISERROR(MATCH(CI$10,$A$11:$A37,0)),CI$11,"")</f>
        <v>0</v>
      </c>
      <c r="CJ37" s="1">
        <f ca="1">IF(ISERROR(MATCH(CJ$10,$A$11:$A37,0)),CJ$11,"")</f>
        <v>1</v>
      </c>
      <c r="CK37" s="1">
        <f ca="1">IF(ISERROR(MATCH(CK$10,$A$11:$A37,0)),CK$11,"")</f>
        <v>0</v>
      </c>
      <c r="CL37" s="1">
        <f ca="1">IF(ISERROR(MATCH(CL$10,$A$11:$A37,0)),CL$11,"")</f>
        <v>0</v>
      </c>
      <c r="CM37" s="1">
        <f ca="1">IF(ISERROR(MATCH(CM$10,$A$11:$A37,0)),CM$11,"")</f>
        <v>0</v>
      </c>
      <c r="CN37" s="1" t="str">
        <f ca="1">IF(ISERROR(MATCH(CN$10,$A$11:$A37,0)),CN$11,"")</f>
        <v/>
      </c>
      <c r="CO37" s="1" t="str">
        <f ca="1">IF(ISERROR(MATCH(CO$10,$A$11:$A37,0)),CO$11,"")</f>
        <v/>
      </c>
      <c r="CP37" s="1">
        <f ca="1">IF(ISERROR(MATCH(CP$10,$A$11:$A37,0)),CP$11,"")</f>
        <v>1</v>
      </c>
      <c r="CQ37" s="1">
        <f ca="1">IF(ISERROR(MATCH(CQ$10,$A$11:$A37,0)),CQ$11,"")</f>
        <v>0</v>
      </c>
      <c r="CR37" s="1">
        <f ca="1">IF(ISERROR(MATCH(CR$10,$A$11:$A37,0)),CR$11,"")</f>
        <v>1</v>
      </c>
      <c r="CS37" s="1">
        <f ca="1">IF(ISERROR(MATCH(CS$10,$A$11:$A37,0)),CS$11,"")</f>
        <v>0</v>
      </c>
      <c r="CT37" s="1" t="str">
        <f ca="1">IF(ISERROR(MATCH(CT$10,$A$11:$A37,0)),CT$11,"")</f>
        <v/>
      </c>
      <c r="CU37" s="1" t="str">
        <f ca="1">IF(ISERROR(MATCH(CU$10,$A$11:$A37,0)),CU$11,"")</f>
        <v/>
      </c>
      <c r="CV37" s="1" t="str">
        <f ca="1">IF(ISERROR(MATCH(CV$10,$A$11:$A37,0)),CV$11,"")</f>
        <v/>
      </c>
      <c r="CW37" s="1" t="str">
        <f ca="1">IF(ISERROR(MATCH(CW$10,$A$11:$A37,0)),CW$11,"")</f>
        <v/>
      </c>
      <c r="CX37" s="1" t="str">
        <f ca="1">IF(ISERROR(MATCH(CX$10,$A$11:$A37,0)),CX$11,"")</f>
        <v/>
      </c>
      <c r="CY37" s="1">
        <f ca="1">IF(ISERROR(MATCH(CY$10,$A$11:$A37,0)),CY$11,"")</f>
        <v>1</v>
      </c>
      <c r="CZ37" s="1">
        <f ca="1">IF(ISERROR(MATCH(CZ$10,$A$11:$A37,0)),CZ$11,"")</f>
        <v>1</v>
      </c>
      <c r="DA37" s="1">
        <f ca="1">IF(ISERROR(MATCH(DA$10,$A$11:$A37,0)),DA$11,"")</f>
        <v>1</v>
      </c>
      <c r="DB37" s="1">
        <f ca="1">IF(ISERROR(MATCH(DB$10,$A$11:$A37,0)),DB$11,"")</f>
        <v>1</v>
      </c>
      <c r="DC37" s="1">
        <f ca="1">IF(ISERROR(MATCH(DC$10,$A$11:$A37,0)),DC$11,"")</f>
        <v>1</v>
      </c>
      <c r="DD37" s="1" t="str">
        <f ca="1">IF(ISERROR(MATCH(DD$10,$A$11:$A37,0)),DD$11,"")</f>
        <v/>
      </c>
      <c r="DE37" s="1" t="str">
        <f ca="1">IF(ISERROR(MATCH(DE$10,$A$11:$A37,0)),DE$11,"")</f>
        <v/>
      </c>
      <c r="DF37" s="1" t="str">
        <f ca="1">IF(ISERROR(MATCH(DF$10,$A$11:$A37,0)),DF$11,"")</f>
        <v/>
      </c>
      <c r="DG37" s="1" t="str">
        <f ca="1">IF(ISERROR(MATCH(DG$10,$A$11:$A37,0)),DG$11,"")</f>
        <v/>
      </c>
      <c r="DH37" s="1" t="str">
        <f ca="1">IF(ISERROR(MATCH(DH$10,$A$11:$A37,0)),DH$11,"")</f>
        <v/>
      </c>
      <c r="DI37" s="1" t="str">
        <f ca="1">IF(ISERROR(MATCH(DI$10,$A$11:$A37,0)),DI$11,"")</f>
        <v/>
      </c>
      <c r="DJ37" s="1" t="str">
        <f ca="1">IF(ISERROR(MATCH(DJ$10,$A$11:$A37,0)),DJ$11,"")</f>
        <v/>
      </c>
      <c r="DK37" s="1" t="str">
        <f ca="1">IF(ISERROR(MATCH(DK$10,$A$11:$A37,0)),DK$11,"")</f>
        <v/>
      </c>
      <c r="DL37" s="1" t="str">
        <f ca="1">IF(ISERROR(MATCH(DL$10,$A$11:$A37,0)),DL$11,"")</f>
        <v/>
      </c>
      <c r="DM37" s="1">
        <f ca="1">IF(ISERROR(MATCH(DM$10,$A$11:$A37,0)),DM$11,"")</f>
        <v>0</v>
      </c>
      <c r="DN37" s="1" t="str">
        <f ca="1">IF(ISERROR(MATCH(DN$10,$A$11:$A37,0)),DN$11,"")</f>
        <v/>
      </c>
      <c r="DO37" s="1" t="str">
        <f ca="1">IF(ISERROR(MATCH(DO$10,$A$11:$A37,0)),DO$11,"")</f>
        <v/>
      </c>
      <c r="DP37" s="1" t="str">
        <f ca="1">IF(ISERROR(MATCH(DP$10,$A$11:$A37,0)),DP$11,"")</f>
        <v/>
      </c>
      <c r="DQ37" s="1">
        <f ca="1">IF(ISERROR(MATCH(DQ$10,$A$11:$A37,0)),DQ$11,"")</f>
        <v>2</v>
      </c>
      <c r="DR37" s="1">
        <f ca="1">IF(ISERROR(MATCH(DR$10,$A$11:$A37,0)),DR$11,"")</f>
        <v>2</v>
      </c>
      <c r="DS37" s="1">
        <f ca="1">IF(ISERROR(MATCH(DS$10,$A$11:$A37,0)),DS$11,"")</f>
        <v>1</v>
      </c>
      <c r="DT37" s="1">
        <f ca="1">IF(ISERROR(MATCH(DT$10,$A$11:$A37,0)),DT$11,"")</f>
        <v>0</v>
      </c>
      <c r="DU37" s="1">
        <f ca="1">IF(ISERROR(MATCH(DU$10,$A$11:$A37,0)),DU$11,"")</f>
        <v>1</v>
      </c>
      <c r="DV37" s="1">
        <f ca="1">IF(ISERROR(MATCH(DV$10,$A$11:$A37,0)),DV$11,"")</f>
        <v>2</v>
      </c>
      <c r="DW37" s="1">
        <f ca="1">IF(ISERROR(MATCH(DW$10,$A$11:$A37,0)),DW$11,"")</f>
        <v>2</v>
      </c>
      <c r="DX37" s="1">
        <f ca="1">IF(ISERROR(MATCH(DX$10,$A$11:$A37,0)),DX$11,"")</f>
        <v>2</v>
      </c>
      <c r="DY37" s="1">
        <f ca="1">IF(ISERROR(MATCH(DY$10,$A$11:$A37,0)),DY$11,"")</f>
        <v>0</v>
      </c>
      <c r="DZ37" s="1">
        <f ca="1">IF(ISERROR(MATCH(DZ$10,$A$11:$A37,0)),DZ$11,"")</f>
        <v>1</v>
      </c>
      <c r="EA37" s="1">
        <f ca="1">IF(ISERROR(MATCH(EA$10,$A$11:$A37,0)),EA$11,"")</f>
        <v>1</v>
      </c>
      <c r="EB37" s="1">
        <f ca="1">IF(ISERROR(MATCH(EB$10,$A$11:$A37,0)),EB$11,"")</f>
        <v>2</v>
      </c>
      <c r="EC37" s="1">
        <f ca="1">IF(ISERROR(MATCH(EC$10,$A$11:$A37,0)),EC$11,"")</f>
        <v>1</v>
      </c>
      <c r="ED37" s="1">
        <f ca="1">IF(ISERROR(MATCH(ED$10,$A$11:$A37,0)),ED$11,"")</f>
        <v>0</v>
      </c>
      <c r="EE37" s="1">
        <f ca="1">IF(ISERROR(MATCH(EE$10,$A$11:$A37,0)),EE$11,"")</f>
        <v>2</v>
      </c>
      <c r="EF37" s="1">
        <f ca="1">IF(ISERROR(MATCH(EF$10,$A$11:$A37,0)),EF$11,"")</f>
        <v>1</v>
      </c>
      <c r="EG37" s="1">
        <f ca="1">IF(ISERROR(MATCH(EG$10,$A$11:$A37,0)),EG$11,"")</f>
        <v>2</v>
      </c>
      <c r="EH37" s="1">
        <f ca="1">IF(ISERROR(MATCH(EH$10,$A$11:$A37,0)),EH$11,"")</f>
        <v>2</v>
      </c>
      <c r="EI37" s="1">
        <f ca="1">IF(ISERROR(MATCH(EI$10,$A$11:$A37,0)),EI$11,"")</f>
        <v>2</v>
      </c>
      <c r="EJ37" s="1">
        <f ca="1">IF(ISERROR(MATCH(EJ$10,$A$11:$A37,0)),EJ$11,"")</f>
        <v>2</v>
      </c>
      <c r="EK37" s="1">
        <f ca="1">IF(ISERROR(MATCH(EK$10,$A$11:$A37,0)),EK$11,"")</f>
        <v>1</v>
      </c>
      <c r="EL37" s="1">
        <f ca="1">IF(ISERROR(MATCH(EL$10,$A$11:$A37,0)),EL$11,"")</f>
        <v>0</v>
      </c>
      <c r="EM37" s="1">
        <f ca="1">IF(ISERROR(MATCH(EM$10,$A$11:$A37,0)),EM$11,"")</f>
        <v>2</v>
      </c>
      <c r="EN37" s="1">
        <f ca="1">IF(ISERROR(MATCH(EN$10,$A$11:$A37,0)),EN$11,"")</f>
        <v>2</v>
      </c>
      <c r="EO37" s="1">
        <f ca="1">IF(ISERROR(MATCH(EO$10,$A$11:$A37,0)),EO$11,"")</f>
        <v>1</v>
      </c>
      <c r="EP37" s="1">
        <f ca="1">IF(ISERROR(MATCH(EP$10,$A$11:$A37,0)),EP$11,"")</f>
        <v>0</v>
      </c>
      <c r="EQ37" s="1">
        <f ca="1">IF(ISERROR(MATCH(EQ$10,$A$11:$A37,0)),EQ$11,"")</f>
        <v>0</v>
      </c>
      <c r="ER37" s="1">
        <f ca="1">IF(ISERROR(MATCH(ER$10,$A$11:$A37,0)),ER$11,"")</f>
        <v>0</v>
      </c>
      <c r="ES37" s="1">
        <f ca="1">IF(ISERROR(MATCH(ES$10,$A$11:$A37,0)),ES$11,"")</f>
        <v>1</v>
      </c>
      <c r="ET37" s="1">
        <f ca="1">IF(ISERROR(MATCH(ET$10,$A$11:$A37,0)),ET$11,"")</f>
        <v>1</v>
      </c>
      <c r="EU37" s="1">
        <f ca="1">IF(ISERROR(MATCH(EU$10,$A$11:$A37,0)),EU$11,"")</f>
        <v>1</v>
      </c>
      <c r="EV37" s="1">
        <f ca="1">IF(ISERROR(MATCH(EV$10,$A$11:$A37,0)),EV$11,"")</f>
        <v>1</v>
      </c>
      <c r="EW37" s="1">
        <f ca="1">IF(ISERROR(MATCH(EW$10,$A$11:$A37,0)),EW$11,"")</f>
        <v>1</v>
      </c>
      <c r="EX37" s="1">
        <f ca="1">IF(ISERROR(MATCH(EX$10,$A$11:$A37,0)),EX$11,"")</f>
        <v>1</v>
      </c>
      <c r="EY37" s="1">
        <f ca="1">IF(ISERROR(MATCH(EY$10,$A$11:$A37,0)),EY$11,"")</f>
        <v>1</v>
      </c>
      <c r="EZ37" s="1">
        <f ca="1">IF(ISERROR(MATCH(EZ$10,$A$11:$A37,0)),EZ$11,"")</f>
        <v>0</v>
      </c>
      <c r="FA37" s="1">
        <f ca="1">IF(ISERROR(MATCH(FA$10,$A$11:$A37,0)),FA$11,"")</f>
        <v>1</v>
      </c>
      <c r="FB37" s="1">
        <f ca="1">IF(ISERROR(MATCH(FB$10,$A$11:$A37,0)),FB$11,"")</f>
        <v>0</v>
      </c>
      <c r="FC37" s="1">
        <f ca="1">IF(ISERROR(MATCH(FC$10,$A$11:$A37,0)),FC$11,"")</f>
        <v>1</v>
      </c>
      <c r="FD37" s="1">
        <f ca="1">IF(ISERROR(MATCH(FD$10,$A$11:$A37,0)),FD$11,"")</f>
        <v>1</v>
      </c>
      <c r="FE37" s="1">
        <f ca="1">IF(ISERROR(MATCH(FE$10,$A$11:$A37,0)),FE$11,"")</f>
        <v>1</v>
      </c>
      <c r="FF37" s="1">
        <f ca="1">IF(ISERROR(MATCH(FF$10,$A$11:$A37,0)),FF$11,"")</f>
        <v>1</v>
      </c>
      <c r="FG37" s="1">
        <f ca="1">IF(ISERROR(MATCH(FG$10,$A$11:$A37,0)),FG$11,"")</f>
        <v>1</v>
      </c>
      <c r="FH37" s="1">
        <f ca="1">IF(ISERROR(MATCH(FH$10,$A$11:$A37,0)),FH$11,"")</f>
        <v>0</v>
      </c>
      <c r="FI37" s="1">
        <f ca="1">IF(ISERROR(MATCH(FI$10,$A$11:$A37,0)),FI$11,"")</f>
        <v>1</v>
      </c>
      <c r="FJ37" s="1">
        <f ca="1">IF(ISERROR(MATCH(FJ$10,$A$11:$A37,0)),FJ$11,"")</f>
        <v>1</v>
      </c>
      <c r="FK37" s="1">
        <f ca="1">IF(ISERROR(MATCH(FK$10,$A$11:$A37,0)),FK$11,"")</f>
        <v>2</v>
      </c>
      <c r="FL37" s="1">
        <f ca="1">IF(ISERROR(MATCH(FL$10,$A$11:$A37,0)),FL$11,"")</f>
        <v>1</v>
      </c>
      <c r="FM37" s="1">
        <f ca="1">IF(ISERROR(MATCH(FM$10,$A$11:$A37,0)),FM$11,"")</f>
        <v>2</v>
      </c>
      <c r="FN37" s="1">
        <f ca="1">IF(ISERROR(MATCH(FN$10,$A$11:$A37,0)),FN$11,"")</f>
        <v>1</v>
      </c>
      <c r="FO37" s="1">
        <f ca="1">IF(ISERROR(MATCH(FO$10,$A$11:$A37,0)),FO$11,"")</f>
        <v>1</v>
      </c>
      <c r="FP37" s="1">
        <f ca="1">IF(ISERROR(MATCH(FP$10,$A$11:$A37,0)),FP$11,"")</f>
        <v>0</v>
      </c>
      <c r="FQ37" s="1">
        <f ca="1">IF(ISERROR(MATCH(FQ$10,$A$11:$A37,0)),FQ$11,"")</f>
        <v>0</v>
      </c>
      <c r="FR37" s="1">
        <f ca="1">IF(ISERROR(MATCH(FR$10,$A$11:$A37,0)),FR$11,"")</f>
        <v>0</v>
      </c>
      <c r="FS37" s="1">
        <f ca="1">IF(ISERROR(MATCH(FS$10,$A$11:$A37,0)),FS$11,"")</f>
        <v>0</v>
      </c>
      <c r="FT37" s="1">
        <f ca="1">IF(ISERROR(MATCH(FT$10,$A$11:$A37,0)),FT$11,"")</f>
        <v>1</v>
      </c>
      <c r="FU37" s="1">
        <f ca="1">IF(ISERROR(MATCH(FU$10,$A$11:$A37,0)),FU$11,"")</f>
        <v>0</v>
      </c>
      <c r="FV37" s="1">
        <f ca="1">IF(ISERROR(MATCH(FV$10,$A$11:$A37,0)),FV$11,"")</f>
        <v>0</v>
      </c>
      <c r="FW37" s="1">
        <f ca="1">IF(ISERROR(MATCH(FW$10,$A$11:$A37,0)),FW$11,"")</f>
        <v>0</v>
      </c>
      <c r="FX37" s="1">
        <f ca="1">IF(ISERROR(MATCH(FX$10,$A$11:$A37,0)),FX$11,"")</f>
        <v>1</v>
      </c>
      <c r="FY37" s="1">
        <f ca="1">IF(ISERROR(MATCH(FY$10,$A$11:$A37,0)),FY$11,"")</f>
        <v>0</v>
      </c>
      <c r="FZ37" s="1">
        <f ca="1">IF(ISERROR(MATCH(FZ$10,$A$11:$A37,0)),FZ$11,"")</f>
        <v>1</v>
      </c>
      <c r="GA37" s="1">
        <f ca="1">IF(ISERROR(MATCH(GA$10,$A$11:$A37,0)),GA$11,"")</f>
        <v>1</v>
      </c>
      <c r="GB37" s="1">
        <f ca="1">IF(ISERROR(MATCH(GB$10,$A$11:$A37,0)),GB$11,"")</f>
        <v>0</v>
      </c>
      <c r="GC37" s="1">
        <f ca="1">IF(ISERROR(MATCH(GC$10,$A$11:$A37,0)),GC$11,"")</f>
        <v>2</v>
      </c>
      <c r="GD37" s="1">
        <f ca="1">IF(ISERROR(MATCH(GD$10,$A$11:$A37,0)),GD$11,"")</f>
        <v>2</v>
      </c>
      <c r="GE37" s="1">
        <f ca="1">IF(ISERROR(MATCH(GE$10,$A$11:$A37,0)),GE$11,"")</f>
        <v>2</v>
      </c>
      <c r="GF37" s="1">
        <f ca="1">IF(ISERROR(MATCH(GF$10,$A$11:$A37,0)),GF$11,"")</f>
        <v>2</v>
      </c>
      <c r="GG37" s="1">
        <f ca="1">IF(ISERROR(MATCH(GG$10,$A$11:$A37,0)),GG$11,"")</f>
        <v>1</v>
      </c>
      <c r="GH37" s="1">
        <f ca="1">IF(ISERROR(MATCH(GH$10,$A$11:$A37,0)),GH$11,"")</f>
        <v>0</v>
      </c>
      <c r="GI37" s="1">
        <f ca="1">IF(ISERROR(MATCH(GI$10,$A$11:$A37,0)),GI$11,"")</f>
        <v>0</v>
      </c>
      <c r="GJ37" s="1">
        <f ca="1">IF(ISERROR(MATCH(GJ$10,$A$11:$A37,0)),GJ$11,"")</f>
        <v>0</v>
      </c>
      <c r="GK37" s="1">
        <f ca="1">IF(ISERROR(MATCH(GK$10,$A$11:$A37,0)),GK$11,"")</f>
        <v>0</v>
      </c>
      <c r="GL37" s="1">
        <f ca="1">IF(ISERROR(MATCH(GL$10,$A$11:$A37,0)),GL$11,"")</f>
        <v>1</v>
      </c>
      <c r="GM37" s="1">
        <f ca="1">IF(ISERROR(MATCH(GM$10,$A$11:$A37,0)),GM$11,"")</f>
        <v>2</v>
      </c>
      <c r="GN37" s="1">
        <f ca="1">IF(ISERROR(MATCH(GN$10,$A$11:$A37,0)),GN$11,"")</f>
        <v>2</v>
      </c>
      <c r="GO37" s="1">
        <f ca="1">IF(ISERROR(MATCH(GO$10,$A$11:$A37,0)),GO$11,"")</f>
        <v>2</v>
      </c>
      <c r="GP37" s="1">
        <f ca="1">IF(ISERROR(MATCH(GP$10,$A$11:$A37,0)),GP$11,"")</f>
        <v>2</v>
      </c>
      <c r="GQ37" s="1">
        <f ca="1">IF(ISERROR(MATCH(GQ$10,$A$11:$A37,0)),GQ$11,"")</f>
        <v>1</v>
      </c>
      <c r="GR37" s="1">
        <f ca="1">IF(ISERROR(MATCH(GR$10,$A$11:$A37,0)),GR$11,"")</f>
        <v>2</v>
      </c>
      <c r="GS37" s="1">
        <f ca="1">IF(ISERROR(MATCH(GS$10,$A$11:$A37,0)),GS$11,"")</f>
        <v>2</v>
      </c>
      <c r="GT37" s="1">
        <f ca="1">IF(ISERROR(MATCH(GT$10,$A$11:$A37,0)),GT$11,"")</f>
        <v>2</v>
      </c>
      <c r="GU37" s="1">
        <f ca="1">IF(ISERROR(MATCH(GU$10,$A$11:$A37,0)),GU$11,"")</f>
        <v>1</v>
      </c>
      <c r="GV37" s="1">
        <f ca="1">IF(ISERROR(MATCH(GV$10,$A$11:$A37,0)),GV$11,"")</f>
        <v>2</v>
      </c>
      <c r="GW37" s="1">
        <f ca="1">IF(ISERROR(MATCH(GW$10,$A$11:$A37,0)),GW$11,"")</f>
        <v>1</v>
      </c>
      <c r="GX37" s="1">
        <f ca="1">IF(ISERROR(MATCH(GX$10,$A$11:$A37,0)),GX$11,"")</f>
        <v>2</v>
      </c>
      <c r="GY37" s="1">
        <f ca="1">IF(ISERROR(MATCH(GY$10,$A$11:$A37,0)),GY$11,"")</f>
        <v>0</v>
      </c>
      <c r="GZ37" s="1">
        <f ca="1">IF(ISERROR(MATCH(GZ$10,$A$11:$A37,0)),GZ$11,"")</f>
        <v>1</v>
      </c>
      <c r="HA37" s="1">
        <f ca="1">IF(ISERROR(MATCH(HA$10,$A$11:$A37,0)),HA$11,"")</f>
        <v>2</v>
      </c>
      <c r="HB37" s="1">
        <f ca="1">IF(ISERROR(MATCH(HB$10,$A$11:$A37,0)),HB$11,"")</f>
        <v>1</v>
      </c>
      <c r="HC37" s="1">
        <f ca="1">IF(ISERROR(MATCH(HC$10,$A$11:$A37,0)),HC$11,"")</f>
        <v>0</v>
      </c>
      <c r="HD37" s="1">
        <f ca="1">IF(ISERROR(MATCH(HD$10,$A$11:$A37,0)),HD$11,"")</f>
        <v>0</v>
      </c>
      <c r="HE37" s="1">
        <f ca="1">IF(ISERROR(MATCH(HE$10,$A$11:$A37,0)),HE$11,"")</f>
        <v>0</v>
      </c>
    </row>
    <row r="38" spans="1:213">
      <c r="A38" s="11" t="str">
        <f t="shared" ca="1" si="7"/>
        <v>355F3</v>
      </c>
      <c r="B38" s="11">
        <f t="shared" ca="1" si="6"/>
        <v>2</v>
      </c>
      <c r="C38" s="11">
        <f ca="1">SUMPRODUCT((INDIRECT("'BASIS'!"&amp;ADDRESS(MATCH(R_1!$A38,BASIS_Zeilen,0),3)&amp;":"&amp;ADDRESS(MATCH(R_1!A38,BASIS_Zeilen,0),COUNTA(BASIS_Spalten)))&gt;0)*1)</f>
        <v>4</v>
      </c>
      <c r="D38" s="11">
        <f ca="1">$B38-Cockpit_1!$E$6</f>
        <v>0</v>
      </c>
      <c r="E38" s="1">
        <f t="shared" ca="1" si="5"/>
        <v>2</v>
      </c>
      <c r="F38" s="7">
        <f ca="1">MAX($G38:INDIRECT(ADDRESS(ROW(38:38),COUNTA(BASIS_Produkt)+6)))</f>
        <v>2</v>
      </c>
      <c r="G38" s="1">
        <f ca="1">IF(ISERROR(MATCH(G$10,$A$11:$A38,0)),G$11,"")</f>
        <v>0</v>
      </c>
      <c r="H38" s="1">
        <f ca="1">IF(ISERROR(MATCH(H$10,$A$11:$A38,0)),H$11,"")</f>
        <v>0</v>
      </c>
      <c r="I38" s="1">
        <f ca="1">IF(ISERROR(MATCH(I$10,$A$11:$A38,0)),I$11,"")</f>
        <v>0</v>
      </c>
      <c r="J38" s="1">
        <f ca="1">IF(ISERROR(MATCH(J$10,$A$11:$A38,0)),J$11,"")</f>
        <v>0</v>
      </c>
      <c r="K38" s="1">
        <f ca="1">IF(ISERROR(MATCH(K$10,$A$11:$A38,0)),K$11,"")</f>
        <v>0</v>
      </c>
      <c r="L38" s="1">
        <f ca="1">IF(ISERROR(MATCH(L$10,$A$11:$A38,0)),L$11,"")</f>
        <v>0</v>
      </c>
      <c r="M38" s="1">
        <f ca="1">IF(ISERROR(MATCH(M$10,$A$11:$A38,0)),M$11,"")</f>
        <v>0</v>
      </c>
      <c r="N38" s="1">
        <f ca="1">IF(ISERROR(MATCH(N$10,$A$11:$A38,0)),N$11,"")</f>
        <v>0</v>
      </c>
      <c r="O38" s="1">
        <f ca="1">IF(ISERROR(MATCH(O$10,$A$11:$A38,0)),O$11,"")</f>
        <v>1</v>
      </c>
      <c r="P38" s="1">
        <f ca="1">IF(ISERROR(MATCH(P$10,$A$11:$A38,0)),P$11,"")</f>
        <v>1</v>
      </c>
      <c r="Q38" s="1">
        <f ca="1">IF(ISERROR(MATCH(Q$10,$A$11:$A38,0)),Q$11,"")</f>
        <v>0</v>
      </c>
      <c r="R38" s="1">
        <f ca="1">IF(ISERROR(MATCH(R$10,$A$11:$A38,0)),R$11,"")</f>
        <v>0</v>
      </c>
      <c r="S38" s="1">
        <f ca="1">IF(ISERROR(MATCH(S$10,$A$11:$A38,0)),S$11,"")</f>
        <v>0</v>
      </c>
      <c r="T38" s="1">
        <f ca="1">IF(ISERROR(MATCH(T$10,$A$11:$A38,0)),T$11,"")</f>
        <v>0</v>
      </c>
      <c r="U38" s="1">
        <f ca="1">IF(ISERROR(MATCH(U$10,$A$11:$A38,0)),U$11,"")</f>
        <v>0</v>
      </c>
      <c r="V38" s="1">
        <f ca="1">IF(ISERROR(MATCH(V$10,$A$11:$A38,0)),V$11,"")</f>
        <v>0</v>
      </c>
      <c r="W38" s="1">
        <f ca="1">IF(ISERROR(MATCH(W$10,$A$11:$A38,0)),W$11,"")</f>
        <v>0</v>
      </c>
      <c r="X38" s="1">
        <f ca="1">IF(ISERROR(MATCH(X$10,$A$11:$A38,0)),X$11,"")</f>
        <v>0</v>
      </c>
      <c r="Y38" s="1">
        <f ca="1">IF(ISERROR(MATCH(Y$10,$A$11:$A38,0)),Y$11,"")</f>
        <v>0</v>
      </c>
      <c r="Z38" s="1">
        <f ca="1">IF(ISERROR(MATCH(Z$10,$A$11:$A38,0)),Z$11,"")</f>
        <v>0</v>
      </c>
      <c r="AA38" s="1">
        <f ca="1">IF(ISERROR(MATCH(AA$10,$A$11:$A38,0)),AA$11,"")</f>
        <v>0</v>
      </c>
      <c r="AB38" s="1">
        <f ca="1">IF(ISERROR(MATCH(AB$10,$A$11:$A38,0)),AB$11,"")</f>
        <v>0</v>
      </c>
      <c r="AC38" s="1" t="str">
        <f ca="1">IF(ISERROR(MATCH(AC$10,$A$11:$A38,0)),AC$11,"")</f>
        <v/>
      </c>
      <c r="AD38" s="1" t="str">
        <f ca="1">IF(ISERROR(MATCH(AD$10,$A$11:$A38,0)),AD$11,"")</f>
        <v/>
      </c>
      <c r="AE38" s="1">
        <f ca="1">IF(ISERROR(MATCH(AE$10,$A$11:$A38,0)),AE$11,"")</f>
        <v>0</v>
      </c>
      <c r="AF38" s="1">
        <f ca="1">IF(ISERROR(MATCH(AF$10,$A$11:$A38,0)),AF$11,"")</f>
        <v>0</v>
      </c>
      <c r="AG38" s="1">
        <f ca="1">IF(ISERROR(MATCH(AG$10,$A$11:$A38,0)),AG$11,"")</f>
        <v>0</v>
      </c>
      <c r="AH38" s="1">
        <f ca="1">IF(ISERROR(MATCH(AH$10,$A$11:$A38,0)),AH$11,"")</f>
        <v>1</v>
      </c>
      <c r="AI38" s="1">
        <f ca="1">IF(ISERROR(MATCH(AI$10,$A$11:$A38,0)),AI$11,"")</f>
        <v>1</v>
      </c>
      <c r="AJ38" s="1">
        <f ca="1">IF(ISERROR(MATCH(AJ$10,$A$11:$A38,0)),AJ$11,"")</f>
        <v>1</v>
      </c>
      <c r="AK38" s="1">
        <f ca="1">IF(ISERROR(MATCH(AK$10,$A$11:$A38,0)),AK$11,"")</f>
        <v>1</v>
      </c>
      <c r="AL38" s="1">
        <f ca="1">IF(ISERROR(MATCH(AL$10,$A$11:$A38,0)),AL$11,"")</f>
        <v>0</v>
      </c>
      <c r="AM38" s="1">
        <f ca="1">IF(ISERROR(MATCH(AM$10,$A$11:$A38,0)),AM$11,"")</f>
        <v>0</v>
      </c>
      <c r="AN38" s="1">
        <f ca="1">IF(ISERROR(MATCH(AN$10,$A$11:$A38,0)),AN$11,"")</f>
        <v>1</v>
      </c>
      <c r="AO38" s="1">
        <f ca="1">IF(ISERROR(MATCH(AO$10,$A$11:$A38,0)),AO$11,"")</f>
        <v>1</v>
      </c>
      <c r="AP38" s="1">
        <f ca="1">IF(ISERROR(MATCH(AP$10,$A$11:$A38,0)),AP$11,"")</f>
        <v>0</v>
      </c>
      <c r="AQ38" s="1">
        <f ca="1">IF(ISERROR(MATCH(AQ$10,$A$11:$A38,0)),AQ$11,"")</f>
        <v>0</v>
      </c>
      <c r="AR38" s="1">
        <f ca="1">IF(ISERROR(MATCH(AR$10,$A$11:$A38,0)),AR$11,"")</f>
        <v>1</v>
      </c>
      <c r="AS38" s="1">
        <f ca="1">IF(ISERROR(MATCH(AS$10,$A$11:$A38,0)),AS$11,"")</f>
        <v>0</v>
      </c>
      <c r="AT38" s="1">
        <f ca="1">IF(ISERROR(MATCH(AT$10,$A$11:$A38,0)),AT$11,"")</f>
        <v>0</v>
      </c>
      <c r="AU38" s="1">
        <f ca="1">IF(ISERROR(MATCH(AU$10,$A$11:$A38,0)),AU$11,"")</f>
        <v>0</v>
      </c>
      <c r="AV38" s="1">
        <f ca="1">IF(ISERROR(MATCH(AV$10,$A$11:$A38,0)),AV$11,"")</f>
        <v>0</v>
      </c>
      <c r="AW38" s="1">
        <f ca="1">IF(ISERROR(MATCH(AW$10,$A$11:$A38,0)),AW$11,"")</f>
        <v>0</v>
      </c>
      <c r="AX38" s="1">
        <f ca="1">IF(ISERROR(MATCH(AX$10,$A$11:$A38,0)),AX$11,"")</f>
        <v>0</v>
      </c>
      <c r="AY38" s="1">
        <f ca="1">IF(ISERROR(MATCH(AY$10,$A$11:$A38,0)),AY$11,"")</f>
        <v>1</v>
      </c>
      <c r="AZ38" s="1">
        <f ca="1">IF(ISERROR(MATCH(AZ$10,$A$11:$A38,0)),AZ$11,"")</f>
        <v>1</v>
      </c>
      <c r="BA38" s="1" t="str">
        <f ca="1">IF(ISERROR(MATCH(BA$10,$A$11:$A38,0)),BA$11,"")</f>
        <v/>
      </c>
      <c r="BB38" s="1">
        <f ca="1">IF(ISERROR(MATCH(BB$10,$A$11:$A38,0)),BB$11,"")</f>
        <v>0</v>
      </c>
      <c r="BC38" s="1">
        <f ca="1">IF(ISERROR(MATCH(BC$10,$A$11:$A38,0)),BC$11,"")</f>
        <v>0</v>
      </c>
      <c r="BD38" s="1" t="str">
        <f ca="1">IF(ISERROR(MATCH(BD$10,$A$11:$A38,0)),BD$11,"")</f>
        <v/>
      </c>
      <c r="BE38" s="1">
        <f ca="1">IF(ISERROR(MATCH(BE$10,$A$11:$A38,0)),BE$11,"")</f>
        <v>1</v>
      </c>
      <c r="BF38" s="1">
        <f ca="1">IF(ISERROR(MATCH(BF$10,$A$11:$A38,0)),BF$11,"")</f>
        <v>1</v>
      </c>
      <c r="BG38" s="1">
        <f ca="1">IF(ISERROR(MATCH(BG$10,$A$11:$A38,0)),BG$11,"")</f>
        <v>1</v>
      </c>
      <c r="BH38" s="1" t="str">
        <f ca="1">IF(ISERROR(MATCH(BH$10,$A$11:$A38,0)),BH$11,"")</f>
        <v/>
      </c>
      <c r="BI38" s="1">
        <f ca="1">IF(ISERROR(MATCH(BI$10,$A$11:$A38,0)),BI$11,"")</f>
        <v>0</v>
      </c>
      <c r="BJ38" s="1">
        <f ca="1">IF(ISERROR(MATCH(BJ$10,$A$11:$A38,0)),BJ$11,"")</f>
        <v>1</v>
      </c>
      <c r="BK38" s="1" t="str">
        <f ca="1">IF(ISERROR(MATCH(BK$10,$A$11:$A38,0)),BK$11,"")</f>
        <v/>
      </c>
      <c r="BL38" s="1">
        <f ca="1">IF(ISERROR(MATCH(BL$10,$A$11:$A38,0)),BL$11,"")</f>
        <v>0</v>
      </c>
      <c r="BM38" s="1">
        <f ca="1">IF(ISERROR(MATCH(BM$10,$A$11:$A38,0)),BM$11,"")</f>
        <v>1</v>
      </c>
      <c r="BN38" s="1">
        <f ca="1">IF(ISERROR(MATCH(BN$10,$A$11:$A38,0)),BN$11,"")</f>
        <v>1</v>
      </c>
      <c r="BO38" s="1">
        <f ca="1">IF(ISERROR(MATCH(BO$10,$A$11:$A38,0)),BO$11,"")</f>
        <v>0</v>
      </c>
      <c r="BP38" s="1">
        <f ca="1">IF(ISERROR(MATCH(BP$10,$A$11:$A38,0)),BP$11,"")</f>
        <v>1</v>
      </c>
      <c r="BQ38" s="1">
        <f ca="1">IF(ISERROR(MATCH(BQ$10,$A$11:$A38,0)),BQ$11,"")</f>
        <v>0</v>
      </c>
      <c r="BR38" s="1">
        <f ca="1">IF(ISERROR(MATCH(BR$10,$A$11:$A38,0)),BR$11,"")</f>
        <v>0</v>
      </c>
      <c r="BS38" s="1">
        <f ca="1">IF(ISERROR(MATCH(BS$10,$A$11:$A38,0)),BS$11,"")</f>
        <v>0</v>
      </c>
      <c r="BT38" s="1">
        <f ca="1">IF(ISERROR(MATCH(BT$10,$A$11:$A38,0)),BT$11,"")</f>
        <v>0</v>
      </c>
      <c r="BU38" s="1">
        <f ca="1">IF(ISERROR(MATCH(BU$10,$A$11:$A38,0)),BU$11,"")</f>
        <v>1</v>
      </c>
      <c r="BV38" s="1" t="str">
        <f ca="1">IF(ISERROR(MATCH(BV$10,$A$11:$A38,0)),BV$11,"")</f>
        <v/>
      </c>
      <c r="BW38" s="1">
        <f ca="1">IF(ISERROR(MATCH(BW$10,$A$11:$A38,0)),BW$11,"")</f>
        <v>0</v>
      </c>
      <c r="BX38" s="1" t="str">
        <f ca="1">IF(ISERROR(MATCH(BX$10,$A$11:$A38,0)),BX$11,"")</f>
        <v/>
      </c>
      <c r="BY38" s="1">
        <f ca="1">IF(ISERROR(MATCH(BY$10,$A$11:$A38,0)),BY$11,"")</f>
        <v>0</v>
      </c>
      <c r="BZ38" s="1">
        <f ca="1">IF(ISERROR(MATCH(BZ$10,$A$11:$A38,0)),BZ$11,"")</f>
        <v>0</v>
      </c>
      <c r="CA38" s="1">
        <f ca="1">IF(ISERROR(MATCH(CA$10,$A$11:$A38,0)),CA$11,"")</f>
        <v>0</v>
      </c>
      <c r="CB38" s="1">
        <f ca="1">IF(ISERROR(MATCH(CB$10,$A$11:$A38,0)),CB$11,"")</f>
        <v>0</v>
      </c>
      <c r="CC38" s="1">
        <f ca="1">IF(ISERROR(MATCH(CC$10,$A$11:$A38,0)),CC$11,"")</f>
        <v>0</v>
      </c>
      <c r="CD38" s="1">
        <f ca="1">IF(ISERROR(MATCH(CD$10,$A$11:$A38,0)),CD$11,"")</f>
        <v>0</v>
      </c>
      <c r="CE38" s="1">
        <f ca="1">IF(ISERROR(MATCH(CE$10,$A$11:$A38,0)),CE$11,"")</f>
        <v>0</v>
      </c>
      <c r="CF38" s="1">
        <f ca="1">IF(ISERROR(MATCH(CF$10,$A$11:$A38,0)),CF$11,"")</f>
        <v>0</v>
      </c>
      <c r="CG38" s="1">
        <f ca="1">IF(ISERROR(MATCH(CG$10,$A$11:$A38,0)),CG$11,"")</f>
        <v>0</v>
      </c>
      <c r="CH38" s="1">
        <f ca="1">IF(ISERROR(MATCH(CH$10,$A$11:$A38,0)),CH$11,"")</f>
        <v>0</v>
      </c>
      <c r="CI38" s="1">
        <f ca="1">IF(ISERROR(MATCH(CI$10,$A$11:$A38,0)),CI$11,"")</f>
        <v>0</v>
      </c>
      <c r="CJ38" s="1">
        <f ca="1">IF(ISERROR(MATCH(CJ$10,$A$11:$A38,0)),CJ$11,"")</f>
        <v>1</v>
      </c>
      <c r="CK38" s="1">
        <f ca="1">IF(ISERROR(MATCH(CK$10,$A$11:$A38,0)),CK$11,"")</f>
        <v>0</v>
      </c>
      <c r="CL38" s="1">
        <f ca="1">IF(ISERROR(MATCH(CL$10,$A$11:$A38,0)),CL$11,"")</f>
        <v>0</v>
      </c>
      <c r="CM38" s="1">
        <f ca="1">IF(ISERROR(MATCH(CM$10,$A$11:$A38,0)),CM$11,"")</f>
        <v>0</v>
      </c>
      <c r="CN38" s="1" t="str">
        <f ca="1">IF(ISERROR(MATCH(CN$10,$A$11:$A38,0)),CN$11,"")</f>
        <v/>
      </c>
      <c r="CO38" s="1" t="str">
        <f ca="1">IF(ISERROR(MATCH(CO$10,$A$11:$A38,0)),CO$11,"")</f>
        <v/>
      </c>
      <c r="CP38" s="1">
        <f ca="1">IF(ISERROR(MATCH(CP$10,$A$11:$A38,0)),CP$11,"")</f>
        <v>1</v>
      </c>
      <c r="CQ38" s="1">
        <f ca="1">IF(ISERROR(MATCH(CQ$10,$A$11:$A38,0)),CQ$11,"")</f>
        <v>0</v>
      </c>
      <c r="CR38" s="1">
        <f ca="1">IF(ISERROR(MATCH(CR$10,$A$11:$A38,0)),CR$11,"")</f>
        <v>1</v>
      </c>
      <c r="CS38" s="1">
        <f ca="1">IF(ISERROR(MATCH(CS$10,$A$11:$A38,0)),CS$11,"")</f>
        <v>0</v>
      </c>
      <c r="CT38" s="1" t="str">
        <f ca="1">IF(ISERROR(MATCH(CT$10,$A$11:$A38,0)),CT$11,"")</f>
        <v/>
      </c>
      <c r="CU38" s="1" t="str">
        <f ca="1">IF(ISERROR(MATCH(CU$10,$A$11:$A38,0)),CU$11,"")</f>
        <v/>
      </c>
      <c r="CV38" s="1" t="str">
        <f ca="1">IF(ISERROR(MATCH(CV$10,$A$11:$A38,0)),CV$11,"")</f>
        <v/>
      </c>
      <c r="CW38" s="1" t="str">
        <f ca="1">IF(ISERROR(MATCH(CW$10,$A$11:$A38,0)),CW$11,"")</f>
        <v/>
      </c>
      <c r="CX38" s="1" t="str">
        <f ca="1">IF(ISERROR(MATCH(CX$10,$A$11:$A38,0)),CX$11,"")</f>
        <v/>
      </c>
      <c r="CY38" s="1">
        <f ca="1">IF(ISERROR(MATCH(CY$10,$A$11:$A38,0)),CY$11,"")</f>
        <v>1</v>
      </c>
      <c r="CZ38" s="1">
        <f ca="1">IF(ISERROR(MATCH(CZ$10,$A$11:$A38,0)),CZ$11,"")</f>
        <v>1</v>
      </c>
      <c r="DA38" s="1">
        <f ca="1">IF(ISERROR(MATCH(DA$10,$A$11:$A38,0)),DA$11,"")</f>
        <v>1</v>
      </c>
      <c r="DB38" s="1">
        <f ca="1">IF(ISERROR(MATCH(DB$10,$A$11:$A38,0)),DB$11,"")</f>
        <v>1</v>
      </c>
      <c r="DC38" s="1">
        <f ca="1">IF(ISERROR(MATCH(DC$10,$A$11:$A38,0)),DC$11,"")</f>
        <v>1</v>
      </c>
      <c r="DD38" s="1" t="str">
        <f ca="1">IF(ISERROR(MATCH(DD$10,$A$11:$A38,0)),DD$11,"")</f>
        <v/>
      </c>
      <c r="DE38" s="1" t="str">
        <f ca="1">IF(ISERROR(MATCH(DE$10,$A$11:$A38,0)),DE$11,"")</f>
        <v/>
      </c>
      <c r="DF38" s="1" t="str">
        <f ca="1">IF(ISERROR(MATCH(DF$10,$A$11:$A38,0)),DF$11,"")</f>
        <v/>
      </c>
      <c r="DG38" s="1" t="str">
        <f ca="1">IF(ISERROR(MATCH(DG$10,$A$11:$A38,0)),DG$11,"")</f>
        <v/>
      </c>
      <c r="DH38" s="1" t="str">
        <f ca="1">IF(ISERROR(MATCH(DH$10,$A$11:$A38,0)),DH$11,"")</f>
        <v/>
      </c>
      <c r="DI38" s="1" t="str">
        <f ca="1">IF(ISERROR(MATCH(DI$10,$A$11:$A38,0)),DI$11,"")</f>
        <v/>
      </c>
      <c r="DJ38" s="1" t="str">
        <f ca="1">IF(ISERROR(MATCH(DJ$10,$A$11:$A38,0)),DJ$11,"")</f>
        <v/>
      </c>
      <c r="DK38" s="1" t="str">
        <f ca="1">IF(ISERROR(MATCH(DK$10,$A$11:$A38,0)),DK$11,"")</f>
        <v/>
      </c>
      <c r="DL38" s="1" t="str">
        <f ca="1">IF(ISERROR(MATCH(DL$10,$A$11:$A38,0)),DL$11,"")</f>
        <v/>
      </c>
      <c r="DM38" s="1">
        <f ca="1">IF(ISERROR(MATCH(DM$10,$A$11:$A38,0)),DM$11,"")</f>
        <v>0</v>
      </c>
      <c r="DN38" s="1" t="str">
        <f ca="1">IF(ISERROR(MATCH(DN$10,$A$11:$A38,0)),DN$11,"")</f>
        <v/>
      </c>
      <c r="DO38" s="1" t="str">
        <f ca="1">IF(ISERROR(MATCH(DO$10,$A$11:$A38,0)),DO$11,"")</f>
        <v/>
      </c>
      <c r="DP38" s="1" t="str">
        <f ca="1">IF(ISERROR(MATCH(DP$10,$A$11:$A38,0)),DP$11,"")</f>
        <v/>
      </c>
      <c r="DQ38" s="1" t="str">
        <f ca="1">IF(ISERROR(MATCH(DQ$10,$A$11:$A38,0)),DQ$11,"")</f>
        <v/>
      </c>
      <c r="DR38" s="1">
        <f ca="1">IF(ISERROR(MATCH(DR$10,$A$11:$A38,0)),DR$11,"")</f>
        <v>2</v>
      </c>
      <c r="DS38" s="1">
        <f ca="1">IF(ISERROR(MATCH(DS$10,$A$11:$A38,0)),DS$11,"")</f>
        <v>1</v>
      </c>
      <c r="DT38" s="1">
        <f ca="1">IF(ISERROR(MATCH(DT$10,$A$11:$A38,0)),DT$11,"")</f>
        <v>0</v>
      </c>
      <c r="DU38" s="1">
        <f ca="1">IF(ISERROR(MATCH(DU$10,$A$11:$A38,0)),DU$11,"")</f>
        <v>1</v>
      </c>
      <c r="DV38" s="1">
        <f ca="1">IF(ISERROR(MATCH(DV$10,$A$11:$A38,0)),DV$11,"")</f>
        <v>2</v>
      </c>
      <c r="DW38" s="1">
        <f ca="1">IF(ISERROR(MATCH(DW$10,$A$11:$A38,0)),DW$11,"")</f>
        <v>2</v>
      </c>
      <c r="DX38" s="1">
        <f ca="1">IF(ISERROR(MATCH(DX$10,$A$11:$A38,0)),DX$11,"")</f>
        <v>2</v>
      </c>
      <c r="DY38" s="1">
        <f ca="1">IF(ISERROR(MATCH(DY$10,$A$11:$A38,0)),DY$11,"")</f>
        <v>0</v>
      </c>
      <c r="DZ38" s="1">
        <f ca="1">IF(ISERROR(MATCH(DZ$10,$A$11:$A38,0)),DZ$11,"")</f>
        <v>1</v>
      </c>
      <c r="EA38" s="1">
        <f ca="1">IF(ISERROR(MATCH(EA$10,$A$11:$A38,0)),EA$11,"")</f>
        <v>1</v>
      </c>
      <c r="EB38" s="1">
        <f ca="1">IF(ISERROR(MATCH(EB$10,$A$11:$A38,0)),EB$11,"")</f>
        <v>2</v>
      </c>
      <c r="EC38" s="1">
        <f ca="1">IF(ISERROR(MATCH(EC$10,$A$11:$A38,0)),EC$11,"")</f>
        <v>1</v>
      </c>
      <c r="ED38" s="1">
        <f ca="1">IF(ISERROR(MATCH(ED$10,$A$11:$A38,0)),ED$11,"")</f>
        <v>0</v>
      </c>
      <c r="EE38" s="1">
        <f ca="1">IF(ISERROR(MATCH(EE$10,$A$11:$A38,0)),EE$11,"")</f>
        <v>2</v>
      </c>
      <c r="EF38" s="1">
        <f ca="1">IF(ISERROR(MATCH(EF$10,$A$11:$A38,0)),EF$11,"")</f>
        <v>1</v>
      </c>
      <c r="EG38" s="1">
        <f ca="1">IF(ISERROR(MATCH(EG$10,$A$11:$A38,0)),EG$11,"")</f>
        <v>2</v>
      </c>
      <c r="EH38" s="1">
        <f ca="1">IF(ISERROR(MATCH(EH$10,$A$11:$A38,0)),EH$11,"")</f>
        <v>2</v>
      </c>
      <c r="EI38" s="1">
        <f ca="1">IF(ISERROR(MATCH(EI$10,$A$11:$A38,0)),EI$11,"")</f>
        <v>2</v>
      </c>
      <c r="EJ38" s="1">
        <f ca="1">IF(ISERROR(MATCH(EJ$10,$A$11:$A38,0)),EJ$11,"")</f>
        <v>2</v>
      </c>
      <c r="EK38" s="1">
        <f ca="1">IF(ISERROR(MATCH(EK$10,$A$11:$A38,0)),EK$11,"")</f>
        <v>1</v>
      </c>
      <c r="EL38" s="1">
        <f ca="1">IF(ISERROR(MATCH(EL$10,$A$11:$A38,0)),EL$11,"")</f>
        <v>0</v>
      </c>
      <c r="EM38" s="1">
        <f ca="1">IF(ISERROR(MATCH(EM$10,$A$11:$A38,0)),EM$11,"")</f>
        <v>2</v>
      </c>
      <c r="EN38" s="1">
        <f ca="1">IF(ISERROR(MATCH(EN$10,$A$11:$A38,0)),EN$11,"")</f>
        <v>2</v>
      </c>
      <c r="EO38" s="1">
        <f ca="1">IF(ISERROR(MATCH(EO$10,$A$11:$A38,0)),EO$11,"")</f>
        <v>1</v>
      </c>
      <c r="EP38" s="1">
        <f ca="1">IF(ISERROR(MATCH(EP$10,$A$11:$A38,0)),EP$11,"")</f>
        <v>0</v>
      </c>
      <c r="EQ38" s="1">
        <f ca="1">IF(ISERROR(MATCH(EQ$10,$A$11:$A38,0)),EQ$11,"")</f>
        <v>0</v>
      </c>
      <c r="ER38" s="1">
        <f ca="1">IF(ISERROR(MATCH(ER$10,$A$11:$A38,0)),ER$11,"")</f>
        <v>0</v>
      </c>
      <c r="ES38" s="1">
        <f ca="1">IF(ISERROR(MATCH(ES$10,$A$11:$A38,0)),ES$11,"")</f>
        <v>1</v>
      </c>
      <c r="ET38" s="1">
        <f ca="1">IF(ISERROR(MATCH(ET$10,$A$11:$A38,0)),ET$11,"")</f>
        <v>1</v>
      </c>
      <c r="EU38" s="1">
        <f ca="1">IF(ISERROR(MATCH(EU$10,$A$11:$A38,0)),EU$11,"")</f>
        <v>1</v>
      </c>
      <c r="EV38" s="1">
        <f ca="1">IF(ISERROR(MATCH(EV$10,$A$11:$A38,0)),EV$11,"")</f>
        <v>1</v>
      </c>
      <c r="EW38" s="1">
        <f ca="1">IF(ISERROR(MATCH(EW$10,$A$11:$A38,0)),EW$11,"")</f>
        <v>1</v>
      </c>
      <c r="EX38" s="1">
        <f ca="1">IF(ISERROR(MATCH(EX$10,$A$11:$A38,0)),EX$11,"")</f>
        <v>1</v>
      </c>
      <c r="EY38" s="1">
        <f ca="1">IF(ISERROR(MATCH(EY$10,$A$11:$A38,0)),EY$11,"")</f>
        <v>1</v>
      </c>
      <c r="EZ38" s="1">
        <f ca="1">IF(ISERROR(MATCH(EZ$10,$A$11:$A38,0)),EZ$11,"")</f>
        <v>0</v>
      </c>
      <c r="FA38" s="1">
        <f ca="1">IF(ISERROR(MATCH(FA$10,$A$11:$A38,0)),FA$11,"")</f>
        <v>1</v>
      </c>
      <c r="FB38" s="1">
        <f ca="1">IF(ISERROR(MATCH(FB$10,$A$11:$A38,0)),FB$11,"")</f>
        <v>0</v>
      </c>
      <c r="FC38" s="1">
        <f ca="1">IF(ISERROR(MATCH(FC$10,$A$11:$A38,0)),FC$11,"")</f>
        <v>1</v>
      </c>
      <c r="FD38" s="1">
        <f ca="1">IF(ISERROR(MATCH(FD$10,$A$11:$A38,0)),FD$11,"")</f>
        <v>1</v>
      </c>
      <c r="FE38" s="1">
        <f ca="1">IF(ISERROR(MATCH(FE$10,$A$11:$A38,0)),FE$11,"")</f>
        <v>1</v>
      </c>
      <c r="FF38" s="1">
        <f ca="1">IF(ISERROR(MATCH(FF$10,$A$11:$A38,0)),FF$11,"")</f>
        <v>1</v>
      </c>
      <c r="FG38" s="1">
        <f ca="1">IF(ISERROR(MATCH(FG$10,$A$11:$A38,0)),FG$11,"")</f>
        <v>1</v>
      </c>
      <c r="FH38" s="1">
        <f ca="1">IF(ISERROR(MATCH(FH$10,$A$11:$A38,0)),FH$11,"")</f>
        <v>0</v>
      </c>
      <c r="FI38" s="1">
        <f ca="1">IF(ISERROR(MATCH(FI$10,$A$11:$A38,0)),FI$11,"")</f>
        <v>1</v>
      </c>
      <c r="FJ38" s="1">
        <f ca="1">IF(ISERROR(MATCH(FJ$10,$A$11:$A38,0)),FJ$11,"")</f>
        <v>1</v>
      </c>
      <c r="FK38" s="1">
        <f ca="1">IF(ISERROR(MATCH(FK$10,$A$11:$A38,0)),FK$11,"")</f>
        <v>2</v>
      </c>
      <c r="FL38" s="1">
        <f ca="1">IF(ISERROR(MATCH(FL$10,$A$11:$A38,0)),FL$11,"")</f>
        <v>1</v>
      </c>
      <c r="FM38" s="1">
        <f ca="1">IF(ISERROR(MATCH(FM$10,$A$11:$A38,0)),FM$11,"")</f>
        <v>2</v>
      </c>
      <c r="FN38" s="1">
        <f ca="1">IF(ISERROR(MATCH(FN$10,$A$11:$A38,0)),FN$11,"")</f>
        <v>1</v>
      </c>
      <c r="FO38" s="1">
        <f ca="1">IF(ISERROR(MATCH(FO$10,$A$11:$A38,0)),FO$11,"")</f>
        <v>1</v>
      </c>
      <c r="FP38" s="1">
        <f ca="1">IF(ISERROR(MATCH(FP$10,$A$11:$A38,0)),FP$11,"")</f>
        <v>0</v>
      </c>
      <c r="FQ38" s="1">
        <f ca="1">IF(ISERROR(MATCH(FQ$10,$A$11:$A38,0)),FQ$11,"")</f>
        <v>0</v>
      </c>
      <c r="FR38" s="1">
        <f ca="1">IF(ISERROR(MATCH(FR$10,$A$11:$A38,0)),FR$11,"")</f>
        <v>0</v>
      </c>
      <c r="FS38" s="1">
        <f ca="1">IF(ISERROR(MATCH(FS$10,$A$11:$A38,0)),FS$11,"")</f>
        <v>0</v>
      </c>
      <c r="FT38" s="1">
        <f ca="1">IF(ISERROR(MATCH(FT$10,$A$11:$A38,0)),FT$11,"")</f>
        <v>1</v>
      </c>
      <c r="FU38" s="1">
        <f ca="1">IF(ISERROR(MATCH(FU$10,$A$11:$A38,0)),FU$11,"")</f>
        <v>0</v>
      </c>
      <c r="FV38" s="1">
        <f ca="1">IF(ISERROR(MATCH(FV$10,$A$11:$A38,0)),FV$11,"")</f>
        <v>0</v>
      </c>
      <c r="FW38" s="1">
        <f ca="1">IF(ISERROR(MATCH(FW$10,$A$11:$A38,0)),FW$11,"")</f>
        <v>0</v>
      </c>
      <c r="FX38" s="1">
        <f ca="1">IF(ISERROR(MATCH(FX$10,$A$11:$A38,0)),FX$11,"")</f>
        <v>1</v>
      </c>
      <c r="FY38" s="1">
        <f ca="1">IF(ISERROR(MATCH(FY$10,$A$11:$A38,0)),FY$11,"")</f>
        <v>0</v>
      </c>
      <c r="FZ38" s="1">
        <f ca="1">IF(ISERROR(MATCH(FZ$10,$A$11:$A38,0)),FZ$11,"")</f>
        <v>1</v>
      </c>
      <c r="GA38" s="1">
        <f ca="1">IF(ISERROR(MATCH(GA$10,$A$11:$A38,0)),GA$11,"")</f>
        <v>1</v>
      </c>
      <c r="GB38" s="1">
        <f ca="1">IF(ISERROR(MATCH(GB$10,$A$11:$A38,0)),GB$11,"")</f>
        <v>0</v>
      </c>
      <c r="GC38" s="1">
        <f ca="1">IF(ISERROR(MATCH(GC$10,$A$11:$A38,0)),GC$11,"")</f>
        <v>2</v>
      </c>
      <c r="GD38" s="1">
        <f ca="1">IF(ISERROR(MATCH(GD$10,$A$11:$A38,0)),GD$11,"")</f>
        <v>2</v>
      </c>
      <c r="GE38" s="1">
        <f ca="1">IF(ISERROR(MATCH(GE$10,$A$11:$A38,0)),GE$11,"")</f>
        <v>2</v>
      </c>
      <c r="GF38" s="1">
        <f ca="1">IF(ISERROR(MATCH(GF$10,$A$11:$A38,0)),GF$11,"")</f>
        <v>2</v>
      </c>
      <c r="GG38" s="1">
        <f ca="1">IF(ISERROR(MATCH(GG$10,$A$11:$A38,0)),GG$11,"")</f>
        <v>1</v>
      </c>
      <c r="GH38" s="1">
        <f ca="1">IF(ISERROR(MATCH(GH$10,$A$11:$A38,0)),GH$11,"")</f>
        <v>0</v>
      </c>
      <c r="GI38" s="1">
        <f ca="1">IF(ISERROR(MATCH(GI$10,$A$11:$A38,0)),GI$11,"")</f>
        <v>0</v>
      </c>
      <c r="GJ38" s="1">
        <f ca="1">IF(ISERROR(MATCH(GJ$10,$A$11:$A38,0)),GJ$11,"")</f>
        <v>0</v>
      </c>
      <c r="GK38" s="1">
        <f ca="1">IF(ISERROR(MATCH(GK$10,$A$11:$A38,0)),GK$11,"")</f>
        <v>0</v>
      </c>
      <c r="GL38" s="1">
        <f ca="1">IF(ISERROR(MATCH(GL$10,$A$11:$A38,0)),GL$11,"")</f>
        <v>1</v>
      </c>
      <c r="GM38" s="1">
        <f ca="1">IF(ISERROR(MATCH(GM$10,$A$11:$A38,0)),GM$11,"")</f>
        <v>2</v>
      </c>
      <c r="GN38" s="1">
        <f ca="1">IF(ISERROR(MATCH(GN$10,$A$11:$A38,0)),GN$11,"")</f>
        <v>2</v>
      </c>
      <c r="GO38" s="1">
        <f ca="1">IF(ISERROR(MATCH(GO$10,$A$11:$A38,0)),GO$11,"")</f>
        <v>2</v>
      </c>
      <c r="GP38" s="1">
        <f ca="1">IF(ISERROR(MATCH(GP$10,$A$11:$A38,0)),GP$11,"")</f>
        <v>2</v>
      </c>
      <c r="GQ38" s="1">
        <f ca="1">IF(ISERROR(MATCH(GQ$10,$A$11:$A38,0)),GQ$11,"")</f>
        <v>1</v>
      </c>
      <c r="GR38" s="1">
        <f ca="1">IF(ISERROR(MATCH(GR$10,$A$11:$A38,0)),GR$11,"")</f>
        <v>2</v>
      </c>
      <c r="GS38" s="1">
        <f ca="1">IF(ISERROR(MATCH(GS$10,$A$11:$A38,0)),GS$11,"")</f>
        <v>2</v>
      </c>
      <c r="GT38" s="1">
        <f ca="1">IF(ISERROR(MATCH(GT$10,$A$11:$A38,0)),GT$11,"")</f>
        <v>2</v>
      </c>
      <c r="GU38" s="1">
        <f ca="1">IF(ISERROR(MATCH(GU$10,$A$11:$A38,0)),GU$11,"")</f>
        <v>1</v>
      </c>
      <c r="GV38" s="1">
        <f ca="1">IF(ISERROR(MATCH(GV$10,$A$11:$A38,0)),GV$11,"")</f>
        <v>2</v>
      </c>
      <c r="GW38" s="1">
        <f ca="1">IF(ISERROR(MATCH(GW$10,$A$11:$A38,0)),GW$11,"")</f>
        <v>1</v>
      </c>
      <c r="GX38" s="1">
        <f ca="1">IF(ISERROR(MATCH(GX$10,$A$11:$A38,0)),GX$11,"")</f>
        <v>2</v>
      </c>
      <c r="GY38" s="1">
        <f ca="1">IF(ISERROR(MATCH(GY$10,$A$11:$A38,0)),GY$11,"")</f>
        <v>0</v>
      </c>
      <c r="GZ38" s="1">
        <f ca="1">IF(ISERROR(MATCH(GZ$10,$A$11:$A38,0)),GZ$11,"")</f>
        <v>1</v>
      </c>
      <c r="HA38" s="1">
        <f ca="1">IF(ISERROR(MATCH(HA$10,$A$11:$A38,0)),HA$11,"")</f>
        <v>2</v>
      </c>
      <c r="HB38" s="1">
        <f ca="1">IF(ISERROR(MATCH(HB$10,$A$11:$A38,0)),HB$11,"")</f>
        <v>1</v>
      </c>
      <c r="HC38" s="1">
        <f ca="1">IF(ISERROR(MATCH(HC$10,$A$11:$A38,0)),HC$11,"")</f>
        <v>0</v>
      </c>
      <c r="HD38" s="1">
        <f ca="1">IF(ISERROR(MATCH(HD$10,$A$11:$A38,0)),HD$11,"")</f>
        <v>0</v>
      </c>
      <c r="HE38" s="1">
        <f ca="1">IF(ISERROR(MATCH(HE$10,$A$11:$A38,0)),HE$11,"")</f>
        <v>0</v>
      </c>
    </row>
    <row r="39" spans="1:213">
      <c r="A39" s="11" t="str">
        <f t="shared" ca="1" si="7"/>
        <v>355FC</v>
      </c>
      <c r="B39" s="11">
        <f t="shared" ca="1" si="6"/>
        <v>2</v>
      </c>
      <c r="C39" s="11">
        <f ca="1">SUMPRODUCT((INDIRECT("'BASIS'!"&amp;ADDRESS(MATCH(R_1!$A39,BASIS_Zeilen,0),3)&amp;":"&amp;ADDRESS(MATCH(R_1!A39,BASIS_Zeilen,0),COUNTA(BASIS_Spalten)))&gt;0)*1)</f>
        <v>4</v>
      </c>
      <c r="D39" s="11">
        <f ca="1">$B39-Cockpit_1!$E$6</f>
        <v>0</v>
      </c>
      <c r="E39" s="1">
        <f t="shared" ca="1" si="5"/>
        <v>2</v>
      </c>
      <c r="F39" s="7">
        <f ca="1">MAX($G39:INDIRECT(ADDRESS(ROW(39:39),COUNTA(BASIS_Produkt)+6)))</f>
        <v>2</v>
      </c>
      <c r="G39" s="1">
        <f ca="1">IF(ISERROR(MATCH(G$10,$A$11:$A39,0)),G$11,"")</f>
        <v>0</v>
      </c>
      <c r="H39" s="1">
        <f ca="1">IF(ISERROR(MATCH(H$10,$A$11:$A39,0)),H$11,"")</f>
        <v>0</v>
      </c>
      <c r="I39" s="1">
        <f ca="1">IF(ISERROR(MATCH(I$10,$A$11:$A39,0)),I$11,"")</f>
        <v>0</v>
      </c>
      <c r="J39" s="1">
        <f ca="1">IF(ISERROR(MATCH(J$10,$A$11:$A39,0)),J$11,"")</f>
        <v>0</v>
      </c>
      <c r="K39" s="1">
        <f ca="1">IF(ISERROR(MATCH(K$10,$A$11:$A39,0)),K$11,"")</f>
        <v>0</v>
      </c>
      <c r="L39" s="1">
        <f ca="1">IF(ISERROR(MATCH(L$10,$A$11:$A39,0)),L$11,"")</f>
        <v>0</v>
      </c>
      <c r="M39" s="1">
        <f ca="1">IF(ISERROR(MATCH(M$10,$A$11:$A39,0)),M$11,"")</f>
        <v>0</v>
      </c>
      <c r="N39" s="1">
        <f ca="1">IF(ISERROR(MATCH(N$10,$A$11:$A39,0)),N$11,"")</f>
        <v>0</v>
      </c>
      <c r="O39" s="1">
        <f ca="1">IF(ISERROR(MATCH(O$10,$A$11:$A39,0)),O$11,"")</f>
        <v>1</v>
      </c>
      <c r="P39" s="1">
        <f ca="1">IF(ISERROR(MATCH(P$10,$A$11:$A39,0)),P$11,"")</f>
        <v>1</v>
      </c>
      <c r="Q39" s="1">
        <f ca="1">IF(ISERROR(MATCH(Q$10,$A$11:$A39,0)),Q$11,"")</f>
        <v>0</v>
      </c>
      <c r="R39" s="1">
        <f ca="1">IF(ISERROR(MATCH(R$10,$A$11:$A39,0)),R$11,"")</f>
        <v>0</v>
      </c>
      <c r="S39" s="1">
        <f ca="1">IF(ISERROR(MATCH(S$10,$A$11:$A39,0)),S$11,"")</f>
        <v>0</v>
      </c>
      <c r="T39" s="1">
        <f ca="1">IF(ISERROR(MATCH(T$10,$A$11:$A39,0)),T$11,"")</f>
        <v>0</v>
      </c>
      <c r="U39" s="1">
        <f ca="1">IF(ISERROR(MATCH(U$10,$A$11:$A39,0)),U$11,"")</f>
        <v>0</v>
      </c>
      <c r="V39" s="1">
        <f ca="1">IF(ISERROR(MATCH(V$10,$A$11:$A39,0)),V$11,"")</f>
        <v>0</v>
      </c>
      <c r="W39" s="1">
        <f ca="1">IF(ISERROR(MATCH(W$10,$A$11:$A39,0)),W$11,"")</f>
        <v>0</v>
      </c>
      <c r="X39" s="1">
        <f ca="1">IF(ISERROR(MATCH(X$10,$A$11:$A39,0)),X$11,"")</f>
        <v>0</v>
      </c>
      <c r="Y39" s="1">
        <f ca="1">IF(ISERROR(MATCH(Y$10,$A$11:$A39,0)),Y$11,"")</f>
        <v>0</v>
      </c>
      <c r="Z39" s="1">
        <f ca="1">IF(ISERROR(MATCH(Z$10,$A$11:$A39,0)),Z$11,"")</f>
        <v>0</v>
      </c>
      <c r="AA39" s="1">
        <f ca="1">IF(ISERROR(MATCH(AA$10,$A$11:$A39,0)),AA$11,"")</f>
        <v>0</v>
      </c>
      <c r="AB39" s="1">
        <f ca="1">IF(ISERROR(MATCH(AB$10,$A$11:$A39,0)),AB$11,"")</f>
        <v>0</v>
      </c>
      <c r="AC39" s="1" t="str">
        <f ca="1">IF(ISERROR(MATCH(AC$10,$A$11:$A39,0)),AC$11,"")</f>
        <v/>
      </c>
      <c r="AD39" s="1" t="str">
        <f ca="1">IF(ISERROR(MATCH(AD$10,$A$11:$A39,0)),AD$11,"")</f>
        <v/>
      </c>
      <c r="AE39" s="1">
        <f ca="1">IF(ISERROR(MATCH(AE$10,$A$11:$A39,0)),AE$11,"")</f>
        <v>0</v>
      </c>
      <c r="AF39" s="1">
        <f ca="1">IF(ISERROR(MATCH(AF$10,$A$11:$A39,0)),AF$11,"")</f>
        <v>0</v>
      </c>
      <c r="AG39" s="1">
        <f ca="1">IF(ISERROR(MATCH(AG$10,$A$11:$A39,0)),AG$11,"")</f>
        <v>0</v>
      </c>
      <c r="AH39" s="1">
        <f ca="1">IF(ISERROR(MATCH(AH$10,$A$11:$A39,0)),AH$11,"")</f>
        <v>1</v>
      </c>
      <c r="AI39" s="1">
        <f ca="1">IF(ISERROR(MATCH(AI$10,$A$11:$A39,0)),AI$11,"")</f>
        <v>1</v>
      </c>
      <c r="AJ39" s="1">
        <f ca="1">IF(ISERROR(MATCH(AJ$10,$A$11:$A39,0)),AJ$11,"")</f>
        <v>1</v>
      </c>
      <c r="AK39" s="1">
        <f ca="1">IF(ISERROR(MATCH(AK$10,$A$11:$A39,0)),AK$11,"")</f>
        <v>1</v>
      </c>
      <c r="AL39" s="1">
        <f ca="1">IF(ISERROR(MATCH(AL$10,$A$11:$A39,0)),AL$11,"")</f>
        <v>0</v>
      </c>
      <c r="AM39" s="1">
        <f ca="1">IF(ISERROR(MATCH(AM$10,$A$11:$A39,0)),AM$11,"")</f>
        <v>0</v>
      </c>
      <c r="AN39" s="1">
        <f ca="1">IF(ISERROR(MATCH(AN$10,$A$11:$A39,0)),AN$11,"")</f>
        <v>1</v>
      </c>
      <c r="AO39" s="1">
        <f ca="1">IF(ISERROR(MATCH(AO$10,$A$11:$A39,0)),AO$11,"")</f>
        <v>1</v>
      </c>
      <c r="AP39" s="1">
        <f ca="1">IF(ISERROR(MATCH(AP$10,$A$11:$A39,0)),AP$11,"")</f>
        <v>0</v>
      </c>
      <c r="AQ39" s="1">
        <f ca="1">IF(ISERROR(MATCH(AQ$10,$A$11:$A39,0)),AQ$11,"")</f>
        <v>0</v>
      </c>
      <c r="AR39" s="1">
        <f ca="1">IF(ISERROR(MATCH(AR$10,$A$11:$A39,0)),AR$11,"")</f>
        <v>1</v>
      </c>
      <c r="AS39" s="1">
        <f ca="1">IF(ISERROR(MATCH(AS$10,$A$11:$A39,0)),AS$11,"")</f>
        <v>0</v>
      </c>
      <c r="AT39" s="1">
        <f ca="1">IF(ISERROR(MATCH(AT$10,$A$11:$A39,0)),AT$11,"")</f>
        <v>0</v>
      </c>
      <c r="AU39" s="1">
        <f ca="1">IF(ISERROR(MATCH(AU$10,$A$11:$A39,0)),AU$11,"")</f>
        <v>0</v>
      </c>
      <c r="AV39" s="1">
        <f ca="1">IF(ISERROR(MATCH(AV$10,$A$11:$A39,0)),AV$11,"")</f>
        <v>0</v>
      </c>
      <c r="AW39" s="1">
        <f ca="1">IF(ISERROR(MATCH(AW$10,$A$11:$A39,0)),AW$11,"")</f>
        <v>0</v>
      </c>
      <c r="AX39" s="1">
        <f ca="1">IF(ISERROR(MATCH(AX$10,$A$11:$A39,0)),AX$11,"")</f>
        <v>0</v>
      </c>
      <c r="AY39" s="1">
        <f ca="1">IF(ISERROR(MATCH(AY$10,$A$11:$A39,0)),AY$11,"")</f>
        <v>1</v>
      </c>
      <c r="AZ39" s="1">
        <f ca="1">IF(ISERROR(MATCH(AZ$10,$A$11:$A39,0)),AZ$11,"")</f>
        <v>1</v>
      </c>
      <c r="BA39" s="1" t="str">
        <f ca="1">IF(ISERROR(MATCH(BA$10,$A$11:$A39,0)),BA$11,"")</f>
        <v/>
      </c>
      <c r="BB39" s="1">
        <f ca="1">IF(ISERROR(MATCH(BB$10,$A$11:$A39,0)),BB$11,"")</f>
        <v>0</v>
      </c>
      <c r="BC39" s="1">
        <f ca="1">IF(ISERROR(MATCH(BC$10,$A$11:$A39,0)),BC$11,"")</f>
        <v>0</v>
      </c>
      <c r="BD39" s="1" t="str">
        <f ca="1">IF(ISERROR(MATCH(BD$10,$A$11:$A39,0)),BD$11,"")</f>
        <v/>
      </c>
      <c r="BE39" s="1">
        <f ca="1">IF(ISERROR(MATCH(BE$10,$A$11:$A39,0)),BE$11,"")</f>
        <v>1</v>
      </c>
      <c r="BF39" s="1">
        <f ca="1">IF(ISERROR(MATCH(BF$10,$A$11:$A39,0)),BF$11,"")</f>
        <v>1</v>
      </c>
      <c r="BG39" s="1">
        <f ca="1">IF(ISERROR(MATCH(BG$10,$A$11:$A39,0)),BG$11,"")</f>
        <v>1</v>
      </c>
      <c r="BH39" s="1" t="str">
        <f ca="1">IF(ISERROR(MATCH(BH$10,$A$11:$A39,0)),BH$11,"")</f>
        <v/>
      </c>
      <c r="BI39" s="1">
        <f ca="1">IF(ISERROR(MATCH(BI$10,$A$11:$A39,0)),BI$11,"")</f>
        <v>0</v>
      </c>
      <c r="BJ39" s="1">
        <f ca="1">IF(ISERROR(MATCH(BJ$10,$A$11:$A39,0)),BJ$11,"")</f>
        <v>1</v>
      </c>
      <c r="BK39" s="1" t="str">
        <f ca="1">IF(ISERROR(MATCH(BK$10,$A$11:$A39,0)),BK$11,"")</f>
        <v/>
      </c>
      <c r="BL39" s="1">
        <f ca="1">IF(ISERROR(MATCH(BL$10,$A$11:$A39,0)),BL$11,"")</f>
        <v>0</v>
      </c>
      <c r="BM39" s="1">
        <f ca="1">IF(ISERROR(MATCH(BM$10,$A$11:$A39,0)),BM$11,"")</f>
        <v>1</v>
      </c>
      <c r="BN39" s="1">
        <f ca="1">IF(ISERROR(MATCH(BN$10,$A$11:$A39,0)),BN$11,"")</f>
        <v>1</v>
      </c>
      <c r="BO39" s="1">
        <f ca="1">IF(ISERROR(MATCH(BO$10,$A$11:$A39,0)),BO$11,"")</f>
        <v>0</v>
      </c>
      <c r="BP39" s="1">
        <f ca="1">IF(ISERROR(MATCH(BP$10,$A$11:$A39,0)),BP$11,"")</f>
        <v>1</v>
      </c>
      <c r="BQ39" s="1">
        <f ca="1">IF(ISERROR(MATCH(BQ$10,$A$11:$A39,0)),BQ$11,"")</f>
        <v>0</v>
      </c>
      <c r="BR39" s="1">
        <f ca="1">IF(ISERROR(MATCH(BR$10,$A$11:$A39,0)),BR$11,"")</f>
        <v>0</v>
      </c>
      <c r="BS39" s="1">
        <f ca="1">IF(ISERROR(MATCH(BS$10,$A$11:$A39,0)),BS$11,"")</f>
        <v>0</v>
      </c>
      <c r="BT39" s="1">
        <f ca="1">IF(ISERROR(MATCH(BT$10,$A$11:$A39,0)),BT$11,"")</f>
        <v>0</v>
      </c>
      <c r="BU39" s="1">
        <f ca="1">IF(ISERROR(MATCH(BU$10,$A$11:$A39,0)),BU$11,"")</f>
        <v>1</v>
      </c>
      <c r="BV39" s="1" t="str">
        <f ca="1">IF(ISERROR(MATCH(BV$10,$A$11:$A39,0)),BV$11,"")</f>
        <v/>
      </c>
      <c r="BW39" s="1">
        <f ca="1">IF(ISERROR(MATCH(BW$10,$A$11:$A39,0)),BW$11,"")</f>
        <v>0</v>
      </c>
      <c r="BX39" s="1" t="str">
        <f ca="1">IF(ISERROR(MATCH(BX$10,$A$11:$A39,0)),BX$11,"")</f>
        <v/>
      </c>
      <c r="BY39" s="1">
        <f ca="1">IF(ISERROR(MATCH(BY$10,$A$11:$A39,0)),BY$11,"")</f>
        <v>0</v>
      </c>
      <c r="BZ39" s="1">
        <f ca="1">IF(ISERROR(MATCH(BZ$10,$A$11:$A39,0)),BZ$11,"")</f>
        <v>0</v>
      </c>
      <c r="CA39" s="1">
        <f ca="1">IF(ISERROR(MATCH(CA$10,$A$11:$A39,0)),CA$11,"")</f>
        <v>0</v>
      </c>
      <c r="CB39" s="1">
        <f ca="1">IF(ISERROR(MATCH(CB$10,$A$11:$A39,0)),CB$11,"")</f>
        <v>0</v>
      </c>
      <c r="CC39" s="1">
        <f ca="1">IF(ISERROR(MATCH(CC$10,$A$11:$A39,0)),CC$11,"")</f>
        <v>0</v>
      </c>
      <c r="CD39" s="1">
        <f ca="1">IF(ISERROR(MATCH(CD$10,$A$11:$A39,0)),CD$11,"")</f>
        <v>0</v>
      </c>
      <c r="CE39" s="1">
        <f ca="1">IF(ISERROR(MATCH(CE$10,$A$11:$A39,0)),CE$11,"")</f>
        <v>0</v>
      </c>
      <c r="CF39" s="1">
        <f ca="1">IF(ISERROR(MATCH(CF$10,$A$11:$A39,0)),CF$11,"")</f>
        <v>0</v>
      </c>
      <c r="CG39" s="1">
        <f ca="1">IF(ISERROR(MATCH(CG$10,$A$11:$A39,0)),CG$11,"")</f>
        <v>0</v>
      </c>
      <c r="CH39" s="1">
        <f ca="1">IF(ISERROR(MATCH(CH$10,$A$11:$A39,0)),CH$11,"")</f>
        <v>0</v>
      </c>
      <c r="CI39" s="1">
        <f ca="1">IF(ISERROR(MATCH(CI$10,$A$11:$A39,0)),CI$11,"")</f>
        <v>0</v>
      </c>
      <c r="CJ39" s="1">
        <f ca="1">IF(ISERROR(MATCH(CJ$10,$A$11:$A39,0)),CJ$11,"")</f>
        <v>1</v>
      </c>
      <c r="CK39" s="1">
        <f ca="1">IF(ISERROR(MATCH(CK$10,$A$11:$A39,0)),CK$11,"")</f>
        <v>0</v>
      </c>
      <c r="CL39" s="1">
        <f ca="1">IF(ISERROR(MATCH(CL$10,$A$11:$A39,0)),CL$11,"")</f>
        <v>0</v>
      </c>
      <c r="CM39" s="1">
        <f ca="1">IF(ISERROR(MATCH(CM$10,$A$11:$A39,0)),CM$11,"")</f>
        <v>0</v>
      </c>
      <c r="CN39" s="1" t="str">
        <f ca="1">IF(ISERROR(MATCH(CN$10,$A$11:$A39,0)),CN$11,"")</f>
        <v/>
      </c>
      <c r="CO39" s="1" t="str">
        <f ca="1">IF(ISERROR(MATCH(CO$10,$A$11:$A39,0)),CO$11,"")</f>
        <v/>
      </c>
      <c r="CP39" s="1">
        <f ca="1">IF(ISERROR(MATCH(CP$10,$A$11:$A39,0)),CP$11,"")</f>
        <v>1</v>
      </c>
      <c r="CQ39" s="1">
        <f ca="1">IF(ISERROR(MATCH(CQ$10,$A$11:$A39,0)),CQ$11,"")</f>
        <v>0</v>
      </c>
      <c r="CR39" s="1">
        <f ca="1">IF(ISERROR(MATCH(CR$10,$A$11:$A39,0)),CR$11,"")</f>
        <v>1</v>
      </c>
      <c r="CS39" s="1">
        <f ca="1">IF(ISERROR(MATCH(CS$10,$A$11:$A39,0)),CS$11,"")</f>
        <v>0</v>
      </c>
      <c r="CT39" s="1" t="str">
        <f ca="1">IF(ISERROR(MATCH(CT$10,$A$11:$A39,0)),CT$11,"")</f>
        <v/>
      </c>
      <c r="CU39" s="1" t="str">
        <f ca="1">IF(ISERROR(MATCH(CU$10,$A$11:$A39,0)),CU$11,"")</f>
        <v/>
      </c>
      <c r="CV39" s="1" t="str">
        <f ca="1">IF(ISERROR(MATCH(CV$10,$A$11:$A39,0)),CV$11,"")</f>
        <v/>
      </c>
      <c r="CW39" s="1" t="str">
        <f ca="1">IF(ISERROR(MATCH(CW$10,$A$11:$A39,0)),CW$11,"")</f>
        <v/>
      </c>
      <c r="CX39" s="1" t="str">
        <f ca="1">IF(ISERROR(MATCH(CX$10,$A$11:$A39,0)),CX$11,"")</f>
        <v/>
      </c>
      <c r="CY39" s="1">
        <f ca="1">IF(ISERROR(MATCH(CY$10,$A$11:$A39,0)),CY$11,"")</f>
        <v>1</v>
      </c>
      <c r="CZ39" s="1">
        <f ca="1">IF(ISERROR(MATCH(CZ$10,$A$11:$A39,0)),CZ$11,"")</f>
        <v>1</v>
      </c>
      <c r="DA39" s="1">
        <f ca="1">IF(ISERROR(MATCH(DA$10,$A$11:$A39,0)),DA$11,"")</f>
        <v>1</v>
      </c>
      <c r="DB39" s="1">
        <f ca="1">IF(ISERROR(MATCH(DB$10,$A$11:$A39,0)),DB$11,"")</f>
        <v>1</v>
      </c>
      <c r="DC39" s="1">
        <f ca="1">IF(ISERROR(MATCH(DC$10,$A$11:$A39,0)),DC$11,"")</f>
        <v>1</v>
      </c>
      <c r="DD39" s="1" t="str">
        <f ca="1">IF(ISERROR(MATCH(DD$10,$A$11:$A39,0)),DD$11,"")</f>
        <v/>
      </c>
      <c r="DE39" s="1" t="str">
        <f ca="1">IF(ISERROR(MATCH(DE$10,$A$11:$A39,0)),DE$11,"")</f>
        <v/>
      </c>
      <c r="DF39" s="1" t="str">
        <f ca="1">IF(ISERROR(MATCH(DF$10,$A$11:$A39,0)),DF$11,"")</f>
        <v/>
      </c>
      <c r="DG39" s="1" t="str">
        <f ca="1">IF(ISERROR(MATCH(DG$10,$A$11:$A39,0)),DG$11,"")</f>
        <v/>
      </c>
      <c r="DH39" s="1" t="str">
        <f ca="1">IF(ISERROR(MATCH(DH$10,$A$11:$A39,0)),DH$11,"")</f>
        <v/>
      </c>
      <c r="DI39" s="1" t="str">
        <f ca="1">IF(ISERROR(MATCH(DI$10,$A$11:$A39,0)),DI$11,"")</f>
        <v/>
      </c>
      <c r="DJ39" s="1" t="str">
        <f ca="1">IF(ISERROR(MATCH(DJ$10,$A$11:$A39,0)),DJ$11,"")</f>
        <v/>
      </c>
      <c r="DK39" s="1" t="str">
        <f ca="1">IF(ISERROR(MATCH(DK$10,$A$11:$A39,0)),DK$11,"")</f>
        <v/>
      </c>
      <c r="DL39" s="1" t="str">
        <f ca="1">IF(ISERROR(MATCH(DL$10,$A$11:$A39,0)),DL$11,"")</f>
        <v/>
      </c>
      <c r="DM39" s="1">
        <f ca="1">IF(ISERROR(MATCH(DM$10,$A$11:$A39,0)),DM$11,"")</f>
        <v>0</v>
      </c>
      <c r="DN39" s="1" t="str">
        <f ca="1">IF(ISERROR(MATCH(DN$10,$A$11:$A39,0)),DN$11,"")</f>
        <v/>
      </c>
      <c r="DO39" s="1" t="str">
        <f ca="1">IF(ISERROR(MATCH(DO$10,$A$11:$A39,0)),DO$11,"")</f>
        <v/>
      </c>
      <c r="DP39" s="1" t="str">
        <f ca="1">IF(ISERROR(MATCH(DP$10,$A$11:$A39,0)),DP$11,"")</f>
        <v/>
      </c>
      <c r="DQ39" s="1" t="str">
        <f ca="1">IF(ISERROR(MATCH(DQ$10,$A$11:$A39,0)),DQ$11,"")</f>
        <v/>
      </c>
      <c r="DR39" s="1" t="str">
        <f ca="1">IF(ISERROR(MATCH(DR$10,$A$11:$A39,0)),DR$11,"")</f>
        <v/>
      </c>
      <c r="DS39" s="1">
        <f ca="1">IF(ISERROR(MATCH(DS$10,$A$11:$A39,0)),DS$11,"")</f>
        <v>1</v>
      </c>
      <c r="DT39" s="1">
        <f ca="1">IF(ISERROR(MATCH(DT$10,$A$11:$A39,0)),DT$11,"")</f>
        <v>0</v>
      </c>
      <c r="DU39" s="1">
        <f ca="1">IF(ISERROR(MATCH(DU$10,$A$11:$A39,0)),DU$11,"")</f>
        <v>1</v>
      </c>
      <c r="DV39" s="1">
        <f ca="1">IF(ISERROR(MATCH(DV$10,$A$11:$A39,0)),DV$11,"")</f>
        <v>2</v>
      </c>
      <c r="DW39" s="1">
        <f ca="1">IF(ISERROR(MATCH(DW$10,$A$11:$A39,0)),DW$11,"")</f>
        <v>2</v>
      </c>
      <c r="DX39" s="1">
        <f ca="1">IF(ISERROR(MATCH(DX$10,$A$11:$A39,0)),DX$11,"")</f>
        <v>2</v>
      </c>
      <c r="DY39" s="1">
        <f ca="1">IF(ISERROR(MATCH(DY$10,$A$11:$A39,0)),DY$11,"")</f>
        <v>0</v>
      </c>
      <c r="DZ39" s="1">
        <f ca="1">IF(ISERROR(MATCH(DZ$10,$A$11:$A39,0)),DZ$11,"")</f>
        <v>1</v>
      </c>
      <c r="EA39" s="1">
        <f ca="1">IF(ISERROR(MATCH(EA$10,$A$11:$A39,0)),EA$11,"")</f>
        <v>1</v>
      </c>
      <c r="EB39" s="1">
        <f ca="1">IF(ISERROR(MATCH(EB$10,$A$11:$A39,0)),EB$11,"")</f>
        <v>2</v>
      </c>
      <c r="EC39" s="1">
        <f ca="1">IF(ISERROR(MATCH(EC$10,$A$11:$A39,0)),EC$11,"")</f>
        <v>1</v>
      </c>
      <c r="ED39" s="1">
        <f ca="1">IF(ISERROR(MATCH(ED$10,$A$11:$A39,0)),ED$11,"")</f>
        <v>0</v>
      </c>
      <c r="EE39" s="1">
        <f ca="1">IF(ISERROR(MATCH(EE$10,$A$11:$A39,0)),EE$11,"")</f>
        <v>2</v>
      </c>
      <c r="EF39" s="1">
        <f ca="1">IF(ISERROR(MATCH(EF$10,$A$11:$A39,0)),EF$11,"")</f>
        <v>1</v>
      </c>
      <c r="EG39" s="1">
        <f ca="1">IF(ISERROR(MATCH(EG$10,$A$11:$A39,0)),EG$11,"")</f>
        <v>2</v>
      </c>
      <c r="EH39" s="1">
        <f ca="1">IF(ISERROR(MATCH(EH$10,$A$11:$A39,0)),EH$11,"")</f>
        <v>2</v>
      </c>
      <c r="EI39" s="1">
        <f ca="1">IF(ISERROR(MATCH(EI$10,$A$11:$A39,0)),EI$11,"")</f>
        <v>2</v>
      </c>
      <c r="EJ39" s="1">
        <f ca="1">IF(ISERROR(MATCH(EJ$10,$A$11:$A39,0)),EJ$11,"")</f>
        <v>2</v>
      </c>
      <c r="EK39" s="1">
        <f ca="1">IF(ISERROR(MATCH(EK$10,$A$11:$A39,0)),EK$11,"")</f>
        <v>1</v>
      </c>
      <c r="EL39" s="1">
        <f ca="1">IF(ISERROR(MATCH(EL$10,$A$11:$A39,0)),EL$11,"")</f>
        <v>0</v>
      </c>
      <c r="EM39" s="1">
        <f ca="1">IF(ISERROR(MATCH(EM$10,$A$11:$A39,0)),EM$11,"")</f>
        <v>2</v>
      </c>
      <c r="EN39" s="1">
        <f ca="1">IF(ISERROR(MATCH(EN$10,$A$11:$A39,0)),EN$11,"")</f>
        <v>2</v>
      </c>
      <c r="EO39" s="1">
        <f ca="1">IF(ISERROR(MATCH(EO$10,$A$11:$A39,0)),EO$11,"")</f>
        <v>1</v>
      </c>
      <c r="EP39" s="1">
        <f ca="1">IF(ISERROR(MATCH(EP$10,$A$11:$A39,0)),EP$11,"")</f>
        <v>0</v>
      </c>
      <c r="EQ39" s="1">
        <f ca="1">IF(ISERROR(MATCH(EQ$10,$A$11:$A39,0)),EQ$11,"")</f>
        <v>0</v>
      </c>
      <c r="ER39" s="1">
        <f ca="1">IF(ISERROR(MATCH(ER$10,$A$11:$A39,0)),ER$11,"")</f>
        <v>0</v>
      </c>
      <c r="ES39" s="1">
        <f ca="1">IF(ISERROR(MATCH(ES$10,$A$11:$A39,0)),ES$11,"")</f>
        <v>1</v>
      </c>
      <c r="ET39" s="1">
        <f ca="1">IF(ISERROR(MATCH(ET$10,$A$11:$A39,0)),ET$11,"")</f>
        <v>1</v>
      </c>
      <c r="EU39" s="1">
        <f ca="1">IF(ISERROR(MATCH(EU$10,$A$11:$A39,0)),EU$11,"")</f>
        <v>1</v>
      </c>
      <c r="EV39" s="1">
        <f ca="1">IF(ISERROR(MATCH(EV$10,$A$11:$A39,0)),EV$11,"")</f>
        <v>1</v>
      </c>
      <c r="EW39" s="1">
        <f ca="1">IF(ISERROR(MATCH(EW$10,$A$11:$A39,0)),EW$11,"")</f>
        <v>1</v>
      </c>
      <c r="EX39" s="1">
        <f ca="1">IF(ISERROR(MATCH(EX$10,$A$11:$A39,0)),EX$11,"")</f>
        <v>1</v>
      </c>
      <c r="EY39" s="1">
        <f ca="1">IF(ISERROR(MATCH(EY$10,$A$11:$A39,0)),EY$11,"")</f>
        <v>1</v>
      </c>
      <c r="EZ39" s="1">
        <f ca="1">IF(ISERROR(MATCH(EZ$10,$A$11:$A39,0)),EZ$11,"")</f>
        <v>0</v>
      </c>
      <c r="FA39" s="1">
        <f ca="1">IF(ISERROR(MATCH(FA$10,$A$11:$A39,0)),FA$11,"")</f>
        <v>1</v>
      </c>
      <c r="FB39" s="1">
        <f ca="1">IF(ISERROR(MATCH(FB$10,$A$11:$A39,0)),FB$11,"")</f>
        <v>0</v>
      </c>
      <c r="FC39" s="1">
        <f ca="1">IF(ISERROR(MATCH(FC$10,$A$11:$A39,0)),FC$11,"")</f>
        <v>1</v>
      </c>
      <c r="FD39" s="1">
        <f ca="1">IF(ISERROR(MATCH(FD$10,$A$11:$A39,0)),FD$11,"")</f>
        <v>1</v>
      </c>
      <c r="FE39" s="1">
        <f ca="1">IF(ISERROR(MATCH(FE$10,$A$11:$A39,0)),FE$11,"")</f>
        <v>1</v>
      </c>
      <c r="FF39" s="1">
        <f ca="1">IF(ISERROR(MATCH(FF$10,$A$11:$A39,0)),FF$11,"")</f>
        <v>1</v>
      </c>
      <c r="FG39" s="1">
        <f ca="1">IF(ISERROR(MATCH(FG$10,$A$11:$A39,0)),FG$11,"")</f>
        <v>1</v>
      </c>
      <c r="FH39" s="1">
        <f ca="1">IF(ISERROR(MATCH(FH$10,$A$11:$A39,0)),FH$11,"")</f>
        <v>0</v>
      </c>
      <c r="FI39" s="1">
        <f ca="1">IF(ISERROR(MATCH(FI$10,$A$11:$A39,0)),FI$11,"")</f>
        <v>1</v>
      </c>
      <c r="FJ39" s="1">
        <f ca="1">IF(ISERROR(MATCH(FJ$10,$A$11:$A39,0)),FJ$11,"")</f>
        <v>1</v>
      </c>
      <c r="FK39" s="1">
        <f ca="1">IF(ISERROR(MATCH(FK$10,$A$11:$A39,0)),FK$11,"")</f>
        <v>2</v>
      </c>
      <c r="FL39" s="1">
        <f ca="1">IF(ISERROR(MATCH(FL$10,$A$11:$A39,0)),FL$11,"")</f>
        <v>1</v>
      </c>
      <c r="FM39" s="1">
        <f ca="1">IF(ISERROR(MATCH(FM$10,$A$11:$A39,0)),FM$11,"")</f>
        <v>2</v>
      </c>
      <c r="FN39" s="1">
        <f ca="1">IF(ISERROR(MATCH(FN$10,$A$11:$A39,0)),FN$11,"")</f>
        <v>1</v>
      </c>
      <c r="FO39" s="1">
        <f ca="1">IF(ISERROR(MATCH(FO$10,$A$11:$A39,0)),FO$11,"")</f>
        <v>1</v>
      </c>
      <c r="FP39" s="1">
        <f ca="1">IF(ISERROR(MATCH(FP$10,$A$11:$A39,0)),FP$11,"")</f>
        <v>0</v>
      </c>
      <c r="FQ39" s="1">
        <f ca="1">IF(ISERROR(MATCH(FQ$10,$A$11:$A39,0)),FQ$11,"")</f>
        <v>0</v>
      </c>
      <c r="FR39" s="1">
        <f ca="1">IF(ISERROR(MATCH(FR$10,$A$11:$A39,0)),FR$11,"")</f>
        <v>0</v>
      </c>
      <c r="FS39" s="1">
        <f ca="1">IF(ISERROR(MATCH(FS$10,$A$11:$A39,0)),FS$11,"")</f>
        <v>0</v>
      </c>
      <c r="FT39" s="1">
        <f ca="1">IF(ISERROR(MATCH(FT$10,$A$11:$A39,0)),FT$11,"")</f>
        <v>1</v>
      </c>
      <c r="FU39" s="1">
        <f ca="1">IF(ISERROR(MATCH(FU$10,$A$11:$A39,0)),FU$11,"")</f>
        <v>0</v>
      </c>
      <c r="FV39" s="1">
        <f ca="1">IF(ISERROR(MATCH(FV$10,$A$11:$A39,0)),FV$11,"")</f>
        <v>0</v>
      </c>
      <c r="FW39" s="1">
        <f ca="1">IF(ISERROR(MATCH(FW$10,$A$11:$A39,0)),FW$11,"")</f>
        <v>0</v>
      </c>
      <c r="FX39" s="1">
        <f ca="1">IF(ISERROR(MATCH(FX$10,$A$11:$A39,0)),FX$11,"")</f>
        <v>1</v>
      </c>
      <c r="FY39" s="1">
        <f ca="1">IF(ISERROR(MATCH(FY$10,$A$11:$A39,0)),FY$11,"")</f>
        <v>0</v>
      </c>
      <c r="FZ39" s="1">
        <f ca="1">IF(ISERROR(MATCH(FZ$10,$A$11:$A39,0)),FZ$11,"")</f>
        <v>1</v>
      </c>
      <c r="GA39" s="1">
        <f ca="1">IF(ISERROR(MATCH(GA$10,$A$11:$A39,0)),GA$11,"")</f>
        <v>1</v>
      </c>
      <c r="GB39" s="1">
        <f ca="1">IF(ISERROR(MATCH(GB$10,$A$11:$A39,0)),GB$11,"")</f>
        <v>0</v>
      </c>
      <c r="GC39" s="1">
        <f ca="1">IF(ISERROR(MATCH(GC$10,$A$11:$A39,0)),GC$11,"")</f>
        <v>2</v>
      </c>
      <c r="GD39" s="1">
        <f ca="1">IF(ISERROR(MATCH(GD$10,$A$11:$A39,0)),GD$11,"")</f>
        <v>2</v>
      </c>
      <c r="GE39" s="1">
        <f ca="1">IF(ISERROR(MATCH(GE$10,$A$11:$A39,0)),GE$11,"")</f>
        <v>2</v>
      </c>
      <c r="GF39" s="1">
        <f ca="1">IF(ISERROR(MATCH(GF$10,$A$11:$A39,0)),GF$11,"")</f>
        <v>2</v>
      </c>
      <c r="GG39" s="1">
        <f ca="1">IF(ISERROR(MATCH(GG$10,$A$11:$A39,0)),GG$11,"")</f>
        <v>1</v>
      </c>
      <c r="GH39" s="1">
        <f ca="1">IF(ISERROR(MATCH(GH$10,$A$11:$A39,0)),GH$11,"")</f>
        <v>0</v>
      </c>
      <c r="GI39" s="1">
        <f ca="1">IF(ISERROR(MATCH(GI$10,$A$11:$A39,0)),GI$11,"")</f>
        <v>0</v>
      </c>
      <c r="GJ39" s="1">
        <f ca="1">IF(ISERROR(MATCH(GJ$10,$A$11:$A39,0)),GJ$11,"")</f>
        <v>0</v>
      </c>
      <c r="GK39" s="1">
        <f ca="1">IF(ISERROR(MATCH(GK$10,$A$11:$A39,0)),GK$11,"")</f>
        <v>0</v>
      </c>
      <c r="GL39" s="1">
        <f ca="1">IF(ISERROR(MATCH(GL$10,$A$11:$A39,0)),GL$11,"")</f>
        <v>1</v>
      </c>
      <c r="GM39" s="1">
        <f ca="1">IF(ISERROR(MATCH(GM$10,$A$11:$A39,0)),GM$11,"")</f>
        <v>2</v>
      </c>
      <c r="GN39" s="1">
        <f ca="1">IF(ISERROR(MATCH(GN$10,$A$11:$A39,0)),GN$11,"")</f>
        <v>2</v>
      </c>
      <c r="GO39" s="1">
        <f ca="1">IF(ISERROR(MATCH(GO$10,$A$11:$A39,0)),GO$11,"")</f>
        <v>2</v>
      </c>
      <c r="GP39" s="1">
        <f ca="1">IF(ISERROR(MATCH(GP$10,$A$11:$A39,0)),GP$11,"")</f>
        <v>2</v>
      </c>
      <c r="GQ39" s="1">
        <f ca="1">IF(ISERROR(MATCH(GQ$10,$A$11:$A39,0)),GQ$11,"")</f>
        <v>1</v>
      </c>
      <c r="GR39" s="1">
        <f ca="1">IF(ISERROR(MATCH(GR$10,$A$11:$A39,0)),GR$11,"")</f>
        <v>2</v>
      </c>
      <c r="GS39" s="1">
        <f ca="1">IF(ISERROR(MATCH(GS$10,$A$11:$A39,0)),GS$11,"")</f>
        <v>2</v>
      </c>
      <c r="GT39" s="1">
        <f ca="1">IF(ISERROR(MATCH(GT$10,$A$11:$A39,0)),GT$11,"")</f>
        <v>2</v>
      </c>
      <c r="GU39" s="1">
        <f ca="1">IF(ISERROR(MATCH(GU$10,$A$11:$A39,0)),GU$11,"")</f>
        <v>1</v>
      </c>
      <c r="GV39" s="1">
        <f ca="1">IF(ISERROR(MATCH(GV$10,$A$11:$A39,0)),GV$11,"")</f>
        <v>2</v>
      </c>
      <c r="GW39" s="1">
        <f ca="1">IF(ISERROR(MATCH(GW$10,$A$11:$A39,0)),GW$11,"")</f>
        <v>1</v>
      </c>
      <c r="GX39" s="1">
        <f ca="1">IF(ISERROR(MATCH(GX$10,$A$11:$A39,0)),GX$11,"")</f>
        <v>2</v>
      </c>
      <c r="GY39" s="1">
        <f ca="1">IF(ISERROR(MATCH(GY$10,$A$11:$A39,0)),GY$11,"")</f>
        <v>0</v>
      </c>
      <c r="GZ39" s="1">
        <f ca="1">IF(ISERROR(MATCH(GZ$10,$A$11:$A39,0)),GZ$11,"")</f>
        <v>1</v>
      </c>
      <c r="HA39" s="1">
        <f ca="1">IF(ISERROR(MATCH(HA$10,$A$11:$A39,0)),HA$11,"")</f>
        <v>2</v>
      </c>
      <c r="HB39" s="1">
        <f ca="1">IF(ISERROR(MATCH(HB$10,$A$11:$A39,0)),HB$11,"")</f>
        <v>1</v>
      </c>
      <c r="HC39" s="1">
        <f ca="1">IF(ISERROR(MATCH(HC$10,$A$11:$A39,0)),HC$11,"")</f>
        <v>0</v>
      </c>
      <c r="HD39" s="1">
        <f ca="1">IF(ISERROR(MATCH(HD$10,$A$11:$A39,0)),HD$11,"")</f>
        <v>0</v>
      </c>
      <c r="HE39" s="1">
        <f ca="1">IF(ISERROR(MATCH(HE$10,$A$11:$A39,0)),HE$11,"")</f>
        <v>0</v>
      </c>
    </row>
    <row r="40" spans="1:213">
      <c r="A40" s="11" t="str">
        <f t="shared" ca="1" si="7"/>
        <v>355IC</v>
      </c>
      <c r="B40" s="11">
        <f t="shared" ca="1" si="6"/>
        <v>2</v>
      </c>
      <c r="C40" s="11">
        <f ca="1">SUMPRODUCT((INDIRECT("'BASIS'!"&amp;ADDRESS(MATCH(R_1!$A40,BASIS_Zeilen,0),3)&amp;":"&amp;ADDRESS(MATCH(R_1!A40,BASIS_Zeilen,0),COUNTA(BASIS_Spalten)))&gt;0)*1)</f>
        <v>3</v>
      </c>
      <c r="D40" s="11">
        <f ca="1">$B40-Cockpit_1!$E$6</f>
        <v>0</v>
      </c>
      <c r="E40" s="1">
        <f t="shared" ca="1" si="5"/>
        <v>1</v>
      </c>
      <c r="F40" s="7">
        <f ca="1">MAX($G40:INDIRECT(ADDRESS(ROW(40:40),COUNTA(BASIS_Produkt)+6)))</f>
        <v>2</v>
      </c>
      <c r="G40" s="1">
        <f ca="1">IF(ISERROR(MATCH(G$10,$A$11:$A40,0)),G$11,"")</f>
        <v>0</v>
      </c>
      <c r="H40" s="1">
        <f ca="1">IF(ISERROR(MATCH(H$10,$A$11:$A40,0)),H$11,"")</f>
        <v>0</v>
      </c>
      <c r="I40" s="1">
        <f ca="1">IF(ISERROR(MATCH(I$10,$A$11:$A40,0)),I$11,"")</f>
        <v>0</v>
      </c>
      <c r="J40" s="1">
        <f ca="1">IF(ISERROR(MATCH(J$10,$A$11:$A40,0)),J$11,"")</f>
        <v>0</v>
      </c>
      <c r="K40" s="1">
        <f ca="1">IF(ISERROR(MATCH(K$10,$A$11:$A40,0)),K$11,"")</f>
        <v>0</v>
      </c>
      <c r="L40" s="1">
        <f ca="1">IF(ISERROR(MATCH(L$10,$A$11:$A40,0)),L$11,"")</f>
        <v>0</v>
      </c>
      <c r="M40" s="1">
        <f ca="1">IF(ISERROR(MATCH(M$10,$A$11:$A40,0)),M$11,"")</f>
        <v>0</v>
      </c>
      <c r="N40" s="1">
        <f ca="1">IF(ISERROR(MATCH(N$10,$A$11:$A40,0)),N$11,"")</f>
        <v>0</v>
      </c>
      <c r="O40" s="1">
        <f ca="1">IF(ISERROR(MATCH(O$10,$A$11:$A40,0)),O$11,"")</f>
        <v>1</v>
      </c>
      <c r="P40" s="1">
        <f ca="1">IF(ISERROR(MATCH(P$10,$A$11:$A40,0)),P$11,"")</f>
        <v>1</v>
      </c>
      <c r="Q40" s="1">
        <f ca="1">IF(ISERROR(MATCH(Q$10,$A$11:$A40,0)),Q$11,"")</f>
        <v>0</v>
      </c>
      <c r="R40" s="1">
        <f ca="1">IF(ISERROR(MATCH(R$10,$A$11:$A40,0)),R$11,"")</f>
        <v>0</v>
      </c>
      <c r="S40" s="1">
        <f ca="1">IF(ISERROR(MATCH(S$10,$A$11:$A40,0)),S$11,"")</f>
        <v>0</v>
      </c>
      <c r="T40" s="1">
        <f ca="1">IF(ISERROR(MATCH(T$10,$A$11:$A40,0)),T$11,"")</f>
        <v>0</v>
      </c>
      <c r="U40" s="1">
        <f ca="1">IF(ISERROR(MATCH(U$10,$A$11:$A40,0)),U$11,"")</f>
        <v>0</v>
      </c>
      <c r="V40" s="1">
        <f ca="1">IF(ISERROR(MATCH(V$10,$A$11:$A40,0)),V$11,"")</f>
        <v>0</v>
      </c>
      <c r="W40" s="1">
        <f ca="1">IF(ISERROR(MATCH(W$10,$A$11:$A40,0)),W$11,"")</f>
        <v>0</v>
      </c>
      <c r="X40" s="1">
        <f ca="1">IF(ISERROR(MATCH(X$10,$A$11:$A40,0)),X$11,"")</f>
        <v>0</v>
      </c>
      <c r="Y40" s="1">
        <f ca="1">IF(ISERROR(MATCH(Y$10,$A$11:$A40,0)),Y$11,"")</f>
        <v>0</v>
      </c>
      <c r="Z40" s="1">
        <f ca="1">IF(ISERROR(MATCH(Z$10,$A$11:$A40,0)),Z$11,"")</f>
        <v>0</v>
      </c>
      <c r="AA40" s="1">
        <f ca="1">IF(ISERROR(MATCH(AA$10,$A$11:$A40,0)),AA$11,"")</f>
        <v>0</v>
      </c>
      <c r="AB40" s="1">
        <f ca="1">IF(ISERROR(MATCH(AB$10,$A$11:$A40,0)),AB$11,"")</f>
        <v>0</v>
      </c>
      <c r="AC40" s="1" t="str">
        <f ca="1">IF(ISERROR(MATCH(AC$10,$A$11:$A40,0)),AC$11,"")</f>
        <v/>
      </c>
      <c r="AD40" s="1" t="str">
        <f ca="1">IF(ISERROR(MATCH(AD$10,$A$11:$A40,0)),AD$11,"")</f>
        <v/>
      </c>
      <c r="AE40" s="1">
        <f ca="1">IF(ISERROR(MATCH(AE$10,$A$11:$A40,0)),AE$11,"")</f>
        <v>0</v>
      </c>
      <c r="AF40" s="1">
        <f ca="1">IF(ISERROR(MATCH(AF$10,$A$11:$A40,0)),AF$11,"")</f>
        <v>0</v>
      </c>
      <c r="AG40" s="1">
        <f ca="1">IF(ISERROR(MATCH(AG$10,$A$11:$A40,0)),AG$11,"")</f>
        <v>0</v>
      </c>
      <c r="AH40" s="1">
        <f ca="1">IF(ISERROR(MATCH(AH$10,$A$11:$A40,0)),AH$11,"")</f>
        <v>1</v>
      </c>
      <c r="AI40" s="1">
        <f ca="1">IF(ISERROR(MATCH(AI$10,$A$11:$A40,0)),AI$11,"")</f>
        <v>1</v>
      </c>
      <c r="AJ40" s="1">
        <f ca="1">IF(ISERROR(MATCH(AJ$10,$A$11:$A40,0)),AJ$11,"")</f>
        <v>1</v>
      </c>
      <c r="AK40" s="1">
        <f ca="1">IF(ISERROR(MATCH(AK$10,$A$11:$A40,0)),AK$11,"")</f>
        <v>1</v>
      </c>
      <c r="AL40" s="1">
        <f ca="1">IF(ISERROR(MATCH(AL$10,$A$11:$A40,0)),AL$11,"")</f>
        <v>0</v>
      </c>
      <c r="AM40" s="1">
        <f ca="1">IF(ISERROR(MATCH(AM$10,$A$11:$A40,0)),AM$11,"")</f>
        <v>0</v>
      </c>
      <c r="AN40" s="1">
        <f ca="1">IF(ISERROR(MATCH(AN$10,$A$11:$A40,0)),AN$11,"")</f>
        <v>1</v>
      </c>
      <c r="AO40" s="1">
        <f ca="1">IF(ISERROR(MATCH(AO$10,$A$11:$A40,0)),AO$11,"")</f>
        <v>1</v>
      </c>
      <c r="AP40" s="1">
        <f ca="1">IF(ISERROR(MATCH(AP$10,$A$11:$A40,0)),AP$11,"")</f>
        <v>0</v>
      </c>
      <c r="AQ40" s="1">
        <f ca="1">IF(ISERROR(MATCH(AQ$10,$A$11:$A40,0)),AQ$11,"")</f>
        <v>0</v>
      </c>
      <c r="AR40" s="1">
        <f ca="1">IF(ISERROR(MATCH(AR$10,$A$11:$A40,0)),AR$11,"")</f>
        <v>1</v>
      </c>
      <c r="AS40" s="1">
        <f ca="1">IF(ISERROR(MATCH(AS$10,$A$11:$A40,0)),AS$11,"")</f>
        <v>0</v>
      </c>
      <c r="AT40" s="1">
        <f ca="1">IF(ISERROR(MATCH(AT$10,$A$11:$A40,0)),AT$11,"")</f>
        <v>0</v>
      </c>
      <c r="AU40" s="1">
        <f ca="1">IF(ISERROR(MATCH(AU$10,$A$11:$A40,0)),AU$11,"")</f>
        <v>0</v>
      </c>
      <c r="AV40" s="1">
        <f ca="1">IF(ISERROR(MATCH(AV$10,$A$11:$A40,0)),AV$11,"")</f>
        <v>0</v>
      </c>
      <c r="AW40" s="1">
        <f ca="1">IF(ISERROR(MATCH(AW$10,$A$11:$A40,0)),AW$11,"")</f>
        <v>0</v>
      </c>
      <c r="AX40" s="1">
        <f ca="1">IF(ISERROR(MATCH(AX$10,$A$11:$A40,0)),AX$11,"")</f>
        <v>0</v>
      </c>
      <c r="AY40" s="1">
        <f ca="1">IF(ISERROR(MATCH(AY$10,$A$11:$A40,0)),AY$11,"")</f>
        <v>1</v>
      </c>
      <c r="AZ40" s="1">
        <f ca="1">IF(ISERROR(MATCH(AZ$10,$A$11:$A40,0)),AZ$11,"")</f>
        <v>1</v>
      </c>
      <c r="BA40" s="1" t="str">
        <f ca="1">IF(ISERROR(MATCH(BA$10,$A$11:$A40,0)),BA$11,"")</f>
        <v/>
      </c>
      <c r="BB40" s="1">
        <f ca="1">IF(ISERROR(MATCH(BB$10,$A$11:$A40,0)),BB$11,"")</f>
        <v>0</v>
      </c>
      <c r="BC40" s="1">
        <f ca="1">IF(ISERROR(MATCH(BC$10,$A$11:$A40,0)),BC$11,"")</f>
        <v>0</v>
      </c>
      <c r="BD40" s="1" t="str">
        <f ca="1">IF(ISERROR(MATCH(BD$10,$A$11:$A40,0)),BD$11,"")</f>
        <v/>
      </c>
      <c r="BE40" s="1">
        <f ca="1">IF(ISERROR(MATCH(BE$10,$A$11:$A40,0)),BE$11,"")</f>
        <v>1</v>
      </c>
      <c r="BF40" s="1">
        <f ca="1">IF(ISERROR(MATCH(BF$10,$A$11:$A40,0)),BF$11,"")</f>
        <v>1</v>
      </c>
      <c r="BG40" s="1">
        <f ca="1">IF(ISERROR(MATCH(BG$10,$A$11:$A40,0)),BG$11,"")</f>
        <v>1</v>
      </c>
      <c r="BH40" s="1" t="str">
        <f ca="1">IF(ISERROR(MATCH(BH$10,$A$11:$A40,0)),BH$11,"")</f>
        <v/>
      </c>
      <c r="BI40" s="1">
        <f ca="1">IF(ISERROR(MATCH(BI$10,$A$11:$A40,0)),BI$11,"")</f>
        <v>0</v>
      </c>
      <c r="BJ40" s="1">
        <f ca="1">IF(ISERROR(MATCH(BJ$10,$A$11:$A40,0)),BJ$11,"")</f>
        <v>1</v>
      </c>
      <c r="BK40" s="1" t="str">
        <f ca="1">IF(ISERROR(MATCH(BK$10,$A$11:$A40,0)),BK$11,"")</f>
        <v/>
      </c>
      <c r="BL40" s="1">
        <f ca="1">IF(ISERROR(MATCH(BL$10,$A$11:$A40,0)),BL$11,"")</f>
        <v>0</v>
      </c>
      <c r="BM40" s="1">
        <f ca="1">IF(ISERROR(MATCH(BM$10,$A$11:$A40,0)),BM$11,"")</f>
        <v>1</v>
      </c>
      <c r="BN40" s="1">
        <f ca="1">IF(ISERROR(MATCH(BN$10,$A$11:$A40,0)),BN$11,"")</f>
        <v>1</v>
      </c>
      <c r="BO40" s="1">
        <f ca="1">IF(ISERROR(MATCH(BO$10,$A$11:$A40,0)),BO$11,"")</f>
        <v>0</v>
      </c>
      <c r="BP40" s="1">
        <f ca="1">IF(ISERROR(MATCH(BP$10,$A$11:$A40,0)),BP$11,"")</f>
        <v>1</v>
      </c>
      <c r="BQ40" s="1">
        <f ca="1">IF(ISERROR(MATCH(BQ$10,$A$11:$A40,0)),BQ$11,"")</f>
        <v>0</v>
      </c>
      <c r="BR40" s="1">
        <f ca="1">IF(ISERROR(MATCH(BR$10,$A$11:$A40,0)),BR$11,"")</f>
        <v>0</v>
      </c>
      <c r="BS40" s="1">
        <f ca="1">IF(ISERROR(MATCH(BS$10,$A$11:$A40,0)),BS$11,"")</f>
        <v>0</v>
      </c>
      <c r="BT40" s="1">
        <f ca="1">IF(ISERROR(MATCH(BT$10,$A$11:$A40,0)),BT$11,"")</f>
        <v>0</v>
      </c>
      <c r="BU40" s="1">
        <f ca="1">IF(ISERROR(MATCH(BU$10,$A$11:$A40,0)),BU$11,"")</f>
        <v>1</v>
      </c>
      <c r="BV40" s="1" t="str">
        <f ca="1">IF(ISERROR(MATCH(BV$10,$A$11:$A40,0)),BV$11,"")</f>
        <v/>
      </c>
      <c r="BW40" s="1">
        <f ca="1">IF(ISERROR(MATCH(BW$10,$A$11:$A40,0)),BW$11,"")</f>
        <v>0</v>
      </c>
      <c r="BX40" s="1" t="str">
        <f ca="1">IF(ISERROR(MATCH(BX$10,$A$11:$A40,0)),BX$11,"")</f>
        <v/>
      </c>
      <c r="BY40" s="1">
        <f ca="1">IF(ISERROR(MATCH(BY$10,$A$11:$A40,0)),BY$11,"")</f>
        <v>0</v>
      </c>
      <c r="BZ40" s="1">
        <f ca="1">IF(ISERROR(MATCH(BZ$10,$A$11:$A40,0)),BZ$11,"")</f>
        <v>0</v>
      </c>
      <c r="CA40" s="1">
        <f ca="1">IF(ISERROR(MATCH(CA$10,$A$11:$A40,0)),CA$11,"")</f>
        <v>0</v>
      </c>
      <c r="CB40" s="1">
        <f ca="1">IF(ISERROR(MATCH(CB$10,$A$11:$A40,0)),CB$11,"")</f>
        <v>0</v>
      </c>
      <c r="CC40" s="1">
        <f ca="1">IF(ISERROR(MATCH(CC$10,$A$11:$A40,0)),CC$11,"")</f>
        <v>0</v>
      </c>
      <c r="CD40" s="1">
        <f ca="1">IF(ISERROR(MATCH(CD$10,$A$11:$A40,0)),CD$11,"")</f>
        <v>0</v>
      </c>
      <c r="CE40" s="1">
        <f ca="1">IF(ISERROR(MATCH(CE$10,$A$11:$A40,0)),CE$11,"")</f>
        <v>0</v>
      </c>
      <c r="CF40" s="1">
        <f ca="1">IF(ISERROR(MATCH(CF$10,$A$11:$A40,0)),CF$11,"")</f>
        <v>0</v>
      </c>
      <c r="CG40" s="1">
        <f ca="1">IF(ISERROR(MATCH(CG$10,$A$11:$A40,0)),CG$11,"")</f>
        <v>0</v>
      </c>
      <c r="CH40" s="1">
        <f ca="1">IF(ISERROR(MATCH(CH$10,$A$11:$A40,0)),CH$11,"")</f>
        <v>0</v>
      </c>
      <c r="CI40" s="1">
        <f ca="1">IF(ISERROR(MATCH(CI$10,$A$11:$A40,0)),CI$11,"")</f>
        <v>0</v>
      </c>
      <c r="CJ40" s="1">
        <f ca="1">IF(ISERROR(MATCH(CJ$10,$A$11:$A40,0)),CJ$11,"")</f>
        <v>1</v>
      </c>
      <c r="CK40" s="1">
        <f ca="1">IF(ISERROR(MATCH(CK$10,$A$11:$A40,0)),CK$11,"")</f>
        <v>0</v>
      </c>
      <c r="CL40" s="1">
        <f ca="1">IF(ISERROR(MATCH(CL$10,$A$11:$A40,0)),CL$11,"")</f>
        <v>0</v>
      </c>
      <c r="CM40" s="1">
        <f ca="1">IF(ISERROR(MATCH(CM$10,$A$11:$A40,0)),CM$11,"")</f>
        <v>0</v>
      </c>
      <c r="CN40" s="1" t="str">
        <f ca="1">IF(ISERROR(MATCH(CN$10,$A$11:$A40,0)),CN$11,"")</f>
        <v/>
      </c>
      <c r="CO40" s="1" t="str">
        <f ca="1">IF(ISERROR(MATCH(CO$10,$A$11:$A40,0)),CO$11,"")</f>
        <v/>
      </c>
      <c r="CP40" s="1">
        <f ca="1">IF(ISERROR(MATCH(CP$10,$A$11:$A40,0)),CP$11,"")</f>
        <v>1</v>
      </c>
      <c r="CQ40" s="1">
        <f ca="1">IF(ISERROR(MATCH(CQ$10,$A$11:$A40,0)),CQ$11,"")</f>
        <v>0</v>
      </c>
      <c r="CR40" s="1">
        <f ca="1">IF(ISERROR(MATCH(CR$10,$A$11:$A40,0)),CR$11,"")</f>
        <v>1</v>
      </c>
      <c r="CS40" s="1">
        <f ca="1">IF(ISERROR(MATCH(CS$10,$A$11:$A40,0)),CS$11,"")</f>
        <v>0</v>
      </c>
      <c r="CT40" s="1" t="str">
        <f ca="1">IF(ISERROR(MATCH(CT$10,$A$11:$A40,0)),CT$11,"")</f>
        <v/>
      </c>
      <c r="CU40" s="1" t="str">
        <f ca="1">IF(ISERROR(MATCH(CU$10,$A$11:$A40,0)),CU$11,"")</f>
        <v/>
      </c>
      <c r="CV40" s="1" t="str">
        <f ca="1">IF(ISERROR(MATCH(CV$10,$A$11:$A40,0)),CV$11,"")</f>
        <v/>
      </c>
      <c r="CW40" s="1" t="str">
        <f ca="1">IF(ISERROR(MATCH(CW$10,$A$11:$A40,0)),CW$11,"")</f>
        <v/>
      </c>
      <c r="CX40" s="1" t="str">
        <f ca="1">IF(ISERROR(MATCH(CX$10,$A$11:$A40,0)),CX$11,"")</f>
        <v/>
      </c>
      <c r="CY40" s="1">
        <f ca="1">IF(ISERROR(MATCH(CY$10,$A$11:$A40,0)),CY$11,"")</f>
        <v>1</v>
      </c>
      <c r="CZ40" s="1">
        <f ca="1">IF(ISERROR(MATCH(CZ$10,$A$11:$A40,0)),CZ$11,"")</f>
        <v>1</v>
      </c>
      <c r="DA40" s="1">
        <f ca="1">IF(ISERROR(MATCH(DA$10,$A$11:$A40,0)),DA$11,"")</f>
        <v>1</v>
      </c>
      <c r="DB40" s="1">
        <f ca="1">IF(ISERROR(MATCH(DB$10,$A$11:$A40,0)),DB$11,"")</f>
        <v>1</v>
      </c>
      <c r="DC40" s="1">
        <f ca="1">IF(ISERROR(MATCH(DC$10,$A$11:$A40,0)),DC$11,"")</f>
        <v>1</v>
      </c>
      <c r="DD40" s="1" t="str">
        <f ca="1">IF(ISERROR(MATCH(DD$10,$A$11:$A40,0)),DD$11,"")</f>
        <v/>
      </c>
      <c r="DE40" s="1" t="str">
        <f ca="1">IF(ISERROR(MATCH(DE$10,$A$11:$A40,0)),DE$11,"")</f>
        <v/>
      </c>
      <c r="DF40" s="1" t="str">
        <f ca="1">IF(ISERROR(MATCH(DF$10,$A$11:$A40,0)),DF$11,"")</f>
        <v/>
      </c>
      <c r="DG40" s="1" t="str">
        <f ca="1">IF(ISERROR(MATCH(DG$10,$A$11:$A40,0)),DG$11,"")</f>
        <v/>
      </c>
      <c r="DH40" s="1" t="str">
        <f ca="1">IF(ISERROR(MATCH(DH$10,$A$11:$A40,0)),DH$11,"")</f>
        <v/>
      </c>
      <c r="DI40" s="1" t="str">
        <f ca="1">IF(ISERROR(MATCH(DI$10,$A$11:$A40,0)),DI$11,"")</f>
        <v/>
      </c>
      <c r="DJ40" s="1" t="str">
        <f ca="1">IF(ISERROR(MATCH(DJ$10,$A$11:$A40,0)),DJ$11,"")</f>
        <v/>
      </c>
      <c r="DK40" s="1" t="str">
        <f ca="1">IF(ISERROR(MATCH(DK$10,$A$11:$A40,0)),DK$11,"")</f>
        <v/>
      </c>
      <c r="DL40" s="1" t="str">
        <f ca="1">IF(ISERROR(MATCH(DL$10,$A$11:$A40,0)),DL$11,"")</f>
        <v/>
      </c>
      <c r="DM40" s="1">
        <f ca="1">IF(ISERROR(MATCH(DM$10,$A$11:$A40,0)),DM$11,"")</f>
        <v>0</v>
      </c>
      <c r="DN40" s="1" t="str">
        <f ca="1">IF(ISERROR(MATCH(DN$10,$A$11:$A40,0)),DN$11,"")</f>
        <v/>
      </c>
      <c r="DO40" s="1" t="str">
        <f ca="1">IF(ISERROR(MATCH(DO$10,$A$11:$A40,0)),DO$11,"")</f>
        <v/>
      </c>
      <c r="DP40" s="1" t="str">
        <f ca="1">IF(ISERROR(MATCH(DP$10,$A$11:$A40,0)),DP$11,"")</f>
        <v/>
      </c>
      <c r="DQ40" s="1" t="str">
        <f ca="1">IF(ISERROR(MATCH(DQ$10,$A$11:$A40,0)),DQ$11,"")</f>
        <v/>
      </c>
      <c r="DR40" s="1" t="str">
        <f ca="1">IF(ISERROR(MATCH(DR$10,$A$11:$A40,0)),DR$11,"")</f>
        <v/>
      </c>
      <c r="DS40" s="1">
        <f ca="1">IF(ISERROR(MATCH(DS$10,$A$11:$A40,0)),DS$11,"")</f>
        <v>1</v>
      </c>
      <c r="DT40" s="1">
        <f ca="1">IF(ISERROR(MATCH(DT$10,$A$11:$A40,0)),DT$11,"")</f>
        <v>0</v>
      </c>
      <c r="DU40" s="1">
        <f ca="1">IF(ISERROR(MATCH(DU$10,$A$11:$A40,0)),DU$11,"")</f>
        <v>1</v>
      </c>
      <c r="DV40" s="1" t="str">
        <f ca="1">IF(ISERROR(MATCH(DV$10,$A$11:$A40,0)),DV$11,"")</f>
        <v/>
      </c>
      <c r="DW40" s="1">
        <f ca="1">IF(ISERROR(MATCH(DW$10,$A$11:$A40,0)),DW$11,"")</f>
        <v>2</v>
      </c>
      <c r="DX40" s="1">
        <f ca="1">IF(ISERROR(MATCH(DX$10,$A$11:$A40,0)),DX$11,"")</f>
        <v>2</v>
      </c>
      <c r="DY40" s="1">
        <f ca="1">IF(ISERROR(MATCH(DY$10,$A$11:$A40,0)),DY$11,"")</f>
        <v>0</v>
      </c>
      <c r="DZ40" s="1">
        <f ca="1">IF(ISERROR(MATCH(DZ$10,$A$11:$A40,0)),DZ$11,"")</f>
        <v>1</v>
      </c>
      <c r="EA40" s="1">
        <f ca="1">IF(ISERROR(MATCH(EA$10,$A$11:$A40,0)),EA$11,"")</f>
        <v>1</v>
      </c>
      <c r="EB40" s="1">
        <f ca="1">IF(ISERROR(MATCH(EB$10,$A$11:$A40,0)),EB$11,"")</f>
        <v>2</v>
      </c>
      <c r="EC40" s="1">
        <f ca="1">IF(ISERROR(MATCH(EC$10,$A$11:$A40,0)),EC$11,"")</f>
        <v>1</v>
      </c>
      <c r="ED40" s="1">
        <f ca="1">IF(ISERROR(MATCH(ED$10,$A$11:$A40,0)),ED$11,"")</f>
        <v>0</v>
      </c>
      <c r="EE40" s="1">
        <f ca="1">IF(ISERROR(MATCH(EE$10,$A$11:$A40,0)),EE$11,"")</f>
        <v>2</v>
      </c>
      <c r="EF40" s="1">
        <f ca="1">IF(ISERROR(MATCH(EF$10,$A$11:$A40,0)),EF$11,"")</f>
        <v>1</v>
      </c>
      <c r="EG40" s="1">
        <f ca="1">IF(ISERROR(MATCH(EG$10,$A$11:$A40,0)),EG$11,"")</f>
        <v>2</v>
      </c>
      <c r="EH40" s="1">
        <f ca="1">IF(ISERROR(MATCH(EH$10,$A$11:$A40,0)),EH$11,"")</f>
        <v>2</v>
      </c>
      <c r="EI40" s="1">
        <f ca="1">IF(ISERROR(MATCH(EI$10,$A$11:$A40,0)),EI$11,"")</f>
        <v>2</v>
      </c>
      <c r="EJ40" s="1">
        <f ca="1">IF(ISERROR(MATCH(EJ$10,$A$11:$A40,0)),EJ$11,"")</f>
        <v>2</v>
      </c>
      <c r="EK40" s="1">
        <f ca="1">IF(ISERROR(MATCH(EK$10,$A$11:$A40,0)),EK$11,"")</f>
        <v>1</v>
      </c>
      <c r="EL40" s="1">
        <f ca="1">IF(ISERROR(MATCH(EL$10,$A$11:$A40,0)),EL$11,"")</f>
        <v>0</v>
      </c>
      <c r="EM40" s="1">
        <f ca="1">IF(ISERROR(MATCH(EM$10,$A$11:$A40,0)),EM$11,"")</f>
        <v>2</v>
      </c>
      <c r="EN40" s="1">
        <f ca="1">IF(ISERROR(MATCH(EN$10,$A$11:$A40,0)),EN$11,"")</f>
        <v>2</v>
      </c>
      <c r="EO40" s="1">
        <f ca="1">IF(ISERROR(MATCH(EO$10,$A$11:$A40,0)),EO$11,"")</f>
        <v>1</v>
      </c>
      <c r="EP40" s="1">
        <f ca="1">IF(ISERROR(MATCH(EP$10,$A$11:$A40,0)),EP$11,"")</f>
        <v>0</v>
      </c>
      <c r="EQ40" s="1">
        <f ca="1">IF(ISERROR(MATCH(EQ$10,$A$11:$A40,0)),EQ$11,"")</f>
        <v>0</v>
      </c>
      <c r="ER40" s="1">
        <f ca="1">IF(ISERROR(MATCH(ER$10,$A$11:$A40,0)),ER$11,"")</f>
        <v>0</v>
      </c>
      <c r="ES40" s="1">
        <f ca="1">IF(ISERROR(MATCH(ES$10,$A$11:$A40,0)),ES$11,"")</f>
        <v>1</v>
      </c>
      <c r="ET40" s="1">
        <f ca="1">IF(ISERROR(MATCH(ET$10,$A$11:$A40,0)),ET$11,"")</f>
        <v>1</v>
      </c>
      <c r="EU40" s="1">
        <f ca="1">IF(ISERROR(MATCH(EU$10,$A$11:$A40,0)),EU$11,"")</f>
        <v>1</v>
      </c>
      <c r="EV40" s="1">
        <f ca="1">IF(ISERROR(MATCH(EV$10,$A$11:$A40,0)),EV$11,"")</f>
        <v>1</v>
      </c>
      <c r="EW40" s="1">
        <f ca="1">IF(ISERROR(MATCH(EW$10,$A$11:$A40,0)),EW$11,"")</f>
        <v>1</v>
      </c>
      <c r="EX40" s="1">
        <f ca="1">IF(ISERROR(MATCH(EX$10,$A$11:$A40,0)),EX$11,"")</f>
        <v>1</v>
      </c>
      <c r="EY40" s="1">
        <f ca="1">IF(ISERROR(MATCH(EY$10,$A$11:$A40,0)),EY$11,"")</f>
        <v>1</v>
      </c>
      <c r="EZ40" s="1">
        <f ca="1">IF(ISERROR(MATCH(EZ$10,$A$11:$A40,0)),EZ$11,"")</f>
        <v>0</v>
      </c>
      <c r="FA40" s="1">
        <f ca="1">IF(ISERROR(MATCH(FA$10,$A$11:$A40,0)),FA$11,"")</f>
        <v>1</v>
      </c>
      <c r="FB40" s="1">
        <f ca="1">IF(ISERROR(MATCH(FB$10,$A$11:$A40,0)),FB$11,"")</f>
        <v>0</v>
      </c>
      <c r="FC40" s="1">
        <f ca="1">IF(ISERROR(MATCH(FC$10,$A$11:$A40,0)),FC$11,"")</f>
        <v>1</v>
      </c>
      <c r="FD40" s="1">
        <f ca="1">IF(ISERROR(MATCH(FD$10,$A$11:$A40,0)),FD$11,"")</f>
        <v>1</v>
      </c>
      <c r="FE40" s="1">
        <f ca="1">IF(ISERROR(MATCH(FE$10,$A$11:$A40,0)),FE$11,"")</f>
        <v>1</v>
      </c>
      <c r="FF40" s="1">
        <f ca="1">IF(ISERROR(MATCH(FF$10,$A$11:$A40,0)),FF$11,"")</f>
        <v>1</v>
      </c>
      <c r="FG40" s="1">
        <f ca="1">IF(ISERROR(MATCH(FG$10,$A$11:$A40,0)),FG$11,"")</f>
        <v>1</v>
      </c>
      <c r="FH40" s="1">
        <f ca="1">IF(ISERROR(MATCH(FH$10,$A$11:$A40,0)),FH$11,"")</f>
        <v>0</v>
      </c>
      <c r="FI40" s="1">
        <f ca="1">IF(ISERROR(MATCH(FI$10,$A$11:$A40,0)),FI$11,"")</f>
        <v>1</v>
      </c>
      <c r="FJ40" s="1">
        <f ca="1">IF(ISERROR(MATCH(FJ$10,$A$11:$A40,0)),FJ$11,"")</f>
        <v>1</v>
      </c>
      <c r="FK40" s="1">
        <f ca="1">IF(ISERROR(MATCH(FK$10,$A$11:$A40,0)),FK$11,"")</f>
        <v>2</v>
      </c>
      <c r="FL40" s="1">
        <f ca="1">IF(ISERROR(MATCH(FL$10,$A$11:$A40,0)),FL$11,"")</f>
        <v>1</v>
      </c>
      <c r="FM40" s="1">
        <f ca="1">IF(ISERROR(MATCH(FM$10,$A$11:$A40,0)),FM$11,"")</f>
        <v>2</v>
      </c>
      <c r="FN40" s="1">
        <f ca="1">IF(ISERROR(MATCH(FN$10,$A$11:$A40,0)),FN$11,"")</f>
        <v>1</v>
      </c>
      <c r="FO40" s="1">
        <f ca="1">IF(ISERROR(MATCH(FO$10,$A$11:$A40,0)),FO$11,"")</f>
        <v>1</v>
      </c>
      <c r="FP40" s="1">
        <f ca="1">IF(ISERROR(MATCH(FP$10,$A$11:$A40,0)),FP$11,"")</f>
        <v>0</v>
      </c>
      <c r="FQ40" s="1">
        <f ca="1">IF(ISERROR(MATCH(FQ$10,$A$11:$A40,0)),FQ$11,"")</f>
        <v>0</v>
      </c>
      <c r="FR40" s="1">
        <f ca="1">IF(ISERROR(MATCH(FR$10,$A$11:$A40,0)),FR$11,"")</f>
        <v>0</v>
      </c>
      <c r="FS40" s="1">
        <f ca="1">IF(ISERROR(MATCH(FS$10,$A$11:$A40,0)),FS$11,"")</f>
        <v>0</v>
      </c>
      <c r="FT40" s="1">
        <f ca="1">IF(ISERROR(MATCH(FT$10,$A$11:$A40,0)),FT$11,"")</f>
        <v>1</v>
      </c>
      <c r="FU40" s="1">
        <f ca="1">IF(ISERROR(MATCH(FU$10,$A$11:$A40,0)),FU$11,"")</f>
        <v>0</v>
      </c>
      <c r="FV40" s="1">
        <f ca="1">IF(ISERROR(MATCH(FV$10,$A$11:$A40,0)),FV$11,"")</f>
        <v>0</v>
      </c>
      <c r="FW40" s="1">
        <f ca="1">IF(ISERROR(MATCH(FW$10,$A$11:$A40,0)),FW$11,"")</f>
        <v>0</v>
      </c>
      <c r="FX40" s="1">
        <f ca="1">IF(ISERROR(MATCH(FX$10,$A$11:$A40,0)),FX$11,"")</f>
        <v>1</v>
      </c>
      <c r="FY40" s="1">
        <f ca="1">IF(ISERROR(MATCH(FY$10,$A$11:$A40,0)),FY$11,"")</f>
        <v>0</v>
      </c>
      <c r="FZ40" s="1">
        <f ca="1">IF(ISERROR(MATCH(FZ$10,$A$11:$A40,0)),FZ$11,"")</f>
        <v>1</v>
      </c>
      <c r="GA40" s="1">
        <f ca="1">IF(ISERROR(MATCH(GA$10,$A$11:$A40,0)),GA$11,"")</f>
        <v>1</v>
      </c>
      <c r="GB40" s="1">
        <f ca="1">IF(ISERROR(MATCH(GB$10,$A$11:$A40,0)),GB$11,"")</f>
        <v>0</v>
      </c>
      <c r="GC40" s="1">
        <f ca="1">IF(ISERROR(MATCH(GC$10,$A$11:$A40,0)),GC$11,"")</f>
        <v>2</v>
      </c>
      <c r="GD40" s="1">
        <f ca="1">IF(ISERROR(MATCH(GD$10,$A$11:$A40,0)),GD$11,"")</f>
        <v>2</v>
      </c>
      <c r="GE40" s="1">
        <f ca="1">IF(ISERROR(MATCH(GE$10,$A$11:$A40,0)),GE$11,"")</f>
        <v>2</v>
      </c>
      <c r="GF40" s="1">
        <f ca="1">IF(ISERROR(MATCH(GF$10,$A$11:$A40,0)),GF$11,"")</f>
        <v>2</v>
      </c>
      <c r="GG40" s="1">
        <f ca="1">IF(ISERROR(MATCH(GG$10,$A$11:$A40,0)),GG$11,"")</f>
        <v>1</v>
      </c>
      <c r="GH40" s="1">
        <f ca="1">IF(ISERROR(MATCH(GH$10,$A$11:$A40,0)),GH$11,"")</f>
        <v>0</v>
      </c>
      <c r="GI40" s="1">
        <f ca="1">IF(ISERROR(MATCH(GI$10,$A$11:$A40,0)),GI$11,"")</f>
        <v>0</v>
      </c>
      <c r="GJ40" s="1">
        <f ca="1">IF(ISERROR(MATCH(GJ$10,$A$11:$A40,0)),GJ$11,"")</f>
        <v>0</v>
      </c>
      <c r="GK40" s="1">
        <f ca="1">IF(ISERROR(MATCH(GK$10,$A$11:$A40,0)),GK$11,"")</f>
        <v>0</v>
      </c>
      <c r="GL40" s="1">
        <f ca="1">IF(ISERROR(MATCH(GL$10,$A$11:$A40,0)),GL$11,"")</f>
        <v>1</v>
      </c>
      <c r="GM40" s="1">
        <f ca="1">IF(ISERROR(MATCH(GM$10,$A$11:$A40,0)),GM$11,"")</f>
        <v>2</v>
      </c>
      <c r="GN40" s="1">
        <f ca="1">IF(ISERROR(MATCH(GN$10,$A$11:$A40,0)),GN$11,"")</f>
        <v>2</v>
      </c>
      <c r="GO40" s="1">
        <f ca="1">IF(ISERROR(MATCH(GO$10,$A$11:$A40,0)),GO$11,"")</f>
        <v>2</v>
      </c>
      <c r="GP40" s="1">
        <f ca="1">IF(ISERROR(MATCH(GP$10,$A$11:$A40,0)),GP$11,"")</f>
        <v>2</v>
      </c>
      <c r="GQ40" s="1">
        <f ca="1">IF(ISERROR(MATCH(GQ$10,$A$11:$A40,0)),GQ$11,"")</f>
        <v>1</v>
      </c>
      <c r="GR40" s="1">
        <f ca="1">IF(ISERROR(MATCH(GR$10,$A$11:$A40,0)),GR$11,"")</f>
        <v>2</v>
      </c>
      <c r="GS40" s="1">
        <f ca="1">IF(ISERROR(MATCH(GS$10,$A$11:$A40,0)),GS$11,"")</f>
        <v>2</v>
      </c>
      <c r="GT40" s="1">
        <f ca="1">IF(ISERROR(MATCH(GT$10,$A$11:$A40,0)),GT$11,"")</f>
        <v>2</v>
      </c>
      <c r="GU40" s="1">
        <f ca="1">IF(ISERROR(MATCH(GU$10,$A$11:$A40,0)),GU$11,"")</f>
        <v>1</v>
      </c>
      <c r="GV40" s="1">
        <f ca="1">IF(ISERROR(MATCH(GV$10,$A$11:$A40,0)),GV$11,"")</f>
        <v>2</v>
      </c>
      <c r="GW40" s="1">
        <f ca="1">IF(ISERROR(MATCH(GW$10,$A$11:$A40,0)),GW$11,"")</f>
        <v>1</v>
      </c>
      <c r="GX40" s="1">
        <f ca="1">IF(ISERROR(MATCH(GX$10,$A$11:$A40,0)),GX$11,"")</f>
        <v>2</v>
      </c>
      <c r="GY40" s="1">
        <f ca="1">IF(ISERROR(MATCH(GY$10,$A$11:$A40,0)),GY$11,"")</f>
        <v>0</v>
      </c>
      <c r="GZ40" s="1">
        <f ca="1">IF(ISERROR(MATCH(GZ$10,$A$11:$A40,0)),GZ$11,"")</f>
        <v>1</v>
      </c>
      <c r="HA40" s="1">
        <f ca="1">IF(ISERROR(MATCH(HA$10,$A$11:$A40,0)),HA$11,"")</f>
        <v>2</v>
      </c>
      <c r="HB40" s="1">
        <f ca="1">IF(ISERROR(MATCH(HB$10,$A$11:$A40,0)),HB$11,"")</f>
        <v>1</v>
      </c>
      <c r="HC40" s="1">
        <f ca="1">IF(ISERROR(MATCH(HC$10,$A$11:$A40,0)),HC$11,"")</f>
        <v>0</v>
      </c>
      <c r="HD40" s="1">
        <f ca="1">IF(ISERROR(MATCH(HD$10,$A$11:$A40,0)),HD$11,"")</f>
        <v>0</v>
      </c>
      <c r="HE40" s="1">
        <f ca="1">IF(ISERROR(MATCH(HE$10,$A$11:$A40,0)),HE$11,"")</f>
        <v>0</v>
      </c>
    </row>
    <row r="41" spans="1:213">
      <c r="A41" s="11" t="str">
        <f t="shared" ca="1" si="7"/>
        <v>355ID</v>
      </c>
      <c r="B41" s="11">
        <f t="shared" ca="1" si="6"/>
        <v>2</v>
      </c>
      <c r="C41" s="11">
        <f ca="1">SUMPRODUCT((INDIRECT("'BASIS'!"&amp;ADDRESS(MATCH(R_1!$A41,BASIS_Zeilen,0),3)&amp;":"&amp;ADDRESS(MATCH(R_1!A41,BASIS_Zeilen,0),COUNTA(BASIS_Spalten)))&gt;0)*1)</f>
        <v>3</v>
      </c>
      <c r="D41" s="11">
        <f ca="1">$B41-Cockpit_1!$E$6</f>
        <v>0</v>
      </c>
      <c r="E41" s="1">
        <f t="shared" ca="1" si="5"/>
        <v>1</v>
      </c>
      <c r="F41" s="7">
        <f ca="1">MAX($G41:INDIRECT(ADDRESS(ROW(41:41),COUNTA(BASIS_Produkt)+6)))</f>
        <v>2</v>
      </c>
      <c r="G41" s="1">
        <f ca="1">IF(ISERROR(MATCH(G$10,$A$11:$A41,0)),G$11,"")</f>
        <v>0</v>
      </c>
      <c r="H41" s="1">
        <f ca="1">IF(ISERROR(MATCH(H$10,$A$11:$A41,0)),H$11,"")</f>
        <v>0</v>
      </c>
      <c r="I41" s="1">
        <f ca="1">IF(ISERROR(MATCH(I$10,$A$11:$A41,0)),I$11,"")</f>
        <v>0</v>
      </c>
      <c r="J41" s="1">
        <f ca="1">IF(ISERROR(MATCH(J$10,$A$11:$A41,0)),J$11,"")</f>
        <v>0</v>
      </c>
      <c r="K41" s="1">
        <f ca="1">IF(ISERROR(MATCH(K$10,$A$11:$A41,0)),K$11,"")</f>
        <v>0</v>
      </c>
      <c r="L41" s="1">
        <f ca="1">IF(ISERROR(MATCH(L$10,$A$11:$A41,0)),L$11,"")</f>
        <v>0</v>
      </c>
      <c r="M41" s="1">
        <f ca="1">IF(ISERROR(MATCH(M$10,$A$11:$A41,0)),M$11,"")</f>
        <v>0</v>
      </c>
      <c r="N41" s="1">
        <f ca="1">IF(ISERROR(MATCH(N$10,$A$11:$A41,0)),N$11,"")</f>
        <v>0</v>
      </c>
      <c r="O41" s="1">
        <f ca="1">IF(ISERROR(MATCH(O$10,$A$11:$A41,0)),O$11,"")</f>
        <v>1</v>
      </c>
      <c r="P41" s="1">
        <f ca="1">IF(ISERROR(MATCH(P$10,$A$11:$A41,0)),P$11,"")</f>
        <v>1</v>
      </c>
      <c r="Q41" s="1">
        <f ca="1">IF(ISERROR(MATCH(Q$10,$A$11:$A41,0)),Q$11,"")</f>
        <v>0</v>
      </c>
      <c r="R41" s="1">
        <f ca="1">IF(ISERROR(MATCH(R$10,$A$11:$A41,0)),R$11,"")</f>
        <v>0</v>
      </c>
      <c r="S41" s="1">
        <f ca="1">IF(ISERROR(MATCH(S$10,$A$11:$A41,0)),S$11,"")</f>
        <v>0</v>
      </c>
      <c r="T41" s="1">
        <f ca="1">IF(ISERROR(MATCH(T$10,$A$11:$A41,0)),T$11,"")</f>
        <v>0</v>
      </c>
      <c r="U41" s="1">
        <f ca="1">IF(ISERROR(MATCH(U$10,$A$11:$A41,0)),U$11,"")</f>
        <v>0</v>
      </c>
      <c r="V41" s="1">
        <f ca="1">IF(ISERROR(MATCH(V$10,$A$11:$A41,0)),V$11,"")</f>
        <v>0</v>
      </c>
      <c r="W41" s="1">
        <f ca="1">IF(ISERROR(MATCH(W$10,$A$11:$A41,0)),W$11,"")</f>
        <v>0</v>
      </c>
      <c r="X41" s="1">
        <f ca="1">IF(ISERROR(MATCH(X$10,$A$11:$A41,0)),X$11,"")</f>
        <v>0</v>
      </c>
      <c r="Y41" s="1">
        <f ca="1">IF(ISERROR(MATCH(Y$10,$A$11:$A41,0)),Y$11,"")</f>
        <v>0</v>
      </c>
      <c r="Z41" s="1">
        <f ca="1">IF(ISERROR(MATCH(Z$10,$A$11:$A41,0)),Z$11,"")</f>
        <v>0</v>
      </c>
      <c r="AA41" s="1">
        <f ca="1">IF(ISERROR(MATCH(AA$10,$A$11:$A41,0)),AA$11,"")</f>
        <v>0</v>
      </c>
      <c r="AB41" s="1">
        <f ca="1">IF(ISERROR(MATCH(AB$10,$A$11:$A41,0)),AB$11,"")</f>
        <v>0</v>
      </c>
      <c r="AC41" s="1" t="str">
        <f ca="1">IF(ISERROR(MATCH(AC$10,$A$11:$A41,0)),AC$11,"")</f>
        <v/>
      </c>
      <c r="AD41" s="1" t="str">
        <f ca="1">IF(ISERROR(MATCH(AD$10,$A$11:$A41,0)),AD$11,"")</f>
        <v/>
      </c>
      <c r="AE41" s="1">
        <f ca="1">IF(ISERROR(MATCH(AE$10,$A$11:$A41,0)),AE$11,"")</f>
        <v>0</v>
      </c>
      <c r="AF41" s="1">
        <f ca="1">IF(ISERROR(MATCH(AF$10,$A$11:$A41,0)),AF$11,"")</f>
        <v>0</v>
      </c>
      <c r="AG41" s="1">
        <f ca="1">IF(ISERROR(MATCH(AG$10,$A$11:$A41,0)),AG$11,"")</f>
        <v>0</v>
      </c>
      <c r="AH41" s="1">
        <f ca="1">IF(ISERROR(MATCH(AH$10,$A$11:$A41,0)),AH$11,"")</f>
        <v>1</v>
      </c>
      <c r="AI41" s="1">
        <f ca="1">IF(ISERROR(MATCH(AI$10,$A$11:$A41,0)),AI$11,"")</f>
        <v>1</v>
      </c>
      <c r="AJ41" s="1">
        <f ca="1">IF(ISERROR(MATCH(AJ$10,$A$11:$A41,0)),AJ$11,"")</f>
        <v>1</v>
      </c>
      <c r="AK41" s="1">
        <f ca="1">IF(ISERROR(MATCH(AK$10,$A$11:$A41,0)),AK$11,"")</f>
        <v>1</v>
      </c>
      <c r="AL41" s="1">
        <f ca="1">IF(ISERROR(MATCH(AL$10,$A$11:$A41,0)),AL$11,"")</f>
        <v>0</v>
      </c>
      <c r="AM41" s="1">
        <f ca="1">IF(ISERROR(MATCH(AM$10,$A$11:$A41,0)),AM$11,"")</f>
        <v>0</v>
      </c>
      <c r="AN41" s="1">
        <f ca="1">IF(ISERROR(MATCH(AN$10,$A$11:$A41,0)),AN$11,"")</f>
        <v>1</v>
      </c>
      <c r="AO41" s="1">
        <f ca="1">IF(ISERROR(MATCH(AO$10,$A$11:$A41,0)),AO$11,"")</f>
        <v>1</v>
      </c>
      <c r="AP41" s="1">
        <f ca="1">IF(ISERROR(MATCH(AP$10,$A$11:$A41,0)),AP$11,"")</f>
        <v>0</v>
      </c>
      <c r="AQ41" s="1">
        <f ca="1">IF(ISERROR(MATCH(AQ$10,$A$11:$A41,0)),AQ$11,"")</f>
        <v>0</v>
      </c>
      <c r="AR41" s="1">
        <f ca="1">IF(ISERROR(MATCH(AR$10,$A$11:$A41,0)),AR$11,"")</f>
        <v>1</v>
      </c>
      <c r="AS41" s="1">
        <f ca="1">IF(ISERROR(MATCH(AS$10,$A$11:$A41,0)),AS$11,"")</f>
        <v>0</v>
      </c>
      <c r="AT41" s="1">
        <f ca="1">IF(ISERROR(MATCH(AT$10,$A$11:$A41,0)),AT$11,"")</f>
        <v>0</v>
      </c>
      <c r="AU41" s="1">
        <f ca="1">IF(ISERROR(MATCH(AU$10,$A$11:$A41,0)),AU$11,"")</f>
        <v>0</v>
      </c>
      <c r="AV41" s="1">
        <f ca="1">IF(ISERROR(MATCH(AV$10,$A$11:$A41,0)),AV$11,"")</f>
        <v>0</v>
      </c>
      <c r="AW41" s="1">
        <f ca="1">IF(ISERROR(MATCH(AW$10,$A$11:$A41,0)),AW$11,"")</f>
        <v>0</v>
      </c>
      <c r="AX41" s="1">
        <f ca="1">IF(ISERROR(MATCH(AX$10,$A$11:$A41,0)),AX$11,"")</f>
        <v>0</v>
      </c>
      <c r="AY41" s="1">
        <f ca="1">IF(ISERROR(MATCH(AY$10,$A$11:$A41,0)),AY$11,"")</f>
        <v>1</v>
      </c>
      <c r="AZ41" s="1">
        <f ca="1">IF(ISERROR(MATCH(AZ$10,$A$11:$A41,0)),AZ$11,"")</f>
        <v>1</v>
      </c>
      <c r="BA41" s="1" t="str">
        <f ca="1">IF(ISERROR(MATCH(BA$10,$A$11:$A41,0)),BA$11,"")</f>
        <v/>
      </c>
      <c r="BB41" s="1">
        <f ca="1">IF(ISERROR(MATCH(BB$10,$A$11:$A41,0)),BB$11,"")</f>
        <v>0</v>
      </c>
      <c r="BC41" s="1">
        <f ca="1">IF(ISERROR(MATCH(BC$10,$A$11:$A41,0)),BC$11,"")</f>
        <v>0</v>
      </c>
      <c r="BD41" s="1" t="str">
        <f ca="1">IF(ISERROR(MATCH(BD$10,$A$11:$A41,0)),BD$11,"")</f>
        <v/>
      </c>
      <c r="BE41" s="1">
        <f ca="1">IF(ISERROR(MATCH(BE$10,$A$11:$A41,0)),BE$11,"")</f>
        <v>1</v>
      </c>
      <c r="BF41" s="1">
        <f ca="1">IF(ISERROR(MATCH(BF$10,$A$11:$A41,0)),BF$11,"")</f>
        <v>1</v>
      </c>
      <c r="BG41" s="1">
        <f ca="1">IF(ISERROR(MATCH(BG$10,$A$11:$A41,0)),BG$11,"")</f>
        <v>1</v>
      </c>
      <c r="BH41" s="1" t="str">
        <f ca="1">IF(ISERROR(MATCH(BH$10,$A$11:$A41,0)),BH$11,"")</f>
        <v/>
      </c>
      <c r="BI41" s="1">
        <f ca="1">IF(ISERROR(MATCH(BI$10,$A$11:$A41,0)),BI$11,"")</f>
        <v>0</v>
      </c>
      <c r="BJ41" s="1">
        <f ca="1">IF(ISERROR(MATCH(BJ$10,$A$11:$A41,0)),BJ$11,"")</f>
        <v>1</v>
      </c>
      <c r="BK41" s="1" t="str">
        <f ca="1">IF(ISERROR(MATCH(BK$10,$A$11:$A41,0)),BK$11,"")</f>
        <v/>
      </c>
      <c r="BL41" s="1">
        <f ca="1">IF(ISERROR(MATCH(BL$10,$A$11:$A41,0)),BL$11,"")</f>
        <v>0</v>
      </c>
      <c r="BM41" s="1">
        <f ca="1">IF(ISERROR(MATCH(BM$10,$A$11:$A41,0)),BM$11,"")</f>
        <v>1</v>
      </c>
      <c r="BN41" s="1">
        <f ca="1">IF(ISERROR(MATCH(BN$10,$A$11:$A41,0)),BN$11,"")</f>
        <v>1</v>
      </c>
      <c r="BO41" s="1">
        <f ca="1">IF(ISERROR(MATCH(BO$10,$A$11:$A41,0)),BO$11,"")</f>
        <v>0</v>
      </c>
      <c r="BP41" s="1">
        <f ca="1">IF(ISERROR(MATCH(BP$10,$A$11:$A41,0)),BP$11,"")</f>
        <v>1</v>
      </c>
      <c r="BQ41" s="1">
        <f ca="1">IF(ISERROR(MATCH(BQ$10,$A$11:$A41,0)),BQ$11,"")</f>
        <v>0</v>
      </c>
      <c r="BR41" s="1">
        <f ca="1">IF(ISERROR(MATCH(BR$10,$A$11:$A41,0)),BR$11,"")</f>
        <v>0</v>
      </c>
      <c r="BS41" s="1">
        <f ca="1">IF(ISERROR(MATCH(BS$10,$A$11:$A41,0)),BS$11,"")</f>
        <v>0</v>
      </c>
      <c r="BT41" s="1">
        <f ca="1">IF(ISERROR(MATCH(BT$10,$A$11:$A41,0)),BT$11,"")</f>
        <v>0</v>
      </c>
      <c r="BU41" s="1">
        <f ca="1">IF(ISERROR(MATCH(BU$10,$A$11:$A41,0)),BU$11,"")</f>
        <v>1</v>
      </c>
      <c r="BV41" s="1" t="str">
        <f ca="1">IF(ISERROR(MATCH(BV$10,$A$11:$A41,0)),BV$11,"")</f>
        <v/>
      </c>
      <c r="BW41" s="1">
        <f ca="1">IF(ISERROR(MATCH(BW$10,$A$11:$A41,0)),BW$11,"")</f>
        <v>0</v>
      </c>
      <c r="BX41" s="1" t="str">
        <f ca="1">IF(ISERROR(MATCH(BX$10,$A$11:$A41,0)),BX$11,"")</f>
        <v/>
      </c>
      <c r="BY41" s="1">
        <f ca="1">IF(ISERROR(MATCH(BY$10,$A$11:$A41,0)),BY$11,"")</f>
        <v>0</v>
      </c>
      <c r="BZ41" s="1">
        <f ca="1">IF(ISERROR(MATCH(BZ$10,$A$11:$A41,0)),BZ$11,"")</f>
        <v>0</v>
      </c>
      <c r="CA41" s="1">
        <f ca="1">IF(ISERROR(MATCH(CA$10,$A$11:$A41,0)),CA$11,"")</f>
        <v>0</v>
      </c>
      <c r="CB41" s="1">
        <f ca="1">IF(ISERROR(MATCH(CB$10,$A$11:$A41,0)),CB$11,"")</f>
        <v>0</v>
      </c>
      <c r="CC41" s="1">
        <f ca="1">IF(ISERROR(MATCH(CC$10,$A$11:$A41,0)),CC$11,"")</f>
        <v>0</v>
      </c>
      <c r="CD41" s="1">
        <f ca="1">IF(ISERROR(MATCH(CD$10,$A$11:$A41,0)),CD$11,"")</f>
        <v>0</v>
      </c>
      <c r="CE41" s="1">
        <f ca="1">IF(ISERROR(MATCH(CE$10,$A$11:$A41,0)),CE$11,"")</f>
        <v>0</v>
      </c>
      <c r="CF41" s="1">
        <f ca="1">IF(ISERROR(MATCH(CF$10,$A$11:$A41,0)),CF$11,"")</f>
        <v>0</v>
      </c>
      <c r="CG41" s="1">
        <f ca="1">IF(ISERROR(MATCH(CG$10,$A$11:$A41,0)),CG$11,"")</f>
        <v>0</v>
      </c>
      <c r="CH41" s="1">
        <f ca="1">IF(ISERROR(MATCH(CH$10,$A$11:$A41,0)),CH$11,"")</f>
        <v>0</v>
      </c>
      <c r="CI41" s="1">
        <f ca="1">IF(ISERROR(MATCH(CI$10,$A$11:$A41,0)),CI$11,"")</f>
        <v>0</v>
      </c>
      <c r="CJ41" s="1">
        <f ca="1">IF(ISERROR(MATCH(CJ$10,$A$11:$A41,0)),CJ$11,"")</f>
        <v>1</v>
      </c>
      <c r="CK41" s="1">
        <f ca="1">IF(ISERROR(MATCH(CK$10,$A$11:$A41,0)),CK$11,"")</f>
        <v>0</v>
      </c>
      <c r="CL41" s="1">
        <f ca="1">IF(ISERROR(MATCH(CL$10,$A$11:$A41,0)),CL$11,"")</f>
        <v>0</v>
      </c>
      <c r="CM41" s="1">
        <f ca="1">IF(ISERROR(MATCH(CM$10,$A$11:$A41,0)),CM$11,"")</f>
        <v>0</v>
      </c>
      <c r="CN41" s="1" t="str">
        <f ca="1">IF(ISERROR(MATCH(CN$10,$A$11:$A41,0)),CN$11,"")</f>
        <v/>
      </c>
      <c r="CO41" s="1" t="str">
        <f ca="1">IF(ISERROR(MATCH(CO$10,$A$11:$A41,0)),CO$11,"")</f>
        <v/>
      </c>
      <c r="CP41" s="1">
        <f ca="1">IF(ISERROR(MATCH(CP$10,$A$11:$A41,0)),CP$11,"")</f>
        <v>1</v>
      </c>
      <c r="CQ41" s="1">
        <f ca="1">IF(ISERROR(MATCH(CQ$10,$A$11:$A41,0)),CQ$11,"")</f>
        <v>0</v>
      </c>
      <c r="CR41" s="1">
        <f ca="1">IF(ISERROR(MATCH(CR$10,$A$11:$A41,0)),CR$11,"")</f>
        <v>1</v>
      </c>
      <c r="CS41" s="1">
        <f ca="1">IF(ISERROR(MATCH(CS$10,$A$11:$A41,0)),CS$11,"")</f>
        <v>0</v>
      </c>
      <c r="CT41" s="1" t="str">
        <f ca="1">IF(ISERROR(MATCH(CT$10,$A$11:$A41,0)),CT$11,"")</f>
        <v/>
      </c>
      <c r="CU41" s="1" t="str">
        <f ca="1">IF(ISERROR(MATCH(CU$10,$A$11:$A41,0)),CU$11,"")</f>
        <v/>
      </c>
      <c r="CV41" s="1" t="str">
        <f ca="1">IF(ISERROR(MATCH(CV$10,$A$11:$A41,0)),CV$11,"")</f>
        <v/>
      </c>
      <c r="CW41" s="1" t="str">
        <f ca="1">IF(ISERROR(MATCH(CW$10,$A$11:$A41,0)),CW$11,"")</f>
        <v/>
      </c>
      <c r="CX41" s="1" t="str">
        <f ca="1">IF(ISERROR(MATCH(CX$10,$A$11:$A41,0)),CX$11,"")</f>
        <v/>
      </c>
      <c r="CY41" s="1">
        <f ca="1">IF(ISERROR(MATCH(CY$10,$A$11:$A41,0)),CY$11,"")</f>
        <v>1</v>
      </c>
      <c r="CZ41" s="1">
        <f ca="1">IF(ISERROR(MATCH(CZ$10,$A$11:$A41,0)),CZ$11,"")</f>
        <v>1</v>
      </c>
      <c r="DA41" s="1">
        <f ca="1">IF(ISERROR(MATCH(DA$10,$A$11:$A41,0)),DA$11,"")</f>
        <v>1</v>
      </c>
      <c r="DB41" s="1">
        <f ca="1">IF(ISERROR(MATCH(DB$10,$A$11:$A41,0)),DB$11,"")</f>
        <v>1</v>
      </c>
      <c r="DC41" s="1">
        <f ca="1">IF(ISERROR(MATCH(DC$10,$A$11:$A41,0)),DC$11,"")</f>
        <v>1</v>
      </c>
      <c r="DD41" s="1" t="str">
        <f ca="1">IF(ISERROR(MATCH(DD$10,$A$11:$A41,0)),DD$11,"")</f>
        <v/>
      </c>
      <c r="DE41" s="1" t="str">
        <f ca="1">IF(ISERROR(MATCH(DE$10,$A$11:$A41,0)),DE$11,"")</f>
        <v/>
      </c>
      <c r="DF41" s="1" t="str">
        <f ca="1">IF(ISERROR(MATCH(DF$10,$A$11:$A41,0)),DF$11,"")</f>
        <v/>
      </c>
      <c r="DG41" s="1" t="str">
        <f ca="1">IF(ISERROR(MATCH(DG$10,$A$11:$A41,0)),DG$11,"")</f>
        <v/>
      </c>
      <c r="DH41" s="1" t="str">
        <f ca="1">IF(ISERROR(MATCH(DH$10,$A$11:$A41,0)),DH$11,"")</f>
        <v/>
      </c>
      <c r="DI41" s="1" t="str">
        <f ca="1">IF(ISERROR(MATCH(DI$10,$A$11:$A41,0)),DI$11,"")</f>
        <v/>
      </c>
      <c r="DJ41" s="1" t="str">
        <f ca="1">IF(ISERROR(MATCH(DJ$10,$A$11:$A41,0)),DJ$11,"")</f>
        <v/>
      </c>
      <c r="DK41" s="1" t="str">
        <f ca="1">IF(ISERROR(MATCH(DK$10,$A$11:$A41,0)),DK$11,"")</f>
        <v/>
      </c>
      <c r="DL41" s="1" t="str">
        <f ca="1">IF(ISERROR(MATCH(DL$10,$A$11:$A41,0)),DL$11,"")</f>
        <v/>
      </c>
      <c r="DM41" s="1">
        <f ca="1">IF(ISERROR(MATCH(DM$10,$A$11:$A41,0)),DM$11,"")</f>
        <v>0</v>
      </c>
      <c r="DN41" s="1" t="str">
        <f ca="1">IF(ISERROR(MATCH(DN$10,$A$11:$A41,0)),DN$11,"")</f>
        <v/>
      </c>
      <c r="DO41" s="1" t="str">
        <f ca="1">IF(ISERROR(MATCH(DO$10,$A$11:$A41,0)),DO$11,"")</f>
        <v/>
      </c>
      <c r="DP41" s="1" t="str">
        <f ca="1">IF(ISERROR(MATCH(DP$10,$A$11:$A41,0)),DP$11,"")</f>
        <v/>
      </c>
      <c r="DQ41" s="1" t="str">
        <f ca="1">IF(ISERROR(MATCH(DQ$10,$A$11:$A41,0)),DQ$11,"")</f>
        <v/>
      </c>
      <c r="DR41" s="1" t="str">
        <f ca="1">IF(ISERROR(MATCH(DR$10,$A$11:$A41,0)),DR$11,"")</f>
        <v/>
      </c>
      <c r="DS41" s="1">
        <f ca="1">IF(ISERROR(MATCH(DS$10,$A$11:$A41,0)),DS$11,"")</f>
        <v>1</v>
      </c>
      <c r="DT41" s="1">
        <f ca="1">IF(ISERROR(MATCH(DT$10,$A$11:$A41,0)),DT$11,"")</f>
        <v>0</v>
      </c>
      <c r="DU41" s="1">
        <f ca="1">IF(ISERROR(MATCH(DU$10,$A$11:$A41,0)),DU$11,"")</f>
        <v>1</v>
      </c>
      <c r="DV41" s="1" t="str">
        <f ca="1">IF(ISERROR(MATCH(DV$10,$A$11:$A41,0)),DV$11,"")</f>
        <v/>
      </c>
      <c r="DW41" s="1" t="str">
        <f ca="1">IF(ISERROR(MATCH(DW$10,$A$11:$A41,0)),DW$11,"")</f>
        <v/>
      </c>
      <c r="DX41" s="1">
        <f ca="1">IF(ISERROR(MATCH(DX$10,$A$11:$A41,0)),DX$11,"")</f>
        <v>2</v>
      </c>
      <c r="DY41" s="1">
        <f ca="1">IF(ISERROR(MATCH(DY$10,$A$11:$A41,0)),DY$11,"")</f>
        <v>0</v>
      </c>
      <c r="DZ41" s="1">
        <f ca="1">IF(ISERROR(MATCH(DZ$10,$A$11:$A41,0)),DZ$11,"")</f>
        <v>1</v>
      </c>
      <c r="EA41" s="1">
        <f ca="1">IF(ISERROR(MATCH(EA$10,$A$11:$A41,0)),EA$11,"")</f>
        <v>1</v>
      </c>
      <c r="EB41" s="1">
        <f ca="1">IF(ISERROR(MATCH(EB$10,$A$11:$A41,0)),EB$11,"")</f>
        <v>2</v>
      </c>
      <c r="EC41" s="1">
        <f ca="1">IF(ISERROR(MATCH(EC$10,$A$11:$A41,0)),EC$11,"")</f>
        <v>1</v>
      </c>
      <c r="ED41" s="1">
        <f ca="1">IF(ISERROR(MATCH(ED$10,$A$11:$A41,0)),ED$11,"")</f>
        <v>0</v>
      </c>
      <c r="EE41" s="1">
        <f ca="1">IF(ISERROR(MATCH(EE$10,$A$11:$A41,0)),EE$11,"")</f>
        <v>2</v>
      </c>
      <c r="EF41" s="1">
        <f ca="1">IF(ISERROR(MATCH(EF$10,$A$11:$A41,0)),EF$11,"")</f>
        <v>1</v>
      </c>
      <c r="EG41" s="1">
        <f ca="1">IF(ISERROR(MATCH(EG$10,$A$11:$A41,0)),EG$11,"")</f>
        <v>2</v>
      </c>
      <c r="EH41" s="1">
        <f ca="1">IF(ISERROR(MATCH(EH$10,$A$11:$A41,0)),EH$11,"")</f>
        <v>2</v>
      </c>
      <c r="EI41" s="1">
        <f ca="1">IF(ISERROR(MATCH(EI$10,$A$11:$A41,0)),EI$11,"")</f>
        <v>2</v>
      </c>
      <c r="EJ41" s="1">
        <f ca="1">IF(ISERROR(MATCH(EJ$10,$A$11:$A41,0)),EJ$11,"")</f>
        <v>2</v>
      </c>
      <c r="EK41" s="1">
        <f ca="1">IF(ISERROR(MATCH(EK$10,$A$11:$A41,0)),EK$11,"")</f>
        <v>1</v>
      </c>
      <c r="EL41" s="1">
        <f ca="1">IF(ISERROR(MATCH(EL$10,$A$11:$A41,0)),EL$11,"")</f>
        <v>0</v>
      </c>
      <c r="EM41" s="1">
        <f ca="1">IF(ISERROR(MATCH(EM$10,$A$11:$A41,0)),EM$11,"")</f>
        <v>2</v>
      </c>
      <c r="EN41" s="1">
        <f ca="1">IF(ISERROR(MATCH(EN$10,$A$11:$A41,0)),EN$11,"")</f>
        <v>2</v>
      </c>
      <c r="EO41" s="1">
        <f ca="1">IF(ISERROR(MATCH(EO$10,$A$11:$A41,0)),EO$11,"")</f>
        <v>1</v>
      </c>
      <c r="EP41" s="1">
        <f ca="1">IF(ISERROR(MATCH(EP$10,$A$11:$A41,0)),EP$11,"")</f>
        <v>0</v>
      </c>
      <c r="EQ41" s="1">
        <f ca="1">IF(ISERROR(MATCH(EQ$10,$A$11:$A41,0)),EQ$11,"")</f>
        <v>0</v>
      </c>
      <c r="ER41" s="1">
        <f ca="1">IF(ISERROR(MATCH(ER$10,$A$11:$A41,0)),ER$11,"")</f>
        <v>0</v>
      </c>
      <c r="ES41" s="1">
        <f ca="1">IF(ISERROR(MATCH(ES$10,$A$11:$A41,0)),ES$11,"")</f>
        <v>1</v>
      </c>
      <c r="ET41" s="1">
        <f ca="1">IF(ISERROR(MATCH(ET$10,$A$11:$A41,0)),ET$11,"")</f>
        <v>1</v>
      </c>
      <c r="EU41" s="1">
        <f ca="1">IF(ISERROR(MATCH(EU$10,$A$11:$A41,0)),EU$11,"")</f>
        <v>1</v>
      </c>
      <c r="EV41" s="1">
        <f ca="1">IF(ISERROR(MATCH(EV$10,$A$11:$A41,0)),EV$11,"")</f>
        <v>1</v>
      </c>
      <c r="EW41" s="1">
        <f ca="1">IF(ISERROR(MATCH(EW$10,$A$11:$A41,0)),EW$11,"")</f>
        <v>1</v>
      </c>
      <c r="EX41" s="1">
        <f ca="1">IF(ISERROR(MATCH(EX$10,$A$11:$A41,0)),EX$11,"")</f>
        <v>1</v>
      </c>
      <c r="EY41" s="1">
        <f ca="1">IF(ISERROR(MATCH(EY$10,$A$11:$A41,0)),EY$11,"")</f>
        <v>1</v>
      </c>
      <c r="EZ41" s="1">
        <f ca="1">IF(ISERROR(MATCH(EZ$10,$A$11:$A41,0)),EZ$11,"")</f>
        <v>0</v>
      </c>
      <c r="FA41" s="1">
        <f ca="1">IF(ISERROR(MATCH(FA$10,$A$11:$A41,0)),FA$11,"")</f>
        <v>1</v>
      </c>
      <c r="FB41" s="1">
        <f ca="1">IF(ISERROR(MATCH(FB$10,$A$11:$A41,0)),FB$11,"")</f>
        <v>0</v>
      </c>
      <c r="FC41" s="1">
        <f ca="1">IF(ISERROR(MATCH(FC$10,$A$11:$A41,0)),FC$11,"")</f>
        <v>1</v>
      </c>
      <c r="FD41" s="1">
        <f ca="1">IF(ISERROR(MATCH(FD$10,$A$11:$A41,0)),FD$11,"")</f>
        <v>1</v>
      </c>
      <c r="FE41" s="1">
        <f ca="1">IF(ISERROR(MATCH(FE$10,$A$11:$A41,0)),FE$11,"")</f>
        <v>1</v>
      </c>
      <c r="FF41" s="1">
        <f ca="1">IF(ISERROR(MATCH(FF$10,$A$11:$A41,0)),FF$11,"")</f>
        <v>1</v>
      </c>
      <c r="FG41" s="1">
        <f ca="1">IF(ISERROR(MATCH(FG$10,$A$11:$A41,0)),FG$11,"")</f>
        <v>1</v>
      </c>
      <c r="FH41" s="1">
        <f ca="1">IF(ISERROR(MATCH(FH$10,$A$11:$A41,0)),FH$11,"")</f>
        <v>0</v>
      </c>
      <c r="FI41" s="1">
        <f ca="1">IF(ISERROR(MATCH(FI$10,$A$11:$A41,0)),FI$11,"")</f>
        <v>1</v>
      </c>
      <c r="FJ41" s="1">
        <f ca="1">IF(ISERROR(MATCH(FJ$10,$A$11:$A41,0)),FJ$11,"")</f>
        <v>1</v>
      </c>
      <c r="FK41" s="1">
        <f ca="1">IF(ISERROR(MATCH(FK$10,$A$11:$A41,0)),FK$11,"")</f>
        <v>2</v>
      </c>
      <c r="FL41" s="1">
        <f ca="1">IF(ISERROR(MATCH(FL$10,$A$11:$A41,0)),FL$11,"")</f>
        <v>1</v>
      </c>
      <c r="FM41" s="1">
        <f ca="1">IF(ISERROR(MATCH(FM$10,$A$11:$A41,0)),FM$11,"")</f>
        <v>2</v>
      </c>
      <c r="FN41" s="1">
        <f ca="1">IF(ISERROR(MATCH(FN$10,$A$11:$A41,0)),FN$11,"")</f>
        <v>1</v>
      </c>
      <c r="FO41" s="1">
        <f ca="1">IF(ISERROR(MATCH(FO$10,$A$11:$A41,0)),FO$11,"")</f>
        <v>1</v>
      </c>
      <c r="FP41" s="1">
        <f ca="1">IF(ISERROR(MATCH(FP$10,$A$11:$A41,0)),FP$11,"")</f>
        <v>0</v>
      </c>
      <c r="FQ41" s="1">
        <f ca="1">IF(ISERROR(MATCH(FQ$10,$A$11:$A41,0)),FQ$11,"")</f>
        <v>0</v>
      </c>
      <c r="FR41" s="1">
        <f ca="1">IF(ISERROR(MATCH(FR$10,$A$11:$A41,0)),FR$11,"")</f>
        <v>0</v>
      </c>
      <c r="FS41" s="1">
        <f ca="1">IF(ISERROR(MATCH(FS$10,$A$11:$A41,0)),FS$11,"")</f>
        <v>0</v>
      </c>
      <c r="FT41" s="1">
        <f ca="1">IF(ISERROR(MATCH(FT$10,$A$11:$A41,0)),FT$11,"")</f>
        <v>1</v>
      </c>
      <c r="FU41" s="1">
        <f ca="1">IF(ISERROR(MATCH(FU$10,$A$11:$A41,0)),FU$11,"")</f>
        <v>0</v>
      </c>
      <c r="FV41" s="1">
        <f ca="1">IF(ISERROR(MATCH(FV$10,$A$11:$A41,0)),FV$11,"")</f>
        <v>0</v>
      </c>
      <c r="FW41" s="1">
        <f ca="1">IF(ISERROR(MATCH(FW$10,$A$11:$A41,0)),FW$11,"")</f>
        <v>0</v>
      </c>
      <c r="FX41" s="1">
        <f ca="1">IF(ISERROR(MATCH(FX$10,$A$11:$A41,0)),FX$11,"")</f>
        <v>1</v>
      </c>
      <c r="FY41" s="1">
        <f ca="1">IF(ISERROR(MATCH(FY$10,$A$11:$A41,0)),FY$11,"")</f>
        <v>0</v>
      </c>
      <c r="FZ41" s="1">
        <f ca="1">IF(ISERROR(MATCH(FZ$10,$A$11:$A41,0)),FZ$11,"")</f>
        <v>1</v>
      </c>
      <c r="GA41" s="1">
        <f ca="1">IF(ISERROR(MATCH(GA$10,$A$11:$A41,0)),GA$11,"")</f>
        <v>1</v>
      </c>
      <c r="GB41" s="1">
        <f ca="1">IF(ISERROR(MATCH(GB$10,$A$11:$A41,0)),GB$11,"")</f>
        <v>0</v>
      </c>
      <c r="GC41" s="1">
        <f ca="1">IF(ISERROR(MATCH(GC$10,$A$11:$A41,0)),GC$11,"")</f>
        <v>2</v>
      </c>
      <c r="GD41" s="1">
        <f ca="1">IF(ISERROR(MATCH(GD$10,$A$11:$A41,0)),GD$11,"")</f>
        <v>2</v>
      </c>
      <c r="GE41" s="1">
        <f ca="1">IF(ISERROR(MATCH(GE$10,$A$11:$A41,0)),GE$11,"")</f>
        <v>2</v>
      </c>
      <c r="GF41" s="1">
        <f ca="1">IF(ISERROR(MATCH(GF$10,$A$11:$A41,0)),GF$11,"")</f>
        <v>2</v>
      </c>
      <c r="GG41" s="1">
        <f ca="1">IF(ISERROR(MATCH(GG$10,$A$11:$A41,0)),GG$11,"")</f>
        <v>1</v>
      </c>
      <c r="GH41" s="1">
        <f ca="1">IF(ISERROR(MATCH(GH$10,$A$11:$A41,0)),GH$11,"")</f>
        <v>0</v>
      </c>
      <c r="GI41" s="1">
        <f ca="1">IF(ISERROR(MATCH(GI$10,$A$11:$A41,0)),GI$11,"")</f>
        <v>0</v>
      </c>
      <c r="GJ41" s="1">
        <f ca="1">IF(ISERROR(MATCH(GJ$10,$A$11:$A41,0)),GJ$11,"")</f>
        <v>0</v>
      </c>
      <c r="GK41" s="1">
        <f ca="1">IF(ISERROR(MATCH(GK$10,$A$11:$A41,0)),GK$11,"")</f>
        <v>0</v>
      </c>
      <c r="GL41" s="1">
        <f ca="1">IF(ISERROR(MATCH(GL$10,$A$11:$A41,0)),GL$11,"")</f>
        <v>1</v>
      </c>
      <c r="GM41" s="1">
        <f ca="1">IF(ISERROR(MATCH(GM$10,$A$11:$A41,0)),GM$11,"")</f>
        <v>2</v>
      </c>
      <c r="GN41" s="1">
        <f ca="1">IF(ISERROR(MATCH(GN$10,$A$11:$A41,0)),GN$11,"")</f>
        <v>2</v>
      </c>
      <c r="GO41" s="1">
        <f ca="1">IF(ISERROR(MATCH(GO$10,$A$11:$A41,0)),GO$11,"")</f>
        <v>2</v>
      </c>
      <c r="GP41" s="1">
        <f ca="1">IF(ISERROR(MATCH(GP$10,$A$11:$A41,0)),GP$11,"")</f>
        <v>2</v>
      </c>
      <c r="GQ41" s="1">
        <f ca="1">IF(ISERROR(MATCH(GQ$10,$A$11:$A41,0)),GQ$11,"")</f>
        <v>1</v>
      </c>
      <c r="GR41" s="1">
        <f ca="1">IF(ISERROR(MATCH(GR$10,$A$11:$A41,0)),GR$11,"")</f>
        <v>2</v>
      </c>
      <c r="GS41" s="1">
        <f ca="1">IF(ISERROR(MATCH(GS$10,$A$11:$A41,0)),GS$11,"")</f>
        <v>2</v>
      </c>
      <c r="GT41" s="1">
        <f ca="1">IF(ISERROR(MATCH(GT$10,$A$11:$A41,0)),GT$11,"")</f>
        <v>2</v>
      </c>
      <c r="GU41" s="1">
        <f ca="1">IF(ISERROR(MATCH(GU$10,$A$11:$A41,0)),GU$11,"")</f>
        <v>1</v>
      </c>
      <c r="GV41" s="1">
        <f ca="1">IF(ISERROR(MATCH(GV$10,$A$11:$A41,0)),GV$11,"")</f>
        <v>2</v>
      </c>
      <c r="GW41" s="1">
        <f ca="1">IF(ISERROR(MATCH(GW$10,$A$11:$A41,0)),GW$11,"")</f>
        <v>1</v>
      </c>
      <c r="GX41" s="1">
        <f ca="1">IF(ISERROR(MATCH(GX$10,$A$11:$A41,0)),GX$11,"")</f>
        <v>2</v>
      </c>
      <c r="GY41" s="1">
        <f ca="1">IF(ISERROR(MATCH(GY$10,$A$11:$A41,0)),GY$11,"")</f>
        <v>0</v>
      </c>
      <c r="GZ41" s="1">
        <f ca="1">IF(ISERROR(MATCH(GZ$10,$A$11:$A41,0)),GZ$11,"")</f>
        <v>1</v>
      </c>
      <c r="HA41" s="1">
        <f ca="1">IF(ISERROR(MATCH(HA$10,$A$11:$A41,0)),HA$11,"")</f>
        <v>2</v>
      </c>
      <c r="HB41" s="1">
        <f ca="1">IF(ISERROR(MATCH(HB$10,$A$11:$A41,0)),HB$11,"")</f>
        <v>1</v>
      </c>
      <c r="HC41" s="1">
        <f ca="1">IF(ISERROR(MATCH(HC$10,$A$11:$A41,0)),HC$11,"")</f>
        <v>0</v>
      </c>
      <c r="HD41" s="1">
        <f ca="1">IF(ISERROR(MATCH(HD$10,$A$11:$A41,0)),HD$11,"")</f>
        <v>0</v>
      </c>
      <c r="HE41" s="1">
        <f ca="1">IF(ISERROR(MATCH(HE$10,$A$11:$A41,0)),HE$11,"")</f>
        <v>0</v>
      </c>
    </row>
    <row r="42" spans="1:213">
      <c r="A42" s="11" t="str">
        <f t="shared" ca="1" si="7"/>
        <v>355I5</v>
      </c>
      <c r="B42" s="11">
        <f t="shared" ca="1" si="6"/>
        <v>2</v>
      </c>
      <c r="C42" s="11">
        <f ca="1">SUMPRODUCT((INDIRECT("'BASIS'!"&amp;ADDRESS(MATCH(R_1!$A42,BASIS_Zeilen,0),3)&amp;":"&amp;ADDRESS(MATCH(R_1!A42,BASIS_Zeilen,0),COUNTA(BASIS_Spalten)))&gt;0)*1)</f>
        <v>3</v>
      </c>
      <c r="D42" s="11">
        <f ca="1">$B42-Cockpit_1!$E$6</f>
        <v>0</v>
      </c>
      <c r="E42" s="1">
        <f t="shared" ca="1" si="5"/>
        <v>1</v>
      </c>
      <c r="F42" s="7">
        <f ca="1">MAX($G42:INDIRECT(ADDRESS(ROW(42:42),COUNTA(BASIS_Produkt)+6)))</f>
        <v>2</v>
      </c>
      <c r="G42" s="1">
        <f ca="1">IF(ISERROR(MATCH(G$10,$A$11:$A42,0)),G$11,"")</f>
        <v>0</v>
      </c>
      <c r="H42" s="1">
        <f ca="1">IF(ISERROR(MATCH(H$10,$A$11:$A42,0)),H$11,"")</f>
        <v>0</v>
      </c>
      <c r="I42" s="1">
        <f ca="1">IF(ISERROR(MATCH(I$10,$A$11:$A42,0)),I$11,"")</f>
        <v>0</v>
      </c>
      <c r="J42" s="1">
        <f ca="1">IF(ISERROR(MATCH(J$10,$A$11:$A42,0)),J$11,"")</f>
        <v>0</v>
      </c>
      <c r="K42" s="1">
        <f ca="1">IF(ISERROR(MATCH(K$10,$A$11:$A42,0)),K$11,"")</f>
        <v>0</v>
      </c>
      <c r="L42" s="1">
        <f ca="1">IF(ISERROR(MATCH(L$10,$A$11:$A42,0)),L$11,"")</f>
        <v>0</v>
      </c>
      <c r="M42" s="1">
        <f ca="1">IF(ISERROR(MATCH(M$10,$A$11:$A42,0)),M$11,"")</f>
        <v>0</v>
      </c>
      <c r="N42" s="1">
        <f ca="1">IF(ISERROR(MATCH(N$10,$A$11:$A42,0)),N$11,"")</f>
        <v>0</v>
      </c>
      <c r="O42" s="1">
        <f ca="1">IF(ISERROR(MATCH(O$10,$A$11:$A42,0)),O$11,"")</f>
        <v>1</v>
      </c>
      <c r="P42" s="1">
        <f ca="1">IF(ISERROR(MATCH(P$10,$A$11:$A42,0)),P$11,"")</f>
        <v>1</v>
      </c>
      <c r="Q42" s="1">
        <f ca="1">IF(ISERROR(MATCH(Q$10,$A$11:$A42,0)),Q$11,"")</f>
        <v>0</v>
      </c>
      <c r="R42" s="1">
        <f ca="1">IF(ISERROR(MATCH(R$10,$A$11:$A42,0)),R$11,"")</f>
        <v>0</v>
      </c>
      <c r="S42" s="1">
        <f ca="1">IF(ISERROR(MATCH(S$10,$A$11:$A42,0)),S$11,"")</f>
        <v>0</v>
      </c>
      <c r="T42" s="1">
        <f ca="1">IF(ISERROR(MATCH(T$10,$A$11:$A42,0)),T$11,"")</f>
        <v>0</v>
      </c>
      <c r="U42" s="1">
        <f ca="1">IF(ISERROR(MATCH(U$10,$A$11:$A42,0)),U$11,"")</f>
        <v>0</v>
      </c>
      <c r="V42" s="1">
        <f ca="1">IF(ISERROR(MATCH(V$10,$A$11:$A42,0)),V$11,"")</f>
        <v>0</v>
      </c>
      <c r="W42" s="1">
        <f ca="1">IF(ISERROR(MATCH(W$10,$A$11:$A42,0)),W$11,"")</f>
        <v>0</v>
      </c>
      <c r="X42" s="1">
        <f ca="1">IF(ISERROR(MATCH(X$10,$A$11:$A42,0)),X$11,"")</f>
        <v>0</v>
      </c>
      <c r="Y42" s="1">
        <f ca="1">IF(ISERROR(MATCH(Y$10,$A$11:$A42,0)),Y$11,"")</f>
        <v>0</v>
      </c>
      <c r="Z42" s="1">
        <f ca="1">IF(ISERROR(MATCH(Z$10,$A$11:$A42,0)),Z$11,"")</f>
        <v>0</v>
      </c>
      <c r="AA42" s="1">
        <f ca="1">IF(ISERROR(MATCH(AA$10,$A$11:$A42,0)),AA$11,"")</f>
        <v>0</v>
      </c>
      <c r="AB42" s="1">
        <f ca="1">IF(ISERROR(MATCH(AB$10,$A$11:$A42,0)),AB$11,"")</f>
        <v>0</v>
      </c>
      <c r="AC42" s="1" t="str">
        <f ca="1">IF(ISERROR(MATCH(AC$10,$A$11:$A42,0)),AC$11,"")</f>
        <v/>
      </c>
      <c r="AD42" s="1" t="str">
        <f ca="1">IF(ISERROR(MATCH(AD$10,$A$11:$A42,0)),AD$11,"")</f>
        <v/>
      </c>
      <c r="AE42" s="1">
        <f ca="1">IF(ISERROR(MATCH(AE$10,$A$11:$A42,0)),AE$11,"")</f>
        <v>0</v>
      </c>
      <c r="AF42" s="1">
        <f ca="1">IF(ISERROR(MATCH(AF$10,$A$11:$A42,0)),AF$11,"")</f>
        <v>0</v>
      </c>
      <c r="AG42" s="1">
        <f ca="1">IF(ISERROR(MATCH(AG$10,$A$11:$A42,0)),AG$11,"")</f>
        <v>0</v>
      </c>
      <c r="AH42" s="1">
        <f ca="1">IF(ISERROR(MATCH(AH$10,$A$11:$A42,0)),AH$11,"")</f>
        <v>1</v>
      </c>
      <c r="AI42" s="1">
        <f ca="1">IF(ISERROR(MATCH(AI$10,$A$11:$A42,0)),AI$11,"")</f>
        <v>1</v>
      </c>
      <c r="AJ42" s="1">
        <f ca="1">IF(ISERROR(MATCH(AJ$10,$A$11:$A42,0)),AJ$11,"")</f>
        <v>1</v>
      </c>
      <c r="AK42" s="1">
        <f ca="1">IF(ISERROR(MATCH(AK$10,$A$11:$A42,0)),AK$11,"")</f>
        <v>1</v>
      </c>
      <c r="AL42" s="1">
        <f ca="1">IF(ISERROR(MATCH(AL$10,$A$11:$A42,0)),AL$11,"")</f>
        <v>0</v>
      </c>
      <c r="AM42" s="1">
        <f ca="1">IF(ISERROR(MATCH(AM$10,$A$11:$A42,0)),AM$11,"")</f>
        <v>0</v>
      </c>
      <c r="AN42" s="1">
        <f ca="1">IF(ISERROR(MATCH(AN$10,$A$11:$A42,0)),AN$11,"")</f>
        <v>1</v>
      </c>
      <c r="AO42" s="1">
        <f ca="1">IF(ISERROR(MATCH(AO$10,$A$11:$A42,0)),AO$11,"")</f>
        <v>1</v>
      </c>
      <c r="AP42" s="1">
        <f ca="1">IF(ISERROR(MATCH(AP$10,$A$11:$A42,0)),AP$11,"")</f>
        <v>0</v>
      </c>
      <c r="AQ42" s="1">
        <f ca="1">IF(ISERROR(MATCH(AQ$10,$A$11:$A42,0)),AQ$11,"")</f>
        <v>0</v>
      </c>
      <c r="AR42" s="1">
        <f ca="1">IF(ISERROR(MATCH(AR$10,$A$11:$A42,0)),AR$11,"")</f>
        <v>1</v>
      </c>
      <c r="AS42" s="1">
        <f ca="1">IF(ISERROR(MATCH(AS$10,$A$11:$A42,0)),AS$11,"")</f>
        <v>0</v>
      </c>
      <c r="AT42" s="1">
        <f ca="1">IF(ISERROR(MATCH(AT$10,$A$11:$A42,0)),AT$11,"")</f>
        <v>0</v>
      </c>
      <c r="AU42" s="1">
        <f ca="1">IF(ISERROR(MATCH(AU$10,$A$11:$A42,0)),AU$11,"")</f>
        <v>0</v>
      </c>
      <c r="AV42" s="1">
        <f ca="1">IF(ISERROR(MATCH(AV$10,$A$11:$A42,0)),AV$11,"")</f>
        <v>0</v>
      </c>
      <c r="AW42" s="1">
        <f ca="1">IF(ISERROR(MATCH(AW$10,$A$11:$A42,0)),AW$11,"")</f>
        <v>0</v>
      </c>
      <c r="AX42" s="1">
        <f ca="1">IF(ISERROR(MATCH(AX$10,$A$11:$A42,0)),AX$11,"")</f>
        <v>0</v>
      </c>
      <c r="AY42" s="1">
        <f ca="1">IF(ISERROR(MATCH(AY$10,$A$11:$A42,0)),AY$11,"")</f>
        <v>1</v>
      </c>
      <c r="AZ42" s="1">
        <f ca="1">IF(ISERROR(MATCH(AZ$10,$A$11:$A42,0)),AZ$11,"")</f>
        <v>1</v>
      </c>
      <c r="BA42" s="1" t="str">
        <f ca="1">IF(ISERROR(MATCH(BA$10,$A$11:$A42,0)),BA$11,"")</f>
        <v/>
      </c>
      <c r="BB42" s="1">
        <f ca="1">IF(ISERROR(MATCH(BB$10,$A$11:$A42,0)),BB$11,"")</f>
        <v>0</v>
      </c>
      <c r="BC42" s="1">
        <f ca="1">IF(ISERROR(MATCH(BC$10,$A$11:$A42,0)),BC$11,"")</f>
        <v>0</v>
      </c>
      <c r="BD42" s="1" t="str">
        <f ca="1">IF(ISERROR(MATCH(BD$10,$A$11:$A42,0)),BD$11,"")</f>
        <v/>
      </c>
      <c r="BE42" s="1">
        <f ca="1">IF(ISERROR(MATCH(BE$10,$A$11:$A42,0)),BE$11,"")</f>
        <v>1</v>
      </c>
      <c r="BF42" s="1">
        <f ca="1">IF(ISERROR(MATCH(BF$10,$A$11:$A42,0)),BF$11,"")</f>
        <v>1</v>
      </c>
      <c r="BG42" s="1">
        <f ca="1">IF(ISERROR(MATCH(BG$10,$A$11:$A42,0)),BG$11,"")</f>
        <v>1</v>
      </c>
      <c r="BH42" s="1" t="str">
        <f ca="1">IF(ISERROR(MATCH(BH$10,$A$11:$A42,0)),BH$11,"")</f>
        <v/>
      </c>
      <c r="BI42" s="1">
        <f ca="1">IF(ISERROR(MATCH(BI$10,$A$11:$A42,0)),BI$11,"")</f>
        <v>0</v>
      </c>
      <c r="BJ42" s="1">
        <f ca="1">IF(ISERROR(MATCH(BJ$10,$A$11:$A42,0)),BJ$11,"")</f>
        <v>1</v>
      </c>
      <c r="BK42" s="1" t="str">
        <f ca="1">IF(ISERROR(MATCH(BK$10,$A$11:$A42,0)),BK$11,"")</f>
        <v/>
      </c>
      <c r="BL42" s="1">
        <f ca="1">IF(ISERROR(MATCH(BL$10,$A$11:$A42,0)),BL$11,"")</f>
        <v>0</v>
      </c>
      <c r="BM42" s="1">
        <f ca="1">IF(ISERROR(MATCH(BM$10,$A$11:$A42,0)),BM$11,"")</f>
        <v>1</v>
      </c>
      <c r="BN42" s="1">
        <f ca="1">IF(ISERROR(MATCH(BN$10,$A$11:$A42,0)),BN$11,"")</f>
        <v>1</v>
      </c>
      <c r="BO42" s="1">
        <f ca="1">IF(ISERROR(MATCH(BO$10,$A$11:$A42,0)),BO$11,"")</f>
        <v>0</v>
      </c>
      <c r="BP42" s="1">
        <f ca="1">IF(ISERROR(MATCH(BP$10,$A$11:$A42,0)),BP$11,"")</f>
        <v>1</v>
      </c>
      <c r="BQ42" s="1">
        <f ca="1">IF(ISERROR(MATCH(BQ$10,$A$11:$A42,0)),BQ$11,"")</f>
        <v>0</v>
      </c>
      <c r="BR42" s="1">
        <f ca="1">IF(ISERROR(MATCH(BR$10,$A$11:$A42,0)),BR$11,"")</f>
        <v>0</v>
      </c>
      <c r="BS42" s="1">
        <f ca="1">IF(ISERROR(MATCH(BS$10,$A$11:$A42,0)),BS$11,"")</f>
        <v>0</v>
      </c>
      <c r="BT42" s="1">
        <f ca="1">IF(ISERROR(MATCH(BT$10,$A$11:$A42,0)),BT$11,"")</f>
        <v>0</v>
      </c>
      <c r="BU42" s="1">
        <f ca="1">IF(ISERROR(MATCH(BU$10,$A$11:$A42,0)),BU$11,"")</f>
        <v>1</v>
      </c>
      <c r="BV42" s="1" t="str">
        <f ca="1">IF(ISERROR(MATCH(BV$10,$A$11:$A42,0)),BV$11,"")</f>
        <v/>
      </c>
      <c r="BW42" s="1">
        <f ca="1">IF(ISERROR(MATCH(BW$10,$A$11:$A42,0)),BW$11,"")</f>
        <v>0</v>
      </c>
      <c r="BX42" s="1" t="str">
        <f ca="1">IF(ISERROR(MATCH(BX$10,$A$11:$A42,0)),BX$11,"")</f>
        <v/>
      </c>
      <c r="BY42" s="1">
        <f ca="1">IF(ISERROR(MATCH(BY$10,$A$11:$A42,0)),BY$11,"")</f>
        <v>0</v>
      </c>
      <c r="BZ42" s="1">
        <f ca="1">IF(ISERROR(MATCH(BZ$10,$A$11:$A42,0)),BZ$11,"")</f>
        <v>0</v>
      </c>
      <c r="CA42" s="1">
        <f ca="1">IF(ISERROR(MATCH(CA$10,$A$11:$A42,0)),CA$11,"")</f>
        <v>0</v>
      </c>
      <c r="CB42" s="1">
        <f ca="1">IF(ISERROR(MATCH(CB$10,$A$11:$A42,0)),CB$11,"")</f>
        <v>0</v>
      </c>
      <c r="CC42" s="1">
        <f ca="1">IF(ISERROR(MATCH(CC$10,$A$11:$A42,0)),CC$11,"")</f>
        <v>0</v>
      </c>
      <c r="CD42" s="1">
        <f ca="1">IF(ISERROR(MATCH(CD$10,$A$11:$A42,0)),CD$11,"")</f>
        <v>0</v>
      </c>
      <c r="CE42" s="1">
        <f ca="1">IF(ISERROR(MATCH(CE$10,$A$11:$A42,0)),CE$11,"")</f>
        <v>0</v>
      </c>
      <c r="CF42" s="1">
        <f ca="1">IF(ISERROR(MATCH(CF$10,$A$11:$A42,0)),CF$11,"")</f>
        <v>0</v>
      </c>
      <c r="CG42" s="1">
        <f ca="1">IF(ISERROR(MATCH(CG$10,$A$11:$A42,0)),CG$11,"")</f>
        <v>0</v>
      </c>
      <c r="CH42" s="1">
        <f ca="1">IF(ISERROR(MATCH(CH$10,$A$11:$A42,0)),CH$11,"")</f>
        <v>0</v>
      </c>
      <c r="CI42" s="1">
        <f ca="1">IF(ISERROR(MATCH(CI$10,$A$11:$A42,0)),CI$11,"")</f>
        <v>0</v>
      </c>
      <c r="CJ42" s="1">
        <f ca="1">IF(ISERROR(MATCH(CJ$10,$A$11:$A42,0)),CJ$11,"")</f>
        <v>1</v>
      </c>
      <c r="CK42" s="1">
        <f ca="1">IF(ISERROR(MATCH(CK$10,$A$11:$A42,0)),CK$11,"")</f>
        <v>0</v>
      </c>
      <c r="CL42" s="1">
        <f ca="1">IF(ISERROR(MATCH(CL$10,$A$11:$A42,0)),CL$11,"")</f>
        <v>0</v>
      </c>
      <c r="CM42" s="1">
        <f ca="1">IF(ISERROR(MATCH(CM$10,$A$11:$A42,0)),CM$11,"")</f>
        <v>0</v>
      </c>
      <c r="CN42" s="1" t="str">
        <f ca="1">IF(ISERROR(MATCH(CN$10,$A$11:$A42,0)),CN$11,"")</f>
        <v/>
      </c>
      <c r="CO42" s="1" t="str">
        <f ca="1">IF(ISERROR(MATCH(CO$10,$A$11:$A42,0)),CO$11,"")</f>
        <v/>
      </c>
      <c r="CP42" s="1">
        <f ca="1">IF(ISERROR(MATCH(CP$10,$A$11:$A42,0)),CP$11,"")</f>
        <v>1</v>
      </c>
      <c r="CQ42" s="1">
        <f ca="1">IF(ISERROR(MATCH(CQ$10,$A$11:$A42,0)),CQ$11,"")</f>
        <v>0</v>
      </c>
      <c r="CR42" s="1">
        <f ca="1">IF(ISERROR(MATCH(CR$10,$A$11:$A42,0)),CR$11,"")</f>
        <v>1</v>
      </c>
      <c r="CS42" s="1">
        <f ca="1">IF(ISERROR(MATCH(CS$10,$A$11:$A42,0)),CS$11,"")</f>
        <v>0</v>
      </c>
      <c r="CT42" s="1" t="str">
        <f ca="1">IF(ISERROR(MATCH(CT$10,$A$11:$A42,0)),CT$11,"")</f>
        <v/>
      </c>
      <c r="CU42" s="1" t="str">
        <f ca="1">IF(ISERROR(MATCH(CU$10,$A$11:$A42,0)),CU$11,"")</f>
        <v/>
      </c>
      <c r="CV42" s="1" t="str">
        <f ca="1">IF(ISERROR(MATCH(CV$10,$A$11:$A42,0)),CV$11,"")</f>
        <v/>
      </c>
      <c r="CW42" s="1" t="str">
        <f ca="1">IF(ISERROR(MATCH(CW$10,$A$11:$A42,0)),CW$11,"")</f>
        <v/>
      </c>
      <c r="CX42" s="1" t="str">
        <f ca="1">IF(ISERROR(MATCH(CX$10,$A$11:$A42,0)),CX$11,"")</f>
        <v/>
      </c>
      <c r="CY42" s="1">
        <f ca="1">IF(ISERROR(MATCH(CY$10,$A$11:$A42,0)),CY$11,"")</f>
        <v>1</v>
      </c>
      <c r="CZ42" s="1">
        <f ca="1">IF(ISERROR(MATCH(CZ$10,$A$11:$A42,0)),CZ$11,"")</f>
        <v>1</v>
      </c>
      <c r="DA42" s="1">
        <f ca="1">IF(ISERROR(MATCH(DA$10,$A$11:$A42,0)),DA$11,"")</f>
        <v>1</v>
      </c>
      <c r="DB42" s="1">
        <f ca="1">IF(ISERROR(MATCH(DB$10,$A$11:$A42,0)),DB$11,"")</f>
        <v>1</v>
      </c>
      <c r="DC42" s="1">
        <f ca="1">IF(ISERROR(MATCH(DC$10,$A$11:$A42,0)),DC$11,"")</f>
        <v>1</v>
      </c>
      <c r="DD42" s="1" t="str">
        <f ca="1">IF(ISERROR(MATCH(DD$10,$A$11:$A42,0)),DD$11,"")</f>
        <v/>
      </c>
      <c r="DE42" s="1" t="str">
        <f ca="1">IF(ISERROR(MATCH(DE$10,$A$11:$A42,0)),DE$11,"")</f>
        <v/>
      </c>
      <c r="DF42" s="1" t="str">
        <f ca="1">IF(ISERROR(MATCH(DF$10,$A$11:$A42,0)),DF$11,"")</f>
        <v/>
      </c>
      <c r="DG42" s="1" t="str">
        <f ca="1">IF(ISERROR(MATCH(DG$10,$A$11:$A42,0)),DG$11,"")</f>
        <v/>
      </c>
      <c r="DH42" s="1" t="str">
        <f ca="1">IF(ISERROR(MATCH(DH$10,$A$11:$A42,0)),DH$11,"")</f>
        <v/>
      </c>
      <c r="DI42" s="1" t="str">
        <f ca="1">IF(ISERROR(MATCH(DI$10,$A$11:$A42,0)),DI$11,"")</f>
        <v/>
      </c>
      <c r="DJ42" s="1" t="str">
        <f ca="1">IF(ISERROR(MATCH(DJ$10,$A$11:$A42,0)),DJ$11,"")</f>
        <v/>
      </c>
      <c r="DK42" s="1" t="str">
        <f ca="1">IF(ISERROR(MATCH(DK$10,$A$11:$A42,0)),DK$11,"")</f>
        <v/>
      </c>
      <c r="DL42" s="1" t="str">
        <f ca="1">IF(ISERROR(MATCH(DL$10,$A$11:$A42,0)),DL$11,"")</f>
        <v/>
      </c>
      <c r="DM42" s="1">
        <f ca="1">IF(ISERROR(MATCH(DM$10,$A$11:$A42,0)),DM$11,"")</f>
        <v>0</v>
      </c>
      <c r="DN42" s="1" t="str">
        <f ca="1">IF(ISERROR(MATCH(DN$10,$A$11:$A42,0)),DN$11,"")</f>
        <v/>
      </c>
      <c r="DO42" s="1" t="str">
        <f ca="1">IF(ISERROR(MATCH(DO$10,$A$11:$A42,0)),DO$11,"")</f>
        <v/>
      </c>
      <c r="DP42" s="1" t="str">
        <f ca="1">IF(ISERROR(MATCH(DP$10,$A$11:$A42,0)),DP$11,"")</f>
        <v/>
      </c>
      <c r="DQ42" s="1" t="str">
        <f ca="1">IF(ISERROR(MATCH(DQ$10,$A$11:$A42,0)),DQ$11,"")</f>
        <v/>
      </c>
      <c r="DR42" s="1" t="str">
        <f ca="1">IF(ISERROR(MATCH(DR$10,$A$11:$A42,0)),DR$11,"")</f>
        <v/>
      </c>
      <c r="DS42" s="1">
        <f ca="1">IF(ISERROR(MATCH(DS$10,$A$11:$A42,0)),DS$11,"")</f>
        <v>1</v>
      </c>
      <c r="DT42" s="1">
        <f ca="1">IF(ISERROR(MATCH(DT$10,$A$11:$A42,0)),DT$11,"")</f>
        <v>0</v>
      </c>
      <c r="DU42" s="1">
        <f ca="1">IF(ISERROR(MATCH(DU$10,$A$11:$A42,0)),DU$11,"")</f>
        <v>1</v>
      </c>
      <c r="DV42" s="1" t="str">
        <f ca="1">IF(ISERROR(MATCH(DV$10,$A$11:$A42,0)),DV$11,"")</f>
        <v/>
      </c>
      <c r="DW42" s="1" t="str">
        <f ca="1">IF(ISERROR(MATCH(DW$10,$A$11:$A42,0)),DW$11,"")</f>
        <v/>
      </c>
      <c r="DX42" s="1" t="str">
        <f ca="1">IF(ISERROR(MATCH(DX$10,$A$11:$A42,0)),DX$11,"")</f>
        <v/>
      </c>
      <c r="DY42" s="1">
        <f ca="1">IF(ISERROR(MATCH(DY$10,$A$11:$A42,0)),DY$11,"")</f>
        <v>0</v>
      </c>
      <c r="DZ42" s="1">
        <f ca="1">IF(ISERROR(MATCH(DZ$10,$A$11:$A42,0)),DZ$11,"")</f>
        <v>1</v>
      </c>
      <c r="EA42" s="1">
        <f ca="1">IF(ISERROR(MATCH(EA$10,$A$11:$A42,0)),EA$11,"")</f>
        <v>1</v>
      </c>
      <c r="EB42" s="1">
        <f ca="1">IF(ISERROR(MATCH(EB$10,$A$11:$A42,0)),EB$11,"")</f>
        <v>2</v>
      </c>
      <c r="EC42" s="1">
        <f ca="1">IF(ISERROR(MATCH(EC$10,$A$11:$A42,0)),EC$11,"")</f>
        <v>1</v>
      </c>
      <c r="ED42" s="1">
        <f ca="1">IF(ISERROR(MATCH(ED$10,$A$11:$A42,0)),ED$11,"")</f>
        <v>0</v>
      </c>
      <c r="EE42" s="1">
        <f ca="1">IF(ISERROR(MATCH(EE$10,$A$11:$A42,0)),EE$11,"")</f>
        <v>2</v>
      </c>
      <c r="EF42" s="1">
        <f ca="1">IF(ISERROR(MATCH(EF$10,$A$11:$A42,0)),EF$11,"")</f>
        <v>1</v>
      </c>
      <c r="EG42" s="1">
        <f ca="1">IF(ISERROR(MATCH(EG$10,$A$11:$A42,0)),EG$11,"")</f>
        <v>2</v>
      </c>
      <c r="EH42" s="1">
        <f ca="1">IF(ISERROR(MATCH(EH$10,$A$11:$A42,0)),EH$11,"")</f>
        <v>2</v>
      </c>
      <c r="EI42" s="1">
        <f ca="1">IF(ISERROR(MATCH(EI$10,$A$11:$A42,0)),EI$11,"")</f>
        <v>2</v>
      </c>
      <c r="EJ42" s="1">
        <f ca="1">IF(ISERROR(MATCH(EJ$10,$A$11:$A42,0)),EJ$11,"")</f>
        <v>2</v>
      </c>
      <c r="EK42" s="1">
        <f ca="1">IF(ISERROR(MATCH(EK$10,$A$11:$A42,0)),EK$11,"")</f>
        <v>1</v>
      </c>
      <c r="EL42" s="1">
        <f ca="1">IF(ISERROR(MATCH(EL$10,$A$11:$A42,0)),EL$11,"")</f>
        <v>0</v>
      </c>
      <c r="EM42" s="1">
        <f ca="1">IF(ISERROR(MATCH(EM$10,$A$11:$A42,0)),EM$11,"")</f>
        <v>2</v>
      </c>
      <c r="EN42" s="1">
        <f ca="1">IF(ISERROR(MATCH(EN$10,$A$11:$A42,0)),EN$11,"")</f>
        <v>2</v>
      </c>
      <c r="EO42" s="1">
        <f ca="1">IF(ISERROR(MATCH(EO$10,$A$11:$A42,0)),EO$11,"")</f>
        <v>1</v>
      </c>
      <c r="EP42" s="1">
        <f ca="1">IF(ISERROR(MATCH(EP$10,$A$11:$A42,0)),EP$11,"")</f>
        <v>0</v>
      </c>
      <c r="EQ42" s="1">
        <f ca="1">IF(ISERROR(MATCH(EQ$10,$A$11:$A42,0)),EQ$11,"")</f>
        <v>0</v>
      </c>
      <c r="ER42" s="1">
        <f ca="1">IF(ISERROR(MATCH(ER$10,$A$11:$A42,0)),ER$11,"")</f>
        <v>0</v>
      </c>
      <c r="ES42" s="1">
        <f ca="1">IF(ISERROR(MATCH(ES$10,$A$11:$A42,0)),ES$11,"")</f>
        <v>1</v>
      </c>
      <c r="ET42" s="1">
        <f ca="1">IF(ISERROR(MATCH(ET$10,$A$11:$A42,0)),ET$11,"")</f>
        <v>1</v>
      </c>
      <c r="EU42" s="1">
        <f ca="1">IF(ISERROR(MATCH(EU$10,$A$11:$A42,0)),EU$11,"")</f>
        <v>1</v>
      </c>
      <c r="EV42" s="1">
        <f ca="1">IF(ISERROR(MATCH(EV$10,$A$11:$A42,0)),EV$11,"")</f>
        <v>1</v>
      </c>
      <c r="EW42" s="1">
        <f ca="1">IF(ISERROR(MATCH(EW$10,$A$11:$A42,0)),EW$11,"")</f>
        <v>1</v>
      </c>
      <c r="EX42" s="1">
        <f ca="1">IF(ISERROR(MATCH(EX$10,$A$11:$A42,0)),EX$11,"")</f>
        <v>1</v>
      </c>
      <c r="EY42" s="1">
        <f ca="1">IF(ISERROR(MATCH(EY$10,$A$11:$A42,0)),EY$11,"")</f>
        <v>1</v>
      </c>
      <c r="EZ42" s="1">
        <f ca="1">IF(ISERROR(MATCH(EZ$10,$A$11:$A42,0)),EZ$11,"")</f>
        <v>0</v>
      </c>
      <c r="FA42" s="1">
        <f ca="1">IF(ISERROR(MATCH(FA$10,$A$11:$A42,0)),FA$11,"")</f>
        <v>1</v>
      </c>
      <c r="FB42" s="1">
        <f ca="1">IF(ISERROR(MATCH(FB$10,$A$11:$A42,0)),FB$11,"")</f>
        <v>0</v>
      </c>
      <c r="FC42" s="1">
        <f ca="1">IF(ISERROR(MATCH(FC$10,$A$11:$A42,0)),FC$11,"")</f>
        <v>1</v>
      </c>
      <c r="FD42" s="1">
        <f ca="1">IF(ISERROR(MATCH(FD$10,$A$11:$A42,0)),FD$11,"")</f>
        <v>1</v>
      </c>
      <c r="FE42" s="1">
        <f ca="1">IF(ISERROR(MATCH(FE$10,$A$11:$A42,0)),FE$11,"")</f>
        <v>1</v>
      </c>
      <c r="FF42" s="1">
        <f ca="1">IF(ISERROR(MATCH(FF$10,$A$11:$A42,0)),FF$11,"")</f>
        <v>1</v>
      </c>
      <c r="FG42" s="1">
        <f ca="1">IF(ISERROR(MATCH(FG$10,$A$11:$A42,0)),FG$11,"")</f>
        <v>1</v>
      </c>
      <c r="FH42" s="1">
        <f ca="1">IF(ISERROR(MATCH(FH$10,$A$11:$A42,0)),FH$11,"")</f>
        <v>0</v>
      </c>
      <c r="FI42" s="1">
        <f ca="1">IF(ISERROR(MATCH(FI$10,$A$11:$A42,0)),FI$11,"")</f>
        <v>1</v>
      </c>
      <c r="FJ42" s="1">
        <f ca="1">IF(ISERROR(MATCH(FJ$10,$A$11:$A42,0)),FJ$11,"")</f>
        <v>1</v>
      </c>
      <c r="FK42" s="1">
        <f ca="1">IF(ISERROR(MATCH(FK$10,$A$11:$A42,0)),FK$11,"")</f>
        <v>2</v>
      </c>
      <c r="FL42" s="1">
        <f ca="1">IF(ISERROR(MATCH(FL$10,$A$11:$A42,0)),FL$11,"")</f>
        <v>1</v>
      </c>
      <c r="FM42" s="1">
        <f ca="1">IF(ISERROR(MATCH(FM$10,$A$11:$A42,0)),FM$11,"")</f>
        <v>2</v>
      </c>
      <c r="FN42" s="1">
        <f ca="1">IF(ISERROR(MATCH(FN$10,$A$11:$A42,0)),FN$11,"")</f>
        <v>1</v>
      </c>
      <c r="FO42" s="1">
        <f ca="1">IF(ISERROR(MATCH(FO$10,$A$11:$A42,0)),FO$11,"")</f>
        <v>1</v>
      </c>
      <c r="FP42" s="1">
        <f ca="1">IF(ISERROR(MATCH(FP$10,$A$11:$A42,0)),FP$11,"")</f>
        <v>0</v>
      </c>
      <c r="FQ42" s="1">
        <f ca="1">IF(ISERROR(MATCH(FQ$10,$A$11:$A42,0)),FQ$11,"")</f>
        <v>0</v>
      </c>
      <c r="FR42" s="1">
        <f ca="1">IF(ISERROR(MATCH(FR$10,$A$11:$A42,0)),FR$11,"")</f>
        <v>0</v>
      </c>
      <c r="FS42" s="1">
        <f ca="1">IF(ISERROR(MATCH(FS$10,$A$11:$A42,0)),FS$11,"")</f>
        <v>0</v>
      </c>
      <c r="FT42" s="1">
        <f ca="1">IF(ISERROR(MATCH(FT$10,$A$11:$A42,0)),FT$11,"")</f>
        <v>1</v>
      </c>
      <c r="FU42" s="1">
        <f ca="1">IF(ISERROR(MATCH(FU$10,$A$11:$A42,0)),FU$11,"")</f>
        <v>0</v>
      </c>
      <c r="FV42" s="1">
        <f ca="1">IF(ISERROR(MATCH(FV$10,$A$11:$A42,0)),FV$11,"")</f>
        <v>0</v>
      </c>
      <c r="FW42" s="1">
        <f ca="1">IF(ISERROR(MATCH(FW$10,$A$11:$A42,0)),FW$11,"")</f>
        <v>0</v>
      </c>
      <c r="FX42" s="1">
        <f ca="1">IF(ISERROR(MATCH(FX$10,$A$11:$A42,0)),FX$11,"")</f>
        <v>1</v>
      </c>
      <c r="FY42" s="1">
        <f ca="1">IF(ISERROR(MATCH(FY$10,$A$11:$A42,0)),FY$11,"")</f>
        <v>0</v>
      </c>
      <c r="FZ42" s="1">
        <f ca="1">IF(ISERROR(MATCH(FZ$10,$A$11:$A42,0)),FZ$11,"")</f>
        <v>1</v>
      </c>
      <c r="GA42" s="1">
        <f ca="1">IF(ISERROR(MATCH(GA$10,$A$11:$A42,0)),GA$11,"")</f>
        <v>1</v>
      </c>
      <c r="GB42" s="1">
        <f ca="1">IF(ISERROR(MATCH(GB$10,$A$11:$A42,0)),GB$11,"")</f>
        <v>0</v>
      </c>
      <c r="GC42" s="1">
        <f ca="1">IF(ISERROR(MATCH(GC$10,$A$11:$A42,0)),GC$11,"")</f>
        <v>2</v>
      </c>
      <c r="GD42" s="1">
        <f ca="1">IF(ISERROR(MATCH(GD$10,$A$11:$A42,0)),GD$11,"")</f>
        <v>2</v>
      </c>
      <c r="GE42" s="1">
        <f ca="1">IF(ISERROR(MATCH(GE$10,$A$11:$A42,0)),GE$11,"")</f>
        <v>2</v>
      </c>
      <c r="GF42" s="1">
        <f ca="1">IF(ISERROR(MATCH(GF$10,$A$11:$A42,0)),GF$11,"")</f>
        <v>2</v>
      </c>
      <c r="GG42" s="1">
        <f ca="1">IF(ISERROR(MATCH(GG$10,$A$11:$A42,0)),GG$11,"")</f>
        <v>1</v>
      </c>
      <c r="GH42" s="1">
        <f ca="1">IF(ISERROR(MATCH(GH$10,$A$11:$A42,0)),GH$11,"")</f>
        <v>0</v>
      </c>
      <c r="GI42" s="1">
        <f ca="1">IF(ISERROR(MATCH(GI$10,$A$11:$A42,0)),GI$11,"")</f>
        <v>0</v>
      </c>
      <c r="GJ42" s="1">
        <f ca="1">IF(ISERROR(MATCH(GJ$10,$A$11:$A42,0)),GJ$11,"")</f>
        <v>0</v>
      </c>
      <c r="GK42" s="1">
        <f ca="1">IF(ISERROR(MATCH(GK$10,$A$11:$A42,0)),GK$11,"")</f>
        <v>0</v>
      </c>
      <c r="GL42" s="1">
        <f ca="1">IF(ISERROR(MATCH(GL$10,$A$11:$A42,0)),GL$11,"")</f>
        <v>1</v>
      </c>
      <c r="GM42" s="1">
        <f ca="1">IF(ISERROR(MATCH(GM$10,$A$11:$A42,0)),GM$11,"")</f>
        <v>2</v>
      </c>
      <c r="GN42" s="1">
        <f ca="1">IF(ISERROR(MATCH(GN$10,$A$11:$A42,0)),GN$11,"")</f>
        <v>2</v>
      </c>
      <c r="GO42" s="1">
        <f ca="1">IF(ISERROR(MATCH(GO$10,$A$11:$A42,0)),GO$11,"")</f>
        <v>2</v>
      </c>
      <c r="GP42" s="1">
        <f ca="1">IF(ISERROR(MATCH(GP$10,$A$11:$A42,0)),GP$11,"")</f>
        <v>2</v>
      </c>
      <c r="GQ42" s="1">
        <f ca="1">IF(ISERROR(MATCH(GQ$10,$A$11:$A42,0)),GQ$11,"")</f>
        <v>1</v>
      </c>
      <c r="GR42" s="1">
        <f ca="1">IF(ISERROR(MATCH(GR$10,$A$11:$A42,0)),GR$11,"")</f>
        <v>2</v>
      </c>
      <c r="GS42" s="1">
        <f ca="1">IF(ISERROR(MATCH(GS$10,$A$11:$A42,0)),GS$11,"")</f>
        <v>2</v>
      </c>
      <c r="GT42" s="1">
        <f ca="1">IF(ISERROR(MATCH(GT$10,$A$11:$A42,0)),GT$11,"")</f>
        <v>2</v>
      </c>
      <c r="GU42" s="1">
        <f ca="1">IF(ISERROR(MATCH(GU$10,$A$11:$A42,0)),GU$11,"")</f>
        <v>1</v>
      </c>
      <c r="GV42" s="1">
        <f ca="1">IF(ISERROR(MATCH(GV$10,$A$11:$A42,0)),GV$11,"")</f>
        <v>2</v>
      </c>
      <c r="GW42" s="1">
        <f ca="1">IF(ISERROR(MATCH(GW$10,$A$11:$A42,0)),GW$11,"")</f>
        <v>1</v>
      </c>
      <c r="GX42" s="1">
        <f ca="1">IF(ISERROR(MATCH(GX$10,$A$11:$A42,0)),GX$11,"")</f>
        <v>2</v>
      </c>
      <c r="GY42" s="1">
        <f ca="1">IF(ISERROR(MATCH(GY$10,$A$11:$A42,0)),GY$11,"")</f>
        <v>0</v>
      </c>
      <c r="GZ42" s="1">
        <f ca="1">IF(ISERROR(MATCH(GZ$10,$A$11:$A42,0)),GZ$11,"")</f>
        <v>1</v>
      </c>
      <c r="HA42" s="1">
        <f ca="1">IF(ISERROR(MATCH(HA$10,$A$11:$A42,0)),HA$11,"")</f>
        <v>2</v>
      </c>
      <c r="HB42" s="1">
        <f ca="1">IF(ISERROR(MATCH(HB$10,$A$11:$A42,0)),HB$11,"")</f>
        <v>1</v>
      </c>
      <c r="HC42" s="1">
        <f ca="1">IF(ISERROR(MATCH(HC$10,$A$11:$A42,0)),HC$11,"")</f>
        <v>0</v>
      </c>
      <c r="HD42" s="1">
        <f ca="1">IF(ISERROR(MATCH(HD$10,$A$11:$A42,0)),HD$11,"")</f>
        <v>0</v>
      </c>
      <c r="HE42" s="1">
        <f ca="1">IF(ISERROR(MATCH(HE$10,$A$11:$A42,0)),HE$11,"")</f>
        <v>0</v>
      </c>
    </row>
    <row r="43" spans="1:213">
      <c r="A43" s="11" t="str">
        <f t="shared" ca="1" si="7"/>
        <v>35F7G</v>
      </c>
      <c r="B43" s="11">
        <f t="shared" ca="1" si="6"/>
        <v>2</v>
      </c>
      <c r="C43" s="11">
        <f ca="1">SUMPRODUCT((INDIRECT("'BASIS'!"&amp;ADDRESS(MATCH(R_1!$A43,BASIS_Zeilen,0),3)&amp;":"&amp;ADDRESS(MATCH(R_1!A43,BASIS_Zeilen,0),COUNTA(BASIS_Spalten)))&gt;0)*1)</f>
        <v>2</v>
      </c>
      <c r="D43" s="11">
        <f ca="1">$B43-Cockpit_1!$E$6</f>
        <v>0</v>
      </c>
      <c r="E43" s="1">
        <f t="shared" ca="1" si="5"/>
        <v>0</v>
      </c>
      <c r="F43" s="7">
        <f ca="1">MAX($G43:INDIRECT(ADDRESS(ROW(43:43),COUNTA(BASIS_Produkt)+6)))</f>
        <v>2</v>
      </c>
      <c r="G43" s="1">
        <f ca="1">IF(ISERROR(MATCH(G$10,$A$11:$A43,0)),G$11,"")</f>
        <v>0</v>
      </c>
      <c r="H43" s="1">
        <f ca="1">IF(ISERROR(MATCH(H$10,$A$11:$A43,0)),H$11,"")</f>
        <v>0</v>
      </c>
      <c r="I43" s="1">
        <f ca="1">IF(ISERROR(MATCH(I$10,$A$11:$A43,0)),I$11,"")</f>
        <v>0</v>
      </c>
      <c r="J43" s="1">
        <f ca="1">IF(ISERROR(MATCH(J$10,$A$11:$A43,0)),J$11,"")</f>
        <v>0</v>
      </c>
      <c r="K43" s="1">
        <f ca="1">IF(ISERROR(MATCH(K$10,$A$11:$A43,0)),K$11,"")</f>
        <v>0</v>
      </c>
      <c r="L43" s="1">
        <f ca="1">IF(ISERROR(MATCH(L$10,$A$11:$A43,0)),L$11,"")</f>
        <v>0</v>
      </c>
      <c r="M43" s="1">
        <f ca="1">IF(ISERROR(MATCH(M$10,$A$11:$A43,0)),M$11,"")</f>
        <v>0</v>
      </c>
      <c r="N43" s="1">
        <f ca="1">IF(ISERROR(MATCH(N$10,$A$11:$A43,0)),N$11,"")</f>
        <v>0</v>
      </c>
      <c r="O43" s="1">
        <f ca="1">IF(ISERROR(MATCH(O$10,$A$11:$A43,0)),O$11,"")</f>
        <v>1</v>
      </c>
      <c r="P43" s="1">
        <f ca="1">IF(ISERROR(MATCH(P$10,$A$11:$A43,0)),P$11,"")</f>
        <v>1</v>
      </c>
      <c r="Q43" s="1">
        <f ca="1">IF(ISERROR(MATCH(Q$10,$A$11:$A43,0)),Q$11,"")</f>
        <v>0</v>
      </c>
      <c r="R43" s="1">
        <f ca="1">IF(ISERROR(MATCH(R$10,$A$11:$A43,0)),R$11,"")</f>
        <v>0</v>
      </c>
      <c r="S43" s="1">
        <f ca="1">IF(ISERROR(MATCH(S$10,$A$11:$A43,0)),S$11,"")</f>
        <v>0</v>
      </c>
      <c r="T43" s="1">
        <f ca="1">IF(ISERROR(MATCH(T$10,$A$11:$A43,0)),T$11,"")</f>
        <v>0</v>
      </c>
      <c r="U43" s="1">
        <f ca="1">IF(ISERROR(MATCH(U$10,$A$11:$A43,0)),U$11,"")</f>
        <v>0</v>
      </c>
      <c r="V43" s="1">
        <f ca="1">IF(ISERROR(MATCH(V$10,$A$11:$A43,0)),V$11,"")</f>
        <v>0</v>
      </c>
      <c r="W43" s="1">
        <f ca="1">IF(ISERROR(MATCH(W$10,$A$11:$A43,0)),W$11,"")</f>
        <v>0</v>
      </c>
      <c r="X43" s="1">
        <f ca="1">IF(ISERROR(MATCH(X$10,$A$11:$A43,0)),X$11,"")</f>
        <v>0</v>
      </c>
      <c r="Y43" s="1">
        <f ca="1">IF(ISERROR(MATCH(Y$10,$A$11:$A43,0)),Y$11,"")</f>
        <v>0</v>
      </c>
      <c r="Z43" s="1">
        <f ca="1">IF(ISERROR(MATCH(Z$10,$A$11:$A43,0)),Z$11,"")</f>
        <v>0</v>
      </c>
      <c r="AA43" s="1">
        <f ca="1">IF(ISERROR(MATCH(AA$10,$A$11:$A43,0)),AA$11,"")</f>
        <v>0</v>
      </c>
      <c r="AB43" s="1">
        <f ca="1">IF(ISERROR(MATCH(AB$10,$A$11:$A43,0)),AB$11,"")</f>
        <v>0</v>
      </c>
      <c r="AC43" s="1" t="str">
        <f ca="1">IF(ISERROR(MATCH(AC$10,$A$11:$A43,0)),AC$11,"")</f>
        <v/>
      </c>
      <c r="AD43" s="1" t="str">
        <f ca="1">IF(ISERROR(MATCH(AD$10,$A$11:$A43,0)),AD$11,"")</f>
        <v/>
      </c>
      <c r="AE43" s="1">
        <f ca="1">IF(ISERROR(MATCH(AE$10,$A$11:$A43,0)),AE$11,"")</f>
        <v>0</v>
      </c>
      <c r="AF43" s="1">
        <f ca="1">IF(ISERROR(MATCH(AF$10,$A$11:$A43,0)),AF$11,"")</f>
        <v>0</v>
      </c>
      <c r="AG43" s="1">
        <f ca="1">IF(ISERROR(MATCH(AG$10,$A$11:$A43,0)),AG$11,"")</f>
        <v>0</v>
      </c>
      <c r="AH43" s="1">
        <f ca="1">IF(ISERROR(MATCH(AH$10,$A$11:$A43,0)),AH$11,"")</f>
        <v>1</v>
      </c>
      <c r="AI43" s="1">
        <f ca="1">IF(ISERROR(MATCH(AI$10,$A$11:$A43,0)),AI$11,"")</f>
        <v>1</v>
      </c>
      <c r="AJ43" s="1">
        <f ca="1">IF(ISERROR(MATCH(AJ$10,$A$11:$A43,0)),AJ$11,"")</f>
        <v>1</v>
      </c>
      <c r="AK43" s="1">
        <f ca="1">IF(ISERROR(MATCH(AK$10,$A$11:$A43,0)),AK$11,"")</f>
        <v>1</v>
      </c>
      <c r="AL43" s="1">
        <f ca="1">IF(ISERROR(MATCH(AL$10,$A$11:$A43,0)),AL$11,"")</f>
        <v>0</v>
      </c>
      <c r="AM43" s="1">
        <f ca="1">IF(ISERROR(MATCH(AM$10,$A$11:$A43,0)),AM$11,"")</f>
        <v>0</v>
      </c>
      <c r="AN43" s="1">
        <f ca="1">IF(ISERROR(MATCH(AN$10,$A$11:$A43,0)),AN$11,"")</f>
        <v>1</v>
      </c>
      <c r="AO43" s="1">
        <f ca="1">IF(ISERROR(MATCH(AO$10,$A$11:$A43,0)),AO$11,"")</f>
        <v>1</v>
      </c>
      <c r="AP43" s="1">
        <f ca="1">IF(ISERROR(MATCH(AP$10,$A$11:$A43,0)),AP$11,"")</f>
        <v>0</v>
      </c>
      <c r="AQ43" s="1">
        <f ca="1">IF(ISERROR(MATCH(AQ$10,$A$11:$A43,0)),AQ$11,"")</f>
        <v>0</v>
      </c>
      <c r="AR43" s="1">
        <f ca="1">IF(ISERROR(MATCH(AR$10,$A$11:$A43,0)),AR$11,"")</f>
        <v>1</v>
      </c>
      <c r="AS43" s="1">
        <f ca="1">IF(ISERROR(MATCH(AS$10,$A$11:$A43,0)),AS$11,"")</f>
        <v>0</v>
      </c>
      <c r="AT43" s="1">
        <f ca="1">IF(ISERROR(MATCH(AT$10,$A$11:$A43,0)),AT$11,"")</f>
        <v>0</v>
      </c>
      <c r="AU43" s="1">
        <f ca="1">IF(ISERROR(MATCH(AU$10,$A$11:$A43,0)),AU$11,"")</f>
        <v>0</v>
      </c>
      <c r="AV43" s="1">
        <f ca="1">IF(ISERROR(MATCH(AV$10,$A$11:$A43,0)),AV$11,"")</f>
        <v>0</v>
      </c>
      <c r="AW43" s="1">
        <f ca="1">IF(ISERROR(MATCH(AW$10,$A$11:$A43,0)),AW$11,"")</f>
        <v>0</v>
      </c>
      <c r="AX43" s="1">
        <f ca="1">IF(ISERROR(MATCH(AX$10,$A$11:$A43,0)),AX$11,"")</f>
        <v>0</v>
      </c>
      <c r="AY43" s="1">
        <f ca="1">IF(ISERROR(MATCH(AY$10,$A$11:$A43,0)),AY$11,"")</f>
        <v>1</v>
      </c>
      <c r="AZ43" s="1">
        <f ca="1">IF(ISERROR(MATCH(AZ$10,$A$11:$A43,0)),AZ$11,"")</f>
        <v>1</v>
      </c>
      <c r="BA43" s="1" t="str">
        <f ca="1">IF(ISERROR(MATCH(BA$10,$A$11:$A43,0)),BA$11,"")</f>
        <v/>
      </c>
      <c r="BB43" s="1">
        <f ca="1">IF(ISERROR(MATCH(BB$10,$A$11:$A43,0)),BB$11,"")</f>
        <v>0</v>
      </c>
      <c r="BC43" s="1">
        <f ca="1">IF(ISERROR(MATCH(BC$10,$A$11:$A43,0)),BC$11,"")</f>
        <v>0</v>
      </c>
      <c r="BD43" s="1" t="str">
        <f ca="1">IF(ISERROR(MATCH(BD$10,$A$11:$A43,0)),BD$11,"")</f>
        <v/>
      </c>
      <c r="BE43" s="1">
        <f ca="1">IF(ISERROR(MATCH(BE$10,$A$11:$A43,0)),BE$11,"")</f>
        <v>1</v>
      </c>
      <c r="BF43" s="1">
        <f ca="1">IF(ISERROR(MATCH(BF$10,$A$11:$A43,0)),BF$11,"")</f>
        <v>1</v>
      </c>
      <c r="BG43" s="1">
        <f ca="1">IF(ISERROR(MATCH(BG$10,$A$11:$A43,0)),BG$11,"")</f>
        <v>1</v>
      </c>
      <c r="BH43" s="1" t="str">
        <f ca="1">IF(ISERROR(MATCH(BH$10,$A$11:$A43,0)),BH$11,"")</f>
        <v/>
      </c>
      <c r="BI43" s="1">
        <f ca="1">IF(ISERROR(MATCH(BI$10,$A$11:$A43,0)),BI$11,"")</f>
        <v>0</v>
      </c>
      <c r="BJ43" s="1">
        <f ca="1">IF(ISERROR(MATCH(BJ$10,$A$11:$A43,0)),BJ$11,"")</f>
        <v>1</v>
      </c>
      <c r="BK43" s="1" t="str">
        <f ca="1">IF(ISERROR(MATCH(BK$10,$A$11:$A43,0)),BK$11,"")</f>
        <v/>
      </c>
      <c r="BL43" s="1">
        <f ca="1">IF(ISERROR(MATCH(BL$10,$A$11:$A43,0)),BL$11,"")</f>
        <v>0</v>
      </c>
      <c r="BM43" s="1">
        <f ca="1">IF(ISERROR(MATCH(BM$10,$A$11:$A43,0)),BM$11,"")</f>
        <v>1</v>
      </c>
      <c r="BN43" s="1">
        <f ca="1">IF(ISERROR(MATCH(BN$10,$A$11:$A43,0)),BN$11,"")</f>
        <v>1</v>
      </c>
      <c r="BO43" s="1">
        <f ca="1">IF(ISERROR(MATCH(BO$10,$A$11:$A43,0)),BO$11,"")</f>
        <v>0</v>
      </c>
      <c r="BP43" s="1">
        <f ca="1">IF(ISERROR(MATCH(BP$10,$A$11:$A43,0)),BP$11,"")</f>
        <v>1</v>
      </c>
      <c r="BQ43" s="1">
        <f ca="1">IF(ISERROR(MATCH(BQ$10,$A$11:$A43,0)),BQ$11,"")</f>
        <v>0</v>
      </c>
      <c r="BR43" s="1">
        <f ca="1">IF(ISERROR(MATCH(BR$10,$A$11:$A43,0)),BR$11,"")</f>
        <v>0</v>
      </c>
      <c r="BS43" s="1">
        <f ca="1">IF(ISERROR(MATCH(BS$10,$A$11:$A43,0)),BS$11,"")</f>
        <v>0</v>
      </c>
      <c r="BT43" s="1">
        <f ca="1">IF(ISERROR(MATCH(BT$10,$A$11:$A43,0)),BT$11,"")</f>
        <v>0</v>
      </c>
      <c r="BU43" s="1">
        <f ca="1">IF(ISERROR(MATCH(BU$10,$A$11:$A43,0)),BU$11,"")</f>
        <v>1</v>
      </c>
      <c r="BV43" s="1" t="str">
        <f ca="1">IF(ISERROR(MATCH(BV$10,$A$11:$A43,0)),BV$11,"")</f>
        <v/>
      </c>
      <c r="BW43" s="1">
        <f ca="1">IF(ISERROR(MATCH(BW$10,$A$11:$A43,0)),BW$11,"")</f>
        <v>0</v>
      </c>
      <c r="BX43" s="1" t="str">
        <f ca="1">IF(ISERROR(MATCH(BX$10,$A$11:$A43,0)),BX$11,"")</f>
        <v/>
      </c>
      <c r="BY43" s="1">
        <f ca="1">IF(ISERROR(MATCH(BY$10,$A$11:$A43,0)),BY$11,"")</f>
        <v>0</v>
      </c>
      <c r="BZ43" s="1">
        <f ca="1">IF(ISERROR(MATCH(BZ$10,$A$11:$A43,0)),BZ$11,"")</f>
        <v>0</v>
      </c>
      <c r="CA43" s="1">
        <f ca="1">IF(ISERROR(MATCH(CA$10,$A$11:$A43,0)),CA$11,"")</f>
        <v>0</v>
      </c>
      <c r="CB43" s="1">
        <f ca="1">IF(ISERROR(MATCH(CB$10,$A$11:$A43,0)),CB$11,"")</f>
        <v>0</v>
      </c>
      <c r="CC43" s="1">
        <f ca="1">IF(ISERROR(MATCH(CC$10,$A$11:$A43,0)),CC$11,"")</f>
        <v>0</v>
      </c>
      <c r="CD43" s="1">
        <f ca="1">IF(ISERROR(MATCH(CD$10,$A$11:$A43,0)),CD$11,"")</f>
        <v>0</v>
      </c>
      <c r="CE43" s="1">
        <f ca="1">IF(ISERROR(MATCH(CE$10,$A$11:$A43,0)),CE$11,"")</f>
        <v>0</v>
      </c>
      <c r="CF43" s="1">
        <f ca="1">IF(ISERROR(MATCH(CF$10,$A$11:$A43,0)),CF$11,"")</f>
        <v>0</v>
      </c>
      <c r="CG43" s="1">
        <f ca="1">IF(ISERROR(MATCH(CG$10,$A$11:$A43,0)),CG$11,"")</f>
        <v>0</v>
      </c>
      <c r="CH43" s="1">
        <f ca="1">IF(ISERROR(MATCH(CH$10,$A$11:$A43,0)),CH$11,"")</f>
        <v>0</v>
      </c>
      <c r="CI43" s="1">
        <f ca="1">IF(ISERROR(MATCH(CI$10,$A$11:$A43,0)),CI$11,"")</f>
        <v>0</v>
      </c>
      <c r="CJ43" s="1">
        <f ca="1">IF(ISERROR(MATCH(CJ$10,$A$11:$A43,0)),CJ$11,"")</f>
        <v>1</v>
      </c>
      <c r="CK43" s="1">
        <f ca="1">IF(ISERROR(MATCH(CK$10,$A$11:$A43,0)),CK$11,"")</f>
        <v>0</v>
      </c>
      <c r="CL43" s="1">
        <f ca="1">IF(ISERROR(MATCH(CL$10,$A$11:$A43,0)),CL$11,"")</f>
        <v>0</v>
      </c>
      <c r="CM43" s="1">
        <f ca="1">IF(ISERROR(MATCH(CM$10,$A$11:$A43,0)),CM$11,"")</f>
        <v>0</v>
      </c>
      <c r="CN43" s="1" t="str">
        <f ca="1">IF(ISERROR(MATCH(CN$10,$A$11:$A43,0)),CN$11,"")</f>
        <v/>
      </c>
      <c r="CO43" s="1" t="str">
        <f ca="1">IF(ISERROR(MATCH(CO$10,$A$11:$A43,0)),CO$11,"")</f>
        <v/>
      </c>
      <c r="CP43" s="1">
        <f ca="1">IF(ISERROR(MATCH(CP$10,$A$11:$A43,0)),CP$11,"")</f>
        <v>1</v>
      </c>
      <c r="CQ43" s="1">
        <f ca="1">IF(ISERROR(MATCH(CQ$10,$A$11:$A43,0)),CQ$11,"")</f>
        <v>0</v>
      </c>
      <c r="CR43" s="1">
        <f ca="1">IF(ISERROR(MATCH(CR$10,$A$11:$A43,0)),CR$11,"")</f>
        <v>1</v>
      </c>
      <c r="CS43" s="1">
        <f ca="1">IF(ISERROR(MATCH(CS$10,$A$11:$A43,0)),CS$11,"")</f>
        <v>0</v>
      </c>
      <c r="CT43" s="1" t="str">
        <f ca="1">IF(ISERROR(MATCH(CT$10,$A$11:$A43,0)),CT$11,"")</f>
        <v/>
      </c>
      <c r="CU43" s="1" t="str">
        <f ca="1">IF(ISERROR(MATCH(CU$10,$A$11:$A43,0)),CU$11,"")</f>
        <v/>
      </c>
      <c r="CV43" s="1" t="str">
        <f ca="1">IF(ISERROR(MATCH(CV$10,$A$11:$A43,0)),CV$11,"")</f>
        <v/>
      </c>
      <c r="CW43" s="1" t="str">
        <f ca="1">IF(ISERROR(MATCH(CW$10,$A$11:$A43,0)),CW$11,"")</f>
        <v/>
      </c>
      <c r="CX43" s="1" t="str">
        <f ca="1">IF(ISERROR(MATCH(CX$10,$A$11:$A43,0)),CX$11,"")</f>
        <v/>
      </c>
      <c r="CY43" s="1">
        <f ca="1">IF(ISERROR(MATCH(CY$10,$A$11:$A43,0)),CY$11,"")</f>
        <v>1</v>
      </c>
      <c r="CZ43" s="1">
        <f ca="1">IF(ISERROR(MATCH(CZ$10,$A$11:$A43,0)),CZ$11,"")</f>
        <v>1</v>
      </c>
      <c r="DA43" s="1">
        <f ca="1">IF(ISERROR(MATCH(DA$10,$A$11:$A43,0)),DA$11,"")</f>
        <v>1</v>
      </c>
      <c r="DB43" s="1">
        <f ca="1">IF(ISERROR(MATCH(DB$10,$A$11:$A43,0)),DB$11,"")</f>
        <v>1</v>
      </c>
      <c r="DC43" s="1">
        <f ca="1">IF(ISERROR(MATCH(DC$10,$A$11:$A43,0)),DC$11,"")</f>
        <v>1</v>
      </c>
      <c r="DD43" s="1" t="str">
        <f ca="1">IF(ISERROR(MATCH(DD$10,$A$11:$A43,0)),DD$11,"")</f>
        <v/>
      </c>
      <c r="DE43" s="1" t="str">
        <f ca="1">IF(ISERROR(MATCH(DE$10,$A$11:$A43,0)),DE$11,"")</f>
        <v/>
      </c>
      <c r="DF43" s="1" t="str">
        <f ca="1">IF(ISERROR(MATCH(DF$10,$A$11:$A43,0)),DF$11,"")</f>
        <v/>
      </c>
      <c r="DG43" s="1" t="str">
        <f ca="1">IF(ISERROR(MATCH(DG$10,$A$11:$A43,0)),DG$11,"")</f>
        <v/>
      </c>
      <c r="DH43" s="1" t="str">
        <f ca="1">IF(ISERROR(MATCH(DH$10,$A$11:$A43,0)),DH$11,"")</f>
        <v/>
      </c>
      <c r="DI43" s="1" t="str">
        <f ca="1">IF(ISERROR(MATCH(DI$10,$A$11:$A43,0)),DI$11,"")</f>
        <v/>
      </c>
      <c r="DJ43" s="1" t="str">
        <f ca="1">IF(ISERROR(MATCH(DJ$10,$A$11:$A43,0)),DJ$11,"")</f>
        <v/>
      </c>
      <c r="DK43" s="1" t="str">
        <f ca="1">IF(ISERROR(MATCH(DK$10,$A$11:$A43,0)),DK$11,"")</f>
        <v/>
      </c>
      <c r="DL43" s="1" t="str">
        <f ca="1">IF(ISERROR(MATCH(DL$10,$A$11:$A43,0)),DL$11,"")</f>
        <v/>
      </c>
      <c r="DM43" s="1">
        <f ca="1">IF(ISERROR(MATCH(DM$10,$A$11:$A43,0)),DM$11,"")</f>
        <v>0</v>
      </c>
      <c r="DN43" s="1" t="str">
        <f ca="1">IF(ISERROR(MATCH(DN$10,$A$11:$A43,0)),DN$11,"")</f>
        <v/>
      </c>
      <c r="DO43" s="1" t="str">
        <f ca="1">IF(ISERROR(MATCH(DO$10,$A$11:$A43,0)),DO$11,"")</f>
        <v/>
      </c>
      <c r="DP43" s="1" t="str">
        <f ca="1">IF(ISERROR(MATCH(DP$10,$A$11:$A43,0)),DP$11,"")</f>
        <v/>
      </c>
      <c r="DQ43" s="1" t="str">
        <f ca="1">IF(ISERROR(MATCH(DQ$10,$A$11:$A43,0)),DQ$11,"")</f>
        <v/>
      </c>
      <c r="DR43" s="1" t="str">
        <f ca="1">IF(ISERROR(MATCH(DR$10,$A$11:$A43,0)),DR$11,"")</f>
        <v/>
      </c>
      <c r="DS43" s="1">
        <f ca="1">IF(ISERROR(MATCH(DS$10,$A$11:$A43,0)),DS$11,"")</f>
        <v>1</v>
      </c>
      <c r="DT43" s="1">
        <f ca="1">IF(ISERROR(MATCH(DT$10,$A$11:$A43,0)),DT$11,"")</f>
        <v>0</v>
      </c>
      <c r="DU43" s="1">
        <f ca="1">IF(ISERROR(MATCH(DU$10,$A$11:$A43,0)),DU$11,"")</f>
        <v>1</v>
      </c>
      <c r="DV43" s="1" t="str">
        <f ca="1">IF(ISERROR(MATCH(DV$10,$A$11:$A43,0)),DV$11,"")</f>
        <v/>
      </c>
      <c r="DW43" s="1" t="str">
        <f ca="1">IF(ISERROR(MATCH(DW$10,$A$11:$A43,0)),DW$11,"")</f>
        <v/>
      </c>
      <c r="DX43" s="1" t="str">
        <f ca="1">IF(ISERROR(MATCH(DX$10,$A$11:$A43,0)),DX$11,"")</f>
        <v/>
      </c>
      <c r="DY43" s="1">
        <f ca="1">IF(ISERROR(MATCH(DY$10,$A$11:$A43,0)),DY$11,"")</f>
        <v>0</v>
      </c>
      <c r="DZ43" s="1">
        <f ca="1">IF(ISERROR(MATCH(DZ$10,$A$11:$A43,0)),DZ$11,"")</f>
        <v>1</v>
      </c>
      <c r="EA43" s="1">
        <f ca="1">IF(ISERROR(MATCH(EA$10,$A$11:$A43,0)),EA$11,"")</f>
        <v>1</v>
      </c>
      <c r="EB43" s="1" t="str">
        <f ca="1">IF(ISERROR(MATCH(EB$10,$A$11:$A43,0)),EB$11,"")</f>
        <v/>
      </c>
      <c r="EC43" s="1">
        <f ca="1">IF(ISERROR(MATCH(EC$10,$A$11:$A43,0)),EC$11,"")</f>
        <v>1</v>
      </c>
      <c r="ED43" s="1">
        <f ca="1">IF(ISERROR(MATCH(ED$10,$A$11:$A43,0)),ED$11,"")</f>
        <v>0</v>
      </c>
      <c r="EE43" s="1">
        <f ca="1">IF(ISERROR(MATCH(EE$10,$A$11:$A43,0)),EE$11,"")</f>
        <v>2</v>
      </c>
      <c r="EF43" s="1">
        <f ca="1">IF(ISERROR(MATCH(EF$10,$A$11:$A43,0)),EF$11,"")</f>
        <v>1</v>
      </c>
      <c r="EG43" s="1">
        <f ca="1">IF(ISERROR(MATCH(EG$10,$A$11:$A43,0)),EG$11,"")</f>
        <v>2</v>
      </c>
      <c r="EH43" s="1">
        <f ca="1">IF(ISERROR(MATCH(EH$10,$A$11:$A43,0)),EH$11,"")</f>
        <v>2</v>
      </c>
      <c r="EI43" s="1">
        <f ca="1">IF(ISERROR(MATCH(EI$10,$A$11:$A43,0)),EI$11,"")</f>
        <v>2</v>
      </c>
      <c r="EJ43" s="1">
        <f ca="1">IF(ISERROR(MATCH(EJ$10,$A$11:$A43,0)),EJ$11,"")</f>
        <v>2</v>
      </c>
      <c r="EK43" s="1">
        <f ca="1">IF(ISERROR(MATCH(EK$10,$A$11:$A43,0)),EK$11,"")</f>
        <v>1</v>
      </c>
      <c r="EL43" s="1">
        <f ca="1">IF(ISERROR(MATCH(EL$10,$A$11:$A43,0)),EL$11,"")</f>
        <v>0</v>
      </c>
      <c r="EM43" s="1">
        <f ca="1">IF(ISERROR(MATCH(EM$10,$A$11:$A43,0)),EM$11,"")</f>
        <v>2</v>
      </c>
      <c r="EN43" s="1">
        <f ca="1">IF(ISERROR(MATCH(EN$10,$A$11:$A43,0)),EN$11,"")</f>
        <v>2</v>
      </c>
      <c r="EO43" s="1">
        <f ca="1">IF(ISERROR(MATCH(EO$10,$A$11:$A43,0)),EO$11,"")</f>
        <v>1</v>
      </c>
      <c r="EP43" s="1">
        <f ca="1">IF(ISERROR(MATCH(EP$10,$A$11:$A43,0)),EP$11,"")</f>
        <v>0</v>
      </c>
      <c r="EQ43" s="1">
        <f ca="1">IF(ISERROR(MATCH(EQ$10,$A$11:$A43,0)),EQ$11,"")</f>
        <v>0</v>
      </c>
      <c r="ER43" s="1">
        <f ca="1">IF(ISERROR(MATCH(ER$10,$A$11:$A43,0)),ER$11,"")</f>
        <v>0</v>
      </c>
      <c r="ES43" s="1">
        <f ca="1">IF(ISERROR(MATCH(ES$10,$A$11:$A43,0)),ES$11,"")</f>
        <v>1</v>
      </c>
      <c r="ET43" s="1">
        <f ca="1">IF(ISERROR(MATCH(ET$10,$A$11:$A43,0)),ET$11,"")</f>
        <v>1</v>
      </c>
      <c r="EU43" s="1">
        <f ca="1">IF(ISERROR(MATCH(EU$10,$A$11:$A43,0)),EU$11,"")</f>
        <v>1</v>
      </c>
      <c r="EV43" s="1">
        <f ca="1">IF(ISERROR(MATCH(EV$10,$A$11:$A43,0)),EV$11,"")</f>
        <v>1</v>
      </c>
      <c r="EW43" s="1">
        <f ca="1">IF(ISERROR(MATCH(EW$10,$A$11:$A43,0)),EW$11,"")</f>
        <v>1</v>
      </c>
      <c r="EX43" s="1">
        <f ca="1">IF(ISERROR(MATCH(EX$10,$A$11:$A43,0)),EX$11,"")</f>
        <v>1</v>
      </c>
      <c r="EY43" s="1">
        <f ca="1">IF(ISERROR(MATCH(EY$10,$A$11:$A43,0)),EY$11,"")</f>
        <v>1</v>
      </c>
      <c r="EZ43" s="1">
        <f ca="1">IF(ISERROR(MATCH(EZ$10,$A$11:$A43,0)),EZ$11,"")</f>
        <v>0</v>
      </c>
      <c r="FA43" s="1">
        <f ca="1">IF(ISERROR(MATCH(FA$10,$A$11:$A43,0)),FA$11,"")</f>
        <v>1</v>
      </c>
      <c r="FB43" s="1">
        <f ca="1">IF(ISERROR(MATCH(FB$10,$A$11:$A43,0)),FB$11,"")</f>
        <v>0</v>
      </c>
      <c r="FC43" s="1">
        <f ca="1">IF(ISERROR(MATCH(FC$10,$A$11:$A43,0)),FC$11,"")</f>
        <v>1</v>
      </c>
      <c r="FD43" s="1">
        <f ca="1">IF(ISERROR(MATCH(FD$10,$A$11:$A43,0)),FD$11,"")</f>
        <v>1</v>
      </c>
      <c r="FE43" s="1">
        <f ca="1">IF(ISERROR(MATCH(FE$10,$A$11:$A43,0)),FE$11,"")</f>
        <v>1</v>
      </c>
      <c r="FF43" s="1">
        <f ca="1">IF(ISERROR(MATCH(FF$10,$A$11:$A43,0)),FF$11,"")</f>
        <v>1</v>
      </c>
      <c r="FG43" s="1">
        <f ca="1">IF(ISERROR(MATCH(FG$10,$A$11:$A43,0)),FG$11,"")</f>
        <v>1</v>
      </c>
      <c r="FH43" s="1">
        <f ca="1">IF(ISERROR(MATCH(FH$10,$A$11:$A43,0)),FH$11,"")</f>
        <v>0</v>
      </c>
      <c r="FI43" s="1">
        <f ca="1">IF(ISERROR(MATCH(FI$10,$A$11:$A43,0)),FI$11,"")</f>
        <v>1</v>
      </c>
      <c r="FJ43" s="1">
        <f ca="1">IF(ISERROR(MATCH(FJ$10,$A$11:$A43,0)),FJ$11,"")</f>
        <v>1</v>
      </c>
      <c r="FK43" s="1">
        <f ca="1">IF(ISERROR(MATCH(FK$10,$A$11:$A43,0)),FK$11,"")</f>
        <v>2</v>
      </c>
      <c r="FL43" s="1">
        <f ca="1">IF(ISERROR(MATCH(FL$10,$A$11:$A43,0)),FL$11,"")</f>
        <v>1</v>
      </c>
      <c r="FM43" s="1">
        <f ca="1">IF(ISERROR(MATCH(FM$10,$A$11:$A43,0)),FM$11,"")</f>
        <v>2</v>
      </c>
      <c r="FN43" s="1">
        <f ca="1">IF(ISERROR(MATCH(FN$10,$A$11:$A43,0)),FN$11,"")</f>
        <v>1</v>
      </c>
      <c r="FO43" s="1">
        <f ca="1">IF(ISERROR(MATCH(FO$10,$A$11:$A43,0)),FO$11,"")</f>
        <v>1</v>
      </c>
      <c r="FP43" s="1">
        <f ca="1">IF(ISERROR(MATCH(FP$10,$A$11:$A43,0)),FP$11,"")</f>
        <v>0</v>
      </c>
      <c r="FQ43" s="1">
        <f ca="1">IF(ISERROR(MATCH(FQ$10,$A$11:$A43,0)),FQ$11,"")</f>
        <v>0</v>
      </c>
      <c r="FR43" s="1">
        <f ca="1">IF(ISERROR(MATCH(FR$10,$A$11:$A43,0)),FR$11,"")</f>
        <v>0</v>
      </c>
      <c r="FS43" s="1">
        <f ca="1">IF(ISERROR(MATCH(FS$10,$A$11:$A43,0)),FS$11,"")</f>
        <v>0</v>
      </c>
      <c r="FT43" s="1">
        <f ca="1">IF(ISERROR(MATCH(FT$10,$A$11:$A43,0)),FT$11,"")</f>
        <v>1</v>
      </c>
      <c r="FU43" s="1">
        <f ca="1">IF(ISERROR(MATCH(FU$10,$A$11:$A43,0)),FU$11,"")</f>
        <v>0</v>
      </c>
      <c r="FV43" s="1">
        <f ca="1">IF(ISERROR(MATCH(FV$10,$A$11:$A43,0)),FV$11,"")</f>
        <v>0</v>
      </c>
      <c r="FW43" s="1">
        <f ca="1">IF(ISERROR(MATCH(FW$10,$A$11:$A43,0)),FW$11,"")</f>
        <v>0</v>
      </c>
      <c r="FX43" s="1">
        <f ca="1">IF(ISERROR(MATCH(FX$10,$A$11:$A43,0)),FX$11,"")</f>
        <v>1</v>
      </c>
      <c r="FY43" s="1">
        <f ca="1">IF(ISERROR(MATCH(FY$10,$A$11:$A43,0)),FY$11,"")</f>
        <v>0</v>
      </c>
      <c r="FZ43" s="1">
        <f ca="1">IF(ISERROR(MATCH(FZ$10,$A$11:$A43,0)),FZ$11,"")</f>
        <v>1</v>
      </c>
      <c r="GA43" s="1">
        <f ca="1">IF(ISERROR(MATCH(GA$10,$A$11:$A43,0)),GA$11,"")</f>
        <v>1</v>
      </c>
      <c r="GB43" s="1">
        <f ca="1">IF(ISERROR(MATCH(GB$10,$A$11:$A43,0)),GB$11,"")</f>
        <v>0</v>
      </c>
      <c r="GC43" s="1">
        <f ca="1">IF(ISERROR(MATCH(GC$10,$A$11:$A43,0)),GC$11,"")</f>
        <v>2</v>
      </c>
      <c r="GD43" s="1">
        <f ca="1">IF(ISERROR(MATCH(GD$10,$A$11:$A43,0)),GD$11,"")</f>
        <v>2</v>
      </c>
      <c r="GE43" s="1">
        <f ca="1">IF(ISERROR(MATCH(GE$10,$A$11:$A43,0)),GE$11,"")</f>
        <v>2</v>
      </c>
      <c r="GF43" s="1">
        <f ca="1">IF(ISERROR(MATCH(GF$10,$A$11:$A43,0)),GF$11,"")</f>
        <v>2</v>
      </c>
      <c r="GG43" s="1">
        <f ca="1">IF(ISERROR(MATCH(GG$10,$A$11:$A43,0)),GG$11,"")</f>
        <v>1</v>
      </c>
      <c r="GH43" s="1">
        <f ca="1">IF(ISERROR(MATCH(GH$10,$A$11:$A43,0)),GH$11,"")</f>
        <v>0</v>
      </c>
      <c r="GI43" s="1">
        <f ca="1">IF(ISERROR(MATCH(GI$10,$A$11:$A43,0)),GI$11,"")</f>
        <v>0</v>
      </c>
      <c r="GJ43" s="1">
        <f ca="1">IF(ISERROR(MATCH(GJ$10,$A$11:$A43,0)),GJ$11,"")</f>
        <v>0</v>
      </c>
      <c r="GK43" s="1">
        <f ca="1">IF(ISERROR(MATCH(GK$10,$A$11:$A43,0)),GK$11,"")</f>
        <v>0</v>
      </c>
      <c r="GL43" s="1">
        <f ca="1">IF(ISERROR(MATCH(GL$10,$A$11:$A43,0)),GL$11,"")</f>
        <v>1</v>
      </c>
      <c r="GM43" s="1">
        <f ca="1">IF(ISERROR(MATCH(GM$10,$A$11:$A43,0)),GM$11,"")</f>
        <v>2</v>
      </c>
      <c r="GN43" s="1">
        <f ca="1">IF(ISERROR(MATCH(GN$10,$A$11:$A43,0)),GN$11,"")</f>
        <v>2</v>
      </c>
      <c r="GO43" s="1">
        <f ca="1">IF(ISERROR(MATCH(GO$10,$A$11:$A43,0)),GO$11,"")</f>
        <v>2</v>
      </c>
      <c r="GP43" s="1">
        <f ca="1">IF(ISERROR(MATCH(GP$10,$A$11:$A43,0)),GP$11,"")</f>
        <v>2</v>
      </c>
      <c r="GQ43" s="1">
        <f ca="1">IF(ISERROR(MATCH(GQ$10,$A$11:$A43,0)),GQ$11,"")</f>
        <v>1</v>
      </c>
      <c r="GR43" s="1">
        <f ca="1">IF(ISERROR(MATCH(GR$10,$A$11:$A43,0)),GR$11,"")</f>
        <v>2</v>
      </c>
      <c r="GS43" s="1">
        <f ca="1">IF(ISERROR(MATCH(GS$10,$A$11:$A43,0)),GS$11,"")</f>
        <v>2</v>
      </c>
      <c r="GT43" s="1">
        <f ca="1">IF(ISERROR(MATCH(GT$10,$A$11:$A43,0)),GT$11,"")</f>
        <v>2</v>
      </c>
      <c r="GU43" s="1">
        <f ca="1">IF(ISERROR(MATCH(GU$10,$A$11:$A43,0)),GU$11,"")</f>
        <v>1</v>
      </c>
      <c r="GV43" s="1">
        <f ca="1">IF(ISERROR(MATCH(GV$10,$A$11:$A43,0)),GV$11,"")</f>
        <v>2</v>
      </c>
      <c r="GW43" s="1">
        <f ca="1">IF(ISERROR(MATCH(GW$10,$A$11:$A43,0)),GW$11,"")</f>
        <v>1</v>
      </c>
      <c r="GX43" s="1">
        <f ca="1">IF(ISERROR(MATCH(GX$10,$A$11:$A43,0)),GX$11,"")</f>
        <v>2</v>
      </c>
      <c r="GY43" s="1">
        <f ca="1">IF(ISERROR(MATCH(GY$10,$A$11:$A43,0)),GY$11,"")</f>
        <v>0</v>
      </c>
      <c r="GZ43" s="1">
        <f ca="1">IF(ISERROR(MATCH(GZ$10,$A$11:$A43,0)),GZ$11,"")</f>
        <v>1</v>
      </c>
      <c r="HA43" s="1">
        <f ca="1">IF(ISERROR(MATCH(HA$10,$A$11:$A43,0)),HA$11,"")</f>
        <v>2</v>
      </c>
      <c r="HB43" s="1">
        <f ca="1">IF(ISERROR(MATCH(HB$10,$A$11:$A43,0)),HB$11,"")</f>
        <v>1</v>
      </c>
      <c r="HC43" s="1">
        <f ca="1">IF(ISERROR(MATCH(HC$10,$A$11:$A43,0)),HC$11,"")</f>
        <v>0</v>
      </c>
      <c r="HD43" s="1">
        <f ca="1">IF(ISERROR(MATCH(HD$10,$A$11:$A43,0)),HD$11,"")</f>
        <v>0</v>
      </c>
      <c r="HE43" s="1">
        <f ca="1">IF(ISERROR(MATCH(HE$10,$A$11:$A43,0)),HE$11,"")</f>
        <v>0</v>
      </c>
    </row>
    <row r="44" spans="1:213">
      <c r="A44" s="11" t="str">
        <f t="shared" ca="1" si="7"/>
        <v>35FCC</v>
      </c>
      <c r="B44" s="11">
        <f t="shared" ca="1" si="6"/>
        <v>2</v>
      </c>
      <c r="C44" s="11">
        <f ca="1">SUMPRODUCT((INDIRECT("'BASIS'!"&amp;ADDRESS(MATCH(R_1!$A44,BASIS_Zeilen,0),3)&amp;":"&amp;ADDRESS(MATCH(R_1!A44,BASIS_Zeilen,0),COUNTA(BASIS_Spalten)))&gt;0)*1)</f>
        <v>3</v>
      </c>
      <c r="D44" s="11">
        <f ca="1">$B44-Cockpit_1!$E$6</f>
        <v>0</v>
      </c>
      <c r="E44" s="1">
        <f t="shared" ca="1" si="5"/>
        <v>1</v>
      </c>
      <c r="F44" s="7">
        <f ca="1">MAX($G44:INDIRECT(ADDRESS(ROW(44:44),COUNTA(BASIS_Produkt)+6)))</f>
        <v>2</v>
      </c>
      <c r="G44" s="1">
        <f ca="1">IF(ISERROR(MATCH(G$10,$A$11:$A44,0)),G$11,"")</f>
        <v>0</v>
      </c>
      <c r="H44" s="1">
        <f ca="1">IF(ISERROR(MATCH(H$10,$A$11:$A44,0)),H$11,"")</f>
        <v>0</v>
      </c>
      <c r="I44" s="1">
        <f ca="1">IF(ISERROR(MATCH(I$10,$A$11:$A44,0)),I$11,"")</f>
        <v>0</v>
      </c>
      <c r="J44" s="1">
        <f ca="1">IF(ISERROR(MATCH(J$10,$A$11:$A44,0)),J$11,"")</f>
        <v>0</v>
      </c>
      <c r="K44" s="1">
        <f ca="1">IF(ISERROR(MATCH(K$10,$A$11:$A44,0)),K$11,"")</f>
        <v>0</v>
      </c>
      <c r="L44" s="1">
        <f ca="1">IF(ISERROR(MATCH(L$10,$A$11:$A44,0)),L$11,"")</f>
        <v>0</v>
      </c>
      <c r="M44" s="1">
        <f ca="1">IF(ISERROR(MATCH(M$10,$A$11:$A44,0)),M$11,"")</f>
        <v>0</v>
      </c>
      <c r="N44" s="1">
        <f ca="1">IF(ISERROR(MATCH(N$10,$A$11:$A44,0)),N$11,"")</f>
        <v>0</v>
      </c>
      <c r="O44" s="1">
        <f ca="1">IF(ISERROR(MATCH(O$10,$A$11:$A44,0)),O$11,"")</f>
        <v>1</v>
      </c>
      <c r="P44" s="1">
        <f ca="1">IF(ISERROR(MATCH(P$10,$A$11:$A44,0)),P$11,"")</f>
        <v>1</v>
      </c>
      <c r="Q44" s="1">
        <f ca="1">IF(ISERROR(MATCH(Q$10,$A$11:$A44,0)),Q$11,"")</f>
        <v>0</v>
      </c>
      <c r="R44" s="1">
        <f ca="1">IF(ISERROR(MATCH(R$10,$A$11:$A44,0)),R$11,"")</f>
        <v>0</v>
      </c>
      <c r="S44" s="1">
        <f ca="1">IF(ISERROR(MATCH(S$10,$A$11:$A44,0)),S$11,"")</f>
        <v>0</v>
      </c>
      <c r="T44" s="1">
        <f ca="1">IF(ISERROR(MATCH(T$10,$A$11:$A44,0)),T$11,"")</f>
        <v>0</v>
      </c>
      <c r="U44" s="1">
        <f ca="1">IF(ISERROR(MATCH(U$10,$A$11:$A44,0)),U$11,"")</f>
        <v>0</v>
      </c>
      <c r="V44" s="1">
        <f ca="1">IF(ISERROR(MATCH(V$10,$A$11:$A44,0)),V$11,"")</f>
        <v>0</v>
      </c>
      <c r="W44" s="1">
        <f ca="1">IF(ISERROR(MATCH(W$10,$A$11:$A44,0)),W$11,"")</f>
        <v>0</v>
      </c>
      <c r="X44" s="1">
        <f ca="1">IF(ISERROR(MATCH(X$10,$A$11:$A44,0)),X$11,"")</f>
        <v>0</v>
      </c>
      <c r="Y44" s="1">
        <f ca="1">IF(ISERROR(MATCH(Y$10,$A$11:$A44,0)),Y$11,"")</f>
        <v>0</v>
      </c>
      <c r="Z44" s="1">
        <f ca="1">IF(ISERROR(MATCH(Z$10,$A$11:$A44,0)),Z$11,"")</f>
        <v>0</v>
      </c>
      <c r="AA44" s="1">
        <f ca="1">IF(ISERROR(MATCH(AA$10,$A$11:$A44,0)),AA$11,"")</f>
        <v>0</v>
      </c>
      <c r="AB44" s="1">
        <f ca="1">IF(ISERROR(MATCH(AB$10,$A$11:$A44,0)),AB$11,"")</f>
        <v>0</v>
      </c>
      <c r="AC44" s="1" t="str">
        <f ca="1">IF(ISERROR(MATCH(AC$10,$A$11:$A44,0)),AC$11,"")</f>
        <v/>
      </c>
      <c r="AD44" s="1" t="str">
        <f ca="1">IF(ISERROR(MATCH(AD$10,$A$11:$A44,0)),AD$11,"")</f>
        <v/>
      </c>
      <c r="AE44" s="1">
        <f ca="1">IF(ISERROR(MATCH(AE$10,$A$11:$A44,0)),AE$11,"")</f>
        <v>0</v>
      </c>
      <c r="AF44" s="1">
        <f ca="1">IF(ISERROR(MATCH(AF$10,$A$11:$A44,0)),AF$11,"")</f>
        <v>0</v>
      </c>
      <c r="AG44" s="1">
        <f ca="1">IF(ISERROR(MATCH(AG$10,$A$11:$A44,0)),AG$11,"")</f>
        <v>0</v>
      </c>
      <c r="AH44" s="1">
        <f ca="1">IF(ISERROR(MATCH(AH$10,$A$11:$A44,0)),AH$11,"")</f>
        <v>1</v>
      </c>
      <c r="AI44" s="1">
        <f ca="1">IF(ISERROR(MATCH(AI$10,$A$11:$A44,0)),AI$11,"")</f>
        <v>1</v>
      </c>
      <c r="AJ44" s="1">
        <f ca="1">IF(ISERROR(MATCH(AJ$10,$A$11:$A44,0)),AJ$11,"")</f>
        <v>1</v>
      </c>
      <c r="AK44" s="1">
        <f ca="1">IF(ISERROR(MATCH(AK$10,$A$11:$A44,0)),AK$11,"")</f>
        <v>1</v>
      </c>
      <c r="AL44" s="1">
        <f ca="1">IF(ISERROR(MATCH(AL$10,$A$11:$A44,0)),AL$11,"")</f>
        <v>0</v>
      </c>
      <c r="AM44" s="1">
        <f ca="1">IF(ISERROR(MATCH(AM$10,$A$11:$A44,0)),AM$11,"")</f>
        <v>0</v>
      </c>
      <c r="AN44" s="1">
        <f ca="1">IF(ISERROR(MATCH(AN$10,$A$11:$A44,0)),AN$11,"")</f>
        <v>1</v>
      </c>
      <c r="AO44" s="1">
        <f ca="1">IF(ISERROR(MATCH(AO$10,$A$11:$A44,0)),AO$11,"")</f>
        <v>1</v>
      </c>
      <c r="AP44" s="1">
        <f ca="1">IF(ISERROR(MATCH(AP$10,$A$11:$A44,0)),AP$11,"")</f>
        <v>0</v>
      </c>
      <c r="AQ44" s="1">
        <f ca="1">IF(ISERROR(MATCH(AQ$10,$A$11:$A44,0)),AQ$11,"")</f>
        <v>0</v>
      </c>
      <c r="AR44" s="1">
        <f ca="1">IF(ISERROR(MATCH(AR$10,$A$11:$A44,0)),AR$11,"")</f>
        <v>1</v>
      </c>
      <c r="AS44" s="1">
        <f ca="1">IF(ISERROR(MATCH(AS$10,$A$11:$A44,0)),AS$11,"")</f>
        <v>0</v>
      </c>
      <c r="AT44" s="1">
        <f ca="1">IF(ISERROR(MATCH(AT$10,$A$11:$A44,0)),AT$11,"")</f>
        <v>0</v>
      </c>
      <c r="AU44" s="1">
        <f ca="1">IF(ISERROR(MATCH(AU$10,$A$11:$A44,0)),AU$11,"")</f>
        <v>0</v>
      </c>
      <c r="AV44" s="1">
        <f ca="1">IF(ISERROR(MATCH(AV$10,$A$11:$A44,0)),AV$11,"")</f>
        <v>0</v>
      </c>
      <c r="AW44" s="1">
        <f ca="1">IF(ISERROR(MATCH(AW$10,$A$11:$A44,0)),AW$11,"")</f>
        <v>0</v>
      </c>
      <c r="AX44" s="1">
        <f ca="1">IF(ISERROR(MATCH(AX$10,$A$11:$A44,0)),AX$11,"")</f>
        <v>0</v>
      </c>
      <c r="AY44" s="1">
        <f ca="1">IF(ISERROR(MATCH(AY$10,$A$11:$A44,0)),AY$11,"")</f>
        <v>1</v>
      </c>
      <c r="AZ44" s="1">
        <f ca="1">IF(ISERROR(MATCH(AZ$10,$A$11:$A44,0)),AZ$11,"")</f>
        <v>1</v>
      </c>
      <c r="BA44" s="1" t="str">
        <f ca="1">IF(ISERROR(MATCH(BA$10,$A$11:$A44,0)),BA$11,"")</f>
        <v/>
      </c>
      <c r="BB44" s="1">
        <f ca="1">IF(ISERROR(MATCH(BB$10,$A$11:$A44,0)),BB$11,"")</f>
        <v>0</v>
      </c>
      <c r="BC44" s="1">
        <f ca="1">IF(ISERROR(MATCH(BC$10,$A$11:$A44,0)),BC$11,"")</f>
        <v>0</v>
      </c>
      <c r="BD44" s="1" t="str">
        <f ca="1">IF(ISERROR(MATCH(BD$10,$A$11:$A44,0)),BD$11,"")</f>
        <v/>
      </c>
      <c r="BE44" s="1">
        <f ca="1">IF(ISERROR(MATCH(BE$10,$A$11:$A44,0)),BE$11,"")</f>
        <v>1</v>
      </c>
      <c r="BF44" s="1">
        <f ca="1">IF(ISERROR(MATCH(BF$10,$A$11:$A44,0)),BF$11,"")</f>
        <v>1</v>
      </c>
      <c r="BG44" s="1">
        <f ca="1">IF(ISERROR(MATCH(BG$10,$A$11:$A44,0)),BG$11,"")</f>
        <v>1</v>
      </c>
      <c r="BH44" s="1" t="str">
        <f ca="1">IF(ISERROR(MATCH(BH$10,$A$11:$A44,0)),BH$11,"")</f>
        <v/>
      </c>
      <c r="BI44" s="1">
        <f ca="1">IF(ISERROR(MATCH(BI$10,$A$11:$A44,0)),BI$11,"")</f>
        <v>0</v>
      </c>
      <c r="BJ44" s="1">
        <f ca="1">IF(ISERROR(MATCH(BJ$10,$A$11:$A44,0)),BJ$11,"")</f>
        <v>1</v>
      </c>
      <c r="BK44" s="1" t="str">
        <f ca="1">IF(ISERROR(MATCH(BK$10,$A$11:$A44,0)),BK$11,"")</f>
        <v/>
      </c>
      <c r="BL44" s="1">
        <f ca="1">IF(ISERROR(MATCH(BL$10,$A$11:$A44,0)),BL$11,"")</f>
        <v>0</v>
      </c>
      <c r="BM44" s="1">
        <f ca="1">IF(ISERROR(MATCH(BM$10,$A$11:$A44,0)),BM$11,"")</f>
        <v>1</v>
      </c>
      <c r="BN44" s="1">
        <f ca="1">IF(ISERROR(MATCH(BN$10,$A$11:$A44,0)),BN$11,"")</f>
        <v>1</v>
      </c>
      <c r="BO44" s="1">
        <f ca="1">IF(ISERROR(MATCH(BO$10,$A$11:$A44,0)),BO$11,"")</f>
        <v>0</v>
      </c>
      <c r="BP44" s="1">
        <f ca="1">IF(ISERROR(MATCH(BP$10,$A$11:$A44,0)),BP$11,"")</f>
        <v>1</v>
      </c>
      <c r="BQ44" s="1">
        <f ca="1">IF(ISERROR(MATCH(BQ$10,$A$11:$A44,0)),BQ$11,"")</f>
        <v>0</v>
      </c>
      <c r="BR44" s="1">
        <f ca="1">IF(ISERROR(MATCH(BR$10,$A$11:$A44,0)),BR$11,"")</f>
        <v>0</v>
      </c>
      <c r="BS44" s="1">
        <f ca="1">IF(ISERROR(MATCH(BS$10,$A$11:$A44,0)),BS$11,"")</f>
        <v>0</v>
      </c>
      <c r="BT44" s="1">
        <f ca="1">IF(ISERROR(MATCH(BT$10,$A$11:$A44,0)),BT$11,"")</f>
        <v>0</v>
      </c>
      <c r="BU44" s="1">
        <f ca="1">IF(ISERROR(MATCH(BU$10,$A$11:$A44,0)),BU$11,"")</f>
        <v>1</v>
      </c>
      <c r="BV44" s="1" t="str">
        <f ca="1">IF(ISERROR(MATCH(BV$10,$A$11:$A44,0)),BV$11,"")</f>
        <v/>
      </c>
      <c r="BW44" s="1">
        <f ca="1">IF(ISERROR(MATCH(BW$10,$A$11:$A44,0)),BW$11,"")</f>
        <v>0</v>
      </c>
      <c r="BX44" s="1" t="str">
        <f ca="1">IF(ISERROR(MATCH(BX$10,$A$11:$A44,0)),BX$11,"")</f>
        <v/>
      </c>
      <c r="BY44" s="1">
        <f ca="1">IF(ISERROR(MATCH(BY$10,$A$11:$A44,0)),BY$11,"")</f>
        <v>0</v>
      </c>
      <c r="BZ44" s="1">
        <f ca="1">IF(ISERROR(MATCH(BZ$10,$A$11:$A44,0)),BZ$11,"")</f>
        <v>0</v>
      </c>
      <c r="CA44" s="1">
        <f ca="1">IF(ISERROR(MATCH(CA$10,$A$11:$A44,0)),CA$11,"")</f>
        <v>0</v>
      </c>
      <c r="CB44" s="1">
        <f ca="1">IF(ISERROR(MATCH(CB$10,$A$11:$A44,0)),CB$11,"")</f>
        <v>0</v>
      </c>
      <c r="CC44" s="1">
        <f ca="1">IF(ISERROR(MATCH(CC$10,$A$11:$A44,0)),CC$11,"")</f>
        <v>0</v>
      </c>
      <c r="CD44" s="1">
        <f ca="1">IF(ISERROR(MATCH(CD$10,$A$11:$A44,0)),CD$11,"")</f>
        <v>0</v>
      </c>
      <c r="CE44" s="1">
        <f ca="1">IF(ISERROR(MATCH(CE$10,$A$11:$A44,0)),CE$11,"")</f>
        <v>0</v>
      </c>
      <c r="CF44" s="1">
        <f ca="1">IF(ISERROR(MATCH(CF$10,$A$11:$A44,0)),CF$11,"")</f>
        <v>0</v>
      </c>
      <c r="CG44" s="1">
        <f ca="1">IF(ISERROR(MATCH(CG$10,$A$11:$A44,0)),CG$11,"")</f>
        <v>0</v>
      </c>
      <c r="CH44" s="1">
        <f ca="1">IF(ISERROR(MATCH(CH$10,$A$11:$A44,0)),CH$11,"")</f>
        <v>0</v>
      </c>
      <c r="CI44" s="1">
        <f ca="1">IF(ISERROR(MATCH(CI$10,$A$11:$A44,0)),CI$11,"")</f>
        <v>0</v>
      </c>
      <c r="CJ44" s="1">
        <f ca="1">IF(ISERROR(MATCH(CJ$10,$A$11:$A44,0)),CJ$11,"")</f>
        <v>1</v>
      </c>
      <c r="CK44" s="1">
        <f ca="1">IF(ISERROR(MATCH(CK$10,$A$11:$A44,0)),CK$11,"")</f>
        <v>0</v>
      </c>
      <c r="CL44" s="1">
        <f ca="1">IF(ISERROR(MATCH(CL$10,$A$11:$A44,0)),CL$11,"")</f>
        <v>0</v>
      </c>
      <c r="CM44" s="1">
        <f ca="1">IF(ISERROR(MATCH(CM$10,$A$11:$A44,0)),CM$11,"")</f>
        <v>0</v>
      </c>
      <c r="CN44" s="1" t="str">
        <f ca="1">IF(ISERROR(MATCH(CN$10,$A$11:$A44,0)),CN$11,"")</f>
        <v/>
      </c>
      <c r="CO44" s="1" t="str">
        <f ca="1">IF(ISERROR(MATCH(CO$10,$A$11:$A44,0)),CO$11,"")</f>
        <v/>
      </c>
      <c r="CP44" s="1">
        <f ca="1">IF(ISERROR(MATCH(CP$10,$A$11:$A44,0)),CP$11,"")</f>
        <v>1</v>
      </c>
      <c r="CQ44" s="1">
        <f ca="1">IF(ISERROR(MATCH(CQ$10,$A$11:$A44,0)),CQ$11,"")</f>
        <v>0</v>
      </c>
      <c r="CR44" s="1">
        <f ca="1">IF(ISERROR(MATCH(CR$10,$A$11:$A44,0)),CR$11,"")</f>
        <v>1</v>
      </c>
      <c r="CS44" s="1">
        <f ca="1">IF(ISERROR(MATCH(CS$10,$A$11:$A44,0)),CS$11,"")</f>
        <v>0</v>
      </c>
      <c r="CT44" s="1" t="str">
        <f ca="1">IF(ISERROR(MATCH(CT$10,$A$11:$A44,0)),CT$11,"")</f>
        <v/>
      </c>
      <c r="CU44" s="1" t="str">
        <f ca="1">IF(ISERROR(MATCH(CU$10,$A$11:$A44,0)),CU$11,"")</f>
        <v/>
      </c>
      <c r="CV44" s="1" t="str">
        <f ca="1">IF(ISERROR(MATCH(CV$10,$A$11:$A44,0)),CV$11,"")</f>
        <v/>
      </c>
      <c r="CW44" s="1" t="str">
        <f ca="1">IF(ISERROR(MATCH(CW$10,$A$11:$A44,0)),CW$11,"")</f>
        <v/>
      </c>
      <c r="CX44" s="1" t="str">
        <f ca="1">IF(ISERROR(MATCH(CX$10,$A$11:$A44,0)),CX$11,"")</f>
        <v/>
      </c>
      <c r="CY44" s="1">
        <f ca="1">IF(ISERROR(MATCH(CY$10,$A$11:$A44,0)),CY$11,"")</f>
        <v>1</v>
      </c>
      <c r="CZ44" s="1">
        <f ca="1">IF(ISERROR(MATCH(CZ$10,$A$11:$A44,0)),CZ$11,"")</f>
        <v>1</v>
      </c>
      <c r="DA44" s="1">
        <f ca="1">IF(ISERROR(MATCH(DA$10,$A$11:$A44,0)),DA$11,"")</f>
        <v>1</v>
      </c>
      <c r="DB44" s="1">
        <f ca="1">IF(ISERROR(MATCH(DB$10,$A$11:$A44,0)),DB$11,"")</f>
        <v>1</v>
      </c>
      <c r="DC44" s="1">
        <f ca="1">IF(ISERROR(MATCH(DC$10,$A$11:$A44,0)),DC$11,"")</f>
        <v>1</v>
      </c>
      <c r="DD44" s="1" t="str">
        <f ca="1">IF(ISERROR(MATCH(DD$10,$A$11:$A44,0)),DD$11,"")</f>
        <v/>
      </c>
      <c r="DE44" s="1" t="str">
        <f ca="1">IF(ISERROR(MATCH(DE$10,$A$11:$A44,0)),DE$11,"")</f>
        <v/>
      </c>
      <c r="DF44" s="1" t="str">
        <f ca="1">IF(ISERROR(MATCH(DF$10,$A$11:$A44,0)),DF$11,"")</f>
        <v/>
      </c>
      <c r="DG44" s="1" t="str">
        <f ca="1">IF(ISERROR(MATCH(DG$10,$A$11:$A44,0)),DG$11,"")</f>
        <v/>
      </c>
      <c r="DH44" s="1" t="str">
        <f ca="1">IF(ISERROR(MATCH(DH$10,$A$11:$A44,0)),DH$11,"")</f>
        <v/>
      </c>
      <c r="DI44" s="1" t="str">
        <f ca="1">IF(ISERROR(MATCH(DI$10,$A$11:$A44,0)),DI$11,"")</f>
        <v/>
      </c>
      <c r="DJ44" s="1" t="str">
        <f ca="1">IF(ISERROR(MATCH(DJ$10,$A$11:$A44,0)),DJ$11,"")</f>
        <v/>
      </c>
      <c r="DK44" s="1" t="str">
        <f ca="1">IF(ISERROR(MATCH(DK$10,$A$11:$A44,0)),DK$11,"")</f>
        <v/>
      </c>
      <c r="DL44" s="1" t="str">
        <f ca="1">IF(ISERROR(MATCH(DL$10,$A$11:$A44,0)),DL$11,"")</f>
        <v/>
      </c>
      <c r="DM44" s="1">
        <f ca="1">IF(ISERROR(MATCH(DM$10,$A$11:$A44,0)),DM$11,"")</f>
        <v>0</v>
      </c>
      <c r="DN44" s="1" t="str">
        <f ca="1">IF(ISERROR(MATCH(DN$10,$A$11:$A44,0)),DN$11,"")</f>
        <v/>
      </c>
      <c r="DO44" s="1" t="str">
        <f ca="1">IF(ISERROR(MATCH(DO$10,$A$11:$A44,0)),DO$11,"")</f>
        <v/>
      </c>
      <c r="DP44" s="1" t="str">
        <f ca="1">IF(ISERROR(MATCH(DP$10,$A$11:$A44,0)),DP$11,"")</f>
        <v/>
      </c>
      <c r="DQ44" s="1" t="str">
        <f ca="1">IF(ISERROR(MATCH(DQ$10,$A$11:$A44,0)),DQ$11,"")</f>
        <v/>
      </c>
      <c r="DR44" s="1" t="str">
        <f ca="1">IF(ISERROR(MATCH(DR$10,$A$11:$A44,0)),DR$11,"")</f>
        <v/>
      </c>
      <c r="DS44" s="1">
        <f ca="1">IF(ISERROR(MATCH(DS$10,$A$11:$A44,0)),DS$11,"")</f>
        <v>1</v>
      </c>
      <c r="DT44" s="1">
        <f ca="1">IF(ISERROR(MATCH(DT$10,$A$11:$A44,0)),DT$11,"")</f>
        <v>0</v>
      </c>
      <c r="DU44" s="1">
        <f ca="1">IF(ISERROR(MATCH(DU$10,$A$11:$A44,0)),DU$11,"")</f>
        <v>1</v>
      </c>
      <c r="DV44" s="1" t="str">
        <f ca="1">IF(ISERROR(MATCH(DV$10,$A$11:$A44,0)),DV$11,"")</f>
        <v/>
      </c>
      <c r="DW44" s="1" t="str">
        <f ca="1">IF(ISERROR(MATCH(DW$10,$A$11:$A44,0)),DW$11,"")</f>
        <v/>
      </c>
      <c r="DX44" s="1" t="str">
        <f ca="1">IF(ISERROR(MATCH(DX$10,$A$11:$A44,0)),DX$11,"")</f>
        <v/>
      </c>
      <c r="DY44" s="1">
        <f ca="1">IF(ISERROR(MATCH(DY$10,$A$11:$A44,0)),DY$11,"")</f>
        <v>0</v>
      </c>
      <c r="DZ44" s="1">
        <f ca="1">IF(ISERROR(MATCH(DZ$10,$A$11:$A44,0)),DZ$11,"")</f>
        <v>1</v>
      </c>
      <c r="EA44" s="1">
        <f ca="1">IF(ISERROR(MATCH(EA$10,$A$11:$A44,0)),EA$11,"")</f>
        <v>1</v>
      </c>
      <c r="EB44" s="1" t="str">
        <f ca="1">IF(ISERROR(MATCH(EB$10,$A$11:$A44,0)),EB$11,"")</f>
        <v/>
      </c>
      <c r="EC44" s="1">
        <f ca="1">IF(ISERROR(MATCH(EC$10,$A$11:$A44,0)),EC$11,"")</f>
        <v>1</v>
      </c>
      <c r="ED44" s="1">
        <f ca="1">IF(ISERROR(MATCH(ED$10,$A$11:$A44,0)),ED$11,"")</f>
        <v>0</v>
      </c>
      <c r="EE44" s="1" t="str">
        <f ca="1">IF(ISERROR(MATCH(EE$10,$A$11:$A44,0)),EE$11,"")</f>
        <v/>
      </c>
      <c r="EF44" s="1">
        <f ca="1">IF(ISERROR(MATCH(EF$10,$A$11:$A44,0)),EF$11,"")</f>
        <v>1</v>
      </c>
      <c r="EG44" s="1">
        <f ca="1">IF(ISERROR(MATCH(EG$10,$A$11:$A44,0)),EG$11,"")</f>
        <v>2</v>
      </c>
      <c r="EH44" s="1">
        <f ca="1">IF(ISERROR(MATCH(EH$10,$A$11:$A44,0)),EH$11,"")</f>
        <v>2</v>
      </c>
      <c r="EI44" s="1">
        <f ca="1">IF(ISERROR(MATCH(EI$10,$A$11:$A44,0)),EI$11,"")</f>
        <v>2</v>
      </c>
      <c r="EJ44" s="1">
        <f ca="1">IF(ISERROR(MATCH(EJ$10,$A$11:$A44,0)),EJ$11,"")</f>
        <v>2</v>
      </c>
      <c r="EK44" s="1">
        <f ca="1">IF(ISERROR(MATCH(EK$10,$A$11:$A44,0)),EK$11,"")</f>
        <v>1</v>
      </c>
      <c r="EL44" s="1">
        <f ca="1">IF(ISERROR(MATCH(EL$10,$A$11:$A44,0)),EL$11,"")</f>
        <v>0</v>
      </c>
      <c r="EM44" s="1">
        <f ca="1">IF(ISERROR(MATCH(EM$10,$A$11:$A44,0)),EM$11,"")</f>
        <v>2</v>
      </c>
      <c r="EN44" s="1">
        <f ca="1">IF(ISERROR(MATCH(EN$10,$A$11:$A44,0)),EN$11,"")</f>
        <v>2</v>
      </c>
      <c r="EO44" s="1">
        <f ca="1">IF(ISERROR(MATCH(EO$10,$A$11:$A44,0)),EO$11,"")</f>
        <v>1</v>
      </c>
      <c r="EP44" s="1">
        <f ca="1">IF(ISERROR(MATCH(EP$10,$A$11:$A44,0)),EP$11,"")</f>
        <v>0</v>
      </c>
      <c r="EQ44" s="1">
        <f ca="1">IF(ISERROR(MATCH(EQ$10,$A$11:$A44,0)),EQ$11,"")</f>
        <v>0</v>
      </c>
      <c r="ER44" s="1">
        <f ca="1">IF(ISERROR(MATCH(ER$10,$A$11:$A44,0)),ER$11,"")</f>
        <v>0</v>
      </c>
      <c r="ES44" s="1">
        <f ca="1">IF(ISERROR(MATCH(ES$10,$A$11:$A44,0)),ES$11,"")</f>
        <v>1</v>
      </c>
      <c r="ET44" s="1">
        <f ca="1">IF(ISERROR(MATCH(ET$10,$A$11:$A44,0)),ET$11,"")</f>
        <v>1</v>
      </c>
      <c r="EU44" s="1">
        <f ca="1">IF(ISERROR(MATCH(EU$10,$A$11:$A44,0)),EU$11,"")</f>
        <v>1</v>
      </c>
      <c r="EV44" s="1">
        <f ca="1">IF(ISERROR(MATCH(EV$10,$A$11:$A44,0)),EV$11,"")</f>
        <v>1</v>
      </c>
      <c r="EW44" s="1">
        <f ca="1">IF(ISERROR(MATCH(EW$10,$A$11:$A44,0)),EW$11,"")</f>
        <v>1</v>
      </c>
      <c r="EX44" s="1">
        <f ca="1">IF(ISERROR(MATCH(EX$10,$A$11:$A44,0)),EX$11,"")</f>
        <v>1</v>
      </c>
      <c r="EY44" s="1">
        <f ca="1">IF(ISERROR(MATCH(EY$10,$A$11:$A44,0)),EY$11,"")</f>
        <v>1</v>
      </c>
      <c r="EZ44" s="1">
        <f ca="1">IF(ISERROR(MATCH(EZ$10,$A$11:$A44,0)),EZ$11,"")</f>
        <v>0</v>
      </c>
      <c r="FA44" s="1">
        <f ca="1">IF(ISERROR(MATCH(FA$10,$A$11:$A44,0)),FA$11,"")</f>
        <v>1</v>
      </c>
      <c r="FB44" s="1">
        <f ca="1">IF(ISERROR(MATCH(FB$10,$A$11:$A44,0)),FB$11,"")</f>
        <v>0</v>
      </c>
      <c r="FC44" s="1">
        <f ca="1">IF(ISERROR(MATCH(FC$10,$A$11:$A44,0)),FC$11,"")</f>
        <v>1</v>
      </c>
      <c r="FD44" s="1">
        <f ca="1">IF(ISERROR(MATCH(FD$10,$A$11:$A44,0)),FD$11,"")</f>
        <v>1</v>
      </c>
      <c r="FE44" s="1">
        <f ca="1">IF(ISERROR(MATCH(FE$10,$A$11:$A44,0)),FE$11,"")</f>
        <v>1</v>
      </c>
      <c r="FF44" s="1">
        <f ca="1">IF(ISERROR(MATCH(FF$10,$A$11:$A44,0)),FF$11,"")</f>
        <v>1</v>
      </c>
      <c r="FG44" s="1">
        <f ca="1">IF(ISERROR(MATCH(FG$10,$A$11:$A44,0)),FG$11,"")</f>
        <v>1</v>
      </c>
      <c r="FH44" s="1">
        <f ca="1">IF(ISERROR(MATCH(FH$10,$A$11:$A44,0)),FH$11,"")</f>
        <v>0</v>
      </c>
      <c r="FI44" s="1">
        <f ca="1">IF(ISERROR(MATCH(FI$10,$A$11:$A44,0)),FI$11,"")</f>
        <v>1</v>
      </c>
      <c r="FJ44" s="1">
        <f ca="1">IF(ISERROR(MATCH(FJ$10,$A$11:$A44,0)),FJ$11,"")</f>
        <v>1</v>
      </c>
      <c r="FK44" s="1">
        <f ca="1">IF(ISERROR(MATCH(FK$10,$A$11:$A44,0)),FK$11,"")</f>
        <v>2</v>
      </c>
      <c r="FL44" s="1">
        <f ca="1">IF(ISERROR(MATCH(FL$10,$A$11:$A44,0)),FL$11,"")</f>
        <v>1</v>
      </c>
      <c r="FM44" s="1">
        <f ca="1">IF(ISERROR(MATCH(FM$10,$A$11:$A44,0)),FM$11,"")</f>
        <v>2</v>
      </c>
      <c r="FN44" s="1">
        <f ca="1">IF(ISERROR(MATCH(FN$10,$A$11:$A44,0)),FN$11,"")</f>
        <v>1</v>
      </c>
      <c r="FO44" s="1">
        <f ca="1">IF(ISERROR(MATCH(FO$10,$A$11:$A44,0)),FO$11,"")</f>
        <v>1</v>
      </c>
      <c r="FP44" s="1">
        <f ca="1">IF(ISERROR(MATCH(FP$10,$A$11:$A44,0)),FP$11,"")</f>
        <v>0</v>
      </c>
      <c r="FQ44" s="1">
        <f ca="1">IF(ISERROR(MATCH(FQ$10,$A$11:$A44,0)),FQ$11,"")</f>
        <v>0</v>
      </c>
      <c r="FR44" s="1">
        <f ca="1">IF(ISERROR(MATCH(FR$10,$A$11:$A44,0)),FR$11,"")</f>
        <v>0</v>
      </c>
      <c r="FS44" s="1">
        <f ca="1">IF(ISERROR(MATCH(FS$10,$A$11:$A44,0)),FS$11,"")</f>
        <v>0</v>
      </c>
      <c r="FT44" s="1">
        <f ca="1">IF(ISERROR(MATCH(FT$10,$A$11:$A44,0)),FT$11,"")</f>
        <v>1</v>
      </c>
      <c r="FU44" s="1">
        <f ca="1">IF(ISERROR(MATCH(FU$10,$A$11:$A44,0)),FU$11,"")</f>
        <v>0</v>
      </c>
      <c r="FV44" s="1">
        <f ca="1">IF(ISERROR(MATCH(FV$10,$A$11:$A44,0)),FV$11,"")</f>
        <v>0</v>
      </c>
      <c r="FW44" s="1">
        <f ca="1">IF(ISERROR(MATCH(FW$10,$A$11:$A44,0)),FW$11,"")</f>
        <v>0</v>
      </c>
      <c r="FX44" s="1">
        <f ca="1">IF(ISERROR(MATCH(FX$10,$A$11:$A44,0)),FX$11,"")</f>
        <v>1</v>
      </c>
      <c r="FY44" s="1">
        <f ca="1">IF(ISERROR(MATCH(FY$10,$A$11:$A44,0)),FY$11,"")</f>
        <v>0</v>
      </c>
      <c r="FZ44" s="1">
        <f ca="1">IF(ISERROR(MATCH(FZ$10,$A$11:$A44,0)),FZ$11,"")</f>
        <v>1</v>
      </c>
      <c r="GA44" s="1">
        <f ca="1">IF(ISERROR(MATCH(GA$10,$A$11:$A44,0)),GA$11,"")</f>
        <v>1</v>
      </c>
      <c r="GB44" s="1">
        <f ca="1">IF(ISERROR(MATCH(GB$10,$A$11:$A44,0)),GB$11,"")</f>
        <v>0</v>
      </c>
      <c r="GC44" s="1">
        <f ca="1">IF(ISERROR(MATCH(GC$10,$A$11:$A44,0)),GC$11,"")</f>
        <v>2</v>
      </c>
      <c r="GD44" s="1">
        <f ca="1">IF(ISERROR(MATCH(GD$10,$A$11:$A44,0)),GD$11,"")</f>
        <v>2</v>
      </c>
      <c r="GE44" s="1">
        <f ca="1">IF(ISERROR(MATCH(GE$10,$A$11:$A44,0)),GE$11,"")</f>
        <v>2</v>
      </c>
      <c r="GF44" s="1">
        <f ca="1">IF(ISERROR(MATCH(GF$10,$A$11:$A44,0)),GF$11,"")</f>
        <v>2</v>
      </c>
      <c r="GG44" s="1">
        <f ca="1">IF(ISERROR(MATCH(GG$10,$A$11:$A44,0)),GG$11,"")</f>
        <v>1</v>
      </c>
      <c r="GH44" s="1">
        <f ca="1">IF(ISERROR(MATCH(GH$10,$A$11:$A44,0)),GH$11,"")</f>
        <v>0</v>
      </c>
      <c r="GI44" s="1">
        <f ca="1">IF(ISERROR(MATCH(GI$10,$A$11:$A44,0)),GI$11,"")</f>
        <v>0</v>
      </c>
      <c r="GJ44" s="1">
        <f ca="1">IF(ISERROR(MATCH(GJ$10,$A$11:$A44,0)),GJ$11,"")</f>
        <v>0</v>
      </c>
      <c r="GK44" s="1">
        <f ca="1">IF(ISERROR(MATCH(GK$10,$A$11:$A44,0)),GK$11,"")</f>
        <v>0</v>
      </c>
      <c r="GL44" s="1">
        <f ca="1">IF(ISERROR(MATCH(GL$10,$A$11:$A44,0)),GL$11,"")</f>
        <v>1</v>
      </c>
      <c r="GM44" s="1">
        <f ca="1">IF(ISERROR(MATCH(GM$10,$A$11:$A44,0)),GM$11,"")</f>
        <v>2</v>
      </c>
      <c r="GN44" s="1">
        <f ca="1">IF(ISERROR(MATCH(GN$10,$A$11:$A44,0)),GN$11,"")</f>
        <v>2</v>
      </c>
      <c r="GO44" s="1">
        <f ca="1">IF(ISERROR(MATCH(GO$10,$A$11:$A44,0)),GO$11,"")</f>
        <v>2</v>
      </c>
      <c r="GP44" s="1">
        <f ca="1">IF(ISERROR(MATCH(GP$10,$A$11:$A44,0)),GP$11,"")</f>
        <v>2</v>
      </c>
      <c r="GQ44" s="1">
        <f ca="1">IF(ISERROR(MATCH(GQ$10,$A$11:$A44,0)),GQ$11,"")</f>
        <v>1</v>
      </c>
      <c r="GR44" s="1">
        <f ca="1">IF(ISERROR(MATCH(GR$10,$A$11:$A44,0)),GR$11,"")</f>
        <v>2</v>
      </c>
      <c r="GS44" s="1">
        <f ca="1">IF(ISERROR(MATCH(GS$10,$A$11:$A44,0)),GS$11,"")</f>
        <v>2</v>
      </c>
      <c r="GT44" s="1">
        <f ca="1">IF(ISERROR(MATCH(GT$10,$A$11:$A44,0)),GT$11,"")</f>
        <v>2</v>
      </c>
      <c r="GU44" s="1">
        <f ca="1">IF(ISERROR(MATCH(GU$10,$A$11:$A44,0)),GU$11,"")</f>
        <v>1</v>
      </c>
      <c r="GV44" s="1">
        <f ca="1">IF(ISERROR(MATCH(GV$10,$A$11:$A44,0)),GV$11,"")</f>
        <v>2</v>
      </c>
      <c r="GW44" s="1">
        <f ca="1">IF(ISERROR(MATCH(GW$10,$A$11:$A44,0)),GW$11,"")</f>
        <v>1</v>
      </c>
      <c r="GX44" s="1">
        <f ca="1">IF(ISERROR(MATCH(GX$10,$A$11:$A44,0)),GX$11,"")</f>
        <v>2</v>
      </c>
      <c r="GY44" s="1">
        <f ca="1">IF(ISERROR(MATCH(GY$10,$A$11:$A44,0)),GY$11,"")</f>
        <v>0</v>
      </c>
      <c r="GZ44" s="1">
        <f ca="1">IF(ISERROR(MATCH(GZ$10,$A$11:$A44,0)),GZ$11,"")</f>
        <v>1</v>
      </c>
      <c r="HA44" s="1">
        <f ca="1">IF(ISERROR(MATCH(HA$10,$A$11:$A44,0)),HA$11,"")</f>
        <v>2</v>
      </c>
      <c r="HB44" s="1">
        <f ca="1">IF(ISERROR(MATCH(HB$10,$A$11:$A44,0)),HB$11,"")</f>
        <v>1</v>
      </c>
      <c r="HC44" s="1">
        <f ca="1">IF(ISERROR(MATCH(HC$10,$A$11:$A44,0)),HC$11,"")</f>
        <v>0</v>
      </c>
      <c r="HD44" s="1">
        <f ca="1">IF(ISERROR(MATCH(HD$10,$A$11:$A44,0)),HD$11,"")</f>
        <v>0</v>
      </c>
      <c r="HE44" s="1">
        <f ca="1">IF(ISERROR(MATCH(HE$10,$A$11:$A44,0)),HE$11,"")</f>
        <v>0</v>
      </c>
    </row>
    <row r="45" spans="1:213">
      <c r="A45" s="11" t="str">
        <f t="shared" ca="1" si="7"/>
        <v>35FCG</v>
      </c>
      <c r="B45" s="11">
        <f t="shared" ca="1" si="6"/>
        <v>2</v>
      </c>
      <c r="C45" s="11">
        <f ca="1">SUMPRODUCT((INDIRECT("'BASIS'!"&amp;ADDRESS(MATCH(R_1!$A45,BASIS_Zeilen,0),3)&amp;":"&amp;ADDRESS(MATCH(R_1!A45,BASIS_Zeilen,0),COUNTA(BASIS_Spalten)))&gt;0)*1)</f>
        <v>2</v>
      </c>
      <c r="D45" s="11">
        <f ca="1">$B45-Cockpit_1!$E$6</f>
        <v>0</v>
      </c>
      <c r="E45" s="1">
        <f t="shared" ca="1" si="5"/>
        <v>0</v>
      </c>
      <c r="F45" s="7">
        <f ca="1">MAX($G45:INDIRECT(ADDRESS(ROW(45:45),COUNTA(BASIS_Produkt)+6)))</f>
        <v>2</v>
      </c>
      <c r="G45" s="1">
        <f ca="1">IF(ISERROR(MATCH(G$10,$A$11:$A45,0)),G$11,"")</f>
        <v>0</v>
      </c>
      <c r="H45" s="1">
        <f ca="1">IF(ISERROR(MATCH(H$10,$A$11:$A45,0)),H$11,"")</f>
        <v>0</v>
      </c>
      <c r="I45" s="1">
        <f ca="1">IF(ISERROR(MATCH(I$10,$A$11:$A45,0)),I$11,"")</f>
        <v>0</v>
      </c>
      <c r="J45" s="1">
        <f ca="1">IF(ISERROR(MATCH(J$10,$A$11:$A45,0)),J$11,"")</f>
        <v>0</v>
      </c>
      <c r="K45" s="1">
        <f ca="1">IF(ISERROR(MATCH(K$10,$A$11:$A45,0)),K$11,"")</f>
        <v>0</v>
      </c>
      <c r="L45" s="1">
        <f ca="1">IF(ISERROR(MATCH(L$10,$A$11:$A45,0)),L$11,"")</f>
        <v>0</v>
      </c>
      <c r="M45" s="1">
        <f ca="1">IF(ISERROR(MATCH(M$10,$A$11:$A45,0)),M$11,"")</f>
        <v>0</v>
      </c>
      <c r="N45" s="1">
        <f ca="1">IF(ISERROR(MATCH(N$10,$A$11:$A45,0)),N$11,"")</f>
        <v>0</v>
      </c>
      <c r="O45" s="1">
        <f ca="1">IF(ISERROR(MATCH(O$10,$A$11:$A45,0)),O$11,"")</f>
        <v>1</v>
      </c>
      <c r="P45" s="1">
        <f ca="1">IF(ISERROR(MATCH(P$10,$A$11:$A45,0)),P$11,"")</f>
        <v>1</v>
      </c>
      <c r="Q45" s="1">
        <f ca="1">IF(ISERROR(MATCH(Q$10,$A$11:$A45,0)),Q$11,"")</f>
        <v>0</v>
      </c>
      <c r="R45" s="1">
        <f ca="1">IF(ISERROR(MATCH(R$10,$A$11:$A45,0)),R$11,"")</f>
        <v>0</v>
      </c>
      <c r="S45" s="1">
        <f ca="1">IF(ISERROR(MATCH(S$10,$A$11:$A45,0)),S$11,"")</f>
        <v>0</v>
      </c>
      <c r="T45" s="1">
        <f ca="1">IF(ISERROR(MATCH(T$10,$A$11:$A45,0)),T$11,"")</f>
        <v>0</v>
      </c>
      <c r="U45" s="1">
        <f ca="1">IF(ISERROR(MATCH(U$10,$A$11:$A45,0)),U$11,"")</f>
        <v>0</v>
      </c>
      <c r="V45" s="1">
        <f ca="1">IF(ISERROR(MATCH(V$10,$A$11:$A45,0)),V$11,"")</f>
        <v>0</v>
      </c>
      <c r="W45" s="1">
        <f ca="1">IF(ISERROR(MATCH(W$10,$A$11:$A45,0)),W$11,"")</f>
        <v>0</v>
      </c>
      <c r="X45" s="1">
        <f ca="1">IF(ISERROR(MATCH(X$10,$A$11:$A45,0)),X$11,"")</f>
        <v>0</v>
      </c>
      <c r="Y45" s="1">
        <f ca="1">IF(ISERROR(MATCH(Y$10,$A$11:$A45,0)),Y$11,"")</f>
        <v>0</v>
      </c>
      <c r="Z45" s="1">
        <f ca="1">IF(ISERROR(MATCH(Z$10,$A$11:$A45,0)),Z$11,"")</f>
        <v>0</v>
      </c>
      <c r="AA45" s="1">
        <f ca="1">IF(ISERROR(MATCH(AA$10,$A$11:$A45,0)),AA$11,"")</f>
        <v>0</v>
      </c>
      <c r="AB45" s="1">
        <f ca="1">IF(ISERROR(MATCH(AB$10,$A$11:$A45,0)),AB$11,"")</f>
        <v>0</v>
      </c>
      <c r="AC45" s="1" t="str">
        <f ca="1">IF(ISERROR(MATCH(AC$10,$A$11:$A45,0)),AC$11,"")</f>
        <v/>
      </c>
      <c r="AD45" s="1" t="str">
        <f ca="1">IF(ISERROR(MATCH(AD$10,$A$11:$A45,0)),AD$11,"")</f>
        <v/>
      </c>
      <c r="AE45" s="1">
        <f ca="1">IF(ISERROR(MATCH(AE$10,$A$11:$A45,0)),AE$11,"")</f>
        <v>0</v>
      </c>
      <c r="AF45" s="1">
        <f ca="1">IF(ISERROR(MATCH(AF$10,$A$11:$A45,0)),AF$11,"")</f>
        <v>0</v>
      </c>
      <c r="AG45" s="1">
        <f ca="1">IF(ISERROR(MATCH(AG$10,$A$11:$A45,0)),AG$11,"")</f>
        <v>0</v>
      </c>
      <c r="AH45" s="1">
        <f ca="1">IF(ISERROR(MATCH(AH$10,$A$11:$A45,0)),AH$11,"")</f>
        <v>1</v>
      </c>
      <c r="AI45" s="1">
        <f ca="1">IF(ISERROR(MATCH(AI$10,$A$11:$A45,0)),AI$11,"")</f>
        <v>1</v>
      </c>
      <c r="AJ45" s="1">
        <f ca="1">IF(ISERROR(MATCH(AJ$10,$A$11:$A45,0)),AJ$11,"")</f>
        <v>1</v>
      </c>
      <c r="AK45" s="1">
        <f ca="1">IF(ISERROR(MATCH(AK$10,$A$11:$A45,0)),AK$11,"")</f>
        <v>1</v>
      </c>
      <c r="AL45" s="1">
        <f ca="1">IF(ISERROR(MATCH(AL$10,$A$11:$A45,0)),AL$11,"")</f>
        <v>0</v>
      </c>
      <c r="AM45" s="1">
        <f ca="1">IF(ISERROR(MATCH(AM$10,$A$11:$A45,0)),AM$11,"")</f>
        <v>0</v>
      </c>
      <c r="AN45" s="1">
        <f ca="1">IF(ISERROR(MATCH(AN$10,$A$11:$A45,0)),AN$11,"")</f>
        <v>1</v>
      </c>
      <c r="AO45" s="1">
        <f ca="1">IF(ISERROR(MATCH(AO$10,$A$11:$A45,0)),AO$11,"")</f>
        <v>1</v>
      </c>
      <c r="AP45" s="1">
        <f ca="1">IF(ISERROR(MATCH(AP$10,$A$11:$A45,0)),AP$11,"")</f>
        <v>0</v>
      </c>
      <c r="AQ45" s="1">
        <f ca="1">IF(ISERROR(MATCH(AQ$10,$A$11:$A45,0)),AQ$11,"")</f>
        <v>0</v>
      </c>
      <c r="AR45" s="1">
        <f ca="1">IF(ISERROR(MATCH(AR$10,$A$11:$A45,0)),AR$11,"")</f>
        <v>1</v>
      </c>
      <c r="AS45" s="1">
        <f ca="1">IF(ISERROR(MATCH(AS$10,$A$11:$A45,0)),AS$11,"")</f>
        <v>0</v>
      </c>
      <c r="AT45" s="1">
        <f ca="1">IF(ISERROR(MATCH(AT$10,$A$11:$A45,0)),AT$11,"")</f>
        <v>0</v>
      </c>
      <c r="AU45" s="1">
        <f ca="1">IF(ISERROR(MATCH(AU$10,$A$11:$A45,0)),AU$11,"")</f>
        <v>0</v>
      </c>
      <c r="AV45" s="1">
        <f ca="1">IF(ISERROR(MATCH(AV$10,$A$11:$A45,0)),AV$11,"")</f>
        <v>0</v>
      </c>
      <c r="AW45" s="1">
        <f ca="1">IF(ISERROR(MATCH(AW$10,$A$11:$A45,0)),AW$11,"")</f>
        <v>0</v>
      </c>
      <c r="AX45" s="1">
        <f ca="1">IF(ISERROR(MATCH(AX$10,$A$11:$A45,0)),AX$11,"")</f>
        <v>0</v>
      </c>
      <c r="AY45" s="1">
        <f ca="1">IF(ISERROR(MATCH(AY$10,$A$11:$A45,0)),AY$11,"")</f>
        <v>1</v>
      </c>
      <c r="AZ45" s="1">
        <f ca="1">IF(ISERROR(MATCH(AZ$10,$A$11:$A45,0)),AZ$11,"")</f>
        <v>1</v>
      </c>
      <c r="BA45" s="1" t="str">
        <f ca="1">IF(ISERROR(MATCH(BA$10,$A$11:$A45,0)),BA$11,"")</f>
        <v/>
      </c>
      <c r="BB45" s="1">
        <f ca="1">IF(ISERROR(MATCH(BB$10,$A$11:$A45,0)),BB$11,"")</f>
        <v>0</v>
      </c>
      <c r="BC45" s="1">
        <f ca="1">IF(ISERROR(MATCH(BC$10,$A$11:$A45,0)),BC$11,"")</f>
        <v>0</v>
      </c>
      <c r="BD45" s="1" t="str">
        <f ca="1">IF(ISERROR(MATCH(BD$10,$A$11:$A45,0)),BD$11,"")</f>
        <v/>
      </c>
      <c r="BE45" s="1">
        <f ca="1">IF(ISERROR(MATCH(BE$10,$A$11:$A45,0)),BE$11,"")</f>
        <v>1</v>
      </c>
      <c r="BF45" s="1">
        <f ca="1">IF(ISERROR(MATCH(BF$10,$A$11:$A45,0)),BF$11,"")</f>
        <v>1</v>
      </c>
      <c r="BG45" s="1">
        <f ca="1">IF(ISERROR(MATCH(BG$10,$A$11:$A45,0)),BG$11,"")</f>
        <v>1</v>
      </c>
      <c r="BH45" s="1" t="str">
        <f ca="1">IF(ISERROR(MATCH(BH$10,$A$11:$A45,0)),BH$11,"")</f>
        <v/>
      </c>
      <c r="BI45" s="1">
        <f ca="1">IF(ISERROR(MATCH(BI$10,$A$11:$A45,0)),BI$11,"")</f>
        <v>0</v>
      </c>
      <c r="BJ45" s="1">
        <f ca="1">IF(ISERROR(MATCH(BJ$10,$A$11:$A45,0)),BJ$11,"")</f>
        <v>1</v>
      </c>
      <c r="BK45" s="1" t="str">
        <f ca="1">IF(ISERROR(MATCH(BK$10,$A$11:$A45,0)),BK$11,"")</f>
        <v/>
      </c>
      <c r="BL45" s="1">
        <f ca="1">IF(ISERROR(MATCH(BL$10,$A$11:$A45,0)),BL$11,"")</f>
        <v>0</v>
      </c>
      <c r="BM45" s="1">
        <f ca="1">IF(ISERROR(MATCH(BM$10,$A$11:$A45,0)),BM$11,"")</f>
        <v>1</v>
      </c>
      <c r="BN45" s="1">
        <f ca="1">IF(ISERROR(MATCH(BN$10,$A$11:$A45,0)),BN$11,"")</f>
        <v>1</v>
      </c>
      <c r="BO45" s="1">
        <f ca="1">IF(ISERROR(MATCH(BO$10,$A$11:$A45,0)),BO$11,"")</f>
        <v>0</v>
      </c>
      <c r="BP45" s="1">
        <f ca="1">IF(ISERROR(MATCH(BP$10,$A$11:$A45,0)),BP$11,"")</f>
        <v>1</v>
      </c>
      <c r="BQ45" s="1">
        <f ca="1">IF(ISERROR(MATCH(BQ$10,$A$11:$A45,0)),BQ$11,"")</f>
        <v>0</v>
      </c>
      <c r="BR45" s="1">
        <f ca="1">IF(ISERROR(MATCH(BR$10,$A$11:$A45,0)),BR$11,"")</f>
        <v>0</v>
      </c>
      <c r="BS45" s="1">
        <f ca="1">IF(ISERROR(MATCH(BS$10,$A$11:$A45,0)),BS$11,"")</f>
        <v>0</v>
      </c>
      <c r="BT45" s="1">
        <f ca="1">IF(ISERROR(MATCH(BT$10,$A$11:$A45,0)),BT$11,"")</f>
        <v>0</v>
      </c>
      <c r="BU45" s="1">
        <f ca="1">IF(ISERROR(MATCH(BU$10,$A$11:$A45,0)),BU$11,"")</f>
        <v>1</v>
      </c>
      <c r="BV45" s="1" t="str">
        <f ca="1">IF(ISERROR(MATCH(BV$10,$A$11:$A45,0)),BV$11,"")</f>
        <v/>
      </c>
      <c r="BW45" s="1">
        <f ca="1">IF(ISERROR(MATCH(BW$10,$A$11:$A45,0)),BW$11,"")</f>
        <v>0</v>
      </c>
      <c r="BX45" s="1" t="str">
        <f ca="1">IF(ISERROR(MATCH(BX$10,$A$11:$A45,0)),BX$11,"")</f>
        <v/>
      </c>
      <c r="BY45" s="1">
        <f ca="1">IF(ISERROR(MATCH(BY$10,$A$11:$A45,0)),BY$11,"")</f>
        <v>0</v>
      </c>
      <c r="BZ45" s="1">
        <f ca="1">IF(ISERROR(MATCH(BZ$10,$A$11:$A45,0)),BZ$11,"")</f>
        <v>0</v>
      </c>
      <c r="CA45" s="1">
        <f ca="1">IF(ISERROR(MATCH(CA$10,$A$11:$A45,0)),CA$11,"")</f>
        <v>0</v>
      </c>
      <c r="CB45" s="1">
        <f ca="1">IF(ISERROR(MATCH(CB$10,$A$11:$A45,0)),CB$11,"")</f>
        <v>0</v>
      </c>
      <c r="CC45" s="1">
        <f ca="1">IF(ISERROR(MATCH(CC$10,$A$11:$A45,0)),CC$11,"")</f>
        <v>0</v>
      </c>
      <c r="CD45" s="1">
        <f ca="1">IF(ISERROR(MATCH(CD$10,$A$11:$A45,0)),CD$11,"")</f>
        <v>0</v>
      </c>
      <c r="CE45" s="1">
        <f ca="1">IF(ISERROR(MATCH(CE$10,$A$11:$A45,0)),CE$11,"")</f>
        <v>0</v>
      </c>
      <c r="CF45" s="1">
        <f ca="1">IF(ISERROR(MATCH(CF$10,$A$11:$A45,0)),CF$11,"")</f>
        <v>0</v>
      </c>
      <c r="CG45" s="1">
        <f ca="1">IF(ISERROR(MATCH(CG$10,$A$11:$A45,0)),CG$11,"")</f>
        <v>0</v>
      </c>
      <c r="CH45" s="1">
        <f ca="1">IF(ISERROR(MATCH(CH$10,$A$11:$A45,0)),CH$11,"")</f>
        <v>0</v>
      </c>
      <c r="CI45" s="1">
        <f ca="1">IF(ISERROR(MATCH(CI$10,$A$11:$A45,0)),CI$11,"")</f>
        <v>0</v>
      </c>
      <c r="CJ45" s="1">
        <f ca="1">IF(ISERROR(MATCH(CJ$10,$A$11:$A45,0)),CJ$11,"")</f>
        <v>1</v>
      </c>
      <c r="CK45" s="1">
        <f ca="1">IF(ISERROR(MATCH(CK$10,$A$11:$A45,0)),CK$11,"")</f>
        <v>0</v>
      </c>
      <c r="CL45" s="1">
        <f ca="1">IF(ISERROR(MATCH(CL$10,$A$11:$A45,0)),CL$11,"")</f>
        <v>0</v>
      </c>
      <c r="CM45" s="1">
        <f ca="1">IF(ISERROR(MATCH(CM$10,$A$11:$A45,0)),CM$11,"")</f>
        <v>0</v>
      </c>
      <c r="CN45" s="1" t="str">
        <f ca="1">IF(ISERROR(MATCH(CN$10,$A$11:$A45,0)),CN$11,"")</f>
        <v/>
      </c>
      <c r="CO45" s="1" t="str">
        <f ca="1">IF(ISERROR(MATCH(CO$10,$A$11:$A45,0)),CO$11,"")</f>
        <v/>
      </c>
      <c r="CP45" s="1">
        <f ca="1">IF(ISERROR(MATCH(CP$10,$A$11:$A45,0)),CP$11,"")</f>
        <v>1</v>
      </c>
      <c r="CQ45" s="1">
        <f ca="1">IF(ISERROR(MATCH(CQ$10,$A$11:$A45,0)),CQ$11,"")</f>
        <v>0</v>
      </c>
      <c r="CR45" s="1">
        <f ca="1">IF(ISERROR(MATCH(CR$10,$A$11:$A45,0)),CR$11,"")</f>
        <v>1</v>
      </c>
      <c r="CS45" s="1">
        <f ca="1">IF(ISERROR(MATCH(CS$10,$A$11:$A45,0)),CS$11,"")</f>
        <v>0</v>
      </c>
      <c r="CT45" s="1" t="str">
        <f ca="1">IF(ISERROR(MATCH(CT$10,$A$11:$A45,0)),CT$11,"")</f>
        <v/>
      </c>
      <c r="CU45" s="1" t="str">
        <f ca="1">IF(ISERROR(MATCH(CU$10,$A$11:$A45,0)),CU$11,"")</f>
        <v/>
      </c>
      <c r="CV45" s="1" t="str">
        <f ca="1">IF(ISERROR(MATCH(CV$10,$A$11:$A45,0)),CV$11,"")</f>
        <v/>
      </c>
      <c r="CW45" s="1" t="str">
        <f ca="1">IF(ISERROR(MATCH(CW$10,$A$11:$A45,0)),CW$11,"")</f>
        <v/>
      </c>
      <c r="CX45" s="1" t="str">
        <f ca="1">IF(ISERROR(MATCH(CX$10,$A$11:$A45,0)),CX$11,"")</f>
        <v/>
      </c>
      <c r="CY45" s="1">
        <f ca="1">IF(ISERROR(MATCH(CY$10,$A$11:$A45,0)),CY$11,"")</f>
        <v>1</v>
      </c>
      <c r="CZ45" s="1">
        <f ca="1">IF(ISERROR(MATCH(CZ$10,$A$11:$A45,0)),CZ$11,"")</f>
        <v>1</v>
      </c>
      <c r="DA45" s="1">
        <f ca="1">IF(ISERROR(MATCH(DA$10,$A$11:$A45,0)),DA$11,"")</f>
        <v>1</v>
      </c>
      <c r="DB45" s="1">
        <f ca="1">IF(ISERROR(MATCH(DB$10,$A$11:$A45,0)),DB$11,"")</f>
        <v>1</v>
      </c>
      <c r="DC45" s="1">
        <f ca="1">IF(ISERROR(MATCH(DC$10,$A$11:$A45,0)),DC$11,"")</f>
        <v>1</v>
      </c>
      <c r="DD45" s="1" t="str">
        <f ca="1">IF(ISERROR(MATCH(DD$10,$A$11:$A45,0)),DD$11,"")</f>
        <v/>
      </c>
      <c r="DE45" s="1" t="str">
        <f ca="1">IF(ISERROR(MATCH(DE$10,$A$11:$A45,0)),DE$11,"")</f>
        <v/>
      </c>
      <c r="DF45" s="1" t="str">
        <f ca="1">IF(ISERROR(MATCH(DF$10,$A$11:$A45,0)),DF$11,"")</f>
        <v/>
      </c>
      <c r="DG45" s="1" t="str">
        <f ca="1">IF(ISERROR(MATCH(DG$10,$A$11:$A45,0)),DG$11,"")</f>
        <v/>
      </c>
      <c r="DH45" s="1" t="str">
        <f ca="1">IF(ISERROR(MATCH(DH$10,$A$11:$A45,0)),DH$11,"")</f>
        <v/>
      </c>
      <c r="DI45" s="1" t="str">
        <f ca="1">IF(ISERROR(MATCH(DI$10,$A$11:$A45,0)),DI$11,"")</f>
        <v/>
      </c>
      <c r="DJ45" s="1" t="str">
        <f ca="1">IF(ISERROR(MATCH(DJ$10,$A$11:$A45,0)),DJ$11,"")</f>
        <v/>
      </c>
      <c r="DK45" s="1" t="str">
        <f ca="1">IF(ISERROR(MATCH(DK$10,$A$11:$A45,0)),DK$11,"")</f>
        <v/>
      </c>
      <c r="DL45" s="1" t="str">
        <f ca="1">IF(ISERROR(MATCH(DL$10,$A$11:$A45,0)),DL$11,"")</f>
        <v/>
      </c>
      <c r="DM45" s="1">
        <f ca="1">IF(ISERROR(MATCH(DM$10,$A$11:$A45,0)),DM$11,"")</f>
        <v>0</v>
      </c>
      <c r="DN45" s="1" t="str">
        <f ca="1">IF(ISERROR(MATCH(DN$10,$A$11:$A45,0)),DN$11,"")</f>
        <v/>
      </c>
      <c r="DO45" s="1" t="str">
        <f ca="1">IF(ISERROR(MATCH(DO$10,$A$11:$A45,0)),DO$11,"")</f>
        <v/>
      </c>
      <c r="DP45" s="1" t="str">
        <f ca="1">IF(ISERROR(MATCH(DP$10,$A$11:$A45,0)),DP$11,"")</f>
        <v/>
      </c>
      <c r="DQ45" s="1" t="str">
        <f ca="1">IF(ISERROR(MATCH(DQ$10,$A$11:$A45,0)),DQ$11,"")</f>
        <v/>
      </c>
      <c r="DR45" s="1" t="str">
        <f ca="1">IF(ISERROR(MATCH(DR$10,$A$11:$A45,0)),DR$11,"")</f>
        <v/>
      </c>
      <c r="DS45" s="1">
        <f ca="1">IF(ISERROR(MATCH(DS$10,$A$11:$A45,0)),DS$11,"")</f>
        <v>1</v>
      </c>
      <c r="DT45" s="1">
        <f ca="1">IF(ISERROR(MATCH(DT$10,$A$11:$A45,0)),DT$11,"")</f>
        <v>0</v>
      </c>
      <c r="DU45" s="1">
        <f ca="1">IF(ISERROR(MATCH(DU$10,$A$11:$A45,0)),DU$11,"")</f>
        <v>1</v>
      </c>
      <c r="DV45" s="1" t="str">
        <f ca="1">IF(ISERROR(MATCH(DV$10,$A$11:$A45,0)),DV$11,"")</f>
        <v/>
      </c>
      <c r="DW45" s="1" t="str">
        <f ca="1">IF(ISERROR(MATCH(DW$10,$A$11:$A45,0)),DW$11,"")</f>
        <v/>
      </c>
      <c r="DX45" s="1" t="str">
        <f ca="1">IF(ISERROR(MATCH(DX$10,$A$11:$A45,0)),DX$11,"")</f>
        <v/>
      </c>
      <c r="DY45" s="1">
        <f ca="1">IF(ISERROR(MATCH(DY$10,$A$11:$A45,0)),DY$11,"")</f>
        <v>0</v>
      </c>
      <c r="DZ45" s="1">
        <f ca="1">IF(ISERROR(MATCH(DZ$10,$A$11:$A45,0)),DZ$11,"")</f>
        <v>1</v>
      </c>
      <c r="EA45" s="1">
        <f ca="1">IF(ISERROR(MATCH(EA$10,$A$11:$A45,0)),EA$11,"")</f>
        <v>1</v>
      </c>
      <c r="EB45" s="1" t="str">
        <f ca="1">IF(ISERROR(MATCH(EB$10,$A$11:$A45,0)),EB$11,"")</f>
        <v/>
      </c>
      <c r="EC45" s="1">
        <f ca="1">IF(ISERROR(MATCH(EC$10,$A$11:$A45,0)),EC$11,"")</f>
        <v>1</v>
      </c>
      <c r="ED45" s="1">
        <f ca="1">IF(ISERROR(MATCH(ED$10,$A$11:$A45,0)),ED$11,"")</f>
        <v>0</v>
      </c>
      <c r="EE45" s="1" t="str">
        <f ca="1">IF(ISERROR(MATCH(EE$10,$A$11:$A45,0)),EE$11,"")</f>
        <v/>
      </c>
      <c r="EF45" s="1">
        <f ca="1">IF(ISERROR(MATCH(EF$10,$A$11:$A45,0)),EF$11,"")</f>
        <v>1</v>
      </c>
      <c r="EG45" s="1" t="str">
        <f ca="1">IF(ISERROR(MATCH(EG$10,$A$11:$A45,0)),EG$11,"")</f>
        <v/>
      </c>
      <c r="EH45" s="1">
        <f ca="1">IF(ISERROR(MATCH(EH$10,$A$11:$A45,0)),EH$11,"")</f>
        <v>2</v>
      </c>
      <c r="EI45" s="1">
        <f ca="1">IF(ISERROR(MATCH(EI$10,$A$11:$A45,0)),EI$11,"")</f>
        <v>2</v>
      </c>
      <c r="EJ45" s="1">
        <f ca="1">IF(ISERROR(MATCH(EJ$10,$A$11:$A45,0)),EJ$11,"")</f>
        <v>2</v>
      </c>
      <c r="EK45" s="1">
        <f ca="1">IF(ISERROR(MATCH(EK$10,$A$11:$A45,0)),EK$11,"")</f>
        <v>1</v>
      </c>
      <c r="EL45" s="1">
        <f ca="1">IF(ISERROR(MATCH(EL$10,$A$11:$A45,0)),EL$11,"")</f>
        <v>0</v>
      </c>
      <c r="EM45" s="1">
        <f ca="1">IF(ISERROR(MATCH(EM$10,$A$11:$A45,0)),EM$11,"")</f>
        <v>2</v>
      </c>
      <c r="EN45" s="1">
        <f ca="1">IF(ISERROR(MATCH(EN$10,$A$11:$A45,0)),EN$11,"")</f>
        <v>2</v>
      </c>
      <c r="EO45" s="1">
        <f ca="1">IF(ISERROR(MATCH(EO$10,$A$11:$A45,0)),EO$11,"")</f>
        <v>1</v>
      </c>
      <c r="EP45" s="1">
        <f ca="1">IF(ISERROR(MATCH(EP$10,$A$11:$A45,0)),EP$11,"")</f>
        <v>0</v>
      </c>
      <c r="EQ45" s="1">
        <f ca="1">IF(ISERROR(MATCH(EQ$10,$A$11:$A45,0)),EQ$11,"")</f>
        <v>0</v>
      </c>
      <c r="ER45" s="1">
        <f ca="1">IF(ISERROR(MATCH(ER$10,$A$11:$A45,0)),ER$11,"")</f>
        <v>0</v>
      </c>
      <c r="ES45" s="1">
        <f ca="1">IF(ISERROR(MATCH(ES$10,$A$11:$A45,0)),ES$11,"")</f>
        <v>1</v>
      </c>
      <c r="ET45" s="1">
        <f ca="1">IF(ISERROR(MATCH(ET$10,$A$11:$A45,0)),ET$11,"")</f>
        <v>1</v>
      </c>
      <c r="EU45" s="1">
        <f ca="1">IF(ISERROR(MATCH(EU$10,$A$11:$A45,0)),EU$11,"")</f>
        <v>1</v>
      </c>
      <c r="EV45" s="1">
        <f ca="1">IF(ISERROR(MATCH(EV$10,$A$11:$A45,0)),EV$11,"")</f>
        <v>1</v>
      </c>
      <c r="EW45" s="1">
        <f ca="1">IF(ISERROR(MATCH(EW$10,$A$11:$A45,0)),EW$11,"")</f>
        <v>1</v>
      </c>
      <c r="EX45" s="1">
        <f ca="1">IF(ISERROR(MATCH(EX$10,$A$11:$A45,0)),EX$11,"")</f>
        <v>1</v>
      </c>
      <c r="EY45" s="1">
        <f ca="1">IF(ISERROR(MATCH(EY$10,$A$11:$A45,0)),EY$11,"")</f>
        <v>1</v>
      </c>
      <c r="EZ45" s="1">
        <f ca="1">IF(ISERROR(MATCH(EZ$10,$A$11:$A45,0)),EZ$11,"")</f>
        <v>0</v>
      </c>
      <c r="FA45" s="1">
        <f ca="1">IF(ISERROR(MATCH(FA$10,$A$11:$A45,0)),FA$11,"")</f>
        <v>1</v>
      </c>
      <c r="FB45" s="1">
        <f ca="1">IF(ISERROR(MATCH(FB$10,$A$11:$A45,0)),FB$11,"")</f>
        <v>0</v>
      </c>
      <c r="FC45" s="1">
        <f ca="1">IF(ISERROR(MATCH(FC$10,$A$11:$A45,0)),FC$11,"")</f>
        <v>1</v>
      </c>
      <c r="FD45" s="1">
        <f ca="1">IF(ISERROR(MATCH(FD$10,$A$11:$A45,0)),FD$11,"")</f>
        <v>1</v>
      </c>
      <c r="FE45" s="1">
        <f ca="1">IF(ISERROR(MATCH(FE$10,$A$11:$A45,0)),FE$11,"")</f>
        <v>1</v>
      </c>
      <c r="FF45" s="1">
        <f ca="1">IF(ISERROR(MATCH(FF$10,$A$11:$A45,0)),FF$11,"")</f>
        <v>1</v>
      </c>
      <c r="FG45" s="1">
        <f ca="1">IF(ISERROR(MATCH(FG$10,$A$11:$A45,0)),FG$11,"")</f>
        <v>1</v>
      </c>
      <c r="FH45" s="1">
        <f ca="1">IF(ISERROR(MATCH(FH$10,$A$11:$A45,0)),FH$11,"")</f>
        <v>0</v>
      </c>
      <c r="FI45" s="1">
        <f ca="1">IF(ISERROR(MATCH(FI$10,$A$11:$A45,0)),FI$11,"")</f>
        <v>1</v>
      </c>
      <c r="FJ45" s="1">
        <f ca="1">IF(ISERROR(MATCH(FJ$10,$A$11:$A45,0)),FJ$11,"")</f>
        <v>1</v>
      </c>
      <c r="FK45" s="1">
        <f ca="1">IF(ISERROR(MATCH(FK$10,$A$11:$A45,0)),FK$11,"")</f>
        <v>2</v>
      </c>
      <c r="FL45" s="1">
        <f ca="1">IF(ISERROR(MATCH(FL$10,$A$11:$A45,0)),FL$11,"")</f>
        <v>1</v>
      </c>
      <c r="FM45" s="1">
        <f ca="1">IF(ISERROR(MATCH(FM$10,$A$11:$A45,0)),FM$11,"")</f>
        <v>2</v>
      </c>
      <c r="FN45" s="1">
        <f ca="1">IF(ISERROR(MATCH(FN$10,$A$11:$A45,0)),FN$11,"")</f>
        <v>1</v>
      </c>
      <c r="FO45" s="1">
        <f ca="1">IF(ISERROR(MATCH(FO$10,$A$11:$A45,0)),FO$11,"")</f>
        <v>1</v>
      </c>
      <c r="FP45" s="1">
        <f ca="1">IF(ISERROR(MATCH(FP$10,$A$11:$A45,0)),FP$11,"")</f>
        <v>0</v>
      </c>
      <c r="FQ45" s="1">
        <f ca="1">IF(ISERROR(MATCH(FQ$10,$A$11:$A45,0)),FQ$11,"")</f>
        <v>0</v>
      </c>
      <c r="FR45" s="1">
        <f ca="1">IF(ISERROR(MATCH(FR$10,$A$11:$A45,0)),FR$11,"")</f>
        <v>0</v>
      </c>
      <c r="FS45" s="1">
        <f ca="1">IF(ISERROR(MATCH(FS$10,$A$11:$A45,0)),FS$11,"")</f>
        <v>0</v>
      </c>
      <c r="FT45" s="1">
        <f ca="1">IF(ISERROR(MATCH(FT$10,$A$11:$A45,0)),FT$11,"")</f>
        <v>1</v>
      </c>
      <c r="FU45" s="1">
        <f ca="1">IF(ISERROR(MATCH(FU$10,$A$11:$A45,0)),FU$11,"")</f>
        <v>0</v>
      </c>
      <c r="FV45" s="1">
        <f ca="1">IF(ISERROR(MATCH(FV$10,$A$11:$A45,0)),FV$11,"")</f>
        <v>0</v>
      </c>
      <c r="FW45" s="1">
        <f ca="1">IF(ISERROR(MATCH(FW$10,$A$11:$A45,0)),FW$11,"")</f>
        <v>0</v>
      </c>
      <c r="FX45" s="1">
        <f ca="1">IF(ISERROR(MATCH(FX$10,$A$11:$A45,0)),FX$11,"")</f>
        <v>1</v>
      </c>
      <c r="FY45" s="1">
        <f ca="1">IF(ISERROR(MATCH(FY$10,$A$11:$A45,0)),FY$11,"")</f>
        <v>0</v>
      </c>
      <c r="FZ45" s="1">
        <f ca="1">IF(ISERROR(MATCH(FZ$10,$A$11:$A45,0)),FZ$11,"")</f>
        <v>1</v>
      </c>
      <c r="GA45" s="1">
        <f ca="1">IF(ISERROR(MATCH(GA$10,$A$11:$A45,0)),GA$11,"")</f>
        <v>1</v>
      </c>
      <c r="GB45" s="1">
        <f ca="1">IF(ISERROR(MATCH(GB$10,$A$11:$A45,0)),GB$11,"")</f>
        <v>0</v>
      </c>
      <c r="GC45" s="1">
        <f ca="1">IF(ISERROR(MATCH(GC$10,$A$11:$A45,0)),GC$11,"")</f>
        <v>2</v>
      </c>
      <c r="GD45" s="1">
        <f ca="1">IF(ISERROR(MATCH(GD$10,$A$11:$A45,0)),GD$11,"")</f>
        <v>2</v>
      </c>
      <c r="GE45" s="1">
        <f ca="1">IF(ISERROR(MATCH(GE$10,$A$11:$A45,0)),GE$11,"")</f>
        <v>2</v>
      </c>
      <c r="GF45" s="1">
        <f ca="1">IF(ISERROR(MATCH(GF$10,$A$11:$A45,0)),GF$11,"")</f>
        <v>2</v>
      </c>
      <c r="GG45" s="1">
        <f ca="1">IF(ISERROR(MATCH(GG$10,$A$11:$A45,0)),GG$11,"")</f>
        <v>1</v>
      </c>
      <c r="GH45" s="1">
        <f ca="1">IF(ISERROR(MATCH(GH$10,$A$11:$A45,0)),GH$11,"")</f>
        <v>0</v>
      </c>
      <c r="GI45" s="1">
        <f ca="1">IF(ISERROR(MATCH(GI$10,$A$11:$A45,0)),GI$11,"")</f>
        <v>0</v>
      </c>
      <c r="GJ45" s="1">
        <f ca="1">IF(ISERROR(MATCH(GJ$10,$A$11:$A45,0)),GJ$11,"")</f>
        <v>0</v>
      </c>
      <c r="GK45" s="1">
        <f ca="1">IF(ISERROR(MATCH(GK$10,$A$11:$A45,0)),GK$11,"")</f>
        <v>0</v>
      </c>
      <c r="GL45" s="1">
        <f ca="1">IF(ISERROR(MATCH(GL$10,$A$11:$A45,0)),GL$11,"")</f>
        <v>1</v>
      </c>
      <c r="GM45" s="1">
        <f ca="1">IF(ISERROR(MATCH(GM$10,$A$11:$A45,0)),GM$11,"")</f>
        <v>2</v>
      </c>
      <c r="GN45" s="1">
        <f ca="1">IF(ISERROR(MATCH(GN$10,$A$11:$A45,0)),GN$11,"")</f>
        <v>2</v>
      </c>
      <c r="GO45" s="1">
        <f ca="1">IF(ISERROR(MATCH(GO$10,$A$11:$A45,0)),GO$11,"")</f>
        <v>2</v>
      </c>
      <c r="GP45" s="1">
        <f ca="1">IF(ISERROR(MATCH(GP$10,$A$11:$A45,0)),GP$11,"")</f>
        <v>2</v>
      </c>
      <c r="GQ45" s="1">
        <f ca="1">IF(ISERROR(MATCH(GQ$10,$A$11:$A45,0)),GQ$11,"")</f>
        <v>1</v>
      </c>
      <c r="GR45" s="1">
        <f ca="1">IF(ISERROR(MATCH(GR$10,$A$11:$A45,0)),GR$11,"")</f>
        <v>2</v>
      </c>
      <c r="GS45" s="1">
        <f ca="1">IF(ISERROR(MATCH(GS$10,$A$11:$A45,0)),GS$11,"")</f>
        <v>2</v>
      </c>
      <c r="GT45" s="1">
        <f ca="1">IF(ISERROR(MATCH(GT$10,$A$11:$A45,0)),GT$11,"")</f>
        <v>2</v>
      </c>
      <c r="GU45" s="1">
        <f ca="1">IF(ISERROR(MATCH(GU$10,$A$11:$A45,0)),GU$11,"")</f>
        <v>1</v>
      </c>
      <c r="GV45" s="1">
        <f ca="1">IF(ISERROR(MATCH(GV$10,$A$11:$A45,0)),GV$11,"")</f>
        <v>2</v>
      </c>
      <c r="GW45" s="1">
        <f ca="1">IF(ISERROR(MATCH(GW$10,$A$11:$A45,0)),GW$11,"")</f>
        <v>1</v>
      </c>
      <c r="GX45" s="1">
        <f ca="1">IF(ISERROR(MATCH(GX$10,$A$11:$A45,0)),GX$11,"")</f>
        <v>2</v>
      </c>
      <c r="GY45" s="1">
        <f ca="1">IF(ISERROR(MATCH(GY$10,$A$11:$A45,0)),GY$11,"")</f>
        <v>0</v>
      </c>
      <c r="GZ45" s="1">
        <f ca="1">IF(ISERROR(MATCH(GZ$10,$A$11:$A45,0)),GZ$11,"")</f>
        <v>1</v>
      </c>
      <c r="HA45" s="1">
        <f ca="1">IF(ISERROR(MATCH(HA$10,$A$11:$A45,0)),HA$11,"")</f>
        <v>2</v>
      </c>
      <c r="HB45" s="1">
        <f ca="1">IF(ISERROR(MATCH(HB$10,$A$11:$A45,0)),HB$11,"")</f>
        <v>1</v>
      </c>
      <c r="HC45" s="1">
        <f ca="1">IF(ISERROR(MATCH(HC$10,$A$11:$A45,0)),HC$11,"")</f>
        <v>0</v>
      </c>
      <c r="HD45" s="1">
        <f ca="1">IF(ISERROR(MATCH(HD$10,$A$11:$A45,0)),HD$11,"")</f>
        <v>0</v>
      </c>
      <c r="HE45" s="1">
        <f ca="1">IF(ISERROR(MATCH(HE$10,$A$11:$A45,0)),HE$11,"")</f>
        <v>0</v>
      </c>
    </row>
    <row r="46" spans="1:213">
      <c r="A46" s="11" t="str">
        <f t="shared" ca="1" si="7"/>
        <v>35FCH</v>
      </c>
      <c r="B46" s="11">
        <f t="shared" ca="1" si="6"/>
        <v>2</v>
      </c>
      <c r="C46" s="11">
        <f ca="1">SUMPRODUCT((INDIRECT("'BASIS'!"&amp;ADDRESS(MATCH(R_1!$A46,BASIS_Zeilen,0),3)&amp;":"&amp;ADDRESS(MATCH(R_1!A46,BASIS_Zeilen,0),COUNTA(BASIS_Spalten)))&gt;0)*1)</f>
        <v>2</v>
      </c>
      <c r="D46" s="11">
        <f ca="1">$B46-Cockpit_1!$E$6</f>
        <v>0</v>
      </c>
      <c r="E46" s="1">
        <f t="shared" ca="1" si="5"/>
        <v>0</v>
      </c>
      <c r="F46" s="7">
        <f ca="1">MAX($G46:INDIRECT(ADDRESS(ROW(46:46),COUNTA(BASIS_Produkt)+6)))</f>
        <v>2</v>
      </c>
      <c r="G46" s="1">
        <f ca="1">IF(ISERROR(MATCH(G$10,$A$11:$A46,0)),G$11,"")</f>
        <v>0</v>
      </c>
      <c r="H46" s="1">
        <f ca="1">IF(ISERROR(MATCH(H$10,$A$11:$A46,0)),H$11,"")</f>
        <v>0</v>
      </c>
      <c r="I46" s="1">
        <f ca="1">IF(ISERROR(MATCH(I$10,$A$11:$A46,0)),I$11,"")</f>
        <v>0</v>
      </c>
      <c r="J46" s="1">
        <f ca="1">IF(ISERROR(MATCH(J$10,$A$11:$A46,0)),J$11,"")</f>
        <v>0</v>
      </c>
      <c r="K46" s="1">
        <f ca="1">IF(ISERROR(MATCH(K$10,$A$11:$A46,0)),K$11,"")</f>
        <v>0</v>
      </c>
      <c r="L46" s="1">
        <f ca="1">IF(ISERROR(MATCH(L$10,$A$11:$A46,0)),L$11,"")</f>
        <v>0</v>
      </c>
      <c r="M46" s="1">
        <f ca="1">IF(ISERROR(MATCH(M$10,$A$11:$A46,0)),M$11,"")</f>
        <v>0</v>
      </c>
      <c r="N46" s="1">
        <f ca="1">IF(ISERROR(MATCH(N$10,$A$11:$A46,0)),N$11,"")</f>
        <v>0</v>
      </c>
      <c r="O46" s="1">
        <f ca="1">IF(ISERROR(MATCH(O$10,$A$11:$A46,0)),O$11,"")</f>
        <v>1</v>
      </c>
      <c r="P46" s="1">
        <f ca="1">IF(ISERROR(MATCH(P$10,$A$11:$A46,0)),P$11,"")</f>
        <v>1</v>
      </c>
      <c r="Q46" s="1">
        <f ca="1">IF(ISERROR(MATCH(Q$10,$A$11:$A46,0)),Q$11,"")</f>
        <v>0</v>
      </c>
      <c r="R46" s="1">
        <f ca="1">IF(ISERROR(MATCH(R$10,$A$11:$A46,0)),R$11,"")</f>
        <v>0</v>
      </c>
      <c r="S46" s="1">
        <f ca="1">IF(ISERROR(MATCH(S$10,$A$11:$A46,0)),S$11,"")</f>
        <v>0</v>
      </c>
      <c r="T46" s="1">
        <f ca="1">IF(ISERROR(MATCH(T$10,$A$11:$A46,0)),T$11,"")</f>
        <v>0</v>
      </c>
      <c r="U46" s="1">
        <f ca="1">IF(ISERROR(MATCH(U$10,$A$11:$A46,0)),U$11,"")</f>
        <v>0</v>
      </c>
      <c r="V46" s="1">
        <f ca="1">IF(ISERROR(MATCH(V$10,$A$11:$A46,0)),V$11,"")</f>
        <v>0</v>
      </c>
      <c r="W46" s="1">
        <f ca="1">IF(ISERROR(MATCH(W$10,$A$11:$A46,0)),W$11,"")</f>
        <v>0</v>
      </c>
      <c r="X46" s="1">
        <f ca="1">IF(ISERROR(MATCH(X$10,$A$11:$A46,0)),X$11,"")</f>
        <v>0</v>
      </c>
      <c r="Y46" s="1">
        <f ca="1">IF(ISERROR(MATCH(Y$10,$A$11:$A46,0)),Y$11,"")</f>
        <v>0</v>
      </c>
      <c r="Z46" s="1">
        <f ca="1">IF(ISERROR(MATCH(Z$10,$A$11:$A46,0)),Z$11,"")</f>
        <v>0</v>
      </c>
      <c r="AA46" s="1">
        <f ca="1">IF(ISERROR(MATCH(AA$10,$A$11:$A46,0)),AA$11,"")</f>
        <v>0</v>
      </c>
      <c r="AB46" s="1">
        <f ca="1">IF(ISERROR(MATCH(AB$10,$A$11:$A46,0)),AB$11,"")</f>
        <v>0</v>
      </c>
      <c r="AC46" s="1" t="str">
        <f ca="1">IF(ISERROR(MATCH(AC$10,$A$11:$A46,0)),AC$11,"")</f>
        <v/>
      </c>
      <c r="AD46" s="1" t="str">
        <f ca="1">IF(ISERROR(MATCH(AD$10,$A$11:$A46,0)),AD$11,"")</f>
        <v/>
      </c>
      <c r="AE46" s="1">
        <f ca="1">IF(ISERROR(MATCH(AE$10,$A$11:$A46,0)),AE$11,"")</f>
        <v>0</v>
      </c>
      <c r="AF46" s="1">
        <f ca="1">IF(ISERROR(MATCH(AF$10,$A$11:$A46,0)),AF$11,"")</f>
        <v>0</v>
      </c>
      <c r="AG46" s="1">
        <f ca="1">IF(ISERROR(MATCH(AG$10,$A$11:$A46,0)),AG$11,"")</f>
        <v>0</v>
      </c>
      <c r="AH46" s="1">
        <f ca="1">IF(ISERROR(MATCH(AH$10,$A$11:$A46,0)),AH$11,"")</f>
        <v>1</v>
      </c>
      <c r="AI46" s="1">
        <f ca="1">IF(ISERROR(MATCH(AI$10,$A$11:$A46,0)),AI$11,"")</f>
        <v>1</v>
      </c>
      <c r="AJ46" s="1">
        <f ca="1">IF(ISERROR(MATCH(AJ$10,$A$11:$A46,0)),AJ$11,"")</f>
        <v>1</v>
      </c>
      <c r="AK46" s="1">
        <f ca="1">IF(ISERROR(MATCH(AK$10,$A$11:$A46,0)),AK$11,"")</f>
        <v>1</v>
      </c>
      <c r="AL46" s="1">
        <f ca="1">IF(ISERROR(MATCH(AL$10,$A$11:$A46,0)),AL$11,"")</f>
        <v>0</v>
      </c>
      <c r="AM46" s="1">
        <f ca="1">IF(ISERROR(MATCH(AM$10,$A$11:$A46,0)),AM$11,"")</f>
        <v>0</v>
      </c>
      <c r="AN46" s="1">
        <f ca="1">IF(ISERROR(MATCH(AN$10,$A$11:$A46,0)),AN$11,"")</f>
        <v>1</v>
      </c>
      <c r="AO46" s="1">
        <f ca="1">IF(ISERROR(MATCH(AO$10,$A$11:$A46,0)),AO$11,"")</f>
        <v>1</v>
      </c>
      <c r="AP46" s="1">
        <f ca="1">IF(ISERROR(MATCH(AP$10,$A$11:$A46,0)),AP$11,"")</f>
        <v>0</v>
      </c>
      <c r="AQ46" s="1">
        <f ca="1">IF(ISERROR(MATCH(AQ$10,$A$11:$A46,0)),AQ$11,"")</f>
        <v>0</v>
      </c>
      <c r="AR46" s="1">
        <f ca="1">IF(ISERROR(MATCH(AR$10,$A$11:$A46,0)),AR$11,"")</f>
        <v>1</v>
      </c>
      <c r="AS46" s="1">
        <f ca="1">IF(ISERROR(MATCH(AS$10,$A$11:$A46,0)),AS$11,"")</f>
        <v>0</v>
      </c>
      <c r="AT46" s="1">
        <f ca="1">IF(ISERROR(MATCH(AT$10,$A$11:$A46,0)),AT$11,"")</f>
        <v>0</v>
      </c>
      <c r="AU46" s="1">
        <f ca="1">IF(ISERROR(MATCH(AU$10,$A$11:$A46,0)),AU$11,"")</f>
        <v>0</v>
      </c>
      <c r="AV46" s="1">
        <f ca="1">IF(ISERROR(MATCH(AV$10,$A$11:$A46,0)),AV$11,"")</f>
        <v>0</v>
      </c>
      <c r="AW46" s="1">
        <f ca="1">IF(ISERROR(MATCH(AW$10,$A$11:$A46,0)),AW$11,"")</f>
        <v>0</v>
      </c>
      <c r="AX46" s="1">
        <f ca="1">IF(ISERROR(MATCH(AX$10,$A$11:$A46,0)),AX$11,"")</f>
        <v>0</v>
      </c>
      <c r="AY46" s="1">
        <f ca="1">IF(ISERROR(MATCH(AY$10,$A$11:$A46,0)),AY$11,"")</f>
        <v>1</v>
      </c>
      <c r="AZ46" s="1">
        <f ca="1">IF(ISERROR(MATCH(AZ$10,$A$11:$A46,0)),AZ$11,"")</f>
        <v>1</v>
      </c>
      <c r="BA46" s="1" t="str">
        <f ca="1">IF(ISERROR(MATCH(BA$10,$A$11:$A46,0)),BA$11,"")</f>
        <v/>
      </c>
      <c r="BB46" s="1">
        <f ca="1">IF(ISERROR(MATCH(BB$10,$A$11:$A46,0)),BB$11,"")</f>
        <v>0</v>
      </c>
      <c r="BC46" s="1">
        <f ca="1">IF(ISERROR(MATCH(BC$10,$A$11:$A46,0)),BC$11,"")</f>
        <v>0</v>
      </c>
      <c r="BD46" s="1" t="str">
        <f ca="1">IF(ISERROR(MATCH(BD$10,$A$11:$A46,0)),BD$11,"")</f>
        <v/>
      </c>
      <c r="BE46" s="1">
        <f ca="1">IF(ISERROR(MATCH(BE$10,$A$11:$A46,0)),BE$11,"")</f>
        <v>1</v>
      </c>
      <c r="BF46" s="1">
        <f ca="1">IF(ISERROR(MATCH(BF$10,$A$11:$A46,0)),BF$11,"")</f>
        <v>1</v>
      </c>
      <c r="BG46" s="1">
        <f ca="1">IF(ISERROR(MATCH(BG$10,$A$11:$A46,0)),BG$11,"")</f>
        <v>1</v>
      </c>
      <c r="BH46" s="1" t="str">
        <f ca="1">IF(ISERROR(MATCH(BH$10,$A$11:$A46,0)),BH$11,"")</f>
        <v/>
      </c>
      <c r="BI46" s="1">
        <f ca="1">IF(ISERROR(MATCH(BI$10,$A$11:$A46,0)),BI$11,"")</f>
        <v>0</v>
      </c>
      <c r="BJ46" s="1">
        <f ca="1">IF(ISERROR(MATCH(BJ$10,$A$11:$A46,0)),BJ$11,"")</f>
        <v>1</v>
      </c>
      <c r="BK46" s="1" t="str">
        <f ca="1">IF(ISERROR(MATCH(BK$10,$A$11:$A46,0)),BK$11,"")</f>
        <v/>
      </c>
      <c r="BL46" s="1">
        <f ca="1">IF(ISERROR(MATCH(BL$10,$A$11:$A46,0)),BL$11,"")</f>
        <v>0</v>
      </c>
      <c r="BM46" s="1">
        <f ca="1">IF(ISERROR(MATCH(BM$10,$A$11:$A46,0)),BM$11,"")</f>
        <v>1</v>
      </c>
      <c r="BN46" s="1">
        <f ca="1">IF(ISERROR(MATCH(BN$10,$A$11:$A46,0)),BN$11,"")</f>
        <v>1</v>
      </c>
      <c r="BO46" s="1">
        <f ca="1">IF(ISERROR(MATCH(BO$10,$A$11:$A46,0)),BO$11,"")</f>
        <v>0</v>
      </c>
      <c r="BP46" s="1">
        <f ca="1">IF(ISERROR(MATCH(BP$10,$A$11:$A46,0)),BP$11,"")</f>
        <v>1</v>
      </c>
      <c r="BQ46" s="1">
        <f ca="1">IF(ISERROR(MATCH(BQ$10,$A$11:$A46,0)),BQ$11,"")</f>
        <v>0</v>
      </c>
      <c r="BR46" s="1">
        <f ca="1">IF(ISERROR(MATCH(BR$10,$A$11:$A46,0)),BR$11,"")</f>
        <v>0</v>
      </c>
      <c r="BS46" s="1">
        <f ca="1">IF(ISERROR(MATCH(BS$10,$A$11:$A46,0)),BS$11,"")</f>
        <v>0</v>
      </c>
      <c r="BT46" s="1">
        <f ca="1">IF(ISERROR(MATCH(BT$10,$A$11:$A46,0)),BT$11,"")</f>
        <v>0</v>
      </c>
      <c r="BU46" s="1">
        <f ca="1">IF(ISERROR(MATCH(BU$10,$A$11:$A46,0)),BU$11,"")</f>
        <v>1</v>
      </c>
      <c r="BV46" s="1" t="str">
        <f ca="1">IF(ISERROR(MATCH(BV$10,$A$11:$A46,0)),BV$11,"")</f>
        <v/>
      </c>
      <c r="BW46" s="1">
        <f ca="1">IF(ISERROR(MATCH(BW$10,$A$11:$A46,0)),BW$11,"")</f>
        <v>0</v>
      </c>
      <c r="BX46" s="1" t="str">
        <f ca="1">IF(ISERROR(MATCH(BX$10,$A$11:$A46,0)),BX$11,"")</f>
        <v/>
      </c>
      <c r="BY46" s="1">
        <f ca="1">IF(ISERROR(MATCH(BY$10,$A$11:$A46,0)),BY$11,"")</f>
        <v>0</v>
      </c>
      <c r="BZ46" s="1">
        <f ca="1">IF(ISERROR(MATCH(BZ$10,$A$11:$A46,0)),BZ$11,"")</f>
        <v>0</v>
      </c>
      <c r="CA46" s="1">
        <f ca="1">IF(ISERROR(MATCH(CA$10,$A$11:$A46,0)),CA$11,"")</f>
        <v>0</v>
      </c>
      <c r="CB46" s="1">
        <f ca="1">IF(ISERROR(MATCH(CB$10,$A$11:$A46,0)),CB$11,"")</f>
        <v>0</v>
      </c>
      <c r="CC46" s="1">
        <f ca="1">IF(ISERROR(MATCH(CC$10,$A$11:$A46,0)),CC$11,"")</f>
        <v>0</v>
      </c>
      <c r="CD46" s="1">
        <f ca="1">IF(ISERROR(MATCH(CD$10,$A$11:$A46,0)),CD$11,"")</f>
        <v>0</v>
      </c>
      <c r="CE46" s="1">
        <f ca="1">IF(ISERROR(MATCH(CE$10,$A$11:$A46,0)),CE$11,"")</f>
        <v>0</v>
      </c>
      <c r="CF46" s="1">
        <f ca="1">IF(ISERROR(MATCH(CF$10,$A$11:$A46,0)),CF$11,"")</f>
        <v>0</v>
      </c>
      <c r="CG46" s="1">
        <f ca="1">IF(ISERROR(MATCH(CG$10,$A$11:$A46,0)),CG$11,"")</f>
        <v>0</v>
      </c>
      <c r="CH46" s="1">
        <f ca="1">IF(ISERROR(MATCH(CH$10,$A$11:$A46,0)),CH$11,"")</f>
        <v>0</v>
      </c>
      <c r="CI46" s="1">
        <f ca="1">IF(ISERROR(MATCH(CI$10,$A$11:$A46,0)),CI$11,"")</f>
        <v>0</v>
      </c>
      <c r="CJ46" s="1">
        <f ca="1">IF(ISERROR(MATCH(CJ$10,$A$11:$A46,0)),CJ$11,"")</f>
        <v>1</v>
      </c>
      <c r="CK46" s="1">
        <f ca="1">IF(ISERROR(MATCH(CK$10,$A$11:$A46,0)),CK$11,"")</f>
        <v>0</v>
      </c>
      <c r="CL46" s="1">
        <f ca="1">IF(ISERROR(MATCH(CL$10,$A$11:$A46,0)),CL$11,"")</f>
        <v>0</v>
      </c>
      <c r="CM46" s="1">
        <f ca="1">IF(ISERROR(MATCH(CM$10,$A$11:$A46,0)),CM$11,"")</f>
        <v>0</v>
      </c>
      <c r="CN46" s="1" t="str">
        <f ca="1">IF(ISERROR(MATCH(CN$10,$A$11:$A46,0)),CN$11,"")</f>
        <v/>
      </c>
      <c r="CO46" s="1" t="str">
        <f ca="1">IF(ISERROR(MATCH(CO$10,$A$11:$A46,0)),CO$11,"")</f>
        <v/>
      </c>
      <c r="CP46" s="1">
        <f ca="1">IF(ISERROR(MATCH(CP$10,$A$11:$A46,0)),CP$11,"")</f>
        <v>1</v>
      </c>
      <c r="CQ46" s="1">
        <f ca="1">IF(ISERROR(MATCH(CQ$10,$A$11:$A46,0)),CQ$11,"")</f>
        <v>0</v>
      </c>
      <c r="CR46" s="1">
        <f ca="1">IF(ISERROR(MATCH(CR$10,$A$11:$A46,0)),CR$11,"")</f>
        <v>1</v>
      </c>
      <c r="CS46" s="1">
        <f ca="1">IF(ISERROR(MATCH(CS$10,$A$11:$A46,0)),CS$11,"")</f>
        <v>0</v>
      </c>
      <c r="CT46" s="1" t="str">
        <f ca="1">IF(ISERROR(MATCH(CT$10,$A$11:$A46,0)),CT$11,"")</f>
        <v/>
      </c>
      <c r="CU46" s="1" t="str">
        <f ca="1">IF(ISERROR(MATCH(CU$10,$A$11:$A46,0)),CU$11,"")</f>
        <v/>
      </c>
      <c r="CV46" s="1" t="str">
        <f ca="1">IF(ISERROR(MATCH(CV$10,$A$11:$A46,0)),CV$11,"")</f>
        <v/>
      </c>
      <c r="CW46" s="1" t="str">
        <f ca="1">IF(ISERROR(MATCH(CW$10,$A$11:$A46,0)),CW$11,"")</f>
        <v/>
      </c>
      <c r="CX46" s="1" t="str">
        <f ca="1">IF(ISERROR(MATCH(CX$10,$A$11:$A46,0)),CX$11,"")</f>
        <v/>
      </c>
      <c r="CY46" s="1">
        <f ca="1">IF(ISERROR(MATCH(CY$10,$A$11:$A46,0)),CY$11,"")</f>
        <v>1</v>
      </c>
      <c r="CZ46" s="1">
        <f ca="1">IF(ISERROR(MATCH(CZ$10,$A$11:$A46,0)),CZ$11,"")</f>
        <v>1</v>
      </c>
      <c r="DA46" s="1">
        <f ca="1">IF(ISERROR(MATCH(DA$10,$A$11:$A46,0)),DA$11,"")</f>
        <v>1</v>
      </c>
      <c r="DB46" s="1">
        <f ca="1">IF(ISERROR(MATCH(DB$10,$A$11:$A46,0)),DB$11,"")</f>
        <v>1</v>
      </c>
      <c r="DC46" s="1">
        <f ca="1">IF(ISERROR(MATCH(DC$10,$A$11:$A46,0)),DC$11,"")</f>
        <v>1</v>
      </c>
      <c r="DD46" s="1" t="str">
        <f ca="1">IF(ISERROR(MATCH(DD$10,$A$11:$A46,0)),DD$11,"")</f>
        <v/>
      </c>
      <c r="DE46" s="1" t="str">
        <f ca="1">IF(ISERROR(MATCH(DE$10,$A$11:$A46,0)),DE$11,"")</f>
        <v/>
      </c>
      <c r="DF46" s="1" t="str">
        <f ca="1">IF(ISERROR(MATCH(DF$10,$A$11:$A46,0)),DF$11,"")</f>
        <v/>
      </c>
      <c r="DG46" s="1" t="str">
        <f ca="1">IF(ISERROR(MATCH(DG$10,$A$11:$A46,0)),DG$11,"")</f>
        <v/>
      </c>
      <c r="DH46" s="1" t="str">
        <f ca="1">IF(ISERROR(MATCH(DH$10,$A$11:$A46,0)),DH$11,"")</f>
        <v/>
      </c>
      <c r="DI46" s="1" t="str">
        <f ca="1">IF(ISERROR(MATCH(DI$10,$A$11:$A46,0)),DI$11,"")</f>
        <v/>
      </c>
      <c r="DJ46" s="1" t="str">
        <f ca="1">IF(ISERROR(MATCH(DJ$10,$A$11:$A46,0)),DJ$11,"")</f>
        <v/>
      </c>
      <c r="DK46" s="1" t="str">
        <f ca="1">IF(ISERROR(MATCH(DK$10,$A$11:$A46,0)),DK$11,"")</f>
        <v/>
      </c>
      <c r="DL46" s="1" t="str">
        <f ca="1">IF(ISERROR(MATCH(DL$10,$A$11:$A46,0)),DL$11,"")</f>
        <v/>
      </c>
      <c r="DM46" s="1">
        <f ca="1">IF(ISERROR(MATCH(DM$10,$A$11:$A46,0)),DM$11,"")</f>
        <v>0</v>
      </c>
      <c r="DN46" s="1" t="str">
        <f ca="1">IF(ISERROR(MATCH(DN$10,$A$11:$A46,0)),DN$11,"")</f>
        <v/>
      </c>
      <c r="DO46" s="1" t="str">
        <f ca="1">IF(ISERROR(MATCH(DO$10,$A$11:$A46,0)),DO$11,"")</f>
        <v/>
      </c>
      <c r="DP46" s="1" t="str">
        <f ca="1">IF(ISERROR(MATCH(DP$10,$A$11:$A46,0)),DP$11,"")</f>
        <v/>
      </c>
      <c r="DQ46" s="1" t="str">
        <f ca="1">IF(ISERROR(MATCH(DQ$10,$A$11:$A46,0)),DQ$11,"")</f>
        <v/>
      </c>
      <c r="DR46" s="1" t="str">
        <f ca="1">IF(ISERROR(MATCH(DR$10,$A$11:$A46,0)),DR$11,"")</f>
        <v/>
      </c>
      <c r="DS46" s="1">
        <f ca="1">IF(ISERROR(MATCH(DS$10,$A$11:$A46,0)),DS$11,"")</f>
        <v>1</v>
      </c>
      <c r="DT46" s="1">
        <f ca="1">IF(ISERROR(MATCH(DT$10,$A$11:$A46,0)),DT$11,"")</f>
        <v>0</v>
      </c>
      <c r="DU46" s="1">
        <f ca="1">IF(ISERROR(MATCH(DU$10,$A$11:$A46,0)),DU$11,"")</f>
        <v>1</v>
      </c>
      <c r="DV46" s="1" t="str">
        <f ca="1">IF(ISERROR(MATCH(DV$10,$A$11:$A46,0)),DV$11,"")</f>
        <v/>
      </c>
      <c r="DW46" s="1" t="str">
        <f ca="1">IF(ISERROR(MATCH(DW$10,$A$11:$A46,0)),DW$11,"")</f>
        <v/>
      </c>
      <c r="DX46" s="1" t="str">
        <f ca="1">IF(ISERROR(MATCH(DX$10,$A$11:$A46,0)),DX$11,"")</f>
        <v/>
      </c>
      <c r="DY46" s="1">
        <f ca="1">IF(ISERROR(MATCH(DY$10,$A$11:$A46,0)),DY$11,"")</f>
        <v>0</v>
      </c>
      <c r="DZ46" s="1">
        <f ca="1">IF(ISERROR(MATCH(DZ$10,$A$11:$A46,0)),DZ$11,"")</f>
        <v>1</v>
      </c>
      <c r="EA46" s="1">
        <f ca="1">IF(ISERROR(MATCH(EA$10,$A$11:$A46,0)),EA$11,"")</f>
        <v>1</v>
      </c>
      <c r="EB46" s="1" t="str">
        <f ca="1">IF(ISERROR(MATCH(EB$10,$A$11:$A46,0)),EB$11,"")</f>
        <v/>
      </c>
      <c r="EC46" s="1">
        <f ca="1">IF(ISERROR(MATCH(EC$10,$A$11:$A46,0)),EC$11,"")</f>
        <v>1</v>
      </c>
      <c r="ED46" s="1">
        <f ca="1">IF(ISERROR(MATCH(ED$10,$A$11:$A46,0)),ED$11,"")</f>
        <v>0</v>
      </c>
      <c r="EE46" s="1" t="str">
        <f ca="1">IF(ISERROR(MATCH(EE$10,$A$11:$A46,0)),EE$11,"")</f>
        <v/>
      </c>
      <c r="EF46" s="1">
        <f ca="1">IF(ISERROR(MATCH(EF$10,$A$11:$A46,0)),EF$11,"")</f>
        <v>1</v>
      </c>
      <c r="EG46" s="1" t="str">
        <f ca="1">IF(ISERROR(MATCH(EG$10,$A$11:$A46,0)),EG$11,"")</f>
        <v/>
      </c>
      <c r="EH46" s="1" t="str">
        <f ca="1">IF(ISERROR(MATCH(EH$10,$A$11:$A46,0)),EH$11,"")</f>
        <v/>
      </c>
      <c r="EI46" s="1">
        <f ca="1">IF(ISERROR(MATCH(EI$10,$A$11:$A46,0)),EI$11,"")</f>
        <v>2</v>
      </c>
      <c r="EJ46" s="1">
        <f ca="1">IF(ISERROR(MATCH(EJ$10,$A$11:$A46,0)),EJ$11,"")</f>
        <v>2</v>
      </c>
      <c r="EK46" s="1">
        <f ca="1">IF(ISERROR(MATCH(EK$10,$A$11:$A46,0)),EK$11,"")</f>
        <v>1</v>
      </c>
      <c r="EL46" s="1">
        <f ca="1">IF(ISERROR(MATCH(EL$10,$A$11:$A46,0)),EL$11,"")</f>
        <v>0</v>
      </c>
      <c r="EM46" s="1">
        <f ca="1">IF(ISERROR(MATCH(EM$10,$A$11:$A46,0)),EM$11,"")</f>
        <v>2</v>
      </c>
      <c r="EN46" s="1">
        <f ca="1">IF(ISERROR(MATCH(EN$10,$A$11:$A46,0)),EN$11,"")</f>
        <v>2</v>
      </c>
      <c r="EO46" s="1">
        <f ca="1">IF(ISERROR(MATCH(EO$10,$A$11:$A46,0)),EO$11,"")</f>
        <v>1</v>
      </c>
      <c r="EP46" s="1">
        <f ca="1">IF(ISERROR(MATCH(EP$10,$A$11:$A46,0)),EP$11,"")</f>
        <v>0</v>
      </c>
      <c r="EQ46" s="1">
        <f ca="1">IF(ISERROR(MATCH(EQ$10,$A$11:$A46,0)),EQ$11,"")</f>
        <v>0</v>
      </c>
      <c r="ER46" s="1">
        <f ca="1">IF(ISERROR(MATCH(ER$10,$A$11:$A46,0)),ER$11,"")</f>
        <v>0</v>
      </c>
      <c r="ES46" s="1">
        <f ca="1">IF(ISERROR(MATCH(ES$10,$A$11:$A46,0)),ES$11,"")</f>
        <v>1</v>
      </c>
      <c r="ET46" s="1">
        <f ca="1">IF(ISERROR(MATCH(ET$10,$A$11:$A46,0)),ET$11,"")</f>
        <v>1</v>
      </c>
      <c r="EU46" s="1">
        <f ca="1">IF(ISERROR(MATCH(EU$10,$A$11:$A46,0)),EU$11,"")</f>
        <v>1</v>
      </c>
      <c r="EV46" s="1">
        <f ca="1">IF(ISERROR(MATCH(EV$10,$A$11:$A46,0)),EV$11,"")</f>
        <v>1</v>
      </c>
      <c r="EW46" s="1">
        <f ca="1">IF(ISERROR(MATCH(EW$10,$A$11:$A46,0)),EW$11,"")</f>
        <v>1</v>
      </c>
      <c r="EX46" s="1">
        <f ca="1">IF(ISERROR(MATCH(EX$10,$A$11:$A46,0)),EX$11,"")</f>
        <v>1</v>
      </c>
      <c r="EY46" s="1">
        <f ca="1">IF(ISERROR(MATCH(EY$10,$A$11:$A46,0)),EY$11,"")</f>
        <v>1</v>
      </c>
      <c r="EZ46" s="1">
        <f ca="1">IF(ISERROR(MATCH(EZ$10,$A$11:$A46,0)),EZ$11,"")</f>
        <v>0</v>
      </c>
      <c r="FA46" s="1">
        <f ca="1">IF(ISERROR(MATCH(FA$10,$A$11:$A46,0)),FA$11,"")</f>
        <v>1</v>
      </c>
      <c r="FB46" s="1">
        <f ca="1">IF(ISERROR(MATCH(FB$10,$A$11:$A46,0)),FB$11,"")</f>
        <v>0</v>
      </c>
      <c r="FC46" s="1">
        <f ca="1">IF(ISERROR(MATCH(FC$10,$A$11:$A46,0)),FC$11,"")</f>
        <v>1</v>
      </c>
      <c r="FD46" s="1">
        <f ca="1">IF(ISERROR(MATCH(FD$10,$A$11:$A46,0)),FD$11,"")</f>
        <v>1</v>
      </c>
      <c r="FE46" s="1">
        <f ca="1">IF(ISERROR(MATCH(FE$10,$A$11:$A46,0)),FE$11,"")</f>
        <v>1</v>
      </c>
      <c r="FF46" s="1">
        <f ca="1">IF(ISERROR(MATCH(FF$10,$A$11:$A46,0)),FF$11,"")</f>
        <v>1</v>
      </c>
      <c r="FG46" s="1">
        <f ca="1">IF(ISERROR(MATCH(FG$10,$A$11:$A46,0)),FG$11,"")</f>
        <v>1</v>
      </c>
      <c r="FH46" s="1">
        <f ca="1">IF(ISERROR(MATCH(FH$10,$A$11:$A46,0)),FH$11,"")</f>
        <v>0</v>
      </c>
      <c r="FI46" s="1">
        <f ca="1">IF(ISERROR(MATCH(FI$10,$A$11:$A46,0)),FI$11,"")</f>
        <v>1</v>
      </c>
      <c r="FJ46" s="1">
        <f ca="1">IF(ISERROR(MATCH(FJ$10,$A$11:$A46,0)),FJ$11,"")</f>
        <v>1</v>
      </c>
      <c r="FK46" s="1">
        <f ca="1">IF(ISERROR(MATCH(FK$10,$A$11:$A46,0)),FK$11,"")</f>
        <v>2</v>
      </c>
      <c r="FL46" s="1">
        <f ca="1">IF(ISERROR(MATCH(FL$10,$A$11:$A46,0)),FL$11,"")</f>
        <v>1</v>
      </c>
      <c r="FM46" s="1">
        <f ca="1">IF(ISERROR(MATCH(FM$10,$A$11:$A46,0)),FM$11,"")</f>
        <v>2</v>
      </c>
      <c r="FN46" s="1">
        <f ca="1">IF(ISERROR(MATCH(FN$10,$A$11:$A46,0)),FN$11,"")</f>
        <v>1</v>
      </c>
      <c r="FO46" s="1">
        <f ca="1">IF(ISERROR(MATCH(FO$10,$A$11:$A46,0)),FO$11,"")</f>
        <v>1</v>
      </c>
      <c r="FP46" s="1">
        <f ca="1">IF(ISERROR(MATCH(FP$10,$A$11:$A46,0)),FP$11,"")</f>
        <v>0</v>
      </c>
      <c r="FQ46" s="1">
        <f ca="1">IF(ISERROR(MATCH(FQ$10,$A$11:$A46,0)),FQ$11,"")</f>
        <v>0</v>
      </c>
      <c r="FR46" s="1">
        <f ca="1">IF(ISERROR(MATCH(FR$10,$A$11:$A46,0)),FR$11,"")</f>
        <v>0</v>
      </c>
      <c r="FS46" s="1">
        <f ca="1">IF(ISERROR(MATCH(FS$10,$A$11:$A46,0)),FS$11,"")</f>
        <v>0</v>
      </c>
      <c r="FT46" s="1">
        <f ca="1">IF(ISERROR(MATCH(FT$10,$A$11:$A46,0)),FT$11,"")</f>
        <v>1</v>
      </c>
      <c r="FU46" s="1">
        <f ca="1">IF(ISERROR(MATCH(FU$10,$A$11:$A46,0)),FU$11,"")</f>
        <v>0</v>
      </c>
      <c r="FV46" s="1">
        <f ca="1">IF(ISERROR(MATCH(FV$10,$A$11:$A46,0)),FV$11,"")</f>
        <v>0</v>
      </c>
      <c r="FW46" s="1">
        <f ca="1">IF(ISERROR(MATCH(FW$10,$A$11:$A46,0)),FW$11,"")</f>
        <v>0</v>
      </c>
      <c r="FX46" s="1">
        <f ca="1">IF(ISERROR(MATCH(FX$10,$A$11:$A46,0)),FX$11,"")</f>
        <v>1</v>
      </c>
      <c r="FY46" s="1">
        <f ca="1">IF(ISERROR(MATCH(FY$10,$A$11:$A46,0)),FY$11,"")</f>
        <v>0</v>
      </c>
      <c r="FZ46" s="1">
        <f ca="1">IF(ISERROR(MATCH(FZ$10,$A$11:$A46,0)),FZ$11,"")</f>
        <v>1</v>
      </c>
      <c r="GA46" s="1">
        <f ca="1">IF(ISERROR(MATCH(GA$10,$A$11:$A46,0)),GA$11,"")</f>
        <v>1</v>
      </c>
      <c r="GB46" s="1">
        <f ca="1">IF(ISERROR(MATCH(GB$10,$A$11:$A46,0)),GB$11,"")</f>
        <v>0</v>
      </c>
      <c r="GC46" s="1">
        <f ca="1">IF(ISERROR(MATCH(GC$10,$A$11:$A46,0)),GC$11,"")</f>
        <v>2</v>
      </c>
      <c r="GD46" s="1">
        <f ca="1">IF(ISERROR(MATCH(GD$10,$A$11:$A46,0)),GD$11,"")</f>
        <v>2</v>
      </c>
      <c r="GE46" s="1">
        <f ca="1">IF(ISERROR(MATCH(GE$10,$A$11:$A46,0)),GE$11,"")</f>
        <v>2</v>
      </c>
      <c r="GF46" s="1">
        <f ca="1">IF(ISERROR(MATCH(GF$10,$A$11:$A46,0)),GF$11,"")</f>
        <v>2</v>
      </c>
      <c r="GG46" s="1">
        <f ca="1">IF(ISERROR(MATCH(GG$10,$A$11:$A46,0)),GG$11,"")</f>
        <v>1</v>
      </c>
      <c r="GH46" s="1">
        <f ca="1">IF(ISERROR(MATCH(GH$10,$A$11:$A46,0)),GH$11,"")</f>
        <v>0</v>
      </c>
      <c r="GI46" s="1">
        <f ca="1">IF(ISERROR(MATCH(GI$10,$A$11:$A46,0)),GI$11,"")</f>
        <v>0</v>
      </c>
      <c r="GJ46" s="1">
        <f ca="1">IF(ISERROR(MATCH(GJ$10,$A$11:$A46,0)),GJ$11,"")</f>
        <v>0</v>
      </c>
      <c r="GK46" s="1">
        <f ca="1">IF(ISERROR(MATCH(GK$10,$A$11:$A46,0)),GK$11,"")</f>
        <v>0</v>
      </c>
      <c r="GL46" s="1">
        <f ca="1">IF(ISERROR(MATCH(GL$10,$A$11:$A46,0)),GL$11,"")</f>
        <v>1</v>
      </c>
      <c r="GM46" s="1">
        <f ca="1">IF(ISERROR(MATCH(GM$10,$A$11:$A46,0)),GM$11,"")</f>
        <v>2</v>
      </c>
      <c r="GN46" s="1">
        <f ca="1">IF(ISERROR(MATCH(GN$10,$A$11:$A46,0)),GN$11,"")</f>
        <v>2</v>
      </c>
      <c r="GO46" s="1">
        <f ca="1">IF(ISERROR(MATCH(GO$10,$A$11:$A46,0)),GO$11,"")</f>
        <v>2</v>
      </c>
      <c r="GP46" s="1">
        <f ca="1">IF(ISERROR(MATCH(GP$10,$A$11:$A46,0)),GP$11,"")</f>
        <v>2</v>
      </c>
      <c r="GQ46" s="1">
        <f ca="1">IF(ISERROR(MATCH(GQ$10,$A$11:$A46,0)),GQ$11,"")</f>
        <v>1</v>
      </c>
      <c r="GR46" s="1">
        <f ca="1">IF(ISERROR(MATCH(GR$10,$A$11:$A46,0)),GR$11,"")</f>
        <v>2</v>
      </c>
      <c r="GS46" s="1">
        <f ca="1">IF(ISERROR(MATCH(GS$10,$A$11:$A46,0)),GS$11,"")</f>
        <v>2</v>
      </c>
      <c r="GT46" s="1">
        <f ca="1">IF(ISERROR(MATCH(GT$10,$A$11:$A46,0)),GT$11,"")</f>
        <v>2</v>
      </c>
      <c r="GU46" s="1">
        <f ca="1">IF(ISERROR(MATCH(GU$10,$A$11:$A46,0)),GU$11,"")</f>
        <v>1</v>
      </c>
      <c r="GV46" s="1">
        <f ca="1">IF(ISERROR(MATCH(GV$10,$A$11:$A46,0)),GV$11,"")</f>
        <v>2</v>
      </c>
      <c r="GW46" s="1">
        <f ca="1">IF(ISERROR(MATCH(GW$10,$A$11:$A46,0)),GW$11,"")</f>
        <v>1</v>
      </c>
      <c r="GX46" s="1">
        <f ca="1">IF(ISERROR(MATCH(GX$10,$A$11:$A46,0)),GX$11,"")</f>
        <v>2</v>
      </c>
      <c r="GY46" s="1">
        <f ca="1">IF(ISERROR(MATCH(GY$10,$A$11:$A46,0)),GY$11,"")</f>
        <v>0</v>
      </c>
      <c r="GZ46" s="1">
        <f ca="1">IF(ISERROR(MATCH(GZ$10,$A$11:$A46,0)),GZ$11,"")</f>
        <v>1</v>
      </c>
      <c r="HA46" s="1">
        <f ca="1">IF(ISERROR(MATCH(HA$10,$A$11:$A46,0)),HA$11,"")</f>
        <v>2</v>
      </c>
      <c r="HB46" s="1">
        <f ca="1">IF(ISERROR(MATCH(HB$10,$A$11:$A46,0)),HB$11,"")</f>
        <v>1</v>
      </c>
      <c r="HC46" s="1">
        <f ca="1">IF(ISERROR(MATCH(HC$10,$A$11:$A46,0)),HC$11,"")</f>
        <v>0</v>
      </c>
      <c r="HD46" s="1">
        <f ca="1">IF(ISERROR(MATCH(HD$10,$A$11:$A46,0)),HD$11,"")</f>
        <v>0</v>
      </c>
      <c r="HE46" s="1">
        <f ca="1">IF(ISERROR(MATCH(HE$10,$A$11:$A46,0)),HE$11,"")</f>
        <v>0</v>
      </c>
    </row>
    <row r="47" spans="1:213">
      <c r="A47" s="11" t="str">
        <f t="shared" ca="1" si="7"/>
        <v>35FCI</v>
      </c>
      <c r="B47" s="11">
        <f t="shared" ca="1" si="6"/>
        <v>2</v>
      </c>
      <c r="C47" s="11">
        <f ca="1">SUMPRODUCT((INDIRECT("'BASIS'!"&amp;ADDRESS(MATCH(R_1!$A47,BASIS_Zeilen,0),3)&amp;":"&amp;ADDRESS(MATCH(R_1!A47,BASIS_Zeilen,0),COUNTA(BASIS_Spalten)))&gt;0)*1)</f>
        <v>2</v>
      </c>
      <c r="D47" s="11">
        <f ca="1">$B47-Cockpit_1!$E$6</f>
        <v>0</v>
      </c>
      <c r="E47" s="1">
        <f t="shared" ca="1" si="5"/>
        <v>0</v>
      </c>
      <c r="F47" s="7">
        <f ca="1">MAX($G47:INDIRECT(ADDRESS(ROW(47:47),COUNTA(BASIS_Produkt)+6)))</f>
        <v>2</v>
      </c>
      <c r="G47" s="1">
        <f ca="1">IF(ISERROR(MATCH(G$10,$A$11:$A47,0)),G$11,"")</f>
        <v>0</v>
      </c>
      <c r="H47" s="1">
        <f ca="1">IF(ISERROR(MATCH(H$10,$A$11:$A47,0)),H$11,"")</f>
        <v>0</v>
      </c>
      <c r="I47" s="1">
        <f ca="1">IF(ISERROR(MATCH(I$10,$A$11:$A47,0)),I$11,"")</f>
        <v>0</v>
      </c>
      <c r="J47" s="1">
        <f ca="1">IF(ISERROR(MATCH(J$10,$A$11:$A47,0)),J$11,"")</f>
        <v>0</v>
      </c>
      <c r="K47" s="1">
        <f ca="1">IF(ISERROR(MATCH(K$10,$A$11:$A47,0)),K$11,"")</f>
        <v>0</v>
      </c>
      <c r="L47" s="1">
        <f ca="1">IF(ISERROR(MATCH(L$10,$A$11:$A47,0)),L$11,"")</f>
        <v>0</v>
      </c>
      <c r="M47" s="1">
        <f ca="1">IF(ISERROR(MATCH(M$10,$A$11:$A47,0)),M$11,"")</f>
        <v>0</v>
      </c>
      <c r="N47" s="1">
        <f ca="1">IF(ISERROR(MATCH(N$10,$A$11:$A47,0)),N$11,"")</f>
        <v>0</v>
      </c>
      <c r="O47" s="1">
        <f ca="1">IF(ISERROR(MATCH(O$10,$A$11:$A47,0)),O$11,"")</f>
        <v>1</v>
      </c>
      <c r="P47" s="1">
        <f ca="1">IF(ISERROR(MATCH(P$10,$A$11:$A47,0)),P$11,"")</f>
        <v>1</v>
      </c>
      <c r="Q47" s="1">
        <f ca="1">IF(ISERROR(MATCH(Q$10,$A$11:$A47,0)),Q$11,"")</f>
        <v>0</v>
      </c>
      <c r="R47" s="1">
        <f ca="1">IF(ISERROR(MATCH(R$10,$A$11:$A47,0)),R$11,"")</f>
        <v>0</v>
      </c>
      <c r="S47" s="1">
        <f ca="1">IF(ISERROR(MATCH(S$10,$A$11:$A47,0)),S$11,"")</f>
        <v>0</v>
      </c>
      <c r="T47" s="1">
        <f ca="1">IF(ISERROR(MATCH(T$10,$A$11:$A47,0)),T$11,"")</f>
        <v>0</v>
      </c>
      <c r="U47" s="1">
        <f ca="1">IF(ISERROR(MATCH(U$10,$A$11:$A47,0)),U$11,"")</f>
        <v>0</v>
      </c>
      <c r="V47" s="1">
        <f ca="1">IF(ISERROR(MATCH(V$10,$A$11:$A47,0)),V$11,"")</f>
        <v>0</v>
      </c>
      <c r="W47" s="1">
        <f ca="1">IF(ISERROR(MATCH(W$10,$A$11:$A47,0)),W$11,"")</f>
        <v>0</v>
      </c>
      <c r="X47" s="1">
        <f ca="1">IF(ISERROR(MATCH(X$10,$A$11:$A47,0)),X$11,"")</f>
        <v>0</v>
      </c>
      <c r="Y47" s="1">
        <f ca="1">IF(ISERROR(MATCH(Y$10,$A$11:$A47,0)),Y$11,"")</f>
        <v>0</v>
      </c>
      <c r="Z47" s="1">
        <f ca="1">IF(ISERROR(MATCH(Z$10,$A$11:$A47,0)),Z$11,"")</f>
        <v>0</v>
      </c>
      <c r="AA47" s="1">
        <f ca="1">IF(ISERROR(MATCH(AA$10,$A$11:$A47,0)),AA$11,"")</f>
        <v>0</v>
      </c>
      <c r="AB47" s="1">
        <f ca="1">IF(ISERROR(MATCH(AB$10,$A$11:$A47,0)),AB$11,"")</f>
        <v>0</v>
      </c>
      <c r="AC47" s="1" t="str">
        <f ca="1">IF(ISERROR(MATCH(AC$10,$A$11:$A47,0)),AC$11,"")</f>
        <v/>
      </c>
      <c r="AD47" s="1" t="str">
        <f ca="1">IF(ISERROR(MATCH(AD$10,$A$11:$A47,0)),AD$11,"")</f>
        <v/>
      </c>
      <c r="AE47" s="1">
        <f ca="1">IF(ISERROR(MATCH(AE$10,$A$11:$A47,0)),AE$11,"")</f>
        <v>0</v>
      </c>
      <c r="AF47" s="1">
        <f ca="1">IF(ISERROR(MATCH(AF$10,$A$11:$A47,0)),AF$11,"")</f>
        <v>0</v>
      </c>
      <c r="AG47" s="1">
        <f ca="1">IF(ISERROR(MATCH(AG$10,$A$11:$A47,0)),AG$11,"")</f>
        <v>0</v>
      </c>
      <c r="AH47" s="1">
        <f ca="1">IF(ISERROR(MATCH(AH$10,$A$11:$A47,0)),AH$11,"")</f>
        <v>1</v>
      </c>
      <c r="AI47" s="1">
        <f ca="1">IF(ISERROR(MATCH(AI$10,$A$11:$A47,0)),AI$11,"")</f>
        <v>1</v>
      </c>
      <c r="AJ47" s="1">
        <f ca="1">IF(ISERROR(MATCH(AJ$10,$A$11:$A47,0)),AJ$11,"")</f>
        <v>1</v>
      </c>
      <c r="AK47" s="1">
        <f ca="1">IF(ISERROR(MATCH(AK$10,$A$11:$A47,0)),AK$11,"")</f>
        <v>1</v>
      </c>
      <c r="AL47" s="1">
        <f ca="1">IF(ISERROR(MATCH(AL$10,$A$11:$A47,0)),AL$11,"")</f>
        <v>0</v>
      </c>
      <c r="AM47" s="1">
        <f ca="1">IF(ISERROR(MATCH(AM$10,$A$11:$A47,0)),AM$11,"")</f>
        <v>0</v>
      </c>
      <c r="AN47" s="1">
        <f ca="1">IF(ISERROR(MATCH(AN$10,$A$11:$A47,0)),AN$11,"")</f>
        <v>1</v>
      </c>
      <c r="AO47" s="1">
        <f ca="1">IF(ISERROR(MATCH(AO$10,$A$11:$A47,0)),AO$11,"")</f>
        <v>1</v>
      </c>
      <c r="AP47" s="1">
        <f ca="1">IF(ISERROR(MATCH(AP$10,$A$11:$A47,0)),AP$11,"")</f>
        <v>0</v>
      </c>
      <c r="AQ47" s="1">
        <f ca="1">IF(ISERROR(MATCH(AQ$10,$A$11:$A47,0)),AQ$11,"")</f>
        <v>0</v>
      </c>
      <c r="AR47" s="1">
        <f ca="1">IF(ISERROR(MATCH(AR$10,$A$11:$A47,0)),AR$11,"")</f>
        <v>1</v>
      </c>
      <c r="AS47" s="1">
        <f ca="1">IF(ISERROR(MATCH(AS$10,$A$11:$A47,0)),AS$11,"")</f>
        <v>0</v>
      </c>
      <c r="AT47" s="1">
        <f ca="1">IF(ISERROR(MATCH(AT$10,$A$11:$A47,0)),AT$11,"")</f>
        <v>0</v>
      </c>
      <c r="AU47" s="1">
        <f ca="1">IF(ISERROR(MATCH(AU$10,$A$11:$A47,0)),AU$11,"")</f>
        <v>0</v>
      </c>
      <c r="AV47" s="1">
        <f ca="1">IF(ISERROR(MATCH(AV$10,$A$11:$A47,0)),AV$11,"")</f>
        <v>0</v>
      </c>
      <c r="AW47" s="1">
        <f ca="1">IF(ISERROR(MATCH(AW$10,$A$11:$A47,0)),AW$11,"")</f>
        <v>0</v>
      </c>
      <c r="AX47" s="1">
        <f ca="1">IF(ISERROR(MATCH(AX$10,$A$11:$A47,0)),AX$11,"")</f>
        <v>0</v>
      </c>
      <c r="AY47" s="1">
        <f ca="1">IF(ISERROR(MATCH(AY$10,$A$11:$A47,0)),AY$11,"")</f>
        <v>1</v>
      </c>
      <c r="AZ47" s="1">
        <f ca="1">IF(ISERROR(MATCH(AZ$10,$A$11:$A47,0)),AZ$11,"")</f>
        <v>1</v>
      </c>
      <c r="BA47" s="1" t="str">
        <f ca="1">IF(ISERROR(MATCH(BA$10,$A$11:$A47,0)),BA$11,"")</f>
        <v/>
      </c>
      <c r="BB47" s="1">
        <f ca="1">IF(ISERROR(MATCH(BB$10,$A$11:$A47,0)),BB$11,"")</f>
        <v>0</v>
      </c>
      <c r="BC47" s="1">
        <f ca="1">IF(ISERROR(MATCH(BC$10,$A$11:$A47,0)),BC$11,"")</f>
        <v>0</v>
      </c>
      <c r="BD47" s="1" t="str">
        <f ca="1">IF(ISERROR(MATCH(BD$10,$A$11:$A47,0)),BD$11,"")</f>
        <v/>
      </c>
      <c r="BE47" s="1">
        <f ca="1">IF(ISERROR(MATCH(BE$10,$A$11:$A47,0)),BE$11,"")</f>
        <v>1</v>
      </c>
      <c r="BF47" s="1">
        <f ca="1">IF(ISERROR(MATCH(BF$10,$A$11:$A47,0)),BF$11,"")</f>
        <v>1</v>
      </c>
      <c r="BG47" s="1">
        <f ca="1">IF(ISERROR(MATCH(BG$10,$A$11:$A47,0)),BG$11,"")</f>
        <v>1</v>
      </c>
      <c r="BH47" s="1" t="str">
        <f ca="1">IF(ISERROR(MATCH(BH$10,$A$11:$A47,0)),BH$11,"")</f>
        <v/>
      </c>
      <c r="BI47" s="1">
        <f ca="1">IF(ISERROR(MATCH(BI$10,$A$11:$A47,0)),BI$11,"")</f>
        <v>0</v>
      </c>
      <c r="BJ47" s="1">
        <f ca="1">IF(ISERROR(MATCH(BJ$10,$A$11:$A47,0)),BJ$11,"")</f>
        <v>1</v>
      </c>
      <c r="BK47" s="1" t="str">
        <f ca="1">IF(ISERROR(MATCH(BK$10,$A$11:$A47,0)),BK$11,"")</f>
        <v/>
      </c>
      <c r="BL47" s="1">
        <f ca="1">IF(ISERROR(MATCH(BL$10,$A$11:$A47,0)),BL$11,"")</f>
        <v>0</v>
      </c>
      <c r="BM47" s="1">
        <f ca="1">IF(ISERROR(MATCH(BM$10,$A$11:$A47,0)),BM$11,"")</f>
        <v>1</v>
      </c>
      <c r="BN47" s="1">
        <f ca="1">IF(ISERROR(MATCH(BN$10,$A$11:$A47,0)),BN$11,"")</f>
        <v>1</v>
      </c>
      <c r="BO47" s="1">
        <f ca="1">IF(ISERROR(MATCH(BO$10,$A$11:$A47,0)),BO$11,"")</f>
        <v>0</v>
      </c>
      <c r="BP47" s="1">
        <f ca="1">IF(ISERROR(MATCH(BP$10,$A$11:$A47,0)),BP$11,"")</f>
        <v>1</v>
      </c>
      <c r="BQ47" s="1">
        <f ca="1">IF(ISERROR(MATCH(BQ$10,$A$11:$A47,0)),BQ$11,"")</f>
        <v>0</v>
      </c>
      <c r="BR47" s="1">
        <f ca="1">IF(ISERROR(MATCH(BR$10,$A$11:$A47,0)),BR$11,"")</f>
        <v>0</v>
      </c>
      <c r="BS47" s="1">
        <f ca="1">IF(ISERROR(MATCH(BS$10,$A$11:$A47,0)),BS$11,"")</f>
        <v>0</v>
      </c>
      <c r="BT47" s="1">
        <f ca="1">IF(ISERROR(MATCH(BT$10,$A$11:$A47,0)),BT$11,"")</f>
        <v>0</v>
      </c>
      <c r="BU47" s="1">
        <f ca="1">IF(ISERROR(MATCH(BU$10,$A$11:$A47,0)),BU$11,"")</f>
        <v>1</v>
      </c>
      <c r="BV47" s="1" t="str">
        <f ca="1">IF(ISERROR(MATCH(BV$10,$A$11:$A47,0)),BV$11,"")</f>
        <v/>
      </c>
      <c r="BW47" s="1">
        <f ca="1">IF(ISERROR(MATCH(BW$10,$A$11:$A47,0)),BW$11,"")</f>
        <v>0</v>
      </c>
      <c r="BX47" s="1" t="str">
        <f ca="1">IF(ISERROR(MATCH(BX$10,$A$11:$A47,0)),BX$11,"")</f>
        <v/>
      </c>
      <c r="BY47" s="1">
        <f ca="1">IF(ISERROR(MATCH(BY$10,$A$11:$A47,0)),BY$11,"")</f>
        <v>0</v>
      </c>
      <c r="BZ47" s="1">
        <f ca="1">IF(ISERROR(MATCH(BZ$10,$A$11:$A47,0)),BZ$11,"")</f>
        <v>0</v>
      </c>
      <c r="CA47" s="1">
        <f ca="1">IF(ISERROR(MATCH(CA$10,$A$11:$A47,0)),CA$11,"")</f>
        <v>0</v>
      </c>
      <c r="CB47" s="1">
        <f ca="1">IF(ISERROR(MATCH(CB$10,$A$11:$A47,0)),CB$11,"")</f>
        <v>0</v>
      </c>
      <c r="CC47" s="1">
        <f ca="1">IF(ISERROR(MATCH(CC$10,$A$11:$A47,0)),CC$11,"")</f>
        <v>0</v>
      </c>
      <c r="CD47" s="1">
        <f ca="1">IF(ISERROR(MATCH(CD$10,$A$11:$A47,0)),CD$11,"")</f>
        <v>0</v>
      </c>
      <c r="CE47" s="1">
        <f ca="1">IF(ISERROR(MATCH(CE$10,$A$11:$A47,0)),CE$11,"")</f>
        <v>0</v>
      </c>
      <c r="CF47" s="1">
        <f ca="1">IF(ISERROR(MATCH(CF$10,$A$11:$A47,0)),CF$11,"")</f>
        <v>0</v>
      </c>
      <c r="CG47" s="1">
        <f ca="1">IF(ISERROR(MATCH(CG$10,$A$11:$A47,0)),CG$11,"")</f>
        <v>0</v>
      </c>
      <c r="CH47" s="1">
        <f ca="1">IF(ISERROR(MATCH(CH$10,$A$11:$A47,0)),CH$11,"")</f>
        <v>0</v>
      </c>
      <c r="CI47" s="1">
        <f ca="1">IF(ISERROR(MATCH(CI$10,$A$11:$A47,0)),CI$11,"")</f>
        <v>0</v>
      </c>
      <c r="CJ47" s="1">
        <f ca="1">IF(ISERROR(MATCH(CJ$10,$A$11:$A47,0)),CJ$11,"")</f>
        <v>1</v>
      </c>
      <c r="CK47" s="1">
        <f ca="1">IF(ISERROR(MATCH(CK$10,$A$11:$A47,0)),CK$11,"")</f>
        <v>0</v>
      </c>
      <c r="CL47" s="1">
        <f ca="1">IF(ISERROR(MATCH(CL$10,$A$11:$A47,0)),CL$11,"")</f>
        <v>0</v>
      </c>
      <c r="CM47" s="1">
        <f ca="1">IF(ISERROR(MATCH(CM$10,$A$11:$A47,0)),CM$11,"")</f>
        <v>0</v>
      </c>
      <c r="CN47" s="1" t="str">
        <f ca="1">IF(ISERROR(MATCH(CN$10,$A$11:$A47,0)),CN$11,"")</f>
        <v/>
      </c>
      <c r="CO47" s="1" t="str">
        <f ca="1">IF(ISERROR(MATCH(CO$10,$A$11:$A47,0)),CO$11,"")</f>
        <v/>
      </c>
      <c r="CP47" s="1">
        <f ca="1">IF(ISERROR(MATCH(CP$10,$A$11:$A47,0)),CP$11,"")</f>
        <v>1</v>
      </c>
      <c r="CQ47" s="1">
        <f ca="1">IF(ISERROR(MATCH(CQ$10,$A$11:$A47,0)),CQ$11,"")</f>
        <v>0</v>
      </c>
      <c r="CR47" s="1">
        <f ca="1">IF(ISERROR(MATCH(CR$10,$A$11:$A47,0)),CR$11,"")</f>
        <v>1</v>
      </c>
      <c r="CS47" s="1">
        <f ca="1">IF(ISERROR(MATCH(CS$10,$A$11:$A47,0)),CS$11,"")</f>
        <v>0</v>
      </c>
      <c r="CT47" s="1" t="str">
        <f ca="1">IF(ISERROR(MATCH(CT$10,$A$11:$A47,0)),CT$11,"")</f>
        <v/>
      </c>
      <c r="CU47" s="1" t="str">
        <f ca="1">IF(ISERROR(MATCH(CU$10,$A$11:$A47,0)),CU$11,"")</f>
        <v/>
      </c>
      <c r="CV47" s="1" t="str">
        <f ca="1">IF(ISERROR(MATCH(CV$10,$A$11:$A47,0)),CV$11,"")</f>
        <v/>
      </c>
      <c r="CW47" s="1" t="str">
        <f ca="1">IF(ISERROR(MATCH(CW$10,$A$11:$A47,0)),CW$11,"")</f>
        <v/>
      </c>
      <c r="CX47" s="1" t="str">
        <f ca="1">IF(ISERROR(MATCH(CX$10,$A$11:$A47,0)),CX$11,"")</f>
        <v/>
      </c>
      <c r="CY47" s="1">
        <f ca="1">IF(ISERROR(MATCH(CY$10,$A$11:$A47,0)),CY$11,"")</f>
        <v>1</v>
      </c>
      <c r="CZ47" s="1">
        <f ca="1">IF(ISERROR(MATCH(CZ$10,$A$11:$A47,0)),CZ$11,"")</f>
        <v>1</v>
      </c>
      <c r="DA47" s="1">
        <f ca="1">IF(ISERROR(MATCH(DA$10,$A$11:$A47,0)),DA$11,"")</f>
        <v>1</v>
      </c>
      <c r="DB47" s="1">
        <f ca="1">IF(ISERROR(MATCH(DB$10,$A$11:$A47,0)),DB$11,"")</f>
        <v>1</v>
      </c>
      <c r="DC47" s="1">
        <f ca="1">IF(ISERROR(MATCH(DC$10,$A$11:$A47,0)),DC$11,"")</f>
        <v>1</v>
      </c>
      <c r="DD47" s="1" t="str">
        <f ca="1">IF(ISERROR(MATCH(DD$10,$A$11:$A47,0)),DD$11,"")</f>
        <v/>
      </c>
      <c r="DE47" s="1" t="str">
        <f ca="1">IF(ISERROR(MATCH(DE$10,$A$11:$A47,0)),DE$11,"")</f>
        <v/>
      </c>
      <c r="DF47" s="1" t="str">
        <f ca="1">IF(ISERROR(MATCH(DF$10,$A$11:$A47,0)),DF$11,"")</f>
        <v/>
      </c>
      <c r="DG47" s="1" t="str">
        <f ca="1">IF(ISERROR(MATCH(DG$10,$A$11:$A47,0)),DG$11,"")</f>
        <v/>
      </c>
      <c r="DH47" s="1" t="str">
        <f ca="1">IF(ISERROR(MATCH(DH$10,$A$11:$A47,0)),DH$11,"")</f>
        <v/>
      </c>
      <c r="DI47" s="1" t="str">
        <f ca="1">IF(ISERROR(MATCH(DI$10,$A$11:$A47,0)),DI$11,"")</f>
        <v/>
      </c>
      <c r="DJ47" s="1" t="str">
        <f ca="1">IF(ISERROR(MATCH(DJ$10,$A$11:$A47,0)),DJ$11,"")</f>
        <v/>
      </c>
      <c r="DK47" s="1" t="str">
        <f ca="1">IF(ISERROR(MATCH(DK$10,$A$11:$A47,0)),DK$11,"")</f>
        <v/>
      </c>
      <c r="DL47" s="1" t="str">
        <f ca="1">IF(ISERROR(MATCH(DL$10,$A$11:$A47,0)),DL$11,"")</f>
        <v/>
      </c>
      <c r="DM47" s="1">
        <f ca="1">IF(ISERROR(MATCH(DM$10,$A$11:$A47,0)),DM$11,"")</f>
        <v>0</v>
      </c>
      <c r="DN47" s="1" t="str">
        <f ca="1">IF(ISERROR(MATCH(DN$10,$A$11:$A47,0)),DN$11,"")</f>
        <v/>
      </c>
      <c r="DO47" s="1" t="str">
        <f ca="1">IF(ISERROR(MATCH(DO$10,$A$11:$A47,0)),DO$11,"")</f>
        <v/>
      </c>
      <c r="DP47" s="1" t="str">
        <f ca="1">IF(ISERROR(MATCH(DP$10,$A$11:$A47,0)),DP$11,"")</f>
        <v/>
      </c>
      <c r="DQ47" s="1" t="str">
        <f ca="1">IF(ISERROR(MATCH(DQ$10,$A$11:$A47,0)),DQ$11,"")</f>
        <v/>
      </c>
      <c r="DR47" s="1" t="str">
        <f ca="1">IF(ISERROR(MATCH(DR$10,$A$11:$A47,0)),DR$11,"")</f>
        <v/>
      </c>
      <c r="DS47" s="1">
        <f ca="1">IF(ISERROR(MATCH(DS$10,$A$11:$A47,0)),DS$11,"")</f>
        <v>1</v>
      </c>
      <c r="DT47" s="1">
        <f ca="1">IF(ISERROR(MATCH(DT$10,$A$11:$A47,0)),DT$11,"")</f>
        <v>0</v>
      </c>
      <c r="DU47" s="1">
        <f ca="1">IF(ISERROR(MATCH(DU$10,$A$11:$A47,0)),DU$11,"")</f>
        <v>1</v>
      </c>
      <c r="DV47" s="1" t="str">
        <f ca="1">IF(ISERROR(MATCH(DV$10,$A$11:$A47,0)),DV$11,"")</f>
        <v/>
      </c>
      <c r="DW47" s="1" t="str">
        <f ca="1">IF(ISERROR(MATCH(DW$10,$A$11:$A47,0)),DW$11,"")</f>
        <v/>
      </c>
      <c r="DX47" s="1" t="str">
        <f ca="1">IF(ISERROR(MATCH(DX$10,$A$11:$A47,0)),DX$11,"")</f>
        <v/>
      </c>
      <c r="DY47" s="1">
        <f ca="1">IF(ISERROR(MATCH(DY$10,$A$11:$A47,0)),DY$11,"")</f>
        <v>0</v>
      </c>
      <c r="DZ47" s="1">
        <f ca="1">IF(ISERROR(MATCH(DZ$10,$A$11:$A47,0)),DZ$11,"")</f>
        <v>1</v>
      </c>
      <c r="EA47" s="1">
        <f ca="1">IF(ISERROR(MATCH(EA$10,$A$11:$A47,0)),EA$11,"")</f>
        <v>1</v>
      </c>
      <c r="EB47" s="1" t="str">
        <f ca="1">IF(ISERROR(MATCH(EB$10,$A$11:$A47,0)),EB$11,"")</f>
        <v/>
      </c>
      <c r="EC47" s="1">
        <f ca="1">IF(ISERROR(MATCH(EC$10,$A$11:$A47,0)),EC$11,"")</f>
        <v>1</v>
      </c>
      <c r="ED47" s="1">
        <f ca="1">IF(ISERROR(MATCH(ED$10,$A$11:$A47,0)),ED$11,"")</f>
        <v>0</v>
      </c>
      <c r="EE47" s="1" t="str">
        <f ca="1">IF(ISERROR(MATCH(EE$10,$A$11:$A47,0)),EE$11,"")</f>
        <v/>
      </c>
      <c r="EF47" s="1">
        <f ca="1">IF(ISERROR(MATCH(EF$10,$A$11:$A47,0)),EF$11,"")</f>
        <v>1</v>
      </c>
      <c r="EG47" s="1" t="str">
        <f ca="1">IF(ISERROR(MATCH(EG$10,$A$11:$A47,0)),EG$11,"")</f>
        <v/>
      </c>
      <c r="EH47" s="1" t="str">
        <f ca="1">IF(ISERROR(MATCH(EH$10,$A$11:$A47,0)),EH$11,"")</f>
        <v/>
      </c>
      <c r="EI47" s="1" t="str">
        <f ca="1">IF(ISERROR(MATCH(EI$10,$A$11:$A47,0)),EI$11,"")</f>
        <v/>
      </c>
      <c r="EJ47" s="1">
        <f ca="1">IF(ISERROR(MATCH(EJ$10,$A$11:$A47,0)),EJ$11,"")</f>
        <v>2</v>
      </c>
      <c r="EK47" s="1">
        <f ca="1">IF(ISERROR(MATCH(EK$10,$A$11:$A47,0)),EK$11,"")</f>
        <v>1</v>
      </c>
      <c r="EL47" s="1">
        <f ca="1">IF(ISERROR(MATCH(EL$10,$A$11:$A47,0)),EL$11,"")</f>
        <v>0</v>
      </c>
      <c r="EM47" s="1">
        <f ca="1">IF(ISERROR(MATCH(EM$10,$A$11:$A47,0)),EM$11,"")</f>
        <v>2</v>
      </c>
      <c r="EN47" s="1">
        <f ca="1">IF(ISERROR(MATCH(EN$10,$A$11:$A47,0)),EN$11,"")</f>
        <v>2</v>
      </c>
      <c r="EO47" s="1">
        <f ca="1">IF(ISERROR(MATCH(EO$10,$A$11:$A47,0)),EO$11,"")</f>
        <v>1</v>
      </c>
      <c r="EP47" s="1">
        <f ca="1">IF(ISERROR(MATCH(EP$10,$A$11:$A47,0)),EP$11,"")</f>
        <v>0</v>
      </c>
      <c r="EQ47" s="1">
        <f ca="1">IF(ISERROR(MATCH(EQ$10,$A$11:$A47,0)),EQ$11,"")</f>
        <v>0</v>
      </c>
      <c r="ER47" s="1">
        <f ca="1">IF(ISERROR(MATCH(ER$10,$A$11:$A47,0)),ER$11,"")</f>
        <v>0</v>
      </c>
      <c r="ES47" s="1">
        <f ca="1">IF(ISERROR(MATCH(ES$10,$A$11:$A47,0)),ES$11,"")</f>
        <v>1</v>
      </c>
      <c r="ET47" s="1">
        <f ca="1">IF(ISERROR(MATCH(ET$10,$A$11:$A47,0)),ET$11,"")</f>
        <v>1</v>
      </c>
      <c r="EU47" s="1">
        <f ca="1">IF(ISERROR(MATCH(EU$10,$A$11:$A47,0)),EU$11,"")</f>
        <v>1</v>
      </c>
      <c r="EV47" s="1">
        <f ca="1">IF(ISERROR(MATCH(EV$10,$A$11:$A47,0)),EV$11,"")</f>
        <v>1</v>
      </c>
      <c r="EW47" s="1">
        <f ca="1">IF(ISERROR(MATCH(EW$10,$A$11:$A47,0)),EW$11,"")</f>
        <v>1</v>
      </c>
      <c r="EX47" s="1">
        <f ca="1">IF(ISERROR(MATCH(EX$10,$A$11:$A47,0)),EX$11,"")</f>
        <v>1</v>
      </c>
      <c r="EY47" s="1">
        <f ca="1">IF(ISERROR(MATCH(EY$10,$A$11:$A47,0)),EY$11,"")</f>
        <v>1</v>
      </c>
      <c r="EZ47" s="1">
        <f ca="1">IF(ISERROR(MATCH(EZ$10,$A$11:$A47,0)),EZ$11,"")</f>
        <v>0</v>
      </c>
      <c r="FA47" s="1">
        <f ca="1">IF(ISERROR(MATCH(FA$10,$A$11:$A47,0)),FA$11,"")</f>
        <v>1</v>
      </c>
      <c r="FB47" s="1">
        <f ca="1">IF(ISERROR(MATCH(FB$10,$A$11:$A47,0)),FB$11,"")</f>
        <v>0</v>
      </c>
      <c r="FC47" s="1">
        <f ca="1">IF(ISERROR(MATCH(FC$10,$A$11:$A47,0)),FC$11,"")</f>
        <v>1</v>
      </c>
      <c r="FD47" s="1">
        <f ca="1">IF(ISERROR(MATCH(FD$10,$A$11:$A47,0)),FD$11,"")</f>
        <v>1</v>
      </c>
      <c r="FE47" s="1">
        <f ca="1">IF(ISERROR(MATCH(FE$10,$A$11:$A47,0)),FE$11,"")</f>
        <v>1</v>
      </c>
      <c r="FF47" s="1">
        <f ca="1">IF(ISERROR(MATCH(FF$10,$A$11:$A47,0)),FF$11,"")</f>
        <v>1</v>
      </c>
      <c r="FG47" s="1">
        <f ca="1">IF(ISERROR(MATCH(FG$10,$A$11:$A47,0)),FG$11,"")</f>
        <v>1</v>
      </c>
      <c r="FH47" s="1">
        <f ca="1">IF(ISERROR(MATCH(FH$10,$A$11:$A47,0)),FH$11,"")</f>
        <v>0</v>
      </c>
      <c r="FI47" s="1">
        <f ca="1">IF(ISERROR(MATCH(FI$10,$A$11:$A47,0)),FI$11,"")</f>
        <v>1</v>
      </c>
      <c r="FJ47" s="1">
        <f ca="1">IF(ISERROR(MATCH(FJ$10,$A$11:$A47,0)),FJ$11,"")</f>
        <v>1</v>
      </c>
      <c r="FK47" s="1">
        <f ca="1">IF(ISERROR(MATCH(FK$10,$A$11:$A47,0)),FK$11,"")</f>
        <v>2</v>
      </c>
      <c r="FL47" s="1">
        <f ca="1">IF(ISERROR(MATCH(FL$10,$A$11:$A47,0)),FL$11,"")</f>
        <v>1</v>
      </c>
      <c r="FM47" s="1">
        <f ca="1">IF(ISERROR(MATCH(FM$10,$A$11:$A47,0)),FM$11,"")</f>
        <v>2</v>
      </c>
      <c r="FN47" s="1">
        <f ca="1">IF(ISERROR(MATCH(FN$10,$A$11:$A47,0)),FN$11,"")</f>
        <v>1</v>
      </c>
      <c r="FO47" s="1">
        <f ca="1">IF(ISERROR(MATCH(FO$10,$A$11:$A47,0)),FO$11,"")</f>
        <v>1</v>
      </c>
      <c r="FP47" s="1">
        <f ca="1">IF(ISERROR(MATCH(FP$10,$A$11:$A47,0)),FP$11,"")</f>
        <v>0</v>
      </c>
      <c r="FQ47" s="1">
        <f ca="1">IF(ISERROR(MATCH(FQ$10,$A$11:$A47,0)),FQ$11,"")</f>
        <v>0</v>
      </c>
      <c r="FR47" s="1">
        <f ca="1">IF(ISERROR(MATCH(FR$10,$A$11:$A47,0)),FR$11,"")</f>
        <v>0</v>
      </c>
      <c r="FS47" s="1">
        <f ca="1">IF(ISERROR(MATCH(FS$10,$A$11:$A47,0)),FS$11,"")</f>
        <v>0</v>
      </c>
      <c r="FT47" s="1">
        <f ca="1">IF(ISERROR(MATCH(FT$10,$A$11:$A47,0)),FT$11,"")</f>
        <v>1</v>
      </c>
      <c r="FU47" s="1">
        <f ca="1">IF(ISERROR(MATCH(FU$10,$A$11:$A47,0)),FU$11,"")</f>
        <v>0</v>
      </c>
      <c r="FV47" s="1">
        <f ca="1">IF(ISERROR(MATCH(FV$10,$A$11:$A47,0)),FV$11,"")</f>
        <v>0</v>
      </c>
      <c r="FW47" s="1">
        <f ca="1">IF(ISERROR(MATCH(FW$10,$A$11:$A47,0)),FW$11,"")</f>
        <v>0</v>
      </c>
      <c r="FX47" s="1">
        <f ca="1">IF(ISERROR(MATCH(FX$10,$A$11:$A47,0)),FX$11,"")</f>
        <v>1</v>
      </c>
      <c r="FY47" s="1">
        <f ca="1">IF(ISERROR(MATCH(FY$10,$A$11:$A47,0)),FY$11,"")</f>
        <v>0</v>
      </c>
      <c r="FZ47" s="1">
        <f ca="1">IF(ISERROR(MATCH(FZ$10,$A$11:$A47,0)),FZ$11,"")</f>
        <v>1</v>
      </c>
      <c r="GA47" s="1">
        <f ca="1">IF(ISERROR(MATCH(GA$10,$A$11:$A47,0)),GA$11,"")</f>
        <v>1</v>
      </c>
      <c r="GB47" s="1">
        <f ca="1">IF(ISERROR(MATCH(GB$10,$A$11:$A47,0)),GB$11,"")</f>
        <v>0</v>
      </c>
      <c r="GC47" s="1">
        <f ca="1">IF(ISERROR(MATCH(GC$10,$A$11:$A47,0)),GC$11,"")</f>
        <v>2</v>
      </c>
      <c r="GD47" s="1">
        <f ca="1">IF(ISERROR(MATCH(GD$10,$A$11:$A47,0)),GD$11,"")</f>
        <v>2</v>
      </c>
      <c r="GE47" s="1">
        <f ca="1">IF(ISERROR(MATCH(GE$10,$A$11:$A47,0)),GE$11,"")</f>
        <v>2</v>
      </c>
      <c r="GF47" s="1">
        <f ca="1">IF(ISERROR(MATCH(GF$10,$A$11:$A47,0)),GF$11,"")</f>
        <v>2</v>
      </c>
      <c r="GG47" s="1">
        <f ca="1">IF(ISERROR(MATCH(GG$10,$A$11:$A47,0)),GG$11,"")</f>
        <v>1</v>
      </c>
      <c r="GH47" s="1">
        <f ca="1">IF(ISERROR(MATCH(GH$10,$A$11:$A47,0)),GH$11,"")</f>
        <v>0</v>
      </c>
      <c r="GI47" s="1">
        <f ca="1">IF(ISERROR(MATCH(GI$10,$A$11:$A47,0)),GI$11,"")</f>
        <v>0</v>
      </c>
      <c r="GJ47" s="1">
        <f ca="1">IF(ISERROR(MATCH(GJ$10,$A$11:$A47,0)),GJ$11,"")</f>
        <v>0</v>
      </c>
      <c r="GK47" s="1">
        <f ca="1">IF(ISERROR(MATCH(GK$10,$A$11:$A47,0)),GK$11,"")</f>
        <v>0</v>
      </c>
      <c r="GL47" s="1">
        <f ca="1">IF(ISERROR(MATCH(GL$10,$A$11:$A47,0)),GL$11,"")</f>
        <v>1</v>
      </c>
      <c r="GM47" s="1">
        <f ca="1">IF(ISERROR(MATCH(GM$10,$A$11:$A47,0)),GM$11,"")</f>
        <v>2</v>
      </c>
      <c r="GN47" s="1">
        <f ca="1">IF(ISERROR(MATCH(GN$10,$A$11:$A47,0)),GN$11,"")</f>
        <v>2</v>
      </c>
      <c r="GO47" s="1">
        <f ca="1">IF(ISERROR(MATCH(GO$10,$A$11:$A47,0)),GO$11,"")</f>
        <v>2</v>
      </c>
      <c r="GP47" s="1">
        <f ca="1">IF(ISERROR(MATCH(GP$10,$A$11:$A47,0)),GP$11,"")</f>
        <v>2</v>
      </c>
      <c r="GQ47" s="1">
        <f ca="1">IF(ISERROR(MATCH(GQ$10,$A$11:$A47,0)),GQ$11,"")</f>
        <v>1</v>
      </c>
      <c r="GR47" s="1">
        <f ca="1">IF(ISERROR(MATCH(GR$10,$A$11:$A47,0)),GR$11,"")</f>
        <v>2</v>
      </c>
      <c r="GS47" s="1">
        <f ca="1">IF(ISERROR(MATCH(GS$10,$A$11:$A47,0)),GS$11,"")</f>
        <v>2</v>
      </c>
      <c r="GT47" s="1">
        <f ca="1">IF(ISERROR(MATCH(GT$10,$A$11:$A47,0)),GT$11,"")</f>
        <v>2</v>
      </c>
      <c r="GU47" s="1">
        <f ca="1">IF(ISERROR(MATCH(GU$10,$A$11:$A47,0)),GU$11,"")</f>
        <v>1</v>
      </c>
      <c r="GV47" s="1">
        <f ca="1">IF(ISERROR(MATCH(GV$10,$A$11:$A47,0)),GV$11,"")</f>
        <v>2</v>
      </c>
      <c r="GW47" s="1">
        <f ca="1">IF(ISERROR(MATCH(GW$10,$A$11:$A47,0)),GW$11,"")</f>
        <v>1</v>
      </c>
      <c r="GX47" s="1">
        <f ca="1">IF(ISERROR(MATCH(GX$10,$A$11:$A47,0)),GX$11,"")</f>
        <v>2</v>
      </c>
      <c r="GY47" s="1">
        <f ca="1">IF(ISERROR(MATCH(GY$10,$A$11:$A47,0)),GY$11,"")</f>
        <v>0</v>
      </c>
      <c r="GZ47" s="1">
        <f ca="1">IF(ISERROR(MATCH(GZ$10,$A$11:$A47,0)),GZ$11,"")</f>
        <v>1</v>
      </c>
      <c r="HA47" s="1">
        <f ca="1">IF(ISERROR(MATCH(HA$10,$A$11:$A47,0)),HA$11,"")</f>
        <v>2</v>
      </c>
      <c r="HB47" s="1">
        <f ca="1">IF(ISERROR(MATCH(HB$10,$A$11:$A47,0)),HB$11,"")</f>
        <v>1</v>
      </c>
      <c r="HC47" s="1">
        <f ca="1">IF(ISERROR(MATCH(HC$10,$A$11:$A47,0)),HC$11,"")</f>
        <v>0</v>
      </c>
      <c r="HD47" s="1">
        <f ca="1">IF(ISERROR(MATCH(HD$10,$A$11:$A47,0)),HD$11,"")</f>
        <v>0</v>
      </c>
      <c r="HE47" s="1">
        <f ca="1">IF(ISERROR(MATCH(HE$10,$A$11:$A47,0)),HE$11,"")</f>
        <v>0</v>
      </c>
    </row>
    <row r="48" spans="1:213">
      <c r="A48" s="11" t="str">
        <f t="shared" ca="1" si="7"/>
        <v>35FDJ</v>
      </c>
      <c r="B48" s="11">
        <f t="shared" ca="1" si="6"/>
        <v>2</v>
      </c>
      <c r="C48" s="11">
        <f ca="1">SUMPRODUCT((INDIRECT("'BASIS'!"&amp;ADDRESS(MATCH(R_1!$A48,BASIS_Zeilen,0),3)&amp;":"&amp;ADDRESS(MATCH(R_1!A48,BASIS_Zeilen,0),COUNTA(BASIS_Spalten)))&gt;0)*1)</f>
        <v>2</v>
      </c>
      <c r="D48" s="11">
        <f ca="1">$B48-Cockpit_1!$E$6</f>
        <v>0</v>
      </c>
      <c r="E48" s="1">
        <f t="shared" ca="1" si="5"/>
        <v>0</v>
      </c>
      <c r="F48" s="7">
        <f ca="1">MAX($G48:INDIRECT(ADDRESS(ROW(48:48),COUNTA(BASIS_Produkt)+6)))</f>
        <v>2</v>
      </c>
      <c r="G48" s="1">
        <f ca="1">IF(ISERROR(MATCH(G$10,$A$11:$A48,0)),G$11,"")</f>
        <v>0</v>
      </c>
      <c r="H48" s="1">
        <f ca="1">IF(ISERROR(MATCH(H$10,$A$11:$A48,0)),H$11,"")</f>
        <v>0</v>
      </c>
      <c r="I48" s="1">
        <f ca="1">IF(ISERROR(MATCH(I$10,$A$11:$A48,0)),I$11,"")</f>
        <v>0</v>
      </c>
      <c r="J48" s="1">
        <f ca="1">IF(ISERROR(MATCH(J$10,$A$11:$A48,0)),J$11,"")</f>
        <v>0</v>
      </c>
      <c r="K48" s="1">
        <f ca="1">IF(ISERROR(MATCH(K$10,$A$11:$A48,0)),K$11,"")</f>
        <v>0</v>
      </c>
      <c r="L48" s="1">
        <f ca="1">IF(ISERROR(MATCH(L$10,$A$11:$A48,0)),L$11,"")</f>
        <v>0</v>
      </c>
      <c r="M48" s="1">
        <f ca="1">IF(ISERROR(MATCH(M$10,$A$11:$A48,0)),M$11,"")</f>
        <v>0</v>
      </c>
      <c r="N48" s="1">
        <f ca="1">IF(ISERROR(MATCH(N$10,$A$11:$A48,0)),N$11,"")</f>
        <v>0</v>
      </c>
      <c r="O48" s="1">
        <f ca="1">IF(ISERROR(MATCH(O$10,$A$11:$A48,0)),O$11,"")</f>
        <v>1</v>
      </c>
      <c r="P48" s="1">
        <f ca="1">IF(ISERROR(MATCH(P$10,$A$11:$A48,0)),P$11,"")</f>
        <v>1</v>
      </c>
      <c r="Q48" s="1">
        <f ca="1">IF(ISERROR(MATCH(Q$10,$A$11:$A48,0)),Q$11,"")</f>
        <v>0</v>
      </c>
      <c r="R48" s="1">
        <f ca="1">IF(ISERROR(MATCH(R$10,$A$11:$A48,0)),R$11,"")</f>
        <v>0</v>
      </c>
      <c r="S48" s="1">
        <f ca="1">IF(ISERROR(MATCH(S$10,$A$11:$A48,0)),S$11,"")</f>
        <v>0</v>
      </c>
      <c r="T48" s="1">
        <f ca="1">IF(ISERROR(MATCH(T$10,$A$11:$A48,0)),T$11,"")</f>
        <v>0</v>
      </c>
      <c r="U48" s="1">
        <f ca="1">IF(ISERROR(MATCH(U$10,$A$11:$A48,0)),U$11,"")</f>
        <v>0</v>
      </c>
      <c r="V48" s="1">
        <f ca="1">IF(ISERROR(MATCH(V$10,$A$11:$A48,0)),V$11,"")</f>
        <v>0</v>
      </c>
      <c r="W48" s="1">
        <f ca="1">IF(ISERROR(MATCH(W$10,$A$11:$A48,0)),W$11,"")</f>
        <v>0</v>
      </c>
      <c r="X48" s="1">
        <f ca="1">IF(ISERROR(MATCH(X$10,$A$11:$A48,0)),X$11,"")</f>
        <v>0</v>
      </c>
      <c r="Y48" s="1">
        <f ca="1">IF(ISERROR(MATCH(Y$10,$A$11:$A48,0)),Y$11,"")</f>
        <v>0</v>
      </c>
      <c r="Z48" s="1">
        <f ca="1">IF(ISERROR(MATCH(Z$10,$A$11:$A48,0)),Z$11,"")</f>
        <v>0</v>
      </c>
      <c r="AA48" s="1">
        <f ca="1">IF(ISERROR(MATCH(AA$10,$A$11:$A48,0)),AA$11,"")</f>
        <v>0</v>
      </c>
      <c r="AB48" s="1">
        <f ca="1">IF(ISERROR(MATCH(AB$10,$A$11:$A48,0)),AB$11,"")</f>
        <v>0</v>
      </c>
      <c r="AC48" s="1" t="str">
        <f ca="1">IF(ISERROR(MATCH(AC$10,$A$11:$A48,0)),AC$11,"")</f>
        <v/>
      </c>
      <c r="AD48" s="1" t="str">
        <f ca="1">IF(ISERROR(MATCH(AD$10,$A$11:$A48,0)),AD$11,"")</f>
        <v/>
      </c>
      <c r="AE48" s="1">
        <f ca="1">IF(ISERROR(MATCH(AE$10,$A$11:$A48,0)),AE$11,"")</f>
        <v>0</v>
      </c>
      <c r="AF48" s="1">
        <f ca="1">IF(ISERROR(MATCH(AF$10,$A$11:$A48,0)),AF$11,"")</f>
        <v>0</v>
      </c>
      <c r="AG48" s="1">
        <f ca="1">IF(ISERROR(MATCH(AG$10,$A$11:$A48,0)),AG$11,"")</f>
        <v>0</v>
      </c>
      <c r="AH48" s="1">
        <f ca="1">IF(ISERROR(MATCH(AH$10,$A$11:$A48,0)),AH$11,"")</f>
        <v>1</v>
      </c>
      <c r="AI48" s="1">
        <f ca="1">IF(ISERROR(MATCH(AI$10,$A$11:$A48,0)),AI$11,"")</f>
        <v>1</v>
      </c>
      <c r="AJ48" s="1">
        <f ca="1">IF(ISERROR(MATCH(AJ$10,$A$11:$A48,0)),AJ$11,"")</f>
        <v>1</v>
      </c>
      <c r="AK48" s="1">
        <f ca="1">IF(ISERROR(MATCH(AK$10,$A$11:$A48,0)),AK$11,"")</f>
        <v>1</v>
      </c>
      <c r="AL48" s="1">
        <f ca="1">IF(ISERROR(MATCH(AL$10,$A$11:$A48,0)),AL$11,"")</f>
        <v>0</v>
      </c>
      <c r="AM48" s="1">
        <f ca="1">IF(ISERROR(MATCH(AM$10,$A$11:$A48,0)),AM$11,"")</f>
        <v>0</v>
      </c>
      <c r="AN48" s="1">
        <f ca="1">IF(ISERROR(MATCH(AN$10,$A$11:$A48,0)),AN$11,"")</f>
        <v>1</v>
      </c>
      <c r="AO48" s="1">
        <f ca="1">IF(ISERROR(MATCH(AO$10,$A$11:$A48,0)),AO$11,"")</f>
        <v>1</v>
      </c>
      <c r="AP48" s="1">
        <f ca="1">IF(ISERROR(MATCH(AP$10,$A$11:$A48,0)),AP$11,"")</f>
        <v>0</v>
      </c>
      <c r="AQ48" s="1">
        <f ca="1">IF(ISERROR(MATCH(AQ$10,$A$11:$A48,0)),AQ$11,"")</f>
        <v>0</v>
      </c>
      <c r="AR48" s="1">
        <f ca="1">IF(ISERROR(MATCH(AR$10,$A$11:$A48,0)),AR$11,"")</f>
        <v>1</v>
      </c>
      <c r="AS48" s="1">
        <f ca="1">IF(ISERROR(MATCH(AS$10,$A$11:$A48,0)),AS$11,"")</f>
        <v>0</v>
      </c>
      <c r="AT48" s="1">
        <f ca="1">IF(ISERROR(MATCH(AT$10,$A$11:$A48,0)),AT$11,"")</f>
        <v>0</v>
      </c>
      <c r="AU48" s="1">
        <f ca="1">IF(ISERROR(MATCH(AU$10,$A$11:$A48,0)),AU$11,"")</f>
        <v>0</v>
      </c>
      <c r="AV48" s="1">
        <f ca="1">IF(ISERROR(MATCH(AV$10,$A$11:$A48,0)),AV$11,"")</f>
        <v>0</v>
      </c>
      <c r="AW48" s="1">
        <f ca="1">IF(ISERROR(MATCH(AW$10,$A$11:$A48,0)),AW$11,"")</f>
        <v>0</v>
      </c>
      <c r="AX48" s="1">
        <f ca="1">IF(ISERROR(MATCH(AX$10,$A$11:$A48,0)),AX$11,"")</f>
        <v>0</v>
      </c>
      <c r="AY48" s="1">
        <f ca="1">IF(ISERROR(MATCH(AY$10,$A$11:$A48,0)),AY$11,"")</f>
        <v>1</v>
      </c>
      <c r="AZ48" s="1">
        <f ca="1">IF(ISERROR(MATCH(AZ$10,$A$11:$A48,0)),AZ$11,"")</f>
        <v>1</v>
      </c>
      <c r="BA48" s="1" t="str">
        <f ca="1">IF(ISERROR(MATCH(BA$10,$A$11:$A48,0)),BA$11,"")</f>
        <v/>
      </c>
      <c r="BB48" s="1">
        <f ca="1">IF(ISERROR(MATCH(BB$10,$A$11:$A48,0)),BB$11,"")</f>
        <v>0</v>
      </c>
      <c r="BC48" s="1">
        <f ca="1">IF(ISERROR(MATCH(BC$10,$A$11:$A48,0)),BC$11,"")</f>
        <v>0</v>
      </c>
      <c r="BD48" s="1" t="str">
        <f ca="1">IF(ISERROR(MATCH(BD$10,$A$11:$A48,0)),BD$11,"")</f>
        <v/>
      </c>
      <c r="BE48" s="1">
        <f ca="1">IF(ISERROR(MATCH(BE$10,$A$11:$A48,0)),BE$11,"")</f>
        <v>1</v>
      </c>
      <c r="BF48" s="1">
        <f ca="1">IF(ISERROR(MATCH(BF$10,$A$11:$A48,0)),BF$11,"")</f>
        <v>1</v>
      </c>
      <c r="BG48" s="1">
        <f ca="1">IF(ISERROR(MATCH(BG$10,$A$11:$A48,0)),BG$11,"")</f>
        <v>1</v>
      </c>
      <c r="BH48" s="1" t="str">
        <f ca="1">IF(ISERROR(MATCH(BH$10,$A$11:$A48,0)),BH$11,"")</f>
        <v/>
      </c>
      <c r="BI48" s="1">
        <f ca="1">IF(ISERROR(MATCH(BI$10,$A$11:$A48,0)),BI$11,"")</f>
        <v>0</v>
      </c>
      <c r="BJ48" s="1">
        <f ca="1">IF(ISERROR(MATCH(BJ$10,$A$11:$A48,0)),BJ$11,"")</f>
        <v>1</v>
      </c>
      <c r="BK48" s="1" t="str">
        <f ca="1">IF(ISERROR(MATCH(BK$10,$A$11:$A48,0)),BK$11,"")</f>
        <v/>
      </c>
      <c r="BL48" s="1">
        <f ca="1">IF(ISERROR(MATCH(BL$10,$A$11:$A48,0)),BL$11,"")</f>
        <v>0</v>
      </c>
      <c r="BM48" s="1">
        <f ca="1">IF(ISERROR(MATCH(BM$10,$A$11:$A48,0)),BM$11,"")</f>
        <v>1</v>
      </c>
      <c r="BN48" s="1">
        <f ca="1">IF(ISERROR(MATCH(BN$10,$A$11:$A48,0)),BN$11,"")</f>
        <v>1</v>
      </c>
      <c r="BO48" s="1">
        <f ca="1">IF(ISERROR(MATCH(BO$10,$A$11:$A48,0)),BO$11,"")</f>
        <v>0</v>
      </c>
      <c r="BP48" s="1">
        <f ca="1">IF(ISERROR(MATCH(BP$10,$A$11:$A48,0)),BP$11,"")</f>
        <v>1</v>
      </c>
      <c r="BQ48" s="1">
        <f ca="1">IF(ISERROR(MATCH(BQ$10,$A$11:$A48,0)),BQ$11,"")</f>
        <v>0</v>
      </c>
      <c r="BR48" s="1">
        <f ca="1">IF(ISERROR(MATCH(BR$10,$A$11:$A48,0)),BR$11,"")</f>
        <v>0</v>
      </c>
      <c r="BS48" s="1">
        <f ca="1">IF(ISERROR(MATCH(BS$10,$A$11:$A48,0)),BS$11,"")</f>
        <v>0</v>
      </c>
      <c r="BT48" s="1">
        <f ca="1">IF(ISERROR(MATCH(BT$10,$A$11:$A48,0)),BT$11,"")</f>
        <v>0</v>
      </c>
      <c r="BU48" s="1">
        <f ca="1">IF(ISERROR(MATCH(BU$10,$A$11:$A48,0)),BU$11,"")</f>
        <v>1</v>
      </c>
      <c r="BV48" s="1" t="str">
        <f ca="1">IF(ISERROR(MATCH(BV$10,$A$11:$A48,0)),BV$11,"")</f>
        <v/>
      </c>
      <c r="BW48" s="1">
        <f ca="1">IF(ISERROR(MATCH(BW$10,$A$11:$A48,0)),BW$11,"")</f>
        <v>0</v>
      </c>
      <c r="BX48" s="1" t="str">
        <f ca="1">IF(ISERROR(MATCH(BX$10,$A$11:$A48,0)),BX$11,"")</f>
        <v/>
      </c>
      <c r="BY48" s="1">
        <f ca="1">IF(ISERROR(MATCH(BY$10,$A$11:$A48,0)),BY$11,"")</f>
        <v>0</v>
      </c>
      <c r="BZ48" s="1">
        <f ca="1">IF(ISERROR(MATCH(BZ$10,$A$11:$A48,0)),BZ$11,"")</f>
        <v>0</v>
      </c>
      <c r="CA48" s="1">
        <f ca="1">IF(ISERROR(MATCH(CA$10,$A$11:$A48,0)),CA$11,"")</f>
        <v>0</v>
      </c>
      <c r="CB48" s="1">
        <f ca="1">IF(ISERROR(MATCH(CB$10,$A$11:$A48,0)),CB$11,"")</f>
        <v>0</v>
      </c>
      <c r="CC48" s="1">
        <f ca="1">IF(ISERROR(MATCH(CC$10,$A$11:$A48,0)),CC$11,"")</f>
        <v>0</v>
      </c>
      <c r="CD48" s="1">
        <f ca="1">IF(ISERROR(MATCH(CD$10,$A$11:$A48,0)),CD$11,"")</f>
        <v>0</v>
      </c>
      <c r="CE48" s="1">
        <f ca="1">IF(ISERROR(MATCH(CE$10,$A$11:$A48,0)),CE$11,"")</f>
        <v>0</v>
      </c>
      <c r="CF48" s="1">
        <f ca="1">IF(ISERROR(MATCH(CF$10,$A$11:$A48,0)),CF$11,"")</f>
        <v>0</v>
      </c>
      <c r="CG48" s="1">
        <f ca="1">IF(ISERROR(MATCH(CG$10,$A$11:$A48,0)),CG$11,"")</f>
        <v>0</v>
      </c>
      <c r="CH48" s="1">
        <f ca="1">IF(ISERROR(MATCH(CH$10,$A$11:$A48,0)),CH$11,"")</f>
        <v>0</v>
      </c>
      <c r="CI48" s="1">
        <f ca="1">IF(ISERROR(MATCH(CI$10,$A$11:$A48,0)),CI$11,"")</f>
        <v>0</v>
      </c>
      <c r="CJ48" s="1">
        <f ca="1">IF(ISERROR(MATCH(CJ$10,$A$11:$A48,0)),CJ$11,"")</f>
        <v>1</v>
      </c>
      <c r="CK48" s="1">
        <f ca="1">IF(ISERROR(MATCH(CK$10,$A$11:$A48,0)),CK$11,"")</f>
        <v>0</v>
      </c>
      <c r="CL48" s="1">
        <f ca="1">IF(ISERROR(MATCH(CL$10,$A$11:$A48,0)),CL$11,"")</f>
        <v>0</v>
      </c>
      <c r="CM48" s="1">
        <f ca="1">IF(ISERROR(MATCH(CM$10,$A$11:$A48,0)),CM$11,"")</f>
        <v>0</v>
      </c>
      <c r="CN48" s="1" t="str">
        <f ca="1">IF(ISERROR(MATCH(CN$10,$A$11:$A48,0)),CN$11,"")</f>
        <v/>
      </c>
      <c r="CO48" s="1" t="str">
        <f ca="1">IF(ISERROR(MATCH(CO$10,$A$11:$A48,0)),CO$11,"")</f>
        <v/>
      </c>
      <c r="CP48" s="1">
        <f ca="1">IF(ISERROR(MATCH(CP$10,$A$11:$A48,0)),CP$11,"")</f>
        <v>1</v>
      </c>
      <c r="CQ48" s="1">
        <f ca="1">IF(ISERROR(MATCH(CQ$10,$A$11:$A48,0)),CQ$11,"")</f>
        <v>0</v>
      </c>
      <c r="CR48" s="1">
        <f ca="1">IF(ISERROR(MATCH(CR$10,$A$11:$A48,0)),CR$11,"")</f>
        <v>1</v>
      </c>
      <c r="CS48" s="1">
        <f ca="1">IF(ISERROR(MATCH(CS$10,$A$11:$A48,0)),CS$11,"")</f>
        <v>0</v>
      </c>
      <c r="CT48" s="1" t="str">
        <f ca="1">IF(ISERROR(MATCH(CT$10,$A$11:$A48,0)),CT$11,"")</f>
        <v/>
      </c>
      <c r="CU48" s="1" t="str">
        <f ca="1">IF(ISERROR(MATCH(CU$10,$A$11:$A48,0)),CU$11,"")</f>
        <v/>
      </c>
      <c r="CV48" s="1" t="str">
        <f ca="1">IF(ISERROR(MATCH(CV$10,$A$11:$A48,0)),CV$11,"")</f>
        <v/>
      </c>
      <c r="CW48" s="1" t="str">
        <f ca="1">IF(ISERROR(MATCH(CW$10,$A$11:$A48,0)),CW$11,"")</f>
        <v/>
      </c>
      <c r="CX48" s="1" t="str">
        <f ca="1">IF(ISERROR(MATCH(CX$10,$A$11:$A48,0)),CX$11,"")</f>
        <v/>
      </c>
      <c r="CY48" s="1">
        <f ca="1">IF(ISERROR(MATCH(CY$10,$A$11:$A48,0)),CY$11,"")</f>
        <v>1</v>
      </c>
      <c r="CZ48" s="1">
        <f ca="1">IF(ISERROR(MATCH(CZ$10,$A$11:$A48,0)),CZ$11,"")</f>
        <v>1</v>
      </c>
      <c r="DA48" s="1">
        <f ca="1">IF(ISERROR(MATCH(DA$10,$A$11:$A48,0)),DA$11,"")</f>
        <v>1</v>
      </c>
      <c r="DB48" s="1">
        <f ca="1">IF(ISERROR(MATCH(DB$10,$A$11:$A48,0)),DB$11,"")</f>
        <v>1</v>
      </c>
      <c r="DC48" s="1">
        <f ca="1">IF(ISERROR(MATCH(DC$10,$A$11:$A48,0)),DC$11,"")</f>
        <v>1</v>
      </c>
      <c r="DD48" s="1" t="str">
        <f ca="1">IF(ISERROR(MATCH(DD$10,$A$11:$A48,0)),DD$11,"")</f>
        <v/>
      </c>
      <c r="DE48" s="1" t="str">
        <f ca="1">IF(ISERROR(MATCH(DE$10,$A$11:$A48,0)),DE$11,"")</f>
        <v/>
      </c>
      <c r="DF48" s="1" t="str">
        <f ca="1">IF(ISERROR(MATCH(DF$10,$A$11:$A48,0)),DF$11,"")</f>
        <v/>
      </c>
      <c r="DG48" s="1" t="str">
        <f ca="1">IF(ISERROR(MATCH(DG$10,$A$11:$A48,0)),DG$11,"")</f>
        <v/>
      </c>
      <c r="DH48" s="1" t="str">
        <f ca="1">IF(ISERROR(MATCH(DH$10,$A$11:$A48,0)),DH$11,"")</f>
        <v/>
      </c>
      <c r="DI48" s="1" t="str">
        <f ca="1">IF(ISERROR(MATCH(DI$10,$A$11:$A48,0)),DI$11,"")</f>
        <v/>
      </c>
      <c r="DJ48" s="1" t="str">
        <f ca="1">IF(ISERROR(MATCH(DJ$10,$A$11:$A48,0)),DJ$11,"")</f>
        <v/>
      </c>
      <c r="DK48" s="1" t="str">
        <f ca="1">IF(ISERROR(MATCH(DK$10,$A$11:$A48,0)),DK$11,"")</f>
        <v/>
      </c>
      <c r="DL48" s="1" t="str">
        <f ca="1">IF(ISERROR(MATCH(DL$10,$A$11:$A48,0)),DL$11,"")</f>
        <v/>
      </c>
      <c r="DM48" s="1">
        <f ca="1">IF(ISERROR(MATCH(DM$10,$A$11:$A48,0)),DM$11,"")</f>
        <v>0</v>
      </c>
      <c r="DN48" s="1" t="str">
        <f ca="1">IF(ISERROR(MATCH(DN$10,$A$11:$A48,0)),DN$11,"")</f>
        <v/>
      </c>
      <c r="DO48" s="1" t="str">
        <f ca="1">IF(ISERROR(MATCH(DO$10,$A$11:$A48,0)),DO$11,"")</f>
        <v/>
      </c>
      <c r="DP48" s="1" t="str">
        <f ca="1">IF(ISERROR(MATCH(DP$10,$A$11:$A48,0)),DP$11,"")</f>
        <v/>
      </c>
      <c r="DQ48" s="1" t="str">
        <f ca="1">IF(ISERROR(MATCH(DQ$10,$A$11:$A48,0)),DQ$11,"")</f>
        <v/>
      </c>
      <c r="DR48" s="1" t="str">
        <f ca="1">IF(ISERROR(MATCH(DR$10,$A$11:$A48,0)),DR$11,"")</f>
        <v/>
      </c>
      <c r="DS48" s="1">
        <f ca="1">IF(ISERROR(MATCH(DS$10,$A$11:$A48,0)),DS$11,"")</f>
        <v>1</v>
      </c>
      <c r="DT48" s="1">
        <f ca="1">IF(ISERROR(MATCH(DT$10,$A$11:$A48,0)),DT$11,"")</f>
        <v>0</v>
      </c>
      <c r="DU48" s="1">
        <f ca="1">IF(ISERROR(MATCH(DU$10,$A$11:$A48,0)),DU$11,"")</f>
        <v>1</v>
      </c>
      <c r="DV48" s="1" t="str">
        <f ca="1">IF(ISERROR(MATCH(DV$10,$A$11:$A48,0)),DV$11,"")</f>
        <v/>
      </c>
      <c r="DW48" s="1" t="str">
        <f ca="1">IF(ISERROR(MATCH(DW$10,$A$11:$A48,0)),DW$11,"")</f>
        <v/>
      </c>
      <c r="DX48" s="1" t="str">
        <f ca="1">IF(ISERROR(MATCH(DX$10,$A$11:$A48,0)),DX$11,"")</f>
        <v/>
      </c>
      <c r="DY48" s="1">
        <f ca="1">IF(ISERROR(MATCH(DY$10,$A$11:$A48,0)),DY$11,"")</f>
        <v>0</v>
      </c>
      <c r="DZ48" s="1">
        <f ca="1">IF(ISERROR(MATCH(DZ$10,$A$11:$A48,0)),DZ$11,"")</f>
        <v>1</v>
      </c>
      <c r="EA48" s="1">
        <f ca="1">IF(ISERROR(MATCH(EA$10,$A$11:$A48,0)),EA$11,"")</f>
        <v>1</v>
      </c>
      <c r="EB48" s="1" t="str">
        <f ca="1">IF(ISERROR(MATCH(EB$10,$A$11:$A48,0)),EB$11,"")</f>
        <v/>
      </c>
      <c r="EC48" s="1">
        <f ca="1">IF(ISERROR(MATCH(EC$10,$A$11:$A48,0)),EC$11,"")</f>
        <v>1</v>
      </c>
      <c r="ED48" s="1">
        <f ca="1">IF(ISERROR(MATCH(ED$10,$A$11:$A48,0)),ED$11,"")</f>
        <v>0</v>
      </c>
      <c r="EE48" s="1" t="str">
        <f ca="1">IF(ISERROR(MATCH(EE$10,$A$11:$A48,0)),EE$11,"")</f>
        <v/>
      </c>
      <c r="EF48" s="1">
        <f ca="1">IF(ISERROR(MATCH(EF$10,$A$11:$A48,0)),EF$11,"")</f>
        <v>1</v>
      </c>
      <c r="EG48" s="1" t="str">
        <f ca="1">IF(ISERROR(MATCH(EG$10,$A$11:$A48,0)),EG$11,"")</f>
        <v/>
      </c>
      <c r="EH48" s="1" t="str">
        <f ca="1">IF(ISERROR(MATCH(EH$10,$A$11:$A48,0)),EH$11,"")</f>
        <v/>
      </c>
      <c r="EI48" s="1" t="str">
        <f ca="1">IF(ISERROR(MATCH(EI$10,$A$11:$A48,0)),EI$11,"")</f>
        <v/>
      </c>
      <c r="EJ48" s="1" t="str">
        <f ca="1">IF(ISERROR(MATCH(EJ$10,$A$11:$A48,0)),EJ$11,"")</f>
        <v/>
      </c>
      <c r="EK48" s="1">
        <f ca="1">IF(ISERROR(MATCH(EK$10,$A$11:$A48,0)),EK$11,"")</f>
        <v>1</v>
      </c>
      <c r="EL48" s="1">
        <f ca="1">IF(ISERROR(MATCH(EL$10,$A$11:$A48,0)),EL$11,"")</f>
        <v>0</v>
      </c>
      <c r="EM48" s="1">
        <f ca="1">IF(ISERROR(MATCH(EM$10,$A$11:$A48,0)),EM$11,"")</f>
        <v>2</v>
      </c>
      <c r="EN48" s="1">
        <f ca="1">IF(ISERROR(MATCH(EN$10,$A$11:$A48,0)),EN$11,"")</f>
        <v>2</v>
      </c>
      <c r="EO48" s="1">
        <f ca="1">IF(ISERROR(MATCH(EO$10,$A$11:$A48,0)),EO$11,"")</f>
        <v>1</v>
      </c>
      <c r="EP48" s="1">
        <f ca="1">IF(ISERROR(MATCH(EP$10,$A$11:$A48,0)),EP$11,"")</f>
        <v>0</v>
      </c>
      <c r="EQ48" s="1">
        <f ca="1">IF(ISERROR(MATCH(EQ$10,$A$11:$A48,0)),EQ$11,"")</f>
        <v>0</v>
      </c>
      <c r="ER48" s="1">
        <f ca="1">IF(ISERROR(MATCH(ER$10,$A$11:$A48,0)),ER$11,"")</f>
        <v>0</v>
      </c>
      <c r="ES48" s="1">
        <f ca="1">IF(ISERROR(MATCH(ES$10,$A$11:$A48,0)),ES$11,"")</f>
        <v>1</v>
      </c>
      <c r="ET48" s="1">
        <f ca="1">IF(ISERROR(MATCH(ET$10,$A$11:$A48,0)),ET$11,"")</f>
        <v>1</v>
      </c>
      <c r="EU48" s="1">
        <f ca="1">IF(ISERROR(MATCH(EU$10,$A$11:$A48,0)),EU$11,"")</f>
        <v>1</v>
      </c>
      <c r="EV48" s="1">
        <f ca="1">IF(ISERROR(MATCH(EV$10,$A$11:$A48,0)),EV$11,"")</f>
        <v>1</v>
      </c>
      <c r="EW48" s="1">
        <f ca="1">IF(ISERROR(MATCH(EW$10,$A$11:$A48,0)),EW$11,"")</f>
        <v>1</v>
      </c>
      <c r="EX48" s="1">
        <f ca="1">IF(ISERROR(MATCH(EX$10,$A$11:$A48,0)),EX$11,"")</f>
        <v>1</v>
      </c>
      <c r="EY48" s="1">
        <f ca="1">IF(ISERROR(MATCH(EY$10,$A$11:$A48,0)),EY$11,"")</f>
        <v>1</v>
      </c>
      <c r="EZ48" s="1">
        <f ca="1">IF(ISERROR(MATCH(EZ$10,$A$11:$A48,0)),EZ$11,"")</f>
        <v>0</v>
      </c>
      <c r="FA48" s="1">
        <f ca="1">IF(ISERROR(MATCH(FA$10,$A$11:$A48,0)),FA$11,"")</f>
        <v>1</v>
      </c>
      <c r="FB48" s="1">
        <f ca="1">IF(ISERROR(MATCH(FB$10,$A$11:$A48,0)),FB$11,"")</f>
        <v>0</v>
      </c>
      <c r="FC48" s="1">
        <f ca="1">IF(ISERROR(MATCH(FC$10,$A$11:$A48,0)),FC$11,"")</f>
        <v>1</v>
      </c>
      <c r="FD48" s="1">
        <f ca="1">IF(ISERROR(MATCH(FD$10,$A$11:$A48,0)),FD$11,"")</f>
        <v>1</v>
      </c>
      <c r="FE48" s="1">
        <f ca="1">IF(ISERROR(MATCH(FE$10,$A$11:$A48,0)),FE$11,"")</f>
        <v>1</v>
      </c>
      <c r="FF48" s="1">
        <f ca="1">IF(ISERROR(MATCH(FF$10,$A$11:$A48,0)),FF$11,"")</f>
        <v>1</v>
      </c>
      <c r="FG48" s="1">
        <f ca="1">IF(ISERROR(MATCH(FG$10,$A$11:$A48,0)),FG$11,"")</f>
        <v>1</v>
      </c>
      <c r="FH48" s="1">
        <f ca="1">IF(ISERROR(MATCH(FH$10,$A$11:$A48,0)),FH$11,"")</f>
        <v>0</v>
      </c>
      <c r="FI48" s="1">
        <f ca="1">IF(ISERROR(MATCH(FI$10,$A$11:$A48,0)),FI$11,"")</f>
        <v>1</v>
      </c>
      <c r="FJ48" s="1">
        <f ca="1">IF(ISERROR(MATCH(FJ$10,$A$11:$A48,0)),FJ$11,"")</f>
        <v>1</v>
      </c>
      <c r="FK48" s="1">
        <f ca="1">IF(ISERROR(MATCH(FK$10,$A$11:$A48,0)),FK$11,"")</f>
        <v>2</v>
      </c>
      <c r="FL48" s="1">
        <f ca="1">IF(ISERROR(MATCH(FL$10,$A$11:$A48,0)),FL$11,"")</f>
        <v>1</v>
      </c>
      <c r="FM48" s="1">
        <f ca="1">IF(ISERROR(MATCH(FM$10,$A$11:$A48,0)),FM$11,"")</f>
        <v>2</v>
      </c>
      <c r="FN48" s="1">
        <f ca="1">IF(ISERROR(MATCH(FN$10,$A$11:$A48,0)),FN$11,"")</f>
        <v>1</v>
      </c>
      <c r="FO48" s="1">
        <f ca="1">IF(ISERROR(MATCH(FO$10,$A$11:$A48,0)),FO$11,"")</f>
        <v>1</v>
      </c>
      <c r="FP48" s="1">
        <f ca="1">IF(ISERROR(MATCH(FP$10,$A$11:$A48,0)),FP$11,"")</f>
        <v>0</v>
      </c>
      <c r="FQ48" s="1">
        <f ca="1">IF(ISERROR(MATCH(FQ$10,$A$11:$A48,0)),FQ$11,"")</f>
        <v>0</v>
      </c>
      <c r="FR48" s="1">
        <f ca="1">IF(ISERROR(MATCH(FR$10,$A$11:$A48,0)),FR$11,"")</f>
        <v>0</v>
      </c>
      <c r="FS48" s="1">
        <f ca="1">IF(ISERROR(MATCH(FS$10,$A$11:$A48,0)),FS$11,"")</f>
        <v>0</v>
      </c>
      <c r="FT48" s="1">
        <f ca="1">IF(ISERROR(MATCH(FT$10,$A$11:$A48,0)),FT$11,"")</f>
        <v>1</v>
      </c>
      <c r="FU48" s="1">
        <f ca="1">IF(ISERROR(MATCH(FU$10,$A$11:$A48,0)),FU$11,"")</f>
        <v>0</v>
      </c>
      <c r="FV48" s="1">
        <f ca="1">IF(ISERROR(MATCH(FV$10,$A$11:$A48,0)),FV$11,"")</f>
        <v>0</v>
      </c>
      <c r="FW48" s="1">
        <f ca="1">IF(ISERROR(MATCH(FW$10,$A$11:$A48,0)),FW$11,"")</f>
        <v>0</v>
      </c>
      <c r="FX48" s="1">
        <f ca="1">IF(ISERROR(MATCH(FX$10,$A$11:$A48,0)),FX$11,"")</f>
        <v>1</v>
      </c>
      <c r="FY48" s="1">
        <f ca="1">IF(ISERROR(MATCH(FY$10,$A$11:$A48,0)),FY$11,"")</f>
        <v>0</v>
      </c>
      <c r="FZ48" s="1">
        <f ca="1">IF(ISERROR(MATCH(FZ$10,$A$11:$A48,0)),FZ$11,"")</f>
        <v>1</v>
      </c>
      <c r="GA48" s="1">
        <f ca="1">IF(ISERROR(MATCH(GA$10,$A$11:$A48,0)),GA$11,"")</f>
        <v>1</v>
      </c>
      <c r="GB48" s="1">
        <f ca="1">IF(ISERROR(MATCH(GB$10,$A$11:$A48,0)),GB$11,"")</f>
        <v>0</v>
      </c>
      <c r="GC48" s="1">
        <f ca="1">IF(ISERROR(MATCH(GC$10,$A$11:$A48,0)),GC$11,"")</f>
        <v>2</v>
      </c>
      <c r="GD48" s="1">
        <f ca="1">IF(ISERROR(MATCH(GD$10,$A$11:$A48,0)),GD$11,"")</f>
        <v>2</v>
      </c>
      <c r="GE48" s="1">
        <f ca="1">IF(ISERROR(MATCH(GE$10,$A$11:$A48,0)),GE$11,"")</f>
        <v>2</v>
      </c>
      <c r="GF48" s="1">
        <f ca="1">IF(ISERROR(MATCH(GF$10,$A$11:$A48,0)),GF$11,"")</f>
        <v>2</v>
      </c>
      <c r="GG48" s="1">
        <f ca="1">IF(ISERROR(MATCH(GG$10,$A$11:$A48,0)),GG$11,"")</f>
        <v>1</v>
      </c>
      <c r="GH48" s="1">
        <f ca="1">IF(ISERROR(MATCH(GH$10,$A$11:$A48,0)),GH$11,"")</f>
        <v>0</v>
      </c>
      <c r="GI48" s="1">
        <f ca="1">IF(ISERROR(MATCH(GI$10,$A$11:$A48,0)),GI$11,"")</f>
        <v>0</v>
      </c>
      <c r="GJ48" s="1">
        <f ca="1">IF(ISERROR(MATCH(GJ$10,$A$11:$A48,0)),GJ$11,"")</f>
        <v>0</v>
      </c>
      <c r="GK48" s="1">
        <f ca="1">IF(ISERROR(MATCH(GK$10,$A$11:$A48,0)),GK$11,"")</f>
        <v>0</v>
      </c>
      <c r="GL48" s="1">
        <f ca="1">IF(ISERROR(MATCH(GL$10,$A$11:$A48,0)),GL$11,"")</f>
        <v>1</v>
      </c>
      <c r="GM48" s="1">
        <f ca="1">IF(ISERROR(MATCH(GM$10,$A$11:$A48,0)),GM$11,"")</f>
        <v>2</v>
      </c>
      <c r="GN48" s="1">
        <f ca="1">IF(ISERROR(MATCH(GN$10,$A$11:$A48,0)),GN$11,"")</f>
        <v>2</v>
      </c>
      <c r="GO48" s="1">
        <f ca="1">IF(ISERROR(MATCH(GO$10,$A$11:$A48,0)),GO$11,"")</f>
        <v>2</v>
      </c>
      <c r="GP48" s="1">
        <f ca="1">IF(ISERROR(MATCH(GP$10,$A$11:$A48,0)),GP$11,"")</f>
        <v>2</v>
      </c>
      <c r="GQ48" s="1">
        <f ca="1">IF(ISERROR(MATCH(GQ$10,$A$11:$A48,0)),GQ$11,"")</f>
        <v>1</v>
      </c>
      <c r="GR48" s="1">
        <f ca="1">IF(ISERROR(MATCH(GR$10,$A$11:$A48,0)),GR$11,"")</f>
        <v>2</v>
      </c>
      <c r="GS48" s="1">
        <f ca="1">IF(ISERROR(MATCH(GS$10,$A$11:$A48,0)),GS$11,"")</f>
        <v>2</v>
      </c>
      <c r="GT48" s="1">
        <f ca="1">IF(ISERROR(MATCH(GT$10,$A$11:$A48,0)),GT$11,"")</f>
        <v>2</v>
      </c>
      <c r="GU48" s="1">
        <f ca="1">IF(ISERROR(MATCH(GU$10,$A$11:$A48,0)),GU$11,"")</f>
        <v>1</v>
      </c>
      <c r="GV48" s="1">
        <f ca="1">IF(ISERROR(MATCH(GV$10,$A$11:$A48,0)),GV$11,"")</f>
        <v>2</v>
      </c>
      <c r="GW48" s="1">
        <f ca="1">IF(ISERROR(MATCH(GW$10,$A$11:$A48,0)),GW$11,"")</f>
        <v>1</v>
      </c>
      <c r="GX48" s="1">
        <f ca="1">IF(ISERROR(MATCH(GX$10,$A$11:$A48,0)),GX$11,"")</f>
        <v>2</v>
      </c>
      <c r="GY48" s="1">
        <f ca="1">IF(ISERROR(MATCH(GY$10,$A$11:$A48,0)),GY$11,"")</f>
        <v>0</v>
      </c>
      <c r="GZ48" s="1">
        <f ca="1">IF(ISERROR(MATCH(GZ$10,$A$11:$A48,0)),GZ$11,"")</f>
        <v>1</v>
      </c>
      <c r="HA48" s="1">
        <f ca="1">IF(ISERROR(MATCH(HA$10,$A$11:$A48,0)),HA$11,"")</f>
        <v>2</v>
      </c>
      <c r="HB48" s="1">
        <f ca="1">IF(ISERROR(MATCH(HB$10,$A$11:$A48,0)),HB$11,"")</f>
        <v>1</v>
      </c>
      <c r="HC48" s="1">
        <f ca="1">IF(ISERROR(MATCH(HC$10,$A$11:$A48,0)),HC$11,"")</f>
        <v>0</v>
      </c>
      <c r="HD48" s="1">
        <f ca="1">IF(ISERROR(MATCH(HD$10,$A$11:$A48,0)),HD$11,"")</f>
        <v>0</v>
      </c>
      <c r="HE48" s="1">
        <f ca="1">IF(ISERROR(MATCH(HE$10,$A$11:$A48,0)),HE$11,"")</f>
        <v>0</v>
      </c>
    </row>
    <row r="49" spans="1:213">
      <c r="A49" s="11" t="str">
        <f t="shared" ca="1" si="7"/>
        <v>35FJC</v>
      </c>
      <c r="B49" s="11">
        <f t="shared" ca="1" si="6"/>
        <v>2</v>
      </c>
      <c r="C49" s="11">
        <f ca="1">SUMPRODUCT((INDIRECT("'BASIS'!"&amp;ADDRESS(MATCH(R_1!$A49,BASIS_Zeilen,0),3)&amp;":"&amp;ADDRESS(MATCH(R_1!A49,BASIS_Zeilen,0),COUNTA(BASIS_Spalten)))&gt;0)*1)</f>
        <v>4</v>
      </c>
      <c r="D49" s="11">
        <f ca="1">$B49-Cockpit_1!$E$6</f>
        <v>0</v>
      </c>
      <c r="E49" s="1">
        <f t="shared" ca="1" si="5"/>
        <v>2</v>
      </c>
      <c r="F49" s="7">
        <f ca="1">MAX($G49:INDIRECT(ADDRESS(ROW(49:49),COUNTA(BASIS_Produkt)+6)))</f>
        <v>2</v>
      </c>
      <c r="G49" s="1">
        <f ca="1">IF(ISERROR(MATCH(G$10,$A$11:$A49,0)),G$11,"")</f>
        <v>0</v>
      </c>
      <c r="H49" s="1">
        <f ca="1">IF(ISERROR(MATCH(H$10,$A$11:$A49,0)),H$11,"")</f>
        <v>0</v>
      </c>
      <c r="I49" s="1">
        <f ca="1">IF(ISERROR(MATCH(I$10,$A$11:$A49,0)),I$11,"")</f>
        <v>0</v>
      </c>
      <c r="J49" s="1">
        <f ca="1">IF(ISERROR(MATCH(J$10,$A$11:$A49,0)),J$11,"")</f>
        <v>0</v>
      </c>
      <c r="K49" s="1">
        <f ca="1">IF(ISERROR(MATCH(K$10,$A$11:$A49,0)),K$11,"")</f>
        <v>0</v>
      </c>
      <c r="L49" s="1">
        <f ca="1">IF(ISERROR(MATCH(L$10,$A$11:$A49,0)),L$11,"")</f>
        <v>0</v>
      </c>
      <c r="M49" s="1">
        <f ca="1">IF(ISERROR(MATCH(M$10,$A$11:$A49,0)),M$11,"")</f>
        <v>0</v>
      </c>
      <c r="N49" s="1">
        <f ca="1">IF(ISERROR(MATCH(N$10,$A$11:$A49,0)),N$11,"")</f>
        <v>0</v>
      </c>
      <c r="O49" s="1">
        <f ca="1">IF(ISERROR(MATCH(O$10,$A$11:$A49,0)),O$11,"")</f>
        <v>1</v>
      </c>
      <c r="P49" s="1">
        <f ca="1">IF(ISERROR(MATCH(P$10,$A$11:$A49,0)),P$11,"")</f>
        <v>1</v>
      </c>
      <c r="Q49" s="1">
        <f ca="1">IF(ISERROR(MATCH(Q$10,$A$11:$A49,0)),Q$11,"")</f>
        <v>0</v>
      </c>
      <c r="R49" s="1">
        <f ca="1">IF(ISERROR(MATCH(R$10,$A$11:$A49,0)),R$11,"")</f>
        <v>0</v>
      </c>
      <c r="S49" s="1">
        <f ca="1">IF(ISERROR(MATCH(S$10,$A$11:$A49,0)),S$11,"")</f>
        <v>0</v>
      </c>
      <c r="T49" s="1">
        <f ca="1">IF(ISERROR(MATCH(T$10,$A$11:$A49,0)),T$11,"")</f>
        <v>0</v>
      </c>
      <c r="U49" s="1">
        <f ca="1">IF(ISERROR(MATCH(U$10,$A$11:$A49,0)),U$11,"")</f>
        <v>0</v>
      </c>
      <c r="V49" s="1">
        <f ca="1">IF(ISERROR(MATCH(V$10,$A$11:$A49,0)),V$11,"")</f>
        <v>0</v>
      </c>
      <c r="W49" s="1">
        <f ca="1">IF(ISERROR(MATCH(W$10,$A$11:$A49,0)),W$11,"")</f>
        <v>0</v>
      </c>
      <c r="X49" s="1">
        <f ca="1">IF(ISERROR(MATCH(X$10,$A$11:$A49,0)),X$11,"")</f>
        <v>0</v>
      </c>
      <c r="Y49" s="1">
        <f ca="1">IF(ISERROR(MATCH(Y$10,$A$11:$A49,0)),Y$11,"")</f>
        <v>0</v>
      </c>
      <c r="Z49" s="1">
        <f ca="1">IF(ISERROR(MATCH(Z$10,$A$11:$A49,0)),Z$11,"")</f>
        <v>0</v>
      </c>
      <c r="AA49" s="1">
        <f ca="1">IF(ISERROR(MATCH(AA$10,$A$11:$A49,0)),AA$11,"")</f>
        <v>0</v>
      </c>
      <c r="AB49" s="1">
        <f ca="1">IF(ISERROR(MATCH(AB$10,$A$11:$A49,0)),AB$11,"")</f>
        <v>0</v>
      </c>
      <c r="AC49" s="1" t="str">
        <f ca="1">IF(ISERROR(MATCH(AC$10,$A$11:$A49,0)),AC$11,"")</f>
        <v/>
      </c>
      <c r="AD49" s="1" t="str">
        <f ca="1">IF(ISERROR(MATCH(AD$10,$A$11:$A49,0)),AD$11,"")</f>
        <v/>
      </c>
      <c r="AE49" s="1">
        <f ca="1">IF(ISERROR(MATCH(AE$10,$A$11:$A49,0)),AE$11,"")</f>
        <v>0</v>
      </c>
      <c r="AF49" s="1">
        <f ca="1">IF(ISERROR(MATCH(AF$10,$A$11:$A49,0)),AF$11,"")</f>
        <v>0</v>
      </c>
      <c r="AG49" s="1">
        <f ca="1">IF(ISERROR(MATCH(AG$10,$A$11:$A49,0)),AG$11,"")</f>
        <v>0</v>
      </c>
      <c r="AH49" s="1">
        <f ca="1">IF(ISERROR(MATCH(AH$10,$A$11:$A49,0)),AH$11,"")</f>
        <v>1</v>
      </c>
      <c r="AI49" s="1">
        <f ca="1">IF(ISERROR(MATCH(AI$10,$A$11:$A49,0)),AI$11,"")</f>
        <v>1</v>
      </c>
      <c r="AJ49" s="1">
        <f ca="1">IF(ISERROR(MATCH(AJ$10,$A$11:$A49,0)),AJ$11,"")</f>
        <v>1</v>
      </c>
      <c r="AK49" s="1">
        <f ca="1">IF(ISERROR(MATCH(AK$10,$A$11:$A49,0)),AK$11,"")</f>
        <v>1</v>
      </c>
      <c r="AL49" s="1">
        <f ca="1">IF(ISERROR(MATCH(AL$10,$A$11:$A49,0)),AL$11,"")</f>
        <v>0</v>
      </c>
      <c r="AM49" s="1">
        <f ca="1">IF(ISERROR(MATCH(AM$10,$A$11:$A49,0)),AM$11,"")</f>
        <v>0</v>
      </c>
      <c r="AN49" s="1">
        <f ca="1">IF(ISERROR(MATCH(AN$10,$A$11:$A49,0)),AN$11,"")</f>
        <v>1</v>
      </c>
      <c r="AO49" s="1">
        <f ca="1">IF(ISERROR(MATCH(AO$10,$A$11:$A49,0)),AO$11,"")</f>
        <v>1</v>
      </c>
      <c r="AP49" s="1">
        <f ca="1">IF(ISERROR(MATCH(AP$10,$A$11:$A49,0)),AP$11,"")</f>
        <v>0</v>
      </c>
      <c r="AQ49" s="1">
        <f ca="1">IF(ISERROR(MATCH(AQ$10,$A$11:$A49,0)),AQ$11,"")</f>
        <v>0</v>
      </c>
      <c r="AR49" s="1">
        <f ca="1">IF(ISERROR(MATCH(AR$10,$A$11:$A49,0)),AR$11,"")</f>
        <v>1</v>
      </c>
      <c r="AS49" s="1">
        <f ca="1">IF(ISERROR(MATCH(AS$10,$A$11:$A49,0)),AS$11,"")</f>
        <v>0</v>
      </c>
      <c r="AT49" s="1">
        <f ca="1">IF(ISERROR(MATCH(AT$10,$A$11:$A49,0)),AT$11,"")</f>
        <v>0</v>
      </c>
      <c r="AU49" s="1">
        <f ca="1">IF(ISERROR(MATCH(AU$10,$A$11:$A49,0)),AU$11,"")</f>
        <v>0</v>
      </c>
      <c r="AV49" s="1">
        <f ca="1">IF(ISERROR(MATCH(AV$10,$A$11:$A49,0)),AV$11,"")</f>
        <v>0</v>
      </c>
      <c r="AW49" s="1">
        <f ca="1">IF(ISERROR(MATCH(AW$10,$A$11:$A49,0)),AW$11,"")</f>
        <v>0</v>
      </c>
      <c r="AX49" s="1">
        <f ca="1">IF(ISERROR(MATCH(AX$10,$A$11:$A49,0)),AX$11,"")</f>
        <v>0</v>
      </c>
      <c r="AY49" s="1">
        <f ca="1">IF(ISERROR(MATCH(AY$10,$A$11:$A49,0)),AY$11,"")</f>
        <v>1</v>
      </c>
      <c r="AZ49" s="1">
        <f ca="1">IF(ISERROR(MATCH(AZ$10,$A$11:$A49,0)),AZ$11,"")</f>
        <v>1</v>
      </c>
      <c r="BA49" s="1" t="str">
        <f ca="1">IF(ISERROR(MATCH(BA$10,$A$11:$A49,0)),BA$11,"")</f>
        <v/>
      </c>
      <c r="BB49" s="1">
        <f ca="1">IF(ISERROR(MATCH(BB$10,$A$11:$A49,0)),BB$11,"")</f>
        <v>0</v>
      </c>
      <c r="BC49" s="1">
        <f ca="1">IF(ISERROR(MATCH(BC$10,$A$11:$A49,0)),BC$11,"")</f>
        <v>0</v>
      </c>
      <c r="BD49" s="1" t="str">
        <f ca="1">IF(ISERROR(MATCH(BD$10,$A$11:$A49,0)),BD$11,"")</f>
        <v/>
      </c>
      <c r="BE49" s="1">
        <f ca="1">IF(ISERROR(MATCH(BE$10,$A$11:$A49,0)),BE$11,"")</f>
        <v>1</v>
      </c>
      <c r="BF49" s="1">
        <f ca="1">IF(ISERROR(MATCH(BF$10,$A$11:$A49,0)),BF$11,"")</f>
        <v>1</v>
      </c>
      <c r="BG49" s="1">
        <f ca="1">IF(ISERROR(MATCH(BG$10,$A$11:$A49,0)),BG$11,"")</f>
        <v>1</v>
      </c>
      <c r="BH49" s="1" t="str">
        <f ca="1">IF(ISERROR(MATCH(BH$10,$A$11:$A49,0)),BH$11,"")</f>
        <v/>
      </c>
      <c r="BI49" s="1">
        <f ca="1">IF(ISERROR(MATCH(BI$10,$A$11:$A49,0)),BI$11,"")</f>
        <v>0</v>
      </c>
      <c r="BJ49" s="1">
        <f ca="1">IF(ISERROR(MATCH(BJ$10,$A$11:$A49,0)),BJ$11,"")</f>
        <v>1</v>
      </c>
      <c r="BK49" s="1" t="str">
        <f ca="1">IF(ISERROR(MATCH(BK$10,$A$11:$A49,0)),BK$11,"")</f>
        <v/>
      </c>
      <c r="BL49" s="1">
        <f ca="1">IF(ISERROR(MATCH(BL$10,$A$11:$A49,0)),BL$11,"")</f>
        <v>0</v>
      </c>
      <c r="BM49" s="1">
        <f ca="1">IF(ISERROR(MATCH(BM$10,$A$11:$A49,0)),BM$11,"")</f>
        <v>1</v>
      </c>
      <c r="BN49" s="1">
        <f ca="1">IF(ISERROR(MATCH(BN$10,$A$11:$A49,0)),BN$11,"")</f>
        <v>1</v>
      </c>
      <c r="BO49" s="1">
        <f ca="1">IF(ISERROR(MATCH(BO$10,$A$11:$A49,0)),BO$11,"")</f>
        <v>0</v>
      </c>
      <c r="BP49" s="1">
        <f ca="1">IF(ISERROR(MATCH(BP$10,$A$11:$A49,0)),BP$11,"")</f>
        <v>1</v>
      </c>
      <c r="BQ49" s="1">
        <f ca="1">IF(ISERROR(MATCH(BQ$10,$A$11:$A49,0)),BQ$11,"")</f>
        <v>0</v>
      </c>
      <c r="BR49" s="1">
        <f ca="1">IF(ISERROR(MATCH(BR$10,$A$11:$A49,0)),BR$11,"")</f>
        <v>0</v>
      </c>
      <c r="BS49" s="1">
        <f ca="1">IF(ISERROR(MATCH(BS$10,$A$11:$A49,0)),BS$11,"")</f>
        <v>0</v>
      </c>
      <c r="BT49" s="1">
        <f ca="1">IF(ISERROR(MATCH(BT$10,$A$11:$A49,0)),BT$11,"")</f>
        <v>0</v>
      </c>
      <c r="BU49" s="1">
        <f ca="1">IF(ISERROR(MATCH(BU$10,$A$11:$A49,0)),BU$11,"")</f>
        <v>1</v>
      </c>
      <c r="BV49" s="1" t="str">
        <f ca="1">IF(ISERROR(MATCH(BV$10,$A$11:$A49,0)),BV$11,"")</f>
        <v/>
      </c>
      <c r="BW49" s="1">
        <f ca="1">IF(ISERROR(MATCH(BW$10,$A$11:$A49,0)),BW$11,"")</f>
        <v>0</v>
      </c>
      <c r="BX49" s="1" t="str">
        <f ca="1">IF(ISERROR(MATCH(BX$10,$A$11:$A49,0)),BX$11,"")</f>
        <v/>
      </c>
      <c r="BY49" s="1">
        <f ca="1">IF(ISERROR(MATCH(BY$10,$A$11:$A49,0)),BY$11,"")</f>
        <v>0</v>
      </c>
      <c r="BZ49" s="1">
        <f ca="1">IF(ISERROR(MATCH(BZ$10,$A$11:$A49,0)),BZ$11,"")</f>
        <v>0</v>
      </c>
      <c r="CA49" s="1">
        <f ca="1">IF(ISERROR(MATCH(CA$10,$A$11:$A49,0)),CA$11,"")</f>
        <v>0</v>
      </c>
      <c r="CB49" s="1">
        <f ca="1">IF(ISERROR(MATCH(CB$10,$A$11:$A49,0)),CB$11,"")</f>
        <v>0</v>
      </c>
      <c r="CC49" s="1">
        <f ca="1">IF(ISERROR(MATCH(CC$10,$A$11:$A49,0)),CC$11,"")</f>
        <v>0</v>
      </c>
      <c r="CD49" s="1">
        <f ca="1">IF(ISERROR(MATCH(CD$10,$A$11:$A49,0)),CD$11,"")</f>
        <v>0</v>
      </c>
      <c r="CE49" s="1">
        <f ca="1">IF(ISERROR(MATCH(CE$10,$A$11:$A49,0)),CE$11,"")</f>
        <v>0</v>
      </c>
      <c r="CF49" s="1">
        <f ca="1">IF(ISERROR(MATCH(CF$10,$A$11:$A49,0)),CF$11,"")</f>
        <v>0</v>
      </c>
      <c r="CG49" s="1">
        <f ca="1">IF(ISERROR(MATCH(CG$10,$A$11:$A49,0)),CG$11,"")</f>
        <v>0</v>
      </c>
      <c r="CH49" s="1">
        <f ca="1">IF(ISERROR(MATCH(CH$10,$A$11:$A49,0)),CH$11,"")</f>
        <v>0</v>
      </c>
      <c r="CI49" s="1">
        <f ca="1">IF(ISERROR(MATCH(CI$10,$A$11:$A49,0)),CI$11,"")</f>
        <v>0</v>
      </c>
      <c r="CJ49" s="1">
        <f ca="1">IF(ISERROR(MATCH(CJ$10,$A$11:$A49,0)),CJ$11,"")</f>
        <v>1</v>
      </c>
      <c r="CK49" s="1">
        <f ca="1">IF(ISERROR(MATCH(CK$10,$A$11:$A49,0)),CK$11,"")</f>
        <v>0</v>
      </c>
      <c r="CL49" s="1">
        <f ca="1">IF(ISERROR(MATCH(CL$10,$A$11:$A49,0)),CL$11,"")</f>
        <v>0</v>
      </c>
      <c r="CM49" s="1">
        <f ca="1">IF(ISERROR(MATCH(CM$10,$A$11:$A49,0)),CM$11,"")</f>
        <v>0</v>
      </c>
      <c r="CN49" s="1" t="str">
        <f ca="1">IF(ISERROR(MATCH(CN$10,$A$11:$A49,0)),CN$11,"")</f>
        <v/>
      </c>
      <c r="CO49" s="1" t="str">
        <f ca="1">IF(ISERROR(MATCH(CO$10,$A$11:$A49,0)),CO$11,"")</f>
        <v/>
      </c>
      <c r="CP49" s="1">
        <f ca="1">IF(ISERROR(MATCH(CP$10,$A$11:$A49,0)),CP$11,"")</f>
        <v>1</v>
      </c>
      <c r="CQ49" s="1">
        <f ca="1">IF(ISERROR(MATCH(CQ$10,$A$11:$A49,0)),CQ$11,"")</f>
        <v>0</v>
      </c>
      <c r="CR49" s="1">
        <f ca="1">IF(ISERROR(MATCH(CR$10,$A$11:$A49,0)),CR$11,"")</f>
        <v>1</v>
      </c>
      <c r="CS49" s="1">
        <f ca="1">IF(ISERROR(MATCH(CS$10,$A$11:$A49,0)),CS$11,"")</f>
        <v>0</v>
      </c>
      <c r="CT49" s="1" t="str">
        <f ca="1">IF(ISERROR(MATCH(CT$10,$A$11:$A49,0)),CT$11,"")</f>
        <v/>
      </c>
      <c r="CU49" s="1" t="str">
        <f ca="1">IF(ISERROR(MATCH(CU$10,$A$11:$A49,0)),CU$11,"")</f>
        <v/>
      </c>
      <c r="CV49" s="1" t="str">
        <f ca="1">IF(ISERROR(MATCH(CV$10,$A$11:$A49,0)),CV$11,"")</f>
        <v/>
      </c>
      <c r="CW49" s="1" t="str">
        <f ca="1">IF(ISERROR(MATCH(CW$10,$A$11:$A49,0)),CW$11,"")</f>
        <v/>
      </c>
      <c r="CX49" s="1" t="str">
        <f ca="1">IF(ISERROR(MATCH(CX$10,$A$11:$A49,0)),CX$11,"")</f>
        <v/>
      </c>
      <c r="CY49" s="1">
        <f ca="1">IF(ISERROR(MATCH(CY$10,$A$11:$A49,0)),CY$11,"")</f>
        <v>1</v>
      </c>
      <c r="CZ49" s="1">
        <f ca="1">IF(ISERROR(MATCH(CZ$10,$A$11:$A49,0)),CZ$11,"")</f>
        <v>1</v>
      </c>
      <c r="DA49" s="1">
        <f ca="1">IF(ISERROR(MATCH(DA$10,$A$11:$A49,0)),DA$11,"")</f>
        <v>1</v>
      </c>
      <c r="DB49" s="1">
        <f ca="1">IF(ISERROR(MATCH(DB$10,$A$11:$A49,0)),DB$11,"")</f>
        <v>1</v>
      </c>
      <c r="DC49" s="1">
        <f ca="1">IF(ISERROR(MATCH(DC$10,$A$11:$A49,0)),DC$11,"")</f>
        <v>1</v>
      </c>
      <c r="DD49" s="1" t="str">
        <f ca="1">IF(ISERROR(MATCH(DD$10,$A$11:$A49,0)),DD$11,"")</f>
        <v/>
      </c>
      <c r="DE49" s="1" t="str">
        <f ca="1">IF(ISERROR(MATCH(DE$10,$A$11:$A49,0)),DE$11,"")</f>
        <v/>
      </c>
      <c r="DF49" s="1" t="str">
        <f ca="1">IF(ISERROR(MATCH(DF$10,$A$11:$A49,0)),DF$11,"")</f>
        <v/>
      </c>
      <c r="DG49" s="1" t="str">
        <f ca="1">IF(ISERROR(MATCH(DG$10,$A$11:$A49,0)),DG$11,"")</f>
        <v/>
      </c>
      <c r="DH49" s="1" t="str">
        <f ca="1">IF(ISERROR(MATCH(DH$10,$A$11:$A49,0)),DH$11,"")</f>
        <v/>
      </c>
      <c r="DI49" s="1" t="str">
        <f ca="1">IF(ISERROR(MATCH(DI$10,$A$11:$A49,0)),DI$11,"")</f>
        <v/>
      </c>
      <c r="DJ49" s="1" t="str">
        <f ca="1">IF(ISERROR(MATCH(DJ$10,$A$11:$A49,0)),DJ$11,"")</f>
        <v/>
      </c>
      <c r="DK49" s="1" t="str">
        <f ca="1">IF(ISERROR(MATCH(DK$10,$A$11:$A49,0)),DK$11,"")</f>
        <v/>
      </c>
      <c r="DL49" s="1" t="str">
        <f ca="1">IF(ISERROR(MATCH(DL$10,$A$11:$A49,0)),DL$11,"")</f>
        <v/>
      </c>
      <c r="DM49" s="1">
        <f ca="1">IF(ISERROR(MATCH(DM$10,$A$11:$A49,0)),DM$11,"")</f>
        <v>0</v>
      </c>
      <c r="DN49" s="1" t="str">
        <f ca="1">IF(ISERROR(MATCH(DN$10,$A$11:$A49,0)),DN$11,"")</f>
        <v/>
      </c>
      <c r="DO49" s="1" t="str">
        <f ca="1">IF(ISERROR(MATCH(DO$10,$A$11:$A49,0)),DO$11,"")</f>
        <v/>
      </c>
      <c r="DP49" s="1" t="str">
        <f ca="1">IF(ISERROR(MATCH(DP$10,$A$11:$A49,0)),DP$11,"")</f>
        <v/>
      </c>
      <c r="DQ49" s="1" t="str">
        <f ca="1">IF(ISERROR(MATCH(DQ$10,$A$11:$A49,0)),DQ$11,"")</f>
        <v/>
      </c>
      <c r="DR49" s="1" t="str">
        <f ca="1">IF(ISERROR(MATCH(DR$10,$A$11:$A49,0)),DR$11,"")</f>
        <v/>
      </c>
      <c r="DS49" s="1">
        <f ca="1">IF(ISERROR(MATCH(DS$10,$A$11:$A49,0)),DS$11,"")</f>
        <v>1</v>
      </c>
      <c r="DT49" s="1">
        <f ca="1">IF(ISERROR(MATCH(DT$10,$A$11:$A49,0)),DT$11,"")</f>
        <v>0</v>
      </c>
      <c r="DU49" s="1">
        <f ca="1">IF(ISERROR(MATCH(DU$10,$A$11:$A49,0)),DU$11,"")</f>
        <v>1</v>
      </c>
      <c r="DV49" s="1" t="str">
        <f ca="1">IF(ISERROR(MATCH(DV$10,$A$11:$A49,0)),DV$11,"")</f>
        <v/>
      </c>
      <c r="DW49" s="1" t="str">
        <f ca="1">IF(ISERROR(MATCH(DW$10,$A$11:$A49,0)),DW$11,"")</f>
        <v/>
      </c>
      <c r="DX49" s="1" t="str">
        <f ca="1">IF(ISERROR(MATCH(DX$10,$A$11:$A49,0)),DX$11,"")</f>
        <v/>
      </c>
      <c r="DY49" s="1">
        <f ca="1">IF(ISERROR(MATCH(DY$10,$A$11:$A49,0)),DY$11,"")</f>
        <v>0</v>
      </c>
      <c r="DZ49" s="1">
        <f ca="1">IF(ISERROR(MATCH(DZ$10,$A$11:$A49,0)),DZ$11,"")</f>
        <v>1</v>
      </c>
      <c r="EA49" s="1">
        <f ca="1">IF(ISERROR(MATCH(EA$10,$A$11:$A49,0)),EA$11,"")</f>
        <v>1</v>
      </c>
      <c r="EB49" s="1" t="str">
        <f ca="1">IF(ISERROR(MATCH(EB$10,$A$11:$A49,0)),EB$11,"")</f>
        <v/>
      </c>
      <c r="EC49" s="1">
        <f ca="1">IF(ISERROR(MATCH(EC$10,$A$11:$A49,0)),EC$11,"")</f>
        <v>1</v>
      </c>
      <c r="ED49" s="1">
        <f ca="1">IF(ISERROR(MATCH(ED$10,$A$11:$A49,0)),ED$11,"")</f>
        <v>0</v>
      </c>
      <c r="EE49" s="1" t="str">
        <f ca="1">IF(ISERROR(MATCH(EE$10,$A$11:$A49,0)),EE$11,"")</f>
        <v/>
      </c>
      <c r="EF49" s="1">
        <f ca="1">IF(ISERROR(MATCH(EF$10,$A$11:$A49,0)),EF$11,"")</f>
        <v>1</v>
      </c>
      <c r="EG49" s="1" t="str">
        <f ca="1">IF(ISERROR(MATCH(EG$10,$A$11:$A49,0)),EG$11,"")</f>
        <v/>
      </c>
      <c r="EH49" s="1" t="str">
        <f ca="1">IF(ISERROR(MATCH(EH$10,$A$11:$A49,0)),EH$11,"")</f>
        <v/>
      </c>
      <c r="EI49" s="1" t="str">
        <f ca="1">IF(ISERROR(MATCH(EI$10,$A$11:$A49,0)),EI$11,"")</f>
        <v/>
      </c>
      <c r="EJ49" s="1" t="str">
        <f ca="1">IF(ISERROR(MATCH(EJ$10,$A$11:$A49,0)),EJ$11,"")</f>
        <v/>
      </c>
      <c r="EK49" s="1">
        <f ca="1">IF(ISERROR(MATCH(EK$10,$A$11:$A49,0)),EK$11,"")</f>
        <v>1</v>
      </c>
      <c r="EL49" s="1">
        <f ca="1">IF(ISERROR(MATCH(EL$10,$A$11:$A49,0)),EL$11,"")</f>
        <v>0</v>
      </c>
      <c r="EM49" s="1" t="str">
        <f ca="1">IF(ISERROR(MATCH(EM$10,$A$11:$A49,0)),EM$11,"")</f>
        <v/>
      </c>
      <c r="EN49" s="1">
        <f ca="1">IF(ISERROR(MATCH(EN$10,$A$11:$A49,0)),EN$11,"")</f>
        <v>2</v>
      </c>
      <c r="EO49" s="1">
        <f ca="1">IF(ISERROR(MATCH(EO$10,$A$11:$A49,0)),EO$11,"")</f>
        <v>1</v>
      </c>
      <c r="EP49" s="1">
        <f ca="1">IF(ISERROR(MATCH(EP$10,$A$11:$A49,0)),EP$11,"")</f>
        <v>0</v>
      </c>
      <c r="EQ49" s="1">
        <f ca="1">IF(ISERROR(MATCH(EQ$10,$A$11:$A49,0)),EQ$11,"")</f>
        <v>0</v>
      </c>
      <c r="ER49" s="1">
        <f ca="1">IF(ISERROR(MATCH(ER$10,$A$11:$A49,0)),ER$11,"")</f>
        <v>0</v>
      </c>
      <c r="ES49" s="1">
        <f ca="1">IF(ISERROR(MATCH(ES$10,$A$11:$A49,0)),ES$11,"")</f>
        <v>1</v>
      </c>
      <c r="ET49" s="1">
        <f ca="1">IF(ISERROR(MATCH(ET$10,$A$11:$A49,0)),ET$11,"")</f>
        <v>1</v>
      </c>
      <c r="EU49" s="1">
        <f ca="1">IF(ISERROR(MATCH(EU$10,$A$11:$A49,0)),EU$11,"")</f>
        <v>1</v>
      </c>
      <c r="EV49" s="1">
        <f ca="1">IF(ISERROR(MATCH(EV$10,$A$11:$A49,0)),EV$11,"")</f>
        <v>1</v>
      </c>
      <c r="EW49" s="1">
        <f ca="1">IF(ISERROR(MATCH(EW$10,$A$11:$A49,0)),EW$11,"")</f>
        <v>1</v>
      </c>
      <c r="EX49" s="1">
        <f ca="1">IF(ISERROR(MATCH(EX$10,$A$11:$A49,0)),EX$11,"")</f>
        <v>1</v>
      </c>
      <c r="EY49" s="1">
        <f ca="1">IF(ISERROR(MATCH(EY$10,$A$11:$A49,0)),EY$11,"")</f>
        <v>1</v>
      </c>
      <c r="EZ49" s="1">
        <f ca="1">IF(ISERROR(MATCH(EZ$10,$A$11:$A49,0)),EZ$11,"")</f>
        <v>0</v>
      </c>
      <c r="FA49" s="1">
        <f ca="1">IF(ISERROR(MATCH(FA$10,$A$11:$A49,0)),FA$11,"")</f>
        <v>1</v>
      </c>
      <c r="FB49" s="1">
        <f ca="1">IF(ISERROR(MATCH(FB$10,$A$11:$A49,0)),FB$11,"")</f>
        <v>0</v>
      </c>
      <c r="FC49" s="1">
        <f ca="1">IF(ISERROR(MATCH(FC$10,$A$11:$A49,0)),FC$11,"")</f>
        <v>1</v>
      </c>
      <c r="FD49" s="1">
        <f ca="1">IF(ISERROR(MATCH(FD$10,$A$11:$A49,0)),FD$11,"")</f>
        <v>1</v>
      </c>
      <c r="FE49" s="1">
        <f ca="1">IF(ISERROR(MATCH(FE$10,$A$11:$A49,0)),FE$11,"")</f>
        <v>1</v>
      </c>
      <c r="FF49" s="1">
        <f ca="1">IF(ISERROR(MATCH(FF$10,$A$11:$A49,0)),FF$11,"")</f>
        <v>1</v>
      </c>
      <c r="FG49" s="1">
        <f ca="1">IF(ISERROR(MATCH(FG$10,$A$11:$A49,0)),FG$11,"")</f>
        <v>1</v>
      </c>
      <c r="FH49" s="1">
        <f ca="1">IF(ISERROR(MATCH(FH$10,$A$11:$A49,0)),FH$11,"")</f>
        <v>0</v>
      </c>
      <c r="FI49" s="1">
        <f ca="1">IF(ISERROR(MATCH(FI$10,$A$11:$A49,0)),FI$11,"")</f>
        <v>1</v>
      </c>
      <c r="FJ49" s="1">
        <f ca="1">IF(ISERROR(MATCH(FJ$10,$A$11:$A49,0)),FJ$11,"")</f>
        <v>1</v>
      </c>
      <c r="FK49" s="1">
        <f ca="1">IF(ISERROR(MATCH(FK$10,$A$11:$A49,0)),FK$11,"")</f>
        <v>2</v>
      </c>
      <c r="FL49" s="1">
        <f ca="1">IF(ISERROR(MATCH(FL$10,$A$11:$A49,0)),FL$11,"")</f>
        <v>1</v>
      </c>
      <c r="FM49" s="1">
        <f ca="1">IF(ISERROR(MATCH(FM$10,$A$11:$A49,0)),FM$11,"")</f>
        <v>2</v>
      </c>
      <c r="FN49" s="1">
        <f ca="1">IF(ISERROR(MATCH(FN$10,$A$11:$A49,0)),FN$11,"")</f>
        <v>1</v>
      </c>
      <c r="FO49" s="1">
        <f ca="1">IF(ISERROR(MATCH(FO$10,$A$11:$A49,0)),FO$11,"")</f>
        <v>1</v>
      </c>
      <c r="FP49" s="1">
        <f ca="1">IF(ISERROR(MATCH(FP$10,$A$11:$A49,0)),FP$11,"")</f>
        <v>0</v>
      </c>
      <c r="FQ49" s="1">
        <f ca="1">IF(ISERROR(MATCH(FQ$10,$A$11:$A49,0)),FQ$11,"")</f>
        <v>0</v>
      </c>
      <c r="FR49" s="1">
        <f ca="1">IF(ISERROR(MATCH(FR$10,$A$11:$A49,0)),FR$11,"")</f>
        <v>0</v>
      </c>
      <c r="FS49" s="1">
        <f ca="1">IF(ISERROR(MATCH(FS$10,$A$11:$A49,0)),FS$11,"")</f>
        <v>0</v>
      </c>
      <c r="FT49" s="1">
        <f ca="1">IF(ISERROR(MATCH(FT$10,$A$11:$A49,0)),FT$11,"")</f>
        <v>1</v>
      </c>
      <c r="FU49" s="1">
        <f ca="1">IF(ISERROR(MATCH(FU$10,$A$11:$A49,0)),FU$11,"")</f>
        <v>0</v>
      </c>
      <c r="FV49" s="1">
        <f ca="1">IF(ISERROR(MATCH(FV$10,$A$11:$A49,0)),FV$11,"")</f>
        <v>0</v>
      </c>
      <c r="FW49" s="1">
        <f ca="1">IF(ISERROR(MATCH(FW$10,$A$11:$A49,0)),FW$11,"")</f>
        <v>0</v>
      </c>
      <c r="FX49" s="1">
        <f ca="1">IF(ISERROR(MATCH(FX$10,$A$11:$A49,0)),FX$11,"")</f>
        <v>1</v>
      </c>
      <c r="FY49" s="1">
        <f ca="1">IF(ISERROR(MATCH(FY$10,$A$11:$A49,0)),FY$11,"")</f>
        <v>0</v>
      </c>
      <c r="FZ49" s="1">
        <f ca="1">IF(ISERROR(MATCH(FZ$10,$A$11:$A49,0)),FZ$11,"")</f>
        <v>1</v>
      </c>
      <c r="GA49" s="1">
        <f ca="1">IF(ISERROR(MATCH(GA$10,$A$11:$A49,0)),GA$11,"")</f>
        <v>1</v>
      </c>
      <c r="GB49" s="1">
        <f ca="1">IF(ISERROR(MATCH(GB$10,$A$11:$A49,0)),GB$11,"")</f>
        <v>0</v>
      </c>
      <c r="GC49" s="1">
        <f ca="1">IF(ISERROR(MATCH(GC$10,$A$11:$A49,0)),GC$11,"")</f>
        <v>2</v>
      </c>
      <c r="GD49" s="1">
        <f ca="1">IF(ISERROR(MATCH(GD$10,$A$11:$A49,0)),GD$11,"")</f>
        <v>2</v>
      </c>
      <c r="GE49" s="1">
        <f ca="1">IF(ISERROR(MATCH(GE$10,$A$11:$A49,0)),GE$11,"")</f>
        <v>2</v>
      </c>
      <c r="GF49" s="1">
        <f ca="1">IF(ISERROR(MATCH(GF$10,$A$11:$A49,0)),GF$11,"")</f>
        <v>2</v>
      </c>
      <c r="GG49" s="1">
        <f ca="1">IF(ISERROR(MATCH(GG$10,$A$11:$A49,0)),GG$11,"")</f>
        <v>1</v>
      </c>
      <c r="GH49" s="1">
        <f ca="1">IF(ISERROR(MATCH(GH$10,$A$11:$A49,0)),GH$11,"")</f>
        <v>0</v>
      </c>
      <c r="GI49" s="1">
        <f ca="1">IF(ISERROR(MATCH(GI$10,$A$11:$A49,0)),GI$11,"")</f>
        <v>0</v>
      </c>
      <c r="GJ49" s="1">
        <f ca="1">IF(ISERROR(MATCH(GJ$10,$A$11:$A49,0)),GJ$11,"")</f>
        <v>0</v>
      </c>
      <c r="GK49" s="1">
        <f ca="1">IF(ISERROR(MATCH(GK$10,$A$11:$A49,0)),GK$11,"")</f>
        <v>0</v>
      </c>
      <c r="GL49" s="1">
        <f ca="1">IF(ISERROR(MATCH(GL$10,$A$11:$A49,0)),GL$11,"")</f>
        <v>1</v>
      </c>
      <c r="GM49" s="1">
        <f ca="1">IF(ISERROR(MATCH(GM$10,$A$11:$A49,0)),GM$11,"")</f>
        <v>2</v>
      </c>
      <c r="GN49" s="1">
        <f ca="1">IF(ISERROR(MATCH(GN$10,$A$11:$A49,0)),GN$11,"")</f>
        <v>2</v>
      </c>
      <c r="GO49" s="1">
        <f ca="1">IF(ISERROR(MATCH(GO$10,$A$11:$A49,0)),GO$11,"")</f>
        <v>2</v>
      </c>
      <c r="GP49" s="1">
        <f ca="1">IF(ISERROR(MATCH(GP$10,$A$11:$A49,0)),GP$11,"")</f>
        <v>2</v>
      </c>
      <c r="GQ49" s="1">
        <f ca="1">IF(ISERROR(MATCH(GQ$10,$A$11:$A49,0)),GQ$11,"")</f>
        <v>1</v>
      </c>
      <c r="GR49" s="1">
        <f ca="1">IF(ISERROR(MATCH(GR$10,$A$11:$A49,0)),GR$11,"")</f>
        <v>2</v>
      </c>
      <c r="GS49" s="1">
        <f ca="1">IF(ISERROR(MATCH(GS$10,$A$11:$A49,0)),GS$11,"")</f>
        <v>2</v>
      </c>
      <c r="GT49" s="1">
        <f ca="1">IF(ISERROR(MATCH(GT$10,$A$11:$A49,0)),GT$11,"")</f>
        <v>2</v>
      </c>
      <c r="GU49" s="1">
        <f ca="1">IF(ISERROR(MATCH(GU$10,$A$11:$A49,0)),GU$11,"")</f>
        <v>1</v>
      </c>
      <c r="GV49" s="1">
        <f ca="1">IF(ISERROR(MATCH(GV$10,$A$11:$A49,0)),GV$11,"")</f>
        <v>2</v>
      </c>
      <c r="GW49" s="1">
        <f ca="1">IF(ISERROR(MATCH(GW$10,$A$11:$A49,0)),GW$11,"")</f>
        <v>1</v>
      </c>
      <c r="GX49" s="1">
        <f ca="1">IF(ISERROR(MATCH(GX$10,$A$11:$A49,0)),GX$11,"")</f>
        <v>2</v>
      </c>
      <c r="GY49" s="1">
        <f ca="1">IF(ISERROR(MATCH(GY$10,$A$11:$A49,0)),GY$11,"")</f>
        <v>0</v>
      </c>
      <c r="GZ49" s="1">
        <f ca="1">IF(ISERROR(MATCH(GZ$10,$A$11:$A49,0)),GZ$11,"")</f>
        <v>1</v>
      </c>
      <c r="HA49" s="1">
        <f ca="1">IF(ISERROR(MATCH(HA$10,$A$11:$A49,0)),HA$11,"")</f>
        <v>2</v>
      </c>
      <c r="HB49" s="1">
        <f ca="1">IF(ISERROR(MATCH(HB$10,$A$11:$A49,0)),HB$11,"")</f>
        <v>1</v>
      </c>
      <c r="HC49" s="1">
        <f ca="1">IF(ISERROR(MATCH(HC$10,$A$11:$A49,0)),HC$11,"")</f>
        <v>0</v>
      </c>
      <c r="HD49" s="1">
        <f ca="1">IF(ISERROR(MATCH(HD$10,$A$11:$A49,0)),HD$11,"")</f>
        <v>0</v>
      </c>
      <c r="HE49" s="1">
        <f ca="1">IF(ISERROR(MATCH(HE$10,$A$11:$A49,0)),HE$11,"")</f>
        <v>0</v>
      </c>
    </row>
    <row r="50" spans="1:213">
      <c r="A50" s="11" t="str">
        <f t="shared" ca="1" si="7"/>
        <v>35FJ5</v>
      </c>
      <c r="B50" s="11">
        <f t="shared" ca="1" si="6"/>
        <v>2</v>
      </c>
      <c r="C50" s="11">
        <f ca="1">SUMPRODUCT((INDIRECT("'BASIS'!"&amp;ADDRESS(MATCH(R_1!$A50,BASIS_Zeilen,0),3)&amp;":"&amp;ADDRESS(MATCH(R_1!A50,BASIS_Zeilen,0),COUNTA(BASIS_Spalten)))&gt;0)*1)</f>
        <v>3</v>
      </c>
      <c r="D50" s="11">
        <f ca="1">$B50-Cockpit_1!$E$6</f>
        <v>0</v>
      </c>
      <c r="E50" s="1">
        <f t="shared" ca="1" si="5"/>
        <v>1</v>
      </c>
      <c r="F50" s="7">
        <f ca="1">MAX($G50:INDIRECT(ADDRESS(ROW(50:50),COUNTA(BASIS_Produkt)+6)))</f>
        <v>2</v>
      </c>
      <c r="G50" s="1">
        <f ca="1">IF(ISERROR(MATCH(G$10,$A$11:$A50,0)),G$11,"")</f>
        <v>0</v>
      </c>
      <c r="H50" s="1">
        <f ca="1">IF(ISERROR(MATCH(H$10,$A$11:$A50,0)),H$11,"")</f>
        <v>0</v>
      </c>
      <c r="I50" s="1">
        <f ca="1">IF(ISERROR(MATCH(I$10,$A$11:$A50,0)),I$11,"")</f>
        <v>0</v>
      </c>
      <c r="J50" s="1">
        <f ca="1">IF(ISERROR(MATCH(J$10,$A$11:$A50,0)),J$11,"")</f>
        <v>0</v>
      </c>
      <c r="K50" s="1">
        <f ca="1">IF(ISERROR(MATCH(K$10,$A$11:$A50,0)),K$11,"")</f>
        <v>0</v>
      </c>
      <c r="L50" s="1">
        <f ca="1">IF(ISERROR(MATCH(L$10,$A$11:$A50,0)),L$11,"")</f>
        <v>0</v>
      </c>
      <c r="M50" s="1">
        <f ca="1">IF(ISERROR(MATCH(M$10,$A$11:$A50,0)),M$11,"")</f>
        <v>0</v>
      </c>
      <c r="N50" s="1">
        <f ca="1">IF(ISERROR(MATCH(N$10,$A$11:$A50,0)),N$11,"")</f>
        <v>0</v>
      </c>
      <c r="O50" s="1">
        <f ca="1">IF(ISERROR(MATCH(O$10,$A$11:$A50,0)),O$11,"")</f>
        <v>1</v>
      </c>
      <c r="P50" s="1">
        <f ca="1">IF(ISERROR(MATCH(P$10,$A$11:$A50,0)),P$11,"")</f>
        <v>1</v>
      </c>
      <c r="Q50" s="1">
        <f ca="1">IF(ISERROR(MATCH(Q$10,$A$11:$A50,0)),Q$11,"")</f>
        <v>0</v>
      </c>
      <c r="R50" s="1">
        <f ca="1">IF(ISERROR(MATCH(R$10,$A$11:$A50,0)),R$11,"")</f>
        <v>0</v>
      </c>
      <c r="S50" s="1">
        <f ca="1">IF(ISERROR(MATCH(S$10,$A$11:$A50,0)),S$11,"")</f>
        <v>0</v>
      </c>
      <c r="T50" s="1">
        <f ca="1">IF(ISERROR(MATCH(T$10,$A$11:$A50,0)),T$11,"")</f>
        <v>0</v>
      </c>
      <c r="U50" s="1">
        <f ca="1">IF(ISERROR(MATCH(U$10,$A$11:$A50,0)),U$11,"")</f>
        <v>0</v>
      </c>
      <c r="V50" s="1">
        <f ca="1">IF(ISERROR(MATCH(V$10,$A$11:$A50,0)),V$11,"")</f>
        <v>0</v>
      </c>
      <c r="W50" s="1">
        <f ca="1">IF(ISERROR(MATCH(W$10,$A$11:$A50,0)),W$11,"")</f>
        <v>0</v>
      </c>
      <c r="X50" s="1">
        <f ca="1">IF(ISERROR(MATCH(X$10,$A$11:$A50,0)),X$11,"")</f>
        <v>0</v>
      </c>
      <c r="Y50" s="1">
        <f ca="1">IF(ISERROR(MATCH(Y$10,$A$11:$A50,0)),Y$11,"")</f>
        <v>0</v>
      </c>
      <c r="Z50" s="1">
        <f ca="1">IF(ISERROR(MATCH(Z$10,$A$11:$A50,0)),Z$11,"")</f>
        <v>0</v>
      </c>
      <c r="AA50" s="1">
        <f ca="1">IF(ISERROR(MATCH(AA$10,$A$11:$A50,0)),AA$11,"")</f>
        <v>0</v>
      </c>
      <c r="AB50" s="1">
        <f ca="1">IF(ISERROR(MATCH(AB$10,$A$11:$A50,0)),AB$11,"")</f>
        <v>0</v>
      </c>
      <c r="AC50" s="1" t="str">
        <f ca="1">IF(ISERROR(MATCH(AC$10,$A$11:$A50,0)),AC$11,"")</f>
        <v/>
      </c>
      <c r="AD50" s="1" t="str">
        <f ca="1">IF(ISERROR(MATCH(AD$10,$A$11:$A50,0)),AD$11,"")</f>
        <v/>
      </c>
      <c r="AE50" s="1">
        <f ca="1">IF(ISERROR(MATCH(AE$10,$A$11:$A50,0)),AE$11,"")</f>
        <v>0</v>
      </c>
      <c r="AF50" s="1">
        <f ca="1">IF(ISERROR(MATCH(AF$10,$A$11:$A50,0)),AF$11,"")</f>
        <v>0</v>
      </c>
      <c r="AG50" s="1">
        <f ca="1">IF(ISERROR(MATCH(AG$10,$A$11:$A50,0)),AG$11,"")</f>
        <v>0</v>
      </c>
      <c r="AH50" s="1">
        <f ca="1">IF(ISERROR(MATCH(AH$10,$A$11:$A50,0)),AH$11,"")</f>
        <v>1</v>
      </c>
      <c r="AI50" s="1">
        <f ca="1">IF(ISERROR(MATCH(AI$10,$A$11:$A50,0)),AI$11,"")</f>
        <v>1</v>
      </c>
      <c r="AJ50" s="1">
        <f ca="1">IF(ISERROR(MATCH(AJ$10,$A$11:$A50,0)),AJ$11,"")</f>
        <v>1</v>
      </c>
      <c r="AK50" s="1">
        <f ca="1">IF(ISERROR(MATCH(AK$10,$A$11:$A50,0)),AK$11,"")</f>
        <v>1</v>
      </c>
      <c r="AL50" s="1">
        <f ca="1">IF(ISERROR(MATCH(AL$10,$A$11:$A50,0)),AL$11,"")</f>
        <v>0</v>
      </c>
      <c r="AM50" s="1">
        <f ca="1">IF(ISERROR(MATCH(AM$10,$A$11:$A50,0)),AM$11,"")</f>
        <v>0</v>
      </c>
      <c r="AN50" s="1">
        <f ca="1">IF(ISERROR(MATCH(AN$10,$A$11:$A50,0)),AN$11,"")</f>
        <v>1</v>
      </c>
      <c r="AO50" s="1">
        <f ca="1">IF(ISERROR(MATCH(AO$10,$A$11:$A50,0)),AO$11,"")</f>
        <v>1</v>
      </c>
      <c r="AP50" s="1">
        <f ca="1">IF(ISERROR(MATCH(AP$10,$A$11:$A50,0)),AP$11,"")</f>
        <v>0</v>
      </c>
      <c r="AQ50" s="1">
        <f ca="1">IF(ISERROR(MATCH(AQ$10,$A$11:$A50,0)),AQ$11,"")</f>
        <v>0</v>
      </c>
      <c r="AR50" s="1">
        <f ca="1">IF(ISERROR(MATCH(AR$10,$A$11:$A50,0)),AR$11,"")</f>
        <v>1</v>
      </c>
      <c r="AS50" s="1">
        <f ca="1">IF(ISERROR(MATCH(AS$10,$A$11:$A50,0)),AS$11,"")</f>
        <v>0</v>
      </c>
      <c r="AT50" s="1">
        <f ca="1">IF(ISERROR(MATCH(AT$10,$A$11:$A50,0)),AT$11,"")</f>
        <v>0</v>
      </c>
      <c r="AU50" s="1">
        <f ca="1">IF(ISERROR(MATCH(AU$10,$A$11:$A50,0)),AU$11,"")</f>
        <v>0</v>
      </c>
      <c r="AV50" s="1">
        <f ca="1">IF(ISERROR(MATCH(AV$10,$A$11:$A50,0)),AV$11,"")</f>
        <v>0</v>
      </c>
      <c r="AW50" s="1">
        <f ca="1">IF(ISERROR(MATCH(AW$10,$A$11:$A50,0)),AW$11,"")</f>
        <v>0</v>
      </c>
      <c r="AX50" s="1">
        <f ca="1">IF(ISERROR(MATCH(AX$10,$A$11:$A50,0)),AX$11,"")</f>
        <v>0</v>
      </c>
      <c r="AY50" s="1">
        <f ca="1">IF(ISERROR(MATCH(AY$10,$A$11:$A50,0)),AY$11,"")</f>
        <v>1</v>
      </c>
      <c r="AZ50" s="1">
        <f ca="1">IF(ISERROR(MATCH(AZ$10,$A$11:$A50,0)),AZ$11,"")</f>
        <v>1</v>
      </c>
      <c r="BA50" s="1" t="str">
        <f ca="1">IF(ISERROR(MATCH(BA$10,$A$11:$A50,0)),BA$11,"")</f>
        <v/>
      </c>
      <c r="BB50" s="1">
        <f ca="1">IF(ISERROR(MATCH(BB$10,$A$11:$A50,0)),BB$11,"")</f>
        <v>0</v>
      </c>
      <c r="BC50" s="1">
        <f ca="1">IF(ISERROR(MATCH(BC$10,$A$11:$A50,0)),BC$11,"")</f>
        <v>0</v>
      </c>
      <c r="BD50" s="1" t="str">
        <f ca="1">IF(ISERROR(MATCH(BD$10,$A$11:$A50,0)),BD$11,"")</f>
        <v/>
      </c>
      <c r="BE50" s="1">
        <f ca="1">IF(ISERROR(MATCH(BE$10,$A$11:$A50,0)),BE$11,"")</f>
        <v>1</v>
      </c>
      <c r="BF50" s="1">
        <f ca="1">IF(ISERROR(MATCH(BF$10,$A$11:$A50,0)),BF$11,"")</f>
        <v>1</v>
      </c>
      <c r="BG50" s="1">
        <f ca="1">IF(ISERROR(MATCH(BG$10,$A$11:$A50,0)),BG$11,"")</f>
        <v>1</v>
      </c>
      <c r="BH50" s="1" t="str">
        <f ca="1">IF(ISERROR(MATCH(BH$10,$A$11:$A50,0)),BH$11,"")</f>
        <v/>
      </c>
      <c r="BI50" s="1">
        <f ca="1">IF(ISERROR(MATCH(BI$10,$A$11:$A50,0)),BI$11,"")</f>
        <v>0</v>
      </c>
      <c r="BJ50" s="1">
        <f ca="1">IF(ISERROR(MATCH(BJ$10,$A$11:$A50,0)),BJ$11,"")</f>
        <v>1</v>
      </c>
      <c r="BK50" s="1" t="str">
        <f ca="1">IF(ISERROR(MATCH(BK$10,$A$11:$A50,0)),BK$11,"")</f>
        <v/>
      </c>
      <c r="BL50" s="1">
        <f ca="1">IF(ISERROR(MATCH(BL$10,$A$11:$A50,0)),BL$11,"")</f>
        <v>0</v>
      </c>
      <c r="BM50" s="1">
        <f ca="1">IF(ISERROR(MATCH(BM$10,$A$11:$A50,0)),BM$11,"")</f>
        <v>1</v>
      </c>
      <c r="BN50" s="1">
        <f ca="1">IF(ISERROR(MATCH(BN$10,$A$11:$A50,0)),BN$11,"")</f>
        <v>1</v>
      </c>
      <c r="BO50" s="1">
        <f ca="1">IF(ISERROR(MATCH(BO$10,$A$11:$A50,0)),BO$11,"")</f>
        <v>0</v>
      </c>
      <c r="BP50" s="1">
        <f ca="1">IF(ISERROR(MATCH(BP$10,$A$11:$A50,0)),BP$11,"")</f>
        <v>1</v>
      </c>
      <c r="BQ50" s="1">
        <f ca="1">IF(ISERROR(MATCH(BQ$10,$A$11:$A50,0)),BQ$11,"")</f>
        <v>0</v>
      </c>
      <c r="BR50" s="1">
        <f ca="1">IF(ISERROR(MATCH(BR$10,$A$11:$A50,0)),BR$11,"")</f>
        <v>0</v>
      </c>
      <c r="BS50" s="1">
        <f ca="1">IF(ISERROR(MATCH(BS$10,$A$11:$A50,0)),BS$11,"")</f>
        <v>0</v>
      </c>
      <c r="BT50" s="1">
        <f ca="1">IF(ISERROR(MATCH(BT$10,$A$11:$A50,0)),BT$11,"")</f>
        <v>0</v>
      </c>
      <c r="BU50" s="1">
        <f ca="1">IF(ISERROR(MATCH(BU$10,$A$11:$A50,0)),BU$11,"")</f>
        <v>1</v>
      </c>
      <c r="BV50" s="1" t="str">
        <f ca="1">IF(ISERROR(MATCH(BV$10,$A$11:$A50,0)),BV$11,"")</f>
        <v/>
      </c>
      <c r="BW50" s="1">
        <f ca="1">IF(ISERROR(MATCH(BW$10,$A$11:$A50,0)),BW$11,"")</f>
        <v>0</v>
      </c>
      <c r="BX50" s="1" t="str">
        <f ca="1">IF(ISERROR(MATCH(BX$10,$A$11:$A50,0)),BX$11,"")</f>
        <v/>
      </c>
      <c r="BY50" s="1">
        <f ca="1">IF(ISERROR(MATCH(BY$10,$A$11:$A50,0)),BY$11,"")</f>
        <v>0</v>
      </c>
      <c r="BZ50" s="1">
        <f ca="1">IF(ISERROR(MATCH(BZ$10,$A$11:$A50,0)),BZ$11,"")</f>
        <v>0</v>
      </c>
      <c r="CA50" s="1">
        <f ca="1">IF(ISERROR(MATCH(CA$10,$A$11:$A50,0)),CA$11,"")</f>
        <v>0</v>
      </c>
      <c r="CB50" s="1">
        <f ca="1">IF(ISERROR(MATCH(CB$10,$A$11:$A50,0)),CB$11,"")</f>
        <v>0</v>
      </c>
      <c r="CC50" s="1">
        <f ca="1">IF(ISERROR(MATCH(CC$10,$A$11:$A50,0)),CC$11,"")</f>
        <v>0</v>
      </c>
      <c r="CD50" s="1">
        <f ca="1">IF(ISERROR(MATCH(CD$10,$A$11:$A50,0)),CD$11,"")</f>
        <v>0</v>
      </c>
      <c r="CE50" s="1">
        <f ca="1">IF(ISERROR(MATCH(CE$10,$A$11:$A50,0)),CE$11,"")</f>
        <v>0</v>
      </c>
      <c r="CF50" s="1">
        <f ca="1">IF(ISERROR(MATCH(CF$10,$A$11:$A50,0)),CF$11,"")</f>
        <v>0</v>
      </c>
      <c r="CG50" s="1">
        <f ca="1">IF(ISERROR(MATCH(CG$10,$A$11:$A50,0)),CG$11,"")</f>
        <v>0</v>
      </c>
      <c r="CH50" s="1">
        <f ca="1">IF(ISERROR(MATCH(CH$10,$A$11:$A50,0)),CH$11,"")</f>
        <v>0</v>
      </c>
      <c r="CI50" s="1">
        <f ca="1">IF(ISERROR(MATCH(CI$10,$A$11:$A50,0)),CI$11,"")</f>
        <v>0</v>
      </c>
      <c r="CJ50" s="1">
        <f ca="1">IF(ISERROR(MATCH(CJ$10,$A$11:$A50,0)),CJ$11,"")</f>
        <v>1</v>
      </c>
      <c r="CK50" s="1">
        <f ca="1">IF(ISERROR(MATCH(CK$10,$A$11:$A50,0)),CK$11,"")</f>
        <v>0</v>
      </c>
      <c r="CL50" s="1">
        <f ca="1">IF(ISERROR(MATCH(CL$10,$A$11:$A50,0)),CL$11,"")</f>
        <v>0</v>
      </c>
      <c r="CM50" s="1">
        <f ca="1">IF(ISERROR(MATCH(CM$10,$A$11:$A50,0)),CM$11,"")</f>
        <v>0</v>
      </c>
      <c r="CN50" s="1" t="str">
        <f ca="1">IF(ISERROR(MATCH(CN$10,$A$11:$A50,0)),CN$11,"")</f>
        <v/>
      </c>
      <c r="CO50" s="1" t="str">
        <f ca="1">IF(ISERROR(MATCH(CO$10,$A$11:$A50,0)),CO$11,"")</f>
        <v/>
      </c>
      <c r="CP50" s="1">
        <f ca="1">IF(ISERROR(MATCH(CP$10,$A$11:$A50,0)),CP$11,"")</f>
        <v>1</v>
      </c>
      <c r="CQ50" s="1">
        <f ca="1">IF(ISERROR(MATCH(CQ$10,$A$11:$A50,0)),CQ$11,"")</f>
        <v>0</v>
      </c>
      <c r="CR50" s="1">
        <f ca="1">IF(ISERROR(MATCH(CR$10,$A$11:$A50,0)),CR$11,"")</f>
        <v>1</v>
      </c>
      <c r="CS50" s="1">
        <f ca="1">IF(ISERROR(MATCH(CS$10,$A$11:$A50,0)),CS$11,"")</f>
        <v>0</v>
      </c>
      <c r="CT50" s="1" t="str">
        <f ca="1">IF(ISERROR(MATCH(CT$10,$A$11:$A50,0)),CT$11,"")</f>
        <v/>
      </c>
      <c r="CU50" s="1" t="str">
        <f ca="1">IF(ISERROR(MATCH(CU$10,$A$11:$A50,0)),CU$11,"")</f>
        <v/>
      </c>
      <c r="CV50" s="1" t="str">
        <f ca="1">IF(ISERROR(MATCH(CV$10,$A$11:$A50,0)),CV$11,"")</f>
        <v/>
      </c>
      <c r="CW50" s="1" t="str">
        <f ca="1">IF(ISERROR(MATCH(CW$10,$A$11:$A50,0)),CW$11,"")</f>
        <v/>
      </c>
      <c r="CX50" s="1" t="str">
        <f ca="1">IF(ISERROR(MATCH(CX$10,$A$11:$A50,0)),CX$11,"")</f>
        <v/>
      </c>
      <c r="CY50" s="1">
        <f ca="1">IF(ISERROR(MATCH(CY$10,$A$11:$A50,0)),CY$11,"")</f>
        <v>1</v>
      </c>
      <c r="CZ50" s="1">
        <f ca="1">IF(ISERROR(MATCH(CZ$10,$A$11:$A50,0)),CZ$11,"")</f>
        <v>1</v>
      </c>
      <c r="DA50" s="1">
        <f ca="1">IF(ISERROR(MATCH(DA$10,$A$11:$A50,0)),DA$11,"")</f>
        <v>1</v>
      </c>
      <c r="DB50" s="1">
        <f ca="1">IF(ISERROR(MATCH(DB$10,$A$11:$A50,0)),DB$11,"")</f>
        <v>1</v>
      </c>
      <c r="DC50" s="1">
        <f ca="1">IF(ISERROR(MATCH(DC$10,$A$11:$A50,0)),DC$11,"")</f>
        <v>1</v>
      </c>
      <c r="DD50" s="1" t="str">
        <f ca="1">IF(ISERROR(MATCH(DD$10,$A$11:$A50,0)),DD$11,"")</f>
        <v/>
      </c>
      <c r="DE50" s="1" t="str">
        <f ca="1">IF(ISERROR(MATCH(DE$10,$A$11:$A50,0)),DE$11,"")</f>
        <v/>
      </c>
      <c r="DF50" s="1" t="str">
        <f ca="1">IF(ISERROR(MATCH(DF$10,$A$11:$A50,0)),DF$11,"")</f>
        <v/>
      </c>
      <c r="DG50" s="1" t="str">
        <f ca="1">IF(ISERROR(MATCH(DG$10,$A$11:$A50,0)),DG$11,"")</f>
        <v/>
      </c>
      <c r="DH50" s="1" t="str">
        <f ca="1">IF(ISERROR(MATCH(DH$10,$A$11:$A50,0)),DH$11,"")</f>
        <v/>
      </c>
      <c r="DI50" s="1" t="str">
        <f ca="1">IF(ISERROR(MATCH(DI$10,$A$11:$A50,0)),DI$11,"")</f>
        <v/>
      </c>
      <c r="DJ50" s="1" t="str">
        <f ca="1">IF(ISERROR(MATCH(DJ$10,$A$11:$A50,0)),DJ$11,"")</f>
        <v/>
      </c>
      <c r="DK50" s="1" t="str">
        <f ca="1">IF(ISERROR(MATCH(DK$10,$A$11:$A50,0)),DK$11,"")</f>
        <v/>
      </c>
      <c r="DL50" s="1" t="str">
        <f ca="1">IF(ISERROR(MATCH(DL$10,$A$11:$A50,0)),DL$11,"")</f>
        <v/>
      </c>
      <c r="DM50" s="1">
        <f ca="1">IF(ISERROR(MATCH(DM$10,$A$11:$A50,0)),DM$11,"")</f>
        <v>0</v>
      </c>
      <c r="DN50" s="1" t="str">
        <f ca="1">IF(ISERROR(MATCH(DN$10,$A$11:$A50,0)),DN$11,"")</f>
        <v/>
      </c>
      <c r="DO50" s="1" t="str">
        <f ca="1">IF(ISERROR(MATCH(DO$10,$A$11:$A50,0)),DO$11,"")</f>
        <v/>
      </c>
      <c r="DP50" s="1" t="str">
        <f ca="1">IF(ISERROR(MATCH(DP$10,$A$11:$A50,0)),DP$11,"")</f>
        <v/>
      </c>
      <c r="DQ50" s="1" t="str">
        <f ca="1">IF(ISERROR(MATCH(DQ$10,$A$11:$A50,0)),DQ$11,"")</f>
        <v/>
      </c>
      <c r="DR50" s="1" t="str">
        <f ca="1">IF(ISERROR(MATCH(DR$10,$A$11:$A50,0)),DR$11,"")</f>
        <v/>
      </c>
      <c r="DS50" s="1">
        <f ca="1">IF(ISERROR(MATCH(DS$10,$A$11:$A50,0)),DS$11,"")</f>
        <v>1</v>
      </c>
      <c r="DT50" s="1">
        <f ca="1">IF(ISERROR(MATCH(DT$10,$A$11:$A50,0)),DT$11,"")</f>
        <v>0</v>
      </c>
      <c r="DU50" s="1">
        <f ca="1">IF(ISERROR(MATCH(DU$10,$A$11:$A50,0)),DU$11,"")</f>
        <v>1</v>
      </c>
      <c r="DV50" s="1" t="str">
        <f ca="1">IF(ISERROR(MATCH(DV$10,$A$11:$A50,0)),DV$11,"")</f>
        <v/>
      </c>
      <c r="DW50" s="1" t="str">
        <f ca="1">IF(ISERROR(MATCH(DW$10,$A$11:$A50,0)),DW$11,"")</f>
        <v/>
      </c>
      <c r="DX50" s="1" t="str">
        <f ca="1">IF(ISERROR(MATCH(DX$10,$A$11:$A50,0)),DX$11,"")</f>
        <v/>
      </c>
      <c r="DY50" s="1">
        <f ca="1">IF(ISERROR(MATCH(DY$10,$A$11:$A50,0)),DY$11,"")</f>
        <v>0</v>
      </c>
      <c r="DZ50" s="1">
        <f ca="1">IF(ISERROR(MATCH(DZ$10,$A$11:$A50,0)),DZ$11,"")</f>
        <v>1</v>
      </c>
      <c r="EA50" s="1">
        <f ca="1">IF(ISERROR(MATCH(EA$10,$A$11:$A50,0)),EA$11,"")</f>
        <v>1</v>
      </c>
      <c r="EB50" s="1" t="str">
        <f ca="1">IF(ISERROR(MATCH(EB$10,$A$11:$A50,0)),EB$11,"")</f>
        <v/>
      </c>
      <c r="EC50" s="1">
        <f ca="1">IF(ISERROR(MATCH(EC$10,$A$11:$A50,0)),EC$11,"")</f>
        <v>1</v>
      </c>
      <c r="ED50" s="1">
        <f ca="1">IF(ISERROR(MATCH(ED$10,$A$11:$A50,0)),ED$11,"")</f>
        <v>0</v>
      </c>
      <c r="EE50" s="1" t="str">
        <f ca="1">IF(ISERROR(MATCH(EE$10,$A$11:$A50,0)),EE$11,"")</f>
        <v/>
      </c>
      <c r="EF50" s="1">
        <f ca="1">IF(ISERROR(MATCH(EF$10,$A$11:$A50,0)),EF$11,"")</f>
        <v>1</v>
      </c>
      <c r="EG50" s="1" t="str">
        <f ca="1">IF(ISERROR(MATCH(EG$10,$A$11:$A50,0)),EG$11,"")</f>
        <v/>
      </c>
      <c r="EH50" s="1" t="str">
        <f ca="1">IF(ISERROR(MATCH(EH$10,$A$11:$A50,0)),EH$11,"")</f>
        <v/>
      </c>
      <c r="EI50" s="1" t="str">
        <f ca="1">IF(ISERROR(MATCH(EI$10,$A$11:$A50,0)),EI$11,"")</f>
        <v/>
      </c>
      <c r="EJ50" s="1" t="str">
        <f ca="1">IF(ISERROR(MATCH(EJ$10,$A$11:$A50,0)),EJ$11,"")</f>
        <v/>
      </c>
      <c r="EK50" s="1">
        <f ca="1">IF(ISERROR(MATCH(EK$10,$A$11:$A50,0)),EK$11,"")</f>
        <v>1</v>
      </c>
      <c r="EL50" s="1">
        <f ca="1">IF(ISERROR(MATCH(EL$10,$A$11:$A50,0)),EL$11,"")</f>
        <v>0</v>
      </c>
      <c r="EM50" s="1" t="str">
        <f ca="1">IF(ISERROR(MATCH(EM$10,$A$11:$A50,0)),EM$11,"")</f>
        <v/>
      </c>
      <c r="EN50" s="1" t="str">
        <f ca="1">IF(ISERROR(MATCH(EN$10,$A$11:$A50,0)),EN$11,"")</f>
        <v/>
      </c>
      <c r="EO50" s="1">
        <f ca="1">IF(ISERROR(MATCH(EO$10,$A$11:$A50,0)),EO$11,"")</f>
        <v>1</v>
      </c>
      <c r="EP50" s="1">
        <f ca="1">IF(ISERROR(MATCH(EP$10,$A$11:$A50,0)),EP$11,"")</f>
        <v>0</v>
      </c>
      <c r="EQ50" s="1">
        <f ca="1">IF(ISERROR(MATCH(EQ$10,$A$11:$A50,0)),EQ$11,"")</f>
        <v>0</v>
      </c>
      <c r="ER50" s="1">
        <f ca="1">IF(ISERROR(MATCH(ER$10,$A$11:$A50,0)),ER$11,"")</f>
        <v>0</v>
      </c>
      <c r="ES50" s="1">
        <f ca="1">IF(ISERROR(MATCH(ES$10,$A$11:$A50,0)),ES$11,"")</f>
        <v>1</v>
      </c>
      <c r="ET50" s="1">
        <f ca="1">IF(ISERROR(MATCH(ET$10,$A$11:$A50,0)),ET$11,"")</f>
        <v>1</v>
      </c>
      <c r="EU50" s="1">
        <f ca="1">IF(ISERROR(MATCH(EU$10,$A$11:$A50,0)),EU$11,"")</f>
        <v>1</v>
      </c>
      <c r="EV50" s="1">
        <f ca="1">IF(ISERROR(MATCH(EV$10,$A$11:$A50,0)),EV$11,"")</f>
        <v>1</v>
      </c>
      <c r="EW50" s="1">
        <f ca="1">IF(ISERROR(MATCH(EW$10,$A$11:$A50,0)),EW$11,"")</f>
        <v>1</v>
      </c>
      <c r="EX50" s="1">
        <f ca="1">IF(ISERROR(MATCH(EX$10,$A$11:$A50,0)),EX$11,"")</f>
        <v>1</v>
      </c>
      <c r="EY50" s="1">
        <f ca="1">IF(ISERROR(MATCH(EY$10,$A$11:$A50,0)),EY$11,"")</f>
        <v>1</v>
      </c>
      <c r="EZ50" s="1">
        <f ca="1">IF(ISERROR(MATCH(EZ$10,$A$11:$A50,0)),EZ$11,"")</f>
        <v>0</v>
      </c>
      <c r="FA50" s="1">
        <f ca="1">IF(ISERROR(MATCH(FA$10,$A$11:$A50,0)),FA$11,"")</f>
        <v>1</v>
      </c>
      <c r="FB50" s="1">
        <f ca="1">IF(ISERROR(MATCH(FB$10,$A$11:$A50,0)),FB$11,"")</f>
        <v>0</v>
      </c>
      <c r="FC50" s="1">
        <f ca="1">IF(ISERROR(MATCH(FC$10,$A$11:$A50,0)),FC$11,"")</f>
        <v>1</v>
      </c>
      <c r="FD50" s="1">
        <f ca="1">IF(ISERROR(MATCH(FD$10,$A$11:$A50,0)),FD$11,"")</f>
        <v>1</v>
      </c>
      <c r="FE50" s="1">
        <f ca="1">IF(ISERROR(MATCH(FE$10,$A$11:$A50,0)),FE$11,"")</f>
        <v>1</v>
      </c>
      <c r="FF50" s="1">
        <f ca="1">IF(ISERROR(MATCH(FF$10,$A$11:$A50,0)),FF$11,"")</f>
        <v>1</v>
      </c>
      <c r="FG50" s="1">
        <f ca="1">IF(ISERROR(MATCH(FG$10,$A$11:$A50,0)),FG$11,"")</f>
        <v>1</v>
      </c>
      <c r="FH50" s="1">
        <f ca="1">IF(ISERROR(MATCH(FH$10,$A$11:$A50,0)),FH$11,"")</f>
        <v>0</v>
      </c>
      <c r="FI50" s="1">
        <f ca="1">IF(ISERROR(MATCH(FI$10,$A$11:$A50,0)),FI$11,"")</f>
        <v>1</v>
      </c>
      <c r="FJ50" s="1">
        <f ca="1">IF(ISERROR(MATCH(FJ$10,$A$11:$A50,0)),FJ$11,"")</f>
        <v>1</v>
      </c>
      <c r="FK50" s="1">
        <f ca="1">IF(ISERROR(MATCH(FK$10,$A$11:$A50,0)),FK$11,"")</f>
        <v>2</v>
      </c>
      <c r="FL50" s="1">
        <f ca="1">IF(ISERROR(MATCH(FL$10,$A$11:$A50,0)),FL$11,"")</f>
        <v>1</v>
      </c>
      <c r="FM50" s="1">
        <f ca="1">IF(ISERROR(MATCH(FM$10,$A$11:$A50,0)),FM$11,"")</f>
        <v>2</v>
      </c>
      <c r="FN50" s="1">
        <f ca="1">IF(ISERROR(MATCH(FN$10,$A$11:$A50,0)),FN$11,"")</f>
        <v>1</v>
      </c>
      <c r="FO50" s="1">
        <f ca="1">IF(ISERROR(MATCH(FO$10,$A$11:$A50,0)),FO$11,"")</f>
        <v>1</v>
      </c>
      <c r="FP50" s="1">
        <f ca="1">IF(ISERROR(MATCH(FP$10,$A$11:$A50,0)),FP$11,"")</f>
        <v>0</v>
      </c>
      <c r="FQ50" s="1">
        <f ca="1">IF(ISERROR(MATCH(FQ$10,$A$11:$A50,0)),FQ$11,"")</f>
        <v>0</v>
      </c>
      <c r="FR50" s="1">
        <f ca="1">IF(ISERROR(MATCH(FR$10,$A$11:$A50,0)),FR$11,"")</f>
        <v>0</v>
      </c>
      <c r="FS50" s="1">
        <f ca="1">IF(ISERROR(MATCH(FS$10,$A$11:$A50,0)),FS$11,"")</f>
        <v>0</v>
      </c>
      <c r="FT50" s="1">
        <f ca="1">IF(ISERROR(MATCH(FT$10,$A$11:$A50,0)),FT$11,"")</f>
        <v>1</v>
      </c>
      <c r="FU50" s="1">
        <f ca="1">IF(ISERROR(MATCH(FU$10,$A$11:$A50,0)),FU$11,"")</f>
        <v>0</v>
      </c>
      <c r="FV50" s="1">
        <f ca="1">IF(ISERROR(MATCH(FV$10,$A$11:$A50,0)),FV$11,"")</f>
        <v>0</v>
      </c>
      <c r="FW50" s="1">
        <f ca="1">IF(ISERROR(MATCH(FW$10,$A$11:$A50,0)),FW$11,"")</f>
        <v>0</v>
      </c>
      <c r="FX50" s="1">
        <f ca="1">IF(ISERROR(MATCH(FX$10,$A$11:$A50,0)),FX$11,"")</f>
        <v>1</v>
      </c>
      <c r="FY50" s="1">
        <f ca="1">IF(ISERROR(MATCH(FY$10,$A$11:$A50,0)),FY$11,"")</f>
        <v>0</v>
      </c>
      <c r="FZ50" s="1">
        <f ca="1">IF(ISERROR(MATCH(FZ$10,$A$11:$A50,0)),FZ$11,"")</f>
        <v>1</v>
      </c>
      <c r="GA50" s="1">
        <f ca="1">IF(ISERROR(MATCH(GA$10,$A$11:$A50,0)),GA$11,"")</f>
        <v>1</v>
      </c>
      <c r="GB50" s="1">
        <f ca="1">IF(ISERROR(MATCH(GB$10,$A$11:$A50,0)),GB$11,"")</f>
        <v>0</v>
      </c>
      <c r="GC50" s="1">
        <f ca="1">IF(ISERROR(MATCH(GC$10,$A$11:$A50,0)),GC$11,"")</f>
        <v>2</v>
      </c>
      <c r="GD50" s="1">
        <f ca="1">IF(ISERROR(MATCH(GD$10,$A$11:$A50,0)),GD$11,"")</f>
        <v>2</v>
      </c>
      <c r="GE50" s="1">
        <f ca="1">IF(ISERROR(MATCH(GE$10,$A$11:$A50,0)),GE$11,"")</f>
        <v>2</v>
      </c>
      <c r="GF50" s="1">
        <f ca="1">IF(ISERROR(MATCH(GF$10,$A$11:$A50,0)),GF$11,"")</f>
        <v>2</v>
      </c>
      <c r="GG50" s="1">
        <f ca="1">IF(ISERROR(MATCH(GG$10,$A$11:$A50,0)),GG$11,"")</f>
        <v>1</v>
      </c>
      <c r="GH50" s="1">
        <f ca="1">IF(ISERROR(MATCH(GH$10,$A$11:$A50,0)),GH$11,"")</f>
        <v>0</v>
      </c>
      <c r="GI50" s="1">
        <f ca="1">IF(ISERROR(MATCH(GI$10,$A$11:$A50,0)),GI$11,"")</f>
        <v>0</v>
      </c>
      <c r="GJ50" s="1">
        <f ca="1">IF(ISERROR(MATCH(GJ$10,$A$11:$A50,0)),GJ$11,"")</f>
        <v>0</v>
      </c>
      <c r="GK50" s="1">
        <f ca="1">IF(ISERROR(MATCH(GK$10,$A$11:$A50,0)),GK$11,"")</f>
        <v>0</v>
      </c>
      <c r="GL50" s="1">
        <f ca="1">IF(ISERROR(MATCH(GL$10,$A$11:$A50,0)),GL$11,"")</f>
        <v>1</v>
      </c>
      <c r="GM50" s="1">
        <f ca="1">IF(ISERROR(MATCH(GM$10,$A$11:$A50,0)),GM$11,"")</f>
        <v>2</v>
      </c>
      <c r="GN50" s="1">
        <f ca="1">IF(ISERROR(MATCH(GN$10,$A$11:$A50,0)),GN$11,"")</f>
        <v>2</v>
      </c>
      <c r="GO50" s="1">
        <f ca="1">IF(ISERROR(MATCH(GO$10,$A$11:$A50,0)),GO$11,"")</f>
        <v>2</v>
      </c>
      <c r="GP50" s="1">
        <f ca="1">IF(ISERROR(MATCH(GP$10,$A$11:$A50,0)),GP$11,"")</f>
        <v>2</v>
      </c>
      <c r="GQ50" s="1">
        <f ca="1">IF(ISERROR(MATCH(GQ$10,$A$11:$A50,0)),GQ$11,"")</f>
        <v>1</v>
      </c>
      <c r="GR50" s="1">
        <f ca="1">IF(ISERROR(MATCH(GR$10,$A$11:$A50,0)),GR$11,"")</f>
        <v>2</v>
      </c>
      <c r="GS50" s="1">
        <f ca="1">IF(ISERROR(MATCH(GS$10,$A$11:$A50,0)),GS$11,"")</f>
        <v>2</v>
      </c>
      <c r="GT50" s="1">
        <f ca="1">IF(ISERROR(MATCH(GT$10,$A$11:$A50,0)),GT$11,"")</f>
        <v>2</v>
      </c>
      <c r="GU50" s="1">
        <f ca="1">IF(ISERROR(MATCH(GU$10,$A$11:$A50,0)),GU$11,"")</f>
        <v>1</v>
      </c>
      <c r="GV50" s="1">
        <f ca="1">IF(ISERROR(MATCH(GV$10,$A$11:$A50,0)),GV$11,"")</f>
        <v>2</v>
      </c>
      <c r="GW50" s="1">
        <f ca="1">IF(ISERROR(MATCH(GW$10,$A$11:$A50,0)),GW$11,"")</f>
        <v>1</v>
      </c>
      <c r="GX50" s="1">
        <f ca="1">IF(ISERROR(MATCH(GX$10,$A$11:$A50,0)),GX$11,"")</f>
        <v>2</v>
      </c>
      <c r="GY50" s="1">
        <f ca="1">IF(ISERROR(MATCH(GY$10,$A$11:$A50,0)),GY$11,"")</f>
        <v>0</v>
      </c>
      <c r="GZ50" s="1">
        <f ca="1">IF(ISERROR(MATCH(GZ$10,$A$11:$A50,0)),GZ$11,"")</f>
        <v>1</v>
      </c>
      <c r="HA50" s="1">
        <f ca="1">IF(ISERROR(MATCH(HA$10,$A$11:$A50,0)),HA$11,"")</f>
        <v>2</v>
      </c>
      <c r="HB50" s="1">
        <f ca="1">IF(ISERROR(MATCH(HB$10,$A$11:$A50,0)),HB$11,"")</f>
        <v>1</v>
      </c>
      <c r="HC50" s="1">
        <f ca="1">IF(ISERROR(MATCH(HC$10,$A$11:$A50,0)),HC$11,"")</f>
        <v>0</v>
      </c>
      <c r="HD50" s="1">
        <f ca="1">IF(ISERROR(MATCH(HD$10,$A$11:$A50,0)),HD$11,"")</f>
        <v>0</v>
      </c>
      <c r="HE50" s="1">
        <f ca="1">IF(ISERROR(MATCH(HE$10,$A$11:$A50,0)),HE$11,"")</f>
        <v>0</v>
      </c>
    </row>
    <row r="51" spans="1:213">
      <c r="A51" s="11" t="str">
        <f t="shared" ca="1" si="7"/>
        <v>35J5G</v>
      </c>
      <c r="B51" s="11">
        <f t="shared" ca="1" si="6"/>
        <v>2</v>
      </c>
      <c r="C51" s="11">
        <f ca="1">SUMPRODUCT((INDIRECT("'BASIS'!"&amp;ADDRESS(MATCH(R_1!$A51,BASIS_Zeilen,0),3)&amp;":"&amp;ADDRESS(MATCH(R_1!A51,BASIS_Zeilen,0),COUNTA(BASIS_Spalten)))&gt;0)*1)</f>
        <v>4</v>
      </c>
      <c r="D51" s="11">
        <f ca="1">$B51-Cockpit_1!$E$6</f>
        <v>0</v>
      </c>
      <c r="E51" s="1">
        <f t="shared" ca="1" si="5"/>
        <v>2</v>
      </c>
      <c r="F51" s="7">
        <f ca="1">MAX($G51:INDIRECT(ADDRESS(ROW(51:51),COUNTA(BASIS_Produkt)+6)))</f>
        <v>2</v>
      </c>
      <c r="G51" s="1">
        <f ca="1">IF(ISERROR(MATCH(G$10,$A$11:$A51,0)),G$11,"")</f>
        <v>0</v>
      </c>
      <c r="H51" s="1">
        <f ca="1">IF(ISERROR(MATCH(H$10,$A$11:$A51,0)),H$11,"")</f>
        <v>0</v>
      </c>
      <c r="I51" s="1">
        <f ca="1">IF(ISERROR(MATCH(I$10,$A$11:$A51,0)),I$11,"")</f>
        <v>0</v>
      </c>
      <c r="J51" s="1">
        <f ca="1">IF(ISERROR(MATCH(J$10,$A$11:$A51,0)),J$11,"")</f>
        <v>0</v>
      </c>
      <c r="K51" s="1">
        <f ca="1">IF(ISERROR(MATCH(K$10,$A$11:$A51,0)),K$11,"")</f>
        <v>0</v>
      </c>
      <c r="L51" s="1">
        <f ca="1">IF(ISERROR(MATCH(L$10,$A$11:$A51,0)),L$11,"")</f>
        <v>0</v>
      </c>
      <c r="M51" s="1">
        <f ca="1">IF(ISERROR(MATCH(M$10,$A$11:$A51,0)),M$11,"")</f>
        <v>0</v>
      </c>
      <c r="N51" s="1">
        <f ca="1">IF(ISERROR(MATCH(N$10,$A$11:$A51,0)),N$11,"")</f>
        <v>0</v>
      </c>
      <c r="O51" s="1">
        <f ca="1">IF(ISERROR(MATCH(O$10,$A$11:$A51,0)),O$11,"")</f>
        <v>1</v>
      </c>
      <c r="P51" s="1">
        <f ca="1">IF(ISERROR(MATCH(P$10,$A$11:$A51,0)),P$11,"")</f>
        <v>1</v>
      </c>
      <c r="Q51" s="1">
        <f ca="1">IF(ISERROR(MATCH(Q$10,$A$11:$A51,0)),Q$11,"")</f>
        <v>0</v>
      </c>
      <c r="R51" s="1">
        <f ca="1">IF(ISERROR(MATCH(R$10,$A$11:$A51,0)),R$11,"")</f>
        <v>0</v>
      </c>
      <c r="S51" s="1">
        <f ca="1">IF(ISERROR(MATCH(S$10,$A$11:$A51,0)),S$11,"")</f>
        <v>0</v>
      </c>
      <c r="T51" s="1">
        <f ca="1">IF(ISERROR(MATCH(T$10,$A$11:$A51,0)),T$11,"")</f>
        <v>0</v>
      </c>
      <c r="U51" s="1">
        <f ca="1">IF(ISERROR(MATCH(U$10,$A$11:$A51,0)),U$11,"")</f>
        <v>0</v>
      </c>
      <c r="V51" s="1">
        <f ca="1">IF(ISERROR(MATCH(V$10,$A$11:$A51,0)),V$11,"")</f>
        <v>0</v>
      </c>
      <c r="W51" s="1">
        <f ca="1">IF(ISERROR(MATCH(W$10,$A$11:$A51,0)),W$11,"")</f>
        <v>0</v>
      </c>
      <c r="X51" s="1">
        <f ca="1">IF(ISERROR(MATCH(X$10,$A$11:$A51,0)),X$11,"")</f>
        <v>0</v>
      </c>
      <c r="Y51" s="1">
        <f ca="1">IF(ISERROR(MATCH(Y$10,$A$11:$A51,0)),Y$11,"")</f>
        <v>0</v>
      </c>
      <c r="Z51" s="1">
        <f ca="1">IF(ISERROR(MATCH(Z$10,$A$11:$A51,0)),Z$11,"")</f>
        <v>0</v>
      </c>
      <c r="AA51" s="1">
        <f ca="1">IF(ISERROR(MATCH(AA$10,$A$11:$A51,0)),AA$11,"")</f>
        <v>0</v>
      </c>
      <c r="AB51" s="1">
        <f ca="1">IF(ISERROR(MATCH(AB$10,$A$11:$A51,0)),AB$11,"")</f>
        <v>0</v>
      </c>
      <c r="AC51" s="1" t="str">
        <f ca="1">IF(ISERROR(MATCH(AC$10,$A$11:$A51,0)),AC$11,"")</f>
        <v/>
      </c>
      <c r="AD51" s="1" t="str">
        <f ca="1">IF(ISERROR(MATCH(AD$10,$A$11:$A51,0)),AD$11,"")</f>
        <v/>
      </c>
      <c r="AE51" s="1">
        <f ca="1">IF(ISERROR(MATCH(AE$10,$A$11:$A51,0)),AE$11,"")</f>
        <v>0</v>
      </c>
      <c r="AF51" s="1">
        <f ca="1">IF(ISERROR(MATCH(AF$10,$A$11:$A51,0)),AF$11,"")</f>
        <v>0</v>
      </c>
      <c r="AG51" s="1">
        <f ca="1">IF(ISERROR(MATCH(AG$10,$A$11:$A51,0)),AG$11,"")</f>
        <v>0</v>
      </c>
      <c r="AH51" s="1">
        <f ca="1">IF(ISERROR(MATCH(AH$10,$A$11:$A51,0)),AH$11,"")</f>
        <v>1</v>
      </c>
      <c r="AI51" s="1">
        <f ca="1">IF(ISERROR(MATCH(AI$10,$A$11:$A51,0)),AI$11,"")</f>
        <v>1</v>
      </c>
      <c r="AJ51" s="1">
        <f ca="1">IF(ISERROR(MATCH(AJ$10,$A$11:$A51,0)),AJ$11,"")</f>
        <v>1</v>
      </c>
      <c r="AK51" s="1">
        <f ca="1">IF(ISERROR(MATCH(AK$10,$A$11:$A51,0)),AK$11,"")</f>
        <v>1</v>
      </c>
      <c r="AL51" s="1">
        <f ca="1">IF(ISERROR(MATCH(AL$10,$A$11:$A51,0)),AL$11,"")</f>
        <v>0</v>
      </c>
      <c r="AM51" s="1">
        <f ca="1">IF(ISERROR(MATCH(AM$10,$A$11:$A51,0)),AM$11,"")</f>
        <v>0</v>
      </c>
      <c r="AN51" s="1">
        <f ca="1">IF(ISERROR(MATCH(AN$10,$A$11:$A51,0)),AN$11,"")</f>
        <v>1</v>
      </c>
      <c r="AO51" s="1">
        <f ca="1">IF(ISERROR(MATCH(AO$10,$A$11:$A51,0)),AO$11,"")</f>
        <v>1</v>
      </c>
      <c r="AP51" s="1">
        <f ca="1">IF(ISERROR(MATCH(AP$10,$A$11:$A51,0)),AP$11,"")</f>
        <v>0</v>
      </c>
      <c r="AQ51" s="1">
        <f ca="1">IF(ISERROR(MATCH(AQ$10,$A$11:$A51,0)),AQ$11,"")</f>
        <v>0</v>
      </c>
      <c r="AR51" s="1">
        <f ca="1">IF(ISERROR(MATCH(AR$10,$A$11:$A51,0)),AR$11,"")</f>
        <v>1</v>
      </c>
      <c r="AS51" s="1">
        <f ca="1">IF(ISERROR(MATCH(AS$10,$A$11:$A51,0)),AS$11,"")</f>
        <v>0</v>
      </c>
      <c r="AT51" s="1">
        <f ca="1">IF(ISERROR(MATCH(AT$10,$A$11:$A51,0)),AT$11,"")</f>
        <v>0</v>
      </c>
      <c r="AU51" s="1">
        <f ca="1">IF(ISERROR(MATCH(AU$10,$A$11:$A51,0)),AU$11,"")</f>
        <v>0</v>
      </c>
      <c r="AV51" s="1">
        <f ca="1">IF(ISERROR(MATCH(AV$10,$A$11:$A51,0)),AV$11,"")</f>
        <v>0</v>
      </c>
      <c r="AW51" s="1">
        <f ca="1">IF(ISERROR(MATCH(AW$10,$A$11:$A51,0)),AW$11,"")</f>
        <v>0</v>
      </c>
      <c r="AX51" s="1">
        <f ca="1">IF(ISERROR(MATCH(AX$10,$A$11:$A51,0)),AX$11,"")</f>
        <v>0</v>
      </c>
      <c r="AY51" s="1">
        <f ca="1">IF(ISERROR(MATCH(AY$10,$A$11:$A51,0)),AY$11,"")</f>
        <v>1</v>
      </c>
      <c r="AZ51" s="1">
        <f ca="1">IF(ISERROR(MATCH(AZ$10,$A$11:$A51,0)),AZ$11,"")</f>
        <v>1</v>
      </c>
      <c r="BA51" s="1" t="str">
        <f ca="1">IF(ISERROR(MATCH(BA$10,$A$11:$A51,0)),BA$11,"")</f>
        <v/>
      </c>
      <c r="BB51" s="1">
        <f ca="1">IF(ISERROR(MATCH(BB$10,$A$11:$A51,0)),BB$11,"")</f>
        <v>0</v>
      </c>
      <c r="BC51" s="1">
        <f ca="1">IF(ISERROR(MATCH(BC$10,$A$11:$A51,0)),BC$11,"")</f>
        <v>0</v>
      </c>
      <c r="BD51" s="1" t="str">
        <f ca="1">IF(ISERROR(MATCH(BD$10,$A$11:$A51,0)),BD$11,"")</f>
        <v/>
      </c>
      <c r="BE51" s="1">
        <f ca="1">IF(ISERROR(MATCH(BE$10,$A$11:$A51,0)),BE$11,"")</f>
        <v>1</v>
      </c>
      <c r="BF51" s="1">
        <f ca="1">IF(ISERROR(MATCH(BF$10,$A$11:$A51,0)),BF$11,"")</f>
        <v>1</v>
      </c>
      <c r="BG51" s="1">
        <f ca="1">IF(ISERROR(MATCH(BG$10,$A$11:$A51,0)),BG$11,"")</f>
        <v>1</v>
      </c>
      <c r="BH51" s="1" t="str">
        <f ca="1">IF(ISERROR(MATCH(BH$10,$A$11:$A51,0)),BH$11,"")</f>
        <v/>
      </c>
      <c r="BI51" s="1">
        <f ca="1">IF(ISERROR(MATCH(BI$10,$A$11:$A51,0)),BI$11,"")</f>
        <v>0</v>
      </c>
      <c r="BJ51" s="1">
        <f ca="1">IF(ISERROR(MATCH(BJ$10,$A$11:$A51,0)),BJ$11,"")</f>
        <v>1</v>
      </c>
      <c r="BK51" s="1" t="str">
        <f ca="1">IF(ISERROR(MATCH(BK$10,$A$11:$A51,0)),BK$11,"")</f>
        <v/>
      </c>
      <c r="BL51" s="1">
        <f ca="1">IF(ISERROR(MATCH(BL$10,$A$11:$A51,0)),BL$11,"")</f>
        <v>0</v>
      </c>
      <c r="BM51" s="1">
        <f ca="1">IF(ISERROR(MATCH(BM$10,$A$11:$A51,0)),BM$11,"")</f>
        <v>1</v>
      </c>
      <c r="BN51" s="1">
        <f ca="1">IF(ISERROR(MATCH(BN$10,$A$11:$A51,0)),BN$11,"")</f>
        <v>1</v>
      </c>
      <c r="BO51" s="1">
        <f ca="1">IF(ISERROR(MATCH(BO$10,$A$11:$A51,0)),BO$11,"")</f>
        <v>0</v>
      </c>
      <c r="BP51" s="1">
        <f ca="1">IF(ISERROR(MATCH(BP$10,$A$11:$A51,0)),BP$11,"")</f>
        <v>1</v>
      </c>
      <c r="BQ51" s="1">
        <f ca="1">IF(ISERROR(MATCH(BQ$10,$A$11:$A51,0)),BQ$11,"")</f>
        <v>0</v>
      </c>
      <c r="BR51" s="1">
        <f ca="1">IF(ISERROR(MATCH(BR$10,$A$11:$A51,0)),BR$11,"")</f>
        <v>0</v>
      </c>
      <c r="BS51" s="1">
        <f ca="1">IF(ISERROR(MATCH(BS$10,$A$11:$A51,0)),BS$11,"")</f>
        <v>0</v>
      </c>
      <c r="BT51" s="1">
        <f ca="1">IF(ISERROR(MATCH(BT$10,$A$11:$A51,0)),BT$11,"")</f>
        <v>0</v>
      </c>
      <c r="BU51" s="1">
        <f ca="1">IF(ISERROR(MATCH(BU$10,$A$11:$A51,0)),BU$11,"")</f>
        <v>1</v>
      </c>
      <c r="BV51" s="1" t="str">
        <f ca="1">IF(ISERROR(MATCH(BV$10,$A$11:$A51,0)),BV$11,"")</f>
        <v/>
      </c>
      <c r="BW51" s="1">
        <f ca="1">IF(ISERROR(MATCH(BW$10,$A$11:$A51,0)),BW$11,"")</f>
        <v>0</v>
      </c>
      <c r="BX51" s="1" t="str">
        <f ca="1">IF(ISERROR(MATCH(BX$10,$A$11:$A51,0)),BX$11,"")</f>
        <v/>
      </c>
      <c r="BY51" s="1">
        <f ca="1">IF(ISERROR(MATCH(BY$10,$A$11:$A51,0)),BY$11,"")</f>
        <v>0</v>
      </c>
      <c r="BZ51" s="1">
        <f ca="1">IF(ISERROR(MATCH(BZ$10,$A$11:$A51,0)),BZ$11,"")</f>
        <v>0</v>
      </c>
      <c r="CA51" s="1">
        <f ca="1">IF(ISERROR(MATCH(CA$10,$A$11:$A51,0)),CA$11,"")</f>
        <v>0</v>
      </c>
      <c r="CB51" s="1">
        <f ca="1">IF(ISERROR(MATCH(CB$10,$A$11:$A51,0)),CB$11,"")</f>
        <v>0</v>
      </c>
      <c r="CC51" s="1">
        <f ca="1">IF(ISERROR(MATCH(CC$10,$A$11:$A51,0)),CC$11,"")</f>
        <v>0</v>
      </c>
      <c r="CD51" s="1">
        <f ca="1">IF(ISERROR(MATCH(CD$10,$A$11:$A51,0)),CD$11,"")</f>
        <v>0</v>
      </c>
      <c r="CE51" s="1">
        <f ca="1">IF(ISERROR(MATCH(CE$10,$A$11:$A51,0)),CE$11,"")</f>
        <v>0</v>
      </c>
      <c r="CF51" s="1">
        <f ca="1">IF(ISERROR(MATCH(CF$10,$A$11:$A51,0)),CF$11,"")</f>
        <v>0</v>
      </c>
      <c r="CG51" s="1">
        <f ca="1">IF(ISERROR(MATCH(CG$10,$A$11:$A51,0)),CG$11,"")</f>
        <v>0</v>
      </c>
      <c r="CH51" s="1">
        <f ca="1">IF(ISERROR(MATCH(CH$10,$A$11:$A51,0)),CH$11,"")</f>
        <v>0</v>
      </c>
      <c r="CI51" s="1">
        <f ca="1">IF(ISERROR(MATCH(CI$10,$A$11:$A51,0)),CI$11,"")</f>
        <v>0</v>
      </c>
      <c r="CJ51" s="1">
        <f ca="1">IF(ISERROR(MATCH(CJ$10,$A$11:$A51,0)),CJ$11,"")</f>
        <v>1</v>
      </c>
      <c r="CK51" s="1">
        <f ca="1">IF(ISERROR(MATCH(CK$10,$A$11:$A51,0)),CK$11,"")</f>
        <v>0</v>
      </c>
      <c r="CL51" s="1">
        <f ca="1">IF(ISERROR(MATCH(CL$10,$A$11:$A51,0)),CL$11,"")</f>
        <v>0</v>
      </c>
      <c r="CM51" s="1">
        <f ca="1">IF(ISERROR(MATCH(CM$10,$A$11:$A51,0)),CM$11,"")</f>
        <v>0</v>
      </c>
      <c r="CN51" s="1" t="str">
        <f ca="1">IF(ISERROR(MATCH(CN$10,$A$11:$A51,0)),CN$11,"")</f>
        <v/>
      </c>
      <c r="CO51" s="1" t="str">
        <f ca="1">IF(ISERROR(MATCH(CO$10,$A$11:$A51,0)),CO$11,"")</f>
        <v/>
      </c>
      <c r="CP51" s="1">
        <f ca="1">IF(ISERROR(MATCH(CP$10,$A$11:$A51,0)),CP$11,"")</f>
        <v>1</v>
      </c>
      <c r="CQ51" s="1">
        <f ca="1">IF(ISERROR(MATCH(CQ$10,$A$11:$A51,0)),CQ$11,"")</f>
        <v>0</v>
      </c>
      <c r="CR51" s="1">
        <f ca="1">IF(ISERROR(MATCH(CR$10,$A$11:$A51,0)),CR$11,"")</f>
        <v>1</v>
      </c>
      <c r="CS51" s="1">
        <f ca="1">IF(ISERROR(MATCH(CS$10,$A$11:$A51,0)),CS$11,"")</f>
        <v>0</v>
      </c>
      <c r="CT51" s="1" t="str">
        <f ca="1">IF(ISERROR(MATCH(CT$10,$A$11:$A51,0)),CT$11,"")</f>
        <v/>
      </c>
      <c r="CU51" s="1" t="str">
        <f ca="1">IF(ISERROR(MATCH(CU$10,$A$11:$A51,0)),CU$11,"")</f>
        <v/>
      </c>
      <c r="CV51" s="1" t="str">
        <f ca="1">IF(ISERROR(MATCH(CV$10,$A$11:$A51,0)),CV$11,"")</f>
        <v/>
      </c>
      <c r="CW51" s="1" t="str">
        <f ca="1">IF(ISERROR(MATCH(CW$10,$A$11:$A51,0)),CW$11,"")</f>
        <v/>
      </c>
      <c r="CX51" s="1" t="str">
        <f ca="1">IF(ISERROR(MATCH(CX$10,$A$11:$A51,0)),CX$11,"")</f>
        <v/>
      </c>
      <c r="CY51" s="1">
        <f ca="1">IF(ISERROR(MATCH(CY$10,$A$11:$A51,0)),CY$11,"")</f>
        <v>1</v>
      </c>
      <c r="CZ51" s="1">
        <f ca="1">IF(ISERROR(MATCH(CZ$10,$A$11:$A51,0)),CZ$11,"")</f>
        <v>1</v>
      </c>
      <c r="DA51" s="1">
        <f ca="1">IF(ISERROR(MATCH(DA$10,$A$11:$A51,0)),DA$11,"")</f>
        <v>1</v>
      </c>
      <c r="DB51" s="1">
        <f ca="1">IF(ISERROR(MATCH(DB$10,$A$11:$A51,0)),DB$11,"")</f>
        <v>1</v>
      </c>
      <c r="DC51" s="1">
        <f ca="1">IF(ISERROR(MATCH(DC$10,$A$11:$A51,0)),DC$11,"")</f>
        <v>1</v>
      </c>
      <c r="DD51" s="1" t="str">
        <f ca="1">IF(ISERROR(MATCH(DD$10,$A$11:$A51,0)),DD$11,"")</f>
        <v/>
      </c>
      <c r="DE51" s="1" t="str">
        <f ca="1">IF(ISERROR(MATCH(DE$10,$A$11:$A51,0)),DE$11,"")</f>
        <v/>
      </c>
      <c r="DF51" s="1" t="str">
        <f ca="1">IF(ISERROR(MATCH(DF$10,$A$11:$A51,0)),DF$11,"")</f>
        <v/>
      </c>
      <c r="DG51" s="1" t="str">
        <f ca="1">IF(ISERROR(MATCH(DG$10,$A$11:$A51,0)),DG$11,"")</f>
        <v/>
      </c>
      <c r="DH51" s="1" t="str">
        <f ca="1">IF(ISERROR(MATCH(DH$10,$A$11:$A51,0)),DH$11,"")</f>
        <v/>
      </c>
      <c r="DI51" s="1" t="str">
        <f ca="1">IF(ISERROR(MATCH(DI$10,$A$11:$A51,0)),DI$11,"")</f>
        <v/>
      </c>
      <c r="DJ51" s="1" t="str">
        <f ca="1">IF(ISERROR(MATCH(DJ$10,$A$11:$A51,0)),DJ$11,"")</f>
        <v/>
      </c>
      <c r="DK51" s="1" t="str">
        <f ca="1">IF(ISERROR(MATCH(DK$10,$A$11:$A51,0)),DK$11,"")</f>
        <v/>
      </c>
      <c r="DL51" s="1" t="str">
        <f ca="1">IF(ISERROR(MATCH(DL$10,$A$11:$A51,0)),DL$11,"")</f>
        <v/>
      </c>
      <c r="DM51" s="1">
        <f ca="1">IF(ISERROR(MATCH(DM$10,$A$11:$A51,0)),DM$11,"")</f>
        <v>0</v>
      </c>
      <c r="DN51" s="1" t="str">
        <f ca="1">IF(ISERROR(MATCH(DN$10,$A$11:$A51,0)),DN$11,"")</f>
        <v/>
      </c>
      <c r="DO51" s="1" t="str">
        <f ca="1">IF(ISERROR(MATCH(DO$10,$A$11:$A51,0)),DO$11,"")</f>
        <v/>
      </c>
      <c r="DP51" s="1" t="str">
        <f ca="1">IF(ISERROR(MATCH(DP$10,$A$11:$A51,0)),DP$11,"")</f>
        <v/>
      </c>
      <c r="DQ51" s="1" t="str">
        <f ca="1">IF(ISERROR(MATCH(DQ$10,$A$11:$A51,0)),DQ$11,"")</f>
        <v/>
      </c>
      <c r="DR51" s="1" t="str">
        <f ca="1">IF(ISERROR(MATCH(DR$10,$A$11:$A51,0)),DR$11,"")</f>
        <v/>
      </c>
      <c r="DS51" s="1">
        <f ca="1">IF(ISERROR(MATCH(DS$10,$A$11:$A51,0)),DS$11,"")</f>
        <v>1</v>
      </c>
      <c r="DT51" s="1">
        <f ca="1">IF(ISERROR(MATCH(DT$10,$A$11:$A51,0)),DT$11,"")</f>
        <v>0</v>
      </c>
      <c r="DU51" s="1">
        <f ca="1">IF(ISERROR(MATCH(DU$10,$A$11:$A51,0)),DU$11,"")</f>
        <v>1</v>
      </c>
      <c r="DV51" s="1" t="str">
        <f ca="1">IF(ISERROR(MATCH(DV$10,$A$11:$A51,0)),DV$11,"")</f>
        <v/>
      </c>
      <c r="DW51" s="1" t="str">
        <f ca="1">IF(ISERROR(MATCH(DW$10,$A$11:$A51,0)),DW$11,"")</f>
        <v/>
      </c>
      <c r="DX51" s="1" t="str">
        <f ca="1">IF(ISERROR(MATCH(DX$10,$A$11:$A51,0)),DX$11,"")</f>
        <v/>
      </c>
      <c r="DY51" s="1">
        <f ca="1">IF(ISERROR(MATCH(DY$10,$A$11:$A51,0)),DY$11,"")</f>
        <v>0</v>
      </c>
      <c r="DZ51" s="1">
        <f ca="1">IF(ISERROR(MATCH(DZ$10,$A$11:$A51,0)),DZ$11,"")</f>
        <v>1</v>
      </c>
      <c r="EA51" s="1">
        <f ca="1">IF(ISERROR(MATCH(EA$10,$A$11:$A51,0)),EA$11,"")</f>
        <v>1</v>
      </c>
      <c r="EB51" s="1" t="str">
        <f ca="1">IF(ISERROR(MATCH(EB$10,$A$11:$A51,0)),EB$11,"")</f>
        <v/>
      </c>
      <c r="EC51" s="1">
        <f ca="1">IF(ISERROR(MATCH(EC$10,$A$11:$A51,0)),EC$11,"")</f>
        <v>1</v>
      </c>
      <c r="ED51" s="1">
        <f ca="1">IF(ISERROR(MATCH(ED$10,$A$11:$A51,0)),ED$11,"")</f>
        <v>0</v>
      </c>
      <c r="EE51" s="1" t="str">
        <f ca="1">IF(ISERROR(MATCH(EE$10,$A$11:$A51,0)),EE$11,"")</f>
        <v/>
      </c>
      <c r="EF51" s="1">
        <f ca="1">IF(ISERROR(MATCH(EF$10,$A$11:$A51,0)),EF$11,"")</f>
        <v>1</v>
      </c>
      <c r="EG51" s="1" t="str">
        <f ca="1">IF(ISERROR(MATCH(EG$10,$A$11:$A51,0)),EG$11,"")</f>
        <v/>
      </c>
      <c r="EH51" s="1" t="str">
        <f ca="1">IF(ISERROR(MATCH(EH$10,$A$11:$A51,0)),EH$11,"")</f>
        <v/>
      </c>
      <c r="EI51" s="1" t="str">
        <f ca="1">IF(ISERROR(MATCH(EI$10,$A$11:$A51,0)),EI$11,"")</f>
        <v/>
      </c>
      <c r="EJ51" s="1" t="str">
        <f ca="1">IF(ISERROR(MATCH(EJ$10,$A$11:$A51,0)),EJ$11,"")</f>
        <v/>
      </c>
      <c r="EK51" s="1">
        <f ca="1">IF(ISERROR(MATCH(EK$10,$A$11:$A51,0)),EK$11,"")</f>
        <v>1</v>
      </c>
      <c r="EL51" s="1">
        <f ca="1">IF(ISERROR(MATCH(EL$10,$A$11:$A51,0)),EL$11,"")</f>
        <v>0</v>
      </c>
      <c r="EM51" s="1" t="str">
        <f ca="1">IF(ISERROR(MATCH(EM$10,$A$11:$A51,0)),EM$11,"")</f>
        <v/>
      </c>
      <c r="EN51" s="1" t="str">
        <f ca="1">IF(ISERROR(MATCH(EN$10,$A$11:$A51,0)),EN$11,"")</f>
        <v/>
      </c>
      <c r="EO51" s="1">
        <f ca="1">IF(ISERROR(MATCH(EO$10,$A$11:$A51,0)),EO$11,"")</f>
        <v>1</v>
      </c>
      <c r="EP51" s="1">
        <f ca="1">IF(ISERROR(MATCH(EP$10,$A$11:$A51,0)),EP$11,"")</f>
        <v>0</v>
      </c>
      <c r="EQ51" s="1">
        <f ca="1">IF(ISERROR(MATCH(EQ$10,$A$11:$A51,0)),EQ$11,"")</f>
        <v>0</v>
      </c>
      <c r="ER51" s="1">
        <f ca="1">IF(ISERROR(MATCH(ER$10,$A$11:$A51,0)),ER$11,"")</f>
        <v>0</v>
      </c>
      <c r="ES51" s="1">
        <f ca="1">IF(ISERROR(MATCH(ES$10,$A$11:$A51,0)),ES$11,"")</f>
        <v>1</v>
      </c>
      <c r="ET51" s="1">
        <f ca="1">IF(ISERROR(MATCH(ET$10,$A$11:$A51,0)),ET$11,"")</f>
        <v>1</v>
      </c>
      <c r="EU51" s="1">
        <f ca="1">IF(ISERROR(MATCH(EU$10,$A$11:$A51,0)),EU$11,"")</f>
        <v>1</v>
      </c>
      <c r="EV51" s="1">
        <f ca="1">IF(ISERROR(MATCH(EV$10,$A$11:$A51,0)),EV$11,"")</f>
        <v>1</v>
      </c>
      <c r="EW51" s="1">
        <f ca="1">IF(ISERROR(MATCH(EW$10,$A$11:$A51,0)),EW$11,"")</f>
        <v>1</v>
      </c>
      <c r="EX51" s="1">
        <f ca="1">IF(ISERROR(MATCH(EX$10,$A$11:$A51,0)),EX$11,"")</f>
        <v>1</v>
      </c>
      <c r="EY51" s="1">
        <f ca="1">IF(ISERROR(MATCH(EY$10,$A$11:$A51,0)),EY$11,"")</f>
        <v>1</v>
      </c>
      <c r="EZ51" s="1">
        <f ca="1">IF(ISERROR(MATCH(EZ$10,$A$11:$A51,0)),EZ$11,"")</f>
        <v>0</v>
      </c>
      <c r="FA51" s="1">
        <f ca="1">IF(ISERROR(MATCH(FA$10,$A$11:$A51,0)),FA$11,"")</f>
        <v>1</v>
      </c>
      <c r="FB51" s="1">
        <f ca="1">IF(ISERROR(MATCH(FB$10,$A$11:$A51,0)),FB$11,"")</f>
        <v>0</v>
      </c>
      <c r="FC51" s="1">
        <f ca="1">IF(ISERROR(MATCH(FC$10,$A$11:$A51,0)),FC$11,"")</f>
        <v>1</v>
      </c>
      <c r="FD51" s="1">
        <f ca="1">IF(ISERROR(MATCH(FD$10,$A$11:$A51,0)),FD$11,"")</f>
        <v>1</v>
      </c>
      <c r="FE51" s="1">
        <f ca="1">IF(ISERROR(MATCH(FE$10,$A$11:$A51,0)),FE$11,"")</f>
        <v>1</v>
      </c>
      <c r="FF51" s="1">
        <f ca="1">IF(ISERROR(MATCH(FF$10,$A$11:$A51,0)),FF$11,"")</f>
        <v>1</v>
      </c>
      <c r="FG51" s="1">
        <f ca="1">IF(ISERROR(MATCH(FG$10,$A$11:$A51,0)),FG$11,"")</f>
        <v>1</v>
      </c>
      <c r="FH51" s="1">
        <f ca="1">IF(ISERROR(MATCH(FH$10,$A$11:$A51,0)),FH$11,"")</f>
        <v>0</v>
      </c>
      <c r="FI51" s="1">
        <f ca="1">IF(ISERROR(MATCH(FI$10,$A$11:$A51,0)),FI$11,"")</f>
        <v>1</v>
      </c>
      <c r="FJ51" s="1">
        <f ca="1">IF(ISERROR(MATCH(FJ$10,$A$11:$A51,0)),FJ$11,"")</f>
        <v>1</v>
      </c>
      <c r="FK51" s="1" t="str">
        <f ca="1">IF(ISERROR(MATCH(FK$10,$A$11:$A51,0)),FK$11,"")</f>
        <v/>
      </c>
      <c r="FL51" s="1">
        <f ca="1">IF(ISERROR(MATCH(FL$10,$A$11:$A51,0)),FL$11,"")</f>
        <v>1</v>
      </c>
      <c r="FM51" s="1">
        <f ca="1">IF(ISERROR(MATCH(FM$10,$A$11:$A51,0)),FM$11,"")</f>
        <v>2</v>
      </c>
      <c r="FN51" s="1">
        <f ca="1">IF(ISERROR(MATCH(FN$10,$A$11:$A51,0)),FN$11,"")</f>
        <v>1</v>
      </c>
      <c r="FO51" s="1">
        <f ca="1">IF(ISERROR(MATCH(FO$10,$A$11:$A51,0)),FO$11,"")</f>
        <v>1</v>
      </c>
      <c r="FP51" s="1">
        <f ca="1">IF(ISERROR(MATCH(FP$10,$A$11:$A51,0)),FP$11,"")</f>
        <v>0</v>
      </c>
      <c r="FQ51" s="1">
        <f ca="1">IF(ISERROR(MATCH(FQ$10,$A$11:$A51,0)),FQ$11,"")</f>
        <v>0</v>
      </c>
      <c r="FR51" s="1">
        <f ca="1">IF(ISERROR(MATCH(FR$10,$A$11:$A51,0)),FR$11,"")</f>
        <v>0</v>
      </c>
      <c r="FS51" s="1">
        <f ca="1">IF(ISERROR(MATCH(FS$10,$A$11:$A51,0)),FS$11,"")</f>
        <v>0</v>
      </c>
      <c r="FT51" s="1">
        <f ca="1">IF(ISERROR(MATCH(FT$10,$A$11:$A51,0)),FT$11,"")</f>
        <v>1</v>
      </c>
      <c r="FU51" s="1">
        <f ca="1">IF(ISERROR(MATCH(FU$10,$A$11:$A51,0)),FU$11,"")</f>
        <v>0</v>
      </c>
      <c r="FV51" s="1">
        <f ca="1">IF(ISERROR(MATCH(FV$10,$A$11:$A51,0)),FV$11,"")</f>
        <v>0</v>
      </c>
      <c r="FW51" s="1">
        <f ca="1">IF(ISERROR(MATCH(FW$10,$A$11:$A51,0)),FW$11,"")</f>
        <v>0</v>
      </c>
      <c r="FX51" s="1">
        <f ca="1">IF(ISERROR(MATCH(FX$10,$A$11:$A51,0)),FX$11,"")</f>
        <v>1</v>
      </c>
      <c r="FY51" s="1">
        <f ca="1">IF(ISERROR(MATCH(FY$10,$A$11:$A51,0)),FY$11,"")</f>
        <v>0</v>
      </c>
      <c r="FZ51" s="1">
        <f ca="1">IF(ISERROR(MATCH(FZ$10,$A$11:$A51,0)),FZ$11,"")</f>
        <v>1</v>
      </c>
      <c r="GA51" s="1">
        <f ca="1">IF(ISERROR(MATCH(GA$10,$A$11:$A51,0)),GA$11,"")</f>
        <v>1</v>
      </c>
      <c r="GB51" s="1">
        <f ca="1">IF(ISERROR(MATCH(GB$10,$A$11:$A51,0)),GB$11,"")</f>
        <v>0</v>
      </c>
      <c r="GC51" s="1">
        <f ca="1">IF(ISERROR(MATCH(GC$10,$A$11:$A51,0)),GC$11,"")</f>
        <v>2</v>
      </c>
      <c r="GD51" s="1">
        <f ca="1">IF(ISERROR(MATCH(GD$10,$A$11:$A51,0)),GD$11,"")</f>
        <v>2</v>
      </c>
      <c r="GE51" s="1">
        <f ca="1">IF(ISERROR(MATCH(GE$10,$A$11:$A51,0)),GE$11,"")</f>
        <v>2</v>
      </c>
      <c r="GF51" s="1">
        <f ca="1">IF(ISERROR(MATCH(GF$10,$A$11:$A51,0)),GF$11,"")</f>
        <v>2</v>
      </c>
      <c r="GG51" s="1">
        <f ca="1">IF(ISERROR(MATCH(GG$10,$A$11:$A51,0)),GG$11,"")</f>
        <v>1</v>
      </c>
      <c r="GH51" s="1">
        <f ca="1">IF(ISERROR(MATCH(GH$10,$A$11:$A51,0)),GH$11,"")</f>
        <v>0</v>
      </c>
      <c r="GI51" s="1">
        <f ca="1">IF(ISERROR(MATCH(GI$10,$A$11:$A51,0)),GI$11,"")</f>
        <v>0</v>
      </c>
      <c r="GJ51" s="1">
        <f ca="1">IF(ISERROR(MATCH(GJ$10,$A$11:$A51,0)),GJ$11,"")</f>
        <v>0</v>
      </c>
      <c r="GK51" s="1">
        <f ca="1">IF(ISERROR(MATCH(GK$10,$A$11:$A51,0)),GK$11,"")</f>
        <v>0</v>
      </c>
      <c r="GL51" s="1">
        <f ca="1">IF(ISERROR(MATCH(GL$10,$A$11:$A51,0)),GL$11,"")</f>
        <v>1</v>
      </c>
      <c r="GM51" s="1">
        <f ca="1">IF(ISERROR(MATCH(GM$10,$A$11:$A51,0)),GM$11,"")</f>
        <v>2</v>
      </c>
      <c r="GN51" s="1">
        <f ca="1">IF(ISERROR(MATCH(GN$10,$A$11:$A51,0)),GN$11,"")</f>
        <v>2</v>
      </c>
      <c r="GO51" s="1">
        <f ca="1">IF(ISERROR(MATCH(GO$10,$A$11:$A51,0)),GO$11,"")</f>
        <v>2</v>
      </c>
      <c r="GP51" s="1">
        <f ca="1">IF(ISERROR(MATCH(GP$10,$A$11:$A51,0)),GP$11,"")</f>
        <v>2</v>
      </c>
      <c r="GQ51" s="1">
        <f ca="1">IF(ISERROR(MATCH(GQ$10,$A$11:$A51,0)),GQ$11,"")</f>
        <v>1</v>
      </c>
      <c r="GR51" s="1">
        <f ca="1">IF(ISERROR(MATCH(GR$10,$A$11:$A51,0)),GR$11,"")</f>
        <v>2</v>
      </c>
      <c r="GS51" s="1">
        <f ca="1">IF(ISERROR(MATCH(GS$10,$A$11:$A51,0)),GS$11,"")</f>
        <v>2</v>
      </c>
      <c r="GT51" s="1">
        <f ca="1">IF(ISERROR(MATCH(GT$10,$A$11:$A51,0)),GT$11,"")</f>
        <v>2</v>
      </c>
      <c r="GU51" s="1">
        <f ca="1">IF(ISERROR(MATCH(GU$10,$A$11:$A51,0)),GU$11,"")</f>
        <v>1</v>
      </c>
      <c r="GV51" s="1">
        <f ca="1">IF(ISERROR(MATCH(GV$10,$A$11:$A51,0)),GV$11,"")</f>
        <v>2</v>
      </c>
      <c r="GW51" s="1">
        <f ca="1">IF(ISERROR(MATCH(GW$10,$A$11:$A51,0)),GW$11,"")</f>
        <v>1</v>
      </c>
      <c r="GX51" s="1">
        <f ca="1">IF(ISERROR(MATCH(GX$10,$A$11:$A51,0)),GX$11,"")</f>
        <v>2</v>
      </c>
      <c r="GY51" s="1">
        <f ca="1">IF(ISERROR(MATCH(GY$10,$A$11:$A51,0)),GY$11,"")</f>
        <v>0</v>
      </c>
      <c r="GZ51" s="1">
        <f ca="1">IF(ISERROR(MATCH(GZ$10,$A$11:$A51,0)),GZ$11,"")</f>
        <v>1</v>
      </c>
      <c r="HA51" s="1">
        <f ca="1">IF(ISERROR(MATCH(HA$10,$A$11:$A51,0)),HA$11,"")</f>
        <v>2</v>
      </c>
      <c r="HB51" s="1">
        <f ca="1">IF(ISERROR(MATCH(HB$10,$A$11:$A51,0)),HB$11,"")</f>
        <v>1</v>
      </c>
      <c r="HC51" s="1">
        <f ca="1">IF(ISERROR(MATCH(HC$10,$A$11:$A51,0)),HC$11,"")</f>
        <v>0</v>
      </c>
      <c r="HD51" s="1">
        <f ca="1">IF(ISERROR(MATCH(HD$10,$A$11:$A51,0)),HD$11,"")</f>
        <v>0</v>
      </c>
      <c r="HE51" s="1">
        <f ca="1">IF(ISERROR(MATCH(HE$10,$A$11:$A51,0)),HE$11,"")</f>
        <v>0</v>
      </c>
    </row>
    <row r="52" spans="1:213">
      <c r="A52" s="11" t="str">
        <f t="shared" ca="1" si="7"/>
        <v>3F7I7</v>
      </c>
      <c r="B52" s="11">
        <f t="shared" ca="1" si="6"/>
        <v>2</v>
      </c>
      <c r="C52" s="11">
        <f ca="1">SUMPRODUCT((INDIRECT("'BASIS'!"&amp;ADDRESS(MATCH(R_1!$A52,BASIS_Zeilen,0),3)&amp;":"&amp;ADDRESS(MATCH(R_1!A52,BASIS_Zeilen,0),COUNTA(BASIS_Spalten)))&gt;0)*1)</f>
        <v>2</v>
      </c>
      <c r="D52" s="11">
        <f ca="1">$B52-Cockpit_1!$E$6</f>
        <v>0</v>
      </c>
      <c r="E52" s="1">
        <f t="shared" ca="1" si="5"/>
        <v>0</v>
      </c>
      <c r="F52" s="7">
        <f ca="1">MAX($G52:INDIRECT(ADDRESS(ROW(52:52),COUNTA(BASIS_Produkt)+6)))</f>
        <v>2</v>
      </c>
      <c r="G52" s="1">
        <f ca="1">IF(ISERROR(MATCH(G$10,$A$11:$A52,0)),G$11,"")</f>
        <v>0</v>
      </c>
      <c r="H52" s="1">
        <f ca="1">IF(ISERROR(MATCH(H$10,$A$11:$A52,0)),H$11,"")</f>
        <v>0</v>
      </c>
      <c r="I52" s="1">
        <f ca="1">IF(ISERROR(MATCH(I$10,$A$11:$A52,0)),I$11,"")</f>
        <v>0</v>
      </c>
      <c r="J52" s="1">
        <f ca="1">IF(ISERROR(MATCH(J$10,$A$11:$A52,0)),J$11,"")</f>
        <v>0</v>
      </c>
      <c r="K52" s="1">
        <f ca="1">IF(ISERROR(MATCH(K$10,$A$11:$A52,0)),K$11,"")</f>
        <v>0</v>
      </c>
      <c r="L52" s="1">
        <f ca="1">IF(ISERROR(MATCH(L$10,$A$11:$A52,0)),L$11,"")</f>
        <v>0</v>
      </c>
      <c r="M52" s="1">
        <f ca="1">IF(ISERROR(MATCH(M$10,$A$11:$A52,0)),M$11,"")</f>
        <v>0</v>
      </c>
      <c r="N52" s="1">
        <f ca="1">IF(ISERROR(MATCH(N$10,$A$11:$A52,0)),N$11,"")</f>
        <v>0</v>
      </c>
      <c r="O52" s="1">
        <f ca="1">IF(ISERROR(MATCH(O$10,$A$11:$A52,0)),O$11,"")</f>
        <v>1</v>
      </c>
      <c r="P52" s="1">
        <f ca="1">IF(ISERROR(MATCH(P$10,$A$11:$A52,0)),P$11,"")</f>
        <v>1</v>
      </c>
      <c r="Q52" s="1">
        <f ca="1">IF(ISERROR(MATCH(Q$10,$A$11:$A52,0)),Q$11,"")</f>
        <v>0</v>
      </c>
      <c r="R52" s="1">
        <f ca="1">IF(ISERROR(MATCH(R$10,$A$11:$A52,0)),R$11,"")</f>
        <v>0</v>
      </c>
      <c r="S52" s="1">
        <f ca="1">IF(ISERROR(MATCH(S$10,$A$11:$A52,0)),S$11,"")</f>
        <v>0</v>
      </c>
      <c r="T52" s="1">
        <f ca="1">IF(ISERROR(MATCH(T$10,$A$11:$A52,0)),T$11,"")</f>
        <v>0</v>
      </c>
      <c r="U52" s="1">
        <f ca="1">IF(ISERROR(MATCH(U$10,$A$11:$A52,0)),U$11,"")</f>
        <v>0</v>
      </c>
      <c r="V52" s="1">
        <f ca="1">IF(ISERROR(MATCH(V$10,$A$11:$A52,0)),V$11,"")</f>
        <v>0</v>
      </c>
      <c r="W52" s="1">
        <f ca="1">IF(ISERROR(MATCH(W$10,$A$11:$A52,0)),W$11,"")</f>
        <v>0</v>
      </c>
      <c r="X52" s="1">
        <f ca="1">IF(ISERROR(MATCH(X$10,$A$11:$A52,0)),X$11,"")</f>
        <v>0</v>
      </c>
      <c r="Y52" s="1">
        <f ca="1">IF(ISERROR(MATCH(Y$10,$A$11:$A52,0)),Y$11,"")</f>
        <v>0</v>
      </c>
      <c r="Z52" s="1">
        <f ca="1">IF(ISERROR(MATCH(Z$10,$A$11:$A52,0)),Z$11,"")</f>
        <v>0</v>
      </c>
      <c r="AA52" s="1">
        <f ca="1">IF(ISERROR(MATCH(AA$10,$A$11:$A52,0)),AA$11,"")</f>
        <v>0</v>
      </c>
      <c r="AB52" s="1">
        <f ca="1">IF(ISERROR(MATCH(AB$10,$A$11:$A52,0)),AB$11,"")</f>
        <v>0</v>
      </c>
      <c r="AC52" s="1" t="str">
        <f ca="1">IF(ISERROR(MATCH(AC$10,$A$11:$A52,0)),AC$11,"")</f>
        <v/>
      </c>
      <c r="AD52" s="1" t="str">
        <f ca="1">IF(ISERROR(MATCH(AD$10,$A$11:$A52,0)),AD$11,"")</f>
        <v/>
      </c>
      <c r="AE52" s="1">
        <f ca="1">IF(ISERROR(MATCH(AE$10,$A$11:$A52,0)),AE$11,"")</f>
        <v>0</v>
      </c>
      <c r="AF52" s="1">
        <f ca="1">IF(ISERROR(MATCH(AF$10,$A$11:$A52,0)),AF$11,"")</f>
        <v>0</v>
      </c>
      <c r="AG52" s="1">
        <f ca="1">IF(ISERROR(MATCH(AG$10,$A$11:$A52,0)),AG$11,"")</f>
        <v>0</v>
      </c>
      <c r="AH52" s="1">
        <f ca="1">IF(ISERROR(MATCH(AH$10,$A$11:$A52,0)),AH$11,"")</f>
        <v>1</v>
      </c>
      <c r="AI52" s="1">
        <f ca="1">IF(ISERROR(MATCH(AI$10,$A$11:$A52,0)),AI$11,"")</f>
        <v>1</v>
      </c>
      <c r="AJ52" s="1">
        <f ca="1">IF(ISERROR(MATCH(AJ$10,$A$11:$A52,0)),AJ$11,"")</f>
        <v>1</v>
      </c>
      <c r="AK52" s="1">
        <f ca="1">IF(ISERROR(MATCH(AK$10,$A$11:$A52,0)),AK$11,"")</f>
        <v>1</v>
      </c>
      <c r="AL52" s="1">
        <f ca="1">IF(ISERROR(MATCH(AL$10,$A$11:$A52,0)),AL$11,"")</f>
        <v>0</v>
      </c>
      <c r="AM52" s="1">
        <f ca="1">IF(ISERROR(MATCH(AM$10,$A$11:$A52,0)),AM$11,"")</f>
        <v>0</v>
      </c>
      <c r="AN52" s="1">
        <f ca="1">IF(ISERROR(MATCH(AN$10,$A$11:$A52,0)),AN$11,"")</f>
        <v>1</v>
      </c>
      <c r="AO52" s="1">
        <f ca="1">IF(ISERROR(MATCH(AO$10,$A$11:$A52,0)),AO$11,"")</f>
        <v>1</v>
      </c>
      <c r="AP52" s="1">
        <f ca="1">IF(ISERROR(MATCH(AP$10,$A$11:$A52,0)),AP$11,"")</f>
        <v>0</v>
      </c>
      <c r="AQ52" s="1">
        <f ca="1">IF(ISERROR(MATCH(AQ$10,$A$11:$A52,0)),AQ$11,"")</f>
        <v>0</v>
      </c>
      <c r="AR52" s="1">
        <f ca="1">IF(ISERROR(MATCH(AR$10,$A$11:$A52,0)),AR$11,"")</f>
        <v>1</v>
      </c>
      <c r="AS52" s="1">
        <f ca="1">IF(ISERROR(MATCH(AS$10,$A$11:$A52,0)),AS$11,"")</f>
        <v>0</v>
      </c>
      <c r="AT52" s="1">
        <f ca="1">IF(ISERROR(MATCH(AT$10,$A$11:$A52,0)),AT$11,"")</f>
        <v>0</v>
      </c>
      <c r="AU52" s="1">
        <f ca="1">IF(ISERROR(MATCH(AU$10,$A$11:$A52,0)),AU$11,"")</f>
        <v>0</v>
      </c>
      <c r="AV52" s="1">
        <f ca="1">IF(ISERROR(MATCH(AV$10,$A$11:$A52,0)),AV$11,"")</f>
        <v>0</v>
      </c>
      <c r="AW52" s="1">
        <f ca="1">IF(ISERROR(MATCH(AW$10,$A$11:$A52,0)),AW$11,"")</f>
        <v>0</v>
      </c>
      <c r="AX52" s="1">
        <f ca="1">IF(ISERROR(MATCH(AX$10,$A$11:$A52,0)),AX$11,"")</f>
        <v>0</v>
      </c>
      <c r="AY52" s="1">
        <f ca="1">IF(ISERROR(MATCH(AY$10,$A$11:$A52,0)),AY$11,"")</f>
        <v>1</v>
      </c>
      <c r="AZ52" s="1">
        <f ca="1">IF(ISERROR(MATCH(AZ$10,$A$11:$A52,0)),AZ$11,"")</f>
        <v>1</v>
      </c>
      <c r="BA52" s="1" t="str">
        <f ca="1">IF(ISERROR(MATCH(BA$10,$A$11:$A52,0)),BA$11,"")</f>
        <v/>
      </c>
      <c r="BB52" s="1">
        <f ca="1">IF(ISERROR(MATCH(BB$10,$A$11:$A52,0)),BB$11,"")</f>
        <v>0</v>
      </c>
      <c r="BC52" s="1">
        <f ca="1">IF(ISERROR(MATCH(BC$10,$A$11:$A52,0)),BC$11,"")</f>
        <v>0</v>
      </c>
      <c r="BD52" s="1" t="str">
        <f ca="1">IF(ISERROR(MATCH(BD$10,$A$11:$A52,0)),BD$11,"")</f>
        <v/>
      </c>
      <c r="BE52" s="1">
        <f ca="1">IF(ISERROR(MATCH(BE$10,$A$11:$A52,0)),BE$11,"")</f>
        <v>1</v>
      </c>
      <c r="BF52" s="1">
        <f ca="1">IF(ISERROR(MATCH(BF$10,$A$11:$A52,0)),BF$11,"")</f>
        <v>1</v>
      </c>
      <c r="BG52" s="1">
        <f ca="1">IF(ISERROR(MATCH(BG$10,$A$11:$A52,0)),BG$11,"")</f>
        <v>1</v>
      </c>
      <c r="BH52" s="1" t="str">
        <f ca="1">IF(ISERROR(MATCH(BH$10,$A$11:$A52,0)),BH$11,"")</f>
        <v/>
      </c>
      <c r="BI52" s="1">
        <f ca="1">IF(ISERROR(MATCH(BI$10,$A$11:$A52,0)),BI$11,"")</f>
        <v>0</v>
      </c>
      <c r="BJ52" s="1">
        <f ca="1">IF(ISERROR(MATCH(BJ$10,$A$11:$A52,0)),BJ$11,"")</f>
        <v>1</v>
      </c>
      <c r="BK52" s="1" t="str">
        <f ca="1">IF(ISERROR(MATCH(BK$10,$A$11:$A52,0)),BK$11,"")</f>
        <v/>
      </c>
      <c r="BL52" s="1">
        <f ca="1">IF(ISERROR(MATCH(BL$10,$A$11:$A52,0)),BL$11,"")</f>
        <v>0</v>
      </c>
      <c r="BM52" s="1">
        <f ca="1">IF(ISERROR(MATCH(BM$10,$A$11:$A52,0)),BM$11,"")</f>
        <v>1</v>
      </c>
      <c r="BN52" s="1">
        <f ca="1">IF(ISERROR(MATCH(BN$10,$A$11:$A52,0)),BN$11,"")</f>
        <v>1</v>
      </c>
      <c r="BO52" s="1">
        <f ca="1">IF(ISERROR(MATCH(BO$10,$A$11:$A52,0)),BO$11,"")</f>
        <v>0</v>
      </c>
      <c r="BP52" s="1">
        <f ca="1">IF(ISERROR(MATCH(BP$10,$A$11:$A52,0)),BP$11,"")</f>
        <v>1</v>
      </c>
      <c r="BQ52" s="1">
        <f ca="1">IF(ISERROR(MATCH(BQ$10,$A$11:$A52,0)),BQ$11,"")</f>
        <v>0</v>
      </c>
      <c r="BR52" s="1">
        <f ca="1">IF(ISERROR(MATCH(BR$10,$A$11:$A52,0)),BR$11,"")</f>
        <v>0</v>
      </c>
      <c r="BS52" s="1">
        <f ca="1">IF(ISERROR(MATCH(BS$10,$A$11:$A52,0)),BS$11,"")</f>
        <v>0</v>
      </c>
      <c r="BT52" s="1">
        <f ca="1">IF(ISERROR(MATCH(BT$10,$A$11:$A52,0)),BT$11,"")</f>
        <v>0</v>
      </c>
      <c r="BU52" s="1">
        <f ca="1">IF(ISERROR(MATCH(BU$10,$A$11:$A52,0)),BU$11,"")</f>
        <v>1</v>
      </c>
      <c r="BV52" s="1" t="str">
        <f ca="1">IF(ISERROR(MATCH(BV$10,$A$11:$A52,0)),BV$11,"")</f>
        <v/>
      </c>
      <c r="BW52" s="1">
        <f ca="1">IF(ISERROR(MATCH(BW$10,$A$11:$A52,0)),BW$11,"")</f>
        <v>0</v>
      </c>
      <c r="BX52" s="1" t="str">
        <f ca="1">IF(ISERROR(MATCH(BX$10,$A$11:$A52,0)),BX$11,"")</f>
        <v/>
      </c>
      <c r="BY52" s="1">
        <f ca="1">IF(ISERROR(MATCH(BY$10,$A$11:$A52,0)),BY$11,"")</f>
        <v>0</v>
      </c>
      <c r="BZ52" s="1">
        <f ca="1">IF(ISERROR(MATCH(BZ$10,$A$11:$A52,0)),BZ$11,"")</f>
        <v>0</v>
      </c>
      <c r="CA52" s="1">
        <f ca="1">IF(ISERROR(MATCH(CA$10,$A$11:$A52,0)),CA$11,"")</f>
        <v>0</v>
      </c>
      <c r="CB52" s="1">
        <f ca="1">IF(ISERROR(MATCH(CB$10,$A$11:$A52,0)),CB$11,"")</f>
        <v>0</v>
      </c>
      <c r="CC52" s="1">
        <f ca="1">IF(ISERROR(MATCH(CC$10,$A$11:$A52,0)),CC$11,"")</f>
        <v>0</v>
      </c>
      <c r="CD52" s="1">
        <f ca="1">IF(ISERROR(MATCH(CD$10,$A$11:$A52,0)),CD$11,"")</f>
        <v>0</v>
      </c>
      <c r="CE52" s="1">
        <f ca="1">IF(ISERROR(MATCH(CE$10,$A$11:$A52,0)),CE$11,"")</f>
        <v>0</v>
      </c>
      <c r="CF52" s="1">
        <f ca="1">IF(ISERROR(MATCH(CF$10,$A$11:$A52,0)),CF$11,"")</f>
        <v>0</v>
      </c>
      <c r="CG52" s="1">
        <f ca="1">IF(ISERROR(MATCH(CG$10,$A$11:$A52,0)),CG$11,"")</f>
        <v>0</v>
      </c>
      <c r="CH52" s="1">
        <f ca="1">IF(ISERROR(MATCH(CH$10,$A$11:$A52,0)),CH$11,"")</f>
        <v>0</v>
      </c>
      <c r="CI52" s="1">
        <f ca="1">IF(ISERROR(MATCH(CI$10,$A$11:$A52,0)),CI$11,"")</f>
        <v>0</v>
      </c>
      <c r="CJ52" s="1">
        <f ca="1">IF(ISERROR(MATCH(CJ$10,$A$11:$A52,0)),CJ$11,"")</f>
        <v>1</v>
      </c>
      <c r="CK52" s="1">
        <f ca="1">IF(ISERROR(MATCH(CK$10,$A$11:$A52,0)),CK$11,"")</f>
        <v>0</v>
      </c>
      <c r="CL52" s="1">
        <f ca="1">IF(ISERROR(MATCH(CL$10,$A$11:$A52,0)),CL$11,"")</f>
        <v>0</v>
      </c>
      <c r="CM52" s="1">
        <f ca="1">IF(ISERROR(MATCH(CM$10,$A$11:$A52,0)),CM$11,"")</f>
        <v>0</v>
      </c>
      <c r="CN52" s="1" t="str">
        <f ca="1">IF(ISERROR(MATCH(CN$10,$A$11:$A52,0)),CN$11,"")</f>
        <v/>
      </c>
      <c r="CO52" s="1" t="str">
        <f ca="1">IF(ISERROR(MATCH(CO$10,$A$11:$A52,0)),CO$11,"")</f>
        <v/>
      </c>
      <c r="CP52" s="1">
        <f ca="1">IF(ISERROR(MATCH(CP$10,$A$11:$A52,0)),CP$11,"")</f>
        <v>1</v>
      </c>
      <c r="CQ52" s="1">
        <f ca="1">IF(ISERROR(MATCH(CQ$10,$A$11:$A52,0)),CQ$11,"")</f>
        <v>0</v>
      </c>
      <c r="CR52" s="1">
        <f ca="1">IF(ISERROR(MATCH(CR$10,$A$11:$A52,0)),CR$11,"")</f>
        <v>1</v>
      </c>
      <c r="CS52" s="1">
        <f ca="1">IF(ISERROR(MATCH(CS$10,$A$11:$A52,0)),CS$11,"")</f>
        <v>0</v>
      </c>
      <c r="CT52" s="1" t="str">
        <f ca="1">IF(ISERROR(MATCH(CT$10,$A$11:$A52,0)),CT$11,"")</f>
        <v/>
      </c>
      <c r="CU52" s="1" t="str">
        <f ca="1">IF(ISERROR(MATCH(CU$10,$A$11:$A52,0)),CU$11,"")</f>
        <v/>
      </c>
      <c r="CV52" s="1" t="str">
        <f ca="1">IF(ISERROR(MATCH(CV$10,$A$11:$A52,0)),CV$11,"")</f>
        <v/>
      </c>
      <c r="CW52" s="1" t="str">
        <f ca="1">IF(ISERROR(MATCH(CW$10,$A$11:$A52,0)),CW$11,"")</f>
        <v/>
      </c>
      <c r="CX52" s="1" t="str">
        <f ca="1">IF(ISERROR(MATCH(CX$10,$A$11:$A52,0)),CX$11,"")</f>
        <v/>
      </c>
      <c r="CY52" s="1">
        <f ca="1">IF(ISERROR(MATCH(CY$10,$A$11:$A52,0)),CY$11,"")</f>
        <v>1</v>
      </c>
      <c r="CZ52" s="1">
        <f ca="1">IF(ISERROR(MATCH(CZ$10,$A$11:$A52,0)),CZ$11,"")</f>
        <v>1</v>
      </c>
      <c r="DA52" s="1">
        <f ca="1">IF(ISERROR(MATCH(DA$10,$A$11:$A52,0)),DA$11,"")</f>
        <v>1</v>
      </c>
      <c r="DB52" s="1">
        <f ca="1">IF(ISERROR(MATCH(DB$10,$A$11:$A52,0)),DB$11,"")</f>
        <v>1</v>
      </c>
      <c r="DC52" s="1">
        <f ca="1">IF(ISERROR(MATCH(DC$10,$A$11:$A52,0)),DC$11,"")</f>
        <v>1</v>
      </c>
      <c r="DD52" s="1" t="str">
        <f ca="1">IF(ISERROR(MATCH(DD$10,$A$11:$A52,0)),DD$11,"")</f>
        <v/>
      </c>
      <c r="DE52" s="1" t="str">
        <f ca="1">IF(ISERROR(MATCH(DE$10,$A$11:$A52,0)),DE$11,"")</f>
        <v/>
      </c>
      <c r="DF52" s="1" t="str">
        <f ca="1">IF(ISERROR(MATCH(DF$10,$A$11:$A52,0)),DF$11,"")</f>
        <v/>
      </c>
      <c r="DG52" s="1" t="str">
        <f ca="1">IF(ISERROR(MATCH(DG$10,$A$11:$A52,0)),DG$11,"")</f>
        <v/>
      </c>
      <c r="DH52" s="1" t="str">
        <f ca="1">IF(ISERROR(MATCH(DH$10,$A$11:$A52,0)),DH$11,"")</f>
        <v/>
      </c>
      <c r="DI52" s="1" t="str">
        <f ca="1">IF(ISERROR(MATCH(DI$10,$A$11:$A52,0)),DI$11,"")</f>
        <v/>
      </c>
      <c r="DJ52" s="1" t="str">
        <f ca="1">IF(ISERROR(MATCH(DJ$10,$A$11:$A52,0)),DJ$11,"")</f>
        <v/>
      </c>
      <c r="DK52" s="1" t="str">
        <f ca="1">IF(ISERROR(MATCH(DK$10,$A$11:$A52,0)),DK$11,"")</f>
        <v/>
      </c>
      <c r="DL52" s="1" t="str">
        <f ca="1">IF(ISERROR(MATCH(DL$10,$A$11:$A52,0)),DL$11,"")</f>
        <v/>
      </c>
      <c r="DM52" s="1">
        <f ca="1">IF(ISERROR(MATCH(DM$10,$A$11:$A52,0)),DM$11,"")</f>
        <v>0</v>
      </c>
      <c r="DN52" s="1" t="str">
        <f ca="1">IF(ISERROR(MATCH(DN$10,$A$11:$A52,0)),DN$11,"")</f>
        <v/>
      </c>
      <c r="DO52" s="1" t="str">
        <f ca="1">IF(ISERROR(MATCH(DO$10,$A$11:$A52,0)),DO$11,"")</f>
        <v/>
      </c>
      <c r="DP52" s="1" t="str">
        <f ca="1">IF(ISERROR(MATCH(DP$10,$A$11:$A52,0)),DP$11,"")</f>
        <v/>
      </c>
      <c r="DQ52" s="1" t="str">
        <f ca="1">IF(ISERROR(MATCH(DQ$10,$A$11:$A52,0)),DQ$11,"")</f>
        <v/>
      </c>
      <c r="DR52" s="1" t="str">
        <f ca="1">IF(ISERROR(MATCH(DR$10,$A$11:$A52,0)),DR$11,"")</f>
        <v/>
      </c>
      <c r="DS52" s="1">
        <f ca="1">IF(ISERROR(MATCH(DS$10,$A$11:$A52,0)),DS$11,"")</f>
        <v>1</v>
      </c>
      <c r="DT52" s="1">
        <f ca="1">IF(ISERROR(MATCH(DT$10,$A$11:$A52,0)),DT$11,"")</f>
        <v>0</v>
      </c>
      <c r="DU52" s="1">
        <f ca="1">IF(ISERROR(MATCH(DU$10,$A$11:$A52,0)),DU$11,"")</f>
        <v>1</v>
      </c>
      <c r="DV52" s="1" t="str">
        <f ca="1">IF(ISERROR(MATCH(DV$10,$A$11:$A52,0)),DV$11,"")</f>
        <v/>
      </c>
      <c r="DW52" s="1" t="str">
        <f ca="1">IF(ISERROR(MATCH(DW$10,$A$11:$A52,0)),DW$11,"")</f>
        <v/>
      </c>
      <c r="DX52" s="1" t="str">
        <f ca="1">IF(ISERROR(MATCH(DX$10,$A$11:$A52,0)),DX$11,"")</f>
        <v/>
      </c>
      <c r="DY52" s="1">
        <f ca="1">IF(ISERROR(MATCH(DY$10,$A$11:$A52,0)),DY$11,"")</f>
        <v>0</v>
      </c>
      <c r="DZ52" s="1">
        <f ca="1">IF(ISERROR(MATCH(DZ$10,$A$11:$A52,0)),DZ$11,"")</f>
        <v>1</v>
      </c>
      <c r="EA52" s="1">
        <f ca="1">IF(ISERROR(MATCH(EA$10,$A$11:$A52,0)),EA$11,"")</f>
        <v>1</v>
      </c>
      <c r="EB52" s="1" t="str">
        <f ca="1">IF(ISERROR(MATCH(EB$10,$A$11:$A52,0)),EB$11,"")</f>
        <v/>
      </c>
      <c r="EC52" s="1">
        <f ca="1">IF(ISERROR(MATCH(EC$10,$A$11:$A52,0)),EC$11,"")</f>
        <v>1</v>
      </c>
      <c r="ED52" s="1">
        <f ca="1">IF(ISERROR(MATCH(ED$10,$A$11:$A52,0)),ED$11,"")</f>
        <v>0</v>
      </c>
      <c r="EE52" s="1" t="str">
        <f ca="1">IF(ISERROR(MATCH(EE$10,$A$11:$A52,0)),EE$11,"")</f>
        <v/>
      </c>
      <c r="EF52" s="1">
        <f ca="1">IF(ISERROR(MATCH(EF$10,$A$11:$A52,0)),EF$11,"")</f>
        <v>1</v>
      </c>
      <c r="EG52" s="1" t="str">
        <f ca="1">IF(ISERROR(MATCH(EG$10,$A$11:$A52,0)),EG$11,"")</f>
        <v/>
      </c>
      <c r="EH52" s="1" t="str">
        <f ca="1">IF(ISERROR(MATCH(EH$10,$A$11:$A52,0)),EH$11,"")</f>
        <v/>
      </c>
      <c r="EI52" s="1" t="str">
        <f ca="1">IF(ISERROR(MATCH(EI$10,$A$11:$A52,0)),EI$11,"")</f>
        <v/>
      </c>
      <c r="EJ52" s="1" t="str">
        <f ca="1">IF(ISERROR(MATCH(EJ$10,$A$11:$A52,0)),EJ$11,"")</f>
        <v/>
      </c>
      <c r="EK52" s="1">
        <f ca="1">IF(ISERROR(MATCH(EK$10,$A$11:$A52,0)),EK$11,"")</f>
        <v>1</v>
      </c>
      <c r="EL52" s="1">
        <f ca="1">IF(ISERROR(MATCH(EL$10,$A$11:$A52,0)),EL$11,"")</f>
        <v>0</v>
      </c>
      <c r="EM52" s="1" t="str">
        <f ca="1">IF(ISERROR(MATCH(EM$10,$A$11:$A52,0)),EM$11,"")</f>
        <v/>
      </c>
      <c r="EN52" s="1" t="str">
        <f ca="1">IF(ISERROR(MATCH(EN$10,$A$11:$A52,0)),EN$11,"")</f>
        <v/>
      </c>
      <c r="EO52" s="1">
        <f ca="1">IF(ISERROR(MATCH(EO$10,$A$11:$A52,0)),EO$11,"")</f>
        <v>1</v>
      </c>
      <c r="EP52" s="1">
        <f ca="1">IF(ISERROR(MATCH(EP$10,$A$11:$A52,0)),EP$11,"")</f>
        <v>0</v>
      </c>
      <c r="EQ52" s="1">
        <f ca="1">IF(ISERROR(MATCH(EQ$10,$A$11:$A52,0)),EQ$11,"")</f>
        <v>0</v>
      </c>
      <c r="ER52" s="1">
        <f ca="1">IF(ISERROR(MATCH(ER$10,$A$11:$A52,0)),ER$11,"")</f>
        <v>0</v>
      </c>
      <c r="ES52" s="1">
        <f ca="1">IF(ISERROR(MATCH(ES$10,$A$11:$A52,0)),ES$11,"")</f>
        <v>1</v>
      </c>
      <c r="ET52" s="1">
        <f ca="1">IF(ISERROR(MATCH(ET$10,$A$11:$A52,0)),ET$11,"")</f>
        <v>1</v>
      </c>
      <c r="EU52" s="1">
        <f ca="1">IF(ISERROR(MATCH(EU$10,$A$11:$A52,0)),EU$11,"")</f>
        <v>1</v>
      </c>
      <c r="EV52" s="1">
        <f ca="1">IF(ISERROR(MATCH(EV$10,$A$11:$A52,0)),EV$11,"")</f>
        <v>1</v>
      </c>
      <c r="EW52" s="1">
        <f ca="1">IF(ISERROR(MATCH(EW$10,$A$11:$A52,0)),EW$11,"")</f>
        <v>1</v>
      </c>
      <c r="EX52" s="1">
        <f ca="1">IF(ISERROR(MATCH(EX$10,$A$11:$A52,0)),EX$11,"")</f>
        <v>1</v>
      </c>
      <c r="EY52" s="1">
        <f ca="1">IF(ISERROR(MATCH(EY$10,$A$11:$A52,0)),EY$11,"")</f>
        <v>1</v>
      </c>
      <c r="EZ52" s="1">
        <f ca="1">IF(ISERROR(MATCH(EZ$10,$A$11:$A52,0)),EZ$11,"")</f>
        <v>0</v>
      </c>
      <c r="FA52" s="1">
        <f ca="1">IF(ISERROR(MATCH(FA$10,$A$11:$A52,0)),FA$11,"")</f>
        <v>1</v>
      </c>
      <c r="FB52" s="1">
        <f ca="1">IF(ISERROR(MATCH(FB$10,$A$11:$A52,0)),FB$11,"")</f>
        <v>0</v>
      </c>
      <c r="FC52" s="1">
        <f ca="1">IF(ISERROR(MATCH(FC$10,$A$11:$A52,0)),FC$11,"")</f>
        <v>1</v>
      </c>
      <c r="FD52" s="1">
        <f ca="1">IF(ISERROR(MATCH(FD$10,$A$11:$A52,0)),FD$11,"")</f>
        <v>1</v>
      </c>
      <c r="FE52" s="1">
        <f ca="1">IF(ISERROR(MATCH(FE$10,$A$11:$A52,0)),FE$11,"")</f>
        <v>1</v>
      </c>
      <c r="FF52" s="1">
        <f ca="1">IF(ISERROR(MATCH(FF$10,$A$11:$A52,0)),FF$11,"")</f>
        <v>1</v>
      </c>
      <c r="FG52" s="1">
        <f ca="1">IF(ISERROR(MATCH(FG$10,$A$11:$A52,0)),FG$11,"")</f>
        <v>1</v>
      </c>
      <c r="FH52" s="1">
        <f ca="1">IF(ISERROR(MATCH(FH$10,$A$11:$A52,0)),FH$11,"")</f>
        <v>0</v>
      </c>
      <c r="FI52" s="1">
        <f ca="1">IF(ISERROR(MATCH(FI$10,$A$11:$A52,0)),FI$11,"")</f>
        <v>1</v>
      </c>
      <c r="FJ52" s="1">
        <f ca="1">IF(ISERROR(MATCH(FJ$10,$A$11:$A52,0)),FJ$11,"")</f>
        <v>1</v>
      </c>
      <c r="FK52" s="1" t="str">
        <f ca="1">IF(ISERROR(MATCH(FK$10,$A$11:$A52,0)),FK$11,"")</f>
        <v/>
      </c>
      <c r="FL52" s="1">
        <f ca="1">IF(ISERROR(MATCH(FL$10,$A$11:$A52,0)),FL$11,"")</f>
        <v>1</v>
      </c>
      <c r="FM52" s="1" t="str">
        <f ca="1">IF(ISERROR(MATCH(FM$10,$A$11:$A52,0)),FM$11,"")</f>
        <v/>
      </c>
      <c r="FN52" s="1">
        <f ca="1">IF(ISERROR(MATCH(FN$10,$A$11:$A52,0)),FN$11,"")</f>
        <v>1</v>
      </c>
      <c r="FO52" s="1">
        <f ca="1">IF(ISERROR(MATCH(FO$10,$A$11:$A52,0)),FO$11,"")</f>
        <v>1</v>
      </c>
      <c r="FP52" s="1">
        <f ca="1">IF(ISERROR(MATCH(FP$10,$A$11:$A52,0)),FP$11,"")</f>
        <v>0</v>
      </c>
      <c r="FQ52" s="1">
        <f ca="1">IF(ISERROR(MATCH(FQ$10,$A$11:$A52,0)),FQ$11,"")</f>
        <v>0</v>
      </c>
      <c r="FR52" s="1">
        <f ca="1">IF(ISERROR(MATCH(FR$10,$A$11:$A52,0)),FR$11,"")</f>
        <v>0</v>
      </c>
      <c r="FS52" s="1">
        <f ca="1">IF(ISERROR(MATCH(FS$10,$A$11:$A52,0)),FS$11,"")</f>
        <v>0</v>
      </c>
      <c r="FT52" s="1">
        <f ca="1">IF(ISERROR(MATCH(FT$10,$A$11:$A52,0)),FT$11,"")</f>
        <v>1</v>
      </c>
      <c r="FU52" s="1">
        <f ca="1">IF(ISERROR(MATCH(FU$10,$A$11:$A52,0)),FU$11,"")</f>
        <v>0</v>
      </c>
      <c r="FV52" s="1">
        <f ca="1">IF(ISERROR(MATCH(FV$10,$A$11:$A52,0)),FV$11,"")</f>
        <v>0</v>
      </c>
      <c r="FW52" s="1">
        <f ca="1">IF(ISERROR(MATCH(FW$10,$A$11:$A52,0)),FW$11,"")</f>
        <v>0</v>
      </c>
      <c r="FX52" s="1">
        <f ca="1">IF(ISERROR(MATCH(FX$10,$A$11:$A52,0)),FX$11,"")</f>
        <v>1</v>
      </c>
      <c r="FY52" s="1">
        <f ca="1">IF(ISERROR(MATCH(FY$10,$A$11:$A52,0)),FY$11,"")</f>
        <v>0</v>
      </c>
      <c r="FZ52" s="1">
        <f ca="1">IF(ISERROR(MATCH(FZ$10,$A$11:$A52,0)),FZ$11,"")</f>
        <v>1</v>
      </c>
      <c r="GA52" s="1">
        <f ca="1">IF(ISERROR(MATCH(GA$10,$A$11:$A52,0)),GA$11,"")</f>
        <v>1</v>
      </c>
      <c r="GB52" s="1">
        <f ca="1">IF(ISERROR(MATCH(GB$10,$A$11:$A52,0)),GB$11,"")</f>
        <v>0</v>
      </c>
      <c r="GC52" s="1">
        <f ca="1">IF(ISERROR(MATCH(GC$10,$A$11:$A52,0)),GC$11,"")</f>
        <v>2</v>
      </c>
      <c r="GD52" s="1">
        <f ca="1">IF(ISERROR(MATCH(GD$10,$A$11:$A52,0)),GD$11,"")</f>
        <v>2</v>
      </c>
      <c r="GE52" s="1">
        <f ca="1">IF(ISERROR(MATCH(GE$10,$A$11:$A52,0)),GE$11,"")</f>
        <v>2</v>
      </c>
      <c r="GF52" s="1">
        <f ca="1">IF(ISERROR(MATCH(GF$10,$A$11:$A52,0)),GF$11,"")</f>
        <v>2</v>
      </c>
      <c r="GG52" s="1">
        <f ca="1">IF(ISERROR(MATCH(GG$10,$A$11:$A52,0)),GG$11,"")</f>
        <v>1</v>
      </c>
      <c r="GH52" s="1">
        <f ca="1">IF(ISERROR(MATCH(GH$10,$A$11:$A52,0)),GH$11,"")</f>
        <v>0</v>
      </c>
      <c r="GI52" s="1">
        <f ca="1">IF(ISERROR(MATCH(GI$10,$A$11:$A52,0)),GI$11,"")</f>
        <v>0</v>
      </c>
      <c r="GJ52" s="1">
        <f ca="1">IF(ISERROR(MATCH(GJ$10,$A$11:$A52,0)),GJ$11,"")</f>
        <v>0</v>
      </c>
      <c r="GK52" s="1">
        <f ca="1">IF(ISERROR(MATCH(GK$10,$A$11:$A52,0)),GK$11,"")</f>
        <v>0</v>
      </c>
      <c r="GL52" s="1">
        <f ca="1">IF(ISERROR(MATCH(GL$10,$A$11:$A52,0)),GL$11,"")</f>
        <v>1</v>
      </c>
      <c r="GM52" s="1">
        <f ca="1">IF(ISERROR(MATCH(GM$10,$A$11:$A52,0)),GM$11,"")</f>
        <v>2</v>
      </c>
      <c r="GN52" s="1">
        <f ca="1">IF(ISERROR(MATCH(GN$10,$A$11:$A52,0)),GN$11,"")</f>
        <v>2</v>
      </c>
      <c r="GO52" s="1">
        <f ca="1">IF(ISERROR(MATCH(GO$10,$A$11:$A52,0)),GO$11,"")</f>
        <v>2</v>
      </c>
      <c r="GP52" s="1">
        <f ca="1">IF(ISERROR(MATCH(GP$10,$A$11:$A52,0)),GP$11,"")</f>
        <v>2</v>
      </c>
      <c r="GQ52" s="1">
        <f ca="1">IF(ISERROR(MATCH(GQ$10,$A$11:$A52,0)),GQ$11,"")</f>
        <v>1</v>
      </c>
      <c r="GR52" s="1">
        <f ca="1">IF(ISERROR(MATCH(GR$10,$A$11:$A52,0)),GR$11,"")</f>
        <v>2</v>
      </c>
      <c r="GS52" s="1">
        <f ca="1">IF(ISERROR(MATCH(GS$10,$A$11:$A52,0)),GS$11,"")</f>
        <v>2</v>
      </c>
      <c r="GT52" s="1">
        <f ca="1">IF(ISERROR(MATCH(GT$10,$A$11:$A52,0)),GT$11,"")</f>
        <v>2</v>
      </c>
      <c r="GU52" s="1">
        <f ca="1">IF(ISERROR(MATCH(GU$10,$A$11:$A52,0)),GU$11,"")</f>
        <v>1</v>
      </c>
      <c r="GV52" s="1">
        <f ca="1">IF(ISERROR(MATCH(GV$10,$A$11:$A52,0)),GV$11,"")</f>
        <v>2</v>
      </c>
      <c r="GW52" s="1">
        <f ca="1">IF(ISERROR(MATCH(GW$10,$A$11:$A52,0)),GW$11,"")</f>
        <v>1</v>
      </c>
      <c r="GX52" s="1">
        <f ca="1">IF(ISERROR(MATCH(GX$10,$A$11:$A52,0)),GX$11,"")</f>
        <v>2</v>
      </c>
      <c r="GY52" s="1">
        <f ca="1">IF(ISERROR(MATCH(GY$10,$A$11:$A52,0)),GY$11,"")</f>
        <v>0</v>
      </c>
      <c r="GZ52" s="1">
        <f ca="1">IF(ISERROR(MATCH(GZ$10,$A$11:$A52,0)),GZ$11,"")</f>
        <v>1</v>
      </c>
      <c r="HA52" s="1">
        <f ca="1">IF(ISERROR(MATCH(HA$10,$A$11:$A52,0)),HA$11,"")</f>
        <v>2</v>
      </c>
      <c r="HB52" s="1">
        <f ca="1">IF(ISERROR(MATCH(HB$10,$A$11:$A52,0)),HB$11,"")</f>
        <v>1</v>
      </c>
      <c r="HC52" s="1">
        <f ca="1">IF(ISERROR(MATCH(HC$10,$A$11:$A52,0)),HC$11,"")</f>
        <v>0</v>
      </c>
      <c r="HD52" s="1">
        <f ca="1">IF(ISERROR(MATCH(HD$10,$A$11:$A52,0)),HD$11,"")</f>
        <v>0</v>
      </c>
      <c r="HE52" s="1">
        <f ca="1">IF(ISERROR(MATCH(HE$10,$A$11:$A52,0)),HE$11,"")</f>
        <v>0</v>
      </c>
    </row>
    <row r="53" spans="1:213">
      <c r="A53" s="11" t="str">
        <f t="shared" ca="1" si="7"/>
        <v>CHHGI</v>
      </c>
      <c r="B53" s="11">
        <f t="shared" ca="1" si="6"/>
        <v>2</v>
      </c>
      <c r="C53" s="11">
        <f ca="1">SUMPRODUCT((INDIRECT("'BASIS'!"&amp;ADDRESS(MATCH(R_1!$A53,BASIS_Zeilen,0),3)&amp;":"&amp;ADDRESS(MATCH(R_1!A53,BASIS_Zeilen,0),COUNTA(BASIS_Spalten)))&gt;0)*1)</f>
        <v>3</v>
      </c>
      <c r="D53" s="11">
        <f ca="1">$B53-Cockpit_1!$E$6</f>
        <v>0</v>
      </c>
      <c r="E53" s="1">
        <f t="shared" ca="1" si="5"/>
        <v>1</v>
      </c>
      <c r="F53" s="7">
        <f ca="1">MAX($G53:INDIRECT(ADDRESS(ROW(53:53),COUNTA(BASIS_Produkt)+6)))</f>
        <v>2</v>
      </c>
      <c r="G53" s="1">
        <f ca="1">IF(ISERROR(MATCH(G$10,$A$11:$A53,0)),G$11,"")</f>
        <v>0</v>
      </c>
      <c r="H53" s="1">
        <f ca="1">IF(ISERROR(MATCH(H$10,$A$11:$A53,0)),H$11,"")</f>
        <v>0</v>
      </c>
      <c r="I53" s="1">
        <f ca="1">IF(ISERROR(MATCH(I$10,$A$11:$A53,0)),I$11,"")</f>
        <v>0</v>
      </c>
      <c r="J53" s="1">
        <f ca="1">IF(ISERROR(MATCH(J$10,$A$11:$A53,0)),J$11,"")</f>
        <v>0</v>
      </c>
      <c r="K53" s="1">
        <f ca="1">IF(ISERROR(MATCH(K$10,$A$11:$A53,0)),K$11,"")</f>
        <v>0</v>
      </c>
      <c r="L53" s="1">
        <f ca="1">IF(ISERROR(MATCH(L$10,$A$11:$A53,0)),L$11,"")</f>
        <v>0</v>
      </c>
      <c r="M53" s="1">
        <f ca="1">IF(ISERROR(MATCH(M$10,$A$11:$A53,0)),M$11,"")</f>
        <v>0</v>
      </c>
      <c r="N53" s="1">
        <f ca="1">IF(ISERROR(MATCH(N$10,$A$11:$A53,0)),N$11,"")</f>
        <v>0</v>
      </c>
      <c r="O53" s="1">
        <f ca="1">IF(ISERROR(MATCH(O$10,$A$11:$A53,0)),O$11,"")</f>
        <v>1</v>
      </c>
      <c r="P53" s="1">
        <f ca="1">IF(ISERROR(MATCH(P$10,$A$11:$A53,0)),P$11,"")</f>
        <v>1</v>
      </c>
      <c r="Q53" s="1">
        <f ca="1">IF(ISERROR(MATCH(Q$10,$A$11:$A53,0)),Q$11,"")</f>
        <v>0</v>
      </c>
      <c r="R53" s="1">
        <f ca="1">IF(ISERROR(MATCH(R$10,$A$11:$A53,0)),R$11,"")</f>
        <v>0</v>
      </c>
      <c r="S53" s="1">
        <f ca="1">IF(ISERROR(MATCH(S$10,$A$11:$A53,0)),S$11,"")</f>
        <v>0</v>
      </c>
      <c r="T53" s="1">
        <f ca="1">IF(ISERROR(MATCH(T$10,$A$11:$A53,0)),T$11,"")</f>
        <v>0</v>
      </c>
      <c r="U53" s="1">
        <f ca="1">IF(ISERROR(MATCH(U$10,$A$11:$A53,0)),U$11,"")</f>
        <v>0</v>
      </c>
      <c r="V53" s="1">
        <f ca="1">IF(ISERROR(MATCH(V$10,$A$11:$A53,0)),V$11,"")</f>
        <v>0</v>
      </c>
      <c r="W53" s="1">
        <f ca="1">IF(ISERROR(MATCH(W$10,$A$11:$A53,0)),W$11,"")</f>
        <v>0</v>
      </c>
      <c r="X53" s="1">
        <f ca="1">IF(ISERROR(MATCH(X$10,$A$11:$A53,0)),X$11,"")</f>
        <v>0</v>
      </c>
      <c r="Y53" s="1">
        <f ca="1">IF(ISERROR(MATCH(Y$10,$A$11:$A53,0)),Y$11,"")</f>
        <v>0</v>
      </c>
      <c r="Z53" s="1">
        <f ca="1">IF(ISERROR(MATCH(Z$10,$A$11:$A53,0)),Z$11,"")</f>
        <v>0</v>
      </c>
      <c r="AA53" s="1">
        <f ca="1">IF(ISERROR(MATCH(AA$10,$A$11:$A53,0)),AA$11,"")</f>
        <v>0</v>
      </c>
      <c r="AB53" s="1">
        <f ca="1">IF(ISERROR(MATCH(AB$10,$A$11:$A53,0)),AB$11,"")</f>
        <v>0</v>
      </c>
      <c r="AC53" s="1" t="str">
        <f ca="1">IF(ISERROR(MATCH(AC$10,$A$11:$A53,0)),AC$11,"")</f>
        <v/>
      </c>
      <c r="AD53" s="1" t="str">
        <f ca="1">IF(ISERROR(MATCH(AD$10,$A$11:$A53,0)),AD$11,"")</f>
        <v/>
      </c>
      <c r="AE53" s="1">
        <f ca="1">IF(ISERROR(MATCH(AE$10,$A$11:$A53,0)),AE$11,"")</f>
        <v>0</v>
      </c>
      <c r="AF53" s="1">
        <f ca="1">IF(ISERROR(MATCH(AF$10,$A$11:$A53,0)),AF$11,"")</f>
        <v>0</v>
      </c>
      <c r="AG53" s="1">
        <f ca="1">IF(ISERROR(MATCH(AG$10,$A$11:$A53,0)),AG$11,"")</f>
        <v>0</v>
      </c>
      <c r="AH53" s="1">
        <f ca="1">IF(ISERROR(MATCH(AH$10,$A$11:$A53,0)),AH$11,"")</f>
        <v>1</v>
      </c>
      <c r="AI53" s="1">
        <f ca="1">IF(ISERROR(MATCH(AI$10,$A$11:$A53,0)),AI$11,"")</f>
        <v>1</v>
      </c>
      <c r="AJ53" s="1">
        <f ca="1">IF(ISERROR(MATCH(AJ$10,$A$11:$A53,0)),AJ$11,"")</f>
        <v>1</v>
      </c>
      <c r="AK53" s="1">
        <f ca="1">IF(ISERROR(MATCH(AK$10,$A$11:$A53,0)),AK$11,"")</f>
        <v>1</v>
      </c>
      <c r="AL53" s="1">
        <f ca="1">IF(ISERROR(MATCH(AL$10,$A$11:$A53,0)),AL$11,"")</f>
        <v>0</v>
      </c>
      <c r="AM53" s="1">
        <f ca="1">IF(ISERROR(MATCH(AM$10,$A$11:$A53,0)),AM$11,"")</f>
        <v>0</v>
      </c>
      <c r="AN53" s="1">
        <f ca="1">IF(ISERROR(MATCH(AN$10,$A$11:$A53,0)),AN$11,"")</f>
        <v>1</v>
      </c>
      <c r="AO53" s="1">
        <f ca="1">IF(ISERROR(MATCH(AO$10,$A$11:$A53,0)),AO$11,"")</f>
        <v>1</v>
      </c>
      <c r="AP53" s="1">
        <f ca="1">IF(ISERROR(MATCH(AP$10,$A$11:$A53,0)),AP$11,"")</f>
        <v>0</v>
      </c>
      <c r="AQ53" s="1">
        <f ca="1">IF(ISERROR(MATCH(AQ$10,$A$11:$A53,0)),AQ$11,"")</f>
        <v>0</v>
      </c>
      <c r="AR53" s="1">
        <f ca="1">IF(ISERROR(MATCH(AR$10,$A$11:$A53,0)),AR$11,"")</f>
        <v>1</v>
      </c>
      <c r="AS53" s="1">
        <f ca="1">IF(ISERROR(MATCH(AS$10,$A$11:$A53,0)),AS$11,"")</f>
        <v>0</v>
      </c>
      <c r="AT53" s="1">
        <f ca="1">IF(ISERROR(MATCH(AT$10,$A$11:$A53,0)),AT$11,"")</f>
        <v>0</v>
      </c>
      <c r="AU53" s="1">
        <f ca="1">IF(ISERROR(MATCH(AU$10,$A$11:$A53,0)),AU$11,"")</f>
        <v>0</v>
      </c>
      <c r="AV53" s="1">
        <f ca="1">IF(ISERROR(MATCH(AV$10,$A$11:$A53,0)),AV$11,"")</f>
        <v>0</v>
      </c>
      <c r="AW53" s="1">
        <f ca="1">IF(ISERROR(MATCH(AW$10,$A$11:$A53,0)),AW$11,"")</f>
        <v>0</v>
      </c>
      <c r="AX53" s="1">
        <f ca="1">IF(ISERROR(MATCH(AX$10,$A$11:$A53,0)),AX$11,"")</f>
        <v>0</v>
      </c>
      <c r="AY53" s="1">
        <f ca="1">IF(ISERROR(MATCH(AY$10,$A$11:$A53,0)),AY$11,"")</f>
        <v>1</v>
      </c>
      <c r="AZ53" s="1">
        <f ca="1">IF(ISERROR(MATCH(AZ$10,$A$11:$A53,0)),AZ$11,"")</f>
        <v>1</v>
      </c>
      <c r="BA53" s="1" t="str">
        <f ca="1">IF(ISERROR(MATCH(BA$10,$A$11:$A53,0)),BA$11,"")</f>
        <v/>
      </c>
      <c r="BB53" s="1">
        <f ca="1">IF(ISERROR(MATCH(BB$10,$A$11:$A53,0)),BB$11,"")</f>
        <v>0</v>
      </c>
      <c r="BC53" s="1">
        <f ca="1">IF(ISERROR(MATCH(BC$10,$A$11:$A53,0)),BC$11,"")</f>
        <v>0</v>
      </c>
      <c r="BD53" s="1" t="str">
        <f ca="1">IF(ISERROR(MATCH(BD$10,$A$11:$A53,0)),BD$11,"")</f>
        <v/>
      </c>
      <c r="BE53" s="1">
        <f ca="1">IF(ISERROR(MATCH(BE$10,$A$11:$A53,0)),BE$11,"")</f>
        <v>1</v>
      </c>
      <c r="BF53" s="1">
        <f ca="1">IF(ISERROR(MATCH(BF$10,$A$11:$A53,0)),BF$11,"")</f>
        <v>1</v>
      </c>
      <c r="BG53" s="1">
        <f ca="1">IF(ISERROR(MATCH(BG$10,$A$11:$A53,0)),BG$11,"")</f>
        <v>1</v>
      </c>
      <c r="BH53" s="1" t="str">
        <f ca="1">IF(ISERROR(MATCH(BH$10,$A$11:$A53,0)),BH$11,"")</f>
        <v/>
      </c>
      <c r="BI53" s="1">
        <f ca="1">IF(ISERROR(MATCH(BI$10,$A$11:$A53,0)),BI$11,"")</f>
        <v>0</v>
      </c>
      <c r="BJ53" s="1">
        <f ca="1">IF(ISERROR(MATCH(BJ$10,$A$11:$A53,0)),BJ$11,"")</f>
        <v>1</v>
      </c>
      <c r="BK53" s="1" t="str">
        <f ca="1">IF(ISERROR(MATCH(BK$10,$A$11:$A53,0)),BK$11,"")</f>
        <v/>
      </c>
      <c r="BL53" s="1">
        <f ca="1">IF(ISERROR(MATCH(BL$10,$A$11:$A53,0)),BL$11,"")</f>
        <v>0</v>
      </c>
      <c r="BM53" s="1">
        <f ca="1">IF(ISERROR(MATCH(BM$10,$A$11:$A53,0)),BM$11,"")</f>
        <v>1</v>
      </c>
      <c r="BN53" s="1">
        <f ca="1">IF(ISERROR(MATCH(BN$10,$A$11:$A53,0)),BN$11,"")</f>
        <v>1</v>
      </c>
      <c r="BO53" s="1">
        <f ca="1">IF(ISERROR(MATCH(BO$10,$A$11:$A53,0)),BO$11,"")</f>
        <v>0</v>
      </c>
      <c r="BP53" s="1">
        <f ca="1">IF(ISERROR(MATCH(BP$10,$A$11:$A53,0)),BP$11,"")</f>
        <v>1</v>
      </c>
      <c r="BQ53" s="1">
        <f ca="1">IF(ISERROR(MATCH(BQ$10,$A$11:$A53,0)),BQ$11,"")</f>
        <v>0</v>
      </c>
      <c r="BR53" s="1">
        <f ca="1">IF(ISERROR(MATCH(BR$10,$A$11:$A53,0)),BR$11,"")</f>
        <v>0</v>
      </c>
      <c r="BS53" s="1">
        <f ca="1">IF(ISERROR(MATCH(BS$10,$A$11:$A53,0)),BS$11,"")</f>
        <v>0</v>
      </c>
      <c r="BT53" s="1">
        <f ca="1">IF(ISERROR(MATCH(BT$10,$A$11:$A53,0)),BT$11,"")</f>
        <v>0</v>
      </c>
      <c r="BU53" s="1">
        <f ca="1">IF(ISERROR(MATCH(BU$10,$A$11:$A53,0)),BU$11,"")</f>
        <v>1</v>
      </c>
      <c r="BV53" s="1" t="str">
        <f ca="1">IF(ISERROR(MATCH(BV$10,$A$11:$A53,0)),BV$11,"")</f>
        <v/>
      </c>
      <c r="BW53" s="1">
        <f ca="1">IF(ISERROR(MATCH(BW$10,$A$11:$A53,0)),BW$11,"")</f>
        <v>0</v>
      </c>
      <c r="BX53" s="1" t="str">
        <f ca="1">IF(ISERROR(MATCH(BX$10,$A$11:$A53,0)),BX$11,"")</f>
        <v/>
      </c>
      <c r="BY53" s="1">
        <f ca="1">IF(ISERROR(MATCH(BY$10,$A$11:$A53,0)),BY$11,"")</f>
        <v>0</v>
      </c>
      <c r="BZ53" s="1">
        <f ca="1">IF(ISERROR(MATCH(BZ$10,$A$11:$A53,0)),BZ$11,"")</f>
        <v>0</v>
      </c>
      <c r="CA53" s="1">
        <f ca="1">IF(ISERROR(MATCH(CA$10,$A$11:$A53,0)),CA$11,"")</f>
        <v>0</v>
      </c>
      <c r="CB53" s="1">
        <f ca="1">IF(ISERROR(MATCH(CB$10,$A$11:$A53,0)),CB$11,"")</f>
        <v>0</v>
      </c>
      <c r="CC53" s="1">
        <f ca="1">IF(ISERROR(MATCH(CC$10,$A$11:$A53,0)),CC$11,"")</f>
        <v>0</v>
      </c>
      <c r="CD53" s="1">
        <f ca="1">IF(ISERROR(MATCH(CD$10,$A$11:$A53,0)),CD$11,"")</f>
        <v>0</v>
      </c>
      <c r="CE53" s="1">
        <f ca="1">IF(ISERROR(MATCH(CE$10,$A$11:$A53,0)),CE$11,"")</f>
        <v>0</v>
      </c>
      <c r="CF53" s="1">
        <f ca="1">IF(ISERROR(MATCH(CF$10,$A$11:$A53,0)),CF$11,"")</f>
        <v>0</v>
      </c>
      <c r="CG53" s="1">
        <f ca="1">IF(ISERROR(MATCH(CG$10,$A$11:$A53,0)),CG$11,"")</f>
        <v>0</v>
      </c>
      <c r="CH53" s="1">
        <f ca="1">IF(ISERROR(MATCH(CH$10,$A$11:$A53,0)),CH$11,"")</f>
        <v>0</v>
      </c>
      <c r="CI53" s="1">
        <f ca="1">IF(ISERROR(MATCH(CI$10,$A$11:$A53,0)),CI$11,"")</f>
        <v>0</v>
      </c>
      <c r="CJ53" s="1">
        <f ca="1">IF(ISERROR(MATCH(CJ$10,$A$11:$A53,0)),CJ$11,"")</f>
        <v>1</v>
      </c>
      <c r="CK53" s="1">
        <f ca="1">IF(ISERROR(MATCH(CK$10,$A$11:$A53,0)),CK$11,"")</f>
        <v>0</v>
      </c>
      <c r="CL53" s="1">
        <f ca="1">IF(ISERROR(MATCH(CL$10,$A$11:$A53,0)),CL$11,"")</f>
        <v>0</v>
      </c>
      <c r="CM53" s="1">
        <f ca="1">IF(ISERROR(MATCH(CM$10,$A$11:$A53,0)),CM$11,"")</f>
        <v>0</v>
      </c>
      <c r="CN53" s="1" t="str">
        <f ca="1">IF(ISERROR(MATCH(CN$10,$A$11:$A53,0)),CN$11,"")</f>
        <v/>
      </c>
      <c r="CO53" s="1" t="str">
        <f ca="1">IF(ISERROR(MATCH(CO$10,$A$11:$A53,0)),CO$11,"")</f>
        <v/>
      </c>
      <c r="CP53" s="1">
        <f ca="1">IF(ISERROR(MATCH(CP$10,$A$11:$A53,0)),CP$11,"")</f>
        <v>1</v>
      </c>
      <c r="CQ53" s="1">
        <f ca="1">IF(ISERROR(MATCH(CQ$10,$A$11:$A53,0)),CQ$11,"")</f>
        <v>0</v>
      </c>
      <c r="CR53" s="1">
        <f ca="1">IF(ISERROR(MATCH(CR$10,$A$11:$A53,0)),CR$11,"")</f>
        <v>1</v>
      </c>
      <c r="CS53" s="1">
        <f ca="1">IF(ISERROR(MATCH(CS$10,$A$11:$A53,0)),CS$11,"")</f>
        <v>0</v>
      </c>
      <c r="CT53" s="1" t="str">
        <f ca="1">IF(ISERROR(MATCH(CT$10,$A$11:$A53,0)),CT$11,"")</f>
        <v/>
      </c>
      <c r="CU53" s="1" t="str">
        <f ca="1">IF(ISERROR(MATCH(CU$10,$A$11:$A53,0)),CU$11,"")</f>
        <v/>
      </c>
      <c r="CV53" s="1" t="str">
        <f ca="1">IF(ISERROR(MATCH(CV$10,$A$11:$A53,0)),CV$11,"")</f>
        <v/>
      </c>
      <c r="CW53" s="1" t="str">
        <f ca="1">IF(ISERROR(MATCH(CW$10,$A$11:$A53,0)),CW$11,"")</f>
        <v/>
      </c>
      <c r="CX53" s="1" t="str">
        <f ca="1">IF(ISERROR(MATCH(CX$10,$A$11:$A53,0)),CX$11,"")</f>
        <v/>
      </c>
      <c r="CY53" s="1">
        <f ca="1">IF(ISERROR(MATCH(CY$10,$A$11:$A53,0)),CY$11,"")</f>
        <v>1</v>
      </c>
      <c r="CZ53" s="1">
        <f ca="1">IF(ISERROR(MATCH(CZ$10,$A$11:$A53,0)),CZ$11,"")</f>
        <v>1</v>
      </c>
      <c r="DA53" s="1">
        <f ca="1">IF(ISERROR(MATCH(DA$10,$A$11:$A53,0)),DA$11,"")</f>
        <v>1</v>
      </c>
      <c r="DB53" s="1">
        <f ca="1">IF(ISERROR(MATCH(DB$10,$A$11:$A53,0)),DB$11,"")</f>
        <v>1</v>
      </c>
      <c r="DC53" s="1">
        <f ca="1">IF(ISERROR(MATCH(DC$10,$A$11:$A53,0)),DC$11,"")</f>
        <v>1</v>
      </c>
      <c r="DD53" s="1" t="str">
        <f ca="1">IF(ISERROR(MATCH(DD$10,$A$11:$A53,0)),DD$11,"")</f>
        <v/>
      </c>
      <c r="DE53" s="1" t="str">
        <f ca="1">IF(ISERROR(MATCH(DE$10,$A$11:$A53,0)),DE$11,"")</f>
        <v/>
      </c>
      <c r="DF53" s="1" t="str">
        <f ca="1">IF(ISERROR(MATCH(DF$10,$A$11:$A53,0)),DF$11,"")</f>
        <v/>
      </c>
      <c r="DG53" s="1" t="str">
        <f ca="1">IF(ISERROR(MATCH(DG$10,$A$11:$A53,0)),DG$11,"")</f>
        <v/>
      </c>
      <c r="DH53" s="1" t="str">
        <f ca="1">IF(ISERROR(MATCH(DH$10,$A$11:$A53,0)),DH$11,"")</f>
        <v/>
      </c>
      <c r="DI53" s="1" t="str">
        <f ca="1">IF(ISERROR(MATCH(DI$10,$A$11:$A53,0)),DI$11,"")</f>
        <v/>
      </c>
      <c r="DJ53" s="1" t="str">
        <f ca="1">IF(ISERROR(MATCH(DJ$10,$A$11:$A53,0)),DJ$11,"")</f>
        <v/>
      </c>
      <c r="DK53" s="1" t="str">
        <f ca="1">IF(ISERROR(MATCH(DK$10,$A$11:$A53,0)),DK$11,"")</f>
        <v/>
      </c>
      <c r="DL53" s="1" t="str">
        <f ca="1">IF(ISERROR(MATCH(DL$10,$A$11:$A53,0)),DL$11,"")</f>
        <v/>
      </c>
      <c r="DM53" s="1">
        <f ca="1">IF(ISERROR(MATCH(DM$10,$A$11:$A53,0)),DM$11,"")</f>
        <v>0</v>
      </c>
      <c r="DN53" s="1" t="str">
        <f ca="1">IF(ISERROR(MATCH(DN$10,$A$11:$A53,0)),DN$11,"")</f>
        <v/>
      </c>
      <c r="DO53" s="1" t="str">
        <f ca="1">IF(ISERROR(MATCH(DO$10,$A$11:$A53,0)),DO$11,"")</f>
        <v/>
      </c>
      <c r="DP53" s="1" t="str">
        <f ca="1">IF(ISERROR(MATCH(DP$10,$A$11:$A53,0)),DP$11,"")</f>
        <v/>
      </c>
      <c r="DQ53" s="1" t="str">
        <f ca="1">IF(ISERROR(MATCH(DQ$10,$A$11:$A53,0)),DQ$11,"")</f>
        <v/>
      </c>
      <c r="DR53" s="1" t="str">
        <f ca="1">IF(ISERROR(MATCH(DR$10,$A$11:$A53,0)),DR$11,"")</f>
        <v/>
      </c>
      <c r="DS53" s="1">
        <f ca="1">IF(ISERROR(MATCH(DS$10,$A$11:$A53,0)),DS$11,"")</f>
        <v>1</v>
      </c>
      <c r="DT53" s="1">
        <f ca="1">IF(ISERROR(MATCH(DT$10,$A$11:$A53,0)),DT$11,"")</f>
        <v>0</v>
      </c>
      <c r="DU53" s="1">
        <f ca="1">IF(ISERROR(MATCH(DU$10,$A$11:$A53,0)),DU$11,"")</f>
        <v>1</v>
      </c>
      <c r="DV53" s="1" t="str">
        <f ca="1">IF(ISERROR(MATCH(DV$10,$A$11:$A53,0)),DV$11,"")</f>
        <v/>
      </c>
      <c r="DW53" s="1" t="str">
        <f ca="1">IF(ISERROR(MATCH(DW$10,$A$11:$A53,0)),DW$11,"")</f>
        <v/>
      </c>
      <c r="DX53" s="1" t="str">
        <f ca="1">IF(ISERROR(MATCH(DX$10,$A$11:$A53,0)),DX$11,"")</f>
        <v/>
      </c>
      <c r="DY53" s="1">
        <f ca="1">IF(ISERROR(MATCH(DY$10,$A$11:$A53,0)),DY$11,"")</f>
        <v>0</v>
      </c>
      <c r="DZ53" s="1">
        <f ca="1">IF(ISERROR(MATCH(DZ$10,$A$11:$A53,0)),DZ$11,"")</f>
        <v>1</v>
      </c>
      <c r="EA53" s="1">
        <f ca="1">IF(ISERROR(MATCH(EA$10,$A$11:$A53,0)),EA$11,"")</f>
        <v>1</v>
      </c>
      <c r="EB53" s="1" t="str">
        <f ca="1">IF(ISERROR(MATCH(EB$10,$A$11:$A53,0)),EB$11,"")</f>
        <v/>
      </c>
      <c r="EC53" s="1">
        <f ca="1">IF(ISERROR(MATCH(EC$10,$A$11:$A53,0)),EC$11,"")</f>
        <v>1</v>
      </c>
      <c r="ED53" s="1">
        <f ca="1">IF(ISERROR(MATCH(ED$10,$A$11:$A53,0)),ED$11,"")</f>
        <v>0</v>
      </c>
      <c r="EE53" s="1" t="str">
        <f ca="1">IF(ISERROR(MATCH(EE$10,$A$11:$A53,0)),EE$11,"")</f>
        <v/>
      </c>
      <c r="EF53" s="1">
        <f ca="1">IF(ISERROR(MATCH(EF$10,$A$11:$A53,0)),EF$11,"")</f>
        <v>1</v>
      </c>
      <c r="EG53" s="1" t="str">
        <f ca="1">IF(ISERROR(MATCH(EG$10,$A$11:$A53,0)),EG$11,"")</f>
        <v/>
      </c>
      <c r="EH53" s="1" t="str">
        <f ca="1">IF(ISERROR(MATCH(EH$10,$A$11:$A53,0)),EH$11,"")</f>
        <v/>
      </c>
      <c r="EI53" s="1" t="str">
        <f ca="1">IF(ISERROR(MATCH(EI$10,$A$11:$A53,0)),EI$11,"")</f>
        <v/>
      </c>
      <c r="EJ53" s="1" t="str">
        <f ca="1">IF(ISERROR(MATCH(EJ$10,$A$11:$A53,0)),EJ$11,"")</f>
        <v/>
      </c>
      <c r="EK53" s="1">
        <f ca="1">IF(ISERROR(MATCH(EK$10,$A$11:$A53,0)),EK$11,"")</f>
        <v>1</v>
      </c>
      <c r="EL53" s="1">
        <f ca="1">IF(ISERROR(MATCH(EL$10,$A$11:$A53,0)),EL$11,"")</f>
        <v>0</v>
      </c>
      <c r="EM53" s="1" t="str">
        <f ca="1">IF(ISERROR(MATCH(EM$10,$A$11:$A53,0)),EM$11,"")</f>
        <v/>
      </c>
      <c r="EN53" s="1" t="str">
        <f ca="1">IF(ISERROR(MATCH(EN$10,$A$11:$A53,0)),EN$11,"")</f>
        <v/>
      </c>
      <c r="EO53" s="1">
        <f ca="1">IF(ISERROR(MATCH(EO$10,$A$11:$A53,0)),EO$11,"")</f>
        <v>1</v>
      </c>
      <c r="EP53" s="1">
        <f ca="1">IF(ISERROR(MATCH(EP$10,$A$11:$A53,0)),EP$11,"")</f>
        <v>0</v>
      </c>
      <c r="EQ53" s="1">
        <f ca="1">IF(ISERROR(MATCH(EQ$10,$A$11:$A53,0)),EQ$11,"")</f>
        <v>0</v>
      </c>
      <c r="ER53" s="1">
        <f ca="1">IF(ISERROR(MATCH(ER$10,$A$11:$A53,0)),ER$11,"")</f>
        <v>0</v>
      </c>
      <c r="ES53" s="1">
        <f ca="1">IF(ISERROR(MATCH(ES$10,$A$11:$A53,0)),ES$11,"")</f>
        <v>1</v>
      </c>
      <c r="ET53" s="1">
        <f ca="1">IF(ISERROR(MATCH(ET$10,$A$11:$A53,0)),ET$11,"")</f>
        <v>1</v>
      </c>
      <c r="EU53" s="1">
        <f ca="1">IF(ISERROR(MATCH(EU$10,$A$11:$A53,0)),EU$11,"")</f>
        <v>1</v>
      </c>
      <c r="EV53" s="1">
        <f ca="1">IF(ISERROR(MATCH(EV$10,$A$11:$A53,0)),EV$11,"")</f>
        <v>1</v>
      </c>
      <c r="EW53" s="1">
        <f ca="1">IF(ISERROR(MATCH(EW$10,$A$11:$A53,0)),EW$11,"")</f>
        <v>1</v>
      </c>
      <c r="EX53" s="1">
        <f ca="1">IF(ISERROR(MATCH(EX$10,$A$11:$A53,0)),EX$11,"")</f>
        <v>1</v>
      </c>
      <c r="EY53" s="1">
        <f ca="1">IF(ISERROR(MATCH(EY$10,$A$11:$A53,0)),EY$11,"")</f>
        <v>1</v>
      </c>
      <c r="EZ53" s="1">
        <f ca="1">IF(ISERROR(MATCH(EZ$10,$A$11:$A53,0)),EZ$11,"")</f>
        <v>0</v>
      </c>
      <c r="FA53" s="1">
        <f ca="1">IF(ISERROR(MATCH(FA$10,$A$11:$A53,0)),FA$11,"")</f>
        <v>1</v>
      </c>
      <c r="FB53" s="1">
        <f ca="1">IF(ISERROR(MATCH(FB$10,$A$11:$A53,0)),FB$11,"")</f>
        <v>0</v>
      </c>
      <c r="FC53" s="1">
        <f ca="1">IF(ISERROR(MATCH(FC$10,$A$11:$A53,0)),FC$11,"")</f>
        <v>1</v>
      </c>
      <c r="FD53" s="1">
        <f ca="1">IF(ISERROR(MATCH(FD$10,$A$11:$A53,0)),FD$11,"")</f>
        <v>1</v>
      </c>
      <c r="FE53" s="1">
        <f ca="1">IF(ISERROR(MATCH(FE$10,$A$11:$A53,0)),FE$11,"")</f>
        <v>1</v>
      </c>
      <c r="FF53" s="1">
        <f ca="1">IF(ISERROR(MATCH(FF$10,$A$11:$A53,0)),FF$11,"")</f>
        <v>1</v>
      </c>
      <c r="FG53" s="1">
        <f ca="1">IF(ISERROR(MATCH(FG$10,$A$11:$A53,0)),FG$11,"")</f>
        <v>1</v>
      </c>
      <c r="FH53" s="1">
        <f ca="1">IF(ISERROR(MATCH(FH$10,$A$11:$A53,0)),FH$11,"")</f>
        <v>0</v>
      </c>
      <c r="FI53" s="1">
        <f ca="1">IF(ISERROR(MATCH(FI$10,$A$11:$A53,0)),FI$11,"")</f>
        <v>1</v>
      </c>
      <c r="FJ53" s="1">
        <f ca="1">IF(ISERROR(MATCH(FJ$10,$A$11:$A53,0)),FJ$11,"")</f>
        <v>1</v>
      </c>
      <c r="FK53" s="1" t="str">
        <f ca="1">IF(ISERROR(MATCH(FK$10,$A$11:$A53,0)),FK$11,"")</f>
        <v/>
      </c>
      <c r="FL53" s="1">
        <f ca="1">IF(ISERROR(MATCH(FL$10,$A$11:$A53,0)),FL$11,"")</f>
        <v>1</v>
      </c>
      <c r="FM53" s="1" t="str">
        <f ca="1">IF(ISERROR(MATCH(FM$10,$A$11:$A53,0)),FM$11,"")</f>
        <v/>
      </c>
      <c r="FN53" s="1">
        <f ca="1">IF(ISERROR(MATCH(FN$10,$A$11:$A53,0)),FN$11,"")</f>
        <v>1</v>
      </c>
      <c r="FO53" s="1">
        <f ca="1">IF(ISERROR(MATCH(FO$10,$A$11:$A53,0)),FO$11,"")</f>
        <v>1</v>
      </c>
      <c r="FP53" s="1">
        <f ca="1">IF(ISERROR(MATCH(FP$10,$A$11:$A53,0)),FP$11,"")</f>
        <v>0</v>
      </c>
      <c r="FQ53" s="1">
        <f ca="1">IF(ISERROR(MATCH(FQ$10,$A$11:$A53,0)),FQ$11,"")</f>
        <v>0</v>
      </c>
      <c r="FR53" s="1">
        <f ca="1">IF(ISERROR(MATCH(FR$10,$A$11:$A53,0)),FR$11,"")</f>
        <v>0</v>
      </c>
      <c r="FS53" s="1">
        <f ca="1">IF(ISERROR(MATCH(FS$10,$A$11:$A53,0)),FS$11,"")</f>
        <v>0</v>
      </c>
      <c r="FT53" s="1">
        <f ca="1">IF(ISERROR(MATCH(FT$10,$A$11:$A53,0)),FT$11,"")</f>
        <v>1</v>
      </c>
      <c r="FU53" s="1">
        <f ca="1">IF(ISERROR(MATCH(FU$10,$A$11:$A53,0)),FU$11,"")</f>
        <v>0</v>
      </c>
      <c r="FV53" s="1">
        <f ca="1">IF(ISERROR(MATCH(FV$10,$A$11:$A53,0)),FV$11,"")</f>
        <v>0</v>
      </c>
      <c r="FW53" s="1">
        <f ca="1">IF(ISERROR(MATCH(FW$10,$A$11:$A53,0)),FW$11,"")</f>
        <v>0</v>
      </c>
      <c r="FX53" s="1">
        <f ca="1">IF(ISERROR(MATCH(FX$10,$A$11:$A53,0)),FX$11,"")</f>
        <v>1</v>
      </c>
      <c r="FY53" s="1">
        <f ca="1">IF(ISERROR(MATCH(FY$10,$A$11:$A53,0)),FY$11,"")</f>
        <v>0</v>
      </c>
      <c r="FZ53" s="1">
        <f ca="1">IF(ISERROR(MATCH(FZ$10,$A$11:$A53,0)),FZ$11,"")</f>
        <v>1</v>
      </c>
      <c r="GA53" s="1">
        <f ca="1">IF(ISERROR(MATCH(GA$10,$A$11:$A53,0)),GA$11,"")</f>
        <v>1</v>
      </c>
      <c r="GB53" s="1">
        <f ca="1">IF(ISERROR(MATCH(GB$10,$A$11:$A53,0)),GB$11,"")</f>
        <v>0</v>
      </c>
      <c r="GC53" s="1" t="str">
        <f ca="1">IF(ISERROR(MATCH(GC$10,$A$11:$A53,0)),GC$11,"")</f>
        <v/>
      </c>
      <c r="GD53" s="1">
        <f ca="1">IF(ISERROR(MATCH(GD$10,$A$11:$A53,0)),GD$11,"")</f>
        <v>2</v>
      </c>
      <c r="GE53" s="1">
        <f ca="1">IF(ISERROR(MATCH(GE$10,$A$11:$A53,0)),GE$11,"")</f>
        <v>2</v>
      </c>
      <c r="GF53" s="1">
        <f ca="1">IF(ISERROR(MATCH(GF$10,$A$11:$A53,0)),GF$11,"")</f>
        <v>2</v>
      </c>
      <c r="GG53" s="1">
        <f ca="1">IF(ISERROR(MATCH(GG$10,$A$11:$A53,0)),GG$11,"")</f>
        <v>1</v>
      </c>
      <c r="GH53" s="1">
        <f ca="1">IF(ISERROR(MATCH(GH$10,$A$11:$A53,0)),GH$11,"")</f>
        <v>0</v>
      </c>
      <c r="GI53" s="1">
        <f ca="1">IF(ISERROR(MATCH(GI$10,$A$11:$A53,0)),GI$11,"")</f>
        <v>0</v>
      </c>
      <c r="GJ53" s="1">
        <f ca="1">IF(ISERROR(MATCH(GJ$10,$A$11:$A53,0)),GJ$11,"")</f>
        <v>0</v>
      </c>
      <c r="GK53" s="1">
        <f ca="1">IF(ISERROR(MATCH(GK$10,$A$11:$A53,0)),GK$11,"")</f>
        <v>0</v>
      </c>
      <c r="GL53" s="1">
        <f ca="1">IF(ISERROR(MATCH(GL$10,$A$11:$A53,0)),GL$11,"")</f>
        <v>1</v>
      </c>
      <c r="GM53" s="1">
        <f ca="1">IF(ISERROR(MATCH(GM$10,$A$11:$A53,0)),GM$11,"")</f>
        <v>2</v>
      </c>
      <c r="GN53" s="1">
        <f ca="1">IF(ISERROR(MATCH(GN$10,$A$11:$A53,0)),GN$11,"")</f>
        <v>2</v>
      </c>
      <c r="GO53" s="1">
        <f ca="1">IF(ISERROR(MATCH(GO$10,$A$11:$A53,0)),GO$11,"")</f>
        <v>2</v>
      </c>
      <c r="GP53" s="1">
        <f ca="1">IF(ISERROR(MATCH(GP$10,$A$11:$A53,0)),GP$11,"")</f>
        <v>2</v>
      </c>
      <c r="GQ53" s="1">
        <f ca="1">IF(ISERROR(MATCH(GQ$10,$A$11:$A53,0)),GQ$11,"")</f>
        <v>1</v>
      </c>
      <c r="GR53" s="1">
        <f ca="1">IF(ISERROR(MATCH(GR$10,$A$11:$A53,0)),GR$11,"")</f>
        <v>2</v>
      </c>
      <c r="GS53" s="1">
        <f ca="1">IF(ISERROR(MATCH(GS$10,$A$11:$A53,0)),GS$11,"")</f>
        <v>2</v>
      </c>
      <c r="GT53" s="1">
        <f ca="1">IF(ISERROR(MATCH(GT$10,$A$11:$A53,0)),GT$11,"")</f>
        <v>2</v>
      </c>
      <c r="GU53" s="1">
        <f ca="1">IF(ISERROR(MATCH(GU$10,$A$11:$A53,0)),GU$11,"")</f>
        <v>1</v>
      </c>
      <c r="GV53" s="1">
        <f ca="1">IF(ISERROR(MATCH(GV$10,$A$11:$A53,0)),GV$11,"")</f>
        <v>2</v>
      </c>
      <c r="GW53" s="1">
        <f ca="1">IF(ISERROR(MATCH(GW$10,$A$11:$A53,0)),GW$11,"")</f>
        <v>1</v>
      </c>
      <c r="GX53" s="1">
        <f ca="1">IF(ISERROR(MATCH(GX$10,$A$11:$A53,0)),GX$11,"")</f>
        <v>2</v>
      </c>
      <c r="GY53" s="1">
        <f ca="1">IF(ISERROR(MATCH(GY$10,$A$11:$A53,0)),GY$11,"")</f>
        <v>0</v>
      </c>
      <c r="GZ53" s="1">
        <f ca="1">IF(ISERROR(MATCH(GZ$10,$A$11:$A53,0)),GZ$11,"")</f>
        <v>1</v>
      </c>
      <c r="HA53" s="1">
        <f ca="1">IF(ISERROR(MATCH(HA$10,$A$11:$A53,0)),HA$11,"")</f>
        <v>2</v>
      </c>
      <c r="HB53" s="1">
        <f ca="1">IF(ISERROR(MATCH(HB$10,$A$11:$A53,0)),HB$11,"")</f>
        <v>1</v>
      </c>
      <c r="HC53" s="1">
        <f ca="1">IF(ISERROR(MATCH(HC$10,$A$11:$A53,0)),HC$11,"")</f>
        <v>0</v>
      </c>
      <c r="HD53" s="1">
        <f ca="1">IF(ISERROR(MATCH(HD$10,$A$11:$A53,0)),HD$11,"")</f>
        <v>0</v>
      </c>
      <c r="HE53" s="1">
        <f ca="1">IF(ISERROR(MATCH(HE$10,$A$11:$A53,0)),HE$11,"")</f>
        <v>0</v>
      </c>
    </row>
    <row r="54" spans="1:213">
      <c r="A54" s="11" t="str">
        <f t="shared" ca="1" si="7"/>
        <v>CHHH7</v>
      </c>
      <c r="B54" s="11">
        <f t="shared" ca="1" si="6"/>
        <v>2</v>
      </c>
      <c r="C54" s="11">
        <f ca="1">SUMPRODUCT((INDIRECT("'BASIS'!"&amp;ADDRESS(MATCH(R_1!$A54,BASIS_Zeilen,0),3)&amp;":"&amp;ADDRESS(MATCH(R_1!A54,BASIS_Zeilen,0),COUNTA(BASIS_Spalten)))&gt;0)*1)</f>
        <v>3</v>
      </c>
      <c r="D54" s="11">
        <f ca="1">$B54-Cockpit_1!$E$6</f>
        <v>0</v>
      </c>
      <c r="E54" s="1">
        <f t="shared" ca="1" si="5"/>
        <v>1</v>
      </c>
      <c r="F54" s="7">
        <f ca="1">MAX($G54:INDIRECT(ADDRESS(ROW(54:54),COUNTA(BASIS_Produkt)+6)))</f>
        <v>2</v>
      </c>
      <c r="G54" s="1">
        <f ca="1">IF(ISERROR(MATCH(G$10,$A$11:$A54,0)),G$11,"")</f>
        <v>0</v>
      </c>
      <c r="H54" s="1">
        <f ca="1">IF(ISERROR(MATCH(H$10,$A$11:$A54,0)),H$11,"")</f>
        <v>0</v>
      </c>
      <c r="I54" s="1">
        <f ca="1">IF(ISERROR(MATCH(I$10,$A$11:$A54,0)),I$11,"")</f>
        <v>0</v>
      </c>
      <c r="J54" s="1">
        <f ca="1">IF(ISERROR(MATCH(J$10,$A$11:$A54,0)),J$11,"")</f>
        <v>0</v>
      </c>
      <c r="K54" s="1">
        <f ca="1">IF(ISERROR(MATCH(K$10,$A$11:$A54,0)),K$11,"")</f>
        <v>0</v>
      </c>
      <c r="L54" s="1">
        <f ca="1">IF(ISERROR(MATCH(L$10,$A$11:$A54,0)),L$11,"")</f>
        <v>0</v>
      </c>
      <c r="M54" s="1">
        <f ca="1">IF(ISERROR(MATCH(M$10,$A$11:$A54,0)),M$11,"")</f>
        <v>0</v>
      </c>
      <c r="N54" s="1">
        <f ca="1">IF(ISERROR(MATCH(N$10,$A$11:$A54,0)),N$11,"")</f>
        <v>0</v>
      </c>
      <c r="O54" s="1">
        <f ca="1">IF(ISERROR(MATCH(O$10,$A$11:$A54,0)),O$11,"")</f>
        <v>1</v>
      </c>
      <c r="P54" s="1">
        <f ca="1">IF(ISERROR(MATCH(P$10,$A$11:$A54,0)),P$11,"")</f>
        <v>1</v>
      </c>
      <c r="Q54" s="1">
        <f ca="1">IF(ISERROR(MATCH(Q$10,$A$11:$A54,0)),Q$11,"")</f>
        <v>0</v>
      </c>
      <c r="R54" s="1">
        <f ca="1">IF(ISERROR(MATCH(R$10,$A$11:$A54,0)),R$11,"")</f>
        <v>0</v>
      </c>
      <c r="S54" s="1">
        <f ca="1">IF(ISERROR(MATCH(S$10,$A$11:$A54,0)),S$11,"")</f>
        <v>0</v>
      </c>
      <c r="T54" s="1">
        <f ca="1">IF(ISERROR(MATCH(T$10,$A$11:$A54,0)),T$11,"")</f>
        <v>0</v>
      </c>
      <c r="U54" s="1">
        <f ca="1">IF(ISERROR(MATCH(U$10,$A$11:$A54,0)),U$11,"")</f>
        <v>0</v>
      </c>
      <c r="V54" s="1">
        <f ca="1">IF(ISERROR(MATCH(V$10,$A$11:$A54,0)),V$11,"")</f>
        <v>0</v>
      </c>
      <c r="W54" s="1">
        <f ca="1">IF(ISERROR(MATCH(W$10,$A$11:$A54,0)),W$11,"")</f>
        <v>0</v>
      </c>
      <c r="X54" s="1">
        <f ca="1">IF(ISERROR(MATCH(X$10,$A$11:$A54,0)),X$11,"")</f>
        <v>0</v>
      </c>
      <c r="Y54" s="1">
        <f ca="1">IF(ISERROR(MATCH(Y$10,$A$11:$A54,0)),Y$11,"")</f>
        <v>0</v>
      </c>
      <c r="Z54" s="1">
        <f ca="1">IF(ISERROR(MATCH(Z$10,$A$11:$A54,0)),Z$11,"")</f>
        <v>0</v>
      </c>
      <c r="AA54" s="1">
        <f ca="1">IF(ISERROR(MATCH(AA$10,$A$11:$A54,0)),AA$11,"")</f>
        <v>0</v>
      </c>
      <c r="AB54" s="1">
        <f ca="1">IF(ISERROR(MATCH(AB$10,$A$11:$A54,0)),AB$11,"")</f>
        <v>0</v>
      </c>
      <c r="AC54" s="1" t="str">
        <f ca="1">IF(ISERROR(MATCH(AC$10,$A$11:$A54,0)),AC$11,"")</f>
        <v/>
      </c>
      <c r="AD54" s="1" t="str">
        <f ca="1">IF(ISERROR(MATCH(AD$10,$A$11:$A54,0)),AD$11,"")</f>
        <v/>
      </c>
      <c r="AE54" s="1">
        <f ca="1">IF(ISERROR(MATCH(AE$10,$A$11:$A54,0)),AE$11,"")</f>
        <v>0</v>
      </c>
      <c r="AF54" s="1">
        <f ca="1">IF(ISERROR(MATCH(AF$10,$A$11:$A54,0)),AF$11,"")</f>
        <v>0</v>
      </c>
      <c r="AG54" s="1">
        <f ca="1">IF(ISERROR(MATCH(AG$10,$A$11:$A54,0)),AG$11,"")</f>
        <v>0</v>
      </c>
      <c r="AH54" s="1">
        <f ca="1">IF(ISERROR(MATCH(AH$10,$A$11:$A54,0)),AH$11,"")</f>
        <v>1</v>
      </c>
      <c r="AI54" s="1">
        <f ca="1">IF(ISERROR(MATCH(AI$10,$A$11:$A54,0)),AI$11,"")</f>
        <v>1</v>
      </c>
      <c r="AJ54" s="1">
        <f ca="1">IF(ISERROR(MATCH(AJ$10,$A$11:$A54,0)),AJ$11,"")</f>
        <v>1</v>
      </c>
      <c r="AK54" s="1">
        <f ca="1">IF(ISERROR(MATCH(AK$10,$A$11:$A54,0)),AK$11,"")</f>
        <v>1</v>
      </c>
      <c r="AL54" s="1">
        <f ca="1">IF(ISERROR(MATCH(AL$10,$A$11:$A54,0)),AL$11,"")</f>
        <v>0</v>
      </c>
      <c r="AM54" s="1">
        <f ca="1">IF(ISERROR(MATCH(AM$10,$A$11:$A54,0)),AM$11,"")</f>
        <v>0</v>
      </c>
      <c r="AN54" s="1">
        <f ca="1">IF(ISERROR(MATCH(AN$10,$A$11:$A54,0)),AN$11,"")</f>
        <v>1</v>
      </c>
      <c r="AO54" s="1">
        <f ca="1">IF(ISERROR(MATCH(AO$10,$A$11:$A54,0)),AO$11,"")</f>
        <v>1</v>
      </c>
      <c r="AP54" s="1">
        <f ca="1">IF(ISERROR(MATCH(AP$10,$A$11:$A54,0)),AP$11,"")</f>
        <v>0</v>
      </c>
      <c r="AQ54" s="1">
        <f ca="1">IF(ISERROR(MATCH(AQ$10,$A$11:$A54,0)),AQ$11,"")</f>
        <v>0</v>
      </c>
      <c r="AR54" s="1">
        <f ca="1">IF(ISERROR(MATCH(AR$10,$A$11:$A54,0)),AR$11,"")</f>
        <v>1</v>
      </c>
      <c r="AS54" s="1">
        <f ca="1">IF(ISERROR(MATCH(AS$10,$A$11:$A54,0)),AS$11,"")</f>
        <v>0</v>
      </c>
      <c r="AT54" s="1">
        <f ca="1">IF(ISERROR(MATCH(AT$10,$A$11:$A54,0)),AT$11,"")</f>
        <v>0</v>
      </c>
      <c r="AU54" s="1">
        <f ca="1">IF(ISERROR(MATCH(AU$10,$A$11:$A54,0)),AU$11,"")</f>
        <v>0</v>
      </c>
      <c r="AV54" s="1">
        <f ca="1">IF(ISERROR(MATCH(AV$10,$A$11:$A54,0)),AV$11,"")</f>
        <v>0</v>
      </c>
      <c r="AW54" s="1">
        <f ca="1">IF(ISERROR(MATCH(AW$10,$A$11:$A54,0)),AW$11,"")</f>
        <v>0</v>
      </c>
      <c r="AX54" s="1">
        <f ca="1">IF(ISERROR(MATCH(AX$10,$A$11:$A54,0)),AX$11,"")</f>
        <v>0</v>
      </c>
      <c r="AY54" s="1">
        <f ca="1">IF(ISERROR(MATCH(AY$10,$A$11:$A54,0)),AY$11,"")</f>
        <v>1</v>
      </c>
      <c r="AZ54" s="1">
        <f ca="1">IF(ISERROR(MATCH(AZ$10,$A$11:$A54,0)),AZ$11,"")</f>
        <v>1</v>
      </c>
      <c r="BA54" s="1" t="str">
        <f ca="1">IF(ISERROR(MATCH(BA$10,$A$11:$A54,0)),BA$11,"")</f>
        <v/>
      </c>
      <c r="BB54" s="1">
        <f ca="1">IF(ISERROR(MATCH(BB$10,$A$11:$A54,0)),BB$11,"")</f>
        <v>0</v>
      </c>
      <c r="BC54" s="1">
        <f ca="1">IF(ISERROR(MATCH(BC$10,$A$11:$A54,0)),BC$11,"")</f>
        <v>0</v>
      </c>
      <c r="BD54" s="1" t="str">
        <f ca="1">IF(ISERROR(MATCH(BD$10,$A$11:$A54,0)),BD$11,"")</f>
        <v/>
      </c>
      <c r="BE54" s="1">
        <f ca="1">IF(ISERROR(MATCH(BE$10,$A$11:$A54,0)),BE$11,"")</f>
        <v>1</v>
      </c>
      <c r="BF54" s="1">
        <f ca="1">IF(ISERROR(MATCH(BF$10,$A$11:$A54,0)),BF$11,"")</f>
        <v>1</v>
      </c>
      <c r="BG54" s="1">
        <f ca="1">IF(ISERROR(MATCH(BG$10,$A$11:$A54,0)),BG$11,"")</f>
        <v>1</v>
      </c>
      <c r="BH54" s="1" t="str">
        <f ca="1">IF(ISERROR(MATCH(BH$10,$A$11:$A54,0)),BH$11,"")</f>
        <v/>
      </c>
      <c r="BI54" s="1">
        <f ca="1">IF(ISERROR(MATCH(BI$10,$A$11:$A54,0)),BI$11,"")</f>
        <v>0</v>
      </c>
      <c r="BJ54" s="1">
        <f ca="1">IF(ISERROR(MATCH(BJ$10,$A$11:$A54,0)),BJ$11,"")</f>
        <v>1</v>
      </c>
      <c r="BK54" s="1" t="str">
        <f ca="1">IF(ISERROR(MATCH(BK$10,$A$11:$A54,0)),BK$11,"")</f>
        <v/>
      </c>
      <c r="BL54" s="1">
        <f ca="1">IF(ISERROR(MATCH(BL$10,$A$11:$A54,0)),BL$11,"")</f>
        <v>0</v>
      </c>
      <c r="BM54" s="1">
        <f ca="1">IF(ISERROR(MATCH(BM$10,$A$11:$A54,0)),BM$11,"")</f>
        <v>1</v>
      </c>
      <c r="BN54" s="1">
        <f ca="1">IF(ISERROR(MATCH(BN$10,$A$11:$A54,0)),BN$11,"")</f>
        <v>1</v>
      </c>
      <c r="BO54" s="1">
        <f ca="1">IF(ISERROR(MATCH(BO$10,$A$11:$A54,0)),BO$11,"")</f>
        <v>0</v>
      </c>
      <c r="BP54" s="1">
        <f ca="1">IF(ISERROR(MATCH(BP$10,$A$11:$A54,0)),BP$11,"")</f>
        <v>1</v>
      </c>
      <c r="BQ54" s="1">
        <f ca="1">IF(ISERROR(MATCH(BQ$10,$A$11:$A54,0)),BQ$11,"")</f>
        <v>0</v>
      </c>
      <c r="BR54" s="1">
        <f ca="1">IF(ISERROR(MATCH(BR$10,$A$11:$A54,0)),BR$11,"")</f>
        <v>0</v>
      </c>
      <c r="BS54" s="1">
        <f ca="1">IF(ISERROR(MATCH(BS$10,$A$11:$A54,0)),BS$11,"")</f>
        <v>0</v>
      </c>
      <c r="BT54" s="1">
        <f ca="1">IF(ISERROR(MATCH(BT$10,$A$11:$A54,0)),BT$11,"")</f>
        <v>0</v>
      </c>
      <c r="BU54" s="1">
        <f ca="1">IF(ISERROR(MATCH(BU$10,$A$11:$A54,0)),BU$11,"")</f>
        <v>1</v>
      </c>
      <c r="BV54" s="1" t="str">
        <f ca="1">IF(ISERROR(MATCH(BV$10,$A$11:$A54,0)),BV$11,"")</f>
        <v/>
      </c>
      <c r="BW54" s="1">
        <f ca="1">IF(ISERROR(MATCH(BW$10,$A$11:$A54,0)),BW$11,"")</f>
        <v>0</v>
      </c>
      <c r="BX54" s="1" t="str">
        <f ca="1">IF(ISERROR(MATCH(BX$10,$A$11:$A54,0)),BX$11,"")</f>
        <v/>
      </c>
      <c r="BY54" s="1">
        <f ca="1">IF(ISERROR(MATCH(BY$10,$A$11:$A54,0)),BY$11,"")</f>
        <v>0</v>
      </c>
      <c r="BZ54" s="1">
        <f ca="1">IF(ISERROR(MATCH(BZ$10,$A$11:$A54,0)),BZ$11,"")</f>
        <v>0</v>
      </c>
      <c r="CA54" s="1">
        <f ca="1">IF(ISERROR(MATCH(CA$10,$A$11:$A54,0)),CA$11,"")</f>
        <v>0</v>
      </c>
      <c r="CB54" s="1">
        <f ca="1">IF(ISERROR(MATCH(CB$10,$A$11:$A54,0)),CB$11,"")</f>
        <v>0</v>
      </c>
      <c r="CC54" s="1">
        <f ca="1">IF(ISERROR(MATCH(CC$10,$A$11:$A54,0)),CC$11,"")</f>
        <v>0</v>
      </c>
      <c r="CD54" s="1">
        <f ca="1">IF(ISERROR(MATCH(CD$10,$A$11:$A54,0)),CD$11,"")</f>
        <v>0</v>
      </c>
      <c r="CE54" s="1">
        <f ca="1">IF(ISERROR(MATCH(CE$10,$A$11:$A54,0)),CE$11,"")</f>
        <v>0</v>
      </c>
      <c r="CF54" s="1">
        <f ca="1">IF(ISERROR(MATCH(CF$10,$A$11:$A54,0)),CF$11,"")</f>
        <v>0</v>
      </c>
      <c r="CG54" s="1">
        <f ca="1">IF(ISERROR(MATCH(CG$10,$A$11:$A54,0)),CG$11,"")</f>
        <v>0</v>
      </c>
      <c r="CH54" s="1">
        <f ca="1">IF(ISERROR(MATCH(CH$10,$A$11:$A54,0)),CH$11,"")</f>
        <v>0</v>
      </c>
      <c r="CI54" s="1">
        <f ca="1">IF(ISERROR(MATCH(CI$10,$A$11:$A54,0)),CI$11,"")</f>
        <v>0</v>
      </c>
      <c r="CJ54" s="1">
        <f ca="1">IF(ISERROR(MATCH(CJ$10,$A$11:$A54,0)),CJ$11,"")</f>
        <v>1</v>
      </c>
      <c r="CK54" s="1">
        <f ca="1">IF(ISERROR(MATCH(CK$10,$A$11:$A54,0)),CK$11,"")</f>
        <v>0</v>
      </c>
      <c r="CL54" s="1">
        <f ca="1">IF(ISERROR(MATCH(CL$10,$A$11:$A54,0)),CL$11,"")</f>
        <v>0</v>
      </c>
      <c r="CM54" s="1">
        <f ca="1">IF(ISERROR(MATCH(CM$10,$A$11:$A54,0)),CM$11,"")</f>
        <v>0</v>
      </c>
      <c r="CN54" s="1" t="str">
        <f ca="1">IF(ISERROR(MATCH(CN$10,$A$11:$A54,0)),CN$11,"")</f>
        <v/>
      </c>
      <c r="CO54" s="1" t="str">
        <f ca="1">IF(ISERROR(MATCH(CO$10,$A$11:$A54,0)),CO$11,"")</f>
        <v/>
      </c>
      <c r="CP54" s="1">
        <f ca="1">IF(ISERROR(MATCH(CP$10,$A$11:$A54,0)),CP$11,"")</f>
        <v>1</v>
      </c>
      <c r="CQ54" s="1">
        <f ca="1">IF(ISERROR(MATCH(CQ$10,$A$11:$A54,0)),CQ$11,"")</f>
        <v>0</v>
      </c>
      <c r="CR54" s="1">
        <f ca="1">IF(ISERROR(MATCH(CR$10,$A$11:$A54,0)),CR$11,"")</f>
        <v>1</v>
      </c>
      <c r="CS54" s="1">
        <f ca="1">IF(ISERROR(MATCH(CS$10,$A$11:$A54,0)),CS$11,"")</f>
        <v>0</v>
      </c>
      <c r="CT54" s="1" t="str">
        <f ca="1">IF(ISERROR(MATCH(CT$10,$A$11:$A54,0)),CT$11,"")</f>
        <v/>
      </c>
      <c r="CU54" s="1" t="str">
        <f ca="1">IF(ISERROR(MATCH(CU$10,$A$11:$A54,0)),CU$11,"")</f>
        <v/>
      </c>
      <c r="CV54" s="1" t="str">
        <f ca="1">IF(ISERROR(MATCH(CV$10,$A$11:$A54,0)),CV$11,"")</f>
        <v/>
      </c>
      <c r="CW54" s="1" t="str">
        <f ca="1">IF(ISERROR(MATCH(CW$10,$A$11:$A54,0)),CW$11,"")</f>
        <v/>
      </c>
      <c r="CX54" s="1" t="str">
        <f ca="1">IF(ISERROR(MATCH(CX$10,$A$11:$A54,0)),CX$11,"")</f>
        <v/>
      </c>
      <c r="CY54" s="1">
        <f ca="1">IF(ISERROR(MATCH(CY$10,$A$11:$A54,0)),CY$11,"")</f>
        <v>1</v>
      </c>
      <c r="CZ54" s="1">
        <f ca="1">IF(ISERROR(MATCH(CZ$10,$A$11:$A54,0)),CZ$11,"")</f>
        <v>1</v>
      </c>
      <c r="DA54" s="1">
        <f ca="1">IF(ISERROR(MATCH(DA$10,$A$11:$A54,0)),DA$11,"")</f>
        <v>1</v>
      </c>
      <c r="DB54" s="1">
        <f ca="1">IF(ISERROR(MATCH(DB$10,$A$11:$A54,0)),DB$11,"")</f>
        <v>1</v>
      </c>
      <c r="DC54" s="1">
        <f ca="1">IF(ISERROR(MATCH(DC$10,$A$11:$A54,0)),DC$11,"")</f>
        <v>1</v>
      </c>
      <c r="DD54" s="1" t="str">
        <f ca="1">IF(ISERROR(MATCH(DD$10,$A$11:$A54,0)),DD$11,"")</f>
        <v/>
      </c>
      <c r="DE54" s="1" t="str">
        <f ca="1">IF(ISERROR(MATCH(DE$10,$A$11:$A54,0)),DE$11,"")</f>
        <v/>
      </c>
      <c r="DF54" s="1" t="str">
        <f ca="1">IF(ISERROR(MATCH(DF$10,$A$11:$A54,0)),DF$11,"")</f>
        <v/>
      </c>
      <c r="DG54" s="1" t="str">
        <f ca="1">IF(ISERROR(MATCH(DG$10,$A$11:$A54,0)),DG$11,"")</f>
        <v/>
      </c>
      <c r="DH54" s="1" t="str">
        <f ca="1">IF(ISERROR(MATCH(DH$10,$A$11:$A54,0)),DH$11,"")</f>
        <v/>
      </c>
      <c r="DI54" s="1" t="str">
        <f ca="1">IF(ISERROR(MATCH(DI$10,$A$11:$A54,0)),DI$11,"")</f>
        <v/>
      </c>
      <c r="DJ54" s="1" t="str">
        <f ca="1">IF(ISERROR(MATCH(DJ$10,$A$11:$A54,0)),DJ$11,"")</f>
        <v/>
      </c>
      <c r="DK54" s="1" t="str">
        <f ca="1">IF(ISERROR(MATCH(DK$10,$A$11:$A54,0)),DK$11,"")</f>
        <v/>
      </c>
      <c r="DL54" s="1" t="str">
        <f ca="1">IF(ISERROR(MATCH(DL$10,$A$11:$A54,0)),DL$11,"")</f>
        <v/>
      </c>
      <c r="DM54" s="1">
        <f ca="1">IF(ISERROR(MATCH(DM$10,$A$11:$A54,0)),DM$11,"")</f>
        <v>0</v>
      </c>
      <c r="DN54" s="1" t="str">
        <f ca="1">IF(ISERROR(MATCH(DN$10,$A$11:$A54,0)),DN$11,"")</f>
        <v/>
      </c>
      <c r="DO54" s="1" t="str">
        <f ca="1">IF(ISERROR(MATCH(DO$10,$A$11:$A54,0)),DO$11,"")</f>
        <v/>
      </c>
      <c r="DP54" s="1" t="str">
        <f ca="1">IF(ISERROR(MATCH(DP$10,$A$11:$A54,0)),DP$11,"")</f>
        <v/>
      </c>
      <c r="DQ54" s="1" t="str">
        <f ca="1">IF(ISERROR(MATCH(DQ$10,$A$11:$A54,0)),DQ$11,"")</f>
        <v/>
      </c>
      <c r="DR54" s="1" t="str">
        <f ca="1">IF(ISERROR(MATCH(DR$10,$A$11:$A54,0)),DR$11,"")</f>
        <v/>
      </c>
      <c r="DS54" s="1">
        <f ca="1">IF(ISERROR(MATCH(DS$10,$A$11:$A54,0)),DS$11,"")</f>
        <v>1</v>
      </c>
      <c r="DT54" s="1">
        <f ca="1">IF(ISERROR(MATCH(DT$10,$A$11:$A54,0)),DT$11,"")</f>
        <v>0</v>
      </c>
      <c r="DU54" s="1">
        <f ca="1">IF(ISERROR(MATCH(DU$10,$A$11:$A54,0)),DU$11,"")</f>
        <v>1</v>
      </c>
      <c r="DV54" s="1" t="str">
        <f ca="1">IF(ISERROR(MATCH(DV$10,$A$11:$A54,0)),DV$11,"")</f>
        <v/>
      </c>
      <c r="DW54" s="1" t="str">
        <f ca="1">IF(ISERROR(MATCH(DW$10,$A$11:$A54,0)),DW$11,"")</f>
        <v/>
      </c>
      <c r="DX54" s="1" t="str">
        <f ca="1">IF(ISERROR(MATCH(DX$10,$A$11:$A54,0)),DX$11,"")</f>
        <v/>
      </c>
      <c r="DY54" s="1">
        <f ca="1">IF(ISERROR(MATCH(DY$10,$A$11:$A54,0)),DY$11,"")</f>
        <v>0</v>
      </c>
      <c r="DZ54" s="1">
        <f ca="1">IF(ISERROR(MATCH(DZ$10,$A$11:$A54,0)),DZ$11,"")</f>
        <v>1</v>
      </c>
      <c r="EA54" s="1">
        <f ca="1">IF(ISERROR(MATCH(EA$10,$A$11:$A54,0)),EA$11,"")</f>
        <v>1</v>
      </c>
      <c r="EB54" s="1" t="str">
        <f ca="1">IF(ISERROR(MATCH(EB$10,$A$11:$A54,0)),EB$11,"")</f>
        <v/>
      </c>
      <c r="EC54" s="1">
        <f ca="1">IF(ISERROR(MATCH(EC$10,$A$11:$A54,0)),EC$11,"")</f>
        <v>1</v>
      </c>
      <c r="ED54" s="1">
        <f ca="1">IF(ISERROR(MATCH(ED$10,$A$11:$A54,0)),ED$11,"")</f>
        <v>0</v>
      </c>
      <c r="EE54" s="1" t="str">
        <f ca="1">IF(ISERROR(MATCH(EE$10,$A$11:$A54,0)),EE$11,"")</f>
        <v/>
      </c>
      <c r="EF54" s="1">
        <f ca="1">IF(ISERROR(MATCH(EF$10,$A$11:$A54,0)),EF$11,"")</f>
        <v>1</v>
      </c>
      <c r="EG54" s="1" t="str">
        <f ca="1">IF(ISERROR(MATCH(EG$10,$A$11:$A54,0)),EG$11,"")</f>
        <v/>
      </c>
      <c r="EH54" s="1" t="str">
        <f ca="1">IF(ISERROR(MATCH(EH$10,$A$11:$A54,0)),EH$11,"")</f>
        <v/>
      </c>
      <c r="EI54" s="1" t="str">
        <f ca="1">IF(ISERROR(MATCH(EI$10,$A$11:$A54,0)),EI$11,"")</f>
        <v/>
      </c>
      <c r="EJ54" s="1" t="str">
        <f ca="1">IF(ISERROR(MATCH(EJ$10,$A$11:$A54,0)),EJ$11,"")</f>
        <v/>
      </c>
      <c r="EK54" s="1">
        <f ca="1">IF(ISERROR(MATCH(EK$10,$A$11:$A54,0)),EK$11,"")</f>
        <v>1</v>
      </c>
      <c r="EL54" s="1">
        <f ca="1">IF(ISERROR(MATCH(EL$10,$A$11:$A54,0)),EL$11,"")</f>
        <v>0</v>
      </c>
      <c r="EM54" s="1" t="str">
        <f ca="1">IF(ISERROR(MATCH(EM$10,$A$11:$A54,0)),EM$11,"")</f>
        <v/>
      </c>
      <c r="EN54" s="1" t="str">
        <f ca="1">IF(ISERROR(MATCH(EN$10,$A$11:$A54,0)),EN$11,"")</f>
        <v/>
      </c>
      <c r="EO54" s="1">
        <f ca="1">IF(ISERROR(MATCH(EO$10,$A$11:$A54,0)),EO$11,"")</f>
        <v>1</v>
      </c>
      <c r="EP54" s="1">
        <f ca="1">IF(ISERROR(MATCH(EP$10,$A$11:$A54,0)),EP$11,"")</f>
        <v>0</v>
      </c>
      <c r="EQ54" s="1">
        <f ca="1">IF(ISERROR(MATCH(EQ$10,$A$11:$A54,0)),EQ$11,"")</f>
        <v>0</v>
      </c>
      <c r="ER54" s="1">
        <f ca="1">IF(ISERROR(MATCH(ER$10,$A$11:$A54,0)),ER$11,"")</f>
        <v>0</v>
      </c>
      <c r="ES54" s="1">
        <f ca="1">IF(ISERROR(MATCH(ES$10,$A$11:$A54,0)),ES$11,"")</f>
        <v>1</v>
      </c>
      <c r="ET54" s="1">
        <f ca="1">IF(ISERROR(MATCH(ET$10,$A$11:$A54,0)),ET$11,"")</f>
        <v>1</v>
      </c>
      <c r="EU54" s="1">
        <f ca="1">IF(ISERROR(MATCH(EU$10,$A$11:$A54,0)),EU$11,"")</f>
        <v>1</v>
      </c>
      <c r="EV54" s="1">
        <f ca="1">IF(ISERROR(MATCH(EV$10,$A$11:$A54,0)),EV$11,"")</f>
        <v>1</v>
      </c>
      <c r="EW54" s="1">
        <f ca="1">IF(ISERROR(MATCH(EW$10,$A$11:$A54,0)),EW$11,"")</f>
        <v>1</v>
      </c>
      <c r="EX54" s="1">
        <f ca="1">IF(ISERROR(MATCH(EX$10,$A$11:$A54,0)),EX$11,"")</f>
        <v>1</v>
      </c>
      <c r="EY54" s="1">
        <f ca="1">IF(ISERROR(MATCH(EY$10,$A$11:$A54,0)),EY$11,"")</f>
        <v>1</v>
      </c>
      <c r="EZ54" s="1">
        <f ca="1">IF(ISERROR(MATCH(EZ$10,$A$11:$A54,0)),EZ$11,"")</f>
        <v>0</v>
      </c>
      <c r="FA54" s="1">
        <f ca="1">IF(ISERROR(MATCH(FA$10,$A$11:$A54,0)),FA$11,"")</f>
        <v>1</v>
      </c>
      <c r="FB54" s="1">
        <f ca="1">IF(ISERROR(MATCH(FB$10,$A$11:$A54,0)),FB$11,"")</f>
        <v>0</v>
      </c>
      <c r="FC54" s="1">
        <f ca="1">IF(ISERROR(MATCH(FC$10,$A$11:$A54,0)),FC$11,"")</f>
        <v>1</v>
      </c>
      <c r="FD54" s="1">
        <f ca="1">IF(ISERROR(MATCH(FD$10,$A$11:$A54,0)),FD$11,"")</f>
        <v>1</v>
      </c>
      <c r="FE54" s="1">
        <f ca="1">IF(ISERROR(MATCH(FE$10,$A$11:$A54,0)),FE$11,"")</f>
        <v>1</v>
      </c>
      <c r="FF54" s="1">
        <f ca="1">IF(ISERROR(MATCH(FF$10,$A$11:$A54,0)),FF$11,"")</f>
        <v>1</v>
      </c>
      <c r="FG54" s="1">
        <f ca="1">IF(ISERROR(MATCH(FG$10,$A$11:$A54,0)),FG$11,"")</f>
        <v>1</v>
      </c>
      <c r="FH54" s="1">
        <f ca="1">IF(ISERROR(MATCH(FH$10,$A$11:$A54,0)),FH$11,"")</f>
        <v>0</v>
      </c>
      <c r="FI54" s="1">
        <f ca="1">IF(ISERROR(MATCH(FI$10,$A$11:$A54,0)),FI$11,"")</f>
        <v>1</v>
      </c>
      <c r="FJ54" s="1">
        <f ca="1">IF(ISERROR(MATCH(FJ$10,$A$11:$A54,0)),FJ$11,"")</f>
        <v>1</v>
      </c>
      <c r="FK54" s="1" t="str">
        <f ca="1">IF(ISERROR(MATCH(FK$10,$A$11:$A54,0)),FK$11,"")</f>
        <v/>
      </c>
      <c r="FL54" s="1">
        <f ca="1">IF(ISERROR(MATCH(FL$10,$A$11:$A54,0)),FL$11,"")</f>
        <v>1</v>
      </c>
      <c r="FM54" s="1" t="str">
        <f ca="1">IF(ISERROR(MATCH(FM$10,$A$11:$A54,0)),FM$11,"")</f>
        <v/>
      </c>
      <c r="FN54" s="1">
        <f ca="1">IF(ISERROR(MATCH(FN$10,$A$11:$A54,0)),FN$11,"")</f>
        <v>1</v>
      </c>
      <c r="FO54" s="1">
        <f ca="1">IF(ISERROR(MATCH(FO$10,$A$11:$A54,0)),FO$11,"")</f>
        <v>1</v>
      </c>
      <c r="FP54" s="1">
        <f ca="1">IF(ISERROR(MATCH(FP$10,$A$11:$A54,0)),FP$11,"")</f>
        <v>0</v>
      </c>
      <c r="FQ54" s="1">
        <f ca="1">IF(ISERROR(MATCH(FQ$10,$A$11:$A54,0)),FQ$11,"")</f>
        <v>0</v>
      </c>
      <c r="FR54" s="1">
        <f ca="1">IF(ISERROR(MATCH(FR$10,$A$11:$A54,0)),FR$11,"")</f>
        <v>0</v>
      </c>
      <c r="FS54" s="1">
        <f ca="1">IF(ISERROR(MATCH(FS$10,$A$11:$A54,0)),FS$11,"")</f>
        <v>0</v>
      </c>
      <c r="FT54" s="1">
        <f ca="1">IF(ISERROR(MATCH(FT$10,$A$11:$A54,0)),FT$11,"")</f>
        <v>1</v>
      </c>
      <c r="FU54" s="1">
        <f ca="1">IF(ISERROR(MATCH(FU$10,$A$11:$A54,0)),FU$11,"")</f>
        <v>0</v>
      </c>
      <c r="FV54" s="1">
        <f ca="1">IF(ISERROR(MATCH(FV$10,$A$11:$A54,0)),FV$11,"")</f>
        <v>0</v>
      </c>
      <c r="FW54" s="1">
        <f ca="1">IF(ISERROR(MATCH(FW$10,$A$11:$A54,0)),FW$11,"")</f>
        <v>0</v>
      </c>
      <c r="FX54" s="1">
        <f ca="1">IF(ISERROR(MATCH(FX$10,$A$11:$A54,0)),FX$11,"")</f>
        <v>1</v>
      </c>
      <c r="FY54" s="1">
        <f ca="1">IF(ISERROR(MATCH(FY$10,$A$11:$A54,0)),FY$11,"")</f>
        <v>0</v>
      </c>
      <c r="FZ54" s="1">
        <f ca="1">IF(ISERROR(MATCH(FZ$10,$A$11:$A54,0)),FZ$11,"")</f>
        <v>1</v>
      </c>
      <c r="GA54" s="1">
        <f ca="1">IF(ISERROR(MATCH(GA$10,$A$11:$A54,0)),GA$11,"")</f>
        <v>1</v>
      </c>
      <c r="GB54" s="1">
        <f ca="1">IF(ISERROR(MATCH(GB$10,$A$11:$A54,0)),GB$11,"")</f>
        <v>0</v>
      </c>
      <c r="GC54" s="1" t="str">
        <f ca="1">IF(ISERROR(MATCH(GC$10,$A$11:$A54,0)),GC$11,"")</f>
        <v/>
      </c>
      <c r="GD54" s="1" t="str">
        <f ca="1">IF(ISERROR(MATCH(GD$10,$A$11:$A54,0)),GD$11,"")</f>
        <v/>
      </c>
      <c r="GE54" s="1">
        <f ca="1">IF(ISERROR(MATCH(GE$10,$A$11:$A54,0)),GE$11,"")</f>
        <v>2</v>
      </c>
      <c r="GF54" s="1">
        <f ca="1">IF(ISERROR(MATCH(GF$10,$A$11:$A54,0)),GF$11,"")</f>
        <v>2</v>
      </c>
      <c r="GG54" s="1">
        <f ca="1">IF(ISERROR(MATCH(GG$10,$A$11:$A54,0)),GG$11,"")</f>
        <v>1</v>
      </c>
      <c r="GH54" s="1">
        <f ca="1">IF(ISERROR(MATCH(GH$10,$A$11:$A54,0)),GH$11,"")</f>
        <v>0</v>
      </c>
      <c r="GI54" s="1">
        <f ca="1">IF(ISERROR(MATCH(GI$10,$A$11:$A54,0)),GI$11,"")</f>
        <v>0</v>
      </c>
      <c r="GJ54" s="1">
        <f ca="1">IF(ISERROR(MATCH(GJ$10,$A$11:$A54,0)),GJ$11,"")</f>
        <v>0</v>
      </c>
      <c r="GK54" s="1">
        <f ca="1">IF(ISERROR(MATCH(GK$10,$A$11:$A54,0)),GK$11,"")</f>
        <v>0</v>
      </c>
      <c r="GL54" s="1">
        <f ca="1">IF(ISERROR(MATCH(GL$10,$A$11:$A54,0)),GL$11,"")</f>
        <v>1</v>
      </c>
      <c r="GM54" s="1">
        <f ca="1">IF(ISERROR(MATCH(GM$10,$A$11:$A54,0)),GM$11,"")</f>
        <v>2</v>
      </c>
      <c r="GN54" s="1">
        <f ca="1">IF(ISERROR(MATCH(GN$10,$A$11:$A54,0)),GN$11,"")</f>
        <v>2</v>
      </c>
      <c r="GO54" s="1">
        <f ca="1">IF(ISERROR(MATCH(GO$10,$A$11:$A54,0)),GO$11,"")</f>
        <v>2</v>
      </c>
      <c r="GP54" s="1">
        <f ca="1">IF(ISERROR(MATCH(GP$10,$A$11:$A54,0)),GP$11,"")</f>
        <v>2</v>
      </c>
      <c r="GQ54" s="1">
        <f ca="1">IF(ISERROR(MATCH(GQ$10,$A$11:$A54,0)),GQ$11,"")</f>
        <v>1</v>
      </c>
      <c r="GR54" s="1">
        <f ca="1">IF(ISERROR(MATCH(GR$10,$A$11:$A54,0)),GR$11,"")</f>
        <v>2</v>
      </c>
      <c r="GS54" s="1">
        <f ca="1">IF(ISERROR(MATCH(GS$10,$A$11:$A54,0)),GS$11,"")</f>
        <v>2</v>
      </c>
      <c r="GT54" s="1">
        <f ca="1">IF(ISERROR(MATCH(GT$10,$A$11:$A54,0)),GT$11,"")</f>
        <v>2</v>
      </c>
      <c r="GU54" s="1">
        <f ca="1">IF(ISERROR(MATCH(GU$10,$A$11:$A54,0)),GU$11,"")</f>
        <v>1</v>
      </c>
      <c r="GV54" s="1">
        <f ca="1">IF(ISERROR(MATCH(GV$10,$A$11:$A54,0)),GV$11,"")</f>
        <v>2</v>
      </c>
      <c r="GW54" s="1">
        <f ca="1">IF(ISERROR(MATCH(GW$10,$A$11:$A54,0)),GW$11,"")</f>
        <v>1</v>
      </c>
      <c r="GX54" s="1">
        <f ca="1">IF(ISERROR(MATCH(GX$10,$A$11:$A54,0)),GX$11,"")</f>
        <v>2</v>
      </c>
      <c r="GY54" s="1">
        <f ca="1">IF(ISERROR(MATCH(GY$10,$A$11:$A54,0)),GY$11,"")</f>
        <v>0</v>
      </c>
      <c r="GZ54" s="1">
        <f ca="1">IF(ISERROR(MATCH(GZ$10,$A$11:$A54,0)),GZ$11,"")</f>
        <v>1</v>
      </c>
      <c r="HA54" s="1">
        <f ca="1">IF(ISERROR(MATCH(HA$10,$A$11:$A54,0)),HA$11,"")</f>
        <v>2</v>
      </c>
      <c r="HB54" s="1">
        <f ca="1">IF(ISERROR(MATCH(HB$10,$A$11:$A54,0)),HB$11,"")</f>
        <v>1</v>
      </c>
      <c r="HC54" s="1">
        <f ca="1">IF(ISERROR(MATCH(HC$10,$A$11:$A54,0)),HC$11,"")</f>
        <v>0</v>
      </c>
      <c r="HD54" s="1">
        <f ca="1">IF(ISERROR(MATCH(HD$10,$A$11:$A54,0)),HD$11,"")</f>
        <v>0</v>
      </c>
      <c r="HE54" s="1">
        <f ca="1">IF(ISERROR(MATCH(HE$10,$A$11:$A54,0)),HE$11,"")</f>
        <v>0</v>
      </c>
    </row>
    <row r="55" spans="1:213">
      <c r="A55" s="11" t="str">
        <f t="shared" ca="1" si="7"/>
        <v>CHHH3</v>
      </c>
      <c r="B55" s="11">
        <f t="shared" ca="1" si="6"/>
        <v>2</v>
      </c>
      <c r="C55" s="11">
        <f ca="1">SUMPRODUCT((INDIRECT("'BASIS'!"&amp;ADDRESS(MATCH(R_1!$A55,BASIS_Zeilen,0),3)&amp;":"&amp;ADDRESS(MATCH(R_1!A55,BASIS_Zeilen,0),COUNTA(BASIS_Spalten)))&gt;0)*1)</f>
        <v>3</v>
      </c>
      <c r="D55" s="11">
        <f ca="1">$B55-Cockpit_1!$E$6</f>
        <v>0</v>
      </c>
      <c r="E55" s="1">
        <f t="shared" ca="1" si="5"/>
        <v>1</v>
      </c>
      <c r="F55" s="7">
        <f ca="1">MAX($G55:INDIRECT(ADDRESS(ROW(55:55),COUNTA(BASIS_Produkt)+6)))</f>
        <v>2</v>
      </c>
      <c r="G55" s="1">
        <f ca="1">IF(ISERROR(MATCH(G$10,$A$11:$A55,0)),G$11,"")</f>
        <v>0</v>
      </c>
      <c r="H55" s="1">
        <f ca="1">IF(ISERROR(MATCH(H$10,$A$11:$A55,0)),H$11,"")</f>
        <v>0</v>
      </c>
      <c r="I55" s="1">
        <f ca="1">IF(ISERROR(MATCH(I$10,$A$11:$A55,0)),I$11,"")</f>
        <v>0</v>
      </c>
      <c r="J55" s="1">
        <f ca="1">IF(ISERROR(MATCH(J$10,$A$11:$A55,0)),J$11,"")</f>
        <v>0</v>
      </c>
      <c r="K55" s="1">
        <f ca="1">IF(ISERROR(MATCH(K$10,$A$11:$A55,0)),K$11,"")</f>
        <v>0</v>
      </c>
      <c r="L55" s="1">
        <f ca="1">IF(ISERROR(MATCH(L$10,$A$11:$A55,0)),L$11,"")</f>
        <v>0</v>
      </c>
      <c r="M55" s="1">
        <f ca="1">IF(ISERROR(MATCH(M$10,$A$11:$A55,0)),M$11,"")</f>
        <v>0</v>
      </c>
      <c r="N55" s="1">
        <f ca="1">IF(ISERROR(MATCH(N$10,$A$11:$A55,0)),N$11,"")</f>
        <v>0</v>
      </c>
      <c r="O55" s="1">
        <f ca="1">IF(ISERROR(MATCH(O$10,$A$11:$A55,0)),O$11,"")</f>
        <v>1</v>
      </c>
      <c r="P55" s="1">
        <f ca="1">IF(ISERROR(MATCH(P$10,$A$11:$A55,0)),P$11,"")</f>
        <v>1</v>
      </c>
      <c r="Q55" s="1">
        <f ca="1">IF(ISERROR(MATCH(Q$10,$A$11:$A55,0)),Q$11,"")</f>
        <v>0</v>
      </c>
      <c r="R55" s="1">
        <f ca="1">IF(ISERROR(MATCH(R$10,$A$11:$A55,0)),R$11,"")</f>
        <v>0</v>
      </c>
      <c r="S55" s="1">
        <f ca="1">IF(ISERROR(MATCH(S$10,$A$11:$A55,0)),S$11,"")</f>
        <v>0</v>
      </c>
      <c r="T55" s="1">
        <f ca="1">IF(ISERROR(MATCH(T$10,$A$11:$A55,0)),T$11,"")</f>
        <v>0</v>
      </c>
      <c r="U55" s="1">
        <f ca="1">IF(ISERROR(MATCH(U$10,$A$11:$A55,0)),U$11,"")</f>
        <v>0</v>
      </c>
      <c r="V55" s="1">
        <f ca="1">IF(ISERROR(MATCH(V$10,$A$11:$A55,0)),V$11,"")</f>
        <v>0</v>
      </c>
      <c r="W55" s="1">
        <f ca="1">IF(ISERROR(MATCH(W$10,$A$11:$A55,0)),W$11,"")</f>
        <v>0</v>
      </c>
      <c r="X55" s="1">
        <f ca="1">IF(ISERROR(MATCH(X$10,$A$11:$A55,0)),X$11,"")</f>
        <v>0</v>
      </c>
      <c r="Y55" s="1">
        <f ca="1">IF(ISERROR(MATCH(Y$10,$A$11:$A55,0)),Y$11,"")</f>
        <v>0</v>
      </c>
      <c r="Z55" s="1">
        <f ca="1">IF(ISERROR(MATCH(Z$10,$A$11:$A55,0)),Z$11,"")</f>
        <v>0</v>
      </c>
      <c r="AA55" s="1">
        <f ca="1">IF(ISERROR(MATCH(AA$10,$A$11:$A55,0)),AA$11,"")</f>
        <v>0</v>
      </c>
      <c r="AB55" s="1">
        <f ca="1">IF(ISERROR(MATCH(AB$10,$A$11:$A55,0)),AB$11,"")</f>
        <v>0</v>
      </c>
      <c r="AC55" s="1" t="str">
        <f ca="1">IF(ISERROR(MATCH(AC$10,$A$11:$A55,0)),AC$11,"")</f>
        <v/>
      </c>
      <c r="AD55" s="1" t="str">
        <f ca="1">IF(ISERROR(MATCH(AD$10,$A$11:$A55,0)),AD$11,"")</f>
        <v/>
      </c>
      <c r="AE55" s="1">
        <f ca="1">IF(ISERROR(MATCH(AE$10,$A$11:$A55,0)),AE$11,"")</f>
        <v>0</v>
      </c>
      <c r="AF55" s="1">
        <f ca="1">IF(ISERROR(MATCH(AF$10,$A$11:$A55,0)),AF$11,"")</f>
        <v>0</v>
      </c>
      <c r="AG55" s="1">
        <f ca="1">IF(ISERROR(MATCH(AG$10,$A$11:$A55,0)),AG$11,"")</f>
        <v>0</v>
      </c>
      <c r="AH55" s="1">
        <f ca="1">IF(ISERROR(MATCH(AH$10,$A$11:$A55,0)),AH$11,"")</f>
        <v>1</v>
      </c>
      <c r="AI55" s="1">
        <f ca="1">IF(ISERROR(MATCH(AI$10,$A$11:$A55,0)),AI$11,"")</f>
        <v>1</v>
      </c>
      <c r="AJ55" s="1">
        <f ca="1">IF(ISERROR(MATCH(AJ$10,$A$11:$A55,0)),AJ$11,"")</f>
        <v>1</v>
      </c>
      <c r="AK55" s="1">
        <f ca="1">IF(ISERROR(MATCH(AK$10,$A$11:$A55,0)),AK$11,"")</f>
        <v>1</v>
      </c>
      <c r="AL55" s="1">
        <f ca="1">IF(ISERROR(MATCH(AL$10,$A$11:$A55,0)),AL$11,"")</f>
        <v>0</v>
      </c>
      <c r="AM55" s="1">
        <f ca="1">IF(ISERROR(MATCH(AM$10,$A$11:$A55,0)),AM$11,"")</f>
        <v>0</v>
      </c>
      <c r="AN55" s="1">
        <f ca="1">IF(ISERROR(MATCH(AN$10,$A$11:$A55,0)),AN$11,"")</f>
        <v>1</v>
      </c>
      <c r="AO55" s="1">
        <f ca="1">IF(ISERROR(MATCH(AO$10,$A$11:$A55,0)),AO$11,"")</f>
        <v>1</v>
      </c>
      <c r="AP55" s="1">
        <f ca="1">IF(ISERROR(MATCH(AP$10,$A$11:$A55,0)),AP$11,"")</f>
        <v>0</v>
      </c>
      <c r="AQ55" s="1">
        <f ca="1">IF(ISERROR(MATCH(AQ$10,$A$11:$A55,0)),AQ$11,"")</f>
        <v>0</v>
      </c>
      <c r="AR55" s="1">
        <f ca="1">IF(ISERROR(MATCH(AR$10,$A$11:$A55,0)),AR$11,"")</f>
        <v>1</v>
      </c>
      <c r="AS55" s="1">
        <f ca="1">IF(ISERROR(MATCH(AS$10,$A$11:$A55,0)),AS$11,"")</f>
        <v>0</v>
      </c>
      <c r="AT55" s="1">
        <f ca="1">IF(ISERROR(MATCH(AT$10,$A$11:$A55,0)),AT$11,"")</f>
        <v>0</v>
      </c>
      <c r="AU55" s="1">
        <f ca="1">IF(ISERROR(MATCH(AU$10,$A$11:$A55,0)),AU$11,"")</f>
        <v>0</v>
      </c>
      <c r="AV55" s="1">
        <f ca="1">IF(ISERROR(MATCH(AV$10,$A$11:$A55,0)),AV$11,"")</f>
        <v>0</v>
      </c>
      <c r="AW55" s="1">
        <f ca="1">IF(ISERROR(MATCH(AW$10,$A$11:$A55,0)),AW$11,"")</f>
        <v>0</v>
      </c>
      <c r="AX55" s="1">
        <f ca="1">IF(ISERROR(MATCH(AX$10,$A$11:$A55,0)),AX$11,"")</f>
        <v>0</v>
      </c>
      <c r="AY55" s="1">
        <f ca="1">IF(ISERROR(MATCH(AY$10,$A$11:$A55,0)),AY$11,"")</f>
        <v>1</v>
      </c>
      <c r="AZ55" s="1">
        <f ca="1">IF(ISERROR(MATCH(AZ$10,$A$11:$A55,0)),AZ$11,"")</f>
        <v>1</v>
      </c>
      <c r="BA55" s="1" t="str">
        <f ca="1">IF(ISERROR(MATCH(BA$10,$A$11:$A55,0)),BA$11,"")</f>
        <v/>
      </c>
      <c r="BB55" s="1">
        <f ca="1">IF(ISERROR(MATCH(BB$10,$A$11:$A55,0)),BB$11,"")</f>
        <v>0</v>
      </c>
      <c r="BC55" s="1">
        <f ca="1">IF(ISERROR(MATCH(BC$10,$A$11:$A55,0)),BC$11,"")</f>
        <v>0</v>
      </c>
      <c r="BD55" s="1" t="str">
        <f ca="1">IF(ISERROR(MATCH(BD$10,$A$11:$A55,0)),BD$11,"")</f>
        <v/>
      </c>
      <c r="BE55" s="1">
        <f ca="1">IF(ISERROR(MATCH(BE$10,$A$11:$A55,0)),BE$11,"")</f>
        <v>1</v>
      </c>
      <c r="BF55" s="1">
        <f ca="1">IF(ISERROR(MATCH(BF$10,$A$11:$A55,0)),BF$11,"")</f>
        <v>1</v>
      </c>
      <c r="BG55" s="1">
        <f ca="1">IF(ISERROR(MATCH(BG$10,$A$11:$A55,0)),BG$11,"")</f>
        <v>1</v>
      </c>
      <c r="BH55" s="1" t="str">
        <f ca="1">IF(ISERROR(MATCH(BH$10,$A$11:$A55,0)),BH$11,"")</f>
        <v/>
      </c>
      <c r="BI55" s="1">
        <f ca="1">IF(ISERROR(MATCH(BI$10,$A$11:$A55,0)),BI$11,"")</f>
        <v>0</v>
      </c>
      <c r="BJ55" s="1">
        <f ca="1">IF(ISERROR(MATCH(BJ$10,$A$11:$A55,0)),BJ$11,"")</f>
        <v>1</v>
      </c>
      <c r="BK55" s="1" t="str">
        <f ca="1">IF(ISERROR(MATCH(BK$10,$A$11:$A55,0)),BK$11,"")</f>
        <v/>
      </c>
      <c r="BL55" s="1">
        <f ca="1">IF(ISERROR(MATCH(BL$10,$A$11:$A55,0)),BL$11,"")</f>
        <v>0</v>
      </c>
      <c r="BM55" s="1">
        <f ca="1">IF(ISERROR(MATCH(BM$10,$A$11:$A55,0)),BM$11,"")</f>
        <v>1</v>
      </c>
      <c r="BN55" s="1">
        <f ca="1">IF(ISERROR(MATCH(BN$10,$A$11:$A55,0)),BN$11,"")</f>
        <v>1</v>
      </c>
      <c r="BO55" s="1">
        <f ca="1">IF(ISERROR(MATCH(BO$10,$A$11:$A55,0)),BO$11,"")</f>
        <v>0</v>
      </c>
      <c r="BP55" s="1">
        <f ca="1">IF(ISERROR(MATCH(BP$10,$A$11:$A55,0)),BP$11,"")</f>
        <v>1</v>
      </c>
      <c r="BQ55" s="1">
        <f ca="1">IF(ISERROR(MATCH(BQ$10,$A$11:$A55,0)),BQ$11,"")</f>
        <v>0</v>
      </c>
      <c r="BR55" s="1">
        <f ca="1">IF(ISERROR(MATCH(BR$10,$A$11:$A55,0)),BR$11,"")</f>
        <v>0</v>
      </c>
      <c r="BS55" s="1">
        <f ca="1">IF(ISERROR(MATCH(BS$10,$A$11:$A55,0)),BS$11,"")</f>
        <v>0</v>
      </c>
      <c r="BT55" s="1">
        <f ca="1">IF(ISERROR(MATCH(BT$10,$A$11:$A55,0)),BT$11,"")</f>
        <v>0</v>
      </c>
      <c r="BU55" s="1">
        <f ca="1">IF(ISERROR(MATCH(BU$10,$A$11:$A55,0)),BU$11,"")</f>
        <v>1</v>
      </c>
      <c r="BV55" s="1" t="str">
        <f ca="1">IF(ISERROR(MATCH(BV$10,$A$11:$A55,0)),BV$11,"")</f>
        <v/>
      </c>
      <c r="BW55" s="1">
        <f ca="1">IF(ISERROR(MATCH(BW$10,$A$11:$A55,0)),BW$11,"")</f>
        <v>0</v>
      </c>
      <c r="BX55" s="1" t="str">
        <f ca="1">IF(ISERROR(MATCH(BX$10,$A$11:$A55,0)),BX$11,"")</f>
        <v/>
      </c>
      <c r="BY55" s="1">
        <f ca="1">IF(ISERROR(MATCH(BY$10,$A$11:$A55,0)),BY$11,"")</f>
        <v>0</v>
      </c>
      <c r="BZ55" s="1">
        <f ca="1">IF(ISERROR(MATCH(BZ$10,$A$11:$A55,0)),BZ$11,"")</f>
        <v>0</v>
      </c>
      <c r="CA55" s="1">
        <f ca="1">IF(ISERROR(MATCH(CA$10,$A$11:$A55,0)),CA$11,"")</f>
        <v>0</v>
      </c>
      <c r="CB55" s="1">
        <f ca="1">IF(ISERROR(MATCH(CB$10,$A$11:$A55,0)),CB$11,"")</f>
        <v>0</v>
      </c>
      <c r="CC55" s="1">
        <f ca="1">IF(ISERROR(MATCH(CC$10,$A$11:$A55,0)),CC$11,"")</f>
        <v>0</v>
      </c>
      <c r="CD55" s="1">
        <f ca="1">IF(ISERROR(MATCH(CD$10,$A$11:$A55,0)),CD$11,"")</f>
        <v>0</v>
      </c>
      <c r="CE55" s="1">
        <f ca="1">IF(ISERROR(MATCH(CE$10,$A$11:$A55,0)),CE$11,"")</f>
        <v>0</v>
      </c>
      <c r="CF55" s="1">
        <f ca="1">IF(ISERROR(MATCH(CF$10,$A$11:$A55,0)),CF$11,"")</f>
        <v>0</v>
      </c>
      <c r="CG55" s="1">
        <f ca="1">IF(ISERROR(MATCH(CG$10,$A$11:$A55,0)),CG$11,"")</f>
        <v>0</v>
      </c>
      <c r="CH55" s="1">
        <f ca="1">IF(ISERROR(MATCH(CH$10,$A$11:$A55,0)),CH$11,"")</f>
        <v>0</v>
      </c>
      <c r="CI55" s="1">
        <f ca="1">IF(ISERROR(MATCH(CI$10,$A$11:$A55,0)),CI$11,"")</f>
        <v>0</v>
      </c>
      <c r="CJ55" s="1">
        <f ca="1">IF(ISERROR(MATCH(CJ$10,$A$11:$A55,0)),CJ$11,"")</f>
        <v>1</v>
      </c>
      <c r="CK55" s="1">
        <f ca="1">IF(ISERROR(MATCH(CK$10,$A$11:$A55,0)),CK$11,"")</f>
        <v>0</v>
      </c>
      <c r="CL55" s="1">
        <f ca="1">IF(ISERROR(MATCH(CL$10,$A$11:$A55,0)),CL$11,"")</f>
        <v>0</v>
      </c>
      <c r="CM55" s="1">
        <f ca="1">IF(ISERROR(MATCH(CM$10,$A$11:$A55,0)),CM$11,"")</f>
        <v>0</v>
      </c>
      <c r="CN55" s="1" t="str">
        <f ca="1">IF(ISERROR(MATCH(CN$10,$A$11:$A55,0)),CN$11,"")</f>
        <v/>
      </c>
      <c r="CO55" s="1" t="str">
        <f ca="1">IF(ISERROR(MATCH(CO$10,$A$11:$A55,0)),CO$11,"")</f>
        <v/>
      </c>
      <c r="CP55" s="1">
        <f ca="1">IF(ISERROR(MATCH(CP$10,$A$11:$A55,0)),CP$11,"")</f>
        <v>1</v>
      </c>
      <c r="CQ55" s="1">
        <f ca="1">IF(ISERROR(MATCH(CQ$10,$A$11:$A55,0)),CQ$11,"")</f>
        <v>0</v>
      </c>
      <c r="CR55" s="1">
        <f ca="1">IF(ISERROR(MATCH(CR$10,$A$11:$A55,0)),CR$11,"")</f>
        <v>1</v>
      </c>
      <c r="CS55" s="1">
        <f ca="1">IF(ISERROR(MATCH(CS$10,$A$11:$A55,0)),CS$11,"")</f>
        <v>0</v>
      </c>
      <c r="CT55" s="1" t="str">
        <f ca="1">IF(ISERROR(MATCH(CT$10,$A$11:$A55,0)),CT$11,"")</f>
        <v/>
      </c>
      <c r="CU55" s="1" t="str">
        <f ca="1">IF(ISERROR(MATCH(CU$10,$A$11:$A55,0)),CU$11,"")</f>
        <v/>
      </c>
      <c r="CV55" s="1" t="str">
        <f ca="1">IF(ISERROR(MATCH(CV$10,$A$11:$A55,0)),CV$11,"")</f>
        <v/>
      </c>
      <c r="CW55" s="1" t="str">
        <f ca="1">IF(ISERROR(MATCH(CW$10,$A$11:$A55,0)),CW$11,"")</f>
        <v/>
      </c>
      <c r="CX55" s="1" t="str">
        <f ca="1">IF(ISERROR(MATCH(CX$10,$A$11:$A55,0)),CX$11,"")</f>
        <v/>
      </c>
      <c r="CY55" s="1">
        <f ca="1">IF(ISERROR(MATCH(CY$10,$A$11:$A55,0)),CY$11,"")</f>
        <v>1</v>
      </c>
      <c r="CZ55" s="1">
        <f ca="1">IF(ISERROR(MATCH(CZ$10,$A$11:$A55,0)),CZ$11,"")</f>
        <v>1</v>
      </c>
      <c r="DA55" s="1">
        <f ca="1">IF(ISERROR(MATCH(DA$10,$A$11:$A55,0)),DA$11,"")</f>
        <v>1</v>
      </c>
      <c r="DB55" s="1">
        <f ca="1">IF(ISERROR(MATCH(DB$10,$A$11:$A55,0)),DB$11,"")</f>
        <v>1</v>
      </c>
      <c r="DC55" s="1">
        <f ca="1">IF(ISERROR(MATCH(DC$10,$A$11:$A55,0)),DC$11,"")</f>
        <v>1</v>
      </c>
      <c r="DD55" s="1" t="str">
        <f ca="1">IF(ISERROR(MATCH(DD$10,$A$11:$A55,0)),DD$11,"")</f>
        <v/>
      </c>
      <c r="DE55" s="1" t="str">
        <f ca="1">IF(ISERROR(MATCH(DE$10,$A$11:$A55,0)),DE$11,"")</f>
        <v/>
      </c>
      <c r="DF55" s="1" t="str">
        <f ca="1">IF(ISERROR(MATCH(DF$10,$A$11:$A55,0)),DF$11,"")</f>
        <v/>
      </c>
      <c r="DG55" s="1" t="str">
        <f ca="1">IF(ISERROR(MATCH(DG$10,$A$11:$A55,0)),DG$11,"")</f>
        <v/>
      </c>
      <c r="DH55" s="1" t="str">
        <f ca="1">IF(ISERROR(MATCH(DH$10,$A$11:$A55,0)),DH$11,"")</f>
        <v/>
      </c>
      <c r="DI55" s="1" t="str">
        <f ca="1">IF(ISERROR(MATCH(DI$10,$A$11:$A55,0)),DI$11,"")</f>
        <v/>
      </c>
      <c r="DJ55" s="1" t="str">
        <f ca="1">IF(ISERROR(MATCH(DJ$10,$A$11:$A55,0)),DJ$11,"")</f>
        <v/>
      </c>
      <c r="DK55" s="1" t="str">
        <f ca="1">IF(ISERROR(MATCH(DK$10,$A$11:$A55,0)),DK$11,"")</f>
        <v/>
      </c>
      <c r="DL55" s="1" t="str">
        <f ca="1">IF(ISERROR(MATCH(DL$10,$A$11:$A55,0)),DL$11,"")</f>
        <v/>
      </c>
      <c r="DM55" s="1">
        <f ca="1">IF(ISERROR(MATCH(DM$10,$A$11:$A55,0)),DM$11,"")</f>
        <v>0</v>
      </c>
      <c r="DN55" s="1" t="str">
        <f ca="1">IF(ISERROR(MATCH(DN$10,$A$11:$A55,0)),DN$11,"")</f>
        <v/>
      </c>
      <c r="DO55" s="1" t="str">
        <f ca="1">IF(ISERROR(MATCH(DO$10,$A$11:$A55,0)),DO$11,"")</f>
        <v/>
      </c>
      <c r="DP55" s="1" t="str">
        <f ca="1">IF(ISERROR(MATCH(DP$10,$A$11:$A55,0)),DP$11,"")</f>
        <v/>
      </c>
      <c r="DQ55" s="1" t="str">
        <f ca="1">IF(ISERROR(MATCH(DQ$10,$A$11:$A55,0)),DQ$11,"")</f>
        <v/>
      </c>
      <c r="DR55" s="1" t="str">
        <f ca="1">IF(ISERROR(MATCH(DR$10,$A$11:$A55,0)),DR$11,"")</f>
        <v/>
      </c>
      <c r="DS55" s="1">
        <f ca="1">IF(ISERROR(MATCH(DS$10,$A$11:$A55,0)),DS$11,"")</f>
        <v>1</v>
      </c>
      <c r="DT55" s="1">
        <f ca="1">IF(ISERROR(MATCH(DT$10,$A$11:$A55,0)),DT$11,"")</f>
        <v>0</v>
      </c>
      <c r="DU55" s="1">
        <f ca="1">IF(ISERROR(MATCH(DU$10,$A$11:$A55,0)),DU$11,"")</f>
        <v>1</v>
      </c>
      <c r="DV55" s="1" t="str">
        <f ca="1">IF(ISERROR(MATCH(DV$10,$A$11:$A55,0)),DV$11,"")</f>
        <v/>
      </c>
      <c r="DW55" s="1" t="str">
        <f ca="1">IF(ISERROR(MATCH(DW$10,$A$11:$A55,0)),DW$11,"")</f>
        <v/>
      </c>
      <c r="DX55" s="1" t="str">
        <f ca="1">IF(ISERROR(MATCH(DX$10,$A$11:$A55,0)),DX$11,"")</f>
        <v/>
      </c>
      <c r="DY55" s="1">
        <f ca="1">IF(ISERROR(MATCH(DY$10,$A$11:$A55,0)),DY$11,"")</f>
        <v>0</v>
      </c>
      <c r="DZ55" s="1">
        <f ca="1">IF(ISERROR(MATCH(DZ$10,$A$11:$A55,0)),DZ$11,"")</f>
        <v>1</v>
      </c>
      <c r="EA55" s="1">
        <f ca="1">IF(ISERROR(MATCH(EA$10,$A$11:$A55,0)),EA$11,"")</f>
        <v>1</v>
      </c>
      <c r="EB55" s="1" t="str">
        <f ca="1">IF(ISERROR(MATCH(EB$10,$A$11:$A55,0)),EB$11,"")</f>
        <v/>
      </c>
      <c r="EC55" s="1">
        <f ca="1">IF(ISERROR(MATCH(EC$10,$A$11:$A55,0)),EC$11,"")</f>
        <v>1</v>
      </c>
      <c r="ED55" s="1">
        <f ca="1">IF(ISERROR(MATCH(ED$10,$A$11:$A55,0)),ED$11,"")</f>
        <v>0</v>
      </c>
      <c r="EE55" s="1" t="str">
        <f ca="1">IF(ISERROR(MATCH(EE$10,$A$11:$A55,0)),EE$11,"")</f>
        <v/>
      </c>
      <c r="EF55" s="1">
        <f ca="1">IF(ISERROR(MATCH(EF$10,$A$11:$A55,0)),EF$11,"")</f>
        <v>1</v>
      </c>
      <c r="EG55" s="1" t="str">
        <f ca="1">IF(ISERROR(MATCH(EG$10,$A$11:$A55,0)),EG$11,"")</f>
        <v/>
      </c>
      <c r="EH55" s="1" t="str">
        <f ca="1">IF(ISERROR(MATCH(EH$10,$A$11:$A55,0)),EH$11,"")</f>
        <v/>
      </c>
      <c r="EI55" s="1" t="str">
        <f ca="1">IF(ISERROR(MATCH(EI$10,$A$11:$A55,0)),EI$11,"")</f>
        <v/>
      </c>
      <c r="EJ55" s="1" t="str">
        <f ca="1">IF(ISERROR(MATCH(EJ$10,$A$11:$A55,0)),EJ$11,"")</f>
        <v/>
      </c>
      <c r="EK55" s="1">
        <f ca="1">IF(ISERROR(MATCH(EK$10,$A$11:$A55,0)),EK$11,"")</f>
        <v>1</v>
      </c>
      <c r="EL55" s="1">
        <f ca="1">IF(ISERROR(MATCH(EL$10,$A$11:$A55,0)),EL$11,"")</f>
        <v>0</v>
      </c>
      <c r="EM55" s="1" t="str">
        <f ca="1">IF(ISERROR(MATCH(EM$10,$A$11:$A55,0)),EM$11,"")</f>
        <v/>
      </c>
      <c r="EN55" s="1" t="str">
        <f ca="1">IF(ISERROR(MATCH(EN$10,$A$11:$A55,0)),EN$11,"")</f>
        <v/>
      </c>
      <c r="EO55" s="1">
        <f ca="1">IF(ISERROR(MATCH(EO$10,$A$11:$A55,0)),EO$11,"")</f>
        <v>1</v>
      </c>
      <c r="EP55" s="1">
        <f ca="1">IF(ISERROR(MATCH(EP$10,$A$11:$A55,0)),EP$11,"")</f>
        <v>0</v>
      </c>
      <c r="EQ55" s="1">
        <f ca="1">IF(ISERROR(MATCH(EQ$10,$A$11:$A55,0)),EQ$11,"")</f>
        <v>0</v>
      </c>
      <c r="ER55" s="1">
        <f ca="1">IF(ISERROR(MATCH(ER$10,$A$11:$A55,0)),ER$11,"")</f>
        <v>0</v>
      </c>
      <c r="ES55" s="1">
        <f ca="1">IF(ISERROR(MATCH(ES$10,$A$11:$A55,0)),ES$11,"")</f>
        <v>1</v>
      </c>
      <c r="ET55" s="1">
        <f ca="1">IF(ISERROR(MATCH(ET$10,$A$11:$A55,0)),ET$11,"")</f>
        <v>1</v>
      </c>
      <c r="EU55" s="1">
        <f ca="1">IF(ISERROR(MATCH(EU$10,$A$11:$A55,0)),EU$11,"")</f>
        <v>1</v>
      </c>
      <c r="EV55" s="1">
        <f ca="1">IF(ISERROR(MATCH(EV$10,$A$11:$A55,0)),EV$11,"")</f>
        <v>1</v>
      </c>
      <c r="EW55" s="1">
        <f ca="1">IF(ISERROR(MATCH(EW$10,$A$11:$A55,0)),EW$11,"")</f>
        <v>1</v>
      </c>
      <c r="EX55" s="1">
        <f ca="1">IF(ISERROR(MATCH(EX$10,$A$11:$A55,0)),EX$11,"")</f>
        <v>1</v>
      </c>
      <c r="EY55" s="1">
        <f ca="1">IF(ISERROR(MATCH(EY$10,$A$11:$A55,0)),EY$11,"")</f>
        <v>1</v>
      </c>
      <c r="EZ55" s="1">
        <f ca="1">IF(ISERROR(MATCH(EZ$10,$A$11:$A55,0)),EZ$11,"")</f>
        <v>0</v>
      </c>
      <c r="FA55" s="1">
        <f ca="1">IF(ISERROR(MATCH(FA$10,$A$11:$A55,0)),FA$11,"")</f>
        <v>1</v>
      </c>
      <c r="FB55" s="1">
        <f ca="1">IF(ISERROR(MATCH(FB$10,$A$11:$A55,0)),FB$11,"")</f>
        <v>0</v>
      </c>
      <c r="FC55" s="1">
        <f ca="1">IF(ISERROR(MATCH(FC$10,$A$11:$A55,0)),FC$11,"")</f>
        <v>1</v>
      </c>
      <c r="FD55" s="1">
        <f ca="1">IF(ISERROR(MATCH(FD$10,$A$11:$A55,0)),FD$11,"")</f>
        <v>1</v>
      </c>
      <c r="FE55" s="1">
        <f ca="1">IF(ISERROR(MATCH(FE$10,$A$11:$A55,0)),FE$11,"")</f>
        <v>1</v>
      </c>
      <c r="FF55" s="1">
        <f ca="1">IF(ISERROR(MATCH(FF$10,$A$11:$A55,0)),FF$11,"")</f>
        <v>1</v>
      </c>
      <c r="FG55" s="1">
        <f ca="1">IF(ISERROR(MATCH(FG$10,$A$11:$A55,0)),FG$11,"")</f>
        <v>1</v>
      </c>
      <c r="FH55" s="1">
        <f ca="1">IF(ISERROR(MATCH(FH$10,$A$11:$A55,0)),FH$11,"")</f>
        <v>0</v>
      </c>
      <c r="FI55" s="1">
        <f ca="1">IF(ISERROR(MATCH(FI$10,$A$11:$A55,0)),FI$11,"")</f>
        <v>1</v>
      </c>
      <c r="FJ55" s="1">
        <f ca="1">IF(ISERROR(MATCH(FJ$10,$A$11:$A55,0)),FJ$11,"")</f>
        <v>1</v>
      </c>
      <c r="FK55" s="1" t="str">
        <f ca="1">IF(ISERROR(MATCH(FK$10,$A$11:$A55,0)),FK$11,"")</f>
        <v/>
      </c>
      <c r="FL55" s="1">
        <f ca="1">IF(ISERROR(MATCH(FL$10,$A$11:$A55,0)),FL$11,"")</f>
        <v>1</v>
      </c>
      <c r="FM55" s="1" t="str">
        <f ca="1">IF(ISERROR(MATCH(FM$10,$A$11:$A55,0)),FM$11,"")</f>
        <v/>
      </c>
      <c r="FN55" s="1">
        <f ca="1">IF(ISERROR(MATCH(FN$10,$A$11:$A55,0)),FN$11,"")</f>
        <v>1</v>
      </c>
      <c r="FO55" s="1">
        <f ca="1">IF(ISERROR(MATCH(FO$10,$A$11:$A55,0)),FO$11,"")</f>
        <v>1</v>
      </c>
      <c r="FP55" s="1">
        <f ca="1">IF(ISERROR(MATCH(FP$10,$A$11:$A55,0)),FP$11,"")</f>
        <v>0</v>
      </c>
      <c r="FQ55" s="1">
        <f ca="1">IF(ISERROR(MATCH(FQ$10,$A$11:$A55,0)),FQ$11,"")</f>
        <v>0</v>
      </c>
      <c r="FR55" s="1">
        <f ca="1">IF(ISERROR(MATCH(FR$10,$A$11:$A55,0)),FR$11,"")</f>
        <v>0</v>
      </c>
      <c r="FS55" s="1">
        <f ca="1">IF(ISERROR(MATCH(FS$10,$A$11:$A55,0)),FS$11,"")</f>
        <v>0</v>
      </c>
      <c r="FT55" s="1">
        <f ca="1">IF(ISERROR(MATCH(FT$10,$A$11:$A55,0)),FT$11,"")</f>
        <v>1</v>
      </c>
      <c r="FU55" s="1">
        <f ca="1">IF(ISERROR(MATCH(FU$10,$A$11:$A55,0)),FU$11,"")</f>
        <v>0</v>
      </c>
      <c r="FV55" s="1">
        <f ca="1">IF(ISERROR(MATCH(FV$10,$A$11:$A55,0)),FV$11,"")</f>
        <v>0</v>
      </c>
      <c r="FW55" s="1">
        <f ca="1">IF(ISERROR(MATCH(FW$10,$A$11:$A55,0)),FW$11,"")</f>
        <v>0</v>
      </c>
      <c r="FX55" s="1">
        <f ca="1">IF(ISERROR(MATCH(FX$10,$A$11:$A55,0)),FX$11,"")</f>
        <v>1</v>
      </c>
      <c r="FY55" s="1">
        <f ca="1">IF(ISERROR(MATCH(FY$10,$A$11:$A55,0)),FY$11,"")</f>
        <v>0</v>
      </c>
      <c r="FZ55" s="1">
        <f ca="1">IF(ISERROR(MATCH(FZ$10,$A$11:$A55,0)),FZ$11,"")</f>
        <v>1</v>
      </c>
      <c r="GA55" s="1">
        <f ca="1">IF(ISERROR(MATCH(GA$10,$A$11:$A55,0)),GA$11,"")</f>
        <v>1</v>
      </c>
      <c r="GB55" s="1">
        <f ca="1">IF(ISERROR(MATCH(GB$10,$A$11:$A55,0)),GB$11,"")</f>
        <v>0</v>
      </c>
      <c r="GC55" s="1" t="str">
        <f ca="1">IF(ISERROR(MATCH(GC$10,$A$11:$A55,0)),GC$11,"")</f>
        <v/>
      </c>
      <c r="GD55" s="1" t="str">
        <f ca="1">IF(ISERROR(MATCH(GD$10,$A$11:$A55,0)),GD$11,"")</f>
        <v/>
      </c>
      <c r="GE55" s="1" t="str">
        <f ca="1">IF(ISERROR(MATCH(GE$10,$A$11:$A55,0)),GE$11,"")</f>
        <v/>
      </c>
      <c r="GF55" s="1">
        <f ca="1">IF(ISERROR(MATCH(GF$10,$A$11:$A55,0)),GF$11,"")</f>
        <v>2</v>
      </c>
      <c r="GG55" s="1">
        <f ca="1">IF(ISERROR(MATCH(GG$10,$A$11:$A55,0)),GG$11,"")</f>
        <v>1</v>
      </c>
      <c r="GH55" s="1">
        <f ca="1">IF(ISERROR(MATCH(GH$10,$A$11:$A55,0)),GH$11,"")</f>
        <v>0</v>
      </c>
      <c r="GI55" s="1">
        <f ca="1">IF(ISERROR(MATCH(GI$10,$A$11:$A55,0)),GI$11,"")</f>
        <v>0</v>
      </c>
      <c r="GJ55" s="1">
        <f ca="1">IF(ISERROR(MATCH(GJ$10,$A$11:$A55,0)),GJ$11,"")</f>
        <v>0</v>
      </c>
      <c r="GK55" s="1">
        <f ca="1">IF(ISERROR(MATCH(GK$10,$A$11:$A55,0)),GK$11,"")</f>
        <v>0</v>
      </c>
      <c r="GL55" s="1">
        <f ca="1">IF(ISERROR(MATCH(GL$10,$A$11:$A55,0)),GL$11,"")</f>
        <v>1</v>
      </c>
      <c r="GM55" s="1">
        <f ca="1">IF(ISERROR(MATCH(GM$10,$A$11:$A55,0)),GM$11,"")</f>
        <v>2</v>
      </c>
      <c r="GN55" s="1">
        <f ca="1">IF(ISERROR(MATCH(GN$10,$A$11:$A55,0)),GN$11,"")</f>
        <v>2</v>
      </c>
      <c r="GO55" s="1">
        <f ca="1">IF(ISERROR(MATCH(GO$10,$A$11:$A55,0)),GO$11,"")</f>
        <v>2</v>
      </c>
      <c r="GP55" s="1">
        <f ca="1">IF(ISERROR(MATCH(GP$10,$A$11:$A55,0)),GP$11,"")</f>
        <v>2</v>
      </c>
      <c r="GQ55" s="1">
        <f ca="1">IF(ISERROR(MATCH(GQ$10,$A$11:$A55,0)),GQ$11,"")</f>
        <v>1</v>
      </c>
      <c r="GR55" s="1">
        <f ca="1">IF(ISERROR(MATCH(GR$10,$A$11:$A55,0)),GR$11,"")</f>
        <v>2</v>
      </c>
      <c r="GS55" s="1">
        <f ca="1">IF(ISERROR(MATCH(GS$10,$A$11:$A55,0)),GS$11,"")</f>
        <v>2</v>
      </c>
      <c r="GT55" s="1">
        <f ca="1">IF(ISERROR(MATCH(GT$10,$A$11:$A55,0)),GT$11,"")</f>
        <v>2</v>
      </c>
      <c r="GU55" s="1">
        <f ca="1">IF(ISERROR(MATCH(GU$10,$A$11:$A55,0)),GU$11,"")</f>
        <v>1</v>
      </c>
      <c r="GV55" s="1">
        <f ca="1">IF(ISERROR(MATCH(GV$10,$A$11:$A55,0)),GV$11,"")</f>
        <v>2</v>
      </c>
      <c r="GW55" s="1">
        <f ca="1">IF(ISERROR(MATCH(GW$10,$A$11:$A55,0)),GW$11,"")</f>
        <v>1</v>
      </c>
      <c r="GX55" s="1">
        <f ca="1">IF(ISERROR(MATCH(GX$10,$A$11:$A55,0)),GX$11,"")</f>
        <v>2</v>
      </c>
      <c r="GY55" s="1">
        <f ca="1">IF(ISERROR(MATCH(GY$10,$A$11:$A55,0)),GY$11,"")</f>
        <v>0</v>
      </c>
      <c r="GZ55" s="1">
        <f ca="1">IF(ISERROR(MATCH(GZ$10,$A$11:$A55,0)),GZ$11,"")</f>
        <v>1</v>
      </c>
      <c r="HA55" s="1">
        <f ca="1">IF(ISERROR(MATCH(HA$10,$A$11:$A55,0)),HA$11,"")</f>
        <v>2</v>
      </c>
      <c r="HB55" s="1">
        <f ca="1">IF(ISERROR(MATCH(HB$10,$A$11:$A55,0)),HB$11,"")</f>
        <v>1</v>
      </c>
      <c r="HC55" s="1">
        <f ca="1">IF(ISERROR(MATCH(HC$10,$A$11:$A55,0)),HC$11,"")</f>
        <v>0</v>
      </c>
      <c r="HD55" s="1">
        <f ca="1">IF(ISERROR(MATCH(HD$10,$A$11:$A55,0)),HD$11,"")</f>
        <v>0</v>
      </c>
      <c r="HE55" s="1">
        <f ca="1">IF(ISERROR(MATCH(HE$10,$A$11:$A55,0)),HE$11,"")</f>
        <v>0</v>
      </c>
    </row>
    <row r="56" spans="1:213">
      <c r="A56" s="11" t="str">
        <f t="shared" ca="1" si="7"/>
        <v>CHHHJ</v>
      </c>
      <c r="B56" s="11">
        <f t="shared" ca="1" si="6"/>
        <v>2</v>
      </c>
      <c r="C56" s="11">
        <f ca="1">SUMPRODUCT((INDIRECT("'BASIS'!"&amp;ADDRESS(MATCH(R_1!$A56,BASIS_Zeilen,0),3)&amp;":"&amp;ADDRESS(MATCH(R_1!A56,BASIS_Zeilen,0),COUNTA(BASIS_Spalten)))&gt;0)*1)</f>
        <v>3</v>
      </c>
      <c r="D56" s="11">
        <f ca="1">$B56-Cockpit_1!$E$6</f>
        <v>0</v>
      </c>
      <c r="E56" s="1">
        <f t="shared" ca="1" si="5"/>
        <v>1</v>
      </c>
      <c r="F56" s="7">
        <f ca="1">MAX($G56:INDIRECT(ADDRESS(ROW(56:56),COUNTA(BASIS_Produkt)+6)))</f>
        <v>2</v>
      </c>
      <c r="G56" s="1">
        <f ca="1">IF(ISERROR(MATCH(G$10,$A$11:$A56,0)),G$11,"")</f>
        <v>0</v>
      </c>
      <c r="H56" s="1">
        <f ca="1">IF(ISERROR(MATCH(H$10,$A$11:$A56,0)),H$11,"")</f>
        <v>0</v>
      </c>
      <c r="I56" s="1">
        <f ca="1">IF(ISERROR(MATCH(I$10,$A$11:$A56,0)),I$11,"")</f>
        <v>0</v>
      </c>
      <c r="J56" s="1">
        <f ca="1">IF(ISERROR(MATCH(J$10,$A$11:$A56,0)),J$11,"")</f>
        <v>0</v>
      </c>
      <c r="K56" s="1">
        <f ca="1">IF(ISERROR(MATCH(K$10,$A$11:$A56,0)),K$11,"")</f>
        <v>0</v>
      </c>
      <c r="L56" s="1">
        <f ca="1">IF(ISERROR(MATCH(L$10,$A$11:$A56,0)),L$11,"")</f>
        <v>0</v>
      </c>
      <c r="M56" s="1">
        <f ca="1">IF(ISERROR(MATCH(M$10,$A$11:$A56,0)),M$11,"")</f>
        <v>0</v>
      </c>
      <c r="N56" s="1">
        <f ca="1">IF(ISERROR(MATCH(N$10,$A$11:$A56,0)),N$11,"")</f>
        <v>0</v>
      </c>
      <c r="O56" s="1">
        <f ca="1">IF(ISERROR(MATCH(O$10,$A$11:$A56,0)),O$11,"")</f>
        <v>1</v>
      </c>
      <c r="P56" s="1">
        <f ca="1">IF(ISERROR(MATCH(P$10,$A$11:$A56,0)),P$11,"")</f>
        <v>1</v>
      </c>
      <c r="Q56" s="1">
        <f ca="1">IF(ISERROR(MATCH(Q$10,$A$11:$A56,0)),Q$11,"")</f>
        <v>0</v>
      </c>
      <c r="R56" s="1">
        <f ca="1">IF(ISERROR(MATCH(R$10,$A$11:$A56,0)),R$11,"")</f>
        <v>0</v>
      </c>
      <c r="S56" s="1">
        <f ca="1">IF(ISERROR(MATCH(S$10,$A$11:$A56,0)),S$11,"")</f>
        <v>0</v>
      </c>
      <c r="T56" s="1">
        <f ca="1">IF(ISERROR(MATCH(T$10,$A$11:$A56,0)),T$11,"")</f>
        <v>0</v>
      </c>
      <c r="U56" s="1">
        <f ca="1">IF(ISERROR(MATCH(U$10,$A$11:$A56,0)),U$11,"")</f>
        <v>0</v>
      </c>
      <c r="V56" s="1">
        <f ca="1">IF(ISERROR(MATCH(V$10,$A$11:$A56,0)),V$11,"")</f>
        <v>0</v>
      </c>
      <c r="W56" s="1">
        <f ca="1">IF(ISERROR(MATCH(W$10,$A$11:$A56,0)),W$11,"")</f>
        <v>0</v>
      </c>
      <c r="X56" s="1">
        <f ca="1">IF(ISERROR(MATCH(X$10,$A$11:$A56,0)),X$11,"")</f>
        <v>0</v>
      </c>
      <c r="Y56" s="1">
        <f ca="1">IF(ISERROR(MATCH(Y$10,$A$11:$A56,0)),Y$11,"")</f>
        <v>0</v>
      </c>
      <c r="Z56" s="1">
        <f ca="1">IF(ISERROR(MATCH(Z$10,$A$11:$A56,0)),Z$11,"")</f>
        <v>0</v>
      </c>
      <c r="AA56" s="1">
        <f ca="1">IF(ISERROR(MATCH(AA$10,$A$11:$A56,0)),AA$11,"")</f>
        <v>0</v>
      </c>
      <c r="AB56" s="1">
        <f ca="1">IF(ISERROR(MATCH(AB$10,$A$11:$A56,0)),AB$11,"")</f>
        <v>0</v>
      </c>
      <c r="AC56" s="1" t="str">
        <f ca="1">IF(ISERROR(MATCH(AC$10,$A$11:$A56,0)),AC$11,"")</f>
        <v/>
      </c>
      <c r="AD56" s="1" t="str">
        <f ca="1">IF(ISERROR(MATCH(AD$10,$A$11:$A56,0)),AD$11,"")</f>
        <v/>
      </c>
      <c r="AE56" s="1">
        <f ca="1">IF(ISERROR(MATCH(AE$10,$A$11:$A56,0)),AE$11,"")</f>
        <v>0</v>
      </c>
      <c r="AF56" s="1">
        <f ca="1">IF(ISERROR(MATCH(AF$10,$A$11:$A56,0)),AF$11,"")</f>
        <v>0</v>
      </c>
      <c r="AG56" s="1">
        <f ca="1">IF(ISERROR(MATCH(AG$10,$A$11:$A56,0)),AG$11,"")</f>
        <v>0</v>
      </c>
      <c r="AH56" s="1">
        <f ca="1">IF(ISERROR(MATCH(AH$10,$A$11:$A56,0)),AH$11,"")</f>
        <v>1</v>
      </c>
      <c r="AI56" s="1">
        <f ca="1">IF(ISERROR(MATCH(AI$10,$A$11:$A56,0)),AI$11,"")</f>
        <v>1</v>
      </c>
      <c r="AJ56" s="1">
        <f ca="1">IF(ISERROR(MATCH(AJ$10,$A$11:$A56,0)),AJ$11,"")</f>
        <v>1</v>
      </c>
      <c r="AK56" s="1">
        <f ca="1">IF(ISERROR(MATCH(AK$10,$A$11:$A56,0)),AK$11,"")</f>
        <v>1</v>
      </c>
      <c r="AL56" s="1">
        <f ca="1">IF(ISERROR(MATCH(AL$10,$A$11:$A56,0)),AL$11,"")</f>
        <v>0</v>
      </c>
      <c r="AM56" s="1">
        <f ca="1">IF(ISERROR(MATCH(AM$10,$A$11:$A56,0)),AM$11,"")</f>
        <v>0</v>
      </c>
      <c r="AN56" s="1">
        <f ca="1">IF(ISERROR(MATCH(AN$10,$A$11:$A56,0)),AN$11,"")</f>
        <v>1</v>
      </c>
      <c r="AO56" s="1">
        <f ca="1">IF(ISERROR(MATCH(AO$10,$A$11:$A56,0)),AO$11,"")</f>
        <v>1</v>
      </c>
      <c r="AP56" s="1">
        <f ca="1">IF(ISERROR(MATCH(AP$10,$A$11:$A56,0)),AP$11,"")</f>
        <v>0</v>
      </c>
      <c r="AQ56" s="1">
        <f ca="1">IF(ISERROR(MATCH(AQ$10,$A$11:$A56,0)),AQ$11,"")</f>
        <v>0</v>
      </c>
      <c r="AR56" s="1">
        <f ca="1">IF(ISERROR(MATCH(AR$10,$A$11:$A56,0)),AR$11,"")</f>
        <v>1</v>
      </c>
      <c r="AS56" s="1">
        <f ca="1">IF(ISERROR(MATCH(AS$10,$A$11:$A56,0)),AS$11,"")</f>
        <v>0</v>
      </c>
      <c r="AT56" s="1">
        <f ca="1">IF(ISERROR(MATCH(AT$10,$A$11:$A56,0)),AT$11,"")</f>
        <v>0</v>
      </c>
      <c r="AU56" s="1">
        <f ca="1">IF(ISERROR(MATCH(AU$10,$A$11:$A56,0)),AU$11,"")</f>
        <v>0</v>
      </c>
      <c r="AV56" s="1">
        <f ca="1">IF(ISERROR(MATCH(AV$10,$A$11:$A56,0)),AV$11,"")</f>
        <v>0</v>
      </c>
      <c r="AW56" s="1">
        <f ca="1">IF(ISERROR(MATCH(AW$10,$A$11:$A56,0)),AW$11,"")</f>
        <v>0</v>
      </c>
      <c r="AX56" s="1">
        <f ca="1">IF(ISERROR(MATCH(AX$10,$A$11:$A56,0)),AX$11,"")</f>
        <v>0</v>
      </c>
      <c r="AY56" s="1">
        <f ca="1">IF(ISERROR(MATCH(AY$10,$A$11:$A56,0)),AY$11,"")</f>
        <v>1</v>
      </c>
      <c r="AZ56" s="1">
        <f ca="1">IF(ISERROR(MATCH(AZ$10,$A$11:$A56,0)),AZ$11,"")</f>
        <v>1</v>
      </c>
      <c r="BA56" s="1" t="str">
        <f ca="1">IF(ISERROR(MATCH(BA$10,$A$11:$A56,0)),BA$11,"")</f>
        <v/>
      </c>
      <c r="BB56" s="1">
        <f ca="1">IF(ISERROR(MATCH(BB$10,$A$11:$A56,0)),BB$11,"")</f>
        <v>0</v>
      </c>
      <c r="BC56" s="1">
        <f ca="1">IF(ISERROR(MATCH(BC$10,$A$11:$A56,0)),BC$11,"")</f>
        <v>0</v>
      </c>
      <c r="BD56" s="1" t="str">
        <f ca="1">IF(ISERROR(MATCH(BD$10,$A$11:$A56,0)),BD$11,"")</f>
        <v/>
      </c>
      <c r="BE56" s="1">
        <f ca="1">IF(ISERROR(MATCH(BE$10,$A$11:$A56,0)),BE$11,"")</f>
        <v>1</v>
      </c>
      <c r="BF56" s="1">
        <f ca="1">IF(ISERROR(MATCH(BF$10,$A$11:$A56,0)),BF$11,"")</f>
        <v>1</v>
      </c>
      <c r="BG56" s="1">
        <f ca="1">IF(ISERROR(MATCH(BG$10,$A$11:$A56,0)),BG$11,"")</f>
        <v>1</v>
      </c>
      <c r="BH56" s="1" t="str">
        <f ca="1">IF(ISERROR(MATCH(BH$10,$A$11:$A56,0)),BH$11,"")</f>
        <v/>
      </c>
      <c r="BI56" s="1">
        <f ca="1">IF(ISERROR(MATCH(BI$10,$A$11:$A56,0)),BI$11,"")</f>
        <v>0</v>
      </c>
      <c r="BJ56" s="1">
        <f ca="1">IF(ISERROR(MATCH(BJ$10,$A$11:$A56,0)),BJ$11,"")</f>
        <v>1</v>
      </c>
      <c r="BK56" s="1" t="str">
        <f ca="1">IF(ISERROR(MATCH(BK$10,$A$11:$A56,0)),BK$11,"")</f>
        <v/>
      </c>
      <c r="BL56" s="1">
        <f ca="1">IF(ISERROR(MATCH(BL$10,$A$11:$A56,0)),BL$11,"")</f>
        <v>0</v>
      </c>
      <c r="BM56" s="1">
        <f ca="1">IF(ISERROR(MATCH(BM$10,$A$11:$A56,0)),BM$11,"")</f>
        <v>1</v>
      </c>
      <c r="BN56" s="1">
        <f ca="1">IF(ISERROR(MATCH(BN$10,$A$11:$A56,0)),BN$11,"")</f>
        <v>1</v>
      </c>
      <c r="BO56" s="1">
        <f ca="1">IF(ISERROR(MATCH(BO$10,$A$11:$A56,0)),BO$11,"")</f>
        <v>0</v>
      </c>
      <c r="BP56" s="1">
        <f ca="1">IF(ISERROR(MATCH(BP$10,$A$11:$A56,0)),BP$11,"")</f>
        <v>1</v>
      </c>
      <c r="BQ56" s="1">
        <f ca="1">IF(ISERROR(MATCH(BQ$10,$A$11:$A56,0)),BQ$11,"")</f>
        <v>0</v>
      </c>
      <c r="BR56" s="1">
        <f ca="1">IF(ISERROR(MATCH(BR$10,$A$11:$A56,0)),BR$11,"")</f>
        <v>0</v>
      </c>
      <c r="BS56" s="1">
        <f ca="1">IF(ISERROR(MATCH(BS$10,$A$11:$A56,0)),BS$11,"")</f>
        <v>0</v>
      </c>
      <c r="BT56" s="1">
        <f ca="1">IF(ISERROR(MATCH(BT$10,$A$11:$A56,0)),BT$11,"")</f>
        <v>0</v>
      </c>
      <c r="BU56" s="1">
        <f ca="1">IF(ISERROR(MATCH(BU$10,$A$11:$A56,0)),BU$11,"")</f>
        <v>1</v>
      </c>
      <c r="BV56" s="1" t="str">
        <f ca="1">IF(ISERROR(MATCH(BV$10,$A$11:$A56,0)),BV$11,"")</f>
        <v/>
      </c>
      <c r="BW56" s="1">
        <f ca="1">IF(ISERROR(MATCH(BW$10,$A$11:$A56,0)),BW$11,"")</f>
        <v>0</v>
      </c>
      <c r="BX56" s="1" t="str">
        <f ca="1">IF(ISERROR(MATCH(BX$10,$A$11:$A56,0)),BX$11,"")</f>
        <v/>
      </c>
      <c r="BY56" s="1">
        <f ca="1">IF(ISERROR(MATCH(BY$10,$A$11:$A56,0)),BY$11,"")</f>
        <v>0</v>
      </c>
      <c r="BZ56" s="1">
        <f ca="1">IF(ISERROR(MATCH(BZ$10,$A$11:$A56,0)),BZ$11,"")</f>
        <v>0</v>
      </c>
      <c r="CA56" s="1">
        <f ca="1">IF(ISERROR(MATCH(CA$10,$A$11:$A56,0)),CA$11,"")</f>
        <v>0</v>
      </c>
      <c r="CB56" s="1">
        <f ca="1">IF(ISERROR(MATCH(CB$10,$A$11:$A56,0)),CB$11,"")</f>
        <v>0</v>
      </c>
      <c r="CC56" s="1">
        <f ca="1">IF(ISERROR(MATCH(CC$10,$A$11:$A56,0)),CC$11,"")</f>
        <v>0</v>
      </c>
      <c r="CD56" s="1">
        <f ca="1">IF(ISERROR(MATCH(CD$10,$A$11:$A56,0)),CD$11,"")</f>
        <v>0</v>
      </c>
      <c r="CE56" s="1">
        <f ca="1">IF(ISERROR(MATCH(CE$10,$A$11:$A56,0)),CE$11,"")</f>
        <v>0</v>
      </c>
      <c r="CF56" s="1">
        <f ca="1">IF(ISERROR(MATCH(CF$10,$A$11:$A56,0)),CF$11,"")</f>
        <v>0</v>
      </c>
      <c r="CG56" s="1">
        <f ca="1">IF(ISERROR(MATCH(CG$10,$A$11:$A56,0)),CG$11,"")</f>
        <v>0</v>
      </c>
      <c r="CH56" s="1">
        <f ca="1">IF(ISERROR(MATCH(CH$10,$A$11:$A56,0)),CH$11,"")</f>
        <v>0</v>
      </c>
      <c r="CI56" s="1">
        <f ca="1">IF(ISERROR(MATCH(CI$10,$A$11:$A56,0)),CI$11,"")</f>
        <v>0</v>
      </c>
      <c r="CJ56" s="1">
        <f ca="1">IF(ISERROR(MATCH(CJ$10,$A$11:$A56,0)),CJ$11,"")</f>
        <v>1</v>
      </c>
      <c r="CK56" s="1">
        <f ca="1">IF(ISERROR(MATCH(CK$10,$A$11:$A56,0)),CK$11,"")</f>
        <v>0</v>
      </c>
      <c r="CL56" s="1">
        <f ca="1">IF(ISERROR(MATCH(CL$10,$A$11:$A56,0)),CL$11,"")</f>
        <v>0</v>
      </c>
      <c r="CM56" s="1">
        <f ca="1">IF(ISERROR(MATCH(CM$10,$A$11:$A56,0)),CM$11,"")</f>
        <v>0</v>
      </c>
      <c r="CN56" s="1" t="str">
        <f ca="1">IF(ISERROR(MATCH(CN$10,$A$11:$A56,0)),CN$11,"")</f>
        <v/>
      </c>
      <c r="CO56" s="1" t="str">
        <f ca="1">IF(ISERROR(MATCH(CO$10,$A$11:$A56,0)),CO$11,"")</f>
        <v/>
      </c>
      <c r="CP56" s="1">
        <f ca="1">IF(ISERROR(MATCH(CP$10,$A$11:$A56,0)),CP$11,"")</f>
        <v>1</v>
      </c>
      <c r="CQ56" s="1">
        <f ca="1">IF(ISERROR(MATCH(CQ$10,$A$11:$A56,0)),CQ$11,"")</f>
        <v>0</v>
      </c>
      <c r="CR56" s="1">
        <f ca="1">IF(ISERROR(MATCH(CR$10,$A$11:$A56,0)),CR$11,"")</f>
        <v>1</v>
      </c>
      <c r="CS56" s="1">
        <f ca="1">IF(ISERROR(MATCH(CS$10,$A$11:$A56,0)),CS$11,"")</f>
        <v>0</v>
      </c>
      <c r="CT56" s="1" t="str">
        <f ca="1">IF(ISERROR(MATCH(CT$10,$A$11:$A56,0)),CT$11,"")</f>
        <v/>
      </c>
      <c r="CU56" s="1" t="str">
        <f ca="1">IF(ISERROR(MATCH(CU$10,$A$11:$A56,0)),CU$11,"")</f>
        <v/>
      </c>
      <c r="CV56" s="1" t="str">
        <f ca="1">IF(ISERROR(MATCH(CV$10,$A$11:$A56,0)),CV$11,"")</f>
        <v/>
      </c>
      <c r="CW56" s="1" t="str">
        <f ca="1">IF(ISERROR(MATCH(CW$10,$A$11:$A56,0)),CW$11,"")</f>
        <v/>
      </c>
      <c r="CX56" s="1" t="str">
        <f ca="1">IF(ISERROR(MATCH(CX$10,$A$11:$A56,0)),CX$11,"")</f>
        <v/>
      </c>
      <c r="CY56" s="1">
        <f ca="1">IF(ISERROR(MATCH(CY$10,$A$11:$A56,0)),CY$11,"")</f>
        <v>1</v>
      </c>
      <c r="CZ56" s="1">
        <f ca="1">IF(ISERROR(MATCH(CZ$10,$A$11:$A56,0)),CZ$11,"")</f>
        <v>1</v>
      </c>
      <c r="DA56" s="1">
        <f ca="1">IF(ISERROR(MATCH(DA$10,$A$11:$A56,0)),DA$11,"")</f>
        <v>1</v>
      </c>
      <c r="DB56" s="1">
        <f ca="1">IF(ISERROR(MATCH(DB$10,$A$11:$A56,0)),DB$11,"")</f>
        <v>1</v>
      </c>
      <c r="DC56" s="1">
        <f ca="1">IF(ISERROR(MATCH(DC$10,$A$11:$A56,0)),DC$11,"")</f>
        <v>1</v>
      </c>
      <c r="DD56" s="1" t="str">
        <f ca="1">IF(ISERROR(MATCH(DD$10,$A$11:$A56,0)),DD$11,"")</f>
        <v/>
      </c>
      <c r="DE56" s="1" t="str">
        <f ca="1">IF(ISERROR(MATCH(DE$10,$A$11:$A56,0)),DE$11,"")</f>
        <v/>
      </c>
      <c r="DF56" s="1" t="str">
        <f ca="1">IF(ISERROR(MATCH(DF$10,$A$11:$A56,0)),DF$11,"")</f>
        <v/>
      </c>
      <c r="DG56" s="1" t="str">
        <f ca="1">IF(ISERROR(MATCH(DG$10,$A$11:$A56,0)),DG$11,"")</f>
        <v/>
      </c>
      <c r="DH56" s="1" t="str">
        <f ca="1">IF(ISERROR(MATCH(DH$10,$A$11:$A56,0)),DH$11,"")</f>
        <v/>
      </c>
      <c r="DI56" s="1" t="str">
        <f ca="1">IF(ISERROR(MATCH(DI$10,$A$11:$A56,0)),DI$11,"")</f>
        <v/>
      </c>
      <c r="DJ56" s="1" t="str">
        <f ca="1">IF(ISERROR(MATCH(DJ$10,$A$11:$A56,0)),DJ$11,"")</f>
        <v/>
      </c>
      <c r="DK56" s="1" t="str">
        <f ca="1">IF(ISERROR(MATCH(DK$10,$A$11:$A56,0)),DK$11,"")</f>
        <v/>
      </c>
      <c r="DL56" s="1" t="str">
        <f ca="1">IF(ISERROR(MATCH(DL$10,$A$11:$A56,0)),DL$11,"")</f>
        <v/>
      </c>
      <c r="DM56" s="1">
        <f ca="1">IF(ISERROR(MATCH(DM$10,$A$11:$A56,0)),DM$11,"")</f>
        <v>0</v>
      </c>
      <c r="DN56" s="1" t="str">
        <f ca="1">IF(ISERROR(MATCH(DN$10,$A$11:$A56,0)),DN$11,"")</f>
        <v/>
      </c>
      <c r="DO56" s="1" t="str">
        <f ca="1">IF(ISERROR(MATCH(DO$10,$A$11:$A56,0)),DO$11,"")</f>
        <v/>
      </c>
      <c r="DP56" s="1" t="str">
        <f ca="1">IF(ISERROR(MATCH(DP$10,$A$11:$A56,0)),DP$11,"")</f>
        <v/>
      </c>
      <c r="DQ56" s="1" t="str">
        <f ca="1">IF(ISERROR(MATCH(DQ$10,$A$11:$A56,0)),DQ$11,"")</f>
        <v/>
      </c>
      <c r="DR56" s="1" t="str">
        <f ca="1">IF(ISERROR(MATCH(DR$10,$A$11:$A56,0)),DR$11,"")</f>
        <v/>
      </c>
      <c r="DS56" s="1">
        <f ca="1">IF(ISERROR(MATCH(DS$10,$A$11:$A56,0)),DS$11,"")</f>
        <v>1</v>
      </c>
      <c r="DT56" s="1">
        <f ca="1">IF(ISERROR(MATCH(DT$10,$A$11:$A56,0)),DT$11,"")</f>
        <v>0</v>
      </c>
      <c r="DU56" s="1">
        <f ca="1">IF(ISERROR(MATCH(DU$10,$A$11:$A56,0)),DU$11,"")</f>
        <v>1</v>
      </c>
      <c r="DV56" s="1" t="str">
        <f ca="1">IF(ISERROR(MATCH(DV$10,$A$11:$A56,0)),DV$11,"")</f>
        <v/>
      </c>
      <c r="DW56" s="1" t="str">
        <f ca="1">IF(ISERROR(MATCH(DW$10,$A$11:$A56,0)),DW$11,"")</f>
        <v/>
      </c>
      <c r="DX56" s="1" t="str">
        <f ca="1">IF(ISERROR(MATCH(DX$10,$A$11:$A56,0)),DX$11,"")</f>
        <v/>
      </c>
      <c r="DY56" s="1">
        <f ca="1">IF(ISERROR(MATCH(DY$10,$A$11:$A56,0)),DY$11,"")</f>
        <v>0</v>
      </c>
      <c r="DZ56" s="1">
        <f ca="1">IF(ISERROR(MATCH(DZ$10,$A$11:$A56,0)),DZ$11,"")</f>
        <v>1</v>
      </c>
      <c r="EA56" s="1">
        <f ca="1">IF(ISERROR(MATCH(EA$10,$A$11:$A56,0)),EA$11,"")</f>
        <v>1</v>
      </c>
      <c r="EB56" s="1" t="str">
        <f ca="1">IF(ISERROR(MATCH(EB$10,$A$11:$A56,0)),EB$11,"")</f>
        <v/>
      </c>
      <c r="EC56" s="1">
        <f ca="1">IF(ISERROR(MATCH(EC$10,$A$11:$A56,0)),EC$11,"")</f>
        <v>1</v>
      </c>
      <c r="ED56" s="1">
        <f ca="1">IF(ISERROR(MATCH(ED$10,$A$11:$A56,0)),ED$11,"")</f>
        <v>0</v>
      </c>
      <c r="EE56" s="1" t="str">
        <f ca="1">IF(ISERROR(MATCH(EE$10,$A$11:$A56,0)),EE$11,"")</f>
        <v/>
      </c>
      <c r="EF56" s="1">
        <f ca="1">IF(ISERROR(MATCH(EF$10,$A$11:$A56,0)),EF$11,"")</f>
        <v>1</v>
      </c>
      <c r="EG56" s="1" t="str">
        <f ca="1">IF(ISERROR(MATCH(EG$10,$A$11:$A56,0)),EG$11,"")</f>
        <v/>
      </c>
      <c r="EH56" s="1" t="str">
        <f ca="1">IF(ISERROR(MATCH(EH$10,$A$11:$A56,0)),EH$11,"")</f>
        <v/>
      </c>
      <c r="EI56" s="1" t="str">
        <f ca="1">IF(ISERROR(MATCH(EI$10,$A$11:$A56,0)),EI$11,"")</f>
        <v/>
      </c>
      <c r="EJ56" s="1" t="str">
        <f ca="1">IF(ISERROR(MATCH(EJ$10,$A$11:$A56,0)),EJ$11,"")</f>
        <v/>
      </c>
      <c r="EK56" s="1">
        <f ca="1">IF(ISERROR(MATCH(EK$10,$A$11:$A56,0)),EK$11,"")</f>
        <v>1</v>
      </c>
      <c r="EL56" s="1">
        <f ca="1">IF(ISERROR(MATCH(EL$10,$A$11:$A56,0)),EL$11,"")</f>
        <v>0</v>
      </c>
      <c r="EM56" s="1" t="str">
        <f ca="1">IF(ISERROR(MATCH(EM$10,$A$11:$A56,0)),EM$11,"")</f>
        <v/>
      </c>
      <c r="EN56" s="1" t="str">
        <f ca="1">IF(ISERROR(MATCH(EN$10,$A$11:$A56,0)),EN$11,"")</f>
        <v/>
      </c>
      <c r="EO56" s="1">
        <f ca="1">IF(ISERROR(MATCH(EO$10,$A$11:$A56,0)),EO$11,"")</f>
        <v>1</v>
      </c>
      <c r="EP56" s="1">
        <f ca="1">IF(ISERROR(MATCH(EP$10,$A$11:$A56,0)),EP$11,"")</f>
        <v>0</v>
      </c>
      <c r="EQ56" s="1">
        <f ca="1">IF(ISERROR(MATCH(EQ$10,$A$11:$A56,0)),EQ$11,"")</f>
        <v>0</v>
      </c>
      <c r="ER56" s="1">
        <f ca="1">IF(ISERROR(MATCH(ER$10,$A$11:$A56,0)),ER$11,"")</f>
        <v>0</v>
      </c>
      <c r="ES56" s="1">
        <f ca="1">IF(ISERROR(MATCH(ES$10,$A$11:$A56,0)),ES$11,"")</f>
        <v>1</v>
      </c>
      <c r="ET56" s="1">
        <f ca="1">IF(ISERROR(MATCH(ET$10,$A$11:$A56,0)),ET$11,"")</f>
        <v>1</v>
      </c>
      <c r="EU56" s="1">
        <f ca="1">IF(ISERROR(MATCH(EU$10,$A$11:$A56,0)),EU$11,"")</f>
        <v>1</v>
      </c>
      <c r="EV56" s="1">
        <f ca="1">IF(ISERROR(MATCH(EV$10,$A$11:$A56,0)),EV$11,"")</f>
        <v>1</v>
      </c>
      <c r="EW56" s="1">
        <f ca="1">IF(ISERROR(MATCH(EW$10,$A$11:$A56,0)),EW$11,"")</f>
        <v>1</v>
      </c>
      <c r="EX56" s="1">
        <f ca="1">IF(ISERROR(MATCH(EX$10,$A$11:$A56,0)),EX$11,"")</f>
        <v>1</v>
      </c>
      <c r="EY56" s="1">
        <f ca="1">IF(ISERROR(MATCH(EY$10,$A$11:$A56,0)),EY$11,"")</f>
        <v>1</v>
      </c>
      <c r="EZ56" s="1">
        <f ca="1">IF(ISERROR(MATCH(EZ$10,$A$11:$A56,0)),EZ$11,"")</f>
        <v>0</v>
      </c>
      <c r="FA56" s="1">
        <f ca="1">IF(ISERROR(MATCH(FA$10,$A$11:$A56,0)),FA$11,"")</f>
        <v>1</v>
      </c>
      <c r="FB56" s="1">
        <f ca="1">IF(ISERROR(MATCH(FB$10,$A$11:$A56,0)),FB$11,"")</f>
        <v>0</v>
      </c>
      <c r="FC56" s="1">
        <f ca="1">IF(ISERROR(MATCH(FC$10,$A$11:$A56,0)),FC$11,"")</f>
        <v>1</v>
      </c>
      <c r="FD56" s="1">
        <f ca="1">IF(ISERROR(MATCH(FD$10,$A$11:$A56,0)),FD$11,"")</f>
        <v>1</v>
      </c>
      <c r="FE56" s="1">
        <f ca="1">IF(ISERROR(MATCH(FE$10,$A$11:$A56,0)),FE$11,"")</f>
        <v>1</v>
      </c>
      <c r="FF56" s="1">
        <f ca="1">IF(ISERROR(MATCH(FF$10,$A$11:$A56,0)),FF$11,"")</f>
        <v>1</v>
      </c>
      <c r="FG56" s="1">
        <f ca="1">IF(ISERROR(MATCH(FG$10,$A$11:$A56,0)),FG$11,"")</f>
        <v>1</v>
      </c>
      <c r="FH56" s="1">
        <f ca="1">IF(ISERROR(MATCH(FH$10,$A$11:$A56,0)),FH$11,"")</f>
        <v>0</v>
      </c>
      <c r="FI56" s="1">
        <f ca="1">IF(ISERROR(MATCH(FI$10,$A$11:$A56,0)),FI$11,"")</f>
        <v>1</v>
      </c>
      <c r="FJ56" s="1">
        <f ca="1">IF(ISERROR(MATCH(FJ$10,$A$11:$A56,0)),FJ$11,"")</f>
        <v>1</v>
      </c>
      <c r="FK56" s="1" t="str">
        <f ca="1">IF(ISERROR(MATCH(FK$10,$A$11:$A56,0)),FK$11,"")</f>
        <v/>
      </c>
      <c r="FL56" s="1">
        <f ca="1">IF(ISERROR(MATCH(FL$10,$A$11:$A56,0)),FL$11,"")</f>
        <v>1</v>
      </c>
      <c r="FM56" s="1" t="str">
        <f ca="1">IF(ISERROR(MATCH(FM$10,$A$11:$A56,0)),FM$11,"")</f>
        <v/>
      </c>
      <c r="FN56" s="1">
        <f ca="1">IF(ISERROR(MATCH(FN$10,$A$11:$A56,0)),FN$11,"")</f>
        <v>1</v>
      </c>
      <c r="FO56" s="1">
        <f ca="1">IF(ISERROR(MATCH(FO$10,$A$11:$A56,0)),FO$11,"")</f>
        <v>1</v>
      </c>
      <c r="FP56" s="1">
        <f ca="1">IF(ISERROR(MATCH(FP$10,$A$11:$A56,0)),FP$11,"")</f>
        <v>0</v>
      </c>
      <c r="FQ56" s="1">
        <f ca="1">IF(ISERROR(MATCH(FQ$10,$A$11:$A56,0)),FQ$11,"")</f>
        <v>0</v>
      </c>
      <c r="FR56" s="1">
        <f ca="1">IF(ISERROR(MATCH(FR$10,$A$11:$A56,0)),FR$11,"")</f>
        <v>0</v>
      </c>
      <c r="FS56" s="1">
        <f ca="1">IF(ISERROR(MATCH(FS$10,$A$11:$A56,0)),FS$11,"")</f>
        <v>0</v>
      </c>
      <c r="FT56" s="1">
        <f ca="1">IF(ISERROR(MATCH(FT$10,$A$11:$A56,0)),FT$11,"")</f>
        <v>1</v>
      </c>
      <c r="FU56" s="1">
        <f ca="1">IF(ISERROR(MATCH(FU$10,$A$11:$A56,0)),FU$11,"")</f>
        <v>0</v>
      </c>
      <c r="FV56" s="1">
        <f ca="1">IF(ISERROR(MATCH(FV$10,$A$11:$A56,0)),FV$11,"")</f>
        <v>0</v>
      </c>
      <c r="FW56" s="1">
        <f ca="1">IF(ISERROR(MATCH(FW$10,$A$11:$A56,0)),FW$11,"")</f>
        <v>0</v>
      </c>
      <c r="FX56" s="1">
        <f ca="1">IF(ISERROR(MATCH(FX$10,$A$11:$A56,0)),FX$11,"")</f>
        <v>1</v>
      </c>
      <c r="FY56" s="1">
        <f ca="1">IF(ISERROR(MATCH(FY$10,$A$11:$A56,0)),FY$11,"")</f>
        <v>0</v>
      </c>
      <c r="FZ56" s="1">
        <f ca="1">IF(ISERROR(MATCH(FZ$10,$A$11:$A56,0)),FZ$11,"")</f>
        <v>1</v>
      </c>
      <c r="GA56" s="1">
        <f ca="1">IF(ISERROR(MATCH(GA$10,$A$11:$A56,0)),GA$11,"")</f>
        <v>1</v>
      </c>
      <c r="GB56" s="1">
        <f ca="1">IF(ISERROR(MATCH(GB$10,$A$11:$A56,0)),GB$11,"")</f>
        <v>0</v>
      </c>
      <c r="GC56" s="1" t="str">
        <f ca="1">IF(ISERROR(MATCH(GC$10,$A$11:$A56,0)),GC$11,"")</f>
        <v/>
      </c>
      <c r="GD56" s="1" t="str">
        <f ca="1">IF(ISERROR(MATCH(GD$10,$A$11:$A56,0)),GD$11,"")</f>
        <v/>
      </c>
      <c r="GE56" s="1" t="str">
        <f ca="1">IF(ISERROR(MATCH(GE$10,$A$11:$A56,0)),GE$11,"")</f>
        <v/>
      </c>
      <c r="GF56" s="1" t="str">
        <f ca="1">IF(ISERROR(MATCH(GF$10,$A$11:$A56,0)),GF$11,"")</f>
        <v/>
      </c>
      <c r="GG56" s="1">
        <f ca="1">IF(ISERROR(MATCH(GG$10,$A$11:$A56,0)),GG$11,"")</f>
        <v>1</v>
      </c>
      <c r="GH56" s="1">
        <f ca="1">IF(ISERROR(MATCH(GH$10,$A$11:$A56,0)),GH$11,"")</f>
        <v>0</v>
      </c>
      <c r="GI56" s="1">
        <f ca="1">IF(ISERROR(MATCH(GI$10,$A$11:$A56,0)),GI$11,"")</f>
        <v>0</v>
      </c>
      <c r="GJ56" s="1">
        <f ca="1">IF(ISERROR(MATCH(GJ$10,$A$11:$A56,0)),GJ$11,"")</f>
        <v>0</v>
      </c>
      <c r="GK56" s="1">
        <f ca="1">IF(ISERROR(MATCH(GK$10,$A$11:$A56,0)),GK$11,"")</f>
        <v>0</v>
      </c>
      <c r="GL56" s="1">
        <f ca="1">IF(ISERROR(MATCH(GL$10,$A$11:$A56,0)),GL$11,"")</f>
        <v>1</v>
      </c>
      <c r="GM56" s="1">
        <f ca="1">IF(ISERROR(MATCH(GM$10,$A$11:$A56,0)),GM$11,"")</f>
        <v>2</v>
      </c>
      <c r="GN56" s="1">
        <f ca="1">IF(ISERROR(MATCH(GN$10,$A$11:$A56,0)),GN$11,"")</f>
        <v>2</v>
      </c>
      <c r="GO56" s="1">
        <f ca="1">IF(ISERROR(MATCH(GO$10,$A$11:$A56,0)),GO$11,"")</f>
        <v>2</v>
      </c>
      <c r="GP56" s="1">
        <f ca="1">IF(ISERROR(MATCH(GP$10,$A$11:$A56,0)),GP$11,"")</f>
        <v>2</v>
      </c>
      <c r="GQ56" s="1">
        <f ca="1">IF(ISERROR(MATCH(GQ$10,$A$11:$A56,0)),GQ$11,"")</f>
        <v>1</v>
      </c>
      <c r="GR56" s="1">
        <f ca="1">IF(ISERROR(MATCH(GR$10,$A$11:$A56,0)),GR$11,"")</f>
        <v>2</v>
      </c>
      <c r="GS56" s="1">
        <f ca="1">IF(ISERROR(MATCH(GS$10,$A$11:$A56,0)),GS$11,"")</f>
        <v>2</v>
      </c>
      <c r="GT56" s="1">
        <f ca="1">IF(ISERROR(MATCH(GT$10,$A$11:$A56,0)),GT$11,"")</f>
        <v>2</v>
      </c>
      <c r="GU56" s="1">
        <f ca="1">IF(ISERROR(MATCH(GU$10,$A$11:$A56,0)),GU$11,"")</f>
        <v>1</v>
      </c>
      <c r="GV56" s="1">
        <f ca="1">IF(ISERROR(MATCH(GV$10,$A$11:$A56,0)),GV$11,"")</f>
        <v>2</v>
      </c>
      <c r="GW56" s="1">
        <f ca="1">IF(ISERROR(MATCH(GW$10,$A$11:$A56,0)),GW$11,"")</f>
        <v>1</v>
      </c>
      <c r="GX56" s="1">
        <f ca="1">IF(ISERROR(MATCH(GX$10,$A$11:$A56,0)),GX$11,"")</f>
        <v>2</v>
      </c>
      <c r="GY56" s="1">
        <f ca="1">IF(ISERROR(MATCH(GY$10,$A$11:$A56,0)),GY$11,"")</f>
        <v>0</v>
      </c>
      <c r="GZ56" s="1">
        <f ca="1">IF(ISERROR(MATCH(GZ$10,$A$11:$A56,0)),GZ$11,"")</f>
        <v>1</v>
      </c>
      <c r="HA56" s="1">
        <f ca="1">IF(ISERROR(MATCH(HA$10,$A$11:$A56,0)),HA$11,"")</f>
        <v>2</v>
      </c>
      <c r="HB56" s="1">
        <f ca="1">IF(ISERROR(MATCH(HB$10,$A$11:$A56,0)),HB$11,"")</f>
        <v>1</v>
      </c>
      <c r="HC56" s="1">
        <f ca="1">IF(ISERROR(MATCH(HC$10,$A$11:$A56,0)),HC$11,"")</f>
        <v>0</v>
      </c>
      <c r="HD56" s="1">
        <f ca="1">IF(ISERROR(MATCH(HD$10,$A$11:$A56,0)),HD$11,"")</f>
        <v>0</v>
      </c>
      <c r="HE56" s="1">
        <f ca="1">IF(ISERROR(MATCH(HE$10,$A$11:$A56,0)),HE$11,"")</f>
        <v>0</v>
      </c>
    </row>
    <row r="57" spans="1:213">
      <c r="A57" s="11" t="str">
        <f t="shared" ca="1" si="7"/>
        <v>CIFJD</v>
      </c>
      <c r="B57" s="11">
        <f t="shared" ca="1" si="6"/>
        <v>2</v>
      </c>
      <c r="C57" s="11">
        <f ca="1">SUMPRODUCT((INDIRECT("'BASIS'!"&amp;ADDRESS(MATCH(R_1!$A57,BASIS_Zeilen,0),3)&amp;":"&amp;ADDRESS(MATCH(R_1!A57,BASIS_Zeilen,0),COUNTA(BASIS_Spalten)))&gt;0)*1)</f>
        <v>4</v>
      </c>
      <c r="D57" s="11">
        <f ca="1">$B57-Cockpit_1!$E$6</f>
        <v>0</v>
      </c>
      <c r="E57" s="1">
        <f t="shared" ca="1" si="5"/>
        <v>2</v>
      </c>
      <c r="F57" s="7">
        <f ca="1">MAX($G57:INDIRECT(ADDRESS(ROW(57:57),COUNTA(BASIS_Produkt)+6)))</f>
        <v>2</v>
      </c>
      <c r="G57" s="1">
        <f ca="1">IF(ISERROR(MATCH(G$10,$A$11:$A57,0)),G$11,"")</f>
        <v>0</v>
      </c>
      <c r="H57" s="1">
        <f ca="1">IF(ISERROR(MATCH(H$10,$A$11:$A57,0)),H$11,"")</f>
        <v>0</v>
      </c>
      <c r="I57" s="1">
        <f ca="1">IF(ISERROR(MATCH(I$10,$A$11:$A57,0)),I$11,"")</f>
        <v>0</v>
      </c>
      <c r="J57" s="1">
        <f ca="1">IF(ISERROR(MATCH(J$10,$A$11:$A57,0)),J$11,"")</f>
        <v>0</v>
      </c>
      <c r="K57" s="1">
        <f ca="1">IF(ISERROR(MATCH(K$10,$A$11:$A57,0)),K$11,"")</f>
        <v>0</v>
      </c>
      <c r="L57" s="1">
        <f ca="1">IF(ISERROR(MATCH(L$10,$A$11:$A57,0)),L$11,"")</f>
        <v>0</v>
      </c>
      <c r="M57" s="1">
        <f ca="1">IF(ISERROR(MATCH(M$10,$A$11:$A57,0)),M$11,"")</f>
        <v>0</v>
      </c>
      <c r="N57" s="1">
        <f ca="1">IF(ISERROR(MATCH(N$10,$A$11:$A57,0)),N$11,"")</f>
        <v>0</v>
      </c>
      <c r="O57" s="1">
        <f ca="1">IF(ISERROR(MATCH(O$10,$A$11:$A57,0)),O$11,"")</f>
        <v>1</v>
      </c>
      <c r="P57" s="1">
        <f ca="1">IF(ISERROR(MATCH(P$10,$A$11:$A57,0)),P$11,"")</f>
        <v>1</v>
      </c>
      <c r="Q57" s="1">
        <f ca="1">IF(ISERROR(MATCH(Q$10,$A$11:$A57,0)),Q$11,"")</f>
        <v>0</v>
      </c>
      <c r="R57" s="1">
        <f ca="1">IF(ISERROR(MATCH(R$10,$A$11:$A57,0)),R$11,"")</f>
        <v>0</v>
      </c>
      <c r="S57" s="1">
        <f ca="1">IF(ISERROR(MATCH(S$10,$A$11:$A57,0)),S$11,"")</f>
        <v>0</v>
      </c>
      <c r="T57" s="1">
        <f ca="1">IF(ISERROR(MATCH(T$10,$A$11:$A57,0)),T$11,"")</f>
        <v>0</v>
      </c>
      <c r="U57" s="1">
        <f ca="1">IF(ISERROR(MATCH(U$10,$A$11:$A57,0)),U$11,"")</f>
        <v>0</v>
      </c>
      <c r="V57" s="1">
        <f ca="1">IF(ISERROR(MATCH(V$10,$A$11:$A57,0)),V$11,"")</f>
        <v>0</v>
      </c>
      <c r="W57" s="1">
        <f ca="1">IF(ISERROR(MATCH(W$10,$A$11:$A57,0)),W$11,"")</f>
        <v>0</v>
      </c>
      <c r="X57" s="1">
        <f ca="1">IF(ISERROR(MATCH(X$10,$A$11:$A57,0)),X$11,"")</f>
        <v>0</v>
      </c>
      <c r="Y57" s="1">
        <f ca="1">IF(ISERROR(MATCH(Y$10,$A$11:$A57,0)),Y$11,"")</f>
        <v>0</v>
      </c>
      <c r="Z57" s="1">
        <f ca="1">IF(ISERROR(MATCH(Z$10,$A$11:$A57,0)),Z$11,"")</f>
        <v>0</v>
      </c>
      <c r="AA57" s="1">
        <f ca="1">IF(ISERROR(MATCH(AA$10,$A$11:$A57,0)),AA$11,"")</f>
        <v>0</v>
      </c>
      <c r="AB57" s="1">
        <f ca="1">IF(ISERROR(MATCH(AB$10,$A$11:$A57,0)),AB$11,"")</f>
        <v>0</v>
      </c>
      <c r="AC57" s="1" t="str">
        <f ca="1">IF(ISERROR(MATCH(AC$10,$A$11:$A57,0)),AC$11,"")</f>
        <v/>
      </c>
      <c r="AD57" s="1" t="str">
        <f ca="1">IF(ISERROR(MATCH(AD$10,$A$11:$A57,0)),AD$11,"")</f>
        <v/>
      </c>
      <c r="AE57" s="1">
        <f ca="1">IF(ISERROR(MATCH(AE$10,$A$11:$A57,0)),AE$11,"")</f>
        <v>0</v>
      </c>
      <c r="AF57" s="1">
        <f ca="1">IF(ISERROR(MATCH(AF$10,$A$11:$A57,0)),AF$11,"")</f>
        <v>0</v>
      </c>
      <c r="AG57" s="1">
        <f ca="1">IF(ISERROR(MATCH(AG$10,$A$11:$A57,0)),AG$11,"")</f>
        <v>0</v>
      </c>
      <c r="AH57" s="1">
        <f ca="1">IF(ISERROR(MATCH(AH$10,$A$11:$A57,0)),AH$11,"")</f>
        <v>1</v>
      </c>
      <c r="AI57" s="1">
        <f ca="1">IF(ISERROR(MATCH(AI$10,$A$11:$A57,0)),AI$11,"")</f>
        <v>1</v>
      </c>
      <c r="AJ57" s="1">
        <f ca="1">IF(ISERROR(MATCH(AJ$10,$A$11:$A57,0)),AJ$11,"")</f>
        <v>1</v>
      </c>
      <c r="AK57" s="1">
        <f ca="1">IF(ISERROR(MATCH(AK$10,$A$11:$A57,0)),AK$11,"")</f>
        <v>1</v>
      </c>
      <c r="AL57" s="1">
        <f ca="1">IF(ISERROR(MATCH(AL$10,$A$11:$A57,0)),AL$11,"")</f>
        <v>0</v>
      </c>
      <c r="AM57" s="1">
        <f ca="1">IF(ISERROR(MATCH(AM$10,$A$11:$A57,0)),AM$11,"")</f>
        <v>0</v>
      </c>
      <c r="AN57" s="1">
        <f ca="1">IF(ISERROR(MATCH(AN$10,$A$11:$A57,0)),AN$11,"")</f>
        <v>1</v>
      </c>
      <c r="AO57" s="1">
        <f ca="1">IF(ISERROR(MATCH(AO$10,$A$11:$A57,0)),AO$11,"")</f>
        <v>1</v>
      </c>
      <c r="AP57" s="1">
        <f ca="1">IF(ISERROR(MATCH(AP$10,$A$11:$A57,0)),AP$11,"")</f>
        <v>0</v>
      </c>
      <c r="AQ57" s="1">
        <f ca="1">IF(ISERROR(MATCH(AQ$10,$A$11:$A57,0)),AQ$11,"")</f>
        <v>0</v>
      </c>
      <c r="AR57" s="1">
        <f ca="1">IF(ISERROR(MATCH(AR$10,$A$11:$A57,0)),AR$11,"")</f>
        <v>1</v>
      </c>
      <c r="AS57" s="1">
        <f ca="1">IF(ISERROR(MATCH(AS$10,$A$11:$A57,0)),AS$11,"")</f>
        <v>0</v>
      </c>
      <c r="AT57" s="1">
        <f ca="1">IF(ISERROR(MATCH(AT$10,$A$11:$A57,0)),AT$11,"")</f>
        <v>0</v>
      </c>
      <c r="AU57" s="1">
        <f ca="1">IF(ISERROR(MATCH(AU$10,$A$11:$A57,0)),AU$11,"")</f>
        <v>0</v>
      </c>
      <c r="AV57" s="1">
        <f ca="1">IF(ISERROR(MATCH(AV$10,$A$11:$A57,0)),AV$11,"")</f>
        <v>0</v>
      </c>
      <c r="AW57" s="1">
        <f ca="1">IF(ISERROR(MATCH(AW$10,$A$11:$A57,0)),AW$11,"")</f>
        <v>0</v>
      </c>
      <c r="AX57" s="1">
        <f ca="1">IF(ISERROR(MATCH(AX$10,$A$11:$A57,0)),AX$11,"")</f>
        <v>0</v>
      </c>
      <c r="AY57" s="1">
        <f ca="1">IF(ISERROR(MATCH(AY$10,$A$11:$A57,0)),AY$11,"")</f>
        <v>1</v>
      </c>
      <c r="AZ57" s="1">
        <f ca="1">IF(ISERROR(MATCH(AZ$10,$A$11:$A57,0)),AZ$11,"")</f>
        <v>1</v>
      </c>
      <c r="BA57" s="1" t="str">
        <f ca="1">IF(ISERROR(MATCH(BA$10,$A$11:$A57,0)),BA$11,"")</f>
        <v/>
      </c>
      <c r="BB57" s="1">
        <f ca="1">IF(ISERROR(MATCH(BB$10,$A$11:$A57,0)),BB$11,"")</f>
        <v>0</v>
      </c>
      <c r="BC57" s="1">
        <f ca="1">IF(ISERROR(MATCH(BC$10,$A$11:$A57,0)),BC$11,"")</f>
        <v>0</v>
      </c>
      <c r="BD57" s="1" t="str">
        <f ca="1">IF(ISERROR(MATCH(BD$10,$A$11:$A57,0)),BD$11,"")</f>
        <v/>
      </c>
      <c r="BE57" s="1">
        <f ca="1">IF(ISERROR(MATCH(BE$10,$A$11:$A57,0)),BE$11,"")</f>
        <v>1</v>
      </c>
      <c r="BF57" s="1">
        <f ca="1">IF(ISERROR(MATCH(BF$10,$A$11:$A57,0)),BF$11,"")</f>
        <v>1</v>
      </c>
      <c r="BG57" s="1">
        <f ca="1">IF(ISERROR(MATCH(BG$10,$A$11:$A57,0)),BG$11,"")</f>
        <v>1</v>
      </c>
      <c r="BH57" s="1" t="str">
        <f ca="1">IF(ISERROR(MATCH(BH$10,$A$11:$A57,0)),BH$11,"")</f>
        <v/>
      </c>
      <c r="BI57" s="1">
        <f ca="1">IF(ISERROR(MATCH(BI$10,$A$11:$A57,0)),BI$11,"")</f>
        <v>0</v>
      </c>
      <c r="BJ57" s="1">
        <f ca="1">IF(ISERROR(MATCH(BJ$10,$A$11:$A57,0)),BJ$11,"")</f>
        <v>1</v>
      </c>
      <c r="BK57" s="1" t="str">
        <f ca="1">IF(ISERROR(MATCH(BK$10,$A$11:$A57,0)),BK$11,"")</f>
        <v/>
      </c>
      <c r="BL57" s="1">
        <f ca="1">IF(ISERROR(MATCH(BL$10,$A$11:$A57,0)),BL$11,"")</f>
        <v>0</v>
      </c>
      <c r="BM57" s="1">
        <f ca="1">IF(ISERROR(MATCH(BM$10,$A$11:$A57,0)),BM$11,"")</f>
        <v>1</v>
      </c>
      <c r="BN57" s="1">
        <f ca="1">IF(ISERROR(MATCH(BN$10,$A$11:$A57,0)),BN$11,"")</f>
        <v>1</v>
      </c>
      <c r="BO57" s="1">
        <f ca="1">IF(ISERROR(MATCH(BO$10,$A$11:$A57,0)),BO$11,"")</f>
        <v>0</v>
      </c>
      <c r="BP57" s="1">
        <f ca="1">IF(ISERROR(MATCH(BP$10,$A$11:$A57,0)),BP$11,"")</f>
        <v>1</v>
      </c>
      <c r="BQ57" s="1">
        <f ca="1">IF(ISERROR(MATCH(BQ$10,$A$11:$A57,0)),BQ$11,"")</f>
        <v>0</v>
      </c>
      <c r="BR57" s="1">
        <f ca="1">IF(ISERROR(MATCH(BR$10,$A$11:$A57,0)),BR$11,"")</f>
        <v>0</v>
      </c>
      <c r="BS57" s="1">
        <f ca="1">IF(ISERROR(MATCH(BS$10,$A$11:$A57,0)),BS$11,"")</f>
        <v>0</v>
      </c>
      <c r="BT57" s="1">
        <f ca="1">IF(ISERROR(MATCH(BT$10,$A$11:$A57,0)),BT$11,"")</f>
        <v>0</v>
      </c>
      <c r="BU57" s="1">
        <f ca="1">IF(ISERROR(MATCH(BU$10,$A$11:$A57,0)),BU$11,"")</f>
        <v>1</v>
      </c>
      <c r="BV57" s="1" t="str">
        <f ca="1">IF(ISERROR(MATCH(BV$10,$A$11:$A57,0)),BV$11,"")</f>
        <v/>
      </c>
      <c r="BW57" s="1">
        <f ca="1">IF(ISERROR(MATCH(BW$10,$A$11:$A57,0)),BW$11,"")</f>
        <v>0</v>
      </c>
      <c r="BX57" s="1" t="str">
        <f ca="1">IF(ISERROR(MATCH(BX$10,$A$11:$A57,0)),BX$11,"")</f>
        <v/>
      </c>
      <c r="BY57" s="1">
        <f ca="1">IF(ISERROR(MATCH(BY$10,$A$11:$A57,0)),BY$11,"")</f>
        <v>0</v>
      </c>
      <c r="BZ57" s="1">
        <f ca="1">IF(ISERROR(MATCH(BZ$10,$A$11:$A57,0)),BZ$11,"")</f>
        <v>0</v>
      </c>
      <c r="CA57" s="1">
        <f ca="1">IF(ISERROR(MATCH(CA$10,$A$11:$A57,0)),CA$11,"")</f>
        <v>0</v>
      </c>
      <c r="CB57" s="1">
        <f ca="1">IF(ISERROR(MATCH(CB$10,$A$11:$A57,0)),CB$11,"")</f>
        <v>0</v>
      </c>
      <c r="CC57" s="1">
        <f ca="1">IF(ISERROR(MATCH(CC$10,$A$11:$A57,0)),CC$11,"")</f>
        <v>0</v>
      </c>
      <c r="CD57" s="1">
        <f ca="1">IF(ISERROR(MATCH(CD$10,$A$11:$A57,0)),CD$11,"")</f>
        <v>0</v>
      </c>
      <c r="CE57" s="1">
        <f ca="1">IF(ISERROR(MATCH(CE$10,$A$11:$A57,0)),CE$11,"")</f>
        <v>0</v>
      </c>
      <c r="CF57" s="1">
        <f ca="1">IF(ISERROR(MATCH(CF$10,$A$11:$A57,0)),CF$11,"")</f>
        <v>0</v>
      </c>
      <c r="CG57" s="1">
        <f ca="1">IF(ISERROR(MATCH(CG$10,$A$11:$A57,0)),CG$11,"")</f>
        <v>0</v>
      </c>
      <c r="CH57" s="1">
        <f ca="1">IF(ISERROR(MATCH(CH$10,$A$11:$A57,0)),CH$11,"")</f>
        <v>0</v>
      </c>
      <c r="CI57" s="1">
        <f ca="1">IF(ISERROR(MATCH(CI$10,$A$11:$A57,0)),CI$11,"")</f>
        <v>0</v>
      </c>
      <c r="CJ57" s="1">
        <f ca="1">IF(ISERROR(MATCH(CJ$10,$A$11:$A57,0)),CJ$11,"")</f>
        <v>1</v>
      </c>
      <c r="CK57" s="1">
        <f ca="1">IF(ISERROR(MATCH(CK$10,$A$11:$A57,0)),CK$11,"")</f>
        <v>0</v>
      </c>
      <c r="CL57" s="1">
        <f ca="1">IF(ISERROR(MATCH(CL$10,$A$11:$A57,0)),CL$11,"")</f>
        <v>0</v>
      </c>
      <c r="CM57" s="1">
        <f ca="1">IF(ISERROR(MATCH(CM$10,$A$11:$A57,0)),CM$11,"")</f>
        <v>0</v>
      </c>
      <c r="CN57" s="1" t="str">
        <f ca="1">IF(ISERROR(MATCH(CN$10,$A$11:$A57,0)),CN$11,"")</f>
        <v/>
      </c>
      <c r="CO57" s="1" t="str">
        <f ca="1">IF(ISERROR(MATCH(CO$10,$A$11:$A57,0)),CO$11,"")</f>
        <v/>
      </c>
      <c r="CP57" s="1">
        <f ca="1">IF(ISERROR(MATCH(CP$10,$A$11:$A57,0)),CP$11,"")</f>
        <v>1</v>
      </c>
      <c r="CQ57" s="1">
        <f ca="1">IF(ISERROR(MATCH(CQ$10,$A$11:$A57,0)),CQ$11,"")</f>
        <v>0</v>
      </c>
      <c r="CR57" s="1">
        <f ca="1">IF(ISERROR(MATCH(CR$10,$A$11:$A57,0)),CR$11,"")</f>
        <v>1</v>
      </c>
      <c r="CS57" s="1">
        <f ca="1">IF(ISERROR(MATCH(CS$10,$A$11:$A57,0)),CS$11,"")</f>
        <v>0</v>
      </c>
      <c r="CT57" s="1" t="str">
        <f ca="1">IF(ISERROR(MATCH(CT$10,$A$11:$A57,0)),CT$11,"")</f>
        <v/>
      </c>
      <c r="CU57" s="1" t="str">
        <f ca="1">IF(ISERROR(MATCH(CU$10,$A$11:$A57,0)),CU$11,"")</f>
        <v/>
      </c>
      <c r="CV57" s="1" t="str">
        <f ca="1">IF(ISERROR(MATCH(CV$10,$A$11:$A57,0)),CV$11,"")</f>
        <v/>
      </c>
      <c r="CW57" s="1" t="str">
        <f ca="1">IF(ISERROR(MATCH(CW$10,$A$11:$A57,0)),CW$11,"")</f>
        <v/>
      </c>
      <c r="CX57" s="1" t="str">
        <f ca="1">IF(ISERROR(MATCH(CX$10,$A$11:$A57,0)),CX$11,"")</f>
        <v/>
      </c>
      <c r="CY57" s="1">
        <f ca="1">IF(ISERROR(MATCH(CY$10,$A$11:$A57,0)),CY$11,"")</f>
        <v>1</v>
      </c>
      <c r="CZ57" s="1">
        <f ca="1">IF(ISERROR(MATCH(CZ$10,$A$11:$A57,0)),CZ$11,"")</f>
        <v>1</v>
      </c>
      <c r="DA57" s="1">
        <f ca="1">IF(ISERROR(MATCH(DA$10,$A$11:$A57,0)),DA$11,"")</f>
        <v>1</v>
      </c>
      <c r="DB57" s="1">
        <f ca="1">IF(ISERROR(MATCH(DB$10,$A$11:$A57,0)),DB$11,"")</f>
        <v>1</v>
      </c>
      <c r="DC57" s="1">
        <f ca="1">IF(ISERROR(MATCH(DC$10,$A$11:$A57,0)),DC$11,"")</f>
        <v>1</v>
      </c>
      <c r="DD57" s="1" t="str">
        <f ca="1">IF(ISERROR(MATCH(DD$10,$A$11:$A57,0)),DD$11,"")</f>
        <v/>
      </c>
      <c r="DE57" s="1" t="str">
        <f ca="1">IF(ISERROR(MATCH(DE$10,$A$11:$A57,0)),DE$11,"")</f>
        <v/>
      </c>
      <c r="DF57" s="1" t="str">
        <f ca="1">IF(ISERROR(MATCH(DF$10,$A$11:$A57,0)),DF$11,"")</f>
        <v/>
      </c>
      <c r="DG57" s="1" t="str">
        <f ca="1">IF(ISERROR(MATCH(DG$10,$A$11:$A57,0)),DG$11,"")</f>
        <v/>
      </c>
      <c r="DH57" s="1" t="str">
        <f ca="1">IF(ISERROR(MATCH(DH$10,$A$11:$A57,0)),DH$11,"")</f>
        <v/>
      </c>
      <c r="DI57" s="1" t="str">
        <f ca="1">IF(ISERROR(MATCH(DI$10,$A$11:$A57,0)),DI$11,"")</f>
        <v/>
      </c>
      <c r="DJ57" s="1" t="str">
        <f ca="1">IF(ISERROR(MATCH(DJ$10,$A$11:$A57,0)),DJ$11,"")</f>
        <v/>
      </c>
      <c r="DK57" s="1" t="str">
        <f ca="1">IF(ISERROR(MATCH(DK$10,$A$11:$A57,0)),DK$11,"")</f>
        <v/>
      </c>
      <c r="DL57" s="1" t="str">
        <f ca="1">IF(ISERROR(MATCH(DL$10,$A$11:$A57,0)),DL$11,"")</f>
        <v/>
      </c>
      <c r="DM57" s="1">
        <f ca="1">IF(ISERROR(MATCH(DM$10,$A$11:$A57,0)),DM$11,"")</f>
        <v>0</v>
      </c>
      <c r="DN57" s="1" t="str">
        <f ca="1">IF(ISERROR(MATCH(DN$10,$A$11:$A57,0)),DN$11,"")</f>
        <v/>
      </c>
      <c r="DO57" s="1" t="str">
        <f ca="1">IF(ISERROR(MATCH(DO$10,$A$11:$A57,0)),DO$11,"")</f>
        <v/>
      </c>
      <c r="DP57" s="1" t="str">
        <f ca="1">IF(ISERROR(MATCH(DP$10,$A$11:$A57,0)),DP$11,"")</f>
        <v/>
      </c>
      <c r="DQ57" s="1" t="str">
        <f ca="1">IF(ISERROR(MATCH(DQ$10,$A$11:$A57,0)),DQ$11,"")</f>
        <v/>
      </c>
      <c r="DR57" s="1" t="str">
        <f ca="1">IF(ISERROR(MATCH(DR$10,$A$11:$A57,0)),DR$11,"")</f>
        <v/>
      </c>
      <c r="DS57" s="1">
        <f ca="1">IF(ISERROR(MATCH(DS$10,$A$11:$A57,0)),DS$11,"")</f>
        <v>1</v>
      </c>
      <c r="DT57" s="1">
        <f ca="1">IF(ISERROR(MATCH(DT$10,$A$11:$A57,0)),DT$11,"")</f>
        <v>0</v>
      </c>
      <c r="DU57" s="1">
        <f ca="1">IF(ISERROR(MATCH(DU$10,$A$11:$A57,0)),DU$11,"")</f>
        <v>1</v>
      </c>
      <c r="DV57" s="1" t="str">
        <f ca="1">IF(ISERROR(MATCH(DV$10,$A$11:$A57,0)),DV$11,"")</f>
        <v/>
      </c>
      <c r="DW57" s="1" t="str">
        <f ca="1">IF(ISERROR(MATCH(DW$10,$A$11:$A57,0)),DW$11,"")</f>
        <v/>
      </c>
      <c r="DX57" s="1" t="str">
        <f ca="1">IF(ISERROR(MATCH(DX$10,$A$11:$A57,0)),DX$11,"")</f>
        <v/>
      </c>
      <c r="DY57" s="1">
        <f ca="1">IF(ISERROR(MATCH(DY$10,$A$11:$A57,0)),DY$11,"")</f>
        <v>0</v>
      </c>
      <c r="DZ57" s="1">
        <f ca="1">IF(ISERROR(MATCH(DZ$10,$A$11:$A57,0)),DZ$11,"")</f>
        <v>1</v>
      </c>
      <c r="EA57" s="1">
        <f ca="1">IF(ISERROR(MATCH(EA$10,$A$11:$A57,0)),EA$11,"")</f>
        <v>1</v>
      </c>
      <c r="EB57" s="1" t="str">
        <f ca="1">IF(ISERROR(MATCH(EB$10,$A$11:$A57,0)),EB$11,"")</f>
        <v/>
      </c>
      <c r="EC57" s="1">
        <f ca="1">IF(ISERROR(MATCH(EC$10,$A$11:$A57,0)),EC$11,"")</f>
        <v>1</v>
      </c>
      <c r="ED57" s="1">
        <f ca="1">IF(ISERROR(MATCH(ED$10,$A$11:$A57,0)),ED$11,"")</f>
        <v>0</v>
      </c>
      <c r="EE57" s="1" t="str">
        <f ca="1">IF(ISERROR(MATCH(EE$10,$A$11:$A57,0)),EE$11,"")</f>
        <v/>
      </c>
      <c r="EF57" s="1">
        <f ca="1">IF(ISERROR(MATCH(EF$10,$A$11:$A57,0)),EF$11,"")</f>
        <v>1</v>
      </c>
      <c r="EG57" s="1" t="str">
        <f ca="1">IF(ISERROR(MATCH(EG$10,$A$11:$A57,0)),EG$11,"")</f>
        <v/>
      </c>
      <c r="EH57" s="1" t="str">
        <f ca="1">IF(ISERROR(MATCH(EH$10,$A$11:$A57,0)),EH$11,"")</f>
        <v/>
      </c>
      <c r="EI57" s="1" t="str">
        <f ca="1">IF(ISERROR(MATCH(EI$10,$A$11:$A57,0)),EI$11,"")</f>
        <v/>
      </c>
      <c r="EJ57" s="1" t="str">
        <f ca="1">IF(ISERROR(MATCH(EJ$10,$A$11:$A57,0)),EJ$11,"")</f>
        <v/>
      </c>
      <c r="EK57" s="1">
        <f ca="1">IF(ISERROR(MATCH(EK$10,$A$11:$A57,0)),EK$11,"")</f>
        <v>1</v>
      </c>
      <c r="EL57" s="1">
        <f ca="1">IF(ISERROR(MATCH(EL$10,$A$11:$A57,0)),EL$11,"")</f>
        <v>0</v>
      </c>
      <c r="EM57" s="1" t="str">
        <f ca="1">IF(ISERROR(MATCH(EM$10,$A$11:$A57,0)),EM$11,"")</f>
        <v/>
      </c>
      <c r="EN57" s="1" t="str">
        <f ca="1">IF(ISERROR(MATCH(EN$10,$A$11:$A57,0)),EN$11,"")</f>
        <v/>
      </c>
      <c r="EO57" s="1">
        <f ca="1">IF(ISERROR(MATCH(EO$10,$A$11:$A57,0)),EO$11,"")</f>
        <v>1</v>
      </c>
      <c r="EP57" s="1">
        <f ca="1">IF(ISERROR(MATCH(EP$10,$A$11:$A57,0)),EP$11,"")</f>
        <v>0</v>
      </c>
      <c r="EQ57" s="1">
        <f ca="1">IF(ISERROR(MATCH(EQ$10,$A$11:$A57,0)),EQ$11,"")</f>
        <v>0</v>
      </c>
      <c r="ER57" s="1">
        <f ca="1">IF(ISERROR(MATCH(ER$10,$A$11:$A57,0)),ER$11,"")</f>
        <v>0</v>
      </c>
      <c r="ES57" s="1">
        <f ca="1">IF(ISERROR(MATCH(ES$10,$A$11:$A57,0)),ES$11,"")</f>
        <v>1</v>
      </c>
      <c r="ET57" s="1">
        <f ca="1">IF(ISERROR(MATCH(ET$10,$A$11:$A57,0)),ET$11,"")</f>
        <v>1</v>
      </c>
      <c r="EU57" s="1">
        <f ca="1">IF(ISERROR(MATCH(EU$10,$A$11:$A57,0)),EU$11,"")</f>
        <v>1</v>
      </c>
      <c r="EV57" s="1">
        <f ca="1">IF(ISERROR(MATCH(EV$10,$A$11:$A57,0)),EV$11,"")</f>
        <v>1</v>
      </c>
      <c r="EW57" s="1">
        <f ca="1">IF(ISERROR(MATCH(EW$10,$A$11:$A57,0)),EW$11,"")</f>
        <v>1</v>
      </c>
      <c r="EX57" s="1">
        <f ca="1">IF(ISERROR(MATCH(EX$10,$A$11:$A57,0)),EX$11,"")</f>
        <v>1</v>
      </c>
      <c r="EY57" s="1">
        <f ca="1">IF(ISERROR(MATCH(EY$10,$A$11:$A57,0)),EY$11,"")</f>
        <v>1</v>
      </c>
      <c r="EZ57" s="1">
        <f ca="1">IF(ISERROR(MATCH(EZ$10,$A$11:$A57,0)),EZ$11,"")</f>
        <v>0</v>
      </c>
      <c r="FA57" s="1">
        <f ca="1">IF(ISERROR(MATCH(FA$10,$A$11:$A57,0)),FA$11,"")</f>
        <v>1</v>
      </c>
      <c r="FB57" s="1">
        <f ca="1">IF(ISERROR(MATCH(FB$10,$A$11:$A57,0)),FB$11,"")</f>
        <v>0</v>
      </c>
      <c r="FC57" s="1">
        <f ca="1">IF(ISERROR(MATCH(FC$10,$A$11:$A57,0)),FC$11,"")</f>
        <v>1</v>
      </c>
      <c r="FD57" s="1">
        <f ca="1">IF(ISERROR(MATCH(FD$10,$A$11:$A57,0)),FD$11,"")</f>
        <v>1</v>
      </c>
      <c r="FE57" s="1">
        <f ca="1">IF(ISERROR(MATCH(FE$10,$A$11:$A57,0)),FE$11,"")</f>
        <v>1</v>
      </c>
      <c r="FF57" s="1">
        <f ca="1">IF(ISERROR(MATCH(FF$10,$A$11:$A57,0)),FF$11,"")</f>
        <v>1</v>
      </c>
      <c r="FG57" s="1">
        <f ca="1">IF(ISERROR(MATCH(FG$10,$A$11:$A57,0)),FG$11,"")</f>
        <v>1</v>
      </c>
      <c r="FH57" s="1">
        <f ca="1">IF(ISERROR(MATCH(FH$10,$A$11:$A57,0)),FH$11,"")</f>
        <v>0</v>
      </c>
      <c r="FI57" s="1">
        <f ca="1">IF(ISERROR(MATCH(FI$10,$A$11:$A57,0)),FI$11,"")</f>
        <v>1</v>
      </c>
      <c r="FJ57" s="1">
        <f ca="1">IF(ISERROR(MATCH(FJ$10,$A$11:$A57,0)),FJ$11,"")</f>
        <v>1</v>
      </c>
      <c r="FK57" s="1" t="str">
        <f ca="1">IF(ISERROR(MATCH(FK$10,$A$11:$A57,0)),FK$11,"")</f>
        <v/>
      </c>
      <c r="FL57" s="1">
        <f ca="1">IF(ISERROR(MATCH(FL$10,$A$11:$A57,0)),FL$11,"")</f>
        <v>1</v>
      </c>
      <c r="FM57" s="1" t="str">
        <f ca="1">IF(ISERROR(MATCH(FM$10,$A$11:$A57,0)),FM$11,"")</f>
        <v/>
      </c>
      <c r="FN57" s="1">
        <f ca="1">IF(ISERROR(MATCH(FN$10,$A$11:$A57,0)),FN$11,"")</f>
        <v>1</v>
      </c>
      <c r="FO57" s="1">
        <f ca="1">IF(ISERROR(MATCH(FO$10,$A$11:$A57,0)),FO$11,"")</f>
        <v>1</v>
      </c>
      <c r="FP57" s="1">
        <f ca="1">IF(ISERROR(MATCH(FP$10,$A$11:$A57,0)),FP$11,"")</f>
        <v>0</v>
      </c>
      <c r="FQ57" s="1">
        <f ca="1">IF(ISERROR(MATCH(FQ$10,$A$11:$A57,0)),FQ$11,"")</f>
        <v>0</v>
      </c>
      <c r="FR57" s="1">
        <f ca="1">IF(ISERROR(MATCH(FR$10,$A$11:$A57,0)),FR$11,"")</f>
        <v>0</v>
      </c>
      <c r="FS57" s="1">
        <f ca="1">IF(ISERROR(MATCH(FS$10,$A$11:$A57,0)),FS$11,"")</f>
        <v>0</v>
      </c>
      <c r="FT57" s="1">
        <f ca="1">IF(ISERROR(MATCH(FT$10,$A$11:$A57,0)),FT$11,"")</f>
        <v>1</v>
      </c>
      <c r="FU57" s="1">
        <f ca="1">IF(ISERROR(MATCH(FU$10,$A$11:$A57,0)),FU$11,"")</f>
        <v>0</v>
      </c>
      <c r="FV57" s="1">
        <f ca="1">IF(ISERROR(MATCH(FV$10,$A$11:$A57,0)),FV$11,"")</f>
        <v>0</v>
      </c>
      <c r="FW57" s="1">
        <f ca="1">IF(ISERROR(MATCH(FW$10,$A$11:$A57,0)),FW$11,"")</f>
        <v>0</v>
      </c>
      <c r="FX57" s="1">
        <f ca="1">IF(ISERROR(MATCH(FX$10,$A$11:$A57,0)),FX$11,"")</f>
        <v>1</v>
      </c>
      <c r="FY57" s="1">
        <f ca="1">IF(ISERROR(MATCH(FY$10,$A$11:$A57,0)),FY$11,"")</f>
        <v>0</v>
      </c>
      <c r="FZ57" s="1">
        <f ca="1">IF(ISERROR(MATCH(FZ$10,$A$11:$A57,0)),FZ$11,"")</f>
        <v>1</v>
      </c>
      <c r="GA57" s="1">
        <f ca="1">IF(ISERROR(MATCH(GA$10,$A$11:$A57,0)),GA$11,"")</f>
        <v>1</v>
      </c>
      <c r="GB57" s="1">
        <f ca="1">IF(ISERROR(MATCH(GB$10,$A$11:$A57,0)),GB$11,"")</f>
        <v>0</v>
      </c>
      <c r="GC57" s="1" t="str">
        <f ca="1">IF(ISERROR(MATCH(GC$10,$A$11:$A57,0)),GC$11,"")</f>
        <v/>
      </c>
      <c r="GD57" s="1" t="str">
        <f ca="1">IF(ISERROR(MATCH(GD$10,$A$11:$A57,0)),GD$11,"")</f>
        <v/>
      </c>
      <c r="GE57" s="1" t="str">
        <f ca="1">IF(ISERROR(MATCH(GE$10,$A$11:$A57,0)),GE$11,"")</f>
        <v/>
      </c>
      <c r="GF57" s="1" t="str">
        <f ca="1">IF(ISERROR(MATCH(GF$10,$A$11:$A57,0)),GF$11,"")</f>
        <v/>
      </c>
      <c r="GG57" s="1">
        <f ca="1">IF(ISERROR(MATCH(GG$10,$A$11:$A57,0)),GG$11,"")</f>
        <v>1</v>
      </c>
      <c r="GH57" s="1">
        <f ca="1">IF(ISERROR(MATCH(GH$10,$A$11:$A57,0)),GH$11,"")</f>
        <v>0</v>
      </c>
      <c r="GI57" s="1">
        <f ca="1">IF(ISERROR(MATCH(GI$10,$A$11:$A57,0)),GI$11,"")</f>
        <v>0</v>
      </c>
      <c r="GJ57" s="1">
        <f ca="1">IF(ISERROR(MATCH(GJ$10,$A$11:$A57,0)),GJ$11,"")</f>
        <v>0</v>
      </c>
      <c r="GK57" s="1">
        <f ca="1">IF(ISERROR(MATCH(GK$10,$A$11:$A57,0)),GK$11,"")</f>
        <v>0</v>
      </c>
      <c r="GL57" s="1">
        <f ca="1">IF(ISERROR(MATCH(GL$10,$A$11:$A57,0)),GL$11,"")</f>
        <v>1</v>
      </c>
      <c r="GM57" s="1" t="str">
        <f ca="1">IF(ISERROR(MATCH(GM$10,$A$11:$A57,0)),GM$11,"")</f>
        <v/>
      </c>
      <c r="GN57" s="1">
        <f ca="1">IF(ISERROR(MATCH(GN$10,$A$11:$A57,0)),GN$11,"")</f>
        <v>2</v>
      </c>
      <c r="GO57" s="1">
        <f ca="1">IF(ISERROR(MATCH(GO$10,$A$11:$A57,0)),GO$11,"")</f>
        <v>2</v>
      </c>
      <c r="GP57" s="1">
        <f ca="1">IF(ISERROR(MATCH(GP$10,$A$11:$A57,0)),GP$11,"")</f>
        <v>2</v>
      </c>
      <c r="GQ57" s="1">
        <f ca="1">IF(ISERROR(MATCH(GQ$10,$A$11:$A57,0)),GQ$11,"")</f>
        <v>1</v>
      </c>
      <c r="GR57" s="1">
        <f ca="1">IF(ISERROR(MATCH(GR$10,$A$11:$A57,0)),GR$11,"")</f>
        <v>2</v>
      </c>
      <c r="GS57" s="1">
        <f ca="1">IF(ISERROR(MATCH(GS$10,$A$11:$A57,0)),GS$11,"")</f>
        <v>2</v>
      </c>
      <c r="GT57" s="1">
        <f ca="1">IF(ISERROR(MATCH(GT$10,$A$11:$A57,0)),GT$11,"")</f>
        <v>2</v>
      </c>
      <c r="GU57" s="1">
        <f ca="1">IF(ISERROR(MATCH(GU$10,$A$11:$A57,0)),GU$11,"")</f>
        <v>1</v>
      </c>
      <c r="GV57" s="1">
        <f ca="1">IF(ISERROR(MATCH(GV$10,$A$11:$A57,0)),GV$11,"")</f>
        <v>2</v>
      </c>
      <c r="GW57" s="1">
        <f ca="1">IF(ISERROR(MATCH(GW$10,$A$11:$A57,0)),GW$11,"")</f>
        <v>1</v>
      </c>
      <c r="GX57" s="1">
        <f ca="1">IF(ISERROR(MATCH(GX$10,$A$11:$A57,0)),GX$11,"")</f>
        <v>2</v>
      </c>
      <c r="GY57" s="1">
        <f ca="1">IF(ISERROR(MATCH(GY$10,$A$11:$A57,0)),GY$11,"")</f>
        <v>0</v>
      </c>
      <c r="GZ57" s="1">
        <f ca="1">IF(ISERROR(MATCH(GZ$10,$A$11:$A57,0)),GZ$11,"")</f>
        <v>1</v>
      </c>
      <c r="HA57" s="1">
        <f ca="1">IF(ISERROR(MATCH(HA$10,$A$11:$A57,0)),HA$11,"")</f>
        <v>2</v>
      </c>
      <c r="HB57" s="1">
        <f ca="1">IF(ISERROR(MATCH(HB$10,$A$11:$A57,0)),HB$11,"")</f>
        <v>1</v>
      </c>
      <c r="HC57" s="1">
        <f ca="1">IF(ISERROR(MATCH(HC$10,$A$11:$A57,0)),HC$11,"")</f>
        <v>0</v>
      </c>
      <c r="HD57" s="1">
        <f ca="1">IF(ISERROR(MATCH(HD$10,$A$11:$A57,0)),HD$11,"")</f>
        <v>0</v>
      </c>
      <c r="HE57" s="1">
        <f ca="1">IF(ISERROR(MATCH(HE$10,$A$11:$A57,0)),HE$11,"")</f>
        <v>0</v>
      </c>
    </row>
    <row r="58" spans="1:213">
      <c r="A58" s="11" t="str">
        <f t="shared" ca="1" si="7"/>
        <v>CIFJ5</v>
      </c>
      <c r="B58" s="11">
        <f t="shared" ca="1" si="6"/>
        <v>2</v>
      </c>
      <c r="C58" s="11">
        <f ca="1">SUMPRODUCT((INDIRECT("'BASIS'!"&amp;ADDRESS(MATCH(R_1!$A58,BASIS_Zeilen,0),3)&amp;":"&amp;ADDRESS(MATCH(R_1!A58,BASIS_Zeilen,0),COUNTA(BASIS_Spalten)))&gt;0)*1)</f>
        <v>4</v>
      </c>
      <c r="D58" s="11">
        <f ca="1">$B58-Cockpit_1!$E$6</f>
        <v>0</v>
      </c>
      <c r="E58" s="1">
        <f t="shared" ca="1" si="5"/>
        <v>2</v>
      </c>
      <c r="F58" s="7">
        <f ca="1">MAX($G58:INDIRECT(ADDRESS(ROW(58:58),COUNTA(BASIS_Produkt)+6)))</f>
        <v>2</v>
      </c>
      <c r="G58" s="1">
        <f ca="1">IF(ISERROR(MATCH(G$10,$A$11:$A58,0)),G$11,"")</f>
        <v>0</v>
      </c>
      <c r="H58" s="1">
        <f ca="1">IF(ISERROR(MATCH(H$10,$A$11:$A58,0)),H$11,"")</f>
        <v>0</v>
      </c>
      <c r="I58" s="1">
        <f ca="1">IF(ISERROR(MATCH(I$10,$A$11:$A58,0)),I$11,"")</f>
        <v>0</v>
      </c>
      <c r="J58" s="1">
        <f ca="1">IF(ISERROR(MATCH(J$10,$A$11:$A58,0)),J$11,"")</f>
        <v>0</v>
      </c>
      <c r="K58" s="1">
        <f ca="1">IF(ISERROR(MATCH(K$10,$A$11:$A58,0)),K$11,"")</f>
        <v>0</v>
      </c>
      <c r="L58" s="1">
        <f ca="1">IF(ISERROR(MATCH(L$10,$A$11:$A58,0)),L$11,"")</f>
        <v>0</v>
      </c>
      <c r="M58" s="1">
        <f ca="1">IF(ISERROR(MATCH(M$10,$A$11:$A58,0)),M$11,"")</f>
        <v>0</v>
      </c>
      <c r="N58" s="1">
        <f ca="1">IF(ISERROR(MATCH(N$10,$A$11:$A58,0)),N$11,"")</f>
        <v>0</v>
      </c>
      <c r="O58" s="1">
        <f ca="1">IF(ISERROR(MATCH(O$10,$A$11:$A58,0)),O$11,"")</f>
        <v>1</v>
      </c>
      <c r="P58" s="1">
        <f ca="1">IF(ISERROR(MATCH(P$10,$A$11:$A58,0)),P$11,"")</f>
        <v>1</v>
      </c>
      <c r="Q58" s="1">
        <f ca="1">IF(ISERROR(MATCH(Q$10,$A$11:$A58,0)),Q$11,"")</f>
        <v>0</v>
      </c>
      <c r="R58" s="1">
        <f ca="1">IF(ISERROR(MATCH(R$10,$A$11:$A58,0)),R$11,"")</f>
        <v>0</v>
      </c>
      <c r="S58" s="1">
        <f ca="1">IF(ISERROR(MATCH(S$10,$A$11:$A58,0)),S$11,"")</f>
        <v>0</v>
      </c>
      <c r="T58" s="1">
        <f ca="1">IF(ISERROR(MATCH(T$10,$A$11:$A58,0)),T$11,"")</f>
        <v>0</v>
      </c>
      <c r="U58" s="1">
        <f ca="1">IF(ISERROR(MATCH(U$10,$A$11:$A58,0)),U$11,"")</f>
        <v>0</v>
      </c>
      <c r="V58" s="1">
        <f ca="1">IF(ISERROR(MATCH(V$10,$A$11:$A58,0)),V$11,"")</f>
        <v>0</v>
      </c>
      <c r="W58" s="1">
        <f ca="1">IF(ISERROR(MATCH(W$10,$A$11:$A58,0)),W$11,"")</f>
        <v>0</v>
      </c>
      <c r="X58" s="1">
        <f ca="1">IF(ISERROR(MATCH(X$10,$A$11:$A58,0)),X$11,"")</f>
        <v>0</v>
      </c>
      <c r="Y58" s="1">
        <f ca="1">IF(ISERROR(MATCH(Y$10,$A$11:$A58,0)),Y$11,"")</f>
        <v>0</v>
      </c>
      <c r="Z58" s="1">
        <f ca="1">IF(ISERROR(MATCH(Z$10,$A$11:$A58,0)),Z$11,"")</f>
        <v>0</v>
      </c>
      <c r="AA58" s="1">
        <f ca="1">IF(ISERROR(MATCH(AA$10,$A$11:$A58,0)),AA$11,"")</f>
        <v>0</v>
      </c>
      <c r="AB58" s="1">
        <f ca="1">IF(ISERROR(MATCH(AB$10,$A$11:$A58,0)),AB$11,"")</f>
        <v>0</v>
      </c>
      <c r="AC58" s="1" t="str">
        <f ca="1">IF(ISERROR(MATCH(AC$10,$A$11:$A58,0)),AC$11,"")</f>
        <v/>
      </c>
      <c r="AD58" s="1" t="str">
        <f ca="1">IF(ISERROR(MATCH(AD$10,$A$11:$A58,0)),AD$11,"")</f>
        <v/>
      </c>
      <c r="AE58" s="1">
        <f ca="1">IF(ISERROR(MATCH(AE$10,$A$11:$A58,0)),AE$11,"")</f>
        <v>0</v>
      </c>
      <c r="AF58" s="1">
        <f ca="1">IF(ISERROR(MATCH(AF$10,$A$11:$A58,0)),AF$11,"")</f>
        <v>0</v>
      </c>
      <c r="AG58" s="1">
        <f ca="1">IF(ISERROR(MATCH(AG$10,$A$11:$A58,0)),AG$11,"")</f>
        <v>0</v>
      </c>
      <c r="AH58" s="1">
        <f ca="1">IF(ISERROR(MATCH(AH$10,$A$11:$A58,0)),AH$11,"")</f>
        <v>1</v>
      </c>
      <c r="AI58" s="1">
        <f ca="1">IF(ISERROR(MATCH(AI$10,$A$11:$A58,0)),AI$11,"")</f>
        <v>1</v>
      </c>
      <c r="AJ58" s="1">
        <f ca="1">IF(ISERROR(MATCH(AJ$10,$A$11:$A58,0)),AJ$11,"")</f>
        <v>1</v>
      </c>
      <c r="AK58" s="1">
        <f ca="1">IF(ISERROR(MATCH(AK$10,$A$11:$A58,0)),AK$11,"")</f>
        <v>1</v>
      </c>
      <c r="AL58" s="1">
        <f ca="1">IF(ISERROR(MATCH(AL$10,$A$11:$A58,0)),AL$11,"")</f>
        <v>0</v>
      </c>
      <c r="AM58" s="1">
        <f ca="1">IF(ISERROR(MATCH(AM$10,$A$11:$A58,0)),AM$11,"")</f>
        <v>0</v>
      </c>
      <c r="AN58" s="1">
        <f ca="1">IF(ISERROR(MATCH(AN$10,$A$11:$A58,0)),AN$11,"")</f>
        <v>1</v>
      </c>
      <c r="AO58" s="1">
        <f ca="1">IF(ISERROR(MATCH(AO$10,$A$11:$A58,0)),AO$11,"")</f>
        <v>1</v>
      </c>
      <c r="AP58" s="1">
        <f ca="1">IF(ISERROR(MATCH(AP$10,$A$11:$A58,0)),AP$11,"")</f>
        <v>0</v>
      </c>
      <c r="AQ58" s="1">
        <f ca="1">IF(ISERROR(MATCH(AQ$10,$A$11:$A58,0)),AQ$11,"")</f>
        <v>0</v>
      </c>
      <c r="AR58" s="1">
        <f ca="1">IF(ISERROR(MATCH(AR$10,$A$11:$A58,0)),AR$11,"")</f>
        <v>1</v>
      </c>
      <c r="AS58" s="1">
        <f ca="1">IF(ISERROR(MATCH(AS$10,$A$11:$A58,0)),AS$11,"")</f>
        <v>0</v>
      </c>
      <c r="AT58" s="1">
        <f ca="1">IF(ISERROR(MATCH(AT$10,$A$11:$A58,0)),AT$11,"")</f>
        <v>0</v>
      </c>
      <c r="AU58" s="1">
        <f ca="1">IF(ISERROR(MATCH(AU$10,$A$11:$A58,0)),AU$11,"")</f>
        <v>0</v>
      </c>
      <c r="AV58" s="1">
        <f ca="1">IF(ISERROR(MATCH(AV$10,$A$11:$A58,0)),AV$11,"")</f>
        <v>0</v>
      </c>
      <c r="AW58" s="1">
        <f ca="1">IF(ISERROR(MATCH(AW$10,$A$11:$A58,0)),AW$11,"")</f>
        <v>0</v>
      </c>
      <c r="AX58" s="1">
        <f ca="1">IF(ISERROR(MATCH(AX$10,$A$11:$A58,0)),AX$11,"")</f>
        <v>0</v>
      </c>
      <c r="AY58" s="1">
        <f ca="1">IF(ISERROR(MATCH(AY$10,$A$11:$A58,0)),AY$11,"")</f>
        <v>1</v>
      </c>
      <c r="AZ58" s="1">
        <f ca="1">IF(ISERROR(MATCH(AZ$10,$A$11:$A58,0)),AZ$11,"")</f>
        <v>1</v>
      </c>
      <c r="BA58" s="1" t="str">
        <f ca="1">IF(ISERROR(MATCH(BA$10,$A$11:$A58,0)),BA$11,"")</f>
        <v/>
      </c>
      <c r="BB58" s="1">
        <f ca="1">IF(ISERROR(MATCH(BB$10,$A$11:$A58,0)),BB$11,"")</f>
        <v>0</v>
      </c>
      <c r="BC58" s="1">
        <f ca="1">IF(ISERROR(MATCH(BC$10,$A$11:$A58,0)),BC$11,"")</f>
        <v>0</v>
      </c>
      <c r="BD58" s="1" t="str">
        <f ca="1">IF(ISERROR(MATCH(BD$10,$A$11:$A58,0)),BD$11,"")</f>
        <v/>
      </c>
      <c r="BE58" s="1">
        <f ca="1">IF(ISERROR(MATCH(BE$10,$A$11:$A58,0)),BE$11,"")</f>
        <v>1</v>
      </c>
      <c r="BF58" s="1">
        <f ca="1">IF(ISERROR(MATCH(BF$10,$A$11:$A58,0)),BF$11,"")</f>
        <v>1</v>
      </c>
      <c r="BG58" s="1">
        <f ca="1">IF(ISERROR(MATCH(BG$10,$A$11:$A58,0)),BG$11,"")</f>
        <v>1</v>
      </c>
      <c r="BH58" s="1" t="str">
        <f ca="1">IF(ISERROR(MATCH(BH$10,$A$11:$A58,0)),BH$11,"")</f>
        <v/>
      </c>
      <c r="BI58" s="1">
        <f ca="1">IF(ISERROR(MATCH(BI$10,$A$11:$A58,0)),BI$11,"")</f>
        <v>0</v>
      </c>
      <c r="BJ58" s="1">
        <f ca="1">IF(ISERROR(MATCH(BJ$10,$A$11:$A58,0)),BJ$11,"")</f>
        <v>1</v>
      </c>
      <c r="BK58" s="1" t="str">
        <f ca="1">IF(ISERROR(MATCH(BK$10,$A$11:$A58,0)),BK$11,"")</f>
        <v/>
      </c>
      <c r="BL58" s="1">
        <f ca="1">IF(ISERROR(MATCH(BL$10,$A$11:$A58,0)),BL$11,"")</f>
        <v>0</v>
      </c>
      <c r="BM58" s="1">
        <f ca="1">IF(ISERROR(MATCH(BM$10,$A$11:$A58,0)),BM$11,"")</f>
        <v>1</v>
      </c>
      <c r="BN58" s="1">
        <f ca="1">IF(ISERROR(MATCH(BN$10,$A$11:$A58,0)),BN$11,"")</f>
        <v>1</v>
      </c>
      <c r="BO58" s="1">
        <f ca="1">IF(ISERROR(MATCH(BO$10,$A$11:$A58,0)),BO$11,"")</f>
        <v>0</v>
      </c>
      <c r="BP58" s="1">
        <f ca="1">IF(ISERROR(MATCH(BP$10,$A$11:$A58,0)),BP$11,"")</f>
        <v>1</v>
      </c>
      <c r="BQ58" s="1">
        <f ca="1">IF(ISERROR(MATCH(BQ$10,$A$11:$A58,0)),BQ$11,"")</f>
        <v>0</v>
      </c>
      <c r="BR58" s="1">
        <f ca="1">IF(ISERROR(MATCH(BR$10,$A$11:$A58,0)),BR$11,"")</f>
        <v>0</v>
      </c>
      <c r="BS58" s="1">
        <f ca="1">IF(ISERROR(MATCH(BS$10,$A$11:$A58,0)),BS$11,"")</f>
        <v>0</v>
      </c>
      <c r="BT58" s="1">
        <f ca="1">IF(ISERROR(MATCH(BT$10,$A$11:$A58,0)),BT$11,"")</f>
        <v>0</v>
      </c>
      <c r="BU58" s="1">
        <f ca="1">IF(ISERROR(MATCH(BU$10,$A$11:$A58,0)),BU$11,"")</f>
        <v>1</v>
      </c>
      <c r="BV58" s="1" t="str">
        <f ca="1">IF(ISERROR(MATCH(BV$10,$A$11:$A58,0)),BV$11,"")</f>
        <v/>
      </c>
      <c r="BW58" s="1">
        <f ca="1">IF(ISERROR(MATCH(BW$10,$A$11:$A58,0)),BW$11,"")</f>
        <v>0</v>
      </c>
      <c r="BX58" s="1" t="str">
        <f ca="1">IF(ISERROR(MATCH(BX$10,$A$11:$A58,0)),BX$11,"")</f>
        <v/>
      </c>
      <c r="BY58" s="1">
        <f ca="1">IF(ISERROR(MATCH(BY$10,$A$11:$A58,0)),BY$11,"")</f>
        <v>0</v>
      </c>
      <c r="BZ58" s="1">
        <f ca="1">IF(ISERROR(MATCH(BZ$10,$A$11:$A58,0)),BZ$11,"")</f>
        <v>0</v>
      </c>
      <c r="CA58" s="1">
        <f ca="1">IF(ISERROR(MATCH(CA$10,$A$11:$A58,0)),CA$11,"")</f>
        <v>0</v>
      </c>
      <c r="CB58" s="1">
        <f ca="1">IF(ISERROR(MATCH(CB$10,$A$11:$A58,0)),CB$11,"")</f>
        <v>0</v>
      </c>
      <c r="CC58" s="1">
        <f ca="1">IF(ISERROR(MATCH(CC$10,$A$11:$A58,0)),CC$11,"")</f>
        <v>0</v>
      </c>
      <c r="CD58" s="1">
        <f ca="1">IF(ISERROR(MATCH(CD$10,$A$11:$A58,0)),CD$11,"")</f>
        <v>0</v>
      </c>
      <c r="CE58" s="1">
        <f ca="1">IF(ISERROR(MATCH(CE$10,$A$11:$A58,0)),CE$11,"")</f>
        <v>0</v>
      </c>
      <c r="CF58" s="1">
        <f ca="1">IF(ISERROR(MATCH(CF$10,$A$11:$A58,0)),CF$11,"")</f>
        <v>0</v>
      </c>
      <c r="CG58" s="1">
        <f ca="1">IF(ISERROR(MATCH(CG$10,$A$11:$A58,0)),CG$11,"")</f>
        <v>0</v>
      </c>
      <c r="CH58" s="1">
        <f ca="1">IF(ISERROR(MATCH(CH$10,$A$11:$A58,0)),CH$11,"")</f>
        <v>0</v>
      </c>
      <c r="CI58" s="1">
        <f ca="1">IF(ISERROR(MATCH(CI$10,$A$11:$A58,0)),CI$11,"")</f>
        <v>0</v>
      </c>
      <c r="CJ58" s="1">
        <f ca="1">IF(ISERROR(MATCH(CJ$10,$A$11:$A58,0)),CJ$11,"")</f>
        <v>1</v>
      </c>
      <c r="CK58" s="1">
        <f ca="1">IF(ISERROR(MATCH(CK$10,$A$11:$A58,0)),CK$11,"")</f>
        <v>0</v>
      </c>
      <c r="CL58" s="1">
        <f ca="1">IF(ISERROR(MATCH(CL$10,$A$11:$A58,0)),CL$11,"")</f>
        <v>0</v>
      </c>
      <c r="CM58" s="1">
        <f ca="1">IF(ISERROR(MATCH(CM$10,$A$11:$A58,0)),CM$11,"")</f>
        <v>0</v>
      </c>
      <c r="CN58" s="1" t="str">
        <f ca="1">IF(ISERROR(MATCH(CN$10,$A$11:$A58,0)),CN$11,"")</f>
        <v/>
      </c>
      <c r="CO58" s="1" t="str">
        <f ca="1">IF(ISERROR(MATCH(CO$10,$A$11:$A58,0)),CO$11,"")</f>
        <v/>
      </c>
      <c r="CP58" s="1">
        <f ca="1">IF(ISERROR(MATCH(CP$10,$A$11:$A58,0)),CP$11,"")</f>
        <v>1</v>
      </c>
      <c r="CQ58" s="1">
        <f ca="1">IF(ISERROR(MATCH(CQ$10,$A$11:$A58,0)),CQ$11,"")</f>
        <v>0</v>
      </c>
      <c r="CR58" s="1">
        <f ca="1">IF(ISERROR(MATCH(CR$10,$A$11:$A58,0)),CR$11,"")</f>
        <v>1</v>
      </c>
      <c r="CS58" s="1">
        <f ca="1">IF(ISERROR(MATCH(CS$10,$A$11:$A58,0)),CS$11,"")</f>
        <v>0</v>
      </c>
      <c r="CT58" s="1" t="str">
        <f ca="1">IF(ISERROR(MATCH(CT$10,$A$11:$A58,0)),CT$11,"")</f>
        <v/>
      </c>
      <c r="CU58" s="1" t="str">
        <f ca="1">IF(ISERROR(MATCH(CU$10,$A$11:$A58,0)),CU$11,"")</f>
        <v/>
      </c>
      <c r="CV58" s="1" t="str">
        <f ca="1">IF(ISERROR(MATCH(CV$10,$A$11:$A58,0)),CV$11,"")</f>
        <v/>
      </c>
      <c r="CW58" s="1" t="str">
        <f ca="1">IF(ISERROR(MATCH(CW$10,$A$11:$A58,0)),CW$11,"")</f>
        <v/>
      </c>
      <c r="CX58" s="1" t="str">
        <f ca="1">IF(ISERROR(MATCH(CX$10,$A$11:$A58,0)),CX$11,"")</f>
        <v/>
      </c>
      <c r="CY58" s="1">
        <f ca="1">IF(ISERROR(MATCH(CY$10,$A$11:$A58,0)),CY$11,"")</f>
        <v>1</v>
      </c>
      <c r="CZ58" s="1">
        <f ca="1">IF(ISERROR(MATCH(CZ$10,$A$11:$A58,0)),CZ$11,"")</f>
        <v>1</v>
      </c>
      <c r="DA58" s="1">
        <f ca="1">IF(ISERROR(MATCH(DA$10,$A$11:$A58,0)),DA$11,"")</f>
        <v>1</v>
      </c>
      <c r="DB58" s="1">
        <f ca="1">IF(ISERROR(MATCH(DB$10,$A$11:$A58,0)),DB$11,"")</f>
        <v>1</v>
      </c>
      <c r="DC58" s="1">
        <f ca="1">IF(ISERROR(MATCH(DC$10,$A$11:$A58,0)),DC$11,"")</f>
        <v>1</v>
      </c>
      <c r="DD58" s="1" t="str">
        <f ca="1">IF(ISERROR(MATCH(DD$10,$A$11:$A58,0)),DD$11,"")</f>
        <v/>
      </c>
      <c r="DE58" s="1" t="str">
        <f ca="1">IF(ISERROR(MATCH(DE$10,$A$11:$A58,0)),DE$11,"")</f>
        <v/>
      </c>
      <c r="DF58" s="1" t="str">
        <f ca="1">IF(ISERROR(MATCH(DF$10,$A$11:$A58,0)),DF$11,"")</f>
        <v/>
      </c>
      <c r="DG58" s="1" t="str">
        <f ca="1">IF(ISERROR(MATCH(DG$10,$A$11:$A58,0)),DG$11,"")</f>
        <v/>
      </c>
      <c r="DH58" s="1" t="str">
        <f ca="1">IF(ISERROR(MATCH(DH$10,$A$11:$A58,0)),DH$11,"")</f>
        <v/>
      </c>
      <c r="DI58" s="1" t="str">
        <f ca="1">IF(ISERROR(MATCH(DI$10,$A$11:$A58,0)),DI$11,"")</f>
        <v/>
      </c>
      <c r="DJ58" s="1" t="str">
        <f ca="1">IF(ISERROR(MATCH(DJ$10,$A$11:$A58,0)),DJ$11,"")</f>
        <v/>
      </c>
      <c r="DK58" s="1" t="str">
        <f ca="1">IF(ISERROR(MATCH(DK$10,$A$11:$A58,0)),DK$11,"")</f>
        <v/>
      </c>
      <c r="DL58" s="1" t="str">
        <f ca="1">IF(ISERROR(MATCH(DL$10,$A$11:$A58,0)),DL$11,"")</f>
        <v/>
      </c>
      <c r="DM58" s="1">
        <f ca="1">IF(ISERROR(MATCH(DM$10,$A$11:$A58,0)),DM$11,"")</f>
        <v>0</v>
      </c>
      <c r="DN58" s="1" t="str">
        <f ca="1">IF(ISERROR(MATCH(DN$10,$A$11:$A58,0)),DN$11,"")</f>
        <v/>
      </c>
      <c r="DO58" s="1" t="str">
        <f ca="1">IF(ISERROR(MATCH(DO$10,$A$11:$A58,0)),DO$11,"")</f>
        <v/>
      </c>
      <c r="DP58" s="1" t="str">
        <f ca="1">IF(ISERROR(MATCH(DP$10,$A$11:$A58,0)),DP$11,"")</f>
        <v/>
      </c>
      <c r="DQ58" s="1" t="str">
        <f ca="1">IF(ISERROR(MATCH(DQ$10,$A$11:$A58,0)),DQ$11,"")</f>
        <v/>
      </c>
      <c r="DR58" s="1" t="str">
        <f ca="1">IF(ISERROR(MATCH(DR$10,$A$11:$A58,0)),DR$11,"")</f>
        <v/>
      </c>
      <c r="DS58" s="1">
        <f ca="1">IF(ISERROR(MATCH(DS$10,$A$11:$A58,0)),DS$11,"")</f>
        <v>1</v>
      </c>
      <c r="DT58" s="1">
        <f ca="1">IF(ISERROR(MATCH(DT$10,$A$11:$A58,0)),DT$11,"")</f>
        <v>0</v>
      </c>
      <c r="DU58" s="1">
        <f ca="1">IF(ISERROR(MATCH(DU$10,$A$11:$A58,0)),DU$11,"")</f>
        <v>1</v>
      </c>
      <c r="DV58" s="1" t="str">
        <f ca="1">IF(ISERROR(MATCH(DV$10,$A$11:$A58,0)),DV$11,"")</f>
        <v/>
      </c>
      <c r="DW58" s="1" t="str">
        <f ca="1">IF(ISERROR(MATCH(DW$10,$A$11:$A58,0)),DW$11,"")</f>
        <v/>
      </c>
      <c r="DX58" s="1" t="str">
        <f ca="1">IF(ISERROR(MATCH(DX$10,$A$11:$A58,0)),DX$11,"")</f>
        <v/>
      </c>
      <c r="DY58" s="1">
        <f ca="1">IF(ISERROR(MATCH(DY$10,$A$11:$A58,0)),DY$11,"")</f>
        <v>0</v>
      </c>
      <c r="DZ58" s="1">
        <f ca="1">IF(ISERROR(MATCH(DZ$10,$A$11:$A58,0)),DZ$11,"")</f>
        <v>1</v>
      </c>
      <c r="EA58" s="1">
        <f ca="1">IF(ISERROR(MATCH(EA$10,$A$11:$A58,0)),EA$11,"")</f>
        <v>1</v>
      </c>
      <c r="EB58" s="1" t="str">
        <f ca="1">IF(ISERROR(MATCH(EB$10,$A$11:$A58,0)),EB$11,"")</f>
        <v/>
      </c>
      <c r="EC58" s="1">
        <f ca="1">IF(ISERROR(MATCH(EC$10,$A$11:$A58,0)),EC$11,"")</f>
        <v>1</v>
      </c>
      <c r="ED58" s="1">
        <f ca="1">IF(ISERROR(MATCH(ED$10,$A$11:$A58,0)),ED$11,"")</f>
        <v>0</v>
      </c>
      <c r="EE58" s="1" t="str">
        <f ca="1">IF(ISERROR(MATCH(EE$10,$A$11:$A58,0)),EE$11,"")</f>
        <v/>
      </c>
      <c r="EF58" s="1">
        <f ca="1">IF(ISERROR(MATCH(EF$10,$A$11:$A58,0)),EF$11,"")</f>
        <v>1</v>
      </c>
      <c r="EG58" s="1" t="str">
        <f ca="1">IF(ISERROR(MATCH(EG$10,$A$11:$A58,0)),EG$11,"")</f>
        <v/>
      </c>
      <c r="EH58" s="1" t="str">
        <f ca="1">IF(ISERROR(MATCH(EH$10,$A$11:$A58,0)),EH$11,"")</f>
        <v/>
      </c>
      <c r="EI58" s="1" t="str">
        <f ca="1">IF(ISERROR(MATCH(EI$10,$A$11:$A58,0)),EI$11,"")</f>
        <v/>
      </c>
      <c r="EJ58" s="1" t="str">
        <f ca="1">IF(ISERROR(MATCH(EJ$10,$A$11:$A58,0)),EJ$11,"")</f>
        <v/>
      </c>
      <c r="EK58" s="1">
        <f ca="1">IF(ISERROR(MATCH(EK$10,$A$11:$A58,0)),EK$11,"")</f>
        <v>1</v>
      </c>
      <c r="EL58" s="1">
        <f ca="1">IF(ISERROR(MATCH(EL$10,$A$11:$A58,0)),EL$11,"")</f>
        <v>0</v>
      </c>
      <c r="EM58" s="1" t="str">
        <f ca="1">IF(ISERROR(MATCH(EM$10,$A$11:$A58,0)),EM$11,"")</f>
        <v/>
      </c>
      <c r="EN58" s="1" t="str">
        <f ca="1">IF(ISERROR(MATCH(EN$10,$A$11:$A58,0)),EN$11,"")</f>
        <v/>
      </c>
      <c r="EO58" s="1">
        <f ca="1">IF(ISERROR(MATCH(EO$10,$A$11:$A58,0)),EO$11,"")</f>
        <v>1</v>
      </c>
      <c r="EP58" s="1">
        <f ca="1">IF(ISERROR(MATCH(EP$10,$A$11:$A58,0)),EP$11,"")</f>
        <v>0</v>
      </c>
      <c r="EQ58" s="1">
        <f ca="1">IF(ISERROR(MATCH(EQ$10,$A$11:$A58,0)),EQ$11,"")</f>
        <v>0</v>
      </c>
      <c r="ER58" s="1">
        <f ca="1">IF(ISERROR(MATCH(ER$10,$A$11:$A58,0)),ER$11,"")</f>
        <v>0</v>
      </c>
      <c r="ES58" s="1">
        <f ca="1">IF(ISERROR(MATCH(ES$10,$A$11:$A58,0)),ES$11,"")</f>
        <v>1</v>
      </c>
      <c r="ET58" s="1">
        <f ca="1">IF(ISERROR(MATCH(ET$10,$A$11:$A58,0)),ET$11,"")</f>
        <v>1</v>
      </c>
      <c r="EU58" s="1">
        <f ca="1">IF(ISERROR(MATCH(EU$10,$A$11:$A58,0)),EU$11,"")</f>
        <v>1</v>
      </c>
      <c r="EV58" s="1">
        <f ca="1">IF(ISERROR(MATCH(EV$10,$A$11:$A58,0)),EV$11,"")</f>
        <v>1</v>
      </c>
      <c r="EW58" s="1">
        <f ca="1">IF(ISERROR(MATCH(EW$10,$A$11:$A58,0)),EW$11,"")</f>
        <v>1</v>
      </c>
      <c r="EX58" s="1">
        <f ca="1">IF(ISERROR(MATCH(EX$10,$A$11:$A58,0)),EX$11,"")</f>
        <v>1</v>
      </c>
      <c r="EY58" s="1">
        <f ca="1">IF(ISERROR(MATCH(EY$10,$A$11:$A58,0)),EY$11,"")</f>
        <v>1</v>
      </c>
      <c r="EZ58" s="1">
        <f ca="1">IF(ISERROR(MATCH(EZ$10,$A$11:$A58,0)),EZ$11,"")</f>
        <v>0</v>
      </c>
      <c r="FA58" s="1">
        <f ca="1">IF(ISERROR(MATCH(FA$10,$A$11:$A58,0)),FA$11,"")</f>
        <v>1</v>
      </c>
      <c r="FB58" s="1">
        <f ca="1">IF(ISERROR(MATCH(FB$10,$A$11:$A58,0)),FB$11,"")</f>
        <v>0</v>
      </c>
      <c r="FC58" s="1">
        <f ca="1">IF(ISERROR(MATCH(FC$10,$A$11:$A58,0)),FC$11,"")</f>
        <v>1</v>
      </c>
      <c r="FD58" s="1">
        <f ca="1">IF(ISERROR(MATCH(FD$10,$A$11:$A58,0)),FD$11,"")</f>
        <v>1</v>
      </c>
      <c r="FE58" s="1">
        <f ca="1">IF(ISERROR(MATCH(FE$10,$A$11:$A58,0)),FE$11,"")</f>
        <v>1</v>
      </c>
      <c r="FF58" s="1">
        <f ca="1">IF(ISERROR(MATCH(FF$10,$A$11:$A58,0)),FF$11,"")</f>
        <v>1</v>
      </c>
      <c r="FG58" s="1">
        <f ca="1">IF(ISERROR(MATCH(FG$10,$A$11:$A58,0)),FG$11,"")</f>
        <v>1</v>
      </c>
      <c r="FH58" s="1">
        <f ca="1">IF(ISERROR(MATCH(FH$10,$A$11:$A58,0)),FH$11,"")</f>
        <v>0</v>
      </c>
      <c r="FI58" s="1">
        <f ca="1">IF(ISERROR(MATCH(FI$10,$A$11:$A58,0)),FI$11,"")</f>
        <v>1</v>
      </c>
      <c r="FJ58" s="1">
        <f ca="1">IF(ISERROR(MATCH(FJ$10,$A$11:$A58,0)),FJ$11,"")</f>
        <v>1</v>
      </c>
      <c r="FK58" s="1" t="str">
        <f ca="1">IF(ISERROR(MATCH(FK$10,$A$11:$A58,0)),FK$11,"")</f>
        <v/>
      </c>
      <c r="FL58" s="1">
        <f ca="1">IF(ISERROR(MATCH(FL$10,$A$11:$A58,0)),FL$11,"")</f>
        <v>1</v>
      </c>
      <c r="FM58" s="1" t="str">
        <f ca="1">IF(ISERROR(MATCH(FM$10,$A$11:$A58,0)),FM$11,"")</f>
        <v/>
      </c>
      <c r="FN58" s="1">
        <f ca="1">IF(ISERROR(MATCH(FN$10,$A$11:$A58,0)),FN$11,"")</f>
        <v>1</v>
      </c>
      <c r="FO58" s="1">
        <f ca="1">IF(ISERROR(MATCH(FO$10,$A$11:$A58,0)),FO$11,"")</f>
        <v>1</v>
      </c>
      <c r="FP58" s="1">
        <f ca="1">IF(ISERROR(MATCH(FP$10,$A$11:$A58,0)),FP$11,"")</f>
        <v>0</v>
      </c>
      <c r="FQ58" s="1">
        <f ca="1">IF(ISERROR(MATCH(FQ$10,$A$11:$A58,0)),FQ$11,"")</f>
        <v>0</v>
      </c>
      <c r="FR58" s="1">
        <f ca="1">IF(ISERROR(MATCH(FR$10,$A$11:$A58,0)),FR$11,"")</f>
        <v>0</v>
      </c>
      <c r="FS58" s="1">
        <f ca="1">IF(ISERROR(MATCH(FS$10,$A$11:$A58,0)),FS$11,"")</f>
        <v>0</v>
      </c>
      <c r="FT58" s="1">
        <f ca="1">IF(ISERROR(MATCH(FT$10,$A$11:$A58,0)),FT$11,"")</f>
        <v>1</v>
      </c>
      <c r="FU58" s="1">
        <f ca="1">IF(ISERROR(MATCH(FU$10,$A$11:$A58,0)),FU$11,"")</f>
        <v>0</v>
      </c>
      <c r="FV58" s="1">
        <f ca="1">IF(ISERROR(MATCH(FV$10,$A$11:$A58,0)),FV$11,"")</f>
        <v>0</v>
      </c>
      <c r="FW58" s="1">
        <f ca="1">IF(ISERROR(MATCH(FW$10,$A$11:$A58,0)),FW$11,"")</f>
        <v>0</v>
      </c>
      <c r="FX58" s="1">
        <f ca="1">IF(ISERROR(MATCH(FX$10,$A$11:$A58,0)),FX$11,"")</f>
        <v>1</v>
      </c>
      <c r="FY58" s="1">
        <f ca="1">IF(ISERROR(MATCH(FY$10,$A$11:$A58,0)),FY$11,"")</f>
        <v>0</v>
      </c>
      <c r="FZ58" s="1">
        <f ca="1">IF(ISERROR(MATCH(FZ$10,$A$11:$A58,0)),FZ$11,"")</f>
        <v>1</v>
      </c>
      <c r="GA58" s="1">
        <f ca="1">IF(ISERROR(MATCH(GA$10,$A$11:$A58,0)),GA$11,"")</f>
        <v>1</v>
      </c>
      <c r="GB58" s="1">
        <f ca="1">IF(ISERROR(MATCH(GB$10,$A$11:$A58,0)),GB$11,"")</f>
        <v>0</v>
      </c>
      <c r="GC58" s="1" t="str">
        <f ca="1">IF(ISERROR(MATCH(GC$10,$A$11:$A58,0)),GC$11,"")</f>
        <v/>
      </c>
      <c r="GD58" s="1" t="str">
        <f ca="1">IF(ISERROR(MATCH(GD$10,$A$11:$A58,0)),GD$11,"")</f>
        <v/>
      </c>
      <c r="GE58" s="1" t="str">
        <f ca="1">IF(ISERROR(MATCH(GE$10,$A$11:$A58,0)),GE$11,"")</f>
        <v/>
      </c>
      <c r="GF58" s="1" t="str">
        <f ca="1">IF(ISERROR(MATCH(GF$10,$A$11:$A58,0)),GF$11,"")</f>
        <v/>
      </c>
      <c r="GG58" s="1">
        <f ca="1">IF(ISERROR(MATCH(GG$10,$A$11:$A58,0)),GG$11,"")</f>
        <v>1</v>
      </c>
      <c r="GH58" s="1">
        <f ca="1">IF(ISERROR(MATCH(GH$10,$A$11:$A58,0)),GH$11,"")</f>
        <v>0</v>
      </c>
      <c r="GI58" s="1">
        <f ca="1">IF(ISERROR(MATCH(GI$10,$A$11:$A58,0)),GI$11,"")</f>
        <v>0</v>
      </c>
      <c r="GJ58" s="1">
        <f ca="1">IF(ISERROR(MATCH(GJ$10,$A$11:$A58,0)),GJ$11,"")</f>
        <v>0</v>
      </c>
      <c r="GK58" s="1">
        <f ca="1">IF(ISERROR(MATCH(GK$10,$A$11:$A58,0)),GK$11,"")</f>
        <v>0</v>
      </c>
      <c r="GL58" s="1">
        <f ca="1">IF(ISERROR(MATCH(GL$10,$A$11:$A58,0)),GL$11,"")</f>
        <v>1</v>
      </c>
      <c r="GM58" s="1" t="str">
        <f ca="1">IF(ISERROR(MATCH(GM$10,$A$11:$A58,0)),GM$11,"")</f>
        <v/>
      </c>
      <c r="GN58" s="1" t="str">
        <f ca="1">IF(ISERROR(MATCH(GN$10,$A$11:$A58,0)),GN$11,"")</f>
        <v/>
      </c>
      <c r="GO58" s="1">
        <f ca="1">IF(ISERROR(MATCH(GO$10,$A$11:$A58,0)),GO$11,"")</f>
        <v>2</v>
      </c>
      <c r="GP58" s="1">
        <f ca="1">IF(ISERROR(MATCH(GP$10,$A$11:$A58,0)),GP$11,"")</f>
        <v>2</v>
      </c>
      <c r="GQ58" s="1">
        <f ca="1">IF(ISERROR(MATCH(GQ$10,$A$11:$A58,0)),GQ$11,"")</f>
        <v>1</v>
      </c>
      <c r="GR58" s="1">
        <f ca="1">IF(ISERROR(MATCH(GR$10,$A$11:$A58,0)),GR$11,"")</f>
        <v>2</v>
      </c>
      <c r="GS58" s="1">
        <f ca="1">IF(ISERROR(MATCH(GS$10,$A$11:$A58,0)),GS$11,"")</f>
        <v>2</v>
      </c>
      <c r="GT58" s="1">
        <f ca="1">IF(ISERROR(MATCH(GT$10,$A$11:$A58,0)),GT$11,"")</f>
        <v>2</v>
      </c>
      <c r="GU58" s="1">
        <f ca="1">IF(ISERROR(MATCH(GU$10,$A$11:$A58,0)),GU$11,"")</f>
        <v>1</v>
      </c>
      <c r="GV58" s="1">
        <f ca="1">IF(ISERROR(MATCH(GV$10,$A$11:$A58,0)),GV$11,"")</f>
        <v>2</v>
      </c>
      <c r="GW58" s="1">
        <f ca="1">IF(ISERROR(MATCH(GW$10,$A$11:$A58,0)),GW$11,"")</f>
        <v>1</v>
      </c>
      <c r="GX58" s="1">
        <f ca="1">IF(ISERROR(MATCH(GX$10,$A$11:$A58,0)),GX$11,"")</f>
        <v>2</v>
      </c>
      <c r="GY58" s="1">
        <f ca="1">IF(ISERROR(MATCH(GY$10,$A$11:$A58,0)),GY$11,"")</f>
        <v>0</v>
      </c>
      <c r="GZ58" s="1">
        <f ca="1">IF(ISERROR(MATCH(GZ$10,$A$11:$A58,0)),GZ$11,"")</f>
        <v>1</v>
      </c>
      <c r="HA58" s="1">
        <f ca="1">IF(ISERROR(MATCH(HA$10,$A$11:$A58,0)),HA$11,"")</f>
        <v>2</v>
      </c>
      <c r="HB58" s="1">
        <f ca="1">IF(ISERROR(MATCH(HB$10,$A$11:$A58,0)),HB$11,"")</f>
        <v>1</v>
      </c>
      <c r="HC58" s="1">
        <f ca="1">IF(ISERROR(MATCH(HC$10,$A$11:$A58,0)),HC$11,"")</f>
        <v>0</v>
      </c>
      <c r="HD58" s="1">
        <f ca="1">IF(ISERROR(MATCH(HD$10,$A$11:$A58,0)),HD$11,"")</f>
        <v>0</v>
      </c>
      <c r="HE58" s="1">
        <f ca="1">IF(ISERROR(MATCH(HE$10,$A$11:$A58,0)),HE$11,"")</f>
        <v>0</v>
      </c>
    </row>
    <row r="59" spans="1:213">
      <c r="A59" s="11" t="str">
        <f t="shared" ca="1" si="7"/>
        <v>CIFJF</v>
      </c>
      <c r="B59" s="11">
        <f t="shared" ca="1" si="6"/>
        <v>2</v>
      </c>
      <c r="C59" s="11">
        <f ca="1">SUMPRODUCT((INDIRECT("'BASIS'!"&amp;ADDRESS(MATCH(R_1!$A59,BASIS_Zeilen,0),3)&amp;":"&amp;ADDRESS(MATCH(R_1!A59,BASIS_Zeilen,0),COUNTA(BASIS_Spalten)))&gt;0)*1)</f>
        <v>4</v>
      </c>
      <c r="D59" s="11">
        <f ca="1">$B59-Cockpit_1!$E$6</f>
        <v>0</v>
      </c>
      <c r="E59" s="1">
        <f t="shared" ca="1" si="5"/>
        <v>2</v>
      </c>
      <c r="F59" s="7">
        <f ca="1">MAX($G59:INDIRECT(ADDRESS(ROW(59:59),COUNTA(BASIS_Produkt)+6)))</f>
        <v>2</v>
      </c>
      <c r="G59" s="1">
        <f ca="1">IF(ISERROR(MATCH(G$10,$A$11:$A59,0)),G$11,"")</f>
        <v>0</v>
      </c>
      <c r="H59" s="1">
        <f ca="1">IF(ISERROR(MATCH(H$10,$A$11:$A59,0)),H$11,"")</f>
        <v>0</v>
      </c>
      <c r="I59" s="1">
        <f ca="1">IF(ISERROR(MATCH(I$10,$A$11:$A59,0)),I$11,"")</f>
        <v>0</v>
      </c>
      <c r="J59" s="1">
        <f ca="1">IF(ISERROR(MATCH(J$10,$A$11:$A59,0)),J$11,"")</f>
        <v>0</v>
      </c>
      <c r="K59" s="1">
        <f ca="1">IF(ISERROR(MATCH(K$10,$A$11:$A59,0)),K$11,"")</f>
        <v>0</v>
      </c>
      <c r="L59" s="1">
        <f ca="1">IF(ISERROR(MATCH(L$10,$A$11:$A59,0)),L$11,"")</f>
        <v>0</v>
      </c>
      <c r="M59" s="1">
        <f ca="1">IF(ISERROR(MATCH(M$10,$A$11:$A59,0)),M$11,"")</f>
        <v>0</v>
      </c>
      <c r="N59" s="1">
        <f ca="1">IF(ISERROR(MATCH(N$10,$A$11:$A59,0)),N$11,"")</f>
        <v>0</v>
      </c>
      <c r="O59" s="1">
        <f ca="1">IF(ISERROR(MATCH(O$10,$A$11:$A59,0)),O$11,"")</f>
        <v>1</v>
      </c>
      <c r="P59" s="1">
        <f ca="1">IF(ISERROR(MATCH(P$10,$A$11:$A59,0)),P$11,"")</f>
        <v>1</v>
      </c>
      <c r="Q59" s="1">
        <f ca="1">IF(ISERROR(MATCH(Q$10,$A$11:$A59,0)),Q$11,"")</f>
        <v>0</v>
      </c>
      <c r="R59" s="1">
        <f ca="1">IF(ISERROR(MATCH(R$10,$A$11:$A59,0)),R$11,"")</f>
        <v>0</v>
      </c>
      <c r="S59" s="1">
        <f ca="1">IF(ISERROR(MATCH(S$10,$A$11:$A59,0)),S$11,"")</f>
        <v>0</v>
      </c>
      <c r="T59" s="1">
        <f ca="1">IF(ISERROR(MATCH(T$10,$A$11:$A59,0)),T$11,"")</f>
        <v>0</v>
      </c>
      <c r="U59" s="1">
        <f ca="1">IF(ISERROR(MATCH(U$10,$A$11:$A59,0)),U$11,"")</f>
        <v>0</v>
      </c>
      <c r="V59" s="1">
        <f ca="1">IF(ISERROR(MATCH(V$10,$A$11:$A59,0)),V$11,"")</f>
        <v>0</v>
      </c>
      <c r="W59" s="1">
        <f ca="1">IF(ISERROR(MATCH(W$10,$A$11:$A59,0)),W$11,"")</f>
        <v>0</v>
      </c>
      <c r="X59" s="1">
        <f ca="1">IF(ISERROR(MATCH(X$10,$A$11:$A59,0)),X$11,"")</f>
        <v>0</v>
      </c>
      <c r="Y59" s="1">
        <f ca="1">IF(ISERROR(MATCH(Y$10,$A$11:$A59,0)),Y$11,"")</f>
        <v>0</v>
      </c>
      <c r="Z59" s="1">
        <f ca="1">IF(ISERROR(MATCH(Z$10,$A$11:$A59,0)),Z$11,"")</f>
        <v>0</v>
      </c>
      <c r="AA59" s="1">
        <f ca="1">IF(ISERROR(MATCH(AA$10,$A$11:$A59,0)),AA$11,"")</f>
        <v>0</v>
      </c>
      <c r="AB59" s="1">
        <f ca="1">IF(ISERROR(MATCH(AB$10,$A$11:$A59,0)),AB$11,"")</f>
        <v>0</v>
      </c>
      <c r="AC59" s="1" t="str">
        <f ca="1">IF(ISERROR(MATCH(AC$10,$A$11:$A59,0)),AC$11,"")</f>
        <v/>
      </c>
      <c r="AD59" s="1" t="str">
        <f ca="1">IF(ISERROR(MATCH(AD$10,$A$11:$A59,0)),AD$11,"")</f>
        <v/>
      </c>
      <c r="AE59" s="1">
        <f ca="1">IF(ISERROR(MATCH(AE$10,$A$11:$A59,0)),AE$11,"")</f>
        <v>0</v>
      </c>
      <c r="AF59" s="1">
        <f ca="1">IF(ISERROR(MATCH(AF$10,$A$11:$A59,0)),AF$11,"")</f>
        <v>0</v>
      </c>
      <c r="AG59" s="1">
        <f ca="1">IF(ISERROR(MATCH(AG$10,$A$11:$A59,0)),AG$11,"")</f>
        <v>0</v>
      </c>
      <c r="AH59" s="1">
        <f ca="1">IF(ISERROR(MATCH(AH$10,$A$11:$A59,0)),AH$11,"")</f>
        <v>1</v>
      </c>
      <c r="AI59" s="1">
        <f ca="1">IF(ISERROR(MATCH(AI$10,$A$11:$A59,0)),AI$11,"")</f>
        <v>1</v>
      </c>
      <c r="AJ59" s="1">
        <f ca="1">IF(ISERROR(MATCH(AJ$10,$A$11:$A59,0)),AJ$11,"")</f>
        <v>1</v>
      </c>
      <c r="AK59" s="1">
        <f ca="1">IF(ISERROR(MATCH(AK$10,$A$11:$A59,0)),AK$11,"")</f>
        <v>1</v>
      </c>
      <c r="AL59" s="1">
        <f ca="1">IF(ISERROR(MATCH(AL$10,$A$11:$A59,0)),AL$11,"")</f>
        <v>0</v>
      </c>
      <c r="AM59" s="1">
        <f ca="1">IF(ISERROR(MATCH(AM$10,$A$11:$A59,0)),AM$11,"")</f>
        <v>0</v>
      </c>
      <c r="AN59" s="1">
        <f ca="1">IF(ISERROR(MATCH(AN$10,$A$11:$A59,0)),AN$11,"")</f>
        <v>1</v>
      </c>
      <c r="AO59" s="1">
        <f ca="1">IF(ISERROR(MATCH(AO$10,$A$11:$A59,0)),AO$11,"")</f>
        <v>1</v>
      </c>
      <c r="AP59" s="1">
        <f ca="1">IF(ISERROR(MATCH(AP$10,$A$11:$A59,0)),AP$11,"")</f>
        <v>0</v>
      </c>
      <c r="AQ59" s="1">
        <f ca="1">IF(ISERROR(MATCH(AQ$10,$A$11:$A59,0)),AQ$11,"")</f>
        <v>0</v>
      </c>
      <c r="AR59" s="1">
        <f ca="1">IF(ISERROR(MATCH(AR$10,$A$11:$A59,0)),AR$11,"")</f>
        <v>1</v>
      </c>
      <c r="AS59" s="1">
        <f ca="1">IF(ISERROR(MATCH(AS$10,$A$11:$A59,0)),AS$11,"")</f>
        <v>0</v>
      </c>
      <c r="AT59" s="1">
        <f ca="1">IF(ISERROR(MATCH(AT$10,$A$11:$A59,0)),AT$11,"")</f>
        <v>0</v>
      </c>
      <c r="AU59" s="1">
        <f ca="1">IF(ISERROR(MATCH(AU$10,$A$11:$A59,0)),AU$11,"")</f>
        <v>0</v>
      </c>
      <c r="AV59" s="1">
        <f ca="1">IF(ISERROR(MATCH(AV$10,$A$11:$A59,0)),AV$11,"")</f>
        <v>0</v>
      </c>
      <c r="AW59" s="1">
        <f ca="1">IF(ISERROR(MATCH(AW$10,$A$11:$A59,0)),AW$11,"")</f>
        <v>0</v>
      </c>
      <c r="AX59" s="1">
        <f ca="1">IF(ISERROR(MATCH(AX$10,$A$11:$A59,0)),AX$11,"")</f>
        <v>0</v>
      </c>
      <c r="AY59" s="1">
        <f ca="1">IF(ISERROR(MATCH(AY$10,$A$11:$A59,0)),AY$11,"")</f>
        <v>1</v>
      </c>
      <c r="AZ59" s="1">
        <f ca="1">IF(ISERROR(MATCH(AZ$10,$A$11:$A59,0)),AZ$11,"")</f>
        <v>1</v>
      </c>
      <c r="BA59" s="1" t="str">
        <f ca="1">IF(ISERROR(MATCH(BA$10,$A$11:$A59,0)),BA$11,"")</f>
        <v/>
      </c>
      <c r="BB59" s="1">
        <f ca="1">IF(ISERROR(MATCH(BB$10,$A$11:$A59,0)),BB$11,"")</f>
        <v>0</v>
      </c>
      <c r="BC59" s="1">
        <f ca="1">IF(ISERROR(MATCH(BC$10,$A$11:$A59,0)),BC$11,"")</f>
        <v>0</v>
      </c>
      <c r="BD59" s="1" t="str">
        <f ca="1">IF(ISERROR(MATCH(BD$10,$A$11:$A59,0)),BD$11,"")</f>
        <v/>
      </c>
      <c r="BE59" s="1">
        <f ca="1">IF(ISERROR(MATCH(BE$10,$A$11:$A59,0)),BE$11,"")</f>
        <v>1</v>
      </c>
      <c r="BF59" s="1">
        <f ca="1">IF(ISERROR(MATCH(BF$10,$A$11:$A59,0)),BF$11,"")</f>
        <v>1</v>
      </c>
      <c r="BG59" s="1">
        <f ca="1">IF(ISERROR(MATCH(BG$10,$A$11:$A59,0)),BG$11,"")</f>
        <v>1</v>
      </c>
      <c r="BH59" s="1" t="str">
        <f ca="1">IF(ISERROR(MATCH(BH$10,$A$11:$A59,0)),BH$11,"")</f>
        <v/>
      </c>
      <c r="BI59" s="1">
        <f ca="1">IF(ISERROR(MATCH(BI$10,$A$11:$A59,0)),BI$11,"")</f>
        <v>0</v>
      </c>
      <c r="BJ59" s="1">
        <f ca="1">IF(ISERROR(MATCH(BJ$10,$A$11:$A59,0)),BJ$11,"")</f>
        <v>1</v>
      </c>
      <c r="BK59" s="1" t="str">
        <f ca="1">IF(ISERROR(MATCH(BK$10,$A$11:$A59,0)),BK$11,"")</f>
        <v/>
      </c>
      <c r="BL59" s="1">
        <f ca="1">IF(ISERROR(MATCH(BL$10,$A$11:$A59,0)),BL$11,"")</f>
        <v>0</v>
      </c>
      <c r="BM59" s="1">
        <f ca="1">IF(ISERROR(MATCH(BM$10,$A$11:$A59,0)),BM$11,"")</f>
        <v>1</v>
      </c>
      <c r="BN59" s="1">
        <f ca="1">IF(ISERROR(MATCH(BN$10,$A$11:$A59,0)),BN$11,"")</f>
        <v>1</v>
      </c>
      <c r="BO59" s="1">
        <f ca="1">IF(ISERROR(MATCH(BO$10,$A$11:$A59,0)),BO$11,"")</f>
        <v>0</v>
      </c>
      <c r="BP59" s="1">
        <f ca="1">IF(ISERROR(MATCH(BP$10,$A$11:$A59,0)),BP$11,"")</f>
        <v>1</v>
      </c>
      <c r="BQ59" s="1">
        <f ca="1">IF(ISERROR(MATCH(BQ$10,$A$11:$A59,0)),BQ$11,"")</f>
        <v>0</v>
      </c>
      <c r="BR59" s="1">
        <f ca="1">IF(ISERROR(MATCH(BR$10,$A$11:$A59,0)),BR$11,"")</f>
        <v>0</v>
      </c>
      <c r="BS59" s="1">
        <f ca="1">IF(ISERROR(MATCH(BS$10,$A$11:$A59,0)),BS$11,"")</f>
        <v>0</v>
      </c>
      <c r="BT59" s="1">
        <f ca="1">IF(ISERROR(MATCH(BT$10,$A$11:$A59,0)),BT$11,"")</f>
        <v>0</v>
      </c>
      <c r="BU59" s="1">
        <f ca="1">IF(ISERROR(MATCH(BU$10,$A$11:$A59,0)),BU$11,"")</f>
        <v>1</v>
      </c>
      <c r="BV59" s="1" t="str">
        <f ca="1">IF(ISERROR(MATCH(BV$10,$A$11:$A59,0)),BV$11,"")</f>
        <v/>
      </c>
      <c r="BW59" s="1">
        <f ca="1">IF(ISERROR(MATCH(BW$10,$A$11:$A59,0)),BW$11,"")</f>
        <v>0</v>
      </c>
      <c r="BX59" s="1" t="str">
        <f ca="1">IF(ISERROR(MATCH(BX$10,$A$11:$A59,0)),BX$11,"")</f>
        <v/>
      </c>
      <c r="BY59" s="1">
        <f ca="1">IF(ISERROR(MATCH(BY$10,$A$11:$A59,0)),BY$11,"")</f>
        <v>0</v>
      </c>
      <c r="BZ59" s="1">
        <f ca="1">IF(ISERROR(MATCH(BZ$10,$A$11:$A59,0)),BZ$11,"")</f>
        <v>0</v>
      </c>
      <c r="CA59" s="1">
        <f ca="1">IF(ISERROR(MATCH(CA$10,$A$11:$A59,0)),CA$11,"")</f>
        <v>0</v>
      </c>
      <c r="CB59" s="1">
        <f ca="1">IF(ISERROR(MATCH(CB$10,$A$11:$A59,0)),CB$11,"")</f>
        <v>0</v>
      </c>
      <c r="CC59" s="1">
        <f ca="1">IF(ISERROR(MATCH(CC$10,$A$11:$A59,0)),CC$11,"")</f>
        <v>0</v>
      </c>
      <c r="CD59" s="1">
        <f ca="1">IF(ISERROR(MATCH(CD$10,$A$11:$A59,0)),CD$11,"")</f>
        <v>0</v>
      </c>
      <c r="CE59" s="1">
        <f ca="1">IF(ISERROR(MATCH(CE$10,$A$11:$A59,0)),CE$11,"")</f>
        <v>0</v>
      </c>
      <c r="CF59" s="1">
        <f ca="1">IF(ISERROR(MATCH(CF$10,$A$11:$A59,0)),CF$11,"")</f>
        <v>0</v>
      </c>
      <c r="CG59" s="1">
        <f ca="1">IF(ISERROR(MATCH(CG$10,$A$11:$A59,0)),CG$11,"")</f>
        <v>0</v>
      </c>
      <c r="CH59" s="1">
        <f ca="1">IF(ISERROR(MATCH(CH$10,$A$11:$A59,0)),CH$11,"")</f>
        <v>0</v>
      </c>
      <c r="CI59" s="1">
        <f ca="1">IF(ISERROR(MATCH(CI$10,$A$11:$A59,0)),CI$11,"")</f>
        <v>0</v>
      </c>
      <c r="CJ59" s="1">
        <f ca="1">IF(ISERROR(MATCH(CJ$10,$A$11:$A59,0)),CJ$11,"")</f>
        <v>1</v>
      </c>
      <c r="CK59" s="1">
        <f ca="1">IF(ISERROR(MATCH(CK$10,$A$11:$A59,0)),CK$11,"")</f>
        <v>0</v>
      </c>
      <c r="CL59" s="1">
        <f ca="1">IF(ISERROR(MATCH(CL$10,$A$11:$A59,0)),CL$11,"")</f>
        <v>0</v>
      </c>
      <c r="CM59" s="1">
        <f ca="1">IF(ISERROR(MATCH(CM$10,$A$11:$A59,0)),CM$11,"")</f>
        <v>0</v>
      </c>
      <c r="CN59" s="1" t="str">
        <f ca="1">IF(ISERROR(MATCH(CN$10,$A$11:$A59,0)),CN$11,"")</f>
        <v/>
      </c>
      <c r="CO59" s="1" t="str">
        <f ca="1">IF(ISERROR(MATCH(CO$10,$A$11:$A59,0)),CO$11,"")</f>
        <v/>
      </c>
      <c r="CP59" s="1">
        <f ca="1">IF(ISERROR(MATCH(CP$10,$A$11:$A59,0)),CP$11,"")</f>
        <v>1</v>
      </c>
      <c r="CQ59" s="1">
        <f ca="1">IF(ISERROR(MATCH(CQ$10,$A$11:$A59,0)),CQ$11,"")</f>
        <v>0</v>
      </c>
      <c r="CR59" s="1">
        <f ca="1">IF(ISERROR(MATCH(CR$10,$A$11:$A59,0)),CR$11,"")</f>
        <v>1</v>
      </c>
      <c r="CS59" s="1">
        <f ca="1">IF(ISERROR(MATCH(CS$10,$A$11:$A59,0)),CS$11,"")</f>
        <v>0</v>
      </c>
      <c r="CT59" s="1" t="str">
        <f ca="1">IF(ISERROR(MATCH(CT$10,$A$11:$A59,0)),CT$11,"")</f>
        <v/>
      </c>
      <c r="CU59" s="1" t="str">
        <f ca="1">IF(ISERROR(MATCH(CU$10,$A$11:$A59,0)),CU$11,"")</f>
        <v/>
      </c>
      <c r="CV59" s="1" t="str">
        <f ca="1">IF(ISERROR(MATCH(CV$10,$A$11:$A59,0)),CV$11,"")</f>
        <v/>
      </c>
      <c r="CW59" s="1" t="str">
        <f ca="1">IF(ISERROR(MATCH(CW$10,$A$11:$A59,0)),CW$11,"")</f>
        <v/>
      </c>
      <c r="CX59" s="1" t="str">
        <f ca="1">IF(ISERROR(MATCH(CX$10,$A$11:$A59,0)),CX$11,"")</f>
        <v/>
      </c>
      <c r="CY59" s="1">
        <f ca="1">IF(ISERROR(MATCH(CY$10,$A$11:$A59,0)),CY$11,"")</f>
        <v>1</v>
      </c>
      <c r="CZ59" s="1">
        <f ca="1">IF(ISERROR(MATCH(CZ$10,$A$11:$A59,0)),CZ$11,"")</f>
        <v>1</v>
      </c>
      <c r="DA59" s="1">
        <f ca="1">IF(ISERROR(MATCH(DA$10,$A$11:$A59,0)),DA$11,"")</f>
        <v>1</v>
      </c>
      <c r="DB59" s="1">
        <f ca="1">IF(ISERROR(MATCH(DB$10,$A$11:$A59,0)),DB$11,"")</f>
        <v>1</v>
      </c>
      <c r="DC59" s="1">
        <f ca="1">IF(ISERROR(MATCH(DC$10,$A$11:$A59,0)),DC$11,"")</f>
        <v>1</v>
      </c>
      <c r="DD59" s="1" t="str">
        <f ca="1">IF(ISERROR(MATCH(DD$10,$A$11:$A59,0)),DD$11,"")</f>
        <v/>
      </c>
      <c r="DE59" s="1" t="str">
        <f ca="1">IF(ISERROR(MATCH(DE$10,$A$11:$A59,0)),DE$11,"")</f>
        <v/>
      </c>
      <c r="DF59" s="1" t="str">
        <f ca="1">IF(ISERROR(MATCH(DF$10,$A$11:$A59,0)),DF$11,"")</f>
        <v/>
      </c>
      <c r="DG59" s="1" t="str">
        <f ca="1">IF(ISERROR(MATCH(DG$10,$A$11:$A59,0)),DG$11,"")</f>
        <v/>
      </c>
      <c r="DH59" s="1" t="str">
        <f ca="1">IF(ISERROR(MATCH(DH$10,$A$11:$A59,0)),DH$11,"")</f>
        <v/>
      </c>
      <c r="DI59" s="1" t="str">
        <f ca="1">IF(ISERROR(MATCH(DI$10,$A$11:$A59,0)),DI$11,"")</f>
        <v/>
      </c>
      <c r="DJ59" s="1" t="str">
        <f ca="1">IF(ISERROR(MATCH(DJ$10,$A$11:$A59,0)),DJ$11,"")</f>
        <v/>
      </c>
      <c r="DK59" s="1" t="str">
        <f ca="1">IF(ISERROR(MATCH(DK$10,$A$11:$A59,0)),DK$11,"")</f>
        <v/>
      </c>
      <c r="DL59" s="1" t="str">
        <f ca="1">IF(ISERROR(MATCH(DL$10,$A$11:$A59,0)),DL$11,"")</f>
        <v/>
      </c>
      <c r="DM59" s="1">
        <f ca="1">IF(ISERROR(MATCH(DM$10,$A$11:$A59,0)),DM$11,"")</f>
        <v>0</v>
      </c>
      <c r="DN59" s="1" t="str">
        <f ca="1">IF(ISERROR(MATCH(DN$10,$A$11:$A59,0)),DN$11,"")</f>
        <v/>
      </c>
      <c r="DO59" s="1" t="str">
        <f ca="1">IF(ISERROR(MATCH(DO$10,$A$11:$A59,0)),DO$11,"")</f>
        <v/>
      </c>
      <c r="DP59" s="1" t="str">
        <f ca="1">IF(ISERROR(MATCH(DP$10,$A$11:$A59,0)),DP$11,"")</f>
        <v/>
      </c>
      <c r="DQ59" s="1" t="str">
        <f ca="1">IF(ISERROR(MATCH(DQ$10,$A$11:$A59,0)),DQ$11,"")</f>
        <v/>
      </c>
      <c r="DR59" s="1" t="str">
        <f ca="1">IF(ISERROR(MATCH(DR$10,$A$11:$A59,0)),DR$11,"")</f>
        <v/>
      </c>
      <c r="DS59" s="1">
        <f ca="1">IF(ISERROR(MATCH(DS$10,$A$11:$A59,0)),DS$11,"")</f>
        <v>1</v>
      </c>
      <c r="DT59" s="1">
        <f ca="1">IF(ISERROR(MATCH(DT$10,$A$11:$A59,0)),DT$11,"")</f>
        <v>0</v>
      </c>
      <c r="DU59" s="1">
        <f ca="1">IF(ISERROR(MATCH(DU$10,$A$11:$A59,0)),DU$11,"")</f>
        <v>1</v>
      </c>
      <c r="DV59" s="1" t="str">
        <f ca="1">IF(ISERROR(MATCH(DV$10,$A$11:$A59,0)),DV$11,"")</f>
        <v/>
      </c>
      <c r="DW59" s="1" t="str">
        <f ca="1">IF(ISERROR(MATCH(DW$10,$A$11:$A59,0)),DW$11,"")</f>
        <v/>
      </c>
      <c r="DX59" s="1" t="str">
        <f ca="1">IF(ISERROR(MATCH(DX$10,$A$11:$A59,0)),DX$11,"")</f>
        <v/>
      </c>
      <c r="DY59" s="1">
        <f ca="1">IF(ISERROR(MATCH(DY$10,$A$11:$A59,0)),DY$11,"")</f>
        <v>0</v>
      </c>
      <c r="DZ59" s="1">
        <f ca="1">IF(ISERROR(MATCH(DZ$10,$A$11:$A59,0)),DZ$11,"")</f>
        <v>1</v>
      </c>
      <c r="EA59" s="1">
        <f ca="1">IF(ISERROR(MATCH(EA$10,$A$11:$A59,0)),EA$11,"")</f>
        <v>1</v>
      </c>
      <c r="EB59" s="1" t="str">
        <f ca="1">IF(ISERROR(MATCH(EB$10,$A$11:$A59,0)),EB$11,"")</f>
        <v/>
      </c>
      <c r="EC59" s="1">
        <f ca="1">IF(ISERROR(MATCH(EC$10,$A$11:$A59,0)),EC$11,"")</f>
        <v>1</v>
      </c>
      <c r="ED59" s="1">
        <f ca="1">IF(ISERROR(MATCH(ED$10,$A$11:$A59,0)),ED$11,"")</f>
        <v>0</v>
      </c>
      <c r="EE59" s="1" t="str">
        <f ca="1">IF(ISERROR(MATCH(EE$10,$A$11:$A59,0)),EE$11,"")</f>
        <v/>
      </c>
      <c r="EF59" s="1">
        <f ca="1">IF(ISERROR(MATCH(EF$10,$A$11:$A59,0)),EF$11,"")</f>
        <v>1</v>
      </c>
      <c r="EG59" s="1" t="str">
        <f ca="1">IF(ISERROR(MATCH(EG$10,$A$11:$A59,0)),EG$11,"")</f>
        <v/>
      </c>
      <c r="EH59" s="1" t="str">
        <f ca="1">IF(ISERROR(MATCH(EH$10,$A$11:$A59,0)),EH$11,"")</f>
        <v/>
      </c>
      <c r="EI59" s="1" t="str">
        <f ca="1">IF(ISERROR(MATCH(EI$10,$A$11:$A59,0)),EI$11,"")</f>
        <v/>
      </c>
      <c r="EJ59" s="1" t="str">
        <f ca="1">IF(ISERROR(MATCH(EJ$10,$A$11:$A59,0)),EJ$11,"")</f>
        <v/>
      </c>
      <c r="EK59" s="1">
        <f ca="1">IF(ISERROR(MATCH(EK$10,$A$11:$A59,0)),EK$11,"")</f>
        <v>1</v>
      </c>
      <c r="EL59" s="1">
        <f ca="1">IF(ISERROR(MATCH(EL$10,$A$11:$A59,0)),EL$11,"")</f>
        <v>0</v>
      </c>
      <c r="EM59" s="1" t="str">
        <f ca="1">IF(ISERROR(MATCH(EM$10,$A$11:$A59,0)),EM$11,"")</f>
        <v/>
      </c>
      <c r="EN59" s="1" t="str">
        <f ca="1">IF(ISERROR(MATCH(EN$10,$A$11:$A59,0)),EN$11,"")</f>
        <v/>
      </c>
      <c r="EO59" s="1">
        <f ca="1">IF(ISERROR(MATCH(EO$10,$A$11:$A59,0)),EO$11,"")</f>
        <v>1</v>
      </c>
      <c r="EP59" s="1">
        <f ca="1">IF(ISERROR(MATCH(EP$10,$A$11:$A59,0)),EP$11,"")</f>
        <v>0</v>
      </c>
      <c r="EQ59" s="1">
        <f ca="1">IF(ISERROR(MATCH(EQ$10,$A$11:$A59,0)),EQ$11,"")</f>
        <v>0</v>
      </c>
      <c r="ER59" s="1">
        <f ca="1">IF(ISERROR(MATCH(ER$10,$A$11:$A59,0)),ER$11,"")</f>
        <v>0</v>
      </c>
      <c r="ES59" s="1">
        <f ca="1">IF(ISERROR(MATCH(ES$10,$A$11:$A59,0)),ES$11,"")</f>
        <v>1</v>
      </c>
      <c r="ET59" s="1">
        <f ca="1">IF(ISERROR(MATCH(ET$10,$A$11:$A59,0)),ET$11,"")</f>
        <v>1</v>
      </c>
      <c r="EU59" s="1">
        <f ca="1">IF(ISERROR(MATCH(EU$10,$A$11:$A59,0)),EU$11,"")</f>
        <v>1</v>
      </c>
      <c r="EV59" s="1">
        <f ca="1">IF(ISERROR(MATCH(EV$10,$A$11:$A59,0)),EV$11,"")</f>
        <v>1</v>
      </c>
      <c r="EW59" s="1">
        <f ca="1">IF(ISERROR(MATCH(EW$10,$A$11:$A59,0)),EW$11,"")</f>
        <v>1</v>
      </c>
      <c r="EX59" s="1">
        <f ca="1">IF(ISERROR(MATCH(EX$10,$A$11:$A59,0)),EX$11,"")</f>
        <v>1</v>
      </c>
      <c r="EY59" s="1">
        <f ca="1">IF(ISERROR(MATCH(EY$10,$A$11:$A59,0)),EY$11,"")</f>
        <v>1</v>
      </c>
      <c r="EZ59" s="1">
        <f ca="1">IF(ISERROR(MATCH(EZ$10,$A$11:$A59,0)),EZ$11,"")</f>
        <v>0</v>
      </c>
      <c r="FA59" s="1">
        <f ca="1">IF(ISERROR(MATCH(FA$10,$A$11:$A59,0)),FA$11,"")</f>
        <v>1</v>
      </c>
      <c r="FB59" s="1">
        <f ca="1">IF(ISERROR(MATCH(FB$10,$A$11:$A59,0)),FB$11,"")</f>
        <v>0</v>
      </c>
      <c r="FC59" s="1">
        <f ca="1">IF(ISERROR(MATCH(FC$10,$A$11:$A59,0)),FC$11,"")</f>
        <v>1</v>
      </c>
      <c r="FD59" s="1">
        <f ca="1">IF(ISERROR(MATCH(FD$10,$A$11:$A59,0)),FD$11,"")</f>
        <v>1</v>
      </c>
      <c r="FE59" s="1">
        <f ca="1">IF(ISERROR(MATCH(FE$10,$A$11:$A59,0)),FE$11,"")</f>
        <v>1</v>
      </c>
      <c r="FF59" s="1">
        <f ca="1">IF(ISERROR(MATCH(FF$10,$A$11:$A59,0)),FF$11,"")</f>
        <v>1</v>
      </c>
      <c r="FG59" s="1">
        <f ca="1">IF(ISERROR(MATCH(FG$10,$A$11:$A59,0)),FG$11,"")</f>
        <v>1</v>
      </c>
      <c r="FH59" s="1">
        <f ca="1">IF(ISERROR(MATCH(FH$10,$A$11:$A59,0)),FH$11,"")</f>
        <v>0</v>
      </c>
      <c r="FI59" s="1">
        <f ca="1">IF(ISERROR(MATCH(FI$10,$A$11:$A59,0)),FI$11,"")</f>
        <v>1</v>
      </c>
      <c r="FJ59" s="1">
        <f ca="1">IF(ISERROR(MATCH(FJ$10,$A$11:$A59,0)),FJ$11,"")</f>
        <v>1</v>
      </c>
      <c r="FK59" s="1" t="str">
        <f ca="1">IF(ISERROR(MATCH(FK$10,$A$11:$A59,0)),FK$11,"")</f>
        <v/>
      </c>
      <c r="FL59" s="1">
        <f ca="1">IF(ISERROR(MATCH(FL$10,$A$11:$A59,0)),FL$11,"")</f>
        <v>1</v>
      </c>
      <c r="FM59" s="1" t="str">
        <f ca="1">IF(ISERROR(MATCH(FM$10,$A$11:$A59,0)),FM$11,"")</f>
        <v/>
      </c>
      <c r="FN59" s="1">
        <f ca="1">IF(ISERROR(MATCH(FN$10,$A$11:$A59,0)),FN$11,"")</f>
        <v>1</v>
      </c>
      <c r="FO59" s="1">
        <f ca="1">IF(ISERROR(MATCH(FO$10,$A$11:$A59,0)),FO$11,"")</f>
        <v>1</v>
      </c>
      <c r="FP59" s="1">
        <f ca="1">IF(ISERROR(MATCH(FP$10,$A$11:$A59,0)),FP$11,"")</f>
        <v>0</v>
      </c>
      <c r="FQ59" s="1">
        <f ca="1">IF(ISERROR(MATCH(FQ$10,$A$11:$A59,0)),FQ$11,"")</f>
        <v>0</v>
      </c>
      <c r="FR59" s="1">
        <f ca="1">IF(ISERROR(MATCH(FR$10,$A$11:$A59,0)),FR$11,"")</f>
        <v>0</v>
      </c>
      <c r="FS59" s="1">
        <f ca="1">IF(ISERROR(MATCH(FS$10,$A$11:$A59,0)),FS$11,"")</f>
        <v>0</v>
      </c>
      <c r="FT59" s="1">
        <f ca="1">IF(ISERROR(MATCH(FT$10,$A$11:$A59,0)),FT$11,"")</f>
        <v>1</v>
      </c>
      <c r="FU59" s="1">
        <f ca="1">IF(ISERROR(MATCH(FU$10,$A$11:$A59,0)),FU$11,"")</f>
        <v>0</v>
      </c>
      <c r="FV59" s="1">
        <f ca="1">IF(ISERROR(MATCH(FV$10,$A$11:$A59,0)),FV$11,"")</f>
        <v>0</v>
      </c>
      <c r="FW59" s="1">
        <f ca="1">IF(ISERROR(MATCH(FW$10,$A$11:$A59,0)),FW$11,"")</f>
        <v>0</v>
      </c>
      <c r="FX59" s="1">
        <f ca="1">IF(ISERROR(MATCH(FX$10,$A$11:$A59,0)),FX$11,"")</f>
        <v>1</v>
      </c>
      <c r="FY59" s="1">
        <f ca="1">IF(ISERROR(MATCH(FY$10,$A$11:$A59,0)),FY$11,"")</f>
        <v>0</v>
      </c>
      <c r="FZ59" s="1">
        <f ca="1">IF(ISERROR(MATCH(FZ$10,$A$11:$A59,0)),FZ$11,"")</f>
        <v>1</v>
      </c>
      <c r="GA59" s="1">
        <f ca="1">IF(ISERROR(MATCH(GA$10,$A$11:$A59,0)),GA$11,"")</f>
        <v>1</v>
      </c>
      <c r="GB59" s="1">
        <f ca="1">IF(ISERROR(MATCH(GB$10,$A$11:$A59,0)),GB$11,"")</f>
        <v>0</v>
      </c>
      <c r="GC59" s="1" t="str">
        <f ca="1">IF(ISERROR(MATCH(GC$10,$A$11:$A59,0)),GC$11,"")</f>
        <v/>
      </c>
      <c r="GD59" s="1" t="str">
        <f ca="1">IF(ISERROR(MATCH(GD$10,$A$11:$A59,0)),GD$11,"")</f>
        <v/>
      </c>
      <c r="GE59" s="1" t="str">
        <f ca="1">IF(ISERROR(MATCH(GE$10,$A$11:$A59,0)),GE$11,"")</f>
        <v/>
      </c>
      <c r="GF59" s="1" t="str">
        <f ca="1">IF(ISERROR(MATCH(GF$10,$A$11:$A59,0)),GF$11,"")</f>
        <v/>
      </c>
      <c r="GG59" s="1">
        <f ca="1">IF(ISERROR(MATCH(GG$10,$A$11:$A59,0)),GG$11,"")</f>
        <v>1</v>
      </c>
      <c r="GH59" s="1">
        <f ca="1">IF(ISERROR(MATCH(GH$10,$A$11:$A59,0)),GH$11,"")</f>
        <v>0</v>
      </c>
      <c r="GI59" s="1">
        <f ca="1">IF(ISERROR(MATCH(GI$10,$A$11:$A59,0)),GI$11,"")</f>
        <v>0</v>
      </c>
      <c r="GJ59" s="1">
        <f ca="1">IF(ISERROR(MATCH(GJ$10,$A$11:$A59,0)),GJ$11,"")</f>
        <v>0</v>
      </c>
      <c r="GK59" s="1">
        <f ca="1">IF(ISERROR(MATCH(GK$10,$A$11:$A59,0)),GK$11,"")</f>
        <v>0</v>
      </c>
      <c r="GL59" s="1">
        <f ca="1">IF(ISERROR(MATCH(GL$10,$A$11:$A59,0)),GL$11,"")</f>
        <v>1</v>
      </c>
      <c r="GM59" s="1" t="str">
        <f ca="1">IF(ISERROR(MATCH(GM$10,$A$11:$A59,0)),GM$11,"")</f>
        <v/>
      </c>
      <c r="GN59" s="1" t="str">
        <f ca="1">IF(ISERROR(MATCH(GN$10,$A$11:$A59,0)),GN$11,"")</f>
        <v/>
      </c>
      <c r="GO59" s="1" t="str">
        <f ca="1">IF(ISERROR(MATCH(GO$10,$A$11:$A59,0)),GO$11,"")</f>
        <v/>
      </c>
      <c r="GP59" s="1">
        <f ca="1">IF(ISERROR(MATCH(GP$10,$A$11:$A59,0)),GP$11,"")</f>
        <v>2</v>
      </c>
      <c r="GQ59" s="1">
        <f ca="1">IF(ISERROR(MATCH(GQ$10,$A$11:$A59,0)),GQ$11,"")</f>
        <v>1</v>
      </c>
      <c r="GR59" s="1">
        <f ca="1">IF(ISERROR(MATCH(GR$10,$A$11:$A59,0)),GR$11,"")</f>
        <v>2</v>
      </c>
      <c r="GS59" s="1">
        <f ca="1">IF(ISERROR(MATCH(GS$10,$A$11:$A59,0)),GS$11,"")</f>
        <v>2</v>
      </c>
      <c r="GT59" s="1">
        <f ca="1">IF(ISERROR(MATCH(GT$10,$A$11:$A59,0)),GT$11,"")</f>
        <v>2</v>
      </c>
      <c r="GU59" s="1">
        <f ca="1">IF(ISERROR(MATCH(GU$10,$A$11:$A59,0)),GU$11,"")</f>
        <v>1</v>
      </c>
      <c r="GV59" s="1">
        <f ca="1">IF(ISERROR(MATCH(GV$10,$A$11:$A59,0)),GV$11,"")</f>
        <v>2</v>
      </c>
      <c r="GW59" s="1">
        <f ca="1">IF(ISERROR(MATCH(GW$10,$A$11:$A59,0)),GW$11,"")</f>
        <v>1</v>
      </c>
      <c r="GX59" s="1">
        <f ca="1">IF(ISERROR(MATCH(GX$10,$A$11:$A59,0)),GX$11,"")</f>
        <v>2</v>
      </c>
      <c r="GY59" s="1">
        <f ca="1">IF(ISERROR(MATCH(GY$10,$A$11:$A59,0)),GY$11,"")</f>
        <v>0</v>
      </c>
      <c r="GZ59" s="1">
        <f ca="1">IF(ISERROR(MATCH(GZ$10,$A$11:$A59,0)),GZ$11,"")</f>
        <v>1</v>
      </c>
      <c r="HA59" s="1">
        <f ca="1">IF(ISERROR(MATCH(HA$10,$A$11:$A59,0)),HA$11,"")</f>
        <v>2</v>
      </c>
      <c r="HB59" s="1">
        <f ca="1">IF(ISERROR(MATCH(HB$10,$A$11:$A59,0)),HB$11,"")</f>
        <v>1</v>
      </c>
      <c r="HC59" s="1">
        <f ca="1">IF(ISERROR(MATCH(HC$10,$A$11:$A59,0)),HC$11,"")</f>
        <v>0</v>
      </c>
      <c r="HD59" s="1">
        <f ca="1">IF(ISERROR(MATCH(HD$10,$A$11:$A59,0)),HD$11,"")</f>
        <v>0</v>
      </c>
      <c r="HE59" s="1">
        <f ca="1">IF(ISERROR(MATCH(HE$10,$A$11:$A59,0)),HE$11,"")</f>
        <v>0</v>
      </c>
    </row>
    <row r="60" spans="1:213">
      <c r="A60" s="11" t="str">
        <f t="shared" ca="1" si="7"/>
        <v>CIFJG</v>
      </c>
      <c r="B60" s="11">
        <f t="shared" ca="1" si="6"/>
        <v>2</v>
      </c>
      <c r="C60" s="11">
        <f ca="1">SUMPRODUCT((INDIRECT("'BASIS'!"&amp;ADDRESS(MATCH(R_1!$A60,BASIS_Zeilen,0),3)&amp;":"&amp;ADDRESS(MATCH(R_1!A60,BASIS_Zeilen,0),COUNTA(BASIS_Spalten)))&gt;0)*1)</f>
        <v>4</v>
      </c>
      <c r="D60" s="11">
        <f ca="1">$B60-Cockpit_1!$E$6</f>
        <v>0</v>
      </c>
      <c r="E60" s="1">
        <f t="shared" ca="1" si="5"/>
        <v>2</v>
      </c>
      <c r="F60" s="7">
        <f ca="1">MAX($G60:INDIRECT(ADDRESS(ROW(60:60),COUNTA(BASIS_Produkt)+6)))</f>
        <v>2</v>
      </c>
      <c r="G60" s="1">
        <f ca="1">IF(ISERROR(MATCH(G$10,$A$11:$A60,0)),G$11,"")</f>
        <v>0</v>
      </c>
      <c r="H60" s="1">
        <f ca="1">IF(ISERROR(MATCH(H$10,$A$11:$A60,0)),H$11,"")</f>
        <v>0</v>
      </c>
      <c r="I60" s="1">
        <f ca="1">IF(ISERROR(MATCH(I$10,$A$11:$A60,0)),I$11,"")</f>
        <v>0</v>
      </c>
      <c r="J60" s="1">
        <f ca="1">IF(ISERROR(MATCH(J$10,$A$11:$A60,0)),J$11,"")</f>
        <v>0</v>
      </c>
      <c r="K60" s="1">
        <f ca="1">IF(ISERROR(MATCH(K$10,$A$11:$A60,0)),K$11,"")</f>
        <v>0</v>
      </c>
      <c r="L60" s="1">
        <f ca="1">IF(ISERROR(MATCH(L$10,$A$11:$A60,0)),L$11,"")</f>
        <v>0</v>
      </c>
      <c r="M60" s="1">
        <f ca="1">IF(ISERROR(MATCH(M$10,$A$11:$A60,0)),M$11,"")</f>
        <v>0</v>
      </c>
      <c r="N60" s="1">
        <f ca="1">IF(ISERROR(MATCH(N$10,$A$11:$A60,0)),N$11,"")</f>
        <v>0</v>
      </c>
      <c r="O60" s="1">
        <f ca="1">IF(ISERROR(MATCH(O$10,$A$11:$A60,0)),O$11,"")</f>
        <v>1</v>
      </c>
      <c r="P60" s="1">
        <f ca="1">IF(ISERROR(MATCH(P$10,$A$11:$A60,0)),P$11,"")</f>
        <v>1</v>
      </c>
      <c r="Q60" s="1">
        <f ca="1">IF(ISERROR(MATCH(Q$10,$A$11:$A60,0)),Q$11,"")</f>
        <v>0</v>
      </c>
      <c r="R60" s="1">
        <f ca="1">IF(ISERROR(MATCH(R$10,$A$11:$A60,0)),R$11,"")</f>
        <v>0</v>
      </c>
      <c r="S60" s="1">
        <f ca="1">IF(ISERROR(MATCH(S$10,$A$11:$A60,0)),S$11,"")</f>
        <v>0</v>
      </c>
      <c r="T60" s="1">
        <f ca="1">IF(ISERROR(MATCH(T$10,$A$11:$A60,0)),T$11,"")</f>
        <v>0</v>
      </c>
      <c r="U60" s="1">
        <f ca="1">IF(ISERROR(MATCH(U$10,$A$11:$A60,0)),U$11,"")</f>
        <v>0</v>
      </c>
      <c r="V60" s="1">
        <f ca="1">IF(ISERROR(MATCH(V$10,$A$11:$A60,0)),V$11,"")</f>
        <v>0</v>
      </c>
      <c r="W60" s="1">
        <f ca="1">IF(ISERROR(MATCH(W$10,$A$11:$A60,0)),W$11,"")</f>
        <v>0</v>
      </c>
      <c r="X60" s="1">
        <f ca="1">IF(ISERROR(MATCH(X$10,$A$11:$A60,0)),X$11,"")</f>
        <v>0</v>
      </c>
      <c r="Y60" s="1">
        <f ca="1">IF(ISERROR(MATCH(Y$10,$A$11:$A60,0)),Y$11,"")</f>
        <v>0</v>
      </c>
      <c r="Z60" s="1">
        <f ca="1">IF(ISERROR(MATCH(Z$10,$A$11:$A60,0)),Z$11,"")</f>
        <v>0</v>
      </c>
      <c r="AA60" s="1">
        <f ca="1">IF(ISERROR(MATCH(AA$10,$A$11:$A60,0)),AA$11,"")</f>
        <v>0</v>
      </c>
      <c r="AB60" s="1">
        <f ca="1">IF(ISERROR(MATCH(AB$10,$A$11:$A60,0)),AB$11,"")</f>
        <v>0</v>
      </c>
      <c r="AC60" s="1" t="str">
        <f ca="1">IF(ISERROR(MATCH(AC$10,$A$11:$A60,0)),AC$11,"")</f>
        <v/>
      </c>
      <c r="AD60" s="1" t="str">
        <f ca="1">IF(ISERROR(MATCH(AD$10,$A$11:$A60,0)),AD$11,"")</f>
        <v/>
      </c>
      <c r="AE60" s="1">
        <f ca="1">IF(ISERROR(MATCH(AE$10,$A$11:$A60,0)),AE$11,"")</f>
        <v>0</v>
      </c>
      <c r="AF60" s="1">
        <f ca="1">IF(ISERROR(MATCH(AF$10,$A$11:$A60,0)),AF$11,"")</f>
        <v>0</v>
      </c>
      <c r="AG60" s="1">
        <f ca="1">IF(ISERROR(MATCH(AG$10,$A$11:$A60,0)),AG$11,"")</f>
        <v>0</v>
      </c>
      <c r="AH60" s="1">
        <f ca="1">IF(ISERROR(MATCH(AH$10,$A$11:$A60,0)),AH$11,"")</f>
        <v>1</v>
      </c>
      <c r="AI60" s="1">
        <f ca="1">IF(ISERROR(MATCH(AI$10,$A$11:$A60,0)),AI$11,"")</f>
        <v>1</v>
      </c>
      <c r="AJ60" s="1">
        <f ca="1">IF(ISERROR(MATCH(AJ$10,$A$11:$A60,0)),AJ$11,"")</f>
        <v>1</v>
      </c>
      <c r="AK60" s="1">
        <f ca="1">IF(ISERROR(MATCH(AK$10,$A$11:$A60,0)),AK$11,"")</f>
        <v>1</v>
      </c>
      <c r="AL60" s="1">
        <f ca="1">IF(ISERROR(MATCH(AL$10,$A$11:$A60,0)),AL$11,"")</f>
        <v>0</v>
      </c>
      <c r="AM60" s="1">
        <f ca="1">IF(ISERROR(MATCH(AM$10,$A$11:$A60,0)),AM$11,"")</f>
        <v>0</v>
      </c>
      <c r="AN60" s="1">
        <f ca="1">IF(ISERROR(MATCH(AN$10,$A$11:$A60,0)),AN$11,"")</f>
        <v>1</v>
      </c>
      <c r="AO60" s="1">
        <f ca="1">IF(ISERROR(MATCH(AO$10,$A$11:$A60,0)),AO$11,"")</f>
        <v>1</v>
      </c>
      <c r="AP60" s="1">
        <f ca="1">IF(ISERROR(MATCH(AP$10,$A$11:$A60,0)),AP$11,"")</f>
        <v>0</v>
      </c>
      <c r="AQ60" s="1">
        <f ca="1">IF(ISERROR(MATCH(AQ$10,$A$11:$A60,0)),AQ$11,"")</f>
        <v>0</v>
      </c>
      <c r="AR60" s="1">
        <f ca="1">IF(ISERROR(MATCH(AR$10,$A$11:$A60,0)),AR$11,"")</f>
        <v>1</v>
      </c>
      <c r="AS60" s="1">
        <f ca="1">IF(ISERROR(MATCH(AS$10,$A$11:$A60,0)),AS$11,"")</f>
        <v>0</v>
      </c>
      <c r="AT60" s="1">
        <f ca="1">IF(ISERROR(MATCH(AT$10,$A$11:$A60,0)),AT$11,"")</f>
        <v>0</v>
      </c>
      <c r="AU60" s="1">
        <f ca="1">IF(ISERROR(MATCH(AU$10,$A$11:$A60,0)),AU$11,"")</f>
        <v>0</v>
      </c>
      <c r="AV60" s="1">
        <f ca="1">IF(ISERROR(MATCH(AV$10,$A$11:$A60,0)),AV$11,"")</f>
        <v>0</v>
      </c>
      <c r="AW60" s="1">
        <f ca="1">IF(ISERROR(MATCH(AW$10,$A$11:$A60,0)),AW$11,"")</f>
        <v>0</v>
      </c>
      <c r="AX60" s="1">
        <f ca="1">IF(ISERROR(MATCH(AX$10,$A$11:$A60,0)),AX$11,"")</f>
        <v>0</v>
      </c>
      <c r="AY60" s="1">
        <f ca="1">IF(ISERROR(MATCH(AY$10,$A$11:$A60,0)),AY$11,"")</f>
        <v>1</v>
      </c>
      <c r="AZ60" s="1">
        <f ca="1">IF(ISERROR(MATCH(AZ$10,$A$11:$A60,0)),AZ$11,"")</f>
        <v>1</v>
      </c>
      <c r="BA60" s="1" t="str">
        <f ca="1">IF(ISERROR(MATCH(BA$10,$A$11:$A60,0)),BA$11,"")</f>
        <v/>
      </c>
      <c r="BB60" s="1">
        <f ca="1">IF(ISERROR(MATCH(BB$10,$A$11:$A60,0)),BB$11,"")</f>
        <v>0</v>
      </c>
      <c r="BC60" s="1">
        <f ca="1">IF(ISERROR(MATCH(BC$10,$A$11:$A60,0)),BC$11,"")</f>
        <v>0</v>
      </c>
      <c r="BD60" s="1" t="str">
        <f ca="1">IF(ISERROR(MATCH(BD$10,$A$11:$A60,0)),BD$11,"")</f>
        <v/>
      </c>
      <c r="BE60" s="1">
        <f ca="1">IF(ISERROR(MATCH(BE$10,$A$11:$A60,0)),BE$11,"")</f>
        <v>1</v>
      </c>
      <c r="BF60" s="1">
        <f ca="1">IF(ISERROR(MATCH(BF$10,$A$11:$A60,0)),BF$11,"")</f>
        <v>1</v>
      </c>
      <c r="BG60" s="1">
        <f ca="1">IF(ISERROR(MATCH(BG$10,$A$11:$A60,0)),BG$11,"")</f>
        <v>1</v>
      </c>
      <c r="BH60" s="1" t="str">
        <f ca="1">IF(ISERROR(MATCH(BH$10,$A$11:$A60,0)),BH$11,"")</f>
        <v/>
      </c>
      <c r="BI60" s="1">
        <f ca="1">IF(ISERROR(MATCH(BI$10,$A$11:$A60,0)),BI$11,"")</f>
        <v>0</v>
      </c>
      <c r="BJ60" s="1">
        <f ca="1">IF(ISERROR(MATCH(BJ$10,$A$11:$A60,0)),BJ$11,"")</f>
        <v>1</v>
      </c>
      <c r="BK60" s="1" t="str">
        <f ca="1">IF(ISERROR(MATCH(BK$10,$A$11:$A60,0)),BK$11,"")</f>
        <v/>
      </c>
      <c r="BL60" s="1">
        <f ca="1">IF(ISERROR(MATCH(BL$10,$A$11:$A60,0)),BL$11,"")</f>
        <v>0</v>
      </c>
      <c r="BM60" s="1">
        <f ca="1">IF(ISERROR(MATCH(BM$10,$A$11:$A60,0)),BM$11,"")</f>
        <v>1</v>
      </c>
      <c r="BN60" s="1">
        <f ca="1">IF(ISERROR(MATCH(BN$10,$A$11:$A60,0)),BN$11,"")</f>
        <v>1</v>
      </c>
      <c r="BO60" s="1">
        <f ca="1">IF(ISERROR(MATCH(BO$10,$A$11:$A60,0)),BO$11,"")</f>
        <v>0</v>
      </c>
      <c r="BP60" s="1">
        <f ca="1">IF(ISERROR(MATCH(BP$10,$A$11:$A60,0)),BP$11,"")</f>
        <v>1</v>
      </c>
      <c r="BQ60" s="1">
        <f ca="1">IF(ISERROR(MATCH(BQ$10,$A$11:$A60,0)),BQ$11,"")</f>
        <v>0</v>
      </c>
      <c r="BR60" s="1">
        <f ca="1">IF(ISERROR(MATCH(BR$10,$A$11:$A60,0)),BR$11,"")</f>
        <v>0</v>
      </c>
      <c r="BS60" s="1">
        <f ca="1">IF(ISERROR(MATCH(BS$10,$A$11:$A60,0)),BS$11,"")</f>
        <v>0</v>
      </c>
      <c r="BT60" s="1">
        <f ca="1">IF(ISERROR(MATCH(BT$10,$A$11:$A60,0)),BT$11,"")</f>
        <v>0</v>
      </c>
      <c r="BU60" s="1">
        <f ca="1">IF(ISERROR(MATCH(BU$10,$A$11:$A60,0)),BU$11,"")</f>
        <v>1</v>
      </c>
      <c r="BV60" s="1" t="str">
        <f ca="1">IF(ISERROR(MATCH(BV$10,$A$11:$A60,0)),BV$11,"")</f>
        <v/>
      </c>
      <c r="BW60" s="1">
        <f ca="1">IF(ISERROR(MATCH(BW$10,$A$11:$A60,0)),BW$11,"")</f>
        <v>0</v>
      </c>
      <c r="BX60" s="1" t="str">
        <f ca="1">IF(ISERROR(MATCH(BX$10,$A$11:$A60,0)),BX$11,"")</f>
        <v/>
      </c>
      <c r="BY60" s="1">
        <f ca="1">IF(ISERROR(MATCH(BY$10,$A$11:$A60,0)),BY$11,"")</f>
        <v>0</v>
      </c>
      <c r="BZ60" s="1">
        <f ca="1">IF(ISERROR(MATCH(BZ$10,$A$11:$A60,0)),BZ$11,"")</f>
        <v>0</v>
      </c>
      <c r="CA60" s="1">
        <f ca="1">IF(ISERROR(MATCH(CA$10,$A$11:$A60,0)),CA$11,"")</f>
        <v>0</v>
      </c>
      <c r="CB60" s="1">
        <f ca="1">IF(ISERROR(MATCH(CB$10,$A$11:$A60,0)),CB$11,"")</f>
        <v>0</v>
      </c>
      <c r="CC60" s="1">
        <f ca="1">IF(ISERROR(MATCH(CC$10,$A$11:$A60,0)),CC$11,"")</f>
        <v>0</v>
      </c>
      <c r="CD60" s="1">
        <f ca="1">IF(ISERROR(MATCH(CD$10,$A$11:$A60,0)),CD$11,"")</f>
        <v>0</v>
      </c>
      <c r="CE60" s="1">
        <f ca="1">IF(ISERROR(MATCH(CE$10,$A$11:$A60,0)),CE$11,"")</f>
        <v>0</v>
      </c>
      <c r="CF60" s="1">
        <f ca="1">IF(ISERROR(MATCH(CF$10,$A$11:$A60,0)),CF$11,"")</f>
        <v>0</v>
      </c>
      <c r="CG60" s="1">
        <f ca="1">IF(ISERROR(MATCH(CG$10,$A$11:$A60,0)),CG$11,"")</f>
        <v>0</v>
      </c>
      <c r="CH60" s="1">
        <f ca="1">IF(ISERROR(MATCH(CH$10,$A$11:$A60,0)),CH$11,"")</f>
        <v>0</v>
      </c>
      <c r="CI60" s="1">
        <f ca="1">IF(ISERROR(MATCH(CI$10,$A$11:$A60,0)),CI$11,"")</f>
        <v>0</v>
      </c>
      <c r="CJ60" s="1">
        <f ca="1">IF(ISERROR(MATCH(CJ$10,$A$11:$A60,0)),CJ$11,"")</f>
        <v>1</v>
      </c>
      <c r="CK60" s="1">
        <f ca="1">IF(ISERROR(MATCH(CK$10,$A$11:$A60,0)),CK$11,"")</f>
        <v>0</v>
      </c>
      <c r="CL60" s="1">
        <f ca="1">IF(ISERROR(MATCH(CL$10,$A$11:$A60,0)),CL$11,"")</f>
        <v>0</v>
      </c>
      <c r="CM60" s="1">
        <f ca="1">IF(ISERROR(MATCH(CM$10,$A$11:$A60,0)),CM$11,"")</f>
        <v>0</v>
      </c>
      <c r="CN60" s="1" t="str">
        <f ca="1">IF(ISERROR(MATCH(CN$10,$A$11:$A60,0)),CN$11,"")</f>
        <v/>
      </c>
      <c r="CO60" s="1" t="str">
        <f ca="1">IF(ISERROR(MATCH(CO$10,$A$11:$A60,0)),CO$11,"")</f>
        <v/>
      </c>
      <c r="CP60" s="1">
        <f ca="1">IF(ISERROR(MATCH(CP$10,$A$11:$A60,0)),CP$11,"")</f>
        <v>1</v>
      </c>
      <c r="CQ60" s="1">
        <f ca="1">IF(ISERROR(MATCH(CQ$10,$A$11:$A60,0)),CQ$11,"")</f>
        <v>0</v>
      </c>
      <c r="CR60" s="1">
        <f ca="1">IF(ISERROR(MATCH(CR$10,$A$11:$A60,0)),CR$11,"")</f>
        <v>1</v>
      </c>
      <c r="CS60" s="1">
        <f ca="1">IF(ISERROR(MATCH(CS$10,$A$11:$A60,0)),CS$11,"")</f>
        <v>0</v>
      </c>
      <c r="CT60" s="1" t="str">
        <f ca="1">IF(ISERROR(MATCH(CT$10,$A$11:$A60,0)),CT$11,"")</f>
        <v/>
      </c>
      <c r="CU60" s="1" t="str">
        <f ca="1">IF(ISERROR(MATCH(CU$10,$A$11:$A60,0)),CU$11,"")</f>
        <v/>
      </c>
      <c r="CV60" s="1" t="str">
        <f ca="1">IF(ISERROR(MATCH(CV$10,$A$11:$A60,0)),CV$11,"")</f>
        <v/>
      </c>
      <c r="CW60" s="1" t="str">
        <f ca="1">IF(ISERROR(MATCH(CW$10,$A$11:$A60,0)),CW$11,"")</f>
        <v/>
      </c>
      <c r="CX60" s="1" t="str">
        <f ca="1">IF(ISERROR(MATCH(CX$10,$A$11:$A60,0)),CX$11,"")</f>
        <v/>
      </c>
      <c r="CY60" s="1">
        <f ca="1">IF(ISERROR(MATCH(CY$10,$A$11:$A60,0)),CY$11,"")</f>
        <v>1</v>
      </c>
      <c r="CZ60" s="1">
        <f ca="1">IF(ISERROR(MATCH(CZ$10,$A$11:$A60,0)),CZ$11,"")</f>
        <v>1</v>
      </c>
      <c r="DA60" s="1">
        <f ca="1">IF(ISERROR(MATCH(DA$10,$A$11:$A60,0)),DA$11,"")</f>
        <v>1</v>
      </c>
      <c r="DB60" s="1">
        <f ca="1">IF(ISERROR(MATCH(DB$10,$A$11:$A60,0)),DB$11,"")</f>
        <v>1</v>
      </c>
      <c r="DC60" s="1">
        <f ca="1">IF(ISERROR(MATCH(DC$10,$A$11:$A60,0)),DC$11,"")</f>
        <v>1</v>
      </c>
      <c r="DD60" s="1" t="str">
        <f ca="1">IF(ISERROR(MATCH(DD$10,$A$11:$A60,0)),DD$11,"")</f>
        <v/>
      </c>
      <c r="DE60" s="1" t="str">
        <f ca="1">IF(ISERROR(MATCH(DE$10,$A$11:$A60,0)),DE$11,"")</f>
        <v/>
      </c>
      <c r="DF60" s="1" t="str">
        <f ca="1">IF(ISERROR(MATCH(DF$10,$A$11:$A60,0)),DF$11,"")</f>
        <v/>
      </c>
      <c r="DG60" s="1" t="str">
        <f ca="1">IF(ISERROR(MATCH(DG$10,$A$11:$A60,0)),DG$11,"")</f>
        <v/>
      </c>
      <c r="DH60" s="1" t="str">
        <f ca="1">IF(ISERROR(MATCH(DH$10,$A$11:$A60,0)),DH$11,"")</f>
        <v/>
      </c>
      <c r="DI60" s="1" t="str">
        <f ca="1">IF(ISERROR(MATCH(DI$10,$A$11:$A60,0)),DI$11,"")</f>
        <v/>
      </c>
      <c r="DJ60" s="1" t="str">
        <f ca="1">IF(ISERROR(MATCH(DJ$10,$A$11:$A60,0)),DJ$11,"")</f>
        <v/>
      </c>
      <c r="DK60" s="1" t="str">
        <f ca="1">IF(ISERROR(MATCH(DK$10,$A$11:$A60,0)),DK$11,"")</f>
        <v/>
      </c>
      <c r="DL60" s="1" t="str">
        <f ca="1">IF(ISERROR(MATCH(DL$10,$A$11:$A60,0)),DL$11,"")</f>
        <v/>
      </c>
      <c r="DM60" s="1">
        <f ca="1">IF(ISERROR(MATCH(DM$10,$A$11:$A60,0)),DM$11,"")</f>
        <v>0</v>
      </c>
      <c r="DN60" s="1" t="str">
        <f ca="1">IF(ISERROR(MATCH(DN$10,$A$11:$A60,0)),DN$11,"")</f>
        <v/>
      </c>
      <c r="DO60" s="1" t="str">
        <f ca="1">IF(ISERROR(MATCH(DO$10,$A$11:$A60,0)),DO$11,"")</f>
        <v/>
      </c>
      <c r="DP60" s="1" t="str">
        <f ca="1">IF(ISERROR(MATCH(DP$10,$A$11:$A60,0)),DP$11,"")</f>
        <v/>
      </c>
      <c r="DQ60" s="1" t="str">
        <f ca="1">IF(ISERROR(MATCH(DQ$10,$A$11:$A60,0)),DQ$11,"")</f>
        <v/>
      </c>
      <c r="DR60" s="1" t="str">
        <f ca="1">IF(ISERROR(MATCH(DR$10,$A$11:$A60,0)),DR$11,"")</f>
        <v/>
      </c>
      <c r="DS60" s="1">
        <f ca="1">IF(ISERROR(MATCH(DS$10,$A$11:$A60,0)),DS$11,"")</f>
        <v>1</v>
      </c>
      <c r="DT60" s="1">
        <f ca="1">IF(ISERROR(MATCH(DT$10,$A$11:$A60,0)),DT$11,"")</f>
        <v>0</v>
      </c>
      <c r="DU60" s="1">
        <f ca="1">IF(ISERROR(MATCH(DU$10,$A$11:$A60,0)),DU$11,"")</f>
        <v>1</v>
      </c>
      <c r="DV60" s="1" t="str">
        <f ca="1">IF(ISERROR(MATCH(DV$10,$A$11:$A60,0)),DV$11,"")</f>
        <v/>
      </c>
      <c r="DW60" s="1" t="str">
        <f ca="1">IF(ISERROR(MATCH(DW$10,$A$11:$A60,0)),DW$11,"")</f>
        <v/>
      </c>
      <c r="DX60" s="1" t="str">
        <f ca="1">IF(ISERROR(MATCH(DX$10,$A$11:$A60,0)),DX$11,"")</f>
        <v/>
      </c>
      <c r="DY60" s="1">
        <f ca="1">IF(ISERROR(MATCH(DY$10,$A$11:$A60,0)),DY$11,"")</f>
        <v>0</v>
      </c>
      <c r="DZ60" s="1">
        <f ca="1">IF(ISERROR(MATCH(DZ$10,$A$11:$A60,0)),DZ$11,"")</f>
        <v>1</v>
      </c>
      <c r="EA60" s="1">
        <f ca="1">IF(ISERROR(MATCH(EA$10,$A$11:$A60,0)),EA$11,"")</f>
        <v>1</v>
      </c>
      <c r="EB60" s="1" t="str">
        <f ca="1">IF(ISERROR(MATCH(EB$10,$A$11:$A60,0)),EB$11,"")</f>
        <v/>
      </c>
      <c r="EC60" s="1">
        <f ca="1">IF(ISERROR(MATCH(EC$10,$A$11:$A60,0)),EC$11,"")</f>
        <v>1</v>
      </c>
      <c r="ED60" s="1">
        <f ca="1">IF(ISERROR(MATCH(ED$10,$A$11:$A60,0)),ED$11,"")</f>
        <v>0</v>
      </c>
      <c r="EE60" s="1" t="str">
        <f ca="1">IF(ISERROR(MATCH(EE$10,$A$11:$A60,0)),EE$11,"")</f>
        <v/>
      </c>
      <c r="EF60" s="1">
        <f ca="1">IF(ISERROR(MATCH(EF$10,$A$11:$A60,0)),EF$11,"")</f>
        <v>1</v>
      </c>
      <c r="EG60" s="1" t="str">
        <f ca="1">IF(ISERROR(MATCH(EG$10,$A$11:$A60,0)),EG$11,"")</f>
        <v/>
      </c>
      <c r="EH60" s="1" t="str">
        <f ca="1">IF(ISERROR(MATCH(EH$10,$A$11:$A60,0)),EH$11,"")</f>
        <v/>
      </c>
      <c r="EI60" s="1" t="str">
        <f ca="1">IF(ISERROR(MATCH(EI$10,$A$11:$A60,0)),EI$11,"")</f>
        <v/>
      </c>
      <c r="EJ60" s="1" t="str">
        <f ca="1">IF(ISERROR(MATCH(EJ$10,$A$11:$A60,0)),EJ$11,"")</f>
        <v/>
      </c>
      <c r="EK60" s="1">
        <f ca="1">IF(ISERROR(MATCH(EK$10,$A$11:$A60,0)),EK$11,"")</f>
        <v>1</v>
      </c>
      <c r="EL60" s="1">
        <f ca="1">IF(ISERROR(MATCH(EL$10,$A$11:$A60,0)),EL$11,"")</f>
        <v>0</v>
      </c>
      <c r="EM60" s="1" t="str">
        <f ca="1">IF(ISERROR(MATCH(EM$10,$A$11:$A60,0)),EM$11,"")</f>
        <v/>
      </c>
      <c r="EN60" s="1" t="str">
        <f ca="1">IF(ISERROR(MATCH(EN$10,$A$11:$A60,0)),EN$11,"")</f>
        <v/>
      </c>
      <c r="EO60" s="1">
        <f ca="1">IF(ISERROR(MATCH(EO$10,$A$11:$A60,0)),EO$11,"")</f>
        <v>1</v>
      </c>
      <c r="EP60" s="1">
        <f ca="1">IF(ISERROR(MATCH(EP$10,$A$11:$A60,0)),EP$11,"")</f>
        <v>0</v>
      </c>
      <c r="EQ60" s="1">
        <f ca="1">IF(ISERROR(MATCH(EQ$10,$A$11:$A60,0)),EQ$11,"")</f>
        <v>0</v>
      </c>
      <c r="ER60" s="1">
        <f ca="1">IF(ISERROR(MATCH(ER$10,$A$11:$A60,0)),ER$11,"")</f>
        <v>0</v>
      </c>
      <c r="ES60" s="1">
        <f ca="1">IF(ISERROR(MATCH(ES$10,$A$11:$A60,0)),ES$11,"")</f>
        <v>1</v>
      </c>
      <c r="ET60" s="1">
        <f ca="1">IF(ISERROR(MATCH(ET$10,$A$11:$A60,0)),ET$11,"")</f>
        <v>1</v>
      </c>
      <c r="EU60" s="1">
        <f ca="1">IF(ISERROR(MATCH(EU$10,$A$11:$A60,0)),EU$11,"")</f>
        <v>1</v>
      </c>
      <c r="EV60" s="1">
        <f ca="1">IF(ISERROR(MATCH(EV$10,$A$11:$A60,0)),EV$11,"")</f>
        <v>1</v>
      </c>
      <c r="EW60" s="1">
        <f ca="1">IF(ISERROR(MATCH(EW$10,$A$11:$A60,0)),EW$11,"")</f>
        <v>1</v>
      </c>
      <c r="EX60" s="1">
        <f ca="1">IF(ISERROR(MATCH(EX$10,$A$11:$A60,0)),EX$11,"")</f>
        <v>1</v>
      </c>
      <c r="EY60" s="1">
        <f ca="1">IF(ISERROR(MATCH(EY$10,$A$11:$A60,0)),EY$11,"")</f>
        <v>1</v>
      </c>
      <c r="EZ60" s="1">
        <f ca="1">IF(ISERROR(MATCH(EZ$10,$A$11:$A60,0)),EZ$11,"")</f>
        <v>0</v>
      </c>
      <c r="FA60" s="1">
        <f ca="1">IF(ISERROR(MATCH(FA$10,$A$11:$A60,0)),FA$11,"")</f>
        <v>1</v>
      </c>
      <c r="FB60" s="1">
        <f ca="1">IF(ISERROR(MATCH(FB$10,$A$11:$A60,0)),FB$11,"")</f>
        <v>0</v>
      </c>
      <c r="FC60" s="1">
        <f ca="1">IF(ISERROR(MATCH(FC$10,$A$11:$A60,0)),FC$11,"")</f>
        <v>1</v>
      </c>
      <c r="FD60" s="1">
        <f ca="1">IF(ISERROR(MATCH(FD$10,$A$11:$A60,0)),FD$11,"")</f>
        <v>1</v>
      </c>
      <c r="FE60" s="1">
        <f ca="1">IF(ISERROR(MATCH(FE$10,$A$11:$A60,0)),FE$11,"")</f>
        <v>1</v>
      </c>
      <c r="FF60" s="1">
        <f ca="1">IF(ISERROR(MATCH(FF$10,$A$11:$A60,0)),FF$11,"")</f>
        <v>1</v>
      </c>
      <c r="FG60" s="1">
        <f ca="1">IF(ISERROR(MATCH(FG$10,$A$11:$A60,0)),FG$11,"")</f>
        <v>1</v>
      </c>
      <c r="FH60" s="1">
        <f ca="1">IF(ISERROR(MATCH(FH$10,$A$11:$A60,0)),FH$11,"")</f>
        <v>0</v>
      </c>
      <c r="FI60" s="1">
        <f ca="1">IF(ISERROR(MATCH(FI$10,$A$11:$A60,0)),FI$11,"")</f>
        <v>1</v>
      </c>
      <c r="FJ60" s="1">
        <f ca="1">IF(ISERROR(MATCH(FJ$10,$A$11:$A60,0)),FJ$11,"")</f>
        <v>1</v>
      </c>
      <c r="FK60" s="1" t="str">
        <f ca="1">IF(ISERROR(MATCH(FK$10,$A$11:$A60,0)),FK$11,"")</f>
        <v/>
      </c>
      <c r="FL60" s="1">
        <f ca="1">IF(ISERROR(MATCH(FL$10,$A$11:$A60,0)),FL$11,"")</f>
        <v>1</v>
      </c>
      <c r="FM60" s="1" t="str">
        <f ca="1">IF(ISERROR(MATCH(FM$10,$A$11:$A60,0)),FM$11,"")</f>
        <v/>
      </c>
      <c r="FN60" s="1">
        <f ca="1">IF(ISERROR(MATCH(FN$10,$A$11:$A60,0)),FN$11,"")</f>
        <v>1</v>
      </c>
      <c r="FO60" s="1">
        <f ca="1">IF(ISERROR(MATCH(FO$10,$A$11:$A60,0)),FO$11,"")</f>
        <v>1</v>
      </c>
      <c r="FP60" s="1">
        <f ca="1">IF(ISERROR(MATCH(FP$10,$A$11:$A60,0)),FP$11,"")</f>
        <v>0</v>
      </c>
      <c r="FQ60" s="1">
        <f ca="1">IF(ISERROR(MATCH(FQ$10,$A$11:$A60,0)),FQ$11,"")</f>
        <v>0</v>
      </c>
      <c r="FR60" s="1">
        <f ca="1">IF(ISERROR(MATCH(FR$10,$A$11:$A60,0)),FR$11,"")</f>
        <v>0</v>
      </c>
      <c r="FS60" s="1">
        <f ca="1">IF(ISERROR(MATCH(FS$10,$A$11:$A60,0)),FS$11,"")</f>
        <v>0</v>
      </c>
      <c r="FT60" s="1">
        <f ca="1">IF(ISERROR(MATCH(FT$10,$A$11:$A60,0)),FT$11,"")</f>
        <v>1</v>
      </c>
      <c r="FU60" s="1">
        <f ca="1">IF(ISERROR(MATCH(FU$10,$A$11:$A60,0)),FU$11,"")</f>
        <v>0</v>
      </c>
      <c r="FV60" s="1">
        <f ca="1">IF(ISERROR(MATCH(FV$10,$A$11:$A60,0)),FV$11,"")</f>
        <v>0</v>
      </c>
      <c r="FW60" s="1">
        <f ca="1">IF(ISERROR(MATCH(FW$10,$A$11:$A60,0)),FW$11,"")</f>
        <v>0</v>
      </c>
      <c r="FX60" s="1">
        <f ca="1">IF(ISERROR(MATCH(FX$10,$A$11:$A60,0)),FX$11,"")</f>
        <v>1</v>
      </c>
      <c r="FY60" s="1">
        <f ca="1">IF(ISERROR(MATCH(FY$10,$A$11:$A60,0)),FY$11,"")</f>
        <v>0</v>
      </c>
      <c r="FZ60" s="1">
        <f ca="1">IF(ISERROR(MATCH(FZ$10,$A$11:$A60,0)),FZ$11,"")</f>
        <v>1</v>
      </c>
      <c r="GA60" s="1">
        <f ca="1">IF(ISERROR(MATCH(GA$10,$A$11:$A60,0)),GA$11,"")</f>
        <v>1</v>
      </c>
      <c r="GB60" s="1">
        <f ca="1">IF(ISERROR(MATCH(GB$10,$A$11:$A60,0)),GB$11,"")</f>
        <v>0</v>
      </c>
      <c r="GC60" s="1" t="str">
        <f ca="1">IF(ISERROR(MATCH(GC$10,$A$11:$A60,0)),GC$11,"")</f>
        <v/>
      </c>
      <c r="GD60" s="1" t="str">
        <f ca="1">IF(ISERROR(MATCH(GD$10,$A$11:$A60,0)),GD$11,"")</f>
        <v/>
      </c>
      <c r="GE60" s="1" t="str">
        <f ca="1">IF(ISERROR(MATCH(GE$10,$A$11:$A60,0)),GE$11,"")</f>
        <v/>
      </c>
      <c r="GF60" s="1" t="str">
        <f ca="1">IF(ISERROR(MATCH(GF$10,$A$11:$A60,0)),GF$11,"")</f>
        <v/>
      </c>
      <c r="GG60" s="1">
        <f ca="1">IF(ISERROR(MATCH(GG$10,$A$11:$A60,0)),GG$11,"")</f>
        <v>1</v>
      </c>
      <c r="GH60" s="1">
        <f ca="1">IF(ISERROR(MATCH(GH$10,$A$11:$A60,0)),GH$11,"")</f>
        <v>0</v>
      </c>
      <c r="GI60" s="1">
        <f ca="1">IF(ISERROR(MATCH(GI$10,$A$11:$A60,0)),GI$11,"")</f>
        <v>0</v>
      </c>
      <c r="GJ60" s="1">
        <f ca="1">IF(ISERROR(MATCH(GJ$10,$A$11:$A60,0)),GJ$11,"")</f>
        <v>0</v>
      </c>
      <c r="GK60" s="1">
        <f ca="1">IF(ISERROR(MATCH(GK$10,$A$11:$A60,0)),GK$11,"")</f>
        <v>0</v>
      </c>
      <c r="GL60" s="1">
        <f ca="1">IF(ISERROR(MATCH(GL$10,$A$11:$A60,0)),GL$11,"")</f>
        <v>1</v>
      </c>
      <c r="GM60" s="1" t="str">
        <f ca="1">IF(ISERROR(MATCH(GM$10,$A$11:$A60,0)),GM$11,"")</f>
        <v/>
      </c>
      <c r="GN60" s="1" t="str">
        <f ca="1">IF(ISERROR(MATCH(GN$10,$A$11:$A60,0)),GN$11,"")</f>
        <v/>
      </c>
      <c r="GO60" s="1" t="str">
        <f ca="1">IF(ISERROR(MATCH(GO$10,$A$11:$A60,0)),GO$11,"")</f>
        <v/>
      </c>
      <c r="GP60" s="1" t="str">
        <f ca="1">IF(ISERROR(MATCH(GP$10,$A$11:$A60,0)),GP$11,"")</f>
        <v/>
      </c>
      <c r="GQ60" s="1">
        <f ca="1">IF(ISERROR(MATCH(GQ$10,$A$11:$A60,0)),GQ$11,"")</f>
        <v>1</v>
      </c>
      <c r="GR60" s="1">
        <f ca="1">IF(ISERROR(MATCH(GR$10,$A$11:$A60,0)),GR$11,"")</f>
        <v>2</v>
      </c>
      <c r="GS60" s="1">
        <f ca="1">IF(ISERROR(MATCH(GS$10,$A$11:$A60,0)),GS$11,"")</f>
        <v>2</v>
      </c>
      <c r="GT60" s="1">
        <f ca="1">IF(ISERROR(MATCH(GT$10,$A$11:$A60,0)),GT$11,"")</f>
        <v>2</v>
      </c>
      <c r="GU60" s="1">
        <f ca="1">IF(ISERROR(MATCH(GU$10,$A$11:$A60,0)),GU$11,"")</f>
        <v>1</v>
      </c>
      <c r="GV60" s="1">
        <f ca="1">IF(ISERROR(MATCH(GV$10,$A$11:$A60,0)),GV$11,"")</f>
        <v>2</v>
      </c>
      <c r="GW60" s="1">
        <f ca="1">IF(ISERROR(MATCH(GW$10,$A$11:$A60,0)),GW$11,"")</f>
        <v>1</v>
      </c>
      <c r="GX60" s="1">
        <f ca="1">IF(ISERROR(MATCH(GX$10,$A$11:$A60,0)),GX$11,"")</f>
        <v>2</v>
      </c>
      <c r="GY60" s="1">
        <f ca="1">IF(ISERROR(MATCH(GY$10,$A$11:$A60,0)),GY$11,"")</f>
        <v>0</v>
      </c>
      <c r="GZ60" s="1">
        <f ca="1">IF(ISERROR(MATCH(GZ$10,$A$11:$A60,0)),GZ$11,"")</f>
        <v>1</v>
      </c>
      <c r="HA60" s="1">
        <f ca="1">IF(ISERROR(MATCH(HA$10,$A$11:$A60,0)),HA$11,"")</f>
        <v>2</v>
      </c>
      <c r="HB60" s="1">
        <f ca="1">IF(ISERROR(MATCH(HB$10,$A$11:$A60,0)),HB$11,"")</f>
        <v>1</v>
      </c>
      <c r="HC60" s="1">
        <f ca="1">IF(ISERROR(MATCH(HC$10,$A$11:$A60,0)),HC$11,"")</f>
        <v>0</v>
      </c>
      <c r="HD60" s="1">
        <f ca="1">IF(ISERROR(MATCH(HD$10,$A$11:$A60,0)),HD$11,"")</f>
        <v>0</v>
      </c>
      <c r="HE60" s="1">
        <f ca="1">IF(ISERROR(MATCH(HE$10,$A$11:$A60,0)),HE$11,"")</f>
        <v>0</v>
      </c>
    </row>
    <row r="61" spans="1:213">
      <c r="A61" s="11" t="str">
        <f t="shared" ca="1" si="7"/>
        <v>D77IF</v>
      </c>
      <c r="B61" s="11">
        <f t="shared" ca="1" si="6"/>
        <v>2</v>
      </c>
      <c r="C61" s="11">
        <f ca="1">SUMPRODUCT((INDIRECT("'BASIS'!"&amp;ADDRESS(MATCH(R_1!$A61,BASIS_Zeilen,0),3)&amp;":"&amp;ADDRESS(MATCH(R_1!A61,BASIS_Zeilen,0),COUNTA(BASIS_Spalten)))&gt;0)*1)</f>
        <v>4</v>
      </c>
      <c r="D61" s="11">
        <f ca="1">$B61-Cockpit_1!$E$6</f>
        <v>0</v>
      </c>
      <c r="E61" s="1">
        <f t="shared" ca="1" si="5"/>
        <v>2</v>
      </c>
      <c r="F61" s="7">
        <f ca="1">MAX($G61:INDIRECT(ADDRESS(ROW(61:61),COUNTA(BASIS_Produkt)+6)))</f>
        <v>2</v>
      </c>
      <c r="G61" s="1">
        <f ca="1">IF(ISERROR(MATCH(G$10,$A$11:$A61,0)),G$11,"")</f>
        <v>0</v>
      </c>
      <c r="H61" s="1">
        <f ca="1">IF(ISERROR(MATCH(H$10,$A$11:$A61,0)),H$11,"")</f>
        <v>0</v>
      </c>
      <c r="I61" s="1">
        <f ca="1">IF(ISERROR(MATCH(I$10,$A$11:$A61,0)),I$11,"")</f>
        <v>0</v>
      </c>
      <c r="J61" s="1">
        <f ca="1">IF(ISERROR(MATCH(J$10,$A$11:$A61,0)),J$11,"")</f>
        <v>0</v>
      </c>
      <c r="K61" s="1">
        <f ca="1">IF(ISERROR(MATCH(K$10,$A$11:$A61,0)),K$11,"")</f>
        <v>0</v>
      </c>
      <c r="L61" s="1">
        <f ca="1">IF(ISERROR(MATCH(L$10,$A$11:$A61,0)),L$11,"")</f>
        <v>0</v>
      </c>
      <c r="M61" s="1">
        <f ca="1">IF(ISERROR(MATCH(M$10,$A$11:$A61,0)),M$11,"")</f>
        <v>0</v>
      </c>
      <c r="N61" s="1">
        <f ca="1">IF(ISERROR(MATCH(N$10,$A$11:$A61,0)),N$11,"")</f>
        <v>0</v>
      </c>
      <c r="O61" s="1">
        <f ca="1">IF(ISERROR(MATCH(O$10,$A$11:$A61,0)),O$11,"")</f>
        <v>1</v>
      </c>
      <c r="P61" s="1">
        <f ca="1">IF(ISERROR(MATCH(P$10,$A$11:$A61,0)),P$11,"")</f>
        <v>1</v>
      </c>
      <c r="Q61" s="1">
        <f ca="1">IF(ISERROR(MATCH(Q$10,$A$11:$A61,0)),Q$11,"")</f>
        <v>0</v>
      </c>
      <c r="R61" s="1">
        <f ca="1">IF(ISERROR(MATCH(R$10,$A$11:$A61,0)),R$11,"")</f>
        <v>0</v>
      </c>
      <c r="S61" s="1">
        <f ca="1">IF(ISERROR(MATCH(S$10,$A$11:$A61,0)),S$11,"")</f>
        <v>0</v>
      </c>
      <c r="T61" s="1">
        <f ca="1">IF(ISERROR(MATCH(T$10,$A$11:$A61,0)),T$11,"")</f>
        <v>0</v>
      </c>
      <c r="U61" s="1">
        <f ca="1">IF(ISERROR(MATCH(U$10,$A$11:$A61,0)),U$11,"")</f>
        <v>0</v>
      </c>
      <c r="V61" s="1">
        <f ca="1">IF(ISERROR(MATCH(V$10,$A$11:$A61,0)),V$11,"")</f>
        <v>0</v>
      </c>
      <c r="W61" s="1">
        <f ca="1">IF(ISERROR(MATCH(W$10,$A$11:$A61,0)),W$11,"")</f>
        <v>0</v>
      </c>
      <c r="X61" s="1">
        <f ca="1">IF(ISERROR(MATCH(X$10,$A$11:$A61,0)),X$11,"")</f>
        <v>0</v>
      </c>
      <c r="Y61" s="1">
        <f ca="1">IF(ISERROR(MATCH(Y$10,$A$11:$A61,0)),Y$11,"")</f>
        <v>0</v>
      </c>
      <c r="Z61" s="1">
        <f ca="1">IF(ISERROR(MATCH(Z$10,$A$11:$A61,0)),Z$11,"")</f>
        <v>0</v>
      </c>
      <c r="AA61" s="1">
        <f ca="1">IF(ISERROR(MATCH(AA$10,$A$11:$A61,0)),AA$11,"")</f>
        <v>0</v>
      </c>
      <c r="AB61" s="1">
        <f ca="1">IF(ISERROR(MATCH(AB$10,$A$11:$A61,0)),AB$11,"")</f>
        <v>0</v>
      </c>
      <c r="AC61" s="1" t="str">
        <f ca="1">IF(ISERROR(MATCH(AC$10,$A$11:$A61,0)),AC$11,"")</f>
        <v/>
      </c>
      <c r="AD61" s="1" t="str">
        <f ca="1">IF(ISERROR(MATCH(AD$10,$A$11:$A61,0)),AD$11,"")</f>
        <v/>
      </c>
      <c r="AE61" s="1">
        <f ca="1">IF(ISERROR(MATCH(AE$10,$A$11:$A61,0)),AE$11,"")</f>
        <v>0</v>
      </c>
      <c r="AF61" s="1">
        <f ca="1">IF(ISERROR(MATCH(AF$10,$A$11:$A61,0)),AF$11,"")</f>
        <v>0</v>
      </c>
      <c r="AG61" s="1">
        <f ca="1">IF(ISERROR(MATCH(AG$10,$A$11:$A61,0)),AG$11,"")</f>
        <v>0</v>
      </c>
      <c r="AH61" s="1">
        <f ca="1">IF(ISERROR(MATCH(AH$10,$A$11:$A61,0)),AH$11,"")</f>
        <v>1</v>
      </c>
      <c r="AI61" s="1">
        <f ca="1">IF(ISERROR(MATCH(AI$10,$A$11:$A61,0)),AI$11,"")</f>
        <v>1</v>
      </c>
      <c r="AJ61" s="1">
        <f ca="1">IF(ISERROR(MATCH(AJ$10,$A$11:$A61,0)),AJ$11,"")</f>
        <v>1</v>
      </c>
      <c r="AK61" s="1">
        <f ca="1">IF(ISERROR(MATCH(AK$10,$A$11:$A61,0)),AK$11,"")</f>
        <v>1</v>
      </c>
      <c r="AL61" s="1">
        <f ca="1">IF(ISERROR(MATCH(AL$10,$A$11:$A61,0)),AL$11,"")</f>
        <v>0</v>
      </c>
      <c r="AM61" s="1">
        <f ca="1">IF(ISERROR(MATCH(AM$10,$A$11:$A61,0)),AM$11,"")</f>
        <v>0</v>
      </c>
      <c r="AN61" s="1">
        <f ca="1">IF(ISERROR(MATCH(AN$10,$A$11:$A61,0)),AN$11,"")</f>
        <v>1</v>
      </c>
      <c r="AO61" s="1">
        <f ca="1">IF(ISERROR(MATCH(AO$10,$A$11:$A61,0)),AO$11,"")</f>
        <v>1</v>
      </c>
      <c r="AP61" s="1">
        <f ca="1">IF(ISERROR(MATCH(AP$10,$A$11:$A61,0)),AP$11,"")</f>
        <v>0</v>
      </c>
      <c r="AQ61" s="1">
        <f ca="1">IF(ISERROR(MATCH(AQ$10,$A$11:$A61,0)),AQ$11,"")</f>
        <v>0</v>
      </c>
      <c r="AR61" s="1">
        <f ca="1">IF(ISERROR(MATCH(AR$10,$A$11:$A61,0)),AR$11,"")</f>
        <v>1</v>
      </c>
      <c r="AS61" s="1">
        <f ca="1">IF(ISERROR(MATCH(AS$10,$A$11:$A61,0)),AS$11,"")</f>
        <v>0</v>
      </c>
      <c r="AT61" s="1">
        <f ca="1">IF(ISERROR(MATCH(AT$10,$A$11:$A61,0)),AT$11,"")</f>
        <v>0</v>
      </c>
      <c r="AU61" s="1">
        <f ca="1">IF(ISERROR(MATCH(AU$10,$A$11:$A61,0)),AU$11,"")</f>
        <v>0</v>
      </c>
      <c r="AV61" s="1">
        <f ca="1">IF(ISERROR(MATCH(AV$10,$A$11:$A61,0)),AV$11,"")</f>
        <v>0</v>
      </c>
      <c r="AW61" s="1">
        <f ca="1">IF(ISERROR(MATCH(AW$10,$A$11:$A61,0)),AW$11,"")</f>
        <v>0</v>
      </c>
      <c r="AX61" s="1">
        <f ca="1">IF(ISERROR(MATCH(AX$10,$A$11:$A61,0)),AX$11,"")</f>
        <v>0</v>
      </c>
      <c r="AY61" s="1">
        <f ca="1">IF(ISERROR(MATCH(AY$10,$A$11:$A61,0)),AY$11,"")</f>
        <v>1</v>
      </c>
      <c r="AZ61" s="1">
        <f ca="1">IF(ISERROR(MATCH(AZ$10,$A$11:$A61,0)),AZ$11,"")</f>
        <v>1</v>
      </c>
      <c r="BA61" s="1" t="str">
        <f ca="1">IF(ISERROR(MATCH(BA$10,$A$11:$A61,0)),BA$11,"")</f>
        <v/>
      </c>
      <c r="BB61" s="1">
        <f ca="1">IF(ISERROR(MATCH(BB$10,$A$11:$A61,0)),BB$11,"")</f>
        <v>0</v>
      </c>
      <c r="BC61" s="1">
        <f ca="1">IF(ISERROR(MATCH(BC$10,$A$11:$A61,0)),BC$11,"")</f>
        <v>0</v>
      </c>
      <c r="BD61" s="1" t="str">
        <f ca="1">IF(ISERROR(MATCH(BD$10,$A$11:$A61,0)),BD$11,"")</f>
        <v/>
      </c>
      <c r="BE61" s="1">
        <f ca="1">IF(ISERROR(MATCH(BE$10,$A$11:$A61,0)),BE$11,"")</f>
        <v>1</v>
      </c>
      <c r="BF61" s="1">
        <f ca="1">IF(ISERROR(MATCH(BF$10,$A$11:$A61,0)),BF$11,"")</f>
        <v>1</v>
      </c>
      <c r="BG61" s="1">
        <f ca="1">IF(ISERROR(MATCH(BG$10,$A$11:$A61,0)),BG$11,"")</f>
        <v>1</v>
      </c>
      <c r="BH61" s="1" t="str">
        <f ca="1">IF(ISERROR(MATCH(BH$10,$A$11:$A61,0)),BH$11,"")</f>
        <v/>
      </c>
      <c r="BI61" s="1">
        <f ca="1">IF(ISERROR(MATCH(BI$10,$A$11:$A61,0)),BI$11,"")</f>
        <v>0</v>
      </c>
      <c r="BJ61" s="1">
        <f ca="1">IF(ISERROR(MATCH(BJ$10,$A$11:$A61,0)),BJ$11,"")</f>
        <v>1</v>
      </c>
      <c r="BK61" s="1" t="str">
        <f ca="1">IF(ISERROR(MATCH(BK$10,$A$11:$A61,0)),BK$11,"")</f>
        <v/>
      </c>
      <c r="BL61" s="1">
        <f ca="1">IF(ISERROR(MATCH(BL$10,$A$11:$A61,0)),BL$11,"")</f>
        <v>0</v>
      </c>
      <c r="BM61" s="1">
        <f ca="1">IF(ISERROR(MATCH(BM$10,$A$11:$A61,0)),BM$11,"")</f>
        <v>1</v>
      </c>
      <c r="BN61" s="1">
        <f ca="1">IF(ISERROR(MATCH(BN$10,$A$11:$A61,0)),BN$11,"")</f>
        <v>1</v>
      </c>
      <c r="BO61" s="1">
        <f ca="1">IF(ISERROR(MATCH(BO$10,$A$11:$A61,0)),BO$11,"")</f>
        <v>0</v>
      </c>
      <c r="BP61" s="1">
        <f ca="1">IF(ISERROR(MATCH(BP$10,$A$11:$A61,0)),BP$11,"")</f>
        <v>1</v>
      </c>
      <c r="BQ61" s="1">
        <f ca="1">IF(ISERROR(MATCH(BQ$10,$A$11:$A61,0)),BQ$11,"")</f>
        <v>0</v>
      </c>
      <c r="BR61" s="1">
        <f ca="1">IF(ISERROR(MATCH(BR$10,$A$11:$A61,0)),BR$11,"")</f>
        <v>0</v>
      </c>
      <c r="BS61" s="1">
        <f ca="1">IF(ISERROR(MATCH(BS$10,$A$11:$A61,0)),BS$11,"")</f>
        <v>0</v>
      </c>
      <c r="BT61" s="1">
        <f ca="1">IF(ISERROR(MATCH(BT$10,$A$11:$A61,0)),BT$11,"")</f>
        <v>0</v>
      </c>
      <c r="BU61" s="1">
        <f ca="1">IF(ISERROR(MATCH(BU$10,$A$11:$A61,0)),BU$11,"")</f>
        <v>1</v>
      </c>
      <c r="BV61" s="1" t="str">
        <f ca="1">IF(ISERROR(MATCH(BV$10,$A$11:$A61,0)),BV$11,"")</f>
        <v/>
      </c>
      <c r="BW61" s="1">
        <f ca="1">IF(ISERROR(MATCH(BW$10,$A$11:$A61,0)),BW$11,"")</f>
        <v>0</v>
      </c>
      <c r="BX61" s="1" t="str">
        <f ca="1">IF(ISERROR(MATCH(BX$10,$A$11:$A61,0)),BX$11,"")</f>
        <v/>
      </c>
      <c r="BY61" s="1">
        <f ca="1">IF(ISERROR(MATCH(BY$10,$A$11:$A61,0)),BY$11,"")</f>
        <v>0</v>
      </c>
      <c r="BZ61" s="1">
        <f ca="1">IF(ISERROR(MATCH(BZ$10,$A$11:$A61,0)),BZ$11,"")</f>
        <v>0</v>
      </c>
      <c r="CA61" s="1">
        <f ca="1">IF(ISERROR(MATCH(CA$10,$A$11:$A61,0)),CA$11,"")</f>
        <v>0</v>
      </c>
      <c r="CB61" s="1">
        <f ca="1">IF(ISERROR(MATCH(CB$10,$A$11:$A61,0)),CB$11,"")</f>
        <v>0</v>
      </c>
      <c r="CC61" s="1">
        <f ca="1">IF(ISERROR(MATCH(CC$10,$A$11:$A61,0)),CC$11,"")</f>
        <v>0</v>
      </c>
      <c r="CD61" s="1">
        <f ca="1">IF(ISERROR(MATCH(CD$10,$A$11:$A61,0)),CD$11,"")</f>
        <v>0</v>
      </c>
      <c r="CE61" s="1">
        <f ca="1">IF(ISERROR(MATCH(CE$10,$A$11:$A61,0)),CE$11,"")</f>
        <v>0</v>
      </c>
      <c r="CF61" s="1">
        <f ca="1">IF(ISERROR(MATCH(CF$10,$A$11:$A61,0)),CF$11,"")</f>
        <v>0</v>
      </c>
      <c r="CG61" s="1">
        <f ca="1">IF(ISERROR(MATCH(CG$10,$A$11:$A61,0)),CG$11,"")</f>
        <v>0</v>
      </c>
      <c r="CH61" s="1">
        <f ca="1">IF(ISERROR(MATCH(CH$10,$A$11:$A61,0)),CH$11,"")</f>
        <v>0</v>
      </c>
      <c r="CI61" s="1">
        <f ca="1">IF(ISERROR(MATCH(CI$10,$A$11:$A61,0)),CI$11,"")</f>
        <v>0</v>
      </c>
      <c r="CJ61" s="1">
        <f ca="1">IF(ISERROR(MATCH(CJ$10,$A$11:$A61,0)),CJ$11,"")</f>
        <v>1</v>
      </c>
      <c r="CK61" s="1">
        <f ca="1">IF(ISERROR(MATCH(CK$10,$A$11:$A61,0)),CK$11,"")</f>
        <v>0</v>
      </c>
      <c r="CL61" s="1">
        <f ca="1">IF(ISERROR(MATCH(CL$10,$A$11:$A61,0)),CL$11,"")</f>
        <v>0</v>
      </c>
      <c r="CM61" s="1">
        <f ca="1">IF(ISERROR(MATCH(CM$10,$A$11:$A61,0)),CM$11,"")</f>
        <v>0</v>
      </c>
      <c r="CN61" s="1" t="str">
        <f ca="1">IF(ISERROR(MATCH(CN$10,$A$11:$A61,0)),CN$11,"")</f>
        <v/>
      </c>
      <c r="CO61" s="1" t="str">
        <f ca="1">IF(ISERROR(MATCH(CO$10,$A$11:$A61,0)),CO$11,"")</f>
        <v/>
      </c>
      <c r="CP61" s="1">
        <f ca="1">IF(ISERROR(MATCH(CP$10,$A$11:$A61,0)),CP$11,"")</f>
        <v>1</v>
      </c>
      <c r="CQ61" s="1">
        <f ca="1">IF(ISERROR(MATCH(CQ$10,$A$11:$A61,0)),CQ$11,"")</f>
        <v>0</v>
      </c>
      <c r="CR61" s="1">
        <f ca="1">IF(ISERROR(MATCH(CR$10,$A$11:$A61,0)),CR$11,"")</f>
        <v>1</v>
      </c>
      <c r="CS61" s="1">
        <f ca="1">IF(ISERROR(MATCH(CS$10,$A$11:$A61,0)),CS$11,"")</f>
        <v>0</v>
      </c>
      <c r="CT61" s="1" t="str">
        <f ca="1">IF(ISERROR(MATCH(CT$10,$A$11:$A61,0)),CT$11,"")</f>
        <v/>
      </c>
      <c r="CU61" s="1" t="str">
        <f ca="1">IF(ISERROR(MATCH(CU$10,$A$11:$A61,0)),CU$11,"")</f>
        <v/>
      </c>
      <c r="CV61" s="1" t="str">
        <f ca="1">IF(ISERROR(MATCH(CV$10,$A$11:$A61,0)),CV$11,"")</f>
        <v/>
      </c>
      <c r="CW61" s="1" t="str">
        <f ca="1">IF(ISERROR(MATCH(CW$10,$A$11:$A61,0)),CW$11,"")</f>
        <v/>
      </c>
      <c r="CX61" s="1" t="str">
        <f ca="1">IF(ISERROR(MATCH(CX$10,$A$11:$A61,0)),CX$11,"")</f>
        <v/>
      </c>
      <c r="CY61" s="1">
        <f ca="1">IF(ISERROR(MATCH(CY$10,$A$11:$A61,0)),CY$11,"")</f>
        <v>1</v>
      </c>
      <c r="CZ61" s="1">
        <f ca="1">IF(ISERROR(MATCH(CZ$10,$A$11:$A61,0)),CZ$11,"")</f>
        <v>1</v>
      </c>
      <c r="DA61" s="1">
        <f ca="1">IF(ISERROR(MATCH(DA$10,$A$11:$A61,0)),DA$11,"")</f>
        <v>1</v>
      </c>
      <c r="DB61" s="1">
        <f ca="1">IF(ISERROR(MATCH(DB$10,$A$11:$A61,0)),DB$11,"")</f>
        <v>1</v>
      </c>
      <c r="DC61" s="1">
        <f ca="1">IF(ISERROR(MATCH(DC$10,$A$11:$A61,0)),DC$11,"")</f>
        <v>1</v>
      </c>
      <c r="DD61" s="1" t="str">
        <f ca="1">IF(ISERROR(MATCH(DD$10,$A$11:$A61,0)),DD$11,"")</f>
        <v/>
      </c>
      <c r="DE61" s="1" t="str">
        <f ca="1">IF(ISERROR(MATCH(DE$10,$A$11:$A61,0)),DE$11,"")</f>
        <v/>
      </c>
      <c r="DF61" s="1" t="str">
        <f ca="1">IF(ISERROR(MATCH(DF$10,$A$11:$A61,0)),DF$11,"")</f>
        <v/>
      </c>
      <c r="DG61" s="1" t="str">
        <f ca="1">IF(ISERROR(MATCH(DG$10,$A$11:$A61,0)),DG$11,"")</f>
        <v/>
      </c>
      <c r="DH61" s="1" t="str">
        <f ca="1">IF(ISERROR(MATCH(DH$10,$A$11:$A61,0)),DH$11,"")</f>
        <v/>
      </c>
      <c r="DI61" s="1" t="str">
        <f ca="1">IF(ISERROR(MATCH(DI$10,$A$11:$A61,0)),DI$11,"")</f>
        <v/>
      </c>
      <c r="DJ61" s="1" t="str">
        <f ca="1">IF(ISERROR(MATCH(DJ$10,$A$11:$A61,0)),DJ$11,"")</f>
        <v/>
      </c>
      <c r="DK61" s="1" t="str">
        <f ca="1">IF(ISERROR(MATCH(DK$10,$A$11:$A61,0)),DK$11,"")</f>
        <v/>
      </c>
      <c r="DL61" s="1" t="str">
        <f ca="1">IF(ISERROR(MATCH(DL$10,$A$11:$A61,0)),DL$11,"")</f>
        <v/>
      </c>
      <c r="DM61" s="1">
        <f ca="1">IF(ISERROR(MATCH(DM$10,$A$11:$A61,0)),DM$11,"")</f>
        <v>0</v>
      </c>
      <c r="DN61" s="1" t="str">
        <f ca="1">IF(ISERROR(MATCH(DN$10,$A$11:$A61,0)),DN$11,"")</f>
        <v/>
      </c>
      <c r="DO61" s="1" t="str">
        <f ca="1">IF(ISERROR(MATCH(DO$10,$A$11:$A61,0)),DO$11,"")</f>
        <v/>
      </c>
      <c r="DP61" s="1" t="str">
        <f ca="1">IF(ISERROR(MATCH(DP$10,$A$11:$A61,0)),DP$11,"")</f>
        <v/>
      </c>
      <c r="DQ61" s="1" t="str">
        <f ca="1">IF(ISERROR(MATCH(DQ$10,$A$11:$A61,0)),DQ$11,"")</f>
        <v/>
      </c>
      <c r="DR61" s="1" t="str">
        <f ca="1">IF(ISERROR(MATCH(DR$10,$A$11:$A61,0)),DR$11,"")</f>
        <v/>
      </c>
      <c r="DS61" s="1">
        <f ca="1">IF(ISERROR(MATCH(DS$10,$A$11:$A61,0)),DS$11,"")</f>
        <v>1</v>
      </c>
      <c r="DT61" s="1">
        <f ca="1">IF(ISERROR(MATCH(DT$10,$A$11:$A61,0)),DT$11,"")</f>
        <v>0</v>
      </c>
      <c r="DU61" s="1">
        <f ca="1">IF(ISERROR(MATCH(DU$10,$A$11:$A61,0)),DU$11,"")</f>
        <v>1</v>
      </c>
      <c r="DV61" s="1" t="str">
        <f ca="1">IF(ISERROR(MATCH(DV$10,$A$11:$A61,0)),DV$11,"")</f>
        <v/>
      </c>
      <c r="DW61" s="1" t="str">
        <f ca="1">IF(ISERROR(MATCH(DW$10,$A$11:$A61,0)),DW$11,"")</f>
        <v/>
      </c>
      <c r="DX61" s="1" t="str">
        <f ca="1">IF(ISERROR(MATCH(DX$10,$A$11:$A61,0)),DX$11,"")</f>
        <v/>
      </c>
      <c r="DY61" s="1">
        <f ca="1">IF(ISERROR(MATCH(DY$10,$A$11:$A61,0)),DY$11,"")</f>
        <v>0</v>
      </c>
      <c r="DZ61" s="1">
        <f ca="1">IF(ISERROR(MATCH(DZ$10,$A$11:$A61,0)),DZ$11,"")</f>
        <v>1</v>
      </c>
      <c r="EA61" s="1">
        <f ca="1">IF(ISERROR(MATCH(EA$10,$A$11:$A61,0)),EA$11,"")</f>
        <v>1</v>
      </c>
      <c r="EB61" s="1" t="str">
        <f ca="1">IF(ISERROR(MATCH(EB$10,$A$11:$A61,0)),EB$11,"")</f>
        <v/>
      </c>
      <c r="EC61" s="1">
        <f ca="1">IF(ISERROR(MATCH(EC$10,$A$11:$A61,0)),EC$11,"")</f>
        <v>1</v>
      </c>
      <c r="ED61" s="1">
        <f ca="1">IF(ISERROR(MATCH(ED$10,$A$11:$A61,0)),ED$11,"")</f>
        <v>0</v>
      </c>
      <c r="EE61" s="1" t="str">
        <f ca="1">IF(ISERROR(MATCH(EE$10,$A$11:$A61,0)),EE$11,"")</f>
        <v/>
      </c>
      <c r="EF61" s="1">
        <f ca="1">IF(ISERROR(MATCH(EF$10,$A$11:$A61,0)),EF$11,"")</f>
        <v>1</v>
      </c>
      <c r="EG61" s="1" t="str">
        <f ca="1">IF(ISERROR(MATCH(EG$10,$A$11:$A61,0)),EG$11,"")</f>
        <v/>
      </c>
      <c r="EH61" s="1" t="str">
        <f ca="1">IF(ISERROR(MATCH(EH$10,$A$11:$A61,0)),EH$11,"")</f>
        <v/>
      </c>
      <c r="EI61" s="1" t="str">
        <f ca="1">IF(ISERROR(MATCH(EI$10,$A$11:$A61,0)),EI$11,"")</f>
        <v/>
      </c>
      <c r="EJ61" s="1" t="str">
        <f ca="1">IF(ISERROR(MATCH(EJ$10,$A$11:$A61,0)),EJ$11,"")</f>
        <v/>
      </c>
      <c r="EK61" s="1">
        <f ca="1">IF(ISERROR(MATCH(EK$10,$A$11:$A61,0)),EK$11,"")</f>
        <v>1</v>
      </c>
      <c r="EL61" s="1">
        <f ca="1">IF(ISERROR(MATCH(EL$10,$A$11:$A61,0)),EL$11,"")</f>
        <v>0</v>
      </c>
      <c r="EM61" s="1" t="str">
        <f ca="1">IF(ISERROR(MATCH(EM$10,$A$11:$A61,0)),EM$11,"")</f>
        <v/>
      </c>
      <c r="EN61" s="1" t="str">
        <f ca="1">IF(ISERROR(MATCH(EN$10,$A$11:$A61,0)),EN$11,"")</f>
        <v/>
      </c>
      <c r="EO61" s="1">
        <f ca="1">IF(ISERROR(MATCH(EO$10,$A$11:$A61,0)),EO$11,"")</f>
        <v>1</v>
      </c>
      <c r="EP61" s="1">
        <f ca="1">IF(ISERROR(MATCH(EP$10,$A$11:$A61,0)),EP$11,"")</f>
        <v>0</v>
      </c>
      <c r="EQ61" s="1">
        <f ca="1">IF(ISERROR(MATCH(EQ$10,$A$11:$A61,0)),EQ$11,"")</f>
        <v>0</v>
      </c>
      <c r="ER61" s="1">
        <f ca="1">IF(ISERROR(MATCH(ER$10,$A$11:$A61,0)),ER$11,"")</f>
        <v>0</v>
      </c>
      <c r="ES61" s="1">
        <f ca="1">IF(ISERROR(MATCH(ES$10,$A$11:$A61,0)),ES$11,"")</f>
        <v>1</v>
      </c>
      <c r="ET61" s="1">
        <f ca="1">IF(ISERROR(MATCH(ET$10,$A$11:$A61,0)),ET$11,"")</f>
        <v>1</v>
      </c>
      <c r="EU61" s="1">
        <f ca="1">IF(ISERROR(MATCH(EU$10,$A$11:$A61,0)),EU$11,"")</f>
        <v>1</v>
      </c>
      <c r="EV61" s="1">
        <f ca="1">IF(ISERROR(MATCH(EV$10,$A$11:$A61,0)),EV$11,"")</f>
        <v>1</v>
      </c>
      <c r="EW61" s="1">
        <f ca="1">IF(ISERROR(MATCH(EW$10,$A$11:$A61,0)),EW$11,"")</f>
        <v>1</v>
      </c>
      <c r="EX61" s="1">
        <f ca="1">IF(ISERROR(MATCH(EX$10,$A$11:$A61,0)),EX$11,"")</f>
        <v>1</v>
      </c>
      <c r="EY61" s="1">
        <f ca="1">IF(ISERROR(MATCH(EY$10,$A$11:$A61,0)),EY$11,"")</f>
        <v>1</v>
      </c>
      <c r="EZ61" s="1">
        <f ca="1">IF(ISERROR(MATCH(EZ$10,$A$11:$A61,0)),EZ$11,"")</f>
        <v>0</v>
      </c>
      <c r="FA61" s="1">
        <f ca="1">IF(ISERROR(MATCH(FA$10,$A$11:$A61,0)),FA$11,"")</f>
        <v>1</v>
      </c>
      <c r="FB61" s="1">
        <f ca="1">IF(ISERROR(MATCH(FB$10,$A$11:$A61,0)),FB$11,"")</f>
        <v>0</v>
      </c>
      <c r="FC61" s="1">
        <f ca="1">IF(ISERROR(MATCH(FC$10,$A$11:$A61,0)),FC$11,"")</f>
        <v>1</v>
      </c>
      <c r="FD61" s="1">
        <f ca="1">IF(ISERROR(MATCH(FD$10,$A$11:$A61,0)),FD$11,"")</f>
        <v>1</v>
      </c>
      <c r="FE61" s="1">
        <f ca="1">IF(ISERROR(MATCH(FE$10,$A$11:$A61,0)),FE$11,"")</f>
        <v>1</v>
      </c>
      <c r="FF61" s="1">
        <f ca="1">IF(ISERROR(MATCH(FF$10,$A$11:$A61,0)),FF$11,"")</f>
        <v>1</v>
      </c>
      <c r="FG61" s="1">
        <f ca="1">IF(ISERROR(MATCH(FG$10,$A$11:$A61,0)),FG$11,"")</f>
        <v>1</v>
      </c>
      <c r="FH61" s="1">
        <f ca="1">IF(ISERROR(MATCH(FH$10,$A$11:$A61,0)),FH$11,"")</f>
        <v>0</v>
      </c>
      <c r="FI61" s="1">
        <f ca="1">IF(ISERROR(MATCH(FI$10,$A$11:$A61,0)),FI$11,"")</f>
        <v>1</v>
      </c>
      <c r="FJ61" s="1">
        <f ca="1">IF(ISERROR(MATCH(FJ$10,$A$11:$A61,0)),FJ$11,"")</f>
        <v>1</v>
      </c>
      <c r="FK61" s="1" t="str">
        <f ca="1">IF(ISERROR(MATCH(FK$10,$A$11:$A61,0)),FK$11,"")</f>
        <v/>
      </c>
      <c r="FL61" s="1">
        <f ca="1">IF(ISERROR(MATCH(FL$10,$A$11:$A61,0)),FL$11,"")</f>
        <v>1</v>
      </c>
      <c r="FM61" s="1" t="str">
        <f ca="1">IF(ISERROR(MATCH(FM$10,$A$11:$A61,0)),FM$11,"")</f>
        <v/>
      </c>
      <c r="FN61" s="1">
        <f ca="1">IF(ISERROR(MATCH(FN$10,$A$11:$A61,0)),FN$11,"")</f>
        <v>1</v>
      </c>
      <c r="FO61" s="1">
        <f ca="1">IF(ISERROR(MATCH(FO$10,$A$11:$A61,0)),FO$11,"")</f>
        <v>1</v>
      </c>
      <c r="FP61" s="1">
        <f ca="1">IF(ISERROR(MATCH(FP$10,$A$11:$A61,0)),FP$11,"")</f>
        <v>0</v>
      </c>
      <c r="FQ61" s="1">
        <f ca="1">IF(ISERROR(MATCH(FQ$10,$A$11:$A61,0)),FQ$11,"")</f>
        <v>0</v>
      </c>
      <c r="FR61" s="1">
        <f ca="1">IF(ISERROR(MATCH(FR$10,$A$11:$A61,0)),FR$11,"")</f>
        <v>0</v>
      </c>
      <c r="FS61" s="1">
        <f ca="1">IF(ISERROR(MATCH(FS$10,$A$11:$A61,0)),FS$11,"")</f>
        <v>0</v>
      </c>
      <c r="FT61" s="1">
        <f ca="1">IF(ISERROR(MATCH(FT$10,$A$11:$A61,0)),FT$11,"")</f>
        <v>1</v>
      </c>
      <c r="FU61" s="1">
        <f ca="1">IF(ISERROR(MATCH(FU$10,$A$11:$A61,0)),FU$11,"")</f>
        <v>0</v>
      </c>
      <c r="FV61" s="1">
        <f ca="1">IF(ISERROR(MATCH(FV$10,$A$11:$A61,0)),FV$11,"")</f>
        <v>0</v>
      </c>
      <c r="FW61" s="1">
        <f ca="1">IF(ISERROR(MATCH(FW$10,$A$11:$A61,0)),FW$11,"")</f>
        <v>0</v>
      </c>
      <c r="FX61" s="1">
        <f ca="1">IF(ISERROR(MATCH(FX$10,$A$11:$A61,0)),FX$11,"")</f>
        <v>1</v>
      </c>
      <c r="FY61" s="1">
        <f ca="1">IF(ISERROR(MATCH(FY$10,$A$11:$A61,0)),FY$11,"")</f>
        <v>0</v>
      </c>
      <c r="FZ61" s="1">
        <f ca="1">IF(ISERROR(MATCH(FZ$10,$A$11:$A61,0)),FZ$11,"")</f>
        <v>1</v>
      </c>
      <c r="GA61" s="1">
        <f ca="1">IF(ISERROR(MATCH(GA$10,$A$11:$A61,0)),GA$11,"")</f>
        <v>1</v>
      </c>
      <c r="GB61" s="1">
        <f ca="1">IF(ISERROR(MATCH(GB$10,$A$11:$A61,0)),GB$11,"")</f>
        <v>0</v>
      </c>
      <c r="GC61" s="1" t="str">
        <f ca="1">IF(ISERROR(MATCH(GC$10,$A$11:$A61,0)),GC$11,"")</f>
        <v/>
      </c>
      <c r="GD61" s="1" t="str">
        <f ca="1">IF(ISERROR(MATCH(GD$10,$A$11:$A61,0)),GD$11,"")</f>
        <v/>
      </c>
      <c r="GE61" s="1" t="str">
        <f ca="1">IF(ISERROR(MATCH(GE$10,$A$11:$A61,0)),GE$11,"")</f>
        <v/>
      </c>
      <c r="GF61" s="1" t="str">
        <f ca="1">IF(ISERROR(MATCH(GF$10,$A$11:$A61,0)),GF$11,"")</f>
        <v/>
      </c>
      <c r="GG61" s="1">
        <f ca="1">IF(ISERROR(MATCH(GG$10,$A$11:$A61,0)),GG$11,"")</f>
        <v>1</v>
      </c>
      <c r="GH61" s="1">
        <f ca="1">IF(ISERROR(MATCH(GH$10,$A$11:$A61,0)),GH$11,"")</f>
        <v>0</v>
      </c>
      <c r="GI61" s="1">
        <f ca="1">IF(ISERROR(MATCH(GI$10,$A$11:$A61,0)),GI$11,"")</f>
        <v>0</v>
      </c>
      <c r="GJ61" s="1">
        <f ca="1">IF(ISERROR(MATCH(GJ$10,$A$11:$A61,0)),GJ$11,"")</f>
        <v>0</v>
      </c>
      <c r="GK61" s="1">
        <f ca="1">IF(ISERROR(MATCH(GK$10,$A$11:$A61,0)),GK$11,"")</f>
        <v>0</v>
      </c>
      <c r="GL61" s="1">
        <f ca="1">IF(ISERROR(MATCH(GL$10,$A$11:$A61,0)),GL$11,"")</f>
        <v>1</v>
      </c>
      <c r="GM61" s="1" t="str">
        <f ca="1">IF(ISERROR(MATCH(GM$10,$A$11:$A61,0)),GM$11,"")</f>
        <v/>
      </c>
      <c r="GN61" s="1" t="str">
        <f ca="1">IF(ISERROR(MATCH(GN$10,$A$11:$A61,0)),GN$11,"")</f>
        <v/>
      </c>
      <c r="GO61" s="1" t="str">
        <f ca="1">IF(ISERROR(MATCH(GO$10,$A$11:$A61,0)),GO$11,"")</f>
        <v/>
      </c>
      <c r="GP61" s="1" t="str">
        <f ca="1">IF(ISERROR(MATCH(GP$10,$A$11:$A61,0)),GP$11,"")</f>
        <v/>
      </c>
      <c r="GQ61" s="1">
        <f ca="1">IF(ISERROR(MATCH(GQ$10,$A$11:$A61,0)),GQ$11,"")</f>
        <v>1</v>
      </c>
      <c r="GR61" s="1" t="str">
        <f ca="1">IF(ISERROR(MATCH(GR$10,$A$11:$A61,0)),GR$11,"")</f>
        <v/>
      </c>
      <c r="GS61" s="1">
        <f ca="1">IF(ISERROR(MATCH(GS$10,$A$11:$A61,0)),GS$11,"")</f>
        <v>2</v>
      </c>
      <c r="GT61" s="1">
        <f ca="1">IF(ISERROR(MATCH(GT$10,$A$11:$A61,0)),GT$11,"")</f>
        <v>2</v>
      </c>
      <c r="GU61" s="1">
        <f ca="1">IF(ISERROR(MATCH(GU$10,$A$11:$A61,0)),GU$11,"")</f>
        <v>1</v>
      </c>
      <c r="GV61" s="1">
        <f ca="1">IF(ISERROR(MATCH(GV$10,$A$11:$A61,0)),GV$11,"")</f>
        <v>2</v>
      </c>
      <c r="GW61" s="1">
        <f ca="1">IF(ISERROR(MATCH(GW$10,$A$11:$A61,0)),GW$11,"")</f>
        <v>1</v>
      </c>
      <c r="GX61" s="1">
        <f ca="1">IF(ISERROR(MATCH(GX$10,$A$11:$A61,0)),GX$11,"")</f>
        <v>2</v>
      </c>
      <c r="GY61" s="1">
        <f ca="1">IF(ISERROR(MATCH(GY$10,$A$11:$A61,0)),GY$11,"")</f>
        <v>0</v>
      </c>
      <c r="GZ61" s="1">
        <f ca="1">IF(ISERROR(MATCH(GZ$10,$A$11:$A61,0)),GZ$11,"")</f>
        <v>1</v>
      </c>
      <c r="HA61" s="1">
        <f ca="1">IF(ISERROR(MATCH(HA$10,$A$11:$A61,0)),HA$11,"")</f>
        <v>2</v>
      </c>
      <c r="HB61" s="1">
        <f ca="1">IF(ISERROR(MATCH(HB$10,$A$11:$A61,0)),HB$11,"")</f>
        <v>1</v>
      </c>
      <c r="HC61" s="1">
        <f ca="1">IF(ISERROR(MATCH(HC$10,$A$11:$A61,0)),HC$11,"")</f>
        <v>0</v>
      </c>
      <c r="HD61" s="1">
        <f ca="1">IF(ISERROR(MATCH(HD$10,$A$11:$A61,0)),HD$11,"")</f>
        <v>0</v>
      </c>
      <c r="HE61" s="1">
        <f ca="1">IF(ISERROR(MATCH(HE$10,$A$11:$A61,0)),HE$11,"")</f>
        <v>0</v>
      </c>
    </row>
    <row r="62" spans="1:213">
      <c r="A62" s="11" t="str">
        <f t="shared" ca="1" si="7"/>
        <v>D77IG</v>
      </c>
      <c r="B62" s="11">
        <f t="shared" ca="1" si="6"/>
        <v>2</v>
      </c>
      <c r="C62" s="11">
        <f ca="1">SUMPRODUCT((INDIRECT("'BASIS'!"&amp;ADDRESS(MATCH(R_1!$A62,BASIS_Zeilen,0),3)&amp;":"&amp;ADDRESS(MATCH(R_1!A62,BASIS_Zeilen,0),COUNTA(BASIS_Spalten)))&gt;0)*1)</f>
        <v>4</v>
      </c>
      <c r="D62" s="11">
        <f ca="1">$B62-Cockpit_1!$E$6</f>
        <v>0</v>
      </c>
      <c r="E62" s="1">
        <f t="shared" ca="1" si="5"/>
        <v>2</v>
      </c>
      <c r="F62" s="7">
        <f ca="1">MAX($G62:INDIRECT(ADDRESS(ROW(62:62),COUNTA(BASIS_Produkt)+6)))</f>
        <v>2</v>
      </c>
      <c r="G62" s="1">
        <f ca="1">IF(ISERROR(MATCH(G$10,$A$11:$A62,0)),G$11,"")</f>
        <v>0</v>
      </c>
      <c r="H62" s="1">
        <f ca="1">IF(ISERROR(MATCH(H$10,$A$11:$A62,0)),H$11,"")</f>
        <v>0</v>
      </c>
      <c r="I62" s="1">
        <f ca="1">IF(ISERROR(MATCH(I$10,$A$11:$A62,0)),I$11,"")</f>
        <v>0</v>
      </c>
      <c r="J62" s="1">
        <f ca="1">IF(ISERROR(MATCH(J$10,$A$11:$A62,0)),J$11,"")</f>
        <v>0</v>
      </c>
      <c r="K62" s="1">
        <f ca="1">IF(ISERROR(MATCH(K$10,$A$11:$A62,0)),K$11,"")</f>
        <v>0</v>
      </c>
      <c r="L62" s="1">
        <f ca="1">IF(ISERROR(MATCH(L$10,$A$11:$A62,0)),L$11,"")</f>
        <v>0</v>
      </c>
      <c r="M62" s="1">
        <f ca="1">IF(ISERROR(MATCH(M$10,$A$11:$A62,0)),M$11,"")</f>
        <v>0</v>
      </c>
      <c r="N62" s="1">
        <f ca="1">IF(ISERROR(MATCH(N$10,$A$11:$A62,0)),N$11,"")</f>
        <v>0</v>
      </c>
      <c r="O62" s="1">
        <f ca="1">IF(ISERROR(MATCH(O$10,$A$11:$A62,0)),O$11,"")</f>
        <v>1</v>
      </c>
      <c r="P62" s="1">
        <f ca="1">IF(ISERROR(MATCH(P$10,$A$11:$A62,0)),P$11,"")</f>
        <v>1</v>
      </c>
      <c r="Q62" s="1">
        <f ca="1">IF(ISERROR(MATCH(Q$10,$A$11:$A62,0)),Q$11,"")</f>
        <v>0</v>
      </c>
      <c r="R62" s="1">
        <f ca="1">IF(ISERROR(MATCH(R$10,$A$11:$A62,0)),R$11,"")</f>
        <v>0</v>
      </c>
      <c r="S62" s="1">
        <f ca="1">IF(ISERROR(MATCH(S$10,$A$11:$A62,0)),S$11,"")</f>
        <v>0</v>
      </c>
      <c r="T62" s="1">
        <f ca="1">IF(ISERROR(MATCH(T$10,$A$11:$A62,0)),T$11,"")</f>
        <v>0</v>
      </c>
      <c r="U62" s="1">
        <f ca="1">IF(ISERROR(MATCH(U$10,$A$11:$A62,0)),U$11,"")</f>
        <v>0</v>
      </c>
      <c r="V62" s="1">
        <f ca="1">IF(ISERROR(MATCH(V$10,$A$11:$A62,0)),V$11,"")</f>
        <v>0</v>
      </c>
      <c r="W62" s="1">
        <f ca="1">IF(ISERROR(MATCH(W$10,$A$11:$A62,0)),W$11,"")</f>
        <v>0</v>
      </c>
      <c r="X62" s="1">
        <f ca="1">IF(ISERROR(MATCH(X$10,$A$11:$A62,0)),X$11,"")</f>
        <v>0</v>
      </c>
      <c r="Y62" s="1">
        <f ca="1">IF(ISERROR(MATCH(Y$10,$A$11:$A62,0)),Y$11,"")</f>
        <v>0</v>
      </c>
      <c r="Z62" s="1">
        <f ca="1">IF(ISERROR(MATCH(Z$10,$A$11:$A62,0)),Z$11,"")</f>
        <v>0</v>
      </c>
      <c r="AA62" s="1">
        <f ca="1">IF(ISERROR(MATCH(AA$10,$A$11:$A62,0)),AA$11,"")</f>
        <v>0</v>
      </c>
      <c r="AB62" s="1">
        <f ca="1">IF(ISERROR(MATCH(AB$10,$A$11:$A62,0)),AB$11,"")</f>
        <v>0</v>
      </c>
      <c r="AC62" s="1" t="str">
        <f ca="1">IF(ISERROR(MATCH(AC$10,$A$11:$A62,0)),AC$11,"")</f>
        <v/>
      </c>
      <c r="AD62" s="1" t="str">
        <f ca="1">IF(ISERROR(MATCH(AD$10,$A$11:$A62,0)),AD$11,"")</f>
        <v/>
      </c>
      <c r="AE62" s="1">
        <f ca="1">IF(ISERROR(MATCH(AE$10,$A$11:$A62,0)),AE$11,"")</f>
        <v>0</v>
      </c>
      <c r="AF62" s="1">
        <f ca="1">IF(ISERROR(MATCH(AF$10,$A$11:$A62,0)),AF$11,"")</f>
        <v>0</v>
      </c>
      <c r="AG62" s="1">
        <f ca="1">IF(ISERROR(MATCH(AG$10,$A$11:$A62,0)),AG$11,"")</f>
        <v>0</v>
      </c>
      <c r="AH62" s="1">
        <f ca="1">IF(ISERROR(MATCH(AH$10,$A$11:$A62,0)),AH$11,"")</f>
        <v>1</v>
      </c>
      <c r="AI62" s="1">
        <f ca="1">IF(ISERROR(MATCH(AI$10,$A$11:$A62,0)),AI$11,"")</f>
        <v>1</v>
      </c>
      <c r="AJ62" s="1">
        <f ca="1">IF(ISERROR(MATCH(AJ$10,$A$11:$A62,0)),AJ$11,"")</f>
        <v>1</v>
      </c>
      <c r="AK62" s="1">
        <f ca="1">IF(ISERROR(MATCH(AK$10,$A$11:$A62,0)),AK$11,"")</f>
        <v>1</v>
      </c>
      <c r="AL62" s="1">
        <f ca="1">IF(ISERROR(MATCH(AL$10,$A$11:$A62,0)),AL$11,"")</f>
        <v>0</v>
      </c>
      <c r="AM62" s="1">
        <f ca="1">IF(ISERROR(MATCH(AM$10,$A$11:$A62,0)),AM$11,"")</f>
        <v>0</v>
      </c>
      <c r="AN62" s="1">
        <f ca="1">IF(ISERROR(MATCH(AN$10,$A$11:$A62,0)),AN$11,"")</f>
        <v>1</v>
      </c>
      <c r="AO62" s="1">
        <f ca="1">IF(ISERROR(MATCH(AO$10,$A$11:$A62,0)),AO$11,"")</f>
        <v>1</v>
      </c>
      <c r="AP62" s="1">
        <f ca="1">IF(ISERROR(MATCH(AP$10,$A$11:$A62,0)),AP$11,"")</f>
        <v>0</v>
      </c>
      <c r="AQ62" s="1">
        <f ca="1">IF(ISERROR(MATCH(AQ$10,$A$11:$A62,0)),AQ$11,"")</f>
        <v>0</v>
      </c>
      <c r="AR62" s="1">
        <f ca="1">IF(ISERROR(MATCH(AR$10,$A$11:$A62,0)),AR$11,"")</f>
        <v>1</v>
      </c>
      <c r="AS62" s="1">
        <f ca="1">IF(ISERROR(MATCH(AS$10,$A$11:$A62,0)),AS$11,"")</f>
        <v>0</v>
      </c>
      <c r="AT62" s="1">
        <f ca="1">IF(ISERROR(MATCH(AT$10,$A$11:$A62,0)),AT$11,"")</f>
        <v>0</v>
      </c>
      <c r="AU62" s="1">
        <f ca="1">IF(ISERROR(MATCH(AU$10,$A$11:$A62,0)),AU$11,"")</f>
        <v>0</v>
      </c>
      <c r="AV62" s="1">
        <f ca="1">IF(ISERROR(MATCH(AV$10,$A$11:$A62,0)),AV$11,"")</f>
        <v>0</v>
      </c>
      <c r="AW62" s="1">
        <f ca="1">IF(ISERROR(MATCH(AW$10,$A$11:$A62,0)),AW$11,"")</f>
        <v>0</v>
      </c>
      <c r="AX62" s="1">
        <f ca="1">IF(ISERROR(MATCH(AX$10,$A$11:$A62,0)),AX$11,"")</f>
        <v>0</v>
      </c>
      <c r="AY62" s="1">
        <f ca="1">IF(ISERROR(MATCH(AY$10,$A$11:$A62,0)),AY$11,"")</f>
        <v>1</v>
      </c>
      <c r="AZ62" s="1">
        <f ca="1">IF(ISERROR(MATCH(AZ$10,$A$11:$A62,0)),AZ$11,"")</f>
        <v>1</v>
      </c>
      <c r="BA62" s="1" t="str">
        <f ca="1">IF(ISERROR(MATCH(BA$10,$A$11:$A62,0)),BA$11,"")</f>
        <v/>
      </c>
      <c r="BB62" s="1">
        <f ca="1">IF(ISERROR(MATCH(BB$10,$A$11:$A62,0)),BB$11,"")</f>
        <v>0</v>
      </c>
      <c r="BC62" s="1">
        <f ca="1">IF(ISERROR(MATCH(BC$10,$A$11:$A62,0)),BC$11,"")</f>
        <v>0</v>
      </c>
      <c r="BD62" s="1" t="str">
        <f ca="1">IF(ISERROR(MATCH(BD$10,$A$11:$A62,0)),BD$11,"")</f>
        <v/>
      </c>
      <c r="BE62" s="1">
        <f ca="1">IF(ISERROR(MATCH(BE$10,$A$11:$A62,0)),BE$11,"")</f>
        <v>1</v>
      </c>
      <c r="BF62" s="1">
        <f ca="1">IF(ISERROR(MATCH(BF$10,$A$11:$A62,0)),BF$11,"")</f>
        <v>1</v>
      </c>
      <c r="BG62" s="1">
        <f ca="1">IF(ISERROR(MATCH(BG$10,$A$11:$A62,0)),BG$11,"")</f>
        <v>1</v>
      </c>
      <c r="BH62" s="1" t="str">
        <f ca="1">IF(ISERROR(MATCH(BH$10,$A$11:$A62,0)),BH$11,"")</f>
        <v/>
      </c>
      <c r="BI62" s="1">
        <f ca="1">IF(ISERROR(MATCH(BI$10,$A$11:$A62,0)),BI$11,"")</f>
        <v>0</v>
      </c>
      <c r="BJ62" s="1">
        <f ca="1">IF(ISERROR(MATCH(BJ$10,$A$11:$A62,0)),BJ$11,"")</f>
        <v>1</v>
      </c>
      <c r="BK62" s="1" t="str">
        <f ca="1">IF(ISERROR(MATCH(BK$10,$A$11:$A62,0)),BK$11,"")</f>
        <v/>
      </c>
      <c r="BL62" s="1">
        <f ca="1">IF(ISERROR(MATCH(BL$10,$A$11:$A62,0)),BL$11,"")</f>
        <v>0</v>
      </c>
      <c r="BM62" s="1">
        <f ca="1">IF(ISERROR(MATCH(BM$10,$A$11:$A62,0)),BM$11,"")</f>
        <v>1</v>
      </c>
      <c r="BN62" s="1">
        <f ca="1">IF(ISERROR(MATCH(BN$10,$A$11:$A62,0)),BN$11,"")</f>
        <v>1</v>
      </c>
      <c r="BO62" s="1">
        <f ca="1">IF(ISERROR(MATCH(BO$10,$A$11:$A62,0)),BO$11,"")</f>
        <v>0</v>
      </c>
      <c r="BP62" s="1">
        <f ca="1">IF(ISERROR(MATCH(BP$10,$A$11:$A62,0)),BP$11,"")</f>
        <v>1</v>
      </c>
      <c r="BQ62" s="1">
        <f ca="1">IF(ISERROR(MATCH(BQ$10,$A$11:$A62,0)),BQ$11,"")</f>
        <v>0</v>
      </c>
      <c r="BR62" s="1">
        <f ca="1">IF(ISERROR(MATCH(BR$10,$A$11:$A62,0)),BR$11,"")</f>
        <v>0</v>
      </c>
      <c r="BS62" s="1">
        <f ca="1">IF(ISERROR(MATCH(BS$10,$A$11:$A62,0)),BS$11,"")</f>
        <v>0</v>
      </c>
      <c r="BT62" s="1">
        <f ca="1">IF(ISERROR(MATCH(BT$10,$A$11:$A62,0)),BT$11,"")</f>
        <v>0</v>
      </c>
      <c r="BU62" s="1">
        <f ca="1">IF(ISERROR(MATCH(BU$10,$A$11:$A62,0)),BU$11,"")</f>
        <v>1</v>
      </c>
      <c r="BV62" s="1" t="str">
        <f ca="1">IF(ISERROR(MATCH(BV$10,$A$11:$A62,0)),BV$11,"")</f>
        <v/>
      </c>
      <c r="BW62" s="1">
        <f ca="1">IF(ISERROR(MATCH(BW$10,$A$11:$A62,0)),BW$11,"")</f>
        <v>0</v>
      </c>
      <c r="BX62" s="1" t="str">
        <f ca="1">IF(ISERROR(MATCH(BX$10,$A$11:$A62,0)),BX$11,"")</f>
        <v/>
      </c>
      <c r="BY62" s="1">
        <f ca="1">IF(ISERROR(MATCH(BY$10,$A$11:$A62,0)),BY$11,"")</f>
        <v>0</v>
      </c>
      <c r="BZ62" s="1">
        <f ca="1">IF(ISERROR(MATCH(BZ$10,$A$11:$A62,0)),BZ$11,"")</f>
        <v>0</v>
      </c>
      <c r="CA62" s="1">
        <f ca="1">IF(ISERROR(MATCH(CA$10,$A$11:$A62,0)),CA$11,"")</f>
        <v>0</v>
      </c>
      <c r="CB62" s="1">
        <f ca="1">IF(ISERROR(MATCH(CB$10,$A$11:$A62,0)),CB$11,"")</f>
        <v>0</v>
      </c>
      <c r="CC62" s="1">
        <f ca="1">IF(ISERROR(MATCH(CC$10,$A$11:$A62,0)),CC$11,"")</f>
        <v>0</v>
      </c>
      <c r="CD62" s="1">
        <f ca="1">IF(ISERROR(MATCH(CD$10,$A$11:$A62,0)),CD$11,"")</f>
        <v>0</v>
      </c>
      <c r="CE62" s="1">
        <f ca="1">IF(ISERROR(MATCH(CE$10,$A$11:$A62,0)),CE$11,"")</f>
        <v>0</v>
      </c>
      <c r="CF62" s="1">
        <f ca="1">IF(ISERROR(MATCH(CF$10,$A$11:$A62,0)),CF$11,"")</f>
        <v>0</v>
      </c>
      <c r="CG62" s="1">
        <f ca="1">IF(ISERROR(MATCH(CG$10,$A$11:$A62,0)),CG$11,"")</f>
        <v>0</v>
      </c>
      <c r="CH62" s="1">
        <f ca="1">IF(ISERROR(MATCH(CH$10,$A$11:$A62,0)),CH$11,"")</f>
        <v>0</v>
      </c>
      <c r="CI62" s="1">
        <f ca="1">IF(ISERROR(MATCH(CI$10,$A$11:$A62,0)),CI$11,"")</f>
        <v>0</v>
      </c>
      <c r="CJ62" s="1">
        <f ca="1">IF(ISERROR(MATCH(CJ$10,$A$11:$A62,0)),CJ$11,"")</f>
        <v>1</v>
      </c>
      <c r="CK62" s="1">
        <f ca="1">IF(ISERROR(MATCH(CK$10,$A$11:$A62,0)),CK$11,"")</f>
        <v>0</v>
      </c>
      <c r="CL62" s="1">
        <f ca="1">IF(ISERROR(MATCH(CL$10,$A$11:$A62,0)),CL$11,"")</f>
        <v>0</v>
      </c>
      <c r="CM62" s="1">
        <f ca="1">IF(ISERROR(MATCH(CM$10,$A$11:$A62,0)),CM$11,"")</f>
        <v>0</v>
      </c>
      <c r="CN62" s="1" t="str">
        <f ca="1">IF(ISERROR(MATCH(CN$10,$A$11:$A62,0)),CN$11,"")</f>
        <v/>
      </c>
      <c r="CO62" s="1" t="str">
        <f ca="1">IF(ISERROR(MATCH(CO$10,$A$11:$A62,0)),CO$11,"")</f>
        <v/>
      </c>
      <c r="CP62" s="1">
        <f ca="1">IF(ISERROR(MATCH(CP$10,$A$11:$A62,0)),CP$11,"")</f>
        <v>1</v>
      </c>
      <c r="CQ62" s="1">
        <f ca="1">IF(ISERROR(MATCH(CQ$10,$A$11:$A62,0)),CQ$11,"")</f>
        <v>0</v>
      </c>
      <c r="CR62" s="1">
        <f ca="1">IF(ISERROR(MATCH(CR$10,$A$11:$A62,0)),CR$11,"")</f>
        <v>1</v>
      </c>
      <c r="CS62" s="1">
        <f ca="1">IF(ISERROR(MATCH(CS$10,$A$11:$A62,0)),CS$11,"")</f>
        <v>0</v>
      </c>
      <c r="CT62" s="1" t="str">
        <f ca="1">IF(ISERROR(MATCH(CT$10,$A$11:$A62,0)),CT$11,"")</f>
        <v/>
      </c>
      <c r="CU62" s="1" t="str">
        <f ca="1">IF(ISERROR(MATCH(CU$10,$A$11:$A62,0)),CU$11,"")</f>
        <v/>
      </c>
      <c r="CV62" s="1" t="str">
        <f ca="1">IF(ISERROR(MATCH(CV$10,$A$11:$A62,0)),CV$11,"")</f>
        <v/>
      </c>
      <c r="CW62" s="1" t="str">
        <f ca="1">IF(ISERROR(MATCH(CW$10,$A$11:$A62,0)),CW$11,"")</f>
        <v/>
      </c>
      <c r="CX62" s="1" t="str">
        <f ca="1">IF(ISERROR(MATCH(CX$10,$A$11:$A62,0)),CX$11,"")</f>
        <v/>
      </c>
      <c r="CY62" s="1">
        <f ca="1">IF(ISERROR(MATCH(CY$10,$A$11:$A62,0)),CY$11,"")</f>
        <v>1</v>
      </c>
      <c r="CZ62" s="1">
        <f ca="1">IF(ISERROR(MATCH(CZ$10,$A$11:$A62,0)),CZ$11,"")</f>
        <v>1</v>
      </c>
      <c r="DA62" s="1">
        <f ca="1">IF(ISERROR(MATCH(DA$10,$A$11:$A62,0)),DA$11,"")</f>
        <v>1</v>
      </c>
      <c r="DB62" s="1">
        <f ca="1">IF(ISERROR(MATCH(DB$10,$A$11:$A62,0)),DB$11,"")</f>
        <v>1</v>
      </c>
      <c r="DC62" s="1">
        <f ca="1">IF(ISERROR(MATCH(DC$10,$A$11:$A62,0)),DC$11,"")</f>
        <v>1</v>
      </c>
      <c r="DD62" s="1" t="str">
        <f ca="1">IF(ISERROR(MATCH(DD$10,$A$11:$A62,0)),DD$11,"")</f>
        <v/>
      </c>
      <c r="DE62" s="1" t="str">
        <f ca="1">IF(ISERROR(MATCH(DE$10,$A$11:$A62,0)),DE$11,"")</f>
        <v/>
      </c>
      <c r="DF62" s="1" t="str">
        <f ca="1">IF(ISERROR(MATCH(DF$10,$A$11:$A62,0)),DF$11,"")</f>
        <v/>
      </c>
      <c r="DG62" s="1" t="str">
        <f ca="1">IF(ISERROR(MATCH(DG$10,$A$11:$A62,0)),DG$11,"")</f>
        <v/>
      </c>
      <c r="DH62" s="1" t="str">
        <f ca="1">IF(ISERROR(MATCH(DH$10,$A$11:$A62,0)),DH$11,"")</f>
        <v/>
      </c>
      <c r="DI62" s="1" t="str">
        <f ca="1">IF(ISERROR(MATCH(DI$10,$A$11:$A62,0)),DI$11,"")</f>
        <v/>
      </c>
      <c r="DJ62" s="1" t="str">
        <f ca="1">IF(ISERROR(MATCH(DJ$10,$A$11:$A62,0)),DJ$11,"")</f>
        <v/>
      </c>
      <c r="DK62" s="1" t="str">
        <f ca="1">IF(ISERROR(MATCH(DK$10,$A$11:$A62,0)),DK$11,"")</f>
        <v/>
      </c>
      <c r="DL62" s="1" t="str">
        <f ca="1">IF(ISERROR(MATCH(DL$10,$A$11:$A62,0)),DL$11,"")</f>
        <v/>
      </c>
      <c r="DM62" s="1">
        <f ca="1">IF(ISERROR(MATCH(DM$10,$A$11:$A62,0)),DM$11,"")</f>
        <v>0</v>
      </c>
      <c r="DN62" s="1" t="str">
        <f ca="1">IF(ISERROR(MATCH(DN$10,$A$11:$A62,0)),DN$11,"")</f>
        <v/>
      </c>
      <c r="DO62" s="1" t="str">
        <f ca="1">IF(ISERROR(MATCH(DO$10,$A$11:$A62,0)),DO$11,"")</f>
        <v/>
      </c>
      <c r="DP62" s="1" t="str">
        <f ca="1">IF(ISERROR(MATCH(DP$10,$A$11:$A62,0)),DP$11,"")</f>
        <v/>
      </c>
      <c r="DQ62" s="1" t="str">
        <f ca="1">IF(ISERROR(MATCH(DQ$10,$A$11:$A62,0)),DQ$11,"")</f>
        <v/>
      </c>
      <c r="DR62" s="1" t="str">
        <f ca="1">IF(ISERROR(MATCH(DR$10,$A$11:$A62,0)),DR$11,"")</f>
        <v/>
      </c>
      <c r="DS62" s="1">
        <f ca="1">IF(ISERROR(MATCH(DS$10,$A$11:$A62,0)),DS$11,"")</f>
        <v>1</v>
      </c>
      <c r="DT62" s="1">
        <f ca="1">IF(ISERROR(MATCH(DT$10,$A$11:$A62,0)),DT$11,"")</f>
        <v>0</v>
      </c>
      <c r="DU62" s="1">
        <f ca="1">IF(ISERROR(MATCH(DU$10,$A$11:$A62,0)),DU$11,"")</f>
        <v>1</v>
      </c>
      <c r="DV62" s="1" t="str">
        <f ca="1">IF(ISERROR(MATCH(DV$10,$A$11:$A62,0)),DV$11,"")</f>
        <v/>
      </c>
      <c r="DW62" s="1" t="str">
        <f ca="1">IF(ISERROR(MATCH(DW$10,$A$11:$A62,0)),DW$11,"")</f>
        <v/>
      </c>
      <c r="DX62" s="1" t="str">
        <f ca="1">IF(ISERROR(MATCH(DX$10,$A$11:$A62,0)),DX$11,"")</f>
        <v/>
      </c>
      <c r="DY62" s="1">
        <f ca="1">IF(ISERROR(MATCH(DY$10,$A$11:$A62,0)),DY$11,"")</f>
        <v>0</v>
      </c>
      <c r="DZ62" s="1">
        <f ca="1">IF(ISERROR(MATCH(DZ$10,$A$11:$A62,0)),DZ$11,"")</f>
        <v>1</v>
      </c>
      <c r="EA62" s="1">
        <f ca="1">IF(ISERROR(MATCH(EA$10,$A$11:$A62,0)),EA$11,"")</f>
        <v>1</v>
      </c>
      <c r="EB62" s="1" t="str">
        <f ca="1">IF(ISERROR(MATCH(EB$10,$A$11:$A62,0)),EB$11,"")</f>
        <v/>
      </c>
      <c r="EC62" s="1">
        <f ca="1">IF(ISERROR(MATCH(EC$10,$A$11:$A62,0)),EC$11,"")</f>
        <v>1</v>
      </c>
      <c r="ED62" s="1">
        <f ca="1">IF(ISERROR(MATCH(ED$10,$A$11:$A62,0)),ED$11,"")</f>
        <v>0</v>
      </c>
      <c r="EE62" s="1" t="str">
        <f ca="1">IF(ISERROR(MATCH(EE$10,$A$11:$A62,0)),EE$11,"")</f>
        <v/>
      </c>
      <c r="EF62" s="1">
        <f ca="1">IF(ISERROR(MATCH(EF$10,$A$11:$A62,0)),EF$11,"")</f>
        <v>1</v>
      </c>
      <c r="EG62" s="1" t="str">
        <f ca="1">IF(ISERROR(MATCH(EG$10,$A$11:$A62,0)),EG$11,"")</f>
        <v/>
      </c>
      <c r="EH62" s="1" t="str">
        <f ca="1">IF(ISERROR(MATCH(EH$10,$A$11:$A62,0)),EH$11,"")</f>
        <v/>
      </c>
      <c r="EI62" s="1" t="str">
        <f ca="1">IF(ISERROR(MATCH(EI$10,$A$11:$A62,0)),EI$11,"")</f>
        <v/>
      </c>
      <c r="EJ62" s="1" t="str">
        <f ca="1">IF(ISERROR(MATCH(EJ$10,$A$11:$A62,0)),EJ$11,"")</f>
        <v/>
      </c>
      <c r="EK62" s="1">
        <f ca="1">IF(ISERROR(MATCH(EK$10,$A$11:$A62,0)),EK$11,"")</f>
        <v>1</v>
      </c>
      <c r="EL62" s="1">
        <f ca="1">IF(ISERROR(MATCH(EL$10,$A$11:$A62,0)),EL$11,"")</f>
        <v>0</v>
      </c>
      <c r="EM62" s="1" t="str">
        <f ca="1">IF(ISERROR(MATCH(EM$10,$A$11:$A62,0)),EM$11,"")</f>
        <v/>
      </c>
      <c r="EN62" s="1" t="str">
        <f ca="1">IF(ISERROR(MATCH(EN$10,$A$11:$A62,0)),EN$11,"")</f>
        <v/>
      </c>
      <c r="EO62" s="1">
        <f ca="1">IF(ISERROR(MATCH(EO$10,$A$11:$A62,0)),EO$11,"")</f>
        <v>1</v>
      </c>
      <c r="EP62" s="1">
        <f ca="1">IF(ISERROR(MATCH(EP$10,$A$11:$A62,0)),EP$11,"")</f>
        <v>0</v>
      </c>
      <c r="EQ62" s="1">
        <f ca="1">IF(ISERROR(MATCH(EQ$10,$A$11:$A62,0)),EQ$11,"")</f>
        <v>0</v>
      </c>
      <c r="ER62" s="1">
        <f ca="1">IF(ISERROR(MATCH(ER$10,$A$11:$A62,0)),ER$11,"")</f>
        <v>0</v>
      </c>
      <c r="ES62" s="1">
        <f ca="1">IF(ISERROR(MATCH(ES$10,$A$11:$A62,0)),ES$11,"")</f>
        <v>1</v>
      </c>
      <c r="ET62" s="1">
        <f ca="1">IF(ISERROR(MATCH(ET$10,$A$11:$A62,0)),ET$11,"")</f>
        <v>1</v>
      </c>
      <c r="EU62" s="1">
        <f ca="1">IF(ISERROR(MATCH(EU$10,$A$11:$A62,0)),EU$11,"")</f>
        <v>1</v>
      </c>
      <c r="EV62" s="1">
        <f ca="1">IF(ISERROR(MATCH(EV$10,$A$11:$A62,0)),EV$11,"")</f>
        <v>1</v>
      </c>
      <c r="EW62" s="1">
        <f ca="1">IF(ISERROR(MATCH(EW$10,$A$11:$A62,0)),EW$11,"")</f>
        <v>1</v>
      </c>
      <c r="EX62" s="1">
        <f ca="1">IF(ISERROR(MATCH(EX$10,$A$11:$A62,0)),EX$11,"")</f>
        <v>1</v>
      </c>
      <c r="EY62" s="1">
        <f ca="1">IF(ISERROR(MATCH(EY$10,$A$11:$A62,0)),EY$11,"")</f>
        <v>1</v>
      </c>
      <c r="EZ62" s="1">
        <f ca="1">IF(ISERROR(MATCH(EZ$10,$A$11:$A62,0)),EZ$11,"")</f>
        <v>0</v>
      </c>
      <c r="FA62" s="1">
        <f ca="1">IF(ISERROR(MATCH(FA$10,$A$11:$A62,0)),FA$11,"")</f>
        <v>1</v>
      </c>
      <c r="FB62" s="1">
        <f ca="1">IF(ISERROR(MATCH(FB$10,$A$11:$A62,0)),FB$11,"")</f>
        <v>0</v>
      </c>
      <c r="FC62" s="1">
        <f ca="1">IF(ISERROR(MATCH(FC$10,$A$11:$A62,0)),FC$11,"")</f>
        <v>1</v>
      </c>
      <c r="FD62" s="1">
        <f ca="1">IF(ISERROR(MATCH(FD$10,$A$11:$A62,0)),FD$11,"")</f>
        <v>1</v>
      </c>
      <c r="FE62" s="1">
        <f ca="1">IF(ISERROR(MATCH(FE$10,$A$11:$A62,0)),FE$11,"")</f>
        <v>1</v>
      </c>
      <c r="FF62" s="1">
        <f ca="1">IF(ISERROR(MATCH(FF$10,$A$11:$A62,0)),FF$11,"")</f>
        <v>1</v>
      </c>
      <c r="FG62" s="1">
        <f ca="1">IF(ISERROR(MATCH(FG$10,$A$11:$A62,0)),FG$11,"")</f>
        <v>1</v>
      </c>
      <c r="FH62" s="1">
        <f ca="1">IF(ISERROR(MATCH(FH$10,$A$11:$A62,0)),FH$11,"")</f>
        <v>0</v>
      </c>
      <c r="FI62" s="1">
        <f ca="1">IF(ISERROR(MATCH(FI$10,$A$11:$A62,0)),FI$11,"")</f>
        <v>1</v>
      </c>
      <c r="FJ62" s="1">
        <f ca="1">IF(ISERROR(MATCH(FJ$10,$A$11:$A62,0)),FJ$11,"")</f>
        <v>1</v>
      </c>
      <c r="FK62" s="1" t="str">
        <f ca="1">IF(ISERROR(MATCH(FK$10,$A$11:$A62,0)),FK$11,"")</f>
        <v/>
      </c>
      <c r="FL62" s="1">
        <f ca="1">IF(ISERROR(MATCH(FL$10,$A$11:$A62,0)),FL$11,"")</f>
        <v>1</v>
      </c>
      <c r="FM62" s="1" t="str">
        <f ca="1">IF(ISERROR(MATCH(FM$10,$A$11:$A62,0)),FM$11,"")</f>
        <v/>
      </c>
      <c r="FN62" s="1">
        <f ca="1">IF(ISERROR(MATCH(FN$10,$A$11:$A62,0)),FN$11,"")</f>
        <v>1</v>
      </c>
      <c r="FO62" s="1">
        <f ca="1">IF(ISERROR(MATCH(FO$10,$A$11:$A62,0)),FO$11,"")</f>
        <v>1</v>
      </c>
      <c r="FP62" s="1">
        <f ca="1">IF(ISERROR(MATCH(FP$10,$A$11:$A62,0)),FP$11,"")</f>
        <v>0</v>
      </c>
      <c r="FQ62" s="1">
        <f ca="1">IF(ISERROR(MATCH(FQ$10,$A$11:$A62,0)),FQ$11,"")</f>
        <v>0</v>
      </c>
      <c r="FR62" s="1">
        <f ca="1">IF(ISERROR(MATCH(FR$10,$A$11:$A62,0)),FR$11,"")</f>
        <v>0</v>
      </c>
      <c r="FS62" s="1">
        <f ca="1">IF(ISERROR(MATCH(FS$10,$A$11:$A62,0)),FS$11,"")</f>
        <v>0</v>
      </c>
      <c r="FT62" s="1">
        <f ca="1">IF(ISERROR(MATCH(FT$10,$A$11:$A62,0)),FT$11,"")</f>
        <v>1</v>
      </c>
      <c r="FU62" s="1">
        <f ca="1">IF(ISERROR(MATCH(FU$10,$A$11:$A62,0)),FU$11,"")</f>
        <v>0</v>
      </c>
      <c r="FV62" s="1">
        <f ca="1">IF(ISERROR(MATCH(FV$10,$A$11:$A62,0)),FV$11,"")</f>
        <v>0</v>
      </c>
      <c r="FW62" s="1">
        <f ca="1">IF(ISERROR(MATCH(FW$10,$A$11:$A62,0)),FW$11,"")</f>
        <v>0</v>
      </c>
      <c r="FX62" s="1">
        <f ca="1">IF(ISERROR(MATCH(FX$10,$A$11:$A62,0)),FX$11,"")</f>
        <v>1</v>
      </c>
      <c r="FY62" s="1">
        <f ca="1">IF(ISERROR(MATCH(FY$10,$A$11:$A62,0)),FY$11,"")</f>
        <v>0</v>
      </c>
      <c r="FZ62" s="1">
        <f ca="1">IF(ISERROR(MATCH(FZ$10,$A$11:$A62,0)),FZ$11,"")</f>
        <v>1</v>
      </c>
      <c r="GA62" s="1">
        <f ca="1">IF(ISERROR(MATCH(GA$10,$A$11:$A62,0)),GA$11,"")</f>
        <v>1</v>
      </c>
      <c r="GB62" s="1">
        <f ca="1">IF(ISERROR(MATCH(GB$10,$A$11:$A62,0)),GB$11,"")</f>
        <v>0</v>
      </c>
      <c r="GC62" s="1" t="str">
        <f ca="1">IF(ISERROR(MATCH(GC$10,$A$11:$A62,0)),GC$11,"")</f>
        <v/>
      </c>
      <c r="GD62" s="1" t="str">
        <f ca="1">IF(ISERROR(MATCH(GD$10,$A$11:$A62,0)),GD$11,"")</f>
        <v/>
      </c>
      <c r="GE62" s="1" t="str">
        <f ca="1">IF(ISERROR(MATCH(GE$10,$A$11:$A62,0)),GE$11,"")</f>
        <v/>
      </c>
      <c r="GF62" s="1" t="str">
        <f ca="1">IF(ISERROR(MATCH(GF$10,$A$11:$A62,0)),GF$11,"")</f>
        <v/>
      </c>
      <c r="GG62" s="1">
        <f ca="1">IF(ISERROR(MATCH(GG$10,$A$11:$A62,0)),GG$11,"")</f>
        <v>1</v>
      </c>
      <c r="GH62" s="1">
        <f ca="1">IF(ISERROR(MATCH(GH$10,$A$11:$A62,0)),GH$11,"")</f>
        <v>0</v>
      </c>
      <c r="GI62" s="1">
        <f ca="1">IF(ISERROR(MATCH(GI$10,$A$11:$A62,0)),GI$11,"")</f>
        <v>0</v>
      </c>
      <c r="GJ62" s="1">
        <f ca="1">IF(ISERROR(MATCH(GJ$10,$A$11:$A62,0)),GJ$11,"")</f>
        <v>0</v>
      </c>
      <c r="GK62" s="1">
        <f ca="1">IF(ISERROR(MATCH(GK$10,$A$11:$A62,0)),GK$11,"")</f>
        <v>0</v>
      </c>
      <c r="GL62" s="1">
        <f ca="1">IF(ISERROR(MATCH(GL$10,$A$11:$A62,0)),GL$11,"")</f>
        <v>1</v>
      </c>
      <c r="GM62" s="1" t="str">
        <f ca="1">IF(ISERROR(MATCH(GM$10,$A$11:$A62,0)),GM$11,"")</f>
        <v/>
      </c>
      <c r="GN62" s="1" t="str">
        <f ca="1">IF(ISERROR(MATCH(GN$10,$A$11:$A62,0)),GN$11,"")</f>
        <v/>
      </c>
      <c r="GO62" s="1" t="str">
        <f ca="1">IF(ISERROR(MATCH(GO$10,$A$11:$A62,0)),GO$11,"")</f>
        <v/>
      </c>
      <c r="GP62" s="1" t="str">
        <f ca="1">IF(ISERROR(MATCH(GP$10,$A$11:$A62,0)),GP$11,"")</f>
        <v/>
      </c>
      <c r="GQ62" s="1">
        <f ca="1">IF(ISERROR(MATCH(GQ$10,$A$11:$A62,0)),GQ$11,"")</f>
        <v>1</v>
      </c>
      <c r="GR62" s="1" t="str">
        <f ca="1">IF(ISERROR(MATCH(GR$10,$A$11:$A62,0)),GR$11,"")</f>
        <v/>
      </c>
      <c r="GS62" s="1" t="str">
        <f ca="1">IF(ISERROR(MATCH(GS$10,$A$11:$A62,0)),GS$11,"")</f>
        <v/>
      </c>
      <c r="GT62" s="1">
        <f ca="1">IF(ISERROR(MATCH(GT$10,$A$11:$A62,0)),GT$11,"")</f>
        <v>2</v>
      </c>
      <c r="GU62" s="1">
        <f ca="1">IF(ISERROR(MATCH(GU$10,$A$11:$A62,0)),GU$11,"")</f>
        <v>1</v>
      </c>
      <c r="GV62" s="1">
        <f ca="1">IF(ISERROR(MATCH(GV$10,$A$11:$A62,0)),GV$11,"")</f>
        <v>2</v>
      </c>
      <c r="GW62" s="1">
        <f ca="1">IF(ISERROR(MATCH(GW$10,$A$11:$A62,0)),GW$11,"")</f>
        <v>1</v>
      </c>
      <c r="GX62" s="1">
        <f ca="1">IF(ISERROR(MATCH(GX$10,$A$11:$A62,0)),GX$11,"")</f>
        <v>2</v>
      </c>
      <c r="GY62" s="1">
        <f ca="1">IF(ISERROR(MATCH(GY$10,$A$11:$A62,0)),GY$11,"")</f>
        <v>0</v>
      </c>
      <c r="GZ62" s="1">
        <f ca="1">IF(ISERROR(MATCH(GZ$10,$A$11:$A62,0)),GZ$11,"")</f>
        <v>1</v>
      </c>
      <c r="HA62" s="1">
        <f ca="1">IF(ISERROR(MATCH(HA$10,$A$11:$A62,0)),HA$11,"")</f>
        <v>2</v>
      </c>
      <c r="HB62" s="1">
        <f ca="1">IF(ISERROR(MATCH(HB$10,$A$11:$A62,0)),HB$11,"")</f>
        <v>1</v>
      </c>
      <c r="HC62" s="1">
        <f ca="1">IF(ISERROR(MATCH(HC$10,$A$11:$A62,0)),HC$11,"")</f>
        <v>0</v>
      </c>
      <c r="HD62" s="1">
        <f ca="1">IF(ISERROR(MATCH(HD$10,$A$11:$A62,0)),HD$11,"")</f>
        <v>0</v>
      </c>
      <c r="HE62" s="1">
        <f ca="1">IF(ISERROR(MATCH(HE$10,$A$11:$A62,0)),HE$11,"")</f>
        <v>0</v>
      </c>
    </row>
    <row r="63" spans="1:213">
      <c r="A63" s="11" t="str">
        <f t="shared" ca="1" si="7"/>
        <v>D77IH</v>
      </c>
      <c r="B63" s="11">
        <f t="shared" ca="1" si="6"/>
        <v>2</v>
      </c>
      <c r="C63" s="11">
        <f ca="1">SUMPRODUCT((INDIRECT("'BASIS'!"&amp;ADDRESS(MATCH(R_1!$A63,BASIS_Zeilen,0),3)&amp;":"&amp;ADDRESS(MATCH(R_1!A63,BASIS_Zeilen,0),COUNTA(BASIS_Spalten)))&gt;0)*1)</f>
        <v>4</v>
      </c>
      <c r="D63" s="11">
        <f ca="1">$B63-Cockpit_1!$E$6</f>
        <v>0</v>
      </c>
      <c r="E63" s="1">
        <f t="shared" ca="1" si="5"/>
        <v>2</v>
      </c>
      <c r="F63" s="7">
        <f ca="1">MAX($G63:INDIRECT(ADDRESS(ROW(63:63),COUNTA(BASIS_Produkt)+6)))</f>
        <v>2</v>
      </c>
      <c r="G63" s="1">
        <f ca="1">IF(ISERROR(MATCH(G$10,$A$11:$A63,0)),G$11,"")</f>
        <v>0</v>
      </c>
      <c r="H63" s="1">
        <f ca="1">IF(ISERROR(MATCH(H$10,$A$11:$A63,0)),H$11,"")</f>
        <v>0</v>
      </c>
      <c r="I63" s="1">
        <f ca="1">IF(ISERROR(MATCH(I$10,$A$11:$A63,0)),I$11,"")</f>
        <v>0</v>
      </c>
      <c r="J63" s="1">
        <f ca="1">IF(ISERROR(MATCH(J$10,$A$11:$A63,0)),J$11,"")</f>
        <v>0</v>
      </c>
      <c r="K63" s="1">
        <f ca="1">IF(ISERROR(MATCH(K$10,$A$11:$A63,0)),K$11,"")</f>
        <v>0</v>
      </c>
      <c r="L63" s="1">
        <f ca="1">IF(ISERROR(MATCH(L$10,$A$11:$A63,0)),L$11,"")</f>
        <v>0</v>
      </c>
      <c r="M63" s="1">
        <f ca="1">IF(ISERROR(MATCH(M$10,$A$11:$A63,0)),M$11,"")</f>
        <v>0</v>
      </c>
      <c r="N63" s="1">
        <f ca="1">IF(ISERROR(MATCH(N$10,$A$11:$A63,0)),N$11,"")</f>
        <v>0</v>
      </c>
      <c r="O63" s="1">
        <f ca="1">IF(ISERROR(MATCH(O$10,$A$11:$A63,0)),O$11,"")</f>
        <v>1</v>
      </c>
      <c r="P63" s="1">
        <f ca="1">IF(ISERROR(MATCH(P$10,$A$11:$A63,0)),P$11,"")</f>
        <v>1</v>
      </c>
      <c r="Q63" s="1">
        <f ca="1">IF(ISERROR(MATCH(Q$10,$A$11:$A63,0)),Q$11,"")</f>
        <v>0</v>
      </c>
      <c r="R63" s="1">
        <f ca="1">IF(ISERROR(MATCH(R$10,$A$11:$A63,0)),R$11,"")</f>
        <v>0</v>
      </c>
      <c r="S63" s="1">
        <f ca="1">IF(ISERROR(MATCH(S$10,$A$11:$A63,0)),S$11,"")</f>
        <v>0</v>
      </c>
      <c r="T63" s="1">
        <f ca="1">IF(ISERROR(MATCH(T$10,$A$11:$A63,0)),T$11,"")</f>
        <v>0</v>
      </c>
      <c r="U63" s="1">
        <f ca="1">IF(ISERROR(MATCH(U$10,$A$11:$A63,0)),U$11,"")</f>
        <v>0</v>
      </c>
      <c r="V63" s="1">
        <f ca="1">IF(ISERROR(MATCH(V$10,$A$11:$A63,0)),V$11,"")</f>
        <v>0</v>
      </c>
      <c r="W63" s="1">
        <f ca="1">IF(ISERROR(MATCH(W$10,$A$11:$A63,0)),W$11,"")</f>
        <v>0</v>
      </c>
      <c r="X63" s="1">
        <f ca="1">IF(ISERROR(MATCH(X$10,$A$11:$A63,0)),X$11,"")</f>
        <v>0</v>
      </c>
      <c r="Y63" s="1">
        <f ca="1">IF(ISERROR(MATCH(Y$10,$A$11:$A63,0)),Y$11,"")</f>
        <v>0</v>
      </c>
      <c r="Z63" s="1">
        <f ca="1">IF(ISERROR(MATCH(Z$10,$A$11:$A63,0)),Z$11,"")</f>
        <v>0</v>
      </c>
      <c r="AA63" s="1">
        <f ca="1">IF(ISERROR(MATCH(AA$10,$A$11:$A63,0)),AA$11,"")</f>
        <v>0</v>
      </c>
      <c r="AB63" s="1">
        <f ca="1">IF(ISERROR(MATCH(AB$10,$A$11:$A63,0)),AB$11,"")</f>
        <v>0</v>
      </c>
      <c r="AC63" s="1" t="str">
        <f ca="1">IF(ISERROR(MATCH(AC$10,$A$11:$A63,0)),AC$11,"")</f>
        <v/>
      </c>
      <c r="AD63" s="1" t="str">
        <f ca="1">IF(ISERROR(MATCH(AD$10,$A$11:$A63,0)),AD$11,"")</f>
        <v/>
      </c>
      <c r="AE63" s="1">
        <f ca="1">IF(ISERROR(MATCH(AE$10,$A$11:$A63,0)),AE$11,"")</f>
        <v>0</v>
      </c>
      <c r="AF63" s="1">
        <f ca="1">IF(ISERROR(MATCH(AF$10,$A$11:$A63,0)),AF$11,"")</f>
        <v>0</v>
      </c>
      <c r="AG63" s="1">
        <f ca="1">IF(ISERROR(MATCH(AG$10,$A$11:$A63,0)),AG$11,"")</f>
        <v>0</v>
      </c>
      <c r="AH63" s="1">
        <f ca="1">IF(ISERROR(MATCH(AH$10,$A$11:$A63,0)),AH$11,"")</f>
        <v>1</v>
      </c>
      <c r="AI63" s="1">
        <f ca="1">IF(ISERROR(MATCH(AI$10,$A$11:$A63,0)),AI$11,"")</f>
        <v>1</v>
      </c>
      <c r="AJ63" s="1">
        <f ca="1">IF(ISERROR(MATCH(AJ$10,$A$11:$A63,0)),AJ$11,"")</f>
        <v>1</v>
      </c>
      <c r="AK63" s="1">
        <f ca="1">IF(ISERROR(MATCH(AK$10,$A$11:$A63,0)),AK$11,"")</f>
        <v>1</v>
      </c>
      <c r="AL63" s="1">
        <f ca="1">IF(ISERROR(MATCH(AL$10,$A$11:$A63,0)),AL$11,"")</f>
        <v>0</v>
      </c>
      <c r="AM63" s="1">
        <f ca="1">IF(ISERROR(MATCH(AM$10,$A$11:$A63,0)),AM$11,"")</f>
        <v>0</v>
      </c>
      <c r="AN63" s="1">
        <f ca="1">IF(ISERROR(MATCH(AN$10,$A$11:$A63,0)),AN$11,"")</f>
        <v>1</v>
      </c>
      <c r="AO63" s="1">
        <f ca="1">IF(ISERROR(MATCH(AO$10,$A$11:$A63,0)),AO$11,"")</f>
        <v>1</v>
      </c>
      <c r="AP63" s="1">
        <f ca="1">IF(ISERROR(MATCH(AP$10,$A$11:$A63,0)),AP$11,"")</f>
        <v>0</v>
      </c>
      <c r="AQ63" s="1">
        <f ca="1">IF(ISERROR(MATCH(AQ$10,$A$11:$A63,0)),AQ$11,"")</f>
        <v>0</v>
      </c>
      <c r="AR63" s="1">
        <f ca="1">IF(ISERROR(MATCH(AR$10,$A$11:$A63,0)),AR$11,"")</f>
        <v>1</v>
      </c>
      <c r="AS63" s="1">
        <f ca="1">IF(ISERROR(MATCH(AS$10,$A$11:$A63,0)),AS$11,"")</f>
        <v>0</v>
      </c>
      <c r="AT63" s="1">
        <f ca="1">IF(ISERROR(MATCH(AT$10,$A$11:$A63,0)),AT$11,"")</f>
        <v>0</v>
      </c>
      <c r="AU63" s="1">
        <f ca="1">IF(ISERROR(MATCH(AU$10,$A$11:$A63,0)),AU$11,"")</f>
        <v>0</v>
      </c>
      <c r="AV63" s="1">
        <f ca="1">IF(ISERROR(MATCH(AV$10,$A$11:$A63,0)),AV$11,"")</f>
        <v>0</v>
      </c>
      <c r="AW63" s="1">
        <f ca="1">IF(ISERROR(MATCH(AW$10,$A$11:$A63,0)),AW$11,"")</f>
        <v>0</v>
      </c>
      <c r="AX63" s="1">
        <f ca="1">IF(ISERROR(MATCH(AX$10,$A$11:$A63,0)),AX$11,"")</f>
        <v>0</v>
      </c>
      <c r="AY63" s="1">
        <f ca="1">IF(ISERROR(MATCH(AY$10,$A$11:$A63,0)),AY$11,"")</f>
        <v>1</v>
      </c>
      <c r="AZ63" s="1">
        <f ca="1">IF(ISERROR(MATCH(AZ$10,$A$11:$A63,0)),AZ$11,"")</f>
        <v>1</v>
      </c>
      <c r="BA63" s="1" t="str">
        <f ca="1">IF(ISERROR(MATCH(BA$10,$A$11:$A63,0)),BA$11,"")</f>
        <v/>
      </c>
      <c r="BB63" s="1">
        <f ca="1">IF(ISERROR(MATCH(BB$10,$A$11:$A63,0)),BB$11,"")</f>
        <v>0</v>
      </c>
      <c r="BC63" s="1">
        <f ca="1">IF(ISERROR(MATCH(BC$10,$A$11:$A63,0)),BC$11,"")</f>
        <v>0</v>
      </c>
      <c r="BD63" s="1" t="str">
        <f ca="1">IF(ISERROR(MATCH(BD$10,$A$11:$A63,0)),BD$11,"")</f>
        <v/>
      </c>
      <c r="BE63" s="1">
        <f ca="1">IF(ISERROR(MATCH(BE$10,$A$11:$A63,0)),BE$11,"")</f>
        <v>1</v>
      </c>
      <c r="BF63" s="1">
        <f ca="1">IF(ISERROR(MATCH(BF$10,$A$11:$A63,0)),BF$11,"")</f>
        <v>1</v>
      </c>
      <c r="BG63" s="1">
        <f ca="1">IF(ISERROR(MATCH(BG$10,$A$11:$A63,0)),BG$11,"")</f>
        <v>1</v>
      </c>
      <c r="BH63" s="1" t="str">
        <f ca="1">IF(ISERROR(MATCH(BH$10,$A$11:$A63,0)),BH$11,"")</f>
        <v/>
      </c>
      <c r="BI63" s="1">
        <f ca="1">IF(ISERROR(MATCH(BI$10,$A$11:$A63,0)),BI$11,"")</f>
        <v>0</v>
      </c>
      <c r="BJ63" s="1">
        <f ca="1">IF(ISERROR(MATCH(BJ$10,$A$11:$A63,0)),BJ$11,"")</f>
        <v>1</v>
      </c>
      <c r="BK63" s="1" t="str">
        <f ca="1">IF(ISERROR(MATCH(BK$10,$A$11:$A63,0)),BK$11,"")</f>
        <v/>
      </c>
      <c r="BL63" s="1">
        <f ca="1">IF(ISERROR(MATCH(BL$10,$A$11:$A63,0)),BL$11,"")</f>
        <v>0</v>
      </c>
      <c r="BM63" s="1">
        <f ca="1">IF(ISERROR(MATCH(BM$10,$A$11:$A63,0)),BM$11,"")</f>
        <v>1</v>
      </c>
      <c r="BN63" s="1">
        <f ca="1">IF(ISERROR(MATCH(BN$10,$A$11:$A63,0)),BN$11,"")</f>
        <v>1</v>
      </c>
      <c r="BO63" s="1">
        <f ca="1">IF(ISERROR(MATCH(BO$10,$A$11:$A63,0)),BO$11,"")</f>
        <v>0</v>
      </c>
      <c r="BP63" s="1">
        <f ca="1">IF(ISERROR(MATCH(BP$10,$A$11:$A63,0)),BP$11,"")</f>
        <v>1</v>
      </c>
      <c r="BQ63" s="1">
        <f ca="1">IF(ISERROR(MATCH(BQ$10,$A$11:$A63,0)),BQ$11,"")</f>
        <v>0</v>
      </c>
      <c r="BR63" s="1">
        <f ca="1">IF(ISERROR(MATCH(BR$10,$A$11:$A63,0)),BR$11,"")</f>
        <v>0</v>
      </c>
      <c r="BS63" s="1">
        <f ca="1">IF(ISERROR(MATCH(BS$10,$A$11:$A63,0)),BS$11,"")</f>
        <v>0</v>
      </c>
      <c r="BT63" s="1">
        <f ca="1">IF(ISERROR(MATCH(BT$10,$A$11:$A63,0)),BT$11,"")</f>
        <v>0</v>
      </c>
      <c r="BU63" s="1">
        <f ca="1">IF(ISERROR(MATCH(BU$10,$A$11:$A63,0)),BU$11,"")</f>
        <v>1</v>
      </c>
      <c r="BV63" s="1" t="str">
        <f ca="1">IF(ISERROR(MATCH(BV$10,$A$11:$A63,0)),BV$11,"")</f>
        <v/>
      </c>
      <c r="BW63" s="1">
        <f ca="1">IF(ISERROR(MATCH(BW$10,$A$11:$A63,0)),BW$11,"")</f>
        <v>0</v>
      </c>
      <c r="BX63" s="1" t="str">
        <f ca="1">IF(ISERROR(MATCH(BX$10,$A$11:$A63,0)),BX$11,"")</f>
        <v/>
      </c>
      <c r="BY63" s="1">
        <f ca="1">IF(ISERROR(MATCH(BY$10,$A$11:$A63,0)),BY$11,"")</f>
        <v>0</v>
      </c>
      <c r="BZ63" s="1">
        <f ca="1">IF(ISERROR(MATCH(BZ$10,$A$11:$A63,0)),BZ$11,"")</f>
        <v>0</v>
      </c>
      <c r="CA63" s="1">
        <f ca="1">IF(ISERROR(MATCH(CA$10,$A$11:$A63,0)),CA$11,"")</f>
        <v>0</v>
      </c>
      <c r="CB63" s="1">
        <f ca="1">IF(ISERROR(MATCH(CB$10,$A$11:$A63,0)),CB$11,"")</f>
        <v>0</v>
      </c>
      <c r="CC63" s="1">
        <f ca="1">IF(ISERROR(MATCH(CC$10,$A$11:$A63,0)),CC$11,"")</f>
        <v>0</v>
      </c>
      <c r="CD63" s="1">
        <f ca="1">IF(ISERROR(MATCH(CD$10,$A$11:$A63,0)),CD$11,"")</f>
        <v>0</v>
      </c>
      <c r="CE63" s="1">
        <f ca="1">IF(ISERROR(MATCH(CE$10,$A$11:$A63,0)),CE$11,"")</f>
        <v>0</v>
      </c>
      <c r="CF63" s="1">
        <f ca="1">IF(ISERROR(MATCH(CF$10,$A$11:$A63,0)),CF$11,"")</f>
        <v>0</v>
      </c>
      <c r="CG63" s="1">
        <f ca="1">IF(ISERROR(MATCH(CG$10,$A$11:$A63,0)),CG$11,"")</f>
        <v>0</v>
      </c>
      <c r="CH63" s="1">
        <f ca="1">IF(ISERROR(MATCH(CH$10,$A$11:$A63,0)),CH$11,"")</f>
        <v>0</v>
      </c>
      <c r="CI63" s="1">
        <f ca="1">IF(ISERROR(MATCH(CI$10,$A$11:$A63,0)),CI$11,"")</f>
        <v>0</v>
      </c>
      <c r="CJ63" s="1">
        <f ca="1">IF(ISERROR(MATCH(CJ$10,$A$11:$A63,0)),CJ$11,"")</f>
        <v>1</v>
      </c>
      <c r="CK63" s="1">
        <f ca="1">IF(ISERROR(MATCH(CK$10,$A$11:$A63,0)),CK$11,"")</f>
        <v>0</v>
      </c>
      <c r="CL63" s="1">
        <f ca="1">IF(ISERROR(MATCH(CL$10,$A$11:$A63,0)),CL$11,"")</f>
        <v>0</v>
      </c>
      <c r="CM63" s="1">
        <f ca="1">IF(ISERROR(MATCH(CM$10,$A$11:$A63,0)),CM$11,"")</f>
        <v>0</v>
      </c>
      <c r="CN63" s="1" t="str">
        <f ca="1">IF(ISERROR(MATCH(CN$10,$A$11:$A63,0)),CN$11,"")</f>
        <v/>
      </c>
      <c r="CO63" s="1" t="str">
        <f ca="1">IF(ISERROR(MATCH(CO$10,$A$11:$A63,0)),CO$11,"")</f>
        <v/>
      </c>
      <c r="CP63" s="1">
        <f ca="1">IF(ISERROR(MATCH(CP$10,$A$11:$A63,0)),CP$11,"")</f>
        <v>1</v>
      </c>
      <c r="CQ63" s="1">
        <f ca="1">IF(ISERROR(MATCH(CQ$10,$A$11:$A63,0)),CQ$11,"")</f>
        <v>0</v>
      </c>
      <c r="CR63" s="1">
        <f ca="1">IF(ISERROR(MATCH(CR$10,$A$11:$A63,0)),CR$11,"")</f>
        <v>1</v>
      </c>
      <c r="CS63" s="1">
        <f ca="1">IF(ISERROR(MATCH(CS$10,$A$11:$A63,0)),CS$11,"")</f>
        <v>0</v>
      </c>
      <c r="CT63" s="1" t="str">
        <f ca="1">IF(ISERROR(MATCH(CT$10,$A$11:$A63,0)),CT$11,"")</f>
        <v/>
      </c>
      <c r="CU63" s="1" t="str">
        <f ca="1">IF(ISERROR(MATCH(CU$10,$A$11:$A63,0)),CU$11,"")</f>
        <v/>
      </c>
      <c r="CV63" s="1" t="str">
        <f ca="1">IF(ISERROR(MATCH(CV$10,$A$11:$A63,0)),CV$11,"")</f>
        <v/>
      </c>
      <c r="CW63" s="1" t="str">
        <f ca="1">IF(ISERROR(MATCH(CW$10,$A$11:$A63,0)),CW$11,"")</f>
        <v/>
      </c>
      <c r="CX63" s="1" t="str">
        <f ca="1">IF(ISERROR(MATCH(CX$10,$A$11:$A63,0)),CX$11,"")</f>
        <v/>
      </c>
      <c r="CY63" s="1">
        <f ca="1">IF(ISERROR(MATCH(CY$10,$A$11:$A63,0)),CY$11,"")</f>
        <v>1</v>
      </c>
      <c r="CZ63" s="1">
        <f ca="1">IF(ISERROR(MATCH(CZ$10,$A$11:$A63,0)),CZ$11,"")</f>
        <v>1</v>
      </c>
      <c r="DA63" s="1">
        <f ca="1">IF(ISERROR(MATCH(DA$10,$A$11:$A63,0)),DA$11,"")</f>
        <v>1</v>
      </c>
      <c r="DB63" s="1">
        <f ca="1">IF(ISERROR(MATCH(DB$10,$A$11:$A63,0)),DB$11,"")</f>
        <v>1</v>
      </c>
      <c r="DC63" s="1">
        <f ca="1">IF(ISERROR(MATCH(DC$10,$A$11:$A63,0)),DC$11,"")</f>
        <v>1</v>
      </c>
      <c r="DD63" s="1" t="str">
        <f ca="1">IF(ISERROR(MATCH(DD$10,$A$11:$A63,0)),DD$11,"")</f>
        <v/>
      </c>
      <c r="DE63" s="1" t="str">
        <f ca="1">IF(ISERROR(MATCH(DE$10,$A$11:$A63,0)),DE$11,"")</f>
        <v/>
      </c>
      <c r="DF63" s="1" t="str">
        <f ca="1">IF(ISERROR(MATCH(DF$10,$A$11:$A63,0)),DF$11,"")</f>
        <v/>
      </c>
      <c r="DG63" s="1" t="str">
        <f ca="1">IF(ISERROR(MATCH(DG$10,$A$11:$A63,0)),DG$11,"")</f>
        <v/>
      </c>
      <c r="DH63" s="1" t="str">
        <f ca="1">IF(ISERROR(MATCH(DH$10,$A$11:$A63,0)),DH$11,"")</f>
        <v/>
      </c>
      <c r="DI63" s="1" t="str">
        <f ca="1">IF(ISERROR(MATCH(DI$10,$A$11:$A63,0)),DI$11,"")</f>
        <v/>
      </c>
      <c r="DJ63" s="1" t="str">
        <f ca="1">IF(ISERROR(MATCH(DJ$10,$A$11:$A63,0)),DJ$11,"")</f>
        <v/>
      </c>
      <c r="DK63" s="1" t="str">
        <f ca="1">IF(ISERROR(MATCH(DK$10,$A$11:$A63,0)),DK$11,"")</f>
        <v/>
      </c>
      <c r="DL63" s="1" t="str">
        <f ca="1">IF(ISERROR(MATCH(DL$10,$A$11:$A63,0)),DL$11,"")</f>
        <v/>
      </c>
      <c r="DM63" s="1">
        <f ca="1">IF(ISERROR(MATCH(DM$10,$A$11:$A63,0)),DM$11,"")</f>
        <v>0</v>
      </c>
      <c r="DN63" s="1" t="str">
        <f ca="1">IF(ISERROR(MATCH(DN$10,$A$11:$A63,0)),DN$11,"")</f>
        <v/>
      </c>
      <c r="DO63" s="1" t="str">
        <f ca="1">IF(ISERROR(MATCH(DO$10,$A$11:$A63,0)),DO$11,"")</f>
        <v/>
      </c>
      <c r="DP63" s="1" t="str">
        <f ca="1">IF(ISERROR(MATCH(DP$10,$A$11:$A63,0)),DP$11,"")</f>
        <v/>
      </c>
      <c r="DQ63" s="1" t="str">
        <f ca="1">IF(ISERROR(MATCH(DQ$10,$A$11:$A63,0)),DQ$11,"")</f>
        <v/>
      </c>
      <c r="DR63" s="1" t="str">
        <f ca="1">IF(ISERROR(MATCH(DR$10,$A$11:$A63,0)),DR$11,"")</f>
        <v/>
      </c>
      <c r="DS63" s="1">
        <f ca="1">IF(ISERROR(MATCH(DS$10,$A$11:$A63,0)),DS$11,"")</f>
        <v>1</v>
      </c>
      <c r="DT63" s="1">
        <f ca="1">IF(ISERROR(MATCH(DT$10,$A$11:$A63,0)),DT$11,"")</f>
        <v>0</v>
      </c>
      <c r="DU63" s="1">
        <f ca="1">IF(ISERROR(MATCH(DU$10,$A$11:$A63,0)),DU$11,"")</f>
        <v>1</v>
      </c>
      <c r="DV63" s="1" t="str">
        <f ca="1">IF(ISERROR(MATCH(DV$10,$A$11:$A63,0)),DV$11,"")</f>
        <v/>
      </c>
      <c r="DW63" s="1" t="str">
        <f ca="1">IF(ISERROR(MATCH(DW$10,$A$11:$A63,0)),DW$11,"")</f>
        <v/>
      </c>
      <c r="DX63" s="1" t="str">
        <f ca="1">IF(ISERROR(MATCH(DX$10,$A$11:$A63,0)),DX$11,"")</f>
        <v/>
      </c>
      <c r="DY63" s="1">
        <f ca="1">IF(ISERROR(MATCH(DY$10,$A$11:$A63,0)),DY$11,"")</f>
        <v>0</v>
      </c>
      <c r="DZ63" s="1">
        <f ca="1">IF(ISERROR(MATCH(DZ$10,$A$11:$A63,0)),DZ$11,"")</f>
        <v>1</v>
      </c>
      <c r="EA63" s="1">
        <f ca="1">IF(ISERROR(MATCH(EA$10,$A$11:$A63,0)),EA$11,"")</f>
        <v>1</v>
      </c>
      <c r="EB63" s="1" t="str">
        <f ca="1">IF(ISERROR(MATCH(EB$10,$A$11:$A63,0)),EB$11,"")</f>
        <v/>
      </c>
      <c r="EC63" s="1">
        <f ca="1">IF(ISERROR(MATCH(EC$10,$A$11:$A63,0)),EC$11,"")</f>
        <v>1</v>
      </c>
      <c r="ED63" s="1">
        <f ca="1">IF(ISERROR(MATCH(ED$10,$A$11:$A63,0)),ED$11,"")</f>
        <v>0</v>
      </c>
      <c r="EE63" s="1" t="str">
        <f ca="1">IF(ISERROR(MATCH(EE$10,$A$11:$A63,0)),EE$11,"")</f>
        <v/>
      </c>
      <c r="EF63" s="1">
        <f ca="1">IF(ISERROR(MATCH(EF$10,$A$11:$A63,0)),EF$11,"")</f>
        <v>1</v>
      </c>
      <c r="EG63" s="1" t="str">
        <f ca="1">IF(ISERROR(MATCH(EG$10,$A$11:$A63,0)),EG$11,"")</f>
        <v/>
      </c>
      <c r="EH63" s="1" t="str">
        <f ca="1">IF(ISERROR(MATCH(EH$10,$A$11:$A63,0)),EH$11,"")</f>
        <v/>
      </c>
      <c r="EI63" s="1" t="str">
        <f ca="1">IF(ISERROR(MATCH(EI$10,$A$11:$A63,0)),EI$11,"")</f>
        <v/>
      </c>
      <c r="EJ63" s="1" t="str">
        <f ca="1">IF(ISERROR(MATCH(EJ$10,$A$11:$A63,0)),EJ$11,"")</f>
        <v/>
      </c>
      <c r="EK63" s="1">
        <f ca="1">IF(ISERROR(MATCH(EK$10,$A$11:$A63,0)),EK$11,"")</f>
        <v>1</v>
      </c>
      <c r="EL63" s="1">
        <f ca="1">IF(ISERROR(MATCH(EL$10,$A$11:$A63,0)),EL$11,"")</f>
        <v>0</v>
      </c>
      <c r="EM63" s="1" t="str">
        <f ca="1">IF(ISERROR(MATCH(EM$10,$A$11:$A63,0)),EM$11,"")</f>
        <v/>
      </c>
      <c r="EN63" s="1" t="str">
        <f ca="1">IF(ISERROR(MATCH(EN$10,$A$11:$A63,0)),EN$11,"")</f>
        <v/>
      </c>
      <c r="EO63" s="1">
        <f ca="1">IF(ISERROR(MATCH(EO$10,$A$11:$A63,0)),EO$11,"")</f>
        <v>1</v>
      </c>
      <c r="EP63" s="1">
        <f ca="1">IF(ISERROR(MATCH(EP$10,$A$11:$A63,0)),EP$11,"")</f>
        <v>0</v>
      </c>
      <c r="EQ63" s="1">
        <f ca="1">IF(ISERROR(MATCH(EQ$10,$A$11:$A63,0)),EQ$11,"")</f>
        <v>0</v>
      </c>
      <c r="ER63" s="1">
        <f ca="1">IF(ISERROR(MATCH(ER$10,$A$11:$A63,0)),ER$11,"")</f>
        <v>0</v>
      </c>
      <c r="ES63" s="1">
        <f ca="1">IF(ISERROR(MATCH(ES$10,$A$11:$A63,0)),ES$11,"")</f>
        <v>1</v>
      </c>
      <c r="ET63" s="1">
        <f ca="1">IF(ISERROR(MATCH(ET$10,$A$11:$A63,0)),ET$11,"")</f>
        <v>1</v>
      </c>
      <c r="EU63" s="1">
        <f ca="1">IF(ISERROR(MATCH(EU$10,$A$11:$A63,0)),EU$11,"")</f>
        <v>1</v>
      </c>
      <c r="EV63" s="1">
        <f ca="1">IF(ISERROR(MATCH(EV$10,$A$11:$A63,0)),EV$11,"")</f>
        <v>1</v>
      </c>
      <c r="EW63" s="1">
        <f ca="1">IF(ISERROR(MATCH(EW$10,$A$11:$A63,0)),EW$11,"")</f>
        <v>1</v>
      </c>
      <c r="EX63" s="1">
        <f ca="1">IF(ISERROR(MATCH(EX$10,$A$11:$A63,0)),EX$11,"")</f>
        <v>1</v>
      </c>
      <c r="EY63" s="1">
        <f ca="1">IF(ISERROR(MATCH(EY$10,$A$11:$A63,0)),EY$11,"")</f>
        <v>1</v>
      </c>
      <c r="EZ63" s="1">
        <f ca="1">IF(ISERROR(MATCH(EZ$10,$A$11:$A63,0)),EZ$11,"")</f>
        <v>0</v>
      </c>
      <c r="FA63" s="1">
        <f ca="1">IF(ISERROR(MATCH(FA$10,$A$11:$A63,0)),FA$11,"")</f>
        <v>1</v>
      </c>
      <c r="FB63" s="1">
        <f ca="1">IF(ISERROR(MATCH(FB$10,$A$11:$A63,0)),FB$11,"")</f>
        <v>0</v>
      </c>
      <c r="FC63" s="1">
        <f ca="1">IF(ISERROR(MATCH(FC$10,$A$11:$A63,0)),FC$11,"")</f>
        <v>1</v>
      </c>
      <c r="FD63" s="1">
        <f ca="1">IF(ISERROR(MATCH(FD$10,$A$11:$A63,0)),FD$11,"")</f>
        <v>1</v>
      </c>
      <c r="FE63" s="1">
        <f ca="1">IF(ISERROR(MATCH(FE$10,$A$11:$A63,0)),FE$11,"")</f>
        <v>1</v>
      </c>
      <c r="FF63" s="1">
        <f ca="1">IF(ISERROR(MATCH(FF$10,$A$11:$A63,0)),FF$11,"")</f>
        <v>1</v>
      </c>
      <c r="FG63" s="1">
        <f ca="1">IF(ISERROR(MATCH(FG$10,$A$11:$A63,0)),FG$11,"")</f>
        <v>1</v>
      </c>
      <c r="FH63" s="1">
        <f ca="1">IF(ISERROR(MATCH(FH$10,$A$11:$A63,0)),FH$11,"")</f>
        <v>0</v>
      </c>
      <c r="FI63" s="1">
        <f ca="1">IF(ISERROR(MATCH(FI$10,$A$11:$A63,0)),FI$11,"")</f>
        <v>1</v>
      </c>
      <c r="FJ63" s="1">
        <f ca="1">IF(ISERROR(MATCH(FJ$10,$A$11:$A63,0)),FJ$11,"")</f>
        <v>1</v>
      </c>
      <c r="FK63" s="1" t="str">
        <f ca="1">IF(ISERROR(MATCH(FK$10,$A$11:$A63,0)),FK$11,"")</f>
        <v/>
      </c>
      <c r="FL63" s="1">
        <f ca="1">IF(ISERROR(MATCH(FL$10,$A$11:$A63,0)),FL$11,"")</f>
        <v>1</v>
      </c>
      <c r="FM63" s="1" t="str">
        <f ca="1">IF(ISERROR(MATCH(FM$10,$A$11:$A63,0)),FM$11,"")</f>
        <v/>
      </c>
      <c r="FN63" s="1">
        <f ca="1">IF(ISERROR(MATCH(FN$10,$A$11:$A63,0)),FN$11,"")</f>
        <v>1</v>
      </c>
      <c r="FO63" s="1">
        <f ca="1">IF(ISERROR(MATCH(FO$10,$A$11:$A63,0)),FO$11,"")</f>
        <v>1</v>
      </c>
      <c r="FP63" s="1">
        <f ca="1">IF(ISERROR(MATCH(FP$10,$A$11:$A63,0)),FP$11,"")</f>
        <v>0</v>
      </c>
      <c r="FQ63" s="1">
        <f ca="1">IF(ISERROR(MATCH(FQ$10,$A$11:$A63,0)),FQ$11,"")</f>
        <v>0</v>
      </c>
      <c r="FR63" s="1">
        <f ca="1">IF(ISERROR(MATCH(FR$10,$A$11:$A63,0)),FR$11,"")</f>
        <v>0</v>
      </c>
      <c r="FS63" s="1">
        <f ca="1">IF(ISERROR(MATCH(FS$10,$A$11:$A63,0)),FS$11,"")</f>
        <v>0</v>
      </c>
      <c r="FT63" s="1">
        <f ca="1">IF(ISERROR(MATCH(FT$10,$A$11:$A63,0)),FT$11,"")</f>
        <v>1</v>
      </c>
      <c r="FU63" s="1">
        <f ca="1">IF(ISERROR(MATCH(FU$10,$A$11:$A63,0)),FU$11,"")</f>
        <v>0</v>
      </c>
      <c r="FV63" s="1">
        <f ca="1">IF(ISERROR(MATCH(FV$10,$A$11:$A63,0)),FV$11,"")</f>
        <v>0</v>
      </c>
      <c r="FW63" s="1">
        <f ca="1">IF(ISERROR(MATCH(FW$10,$A$11:$A63,0)),FW$11,"")</f>
        <v>0</v>
      </c>
      <c r="FX63" s="1">
        <f ca="1">IF(ISERROR(MATCH(FX$10,$A$11:$A63,0)),FX$11,"")</f>
        <v>1</v>
      </c>
      <c r="FY63" s="1">
        <f ca="1">IF(ISERROR(MATCH(FY$10,$A$11:$A63,0)),FY$11,"")</f>
        <v>0</v>
      </c>
      <c r="FZ63" s="1">
        <f ca="1">IF(ISERROR(MATCH(FZ$10,$A$11:$A63,0)),FZ$11,"")</f>
        <v>1</v>
      </c>
      <c r="GA63" s="1">
        <f ca="1">IF(ISERROR(MATCH(GA$10,$A$11:$A63,0)),GA$11,"")</f>
        <v>1</v>
      </c>
      <c r="GB63" s="1">
        <f ca="1">IF(ISERROR(MATCH(GB$10,$A$11:$A63,0)),GB$11,"")</f>
        <v>0</v>
      </c>
      <c r="GC63" s="1" t="str">
        <f ca="1">IF(ISERROR(MATCH(GC$10,$A$11:$A63,0)),GC$11,"")</f>
        <v/>
      </c>
      <c r="GD63" s="1" t="str">
        <f ca="1">IF(ISERROR(MATCH(GD$10,$A$11:$A63,0)),GD$11,"")</f>
        <v/>
      </c>
      <c r="GE63" s="1" t="str">
        <f ca="1">IF(ISERROR(MATCH(GE$10,$A$11:$A63,0)),GE$11,"")</f>
        <v/>
      </c>
      <c r="GF63" s="1" t="str">
        <f ca="1">IF(ISERROR(MATCH(GF$10,$A$11:$A63,0)),GF$11,"")</f>
        <v/>
      </c>
      <c r="GG63" s="1">
        <f ca="1">IF(ISERROR(MATCH(GG$10,$A$11:$A63,0)),GG$11,"")</f>
        <v>1</v>
      </c>
      <c r="GH63" s="1">
        <f ca="1">IF(ISERROR(MATCH(GH$10,$A$11:$A63,0)),GH$11,"")</f>
        <v>0</v>
      </c>
      <c r="GI63" s="1">
        <f ca="1">IF(ISERROR(MATCH(GI$10,$A$11:$A63,0)),GI$11,"")</f>
        <v>0</v>
      </c>
      <c r="GJ63" s="1">
        <f ca="1">IF(ISERROR(MATCH(GJ$10,$A$11:$A63,0)),GJ$11,"")</f>
        <v>0</v>
      </c>
      <c r="GK63" s="1">
        <f ca="1">IF(ISERROR(MATCH(GK$10,$A$11:$A63,0)),GK$11,"")</f>
        <v>0</v>
      </c>
      <c r="GL63" s="1">
        <f ca="1">IF(ISERROR(MATCH(GL$10,$A$11:$A63,0)),GL$11,"")</f>
        <v>1</v>
      </c>
      <c r="GM63" s="1" t="str">
        <f ca="1">IF(ISERROR(MATCH(GM$10,$A$11:$A63,0)),GM$11,"")</f>
        <v/>
      </c>
      <c r="GN63" s="1" t="str">
        <f ca="1">IF(ISERROR(MATCH(GN$10,$A$11:$A63,0)),GN$11,"")</f>
        <v/>
      </c>
      <c r="GO63" s="1" t="str">
        <f ca="1">IF(ISERROR(MATCH(GO$10,$A$11:$A63,0)),GO$11,"")</f>
        <v/>
      </c>
      <c r="GP63" s="1" t="str">
        <f ca="1">IF(ISERROR(MATCH(GP$10,$A$11:$A63,0)),GP$11,"")</f>
        <v/>
      </c>
      <c r="GQ63" s="1">
        <f ca="1">IF(ISERROR(MATCH(GQ$10,$A$11:$A63,0)),GQ$11,"")</f>
        <v>1</v>
      </c>
      <c r="GR63" s="1" t="str">
        <f ca="1">IF(ISERROR(MATCH(GR$10,$A$11:$A63,0)),GR$11,"")</f>
        <v/>
      </c>
      <c r="GS63" s="1" t="str">
        <f ca="1">IF(ISERROR(MATCH(GS$10,$A$11:$A63,0)),GS$11,"")</f>
        <v/>
      </c>
      <c r="GT63" s="1" t="str">
        <f ca="1">IF(ISERROR(MATCH(GT$10,$A$11:$A63,0)),GT$11,"")</f>
        <v/>
      </c>
      <c r="GU63" s="1">
        <f ca="1">IF(ISERROR(MATCH(GU$10,$A$11:$A63,0)),GU$11,"")</f>
        <v>1</v>
      </c>
      <c r="GV63" s="1">
        <f ca="1">IF(ISERROR(MATCH(GV$10,$A$11:$A63,0)),GV$11,"")</f>
        <v>2</v>
      </c>
      <c r="GW63" s="1">
        <f ca="1">IF(ISERROR(MATCH(GW$10,$A$11:$A63,0)),GW$11,"")</f>
        <v>1</v>
      </c>
      <c r="GX63" s="1">
        <f ca="1">IF(ISERROR(MATCH(GX$10,$A$11:$A63,0)),GX$11,"")</f>
        <v>2</v>
      </c>
      <c r="GY63" s="1">
        <f ca="1">IF(ISERROR(MATCH(GY$10,$A$11:$A63,0)),GY$11,"")</f>
        <v>0</v>
      </c>
      <c r="GZ63" s="1">
        <f ca="1">IF(ISERROR(MATCH(GZ$10,$A$11:$A63,0)),GZ$11,"")</f>
        <v>1</v>
      </c>
      <c r="HA63" s="1">
        <f ca="1">IF(ISERROR(MATCH(HA$10,$A$11:$A63,0)),HA$11,"")</f>
        <v>2</v>
      </c>
      <c r="HB63" s="1">
        <f ca="1">IF(ISERROR(MATCH(HB$10,$A$11:$A63,0)),HB$11,"")</f>
        <v>1</v>
      </c>
      <c r="HC63" s="1">
        <f ca="1">IF(ISERROR(MATCH(HC$10,$A$11:$A63,0)),HC$11,"")</f>
        <v>0</v>
      </c>
      <c r="HD63" s="1">
        <f ca="1">IF(ISERROR(MATCH(HD$10,$A$11:$A63,0)),HD$11,"")</f>
        <v>0</v>
      </c>
      <c r="HE63" s="1">
        <f ca="1">IF(ISERROR(MATCH(HE$10,$A$11:$A63,0)),HE$11,"")</f>
        <v>0</v>
      </c>
    </row>
    <row r="64" spans="1:213">
      <c r="A64" s="11" t="str">
        <f t="shared" ca="1" si="7"/>
        <v>D735I</v>
      </c>
      <c r="B64" s="11">
        <f t="shared" ca="1" si="6"/>
        <v>2</v>
      </c>
      <c r="C64" s="11">
        <f ca="1">SUMPRODUCT((INDIRECT("'BASIS'!"&amp;ADDRESS(MATCH(R_1!$A64,BASIS_Zeilen,0),3)&amp;":"&amp;ADDRESS(MATCH(R_1!A64,BASIS_Zeilen,0),COUNTA(BASIS_Spalten)))&gt;0)*1)</f>
        <v>4</v>
      </c>
      <c r="D64" s="11">
        <f ca="1">$B64-Cockpit_1!$E$6</f>
        <v>0</v>
      </c>
      <c r="E64" s="1">
        <f t="shared" ca="1" si="5"/>
        <v>2</v>
      </c>
      <c r="F64" s="7">
        <f ca="1">MAX($G64:INDIRECT(ADDRESS(ROW(64:64),COUNTA(BASIS_Produkt)+6)))</f>
        <v>2</v>
      </c>
      <c r="G64" s="1">
        <f ca="1">IF(ISERROR(MATCH(G$10,$A$11:$A64,0)),G$11,"")</f>
        <v>0</v>
      </c>
      <c r="H64" s="1">
        <f ca="1">IF(ISERROR(MATCH(H$10,$A$11:$A64,0)),H$11,"")</f>
        <v>0</v>
      </c>
      <c r="I64" s="1">
        <f ca="1">IF(ISERROR(MATCH(I$10,$A$11:$A64,0)),I$11,"")</f>
        <v>0</v>
      </c>
      <c r="J64" s="1">
        <f ca="1">IF(ISERROR(MATCH(J$10,$A$11:$A64,0)),J$11,"")</f>
        <v>0</v>
      </c>
      <c r="K64" s="1">
        <f ca="1">IF(ISERROR(MATCH(K$10,$A$11:$A64,0)),K$11,"")</f>
        <v>0</v>
      </c>
      <c r="L64" s="1">
        <f ca="1">IF(ISERROR(MATCH(L$10,$A$11:$A64,0)),L$11,"")</f>
        <v>0</v>
      </c>
      <c r="M64" s="1">
        <f ca="1">IF(ISERROR(MATCH(M$10,$A$11:$A64,0)),M$11,"")</f>
        <v>0</v>
      </c>
      <c r="N64" s="1">
        <f ca="1">IF(ISERROR(MATCH(N$10,$A$11:$A64,0)),N$11,"")</f>
        <v>0</v>
      </c>
      <c r="O64" s="1">
        <f ca="1">IF(ISERROR(MATCH(O$10,$A$11:$A64,0)),O$11,"")</f>
        <v>1</v>
      </c>
      <c r="P64" s="1">
        <f ca="1">IF(ISERROR(MATCH(P$10,$A$11:$A64,0)),P$11,"")</f>
        <v>1</v>
      </c>
      <c r="Q64" s="1">
        <f ca="1">IF(ISERROR(MATCH(Q$10,$A$11:$A64,0)),Q$11,"")</f>
        <v>0</v>
      </c>
      <c r="R64" s="1">
        <f ca="1">IF(ISERROR(MATCH(R$10,$A$11:$A64,0)),R$11,"")</f>
        <v>0</v>
      </c>
      <c r="S64" s="1">
        <f ca="1">IF(ISERROR(MATCH(S$10,$A$11:$A64,0)),S$11,"")</f>
        <v>0</v>
      </c>
      <c r="T64" s="1">
        <f ca="1">IF(ISERROR(MATCH(T$10,$A$11:$A64,0)),T$11,"")</f>
        <v>0</v>
      </c>
      <c r="U64" s="1">
        <f ca="1">IF(ISERROR(MATCH(U$10,$A$11:$A64,0)),U$11,"")</f>
        <v>0</v>
      </c>
      <c r="V64" s="1">
        <f ca="1">IF(ISERROR(MATCH(V$10,$A$11:$A64,0)),V$11,"")</f>
        <v>0</v>
      </c>
      <c r="W64" s="1">
        <f ca="1">IF(ISERROR(MATCH(W$10,$A$11:$A64,0)),W$11,"")</f>
        <v>0</v>
      </c>
      <c r="X64" s="1">
        <f ca="1">IF(ISERROR(MATCH(X$10,$A$11:$A64,0)),X$11,"")</f>
        <v>0</v>
      </c>
      <c r="Y64" s="1">
        <f ca="1">IF(ISERROR(MATCH(Y$10,$A$11:$A64,0)),Y$11,"")</f>
        <v>0</v>
      </c>
      <c r="Z64" s="1">
        <f ca="1">IF(ISERROR(MATCH(Z$10,$A$11:$A64,0)),Z$11,"")</f>
        <v>0</v>
      </c>
      <c r="AA64" s="1">
        <f ca="1">IF(ISERROR(MATCH(AA$10,$A$11:$A64,0)),AA$11,"")</f>
        <v>0</v>
      </c>
      <c r="AB64" s="1">
        <f ca="1">IF(ISERROR(MATCH(AB$10,$A$11:$A64,0)),AB$11,"")</f>
        <v>0</v>
      </c>
      <c r="AC64" s="1" t="str">
        <f ca="1">IF(ISERROR(MATCH(AC$10,$A$11:$A64,0)),AC$11,"")</f>
        <v/>
      </c>
      <c r="AD64" s="1" t="str">
        <f ca="1">IF(ISERROR(MATCH(AD$10,$A$11:$A64,0)),AD$11,"")</f>
        <v/>
      </c>
      <c r="AE64" s="1">
        <f ca="1">IF(ISERROR(MATCH(AE$10,$A$11:$A64,0)),AE$11,"")</f>
        <v>0</v>
      </c>
      <c r="AF64" s="1">
        <f ca="1">IF(ISERROR(MATCH(AF$10,$A$11:$A64,0)),AF$11,"")</f>
        <v>0</v>
      </c>
      <c r="AG64" s="1">
        <f ca="1">IF(ISERROR(MATCH(AG$10,$A$11:$A64,0)),AG$11,"")</f>
        <v>0</v>
      </c>
      <c r="AH64" s="1">
        <f ca="1">IF(ISERROR(MATCH(AH$10,$A$11:$A64,0)),AH$11,"")</f>
        <v>1</v>
      </c>
      <c r="AI64" s="1">
        <f ca="1">IF(ISERROR(MATCH(AI$10,$A$11:$A64,0)),AI$11,"")</f>
        <v>1</v>
      </c>
      <c r="AJ64" s="1">
        <f ca="1">IF(ISERROR(MATCH(AJ$10,$A$11:$A64,0)),AJ$11,"")</f>
        <v>1</v>
      </c>
      <c r="AK64" s="1">
        <f ca="1">IF(ISERROR(MATCH(AK$10,$A$11:$A64,0)),AK$11,"")</f>
        <v>1</v>
      </c>
      <c r="AL64" s="1">
        <f ca="1">IF(ISERROR(MATCH(AL$10,$A$11:$A64,0)),AL$11,"")</f>
        <v>0</v>
      </c>
      <c r="AM64" s="1">
        <f ca="1">IF(ISERROR(MATCH(AM$10,$A$11:$A64,0)),AM$11,"")</f>
        <v>0</v>
      </c>
      <c r="AN64" s="1">
        <f ca="1">IF(ISERROR(MATCH(AN$10,$A$11:$A64,0)),AN$11,"")</f>
        <v>1</v>
      </c>
      <c r="AO64" s="1">
        <f ca="1">IF(ISERROR(MATCH(AO$10,$A$11:$A64,0)),AO$11,"")</f>
        <v>1</v>
      </c>
      <c r="AP64" s="1">
        <f ca="1">IF(ISERROR(MATCH(AP$10,$A$11:$A64,0)),AP$11,"")</f>
        <v>0</v>
      </c>
      <c r="AQ64" s="1">
        <f ca="1">IF(ISERROR(MATCH(AQ$10,$A$11:$A64,0)),AQ$11,"")</f>
        <v>0</v>
      </c>
      <c r="AR64" s="1">
        <f ca="1">IF(ISERROR(MATCH(AR$10,$A$11:$A64,0)),AR$11,"")</f>
        <v>1</v>
      </c>
      <c r="AS64" s="1">
        <f ca="1">IF(ISERROR(MATCH(AS$10,$A$11:$A64,0)),AS$11,"")</f>
        <v>0</v>
      </c>
      <c r="AT64" s="1">
        <f ca="1">IF(ISERROR(MATCH(AT$10,$A$11:$A64,0)),AT$11,"")</f>
        <v>0</v>
      </c>
      <c r="AU64" s="1">
        <f ca="1">IF(ISERROR(MATCH(AU$10,$A$11:$A64,0)),AU$11,"")</f>
        <v>0</v>
      </c>
      <c r="AV64" s="1">
        <f ca="1">IF(ISERROR(MATCH(AV$10,$A$11:$A64,0)),AV$11,"")</f>
        <v>0</v>
      </c>
      <c r="AW64" s="1">
        <f ca="1">IF(ISERROR(MATCH(AW$10,$A$11:$A64,0)),AW$11,"")</f>
        <v>0</v>
      </c>
      <c r="AX64" s="1">
        <f ca="1">IF(ISERROR(MATCH(AX$10,$A$11:$A64,0)),AX$11,"")</f>
        <v>0</v>
      </c>
      <c r="AY64" s="1">
        <f ca="1">IF(ISERROR(MATCH(AY$10,$A$11:$A64,0)),AY$11,"")</f>
        <v>1</v>
      </c>
      <c r="AZ64" s="1">
        <f ca="1">IF(ISERROR(MATCH(AZ$10,$A$11:$A64,0)),AZ$11,"")</f>
        <v>1</v>
      </c>
      <c r="BA64" s="1" t="str">
        <f ca="1">IF(ISERROR(MATCH(BA$10,$A$11:$A64,0)),BA$11,"")</f>
        <v/>
      </c>
      <c r="BB64" s="1">
        <f ca="1">IF(ISERROR(MATCH(BB$10,$A$11:$A64,0)),BB$11,"")</f>
        <v>0</v>
      </c>
      <c r="BC64" s="1">
        <f ca="1">IF(ISERROR(MATCH(BC$10,$A$11:$A64,0)),BC$11,"")</f>
        <v>0</v>
      </c>
      <c r="BD64" s="1" t="str">
        <f ca="1">IF(ISERROR(MATCH(BD$10,$A$11:$A64,0)),BD$11,"")</f>
        <v/>
      </c>
      <c r="BE64" s="1">
        <f ca="1">IF(ISERROR(MATCH(BE$10,$A$11:$A64,0)),BE$11,"")</f>
        <v>1</v>
      </c>
      <c r="BF64" s="1">
        <f ca="1">IF(ISERROR(MATCH(BF$10,$A$11:$A64,0)),BF$11,"")</f>
        <v>1</v>
      </c>
      <c r="BG64" s="1">
        <f ca="1">IF(ISERROR(MATCH(BG$10,$A$11:$A64,0)),BG$11,"")</f>
        <v>1</v>
      </c>
      <c r="BH64" s="1" t="str">
        <f ca="1">IF(ISERROR(MATCH(BH$10,$A$11:$A64,0)),BH$11,"")</f>
        <v/>
      </c>
      <c r="BI64" s="1">
        <f ca="1">IF(ISERROR(MATCH(BI$10,$A$11:$A64,0)),BI$11,"")</f>
        <v>0</v>
      </c>
      <c r="BJ64" s="1">
        <f ca="1">IF(ISERROR(MATCH(BJ$10,$A$11:$A64,0)),BJ$11,"")</f>
        <v>1</v>
      </c>
      <c r="BK64" s="1" t="str">
        <f ca="1">IF(ISERROR(MATCH(BK$10,$A$11:$A64,0)),BK$11,"")</f>
        <v/>
      </c>
      <c r="BL64" s="1">
        <f ca="1">IF(ISERROR(MATCH(BL$10,$A$11:$A64,0)),BL$11,"")</f>
        <v>0</v>
      </c>
      <c r="BM64" s="1">
        <f ca="1">IF(ISERROR(MATCH(BM$10,$A$11:$A64,0)),BM$11,"")</f>
        <v>1</v>
      </c>
      <c r="BN64" s="1">
        <f ca="1">IF(ISERROR(MATCH(BN$10,$A$11:$A64,0)),BN$11,"")</f>
        <v>1</v>
      </c>
      <c r="BO64" s="1">
        <f ca="1">IF(ISERROR(MATCH(BO$10,$A$11:$A64,0)),BO$11,"")</f>
        <v>0</v>
      </c>
      <c r="BP64" s="1">
        <f ca="1">IF(ISERROR(MATCH(BP$10,$A$11:$A64,0)),BP$11,"")</f>
        <v>1</v>
      </c>
      <c r="BQ64" s="1">
        <f ca="1">IF(ISERROR(MATCH(BQ$10,$A$11:$A64,0)),BQ$11,"")</f>
        <v>0</v>
      </c>
      <c r="BR64" s="1">
        <f ca="1">IF(ISERROR(MATCH(BR$10,$A$11:$A64,0)),BR$11,"")</f>
        <v>0</v>
      </c>
      <c r="BS64" s="1">
        <f ca="1">IF(ISERROR(MATCH(BS$10,$A$11:$A64,0)),BS$11,"")</f>
        <v>0</v>
      </c>
      <c r="BT64" s="1">
        <f ca="1">IF(ISERROR(MATCH(BT$10,$A$11:$A64,0)),BT$11,"")</f>
        <v>0</v>
      </c>
      <c r="BU64" s="1">
        <f ca="1">IF(ISERROR(MATCH(BU$10,$A$11:$A64,0)),BU$11,"")</f>
        <v>1</v>
      </c>
      <c r="BV64" s="1" t="str">
        <f ca="1">IF(ISERROR(MATCH(BV$10,$A$11:$A64,0)),BV$11,"")</f>
        <v/>
      </c>
      <c r="BW64" s="1">
        <f ca="1">IF(ISERROR(MATCH(BW$10,$A$11:$A64,0)),BW$11,"")</f>
        <v>0</v>
      </c>
      <c r="BX64" s="1" t="str">
        <f ca="1">IF(ISERROR(MATCH(BX$10,$A$11:$A64,0)),BX$11,"")</f>
        <v/>
      </c>
      <c r="BY64" s="1">
        <f ca="1">IF(ISERROR(MATCH(BY$10,$A$11:$A64,0)),BY$11,"")</f>
        <v>0</v>
      </c>
      <c r="BZ64" s="1">
        <f ca="1">IF(ISERROR(MATCH(BZ$10,$A$11:$A64,0)),BZ$11,"")</f>
        <v>0</v>
      </c>
      <c r="CA64" s="1">
        <f ca="1">IF(ISERROR(MATCH(CA$10,$A$11:$A64,0)),CA$11,"")</f>
        <v>0</v>
      </c>
      <c r="CB64" s="1">
        <f ca="1">IF(ISERROR(MATCH(CB$10,$A$11:$A64,0)),CB$11,"")</f>
        <v>0</v>
      </c>
      <c r="CC64" s="1">
        <f ca="1">IF(ISERROR(MATCH(CC$10,$A$11:$A64,0)),CC$11,"")</f>
        <v>0</v>
      </c>
      <c r="CD64" s="1">
        <f ca="1">IF(ISERROR(MATCH(CD$10,$A$11:$A64,0)),CD$11,"")</f>
        <v>0</v>
      </c>
      <c r="CE64" s="1">
        <f ca="1">IF(ISERROR(MATCH(CE$10,$A$11:$A64,0)),CE$11,"")</f>
        <v>0</v>
      </c>
      <c r="CF64" s="1">
        <f ca="1">IF(ISERROR(MATCH(CF$10,$A$11:$A64,0)),CF$11,"")</f>
        <v>0</v>
      </c>
      <c r="CG64" s="1">
        <f ca="1">IF(ISERROR(MATCH(CG$10,$A$11:$A64,0)),CG$11,"")</f>
        <v>0</v>
      </c>
      <c r="CH64" s="1">
        <f ca="1">IF(ISERROR(MATCH(CH$10,$A$11:$A64,0)),CH$11,"")</f>
        <v>0</v>
      </c>
      <c r="CI64" s="1">
        <f ca="1">IF(ISERROR(MATCH(CI$10,$A$11:$A64,0)),CI$11,"")</f>
        <v>0</v>
      </c>
      <c r="CJ64" s="1">
        <f ca="1">IF(ISERROR(MATCH(CJ$10,$A$11:$A64,0)),CJ$11,"")</f>
        <v>1</v>
      </c>
      <c r="CK64" s="1">
        <f ca="1">IF(ISERROR(MATCH(CK$10,$A$11:$A64,0)),CK$11,"")</f>
        <v>0</v>
      </c>
      <c r="CL64" s="1">
        <f ca="1">IF(ISERROR(MATCH(CL$10,$A$11:$A64,0)),CL$11,"")</f>
        <v>0</v>
      </c>
      <c r="CM64" s="1">
        <f ca="1">IF(ISERROR(MATCH(CM$10,$A$11:$A64,0)),CM$11,"")</f>
        <v>0</v>
      </c>
      <c r="CN64" s="1" t="str">
        <f ca="1">IF(ISERROR(MATCH(CN$10,$A$11:$A64,0)),CN$11,"")</f>
        <v/>
      </c>
      <c r="CO64" s="1" t="str">
        <f ca="1">IF(ISERROR(MATCH(CO$10,$A$11:$A64,0)),CO$11,"")</f>
        <v/>
      </c>
      <c r="CP64" s="1">
        <f ca="1">IF(ISERROR(MATCH(CP$10,$A$11:$A64,0)),CP$11,"")</f>
        <v>1</v>
      </c>
      <c r="CQ64" s="1">
        <f ca="1">IF(ISERROR(MATCH(CQ$10,$A$11:$A64,0)),CQ$11,"")</f>
        <v>0</v>
      </c>
      <c r="CR64" s="1">
        <f ca="1">IF(ISERROR(MATCH(CR$10,$A$11:$A64,0)),CR$11,"")</f>
        <v>1</v>
      </c>
      <c r="CS64" s="1">
        <f ca="1">IF(ISERROR(MATCH(CS$10,$A$11:$A64,0)),CS$11,"")</f>
        <v>0</v>
      </c>
      <c r="CT64" s="1" t="str">
        <f ca="1">IF(ISERROR(MATCH(CT$10,$A$11:$A64,0)),CT$11,"")</f>
        <v/>
      </c>
      <c r="CU64" s="1" t="str">
        <f ca="1">IF(ISERROR(MATCH(CU$10,$A$11:$A64,0)),CU$11,"")</f>
        <v/>
      </c>
      <c r="CV64" s="1" t="str">
        <f ca="1">IF(ISERROR(MATCH(CV$10,$A$11:$A64,0)),CV$11,"")</f>
        <v/>
      </c>
      <c r="CW64" s="1" t="str">
        <f ca="1">IF(ISERROR(MATCH(CW$10,$A$11:$A64,0)),CW$11,"")</f>
        <v/>
      </c>
      <c r="CX64" s="1" t="str">
        <f ca="1">IF(ISERROR(MATCH(CX$10,$A$11:$A64,0)),CX$11,"")</f>
        <v/>
      </c>
      <c r="CY64" s="1">
        <f ca="1">IF(ISERROR(MATCH(CY$10,$A$11:$A64,0)),CY$11,"")</f>
        <v>1</v>
      </c>
      <c r="CZ64" s="1">
        <f ca="1">IF(ISERROR(MATCH(CZ$10,$A$11:$A64,0)),CZ$11,"")</f>
        <v>1</v>
      </c>
      <c r="DA64" s="1">
        <f ca="1">IF(ISERROR(MATCH(DA$10,$A$11:$A64,0)),DA$11,"")</f>
        <v>1</v>
      </c>
      <c r="DB64" s="1">
        <f ca="1">IF(ISERROR(MATCH(DB$10,$A$11:$A64,0)),DB$11,"")</f>
        <v>1</v>
      </c>
      <c r="DC64" s="1">
        <f ca="1">IF(ISERROR(MATCH(DC$10,$A$11:$A64,0)),DC$11,"")</f>
        <v>1</v>
      </c>
      <c r="DD64" s="1" t="str">
        <f ca="1">IF(ISERROR(MATCH(DD$10,$A$11:$A64,0)),DD$11,"")</f>
        <v/>
      </c>
      <c r="DE64" s="1" t="str">
        <f ca="1">IF(ISERROR(MATCH(DE$10,$A$11:$A64,0)),DE$11,"")</f>
        <v/>
      </c>
      <c r="DF64" s="1" t="str">
        <f ca="1">IF(ISERROR(MATCH(DF$10,$A$11:$A64,0)),DF$11,"")</f>
        <v/>
      </c>
      <c r="DG64" s="1" t="str">
        <f ca="1">IF(ISERROR(MATCH(DG$10,$A$11:$A64,0)),DG$11,"")</f>
        <v/>
      </c>
      <c r="DH64" s="1" t="str">
        <f ca="1">IF(ISERROR(MATCH(DH$10,$A$11:$A64,0)),DH$11,"")</f>
        <v/>
      </c>
      <c r="DI64" s="1" t="str">
        <f ca="1">IF(ISERROR(MATCH(DI$10,$A$11:$A64,0)),DI$11,"")</f>
        <v/>
      </c>
      <c r="DJ64" s="1" t="str">
        <f ca="1">IF(ISERROR(MATCH(DJ$10,$A$11:$A64,0)),DJ$11,"")</f>
        <v/>
      </c>
      <c r="DK64" s="1" t="str">
        <f ca="1">IF(ISERROR(MATCH(DK$10,$A$11:$A64,0)),DK$11,"")</f>
        <v/>
      </c>
      <c r="DL64" s="1" t="str">
        <f ca="1">IF(ISERROR(MATCH(DL$10,$A$11:$A64,0)),DL$11,"")</f>
        <v/>
      </c>
      <c r="DM64" s="1">
        <f ca="1">IF(ISERROR(MATCH(DM$10,$A$11:$A64,0)),DM$11,"")</f>
        <v>0</v>
      </c>
      <c r="DN64" s="1" t="str">
        <f ca="1">IF(ISERROR(MATCH(DN$10,$A$11:$A64,0)),DN$11,"")</f>
        <v/>
      </c>
      <c r="DO64" s="1" t="str">
        <f ca="1">IF(ISERROR(MATCH(DO$10,$A$11:$A64,0)),DO$11,"")</f>
        <v/>
      </c>
      <c r="DP64" s="1" t="str">
        <f ca="1">IF(ISERROR(MATCH(DP$10,$A$11:$A64,0)),DP$11,"")</f>
        <v/>
      </c>
      <c r="DQ64" s="1" t="str">
        <f ca="1">IF(ISERROR(MATCH(DQ$10,$A$11:$A64,0)),DQ$11,"")</f>
        <v/>
      </c>
      <c r="DR64" s="1" t="str">
        <f ca="1">IF(ISERROR(MATCH(DR$10,$A$11:$A64,0)),DR$11,"")</f>
        <v/>
      </c>
      <c r="DS64" s="1">
        <f ca="1">IF(ISERROR(MATCH(DS$10,$A$11:$A64,0)),DS$11,"")</f>
        <v>1</v>
      </c>
      <c r="DT64" s="1">
        <f ca="1">IF(ISERROR(MATCH(DT$10,$A$11:$A64,0)),DT$11,"")</f>
        <v>0</v>
      </c>
      <c r="DU64" s="1">
        <f ca="1">IF(ISERROR(MATCH(DU$10,$A$11:$A64,0)),DU$11,"")</f>
        <v>1</v>
      </c>
      <c r="DV64" s="1" t="str">
        <f ca="1">IF(ISERROR(MATCH(DV$10,$A$11:$A64,0)),DV$11,"")</f>
        <v/>
      </c>
      <c r="DW64" s="1" t="str">
        <f ca="1">IF(ISERROR(MATCH(DW$10,$A$11:$A64,0)),DW$11,"")</f>
        <v/>
      </c>
      <c r="DX64" s="1" t="str">
        <f ca="1">IF(ISERROR(MATCH(DX$10,$A$11:$A64,0)),DX$11,"")</f>
        <v/>
      </c>
      <c r="DY64" s="1">
        <f ca="1">IF(ISERROR(MATCH(DY$10,$A$11:$A64,0)),DY$11,"")</f>
        <v>0</v>
      </c>
      <c r="DZ64" s="1">
        <f ca="1">IF(ISERROR(MATCH(DZ$10,$A$11:$A64,0)),DZ$11,"")</f>
        <v>1</v>
      </c>
      <c r="EA64" s="1">
        <f ca="1">IF(ISERROR(MATCH(EA$10,$A$11:$A64,0)),EA$11,"")</f>
        <v>1</v>
      </c>
      <c r="EB64" s="1" t="str">
        <f ca="1">IF(ISERROR(MATCH(EB$10,$A$11:$A64,0)),EB$11,"")</f>
        <v/>
      </c>
      <c r="EC64" s="1">
        <f ca="1">IF(ISERROR(MATCH(EC$10,$A$11:$A64,0)),EC$11,"")</f>
        <v>1</v>
      </c>
      <c r="ED64" s="1">
        <f ca="1">IF(ISERROR(MATCH(ED$10,$A$11:$A64,0)),ED$11,"")</f>
        <v>0</v>
      </c>
      <c r="EE64" s="1" t="str">
        <f ca="1">IF(ISERROR(MATCH(EE$10,$A$11:$A64,0)),EE$11,"")</f>
        <v/>
      </c>
      <c r="EF64" s="1">
        <f ca="1">IF(ISERROR(MATCH(EF$10,$A$11:$A64,0)),EF$11,"")</f>
        <v>1</v>
      </c>
      <c r="EG64" s="1" t="str">
        <f ca="1">IF(ISERROR(MATCH(EG$10,$A$11:$A64,0)),EG$11,"")</f>
        <v/>
      </c>
      <c r="EH64" s="1" t="str">
        <f ca="1">IF(ISERROR(MATCH(EH$10,$A$11:$A64,0)),EH$11,"")</f>
        <v/>
      </c>
      <c r="EI64" s="1" t="str">
        <f ca="1">IF(ISERROR(MATCH(EI$10,$A$11:$A64,0)),EI$11,"")</f>
        <v/>
      </c>
      <c r="EJ64" s="1" t="str">
        <f ca="1">IF(ISERROR(MATCH(EJ$10,$A$11:$A64,0)),EJ$11,"")</f>
        <v/>
      </c>
      <c r="EK64" s="1">
        <f ca="1">IF(ISERROR(MATCH(EK$10,$A$11:$A64,0)),EK$11,"")</f>
        <v>1</v>
      </c>
      <c r="EL64" s="1">
        <f ca="1">IF(ISERROR(MATCH(EL$10,$A$11:$A64,0)),EL$11,"")</f>
        <v>0</v>
      </c>
      <c r="EM64" s="1" t="str">
        <f ca="1">IF(ISERROR(MATCH(EM$10,$A$11:$A64,0)),EM$11,"")</f>
        <v/>
      </c>
      <c r="EN64" s="1" t="str">
        <f ca="1">IF(ISERROR(MATCH(EN$10,$A$11:$A64,0)),EN$11,"")</f>
        <v/>
      </c>
      <c r="EO64" s="1">
        <f ca="1">IF(ISERROR(MATCH(EO$10,$A$11:$A64,0)),EO$11,"")</f>
        <v>1</v>
      </c>
      <c r="EP64" s="1">
        <f ca="1">IF(ISERROR(MATCH(EP$10,$A$11:$A64,0)),EP$11,"")</f>
        <v>0</v>
      </c>
      <c r="EQ64" s="1">
        <f ca="1">IF(ISERROR(MATCH(EQ$10,$A$11:$A64,0)),EQ$11,"")</f>
        <v>0</v>
      </c>
      <c r="ER64" s="1">
        <f ca="1">IF(ISERROR(MATCH(ER$10,$A$11:$A64,0)),ER$11,"")</f>
        <v>0</v>
      </c>
      <c r="ES64" s="1">
        <f ca="1">IF(ISERROR(MATCH(ES$10,$A$11:$A64,0)),ES$11,"")</f>
        <v>1</v>
      </c>
      <c r="ET64" s="1">
        <f ca="1">IF(ISERROR(MATCH(ET$10,$A$11:$A64,0)),ET$11,"")</f>
        <v>1</v>
      </c>
      <c r="EU64" s="1">
        <f ca="1">IF(ISERROR(MATCH(EU$10,$A$11:$A64,0)),EU$11,"")</f>
        <v>1</v>
      </c>
      <c r="EV64" s="1">
        <f ca="1">IF(ISERROR(MATCH(EV$10,$A$11:$A64,0)),EV$11,"")</f>
        <v>1</v>
      </c>
      <c r="EW64" s="1">
        <f ca="1">IF(ISERROR(MATCH(EW$10,$A$11:$A64,0)),EW$11,"")</f>
        <v>1</v>
      </c>
      <c r="EX64" s="1">
        <f ca="1">IF(ISERROR(MATCH(EX$10,$A$11:$A64,0)),EX$11,"")</f>
        <v>1</v>
      </c>
      <c r="EY64" s="1">
        <f ca="1">IF(ISERROR(MATCH(EY$10,$A$11:$A64,0)),EY$11,"")</f>
        <v>1</v>
      </c>
      <c r="EZ64" s="1">
        <f ca="1">IF(ISERROR(MATCH(EZ$10,$A$11:$A64,0)),EZ$11,"")</f>
        <v>0</v>
      </c>
      <c r="FA64" s="1">
        <f ca="1">IF(ISERROR(MATCH(FA$10,$A$11:$A64,0)),FA$11,"")</f>
        <v>1</v>
      </c>
      <c r="FB64" s="1">
        <f ca="1">IF(ISERROR(MATCH(FB$10,$A$11:$A64,0)),FB$11,"")</f>
        <v>0</v>
      </c>
      <c r="FC64" s="1">
        <f ca="1">IF(ISERROR(MATCH(FC$10,$A$11:$A64,0)),FC$11,"")</f>
        <v>1</v>
      </c>
      <c r="FD64" s="1">
        <f ca="1">IF(ISERROR(MATCH(FD$10,$A$11:$A64,0)),FD$11,"")</f>
        <v>1</v>
      </c>
      <c r="FE64" s="1">
        <f ca="1">IF(ISERROR(MATCH(FE$10,$A$11:$A64,0)),FE$11,"")</f>
        <v>1</v>
      </c>
      <c r="FF64" s="1">
        <f ca="1">IF(ISERROR(MATCH(FF$10,$A$11:$A64,0)),FF$11,"")</f>
        <v>1</v>
      </c>
      <c r="FG64" s="1">
        <f ca="1">IF(ISERROR(MATCH(FG$10,$A$11:$A64,0)),FG$11,"")</f>
        <v>1</v>
      </c>
      <c r="FH64" s="1">
        <f ca="1">IF(ISERROR(MATCH(FH$10,$A$11:$A64,0)),FH$11,"")</f>
        <v>0</v>
      </c>
      <c r="FI64" s="1">
        <f ca="1">IF(ISERROR(MATCH(FI$10,$A$11:$A64,0)),FI$11,"")</f>
        <v>1</v>
      </c>
      <c r="FJ64" s="1">
        <f ca="1">IF(ISERROR(MATCH(FJ$10,$A$11:$A64,0)),FJ$11,"")</f>
        <v>1</v>
      </c>
      <c r="FK64" s="1" t="str">
        <f ca="1">IF(ISERROR(MATCH(FK$10,$A$11:$A64,0)),FK$11,"")</f>
        <v/>
      </c>
      <c r="FL64" s="1">
        <f ca="1">IF(ISERROR(MATCH(FL$10,$A$11:$A64,0)),FL$11,"")</f>
        <v>1</v>
      </c>
      <c r="FM64" s="1" t="str">
        <f ca="1">IF(ISERROR(MATCH(FM$10,$A$11:$A64,0)),FM$11,"")</f>
        <v/>
      </c>
      <c r="FN64" s="1">
        <f ca="1">IF(ISERROR(MATCH(FN$10,$A$11:$A64,0)),FN$11,"")</f>
        <v>1</v>
      </c>
      <c r="FO64" s="1">
        <f ca="1">IF(ISERROR(MATCH(FO$10,$A$11:$A64,0)),FO$11,"")</f>
        <v>1</v>
      </c>
      <c r="FP64" s="1">
        <f ca="1">IF(ISERROR(MATCH(FP$10,$A$11:$A64,0)),FP$11,"")</f>
        <v>0</v>
      </c>
      <c r="FQ64" s="1">
        <f ca="1">IF(ISERROR(MATCH(FQ$10,$A$11:$A64,0)),FQ$11,"")</f>
        <v>0</v>
      </c>
      <c r="FR64" s="1">
        <f ca="1">IF(ISERROR(MATCH(FR$10,$A$11:$A64,0)),FR$11,"")</f>
        <v>0</v>
      </c>
      <c r="FS64" s="1">
        <f ca="1">IF(ISERROR(MATCH(FS$10,$A$11:$A64,0)),FS$11,"")</f>
        <v>0</v>
      </c>
      <c r="FT64" s="1">
        <f ca="1">IF(ISERROR(MATCH(FT$10,$A$11:$A64,0)),FT$11,"")</f>
        <v>1</v>
      </c>
      <c r="FU64" s="1">
        <f ca="1">IF(ISERROR(MATCH(FU$10,$A$11:$A64,0)),FU$11,"")</f>
        <v>0</v>
      </c>
      <c r="FV64" s="1">
        <f ca="1">IF(ISERROR(MATCH(FV$10,$A$11:$A64,0)),FV$11,"")</f>
        <v>0</v>
      </c>
      <c r="FW64" s="1">
        <f ca="1">IF(ISERROR(MATCH(FW$10,$A$11:$A64,0)),FW$11,"")</f>
        <v>0</v>
      </c>
      <c r="FX64" s="1">
        <f ca="1">IF(ISERROR(MATCH(FX$10,$A$11:$A64,0)),FX$11,"")</f>
        <v>1</v>
      </c>
      <c r="FY64" s="1">
        <f ca="1">IF(ISERROR(MATCH(FY$10,$A$11:$A64,0)),FY$11,"")</f>
        <v>0</v>
      </c>
      <c r="FZ64" s="1">
        <f ca="1">IF(ISERROR(MATCH(FZ$10,$A$11:$A64,0)),FZ$11,"")</f>
        <v>1</v>
      </c>
      <c r="GA64" s="1">
        <f ca="1">IF(ISERROR(MATCH(GA$10,$A$11:$A64,0)),GA$11,"")</f>
        <v>1</v>
      </c>
      <c r="GB64" s="1">
        <f ca="1">IF(ISERROR(MATCH(GB$10,$A$11:$A64,0)),GB$11,"")</f>
        <v>0</v>
      </c>
      <c r="GC64" s="1" t="str">
        <f ca="1">IF(ISERROR(MATCH(GC$10,$A$11:$A64,0)),GC$11,"")</f>
        <v/>
      </c>
      <c r="GD64" s="1" t="str">
        <f ca="1">IF(ISERROR(MATCH(GD$10,$A$11:$A64,0)),GD$11,"")</f>
        <v/>
      </c>
      <c r="GE64" s="1" t="str">
        <f ca="1">IF(ISERROR(MATCH(GE$10,$A$11:$A64,0)),GE$11,"")</f>
        <v/>
      </c>
      <c r="GF64" s="1" t="str">
        <f ca="1">IF(ISERROR(MATCH(GF$10,$A$11:$A64,0)),GF$11,"")</f>
        <v/>
      </c>
      <c r="GG64" s="1">
        <f ca="1">IF(ISERROR(MATCH(GG$10,$A$11:$A64,0)),GG$11,"")</f>
        <v>1</v>
      </c>
      <c r="GH64" s="1">
        <f ca="1">IF(ISERROR(MATCH(GH$10,$A$11:$A64,0)),GH$11,"")</f>
        <v>0</v>
      </c>
      <c r="GI64" s="1">
        <f ca="1">IF(ISERROR(MATCH(GI$10,$A$11:$A64,0)),GI$11,"")</f>
        <v>0</v>
      </c>
      <c r="GJ64" s="1">
        <f ca="1">IF(ISERROR(MATCH(GJ$10,$A$11:$A64,0)),GJ$11,"")</f>
        <v>0</v>
      </c>
      <c r="GK64" s="1">
        <f ca="1">IF(ISERROR(MATCH(GK$10,$A$11:$A64,0)),GK$11,"")</f>
        <v>0</v>
      </c>
      <c r="GL64" s="1">
        <f ca="1">IF(ISERROR(MATCH(GL$10,$A$11:$A64,0)),GL$11,"")</f>
        <v>1</v>
      </c>
      <c r="GM64" s="1" t="str">
        <f ca="1">IF(ISERROR(MATCH(GM$10,$A$11:$A64,0)),GM$11,"")</f>
        <v/>
      </c>
      <c r="GN64" s="1" t="str">
        <f ca="1">IF(ISERROR(MATCH(GN$10,$A$11:$A64,0)),GN$11,"")</f>
        <v/>
      </c>
      <c r="GO64" s="1" t="str">
        <f ca="1">IF(ISERROR(MATCH(GO$10,$A$11:$A64,0)),GO$11,"")</f>
        <v/>
      </c>
      <c r="GP64" s="1" t="str">
        <f ca="1">IF(ISERROR(MATCH(GP$10,$A$11:$A64,0)),GP$11,"")</f>
        <v/>
      </c>
      <c r="GQ64" s="1">
        <f ca="1">IF(ISERROR(MATCH(GQ$10,$A$11:$A64,0)),GQ$11,"")</f>
        <v>1</v>
      </c>
      <c r="GR64" s="1" t="str">
        <f ca="1">IF(ISERROR(MATCH(GR$10,$A$11:$A64,0)),GR$11,"")</f>
        <v/>
      </c>
      <c r="GS64" s="1" t="str">
        <f ca="1">IF(ISERROR(MATCH(GS$10,$A$11:$A64,0)),GS$11,"")</f>
        <v/>
      </c>
      <c r="GT64" s="1" t="str">
        <f ca="1">IF(ISERROR(MATCH(GT$10,$A$11:$A64,0)),GT$11,"")</f>
        <v/>
      </c>
      <c r="GU64" s="1">
        <f ca="1">IF(ISERROR(MATCH(GU$10,$A$11:$A64,0)),GU$11,"")</f>
        <v>1</v>
      </c>
      <c r="GV64" s="1" t="str">
        <f ca="1">IF(ISERROR(MATCH(GV$10,$A$11:$A64,0)),GV$11,"")</f>
        <v/>
      </c>
      <c r="GW64" s="1">
        <f ca="1">IF(ISERROR(MATCH(GW$10,$A$11:$A64,0)),GW$11,"")</f>
        <v>1</v>
      </c>
      <c r="GX64" s="1">
        <f ca="1">IF(ISERROR(MATCH(GX$10,$A$11:$A64,0)),GX$11,"")</f>
        <v>2</v>
      </c>
      <c r="GY64" s="1">
        <f ca="1">IF(ISERROR(MATCH(GY$10,$A$11:$A64,0)),GY$11,"")</f>
        <v>0</v>
      </c>
      <c r="GZ64" s="1">
        <f ca="1">IF(ISERROR(MATCH(GZ$10,$A$11:$A64,0)),GZ$11,"")</f>
        <v>1</v>
      </c>
      <c r="HA64" s="1">
        <f ca="1">IF(ISERROR(MATCH(HA$10,$A$11:$A64,0)),HA$11,"")</f>
        <v>2</v>
      </c>
      <c r="HB64" s="1">
        <f ca="1">IF(ISERROR(MATCH(HB$10,$A$11:$A64,0)),HB$11,"")</f>
        <v>1</v>
      </c>
      <c r="HC64" s="1">
        <f ca="1">IF(ISERROR(MATCH(HC$10,$A$11:$A64,0)),HC$11,"")</f>
        <v>0</v>
      </c>
      <c r="HD64" s="1">
        <f ca="1">IF(ISERROR(MATCH(HD$10,$A$11:$A64,0)),HD$11,"")</f>
        <v>0</v>
      </c>
      <c r="HE64" s="1">
        <f ca="1">IF(ISERROR(MATCH(HE$10,$A$11:$A64,0)),HE$11,"")</f>
        <v>0</v>
      </c>
    </row>
    <row r="65" spans="1:213">
      <c r="A65" s="11" t="str">
        <f t="shared" ca="1" si="7"/>
        <v>D7C7J</v>
      </c>
      <c r="B65" s="11">
        <f t="shared" ca="1" si="6"/>
        <v>2</v>
      </c>
      <c r="C65" s="11">
        <f ca="1">SUMPRODUCT((INDIRECT("'BASIS'!"&amp;ADDRESS(MATCH(R_1!$A65,BASIS_Zeilen,0),3)&amp;":"&amp;ADDRESS(MATCH(R_1!A65,BASIS_Zeilen,0),COUNTA(BASIS_Spalten)))&gt;0)*1)</f>
        <v>4</v>
      </c>
      <c r="D65" s="11">
        <f ca="1">$B65-Cockpit_1!$E$6</f>
        <v>0</v>
      </c>
      <c r="E65" s="1">
        <f t="shared" ca="1" si="5"/>
        <v>2</v>
      </c>
      <c r="F65" s="7">
        <f ca="1">MAX($G65:INDIRECT(ADDRESS(ROW(65:65),COUNTA(BASIS_Produkt)+6)))</f>
        <v>2</v>
      </c>
      <c r="G65" s="1">
        <f ca="1">IF(ISERROR(MATCH(G$10,$A$11:$A65,0)),G$11,"")</f>
        <v>0</v>
      </c>
      <c r="H65" s="1">
        <f ca="1">IF(ISERROR(MATCH(H$10,$A$11:$A65,0)),H$11,"")</f>
        <v>0</v>
      </c>
      <c r="I65" s="1">
        <f ca="1">IF(ISERROR(MATCH(I$10,$A$11:$A65,0)),I$11,"")</f>
        <v>0</v>
      </c>
      <c r="J65" s="1">
        <f ca="1">IF(ISERROR(MATCH(J$10,$A$11:$A65,0)),J$11,"")</f>
        <v>0</v>
      </c>
      <c r="K65" s="1">
        <f ca="1">IF(ISERROR(MATCH(K$10,$A$11:$A65,0)),K$11,"")</f>
        <v>0</v>
      </c>
      <c r="L65" s="1">
        <f ca="1">IF(ISERROR(MATCH(L$10,$A$11:$A65,0)),L$11,"")</f>
        <v>0</v>
      </c>
      <c r="M65" s="1">
        <f ca="1">IF(ISERROR(MATCH(M$10,$A$11:$A65,0)),M$11,"")</f>
        <v>0</v>
      </c>
      <c r="N65" s="1">
        <f ca="1">IF(ISERROR(MATCH(N$10,$A$11:$A65,0)),N$11,"")</f>
        <v>0</v>
      </c>
      <c r="O65" s="1">
        <f ca="1">IF(ISERROR(MATCH(O$10,$A$11:$A65,0)),O$11,"")</f>
        <v>1</v>
      </c>
      <c r="P65" s="1">
        <f ca="1">IF(ISERROR(MATCH(P$10,$A$11:$A65,0)),P$11,"")</f>
        <v>1</v>
      </c>
      <c r="Q65" s="1">
        <f ca="1">IF(ISERROR(MATCH(Q$10,$A$11:$A65,0)),Q$11,"")</f>
        <v>0</v>
      </c>
      <c r="R65" s="1">
        <f ca="1">IF(ISERROR(MATCH(R$10,$A$11:$A65,0)),R$11,"")</f>
        <v>0</v>
      </c>
      <c r="S65" s="1">
        <f ca="1">IF(ISERROR(MATCH(S$10,$A$11:$A65,0)),S$11,"")</f>
        <v>0</v>
      </c>
      <c r="T65" s="1">
        <f ca="1">IF(ISERROR(MATCH(T$10,$A$11:$A65,0)),T$11,"")</f>
        <v>0</v>
      </c>
      <c r="U65" s="1">
        <f ca="1">IF(ISERROR(MATCH(U$10,$A$11:$A65,0)),U$11,"")</f>
        <v>0</v>
      </c>
      <c r="V65" s="1">
        <f ca="1">IF(ISERROR(MATCH(V$10,$A$11:$A65,0)),V$11,"")</f>
        <v>0</v>
      </c>
      <c r="W65" s="1">
        <f ca="1">IF(ISERROR(MATCH(W$10,$A$11:$A65,0)),W$11,"")</f>
        <v>0</v>
      </c>
      <c r="X65" s="1">
        <f ca="1">IF(ISERROR(MATCH(X$10,$A$11:$A65,0)),X$11,"")</f>
        <v>0</v>
      </c>
      <c r="Y65" s="1">
        <f ca="1">IF(ISERROR(MATCH(Y$10,$A$11:$A65,0)),Y$11,"")</f>
        <v>0</v>
      </c>
      <c r="Z65" s="1">
        <f ca="1">IF(ISERROR(MATCH(Z$10,$A$11:$A65,0)),Z$11,"")</f>
        <v>0</v>
      </c>
      <c r="AA65" s="1">
        <f ca="1">IF(ISERROR(MATCH(AA$10,$A$11:$A65,0)),AA$11,"")</f>
        <v>0</v>
      </c>
      <c r="AB65" s="1">
        <f ca="1">IF(ISERROR(MATCH(AB$10,$A$11:$A65,0)),AB$11,"")</f>
        <v>0</v>
      </c>
      <c r="AC65" s="1" t="str">
        <f ca="1">IF(ISERROR(MATCH(AC$10,$A$11:$A65,0)),AC$11,"")</f>
        <v/>
      </c>
      <c r="AD65" s="1" t="str">
        <f ca="1">IF(ISERROR(MATCH(AD$10,$A$11:$A65,0)),AD$11,"")</f>
        <v/>
      </c>
      <c r="AE65" s="1">
        <f ca="1">IF(ISERROR(MATCH(AE$10,$A$11:$A65,0)),AE$11,"")</f>
        <v>0</v>
      </c>
      <c r="AF65" s="1">
        <f ca="1">IF(ISERROR(MATCH(AF$10,$A$11:$A65,0)),AF$11,"")</f>
        <v>0</v>
      </c>
      <c r="AG65" s="1">
        <f ca="1">IF(ISERROR(MATCH(AG$10,$A$11:$A65,0)),AG$11,"")</f>
        <v>0</v>
      </c>
      <c r="AH65" s="1">
        <f ca="1">IF(ISERROR(MATCH(AH$10,$A$11:$A65,0)),AH$11,"")</f>
        <v>1</v>
      </c>
      <c r="AI65" s="1">
        <f ca="1">IF(ISERROR(MATCH(AI$10,$A$11:$A65,0)),AI$11,"")</f>
        <v>1</v>
      </c>
      <c r="AJ65" s="1">
        <f ca="1">IF(ISERROR(MATCH(AJ$10,$A$11:$A65,0)),AJ$11,"")</f>
        <v>1</v>
      </c>
      <c r="AK65" s="1">
        <f ca="1">IF(ISERROR(MATCH(AK$10,$A$11:$A65,0)),AK$11,"")</f>
        <v>1</v>
      </c>
      <c r="AL65" s="1">
        <f ca="1">IF(ISERROR(MATCH(AL$10,$A$11:$A65,0)),AL$11,"")</f>
        <v>0</v>
      </c>
      <c r="AM65" s="1">
        <f ca="1">IF(ISERROR(MATCH(AM$10,$A$11:$A65,0)),AM$11,"")</f>
        <v>0</v>
      </c>
      <c r="AN65" s="1">
        <f ca="1">IF(ISERROR(MATCH(AN$10,$A$11:$A65,0)),AN$11,"")</f>
        <v>1</v>
      </c>
      <c r="AO65" s="1">
        <f ca="1">IF(ISERROR(MATCH(AO$10,$A$11:$A65,0)),AO$11,"")</f>
        <v>1</v>
      </c>
      <c r="AP65" s="1">
        <f ca="1">IF(ISERROR(MATCH(AP$10,$A$11:$A65,0)),AP$11,"")</f>
        <v>0</v>
      </c>
      <c r="AQ65" s="1">
        <f ca="1">IF(ISERROR(MATCH(AQ$10,$A$11:$A65,0)),AQ$11,"")</f>
        <v>0</v>
      </c>
      <c r="AR65" s="1">
        <f ca="1">IF(ISERROR(MATCH(AR$10,$A$11:$A65,0)),AR$11,"")</f>
        <v>1</v>
      </c>
      <c r="AS65" s="1">
        <f ca="1">IF(ISERROR(MATCH(AS$10,$A$11:$A65,0)),AS$11,"")</f>
        <v>0</v>
      </c>
      <c r="AT65" s="1">
        <f ca="1">IF(ISERROR(MATCH(AT$10,$A$11:$A65,0)),AT$11,"")</f>
        <v>0</v>
      </c>
      <c r="AU65" s="1">
        <f ca="1">IF(ISERROR(MATCH(AU$10,$A$11:$A65,0)),AU$11,"")</f>
        <v>0</v>
      </c>
      <c r="AV65" s="1">
        <f ca="1">IF(ISERROR(MATCH(AV$10,$A$11:$A65,0)),AV$11,"")</f>
        <v>0</v>
      </c>
      <c r="AW65" s="1">
        <f ca="1">IF(ISERROR(MATCH(AW$10,$A$11:$A65,0)),AW$11,"")</f>
        <v>0</v>
      </c>
      <c r="AX65" s="1">
        <f ca="1">IF(ISERROR(MATCH(AX$10,$A$11:$A65,0)),AX$11,"")</f>
        <v>0</v>
      </c>
      <c r="AY65" s="1">
        <f ca="1">IF(ISERROR(MATCH(AY$10,$A$11:$A65,0)),AY$11,"")</f>
        <v>1</v>
      </c>
      <c r="AZ65" s="1">
        <f ca="1">IF(ISERROR(MATCH(AZ$10,$A$11:$A65,0)),AZ$11,"")</f>
        <v>1</v>
      </c>
      <c r="BA65" s="1" t="str">
        <f ca="1">IF(ISERROR(MATCH(BA$10,$A$11:$A65,0)),BA$11,"")</f>
        <v/>
      </c>
      <c r="BB65" s="1">
        <f ca="1">IF(ISERROR(MATCH(BB$10,$A$11:$A65,0)),BB$11,"")</f>
        <v>0</v>
      </c>
      <c r="BC65" s="1">
        <f ca="1">IF(ISERROR(MATCH(BC$10,$A$11:$A65,0)),BC$11,"")</f>
        <v>0</v>
      </c>
      <c r="BD65" s="1" t="str">
        <f ca="1">IF(ISERROR(MATCH(BD$10,$A$11:$A65,0)),BD$11,"")</f>
        <v/>
      </c>
      <c r="BE65" s="1">
        <f ca="1">IF(ISERROR(MATCH(BE$10,$A$11:$A65,0)),BE$11,"")</f>
        <v>1</v>
      </c>
      <c r="BF65" s="1">
        <f ca="1">IF(ISERROR(MATCH(BF$10,$A$11:$A65,0)),BF$11,"")</f>
        <v>1</v>
      </c>
      <c r="BG65" s="1">
        <f ca="1">IF(ISERROR(MATCH(BG$10,$A$11:$A65,0)),BG$11,"")</f>
        <v>1</v>
      </c>
      <c r="BH65" s="1" t="str">
        <f ca="1">IF(ISERROR(MATCH(BH$10,$A$11:$A65,0)),BH$11,"")</f>
        <v/>
      </c>
      <c r="BI65" s="1">
        <f ca="1">IF(ISERROR(MATCH(BI$10,$A$11:$A65,0)),BI$11,"")</f>
        <v>0</v>
      </c>
      <c r="BJ65" s="1">
        <f ca="1">IF(ISERROR(MATCH(BJ$10,$A$11:$A65,0)),BJ$11,"")</f>
        <v>1</v>
      </c>
      <c r="BK65" s="1" t="str">
        <f ca="1">IF(ISERROR(MATCH(BK$10,$A$11:$A65,0)),BK$11,"")</f>
        <v/>
      </c>
      <c r="BL65" s="1">
        <f ca="1">IF(ISERROR(MATCH(BL$10,$A$11:$A65,0)),BL$11,"")</f>
        <v>0</v>
      </c>
      <c r="BM65" s="1">
        <f ca="1">IF(ISERROR(MATCH(BM$10,$A$11:$A65,0)),BM$11,"")</f>
        <v>1</v>
      </c>
      <c r="BN65" s="1">
        <f ca="1">IF(ISERROR(MATCH(BN$10,$A$11:$A65,0)),BN$11,"")</f>
        <v>1</v>
      </c>
      <c r="BO65" s="1">
        <f ca="1">IF(ISERROR(MATCH(BO$10,$A$11:$A65,0)),BO$11,"")</f>
        <v>0</v>
      </c>
      <c r="BP65" s="1">
        <f ca="1">IF(ISERROR(MATCH(BP$10,$A$11:$A65,0)),BP$11,"")</f>
        <v>1</v>
      </c>
      <c r="BQ65" s="1">
        <f ca="1">IF(ISERROR(MATCH(BQ$10,$A$11:$A65,0)),BQ$11,"")</f>
        <v>0</v>
      </c>
      <c r="BR65" s="1">
        <f ca="1">IF(ISERROR(MATCH(BR$10,$A$11:$A65,0)),BR$11,"")</f>
        <v>0</v>
      </c>
      <c r="BS65" s="1">
        <f ca="1">IF(ISERROR(MATCH(BS$10,$A$11:$A65,0)),BS$11,"")</f>
        <v>0</v>
      </c>
      <c r="BT65" s="1">
        <f ca="1">IF(ISERROR(MATCH(BT$10,$A$11:$A65,0)),BT$11,"")</f>
        <v>0</v>
      </c>
      <c r="BU65" s="1">
        <f ca="1">IF(ISERROR(MATCH(BU$10,$A$11:$A65,0)),BU$11,"")</f>
        <v>1</v>
      </c>
      <c r="BV65" s="1" t="str">
        <f ca="1">IF(ISERROR(MATCH(BV$10,$A$11:$A65,0)),BV$11,"")</f>
        <v/>
      </c>
      <c r="BW65" s="1">
        <f ca="1">IF(ISERROR(MATCH(BW$10,$A$11:$A65,0)),BW$11,"")</f>
        <v>0</v>
      </c>
      <c r="BX65" s="1" t="str">
        <f ca="1">IF(ISERROR(MATCH(BX$10,$A$11:$A65,0)),BX$11,"")</f>
        <v/>
      </c>
      <c r="BY65" s="1">
        <f ca="1">IF(ISERROR(MATCH(BY$10,$A$11:$A65,0)),BY$11,"")</f>
        <v>0</v>
      </c>
      <c r="BZ65" s="1">
        <f ca="1">IF(ISERROR(MATCH(BZ$10,$A$11:$A65,0)),BZ$11,"")</f>
        <v>0</v>
      </c>
      <c r="CA65" s="1">
        <f ca="1">IF(ISERROR(MATCH(CA$10,$A$11:$A65,0)),CA$11,"")</f>
        <v>0</v>
      </c>
      <c r="CB65" s="1">
        <f ca="1">IF(ISERROR(MATCH(CB$10,$A$11:$A65,0)),CB$11,"")</f>
        <v>0</v>
      </c>
      <c r="CC65" s="1">
        <f ca="1">IF(ISERROR(MATCH(CC$10,$A$11:$A65,0)),CC$11,"")</f>
        <v>0</v>
      </c>
      <c r="CD65" s="1">
        <f ca="1">IF(ISERROR(MATCH(CD$10,$A$11:$A65,0)),CD$11,"")</f>
        <v>0</v>
      </c>
      <c r="CE65" s="1">
        <f ca="1">IF(ISERROR(MATCH(CE$10,$A$11:$A65,0)),CE$11,"")</f>
        <v>0</v>
      </c>
      <c r="CF65" s="1">
        <f ca="1">IF(ISERROR(MATCH(CF$10,$A$11:$A65,0)),CF$11,"")</f>
        <v>0</v>
      </c>
      <c r="CG65" s="1">
        <f ca="1">IF(ISERROR(MATCH(CG$10,$A$11:$A65,0)),CG$11,"")</f>
        <v>0</v>
      </c>
      <c r="CH65" s="1">
        <f ca="1">IF(ISERROR(MATCH(CH$10,$A$11:$A65,0)),CH$11,"")</f>
        <v>0</v>
      </c>
      <c r="CI65" s="1">
        <f ca="1">IF(ISERROR(MATCH(CI$10,$A$11:$A65,0)),CI$11,"")</f>
        <v>0</v>
      </c>
      <c r="CJ65" s="1">
        <f ca="1">IF(ISERROR(MATCH(CJ$10,$A$11:$A65,0)),CJ$11,"")</f>
        <v>1</v>
      </c>
      <c r="CK65" s="1">
        <f ca="1">IF(ISERROR(MATCH(CK$10,$A$11:$A65,0)),CK$11,"")</f>
        <v>0</v>
      </c>
      <c r="CL65" s="1">
        <f ca="1">IF(ISERROR(MATCH(CL$10,$A$11:$A65,0)),CL$11,"")</f>
        <v>0</v>
      </c>
      <c r="CM65" s="1">
        <f ca="1">IF(ISERROR(MATCH(CM$10,$A$11:$A65,0)),CM$11,"")</f>
        <v>0</v>
      </c>
      <c r="CN65" s="1" t="str">
        <f ca="1">IF(ISERROR(MATCH(CN$10,$A$11:$A65,0)),CN$11,"")</f>
        <v/>
      </c>
      <c r="CO65" s="1" t="str">
        <f ca="1">IF(ISERROR(MATCH(CO$10,$A$11:$A65,0)),CO$11,"")</f>
        <v/>
      </c>
      <c r="CP65" s="1">
        <f ca="1">IF(ISERROR(MATCH(CP$10,$A$11:$A65,0)),CP$11,"")</f>
        <v>1</v>
      </c>
      <c r="CQ65" s="1">
        <f ca="1">IF(ISERROR(MATCH(CQ$10,$A$11:$A65,0)),CQ$11,"")</f>
        <v>0</v>
      </c>
      <c r="CR65" s="1">
        <f ca="1">IF(ISERROR(MATCH(CR$10,$A$11:$A65,0)),CR$11,"")</f>
        <v>1</v>
      </c>
      <c r="CS65" s="1">
        <f ca="1">IF(ISERROR(MATCH(CS$10,$A$11:$A65,0)),CS$11,"")</f>
        <v>0</v>
      </c>
      <c r="CT65" s="1" t="str">
        <f ca="1">IF(ISERROR(MATCH(CT$10,$A$11:$A65,0)),CT$11,"")</f>
        <v/>
      </c>
      <c r="CU65" s="1" t="str">
        <f ca="1">IF(ISERROR(MATCH(CU$10,$A$11:$A65,0)),CU$11,"")</f>
        <v/>
      </c>
      <c r="CV65" s="1" t="str">
        <f ca="1">IF(ISERROR(MATCH(CV$10,$A$11:$A65,0)),CV$11,"")</f>
        <v/>
      </c>
      <c r="CW65" s="1" t="str">
        <f ca="1">IF(ISERROR(MATCH(CW$10,$A$11:$A65,0)),CW$11,"")</f>
        <v/>
      </c>
      <c r="CX65" s="1" t="str">
        <f ca="1">IF(ISERROR(MATCH(CX$10,$A$11:$A65,0)),CX$11,"")</f>
        <v/>
      </c>
      <c r="CY65" s="1">
        <f ca="1">IF(ISERROR(MATCH(CY$10,$A$11:$A65,0)),CY$11,"")</f>
        <v>1</v>
      </c>
      <c r="CZ65" s="1">
        <f ca="1">IF(ISERROR(MATCH(CZ$10,$A$11:$A65,0)),CZ$11,"")</f>
        <v>1</v>
      </c>
      <c r="DA65" s="1">
        <f ca="1">IF(ISERROR(MATCH(DA$10,$A$11:$A65,0)),DA$11,"")</f>
        <v>1</v>
      </c>
      <c r="DB65" s="1">
        <f ca="1">IF(ISERROR(MATCH(DB$10,$A$11:$A65,0)),DB$11,"")</f>
        <v>1</v>
      </c>
      <c r="DC65" s="1">
        <f ca="1">IF(ISERROR(MATCH(DC$10,$A$11:$A65,0)),DC$11,"")</f>
        <v>1</v>
      </c>
      <c r="DD65" s="1" t="str">
        <f ca="1">IF(ISERROR(MATCH(DD$10,$A$11:$A65,0)),DD$11,"")</f>
        <v/>
      </c>
      <c r="DE65" s="1" t="str">
        <f ca="1">IF(ISERROR(MATCH(DE$10,$A$11:$A65,0)),DE$11,"")</f>
        <v/>
      </c>
      <c r="DF65" s="1" t="str">
        <f ca="1">IF(ISERROR(MATCH(DF$10,$A$11:$A65,0)),DF$11,"")</f>
        <v/>
      </c>
      <c r="DG65" s="1" t="str">
        <f ca="1">IF(ISERROR(MATCH(DG$10,$A$11:$A65,0)),DG$11,"")</f>
        <v/>
      </c>
      <c r="DH65" s="1" t="str">
        <f ca="1">IF(ISERROR(MATCH(DH$10,$A$11:$A65,0)),DH$11,"")</f>
        <v/>
      </c>
      <c r="DI65" s="1" t="str">
        <f ca="1">IF(ISERROR(MATCH(DI$10,$A$11:$A65,0)),DI$11,"")</f>
        <v/>
      </c>
      <c r="DJ65" s="1" t="str">
        <f ca="1">IF(ISERROR(MATCH(DJ$10,$A$11:$A65,0)),DJ$11,"")</f>
        <v/>
      </c>
      <c r="DK65" s="1" t="str">
        <f ca="1">IF(ISERROR(MATCH(DK$10,$A$11:$A65,0)),DK$11,"")</f>
        <v/>
      </c>
      <c r="DL65" s="1" t="str">
        <f ca="1">IF(ISERROR(MATCH(DL$10,$A$11:$A65,0)),DL$11,"")</f>
        <v/>
      </c>
      <c r="DM65" s="1">
        <f ca="1">IF(ISERROR(MATCH(DM$10,$A$11:$A65,0)),DM$11,"")</f>
        <v>0</v>
      </c>
      <c r="DN65" s="1" t="str">
        <f ca="1">IF(ISERROR(MATCH(DN$10,$A$11:$A65,0)),DN$11,"")</f>
        <v/>
      </c>
      <c r="DO65" s="1" t="str">
        <f ca="1">IF(ISERROR(MATCH(DO$10,$A$11:$A65,0)),DO$11,"")</f>
        <v/>
      </c>
      <c r="DP65" s="1" t="str">
        <f ca="1">IF(ISERROR(MATCH(DP$10,$A$11:$A65,0)),DP$11,"")</f>
        <v/>
      </c>
      <c r="DQ65" s="1" t="str">
        <f ca="1">IF(ISERROR(MATCH(DQ$10,$A$11:$A65,0)),DQ$11,"")</f>
        <v/>
      </c>
      <c r="DR65" s="1" t="str">
        <f ca="1">IF(ISERROR(MATCH(DR$10,$A$11:$A65,0)),DR$11,"")</f>
        <v/>
      </c>
      <c r="DS65" s="1">
        <f ca="1">IF(ISERROR(MATCH(DS$10,$A$11:$A65,0)),DS$11,"")</f>
        <v>1</v>
      </c>
      <c r="DT65" s="1">
        <f ca="1">IF(ISERROR(MATCH(DT$10,$A$11:$A65,0)),DT$11,"")</f>
        <v>0</v>
      </c>
      <c r="DU65" s="1">
        <f ca="1">IF(ISERROR(MATCH(DU$10,$A$11:$A65,0)),DU$11,"")</f>
        <v>1</v>
      </c>
      <c r="DV65" s="1" t="str">
        <f ca="1">IF(ISERROR(MATCH(DV$10,$A$11:$A65,0)),DV$11,"")</f>
        <v/>
      </c>
      <c r="DW65" s="1" t="str">
        <f ca="1">IF(ISERROR(MATCH(DW$10,$A$11:$A65,0)),DW$11,"")</f>
        <v/>
      </c>
      <c r="DX65" s="1" t="str">
        <f ca="1">IF(ISERROR(MATCH(DX$10,$A$11:$A65,0)),DX$11,"")</f>
        <v/>
      </c>
      <c r="DY65" s="1">
        <f ca="1">IF(ISERROR(MATCH(DY$10,$A$11:$A65,0)),DY$11,"")</f>
        <v>0</v>
      </c>
      <c r="DZ65" s="1">
        <f ca="1">IF(ISERROR(MATCH(DZ$10,$A$11:$A65,0)),DZ$11,"")</f>
        <v>1</v>
      </c>
      <c r="EA65" s="1">
        <f ca="1">IF(ISERROR(MATCH(EA$10,$A$11:$A65,0)),EA$11,"")</f>
        <v>1</v>
      </c>
      <c r="EB65" s="1" t="str">
        <f ca="1">IF(ISERROR(MATCH(EB$10,$A$11:$A65,0)),EB$11,"")</f>
        <v/>
      </c>
      <c r="EC65" s="1">
        <f ca="1">IF(ISERROR(MATCH(EC$10,$A$11:$A65,0)),EC$11,"")</f>
        <v>1</v>
      </c>
      <c r="ED65" s="1">
        <f ca="1">IF(ISERROR(MATCH(ED$10,$A$11:$A65,0)),ED$11,"")</f>
        <v>0</v>
      </c>
      <c r="EE65" s="1" t="str">
        <f ca="1">IF(ISERROR(MATCH(EE$10,$A$11:$A65,0)),EE$11,"")</f>
        <v/>
      </c>
      <c r="EF65" s="1">
        <f ca="1">IF(ISERROR(MATCH(EF$10,$A$11:$A65,0)),EF$11,"")</f>
        <v>1</v>
      </c>
      <c r="EG65" s="1" t="str">
        <f ca="1">IF(ISERROR(MATCH(EG$10,$A$11:$A65,0)),EG$11,"")</f>
        <v/>
      </c>
      <c r="EH65" s="1" t="str">
        <f ca="1">IF(ISERROR(MATCH(EH$10,$A$11:$A65,0)),EH$11,"")</f>
        <v/>
      </c>
      <c r="EI65" s="1" t="str">
        <f ca="1">IF(ISERROR(MATCH(EI$10,$A$11:$A65,0)),EI$11,"")</f>
        <v/>
      </c>
      <c r="EJ65" s="1" t="str">
        <f ca="1">IF(ISERROR(MATCH(EJ$10,$A$11:$A65,0)),EJ$11,"")</f>
        <v/>
      </c>
      <c r="EK65" s="1">
        <f ca="1">IF(ISERROR(MATCH(EK$10,$A$11:$A65,0)),EK$11,"")</f>
        <v>1</v>
      </c>
      <c r="EL65" s="1">
        <f ca="1">IF(ISERROR(MATCH(EL$10,$A$11:$A65,0)),EL$11,"")</f>
        <v>0</v>
      </c>
      <c r="EM65" s="1" t="str">
        <f ca="1">IF(ISERROR(MATCH(EM$10,$A$11:$A65,0)),EM$11,"")</f>
        <v/>
      </c>
      <c r="EN65" s="1" t="str">
        <f ca="1">IF(ISERROR(MATCH(EN$10,$A$11:$A65,0)),EN$11,"")</f>
        <v/>
      </c>
      <c r="EO65" s="1">
        <f ca="1">IF(ISERROR(MATCH(EO$10,$A$11:$A65,0)),EO$11,"")</f>
        <v>1</v>
      </c>
      <c r="EP65" s="1">
        <f ca="1">IF(ISERROR(MATCH(EP$10,$A$11:$A65,0)),EP$11,"")</f>
        <v>0</v>
      </c>
      <c r="EQ65" s="1">
        <f ca="1">IF(ISERROR(MATCH(EQ$10,$A$11:$A65,0)),EQ$11,"")</f>
        <v>0</v>
      </c>
      <c r="ER65" s="1">
        <f ca="1">IF(ISERROR(MATCH(ER$10,$A$11:$A65,0)),ER$11,"")</f>
        <v>0</v>
      </c>
      <c r="ES65" s="1">
        <f ca="1">IF(ISERROR(MATCH(ES$10,$A$11:$A65,0)),ES$11,"")</f>
        <v>1</v>
      </c>
      <c r="ET65" s="1">
        <f ca="1">IF(ISERROR(MATCH(ET$10,$A$11:$A65,0)),ET$11,"")</f>
        <v>1</v>
      </c>
      <c r="EU65" s="1">
        <f ca="1">IF(ISERROR(MATCH(EU$10,$A$11:$A65,0)),EU$11,"")</f>
        <v>1</v>
      </c>
      <c r="EV65" s="1">
        <f ca="1">IF(ISERROR(MATCH(EV$10,$A$11:$A65,0)),EV$11,"")</f>
        <v>1</v>
      </c>
      <c r="EW65" s="1">
        <f ca="1">IF(ISERROR(MATCH(EW$10,$A$11:$A65,0)),EW$11,"")</f>
        <v>1</v>
      </c>
      <c r="EX65" s="1">
        <f ca="1">IF(ISERROR(MATCH(EX$10,$A$11:$A65,0)),EX$11,"")</f>
        <v>1</v>
      </c>
      <c r="EY65" s="1">
        <f ca="1">IF(ISERROR(MATCH(EY$10,$A$11:$A65,0)),EY$11,"")</f>
        <v>1</v>
      </c>
      <c r="EZ65" s="1">
        <f ca="1">IF(ISERROR(MATCH(EZ$10,$A$11:$A65,0)),EZ$11,"")</f>
        <v>0</v>
      </c>
      <c r="FA65" s="1">
        <f ca="1">IF(ISERROR(MATCH(FA$10,$A$11:$A65,0)),FA$11,"")</f>
        <v>1</v>
      </c>
      <c r="FB65" s="1">
        <f ca="1">IF(ISERROR(MATCH(FB$10,$A$11:$A65,0)),FB$11,"")</f>
        <v>0</v>
      </c>
      <c r="FC65" s="1">
        <f ca="1">IF(ISERROR(MATCH(FC$10,$A$11:$A65,0)),FC$11,"")</f>
        <v>1</v>
      </c>
      <c r="FD65" s="1">
        <f ca="1">IF(ISERROR(MATCH(FD$10,$A$11:$A65,0)),FD$11,"")</f>
        <v>1</v>
      </c>
      <c r="FE65" s="1">
        <f ca="1">IF(ISERROR(MATCH(FE$10,$A$11:$A65,0)),FE$11,"")</f>
        <v>1</v>
      </c>
      <c r="FF65" s="1">
        <f ca="1">IF(ISERROR(MATCH(FF$10,$A$11:$A65,0)),FF$11,"")</f>
        <v>1</v>
      </c>
      <c r="FG65" s="1">
        <f ca="1">IF(ISERROR(MATCH(FG$10,$A$11:$A65,0)),FG$11,"")</f>
        <v>1</v>
      </c>
      <c r="FH65" s="1">
        <f ca="1">IF(ISERROR(MATCH(FH$10,$A$11:$A65,0)),FH$11,"")</f>
        <v>0</v>
      </c>
      <c r="FI65" s="1">
        <f ca="1">IF(ISERROR(MATCH(FI$10,$A$11:$A65,0)),FI$11,"")</f>
        <v>1</v>
      </c>
      <c r="FJ65" s="1">
        <f ca="1">IF(ISERROR(MATCH(FJ$10,$A$11:$A65,0)),FJ$11,"")</f>
        <v>1</v>
      </c>
      <c r="FK65" s="1" t="str">
        <f ca="1">IF(ISERROR(MATCH(FK$10,$A$11:$A65,0)),FK$11,"")</f>
        <v/>
      </c>
      <c r="FL65" s="1">
        <f ca="1">IF(ISERROR(MATCH(FL$10,$A$11:$A65,0)),FL$11,"")</f>
        <v>1</v>
      </c>
      <c r="FM65" s="1" t="str">
        <f ca="1">IF(ISERROR(MATCH(FM$10,$A$11:$A65,0)),FM$11,"")</f>
        <v/>
      </c>
      <c r="FN65" s="1">
        <f ca="1">IF(ISERROR(MATCH(FN$10,$A$11:$A65,0)),FN$11,"")</f>
        <v>1</v>
      </c>
      <c r="FO65" s="1">
        <f ca="1">IF(ISERROR(MATCH(FO$10,$A$11:$A65,0)),FO$11,"")</f>
        <v>1</v>
      </c>
      <c r="FP65" s="1">
        <f ca="1">IF(ISERROR(MATCH(FP$10,$A$11:$A65,0)),FP$11,"")</f>
        <v>0</v>
      </c>
      <c r="FQ65" s="1">
        <f ca="1">IF(ISERROR(MATCH(FQ$10,$A$11:$A65,0)),FQ$11,"")</f>
        <v>0</v>
      </c>
      <c r="FR65" s="1">
        <f ca="1">IF(ISERROR(MATCH(FR$10,$A$11:$A65,0)),FR$11,"")</f>
        <v>0</v>
      </c>
      <c r="FS65" s="1">
        <f ca="1">IF(ISERROR(MATCH(FS$10,$A$11:$A65,0)),FS$11,"")</f>
        <v>0</v>
      </c>
      <c r="FT65" s="1">
        <f ca="1">IF(ISERROR(MATCH(FT$10,$A$11:$A65,0)),FT$11,"")</f>
        <v>1</v>
      </c>
      <c r="FU65" s="1">
        <f ca="1">IF(ISERROR(MATCH(FU$10,$A$11:$A65,0)),FU$11,"")</f>
        <v>0</v>
      </c>
      <c r="FV65" s="1">
        <f ca="1">IF(ISERROR(MATCH(FV$10,$A$11:$A65,0)),FV$11,"")</f>
        <v>0</v>
      </c>
      <c r="FW65" s="1">
        <f ca="1">IF(ISERROR(MATCH(FW$10,$A$11:$A65,0)),FW$11,"")</f>
        <v>0</v>
      </c>
      <c r="FX65" s="1">
        <f ca="1">IF(ISERROR(MATCH(FX$10,$A$11:$A65,0)),FX$11,"")</f>
        <v>1</v>
      </c>
      <c r="FY65" s="1">
        <f ca="1">IF(ISERROR(MATCH(FY$10,$A$11:$A65,0)),FY$11,"")</f>
        <v>0</v>
      </c>
      <c r="FZ65" s="1">
        <f ca="1">IF(ISERROR(MATCH(FZ$10,$A$11:$A65,0)),FZ$11,"")</f>
        <v>1</v>
      </c>
      <c r="GA65" s="1">
        <f ca="1">IF(ISERROR(MATCH(GA$10,$A$11:$A65,0)),GA$11,"")</f>
        <v>1</v>
      </c>
      <c r="GB65" s="1">
        <f ca="1">IF(ISERROR(MATCH(GB$10,$A$11:$A65,0)),GB$11,"")</f>
        <v>0</v>
      </c>
      <c r="GC65" s="1" t="str">
        <f ca="1">IF(ISERROR(MATCH(GC$10,$A$11:$A65,0)),GC$11,"")</f>
        <v/>
      </c>
      <c r="GD65" s="1" t="str">
        <f ca="1">IF(ISERROR(MATCH(GD$10,$A$11:$A65,0)),GD$11,"")</f>
        <v/>
      </c>
      <c r="GE65" s="1" t="str">
        <f ca="1">IF(ISERROR(MATCH(GE$10,$A$11:$A65,0)),GE$11,"")</f>
        <v/>
      </c>
      <c r="GF65" s="1" t="str">
        <f ca="1">IF(ISERROR(MATCH(GF$10,$A$11:$A65,0)),GF$11,"")</f>
        <v/>
      </c>
      <c r="GG65" s="1">
        <f ca="1">IF(ISERROR(MATCH(GG$10,$A$11:$A65,0)),GG$11,"")</f>
        <v>1</v>
      </c>
      <c r="GH65" s="1">
        <f ca="1">IF(ISERROR(MATCH(GH$10,$A$11:$A65,0)),GH$11,"")</f>
        <v>0</v>
      </c>
      <c r="GI65" s="1">
        <f ca="1">IF(ISERROR(MATCH(GI$10,$A$11:$A65,0)),GI$11,"")</f>
        <v>0</v>
      </c>
      <c r="GJ65" s="1">
        <f ca="1">IF(ISERROR(MATCH(GJ$10,$A$11:$A65,0)),GJ$11,"")</f>
        <v>0</v>
      </c>
      <c r="GK65" s="1">
        <f ca="1">IF(ISERROR(MATCH(GK$10,$A$11:$A65,0)),GK$11,"")</f>
        <v>0</v>
      </c>
      <c r="GL65" s="1">
        <f ca="1">IF(ISERROR(MATCH(GL$10,$A$11:$A65,0)),GL$11,"")</f>
        <v>1</v>
      </c>
      <c r="GM65" s="1" t="str">
        <f ca="1">IF(ISERROR(MATCH(GM$10,$A$11:$A65,0)),GM$11,"")</f>
        <v/>
      </c>
      <c r="GN65" s="1" t="str">
        <f ca="1">IF(ISERROR(MATCH(GN$10,$A$11:$A65,0)),GN$11,"")</f>
        <v/>
      </c>
      <c r="GO65" s="1" t="str">
        <f ca="1">IF(ISERROR(MATCH(GO$10,$A$11:$A65,0)),GO$11,"")</f>
        <v/>
      </c>
      <c r="GP65" s="1" t="str">
        <f ca="1">IF(ISERROR(MATCH(GP$10,$A$11:$A65,0)),GP$11,"")</f>
        <v/>
      </c>
      <c r="GQ65" s="1">
        <f ca="1">IF(ISERROR(MATCH(GQ$10,$A$11:$A65,0)),GQ$11,"")</f>
        <v>1</v>
      </c>
      <c r="GR65" s="1" t="str">
        <f ca="1">IF(ISERROR(MATCH(GR$10,$A$11:$A65,0)),GR$11,"")</f>
        <v/>
      </c>
      <c r="GS65" s="1" t="str">
        <f ca="1">IF(ISERROR(MATCH(GS$10,$A$11:$A65,0)),GS$11,"")</f>
        <v/>
      </c>
      <c r="GT65" s="1" t="str">
        <f ca="1">IF(ISERROR(MATCH(GT$10,$A$11:$A65,0)),GT$11,"")</f>
        <v/>
      </c>
      <c r="GU65" s="1">
        <f ca="1">IF(ISERROR(MATCH(GU$10,$A$11:$A65,0)),GU$11,"")</f>
        <v>1</v>
      </c>
      <c r="GV65" s="1" t="str">
        <f ca="1">IF(ISERROR(MATCH(GV$10,$A$11:$A65,0)),GV$11,"")</f>
        <v/>
      </c>
      <c r="GW65" s="1">
        <f ca="1">IF(ISERROR(MATCH(GW$10,$A$11:$A65,0)),GW$11,"")</f>
        <v>1</v>
      </c>
      <c r="GX65" s="1" t="str">
        <f ca="1">IF(ISERROR(MATCH(GX$10,$A$11:$A65,0)),GX$11,"")</f>
        <v/>
      </c>
      <c r="GY65" s="1">
        <f ca="1">IF(ISERROR(MATCH(GY$10,$A$11:$A65,0)),GY$11,"")</f>
        <v>0</v>
      </c>
      <c r="GZ65" s="1">
        <f ca="1">IF(ISERROR(MATCH(GZ$10,$A$11:$A65,0)),GZ$11,"")</f>
        <v>1</v>
      </c>
      <c r="HA65" s="1">
        <f ca="1">IF(ISERROR(MATCH(HA$10,$A$11:$A65,0)),HA$11,"")</f>
        <v>2</v>
      </c>
      <c r="HB65" s="1">
        <f ca="1">IF(ISERROR(MATCH(HB$10,$A$11:$A65,0)),HB$11,"")</f>
        <v>1</v>
      </c>
      <c r="HC65" s="1">
        <f ca="1">IF(ISERROR(MATCH(HC$10,$A$11:$A65,0)),HC$11,"")</f>
        <v>0</v>
      </c>
      <c r="HD65" s="1">
        <f ca="1">IF(ISERROR(MATCH(HD$10,$A$11:$A65,0)),HD$11,"")</f>
        <v>0</v>
      </c>
      <c r="HE65" s="1">
        <f ca="1">IF(ISERROR(MATCH(HE$10,$A$11:$A65,0)),HE$11,"")</f>
        <v>0</v>
      </c>
    </row>
    <row r="66" spans="1:213">
      <c r="A66" s="11" t="str">
        <f t="shared" ca="1" si="7"/>
        <v>D757I</v>
      </c>
      <c r="B66" s="11">
        <f t="shared" ca="1" si="6"/>
        <v>2</v>
      </c>
      <c r="C66" s="11">
        <f ca="1">SUMPRODUCT((INDIRECT("'BASIS'!"&amp;ADDRESS(MATCH(R_1!$A66,BASIS_Zeilen,0),3)&amp;":"&amp;ADDRESS(MATCH(R_1!A66,BASIS_Zeilen,0),COUNTA(BASIS_Spalten)))&gt;0)*1)</f>
        <v>4</v>
      </c>
      <c r="D66" s="11">
        <f ca="1">$B66-Cockpit_1!$E$6</f>
        <v>0</v>
      </c>
      <c r="E66" s="1">
        <f t="shared" ca="1" si="5"/>
        <v>2</v>
      </c>
      <c r="F66" s="7">
        <f ca="1">MAX($G66:INDIRECT(ADDRESS(ROW(66:66),COUNTA(BASIS_Produkt)+6)))</f>
        <v>1</v>
      </c>
      <c r="G66" s="1">
        <f ca="1">IF(ISERROR(MATCH(G$10,$A$11:$A66,0)),G$11,"")</f>
        <v>0</v>
      </c>
      <c r="H66" s="1">
        <f ca="1">IF(ISERROR(MATCH(H$10,$A$11:$A66,0)),H$11,"")</f>
        <v>0</v>
      </c>
      <c r="I66" s="1">
        <f ca="1">IF(ISERROR(MATCH(I$10,$A$11:$A66,0)),I$11,"")</f>
        <v>0</v>
      </c>
      <c r="J66" s="1">
        <f ca="1">IF(ISERROR(MATCH(J$10,$A$11:$A66,0)),J$11,"")</f>
        <v>0</v>
      </c>
      <c r="K66" s="1">
        <f ca="1">IF(ISERROR(MATCH(K$10,$A$11:$A66,0)),K$11,"")</f>
        <v>0</v>
      </c>
      <c r="L66" s="1">
        <f ca="1">IF(ISERROR(MATCH(L$10,$A$11:$A66,0)),L$11,"")</f>
        <v>0</v>
      </c>
      <c r="M66" s="1">
        <f ca="1">IF(ISERROR(MATCH(M$10,$A$11:$A66,0)),M$11,"")</f>
        <v>0</v>
      </c>
      <c r="N66" s="1">
        <f ca="1">IF(ISERROR(MATCH(N$10,$A$11:$A66,0)),N$11,"")</f>
        <v>0</v>
      </c>
      <c r="O66" s="1">
        <f ca="1">IF(ISERROR(MATCH(O$10,$A$11:$A66,0)),O$11,"")</f>
        <v>1</v>
      </c>
      <c r="P66" s="1">
        <f ca="1">IF(ISERROR(MATCH(P$10,$A$11:$A66,0)),P$11,"")</f>
        <v>1</v>
      </c>
      <c r="Q66" s="1">
        <f ca="1">IF(ISERROR(MATCH(Q$10,$A$11:$A66,0)),Q$11,"")</f>
        <v>0</v>
      </c>
      <c r="R66" s="1">
        <f ca="1">IF(ISERROR(MATCH(R$10,$A$11:$A66,0)),R$11,"")</f>
        <v>0</v>
      </c>
      <c r="S66" s="1">
        <f ca="1">IF(ISERROR(MATCH(S$10,$A$11:$A66,0)),S$11,"")</f>
        <v>0</v>
      </c>
      <c r="T66" s="1">
        <f ca="1">IF(ISERROR(MATCH(T$10,$A$11:$A66,0)),T$11,"")</f>
        <v>0</v>
      </c>
      <c r="U66" s="1">
        <f ca="1">IF(ISERROR(MATCH(U$10,$A$11:$A66,0)),U$11,"")</f>
        <v>0</v>
      </c>
      <c r="V66" s="1">
        <f ca="1">IF(ISERROR(MATCH(V$10,$A$11:$A66,0)),V$11,"")</f>
        <v>0</v>
      </c>
      <c r="W66" s="1">
        <f ca="1">IF(ISERROR(MATCH(W$10,$A$11:$A66,0)),W$11,"")</f>
        <v>0</v>
      </c>
      <c r="X66" s="1">
        <f ca="1">IF(ISERROR(MATCH(X$10,$A$11:$A66,0)),X$11,"")</f>
        <v>0</v>
      </c>
      <c r="Y66" s="1">
        <f ca="1">IF(ISERROR(MATCH(Y$10,$A$11:$A66,0)),Y$11,"")</f>
        <v>0</v>
      </c>
      <c r="Z66" s="1">
        <f ca="1">IF(ISERROR(MATCH(Z$10,$A$11:$A66,0)),Z$11,"")</f>
        <v>0</v>
      </c>
      <c r="AA66" s="1">
        <f ca="1">IF(ISERROR(MATCH(AA$10,$A$11:$A66,0)),AA$11,"")</f>
        <v>0</v>
      </c>
      <c r="AB66" s="1">
        <f ca="1">IF(ISERROR(MATCH(AB$10,$A$11:$A66,0)),AB$11,"")</f>
        <v>0</v>
      </c>
      <c r="AC66" s="1" t="str">
        <f ca="1">IF(ISERROR(MATCH(AC$10,$A$11:$A66,0)),AC$11,"")</f>
        <v/>
      </c>
      <c r="AD66" s="1" t="str">
        <f ca="1">IF(ISERROR(MATCH(AD$10,$A$11:$A66,0)),AD$11,"")</f>
        <v/>
      </c>
      <c r="AE66" s="1">
        <f ca="1">IF(ISERROR(MATCH(AE$10,$A$11:$A66,0)),AE$11,"")</f>
        <v>0</v>
      </c>
      <c r="AF66" s="1">
        <f ca="1">IF(ISERROR(MATCH(AF$10,$A$11:$A66,0)),AF$11,"")</f>
        <v>0</v>
      </c>
      <c r="AG66" s="1">
        <f ca="1">IF(ISERROR(MATCH(AG$10,$A$11:$A66,0)),AG$11,"")</f>
        <v>0</v>
      </c>
      <c r="AH66" s="1">
        <f ca="1">IF(ISERROR(MATCH(AH$10,$A$11:$A66,0)),AH$11,"")</f>
        <v>1</v>
      </c>
      <c r="AI66" s="1">
        <f ca="1">IF(ISERROR(MATCH(AI$10,$A$11:$A66,0)),AI$11,"")</f>
        <v>1</v>
      </c>
      <c r="AJ66" s="1">
        <f ca="1">IF(ISERROR(MATCH(AJ$10,$A$11:$A66,0)),AJ$11,"")</f>
        <v>1</v>
      </c>
      <c r="AK66" s="1">
        <f ca="1">IF(ISERROR(MATCH(AK$10,$A$11:$A66,0)),AK$11,"")</f>
        <v>1</v>
      </c>
      <c r="AL66" s="1">
        <f ca="1">IF(ISERROR(MATCH(AL$10,$A$11:$A66,0)),AL$11,"")</f>
        <v>0</v>
      </c>
      <c r="AM66" s="1">
        <f ca="1">IF(ISERROR(MATCH(AM$10,$A$11:$A66,0)),AM$11,"")</f>
        <v>0</v>
      </c>
      <c r="AN66" s="1">
        <f ca="1">IF(ISERROR(MATCH(AN$10,$A$11:$A66,0)),AN$11,"")</f>
        <v>1</v>
      </c>
      <c r="AO66" s="1">
        <f ca="1">IF(ISERROR(MATCH(AO$10,$A$11:$A66,0)),AO$11,"")</f>
        <v>1</v>
      </c>
      <c r="AP66" s="1">
        <f ca="1">IF(ISERROR(MATCH(AP$10,$A$11:$A66,0)),AP$11,"")</f>
        <v>0</v>
      </c>
      <c r="AQ66" s="1">
        <f ca="1">IF(ISERROR(MATCH(AQ$10,$A$11:$A66,0)),AQ$11,"")</f>
        <v>0</v>
      </c>
      <c r="AR66" s="1">
        <f ca="1">IF(ISERROR(MATCH(AR$10,$A$11:$A66,0)),AR$11,"")</f>
        <v>1</v>
      </c>
      <c r="AS66" s="1">
        <f ca="1">IF(ISERROR(MATCH(AS$10,$A$11:$A66,0)),AS$11,"")</f>
        <v>0</v>
      </c>
      <c r="AT66" s="1">
        <f ca="1">IF(ISERROR(MATCH(AT$10,$A$11:$A66,0)),AT$11,"")</f>
        <v>0</v>
      </c>
      <c r="AU66" s="1">
        <f ca="1">IF(ISERROR(MATCH(AU$10,$A$11:$A66,0)),AU$11,"")</f>
        <v>0</v>
      </c>
      <c r="AV66" s="1">
        <f ca="1">IF(ISERROR(MATCH(AV$10,$A$11:$A66,0)),AV$11,"")</f>
        <v>0</v>
      </c>
      <c r="AW66" s="1">
        <f ca="1">IF(ISERROR(MATCH(AW$10,$A$11:$A66,0)),AW$11,"")</f>
        <v>0</v>
      </c>
      <c r="AX66" s="1">
        <f ca="1">IF(ISERROR(MATCH(AX$10,$A$11:$A66,0)),AX$11,"")</f>
        <v>0</v>
      </c>
      <c r="AY66" s="1">
        <f ca="1">IF(ISERROR(MATCH(AY$10,$A$11:$A66,0)),AY$11,"")</f>
        <v>1</v>
      </c>
      <c r="AZ66" s="1">
        <f ca="1">IF(ISERROR(MATCH(AZ$10,$A$11:$A66,0)),AZ$11,"")</f>
        <v>1</v>
      </c>
      <c r="BA66" s="1" t="str">
        <f ca="1">IF(ISERROR(MATCH(BA$10,$A$11:$A66,0)),BA$11,"")</f>
        <v/>
      </c>
      <c r="BB66" s="1">
        <f ca="1">IF(ISERROR(MATCH(BB$10,$A$11:$A66,0)),BB$11,"")</f>
        <v>0</v>
      </c>
      <c r="BC66" s="1">
        <f ca="1">IF(ISERROR(MATCH(BC$10,$A$11:$A66,0)),BC$11,"")</f>
        <v>0</v>
      </c>
      <c r="BD66" s="1" t="str">
        <f ca="1">IF(ISERROR(MATCH(BD$10,$A$11:$A66,0)),BD$11,"")</f>
        <v/>
      </c>
      <c r="BE66" s="1">
        <f ca="1">IF(ISERROR(MATCH(BE$10,$A$11:$A66,0)),BE$11,"")</f>
        <v>1</v>
      </c>
      <c r="BF66" s="1">
        <f ca="1">IF(ISERROR(MATCH(BF$10,$A$11:$A66,0)),BF$11,"")</f>
        <v>1</v>
      </c>
      <c r="BG66" s="1">
        <f ca="1">IF(ISERROR(MATCH(BG$10,$A$11:$A66,0)),BG$11,"")</f>
        <v>1</v>
      </c>
      <c r="BH66" s="1" t="str">
        <f ca="1">IF(ISERROR(MATCH(BH$10,$A$11:$A66,0)),BH$11,"")</f>
        <v/>
      </c>
      <c r="BI66" s="1">
        <f ca="1">IF(ISERROR(MATCH(BI$10,$A$11:$A66,0)),BI$11,"")</f>
        <v>0</v>
      </c>
      <c r="BJ66" s="1">
        <f ca="1">IF(ISERROR(MATCH(BJ$10,$A$11:$A66,0)),BJ$11,"")</f>
        <v>1</v>
      </c>
      <c r="BK66" s="1" t="str">
        <f ca="1">IF(ISERROR(MATCH(BK$10,$A$11:$A66,0)),BK$11,"")</f>
        <v/>
      </c>
      <c r="BL66" s="1">
        <f ca="1">IF(ISERROR(MATCH(BL$10,$A$11:$A66,0)),BL$11,"")</f>
        <v>0</v>
      </c>
      <c r="BM66" s="1">
        <f ca="1">IF(ISERROR(MATCH(BM$10,$A$11:$A66,0)),BM$11,"")</f>
        <v>1</v>
      </c>
      <c r="BN66" s="1">
        <f ca="1">IF(ISERROR(MATCH(BN$10,$A$11:$A66,0)),BN$11,"")</f>
        <v>1</v>
      </c>
      <c r="BO66" s="1">
        <f ca="1">IF(ISERROR(MATCH(BO$10,$A$11:$A66,0)),BO$11,"")</f>
        <v>0</v>
      </c>
      <c r="BP66" s="1">
        <f ca="1">IF(ISERROR(MATCH(BP$10,$A$11:$A66,0)),BP$11,"")</f>
        <v>1</v>
      </c>
      <c r="BQ66" s="1">
        <f ca="1">IF(ISERROR(MATCH(BQ$10,$A$11:$A66,0)),BQ$11,"")</f>
        <v>0</v>
      </c>
      <c r="BR66" s="1">
        <f ca="1">IF(ISERROR(MATCH(BR$10,$A$11:$A66,0)),BR$11,"")</f>
        <v>0</v>
      </c>
      <c r="BS66" s="1">
        <f ca="1">IF(ISERROR(MATCH(BS$10,$A$11:$A66,0)),BS$11,"")</f>
        <v>0</v>
      </c>
      <c r="BT66" s="1">
        <f ca="1">IF(ISERROR(MATCH(BT$10,$A$11:$A66,0)),BT$11,"")</f>
        <v>0</v>
      </c>
      <c r="BU66" s="1">
        <f ca="1">IF(ISERROR(MATCH(BU$10,$A$11:$A66,0)),BU$11,"")</f>
        <v>1</v>
      </c>
      <c r="BV66" s="1" t="str">
        <f ca="1">IF(ISERROR(MATCH(BV$10,$A$11:$A66,0)),BV$11,"")</f>
        <v/>
      </c>
      <c r="BW66" s="1">
        <f ca="1">IF(ISERROR(MATCH(BW$10,$A$11:$A66,0)),BW$11,"")</f>
        <v>0</v>
      </c>
      <c r="BX66" s="1" t="str">
        <f ca="1">IF(ISERROR(MATCH(BX$10,$A$11:$A66,0)),BX$11,"")</f>
        <v/>
      </c>
      <c r="BY66" s="1">
        <f ca="1">IF(ISERROR(MATCH(BY$10,$A$11:$A66,0)),BY$11,"")</f>
        <v>0</v>
      </c>
      <c r="BZ66" s="1">
        <f ca="1">IF(ISERROR(MATCH(BZ$10,$A$11:$A66,0)),BZ$11,"")</f>
        <v>0</v>
      </c>
      <c r="CA66" s="1">
        <f ca="1">IF(ISERROR(MATCH(CA$10,$A$11:$A66,0)),CA$11,"")</f>
        <v>0</v>
      </c>
      <c r="CB66" s="1">
        <f ca="1">IF(ISERROR(MATCH(CB$10,$A$11:$A66,0)),CB$11,"")</f>
        <v>0</v>
      </c>
      <c r="CC66" s="1">
        <f ca="1">IF(ISERROR(MATCH(CC$10,$A$11:$A66,0)),CC$11,"")</f>
        <v>0</v>
      </c>
      <c r="CD66" s="1">
        <f ca="1">IF(ISERROR(MATCH(CD$10,$A$11:$A66,0)),CD$11,"")</f>
        <v>0</v>
      </c>
      <c r="CE66" s="1">
        <f ca="1">IF(ISERROR(MATCH(CE$10,$A$11:$A66,0)),CE$11,"")</f>
        <v>0</v>
      </c>
      <c r="CF66" s="1">
        <f ca="1">IF(ISERROR(MATCH(CF$10,$A$11:$A66,0)),CF$11,"")</f>
        <v>0</v>
      </c>
      <c r="CG66" s="1">
        <f ca="1">IF(ISERROR(MATCH(CG$10,$A$11:$A66,0)),CG$11,"")</f>
        <v>0</v>
      </c>
      <c r="CH66" s="1">
        <f ca="1">IF(ISERROR(MATCH(CH$10,$A$11:$A66,0)),CH$11,"")</f>
        <v>0</v>
      </c>
      <c r="CI66" s="1">
        <f ca="1">IF(ISERROR(MATCH(CI$10,$A$11:$A66,0)),CI$11,"")</f>
        <v>0</v>
      </c>
      <c r="CJ66" s="1">
        <f ca="1">IF(ISERROR(MATCH(CJ$10,$A$11:$A66,0)),CJ$11,"")</f>
        <v>1</v>
      </c>
      <c r="CK66" s="1">
        <f ca="1">IF(ISERROR(MATCH(CK$10,$A$11:$A66,0)),CK$11,"")</f>
        <v>0</v>
      </c>
      <c r="CL66" s="1">
        <f ca="1">IF(ISERROR(MATCH(CL$10,$A$11:$A66,0)),CL$11,"")</f>
        <v>0</v>
      </c>
      <c r="CM66" s="1">
        <f ca="1">IF(ISERROR(MATCH(CM$10,$A$11:$A66,0)),CM$11,"")</f>
        <v>0</v>
      </c>
      <c r="CN66" s="1" t="str">
        <f ca="1">IF(ISERROR(MATCH(CN$10,$A$11:$A66,0)),CN$11,"")</f>
        <v/>
      </c>
      <c r="CO66" s="1" t="str">
        <f ca="1">IF(ISERROR(MATCH(CO$10,$A$11:$A66,0)),CO$11,"")</f>
        <v/>
      </c>
      <c r="CP66" s="1">
        <f ca="1">IF(ISERROR(MATCH(CP$10,$A$11:$A66,0)),CP$11,"")</f>
        <v>1</v>
      </c>
      <c r="CQ66" s="1">
        <f ca="1">IF(ISERROR(MATCH(CQ$10,$A$11:$A66,0)),CQ$11,"")</f>
        <v>0</v>
      </c>
      <c r="CR66" s="1">
        <f ca="1">IF(ISERROR(MATCH(CR$10,$A$11:$A66,0)),CR$11,"")</f>
        <v>1</v>
      </c>
      <c r="CS66" s="1">
        <f ca="1">IF(ISERROR(MATCH(CS$10,$A$11:$A66,0)),CS$11,"")</f>
        <v>0</v>
      </c>
      <c r="CT66" s="1" t="str">
        <f ca="1">IF(ISERROR(MATCH(CT$10,$A$11:$A66,0)),CT$11,"")</f>
        <v/>
      </c>
      <c r="CU66" s="1" t="str">
        <f ca="1">IF(ISERROR(MATCH(CU$10,$A$11:$A66,0)),CU$11,"")</f>
        <v/>
      </c>
      <c r="CV66" s="1" t="str">
        <f ca="1">IF(ISERROR(MATCH(CV$10,$A$11:$A66,0)),CV$11,"")</f>
        <v/>
      </c>
      <c r="CW66" s="1" t="str">
        <f ca="1">IF(ISERROR(MATCH(CW$10,$A$11:$A66,0)),CW$11,"")</f>
        <v/>
      </c>
      <c r="CX66" s="1" t="str">
        <f ca="1">IF(ISERROR(MATCH(CX$10,$A$11:$A66,0)),CX$11,"")</f>
        <v/>
      </c>
      <c r="CY66" s="1">
        <f ca="1">IF(ISERROR(MATCH(CY$10,$A$11:$A66,0)),CY$11,"")</f>
        <v>1</v>
      </c>
      <c r="CZ66" s="1">
        <f ca="1">IF(ISERROR(MATCH(CZ$10,$A$11:$A66,0)),CZ$11,"")</f>
        <v>1</v>
      </c>
      <c r="DA66" s="1">
        <f ca="1">IF(ISERROR(MATCH(DA$10,$A$11:$A66,0)),DA$11,"")</f>
        <v>1</v>
      </c>
      <c r="DB66" s="1">
        <f ca="1">IF(ISERROR(MATCH(DB$10,$A$11:$A66,0)),DB$11,"")</f>
        <v>1</v>
      </c>
      <c r="DC66" s="1">
        <f ca="1">IF(ISERROR(MATCH(DC$10,$A$11:$A66,0)),DC$11,"")</f>
        <v>1</v>
      </c>
      <c r="DD66" s="1" t="str">
        <f ca="1">IF(ISERROR(MATCH(DD$10,$A$11:$A66,0)),DD$11,"")</f>
        <v/>
      </c>
      <c r="DE66" s="1" t="str">
        <f ca="1">IF(ISERROR(MATCH(DE$10,$A$11:$A66,0)),DE$11,"")</f>
        <v/>
      </c>
      <c r="DF66" s="1" t="str">
        <f ca="1">IF(ISERROR(MATCH(DF$10,$A$11:$A66,0)),DF$11,"")</f>
        <v/>
      </c>
      <c r="DG66" s="1" t="str">
        <f ca="1">IF(ISERROR(MATCH(DG$10,$A$11:$A66,0)),DG$11,"")</f>
        <v/>
      </c>
      <c r="DH66" s="1" t="str">
        <f ca="1">IF(ISERROR(MATCH(DH$10,$A$11:$A66,0)),DH$11,"")</f>
        <v/>
      </c>
      <c r="DI66" s="1" t="str">
        <f ca="1">IF(ISERROR(MATCH(DI$10,$A$11:$A66,0)),DI$11,"")</f>
        <v/>
      </c>
      <c r="DJ66" s="1" t="str">
        <f ca="1">IF(ISERROR(MATCH(DJ$10,$A$11:$A66,0)),DJ$11,"")</f>
        <v/>
      </c>
      <c r="DK66" s="1" t="str">
        <f ca="1">IF(ISERROR(MATCH(DK$10,$A$11:$A66,0)),DK$11,"")</f>
        <v/>
      </c>
      <c r="DL66" s="1" t="str">
        <f ca="1">IF(ISERROR(MATCH(DL$10,$A$11:$A66,0)),DL$11,"")</f>
        <v/>
      </c>
      <c r="DM66" s="1">
        <f ca="1">IF(ISERROR(MATCH(DM$10,$A$11:$A66,0)),DM$11,"")</f>
        <v>0</v>
      </c>
      <c r="DN66" s="1" t="str">
        <f ca="1">IF(ISERROR(MATCH(DN$10,$A$11:$A66,0)),DN$11,"")</f>
        <v/>
      </c>
      <c r="DO66" s="1" t="str">
        <f ca="1">IF(ISERROR(MATCH(DO$10,$A$11:$A66,0)),DO$11,"")</f>
        <v/>
      </c>
      <c r="DP66" s="1" t="str">
        <f ca="1">IF(ISERROR(MATCH(DP$10,$A$11:$A66,0)),DP$11,"")</f>
        <v/>
      </c>
      <c r="DQ66" s="1" t="str">
        <f ca="1">IF(ISERROR(MATCH(DQ$10,$A$11:$A66,0)),DQ$11,"")</f>
        <v/>
      </c>
      <c r="DR66" s="1" t="str">
        <f ca="1">IF(ISERROR(MATCH(DR$10,$A$11:$A66,0)),DR$11,"")</f>
        <v/>
      </c>
      <c r="DS66" s="1">
        <f ca="1">IF(ISERROR(MATCH(DS$10,$A$11:$A66,0)),DS$11,"")</f>
        <v>1</v>
      </c>
      <c r="DT66" s="1">
        <f ca="1">IF(ISERROR(MATCH(DT$10,$A$11:$A66,0)),DT$11,"")</f>
        <v>0</v>
      </c>
      <c r="DU66" s="1">
        <f ca="1">IF(ISERROR(MATCH(DU$10,$A$11:$A66,0)),DU$11,"")</f>
        <v>1</v>
      </c>
      <c r="DV66" s="1" t="str">
        <f ca="1">IF(ISERROR(MATCH(DV$10,$A$11:$A66,0)),DV$11,"")</f>
        <v/>
      </c>
      <c r="DW66" s="1" t="str">
        <f ca="1">IF(ISERROR(MATCH(DW$10,$A$11:$A66,0)),DW$11,"")</f>
        <v/>
      </c>
      <c r="DX66" s="1" t="str">
        <f ca="1">IF(ISERROR(MATCH(DX$10,$A$11:$A66,0)),DX$11,"")</f>
        <v/>
      </c>
      <c r="DY66" s="1">
        <f ca="1">IF(ISERROR(MATCH(DY$10,$A$11:$A66,0)),DY$11,"")</f>
        <v>0</v>
      </c>
      <c r="DZ66" s="1">
        <f ca="1">IF(ISERROR(MATCH(DZ$10,$A$11:$A66,0)),DZ$11,"")</f>
        <v>1</v>
      </c>
      <c r="EA66" s="1">
        <f ca="1">IF(ISERROR(MATCH(EA$10,$A$11:$A66,0)),EA$11,"")</f>
        <v>1</v>
      </c>
      <c r="EB66" s="1" t="str">
        <f ca="1">IF(ISERROR(MATCH(EB$10,$A$11:$A66,0)),EB$11,"")</f>
        <v/>
      </c>
      <c r="EC66" s="1">
        <f ca="1">IF(ISERROR(MATCH(EC$10,$A$11:$A66,0)),EC$11,"")</f>
        <v>1</v>
      </c>
      <c r="ED66" s="1">
        <f ca="1">IF(ISERROR(MATCH(ED$10,$A$11:$A66,0)),ED$11,"")</f>
        <v>0</v>
      </c>
      <c r="EE66" s="1" t="str">
        <f ca="1">IF(ISERROR(MATCH(EE$10,$A$11:$A66,0)),EE$11,"")</f>
        <v/>
      </c>
      <c r="EF66" s="1">
        <f ca="1">IF(ISERROR(MATCH(EF$10,$A$11:$A66,0)),EF$11,"")</f>
        <v>1</v>
      </c>
      <c r="EG66" s="1" t="str">
        <f ca="1">IF(ISERROR(MATCH(EG$10,$A$11:$A66,0)),EG$11,"")</f>
        <v/>
      </c>
      <c r="EH66" s="1" t="str">
        <f ca="1">IF(ISERROR(MATCH(EH$10,$A$11:$A66,0)),EH$11,"")</f>
        <v/>
      </c>
      <c r="EI66" s="1" t="str">
        <f ca="1">IF(ISERROR(MATCH(EI$10,$A$11:$A66,0)),EI$11,"")</f>
        <v/>
      </c>
      <c r="EJ66" s="1" t="str">
        <f ca="1">IF(ISERROR(MATCH(EJ$10,$A$11:$A66,0)),EJ$11,"")</f>
        <v/>
      </c>
      <c r="EK66" s="1">
        <f ca="1">IF(ISERROR(MATCH(EK$10,$A$11:$A66,0)),EK$11,"")</f>
        <v>1</v>
      </c>
      <c r="EL66" s="1">
        <f ca="1">IF(ISERROR(MATCH(EL$10,$A$11:$A66,0)),EL$11,"")</f>
        <v>0</v>
      </c>
      <c r="EM66" s="1" t="str">
        <f ca="1">IF(ISERROR(MATCH(EM$10,$A$11:$A66,0)),EM$11,"")</f>
        <v/>
      </c>
      <c r="EN66" s="1" t="str">
        <f ca="1">IF(ISERROR(MATCH(EN$10,$A$11:$A66,0)),EN$11,"")</f>
        <v/>
      </c>
      <c r="EO66" s="1">
        <f ca="1">IF(ISERROR(MATCH(EO$10,$A$11:$A66,0)),EO$11,"")</f>
        <v>1</v>
      </c>
      <c r="EP66" s="1">
        <f ca="1">IF(ISERROR(MATCH(EP$10,$A$11:$A66,0)),EP$11,"")</f>
        <v>0</v>
      </c>
      <c r="EQ66" s="1">
        <f ca="1">IF(ISERROR(MATCH(EQ$10,$A$11:$A66,0)),EQ$11,"")</f>
        <v>0</v>
      </c>
      <c r="ER66" s="1">
        <f ca="1">IF(ISERROR(MATCH(ER$10,$A$11:$A66,0)),ER$11,"")</f>
        <v>0</v>
      </c>
      <c r="ES66" s="1">
        <f ca="1">IF(ISERROR(MATCH(ES$10,$A$11:$A66,0)),ES$11,"")</f>
        <v>1</v>
      </c>
      <c r="ET66" s="1">
        <f ca="1">IF(ISERROR(MATCH(ET$10,$A$11:$A66,0)),ET$11,"")</f>
        <v>1</v>
      </c>
      <c r="EU66" s="1">
        <f ca="1">IF(ISERROR(MATCH(EU$10,$A$11:$A66,0)),EU$11,"")</f>
        <v>1</v>
      </c>
      <c r="EV66" s="1">
        <f ca="1">IF(ISERROR(MATCH(EV$10,$A$11:$A66,0)),EV$11,"")</f>
        <v>1</v>
      </c>
      <c r="EW66" s="1">
        <f ca="1">IF(ISERROR(MATCH(EW$10,$A$11:$A66,0)),EW$11,"")</f>
        <v>1</v>
      </c>
      <c r="EX66" s="1">
        <f ca="1">IF(ISERROR(MATCH(EX$10,$A$11:$A66,0)),EX$11,"")</f>
        <v>1</v>
      </c>
      <c r="EY66" s="1">
        <f ca="1">IF(ISERROR(MATCH(EY$10,$A$11:$A66,0)),EY$11,"")</f>
        <v>1</v>
      </c>
      <c r="EZ66" s="1">
        <f ca="1">IF(ISERROR(MATCH(EZ$10,$A$11:$A66,0)),EZ$11,"")</f>
        <v>0</v>
      </c>
      <c r="FA66" s="1">
        <f ca="1">IF(ISERROR(MATCH(FA$10,$A$11:$A66,0)),FA$11,"")</f>
        <v>1</v>
      </c>
      <c r="FB66" s="1">
        <f ca="1">IF(ISERROR(MATCH(FB$10,$A$11:$A66,0)),FB$11,"")</f>
        <v>0</v>
      </c>
      <c r="FC66" s="1">
        <f ca="1">IF(ISERROR(MATCH(FC$10,$A$11:$A66,0)),FC$11,"")</f>
        <v>1</v>
      </c>
      <c r="FD66" s="1">
        <f ca="1">IF(ISERROR(MATCH(FD$10,$A$11:$A66,0)),FD$11,"")</f>
        <v>1</v>
      </c>
      <c r="FE66" s="1">
        <f ca="1">IF(ISERROR(MATCH(FE$10,$A$11:$A66,0)),FE$11,"")</f>
        <v>1</v>
      </c>
      <c r="FF66" s="1">
        <f ca="1">IF(ISERROR(MATCH(FF$10,$A$11:$A66,0)),FF$11,"")</f>
        <v>1</v>
      </c>
      <c r="FG66" s="1">
        <f ca="1">IF(ISERROR(MATCH(FG$10,$A$11:$A66,0)),FG$11,"")</f>
        <v>1</v>
      </c>
      <c r="FH66" s="1">
        <f ca="1">IF(ISERROR(MATCH(FH$10,$A$11:$A66,0)),FH$11,"")</f>
        <v>0</v>
      </c>
      <c r="FI66" s="1">
        <f ca="1">IF(ISERROR(MATCH(FI$10,$A$11:$A66,0)),FI$11,"")</f>
        <v>1</v>
      </c>
      <c r="FJ66" s="1">
        <f ca="1">IF(ISERROR(MATCH(FJ$10,$A$11:$A66,0)),FJ$11,"")</f>
        <v>1</v>
      </c>
      <c r="FK66" s="1" t="str">
        <f ca="1">IF(ISERROR(MATCH(FK$10,$A$11:$A66,0)),FK$11,"")</f>
        <v/>
      </c>
      <c r="FL66" s="1">
        <f ca="1">IF(ISERROR(MATCH(FL$10,$A$11:$A66,0)),FL$11,"")</f>
        <v>1</v>
      </c>
      <c r="FM66" s="1" t="str">
        <f ca="1">IF(ISERROR(MATCH(FM$10,$A$11:$A66,0)),FM$11,"")</f>
        <v/>
      </c>
      <c r="FN66" s="1">
        <f ca="1">IF(ISERROR(MATCH(FN$10,$A$11:$A66,0)),FN$11,"")</f>
        <v>1</v>
      </c>
      <c r="FO66" s="1">
        <f ca="1">IF(ISERROR(MATCH(FO$10,$A$11:$A66,0)),FO$11,"")</f>
        <v>1</v>
      </c>
      <c r="FP66" s="1">
        <f ca="1">IF(ISERROR(MATCH(FP$10,$A$11:$A66,0)),FP$11,"")</f>
        <v>0</v>
      </c>
      <c r="FQ66" s="1">
        <f ca="1">IF(ISERROR(MATCH(FQ$10,$A$11:$A66,0)),FQ$11,"")</f>
        <v>0</v>
      </c>
      <c r="FR66" s="1">
        <f ca="1">IF(ISERROR(MATCH(FR$10,$A$11:$A66,0)),FR$11,"")</f>
        <v>0</v>
      </c>
      <c r="FS66" s="1">
        <f ca="1">IF(ISERROR(MATCH(FS$10,$A$11:$A66,0)),FS$11,"")</f>
        <v>0</v>
      </c>
      <c r="FT66" s="1">
        <f ca="1">IF(ISERROR(MATCH(FT$10,$A$11:$A66,0)),FT$11,"")</f>
        <v>1</v>
      </c>
      <c r="FU66" s="1">
        <f ca="1">IF(ISERROR(MATCH(FU$10,$A$11:$A66,0)),FU$11,"")</f>
        <v>0</v>
      </c>
      <c r="FV66" s="1">
        <f ca="1">IF(ISERROR(MATCH(FV$10,$A$11:$A66,0)),FV$11,"")</f>
        <v>0</v>
      </c>
      <c r="FW66" s="1">
        <f ca="1">IF(ISERROR(MATCH(FW$10,$A$11:$A66,0)),FW$11,"")</f>
        <v>0</v>
      </c>
      <c r="FX66" s="1">
        <f ca="1">IF(ISERROR(MATCH(FX$10,$A$11:$A66,0)),FX$11,"")</f>
        <v>1</v>
      </c>
      <c r="FY66" s="1">
        <f ca="1">IF(ISERROR(MATCH(FY$10,$A$11:$A66,0)),FY$11,"")</f>
        <v>0</v>
      </c>
      <c r="FZ66" s="1">
        <f ca="1">IF(ISERROR(MATCH(FZ$10,$A$11:$A66,0)),FZ$11,"")</f>
        <v>1</v>
      </c>
      <c r="GA66" s="1">
        <f ca="1">IF(ISERROR(MATCH(GA$10,$A$11:$A66,0)),GA$11,"")</f>
        <v>1</v>
      </c>
      <c r="GB66" s="1">
        <f ca="1">IF(ISERROR(MATCH(GB$10,$A$11:$A66,0)),GB$11,"")</f>
        <v>0</v>
      </c>
      <c r="GC66" s="1" t="str">
        <f ca="1">IF(ISERROR(MATCH(GC$10,$A$11:$A66,0)),GC$11,"")</f>
        <v/>
      </c>
      <c r="GD66" s="1" t="str">
        <f ca="1">IF(ISERROR(MATCH(GD$10,$A$11:$A66,0)),GD$11,"")</f>
        <v/>
      </c>
      <c r="GE66" s="1" t="str">
        <f ca="1">IF(ISERROR(MATCH(GE$10,$A$11:$A66,0)),GE$11,"")</f>
        <v/>
      </c>
      <c r="GF66" s="1" t="str">
        <f ca="1">IF(ISERROR(MATCH(GF$10,$A$11:$A66,0)),GF$11,"")</f>
        <v/>
      </c>
      <c r="GG66" s="1">
        <f ca="1">IF(ISERROR(MATCH(GG$10,$A$11:$A66,0)),GG$11,"")</f>
        <v>1</v>
      </c>
      <c r="GH66" s="1">
        <f ca="1">IF(ISERROR(MATCH(GH$10,$A$11:$A66,0)),GH$11,"")</f>
        <v>0</v>
      </c>
      <c r="GI66" s="1">
        <f ca="1">IF(ISERROR(MATCH(GI$10,$A$11:$A66,0)),GI$11,"")</f>
        <v>0</v>
      </c>
      <c r="GJ66" s="1">
        <f ca="1">IF(ISERROR(MATCH(GJ$10,$A$11:$A66,0)),GJ$11,"")</f>
        <v>0</v>
      </c>
      <c r="GK66" s="1">
        <f ca="1">IF(ISERROR(MATCH(GK$10,$A$11:$A66,0)),GK$11,"")</f>
        <v>0</v>
      </c>
      <c r="GL66" s="1">
        <f ca="1">IF(ISERROR(MATCH(GL$10,$A$11:$A66,0)),GL$11,"")</f>
        <v>1</v>
      </c>
      <c r="GM66" s="1" t="str">
        <f ca="1">IF(ISERROR(MATCH(GM$10,$A$11:$A66,0)),GM$11,"")</f>
        <v/>
      </c>
      <c r="GN66" s="1" t="str">
        <f ca="1">IF(ISERROR(MATCH(GN$10,$A$11:$A66,0)),GN$11,"")</f>
        <v/>
      </c>
      <c r="GO66" s="1" t="str">
        <f ca="1">IF(ISERROR(MATCH(GO$10,$A$11:$A66,0)),GO$11,"")</f>
        <v/>
      </c>
      <c r="GP66" s="1" t="str">
        <f ca="1">IF(ISERROR(MATCH(GP$10,$A$11:$A66,0)),GP$11,"")</f>
        <v/>
      </c>
      <c r="GQ66" s="1">
        <f ca="1">IF(ISERROR(MATCH(GQ$10,$A$11:$A66,0)),GQ$11,"")</f>
        <v>1</v>
      </c>
      <c r="GR66" s="1" t="str">
        <f ca="1">IF(ISERROR(MATCH(GR$10,$A$11:$A66,0)),GR$11,"")</f>
        <v/>
      </c>
      <c r="GS66" s="1" t="str">
        <f ca="1">IF(ISERROR(MATCH(GS$10,$A$11:$A66,0)),GS$11,"")</f>
        <v/>
      </c>
      <c r="GT66" s="1" t="str">
        <f ca="1">IF(ISERROR(MATCH(GT$10,$A$11:$A66,0)),GT$11,"")</f>
        <v/>
      </c>
      <c r="GU66" s="1">
        <f ca="1">IF(ISERROR(MATCH(GU$10,$A$11:$A66,0)),GU$11,"")</f>
        <v>1</v>
      </c>
      <c r="GV66" s="1" t="str">
        <f ca="1">IF(ISERROR(MATCH(GV$10,$A$11:$A66,0)),GV$11,"")</f>
        <v/>
      </c>
      <c r="GW66" s="1">
        <f ca="1">IF(ISERROR(MATCH(GW$10,$A$11:$A66,0)),GW$11,"")</f>
        <v>1</v>
      </c>
      <c r="GX66" s="1" t="str">
        <f ca="1">IF(ISERROR(MATCH(GX$10,$A$11:$A66,0)),GX$11,"")</f>
        <v/>
      </c>
      <c r="GY66" s="1">
        <f ca="1">IF(ISERROR(MATCH(GY$10,$A$11:$A66,0)),GY$11,"")</f>
        <v>0</v>
      </c>
      <c r="GZ66" s="1">
        <f ca="1">IF(ISERROR(MATCH(GZ$10,$A$11:$A66,0)),GZ$11,"")</f>
        <v>1</v>
      </c>
      <c r="HA66" s="1" t="str">
        <f ca="1">IF(ISERROR(MATCH(HA$10,$A$11:$A66,0)),HA$11,"")</f>
        <v/>
      </c>
      <c r="HB66" s="1">
        <f ca="1">IF(ISERROR(MATCH(HB$10,$A$11:$A66,0)),HB$11,"")</f>
        <v>1</v>
      </c>
      <c r="HC66" s="1">
        <f ca="1">IF(ISERROR(MATCH(HC$10,$A$11:$A66,0)),HC$11,"")</f>
        <v>0</v>
      </c>
      <c r="HD66" s="1">
        <f ca="1">IF(ISERROR(MATCH(HD$10,$A$11:$A66,0)),HD$11,"")</f>
        <v>0</v>
      </c>
      <c r="HE66" s="1">
        <f ca="1">IF(ISERROR(MATCH(HE$10,$A$11:$A66,0)),HE$11,"")</f>
        <v>0</v>
      </c>
    </row>
    <row r="67" spans="1:213">
      <c r="A67" s="11" t="str">
        <f t="shared" ca="1" si="7"/>
        <v>7GG5C</v>
      </c>
      <c r="B67" s="11">
        <f t="shared" ca="1" si="6"/>
        <v>1</v>
      </c>
      <c r="C67" s="11">
        <f ca="1">SUMPRODUCT((INDIRECT("'BASIS'!"&amp;ADDRESS(MATCH(R_1!$A67,BASIS_Zeilen,0),3)&amp;":"&amp;ADDRESS(MATCH(R_1!A67,BASIS_Zeilen,0),COUNTA(BASIS_Spalten)))&gt;0)*1)</f>
        <v>1</v>
      </c>
      <c r="D67" s="11">
        <f ca="1">$B67-Cockpit_1!$E$6</f>
        <v>-1</v>
      </c>
      <c r="E67" s="1">
        <f t="shared" ca="1" si="5"/>
        <v>0</v>
      </c>
      <c r="F67" s="7">
        <f ca="1">MAX($G67:INDIRECT(ADDRESS(ROW(67:67),COUNTA(BASIS_Produkt)+6)))</f>
        <v>1</v>
      </c>
      <c r="G67" s="1">
        <f ca="1">IF(ISERROR(MATCH(G$10,$A$11:$A67,0)),G$11,"")</f>
        <v>0</v>
      </c>
      <c r="H67" s="1">
        <f ca="1">IF(ISERROR(MATCH(H$10,$A$11:$A67,0)),H$11,"")</f>
        <v>0</v>
      </c>
      <c r="I67" s="1">
        <f ca="1">IF(ISERROR(MATCH(I$10,$A$11:$A67,0)),I$11,"")</f>
        <v>0</v>
      </c>
      <c r="J67" s="1">
        <f ca="1">IF(ISERROR(MATCH(J$10,$A$11:$A67,0)),J$11,"")</f>
        <v>0</v>
      </c>
      <c r="K67" s="1">
        <f ca="1">IF(ISERROR(MATCH(K$10,$A$11:$A67,0)),K$11,"")</f>
        <v>0</v>
      </c>
      <c r="L67" s="1">
        <f ca="1">IF(ISERROR(MATCH(L$10,$A$11:$A67,0)),L$11,"")</f>
        <v>0</v>
      </c>
      <c r="M67" s="1">
        <f ca="1">IF(ISERROR(MATCH(M$10,$A$11:$A67,0)),M$11,"")</f>
        <v>0</v>
      </c>
      <c r="N67" s="1">
        <f ca="1">IF(ISERROR(MATCH(N$10,$A$11:$A67,0)),N$11,"")</f>
        <v>0</v>
      </c>
      <c r="O67" s="1" t="str">
        <f ca="1">IF(ISERROR(MATCH(O$10,$A$11:$A67,0)),O$11,"")</f>
        <v/>
      </c>
      <c r="P67" s="1">
        <f ca="1">IF(ISERROR(MATCH(P$10,$A$11:$A67,0)),P$11,"")</f>
        <v>1</v>
      </c>
      <c r="Q67" s="1">
        <f ca="1">IF(ISERROR(MATCH(Q$10,$A$11:$A67,0)),Q$11,"")</f>
        <v>0</v>
      </c>
      <c r="R67" s="1">
        <f ca="1">IF(ISERROR(MATCH(R$10,$A$11:$A67,0)),R$11,"")</f>
        <v>0</v>
      </c>
      <c r="S67" s="1">
        <f ca="1">IF(ISERROR(MATCH(S$10,$A$11:$A67,0)),S$11,"")</f>
        <v>0</v>
      </c>
      <c r="T67" s="1">
        <f ca="1">IF(ISERROR(MATCH(T$10,$A$11:$A67,0)),T$11,"")</f>
        <v>0</v>
      </c>
      <c r="U67" s="1">
        <f ca="1">IF(ISERROR(MATCH(U$10,$A$11:$A67,0)),U$11,"")</f>
        <v>0</v>
      </c>
      <c r="V67" s="1">
        <f ca="1">IF(ISERROR(MATCH(V$10,$A$11:$A67,0)),V$11,"")</f>
        <v>0</v>
      </c>
      <c r="W67" s="1">
        <f ca="1">IF(ISERROR(MATCH(W$10,$A$11:$A67,0)),W$11,"")</f>
        <v>0</v>
      </c>
      <c r="X67" s="1">
        <f ca="1">IF(ISERROR(MATCH(X$10,$A$11:$A67,0)),X$11,"")</f>
        <v>0</v>
      </c>
      <c r="Y67" s="1">
        <f ca="1">IF(ISERROR(MATCH(Y$10,$A$11:$A67,0)),Y$11,"")</f>
        <v>0</v>
      </c>
      <c r="Z67" s="1">
        <f ca="1">IF(ISERROR(MATCH(Z$10,$A$11:$A67,0)),Z$11,"")</f>
        <v>0</v>
      </c>
      <c r="AA67" s="1">
        <f ca="1">IF(ISERROR(MATCH(AA$10,$A$11:$A67,0)),AA$11,"")</f>
        <v>0</v>
      </c>
      <c r="AB67" s="1">
        <f ca="1">IF(ISERROR(MATCH(AB$10,$A$11:$A67,0)),AB$11,"")</f>
        <v>0</v>
      </c>
      <c r="AC67" s="1" t="str">
        <f ca="1">IF(ISERROR(MATCH(AC$10,$A$11:$A67,0)),AC$11,"")</f>
        <v/>
      </c>
      <c r="AD67" s="1" t="str">
        <f ca="1">IF(ISERROR(MATCH(AD$10,$A$11:$A67,0)),AD$11,"")</f>
        <v/>
      </c>
      <c r="AE67" s="1">
        <f ca="1">IF(ISERROR(MATCH(AE$10,$A$11:$A67,0)),AE$11,"")</f>
        <v>0</v>
      </c>
      <c r="AF67" s="1">
        <f ca="1">IF(ISERROR(MATCH(AF$10,$A$11:$A67,0)),AF$11,"")</f>
        <v>0</v>
      </c>
      <c r="AG67" s="1">
        <f ca="1">IF(ISERROR(MATCH(AG$10,$A$11:$A67,0)),AG$11,"")</f>
        <v>0</v>
      </c>
      <c r="AH67" s="1">
        <f ca="1">IF(ISERROR(MATCH(AH$10,$A$11:$A67,0)),AH$11,"")</f>
        <v>1</v>
      </c>
      <c r="AI67" s="1">
        <f ca="1">IF(ISERROR(MATCH(AI$10,$A$11:$A67,0)),AI$11,"")</f>
        <v>1</v>
      </c>
      <c r="AJ67" s="1">
        <f ca="1">IF(ISERROR(MATCH(AJ$10,$A$11:$A67,0)),AJ$11,"")</f>
        <v>1</v>
      </c>
      <c r="AK67" s="1">
        <f ca="1">IF(ISERROR(MATCH(AK$10,$A$11:$A67,0)),AK$11,"")</f>
        <v>1</v>
      </c>
      <c r="AL67" s="1">
        <f ca="1">IF(ISERROR(MATCH(AL$10,$A$11:$A67,0)),AL$11,"")</f>
        <v>0</v>
      </c>
      <c r="AM67" s="1">
        <f ca="1">IF(ISERROR(MATCH(AM$10,$A$11:$A67,0)),AM$11,"")</f>
        <v>0</v>
      </c>
      <c r="AN67" s="1">
        <f ca="1">IF(ISERROR(MATCH(AN$10,$A$11:$A67,0)),AN$11,"")</f>
        <v>1</v>
      </c>
      <c r="AO67" s="1">
        <f ca="1">IF(ISERROR(MATCH(AO$10,$A$11:$A67,0)),AO$11,"")</f>
        <v>1</v>
      </c>
      <c r="AP67" s="1">
        <f ca="1">IF(ISERROR(MATCH(AP$10,$A$11:$A67,0)),AP$11,"")</f>
        <v>0</v>
      </c>
      <c r="AQ67" s="1">
        <f ca="1">IF(ISERROR(MATCH(AQ$10,$A$11:$A67,0)),AQ$11,"")</f>
        <v>0</v>
      </c>
      <c r="AR67" s="1">
        <f ca="1">IF(ISERROR(MATCH(AR$10,$A$11:$A67,0)),AR$11,"")</f>
        <v>1</v>
      </c>
      <c r="AS67" s="1">
        <f ca="1">IF(ISERROR(MATCH(AS$10,$A$11:$A67,0)),AS$11,"")</f>
        <v>0</v>
      </c>
      <c r="AT67" s="1">
        <f ca="1">IF(ISERROR(MATCH(AT$10,$A$11:$A67,0)),AT$11,"")</f>
        <v>0</v>
      </c>
      <c r="AU67" s="1">
        <f ca="1">IF(ISERROR(MATCH(AU$10,$A$11:$A67,0)),AU$11,"")</f>
        <v>0</v>
      </c>
      <c r="AV67" s="1">
        <f ca="1">IF(ISERROR(MATCH(AV$10,$A$11:$A67,0)),AV$11,"")</f>
        <v>0</v>
      </c>
      <c r="AW67" s="1">
        <f ca="1">IF(ISERROR(MATCH(AW$10,$A$11:$A67,0)),AW$11,"")</f>
        <v>0</v>
      </c>
      <c r="AX67" s="1">
        <f ca="1">IF(ISERROR(MATCH(AX$10,$A$11:$A67,0)),AX$11,"")</f>
        <v>0</v>
      </c>
      <c r="AY67" s="1">
        <f ca="1">IF(ISERROR(MATCH(AY$10,$A$11:$A67,0)),AY$11,"")</f>
        <v>1</v>
      </c>
      <c r="AZ67" s="1">
        <f ca="1">IF(ISERROR(MATCH(AZ$10,$A$11:$A67,0)),AZ$11,"")</f>
        <v>1</v>
      </c>
      <c r="BA67" s="1" t="str">
        <f ca="1">IF(ISERROR(MATCH(BA$10,$A$11:$A67,0)),BA$11,"")</f>
        <v/>
      </c>
      <c r="BB67" s="1">
        <f ca="1">IF(ISERROR(MATCH(BB$10,$A$11:$A67,0)),BB$11,"")</f>
        <v>0</v>
      </c>
      <c r="BC67" s="1">
        <f ca="1">IF(ISERROR(MATCH(BC$10,$A$11:$A67,0)),BC$11,"")</f>
        <v>0</v>
      </c>
      <c r="BD67" s="1" t="str">
        <f ca="1">IF(ISERROR(MATCH(BD$10,$A$11:$A67,0)),BD$11,"")</f>
        <v/>
      </c>
      <c r="BE67" s="1">
        <f ca="1">IF(ISERROR(MATCH(BE$10,$A$11:$A67,0)),BE$11,"")</f>
        <v>1</v>
      </c>
      <c r="BF67" s="1">
        <f ca="1">IF(ISERROR(MATCH(BF$10,$A$11:$A67,0)),BF$11,"")</f>
        <v>1</v>
      </c>
      <c r="BG67" s="1">
        <f ca="1">IF(ISERROR(MATCH(BG$10,$A$11:$A67,0)),BG$11,"")</f>
        <v>1</v>
      </c>
      <c r="BH67" s="1" t="str">
        <f ca="1">IF(ISERROR(MATCH(BH$10,$A$11:$A67,0)),BH$11,"")</f>
        <v/>
      </c>
      <c r="BI67" s="1">
        <f ca="1">IF(ISERROR(MATCH(BI$10,$A$11:$A67,0)),BI$11,"")</f>
        <v>0</v>
      </c>
      <c r="BJ67" s="1">
        <f ca="1">IF(ISERROR(MATCH(BJ$10,$A$11:$A67,0)),BJ$11,"")</f>
        <v>1</v>
      </c>
      <c r="BK67" s="1" t="str">
        <f ca="1">IF(ISERROR(MATCH(BK$10,$A$11:$A67,0)),BK$11,"")</f>
        <v/>
      </c>
      <c r="BL67" s="1">
        <f ca="1">IF(ISERROR(MATCH(BL$10,$A$11:$A67,0)),BL$11,"")</f>
        <v>0</v>
      </c>
      <c r="BM67" s="1">
        <f ca="1">IF(ISERROR(MATCH(BM$10,$A$11:$A67,0)),BM$11,"")</f>
        <v>1</v>
      </c>
      <c r="BN67" s="1">
        <f ca="1">IF(ISERROR(MATCH(BN$10,$A$11:$A67,0)),BN$11,"")</f>
        <v>1</v>
      </c>
      <c r="BO67" s="1">
        <f ca="1">IF(ISERROR(MATCH(BO$10,$A$11:$A67,0)),BO$11,"")</f>
        <v>0</v>
      </c>
      <c r="BP67" s="1">
        <f ca="1">IF(ISERROR(MATCH(BP$10,$A$11:$A67,0)),BP$11,"")</f>
        <v>1</v>
      </c>
      <c r="BQ67" s="1">
        <f ca="1">IF(ISERROR(MATCH(BQ$10,$A$11:$A67,0)),BQ$11,"")</f>
        <v>0</v>
      </c>
      <c r="BR67" s="1">
        <f ca="1">IF(ISERROR(MATCH(BR$10,$A$11:$A67,0)),BR$11,"")</f>
        <v>0</v>
      </c>
      <c r="BS67" s="1">
        <f ca="1">IF(ISERROR(MATCH(BS$10,$A$11:$A67,0)),BS$11,"")</f>
        <v>0</v>
      </c>
      <c r="BT67" s="1">
        <f ca="1">IF(ISERROR(MATCH(BT$10,$A$11:$A67,0)),BT$11,"")</f>
        <v>0</v>
      </c>
      <c r="BU67" s="1">
        <f ca="1">IF(ISERROR(MATCH(BU$10,$A$11:$A67,0)),BU$11,"")</f>
        <v>1</v>
      </c>
      <c r="BV67" s="1" t="str">
        <f ca="1">IF(ISERROR(MATCH(BV$10,$A$11:$A67,0)),BV$11,"")</f>
        <v/>
      </c>
      <c r="BW67" s="1">
        <f ca="1">IF(ISERROR(MATCH(BW$10,$A$11:$A67,0)),BW$11,"")</f>
        <v>0</v>
      </c>
      <c r="BX67" s="1" t="str">
        <f ca="1">IF(ISERROR(MATCH(BX$10,$A$11:$A67,0)),BX$11,"")</f>
        <v/>
      </c>
      <c r="BY67" s="1">
        <f ca="1">IF(ISERROR(MATCH(BY$10,$A$11:$A67,0)),BY$11,"")</f>
        <v>0</v>
      </c>
      <c r="BZ67" s="1">
        <f ca="1">IF(ISERROR(MATCH(BZ$10,$A$11:$A67,0)),BZ$11,"")</f>
        <v>0</v>
      </c>
      <c r="CA67" s="1">
        <f ca="1">IF(ISERROR(MATCH(CA$10,$A$11:$A67,0)),CA$11,"")</f>
        <v>0</v>
      </c>
      <c r="CB67" s="1">
        <f ca="1">IF(ISERROR(MATCH(CB$10,$A$11:$A67,0)),CB$11,"")</f>
        <v>0</v>
      </c>
      <c r="CC67" s="1">
        <f ca="1">IF(ISERROR(MATCH(CC$10,$A$11:$A67,0)),CC$11,"")</f>
        <v>0</v>
      </c>
      <c r="CD67" s="1">
        <f ca="1">IF(ISERROR(MATCH(CD$10,$A$11:$A67,0)),CD$11,"")</f>
        <v>0</v>
      </c>
      <c r="CE67" s="1">
        <f ca="1">IF(ISERROR(MATCH(CE$10,$A$11:$A67,0)),CE$11,"")</f>
        <v>0</v>
      </c>
      <c r="CF67" s="1">
        <f ca="1">IF(ISERROR(MATCH(CF$10,$A$11:$A67,0)),CF$11,"")</f>
        <v>0</v>
      </c>
      <c r="CG67" s="1">
        <f ca="1">IF(ISERROR(MATCH(CG$10,$A$11:$A67,0)),CG$11,"")</f>
        <v>0</v>
      </c>
      <c r="CH67" s="1">
        <f ca="1">IF(ISERROR(MATCH(CH$10,$A$11:$A67,0)),CH$11,"")</f>
        <v>0</v>
      </c>
      <c r="CI67" s="1">
        <f ca="1">IF(ISERROR(MATCH(CI$10,$A$11:$A67,0)),CI$11,"")</f>
        <v>0</v>
      </c>
      <c r="CJ67" s="1">
        <f ca="1">IF(ISERROR(MATCH(CJ$10,$A$11:$A67,0)),CJ$11,"")</f>
        <v>1</v>
      </c>
      <c r="CK67" s="1">
        <f ca="1">IF(ISERROR(MATCH(CK$10,$A$11:$A67,0)),CK$11,"")</f>
        <v>0</v>
      </c>
      <c r="CL67" s="1">
        <f ca="1">IF(ISERROR(MATCH(CL$10,$A$11:$A67,0)),CL$11,"")</f>
        <v>0</v>
      </c>
      <c r="CM67" s="1">
        <f ca="1">IF(ISERROR(MATCH(CM$10,$A$11:$A67,0)),CM$11,"")</f>
        <v>0</v>
      </c>
      <c r="CN67" s="1" t="str">
        <f ca="1">IF(ISERROR(MATCH(CN$10,$A$11:$A67,0)),CN$11,"")</f>
        <v/>
      </c>
      <c r="CO67" s="1" t="str">
        <f ca="1">IF(ISERROR(MATCH(CO$10,$A$11:$A67,0)),CO$11,"")</f>
        <v/>
      </c>
      <c r="CP67" s="1">
        <f ca="1">IF(ISERROR(MATCH(CP$10,$A$11:$A67,0)),CP$11,"")</f>
        <v>1</v>
      </c>
      <c r="CQ67" s="1">
        <f ca="1">IF(ISERROR(MATCH(CQ$10,$A$11:$A67,0)),CQ$11,"")</f>
        <v>0</v>
      </c>
      <c r="CR67" s="1">
        <f ca="1">IF(ISERROR(MATCH(CR$10,$A$11:$A67,0)),CR$11,"")</f>
        <v>1</v>
      </c>
      <c r="CS67" s="1">
        <f ca="1">IF(ISERROR(MATCH(CS$10,$A$11:$A67,0)),CS$11,"")</f>
        <v>0</v>
      </c>
      <c r="CT67" s="1" t="str">
        <f ca="1">IF(ISERROR(MATCH(CT$10,$A$11:$A67,0)),CT$11,"")</f>
        <v/>
      </c>
      <c r="CU67" s="1" t="str">
        <f ca="1">IF(ISERROR(MATCH(CU$10,$A$11:$A67,0)),CU$11,"")</f>
        <v/>
      </c>
      <c r="CV67" s="1" t="str">
        <f ca="1">IF(ISERROR(MATCH(CV$10,$A$11:$A67,0)),CV$11,"")</f>
        <v/>
      </c>
      <c r="CW67" s="1" t="str">
        <f ca="1">IF(ISERROR(MATCH(CW$10,$A$11:$A67,0)),CW$11,"")</f>
        <v/>
      </c>
      <c r="CX67" s="1" t="str">
        <f ca="1">IF(ISERROR(MATCH(CX$10,$A$11:$A67,0)),CX$11,"")</f>
        <v/>
      </c>
      <c r="CY67" s="1">
        <f ca="1">IF(ISERROR(MATCH(CY$10,$A$11:$A67,0)),CY$11,"")</f>
        <v>1</v>
      </c>
      <c r="CZ67" s="1">
        <f ca="1">IF(ISERROR(MATCH(CZ$10,$A$11:$A67,0)),CZ$11,"")</f>
        <v>1</v>
      </c>
      <c r="DA67" s="1">
        <f ca="1">IF(ISERROR(MATCH(DA$10,$A$11:$A67,0)),DA$11,"")</f>
        <v>1</v>
      </c>
      <c r="DB67" s="1">
        <f ca="1">IF(ISERROR(MATCH(DB$10,$A$11:$A67,0)),DB$11,"")</f>
        <v>1</v>
      </c>
      <c r="DC67" s="1">
        <f ca="1">IF(ISERROR(MATCH(DC$10,$A$11:$A67,0)),DC$11,"")</f>
        <v>1</v>
      </c>
      <c r="DD67" s="1" t="str">
        <f ca="1">IF(ISERROR(MATCH(DD$10,$A$11:$A67,0)),DD$11,"")</f>
        <v/>
      </c>
      <c r="DE67" s="1" t="str">
        <f ca="1">IF(ISERROR(MATCH(DE$10,$A$11:$A67,0)),DE$11,"")</f>
        <v/>
      </c>
      <c r="DF67" s="1" t="str">
        <f ca="1">IF(ISERROR(MATCH(DF$10,$A$11:$A67,0)),DF$11,"")</f>
        <v/>
      </c>
      <c r="DG67" s="1" t="str">
        <f ca="1">IF(ISERROR(MATCH(DG$10,$A$11:$A67,0)),DG$11,"")</f>
        <v/>
      </c>
      <c r="DH67" s="1" t="str">
        <f ca="1">IF(ISERROR(MATCH(DH$10,$A$11:$A67,0)),DH$11,"")</f>
        <v/>
      </c>
      <c r="DI67" s="1" t="str">
        <f ca="1">IF(ISERROR(MATCH(DI$10,$A$11:$A67,0)),DI$11,"")</f>
        <v/>
      </c>
      <c r="DJ67" s="1" t="str">
        <f ca="1">IF(ISERROR(MATCH(DJ$10,$A$11:$A67,0)),DJ$11,"")</f>
        <v/>
      </c>
      <c r="DK67" s="1" t="str">
        <f ca="1">IF(ISERROR(MATCH(DK$10,$A$11:$A67,0)),DK$11,"")</f>
        <v/>
      </c>
      <c r="DL67" s="1" t="str">
        <f ca="1">IF(ISERROR(MATCH(DL$10,$A$11:$A67,0)),DL$11,"")</f>
        <v/>
      </c>
      <c r="DM67" s="1">
        <f ca="1">IF(ISERROR(MATCH(DM$10,$A$11:$A67,0)),DM$11,"")</f>
        <v>0</v>
      </c>
      <c r="DN67" s="1" t="str">
        <f ca="1">IF(ISERROR(MATCH(DN$10,$A$11:$A67,0)),DN$11,"")</f>
        <v/>
      </c>
      <c r="DO67" s="1" t="str">
        <f ca="1">IF(ISERROR(MATCH(DO$10,$A$11:$A67,0)),DO$11,"")</f>
        <v/>
      </c>
      <c r="DP67" s="1" t="str">
        <f ca="1">IF(ISERROR(MATCH(DP$10,$A$11:$A67,0)),DP$11,"")</f>
        <v/>
      </c>
      <c r="DQ67" s="1" t="str">
        <f ca="1">IF(ISERROR(MATCH(DQ$10,$A$11:$A67,0)),DQ$11,"")</f>
        <v/>
      </c>
      <c r="DR67" s="1" t="str">
        <f ca="1">IF(ISERROR(MATCH(DR$10,$A$11:$A67,0)),DR$11,"")</f>
        <v/>
      </c>
      <c r="DS67" s="1">
        <f ca="1">IF(ISERROR(MATCH(DS$10,$A$11:$A67,0)),DS$11,"")</f>
        <v>1</v>
      </c>
      <c r="DT67" s="1">
        <f ca="1">IF(ISERROR(MATCH(DT$10,$A$11:$A67,0)),DT$11,"")</f>
        <v>0</v>
      </c>
      <c r="DU67" s="1">
        <f ca="1">IF(ISERROR(MATCH(DU$10,$A$11:$A67,0)),DU$11,"")</f>
        <v>1</v>
      </c>
      <c r="DV67" s="1" t="str">
        <f ca="1">IF(ISERROR(MATCH(DV$10,$A$11:$A67,0)),DV$11,"")</f>
        <v/>
      </c>
      <c r="DW67" s="1" t="str">
        <f ca="1">IF(ISERROR(MATCH(DW$10,$A$11:$A67,0)),DW$11,"")</f>
        <v/>
      </c>
      <c r="DX67" s="1" t="str">
        <f ca="1">IF(ISERROR(MATCH(DX$10,$A$11:$A67,0)),DX$11,"")</f>
        <v/>
      </c>
      <c r="DY67" s="1">
        <f ca="1">IF(ISERROR(MATCH(DY$10,$A$11:$A67,0)),DY$11,"")</f>
        <v>0</v>
      </c>
      <c r="DZ67" s="1">
        <f ca="1">IF(ISERROR(MATCH(DZ$10,$A$11:$A67,0)),DZ$11,"")</f>
        <v>1</v>
      </c>
      <c r="EA67" s="1">
        <f ca="1">IF(ISERROR(MATCH(EA$10,$A$11:$A67,0)),EA$11,"")</f>
        <v>1</v>
      </c>
      <c r="EB67" s="1" t="str">
        <f ca="1">IF(ISERROR(MATCH(EB$10,$A$11:$A67,0)),EB$11,"")</f>
        <v/>
      </c>
      <c r="EC67" s="1">
        <f ca="1">IF(ISERROR(MATCH(EC$10,$A$11:$A67,0)),EC$11,"")</f>
        <v>1</v>
      </c>
      <c r="ED67" s="1">
        <f ca="1">IF(ISERROR(MATCH(ED$10,$A$11:$A67,0)),ED$11,"")</f>
        <v>0</v>
      </c>
      <c r="EE67" s="1" t="str">
        <f ca="1">IF(ISERROR(MATCH(EE$10,$A$11:$A67,0)),EE$11,"")</f>
        <v/>
      </c>
      <c r="EF67" s="1">
        <f ca="1">IF(ISERROR(MATCH(EF$10,$A$11:$A67,0)),EF$11,"")</f>
        <v>1</v>
      </c>
      <c r="EG67" s="1" t="str">
        <f ca="1">IF(ISERROR(MATCH(EG$10,$A$11:$A67,0)),EG$11,"")</f>
        <v/>
      </c>
      <c r="EH67" s="1" t="str">
        <f ca="1">IF(ISERROR(MATCH(EH$10,$A$11:$A67,0)),EH$11,"")</f>
        <v/>
      </c>
      <c r="EI67" s="1" t="str">
        <f ca="1">IF(ISERROR(MATCH(EI$10,$A$11:$A67,0)),EI$11,"")</f>
        <v/>
      </c>
      <c r="EJ67" s="1" t="str">
        <f ca="1">IF(ISERROR(MATCH(EJ$10,$A$11:$A67,0)),EJ$11,"")</f>
        <v/>
      </c>
      <c r="EK67" s="1">
        <f ca="1">IF(ISERROR(MATCH(EK$10,$A$11:$A67,0)),EK$11,"")</f>
        <v>1</v>
      </c>
      <c r="EL67" s="1">
        <f ca="1">IF(ISERROR(MATCH(EL$10,$A$11:$A67,0)),EL$11,"")</f>
        <v>0</v>
      </c>
      <c r="EM67" s="1" t="str">
        <f ca="1">IF(ISERROR(MATCH(EM$10,$A$11:$A67,0)),EM$11,"")</f>
        <v/>
      </c>
      <c r="EN67" s="1" t="str">
        <f ca="1">IF(ISERROR(MATCH(EN$10,$A$11:$A67,0)),EN$11,"")</f>
        <v/>
      </c>
      <c r="EO67" s="1">
        <f ca="1">IF(ISERROR(MATCH(EO$10,$A$11:$A67,0)),EO$11,"")</f>
        <v>1</v>
      </c>
      <c r="EP67" s="1">
        <f ca="1">IF(ISERROR(MATCH(EP$10,$A$11:$A67,0)),EP$11,"")</f>
        <v>0</v>
      </c>
      <c r="EQ67" s="1">
        <f ca="1">IF(ISERROR(MATCH(EQ$10,$A$11:$A67,0)),EQ$11,"")</f>
        <v>0</v>
      </c>
      <c r="ER67" s="1">
        <f ca="1">IF(ISERROR(MATCH(ER$10,$A$11:$A67,0)),ER$11,"")</f>
        <v>0</v>
      </c>
      <c r="ES67" s="1">
        <f ca="1">IF(ISERROR(MATCH(ES$10,$A$11:$A67,0)),ES$11,"")</f>
        <v>1</v>
      </c>
      <c r="ET67" s="1">
        <f ca="1">IF(ISERROR(MATCH(ET$10,$A$11:$A67,0)),ET$11,"")</f>
        <v>1</v>
      </c>
      <c r="EU67" s="1">
        <f ca="1">IF(ISERROR(MATCH(EU$10,$A$11:$A67,0)),EU$11,"")</f>
        <v>1</v>
      </c>
      <c r="EV67" s="1">
        <f ca="1">IF(ISERROR(MATCH(EV$10,$A$11:$A67,0)),EV$11,"")</f>
        <v>1</v>
      </c>
      <c r="EW67" s="1">
        <f ca="1">IF(ISERROR(MATCH(EW$10,$A$11:$A67,0)),EW$11,"")</f>
        <v>1</v>
      </c>
      <c r="EX67" s="1">
        <f ca="1">IF(ISERROR(MATCH(EX$10,$A$11:$A67,0)),EX$11,"")</f>
        <v>1</v>
      </c>
      <c r="EY67" s="1">
        <f ca="1">IF(ISERROR(MATCH(EY$10,$A$11:$A67,0)),EY$11,"")</f>
        <v>1</v>
      </c>
      <c r="EZ67" s="1">
        <f ca="1">IF(ISERROR(MATCH(EZ$10,$A$11:$A67,0)),EZ$11,"")</f>
        <v>0</v>
      </c>
      <c r="FA67" s="1">
        <f ca="1">IF(ISERROR(MATCH(FA$10,$A$11:$A67,0)),FA$11,"")</f>
        <v>1</v>
      </c>
      <c r="FB67" s="1">
        <f ca="1">IF(ISERROR(MATCH(FB$10,$A$11:$A67,0)),FB$11,"")</f>
        <v>0</v>
      </c>
      <c r="FC67" s="1">
        <f ca="1">IF(ISERROR(MATCH(FC$10,$A$11:$A67,0)),FC$11,"")</f>
        <v>1</v>
      </c>
      <c r="FD67" s="1">
        <f ca="1">IF(ISERROR(MATCH(FD$10,$A$11:$A67,0)),FD$11,"")</f>
        <v>1</v>
      </c>
      <c r="FE67" s="1">
        <f ca="1">IF(ISERROR(MATCH(FE$10,$A$11:$A67,0)),FE$11,"")</f>
        <v>1</v>
      </c>
      <c r="FF67" s="1">
        <f ca="1">IF(ISERROR(MATCH(FF$10,$A$11:$A67,0)),FF$11,"")</f>
        <v>1</v>
      </c>
      <c r="FG67" s="1">
        <f ca="1">IF(ISERROR(MATCH(FG$10,$A$11:$A67,0)),FG$11,"")</f>
        <v>1</v>
      </c>
      <c r="FH67" s="1">
        <f ca="1">IF(ISERROR(MATCH(FH$10,$A$11:$A67,0)),FH$11,"")</f>
        <v>0</v>
      </c>
      <c r="FI67" s="1">
        <f ca="1">IF(ISERROR(MATCH(FI$10,$A$11:$A67,0)),FI$11,"")</f>
        <v>1</v>
      </c>
      <c r="FJ67" s="1">
        <f ca="1">IF(ISERROR(MATCH(FJ$10,$A$11:$A67,0)),FJ$11,"")</f>
        <v>1</v>
      </c>
      <c r="FK67" s="1" t="str">
        <f ca="1">IF(ISERROR(MATCH(FK$10,$A$11:$A67,0)),FK$11,"")</f>
        <v/>
      </c>
      <c r="FL67" s="1">
        <f ca="1">IF(ISERROR(MATCH(FL$10,$A$11:$A67,0)),FL$11,"")</f>
        <v>1</v>
      </c>
      <c r="FM67" s="1" t="str">
        <f ca="1">IF(ISERROR(MATCH(FM$10,$A$11:$A67,0)),FM$11,"")</f>
        <v/>
      </c>
      <c r="FN67" s="1">
        <f ca="1">IF(ISERROR(MATCH(FN$10,$A$11:$A67,0)),FN$11,"")</f>
        <v>1</v>
      </c>
      <c r="FO67" s="1">
        <f ca="1">IF(ISERROR(MATCH(FO$10,$A$11:$A67,0)),FO$11,"")</f>
        <v>1</v>
      </c>
      <c r="FP67" s="1">
        <f ca="1">IF(ISERROR(MATCH(FP$10,$A$11:$A67,0)),FP$11,"")</f>
        <v>0</v>
      </c>
      <c r="FQ67" s="1">
        <f ca="1">IF(ISERROR(MATCH(FQ$10,$A$11:$A67,0)),FQ$11,"")</f>
        <v>0</v>
      </c>
      <c r="FR67" s="1">
        <f ca="1">IF(ISERROR(MATCH(FR$10,$A$11:$A67,0)),FR$11,"")</f>
        <v>0</v>
      </c>
      <c r="FS67" s="1">
        <f ca="1">IF(ISERROR(MATCH(FS$10,$A$11:$A67,0)),FS$11,"")</f>
        <v>0</v>
      </c>
      <c r="FT67" s="1">
        <f ca="1">IF(ISERROR(MATCH(FT$10,$A$11:$A67,0)),FT$11,"")</f>
        <v>1</v>
      </c>
      <c r="FU67" s="1">
        <f ca="1">IF(ISERROR(MATCH(FU$10,$A$11:$A67,0)),FU$11,"")</f>
        <v>0</v>
      </c>
      <c r="FV67" s="1">
        <f ca="1">IF(ISERROR(MATCH(FV$10,$A$11:$A67,0)),FV$11,"")</f>
        <v>0</v>
      </c>
      <c r="FW67" s="1">
        <f ca="1">IF(ISERROR(MATCH(FW$10,$A$11:$A67,0)),FW$11,"")</f>
        <v>0</v>
      </c>
      <c r="FX67" s="1">
        <f ca="1">IF(ISERROR(MATCH(FX$10,$A$11:$A67,0)),FX$11,"")</f>
        <v>1</v>
      </c>
      <c r="FY67" s="1">
        <f ca="1">IF(ISERROR(MATCH(FY$10,$A$11:$A67,0)),FY$11,"")</f>
        <v>0</v>
      </c>
      <c r="FZ67" s="1">
        <f ca="1">IF(ISERROR(MATCH(FZ$10,$A$11:$A67,0)),FZ$11,"")</f>
        <v>1</v>
      </c>
      <c r="GA67" s="1">
        <f ca="1">IF(ISERROR(MATCH(GA$10,$A$11:$A67,0)),GA$11,"")</f>
        <v>1</v>
      </c>
      <c r="GB67" s="1">
        <f ca="1">IF(ISERROR(MATCH(GB$10,$A$11:$A67,0)),GB$11,"")</f>
        <v>0</v>
      </c>
      <c r="GC67" s="1" t="str">
        <f ca="1">IF(ISERROR(MATCH(GC$10,$A$11:$A67,0)),GC$11,"")</f>
        <v/>
      </c>
      <c r="GD67" s="1" t="str">
        <f ca="1">IF(ISERROR(MATCH(GD$10,$A$11:$A67,0)),GD$11,"")</f>
        <v/>
      </c>
      <c r="GE67" s="1" t="str">
        <f ca="1">IF(ISERROR(MATCH(GE$10,$A$11:$A67,0)),GE$11,"")</f>
        <v/>
      </c>
      <c r="GF67" s="1" t="str">
        <f ca="1">IF(ISERROR(MATCH(GF$10,$A$11:$A67,0)),GF$11,"")</f>
        <v/>
      </c>
      <c r="GG67" s="1">
        <f ca="1">IF(ISERROR(MATCH(GG$10,$A$11:$A67,0)),GG$11,"")</f>
        <v>1</v>
      </c>
      <c r="GH67" s="1">
        <f ca="1">IF(ISERROR(MATCH(GH$10,$A$11:$A67,0)),GH$11,"")</f>
        <v>0</v>
      </c>
      <c r="GI67" s="1">
        <f ca="1">IF(ISERROR(MATCH(GI$10,$A$11:$A67,0)),GI$11,"")</f>
        <v>0</v>
      </c>
      <c r="GJ67" s="1">
        <f ca="1">IF(ISERROR(MATCH(GJ$10,$A$11:$A67,0)),GJ$11,"")</f>
        <v>0</v>
      </c>
      <c r="GK67" s="1">
        <f ca="1">IF(ISERROR(MATCH(GK$10,$A$11:$A67,0)),GK$11,"")</f>
        <v>0</v>
      </c>
      <c r="GL67" s="1">
        <f ca="1">IF(ISERROR(MATCH(GL$10,$A$11:$A67,0)),GL$11,"")</f>
        <v>1</v>
      </c>
      <c r="GM67" s="1" t="str">
        <f ca="1">IF(ISERROR(MATCH(GM$10,$A$11:$A67,0)),GM$11,"")</f>
        <v/>
      </c>
      <c r="GN67" s="1" t="str">
        <f ca="1">IF(ISERROR(MATCH(GN$10,$A$11:$A67,0)),GN$11,"")</f>
        <v/>
      </c>
      <c r="GO67" s="1" t="str">
        <f ca="1">IF(ISERROR(MATCH(GO$10,$A$11:$A67,0)),GO$11,"")</f>
        <v/>
      </c>
      <c r="GP67" s="1" t="str">
        <f ca="1">IF(ISERROR(MATCH(GP$10,$A$11:$A67,0)),GP$11,"")</f>
        <v/>
      </c>
      <c r="GQ67" s="1">
        <f ca="1">IF(ISERROR(MATCH(GQ$10,$A$11:$A67,0)),GQ$11,"")</f>
        <v>1</v>
      </c>
      <c r="GR67" s="1" t="str">
        <f ca="1">IF(ISERROR(MATCH(GR$10,$A$11:$A67,0)),GR$11,"")</f>
        <v/>
      </c>
      <c r="GS67" s="1" t="str">
        <f ca="1">IF(ISERROR(MATCH(GS$10,$A$11:$A67,0)),GS$11,"")</f>
        <v/>
      </c>
      <c r="GT67" s="1" t="str">
        <f ca="1">IF(ISERROR(MATCH(GT$10,$A$11:$A67,0)),GT$11,"")</f>
        <v/>
      </c>
      <c r="GU67" s="1">
        <f ca="1">IF(ISERROR(MATCH(GU$10,$A$11:$A67,0)),GU$11,"")</f>
        <v>1</v>
      </c>
      <c r="GV67" s="1" t="str">
        <f ca="1">IF(ISERROR(MATCH(GV$10,$A$11:$A67,0)),GV$11,"")</f>
        <v/>
      </c>
      <c r="GW67" s="1">
        <f ca="1">IF(ISERROR(MATCH(GW$10,$A$11:$A67,0)),GW$11,"")</f>
        <v>1</v>
      </c>
      <c r="GX67" s="1" t="str">
        <f ca="1">IF(ISERROR(MATCH(GX$10,$A$11:$A67,0)),GX$11,"")</f>
        <v/>
      </c>
      <c r="GY67" s="1">
        <f ca="1">IF(ISERROR(MATCH(GY$10,$A$11:$A67,0)),GY$11,"")</f>
        <v>0</v>
      </c>
      <c r="GZ67" s="1">
        <f ca="1">IF(ISERROR(MATCH(GZ$10,$A$11:$A67,0)),GZ$11,"")</f>
        <v>1</v>
      </c>
      <c r="HA67" s="1" t="str">
        <f ca="1">IF(ISERROR(MATCH(HA$10,$A$11:$A67,0)),HA$11,"")</f>
        <v/>
      </c>
      <c r="HB67" s="1">
        <f ca="1">IF(ISERROR(MATCH(HB$10,$A$11:$A67,0)),HB$11,"")</f>
        <v>1</v>
      </c>
      <c r="HC67" s="1">
        <f ca="1">IF(ISERROR(MATCH(HC$10,$A$11:$A67,0)),HC$11,"")</f>
        <v>0</v>
      </c>
      <c r="HD67" s="1">
        <f ca="1">IF(ISERROR(MATCH(HD$10,$A$11:$A67,0)),HD$11,"")</f>
        <v>0</v>
      </c>
      <c r="HE67" s="1">
        <f ca="1">IF(ISERROR(MATCH(HE$10,$A$11:$A67,0)),HE$11,"")</f>
        <v>0</v>
      </c>
    </row>
    <row r="68" spans="1:213">
      <c r="A68" s="11" t="str">
        <f t="shared" ca="1" si="7"/>
        <v>7JJJ77</v>
      </c>
      <c r="B68" s="11">
        <f t="shared" ca="1" si="6"/>
        <v>1</v>
      </c>
      <c r="C68" s="11">
        <f ca="1">SUMPRODUCT((INDIRECT("'BASIS'!"&amp;ADDRESS(MATCH(R_1!$A68,BASIS_Zeilen,0),3)&amp;":"&amp;ADDRESS(MATCH(R_1!A68,BASIS_Zeilen,0),COUNTA(BASIS_Spalten)))&gt;0)*1)</f>
        <v>4</v>
      </c>
      <c r="D68" s="11">
        <f ca="1">$B68-Cockpit_1!$E$6</f>
        <v>-1</v>
      </c>
      <c r="E68" s="1">
        <f t="shared" ca="1" si="5"/>
        <v>3</v>
      </c>
      <c r="F68" s="7">
        <f ca="1">MAX($G68:INDIRECT(ADDRESS(ROW(68:68),COUNTA(BASIS_Produkt)+6)))</f>
        <v>1</v>
      </c>
      <c r="G68" s="1">
        <f ca="1">IF(ISERROR(MATCH(G$10,$A$11:$A68,0)),G$11,"")</f>
        <v>0</v>
      </c>
      <c r="H68" s="1">
        <f ca="1">IF(ISERROR(MATCH(H$10,$A$11:$A68,0)),H$11,"")</f>
        <v>0</v>
      </c>
      <c r="I68" s="1">
        <f ca="1">IF(ISERROR(MATCH(I$10,$A$11:$A68,0)),I$11,"")</f>
        <v>0</v>
      </c>
      <c r="J68" s="1">
        <f ca="1">IF(ISERROR(MATCH(J$10,$A$11:$A68,0)),J$11,"")</f>
        <v>0</v>
      </c>
      <c r="K68" s="1">
        <f ca="1">IF(ISERROR(MATCH(K$10,$A$11:$A68,0)),K$11,"")</f>
        <v>0</v>
      </c>
      <c r="L68" s="1">
        <f ca="1">IF(ISERROR(MATCH(L$10,$A$11:$A68,0)),L$11,"")</f>
        <v>0</v>
      </c>
      <c r="M68" s="1">
        <f ca="1">IF(ISERROR(MATCH(M$10,$A$11:$A68,0)),M$11,"")</f>
        <v>0</v>
      </c>
      <c r="N68" s="1">
        <f ca="1">IF(ISERROR(MATCH(N$10,$A$11:$A68,0)),N$11,"")</f>
        <v>0</v>
      </c>
      <c r="O68" s="1" t="str">
        <f ca="1">IF(ISERROR(MATCH(O$10,$A$11:$A68,0)),O$11,"")</f>
        <v/>
      </c>
      <c r="P68" s="1" t="str">
        <f ca="1">IF(ISERROR(MATCH(P$10,$A$11:$A68,0)),P$11,"")</f>
        <v/>
      </c>
      <c r="Q68" s="1">
        <f ca="1">IF(ISERROR(MATCH(Q$10,$A$11:$A68,0)),Q$11,"")</f>
        <v>0</v>
      </c>
      <c r="R68" s="1">
        <f ca="1">IF(ISERROR(MATCH(R$10,$A$11:$A68,0)),R$11,"")</f>
        <v>0</v>
      </c>
      <c r="S68" s="1">
        <f ca="1">IF(ISERROR(MATCH(S$10,$A$11:$A68,0)),S$11,"")</f>
        <v>0</v>
      </c>
      <c r="T68" s="1">
        <f ca="1">IF(ISERROR(MATCH(T$10,$A$11:$A68,0)),T$11,"")</f>
        <v>0</v>
      </c>
      <c r="U68" s="1">
        <f ca="1">IF(ISERROR(MATCH(U$10,$A$11:$A68,0)),U$11,"")</f>
        <v>0</v>
      </c>
      <c r="V68" s="1">
        <f ca="1">IF(ISERROR(MATCH(V$10,$A$11:$A68,0)),V$11,"")</f>
        <v>0</v>
      </c>
      <c r="W68" s="1">
        <f ca="1">IF(ISERROR(MATCH(W$10,$A$11:$A68,0)),W$11,"")</f>
        <v>0</v>
      </c>
      <c r="X68" s="1">
        <f ca="1">IF(ISERROR(MATCH(X$10,$A$11:$A68,0)),X$11,"")</f>
        <v>0</v>
      </c>
      <c r="Y68" s="1">
        <f ca="1">IF(ISERROR(MATCH(Y$10,$A$11:$A68,0)),Y$11,"")</f>
        <v>0</v>
      </c>
      <c r="Z68" s="1">
        <f ca="1">IF(ISERROR(MATCH(Z$10,$A$11:$A68,0)),Z$11,"")</f>
        <v>0</v>
      </c>
      <c r="AA68" s="1">
        <f ca="1">IF(ISERROR(MATCH(AA$10,$A$11:$A68,0)),AA$11,"")</f>
        <v>0</v>
      </c>
      <c r="AB68" s="1">
        <f ca="1">IF(ISERROR(MATCH(AB$10,$A$11:$A68,0)),AB$11,"")</f>
        <v>0</v>
      </c>
      <c r="AC68" s="1" t="str">
        <f ca="1">IF(ISERROR(MATCH(AC$10,$A$11:$A68,0)),AC$11,"")</f>
        <v/>
      </c>
      <c r="AD68" s="1" t="str">
        <f ca="1">IF(ISERROR(MATCH(AD$10,$A$11:$A68,0)),AD$11,"")</f>
        <v/>
      </c>
      <c r="AE68" s="1">
        <f ca="1">IF(ISERROR(MATCH(AE$10,$A$11:$A68,0)),AE$11,"")</f>
        <v>0</v>
      </c>
      <c r="AF68" s="1">
        <f ca="1">IF(ISERROR(MATCH(AF$10,$A$11:$A68,0)),AF$11,"")</f>
        <v>0</v>
      </c>
      <c r="AG68" s="1">
        <f ca="1">IF(ISERROR(MATCH(AG$10,$A$11:$A68,0)),AG$11,"")</f>
        <v>0</v>
      </c>
      <c r="AH68" s="1">
        <f ca="1">IF(ISERROR(MATCH(AH$10,$A$11:$A68,0)),AH$11,"")</f>
        <v>1</v>
      </c>
      <c r="AI68" s="1">
        <f ca="1">IF(ISERROR(MATCH(AI$10,$A$11:$A68,0)),AI$11,"")</f>
        <v>1</v>
      </c>
      <c r="AJ68" s="1">
        <f ca="1">IF(ISERROR(MATCH(AJ$10,$A$11:$A68,0)),AJ$11,"")</f>
        <v>1</v>
      </c>
      <c r="AK68" s="1">
        <f ca="1">IF(ISERROR(MATCH(AK$10,$A$11:$A68,0)),AK$11,"")</f>
        <v>1</v>
      </c>
      <c r="AL68" s="1">
        <f ca="1">IF(ISERROR(MATCH(AL$10,$A$11:$A68,0)),AL$11,"")</f>
        <v>0</v>
      </c>
      <c r="AM68" s="1">
        <f ca="1">IF(ISERROR(MATCH(AM$10,$A$11:$A68,0)),AM$11,"")</f>
        <v>0</v>
      </c>
      <c r="AN68" s="1">
        <f ca="1">IF(ISERROR(MATCH(AN$10,$A$11:$A68,0)),AN$11,"")</f>
        <v>1</v>
      </c>
      <c r="AO68" s="1">
        <f ca="1">IF(ISERROR(MATCH(AO$10,$A$11:$A68,0)),AO$11,"")</f>
        <v>1</v>
      </c>
      <c r="AP68" s="1">
        <f ca="1">IF(ISERROR(MATCH(AP$10,$A$11:$A68,0)),AP$11,"")</f>
        <v>0</v>
      </c>
      <c r="AQ68" s="1">
        <f ca="1">IF(ISERROR(MATCH(AQ$10,$A$11:$A68,0)),AQ$11,"")</f>
        <v>0</v>
      </c>
      <c r="AR68" s="1">
        <f ca="1">IF(ISERROR(MATCH(AR$10,$A$11:$A68,0)),AR$11,"")</f>
        <v>1</v>
      </c>
      <c r="AS68" s="1">
        <f ca="1">IF(ISERROR(MATCH(AS$10,$A$11:$A68,0)),AS$11,"")</f>
        <v>0</v>
      </c>
      <c r="AT68" s="1">
        <f ca="1">IF(ISERROR(MATCH(AT$10,$A$11:$A68,0)),AT$11,"")</f>
        <v>0</v>
      </c>
      <c r="AU68" s="1">
        <f ca="1">IF(ISERROR(MATCH(AU$10,$A$11:$A68,0)),AU$11,"")</f>
        <v>0</v>
      </c>
      <c r="AV68" s="1">
        <f ca="1">IF(ISERROR(MATCH(AV$10,$A$11:$A68,0)),AV$11,"")</f>
        <v>0</v>
      </c>
      <c r="AW68" s="1">
        <f ca="1">IF(ISERROR(MATCH(AW$10,$A$11:$A68,0)),AW$11,"")</f>
        <v>0</v>
      </c>
      <c r="AX68" s="1">
        <f ca="1">IF(ISERROR(MATCH(AX$10,$A$11:$A68,0)),AX$11,"")</f>
        <v>0</v>
      </c>
      <c r="AY68" s="1">
        <f ca="1">IF(ISERROR(MATCH(AY$10,$A$11:$A68,0)),AY$11,"")</f>
        <v>1</v>
      </c>
      <c r="AZ68" s="1">
        <f ca="1">IF(ISERROR(MATCH(AZ$10,$A$11:$A68,0)),AZ$11,"")</f>
        <v>1</v>
      </c>
      <c r="BA68" s="1" t="str">
        <f ca="1">IF(ISERROR(MATCH(BA$10,$A$11:$A68,0)),BA$11,"")</f>
        <v/>
      </c>
      <c r="BB68" s="1">
        <f ca="1">IF(ISERROR(MATCH(BB$10,$A$11:$A68,0)),BB$11,"")</f>
        <v>0</v>
      </c>
      <c r="BC68" s="1">
        <f ca="1">IF(ISERROR(MATCH(BC$10,$A$11:$A68,0)),BC$11,"")</f>
        <v>0</v>
      </c>
      <c r="BD68" s="1" t="str">
        <f ca="1">IF(ISERROR(MATCH(BD$10,$A$11:$A68,0)),BD$11,"")</f>
        <v/>
      </c>
      <c r="BE68" s="1">
        <f ca="1">IF(ISERROR(MATCH(BE$10,$A$11:$A68,0)),BE$11,"")</f>
        <v>1</v>
      </c>
      <c r="BF68" s="1">
        <f ca="1">IF(ISERROR(MATCH(BF$10,$A$11:$A68,0)),BF$11,"")</f>
        <v>1</v>
      </c>
      <c r="BG68" s="1">
        <f ca="1">IF(ISERROR(MATCH(BG$10,$A$11:$A68,0)),BG$11,"")</f>
        <v>1</v>
      </c>
      <c r="BH68" s="1" t="str">
        <f ca="1">IF(ISERROR(MATCH(BH$10,$A$11:$A68,0)),BH$11,"")</f>
        <v/>
      </c>
      <c r="BI68" s="1">
        <f ca="1">IF(ISERROR(MATCH(BI$10,$A$11:$A68,0)),BI$11,"")</f>
        <v>0</v>
      </c>
      <c r="BJ68" s="1">
        <f ca="1">IF(ISERROR(MATCH(BJ$10,$A$11:$A68,0)),BJ$11,"")</f>
        <v>1</v>
      </c>
      <c r="BK68" s="1" t="str">
        <f ca="1">IF(ISERROR(MATCH(BK$10,$A$11:$A68,0)),BK$11,"")</f>
        <v/>
      </c>
      <c r="BL68" s="1">
        <f ca="1">IF(ISERROR(MATCH(BL$10,$A$11:$A68,0)),BL$11,"")</f>
        <v>0</v>
      </c>
      <c r="BM68" s="1">
        <f ca="1">IF(ISERROR(MATCH(BM$10,$A$11:$A68,0)),BM$11,"")</f>
        <v>1</v>
      </c>
      <c r="BN68" s="1">
        <f ca="1">IF(ISERROR(MATCH(BN$10,$A$11:$A68,0)),BN$11,"")</f>
        <v>1</v>
      </c>
      <c r="BO68" s="1">
        <f ca="1">IF(ISERROR(MATCH(BO$10,$A$11:$A68,0)),BO$11,"")</f>
        <v>0</v>
      </c>
      <c r="BP68" s="1">
        <f ca="1">IF(ISERROR(MATCH(BP$10,$A$11:$A68,0)),BP$11,"")</f>
        <v>1</v>
      </c>
      <c r="BQ68" s="1">
        <f ca="1">IF(ISERROR(MATCH(BQ$10,$A$11:$A68,0)),BQ$11,"")</f>
        <v>0</v>
      </c>
      <c r="BR68" s="1">
        <f ca="1">IF(ISERROR(MATCH(BR$10,$A$11:$A68,0)),BR$11,"")</f>
        <v>0</v>
      </c>
      <c r="BS68" s="1">
        <f ca="1">IF(ISERROR(MATCH(BS$10,$A$11:$A68,0)),BS$11,"")</f>
        <v>0</v>
      </c>
      <c r="BT68" s="1">
        <f ca="1">IF(ISERROR(MATCH(BT$10,$A$11:$A68,0)),BT$11,"")</f>
        <v>0</v>
      </c>
      <c r="BU68" s="1">
        <f ca="1">IF(ISERROR(MATCH(BU$10,$A$11:$A68,0)),BU$11,"")</f>
        <v>1</v>
      </c>
      <c r="BV68" s="1" t="str">
        <f ca="1">IF(ISERROR(MATCH(BV$10,$A$11:$A68,0)),BV$11,"")</f>
        <v/>
      </c>
      <c r="BW68" s="1">
        <f ca="1">IF(ISERROR(MATCH(BW$10,$A$11:$A68,0)),BW$11,"")</f>
        <v>0</v>
      </c>
      <c r="BX68" s="1" t="str">
        <f ca="1">IF(ISERROR(MATCH(BX$10,$A$11:$A68,0)),BX$11,"")</f>
        <v/>
      </c>
      <c r="BY68" s="1">
        <f ca="1">IF(ISERROR(MATCH(BY$10,$A$11:$A68,0)),BY$11,"")</f>
        <v>0</v>
      </c>
      <c r="BZ68" s="1">
        <f ca="1">IF(ISERROR(MATCH(BZ$10,$A$11:$A68,0)),BZ$11,"")</f>
        <v>0</v>
      </c>
      <c r="CA68" s="1">
        <f ca="1">IF(ISERROR(MATCH(CA$10,$A$11:$A68,0)),CA$11,"")</f>
        <v>0</v>
      </c>
      <c r="CB68" s="1">
        <f ca="1">IF(ISERROR(MATCH(CB$10,$A$11:$A68,0)),CB$11,"")</f>
        <v>0</v>
      </c>
      <c r="CC68" s="1">
        <f ca="1">IF(ISERROR(MATCH(CC$10,$A$11:$A68,0)),CC$11,"")</f>
        <v>0</v>
      </c>
      <c r="CD68" s="1">
        <f ca="1">IF(ISERROR(MATCH(CD$10,$A$11:$A68,0)),CD$11,"")</f>
        <v>0</v>
      </c>
      <c r="CE68" s="1">
        <f ca="1">IF(ISERROR(MATCH(CE$10,$A$11:$A68,0)),CE$11,"")</f>
        <v>0</v>
      </c>
      <c r="CF68" s="1">
        <f ca="1">IF(ISERROR(MATCH(CF$10,$A$11:$A68,0)),CF$11,"")</f>
        <v>0</v>
      </c>
      <c r="CG68" s="1">
        <f ca="1">IF(ISERROR(MATCH(CG$10,$A$11:$A68,0)),CG$11,"")</f>
        <v>0</v>
      </c>
      <c r="CH68" s="1">
        <f ca="1">IF(ISERROR(MATCH(CH$10,$A$11:$A68,0)),CH$11,"")</f>
        <v>0</v>
      </c>
      <c r="CI68" s="1">
        <f ca="1">IF(ISERROR(MATCH(CI$10,$A$11:$A68,0)),CI$11,"")</f>
        <v>0</v>
      </c>
      <c r="CJ68" s="1">
        <f ca="1">IF(ISERROR(MATCH(CJ$10,$A$11:$A68,0)),CJ$11,"")</f>
        <v>1</v>
      </c>
      <c r="CK68" s="1">
        <f ca="1">IF(ISERROR(MATCH(CK$10,$A$11:$A68,0)),CK$11,"")</f>
        <v>0</v>
      </c>
      <c r="CL68" s="1">
        <f ca="1">IF(ISERROR(MATCH(CL$10,$A$11:$A68,0)),CL$11,"")</f>
        <v>0</v>
      </c>
      <c r="CM68" s="1">
        <f ca="1">IF(ISERROR(MATCH(CM$10,$A$11:$A68,0)),CM$11,"")</f>
        <v>0</v>
      </c>
      <c r="CN68" s="1" t="str">
        <f ca="1">IF(ISERROR(MATCH(CN$10,$A$11:$A68,0)),CN$11,"")</f>
        <v/>
      </c>
      <c r="CO68" s="1" t="str">
        <f ca="1">IF(ISERROR(MATCH(CO$10,$A$11:$A68,0)),CO$11,"")</f>
        <v/>
      </c>
      <c r="CP68" s="1">
        <f ca="1">IF(ISERROR(MATCH(CP$10,$A$11:$A68,0)),CP$11,"")</f>
        <v>1</v>
      </c>
      <c r="CQ68" s="1">
        <f ca="1">IF(ISERROR(MATCH(CQ$10,$A$11:$A68,0)),CQ$11,"")</f>
        <v>0</v>
      </c>
      <c r="CR68" s="1">
        <f ca="1">IF(ISERROR(MATCH(CR$10,$A$11:$A68,0)),CR$11,"")</f>
        <v>1</v>
      </c>
      <c r="CS68" s="1">
        <f ca="1">IF(ISERROR(MATCH(CS$10,$A$11:$A68,0)),CS$11,"")</f>
        <v>0</v>
      </c>
      <c r="CT68" s="1" t="str">
        <f ca="1">IF(ISERROR(MATCH(CT$10,$A$11:$A68,0)),CT$11,"")</f>
        <v/>
      </c>
      <c r="CU68" s="1" t="str">
        <f ca="1">IF(ISERROR(MATCH(CU$10,$A$11:$A68,0)),CU$11,"")</f>
        <v/>
      </c>
      <c r="CV68" s="1" t="str">
        <f ca="1">IF(ISERROR(MATCH(CV$10,$A$11:$A68,0)),CV$11,"")</f>
        <v/>
      </c>
      <c r="CW68" s="1" t="str">
        <f ca="1">IF(ISERROR(MATCH(CW$10,$A$11:$A68,0)),CW$11,"")</f>
        <v/>
      </c>
      <c r="CX68" s="1" t="str">
        <f ca="1">IF(ISERROR(MATCH(CX$10,$A$11:$A68,0)),CX$11,"")</f>
        <v/>
      </c>
      <c r="CY68" s="1">
        <f ca="1">IF(ISERROR(MATCH(CY$10,$A$11:$A68,0)),CY$11,"")</f>
        <v>1</v>
      </c>
      <c r="CZ68" s="1">
        <f ca="1">IF(ISERROR(MATCH(CZ$10,$A$11:$A68,0)),CZ$11,"")</f>
        <v>1</v>
      </c>
      <c r="DA68" s="1">
        <f ca="1">IF(ISERROR(MATCH(DA$10,$A$11:$A68,0)),DA$11,"")</f>
        <v>1</v>
      </c>
      <c r="DB68" s="1">
        <f ca="1">IF(ISERROR(MATCH(DB$10,$A$11:$A68,0)),DB$11,"")</f>
        <v>1</v>
      </c>
      <c r="DC68" s="1">
        <f ca="1">IF(ISERROR(MATCH(DC$10,$A$11:$A68,0)),DC$11,"")</f>
        <v>1</v>
      </c>
      <c r="DD68" s="1" t="str">
        <f ca="1">IF(ISERROR(MATCH(DD$10,$A$11:$A68,0)),DD$11,"")</f>
        <v/>
      </c>
      <c r="DE68" s="1" t="str">
        <f ca="1">IF(ISERROR(MATCH(DE$10,$A$11:$A68,0)),DE$11,"")</f>
        <v/>
      </c>
      <c r="DF68" s="1" t="str">
        <f ca="1">IF(ISERROR(MATCH(DF$10,$A$11:$A68,0)),DF$11,"")</f>
        <v/>
      </c>
      <c r="DG68" s="1" t="str">
        <f ca="1">IF(ISERROR(MATCH(DG$10,$A$11:$A68,0)),DG$11,"")</f>
        <v/>
      </c>
      <c r="DH68" s="1" t="str">
        <f ca="1">IF(ISERROR(MATCH(DH$10,$A$11:$A68,0)),DH$11,"")</f>
        <v/>
      </c>
      <c r="DI68" s="1" t="str">
        <f ca="1">IF(ISERROR(MATCH(DI$10,$A$11:$A68,0)),DI$11,"")</f>
        <v/>
      </c>
      <c r="DJ68" s="1" t="str">
        <f ca="1">IF(ISERROR(MATCH(DJ$10,$A$11:$A68,0)),DJ$11,"")</f>
        <v/>
      </c>
      <c r="DK68" s="1" t="str">
        <f ca="1">IF(ISERROR(MATCH(DK$10,$A$11:$A68,0)),DK$11,"")</f>
        <v/>
      </c>
      <c r="DL68" s="1" t="str">
        <f ca="1">IF(ISERROR(MATCH(DL$10,$A$11:$A68,0)),DL$11,"")</f>
        <v/>
      </c>
      <c r="DM68" s="1">
        <f ca="1">IF(ISERROR(MATCH(DM$10,$A$11:$A68,0)),DM$11,"")</f>
        <v>0</v>
      </c>
      <c r="DN68" s="1" t="str">
        <f ca="1">IF(ISERROR(MATCH(DN$10,$A$11:$A68,0)),DN$11,"")</f>
        <v/>
      </c>
      <c r="DO68" s="1" t="str">
        <f ca="1">IF(ISERROR(MATCH(DO$10,$A$11:$A68,0)),DO$11,"")</f>
        <v/>
      </c>
      <c r="DP68" s="1" t="str">
        <f ca="1">IF(ISERROR(MATCH(DP$10,$A$11:$A68,0)),DP$11,"")</f>
        <v/>
      </c>
      <c r="DQ68" s="1" t="str">
        <f ca="1">IF(ISERROR(MATCH(DQ$10,$A$11:$A68,0)),DQ$11,"")</f>
        <v/>
      </c>
      <c r="DR68" s="1" t="str">
        <f ca="1">IF(ISERROR(MATCH(DR$10,$A$11:$A68,0)),DR$11,"")</f>
        <v/>
      </c>
      <c r="DS68" s="1">
        <f ca="1">IF(ISERROR(MATCH(DS$10,$A$11:$A68,0)),DS$11,"")</f>
        <v>1</v>
      </c>
      <c r="DT68" s="1">
        <f ca="1">IF(ISERROR(MATCH(DT$10,$A$11:$A68,0)),DT$11,"")</f>
        <v>0</v>
      </c>
      <c r="DU68" s="1">
        <f ca="1">IF(ISERROR(MATCH(DU$10,$A$11:$A68,0)),DU$11,"")</f>
        <v>1</v>
      </c>
      <c r="DV68" s="1" t="str">
        <f ca="1">IF(ISERROR(MATCH(DV$10,$A$11:$A68,0)),DV$11,"")</f>
        <v/>
      </c>
      <c r="DW68" s="1" t="str">
        <f ca="1">IF(ISERROR(MATCH(DW$10,$A$11:$A68,0)),DW$11,"")</f>
        <v/>
      </c>
      <c r="DX68" s="1" t="str">
        <f ca="1">IF(ISERROR(MATCH(DX$10,$A$11:$A68,0)),DX$11,"")</f>
        <v/>
      </c>
      <c r="DY68" s="1">
        <f ca="1">IF(ISERROR(MATCH(DY$10,$A$11:$A68,0)),DY$11,"")</f>
        <v>0</v>
      </c>
      <c r="DZ68" s="1">
        <f ca="1">IF(ISERROR(MATCH(DZ$10,$A$11:$A68,0)),DZ$11,"")</f>
        <v>1</v>
      </c>
      <c r="EA68" s="1">
        <f ca="1">IF(ISERROR(MATCH(EA$10,$A$11:$A68,0)),EA$11,"")</f>
        <v>1</v>
      </c>
      <c r="EB68" s="1" t="str">
        <f ca="1">IF(ISERROR(MATCH(EB$10,$A$11:$A68,0)),EB$11,"")</f>
        <v/>
      </c>
      <c r="EC68" s="1">
        <f ca="1">IF(ISERROR(MATCH(EC$10,$A$11:$A68,0)),EC$11,"")</f>
        <v>1</v>
      </c>
      <c r="ED68" s="1">
        <f ca="1">IF(ISERROR(MATCH(ED$10,$A$11:$A68,0)),ED$11,"")</f>
        <v>0</v>
      </c>
      <c r="EE68" s="1" t="str">
        <f ca="1">IF(ISERROR(MATCH(EE$10,$A$11:$A68,0)),EE$11,"")</f>
        <v/>
      </c>
      <c r="EF68" s="1">
        <f ca="1">IF(ISERROR(MATCH(EF$10,$A$11:$A68,0)),EF$11,"")</f>
        <v>1</v>
      </c>
      <c r="EG68" s="1" t="str">
        <f ca="1">IF(ISERROR(MATCH(EG$10,$A$11:$A68,0)),EG$11,"")</f>
        <v/>
      </c>
      <c r="EH68" s="1" t="str">
        <f ca="1">IF(ISERROR(MATCH(EH$10,$A$11:$A68,0)),EH$11,"")</f>
        <v/>
      </c>
      <c r="EI68" s="1" t="str">
        <f ca="1">IF(ISERROR(MATCH(EI$10,$A$11:$A68,0)),EI$11,"")</f>
        <v/>
      </c>
      <c r="EJ68" s="1" t="str">
        <f ca="1">IF(ISERROR(MATCH(EJ$10,$A$11:$A68,0)),EJ$11,"")</f>
        <v/>
      </c>
      <c r="EK68" s="1">
        <f ca="1">IF(ISERROR(MATCH(EK$10,$A$11:$A68,0)),EK$11,"")</f>
        <v>1</v>
      </c>
      <c r="EL68" s="1">
        <f ca="1">IF(ISERROR(MATCH(EL$10,$A$11:$A68,0)),EL$11,"")</f>
        <v>0</v>
      </c>
      <c r="EM68" s="1" t="str">
        <f ca="1">IF(ISERROR(MATCH(EM$10,$A$11:$A68,0)),EM$11,"")</f>
        <v/>
      </c>
      <c r="EN68" s="1" t="str">
        <f ca="1">IF(ISERROR(MATCH(EN$10,$A$11:$A68,0)),EN$11,"")</f>
        <v/>
      </c>
      <c r="EO68" s="1">
        <f ca="1">IF(ISERROR(MATCH(EO$10,$A$11:$A68,0)),EO$11,"")</f>
        <v>1</v>
      </c>
      <c r="EP68" s="1">
        <f ca="1">IF(ISERROR(MATCH(EP$10,$A$11:$A68,0)),EP$11,"")</f>
        <v>0</v>
      </c>
      <c r="EQ68" s="1">
        <f ca="1">IF(ISERROR(MATCH(EQ$10,$A$11:$A68,0)),EQ$11,"")</f>
        <v>0</v>
      </c>
      <c r="ER68" s="1">
        <f ca="1">IF(ISERROR(MATCH(ER$10,$A$11:$A68,0)),ER$11,"")</f>
        <v>0</v>
      </c>
      <c r="ES68" s="1">
        <f ca="1">IF(ISERROR(MATCH(ES$10,$A$11:$A68,0)),ES$11,"")</f>
        <v>1</v>
      </c>
      <c r="ET68" s="1">
        <f ca="1">IF(ISERROR(MATCH(ET$10,$A$11:$A68,0)),ET$11,"")</f>
        <v>1</v>
      </c>
      <c r="EU68" s="1">
        <f ca="1">IF(ISERROR(MATCH(EU$10,$A$11:$A68,0)),EU$11,"")</f>
        <v>1</v>
      </c>
      <c r="EV68" s="1">
        <f ca="1">IF(ISERROR(MATCH(EV$10,$A$11:$A68,0)),EV$11,"")</f>
        <v>1</v>
      </c>
      <c r="EW68" s="1">
        <f ca="1">IF(ISERROR(MATCH(EW$10,$A$11:$A68,0)),EW$11,"")</f>
        <v>1</v>
      </c>
      <c r="EX68" s="1">
        <f ca="1">IF(ISERROR(MATCH(EX$10,$A$11:$A68,0)),EX$11,"")</f>
        <v>1</v>
      </c>
      <c r="EY68" s="1">
        <f ca="1">IF(ISERROR(MATCH(EY$10,$A$11:$A68,0)),EY$11,"")</f>
        <v>1</v>
      </c>
      <c r="EZ68" s="1">
        <f ca="1">IF(ISERROR(MATCH(EZ$10,$A$11:$A68,0)),EZ$11,"")</f>
        <v>0</v>
      </c>
      <c r="FA68" s="1">
        <f ca="1">IF(ISERROR(MATCH(FA$10,$A$11:$A68,0)),FA$11,"")</f>
        <v>1</v>
      </c>
      <c r="FB68" s="1">
        <f ca="1">IF(ISERROR(MATCH(FB$10,$A$11:$A68,0)),FB$11,"")</f>
        <v>0</v>
      </c>
      <c r="FC68" s="1">
        <f ca="1">IF(ISERROR(MATCH(FC$10,$A$11:$A68,0)),FC$11,"")</f>
        <v>1</v>
      </c>
      <c r="FD68" s="1">
        <f ca="1">IF(ISERROR(MATCH(FD$10,$A$11:$A68,0)),FD$11,"")</f>
        <v>1</v>
      </c>
      <c r="FE68" s="1">
        <f ca="1">IF(ISERROR(MATCH(FE$10,$A$11:$A68,0)),FE$11,"")</f>
        <v>1</v>
      </c>
      <c r="FF68" s="1">
        <f ca="1">IF(ISERROR(MATCH(FF$10,$A$11:$A68,0)),FF$11,"")</f>
        <v>1</v>
      </c>
      <c r="FG68" s="1">
        <f ca="1">IF(ISERROR(MATCH(FG$10,$A$11:$A68,0)),FG$11,"")</f>
        <v>1</v>
      </c>
      <c r="FH68" s="1">
        <f ca="1">IF(ISERROR(MATCH(FH$10,$A$11:$A68,0)),FH$11,"")</f>
        <v>0</v>
      </c>
      <c r="FI68" s="1">
        <f ca="1">IF(ISERROR(MATCH(FI$10,$A$11:$A68,0)),FI$11,"")</f>
        <v>1</v>
      </c>
      <c r="FJ68" s="1">
        <f ca="1">IF(ISERROR(MATCH(FJ$10,$A$11:$A68,0)),FJ$11,"")</f>
        <v>1</v>
      </c>
      <c r="FK68" s="1" t="str">
        <f ca="1">IF(ISERROR(MATCH(FK$10,$A$11:$A68,0)),FK$11,"")</f>
        <v/>
      </c>
      <c r="FL68" s="1">
        <f ca="1">IF(ISERROR(MATCH(FL$10,$A$11:$A68,0)),FL$11,"")</f>
        <v>1</v>
      </c>
      <c r="FM68" s="1" t="str">
        <f ca="1">IF(ISERROR(MATCH(FM$10,$A$11:$A68,0)),FM$11,"")</f>
        <v/>
      </c>
      <c r="FN68" s="1">
        <f ca="1">IF(ISERROR(MATCH(FN$10,$A$11:$A68,0)),FN$11,"")</f>
        <v>1</v>
      </c>
      <c r="FO68" s="1">
        <f ca="1">IF(ISERROR(MATCH(FO$10,$A$11:$A68,0)),FO$11,"")</f>
        <v>1</v>
      </c>
      <c r="FP68" s="1">
        <f ca="1">IF(ISERROR(MATCH(FP$10,$A$11:$A68,0)),FP$11,"")</f>
        <v>0</v>
      </c>
      <c r="FQ68" s="1">
        <f ca="1">IF(ISERROR(MATCH(FQ$10,$A$11:$A68,0)),FQ$11,"")</f>
        <v>0</v>
      </c>
      <c r="FR68" s="1">
        <f ca="1">IF(ISERROR(MATCH(FR$10,$A$11:$A68,0)),FR$11,"")</f>
        <v>0</v>
      </c>
      <c r="FS68" s="1">
        <f ca="1">IF(ISERROR(MATCH(FS$10,$A$11:$A68,0)),FS$11,"")</f>
        <v>0</v>
      </c>
      <c r="FT68" s="1">
        <f ca="1">IF(ISERROR(MATCH(FT$10,$A$11:$A68,0)),FT$11,"")</f>
        <v>1</v>
      </c>
      <c r="FU68" s="1">
        <f ca="1">IF(ISERROR(MATCH(FU$10,$A$11:$A68,0)),FU$11,"")</f>
        <v>0</v>
      </c>
      <c r="FV68" s="1">
        <f ca="1">IF(ISERROR(MATCH(FV$10,$A$11:$A68,0)),FV$11,"")</f>
        <v>0</v>
      </c>
      <c r="FW68" s="1">
        <f ca="1">IF(ISERROR(MATCH(FW$10,$A$11:$A68,0)),FW$11,"")</f>
        <v>0</v>
      </c>
      <c r="FX68" s="1">
        <f ca="1">IF(ISERROR(MATCH(FX$10,$A$11:$A68,0)),FX$11,"")</f>
        <v>1</v>
      </c>
      <c r="FY68" s="1">
        <f ca="1">IF(ISERROR(MATCH(FY$10,$A$11:$A68,0)),FY$11,"")</f>
        <v>0</v>
      </c>
      <c r="FZ68" s="1">
        <f ca="1">IF(ISERROR(MATCH(FZ$10,$A$11:$A68,0)),FZ$11,"")</f>
        <v>1</v>
      </c>
      <c r="GA68" s="1">
        <f ca="1">IF(ISERROR(MATCH(GA$10,$A$11:$A68,0)),GA$11,"")</f>
        <v>1</v>
      </c>
      <c r="GB68" s="1">
        <f ca="1">IF(ISERROR(MATCH(GB$10,$A$11:$A68,0)),GB$11,"")</f>
        <v>0</v>
      </c>
      <c r="GC68" s="1" t="str">
        <f ca="1">IF(ISERROR(MATCH(GC$10,$A$11:$A68,0)),GC$11,"")</f>
        <v/>
      </c>
      <c r="GD68" s="1" t="str">
        <f ca="1">IF(ISERROR(MATCH(GD$10,$A$11:$A68,0)),GD$11,"")</f>
        <v/>
      </c>
      <c r="GE68" s="1" t="str">
        <f ca="1">IF(ISERROR(MATCH(GE$10,$A$11:$A68,0)),GE$11,"")</f>
        <v/>
      </c>
      <c r="GF68" s="1" t="str">
        <f ca="1">IF(ISERROR(MATCH(GF$10,$A$11:$A68,0)),GF$11,"")</f>
        <v/>
      </c>
      <c r="GG68" s="1">
        <f ca="1">IF(ISERROR(MATCH(GG$10,$A$11:$A68,0)),GG$11,"")</f>
        <v>1</v>
      </c>
      <c r="GH68" s="1">
        <f ca="1">IF(ISERROR(MATCH(GH$10,$A$11:$A68,0)),GH$11,"")</f>
        <v>0</v>
      </c>
      <c r="GI68" s="1">
        <f ca="1">IF(ISERROR(MATCH(GI$10,$A$11:$A68,0)),GI$11,"")</f>
        <v>0</v>
      </c>
      <c r="GJ68" s="1">
        <f ca="1">IF(ISERROR(MATCH(GJ$10,$A$11:$A68,0)),GJ$11,"")</f>
        <v>0</v>
      </c>
      <c r="GK68" s="1">
        <f ca="1">IF(ISERROR(MATCH(GK$10,$A$11:$A68,0)),GK$11,"")</f>
        <v>0</v>
      </c>
      <c r="GL68" s="1">
        <f ca="1">IF(ISERROR(MATCH(GL$10,$A$11:$A68,0)),GL$11,"")</f>
        <v>1</v>
      </c>
      <c r="GM68" s="1" t="str">
        <f ca="1">IF(ISERROR(MATCH(GM$10,$A$11:$A68,0)),GM$11,"")</f>
        <v/>
      </c>
      <c r="GN68" s="1" t="str">
        <f ca="1">IF(ISERROR(MATCH(GN$10,$A$11:$A68,0)),GN$11,"")</f>
        <v/>
      </c>
      <c r="GO68" s="1" t="str">
        <f ca="1">IF(ISERROR(MATCH(GO$10,$A$11:$A68,0)),GO$11,"")</f>
        <v/>
      </c>
      <c r="GP68" s="1" t="str">
        <f ca="1">IF(ISERROR(MATCH(GP$10,$A$11:$A68,0)),GP$11,"")</f>
        <v/>
      </c>
      <c r="GQ68" s="1">
        <f ca="1">IF(ISERROR(MATCH(GQ$10,$A$11:$A68,0)),GQ$11,"")</f>
        <v>1</v>
      </c>
      <c r="GR68" s="1" t="str">
        <f ca="1">IF(ISERROR(MATCH(GR$10,$A$11:$A68,0)),GR$11,"")</f>
        <v/>
      </c>
      <c r="GS68" s="1" t="str">
        <f ca="1">IF(ISERROR(MATCH(GS$10,$A$11:$A68,0)),GS$11,"")</f>
        <v/>
      </c>
      <c r="GT68" s="1" t="str">
        <f ca="1">IF(ISERROR(MATCH(GT$10,$A$11:$A68,0)),GT$11,"")</f>
        <v/>
      </c>
      <c r="GU68" s="1">
        <f ca="1">IF(ISERROR(MATCH(GU$10,$A$11:$A68,0)),GU$11,"")</f>
        <v>1</v>
      </c>
      <c r="GV68" s="1" t="str">
        <f ca="1">IF(ISERROR(MATCH(GV$10,$A$11:$A68,0)),GV$11,"")</f>
        <v/>
      </c>
      <c r="GW68" s="1">
        <f ca="1">IF(ISERROR(MATCH(GW$10,$A$11:$A68,0)),GW$11,"")</f>
        <v>1</v>
      </c>
      <c r="GX68" s="1" t="str">
        <f ca="1">IF(ISERROR(MATCH(GX$10,$A$11:$A68,0)),GX$11,"")</f>
        <v/>
      </c>
      <c r="GY68" s="1">
        <f ca="1">IF(ISERROR(MATCH(GY$10,$A$11:$A68,0)),GY$11,"")</f>
        <v>0</v>
      </c>
      <c r="GZ68" s="1">
        <f ca="1">IF(ISERROR(MATCH(GZ$10,$A$11:$A68,0)),GZ$11,"")</f>
        <v>1</v>
      </c>
      <c r="HA68" s="1" t="str">
        <f ca="1">IF(ISERROR(MATCH(HA$10,$A$11:$A68,0)),HA$11,"")</f>
        <v/>
      </c>
      <c r="HB68" s="1">
        <f ca="1">IF(ISERROR(MATCH(HB$10,$A$11:$A68,0)),HB$11,"")</f>
        <v>1</v>
      </c>
      <c r="HC68" s="1">
        <f ca="1">IF(ISERROR(MATCH(HC$10,$A$11:$A68,0)),HC$11,"")</f>
        <v>0</v>
      </c>
      <c r="HD68" s="1">
        <f ca="1">IF(ISERROR(MATCH(HD$10,$A$11:$A68,0)),HD$11,"")</f>
        <v>0</v>
      </c>
      <c r="HE68" s="1">
        <f ca="1">IF(ISERROR(MATCH(HE$10,$A$11:$A68,0)),HE$11,"")</f>
        <v>0</v>
      </c>
    </row>
    <row r="69" spans="1:213">
      <c r="A69" s="11" t="str">
        <f t="shared" ca="1" si="7"/>
        <v>33GIJ</v>
      </c>
      <c r="B69" s="11">
        <f t="shared" ca="1" si="6"/>
        <v>1</v>
      </c>
      <c r="C69" s="11">
        <f ca="1">SUMPRODUCT((INDIRECT("'BASIS'!"&amp;ADDRESS(MATCH(R_1!$A69,BASIS_Zeilen,0),3)&amp;":"&amp;ADDRESS(MATCH(R_1!A69,BASIS_Zeilen,0),COUNTA(BASIS_Spalten)))&gt;0)*1)</f>
        <v>1</v>
      </c>
      <c r="D69" s="11">
        <f ca="1">$B69-Cockpit_1!$E$6</f>
        <v>-1</v>
      </c>
      <c r="E69" s="1">
        <f t="shared" ca="1" si="5"/>
        <v>0</v>
      </c>
      <c r="F69" s="7">
        <f ca="1">MAX($G69:INDIRECT(ADDRESS(ROW(69:69),COUNTA(BASIS_Produkt)+6)))</f>
        <v>1</v>
      </c>
      <c r="G69" s="1">
        <f ca="1">IF(ISERROR(MATCH(G$10,$A$11:$A69,0)),G$11,"")</f>
        <v>0</v>
      </c>
      <c r="H69" s="1">
        <f ca="1">IF(ISERROR(MATCH(H$10,$A$11:$A69,0)),H$11,"")</f>
        <v>0</v>
      </c>
      <c r="I69" s="1">
        <f ca="1">IF(ISERROR(MATCH(I$10,$A$11:$A69,0)),I$11,"")</f>
        <v>0</v>
      </c>
      <c r="J69" s="1">
        <f ca="1">IF(ISERROR(MATCH(J$10,$A$11:$A69,0)),J$11,"")</f>
        <v>0</v>
      </c>
      <c r="K69" s="1">
        <f ca="1">IF(ISERROR(MATCH(K$10,$A$11:$A69,0)),K$11,"")</f>
        <v>0</v>
      </c>
      <c r="L69" s="1">
        <f ca="1">IF(ISERROR(MATCH(L$10,$A$11:$A69,0)),L$11,"")</f>
        <v>0</v>
      </c>
      <c r="M69" s="1">
        <f ca="1">IF(ISERROR(MATCH(M$10,$A$11:$A69,0)),M$11,"")</f>
        <v>0</v>
      </c>
      <c r="N69" s="1">
        <f ca="1">IF(ISERROR(MATCH(N$10,$A$11:$A69,0)),N$11,"")</f>
        <v>0</v>
      </c>
      <c r="O69" s="1" t="str">
        <f ca="1">IF(ISERROR(MATCH(O$10,$A$11:$A69,0)),O$11,"")</f>
        <v/>
      </c>
      <c r="P69" s="1" t="str">
        <f ca="1">IF(ISERROR(MATCH(P$10,$A$11:$A69,0)),P$11,"")</f>
        <v/>
      </c>
      <c r="Q69" s="1">
        <f ca="1">IF(ISERROR(MATCH(Q$10,$A$11:$A69,0)),Q$11,"")</f>
        <v>0</v>
      </c>
      <c r="R69" s="1">
        <f ca="1">IF(ISERROR(MATCH(R$10,$A$11:$A69,0)),R$11,"")</f>
        <v>0</v>
      </c>
      <c r="S69" s="1">
        <f ca="1">IF(ISERROR(MATCH(S$10,$A$11:$A69,0)),S$11,"")</f>
        <v>0</v>
      </c>
      <c r="T69" s="1">
        <f ca="1">IF(ISERROR(MATCH(T$10,$A$11:$A69,0)),T$11,"")</f>
        <v>0</v>
      </c>
      <c r="U69" s="1">
        <f ca="1">IF(ISERROR(MATCH(U$10,$A$11:$A69,0)),U$11,"")</f>
        <v>0</v>
      </c>
      <c r="V69" s="1">
        <f ca="1">IF(ISERROR(MATCH(V$10,$A$11:$A69,0)),V$11,"")</f>
        <v>0</v>
      </c>
      <c r="W69" s="1">
        <f ca="1">IF(ISERROR(MATCH(W$10,$A$11:$A69,0)),W$11,"")</f>
        <v>0</v>
      </c>
      <c r="X69" s="1">
        <f ca="1">IF(ISERROR(MATCH(X$10,$A$11:$A69,0)),X$11,"")</f>
        <v>0</v>
      </c>
      <c r="Y69" s="1">
        <f ca="1">IF(ISERROR(MATCH(Y$10,$A$11:$A69,0)),Y$11,"")</f>
        <v>0</v>
      </c>
      <c r="Z69" s="1">
        <f ca="1">IF(ISERROR(MATCH(Z$10,$A$11:$A69,0)),Z$11,"")</f>
        <v>0</v>
      </c>
      <c r="AA69" s="1">
        <f ca="1">IF(ISERROR(MATCH(AA$10,$A$11:$A69,0)),AA$11,"")</f>
        <v>0</v>
      </c>
      <c r="AB69" s="1">
        <f ca="1">IF(ISERROR(MATCH(AB$10,$A$11:$A69,0)),AB$11,"")</f>
        <v>0</v>
      </c>
      <c r="AC69" s="1" t="str">
        <f ca="1">IF(ISERROR(MATCH(AC$10,$A$11:$A69,0)),AC$11,"")</f>
        <v/>
      </c>
      <c r="AD69" s="1" t="str">
        <f ca="1">IF(ISERROR(MATCH(AD$10,$A$11:$A69,0)),AD$11,"")</f>
        <v/>
      </c>
      <c r="AE69" s="1">
        <f ca="1">IF(ISERROR(MATCH(AE$10,$A$11:$A69,0)),AE$11,"")</f>
        <v>0</v>
      </c>
      <c r="AF69" s="1">
        <f ca="1">IF(ISERROR(MATCH(AF$10,$A$11:$A69,0)),AF$11,"")</f>
        <v>0</v>
      </c>
      <c r="AG69" s="1">
        <f ca="1">IF(ISERROR(MATCH(AG$10,$A$11:$A69,0)),AG$11,"")</f>
        <v>0</v>
      </c>
      <c r="AH69" s="1" t="str">
        <f ca="1">IF(ISERROR(MATCH(AH$10,$A$11:$A69,0)),AH$11,"")</f>
        <v/>
      </c>
      <c r="AI69" s="1">
        <f ca="1">IF(ISERROR(MATCH(AI$10,$A$11:$A69,0)),AI$11,"")</f>
        <v>1</v>
      </c>
      <c r="AJ69" s="1">
        <f ca="1">IF(ISERROR(MATCH(AJ$10,$A$11:$A69,0)),AJ$11,"")</f>
        <v>1</v>
      </c>
      <c r="AK69" s="1">
        <f ca="1">IF(ISERROR(MATCH(AK$10,$A$11:$A69,0)),AK$11,"")</f>
        <v>1</v>
      </c>
      <c r="AL69" s="1">
        <f ca="1">IF(ISERROR(MATCH(AL$10,$A$11:$A69,0)),AL$11,"")</f>
        <v>0</v>
      </c>
      <c r="AM69" s="1">
        <f ca="1">IF(ISERROR(MATCH(AM$10,$A$11:$A69,0)),AM$11,"")</f>
        <v>0</v>
      </c>
      <c r="AN69" s="1">
        <f ca="1">IF(ISERROR(MATCH(AN$10,$A$11:$A69,0)),AN$11,"")</f>
        <v>1</v>
      </c>
      <c r="AO69" s="1">
        <f ca="1">IF(ISERROR(MATCH(AO$10,$A$11:$A69,0)),AO$11,"")</f>
        <v>1</v>
      </c>
      <c r="AP69" s="1">
        <f ca="1">IF(ISERROR(MATCH(AP$10,$A$11:$A69,0)),AP$11,"")</f>
        <v>0</v>
      </c>
      <c r="AQ69" s="1">
        <f ca="1">IF(ISERROR(MATCH(AQ$10,$A$11:$A69,0)),AQ$11,"")</f>
        <v>0</v>
      </c>
      <c r="AR69" s="1">
        <f ca="1">IF(ISERROR(MATCH(AR$10,$A$11:$A69,0)),AR$11,"")</f>
        <v>1</v>
      </c>
      <c r="AS69" s="1">
        <f ca="1">IF(ISERROR(MATCH(AS$10,$A$11:$A69,0)),AS$11,"")</f>
        <v>0</v>
      </c>
      <c r="AT69" s="1">
        <f ca="1">IF(ISERROR(MATCH(AT$10,$A$11:$A69,0)),AT$11,"")</f>
        <v>0</v>
      </c>
      <c r="AU69" s="1">
        <f ca="1">IF(ISERROR(MATCH(AU$10,$A$11:$A69,0)),AU$11,"")</f>
        <v>0</v>
      </c>
      <c r="AV69" s="1">
        <f ca="1">IF(ISERROR(MATCH(AV$10,$A$11:$A69,0)),AV$11,"")</f>
        <v>0</v>
      </c>
      <c r="AW69" s="1">
        <f ca="1">IF(ISERROR(MATCH(AW$10,$A$11:$A69,0)),AW$11,"")</f>
        <v>0</v>
      </c>
      <c r="AX69" s="1">
        <f ca="1">IF(ISERROR(MATCH(AX$10,$A$11:$A69,0)),AX$11,"")</f>
        <v>0</v>
      </c>
      <c r="AY69" s="1">
        <f ca="1">IF(ISERROR(MATCH(AY$10,$A$11:$A69,0)),AY$11,"")</f>
        <v>1</v>
      </c>
      <c r="AZ69" s="1">
        <f ca="1">IF(ISERROR(MATCH(AZ$10,$A$11:$A69,0)),AZ$11,"")</f>
        <v>1</v>
      </c>
      <c r="BA69" s="1" t="str">
        <f ca="1">IF(ISERROR(MATCH(BA$10,$A$11:$A69,0)),BA$11,"")</f>
        <v/>
      </c>
      <c r="BB69" s="1">
        <f ca="1">IF(ISERROR(MATCH(BB$10,$A$11:$A69,0)),BB$11,"")</f>
        <v>0</v>
      </c>
      <c r="BC69" s="1">
        <f ca="1">IF(ISERROR(MATCH(BC$10,$A$11:$A69,0)),BC$11,"")</f>
        <v>0</v>
      </c>
      <c r="BD69" s="1" t="str">
        <f ca="1">IF(ISERROR(MATCH(BD$10,$A$11:$A69,0)),BD$11,"")</f>
        <v/>
      </c>
      <c r="BE69" s="1">
        <f ca="1">IF(ISERROR(MATCH(BE$10,$A$11:$A69,0)),BE$11,"")</f>
        <v>1</v>
      </c>
      <c r="BF69" s="1">
        <f ca="1">IF(ISERROR(MATCH(BF$10,$A$11:$A69,0)),BF$11,"")</f>
        <v>1</v>
      </c>
      <c r="BG69" s="1">
        <f ca="1">IF(ISERROR(MATCH(BG$10,$A$11:$A69,0)),BG$11,"")</f>
        <v>1</v>
      </c>
      <c r="BH69" s="1" t="str">
        <f ca="1">IF(ISERROR(MATCH(BH$10,$A$11:$A69,0)),BH$11,"")</f>
        <v/>
      </c>
      <c r="BI69" s="1">
        <f ca="1">IF(ISERROR(MATCH(BI$10,$A$11:$A69,0)),BI$11,"")</f>
        <v>0</v>
      </c>
      <c r="BJ69" s="1">
        <f ca="1">IF(ISERROR(MATCH(BJ$10,$A$11:$A69,0)),BJ$11,"")</f>
        <v>1</v>
      </c>
      <c r="BK69" s="1" t="str">
        <f ca="1">IF(ISERROR(MATCH(BK$10,$A$11:$A69,0)),BK$11,"")</f>
        <v/>
      </c>
      <c r="BL69" s="1">
        <f ca="1">IF(ISERROR(MATCH(BL$10,$A$11:$A69,0)),BL$11,"")</f>
        <v>0</v>
      </c>
      <c r="BM69" s="1">
        <f ca="1">IF(ISERROR(MATCH(BM$10,$A$11:$A69,0)),BM$11,"")</f>
        <v>1</v>
      </c>
      <c r="BN69" s="1">
        <f ca="1">IF(ISERROR(MATCH(BN$10,$A$11:$A69,0)),BN$11,"")</f>
        <v>1</v>
      </c>
      <c r="BO69" s="1">
        <f ca="1">IF(ISERROR(MATCH(BO$10,$A$11:$A69,0)),BO$11,"")</f>
        <v>0</v>
      </c>
      <c r="BP69" s="1">
        <f ca="1">IF(ISERROR(MATCH(BP$10,$A$11:$A69,0)),BP$11,"")</f>
        <v>1</v>
      </c>
      <c r="BQ69" s="1">
        <f ca="1">IF(ISERROR(MATCH(BQ$10,$A$11:$A69,0)),BQ$11,"")</f>
        <v>0</v>
      </c>
      <c r="BR69" s="1">
        <f ca="1">IF(ISERROR(MATCH(BR$10,$A$11:$A69,0)),BR$11,"")</f>
        <v>0</v>
      </c>
      <c r="BS69" s="1">
        <f ca="1">IF(ISERROR(MATCH(BS$10,$A$11:$A69,0)),BS$11,"")</f>
        <v>0</v>
      </c>
      <c r="BT69" s="1">
        <f ca="1">IF(ISERROR(MATCH(BT$10,$A$11:$A69,0)),BT$11,"")</f>
        <v>0</v>
      </c>
      <c r="BU69" s="1">
        <f ca="1">IF(ISERROR(MATCH(BU$10,$A$11:$A69,0)),BU$11,"")</f>
        <v>1</v>
      </c>
      <c r="BV69" s="1" t="str">
        <f ca="1">IF(ISERROR(MATCH(BV$10,$A$11:$A69,0)),BV$11,"")</f>
        <v/>
      </c>
      <c r="BW69" s="1">
        <f ca="1">IF(ISERROR(MATCH(BW$10,$A$11:$A69,0)),BW$11,"")</f>
        <v>0</v>
      </c>
      <c r="BX69" s="1" t="str">
        <f ca="1">IF(ISERROR(MATCH(BX$10,$A$11:$A69,0)),BX$11,"")</f>
        <v/>
      </c>
      <c r="BY69" s="1">
        <f ca="1">IF(ISERROR(MATCH(BY$10,$A$11:$A69,0)),BY$11,"")</f>
        <v>0</v>
      </c>
      <c r="BZ69" s="1">
        <f ca="1">IF(ISERROR(MATCH(BZ$10,$A$11:$A69,0)),BZ$11,"")</f>
        <v>0</v>
      </c>
      <c r="CA69" s="1">
        <f ca="1">IF(ISERROR(MATCH(CA$10,$A$11:$A69,0)),CA$11,"")</f>
        <v>0</v>
      </c>
      <c r="CB69" s="1">
        <f ca="1">IF(ISERROR(MATCH(CB$10,$A$11:$A69,0)),CB$11,"")</f>
        <v>0</v>
      </c>
      <c r="CC69" s="1">
        <f ca="1">IF(ISERROR(MATCH(CC$10,$A$11:$A69,0)),CC$11,"")</f>
        <v>0</v>
      </c>
      <c r="CD69" s="1">
        <f ca="1">IF(ISERROR(MATCH(CD$10,$A$11:$A69,0)),CD$11,"")</f>
        <v>0</v>
      </c>
      <c r="CE69" s="1">
        <f ca="1">IF(ISERROR(MATCH(CE$10,$A$11:$A69,0)),CE$11,"")</f>
        <v>0</v>
      </c>
      <c r="CF69" s="1">
        <f ca="1">IF(ISERROR(MATCH(CF$10,$A$11:$A69,0)),CF$11,"")</f>
        <v>0</v>
      </c>
      <c r="CG69" s="1">
        <f ca="1">IF(ISERROR(MATCH(CG$10,$A$11:$A69,0)),CG$11,"")</f>
        <v>0</v>
      </c>
      <c r="CH69" s="1">
        <f ca="1">IF(ISERROR(MATCH(CH$10,$A$11:$A69,0)),CH$11,"")</f>
        <v>0</v>
      </c>
      <c r="CI69" s="1">
        <f ca="1">IF(ISERROR(MATCH(CI$10,$A$11:$A69,0)),CI$11,"")</f>
        <v>0</v>
      </c>
      <c r="CJ69" s="1">
        <f ca="1">IF(ISERROR(MATCH(CJ$10,$A$11:$A69,0)),CJ$11,"")</f>
        <v>1</v>
      </c>
      <c r="CK69" s="1">
        <f ca="1">IF(ISERROR(MATCH(CK$10,$A$11:$A69,0)),CK$11,"")</f>
        <v>0</v>
      </c>
      <c r="CL69" s="1">
        <f ca="1">IF(ISERROR(MATCH(CL$10,$A$11:$A69,0)),CL$11,"")</f>
        <v>0</v>
      </c>
      <c r="CM69" s="1">
        <f ca="1">IF(ISERROR(MATCH(CM$10,$A$11:$A69,0)),CM$11,"")</f>
        <v>0</v>
      </c>
      <c r="CN69" s="1" t="str">
        <f ca="1">IF(ISERROR(MATCH(CN$10,$A$11:$A69,0)),CN$11,"")</f>
        <v/>
      </c>
      <c r="CO69" s="1" t="str">
        <f ca="1">IF(ISERROR(MATCH(CO$10,$A$11:$A69,0)),CO$11,"")</f>
        <v/>
      </c>
      <c r="CP69" s="1">
        <f ca="1">IF(ISERROR(MATCH(CP$10,$A$11:$A69,0)),CP$11,"")</f>
        <v>1</v>
      </c>
      <c r="CQ69" s="1">
        <f ca="1">IF(ISERROR(MATCH(CQ$10,$A$11:$A69,0)),CQ$11,"")</f>
        <v>0</v>
      </c>
      <c r="CR69" s="1">
        <f ca="1">IF(ISERROR(MATCH(CR$10,$A$11:$A69,0)),CR$11,"")</f>
        <v>1</v>
      </c>
      <c r="CS69" s="1">
        <f ca="1">IF(ISERROR(MATCH(CS$10,$A$11:$A69,0)),CS$11,"")</f>
        <v>0</v>
      </c>
      <c r="CT69" s="1" t="str">
        <f ca="1">IF(ISERROR(MATCH(CT$10,$A$11:$A69,0)),CT$11,"")</f>
        <v/>
      </c>
      <c r="CU69" s="1" t="str">
        <f ca="1">IF(ISERROR(MATCH(CU$10,$A$11:$A69,0)),CU$11,"")</f>
        <v/>
      </c>
      <c r="CV69" s="1" t="str">
        <f ca="1">IF(ISERROR(MATCH(CV$10,$A$11:$A69,0)),CV$11,"")</f>
        <v/>
      </c>
      <c r="CW69" s="1" t="str">
        <f ca="1">IF(ISERROR(MATCH(CW$10,$A$11:$A69,0)),CW$11,"")</f>
        <v/>
      </c>
      <c r="CX69" s="1" t="str">
        <f ca="1">IF(ISERROR(MATCH(CX$10,$A$11:$A69,0)),CX$11,"")</f>
        <v/>
      </c>
      <c r="CY69" s="1">
        <f ca="1">IF(ISERROR(MATCH(CY$10,$A$11:$A69,0)),CY$11,"")</f>
        <v>1</v>
      </c>
      <c r="CZ69" s="1">
        <f ca="1">IF(ISERROR(MATCH(CZ$10,$A$11:$A69,0)),CZ$11,"")</f>
        <v>1</v>
      </c>
      <c r="DA69" s="1">
        <f ca="1">IF(ISERROR(MATCH(DA$10,$A$11:$A69,0)),DA$11,"")</f>
        <v>1</v>
      </c>
      <c r="DB69" s="1">
        <f ca="1">IF(ISERROR(MATCH(DB$10,$A$11:$A69,0)),DB$11,"")</f>
        <v>1</v>
      </c>
      <c r="DC69" s="1">
        <f ca="1">IF(ISERROR(MATCH(DC$10,$A$11:$A69,0)),DC$11,"")</f>
        <v>1</v>
      </c>
      <c r="DD69" s="1" t="str">
        <f ca="1">IF(ISERROR(MATCH(DD$10,$A$11:$A69,0)),DD$11,"")</f>
        <v/>
      </c>
      <c r="DE69" s="1" t="str">
        <f ca="1">IF(ISERROR(MATCH(DE$10,$A$11:$A69,0)),DE$11,"")</f>
        <v/>
      </c>
      <c r="DF69" s="1" t="str">
        <f ca="1">IF(ISERROR(MATCH(DF$10,$A$11:$A69,0)),DF$11,"")</f>
        <v/>
      </c>
      <c r="DG69" s="1" t="str">
        <f ca="1">IF(ISERROR(MATCH(DG$10,$A$11:$A69,0)),DG$11,"")</f>
        <v/>
      </c>
      <c r="DH69" s="1" t="str">
        <f ca="1">IF(ISERROR(MATCH(DH$10,$A$11:$A69,0)),DH$11,"")</f>
        <v/>
      </c>
      <c r="DI69" s="1" t="str">
        <f ca="1">IF(ISERROR(MATCH(DI$10,$A$11:$A69,0)),DI$11,"")</f>
        <v/>
      </c>
      <c r="DJ69" s="1" t="str">
        <f ca="1">IF(ISERROR(MATCH(DJ$10,$A$11:$A69,0)),DJ$11,"")</f>
        <v/>
      </c>
      <c r="DK69" s="1" t="str">
        <f ca="1">IF(ISERROR(MATCH(DK$10,$A$11:$A69,0)),DK$11,"")</f>
        <v/>
      </c>
      <c r="DL69" s="1" t="str">
        <f ca="1">IF(ISERROR(MATCH(DL$10,$A$11:$A69,0)),DL$11,"")</f>
        <v/>
      </c>
      <c r="DM69" s="1">
        <f ca="1">IF(ISERROR(MATCH(DM$10,$A$11:$A69,0)),DM$11,"")</f>
        <v>0</v>
      </c>
      <c r="DN69" s="1" t="str">
        <f ca="1">IF(ISERROR(MATCH(DN$10,$A$11:$A69,0)),DN$11,"")</f>
        <v/>
      </c>
      <c r="DO69" s="1" t="str">
        <f ca="1">IF(ISERROR(MATCH(DO$10,$A$11:$A69,0)),DO$11,"")</f>
        <v/>
      </c>
      <c r="DP69" s="1" t="str">
        <f ca="1">IF(ISERROR(MATCH(DP$10,$A$11:$A69,0)),DP$11,"")</f>
        <v/>
      </c>
      <c r="DQ69" s="1" t="str">
        <f ca="1">IF(ISERROR(MATCH(DQ$10,$A$11:$A69,0)),DQ$11,"")</f>
        <v/>
      </c>
      <c r="DR69" s="1" t="str">
        <f ca="1">IF(ISERROR(MATCH(DR$10,$A$11:$A69,0)),DR$11,"")</f>
        <v/>
      </c>
      <c r="DS69" s="1">
        <f ca="1">IF(ISERROR(MATCH(DS$10,$A$11:$A69,0)),DS$11,"")</f>
        <v>1</v>
      </c>
      <c r="DT69" s="1">
        <f ca="1">IF(ISERROR(MATCH(DT$10,$A$11:$A69,0)),DT$11,"")</f>
        <v>0</v>
      </c>
      <c r="DU69" s="1">
        <f ca="1">IF(ISERROR(MATCH(DU$10,$A$11:$A69,0)),DU$11,"")</f>
        <v>1</v>
      </c>
      <c r="DV69" s="1" t="str">
        <f ca="1">IF(ISERROR(MATCH(DV$10,$A$11:$A69,0)),DV$11,"")</f>
        <v/>
      </c>
      <c r="DW69" s="1" t="str">
        <f ca="1">IF(ISERROR(MATCH(DW$10,$A$11:$A69,0)),DW$11,"")</f>
        <v/>
      </c>
      <c r="DX69" s="1" t="str">
        <f ca="1">IF(ISERROR(MATCH(DX$10,$A$11:$A69,0)),DX$11,"")</f>
        <v/>
      </c>
      <c r="DY69" s="1">
        <f ca="1">IF(ISERROR(MATCH(DY$10,$A$11:$A69,0)),DY$11,"")</f>
        <v>0</v>
      </c>
      <c r="DZ69" s="1">
        <f ca="1">IF(ISERROR(MATCH(DZ$10,$A$11:$A69,0)),DZ$11,"")</f>
        <v>1</v>
      </c>
      <c r="EA69" s="1">
        <f ca="1">IF(ISERROR(MATCH(EA$10,$A$11:$A69,0)),EA$11,"")</f>
        <v>1</v>
      </c>
      <c r="EB69" s="1" t="str">
        <f ca="1">IF(ISERROR(MATCH(EB$10,$A$11:$A69,0)),EB$11,"")</f>
        <v/>
      </c>
      <c r="EC69" s="1">
        <f ca="1">IF(ISERROR(MATCH(EC$10,$A$11:$A69,0)),EC$11,"")</f>
        <v>1</v>
      </c>
      <c r="ED69" s="1">
        <f ca="1">IF(ISERROR(MATCH(ED$10,$A$11:$A69,0)),ED$11,"")</f>
        <v>0</v>
      </c>
      <c r="EE69" s="1" t="str">
        <f ca="1">IF(ISERROR(MATCH(EE$10,$A$11:$A69,0)),EE$11,"")</f>
        <v/>
      </c>
      <c r="EF69" s="1">
        <f ca="1">IF(ISERROR(MATCH(EF$10,$A$11:$A69,0)),EF$11,"")</f>
        <v>1</v>
      </c>
      <c r="EG69" s="1" t="str">
        <f ca="1">IF(ISERROR(MATCH(EG$10,$A$11:$A69,0)),EG$11,"")</f>
        <v/>
      </c>
      <c r="EH69" s="1" t="str">
        <f ca="1">IF(ISERROR(MATCH(EH$10,$A$11:$A69,0)),EH$11,"")</f>
        <v/>
      </c>
      <c r="EI69" s="1" t="str">
        <f ca="1">IF(ISERROR(MATCH(EI$10,$A$11:$A69,0)),EI$11,"")</f>
        <v/>
      </c>
      <c r="EJ69" s="1" t="str">
        <f ca="1">IF(ISERROR(MATCH(EJ$10,$A$11:$A69,0)),EJ$11,"")</f>
        <v/>
      </c>
      <c r="EK69" s="1">
        <f ca="1">IF(ISERROR(MATCH(EK$10,$A$11:$A69,0)),EK$11,"")</f>
        <v>1</v>
      </c>
      <c r="EL69" s="1">
        <f ca="1">IF(ISERROR(MATCH(EL$10,$A$11:$A69,0)),EL$11,"")</f>
        <v>0</v>
      </c>
      <c r="EM69" s="1" t="str">
        <f ca="1">IF(ISERROR(MATCH(EM$10,$A$11:$A69,0)),EM$11,"")</f>
        <v/>
      </c>
      <c r="EN69" s="1" t="str">
        <f ca="1">IF(ISERROR(MATCH(EN$10,$A$11:$A69,0)),EN$11,"")</f>
        <v/>
      </c>
      <c r="EO69" s="1">
        <f ca="1">IF(ISERROR(MATCH(EO$10,$A$11:$A69,0)),EO$11,"")</f>
        <v>1</v>
      </c>
      <c r="EP69" s="1">
        <f ca="1">IF(ISERROR(MATCH(EP$10,$A$11:$A69,0)),EP$11,"")</f>
        <v>0</v>
      </c>
      <c r="EQ69" s="1">
        <f ca="1">IF(ISERROR(MATCH(EQ$10,$A$11:$A69,0)),EQ$11,"")</f>
        <v>0</v>
      </c>
      <c r="ER69" s="1">
        <f ca="1">IF(ISERROR(MATCH(ER$10,$A$11:$A69,0)),ER$11,"")</f>
        <v>0</v>
      </c>
      <c r="ES69" s="1">
        <f ca="1">IF(ISERROR(MATCH(ES$10,$A$11:$A69,0)),ES$11,"")</f>
        <v>1</v>
      </c>
      <c r="ET69" s="1">
        <f ca="1">IF(ISERROR(MATCH(ET$10,$A$11:$A69,0)),ET$11,"")</f>
        <v>1</v>
      </c>
      <c r="EU69" s="1">
        <f ca="1">IF(ISERROR(MATCH(EU$10,$A$11:$A69,0)),EU$11,"")</f>
        <v>1</v>
      </c>
      <c r="EV69" s="1">
        <f ca="1">IF(ISERROR(MATCH(EV$10,$A$11:$A69,0)),EV$11,"")</f>
        <v>1</v>
      </c>
      <c r="EW69" s="1">
        <f ca="1">IF(ISERROR(MATCH(EW$10,$A$11:$A69,0)),EW$11,"")</f>
        <v>1</v>
      </c>
      <c r="EX69" s="1">
        <f ca="1">IF(ISERROR(MATCH(EX$10,$A$11:$A69,0)),EX$11,"")</f>
        <v>1</v>
      </c>
      <c r="EY69" s="1">
        <f ca="1">IF(ISERROR(MATCH(EY$10,$A$11:$A69,0)),EY$11,"")</f>
        <v>1</v>
      </c>
      <c r="EZ69" s="1">
        <f ca="1">IF(ISERROR(MATCH(EZ$10,$A$11:$A69,0)),EZ$11,"")</f>
        <v>0</v>
      </c>
      <c r="FA69" s="1">
        <f ca="1">IF(ISERROR(MATCH(FA$10,$A$11:$A69,0)),FA$11,"")</f>
        <v>1</v>
      </c>
      <c r="FB69" s="1">
        <f ca="1">IF(ISERROR(MATCH(FB$10,$A$11:$A69,0)),FB$11,"")</f>
        <v>0</v>
      </c>
      <c r="FC69" s="1">
        <f ca="1">IF(ISERROR(MATCH(FC$10,$A$11:$A69,0)),FC$11,"")</f>
        <v>1</v>
      </c>
      <c r="FD69" s="1">
        <f ca="1">IF(ISERROR(MATCH(FD$10,$A$11:$A69,0)),FD$11,"")</f>
        <v>1</v>
      </c>
      <c r="FE69" s="1">
        <f ca="1">IF(ISERROR(MATCH(FE$10,$A$11:$A69,0)),FE$11,"")</f>
        <v>1</v>
      </c>
      <c r="FF69" s="1">
        <f ca="1">IF(ISERROR(MATCH(FF$10,$A$11:$A69,0)),FF$11,"")</f>
        <v>1</v>
      </c>
      <c r="FG69" s="1">
        <f ca="1">IF(ISERROR(MATCH(FG$10,$A$11:$A69,0)),FG$11,"")</f>
        <v>1</v>
      </c>
      <c r="FH69" s="1">
        <f ca="1">IF(ISERROR(MATCH(FH$10,$A$11:$A69,0)),FH$11,"")</f>
        <v>0</v>
      </c>
      <c r="FI69" s="1">
        <f ca="1">IF(ISERROR(MATCH(FI$10,$A$11:$A69,0)),FI$11,"")</f>
        <v>1</v>
      </c>
      <c r="FJ69" s="1">
        <f ca="1">IF(ISERROR(MATCH(FJ$10,$A$11:$A69,0)),FJ$11,"")</f>
        <v>1</v>
      </c>
      <c r="FK69" s="1" t="str">
        <f ca="1">IF(ISERROR(MATCH(FK$10,$A$11:$A69,0)),FK$11,"")</f>
        <v/>
      </c>
      <c r="FL69" s="1">
        <f ca="1">IF(ISERROR(MATCH(FL$10,$A$11:$A69,0)),FL$11,"")</f>
        <v>1</v>
      </c>
      <c r="FM69" s="1" t="str">
        <f ca="1">IF(ISERROR(MATCH(FM$10,$A$11:$A69,0)),FM$11,"")</f>
        <v/>
      </c>
      <c r="FN69" s="1">
        <f ca="1">IF(ISERROR(MATCH(FN$10,$A$11:$A69,0)),FN$11,"")</f>
        <v>1</v>
      </c>
      <c r="FO69" s="1">
        <f ca="1">IF(ISERROR(MATCH(FO$10,$A$11:$A69,0)),FO$11,"")</f>
        <v>1</v>
      </c>
      <c r="FP69" s="1">
        <f ca="1">IF(ISERROR(MATCH(FP$10,$A$11:$A69,0)),FP$11,"")</f>
        <v>0</v>
      </c>
      <c r="FQ69" s="1">
        <f ca="1">IF(ISERROR(MATCH(FQ$10,$A$11:$A69,0)),FQ$11,"")</f>
        <v>0</v>
      </c>
      <c r="FR69" s="1">
        <f ca="1">IF(ISERROR(MATCH(FR$10,$A$11:$A69,0)),FR$11,"")</f>
        <v>0</v>
      </c>
      <c r="FS69" s="1">
        <f ca="1">IF(ISERROR(MATCH(FS$10,$A$11:$A69,0)),FS$11,"")</f>
        <v>0</v>
      </c>
      <c r="FT69" s="1">
        <f ca="1">IF(ISERROR(MATCH(FT$10,$A$11:$A69,0)),FT$11,"")</f>
        <v>1</v>
      </c>
      <c r="FU69" s="1">
        <f ca="1">IF(ISERROR(MATCH(FU$10,$A$11:$A69,0)),FU$11,"")</f>
        <v>0</v>
      </c>
      <c r="FV69" s="1">
        <f ca="1">IF(ISERROR(MATCH(FV$10,$A$11:$A69,0)),FV$11,"")</f>
        <v>0</v>
      </c>
      <c r="FW69" s="1">
        <f ca="1">IF(ISERROR(MATCH(FW$10,$A$11:$A69,0)),FW$11,"")</f>
        <v>0</v>
      </c>
      <c r="FX69" s="1">
        <f ca="1">IF(ISERROR(MATCH(FX$10,$A$11:$A69,0)),FX$11,"")</f>
        <v>1</v>
      </c>
      <c r="FY69" s="1">
        <f ca="1">IF(ISERROR(MATCH(FY$10,$A$11:$A69,0)),FY$11,"")</f>
        <v>0</v>
      </c>
      <c r="FZ69" s="1">
        <f ca="1">IF(ISERROR(MATCH(FZ$10,$A$11:$A69,0)),FZ$11,"")</f>
        <v>1</v>
      </c>
      <c r="GA69" s="1">
        <f ca="1">IF(ISERROR(MATCH(GA$10,$A$11:$A69,0)),GA$11,"")</f>
        <v>1</v>
      </c>
      <c r="GB69" s="1">
        <f ca="1">IF(ISERROR(MATCH(GB$10,$A$11:$A69,0)),GB$11,"")</f>
        <v>0</v>
      </c>
      <c r="GC69" s="1" t="str">
        <f ca="1">IF(ISERROR(MATCH(GC$10,$A$11:$A69,0)),GC$11,"")</f>
        <v/>
      </c>
      <c r="GD69" s="1" t="str">
        <f ca="1">IF(ISERROR(MATCH(GD$10,$A$11:$A69,0)),GD$11,"")</f>
        <v/>
      </c>
      <c r="GE69" s="1" t="str">
        <f ca="1">IF(ISERROR(MATCH(GE$10,$A$11:$A69,0)),GE$11,"")</f>
        <v/>
      </c>
      <c r="GF69" s="1" t="str">
        <f ca="1">IF(ISERROR(MATCH(GF$10,$A$11:$A69,0)),GF$11,"")</f>
        <v/>
      </c>
      <c r="GG69" s="1">
        <f ca="1">IF(ISERROR(MATCH(GG$10,$A$11:$A69,0)),GG$11,"")</f>
        <v>1</v>
      </c>
      <c r="GH69" s="1">
        <f ca="1">IF(ISERROR(MATCH(GH$10,$A$11:$A69,0)),GH$11,"")</f>
        <v>0</v>
      </c>
      <c r="GI69" s="1">
        <f ca="1">IF(ISERROR(MATCH(GI$10,$A$11:$A69,0)),GI$11,"")</f>
        <v>0</v>
      </c>
      <c r="GJ69" s="1">
        <f ca="1">IF(ISERROR(MATCH(GJ$10,$A$11:$A69,0)),GJ$11,"")</f>
        <v>0</v>
      </c>
      <c r="GK69" s="1">
        <f ca="1">IF(ISERROR(MATCH(GK$10,$A$11:$A69,0)),GK$11,"")</f>
        <v>0</v>
      </c>
      <c r="GL69" s="1">
        <f ca="1">IF(ISERROR(MATCH(GL$10,$A$11:$A69,0)),GL$11,"")</f>
        <v>1</v>
      </c>
      <c r="GM69" s="1" t="str">
        <f ca="1">IF(ISERROR(MATCH(GM$10,$A$11:$A69,0)),GM$11,"")</f>
        <v/>
      </c>
      <c r="GN69" s="1" t="str">
        <f ca="1">IF(ISERROR(MATCH(GN$10,$A$11:$A69,0)),GN$11,"")</f>
        <v/>
      </c>
      <c r="GO69" s="1" t="str">
        <f ca="1">IF(ISERROR(MATCH(GO$10,$A$11:$A69,0)),GO$11,"")</f>
        <v/>
      </c>
      <c r="GP69" s="1" t="str">
        <f ca="1">IF(ISERROR(MATCH(GP$10,$A$11:$A69,0)),GP$11,"")</f>
        <v/>
      </c>
      <c r="GQ69" s="1">
        <f ca="1">IF(ISERROR(MATCH(GQ$10,$A$11:$A69,0)),GQ$11,"")</f>
        <v>1</v>
      </c>
      <c r="GR69" s="1" t="str">
        <f ca="1">IF(ISERROR(MATCH(GR$10,$A$11:$A69,0)),GR$11,"")</f>
        <v/>
      </c>
      <c r="GS69" s="1" t="str">
        <f ca="1">IF(ISERROR(MATCH(GS$10,$A$11:$A69,0)),GS$11,"")</f>
        <v/>
      </c>
      <c r="GT69" s="1" t="str">
        <f ca="1">IF(ISERROR(MATCH(GT$10,$A$11:$A69,0)),GT$11,"")</f>
        <v/>
      </c>
      <c r="GU69" s="1">
        <f ca="1">IF(ISERROR(MATCH(GU$10,$A$11:$A69,0)),GU$11,"")</f>
        <v>1</v>
      </c>
      <c r="GV69" s="1" t="str">
        <f ca="1">IF(ISERROR(MATCH(GV$10,$A$11:$A69,0)),GV$11,"")</f>
        <v/>
      </c>
      <c r="GW69" s="1">
        <f ca="1">IF(ISERROR(MATCH(GW$10,$A$11:$A69,0)),GW$11,"")</f>
        <v>1</v>
      </c>
      <c r="GX69" s="1" t="str">
        <f ca="1">IF(ISERROR(MATCH(GX$10,$A$11:$A69,0)),GX$11,"")</f>
        <v/>
      </c>
      <c r="GY69" s="1">
        <f ca="1">IF(ISERROR(MATCH(GY$10,$A$11:$A69,0)),GY$11,"")</f>
        <v>0</v>
      </c>
      <c r="GZ69" s="1">
        <f ca="1">IF(ISERROR(MATCH(GZ$10,$A$11:$A69,0)),GZ$11,"")</f>
        <v>1</v>
      </c>
      <c r="HA69" s="1" t="str">
        <f ca="1">IF(ISERROR(MATCH(HA$10,$A$11:$A69,0)),HA$11,"")</f>
        <v/>
      </c>
      <c r="HB69" s="1">
        <f ca="1">IF(ISERROR(MATCH(HB$10,$A$11:$A69,0)),HB$11,"")</f>
        <v>1</v>
      </c>
      <c r="HC69" s="1">
        <f ca="1">IF(ISERROR(MATCH(HC$10,$A$11:$A69,0)),HC$11,"")</f>
        <v>0</v>
      </c>
      <c r="HD69" s="1">
        <f ca="1">IF(ISERROR(MATCH(HD$10,$A$11:$A69,0)),HD$11,"")</f>
        <v>0</v>
      </c>
      <c r="HE69" s="1">
        <f ca="1">IF(ISERROR(MATCH(HE$10,$A$11:$A69,0)),HE$11,"")</f>
        <v>0</v>
      </c>
    </row>
    <row r="70" spans="1:213">
      <c r="A70" s="11" t="str">
        <f t="shared" ca="1" si="7"/>
        <v>33JIG</v>
      </c>
      <c r="B70" s="11">
        <f t="shared" ca="1" si="6"/>
        <v>1</v>
      </c>
      <c r="C70" s="11">
        <f ca="1">SUMPRODUCT((INDIRECT("'BASIS'!"&amp;ADDRESS(MATCH(R_1!$A70,BASIS_Zeilen,0),3)&amp;":"&amp;ADDRESS(MATCH(R_1!A70,BASIS_Zeilen,0),COUNTA(BASIS_Spalten)))&gt;0)*1)</f>
        <v>1</v>
      </c>
      <c r="D70" s="11">
        <f ca="1">$B70-Cockpit_1!$E$6</f>
        <v>-1</v>
      </c>
      <c r="E70" s="1">
        <f t="shared" ca="1" si="5"/>
        <v>0</v>
      </c>
      <c r="F70" s="7">
        <f ca="1">MAX($G70:INDIRECT(ADDRESS(ROW(70:70),COUNTA(BASIS_Produkt)+6)))</f>
        <v>1</v>
      </c>
      <c r="G70" s="1">
        <f ca="1">IF(ISERROR(MATCH(G$10,$A$11:$A70,0)),G$11,"")</f>
        <v>0</v>
      </c>
      <c r="H70" s="1">
        <f ca="1">IF(ISERROR(MATCH(H$10,$A$11:$A70,0)),H$11,"")</f>
        <v>0</v>
      </c>
      <c r="I70" s="1">
        <f ca="1">IF(ISERROR(MATCH(I$10,$A$11:$A70,0)),I$11,"")</f>
        <v>0</v>
      </c>
      <c r="J70" s="1">
        <f ca="1">IF(ISERROR(MATCH(J$10,$A$11:$A70,0)),J$11,"")</f>
        <v>0</v>
      </c>
      <c r="K70" s="1">
        <f ca="1">IF(ISERROR(MATCH(K$10,$A$11:$A70,0)),K$11,"")</f>
        <v>0</v>
      </c>
      <c r="L70" s="1">
        <f ca="1">IF(ISERROR(MATCH(L$10,$A$11:$A70,0)),L$11,"")</f>
        <v>0</v>
      </c>
      <c r="M70" s="1">
        <f ca="1">IF(ISERROR(MATCH(M$10,$A$11:$A70,0)),M$11,"")</f>
        <v>0</v>
      </c>
      <c r="N70" s="1">
        <f ca="1">IF(ISERROR(MATCH(N$10,$A$11:$A70,0)),N$11,"")</f>
        <v>0</v>
      </c>
      <c r="O70" s="1" t="str">
        <f ca="1">IF(ISERROR(MATCH(O$10,$A$11:$A70,0)),O$11,"")</f>
        <v/>
      </c>
      <c r="P70" s="1" t="str">
        <f ca="1">IF(ISERROR(MATCH(P$10,$A$11:$A70,0)),P$11,"")</f>
        <v/>
      </c>
      <c r="Q70" s="1">
        <f ca="1">IF(ISERROR(MATCH(Q$10,$A$11:$A70,0)),Q$11,"")</f>
        <v>0</v>
      </c>
      <c r="R70" s="1">
        <f ca="1">IF(ISERROR(MATCH(R$10,$A$11:$A70,0)),R$11,"")</f>
        <v>0</v>
      </c>
      <c r="S70" s="1">
        <f ca="1">IF(ISERROR(MATCH(S$10,$A$11:$A70,0)),S$11,"")</f>
        <v>0</v>
      </c>
      <c r="T70" s="1">
        <f ca="1">IF(ISERROR(MATCH(T$10,$A$11:$A70,0)),T$11,"")</f>
        <v>0</v>
      </c>
      <c r="U70" s="1">
        <f ca="1">IF(ISERROR(MATCH(U$10,$A$11:$A70,0)),U$11,"")</f>
        <v>0</v>
      </c>
      <c r="V70" s="1">
        <f ca="1">IF(ISERROR(MATCH(V$10,$A$11:$A70,0)),V$11,"")</f>
        <v>0</v>
      </c>
      <c r="W70" s="1">
        <f ca="1">IF(ISERROR(MATCH(W$10,$A$11:$A70,0)),W$11,"")</f>
        <v>0</v>
      </c>
      <c r="X70" s="1">
        <f ca="1">IF(ISERROR(MATCH(X$10,$A$11:$A70,0)),X$11,"")</f>
        <v>0</v>
      </c>
      <c r="Y70" s="1">
        <f ca="1">IF(ISERROR(MATCH(Y$10,$A$11:$A70,0)),Y$11,"")</f>
        <v>0</v>
      </c>
      <c r="Z70" s="1">
        <f ca="1">IF(ISERROR(MATCH(Z$10,$A$11:$A70,0)),Z$11,"")</f>
        <v>0</v>
      </c>
      <c r="AA70" s="1">
        <f ca="1">IF(ISERROR(MATCH(AA$10,$A$11:$A70,0)),AA$11,"")</f>
        <v>0</v>
      </c>
      <c r="AB70" s="1">
        <f ca="1">IF(ISERROR(MATCH(AB$10,$A$11:$A70,0)),AB$11,"")</f>
        <v>0</v>
      </c>
      <c r="AC70" s="1" t="str">
        <f ca="1">IF(ISERROR(MATCH(AC$10,$A$11:$A70,0)),AC$11,"")</f>
        <v/>
      </c>
      <c r="AD70" s="1" t="str">
        <f ca="1">IF(ISERROR(MATCH(AD$10,$A$11:$A70,0)),AD$11,"")</f>
        <v/>
      </c>
      <c r="AE70" s="1">
        <f ca="1">IF(ISERROR(MATCH(AE$10,$A$11:$A70,0)),AE$11,"")</f>
        <v>0</v>
      </c>
      <c r="AF70" s="1">
        <f ca="1">IF(ISERROR(MATCH(AF$10,$A$11:$A70,0)),AF$11,"")</f>
        <v>0</v>
      </c>
      <c r="AG70" s="1">
        <f ca="1">IF(ISERROR(MATCH(AG$10,$A$11:$A70,0)),AG$11,"")</f>
        <v>0</v>
      </c>
      <c r="AH70" s="1" t="str">
        <f ca="1">IF(ISERROR(MATCH(AH$10,$A$11:$A70,0)),AH$11,"")</f>
        <v/>
      </c>
      <c r="AI70" s="1" t="str">
        <f ca="1">IF(ISERROR(MATCH(AI$10,$A$11:$A70,0)),AI$11,"")</f>
        <v/>
      </c>
      <c r="AJ70" s="1">
        <f ca="1">IF(ISERROR(MATCH(AJ$10,$A$11:$A70,0)),AJ$11,"")</f>
        <v>1</v>
      </c>
      <c r="AK70" s="1">
        <f ca="1">IF(ISERROR(MATCH(AK$10,$A$11:$A70,0)),AK$11,"")</f>
        <v>1</v>
      </c>
      <c r="AL70" s="1">
        <f ca="1">IF(ISERROR(MATCH(AL$10,$A$11:$A70,0)),AL$11,"")</f>
        <v>0</v>
      </c>
      <c r="AM70" s="1">
        <f ca="1">IF(ISERROR(MATCH(AM$10,$A$11:$A70,0)),AM$11,"")</f>
        <v>0</v>
      </c>
      <c r="AN70" s="1">
        <f ca="1">IF(ISERROR(MATCH(AN$10,$A$11:$A70,0)),AN$11,"")</f>
        <v>1</v>
      </c>
      <c r="AO70" s="1">
        <f ca="1">IF(ISERROR(MATCH(AO$10,$A$11:$A70,0)),AO$11,"")</f>
        <v>1</v>
      </c>
      <c r="AP70" s="1">
        <f ca="1">IF(ISERROR(MATCH(AP$10,$A$11:$A70,0)),AP$11,"")</f>
        <v>0</v>
      </c>
      <c r="AQ70" s="1">
        <f ca="1">IF(ISERROR(MATCH(AQ$10,$A$11:$A70,0)),AQ$11,"")</f>
        <v>0</v>
      </c>
      <c r="AR70" s="1">
        <f ca="1">IF(ISERROR(MATCH(AR$10,$A$11:$A70,0)),AR$11,"")</f>
        <v>1</v>
      </c>
      <c r="AS70" s="1">
        <f ca="1">IF(ISERROR(MATCH(AS$10,$A$11:$A70,0)),AS$11,"")</f>
        <v>0</v>
      </c>
      <c r="AT70" s="1">
        <f ca="1">IF(ISERROR(MATCH(AT$10,$A$11:$A70,0)),AT$11,"")</f>
        <v>0</v>
      </c>
      <c r="AU70" s="1">
        <f ca="1">IF(ISERROR(MATCH(AU$10,$A$11:$A70,0)),AU$11,"")</f>
        <v>0</v>
      </c>
      <c r="AV70" s="1">
        <f ca="1">IF(ISERROR(MATCH(AV$10,$A$11:$A70,0)),AV$11,"")</f>
        <v>0</v>
      </c>
      <c r="AW70" s="1">
        <f ca="1">IF(ISERROR(MATCH(AW$10,$A$11:$A70,0)),AW$11,"")</f>
        <v>0</v>
      </c>
      <c r="AX70" s="1">
        <f ca="1">IF(ISERROR(MATCH(AX$10,$A$11:$A70,0)),AX$11,"")</f>
        <v>0</v>
      </c>
      <c r="AY70" s="1">
        <f ca="1">IF(ISERROR(MATCH(AY$10,$A$11:$A70,0)),AY$11,"")</f>
        <v>1</v>
      </c>
      <c r="AZ70" s="1">
        <f ca="1">IF(ISERROR(MATCH(AZ$10,$A$11:$A70,0)),AZ$11,"")</f>
        <v>1</v>
      </c>
      <c r="BA70" s="1" t="str">
        <f ca="1">IF(ISERROR(MATCH(BA$10,$A$11:$A70,0)),BA$11,"")</f>
        <v/>
      </c>
      <c r="BB70" s="1">
        <f ca="1">IF(ISERROR(MATCH(BB$10,$A$11:$A70,0)),BB$11,"")</f>
        <v>0</v>
      </c>
      <c r="BC70" s="1">
        <f ca="1">IF(ISERROR(MATCH(BC$10,$A$11:$A70,0)),BC$11,"")</f>
        <v>0</v>
      </c>
      <c r="BD70" s="1" t="str">
        <f ca="1">IF(ISERROR(MATCH(BD$10,$A$11:$A70,0)),BD$11,"")</f>
        <v/>
      </c>
      <c r="BE70" s="1">
        <f ca="1">IF(ISERROR(MATCH(BE$10,$A$11:$A70,0)),BE$11,"")</f>
        <v>1</v>
      </c>
      <c r="BF70" s="1">
        <f ca="1">IF(ISERROR(MATCH(BF$10,$A$11:$A70,0)),BF$11,"")</f>
        <v>1</v>
      </c>
      <c r="BG70" s="1">
        <f ca="1">IF(ISERROR(MATCH(BG$10,$A$11:$A70,0)),BG$11,"")</f>
        <v>1</v>
      </c>
      <c r="BH70" s="1" t="str">
        <f ca="1">IF(ISERROR(MATCH(BH$10,$A$11:$A70,0)),BH$11,"")</f>
        <v/>
      </c>
      <c r="BI70" s="1">
        <f ca="1">IF(ISERROR(MATCH(BI$10,$A$11:$A70,0)),BI$11,"")</f>
        <v>0</v>
      </c>
      <c r="BJ70" s="1">
        <f ca="1">IF(ISERROR(MATCH(BJ$10,$A$11:$A70,0)),BJ$11,"")</f>
        <v>1</v>
      </c>
      <c r="BK70" s="1" t="str">
        <f ca="1">IF(ISERROR(MATCH(BK$10,$A$11:$A70,0)),BK$11,"")</f>
        <v/>
      </c>
      <c r="BL70" s="1">
        <f ca="1">IF(ISERROR(MATCH(BL$10,$A$11:$A70,0)),BL$11,"")</f>
        <v>0</v>
      </c>
      <c r="BM70" s="1">
        <f ca="1">IF(ISERROR(MATCH(BM$10,$A$11:$A70,0)),BM$11,"")</f>
        <v>1</v>
      </c>
      <c r="BN70" s="1">
        <f ca="1">IF(ISERROR(MATCH(BN$10,$A$11:$A70,0)),BN$11,"")</f>
        <v>1</v>
      </c>
      <c r="BO70" s="1">
        <f ca="1">IF(ISERROR(MATCH(BO$10,$A$11:$A70,0)),BO$11,"")</f>
        <v>0</v>
      </c>
      <c r="BP70" s="1">
        <f ca="1">IF(ISERROR(MATCH(BP$10,$A$11:$A70,0)),BP$11,"")</f>
        <v>1</v>
      </c>
      <c r="BQ70" s="1">
        <f ca="1">IF(ISERROR(MATCH(BQ$10,$A$11:$A70,0)),BQ$11,"")</f>
        <v>0</v>
      </c>
      <c r="BR70" s="1">
        <f ca="1">IF(ISERROR(MATCH(BR$10,$A$11:$A70,0)),BR$11,"")</f>
        <v>0</v>
      </c>
      <c r="BS70" s="1">
        <f ca="1">IF(ISERROR(MATCH(BS$10,$A$11:$A70,0)),BS$11,"")</f>
        <v>0</v>
      </c>
      <c r="BT70" s="1">
        <f ca="1">IF(ISERROR(MATCH(BT$10,$A$11:$A70,0)),BT$11,"")</f>
        <v>0</v>
      </c>
      <c r="BU70" s="1">
        <f ca="1">IF(ISERROR(MATCH(BU$10,$A$11:$A70,0)),BU$11,"")</f>
        <v>1</v>
      </c>
      <c r="BV70" s="1" t="str">
        <f ca="1">IF(ISERROR(MATCH(BV$10,$A$11:$A70,0)),BV$11,"")</f>
        <v/>
      </c>
      <c r="BW70" s="1">
        <f ca="1">IF(ISERROR(MATCH(BW$10,$A$11:$A70,0)),BW$11,"")</f>
        <v>0</v>
      </c>
      <c r="BX70" s="1" t="str">
        <f ca="1">IF(ISERROR(MATCH(BX$10,$A$11:$A70,0)),BX$11,"")</f>
        <v/>
      </c>
      <c r="BY70" s="1">
        <f ca="1">IF(ISERROR(MATCH(BY$10,$A$11:$A70,0)),BY$11,"")</f>
        <v>0</v>
      </c>
      <c r="BZ70" s="1">
        <f ca="1">IF(ISERROR(MATCH(BZ$10,$A$11:$A70,0)),BZ$11,"")</f>
        <v>0</v>
      </c>
      <c r="CA70" s="1">
        <f ca="1">IF(ISERROR(MATCH(CA$10,$A$11:$A70,0)),CA$11,"")</f>
        <v>0</v>
      </c>
      <c r="CB70" s="1">
        <f ca="1">IF(ISERROR(MATCH(CB$10,$A$11:$A70,0)),CB$11,"")</f>
        <v>0</v>
      </c>
      <c r="CC70" s="1">
        <f ca="1">IF(ISERROR(MATCH(CC$10,$A$11:$A70,0)),CC$11,"")</f>
        <v>0</v>
      </c>
      <c r="CD70" s="1">
        <f ca="1">IF(ISERROR(MATCH(CD$10,$A$11:$A70,0)),CD$11,"")</f>
        <v>0</v>
      </c>
      <c r="CE70" s="1">
        <f ca="1">IF(ISERROR(MATCH(CE$10,$A$11:$A70,0)),CE$11,"")</f>
        <v>0</v>
      </c>
      <c r="CF70" s="1">
        <f ca="1">IF(ISERROR(MATCH(CF$10,$A$11:$A70,0)),CF$11,"")</f>
        <v>0</v>
      </c>
      <c r="CG70" s="1">
        <f ca="1">IF(ISERROR(MATCH(CG$10,$A$11:$A70,0)),CG$11,"")</f>
        <v>0</v>
      </c>
      <c r="CH70" s="1">
        <f ca="1">IF(ISERROR(MATCH(CH$10,$A$11:$A70,0)),CH$11,"")</f>
        <v>0</v>
      </c>
      <c r="CI70" s="1">
        <f ca="1">IF(ISERROR(MATCH(CI$10,$A$11:$A70,0)),CI$11,"")</f>
        <v>0</v>
      </c>
      <c r="CJ70" s="1">
        <f ca="1">IF(ISERROR(MATCH(CJ$10,$A$11:$A70,0)),CJ$11,"")</f>
        <v>1</v>
      </c>
      <c r="CK70" s="1">
        <f ca="1">IF(ISERROR(MATCH(CK$10,$A$11:$A70,0)),CK$11,"")</f>
        <v>0</v>
      </c>
      <c r="CL70" s="1">
        <f ca="1">IF(ISERROR(MATCH(CL$10,$A$11:$A70,0)),CL$11,"")</f>
        <v>0</v>
      </c>
      <c r="CM70" s="1">
        <f ca="1">IF(ISERROR(MATCH(CM$10,$A$11:$A70,0)),CM$11,"")</f>
        <v>0</v>
      </c>
      <c r="CN70" s="1" t="str">
        <f ca="1">IF(ISERROR(MATCH(CN$10,$A$11:$A70,0)),CN$11,"")</f>
        <v/>
      </c>
      <c r="CO70" s="1" t="str">
        <f ca="1">IF(ISERROR(MATCH(CO$10,$A$11:$A70,0)),CO$11,"")</f>
        <v/>
      </c>
      <c r="CP70" s="1">
        <f ca="1">IF(ISERROR(MATCH(CP$10,$A$11:$A70,0)),CP$11,"")</f>
        <v>1</v>
      </c>
      <c r="CQ70" s="1">
        <f ca="1">IF(ISERROR(MATCH(CQ$10,$A$11:$A70,0)),CQ$11,"")</f>
        <v>0</v>
      </c>
      <c r="CR70" s="1">
        <f ca="1">IF(ISERROR(MATCH(CR$10,$A$11:$A70,0)),CR$11,"")</f>
        <v>1</v>
      </c>
      <c r="CS70" s="1">
        <f ca="1">IF(ISERROR(MATCH(CS$10,$A$11:$A70,0)),CS$11,"")</f>
        <v>0</v>
      </c>
      <c r="CT70" s="1" t="str">
        <f ca="1">IF(ISERROR(MATCH(CT$10,$A$11:$A70,0)),CT$11,"")</f>
        <v/>
      </c>
      <c r="CU70" s="1" t="str">
        <f ca="1">IF(ISERROR(MATCH(CU$10,$A$11:$A70,0)),CU$11,"")</f>
        <v/>
      </c>
      <c r="CV70" s="1" t="str">
        <f ca="1">IF(ISERROR(MATCH(CV$10,$A$11:$A70,0)),CV$11,"")</f>
        <v/>
      </c>
      <c r="CW70" s="1" t="str">
        <f ca="1">IF(ISERROR(MATCH(CW$10,$A$11:$A70,0)),CW$11,"")</f>
        <v/>
      </c>
      <c r="CX70" s="1" t="str">
        <f ca="1">IF(ISERROR(MATCH(CX$10,$A$11:$A70,0)),CX$11,"")</f>
        <v/>
      </c>
      <c r="CY70" s="1">
        <f ca="1">IF(ISERROR(MATCH(CY$10,$A$11:$A70,0)),CY$11,"")</f>
        <v>1</v>
      </c>
      <c r="CZ70" s="1">
        <f ca="1">IF(ISERROR(MATCH(CZ$10,$A$11:$A70,0)),CZ$11,"")</f>
        <v>1</v>
      </c>
      <c r="DA70" s="1">
        <f ca="1">IF(ISERROR(MATCH(DA$10,$A$11:$A70,0)),DA$11,"")</f>
        <v>1</v>
      </c>
      <c r="DB70" s="1">
        <f ca="1">IF(ISERROR(MATCH(DB$10,$A$11:$A70,0)),DB$11,"")</f>
        <v>1</v>
      </c>
      <c r="DC70" s="1">
        <f ca="1">IF(ISERROR(MATCH(DC$10,$A$11:$A70,0)),DC$11,"")</f>
        <v>1</v>
      </c>
      <c r="DD70" s="1" t="str">
        <f ca="1">IF(ISERROR(MATCH(DD$10,$A$11:$A70,0)),DD$11,"")</f>
        <v/>
      </c>
      <c r="DE70" s="1" t="str">
        <f ca="1">IF(ISERROR(MATCH(DE$10,$A$11:$A70,0)),DE$11,"")</f>
        <v/>
      </c>
      <c r="DF70" s="1" t="str">
        <f ca="1">IF(ISERROR(MATCH(DF$10,$A$11:$A70,0)),DF$11,"")</f>
        <v/>
      </c>
      <c r="DG70" s="1" t="str">
        <f ca="1">IF(ISERROR(MATCH(DG$10,$A$11:$A70,0)),DG$11,"")</f>
        <v/>
      </c>
      <c r="DH70" s="1" t="str">
        <f ca="1">IF(ISERROR(MATCH(DH$10,$A$11:$A70,0)),DH$11,"")</f>
        <v/>
      </c>
      <c r="DI70" s="1" t="str">
        <f ca="1">IF(ISERROR(MATCH(DI$10,$A$11:$A70,0)),DI$11,"")</f>
        <v/>
      </c>
      <c r="DJ70" s="1" t="str">
        <f ca="1">IF(ISERROR(MATCH(DJ$10,$A$11:$A70,0)),DJ$11,"")</f>
        <v/>
      </c>
      <c r="DK70" s="1" t="str">
        <f ca="1">IF(ISERROR(MATCH(DK$10,$A$11:$A70,0)),DK$11,"")</f>
        <v/>
      </c>
      <c r="DL70" s="1" t="str">
        <f ca="1">IF(ISERROR(MATCH(DL$10,$A$11:$A70,0)),DL$11,"")</f>
        <v/>
      </c>
      <c r="DM70" s="1">
        <f ca="1">IF(ISERROR(MATCH(DM$10,$A$11:$A70,0)),DM$11,"")</f>
        <v>0</v>
      </c>
      <c r="DN70" s="1" t="str">
        <f ca="1">IF(ISERROR(MATCH(DN$10,$A$11:$A70,0)),DN$11,"")</f>
        <v/>
      </c>
      <c r="DO70" s="1" t="str">
        <f ca="1">IF(ISERROR(MATCH(DO$10,$A$11:$A70,0)),DO$11,"")</f>
        <v/>
      </c>
      <c r="DP70" s="1" t="str">
        <f ca="1">IF(ISERROR(MATCH(DP$10,$A$11:$A70,0)),DP$11,"")</f>
        <v/>
      </c>
      <c r="DQ70" s="1" t="str">
        <f ca="1">IF(ISERROR(MATCH(DQ$10,$A$11:$A70,0)),DQ$11,"")</f>
        <v/>
      </c>
      <c r="DR70" s="1" t="str">
        <f ca="1">IF(ISERROR(MATCH(DR$10,$A$11:$A70,0)),DR$11,"")</f>
        <v/>
      </c>
      <c r="DS70" s="1">
        <f ca="1">IF(ISERROR(MATCH(DS$10,$A$11:$A70,0)),DS$11,"")</f>
        <v>1</v>
      </c>
      <c r="DT70" s="1">
        <f ca="1">IF(ISERROR(MATCH(DT$10,$A$11:$A70,0)),DT$11,"")</f>
        <v>0</v>
      </c>
      <c r="DU70" s="1">
        <f ca="1">IF(ISERROR(MATCH(DU$10,$A$11:$A70,0)),DU$11,"")</f>
        <v>1</v>
      </c>
      <c r="DV70" s="1" t="str">
        <f ca="1">IF(ISERROR(MATCH(DV$10,$A$11:$A70,0)),DV$11,"")</f>
        <v/>
      </c>
      <c r="DW70" s="1" t="str">
        <f ca="1">IF(ISERROR(MATCH(DW$10,$A$11:$A70,0)),DW$11,"")</f>
        <v/>
      </c>
      <c r="DX70" s="1" t="str">
        <f ca="1">IF(ISERROR(MATCH(DX$10,$A$11:$A70,0)),DX$11,"")</f>
        <v/>
      </c>
      <c r="DY70" s="1">
        <f ca="1">IF(ISERROR(MATCH(DY$10,$A$11:$A70,0)),DY$11,"")</f>
        <v>0</v>
      </c>
      <c r="DZ70" s="1">
        <f ca="1">IF(ISERROR(MATCH(DZ$10,$A$11:$A70,0)),DZ$11,"")</f>
        <v>1</v>
      </c>
      <c r="EA70" s="1">
        <f ca="1">IF(ISERROR(MATCH(EA$10,$A$11:$A70,0)),EA$11,"")</f>
        <v>1</v>
      </c>
      <c r="EB70" s="1" t="str">
        <f ca="1">IF(ISERROR(MATCH(EB$10,$A$11:$A70,0)),EB$11,"")</f>
        <v/>
      </c>
      <c r="EC70" s="1">
        <f ca="1">IF(ISERROR(MATCH(EC$10,$A$11:$A70,0)),EC$11,"")</f>
        <v>1</v>
      </c>
      <c r="ED70" s="1">
        <f ca="1">IF(ISERROR(MATCH(ED$10,$A$11:$A70,0)),ED$11,"")</f>
        <v>0</v>
      </c>
      <c r="EE70" s="1" t="str">
        <f ca="1">IF(ISERROR(MATCH(EE$10,$A$11:$A70,0)),EE$11,"")</f>
        <v/>
      </c>
      <c r="EF70" s="1">
        <f ca="1">IF(ISERROR(MATCH(EF$10,$A$11:$A70,0)),EF$11,"")</f>
        <v>1</v>
      </c>
      <c r="EG70" s="1" t="str">
        <f ca="1">IF(ISERROR(MATCH(EG$10,$A$11:$A70,0)),EG$11,"")</f>
        <v/>
      </c>
      <c r="EH70" s="1" t="str">
        <f ca="1">IF(ISERROR(MATCH(EH$10,$A$11:$A70,0)),EH$11,"")</f>
        <v/>
      </c>
      <c r="EI70" s="1" t="str">
        <f ca="1">IF(ISERROR(MATCH(EI$10,$A$11:$A70,0)),EI$11,"")</f>
        <v/>
      </c>
      <c r="EJ70" s="1" t="str">
        <f ca="1">IF(ISERROR(MATCH(EJ$10,$A$11:$A70,0)),EJ$11,"")</f>
        <v/>
      </c>
      <c r="EK70" s="1">
        <f ca="1">IF(ISERROR(MATCH(EK$10,$A$11:$A70,0)),EK$11,"")</f>
        <v>1</v>
      </c>
      <c r="EL70" s="1">
        <f ca="1">IF(ISERROR(MATCH(EL$10,$A$11:$A70,0)),EL$11,"")</f>
        <v>0</v>
      </c>
      <c r="EM70" s="1" t="str">
        <f ca="1">IF(ISERROR(MATCH(EM$10,$A$11:$A70,0)),EM$11,"")</f>
        <v/>
      </c>
      <c r="EN70" s="1" t="str">
        <f ca="1">IF(ISERROR(MATCH(EN$10,$A$11:$A70,0)),EN$11,"")</f>
        <v/>
      </c>
      <c r="EO70" s="1">
        <f ca="1">IF(ISERROR(MATCH(EO$10,$A$11:$A70,0)),EO$11,"")</f>
        <v>1</v>
      </c>
      <c r="EP70" s="1">
        <f ca="1">IF(ISERROR(MATCH(EP$10,$A$11:$A70,0)),EP$11,"")</f>
        <v>0</v>
      </c>
      <c r="EQ70" s="1">
        <f ca="1">IF(ISERROR(MATCH(EQ$10,$A$11:$A70,0)),EQ$11,"")</f>
        <v>0</v>
      </c>
      <c r="ER70" s="1">
        <f ca="1">IF(ISERROR(MATCH(ER$10,$A$11:$A70,0)),ER$11,"")</f>
        <v>0</v>
      </c>
      <c r="ES70" s="1">
        <f ca="1">IF(ISERROR(MATCH(ES$10,$A$11:$A70,0)),ES$11,"")</f>
        <v>1</v>
      </c>
      <c r="ET70" s="1">
        <f ca="1">IF(ISERROR(MATCH(ET$10,$A$11:$A70,0)),ET$11,"")</f>
        <v>1</v>
      </c>
      <c r="EU70" s="1">
        <f ca="1">IF(ISERROR(MATCH(EU$10,$A$11:$A70,0)),EU$11,"")</f>
        <v>1</v>
      </c>
      <c r="EV70" s="1">
        <f ca="1">IF(ISERROR(MATCH(EV$10,$A$11:$A70,0)),EV$11,"")</f>
        <v>1</v>
      </c>
      <c r="EW70" s="1">
        <f ca="1">IF(ISERROR(MATCH(EW$10,$A$11:$A70,0)),EW$11,"")</f>
        <v>1</v>
      </c>
      <c r="EX70" s="1">
        <f ca="1">IF(ISERROR(MATCH(EX$10,$A$11:$A70,0)),EX$11,"")</f>
        <v>1</v>
      </c>
      <c r="EY70" s="1">
        <f ca="1">IF(ISERROR(MATCH(EY$10,$A$11:$A70,0)),EY$11,"")</f>
        <v>1</v>
      </c>
      <c r="EZ70" s="1">
        <f ca="1">IF(ISERROR(MATCH(EZ$10,$A$11:$A70,0)),EZ$11,"")</f>
        <v>0</v>
      </c>
      <c r="FA70" s="1">
        <f ca="1">IF(ISERROR(MATCH(FA$10,$A$11:$A70,0)),FA$11,"")</f>
        <v>1</v>
      </c>
      <c r="FB70" s="1">
        <f ca="1">IF(ISERROR(MATCH(FB$10,$A$11:$A70,0)),FB$11,"")</f>
        <v>0</v>
      </c>
      <c r="FC70" s="1">
        <f ca="1">IF(ISERROR(MATCH(FC$10,$A$11:$A70,0)),FC$11,"")</f>
        <v>1</v>
      </c>
      <c r="FD70" s="1">
        <f ca="1">IF(ISERROR(MATCH(FD$10,$A$11:$A70,0)),FD$11,"")</f>
        <v>1</v>
      </c>
      <c r="FE70" s="1">
        <f ca="1">IF(ISERROR(MATCH(FE$10,$A$11:$A70,0)),FE$11,"")</f>
        <v>1</v>
      </c>
      <c r="FF70" s="1">
        <f ca="1">IF(ISERROR(MATCH(FF$10,$A$11:$A70,0)),FF$11,"")</f>
        <v>1</v>
      </c>
      <c r="FG70" s="1">
        <f ca="1">IF(ISERROR(MATCH(FG$10,$A$11:$A70,0)),FG$11,"")</f>
        <v>1</v>
      </c>
      <c r="FH70" s="1">
        <f ca="1">IF(ISERROR(MATCH(FH$10,$A$11:$A70,0)),FH$11,"")</f>
        <v>0</v>
      </c>
      <c r="FI70" s="1">
        <f ca="1">IF(ISERROR(MATCH(FI$10,$A$11:$A70,0)),FI$11,"")</f>
        <v>1</v>
      </c>
      <c r="FJ70" s="1">
        <f ca="1">IF(ISERROR(MATCH(FJ$10,$A$11:$A70,0)),FJ$11,"")</f>
        <v>1</v>
      </c>
      <c r="FK70" s="1" t="str">
        <f ca="1">IF(ISERROR(MATCH(FK$10,$A$11:$A70,0)),FK$11,"")</f>
        <v/>
      </c>
      <c r="FL70" s="1">
        <f ca="1">IF(ISERROR(MATCH(FL$10,$A$11:$A70,0)),FL$11,"")</f>
        <v>1</v>
      </c>
      <c r="FM70" s="1" t="str">
        <f ca="1">IF(ISERROR(MATCH(FM$10,$A$11:$A70,0)),FM$11,"")</f>
        <v/>
      </c>
      <c r="FN70" s="1">
        <f ca="1">IF(ISERROR(MATCH(FN$10,$A$11:$A70,0)),FN$11,"")</f>
        <v>1</v>
      </c>
      <c r="FO70" s="1">
        <f ca="1">IF(ISERROR(MATCH(FO$10,$A$11:$A70,0)),FO$11,"")</f>
        <v>1</v>
      </c>
      <c r="FP70" s="1">
        <f ca="1">IF(ISERROR(MATCH(FP$10,$A$11:$A70,0)),FP$11,"")</f>
        <v>0</v>
      </c>
      <c r="FQ70" s="1">
        <f ca="1">IF(ISERROR(MATCH(FQ$10,$A$11:$A70,0)),FQ$11,"")</f>
        <v>0</v>
      </c>
      <c r="FR70" s="1">
        <f ca="1">IF(ISERROR(MATCH(FR$10,$A$11:$A70,0)),FR$11,"")</f>
        <v>0</v>
      </c>
      <c r="FS70" s="1">
        <f ca="1">IF(ISERROR(MATCH(FS$10,$A$11:$A70,0)),FS$11,"")</f>
        <v>0</v>
      </c>
      <c r="FT70" s="1">
        <f ca="1">IF(ISERROR(MATCH(FT$10,$A$11:$A70,0)),FT$11,"")</f>
        <v>1</v>
      </c>
      <c r="FU70" s="1">
        <f ca="1">IF(ISERROR(MATCH(FU$10,$A$11:$A70,0)),FU$11,"")</f>
        <v>0</v>
      </c>
      <c r="FV70" s="1">
        <f ca="1">IF(ISERROR(MATCH(FV$10,$A$11:$A70,0)),FV$11,"")</f>
        <v>0</v>
      </c>
      <c r="FW70" s="1">
        <f ca="1">IF(ISERROR(MATCH(FW$10,$A$11:$A70,0)),FW$11,"")</f>
        <v>0</v>
      </c>
      <c r="FX70" s="1">
        <f ca="1">IF(ISERROR(MATCH(FX$10,$A$11:$A70,0)),FX$11,"")</f>
        <v>1</v>
      </c>
      <c r="FY70" s="1">
        <f ca="1">IF(ISERROR(MATCH(FY$10,$A$11:$A70,0)),FY$11,"")</f>
        <v>0</v>
      </c>
      <c r="FZ70" s="1">
        <f ca="1">IF(ISERROR(MATCH(FZ$10,$A$11:$A70,0)),FZ$11,"")</f>
        <v>1</v>
      </c>
      <c r="GA70" s="1">
        <f ca="1">IF(ISERROR(MATCH(GA$10,$A$11:$A70,0)),GA$11,"")</f>
        <v>1</v>
      </c>
      <c r="GB70" s="1">
        <f ca="1">IF(ISERROR(MATCH(GB$10,$A$11:$A70,0)),GB$11,"")</f>
        <v>0</v>
      </c>
      <c r="GC70" s="1" t="str">
        <f ca="1">IF(ISERROR(MATCH(GC$10,$A$11:$A70,0)),GC$11,"")</f>
        <v/>
      </c>
      <c r="GD70" s="1" t="str">
        <f ca="1">IF(ISERROR(MATCH(GD$10,$A$11:$A70,0)),GD$11,"")</f>
        <v/>
      </c>
      <c r="GE70" s="1" t="str">
        <f ca="1">IF(ISERROR(MATCH(GE$10,$A$11:$A70,0)),GE$11,"")</f>
        <v/>
      </c>
      <c r="GF70" s="1" t="str">
        <f ca="1">IF(ISERROR(MATCH(GF$10,$A$11:$A70,0)),GF$11,"")</f>
        <v/>
      </c>
      <c r="GG70" s="1">
        <f ca="1">IF(ISERROR(MATCH(GG$10,$A$11:$A70,0)),GG$11,"")</f>
        <v>1</v>
      </c>
      <c r="GH70" s="1">
        <f ca="1">IF(ISERROR(MATCH(GH$10,$A$11:$A70,0)),GH$11,"")</f>
        <v>0</v>
      </c>
      <c r="GI70" s="1">
        <f ca="1">IF(ISERROR(MATCH(GI$10,$A$11:$A70,0)),GI$11,"")</f>
        <v>0</v>
      </c>
      <c r="GJ70" s="1">
        <f ca="1">IF(ISERROR(MATCH(GJ$10,$A$11:$A70,0)),GJ$11,"")</f>
        <v>0</v>
      </c>
      <c r="GK70" s="1">
        <f ca="1">IF(ISERROR(MATCH(GK$10,$A$11:$A70,0)),GK$11,"")</f>
        <v>0</v>
      </c>
      <c r="GL70" s="1">
        <f ca="1">IF(ISERROR(MATCH(GL$10,$A$11:$A70,0)),GL$11,"")</f>
        <v>1</v>
      </c>
      <c r="GM70" s="1" t="str">
        <f ca="1">IF(ISERROR(MATCH(GM$10,$A$11:$A70,0)),GM$11,"")</f>
        <v/>
      </c>
      <c r="GN70" s="1" t="str">
        <f ca="1">IF(ISERROR(MATCH(GN$10,$A$11:$A70,0)),GN$11,"")</f>
        <v/>
      </c>
      <c r="GO70" s="1" t="str">
        <f ca="1">IF(ISERROR(MATCH(GO$10,$A$11:$A70,0)),GO$11,"")</f>
        <v/>
      </c>
      <c r="GP70" s="1" t="str">
        <f ca="1">IF(ISERROR(MATCH(GP$10,$A$11:$A70,0)),GP$11,"")</f>
        <v/>
      </c>
      <c r="GQ70" s="1">
        <f ca="1">IF(ISERROR(MATCH(GQ$10,$A$11:$A70,0)),GQ$11,"")</f>
        <v>1</v>
      </c>
      <c r="GR70" s="1" t="str">
        <f ca="1">IF(ISERROR(MATCH(GR$10,$A$11:$A70,0)),GR$11,"")</f>
        <v/>
      </c>
      <c r="GS70" s="1" t="str">
        <f ca="1">IF(ISERROR(MATCH(GS$10,$A$11:$A70,0)),GS$11,"")</f>
        <v/>
      </c>
      <c r="GT70" s="1" t="str">
        <f ca="1">IF(ISERROR(MATCH(GT$10,$A$11:$A70,0)),GT$11,"")</f>
        <v/>
      </c>
      <c r="GU70" s="1">
        <f ca="1">IF(ISERROR(MATCH(GU$10,$A$11:$A70,0)),GU$11,"")</f>
        <v>1</v>
      </c>
      <c r="GV70" s="1" t="str">
        <f ca="1">IF(ISERROR(MATCH(GV$10,$A$11:$A70,0)),GV$11,"")</f>
        <v/>
      </c>
      <c r="GW70" s="1">
        <f ca="1">IF(ISERROR(MATCH(GW$10,$A$11:$A70,0)),GW$11,"")</f>
        <v>1</v>
      </c>
      <c r="GX70" s="1" t="str">
        <f ca="1">IF(ISERROR(MATCH(GX$10,$A$11:$A70,0)),GX$11,"")</f>
        <v/>
      </c>
      <c r="GY70" s="1">
        <f ca="1">IF(ISERROR(MATCH(GY$10,$A$11:$A70,0)),GY$11,"")</f>
        <v>0</v>
      </c>
      <c r="GZ70" s="1">
        <f ca="1">IF(ISERROR(MATCH(GZ$10,$A$11:$A70,0)),GZ$11,"")</f>
        <v>1</v>
      </c>
      <c r="HA70" s="1" t="str">
        <f ca="1">IF(ISERROR(MATCH(HA$10,$A$11:$A70,0)),HA$11,"")</f>
        <v/>
      </c>
      <c r="HB70" s="1">
        <f ca="1">IF(ISERROR(MATCH(HB$10,$A$11:$A70,0)),HB$11,"")</f>
        <v>1</v>
      </c>
      <c r="HC70" s="1">
        <f ca="1">IF(ISERROR(MATCH(HC$10,$A$11:$A70,0)),HC$11,"")</f>
        <v>0</v>
      </c>
      <c r="HD70" s="1">
        <f ca="1">IF(ISERROR(MATCH(HD$10,$A$11:$A70,0)),HD$11,"")</f>
        <v>0</v>
      </c>
      <c r="HE70" s="1">
        <f ca="1">IF(ISERROR(MATCH(HE$10,$A$11:$A70,0)),HE$11,"")</f>
        <v>0</v>
      </c>
    </row>
    <row r="71" spans="1:213">
      <c r="A71" s="11" t="str">
        <f t="shared" ca="1" si="7"/>
        <v>3DFHH</v>
      </c>
      <c r="B71" s="11">
        <f t="shared" ca="1" si="6"/>
        <v>1</v>
      </c>
      <c r="C71" s="11">
        <f ca="1">SUMPRODUCT((INDIRECT("'BASIS'!"&amp;ADDRESS(MATCH(R_1!$A71,BASIS_Zeilen,0),3)&amp;":"&amp;ADDRESS(MATCH(R_1!A71,BASIS_Zeilen,0),COUNTA(BASIS_Spalten)))&gt;0)*1)</f>
        <v>4</v>
      </c>
      <c r="D71" s="11">
        <f ca="1">$B71-Cockpit_1!$E$6</f>
        <v>-1</v>
      </c>
      <c r="E71" s="1">
        <f t="shared" ca="1" si="5"/>
        <v>3</v>
      </c>
      <c r="F71" s="7">
        <f ca="1">MAX($G71:INDIRECT(ADDRESS(ROW(71:71),COUNTA(BASIS_Produkt)+6)))</f>
        <v>1</v>
      </c>
      <c r="G71" s="1">
        <f ca="1">IF(ISERROR(MATCH(G$10,$A$11:$A71,0)),G$11,"")</f>
        <v>0</v>
      </c>
      <c r="H71" s="1">
        <f ca="1">IF(ISERROR(MATCH(H$10,$A$11:$A71,0)),H$11,"")</f>
        <v>0</v>
      </c>
      <c r="I71" s="1">
        <f ca="1">IF(ISERROR(MATCH(I$10,$A$11:$A71,0)),I$11,"")</f>
        <v>0</v>
      </c>
      <c r="J71" s="1">
        <f ca="1">IF(ISERROR(MATCH(J$10,$A$11:$A71,0)),J$11,"")</f>
        <v>0</v>
      </c>
      <c r="K71" s="1">
        <f ca="1">IF(ISERROR(MATCH(K$10,$A$11:$A71,0)),K$11,"")</f>
        <v>0</v>
      </c>
      <c r="L71" s="1">
        <f ca="1">IF(ISERROR(MATCH(L$10,$A$11:$A71,0)),L$11,"")</f>
        <v>0</v>
      </c>
      <c r="M71" s="1">
        <f ca="1">IF(ISERROR(MATCH(M$10,$A$11:$A71,0)),M$11,"")</f>
        <v>0</v>
      </c>
      <c r="N71" s="1">
        <f ca="1">IF(ISERROR(MATCH(N$10,$A$11:$A71,0)),N$11,"")</f>
        <v>0</v>
      </c>
      <c r="O71" s="1" t="str">
        <f ca="1">IF(ISERROR(MATCH(O$10,$A$11:$A71,0)),O$11,"")</f>
        <v/>
      </c>
      <c r="P71" s="1" t="str">
        <f ca="1">IF(ISERROR(MATCH(P$10,$A$11:$A71,0)),P$11,"")</f>
        <v/>
      </c>
      <c r="Q71" s="1">
        <f ca="1">IF(ISERROR(MATCH(Q$10,$A$11:$A71,0)),Q$11,"")</f>
        <v>0</v>
      </c>
      <c r="R71" s="1">
        <f ca="1">IF(ISERROR(MATCH(R$10,$A$11:$A71,0)),R$11,"")</f>
        <v>0</v>
      </c>
      <c r="S71" s="1">
        <f ca="1">IF(ISERROR(MATCH(S$10,$A$11:$A71,0)),S$11,"")</f>
        <v>0</v>
      </c>
      <c r="T71" s="1">
        <f ca="1">IF(ISERROR(MATCH(T$10,$A$11:$A71,0)),T$11,"")</f>
        <v>0</v>
      </c>
      <c r="U71" s="1">
        <f ca="1">IF(ISERROR(MATCH(U$10,$A$11:$A71,0)),U$11,"")</f>
        <v>0</v>
      </c>
      <c r="V71" s="1">
        <f ca="1">IF(ISERROR(MATCH(V$10,$A$11:$A71,0)),V$11,"")</f>
        <v>0</v>
      </c>
      <c r="W71" s="1">
        <f ca="1">IF(ISERROR(MATCH(W$10,$A$11:$A71,0)),W$11,"")</f>
        <v>0</v>
      </c>
      <c r="X71" s="1">
        <f ca="1">IF(ISERROR(MATCH(X$10,$A$11:$A71,0)),X$11,"")</f>
        <v>0</v>
      </c>
      <c r="Y71" s="1">
        <f ca="1">IF(ISERROR(MATCH(Y$10,$A$11:$A71,0)),Y$11,"")</f>
        <v>0</v>
      </c>
      <c r="Z71" s="1">
        <f ca="1">IF(ISERROR(MATCH(Z$10,$A$11:$A71,0)),Z$11,"")</f>
        <v>0</v>
      </c>
      <c r="AA71" s="1">
        <f ca="1">IF(ISERROR(MATCH(AA$10,$A$11:$A71,0)),AA$11,"")</f>
        <v>0</v>
      </c>
      <c r="AB71" s="1">
        <f ca="1">IF(ISERROR(MATCH(AB$10,$A$11:$A71,0)),AB$11,"")</f>
        <v>0</v>
      </c>
      <c r="AC71" s="1" t="str">
        <f ca="1">IF(ISERROR(MATCH(AC$10,$A$11:$A71,0)),AC$11,"")</f>
        <v/>
      </c>
      <c r="AD71" s="1" t="str">
        <f ca="1">IF(ISERROR(MATCH(AD$10,$A$11:$A71,0)),AD$11,"")</f>
        <v/>
      </c>
      <c r="AE71" s="1">
        <f ca="1">IF(ISERROR(MATCH(AE$10,$A$11:$A71,0)),AE$11,"")</f>
        <v>0</v>
      </c>
      <c r="AF71" s="1">
        <f ca="1">IF(ISERROR(MATCH(AF$10,$A$11:$A71,0)),AF$11,"")</f>
        <v>0</v>
      </c>
      <c r="AG71" s="1">
        <f ca="1">IF(ISERROR(MATCH(AG$10,$A$11:$A71,0)),AG$11,"")</f>
        <v>0</v>
      </c>
      <c r="AH71" s="1" t="str">
        <f ca="1">IF(ISERROR(MATCH(AH$10,$A$11:$A71,0)),AH$11,"")</f>
        <v/>
      </c>
      <c r="AI71" s="1" t="str">
        <f ca="1">IF(ISERROR(MATCH(AI$10,$A$11:$A71,0)),AI$11,"")</f>
        <v/>
      </c>
      <c r="AJ71" s="1" t="str">
        <f ca="1">IF(ISERROR(MATCH(AJ$10,$A$11:$A71,0)),AJ$11,"")</f>
        <v/>
      </c>
      <c r="AK71" s="1">
        <f ca="1">IF(ISERROR(MATCH(AK$10,$A$11:$A71,0)),AK$11,"")</f>
        <v>1</v>
      </c>
      <c r="AL71" s="1">
        <f ca="1">IF(ISERROR(MATCH(AL$10,$A$11:$A71,0)),AL$11,"")</f>
        <v>0</v>
      </c>
      <c r="AM71" s="1">
        <f ca="1">IF(ISERROR(MATCH(AM$10,$A$11:$A71,0)),AM$11,"")</f>
        <v>0</v>
      </c>
      <c r="AN71" s="1">
        <f ca="1">IF(ISERROR(MATCH(AN$10,$A$11:$A71,0)),AN$11,"")</f>
        <v>1</v>
      </c>
      <c r="AO71" s="1">
        <f ca="1">IF(ISERROR(MATCH(AO$10,$A$11:$A71,0)),AO$11,"")</f>
        <v>1</v>
      </c>
      <c r="AP71" s="1">
        <f ca="1">IF(ISERROR(MATCH(AP$10,$A$11:$A71,0)),AP$11,"")</f>
        <v>0</v>
      </c>
      <c r="AQ71" s="1">
        <f ca="1">IF(ISERROR(MATCH(AQ$10,$A$11:$A71,0)),AQ$11,"")</f>
        <v>0</v>
      </c>
      <c r="AR71" s="1">
        <f ca="1">IF(ISERROR(MATCH(AR$10,$A$11:$A71,0)),AR$11,"")</f>
        <v>1</v>
      </c>
      <c r="AS71" s="1">
        <f ca="1">IF(ISERROR(MATCH(AS$10,$A$11:$A71,0)),AS$11,"")</f>
        <v>0</v>
      </c>
      <c r="AT71" s="1">
        <f ca="1">IF(ISERROR(MATCH(AT$10,$A$11:$A71,0)),AT$11,"")</f>
        <v>0</v>
      </c>
      <c r="AU71" s="1">
        <f ca="1">IF(ISERROR(MATCH(AU$10,$A$11:$A71,0)),AU$11,"")</f>
        <v>0</v>
      </c>
      <c r="AV71" s="1">
        <f ca="1">IF(ISERROR(MATCH(AV$10,$A$11:$A71,0)),AV$11,"")</f>
        <v>0</v>
      </c>
      <c r="AW71" s="1">
        <f ca="1">IF(ISERROR(MATCH(AW$10,$A$11:$A71,0)),AW$11,"")</f>
        <v>0</v>
      </c>
      <c r="AX71" s="1">
        <f ca="1">IF(ISERROR(MATCH(AX$10,$A$11:$A71,0)),AX$11,"")</f>
        <v>0</v>
      </c>
      <c r="AY71" s="1">
        <f ca="1">IF(ISERROR(MATCH(AY$10,$A$11:$A71,0)),AY$11,"")</f>
        <v>1</v>
      </c>
      <c r="AZ71" s="1">
        <f ca="1">IF(ISERROR(MATCH(AZ$10,$A$11:$A71,0)),AZ$11,"")</f>
        <v>1</v>
      </c>
      <c r="BA71" s="1" t="str">
        <f ca="1">IF(ISERROR(MATCH(BA$10,$A$11:$A71,0)),BA$11,"")</f>
        <v/>
      </c>
      <c r="BB71" s="1">
        <f ca="1">IF(ISERROR(MATCH(BB$10,$A$11:$A71,0)),BB$11,"")</f>
        <v>0</v>
      </c>
      <c r="BC71" s="1">
        <f ca="1">IF(ISERROR(MATCH(BC$10,$A$11:$A71,0)),BC$11,"")</f>
        <v>0</v>
      </c>
      <c r="BD71" s="1" t="str">
        <f ca="1">IF(ISERROR(MATCH(BD$10,$A$11:$A71,0)),BD$11,"")</f>
        <v/>
      </c>
      <c r="BE71" s="1">
        <f ca="1">IF(ISERROR(MATCH(BE$10,$A$11:$A71,0)),BE$11,"")</f>
        <v>1</v>
      </c>
      <c r="BF71" s="1">
        <f ca="1">IF(ISERROR(MATCH(BF$10,$A$11:$A71,0)),BF$11,"")</f>
        <v>1</v>
      </c>
      <c r="BG71" s="1">
        <f ca="1">IF(ISERROR(MATCH(BG$10,$A$11:$A71,0)),BG$11,"")</f>
        <v>1</v>
      </c>
      <c r="BH71" s="1" t="str">
        <f ca="1">IF(ISERROR(MATCH(BH$10,$A$11:$A71,0)),BH$11,"")</f>
        <v/>
      </c>
      <c r="BI71" s="1">
        <f ca="1">IF(ISERROR(MATCH(BI$10,$A$11:$A71,0)),BI$11,"")</f>
        <v>0</v>
      </c>
      <c r="BJ71" s="1">
        <f ca="1">IF(ISERROR(MATCH(BJ$10,$A$11:$A71,0)),BJ$11,"")</f>
        <v>1</v>
      </c>
      <c r="BK71" s="1" t="str">
        <f ca="1">IF(ISERROR(MATCH(BK$10,$A$11:$A71,0)),BK$11,"")</f>
        <v/>
      </c>
      <c r="BL71" s="1">
        <f ca="1">IF(ISERROR(MATCH(BL$10,$A$11:$A71,0)),BL$11,"")</f>
        <v>0</v>
      </c>
      <c r="BM71" s="1">
        <f ca="1">IF(ISERROR(MATCH(BM$10,$A$11:$A71,0)),BM$11,"")</f>
        <v>1</v>
      </c>
      <c r="BN71" s="1">
        <f ca="1">IF(ISERROR(MATCH(BN$10,$A$11:$A71,0)),BN$11,"")</f>
        <v>1</v>
      </c>
      <c r="BO71" s="1">
        <f ca="1">IF(ISERROR(MATCH(BO$10,$A$11:$A71,0)),BO$11,"")</f>
        <v>0</v>
      </c>
      <c r="BP71" s="1">
        <f ca="1">IF(ISERROR(MATCH(BP$10,$A$11:$A71,0)),BP$11,"")</f>
        <v>1</v>
      </c>
      <c r="BQ71" s="1">
        <f ca="1">IF(ISERROR(MATCH(BQ$10,$A$11:$A71,0)),BQ$11,"")</f>
        <v>0</v>
      </c>
      <c r="BR71" s="1">
        <f ca="1">IF(ISERROR(MATCH(BR$10,$A$11:$A71,0)),BR$11,"")</f>
        <v>0</v>
      </c>
      <c r="BS71" s="1">
        <f ca="1">IF(ISERROR(MATCH(BS$10,$A$11:$A71,0)),BS$11,"")</f>
        <v>0</v>
      </c>
      <c r="BT71" s="1">
        <f ca="1">IF(ISERROR(MATCH(BT$10,$A$11:$A71,0)),BT$11,"")</f>
        <v>0</v>
      </c>
      <c r="BU71" s="1">
        <f ca="1">IF(ISERROR(MATCH(BU$10,$A$11:$A71,0)),BU$11,"")</f>
        <v>1</v>
      </c>
      <c r="BV71" s="1" t="str">
        <f ca="1">IF(ISERROR(MATCH(BV$10,$A$11:$A71,0)),BV$11,"")</f>
        <v/>
      </c>
      <c r="BW71" s="1">
        <f ca="1">IF(ISERROR(MATCH(BW$10,$A$11:$A71,0)),BW$11,"")</f>
        <v>0</v>
      </c>
      <c r="BX71" s="1" t="str">
        <f ca="1">IF(ISERROR(MATCH(BX$10,$A$11:$A71,0)),BX$11,"")</f>
        <v/>
      </c>
      <c r="BY71" s="1">
        <f ca="1">IF(ISERROR(MATCH(BY$10,$A$11:$A71,0)),BY$11,"")</f>
        <v>0</v>
      </c>
      <c r="BZ71" s="1">
        <f ca="1">IF(ISERROR(MATCH(BZ$10,$A$11:$A71,0)),BZ$11,"")</f>
        <v>0</v>
      </c>
      <c r="CA71" s="1">
        <f ca="1">IF(ISERROR(MATCH(CA$10,$A$11:$A71,0)),CA$11,"")</f>
        <v>0</v>
      </c>
      <c r="CB71" s="1">
        <f ca="1">IF(ISERROR(MATCH(CB$10,$A$11:$A71,0)),CB$11,"")</f>
        <v>0</v>
      </c>
      <c r="CC71" s="1">
        <f ca="1">IF(ISERROR(MATCH(CC$10,$A$11:$A71,0)),CC$11,"")</f>
        <v>0</v>
      </c>
      <c r="CD71" s="1">
        <f ca="1">IF(ISERROR(MATCH(CD$10,$A$11:$A71,0)),CD$11,"")</f>
        <v>0</v>
      </c>
      <c r="CE71" s="1">
        <f ca="1">IF(ISERROR(MATCH(CE$10,$A$11:$A71,0)),CE$11,"")</f>
        <v>0</v>
      </c>
      <c r="CF71" s="1">
        <f ca="1">IF(ISERROR(MATCH(CF$10,$A$11:$A71,0)),CF$11,"")</f>
        <v>0</v>
      </c>
      <c r="CG71" s="1">
        <f ca="1">IF(ISERROR(MATCH(CG$10,$A$11:$A71,0)),CG$11,"")</f>
        <v>0</v>
      </c>
      <c r="CH71" s="1">
        <f ca="1">IF(ISERROR(MATCH(CH$10,$A$11:$A71,0)),CH$11,"")</f>
        <v>0</v>
      </c>
      <c r="CI71" s="1">
        <f ca="1">IF(ISERROR(MATCH(CI$10,$A$11:$A71,0)),CI$11,"")</f>
        <v>0</v>
      </c>
      <c r="CJ71" s="1">
        <f ca="1">IF(ISERROR(MATCH(CJ$10,$A$11:$A71,0)),CJ$11,"")</f>
        <v>1</v>
      </c>
      <c r="CK71" s="1">
        <f ca="1">IF(ISERROR(MATCH(CK$10,$A$11:$A71,0)),CK$11,"")</f>
        <v>0</v>
      </c>
      <c r="CL71" s="1">
        <f ca="1">IF(ISERROR(MATCH(CL$10,$A$11:$A71,0)),CL$11,"")</f>
        <v>0</v>
      </c>
      <c r="CM71" s="1">
        <f ca="1">IF(ISERROR(MATCH(CM$10,$A$11:$A71,0)),CM$11,"")</f>
        <v>0</v>
      </c>
      <c r="CN71" s="1" t="str">
        <f ca="1">IF(ISERROR(MATCH(CN$10,$A$11:$A71,0)),CN$11,"")</f>
        <v/>
      </c>
      <c r="CO71" s="1" t="str">
        <f ca="1">IF(ISERROR(MATCH(CO$10,$A$11:$A71,0)),CO$11,"")</f>
        <v/>
      </c>
      <c r="CP71" s="1">
        <f ca="1">IF(ISERROR(MATCH(CP$10,$A$11:$A71,0)),CP$11,"")</f>
        <v>1</v>
      </c>
      <c r="CQ71" s="1">
        <f ca="1">IF(ISERROR(MATCH(CQ$10,$A$11:$A71,0)),CQ$11,"")</f>
        <v>0</v>
      </c>
      <c r="CR71" s="1">
        <f ca="1">IF(ISERROR(MATCH(CR$10,$A$11:$A71,0)),CR$11,"")</f>
        <v>1</v>
      </c>
      <c r="CS71" s="1">
        <f ca="1">IF(ISERROR(MATCH(CS$10,$A$11:$A71,0)),CS$11,"")</f>
        <v>0</v>
      </c>
      <c r="CT71" s="1" t="str">
        <f ca="1">IF(ISERROR(MATCH(CT$10,$A$11:$A71,0)),CT$11,"")</f>
        <v/>
      </c>
      <c r="CU71" s="1" t="str">
        <f ca="1">IF(ISERROR(MATCH(CU$10,$A$11:$A71,0)),CU$11,"")</f>
        <v/>
      </c>
      <c r="CV71" s="1" t="str">
        <f ca="1">IF(ISERROR(MATCH(CV$10,$A$11:$A71,0)),CV$11,"")</f>
        <v/>
      </c>
      <c r="CW71" s="1" t="str">
        <f ca="1">IF(ISERROR(MATCH(CW$10,$A$11:$A71,0)),CW$11,"")</f>
        <v/>
      </c>
      <c r="CX71" s="1" t="str">
        <f ca="1">IF(ISERROR(MATCH(CX$10,$A$11:$A71,0)),CX$11,"")</f>
        <v/>
      </c>
      <c r="CY71" s="1">
        <f ca="1">IF(ISERROR(MATCH(CY$10,$A$11:$A71,0)),CY$11,"")</f>
        <v>1</v>
      </c>
      <c r="CZ71" s="1">
        <f ca="1">IF(ISERROR(MATCH(CZ$10,$A$11:$A71,0)),CZ$11,"")</f>
        <v>1</v>
      </c>
      <c r="DA71" s="1">
        <f ca="1">IF(ISERROR(MATCH(DA$10,$A$11:$A71,0)),DA$11,"")</f>
        <v>1</v>
      </c>
      <c r="DB71" s="1">
        <f ca="1">IF(ISERROR(MATCH(DB$10,$A$11:$A71,0)),DB$11,"")</f>
        <v>1</v>
      </c>
      <c r="DC71" s="1">
        <f ca="1">IF(ISERROR(MATCH(DC$10,$A$11:$A71,0)),DC$11,"")</f>
        <v>1</v>
      </c>
      <c r="DD71" s="1" t="str">
        <f ca="1">IF(ISERROR(MATCH(DD$10,$A$11:$A71,0)),DD$11,"")</f>
        <v/>
      </c>
      <c r="DE71" s="1" t="str">
        <f ca="1">IF(ISERROR(MATCH(DE$10,$A$11:$A71,0)),DE$11,"")</f>
        <v/>
      </c>
      <c r="DF71" s="1" t="str">
        <f ca="1">IF(ISERROR(MATCH(DF$10,$A$11:$A71,0)),DF$11,"")</f>
        <v/>
      </c>
      <c r="DG71" s="1" t="str">
        <f ca="1">IF(ISERROR(MATCH(DG$10,$A$11:$A71,0)),DG$11,"")</f>
        <v/>
      </c>
      <c r="DH71" s="1" t="str">
        <f ca="1">IF(ISERROR(MATCH(DH$10,$A$11:$A71,0)),DH$11,"")</f>
        <v/>
      </c>
      <c r="DI71" s="1" t="str">
        <f ca="1">IF(ISERROR(MATCH(DI$10,$A$11:$A71,0)),DI$11,"")</f>
        <v/>
      </c>
      <c r="DJ71" s="1" t="str">
        <f ca="1">IF(ISERROR(MATCH(DJ$10,$A$11:$A71,0)),DJ$11,"")</f>
        <v/>
      </c>
      <c r="DK71" s="1" t="str">
        <f ca="1">IF(ISERROR(MATCH(DK$10,$A$11:$A71,0)),DK$11,"")</f>
        <v/>
      </c>
      <c r="DL71" s="1" t="str">
        <f ca="1">IF(ISERROR(MATCH(DL$10,$A$11:$A71,0)),DL$11,"")</f>
        <v/>
      </c>
      <c r="DM71" s="1">
        <f ca="1">IF(ISERROR(MATCH(DM$10,$A$11:$A71,0)),DM$11,"")</f>
        <v>0</v>
      </c>
      <c r="DN71" s="1" t="str">
        <f ca="1">IF(ISERROR(MATCH(DN$10,$A$11:$A71,0)),DN$11,"")</f>
        <v/>
      </c>
      <c r="DO71" s="1" t="str">
        <f ca="1">IF(ISERROR(MATCH(DO$10,$A$11:$A71,0)),DO$11,"")</f>
        <v/>
      </c>
      <c r="DP71" s="1" t="str">
        <f ca="1">IF(ISERROR(MATCH(DP$10,$A$11:$A71,0)),DP$11,"")</f>
        <v/>
      </c>
      <c r="DQ71" s="1" t="str">
        <f ca="1">IF(ISERROR(MATCH(DQ$10,$A$11:$A71,0)),DQ$11,"")</f>
        <v/>
      </c>
      <c r="DR71" s="1" t="str">
        <f ca="1">IF(ISERROR(MATCH(DR$10,$A$11:$A71,0)),DR$11,"")</f>
        <v/>
      </c>
      <c r="DS71" s="1">
        <f ca="1">IF(ISERROR(MATCH(DS$10,$A$11:$A71,0)),DS$11,"")</f>
        <v>1</v>
      </c>
      <c r="DT71" s="1">
        <f ca="1">IF(ISERROR(MATCH(DT$10,$A$11:$A71,0)),DT$11,"")</f>
        <v>0</v>
      </c>
      <c r="DU71" s="1">
        <f ca="1">IF(ISERROR(MATCH(DU$10,$A$11:$A71,0)),DU$11,"")</f>
        <v>1</v>
      </c>
      <c r="DV71" s="1" t="str">
        <f ca="1">IF(ISERROR(MATCH(DV$10,$A$11:$A71,0)),DV$11,"")</f>
        <v/>
      </c>
      <c r="DW71" s="1" t="str">
        <f ca="1">IF(ISERROR(MATCH(DW$10,$A$11:$A71,0)),DW$11,"")</f>
        <v/>
      </c>
      <c r="DX71" s="1" t="str">
        <f ca="1">IF(ISERROR(MATCH(DX$10,$A$11:$A71,0)),DX$11,"")</f>
        <v/>
      </c>
      <c r="DY71" s="1">
        <f ca="1">IF(ISERROR(MATCH(DY$10,$A$11:$A71,0)),DY$11,"")</f>
        <v>0</v>
      </c>
      <c r="DZ71" s="1">
        <f ca="1">IF(ISERROR(MATCH(DZ$10,$A$11:$A71,0)),DZ$11,"")</f>
        <v>1</v>
      </c>
      <c r="EA71" s="1">
        <f ca="1">IF(ISERROR(MATCH(EA$10,$A$11:$A71,0)),EA$11,"")</f>
        <v>1</v>
      </c>
      <c r="EB71" s="1" t="str">
        <f ca="1">IF(ISERROR(MATCH(EB$10,$A$11:$A71,0)),EB$11,"")</f>
        <v/>
      </c>
      <c r="EC71" s="1">
        <f ca="1">IF(ISERROR(MATCH(EC$10,$A$11:$A71,0)),EC$11,"")</f>
        <v>1</v>
      </c>
      <c r="ED71" s="1">
        <f ca="1">IF(ISERROR(MATCH(ED$10,$A$11:$A71,0)),ED$11,"")</f>
        <v>0</v>
      </c>
      <c r="EE71" s="1" t="str">
        <f ca="1">IF(ISERROR(MATCH(EE$10,$A$11:$A71,0)),EE$11,"")</f>
        <v/>
      </c>
      <c r="EF71" s="1">
        <f ca="1">IF(ISERROR(MATCH(EF$10,$A$11:$A71,0)),EF$11,"")</f>
        <v>1</v>
      </c>
      <c r="EG71" s="1" t="str">
        <f ca="1">IF(ISERROR(MATCH(EG$10,$A$11:$A71,0)),EG$11,"")</f>
        <v/>
      </c>
      <c r="EH71" s="1" t="str">
        <f ca="1">IF(ISERROR(MATCH(EH$10,$A$11:$A71,0)),EH$11,"")</f>
        <v/>
      </c>
      <c r="EI71" s="1" t="str">
        <f ca="1">IF(ISERROR(MATCH(EI$10,$A$11:$A71,0)),EI$11,"")</f>
        <v/>
      </c>
      <c r="EJ71" s="1" t="str">
        <f ca="1">IF(ISERROR(MATCH(EJ$10,$A$11:$A71,0)),EJ$11,"")</f>
        <v/>
      </c>
      <c r="EK71" s="1">
        <f ca="1">IF(ISERROR(MATCH(EK$10,$A$11:$A71,0)),EK$11,"")</f>
        <v>1</v>
      </c>
      <c r="EL71" s="1">
        <f ca="1">IF(ISERROR(MATCH(EL$10,$A$11:$A71,0)),EL$11,"")</f>
        <v>0</v>
      </c>
      <c r="EM71" s="1" t="str">
        <f ca="1">IF(ISERROR(MATCH(EM$10,$A$11:$A71,0)),EM$11,"")</f>
        <v/>
      </c>
      <c r="EN71" s="1" t="str">
        <f ca="1">IF(ISERROR(MATCH(EN$10,$A$11:$A71,0)),EN$11,"")</f>
        <v/>
      </c>
      <c r="EO71" s="1">
        <f ca="1">IF(ISERROR(MATCH(EO$10,$A$11:$A71,0)),EO$11,"")</f>
        <v>1</v>
      </c>
      <c r="EP71" s="1">
        <f ca="1">IF(ISERROR(MATCH(EP$10,$A$11:$A71,0)),EP$11,"")</f>
        <v>0</v>
      </c>
      <c r="EQ71" s="1">
        <f ca="1">IF(ISERROR(MATCH(EQ$10,$A$11:$A71,0)),EQ$11,"")</f>
        <v>0</v>
      </c>
      <c r="ER71" s="1">
        <f ca="1">IF(ISERROR(MATCH(ER$10,$A$11:$A71,0)),ER$11,"")</f>
        <v>0</v>
      </c>
      <c r="ES71" s="1">
        <f ca="1">IF(ISERROR(MATCH(ES$10,$A$11:$A71,0)),ES$11,"")</f>
        <v>1</v>
      </c>
      <c r="ET71" s="1">
        <f ca="1">IF(ISERROR(MATCH(ET$10,$A$11:$A71,0)),ET$11,"")</f>
        <v>1</v>
      </c>
      <c r="EU71" s="1">
        <f ca="1">IF(ISERROR(MATCH(EU$10,$A$11:$A71,0)),EU$11,"")</f>
        <v>1</v>
      </c>
      <c r="EV71" s="1">
        <f ca="1">IF(ISERROR(MATCH(EV$10,$A$11:$A71,0)),EV$11,"")</f>
        <v>1</v>
      </c>
      <c r="EW71" s="1">
        <f ca="1">IF(ISERROR(MATCH(EW$10,$A$11:$A71,0)),EW$11,"")</f>
        <v>1</v>
      </c>
      <c r="EX71" s="1">
        <f ca="1">IF(ISERROR(MATCH(EX$10,$A$11:$A71,0)),EX$11,"")</f>
        <v>1</v>
      </c>
      <c r="EY71" s="1">
        <f ca="1">IF(ISERROR(MATCH(EY$10,$A$11:$A71,0)),EY$11,"")</f>
        <v>1</v>
      </c>
      <c r="EZ71" s="1">
        <f ca="1">IF(ISERROR(MATCH(EZ$10,$A$11:$A71,0)),EZ$11,"")</f>
        <v>0</v>
      </c>
      <c r="FA71" s="1">
        <f ca="1">IF(ISERROR(MATCH(FA$10,$A$11:$A71,0)),FA$11,"")</f>
        <v>1</v>
      </c>
      <c r="FB71" s="1">
        <f ca="1">IF(ISERROR(MATCH(FB$10,$A$11:$A71,0)),FB$11,"")</f>
        <v>0</v>
      </c>
      <c r="FC71" s="1">
        <f ca="1">IF(ISERROR(MATCH(FC$10,$A$11:$A71,0)),FC$11,"")</f>
        <v>1</v>
      </c>
      <c r="FD71" s="1">
        <f ca="1">IF(ISERROR(MATCH(FD$10,$A$11:$A71,0)),FD$11,"")</f>
        <v>1</v>
      </c>
      <c r="FE71" s="1">
        <f ca="1">IF(ISERROR(MATCH(FE$10,$A$11:$A71,0)),FE$11,"")</f>
        <v>1</v>
      </c>
      <c r="FF71" s="1">
        <f ca="1">IF(ISERROR(MATCH(FF$10,$A$11:$A71,0)),FF$11,"")</f>
        <v>1</v>
      </c>
      <c r="FG71" s="1">
        <f ca="1">IF(ISERROR(MATCH(FG$10,$A$11:$A71,0)),FG$11,"")</f>
        <v>1</v>
      </c>
      <c r="FH71" s="1">
        <f ca="1">IF(ISERROR(MATCH(FH$10,$A$11:$A71,0)),FH$11,"")</f>
        <v>0</v>
      </c>
      <c r="FI71" s="1">
        <f ca="1">IF(ISERROR(MATCH(FI$10,$A$11:$A71,0)),FI$11,"")</f>
        <v>1</v>
      </c>
      <c r="FJ71" s="1">
        <f ca="1">IF(ISERROR(MATCH(FJ$10,$A$11:$A71,0)),FJ$11,"")</f>
        <v>1</v>
      </c>
      <c r="FK71" s="1" t="str">
        <f ca="1">IF(ISERROR(MATCH(FK$10,$A$11:$A71,0)),FK$11,"")</f>
        <v/>
      </c>
      <c r="FL71" s="1">
        <f ca="1">IF(ISERROR(MATCH(FL$10,$A$11:$A71,0)),FL$11,"")</f>
        <v>1</v>
      </c>
      <c r="FM71" s="1" t="str">
        <f ca="1">IF(ISERROR(MATCH(FM$10,$A$11:$A71,0)),FM$11,"")</f>
        <v/>
      </c>
      <c r="FN71" s="1">
        <f ca="1">IF(ISERROR(MATCH(FN$10,$A$11:$A71,0)),FN$11,"")</f>
        <v>1</v>
      </c>
      <c r="FO71" s="1">
        <f ca="1">IF(ISERROR(MATCH(FO$10,$A$11:$A71,0)),FO$11,"")</f>
        <v>1</v>
      </c>
      <c r="FP71" s="1">
        <f ca="1">IF(ISERROR(MATCH(FP$10,$A$11:$A71,0)),FP$11,"")</f>
        <v>0</v>
      </c>
      <c r="FQ71" s="1">
        <f ca="1">IF(ISERROR(MATCH(FQ$10,$A$11:$A71,0)),FQ$11,"")</f>
        <v>0</v>
      </c>
      <c r="FR71" s="1">
        <f ca="1">IF(ISERROR(MATCH(FR$10,$A$11:$A71,0)),FR$11,"")</f>
        <v>0</v>
      </c>
      <c r="FS71" s="1">
        <f ca="1">IF(ISERROR(MATCH(FS$10,$A$11:$A71,0)),FS$11,"")</f>
        <v>0</v>
      </c>
      <c r="FT71" s="1">
        <f ca="1">IF(ISERROR(MATCH(FT$10,$A$11:$A71,0)),FT$11,"")</f>
        <v>1</v>
      </c>
      <c r="FU71" s="1">
        <f ca="1">IF(ISERROR(MATCH(FU$10,$A$11:$A71,0)),FU$11,"")</f>
        <v>0</v>
      </c>
      <c r="FV71" s="1">
        <f ca="1">IF(ISERROR(MATCH(FV$10,$A$11:$A71,0)),FV$11,"")</f>
        <v>0</v>
      </c>
      <c r="FW71" s="1">
        <f ca="1">IF(ISERROR(MATCH(FW$10,$A$11:$A71,0)),FW$11,"")</f>
        <v>0</v>
      </c>
      <c r="FX71" s="1">
        <f ca="1">IF(ISERROR(MATCH(FX$10,$A$11:$A71,0)),FX$11,"")</f>
        <v>1</v>
      </c>
      <c r="FY71" s="1">
        <f ca="1">IF(ISERROR(MATCH(FY$10,$A$11:$A71,0)),FY$11,"")</f>
        <v>0</v>
      </c>
      <c r="FZ71" s="1">
        <f ca="1">IF(ISERROR(MATCH(FZ$10,$A$11:$A71,0)),FZ$11,"")</f>
        <v>1</v>
      </c>
      <c r="GA71" s="1">
        <f ca="1">IF(ISERROR(MATCH(GA$10,$A$11:$A71,0)),GA$11,"")</f>
        <v>1</v>
      </c>
      <c r="GB71" s="1">
        <f ca="1">IF(ISERROR(MATCH(GB$10,$A$11:$A71,0)),GB$11,"")</f>
        <v>0</v>
      </c>
      <c r="GC71" s="1" t="str">
        <f ca="1">IF(ISERROR(MATCH(GC$10,$A$11:$A71,0)),GC$11,"")</f>
        <v/>
      </c>
      <c r="GD71" s="1" t="str">
        <f ca="1">IF(ISERROR(MATCH(GD$10,$A$11:$A71,0)),GD$11,"")</f>
        <v/>
      </c>
      <c r="GE71" s="1" t="str">
        <f ca="1">IF(ISERROR(MATCH(GE$10,$A$11:$A71,0)),GE$11,"")</f>
        <v/>
      </c>
      <c r="GF71" s="1" t="str">
        <f ca="1">IF(ISERROR(MATCH(GF$10,$A$11:$A71,0)),GF$11,"")</f>
        <v/>
      </c>
      <c r="GG71" s="1">
        <f ca="1">IF(ISERROR(MATCH(GG$10,$A$11:$A71,0)),GG$11,"")</f>
        <v>1</v>
      </c>
      <c r="GH71" s="1">
        <f ca="1">IF(ISERROR(MATCH(GH$10,$A$11:$A71,0)),GH$11,"")</f>
        <v>0</v>
      </c>
      <c r="GI71" s="1">
        <f ca="1">IF(ISERROR(MATCH(GI$10,$A$11:$A71,0)),GI$11,"")</f>
        <v>0</v>
      </c>
      <c r="GJ71" s="1">
        <f ca="1">IF(ISERROR(MATCH(GJ$10,$A$11:$A71,0)),GJ$11,"")</f>
        <v>0</v>
      </c>
      <c r="GK71" s="1">
        <f ca="1">IF(ISERROR(MATCH(GK$10,$A$11:$A71,0)),GK$11,"")</f>
        <v>0</v>
      </c>
      <c r="GL71" s="1">
        <f ca="1">IF(ISERROR(MATCH(GL$10,$A$11:$A71,0)),GL$11,"")</f>
        <v>1</v>
      </c>
      <c r="GM71" s="1" t="str">
        <f ca="1">IF(ISERROR(MATCH(GM$10,$A$11:$A71,0)),GM$11,"")</f>
        <v/>
      </c>
      <c r="GN71" s="1" t="str">
        <f ca="1">IF(ISERROR(MATCH(GN$10,$A$11:$A71,0)),GN$11,"")</f>
        <v/>
      </c>
      <c r="GO71" s="1" t="str">
        <f ca="1">IF(ISERROR(MATCH(GO$10,$A$11:$A71,0)),GO$11,"")</f>
        <v/>
      </c>
      <c r="GP71" s="1" t="str">
        <f ca="1">IF(ISERROR(MATCH(GP$10,$A$11:$A71,0)),GP$11,"")</f>
        <v/>
      </c>
      <c r="GQ71" s="1">
        <f ca="1">IF(ISERROR(MATCH(GQ$10,$A$11:$A71,0)),GQ$11,"")</f>
        <v>1</v>
      </c>
      <c r="GR71" s="1" t="str">
        <f ca="1">IF(ISERROR(MATCH(GR$10,$A$11:$A71,0)),GR$11,"")</f>
        <v/>
      </c>
      <c r="GS71" s="1" t="str">
        <f ca="1">IF(ISERROR(MATCH(GS$10,$A$11:$A71,0)),GS$11,"")</f>
        <v/>
      </c>
      <c r="GT71" s="1" t="str">
        <f ca="1">IF(ISERROR(MATCH(GT$10,$A$11:$A71,0)),GT$11,"")</f>
        <v/>
      </c>
      <c r="GU71" s="1">
        <f ca="1">IF(ISERROR(MATCH(GU$10,$A$11:$A71,0)),GU$11,"")</f>
        <v>1</v>
      </c>
      <c r="GV71" s="1" t="str">
        <f ca="1">IF(ISERROR(MATCH(GV$10,$A$11:$A71,0)),GV$11,"")</f>
        <v/>
      </c>
      <c r="GW71" s="1">
        <f ca="1">IF(ISERROR(MATCH(GW$10,$A$11:$A71,0)),GW$11,"")</f>
        <v>1</v>
      </c>
      <c r="GX71" s="1" t="str">
        <f ca="1">IF(ISERROR(MATCH(GX$10,$A$11:$A71,0)),GX$11,"")</f>
        <v/>
      </c>
      <c r="GY71" s="1">
        <f ca="1">IF(ISERROR(MATCH(GY$10,$A$11:$A71,0)),GY$11,"")</f>
        <v>0</v>
      </c>
      <c r="GZ71" s="1">
        <f ca="1">IF(ISERROR(MATCH(GZ$10,$A$11:$A71,0)),GZ$11,"")</f>
        <v>1</v>
      </c>
      <c r="HA71" s="1" t="str">
        <f ca="1">IF(ISERROR(MATCH(HA$10,$A$11:$A71,0)),HA$11,"")</f>
        <v/>
      </c>
      <c r="HB71" s="1">
        <f ca="1">IF(ISERROR(MATCH(HB$10,$A$11:$A71,0)),HB$11,"")</f>
        <v>1</v>
      </c>
      <c r="HC71" s="1">
        <f ca="1">IF(ISERROR(MATCH(HC$10,$A$11:$A71,0)),HC$11,"")</f>
        <v>0</v>
      </c>
      <c r="HD71" s="1">
        <f ca="1">IF(ISERROR(MATCH(HD$10,$A$11:$A71,0)),HD$11,"")</f>
        <v>0</v>
      </c>
      <c r="HE71" s="1">
        <f ca="1">IF(ISERROR(MATCH(HE$10,$A$11:$A71,0)),HE$11,"")</f>
        <v>0</v>
      </c>
    </row>
    <row r="72" spans="1:213">
      <c r="A72" s="11" t="str">
        <f t="shared" ca="1" si="7"/>
        <v>3DFIF</v>
      </c>
      <c r="B72" s="11">
        <f t="shared" ca="1" si="6"/>
        <v>1</v>
      </c>
      <c r="C72" s="11">
        <f ca="1">SUMPRODUCT((INDIRECT("'BASIS'!"&amp;ADDRESS(MATCH(R_1!$A72,BASIS_Zeilen,0),3)&amp;":"&amp;ADDRESS(MATCH(R_1!A72,BASIS_Zeilen,0),COUNTA(BASIS_Spalten)))&gt;0)*1)</f>
        <v>4</v>
      </c>
      <c r="D72" s="11">
        <f ca="1">$B72-Cockpit_1!$E$6</f>
        <v>-1</v>
      </c>
      <c r="E72" s="1">
        <f t="shared" ca="1" si="5"/>
        <v>3</v>
      </c>
      <c r="F72" s="7">
        <f ca="1">MAX($G72:INDIRECT(ADDRESS(ROW(72:72),COUNTA(BASIS_Produkt)+6)))</f>
        <v>1</v>
      </c>
      <c r="G72" s="1">
        <f ca="1">IF(ISERROR(MATCH(G$10,$A$11:$A72,0)),G$11,"")</f>
        <v>0</v>
      </c>
      <c r="H72" s="1">
        <f ca="1">IF(ISERROR(MATCH(H$10,$A$11:$A72,0)),H$11,"")</f>
        <v>0</v>
      </c>
      <c r="I72" s="1">
        <f ca="1">IF(ISERROR(MATCH(I$10,$A$11:$A72,0)),I$11,"")</f>
        <v>0</v>
      </c>
      <c r="J72" s="1">
        <f ca="1">IF(ISERROR(MATCH(J$10,$A$11:$A72,0)),J$11,"")</f>
        <v>0</v>
      </c>
      <c r="K72" s="1">
        <f ca="1">IF(ISERROR(MATCH(K$10,$A$11:$A72,0)),K$11,"")</f>
        <v>0</v>
      </c>
      <c r="L72" s="1">
        <f ca="1">IF(ISERROR(MATCH(L$10,$A$11:$A72,0)),L$11,"")</f>
        <v>0</v>
      </c>
      <c r="M72" s="1">
        <f ca="1">IF(ISERROR(MATCH(M$10,$A$11:$A72,0)),M$11,"")</f>
        <v>0</v>
      </c>
      <c r="N72" s="1">
        <f ca="1">IF(ISERROR(MATCH(N$10,$A$11:$A72,0)),N$11,"")</f>
        <v>0</v>
      </c>
      <c r="O72" s="1" t="str">
        <f ca="1">IF(ISERROR(MATCH(O$10,$A$11:$A72,0)),O$11,"")</f>
        <v/>
      </c>
      <c r="P72" s="1" t="str">
        <f ca="1">IF(ISERROR(MATCH(P$10,$A$11:$A72,0)),P$11,"")</f>
        <v/>
      </c>
      <c r="Q72" s="1">
        <f ca="1">IF(ISERROR(MATCH(Q$10,$A$11:$A72,0)),Q$11,"")</f>
        <v>0</v>
      </c>
      <c r="R72" s="1">
        <f ca="1">IF(ISERROR(MATCH(R$10,$A$11:$A72,0)),R$11,"")</f>
        <v>0</v>
      </c>
      <c r="S72" s="1">
        <f ca="1">IF(ISERROR(MATCH(S$10,$A$11:$A72,0)),S$11,"")</f>
        <v>0</v>
      </c>
      <c r="T72" s="1">
        <f ca="1">IF(ISERROR(MATCH(T$10,$A$11:$A72,0)),T$11,"")</f>
        <v>0</v>
      </c>
      <c r="U72" s="1">
        <f ca="1">IF(ISERROR(MATCH(U$10,$A$11:$A72,0)),U$11,"")</f>
        <v>0</v>
      </c>
      <c r="V72" s="1">
        <f ca="1">IF(ISERROR(MATCH(V$10,$A$11:$A72,0)),V$11,"")</f>
        <v>0</v>
      </c>
      <c r="W72" s="1">
        <f ca="1">IF(ISERROR(MATCH(W$10,$A$11:$A72,0)),W$11,"")</f>
        <v>0</v>
      </c>
      <c r="X72" s="1">
        <f ca="1">IF(ISERROR(MATCH(X$10,$A$11:$A72,0)),X$11,"")</f>
        <v>0</v>
      </c>
      <c r="Y72" s="1">
        <f ca="1">IF(ISERROR(MATCH(Y$10,$A$11:$A72,0)),Y$11,"")</f>
        <v>0</v>
      </c>
      <c r="Z72" s="1">
        <f ca="1">IF(ISERROR(MATCH(Z$10,$A$11:$A72,0)),Z$11,"")</f>
        <v>0</v>
      </c>
      <c r="AA72" s="1">
        <f ca="1">IF(ISERROR(MATCH(AA$10,$A$11:$A72,0)),AA$11,"")</f>
        <v>0</v>
      </c>
      <c r="AB72" s="1">
        <f ca="1">IF(ISERROR(MATCH(AB$10,$A$11:$A72,0)),AB$11,"")</f>
        <v>0</v>
      </c>
      <c r="AC72" s="1" t="str">
        <f ca="1">IF(ISERROR(MATCH(AC$10,$A$11:$A72,0)),AC$11,"")</f>
        <v/>
      </c>
      <c r="AD72" s="1" t="str">
        <f ca="1">IF(ISERROR(MATCH(AD$10,$A$11:$A72,0)),AD$11,"")</f>
        <v/>
      </c>
      <c r="AE72" s="1">
        <f ca="1">IF(ISERROR(MATCH(AE$10,$A$11:$A72,0)),AE$11,"")</f>
        <v>0</v>
      </c>
      <c r="AF72" s="1">
        <f ca="1">IF(ISERROR(MATCH(AF$10,$A$11:$A72,0)),AF$11,"")</f>
        <v>0</v>
      </c>
      <c r="AG72" s="1">
        <f ca="1">IF(ISERROR(MATCH(AG$10,$A$11:$A72,0)),AG$11,"")</f>
        <v>0</v>
      </c>
      <c r="AH72" s="1" t="str">
        <f ca="1">IF(ISERROR(MATCH(AH$10,$A$11:$A72,0)),AH$11,"")</f>
        <v/>
      </c>
      <c r="AI72" s="1" t="str">
        <f ca="1">IF(ISERROR(MATCH(AI$10,$A$11:$A72,0)),AI$11,"")</f>
        <v/>
      </c>
      <c r="AJ72" s="1" t="str">
        <f ca="1">IF(ISERROR(MATCH(AJ$10,$A$11:$A72,0)),AJ$11,"")</f>
        <v/>
      </c>
      <c r="AK72" s="1" t="str">
        <f ca="1">IF(ISERROR(MATCH(AK$10,$A$11:$A72,0)),AK$11,"")</f>
        <v/>
      </c>
      <c r="AL72" s="1">
        <f ca="1">IF(ISERROR(MATCH(AL$10,$A$11:$A72,0)),AL$11,"")</f>
        <v>0</v>
      </c>
      <c r="AM72" s="1">
        <f ca="1">IF(ISERROR(MATCH(AM$10,$A$11:$A72,0)),AM$11,"")</f>
        <v>0</v>
      </c>
      <c r="AN72" s="1">
        <f ca="1">IF(ISERROR(MATCH(AN$10,$A$11:$A72,0)),AN$11,"")</f>
        <v>1</v>
      </c>
      <c r="AO72" s="1">
        <f ca="1">IF(ISERROR(MATCH(AO$10,$A$11:$A72,0)),AO$11,"")</f>
        <v>1</v>
      </c>
      <c r="AP72" s="1">
        <f ca="1">IF(ISERROR(MATCH(AP$10,$A$11:$A72,0)),AP$11,"")</f>
        <v>0</v>
      </c>
      <c r="AQ72" s="1">
        <f ca="1">IF(ISERROR(MATCH(AQ$10,$A$11:$A72,0)),AQ$11,"")</f>
        <v>0</v>
      </c>
      <c r="AR72" s="1">
        <f ca="1">IF(ISERROR(MATCH(AR$10,$A$11:$A72,0)),AR$11,"")</f>
        <v>1</v>
      </c>
      <c r="AS72" s="1">
        <f ca="1">IF(ISERROR(MATCH(AS$10,$A$11:$A72,0)),AS$11,"")</f>
        <v>0</v>
      </c>
      <c r="AT72" s="1">
        <f ca="1">IF(ISERROR(MATCH(AT$10,$A$11:$A72,0)),AT$11,"")</f>
        <v>0</v>
      </c>
      <c r="AU72" s="1">
        <f ca="1">IF(ISERROR(MATCH(AU$10,$A$11:$A72,0)),AU$11,"")</f>
        <v>0</v>
      </c>
      <c r="AV72" s="1">
        <f ca="1">IF(ISERROR(MATCH(AV$10,$A$11:$A72,0)),AV$11,"")</f>
        <v>0</v>
      </c>
      <c r="AW72" s="1">
        <f ca="1">IF(ISERROR(MATCH(AW$10,$A$11:$A72,0)),AW$11,"")</f>
        <v>0</v>
      </c>
      <c r="AX72" s="1">
        <f ca="1">IF(ISERROR(MATCH(AX$10,$A$11:$A72,0)),AX$11,"")</f>
        <v>0</v>
      </c>
      <c r="AY72" s="1">
        <f ca="1">IF(ISERROR(MATCH(AY$10,$A$11:$A72,0)),AY$11,"")</f>
        <v>1</v>
      </c>
      <c r="AZ72" s="1">
        <f ca="1">IF(ISERROR(MATCH(AZ$10,$A$11:$A72,0)),AZ$11,"")</f>
        <v>1</v>
      </c>
      <c r="BA72" s="1" t="str">
        <f ca="1">IF(ISERROR(MATCH(BA$10,$A$11:$A72,0)),BA$11,"")</f>
        <v/>
      </c>
      <c r="BB72" s="1">
        <f ca="1">IF(ISERROR(MATCH(BB$10,$A$11:$A72,0)),BB$11,"")</f>
        <v>0</v>
      </c>
      <c r="BC72" s="1">
        <f ca="1">IF(ISERROR(MATCH(BC$10,$A$11:$A72,0)),BC$11,"")</f>
        <v>0</v>
      </c>
      <c r="BD72" s="1" t="str">
        <f ca="1">IF(ISERROR(MATCH(BD$10,$A$11:$A72,0)),BD$11,"")</f>
        <v/>
      </c>
      <c r="BE72" s="1">
        <f ca="1">IF(ISERROR(MATCH(BE$10,$A$11:$A72,0)),BE$11,"")</f>
        <v>1</v>
      </c>
      <c r="BF72" s="1">
        <f ca="1">IF(ISERROR(MATCH(BF$10,$A$11:$A72,0)),BF$11,"")</f>
        <v>1</v>
      </c>
      <c r="BG72" s="1">
        <f ca="1">IF(ISERROR(MATCH(BG$10,$A$11:$A72,0)),BG$11,"")</f>
        <v>1</v>
      </c>
      <c r="BH72" s="1" t="str">
        <f ca="1">IF(ISERROR(MATCH(BH$10,$A$11:$A72,0)),BH$11,"")</f>
        <v/>
      </c>
      <c r="BI72" s="1">
        <f ca="1">IF(ISERROR(MATCH(BI$10,$A$11:$A72,0)),BI$11,"")</f>
        <v>0</v>
      </c>
      <c r="BJ72" s="1">
        <f ca="1">IF(ISERROR(MATCH(BJ$10,$A$11:$A72,0)),BJ$11,"")</f>
        <v>1</v>
      </c>
      <c r="BK72" s="1" t="str">
        <f ca="1">IF(ISERROR(MATCH(BK$10,$A$11:$A72,0)),BK$11,"")</f>
        <v/>
      </c>
      <c r="BL72" s="1">
        <f ca="1">IF(ISERROR(MATCH(BL$10,$A$11:$A72,0)),BL$11,"")</f>
        <v>0</v>
      </c>
      <c r="BM72" s="1">
        <f ca="1">IF(ISERROR(MATCH(BM$10,$A$11:$A72,0)),BM$11,"")</f>
        <v>1</v>
      </c>
      <c r="BN72" s="1">
        <f ca="1">IF(ISERROR(MATCH(BN$10,$A$11:$A72,0)),BN$11,"")</f>
        <v>1</v>
      </c>
      <c r="BO72" s="1">
        <f ca="1">IF(ISERROR(MATCH(BO$10,$A$11:$A72,0)),BO$11,"")</f>
        <v>0</v>
      </c>
      <c r="BP72" s="1">
        <f ca="1">IF(ISERROR(MATCH(BP$10,$A$11:$A72,0)),BP$11,"")</f>
        <v>1</v>
      </c>
      <c r="BQ72" s="1">
        <f ca="1">IF(ISERROR(MATCH(BQ$10,$A$11:$A72,0)),BQ$11,"")</f>
        <v>0</v>
      </c>
      <c r="BR72" s="1">
        <f ca="1">IF(ISERROR(MATCH(BR$10,$A$11:$A72,0)),BR$11,"")</f>
        <v>0</v>
      </c>
      <c r="BS72" s="1">
        <f ca="1">IF(ISERROR(MATCH(BS$10,$A$11:$A72,0)),BS$11,"")</f>
        <v>0</v>
      </c>
      <c r="BT72" s="1">
        <f ca="1">IF(ISERROR(MATCH(BT$10,$A$11:$A72,0)),BT$11,"")</f>
        <v>0</v>
      </c>
      <c r="BU72" s="1">
        <f ca="1">IF(ISERROR(MATCH(BU$10,$A$11:$A72,0)),BU$11,"")</f>
        <v>1</v>
      </c>
      <c r="BV72" s="1" t="str">
        <f ca="1">IF(ISERROR(MATCH(BV$10,$A$11:$A72,0)),BV$11,"")</f>
        <v/>
      </c>
      <c r="BW72" s="1">
        <f ca="1">IF(ISERROR(MATCH(BW$10,$A$11:$A72,0)),BW$11,"")</f>
        <v>0</v>
      </c>
      <c r="BX72" s="1" t="str">
        <f ca="1">IF(ISERROR(MATCH(BX$10,$A$11:$A72,0)),BX$11,"")</f>
        <v/>
      </c>
      <c r="BY72" s="1">
        <f ca="1">IF(ISERROR(MATCH(BY$10,$A$11:$A72,0)),BY$11,"")</f>
        <v>0</v>
      </c>
      <c r="BZ72" s="1">
        <f ca="1">IF(ISERROR(MATCH(BZ$10,$A$11:$A72,0)),BZ$11,"")</f>
        <v>0</v>
      </c>
      <c r="CA72" s="1">
        <f ca="1">IF(ISERROR(MATCH(CA$10,$A$11:$A72,0)),CA$11,"")</f>
        <v>0</v>
      </c>
      <c r="CB72" s="1">
        <f ca="1">IF(ISERROR(MATCH(CB$10,$A$11:$A72,0)),CB$11,"")</f>
        <v>0</v>
      </c>
      <c r="CC72" s="1">
        <f ca="1">IF(ISERROR(MATCH(CC$10,$A$11:$A72,0)),CC$11,"")</f>
        <v>0</v>
      </c>
      <c r="CD72" s="1">
        <f ca="1">IF(ISERROR(MATCH(CD$10,$A$11:$A72,0)),CD$11,"")</f>
        <v>0</v>
      </c>
      <c r="CE72" s="1">
        <f ca="1">IF(ISERROR(MATCH(CE$10,$A$11:$A72,0)),CE$11,"")</f>
        <v>0</v>
      </c>
      <c r="CF72" s="1">
        <f ca="1">IF(ISERROR(MATCH(CF$10,$A$11:$A72,0)),CF$11,"")</f>
        <v>0</v>
      </c>
      <c r="CG72" s="1">
        <f ca="1">IF(ISERROR(MATCH(CG$10,$A$11:$A72,0)),CG$11,"")</f>
        <v>0</v>
      </c>
      <c r="CH72" s="1">
        <f ca="1">IF(ISERROR(MATCH(CH$10,$A$11:$A72,0)),CH$11,"")</f>
        <v>0</v>
      </c>
      <c r="CI72" s="1">
        <f ca="1">IF(ISERROR(MATCH(CI$10,$A$11:$A72,0)),CI$11,"")</f>
        <v>0</v>
      </c>
      <c r="CJ72" s="1">
        <f ca="1">IF(ISERROR(MATCH(CJ$10,$A$11:$A72,0)),CJ$11,"")</f>
        <v>1</v>
      </c>
      <c r="CK72" s="1">
        <f ca="1">IF(ISERROR(MATCH(CK$10,$A$11:$A72,0)),CK$11,"")</f>
        <v>0</v>
      </c>
      <c r="CL72" s="1">
        <f ca="1">IF(ISERROR(MATCH(CL$10,$A$11:$A72,0)),CL$11,"")</f>
        <v>0</v>
      </c>
      <c r="CM72" s="1">
        <f ca="1">IF(ISERROR(MATCH(CM$10,$A$11:$A72,0)),CM$11,"")</f>
        <v>0</v>
      </c>
      <c r="CN72" s="1" t="str">
        <f ca="1">IF(ISERROR(MATCH(CN$10,$A$11:$A72,0)),CN$11,"")</f>
        <v/>
      </c>
      <c r="CO72" s="1" t="str">
        <f ca="1">IF(ISERROR(MATCH(CO$10,$A$11:$A72,0)),CO$11,"")</f>
        <v/>
      </c>
      <c r="CP72" s="1">
        <f ca="1">IF(ISERROR(MATCH(CP$10,$A$11:$A72,0)),CP$11,"")</f>
        <v>1</v>
      </c>
      <c r="CQ72" s="1">
        <f ca="1">IF(ISERROR(MATCH(CQ$10,$A$11:$A72,0)),CQ$11,"")</f>
        <v>0</v>
      </c>
      <c r="CR72" s="1">
        <f ca="1">IF(ISERROR(MATCH(CR$10,$A$11:$A72,0)),CR$11,"")</f>
        <v>1</v>
      </c>
      <c r="CS72" s="1">
        <f ca="1">IF(ISERROR(MATCH(CS$10,$A$11:$A72,0)),CS$11,"")</f>
        <v>0</v>
      </c>
      <c r="CT72" s="1" t="str">
        <f ca="1">IF(ISERROR(MATCH(CT$10,$A$11:$A72,0)),CT$11,"")</f>
        <v/>
      </c>
      <c r="CU72" s="1" t="str">
        <f ca="1">IF(ISERROR(MATCH(CU$10,$A$11:$A72,0)),CU$11,"")</f>
        <v/>
      </c>
      <c r="CV72" s="1" t="str">
        <f ca="1">IF(ISERROR(MATCH(CV$10,$A$11:$A72,0)),CV$11,"")</f>
        <v/>
      </c>
      <c r="CW72" s="1" t="str">
        <f ca="1">IF(ISERROR(MATCH(CW$10,$A$11:$A72,0)),CW$11,"")</f>
        <v/>
      </c>
      <c r="CX72" s="1" t="str">
        <f ca="1">IF(ISERROR(MATCH(CX$10,$A$11:$A72,0)),CX$11,"")</f>
        <v/>
      </c>
      <c r="CY72" s="1">
        <f ca="1">IF(ISERROR(MATCH(CY$10,$A$11:$A72,0)),CY$11,"")</f>
        <v>1</v>
      </c>
      <c r="CZ72" s="1">
        <f ca="1">IF(ISERROR(MATCH(CZ$10,$A$11:$A72,0)),CZ$11,"")</f>
        <v>1</v>
      </c>
      <c r="DA72" s="1">
        <f ca="1">IF(ISERROR(MATCH(DA$10,$A$11:$A72,0)),DA$11,"")</f>
        <v>1</v>
      </c>
      <c r="DB72" s="1">
        <f ca="1">IF(ISERROR(MATCH(DB$10,$A$11:$A72,0)),DB$11,"")</f>
        <v>1</v>
      </c>
      <c r="DC72" s="1">
        <f ca="1">IF(ISERROR(MATCH(DC$10,$A$11:$A72,0)),DC$11,"")</f>
        <v>1</v>
      </c>
      <c r="DD72" s="1" t="str">
        <f ca="1">IF(ISERROR(MATCH(DD$10,$A$11:$A72,0)),DD$11,"")</f>
        <v/>
      </c>
      <c r="DE72" s="1" t="str">
        <f ca="1">IF(ISERROR(MATCH(DE$10,$A$11:$A72,0)),DE$11,"")</f>
        <v/>
      </c>
      <c r="DF72" s="1" t="str">
        <f ca="1">IF(ISERROR(MATCH(DF$10,$A$11:$A72,0)),DF$11,"")</f>
        <v/>
      </c>
      <c r="DG72" s="1" t="str">
        <f ca="1">IF(ISERROR(MATCH(DG$10,$A$11:$A72,0)),DG$11,"")</f>
        <v/>
      </c>
      <c r="DH72" s="1" t="str">
        <f ca="1">IF(ISERROR(MATCH(DH$10,$A$11:$A72,0)),DH$11,"")</f>
        <v/>
      </c>
      <c r="DI72" s="1" t="str">
        <f ca="1">IF(ISERROR(MATCH(DI$10,$A$11:$A72,0)),DI$11,"")</f>
        <v/>
      </c>
      <c r="DJ72" s="1" t="str">
        <f ca="1">IF(ISERROR(MATCH(DJ$10,$A$11:$A72,0)),DJ$11,"")</f>
        <v/>
      </c>
      <c r="DK72" s="1" t="str">
        <f ca="1">IF(ISERROR(MATCH(DK$10,$A$11:$A72,0)),DK$11,"")</f>
        <v/>
      </c>
      <c r="DL72" s="1" t="str">
        <f ca="1">IF(ISERROR(MATCH(DL$10,$A$11:$A72,0)),DL$11,"")</f>
        <v/>
      </c>
      <c r="DM72" s="1">
        <f ca="1">IF(ISERROR(MATCH(DM$10,$A$11:$A72,0)),DM$11,"")</f>
        <v>0</v>
      </c>
      <c r="DN72" s="1" t="str">
        <f ca="1">IF(ISERROR(MATCH(DN$10,$A$11:$A72,0)),DN$11,"")</f>
        <v/>
      </c>
      <c r="DO72" s="1" t="str">
        <f ca="1">IF(ISERROR(MATCH(DO$10,$A$11:$A72,0)),DO$11,"")</f>
        <v/>
      </c>
      <c r="DP72" s="1" t="str">
        <f ca="1">IF(ISERROR(MATCH(DP$10,$A$11:$A72,0)),DP$11,"")</f>
        <v/>
      </c>
      <c r="DQ72" s="1" t="str">
        <f ca="1">IF(ISERROR(MATCH(DQ$10,$A$11:$A72,0)),DQ$11,"")</f>
        <v/>
      </c>
      <c r="DR72" s="1" t="str">
        <f ca="1">IF(ISERROR(MATCH(DR$10,$A$11:$A72,0)),DR$11,"")</f>
        <v/>
      </c>
      <c r="DS72" s="1">
        <f ca="1">IF(ISERROR(MATCH(DS$10,$A$11:$A72,0)),DS$11,"")</f>
        <v>1</v>
      </c>
      <c r="DT72" s="1">
        <f ca="1">IF(ISERROR(MATCH(DT$10,$A$11:$A72,0)),DT$11,"")</f>
        <v>0</v>
      </c>
      <c r="DU72" s="1">
        <f ca="1">IF(ISERROR(MATCH(DU$10,$A$11:$A72,0)),DU$11,"")</f>
        <v>1</v>
      </c>
      <c r="DV72" s="1" t="str">
        <f ca="1">IF(ISERROR(MATCH(DV$10,$A$11:$A72,0)),DV$11,"")</f>
        <v/>
      </c>
      <c r="DW72" s="1" t="str">
        <f ca="1">IF(ISERROR(MATCH(DW$10,$A$11:$A72,0)),DW$11,"")</f>
        <v/>
      </c>
      <c r="DX72" s="1" t="str">
        <f ca="1">IF(ISERROR(MATCH(DX$10,$A$11:$A72,0)),DX$11,"")</f>
        <v/>
      </c>
      <c r="DY72" s="1">
        <f ca="1">IF(ISERROR(MATCH(DY$10,$A$11:$A72,0)),DY$11,"")</f>
        <v>0</v>
      </c>
      <c r="DZ72" s="1">
        <f ca="1">IF(ISERROR(MATCH(DZ$10,$A$11:$A72,0)),DZ$11,"")</f>
        <v>1</v>
      </c>
      <c r="EA72" s="1">
        <f ca="1">IF(ISERROR(MATCH(EA$10,$A$11:$A72,0)),EA$11,"")</f>
        <v>1</v>
      </c>
      <c r="EB72" s="1" t="str">
        <f ca="1">IF(ISERROR(MATCH(EB$10,$A$11:$A72,0)),EB$11,"")</f>
        <v/>
      </c>
      <c r="EC72" s="1">
        <f ca="1">IF(ISERROR(MATCH(EC$10,$A$11:$A72,0)),EC$11,"")</f>
        <v>1</v>
      </c>
      <c r="ED72" s="1">
        <f ca="1">IF(ISERROR(MATCH(ED$10,$A$11:$A72,0)),ED$11,"")</f>
        <v>0</v>
      </c>
      <c r="EE72" s="1" t="str">
        <f ca="1">IF(ISERROR(MATCH(EE$10,$A$11:$A72,0)),EE$11,"")</f>
        <v/>
      </c>
      <c r="EF72" s="1">
        <f ca="1">IF(ISERROR(MATCH(EF$10,$A$11:$A72,0)),EF$11,"")</f>
        <v>1</v>
      </c>
      <c r="EG72" s="1" t="str">
        <f ca="1">IF(ISERROR(MATCH(EG$10,$A$11:$A72,0)),EG$11,"")</f>
        <v/>
      </c>
      <c r="EH72" s="1" t="str">
        <f ca="1">IF(ISERROR(MATCH(EH$10,$A$11:$A72,0)),EH$11,"")</f>
        <v/>
      </c>
      <c r="EI72" s="1" t="str">
        <f ca="1">IF(ISERROR(MATCH(EI$10,$A$11:$A72,0)),EI$11,"")</f>
        <v/>
      </c>
      <c r="EJ72" s="1" t="str">
        <f ca="1">IF(ISERROR(MATCH(EJ$10,$A$11:$A72,0)),EJ$11,"")</f>
        <v/>
      </c>
      <c r="EK72" s="1">
        <f ca="1">IF(ISERROR(MATCH(EK$10,$A$11:$A72,0)),EK$11,"")</f>
        <v>1</v>
      </c>
      <c r="EL72" s="1">
        <f ca="1">IF(ISERROR(MATCH(EL$10,$A$11:$A72,0)),EL$11,"")</f>
        <v>0</v>
      </c>
      <c r="EM72" s="1" t="str">
        <f ca="1">IF(ISERROR(MATCH(EM$10,$A$11:$A72,0)),EM$11,"")</f>
        <v/>
      </c>
      <c r="EN72" s="1" t="str">
        <f ca="1">IF(ISERROR(MATCH(EN$10,$A$11:$A72,0)),EN$11,"")</f>
        <v/>
      </c>
      <c r="EO72" s="1">
        <f ca="1">IF(ISERROR(MATCH(EO$10,$A$11:$A72,0)),EO$11,"")</f>
        <v>1</v>
      </c>
      <c r="EP72" s="1">
        <f ca="1">IF(ISERROR(MATCH(EP$10,$A$11:$A72,0)),EP$11,"")</f>
        <v>0</v>
      </c>
      <c r="EQ72" s="1">
        <f ca="1">IF(ISERROR(MATCH(EQ$10,$A$11:$A72,0)),EQ$11,"")</f>
        <v>0</v>
      </c>
      <c r="ER72" s="1">
        <f ca="1">IF(ISERROR(MATCH(ER$10,$A$11:$A72,0)),ER$11,"")</f>
        <v>0</v>
      </c>
      <c r="ES72" s="1">
        <f ca="1">IF(ISERROR(MATCH(ES$10,$A$11:$A72,0)),ES$11,"")</f>
        <v>1</v>
      </c>
      <c r="ET72" s="1">
        <f ca="1">IF(ISERROR(MATCH(ET$10,$A$11:$A72,0)),ET$11,"")</f>
        <v>1</v>
      </c>
      <c r="EU72" s="1">
        <f ca="1">IF(ISERROR(MATCH(EU$10,$A$11:$A72,0)),EU$11,"")</f>
        <v>1</v>
      </c>
      <c r="EV72" s="1">
        <f ca="1">IF(ISERROR(MATCH(EV$10,$A$11:$A72,0)),EV$11,"")</f>
        <v>1</v>
      </c>
      <c r="EW72" s="1">
        <f ca="1">IF(ISERROR(MATCH(EW$10,$A$11:$A72,0)),EW$11,"")</f>
        <v>1</v>
      </c>
      <c r="EX72" s="1">
        <f ca="1">IF(ISERROR(MATCH(EX$10,$A$11:$A72,0)),EX$11,"")</f>
        <v>1</v>
      </c>
      <c r="EY72" s="1">
        <f ca="1">IF(ISERROR(MATCH(EY$10,$A$11:$A72,0)),EY$11,"")</f>
        <v>1</v>
      </c>
      <c r="EZ72" s="1">
        <f ca="1">IF(ISERROR(MATCH(EZ$10,$A$11:$A72,0)),EZ$11,"")</f>
        <v>0</v>
      </c>
      <c r="FA72" s="1">
        <f ca="1">IF(ISERROR(MATCH(FA$10,$A$11:$A72,0)),FA$11,"")</f>
        <v>1</v>
      </c>
      <c r="FB72" s="1">
        <f ca="1">IF(ISERROR(MATCH(FB$10,$A$11:$A72,0)),FB$11,"")</f>
        <v>0</v>
      </c>
      <c r="FC72" s="1">
        <f ca="1">IF(ISERROR(MATCH(FC$10,$A$11:$A72,0)),FC$11,"")</f>
        <v>1</v>
      </c>
      <c r="FD72" s="1">
        <f ca="1">IF(ISERROR(MATCH(FD$10,$A$11:$A72,0)),FD$11,"")</f>
        <v>1</v>
      </c>
      <c r="FE72" s="1">
        <f ca="1">IF(ISERROR(MATCH(FE$10,$A$11:$A72,0)),FE$11,"")</f>
        <v>1</v>
      </c>
      <c r="FF72" s="1">
        <f ca="1">IF(ISERROR(MATCH(FF$10,$A$11:$A72,0)),FF$11,"")</f>
        <v>1</v>
      </c>
      <c r="FG72" s="1">
        <f ca="1">IF(ISERROR(MATCH(FG$10,$A$11:$A72,0)),FG$11,"")</f>
        <v>1</v>
      </c>
      <c r="FH72" s="1">
        <f ca="1">IF(ISERROR(MATCH(FH$10,$A$11:$A72,0)),FH$11,"")</f>
        <v>0</v>
      </c>
      <c r="FI72" s="1">
        <f ca="1">IF(ISERROR(MATCH(FI$10,$A$11:$A72,0)),FI$11,"")</f>
        <v>1</v>
      </c>
      <c r="FJ72" s="1">
        <f ca="1">IF(ISERROR(MATCH(FJ$10,$A$11:$A72,0)),FJ$11,"")</f>
        <v>1</v>
      </c>
      <c r="FK72" s="1" t="str">
        <f ca="1">IF(ISERROR(MATCH(FK$10,$A$11:$A72,0)),FK$11,"")</f>
        <v/>
      </c>
      <c r="FL72" s="1">
        <f ca="1">IF(ISERROR(MATCH(FL$10,$A$11:$A72,0)),FL$11,"")</f>
        <v>1</v>
      </c>
      <c r="FM72" s="1" t="str">
        <f ca="1">IF(ISERROR(MATCH(FM$10,$A$11:$A72,0)),FM$11,"")</f>
        <v/>
      </c>
      <c r="FN72" s="1">
        <f ca="1">IF(ISERROR(MATCH(FN$10,$A$11:$A72,0)),FN$11,"")</f>
        <v>1</v>
      </c>
      <c r="FO72" s="1">
        <f ca="1">IF(ISERROR(MATCH(FO$10,$A$11:$A72,0)),FO$11,"")</f>
        <v>1</v>
      </c>
      <c r="FP72" s="1">
        <f ca="1">IF(ISERROR(MATCH(FP$10,$A$11:$A72,0)),FP$11,"")</f>
        <v>0</v>
      </c>
      <c r="FQ72" s="1">
        <f ca="1">IF(ISERROR(MATCH(FQ$10,$A$11:$A72,0)),FQ$11,"")</f>
        <v>0</v>
      </c>
      <c r="FR72" s="1">
        <f ca="1">IF(ISERROR(MATCH(FR$10,$A$11:$A72,0)),FR$11,"")</f>
        <v>0</v>
      </c>
      <c r="FS72" s="1">
        <f ca="1">IF(ISERROR(MATCH(FS$10,$A$11:$A72,0)),FS$11,"")</f>
        <v>0</v>
      </c>
      <c r="FT72" s="1">
        <f ca="1">IF(ISERROR(MATCH(FT$10,$A$11:$A72,0)),FT$11,"")</f>
        <v>1</v>
      </c>
      <c r="FU72" s="1">
        <f ca="1">IF(ISERROR(MATCH(FU$10,$A$11:$A72,0)),FU$11,"")</f>
        <v>0</v>
      </c>
      <c r="FV72" s="1">
        <f ca="1">IF(ISERROR(MATCH(FV$10,$A$11:$A72,0)),FV$11,"")</f>
        <v>0</v>
      </c>
      <c r="FW72" s="1">
        <f ca="1">IF(ISERROR(MATCH(FW$10,$A$11:$A72,0)),FW$11,"")</f>
        <v>0</v>
      </c>
      <c r="FX72" s="1">
        <f ca="1">IF(ISERROR(MATCH(FX$10,$A$11:$A72,0)),FX$11,"")</f>
        <v>1</v>
      </c>
      <c r="FY72" s="1">
        <f ca="1">IF(ISERROR(MATCH(FY$10,$A$11:$A72,0)),FY$11,"")</f>
        <v>0</v>
      </c>
      <c r="FZ72" s="1">
        <f ca="1">IF(ISERROR(MATCH(FZ$10,$A$11:$A72,0)),FZ$11,"")</f>
        <v>1</v>
      </c>
      <c r="GA72" s="1">
        <f ca="1">IF(ISERROR(MATCH(GA$10,$A$11:$A72,0)),GA$11,"")</f>
        <v>1</v>
      </c>
      <c r="GB72" s="1">
        <f ca="1">IF(ISERROR(MATCH(GB$10,$A$11:$A72,0)),GB$11,"")</f>
        <v>0</v>
      </c>
      <c r="GC72" s="1" t="str">
        <f ca="1">IF(ISERROR(MATCH(GC$10,$A$11:$A72,0)),GC$11,"")</f>
        <v/>
      </c>
      <c r="GD72" s="1" t="str">
        <f ca="1">IF(ISERROR(MATCH(GD$10,$A$11:$A72,0)),GD$11,"")</f>
        <v/>
      </c>
      <c r="GE72" s="1" t="str">
        <f ca="1">IF(ISERROR(MATCH(GE$10,$A$11:$A72,0)),GE$11,"")</f>
        <v/>
      </c>
      <c r="GF72" s="1" t="str">
        <f ca="1">IF(ISERROR(MATCH(GF$10,$A$11:$A72,0)),GF$11,"")</f>
        <v/>
      </c>
      <c r="GG72" s="1">
        <f ca="1">IF(ISERROR(MATCH(GG$10,$A$11:$A72,0)),GG$11,"")</f>
        <v>1</v>
      </c>
      <c r="GH72" s="1">
        <f ca="1">IF(ISERROR(MATCH(GH$10,$A$11:$A72,0)),GH$11,"")</f>
        <v>0</v>
      </c>
      <c r="GI72" s="1">
        <f ca="1">IF(ISERROR(MATCH(GI$10,$A$11:$A72,0)),GI$11,"")</f>
        <v>0</v>
      </c>
      <c r="GJ72" s="1">
        <f ca="1">IF(ISERROR(MATCH(GJ$10,$A$11:$A72,0)),GJ$11,"")</f>
        <v>0</v>
      </c>
      <c r="GK72" s="1">
        <f ca="1">IF(ISERROR(MATCH(GK$10,$A$11:$A72,0)),GK$11,"")</f>
        <v>0</v>
      </c>
      <c r="GL72" s="1">
        <f ca="1">IF(ISERROR(MATCH(GL$10,$A$11:$A72,0)),GL$11,"")</f>
        <v>1</v>
      </c>
      <c r="GM72" s="1" t="str">
        <f ca="1">IF(ISERROR(MATCH(GM$10,$A$11:$A72,0)),GM$11,"")</f>
        <v/>
      </c>
      <c r="GN72" s="1" t="str">
        <f ca="1">IF(ISERROR(MATCH(GN$10,$A$11:$A72,0)),GN$11,"")</f>
        <v/>
      </c>
      <c r="GO72" s="1" t="str">
        <f ca="1">IF(ISERROR(MATCH(GO$10,$A$11:$A72,0)),GO$11,"")</f>
        <v/>
      </c>
      <c r="GP72" s="1" t="str">
        <f ca="1">IF(ISERROR(MATCH(GP$10,$A$11:$A72,0)),GP$11,"")</f>
        <v/>
      </c>
      <c r="GQ72" s="1">
        <f ca="1">IF(ISERROR(MATCH(GQ$10,$A$11:$A72,0)),GQ$11,"")</f>
        <v>1</v>
      </c>
      <c r="GR72" s="1" t="str">
        <f ca="1">IF(ISERROR(MATCH(GR$10,$A$11:$A72,0)),GR$11,"")</f>
        <v/>
      </c>
      <c r="GS72" s="1" t="str">
        <f ca="1">IF(ISERROR(MATCH(GS$10,$A$11:$A72,0)),GS$11,"")</f>
        <v/>
      </c>
      <c r="GT72" s="1" t="str">
        <f ca="1">IF(ISERROR(MATCH(GT$10,$A$11:$A72,0)),GT$11,"")</f>
        <v/>
      </c>
      <c r="GU72" s="1">
        <f ca="1">IF(ISERROR(MATCH(GU$10,$A$11:$A72,0)),GU$11,"")</f>
        <v>1</v>
      </c>
      <c r="GV72" s="1" t="str">
        <f ca="1">IF(ISERROR(MATCH(GV$10,$A$11:$A72,0)),GV$11,"")</f>
        <v/>
      </c>
      <c r="GW72" s="1">
        <f ca="1">IF(ISERROR(MATCH(GW$10,$A$11:$A72,0)),GW$11,"")</f>
        <v>1</v>
      </c>
      <c r="GX72" s="1" t="str">
        <f ca="1">IF(ISERROR(MATCH(GX$10,$A$11:$A72,0)),GX$11,"")</f>
        <v/>
      </c>
      <c r="GY72" s="1">
        <f ca="1">IF(ISERROR(MATCH(GY$10,$A$11:$A72,0)),GY$11,"")</f>
        <v>0</v>
      </c>
      <c r="GZ72" s="1">
        <f ca="1">IF(ISERROR(MATCH(GZ$10,$A$11:$A72,0)),GZ$11,"")</f>
        <v>1</v>
      </c>
      <c r="HA72" s="1" t="str">
        <f ca="1">IF(ISERROR(MATCH(HA$10,$A$11:$A72,0)),HA$11,"")</f>
        <v/>
      </c>
      <c r="HB72" s="1">
        <f ca="1">IF(ISERROR(MATCH(HB$10,$A$11:$A72,0)),HB$11,"")</f>
        <v>1</v>
      </c>
      <c r="HC72" s="1">
        <f ca="1">IF(ISERROR(MATCH(HC$10,$A$11:$A72,0)),HC$11,"")</f>
        <v>0</v>
      </c>
      <c r="HD72" s="1">
        <f ca="1">IF(ISERROR(MATCH(HD$10,$A$11:$A72,0)),HD$11,"")</f>
        <v>0</v>
      </c>
      <c r="HE72" s="1">
        <f ca="1">IF(ISERROR(MATCH(HE$10,$A$11:$A72,0)),HE$11,"")</f>
        <v>0</v>
      </c>
    </row>
    <row r="73" spans="1:213">
      <c r="A73" s="11" t="str">
        <f t="shared" ca="1" si="7"/>
        <v>3DGF7</v>
      </c>
      <c r="B73" s="11">
        <f t="shared" ca="1" si="6"/>
        <v>1</v>
      </c>
      <c r="C73" s="11">
        <f ca="1">SUMPRODUCT((INDIRECT("'BASIS'!"&amp;ADDRESS(MATCH(R_1!$A73,BASIS_Zeilen,0),3)&amp;":"&amp;ADDRESS(MATCH(R_1!A73,BASIS_Zeilen,0),COUNTA(BASIS_Spalten)))&gt;0)*1)</f>
        <v>4</v>
      </c>
      <c r="D73" s="11">
        <f ca="1">$B73-Cockpit_1!$E$6</f>
        <v>-1</v>
      </c>
      <c r="E73" s="1">
        <f t="shared" ca="1" si="5"/>
        <v>3</v>
      </c>
      <c r="F73" s="7">
        <f ca="1">MAX($G73:INDIRECT(ADDRESS(ROW(73:73),COUNTA(BASIS_Produkt)+6)))</f>
        <v>1</v>
      </c>
      <c r="G73" s="1">
        <f ca="1">IF(ISERROR(MATCH(G$10,$A$11:$A73,0)),G$11,"")</f>
        <v>0</v>
      </c>
      <c r="H73" s="1">
        <f ca="1">IF(ISERROR(MATCH(H$10,$A$11:$A73,0)),H$11,"")</f>
        <v>0</v>
      </c>
      <c r="I73" s="1">
        <f ca="1">IF(ISERROR(MATCH(I$10,$A$11:$A73,0)),I$11,"")</f>
        <v>0</v>
      </c>
      <c r="J73" s="1">
        <f ca="1">IF(ISERROR(MATCH(J$10,$A$11:$A73,0)),J$11,"")</f>
        <v>0</v>
      </c>
      <c r="K73" s="1">
        <f ca="1">IF(ISERROR(MATCH(K$10,$A$11:$A73,0)),K$11,"")</f>
        <v>0</v>
      </c>
      <c r="L73" s="1">
        <f ca="1">IF(ISERROR(MATCH(L$10,$A$11:$A73,0)),L$11,"")</f>
        <v>0</v>
      </c>
      <c r="M73" s="1">
        <f ca="1">IF(ISERROR(MATCH(M$10,$A$11:$A73,0)),M$11,"")</f>
        <v>0</v>
      </c>
      <c r="N73" s="1">
        <f ca="1">IF(ISERROR(MATCH(N$10,$A$11:$A73,0)),N$11,"")</f>
        <v>0</v>
      </c>
      <c r="O73" s="1" t="str">
        <f ca="1">IF(ISERROR(MATCH(O$10,$A$11:$A73,0)),O$11,"")</f>
        <v/>
      </c>
      <c r="P73" s="1" t="str">
        <f ca="1">IF(ISERROR(MATCH(P$10,$A$11:$A73,0)),P$11,"")</f>
        <v/>
      </c>
      <c r="Q73" s="1">
        <f ca="1">IF(ISERROR(MATCH(Q$10,$A$11:$A73,0)),Q$11,"")</f>
        <v>0</v>
      </c>
      <c r="R73" s="1">
        <f ca="1">IF(ISERROR(MATCH(R$10,$A$11:$A73,0)),R$11,"")</f>
        <v>0</v>
      </c>
      <c r="S73" s="1">
        <f ca="1">IF(ISERROR(MATCH(S$10,$A$11:$A73,0)),S$11,"")</f>
        <v>0</v>
      </c>
      <c r="T73" s="1">
        <f ca="1">IF(ISERROR(MATCH(T$10,$A$11:$A73,0)),T$11,"")</f>
        <v>0</v>
      </c>
      <c r="U73" s="1">
        <f ca="1">IF(ISERROR(MATCH(U$10,$A$11:$A73,0)),U$11,"")</f>
        <v>0</v>
      </c>
      <c r="V73" s="1">
        <f ca="1">IF(ISERROR(MATCH(V$10,$A$11:$A73,0)),V$11,"")</f>
        <v>0</v>
      </c>
      <c r="W73" s="1">
        <f ca="1">IF(ISERROR(MATCH(W$10,$A$11:$A73,0)),W$11,"")</f>
        <v>0</v>
      </c>
      <c r="X73" s="1">
        <f ca="1">IF(ISERROR(MATCH(X$10,$A$11:$A73,0)),X$11,"")</f>
        <v>0</v>
      </c>
      <c r="Y73" s="1">
        <f ca="1">IF(ISERROR(MATCH(Y$10,$A$11:$A73,0)),Y$11,"")</f>
        <v>0</v>
      </c>
      <c r="Z73" s="1">
        <f ca="1">IF(ISERROR(MATCH(Z$10,$A$11:$A73,0)),Z$11,"")</f>
        <v>0</v>
      </c>
      <c r="AA73" s="1">
        <f ca="1">IF(ISERROR(MATCH(AA$10,$A$11:$A73,0)),AA$11,"")</f>
        <v>0</v>
      </c>
      <c r="AB73" s="1">
        <f ca="1">IF(ISERROR(MATCH(AB$10,$A$11:$A73,0)),AB$11,"")</f>
        <v>0</v>
      </c>
      <c r="AC73" s="1" t="str">
        <f ca="1">IF(ISERROR(MATCH(AC$10,$A$11:$A73,0)),AC$11,"")</f>
        <v/>
      </c>
      <c r="AD73" s="1" t="str">
        <f ca="1">IF(ISERROR(MATCH(AD$10,$A$11:$A73,0)),AD$11,"")</f>
        <v/>
      </c>
      <c r="AE73" s="1">
        <f ca="1">IF(ISERROR(MATCH(AE$10,$A$11:$A73,0)),AE$11,"")</f>
        <v>0</v>
      </c>
      <c r="AF73" s="1">
        <f ca="1">IF(ISERROR(MATCH(AF$10,$A$11:$A73,0)),AF$11,"")</f>
        <v>0</v>
      </c>
      <c r="AG73" s="1">
        <f ca="1">IF(ISERROR(MATCH(AG$10,$A$11:$A73,0)),AG$11,"")</f>
        <v>0</v>
      </c>
      <c r="AH73" s="1" t="str">
        <f ca="1">IF(ISERROR(MATCH(AH$10,$A$11:$A73,0)),AH$11,"")</f>
        <v/>
      </c>
      <c r="AI73" s="1" t="str">
        <f ca="1">IF(ISERROR(MATCH(AI$10,$A$11:$A73,0)),AI$11,"")</f>
        <v/>
      </c>
      <c r="AJ73" s="1" t="str">
        <f ca="1">IF(ISERROR(MATCH(AJ$10,$A$11:$A73,0)),AJ$11,"")</f>
        <v/>
      </c>
      <c r="AK73" s="1" t="str">
        <f ca="1">IF(ISERROR(MATCH(AK$10,$A$11:$A73,0)),AK$11,"")</f>
        <v/>
      </c>
      <c r="AL73" s="1">
        <f ca="1">IF(ISERROR(MATCH(AL$10,$A$11:$A73,0)),AL$11,"")</f>
        <v>0</v>
      </c>
      <c r="AM73" s="1">
        <f ca="1">IF(ISERROR(MATCH(AM$10,$A$11:$A73,0)),AM$11,"")</f>
        <v>0</v>
      </c>
      <c r="AN73" s="1" t="str">
        <f ca="1">IF(ISERROR(MATCH(AN$10,$A$11:$A73,0)),AN$11,"")</f>
        <v/>
      </c>
      <c r="AO73" s="1">
        <f ca="1">IF(ISERROR(MATCH(AO$10,$A$11:$A73,0)),AO$11,"")</f>
        <v>1</v>
      </c>
      <c r="AP73" s="1">
        <f ca="1">IF(ISERROR(MATCH(AP$10,$A$11:$A73,0)),AP$11,"")</f>
        <v>0</v>
      </c>
      <c r="AQ73" s="1">
        <f ca="1">IF(ISERROR(MATCH(AQ$10,$A$11:$A73,0)),AQ$11,"")</f>
        <v>0</v>
      </c>
      <c r="AR73" s="1">
        <f ca="1">IF(ISERROR(MATCH(AR$10,$A$11:$A73,0)),AR$11,"")</f>
        <v>1</v>
      </c>
      <c r="AS73" s="1">
        <f ca="1">IF(ISERROR(MATCH(AS$10,$A$11:$A73,0)),AS$11,"")</f>
        <v>0</v>
      </c>
      <c r="AT73" s="1">
        <f ca="1">IF(ISERROR(MATCH(AT$10,$A$11:$A73,0)),AT$11,"")</f>
        <v>0</v>
      </c>
      <c r="AU73" s="1">
        <f ca="1">IF(ISERROR(MATCH(AU$10,$A$11:$A73,0)),AU$11,"")</f>
        <v>0</v>
      </c>
      <c r="AV73" s="1">
        <f ca="1">IF(ISERROR(MATCH(AV$10,$A$11:$A73,0)),AV$11,"")</f>
        <v>0</v>
      </c>
      <c r="AW73" s="1">
        <f ca="1">IF(ISERROR(MATCH(AW$10,$A$11:$A73,0)),AW$11,"")</f>
        <v>0</v>
      </c>
      <c r="AX73" s="1">
        <f ca="1">IF(ISERROR(MATCH(AX$10,$A$11:$A73,0)),AX$11,"")</f>
        <v>0</v>
      </c>
      <c r="AY73" s="1">
        <f ca="1">IF(ISERROR(MATCH(AY$10,$A$11:$A73,0)),AY$11,"")</f>
        <v>1</v>
      </c>
      <c r="AZ73" s="1">
        <f ca="1">IF(ISERROR(MATCH(AZ$10,$A$11:$A73,0)),AZ$11,"")</f>
        <v>1</v>
      </c>
      <c r="BA73" s="1" t="str">
        <f ca="1">IF(ISERROR(MATCH(BA$10,$A$11:$A73,0)),BA$11,"")</f>
        <v/>
      </c>
      <c r="BB73" s="1">
        <f ca="1">IF(ISERROR(MATCH(BB$10,$A$11:$A73,0)),BB$11,"")</f>
        <v>0</v>
      </c>
      <c r="BC73" s="1">
        <f ca="1">IF(ISERROR(MATCH(BC$10,$A$11:$A73,0)),BC$11,"")</f>
        <v>0</v>
      </c>
      <c r="BD73" s="1" t="str">
        <f ca="1">IF(ISERROR(MATCH(BD$10,$A$11:$A73,0)),BD$11,"")</f>
        <v/>
      </c>
      <c r="BE73" s="1">
        <f ca="1">IF(ISERROR(MATCH(BE$10,$A$11:$A73,0)),BE$11,"")</f>
        <v>1</v>
      </c>
      <c r="BF73" s="1">
        <f ca="1">IF(ISERROR(MATCH(BF$10,$A$11:$A73,0)),BF$11,"")</f>
        <v>1</v>
      </c>
      <c r="BG73" s="1">
        <f ca="1">IF(ISERROR(MATCH(BG$10,$A$11:$A73,0)),BG$11,"")</f>
        <v>1</v>
      </c>
      <c r="BH73" s="1" t="str">
        <f ca="1">IF(ISERROR(MATCH(BH$10,$A$11:$A73,0)),BH$11,"")</f>
        <v/>
      </c>
      <c r="BI73" s="1">
        <f ca="1">IF(ISERROR(MATCH(BI$10,$A$11:$A73,0)),BI$11,"")</f>
        <v>0</v>
      </c>
      <c r="BJ73" s="1">
        <f ca="1">IF(ISERROR(MATCH(BJ$10,$A$11:$A73,0)),BJ$11,"")</f>
        <v>1</v>
      </c>
      <c r="BK73" s="1" t="str">
        <f ca="1">IF(ISERROR(MATCH(BK$10,$A$11:$A73,0)),BK$11,"")</f>
        <v/>
      </c>
      <c r="BL73" s="1">
        <f ca="1">IF(ISERROR(MATCH(BL$10,$A$11:$A73,0)),BL$11,"")</f>
        <v>0</v>
      </c>
      <c r="BM73" s="1">
        <f ca="1">IF(ISERROR(MATCH(BM$10,$A$11:$A73,0)),BM$11,"")</f>
        <v>1</v>
      </c>
      <c r="BN73" s="1">
        <f ca="1">IF(ISERROR(MATCH(BN$10,$A$11:$A73,0)),BN$11,"")</f>
        <v>1</v>
      </c>
      <c r="BO73" s="1">
        <f ca="1">IF(ISERROR(MATCH(BO$10,$A$11:$A73,0)),BO$11,"")</f>
        <v>0</v>
      </c>
      <c r="BP73" s="1">
        <f ca="1">IF(ISERROR(MATCH(BP$10,$A$11:$A73,0)),BP$11,"")</f>
        <v>1</v>
      </c>
      <c r="BQ73" s="1">
        <f ca="1">IF(ISERROR(MATCH(BQ$10,$A$11:$A73,0)),BQ$11,"")</f>
        <v>0</v>
      </c>
      <c r="BR73" s="1">
        <f ca="1">IF(ISERROR(MATCH(BR$10,$A$11:$A73,0)),BR$11,"")</f>
        <v>0</v>
      </c>
      <c r="BS73" s="1">
        <f ca="1">IF(ISERROR(MATCH(BS$10,$A$11:$A73,0)),BS$11,"")</f>
        <v>0</v>
      </c>
      <c r="BT73" s="1">
        <f ca="1">IF(ISERROR(MATCH(BT$10,$A$11:$A73,0)),BT$11,"")</f>
        <v>0</v>
      </c>
      <c r="BU73" s="1">
        <f ca="1">IF(ISERROR(MATCH(BU$10,$A$11:$A73,0)),BU$11,"")</f>
        <v>1</v>
      </c>
      <c r="BV73" s="1" t="str">
        <f ca="1">IF(ISERROR(MATCH(BV$10,$A$11:$A73,0)),BV$11,"")</f>
        <v/>
      </c>
      <c r="BW73" s="1">
        <f ca="1">IF(ISERROR(MATCH(BW$10,$A$11:$A73,0)),BW$11,"")</f>
        <v>0</v>
      </c>
      <c r="BX73" s="1" t="str">
        <f ca="1">IF(ISERROR(MATCH(BX$10,$A$11:$A73,0)),BX$11,"")</f>
        <v/>
      </c>
      <c r="BY73" s="1">
        <f ca="1">IF(ISERROR(MATCH(BY$10,$A$11:$A73,0)),BY$11,"")</f>
        <v>0</v>
      </c>
      <c r="BZ73" s="1">
        <f ca="1">IF(ISERROR(MATCH(BZ$10,$A$11:$A73,0)),BZ$11,"")</f>
        <v>0</v>
      </c>
      <c r="CA73" s="1">
        <f ca="1">IF(ISERROR(MATCH(CA$10,$A$11:$A73,0)),CA$11,"")</f>
        <v>0</v>
      </c>
      <c r="CB73" s="1">
        <f ca="1">IF(ISERROR(MATCH(CB$10,$A$11:$A73,0)),CB$11,"")</f>
        <v>0</v>
      </c>
      <c r="CC73" s="1">
        <f ca="1">IF(ISERROR(MATCH(CC$10,$A$11:$A73,0)),CC$11,"")</f>
        <v>0</v>
      </c>
      <c r="CD73" s="1">
        <f ca="1">IF(ISERROR(MATCH(CD$10,$A$11:$A73,0)),CD$11,"")</f>
        <v>0</v>
      </c>
      <c r="CE73" s="1">
        <f ca="1">IF(ISERROR(MATCH(CE$10,$A$11:$A73,0)),CE$11,"")</f>
        <v>0</v>
      </c>
      <c r="CF73" s="1">
        <f ca="1">IF(ISERROR(MATCH(CF$10,$A$11:$A73,0)),CF$11,"")</f>
        <v>0</v>
      </c>
      <c r="CG73" s="1">
        <f ca="1">IF(ISERROR(MATCH(CG$10,$A$11:$A73,0)),CG$11,"")</f>
        <v>0</v>
      </c>
      <c r="CH73" s="1">
        <f ca="1">IF(ISERROR(MATCH(CH$10,$A$11:$A73,0)),CH$11,"")</f>
        <v>0</v>
      </c>
      <c r="CI73" s="1">
        <f ca="1">IF(ISERROR(MATCH(CI$10,$A$11:$A73,0)),CI$11,"")</f>
        <v>0</v>
      </c>
      <c r="CJ73" s="1">
        <f ca="1">IF(ISERROR(MATCH(CJ$10,$A$11:$A73,0)),CJ$11,"")</f>
        <v>1</v>
      </c>
      <c r="CK73" s="1">
        <f ca="1">IF(ISERROR(MATCH(CK$10,$A$11:$A73,0)),CK$11,"")</f>
        <v>0</v>
      </c>
      <c r="CL73" s="1">
        <f ca="1">IF(ISERROR(MATCH(CL$10,$A$11:$A73,0)),CL$11,"")</f>
        <v>0</v>
      </c>
      <c r="CM73" s="1">
        <f ca="1">IF(ISERROR(MATCH(CM$10,$A$11:$A73,0)),CM$11,"")</f>
        <v>0</v>
      </c>
      <c r="CN73" s="1" t="str">
        <f ca="1">IF(ISERROR(MATCH(CN$10,$A$11:$A73,0)),CN$11,"")</f>
        <v/>
      </c>
      <c r="CO73" s="1" t="str">
        <f ca="1">IF(ISERROR(MATCH(CO$10,$A$11:$A73,0)),CO$11,"")</f>
        <v/>
      </c>
      <c r="CP73" s="1">
        <f ca="1">IF(ISERROR(MATCH(CP$10,$A$11:$A73,0)),CP$11,"")</f>
        <v>1</v>
      </c>
      <c r="CQ73" s="1">
        <f ca="1">IF(ISERROR(MATCH(CQ$10,$A$11:$A73,0)),CQ$11,"")</f>
        <v>0</v>
      </c>
      <c r="CR73" s="1">
        <f ca="1">IF(ISERROR(MATCH(CR$10,$A$11:$A73,0)),CR$11,"")</f>
        <v>1</v>
      </c>
      <c r="CS73" s="1">
        <f ca="1">IF(ISERROR(MATCH(CS$10,$A$11:$A73,0)),CS$11,"")</f>
        <v>0</v>
      </c>
      <c r="CT73" s="1" t="str">
        <f ca="1">IF(ISERROR(MATCH(CT$10,$A$11:$A73,0)),CT$11,"")</f>
        <v/>
      </c>
      <c r="CU73" s="1" t="str">
        <f ca="1">IF(ISERROR(MATCH(CU$10,$A$11:$A73,0)),CU$11,"")</f>
        <v/>
      </c>
      <c r="CV73" s="1" t="str">
        <f ca="1">IF(ISERROR(MATCH(CV$10,$A$11:$A73,0)),CV$11,"")</f>
        <v/>
      </c>
      <c r="CW73" s="1" t="str">
        <f ca="1">IF(ISERROR(MATCH(CW$10,$A$11:$A73,0)),CW$11,"")</f>
        <v/>
      </c>
      <c r="CX73" s="1" t="str">
        <f ca="1">IF(ISERROR(MATCH(CX$10,$A$11:$A73,0)),CX$11,"")</f>
        <v/>
      </c>
      <c r="CY73" s="1">
        <f ca="1">IF(ISERROR(MATCH(CY$10,$A$11:$A73,0)),CY$11,"")</f>
        <v>1</v>
      </c>
      <c r="CZ73" s="1">
        <f ca="1">IF(ISERROR(MATCH(CZ$10,$A$11:$A73,0)),CZ$11,"")</f>
        <v>1</v>
      </c>
      <c r="DA73" s="1">
        <f ca="1">IF(ISERROR(MATCH(DA$10,$A$11:$A73,0)),DA$11,"")</f>
        <v>1</v>
      </c>
      <c r="DB73" s="1">
        <f ca="1">IF(ISERROR(MATCH(DB$10,$A$11:$A73,0)),DB$11,"")</f>
        <v>1</v>
      </c>
      <c r="DC73" s="1">
        <f ca="1">IF(ISERROR(MATCH(DC$10,$A$11:$A73,0)),DC$11,"")</f>
        <v>1</v>
      </c>
      <c r="DD73" s="1" t="str">
        <f ca="1">IF(ISERROR(MATCH(DD$10,$A$11:$A73,0)),DD$11,"")</f>
        <v/>
      </c>
      <c r="DE73" s="1" t="str">
        <f ca="1">IF(ISERROR(MATCH(DE$10,$A$11:$A73,0)),DE$11,"")</f>
        <v/>
      </c>
      <c r="DF73" s="1" t="str">
        <f ca="1">IF(ISERROR(MATCH(DF$10,$A$11:$A73,0)),DF$11,"")</f>
        <v/>
      </c>
      <c r="DG73" s="1" t="str">
        <f ca="1">IF(ISERROR(MATCH(DG$10,$A$11:$A73,0)),DG$11,"")</f>
        <v/>
      </c>
      <c r="DH73" s="1" t="str">
        <f ca="1">IF(ISERROR(MATCH(DH$10,$A$11:$A73,0)),DH$11,"")</f>
        <v/>
      </c>
      <c r="DI73" s="1" t="str">
        <f ca="1">IF(ISERROR(MATCH(DI$10,$A$11:$A73,0)),DI$11,"")</f>
        <v/>
      </c>
      <c r="DJ73" s="1" t="str">
        <f ca="1">IF(ISERROR(MATCH(DJ$10,$A$11:$A73,0)),DJ$11,"")</f>
        <v/>
      </c>
      <c r="DK73" s="1" t="str">
        <f ca="1">IF(ISERROR(MATCH(DK$10,$A$11:$A73,0)),DK$11,"")</f>
        <v/>
      </c>
      <c r="DL73" s="1" t="str">
        <f ca="1">IF(ISERROR(MATCH(DL$10,$A$11:$A73,0)),DL$11,"")</f>
        <v/>
      </c>
      <c r="DM73" s="1">
        <f ca="1">IF(ISERROR(MATCH(DM$10,$A$11:$A73,0)),DM$11,"")</f>
        <v>0</v>
      </c>
      <c r="DN73" s="1" t="str">
        <f ca="1">IF(ISERROR(MATCH(DN$10,$A$11:$A73,0)),DN$11,"")</f>
        <v/>
      </c>
      <c r="DO73" s="1" t="str">
        <f ca="1">IF(ISERROR(MATCH(DO$10,$A$11:$A73,0)),DO$11,"")</f>
        <v/>
      </c>
      <c r="DP73" s="1" t="str">
        <f ca="1">IF(ISERROR(MATCH(DP$10,$A$11:$A73,0)),DP$11,"")</f>
        <v/>
      </c>
      <c r="DQ73" s="1" t="str">
        <f ca="1">IF(ISERROR(MATCH(DQ$10,$A$11:$A73,0)),DQ$11,"")</f>
        <v/>
      </c>
      <c r="DR73" s="1" t="str">
        <f ca="1">IF(ISERROR(MATCH(DR$10,$A$11:$A73,0)),DR$11,"")</f>
        <v/>
      </c>
      <c r="DS73" s="1">
        <f ca="1">IF(ISERROR(MATCH(DS$10,$A$11:$A73,0)),DS$11,"")</f>
        <v>1</v>
      </c>
      <c r="DT73" s="1">
        <f ca="1">IF(ISERROR(MATCH(DT$10,$A$11:$A73,0)),DT$11,"")</f>
        <v>0</v>
      </c>
      <c r="DU73" s="1">
        <f ca="1">IF(ISERROR(MATCH(DU$10,$A$11:$A73,0)),DU$11,"")</f>
        <v>1</v>
      </c>
      <c r="DV73" s="1" t="str">
        <f ca="1">IF(ISERROR(MATCH(DV$10,$A$11:$A73,0)),DV$11,"")</f>
        <v/>
      </c>
      <c r="DW73" s="1" t="str">
        <f ca="1">IF(ISERROR(MATCH(DW$10,$A$11:$A73,0)),DW$11,"")</f>
        <v/>
      </c>
      <c r="DX73" s="1" t="str">
        <f ca="1">IF(ISERROR(MATCH(DX$10,$A$11:$A73,0)),DX$11,"")</f>
        <v/>
      </c>
      <c r="DY73" s="1">
        <f ca="1">IF(ISERROR(MATCH(DY$10,$A$11:$A73,0)),DY$11,"")</f>
        <v>0</v>
      </c>
      <c r="DZ73" s="1">
        <f ca="1">IF(ISERROR(MATCH(DZ$10,$A$11:$A73,0)),DZ$11,"")</f>
        <v>1</v>
      </c>
      <c r="EA73" s="1">
        <f ca="1">IF(ISERROR(MATCH(EA$10,$A$11:$A73,0)),EA$11,"")</f>
        <v>1</v>
      </c>
      <c r="EB73" s="1" t="str">
        <f ca="1">IF(ISERROR(MATCH(EB$10,$A$11:$A73,0)),EB$11,"")</f>
        <v/>
      </c>
      <c r="EC73" s="1">
        <f ca="1">IF(ISERROR(MATCH(EC$10,$A$11:$A73,0)),EC$11,"")</f>
        <v>1</v>
      </c>
      <c r="ED73" s="1">
        <f ca="1">IF(ISERROR(MATCH(ED$10,$A$11:$A73,0)),ED$11,"")</f>
        <v>0</v>
      </c>
      <c r="EE73" s="1" t="str">
        <f ca="1">IF(ISERROR(MATCH(EE$10,$A$11:$A73,0)),EE$11,"")</f>
        <v/>
      </c>
      <c r="EF73" s="1">
        <f ca="1">IF(ISERROR(MATCH(EF$10,$A$11:$A73,0)),EF$11,"")</f>
        <v>1</v>
      </c>
      <c r="EG73" s="1" t="str">
        <f ca="1">IF(ISERROR(MATCH(EG$10,$A$11:$A73,0)),EG$11,"")</f>
        <v/>
      </c>
      <c r="EH73" s="1" t="str">
        <f ca="1">IF(ISERROR(MATCH(EH$10,$A$11:$A73,0)),EH$11,"")</f>
        <v/>
      </c>
      <c r="EI73" s="1" t="str">
        <f ca="1">IF(ISERROR(MATCH(EI$10,$A$11:$A73,0)),EI$11,"")</f>
        <v/>
      </c>
      <c r="EJ73" s="1" t="str">
        <f ca="1">IF(ISERROR(MATCH(EJ$10,$A$11:$A73,0)),EJ$11,"")</f>
        <v/>
      </c>
      <c r="EK73" s="1">
        <f ca="1">IF(ISERROR(MATCH(EK$10,$A$11:$A73,0)),EK$11,"")</f>
        <v>1</v>
      </c>
      <c r="EL73" s="1">
        <f ca="1">IF(ISERROR(MATCH(EL$10,$A$11:$A73,0)),EL$11,"")</f>
        <v>0</v>
      </c>
      <c r="EM73" s="1" t="str">
        <f ca="1">IF(ISERROR(MATCH(EM$10,$A$11:$A73,0)),EM$11,"")</f>
        <v/>
      </c>
      <c r="EN73" s="1" t="str">
        <f ca="1">IF(ISERROR(MATCH(EN$10,$A$11:$A73,0)),EN$11,"")</f>
        <v/>
      </c>
      <c r="EO73" s="1">
        <f ca="1">IF(ISERROR(MATCH(EO$10,$A$11:$A73,0)),EO$11,"")</f>
        <v>1</v>
      </c>
      <c r="EP73" s="1">
        <f ca="1">IF(ISERROR(MATCH(EP$10,$A$11:$A73,0)),EP$11,"")</f>
        <v>0</v>
      </c>
      <c r="EQ73" s="1">
        <f ca="1">IF(ISERROR(MATCH(EQ$10,$A$11:$A73,0)),EQ$11,"")</f>
        <v>0</v>
      </c>
      <c r="ER73" s="1">
        <f ca="1">IF(ISERROR(MATCH(ER$10,$A$11:$A73,0)),ER$11,"")</f>
        <v>0</v>
      </c>
      <c r="ES73" s="1">
        <f ca="1">IF(ISERROR(MATCH(ES$10,$A$11:$A73,0)),ES$11,"")</f>
        <v>1</v>
      </c>
      <c r="ET73" s="1">
        <f ca="1">IF(ISERROR(MATCH(ET$10,$A$11:$A73,0)),ET$11,"")</f>
        <v>1</v>
      </c>
      <c r="EU73" s="1">
        <f ca="1">IF(ISERROR(MATCH(EU$10,$A$11:$A73,0)),EU$11,"")</f>
        <v>1</v>
      </c>
      <c r="EV73" s="1">
        <f ca="1">IF(ISERROR(MATCH(EV$10,$A$11:$A73,0)),EV$11,"")</f>
        <v>1</v>
      </c>
      <c r="EW73" s="1">
        <f ca="1">IF(ISERROR(MATCH(EW$10,$A$11:$A73,0)),EW$11,"")</f>
        <v>1</v>
      </c>
      <c r="EX73" s="1">
        <f ca="1">IF(ISERROR(MATCH(EX$10,$A$11:$A73,0)),EX$11,"")</f>
        <v>1</v>
      </c>
      <c r="EY73" s="1">
        <f ca="1">IF(ISERROR(MATCH(EY$10,$A$11:$A73,0)),EY$11,"")</f>
        <v>1</v>
      </c>
      <c r="EZ73" s="1">
        <f ca="1">IF(ISERROR(MATCH(EZ$10,$A$11:$A73,0)),EZ$11,"")</f>
        <v>0</v>
      </c>
      <c r="FA73" s="1">
        <f ca="1">IF(ISERROR(MATCH(FA$10,$A$11:$A73,0)),FA$11,"")</f>
        <v>1</v>
      </c>
      <c r="FB73" s="1">
        <f ca="1">IF(ISERROR(MATCH(FB$10,$A$11:$A73,0)),FB$11,"")</f>
        <v>0</v>
      </c>
      <c r="FC73" s="1">
        <f ca="1">IF(ISERROR(MATCH(FC$10,$A$11:$A73,0)),FC$11,"")</f>
        <v>1</v>
      </c>
      <c r="FD73" s="1">
        <f ca="1">IF(ISERROR(MATCH(FD$10,$A$11:$A73,0)),FD$11,"")</f>
        <v>1</v>
      </c>
      <c r="FE73" s="1">
        <f ca="1">IF(ISERROR(MATCH(FE$10,$A$11:$A73,0)),FE$11,"")</f>
        <v>1</v>
      </c>
      <c r="FF73" s="1">
        <f ca="1">IF(ISERROR(MATCH(FF$10,$A$11:$A73,0)),FF$11,"")</f>
        <v>1</v>
      </c>
      <c r="FG73" s="1">
        <f ca="1">IF(ISERROR(MATCH(FG$10,$A$11:$A73,0)),FG$11,"")</f>
        <v>1</v>
      </c>
      <c r="FH73" s="1">
        <f ca="1">IF(ISERROR(MATCH(FH$10,$A$11:$A73,0)),FH$11,"")</f>
        <v>0</v>
      </c>
      <c r="FI73" s="1">
        <f ca="1">IF(ISERROR(MATCH(FI$10,$A$11:$A73,0)),FI$11,"")</f>
        <v>1</v>
      </c>
      <c r="FJ73" s="1">
        <f ca="1">IF(ISERROR(MATCH(FJ$10,$A$11:$A73,0)),FJ$11,"")</f>
        <v>1</v>
      </c>
      <c r="FK73" s="1" t="str">
        <f ca="1">IF(ISERROR(MATCH(FK$10,$A$11:$A73,0)),FK$11,"")</f>
        <v/>
      </c>
      <c r="FL73" s="1">
        <f ca="1">IF(ISERROR(MATCH(FL$10,$A$11:$A73,0)),FL$11,"")</f>
        <v>1</v>
      </c>
      <c r="FM73" s="1" t="str">
        <f ca="1">IF(ISERROR(MATCH(FM$10,$A$11:$A73,0)),FM$11,"")</f>
        <v/>
      </c>
      <c r="FN73" s="1">
        <f ca="1">IF(ISERROR(MATCH(FN$10,$A$11:$A73,0)),FN$11,"")</f>
        <v>1</v>
      </c>
      <c r="FO73" s="1">
        <f ca="1">IF(ISERROR(MATCH(FO$10,$A$11:$A73,0)),FO$11,"")</f>
        <v>1</v>
      </c>
      <c r="FP73" s="1">
        <f ca="1">IF(ISERROR(MATCH(FP$10,$A$11:$A73,0)),FP$11,"")</f>
        <v>0</v>
      </c>
      <c r="FQ73" s="1">
        <f ca="1">IF(ISERROR(MATCH(FQ$10,$A$11:$A73,0)),FQ$11,"")</f>
        <v>0</v>
      </c>
      <c r="FR73" s="1">
        <f ca="1">IF(ISERROR(MATCH(FR$10,$A$11:$A73,0)),FR$11,"")</f>
        <v>0</v>
      </c>
      <c r="FS73" s="1">
        <f ca="1">IF(ISERROR(MATCH(FS$10,$A$11:$A73,0)),FS$11,"")</f>
        <v>0</v>
      </c>
      <c r="FT73" s="1">
        <f ca="1">IF(ISERROR(MATCH(FT$10,$A$11:$A73,0)),FT$11,"")</f>
        <v>1</v>
      </c>
      <c r="FU73" s="1">
        <f ca="1">IF(ISERROR(MATCH(FU$10,$A$11:$A73,0)),FU$11,"")</f>
        <v>0</v>
      </c>
      <c r="FV73" s="1">
        <f ca="1">IF(ISERROR(MATCH(FV$10,$A$11:$A73,0)),FV$11,"")</f>
        <v>0</v>
      </c>
      <c r="FW73" s="1">
        <f ca="1">IF(ISERROR(MATCH(FW$10,$A$11:$A73,0)),FW$11,"")</f>
        <v>0</v>
      </c>
      <c r="FX73" s="1">
        <f ca="1">IF(ISERROR(MATCH(FX$10,$A$11:$A73,0)),FX$11,"")</f>
        <v>1</v>
      </c>
      <c r="FY73" s="1">
        <f ca="1">IF(ISERROR(MATCH(FY$10,$A$11:$A73,0)),FY$11,"")</f>
        <v>0</v>
      </c>
      <c r="FZ73" s="1">
        <f ca="1">IF(ISERROR(MATCH(FZ$10,$A$11:$A73,0)),FZ$11,"")</f>
        <v>1</v>
      </c>
      <c r="GA73" s="1">
        <f ca="1">IF(ISERROR(MATCH(GA$10,$A$11:$A73,0)),GA$11,"")</f>
        <v>1</v>
      </c>
      <c r="GB73" s="1">
        <f ca="1">IF(ISERROR(MATCH(GB$10,$A$11:$A73,0)),GB$11,"")</f>
        <v>0</v>
      </c>
      <c r="GC73" s="1" t="str">
        <f ca="1">IF(ISERROR(MATCH(GC$10,$A$11:$A73,0)),GC$11,"")</f>
        <v/>
      </c>
      <c r="GD73" s="1" t="str">
        <f ca="1">IF(ISERROR(MATCH(GD$10,$A$11:$A73,0)),GD$11,"")</f>
        <v/>
      </c>
      <c r="GE73" s="1" t="str">
        <f ca="1">IF(ISERROR(MATCH(GE$10,$A$11:$A73,0)),GE$11,"")</f>
        <v/>
      </c>
      <c r="GF73" s="1" t="str">
        <f ca="1">IF(ISERROR(MATCH(GF$10,$A$11:$A73,0)),GF$11,"")</f>
        <v/>
      </c>
      <c r="GG73" s="1">
        <f ca="1">IF(ISERROR(MATCH(GG$10,$A$11:$A73,0)),GG$11,"")</f>
        <v>1</v>
      </c>
      <c r="GH73" s="1">
        <f ca="1">IF(ISERROR(MATCH(GH$10,$A$11:$A73,0)),GH$11,"")</f>
        <v>0</v>
      </c>
      <c r="GI73" s="1">
        <f ca="1">IF(ISERROR(MATCH(GI$10,$A$11:$A73,0)),GI$11,"")</f>
        <v>0</v>
      </c>
      <c r="GJ73" s="1">
        <f ca="1">IF(ISERROR(MATCH(GJ$10,$A$11:$A73,0)),GJ$11,"")</f>
        <v>0</v>
      </c>
      <c r="GK73" s="1">
        <f ca="1">IF(ISERROR(MATCH(GK$10,$A$11:$A73,0)),GK$11,"")</f>
        <v>0</v>
      </c>
      <c r="GL73" s="1">
        <f ca="1">IF(ISERROR(MATCH(GL$10,$A$11:$A73,0)),GL$11,"")</f>
        <v>1</v>
      </c>
      <c r="GM73" s="1" t="str">
        <f ca="1">IF(ISERROR(MATCH(GM$10,$A$11:$A73,0)),GM$11,"")</f>
        <v/>
      </c>
      <c r="GN73" s="1" t="str">
        <f ca="1">IF(ISERROR(MATCH(GN$10,$A$11:$A73,0)),GN$11,"")</f>
        <v/>
      </c>
      <c r="GO73" s="1" t="str">
        <f ca="1">IF(ISERROR(MATCH(GO$10,$A$11:$A73,0)),GO$11,"")</f>
        <v/>
      </c>
      <c r="GP73" s="1" t="str">
        <f ca="1">IF(ISERROR(MATCH(GP$10,$A$11:$A73,0)),GP$11,"")</f>
        <v/>
      </c>
      <c r="GQ73" s="1">
        <f ca="1">IF(ISERROR(MATCH(GQ$10,$A$11:$A73,0)),GQ$11,"")</f>
        <v>1</v>
      </c>
      <c r="GR73" s="1" t="str">
        <f ca="1">IF(ISERROR(MATCH(GR$10,$A$11:$A73,0)),GR$11,"")</f>
        <v/>
      </c>
      <c r="GS73" s="1" t="str">
        <f ca="1">IF(ISERROR(MATCH(GS$10,$A$11:$A73,0)),GS$11,"")</f>
        <v/>
      </c>
      <c r="GT73" s="1" t="str">
        <f ca="1">IF(ISERROR(MATCH(GT$10,$A$11:$A73,0)),GT$11,"")</f>
        <v/>
      </c>
      <c r="GU73" s="1">
        <f ca="1">IF(ISERROR(MATCH(GU$10,$A$11:$A73,0)),GU$11,"")</f>
        <v>1</v>
      </c>
      <c r="GV73" s="1" t="str">
        <f ca="1">IF(ISERROR(MATCH(GV$10,$A$11:$A73,0)),GV$11,"")</f>
        <v/>
      </c>
      <c r="GW73" s="1">
        <f ca="1">IF(ISERROR(MATCH(GW$10,$A$11:$A73,0)),GW$11,"")</f>
        <v>1</v>
      </c>
      <c r="GX73" s="1" t="str">
        <f ca="1">IF(ISERROR(MATCH(GX$10,$A$11:$A73,0)),GX$11,"")</f>
        <v/>
      </c>
      <c r="GY73" s="1">
        <f ca="1">IF(ISERROR(MATCH(GY$10,$A$11:$A73,0)),GY$11,"")</f>
        <v>0</v>
      </c>
      <c r="GZ73" s="1">
        <f ca="1">IF(ISERROR(MATCH(GZ$10,$A$11:$A73,0)),GZ$11,"")</f>
        <v>1</v>
      </c>
      <c r="HA73" s="1" t="str">
        <f ca="1">IF(ISERROR(MATCH(HA$10,$A$11:$A73,0)),HA$11,"")</f>
        <v/>
      </c>
      <c r="HB73" s="1">
        <f ca="1">IF(ISERROR(MATCH(HB$10,$A$11:$A73,0)),HB$11,"")</f>
        <v>1</v>
      </c>
      <c r="HC73" s="1">
        <f ca="1">IF(ISERROR(MATCH(HC$10,$A$11:$A73,0)),HC$11,"")</f>
        <v>0</v>
      </c>
      <c r="HD73" s="1">
        <f ca="1">IF(ISERROR(MATCH(HD$10,$A$11:$A73,0)),HD$11,"")</f>
        <v>0</v>
      </c>
      <c r="HE73" s="1">
        <f ca="1">IF(ISERROR(MATCH(HE$10,$A$11:$A73,0)),HE$11,"")</f>
        <v>0</v>
      </c>
    </row>
    <row r="74" spans="1:213">
      <c r="A74" s="11" t="str">
        <f t="shared" ca="1" si="7"/>
        <v>3DGFD</v>
      </c>
      <c r="B74" s="11">
        <f t="shared" ca="1" si="6"/>
        <v>1</v>
      </c>
      <c r="C74" s="11">
        <f ca="1">SUMPRODUCT((INDIRECT("'BASIS'!"&amp;ADDRESS(MATCH(R_1!$A74,BASIS_Zeilen,0),3)&amp;":"&amp;ADDRESS(MATCH(R_1!A74,BASIS_Zeilen,0),COUNTA(BASIS_Spalten)))&gt;0)*1)</f>
        <v>4</v>
      </c>
      <c r="D74" s="11">
        <f ca="1">$B74-Cockpit_1!$E$6</f>
        <v>-1</v>
      </c>
      <c r="E74" s="1">
        <f t="shared" ca="1" si="5"/>
        <v>3</v>
      </c>
      <c r="F74" s="7">
        <f ca="1">MAX($G74:INDIRECT(ADDRESS(ROW(74:74),COUNTA(BASIS_Produkt)+6)))</f>
        <v>1</v>
      </c>
      <c r="G74" s="1">
        <f ca="1">IF(ISERROR(MATCH(G$10,$A$11:$A74,0)),G$11,"")</f>
        <v>0</v>
      </c>
      <c r="H74" s="1">
        <f ca="1">IF(ISERROR(MATCH(H$10,$A$11:$A74,0)),H$11,"")</f>
        <v>0</v>
      </c>
      <c r="I74" s="1">
        <f ca="1">IF(ISERROR(MATCH(I$10,$A$11:$A74,0)),I$11,"")</f>
        <v>0</v>
      </c>
      <c r="J74" s="1">
        <f ca="1">IF(ISERROR(MATCH(J$10,$A$11:$A74,0)),J$11,"")</f>
        <v>0</v>
      </c>
      <c r="K74" s="1">
        <f ca="1">IF(ISERROR(MATCH(K$10,$A$11:$A74,0)),K$11,"")</f>
        <v>0</v>
      </c>
      <c r="L74" s="1">
        <f ca="1">IF(ISERROR(MATCH(L$10,$A$11:$A74,0)),L$11,"")</f>
        <v>0</v>
      </c>
      <c r="M74" s="1">
        <f ca="1">IF(ISERROR(MATCH(M$10,$A$11:$A74,0)),M$11,"")</f>
        <v>0</v>
      </c>
      <c r="N74" s="1">
        <f ca="1">IF(ISERROR(MATCH(N$10,$A$11:$A74,0)),N$11,"")</f>
        <v>0</v>
      </c>
      <c r="O74" s="1" t="str">
        <f ca="1">IF(ISERROR(MATCH(O$10,$A$11:$A74,0)),O$11,"")</f>
        <v/>
      </c>
      <c r="P74" s="1" t="str">
        <f ca="1">IF(ISERROR(MATCH(P$10,$A$11:$A74,0)),P$11,"")</f>
        <v/>
      </c>
      <c r="Q74" s="1">
        <f ca="1">IF(ISERROR(MATCH(Q$10,$A$11:$A74,0)),Q$11,"")</f>
        <v>0</v>
      </c>
      <c r="R74" s="1">
        <f ca="1">IF(ISERROR(MATCH(R$10,$A$11:$A74,0)),R$11,"")</f>
        <v>0</v>
      </c>
      <c r="S74" s="1">
        <f ca="1">IF(ISERROR(MATCH(S$10,$A$11:$A74,0)),S$11,"")</f>
        <v>0</v>
      </c>
      <c r="T74" s="1">
        <f ca="1">IF(ISERROR(MATCH(T$10,$A$11:$A74,0)),T$11,"")</f>
        <v>0</v>
      </c>
      <c r="U74" s="1">
        <f ca="1">IF(ISERROR(MATCH(U$10,$A$11:$A74,0)),U$11,"")</f>
        <v>0</v>
      </c>
      <c r="V74" s="1">
        <f ca="1">IF(ISERROR(MATCH(V$10,$A$11:$A74,0)),V$11,"")</f>
        <v>0</v>
      </c>
      <c r="W74" s="1">
        <f ca="1">IF(ISERROR(MATCH(W$10,$A$11:$A74,0)),W$11,"")</f>
        <v>0</v>
      </c>
      <c r="X74" s="1">
        <f ca="1">IF(ISERROR(MATCH(X$10,$A$11:$A74,0)),X$11,"")</f>
        <v>0</v>
      </c>
      <c r="Y74" s="1">
        <f ca="1">IF(ISERROR(MATCH(Y$10,$A$11:$A74,0)),Y$11,"")</f>
        <v>0</v>
      </c>
      <c r="Z74" s="1">
        <f ca="1">IF(ISERROR(MATCH(Z$10,$A$11:$A74,0)),Z$11,"")</f>
        <v>0</v>
      </c>
      <c r="AA74" s="1">
        <f ca="1">IF(ISERROR(MATCH(AA$10,$A$11:$A74,0)),AA$11,"")</f>
        <v>0</v>
      </c>
      <c r="AB74" s="1">
        <f ca="1">IF(ISERROR(MATCH(AB$10,$A$11:$A74,0)),AB$11,"")</f>
        <v>0</v>
      </c>
      <c r="AC74" s="1" t="str">
        <f ca="1">IF(ISERROR(MATCH(AC$10,$A$11:$A74,0)),AC$11,"")</f>
        <v/>
      </c>
      <c r="AD74" s="1" t="str">
        <f ca="1">IF(ISERROR(MATCH(AD$10,$A$11:$A74,0)),AD$11,"")</f>
        <v/>
      </c>
      <c r="AE74" s="1">
        <f ca="1">IF(ISERROR(MATCH(AE$10,$A$11:$A74,0)),AE$11,"")</f>
        <v>0</v>
      </c>
      <c r="AF74" s="1">
        <f ca="1">IF(ISERROR(MATCH(AF$10,$A$11:$A74,0)),AF$11,"")</f>
        <v>0</v>
      </c>
      <c r="AG74" s="1">
        <f ca="1">IF(ISERROR(MATCH(AG$10,$A$11:$A74,0)),AG$11,"")</f>
        <v>0</v>
      </c>
      <c r="AH74" s="1" t="str">
        <f ca="1">IF(ISERROR(MATCH(AH$10,$A$11:$A74,0)),AH$11,"")</f>
        <v/>
      </c>
      <c r="AI74" s="1" t="str">
        <f ca="1">IF(ISERROR(MATCH(AI$10,$A$11:$A74,0)),AI$11,"")</f>
        <v/>
      </c>
      <c r="AJ74" s="1" t="str">
        <f ca="1">IF(ISERROR(MATCH(AJ$10,$A$11:$A74,0)),AJ$11,"")</f>
        <v/>
      </c>
      <c r="AK74" s="1" t="str">
        <f ca="1">IF(ISERROR(MATCH(AK$10,$A$11:$A74,0)),AK$11,"")</f>
        <v/>
      </c>
      <c r="AL74" s="1">
        <f ca="1">IF(ISERROR(MATCH(AL$10,$A$11:$A74,0)),AL$11,"")</f>
        <v>0</v>
      </c>
      <c r="AM74" s="1">
        <f ca="1">IF(ISERROR(MATCH(AM$10,$A$11:$A74,0)),AM$11,"")</f>
        <v>0</v>
      </c>
      <c r="AN74" s="1" t="str">
        <f ca="1">IF(ISERROR(MATCH(AN$10,$A$11:$A74,0)),AN$11,"")</f>
        <v/>
      </c>
      <c r="AO74" s="1" t="str">
        <f ca="1">IF(ISERROR(MATCH(AO$10,$A$11:$A74,0)),AO$11,"")</f>
        <v/>
      </c>
      <c r="AP74" s="1">
        <f ca="1">IF(ISERROR(MATCH(AP$10,$A$11:$A74,0)),AP$11,"")</f>
        <v>0</v>
      </c>
      <c r="AQ74" s="1">
        <f ca="1">IF(ISERROR(MATCH(AQ$10,$A$11:$A74,0)),AQ$11,"")</f>
        <v>0</v>
      </c>
      <c r="AR74" s="1">
        <f ca="1">IF(ISERROR(MATCH(AR$10,$A$11:$A74,0)),AR$11,"")</f>
        <v>1</v>
      </c>
      <c r="AS74" s="1">
        <f ca="1">IF(ISERROR(MATCH(AS$10,$A$11:$A74,0)),AS$11,"")</f>
        <v>0</v>
      </c>
      <c r="AT74" s="1">
        <f ca="1">IF(ISERROR(MATCH(AT$10,$A$11:$A74,0)),AT$11,"")</f>
        <v>0</v>
      </c>
      <c r="AU74" s="1">
        <f ca="1">IF(ISERROR(MATCH(AU$10,$A$11:$A74,0)),AU$11,"")</f>
        <v>0</v>
      </c>
      <c r="AV74" s="1">
        <f ca="1">IF(ISERROR(MATCH(AV$10,$A$11:$A74,0)),AV$11,"")</f>
        <v>0</v>
      </c>
      <c r="AW74" s="1">
        <f ca="1">IF(ISERROR(MATCH(AW$10,$A$11:$A74,0)),AW$11,"")</f>
        <v>0</v>
      </c>
      <c r="AX74" s="1">
        <f ca="1">IF(ISERROR(MATCH(AX$10,$A$11:$A74,0)),AX$11,"")</f>
        <v>0</v>
      </c>
      <c r="AY74" s="1">
        <f ca="1">IF(ISERROR(MATCH(AY$10,$A$11:$A74,0)),AY$11,"")</f>
        <v>1</v>
      </c>
      <c r="AZ74" s="1">
        <f ca="1">IF(ISERROR(MATCH(AZ$10,$A$11:$A74,0)),AZ$11,"")</f>
        <v>1</v>
      </c>
      <c r="BA74" s="1" t="str">
        <f ca="1">IF(ISERROR(MATCH(BA$10,$A$11:$A74,0)),BA$11,"")</f>
        <v/>
      </c>
      <c r="BB74" s="1">
        <f ca="1">IF(ISERROR(MATCH(BB$10,$A$11:$A74,0)),BB$11,"")</f>
        <v>0</v>
      </c>
      <c r="BC74" s="1">
        <f ca="1">IF(ISERROR(MATCH(BC$10,$A$11:$A74,0)),BC$11,"")</f>
        <v>0</v>
      </c>
      <c r="BD74" s="1" t="str">
        <f ca="1">IF(ISERROR(MATCH(BD$10,$A$11:$A74,0)),BD$11,"")</f>
        <v/>
      </c>
      <c r="BE74" s="1">
        <f ca="1">IF(ISERROR(MATCH(BE$10,$A$11:$A74,0)),BE$11,"")</f>
        <v>1</v>
      </c>
      <c r="BF74" s="1">
        <f ca="1">IF(ISERROR(MATCH(BF$10,$A$11:$A74,0)),BF$11,"")</f>
        <v>1</v>
      </c>
      <c r="BG74" s="1">
        <f ca="1">IF(ISERROR(MATCH(BG$10,$A$11:$A74,0)),BG$11,"")</f>
        <v>1</v>
      </c>
      <c r="BH74" s="1" t="str">
        <f ca="1">IF(ISERROR(MATCH(BH$10,$A$11:$A74,0)),BH$11,"")</f>
        <v/>
      </c>
      <c r="BI74" s="1">
        <f ca="1">IF(ISERROR(MATCH(BI$10,$A$11:$A74,0)),BI$11,"")</f>
        <v>0</v>
      </c>
      <c r="BJ74" s="1">
        <f ca="1">IF(ISERROR(MATCH(BJ$10,$A$11:$A74,0)),BJ$11,"")</f>
        <v>1</v>
      </c>
      <c r="BK74" s="1" t="str">
        <f ca="1">IF(ISERROR(MATCH(BK$10,$A$11:$A74,0)),BK$11,"")</f>
        <v/>
      </c>
      <c r="BL74" s="1">
        <f ca="1">IF(ISERROR(MATCH(BL$10,$A$11:$A74,0)),BL$11,"")</f>
        <v>0</v>
      </c>
      <c r="BM74" s="1">
        <f ca="1">IF(ISERROR(MATCH(BM$10,$A$11:$A74,0)),BM$11,"")</f>
        <v>1</v>
      </c>
      <c r="BN74" s="1">
        <f ca="1">IF(ISERROR(MATCH(BN$10,$A$11:$A74,0)),BN$11,"")</f>
        <v>1</v>
      </c>
      <c r="BO74" s="1">
        <f ca="1">IF(ISERROR(MATCH(BO$10,$A$11:$A74,0)),BO$11,"")</f>
        <v>0</v>
      </c>
      <c r="BP74" s="1">
        <f ca="1">IF(ISERROR(MATCH(BP$10,$A$11:$A74,0)),BP$11,"")</f>
        <v>1</v>
      </c>
      <c r="BQ74" s="1">
        <f ca="1">IF(ISERROR(MATCH(BQ$10,$A$11:$A74,0)),BQ$11,"")</f>
        <v>0</v>
      </c>
      <c r="BR74" s="1">
        <f ca="1">IF(ISERROR(MATCH(BR$10,$A$11:$A74,0)),BR$11,"")</f>
        <v>0</v>
      </c>
      <c r="BS74" s="1">
        <f ca="1">IF(ISERROR(MATCH(BS$10,$A$11:$A74,0)),BS$11,"")</f>
        <v>0</v>
      </c>
      <c r="BT74" s="1">
        <f ca="1">IF(ISERROR(MATCH(BT$10,$A$11:$A74,0)),BT$11,"")</f>
        <v>0</v>
      </c>
      <c r="BU74" s="1">
        <f ca="1">IF(ISERROR(MATCH(BU$10,$A$11:$A74,0)),BU$11,"")</f>
        <v>1</v>
      </c>
      <c r="BV74" s="1" t="str">
        <f ca="1">IF(ISERROR(MATCH(BV$10,$A$11:$A74,0)),BV$11,"")</f>
        <v/>
      </c>
      <c r="BW74" s="1">
        <f ca="1">IF(ISERROR(MATCH(BW$10,$A$11:$A74,0)),BW$11,"")</f>
        <v>0</v>
      </c>
      <c r="BX74" s="1" t="str">
        <f ca="1">IF(ISERROR(MATCH(BX$10,$A$11:$A74,0)),BX$11,"")</f>
        <v/>
      </c>
      <c r="BY74" s="1">
        <f ca="1">IF(ISERROR(MATCH(BY$10,$A$11:$A74,0)),BY$11,"")</f>
        <v>0</v>
      </c>
      <c r="BZ74" s="1">
        <f ca="1">IF(ISERROR(MATCH(BZ$10,$A$11:$A74,0)),BZ$11,"")</f>
        <v>0</v>
      </c>
      <c r="CA74" s="1">
        <f ca="1">IF(ISERROR(MATCH(CA$10,$A$11:$A74,0)),CA$11,"")</f>
        <v>0</v>
      </c>
      <c r="CB74" s="1">
        <f ca="1">IF(ISERROR(MATCH(CB$10,$A$11:$A74,0)),CB$11,"")</f>
        <v>0</v>
      </c>
      <c r="CC74" s="1">
        <f ca="1">IF(ISERROR(MATCH(CC$10,$A$11:$A74,0)),CC$11,"")</f>
        <v>0</v>
      </c>
      <c r="CD74" s="1">
        <f ca="1">IF(ISERROR(MATCH(CD$10,$A$11:$A74,0)),CD$11,"")</f>
        <v>0</v>
      </c>
      <c r="CE74" s="1">
        <f ca="1">IF(ISERROR(MATCH(CE$10,$A$11:$A74,0)),CE$11,"")</f>
        <v>0</v>
      </c>
      <c r="CF74" s="1">
        <f ca="1">IF(ISERROR(MATCH(CF$10,$A$11:$A74,0)),CF$11,"")</f>
        <v>0</v>
      </c>
      <c r="CG74" s="1">
        <f ca="1">IF(ISERROR(MATCH(CG$10,$A$11:$A74,0)),CG$11,"")</f>
        <v>0</v>
      </c>
      <c r="CH74" s="1">
        <f ca="1">IF(ISERROR(MATCH(CH$10,$A$11:$A74,0)),CH$11,"")</f>
        <v>0</v>
      </c>
      <c r="CI74" s="1">
        <f ca="1">IF(ISERROR(MATCH(CI$10,$A$11:$A74,0)),CI$11,"")</f>
        <v>0</v>
      </c>
      <c r="CJ74" s="1">
        <f ca="1">IF(ISERROR(MATCH(CJ$10,$A$11:$A74,0)),CJ$11,"")</f>
        <v>1</v>
      </c>
      <c r="CK74" s="1">
        <f ca="1">IF(ISERROR(MATCH(CK$10,$A$11:$A74,0)),CK$11,"")</f>
        <v>0</v>
      </c>
      <c r="CL74" s="1">
        <f ca="1">IF(ISERROR(MATCH(CL$10,$A$11:$A74,0)),CL$11,"")</f>
        <v>0</v>
      </c>
      <c r="CM74" s="1">
        <f ca="1">IF(ISERROR(MATCH(CM$10,$A$11:$A74,0)),CM$11,"")</f>
        <v>0</v>
      </c>
      <c r="CN74" s="1" t="str">
        <f ca="1">IF(ISERROR(MATCH(CN$10,$A$11:$A74,0)),CN$11,"")</f>
        <v/>
      </c>
      <c r="CO74" s="1" t="str">
        <f ca="1">IF(ISERROR(MATCH(CO$10,$A$11:$A74,0)),CO$11,"")</f>
        <v/>
      </c>
      <c r="CP74" s="1">
        <f ca="1">IF(ISERROR(MATCH(CP$10,$A$11:$A74,0)),CP$11,"")</f>
        <v>1</v>
      </c>
      <c r="CQ74" s="1">
        <f ca="1">IF(ISERROR(MATCH(CQ$10,$A$11:$A74,0)),CQ$11,"")</f>
        <v>0</v>
      </c>
      <c r="CR74" s="1">
        <f ca="1">IF(ISERROR(MATCH(CR$10,$A$11:$A74,0)),CR$11,"")</f>
        <v>1</v>
      </c>
      <c r="CS74" s="1">
        <f ca="1">IF(ISERROR(MATCH(CS$10,$A$11:$A74,0)),CS$11,"")</f>
        <v>0</v>
      </c>
      <c r="CT74" s="1" t="str">
        <f ca="1">IF(ISERROR(MATCH(CT$10,$A$11:$A74,0)),CT$11,"")</f>
        <v/>
      </c>
      <c r="CU74" s="1" t="str">
        <f ca="1">IF(ISERROR(MATCH(CU$10,$A$11:$A74,0)),CU$11,"")</f>
        <v/>
      </c>
      <c r="CV74" s="1" t="str">
        <f ca="1">IF(ISERROR(MATCH(CV$10,$A$11:$A74,0)),CV$11,"")</f>
        <v/>
      </c>
      <c r="CW74" s="1" t="str">
        <f ca="1">IF(ISERROR(MATCH(CW$10,$A$11:$A74,0)),CW$11,"")</f>
        <v/>
      </c>
      <c r="CX74" s="1" t="str">
        <f ca="1">IF(ISERROR(MATCH(CX$10,$A$11:$A74,0)),CX$11,"")</f>
        <v/>
      </c>
      <c r="CY74" s="1">
        <f ca="1">IF(ISERROR(MATCH(CY$10,$A$11:$A74,0)),CY$11,"")</f>
        <v>1</v>
      </c>
      <c r="CZ74" s="1">
        <f ca="1">IF(ISERROR(MATCH(CZ$10,$A$11:$A74,0)),CZ$11,"")</f>
        <v>1</v>
      </c>
      <c r="DA74" s="1">
        <f ca="1">IF(ISERROR(MATCH(DA$10,$A$11:$A74,0)),DA$11,"")</f>
        <v>1</v>
      </c>
      <c r="DB74" s="1">
        <f ca="1">IF(ISERROR(MATCH(DB$10,$A$11:$A74,0)),DB$11,"")</f>
        <v>1</v>
      </c>
      <c r="DC74" s="1">
        <f ca="1">IF(ISERROR(MATCH(DC$10,$A$11:$A74,0)),DC$11,"")</f>
        <v>1</v>
      </c>
      <c r="DD74" s="1" t="str">
        <f ca="1">IF(ISERROR(MATCH(DD$10,$A$11:$A74,0)),DD$11,"")</f>
        <v/>
      </c>
      <c r="DE74" s="1" t="str">
        <f ca="1">IF(ISERROR(MATCH(DE$10,$A$11:$A74,0)),DE$11,"")</f>
        <v/>
      </c>
      <c r="DF74" s="1" t="str">
        <f ca="1">IF(ISERROR(MATCH(DF$10,$A$11:$A74,0)),DF$11,"")</f>
        <v/>
      </c>
      <c r="DG74" s="1" t="str">
        <f ca="1">IF(ISERROR(MATCH(DG$10,$A$11:$A74,0)),DG$11,"")</f>
        <v/>
      </c>
      <c r="DH74" s="1" t="str">
        <f ca="1">IF(ISERROR(MATCH(DH$10,$A$11:$A74,0)),DH$11,"")</f>
        <v/>
      </c>
      <c r="DI74" s="1" t="str">
        <f ca="1">IF(ISERROR(MATCH(DI$10,$A$11:$A74,0)),DI$11,"")</f>
        <v/>
      </c>
      <c r="DJ74" s="1" t="str">
        <f ca="1">IF(ISERROR(MATCH(DJ$10,$A$11:$A74,0)),DJ$11,"")</f>
        <v/>
      </c>
      <c r="DK74" s="1" t="str">
        <f ca="1">IF(ISERROR(MATCH(DK$10,$A$11:$A74,0)),DK$11,"")</f>
        <v/>
      </c>
      <c r="DL74" s="1" t="str">
        <f ca="1">IF(ISERROR(MATCH(DL$10,$A$11:$A74,0)),DL$11,"")</f>
        <v/>
      </c>
      <c r="DM74" s="1">
        <f ca="1">IF(ISERROR(MATCH(DM$10,$A$11:$A74,0)),DM$11,"")</f>
        <v>0</v>
      </c>
      <c r="DN74" s="1" t="str">
        <f ca="1">IF(ISERROR(MATCH(DN$10,$A$11:$A74,0)),DN$11,"")</f>
        <v/>
      </c>
      <c r="DO74" s="1" t="str">
        <f ca="1">IF(ISERROR(MATCH(DO$10,$A$11:$A74,0)),DO$11,"")</f>
        <v/>
      </c>
      <c r="DP74" s="1" t="str">
        <f ca="1">IF(ISERROR(MATCH(DP$10,$A$11:$A74,0)),DP$11,"")</f>
        <v/>
      </c>
      <c r="DQ74" s="1" t="str">
        <f ca="1">IF(ISERROR(MATCH(DQ$10,$A$11:$A74,0)),DQ$11,"")</f>
        <v/>
      </c>
      <c r="DR74" s="1" t="str">
        <f ca="1">IF(ISERROR(MATCH(DR$10,$A$11:$A74,0)),DR$11,"")</f>
        <v/>
      </c>
      <c r="DS74" s="1">
        <f ca="1">IF(ISERROR(MATCH(DS$10,$A$11:$A74,0)),DS$11,"")</f>
        <v>1</v>
      </c>
      <c r="DT74" s="1">
        <f ca="1">IF(ISERROR(MATCH(DT$10,$A$11:$A74,0)),DT$11,"")</f>
        <v>0</v>
      </c>
      <c r="DU74" s="1">
        <f ca="1">IF(ISERROR(MATCH(DU$10,$A$11:$A74,0)),DU$11,"")</f>
        <v>1</v>
      </c>
      <c r="DV74" s="1" t="str">
        <f ca="1">IF(ISERROR(MATCH(DV$10,$A$11:$A74,0)),DV$11,"")</f>
        <v/>
      </c>
      <c r="DW74" s="1" t="str">
        <f ca="1">IF(ISERROR(MATCH(DW$10,$A$11:$A74,0)),DW$11,"")</f>
        <v/>
      </c>
      <c r="DX74" s="1" t="str">
        <f ca="1">IF(ISERROR(MATCH(DX$10,$A$11:$A74,0)),DX$11,"")</f>
        <v/>
      </c>
      <c r="DY74" s="1">
        <f ca="1">IF(ISERROR(MATCH(DY$10,$A$11:$A74,0)),DY$11,"")</f>
        <v>0</v>
      </c>
      <c r="DZ74" s="1">
        <f ca="1">IF(ISERROR(MATCH(DZ$10,$A$11:$A74,0)),DZ$11,"")</f>
        <v>1</v>
      </c>
      <c r="EA74" s="1">
        <f ca="1">IF(ISERROR(MATCH(EA$10,$A$11:$A74,0)),EA$11,"")</f>
        <v>1</v>
      </c>
      <c r="EB74" s="1" t="str">
        <f ca="1">IF(ISERROR(MATCH(EB$10,$A$11:$A74,0)),EB$11,"")</f>
        <v/>
      </c>
      <c r="EC74" s="1">
        <f ca="1">IF(ISERROR(MATCH(EC$10,$A$11:$A74,0)),EC$11,"")</f>
        <v>1</v>
      </c>
      <c r="ED74" s="1">
        <f ca="1">IF(ISERROR(MATCH(ED$10,$A$11:$A74,0)),ED$11,"")</f>
        <v>0</v>
      </c>
      <c r="EE74" s="1" t="str">
        <f ca="1">IF(ISERROR(MATCH(EE$10,$A$11:$A74,0)),EE$11,"")</f>
        <v/>
      </c>
      <c r="EF74" s="1">
        <f ca="1">IF(ISERROR(MATCH(EF$10,$A$11:$A74,0)),EF$11,"")</f>
        <v>1</v>
      </c>
      <c r="EG74" s="1" t="str">
        <f ca="1">IF(ISERROR(MATCH(EG$10,$A$11:$A74,0)),EG$11,"")</f>
        <v/>
      </c>
      <c r="EH74" s="1" t="str">
        <f ca="1">IF(ISERROR(MATCH(EH$10,$A$11:$A74,0)),EH$11,"")</f>
        <v/>
      </c>
      <c r="EI74" s="1" t="str">
        <f ca="1">IF(ISERROR(MATCH(EI$10,$A$11:$A74,0)),EI$11,"")</f>
        <v/>
      </c>
      <c r="EJ74" s="1" t="str">
        <f ca="1">IF(ISERROR(MATCH(EJ$10,$A$11:$A74,0)),EJ$11,"")</f>
        <v/>
      </c>
      <c r="EK74" s="1">
        <f ca="1">IF(ISERROR(MATCH(EK$10,$A$11:$A74,0)),EK$11,"")</f>
        <v>1</v>
      </c>
      <c r="EL74" s="1">
        <f ca="1">IF(ISERROR(MATCH(EL$10,$A$11:$A74,0)),EL$11,"")</f>
        <v>0</v>
      </c>
      <c r="EM74" s="1" t="str">
        <f ca="1">IF(ISERROR(MATCH(EM$10,$A$11:$A74,0)),EM$11,"")</f>
        <v/>
      </c>
      <c r="EN74" s="1" t="str">
        <f ca="1">IF(ISERROR(MATCH(EN$10,$A$11:$A74,0)),EN$11,"")</f>
        <v/>
      </c>
      <c r="EO74" s="1">
        <f ca="1">IF(ISERROR(MATCH(EO$10,$A$11:$A74,0)),EO$11,"")</f>
        <v>1</v>
      </c>
      <c r="EP74" s="1">
        <f ca="1">IF(ISERROR(MATCH(EP$10,$A$11:$A74,0)),EP$11,"")</f>
        <v>0</v>
      </c>
      <c r="EQ74" s="1">
        <f ca="1">IF(ISERROR(MATCH(EQ$10,$A$11:$A74,0)),EQ$11,"")</f>
        <v>0</v>
      </c>
      <c r="ER74" s="1">
        <f ca="1">IF(ISERROR(MATCH(ER$10,$A$11:$A74,0)),ER$11,"")</f>
        <v>0</v>
      </c>
      <c r="ES74" s="1">
        <f ca="1">IF(ISERROR(MATCH(ES$10,$A$11:$A74,0)),ES$11,"")</f>
        <v>1</v>
      </c>
      <c r="ET74" s="1">
        <f ca="1">IF(ISERROR(MATCH(ET$10,$A$11:$A74,0)),ET$11,"")</f>
        <v>1</v>
      </c>
      <c r="EU74" s="1">
        <f ca="1">IF(ISERROR(MATCH(EU$10,$A$11:$A74,0)),EU$11,"")</f>
        <v>1</v>
      </c>
      <c r="EV74" s="1">
        <f ca="1">IF(ISERROR(MATCH(EV$10,$A$11:$A74,0)),EV$11,"")</f>
        <v>1</v>
      </c>
      <c r="EW74" s="1">
        <f ca="1">IF(ISERROR(MATCH(EW$10,$A$11:$A74,0)),EW$11,"")</f>
        <v>1</v>
      </c>
      <c r="EX74" s="1">
        <f ca="1">IF(ISERROR(MATCH(EX$10,$A$11:$A74,0)),EX$11,"")</f>
        <v>1</v>
      </c>
      <c r="EY74" s="1">
        <f ca="1">IF(ISERROR(MATCH(EY$10,$A$11:$A74,0)),EY$11,"")</f>
        <v>1</v>
      </c>
      <c r="EZ74" s="1">
        <f ca="1">IF(ISERROR(MATCH(EZ$10,$A$11:$A74,0)),EZ$11,"")</f>
        <v>0</v>
      </c>
      <c r="FA74" s="1">
        <f ca="1">IF(ISERROR(MATCH(FA$10,$A$11:$A74,0)),FA$11,"")</f>
        <v>1</v>
      </c>
      <c r="FB74" s="1">
        <f ca="1">IF(ISERROR(MATCH(FB$10,$A$11:$A74,0)),FB$11,"")</f>
        <v>0</v>
      </c>
      <c r="FC74" s="1">
        <f ca="1">IF(ISERROR(MATCH(FC$10,$A$11:$A74,0)),FC$11,"")</f>
        <v>1</v>
      </c>
      <c r="FD74" s="1">
        <f ca="1">IF(ISERROR(MATCH(FD$10,$A$11:$A74,0)),FD$11,"")</f>
        <v>1</v>
      </c>
      <c r="FE74" s="1">
        <f ca="1">IF(ISERROR(MATCH(FE$10,$A$11:$A74,0)),FE$11,"")</f>
        <v>1</v>
      </c>
      <c r="FF74" s="1">
        <f ca="1">IF(ISERROR(MATCH(FF$10,$A$11:$A74,0)),FF$11,"")</f>
        <v>1</v>
      </c>
      <c r="FG74" s="1">
        <f ca="1">IF(ISERROR(MATCH(FG$10,$A$11:$A74,0)),FG$11,"")</f>
        <v>1</v>
      </c>
      <c r="FH74" s="1">
        <f ca="1">IF(ISERROR(MATCH(FH$10,$A$11:$A74,0)),FH$11,"")</f>
        <v>0</v>
      </c>
      <c r="FI74" s="1">
        <f ca="1">IF(ISERROR(MATCH(FI$10,$A$11:$A74,0)),FI$11,"")</f>
        <v>1</v>
      </c>
      <c r="FJ74" s="1">
        <f ca="1">IF(ISERROR(MATCH(FJ$10,$A$11:$A74,0)),FJ$11,"")</f>
        <v>1</v>
      </c>
      <c r="FK74" s="1" t="str">
        <f ca="1">IF(ISERROR(MATCH(FK$10,$A$11:$A74,0)),FK$11,"")</f>
        <v/>
      </c>
      <c r="FL74" s="1">
        <f ca="1">IF(ISERROR(MATCH(FL$10,$A$11:$A74,0)),FL$11,"")</f>
        <v>1</v>
      </c>
      <c r="FM74" s="1" t="str">
        <f ca="1">IF(ISERROR(MATCH(FM$10,$A$11:$A74,0)),FM$11,"")</f>
        <v/>
      </c>
      <c r="FN74" s="1">
        <f ca="1">IF(ISERROR(MATCH(FN$10,$A$11:$A74,0)),FN$11,"")</f>
        <v>1</v>
      </c>
      <c r="FO74" s="1">
        <f ca="1">IF(ISERROR(MATCH(FO$10,$A$11:$A74,0)),FO$11,"")</f>
        <v>1</v>
      </c>
      <c r="FP74" s="1">
        <f ca="1">IF(ISERROR(MATCH(FP$10,$A$11:$A74,0)),FP$11,"")</f>
        <v>0</v>
      </c>
      <c r="FQ74" s="1">
        <f ca="1">IF(ISERROR(MATCH(FQ$10,$A$11:$A74,0)),FQ$11,"")</f>
        <v>0</v>
      </c>
      <c r="FR74" s="1">
        <f ca="1">IF(ISERROR(MATCH(FR$10,$A$11:$A74,0)),FR$11,"")</f>
        <v>0</v>
      </c>
      <c r="FS74" s="1">
        <f ca="1">IF(ISERROR(MATCH(FS$10,$A$11:$A74,0)),FS$11,"")</f>
        <v>0</v>
      </c>
      <c r="FT74" s="1">
        <f ca="1">IF(ISERROR(MATCH(FT$10,$A$11:$A74,0)),FT$11,"")</f>
        <v>1</v>
      </c>
      <c r="FU74" s="1">
        <f ca="1">IF(ISERROR(MATCH(FU$10,$A$11:$A74,0)),FU$11,"")</f>
        <v>0</v>
      </c>
      <c r="FV74" s="1">
        <f ca="1">IF(ISERROR(MATCH(FV$10,$A$11:$A74,0)),FV$11,"")</f>
        <v>0</v>
      </c>
      <c r="FW74" s="1">
        <f ca="1">IF(ISERROR(MATCH(FW$10,$A$11:$A74,0)),FW$11,"")</f>
        <v>0</v>
      </c>
      <c r="FX74" s="1">
        <f ca="1">IF(ISERROR(MATCH(FX$10,$A$11:$A74,0)),FX$11,"")</f>
        <v>1</v>
      </c>
      <c r="FY74" s="1">
        <f ca="1">IF(ISERROR(MATCH(FY$10,$A$11:$A74,0)),FY$11,"")</f>
        <v>0</v>
      </c>
      <c r="FZ74" s="1">
        <f ca="1">IF(ISERROR(MATCH(FZ$10,$A$11:$A74,0)),FZ$11,"")</f>
        <v>1</v>
      </c>
      <c r="GA74" s="1">
        <f ca="1">IF(ISERROR(MATCH(GA$10,$A$11:$A74,0)),GA$11,"")</f>
        <v>1</v>
      </c>
      <c r="GB74" s="1">
        <f ca="1">IF(ISERROR(MATCH(GB$10,$A$11:$A74,0)),GB$11,"")</f>
        <v>0</v>
      </c>
      <c r="GC74" s="1" t="str">
        <f ca="1">IF(ISERROR(MATCH(GC$10,$A$11:$A74,0)),GC$11,"")</f>
        <v/>
      </c>
      <c r="GD74" s="1" t="str">
        <f ca="1">IF(ISERROR(MATCH(GD$10,$A$11:$A74,0)),GD$11,"")</f>
        <v/>
      </c>
      <c r="GE74" s="1" t="str">
        <f ca="1">IF(ISERROR(MATCH(GE$10,$A$11:$A74,0)),GE$11,"")</f>
        <v/>
      </c>
      <c r="GF74" s="1" t="str">
        <f ca="1">IF(ISERROR(MATCH(GF$10,$A$11:$A74,0)),GF$11,"")</f>
        <v/>
      </c>
      <c r="GG74" s="1">
        <f ca="1">IF(ISERROR(MATCH(GG$10,$A$11:$A74,0)),GG$11,"")</f>
        <v>1</v>
      </c>
      <c r="GH74" s="1">
        <f ca="1">IF(ISERROR(MATCH(GH$10,$A$11:$A74,0)),GH$11,"")</f>
        <v>0</v>
      </c>
      <c r="GI74" s="1">
        <f ca="1">IF(ISERROR(MATCH(GI$10,$A$11:$A74,0)),GI$11,"")</f>
        <v>0</v>
      </c>
      <c r="GJ74" s="1">
        <f ca="1">IF(ISERROR(MATCH(GJ$10,$A$11:$A74,0)),GJ$11,"")</f>
        <v>0</v>
      </c>
      <c r="GK74" s="1">
        <f ca="1">IF(ISERROR(MATCH(GK$10,$A$11:$A74,0)),GK$11,"")</f>
        <v>0</v>
      </c>
      <c r="GL74" s="1">
        <f ca="1">IF(ISERROR(MATCH(GL$10,$A$11:$A74,0)),GL$11,"")</f>
        <v>1</v>
      </c>
      <c r="GM74" s="1" t="str">
        <f ca="1">IF(ISERROR(MATCH(GM$10,$A$11:$A74,0)),GM$11,"")</f>
        <v/>
      </c>
      <c r="GN74" s="1" t="str">
        <f ca="1">IF(ISERROR(MATCH(GN$10,$A$11:$A74,0)),GN$11,"")</f>
        <v/>
      </c>
      <c r="GO74" s="1" t="str">
        <f ca="1">IF(ISERROR(MATCH(GO$10,$A$11:$A74,0)),GO$11,"")</f>
        <v/>
      </c>
      <c r="GP74" s="1" t="str">
        <f ca="1">IF(ISERROR(MATCH(GP$10,$A$11:$A74,0)),GP$11,"")</f>
        <v/>
      </c>
      <c r="GQ74" s="1">
        <f ca="1">IF(ISERROR(MATCH(GQ$10,$A$11:$A74,0)),GQ$11,"")</f>
        <v>1</v>
      </c>
      <c r="GR74" s="1" t="str">
        <f ca="1">IF(ISERROR(MATCH(GR$10,$A$11:$A74,0)),GR$11,"")</f>
        <v/>
      </c>
      <c r="GS74" s="1" t="str">
        <f ca="1">IF(ISERROR(MATCH(GS$10,$A$11:$A74,0)),GS$11,"")</f>
        <v/>
      </c>
      <c r="GT74" s="1" t="str">
        <f ca="1">IF(ISERROR(MATCH(GT$10,$A$11:$A74,0)),GT$11,"")</f>
        <v/>
      </c>
      <c r="GU74" s="1">
        <f ca="1">IF(ISERROR(MATCH(GU$10,$A$11:$A74,0)),GU$11,"")</f>
        <v>1</v>
      </c>
      <c r="GV74" s="1" t="str">
        <f ca="1">IF(ISERROR(MATCH(GV$10,$A$11:$A74,0)),GV$11,"")</f>
        <v/>
      </c>
      <c r="GW74" s="1">
        <f ca="1">IF(ISERROR(MATCH(GW$10,$A$11:$A74,0)),GW$11,"")</f>
        <v>1</v>
      </c>
      <c r="GX74" s="1" t="str">
        <f ca="1">IF(ISERROR(MATCH(GX$10,$A$11:$A74,0)),GX$11,"")</f>
        <v/>
      </c>
      <c r="GY74" s="1">
        <f ca="1">IF(ISERROR(MATCH(GY$10,$A$11:$A74,0)),GY$11,"")</f>
        <v>0</v>
      </c>
      <c r="GZ74" s="1">
        <f ca="1">IF(ISERROR(MATCH(GZ$10,$A$11:$A74,0)),GZ$11,"")</f>
        <v>1</v>
      </c>
      <c r="HA74" s="1" t="str">
        <f ca="1">IF(ISERROR(MATCH(HA$10,$A$11:$A74,0)),HA$11,"")</f>
        <v/>
      </c>
      <c r="HB74" s="1">
        <f ca="1">IF(ISERROR(MATCH(HB$10,$A$11:$A74,0)),HB$11,"")</f>
        <v>1</v>
      </c>
      <c r="HC74" s="1">
        <f ca="1">IF(ISERROR(MATCH(HC$10,$A$11:$A74,0)),HC$11,"")</f>
        <v>0</v>
      </c>
      <c r="HD74" s="1">
        <f ca="1">IF(ISERROR(MATCH(HD$10,$A$11:$A74,0)),HD$11,"")</f>
        <v>0</v>
      </c>
      <c r="HE74" s="1">
        <f ca="1">IF(ISERROR(MATCH(HE$10,$A$11:$A74,0)),HE$11,"")</f>
        <v>0</v>
      </c>
    </row>
    <row r="75" spans="1:213">
      <c r="A75" s="11" t="str">
        <f t="shared" ca="1" si="7"/>
        <v>3DGFH</v>
      </c>
      <c r="B75" s="11">
        <f t="shared" ca="1" si="6"/>
        <v>1</v>
      </c>
      <c r="C75" s="11">
        <f ca="1">SUMPRODUCT((INDIRECT("'BASIS'!"&amp;ADDRESS(MATCH(R_1!$A75,BASIS_Zeilen,0),3)&amp;":"&amp;ADDRESS(MATCH(R_1!A75,BASIS_Zeilen,0),COUNTA(BASIS_Spalten)))&gt;0)*1)</f>
        <v>3</v>
      </c>
      <c r="D75" s="11">
        <f ca="1">$B75-Cockpit_1!$E$6</f>
        <v>-1</v>
      </c>
      <c r="E75" s="1">
        <f t="shared" ca="1" si="5"/>
        <v>2</v>
      </c>
      <c r="F75" s="7">
        <f ca="1">MAX($G75:INDIRECT(ADDRESS(ROW(75:75),COUNTA(BASIS_Produkt)+6)))</f>
        <v>1</v>
      </c>
      <c r="G75" s="1">
        <f ca="1">IF(ISERROR(MATCH(G$10,$A$11:$A75,0)),G$11,"")</f>
        <v>0</v>
      </c>
      <c r="H75" s="1">
        <f ca="1">IF(ISERROR(MATCH(H$10,$A$11:$A75,0)),H$11,"")</f>
        <v>0</v>
      </c>
      <c r="I75" s="1">
        <f ca="1">IF(ISERROR(MATCH(I$10,$A$11:$A75,0)),I$11,"")</f>
        <v>0</v>
      </c>
      <c r="J75" s="1">
        <f ca="1">IF(ISERROR(MATCH(J$10,$A$11:$A75,0)),J$11,"")</f>
        <v>0</v>
      </c>
      <c r="K75" s="1">
        <f ca="1">IF(ISERROR(MATCH(K$10,$A$11:$A75,0)),K$11,"")</f>
        <v>0</v>
      </c>
      <c r="L75" s="1">
        <f ca="1">IF(ISERROR(MATCH(L$10,$A$11:$A75,0)),L$11,"")</f>
        <v>0</v>
      </c>
      <c r="M75" s="1">
        <f ca="1">IF(ISERROR(MATCH(M$10,$A$11:$A75,0)),M$11,"")</f>
        <v>0</v>
      </c>
      <c r="N75" s="1">
        <f ca="1">IF(ISERROR(MATCH(N$10,$A$11:$A75,0)),N$11,"")</f>
        <v>0</v>
      </c>
      <c r="O75" s="1" t="str">
        <f ca="1">IF(ISERROR(MATCH(O$10,$A$11:$A75,0)),O$11,"")</f>
        <v/>
      </c>
      <c r="P75" s="1" t="str">
        <f ca="1">IF(ISERROR(MATCH(P$10,$A$11:$A75,0)),P$11,"")</f>
        <v/>
      </c>
      <c r="Q75" s="1">
        <f ca="1">IF(ISERROR(MATCH(Q$10,$A$11:$A75,0)),Q$11,"")</f>
        <v>0</v>
      </c>
      <c r="R75" s="1">
        <f ca="1">IF(ISERROR(MATCH(R$10,$A$11:$A75,0)),R$11,"")</f>
        <v>0</v>
      </c>
      <c r="S75" s="1">
        <f ca="1">IF(ISERROR(MATCH(S$10,$A$11:$A75,0)),S$11,"")</f>
        <v>0</v>
      </c>
      <c r="T75" s="1">
        <f ca="1">IF(ISERROR(MATCH(T$10,$A$11:$A75,0)),T$11,"")</f>
        <v>0</v>
      </c>
      <c r="U75" s="1">
        <f ca="1">IF(ISERROR(MATCH(U$10,$A$11:$A75,0)),U$11,"")</f>
        <v>0</v>
      </c>
      <c r="V75" s="1">
        <f ca="1">IF(ISERROR(MATCH(V$10,$A$11:$A75,0)),V$11,"")</f>
        <v>0</v>
      </c>
      <c r="W75" s="1">
        <f ca="1">IF(ISERROR(MATCH(W$10,$A$11:$A75,0)),W$11,"")</f>
        <v>0</v>
      </c>
      <c r="X75" s="1">
        <f ca="1">IF(ISERROR(MATCH(X$10,$A$11:$A75,0)),X$11,"")</f>
        <v>0</v>
      </c>
      <c r="Y75" s="1">
        <f ca="1">IF(ISERROR(MATCH(Y$10,$A$11:$A75,0)),Y$11,"")</f>
        <v>0</v>
      </c>
      <c r="Z75" s="1">
        <f ca="1">IF(ISERROR(MATCH(Z$10,$A$11:$A75,0)),Z$11,"")</f>
        <v>0</v>
      </c>
      <c r="AA75" s="1">
        <f ca="1">IF(ISERROR(MATCH(AA$10,$A$11:$A75,0)),AA$11,"")</f>
        <v>0</v>
      </c>
      <c r="AB75" s="1">
        <f ca="1">IF(ISERROR(MATCH(AB$10,$A$11:$A75,0)),AB$11,"")</f>
        <v>0</v>
      </c>
      <c r="AC75" s="1" t="str">
        <f ca="1">IF(ISERROR(MATCH(AC$10,$A$11:$A75,0)),AC$11,"")</f>
        <v/>
      </c>
      <c r="AD75" s="1" t="str">
        <f ca="1">IF(ISERROR(MATCH(AD$10,$A$11:$A75,0)),AD$11,"")</f>
        <v/>
      </c>
      <c r="AE75" s="1">
        <f ca="1">IF(ISERROR(MATCH(AE$10,$A$11:$A75,0)),AE$11,"")</f>
        <v>0</v>
      </c>
      <c r="AF75" s="1">
        <f ca="1">IF(ISERROR(MATCH(AF$10,$A$11:$A75,0)),AF$11,"")</f>
        <v>0</v>
      </c>
      <c r="AG75" s="1">
        <f ca="1">IF(ISERROR(MATCH(AG$10,$A$11:$A75,0)),AG$11,"")</f>
        <v>0</v>
      </c>
      <c r="AH75" s="1" t="str">
        <f ca="1">IF(ISERROR(MATCH(AH$10,$A$11:$A75,0)),AH$11,"")</f>
        <v/>
      </c>
      <c r="AI75" s="1" t="str">
        <f ca="1">IF(ISERROR(MATCH(AI$10,$A$11:$A75,0)),AI$11,"")</f>
        <v/>
      </c>
      <c r="AJ75" s="1" t="str">
        <f ca="1">IF(ISERROR(MATCH(AJ$10,$A$11:$A75,0)),AJ$11,"")</f>
        <v/>
      </c>
      <c r="AK75" s="1" t="str">
        <f ca="1">IF(ISERROR(MATCH(AK$10,$A$11:$A75,0)),AK$11,"")</f>
        <v/>
      </c>
      <c r="AL75" s="1">
        <f ca="1">IF(ISERROR(MATCH(AL$10,$A$11:$A75,0)),AL$11,"")</f>
        <v>0</v>
      </c>
      <c r="AM75" s="1">
        <f ca="1">IF(ISERROR(MATCH(AM$10,$A$11:$A75,0)),AM$11,"")</f>
        <v>0</v>
      </c>
      <c r="AN75" s="1" t="str">
        <f ca="1">IF(ISERROR(MATCH(AN$10,$A$11:$A75,0)),AN$11,"")</f>
        <v/>
      </c>
      <c r="AO75" s="1" t="str">
        <f ca="1">IF(ISERROR(MATCH(AO$10,$A$11:$A75,0)),AO$11,"")</f>
        <v/>
      </c>
      <c r="AP75" s="1">
        <f ca="1">IF(ISERROR(MATCH(AP$10,$A$11:$A75,0)),AP$11,"")</f>
        <v>0</v>
      </c>
      <c r="AQ75" s="1">
        <f ca="1">IF(ISERROR(MATCH(AQ$10,$A$11:$A75,0)),AQ$11,"")</f>
        <v>0</v>
      </c>
      <c r="AR75" s="1" t="str">
        <f ca="1">IF(ISERROR(MATCH(AR$10,$A$11:$A75,0)),AR$11,"")</f>
        <v/>
      </c>
      <c r="AS75" s="1">
        <f ca="1">IF(ISERROR(MATCH(AS$10,$A$11:$A75,0)),AS$11,"")</f>
        <v>0</v>
      </c>
      <c r="AT75" s="1">
        <f ca="1">IF(ISERROR(MATCH(AT$10,$A$11:$A75,0)),AT$11,"")</f>
        <v>0</v>
      </c>
      <c r="AU75" s="1">
        <f ca="1">IF(ISERROR(MATCH(AU$10,$A$11:$A75,0)),AU$11,"")</f>
        <v>0</v>
      </c>
      <c r="AV75" s="1">
        <f ca="1">IF(ISERROR(MATCH(AV$10,$A$11:$A75,0)),AV$11,"")</f>
        <v>0</v>
      </c>
      <c r="AW75" s="1">
        <f ca="1">IF(ISERROR(MATCH(AW$10,$A$11:$A75,0)),AW$11,"")</f>
        <v>0</v>
      </c>
      <c r="AX75" s="1">
        <f ca="1">IF(ISERROR(MATCH(AX$10,$A$11:$A75,0)),AX$11,"")</f>
        <v>0</v>
      </c>
      <c r="AY75" s="1">
        <f ca="1">IF(ISERROR(MATCH(AY$10,$A$11:$A75,0)),AY$11,"")</f>
        <v>1</v>
      </c>
      <c r="AZ75" s="1">
        <f ca="1">IF(ISERROR(MATCH(AZ$10,$A$11:$A75,0)),AZ$11,"")</f>
        <v>1</v>
      </c>
      <c r="BA75" s="1" t="str">
        <f ca="1">IF(ISERROR(MATCH(BA$10,$A$11:$A75,0)),BA$11,"")</f>
        <v/>
      </c>
      <c r="BB75" s="1">
        <f ca="1">IF(ISERROR(MATCH(BB$10,$A$11:$A75,0)),BB$11,"")</f>
        <v>0</v>
      </c>
      <c r="BC75" s="1">
        <f ca="1">IF(ISERROR(MATCH(BC$10,$A$11:$A75,0)),BC$11,"")</f>
        <v>0</v>
      </c>
      <c r="BD75" s="1" t="str">
        <f ca="1">IF(ISERROR(MATCH(BD$10,$A$11:$A75,0)),BD$11,"")</f>
        <v/>
      </c>
      <c r="BE75" s="1">
        <f ca="1">IF(ISERROR(MATCH(BE$10,$A$11:$A75,0)),BE$11,"")</f>
        <v>1</v>
      </c>
      <c r="BF75" s="1">
        <f ca="1">IF(ISERROR(MATCH(BF$10,$A$11:$A75,0)),BF$11,"")</f>
        <v>1</v>
      </c>
      <c r="BG75" s="1">
        <f ca="1">IF(ISERROR(MATCH(BG$10,$A$11:$A75,0)),BG$11,"")</f>
        <v>1</v>
      </c>
      <c r="BH75" s="1" t="str">
        <f ca="1">IF(ISERROR(MATCH(BH$10,$A$11:$A75,0)),BH$11,"")</f>
        <v/>
      </c>
      <c r="BI75" s="1">
        <f ca="1">IF(ISERROR(MATCH(BI$10,$A$11:$A75,0)),BI$11,"")</f>
        <v>0</v>
      </c>
      <c r="BJ75" s="1">
        <f ca="1">IF(ISERROR(MATCH(BJ$10,$A$11:$A75,0)),BJ$11,"")</f>
        <v>1</v>
      </c>
      <c r="BK75" s="1" t="str">
        <f ca="1">IF(ISERROR(MATCH(BK$10,$A$11:$A75,0)),BK$11,"")</f>
        <v/>
      </c>
      <c r="BL75" s="1">
        <f ca="1">IF(ISERROR(MATCH(BL$10,$A$11:$A75,0)),BL$11,"")</f>
        <v>0</v>
      </c>
      <c r="BM75" s="1">
        <f ca="1">IF(ISERROR(MATCH(BM$10,$A$11:$A75,0)),BM$11,"")</f>
        <v>1</v>
      </c>
      <c r="BN75" s="1">
        <f ca="1">IF(ISERROR(MATCH(BN$10,$A$11:$A75,0)),BN$11,"")</f>
        <v>1</v>
      </c>
      <c r="BO75" s="1">
        <f ca="1">IF(ISERROR(MATCH(BO$10,$A$11:$A75,0)),BO$11,"")</f>
        <v>0</v>
      </c>
      <c r="BP75" s="1">
        <f ca="1">IF(ISERROR(MATCH(BP$10,$A$11:$A75,0)),BP$11,"")</f>
        <v>1</v>
      </c>
      <c r="BQ75" s="1">
        <f ca="1">IF(ISERROR(MATCH(BQ$10,$A$11:$A75,0)),BQ$11,"")</f>
        <v>0</v>
      </c>
      <c r="BR75" s="1">
        <f ca="1">IF(ISERROR(MATCH(BR$10,$A$11:$A75,0)),BR$11,"")</f>
        <v>0</v>
      </c>
      <c r="BS75" s="1">
        <f ca="1">IF(ISERROR(MATCH(BS$10,$A$11:$A75,0)),BS$11,"")</f>
        <v>0</v>
      </c>
      <c r="BT75" s="1">
        <f ca="1">IF(ISERROR(MATCH(BT$10,$A$11:$A75,0)),BT$11,"")</f>
        <v>0</v>
      </c>
      <c r="BU75" s="1">
        <f ca="1">IF(ISERROR(MATCH(BU$10,$A$11:$A75,0)),BU$11,"")</f>
        <v>1</v>
      </c>
      <c r="BV75" s="1" t="str">
        <f ca="1">IF(ISERROR(MATCH(BV$10,$A$11:$A75,0)),BV$11,"")</f>
        <v/>
      </c>
      <c r="BW75" s="1">
        <f ca="1">IF(ISERROR(MATCH(BW$10,$A$11:$A75,0)),BW$11,"")</f>
        <v>0</v>
      </c>
      <c r="BX75" s="1" t="str">
        <f ca="1">IF(ISERROR(MATCH(BX$10,$A$11:$A75,0)),BX$11,"")</f>
        <v/>
      </c>
      <c r="BY75" s="1">
        <f ca="1">IF(ISERROR(MATCH(BY$10,$A$11:$A75,0)),BY$11,"")</f>
        <v>0</v>
      </c>
      <c r="BZ75" s="1">
        <f ca="1">IF(ISERROR(MATCH(BZ$10,$A$11:$A75,0)),BZ$11,"")</f>
        <v>0</v>
      </c>
      <c r="CA75" s="1">
        <f ca="1">IF(ISERROR(MATCH(CA$10,$A$11:$A75,0)),CA$11,"")</f>
        <v>0</v>
      </c>
      <c r="CB75" s="1">
        <f ca="1">IF(ISERROR(MATCH(CB$10,$A$11:$A75,0)),CB$11,"")</f>
        <v>0</v>
      </c>
      <c r="CC75" s="1">
        <f ca="1">IF(ISERROR(MATCH(CC$10,$A$11:$A75,0)),CC$11,"")</f>
        <v>0</v>
      </c>
      <c r="CD75" s="1">
        <f ca="1">IF(ISERROR(MATCH(CD$10,$A$11:$A75,0)),CD$11,"")</f>
        <v>0</v>
      </c>
      <c r="CE75" s="1">
        <f ca="1">IF(ISERROR(MATCH(CE$10,$A$11:$A75,0)),CE$11,"")</f>
        <v>0</v>
      </c>
      <c r="CF75" s="1">
        <f ca="1">IF(ISERROR(MATCH(CF$10,$A$11:$A75,0)),CF$11,"")</f>
        <v>0</v>
      </c>
      <c r="CG75" s="1">
        <f ca="1">IF(ISERROR(MATCH(CG$10,$A$11:$A75,0)),CG$11,"")</f>
        <v>0</v>
      </c>
      <c r="CH75" s="1">
        <f ca="1">IF(ISERROR(MATCH(CH$10,$A$11:$A75,0)),CH$11,"")</f>
        <v>0</v>
      </c>
      <c r="CI75" s="1">
        <f ca="1">IF(ISERROR(MATCH(CI$10,$A$11:$A75,0)),CI$11,"")</f>
        <v>0</v>
      </c>
      <c r="CJ75" s="1">
        <f ca="1">IF(ISERROR(MATCH(CJ$10,$A$11:$A75,0)),CJ$11,"")</f>
        <v>1</v>
      </c>
      <c r="CK75" s="1">
        <f ca="1">IF(ISERROR(MATCH(CK$10,$A$11:$A75,0)),CK$11,"")</f>
        <v>0</v>
      </c>
      <c r="CL75" s="1">
        <f ca="1">IF(ISERROR(MATCH(CL$10,$A$11:$A75,0)),CL$11,"")</f>
        <v>0</v>
      </c>
      <c r="CM75" s="1">
        <f ca="1">IF(ISERROR(MATCH(CM$10,$A$11:$A75,0)),CM$11,"")</f>
        <v>0</v>
      </c>
      <c r="CN75" s="1" t="str">
        <f ca="1">IF(ISERROR(MATCH(CN$10,$A$11:$A75,0)),CN$11,"")</f>
        <v/>
      </c>
      <c r="CO75" s="1" t="str">
        <f ca="1">IF(ISERROR(MATCH(CO$10,$A$11:$A75,0)),CO$11,"")</f>
        <v/>
      </c>
      <c r="CP75" s="1">
        <f ca="1">IF(ISERROR(MATCH(CP$10,$A$11:$A75,0)),CP$11,"")</f>
        <v>1</v>
      </c>
      <c r="CQ75" s="1">
        <f ca="1">IF(ISERROR(MATCH(CQ$10,$A$11:$A75,0)),CQ$11,"")</f>
        <v>0</v>
      </c>
      <c r="CR75" s="1">
        <f ca="1">IF(ISERROR(MATCH(CR$10,$A$11:$A75,0)),CR$11,"")</f>
        <v>1</v>
      </c>
      <c r="CS75" s="1">
        <f ca="1">IF(ISERROR(MATCH(CS$10,$A$11:$A75,0)),CS$11,"")</f>
        <v>0</v>
      </c>
      <c r="CT75" s="1" t="str">
        <f ca="1">IF(ISERROR(MATCH(CT$10,$A$11:$A75,0)),CT$11,"")</f>
        <v/>
      </c>
      <c r="CU75" s="1" t="str">
        <f ca="1">IF(ISERROR(MATCH(CU$10,$A$11:$A75,0)),CU$11,"")</f>
        <v/>
      </c>
      <c r="CV75" s="1" t="str">
        <f ca="1">IF(ISERROR(MATCH(CV$10,$A$11:$A75,0)),CV$11,"")</f>
        <v/>
      </c>
      <c r="CW75" s="1" t="str">
        <f ca="1">IF(ISERROR(MATCH(CW$10,$A$11:$A75,0)),CW$11,"")</f>
        <v/>
      </c>
      <c r="CX75" s="1" t="str">
        <f ca="1">IF(ISERROR(MATCH(CX$10,$A$11:$A75,0)),CX$11,"")</f>
        <v/>
      </c>
      <c r="CY75" s="1">
        <f ca="1">IF(ISERROR(MATCH(CY$10,$A$11:$A75,0)),CY$11,"")</f>
        <v>1</v>
      </c>
      <c r="CZ75" s="1">
        <f ca="1">IF(ISERROR(MATCH(CZ$10,$A$11:$A75,0)),CZ$11,"")</f>
        <v>1</v>
      </c>
      <c r="DA75" s="1">
        <f ca="1">IF(ISERROR(MATCH(DA$10,$A$11:$A75,0)),DA$11,"")</f>
        <v>1</v>
      </c>
      <c r="DB75" s="1">
        <f ca="1">IF(ISERROR(MATCH(DB$10,$A$11:$A75,0)),DB$11,"")</f>
        <v>1</v>
      </c>
      <c r="DC75" s="1">
        <f ca="1">IF(ISERROR(MATCH(DC$10,$A$11:$A75,0)),DC$11,"")</f>
        <v>1</v>
      </c>
      <c r="DD75" s="1" t="str">
        <f ca="1">IF(ISERROR(MATCH(DD$10,$A$11:$A75,0)),DD$11,"")</f>
        <v/>
      </c>
      <c r="DE75" s="1" t="str">
        <f ca="1">IF(ISERROR(MATCH(DE$10,$A$11:$A75,0)),DE$11,"")</f>
        <v/>
      </c>
      <c r="DF75" s="1" t="str">
        <f ca="1">IF(ISERROR(MATCH(DF$10,$A$11:$A75,0)),DF$11,"")</f>
        <v/>
      </c>
      <c r="DG75" s="1" t="str">
        <f ca="1">IF(ISERROR(MATCH(DG$10,$A$11:$A75,0)),DG$11,"")</f>
        <v/>
      </c>
      <c r="DH75" s="1" t="str">
        <f ca="1">IF(ISERROR(MATCH(DH$10,$A$11:$A75,0)),DH$11,"")</f>
        <v/>
      </c>
      <c r="DI75" s="1" t="str">
        <f ca="1">IF(ISERROR(MATCH(DI$10,$A$11:$A75,0)),DI$11,"")</f>
        <v/>
      </c>
      <c r="DJ75" s="1" t="str">
        <f ca="1">IF(ISERROR(MATCH(DJ$10,$A$11:$A75,0)),DJ$11,"")</f>
        <v/>
      </c>
      <c r="DK75" s="1" t="str">
        <f ca="1">IF(ISERROR(MATCH(DK$10,$A$11:$A75,0)),DK$11,"")</f>
        <v/>
      </c>
      <c r="DL75" s="1" t="str">
        <f ca="1">IF(ISERROR(MATCH(DL$10,$A$11:$A75,0)),DL$11,"")</f>
        <v/>
      </c>
      <c r="DM75" s="1">
        <f ca="1">IF(ISERROR(MATCH(DM$10,$A$11:$A75,0)),DM$11,"")</f>
        <v>0</v>
      </c>
      <c r="DN75" s="1" t="str">
        <f ca="1">IF(ISERROR(MATCH(DN$10,$A$11:$A75,0)),DN$11,"")</f>
        <v/>
      </c>
      <c r="DO75" s="1" t="str">
        <f ca="1">IF(ISERROR(MATCH(DO$10,$A$11:$A75,0)),DO$11,"")</f>
        <v/>
      </c>
      <c r="DP75" s="1" t="str">
        <f ca="1">IF(ISERROR(MATCH(DP$10,$A$11:$A75,0)),DP$11,"")</f>
        <v/>
      </c>
      <c r="DQ75" s="1" t="str">
        <f ca="1">IF(ISERROR(MATCH(DQ$10,$A$11:$A75,0)),DQ$11,"")</f>
        <v/>
      </c>
      <c r="DR75" s="1" t="str">
        <f ca="1">IF(ISERROR(MATCH(DR$10,$A$11:$A75,0)),DR$11,"")</f>
        <v/>
      </c>
      <c r="DS75" s="1">
        <f ca="1">IF(ISERROR(MATCH(DS$10,$A$11:$A75,0)),DS$11,"")</f>
        <v>1</v>
      </c>
      <c r="DT75" s="1">
        <f ca="1">IF(ISERROR(MATCH(DT$10,$A$11:$A75,0)),DT$11,"")</f>
        <v>0</v>
      </c>
      <c r="DU75" s="1">
        <f ca="1">IF(ISERROR(MATCH(DU$10,$A$11:$A75,0)),DU$11,"")</f>
        <v>1</v>
      </c>
      <c r="DV75" s="1" t="str">
        <f ca="1">IF(ISERROR(MATCH(DV$10,$A$11:$A75,0)),DV$11,"")</f>
        <v/>
      </c>
      <c r="DW75" s="1" t="str">
        <f ca="1">IF(ISERROR(MATCH(DW$10,$A$11:$A75,0)),DW$11,"")</f>
        <v/>
      </c>
      <c r="DX75" s="1" t="str">
        <f ca="1">IF(ISERROR(MATCH(DX$10,$A$11:$A75,0)),DX$11,"")</f>
        <v/>
      </c>
      <c r="DY75" s="1">
        <f ca="1">IF(ISERROR(MATCH(DY$10,$A$11:$A75,0)),DY$11,"")</f>
        <v>0</v>
      </c>
      <c r="DZ75" s="1">
        <f ca="1">IF(ISERROR(MATCH(DZ$10,$A$11:$A75,0)),DZ$11,"")</f>
        <v>1</v>
      </c>
      <c r="EA75" s="1">
        <f ca="1">IF(ISERROR(MATCH(EA$10,$A$11:$A75,0)),EA$11,"")</f>
        <v>1</v>
      </c>
      <c r="EB75" s="1" t="str">
        <f ca="1">IF(ISERROR(MATCH(EB$10,$A$11:$A75,0)),EB$11,"")</f>
        <v/>
      </c>
      <c r="EC75" s="1">
        <f ca="1">IF(ISERROR(MATCH(EC$10,$A$11:$A75,0)),EC$11,"")</f>
        <v>1</v>
      </c>
      <c r="ED75" s="1">
        <f ca="1">IF(ISERROR(MATCH(ED$10,$A$11:$A75,0)),ED$11,"")</f>
        <v>0</v>
      </c>
      <c r="EE75" s="1" t="str">
        <f ca="1">IF(ISERROR(MATCH(EE$10,$A$11:$A75,0)),EE$11,"")</f>
        <v/>
      </c>
      <c r="EF75" s="1">
        <f ca="1">IF(ISERROR(MATCH(EF$10,$A$11:$A75,0)),EF$11,"")</f>
        <v>1</v>
      </c>
      <c r="EG75" s="1" t="str">
        <f ca="1">IF(ISERROR(MATCH(EG$10,$A$11:$A75,0)),EG$11,"")</f>
        <v/>
      </c>
      <c r="EH75" s="1" t="str">
        <f ca="1">IF(ISERROR(MATCH(EH$10,$A$11:$A75,0)),EH$11,"")</f>
        <v/>
      </c>
      <c r="EI75" s="1" t="str">
        <f ca="1">IF(ISERROR(MATCH(EI$10,$A$11:$A75,0)),EI$11,"")</f>
        <v/>
      </c>
      <c r="EJ75" s="1" t="str">
        <f ca="1">IF(ISERROR(MATCH(EJ$10,$A$11:$A75,0)),EJ$11,"")</f>
        <v/>
      </c>
      <c r="EK75" s="1">
        <f ca="1">IF(ISERROR(MATCH(EK$10,$A$11:$A75,0)),EK$11,"")</f>
        <v>1</v>
      </c>
      <c r="EL75" s="1">
        <f ca="1">IF(ISERROR(MATCH(EL$10,$A$11:$A75,0)),EL$11,"")</f>
        <v>0</v>
      </c>
      <c r="EM75" s="1" t="str">
        <f ca="1">IF(ISERROR(MATCH(EM$10,$A$11:$A75,0)),EM$11,"")</f>
        <v/>
      </c>
      <c r="EN75" s="1" t="str">
        <f ca="1">IF(ISERROR(MATCH(EN$10,$A$11:$A75,0)),EN$11,"")</f>
        <v/>
      </c>
      <c r="EO75" s="1">
        <f ca="1">IF(ISERROR(MATCH(EO$10,$A$11:$A75,0)),EO$11,"")</f>
        <v>1</v>
      </c>
      <c r="EP75" s="1">
        <f ca="1">IF(ISERROR(MATCH(EP$10,$A$11:$A75,0)),EP$11,"")</f>
        <v>0</v>
      </c>
      <c r="EQ75" s="1">
        <f ca="1">IF(ISERROR(MATCH(EQ$10,$A$11:$A75,0)),EQ$11,"")</f>
        <v>0</v>
      </c>
      <c r="ER75" s="1">
        <f ca="1">IF(ISERROR(MATCH(ER$10,$A$11:$A75,0)),ER$11,"")</f>
        <v>0</v>
      </c>
      <c r="ES75" s="1">
        <f ca="1">IF(ISERROR(MATCH(ES$10,$A$11:$A75,0)),ES$11,"")</f>
        <v>1</v>
      </c>
      <c r="ET75" s="1">
        <f ca="1">IF(ISERROR(MATCH(ET$10,$A$11:$A75,0)),ET$11,"")</f>
        <v>1</v>
      </c>
      <c r="EU75" s="1">
        <f ca="1">IF(ISERROR(MATCH(EU$10,$A$11:$A75,0)),EU$11,"")</f>
        <v>1</v>
      </c>
      <c r="EV75" s="1">
        <f ca="1">IF(ISERROR(MATCH(EV$10,$A$11:$A75,0)),EV$11,"")</f>
        <v>1</v>
      </c>
      <c r="EW75" s="1">
        <f ca="1">IF(ISERROR(MATCH(EW$10,$A$11:$A75,0)),EW$11,"")</f>
        <v>1</v>
      </c>
      <c r="EX75" s="1">
        <f ca="1">IF(ISERROR(MATCH(EX$10,$A$11:$A75,0)),EX$11,"")</f>
        <v>1</v>
      </c>
      <c r="EY75" s="1">
        <f ca="1">IF(ISERROR(MATCH(EY$10,$A$11:$A75,0)),EY$11,"")</f>
        <v>1</v>
      </c>
      <c r="EZ75" s="1">
        <f ca="1">IF(ISERROR(MATCH(EZ$10,$A$11:$A75,0)),EZ$11,"")</f>
        <v>0</v>
      </c>
      <c r="FA75" s="1">
        <f ca="1">IF(ISERROR(MATCH(FA$10,$A$11:$A75,0)),FA$11,"")</f>
        <v>1</v>
      </c>
      <c r="FB75" s="1">
        <f ca="1">IF(ISERROR(MATCH(FB$10,$A$11:$A75,0)),FB$11,"")</f>
        <v>0</v>
      </c>
      <c r="FC75" s="1">
        <f ca="1">IF(ISERROR(MATCH(FC$10,$A$11:$A75,0)),FC$11,"")</f>
        <v>1</v>
      </c>
      <c r="FD75" s="1">
        <f ca="1">IF(ISERROR(MATCH(FD$10,$A$11:$A75,0)),FD$11,"")</f>
        <v>1</v>
      </c>
      <c r="FE75" s="1">
        <f ca="1">IF(ISERROR(MATCH(FE$10,$A$11:$A75,0)),FE$11,"")</f>
        <v>1</v>
      </c>
      <c r="FF75" s="1">
        <f ca="1">IF(ISERROR(MATCH(FF$10,$A$11:$A75,0)),FF$11,"")</f>
        <v>1</v>
      </c>
      <c r="FG75" s="1">
        <f ca="1">IF(ISERROR(MATCH(FG$10,$A$11:$A75,0)),FG$11,"")</f>
        <v>1</v>
      </c>
      <c r="FH75" s="1">
        <f ca="1">IF(ISERROR(MATCH(FH$10,$A$11:$A75,0)),FH$11,"")</f>
        <v>0</v>
      </c>
      <c r="FI75" s="1">
        <f ca="1">IF(ISERROR(MATCH(FI$10,$A$11:$A75,0)),FI$11,"")</f>
        <v>1</v>
      </c>
      <c r="FJ75" s="1">
        <f ca="1">IF(ISERROR(MATCH(FJ$10,$A$11:$A75,0)),FJ$11,"")</f>
        <v>1</v>
      </c>
      <c r="FK75" s="1" t="str">
        <f ca="1">IF(ISERROR(MATCH(FK$10,$A$11:$A75,0)),FK$11,"")</f>
        <v/>
      </c>
      <c r="FL75" s="1">
        <f ca="1">IF(ISERROR(MATCH(FL$10,$A$11:$A75,0)),FL$11,"")</f>
        <v>1</v>
      </c>
      <c r="FM75" s="1" t="str">
        <f ca="1">IF(ISERROR(MATCH(FM$10,$A$11:$A75,0)),FM$11,"")</f>
        <v/>
      </c>
      <c r="FN75" s="1">
        <f ca="1">IF(ISERROR(MATCH(FN$10,$A$11:$A75,0)),FN$11,"")</f>
        <v>1</v>
      </c>
      <c r="FO75" s="1">
        <f ca="1">IF(ISERROR(MATCH(FO$10,$A$11:$A75,0)),FO$11,"")</f>
        <v>1</v>
      </c>
      <c r="FP75" s="1">
        <f ca="1">IF(ISERROR(MATCH(FP$10,$A$11:$A75,0)),FP$11,"")</f>
        <v>0</v>
      </c>
      <c r="FQ75" s="1">
        <f ca="1">IF(ISERROR(MATCH(FQ$10,$A$11:$A75,0)),FQ$11,"")</f>
        <v>0</v>
      </c>
      <c r="FR75" s="1">
        <f ca="1">IF(ISERROR(MATCH(FR$10,$A$11:$A75,0)),FR$11,"")</f>
        <v>0</v>
      </c>
      <c r="FS75" s="1">
        <f ca="1">IF(ISERROR(MATCH(FS$10,$A$11:$A75,0)),FS$11,"")</f>
        <v>0</v>
      </c>
      <c r="FT75" s="1">
        <f ca="1">IF(ISERROR(MATCH(FT$10,$A$11:$A75,0)),FT$11,"")</f>
        <v>1</v>
      </c>
      <c r="FU75" s="1">
        <f ca="1">IF(ISERROR(MATCH(FU$10,$A$11:$A75,0)),FU$11,"")</f>
        <v>0</v>
      </c>
      <c r="FV75" s="1">
        <f ca="1">IF(ISERROR(MATCH(FV$10,$A$11:$A75,0)),FV$11,"")</f>
        <v>0</v>
      </c>
      <c r="FW75" s="1">
        <f ca="1">IF(ISERROR(MATCH(FW$10,$A$11:$A75,0)),FW$11,"")</f>
        <v>0</v>
      </c>
      <c r="FX75" s="1">
        <f ca="1">IF(ISERROR(MATCH(FX$10,$A$11:$A75,0)),FX$11,"")</f>
        <v>1</v>
      </c>
      <c r="FY75" s="1">
        <f ca="1">IF(ISERROR(MATCH(FY$10,$A$11:$A75,0)),FY$11,"")</f>
        <v>0</v>
      </c>
      <c r="FZ75" s="1">
        <f ca="1">IF(ISERROR(MATCH(FZ$10,$A$11:$A75,0)),FZ$11,"")</f>
        <v>1</v>
      </c>
      <c r="GA75" s="1">
        <f ca="1">IF(ISERROR(MATCH(GA$10,$A$11:$A75,0)),GA$11,"")</f>
        <v>1</v>
      </c>
      <c r="GB75" s="1">
        <f ca="1">IF(ISERROR(MATCH(GB$10,$A$11:$A75,0)),GB$11,"")</f>
        <v>0</v>
      </c>
      <c r="GC75" s="1" t="str">
        <f ca="1">IF(ISERROR(MATCH(GC$10,$A$11:$A75,0)),GC$11,"")</f>
        <v/>
      </c>
      <c r="GD75" s="1" t="str">
        <f ca="1">IF(ISERROR(MATCH(GD$10,$A$11:$A75,0)),GD$11,"")</f>
        <v/>
      </c>
      <c r="GE75" s="1" t="str">
        <f ca="1">IF(ISERROR(MATCH(GE$10,$A$11:$A75,0)),GE$11,"")</f>
        <v/>
      </c>
      <c r="GF75" s="1" t="str">
        <f ca="1">IF(ISERROR(MATCH(GF$10,$A$11:$A75,0)),GF$11,"")</f>
        <v/>
      </c>
      <c r="GG75" s="1">
        <f ca="1">IF(ISERROR(MATCH(GG$10,$A$11:$A75,0)),GG$11,"")</f>
        <v>1</v>
      </c>
      <c r="GH75" s="1">
        <f ca="1">IF(ISERROR(MATCH(GH$10,$A$11:$A75,0)),GH$11,"")</f>
        <v>0</v>
      </c>
      <c r="GI75" s="1">
        <f ca="1">IF(ISERROR(MATCH(GI$10,$A$11:$A75,0)),GI$11,"")</f>
        <v>0</v>
      </c>
      <c r="GJ75" s="1">
        <f ca="1">IF(ISERROR(MATCH(GJ$10,$A$11:$A75,0)),GJ$11,"")</f>
        <v>0</v>
      </c>
      <c r="GK75" s="1">
        <f ca="1">IF(ISERROR(MATCH(GK$10,$A$11:$A75,0)),GK$11,"")</f>
        <v>0</v>
      </c>
      <c r="GL75" s="1">
        <f ca="1">IF(ISERROR(MATCH(GL$10,$A$11:$A75,0)),GL$11,"")</f>
        <v>1</v>
      </c>
      <c r="GM75" s="1" t="str">
        <f ca="1">IF(ISERROR(MATCH(GM$10,$A$11:$A75,0)),GM$11,"")</f>
        <v/>
      </c>
      <c r="GN75" s="1" t="str">
        <f ca="1">IF(ISERROR(MATCH(GN$10,$A$11:$A75,0)),GN$11,"")</f>
        <v/>
      </c>
      <c r="GO75" s="1" t="str">
        <f ca="1">IF(ISERROR(MATCH(GO$10,$A$11:$A75,0)),GO$11,"")</f>
        <v/>
      </c>
      <c r="GP75" s="1" t="str">
        <f ca="1">IF(ISERROR(MATCH(GP$10,$A$11:$A75,0)),GP$11,"")</f>
        <v/>
      </c>
      <c r="GQ75" s="1">
        <f ca="1">IF(ISERROR(MATCH(GQ$10,$A$11:$A75,0)),GQ$11,"")</f>
        <v>1</v>
      </c>
      <c r="GR75" s="1" t="str">
        <f ca="1">IF(ISERROR(MATCH(GR$10,$A$11:$A75,0)),GR$11,"")</f>
        <v/>
      </c>
      <c r="GS75" s="1" t="str">
        <f ca="1">IF(ISERROR(MATCH(GS$10,$A$11:$A75,0)),GS$11,"")</f>
        <v/>
      </c>
      <c r="GT75" s="1" t="str">
        <f ca="1">IF(ISERROR(MATCH(GT$10,$A$11:$A75,0)),GT$11,"")</f>
        <v/>
      </c>
      <c r="GU75" s="1">
        <f ca="1">IF(ISERROR(MATCH(GU$10,$A$11:$A75,0)),GU$11,"")</f>
        <v>1</v>
      </c>
      <c r="GV75" s="1" t="str">
        <f ca="1">IF(ISERROR(MATCH(GV$10,$A$11:$A75,0)),GV$11,"")</f>
        <v/>
      </c>
      <c r="GW75" s="1">
        <f ca="1">IF(ISERROR(MATCH(GW$10,$A$11:$A75,0)),GW$11,"")</f>
        <v>1</v>
      </c>
      <c r="GX75" s="1" t="str">
        <f ca="1">IF(ISERROR(MATCH(GX$10,$A$11:$A75,0)),GX$11,"")</f>
        <v/>
      </c>
      <c r="GY75" s="1">
        <f ca="1">IF(ISERROR(MATCH(GY$10,$A$11:$A75,0)),GY$11,"")</f>
        <v>0</v>
      </c>
      <c r="GZ75" s="1">
        <f ca="1">IF(ISERROR(MATCH(GZ$10,$A$11:$A75,0)),GZ$11,"")</f>
        <v>1</v>
      </c>
      <c r="HA75" s="1" t="str">
        <f ca="1">IF(ISERROR(MATCH(HA$10,$A$11:$A75,0)),HA$11,"")</f>
        <v/>
      </c>
      <c r="HB75" s="1">
        <f ca="1">IF(ISERROR(MATCH(HB$10,$A$11:$A75,0)),HB$11,"")</f>
        <v>1</v>
      </c>
      <c r="HC75" s="1">
        <f ca="1">IF(ISERROR(MATCH(HC$10,$A$11:$A75,0)),HC$11,"")</f>
        <v>0</v>
      </c>
      <c r="HD75" s="1">
        <f ca="1">IF(ISERROR(MATCH(HD$10,$A$11:$A75,0)),HD$11,"")</f>
        <v>0</v>
      </c>
      <c r="HE75" s="1">
        <f ca="1">IF(ISERROR(MATCH(HE$10,$A$11:$A75,0)),HE$11,"")</f>
        <v>0</v>
      </c>
    </row>
    <row r="76" spans="1:213">
      <c r="A76" s="11" t="str">
        <f t="shared" ca="1" si="7"/>
        <v>3DGGF</v>
      </c>
      <c r="B76" s="11">
        <f t="shared" ca="1" si="6"/>
        <v>1</v>
      </c>
      <c r="C76" s="11">
        <f ca="1">SUMPRODUCT((INDIRECT("'BASIS'!"&amp;ADDRESS(MATCH(R_1!$A76,BASIS_Zeilen,0),3)&amp;":"&amp;ADDRESS(MATCH(R_1!A76,BASIS_Zeilen,0),COUNTA(BASIS_Spalten)))&gt;0)*1)</f>
        <v>4</v>
      </c>
      <c r="D76" s="11">
        <f ca="1">$B76-Cockpit_1!$E$6</f>
        <v>-1</v>
      </c>
      <c r="E76" s="1">
        <f t="shared" ref="E76:E139" ca="1" si="8">$C76-$B76</f>
        <v>3</v>
      </c>
      <c r="F76" s="7">
        <f ca="1">MAX($G76:INDIRECT(ADDRESS(ROW(76:76),COUNTA(BASIS_Produkt)+6)))</f>
        <v>1</v>
      </c>
      <c r="G76" s="1">
        <f ca="1">IF(ISERROR(MATCH(G$10,$A$11:$A76,0)),G$11,"")</f>
        <v>0</v>
      </c>
      <c r="H76" s="1">
        <f ca="1">IF(ISERROR(MATCH(H$10,$A$11:$A76,0)),H$11,"")</f>
        <v>0</v>
      </c>
      <c r="I76" s="1">
        <f ca="1">IF(ISERROR(MATCH(I$10,$A$11:$A76,0)),I$11,"")</f>
        <v>0</v>
      </c>
      <c r="J76" s="1">
        <f ca="1">IF(ISERROR(MATCH(J$10,$A$11:$A76,0)),J$11,"")</f>
        <v>0</v>
      </c>
      <c r="K76" s="1">
        <f ca="1">IF(ISERROR(MATCH(K$10,$A$11:$A76,0)),K$11,"")</f>
        <v>0</v>
      </c>
      <c r="L76" s="1">
        <f ca="1">IF(ISERROR(MATCH(L$10,$A$11:$A76,0)),L$11,"")</f>
        <v>0</v>
      </c>
      <c r="M76" s="1">
        <f ca="1">IF(ISERROR(MATCH(M$10,$A$11:$A76,0)),M$11,"")</f>
        <v>0</v>
      </c>
      <c r="N76" s="1">
        <f ca="1">IF(ISERROR(MATCH(N$10,$A$11:$A76,0)),N$11,"")</f>
        <v>0</v>
      </c>
      <c r="O76" s="1" t="str">
        <f ca="1">IF(ISERROR(MATCH(O$10,$A$11:$A76,0)),O$11,"")</f>
        <v/>
      </c>
      <c r="P76" s="1" t="str">
        <f ca="1">IF(ISERROR(MATCH(P$10,$A$11:$A76,0)),P$11,"")</f>
        <v/>
      </c>
      <c r="Q76" s="1">
        <f ca="1">IF(ISERROR(MATCH(Q$10,$A$11:$A76,0)),Q$11,"")</f>
        <v>0</v>
      </c>
      <c r="R76" s="1">
        <f ca="1">IF(ISERROR(MATCH(R$10,$A$11:$A76,0)),R$11,"")</f>
        <v>0</v>
      </c>
      <c r="S76" s="1">
        <f ca="1">IF(ISERROR(MATCH(S$10,$A$11:$A76,0)),S$11,"")</f>
        <v>0</v>
      </c>
      <c r="T76" s="1">
        <f ca="1">IF(ISERROR(MATCH(T$10,$A$11:$A76,0)),T$11,"")</f>
        <v>0</v>
      </c>
      <c r="U76" s="1">
        <f ca="1">IF(ISERROR(MATCH(U$10,$A$11:$A76,0)),U$11,"")</f>
        <v>0</v>
      </c>
      <c r="V76" s="1">
        <f ca="1">IF(ISERROR(MATCH(V$10,$A$11:$A76,0)),V$11,"")</f>
        <v>0</v>
      </c>
      <c r="W76" s="1">
        <f ca="1">IF(ISERROR(MATCH(W$10,$A$11:$A76,0)),W$11,"")</f>
        <v>0</v>
      </c>
      <c r="X76" s="1">
        <f ca="1">IF(ISERROR(MATCH(X$10,$A$11:$A76,0)),X$11,"")</f>
        <v>0</v>
      </c>
      <c r="Y76" s="1">
        <f ca="1">IF(ISERROR(MATCH(Y$10,$A$11:$A76,0)),Y$11,"")</f>
        <v>0</v>
      </c>
      <c r="Z76" s="1">
        <f ca="1">IF(ISERROR(MATCH(Z$10,$A$11:$A76,0)),Z$11,"")</f>
        <v>0</v>
      </c>
      <c r="AA76" s="1">
        <f ca="1">IF(ISERROR(MATCH(AA$10,$A$11:$A76,0)),AA$11,"")</f>
        <v>0</v>
      </c>
      <c r="AB76" s="1">
        <f ca="1">IF(ISERROR(MATCH(AB$10,$A$11:$A76,0)),AB$11,"")</f>
        <v>0</v>
      </c>
      <c r="AC76" s="1" t="str">
        <f ca="1">IF(ISERROR(MATCH(AC$10,$A$11:$A76,0)),AC$11,"")</f>
        <v/>
      </c>
      <c r="AD76" s="1" t="str">
        <f ca="1">IF(ISERROR(MATCH(AD$10,$A$11:$A76,0)),AD$11,"")</f>
        <v/>
      </c>
      <c r="AE76" s="1">
        <f ca="1">IF(ISERROR(MATCH(AE$10,$A$11:$A76,0)),AE$11,"")</f>
        <v>0</v>
      </c>
      <c r="AF76" s="1">
        <f ca="1">IF(ISERROR(MATCH(AF$10,$A$11:$A76,0)),AF$11,"")</f>
        <v>0</v>
      </c>
      <c r="AG76" s="1">
        <f ca="1">IF(ISERROR(MATCH(AG$10,$A$11:$A76,0)),AG$11,"")</f>
        <v>0</v>
      </c>
      <c r="AH76" s="1" t="str">
        <f ca="1">IF(ISERROR(MATCH(AH$10,$A$11:$A76,0)),AH$11,"")</f>
        <v/>
      </c>
      <c r="AI76" s="1" t="str">
        <f ca="1">IF(ISERROR(MATCH(AI$10,$A$11:$A76,0)),AI$11,"")</f>
        <v/>
      </c>
      <c r="AJ76" s="1" t="str">
        <f ca="1">IF(ISERROR(MATCH(AJ$10,$A$11:$A76,0)),AJ$11,"")</f>
        <v/>
      </c>
      <c r="AK76" s="1" t="str">
        <f ca="1">IF(ISERROR(MATCH(AK$10,$A$11:$A76,0)),AK$11,"")</f>
        <v/>
      </c>
      <c r="AL76" s="1">
        <f ca="1">IF(ISERROR(MATCH(AL$10,$A$11:$A76,0)),AL$11,"")</f>
        <v>0</v>
      </c>
      <c r="AM76" s="1">
        <f ca="1">IF(ISERROR(MATCH(AM$10,$A$11:$A76,0)),AM$11,"")</f>
        <v>0</v>
      </c>
      <c r="AN76" s="1" t="str">
        <f ca="1">IF(ISERROR(MATCH(AN$10,$A$11:$A76,0)),AN$11,"")</f>
        <v/>
      </c>
      <c r="AO76" s="1" t="str">
        <f ca="1">IF(ISERROR(MATCH(AO$10,$A$11:$A76,0)),AO$11,"")</f>
        <v/>
      </c>
      <c r="AP76" s="1">
        <f ca="1">IF(ISERROR(MATCH(AP$10,$A$11:$A76,0)),AP$11,"")</f>
        <v>0</v>
      </c>
      <c r="AQ76" s="1">
        <f ca="1">IF(ISERROR(MATCH(AQ$10,$A$11:$A76,0)),AQ$11,"")</f>
        <v>0</v>
      </c>
      <c r="AR76" s="1" t="str">
        <f ca="1">IF(ISERROR(MATCH(AR$10,$A$11:$A76,0)),AR$11,"")</f>
        <v/>
      </c>
      <c r="AS76" s="1">
        <f ca="1">IF(ISERROR(MATCH(AS$10,$A$11:$A76,0)),AS$11,"")</f>
        <v>0</v>
      </c>
      <c r="AT76" s="1">
        <f ca="1">IF(ISERROR(MATCH(AT$10,$A$11:$A76,0)),AT$11,"")</f>
        <v>0</v>
      </c>
      <c r="AU76" s="1">
        <f ca="1">IF(ISERROR(MATCH(AU$10,$A$11:$A76,0)),AU$11,"")</f>
        <v>0</v>
      </c>
      <c r="AV76" s="1">
        <f ca="1">IF(ISERROR(MATCH(AV$10,$A$11:$A76,0)),AV$11,"")</f>
        <v>0</v>
      </c>
      <c r="AW76" s="1">
        <f ca="1">IF(ISERROR(MATCH(AW$10,$A$11:$A76,0)),AW$11,"")</f>
        <v>0</v>
      </c>
      <c r="AX76" s="1">
        <f ca="1">IF(ISERROR(MATCH(AX$10,$A$11:$A76,0)),AX$11,"")</f>
        <v>0</v>
      </c>
      <c r="AY76" s="1" t="str">
        <f ca="1">IF(ISERROR(MATCH(AY$10,$A$11:$A76,0)),AY$11,"")</f>
        <v/>
      </c>
      <c r="AZ76" s="1">
        <f ca="1">IF(ISERROR(MATCH(AZ$10,$A$11:$A76,0)),AZ$11,"")</f>
        <v>1</v>
      </c>
      <c r="BA76" s="1" t="str">
        <f ca="1">IF(ISERROR(MATCH(BA$10,$A$11:$A76,0)),BA$11,"")</f>
        <v/>
      </c>
      <c r="BB76" s="1">
        <f ca="1">IF(ISERROR(MATCH(BB$10,$A$11:$A76,0)),BB$11,"")</f>
        <v>0</v>
      </c>
      <c r="BC76" s="1">
        <f ca="1">IF(ISERROR(MATCH(BC$10,$A$11:$A76,0)),BC$11,"")</f>
        <v>0</v>
      </c>
      <c r="BD76" s="1" t="str">
        <f ca="1">IF(ISERROR(MATCH(BD$10,$A$11:$A76,0)),BD$11,"")</f>
        <v/>
      </c>
      <c r="BE76" s="1">
        <f ca="1">IF(ISERROR(MATCH(BE$10,$A$11:$A76,0)),BE$11,"")</f>
        <v>1</v>
      </c>
      <c r="BF76" s="1">
        <f ca="1">IF(ISERROR(MATCH(BF$10,$A$11:$A76,0)),BF$11,"")</f>
        <v>1</v>
      </c>
      <c r="BG76" s="1">
        <f ca="1">IF(ISERROR(MATCH(BG$10,$A$11:$A76,0)),BG$11,"")</f>
        <v>1</v>
      </c>
      <c r="BH76" s="1" t="str">
        <f ca="1">IF(ISERROR(MATCH(BH$10,$A$11:$A76,0)),BH$11,"")</f>
        <v/>
      </c>
      <c r="BI76" s="1">
        <f ca="1">IF(ISERROR(MATCH(BI$10,$A$11:$A76,0)),BI$11,"")</f>
        <v>0</v>
      </c>
      <c r="BJ76" s="1">
        <f ca="1">IF(ISERROR(MATCH(BJ$10,$A$11:$A76,0)),BJ$11,"")</f>
        <v>1</v>
      </c>
      <c r="BK76" s="1" t="str">
        <f ca="1">IF(ISERROR(MATCH(BK$10,$A$11:$A76,0)),BK$11,"")</f>
        <v/>
      </c>
      <c r="BL76" s="1">
        <f ca="1">IF(ISERROR(MATCH(BL$10,$A$11:$A76,0)),BL$11,"")</f>
        <v>0</v>
      </c>
      <c r="BM76" s="1">
        <f ca="1">IF(ISERROR(MATCH(BM$10,$A$11:$A76,0)),BM$11,"")</f>
        <v>1</v>
      </c>
      <c r="BN76" s="1">
        <f ca="1">IF(ISERROR(MATCH(BN$10,$A$11:$A76,0)),BN$11,"")</f>
        <v>1</v>
      </c>
      <c r="BO76" s="1">
        <f ca="1">IF(ISERROR(MATCH(BO$10,$A$11:$A76,0)),BO$11,"")</f>
        <v>0</v>
      </c>
      <c r="BP76" s="1">
        <f ca="1">IF(ISERROR(MATCH(BP$10,$A$11:$A76,0)),BP$11,"")</f>
        <v>1</v>
      </c>
      <c r="BQ76" s="1">
        <f ca="1">IF(ISERROR(MATCH(BQ$10,$A$11:$A76,0)),BQ$11,"")</f>
        <v>0</v>
      </c>
      <c r="BR76" s="1">
        <f ca="1">IF(ISERROR(MATCH(BR$10,$A$11:$A76,0)),BR$11,"")</f>
        <v>0</v>
      </c>
      <c r="BS76" s="1">
        <f ca="1">IF(ISERROR(MATCH(BS$10,$A$11:$A76,0)),BS$11,"")</f>
        <v>0</v>
      </c>
      <c r="BT76" s="1">
        <f ca="1">IF(ISERROR(MATCH(BT$10,$A$11:$A76,0)),BT$11,"")</f>
        <v>0</v>
      </c>
      <c r="BU76" s="1">
        <f ca="1">IF(ISERROR(MATCH(BU$10,$A$11:$A76,0)),BU$11,"")</f>
        <v>1</v>
      </c>
      <c r="BV76" s="1" t="str">
        <f ca="1">IF(ISERROR(MATCH(BV$10,$A$11:$A76,0)),BV$11,"")</f>
        <v/>
      </c>
      <c r="BW76" s="1">
        <f ca="1">IF(ISERROR(MATCH(BW$10,$A$11:$A76,0)),BW$11,"")</f>
        <v>0</v>
      </c>
      <c r="BX76" s="1" t="str">
        <f ca="1">IF(ISERROR(MATCH(BX$10,$A$11:$A76,0)),BX$11,"")</f>
        <v/>
      </c>
      <c r="BY76" s="1">
        <f ca="1">IF(ISERROR(MATCH(BY$10,$A$11:$A76,0)),BY$11,"")</f>
        <v>0</v>
      </c>
      <c r="BZ76" s="1">
        <f ca="1">IF(ISERROR(MATCH(BZ$10,$A$11:$A76,0)),BZ$11,"")</f>
        <v>0</v>
      </c>
      <c r="CA76" s="1">
        <f ca="1">IF(ISERROR(MATCH(CA$10,$A$11:$A76,0)),CA$11,"")</f>
        <v>0</v>
      </c>
      <c r="CB76" s="1">
        <f ca="1">IF(ISERROR(MATCH(CB$10,$A$11:$A76,0)),CB$11,"")</f>
        <v>0</v>
      </c>
      <c r="CC76" s="1">
        <f ca="1">IF(ISERROR(MATCH(CC$10,$A$11:$A76,0)),CC$11,"")</f>
        <v>0</v>
      </c>
      <c r="CD76" s="1">
        <f ca="1">IF(ISERROR(MATCH(CD$10,$A$11:$A76,0)),CD$11,"")</f>
        <v>0</v>
      </c>
      <c r="CE76" s="1">
        <f ca="1">IF(ISERROR(MATCH(CE$10,$A$11:$A76,0)),CE$11,"")</f>
        <v>0</v>
      </c>
      <c r="CF76" s="1">
        <f ca="1">IF(ISERROR(MATCH(CF$10,$A$11:$A76,0)),CF$11,"")</f>
        <v>0</v>
      </c>
      <c r="CG76" s="1">
        <f ca="1">IF(ISERROR(MATCH(CG$10,$A$11:$A76,0)),CG$11,"")</f>
        <v>0</v>
      </c>
      <c r="CH76" s="1">
        <f ca="1">IF(ISERROR(MATCH(CH$10,$A$11:$A76,0)),CH$11,"")</f>
        <v>0</v>
      </c>
      <c r="CI76" s="1">
        <f ca="1">IF(ISERROR(MATCH(CI$10,$A$11:$A76,0)),CI$11,"")</f>
        <v>0</v>
      </c>
      <c r="CJ76" s="1">
        <f ca="1">IF(ISERROR(MATCH(CJ$10,$A$11:$A76,0)),CJ$11,"")</f>
        <v>1</v>
      </c>
      <c r="CK76" s="1">
        <f ca="1">IF(ISERROR(MATCH(CK$10,$A$11:$A76,0)),CK$11,"")</f>
        <v>0</v>
      </c>
      <c r="CL76" s="1">
        <f ca="1">IF(ISERROR(MATCH(CL$10,$A$11:$A76,0)),CL$11,"")</f>
        <v>0</v>
      </c>
      <c r="CM76" s="1">
        <f ca="1">IF(ISERROR(MATCH(CM$10,$A$11:$A76,0)),CM$11,"")</f>
        <v>0</v>
      </c>
      <c r="CN76" s="1" t="str">
        <f ca="1">IF(ISERROR(MATCH(CN$10,$A$11:$A76,0)),CN$11,"")</f>
        <v/>
      </c>
      <c r="CO76" s="1" t="str">
        <f ca="1">IF(ISERROR(MATCH(CO$10,$A$11:$A76,0)),CO$11,"")</f>
        <v/>
      </c>
      <c r="CP76" s="1">
        <f ca="1">IF(ISERROR(MATCH(CP$10,$A$11:$A76,0)),CP$11,"")</f>
        <v>1</v>
      </c>
      <c r="CQ76" s="1">
        <f ca="1">IF(ISERROR(MATCH(CQ$10,$A$11:$A76,0)),CQ$11,"")</f>
        <v>0</v>
      </c>
      <c r="CR76" s="1">
        <f ca="1">IF(ISERROR(MATCH(CR$10,$A$11:$A76,0)),CR$11,"")</f>
        <v>1</v>
      </c>
      <c r="CS76" s="1">
        <f ca="1">IF(ISERROR(MATCH(CS$10,$A$11:$A76,0)),CS$11,"")</f>
        <v>0</v>
      </c>
      <c r="CT76" s="1" t="str">
        <f ca="1">IF(ISERROR(MATCH(CT$10,$A$11:$A76,0)),CT$11,"")</f>
        <v/>
      </c>
      <c r="CU76" s="1" t="str">
        <f ca="1">IF(ISERROR(MATCH(CU$10,$A$11:$A76,0)),CU$11,"")</f>
        <v/>
      </c>
      <c r="CV76" s="1" t="str">
        <f ca="1">IF(ISERROR(MATCH(CV$10,$A$11:$A76,0)),CV$11,"")</f>
        <v/>
      </c>
      <c r="CW76" s="1" t="str">
        <f ca="1">IF(ISERROR(MATCH(CW$10,$A$11:$A76,0)),CW$11,"")</f>
        <v/>
      </c>
      <c r="CX76" s="1" t="str">
        <f ca="1">IF(ISERROR(MATCH(CX$10,$A$11:$A76,0)),CX$11,"")</f>
        <v/>
      </c>
      <c r="CY76" s="1">
        <f ca="1">IF(ISERROR(MATCH(CY$10,$A$11:$A76,0)),CY$11,"")</f>
        <v>1</v>
      </c>
      <c r="CZ76" s="1">
        <f ca="1">IF(ISERROR(MATCH(CZ$10,$A$11:$A76,0)),CZ$11,"")</f>
        <v>1</v>
      </c>
      <c r="DA76" s="1">
        <f ca="1">IF(ISERROR(MATCH(DA$10,$A$11:$A76,0)),DA$11,"")</f>
        <v>1</v>
      </c>
      <c r="DB76" s="1">
        <f ca="1">IF(ISERROR(MATCH(DB$10,$A$11:$A76,0)),DB$11,"")</f>
        <v>1</v>
      </c>
      <c r="DC76" s="1">
        <f ca="1">IF(ISERROR(MATCH(DC$10,$A$11:$A76,0)),DC$11,"")</f>
        <v>1</v>
      </c>
      <c r="DD76" s="1" t="str">
        <f ca="1">IF(ISERROR(MATCH(DD$10,$A$11:$A76,0)),DD$11,"")</f>
        <v/>
      </c>
      <c r="DE76" s="1" t="str">
        <f ca="1">IF(ISERROR(MATCH(DE$10,$A$11:$A76,0)),DE$11,"")</f>
        <v/>
      </c>
      <c r="DF76" s="1" t="str">
        <f ca="1">IF(ISERROR(MATCH(DF$10,$A$11:$A76,0)),DF$11,"")</f>
        <v/>
      </c>
      <c r="DG76" s="1" t="str">
        <f ca="1">IF(ISERROR(MATCH(DG$10,$A$11:$A76,0)),DG$11,"")</f>
        <v/>
      </c>
      <c r="DH76" s="1" t="str">
        <f ca="1">IF(ISERROR(MATCH(DH$10,$A$11:$A76,0)),DH$11,"")</f>
        <v/>
      </c>
      <c r="DI76" s="1" t="str">
        <f ca="1">IF(ISERROR(MATCH(DI$10,$A$11:$A76,0)),DI$11,"")</f>
        <v/>
      </c>
      <c r="DJ76" s="1" t="str">
        <f ca="1">IF(ISERROR(MATCH(DJ$10,$A$11:$A76,0)),DJ$11,"")</f>
        <v/>
      </c>
      <c r="DK76" s="1" t="str">
        <f ca="1">IF(ISERROR(MATCH(DK$10,$A$11:$A76,0)),DK$11,"")</f>
        <v/>
      </c>
      <c r="DL76" s="1" t="str">
        <f ca="1">IF(ISERROR(MATCH(DL$10,$A$11:$A76,0)),DL$11,"")</f>
        <v/>
      </c>
      <c r="DM76" s="1">
        <f ca="1">IF(ISERROR(MATCH(DM$10,$A$11:$A76,0)),DM$11,"")</f>
        <v>0</v>
      </c>
      <c r="DN76" s="1" t="str">
        <f ca="1">IF(ISERROR(MATCH(DN$10,$A$11:$A76,0)),DN$11,"")</f>
        <v/>
      </c>
      <c r="DO76" s="1" t="str">
        <f ca="1">IF(ISERROR(MATCH(DO$10,$A$11:$A76,0)),DO$11,"")</f>
        <v/>
      </c>
      <c r="DP76" s="1" t="str">
        <f ca="1">IF(ISERROR(MATCH(DP$10,$A$11:$A76,0)),DP$11,"")</f>
        <v/>
      </c>
      <c r="DQ76" s="1" t="str">
        <f ca="1">IF(ISERROR(MATCH(DQ$10,$A$11:$A76,0)),DQ$11,"")</f>
        <v/>
      </c>
      <c r="DR76" s="1" t="str">
        <f ca="1">IF(ISERROR(MATCH(DR$10,$A$11:$A76,0)),DR$11,"")</f>
        <v/>
      </c>
      <c r="DS76" s="1">
        <f ca="1">IF(ISERROR(MATCH(DS$10,$A$11:$A76,0)),DS$11,"")</f>
        <v>1</v>
      </c>
      <c r="DT76" s="1">
        <f ca="1">IF(ISERROR(MATCH(DT$10,$A$11:$A76,0)),DT$11,"")</f>
        <v>0</v>
      </c>
      <c r="DU76" s="1">
        <f ca="1">IF(ISERROR(MATCH(DU$10,$A$11:$A76,0)),DU$11,"")</f>
        <v>1</v>
      </c>
      <c r="DV76" s="1" t="str">
        <f ca="1">IF(ISERROR(MATCH(DV$10,$A$11:$A76,0)),DV$11,"")</f>
        <v/>
      </c>
      <c r="DW76" s="1" t="str">
        <f ca="1">IF(ISERROR(MATCH(DW$10,$A$11:$A76,0)),DW$11,"")</f>
        <v/>
      </c>
      <c r="DX76" s="1" t="str">
        <f ca="1">IF(ISERROR(MATCH(DX$10,$A$11:$A76,0)),DX$11,"")</f>
        <v/>
      </c>
      <c r="DY76" s="1">
        <f ca="1">IF(ISERROR(MATCH(DY$10,$A$11:$A76,0)),DY$11,"")</f>
        <v>0</v>
      </c>
      <c r="DZ76" s="1">
        <f ca="1">IF(ISERROR(MATCH(DZ$10,$A$11:$A76,0)),DZ$11,"")</f>
        <v>1</v>
      </c>
      <c r="EA76" s="1">
        <f ca="1">IF(ISERROR(MATCH(EA$10,$A$11:$A76,0)),EA$11,"")</f>
        <v>1</v>
      </c>
      <c r="EB76" s="1" t="str">
        <f ca="1">IF(ISERROR(MATCH(EB$10,$A$11:$A76,0)),EB$11,"")</f>
        <v/>
      </c>
      <c r="EC76" s="1">
        <f ca="1">IF(ISERROR(MATCH(EC$10,$A$11:$A76,0)),EC$11,"")</f>
        <v>1</v>
      </c>
      <c r="ED76" s="1">
        <f ca="1">IF(ISERROR(MATCH(ED$10,$A$11:$A76,0)),ED$11,"")</f>
        <v>0</v>
      </c>
      <c r="EE76" s="1" t="str">
        <f ca="1">IF(ISERROR(MATCH(EE$10,$A$11:$A76,0)),EE$11,"")</f>
        <v/>
      </c>
      <c r="EF76" s="1">
        <f ca="1">IF(ISERROR(MATCH(EF$10,$A$11:$A76,0)),EF$11,"")</f>
        <v>1</v>
      </c>
      <c r="EG76" s="1" t="str">
        <f ca="1">IF(ISERROR(MATCH(EG$10,$A$11:$A76,0)),EG$11,"")</f>
        <v/>
      </c>
      <c r="EH76" s="1" t="str">
        <f ca="1">IF(ISERROR(MATCH(EH$10,$A$11:$A76,0)),EH$11,"")</f>
        <v/>
      </c>
      <c r="EI76" s="1" t="str">
        <f ca="1">IF(ISERROR(MATCH(EI$10,$A$11:$A76,0)),EI$11,"")</f>
        <v/>
      </c>
      <c r="EJ76" s="1" t="str">
        <f ca="1">IF(ISERROR(MATCH(EJ$10,$A$11:$A76,0)),EJ$11,"")</f>
        <v/>
      </c>
      <c r="EK76" s="1">
        <f ca="1">IF(ISERROR(MATCH(EK$10,$A$11:$A76,0)),EK$11,"")</f>
        <v>1</v>
      </c>
      <c r="EL76" s="1">
        <f ca="1">IF(ISERROR(MATCH(EL$10,$A$11:$A76,0)),EL$11,"")</f>
        <v>0</v>
      </c>
      <c r="EM76" s="1" t="str">
        <f ca="1">IF(ISERROR(MATCH(EM$10,$A$11:$A76,0)),EM$11,"")</f>
        <v/>
      </c>
      <c r="EN76" s="1" t="str">
        <f ca="1">IF(ISERROR(MATCH(EN$10,$A$11:$A76,0)),EN$11,"")</f>
        <v/>
      </c>
      <c r="EO76" s="1">
        <f ca="1">IF(ISERROR(MATCH(EO$10,$A$11:$A76,0)),EO$11,"")</f>
        <v>1</v>
      </c>
      <c r="EP76" s="1">
        <f ca="1">IF(ISERROR(MATCH(EP$10,$A$11:$A76,0)),EP$11,"")</f>
        <v>0</v>
      </c>
      <c r="EQ76" s="1">
        <f ca="1">IF(ISERROR(MATCH(EQ$10,$A$11:$A76,0)),EQ$11,"")</f>
        <v>0</v>
      </c>
      <c r="ER76" s="1">
        <f ca="1">IF(ISERROR(MATCH(ER$10,$A$11:$A76,0)),ER$11,"")</f>
        <v>0</v>
      </c>
      <c r="ES76" s="1">
        <f ca="1">IF(ISERROR(MATCH(ES$10,$A$11:$A76,0)),ES$11,"")</f>
        <v>1</v>
      </c>
      <c r="ET76" s="1">
        <f ca="1">IF(ISERROR(MATCH(ET$10,$A$11:$A76,0)),ET$11,"")</f>
        <v>1</v>
      </c>
      <c r="EU76" s="1">
        <f ca="1">IF(ISERROR(MATCH(EU$10,$A$11:$A76,0)),EU$11,"")</f>
        <v>1</v>
      </c>
      <c r="EV76" s="1">
        <f ca="1">IF(ISERROR(MATCH(EV$10,$A$11:$A76,0)),EV$11,"")</f>
        <v>1</v>
      </c>
      <c r="EW76" s="1">
        <f ca="1">IF(ISERROR(MATCH(EW$10,$A$11:$A76,0)),EW$11,"")</f>
        <v>1</v>
      </c>
      <c r="EX76" s="1">
        <f ca="1">IF(ISERROR(MATCH(EX$10,$A$11:$A76,0)),EX$11,"")</f>
        <v>1</v>
      </c>
      <c r="EY76" s="1">
        <f ca="1">IF(ISERROR(MATCH(EY$10,$A$11:$A76,0)),EY$11,"")</f>
        <v>1</v>
      </c>
      <c r="EZ76" s="1">
        <f ca="1">IF(ISERROR(MATCH(EZ$10,$A$11:$A76,0)),EZ$11,"")</f>
        <v>0</v>
      </c>
      <c r="FA76" s="1">
        <f ca="1">IF(ISERROR(MATCH(FA$10,$A$11:$A76,0)),FA$11,"")</f>
        <v>1</v>
      </c>
      <c r="FB76" s="1">
        <f ca="1">IF(ISERROR(MATCH(FB$10,$A$11:$A76,0)),FB$11,"")</f>
        <v>0</v>
      </c>
      <c r="FC76" s="1">
        <f ca="1">IF(ISERROR(MATCH(FC$10,$A$11:$A76,0)),FC$11,"")</f>
        <v>1</v>
      </c>
      <c r="FD76" s="1">
        <f ca="1">IF(ISERROR(MATCH(FD$10,$A$11:$A76,0)),FD$11,"")</f>
        <v>1</v>
      </c>
      <c r="FE76" s="1">
        <f ca="1">IF(ISERROR(MATCH(FE$10,$A$11:$A76,0)),FE$11,"")</f>
        <v>1</v>
      </c>
      <c r="FF76" s="1">
        <f ca="1">IF(ISERROR(MATCH(FF$10,$A$11:$A76,0)),FF$11,"")</f>
        <v>1</v>
      </c>
      <c r="FG76" s="1">
        <f ca="1">IF(ISERROR(MATCH(FG$10,$A$11:$A76,0)),FG$11,"")</f>
        <v>1</v>
      </c>
      <c r="FH76" s="1">
        <f ca="1">IF(ISERROR(MATCH(FH$10,$A$11:$A76,0)),FH$11,"")</f>
        <v>0</v>
      </c>
      <c r="FI76" s="1">
        <f ca="1">IF(ISERROR(MATCH(FI$10,$A$11:$A76,0)),FI$11,"")</f>
        <v>1</v>
      </c>
      <c r="FJ76" s="1">
        <f ca="1">IF(ISERROR(MATCH(FJ$10,$A$11:$A76,0)),FJ$11,"")</f>
        <v>1</v>
      </c>
      <c r="FK76" s="1" t="str">
        <f ca="1">IF(ISERROR(MATCH(FK$10,$A$11:$A76,0)),FK$11,"")</f>
        <v/>
      </c>
      <c r="FL76" s="1">
        <f ca="1">IF(ISERROR(MATCH(FL$10,$A$11:$A76,0)),FL$11,"")</f>
        <v>1</v>
      </c>
      <c r="FM76" s="1" t="str">
        <f ca="1">IF(ISERROR(MATCH(FM$10,$A$11:$A76,0)),FM$11,"")</f>
        <v/>
      </c>
      <c r="FN76" s="1">
        <f ca="1">IF(ISERROR(MATCH(FN$10,$A$11:$A76,0)),FN$11,"")</f>
        <v>1</v>
      </c>
      <c r="FO76" s="1">
        <f ca="1">IF(ISERROR(MATCH(FO$10,$A$11:$A76,0)),FO$11,"")</f>
        <v>1</v>
      </c>
      <c r="FP76" s="1">
        <f ca="1">IF(ISERROR(MATCH(FP$10,$A$11:$A76,0)),FP$11,"")</f>
        <v>0</v>
      </c>
      <c r="FQ76" s="1">
        <f ca="1">IF(ISERROR(MATCH(FQ$10,$A$11:$A76,0)),FQ$11,"")</f>
        <v>0</v>
      </c>
      <c r="FR76" s="1">
        <f ca="1">IF(ISERROR(MATCH(FR$10,$A$11:$A76,0)),FR$11,"")</f>
        <v>0</v>
      </c>
      <c r="FS76" s="1">
        <f ca="1">IF(ISERROR(MATCH(FS$10,$A$11:$A76,0)),FS$11,"")</f>
        <v>0</v>
      </c>
      <c r="FT76" s="1">
        <f ca="1">IF(ISERROR(MATCH(FT$10,$A$11:$A76,0)),FT$11,"")</f>
        <v>1</v>
      </c>
      <c r="FU76" s="1">
        <f ca="1">IF(ISERROR(MATCH(FU$10,$A$11:$A76,0)),FU$11,"")</f>
        <v>0</v>
      </c>
      <c r="FV76" s="1">
        <f ca="1">IF(ISERROR(MATCH(FV$10,$A$11:$A76,0)),FV$11,"")</f>
        <v>0</v>
      </c>
      <c r="FW76" s="1">
        <f ca="1">IF(ISERROR(MATCH(FW$10,$A$11:$A76,0)),FW$11,"")</f>
        <v>0</v>
      </c>
      <c r="FX76" s="1">
        <f ca="1">IF(ISERROR(MATCH(FX$10,$A$11:$A76,0)),FX$11,"")</f>
        <v>1</v>
      </c>
      <c r="FY76" s="1">
        <f ca="1">IF(ISERROR(MATCH(FY$10,$A$11:$A76,0)),FY$11,"")</f>
        <v>0</v>
      </c>
      <c r="FZ76" s="1">
        <f ca="1">IF(ISERROR(MATCH(FZ$10,$A$11:$A76,0)),FZ$11,"")</f>
        <v>1</v>
      </c>
      <c r="GA76" s="1">
        <f ca="1">IF(ISERROR(MATCH(GA$10,$A$11:$A76,0)),GA$11,"")</f>
        <v>1</v>
      </c>
      <c r="GB76" s="1">
        <f ca="1">IF(ISERROR(MATCH(GB$10,$A$11:$A76,0)),GB$11,"")</f>
        <v>0</v>
      </c>
      <c r="GC76" s="1" t="str">
        <f ca="1">IF(ISERROR(MATCH(GC$10,$A$11:$A76,0)),GC$11,"")</f>
        <v/>
      </c>
      <c r="GD76" s="1" t="str">
        <f ca="1">IF(ISERROR(MATCH(GD$10,$A$11:$A76,0)),GD$11,"")</f>
        <v/>
      </c>
      <c r="GE76" s="1" t="str">
        <f ca="1">IF(ISERROR(MATCH(GE$10,$A$11:$A76,0)),GE$11,"")</f>
        <v/>
      </c>
      <c r="GF76" s="1" t="str">
        <f ca="1">IF(ISERROR(MATCH(GF$10,$A$11:$A76,0)),GF$11,"")</f>
        <v/>
      </c>
      <c r="GG76" s="1">
        <f ca="1">IF(ISERROR(MATCH(GG$10,$A$11:$A76,0)),GG$11,"")</f>
        <v>1</v>
      </c>
      <c r="GH76" s="1">
        <f ca="1">IF(ISERROR(MATCH(GH$10,$A$11:$A76,0)),GH$11,"")</f>
        <v>0</v>
      </c>
      <c r="GI76" s="1">
        <f ca="1">IF(ISERROR(MATCH(GI$10,$A$11:$A76,0)),GI$11,"")</f>
        <v>0</v>
      </c>
      <c r="GJ76" s="1">
        <f ca="1">IF(ISERROR(MATCH(GJ$10,$A$11:$A76,0)),GJ$11,"")</f>
        <v>0</v>
      </c>
      <c r="GK76" s="1">
        <f ca="1">IF(ISERROR(MATCH(GK$10,$A$11:$A76,0)),GK$11,"")</f>
        <v>0</v>
      </c>
      <c r="GL76" s="1">
        <f ca="1">IF(ISERROR(MATCH(GL$10,$A$11:$A76,0)),GL$11,"")</f>
        <v>1</v>
      </c>
      <c r="GM76" s="1" t="str">
        <f ca="1">IF(ISERROR(MATCH(GM$10,$A$11:$A76,0)),GM$11,"")</f>
        <v/>
      </c>
      <c r="GN76" s="1" t="str">
        <f ca="1">IF(ISERROR(MATCH(GN$10,$A$11:$A76,0)),GN$11,"")</f>
        <v/>
      </c>
      <c r="GO76" s="1" t="str">
        <f ca="1">IF(ISERROR(MATCH(GO$10,$A$11:$A76,0)),GO$11,"")</f>
        <v/>
      </c>
      <c r="GP76" s="1" t="str">
        <f ca="1">IF(ISERROR(MATCH(GP$10,$A$11:$A76,0)),GP$11,"")</f>
        <v/>
      </c>
      <c r="GQ76" s="1">
        <f ca="1">IF(ISERROR(MATCH(GQ$10,$A$11:$A76,0)),GQ$11,"")</f>
        <v>1</v>
      </c>
      <c r="GR76" s="1" t="str">
        <f ca="1">IF(ISERROR(MATCH(GR$10,$A$11:$A76,0)),GR$11,"")</f>
        <v/>
      </c>
      <c r="GS76" s="1" t="str">
        <f ca="1">IF(ISERROR(MATCH(GS$10,$A$11:$A76,0)),GS$11,"")</f>
        <v/>
      </c>
      <c r="GT76" s="1" t="str">
        <f ca="1">IF(ISERROR(MATCH(GT$10,$A$11:$A76,0)),GT$11,"")</f>
        <v/>
      </c>
      <c r="GU76" s="1">
        <f ca="1">IF(ISERROR(MATCH(GU$10,$A$11:$A76,0)),GU$11,"")</f>
        <v>1</v>
      </c>
      <c r="GV76" s="1" t="str">
        <f ca="1">IF(ISERROR(MATCH(GV$10,$A$11:$A76,0)),GV$11,"")</f>
        <v/>
      </c>
      <c r="GW76" s="1">
        <f ca="1">IF(ISERROR(MATCH(GW$10,$A$11:$A76,0)),GW$11,"")</f>
        <v>1</v>
      </c>
      <c r="GX76" s="1" t="str">
        <f ca="1">IF(ISERROR(MATCH(GX$10,$A$11:$A76,0)),GX$11,"")</f>
        <v/>
      </c>
      <c r="GY76" s="1">
        <f ca="1">IF(ISERROR(MATCH(GY$10,$A$11:$A76,0)),GY$11,"")</f>
        <v>0</v>
      </c>
      <c r="GZ76" s="1">
        <f ca="1">IF(ISERROR(MATCH(GZ$10,$A$11:$A76,0)),GZ$11,"")</f>
        <v>1</v>
      </c>
      <c r="HA76" s="1" t="str">
        <f ca="1">IF(ISERROR(MATCH(HA$10,$A$11:$A76,0)),HA$11,"")</f>
        <v/>
      </c>
      <c r="HB76" s="1">
        <f ca="1">IF(ISERROR(MATCH(HB$10,$A$11:$A76,0)),HB$11,"")</f>
        <v>1</v>
      </c>
      <c r="HC76" s="1">
        <f ca="1">IF(ISERROR(MATCH(HC$10,$A$11:$A76,0)),HC$11,"")</f>
        <v>0</v>
      </c>
      <c r="HD76" s="1">
        <f ca="1">IF(ISERROR(MATCH(HD$10,$A$11:$A76,0)),HD$11,"")</f>
        <v>0</v>
      </c>
      <c r="HE76" s="1">
        <f ca="1">IF(ISERROR(MATCH(HE$10,$A$11:$A76,0)),HE$11,"")</f>
        <v>0</v>
      </c>
    </row>
    <row r="77" spans="1:213">
      <c r="A77" s="11" t="str">
        <f t="shared" ca="1" si="7"/>
        <v>3DGGG</v>
      </c>
      <c r="B77" s="11">
        <f t="shared" ref="B77:B140" ca="1" si="9">$F76</f>
        <v>1</v>
      </c>
      <c r="C77" s="11">
        <f ca="1">SUMPRODUCT((INDIRECT("'BASIS'!"&amp;ADDRESS(MATCH(R_1!$A77,BASIS_Zeilen,0),3)&amp;":"&amp;ADDRESS(MATCH(R_1!A77,BASIS_Zeilen,0),COUNTA(BASIS_Spalten)))&gt;0)*1)</f>
        <v>3</v>
      </c>
      <c r="D77" s="11">
        <f ca="1">$B77-Cockpit_1!$E$6</f>
        <v>-1</v>
      </c>
      <c r="E77" s="1">
        <f t="shared" ca="1" si="8"/>
        <v>2</v>
      </c>
      <c r="F77" s="7">
        <f ca="1">MAX($G77:INDIRECT(ADDRESS(ROW(77:77),COUNTA(BASIS_Produkt)+6)))</f>
        <v>1</v>
      </c>
      <c r="G77" s="1">
        <f ca="1">IF(ISERROR(MATCH(G$10,$A$11:$A77,0)),G$11,"")</f>
        <v>0</v>
      </c>
      <c r="H77" s="1">
        <f ca="1">IF(ISERROR(MATCH(H$10,$A$11:$A77,0)),H$11,"")</f>
        <v>0</v>
      </c>
      <c r="I77" s="1">
        <f ca="1">IF(ISERROR(MATCH(I$10,$A$11:$A77,0)),I$11,"")</f>
        <v>0</v>
      </c>
      <c r="J77" s="1">
        <f ca="1">IF(ISERROR(MATCH(J$10,$A$11:$A77,0)),J$11,"")</f>
        <v>0</v>
      </c>
      <c r="K77" s="1">
        <f ca="1">IF(ISERROR(MATCH(K$10,$A$11:$A77,0)),K$11,"")</f>
        <v>0</v>
      </c>
      <c r="L77" s="1">
        <f ca="1">IF(ISERROR(MATCH(L$10,$A$11:$A77,0)),L$11,"")</f>
        <v>0</v>
      </c>
      <c r="M77" s="1">
        <f ca="1">IF(ISERROR(MATCH(M$10,$A$11:$A77,0)),M$11,"")</f>
        <v>0</v>
      </c>
      <c r="N77" s="1">
        <f ca="1">IF(ISERROR(MATCH(N$10,$A$11:$A77,0)),N$11,"")</f>
        <v>0</v>
      </c>
      <c r="O77" s="1" t="str">
        <f ca="1">IF(ISERROR(MATCH(O$10,$A$11:$A77,0)),O$11,"")</f>
        <v/>
      </c>
      <c r="P77" s="1" t="str">
        <f ca="1">IF(ISERROR(MATCH(P$10,$A$11:$A77,0)),P$11,"")</f>
        <v/>
      </c>
      <c r="Q77" s="1">
        <f ca="1">IF(ISERROR(MATCH(Q$10,$A$11:$A77,0)),Q$11,"")</f>
        <v>0</v>
      </c>
      <c r="R77" s="1">
        <f ca="1">IF(ISERROR(MATCH(R$10,$A$11:$A77,0)),R$11,"")</f>
        <v>0</v>
      </c>
      <c r="S77" s="1">
        <f ca="1">IF(ISERROR(MATCH(S$10,$A$11:$A77,0)),S$11,"")</f>
        <v>0</v>
      </c>
      <c r="T77" s="1">
        <f ca="1">IF(ISERROR(MATCH(T$10,$A$11:$A77,0)),T$11,"")</f>
        <v>0</v>
      </c>
      <c r="U77" s="1">
        <f ca="1">IF(ISERROR(MATCH(U$10,$A$11:$A77,0)),U$11,"")</f>
        <v>0</v>
      </c>
      <c r="V77" s="1">
        <f ca="1">IF(ISERROR(MATCH(V$10,$A$11:$A77,0)),V$11,"")</f>
        <v>0</v>
      </c>
      <c r="W77" s="1">
        <f ca="1">IF(ISERROR(MATCH(W$10,$A$11:$A77,0)),W$11,"")</f>
        <v>0</v>
      </c>
      <c r="X77" s="1">
        <f ca="1">IF(ISERROR(MATCH(X$10,$A$11:$A77,0)),X$11,"")</f>
        <v>0</v>
      </c>
      <c r="Y77" s="1">
        <f ca="1">IF(ISERROR(MATCH(Y$10,$A$11:$A77,0)),Y$11,"")</f>
        <v>0</v>
      </c>
      <c r="Z77" s="1">
        <f ca="1">IF(ISERROR(MATCH(Z$10,$A$11:$A77,0)),Z$11,"")</f>
        <v>0</v>
      </c>
      <c r="AA77" s="1">
        <f ca="1">IF(ISERROR(MATCH(AA$10,$A$11:$A77,0)),AA$11,"")</f>
        <v>0</v>
      </c>
      <c r="AB77" s="1">
        <f ca="1">IF(ISERROR(MATCH(AB$10,$A$11:$A77,0)),AB$11,"")</f>
        <v>0</v>
      </c>
      <c r="AC77" s="1" t="str">
        <f ca="1">IF(ISERROR(MATCH(AC$10,$A$11:$A77,0)),AC$11,"")</f>
        <v/>
      </c>
      <c r="AD77" s="1" t="str">
        <f ca="1">IF(ISERROR(MATCH(AD$10,$A$11:$A77,0)),AD$11,"")</f>
        <v/>
      </c>
      <c r="AE77" s="1">
        <f ca="1">IF(ISERROR(MATCH(AE$10,$A$11:$A77,0)),AE$11,"")</f>
        <v>0</v>
      </c>
      <c r="AF77" s="1">
        <f ca="1">IF(ISERROR(MATCH(AF$10,$A$11:$A77,0)),AF$11,"")</f>
        <v>0</v>
      </c>
      <c r="AG77" s="1">
        <f ca="1">IF(ISERROR(MATCH(AG$10,$A$11:$A77,0)),AG$11,"")</f>
        <v>0</v>
      </c>
      <c r="AH77" s="1" t="str">
        <f ca="1">IF(ISERROR(MATCH(AH$10,$A$11:$A77,0)),AH$11,"")</f>
        <v/>
      </c>
      <c r="AI77" s="1" t="str">
        <f ca="1">IF(ISERROR(MATCH(AI$10,$A$11:$A77,0)),AI$11,"")</f>
        <v/>
      </c>
      <c r="AJ77" s="1" t="str">
        <f ca="1">IF(ISERROR(MATCH(AJ$10,$A$11:$A77,0)),AJ$11,"")</f>
        <v/>
      </c>
      <c r="AK77" s="1" t="str">
        <f ca="1">IF(ISERROR(MATCH(AK$10,$A$11:$A77,0)),AK$11,"")</f>
        <v/>
      </c>
      <c r="AL77" s="1">
        <f ca="1">IF(ISERROR(MATCH(AL$10,$A$11:$A77,0)),AL$11,"")</f>
        <v>0</v>
      </c>
      <c r="AM77" s="1">
        <f ca="1">IF(ISERROR(MATCH(AM$10,$A$11:$A77,0)),AM$11,"")</f>
        <v>0</v>
      </c>
      <c r="AN77" s="1" t="str">
        <f ca="1">IF(ISERROR(MATCH(AN$10,$A$11:$A77,0)),AN$11,"")</f>
        <v/>
      </c>
      <c r="AO77" s="1" t="str">
        <f ca="1">IF(ISERROR(MATCH(AO$10,$A$11:$A77,0)),AO$11,"")</f>
        <v/>
      </c>
      <c r="AP77" s="1">
        <f ca="1">IF(ISERROR(MATCH(AP$10,$A$11:$A77,0)),AP$11,"")</f>
        <v>0</v>
      </c>
      <c r="AQ77" s="1">
        <f ca="1">IF(ISERROR(MATCH(AQ$10,$A$11:$A77,0)),AQ$11,"")</f>
        <v>0</v>
      </c>
      <c r="AR77" s="1" t="str">
        <f ca="1">IF(ISERROR(MATCH(AR$10,$A$11:$A77,0)),AR$11,"")</f>
        <v/>
      </c>
      <c r="AS77" s="1">
        <f ca="1">IF(ISERROR(MATCH(AS$10,$A$11:$A77,0)),AS$11,"")</f>
        <v>0</v>
      </c>
      <c r="AT77" s="1">
        <f ca="1">IF(ISERROR(MATCH(AT$10,$A$11:$A77,0)),AT$11,"")</f>
        <v>0</v>
      </c>
      <c r="AU77" s="1">
        <f ca="1">IF(ISERROR(MATCH(AU$10,$A$11:$A77,0)),AU$11,"")</f>
        <v>0</v>
      </c>
      <c r="AV77" s="1">
        <f ca="1">IF(ISERROR(MATCH(AV$10,$A$11:$A77,0)),AV$11,"")</f>
        <v>0</v>
      </c>
      <c r="AW77" s="1">
        <f ca="1">IF(ISERROR(MATCH(AW$10,$A$11:$A77,0)),AW$11,"")</f>
        <v>0</v>
      </c>
      <c r="AX77" s="1">
        <f ca="1">IF(ISERROR(MATCH(AX$10,$A$11:$A77,0)),AX$11,"")</f>
        <v>0</v>
      </c>
      <c r="AY77" s="1" t="str">
        <f ca="1">IF(ISERROR(MATCH(AY$10,$A$11:$A77,0)),AY$11,"")</f>
        <v/>
      </c>
      <c r="AZ77" s="1" t="str">
        <f ca="1">IF(ISERROR(MATCH(AZ$10,$A$11:$A77,0)),AZ$11,"")</f>
        <v/>
      </c>
      <c r="BA77" s="1" t="str">
        <f ca="1">IF(ISERROR(MATCH(BA$10,$A$11:$A77,0)),BA$11,"")</f>
        <v/>
      </c>
      <c r="BB77" s="1">
        <f ca="1">IF(ISERROR(MATCH(BB$10,$A$11:$A77,0)),BB$11,"")</f>
        <v>0</v>
      </c>
      <c r="BC77" s="1">
        <f ca="1">IF(ISERROR(MATCH(BC$10,$A$11:$A77,0)),BC$11,"")</f>
        <v>0</v>
      </c>
      <c r="BD77" s="1" t="str">
        <f ca="1">IF(ISERROR(MATCH(BD$10,$A$11:$A77,0)),BD$11,"")</f>
        <v/>
      </c>
      <c r="BE77" s="1">
        <f ca="1">IF(ISERROR(MATCH(BE$10,$A$11:$A77,0)),BE$11,"")</f>
        <v>1</v>
      </c>
      <c r="BF77" s="1">
        <f ca="1">IF(ISERROR(MATCH(BF$10,$A$11:$A77,0)),BF$11,"")</f>
        <v>1</v>
      </c>
      <c r="BG77" s="1">
        <f ca="1">IF(ISERROR(MATCH(BG$10,$A$11:$A77,0)),BG$11,"")</f>
        <v>1</v>
      </c>
      <c r="BH77" s="1" t="str">
        <f ca="1">IF(ISERROR(MATCH(BH$10,$A$11:$A77,0)),BH$11,"")</f>
        <v/>
      </c>
      <c r="BI77" s="1">
        <f ca="1">IF(ISERROR(MATCH(BI$10,$A$11:$A77,0)),BI$11,"")</f>
        <v>0</v>
      </c>
      <c r="BJ77" s="1">
        <f ca="1">IF(ISERROR(MATCH(BJ$10,$A$11:$A77,0)),BJ$11,"")</f>
        <v>1</v>
      </c>
      <c r="BK77" s="1" t="str">
        <f ca="1">IF(ISERROR(MATCH(BK$10,$A$11:$A77,0)),BK$11,"")</f>
        <v/>
      </c>
      <c r="BL77" s="1">
        <f ca="1">IF(ISERROR(MATCH(BL$10,$A$11:$A77,0)),BL$11,"")</f>
        <v>0</v>
      </c>
      <c r="BM77" s="1">
        <f ca="1">IF(ISERROR(MATCH(BM$10,$A$11:$A77,0)),BM$11,"")</f>
        <v>1</v>
      </c>
      <c r="BN77" s="1">
        <f ca="1">IF(ISERROR(MATCH(BN$10,$A$11:$A77,0)),BN$11,"")</f>
        <v>1</v>
      </c>
      <c r="BO77" s="1">
        <f ca="1">IF(ISERROR(MATCH(BO$10,$A$11:$A77,0)),BO$11,"")</f>
        <v>0</v>
      </c>
      <c r="BP77" s="1">
        <f ca="1">IF(ISERROR(MATCH(BP$10,$A$11:$A77,0)),BP$11,"")</f>
        <v>1</v>
      </c>
      <c r="BQ77" s="1">
        <f ca="1">IF(ISERROR(MATCH(BQ$10,$A$11:$A77,0)),BQ$11,"")</f>
        <v>0</v>
      </c>
      <c r="BR77" s="1">
        <f ca="1">IF(ISERROR(MATCH(BR$10,$A$11:$A77,0)),BR$11,"")</f>
        <v>0</v>
      </c>
      <c r="BS77" s="1">
        <f ca="1">IF(ISERROR(MATCH(BS$10,$A$11:$A77,0)),BS$11,"")</f>
        <v>0</v>
      </c>
      <c r="BT77" s="1">
        <f ca="1">IF(ISERROR(MATCH(BT$10,$A$11:$A77,0)),BT$11,"")</f>
        <v>0</v>
      </c>
      <c r="BU77" s="1">
        <f ca="1">IF(ISERROR(MATCH(BU$10,$A$11:$A77,0)),BU$11,"")</f>
        <v>1</v>
      </c>
      <c r="BV77" s="1" t="str">
        <f ca="1">IF(ISERROR(MATCH(BV$10,$A$11:$A77,0)),BV$11,"")</f>
        <v/>
      </c>
      <c r="BW77" s="1">
        <f ca="1">IF(ISERROR(MATCH(BW$10,$A$11:$A77,0)),BW$11,"")</f>
        <v>0</v>
      </c>
      <c r="BX77" s="1" t="str">
        <f ca="1">IF(ISERROR(MATCH(BX$10,$A$11:$A77,0)),BX$11,"")</f>
        <v/>
      </c>
      <c r="BY77" s="1">
        <f ca="1">IF(ISERROR(MATCH(BY$10,$A$11:$A77,0)),BY$11,"")</f>
        <v>0</v>
      </c>
      <c r="BZ77" s="1">
        <f ca="1">IF(ISERROR(MATCH(BZ$10,$A$11:$A77,0)),BZ$11,"")</f>
        <v>0</v>
      </c>
      <c r="CA77" s="1">
        <f ca="1">IF(ISERROR(MATCH(CA$10,$A$11:$A77,0)),CA$11,"")</f>
        <v>0</v>
      </c>
      <c r="CB77" s="1">
        <f ca="1">IF(ISERROR(MATCH(CB$10,$A$11:$A77,0)),CB$11,"")</f>
        <v>0</v>
      </c>
      <c r="CC77" s="1">
        <f ca="1">IF(ISERROR(MATCH(CC$10,$A$11:$A77,0)),CC$11,"")</f>
        <v>0</v>
      </c>
      <c r="CD77" s="1">
        <f ca="1">IF(ISERROR(MATCH(CD$10,$A$11:$A77,0)),CD$11,"")</f>
        <v>0</v>
      </c>
      <c r="CE77" s="1">
        <f ca="1">IF(ISERROR(MATCH(CE$10,$A$11:$A77,0)),CE$11,"")</f>
        <v>0</v>
      </c>
      <c r="CF77" s="1">
        <f ca="1">IF(ISERROR(MATCH(CF$10,$A$11:$A77,0)),CF$11,"")</f>
        <v>0</v>
      </c>
      <c r="CG77" s="1">
        <f ca="1">IF(ISERROR(MATCH(CG$10,$A$11:$A77,0)),CG$11,"")</f>
        <v>0</v>
      </c>
      <c r="CH77" s="1">
        <f ca="1">IF(ISERROR(MATCH(CH$10,$A$11:$A77,0)),CH$11,"")</f>
        <v>0</v>
      </c>
      <c r="CI77" s="1">
        <f ca="1">IF(ISERROR(MATCH(CI$10,$A$11:$A77,0)),CI$11,"")</f>
        <v>0</v>
      </c>
      <c r="CJ77" s="1">
        <f ca="1">IF(ISERROR(MATCH(CJ$10,$A$11:$A77,0)),CJ$11,"")</f>
        <v>1</v>
      </c>
      <c r="CK77" s="1">
        <f ca="1">IF(ISERROR(MATCH(CK$10,$A$11:$A77,0)),CK$11,"")</f>
        <v>0</v>
      </c>
      <c r="CL77" s="1">
        <f ca="1">IF(ISERROR(MATCH(CL$10,$A$11:$A77,0)),CL$11,"")</f>
        <v>0</v>
      </c>
      <c r="CM77" s="1">
        <f ca="1">IF(ISERROR(MATCH(CM$10,$A$11:$A77,0)),CM$11,"")</f>
        <v>0</v>
      </c>
      <c r="CN77" s="1" t="str">
        <f ca="1">IF(ISERROR(MATCH(CN$10,$A$11:$A77,0)),CN$11,"")</f>
        <v/>
      </c>
      <c r="CO77" s="1" t="str">
        <f ca="1">IF(ISERROR(MATCH(CO$10,$A$11:$A77,0)),CO$11,"")</f>
        <v/>
      </c>
      <c r="CP77" s="1">
        <f ca="1">IF(ISERROR(MATCH(CP$10,$A$11:$A77,0)),CP$11,"")</f>
        <v>1</v>
      </c>
      <c r="CQ77" s="1">
        <f ca="1">IF(ISERROR(MATCH(CQ$10,$A$11:$A77,0)),CQ$11,"")</f>
        <v>0</v>
      </c>
      <c r="CR77" s="1">
        <f ca="1">IF(ISERROR(MATCH(CR$10,$A$11:$A77,0)),CR$11,"")</f>
        <v>1</v>
      </c>
      <c r="CS77" s="1">
        <f ca="1">IF(ISERROR(MATCH(CS$10,$A$11:$A77,0)),CS$11,"")</f>
        <v>0</v>
      </c>
      <c r="CT77" s="1" t="str">
        <f ca="1">IF(ISERROR(MATCH(CT$10,$A$11:$A77,0)),CT$11,"")</f>
        <v/>
      </c>
      <c r="CU77" s="1" t="str">
        <f ca="1">IF(ISERROR(MATCH(CU$10,$A$11:$A77,0)),CU$11,"")</f>
        <v/>
      </c>
      <c r="CV77" s="1" t="str">
        <f ca="1">IF(ISERROR(MATCH(CV$10,$A$11:$A77,0)),CV$11,"")</f>
        <v/>
      </c>
      <c r="CW77" s="1" t="str">
        <f ca="1">IF(ISERROR(MATCH(CW$10,$A$11:$A77,0)),CW$11,"")</f>
        <v/>
      </c>
      <c r="CX77" s="1" t="str">
        <f ca="1">IF(ISERROR(MATCH(CX$10,$A$11:$A77,0)),CX$11,"")</f>
        <v/>
      </c>
      <c r="CY77" s="1">
        <f ca="1">IF(ISERROR(MATCH(CY$10,$A$11:$A77,0)),CY$11,"")</f>
        <v>1</v>
      </c>
      <c r="CZ77" s="1">
        <f ca="1">IF(ISERROR(MATCH(CZ$10,$A$11:$A77,0)),CZ$11,"")</f>
        <v>1</v>
      </c>
      <c r="DA77" s="1">
        <f ca="1">IF(ISERROR(MATCH(DA$10,$A$11:$A77,0)),DA$11,"")</f>
        <v>1</v>
      </c>
      <c r="DB77" s="1">
        <f ca="1">IF(ISERROR(MATCH(DB$10,$A$11:$A77,0)),DB$11,"")</f>
        <v>1</v>
      </c>
      <c r="DC77" s="1">
        <f ca="1">IF(ISERROR(MATCH(DC$10,$A$11:$A77,0)),DC$11,"")</f>
        <v>1</v>
      </c>
      <c r="DD77" s="1" t="str">
        <f ca="1">IF(ISERROR(MATCH(DD$10,$A$11:$A77,0)),DD$11,"")</f>
        <v/>
      </c>
      <c r="DE77" s="1" t="str">
        <f ca="1">IF(ISERROR(MATCH(DE$10,$A$11:$A77,0)),DE$11,"")</f>
        <v/>
      </c>
      <c r="DF77" s="1" t="str">
        <f ca="1">IF(ISERROR(MATCH(DF$10,$A$11:$A77,0)),DF$11,"")</f>
        <v/>
      </c>
      <c r="DG77" s="1" t="str">
        <f ca="1">IF(ISERROR(MATCH(DG$10,$A$11:$A77,0)),DG$11,"")</f>
        <v/>
      </c>
      <c r="DH77" s="1" t="str">
        <f ca="1">IF(ISERROR(MATCH(DH$10,$A$11:$A77,0)),DH$11,"")</f>
        <v/>
      </c>
      <c r="DI77" s="1" t="str">
        <f ca="1">IF(ISERROR(MATCH(DI$10,$A$11:$A77,0)),DI$11,"")</f>
        <v/>
      </c>
      <c r="DJ77" s="1" t="str">
        <f ca="1">IF(ISERROR(MATCH(DJ$10,$A$11:$A77,0)),DJ$11,"")</f>
        <v/>
      </c>
      <c r="DK77" s="1" t="str">
        <f ca="1">IF(ISERROR(MATCH(DK$10,$A$11:$A77,0)),DK$11,"")</f>
        <v/>
      </c>
      <c r="DL77" s="1" t="str">
        <f ca="1">IF(ISERROR(MATCH(DL$10,$A$11:$A77,0)),DL$11,"")</f>
        <v/>
      </c>
      <c r="DM77" s="1">
        <f ca="1">IF(ISERROR(MATCH(DM$10,$A$11:$A77,0)),DM$11,"")</f>
        <v>0</v>
      </c>
      <c r="DN77" s="1" t="str">
        <f ca="1">IF(ISERROR(MATCH(DN$10,$A$11:$A77,0)),DN$11,"")</f>
        <v/>
      </c>
      <c r="DO77" s="1" t="str">
        <f ca="1">IF(ISERROR(MATCH(DO$10,$A$11:$A77,0)),DO$11,"")</f>
        <v/>
      </c>
      <c r="DP77" s="1" t="str">
        <f ca="1">IF(ISERROR(MATCH(DP$10,$A$11:$A77,0)),DP$11,"")</f>
        <v/>
      </c>
      <c r="DQ77" s="1" t="str">
        <f ca="1">IF(ISERROR(MATCH(DQ$10,$A$11:$A77,0)),DQ$11,"")</f>
        <v/>
      </c>
      <c r="DR77" s="1" t="str">
        <f ca="1">IF(ISERROR(MATCH(DR$10,$A$11:$A77,0)),DR$11,"")</f>
        <v/>
      </c>
      <c r="DS77" s="1">
        <f ca="1">IF(ISERROR(MATCH(DS$10,$A$11:$A77,0)),DS$11,"")</f>
        <v>1</v>
      </c>
      <c r="DT77" s="1">
        <f ca="1">IF(ISERROR(MATCH(DT$10,$A$11:$A77,0)),DT$11,"")</f>
        <v>0</v>
      </c>
      <c r="DU77" s="1">
        <f ca="1">IF(ISERROR(MATCH(DU$10,$A$11:$A77,0)),DU$11,"")</f>
        <v>1</v>
      </c>
      <c r="DV77" s="1" t="str">
        <f ca="1">IF(ISERROR(MATCH(DV$10,$A$11:$A77,0)),DV$11,"")</f>
        <v/>
      </c>
      <c r="DW77" s="1" t="str">
        <f ca="1">IF(ISERROR(MATCH(DW$10,$A$11:$A77,0)),DW$11,"")</f>
        <v/>
      </c>
      <c r="DX77" s="1" t="str">
        <f ca="1">IF(ISERROR(MATCH(DX$10,$A$11:$A77,0)),DX$11,"")</f>
        <v/>
      </c>
      <c r="DY77" s="1">
        <f ca="1">IF(ISERROR(MATCH(DY$10,$A$11:$A77,0)),DY$11,"")</f>
        <v>0</v>
      </c>
      <c r="DZ77" s="1">
        <f ca="1">IF(ISERROR(MATCH(DZ$10,$A$11:$A77,0)),DZ$11,"")</f>
        <v>1</v>
      </c>
      <c r="EA77" s="1">
        <f ca="1">IF(ISERROR(MATCH(EA$10,$A$11:$A77,0)),EA$11,"")</f>
        <v>1</v>
      </c>
      <c r="EB77" s="1" t="str">
        <f ca="1">IF(ISERROR(MATCH(EB$10,$A$11:$A77,0)),EB$11,"")</f>
        <v/>
      </c>
      <c r="EC77" s="1">
        <f ca="1">IF(ISERROR(MATCH(EC$10,$A$11:$A77,0)),EC$11,"")</f>
        <v>1</v>
      </c>
      <c r="ED77" s="1">
        <f ca="1">IF(ISERROR(MATCH(ED$10,$A$11:$A77,0)),ED$11,"")</f>
        <v>0</v>
      </c>
      <c r="EE77" s="1" t="str">
        <f ca="1">IF(ISERROR(MATCH(EE$10,$A$11:$A77,0)),EE$11,"")</f>
        <v/>
      </c>
      <c r="EF77" s="1">
        <f ca="1">IF(ISERROR(MATCH(EF$10,$A$11:$A77,0)),EF$11,"")</f>
        <v>1</v>
      </c>
      <c r="EG77" s="1" t="str">
        <f ca="1">IF(ISERROR(MATCH(EG$10,$A$11:$A77,0)),EG$11,"")</f>
        <v/>
      </c>
      <c r="EH77" s="1" t="str">
        <f ca="1">IF(ISERROR(MATCH(EH$10,$A$11:$A77,0)),EH$11,"")</f>
        <v/>
      </c>
      <c r="EI77" s="1" t="str">
        <f ca="1">IF(ISERROR(MATCH(EI$10,$A$11:$A77,0)),EI$11,"")</f>
        <v/>
      </c>
      <c r="EJ77" s="1" t="str">
        <f ca="1">IF(ISERROR(MATCH(EJ$10,$A$11:$A77,0)),EJ$11,"")</f>
        <v/>
      </c>
      <c r="EK77" s="1">
        <f ca="1">IF(ISERROR(MATCH(EK$10,$A$11:$A77,0)),EK$11,"")</f>
        <v>1</v>
      </c>
      <c r="EL77" s="1">
        <f ca="1">IF(ISERROR(MATCH(EL$10,$A$11:$A77,0)),EL$11,"")</f>
        <v>0</v>
      </c>
      <c r="EM77" s="1" t="str">
        <f ca="1">IF(ISERROR(MATCH(EM$10,$A$11:$A77,0)),EM$11,"")</f>
        <v/>
      </c>
      <c r="EN77" s="1" t="str">
        <f ca="1">IF(ISERROR(MATCH(EN$10,$A$11:$A77,0)),EN$11,"")</f>
        <v/>
      </c>
      <c r="EO77" s="1">
        <f ca="1">IF(ISERROR(MATCH(EO$10,$A$11:$A77,0)),EO$11,"")</f>
        <v>1</v>
      </c>
      <c r="EP77" s="1">
        <f ca="1">IF(ISERROR(MATCH(EP$10,$A$11:$A77,0)),EP$11,"")</f>
        <v>0</v>
      </c>
      <c r="EQ77" s="1">
        <f ca="1">IF(ISERROR(MATCH(EQ$10,$A$11:$A77,0)),EQ$11,"")</f>
        <v>0</v>
      </c>
      <c r="ER77" s="1">
        <f ca="1">IF(ISERROR(MATCH(ER$10,$A$11:$A77,0)),ER$11,"")</f>
        <v>0</v>
      </c>
      <c r="ES77" s="1">
        <f ca="1">IF(ISERROR(MATCH(ES$10,$A$11:$A77,0)),ES$11,"")</f>
        <v>1</v>
      </c>
      <c r="ET77" s="1">
        <f ca="1">IF(ISERROR(MATCH(ET$10,$A$11:$A77,0)),ET$11,"")</f>
        <v>1</v>
      </c>
      <c r="EU77" s="1">
        <f ca="1">IF(ISERROR(MATCH(EU$10,$A$11:$A77,0)),EU$11,"")</f>
        <v>1</v>
      </c>
      <c r="EV77" s="1">
        <f ca="1">IF(ISERROR(MATCH(EV$10,$A$11:$A77,0)),EV$11,"")</f>
        <v>1</v>
      </c>
      <c r="EW77" s="1">
        <f ca="1">IF(ISERROR(MATCH(EW$10,$A$11:$A77,0)),EW$11,"")</f>
        <v>1</v>
      </c>
      <c r="EX77" s="1">
        <f ca="1">IF(ISERROR(MATCH(EX$10,$A$11:$A77,0)),EX$11,"")</f>
        <v>1</v>
      </c>
      <c r="EY77" s="1">
        <f ca="1">IF(ISERROR(MATCH(EY$10,$A$11:$A77,0)),EY$11,"")</f>
        <v>1</v>
      </c>
      <c r="EZ77" s="1">
        <f ca="1">IF(ISERROR(MATCH(EZ$10,$A$11:$A77,0)),EZ$11,"")</f>
        <v>0</v>
      </c>
      <c r="FA77" s="1">
        <f ca="1">IF(ISERROR(MATCH(FA$10,$A$11:$A77,0)),FA$11,"")</f>
        <v>1</v>
      </c>
      <c r="FB77" s="1">
        <f ca="1">IF(ISERROR(MATCH(FB$10,$A$11:$A77,0)),FB$11,"")</f>
        <v>0</v>
      </c>
      <c r="FC77" s="1">
        <f ca="1">IF(ISERROR(MATCH(FC$10,$A$11:$A77,0)),FC$11,"")</f>
        <v>1</v>
      </c>
      <c r="FD77" s="1">
        <f ca="1">IF(ISERROR(MATCH(FD$10,$A$11:$A77,0)),FD$11,"")</f>
        <v>1</v>
      </c>
      <c r="FE77" s="1">
        <f ca="1">IF(ISERROR(MATCH(FE$10,$A$11:$A77,0)),FE$11,"")</f>
        <v>1</v>
      </c>
      <c r="FF77" s="1">
        <f ca="1">IF(ISERROR(MATCH(FF$10,$A$11:$A77,0)),FF$11,"")</f>
        <v>1</v>
      </c>
      <c r="FG77" s="1">
        <f ca="1">IF(ISERROR(MATCH(FG$10,$A$11:$A77,0)),FG$11,"")</f>
        <v>1</v>
      </c>
      <c r="FH77" s="1">
        <f ca="1">IF(ISERROR(MATCH(FH$10,$A$11:$A77,0)),FH$11,"")</f>
        <v>0</v>
      </c>
      <c r="FI77" s="1">
        <f ca="1">IF(ISERROR(MATCH(FI$10,$A$11:$A77,0)),FI$11,"")</f>
        <v>1</v>
      </c>
      <c r="FJ77" s="1">
        <f ca="1">IF(ISERROR(MATCH(FJ$10,$A$11:$A77,0)),FJ$11,"")</f>
        <v>1</v>
      </c>
      <c r="FK77" s="1" t="str">
        <f ca="1">IF(ISERROR(MATCH(FK$10,$A$11:$A77,0)),FK$11,"")</f>
        <v/>
      </c>
      <c r="FL77" s="1">
        <f ca="1">IF(ISERROR(MATCH(FL$10,$A$11:$A77,0)),FL$11,"")</f>
        <v>1</v>
      </c>
      <c r="FM77" s="1" t="str">
        <f ca="1">IF(ISERROR(MATCH(FM$10,$A$11:$A77,0)),FM$11,"")</f>
        <v/>
      </c>
      <c r="FN77" s="1">
        <f ca="1">IF(ISERROR(MATCH(FN$10,$A$11:$A77,0)),FN$11,"")</f>
        <v>1</v>
      </c>
      <c r="FO77" s="1">
        <f ca="1">IF(ISERROR(MATCH(FO$10,$A$11:$A77,0)),FO$11,"")</f>
        <v>1</v>
      </c>
      <c r="FP77" s="1">
        <f ca="1">IF(ISERROR(MATCH(FP$10,$A$11:$A77,0)),FP$11,"")</f>
        <v>0</v>
      </c>
      <c r="FQ77" s="1">
        <f ca="1">IF(ISERROR(MATCH(FQ$10,$A$11:$A77,0)),FQ$11,"")</f>
        <v>0</v>
      </c>
      <c r="FR77" s="1">
        <f ca="1">IF(ISERROR(MATCH(FR$10,$A$11:$A77,0)),FR$11,"")</f>
        <v>0</v>
      </c>
      <c r="FS77" s="1">
        <f ca="1">IF(ISERROR(MATCH(FS$10,$A$11:$A77,0)),FS$11,"")</f>
        <v>0</v>
      </c>
      <c r="FT77" s="1">
        <f ca="1">IF(ISERROR(MATCH(FT$10,$A$11:$A77,0)),FT$11,"")</f>
        <v>1</v>
      </c>
      <c r="FU77" s="1">
        <f ca="1">IF(ISERROR(MATCH(FU$10,$A$11:$A77,0)),FU$11,"")</f>
        <v>0</v>
      </c>
      <c r="FV77" s="1">
        <f ca="1">IF(ISERROR(MATCH(FV$10,$A$11:$A77,0)),FV$11,"")</f>
        <v>0</v>
      </c>
      <c r="FW77" s="1">
        <f ca="1">IF(ISERROR(MATCH(FW$10,$A$11:$A77,0)),FW$11,"")</f>
        <v>0</v>
      </c>
      <c r="FX77" s="1">
        <f ca="1">IF(ISERROR(MATCH(FX$10,$A$11:$A77,0)),FX$11,"")</f>
        <v>1</v>
      </c>
      <c r="FY77" s="1">
        <f ca="1">IF(ISERROR(MATCH(FY$10,$A$11:$A77,0)),FY$11,"")</f>
        <v>0</v>
      </c>
      <c r="FZ77" s="1">
        <f ca="1">IF(ISERROR(MATCH(FZ$10,$A$11:$A77,0)),FZ$11,"")</f>
        <v>1</v>
      </c>
      <c r="GA77" s="1">
        <f ca="1">IF(ISERROR(MATCH(GA$10,$A$11:$A77,0)),GA$11,"")</f>
        <v>1</v>
      </c>
      <c r="GB77" s="1">
        <f ca="1">IF(ISERROR(MATCH(GB$10,$A$11:$A77,0)),GB$11,"")</f>
        <v>0</v>
      </c>
      <c r="GC77" s="1" t="str">
        <f ca="1">IF(ISERROR(MATCH(GC$10,$A$11:$A77,0)),GC$11,"")</f>
        <v/>
      </c>
      <c r="GD77" s="1" t="str">
        <f ca="1">IF(ISERROR(MATCH(GD$10,$A$11:$A77,0)),GD$11,"")</f>
        <v/>
      </c>
      <c r="GE77" s="1" t="str">
        <f ca="1">IF(ISERROR(MATCH(GE$10,$A$11:$A77,0)),GE$11,"")</f>
        <v/>
      </c>
      <c r="GF77" s="1" t="str">
        <f ca="1">IF(ISERROR(MATCH(GF$10,$A$11:$A77,0)),GF$11,"")</f>
        <v/>
      </c>
      <c r="GG77" s="1">
        <f ca="1">IF(ISERROR(MATCH(GG$10,$A$11:$A77,0)),GG$11,"")</f>
        <v>1</v>
      </c>
      <c r="GH77" s="1">
        <f ca="1">IF(ISERROR(MATCH(GH$10,$A$11:$A77,0)),GH$11,"")</f>
        <v>0</v>
      </c>
      <c r="GI77" s="1">
        <f ca="1">IF(ISERROR(MATCH(GI$10,$A$11:$A77,0)),GI$11,"")</f>
        <v>0</v>
      </c>
      <c r="GJ77" s="1">
        <f ca="1">IF(ISERROR(MATCH(GJ$10,$A$11:$A77,0)),GJ$11,"")</f>
        <v>0</v>
      </c>
      <c r="GK77" s="1">
        <f ca="1">IF(ISERROR(MATCH(GK$10,$A$11:$A77,0)),GK$11,"")</f>
        <v>0</v>
      </c>
      <c r="GL77" s="1">
        <f ca="1">IF(ISERROR(MATCH(GL$10,$A$11:$A77,0)),GL$11,"")</f>
        <v>1</v>
      </c>
      <c r="GM77" s="1" t="str">
        <f ca="1">IF(ISERROR(MATCH(GM$10,$A$11:$A77,0)),GM$11,"")</f>
        <v/>
      </c>
      <c r="GN77" s="1" t="str">
        <f ca="1">IF(ISERROR(MATCH(GN$10,$A$11:$A77,0)),GN$11,"")</f>
        <v/>
      </c>
      <c r="GO77" s="1" t="str">
        <f ca="1">IF(ISERROR(MATCH(GO$10,$A$11:$A77,0)),GO$11,"")</f>
        <v/>
      </c>
      <c r="GP77" s="1" t="str">
        <f ca="1">IF(ISERROR(MATCH(GP$10,$A$11:$A77,0)),GP$11,"")</f>
        <v/>
      </c>
      <c r="GQ77" s="1">
        <f ca="1">IF(ISERROR(MATCH(GQ$10,$A$11:$A77,0)),GQ$11,"")</f>
        <v>1</v>
      </c>
      <c r="GR77" s="1" t="str">
        <f ca="1">IF(ISERROR(MATCH(GR$10,$A$11:$A77,0)),GR$11,"")</f>
        <v/>
      </c>
      <c r="GS77" s="1" t="str">
        <f ca="1">IF(ISERROR(MATCH(GS$10,$A$11:$A77,0)),GS$11,"")</f>
        <v/>
      </c>
      <c r="GT77" s="1" t="str">
        <f ca="1">IF(ISERROR(MATCH(GT$10,$A$11:$A77,0)),GT$11,"")</f>
        <v/>
      </c>
      <c r="GU77" s="1">
        <f ca="1">IF(ISERROR(MATCH(GU$10,$A$11:$A77,0)),GU$11,"")</f>
        <v>1</v>
      </c>
      <c r="GV77" s="1" t="str">
        <f ca="1">IF(ISERROR(MATCH(GV$10,$A$11:$A77,0)),GV$11,"")</f>
        <v/>
      </c>
      <c r="GW77" s="1">
        <f ca="1">IF(ISERROR(MATCH(GW$10,$A$11:$A77,0)),GW$11,"")</f>
        <v>1</v>
      </c>
      <c r="GX77" s="1" t="str">
        <f ca="1">IF(ISERROR(MATCH(GX$10,$A$11:$A77,0)),GX$11,"")</f>
        <v/>
      </c>
      <c r="GY77" s="1">
        <f ca="1">IF(ISERROR(MATCH(GY$10,$A$11:$A77,0)),GY$11,"")</f>
        <v>0</v>
      </c>
      <c r="GZ77" s="1">
        <f ca="1">IF(ISERROR(MATCH(GZ$10,$A$11:$A77,0)),GZ$11,"")</f>
        <v>1</v>
      </c>
      <c r="HA77" s="1" t="str">
        <f ca="1">IF(ISERROR(MATCH(HA$10,$A$11:$A77,0)),HA$11,"")</f>
        <v/>
      </c>
      <c r="HB77" s="1">
        <f ca="1">IF(ISERROR(MATCH(HB$10,$A$11:$A77,0)),HB$11,"")</f>
        <v>1</v>
      </c>
      <c r="HC77" s="1">
        <f ca="1">IF(ISERROR(MATCH(HC$10,$A$11:$A77,0)),HC$11,"")</f>
        <v>0</v>
      </c>
      <c r="HD77" s="1">
        <f ca="1">IF(ISERROR(MATCH(HD$10,$A$11:$A77,0)),HD$11,"")</f>
        <v>0</v>
      </c>
      <c r="HE77" s="1">
        <f ca="1">IF(ISERROR(MATCH(HE$10,$A$11:$A77,0)),HE$11,"")</f>
        <v>0</v>
      </c>
    </row>
    <row r="78" spans="1:213">
      <c r="A78" s="11" t="str">
        <f t="shared" ca="1" si="7"/>
        <v>3DGJ3</v>
      </c>
      <c r="B78" s="11">
        <f t="shared" ca="1" si="9"/>
        <v>1</v>
      </c>
      <c r="C78" s="11">
        <f ca="1">SUMPRODUCT((INDIRECT("'BASIS'!"&amp;ADDRESS(MATCH(R_1!$A78,BASIS_Zeilen,0),3)&amp;":"&amp;ADDRESS(MATCH(R_1!A78,BASIS_Zeilen,0),COUNTA(BASIS_Spalten)))&gt;0)*1)</f>
        <v>4</v>
      </c>
      <c r="D78" s="11">
        <f ca="1">$B78-Cockpit_1!$E$6</f>
        <v>-1</v>
      </c>
      <c r="E78" s="1">
        <f t="shared" ca="1" si="8"/>
        <v>3</v>
      </c>
      <c r="F78" s="7">
        <f ca="1">MAX($G78:INDIRECT(ADDRESS(ROW(78:78),COUNTA(BASIS_Produkt)+6)))</f>
        <v>1</v>
      </c>
      <c r="G78" s="1">
        <f ca="1">IF(ISERROR(MATCH(G$10,$A$11:$A78,0)),G$11,"")</f>
        <v>0</v>
      </c>
      <c r="H78" s="1">
        <f ca="1">IF(ISERROR(MATCH(H$10,$A$11:$A78,0)),H$11,"")</f>
        <v>0</v>
      </c>
      <c r="I78" s="1">
        <f ca="1">IF(ISERROR(MATCH(I$10,$A$11:$A78,0)),I$11,"")</f>
        <v>0</v>
      </c>
      <c r="J78" s="1">
        <f ca="1">IF(ISERROR(MATCH(J$10,$A$11:$A78,0)),J$11,"")</f>
        <v>0</v>
      </c>
      <c r="K78" s="1">
        <f ca="1">IF(ISERROR(MATCH(K$10,$A$11:$A78,0)),K$11,"")</f>
        <v>0</v>
      </c>
      <c r="L78" s="1">
        <f ca="1">IF(ISERROR(MATCH(L$10,$A$11:$A78,0)),L$11,"")</f>
        <v>0</v>
      </c>
      <c r="M78" s="1">
        <f ca="1">IF(ISERROR(MATCH(M$10,$A$11:$A78,0)),M$11,"")</f>
        <v>0</v>
      </c>
      <c r="N78" s="1">
        <f ca="1">IF(ISERROR(MATCH(N$10,$A$11:$A78,0)),N$11,"")</f>
        <v>0</v>
      </c>
      <c r="O78" s="1" t="str">
        <f ca="1">IF(ISERROR(MATCH(O$10,$A$11:$A78,0)),O$11,"")</f>
        <v/>
      </c>
      <c r="P78" s="1" t="str">
        <f ca="1">IF(ISERROR(MATCH(P$10,$A$11:$A78,0)),P$11,"")</f>
        <v/>
      </c>
      <c r="Q78" s="1">
        <f ca="1">IF(ISERROR(MATCH(Q$10,$A$11:$A78,0)),Q$11,"")</f>
        <v>0</v>
      </c>
      <c r="R78" s="1">
        <f ca="1">IF(ISERROR(MATCH(R$10,$A$11:$A78,0)),R$11,"")</f>
        <v>0</v>
      </c>
      <c r="S78" s="1">
        <f ca="1">IF(ISERROR(MATCH(S$10,$A$11:$A78,0)),S$11,"")</f>
        <v>0</v>
      </c>
      <c r="T78" s="1">
        <f ca="1">IF(ISERROR(MATCH(T$10,$A$11:$A78,0)),T$11,"")</f>
        <v>0</v>
      </c>
      <c r="U78" s="1">
        <f ca="1">IF(ISERROR(MATCH(U$10,$A$11:$A78,0)),U$11,"")</f>
        <v>0</v>
      </c>
      <c r="V78" s="1">
        <f ca="1">IF(ISERROR(MATCH(V$10,$A$11:$A78,0)),V$11,"")</f>
        <v>0</v>
      </c>
      <c r="W78" s="1">
        <f ca="1">IF(ISERROR(MATCH(W$10,$A$11:$A78,0)),W$11,"")</f>
        <v>0</v>
      </c>
      <c r="X78" s="1">
        <f ca="1">IF(ISERROR(MATCH(X$10,$A$11:$A78,0)),X$11,"")</f>
        <v>0</v>
      </c>
      <c r="Y78" s="1">
        <f ca="1">IF(ISERROR(MATCH(Y$10,$A$11:$A78,0)),Y$11,"")</f>
        <v>0</v>
      </c>
      <c r="Z78" s="1">
        <f ca="1">IF(ISERROR(MATCH(Z$10,$A$11:$A78,0)),Z$11,"")</f>
        <v>0</v>
      </c>
      <c r="AA78" s="1">
        <f ca="1">IF(ISERROR(MATCH(AA$10,$A$11:$A78,0)),AA$11,"")</f>
        <v>0</v>
      </c>
      <c r="AB78" s="1">
        <f ca="1">IF(ISERROR(MATCH(AB$10,$A$11:$A78,0)),AB$11,"")</f>
        <v>0</v>
      </c>
      <c r="AC78" s="1" t="str">
        <f ca="1">IF(ISERROR(MATCH(AC$10,$A$11:$A78,0)),AC$11,"")</f>
        <v/>
      </c>
      <c r="AD78" s="1" t="str">
        <f ca="1">IF(ISERROR(MATCH(AD$10,$A$11:$A78,0)),AD$11,"")</f>
        <v/>
      </c>
      <c r="AE78" s="1">
        <f ca="1">IF(ISERROR(MATCH(AE$10,$A$11:$A78,0)),AE$11,"")</f>
        <v>0</v>
      </c>
      <c r="AF78" s="1">
        <f ca="1">IF(ISERROR(MATCH(AF$10,$A$11:$A78,0)),AF$11,"")</f>
        <v>0</v>
      </c>
      <c r="AG78" s="1">
        <f ca="1">IF(ISERROR(MATCH(AG$10,$A$11:$A78,0)),AG$11,"")</f>
        <v>0</v>
      </c>
      <c r="AH78" s="1" t="str">
        <f ca="1">IF(ISERROR(MATCH(AH$10,$A$11:$A78,0)),AH$11,"")</f>
        <v/>
      </c>
      <c r="AI78" s="1" t="str">
        <f ca="1">IF(ISERROR(MATCH(AI$10,$A$11:$A78,0)),AI$11,"")</f>
        <v/>
      </c>
      <c r="AJ78" s="1" t="str">
        <f ca="1">IF(ISERROR(MATCH(AJ$10,$A$11:$A78,0)),AJ$11,"")</f>
        <v/>
      </c>
      <c r="AK78" s="1" t="str">
        <f ca="1">IF(ISERROR(MATCH(AK$10,$A$11:$A78,0)),AK$11,"")</f>
        <v/>
      </c>
      <c r="AL78" s="1">
        <f ca="1">IF(ISERROR(MATCH(AL$10,$A$11:$A78,0)),AL$11,"")</f>
        <v>0</v>
      </c>
      <c r="AM78" s="1">
        <f ca="1">IF(ISERROR(MATCH(AM$10,$A$11:$A78,0)),AM$11,"")</f>
        <v>0</v>
      </c>
      <c r="AN78" s="1" t="str">
        <f ca="1">IF(ISERROR(MATCH(AN$10,$A$11:$A78,0)),AN$11,"")</f>
        <v/>
      </c>
      <c r="AO78" s="1" t="str">
        <f ca="1">IF(ISERROR(MATCH(AO$10,$A$11:$A78,0)),AO$11,"")</f>
        <v/>
      </c>
      <c r="AP78" s="1">
        <f ca="1">IF(ISERROR(MATCH(AP$10,$A$11:$A78,0)),AP$11,"")</f>
        <v>0</v>
      </c>
      <c r="AQ78" s="1">
        <f ca="1">IF(ISERROR(MATCH(AQ$10,$A$11:$A78,0)),AQ$11,"")</f>
        <v>0</v>
      </c>
      <c r="AR78" s="1" t="str">
        <f ca="1">IF(ISERROR(MATCH(AR$10,$A$11:$A78,0)),AR$11,"")</f>
        <v/>
      </c>
      <c r="AS78" s="1">
        <f ca="1">IF(ISERROR(MATCH(AS$10,$A$11:$A78,0)),AS$11,"")</f>
        <v>0</v>
      </c>
      <c r="AT78" s="1">
        <f ca="1">IF(ISERROR(MATCH(AT$10,$A$11:$A78,0)),AT$11,"")</f>
        <v>0</v>
      </c>
      <c r="AU78" s="1">
        <f ca="1">IF(ISERROR(MATCH(AU$10,$A$11:$A78,0)),AU$11,"")</f>
        <v>0</v>
      </c>
      <c r="AV78" s="1">
        <f ca="1">IF(ISERROR(MATCH(AV$10,$A$11:$A78,0)),AV$11,"")</f>
        <v>0</v>
      </c>
      <c r="AW78" s="1">
        <f ca="1">IF(ISERROR(MATCH(AW$10,$A$11:$A78,0)),AW$11,"")</f>
        <v>0</v>
      </c>
      <c r="AX78" s="1">
        <f ca="1">IF(ISERROR(MATCH(AX$10,$A$11:$A78,0)),AX$11,"")</f>
        <v>0</v>
      </c>
      <c r="AY78" s="1" t="str">
        <f ca="1">IF(ISERROR(MATCH(AY$10,$A$11:$A78,0)),AY$11,"")</f>
        <v/>
      </c>
      <c r="AZ78" s="1" t="str">
        <f ca="1">IF(ISERROR(MATCH(AZ$10,$A$11:$A78,0)),AZ$11,"")</f>
        <v/>
      </c>
      <c r="BA78" s="1" t="str">
        <f ca="1">IF(ISERROR(MATCH(BA$10,$A$11:$A78,0)),BA$11,"")</f>
        <v/>
      </c>
      <c r="BB78" s="1">
        <f ca="1">IF(ISERROR(MATCH(BB$10,$A$11:$A78,0)),BB$11,"")</f>
        <v>0</v>
      </c>
      <c r="BC78" s="1">
        <f ca="1">IF(ISERROR(MATCH(BC$10,$A$11:$A78,0)),BC$11,"")</f>
        <v>0</v>
      </c>
      <c r="BD78" s="1" t="str">
        <f ca="1">IF(ISERROR(MATCH(BD$10,$A$11:$A78,0)),BD$11,"")</f>
        <v/>
      </c>
      <c r="BE78" s="1" t="str">
        <f ca="1">IF(ISERROR(MATCH(BE$10,$A$11:$A78,0)),BE$11,"")</f>
        <v/>
      </c>
      <c r="BF78" s="1">
        <f ca="1">IF(ISERROR(MATCH(BF$10,$A$11:$A78,0)),BF$11,"")</f>
        <v>1</v>
      </c>
      <c r="BG78" s="1">
        <f ca="1">IF(ISERROR(MATCH(BG$10,$A$11:$A78,0)),BG$11,"")</f>
        <v>1</v>
      </c>
      <c r="BH78" s="1" t="str">
        <f ca="1">IF(ISERROR(MATCH(BH$10,$A$11:$A78,0)),BH$11,"")</f>
        <v/>
      </c>
      <c r="BI78" s="1">
        <f ca="1">IF(ISERROR(MATCH(BI$10,$A$11:$A78,0)),BI$11,"")</f>
        <v>0</v>
      </c>
      <c r="BJ78" s="1">
        <f ca="1">IF(ISERROR(MATCH(BJ$10,$A$11:$A78,0)),BJ$11,"")</f>
        <v>1</v>
      </c>
      <c r="BK78" s="1" t="str">
        <f ca="1">IF(ISERROR(MATCH(BK$10,$A$11:$A78,0)),BK$11,"")</f>
        <v/>
      </c>
      <c r="BL78" s="1">
        <f ca="1">IF(ISERROR(MATCH(BL$10,$A$11:$A78,0)),BL$11,"")</f>
        <v>0</v>
      </c>
      <c r="BM78" s="1">
        <f ca="1">IF(ISERROR(MATCH(BM$10,$A$11:$A78,0)),BM$11,"")</f>
        <v>1</v>
      </c>
      <c r="BN78" s="1">
        <f ca="1">IF(ISERROR(MATCH(BN$10,$A$11:$A78,0)),BN$11,"")</f>
        <v>1</v>
      </c>
      <c r="BO78" s="1">
        <f ca="1">IF(ISERROR(MATCH(BO$10,$A$11:$A78,0)),BO$11,"")</f>
        <v>0</v>
      </c>
      <c r="BP78" s="1">
        <f ca="1">IF(ISERROR(MATCH(BP$10,$A$11:$A78,0)),BP$11,"")</f>
        <v>1</v>
      </c>
      <c r="BQ78" s="1">
        <f ca="1">IF(ISERROR(MATCH(BQ$10,$A$11:$A78,0)),BQ$11,"")</f>
        <v>0</v>
      </c>
      <c r="BR78" s="1">
        <f ca="1">IF(ISERROR(MATCH(BR$10,$A$11:$A78,0)),BR$11,"")</f>
        <v>0</v>
      </c>
      <c r="BS78" s="1">
        <f ca="1">IF(ISERROR(MATCH(BS$10,$A$11:$A78,0)),BS$11,"")</f>
        <v>0</v>
      </c>
      <c r="BT78" s="1">
        <f ca="1">IF(ISERROR(MATCH(BT$10,$A$11:$A78,0)),BT$11,"")</f>
        <v>0</v>
      </c>
      <c r="BU78" s="1">
        <f ca="1">IF(ISERROR(MATCH(BU$10,$A$11:$A78,0)),BU$11,"")</f>
        <v>1</v>
      </c>
      <c r="BV78" s="1" t="str">
        <f ca="1">IF(ISERROR(MATCH(BV$10,$A$11:$A78,0)),BV$11,"")</f>
        <v/>
      </c>
      <c r="BW78" s="1">
        <f ca="1">IF(ISERROR(MATCH(BW$10,$A$11:$A78,0)),BW$11,"")</f>
        <v>0</v>
      </c>
      <c r="BX78" s="1" t="str">
        <f ca="1">IF(ISERROR(MATCH(BX$10,$A$11:$A78,0)),BX$11,"")</f>
        <v/>
      </c>
      <c r="BY78" s="1">
        <f ca="1">IF(ISERROR(MATCH(BY$10,$A$11:$A78,0)),BY$11,"")</f>
        <v>0</v>
      </c>
      <c r="BZ78" s="1">
        <f ca="1">IF(ISERROR(MATCH(BZ$10,$A$11:$A78,0)),BZ$11,"")</f>
        <v>0</v>
      </c>
      <c r="CA78" s="1">
        <f ca="1">IF(ISERROR(MATCH(CA$10,$A$11:$A78,0)),CA$11,"")</f>
        <v>0</v>
      </c>
      <c r="CB78" s="1">
        <f ca="1">IF(ISERROR(MATCH(CB$10,$A$11:$A78,0)),CB$11,"")</f>
        <v>0</v>
      </c>
      <c r="CC78" s="1">
        <f ca="1">IF(ISERROR(MATCH(CC$10,$A$11:$A78,0)),CC$11,"")</f>
        <v>0</v>
      </c>
      <c r="CD78" s="1">
        <f ca="1">IF(ISERROR(MATCH(CD$10,$A$11:$A78,0)),CD$11,"")</f>
        <v>0</v>
      </c>
      <c r="CE78" s="1">
        <f ca="1">IF(ISERROR(MATCH(CE$10,$A$11:$A78,0)),CE$11,"")</f>
        <v>0</v>
      </c>
      <c r="CF78" s="1">
        <f ca="1">IF(ISERROR(MATCH(CF$10,$A$11:$A78,0)),CF$11,"")</f>
        <v>0</v>
      </c>
      <c r="CG78" s="1">
        <f ca="1">IF(ISERROR(MATCH(CG$10,$A$11:$A78,0)),CG$11,"")</f>
        <v>0</v>
      </c>
      <c r="CH78" s="1">
        <f ca="1">IF(ISERROR(MATCH(CH$10,$A$11:$A78,0)),CH$11,"")</f>
        <v>0</v>
      </c>
      <c r="CI78" s="1">
        <f ca="1">IF(ISERROR(MATCH(CI$10,$A$11:$A78,0)),CI$11,"")</f>
        <v>0</v>
      </c>
      <c r="CJ78" s="1">
        <f ca="1">IF(ISERROR(MATCH(CJ$10,$A$11:$A78,0)),CJ$11,"")</f>
        <v>1</v>
      </c>
      <c r="CK78" s="1">
        <f ca="1">IF(ISERROR(MATCH(CK$10,$A$11:$A78,0)),CK$11,"")</f>
        <v>0</v>
      </c>
      <c r="CL78" s="1">
        <f ca="1">IF(ISERROR(MATCH(CL$10,$A$11:$A78,0)),CL$11,"")</f>
        <v>0</v>
      </c>
      <c r="CM78" s="1">
        <f ca="1">IF(ISERROR(MATCH(CM$10,$A$11:$A78,0)),CM$11,"")</f>
        <v>0</v>
      </c>
      <c r="CN78" s="1" t="str">
        <f ca="1">IF(ISERROR(MATCH(CN$10,$A$11:$A78,0)),CN$11,"")</f>
        <v/>
      </c>
      <c r="CO78" s="1" t="str">
        <f ca="1">IF(ISERROR(MATCH(CO$10,$A$11:$A78,0)),CO$11,"")</f>
        <v/>
      </c>
      <c r="CP78" s="1">
        <f ca="1">IF(ISERROR(MATCH(CP$10,$A$11:$A78,0)),CP$11,"")</f>
        <v>1</v>
      </c>
      <c r="CQ78" s="1">
        <f ca="1">IF(ISERROR(MATCH(CQ$10,$A$11:$A78,0)),CQ$11,"")</f>
        <v>0</v>
      </c>
      <c r="CR78" s="1">
        <f ca="1">IF(ISERROR(MATCH(CR$10,$A$11:$A78,0)),CR$11,"")</f>
        <v>1</v>
      </c>
      <c r="CS78" s="1">
        <f ca="1">IF(ISERROR(MATCH(CS$10,$A$11:$A78,0)),CS$11,"")</f>
        <v>0</v>
      </c>
      <c r="CT78" s="1" t="str">
        <f ca="1">IF(ISERROR(MATCH(CT$10,$A$11:$A78,0)),CT$11,"")</f>
        <v/>
      </c>
      <c r="CU78" s="1" t="str">
        <f ca="1">IF(ISERROR(MATCH(CU$10,$A$11:$A78,0)),CU$11,"")</f>
        <v/>
      </c>
      <c r="CV78" s="1" t="str">
        <f ca="1">IF(ISERROR(MATCH(CV$10,$A$11:$A78,0)),CV$11,"")</f>
        <v/>
      </c>
      <c r="CW78" s="1" t="str">
        <f ca="1">IF(ISERROR(MATCH(CW$10,$A$11:$A78,0)),CW$11,"")</f>
        <v/>
      </c>
      <c r="CX78" s="1" t="str">
        <f ca="1">IF(ISERROR(MATCH(CX$10,$A$11:$A78,0)),CX$11,"")</f>
        <v/>
      </c>
      <c r="CY78" s="1">
        <f ca="1">IF(ISERROR(MATCH(CY$10,$A$11:$A78,0)),CY$11,"")</f>
        <v>1</v>
      </c>
      <c r="CZ78" s="1">
        <f ca="1">IF(ISERROR(MATCH(CZ$10,$A$11:$A78,0)),CZ$11,"")</f>
        <v>1</v>
      </c>
      <c r="DA78" s="1">
        <f ca="1">IF(ISERROR(MATCH(DA$10,$A$11:$A78,0)),DA$11,"")</f>
        <v>1</v>
      </c>
      <c r="DB78" s="1">
        <f ca="1">IF(ISERROR(MATCH(DB$10,$A$11:$A78,0)),DB$11,"")</f>
        <v>1</v>
      </c>
      <c r="DC78" s="1">
        <f ca="1">IF(ISERROR(MATCH(DC$10,$A$11:$A78,0)),DC$11,"")</f>
        <v>1</v>
      </c>
      <c r="DD78" s="1" t="str">
        <f ca="1">IF(ISERROR(MATCH(DD$10,$A$11:$A78,0)),DD$11,"")</f>
        <v/>
      </c>
      <c r="DE78" s="1" t="str">
        <f ca="1">IF(ISERROR(MATCH(DE$10,$A$11:$A78,0)),DE$11,"")</f>
        <v/>
      </c>
      <c r="DF78" s="1" t="str">
        <f ca="1">IF(ISERROR(MATCH(DF$10,$A$11:$A78,0)),DF$11,"")</f>
        <v/>
      </c>
      <c r="DG78" s="1" t="str">
        <f ca="1">IF(ISERROR(MATCH(DG$10,$A$11:$A78,0)),DG$11,"")</f>
        <v/>
      </c>
      <c r="DH78" s="1" t="str">
        <f ca="1">IF(ISERROR(MATCH(DH$10,$A$11:$A78,0)),DH$11,"")</f>
        <v/>
      </c>
      <c r="DI78" s="1" t="str">
        <f ca="1">IF(ISERROR(MATCH(DI$10,$A$11:$A78,0)),DI$11,"")</f>
        <v/>
      </c>
      <c r="DJ78" s="1" t="str">
        <f ca="1">IF(ISERROR(MATCH(DJ$10,$A$11:$A78,0)),DJ$11,"")</f>
        <v/>
      </c>
      <c r="DK78" s="1" t="str">
        <f ca="1">IF(ISERROR(MATCH(DK$10,$A$11:$A78,0)),DK$11,"")</f>
        <v/>
      </c>
      <c r="DL78" s="1" t="str">
        <f ca="1">IF(ISERROR(MATCH(DL$10,$A$11:$A78,0)),DL$11,"")</f>
        <v/>
      </c>
      <c r="DM78" s="1">
        <f ca="1">IF(ISERROR(MATCH(DM$10,$A$11:$A78,0)),DM$11,"")</f>
        <v>0</v>
      </c>
      <c r="DN78" s="1" t="str">
        <f ca="1">IF(ISERROR(MATCH(DN$10,$A$11:$A78,0)),DN$11,"")</f>
        <v/>
      </c>
      <c r="DO78" s="1" t="str">
        <f ca="1">IF(ISERROR(MATCH(DO$10,$A$11:$A78,0)),DO$11,"")</f>
        <v/>
      </c>
      <c r="DP78" s="1" t="str">
        <f ca="1">IF(ISERROR(MATCH(DP$10,$A$11:$A78,0)),DP$11,"")</f>
        <v/>
      </c>
      <c r="DQ78" s="1" t="str">
        <f ca="1">IF(ISERROR(MATCH(DQ$10,$A$11:$A78,0)),DQ$11,"")</f>
        <v/>
      </c>
      <c r="DR78" s="1" t="str">
        <f ca="1">IF(ISERROR(MATCH(DR$10,$A$11:$A78,0)),DR$11,"")</f>
        <v/>
      </c>
      <c r="DS78" s="1">
        <f ca="1">IF(ISERROR(MATCH(DS$10,$A$11:$A78,0)),DS$11,"")</f>
        <v>1</v>
      </c>
      <c r="DT78" s="1">
        <f ca="1">IF(ISERROR(MATCH(DT$10,$A$11:$A78,0)),DT$11,"")</f>
        <v>0</v>
      </c>
      <c r="DU78" s="1">
        <f ca="1">IF(ISERROR(MATCH(DU$10,$A$11:$A78,0)),DU$11,"")</f>
        <v>1</v>
      </c>
      <c r="DV78" s="1" t="str">
        <f ca="1">IF(ISERROR(MATCH(DV$10,$A$11:$A78,0)),DV$11,"")</f>
        <v/>
      </c>
      <c r="DW78" s="1" t="str">
        <f ca="1">IF(ISERROR(MATCH(DW$10,$A$11:$A78,0)),DW$11,"")</f>
        <v/>
      </c>
      <c r="DX78" s="1" t="str">
        <f ca="1">IF(ISERROR(MATCH(DX$10,$A$11:$A78,0)),DX$11,"")</f>
        <v/>
      </c>
      <c r="DY78" s="1">
        <f ca="1">IF(ISERROR(MATCH(DY$10,$A$11:$A78,0)),DY$11,"")</f>
        <v>0</v>
      </c>
      <c r="DZ78" s="1">
        <f ca="1">IF(ISERROR(MATCH(DZ$10,$A$11:$A78,0)),DZ$11,"")</f>
        <v>1</v>
      </c>
      <c r="EA78" s="1">
        <f ca="1">IF(ISERROR(MATCH(EA$10,$A$11:$A78,0)),EA$11,"")</f>
        <v>1</v>
      </c>
      <c r="EB78" s="1" t="str">
        <f ca="1">IF(ISERROR(MATCH(EB$10,$A$11:$A78,0)),EB$11,"")</f>
        <v/>
      </c>
      <c r="EC78" s="1">
        <f ca="1">IF(ISERROR(MATCH(EC$10,$A$11:$A78,0)),EC$11,"")</f>
        <v>1</v>
      </c>
      <c r="ED78" s="1">
        <f ca="1">IF(ISERROR(MATCH(ED$10,$A$11:$A78,0)),ED$11,"")</f>
        <v>0</v>
      </c>
      <c r="EE78" s="1" t="str">
        <f ca="1">IF(ISERROR(MATCH(EE$10,$A$11:$A78,0)),EE$11,"")</f>
        <v/>
      </c>
      <c r="EF78" s="1">
        <f ca="1">IF(ISERROR(MATCH(EF$10,$A$11:$A78,0)),EF$11,"")</f>
        <v>1</v>
      </c>
      <c r="EG78" s="1" t="str">
        <f ca="1">IF(ISERROR(MATCH(EG$10,$A$11:$A78,0)),EG$11,"")</f>
        <v/>
      </c>
      <c r="EH78" s="1" t="str">
        <f ca="1">IF(ISERROR(MATCH(EH$10,$A$11:$A78,0)),EH$11,"")</f>
        <v/>
      </c>
      <c r="EI78" s="1" t="str">
        <f ca="1">IF(ISERROR(MATCH(EI$10,$A$11:$A78,0)),EI$11,"")</f>
        <v/>
      </c>
      <c r="EJ78" s="1" t="str">
        <f ca="1">IF(ISERROR(MATCH(EJ$10,$A$11:$A78,0)),EJ$11,"")</f>
        <v/>
      </c>
      <c r="EK78" s="1">
        <f ca="1">IF(ISERROR(MATCH(EK$10,$A$11:$A78,0)),EK$11,"")</f>
        <v>1</v>
      </c>
      <c r="EL78" s="1">
        <f ca="1">IF(ISERROR(MATCH(EL$10,$A$11:$A78,0)),EL$11,"")</f>
        <v>0</v>
      </c>
      <c r="EM78" s="1" t="str">
        <f ca="1">IF(ISERROR(MATCH(EM$10,$A$11:$A78,0)),EM$11,"")</f>
        <v/>
      </c>
      <c r="EN78" s="1" t="str">
        <f ca="1">IF(ISERROR(MATCH(EN$10,$A$11:$A78,0)),EN$11,"")</f>
        <v/>
      </c>
      <c r="EO78" s="1">
        <f ca="1">IF(ISERROR(MATCH(EO$10,$A$11:$A78,0)),EO$11,"")</f>
        <v>1</v>
      </c>
      <c r="EP78" s="1">
        <f ca="1">IF(ISERROR(MATCH(EP$10,$A$11:$A78,0)),EP$11,"")</f>
        <v>0</v>
      </c>
      <c r="EQ78" s="1">
        <f ca="1">IF(ISERROR(MATCH(EQ$10,$A$11:$A78,0)),EQ$11,"")</f>
        <v>0</v>
      </c>
      <c r="ER78" s="1">
        <f ca="1">IF(ISERROR(MATCH(ER$10,$A$11:$A78,0)),ER$11,"")</f>
        <v>0</v>
      </c>
      <c r="ES78" s="1">
        <f ca="1">IF(ISERROR(MATCH(ES$10,$A$11:$A78,0)),ES$11,"")</f>
        <v>1</v>
      </c>
      <c r="ET78" s="1">
        <f ca="1">IF(ISERROR(MATCH(ET$10,$A$11:$A78,0)),ET$11,"")</f>
        <v>1</v>
      </c>
      <c r="EU78" s="1">
        <f ca="1">IF(ISERROR(MATCH(EU$10,$A$11:$A78,0)),EU$11,"")</f>
        <v>1</v>
      </c>
      <c r="EV78" s="1">
        <f ca="1">IF(ISERROR(MATCH(EV$10,$A$11:$A78,0)),EV$11,"")</f>
        <v>1</v>
      </c>
      <c r="EW78" s="1">
        <f ca="1">IF(ISERROR(MATCH(EW$10,$A$11:$A78,0)),EW$11,"")</f>
        <v>1</v>
      </c>
      <c r="EX78" s="1">
        <f ca="1">IF(ISERROR(MATCH(EX$10,$A$11:$A78,0)),EX$11,"")</f>
        <v>1</v>
      </c>
      <c r="EY78" s="1">
        <f ca="1">IF(ISERROR(MATCH(EY$10,$A$11:$A78,0)),EY$11,"")</f>
        <v>1</v>
      </c>
      <c r="EZ78" s="1">
        <f ca="1">IF(ISERROR(MATCH(EZ$10,$A$11:$A78,0)),EZ$11,"")</f>
        <v>0</v>
      </c>
      <c r="FA78" s="1">
        <f ca="1">IF(ISERROR(MATCH(FA$10,$A$11:$A78,0)),FA$11,"")</f>
        <v>1</v>
      </c>
      <c r="FB78" s="1">
        <f ca="1">IF(ISERROR(MATCH(FB$10,$A$11:$A78,0)),FB$11,"")</f>
        <v>0</v>
      </c>
      <c r="FC78" s="1">
        <f ca="1">IF(ISERROR(MATCH(FC$10,$A$11:$A78,0)),FC$11,"")</f>
        <v>1</v>
      </c>
      <c r="FD78" s="1">
        <f ca="1">IF(ISERROR(MATCH(FD$10,$A$11:$A78,0)),FD$11,"")</f>
        <v>1</v>
      </c>
      <c r="FE78" s="1">
        <f ca="1">IF(ISERROR(MATCH(FE$10,$A$11:$A78,0)),FE$11,"")</f>
        <v>1</v>
      </c>
      <c r="FF78" s="1">
        <f ca="1">IF(ISERROR(MATCH(FF$10,$A$11:$A78,0)),FF$11,"")</f>
        <v>1</v>
      </c>
      <c r="FG78" s="1">
        <f ca="1">IF(ISERROR(MATCH(FG$10,$A$11:$A78,0)),FG$11,"")</f>
        <v>1</v>
      </c>
      <c r="FH78" s="1">
        <f ca="1">IF(ISERROR(MATCH(FH$10,$A$11:$A78,0)),FH$11,"")</f>
        <v>0</v>
      </c>
      <c r="FI78" s="1">
        <f ca="1">IF(ISERROR(MATCH(FI$10,$A$11:$A78,0)),FI$11,"")</f>
        <v>1</v>
      </c>
      <c r="FJ78" s="1">
        <f ca="1">IF(ISERROR(MATCH(FJ$10,$A$11:$A78,0)),FJ$11,"")</f>
        <v>1</v>
      </c>
      <c r="FK78" s="1" t="str">
        <f ca="1">IF(ISERROR(MATCH(FK$10,$A$11:$A78,0)),FK$11,"")</f>
        <v/>
      </c>
      <c r="FL78" s="1">
        <f ca="1">IF(ISERROR(MATCH(FL$10,$A$11:$A78,0)),FL$11,"")</f>
        <v>1</v>
      </c>
      <c r="FM78" s="1" t="str">
        <f ca="1">IF(ISERROR(MATCH(FM$10,$A$11:$A78,0)),FM$11,"")</f>
        <v/>
      </c>
      <c r="FN78" s="1">
        <f ca="1">IF(ISERROR(MATCH(FN$10,$A$11:$A78,0)),FN$11,"")</f>
        <v>1</v>
      </c>
      <c r="FO78" s="1">
        <f ca="1">IF(ISERROR(MATCH(FO$10,$A$11:$A78,0)),FO$11,"")</f>
        <v>1</v>
      </c>
      <c r="FP78" s="1">
        <f ca="1">IF(ISERROR(MATCH(FP$10,$A$11:$A78,0)),FP$11,"")</f>
        <v>0</v>
      </c>
      <c r="FQ78" s="1">
        <f ca="1">IF(ISERROR(MATCH(FQ$10,$A$11:$A78,0)),FQ$11,"")</f>
        <v>0</v>
      </c>
      <c r="FR78" s="1">
        <f ca="1">IF(ISERROR(MATCH(FR$10,$A$11:$A78,0)),FR$11,"")</f>
        <v>0</v>
      </c>
      <c r="FS78" s="1">
        <f ca="1">IF(ISERROR(MATCH(FS$10,$A$11:$A78,0)),FS$11,"")</f>
        <v>0</v>
      </c>
      <c r="FT78" s="1">
        <f ca="1">IF(ISERROR(MATCH(FT$10,$A$11:$A78,0)),FT$11,"")</f>
        <v>1</v>
      </c>
      <c r="FU78" s="1">
        <f ca="1">IF(ISERROR(MATCH(FU$10,$A$11:$A78,0)),FU$11,"")</f>
        <v>0</v>
      </c>
      <c r="FV78" s="1">
        <f ca="1">IF(ISERROR(MATCH(FV$10,$A$11:$A78,0)),FV$11,"")</f>
        <v>0</v>
      </c>
      <c r="FW78" s="1">
        <f ca="1">IF(ISERROR(MATCH(FW$10,$A$11:$A78,0)),FW$11,"")</f>
        <v>0</v>
      </c>
      <c r="FX78" s="1">
        <f ca="1">IF(ISERROR(MATCH(FX$10,$A$11:$A78,0)),FX$11,"")</f>
        <v>1</v>
      </c>
      <c r="FY78" s="1">
        <f ca="1">IF(ISERROR(MATCH(FY$10,$A$11:$A78,0)),FY$11,"")</f>
        <v>0</v>
      </c>
      <c r="FZ78" s="1">
        <f ca="1">IF(ISERROR(MATCH(FZ$10,$A$11:$A78,0)),FZ$11,"")</f>
        <v>1</v>
      </c>
      <c r="GA78" s="1">
        <f ca="1">IF(ISERROR(MATCH(GA$10,$A$11:$A78,0)),GA$11,"")</f>
        <v>1</v>
      </c>
      <c r="GB78" s="1">
        <f ca="1">IF(ISERROR(MATCH(GB$10,$A$11:$A78,0)),GB$11,"")</f>
        <v>0</v>
      </c>
      <c r="GC78" s="1" t="str">
        <f ca="1">IF(ISERROR(MATCH(GC$10,$A$11:$A78,0)),GC$11,"")</f>
        <v/>
      </c>
      <c r="GD78" s="1" t="str">
        <f ca="1">IF(ISERROR(MATCH(GD$10,$A$11:$A78,0)),GD$11,"")</f>
        <v/>
      </c>
      <c r="GE78" s="1" t="str">
        <f ca="1">IF(ISERROR(MATCH(GE$10,$A$11:$A78,0)),GE$11,"")</f>
        <v/>
      </c>
      <c r="GF78" s="1" t="str">
        <f ca="1">IF(ISERROR(MATCH(GF$10,$A$11:$A78,0)),GF$11,"")</f>
        <v/>
      </c>
      <c r="GG78" s="1">
        <f ca="1">IF(ISERROR(MATCH(GG$10,$A$11:$A78,0)),GG$11,"")</f>
        <v>1</v>
      </c>
      <c r="GH78" s="1">
        <f ca="1">IF(ISERROR(MATCH(GH$10,$A$11:$A78,0)),GH$11,"")</f>
        <v>0</v>
      </c>
      <c r="GI78" s="1">
        <f ca="1">IF(ISERROR(MATCH(GI$10,$A$11:$A78,0)),GI$11,"")</f>
        <v>0</v>
      </c>
      <c r="GJ78" s="1">
        <f ca="1">IF(ISERROR(MATCH(GJ$10,$A$11:$A78,0)),GJ$11,"")</f>
        <v>0</v>
      </c>
      <c r="GK78" s="1">
        <f ca="1">IF(ISERROR(MATCH(GK$10,$A$11:$A78,0)),GK$11,"")</f>
        <v>0</v>
      </c>
      <c r="GL78" s="1">
        <f ca="1">IF(ISERROR(MATCH(GL$10,$A$11:$A78,0)),GL$11,"")</f>
        <v>1</v>
      </c>
      <c r="GM78" s="1" t="str">
        <f ca="1">IF(ISERROR(MATCH(GM$10,$A$11:$A78,0)),GM$11,"")</f>
        <v/>
      </c>
      <c r="GN78" s="1" t="str">
        <f ca="1">IF(ISERROR(MATCH(GN$10,$A$11:$A78,0)),GN$11,"")</f>
        <v/>
      </c>
      <c r="GO78" s="1" t="str">
        <f ca="1">IF(ISERROR(MATCH(GO$10,$A$11:$A78,0)),GO$11,"")</f>
        <v/>
      </c>
      <c r="GP78" s="1" t="str">
        <f ca="1">IF(ISERROR(MATCH(GP$10,$A$11:$A78,0)),GP$11,"")</f>
        <v/>
      </c>
      <c r="GQ78" s="1">
        <f ca="1">IF(ISERROR(MATCH(GQ$10,$A$11:$A78,0)),GQ$11,"")</f>
        <v>1</v>
      </c>
      <c r="GR78" s="1" t="str">
        <f ca="1">IF(ISERROR(MATCH(GR$10,$A$11:$A78,0)),GR$11,"")</f>
        <v/>
      </c>
      <c r="GS78" s="1" t="str">
        <f ca="1">IF(ISERROR(MATCH(GS$10,$A$11:$A78,0)),GS$11,"")</f>
        <v/>
      </c>
      <c r="GT78" s="1" t="str">
        <f ca="1">IF(ISERROR(MATCH(GT$10,$A$11:$A78,0)),GT$11,"")</f>
        <v/>
      </c>
      <c r="GU78" s="1">
        <f ca="1">IF(ISERROR(MATCH(GU$10,$A$11:$A78,0)),GU$11,"")</f>
        <v>1</v>
      </c>
      <c r="GV78" s="1" t="str">
        <f ca="1">IF(ISERROR(MATCH(GV$10,$A$11:$A78,0)),GV$11,"")</f>
        <v/>
      </c>
      <c r="GW78" s="1">
        <f ca="1">IF(ISERROR(MATCH(GW$10,$A$11:$A78,0)),GW$11,"")</f>
        <v>1</v>
      </c>
      <c r="GX78" s="1" t="str">
        <f ca="1">IF(ISERROR(MATCH(GX$10,$A$11:$A78,0)),GX$11,"")</f>
        <v/>
      </c>
      <c r="GY78" s="1">
        <f ca="1">IF(ISERROR(MATCH(GY$10,$A$11:$A78,0)),GY$11,"")</f>
        <v>0</v>
      </c>
      <c r="GZ78" s="1">
        <f ca="1">IF(ISERROR(MATCH(GZ$10,$A$11:$A78,0)),GZ$11,"")</f>
        <v>1</v>
      </c>
      <c r="HA78" s="1" t="str">
        <f ca="1">IF(ISERROR(MATCH(HA$10,$A$11:$A78,0)),HA$11,"")</f>
        <v/>
      </c>
      <c r="HB78" s="1">
        <f ca="1">IF(ISERROR(MATCH(HB$10,$A$11:$A78,0)),HB$11,"")</f>
        <v>1</v>
      </c>
      <c r="HC78" s="1">
        <f ca="1">IF(ISERROR(MATCH(HC$10,$A$11:$A78,0)),HC$11,"")</f>
        <v>0</v>
      </c>
      <c r="HD78" s="1">
        <f ca="1">IF(ISERROR(MATCH(HD$10,$A$11:$A78,0)),HD$11,"")</f>
        <v>0</v>
      </c>
      <c r="HE78" s="1">
        <f ca="1">IF(ISERROR(MATCH(HE$10,$A$11:$A78,0)),HE$11,"")</f>
        <v>0</v>
      </c>
    </row>
    <row r="79" spans="1:213">
      <c r="A79" s="11" t="str">
        <f t="shared" ca="1" si="7"/>
        <v>3DGJC</v>
      </c>
      <c r="B79" s="11">
        <f t="shared" ca="1" si="9"/>
        <v>1</v>
      </c>
      <c r="C79" s="11">
        <f ca="1">SUMPRODUCT((INDIRECT("'BASIS'!"&amp;ADDRESS(MATCH(R_1!$A79,BASIS_Zeilen,0),3)&amp;":"&amp;ADDRESS(MATCH(R_1!A79,BASIS_Zeilen,0),COUNTA(BASIS_Spalten)))&gt;0)*1)</f>
        <v>5</v>
      </c>
      <c r="D79" s="11">
        <f ca="1">$B79-Cockpit_1!$E$6</f>
        <v>-1</v>
      </c>
      <c r="E79" s="1">
        <f t="shared" ca="1" si="8"/>
        <v>4</v>
      </c>
      <c r="F79" s="7">
        <f ca="1">MAX($G79:INDIRECT(ADDRESS(ROW(79:79),COUNTA(BASIS_Produkt)+6)))</f>
        <v>1</v>
      </c>
      <c r="G79" s="1">
        <f ca="1">IF(ISERROR(MATCH(G$10,$A$11:$A79,0)),G$11,"")</f>
        <v>0</v>
      </c>
      <c r="H79" s="1">
        <f ca="1">IF(ISERROR(MATCH(H$10,$A$11:$A79,0)),H$11,"")</f>
        <v>0</v>
      </c>
      <c r="I79" s="1">
        <f ca="1">IF(ISERROR(MATCH(I$10,$A$11:$A79,0)),I$11,"")</f>
        <v>0</v>
      </c>
      <c r="J79" s="1">
        <f ca="1">IF(ISERROR(MATCH(J$10,$A$11:$A79,0)),J$11,"")</f>
        <v>0</v>
      </c>
      <c r="K79" s="1">
        <f ca="1">IF(ISERROR(MATCH(K$10,$A$11:$A79,0)),K$11,"")</f>
        <v>0</v>
      </c>
      <c r="L79" s="1">
        <f ca="1">IF(ISERROR(MATCH(L$10,$A$11:$A79,0)),L$11,"")</f>
        <v>0</v>
      </c>
      <c r="M79" s="1">
        <f ca="1">IF(ISERROR(MATCH(M$10,$A$11:$A79,0)),M$11,"")</f>
        <v>0</v>
      </c>
      <c r="N79" s="1">
        <f ca="1">IF(ISERROR(MATCH(N$10,$A$11:$A79,0)),N$11,"")</f>
        <v>0</v>
      </c>
      <c r="O79" s="1" t="str">
        <f ca="1">IF(ISERROR(MATCH(O$10,$A$11:$A79,0)),O$11,"")</f>
        <v/>
      </c>
      <c r="P79" s="1" t="str">
        <f ca="1">IF(ISERROR(MATCH(P$10,$A$11:$A79,0)),P$11,"")</f>
        <v/>
      </c>
      <c r="Q79" s="1">
        <f ca="1">IF(ISERROR(MATCH(Q$10,$A$11:$A79,0)),Q$11,"")</f>
        <v>0</v>
      </c>
      <c r="R79" s="1">
        <f ca="1">IF(ISERROR(MATCH(R$10,$A$11:$A79,0)),R$11,"")</f>
        <v>0</v>
      </c>
      <c r="S79" s="1">
        <f ca="1">IF(ISERROR(MATCH(S$10,$A$11:$A79,0)),S$11,"")</f>
        <v>0</v>
      </c>
      <c r="T79" s="1">
        <f ca="1">IF(ISERROR(MATCH(T$10,$A$11:$A79,0)),T$11,"")</f>
        <v>0</v>
      </c>
      <c r="U79" s="1">
        <f ca="1">IF(ISERROR(MATCH(U$10,$A$11:$A79,0)),U$11,"")</f>
        <v>0</v>
      </c>
      <c r="V79" s="1">
        <f ca="1">IF(ISERROR(MATCH(V$10,$A$11:$A79,0)),V$11,"")</f>
        <v>0</v>
      </c>
      <c r="W79" s="1">
        <f ca="1">IF(ISERROR(MATCH(W$10,$A$11:$A79,0)),W$11,"")</f>
        <v>0</v>
      </c>
      <c r="X79" s="1">
        <f ca="1">IF(ISERROR(MATCH(X$10,$A$11:$A79,0)),X$11,"")</f>
        <v>0</v>
      </c>
      <c r="Y79" s="1">
        <f ca="1">IF(ISERROR(MATCH(Y$10,$A$11:$A79,0)),Y$11,"")</f>
        <v>0</v>
      </c>
      <c r="Z79" s="1">
        <f ca="1">IF(ISERROR(MATCH(Z$10,$A$11:$A79,0)),Z$11,"")</f>
        <v>0</v>
      </c>
      <c r="AA79" s="1">
        <f ca="1">IF(ISERROR(MATCH(AA$10,$A$11:$A79,0)),AA$11,"")</f>
        <v>0</v>
      </c>
      <c r="AB79" s="1">
        <f ca="1">IF(ISERROR(MATCH(AB$10,$A$11:$A79,0)),AB$11,"")</f>
        <v>0</v>
      </c>
      <c r="AC79" s="1" t="str">
        <f ca="1">IF(ISERROR(MATCH(AC$10,$A$11:$A79,0)),AC$11,"")</f>
        <v/>
      </c>
      <c r="AD79" s="1" t="str">
        <f ca="1">IF(ISERROR(MATCH(AD$10,$A$11:$A79,0)),AD$11,"")</f>
        <v/>
      </c>
      <c r="AE79" s="1">
        <f ca="1">IF(ISERROR(MATCH(AE$10,$A$11:$A79,0)),AE$11,"")</f>
        <v>0</v>
      </c>
      <c r="AF79" s="1">
        <f ca="1">IF(ISERROR(MATCH(AF$10,$A$11:$A79,0)),AF$11,"")</f>
        <v>0</v>
      </c>
      <c r="AG79" s="1">
        <f ca="1">IF(ISERROR(MATCH(AG$10,$A$11:$A79,0)),AG$11,"")</f>
        <v>0</v>
      </c>
      <c r="AH79" s="1" t="str">
        <f ca="1">IF(ISERROR(MATCH(AH$10,$A$11:$A79,0)),AH$11,"")</f>
        <v/>
      </c>
      <c r="AI79" s="1" t="str">
        <f ca="1">IF(ISERROR(MATCH(AI$10,$A$11:$A79,0)),AI$11,"")</f>
        <v/>
      </c>
      <c r="AJ79" s="1" t="str">
        <f ca="1">IF(ISERROR(MATCH(AJ$10,$A$11:$A79,0)),AJ$11,"")</f>
        <v/>
      </c>
      <c r="AK79" s="1" t="str">
        <f ca="1">IF(ISERROR(MATCH(AK$10,$A$11:$A79,0)),AK$11,"")</f>
        <v/>
      </c>
      <c r="AL79" s="1">
        <f ca="1">IF(ISERROR(MATCH(AL$10,$A$11:$A79,0)),AL$11,"")</f>
        <v>0</v>
      </c>
      <c r="AM79" s="1">
        <f ca="1">IF(ISERROR(MATCH(AM$10,$A$11:$A79,0)),AM$11,"")</f>
        <v>0</v>
      </c>
      <c r="AN79" s="1" t="str">
        <f ca="1">IF(ISERROR(MATCH(AN$10,$A$11:$A79,0)),AN$11,"")</f>
        <v/>
      </c>
      <c r="AO79" s="1" t="str">
        <f ca="1">IF(ISERROR(MATCH(AO$10,$A$11:$A79,0)),AO$11,"")</f>
        <v/>
      </c>
      <c r="AP79" s="1">
        <f ca="1">IF(ISERROR(MATCH(AP$10,$A$11:$A79,0)),AP$11,"")</f>
        <v>0</v>
      </c>
      <c r="AQ79" s="1">
        <f ca="1">IF(ISERROR(MATCH(AQ$10,$A$11:$A79,0)),AQ$11,"")</f>
        <v>0</v>
      </c>
      <c r="AR79" s="1" t="str">
        <f ca="1">IF(ISERROR(MATCH(AR$10,$A$11:$A79,0)),AR$11,"")</f>
        <v/>
      </c>
      <c r="AS79" s="1">
        <f ca="1">IF(ISERROR(MATCH(AS$10,$A$11:$A79,0)),AS$11,"")</f>
        <v>0</v>
      </c>
      <c r="AT79" s="1">
        <f ca="1">IF(ISERROR(MATCH(AT$10,$A$11:$A79,0)),AT$11,"")</f>
        <v>0</v>
      </c>
      <c r="AU79" s="1">
        <f ca="1">IF(ISERROR(MATCH(AU$10,$A$11:$A79,0)),AU$11,"")</f>
        <v>0</v>
      </c>
      <c r="AV79" s="1">
        <f ca="1">IF(ISERROR(MATCH(AV$10,$A$11:$A79,0)),AV$11,"")</f>
        <v>0</v>
      </c>
      <c r="AW79" s="1">
        <f ca="1">IF(ISERROR(MATCH(AW$10,$A$11:$A79,0)),AW$11,"")</f>
        <v>0</v>
      </c>
      <c r="AX79" s="1">
        <f ca="1">IF(ISERROR(MATCH(AX$10,$A$11:$A79,0)),AX$11,"")</f>
        <v>0</v>
      </c>
      <c r="AY79" s="1" t="str">
        <f ca="1">IF(ISERROR(MATCH(AY$10,$A$11:$A79,0)),AY$11,"")</f>
        <v/>
      </c>
      <c r="AZ79" s="1" t="str">
        <f ca="1">IF(ISERROR(MATCH(AZ$10,$A$11:$A79,0)),AZ$11,"")</f>
        <v/>
      </c>
      <c r="BA79" s="1" t="str">
        <f ca="1">IF(ISERROR(MATCH(BA$10,$A$11:$A79,0)),BA$11,"")</f>
        <v/>
      </c>
      <c r="BB79" s="1">
        <f ca="1">IF(ISERROR(MATCH(BB$10,$A$11:$A79,0)),BB$11,"")</f>
        <v>0</v>
      </c>
      <c r="BC79" s="1">
        <f ca="1">IF(ISERROR(MATCH(BC$10,$A$11:$A79,0)),BC$11,"")</f>
        <v>0</v>
      </c>
      <c r="BD79" s="1" t="str">
        <f ca="1">IF(ISERROR(MATCH(BD$10,$A$11:$A79,0)),BD$11,"")</f>
        <v/>
      </c>
      <c r="BE79" s="1" t="str">
        <f ca="1">IF(ISERROR(MATCH(BE$10,$A$11:$A79,0)),BE$11,"")</f>
        <v/>
      </c>
      <c r="BF79" s="1" t="str">
        <f ca="1">IF(ISERROR(MATCH(BF$10,$A$11:$A79,0)),BF$11,"")</f>
        <v/>
      </c>
      <c r="BG79" s="1">
        <f ca="1">IF(ISERROR(MATCH(BG$10,$A$11:$A79,0)),BG$11,"")</f>
        <v>1</v>
      </c>
      <c r="BH79" s="1" t="str">
        <f ca="1">IF(ISERROR(MATCH(BH$10,$A$11:$A79,0)),BH$11,"")</f>
        <v/>
      </c>
      <c r="BI79" s="1">
        <f ca="1">IF(ISERROR(MATCH(BI$10,$A$11:$A79,0)),BI$11,"")</f>
        <v>0</v>
      </c>
      <c r="BJ79" s="1">
        <f ca="1">IF(ISERROR(MATCH(BJ$10,$A$11:$A79,0)),BJ$11,"")</f>
        <v>1</v>
      </c>
      <c r="BK79" s="1" t="str">
        <f ca="1">IF(ISERROR(MATCH(BK$10,$A$11:$A79,0)),BK$11,"")</f>
        <v/>
      </c>
      <c r="BL79" s="1">
        <f ca="1">IF(ISERROR(MATCH(BL$10,$A$11:$A79,0)),BL$11,"")</f>
        <v>0</v>
      </c>
      <c r="BM79" s="1">
        <f ca="1">IF(ISERROR(MATCH(BM$10,$A$11:$A79,0)),BM$11,"")</f>
        <v>1</v>
      </c>
      <c r="BN79" s="1">
        <f ca="1">IF(ISERROR(MATCH(BN$10,$A$11:$A79,0)),BN$11,"")</f>
        <v>1</v>
      </c>
      <c r="BO79" s="1">
        <f ca="1">IF(ISERROR(MATCH(BO$10,$A$11:$A79,0)),BO$11,"")</f>
        <v>0</v>
      </c>
      <c r="BP79" s="1">
        <f ca="1">IF(ISERROR(MATCH(BP$10,$A$11:$A79,0)),BP$11,"")</f>
        <v>1</v>
      </c>
      <c r="BQ79" s="1">
        <f ca="1">IF(ISERROR(MATCH(BQ$10,$A$11:$A79,0)),BQ$11,"")</f>
        <v>0</v>
      </c>
      <c r="BR79" s="1">
        <f ca="1">IF(ISERROR(MATCH(BR$10,$A$11:$A79,0)),BR$11,"")</f>
        <v>0</v>
      </c>
      <c r="BS79" s="1">
        <f ca="1">IF(ISERROR(MATCH(BS$10,$A$11:$A79,0)),BS$11,"")</f>
        <v>0</v>
      </c>
      <c r="BT79" s="1">
        <f ca="1">IF(ISERROR(MATCH(BT$10,$A$11:$A79,0)),BT$11,"")</f>
        <v>0</v>
      </c>
      <c r="BU79" s="1">
        <f ca="1">IF(ISERROR(MATCH(BU$10,$A$11:$A79,0)),BU$11,"")</f>
        <v>1</v>
      </c>
      <c r="BV79" s="1" t="str">
        <f ca="1">IF(ISERROR(MATCH(BV$10,$A$11:$A79,0)),BV$11,"")</f>
        <v/>
      </c>
      <c r="BW79" s="1">
        <f ca="1">IF(ISERROR(MATCH(BW$10,$A$11:$A79,0)),BW$11,"")</f>
        <v>0</v>
      </c>
      <c r="BX79" s="1" t="str">
        <f ca="1">IF(ISERROR(MATCH(BX$10,$A$11:$A79,0)),BX$11,"")</f>
        <v/>
      </c>
      <c r="BY79" s="1">
        <f ca="1">IF(ISERROR(MATCH(BY$10,$A$11:$A79,0)),BY$11,"")</f>
        <v>0</v>
      </c>
      <c r="BZ79" s="1">
        <f ca="1">IF(ISERROR(MATCH(BZ$10,$A$11:$A79,0)),BZ$11,"")</f>
        <v>0</v>
      </c>
      <c r="CA79" s="1">
        <f ca="1">IF(ISERROR(MATCH(CA$10,$A$11:$A79,0)),CA$11,"")</f>
        <v>0</v>
      </c>
      <c r="CB79" s="1">
        <f ca="1">IF(ISERROR(MATCH(CB$10,$A$11:$A79,0)),CB$11,"")</f>
        <v>0</v>
      </c>
      <c r="CC79" s="1">
        <f ca="1">IF(ISERROR(MATCH(CC$10,$A$11:$A79,0)),CC$11,"")</f>
        <v>0</v>
      </c>
      <c r="CD79" s="1">
        <f ca="1">IF(ISERROR(MATCH(CD$10,$A$11:$A79,0)),CD$11,"")</f>
        <v>0</v>
      </c>
      <c r="CE79" s="1">
        <f ca="1">IF(ISERROR(MATCH(CE$10,$A$11:$A79,0)),CE$11,"")</f>
        <v>0</v>
      </c>
      <c r="CF79" s="1">
        <f ca="1">IF(ISERROR(MATCH(CF$10,$A$11:$A79,0)),CF$11,"")</f>
        <v>0</v>
      </c>
      <c r="CG79" s="1">
        <f ca="1">IF(ISERROR(MATCH(CG$10,$A$11:$A79,0)),CG$11,"")</f>
        <v>0</v>
      </c>
      <c r="CH79" s="1">
        <f ca="1">IF(ISERROR(MATCH(CH$10,$A$11:$A79,0)),CH$11,"")</f>
        <v>0</v>
      </c>
      <c r="CI79" s="1">
        <f ca="1">IF(ISERROR(MATCH(CI$10,$A$11:$A79,0)),CI$11,"")</f>
        <v>0</v>
      </c>
      <c r="CJ79" s="1">
        <f ca="1">IF(ISERROR(MATCH(CJ$10,$A$11:$A79,0)),CJ$11,"")</f>
        <v>1</v>
      </c>
      <c r="CK79" s="1">
        <f ca="1">IF(ISERROR(MATCH(CK$10,$A$11:$A79,0)),CK$11,"")</f>
        <v>0</v>
      </c>
      <c r="CL79" s="1">
        <f ca="1">IF(ISERROR(MATCH(CL$10,$A$11:$A79,0)),CL$11,"")</f>
        <v>0</v>
      </c>
      <c r="CM79" s="1">
        <f ca="1">IF(ISERROR(MATCH(CM$10,$A$11:$A79,0)),CM$11,"")</f>
        <v>0</v>
      </c>
      <c r="CN79" s="1" t="str">
        <f ca="1">IF(ISERROR(MATCH(CN$10,$A$11:$A79,0)),CN$11,"")</f>
        <v/>
      </c>
      <c r="CO79" s="1" t="str">
        <f ca="1">IF(ISERROR(MATCH(CO$10,$A$11:$A79,0)),CO$11,"")</f>
        <v/>
      </c>
      <c r="CP79" s="1">
        <f ca="1">IF(ISERROR(MATCH(CP$10,$A$11:$A79,0)),CP$11,"")</f>
        <v>1</v>
      </c>
      <c r="CQ79" s="1">
        <f ca="1">IF(ISERROR(MATCH(CQ$10,$A$11:$A79,0)),CQ$11,"")</f>
        <v>0</v>
      </c>
      <c r="CR79" s="1">
        <f ca="1">IF(ISERROR(MATCH(CR$10,$A$11:$A79,0)),CR$11,"")</f>
        <v>1</v>
      </c>
      <c r="CS79" s="1">
        <f ca="1">IF(ISERROR(MATCH(CS$10,$A$11:$A79,0)),CS$11,"")</f>
        <v>0</v>
      </c>
      <c r="CT79" s="1" t="str">
        <f ca="1">IF(ISERROR(MATCH(CT$10,$A$11:$A79,0)),CT$11,"")</f>
        <v/>
      </c>
      <c r="CU79" s="1" t="str">
        <f ca="1">IF(ISERROR(MATCH(CU$10,$A$11:$A79,0)),CU$11,"")</f>
        <v/>
      </c>
      <c r="CV79" s="1" t="str">
        <f ca="1">IF(ISERROR(MATCH(CV$10,$A$11:$A79,0)),CV$11,"")</f>
        <v/>
      </c>
      <c r="CW79" s="1" t="str">
        <f ca="1">IF(ISERROR(MATCH(CW$10,$A$11:$A79,0)),CW$11,"")</f>
        <v/>
      </c>
      <c r="CX79" s="1" t="str">
        <f ca="1">IF(ISERROR(MATCH(CX$10,$A$11:$A79,0)),CX$11,"")</f>
        <v/>
      </c>
      <c r="CY79" s="1">
        <f ca="1">IF(ISERROR(MATCH(CY$10,$A$11:$A79,0)),CY$11,"")</f>
        <v>1</v>
      </c>
      <c r="CZ79" s="1">
        <f ca="1">IF(ISERROR(MATCH(CZ$10,$A$11:$A79,0)),CZ$11,"")</f>
        <v>1</v>
      </c>
      <c r="DA79" s="1">
        <f ca="1">IF(ISERROR(MATCH(DA$10,$A$11:$A79,0)),DA$11,"")</f>
        <v>1</v>
      </c>
      <c r="DB79" s="1">
        <f ca="1">IF(ISERROR(MATCH(DB$10,$A$11:$A79,0)),DB$11,"")</f>
        <v>1</v>
      </c>
      <c r="DC79" s="1">
        <f ca="1">IF(ISERROR(MATCH(DC$10,$A$11:$A79,0)),DC$11,"")</f>
        <v>1</v>
      </c>
      <c r="DD79" s="1" t="str">
        <f ca="1">IF(ISERROR(MATCH(DD$10,$A$11:$A79,0)),DD$11,"")</f>
        <v/>
      </c>
      <c r="DE79" s="1" t="str">
        <f ca="1">IF(ISERROR(MATCH(DE$10,$A$11:$A79,0)),DE$11,"")</f>
        <v/>
      </c>
      <c r="DF79" s="1" t="str">
        <f ca="1">IF(ISERROR(MATCH(DF$10,$A$11:$A79,0)),DF$11,"")</f>
        <v/>
      </c>
      <c r="DG79" s="1" t="str">
        <f ca="1">IF(ISERROR(MATCH(DG$10,$A$11:$A79,0)),DG$11,"")</f>
        <v/>
      </c>
      <c r="DH79" s="1" t="str">
        <f ca="1">IF(ISERROR(MATCH(DH$10,$A$11:$A79,0)),DH$11,"")</f>
        <v/>
      </c>
      <c r="DI79" s="1" t="str">
        <f ca="1">IF(ISERROR(MATCH(DI$10,$A$11:$A79,0)),DI$11,"")</f>
        <v/>
      </c>
      <c r="DJ79" s="1" t="str">
        <f ca="1">IF(ISERROR(MATCH(DJ$10,$A$11:$A79,0)),DJ$11,"")</f>
        <v/>
      </c>
      <c r="DK79" s="1" t="str">
        <f ca="1">IF(ISERROR(MATCH(DK$10,$A$11:$A79,0)),DK$11,"")</f>
        <v/>
      </c>
      <c r="DL79" s="1" t="str">
        <f ca="1">IF(ISERROR(MATCH(DL$10,$A$11:$A79,0)),DL$11,"")</f>
        <v/>
      </c>
      <c r="DM79" s="1">
        <f ca="1">IF(ISERROR(MATCH(DM$10,$A$11:$A79,0)),DM$11,"")</f>
        <v>0</v>
      </c>
      <c r="DN79" s="1" t="str">
        <f ca="1">IF(ISERROR(MATCH(DN$10,$A$11:$A79,0)),DN$11,"")</f>
        <v/>
      </c>
      <c r="DO79" s="1" t="str">
        <f ca="1">IF(ISERROR(MATCH(DO$10,$A$11:$A79,0)),DO$11,"")</f>
        <v/>
      </c>
      <c r="DP79" s="1" t="str">
        <f ca="1">IF(ISERROR(MATCH(DP$10,$A$11:$A79,0)),DP$11,"")</f>
        <v/>
      </c>
      <c r="DQ79" s="1" t="str">
        <f ca="1">IF(ISERROR(MATCH(DQ$10,$A$11:$A79,0)),DQ$11,"")</f>
        <v/>
      </c>
      <c r="DR79" s="1" t="str">
        <f ca="1">IF(ISERROR(MATCH(DR$10,$A$11:$A79,0)),DR$11,"")</f>
        <v/>
      </c>
      <c r="DS79" s="1">
        <f ca="1">IF(ISERROR(MATCH(DS$10,$A$11:$A79,0)),DS$11,"")</f>
        <v>1</v>
      </c>
      <c r="DT79" s="1">
        <f ca="1">IF(ISERROR(MATCH(DT$10,$A$11:$A79,0)),DT$11,"")</f>
        <v>0</v>
      </c>
      <c r="DU79" s="1">
        <f ca="1">IF(ISERROR(MATCH(DU$10,$A$11:$A79,0)),DU$11,"")</f>
        <v>1</v>
      </c>
      <c r="DV79" s="1" t="str">
        <f ca="1">IF(ISERROR(MATCH(DV$10,$A$11:$A79,0)),DV$11,"")</f>
        <v/>
      </c>
      <c r="DW79" s="1" t="str">
        <f ca="1">IF(ISERROR(MATCH(DW$10,$A$11:$A79,0)),DW$11,"")</f>
        <v/>
      </c>
      <c r="DX79" s="1" t="str">
        <f ca="1">IF(ISERROR(MATCH(DX$10,$A$11:$A79,0)),DX$11,"")</f>
        <v/>
      </c>
      <c r="DY79" s="1">
        <f ca="1">IF(ISERROR(MATCH(DY$10,$A$11:$A79,0)),DY$11,"")</f>
        <v>0</v>
      </c>
      <c r="DZ79" s="1">
        <f ca="1">IF(ISERROR(MATCH(DZ$10,$A$11:$A79,0)),DZ$11,"")</f>
        <v>1</v>
      </c>
      <c r="EA79" s="1">
        <f ca="1">IF(ISERROR(MATCH(EA$10,$A$11:$A79,0)),EA$11,"")</f>
        <v>1</v>
      </c>
      <c r="EB79" s="1" t="str">
        <f ca="1">IF(ISERROR(MATCH(EB$10,$A$11:$A79,0)),EB$11,"")</f>
        <v/>
      </c>
      <c r="EC79" s="1">
        <f ca="1">IF(ISERROR(MATCH(EC$10,$A$11:$A79,0)),EC$11,"")</f>
        <v>1</v>
      </c>
      <c r="ED79" s="1">
        <f ca="1">IF(ISERROR(MATCH(ED$10,$A$11:$A79,0)),ED$11,"")</f>
        <v>0</v>
      </c>
      <c r="EE79" s="1" t="str">
        <f ca="1">IF(ISERROR(MATCH(EE$10,$A$11:$A79,0)),EE$11,"")</f>
        <v/>
      </c>
      <c r="EF79" s="1">
        <f ca="1">IF(ISERROR(MATCH(EF$10,$A$11:$A79,0)),EF$11,"")</f>
        <v>1</v>
      </c>
      <c r="EG79" s="1" t="str">
        <f ca="1">IF(ISERROR(MATCH(EG$10,$A$11:$A79,0)),EG$11,"")</f>
        <v/>
      </c>
      <c r="EH79" s="1" t="str">
        <f ca="1">IF(ISERROR(MATCH(EH$10,$A$11:$A79,0)),EH$11,"")</f>
        <v/>
      </c>
      <c r="EI79" s="1" t="str">
        <f ca="1">IF(ISERROR(MATCH(EI$10,$A$11:$A79,0)),EI$11,"")</f>
        <v/>
      </c>
      <c r="EJ79" s="1" t="str">
        <f ca="1">IF(ISERROR(MATCH(EJ$10,$A$11:$A79,0)),EJ$11,"")</f>
        <v/>
      </c>
      <c r="EK79" s="1">
        <f ca="1">IF(ISERROR(MATCH(EK$10,$A$11:$A79,0)),EK$11,"")</f>
        <v>1</v>
      </c>
      <c r="EL79" s="1">
        <f ca="1">IF(ISERROR(MATCH(EL$10,$A$11:$A79,0)),EL$11,"")</f>
        <v>0</v>
      </c>
      <c r="EM79" s="1" t="str">
        <f ca="1">IF(ISERROR(MATCH(EM$10,$A$11:$A79,0)),EM$11,"")</f>
        <v/>
      </c>
      <c r="EN79" s="1" t="str">
        <f ca="1">IF(ISERROR(MATCH(EN$10,$A$11:$A79,0)),EN$11,"")</f>
        <v/>
      </c>
      <c r="EO79" s="1">
        <f ca="1">IF(ISERROR(MATCH(EO$10,$A$11:$A79,0)),EO$11,"")</f>
        <v>1</v>
      </c>
      <c r="EP79" s="1">
        <f ca="1">IF(ISERROR(MATCH(EP$10,$A$11:$A79,0)),EP$11,"")</f>
        <v>0</v>
      </c>
      <c r="EQ79" s="1">
        <f ca="1">IF(ISERROR(MATCH(EQ$10,$A$11:$A79,0)),EQ$11,"")</f>
        <v>0</v>
      </c>
      <c r="ER79" s="1">
        <f ca="1">IF(ISERROR(MATCH(ER$10,$A$11:$A79,0)),ER$11,"")</f>
        <v>0</v>
      </c>
      <c r="ES79" s="1">
        <f ca="1">IF(ISERROR(MATCH(ES$10,$A$11:$A79,0)),ES$11,"")</f>
        <v>1</v>
      </c>
      <c r="ET79" s="1">
        <f ca="1">IF(ISERROR(MATCH(ET$10,$A$11:$A79,0)),ET$11,"")</f>
        <v>1</v>
      </c>
      <c r="EU79" s="1">
        <f ca="1">IF(ISERROR(MATCH(EU$10,$A$11:$A79,0)),EU$11,"")</f>
        <v>1</v>
      </c>
      <c r="EV79" s="1">
        <f ca="1">IF(ISERROR(MATCH(EV$10,$A$11:$A79,0)),EV$11,"")</f>
        <v>1</v>
      </c>
      <c r="EW79" s="1">
        <f ca="1">IF(ISERROR(MATCH(EW$10,$A$11:$A79,0)),EW$11,"")</f>
        <v>1</v>
      </c>
      <c r="EX79" s="1">
        <f ca="1">IF(ISERROR(MATCH(EX$10,$A$11:$A79,0)),EX$11,"")</f>
        <v>1</v>
      </c>
      <c r="EY79" s="1">
        <f ca="1">IF(ISERROR(MATCH(EY$10,$A$11:$A79,0)),EY$11,"")</f>
        <v>1</v>
      </c>
      <c r="EZ79" s="1">
        <f ca="1">IF(ISERROR(MATCH(EZ$10,$A$11:$A79,0)),EZ$11,"")</f>
        <v>0</v>
      </c>
      <c r="FA79" s="1">
        <f ca="1">IF(ISERROR(MATCH(FA$10,$A$11:$A79,0)),FA$11,"")</f>
        <v>1</v>
      </c>
      <c r="FB79" s="1">
        <f ca="1">IF(ISERROR(MATCH(FB$10,$A$11:$A79,0)),FB$11,"")</f>
        <v>0</v>
      </c>
      <c r="FC79" s="1">
        <f ca="1">IF(ISERROR(MATCH(FC$10,$A$11:$A79,0)),FC$11,"")</f>
        <v>1</v>
      </c>
      <c r="FD79" s="1">
        <f ca="1">IF(ISERROR(MATCH(FD$10,$A$11:$A79,0)),FD$11,"")</f>
        <v>1</v>
      </c>
      <c r="FE79" s="1">
        <f ca="1">IF(ISERROR(MATCH(FE$10,$A$11:$A79,0)),FE$11,"")</f>
        <v>1</v>
      </c>
      <c r="FF79" s="1">
        <f ca="1">IF(ISERROR(MATCH(FF$10,$A$11:$A79,0)),FF$11,"")</f>
        <v>1</v>
      </c>
      <c r="FG79" s="1">
        <f ca="1">IF(ISERROR(MATCH(FG$10,$A$11:$A79,0)),FG$11,"")</f>
        <v>1</v>
      </c>
      <c r="FH79" s="1">
        <f ca="1">IF(ISERROR(MATCH(FH$10,$A$11:$A79,0)),FH$11,"")</f>
        <v>0</v>
      </c>
      <c r="FI79" s="1">
        <f ca="1">IF(ISERROR(MATCH(FI$10,$A$11:$A79,0)),FI$11,"")</f>
        <v>1</v>
      </c>
      <c r="FJ79" s="1">
        <f ca="1">IF(ISERROR(MATCH(FJ$10,$A$11:$A79,0)),FJ$11,"")</f>
        <v>1</v>
      </c>
      <c r="FK79" s="1" t="str">
        <f ca="1">IF(ISERROR(MATCH(FK$10,$A$11:$A79,0)),FK$11,"")</f>
        <v/>
      </c>
      <c r="FL79" s="1">
        <f ca="1">IF(ISERROR(MATCH(FL$10,$A$11:$A79,0)),FL$11,"")</f>
        <v>1</v>
      </c>
      <c r="FM79" s="1" t="str">
        <f ca="1">IF(ISERROR(MATCH(FM$10,$A$11:$A79,0)),FM$11,"")</f>
        <v/>
      </c>
      <c r="FN79" s="1">
        <f ca="1">IF(ISERROR(MATCH(FN$10,$A$11:$A79,0)),FN$11,"")</f>
        <v>1</v>
      </c>
      <c r="FO79" s="1">
        <f ca="1">IF(ISERROR(MATCH(FO$10,$A$11:$A79,0)),FO$11,"")</f>
        <v>1</v>
      </c>
      <c r="FP79" s="1">
        <f ca="1">IF(ISERROR(MATCH(FP$10,$A$11:$A79,0)),FP$11,"")</f>
        <v>0</v>
      </c>
      <c r="FQ79" s="1">
        <f ca="1">IF(ISERROR(MATCH(FQ$10,$A$11:$A79,0)),FQ$11,"")</f>
        <v>0</v>
      </c>
      <c r="FR79" s="1">
        <f ca="1">IF(ISERROR(MATCH(FR$10,$A$11:$A79,0)),FR$11,"")</f>
        <v>0</v>
      </c>
      <c r="FS79" s="1">
        <f ca="1">IF(ISERROR(MATCH(FS$10,$A$11:$A79,0)),FS$11,"")</f>
        <v>0</v>
      </c>
      <c r="FT79" s="1">
        <f ca="1">IF(ISERROR(MATCH(FT$10,$A$11:$A79,0)),FT$11,"")</f>
        <v>1</v>
      </c>
      <c r="FU79" s="1">
        <f ca="1">IF(ISERROR(MATCH(FU$10,$A$11:$A79,0)),FU$11,"")</f>
        <v>0</v>
      </c>
      <c r="FV79" s="1">
        <f ca="1">IF(ISERROR(MATCH(FV$10,$A$11:$A79,0)),FV$11,"")</f>
        <v>0</v>
      </c>
      <c r="FW79" s="1">
        <f ca="1">IF(ISERROR(MATCH(FW$10,$A$11:$A79,0)),FW$11,"")</f>
        <v>0</v>
      </c>
      <c r="FX79" s="1">
        <f ca="1">IF(ISERROR(MATCH(FX$10,$A$11:$A79,0)),FX$11,"")</f>
        <v>1</v>
      </c>
      <c r="FY79" s="1">
        <f ca="1">IF(ISERROR(MATCH(FY$10,$A$11:$A79,0)),FY$11,"")</f>
        <v>0</v>
      </c>
      <c r="FZ79" s="1">
        <f ca="1">IF(ISERROR(MATCH(FZ$10,$A$11:$A79,0)),FZ$11,"")</f>
        <v>1</v>
      </c>
      <c r="GA79" s="1">
        <f ca="1">IF(ISERROR(MATCH(GA$10,$A$11:$A79,0)),GA$11,"")</f>
        <v>1</v>
      </c>
      <c r="GB79" s="1">
        <f ca="1">IF(ISERROR(MATCH(GB$10,$A$11:$A79,0)),GB$11,"")</f>
        <v>0</v>
      </c>
      <c r="GC79" s="1" t="str">
        <f ca="1">IF(ISERROR(MATCH(GC$10,$A$11:$A79,0)),GC$11,"")</f>
        <v/>
      </c>
      <c r="GD79" s="1" t="str">
        <f ca="1">IF(ISERROR(MATCH(GD$10,$A$11:$A79,0)),GD$11,"")</f>
        <v/>
      </c>
      <c r="GE79" s="1" t="str">
        <f ca="1">IF(ISERROR(MATCH(GE$10,$A$11:$A79,0)),GE$11,"")</f>
        <v/>
      </c>
      <c r="GF79" s="1" t="str">
        <f ca="1">IF(ISERROR(MATCH(GF$10,$A$11:$A79,0)),GF$11,"")</f>
        <v/>
      </c>
      <c r="GG79" s="1">
        <f ca="1">IF(ISERROR(MATCH(GG$10,$A$11:$A79,0)),GG$11,"")</f>
        <v>1</v>
      </c>
      <c r="GH79" s="1">
        <f ca="1">IF(ISERROR(MATCH(GH$10,$A$11:$A79,0)),GH$11,"")</f>
        <v>0</v>
      </c>
      <c r="GI79" s="1">
        <f ca="1">IF(ISERROR(MATCH(GI$10,$A$11:$A79,0)),GI$11,"")</f>
        <v>0</v>
      </c>
      <c r="GJ79" s="1">
        <f ca="1">IF(ISERROR(MATCH(GJ$10,$A$11:$A79,0)),GJ$11,"")</f>
        <v>0</v>
      </c>
      <c r="GK79" s="1">
        <f ca="1">IF(ISERROR(MATCH(GK$10,$A$11:$A79,0)),GK$11,"")</f>
        <v>0</v>
      </c>
      <c r="GL79" s="1">
        <f ca="1">IF(ISERROR(MATCH(GL$10,$A$11:$A79,0)),GL$11,"")</f>
        <v>1</v>
      </c>
      <c r="GM79" s="1" t="str">
        <f ca="1">IF(ISERROR(MATCH(GM$10,$A$11:$A79,0)),GM$11,"")</f>
        <v/>
      </c>
      <c r="GN79" s="1" t="str">
        <f ca="1">IF(ISERROR(MATCH(GN$10,$A$11:$A79,0)),GN$11,"")</f>
        <v/>
      </c>
      <c r="GO79" s="1" t="str">
        <f ca="1">IF(ISERROR(MATCH(GO$10,$A$11:$A79,0)),GO$11,"")</f>
        <v/>
      </c>
      <c r="GP79" s="1" t="str">
        <f ca="1">IF(ISERROR(MATCH(GP$10,$A$11:$A79,0)),GP$11,"")</f>
        <v/>
      </c>
      <c r="GQ79" s="1">
        <f ca="1">IF(ISERROR(MATCH(GQ$10,$A$11:$A79,0)),GQ$11,"")</f>
        <v>1</v>
      </c>
      <c r="GR79" s="1" t="str">
        <f ca="1">IF(ISERROR(MATCH(GR$10,$A$11:$A79,0)),GR$11,"")</f>
        <v/>
      </c>
      <c r="GS79" s="1" t="str">
        <f ca="1">IF(ISERROR(MATCH(GS$10,$A$11:$A79,0)),GS$11,"")</f>
        <v/>
      </c>
      <c r="GT79" s="1" t="str">
        <f ca="1">IF(ISERROR(MATCH(GT$10,$A$11:$A79,0)),GT$11,"")</f>
        <v/>
      </c>
      <c r="GU79" s="1">
        <f ca="1">IF(ISERROR(MATCH(GU$10,$A$11:$A79,0)),GU$11,"")</f>
        <v>1</v>
      </c>
      <c r="GV79" s="1" t="str">
        <f ca="1">IF(ISERROR(MATCH(GV$10,$A$11:$A79,0)),GV$11,"")</f>
        <v/>
      </c>
      <c r="GW79" s="1">
        <f ca="1">IF(ISERROR(MATCH(GW$10,$A$11:$A79,0)),GW$11,"")</f>
        <v>1</v>
      </c>
      <c r="GX79" s="1" t="str">
        <f ca="1">IF(ISERROR(MATCH(GX$10,$A$11:$A79,0)),GX$11,"")</f>
        <v/>
      </c>
      <c r="GY79" s="1">
        <f ca="1">IF(ISERROR(MATCH(GY$10,$A$11:$A79,0)),GY$11,"")</f>
        <v>0</v>
      </c>
      <c r="GZ79" s="1">
        <f ca="1">IF(ISERROR(MATCH(GZ$10,$A$11:$A79,0)),GZ$11,"")</f>
        <v>1</v>
      </c>
      <c r="HA79" s="1" t="str">
        <f ca="1">IF(ISERROR(MATCH(HA$10,$A$11:$A79,0)),HA$11,"")</f>
        <v/>
      </c>
      <c r="HB79" s="1">
        <f ca="1">IF(ISERROR(MATCH(HB$10,$A$11:$A79,0)),HB$11,"")</f>
        <v>1</v>
      </c>
      <c r="HC79" s="1">
        <f ca="1">IF(ISERROR(MATCH(HC$10,$A$11:$A79,0)),HC$11,"")</f>
        <v>0</v>
      </c>
      <c r="HD79" s="1">
        <f ca="1">IF(ISERROR(MATCH(HD$10,$A$11:$A79,0)),HD$11,"")</f>
        <v>0</v>
      </c>
      <c r="HE79" s="1">
        <f ca="1">IF(ISERROR(MATCH(HE$10,$A$11:$A79,0)),HE$11,"")</f>
        <v>0</v>
      </c>
    </row>
    <row r="80" spans="1:213">
      <c r="A80" s="11" t="str">
        <f t="shared" ca="1" si="7"/>
        <v>3DGJ5</v>
      </c>
      <c r="B80" s="11">
        <f t="shared" ca="1" si="9"/>
        <v>1</v>
      </c>
      <c r="C80" s="11">
        <f ca="1">SUMPRODUCT((INDIRECT("'BASIS'!"&amp;ADDRESS(MATCH(R_1!$A80,BASIS_Zeilen,0),3)&amp;":"&amp;ADDRESS(MATCH(R_1!A80,BASIS_Zeilen,0),COUNTA(BASIS_Spalten)))&gt;0)*1)</f>
        <v>5</v>
      </c>
      <c r="D80" s="11">
        <f ca="1">$B80-Cockpit_1!$E$6</f>
        <v>-1</v>
      </c>
      <c r="E80" s="1">
        <f t="shared" ca="1" si="8"/>
        <v>4</v>
      </c>
      <c r="F80" s="7">
        <f ca="1">MAX($G80:INDIRECT(ADDRESS(ROW(80:80),COUNTA(BASIS_Produkt)+6)))</f>
        <v>1</v>
      </c>
      <c r="G80" s="1">
        <f ca="1">IF(ISERROR(MATCH(G$10,$A$11:$A80,0)),G$11,"")</f>
        <v>0</v>
      </c>
      <c r="H80" s="1">
        <f ca="1">IF(ISERROR(MATCH(H$10,$A$11:$A80,0)),H$11,"")</f>
        <v>0</v>
      </c>
      <c r="I80" s="1">
        <f ca="1">IF(ISERROR(MATCH(I$10,$A$11:$A80,0)),I$11,"")</f>
        <v>0</v>
      </c>
      <c r="J80" s="1">
        <f ca="1">IF(ISERROR(MATCH(J$10,$A$11:$A80,0)),J$11,"")</f>
        <v>0</v>
      </c>
      <c r="K80" s="1">
        <f ca="1">IF(ISERROR(MATCH(K$10,$A$11:$A80,0)),K$11,"")</f>
        <v>0</v>
      </c>
      <c r="L80" s="1">
        <f ca="1">IF(ISERROR(MATCH(L$10,$A$11:$A80,0)),L$11,"")</f>
        <v>0</v>
      </c>
      <c r="M80" s="1">
        <f ca="1">IF(ISERROR(MATCH(M$10,$A$11:$A80,0)),M$11,"")</f>
        <v>0</v>
      </c>
      <c r="N80" s="1">
        <f ca="1">IF(ISERROR(MATCH(N$10,$A$11:$A80,0)),N$11,"")</f>
        <v>0</v>
      </c>
      <c r="O80" s="1" t="str">
        <f ca="1">IF(ISERROR(MATCH(O$10,$A$11:$A80,0)),O$11,"")</f>
        <v/>
      </c>
      <c r="P80" s="1" t="str">
        <f ca="1">IF(ISERROR(MATCH(P$10,$A$11:$A80,0)),P$11,"")</f>
        <v/>
      </c>
      <c r="Q80" s="1">
        <f ca="1">IF(ISERROR(MATCH(Q$10,$A$11:$A80,0)),Q$11,"")</f>
        <v>0</v>
      </c>
      <c r="R80" s="1">
        <f ca="1">IF(ISERROR(MATCH(R$10,$A$11:$A80,0)),R$11,"")</f>
        <v>0</v>
      </c>
      <c r="S80" s="1">
        <f ca="1">IF(ISERROR(MATCH(S$10,$A$11:$A80,0)),S$11,"")</f>
        <v>0</v>
      </c>
      <c r="T80" s="1">
        <f ca="1">IF(ISERROR(MATCH(T$10,$A$11:$A80,0)),T$11,"")</f>
        <v>0</v>
      </c>
      <c r="U80" s="1">
        <f ca="1">IF(ISERROR(MATCH(U$10,$A$11:$A80,0)),U$11,"")</f>
        <v>0</v>
      </c>
      <c r="V80" s="1">
        <f ca="1">IF(ISERROR(MATCH(V$10,$A$11:$A80,0)),V$11,"")</f>
        <v>0</v>
      </c>
      <c r="W80" s="1">
        <f ca="1">IF(ISERROR(MATCH(W$10,$A$11:$A80,0)),W$11,"")</f>
        <v>0</v>
      </c>
      <c r="X80" s="1">
        <f ca="1">IF(ISERROR(MATCH(X$10,$A$11:$A80,0)),X$11,"")</f>
        <v>0</v>
      </c>
      <c r="Y80" s="1">
        <f ca="1">IF(ISERROR(MATCH(Y$10,$A$11:$A80,0)),Y$11,"")</f>
        <v>0</v>
      </c>
      <c r="Z80" s="1">
        <f ca="1">IF(ISERROR(MATCH(Z$10,$A$11:$A80,0)),Z$11,"")</f>
        <v>0</v>
      </c>
      <c r="AA80" s="1">
        <f ca="1">IF(ISERROR(MATCH(AA$10,$A$11:$A80,0)),AA$11,"")</f>
        <v>0</v>
      </c>
      <c r="AB80" s="1">
        <f ca="1">IF(ISERROR(MATCH(AB$10,$A$11:$A80,0)),AB$11,"")</f>
        <v>0</v>
      </c>
      <c r="AC80" s="1" t="str">
        <f ca="1">IF(ISERROR(MATCH(AC$10,$A$11:$A80,0)),AC$11,"")</f>
        <v/>
      </c>
      <c r="AD80" s="1" t="str">
        <f ca="1">IF(ISERROR(MATCH(AD$10,$A$11:$A80,0)),AD$11,"")</f>
        <v/>
      </c>
      <c r="AE80" s="1">
        <f ca="1">IF(ISERROR(MATCH(AE$10,$A$11:$A80,0)),AE$11,"")</f>
        <v>0</v>
      </c>
      <c r="AF80" s="1">
        <f ca="1">IF(ISERROR(MATCH(AF$10,$A$11:$A80,0)),AF$11,"")</f>
        <v>0</v>
      </c>
      <c r="AG80" s="1">
        <f ca="1">IF(ISERROR(MATCH(AG$10,$A$11:$A80,0)),AG$11,"")</f>
        <v>0</v>
      </c>
      <c r="AH80" s="1" t="str">
        <f ca="1">IF(ISERROR(MATCH(AH$10,$A$11:$A80,0)),AH$11,"")</f>
        <v/>
      </c>
      <c r="AI80" s="1" t="str">
        <f ca="1">IF(ISERROR(MATCH(AI$10,$A$11:$A80,0)),AI$11,"")</f>
        <v/>
      </c>
      <c r="AJ80" s="1" t="str">
        <f ca="1">IF(ISERROR(MATCH(AJ$10,$A$11:$A80,0)),AJ$11,"")</f>
        <v/>
      </c>
      <c r="AK80" s="1" t="str">
        <f ca="1">IF(ISERROR(MATCH(AK$10,$A$11:$A80,0)),AK$11,"")</f>
        <v/>
      </c>
      <c r="AL80" s="1">
        <f ca="1">IF(ISERROR(MATCH(AL$10,$A$11:$A80,0)),AL$11,"")</f>
        <v>0</v>
      </c>
      <c r="AM80" s="1">
        <f ca="1">IF(ISERROR(MATCH(AM$10,$A$11:$A80,0)),AM$11,"")</f>
        <v>0</v>
      </c>
      <c r="AN80" s="1" t="str">
        <f ca="1">IF(ISERROR(MATCH(AN$10,$A$11:$A80,0)),AN$11,"")</f>
        <v/>
      </c>
      <c r="AO80" s="1" t="str">
        <f ca="1">IF(ISERROR(MATCH(AO$10,$A$11:$A80,0)),AO$11,"")</f>
        <v/>
      </c>
      <c r="AP80" s="1">
        <f ca="1">IF(ISERROR(MATCH(AP$10,$A$11:$A80,0)),AP$11,"")</f>
        <v>0</v>
      </c>
      <c r="AQ80" s="1">
        <f ca="1">IF(ISERROR(MATCH(AQ$10,$A$11:$A80,0)),AQ$11,"")</f>
        <v>0</v>
      </c>
      <c r="AR80" s="1" t="str">
        <f ca="1">IF(ISERROR(MATCH(AR$10,$A$11:$A80,0)),AR$11,"")</f>
        <v/>
      </c>
      <c r="AS80" s="1">
        <f ca="1">IF(ISERROR(MATCH(AS$10,$A$11:$A80,0)),AS$11,"")</f>
        <v>0</v>
      </c>
      <c r="AT80" s="1">
        <f ca="1">IF(ISERROR(MATCH(AT$10,$A$11:$A80,0)),AT$11,"")</f>
        <v>0</v>
      </c>
      <c r="AU80" s="1">
        <f ca="1">IF(ISERROR(MATCH(AU$10,$A$11:$A80,0)),AU$11,"")</f>
        <v>0</v>
      </c>
      <c r="AV80" s="1">
        <f ca="1">IF(ISERROR(MATCH(AV$10,$A$11:$A80,0)),AV$11,"")</f>
        <v>0</v>
      </c>
      <c r="AW80" s="1">
        <f ca="1">IF(ISERROR(MATCH(AW$10,$A$11:$A80,0)),AW$11,"")</f>
        <v>0</v>
      </c>
      <c r="AX80" s="1">
        <f ca="1">IF(ISERROR(MATCH(AX$10,$A$11:$A80,0)),AX$11,"")</f>
        <v>0</v>
      </c>
      <c r="AY80" s="1" t="str">
        <f ca="1">IF(ISERROR(MATCH(AY$10,$A$11:$A80,0)),AY$11,"")</f>
        <v/>
      </c>
      <c r="AZ80" s="1" t="str">
        <f ca="1">IF(ISERROR(MATCH(AZ$10,$A$11:$A80,0)),AZ$11,"")</f>
        <v/>
      </c>
      <c r="BA80" s="1" t="str">
        <f ca="1">IF(ISERROR(MATCH(BA$10,$A$11:$A80,0)),BA$11,"")</f>
        <v/>
      </c>
      <c r="BB80" s="1">
        <f ca="1">IF(ISERROR(MATCH(BB$10,$A$11:$A80,0)),BB$11,"")</f>
        <v>0</v>
      </c>
      <c r="BC80" s="1">
        <f ca="1">IF(ISERROR(MATCH(BC$10,$A$11:$A80,0)),BC$11,"")</f>
        <v>0</v>
      </c>
      <c r="BD80" s="1" t="str">
        <f ca="1">IF(ISERROR(MATCH(BD$10,$A$11:$A80,0)),BD$11,"")</f>
        <v/>
      </c>
      <c r="BE80" s="1" t="str">
        <f ca="1">IF(ISERROR(MATCH(BE$10,$A$11:$A80,0)),BE$11,"")</f>
        <v/>
      </c>
      <c r="BF80" s="1" t="str">
        <f ca="1">IF(ISERROR(MATCH(BF$10,$A$11:$A80,0)),BF$11,"")</f>
        <v/>
      </c>
      <c r="BG80" s="1" t="str">
        <f ca="1">IF(ISERROR(MATCH(BG$10,$A$11:$A80,0)),BG$11,"")</f>
        <v/>
      </c>
      <c r="BH80" s="1" t="str">
        <f ca="1">IF(ISERROR(MATCH(BH$10,$A$11:$A80,0)),BH$11,"")</f>
        <v/>
      </c>
      <c r="BI80" s="1">
        <f ca="1">IF(ISERROR(MATCH(BI$10,$A$11:$A80,0)),BI$11,"")</f>
        <v>0</v>
      </c>
      <c r="BJ80" s="1">
        <f ca="1">IF(ISERROR(MATCH(BJ$10,$A$11:$A80,0)),BJ$11,"")</f>
        <v>1</v>
      </c>
      <c r="BK80" s="1" t="str">
        <f ca="1">IF(ISERROR(MATCH(BK$10,$A$11:$A80,0)),BK$11,"")</f>
        <v/>
      </c>
      <c r="BL80" s="1">
        <f ca="1">IF(ISERROR(MATCH(BL$10,$A$11:$A80,0)),BL$11,"")</f>
        <v>0</v>
      </c>
      <c r="BM80" s="1">
        <f ca="1">IF(ISERROR(MATCH(BM$10,$A$11:$A80,0)),BM$11,"")</f>
        <v>1</v>
      </c>
      <c r="BN80" s="1">
        <f ca="1">IF(ISERROR(MATCH(BN$10,$A$11:$A80,0)),BN$11,"")</f>
        <v>1</v>
      </c>
      <c r="BO80" s="1">
        <f ca="1">IF(ISERROR(MATCH(BO$10,$A$11:$A80,0)),BO$11,"")</f>
        <v>0</v>
      </c>
      <c r="BP80" s="1">
        <f ca="1">IF(ISERROR(MATCH(BP$10,$A$11:$A80,0)),BP$11,"")</f>
        <v>1</v>
      </c>
      <c r="BQ80" s="1">
        <f ca="1">IF(ISERROR(MATCH(BQ$10,$A$11:$A80,0)),BQ$11,"")</f>
        <v>0</v>
      </c>
      <c r="BR80" s="1">
        <f ca="1">IF(ISERROR(MATCH(BR$10,$A$11:$A80,0)),BR$11,"")</f>
        <v>0</v>
      </c>
      <c r="BS80" s="1">
        <f ca="1">IF(ISERROR(MATCH(BS$10,$A$11:$A80,0)),BS$11,"")</f>
        <v>0</v>
      </c>
      <c r="BT80" s="1">
        <f ca="1">IF(ISERROR(MATCH(BT$10,$A$11:$A80,0)),BT$11,"")</f>
        <v>0</v>
      </c>
      <c r="BU80" s="1">
        <f ca="1">IF(ISERROR(MATCH(BU$10,$A$11:$A80,0)),BU$11,"")</f>
        <v>1</v>
      </c>
      <c r="BV80" s="1" t="str">
        <f ca="1">IF(ISERROR(MATCH(BV$10,$A$11:$A80,0)),BV$11,"")</f>
        <v/>
      </c>
      <c r="BW80" s="1">
        <f ca="1">IF(ISERROR(MATCH(BW$10,$A$11:$A80,0)),BW$11,"")</f>
        <v>0</v>
      </c>
      <c r="BX80" s="1" t="str">
        <f ca="1">IF(ISERROR(MATCH(BX$10,$A$11:$A80,0)),BX$11,"")</f>
        <v/>
      </c>
      <c r="BY80" s="1">
        <f ca="1">IF(ISERROR(MATCH(BY$10,$A$11:$A80,0)),BY$11,"")</f>
        <v>0</v>
      </c>
      <c r="BZ80" s="1">
        <f ca="1">IF(ISERROR(MATCH(BZ$10,$A$11:$A80,0)),BZ$11,"")</f>
        <v>0</v>
      </c>
      <c r="CA80" s="1">
        <f ca="1">IF(ISERROR(MATCH(CA$10,$A$11:$A80,0)),CA$11,"")</f>
        <v>0</v>
      </c>
      <c r="CB80" s="1">
        <f ca="1">IF(ISERROR(MATCH(CB$10,$A$11:$A80,0)),CB$11,"")</f>
        <v>0</v>
      </c>
      <c r="CC80" s="1">
        <f ca="1">IF(ISERROR(MATCH(CC$10,$A$11:$A80,0)),CC$11,"")</f>
        <v>0</v>
      </c>
      <c r="CD80" s="1">
        <f ca="1">IF(ISERROR(MATCH(CD$10,$A$11:$A80,0)),CD$11,"")</f>
        <v>0</v>
      </c>
      <c r="CE80" s="1">
        <f ca="1">IF(ISERROR(MATCH(CE$10,$A$11:$A80,0)),CE$11,"")</f>
        <v>0</v>
      </c>
      <c r="CF80" s="1">
        <f ca="1">IF(ISERROR(MATCH(CF$10,$A$11:$A80,0)),CF$11,"")</f>
        <v>0</v>
      </c>
      <c r="CG80" s="1">
        <f ca="1">IF(ISERROR(MATCH(CG$10,$A$11:$A80,0)),CG$11,"")</f>
        <v>0</v>
      </c>
      <c r="CH80" s="1">
        <f ca="1">IF(ISERROR(MATCH(CH$10,$A$11:$A80,0)),CH$11,"")</f>
        <v>0</v>
      </c>
      <c r="CI80" s="1">
        <f ca="1">IF(ISERROR(MATCH(CI$10,$A$11:$A80,0)),CI$11,"")</f>
        <v>0</v>
      </c>
      <c r="CJ80" s="1">
        <f ca="1">IF(ISERROR(MATCH(CJ$10,$A$11:$A80,0)),CJ$11,"")</f>
        <v>1</v>
      </c>
      <c r="CK80" s="1">
        <f ca="1">IF(ISERROR(MATCH(CK$10,$A$11:$A80,0)),CK$11,"")</f>
        <v>0</v>
      </c>
      <c r="CL80" s="1">
        <f ca="1">IF(ISERROR(MATCH(CL$10,$A$11:$A80,0)),CL$11,"")</f>
        <v>0</v>
      </c>
      <c r="CM80" s="1">
        <f ca="1">IF(ISERROR(MATCH(CM$10,$A$11:$A80,0)),CM$11,"")</f>
        <v>0</v>
      </c>
      <c r="CN80" s="1" t="str">
        <f ca="1">IF(ISERROR(MATCH(CN$10,$A$11:$A80,0)),CN$11,"")</f>
        <v/>
      </c>
      <c r="CO80" s="1" t="str">
        <f ca="1">IF(ISERROR(MATCH(CO$10,$A$11:$A80,0)),CO$11,"")</f>
        <v/>
      </c>
      <c r="CP80" s="1">
        <f ca="1">IF(ISERROR(MATCH(CP$10,$A$11:$A80,0)),CP$11,"")</f>
        <v>1</v>
      </c>
      <c r="CQ80" s="1">
        <f ca="1">IF(ISERROR(MATCH(CQ$10,$A$11:$A80,0)),CQ$11,"")</f>
        <v>0</v>
      </c>
      <c r="CR80" s="1">
        <f ca="1">IF(ISERROR(MATCH(CR$10,$A$11:$A80,0)),CR$11,"")</f>
        <v>1</v>
      </c>
      <c r="CS80" s="1">
        <f ca="1">IF(ISERROR(MATCH(CS$10,$A$11:$A80,0)),CS$11,"")</f>
        <v>0</v>
      </c>
      <c r="CT80" s="1" t="str">
        <f ca="1">IF(ISERROR(MATCH(CT$10,$A$11:$A80,0)),CT$11,"")</f>
        <v/>
      </c>
      <c r="CU80" s="1" t="str">
        <f ca="1">IF(ISERROR(MATCH(CU$10,$A$11:$A80,0)),CU$11,"")</f>
        <v/>
      </c>
      <c r="CV80" s="1" t="str">
        <f ca="1">IF(ISERROR(MATCH(CV$10,$A$11:$A80,0)),CV$11,"")</f>
        <v/>
      </c>
      <c r="CW80" s="1" t="str">
        <f ca="1">IF(ISERROR(MATCH(CW$10,$A$11:$A80,0)),CW$11,"")</f>
        <v/>
      </c>
      <c r="CX80" s="1" t="str">
        <f ca="1">IF(ISERROR(MATCH(CX$10,$A$11:$A80,0)),CX$11,"")</f>
        <v/>
      </c>
      <c r="CY80" s="1">
        <f ca="1">IF(ISERROR(MATCH(CY$10,$A$11:$A80,0)),CY$11,"")</f>
        <v>1</v>
      </c>
      <c r="CZ80" s="1">
        <f ca="1">IF(ISERROR(MATCH(CZ$10,$A$11:$A80,0)),CZ$11,"")</f>
        <v>1</v>
      </c>
      <c r="DA80" s="1">
        <f ca="1">IF(ISERROR(MATCH(DA$10,$A$11:$A80,0)),DA$11,"")</f>
        <v>1</v>
      </c>
      <c r="DB80" s="1">
        <f ca="1">IF(ISERROR(MATCH(DB$10,$A$11:$A80,0)),DB$11,"")</f>
        <v>1</v>
      </c>
      <c r="DC80" s="1">
        <f ca="1">IF(ISERROR(MATCH(DC$10,$A$11:$A80,0)),DC$11,"")</f>
        <v>1</v>
      </c>
      <c r="DD80" s="1" t="str">
        <f ca="1">IF(ISERROR(MATCH(DD$10,$A$11:$A80,0)),DD$11,"")</f>
        <v/>
      </c>
      <c r="DE80" s="1" t="str">
        <f ca="1">IF(ISERROR(MATCH(DE$10,$A$11:$A80,0)),DE$11,"")</f>
        <v/>
      </c>
      <c r="DF80" s="1" t="str">
        <f ca="1">IF(ISERROR(MATCH(DF$10,$A$11:$A80,0)),DF$11,"")</f>
        <v/>
      </c>
      <c r="DG80" s="1" t="str">
        <f ca="1">IF(ISERROR(MATCH(DG$10,$A$11:$A80,0)),DG$11,"")</f>
        <v/>
      </c>
      <c r="DH80" s="1" t="str">
        <f ca="1">IF(ISERROR(MATCH(DH$10,$A$11:$A80,0)),DH$11,"")</f>
        <v/>
      </c>
      <c r="DI80" s="1" t="str">
        <f ca="1">IF(ISERROR(MATCH(DI$10,$A$11:$A80,0)),DI$11,"")</f>
        <v/>
      </c>
      <c r="DJ80" s="1" t="str">
        <f ca="1">IF(ISERROR(MATCH(DJ$10,$A$11:$A80,0)),DJ$11,"")</f>
        <v/>
      </c>
      <c r="DK80" s="1" t="str">
        <f ca="1">IF(ISERROR(MATCH(DK$10,$A$11:$A80,0)),DK$11,"")</f>
        <v/>
      </c>
      <c r="DL80" s="1" t="str">
        <f ca="1">IF(ISERROR(MATCH(DL$10,$A$11:$A80,0)),DL$11,"")</f>
        <v/>
      </c>
      <c r="DM80" s="1">
        <f ca="1">IF(ISERROR(MATCH(DM$10,$A$11:$A80,0)),DM$11,"")</f>
        <v>0</v>
      </c>
      <c r="DN80" s="1" t="str">
        <f ca="1">IF(ISERROR(MATCH(DN$10,$A$11:$A80,0)),DN$11,"")</f>
        <v/>
      </c>
      <c r="DO80" s="1" t="str">
        <f ca="1">IF(ISERROR(MATCH(DO$10,$A$11:$A80,0)),DO$11,"")</f>
        <v/>
      </c>
      <c r="DP80" s="1" t="str">
        <f ca="1">IF(ISERROR(MATCH(DP$10,$A$11:$A80,0)),DP$11,"")</f>
        <v/>
      </c>
      <c r="DQ80" s="1" t="str">
        <f ca="1">IF(ISERROR(MATCH(DQ$10,$A$11:$A80,0)),DQ$11,"")</f>
        <v/>
      </c>
      <c r="DR80" s="1" t="str">
        <f ca="1">IF(ISERROR(MATCH(DR$10,$A$11:$A80,0)),DR$11,"")</f>
        <v/>
      </c>
      <c r="DS80" s="1">
        <f ca="1">IF(ISERROR(MATCH(DS$10,$A$11:$A80,0)),DS$11,"")</f>
        <v>1</v>
      </c>
      <c r="DT80" s="1">
        <f ca="1">IF(ISERROR(MATCH(DT$10,$A$11:$A80,0)),DT$11,"")</f>
        <v>0</v>
      </c>
      <c r="DU80" s="1">
        <f ca="1">IF(ISERROR(MATCH(DU$10,$A$11:$A80,0)),DU$11,"")</f>
        <v>1</v>
      </c>
      <c r="DV80" s="1" t="str">
        <f ca="1">IF(ISERROR(MATCH(DV$10,$A$11:$A80,0)),DV$11,"")</f>
        <v/>
      </c>
      <c r="DW80" s="1" t="str">
        <f ca="1">IF(ISERROR(MATCH(DW$10,$A$11:$A80,0)),DW$11,"")</f>
        <v/>
      </c>
      <c r="DX80" s="1" t="str">
        <f ca="1">IF(ISERROR(MATCH(DX$10,$A$11:$A80,0)),DX$11,"")</f>
        <v/>
      </c>
      <c r="DY80" s="1">
        <f ca="1">IF(ISERROR(MATCH(DY$10,$A$11:$A80,0)),DY$11,"")</f>
        <v>0</v>
      </c>
      <c r="DZ80" s="1">
        <f ca="1">IF(ISERROR(MATCH(DZ$10,$A$11:$A80,0)),DZ$11,"")</f>
        <v>1</v>
      </c>
      <c r="EA80" s="1">
        <f ca="1">IF(ISERROR(MATCH(EA$10,$A$11:$A80,0)),EA$11,"")</f>
        <v>1</v>
      </c>
      <c r="EB80" s="1" t="str">
        <f ca="1">IF(ISERROR(MATCH(EB$10,$A$11:$A80,0)),EB$11,"")</f>
        <v/>
      </c>
      <c r="EC80" s="1">
        <f ca="1">IF(ISERROR(MATCH(EC$10,$A$11:$A80,0)),EC$11,"")</f>
        <v>1</v>
      </c>
      <c r="ED80" s="1">
        <f ca="1">IF(ISERROR(MATCH(ED$10,$A$11:$A80,0)),ED$11,"")</f>
        <v>0</v>
      </c>
      <c r="EE80" s="1" t="str">
        <f ca="1">IF(ISERROR(MATCH(EE$10,$A$11:$A80,0)),EE$11,"")</f>
        <v/>
      </c>
      <c r="EF80" s="1">
        <f ca="1">IF(ISERROR(MATCH(EF$10,$A$11:$A80,0)),EF$11,"")</f>
        <v>1</v>
      </c>
      <c r="EG80" s="1" t="str">
        <f ca="1">IF(ISERROR(MATCH(EG$10,$A$11:$A80,0)),EG$11,"")</f>
        <v/>
      </c>
      <c r="EH80" s="1" t="str">
        <f ca="1">IF(ISERROR(MATCH(EH$10,$A$11:$A80,0)),EH$11,"")</f>
        <v/>
      </c>
      <c r="EI80" s="1" t="str">
        <f ca="1">IF(ISERROR(MATCH(EI$10,$A$11:$A80,0)),EI$11,"")</f>
        <v/>
      </c>
      <c r="EJ80" s="1" t="str">
        <f ca="1">IF(ISERROR(MATCH(EJ$10,$A$11:$A80,0)),EJ$11,"")</f>
        <v/>
      </c>
      <c r="EK80" s="1">
        <f ca="1">IF(ISERROR(MATCH(EK$10,$A$11:$A80,0)),EK$11,"")</f>
        <v>1</v>
      </c>
      <c r="EL80" s="1">
        <f ca="1">IF(ISERROR(MATCH(EL$10,$A$11:$A80,0)),EL$11,"")</f>
        <v>0</v>
      </c>
      <c r="EM80" s="1" t="str">
        <f ca="1">IF(ISERROR(MATCH(EM$10,$A$11:$A80,0)),EM$11,"")</f>
        <v/>
      </c>
      <c r="EN80" s="1" t="str">
        <f ca="1">IF(ISERROR(MATCH(EN$10,$A$11:$A80,0)),EN$11,"")</f>
        <v/>
      </c>
      <c r="EO80" s="1">
        <f ca="1">IF(ISERROR(MATCH(EO$10,$A$11:$A80,0)),EO$11,"")</f>
        <v>1</v>
      </c>
      <c r="EP80" s="1">
        <f ca="1">IF(ISERROR(MATCH(EP$10,$A$11:$A80,0)),EP$11,"")</f>
        <v>0</v>
      </c>
      <c r="EQ80" s="1">
        <f ca="1">IF(ISERROR(MATCH(EQ$10,$A$11:$A80,0)),EQ$11,"")</f>
        <v>0</v>
      </c>
      <c r="ER80" s="1">
        <f ca="1">IF(ISERROR(MATCH(ER$10,$A$11:$A80,0)),ER$11,"")</f>
        <v>0</v>
      </c>
      <c r="ES80" s="1">
        <f ca="1">IF(ISERROR(MATCH(ES$10,$A$11:$A80,0)),ES$11,"")</f>
        <v>1</v>
      </c>
      <c r="ET80" s="1">
        <f ca="1">IF(ISERROR(MATCH(ET$10,$A$11:$A80,0)),ET$11,"")</f>
        <v>1</v>
      </c>
      <c r="EU80" s="1">
        <f ca="1">IF(ISERROR(MATCH(EU$10,$A$11:$A80,0)),EU$11,"")</f>
        <v>1</v>
      </c>
      <c r="EV80" s="1">
        <f ca="1">IF(ISERROR(MATCH(EV$10,$A$11:$A80,0)),EV$11,"")</f>
        <v>1</v>
      </c>
      <c r="EW80" s="1">
        <f ca="1">IF(ISERROR(MATCH(EW$10,$A$11:$A80,0)),EW$11,"")</f>
        <v>1</v>
      </c>
      <c r="EX80" s="1">
        <f ca="1">IF(ISERROR(MATCH(EX$10,$A$11:$A80,0)),EX$11,"")</f>
        <v>1</v>
      </c>
      <c r="EY80" s="1">
        <f ca="1">IF(ISERROR(MATCH(EY$10,$A$11:$A80,0)),EY$11,"")</f>
        <v>1</v>
      </c>
      <c r="EZ80" s="1">
        <f ca="1">IF(ISERROR(MATCH(EZ$10,$A$11:$A80,0)),EZ$11,"")</f>
        <v>0</v>
      </c>
      <c r="FA80" s="1">
        <f ca="1">IF(ISERROR(MATCH(FA$10,$A$11:$A80,0)),FA$11,"")</f>
        <v>1</v>
      </c>
      <c r="FB80" s="1">
        <f ca="1">IF(ISERROR(MATCH(FB$10,$A$11:$A80,0)),FB$11,"")</f>
        <v>0</v>
      </c>
      <c r="FC80" s="1">
        <f ca="1">IF(ISERROR(MATCH(FC$10,$A$11:$A80,0)),FC$11,"")</f>
        <v>1</v>
      </c>
      <c r="FD80" s="1">
        <f ca="1">IF(ISERROR(MATCH(FD$10,$A$11:$A80,0)),FD$11,"")</f>
        <v>1</v>
      </c>
      <c r="FE80" s="1">
        <f ca="1">IF(ISERROR(MATCH(FE$10,$A$11:$A80,0)),FE$11,"")</f>
        <v>1</v>
      </c>
      <c r="FF80" s="1">
        <f ca="1">IF(ISERROR(MATCH(FF$10,$A$11:$A80,0)),FF$11,"")</f>
        <v>1</v>
      </c>
      <c r="FG80" s="1">
        <f ca="1">IF(ISERROR(MATCH(FG$10,$A$11:$A80,0)),FG$11,"")</f>
        <v>1</v>
      </c>
      <c r="FH80" s="1">
        <f ca="1">IF(ISERROR(MATCH(FH$10,$A$11:$A80,0)),FH$11,"")</f>
        <v>0</v>
      </c>
      <c r="FI80" s="1">
        <f ca="1">IF(ISERROR(MATCH(FI$10,$A$11:$A80,0)),FI$11,"")</f>
        <v>1</v>
      </c>
      <c r="FJ80" s="1">
        <f ca="1">IF(ISERROR(MATCH(FJ$10,$A$11:$A80,0)),FJ$11,"")</f>
        <v>1</v>
      </c>
      <c r="FK80" s="1" t="str">
        <f ca="1">IF(ISERROR(MATCH(FK$10,$A$11:$A80,0)),FK$11,"")</f>
        <v/>
      </c>
      <c r="FL80" s="1">
        <f ca="1">IF(ISERROR(MATCH(FL$10,$A$11:$A80,0)),FL$11,"")</f>
        <v>1</v>
      </c>
      <c r="FM80" s="1" t="str">
        <f ca="1">IF(ISERROR(MATCH(FM$10,$A$11:$A80,0)),FM$11,"")</f>
        <v/>
      </c>
      <c r="FN80" s="1">
        <f ca="1">IF(ISERROR(MATCH(FN$10,$A$11:$A80,0)),FN$11,"")</f>
        <v>1</v>
      </c>
      <c r="FO80" s="1">
        <f ca="1">IF(ISERROR(MATCH(FO$10,$A$11:$A80,0)),FO$11,"")</f>
        <v>1</v>
      </c>
      <c r="FP80" s="1">
        <f ca="1">IF(ISERROR(MATCH(FP$10,$A$11:$A80,0)),FP$11,"")</f>
        <v>0</v>
      </c>
      <c r="FQ80" s="1">
        <f ca="1">IF(ISERROR(MATCH(FQ$10,$A$11:$A80,0)),FQ$11,"")</f>
        <v>0</v>
      </c>
      <c r="FR80" s="1">
        <f ca="1">IF(ISERROR(MATCH(FR$10,$A$11:$A80,0)),FR$11,"")</f>
        <v>0</v>
      </c>
      <c r="FS80" s="1">
        <f ca="1">IF(ISERROR(MATCH(FS$10,$A$11:$A80,0)),FS$11,"")</f>
        <v>0</v>
      </c>
      <c r="FT80" s="1">
        <f ca="1">IF(ISERROR(MATCH(FT$10,$A$11:$A80,0)),FT$11,"")</f>
        <v>1</v>
      </c>
      <c r="FU80" s="1">
        <f ca="1">IF(ISERROR(MATCH(FU$10,$A$11:$A80,0)),FU$11,"")</f>
        <v>0</v>
      </c>
      <c r="FV80" s="1">
        <f ca="1">IF(ISERROR(MATCH(FV$10,$A$11:$A80,0)),FV$11,"")</f>
        <v>0</v>
      </c>
      <c r="FW80" s="1">
        <f ca="1">IF(ISERROR(MATCH(FW$10,$A$11:$A80,0)),FW$11,"")</f>
        <v>0</v>
      </c>
      <c r="FX80" s="1">
        <f ca="1">IF(ISERROR(MATCH(FX$10,$A$11:$A80,0)),FX$11,"")</f>
        <v>1</v>
      </c>
      <c r="FY80" s="1">
        <f ca="1">IF(ISERROR(MATCH(FY$10,$A$11:$A80,0)),FY$11,"")</f>
        <v>0</v>
      </c>
      <c r="FZ80" s="1">
        <f ca="1">IF(ISERROR(MATCH(FZ$10,$A$11:$A80,0)),FZ$11,"")</f>
        <v>1</v>
      </c>
      <c r="GA80" s="1">
        <f ca="1">IF(ISERROR(MATCH(GA$10,$A$11:$A80,0)),GA$11,"")</f>
        <v>1</v>
      </c>
      <c r="GB80" s="1">
        <f ca="1">IF(ISERROR(MATCH(GB$10,$A$11:$A80,0)),GB$11,"")</f>
        <v>0</v>
      </c>
      <c r="GC80" s="1" t="str">
        <f ca="1">IF(ISERROR(MATCH(GC$10,$A$11:$A80,0)),GC$11,"")</f>
        <v/>
      </c>
      <c r="GD80" s="1" t="str">
        <f ca="1">IF(ISERROR(MATCH(GD$10,$A$11:$A80,0)),GD$11,"")</f>
        <v/>
      </c>
      <c r="GE80" s="1" t="str">
        <f ca="1">IF(ISERROR(MATCH(GE$10,$A$11:$A80,0)),GE$11,"")</f>
        <v/>
      </c>
      <c r="GF80" s="1" t="str">
        <f ca="1">IF(ISERROR(MATCH(GF$10,$A$11:$A80,0)),GF$11,"")</f>
        <v/>
      </c>
      <c r="GG80" s="1">
        <f ca="1">IF(ISERROR(MATCH(GG$10,$A$11:$A80,0)),GG$11,"")</f>
        <v>1</v>
      </c>
      <c r="GH80" s="1">
        <f ca="1">IF(ISERROR(MATCH(GH$10,$A$11:$A80,0)),GH$11,"")</f>
        <v>0</v>
      </c>
      <c r="GI80" s="1">
        <f ca="1">IF(ISERROR(MATCH(GI$10,$A$11:$A80,0)),GI$11,"")</f>
        <v>0</v>
      </c>
      <c r="GJ80" s="1">
        <f ca="1">IF(ISERROR(MATCH(GJ$10,$A$11:$A80,0)),GJ$11,"")</f>
        <v>0</v>
      </c>
      <c r="GK80" s="1">
        <f ca="1">IF(ISERROR(MATCH(GK$10,$A$11:$A80,0)),GK$11,"")</f>
        <v>0</v>
      </c>
      <c r="GL80" s="1">
        <f ca="1">IF(ISERROR(MATCH(GL$10,$A$11:$A80,0)),GL$11,"")</f>
        <v>1</v>
      </c>
      <c r="GM80" s="1" t="str">
        <f ca="1">IF(ISERROR(MATCH(GM$10,$A$11:$A80,0)),GM$11,"")</f>
        <v/>
      </c>
      <c r="GN80" s="1" t="str">
        <f ca="1">IF(ISERROR(MATCH(GN$10,$A$11:$A80,0)),GN$11,"")</f>
        <v/>
      </c>
      <c r="GO80" s="1" t="str">
        <f ca="1">IF(ISERROR(MATCH(GO$10,$A$11:$A80,0)),GO$11,"")</f>
        <v/>
      </c>
      <c r="GP80" s="1" t="str">
        <f ca="1">IF(ISERROR(MATCH(GP$10,$A$11:$A80,0)),GP$11,"")</f>
        <v/>
      </c>
      <c r="GQ80" s="1">
        <f ca="1">IF(ISERROR(MATCH(GQ$10,$A$11:$A80,0)),GQ$11,"")</f>
        <v>1</v>
      </c>
      <c r="GR80" s="1" t="str">
        <f ca="1">IF(ISERROR(MATCH(GR$10,$A$11:$A80,0)),GR$11,"")</f>
        <v/>
      </c>
      <c r="GS80" s="1" t="str">
        <f ca="1">IF(ISERROR(MATCH(GS$10,$A$11:$A80,0)),GS$11,"")</f>
        <v/>
      </c>
      <c r="GT80" s="1" t="str">
        <f ca="1">IF(ISERROR(MATCH(GT$10,$A$11:$A80,0)),GT$11,"")</f>
        <v/>
      </c>
      <c r="GU80" s="1">
        <f ca="1">IF(ISERROR(MATCH(GU$10,$A$11:$A80,0)),GU$11,"")</f>
        <v>1</v>
      </c>
      <c r="GV80" s="1" t="str">
        <f ca="1">IF(ISERROR(MATCH(GV$10,$A$11:$A80,0)),GV$11,"")</f>
        <v/>
      </c>
      <c r="GW80" s="1">
        <f ca="1">IF(ISERROR(MATCH(GW$10,$A$11:$A80,0)),GW$11,"")</f>
        <v>1</v>
      </c>
      <c r="GX80" s="1" t="str">
        <f ca="1">IF(ISERROR(MATCH(GX$10,$A$11:$A80,0)),GX$11,"")</f>
        <v/>
      </c>
      <c r="GY80" s="1">
        <f ca="1">IF(ISERROR(MATCH(GY$10,$A$11:$A80,0)),GY$11,"")</f>
        <v>0</v>
      </c>
      <c r="GZ80" s="1">
        <f ca="1">IF(ISERROR(MATCH(GZ$10,$A$11:$A80,0)),GZ$11,"")</f>
        <v>1</v>
      </c>
      <c r="HA80" s="1" t="str">
        <f ca="1">IF(ISERROR(MATCH(HA$10,$A$11:$A80,0)),HA$11,"")</f>
        <v/>
      </c>
      <c r="HB80" s="1">
        <f ca="1">IF(ISERROR(MATCH(HB$10,$A$11:$A80,0)),HB$11,"")</f>
        <v>1</v>
      </c>
      <c r="HC80" s="1">
        <f ca="1">IF(ISERROR(MATCH(HC$10,$A$11:$A80,0)),HC$11,"")</f>
        <v>0</v>
      </c>
      <c r="HD80" s="1">
        <f ca="1">IF(ISERROR(MATCH(HD$10,$A$11:$A80,0)),HD$11,"")</f>
        <v>0</v>
      </c>
      <c r="HE80" s="1">
        <f ca="1">IF(ISERROR(MATCH(HE$10,$A$11:$A80,0)),HE$11,"")</f>
        <v>0</v>
      </c>
    </row>
    <row r="81" spans="1:213">
      <c r="A81" s="11" t="str">
        <f t="shared" ca="1" si="7"/>
        <v>3DI33</v>
      </c>
      <c r="B81" s="11">
        <f t="shared" ca="1" si="9"/>
        <v>1</v>
      </c>
      <c r="C81" s="11">
        <f ca="1">SUMPRODUCT((INDIRECT("'BASIS'!"&amp;ADDRESS(MATCH(R_1!$A81,BASIS_Zeilen,0),3)&amp;":"&amp;ADDRESS(MATCH(R_1!A81,BASIS_Zeilen,0),COUNTA(BASIS_Spalten)))&gt;0)*1)</f>
        <v>3</v>
      </c>
      <c r="D81" s="11">
        <f ca="1">$B81-Cockpit_1!$E$6</f>
        <v>-1</v>
      </c>
      <c r="E81" s="1">
        <f t="shared" ca="1" si="8"/>
        <v>2</v>
      </c>
      <c r="F81" s="7">
        <f ca="1">MAX($G81:INDIRECT(ADDRESS(ROW(81:81),COUNTA(BASIS_Produkt)+6)))</f>
        <v>1</v>
      </c>
      <c r="G81" s="1">
        <f ca="1">IF(ISERROR(MATCH(G$10,$A$11:$A81,0)),G$11,"")</f>
        <v>0</v>
      </c>
      <c r="H81" s="1">
        <f ca="1">IF(ISERROR(MATCH(H$10,$A$11:$A81,0)),H$11,"")</f>
        <v>0</v>
      </c>
      <c r="I81" s="1">
        <f ca="1">IF(ISERROR(MATCH(I$10,$A$11:$A81,0)),I$11,"")</f>
        <v>0</v>
      </c>
      <c r="J81" s="1">
        <f ca="1">IF(ISERROR(MATCH(J$10,$A$11:$A81,0)),J$11,"")</f>
        <v>0</v>
      </c>
      <c r="K81" s="1">
        <f ca="1">IF(ISERROR(MATCH(K$10,$A$11:$A81,0)),K$11,"")</f>
        <v>0</v>
      </c>
      <c r="L81" s="1">
        <f ca="1">IF(ISERROR(MATCH(L$10,$A$11:$A81,0)),L$11,"")</f>
        <v>0</v>
      </c>
      <c r="M81" s="1">
        <f ca="1">IF(ISERROR(MATCH(M$10,$A$11:$A81,0)),M$11,"")</f>
        <v>0</v>
      </c>
      <c r="N81" s="1">
        <f ca="1">IF(ISERROR(MATCH(N$10,$A$11:$A81,0)),N$11,"")</f>
        <v>0</v>
      </c>
      <c r="O81" s="1" t="str">
        <f ca="1">IF(ISERROR(MATCH(O$10,$A$11:$A81,0)),O$11,"")</f>
        <v/>
      </c>
      <c r="P81" s="1" t="str">
        <f ca="1">IF(ISERROR(MATCH(P$10,$A$11:$A81,0)),P$11,"")</f>
        <v/>
      </c>
      <c r="Q81" s="1">
        <f ca="1">IF(ISERROR(MATCH(Q$10,$A$11:$A81,0)),Q$11,"")</f>
        <v>0</v>
      </c>
      <c r="R81" s="1">
        <f ca="1">IF(ISERROR(MATCH(R$10,$A$11:$A81,0)),R$11,"")</f>
        <v>0</v>
      </c>
      <c r="S81" s="1">
        <f ca="1">IF(ISERROR(MATCH(S$10,$A$11:$A81,0)),S$11,"")</f>
        <v>0</v>
      </c>
      <c r="T81" s="1">
        <f ca="1">IF(ISERROR(MATCH(T$10,$A$11:$A81,0)),T$11,"")</f>
        <v>0</v>
      </c>
      <c r="U81" s="1">
        <f ca="1">IF(ISERROR(MATCH(U$10,$A$11:$A81,0)),U$11,"")</f>
        <v>0</v>
      </c>
      <c r="V81" s="1">
        <f ca="1">IF(ISERROR(MATCH(V$10,$A$11:$A81,0)),V$11,"")</f>
        <v>0</v>
      </c>
      <c r="W81" s="1">
        <f ca="1">IF(ISERROR(MATCH(W$10,$A$11:$A81,0)),W$11,"")</f>
        <v>0</v>
      </c>
      <c r="X81" s="1">
        <f ca="1">IF(ISERROR(MATCH(X$10,$A$11:$A81,0)),X$11,"")</f>
        <v>0</v>
      </c>
      <c r="Y81" s="1">
        <f ca="1">IF(ISERROR(MATCH(Y$10,$A$11:$A81,0)),Y$11,"")</f>
        <v>0</v>
      </c>
      <c r="Z81" s="1">
        <f ca="1">IF(ISERROR(MATCH(Z$10,$A$11:$A81,0)),Z$11,"")</f>
        <v>0</v>
      </c>
      <c r="AA81" s="1">
        <f ca="1">IF(ISERROR(MATCH(AA$10,$A$11:$A81,0)),AA$11,"")</f>
        <v>0</v>
      </c>
      <c r="AB81" s="1">
        <f ca="1">IF(ISERROR(MATCH(AB$10,$A$11:$A81,0)),AB$11,"")</f>
        <v>0</v>
      </c>
      <c r="AC81" s="1" t="str">
        <f ca="1">IF(ISERROR(MATCH(AC$10,$A$11:$A81,0)),AC$11,"")</f>
        <v/>
      </c>
      <c r="AD81" s="1" t="str">
        <f ca="1">IF(ISERROR(MATCH(AD$10,$A$11:$A81,0)),AD$11,"")</f>
        <v/>
      </c>
      <c r="AE81" s="1">
        <f ca="1">IF(ISERROR(MATCH(AE$10,$A$11:$A81,0)),AE$11,"")</f>
        <v>0</v>
      </c>
      <c r="AF81" s="1">
        <f ca="1">IF(ISERROR(MATCH(AF$10,$A$11:$A81,0)),AF$11,"")</f>
        <v>0</v>
      </c>
      <c r="AG81" s="1">
        <f ca="1">IF(ISERROR(MATCH(AG$10,$A$11:$A81,0)),AG$11,"")</f>
        <v>0</v>
      </c>
      <c r="AH81" s="1" t="str">
        <f ca="1">IF(ISERROR(MATCH(AH$10,$A$11:$A81,0)),AH$11,"")</f>
        <v/>
      </c>
      <c r="AI81" s="1" t="str">
        <f ca="1">IF(ISERROR(MATCH(AI$10,$A$11:$A81,0)),AI$11,"")</f>
        <v/>
      </c>
      <c r="AJ81" s="1" t="str">
        <f ca="1">IF(ISERROR(MATCH(AJ$10,$A$11:$A81,0)),AJ$11,"")</f>
        <v/>
      </c>
      <c r="AK81" s="1" t="str">
        <f ca="1">IF(ISERROR(MATCH(AK$10,$A$11:$A81,0)),AK$11,"")</f>
        <v/>
      </c>
      <c r="AL81" s="1">
        <f ca="1">IF(ISERROR(MATCH(AL$10,$A$11:$A81,0)),AL$11,"")</f>
        <v>0</v>
      </c>
      <c r="AM81" s="1">
        <f ca="1">IF(ISERROR(MATCH(AM$10,$A$11:$A81,0)),AM$11,"")</f>
        <v>0</v>
      </c>
      <c r="AN81" s="1" t="str">
        <f ca="1">IF(ISERROR(MATCH(AN$10,$A$11:$A81,0)),AN$11,"")</f>
        <v/>
      </c>
      <c r="AO81" s="1" t="str">
        <f ca="1">IF(ISERROR(MATCH(AO$10,$A$11:$A81,0)),AO$11,"")</f>
        <v/>
      </c>
      <c r="AP81" s="1">
        <f ca="1">IF(ISERROR(MATCH(AP$10,$A$11:$A81,0)),AP$11,"")</f>
        <v>0</v>
      </c>
      <c r="AQ81" s="1">
        <f ca="1">IF(ISERROR(MATCH(AQ$10,$A$11:$A81,0)),AQ$11,"")</f>
        <v>0</v>
      </c>
      <c r="AR81" s="1" t="str">
        <f ca="1">IF(ISERROR(MATCH(AR$10,$A$11:$A81,0)),AR$11,"")</f>
        <v/>
      </c>
      <c r="AS81" s="1">
        <f ca="1">IF(ISERROR(MATCH(AS$10,$A$11:$A81,0)),AS$11,"")</f>
        <v>0</v>
      </c>
      <c r="AT81" s="1">
        <f ca="1">IF(ISERROR(MATCH(AT$10,$A$11:$A81,0)),AT$11,"")</f>
        <v>0</v>
      </c>
      <c r="AU81" s="1">
        <f ca="1">IF(ISERROR(MATCH(AU$10,$A$11:$A81,0)),AU$11,"")</f>
        <v>0</v>
      </c>
      <c r="AV81" s="1">
        <f ca="1">IF(ISERROR(MATCH(AV$10,$A$11:$A81,0)),AV$11,"")</f>
        <v>0</v>
      </c>
      <c r="AW81" s="1">
        <f ca="1">IF(ISERROR(MATCH(AW$10,$A$11:$A81,0)),AW$11,"")</f>
        <v>0</v>
      </c>
      <c r="AX81" s="1">
        <f ca="1">IF(ISERROR(MATCH(AX$10,$A$11:$A81,0)),AX$11,"")</f>
        <v>0</v>
      </c>
      <c r="AY81" s="1" t="str">
        <f ca="1">IF(ISERROR(MATCH(AY$10,$A$11:$A81,0)),AY$11,"")</f>
        <v/>
      </c>
      <c r="AZ81" s="1" t="str">
        <f ca="1">IF(ISERROR(MATCH(AZ$10,$A$11:$A81,0)),AZ$11,"")</f>
        <v/>
      </c>
      <c r="BA81" s="1" t="str">
        <f ca="1">IF(ISERROR(MATCH(BA$10,$A$11:$A81,0)),BA$11,"")</f>
        <v/>
      </c>
      <c r="BB81" s="1">
        <f ca="1">IF(ISERROR(MATCH(BB$10,$A$11:$A81,0)),BB$11,"")</f>
        <v>0</v>
      </c>
      <c r="BC81" s="1">
        <f ca="1">IF(ISERROR(MATCH(BC$10,$A$11:$A81,0)),BC$11,"")</f>
        <v>0</v>
      </c>
      <c r="BD81" s="1" t="str">
        <f ca="1">IF(ISERROR(MATCH(BD$10,$A$11:$A81,0)),BD$11,"")</f>
        <v/>
      </c>
      <c r="BE81" s="1" t="str">
        <f ca="1">IF(ISERROR(MATCH(BE$10,$A$11:$A81,0)),BE$11,"")</f>
        <v/>
      </c>
      <c r="BF81" s="1" t="str">
        <f ca="1">IF(ISERROR(MATCH(BF$10,$A$11:$A81,0)),BF$11,"")</f>
        <v/>
      </c>
      <c r="BG81" s="1" t="str">
        <f ca="1">IF(ISERROR(MATCH(BG$10,$A$11:$A81,0)),BG$11,"")</f>
        <v/>
      </c>
      <c r="BH81" s="1" t="str">
        <f ca="1">IF(ISERROR(MATCH(BH$10,$A$11:$A81,0)),BH$11,"")</f>
        <v/>
      </c>
      <c r="BI81" s="1">
        <f ca="1">IF(ISERROR(MATCH(BI$10,$A$11:$A81,0)),BI$11,"")</f>
        <v>0</v>
      </c>
      <c r="BJ81" s="1" t="str">
        <f ca="1">IF(ISERROR(MATCH(BJ$10,$A$11:$A81,0)),BJ$11,"")</f>
        <v/>
      </c>
      <c r="BK81" s="1" t="str">
        <f ca="1">IF(ISERROR(MATCH(BK$10,$A$11:$A81,0)),BK$11,"")</f>
        <v/>
      </c>
      <c r="BL81" s="1">
        <f ca="1">IF(ISERROR(MATCH(BL$10,$A$11:$A81,0)),BL$11,"")</f>
        <v>0</v>
      </c>
      <c r="BM81" s="1">
        <f ca="1">IF(ISERROR(MATCH(BM$10,$A$11:$A81,0)),BM$11,"")</f>
        <v>1</v>
      </c>
      <c r="BN81" s="1">
        <f ca="1">IF(ISERROR(MATCH(BN$10,$A$11:$A81,0)),BN$11,"")</f>
        <v>1</v>
      </c>
      <c r="BO81" s="1">
        <f ca="1">IF(ISERROR(MATCH(BO$10,$A$11:$A81,0)),BO$11,"")</f>
        <v>0</v>
      </c>
      <c r="BP81" s="1">
        <f ca="1">IF(ISERROR(MATCH(BP$10,$A$11:$A81,0)),BP$11,"")</f>
        <v>1</v>
      </c>
      <c r="BQ81" s="1">
        <f ca="1">IF(ISERROR(MATCH(BQ$10,$A$11:$A81,0)),BQ$11,"")</f>
        <v>0</v>
      </c>
      <c r="BR81" s="1">
        <f ca="1">IF(ISERROR(MATCH(BR$10,$A$11:$A81,0)),BR$11,"")</f>
        <v>0</v>
      </c>
      <c r="BS81" s="1">
        <f ca="1">IF(ISERROR(MATCH(BS$10,$A$11:$A81,0)),BS$11,"")</f>
        <v>0</v>
      </c>
      <c r="BT81" s="1">
        <f ca="1">IF(ISERROR(MATCH(BT$10,$A$11:$A81,0)),BT$11,"")</f>
        <v>0</v>
      </c>
      <c r="BU81" s="1">
        <f ca="1">IF(ISERROR(MATCH(BU$10,$A$11:$A81,0)),BU$11,"")</f>
        <v>1</v>
      </c>
      <c r="BV81" s="1" t="str">
        <f ca="1">IF(ISERROR(MATCH(BV$10,$A$11:$A81,0)),BV$11,"")</f>
        <v/>
      </c>
      <c r="BW81" s="1">
        <f ca="1">IF(ISERROR(MATCH(BW$10,$A$11:$A81,0)),BW$11,"")</f>
        <v>0</v>
      </c>
      <c r="BX81" s="1" t="str">
        <f ca="1">IF(ISERROR(MATCH(BX$10,$A$11:$A81,0)),BX$11,"")</f>
        <v/>
      </c>
      <c r="BY81" s="1">
        <f ca="1">IF(ISERROR(MATCH(BY$10,$A$11:$A81,0)),BY$11,"")</f>
        <v>0</v>
      </c>
      <c r="BZ81" s="1">
        <f ca="1">IF(ISERROR(MATCH(BZ$10,$A$11:$A81,0)),BZ$11,"")</f>
        <v>0</v>
      </c>
      <c r="CA81" s="1">
        <f ca="1">IF(ISERROR(MATCH(CA$10,$A$11:$A81,0)),CA$11,"")</f>
        <v>0</v>
      </c>
      <c r="CB81" s="1">
        <f ca="1">IF(ISERROR(MATCH(CB$10,$A$11:$A81,0)),CB$11,"")</f>
        <v>0</v>
      </c>
      <c r="CC81" s="1">
        <f ca="1">IF(ISERROR(MATCH(CC$10,$A$11:$A81,0)),CC$11,"")</f>
        <v>0</v>
      </c>
      <c r="CD81" s="1">
        <f ca="1">IF(ISERROR(MATCH(CD$10,$A$11:$A81,0)),CD$11,"")</f>
        <v>0</v>
      </c>
      <c r="CE81" s="1">
        <f ca="1">IF(ISERROR(MATCH(CE$10,$A$11:$A81,0)),CE$11,"")</f>
        <v>0</v>
      </c>
      <c r="CF81" s="1">
        <f ca="1">IF(ISERROR(MATCH(CF$10,$A$11:$A81,0)),CF$11,"")</f>
        <v>0</v>
      </c>
      <c r="CG81" s="1">
        <f ca="1">IF(ISERROR(MATCH(CG$10,$A$11:$A81,0)),CG$11,"")</f>
        <v>0</v>
      </c>
      <c r="CH81" s="1">
        <f ca="1">IF(ISERROR(MATCH(CH$10,$A$11:$A81,0)),CH$11,"")</f>
        <v>0</v>
      </c>
      <c r="CI81" s="1">
        <f ca="1">IF(ISERROR(MATCH(CI$10,$A$11:$A81,0)),CI$11,"")</f>
        <v>0</v>
      </c>
      <c r="CJ81" s="1">
        <f ca="1">IF(ISERROR(MATCH(CJ$10,$A$11:$A81,0)),CJ$11,"")</f>
        <v>1</v>
      </c>
      <c r="CK81" s="1">
        <f ca="1">IF(ISERROR(MATCH(CK$10,$A$11:$A81,0)),CK$11,"")</f>
        <v>0</v>
      </c>
      <c r="CL81" s="1">
        <f ca="1">IF(ISERROR(MATCH(CL$10,$A$11:$A81,0)),CL$11,"")</f>
        <v>0</v>
      </c>
      <c r="CM81" s="1">
        <f ca="1">IF(ISERROR(MATCH(CM$10,$A$11:$A81,0)),CM$11,"")</f>
        <v>0</v>
      </c>
      <c r="CN81" s="1" t="str">
        <f ca="1">IF(ISERROR(MATCH(CN$10,$A$11:$A81,0)),CN$11,"")</f>
        <v/>
      </c>
      <c r="CO81" s="1" t="str">
        <f ca="1">IF(ISERROR(MATCH(CO$10,$A$11:$A81,0)),CO$11,"")</f>
        <v/>
      </c>
      <c r="CP81" s="1">
        <f ca="1">IF(ISERROR(MATCH(CP$10,$A$11:$A81,0)),CP$11,"")</f>
        <v>1</v>
      </c>
      <c r="CQ81" s="1">
        <f ca="1">IF(ISERROR(MATCH(CQ$10,$A$11:$A81,0)),CQ$11,"")</f>
        <v>0</v>
      </c>
      <c r="CR81" s="1">
        <f ca="1">IF(ISERROR(MATCH(CR$10,$A$11:$A81,0)),CR$11,"")</f>
        <v>1</v>
      </c>
      <c r="CS81" s="1">
        <f ca="1">IF(ISERROR(MATCH(CS$10,$A$11:$A81,0)),CS$11,"")</f>
        <v>0</v>
      </c>
      <c r="CT81" s="1" t="str">
        <f ca="1">IF(ISERROR(MATCH(CT$10,$A$11:$A81,0)),CT$11,"")</f>
        <v/>
      </c>
      <c r="CU81" s="1" t="str">
        <f ca="1">IF(ISERROR(MATCH(CU$10,$A$11:$A81,0)),CU$11,"")</f>
        <v/>
      </c>
      <c r="CV81" s="1" t="str">
        <f ca="1">IF(ISERROR(MATCH(CV$10,$A$11:$A81,0)),CV$11,"")</f>
        <v/>
      </c>
      <c r="CW81" s="1" t="str">
        <f ca="1">IF(ISERROR(MATCH(CW$10,$A$11:$A81,0)),CW$11,"")</f>
        <v/>
      </c>
      <c r="CX81" s="1" t="str">
        <f ca="1">IF(ISERROR(MATCH(CX$10,$A$11:$A81,0)),CX$11,"")</f>
        <v/>
      </c>
      <c r="CY81" s="1">
        <f ca="1">IF(ISERROR(MATCH(CY$10,$A$11:$A81,0)),CY$11,"")</f>
        <v>1</v>
      </c>
      <c r="CZ81" s="1">
        <f ca="1">IF(ISERROR(MATCH(CZ$10,$A$11:$A81,0)),CZ$11,"")</f>
        <v>1</v>
      </c>
      <c r="DA81" s="1">
        <f ca="1">IF(ISERROR(MATCH(DA$10,$A$11:$A81,0)),DA$11,"")</f>
        <v>1</v>
      </c>
      <c r="DB81" s="1">
        <f ca="1">IF(ISERROR(MATCH(DB$10,$A$11:$A81,0)),DB$11,"")</f>
        <v>1</v>
      </c>
      <c r="DC81" s="1">
        <f ca="1">IF(ISERROR(MATCH(DC$10,$A$11:$A81,0)),DC$11,"")</f>
        <v>1</v>
      </c>
      <c r="DD81" s="1" t="str">
        <f ca="1">IF(ISERROR(MATCH(DD$10,$A$11:$A81,0)),DD$11,"")</f>
        <v/>
      </c>
      <c r="DE81" s="1" t="str">
        <f ca="1">IF(ISERROR(MATCH(DE$10,$A$11:$A81,0)),DE$11,"")</f>
        <v/>
      </c>
      <c r="DF81" s="1" t="str">
        <f ca="1">IF(ISERROR(MATCH(DF$10,$A$11:$A81,0)),DF$11,"")</f>
        <v/>
      </c>
      <c r="DG81" s="1" t="str">
        <f ca="1">IF(ISERROR(MATCH(DG$10,$A$11:$A81,0)),DG$11,"")</f>
        <v/>
      </c>
      <c r="DH81" s="1" t="str">
        <f ca="1">IF(ISERROR(MATCH(DH$10,$A$11:$A81,0)),DH$11,"")</f>
        <v/>
      </c>
      <c r="DI81" s="1" t="str">
        <f ca="1">IF(ISERROR(MATCH(DI$10,$A$11:$A81,0)),DI$11,"")</f>
        <v/>
      </c>
      <c r="DJ81" s="1" t="str">
        <f ca="1">IF(ISERROR(MATCH(DJ$10,$A$11:$A81,0)),DJ$11,"")</f>
        <v/>
      </c>
      <c r="DK81" s="1" t="str">
        <f ca="1">IF(ISERROR(MATCH(DK$10,$A$11:$A81,0)),DK$11,"")</f>
        <v/>
      </c>
      <c r="DL81" s="1" t="str">
        <f ca="1">IF(ISERROR(MATCH(DL$10,$A$11:$A81,0)),DL$11,"")</f>
        <v/>
      </c>
      <c r="DM81" s="1">
        <f ca="1">IF(ISERROR(MATCH(DM$10,$A$11:$A81,0)),DM$11,"")</f>
        <v>0</v>
      </c>
      <c r="DN81" s="1" t="str">
        <f ca="1">IF(ISERROR(MATCH(DN$10,$A$11:$A81,0)),DN$11,"")</f>
        <v/>
      </c>
      <c r="DO81" s="1" t="str">
        <f ca="1">IF(ISERROR(MATCH(DO$10,$A$11:$A81,0)),DO$11,"")</f>
        <v/>
      </c>
      <c r="DP81" s="1" t="str">
        <f ca="1">IF(ISERROR(MATCH(DP$10,$A$11:$A81,0)),DP$11,"")</f>
        <v/>
      </c>
      <c r="DQ81" s="1" t="str">
        <f ca="1">IF(ISERROR(MATCH(DQ$10,$A$11:$A81,0)),DQ$11,"")</f>
        <v/>
      </c>
      <c r="DR81" s="1" t="str">
        <f ca="1">IF(ISERROR(MATCH(DR$10,$A$11:$A81,0)),DR$11,"")</f>
        <v/>
      </c>
      <c r="DS81" s="1">
        <f ca="1">IF(ISERROR(MATCH(DS$10,$A$11:$A81,0)),DS$11,"")</f>
        <v>1</v>
      </c>
      <c r="DT81" s="1">
        <f ca="1">IF(ISERROR(MATCH(DT$10,$A$11:$A81,0)),DT$11,"")</f>
        <v>0</v>
      </c>
      <c r="DU81" s="1">
        <f ca="1">IF(ISERROR(MATCH(DU$10,$A$11:$A81,0)),DU$11,"")</f>
        <v>1</v>
      </c>
      <c r="DV81" s="1" t="str">
        <f ca="1">IF(ISERROR(MATCH(DV$10,$A$11:$A81,0)),DV$11,"")</f>
        <v/>
      </c>
      <c r="DW81" s="1" t="str">
        <f ca="1">IF(ISERROR(MATCH(DW$10,$A$11:$A81,0)),DW$11,"")</f>
        <v/>
      </c>
      <c r="DX81" s="1" t="str">
        <f ca="1">IF(ISERROR(MATCH(DX$10,$A$11:$A81,0)),DX$11,"")</f>
        <v/>
      </c>
      <c r="DY81" s="1">
        <f ca="1">IF(ISERROR(MATCH(DY$10,$A$11:$A81,0)),DY$11,"")</f>
        <v>0</v>
      </c>
      <c r="DZ81" s="1">
        <f ca="1">IF(ISERROR(MATCH(DZ$10,$A$11:$A81,0)),DZ$11,"")</f>
        <v>1</v>
      </c>
      <c r="EA81" s="1">
        <f ca="1">IF(ISERROR(MATCH(EA$10,$A$11:$A81,0)),EA$11,"")</f>
        <v>1</v>
      </c>
      <c r="EB81" s="1" t="str">
        <f ca="1">IF(ISERROR(MATCH(EB$10,$A$11:$A81,0)),EB$11,"")</f>
        <v/>
      </c>
      <c r="EC81" s="1">
        <f ca="1">IF(ISERROR(MATCH(EC$10,$A$11:$A81,0)),EC$11,"")</f>
        <v>1</v>
      </c>
      <c r="ED81" s="1">
        <f ca="1">IF(ISERROR(MATCH(ED$10,$A$11:$A81,0)),ED$11,"")</f>
        <v>0</v>
      </c>
      <c r="EE81" s="1" t="str">
        <f ca="1">IF(ISERROR(MATCH(EE$10,$A$11:$A81,0)),EE$11,"")</f>
        <v/>
      </c>
      <c r="EF81" s="1">
        <f ca="1">IF(ISERROR(MATCH(EF$10,$A$11:$A81,0)),EF$11,"")</f>
        <v>1</v>
      </c>
      <c r="EG81" s="1" t="str">
        <f ca="1">IF(ISERROR(MATCH(EG$10,$A$11:$A81,0)),EG$11,"")</f>
        <v/>
      </c>
      <c r="EH81" s="1" t="str">
        <f ca="1">IF(ISERROR(MATCH(EH$10,$A$11:$A81,0)),EH$11,"")</f>
        <v/>
      </c>
      <c r="EI81" s="1" t="str">
        <f ca="1">IF(ISERROR(MATCH(EI$10,$A$11:$A81,0)),EI$11,"")</f>
        <v/>
      </c>
      <c r="EJ81" s="1" t="str">
        <f ca="1">IF(ISERROR(MATCH(EJ$10,$A$11:$A81,0)),EJ$11,"")</f>
        <v/>
      </c>
      <c r="EK81" s="1">
        <f ca="1">IF(ISERROR(MATCH(EK$10,$A$11:$A81,0)),EK$11,"")</f>
        <v>1</v>
      </c>
      <c r="EL81" s="1">
        <f ca="1">IF(ISERROR(MATCH(EL$10,$A$11:$A81,0)),EL$11,"")</f>
        <v>0</v>
      </c>
      <c r="EM81" s="1" t="str">
        <f ca="1">IF(ISERROR(MATCH(EM$10,$A$11:$A81,0)),EM$11,"")</f>
        <v/>
      </c>
      <c r="EN81" s="1" t="str">
        <f ca="1">IF(ISERROR(MATCH(EN$10,$A$11:$A81,0)),EN$11,"")</f>
        <v/>
      </c>
      <c r="EO81" s="1">
        <f ca="1">IF(ISERROR(MATCH(EO$10,$A$11:$A81,0)),EO$11,"")</f>
        <v>1</v>
      </c>
      <c r="EP81" s="1">
        <f ca="1">IF(ISERROR(MATCH(EP$10,$A$11:$A81,0)),EP$11,"")</f>
        <v>0</v>
      </c>
      <c r="EQ81" s="1">
        <f ca="1">IF(ISERROR(MATCH(EQ$10,$A$11:$A81,0)),EQ$11,"")</f>
        <v>0</v>
      </c>
      <c r="ER81" s="1">
        <f ca="1">IF(ISERROR(MATCH(ER$10,$A$11:$A81,0)),ER$11,"")</f>
        <v>0</v>
      </c>
      <c r="ES81" s="1">
        <f ca="1">IF(ISERROR(MATCH(ES$10,$A$11:$A81,0)),ES$11,"")</f>
        <v>1</v>
      </c>
      <c r="ET81" s="1">
        <f ca="1">IF(ISERROR(MATCH(ET$10,$A$11:$A81,0)),ET$11,"")</f>
        <v>1</v>
      </c>
      <c r="EU81" s="1">
        <f ca="1">IF(ISERROR(MATCH(EU$10,$A$11:$A81,0)),EU$11,"")</f>
        <v>1</v>
      </c>
      <c r="EV81" s="1">
        <f ca="1">IF(ISERROR(MATCH(EV$10,$A$11:$A81,0)),EV$11,"")</f>
        <v>1</v>
      </c>
      <c r="EW81" s="1">
        <f ca="1">IF(ISERROR(MATCH(EW$10,$A$11:$A81,0)),EW$11,"")</f>
        <v>1</v>
      </c>
      <c r="EX81" s="1">
        <f ca="1">IF(ISERROR(MATCH(EX$10,$A$11:$A81,0)),EX$11,"")</f>
        <v>1</v>
      </c>
      <c r="EY81" s="1">
        <f ca="1">IF(ISERROR(MATCH(EY$10,$A$11:$A81,0)),EY$11,"")</f>
        <v>1</v>
      </c>
      <c r="EZ81" s="1">
        <f ca="1">IF(ISERROR(MATCH(EZ$10,$A$11:$A81,0)),EZ$11,"")</f>
        <v>0</v>
      </c>
      <c r="FA81" s="1">
        <f ca="1">IF(ISERROR(MATCH(FA$10,$A$11:$A81,0)),FA$11,"")</f>
        <v>1</v>
      </c>
      <c r="FB81" s="1">
        <f ca="1">IF(ISERROR(MATCH(FB$10,$A$11:$A81,0)),FB$11,"")</f>
        <v>0</v>
      </c>
      <c r="FC81" s="1">
        <f ca="1">IF(ISERROR(MATCH(FC$10,$A$11:$A81,0)),FC$11,"")</f>
        <v>1</v>
      </c>
      <c r="FD81" s="1">
        <f ca="1">IF(ISERROR(MATCH(FD$10,$A$11:$A81,0)),FD$11,"")</f>
        <v>1</v>
      </c>
      <c r="FE81" s="1">
        <f ca="1">IF(ISERROR(MATCH(FE$10,$A$11:$A81,0)),FE$11,"")</f>
        <v>1</v>
      </c>
      <c r="FF81" s="1">
        <f ca="1">IF(ISERROR(MATCH(FF$10,$A$11:$A81,0)),FF$11,"")</f>
        <v>1</v>
      </c>
      <c r="FG81" s="1">
        <f ca="1">IF(ISERROR(MATCH(FG$10,$A$11:$A81,0)),FG$11,"")</f>
        <v>1</v>
      </c>
      <c r="FH81" s="1">
        <f ca="1">IF(ISERROR(MATCH(FH$10,$A$11:$A81,0)),FH$11,"")</f>
        <v>0</v>
      </c>
      <c r="FI81" s="1">
        <f ca="1">IF(ISERROR(MATCH(FI$10,$A$11:$A81,0)),FI$11,"")</f>
        <v>1</v>
      </c>
      <c r="FJ81" s="1">
        <f ca="1">IF(ISERROR(MATCH(FJ$10,$A$11:$A81,0)),FJ$11,"")</f>
        <v>1</v>
      </c>
      <c r="FK81" s="1" t="str">
        <f ca="1">IF(ISERROR(MATCH(FK$10,$A$11:$A81,0)),FK$11,"")</f>
        <v/>
      </c>
      <c r="FL81" s="1">
        <f ca="1">IF(ISERROR(MATCH(FL$10,$A$11:$A81,0)),FL$11,"")</f>
        <v>1</v>
      </c>
      <c r="FM81" s="1" t="str">
        <f ca="1">IF(ISERROR(MATCH(FM$10,$A$11:$A81,0)),FM$11,"")</f>
        <v/>
      </c>
      <c r="FN81" s="1">
        <f ca="1">IF(ISERROR(MATCH(FN$10,$A$11:$A81,0)),FN$11,"")</f>
        <v>1</v>
      </c>
      <c r="FO81" s="1">
        <f ca="1">IF(ISERROR(MATCH(FO$10,$A$11:$A81,0)),FO$11,"")</f>
        <v>1</v>
      </c>
      <c r="FP81" s="1">
        <f ca="1">IF(ISERROR(MATCH(FP$10,$A$11:$A81,0)),FP$11,"")</f>
        <v>0</v>
      </c>
      <c r="FQ81" s="1">
        <f ca="1">IF(ISERROR(MATCH(FQ$10,$A$11:$A81,0)),FQ$11,"")</f>
        <v>0</v>
      </c>
      <c r="FR81" s="1">
        <f ca="1">IF(ISERROR(MATCH(FR$10,$A$11:$A81,0)),FR$11,"")</f>
        <v>0</v>
      </c>
      <c r="FS81" s="1">
        <f ca="1">IF(ISERROR(MATCH(FS$10,$A$11:$A81,0)),FS$11,"")</f>
        <v>0</v>
      </c>
      <c r="FT81" s="1">
        <f ca="1">IF(ISERROR(MATCH(FT$10,$A$11:$A81,0)),FT$11,"")</f>
        <v>1</v>
      </c>
      <c r="FU81" s="1">
        <f ca="1">IF(ISERROR(MATCH(FU$10,$A$11:$A81,0)),FU$11,"")</f>
        <v>0</v>
      </c>
      <c r="FV81" s="1">
        <f ca="1">IF(ISERROR(MATCH(FV$10,$A$11:$A81,0)),FV$11,"")</f>
        <v>0</v>
      </c>
      <c r="FW81" s="1">
        <f ca="1">IF(ISERROR(MATCH(FW$10,$A$11:$A81,0)),FW$11,"")</f>
        <v>0</v>
      </c>
      <c r="FX81" s="1">
        <f ca="1">IF(ISERROR(MATCH(FX$10,$A$11:$A81,0)),FX$11,"")</f>
        <v>1</v>
      </c>
      <c r="FY81" s="1">
        <f ca="1">IF(ISERROR(MATCH(FY$10,$A$11:$A81,0)),FY$11,"")</f>
        <v>0</v>
      </c>
      <c r="FZ81" s="1">
        <f ca="1">IF(ISERROR(MATCH(FZ$10,$A$11:$A81,0)),FZ$11,"")</f>
        <v>1</v>
      </c>
      <c r="GA81" s="1">
        <f ca="1">IF(ISERROR(MATCH(GA$10,$A$11:$A81,0)),GA$11,"")</f>
        <v>1</v>
      </c>
      <c r="GB81" s="1">
        <f ca="1">IF(ISERROR(MATCH(GB$10,$A$11:$A81,0)),GB$11,"")</f>
        <v>0</v>
      </c>
      <c r="GC81" s="1" t="str">
        <f ca="1">IF(ISERROR(MATCH(GC$10,$A$11:$A81,0)),GC$11,"")</f>
        <v/>
      </c>
      <c r="GD81" s="1" t="str">
        <f ca="1">IF(ISERROR(MATCH(GD$10,$A$11:$A81,0)),GD$11,"")</f>
        <v/>
      </c>
      <c r="GE81" s="1" t="str">
        <f ca="1">IF(ISERROR(MATCH(GE$10,$A$11:$A81,0)),GE$11,"")</f>
        <v/>
      </c>
      <c r="GF81" s="1" t="str">
        <f ca="1">IF(ISERROR(MATCH(GF$10,$A$11:$A81,0)),GF$11,"")</f>
        <v/>
      </c>
      <c r="GG81" s="1">
        <f ca="1">IF(ISERROR(MATCH(GG$10,$A$11:$A81,0)),GG$11,"")</f>
        <v>1</v>
      </c>
      <c r="GH81" s="1">
        <f ca="1">IF(ISERROR(MATCH(GH$10,$A$11:$A81,0)),GH$11,"")</f>
        <v>0</v>
      </c>
      <c r="GI81" s="1">
        <f ca="1">IF(ISERROR(MATCH(GI$10,$A$11:$A81,0)),GI$11,"")</f>
        <v>0</v>
      </c>
      <c r="GJ81" s="1">
        <f ca="1">IF(ISERROR(MATCH(GJ$10,$A$11:$A81,0)),GJ$11,"")</f>
        <v>0</v>
      </c>
      <c r="GK81" s="1">
        <f ca="1">IF(ISERROR(MATCH(GK$10,$A$11:$A81,0)),GK$11,"")</f>
        <v>0</v>
      </c>
      <c r="GL81" s="1">
        <f ca="1">IF(ISERROR(MATCH(GL$10,$A$11:$A81,0)),GL$11,"")</f>
        <v>1</v>
      </c>
      <c r="GM81" s="1" t="str">
        <f ca="1">IF(ISERROR(MATCH(GM$10,$A$11:$A81,0)),GM$11,"")</f>
        <v/>
      </c>
      <c r="GN81" s="1" t="str">
        <f ca="1">IF(ISERROR(MATCH(GN$10,$A$11:$A81,0)),GN$11,"")</f>
        <v/>
      </c>
      <c r="GO81" s="1" t="str">
        <f ca="1">IF(ISERROR(MATCH(GO$10,$A$11:$A81,0)),GO$11,"")</f>
        <v/>
      </c>
      <c r="GP81" s="1" t="str">
        <f ca="1">IF(ISERROR(MATCH(GP$10,$A$11:$A81,0)),GP$11,"")</f>
        <v/>
      </c>
      <c r="GQ81" s="1">
        <f ca="1">IF(ISERROR(MATCH(GQ$10,$A$11:$A81,0)),GQ$11,"")</f>
        <v>1</v>
      </c>
      <c r="GR81" s="1" t="str">
        <f ca="1">IF(ISERROR(MATCH(GR$10,$A$11:$A81,0)),GR$11,"")</f>
        <v/>
      </c>
      <c r="GS81" s="1" t="str">
        <f ca="1">IF(ISERROR(MATCH(GS$10,$A$11:$A81,0)),GS$11,"")</f>
        <v/>
      </c>
      <c r="GT81" s="1" t="str">
        <f ca="1">IF(ISERROR(MATCH(GT$10,$A$11:$A81,0)),GT$11,"")</f>
        <v/>
      </c>
      <c r="GU81" s="1">
        <f ca="1">IF(ISERROR(MATCH(GU$10,$A$11:$A81,0)),GU$11,"")</f>
        <v>1</v>
      </c>
      <c r="GV81" s="1" t="str">
        <f ca="1">IF(ISERROR(MATCH(GV$10,$A$11:$A81,0)),GV$11,"")</f>
        <v/>
      </c>
      <c r="GW81" s="1">
        <f ca="1">IF(ISERROR(MATCH(GW$10,$A$11:$A81,0)),GW$11,"")</f>
        <v>1</v>
      </c>
      <c r="GX81" s="1" t="str">
        <f ca="1">IF(ISERROR(MATCH(GX$10,$A$11:$A81,0)),GX$11,"")</f>
        <v/>
      </c>
      <c r="GY81" s="1">
        <f ca="1">IF(ISERROR(MATCH(GY$10,$A$11:$A81,0)),GY$11,"")</f>
        <v>0</v>
      </c>
      <c r="GZ81" s="1">
        <f ca="1">IF(ISERROR(MATCH(GZ$10,$A$11:$A81,0)),GZ$11,"")</f>
        <v>1</v>
      </c>
      <c r="HA81" s="1" t="str">
        <f ca="1">IF(ISERROR(MATCH(HA$10,$A$11:$A81,0)),HA$11,"")</f>
        <v/>
      </c>
      <c r="HB81" s="1">
        <f ca="1">IF(ISERROR(MATCH(HB$10,$A$11:$A81,0)),HB$11,"")</f>
        <v>1</v>
      </c>
      <c r="HC81" s="1">
        <f ca="1">IF(ISERROR(MATCH(HC$10,$A$11:$A81,0)),HC$11,"")</f>
        <v>0</v>
      </c>
      <c r="HD81" s="1">
        <f ca="1">IF(ISERROR(MATCH(HD$10,$A$11:$A81,0)),HD$11,"")</f>
        <v>0</v>
      </c>
      <c r="HE81" s="1">
        <f ca="1">IF(ISERROR(MATCH(HE$10,$A$11:$A81,0)),HE$11,"")</f>
        <v>0</v>
      </c>
    </row>
    <row r="82" spans="1:213">
      <c r="A82" s="11" t="str">
        <f t="shared" ca="1" si="7"/>
        <v>3DIIG</v>
      </c>
      <c r="B82" s="11">
        <f t="shared" ca="1" si="9"/>
        <v>1</v>
      </c>
      <c r="C82" s="11">
        <f ca="1">SUMPRODUCT((INDIRECT("'BASIS'!"&amp;ADDRESS(MATCH(R_1!$A82,BASIS_Zeilen,0),3)&amp;":"&amp;ADDRESS(MATCH(R_1!A82,BASIS_Zeilen,0),COUNTA(BASIS_Spalten)))&gt;0)*1)</f>
        <v>1</v>
      </c>
      <c r="D82" s="11">
        <f ca="1">$B82-Cockpit_1!$E$6</f>
        <v>-1</v>
      </c>
      <c r="E82" s="1">
        <f t="shared" ca="1" si="8"/>
        <v>0</v>
      </c>
      <c r="F82" s="7">
        <f ca="1">MAX($G82:INDIRECT(ADDRESS(ROW(82:82),COUNTA(BASIS_Produkt)+6)))</f>
        <v>1</v>
      </c>
      <c r="G82" s="1">
        <f ca="1">IF(ISERROR(MATCH(G$10,$A$11:$A82,0)),G$11,"")</f>
        <v>0</v>
      </c>
      <c r="H82" s="1">
        <f ca="1">IF(ISERROR(MATCH(H$10,$A$11:$A82,0)),H$11,"")</f>
        <v>0</v>
      </c>
      <c r="I82" s="1">
        <f ca="1">IF(ISERROR(MATCH(I$10,$A$11:$A82,0)),I$11,"")</f>
        <v>0</v>
      </c>
      <c r="J82" s="1">
        <f ca="1">IF(ISERROR(MATCH(J$10,$A$11:$A82,0)),J$11,"")</f>
        <v>0</v>
      </c>
      <c r="K82" s="1">
        <f ca="1">IF(ISERROR(MATCH(K$10,$A$11:$A82,0)),K$11,"")</f>
        <v>0</v>
      </c>
      <c r="L82" s="1">
        <f ca="1">IF(ISERROR(MATCH(L$10,$A$11:$A82,0)),L$11,"")</f>
        <v>0</v>
      </c>
      <c r="M82" s="1">
        <f ca="1">IF(ISERROR(MATCH(M$10,$A$11:$A82,0)),M$11,"")</f>
        <v>0</v>
      </c>
      <c r="N82" s="1">
        <f ca="1">IF(ISERROR(MATCH(N$10,$A$11:$A82,0)),N$11,"")</f>
        <v>0</v>
      </c>
      <c r="O82" s="1" t="str">
        <f ca="1">IF(ISERROR(MATCH(O$10,$A$11:$A82,0)),O$11,"")</f>
        <v/>
      </c>
      <c r="P82" s="1" t="str">
        <f ca="1">IF(ISERROR(MATCH(P$10,$A$11:$A82,0)),P$11,"")</f>
        <v/>
      </c>
      <c r="Q82" s="1">
        <f ca="1">IF(ISERROR(MATCH(Q$10,$A$11:$A82,0)),Q$11,"")</f>
        <v>0</v>
      </c>
      <c r="R82" s="1">
        <f ca="1">IF(ISERROR(MATCH(R$10,$A$11:$A82,0)),R$11,"")</f>
        <v>0</v>
      </c>
      <c r="S82" s="1">
        <f ca="1">IF(ISERROR(MATCH(S$10,$A$11:$A82,0)),S$11,"")</f>
        <v>0</v>
      </c>
      <c r="T82" s="1">
        <f ca="1">IF(ISERROR(MATCH(T$10,$A$11:$A82,0)),T$11,"")</f>
        <v>0</v>
      </c>
      <c r="U82" s="1">
        <f ca="1">IF(ISERROR(MATCH(U$10,$A$11:$A82,0)),U$11,"")</f>
        <v>0</v>
      </c>
      <c r="V82" s="1">
        <f ca="1">IF(ISERROR(MATCH(V$10,$A$11:$A82,0)),V$11,"")</f>
        <v>0</v>
      </c>
      <c r="W82" s="1">
        <f ca="1">IF(ISERROR(MATCH(W$10,$A$11:$A82,0)),W$11,"")</f>
        <v>0</v>
      </c>
      <c r="X82" s="1">
        <f ca="1">IF(ISERROR(MATCH(X$10,$A$11:$A82,0)),X$11,"")</f>
        <v>0</v>
      </c>
      <c r="Y82" s="1">
        <f ca="1">IF(ISERROR(MATCH(Y$10,$A$11:$A82,0)),Y$11,"")</f>
        <v>0</v>
      </c>
      <c r="Z82" s="1">
        <f ca="1">IF(ISERROR(MATCH(Z$10,$A$11:$A82,0)),Z$11,"")</f>
        <v>0</v>
      </c>
      <c r="AA82" s="1">
        <f ca="1">IF(ISERROR(MATCH(AA$10,$A$11:$A82,0)),AA$11,"")</f>
        <v>0</v>
      </c>
      <c r="AB82" s="1">
        <f ca="1">IF(ISERROR(MATCH(AB$10,$A$11:$A82,0)),AB$11,"")</f>
        <v>0</v>
      </c>
      <c r="AC82" s="1" t="str">
        <f ca="1">IF(ISERROR(MATCH(AC$10,$A$11:$A82,0)),AC$11,"")</f>
        <v/>
      </c>
      <c r="AD82" s="1" t="str">
        <f ca="1">IF(ISERROR(MATCH(AD$10,$A$11:$A82,0)),AD$11,"")</f>
        <v/>
      </c>
      <c r="AE82" s="1">
        <f ca="1">IF(ISERROR(MATCH(AE$10,$A$11:$A82,0)),AE$11,"")</f>
        <v>0</v>
      </c>
      <c r="AF82" s="1">
        <f ca="1">IF(ISERROR(MATCH(AF$10,$A$11:$A82,0)),AF$11,"")</f>
        <v>0</v>
      </c>
      <c r="AG82" s="1">
        <f ca="1">IF(ISERROR(MATCH(AG$10,$A$11:$A82,0)),AG$11,"")</f>
        <v>0</v>
      </c>
      <c r="AH82" s="1" t="str">
        <f ca="1">IF(ISERROR(MATCH(AH$10,$A$11:$A82,0)),AH$11,"")</f>
        <v/>
      </c>
      <c r="AI82" s="1" t="str">
        <f ca="1">IF(ISERROR(MATCH(AI$10,$A$11:$A82,0)),AI$11,"")</f>
        <v/>
      </c>
      <c r="AJ82" s="1" t="str">
        <f ca="1">IF(ISERROR(MATCH(AJ$10,$A$11:$A82,0)),AJ$11,"")</f>
        <v/>
      </c>
      <c r="AK82" s="1" t="str">
        <f ca="1">IF(ISERROR(MATCH(AK$10,$A$11:$A82,0)),AK$11,"")</f>
        <v/>
      </c>
      <c r="AL82" s="1">
        <f ca="1">IF(ISERROR(MATCH(AL$10,$A$11:$A82,0)),AL$11,"")</f>
        <v>0</v>
      </c>
      <c r="AM82" s="1">
        <f ca="1">IF(ISERROR(MATCH(AM$10,$A$11:$A82,0)),AM$11,"")</f>
        <v>0</v>
      </c>
      <c r="AN82" s="1" t="str">
        <f ca="1">IF(ISERROR(MATCH(AN$10,$A$11:$A82,0)),AN$11,"")</f>
        <v/>
      </c>
      <c r="AO82" s="1" t="str">
        <f ca="1">IF(ISERROR(MATCH(AO$10,$A$11:$A82,0)),AO$11,"")</f>
        <v/>
      </c>
      <c r="AP82" s="1">
        <f ca="1">IF(ISERROR(MATCH(AP$10,$A$11:$A82,0)),AP$11,"")</f>
        <v>0</v>
      </c>
      <c r="AQ82" s="1">
        <f ca="1">IF(ISERROR(MATCH(AQ$10,$A$11:$A82,0)),AQ$11,"")</f>
        <v>0</v>
      </c>
      <c r="AR82" s="1" t="str">
        <f ca="1">IF(ISERROR(MATCH(AR$10,$A$11:$A82,0)),AR$11,"")</f>
        <v/>
      </c>
      <c r="AS82" s="1">
        <f ca="1">IF(ISERROR(MATCH(AS$10,$A$11:$A82,0)),AS$11,"")</f>
        <v>0</v>
      </c>
      <c r="AT82" s="1">
        <f ca="1">IF(ISERROR(MATCH(AT$10,$A$11:$A82,0)),AT$11,"")</f>
        <v>0</v>
      </c>
      <c r="AU82" s="1">
        <f ca="1">IF(ISERROR(MATCH(AU$10,$A$11:$A82,0)),AU$11,"")</f>
        <v>0</v>
      </c>
      <c r="AV82" s="1">
        <f ca="1">IF(ISERROR(MATCH(AV$10,$A$11:$A82,0)),AV$11,"")</f>
        <v>0</v>
      </c>
      <c r="AW82" s="1">
        <f ca="1">IF(ISERROR(MATCH(AW$10,$A$11:$A82,0)),AW$11,"")</f>
        <v>0</v>
      </c>
      <c r="AX82" s="1">
        <f ca="1">IF(ISERROR(MATCH(AX$10,$A$11:$A82,0)),AX$11,"")</f>
        <v>0</v>
      </c>
      <c r="AY82" s="1" t="str">
        <f ca="1">IF(ISERROR(MATCH(AY$10,$A$11:$A82,0)),AY$11,"")</f>
        <v/>
      </c>
      <c r="AZ82" s="1" t="str">
        <f ca="1">IF(ISERROR(MATCH(AZ$10,$A$11:$A82,0)),AZ$11,"")</f>
        <v/>
      </c>
      <c r="BA82" s="1" t="str">
        <f ca="1">IF(ISERROR(MATCH(BA$10,$A$11:$A82,0)),BA$11,"")</f>
        <v/>
      </c>
      <c r="BB82" s="1">
        <f ca="1">IF(ISERROR(MATCH(BB$10,$A$11:$A82,0)),BB$11,"")</f>
        <v>0</v>
      </c>
      <c r="BC82" s="1">
        <f ca="1">IF(ISERROR(MATCH(BC$10,$A$11:$A82,0)),BC$11,"")</f>
        <v>0</v>
      </c>
      <c r="BD82" s="1" t="str">
        <f ca="1">IF(ISERROR(MATCH(BD$10,$A$11:$A82,0)),BD$11,"")</f>
        <v/>
      </c>
      <c r="BE82" s="1" t="str">
        <f ca="1">IF(ISERROR(MATCH(BE$10,$A$11:$A82,0)),BE$11,"")</f>
        <v/>
      </c>
      <c r="BF82" s="1" t="str">
        <f ca="1">IF(ISERROR(MATCH(BF$10,$A$11:$A82,0)),BF$11,"")</f>
        <v/>
      </c>
      <c r="BG82" s="1" t="str">
        <f ca="1">IF(ISERROR(MATCH(BG$10,$A$11:$A82,0)),BG$11,"")</f>
        <v/>
      </c>
      <c r="BH82" s="1" t="str">
        <f ca="1">IF(ISERROR(MATCH(BH$10,$A$11:$A82,0)),BH$11,"")</f>
        <v/>
      </c>
      <c r="BI82" s="1">
        <f ca="1">IF(ISERROR(MATCH(BI$10,$A$11:$A82,0)),BI$11,"")</f>
        <v>0</v>
      </c>
      <c r="BJ82" s="1" t="str">
        <f ca="1">IF(ISERROR(MATCH(BJ$10,$A$11:$A82,0)),BJ$11,"")</f>
        <v/>
      </c>
      <c r="BK82" s="1" t="str">
        <f ca="1">IF(ISERROR(MATCH(BK$10,$A$11:$A82,0)),BK$11,"")</f>
        <v/>
      </c>
      <c r="BL82" s="1">
        <f ca="1">IF(ISERROR(MATCH(BL$10,$A$11:$A82,0)),BL$11,"")</f>
        <v>0</v>
      </c>
      <c r="BM82" s="1" t="str">
        <f ca="1">IF(ISERROR(MATCH(BM$10,$A$11:$A82,0)),BM$11,"")</f>
        <v/>
      </c>
      <c r="BN82" s="1">
        <f ca="1">IF(ISERROR(MATCH(BN$10,$A$11:$A82,0)),BN$11,"")</f>
        <v>1</v>
      </c>
      <c r="BO82" s="1">
        <f ca="1">IF(ISERROR(MATCH(BO$10,$A$11:$A82,0)),BO$11,"")</f>
        <v>0</v>
      </c>
      <c r="BP82" s="1">
        <f ca="1">IF(ISERROR(MATCH(BP$10,$A$11:$A82,0)),BP$11,"")</f>
        <v>1</v>
      </c>
      <c r="BQ82" s="1">
        <f ca="1">IF(ISERROR(MATCH(BQ$10,$A$11:$A82,0)),BQ$11,"")</f>
        <v>0</v>
      </c>
      <c r="BR82" s="1">
        <f ca="1">IF(ISERROR(MATCH(BR$10,$A$11:$A82,0)),BR$11,"")</f>
        <v>0</v>
      </c>
      <c r="BS82" s="1">
        <f ca="1">IF(ISERROR(MATCH(BS$10,$A$11:$A82,0)),BS$11,"")</f>
        <v>0</v>
      </c>
      <c r="BT82" s="1">
        <f ca="1">IF(ISERROR(MATCH(BT$10,$A$11:$A82,0)),BT$11,"")</f>
        <v>0</v>
      </c>
      <c r="BU82" s="1">
        <f ca="1">IF(ISERROR(MATCH(BU$10,$A$11:$A82,0)),BU$11,"")</f>
        <v>1</v>
      </c>
      <c r="BV82" s="1" t="str">
        <f ca="1">IF(ISERROR(MATCH(BV$10,$A$11:$A82,0)),BV$11,"")</f>
        <v/>
      </c>
      <c r="BW82" s="1">
        <f ca="1">IF(ISERROR(MATCH(BW$10,$A$11:$A82,0)),BW$11,"")</f>
        <v>0</v>
      </c>
      <c r="BX82" s="1" t="str">
        <f ca="1">IF(ISERROR(MATCH(BX$10,$A$11:$A82,0)),BX$11,"")</f>
        <v/>
      </c>
      <c r="BY82" s="1">
        <f ca="1">IF(ISERROR(MATCH(BY$10,$A$11:$A82,0)),BY$11,"")</f>
        <v>0</v>
      </c>
      <c r="BZ82" s="1">
        <f ca="1">IF(ISERROR(MATCH(BZ$10,$A$11:$A82,0)),BZ$11,"")</f>
        <v>0</v>
      </c>
      <c r="CA82" s="1">
        <f ca="1">IF(ISERROR(MATCH(CA$10,$A$11:$A82,0)),CA$11,"")</f>
        <v>0</v>
      </c>
      <c r="CB82" s="1">
        <f ca="1">IF(ISERROR(MATCH(CB$10,$A$11:$A82,0)),CB$11,"")</f>
        <v>0</v>
      </c>
      <c r="CC82" s="1">
        <f ca="1">IF(ISERROR(MATCH(CC$10,$A$11:$A82,0)),CC$11,"")</f>
        <v>0</v>
      </c>
      <c r="CD82" s="1">
        <f ca="1">IF(ISERROR(MATCH(CD$10,$A$11:$A82,0)),CD$11,"")</f>
        <v>0</v>
      </c>
      <c r="CE82" s="1">
        <f ca="1">IF(ISERROR(MATCH(CE$10,$A$11:$A82,0)),CE$11,"")</f>
        <v>0</v>
      </c>
      <c r="CF82" s="1">
        <f ca="1">IF(ISERROR(MATCH(CF$10,$A$11:$A82,0)),CF$11,"")</f>
        <v>0</v>
      </c>
      <c r="CG82" s="1">
        <f ca="1">IF(ISERROR(MATCH(CG$10,$A$11:$A82,0)),CG$11,"")</f>
        <v>0</v>
      </c>
      <c r="CH82" s="1">
        <f ca="1">IF(ISERROR(MATCH(CH$10,$A$11:$A82,0)),CH$11,"")</f>
        <v>0</v>
      </c>
      <c r="CI82" s="1">
        <f ca="1">IF(ISERROR(MATCH(CI$10,$A$11:$A82,0)),CI$11,"")</f>
        <v>0</v>
      </c>
      <c r="CJ82" s="1">
        <f ca="1">IF(ISERROR(MATCH(CJ$10,$A$11:$A82,0)),CJ$11,"")</f>
        <v>1</v>
      </c>
      <c r="CK82" s="1">
        <f ca="1">IF(ISERROR(MATCH(CK$10,$A$11:$A82,0)),CK$11,"")</f>
        <v>0</v>
      </c>
      <c r="CL82" s="1">
        <f ca="1">IF(ISERROR(MATCH(CL$10,$A$11:$A82,0)),CL$11,"")</f>
        <v>0</v>
      </c>
      <c r="CM82" s="1">
        <f ca="1">IF(ISERROR(MATCH(CM$10,$A$11:$A82,0)),CM$11,"")</f>
        <v>0</v>
      </c>
      <c r="CN82" s="1" t="str">
        <f ca="1">IF(ISERROR(MATCH(CN$10,$A$11:$A82,0)),CN$11,"")</f>
        <v/>
      </c>
      <c r="CO82" s="1" t="str">
        <f ca="1">IF(ISERROR(MATCH(CO$10,$A$11:$A82,0)),CO$11,"")</f>
        <v/>
      </c>
      <c r="CP82" s="1">
        <f ca="1">IF(ISERROR(MATCH(CP$10,$A$11:$A82,0)),CP$11,"")</f>
        <v>1</v>
      </c>
      <c r="CQ82" s="1">
        <f ca="1">IF(ISERROR(MATCH(CQ$10,$A$11:$A82,0)),CQ$11,"")</f>
        <v>0</v>
      </c>
      <c r="CR82" s="1">
        <f ca="1">IF(ISERROR(MATCH(CR$10,$A$11:$A82,0)),CR$11,"")</f>
        <v>1</v>
      </c>
      <c r="CS82" s="1">
        <f ca="1">IF(ISERROR(MATCH(CS$10,$A$11:$A82,0)),CS$11,"")</f>
        <v>0</v>
      </c>
      <c r="CT82" s="1" t="str">
        <f ca="1">IF(ISERROR(MATCH(CT$10,$A$11:$A82,0)),CT$11,"")</f>
        <v/>
      </c>
      <c r="CU82" s="1" t="str">
        <f ca="1">IF(ISERROR(MATCH(CU$10,$A$11:$A82,0)),CU$11,"")</f>
        <v/>
      </c>
      <c r="CV82" s="1" t="str">
        <f ca="1">IF(ISERROR(MATCH(CV$10,$A$11:$A82,0)),CV$11,"")</f>
        <v/>
      </c>
      <c r="CW82" s="1" t="str">
        <f ca="1">IF(ISERROR(MATCH(CW$10,$A$11:$A82,0)),CW$11,"")</f>
        <v/>
      </c>
      <c r="CX82" s="1" t="str">
        <f ca="1">IF(ISERROR(MATCH(CX$10,$A$11:$A82,0)),CX$11,"")</f>
        <v/>
      </c>
      <c r="CY82" s="1">
        <f ca="1">IF(ISERROR(MATCH(CY$10,$A$11:$A82,0)),CY$11,"")</f>
        <v>1</v>
      </c>
      <c r="CZ82" s="1">
        <f ca="1">IF(ISERROR(MATCH(CZ$10,$A$11:$A82,0)),CZ$11,"")</f>
        <v>1</v>
      </c>
      <c r="DA82" s="1">
        <f ca="1">IF(ISERROR(MATCH(DA$10,$A$11:$A82,0)),DA$11,"")</f>
        <v>1</v>
      </c>
      <c r="DB82" s="1">
        <f ca="1">IF(ISERROR(MATCH(DB$10,$A$11:$A82,0)),DB$11,"")</f>
        <v>1</v>
      </c>
      <c r="DC82" s="1">
        <f ca="1">IF(ISERROR(MATCH(DC$10,$A$11:$A82,0)),DC$11,"")</f>
        <v>1</v>
      </c>
      <c r="DD82" s="1" t="str">
        <f ca="1">IF(ISERROR(MATCH(DD$10,$A$11:$A82,0)),DD$11,"")</f>
        <v/>
      </c>
      <c r="DE82" s="1" t="str">
        <f ca="1">IF(ISERROR(MATCH(DE$10,$A$11:$A82,0)),DE$11,"")</f>
        <v/>
      </c>
      <c r="DF82" s="1" t="str">
        <f ca="1">IF(ISERROR(MATCH(DF$10,$A$11:$A82,0)),DF$11,"")</f>
        <v/>
      </c>
      <c r="DG82" s="1" t="str">
        <f ca="1">IF(ISERROR(MATCH(DG$10,$A$11:$A82,0)),DG$11,"")</f>
        <v/>
      </c>
      <c r="DH82" s="1" t="str">
        <f ca="1">IF(ISERROR(MATCH(DH$10,$A$11:$A82,0)),DH$11,"")</f>
        <v/>
      </c>
      <c r="DI82" s="1" t="str">
        <f ca="1">IF(ISERROR(MATCH(DI$10,$A$11:$A82,0)),DI$11,"")</f>
        <v/>
      </c>
      <c r="DJ82" s="1" t="str">
        <f ca="1">IF(ISERROR(MATCH(DJ$10,$A$11:$A82,0)),DJ$11,"")</f>
        <v/>
      </c>
      <c r="DK82" s="1" t="str">
        <f ca="1">IF(ISERROR(MATCH(DK$10,$A$11:$A82,0)),DK$11,"")</f>
        <v/>
      </c>
      <c r="DL82" s="1" t="str">
        <f ca="1">IF(ISERROR(MATCH(DL$10,$A$11:$A82,0)),DL$11,"")</f>
        <v/>
      </c>
      <c r="DM82" s="1">
        <f ca="1">IF(ISERROR(MATCH(DM$10,$A$11:$A82,0)),DM$11,"")</f>
        <v>0</v>
      </c>
      <c r="DN82" s="1" t="str">
        <f ca="1">IF(ISERROR(MATCH(DN$10,$A$11:$A82,0)),DN$11,"")</f>
        <v/>
      </c>
      <c r="DO82" s="1" t="str">
        <f ca="1">IF(ISERROR(MATCH(DO$10,$A$11:$A82,0)),DO$11,"")</f>
        <v/>
      </c>
      <c r="DP82" s="1" t="str">
        <f ca="1">IF(ISERROR(MATCH(DP$10,$A$11:$A82,0)),DP$11,"")</f>
        <v/>
      </c>
      <c r="DQ82" s="1" t="str">
        <f ca="1">IF(ISERROR(MATCH(DQ$10,$A$11:$A82,0)),DQ$11,"")</f>
        <v/>
      </c>
      <c r="DR82" s="1" t="str">
        <f ca="1">IF(ISERROR(MATCH(DR$10,$A$11:$A82,0)),DR$11,"")</f>
        <v/>
      </c>
      <c r="DS82" s="1">
        <f ca="1">IF(ISERROR(MATCH(DS$10,$A$11:$A82,0)),DS$11,"")</f>
        <v>1</v>
      </c>
      <c r="DT82" s="1">
        <f ca="1">IF(ISERROR(MATCH(DT$10,$A$11:$A82,0)),DT$11,"")</f>
        <v>0</v>
      </c>
      <c r="DU82" s="1">
        <f ca="1">IF(ISERROR(MATCH(DU$10,$A$11:$A82,0)),DU$11,"")</f>
        <v>1</v>
      </c>
      <c r="DV82" s="1" t="str">
        <f ca="1">IF(ISERROR(MATCH(DV$10,$A$11:$A82,0)),DV$11,"")</f>
        <v/>
      </c>
      <c r="DW82" s="1" t="str">
        <f ca="1">IF(ISERROR(MATCH(DW$10,$A$11:$A82,0)),DW$11,"")</f>
        <v/>
      </c>
      <c r="DX82" s="1" t="str">
        <f ca="1">IF(ISERROR(MATCH(DX$10,$A$11:$A82,0)),DX$11,"")</f>
        <v/>
      </c>
      <c r="DY82" s="1">
        <f ca="1">IF(ISERROR(MATCH(DY$10,$A$11:$A82,0)),DY$11,"")</f>
        <v>0</v>
      </c>
      <c r="DZ82" s="1">
        <f ca="1">IF(ISERROR(MATCH(DZ$10,$A$11:$A82,0)),DZ$11,"")</f>
        <v>1</v>
      </c>
      <c r="EA82" s="1">
        <f ca="1">IF(ISERROR(MATCH(EA$10,$A$11:$A82,0)),EA$11,"")</f>
        <v>1</v>
      </c>
      <c r="EB82" s="1" t="str">
        <f ca="1">IF(ISERROR(MATCH(EB$10,$A$11:$A82,0)),EB$11,"")</f>
        <v/>
      </c>
      <c r="EC82" s="1">
        <f ca="1">IF(ISERROR(MATCH(EC$10,$A$11:$A82,0)),EC$11,"")</f>
        <v>1</v>
      </c>
      <c r="ED82" s="1">
        <f ca="1">IF(ISERROR(MATCH(ED$10,$A$11:$A82,0)),ED$11,"")</f>
        <v>0</v>
      </c>
      <c r="EE82" s="1" t="str">
        <f ca="1">IF(ISERROR(MATCH(EE$10,$A$11:$A82,0)),EE$11,"")</f>
        <v/>
      </c>
      <c r="EF82" s="1">
        <f ca="1">IF(ISERROR(MATCH(EF$10,$A$11:$A82,0)),EF$11,"")</f>
        <v>1</v>
      </c>
      <c r="EG82" s="1" t="str">
        <f ca="1">IF(ISERROR(MATCH(EG$10,$A$11:$A82,0)),EG$11,"")</f>
        <v/>
      </c>
      <c r="EH82" s="1" t="str">
        <f ca="1">IF(ISERROR(MATCH(EH$10,$A$11:$A82,0)),EH$11,"")</f>
        <v/>
      </c>
      <c r="EI82" s="1" t="str">
        <f ca="1">IF(ISERROR(MATCH(EI$10,$A$11:$A82,0)),EI$11,"")</f>
        <v/>
      </c>
      <c r="EJ82" s="1" t="str">
        <f ca="1">IF(ISERROR(MATCH(EJ$10,$A$11:$A82,0)),EJ$11,"")</f>
        <v/>
      </c>
      <c r="EK82" s="1">
        <f ca="1">IF(ISERROR(MATCH(EK$10,$A$11:$A82,0)),EK$11,"")</f>
        <v>1</v>
      </c>
      <c r="EL82" s="1">
        <f ca="1">IF(ISERROR(MATCH(EL$10,$A$11:$A82,0)),EL$11,"")</f>
        <v>0</v>
      </c>
      <c r="EM82" s="1" t="str">
        <f ca="1">IF(ISERROR(MATCH(EM$10,$A$11:$A82,0)),EM$11,"")</f>
        <v/>
      </c>
      <c r="EN82" s="1" t="str">
        <f ca="1">IF(ISERROR(MATCH(EN$10,$A$11:$A82,0)),EN$11,"")</f>
        <v/>
      </c>
      <c r="EO82" s="1">
        <f ca="1">IF(ISERROR(MATCH(EO$10,$A$11:$A82,0)),EO$11,"")</f>
        <v>1</v>
      </c>
      <c r="EP82" s="1">
        <f ca="1">IF(ISERROR(MATCH(EP$10,$A$11:$A82,0)),EP$11,"")</f>
        <v>0</v>
      </c>
      <c r="EQ82" s="1">
        <f ca="1">IF(ISERROR(MATCH(EQ$10,$A$11:$A82,0)),EQ$11,"")</f>
        <v>0</v>
      </c>
      <c r="ER82" s="1">
        <f ca="1">IF(ISERROR(MATCH(ER$10,$A$11:$A82,0)),ER$11,"")</f>
        <v>0</v>
      </c>
      <c r="ES82" s="1">
        <f ca="1">IF(ISERROR(MATCH(ES$10,$A$11:$A82,0)),ES$11,"")</f>
        <v>1</v>
      </c>
      <c r="ET82" s="1">
        <f ca="1">IF(ISERROR(MATCH(ET$10,$A$11:$A82,0)),ET$11,"")</f>
        <v>1</v>
      </c>
      <c r="EU82" s="1">
        <f ca="1">IF(ISERROR(MATCH(EU$10,$A$11:$A82,0)),EU$11,"")</f>
        <v>1</v>
      </c>
      <c r="EV82" s="1">
        <f ca="1">IF(ISERROR(MATCH(EV$10,$A$11:$A82,0)),EV$11,"")</f>
        <v>1</v>
      </c>
      <c r="EW82" s="1">
        <f ca="1">IF(ISERROR(MATCH(EW$10,$A$11:$A82,0)),EW$11,"")</f>
        <v>1</v>
      </c>
      <c r="EX82" s="1">
        <f ca="1">IF(ISERROR(MATCH(EX$10,$A$11:$A82,0)),EX$11,"")</f>
        <v>1</v>
      </c>
      <c r="EY82" s="1">
        <f ca="1">IF(ISERROR(MATCH(EY$10,$A$11:$A82,0)),EY$11,"")</f>
        <v>1</v>
      </c>
      <c r="EZ82" s="1">
        <f ca="1">IF(ISERROR(MATCH(EZ$10,$A$11:$A82,0)),EZ$11,"")</f>
        <v>0</v>
      </c>
      <c r="FA82" s="1">
        <f ca="1">IF(ISERROR(MATCH(FA$10,$A$11:$A82,0)),FA$11,"")</f>
        <v>1</v>
      </c>
      <c r="FB82" s="1">
        <f ca="1">IF(ISERROR(MATCH(FB$10,$A$11:$A82,0)),FB$11,"")</f>
        <v>0</v>
      </c>
      <c r="FC82" s="1">
        <f ca="1">IF(ISERROR(MATCH(FC$10,$A$11:$A82,0)),FC$11,"")</f>
        <v>1</v>
      </c>
      <c r="FD82" s="1">
        <f ca="1">IF(ISERROR(MATCH(FD$10,$A$11:$A82,0)),FD$11,"")</f>
        <v>1</v>
      </c>
      <c r="FE82" s="1">
        <f ca="1">IF(ISERROR(MATCH(FE$10,$A$11:$A82,0)),FE$11,"")</f>
        <v>1</v>
      </c>
      <c r="FF82" s="1">
        <f ca="1">IF(ISERROR(MATCH(FF$10,$A$11:$A82,0)),FF$11,"")</f>
        <v>1</v>
      </c>
      <c r="FG82" s="1">
        <f ca="1">IF(ISERROR(MATCH(FG$10,$A$11:$A82,0)),FG$11,"")</f>
        <v>1</v>
      </c>
      <c r="FH82" s="1">
        <f ca="1">IF(ISERROR(MATCH(FH$10,$A$11:$A82,0)),FH$11,"")</f>
        <v>0</v>
      </c>
      <c r="FI82" s="1">
        <f ca="1">IF(ISERROR(MATCH(FI$10,$A$11:$A82,0)),FI$11,"")</f>
        <v>1</v>
      </c>
      <c r="FJ82" s="1">
        <f ca="1">IF(ISERROR(MATCH(FJ$10,$A$11:$A82,0)),FJ$11,"")</f>
        <v>1</v>
      </c>
      <c r="FK82" s="1" t="str">
        <f ca="1">IF(ISERROR(MATCH(FK$10,$A$11:$A82,0)),FK$11,"")</f>
        <v/>
      </c>
      <c r="FL82" s="1">
        <f ca="1">IF(ISERROR(MATCH(FL$10,$A$11:$A82,0)),FL$11,"")</f>
        <v>1</v>
      </c>
      <c r="FM82" s="1" t="str">
        <f ca="1">IF(ISERROR(MATCH(FM$10,$A$11:$A82,0)),FM$11,"")</f>
        <v/>
      </c>
      <c r="FN82" s="1">
        <f ca="1">IF(ISERROR(MATCH(FN$10,$A$11:$A82,0)),FN$11,"")</f>
        <v>1</v>
      </c>
      <c r="FO82" s="1">
        <f ca="1">IF(ISERROR(MATCH(FO$10,$A$11:$A82,0)),FO$11,"")</f>
        <v>1</v>
      </c>
      <c r="FP82" s="1">
        <f ca="1">IF(ISERROR(MATCH(FP$10,$A$11:$A82,0)),FP$11,"")</f>
        <v>0</v>
      </c>
      <c r="FQ82" s="1">
        <f ca="1">IF(ISERROR(MATCH(FQ$10,$A$11:$A82,0)),FQ$11,"")</f>
        <v>0</v>
      </c>
      <c r="FR82" s="1">
        <f ca="1">IF(ISERROR(MATCH(FR$10,$A$11:$A82,0)),FR$11,"")</f>
        <v>0</v>
      </c>
      <c r="FS82" s="1">
        <f ca="1">IF(ISERROR(MATCH(FS$10,$A$11:$A82,0)),FS$11,"")</f>
        <v>0</v>
      </c>
      <c r="FT82" s="1">
        <f ca="1">IF(ISERROR(MATCH(FT$10,$A$11:$A82,0)),FT$11,"")</f>
        <v>1</v>
      </c>
      <c r="FU82" s="1">
        <f ca="1">IF(ISERROR(MATCH(FU$10,$A$11:$A82,0)),FU$11,"")</f>
        <v>0</v>
      </c>
      <c r="FV82" s="1">
        <f ca="1">IF(ISERROR(MATCH(FV$10,$A$11:$A82,0)),FV$11,"")</f>
        <v>0</v>
      </c>
      <c r="FW82" s="1">
        <f ca="1">IF(ISERROR(MATCH(FW$10,$A$11:$A82,0)),FW$11,"")</f>
        <v>0</v>
      </c>
      <c r="FX82" s="1">
        <f ca="1">IF(ISERROR(MATCH(FX$10,$A$11:$A82,0)),FX$11,"")</f>
        <v>1</v>
      </c>
      <c r="FY82" s="1">
        <f ca="1">IF(ISERROR(MATCH(FY$10,$A$11:$A82,0)),FY$11,"")</f>
        <v>0</v>
      </c>
      <c r="FZ82" s="1">
        <f ca="1">IF(ISERROR(MATCH(FZ$10,$A$11:$A82,0)),FZ$11,"")</f>
        <v>1</v>
      </c>
      <c r="GA82" s="1">
        <f ca="1">IF(ISERROR(MATCH(GA$10,$A$11:$A82,0)),GA$11,"")</f>
        <v>1</v>
      </c>
      <c r="GB82" s="1">
        <f ca="1">IF(ISERROR(MATCH(GB$10,$A$11:$A82,0)),GB$11,"")</f>
        <v>0</v>
      </c>
      <c r="GC82" s="1" t="str">
        <f ca="1">IF(ISERROR(MATCH(GC$10,$A$11:$A82,0)),GC$11,"")</f>
        <v/>
      </c>
      <c r="GD82" s="1" t="str">
        <f ca="1">IF(ISERROR(MATCH(GD$10,$A$11:$A82,0)),GD$11,"")</f>
        <v/>
      </c>
      <c r="GE82" s="1" t="str">
        <f ca="1">IF(ISERROR(MATCH(GE$10,$A$11:$A82,0)),GE$11,"")</f>
        <v/>
      </c>
      <c r="GF82" s="1" t="str">
        <f ca="1">IF(ISERROR(MATCH(GF$10,$A$11:$A82,0)),GF$11,"")</f>
        <v/>
      </c>
      <c r="GG82" s="1">
        <f ca="1">IF(ISERROR(MATCH(GG$10,$A$11:$A82,0)),GG$11,"")</f>
        <v>1</v>
      </c>
      <c r="GH82" s="1">
        <f ca="1">IF(ISERROR(MATCH(GH$10,$A$11:$A82,0)),GH$11,"")</f>
        <v>0</v>
      </c>
      <c r="GI82" s="1">
        <f ca="1">IF(ISERROR(MATCH(GI$10,$A$11:$A82,0)),GI$11,"")</f>
        <v>0</v>
      </c>
      <c r="GJ82" s="1">
        <f ca="1">IF(ISERROR(MATCH(GJ$10,$A$11:$A82,0)),GJ$11,"")</f>
        <v>0</v>
      </c>
      <c r="GK82" s="1">
        <f ca="1">IF(ISERROR(MATCH(GK$10,$A$11:$A82,0)),GK$11,"")</f>
        <v>0</v>
      </c>
      <c r="GL82" s="1">
        <f ca="1">IF(ISERROR(MATCH(GL$10,$A$11:$A82,0)),GL$11,"")</f>
        <v>1</v>
      </c>
      <c r="GM82" s="1" t="str">
        <f ca="1">IF(ISERROR(MATCH(GM$10,$A$11:$A82,0)),GM$11,"")</f>
        <v/>
      </c>
      <c r="GN82" s="1" t="str">
        <f ca="1">IF(ISERROR(MATCH(GN$10,$A$11:$A82,0)),GN$11,"")</f>
        <v/>
      </c>
      <c r="GO82" s="1" t="str">
        <f ca="1">IF(ISERROR(MATCH(GO$10,$A$11:$A82,0)),GO$11,"")</f>
        <v/>
      </c>
      <c r="GP82" s="1" t="str">
        <f ca="1">IF(ISERROR(MATCH(GP$10,$A$11:$A82,0)),GP$11,"")</f>
        <v/>
      </c>
      <c r="GQ82" s="1">
        <f ca="1">IF(ISERROR(MATCH(GQ$10,$A$11:$A82,0)),GQ$11,"")</f>
        <v>1</v>
      </c>
      <c r="GR82" s="1" t="str">
        <f ca="1">IF(ISERROR(MATCH(GR$10,$A$11:$A82,0)),GR$11,"")</f>
        <v/>
      </c>
      <c r="GS82" s="1" t="str">
        <f ca="1">IF(ISERROR(MATCH(GS$10,$A$11:$A82,0)),GS$11,"")</f>
        <v/>
      </c>
      <c r="GT82" s="1" t="str">
        <f ca="1">IF(ISERROR(MATCH(GT$10,$A$11:$A82,0)),GT$11,"")</f>
        <v/>
      </c>
      <c r="GU82" s="1">
        <f ca="1">IF(ISERROR(MATCH(GU$10,$A$11:$A82,0)),GU$11,"")</f>
        <v>1</v>
      </c>
      <c r="GV82" s="1" t="str">
        <f ca="1">IF(ISERROR(MATCH(GV$10,$A$11:$A82,0)),GV$11,"")</f>
        <v/>
      </c>
      <c r="GW82" s="1">
        <f ca="1">IF(ISERROR(MATCH(GW$10,$A$11:$A82,0)),GW$11,"")</f>
        <v>1</v>
      </c>
      <c r="GX82" s="1" t="str">
        <f ca="1">IF(ISERROR(MATCH(GX$10,$A$11:$A82,0)),GX$11,"")</f>
        <v/>
      </c>
      <c r="GY82" s="1">
        <f ca="1">IF(ISERROR(MATCH(GY$10,$A$11:$A82,0)),GY$11,"")</f>
        <v>0</v>
      </c>
      <c r="GZ82" s="1">
        <f ca="1">IF(ISERROR(MATCH(GZ$10,$A$11:$A82,0)),GZ$11,"")</f>
        <v>1</v>
      </c>
      <c r="HA82" s="1" t="str">
        <f ca="1">IF(ISERROR(MATCH(HA$10,$A$11:$A82,0)),HA$11,"")</f>
        <v/>
      </c>
      <c r="HB82" s="1">
        <f ca="1">IF(ISERROR(MATCH(HB$10,$A$11:$A82,0)),HB$11,"")</f>
        <v>1</v>
      </c>
      <c r="HC82" s="1">
        <f ca="1">IF(ISERROR(MATCH(HC$10,$A$11:$A82,0)),HC$11,"")</f>
        <v>0</v>
      </c>
      <c r="HD82" s="1">
        <f ca="1">IF(ISERROR(MATCH(HD$10,$A$11:$A82,0)),HD$11,"")</f>
        <v>0</v>
      </c>
      <c r="HE82" s="1">
        <f ca="1">IF(ISERROR(MATCH(HE$10,$A$11:$A82,0)),HE$11,"")</f>
        <v>0</v>
      </c>
    </row>
    <row r="83" spans="1:213">
      <c r="A83" s="11" t="str">
        <f t="shared" ca="1" si="7"/>
        <v>3DIJI</v>
      </c>
      <c r="B83" s="11">
        <f t="shared" ca="1" si="9"/>
        <v>1</v>
      </c>
      <c r="C83" s="11">
        <f ca="1">SUMPRODUCT((INDIRECT("'BASIS'!"&amp;ADDRESS(MATCH(R_1!$A83,BASIS_Zeilen,0),3)&amp;":"&amp;ADDRESS(MATCH(R_1!A83,BASIS_Zeilen,0),COUNTA(BASIS_Spalten)))&gt;0)*1)</f>
        <v>1</v>
      </c>
      <c r="D83" s="11">
        <f ca="1">$B83-Cockpit_1!$E$6</f>
        <v>-1</v>
      </c>
      <c r="E83" s="1">
        <f t="shared" ca="1" si="8"/>
        <v>0</v>
      </c>
      <c r="F83" s="7">
        <f ca="1">MAX($G83:INDIRECT(ADDRESS(ROW(83:83),COUNTA(BASIS_Produkt)+6)))</f>
        <v>1</v>
      </c>
      <c r="G83" s="1">
        <f ca="1">IF(ISERROR(MATCH(G$10,$A$11:$A83,0)),G$11,"")</f>
        <v>0</v>
      </c>
      <c r="H83" s="1">
        <f ca="1">IF(ISERROR(MATCH(H$10,$A$11:$A83,0)),H$11,"")</f>
        <v>0</v>
      </c>
      <c r="I83" s="1">
        <f ca="1">IF(ISERROR(MATCH(I$10,$A$11:$A83,0)),I$11,"")</f>
        <v>0</v>
      </c>
      <c r="J83" s="1">
        <f ca="1">IF(ISERROR(MATCH(J$10,$A$11:$A83,0)),J$11,"")</f>
        <v>0</v>
      </c>
      <c r="K83" s="1">
        <f ca="1">IF(ISERROR(MATCH(K$10,$A$11:$A83,0)),K$11,"")</f>
        <v>0</v>
      </c>
      <c r="L83" s="1">
        <f ca="1">IF(ISERROR(MATCH(L$10,$A$11:$A83,0)),L$11,"")</f>
        <v>0</v>
      </c>
      <c r="M83" s="1">
        <f ca="1">IF(ISERROR(MATCH(M$10,$A$11:$A83,0)),M$11,"")</f>
        <v>0</v>
      </c>
      <c r="N83" s="1">
        <f ca="1">IF(ISERROR(MATCH(N$10,$A$11:$A83,0)),N$11,"")</f>
        <v>0</v>
      </c>
      <c r="O83" s="1" t="str">
        <f ca="1">IF(ISERROR(MATCH(O$10,$A$11:$A83,0)),O$11,"")</f>
        <v/>
      </c>
      <c r="P83" s="1" t="str">
        <f ca="1">IF(ISERROR(MATCH(P$10,$A$11:$A83,0)),P$11,"")</f>
        <v/>
      </c>
      <c r="Q83" s="1">
        <f ca="1">IF(ISERROR(MATCH(Q$10,$A$11:$A83,0)),Q$11,"")</f>
        <v>0</v>
      </c>
      <c r="R83" s="1">
        <f ca="1">IF(ISERROR(MATCH(R$10,$A$11:$A83,0)),R$11,"")</f>
        <v>0</v>
      </c>
      <c r="S83" s="1">
        <f ca="1">IF(ISERROR(MATCH(S$10,$A$11:$A83,0)),S$11,"")</f>
        <v>0</v>
      </c>
      <c r="T83" s="1">
        <f ca="1">IF(ISERROR(MATCH(T$10,$A$11:$A83,0)),T$11,"")</f>
        <v>0</v>
      </c>
      <c r="U83" s="1">
        <f ca="1">IF(ISERROR(MATCH(U$10,$A$11:$A83,0)),U$11,"")</f>
        <v>0</v>
      </c>
      <c r="V83" s="1">
        <f ca="1">IF(ISERROR(MATCH(V$10,$A$11:$A83,0)),V$11,"")</f>
        <v>0</v>
      </c>
      <c r="W83" s="1">
        <f ca="1">IF(ISERROR(MATCH(W$10,$A$11:$A83,0)),W$11,"")</f>
        <v>0</v>
      </c>
      <c r="X83" s="1">
        <f ca="1">IF(ISERROR(MATCH(X$10,$A$11:$A83,0)),X$11,"")</f>
        <v>0</v>
      </c>
      <c r="Y83" s="1">
        <f ca="1">IF(ISERROR(MATCH(Y$10,$A$11:$A83,0)),Y$11,"")</f>
        <v>0</v>
      </c>
      <c r="Z83" s="1">
        <f ca="1">IF(ISERROR(MATCH(Z$10,$A$11:$A83,0)),Z$11,"")</f>
        <v>0</v>
      </c>
      <c r="AA83" s="1">
        <f ca="1">IF(ISERROR(MATCH(AA$10,$A$11:$A83,0)),AA$11,"")</f>
        <v>0</v>
      </c>
      <c r="AB83" s="1">
        <f ca="1">IF(ISERROR(MATCH(AB$10,$A$11:$A83,0)),AB$11,"")</f>
        <v>0</v>
      </c>
      <c r="AC83" s="1" t="str">
        <f ca="1">IF(ISERROR(MATCH(AC$10,$A$11:$A83,0)),AC$11,"")</f>
        <v/>
      </c>
      <c r="AD83" s="1" t="str">
        <f ca="1">IF(ISERROR(MATCH(AD$10,$A$11:$A83,0)),AD$11,"")</f>
        <v/>
      </c>
      <c r="AE83" s="1">
        <f ca="1">IF(ISERROR(MATCH(AE$10,$A$11:$A83,0)),AE$11,"")</f>
        <v>0</v>
      </c>
      <c r="AF83" s="1">
        <f ca="1">IF(ISERROR(MATCH(AF$10,$A$11:$A83,0)),AF$11,"")</f>
        <v>0</v>
      </c>
      <c r="AG83" s="1">
        <f ca="1">IF(ISERROR(MATCH(AG$10,$A$11:$A83,0)),AG$11,"")</f>
        <v>0</v>
      </c>
      <c r="AH83" s="1" t="str">
        <f ca="1">IF(ISERROR(MATCH(AH$10,$A$11:$A83,0)),AH$11,"")</f>
        <v/>
      </c>
      <c r="AI83" s="1" t="str">
        <f ca="1">IF(ISERROR(MATCH(AI$10,$A$11:$A83,0)),AI$11,"")</f>
        <v/>
      </c>
      <c r="AJ83" s="1" t="str">
        <f ca="1">IF(ISERROR(MATCH(AJ$10,$A$11:$A83,0)),AJ$11,"")</f>
        <v/>
      </c>
      <c r="AK83" s="1" t="str">
        <f ca="1">IF(ISERROR(MATCH(AK$10,$A$11:$A83,0)),AK$11,"")</f>
        <v/>
      </c>
      <c r="AL83" s="1">
        <f ca="1">IF(ISERROR(MATCH(AL$10,$A$11:$A83,0)),AL$11,"")</f>
        <v>0</v>
      </c>
      <c r="AM83" s="1">
        <f ca="1">IF(ISERROR(MATCH(AM$10,$A$11:$A83,0)),AM$11,"")</f>
        <v>0</v>
      </c>
      <c r="AN83" s="1" t="str">
        <f ca="1">IF(ISERROR(MATCH(AN$10,$A$11:$A83,0)),AN$11,"")</f>
        <v/>
      </c>
      <c r="AO83" s="1" t="str">
        <f ca="1">IF(ISERROR(MATCH(AO$10,$A$11:$A83,0)),AO$11,"")</f>
        <v/>
      </c>
      <c r="AP83" s="1">
        <f ca="1">IF(ISERROR(MATCH(AP$10,$A$11:$A83,0)),AP$11,"")</f>
        <v>0</v>
      </c>
      <c r="AQ83" s="1">
        <f ca="1">IF(ISERROR(MATCH(AQ$10,$A$11:$A83,0)),AQ$11,"")</f>
        <v>0</v>
      </c>
      <c r="AR83" s="1" t="str">
        <f ca="1">IF(ISERROR(MATCH(AR$10,$A$11:$A83,0)),AR$11,"")</f>
        <v/>
      </c>
      <c r="AS83" s="1">
        <f ca="1">IF(ISERROR(MATCH(AS$10,$A$11:$A83,0)),AS$11,"")</f>
        <v>0</v>
      </c>
      <c r="AT83" s="1">
        <f ca="1">IF(ISERROR(MATCH(AT$10,$A$11:$A83,0)),AT$11,"")</f>
        <v>0</v>
      </c>
      <c r="AU83" s="1">
        <f ca="1">IF(ISERROR(MATCH(AU$10,$A$11:$A83,0)),AU$11,"")</f>
        <v>0</v>
      </c>
      <c r="AV83" s="1">
        <f ca="1">IF(ISERROR(MATCH(AV$10,$A$11:$A83,0)),AV$11,"")</f>
        <v>0</v>
      </c>
      <c r="AW83" s="1">
        <f ca="1">IF(ISERROR(MATCH(AW$10,$A$11:$A83,0)),AW$11,"")</f>
        <v>0</v>
      </c>
      <c r="AX83" s="1">
        <f ca="1">IF(ISERROR(MATCH(AX$10,$A$11:$A83,0)),AX$11,"")</f>
        <v>0</v>
      </c>
      <c r="AY83" s="1" t="str">
        <f ca="1">IF(ISERROR(MATCH(AY$10,$A$11:$A83,0)),AY$11,"")</f>
        <v/>
      </c>
      <c r="AZ83" s="1" t="str">
        <f ca="1">IF(ISERROR(MATCH(AZ$10,$A$11:$A83,0)),AZ$11,"")</f>
        <v/>
      </c>
      <c r="BA83" s="1" t="str">
        <f ca="1">IF(ISERROR(MATCH(BA$10,$A$11:$A83,0)),BA$11,"")</f>
        <v/>
      </c>
      <c r="BB83" s="1">
        <f ca="1">IF(ISERROR(MATCH(BB$10,$A$11:$A83,0)),BB$11,"")</f>
        <v>0</v>
      </c>
      <c r="BC83" s="1">
        <f ca="1">IF(ISERROR(MATCH(BC$10,$A$11:$A83,0)),BC$11,"")</f>
        <v>0</v>
      </c>
      <c r="BD83" s="1" t="str">
        <f ca="1">IF(ISERROR(MATCH(BD$10,$A$11:$A83,0)),BD$11,"")</f>
        <v/>
      </c>
      <c r="BE83" s="1" t="str">
        <f ca="1">IF(ISERROR(MATCH(BE$10,$A$11:$A83,0)),BE$11,"")</f>
        <v/>
      </c>
      <c r="BF83" s="1" t="str">
        <f ca="1">IF(ISERROR(MATCH(BF$10,$A$11:$A83,0)),BF$11,"")</f>
        <v/>
      </c>
      <c r="BG83" s="1" t="str">
        <f ca="1">IF(ISERROR(MATCH(BG$10,$A$11:$A83,0)),BG$11,"")</f>
        <v/>
      </c>
      <c r="BH83" s="1" t="str">
        <f ca="1">IF(ISERROR(MATCH(BH$10,$A$11:$A83,0)),BH$11,"")</f>
        <v/>
      </c>
      <c r="BI83" s="1">
        <f ca="1">IF(ISERROR(MATCH(BI$10,$A$11:$A83,0)),BI$11,"")</f>
        <v>0</v>
      </c>
      <c r="BJ83" s="1" t="str">
        <f ca="1">IF(ISERROR(MATCH(BJ$10,$A$11:$A83,0)),BJ$11,"")</f>
        <v/>
      </c>
      <c r="BK83" s="1" t="str">
        <f ca="1">IF(ISERROR(MATCH(BK$10,$A$11:$A83,0)),BK$11,"")</f>
        <v/>
      </c>
      <c r="BL83" s="1">
        <f ca="1">IF(ISERROR(MATCH(BL$10,$A$11:$A83,0)),BL$11,"")</f>
        <v>0</v>
      </c>
      <c r="BM83" s="1" t="str">
        <f ca="1">IF(ISERROR(MATCH(BM$10,$A$11:$A83,0)),BM$11,"")</f>
        <v/>
      </c>
      <c r="BN83" s="1" t="str">
        <f ca="1">IF(ISERROR(MATCH(BN$10,$A$11:$A83,0)),BN$11,"")</f>
        <v/>
      </c>
      <c r="BO83" s="1">
        <f ca="1">IF(ISERROR(MATCH(BO$10,$A$11:$A83,0)),BO$11,"")</f>
        <v>0</v>
      </c>
      <c r="BP83" s="1">
        <f ca="1">IF(ISERROR(MATCH(BP$10,$A$11:$A83,0)),BP$11,"")</f>
        <v>1</v>
      </c>
      <c r="BQ83" s="1">
        <f ca="1">IF(ISERROR(MATCH(BQ$10,$A$11:$A83,0)),BQ$11,"")</f>
        <v>0</v>
      </c>
      <c r="BR83" s="1">
        <f ca="1">IF(ISERROR(MATCH(BR$10,$A$11:$A83,0)),BR$11,"")</f>
        <v>0</v>
      </c>
      <c r="BS83" s="1">
        <f ca="1">IF(ISERROR(MATCH(BS$10,$A$11:$A83,0)),BS$11,"")</f>
        <v>0</v>
      </c>
      <c r="BT83" s="1">
        <f ca="1">IF(ISERROR(MATCH(BT$10,$A$11:$A83,0)),BT$11,"")</f>
        <v>0</v>
      </c>
      <c r="BU83" s="1">
        <f ca="1">IF(ISERROR(MATCH(BU$10,$A$11:$A83,0)),BU$11,"")</f>
        <v>1</v>
      </c>
      <c r="BV83" s="1" t="str">
        <f ca="1">IF(ISERROR(MATCH(BV$10,$A$11:$A83,0)),BV$11,"")</f>
        <v/>
      </c>
      <c r="BW83" s="1">
        <f ca="1">IF(ISERROR(MATCH(BW$10,$A$11:$A83,0)),BW$11,"")</f>
        <v>0</v>
      </c>
      <c r="BX83" s="1" t="str">
        <f ca="1">IF(ISERROR(MATCH(BX$10,$A$11:$A83,0)),BX$11,"")</f>
        <v/>
      </c>
      <c r="BY83" s="1">
        <f ca="1">IF(ISERROR(MATCH(BY$10,$A$11:$A83,0)),BY$11,"")</f>
        <v>0</v>
      </c>
      <c r="BZ83" s="1">
        <f ca="1">IF(ISERROR(MATCH(BZ$10,$A$11:$A83,0)),BZ$11,"")</f>
        <v>0</v>
      </c>
      <c r="CA83" s="1">
        <f ca="1">IF(ISERROR(MATCH(CA$10,$A$11:$A83,0)),CA$11,"")</f>
        <v>0</v>
      </c>
      <c r="CB83" s="1">
        <f ca="1">IF(ISERROR(MATCH(CB$10,$A$11:$A83,0)),CB$11,"")</f>
        <v>0</v>
      </c>
      <c r="CC83" s="1">
        <f ca="1">IF(ISERROR(MATCH(CC$10,$A$11:$A83,0)),CC$11,"")</f>
        <v>0</v>
      </c>
      <c r="CD83" s="1">
        <f ca="1">IF(ISERROR(MATCH(CD$10,$A$11:$A83,0)),CD$11,"")</f>
        <v>0</v>
      </c>
      <c r="CE83" s="1">
        <f ca="1">IF(ISERROR(MATCH(CE$10,$A$11:$A83,0)),CE$11,"")</f>
        <v>0</v>
      </c>
      <c r="CF83" s="1">
        <f ca="1">IF(ISERROR(MATCH(CF$10,$A$11:$A83,0)),CF$11,"")</f>
        <v>0</v>
      </c>
      <c r="CG83" s="1">
        <f ca="1">IF(ISERROR(MATCH(CG$10,$A$11:$A83,0)),CG$11,"")</f>
        <v>0</v>
      </c>
      <c r="CH83" s="1">
        <f ca="1">IF(ISERROR(MATCH(CH$10,$A$11:$A83,0)),CH$11,"")</f>
        <v>0</v>
      </c>
      <c r="CI83" s="1">
        <f ca="1">IF(ISERROR(MATCH(CI$10,$A$11:$A83,0)),CI$11,"")</f>
        <v>0</v>
      </c>
      <c r="CJ83" s="1">
        <f ca="1">IF(ISERROR(MATCH(CJ$10,$A$11:$A83,0)),CJ$11,"")</f>
        <v>1</v>
      </c>
      <c r="CK83" s="1">
        <f ca="1">IF(ISERROR(MATCH(CK$10,$A$11:$A83,0)),CK$11,"")</f>
        <v>0</v>
      </c>
      <c r="CL83" s="1">
        <f ca="1">IF(ISERROR(MATCH(CL$10,$A$11:$A83,0)),CL$11,"")</f>
        <v>0</v>
      </c>
      <c r="CM83" s="1">
        <f ca="1">IF(ISERROR(MATCH(CM$10,$A$11:$A83,0)),CM$11,"")</f>
        <v>0</v>
      </c>
      <c r="CN83" s="1" t="str">
        <f ca="1">IF(ISERROR(MATCH(CN$10,$A$11:$A83,0)),CN$11,"")</f>
        <v/>
      </c>
      <c r="CO83" s="1" t="str">
        <f ca="1">IF(ISERROR(MATCH(CO$10,$A$11:$A83,0)),CO$11,"")</f>
        <v/>
      </c>
      <c r="CP83" s="1">
        <f ca="1">IF(ISERROR(MATCH(CP$10,$A$11:$A83,0)),CP$11,"")</f>
        <v>1</v>
      </c>
      <c r="CQ83" s="1">
        <f ca="1">IF(ISERROR(MATCH(CQ$10,$A$11:$A83,0)),CQ$11,"")</f>
        <v>0</v>
      </c>
      <c r="CR83" s="1">
        <f ca="1">IF(ISERROR(MATCH(CR$10,$A$11:$A83,0)),CR$11,"")</f>
        <v>1</v>
      </c>
      <c r="CS83" s="1">
        <f ca="1">IF(ISERROR(MATCH(CS$10,$A$11:$A83,0)),CS$11,"")</f>
        <v>0</v>
      </c>
      <c r="CT83" s="1" t="str">
        <f ca="1">IF(ISERROR(MATCH(CT$10,$A$11:$A83,0)),CT$11,"")</f>
        <v/>
      </c>
      <c r="CU83" s="1" t="str">
        <f ca="1">IF(ISERROR(MATCH(CU$10,$A$11:$A83,0)),CU$11,"")</f>
        <v/>
      </c>
      <c r="CV83" s="1" t="str">
        <f ca="1">IF(ISERROR(MATCH(CV$10,$A$11:$A83,0)),CV$11,"")</f>
        <v/>
      </c>
      <c r="CW83" s="1" t="str">
        <f ca="1">IF(ISERROR(MATCH(CW$10,$A$11:$A83,0)),CW$11,"")</f>
        <v/>
      </c>
      <c r="CX83" s="1" t="str">
        <f ca="1">IF(ISERROR(MATCH(CX$10,$A$11:$A83,0)),CX$11,"")</f>
        <v/>
      </c>
      <c r="CY83" s="1">
        <f ca="1">IF(ISERROR(MATCH(CY$10,$A$11:$A83,0)),CY$11,"")</f>
        <v>1</v>
      </c>
      <c r="CZ83" s="1">
        <f ca="1">IF(ISERROR(MATCH(CZ$10,$A$11:$A83,0)),CZ$11,"")</f>
        <v>1</v>
      </c>
      <c r="DA83" s="1">
        <f ca="1">IF(ISERROR(MATCH(DA$10,$A$11:$A83,0)),DA$11,"")</f>
        <v>1</v>
      </c>
      <c r="DB83" s="1">
        <f ca="1">IF(ISERROR(MATCH(DB$10,$A$11:$A83,0)),DB$11,"")</f>
        <v>1</v>
      </c>
      <c r="DC83" s="1">
        <f ca="1">IF(ISERROR(MATCH(DC$10,$A$11:$A83,0)),DC$11,"")</f>
        <v>1</v>
      </c>
      <c r="DD83" s="1" t="str">
        <f ca="1">IF(ISERROR(MATCH(DD$10,$A$11:$A83,0)),DD$11,"")</f>
        <v/>
      </c>
      <c r="DE83" s="1" t="str">
        <f ca="1">IF(ISERROR(MATCH(DE$10,$A$11:$A83,0)),DE$11,"")</f>
        <v/>
      </c>
      <c r="DF83" s="1" t="str">
        <f ca="1">IF(ISERROR(MATCH(DF$10,$A$11:$A83,0)),DF$11,"")</f>
        <v/>
      </c>
      <c r="DG83" s="1" t="str">
        <f ca="1">IF(ISERROR(MATCH(DG$10,$A$11:$A83,0)),DG$11,"")</f>
        <v/>
      </c>
      <c r="DH83" s="1" t="str">
        <f ca="1">IF(ISERROR(MATCH(DH$10,$A$11:$A83,0)),DH$11,"")</f>
        <v/>
      </c>
      <c r="DI83" s="1" t="str">
        <f ca="1">IF(ISERROR(MATCH(DI$10,$A$11:$A83,0)),DI$11,"")</f>
        <v/>
      </c>
      <c r="DJ83" s="1" t="str">
        <f ca="1">IF(ISERROR(MATCH(DJ$10,$A$11:$A83,0)),DJ$11,"")</f>
        <v/>
      </c>
      <c r="DK83" s="1" t="str">
        <f ca="1">IF(ISERROR(MATCH(DK$10,$A$11:$A83,0)),DK$11,"")</f>
        <v/>
      </c>
      <c r="DL83" s="1" t="str">
        <f ca="1">IF(ISERROR(MATCH(DL$10,$A$11:$A83,0)),DL$11,"")</f>
        <v/>
      </c>
      <c r="DM83" s="1">
        <f ca="1">IF(ISERROR(MATCH(DM$10,$A$11:$A83,0)),DM$11,"")</f>
        <v>0</v>
      </c>
      <c r="DN83" s="1" t="str">
        <f ca="1">IF(ISERROR(MATCH(DN$10,$A$11:$A83,0)),DN$11,"")</f>
        <v/>
      </c>
      <c r="DO83" s="1" t="str">
        <f ca="1">IF(ISERROR(MATCH(DO$10,$A$11:$A83,0)),DO$11,"")</f>
        <v/>
      </c>
      <c r="DP83" s="1" t="str">
        <f ca="1">IF(ISERROR(MATCH(DP$10,$A$11:$A83,0)),DP$11,"")</f>
        <v/>
      </c>
      <c r="DQ83" s="1" t="str">
        <f ca="1">IF(ISERROR(MATCH(DQ$10,$A$11:$A83,0)),DQ$11,"")</f>
        <v/>
      </c>
      <c r="DR83" s="1" t="str">
        <f ca="1">IF(ISERROR(MATCH(DR$10,$A$11:$A83,0)),DR$11,"")</f>
        <v/>
      </c>
      <c r="DS83" s="1">
        <f ca="1">IF(ISERROR(MATCH(DS$10,$A$11:$A83,0)),DS$11,"")</f>
        <v>1</v>
      </c>
      <c r="DT83" s="1">
        <f ca="1">IF(ISERROR(MATCH(DT$10,$A$11:$A83,0)),DT$11,"")</f>
        <v>0</v>
      </c>
      <c r="DU83" s="1">
        <f ca="1">IF(ISERROR(MATCH(DU$10,$A$11:$A83,0)),DU$11,"")</f>
        <v>1</v>
      </c>
      <c r="DV83" s="1" t="str">
        <f ca="1">IF(ISERROR(MATCH(DV$10,$A$11:$A83,0)),DV$11,"")</f>
        <v/>
      </c>
      <c r="DW83" s="1" t="str">
        <f ca="1">IF(ISERROR(MATCH(DW$10,$A$11:$A83,0)),DW$11,"")</f>
        <v/>
      </c>
      <c r="DX83" s="1" t="str">
        <f ca="1">IF(ISERROR(MATCH(DX$10,$A$11:$A83,0)),DX$11,"")</f>
        <v/>
      </c>
      <c r="DY83" s="1">
        <f ca="1">IF(ISERROR(MATCH(DY$10,$A$11:$A83,0)),DY$11,"")</f>
        <v>0</v>
      </c>
      <c r="DZ83" s="1">
        <f ca="1">IF(ISERROR(MATCH(DZ$10,$A$11:$A83,0)),DZ$11,"")</f>
        <v>1</v>
      </c>
      <c r="EA83" s="1">
        <f ca="1">IF(ISERROR(MATCH(EA$10,$A$11:$A83,0)),EA$11,"")</f>
        <v>1</v>
      </c>
      <c r="EB83" s="1" t="str">
        <f ca="1">IF(ISERROR(MATCH(EB$10,$A$11:$A83,0)),EB$11,"")</f>
        <v/>
      </c>
      <c r="EC83" s="1">
        <f ca="1">IF(ISERROR(MATCH(EC$10,$A$11:$A83,0)),EC$11,"")</f>
        <v>1</v>
      </c>
      <c r="ED83" s="1">
        <f ca="1">IF(ISERROR(MATCH(ED$10,$A$11:$A83,0)),ED$11,"")</f>
        <v>0</v>
      </c>
      <c r="EE83" s="1" t="str">
        <f ca="1">IF(ISERROR(MATCH(EE$10,$A$11:$A83,0)),EE$11,"")</f>
        <v/>
      </c>
      <c r="EF83" s="1">
        <f ca="1">IF(ISERROR(MATCH(EF$10,$A$11:$A83,0)),EF$11,"")</f>
        <v>1</v>
      </c>
      <c r="EG83" s="1" t="str">
        <f ca="1">IF(ISERROR(MATCH(EG$10,$A$11:$A83,0)),EG$11,"")</f>
        <v/>
      </c>
      <c r="EH83" s="1" t="str">
        <f ca="1">IF(ISERROR(MATCH(EH$10,$A$11:$A83,0)),EH$11,"")</f>
        <v/>
      </c>
      <c r="EI83" s="1" t="str">
        <f ca="1">IF(ISERROR(MATCH(EI$10,$A$11:$A83,0)),EI$11,"")</f>
        <v/>
      </c>
      <c r="EJ83" s="1" t="str">
        <f ca="1">IF(ISERROR(MATCH(EJ$10,$A$11:$A83,0)),EJ$11,"")</f>
        <v/>
      </c>
      <c r="EK83" s="1">
        <f ca="1">IF(ISERROR(MATCH(EK$10,$A$11:$A83,0)),EK$11,"")</f>
        <v>1</v>
      </c>
      <c r="EL83" s="1">
        <f ca="1">IF(ISERROR(MATCH(EL$10,$A$11:$A83,0)),EL$11,"")</f>
        <v>0</v>
      </c>
      <c r="EM83" s="1" t="str">
        <f ca="1">IF(ISERROR(MATCH(EM$10,$A$11:$A83,0)),EM$11,"")</f>
        <v/>
      </c>
      <c r="EN83" s="1" t="str">
        <f ca="1">IF(ISERROR(MATCH(EN$10,$A$11:$A83,0)),EN$11,"")</f>
        <v/>
      </c>
      <c r="EO83" s="1">
        <f ca="1">IF(ISERROR(MATCH(EO$10,$A$11:$A83,0)),EO$11,"")</f>
        <v>1</v>
      </c>
      <c r="EP83" s="1">
        <f ca="1">IF(ISERROR(MATCH(EP$10,$A$11:$A83,0)),EP$11,"")</f>
        <v>0</v>
      </c>
      <c r="EQ83" s="1">
        <f ca="1">IF(ISERROR(MATCH(EQ$10,$A$11:$A83,0)),EQ$11,"")</f>
        <v>0</v>
      </c>
      <c r="ER83" s="1">
        <f ca="1">IF(ISERROR(MATCH(ER$10,$A$11:$A83,0)),ER$11,"")</f>
        <v>0</v>
      </c>
      <c r="ES83" s="1">
        <f ca="1">IF(ISERROR(MATCH(ES$10,$A$11:$A83,0)),ES$11,"")</f>
        <v>1</v>
      </c>
      <c r="ET83" s="1">
        <f ca="1">IF(ISERROR(MATCH(ET$10,$A$11:$A83,0)),ET$11,"")</f>
        <v>1</v>
      </c>
      <c r="EU83" s="1">
        <f ca="1">IF(ISERROR(MATCH(EU$10,$A$11:$A83,0)),EU$11,"")</f>
        <v>1</v>
      </c>
      <c r="EV83" s="1">
        <f ca="1">IF(ISERROR(MATCH(EV$10,$A$11:$A83,0)),EV$11,"")</f>
        <v>1</v>
      </c>
      <c r="EW83" s="1">
        <f ca="1">IF(ISERROR(MATCH(EW$10,$A$11:$A83,0)),EW$11,"")</f>
        <v>1</v>
      </c>
      <c r="EX83" s="1">
        <f ca="1">IF(ISERROR(MATCH(EX$10,$A$11:$A83,0)),EX$11,"")</f>
        <v>1</v>
      </c>
      <c r="EY83" s="1">
        <f ca="1">IF(ISERROR(MATCH(EY$10,$A$11:$A83,0)),EY$11,"")</f>
        <v>1</v>
      </c>
      <c r="EZ83" s="1">
        <f ca="1">IF(ISERROR(MATCH(EZ$10,$A$11:$A83,0)),EZ$11,"")</f>
        <v>0</v>
      </c>
      <c r="FA83" s="1">
        <f ca="1">IF(ISERROR(MATCH(FA$10,$A$11:$A83,0)),FA$11,"")</f>
        <v>1</v>
      </c>
      <c r="FB83" s="1">
        <f ca="1">IF(ISERROR(MATCH(FB$10,$A$11:$A83,0)),FB$11,"")</f>
        <v>0</v>
      </c>
      <c r="FC83" s="1">
        <f ca="1">IF(ISERROR(MATCH(FC$10,$A$11:$A83,0)),FC$11,"")</f>
        <v>1</v>
      </c>
      <c r="FD83" s="1">
        <f ca="1">IF(ISERROR(MATCH(FD$10,$A$11:$A83,0)),FD$11,"")</f>
        <v>1</v>
      </c>
      <c r="FE83" s="1">
        <f ca="1">IF(ISERROR(MATCH(FE$10,$A$11:$A83,0)),FE$11,"")</f>
        <v>1</v>
      </c>
      <c r="FF83" s="1">
        <f ca="1">IF(ISERROR(MATCH(FF$10,$A$11:$A83,0)),FF$11,"")</f>
        <v>1</v>
      </c>
      <c r="FG83" s="1">
        <f ca="1">IF(ISERROR(MATCH(FG$10,$A$11:$A83,0)),FG$11,"")</f>
        <v>1</v>
      </c>
      <c r="FH83" s="1">
        <f ca="1">IF(ISERROR(MATCH(FH$10,$A$11:$A83,0)),FH$11,"")</f>
        <v>0</v>
      </c>
      <c r="FI83" s="1">
        <f ca="1">IF(ISERROR(MATCH(FI$10,$A$11:$A83,0)),FI$11,"")</f>
        <v>1</v>
      </c>
      <c r="FJ83" s="1">
        <f ca="1">IF(ISERROR(MATCH(FJ$10,$A$11:$A83,0)),FJ$11,"")</f>
        <v>1</v>
      </c>
      <c r="FK83" s="1" t="str">
        <f ca="1">IF(ISERROR(MATCH(FK$10,$A$11:$A83,0)),FK$11,"")</f>
        <v/>
      </c>
      <c r="FL83" s="1">
        <f ca="1">IF(ISERROR(MATCH(FL$10,$A$11:$A83,0)),FL$11,"")</f>
        <v>1</v>
      </c>
      <c r="FM83" s="1" t="str">
        <f ca="1">IF(ISERROR(MATCH(FM$10,$A$11:$A83,0)),FM$11,"")</f>
        <v/>
      </c>
      <c r="FN83" s="1">
        <f ca="1">IF(ISERROR(MATCH(FN$10,$A$11:$A83,0)),FN$11,"")</f>
        <v>1</v>
      </c>
      <c r="FO83" s="1">
        <f ca="1">IF(ISERROR(MATCH(FO$10,$A$11:$A83,0)),FO$11,"")</f>
        <v>1</v>
      </c>
      <c r="FP83" s="1">
        <f ca="1">IF(ISERROR(MATCH(FP$10,$A$11:$A83,0)),FP$11,"")</f>
        <v>0</v>
      </c>
      <c r="FQ83" s="1">
        <f ca="1">IF(ISERROR(MATCH(FQ$10,$A$11:$A83,0)),FQ$11,"")</f>
        <v>0</v>
      </c>
      <c r="FR83" s="1">
        <f ca="1">IF(ISERROR(MATCH(FR$10,$A$11:$A83,0)),FR$11,"")</f>
        <v>0</v>
      </c>
      <c r="FS83" s="1">
        <f ca="1">IF(ISERROR(MATCH(FS$10,$A$11:$A83,0)),FS$11,"")</f>
        <v>0</v>
      </c>
      <c r="FT83" s="1">
        <f ca="1">IF(ISERROR(MATCH(FT$10,$A$11:$A83,0)),FT$11,"")</f>
        <v>1</v>
      </c>
      <c r="FU83" s="1">
        <f ca="1">IF(ISERROR(MATCH(FU$10,$A$11:$A83,0)),FU$11,"")</f>
        <v>0</v>
      </c>
      <c r="FV83" s="1">
        <f ca="1">IF(ISERROR(MATCH(FV$10,$A$11:$A83,0)),FV$11,"")</f>
        <v>0</v>
      </c>
      <c r="FW83" s="1">
        <f ca="1">IF(ISERROR(MATCH(FW$10,$A$11:$A83,0)),FW$11,"")</f>
        <v>0</v>
      </c>
      <c r="FX83" s="1">
        <f ca="1">IF(ISERROR(MATCH(FX$10,$A$11:$A83,0)),FX$11,"")</f>
        <v>1</v>
      </c>
      <c r="FY83" s="1">
        <f ca="1">IF(ISERROR(MATCH(FY$10,$A$11:$A83,0)),FY$11,"")</f>
        <v>0</v>
      </c>
      <c r="FZ83" s="1">
        <f ca="1">IF(ISERROR(MATCH(FZ$10,$A$11:$A83,0)),FZ$11,"")</f>
        <v>1</v>
      </c>
      <c r="GA83" s="1">
        <f ca="1">IF(ISERROR(MATCH(GA$10,$A$11:$A83,0)),GA$11,"")</f>
        <v>1</v>
      </c>
      <c r="GB83" s="1">
        <f ca="1">IF(ISERROR(MATCH(GB$10,$A$11:$A83,0)),GB$11,"")</f>
        <v>0</v>
      </c>
      <c r="GC83" s="1" t="str">
        <f ca="1">IF(ISERROR(MATCH(GC$10,$A$11:$A83,0)),GC$11,"")</f>
        <v/>
      </c>
      <c r="GD83" s="1" t="str">
        <f ca="1">IF(ISERROR(MATCH(GD$10,$A$11:$A83,0)),GD$11,"")</f>
        <v/>
      </c>
      <c r="GE83" s="1" t="str">
        <f ca="1">IF(ISERROR(MATCH(GE$10,$A$11:$A83,0)),GE$11,"")</f>
        <v/>
      </c>
      <c r="GF83" s="1" t="str">
        <f ca="1">IF(ISERROR(MATCH(GF$10,$A$11:$A83,0)),GF$11,"")</f>
        <v/>
      </c>
      <c r="GG83" s="1">
        <f ca="1">IF(ISERROR(MATCH(GG$10,$A$11:$A83,0)),GG$11,"")</f>
        <v>1</v>
      </c>
      <c r="GH83" s="1">
        <f ca="1">IF(ISERROR(MATCH(GH$10,$A$11:$A83,0)),GH$11,"")</f>
        <v>0</v>
      </c>
      <c r="GI83" s="1">
        <f ca="1">IF(ISERROR(MATCH(GI$10,$A$11:$A83,0)),GI$11,"")</f>
        <v>0</v>
      </c>
      <c r="GJ83" s="1">
        <f ca="1">IF(ISERROR(MATCH(GJ$10,$A$11:$A83,0)),GJ$11,"")</f>
        <v>0</v>
      </c>
      <c r="GK83" s="1">
        <f ca="1">IF(ISERROR(MATCH(GK$10,$A$11:$A83,0)),GK$11,"")</f>
        <v>0</v>
      </c>
      <c r="GL83" s="1">
        <f ca="1">IF(ISERROR(MATCH(GL$10,$A$11:$A83,0)),GL$11,"")</f>
        <v>1</v>
      </c>
      <c r="GM83" s="1" t="str">
        <f ca="1">IF(ISERROR(MATCH(GM$10,$A$11:$A83,0)),GM$11,"")</f>
        <v/>
      </c>
      <c r="GN83" s="1" t="str">
        <f ca="1">IF(ISERROR(MATCH(GN$10,$A$11:$A83,0)),GN$11,"")</f>
        <v/>
      </c>
      <c r="GO83" s="1" t="str">
        <f ca="1">IF(ISERROR(MATCH(GO$10,$A$11:$A83,0)),GO$11,"")</f>
        <v/>
      </c>
      <c r="GP83" s="1" t="str">
        <f ca="1">IF(ISERROR(MATCH(GP$10,$A$11:$A83,0)),GP$11,"")</f>
        <v/>
      </c>
      <c r="GQ83" s="1">
        <f ca="1">IF(ISERROR(MATCH(GQ$10,$A$11:$A83,0)),GQ$11,"")</f>
        <v>1</v>
      </c>
      <c r="GR83" s="1" t="str">
        <f ca="1">IF(ISERROR(MATCH(GR$10,$A$11:$A83,0)),GR$11,"")</f>
        <v/>
      </c>
      <c r="GS83" s="1" t="str">
        <f ca="1">IF(ISERROR(MATCH(GS$10,$A$11:$A83,0)),GS$11,"")</f>
        <v/>
      </c>
      <c r="GT83" s="1" t="str">
        <f ca="1">IF(ISERROR(MATCH(GT$10,$A$11:$A83,0)),GT$11,"")</f>
        <v/>
      </c>
      <c r="GU83" s="1">
        <f ca="1">IF(ISERROR(MATCH(GU$10,$A$11:$A83,0)),GU$11,"")</f>
        <v>1</v>
      </c>
      <c r="GV83" s="1" t="str">
        <f ca="1">IF(ISERROR(MATCH(GV$10,$A$11:$A83,0)),GV$11,"")</f>
        <v/>
      </c>
      <c r="GW83" s="1">
        <f ca="1">IF(ISERROR(MATCH(GW$10,$A$11:$A83,0)),GW$11,"")</f>
        <v>1</v>
      </c>
      <c r="GX83" s="1" t="str">
        <f ca="1">IF(ISERROR(MATCH(GX$10,$A$11:$A83,0)),GX$11,"")</f>
        <v/>
      </c>
      <c r="GY83" s="1">
        <f ca="1">IF(ISERROR(MATCH(GY$10,$A$11:$A83,0)),GY$11,"")</f>
        <v>0</v>
      </c>
      <c r="GZ83" s="1">
        <f ca="1">IF(ISERROR(MATCH(GZ$10,$A$11:$A83,0)),GZ$11,"")</f>
        <v>1</v>
      </c>
      <c r="HA83" s="1" t="str">
        <f ca="1">IF(ISERROR(MATCH(HA$10,$A$11:$A83,0)),HA$11,"")</f>
        <v/>
      </c>
      <c r="HB83" s="1">
        <f ca="1">IF(ISERROR(MATCH(HB$10,$A$11:$A83,0)),HB$11,"")</f>
        <v>1</v>
      </c>
      <c r="HC83" s="1">
        <f ca="1">IF(ISERROR(MATCH(HC$10,$A$11:$A83,0)),HC$11,"")</f>
        <v>0</v>
      </c>
      <c r="HD83" s="1">
        <f ca="1">IF(ISERROR(MATCH(HD$10,$A$11:$A83,0)),HD$11,"")</f>
        <v>0</v>
      </c>
      <c r="HE83" s="1">
        <f ca="1">IF(ISERROR(MATCH(HE$10,$A$11:$A83,0)),HE$11,"")</f>
        <v>0</v>
      </c>
    </row>
    <row r="84" spans="1:213">
      <c r="A84" s="11" t="str">
        <f t="shared" ca="1" si="7"/>
        <v>3573F</v>
      </c>
      <c r="B84" s="11">
        <f t="shared" ca="1" si="9"/>
        <v>1</v>
      </c>
      <c r="C84" s="11">
        <f ca="1">SUMPRODUCT((INDIRECT("'BASIS'!"&amp;ADDRESS(MATCH(R_1!$A84,BASIS_Zeilen,0),3)&amp;":"&amp;ADDRESS(MATCH(R_1!A84,BASIS_Zeilen,0),COUNTA(BASIS_Spalten)))&gt;0)*1)</f>
        <v>3</v>
      </c>
      <c r="D84" s="11">
        <f ca="1">$B84-Cockpit_1!$E$6</f>
        <v>-1</v>
      </c>
      <c r="E84" s="1">
        <f t="shared" ca="1" si="8"/>
        <v>2</v>
      </c>
      <c r="F84" s="7">
        <f ca="1">MAX($G84:INDIRECT(ADDRESS(ROW(84:84),COUNTA(BASIS_Produkt)+6)))</f>
        <v>1</v>
      </c>
      <c r="G84" s="1">
        <f ca="1">IF(ISERROR(MATCH(G$10,$A$11:$A84,0)),G$11,"")</f>
        <v>0</v>
      </c>
      <c r="H84" s="1">
        <f ca="1">IF(ISERROR(MATCH(H$10,$A$11:$A84,0)),H$11,"")</f>
        <v>0</v>
      </c>
      <c r="I84" s="1">
        <f ca="1">IF(ISERROR(MATCH(I$10,$A$11:$A84,0)),I$11,"")</f>
        <v>0</v>
      </c>
      <c r="J84" s="1">
        <f ca="1">IF(ISERROR(MATCH(J$10,$A$11:$A84,0)),J$11,"")</f>
        <v>0</v>
      </c>
      <c r="K84" s="1">
        <f ca="1">IF(ISERROR(MATCH(K$10,$A$11:$A84,0)),K$11,"")</f>
        <v>0</v>
      </c>
      <c r="L84" s="1">
        <f ca="1">IF(ISERROR(MATCH(L$10,$A$11:$A84,0)),L$11,"")</f>
        <v>0</v>
      </c>
      <c r="M84" s="1">
        <f ca="1">IF(ISERROR(MATCH(M$10,$A$11:$A84,0)),M$11,"")</f>
        <v>0</v>
      </c>
      <c r="N84" s="1">
        <f ca="1">IF(ISERROR(MATCH(N$10,$A$11:$A84,0)),N$11,"")</f>
        <v>0</v>
      </c>
      <c r="O84" s="1" t="str">
        <f ca="1">IF(ISERROR(MATCH(O$10,$A$11:$A84,0)),O$11,"")</f>
        <v/>
      </c>
      <c r="P84" s="1" t="str">
        <f ca="1">IF(ISERROR(MATCH(P$10,$A$11:$A84,0)),P$11,"")</f>
        <v/>
      </c>
      <c r="Q84" s="1">
        <f ca="1">IF(ISERROR(MATCH(Q$10,$A$11:$A84,0)),Q$11,"")</f>
        <v>0</v>
      </c>
      <c r="R84" s="1">
        <f ca="1">IF(ISERROR(MATCH(R$10,$A$11:$A84,0)),R$11,"")</f>
        <v>0</v>
      </c>
      <c r="S84" s="1">
        <f ca="1">IF(ISERROR(MATCH(S$10,$A$11:$A84,0)),S$11,"")</f>
        <v>0</v>
      </c>
      <c r="T84" s="1">
        <f ca="1">IF(ISERROR(MATCH(T$10,$A$11:$A84,0)),T$11,"")</f>
        <v>0</v>
      </c>
      <c r="U84" s="1">
        <f ca="1">IF(ISERROR(MATCH(U$10,$A$11:$A84,0)),U$11,"")</f>
        <v>0</v>
      </c>
      <c r="V84" s="1">
        <f ca="1">IF(ISERROR(MATCH(V$10,$A$11:$A84,0)),V$11,"")</f>
        <v>0</v>
      </c>
      <c r="W84" s="1">
        <f ca="1">IF(ISERROR(MATCH(W$10,$A$11:$A84,0)),W$11,"")</f>
        <v>0</v>
      </c>
      <c r="X84" s="1">
        <f ca="1">IF(ISERROR(MATCH(X$10,$A$11:$A84,0)),X$11,"")</f>
        <v>0</v>
      </c>
      <c r="Y84" s="1">
        <f ca="1">IF(ISERROR(MATCH(Y$10,$A$11:$A84,0)),Y$11,"")</f>
        <v>0</v>
      </c>
      <c r="Z84" s="1">
        <f ca="1">IF(ISERROR(MATCH(Z$10,$A$11:$A84,0)),Z$11,"")</f>
        <v>0</v>
      </c>
      <c r="AA84" s="1">
        <f ca="1">IF(ISERROR(MATCH(AA$10,$A$11:$A84,0)),AA$11,"")</f>
        <v>0</v>
      </c>
      <c r="AB84" s="1">
        <f ca="1">IF(ISERROR(MATCH(AB$10,$A$11:$A84,0)),AB$11,"")</f>
        <v>0</v>
      </c>
      <c r="AC84" s="1" t="str">
        <f ca="1">IF(ISERROR(MATCH(AC$10,$A$11:$A84,0)),AC$11,"")</f>
        <v/>
      </c>
      <c r="AD84" s="1" t="str">
        <f ca="1">IF(ISERROR(MATCH(AD$10,$A$11:$A84,0)),AD$11,"")</f>
        <v/>
      </c>
      <c r="AE84" s="1">
        <f ca="1">IF(ISERROR(MATCH(AE$10,$A$11:$A84,0)),AE$11,"")</f>
        <v>0</v>
      </c>
      <c r="AF84" s="1">
        <f ca="1">IF(ISERROR(MATCH(AF$10,$A$11:$A84,0)),AF$11,"")</f>
        <v>0</v>
      </c>
      <c r="AG84" s="1">
        <f ca="1">IF(ISERROR(MATCH(AG$10,$A$11:$A84,0)),AG$11,"")</f>
        <v>0</v>
      </c>
      <c r="AH84" s="1" t="str">
        <f ca="1">IF(ISERROR(MATCH(AH$10,$A$11:$A84,0)),AH$11,"")</f>
        <v/>
      </c>
      <c r="AI84" s="1" t="str">
        <f ca="1">IF(ISERROR(MATCH(AI$10,$A$11:$A84,0)),AI$11,"")</f>
        <v/>
      </c>
      <c r="AJ84" s="1" t="str">
        <f ca="1">IF(ISERROR(MATCH(AJ$10,$A$11:$A84,0)),AJ$11,"")</f>
        <v/>
      </c>
      <c r="AK84" s="1" t="str">
        <f ca="1">IF(ISERROR(MATCH(AK$10,$A$11:$A84,0)),AK$11,"")</f>
        <v/>
      </c>
      <c r="AL84" s="1">
        <f ca="1">IF(ISERROR(MATCH(AL$10,$A$11:$A84,0)),AL$11,"")</f>
        <v>0</v>
      </c>
      <c r="AM84" s="1">
        <f ca="1">IF(ISERROR(MATCH(AM$10,$A$11:$A84,0)),AM$11,"")</f>
        <v>0</v>
      </c>
      <c r="AN84" s="1" t="str">
        <f ca="1">IF(ISERROR(MATCH(AN$10,$A$11:$A84,0)),AN$11,"")</f>
        <v/>
      </c>
      <c r="AO84" s="1" t="str">
        <f ca="1">IF(ISERROR(MATCH(AO$10,$A$11:$A84,0)),AO$11,"")</f>
        <v/>
      </c>
      <c r="AP84" s="1">
        <f ca="1">IF(ISERROR(MATCH(AP$10,$A$11:$A84,0)),AP$11,"")</f>
        <v>0</v>
      </c>
      <c r="AQ84" s="1">
        <f ca="1">IF(ISERROR(MATCH(AQ$10,$A$11:$A84,0)),AQ$11,"")</f>
        <v>0</v>
      </c>
      <c r="AR84" s="1" t="str">
        <f ca="1">IF(ISERROR(MATCH(AR$10,$A$11:$A84,0)),AR$11,"")</f>
        <v/>
      </c>
      <c r="AS84" s="1">
        <f ca="1">IF(ISERROR(MATCH(AS$10,$A$11:$A84,0)),AS$11,"")</f>
        <v>0</v>
      </c>
      <c r="AT84" s="1">
        <f ca="1">IF(ISERROR(MATCH(AT$10,$A$11:$A84,0)),AT$11,"")</f>
        <v>0</v>
      </c>
      <c r="AU84" s="1">
        <f ca="1">IF(ISERROR(MATCH(AU$10,$A$11:$A84,0)),AU$11,"")</f>
        <v>0</v>
      </c>
      <c r="AV84" s="1">
        <f ca="1">IF(ISERROR(MATCH(AV$10,$A$11:$A84,0)),AV$11,"")</f>
        <v>0</v>
      </c>
      <c r="AW84" s="1">
        <f ca="1">IF(ISERROR(MATCH(AW$10,$A$11:$A84,0)),AW$11,"")</f>
        <v>0</v>
      </c>
      <c r="AX84" s="1">
        <f ca="1">IF(ISERROR(MATCH(AX$10,$A$11:$A84,0)),AX$11,"")</f>
        <v>0</v>
      </c>
      <c r="AY84" s="1" t="str">
        <f ca="1">IF(ISERROR(MATCH(AY$10,$A$11:$A84,0)),AY$11,"")</f>
        <v/>
      </c>
      <c r="AZ84" s="1" t="str">
        <f ca="1">IF(ISERROR(MATCH(AZ$10,$A$11:$A84,0)),AZ$11,"")</f>
        <v/>
      </c>
      <c r="BA84" s="1" t="str">
        <f ca="1">IF(ISERROR(MATCH(BA$10,$A$11:$A84,0)),BA$11,"")</f>
        <v/>
      </c>
      <c r="BB84" s="1">
        <f ca="1">IF(ISERROR(MATCH(BB$10,$A$11:$A84,0)),BB$11,"")</f>
        <v>0</v>
      </c>
      <c r="BC84" s="1">
        <f ca="1">IF(ISERROR(MATCH(BC$10,$A$11:$A84,0)),BC$11,"")</f>
        <v>0</v>
      </c>
      <c r="BD84" s="1" t="str">
        <f ca="1">IF(ISERROR(MATCH(BD$10,$A$11:$A84,0)),BD$11,"")</f>
        <v/>
      </c>
      <c r="BE84" s="1" t="str">
        <f ca="1">IF(ISERROR(MATCH(BE$10,$A$11:$A84,0)),BE$11,"")</f>
        <v/>
      </c>
      <c r="BF84" s="1" t="str">
        <f ca="1">IF(ISERROR(MATCH(BF$10,$A$11:$A84,0)),BF$11,"")</f>
        <v/>
      </c>
      <c r="BG84" s="1" t="str">
        <f ca="1">IF(ISERROR(MATCH(BG$10,$A$11:$A84,0)),BG$11,"")</f>
        <v/>
      </c>
      <c r="BH84" s="1" t="str">
        <f ca="1">IF(ISERROR(MATCH(BH$10,$A$11:$A84,0)),BH$11,"")</f>
        <v/>
      </c>
      <c r="BI84" s="1">
        <f ca="1">IF(ISERROR(MATCH(BI$10,$A$11:$A84,0)),BI$11,"")</f>
        <v>0</v>
      </c>
      <c r="BJ84" s="1" t="str">
        <f ca="1">IF(ISERROR(MATCH(BJ$10,$A$11:$A84,0)),BJ$11,"")</f>
        <v/>
      </c>
      <c r="BK84" s="1" t="str">
        <f ca="1">IF(ISERROR(MATCH(BK$10,$A$11:$A84,0)),BK$11,"")</f>
        <v/>
      </c>
      <c r="BL84" s="1">
        <f ca="1">IF(ISERROR(MATCH(BL$10,$A$11:$A84,0)),BL$11,"")</f>
        <v>0</v>
      </c>
      <c r="BM84" s="1" t="str">
        <f ca="1">IF(ISERROR(MATCH(BM$10,$A$11:$A84,0)),BM$11,"")</f>
        <v/>
      </c>
      <c r="BN84" s="1" t="str">
        <f ca="1">IF(ISERROR(MATCH(BN$10,$A$11:$A84,0)),BN$11,"")</f>
        <v/>
      </c>
      <c r="BO84" s="1">
        <f ca="1">IF(ISERROR(MATCH(BO$10,$A$11:$A84,0)),BO$11,"")</f>
        <v>0</v>
      </c>
      <c r="BP84" s="1" t="str">
        <f ca="1">IF(ISERROR(MATCH(BP$10,$A$11:$A84,0)),BP$11,"")</f>
        <v/>
      </c>
      <c r="BQ84" s="1">
        <f ca="1">IF(ISERROR(MATCH(BQ$10,$A$11:$A84,0)),BQ$11,"")</f>
        <v>0</v>
      </c>
      <c r="BR84" s="1">
        <f ca="1">IF(ISERROR(MATCH(BR$10,$A$11:$A84,0)),BR$11,"")</f>
        <v>0</v>
      </c>
      <c r="BS84" s="1">
        <f ca="1">IF(ISERROR(MATCH(BS$10,$A$11:$A84,0)),BS$11,"")</f>
        <v>0</v>
      </c>
      <c r="BT84" s="1">
        <f ca="1">IF(ISERROR(MATCH(BT$10,$A$11:$A84,0)),BT$11,"")</f>
        <v>0</v>
      </c>
      <c r="BU84" s="1">
        <f ca="1">IF(ISERROR(MATCH(BU$10,$A$11:$A84,0)),BU$11,"")</f>
        <v>1</v>
      </c>
      <c r="BV84" s="1" t="str">
        <f ca="1">IF(ISERROR(MATCH(BV$10,$A$11:$A84,0)),BV$11,"")</f>
        <v/>
      </c>
      <c r="BW84" s="1">
        <f ca="1">IF(ISERROR(MATCH(BW$10,$A$11:$A84,0)),BW$11,"")</f>
        <v>0</v>
      </c>
      <c r="BX84" s="1" t="str">
        <f ca="1">IF(ISERROR(MATCH(BX$10,$A$11:$A84,0)),BX$11,"")</f>
        <v/>
      </c>
      <c r="BY84" s="1">
        <f ca="1">IF(ISERROR(MATCH(BY$10,$A$11:$A84,0)),BY$11,"")</f>
        <v>0</v>
      </c>
      <c r="BZ84" s="1">
        <f ca="1">IF(ISERROR(MATCH(BZ$10,$A$11:$A84,0)),BZ$11,"")</f>
        <v>0</v>
      </c>
      <c r="CA84" s="1">
        <f ca="1">IF(ISERROR(MATCH(CA$10,$A$11:$A84,0)),CA$11,"")</f>
        <v>0</v>
      </c>
      <c r="CB84" s="1">
        <f ca="1">IF(ISERROR(MATCH(CB$10,$A$11:$A84,0)),CB$11,"")</f>
        <v>0</v>
      </c>
      <c r="CC84" s="1">
        <f ca="1">IF(ISERROR(MATCH(CC$10,$A$11:$A84,0)),CC$11,"")</f>
        <v>0</v>
      </c>
      <c r="CD84" s="1">
        <f ca="1">IF(ISERROR(MATCH(CD$10,$A$11:$A84,0)),CD$11,"")</f>
        <v>0</v>
      </c>
      <c r="CE84" s="1">
        <f ca="1">IF(ISERROR(MATCH(CE$10,$A$11:$A84,0)),CE$11,"")</f>
        <v>0</v>
      </c>
      <c r="CF84" s="1">
        <f ca="1">IF(ISERROR(MATCH(CF$10,$A$11:$A84,0)),CF$11,"")</f>
        <v>0</v>
      </c>
      <c r="CG84" s="1">
        <f ca="1">IF(ISERROR(MATCH(CG$10,$A$11:$A84,0)),CG$11,"")</f>
        <v>0</v>
      </c>
      <c r="CH84" s="1">
        <f ca="1">IF(ISERROR(MATCH(CH$10,$A$11:$A84,0)),CH$11,"")</f>
        <v>0</v>
      </c>
      <c r="CI84" s="1">
        <f ca="1">IF(ISERROR(MATCH(CI$10,$A$11:$A84,0)),CI$11,"")</f>
        <v>0</v>
      </c>
      <c r="CJ84" s="1">
        <f ca="1">IF(ISERROR(MATCH(CJ$10,$A$11:$A84,0)),CJ$11,"")</f>
        <v>1</v>
      </c>
      <c r="CK84" s="1">
        <f ca="1">IF(ISERROR(MATCH(CK$10,$A$11:$A84,0)),CK$11,"")</f>
        <v>0</v>
      </c>
      <c r="CL84" s="1">
        <f ca="1">IF(ISERROR(MATCH(CL$10,$A$11:$A84,0)),CL$11,"")</f>
        <v>0</v>
      </c>
      <c r="CM84" s="1">
        <f ca="1">IF(ISERROR(MATCH(CM$10,$A$11:$A84,0)),CM$11,"")</f>
        <v>0</v>
      </c>
      <c r="CN84" s="1" t="str">
        <f ca="1">IF(ISERROR(MATCH(CN$10,$A$11:$A84,0)),CN$11,"")</f>
        <v/>
      </c>
      <c r="CO84" s="1" t="str">
        <f ca="1">IF(ISERROR(MATCH(CO$10,$A$11:$A84,0)),CO$11,"")</f>
        <v/>
      </c>
      <c r="CP84" s="1">
        <f ca="1">IF(ISERROR(MATCH(CP$10,$A$11:$A84,0)),CP$11,"")</f>
        <v>1</v>
      </c>
      <c r="CQ84" s="1">
        <f ca="1">IF(ISERROR(MATCH(CQ$10,$A$11:$A84,0)),CQ$11,"")</f>
        <v>0</v>
      </c>
      <c r="CR84" s="1">
        <f ca="1">IF(ISERROR(MATCH(CR$10,$A$11:$A84,0)),CR$11,"")</f>
        <v>1</v>
      </c>
      <c r="CS84" s="1">
        <f ca="1">IF(ISERROR(MATCH(CS$10,$A$11:$A84,0)),CS$11,"")</f>
        <v>0</v>
      </c>
      <c r="CT84" s="1" t="str">
        <f ca="1">IF(ISERROR(MATCH(CT$10,$A$11:$A84,0)),CT$11,"")</f>
        <v/>
      </c>
      <c r="CU84" s="1" t="str">
        <f ca="1">IF(ISERROR(MATCH(CU$10,$A$11:$A84,0)),CU$11,"")</f>
        <v/>
      </c>
      <c r="CV84" s="1" t="str">
        <f ca="1">IF(ISERROR(MATCH(CV$10,$A$11:$A84,0)),CV$11,"")</f>
        <v/>
      </c>
      <c r="CW84" s="1" t="str">
        <f ca="1">IF(ISERROR(MATCH(CW$10,$A$11:$A84,0)),CW$11,"")</f>
        <v/>
      </c>
      <c r="CX84" s="1" t="str">
        <f ca="1">IF(ISERROR(MATCH(CX$10,$A$11:$A84,0)),CX$11,"")</f>
        <v/>
      </c>
      <c r="CY84" s="1">
        <f ca="1">IF(ISERROR(MATCH(CY$10,$A$11:$A84,0)),CY$11,"")</f>
        <v>1</v>
      </c>
      <c r="CZ84" s="1">
        <f ca="1">IF(ISERROR(MATCH(CZ$10,$A$11:$A84,0)),CZ$11,"")</f>
        <v>1</v>
      </c>
      <c r="DA84" s="1">
        <f ca="1">IF(ISERROR(MATCH(DA$10,$A$11:$A84,0)),DA$11,"")</f>
        <v>1</v>
      </c>
      <c r="DB84" s="1">
        <f ca="1">IF(ISERROR(MATCH(DB$10,$A$11:$A84,0)),DB$11,"")</f>
        <v>1</v>
      </c>
      <c r="DC84" s="1">
        <f ca="1">IF(ISERROR(MATCH(DC$10,$A$11:$A84,0)),DC$11,"")</f>
        <v>1</v>
      </c>
      <c r="DD84" s="1" t="str">
        <f ca="1">IF(ISERROR(MATCH(DD$10,$A$11:$A84,0)),DD$11,"")</f>
        <v/>
      </c>
      <c r="DE84" s="1" t="str">
        <f ca="1">IF(ISERROR(MATCH(DE$10,$A$11:$A84,0)),DE$11,"")</f>
        <v/>
      </c>
      <c r="DF84" s="1" t="str">
        <f ca="1">IF(ISERROR(MATCH(DF$10,$A$11:$A84,0)),DF$11,"")</f>
        <v/>
      </c>
      <c r="DG84" s="1" t="str">
        <f ca="1">IF(ISERROR(MATCH(DG$10,$A$11:$A84,0)),DG$11,"")</f>
        <v/>
      </c>
      <c r="DH84" s="1" t="str">
        <f ca="1">IF(ISERROR(MATCH(DH$10,$A$11:$A84,0)),DH$11,"")</f>
        <v/>
      </c>
      <c r="DI84" s="1" t="str">
        <f ca="1">IF(ISERROR(MATCH(DI$10,$A$11:$A84,0)),DI$11,"")</f>
        <v/>
      </c>
      <c r="DJ84" s="1" t="str">
        <f ca="1">IF(ISERROR(MATCH(DJ$10,$A$11:$A84,0)),DJ$11,"")</f>
        <v/>
      </c>
      <c r="DK84" s="1" t="str">
        <f ca="1">IF(ISERROR(MATCH(DK$10,$A$11:$A84,0)),DK$11,"")</f>
        <v/>
      </c>
      <c r="DL84" s="1" t="str">
        <f ca="1">IF(ISERROR(MATCH(DL$10,$A$11:$A84,0)),DL$11,"")</f>
        <v/>
      </c>
      <c r="DM84" s="1">
        <f ca="1">IF(ISERROR(MATCH(DM$10,$A$11:$A84,0)),DM$11,"")</f>
        <v>0</v>
      </c>
      <c r="DN84" s="1" t="str">
        <f ca="1">IF(ISERROR(MATCH(DN$10,$A$11:$A84,0)),DN$11,"")</f>
        <v/>
      </c>
      <c r="DO84" s="1" t="str">
        <f ca="1">IF(ISERROR(MATCH(DO$10,$A$11:$A84,0)),DO$11,"")</f>
        <v/>
      </c>
      <c r="DP84" s="1" t="str">
        <f ca="1">IF(ISERROR(MATCH(DP$10,$A$11:$A84,0)),DP$11,"")</f>
        <v/>
      </c>
      <c r="DQ84" s="1" t="str">
        <f ca="1">IF(ISERROR(MATCH(DQ$10,$A$11:$A84,0)),DQ$11,"")</f>
        <v/>
      </c>
      <c r="DR84" s="1" t="str">
        <f ca="1">IF(ISERROR(MATCH(DR$10,$A$11:$A84,0)),DR$11,"")</f>
        <v/>
      </c>
      <c r="DS84" s="1">
        <f ca="1">IF(ISERROR(MATCH(DS$10,$A$11:$A84,0)),DS$11,"")</f>
        <v>1</v>
      </c>
      <c r="DT84" s="1">
        <f ca="1">IF(ISERROR(MATCH(DT$10,$A$11:$A84,0)),DT$11,"")</f>
        <v>0</v>
      </c>
      <c r="DU84" s="1">
        <f ca="1">IF(ISERROR(MATCH(DU$10,$A$11:$A84,0)),DU$11,"")</f>
        <v>1</v>
      </c>
      <c r="DV84" s="1" t="str">
        <f ca="1">IF(ISERROR(MATCH(DV$10,$A$11:$A84,0)),DV$11,"")</f>
        <v/>
      </c>
      <c r="DW84" s="1" t="str">
        <f ca="1">IF(ISERROR(MATCH(DW$10,$A$11:$A84,0)),DW$11,"")</f>
        <v/>
      </c>
      <c r="DX84" s="1" t="str">
        <f ca="1">IF(ISERROR(MATCH(DX$10,$A$11:$A84,0)),DX$11,"")</f>
        <v/>
      </c>
      <c r="DY84" s="1">
        <f ca="1">IF(ISERROR(MATCH(DY$10,$A$11:$A84,0)),DY$11,"")</f>
        <v>0</v>
      </c>
      <c r="DZ84" s="1">
        <f ca="1">IF(ISERROR(MATCH(DZ$10,$A$11:$A84,0)),DZ$11,"")</f>
        <v>1</v>
      </c>
      <c r="EA84" s="1">
        <f ca="1">IF(ISERROR(MATCH(EA$10,$A$11:$A84,0)),EA$11,"")</f>
        <v>1</v>
      </c>
      <c r="EB84" s="1" t="str">
        <f ca="1">IF(ISERROR(MATCH(EB$10,$A$11:$A84,0)),EB$11,"")</f>
        <v/>
      </c>
      <c r="EC84" s="1">
        <f ca="1">IF(ISERROR(MATCH(EC$10,$A$11:$A84,0)),EC$11,"")</f>
        <v>1</v>
      </c>
      <c r="ED84" s="1">
        <f ca="1">IF(ISERROR(MATCH(ED$10,$A$11:$A84,0)),ED$11,"")</f>
        <v>0</v>
      </c>
      <c r="EE84" s="1" t="str">
        <f ca="1">IF(ISERROR(MATCH(EE$10,$A$11:$A84,0)),EE$11,"")</f>
        <v/>
      </c>
      <c r="EF84" s="1">
        <f ca="1">IF(ISERROR(MATCH(EF$10,$A$11:$A84,0)),EF$11,"")</f>
        <v>1</v>
      </c>
      <c r="EG84" s="1" t="str">
        <f ca="1">IF(ISERROR(MATCH(EG$10,$A$11:$A84,0)),EG$11,"")</f>
        <v/>
      </c>
      <c r="EH84" s="1" t="str">
        <f ca="1">IF(ISERROR(MATCH(EH$10,$A$11:$A84,0)),EH$11,"")</f>
        <v/>
      </c>
      <c r="EI84" s="1" t="str">
        <f ca="1">IF(ISERROR(MATCH(EI$10,$A$11:$A84,0)),EI$11,"")</f>
        <v/>
      </c>
      <c r="EJ84" s="1" t="str">
        <f ca="1">IF(ISERROR(MATCH(EJ$10,$A$11:$A84,0)),EJ$11,"")</f>
        <v/>
      </c>
      <c r="EK84" s="1">
        <f ca="1">IF(ISERROR(MATCH(EK$10,$A$11:$A84,0)),EK$11,"")</f>
        <v>1</v>
      </c>
      <c r="EL84" s="1">
        <f ca="1">IF(ISERROR(MATCH(EL$10,$A$11:$A84,0)),EL$11,"")</f>
        <v>0</v>
      </c>
      <c r="EM84" s="1" t="str">
        <f ca="1">IF(ISERROR(MATCH(EM$10,$A$11:$A84,0)),EM$11,"")</f>
        <v/>
      </c>
      <c r="EN84" s="1" t="str">
        <f ca="1">IF(ISERROR(MATCH(EN$10,$A$11:$A84,0)),EN$11,"")</f>
        <v/>
      </c>
      <c r="EO84" s="1">
        <f ca="1">IF(ISERROR(MATCH(EO$10,$A$11:$A84,0)),EO$11,"")</f>
        <v>1</v>
      </c>
      <c r="EP84" s="1">
        <f ca="1">IF(ISERROR(MATCH(EP$10,$A$11:$A84,0)),EP$11,"")</f>
        <v>0</v>
      </c>
      <c r="EQ84" s="1">
        <f ca="1">IF(ISERROR(MATCH(EQ$10,$A$11:$A84,0)),EQ$11,"")</f>
        <v>0</v>
      </c>
      <c r="ER84" s="1">
        <f ca="1">IF(ISERROR(MATCH(ER$10,$A$11:$A84,0)),ER$11,"")</f>
        <v>0</v>
      </c>
      <c r="ES84" s="1">
        <f ca="1">IF(ISERROR(MATCH(ES$10,$A$11:$A84,0)),ES$11,"")</f>
        <v>1</v>
      </c>
      <c r="ET84" s="1">
        <f ca="1">IF(ISERROR(MATCH(ET$10,$A$11:$A84,0)),ET$11,"")</f>
        <v>1</v>
      </c>
      <c r="EU84" s="1">
        <f ca="1">IF(ISERROR(MATCH(EU$10,$A$11:$A84,0)),EU$11,"")</f>
        <v>1</v>
      </c>
      <c r="EV84" s="1">
        <f ca="1">IF(ISERROR(MATCH(EV$10,$A$11:$A84,0)),EV$11,"")</f>
        <v>1</v>
      </c>
      <c r="EW84" s="1">
        <f ca="1">IF(ISERROR(MATCH(EW$10,$A$11:$A84,0)),EW$11,"")</f>
        <v>1</v>
      </c>
      <c r="EX84" s="1">
        <f ca="1">IF(ISERROR(MATCH(EX$10,$A$11:$A84,0)),EX$11,"")</f>
        <v>1</v>
      </c>
      <c r="EY84" s="1">
        <f ca="1">IF(ISERROR(MATCH(EY$10,$A$11:$A84,0)),EY$11,"")</f>
        <v>1</v>
      </c>
      <c r="EZ84" s="1">
        <f ca="1">IF(ISERROR(MATCH(EZ$10,$A$11:$A84,0)),EZ$11,"")</f>
        <v>0</v>
      </c>
      <c r="FA84" s="1">
        <f ca="1">IF(ISERROR(MATCH(FA$10,$A$11:$A84,0)),FA$11,"")</f>
        <v>1</v>
      </c>
      <c r="FB84" s="1">
        <f ca="1">IF(ISERROR(MATCH(FB$10,$A$11:$A84,0)),FB$11,"")</f>
        <v>0</v>
      </c>
      <c r="FC84" s="1">
        <f ca="1">IF(ISERROR(MATCH(FC$10,$A$11:$A84,0)),FC$11,"")</f>
        <v>1</v>
      </c>
      <c r="FD84" s="1">
        <f ca="1">IF(ISERROR(MATCH(FD$10,$A$11:$A84,0)),FD$11,"")</f>
        <v>1</v>
      </c>
      <c r="FE84" s="1">
        <f ca="1">IF(ISERROR(MATCH(FE$10,$A$11:$A84,0)),FE$11,"")</f>
        <v>1</v>
      </c>
      <c r="FF84" s="1">
        <f ca="1">IF(ISERROR(MATCH(FF$10,$A$11:$A84,0)),FF$11,"")</f>
        <v>1</v>
      </c>
      <c r="FG84" s="1">
        <f ca="1">IF(ISERROR(MATCH(FG$10,$A$11:$A84,0)),FG$11,"")</f>
        <v>1</v>
      </c>
      <c r="FH84" s="1">
        <f ca="1">IF(ISERROR(MATCH(FH$10,$A$11:$A84,0)),FH$11,"")</f>
        <v>0</v>
      </c>
      <c r="FI84" s="1">
        <f ca="1">IF(ISERROR(MATCH(FI$10,$A$11:$A84,0)),FI$11,"")</f>
        <v>1</v>
      </c>
      <c r="FJ84" s="1">
        <f ca="1">IF(ISERROR(MATCH(FJ$10,$A$11:$A84,0)),FJ$11,"")</f>
        <v>1</v>
      </c>
      <c r="FK84" s="1" t="str">
        <f ca="1">IF(ISERROR(MATCH(FK$10,$A$11:$A84,0)),FK$11,"")</f>
        <v/>
      </c>
      <c r="FL84" s="1">
        <f ca="1">IF(ISERROR(MATCH(FL$10,$A$11:$A84,0)),FL$11,"")</f>
        <v>1</v>
      </c>
      <c r="FM84" s="1" t="str">
        <f ca="1">IF(ISERROR(MATCH(FM$10,$A$11:$A84,0)),FM$11,"")</f>
        <v/>
      </c>
      <c r="FN84" s="1">
        <f ca="1">IF(ISERROR(MATCH(FN$10,$A$11:$A84,0)),FN$11,"")</f>
        <v>1</v>
      </c>
      <c r="FO84" s="1">
        <f ca="1">IF(ISERROR(MATCH(FO$10,$A$11:$A84,0)),FO$11,"")</f>
        <v>1</v>
      </c>
      <c r="FP84" s="1">
        <f ca="1">IF(ISERROR(MATCH(FP$10,$A$11:$A84,0)),FP$11,"")</f>
        <v>0</v>
      </c>
      <c r="FQ84" s="1">
        <f ca="1">IF(ISERROR(MATCH(FQ$10,$A$11:$A84,0)),FQ$11,"")</f>
        <v>0</v>
      </c>
      <c r="FR84" s="1">
        <f ca="1">IF(ISERROR(MATCH(FR$10,$A$11:$A84,0)),FR$11,"")</f>
        <v>0</v>
      </c>
      <c r="FS84" s="1">
        <f ca="1">IF(ISERROR(MATCH(FS$10,$A$11:$A84,0)),FS$11,"")</f>
        <v>0</v>
      </c>
      <c r="FT84" s="1">
        <f ca="1">IF(ISERROR(MATCH(FT$10,$A$11:$A84,0)),FT$11,"")</f>
        <v>1</v>
      </c>
      <c r="FU84" s="1">
        <f ca="1">IF(ISERROR(MATCH(FU$10,$A$11:$A84,0)),FU$11,"")</f>
        <v>0</v>
      </c>
      <c r="FV84" s="1">
        <f ca="1">IF(ISERROR(MATCH(FV$10,$A$11:$A84,0)),FV$11,"")</f>
        <v>0</v>
      </c>
      <c r="FW84" s="1">
        <f ca="1">IF(ISERROR(MATCH(FW$10,$A$11:$A84,0)),FW$11,"")</f>
        <v>0</v>
      </c>
      <c r="FX84" s="1">
        <f ca="1">IF(ISERROR(MATCH(FX$10,$A$11:$A84,0)),FX$11,"")</f>
        <v>1</v>
      </c>
      <c r="FY84" s="1">
        <f ca="1">IF(ISERROR(MATCH(FY$10,$A$11:$A84,0)),FY$11,"")</f>
        <v>0</v>
      </c>
      <c r="FZ84" s="1">
        <f ca="1">IF(ISERROR(MATCH(FZ$10,$A$11:$A84,0)),FZ$11,"")</f>
        <v>1</v>
      </c>
      <c r="GA84" s="1">
        <f ca="1">IF(ISERROR(MATCH(GA$10,$A$11:$A84,0)),GA$11,"")</f>
        <v>1</v>
      </c>
      <c r="GB84" s="1">
        <f ca="1">IF(ISERROR(MATCH(GB$10,$A$11:$A84,0)),GB$11,"")</f>
        <v>0</v>
      </c>
      <c r="GC84" s="1" t="str">
        <f ca="1">IF(ISERROR(MATCH(GC$10,$A$11:$A84,0)),GC$11,"")</f>
        <v/>
      </c>
      <c r="GD84" s="1" t="str">
        <f ca="1">IF(ISERROR(MATCH(GD$10,$A$11:$A84,0)),GD$11,"")</f>
        <v/>
      </c>
      <c r="GE84" s="1" t="str">
        <f ca="1">IF(ISERROR(MATCH(GE$10,$A$11:$A84,0)),GE$11,"")</f>
        <v/>
      </c>
      <c r="GF84" s="1" t="str">
        <f ca="1">IF(ISERROR(MATCH(GF$10,$A$11:$A84,0)),GF$11,"")</f>
        <v/>
      </c>
      <c r="GG84" s="1">
        <f ca="1">IF(ISERROR(MATCH(GG$10,$A$11:$A84,0)),GG$11,"")</f>
        <v>1</v>
      </c>
      <c r="GH84" s="1">
        <f ca="1">IF(ISERROR(MATCH(GH$10,$A$11:$A84,0)),GH$11,"")</f>
        <v>0</v>
      </c>
      <c r="GI84" s="1">
        <f ca="1">IF(ISERROR(MATCH(GI$10,$A$11:$A84,0)),GI$11,"")</f>
        <v>0</v>
      </c>
      <c r="GJ84" s="1">
        <f ca="1">IF(ISERROR(MATCH(GJ$10,$A$11:$A84,0)),GJ$11,"")</f>
        <v>0</v>
      </c>
      <c r="GK84" s="1">
        <f ca="1">IF(ISERROR(MATCH(GK$10,$A$11:$A84,0)),GK$11,"")</f>
        <v>0</v>
      </c>
      <c r="GL84" s="1">
        <f ca="1">IF(ISERROR(MATCH(GL$10,$A$11:$A84,0)),GL$11,"")</f>
        <v>1</v>
      </c>
      <c r="GM84" s="1" t="str">
        <f ca="1">IF(ISERROR(MATCH(GM$10,$A$11:$A84,0)),GM$11,"")</f>
        <v/>
      </c>
      <c r="GN84" s="1" t="str">
        <f ca="1">IF(ISERROR(MATCH(GN$10,$A$11:$A84,0)),GN$11,"")</f>
        <v/>
      </c>
      <c r="GO84" s="1" t="str">
        <f ca="1">IF(ISERROR(MATCH(GO$10,$A$11:$A84,0)),GO$11,"")</f>
        <v/>
      </c>
      <c r="GP84" s="1" t="str">
        <f ca="1">IF(ISERROR(MATCH(GP$10,$A$11:$A84,0)),GP$11,"")</f>
        <v/>
      </c>
      <c r="GQ84" s="1">
        <f ca="1">IF(ISERROR(MATCH(GQ$10,$A$11:$A84,0)),GQ$11,"")</f>
        <v>1</v>
      </c>
      <c r="GR84" s="1" t="str">
        <f ca="1">IF(ISERROR(MATCH(GR$10,$A$11:$A84,0)),GR$11,"")</f>
        <v/>
      </c>
      <c r="GS84" s="1" t="str">
        <f ca="1">IF(ISERROR(MATCH(GS$10,$A$11:$A84,0)),GS$11,"")</f>
        <v/>
      </c>
      <c r="GT84" s="1" t="str">
        <f ca="1">IF(ISERROR(MATCH(GT$10,$A$11:$A84,0)),GT$11,"")</f>
        <v/>
      </c>
      <c r="GU84" s="1">
        <f ca="1">IF(ISERROR(MATCH(GU$10,$A$11:$A84,0)),GU$11,"")</f>
        <v>1</v>
      </c>
      <c r="GV84" s="1" t="str">
        <f ca="1">IF(ISERROR(MATCH(GV$10,$A$11:$A84,0)),GV$11,"")</f>
        <v/>
      </c>
      <c r="GW84" s="1">
        <f ca="1">IF(ISERROR(MATCH(GW$10,$A$11:$A84,0)),GW$11,"")</f>
        <v>1</v>
      </c>
      <c r="GX84" s="1" t="str">
        <f ca="1">IF(ISERROR(MATCH(GX$10,$A$11:$A84,0)),GX$11,"")</f>
        <v/>
      </c>
      <c r="GY84" s="1">
        <f ca="1">IF(ISERROR(MATCH(GY$10,$A$11:$A84,0)),GY$11,"")</f>
        <v>0</v>
      </c>
      <c r="GZ84" s="1">
        <f ca="1">IF(ISERROR(MATCH(GZ$10,$A$11:$A84,0)),GZ$11,"")</f>
        <v>1</v>
      </c>
      <c r="HA84" s="1" t="str">
        <f ca="1">IF(ISERROR(MATCH(HA$10,$A$11:$A84,0)),HA$11,"")</f>
        <v/>
      </c>
      <c r="HB84" s="1">
        <f ca="1">IF(ISERROR(MATCH(HB$10,$A$11:$A84,0)),HB$11,"")</f>
        <v>1</v>
      </c>
      <c r="HC84" s="1">
        <f ca="1">IF(ISERROR(MATCH(HC$10,$A$11:$A84,0)),HC$11,"")</f>
        <v>0</v>
      </c>
      <c r="HD84" s="1">
        <f ca="1">IF(ISERROR(MATCH(HD$10,$A$11:$A84,0)),HD$11,"")</f>
        <v>0</v>
      </c>
      <c r="HE84" s="1">
        <f ca="1">IF(ISERROR(MATCH(HE$10,$A$11:$A84,0)),HE$11,"")</f>
        <v>0</v>
      </c>
    </row>
    <row r="85" spans="1:213">
      <c r="A85" s="11" t="str">
        <f t="shared" ca="1" si="7"/>
        <v>357HC</v>
      </c>
      <c r="B85" s="11">
        <f t="shared" ca="1" si="9"/>
        <v>1</v>
      </c>
      <c r="C85" s="11">
        <f ca="1">SUMPRODUCT((INDIRECT("'BASIS'!"&amp;ADDRESS(MATCH(R_1!$A85,BASIS_Zeilen,0),3)&amp;":"&amp;ADDRESS(MATCH(R_1!A85,BASIS_Zeilen,0),COUNTA(BASIS_Spalten)))&gt;0)*1)</f>
        <v>5</v>
      </c>
      <c r="D85" s="11">
        <f ca="1">$B85-Cockpit_1!$E$6</f>
        <v>-1</v>
      </c>
      <c r="E85" s="1">
        <f t="shared" ca="1" si="8"/>
        <v>4</v>
      </c>
      <c r="F85" s="7">
        <f ca="1">MAX($G85:INDIRECT(ADDRESS(ROW(85:85),COUNTA(BASIS_Produkt)+6)))</f>
        <v>1</v>
      </c>
      <c r="G85" s="1">
        <f ca="1">IF(ISERROR(MATCH(G$10,$A$11:$A85,0)),G$11,"")</f>
        <v>0</v>
      </c>
      <c r="H85" s="1">
        <f ca="1">IF(ISERROR(MATCH(H$10,$A$11:$A85,0)),H$11,"")</f>
        <v>0</v>
      </c>
      <c r="I85" s="1">
        <f ca="1">IF(ISERROR(MATCH(I$10,$A$11:$A85,0)),I$11,"")</f>
        <v>0</v>
      </c>
      <c r="J85" s="1">
        <f ca="1">IF(ISERROR(MATCH(J$10,$A$11:$A85,0)),J$11,"")</f>
        <v>0</v>
      </c>
      <c r="K85" s="1">
        <f ca="1">IF(ISERROR(MATCH(K$10,$A$11:$A85,0)),K$11,"")</f>
        <v>0</v>
      </c>
      <c r="L85" s="1">
        <f ca="1">IF(ISERROR(MATCH(L$10,$A$11:$A85,0)),L$11,"")</f>
        <v>0</v>
      </c>
      <c r="M85" s="1">
        <f ca="1">IF(ISERROR(MATCH(M$10,$A$11:$A85,0)),M$11,"")</f>
        <v>0</v>
      </c>
      <c r="N85" s="1">
        <f ca="1">IF(ISERROR(MATCH(N$10,$A$11:$A85,0)),N$11,"")</f>
        <v>0</v>
      </c>
      <c r="O85" s="1" t="str">
        <f ca="1">IF(ISERROR(MATCH(O$10,$A$11:$A85,0)),O$11,"")</f>
        <v/>
      </c>
      <c r="P85" s="1" t="str">
        <f ca="1">IF(ISERROR(MATCH(P$10,$A$11:$A85,0)),P$11,"")</f>
        <v/>
      </c>
      <c r="Q85" s="1">
        <f ca="1">IF(ISERROR(MATCH(Q$10,$A$11:$A85,0)),Q$11,"")</f>
        <v>0</v>
      </c>
      <c r="R85" s="1">
        <f ca="1">IF(ISERROR(MATCH(R$10,$A$11:$A85,0)),R$11,"")</f>
        <v>0</v>
      </c>
      <c r="S85" s="1">
        <f ca="1">IF(ISERROR(MATCH(S$10,$A$11:$A85,0)),S$11,"")</f>
        <v>0</v>
      </c>
      <c r="T85" s="1">
        <f ca="1">IF(ISERROR(MATCH(T$10,$A$11:$A85,0)),T$11,"")</f>
        <v>0</v>
      </c>
      <c r="U85" s="1">
        <f ca="1">IF(ISERROR(MATCH(U$10,$A$11:$A85,0)),U$11,"")</f>
        <v>0</v>
      </c>
      <c r="V85" s="1">
        <f ca="1">IF(ISERROR(MATCH(V$10,$A$11:$A85,0)),V$11,"")</f>
        <v>0</v>
      </c>
      <c r="W85" s="1">
        <f ca="1">IF(ISERROR(MATCH(W$10,$A$11:$A85,0)),W$11,"")</f>
        <v>0</v>
      </c>
      <c r="X85" s="1">
        <f ca="1">IF(ISERROR(MATCH(X$10,$A$11:$A85,0)),X$11,"")</f>
        <v>0</v>
      </c>
      <c r="Y85" s="1">
        <f ca="1">IF(ISERROR(MATCH(Y$10,$A$11:$A85,0)),Y$11,"")</f>
        <v>0</v>
      </c>
      <c r="Z85" s="1">
        <f ca="1">IF(ISERROR(MATCH(Z$10,$A$11:$A85,0)),Z$11,"")</f>
        <v>0</v>
      </c>
      <c r="AA85" s="1">
        <f ca="1">IF(ISERROR(MATCH(AA$10,$A$11:$A85,0)),AA$11,"")</f>
        <v>0</v>
      </c>
      <c r="AB85" s="1">
        <f ca="1">IF(ISERROR(MATCH(AB$10,$A$11:$A85,0)),AB$11,"")</f>
        <v>0</v>
      </c>
      <c r="AC85" s="1" t="str">
        <f ca="1">IF(ISERROR(MATCH(AC$10,$A$11:$A85,0)),AC$11,"")</f>
        <v/>
      </c>
      <c r="AD85" s="1" t="str">
        <f ca="1">IF(ISERROR(MATCH(AD$10,$A$11:$A85,0)),AD$11,"")</f>
        <v/>
      </c>
      <c r="AE85" s="1">
        <f ca="1">IF(ISERROR(MATCH(AE$10,$A$11:$A85,0)),AE$11,"")</f>
        <v>0</v>
      </c>
      <c r="AF85" s="1">
        <f ca="1">IF(ISERROR(MATCH(AF$10,$A$11:$A85,0)),AF$11,"")</f>
        <v>0</v>
      </c>
      <c r="AG85" s="1">
        <f ca="1">IF(ISERROR(MATCH(AG$10,$A$11:$A85,0)),AG$11,"")</f>
        <v>0</v>
      </c>
      <c r="AH85" s="1" t="str">
        <f ca="1">IF(ISERROR(MATCH(AH$10,$A$11:$A85,0)),AH$11,"")</f>
        <v/>
      </c>
      <c r="AI85" s="1" t="str">
        <f ca="1">IF(ISERROR(MATCH(AI$10,$A$11:$A85,0)),AI$11,"")</f>
        <v/>
      </c>
      <c r="AJ85" s="1" t="str">
        <f ca="1">IF(ISERROR(MATCH(AJ$10,$A$11:$A85,0)),AJ$11,"")</f>
        <v/>
      </c>
      <c r="AK85" s="1" t="str">
        <f ca="1">IF(ISERROR(MATCH(AK$10,$A$11:$A85,0)),AK$11,"")</f>
        <v/>
      </c>
      <c r="AL85" s="1">
        <f ca="1">IF(ISERROR(MATCH(AL$10,$A$11:$A85,0)),AL$11,"")</f>
        <v>0</v>
      </c>
      <c r="AM85" s="1">
        <f ca="1">IF(ISERROR(MATCH(AM$10,$A$11:$A85,0)),AM$11,"")</f>
        <v>0</v>
      </c>
      <c r="AN85" s="1" t="str">
        <f ca="1">IF(ISERROR(MATCH(AN$10,$A$11:$A85,0)),AN$11,"")</f>
        <v/>
      </c>
      <c r="AO85" s="1" t="str">
        <f ca="1">IF(ISERROR(MATCH(AO$10,$A$11:$A85,0)),AO$11,"")</f>
        <v/>
      </c>
      <c r="AP85" s="1">
        <f ca="1">IF(ISERROR(MATCH(AP$10,$A$11:$A85,0)),AP$11,"")</f>
        <v>0</v>
      </c>
      <c r="AQ85" s="1">
        <f ca="1">IF(ISERROR(MATCH(AQ$10,$A$11:$A85,0)),AQ$11,"")</f>
        <v>0</v>
      </c>
      <c r="AR85" s="1" t="str">
        <f ca="1">IF(ISERROR(MATCH(AR$10,$A$11:$A85,0)),AR$11,"")</f>
        <v/>
      </c>
      <c r="AS85" s="1">
        <f ca="1">IF(ISERROR(MATCH(AS$10,$A$11:$A85,0)),AS$11,"")</f>
        <v>0</v>
      </c>
      <c r="AT85" s="1">
        <f ca="1">IF(ISERROR(MATCH(AT$10,$A$11:$A85,0)),AT$11,"")</f>
        <v>0</v>
      </c>
      <c r="AU85" s="1">
        <f ca="1">IF(ISERROR(MATCH(AU$10,$A$11:$A85,0)),AU$11,"")</f>
        <v>0</v>
      </c>
      <c r="AV85" s="1">
        <f ca="1">IF(ISERROR(MATCH(AV$10,$A$11:$A85,0)),AV$11,"")</f>
        <v>0</v>
      </c>
      <c r="AW85" s="1">
        <f ca="1">IF(ISERROR(MATCH(AW$10,$A$11:$A85,0)),AW$11,"")</f>
        <v>0</v>
      </c>
      <c r="AX85" s="1">
        <f ca="1">IF(ISERROR(MATCH(AX$10,$A$11:$A85,0)),AX$11,"")</f>
        <v>0</v>
      </c>
      <c r="AY85" s="1" t="str">
        <f ca="1">IF(ISERROR(MATCH(AY$10,$A$11:$A85,0)),AY$11,"")</f>
        <v/>
      </c>
      <c r="AZ85" s="1" t="str">
        <f ca="1">IF(ISERROR(MATCH(AZ$10,$A$11:$A85,0)),AZ$11,"")</f>
        <v/>
      </c>
      <c r="BA85" s="1" t="str">
        <f ca="1">IF(ISERROR(MATCH(BA$10,$A$11:$A85,0)),BA$11,"")</f>
        <v/>
      </c>
      <c r="BB85" s="1">
        <f ca="1">IF(ISERROR(MATCH(BB$10,$A$11:$A85,0)),BB$11,"")</f>
        <v>0</v>
      </c>
      <c r="BC85" s="1">
        <f ca="1">IF(ISERROR(MATCH(BC$10,$A$11:$A85,0)),BC$11,"")</f>
        <v>0</v>
      </c>
      <c r="BD85" s="1" t="str">
        <f ca="1">IF(ISERROR(MATCH(BD$10,$A$11:$A85,0)),BD$11,"")</f>
        <v/>
      </c>
      <c r="BE85" s="1" t="str">
        <f ca="1">IF(ISERROR(MATCH(BE$10,$A$11:$A85,0)),BE$11,"")</f>
        <v/>
      </c>
      <c r="BF85" s="1" t="str">
        <f ca="1">IF(ISERROR(MATCH(BF$10,$A$11:$A85,0)),BF$11,"")</f>
        <v/>
      </c>
      <c r="BG85" s="1" t="str">
        <f ca="1">IF(ISERROR(MATCH(BG$10,$A$11:$A85,0)),BG$11,"")</f>
        <v/>
      </c>
      <c r="BH85" s="1" t="str">
        <f ca="1">IF(ISERROR(MATCH(BH$10,$A$11:$A85,0)),BH$11,"")</f>
        <v/>
      </c>
      <c r="BI85" s="1">
        <f ca="1">IF(ISERROR(MATCH(BI$10,$A$11:$A85,0)),BI$11,"")</f>
        <v>0</v>
      </c>
      <c r="BJ85" s="1" t="str">
        <f ca="1">IF(ISERROR(MATCH(BJ$10,$A$11:$A85,0)),BJ$11,"")</f>
        <v/>
      </c>
      <c r="BK85" s="1" t="str">
        <f ca="1">IF(ISERROR(MATCH(BK$10,$A$11:$A85,0)),BK$11,"")</f>
        <v/>
      </c>
      <c r="BL85" s="1">
        <f ca="1">IF(ISERROR(MATCH(BL$10,$A$11:$A85,0)),BL$11,"")</f>
        <v>0</v>
      </c>
      <c r="BM85" s="1" t="str">
        <f ca="1">IF(ISERROR(MATCH(BM$10,$A$11:$A85,0)),BM$11,"")</f>
        <v/>
      </c>
      <c r="BN85" s="1" t="str">
        <f ca="1">IF(ISERROR(MATCH(BN$10,$A$11:$A85,0)),BN$11,"")</f>
        <v/>
      </c>
      <c r="BO85" s="1">
        <f ca="1">IF(ISERROR(MATCH(BO$10,$A$11:$A85,0)),BO$11,"")</f>
        <v>0</v>
      </c>
      <c r="BP85" s="1" t="str">
        <f ca="1">IF(ISERROR(MATCH(BP$10,$A$11:$A85,0)),BP$11,"")</f>
        <v/>
      </c>
      <c r="BQ85" s="1">
        <f ca="1">IF(ISERROR(MATCH(BQ$10,$A$11:$A85,0)),BQ$11,"")</f>
        <v>0</v>
      </c>
      <c r="BR85" s="1">
        <f ca="1">IF(ISERROR(MATCH(BR$10,$A$11:$A85,0)),BR$11,"")</f>
        <v>0</v>
      </c>
      <c r="BS85" s="1">
        <f ca="1">IF(ISERROR(MATCH(BS$10,$A$11:$A85,0)),BS$11,"")</f>
        <v>0</v>
      </c>
      <c r="BT85" s="1">
        <f ca="1">IF(ISERROR(MATCH(BT$10,$A$11:$A85,0)),BT$11,"")</f>
        <v>0</v>
      </c>
      <c r="BU85" s="1" t="str">
        <f ca="1">IF(ISERROR(MATCH(BU$10,$A$11:$A85,0)),BU$11,"")</f>
        <v/>
      </c>
      <c r="BV85" s="1" t="str">
        <f ca="1">IF(ISERROR(MATCH(BV$10,$A$11:$A85,0)),BV$11,"")</f>
        <v/>
      </c>
      <c r="BW85" s="1">
        <f ca="1">IF(ISERROR(MATCH(BW$10,$A$11:$A85,0)),BW$11,"")</f>
        <v>0</v>
      </c>
      <c r="BX85" s="1" t="str">
        <f ca="1">IF(ISERROR(MATCH(BX$10,$A$11:$A85,0)),BX$11,"")</f>
        <v/>
      </c>
      <c r="BY85" s="1">
        <f ca="1">IF(ISERROR(MATCH(BY$10,$A$11:$A85,0)),BY$11,"")</f>
        <v>0</v>
      </c>
      <c r="BZ85" s="1">
        <f ca="1">IF(ISERROR(MATCH(BZ$10,$A$11:$A85,0)),BZ$11,"")</f>
        <v>0</v>
      </c>
      <c r="CA85" s="1">
        <f ca="1">IF(ISERROR(MATCH(CA$10,$A$11:$A85,0)),CA$11,"")</f>
        <v>0</v>
      </c>
      <c r="CB85" s="1">
        <f ca="1">IF(ISERROR(MATCH(CB$10,$A$11:$A85,0)),CB$11,"")</f>
        <v>0</v>
      </c>
      <c r="CC85" s="1">
        <f ca="1">IF(ISERROR(MATCH(CC$10,$A$11:$A85,0)),CC$11,"")</f>
        <v>0</v>
      </c>
      <c r="CD85" s="1">
        <f ca="1">IF(ISERROR(MATCH(CD$10,$A$11:$A85,0)),CD$11,"")</f>
        <v>0</v>
      </c>
      <c r="CE85" s="1">
        <f ca="1">IF(ISERROR(MATCH(CE$10,$A$11:$A85,0)),CE$11,"")</f>
        <v>0</v>
      </c>
      <c r="CF85" s="1">
        <f ca="1">IF(ISERROR(MATCH(CF$10,$A$11:$A85,0)),CF$11,"")</f>
        <v>0</v>
      </c>
      <c r="CG85" s="1">
        <f ca="1">IF(ISERROR(MATCH(CG$10,$A$11:$A85,0)),CG$11,"")</f>
        <v>0</v>
      </c>
      <c r="CH85" s="1">
        <f ca="1">IF(ISERROR(MATCH(CH$10,$A$11:$A85,0)),CH$11,"")</f>
        <v>0</v>
      </c>
      <c r="CI85" s="1">
        <f ca="1">IF(ISERROR(MATCH(CI$10,$A$11:$A85,0)),CI$11,"")</f>
        <v>0</v>
      </c>
      <c r="CJ85" s="1">
        <f ca="1">IF(ISERROR(MATCH(CJ$10,$A$11:$A85,0)),CJ$11,"")</f>
        <v>1</v>
      </c>
      <c r="CK85" s="1">
        <f ca="1">IF(ISERROR(MATCH(CK$10,$A$11:$A85,0)),CK$11,"")</f>
        <v>0</v>
      </c>
      <c r="CL85" s="1">
        <f ca="1">IF(ISERROR(MATCH(CL$10,$A$11:$A85,0)),CL$11,"")</f>
        <v>0</v>
      </c>
      <c r="CM85" s="1">
        <f ca="1">IF(ISERROR(MATCH(CM$10,$A$11:$A85,0)),CM$11,"")</f>
        <v>0</v>
      </c>
      <c r="CN85" s="1" t="str">
        <f ca="1">IF(ISERROR(MATCH(CN$10,$A$11:$A85,0)),CN$11,"")</f>
        <v/>
      </c>
      <c r="CO85" s="1" t="str">
        <f ca="1">IF(ISERROR(MATCH(CO$10,$A$11:$A85,0)),CO$11,"")</f>
        <v/>
      </c>
      <c r="CP85" s="1">
        <f ca="1">IF(ISERROR(MATCH(CP$10,$A$11:$A85,0)),CP$11,"")</f>
        <v>1</v>
      </c>
      <c r="CQ85" s="1">
        <f ca="1">IF(ISERROR(MATCH(CQ$10,$A$11:$A85,0)),CQ$11,"")</f>
        <v>0</v>
      </c>
      <c r="CR85" s="1">
        <f ca="1">IF(ISERROR(MATCH(CR$10,$A$11:$A85,0)),CR$11,"")</f>
        <v>1</v>
      </c>
      <c r="CS85" s="1">
        <f ca="1">IF(ISERROR(MATCH(CS$10,$A$11:$A85,0)),CS$11,"")</f>
        <v>0</v>
      </c>
      <c r="CT85" s="1" t="str">
        <f ca="1">IF(ISERROR(MATCH(CT$10,$A$11:$A85,0)),CT$11,"")</f>
        <v/>
      </c>
      <c r="CU85" s="1" t="str">
        <f ca="1">IF(ISERROR(MATCH(CU$10,$A$11:$A85,0)),CU$11,"")</f>
        <v/>
      </c>
      <c r="CV85" s="1" t="str">
        <f ca="1">IF(ISERROR(MATCH(CV$10,$A$11:$A85,0)),CV$11,"")</f>
        <v/>
      </c>
      <c r="CW85" s="1" t="str">
        <f ca="1">IF(ISERROR(MATCH(CW$10,$A$11:$A85,0)),CW$11,"")</f>
        <v/>
      </c>
      <c r="CX85" s="1" t="str">
        <f ca="1">IF(ISERROR(MATCH(CX$10,$A$11:$A85,0)),CX$11,"")</f>
        <v/>
      </c>
      <c r="CY85" s="1">
        <f ca="1">IF(ISERROR(MATCH(CY$10,$A$11:$A85,0)),CY$11,"")</f>
        <v>1</v>
      </c>
      <c r="CZ85" s="1">
        <f ca="1">IF(ISERROR(MATCH(CZ$10,$A$11:$A85,0)),CZ$11,"")</f>
        <v>1</v>
      </c>
      <c r="DA85" s="1">
        <f ca="1">IF(ISERROR(MATCH(DA$10,$A$11:$A85,0)),DA$11,"")</f>
        <v>1</v>
      </c>
      <c r="DB85" s="1">
        <f ca="1">IF(ISERROR(MATCH(DB$10,$A$11:$A85,0)),DB$11,"")</f>
        <v>1</v>
      </c>
      <c r="DC85" s="1">
        <f ca="1">IF(ISERROR(MATCH(DC$10,$A$11:$A85,0)),DC$11,"")</f>
        <v>1</v>
      </c>
      <c r="DD85" s="1" t="str">
        <f ca="1">IF(ISERROR(MATCH(DD$10,$A$11:$A85,0)),DD$11,"")</f>
        <v/>
      </c>
      <c r="DE85" s="1" t="str">
        <f ca="1">IF(ISERROR(MATCH(DE$10,$A$11:$A85,0)),DE$11,"")</f>
        <v/>
      </c>
      <c r="DF85" s="1" t="str">
        <f ca="1">IF(ISERROR(MATCH(DF$10,$A$11:$A85,0)),DF$11,"")</f>
        <v/>
      </c>
      <c r="DG85" s="1" t="str">
        <f ca="1">IF(ISERROR(MATCH(DG$10,$A$11:$A85,0)),DG$11,"")</f>
        <v/>
      </c>
      <c r="DH85" s="1" t="str">
        <f ca="1">IF(ISERROR(MATCH(DH$10,$A$11:$A85,0)),DH$11,"")</f>
        <v/>
      </c>
      <c r="DI85" s="1" t="str">
        <f ca="1">IF(ISERROR(MATCH(DI$10,$A$11:$A85,0)),DI$11,"")</f>
        <v/>
      </c>
      <c r="DJ85" s="1" t="str">
        <f ca="1">IF(ISERROR(MATCH(DJ$10,$A$11:$A85,0)),DJ$11,"")</f>
        <v/>
      </c>
      <c r="DK85" s="1" t="str">
        <f ca="1">IF(ISERROR(MATCH(DK$10,$A$11:$A85,0)),DK$11,"")</f>
        <v/>
      </c>
      <c r="DL85" s="1" t="str">
        <f ca="1">IF(ISERROR(MATCH(DL$10,$A$11:$A85,0)),DL$11,"")</f>
        <v/>
      </c>
      <c r="DM85" s="1">
        <f ca="1">IF(ISERROR(MATCH(DM$10,$A$11:$A85,0)),DM$11,"")</f>
        <v>0</v>
      </c>
      <c r="DN85" s="1" t="str">
        <f ca="1">IF(ISERROR(MATCH(DN$10,$A$11:$A85,0)),DN$11,"")</f>
        <v/>
      </c>
      <c r="DO85" s="1" t="str">
        <f ca="1">IF(ISERROR(MATCH(DO$10,$A$11:$A85,0)),DO$11,"")</f>
        <v/>
      </c>
      <c r="DP85" s="1" t="str">
        <f ca="1">IF(ISERROR(MATCH(DP$10,$A$11:$A85,0)),DP$11,"")</f>
        <v/>
      </c>
      <c r="DQ85" s="1" t="str">
        <f ca="1">IF(ISERROR(MATCH(DQ$10,$A$11:$A85,0)),DQ$11,"")</f>
        <v/>
      </c>
      <c r="DR85" s="1" t="str">
        <f ca="1">IF(ISERROR(MATCH(DR$10,$A$11:$A85,0)),DR$11,"")</f>
        <v/>
      </c>
      <c r="DS85" s="1">
        <f ca="1">IF(ISERROR(MATCH(DS$10,$A$11:$A85,0)),DS$11,"")</f>
        <v>1</v>
      </c>
      <c r="DT85" s="1">
        <f ca="1">IF(ISERROR(MATCH(DT$10,$A$11:$A85,0)),DT$11,"")</f>
        <v>0</v>
      </c>
      <c r="DU85" s="1">
        <f ca="1">IF(ISERROR(MATCH(DU$10,$A$11:$A85,0)),DU$11,"")</f>
        <v>1</v>
      </c>
      <c r="DV85" s="1" t="str">
        <f ca="1">IF(ISERROR(MATCH(DV$10,$A$11:$A85,0)),DV$11,"")</f>
        <v/>
      </c>
      <c r="DW85" s="1" t="str">
        <f ca="1">IF(ISERROR(MATCH(DW$10,$A$11:$A85,0)),DW$11,"")</f>
        <v/>
      </c>
      <c r="DX85" s="1" t="str">
        <f ca="1">IF(ISERROR(MATCH(DX$10,$A$11:$A85,0)),DX$11,"")</f>
        <v/>
      </c>
      <c r="DY85" s="1">
        <f ca="1">IF(ISERROR(MATCH(DY$10,$A$11:$A85,0)),DY$11,"")</f>
        <v>0</v>
      </c>
      <c r="DZ85" s="1">
        <f ca="1">IF(ISERROR(MATCH(DZ$10,$A$11:$A85,0)),DZ$11,"")</f>
        <v>1</v>
      </c>
      <c r="EA85" s="1">
        <f ca="1">IF(ISERROR(MATCH(EA$10,$A$11:$A85,0)),EA$11,"")</f>
        <v>1</v>
      </c>
      <c r="EB85" s="1" t="str">
        <f ca="1">IF(ISERROR(MATCH(EB$10,$A$11:$A85,0)),EB$11,"")</f>
        <v/>
      </c>
      <c r="EC85" s="1">
        <f ca="1">IF(ISERROR(MATCH(EC$10,$A$11:$A85,0)),EC$11,"")</f>
        <v>1</v>
      </c>
      <c r="ED85" s="1">
        <f ca="1">IF(ISERROR(MATCH(ED$10,$A$11:$A85,0)),ED$11,"")</f>
        <v>0</v>
      </c>
      <c r="EE85" s="1" t="str">
        <f ca="1">IF(ISERROR(MATCH(EE$10,$A$11:$A85,0)),EE$11,"")</f>
        <v/>
      </c>
      <c r="EF85" s="1">
        <f ca="1">IF(ISERROR(MATCH(EF$10,$A$11:$A85,0)),EF$11,"")</f>
        <v>1</v>
      </c>
      <c r="EG85" s="1" t="str">
        <f ca="1">IF(ISERROR(MATCH(EG$10,$A$11:$A85,0)),EG$11,"")</f>
        <v/>
      </c>
      <c r="EH85" s="1" t="str">
        <f ca="1">IF(ISERROR(MATCH(EH$10,$A$11:$A85,0)),EH$11,"")</f>
        <v/>
      </c>
      <c r="EI85" s="1" t="str">
        <f ca="1">IF(ISERROR(MATCH(EI$10,$A$11:$A85,0)),EI$11,"")</f>
        <v/>
      </c>
      <c r="EJ85" s="1" t="str">
        <f ca="1">IF(ISERROR(MATCH(EJ$10,$A$11:$A85,0)),EJ$11,"")</f>
        <v/>
      </c>
      <c r="EK85" s="1">
        <f ca="1">IF(ISERROR(MATCH(EK$10,$A$11:$A85,0)),EK$11,"")</f>
        <v>1</v>
      </c>
      <c r="EL85" s="1">
        <f ca="1">IF(ISERROR(MATCH(EL$10,$A$11:$A85,0)),EL$11,"")</f>
        <v>0</v>
      </c>
      <c r="EM85" s="1" t="str">
        <f ca="1">IF(ISERROR(MATCH(EM$10,$A$11:$A85,0)),EM$11,"")</f>
        <v/>
      </c>
      <c r="EN85" s="1" t="str">
        <f ca="1">IF(ISERROR(MATCH(EN$10,$A$11:$A85,0)),EN$11,"")</f>
        <v/>
      </c>
      <c r="EO85" s="1">
        <f ca="1">IF(ISERROR(MATCH(EO$10,$A$11:$A85,0)),EO$11,"")</f>
        <v>1</v>
      </c>
      <c r="EP85" s="1">
        <f ca="1">IF(ISERROR(MATCH(EP$10,$A$11:$A85,0)),EP$11,"")</f>
        <v>0</v>
      </c>
      <c r="EQ85" s="1">
        <f ca="1">IF(ISERROR(MATCH(EQ$10,$A$11:$A85,0)),EQ$11,"")</f>
        <v>0</v>
      </c>
      <c r="ER85" s="1">
        <f ca="1">IF(ISERROR(MATCH(ER$10,$A$11:$A85,0)),ER$11,"")</f>
        <v>0</v>
      </c>
      <c r="ES85" s="1">
        <f ca="1">IF(ISERROR(MATCH(ES$10,$A$11:$A85,0)),ES$11,"")</f>
        <v>1</v>
      </c>
      <c r="ET85" s="1">
        <f ca="1">IF(ISERROR(MATCH(ET$10,$A$11:$A85,0)),ET$11,"")</f>
        <v>1</v>
      </c>
      <c r="EU85" s="1">
        <f ca="1">IF(ISERROR(MATCH(EU$10,$A$11:$A85,0)),EU$11,"")</f>
        <v>1</v>
      </c>
      <c r="EV85" s="1">
        <f ca="1">IF(ISERROR(MATCH(EV$10,$A$11:$A85,0)),EV$11,"")</f>
        <v>1</v>
      </c>
      <c r="EW85" s="1">
        <f ca="1">IF(ISERROR(MATCH(EW$10,$A$11:$A85,0)),EW$11,"")</f>
        <v>1</v>
      </c>
      <c r="EX85" s="1">
        <f ca="1">IF(ISERROR(MATCH(EX$10,$A$11:$A85,0)),EX$11,"")</f>
        <v>1</v>
      </c>
      <c r="EY85" s="1">
        <f ca="1">IF(ISERROR(MATCH(EY$10,$A$11:$A85,0)),EY$11,"")</f>
        <v>1</v>
      </c>
      <c r="EZ85" s="1">
        <f ca="1">IF(ISERROR(MATCH(EZ$10,$A$11:$A85,0)),EZ$11,"")</f>
        <v>0</v>
      </c>
      <c r="FA85" s="1">
        <f ca="1">IF(ISERROR(MATCH(FA$10,$A$11:$A85,0)),FA$11,"")</f>
        <v>1</v>
      </c>
      <c r="FB85" s="1">
        <f ca="1">IF(ISERROR(MATCH(FB$10,$A$11:$A85,0)),FB$11,"")</f>
        <v>0</v>
      </c>
      <c r="FC85" s="1">
        <f ca="1">IF(ISERROR(MATCH(FC$10,$A$11:$A85,0)),FC$11,"")</f>
        <v>1</v>
      </c>
      <c r="FD85" s="1">
        <f ca="1">IF(ISERROR(MATCH(FD$10,$A$11:$A85,0)),FD$11,"")</f>
        <v>1</v>
      </c>
      <c r="FE85" s="1">
        <f ca="1">IF(ISERROR(MATCH(FE$10,$A$11:$A85,0)),FE$11,"")</f>
        <v>1</v>
      </c>
      <c r="FF85" s="1">
        <f ca="1">IF(ISERROR(MATCH(FF$10,$A$11:$A85,0)),FF$11,"")</f>
        <v>1</v>
      </c>
      <c r="FG85" s="1">
        <f ca="1">IF(ISERROR(MATCH(FG$10,$A$11:$A85,0)),FG$11,"")</f>
        <v>1</v>
      </c>
      <c r="FH85" s="1">
        <f ca="1">IF(ISERROR(MATCH(FH$10,$A$11:$A85,0)),FH$11,"")</f>
        <v>0</v>
      </c>
      <c r="FI85" s="1">
        <f ca="1">IF(ISERROR(MATCH(FI$10,$A$11:$A85,0)),FI$11,"")</f>
        <v>1</v>
      </c>
      <c r="FJ85" s="1">
        <f ca="1">IF(ISERROR(MATCH(FJ$10,$A$11:$A85,0)),FJ$11,"")</f>
        <v>1</v>
      </c>
      <c r="FK85" s="1" t="str">
        <f ca="1">IF(ISERROR(MATCH(FK$10,$A$11:$A85,0)),FK$11,"")</f>
        <v/>
      </c>
      <c r="FL85" s="1">
        <f ca="1">IF(ISERROR(MATCH(FL$10,$A$11:$A85,0)),FL$11,"")</f>
        <v>1</v>
      </c>
      <c r="FM85" s="1" t="str">
        <f ca="1">IF(ISERROR(MATCH(FM$10,$A$11:$A85,0)),FM$11,"")</f>
        <v/>
      </c>
      <c r="FN85" s="1">
        <f ca="1">IF(ISERROR(MATCH(FN$10,$A$11:$A85,0)),FN$11,"")</f>
        <v>1</v>
      </c>
      <c r="FO85" s="1">
        <f ca="1">IF(ISERROR(MATCH(FO$10,$A$11:$A85,0)),FO$11,"")</f>
        <v>1</v>
      </c>
      <c r="FP85" s="1">
        <f ca="1">IF(ISERROR(MATCH(FP$10,$A$11:$A85,0)),FP$11,"")</f>
        <v>0</v>
      </c>
      <c r="FQ85" s="1">
        <f ca="1">IF(ISERROR(MATCH(FQ$10,$A$11:$A85,0)),FQ$11,"")</f>
        <v>0</v>
      </c>
      <c r="FR85" s="1">
        <f ca="1">IF(ISERROR(MATCH(FR$10,$A$11:$A85,0)),FR$11,"")</f>
        <v>0</v>
      </c>
      <c r="FS85" s="1">
        <f ca="1">IF(ISERROR(MATCH(FS$10,$A$11:$A85,0)),FS$11,"")</f>
        <v>0</v>
      </c>
      <c r="FT85" s="1">
        <f ca="1">IF(ISERROR(MATCH(FT$10,$A$11:$A85,0)),FT$11,"")</f>
        <v>1</v>
      </c>
      <c r="FU85" s="1">
        <f ca="1">IF(ISERROR(MATCH(FU$10,$A$11:$A85,0)),FU$11,"")</f>
        <v>0</v>
      </c>
      <c r="FV85" s="1">
        <f ca="1">IF(ISERROR(MATCH(FV$10,$A$11:$A85,0)),FV$11,"")</f>
        <v>0</v>
      </c>
      <c r="FW85" s="1">
        <f ca="1">IF(ISERROR(MATCH(FW$10,$A$11:$A85,0)),FW$11,"")</f>
        <v>0</v>
      </c>
      <c r="FX85" s="1">
        <f ca="1">IF(ISERROR(MATCH(FX$10,$A$11:$A85,0)),FX$11,"")</f>
        <v>1</v>
      </c>
      <c r="FY85" s="1">
        <f ca="1">IF(ISERROR(MATCH(FY$10,$A$11:$A85,0)),FY$11,"")</f>
        <v>0</v>
      </c>
      <c r="FZ85" s="1">
        <f ca="1">IF(ISERROR(MATCH(FZ$10,$A$11:$A85,0)),FZ$11,"")</f>
        <v>1</v>
      </c>
      <c r="GA85" s="1">
        <f ca="1">IF(ISERROR(MATCH(GA$10,$A$11:$A85,0)),GA$11,"")</f>
        <v>1</v>
      </c>
      <c r="GB85" s="1">
        <f ca="1">IF(ISERROR(MATCH(GB$10,$A$11:$A85,0)),GB$11,"")</f>
        <v>0</v>
      </c>
      <c r="GC85" s="1" t="str">
        <f ca="1">IF(ISERROR(MATCH(GC$10,$A$11:$A85,0)),GC$11,"")</f>
        <v/>
      </c>
      <c r="GD85" s="1" t="str">
        <f ca="1">IF(ISERROR(MATCH(GD$10,$A$11:$A85,0)),GD$11,"")</f>
        <v/>
      </c>
      <c r="GE85" s="1" t="str">
        <f ca="1">IF(ISERROR(MATCH(GE$10,$A$11:$A85,0)),GE$11,"")</f>
        <v/>
      </c>
      <c r="GF85" s="1" t="str">
        <f ca="1">IF(ISERROR(MATCH(GF$10,$A$11:$A85,0)),GF$11,"")</f>
        <v/>
      </c>
      <c r="GG85" s="1">
        <f ca="1">IF(ISERROR(MATCH(GG$10,$A$11:$A85,0)),GG$11,"")</f>
        <v>1</v>
      </c>
      <c r="GH85" s="1">
        <f ca="1">IF(ISERROR(MATCH(GH$10,$A$11:$A85,0)),GH$11,"")</f>
        <v>0</v>
      </c>
      <c r="GI85" s="1">
        <f ca="1">IF(ISERROR(MATCH(GI$10,$A$11:$A85,0)),GI$11,"")</f>
        <v>0</v>
      </c>
      <c r="GJ85" s="1">
        <f ca="1">IF(ISERROR(MATCH(GJ$10,$A$11:$A85,0)),GJ$11,"")</f>
        <v>0</v>
      </c>
      <c r="GK85" s="1">
        <f ca="1">IF(ISERROR(MATCH(GK$10,$A$11:$A85,0)),GK$11,"")</f>
        <v>0</v>
      </c>
      <c r="GL85" s="1">
        <f ca="1">IF(ISERROR(MATCH(GL$10,$A$11:$A85,0)),GL$11,"")</f>
        <v>1</v>
      </c>
      <c r="GM85" s="1" t="str">
        <f ca="1">IF(ISERROR(MATCH(GM$10,$A$11:$A85,0)),GM$11,"")</f>
        <v/>
      </c>
      <c r="GN85" s="1" t="str">
        <f ca="1">IF(ISERROR(MATCH(GN$10,$A$11:$A85,0)),GN$11,"")</f>
        <v/>
      </c>
      <c r="GO85" s="1" t="str">
        <f ca="1">IF(ISERROR(MATCH(GO$10,$A$11:$A85,0)),GO$11,"")</f>
        <v/>
      </c>
      <c r="GP85" s="1" t="str">
        <f ca="1">IF(ISERROR(MATCH(GP$10,$A$11:$A85,0)),GP$11,"")</f>
        <v/>
      </c>
      <c r="GQ85" s="1">
        <f ca="1">IF(ISERROR(MATCH(GQ$10,$A$11:$A85,0)),GQ$11,"")</f>
        <v>1</v>
      </c>
      <c r="GR85" s="1" t="str">
        <f ca="1">IF(ISERROR(MATCH(GR$10,$A$11:$A85,0)),GR$11,"")</f>
        <v/>
      </c>
      <c r="GS85" s="1" t="str">
        <f ca="1">IF(ISERROR(MATCH(GS$10,$A$11:$A85,0)),GS$11,"")</f>
        <v/>
      </c>
      <c r="GT85" s="1" t="str">
        <f ca="1">IF(ISERROR(MATCH(GT$10,$A$11:$A85,0)),GT$11,"")</f>
        <v/>
      </c>
      <c r="GU85" s="1">
        <f ca="1">IF(ISERROR(MATCH(GU$10,$A$11:$A85,0)),GU$11,"")</f>
        <v>1</v>
      </c>
      <c r="GV85" s="1" t="str">
        <f ca="1">IF(ISERROR(MATCH(GV$10,$A$11:$A85,0)),GV$11,"")</f>
        <v/>
      </c>
      <c r="GW85" s="1">
        <f ca="1">IF(ISERROR(MATCH(GW$10,$A$11:$A85,0)),GW$11,"")</f>
        <v>1</v>
      </c>
      <c r="GX85" s="1" t="str">
        <f ca="1">IF(ISERROR(MATCH(GX$10,$A$11:$A85,0)),GX$11,"")</f>
        <v/>
      </c>
      <c r="GY85" s="1">
        <f ca="1">IF(ISERROR(MATCH(GY$10,$A$11:$A85,0)),GY$11,"")</f>
        <v>0</v>
      </c>
      <c r="GZ85" s="1">
        <f ca="1">IF(ISERROR(MATCH(GZ$10,$A$11:$A85,0)),GZ$11,"")</f>
        <v>1</v>
      </c>
      <c r="HA85" s="1" t="str">
        <f ca="1">IF(ISERROR(MATCH(HA$10,$A$11:$A85,0)),HA$11,"")</f>
        <v/>
      </c>
      <c r="HB85" s="1">
        <f ca="1">IF(ISERROR(MATCH(HB$10,$A$11:$A85,0)),HB$11,"")</f>
        <v>1</v>
      </c>
      <c r="HC85" s="1">
        <f ca="1">IF(ISERROR(MATCH(HC$10,$A$11:$A85,0)),HC$11,"")</f>
        <v>0</v>
      </c>
      <c r="HD85" s="1">
        <f ca="1">IF(ISERROR(MATCH(HD$10,$A$11:$A85,0)),HD$11,"")</f>
        <v>0</v>
      </c>
      <c r="HE85" s="1">
        <f ca="1">IF(ISERROR(MATCH(HE$10,$A$11:$A85,0)),HE$11,"")</f>
        <v>0</v>
      </c>
    </row>
    <row r="86" spans="1:213">
      <c r="A86" s="11" t="str">
        <f t="shared" ca="1" si="7"/>
        <v>353G3</v>
      </c>
      <c r="B86" s="11">
        <f t="shared" ca="1" si="9"/>
        <v>1</v>
      </c>
      <c r="C86" s="11">
        <f ca="1">SUMPRODUCT((INDIRECT("'BASIS'!"&amp;ADDRESS(MATCH(R_1!$A86,BASIS_Zeilen,0),3)&amp;":"&amp;ADDRESS(MATCH(R_1!A86,BASIS_Zeilen,0),COUNTA(BASIS_Spalten)))&gt;0)*1)</f>
        <v>2</v>
      </c>
      <c r="D86" s="11">
        <f ca="1">$B86-Cockpit_1!$E$6</f>
        <v>-1</v>
      </c>
      <c r="E86" s="1">
        <f t="shared" ca="1" si="8"/>
        <v>1</v>
      </c>
      <c r="F86" s="7">
        <f ca="1">MAX($G86:INDIRECT(ADDRESS(ROW(86:86),COUNTA(BASIS_Produkt)+6)))</f>
        <v>1</v>
      </c>
      <c r="G86" s="1">
        <f ca="1">IF(ISERROR(MATCH(G$10,$A$11:$A86,0)),G$11,"")</f>
        <v>0</v>
      </c>
      <c r="H86" s="1">
        <f ca="1">IF(ISERROR(MATCH(H$10,$A$11:$A86,0)),H$11,"")</f>
        <v>0</v>
      </c>
      <c r="I86" s="1">
        <f ca="1">IF(ISERROR(MATCH(I$10,$A$11:$A86,0)),I$11,"")</f>
        <v>0</v>
      </c>
      <c r="J86" s="1">
        <f ca="1">IF(ISERROR(MATCH(J$10,$A$11:$A86,0)),J$11,"")</f>
        <v>0</v>
      </c>
      <c r="K86" s="1">
        <f ca="1">IF(ISERROR(MATCH(K$10,$A$11:$A86,0)),K$11,"")</f>
        <v>0</v>
      </c>
      <c r="L86" s="1">
        <f ca="1">IF(ISERROR(MATCH(L$10,$A$11:$A86,0)),L$11,"")</f>
        <v>0</v>
      </c>
      <c r="M86" s="1">
        <f ca="1">IF(ISERROR(MATCH(M$10,$A$11:$A86,0)),M$11,"")</f>
        <v>0</v>
      </c>
      <c r="N86" s="1">
        <f ca="1">IF(ISERROR(MATCH(N$10,$A$11:$A86,0)),N$11,"")</f>
        <v>0</v>
      </c>
      <c r="O86" s="1" t="str">
        <f ca="1">IF(ISERROR(MATCH(O$10,$A$11:$A86,0)),O$11,"")</f>
        <v/>
      </c>
      <c r="P86" s="1" t="str">
        <f ca="1">IF(ISERROR(MATCH(P$10,$A$11:$A86,0)),P$11,"")</f>
        <v/>
      </c>
      <c r="Q86" s="1">
        <f ca="1">IF(ISERROR(MATCH(Q$10,$A$11:$A86,0)),Q$11,"")</f>
        <v>0</v>
      </c>
      <c r="R86" s="1">
        <f ca="1">IF(ISERROR(MATCH(R$10,$A$11:$A86,0)),R$11,"")</f>
        <v>0</v>
      </c>
      <c r="S86" s="1">
        <f ca="1">IF(ISERROR(MATCH(S$10,$A$11:$A86,0)),S$11,"")</f>
        <v>0</v>
      </c>
      <c r="T86" s="1">
        <f ca="1">IF(ISERROR(MATCH(T$10,$A$11:$A86,0)),T$11,"")</f>
        <v>0</v>
      </c>
      <c r="U86" s="1">
        <f ca="1">IF(ISERROR(MATCH(U$10,$A$11:$A86,0)),U$11,"")</f>
        <v>0</v>
      </c>
      <c r="V86" s="1">
        <f ca="1">IF(ISERROR(MATCH(V$10,$A$11:$A86,0)),V$11,"")</f>
        <v>0</v>
      </c>
      <c r="W86" s="1">
        <f ca="1">IF(ISERROR(MATCH(W$10,$A$11:$A86,0)),W$11,"")</f>
        <v>0</v>
      </c>
      <c r="X86" s="1">
        <f ca="1">IF(ISERROR(MATCH(X$10,$A$11:$A86,0)),X$11,"")</f>
        <v>0</v>
      </c>
      <c r="Y86" s="1">
        <f ca="1">IF(ISERROR(MATCH(Y$10,$A$11:$A86,0)),Y$11,"")</f>
        <v>0</v>
      </c>
      <c r="Z86" s="1">
        <f ca="1">IF(ISERROR(MATCH(Z$10,$A$11:$A86,0)),Z$11,"")</f>
        <v>0</v>
      </c>
      <c r="AA86" s="1">
        <f ca="1">IF(ISERROR(MATCH(AA$10,$A$11:$A86,0)),AA$11,"")</f>
        <v>0</v>
      </c>
      <c r="AB86" s="1">
        <f ca="1">IF(ISERROR(MATCH(AB$10,$A$11:$A86,0)),AB$11,"")</f>
        <v>0</v>
      </c>
      <c r="AC86" s="1" t="str">
        <f ca="1">IF(ISERROR(MATCH(AC$10,$A$11:$A86,0)),AC$11,"")</f>
        <v/>
      </c>
      <c r="AD86" s="1" t="str">
        <f ca="1">IF(ISERROR(MATCH(AD$10,$A$11:$A86,0)),AD$11,"")</f>
        <v/>
      </c>
      <c r="AE86" s="1">
        <f ca="1">IF(ISERROR(MATCH(AE$10,$A$11:$A86,0)),AE$11,"")</f>
        <v>0</v>
      </c>
      <c r="AF86" s="1">
        <f ca="1">IF(ISERROR(MATCH(AF$10,$A$11:$A86,0)),AF$11,"")</f>
        <v>0</v>
      </c>
      <c r="AG86" s="1">
        <f ca="1">IF(ISERROR(MATCH(AG$10,$A$11:$A86,0)),AG$11,"")</f>
        <v>0</v>
      </c>
      <c r="AH86" s="1" t="str">
        <f ca="1">IF(ISERROR(MATCH(AH$10,$A$11:$A86,0)),AH$11,"")</f>
        <v/>
      </c>
      <c r="AI86" s="1" t="str">
        <f ca="1">IF(ISERROR(MATCH(AI$10,$A$11:$A86,0)),AI$11,"")</f>
        <v/>
      </c>
      <c r="AJ86" s="1" t="str">
        <f ca="1">IF(ISERROR(MATCH(AJ$10,$A$11:$A86,0)),AJ$11,"")</f>
        <v/>
      </c>
      <c r="AK86" s="1" t="str">
        <f ca="1">IF(ISERROR(MATCH(AK$10,$A$11:$A86,0)),AK$11,"")</f>
        <v/>
      </c>
      <c r="AL86" s="1">
        <f ca="1">IF(ISERROR(MATCH(AL$10,$A$11:$A86,0)),AL$11,"")</f>
        <v>0</v>
      </c>
      <c r="AM86" s="1">
        <f ca="1">IF(ISERROR(MATCH(AM$10,$A$11:$A86,0)),AM$11,"")</f>
        <v>0</v>
      </c>
      <c r="AN86" s="1" t="str">
        <f ca="1">IF(ISERROR(MATCH(AN$10,$A$11:$A86,0)),AN$11,"")</f>
        <v/>
      </c>
      <c r="AO86" s="1" t="str">
        <f ca="1">IF(ISERROR(MATCH(AO$10,$A$11:$A86,0)),AO$11,"")</f>
        <v/>
      </c>
      <c r="AP86" s="1">
        <f ca="1">IF(ISERROR(MATCH(AP$10,$A$11:$A86,0)),AP$11,"")</f>
        <v>0</v>
      </c>
      <c r="AQ86" s="1">
        <f ca="1">IF(ISERROR(MATCH(AQ$10,$A$11:$A86,0)),AQ$11,"")</f>
        <v>0</v>
      </c>
      <c r="AR86" s="1" t="str">
        <f ca="1">IF(ISERROR(MATCH(AR$10,$A$11:$A86,0)),AR$11,"")</f>
        <v/>
      </c>
      <c r="AS86" s="1">
        <f ca="1">IF(ISERROR(MATCH(AS$10,$A$11:$A86,0)),AS$11,"")</f>
        <v>0</v>
      </c>
      <c r="AT86" s="1">
        <f ca="1">IF(ISERROR(MATCH(AT$10,$A$11:$A86,0)),AT$11,"")</f>
        <v>0</v>
      </c>
      <c r="AU86" s="1">
        <f ca="1">IF(ISERROR(MATCH(AU$10,$A$11:$A86,0)),AU$11,"")</f>
        <v>0</v>
      </c>
      <c r="AV86" s="1">
        <f ca="1">IF(ISERROR(MATCH(AV$10,$A$11:$A86,0)),AV$11,"")</f>
        <v>0</v>
      </c>
      <c r="AW86" s="1">
        <f ca="1">IF(ISERROR(MATCH(AW$10,$A$11:$A86,0)),AW$11,"")</f>
        <v>0</v>
      </c>
      <c r="AX86" s="1">
        <f ca="1">IF(ISERROR(MATCH(AX$10,$A$11:$A86,0)),AX$11,"")</f>
        <v>0</v>
      </c>
      <c r="AY86" s="1" t="str">
        <f ca="1">IF(ISERROR(MATCH(AY$10,$A$11:$A86,0)),AY$11,"")</f>
        <v/>
      </c>
      <c r="AZ86" s="1" t="str">
        <f ca="1">IF(ISERROR(MATCH(AZ$10,$A$11:$A86,0)),AZ$11,"")</f>
        <v/>
      </c>
      <c r="BA86" s="1" t="str">
        <f ca="1">IF(ISERROR(MATCH(BA$10,$A$11:$A86,0)),BA$11,"")</f>
        <v/>
      </c>
      <c r="BB86" s="1">
        <f ca="1">IF(ISERROR(MATCH(BB$10,$A$11:$A86,0)),BB$11,"")</f>
        <v>0</v>
      </c>
      <c r="BC86" s="1">
        <f ca="1">IF(ISERROR(MATCH(BC$10,$A$11:$A86,0)),BC$11,"")</f>
        <v>0</v>
      </c>
      <c r="BD86" s="1" t="str">
        <f ca="1">IF(ISERROR(MATCH(BD$10,$A$11:$A86,0)),BD$11,"")</f>
        <v/>
      </c>
      <c r="BE86" s="1" t="str">
        <f ca="1">IF(ISERROR(MATCH(BE$10,$A$11:$A86,0)),BE$11,"")</f>
        <v/>
      </c>
      <c r="BF86" s="1" t="str">
        <f ca="1">IF(ISERROR(MATCH(BF$10,$A$11:$A86,0)),BF$11,"")</f>
        <v/>
      </c>
      <c r="BG86" s="1" t="str">
        <f ca="1">IF(ISERROR(MATCH(BG$10,$A$11:$A86,0)),BG$11,"")</f>
        <v/>
      </c>
      <c r="BH86" s="1" t="str">
        <f ca="1">IF(ISERROR(MATCH(BH$10,$A$11:$A86,0)),BH$11,"")</f>
        <v/>
      </c>
      <c r="BI86" s="1">
        <f ca="1">IF(ISERROR(MATCH(BI$10,$A$11:$A86,0)),BI$11,"")</f>
        <v>0</v>
      </c>
      <c r="BJ86" s="1" t="str">
        <f ca="1">IF(ISERROR(MATCH(BJ$10,$A$11:$A86,0)),BJ$11,"")</f>
        <v/>
      </c>
      <c r="BK86" s="1" t="str">
        <f ca="1">IF(ISERROR(MATCH(BK$10,$A$11:$A86,0)),BK$11,"")</f>
        <v/>
      </c>
      <c r="BL86" s="1">
        <f ca="1">IF(ISERROR(MATCH(BL$10,$A$11:$A86,0)),BL$11,"")</f>
        <v>0</v>
      </c>
      <c r="BM86" s="1" t="str">
        <f ca="1">IF(ISERROR(MATCH(BM$10,$A$11:$A86,0)),BM$11,"")</f>
        <v/>
      </c>
      <c r="BN86" s="1" t="str">
        <f ca="1">IF(ISERROR(MATCH(BN$10,$A$11:$A86,0)),BN$11,"")</f>
        <v/>
      </c>
      <c r="BO86" s="1">
        <f ca="1">IF(ISERROR(MATCH(BO$10,$A$11:$A86,0)),BO$11,"")</f>
        <v>0</v>
      </c>
      <c r="BP86" s="1" t="str">
        <f ca="1">IF(ISERROR(MATCH(BP$10,$A$11:$A86,0)),BP$11,"")</f>
        <v/>
      </c>
      <c r="BQ86" s="1">
        <f ca="1">IF(ISERROR(MATCH(BQ$10,$A$11:$A86,0)),BQ$11,"")</f>
        <v>0</v>
      </c>
      <c r="BR86" s="1">
        <f ca="1">IF(ISERROR(MATCH(BR$10,$A$11:$A86,0)),BR$11,"")</f>
        <v>0</v>
      </c>
      <c r="BS86" s="1">
        <f ca="1">IF(ISERROR(MATCH(BS$10,$A$11:$A86,0)),BS$11,"")</f>
        <v>0</v>
      </c>
      <c r="BT86" s="1">
        <f ca="1">IF(ISERROR(MATCH(BT$10,$A$11:$A86,0)),BT$11,"")</f>
        <v>0</v>
      </c>
      <c r="BU86" s="1" t="str">
        <f ca="1">IF(ISERROR(MATCH(BU$10,$A$11:$A86,0)),BU$11,"")</f>
        <v/>
      </c>
      <c r="BV86" s="1" t="str">
        <f ca="1">IF(ISERROR(MATCH(BV$10,$A$11:$A86,0)),BV$11,"")</f>
        <v/>
      </c>
      <c r="BW86" s="1">
        <f ca="1">IF(ISERROR(MATCH(BW$10,$A$11:$A86,0)),BW$11,"")</f>
        <v>0</v>
      </c>
      <c r="BX86" s="1" t="str">
        <f ca="1">IF(ISERROR(MATCH(BX$10,$A$11:$A86,0)),BX$11,"")</f>
        <v/>
      </c>
      <c r="BY86" s="1">
        <f ca="1">IF(ISERROR(MATCH(BY$10,$A$11:$A86,0)),BY$11,"")</f>
        <v>0</v>
      </c>
      <c r="BZ86" s="1">
        <f ca="1">IF(ISERROR(MATCH(BZ$10,$A$11:$A86,0)),BZ$11,"")</f>
        <v>0</v>
      </c>
      <c r="CA86" s="1">
        <f ca="1">IF(ISERROR(MATCH(CA$10,$A$11:$A86,0)),CA$11,"")</f>
        <v>0</v>
      </c>
      <c r="CB86" s="1">
        <f ca="1">IF(ISERROR(MATCH(CB$10,$A$11:$A86,0)),CB$11,"")</f>
        <v>0</v>
      </c>
      <c r="CC86" s="1">
        <f ca="1">IF(ISERROR(MATCH(CC$10,$A$11:$A86,0)),CC$11,"")</f>
        <v>0</v>
      </c>
      <c r="CD86" s="1">
        <f ca="1">IF(ISERROR(MATCH(CD$10,$A$11:$A86,0)),CD$11,"")</f>
        <v>0</v>
      </c>
      <c r="CE86" s="1">
        <f ca="1">IF(ISERROR(MATCH(CE$10,$A$11:$A86,0)),CE$11,"")</f>
        <v>0</v>
      </c>
      <c r="CF86" s="1">
        <f ca="1">IF(ISERROR(MATCH(CF$10,$A$11:$A86,0)),CF$11,"")</f>
        <v>0</v>
      </c>
      <c r="CG86" s="1">
        <f ca="1">IF(ISERROR(MATCH(CG$10,$A$11:$A86,0)),CG$11,"")</f>
        <v>0</v>
      </c>
      <c r="CH86" s="1">
        <f ca="1">IF(ISERROR(MATCH(CH$10,$A$11:$A86,0)),CH$11,"")</f>
        <v>0</v>
      </c>
      <c r="CI86" s="1">
        <f ca="1">IF(ISERROR(MATCH(CI$10,$A$11:$A86,0)),CI$11,"")</f>
        <v>0</v>
      </c>
      <c r="CJ86" s="1" t="str">
        <f ca="1">IF(ISERROR(MATCH(CJ$10,$A$11:$A86,0)),CJ$11,"")</f>
        <v/>
      </c>
      <c r="CK86" s="1">
        <f ca="1">IF(ISERROR(MATCH(CK$10,$A$11:$A86,0)),CK$11,"")</f>
        <v>0</v>
      </c>
      <c r="CL86" s="1">
        <f ca="1">IF(ISERROR(MATCH(CL$10,$A$11:$A86,0)),CL$11,"")</f>
        <v>0</v>
      </c>
      <c r="CM86" s="1">
        <f ca="1">IF(ISERROR(MATCH(CM$10,$A$11:$A86,0)),CM$11,"")</f>
        <v>0</v>
      </c>
      <c r="CN86" s="1" t="str">
        <f ca="1">IF(ISERROR(MATCH(CN$10,$A$11:$A86,0)),CN$11,"")</f>
        <v/>
      </c>
      <c r="CO86" s="1" t="str">
        <f ca="1">IF(ISERROR(MATCH(CO$10,$A$11:$A86,0)),CO$11,"")</f>
        <v/>
      </c>
      <c r="CP86" s="1">
        <f ca="1">IF(ISERROR(MATCH(CP$10,$A$11:$A86,0)),CP$11,"")</f>
        <v>1</v>
      </c>
      <c r="CQ86" s="1">
        <f ca="1">IF(ISERROR(MATCH(CQ$10,$A$11:$A86,0)),CQ$11,"")</f>
        <v>0</v>
      </c>
      <c r="CR86" s="1">
        <f ca="1">IF(ISERROR(MATCH(CR$10,$A$11:$A86,0)),CR$11,"")</f>
        <v>1</v>
      </c>
      <c r="CS86" s="1">
        <f ca="1">IF(ISERROR(MATCH(CS$10,$A$11:$A86,0)),CS$11,"")</f>
        <v>0</v>
      </c>
      <c r="CT86" s="1" t="str">
        <f ca="1">IF(ISERROR(MATCH(CT$10,$A$11:$A86,0)),CT$11,"")</f>
        <v/>
      </c>
      <c r="CU86" s="1" t="str">
        <f ca="1">IF(ISERROR(MATCH(CU$10,$A$11:$A86,0)),CU$11,"")</f>
        <v/>
      </c>
      <c r="CV86" s="1" t="str">
        <f ca="1">IF(ISERROR(MATCH(CV$10,$A$11:$A86,0)),CV$11,"")</f>
        <v/>
      </c>
      <c r="CW86" s="1" t="str">
        <f ca="1">IF(ISERROR(MATCH(CW$10,$A$11:$A86,0)),CW$11,"")</f>
        <v/>
      </c>
      <c r="CX86" s="1" t="str">
        <f ca="1">IF(ISERROR(MATCH(CX$10,$A$11:$A86,0)),CX$11,"")</f>
        <v/>
      </c>
      <c r="CY86" s="1">
        <f ca="1">IF(ISERROR(MATCH(CY$10,$A$11:$A86,0)),CY$11,"")</f>
        <v>1</v>
      </c>
      <c r="CZ86" s="1">
        <f ca="1">IF(ISERROR(MATCH(CZ$10,$A$11:$A86,0)),CZ$11,"")</f>
        <v>1</v>
      </c>
      <c r="DA86" s="1">
        <f ca="1">IF(ISERROR(MATCH(DA$10,$A$11:$A86,0)),DA$11,"")</f>
        <v>1</v>
      </c>
      <c r="DB86" s="1">
        <f ca="1">IF(ISERROR(MATCH(DB$10,$A$11:$A86,0)),DB$11,"")</f>
        <v>1</v>
      </c>
      <c r="DC86" s="1">
        <f ca="1">IF(ISERROR(MATCH(DC$10,$A$11:$A86,0)),DC$11,"")</f>
        <v>1</v>
      </c>
      <c r="DD86" s="1" t="str">
        <f ca="1">IF(ISERROR(MATCH(DD$10,$A$11:$A86,0)),DD$11,"")</f>
        <v/>
      </c>
      <c r="DE86" s="1" t="str">
        <f ca="1">IF(ISERROR(MATCH(DE$10,$A$11:$A86,0)),DE$11,"")</f>
        <v/>
      </c>
      <c r="DF86" s="1" t="str">
        <f ca="1">IF(ISERROR(MATCH(DF$10,$A$11:$A86,0)),DF$11,"")</f>
        <v/>
      </c>
      <c r="DG86" s="1" t="str">
        <f ca="1">IF(ISERROR(MATCH(DG$10,$A$11:$A86,0)),DG$11,"")</f>
        <v/>
      </c>
      <c r="DH86" s="1" t="str">
        <f ca="1">IF(ISERROR(MATCH(DH$10,$A$11:$A86,0)),DH$11,"")</f>
        <v/>
      </c>
      <c r="DI86" s="1" t="str">
        <f ca="1">IF(ISERROR(MATCH(DI$10,$A$11:$A86,0)),DI$11,"")</f>
        <v/>
      </c>
      <c r="DJ86" s="1" t="str">
        <f ca="1">IF(ISERROR(MATCH(DJ$10,$A$11:$A86,0)),DJ$11,"")</f>
        <v/>
      </c>
      <c r="DK86" s="1" t="str">
        <f ca="1">IF(ISERROR(MATCH(DK$10,$A$11:$A86,0)),DK$11,"")</f>
        <v/>
      </c>
      <c r="DL86" s="1" t="str">
        <f ca="1">IF(ISERROR(MATCH(DL$10,$A$11:$A86,0)),DL$11,"")</f>
        <v/>
      </c>
      <c r="DM86" s="1">
        <f ca="1">IF(ISERROR(MATCH(DM$10,$A$11:$A86,0)),DM$11,"")</f>
        <v>0</v>
      </c>
      <c r="DN86" s="1" t="str">
        <f ca="1">IF(ISERROR(MATCH(DN$10,$A$11:$A86,0)),DN$11,"")</f>
        <v/>
      </c>
      <c r="DO86" s="1" t="str">
        <f ca="1">IF(ISERROR(MATCH(DO$10,$A$11:$A86,0)),DO$11,"")</f>
        <v/>
      </c>
      <c r="DP86" s="1" t="str">
        <f ca="1">IF(ISERROR(MATCH(DP$10,$A$11:$A86,0)),DP$11,"")</f>
        <v/>
      </c>
      <c r="DQ86" s="1" t="str">
        <f ca="1">IF(ISERROR(MATCH(DQ$10,$A$11:$A86,0)),DQ$11,"")</f>
        <v/>
      </c>
      <c r="DR86" s="1" t="str">
        <f ca="1">IF(ISERROR(MATCH(DR$10,$A$11:$A86,0)),DR$11,"")</f>
        <v/>
      </c>
      <c r="DS86" s="1">
        <f ca="1">IF(ISERROR(MATCH(DS$10,$A$11:$A86,0)),DS$11,"")</f>
        <v>1</v>
      </c>
      <c r="DT86" s="1">
        <f ca="1">IF(ISERROR(MATCH(DT$10,$A$11:$A86,0)),DT$11,"")</f>
        <v>0</v>
      </c>
      <c r="DU86" s="1">
        <f ca="1">IF(ISERROR(MATCH(DU$10,$A$11:$A86,0)),DU$11,"")</f>
        <v>1</v>
      </c>
      <c r="DV86" s="1" t="str">
        <f ca="1">IF(ISERROR(MATCH(DV$10,$A$11:$A86,0)),DV$11,"")</f>
        <v/>
      </c>
      <c r="DW86" s="1" t="str">
        <f ca="1">IF(ISERROR(MATCH(DW$10,$A$11:$A86,0)),DW$11,"")</f>
        <v/>
      </c>
      <c r="DX86" s="1" t="str">
        <f ca="1">IF(ISERROR(MATCH(DX$10,$A$11:$A86,0)),DX$11,"")</f>
        <v/>
      </c>
      <c r="DY86" s="1">
        <f ca="1">IF(ISERROR(MATCH(DY$10,$A$11:$A86,0)),DY$11,"")</f>
        <v>0</v>
      </c>
      <c r="DZ86" s="1">
        <f ca="1">IF(ISERROR(MATCH(DZ$10,$A$11:$A86,0)),DZ$11,"")</f>
        <v>1</v>
      </c>
      <c r="EA86" s="1">
        <f ca="1">IF(ISERROR(MATCH(EA$10,$A$11:$A86,0)),EA$11,"")</f>
        <v>1</v>
      </c>
      <c r="EB86" s="1" t="str">
        <f ca="1">IF(ISERROR(MATCH(EB$10,$A$11:$A86,0)),EB$11,"")</f>
        <v/>
      </c>
      <c r="EC86" s="1">
        <f ca="1">IF(ISERROR(MATCH(EC$10,$A$11:$A86,0)),EC$11,"")</f>
        <v>1</v>
      </c>
      <c r="ED86" s="1">
        <f ca="1">IF(ISERROR(MATCH(ED$10,$A$11:$A86,0)),ED$11,"")</f>
        <v>0</v>
      </c>
      <c r="EE86" s="1" t="str">
        <f ca="1">IF(ISERROR(MATCH(EE$10,$A$11:$A86,0)),EE$11,"")</f>
        <v/>
      </c>
      <c r="EF86" s="1">
        <f ca="1">IF(ISERROR(MATCH(EF$10,$A$11:$A86,0)),EF$11,"")</f>
        <v>1</v>
      </c>
      <c r="EG86" s="1" t="str">
        <f ca="1">IF(ISERROR(MATCH(EG$10,$A$11:$A86,0)),EG$11,"")</f>
        <v/>
      </c>
      <c r="EH86" s="1" t="str">
        <f ca="1">IF(ISERROR(MATCH(EH$10,$A$11:$A86,0)),EH$11,"")</f>
        <v/>
      </c>
      <c r="EI86" s="1" t="str">
        <f ca="1">IF(ISERROR(MATCH(EI$10,$A$11:$A86,0)),EI$11,"")</f>
        <v/>
      </c>
      <c r="EJ86" s="1" t="str">
        <f ca="1">IF(ISERROR(MATCH(EJ$10,$A$11:$A86,0)),EJ$11,"")</f>
        <v/>
      </c>
      <c r="EK86" s="1">
        <f ca="1">IF(ISERROR(MATCH(EK$10,$A$11:$A86,0)),EK$11,"")</f>
        <v>1</v>
      </c>
      <c r="EL86" s="1">
        <f ca="1">IF(ISERROR(MATCH(EL$10,$A$11:$A86,0)),EL$11,"")</f>
        <v>0</v>
      </c>
      <c r="EM86" s="1" t="str">
        <f ca="1">IF(ISERROR(MATCH(EM$10,$A$11:$A86,0)),EM$11,"")</f>
        <v/>
      </c>
      <c r="EN86" s="1" t="str">
        <f ca="1">IF(ISERROR(MATCH(EN$10,$A$11:$A86,0)),EN$11,"")</f>
        <v/>
      </c>
      <c r="EO86" s="1">
        <f ca="1">IF(ISERROR(MATCH(EO$10,$A$11:$A86,0)),EO$11,"")</f>
        <v>1</v>
      </c>
      <c r="EP86" s="1">
        <f ca="1">IF(ISERROR(MATCH(EP$10,$A$11:$A86,0)),EP$11,"")</f>
        <v>0</v>
      </c>
      <c r="EQ86" s="1">
        <f ca="1">IF(ISERROR(MATCH(EQ$10,$A$11:$A86,0)),EQ$11,"")</f>
        <v>0</v>
      </c>
      <c r="ER86" s="1">
        <f ca="1">IF(ISERROR(MATCH(ER$10,$A$11:$A86,0)),ER$11,"")</f>
        <v>0</v>
      </c>
      <c r="ES86" s="1">
        <f ca="1">IF(ISERROR(MATCH(ES$10,$A$11:$A86,0)),ES$11,"")</f>
        <v>1</v>
      </c>
      <c r="ET86" s="1">
        <f ca="1">IF(ISERROR(MATCH(ET$10,$A$11:$A86,0)),ET$11,"")</f>
        <v>1</v>
      </c>
      <c r="EU86" s="1">
        <f ca="1">IF(ISERROR(MATCH(EU$10,$A$11:$A86,0)),EU$11,"")</f>
        <v>1</v>
      </c>
      <c r="EV86" s="1">
        <f ca="1">IF(ISERROR(MATCH(EV$10,$A$11:$A86,0)),EV$11,"")</f>
        <v>1</v>
      </c>
      <c r="EW86" s="1">
        <f ca="1">IF(ISERROR(MATCH(EW$10,$A$11:$A86,0)),EW$11,"")</f>
        <v>1</v>
      </c>
      <c r="EX86" s="1">
        <f ca="1">IF(ISERROR(MATCH(EX$10,$A$11:$A86,0)),EX$11,"")</f>
        <v>1</v>
      </c>
      <c r="EY86" s="1">
        <f ca="1">IF(ISERROR(MATCH(EY$10,$A$11:$A86,0)),EY$11,"")</f>
        <v>1</v>
      </c>
      <c r="EZ86" s="1">
        <f ca="1">IF(ISERROR(MATCH(EZ$10,$A$11:$A86,0)),EZ$11,"")</f>
        <v>0</v>
      </c>
      <c r="FA86" s="1">
        <f ca="1">IF(ISERROR(MATCH(FA$10,$A$11:$A86,0)),FA$11,"")</f>
        <v>1</v>
      </c>
      <c r="FB86" s="1">
        <f ca="1">IF(ISERROR(MATCH(FB$10,$A$11:$A86,0)),FB$11,"")</f>
        <v>0</v>
      </c>
      <c r="FC86" s="1">
        <f ca="1">IF(ISERROR(MATCH(FC$10,$A$11:$A86,0)),FC$11,"")</f>
        <v>1</v>
      </c>
      <c r="FD86" s="1">
        <f ca="1">IF(ISERROR(MATCH(FD$10,$A$11:$A86,0)),FD$11,"")</f>
        <v>1</v>
      </c>
      <c r="FE86" s="1">
        <f ca="1">IF(ISERROR(MATCH(FE$10,$A$11:$A86,0)),FE$11,"")</f>
        <v>1</v>
      </c>
      <c r="FF86" s="1">
        <f ca="1">IF(ISERROR(MATCH(FF$10,$A$11:$A86,0)),FF$11,"")</f>
        <v>1</v>
      </c>
      <c r="FG86" s="1">
        <f ca="1">IF(ISERROR(MATCH(FG$10,$A$11:$A86,0)),FG$11,"")</f>
        <v>1</v>
      </c>
      <c r="FH86" s="1">
        <f ca="1">IF(ISERROR(MATCH(FH$10,$A$11:$A86,0)),FH$11,"")</f>
        <v>0</v>
      </c>
      <c r="FI86" s="1">
        <f ca="1">IF(ISERROR(MATCH(FI$10,$A$11:$A86,0)),FI$11,"")</f>
        <v>1</v>
      </c>
      <c r="FJ86" s="1">
        <f ca="1">IF(ISERROR(MATCH(FJ$10,$A$11:$A86,0)),FJ$11,"")</f>
        <v>1</v>
      </c>
      <c r="FK86" s="1" t="str">
        <f ca="1">IF(ISERROR(MATCH(FK$10,$A$11:$A86,0)),FK$11,"")</f>
        <v/>
      </c>
      <c r="FL86" s="1">
        <f ca="1">IF(ISERROR(MATCH(FL$10,$A$11:$A86,0)),FL$11,"")</f>
        <v>1</v>
      </c>
      <c r="FM86" s="1" t="str">
        <f ca="1">IF(ISERROR(MATCH(FM$10,$A$11:$A86,0)),FM$11,"")</f>
        <v/>
      </c>
      <c r="FN86" s="1">
        <f ca="1">IF(ISERROR(MATCH(FN$10,$A$11:$A86,0)),FN$11,"")</f>
        <v>1</v>
      </c>
      <c r="FO86" s="1">
        <f ca="1">IF(ISERROR(MATCH(FO$10,$A$11:$A86,0)),FO$11,"")</f>
        <v>1</v>
      </c>
      <c r="FP86" s="1">
        <f ca="1">IF(ISERROR(MATCH(FP$10,$A$11:$A86,0)),FP$11,"")</f>
        <v>0</v>
      </c>
      <c r="FQ86" s="1">
        <f ca="1">IF(ISERROR(MATCH(FQ$10,$A$11:$A86,0)),FQ$11,"")</f>
        <v>0</v>
      </c>
      <c r="FR86" s="1">
        <f ca="1">IF(ISERROR(MATCH(FR$10,$A$11:$A86,0)),FR$11,"")</f>
        <v>0</v>
      </c>
      <c r="FS86" s="1">
        <f ca="1">IF(ISERROR(MATCH(FS$10,$A$11:$A86,0)),FS$11,"")</f>
        <v>0</v>
      </c>
      <c r="FT86" s="1">
        <f ca="1">IF(ISERROR(MATCH(FT$10,$A$11:$A86,0)),FT$11,"")</f>
        <v>1</v>
      </c>
      <c r="FU86" s="1">
        <f ca="1">IF(ISERROR(MATCH(FU$10,$A$11:$A86,0)),FU$11,"")</f>
        <v>0</v>
      </c>
      <c r="FV86" s="1">
        <f ca="1">IF(ISERROR(MATCH(FV$10,$A$11:$A86,0)),FV$11,"")</f>
        <v>0</v>
      </c>
      <c r="FW86" s="1">
        <f ca="1">IF(ISERROR(MATCH(FW$10,$A$11:$A86,0)),FW$11,"")</f>
        <v>0</v>
      </c>
      <c r="FX86" s="1">
        <f ca="1">IF(ISERROR(MATCH(FX$10,$A$11:$A86,0)),FX$11,"")</f>
        <v>1</v>
      </c>
      <c r="FY86" s="1">
        <f ca="1">IF(ISERROR(MATCH(FY$10,$A$11:$A86,0)),FY$11,"")</f>
        <v>0</v>
      </c>
      <c r="FZ86" s="1">
        <f ca="1">IF(ISERROR(MATCH(FZ$10,$A$11:$A86,0)),FZ$11,"")</f>
        <v>1</v>
      </c>
      <c r="GA86" s="1">
        <f ca="1">IF(ISERROR(MATCH(GA$10,$A$11:$A86,0)),GA$11,"")</f>
        <v>1</v>
      </c>
      <c r="GB86" s="1">
        <f ca="1">IF(ISERROR(MATCH(GB$10,$A$11:$A86,0)),GB$11,"")</f>
        <v>0</v>
      </c>
      <c r="GC86" s="1" t="str">
        <f ca="1">IF(ISERROR(MATCH(GC$10,$A$11:$A86,0)),GC$11,"")</f>
        <v/>
      </c>
      <c r="GD86" s="1" t="str">
        <f ca="1">IF(ISERROR(MATCH(GD$10,$A$11:$A86,0)),GD$11,"")</f>
        <v/>
      </c>
      <c r="GE86" s="1" t="str">
        <f ca="1">IF(ISERROR(MATCH(GE$10,$A$11:$A86,0)),GE$11,"")</f>
        <v/>
      </c>
      <c r="GF86" s="1" t="str">
        <f ca="1">IF(ISERROR(MATCH(GF$10,$A$11:$A86,0)),GF$11,"")</f>
        <v/>
      </c>
      <c r="GG86" s="1">
        <f ca="1">IF(ISERROR(MATCH(GG$10,$A$11:$A86,0)),GG$11,"")</f>
        <v>1</v>
      </c>
      <c r="GH86" s="1">
        <f ca="1">IF(ISERROR(MATCH(GH$10,$A$11:$A86,0)),GH$11,"")</f>
        <v>0</v>
      </c>
      <c r="GI86" s="1">
        <f ca="1">IF(ISERROR(MATCH(GI$10,$A$11:$A86,0)),GI$11,"")</f>
        <v>0</v>
      </c>
      <c r="GJ86" s="1">
        <f ca="1">IF(ISERROR(MATCH(GJ$10,$A$11:$A86,0)),GJ$11,"")</f>
        <v>0</v>
      </c>
      <c r="GK86" s="1">
        <f ca="1">IF(ISERROR(MATCH(GK$10,$A$11:$A86,0)),GK$11,"")</f>
        <v>0</v>
      </c>
      <c r="GL86" s="1">
        <f ca="1">IF(ISERROR(MATCH(GL$10,$A$11:$A86,0)),GL$11,"")</f>
        <v>1</v>
      </c>
      <c r="GM86" s="1" t="str">
        <f ca="1">IF(ISERROR(MATCH(GM$10,$A$11:$A86,0)),GM$11,"")</f>
        <v/>
      </c>
      <c r="GN86" s="1" t="str">
        <f ca="1">IF(ISERROR(MATCH(GN$10,$A$11:$A86,0)),GN$11,"")</f>
        <v/>
      </c>
      <c r="GO86" s="1" t="str">
        <f ca="1">IF(ISERROR(MATCH(GO$10,$A$11:$A86,0)),GO$11,"")</f>
        <v/>
      </c>
      <c r="GP86" s="1" t="str">
        <f ca="1">IF(ISERROR(MATCH(GP$10,$A$11:$A86,0)),GP$11,"")</f>
        <v/>
      </c>
      <c r="GQ86" s="1">
        <f ca="1">IF(ISERROR(MATCH(GQ$10,$A$11:$A86,0)),GQ$11,"")</f>
        <v>1</v>
      </c>
      <c r="GR86" s="1" t="str">
        <f ca="1">IF(ISERROR(MATCH(GR$10,$A$11:$A86,0)),GR$11,"")</f>
        <v/>
      </c>
      <c r="GS86" s="1" t="str">
        <f ca="1">IF(ISERROR(MATCH(GS$10,$A$11:$A86,0)),GS$11,"")</f>
        <v/>
      </c>
      <c r="GT86" s="1" t="str">
        <f ca="1">IF(ISERROR(MATCH(GT$10,$A$11:$A86,0)),GT$11,"")</f>
        <v/>
      </c>
      <c r="GU86" s="1">
        <f ca="1">IF(ISERROR(MATCH(GU$10,$A$11:$A86,0)),GU$11,"")</f>
        <v>1</v>
      </c>
      <c r="GV86" s="1" t="str">
        <f ca="1">IF(ISERROR(MATCH(GV$10,$A$11:$A86,0)),GV$11,"")</f>
        <v/>
      </c>
      <c r="GW86" s="1">
        <f ca="1">IF(ISERROR(MATCH(GW$10,$A$11:$A86,0)),GW$11,"")</f>
        <v>1</v>
      </c>
      <c r="GX86" s="1" t="str">
        <f ca="1">IF(ISERROR(MATCH(GX$10,$A$11:$A86,0)),GX$11,"")</f>
        <v/>
      </c>
      <c r="GY86" s="1">
        <f ca="1">IF(ISERROR(MATCH(GY$10,$A$11:$A86,0)),GY$11,"")</f>
        <v>0</v>
      </c>
      <c r="GZ86" s="1">
        <f ca="1">IF(ISERROR(MATCH(GZ$10,$A$11:$A86,0)),GZ$11,"")</f>
        <v>1</v>
      </c>
      <c r="HA86" s="1" t="str">
        <f ca="1">IF(ISERROR(MATCH(HA$10,$A$11:$A86,0)),HA$11,"")</f>
        <v/>
      </c>
      <c r="HB86" s="1">
        <f ca="1">IF(ISERROR(MATCH(HB$10,$A$11:$A86,0)),HB$11,"")</f>
        <v>1</v>
      </c>
      <c r="HC86" s="1">
        <f ca="1">IF(ISERROR(MATCH(HC$10,$A$11:$A86,0)),HC$11,"")</f>
        <v>0</v>
      </c>
      <c r="HD86" s="1">
        <f ca="1">IF(ISERROR(MATCH(HD$10,$A$11:$A86,0)),HD$11,"")</f>
        <v>0</v>
      </c>
      <c r="HE86" s="1">
        <f ca="1">IF(ISERROR(MATCH(HE$10,$A$11:$A86,0)),HE$11,"")</f>
        <v>0</v>
      </c>
    </row>
    <row r="87" spans="1:213">
      <c r="A87" s="11" t="str">
        <f t="shared" ca="1" si="7"/>
        <v>35CJ7</v>
      </c>
      <c r="B87" s="11">
        <f t="shared" ca="1" si="9"/>
        <v>1</v>
      </c>
      <c r="C87" s="11">
        <f ca="1">SUMPRODUCT((INDIRECT("'BASIS'!"&amp;ADDRESS(MATCH(R_1!$A87,BASIS_Zeilen,0),3)&amp;":"&amp;ADDRESS(MATCH(R_1!A87,BASIS_Zeilen,0),COUNTA(BASIS_Spalten)))&gt;0)*1)</f>
        <v>5</v>
      </c>
      <c r="D87" s="11">
        <f ca="1">$B87-Cockpit_1!$E$6</f>
        <v>-1</v>
      </c>
      <c r="E87" s="1">
        <f t="shared" ca="1" si="8"/>
        <v>4</v>
      </c>
      <c r="F87" s="7">
        <f ca="1">MAX($G87:INDIRECT(ADDRESS(ROW(87:87),COUNTA(BASIS_Produkt)+6)))</f>
        <v>1</v>
      </c>
      <c r="G87" s="1">
        <f ca="1">IF(ISERROR(MATCH(G$10,$A$11:$A87,0)),G$11,"")</f>
        <v>0</v>
      </c>
      <c r="H87" s="1">
        <f ca="1">IF(ISERROR(MATCH(H$10,$A$11:$A87,0)),H$11,"")</f>
        <v>0</v>
      </c>
      <c r="I87" s="1">
        <f ca="1">IF(ISERROR(MATCH(I$10,$A$11:$A87,0)),I$11,"")</f>
        <v>0</v>
      </c>
      <c r="J87" s="1">
        <f ca="1">IF(ISERROR(MATCH(J$10,$A$11:$A87,0)),J$11,"")</f>
        <v>0</v>
      </c>
      <c r="K87" s="1">
        <f ca="1">IF(ISERROR(MATCH(K$10,$A$11:$A87,0)),K$11,"")</f>
        <v>0</v>
      </c>
      <c r="L87" s="1">
        <f ca="1">IF(ISERROR(MATCH(L$10,$A$11:$A87,0)),L$11,"")</f>
        <v>0</v>
      </c>
      <c r="M87" s="1">
        <f ca="1">IF(ISERROR(MATCH(M$10,$A$11:$A87,0)),M$11,"")</f>
        <v>0</v>
      </c>
      <c r="N87" s="1">
        <f ca="1">IF(ISERROR(MATCH(N$10,$A$11:$A87,0)),N$11,"")</f>
        <v>0</v>
      </c>
      <c r="O87" s="1" t="str">
        <f ca="1">IF(ISERROR(MATCH(O$10,$A$11:$A87,0)),O$11,"")</f>
        <v/>
      </c>
      <c r="P87" s="1" t="str">
        <f ca="1">IF(ISERROR(MATCH(P$10,$A$11:$A87,0)),P$11,"")</f>
        <v/>
      </c>
      <c r="Q87" s="1">
        <f ca="1">IF(ISERROR(MATCH(Q$10,$A$11:$A87,0)),Q$11,"")</f>
        <v>0</v>
      </c>
      <c r="R87" s="1">
        <f ca="1">IF(ISERROR(MATCH(R$10,$A$11:$A87,0)),R$11,"")</f>
        <v>0</v>
      </c>
      <c r="S87" s="1">
        <f ca="1">IF(ISERROR(MATCH(S$10,$A$11:$A87,0)),S$11,"")</f>
        <v>0</v>
      </c>
      <c r="T87" s="1">
        <f ca="1">IF(ISERROR(MATCH(T$10,$A$11:$A87,0)),T$11,"")</f>
        <v>0</v>
      </c>
      <c r="U87" s="1">
        <f ca="1">IF(ISERROR(MATCH(U$10,$A$11:$A87,0)),U$11,"")</f>
        <v>0</v>
      </c>
      <c r="V87" s="1">
        <f ca="1">IF(ISERROR(MATCH(V$10,$A$11:$A87,0)),V$11,"")</f>
        <v>0</v>
      </c>
      <c r="W87" s="1">
        <f ca="1">IF(ISERROR(MATCH(W$10,$A$11:$A87,0)),W$11,"")</f>
        <v>0</v>
      </c>
      <c r="X87" s="1">
        <f ca="1">IF(ISERROR(MATCH(X$10,$A$11:$A87,0)),X$11,"")</f>
        <v>0</v>
      </c>
      <c r="Y87" s="1">
        <f ca="1">IF(ISERROR(MATCH(Y$10,$A$11:$A87,0)),Y$11,"")</f>
        <v>0</v>
      </c>
      <c r="Z87" s="1">
        <f ca="1">IF(ISERROR(MATCH(Z$10,$A$11:$A87,0)),Z$11,"")</f>
        <v>0</v>
      </c>
      <c r="AA87" s="1">
        <f ca="1">IF(ISERROR(MATCH(AA$10,$A$11:$A87,0)),AA$11,"")</f>
        <v>0</v>
      </c>
      <c r="AB87" s="1">
        <f ca="1">IF(ISERROR(MATCH(AB$10,$A$11:$A87,0)),AB$11,"")</f>
        <v>0</v>
      </c>
      <c r="AC87" s="1" t="str">
        <f ca="1">IF(ISERROR(MATCH(AC$10,$A$11:$A87,0)),AC$11,"")</f>
        <v/>
      </c>
      <c r="AD87" s="1" t="str">
        <f ca="1">IF(ISERROR(MATCH(AD$10,$A$11:$A87,0)),AD$11,"")</f>
        <v/>
      </c>
      <c r="AE87" s="1">
        <f ca="1">IF(ISERROR(MATCH(AE$10,$A$11:$A87,0)),AE$11,"")</f>
        <v>0</v>
      </c>
      <c r="AF87" s="1">
        <f ca="1">IF(ISERROR(MATCH(AF$10,$A$11:$A87,0)),AF$11,"")</f>
        <v>0</v>
      </c>
      <c r="AG87" s="1">
        <f ca="1">IF(ISERROR(MATCH(AG$10,$A$11:$A87,0)),AG$11,"")</f>
        <v>0</v>
      </c>
      <c r="AH87" s="1" t="str">
        <f ca="1">IF(ISERROR(MATCH(AH$10,$A$11:$A87,0)),AH$11,"")</f>
        <v/>
      </c>
      <c r="AI87" s="1" t="str">
        <f ca="1">IF(ISERROR(MATCH(AI$10,$A$11:$A87,0)),AI$11,"")</f>
        <v/>
      </c>
      <c r="AJ87" s="1" t="str">
        <f ca="1">IF(ISERROR(MATCH(AJ$10,$A$11:$A87,0)),AJ$11,"")</f>
        <v/>
      </c>
      <c r="AK87" s="1" t="str">
        <f ca="1">IF(ISERROR(MATCH(AK$10,$A$11:$A87,0)),AK$11,"")</f>
        <v/>
      </c>
      <c r="AL87" s="1">
        <f ca="1">IF(ISERROR(MATCH(AL$10,$A$11:$A87,0)),AL$11,"")</f>
        <v>0</v>
      </c>
      <c r="AM87" s="1">
        <f ca="1">IF(ISERROR(MATCH(AM$10,$A$11:$A87,0)),AM$11,"")</f>
        <v>0</v>
      </c>
      <c r="AN87" s="1" t="str">
        <f ca="1">IF(ISERROR(MATCH(AN$10,$A$11:$A87,0)),AN$11,"")</f>
        <v/>
      </c>
      <c r="AO87" s="1" t="str">
        <f ca="1">IF(ISERROR(MATCH(AO$10,$A$11:$A87,0)),AO$11,"")</f>
        <v/>
      </c>
      <c r="AP87" s="1">
        <f ca="1">IF(ISERROR(MATCH(AP$10,$A$11:$A87,0)),AP$11,"")</f>
        <v>0</v>
      </c>
      <c r="AQ87" s="1">
        <f ca="1">IF(ISERROR(MATCH(AQ$10,$A$11:$A87,0)),AQ$11,"")</f>
        <v>0</v>
      </c>
      <c r="AR87" s="1" t="str">
        <f ca="1">IF(ISERROR(MATCH(AR$10,$A$11:$A87,0)),AR$11,"")</f>
        <v/>
      </c>
      <c r="AS87" s="1">
        <f ca="1">IF(ISERROR(MATCH(AS$10,$A$11:$A87,0)),AS$11,"")</f>
        <v>0</v>
      </c>
      <c r="AT87" s="1">
        <f ca="1">IF(ISERROR(MATCH(AT$10,$A$11:$A87,0)),AT$11,"")</f>
        <v>0</v>
      </c>
      <c r="AU87" s="1">
        <f ca="1">IF(ISERROR(MATCH(AU$10,$A$11:$A87,0)),AU$11,"")</f>
        <v>0</v>
      </c>
      <c r="AV87" s="1">
        <f ca="1">IF(ISERROR(MATCH(AV$10,$A$11:$A87,0)),AV$11,"")</f>
        <v>0</v>
      </c>
      <c r="AW87" s="1">
        <f ca="1">IF(ISERROR(MATCH(AW$10,$A$11:$A87,0)),AW$11,"")</f>
        <v>0</v>
      </c>
      <c r="AX87" s="1">
        <f ca="1">IF(ISERROR(MATCH(AX$10,$A$11:$A87,0)),AX$11,"")</f>
        <v>0</v>
      </c>
      <c r="AY87" s="1" t="str">
        <f ca="1">IF(ISERROR(MATCH(AY$10,$A$11:$A87,0)),AY$11,"")</f>
        <v/>
      </c>
      <c r="AZ87" s="1" t="str">
        <f ca="1">IF(ISERROR(MATCH(AZ$10,$A$11:$A87,0)),AZ$11,"")</f>
        <v/>
      </c>
      <c r="BA87" s="1" t="str">
        <f ca="1">IF(ISERROR(MATCH(BA$10,$A$11:$A87,0)),BA$11,"")</f>
        <v/>
      </c>
      <c r="BB87" s="1">
        <f ca="1">IF(ISERROR(MATCH(BB$10,$A$11:$A87,0)),BB$11,"")</f>
        <v>0</v>
      </c>
      <c r="BC87" s="1">
        <f ca="1">IF(ISERROR(MATCH(BC$10,$A$11:$A87,0)),BC$11,"")</f>
        <v>0</v>
      </c>
      <c r="BD87" s="1" t="str">
        <f ca="1">IF(ISERROR(MATCH(BD$10,$A$11:$A87,0)),BD$11,"")</f>
        <v/>
      </c>
      <c r="BE87" s="1" t="str">
        <f ca="1">IF(ISERROR(MATCH(BE$10,$A$11:$A87,0)),BE$11,"")</f>
        <v/>
      </c>
      <c r="BF87" s="1" t="str">
        <f ca="1">IF(ISERROR(MATCH(BF$10,$A$11:$A87,0)),BF$11,"")</f>
        <v/>
      </c>
      <c r="BG87" s="1" t="str">
        <f ca="1">IF(ISERROR(MATCH(BG$10,$A$11:$A87,0)),BG$11,"")</f>
        <v/>
      </c>
      <c r="BH87" s="1" t="str">
        <f ca="1">IF(ISERROR(MATCH(BH$10,$A$11:$A87,0)),BH$11,"")</f>
        <v/>
      </c>
      <c r="BI87" s="1">
        <f ca="1">IF(ISERROR(MATCH(BI$10,$A$11:$A87,0)),BI$11,"")</f>
        <v>0</v>
      </c>
      <c r="BJ87" s="1" t="str">
        <f ca="1">IF(ISERROR(MATCH(BJ$10,$A$11:$A87,0)),BJ$11,"")</f>
        <v/>
      </c>
      <c r="BK87" s="1" t="str">
        <f ca="1">IF(ISERROR(MATCH(BK$10,$A$11:$A87,0)),BK$11,"")</f>
        <v/>
      </c>
      <c r="BL87" s="1">
        <f ca="1">IF(ISERROR(MATCH(BL$10,$A$11:$A87,0)),BL$11,"")</f>
        <v>0</v>
      </c>
      <c r="BM87" s="1" t="str">
        <f ca="1">IF(ISERROR(MATCH(BM$10,$A$11:$A87,0)),BM$11,"")</f>
        <v/>
      </c>
      <c r="BN87" s="1" t="str">
        <f ca="1">IF(ISERROR(MATCH(BN$10,$A$11:$A87,0)),BN$11,"")</f>
        <v/>
      </c>
      <c r="BO87" s="1">
        <f ca="1">IF(ISERROR(MATCH(BO$10,$A$11:$A87,0)),BO$11,"")</f>
        <v>0</v>
      </c>
      <c r="BP87" s="1" t="str">
        <f ca="1">IF(ISERROR(MATCH(BP$10,$A$11:$A87,0)),BP$11,"")</f>
        <v/>
      </c>
      <c r="BQ87" s="1">
        <f ca="1">IF(ISERROR(MATCH(BQ$10,$A$11:$A87,0)),BQ$11,"")</f>
        <v>0</v>
      </c>
      <c r="BR87" s="1">
        <f ca="1">IF(ISERROR(MATCH(BR$10,$A$11:$A87,0)),BR$11,"")</f>
        <v>0</v>
      </c>
      <c r="BS87" s="1">
        <f ca="1">IF(ISERROR(MATCH(BS$10,$A$11:$A87,0)),BS$11,"")</f>
        <v>0</v>
      </c>
      <c r="BT87" s="1">
        <f ca="1">IF(ISERROR(MATCH(BT$10,$A$11:$A87,0)),BT$11,"")</f>
        <v>0</v>
      </c>
      <c r="BU87" s="1" t="str">
        <f ca="1">IF(ISERROR(MATCH(BU$10,$A$11:$A87,0)),BU$11,"")</f>
        <v/>
      </c>
      <c r="BV87" s="1" t="str">
        <f ca="1">IF(ISERROR(MATCH(BV$10,$A$11:$A87,0)),BV$11,"")</f>
        <v/>
      </c>
      <c r="BW87" s="1">
        <f ca="1">IF(ISERROR(MATCH(BW$10,$A$11:$A87,0)),BW$11,"")</f>
        <v>0</v>
      </c>
      <c r="BX87" s="1" t="str">
        <f ca="1">IF(ISERROR(MATCH(BX$10,$A$11:$A87,0)),BX$11,"")</f>
        <v/>
      </c>
      <c r="BY87" s="1">
        <f ca="1">IF(ISERROR(MATCH(BY$10,$A$11:$A87,0)),BY$11,"")</f>
        <v>0</v>
      </c>
      <c r="BZ87" s="1">
        <f ca="1">IF(ISERROR(MATCH(BZ$10,$A$11:$A87,0)),BZ$11,"")</f>
        <v>0</v>
      </c>
      <c r="CA87" s="1">
        <f ca="1">IF(ISERROR(MATCH(CA$10,$A$11:$A87,0)),CA$11,"")</f>
        <v>0</v>
      </c>
      <c r="CB87" s="1">
        <f ca="1">IF(ISERROR(MATCH(CB$10,$A$11:$A87,0)),CB$11,"")</f>
        <v>0</v>
      </c>
      <c r="CC87" s="1">
        <f ca="1">IF(ISERROR(MATCH(CC$10,$A$11:$A87,0)),CC$11,"")</f>
        <v>0</v>
      </c>
      <c r="CD87" s="1">
        <f ca="1">IF(ISERROR(MATCH(CD$10,$A$11:$A87,0)),CD$11,"")</f>
        <v>0</v>
      </c>
      <c r="CE87" s="1">
        <f ca="1">IF(ISERROR(MATCH(CE$10,$A$11:$A87,0)),CE$11,"")</f>
        <v>0</v>
      </c>
      <c r="CF87" s="1">
        <f ca="1">IF(ISERROR(MATCH(CF$10,$A$11:$A87,0)),CF$11,"")</f>
        <v>0</v>
      </c>
      <c r="CG87" s="1">
        <f ca="1">IF(ISERROR(MATCH(CG$10,$A$11:$A87,0)),CG$11,"")</f>
        <v>0</v>
      </c>
      <c r="CH87" s="1">
        <f ca="1">IF(ISERROR(MATCH(CH$10,$A$11:$A87,0)),CH$11,"")</f>
        <v>0</v>
      </c>
      <c r="CI87" s="1">
        <f ca="1">IF(ISERROR(MATCH(CI$10,$A$11:$A87,0)),CI$11,"")</f>
        <v>0</v>
      </c>
      <c r="CJ87" s="1" t="str">
        <f ca="1">IF(ISERROR(MATCH(CJ$10,$A$11:$A87,0)),CJ$11,"")</f>
        <v/>
      </c>
      <c r="CK87" s="1">
        <f ca="1">IF(ISERROR(MATCH(CK$10,$A$11:$A87,0)),CK$11,"")</f>
        <v>0</v>
      </c>
      <c r="CL87" s="1">
        <f ca="1">IF(ISERROR(MATCH(CL$10,$A$11:$A87,0)),CL$11,"")</f>
        <v>0</v>
      </c>
      <c r="CM87" s="1">
        <f ca="1">IF(ISERROR(MATCH(CM$10,$A$11:$A87,0)),CM$11,"")</f>
        <v>0</v>
      </c>
      <c r="CN87" s="1" t="str">
        <f ca="1">IF(ISERROR(MATCH(CN$10,$A$11:$A87,0)),CN$11,"")</f>
        <v/>
      </c>
      <c r="CO87" s="1" t="str">
        <f ca="1">IF(ISERROR(MATCH(CO$10,$A$11:$A87,0)),CO$11,"")</f>
        <v/>
      </c>
      <c r="CP87" s="1" t="str">
        <f ca="1">IF(ISERROR(MATCH(CP$10,$A$11:$A87,0)),CP$11,"")</f>
        <v/>
      </c>
      <c r="CQ87" s="1">
        <f ca="1">IF(ISERROR(MATCH(CQ$10,$A$11:$A87,0)),CQ$11,"")</f>
        <v>0</v>
      </c>
      <c r="CR87" s="1">
        <f ca="1">IF(ISERROR(MATCH(CR$10,$A$11:$A87,0)),CR$11,"")</f>
        <v>1</v>
      </c>
      <c r="CS87" s="1">
        <f ca="1">IF(ISERROR(MATCH(CS$10,$A$11:$A87,0)),CS$11,"")</f>
        <v>0</v>
      </c>
      <c r="CT87" s="1" t="str">
        <f ca="1">IF(ISERROR(MATCH(CT$10,$A$11:$A87,0)),CT$11,"")</f>
        <v/>
      </c>
      <c r="CU87" s="1" t="str">
        <f ca="1">IF(ISERROR(MATCH(CU$10,$A$11:$A87,0)),CU$11,"")</f>
        <v/>
      </c>
      <c r="CV87" s="1" t="str">
        <f ca="1">IF(ISERROR(MATCH(CV$10,$A$11:$A87,0)),CV$11,"")</f>
        <v/>
      </c>
      <c r="CW87" s="1" t="str">
        <f ca="1">IF(ISERROR(MATCH(CW$10,$A$11:$A87,0)),CW$11,"")</f>
        <v/>
      </c>
      <c r="CX87" s="1" t="str">
        <f ca="1">IF(ISERROR(MATCH(CX$10,$A$11:$A87,0)),CX$11,"")</f>
        <v/>
      </c>
      <c r="CY87" s="1">
        <f ca="1">IF(ISERROR(MATCH(CY$10,$A$11:$A87,0)),CY$11,"")</f>
        <v>1</v>
      </c>
      <c r="CZ87" s="1">
        <f ca="1">IF(ISERROR(MATCH(CZ$10,$A$11:$A87,0)),CZ$11,"")</f>
        <v>1</v>
      </c>
      <c r="DA87" s="1">
        <f ca="1">IF(ISERROR(MATCH(DA$10,$A$11:$A87,0)),DA$11,"")</f>
        <v>1</v>
      </c>
      <c r="DB87" s="1">
        <f ca="1">IF(ISERROR(MATCH(DB$10,$A$11:$A87,0)),DB$11,"")</f>
        <v>1</v>
      </c>
      <c r="DC87" s="1">
        <f ca="1">IF(ISERROR(MATCH(DC$10,$A$11:$A87,0)),DC$11,"")</f>
        <v>1</v>
      </c>
      <c r="DD87" s="1" t="str">
        <f ca="1">IF(ISERROR(MATCH(DD$10,$A$11:$A87,0)),DD$11,"")</f>
        <v/>
      </c>
      <c r="DE87" s="1" t="str">
        <f ca="1">IF(ISERROR(MATCH(DE$10,$A$11:$A87,0)),DE$11,"")</f>
        <v/>
      </c>
      <c r="DF87" s="1" t="str">
        <f ca="1">IF(ISERROR(MATCH(DF$10,$A$11:$A87,0)),DF$11,"")</f>
        <v/>
      </c>
      <c r="DG87" s="1" t="str">
        <f ca="1">IF(ISERROR(MATCH(DG$10,$A$11:$A87,0)),DG$11,"")</f>
        <v/>
      </c>
      <c r="DH87" s="1" t="str">
        <f ca="1">IF(ISERROR(MATCH(DH$10,$A$11:$A87,0)),DH$11,"")</f>
        <v/>
      </c>
      <c r="DI87" s="1" t="str">
        <f ca="1">IF(ISERROR(MATCH(DI$10,$A$11:$A87,0)),DI$11,"")</f>
        <v/>
      </c>
      <c r="DJ87" s="1" t="str">
        <f ca="1">IF(ISERROR(MATCH(DJ$10,$A$11:$A87,0)),DJ$11,"")</f>
        <v/>
      </c>
      <c r="DK87" s="1" t="str">
        <f ca="1">IF(ISERROR(MATCH(DK$10,$A$11:$A87,0)),DK$11,"")</f>
        <v/>
      </c>
      <c r="DL87" s="1" t="str">
        <f ca="1">IF(ISERROR(MATCH(DL$10,$A$11:$A87,0)),DL$11,"")</f>
        <v/>
      </c>
      <c r="DM87" s="1">
        <f ca="1">IF(ISERROR(MATCH(DM$10,$A$11:$A87,0)),DM$11,"")</f>
        <v>0</v>
      </c>
      <c r="DN87" s="1" t="str">
        <f ca="1">IF(ISERROR(MATCH(DN$10,$A$11:$A87,0)),DN$11,"")</f>
        <v/>
      </c>
      <c r="DO87" s="1" t="str">
        <f ca="1">IF(ISERROR(MATCH(DO$10,$A$11:$A87,0)),DO$11,"")</f>
        <v/>
      </c>
      <c r="DP87" s="1" t="str">
        <f ca="1">IF(ISERROR(MATCH(DP$10,$A$11:$A87,0)),DP$11,"")</f>
        <v/>
      </c>
      <c r="DQ87" s="1" t="str">
        <f ca="1">IF(ISERROR(MATCH(DQ$10,$A$11:$A87,0)),DQ$11,"")</f>
        <v/>
      </c>
      <c r="DR87" s="1" t="str">
        <f ca="1">IF(ISERROR(MATCH(DR$10,$A$11:$A87,0)),DR$11,"")</f>
        <v/>
      </c>
      <c r="DS87" s="1">
        <f ca="1">IF(ISERROR(MATCH(DS$10,$A$11:$A87,0)),DS$11,"")</f>
        <v>1</v>
      </c>
      <c r="DT87" s="1">
        <f ca="1">IF(ISERROR(MATCH(DT$10,$A$11:$A87,0)),DT$11,"")</f>
        <v>0</v>
      </c>
      <c r="DU87" s="1">
        <f ca="1">IF(ISERROR(MATCH(DU$10,$A$11:$A87,0)),DU$11,"")</f>
        <v>1</v>
      </c>
      <c r="DV87" s="1" t="str">
        <f ca="1">IF(ISERROR(MATCH(DV$10,$A$11:$A87,0)),DV$11,"")</f>
        <v/>
      </c>
      <c r="DW87" s="1" t="str">
        <f ca="1">IF(ISERROR(MATCH(DW$10,$A$11:$A87,0)),DW$11,"")</f>
        <v/>
      </c>
      <c r="DX87" s="1" t="str">
        <f ca="1">IF(ISERROR(MATCH(DX$10,$A$11:$A87,0)),DX$11,"")</f>
        <v/>
      </c>
      <c r="DY87" s="1">
        <f ca="1">IF(ISERROR(MATCH(DY$10,$A$11:$A87,0)),DY$11,"")</f>
        <v>0</v>
      </c>
      <c r="DZ87" s="1">
        <f ca="1">IF(ISERROR(MATCH(DZ$10,$A$11:$A87,0)),DZ$11,"")</f>
        <v>1</v>
      </c>
      <c r="EA87" s="1">
        <f ca="1">IF(ISERROR(MATCH(EA$10,$A$11:$A87,0)),EA$11,"")</f>
        <v>1</v>
      </c>
      <c r="EB87" s="1" t="str">
        <f ca="1">IF(ISERROR(MATCH(EB$10,$A$11:$A87,0)),EB$11,"")</f>
        <v/>
      </c>
      <c r="EC87" s="1">
        <f ca="1">IF(ISERROR(MATCH(EC$10,$A$11:$A87,0)),EC$11,"")</f>
        <v>1</v>
      </c>
      <c r="ED87" s="1">
        <f ca="1">IF(ISERROR(MATCH(ED$10,$A$11:$A87,0)),ED$11,"")</f>
        <v>0</v>
      </c>
      <c r="EE87" s="1" t="str">
        <f ca="1">IF(ISERROR(MATCH(EE$10,$A$11:$A87,0)),EE$11,"")</f>
        <v/>
      </c>
      <c r="EF87" s="1">
        <f ca="1">IF(ISERROR(MATCH(EF$10,$A$11:$A87,0)),EF$11,"")</f>
        <v>1</v>
      </c>
      <c r="EG87" s="1" t="str">
        <f ca="1">IF(ISERROR(MATCH(EG$10,$A$11:$A87,0)),EG$11,"")</f>
        <v/>
      </c>
      <c r="EH87" s="1" t="str">
        <f ca="1">IF(ISERROR(MATCH(EH$10,$A$11:$A87,0)),EH$11,"")</f>
        <v/>
      </c>
      <c r="EI87" s="1" t="str">
        <f ca="1">IF(ISERROR(MATCH(EI$10,$A$11:$A87,0)),EI$11,"")</f>
        <v/>
      </c>
      <c r="EJ87" s="1" t="str">
        <f ca="1">IF(ISERROR(MATCH(EJ$10,$A$11:$A87,0)),EJ$11,"")</f>
        <v/>
      </c>
      <c r="EK87" s="1">
        <f ca="1">IF(ISERROR(MATCH(EK$10,$A$11:$A87,0)),EK$11,"")</f>
        <v>1</v>
      </c>
      <c r="EL87" s="1">
        <f ca="1">IF(ISERROR(MATCH(EL$10,$A$11:$A87,0)),EL$11,"")</f>
        <v>0</v>
      </c>
      <c r="EM87" s="1" t="str">
        <f ca="1">IF(ISERROR(MATCH(EM$10,$A$11:$A87,0)),EM$11,"")</f>
        <v/>
      </c>
      <c r="EN87" s="1" t="str">
        <f ca="1">IF(ISERROR(MATCH(EN$10,$A$11:$A87,0)),EN$11,"")</f>
        <v/>
      </c>
      <c r="EO87" s="1">
        <f ca="1">IF(ISERROR(MATCH(EO$10,$A$11:$A87,0)),EO$11,"")</f>
        <v>1</v>
      </c>
      <c r="EP87" s="1">
        <f ca="1">IF(ISERROR(MATCH(EP$10,$A$11:$A87,0)),EP$11,"")</f>
        <v>0</v>
      </c>
      <c r="EQ87" s="1">
        <f ca="1">IF(ISERROR(MATCH(EQ$10,$A$11:$A87,0)),EQ$11,"")</f>
        <v>0</v>
      </c>
      <c r="ER87" s="1">
        <f ca="1">IF(ISERROR(MATCH(ER$10,$A$11:$A87,0)),ER$11,"")</f>
        <v>0</v>
      </c>
      <c r="ES87" s="1">
        <f ca="1">IF(ISERROR(MATCH(ES$10,$A$11:$A87,0)),ES$11,"")</f>
        <v>1</v>
      </c>
      <c r="ET87" s="1">
        <f ca="1">IF(ISERROR(MATCH(ET$10,$A$11:$A87,0)),ET$11,"")</f>
        <v>1</v>
      </c>
      <c r="EU87" s="1">
        <f ca="1">IF(ISERROR(MATCH(EU$10,$A$11:$A87,0)),EU$11,"")</f>
        <v>1</v>
      </c>
      <c r="EV87" s="1">
        <f ca="1">IF(ISERROR(MATCH(EV$10,$A$11:$A87,0)),EV$11,"")</f>
        <v>1</v>
      </c>
      <c r="EW87" s="1">
        <f ca="1">IF(ISERROR(MATCH(EW$10,$A$11:$A87,0)),EW$11,"")</f>
        <v>1</v>
      </c>
      <c r="EX87" s="1">
        <f ca="1">IF(ISERROR(MATCH(EX$10,$A$11:$A87,0)),EX$11,"")</f>
        <v>1</v>
      </c>
      <c r="EY87" s="1">
        <f ca="1">IF(ISERROR(MATCH(EY$10,$A$11:$A87,0)),EY$11,"")</f>
        <v>1</v>
      </c>
      <c r="EZ87" s="1">
        <f ca="1">IF(ISERROR(MATCH(EZ$10,$A$11:$A87,0)),EZ$11,"")</f>
        <v>0</v>
      </c>
      <c r="FA87" s="1">
        <f ca="1">IF(ISERROR(MATCH(FA$10,$A$11:$A87,0)),FA$11,"")</f>
        <v>1</v>
      </c>
      <c r="FB87" s="1">
        <f ca="1">IF(ISERROR(MATCH(FB$10,$A$11:$A87,0)),FB$11,"")</f>
        <v>0</v>
      </c>
      <c r="FC87" s="1">
        <f ca="1">IF(ISERROR(MATCH(FC$10,$A$11:$A87,0)),FC$11,"")</f>
        <v>1</v>
      </c>
      <c r="FD87" s="1">
        <f ca="1">IF(ISERROR(MATCH(FD$10,$A$11:$A87,0)),FD$11,"")</f>
        <v>1</v>
      </c>
      <c r="FE87" s="1">
        <f ca="1">IF(ISERROR(MATCH(FE$10,$A$11:$A87,0)),FE$11,"")</f>
        <v>1</v>
      </c>
      <c r="FF87" s="1">
        <f ca="1">IF(ISERROR(MATCH(FF$10,$A$11:$A87,0)),FF$11,"")</f>
        <v>1</v>
      </c>
      <c r="FG87" s="1">
        <f ca="1">IF(ISERROR(MATCH(FG$10,$A$11:$A87,0)),FG$11,"")</f>
        <v>1</v>
      </c>
      <c r="FH87" s="1">
        <f ca="1">IF(ISERROR(MATCH(FH$10,$A$11:$A87,0)),FH$11,"")</f>
        <v>0</v>
      </c>
      <c r="FI87" s="1">
        <f ca="1">IF(ISERROR(MATCH(FI$10,$A$11:$A87,0)),FI$11,"")</f>
        <v>1</v>
      </c>
      <c r="FJ87" s="1">
        <f ca="1">IF(ISERROR(MATCH(FJ$10,$A$11:$A87,0)),FJ$11,"")</f>
        <v>1</v>
      </c>
      <c r="FK87" s="1" t="str">
        <f ca="1">IF(ISERROR(MATCH(FK$10,$A$11:$A87,0)),FK$11,"")</f>
        <v/>
      </c>
      <c r="FL87" s="1">
        <f ca="1">IF(ISERROR(MATCH(FL$10,$A$11:$A87,0)),FL$11,"")</f>
        <v>1</v>
      </c>
      <c r="FM87" s="1" t="str">
        <f ca="1">IF(ISERROR(MATCH(FM$10,$A$11:$A87,0)),FM$11,"")</f>
        <v/>
      </c>
      <c r="FN87" s="1">
        <f ca="1">IF(ISERROR(MATCH(FN$10,$A$11:$A87,0)),FN$11,"")</f>
        <v>1</v>
      </c>
      <c r="FO87" s="1">
        <f ca="1">IF(ISERROR(MATCH(FO$10,$A$11:$A87,0)),FO$11,"")</f>
        <v>1</v>
      </c>
      <c r="FP87" s="1">
        <f ca="1">IF(ISERROR(MATCH(FP$10,$A$11:$A87,0)),FP$11,"")</f>
        <v>0</v>
      </c>
      <c r="FQ87" s="1">
        <f ca="1">IF(ISERROR(MATCH(FQ$10,$A$11:$A87,0)),FQ$11,"")</f>
        <v>0</v>
      </c>
      <c r="FR87" s="1">
        <f ca="1">IF(ISERROR(MATCH(FR$10,$A$11:$A87,0)),FR$11,"")</f>
        <v>0</v>
      </c>
      <c r="FS87" s="1">
        <f ca="1">IF(ISERROR(MATCH(FS$10,$A$11:$A87,0)),FS$11,"")</f>
        <v>0</v>
      </c>
      <c r="FT87" s="1">
        <f ca="1">IF(ISERROR(MATCH(FT$10,$A$11:$A87,0)),FT$11,"")</f>
        <v>1</v>
      </c>
      <c r="FU87" s="1">
        <f ca="1">IF(ISERROR(MATCH(FU$10,$A$11:$A87,0)),FU$11,"")</f>
        <v>0</v>
      </c>
      <c r="FV87" s="1">
        <f ca="1">IF(ISERROR(MATCH(FV$10,$A$11:$A87,0)),FV$11,"")</f>
        <v>0</v>
      </c>
      <c r="FW87" s="1">
        <f ca="1">IF(ISERROR(MATCH(FW$10,$A$11:$A87,0)),FW$11,"")</f>
        <v>0</v>
      </c>
      <c r="FX87" s="1">
        <f ca="1">IF(ISERROR(MATCH(FX$10,$A$11:$A87,0)),FX$11,"")</f>
        <v>1</v>
      </c>
      <c r="FY87" s="1">
        <f ca="1">IF(ISERROR(MATCH(FY$10,$A$11:$A87,0)),FY$11,"")</f>
        <v>0</v>
      </c>
      <c r="FZ87" s="1">
        <f ca="1">IF(ISERROR(MATCH(FZ$10,$A$11:$A87,0)),FZ$11,"")</f>
        <v>1</v>
      </c>
      <c r="GA87" s="1">
        <f ca="1">IF(ISERROR(MATCH(GA$10,$A$11:$A87,0)),GA$11,"")</f>
        <v>1</v>
      </c>
      <c r="GB87" s="1">
        <f ca="1">IF(ISERROR(MATCH(GB$10,$A$11:$A87,0)),GB$11,"")</f>
        <v>0</v>
      </c>
      <c r="GC87" s="1" t="str">
        <f ca="1">IF(ISERROR(MATCH(GC$10,$A$11:$A87,0)),GC$11,"")</f>
        <v/>
      </c>
      <c r="GD87" s="1" t="str">
        <f ca="1">IF(ISERROR(MATCH(GD$10,$A$11:$A87,0)),GD$11,"")</f>
        <v/>
      </c>
      <c r="GE87" s="1" t="str">
        <f ca="1">IF(ISERROR(MATCH(GE$10,$A$11:$A87,0)),GE$11,"")</f>
        <v/>
      </c>
      <c r="GF87" s="1" t="str">
        <f ca="1">IF(ISERROR(MATCH(GF$10,$A$11:$A87,0)),GF$11,"")</f>
        <v/>
      </c>
      <c r="GG87" s="1">
        <f ca="1">IF(ISERROR(MATCH(GG$10,$A$11:$A87,0)),GG$11,"")</f>
        <v>1</v>
      </c>
      <c r="GH87" s="1">
        <f ca="1">IF(ISERROR(MATCH(GH$10,$A$11:$A87,0)),GH$11,"")</f>
        <v>0</v>
      </c>
      <c r="GI87" s="1">
        <f ca="1">IF(ISERROR(MATCH(GI$10,$A$11:$A87,0)),GI$11,"")</f>
        <v>0</v>
      </c>
      <c r="GJ87" s="1">
        <f ca="1">IF(ISERROR(MATCH(GJ$10,$A$11:$A87,0)),GJ$11,"")</f>
        <v>0</v>
      </c>
      <c r="GK87" s="1">
        <f ca="1">IF(ISERROR(MATCH(GK$10,$A$11:$A87,0)),GK$11,"")</f>
        <v>0</v>
      </c>
      <c r="GL87" s="1">
        <f ca="1">IF(ISERROR(MATCH(GL$10,$A$11:$A87,0)),GL$11,"")</f>
        <v>1</v>
      </c>
      <c r="GM87" s="1" t="str">
        <f ca="1">IF(ISERROR(MATCH(GM$10,$A$11:$A87,0)),GM$11,"")</f>
        <v/>
      </c>
      <c r="GN87" s="1" t="str">
        <f ca="1">IF(ISERROR(MATCH(GN$10,$A$11:$A87,0)),GN$11,"")</f>
        <v/>
      </c>
      <c r="GO87" s="1" t="str">
        <f ca="1">IF(ISERROR(MATCH(GO$10,$A$11:$A87,0)),GO$11,"")</f>
        <v/>
      </c>
      <c r="GP87" s="1" t="str">
        <f ca="1">IF(ISERROR(MATCH(GP$10,$A$11:$A87,0)),GP$11,"")</f>
        <v/>
      </c>
      <c r="GQ87" s="1">
        <f ca="1">IF(ISERROR(MATCH(GQ$10,$A$11:$A87,0)),GQ$11,"")</f>
        <v>1</v>
      </c>
      <c r="GR87" s="1" t="str">
        <f ca="1">IF(ISERROR(MATCH(GR$10,$A$11:$A87,0)),GR$11,"")</f>
        <v/>
      </c>
      <c r="GS87" s="1" t="str">
        <f ca="1">IF(ISERROR(MATCH(GS$10,$A$11:$A87,0)),GS$11,"")</f>
        <v/>
      </c>
      <c r="GT87" s="1" t="str">
        <f ca="1">IF(ISERROR(MATCH(GT$10,$A$11:$A87,0)),GT$11,"")</f>
        <v/>
      </c>
      <c r="GU87" s="1">
        <f ca="1">IF(ISERROR(MATCH(GU$10,$A$11:$A87,0)),GU$11,"")</f>
        <v>1</v>
      </c>
      <c r="GV87" s="1" t="str">
        <f ca="1">IF(ISERROR(MATCH(GV$10,$A$11:$A87,0)),GV$11,"")</f>
        <v/>
      </c>
      <c r="GW87" s="1">
        <f ca="1">IF(ISERROR(MATCH(GW$10,$A$11:$A87,0)),GW$11,"")</f>
        <v>1</v>
      </c>
      <c r="GX87" s="1" t="str">
        <f ca="1">IF(ISERROR(MATCH(GX$10,$A$11:$A87,0)),GX$11,"")</f>
        <v/>
      </c>
      <c r="GY87" s="1">
        <f ca="1">IF(ISERROR(MATCH(GY$10,$A$11:$A87,0)),GY$11,"")</f>
        <v>0</v>
      </c>
      <c r="GZ87" s="1">
        <f ca="1">IF(ISERROR(MATCH(GZ$10,$A$11:$A87,0)),GZ$11,"")</f>
        <v>1</v>
      </c>
      <c r="HA87" s="1" t="str">
        <f ca="1">IF(ISERROR(MATCH(HA$10,$A$11:$A87,0)),HA$11,"")</f>
        <v/>
      </c>
      <c r="HB87" s="1">
        <f ca="1">IF(ISERROR(MATCH(HB$10,$A$11:$A87,0)),HB$11,"")</f>
        <v>1</v>
      </c>
      <c r="HC87" s="1">
        <f ca="1">IF(ISERROR(MATCH(HC$10,$A$11:$A87,0)),HC$11,"")</f>
        <v>0</v>
      </c>
      <c r="HD87" s="1">
        <f ca="1">IF(ISERROR(MATCH(HD$10,$A$11:$A87,0)),HD$11,"")</f>
        <v>0</v>
      </c>
      <c r="HE87" s="1">
        <f ca="1">IF(ISERROR(MATCH(HE$10,$A$11:$A87,0)),HE$11,"")</f>
        <v>0</v>
      </c>
    </row>
    <row r="88" spans="1:213">
      <c r="A88" s="11" t="str">
        <f t="shared" ca="1" si="7"/>
        <v>35CJI</v>
      </c>
      <c r="B88" s="11">
        <f t="shared" ca="1" si="9"/>
        <v>1</v>
      </c>
      <c r="C88" s="11">
        <f ca="1">SUMPRODUCT((INDIRECT("'BASIS'!"&amp;ADDRESS(MATCH(R_1!$A88,BASIS_Zeilen,0),3)&amp;":"&amp;ADDRESS(MATCH(R_1!A88,BASIS_Zeilen,0),COUNTA(BASIS_Spalten)))&gt;0)*1)</f>
        <v>6</v>
      </c>
      <c r="D88" s="11">
        <f ca="1">$B88-Cockpit_1!$E$6</f>
        <v>-1</v>
      </c>
      <c r="E88" s="1">
        <f t="shared" ca="1" si="8"/>
        <v>5</v>
      </c>
      <c r="F88" s="7">
        <f ca="1">MAX($G88:INDIRECT(ADDRESS(ROW(88:88),COUNTA(BASIS_Produkt)+6)))</f>
        <v>1</v>
      </c>
      <c r="G88" s="1">
        <f ca="1">IF(ISERROR(MATCH(G$10,$A$11:$A88,0)),G$11,"")</f>
        <v>0</v>
      </c>
      <c r="H88" s="1">
        <f ca="1">IF(ISERROR(MATCH(H$10,$A$11:$A88,0)),H$11,"")</f>
        <v>0</v>
      </c>
      <c r="I88" s="1">
        <f ca="1">IF(ISERROR(MATCH(I$10,$A$11:$A88,0)),I$11,"")</f>
        <v>0</v>
      </c>
      <c r="J88" s="1">
        <f ca="1">IF(ISERROR(MATCH(J$10,$A$11:$A88,0)),J$11,"")</f>
        <v>0</v>
      </c>
      <c r="K88" s="1">
        <f ca="1">IF(ISERROR(MATCH(K$10,$A$11:$A88,0)),K$11,"")</f>
        <v>0</v>
      </c>
      <c r="L88" s="1">
        <f ca="1">IF(ISERROR(MATCH(L$10,$A$11:$A88,0)),L$11,"")</f>
        <v>0</v>
      </c>
      <c r="M88" s="1">
        <f ca="1">IF(ISERROR(MATCH(M$10,$A$11:$A88,0)),M$11,"")</f>
        <v>0</v>
      </c>
      <c r="N88" s="1">
        <f ca="1">IF(ISERROR(MATCH(N$10,$A$11:$A88,0)),N$11,"")</f>
        <v>0</v>
      </c>
      <c r="O88" s="1" t="str">
        <f ca="1">IF(ISERROR(MATCH(O$10,$A$11:$A88,0)),O$11,"")</f>
        <v/>
      </c>
      <c r="P88" s="1" t="str">
        <f ca="1">IF(ISERROR(MATCH(P$10,$A$11:$A88,0)),P$11,"")</f>
        <v/>
      </c>
      <c r="Q88" s="1">
        <f ca="1">IF(ISERROR(MATCH(Q$10,$A$11:$A88,0)),Q$11,"")</f>
        <v>0</v>
      </c>
      <c r="R88" s="1">
        <f ca="1">IF(ISERROR(MATCH(R$10,$A$11:$A88,0)),R$11,"")</f>
        <v>0</v>
      </c>
      <c r="S88" s="1">
        <f ca="1">IF(ISERROR(MATCH(S$10,$A$11:$A88,0)),S$11,"")</f>
        <v>0</v>
      </c>
      <c r="T88" s="1">
        <f ca="1">IF(ISERROR(MATCH(T$10,$A$11:$A88,0)),T$11,"")</f>
        <v>0</v>
      </c>
      <c r="U88" s="1">
        <f ca="1">IF(ISERROR(MATCH(U$10,$A$11:$A88,0)),U$11,"")</f>
        <v>0</v>
      </c>
      <c r="V88" s="1">
        <f ca="1">IF(ISERROR(MATCH(V$10,$A$11:$A88,0)),V$11,"")</f>
        <v>0</v>
      </c>
      <c r="W88" s="1">
        <f ca="1">IF(ISERROR(MATCH(W$10,$A$11:$A88,0)),W$11,"")</f>
        <v>0</v>
      </c>
      <c r="X88" s="1">
        <f ca="1">IF(ISERROR(MATCH(X$10,$A$11:$A88,0)),X$11,"")</f>
        <v>0</v>
      </c>
      <c r="Y88" s="1">
        <f ca="1">IF(ISERROR(MATCH(Y$10,$A$11:$A88,0)),Y$11,"")</f>
        <v>0</v>
      </c>
      <c r="Z88" s="1">
        <f ca="1">IF(ISERROR(MATCH(Z$10,$A$11:$A88,0)),Z$11,"")</f>
        <v>0</v>
      </c>
      <c r="AA88" s="1">
        <f ca="1">IF(ISERROR(MATCH(AA$10,$A$11:$A88,0)),AA$11,"")</f>
        <v>0</v>
      </c>
      <c r="AB88" s="1">
        <f ca="1">IF(ISERROR(MATCH(AB$10,$A$11:$A88,0)),AB$11,"")</f>
        <v>0</v>
      </c>
      <c r="AC88" s="1" t="str">
        <f ca="1">IF(ISERROR(MATCH(AC$10,$A$11:$A88,0)),AC$11,"")</f>
        <v/>
      </c>
      <c r="AD88" s="1" t="str">
        <f ca="1">IF(ISERROR(MATCH(AD$10,$A$11:$A88,0)),AD$11,"")</f>
        <v/>
      </c>
      <c r="AE88" s="1">
        <f ca="1">IF(ISERROR(MATCH(AE$10,$A$11:$A88,0)),AE$11,"")</f>
        <v>0</v>
      </c>
      <c r="AF88" s="1">
        <f ca="1">IF(ISERROR(MATCH(AF$10,$A$11:$A88,0)),AF$11,"")</f>
        <v>0</v>
      </c>
      <c r="AG88" s="1">
        <f ca="1">IF(ISERROR(MATCH(AG$10,$A$11:$A88,0)),AG$11,"")</f>
        <v>0</v>
      </c>
      <c r="AH88" s="1" t="str">
        <f ca="1">IF(ISERROR(MATCH(AH$10,$A$11:$A88,0)),AH$11,"")</f>
        <v/>
      </c>
      <c r="AI88" s="1" t="str">
        <f ca="1">IF(ISERROR(MATCH(AI$10,$A$11:$A88,0)),AI$11,"")</f>
        <v/>
      </c>
      <c r="AJ88" s="1" t="str">
        <f ca="1">IF(ISERROR(MATCH(AJ$10,$A$11:$A88,0)),AJ$11,"")</f>
        <v/>
      </c>
      <c r="AK88" s="1" t="str">
        <f ca="1">IF(ISERROR(MATCH(AK$10,$A$11:$A88,0)),AK$11,"")</f>
        <v/>
      </c>
      <c r="AL88" s="1">
        <f ca="1">IF(ISERROR(MATCH(AL$10,$A$11:$A88,0)),AL$11,"")</f>
        <v>0</v>
      </c>
      <c r="AM88" s="1">
        <f ca="1">IF(ISERROR(MATCH(AM$10,$A$11:$A88,0)),AM$11,"")</f>
        <v>0</v>
      </c>
      <c r="AN88" s="1" t="str">
        <f ca="1">IF(ISERROR(MATCH(AN$10,$A$11:$A88,0)),AN$11,"")</f>
        <v/>
      </c>
      <c r="AO88" s="1" t="str">
        <f ca="1">IF(ISERROR(MATCH(AO$10,$A$11:$A88,0)),AO$11,"")</f>
        <v/>
      </c>
      <c r="AP88" s="1">
        <f ca="1">IF(ISERROR(MATCH(AP$10,$A$11:$A88,0)),AP$11,"")</f>
        <v>0</v>
      </c>
      <c r="AQ88" s="1">
        <f ca="1">IF(ISERROR(MATCH(AQ$10,$A$11:$A88,0)),AQ$11,"")</f>
        <v>0</v>
      </c>
      <c r="AR88" s="1" t="str">
        <f ca="1">IF(ISERROR(MATCH(AR$10,$A$11:$A88,0)),AR$11,"")</f>
        <v/>
      </c>
      <c r="AS88" s="1">
        <f ca="1">IF(ISERROR(MATCH(AS$10,$A$11:$A88,0)),AS$11,"")</f>
        <v>0</v>
      </c>
      <c r="AT88" s="1">
        <f ca="1">IF(ISERROR(MATCH(AT$10,$A$11:$A88,0)),AT$11,"")</f>
        <v>0</v>
      </c>
      <c r="AU88" s="1">
        <f ca="1">IF(ISERROR(MATCH(AU$10,$A$11:$A88,0)),AU$11,"")</f>
        <v>0</v>
      </c>
      <c r="AV88" s="1">
        <f ca="1">IF(ISERROR(MATCH(AV$10,$A$11:$A88,0)),AV$11,"")</f>
        <v>0</v>
      </c>
      <c r="AW88" s="1">
        <f ca="1">IF(ISERROR(MATCH(AW$10,$A$11:$A88,0)),AW$11,"")</f>
        <v>0</v>
      </c>
      <c r="AX88" s="1">
        <f ca="1">IF(ISERROR(MATCH(AX$10,$A$11:$A88,0)),AX$11,"")</f>
        <v>0</v>
      </c>
      <c r="AY88" s="1" t="str">
        <f ca="1">IF(ISERROR(MATCH(AY$10,$A$11:$A88,0)),AY$11,"")</f>
        <v/>
      </c>
      <c r="AZ88" s="1" t="str">
        <f ca="1">IF(ISERROR(MATCH(AZ$10,$A$11:$A88,0)),AZ$11,"")</f>
        <v/>
      </c>
      <c r="BA88" s="1" t="str">
        <f ca="1">IF(ISERROR(MATCH(BA$10,$A$11:$A88,0)),BA$11,"")</f>
        <v/>
      </c>
      <c r="BB88" s="1">
        <f ca="1">IF(ISERROR(MATCH(BB$10,$A$11:$A88,0)),BB$11,"")</f>
        <v>0</v>
      </c>
      <c r="BC88" s="1">
        <f ca="1">IF(ISERROR(MATCH(BC$10,$A$11:$A88,0)),BC$11,"")</f>
        <v>0</v>
      </c>
      <c r="BD88" s="1" t="str">
        <f ca="1">IF(ISERROR(MATCH(BD$10,$A$11:$A88,0)),BD$11,"")</f>
        <v/>
      </c>
      <c r="BE88" s="1" t="str">
        <f ca="1">IF(ISERROR(MATCH(BE$10,$A$11:$A88,0)),BE$11,"")</f>
        <v/>
      </c>
      <c r="BF88" s="1" t="str">
        <f ca="1">IF(ISERROR(MATCH(BF$10,$A$11:$A88,0)),BF$11,"")</f>
        <v/>
      </c>
      <c r="BG88" s="1" t="str">
        <f ca="1">IF(ISERROR(MATCH(BG$10,$A$11:$A88,0)),BG$11,"")</f>
        <v/>
      </c>
      <c r="BH88" s="1" t="str">
        <f ca="1">IF(ISERROR(MATCH(BH$10,$A$11:$A88,0)),BH$11,"")</f>
        <v/>
      </c>
      <c r="BI88" s="1">
        <f ca="1">IF(ISERROR(MATCH(BI$10,$A$11:$A88,0)),BI$11,"")</f>
        <v>0</v>
      </c>
      <c r="BJ88" s="1" t="str">
        <f ca="1">IF(ISERROR(MATCH(BJ$10,$A$11:$A88,0)),BJ$11,"")</f>
        <v/>
      </c>
      <c r="BK88" s="1" t="str">
        <f ca="1">IF(ISERROR(MATCH(BK$10,$A$11:$A88,0)),BK$11,"")</f>
        <v/>
      </c>
      <c r="BL88" s="1">
        <f ca="1">IF(ISERROR(MATCH(BL$10,$A$11:$A88,0)),BL$11,"")</f>
        <v>0</v>
      </c>
      <c r="BM88" s="1" t="str">
        <f ca="1">IF(ISERROR(MATCH(BM$10,$A$11:$A88,0)),BM$11,"")</f>
        <v/>
      </c>
      <c r="BN88" s="1" t="str">
        <f ca="1">IF(ISERROR(MATCH(BN$10,$A$11:$A88,0)),BN$11,"")</f>
        <v/>
      </c>
      <c r="BO88" s="1">
        <f ca="1">IF(ISERROR(MATCH(BO$10,$A$11:$A88,0)),BO$11,"")</f>
        <v>0</v>
      </c>
      <c r="BP88" s="1" t="str">
        <f ca="1">IF(ISERROR(MATCH(BP$10,$A$11:$A88,0)),BP$11,"")</f>
        <v/>
      </c>
      <c r="BQ88" s="1">
        <f ca="1">IF(ISERROR(MATCH(BQ$10,$A$11:$A88,0)),BQ$11,"")</f>
        <v>0</v>
      </c>
      <c r="BR88" s="1">
        <f ca="1">IF(ISERROR(MATCH(BR$10,$A$11:$A88,0)),BR$11,"")</f>
        <v>0</v>
      </c>
      <c r="BS88" s="1">
        <f ca="1">IF(ISERROR(MATCH(BS$10,$A$11:$A88,0)),BS$11,"")</f>
        <v>0</v>
      </c>
      <c r="BT88" s="1">
        <f ca="1">IF(ISERROR(MATCH(BT$10,$A$11:$A88,0)),BT$11,"")</f>
        <v>0</v>
      </c>
      <c r="BU88" s="1" t="str">
        <f ca="1">IF(ISERROR(MATCH(BU$10,$A$11:$A88,0)),BU$11,"")</f>
        <v/>
      </c>
      <c r="BV88" s="1" t="str">
        <f ca="1">IF(ISERROR(MATCH(BV$10,$A$11:$A88,0)),BV$11,"")</f>
        <v/>
      </c>
      <c r="BW88" s="1">
        <f ca="1">IF(ISERROR(MATCH(BW$10,$A$11:$A88,0)),BW$11,"")</f>
        <v>0</v>
      </c>
      <c r="BX88" s="1" t="str">
        <f ca="1">IF(ISERROR(MATCH(BX$10,$A$11:$A88,0)),BX$11,"")</f>
        <v/>
      </c>
      <c r="BY88" s="1">
        <f ca="1">IF(ISERROR(MATCH(BY$10,$A$11:$A88,0)),BY$11,"")</f>
        <v>0</v>
      </c>
      <c r="BZ88" s="1">
        <f ca="1">IF(ISERROR(MATCH(BZ$10,$A$11:$A88,0)),BZ$11,"")</f>
        <v>0</v>
      </c>
      <c r="CA88" s="1">
        <f ca="1">IF(ISERROR(MATCH(CA$10,$A$11:$A88,0)),CA$11,"")</f>
        <v>0</v>
      </c>
      <c r="CB88" s="1">
        <f ca="1">IF(ISERROR(MATCH(CB$10,$A$11:$A88,0)),CB$11,"")</f>
        <v>0</v>
      </c>
      <c r="CC88" s="1">
        <f ca="1">IF(ISERROR(MATCH(CC$10,$A$11:$A88,0)),CC$11,"")</f>
        <v>0</v>
      </c>
      <c r="CD88" s="1">
        <f ca="1">IF(ISERROR(MATCH(CD$10,$A$11:$A88,0)),CD$11,"")</f>
        <v>0</v>
      </c>
      <c r="CE88" s="1">
        <f ca="1">IF(ISERROR(MATCH(CE$10,$A$11:$A88,0)),CE$11,"")</f>
        <v>0</v>
      </c>
      <c r="CF88" s="1">
        <f ca="1">IF(ISERROR(MATCH(CF$10,$A$11:$A88,0)),CF$11,"")</f>
        <v>0</v>
      </c>
      <c r="CG88" s="1">
        <f ca="1">IF(ISERROR(MATCH(CG$10,$A$11:$A88,0)),CG$11,"")</f>
        <v>0</v>
      </c>
      <c r="CH88" s="1">
        <f ca="1">IF(ISERROR(MATCH(CH$10,$A$11:$A88,0)),CH$11,"")</f>
        <v>0</v>
      </c>
      <c r="CI88" s="1">
        <f ca="1">IF(ISERROR(MATCH(CI$10,$A$11:$A88,0)),CI$11,"")</f>
        <v>0</v>
      </c>
      <c r="CJ88" s="1" t="str">
        <f ca="1">IF(ISERROR(MATCH(CJ$10,$A$11:$A88,0)),CJ$11,"")</f>
        <v/>
      </c>
      <c r="CK88" s="1">
        <f ca="1">IF(ISERROR(MATCH(CK$10,$A$11:$A88,0)),CK$11,"")</f>
        <v>0</v>
      </c>
      <c r="CL88" s="1">
        <f ca="1">IF(ISERROR(MATCH(CL$10,$A$11:$A88,0)),CL$11,"")</f>
        <v>0</v>
      </c>
      <c r="CM88" s="1">
        <f ca="1">IF(ISERROR(MATCH(CM$10,$A$11:$A88,0)),CM$11,"")</f>
        <v>0</v>
      </c>
      <c r="CN88" s="1" t="str">
        <f ca="1">IF(ISERROR(MATCH(CN$10,$A$11:$A88,0)),CN$11,"")</f>
        <v/>
      </c>
      <c r="CO88" s="1" t="str">
        <f ca="1">IF(ISERROR(MATCH(CO$10,$A$11:$A88,0)),CO$11,"")</f>
        <v/>
      </c>
      <c r="CP88" s="1" t="str">
        <f ca="1">IF(ISERROR(MATCH(CP$10,$A$11:$A88,0)),CP$11,"")</f>
        <v/>
      </c>
      <c r="CQ88" s="1">
        <f ca="1">IF(ISERROR(MATCH(CQ$10,$A$11:$A88,0)),CQ$11,"")</f>
        <v>0</v>
      </c>
      <c r="CR88" s="1" t="str">
        <f ca="1">IF(ISERROR(MATCH(CR$10,$A$11:$A88,0)),CR$11,"")</f>
        <v/>
      </c>
      <c r="CS88" s="1">
        <f ca="1">IF(ISERROR(MATCH(CS$10,$A$11:$A88,0)),CS$11,"")</f>
        <v>0</v>
      </c>
      <c r="CT88" s="1" t="str">
        <f ca="1">IF(ISERROR(MATCH(CT$10,$A$11:$A88,0)),CT$11,"")</f>
        <v/>
      </c>
      <c r="CU88" s="1" t="str">
        <f ca="1">IF(ISERROR(MATCH(CU$10,$A$11:$A88,0)),CU$11,"")</f>
        <v/>
      </c>
      <c r="CV88" s="1" t="str">
        <f ca="1">IF(ISERROR(MATCH(CV$10,$A$11:$A88,0)),CV$11,"")</f>
        <v/>
      </c>
      <c r="CW88" s="1" t="str">
        <f ca="1">IF(ISERROR(MATCH(CW$10,$A$11:$A88,0)),CW$11,"")</f>
        <v/>
      </c>
      <c r="CX88" s="1" t="str">
        <f ca="1">IF(ISERROR(MATCH(CX$10,$A$11:$A88,0)),CX$11,"")</f>
        <v/>
      </c>
      <c r="CY88" s="1">
        <f ca="1">IF(ISERROR(MATCH(CY$10,$A$11:$A88,0)),CY$11,"")</f>
        <v>1</v>
      </c>
      <c r="CZ88" s="1">
        <f ca="1">IF(ISERROR(MATCH(CZ$10,$A$11:$A88,0)),CZ$11,"")</f>
        <v>1</v>
      </c>
      <c r="DA88" s="1">
        <f ca="1">IF(ISERROR(MATCH(DA$10,$A$11:$A88,0)),DA$11,"")</f>
        <v>1</v>
      </c>
      <c r="DB88" s="1">
        <f ca="1">IF(ISERROR(MATCH(DB$10,$A$11:$A88,0)),DB$11,"")</f>
        <v>1</v>
      </c>
      <c r="DC88" s="1">
        <f ca="1">IF(ISERROR(MATCH(DC$10,$A$11:$A88,0)),DC$11,"")</f>
        <v>1</v>
      </c>
      <c r="DD88" s="1" t="str">
        <f ca="1">IF(ISERROR(MATCH(DD$10,$A$11:$A88,0)),DD$11,"")</f>
        <v/>
      </c>
      <c r="DE88" s="1" t="str">
        <f ca="1">IF(ISERROR(MATCH(DE$10,$A$11:$A88,0)),DE$11,"")</f>
        <v/>
      </c>
      <c r="DF88" s="1" t="str">
        <f ca="1">IF(ISERROR(MATCH(DF$10,$A$11:$A88,0)),DF$11,"")</f>
        <v/>
      </c>
      <c r="DG88" s="1" t="str">
        <f ca="1">IF(ISERROR(MATCH(DG$10,$A$11:$A88,0)),DG$11,"")</f>
        <v/>
      </c>
      <c r="DH88" s="1" t="str">
        <f ca="1">IF(ISERROR(MATCH(DH$10,$A$11:$A88,0)),DH$11,"")</f>
        <v/>
      </c>
      <c r="DI88" s="1" t="str">
        <f ca="1">IF(ISERROR(MATCH(DI$10,$A$11:$A88,0)),DI$11,"")</f>
        <v/>
      </c>
      <c r="DJ88" s="1" t="str">
        <f ca="1">IF(ISERROR(MATCH(DJ$10,$A$11:$A88,0)),DJ$11,"")</f>
        <v/>
      </c>
      <c r="DK88" s="1" t="str">
        <f ca="1">IF(ISERROR(MATCH(DK$10,$A$11:$A88,0)),DK$11,"")</f>
        <v/>
      </c>
      <c r="DL88" s="1" t="str">
        <f ca="1">IF(ISERROR(MATCH(DL$10,$A$11:$A88,0)),DL$11,"")</f>
        <v/>
      </c>
      <c r="DM88" s="1">
        <f ca="1">IF(ISERROR(MATCH(DM$10,$A$11:$A88,0)),DM$11,"")</f>
        <v>0</v>
      </c>
      <c r="DN88" s="1" t="str">
        <f ca="1">IF(ISERROR(MATCH(DN$10,$A$11:$A88,0)),DN$11,"")</f>
        <v/>
      </c>
      <c r="DO88" s="1" t="str">
        <f ca="1">IF(ISERROR(MATCH(DO$10,$A$11:$A88,0)),DO$11,"")</f>
        <v/>
      </c>
      <c r="DP88" s="1" t="str">
        <f ca="1">IF(ISERROR(MATCH(DP$10,$A$11:$A88,0)),DP$11,"")</f>
        <v/>
      </c>
      <c r="DQ88" s="1" t="str">
        <f ca="1">IF(ISERROR(MATCH(DQ$10,$A$11:$A88,0)),DQ$11,"")</f>
        <v/>
      </c>
      <c r="DR88" s="1" t="str">
        <f ca="1">IF(ISERROR(MATCH(DR$10,$A$11:$A88,0)),DR$11,"")</f>
        <v/>
      </c>
      <c r="DS88" s="1">
        <f ca="1">IF(ISERROR(MATCH(DS$10,$A$11:$A88,0)),DS$11,"")</f>
        <v>1</v>
      </c>
      <c r="DT88" s="1">
        <f ca="1">IF(ISERROR(MATCH(DT$10,$A$11:$A88,0)),DT$11,"")</f>
        <v>0</v>
      </c>
      <c r="DU88" s="1">
        <f ca="1">IF(ISERROR(MATCH(DU$10,$A$11:$A88,0)),DU$11,"")</f>
        <v>1</v>
      </c>
      <c r="DV88" s="1" t="str">
        <f ca="1">IF(ISERROR(MATCH(DV$10,$A$11:$A88,0)),DV$11,"")</f>
        <v/>
      </c>
      <c r="DW88" s="1" t="str">
        <f ca="1">IF(ISERROR(MATCH(DW$10,$A$11:$A88,0)),DW$11,"")</f>
        <v/>
      </c>
      <c r="DX88" s="1" t="str">
        <f ca="1">IF(ISERROR(MATCH(DX$10,$A$11:$A88,0)),DX$11,"")</f>
        <v/>
      </c>
      <c r="DY88" s="1">
        <f ca="1">IF(ISERROR(MATCH(DY$10,$A$11:$A88,0)),DY$11,"")</f>
        <v>0</v>
      </c>
      <c r="DZ88" s="1">
        <f ca="1">IF(ISERROR(MATCH(DZ$10,$A$11:$A88,0)),DZ$11,"")</f>
        <v>1</v>
      </c>
      <c r="EA88" s="1">
        <f ca="1">IF(ISERROR(MATCH(EA$10,$A$11:$A88,0)),EA$11,"")</f>
        <v>1</v>
      </c>
      <c r="EB88" s="1" t="str">
        <f ca="1">IF(ISERROR(MATCH(EB$10,$A$11:$A88,0)),EB$11,"")</f>
        <v/>
      </c>
      <c r="EC88" s="1">
        <f ca="1">IF(ISERROR(MATCH(EC$10,$A$11:$A88,0)),EC$11,"")</f>
        <v>1</v>
      </c>
      <c r="ED88" s="1">
        <f ca="1">IF(ISERROR(MATCH(ED$10,$A$11:$A88,0)),ED$11,"")</f>
        <v>0</v>
      </c>
      <c r="EE88" s="1" t="str">
        <f ca="1">IF(ISERROR(MATCH(EE$10,$A$11:$A88,0)),EE$11,"")</f>
        <v/>
      </c>
      <c r="EF88" s="1">
        <f ca="1">IF(ISERROR(MATCH(EF$10,$A$11:$A88,0)),EF$11,"")</f>
        <v>1</v>
      </c>
      <c r="EG88" s="1" t="str">
        <f ca="1">IF(ISERROR(MATCH(EG$10,$A$11:$A88,0)),EG$11,"")</f>
        <v/>
      </c>
      <c r="EH88" s="1" t="str">
        <f ca="1">IF(ISERROR(MATCH(EH$10,$A$11:$A88,0)),EH$11,"")</f>
        <v/>
      </c>
      <c r="EI88" s="1" t="str">
        <f ca="1">IF(ISERROR(MATCH(EI$10,$A$11:$A88,0)),EI$11,"")</f>
        <v/>
      </c>
      <c r="EJ88" s="1" t="str">
        <f ca="1">IF(ISERROR(MATCH(EJ$10,$A$11:$A88,0)),EJ$11,"")</f>
        <v/>
      </c>
      <c r="EK88" s="1">
        <f ca="1">IF(ISERROR(MATCH(EK$10,$A$11:$A88,0)),EK$11,"")</f>
        <v>1</v>
      </c>
      <c r="EL88" s="1">
        <f ca="1">IF(ISERROR(MATCH(EL$10,$A$11:$A88,0)),EL$11,"")</f>
        <v>0</v>
      </c>
      <c r="EM88" s="1" t="str">
        <f ca="1">IF(ISERROR(MATCH(EM$10,$A$11:$A88,0)),EM$11,"")</f>
        <v/>
      </c>
      <c r="EN88" s="1" t="str">
        <f ca="1">IF(ISERROR(MATCH(EN$10,$A$11:$A88,0)),EN$11,"")</f>
        <v/>
      </c>
      <c r="EO88" s="1">
        <f ca="1">IF(ISERROR(MATCH(EO$10,$A$11:$A88,0)),EO$11,"")</f>
        <v>1</v>
      </c>
      <c r="EP88" s="1">
        <f ca="1">IF(ISERROR(MATCH(EP$10,$A$11:$A88,0)),EP$11,"")</f>
        <v>0</v>
      </c>
      <c r="EQ88" s="1">
        <f ca="1">IF(ISERROR(MATCH(EQ$10,$A$11:$A88,0)),EQ$11,"")</f>
        <v>0</v>
      </c>
      <c r="ER88" s="1">
        <f ca="1">IF(ISERROR(MATCH(ER$10,$A$11:$A88,0)),ER$11,"")</f>
        <v>0</v>
      </c>
      <c r="ES88" s="1">
        <f ca="1">IF(ISERROR(MATCH(ES$10,$A$11:$A88,0)),ES$11,"")</f>
        <v>1</v>
      </c>
      <c r="ET88" s="1">
        <f ca="1">IF(ISERROR(MATCH(ET$10,$A$11:$A88,0)),ET$11,"")</f>
        <v>1</v>
      </c>
      <c r="EU88" s="1">
        <f ca="1">IF(ISERROR(MATCH(EU$10,$A$11:$A88,0)),EU$11,"")</f>
        <v>1</v>
      </c>
      <c r="EV88" s="1">
        <f ca="1">IF(ISERROR(MATCH(EV$10,$A$11:$A88,0)),EV$11,"")</f>
        <v>1</v>
      </c>
      <c r="EW88" s="1">
        <f ca="1">IF(ISERROR(MATCH(EW$10,$A$11:$A88,0)),EW$11,"")</f>
        <v>1</v>
      </c>
      <c r="EX88" s="1">
        <f ca="1">IF(ISERROR(MATCH(EX$10,$A$11:$A88,0)),EX$11,"")</f>
        <v>1</v>
      </c>
      <c r="EY88" s="1">
        <f ca="1">IF(ISERROR(MATCH(EY$10,$A$11:$A88,0)),EY$11,"")</f>
        <v>1</v>
      </c>
      <c r="EZ88" s="1">
        <f ca="1">IF(ISERROR(MATCH(EZ$10,$A$11:$A88,0)),EZ$11,"")</f>
        <v>0</v>
      </c>
      <c r="FA88" s="1">
        <f ca="1">IF(ISERROR(MATCH(FA$10,$A$11:$A88,0)),FA$11,"")</f>
        <v>1</v>
      </c>
      <c r="FB88" s="1">
        <f ca="1">IF(ISERROR(MATCH(FB$10,$A$11:$A88,0)),FB$11,"")</f>
        <v>0</v>
      </c>
      <c r="FC88" s="1">
        <f ca="1">IF(ISERROR(MATCH(FC$10,$A$11:$A88,0)),FC$11,"")</f>
        <v>1</v>
      </c>
      <c r="FD88" s="1">
        <f ca="1">IF(ISERROR(MATCH(FD$10,$A$11:$A88,0)),FD$11,"")</f>
        <v>1</v>
      </c>
      <c r="FE88" s="1">
        <f ca="1">IF(ISERROR(MATCH(FE$10,$A$11:$A88,0)),FE$11,"")</f>
        <v>1</v>
      </c>
      <c r="FF88" s="1">
        <f ca="1">IF(ISERROR(MATCH(FF$10,$A$11:$A88,0)),FF$11,"")</f>
        <v>1</v>
      </c>
      <c r="FG88" s="1">
        <f ca="1">IF(ISERROR(MATCH(FG$10,$A$11:$A88,0)),FG$11,"")</f>
        <v>1</v>
      </c>
      <c r="FH88" s="1">
        <f ca="1">IF(ISERROR(MATCH(FH$10,$A$11:$A88,0)),FH$11,"")</f>
        <v>0</v>
      </c>
      <c r="FI88" s="1">
        <f ca="1">IF(ISERROR(MATCH(FI$10,$A$11:$A88,0)),FI$11,"")</f>
        <v>1</v>
      </c>
      <c r="FJ88" s="1">
        <f ca="1">IF(ISERROR(MATCH(FJ$10,$A$11:$A88,0)),FJ$11,"")</f>
        <v>1</v>
      </c>
      <c r="FK88" s="1" t="str">
        <f ca="1">IF(ISERROR(MATCH(FK$10,$A$11:$A88,0)),FK$11,"")</f>
        <v/>
      </c>
      <c r="FL88" s="1">
        <f ca="1">IF(ISERROR(MATCH(FL$10,$A$11:$A88,0)),FL$11,"")</f>
        <v>1</v>
      </c>
      <c r="FM88" s="1" t="str">
        <f ca="1">IF(ISERROR(MATCH(FM$10,$A$11:$A88,0)),FM$11,"")</f>
        <v/>
      </c>
      <c r="FN88" s="1">
        <f ca="1">IF(ISERROR(MATCH(FN$10,$A$11:$A88,0)),FN$11,"")</f>
        <v>1</v>
      </c>
      <c r="FO88" s="1">
        <f ca="1">IF(ISERROR(MATCH(FO$10,$A$11:$A88,0)),FO$11,"")</f>
        <v>1</v>
      </c>
      <c r="FP88" s="1">
        <f ca="1">IF(ISERROR(MATCH(FP$10,$A$11:$A88,0)),FP$11,"")</f>
        <v>0</v>
      </c>
      <c r="FQ88" s="1">
        <f ca="1">IF(ISERROR(MATCH(FQ$10,$A$11:$A88,0)),FQ$11,"")</f>
        <v>0</v>
      </c>
      <c r="FR88" s="1">
        <f ca="1">IF(ISERROR(MATCH(FR$10,$A$11:$A88,0)),FR$11,"")</f>
        <v>0</v>
      </c>
      <c r="FS88" s="1">
        <f ca="1">IF(ISERROR(MATCH(FS$10,$A$11:$A88,0)),FS$11,"")</f>
        <v>0</v>
      </c>
      <c r="FT88" s="1">
        <f ca="1">IF(ISERROR(MATCH(FT$10,$A$11:$A88,0)),FT$11,"")</f>
        <v>1</v>
      </c>
      <c r="FU88" s="1">
        <f ca="1">IF(ISERROR(MATCH(FU$10,$A$11:$A88,0)),FU$11,"")</f>
        <v>0</v>
      </c>
      <c r="FV88" s="1">
        <f ca="1">IF(ISERROR(MATCH(FV$10,$A$11:$A88,0)),FV$11,"")</f>
        <v>0</v>
      </c>
      <c r="FW88" s="1">
        <f ca="1">IF(ISERROR(MATCH(FW$10,$A$11:$A88,0)),FW$11,"")</f>
        <v>0</v>
      </c>
      <c r="FX88" s="1">
        <f ca="1">IF(ISERROR(MATCH(FX$10,$A$11:$A88,0)),FX$11,"")</f>
        <v>1</v>
      </c>
      <c r="FY88" s="1">
        <f ca="1">IF(ISERROR(MATCH(FY$10,$A$11:$A88,0)),FY$11,"")</f>
        <v>0</v>
      </c>
      <c r="FZ88" s="1">
        <f ca="1">IF(ISERROR(MATCH(FZ$10,$A$11:$A88,0)),FZ$11,"")</f>
        <v>1</v>
      </c>
      <c r="GA88" s="1">
        <f ca="1">IF(ISERROR(MATCH(GA$10,$A$11:$A88,0)),GA$11,"")</f>
        <v>1</v>
      </c>
      <c r="GB88" s="1">
        <f ca="1">IF(ISERROR(MATCH(GB$10,$A$11:$A88,0)),GB$11,"")</f>
        <v>0</v>
      </c>
      <c r="GC88" s="1" t="str">
        <f ca="1">IF(ISERROR(MATCH(GC$10,$A$11:$A88,0)),GC$11,"")</f>
        <v/>
      </c>
      <c r="GD88" s="1" t="str">
        <f ca="1">IF(ISERROR(MATCH(GD$10,$A$11:$A88,0)),GD$11,"")</f>
        <v/>
      </c>
      <c r="GE88" s="1" t="str">
        <f ca="1">IF(ISERROR(MATCH(GE$10,$A$11:$A88,0)),GE$11,"")</f>
        <v/>
      </c>
      <c r="GF88" s="1" t="str">
        <f ca="1">IF(ISERROR(MATCH(GF$10,$A$11:$A88,0)),GF$11,"")</f>
        <v/>
      </c>
      <c r="GG88" s="1">
        <f ca="1">IF(ISERROR(MATCH(GG$10,$A$11:$A88,0)),GG$11,"")</f>
        <v>1</v>
      </c>
      <c r="GH88" s="1">
        <f ca="1">IF(ISERROR(MATCH(GH$10,$A$11:$A88,0)),GH$11,"")</f>
        <v>0</v>
      </c>
      <c r="GI88" s="1">
        <f ca="1">IF(ISERROR(MATCH(GI$10,$A$11:$A88,0)),GI$11,"")</f>
        <v>0</v>
      </c>
      <c r="GJ88" s="1">
        <f ca="1">IF(ISERROR(MATCH(GJ$10,$A$11:$A88,0)),GJ$11,"")</f>
        <v>0</v>
      </c>
      <c r="GK88" s="1">
        <f ca="1">IF(ISERROR(MATCH(GK$10,$A$11:$A88,0)),GK$11,"")</f>
        <v>0</v>
      </c>
      <c r="GL88" s="1">
        <f ca="1">IF(ISERROR(MATCH(GL$10,$A$11:$A88,0)),GL$11,"")</f>
        <v>1</v>
      </c>
      <c r="GM88" s="1" t="str">
        <f ca="1">IF(ISERROR(MATCH(GM$10,$A$11:$A88,0)),GM$11,"")</f>
        <v/>
      </c>
      <c r="GN88" s="1" t="str">
        <f ca="1">IF(ISERROR(MATCH(GN$10,$A$11:$A88,0)),GN$11,"")</f>
        <v/>
      </c>
      <c r="GO88" s="1" t="str">
        <f ca="1">IF(ISERROR(MATCH(GO$10,$A$11:$A88,0)),GO$11,"")</f>
        <v/>
      </c>
      <c r="GP88" s="1" t="str">
        <f ca="1">IF(ISERROR(MATCH(GP$10,$A$11:$A88,0)),GP$11,"")</f>
        <v/>
      </c>
      <c r="GQ88" s="1">
        <f ca="1">IF(ISERROR(MATCH(GQ$10,$A$11:$A88,0)),GQ$11,"")</f>
        <v>1</v>
      </c>
      <c r="GR88" s="1" t="str">
        <f ca="1">IF(ISERROR(MATCH(GR$10,$A$11:$A88,0)),GR$11,"")</f>
        <v/>
      </c>
      <c r="GS88" s="1" t="str">
        <f ca="1">IF(ISERROR(MATCH(GS$10,$A$11:$A88,0)),GS$11,"")</f>
        <v/>
      </c>
      <c r="GT88" s="1" t="str">
        <f ca="1">IF(ISERROR(MATCH(GT$10,$A$11:$A88,0)),GT$11,"")</f>
        <v/>
      </c>
      <c r="GU88" s="1">
        <f ca="1">IF(ISERROR(MATCH(GU$10,$A$11:$A88,0)),GU$11,"")</f>
        <v>1</v>
      </c>
      <c r="GV88" s="1" t="str">
        <f ca="1">IF(ISERROR(MATCH(GV$10,$A$11:$A88,0)),GV$11,"")</f>
        <v/>
      </c>
      <c r="GW88" s="1">
        <f ca="1">IF(ISERROR(MATCH(GW$10,$A$11:$A88,0)),GW$11,"")</f>
        <v>1</v>
      </c>
      <c r="GX88" s="1" t="str">
        <f ca="1">IF(ISERROR(MATCH(GX$10,$A$11:$A88,0)),GX$11,"")</f>
        <v/>
      </c>
      <c r="GY88" s="1">
        <f ca="1">IF(ISERROR(MATCH(GY$10,$A$11:$A88,0)),GY$11,"")</f>
        <v>0</v>
      </c>
      <c r="GZ88" s="1">
        <f ca="1">IF(ISERROR(MATCH(GZ$10,$A$11:$A88,0)),GZ$11,"")</f>
        <v>1</v>
      </c>
      <c r="HA88" s="1" t="str">
        <f ca="1">IF(ISERROR(MATCH(HA$10,$A$11:$A88,0)),HA$11,"")</f>
        <v/>
      </c>
      <c r="HB88" s="1">
        <f ca="1">IF(ISERROR(MATCH(HB$10,$A$11:$A88,0)),HB$11,"")</f>
        <v>1</v>
      </c>
      <c r="HC88" s="1">
        <f ca="1">IF(ISERROR(MATCH(HC$10,$A$11:$A88,0)),HC$11,"")</f>
        <v>0</v>
      </c>
      <c r="HD88" s="1">
        <f ca="1">IF(ISERROR(MATCH(HD$10,$A$11:$A88,0)),HD$11,"")</f>
        <v>0</v>
      </c>
      <c r="HE88" s="1">
        <f ca="1">IF(ISERROR(MATCH(HE$10,$A$11:$A88,0)),HE$11,"")</f>
        <v>0</v>
      </c>
    </row>
    <row r="89" spans="1:213">
      <c r="A89" s="11" t="str">
        <f t="shared" ca="1" si="7"/>
        <v>35DDD</v>
      </c>
      <c r="B89" s="11">
        <f t="shared" ca="1" si="9"/>
        <v>1</v>
      </c>
      <c r="C89" s="11">
        <f ca="1">SUMPRODUCT((INDIRECT("'BASIS'!"&amp;ADDRESS(MATCH(R_1!$A89,BASIS_Zeilen,0),3)&amp;":"&amp;ADDRESS(MATCH(R_1!A89,BASIS_Zeilen,0),COUNTA(BASIS_Spalten)))&gt;0)*1)</f>
        <v>1</v>
      </c>
      <c r="D89" s="11">
        <f ca="1">$B89-Cockpit_1!$E$6</f>
        <v>-1</v>
      </c>
      <c r="E89" s="1">
        <f t="shared" ca="1" si="8"/>
        <v>0</v>
      </c>
      <c r="F89" s="7">
        <f ca="1">MAX($G89:INDIRECT(ADDRESS(ROW(89:89),COUNTA(BASIS_Produkt)+6)))</f>
        <v>1</v>
      </c>
      <c r="G89" s="1">
        <f ca="1">IF(ISERROR(MATCH(G$10,$A$11:$A89,0)),G$11,"")</f>
        <v>0</v>
      </c>
      <c r="H89" s="1">
        <f ca="1">IF(ISERROR(MATCH(H$10,$A$11:$A89,0)),H$11,"")</f>
        <v>0</v>
      </c>
      <c r="I89" s="1">
        <f ca="1">IF(ISERROR(MATCH(I$10,$A$11:$A89,0)),I$11,"")</f>
        <v>0</v>
      </c>
      <c r="J89" s="1">
        <f ca="1">IF(ISERROR(MATCH(J$10,$A$11:$A89,0)),J$11,"")</f>
        <v>0</v>
      </c>
      <c r="K89" s="1">
        <f ca="1">IF(ISERROR(MATCH(K$10,$A$11:$A89,0)),K$11,"")</f>
        <v>0</v>
      </c>
      <c r="L89" s="1">
        <f ca="1">IF(ISERROR(MATCH(L$10,$A$11:$A89,0)),L$11,"")</f>
        <v>0</v>
      </c>
      <c r="M89" s="1">
        <f ca="1">IF(ISERROR(MATCH(M$10,$A$11:$A89,0)),M$11,"")</f>
        <v>0</v>
      </c>
      <c r="N89" s="1">
        <f ca="1">IF(ISERROR(MATCH(N$10,$A$11:$A89,0)),N$11,"")</f>
        <v>0</v>
      </c>
      <c r="O89" s="1" t="str">
        <f ca="1">IF(ISERROR(MATCH(O$10,$A$11:$A89,0)),O$11,"")</f>
        <v/>
      </c>
      <c r="P89" s="1" t="str">
        <f ca="1">IF(ISERROR(MATCH(P$10,$A$11:$A89,0)),P$11,"")</f>
        <v/>
      </c>
      <c r="Q89" s="1">
        <f ca="1">IF(ISERROR(MATCH(Q$10,$A$11:$A89,0)),Q$11,"")</f>
        <v>0</v>
      </c>
      <c r="R89" s="1">
        <f ca="1">IF(ISERROR(MATCH(R$10,$A$11:$A89,0)),R$11,"")</f>
        <v>0</v>
      </c>
      <c r="S89" s="1">
        <f ca="1">IF(ISERROR(MATCH(S$10,$A$11:$A89,0)),S$11,"")</f>
        <v>0</v>
      </c>
      <c r="T89" s="1">
        <f ca="1">IF(ISERROR(MATCH(T$10,$A$11:$A89,0)),T$11,"")</f>
        <v>0</v>
      </c>
      <c r="U89" s="1">
        <f ca="1">IF(ISERROR(MATCH(U$10,$A$11:$A89,0)),U$11,"")</f>
        <v>0</v>
      </c>
      <c r="V89" s="1">
        <f ca="1">IF(ISERROR(MATCH(V$10,$A$11:$A89,0)),V$11,"")</f>
        <v>0</v>
      </c>
      <c r="W89" s="1">
        <f ca="1">IF(ISERROR(MATCH(W$10,$A$11:$A89,0)),W$11,"")</f>
        <v>0</v>
      </c>
      <c r="X89" s="1">
        <f ca="1">IF(ISERROR(MATCH(X$10,$A$11:$A89,0)),X$11,"")</f>
        <v>0</v>
      </c>
      <c r="Y89" s="1">
        <f ca="1">IF(ISERROR(MATCH(Y$10,$A$11:$A89,0)),Y$11,"")</f>
        <v>0</v>
      </c>
      <c r="Z89" s="1">
        <f ca="1">IF(ISERROR(MATCH(Z$10,$A$11:$A89,0)),Z$11,"")</f>
        <v>0</v>
      </c>
      <c r="AA89" s="1">
        <f ca="1">IF(ISERROR(MATCH(AA$10,$A$11:$A89,0)),AA$11,"")</f>
        <v>0</v>
      </c>
      <c r="AB89" s="1">
        <f ca="1">IF(ISERROR(MATCH(AB$10,$A$11:$A89,0)),AB$11,"")</f>
        <v>0</v>
      </c>
      <c r="AC89" s="1" t="str">
        <f ca="1">IF(ISERROR(MATCH(AC$10,$A$11:$A89,0)),AC$11,"")</f>
        <v/>
      </c>
      <c r="AD89" s="1" t="str">
        <f ca="1">IF(ISERROR(MATCH(AD$10,$A$11:$A89,0)),AD$11,"")</f>
        <v/>
      </c>
      <c r="AE89" s="1">
        <f ca="1">IF(ISERROR(MATCH(AE$10,$A$11:$A89,0)),AE$11,"")</f>
        <v>0</v>
      </c>
      <c r="AF89" s="1">
        <f ca="1">IF(ISERROR(MATCH(AF$10,$A$11:$A89,0)),AF$11,"")</f>
        <v>0</v>
      </c>
      <c r="AG89" s="1">
        <f ca="1">IF(ISERROR(MATCH(AG$10,$A$11:$A89,0)),AG$11,"")</f>
        <v>0</v>
      </c>
      <c r="AH89" s="1" t="str">
        <f ca="1">IF(ISERROR(MATCH(AH$10,$A$11:$A89,0)),AH$11,"")</f>
        <v/>
      </c>
      <c r="AI89" s="1" t="str">
        <f ca="1">IF(ISERROR(MATCH(AI$10,$A$11:$A89,0)),AI$11,"")</f>
        <v/>
      </c>
      <c r="AJ89" s="1" t="str">
        <f ca="1">IF(ISERROR(MATCH(AJ$10,$A$11:$A89,0)),AJ$11,"")</f>
        <v/>
      </c>
      <c r="AK89" s="1" t="str">
        <f ca="1">IF(ISERROR(MATCH(AK$10,$A$11:$A89,0)),AK$11,"")</f>
        <v/>
      </c>
      <c r="AL89" s="1">
        <f ca="1">IF(ISERROR(MATCH(AL$10,$A$11:$A89,0)),AL$11,"")</f>
        <v>0</v>
      </c>
      <c r="AM89" s="1">
        <f ca="1">IF(ISERROR(MATCH(AM$10,$A$11:$A89,0)),AM$11,"")</f>
        <v>0</v>
      </c>
      <c r="AN89" s="1" t="str">
        <f ca="1">IF(ISERROR(MATCH(AN$10,$A$11:$A89,0)),AN$11,"")</f>
        <v/>
      </c>
      <c r="AO89" s="1" t="str">
        <f ca="1">IF(ISERROR(MATCH(AO$10,$A$11:$A89,0)),AO$11,"")</f>
        <v/>
      </c>
      <c r="AP89" s="1">
        <f ca="1">IF(ISERROR(MATCH(AP$10,$A$11:$A89,0)),AP$11,"")</f>
        <v>0</v>
      </c>
      <c r="AQ89" s="1">
        <f ca="1">IF(ISERROR(MATCH(AQ$10,$A$11:$A89,0)),AQ$11,"")</f>
        <v>0</v>
      </c>
      <c r="AR89" s="1" t="str">
        <f ca="1">IF(ISERROR(MATCH(AR$10,$A$11:$A89,0)),AR$11,"")</f>
        <v/>
      </c>
      <c r="AS89" s="1">
        <f ca="1">IF(ISERROR(MATCH(AS$10,$A$11:$A89,0)),AS$11,"")</f>
        <v>0</v>
      </c>
      <c r="AT89" s="1">
        <f ca="1">IF(ISERROR(MATCH(AT$10,$A$11:$A89,0)),AT$11,"")</f>
        <v>0</v>
      </c>
      <c r="AU89" s="1">
        <f ca="1">IF(ISERROR(MATCH(AU$10,$A$11:$A89,0)),AU$11,"")</f>
        <v>0</v>
      </c>
      <c r="AV89" s="1">
        <f ca="1">IF(ISERROR(MATCH(AV$10,$A$11:$A89,0)),AV$11,"")</f>
        <v>0</v>
      </c>
      <c r="AW89" s="1">
        <f ca="1">IF(ISERROR(MATCH(AW$10,$A$11:$A89,0)),AW$11,"")</f>
        <v>0</v>
      </c>
      <c r="AX89" s="1">
        <f ca="1">IF(ISERROR(MATCH(AX$10,$A$11:$A89,0)),AX$11,"")</f>
        <v>0</v>
      </c>
      <c r="AY89" s="1" t="str">
        <f ca="1">IF(ISERROR(MATCH(AY$10,$A$11:$A89,0)),AY$11,"")</f>
        <v/>
      </c>
      <c r="AZ89" s="1" t="str">
        <f ca="1">IF(ISERROR(MATCH(AZ$10,$A$11:$A89,0)),AZ$11,"")</f>
        <v/>
      </c>
      <c r="BA89" s="1" t="str">
        <f ca="1">IF(ISERROR(MATCH(BA$10,$A$11:$A89,0)),BA$11,"")</f>
        <v/>
      </c>
      <c r="BB89" s="1">
        <f ca="1">IF(ISERROR(MATCH(BB$10,$A$11:$A89,0)),BB$11,"")</f>
        <v>0</v>
      </c>
      <c r="BC89" s="1">
        <f ca="1">IF(ISERROR(MATCH(BC$10,$A$11:$A89,0)),BC$11,"")</f>
        <v>0</v>
      </c>
      <c r="BD89" s="1" t="str">
        <f ca="1">IF(ISERROR(MATCH(BD$10,$A$11:$A89,0)),BD$11,"")</f>
        <v/>
      </c>
      <c r="BE89" s="1" t="str">
        <f ca="1">IF(ISERROR(MATCH(BE$10,$A$11:$A89,0)),BE$11,"")</f>
        <v/>
      </c>
      <c r="BF89" s="1" t="str">
        <f ca="1">IF(ISERROR(MATCH(BF$10,$A$11:$A89,0)),BF$11,"")</f>
        <v/>
      </c>
      <c r="BG89" s="1" t="str">
        <f ca="1">IF(ISERROR(MATCH(BG$10,$A$11:$A89,0)),BG$11,"")</f>
        <v/>
      </c>
      <c r="BH89" s="1" t="str">
        <f ca="1">IF(ISERROR(MATCH(BH$10,$A$11:$A89,0)),BH$11,"")</f>
        <v/>
      </c>
      <c r="BI89" s="1">
        <f ca="1">IF(ISERROR(MATCH(BI$10,$A$11:$A89,0)),BI$11,"")</f>
        <v>0</v>
      </c>
      <c r="BJ89" s="1" t="str">
        <f ca="1">IF(ISERROR(MATCH(BJ$10,$A$11:$A89,0)),BJ$11,"")</f>
        <v/>
      </c>
      <c r="BK89" s="1" t="str">
        <f ca="1">IF(ISERROR(MATCH(BK$10,$A$11:$A89,0)),BK$11,"")</f>
        <v/>
      </c>
      <c r="BL89" s="1">
        <f ca="1">IF(ISERROR(MATCH(BL$10,$A$11:$A89,0)),BL$11,"")</f>
        <v>0</v>
      </c>
      <c r="BM89" s="1" t="str">
        <f ca="1">IF(ISERROR(MATCH(BM$10,$A$11:$A89,0)),BM$11,"")</f>
        <v/>
      </c>
      <c r="BN89" s="1" t="str">
        <f ca="1">IF(ISERROR(MATCH(BN$10,$A$11:$A89,0)),BN$11,"")</f>
        <v/>
      </c>
      <c r="BO89" s="1">
        <f ca="1">IF(ISERROR(MATCH(BO$10,$A$11:$A89,0)),BO$11,"")</f>
        <v>0</v>
      </c>
      <c r="BP89" s="1" t="str">
        <f ca="1">IF(ISERROR(MATCH(BP$10,$A$11:$A89,0)),BP$11,"")</f>
        <v/>
      </c>
      <c r="BQ89" s="1">
        <f ca="1">IF(ISERROR(MATCH(BQ$10,$A$11:$A89,0)),BQ$11,"")</f>
        <v>0</v>
      </c>
      <c r="BR89" s="1">
        <f ca="1">IF(ISERROR(MATCH(BR$10,$A$11:$A89,0)),BR$11,"")</f>
        <v>0</v>
      </c>
      <c r="BS89" s="1">
        <f ca="1">IF(ISERROR(MATCH(BS$10,$A$11:$A89,0)),BS$11,"")</f>
        <v>0</v>
      </c>
      <c r="BT89" s="1">
        <f ca="1">IF(ISERROR(MATCH(BT$10,$A$11:$A89,0)),BT$11,"")</f>
        <v>0</v>
      </c>
      <c r="BU89" s="1" t="str">
        <f ca="1">IF(ISERROR(MATCH(BU$10,$A$11:$A89,0)),BU$11,"")</f>
        <v/>
      </c>
      <c r="BV89" s="1" t="str">
        <f ca="1">IF(ISERROR(MATCH(BV$10,$A$11:$A89,0)),BV$11,"")</f>
        <v/>
      </c>
      <c r="BW89" s="1">
        <f ca="1">IF(ISERROR(MATCH(BW$10,$A$11:$A89,0)),BW$11,"")</f>
        <v>0</v>
      </c>
      <c r="BX89" s="1" t="str">
        <f ca="1">IF(ISERROR(MATCH(BX$10,$A$11:$A89,0)),BX$11,"")</f>
        <v/>
      </c>
      <c r="BY89" s="1">
        <f ca="1">IF(ISERROR(MATCH(BY$10,$A$11:$A89,0)),BY$11,"")</f>
        <v>0</v>
      </c>
      <c r="BZ89" s="1">
        <f ca="1">IF(ISERROR(MATCH(BZ$10,$A$11:$A89,0)),BZ$11,"")</f>
        <v>0</v>
      </c>
      <c r="CA89" s="1">
        <f ca="1">IF(ISERROR(MATCH(CA$10,$A$11:$A89,0)),CA$11,"")</f>
        <v>0</v>
      </c>
      <c r="CB89" s="1">
        <f ca="1">IF(ISERROR(MATCH(CB$10,$A$11:$A89,0)),CB$11,"")</f>
        <v>0</v>
      </c>
      <c r="CC89" s="1">
        <f ca="1">IF(ISERROR(MATCH(CC$10,$A$11:$A89,0)),CC$11,"")</f>
        <v>0</v>
      </c>
      <c r="CD89" s="1">
        <f ca="1">IF(ISERROR(MATCH(CD$10,$A$11:$A89,0)),CD$11,"")</f>
        <v>0</v>
      </c>
      <c r="CE89" s="1">
        <f ca="1">IF(ISERROR(MATCH(CE$10,$A$11:$A89,0)),CE$11,"")</f>
        <v>0</v>
      </c>
      <c r="CF89" s="1">
        <f ca="1">IF(ISERROR(MATCH(CF$10,$A$11:$A89,0)),CF$11,"")</f>
        <v>0</v>
      </c>
      <c r="CG89" s="1">
        <f ca="1">IF(ISERROR(MATCH(CG$10,$A$11:$A89,0)),CG$11,"")</f>
        <v>0</v>
      </c>
      <c r="CH89" s="1">
        <f ca="1">IF(ISERROR(MATCH(CH$10,$A$11:$A89,0)),CH$11,"")</f>
        <v>0</v>
      </c>
      <c r="CI89" s="1">
        <f ca="1">IF(ISERROR(MATCH(CI$10,$A$11:$A89,0)),CI$11,"")</f>
        <v>0</v>
      </c>
      <c r="CJ89" s="1" t="str">
        <f ca="1">IF(ISERROR(MATCH(CJ$10,$A$11:$A89,0)),CJ$11,"")</f>
        <v/>
      </c>
      <c r="CK89" s="1">
        <f ca="1">IF(ISERROR(MATCH(CK$10,$A$11:$A89,0)),CK$11,"")</f>
        <v>0</v>
      </c>
      <c r="CL89" s="1">
        <f ca="1">IF(ISERROR(MATCH(CL$10,$A$11:$A89,0)),CL$11,"")</f>
        <v>0</v>
      </c>
      <c r="CM89" s="1">
        <f ca="1">IF(ISERROR(MATCH(CM$10,$A$11:$A89,0)),CM$11,"")</f>
        <v>0</v>
      </c>
      <c r="CN89" s="1" t="str">
        <f ca="1">IF(ISERROR(MATCH(CN$10,$A$11:$A89,0)),CN$11,"")</f>
        <v/>
      </c>
      <c r="CO89" s="1" t="str">
        <f ca="1">IF(ISERROR(MATCH(CO$10,$A$11:$A89,0)),CO$11,"")</f>
        <v/>
      </c>
      <c r="CP89" s="1" t="str">
        <f ca="1">IF(ISERROR(MATCH(CP$10,$A$11:$A89,0)),CP$11,"")</f>
        <v/>
      </c>
      <c r="CQ89" s="1">
        <f ca="1">IF(ISERROR(MATCH(CQ$10,$A$11:$A89,0)),CQ$11,"")</f>
        <v>0</v>
      </c>
      <c r="CR89" s="1" t="str">
        <f ca="1">IF(ISERROR(MATCH(CR$10,$A$11:$A89,0)),CR$11,"")</f>
        <v/>
      </c>
      <c r="CS89" s="1">
        <f ca="1">IF(ISERROR(MATCH(CS$10,$A$11:$A89,0)),CS$11,"")</f>
        <v>0</v>
      </c>
      <c r="CT89" s="1" t="str">
        <f ca="1">IF(ISERROR(MATCH(CT$10,$A$11:$A89,0)),CT$11,"")</f>
        <v/>
      </c>
      <c r="CU89" s="1" t="str">
        <f ca="1">IF(ISERROR(MATCH(CU$10,$A$11:$A89,0)),CU$11,"")</f>
        <v/>
      </c>
      <c r="CV89" s="1" t="str">
        <f ca="1">IF(ISERROR(MATCH(CV$10,$A$11:$A89,0)),CV$11,"")</f>
        <v/>
      </c>
      <c r="CW89" s="1" t="str">
        <f ca="1">IF(ISERROR(MATCH(CW$10,$A$11:$A89,0)),CW$11,"")</f>
        <v/>
      </c>
      <c r="CX89" s="1" t="str">
        <f ca="1">IF(ISERROR(MATCH(CX$10,$A$11:$A89,0)),CX$11,"")</f>
        <v/>
      </c>
      <c r="CY89" s="1" t="str">
        <f ca="1">IF(ISERROR(MATCH(CY$10,$A$11:$A89,0)),CY$11,"")</f>
        <v/>
      </c>
      <c r="CZ89" s="1">
        <f ca="1">IF(ISERROR(MATCH(CZ$10,$A$11:$A89,0)),CZ$11,"")</f>
        <v>1</v>
      </c>
      <c r="DA89" s="1">
        <f ca="1">IF(ISERROR(MATCH(DA$10,$A$11:$A89,0)),DA$11,"")</f>
        <v>1</v>
      </c>
      <c r="DB89" s="1">
        <f ca="1">IF(ISERROR(MATCH(DB$10,$A$11:$A89,0)),DB$11,"")</f>
        <v>1</v>
      </c>
      <c r="DC89" s="1">
        <f ca="1">IF(ISERROR(MATCH(DC$10,$A$11:$A89,0)),DC$11,"")</f>
        <v>1</v>
      </c>
      <c r="DD89" s="1" t="str">
        <f ca="1">IF(ISERROR(MATCH(DD$10,$A$11:$A89,0)),DD$11,"")</f>
        <v/>
      </c>
      <c r="DE89" s="1" t="str">
        <f ca="1">IF(ISERROR(MATCH(DE$10,$A$11:$A89,0)),DE$11,"")</f>
        <v/>
      </c>
      <c r="DF89" s="1" t="str">
        <f ca="1">IF(ISERROR(MATCH(DF$10,$A$11:$A89,0)),DF$11,"")</f>
        <v/>
      </c>
      <c r="DG89" s="1" t="str">
        <f ca="1">IF(ISERROR(MATCH(DG$10,$A$11:$A89,0)),DG$11,"")</f>
        <v/>
      </c>
      <c r="DH89" s="1" t="str">
        <f ca="1">IF(ISERROR(MATCH(DH$10,$A$11:$A89,0)),DH$11,"")</f>
        <v/>
      </c>
      <c r="DI89" s="1" t="str">
        <f ca="1">IF(ISERROR(MATCH(DI$10,$A$11:$A89,0)),DI$11,"")</f>
        <v/>
      </c>
      <c r="DJ89" s="1" t="str">
        <f ca="1">IF(ISERROR(MATCH(DJ$10,$A$11:$A89,0)),DJ$11,"")</f>
        <v/>
      </c>
      <c r="DK89" s="1" t="str">
        <f ca="1">IF(ISERROR(MATCH(DK$10,$A$11:$A89,0)),DK$11,"")</f>
        <v/>
      </c>
      <c r="DL89" s="1" t="str">
        <f ca="1">IF(ISERROR(MATCH(DL$10,$A$11:$A89,0)),DL$11,"")</f>
        <v/>
      </c>
      <c r="DM89" s="1">
        <f ca="1">IF(ISERROR(MATCH(DM$10,$A$11:$A89,0)),DM$11,"")</f>
        <v>0</v>
      </c>
      <c r="DN89" s="1" t="str">
        <f ca="1">IF(ISERROR(MATCH(DN$10,$A$11:$A89,0)),DN$11,"")</f>
        <v/>
      </c>
      <c r="DO89" s="1" t="str">
        <f ca="1">IF(ISERROR(MATCH(DO$10,$A$11:$A89,0)),DO$11,"")</f>
        <v/>
      </c>
      <c r="DP89" s="1" t="str">
        <f ca="1">IF(ISERROR(MATCH(DP$10,$A$11:$A89,0)),DP$11,"")</f>
        <v/>
      </c>
      <c r="DQ89" s="1" t="str">
        <f ca="1">IF(ISERROR(MATCH(DQ$10,$A$11:$A89,0)),DQ$11,"")</f>
        <v/>
      </c>
      <c r="DR89" s="1" t="str">
        <f ca="1">IF(ISERROR(MATCH(DR$10,$A$11:$A89,0)),DR$11,"")</f>
        <v/>
      </c>
      <c r="DS89" s="1">
        <f ca="1">IF(ISERROR(MATCH(DS$10,$A$11:$A89,0)),DS$11,"")</f>
        <v>1</v>
      </c>
      <c r="DT89" s="1">
        <f ca="1">IF(ISERROR(MATCH(DT$10,$A$11:$A89,0)),DT$11,"")</f>
        <v>0</v>
      </c>
      <c r="DU89" s="1">
        <f ca="1">IF(ISERROR(MATCH(DU$10,$A$11:$A89,0)),DU$11,"")</f>
        <v>1</v>
      </c>
      <c r="DV89" s="1" t="str">
        <f ca="1">IF(ISERROR(MATCH(DV$10,$A$11:$A89,0)),DV$11,"")</f>
        <v/>
      </c>
      <c r="DW89" s="1" t="str">
        <f ca="1">IF(ISERROR(MATCH(DW$10,$A$11:$A89,0)),DW$11,"")</f>
        <v/>
      </c>
      <c r="DX89" s="1" t="str">
        <f ca="1">IF(ISERROR(MATCH(DX$10,$A$11:$A89,0)),DX$11,"")</f>
        <v/>
      </c>
      <c r="DY89" s="1">
        <f ca="1">IF(ISERROR(MATCH(DY$10,$A$11:$A89,0)),DY$11,"")</f>
        <v>0</v>
      </c>
      <c r="DZ89" s="1">
        <f ca="1">IF(ISERROR(MATCH(DZ$10,$A$11:$A89,0)),DZ$11,"")</f>
        <v>1</v>
      </c>
      <c r="EA89" s="1">
        <f ca="1">IF(ISERROR(MATCH(EA$10,$A$11:$A89,0)),EA$11,"")</f>
        <v>1</v>
      </c>
      <c r="EB89" s="1" t="str">
        <f ca="1">IF(ISERROR(MATCH(EB$10,$A$11:$A89,0)),EB$11,"")</f>
        <v/>
      </c>
      <c r="EC89" s="1">
        <f ca="1">IF(ISERROR(MATCH(EC$10,$A$11:$A89,0)),EC$11,"")</f>
        <v>1</v>
      </c>
      <c r="ED89" s="1">
        <f ca="1">IF(ISERROR(MATCH(ED$10,$A$11:$A89,0)),ED$11,"")</f>
        <v>0</v>
      </c>
      <c r="EE89" s="1" t="str">
        <f ca="1">IF(ISERROR(MATCH(EE$10,$A$11:$A89,0)),EE$11,"")</f>
        <v/>
      </c>
      <c r="EF89" s="1">
        <f ca="1">IF(ISERROR(MATCH(EF$10,$A$11:$A89,0)),EF$11,"")</f>
        <v>1</v>
      </c>
      <c r="EG89" s="1" t="str">
        <f ca="1">IF(ISERROR(MATCH(EG$10,$A$11:$A89,0)),EG$11,"")</f>
        <v/>
      </c>
      <c r="EH89" s="1" t="str">
        <f ca="1">IF(ISERROR(MATCH(EH$10,$A$11:$A89,0)),EH$11,"")</f>
        <v/>
      </c>
      <c r="EI89" s="1" t="str">
        <f ca="1">IF(ISERROR(MATCH(EI$10,$A$11:$A89,0)),EI$11,"")</f>
        <v/>
      </c>
      <c r="EJ89" s="1" t="str">
        <f ca="1">IF(ISERROR(MATCH(EJ$10,$A$11:$A89,0)),EJ$11,"")</f>
        <v/>
      </c>
      <c r="EK89" s="1">
        <f ca="1">IF(ISERROR(MATCH(EK$10,$A$11:$A89,0)),EK$11,"")</f>
        <v>1</v>
      </c>
      <c r="EL89" s="1">
        <f ca="1">IF(ISERROR(MATCH(EL$10,$A$11:$A89,0)),EL$11,"")</f>
        <v>0</v>
      </c>
      <c r="EM89" s="1" t="str">
        <f ca="1">IF(ISERROR(MATCH(EM$10,$A$11:$A89,0)),EM$11,"")</f>
        <v/>
      </c>
      <c r="EN89" s="1" t="str">
        <f ca="1">IF(ISERROR(MATCH(EN$10,$A$11:$A89,0)),EN$11,"")</f>
        <v/>
      </c>
      <c r="EO89" s="1">
        <f ca="1">IF(ISERROR(MATCH(EO$10,$A$11:$A89,0)),EO$11,"")</f>
        <v>1</v>
      </c>
      <c r="EP89" s="1">
        <f ca="1">IF(ISERROR(MATCH(EP$10,$A$11:$A89,0)),EP$11,"")</f>
        <v>0</v>
      </c>
      <c r="EQ89" s="1">
        <f ca="1">IF(ISERROR(MATCH(EQ$10,$A$11:$A89,0)),EQ$11,"")</f>
        <v>0</v>
      </c>
      <c r="ER89" s="1">
        <f ca="1">IF(ISERROR(MATCH(ER$10,$A$11:$A89,0)),ER$11,"")</f>
        <v>0</v>
      </c>
      <c r="ES89" s="1">
        <f ca="1">IF(ISERROR(MATCH(ES$10,$A$11:$A89,0)),ES$11,"")</f>
        <v>1</v>
      </c>
      <c r="ET89" s="1">
        <f ca="1">IF(ISERROR(MATCH(ET$10,$A$11:$A89,0)),ET$11,"")</f>
        <v>1</v>
      </c>
      <c r="EU89" s="1">
        <f ca="1">IF(ISERROR(MATCH(EU$10,$A$11:$A89,0)),EU$11,"")</f>
        <v>1</v>
      </c>
      <c r="EV89" s="1">
        <f ca="1">IF(ISERROR(MATCH(EV$10,$A$11:$A89,0)),EV$11,"")</f>
        <v>1</v>
      </c>
      <c r="EW89" s="1">
        <f ca="1">IF(ISERROR(MATCH(EW$10,$A$11:$A89,0)),EW$11,"")</f>
        <v>1</v>
      </c>
      <c r="EX89" s="1">
        <f ca="1">IF(ISERROR(MATCH(EX$10,$A$11:$A89,0)),EX$11,"")</f>
        <v>1</v>
      </c>
      <c r="EY89" s="1">
        <f ca="1">IF(ISERROR(MATCH(EY$10,$A$11:$A89,0)),EY$11,"")</f>
        <v>1</v>
      </c>
      <c r="EZ89" s="1">
        <f ca="1">IF(ISERROR(MATCH(EZ$10,$A$11:$A89,0)),EZ$11,"")</f>
        <v>0</v>
      </c>
      <c r="FA89" s="1">
        <f ca="1">IF(ISERROR(MATCH(FA$10,$A$11:$A89,0)),FA$11,"")</f>
        <v>1</v>
      </c>
      <c r="FB89" s="1">
        <f ca="1">IF(ISERROR(MATCH(FB$10,$A$11:$A89,0)),FB$11,"")</f>
        <v>0</v>
      </c>
      <c r="FC89" s="1">
        <f ca="1">IF(ISERROR(MATCH(FC$10,$A$11:$A89,0)),FC$11,"")</f>
        <v>1</v>
      </c>
      <c r="FD89" s="1">
        <f ca="1">IF(ISERROR(MATCH(FD$10,$A$11:$A89,0)),FD$11,"")</f>
        <v>1</v>
      </c>
      <c r="FE89" s="1">
        <f ca="1">IF(ISERROR(MATCH(FE$10,$A$11:$A89,0)),FE$11,"")</f>
        <v>1</v>
      </c>
      <c r="FF89" s="1">
        <f ca="1">IF(ISERROR(MATCH(FF$10,$A$11:$A89,0)),FF$11,"")</f>
        <v>1</v>
      </c>
      <c r="FG89" s="1">
        <f ca="1">IF(ISERROR(MATCH(FG$10,$A$11:$A89,0)),FG$11,"")</f>
        <v>1</v>
      </c>
      <c r="FH89" s="1">
        <f ca="1">IF(ISERROR(MATCH(FH$10,$A$11:$A89,0)),FH$11,"")</f>
        <v>0</v>
      </c>
      <c r="FI89" s="1">
        <f ca="1">IF(ISERROR(MATCH(FI$10,$A$11:$A89,0)),FI$11,"")</f>
        <v>1</v>
      </c>
      <c r="FJ89" s="1">
        <f ca="1">IF(ISERROR(MATCH(FJ$10,$A$11:$A89,0)),FJ$11,"")</f>
        <v>1</v>
      </c>
      <c r="FK89" s="1" t="str">
        <f ca="1">IF(ISERROR(MATCH(FK$10,$A$11:$A89,0)),FK$11,"")</f>
        <v/>
      </c>
      <c r="FL89" s="1">
        <f ca="1">IF(ISERROR(MATCH(FL$10,$A$11:$A89,0)),FL$11,"")</f>
        <v>1</v>
      </c>
      <c r="FM89" s="1" t="str">
        <f ca="1">IF(ISERROR(MATCH(FM$10,$A$11:$A89,0)),FM$11,"")</f>
        <v/>
      </c>
      <c r="FN89" s="1">
        <f ca="1">IF(ISERROR(MATCH(FN$10,$A$11:$A89,0)),FN$11,"")</f>
        <v>1</v>
      </c>
      <c r="FO89" s="1">
        <f ca="1">IF(ISERROR(MATCH(FO$10,$A$11:$A89,0)),FO$11,"")</f>
        <v>1</v>
      </c>
      <c r="FP89" s="1">
        <f ca="1">IF(ISERROR(MATCH(FP$10,$A$11:$A89,0)),FP$11,"")</f>
        <v>0</v>
      </c>
      <c r="FQ89" s="1">
        <f ca="1">IF(ISERROR(MATCH(FQ$10,$A$11:$A89,0)),FQ$11,"")</f>
        <v>0</v>
      </c>
      <c r="FR89" s="1">
        <f ca="1">IF(ISERROR(MATCH(FR$10,$A$11:$A89,0)),FR$11,"")</f>
        <v>0</v>
      </c>
      <c r="FS89" s="1">
        <f ca="1">IF(ISERROR(MATCH(FS$10,$A$11:$A89,0)),FS$11,"")</f>
        <v>0</v>
      </c>
      <c r="FT89" s="1">
        <f ca="1">IF(ISERROR(MATCH(FT$10,$A$11:$A89,0)),FT$11,"")</f>
        <v>1</v>
      </c>
      <c r="FU89" s="1">
        <f ca="1">IF(ISERROR(MATCH(FU$10,$A$11:$A89,0)),FU$11,"")</f>
        <v>0</v>
      </c>
      <c r="FV89" s="1">
        <f ca="1">IF(ISERROR(MATCH(FV$10,$A$11:$A89,0)),FV$11,"")</f>
        <v>0</v>
      </c>
      <c r="FW89" s="1">
        <f ca="1">IF(ISERROR(MATCH(FW$10,$A$11:$A89,0)),FW$11,"")</f>
        <v>0</v>
      </c>
      <c r="FX89" s="1">
        <f ca="1">IF(ISERROR(MATCH(FX$10,$A$11:$A89,0)),FX$11,"")</f>
        <v>1</v>
      </c>
      <c r="FY89" s="1">
        <f ca="1">IF(ISERROR(MATCH(FY$10,$A$11:$A89,0)),FY$11,"")</f>
        <v>0</v>
      </c>
      <c r="FZ89" s="1">
        <f ca="1">IF(ISERROR(MATCH(FZ$10,$A$11:$A89,0)),FZ$11,"")</f>
        <v>1</v>
      </c>
      <c r="GA89" s="1">
        <f ca="1">IF(ISERROR(MATCH(GA$10,$A$11:$A89,0)),GA$11,"")</f>
        <v>1</v>
      </c>
      <c r="GB89" s="1">
        <f ca="1">IF(ISERROR(MATCH(GB$10,$A$11:$A89,0)),GB$11,"")</f>
        <v>0</v>
      </c>
      <c r="GC89" s="1" t="str">
        <f ca="1">IF(ISERROR(MATCH(GC$10,$A$11:$A89,0)),GC$11,"")</f>
        <v/>
      </c>
      <c r="GD89" s="1" t="str">
        <f ca="1">IF(ISERROR(MATCH(GD$10,$A$11:$A89,0)),GD$11,"")</f>
        <v/>
      </c>
      <c r="GE89" s="1" t="str">
        <f ca="1">IF(ISERROR(MATCH(GE$10,$A$11:$A89,0)),GE$11,"")</f>
        <v/>
      </c>
      <c r="GF89" s="1" t="str">
        <f ca="1">IF(ISERROR(MATCH(GF$10,$A$11:$A89,0)),GF$11,"")</f>
        <v/>
      </c>
      <c r="GG89" s="1">
        <f ca="1">IF(ISERROR(MATCH(GG$10,$A$11:$A89,0)),GG$11,"")</f>
        <v>1</v>
      </c>
      <c r="GH89" s="1">
        <f ca="1">IF(ISERROR(MATCH(GH$10,$A$11:$A89,0)),GH$11,"")</f>
        <v>0</v>
      </c>
      <c r="GI89" s="1">
        <f ca="1">IF(ISERROR(MATCH(GI$10,$A$11:$A89,0)),GI$11,"")</f>
        <v>0</v>
      </c>
      <c r="GJ89" s="1">
        <f ca="1">IF(ISERROR(MATCH(GJ$10,$A$11:$A89,0)),GJ$11,"")</f>
        <v>0</v>
      </c>
      <c r="GK89" s="1">
        <f ca="1">IF(ISERROR(MATCH(GK$10,$A$11:$A89,0)),GK$11,"")</f>
        <v>0</v>
      </c>
      <c r="GL89" s="1">
        <f ca="1">IF(ISERROR(MATCH(GL$10,$A$11:$A89,0)),GL$11,"")</f>
        <v>1</v>
      </c>
      <c r="GM89" s="1" t="str">
        <f ca="1">IF(ISERROR(MATCH(GM$10,$A$11:$A89,0)),GM$11,"")</f>
        <v/>
      </c>
      <c r="GN89" s="1" t="str">
        <f ca="1">IF(ISERROR(MATCH(GN$10,$A$11:$A89,0)),GN$11,"")</f>
        <v/>
      </c>
      <c r="GO89" s="1" t="str">
        <f ca="1">IF(ISERROR(MATCH(GO$10,$A$11:$A89,0)),GO$11,"")</f>
        <v/>
      </c>
      <c r="GP89" s="1" t="str">
        <f ca="1">IF(ISERROR(MATCH(GP$10,$A$11:$A89,0)),GP$11,"")</f>
        <v/>
      </c>
      <c r="GQ89" s="1">
        <f ca="1">IF(ISERROR(MATCH(GQ$10,$A$11:$A89,0)),GQ$11,"")</f>
        <v>1</v>
      </c>
      <c r="GR89" s="1" t="str">
        <f ca="1">IF(ISERROR(MATCH(GR$10,$A$11:$A89,0)),GR$11,"")</f>
        <v/>
      </c>
      <c r="GS89" s="1" t="str">
        <f ca="1">IF(ISERROR(MATCH(GS$10,$A$11:$A89,0)),GS$11,"")</f>
        <v/>
      </c>
      <c r="GT89" s="1" t="str">
        <f ca="1">IF(ISERROR(MATCH(GT$10,$A$11:$A89,0)),GT$11,"")</f>
        <v/>
      </c>
      <c r="GU89" s="1">
        <f ca="1">IF(ISERROR(MATCH(GU$10,$A$11:$A89,0)),GU$11,"")</f>
        <v>1</v>
      </c>
      <c r="GV89" s="1" t="str">
        <f ca="1">IF(ISERROR(MATCH(GV$10,$A$11:$A89,0)),GV$11,"")</f>
        <v/>
      </c>
      <c r="GW89" s="1">
        <f ca="1">IF(ISERROR(MATCH(GW$10,$A$11:$A89,0)),GW$11,"")</f>
        <v>1</v>
      </c>
      <c r="GX89" s="1" t="str">
        <f ca="1">IF(ISERROR(MATCH(GX$10,$A$11:$A89,0)),GX$11,"")</f>
        <v/>
      </c>
      <c r="GY89" s="1">
        <f ca="1">IF(ISERROR(MATCH(GY$10,$A$11:$A89,0)),GY$11,"")</f>
        <v>0</v>
      </c>
      <c r="GZ89" s="1">
        <f ca="1">IF(ISERROR(MATCH(GZ$10,$A$11:$A89,0)),GZ$11,"")</f>
        <v>1</v>
      </c>
      <c r="HA89" s="1" t="str">
        <f ca="1">IF(ISERROR(MATCH(HA$10,$A$11:$A89,0)),HA$11,"")</f>
        <v/>
      </c>
      <c r="HB89" s="1">
        <f ca="1">IF(ISERROR(MATCH(HB$10,$A$11:$A89,0)),HB$11,"")</f>
        <v>1</v>
      </c>
      <c r="HC89" s="1">
        <f ca="1">IF(ISERROR(MATCH(HC$10,$A$11:$A89,0)),HC$11,"")</f>
        <v>0</v>
      </c>
      <c r="HD89" s="1">
        <f ca="1">IF(ISERROR(MATCH(HD$10,$A$11:$A89,0)),HD$11,"")</f>
        <v>0</v>
      </c>
      <c r="HE89" s="1">
        <f ca="1">IF(ISERROR(MATCH(HE$10,$A$11:$A89,0)),HE$11,"")</f>
        <v>0</v>
      </c>
    </row>
    <row r="90" spans="1:213">
      <c r="A90" s="11" t="str">
        <f t="shared" ca="1" si="7"/>
        <v>35DD5</v>
      </c>
      <c r="B90" s="11">
        <f t="shared" ca="1" si="9"/>
        <v>1</v>
      </c>
      <c r="C90" s="11">
        <f ca="1">SUMPRODUCT((INDIRECT("'BASIS'!"&amp;ADDRESS(MATCH(R_1!$A90,BASIS_Zeilen,0),3)&amp;":"&amp;ADDRESS(MATCH(R_1!A90,BASIS_Zeilen,0),COUNTA(BASIS_Spalten)))&gt;0)*1)</f>
        <v>1</v>
      </c>
      <c r="D90" s="11">
        <f ca="1">$B90-Cockpit_1!$E$6</f>
        <v>-1</v>
      </c>
      <c r="E90" s="1">
        <f t="shared" ca="1" si="8"/>
        <v>0</v>
      </c>
      <c r="F90" s="7">
        <f ca="1">MAX($G90:INDIRECT(ADDRESS(ROW(90:90),COUNTA(BASIS_Produkt)+6)))</f>
        <v>1</v>
      </c>
      <c r="G90" s="1">
        <f ca="1">IF(ISERROR(MATCH(G$10,$A$11:$A90,0)),G$11,"")</f>
        <v>0</v>
      </c>
      <c r="H90" s="1">
        <f ca="1">IF(ISERROR(MATCH(H$10,$A$11:$A90,0)),H$11,"")</f>
        <v>0</v>
      </c>
      <c r="I90" s="1">
        <f ca="1">IF(ISERROR(MATCH(I$10,$A$11:$A90,0)),I$11,"")</f>
        <v>0</v>
      </c>
      <c r="J90" s="1">
        <f ca="1">IF(ISERROR(MATCH(J$10,$A$11:$A90,0)),J$11,"")</f>
        <v>0</v>
      </c>
      <c r="K90" s="1">
        <f ca="1">IF(ISERROR(MATCH(K$10,$A$11:$A90,0)),K$11,"")</f>
        <v>0</v>
      </c>
      <c r="L90" s="1">
        <f ca="1">IF(ISERROR(MATCH(L$10,$A$11:$A90,0)),L$11,"")</f>
        <v>0</v>
      </c>
      <c r="M90" s="1">
        <f ca="1">IF(ISERROR(MATCH(M$10,$A$11:$A90,0)),M$11,"")</f>
        <v>0</v>
      </c>
      <c r="N90" s="1">
        <f ca="1">IF(ISERROR(MATCH(N$10,$A$11:$A90,0)),N$11,"")</f>
        <v>0</v>
      </c>
      <c r="O90" s="1" t="str">
        <f ca="1">IF(ISERROR(MATCH(O$10,$A$11:$A90,0)),O$11,"")</f>
        <v/>
      </c>
      <c r="P90" s="1" t="str">
        <f ca="1">IF(ISERROR(MATCH(P$10,$A$11:$A90,0)),P$11,"")</f>
        <v/>
      </c>
      <c r="Q90" s="1">
        <f ca="1">IF(ISERROR(MATCH(Q$10,$A$11:$A90,0)),Q$11,"")</f>
        <v>0</v>
      </c>
      <c r="R90" s="1">
        <f ca="1">IF(ISERROR(MATCH(R$10,$A$11:$A90,0)),R$11,"")</f>
        <v>0</v>
      </c>
      <c r="S90" s="1">
        <f ca="1">IF(ISERROR(MATCH(S$10,$A$11:$A90,0)),S$11,"")</f>
        <v>0</v>
      </c>
      <c r="T90" s="1">
        <f ca="1">IF(ISERROR(MATCH(T$10,$A$11:$A90,0)),T$11,"")</f>
        <v>0</v>
      </c>
      <c r="U90" s="1">
        <f ca="1">IF(ISERROR(MATCH(U$10,$A$11:$A90,0)),U$11,"")</f>
        <v>0</v>
      </c>
      <c r="V90" s="1">
        <f ca="1">IF(ISERROR(MATCH(V$10,$A$11:$A90,0)),V$11,"")</f>
        <v>0</v>
      </c>
      <c r="W90" s="1">
        <f ca="1">IF(ISERROR(MATCH(W$10,$A$11:$A90,0)),W$11,"")</f>
        <v>0</v>
      </c>
      <c r="X90" s="1">
        <f ca="1">IF(ISERROR(MATCH(X$10,$A$11:$A90,0)),X$11,"")</f>
        <v>0</v>
      </c>
      <c r="Y90" s="1">
        <f ca="1">IF(ISERROR(MATCH(Y$10,$A$11:$A90,0)),Y$11,"")</f>
        <v>0</v>
      </c>
      <c r="Z90" s="1">
        <f ca="1">IF(ISERROR(MATCH(Z$10,$A$11:$A90,0)),Z$11,"")</f>
        <v>0</v>
      </c>
      <c r="AA90" s="1">
        <f ca="1">IF(ISERROR(MATCH(AA$10,$A$11:$A90,0)),AA$11,"")</f>
        <v>0</v>
      </c>
      <c r="AB90" s="1">
        <f ca="1">IF(ISERROR(MATCH(AB$10,$A$11:$A90,0)),AB$11,"")</f>
        <v>0</v>
      </c>
      <c r="AC90" s="1" t="str">
        <f ca="1">IF(ISERROR(MATCH(AC$10,$A$11:$A90,0)),AC$11,"")</f>
        <v/>
      </c>
      <c r="AD90" s="1" t="str">
        <f ca="1">IF(ISERROR(MATCH(AD$10,$A$11:$A90,0)),AD$11,"")</f>
        <v/>
      </c>
      <c r="AE90" s="1">
        <f ca="1">IF(ISERROR(MATCH(AE$10,$A$11:$A90,0)),AE$11,"")</f>
        <v>0</v>
      </c>
      <c r="AF90" s="1">
        <f ca="1">IF(ISERROR(MATCH(AF$10,$A$11:$A90,0)),AF$11,"")</f>
        <v>0</v>
      </c>
      <c r="AG90" s="1">
        <f ca="1">IF(ISERROR(MATCH(AG$10,$A$11:$A90,0)),AG$11,"")</f>
        <v>0</v>
      </c>
      <c r="AH90" s="1" t="str">
        <f ca="1">IF(ISERROR(MATCH(AH$10,$A$11:$A90,0)),AH$11,"")</f>
        <v/>
      </c>
      <c r="AI90" s="1" t="str">
        <f ca="1">IF(ISERROR(MATCH(AI$10,$A$11:$A90,0)),AI$11,"")</f>
        <v/>
      </c>
      <c r="AJ90" s="1" t="str">
        <f ca="1">IF(ISERROR(MATCH(AJ$10,$A$11:$A90,0)),AJ$11,"")</f>
        <v/>
      </c>
      <c r="AK90" s="1" t="str">
        <f ca="1">IF(ISERROR(MATCH(AK$10,$A$11:$A90,0)),AK$11,"")</f>
        <v/>
      </c>
      <c r="AL90" s="1">
        <f ca="1">IF(ISERROR(MATCH(AL$10,$A$11:$A90,0)),AL$11,"")</f>
        <v>0</v>
      </c>
      <c r="AM90" s="1">
        <f ca="1">IF(ISERROR(MATCH(AM$10,$A$11:$A90,0)),AM$11,"")</f>
        <v>0</v>
      </c>
      <c r="AN90" s="1" t="str">
        <f ca="1">IF(ISERROR(MATCH(AN$10,$A$11:$A90,0)),AN$11,"")</f>
        <v/>
      </c>
      <c r="AO90" s="1" t="str">
        <f ca="1">IF(ISERROR(MATCH(AO$10,$A$11:$A90,0)),AO$11,"")</f>
        <v/>
      </c>
      <c r="AP90" s="1">
        <f ca="1">IF(ISERROR(MATCH(AP$10,$A$11:$A90,0)),AP$11,"")</f>
        <v>0</v>
      </c>
      <c r="AQ90" s="1">
        <f ca="1">IF(ISERROR(MATCH(AQ$10,$A$11:$A90,0)),AQ$11,"")</f>
        <v>0</v>
      </c>
      <c r="AR90" s="1" t="str">
        <f ca="1">IF(ISERROR(MATCH(AR$10,$A$11:$A90,0)),AR$11,"")</f>
        <v/>
      </c>
      <c r="AS90" s="1">
        <f ca="1">IF(ISERROR(MATCH(AS$10,$A$11:$A90,0)),AS$11,"")</f>
        <v>0</v>
      </c>
      <c r="AT90" s="1">
        <f ca="1">IF(ISERROR(MATCH(AT$10,$A$11:$A90,0)),AT$11,"")</f>
        <v>0</v>
      </c>
      <c r="AU90" s="1">
        <f ca="1">IF(ISERROR(MATCH(AU$10,$A$11:$A90,0)),AU$11,"")</f>
        <v>0</v>
      </c>
      <c r="AV90" s="1">
        <f ca="1">IF(ISERROR(MATCH(AV$10,$A$11:$A90,0)),AV$11,"")</f>
        <v>0</v>
      </c>
      <c r="AW90" s="1">
        <f ca="1">IF(ISERROR(MATCH(AW$10,$A$11:$A90,0)),AW$11,"")</f>
        <v>0</v>
      </c>
      <c r="AX90" s="1">
        <f ca="1">IF(ISERROR(MATCH(AX$10,$A$11:$A90,0)),AX$11,"")</f>
        <v>0</v>
      </c>
      <c r="AY90" s="1" t="str">
        <f ca="1">IF(ISERROR(MATCH(AY$10,$A$11:$A90,0)),AY$11,"")</f>
        <v/>
      </c>
      <c r="AZ90" s="1" t="str">
        <f ca="1">IF(ISERROR(MATCH(AZ$10,$A$11:$A90,0)),AZ$11,"")</f>
        <v/>
      </c>
      <c r="BA90" s="1" t="str">
        <f ca="1">IF(ISERROR(MATCH(BA$10,$A$11:$A90,0)),BA$11,"")</f>
        <v/>
      </c>
      <c r="BB90" s="1">
        <f ca="1">IF(ISERROR(MATCH(BB$10,$A$11:$A90,0)),BB$11,"")</f>
        <v>0</v>
      </c>
      <c r="BC90" s="1">
        <f ca="1">IF(ISERROR(MATCH(BC$10,$A$11:$A90,0)),BC$11,"")</f>
        <v>0</v>
      </c>
      <c r="BD90" s="1" t="str">
        <f ca="1">IF(ISERROR(MATCH(BD$10,$A$11:$A90,0)),BD$11,"")</f>
        <v/>
      </c>
      <c r="BE90" s="1" t="str">
        <f ca="1">IF(ISERROR(MATCH(BE$10,$A$11:$A90,0)),BE$11,"")</f>
        <v/>
      </c>
      <c r="BF90" s="1" t="str">
        <f ca="1">IF(ISERROR(MATCH(BF$10,$A$11:$A90,0)),BF$11,"")</f>
        <v/>
      </c>
      <c r="BG90" s="1" t="str">
        <f ca="1">IF(ISERROR(MATCH(BG$10,$A$11:$A90,0)),BG$11,"")</f>
        <v/>
      </c>
      <c r="BH90" s="1" t="str">
        <f ca="1">IF(ISERROR(MATCH(BH$10,$A$11:$A90,0)),BH$11,"")</f>
        <v/>
      </c>
      <c r="BI90" s="1">
        <f ca="1">IF(ISERROR(MATCH(BI$10,$A$11:$A90,0)),BI$11,"")</f>
        <v>0</v>
      </c>
      <c r="BJ90" s="1" t="str">
        <f ca="1">IF(ISERROR(MATCH(BJ$10,$A$11:$A90,0)),BJ$11,"")</f>
        <v/>
      </c>
      <c r="BK90" s="1" t="str">
        <f ca="1">IF(ISERROR(MATCH(BK$10,$A$11:$A90,0)),BK$11,"")</f>
        <v/>
      </c>
      <c r="BL90" s="1">
        <f ca="1">IF(ISERROR(MATCH(BL$10,$A$11:$A90,0)),BL$11,"")</f>
        <v>0</v>
      </c>
      <c r="BM90" s="1" t="str">
        <f ca="1">IF(ISERROR(MATCH(BM$10,$A$11:$A90,0)),BM$11,"")</f>
        <v/>
      </c>
      <c r="BN90" s="1" t="str">
        <f ca="1">IF(ISERROR(MATCH(BN$10,$A$11:$A90,0)),BN$11,"")</f>
        <v/>
      </c>
      <c r="BO90" s="1">
        <f ca="1">IF(ISERROR(MATCH(BO$10,$A$11:$A90,0)),BO$11,"")</f>
        <v>0</v>
      </c>
      <c r="BP90" s="1" t="str">
        <f ca="1">IF(ISERROR(MATCH(BP$10,$A$11:$A90,0)),BP$11,"")</f>
        <v/>
      </c>
      <c r="BQ90" s="1">
        <f ca="1">IF(ISERROR(MATCH(BQ$10,$A$11:$A90,0)),BQ$11,"")</f>
        <v>0</v>
      </c>
      <c r="BR90" s="1">
        <f ca="1">IF(ISERROR(MATCH(BR$10,$A$11:$A90,0)),BR$11,"")</f>
        <v>0</v>
      </c>
      <c r="BS90" s="1">
        <f ca="1">IF(ISERROR(MATCH(BS$10,$A$11:$A90,0)),BS$11,"")</f>
        <v>0</v>
      </c>
      <c r="BT90" s="1">
        <f ca="1">IF(ISERROR(MATCH(BT$10,$A$11:$A90,0)),BT$11,"")</f>
        <v>0</v>
      </c>
      <c r="BU90" s="1" t="str">
        <f ca="1">IF(ISERROR(MATCH(BU$10,$A$11:$A90,0)),BU$11,"")</f>
        <v/>
      </c>
      <c r="BV90" s="1" t="str">
        <f ca="1">IF(ISERROR(MATCH(BV$10,$A$11:$A90,0)),BV$11,"")</f>
        <v/>
      </c>
      <c r="BW90" s="1">
        <f ca="1">IF(ISERROR(MATCH(BW$10,$A$11:$A90,0)),BW$11,"")</f>
        <v>0</v>
      </c>
      <c r="BX90" s="1" t="str">
        <f ca="1">IF(ISERROR(MATCH(BX$10,$A$11:$A90,0)),BX$11,"")</f>
        <v/>
      </c>
      <c r="BY90" s="1">
        <f ca="1">IF(ISERROR(MATCH(BY$10,$A$11:$A90,0)),BY$11,"")</f>
        <v>0</v>
      </c>
      <c r="BZ90" s="1">
        <f ca="1">IF(ISERROR(MATCH(BZ$10,$A$11:$A90,0)),BZ$11,"")</f>
        <v>0</v>
      </c>
      <c r="CA90" s="1">
        <f ca="1">IF(ISERROR(MATCH(CA$10,$A$11:$A90,0)),CA$11,"")</f>
        <v>0</v>
      </c>
      <c r="CB90" s="1">
        <f ca="1">IF(ISERROR(MATCH(CB$10,$A$11:$A90,0)),CB$11,"")</f>
        <v>0</v>
      </c>
      <c r="CC90" s="1">
        <f ca="1">IF(ISERROR(MATCH(CC$10,$A$11:$A90,0)),CC$11,"")</f>
        <v>0</v>
      </c>
      <c r="CD90" s="1">
        <f ca="1">IF(ISERROR(MATCH(CD$10,$A$11:$A90,0)),CD$11,"")</f>
        <v>0</v>
      </c>
      <c r="CE90" s="1">
        <f ca="1">IF(ISERROR(MATCH(CE$10,$A$11:$A90,0)),CE$11,"")</f>
        <v>0</v>
      </c>
      <c r="CF90" s="1">
        <f ca="1">IF(ISERROR(MATCH(CF$10,$A$11:$A90,0)),CF$11,"")</f>
        <v>0</v>
      </c>
      <c r="CG90" s="1">
        <f ca="1">IF(ISERROR(MATCH(CG$10,$A$11:$A90,0)),CG$11,"")</f>
        <v>0</v>
      </c>
      <c r="CH90" s="1">
        <f ca="1">IF(ISERROR(MATCH(CH$10,$A$11:$A90,0)),CH$11,"")</f>
        <v>0</v>
      </c>
      <c r="CI90" s="1">
        <f ca="1">IF(ISERROR(MATCH(CI$10,$A$11:$A90,0)),CI$11,"")</f>
        <v>0</v>
      </c>
      <c r="CJ90" s="1" t="str">
        <f ca="1">IF(ISERROR(MATCH(CJ$10,$A$11:$A90,0)),CJ$11,"")</f>
        <v/>
      </c>
      <c r="CK90" s="1">
        <f ca="1">IF(ISERROR(MATCH(CK$10,$A$11:$A90,0)),CK$11,"")</f>
        <v>0</v>
      </c>
      <c r="CL90" s="1">
        <f ca="1">IF(ISERROR(MATCH(CL$10,$A$11:$A90,0)),CL$11,"")</f>
        <v>0</v>
      </c>
      <c r="CM90" s="1">
        <f ca="1">IF(ISERROR(MATCH(CM$10,$A$11:$A90,0)),CM$11,"")</f>
        <v>0</v>
      </c>
      <c r="CN90" s="1" t="str">
        <f ca="1">IF(ISERROR(MATCH(CN$10,$A$11:$A90,0)),CN$11,"")</f>
        <v/>
      </c>
      <c r="CO90" s="1" t="str">
        <f ca="1">IF(ISERROR(MATCH(CO$10,$A$11:$A90,0)),CO$11,"")</f>
        <v/>
      </c>
      <c r="CP90" s="1" t="str">
        <f ca="1">IF(ISERROR(MATCH(CP$10,$A$11:$A90,0)),CP$11,"")</f>
        <v/>
      </c>
      <c r="CQ90" s="1">
        <f ca="1">IF(ISERROR(MATCH(CQ$10,$A$11:$A90,0)),CQ$11,"")</f>
        <v>0</v>
      </c>
      <c r="CR90" s="1" t="str">
        <f ca="1">IF(ISERROR(MATCH(CR$10,$A$11:$A90,0)),CR$11,"")</f>
        <v/>
      </c>
      <c r="CS90" s="1">
        <f ca="1">IF(ISERROR(MATCH(CS$10,$A$11:$A90,0)),CS$11,"")</f>
        <v>0</v>
      </c>
      <c r="CT90" s="1" t="str">
        <f ca="1">IF(ISERROR(MATCH(CT$10,$A$11:$A90,0)),CT$11,"")</f>
        <v/>
      </c>
      <c r="CU90" s="1" t="str">
        <f ca="1">IF(ISERROR(MATCH(CU$10,$A$11:$A90,0)),CU$11,"")</f>
        <v/>
      </c>
      <c r="CV90" s="1" t="str">
        <f ca="1">IF(ISERROR(MATCH(CV$10,$A$11:$A90,0)),CV$11,"")</f>
        <v/>
      </c>
      <c r="CW90" s="1" t="str">
        <f ca="1">IF(ISERROR(MATCH(CW$10,$A$11:$A90,0)),CW$11,"")</f>
        <v/>
      </c>
      <c r="CX90" s="1" t="str">
        <f ca="1">IF(ISERROR(MATCH(CX$10,$A$11:$A90,0)),CX$11,"")</f>
        <v/>
      </c>
      <c r="CY90" s="1" t="str">
        <f ca="1">IF(ISERROR(MATCH(CY$10,$A$11:$A90,0)),CY$11,"")</f>
        <v/>
      </c>
      <c r="CZ90" s="1" t="str">
        <f ca="1">IF(ISERROR(MATCH(CZ$10,$A$11:$A90,0)),CZ$11,"")</f>
        <v/>
      </c>
      <c r="DA90" s="1">
        <f ca="1">IF(ISERROR(MATCH(DA$10,$A$11:$A90,0)),DA$11,"")</f>
        <v>1</v>
      </c>
      <c r="DB90" s="1">
        <f ca="1">IF(ISERROR(MATCH(DB$10,$A$11:$A90,0)),DB$11,"")</f>
        <v>1</v>
      </c>
      <c r="DC90" s="1">
        <f ca="1">IF(ISERROR(MATCH(DC$10,$A$11:$A90,0)),DC$11,"")</f>
        <v>1</v>
      </c>
      <c r="DD90" s="1" t="str">
        <f ca="1">IF(ISERROR(MATCH(DD$10,$A$11:$A90,0)),DD$11,"")</f>
        <v/>
      </c>
      <c r="DE90" s="1" t="str">
        <f ca="1">IF(ISERROR(MATCH(DE$10,$A$11:$A90,0)),DE$11,"")</f>
        <v/>
      </c>
      <c r="DF90" s="1" t="str">
        <f ca="1">IF(ISERROR(MATCH(DF$10,$A$11:$A90,0)),DF$11,"")</f>
        <v/>
      </c>
      <c r="DG90" s="1" t="str">
        <f ca="1">IF(ISERROR(MATCH(DG$10,$A$11:$A90,0)),DG$11,"")</f>
        <v/>
      </c>
      <c r="DH90" s="1" t="str">
        <f ca="1">IF(ISERROR(MATCH(DH$10,$A$11:$A90,0)),DH$11,"")</f>
        <v/>
      </c>
      <c r="DI90" s="1" t="str">
        <f ca="1">IF(ISERROR(MATCH(DI$10,$A$11:$A90,0)),DI$11,"")</f>
        <v/>
      </c>
      <c r="DJ90" s="1" t="str">
        <f ca="1">IF(ISERROR(MATCH(DJ$10,$A$11:$A90,0)),DJ$11,"")</f>
        <v/>
      </c>
      <c r="DK90" s="1" t="str">
        <f ca="1">IF(ISERROR(MATCH(DK$10,$A$11:$A90,0)),DK$11,"")</f>
        <v/>
      </c>
      <c r="DL90" s="1" t="str">
        <f ca="1">IF(ISERROR(MATCH(DL$10,$A$11:$A90,0)),DL$11,"")</f>
        <v/>
      </c>
      <c r="DM90" s="1">
        <f ca="1">IF(ISERROR(MATCH(DM$10,$A$11:$A90,0)),DM$11,"")</f>
        <v>0</v>
      </c>
      <c r="DN90" s="1" t="str">
        <f ca="1">IF(ISERROR(MATCH(DN$10,$A$11:$A90,0)),DN$11,"")</f>
        <v/>
      </c>
      <c r="DO90" s="1" t="str">
        <f ca="1">IF(ISERROR(MATCH(DO$10,$A$11:$A90,0)),DO$11,"")</f>
        <v/>
      </c>
      <c r="DP90" s="1" t="str">
        <f ca="1">IF(ISERROR(MATCH(DP$10,$A$11:$A90,0)),DP$11,"")</f>
        <v/>
      </c>
      <c r="DQ90" s="1" t="str">
        <f ca="1">IF(ISERROR(MATCH(DQ$10,$A$11:$A90,0)),DQ$11,"")</f>
        <v/>
      </c>
      <c r="DR90" s="1" t="str">
        <f ca="1">IF(ISERROR(MATCH(DR$10,$A$11:$A90,0)),DR$11,"")</f>
        <v/>
      </c>
      <c r="DS90" s="1">
        <f ca="1">IF(ISERROR(MATCH(DS$10,$A$11:$A90,0)),DS$11,"")</f>
        <v>1</v>
      </c>
      <c r="DT90" s="1">
        <f ca="1">IF(ISERROR(MATCH(DT$10,$A$11:$A90,0)),DT$11,"")</f>
        <v>0</v>
      </c>
      <c r="DU90" s="1">
        <f ca="1">IF(ISERROR(MATCH(DU$10,$A$11:$A90,0)),DU$11,"")</f>
        <v>1</v>
      </c>
      <c r="DV90" s="1" t="str">
        <f ca="1">IF(ISERROR(MATCH(DV$10,$A$11:$A90,0)),DV$11,"")</f>
        <v/>
      </c>
      <c r="DW90" s="1" t="str">
        <f ca="1">IF(ISERROR(MATCH(DW$10,$A$11:$A90,0)),DW$11,"")</f>
        <v/>
      </c>
      <c r="DX90" s="1" t="str">
        <f ca="1">IF(ISERROR(MATCH(DX$10,$A$11:$A90,0)),DX$11,"")</f>
        <v/>
      </c>
      <c r="DY90" s="1">
        <f ca="1">IF(ISERROR(MATCH(DY$10,$A$11:$A90,0)),DY$11,"")</f>
        <v>0</v>
      </c>
      <c r="DZ90" s="1">
        <f ca="1">IF(ISERROR(MATCH(DZ$10,$A$11:$A90,0)),DZ$11,"")</f>
        <v>1</v>
      </c>
      <c r="EA90" s="1">
        <f ca="1">IF(ISERROR(MATCH(EA$10,$A$11:$A90,0)),EA$11,"")</f>
        <v>1</v>
      </c>
      <c r="EB90" s="1" t="str">
        <f ca="1">IF(ISERROR(MATCH(EB$10,$A$11:$A90,0)),EB$11,"")</f>
        <v/>
      </c>
      <c r="EC90" s="1">
        <f ca="1">IF(ISERROR(MATCH(EC$10,$A$11:$A90,0)),EC$11,"")</f>
        <v>1</v>
      </c>
      <c r="ED90" s="1">
        <f ca="1">IF(ISERROR(MATCH(ED$10,$A$11:$A90,0)),ED$11,"")</f>
        <v>0</v>
      </c>
      <c r="EE90" s="1" t="str">
        <f ca="1">IF(ISERROR(MATCH(EE$10,$A$11:$A90,0)),EE$11,"")</f>
        <v/>
      </c>
      <c r="EF90" s="1">
        <f ca="1">IF(ISERROR(MATCH(EF$10,$A$11:$A90,0)),EF$11,"")</f>
        <v>1</v>
      </c>
      <c r="EG90" s="1" t="str">
        <f ca="1">IF(ISERROR(MATCH(EG$10,$A$11:$A90,0)),EG$11,"")</f>
        <v/>
      </c>
      <c r="EH90" s="1" t="str">
        <f ca="1">IF(ISERROR(MATCH(EH$10,$A$11:$A90,0)),EH$11,"")</f>
        <v/>
      </c>
      <c r="EI90" s="1" t="str">
        <f ca="1">IF(ISERROR(MATCH(EI$10,$A$11:$A90,0)),EI$11,"")</f>
        <v/>
      </c>
      <c r="EJ90" s="1" t="str">
        <f ca="1">IF(ISERROR(MATCH(EJ$10,$A$11:$A90,0)),EJ$11,"")</f>
        <v/>
      </c>
      <c r="EK90" s="1">
        <f ca="1">IF(ISERROR(MATCH(EK$10,$A$11:$A90,0)),EK$11,"")</f>
        <v>1</v>
      </c>
      <c r="EL90" s="1">
        <f ca="1">IF(ISERROR(MATCH(EL$10,$A$11:$A90,0)),EL$11,"")</f>
        <v>0</v>
      </c>
      <c r="EM90" s="1" t="str">
        <f ca="1">IF(ISERROR(MATCH(EM$10,$A$11:$A90,0)),EM$11,"")</f>
        <v/>
      </c>
      <c r="EN90" s="1" t="str">
        <f ca="1">IF(ISERROR(MATCH(EN$10,$A$11:$A90,0)),EN$11,"")</f>
        <v/>
      </c>
      <c r="EO90" s="1">
        <f ca="1">IF(ISERROR(MATCH(EO$10,$A$11:$A90,0)),EO$11,"")</f>
        <v>1</v>
      </c>
      <c r="EP90" s="1">
        <f ca="1">IF(ISERROR(MATCH(EP$10,$A$11:$A90,0)),EP$11,"")</f>
        <v>0</v>
      </c>
      <c r="EQ90" s="1">
        <f ca="1">IF(ISERROR(MATCH(EQ$10,$A$11:$A90,0)),EQ$11,"")</f>
        <v>0</v>
      </c>
      <c r="ER90" s="1">
        <f ca="1">IF(ISERROR(MATCH(ER$10,$A$11:$A90,0)),ER$11,"")</f>
        <v>0</v>
      </c>
      <c r="ES90" s="1">
        <f ca="1">IF(ISERROR(MATCH(ES$10,$A$11:$A90,0)),ES$11,"")</f>
        <v>1</v>
      </c>
      <c r="ET90" s="1">
        <f ca="1">IF(ISERROR(MATCH(ET$10,$A$11:$A90,0)),ET$11,"")</f>
        <v>1</v>
      </c>
      <c r="EU90" s="1">
        <f ca="1">IF(ISERROR(MATCH(EU$10,$A$11:$A90,0)),EU$11,"")</f>
        <v>1</v>
      </c>
      <c r="EV90" s="1">
        <f ca="1">IF(ISERROR(MATCH(EV$10,$A$11:$A90,0)),EV$11,"")</f>
        <v>1</v>
      </c>
      <c r="EW90" s="1">
        <f ca="1">IF(ISERROR(MATCH(EW$10,$A$11:$A90,0)),EW$11,"")</f>
        <v>1</v>
      </c>
      <c r="EX90" s="1">
        <f ca="1">IF(ISERROR(MATCH(EX$10,$A$11:$A90,0)),EX$11,"")</f>
        <v>1</v>
      </c>
      <c r="EY90" s="1">
        <f ca="1">IF(ISERROR(MATCH(EY$10,$A$11:$A90,0)),EY$11,"")</f>
        <v>1</v>
      </c>
      <c r="EZ90" s="1">
        <f ca="1">IF(ISERROR(MATCH(EZ$10,$A$11:$A90,0)),EZ$11,"")</f>
        <v>0</v>
      </c>
      <c r="FA90" s="1">
        <f ca="1">IF(ISERROR(MATCH(FA$10,$A$11:$A90,0)),FA$11,"")</f>
        <v>1</v>
      </c>
      <c r="FB90" s="1">
        <f ca="1">IF(ISERROR(MATCH(FB$10,$A$11:$A90,0)),FB$11,"")</f>
        <v>0</v>
      </c>
      <c r="FC90" s="1">
        <f ca="1">IF(ISERROR(MATCH(FC$10,$A$11:$A90,0)),FC$11,"")</f>
        <v>1</v>
      </c>
      <c r="FD90" s="1">
        <f ca="1">IF(ISERROR(MATCH(FD$10,$A$11:$A90,0)),FD$11,"")</f>
        <v>1</v>
      </c>
      <c r="FE90" s="1">
        <f ca="1">IF(ISERROR(MATCH(FE$10,$A$11:$A90,0)),FE$11,"")</f>
        <v>1</v>
      </c>
      <c r="FF90" s="1">
        <f ca="1">IF(ISERROR(MATCH(FF$10,$A$11:$A90,0)),FF$11,"")</f>
        <v>1</v>
      </c>
      <c r="FG90" s="1">
        <f ca="1">IF(ISERROR(MATCH(FG$10,$A$11:$A90,0)),FG$11,"")</f>
        <v>1</v>
      </c>
      <c r="FH90" s="1">
        <f ca="1">IF(ISERROR(MATCH(FH$10,$A$11:$A90,0)),FH$11,"")</f>
        <v>0</v>
      </c>
      <c r="FI90" s="1">
        <f ca="1">IF(ISERROR(MATCH(FI$10,$A$11:$A90,0)),FI$11,"")</f>
        <v>1</v>
      </c>
      <c r="FJ90" s="1">
        <f ca="1">IF(ISERROR(MATCH(FJ$10,$A$11:$A90,0)),FJ$11,"")</f>
        <v>1</v>
      </c>
      <c r="FK90" s="1" t="str">
        <f ca="1">IF(ISERROR(MATCH(FK$10,$A$11:$A90,0)),FK$11,"")</f>
        <v/>
      </c>
      <c r="FL90" s="1">
        <f ca="1">IF(ISERROR(MATCH(FL$10,$A$11:$A90,0)),FL$11,"")</f>
        <v>1</v>
      </c>
      <c r="FM90" s="1" t="str">
        <f ca="1">IF(ISERROR(MATCH(FM$10,$A$11:$A90,0)),FM$11,"")</f>
        <v/>
      </c>
      <c r="FN90" s="1">
        <f ca="1">IF(ISERROR(MATCH(FN$10,$A$11:$A90,0)),FN$11,"")</f>
        <v>1</v>
      </c>
      <c r="FO90" s="1">
        <f ca="1">IF(ISERROR(MATCH(FO$10,$A$11:$A90,0)),FO$11,"")</f>
        <v>1</v>
      </c>
      <c r="FP90" s="1">
        <f ca="1">IF(ISERROR(MATCH(FP$10,$A$11:$A90,0)),FP$11,"")</f>
        <v>0</v>
      </c>
      <c r="FQ90" s="1">
        <f ca="1">IF(ISERROR(MATCH(FQ$10,$A$11:$A90,0)),FQ$11,"")</f>
        <v>0</v>
      </c>
      <c r="FR90" s="1">
        <f ca="1">IF(ISERROR(MATCH(FR$10,$A$11:$A90,0)),FR$11,"")</f>
        <v>0</v>
      </c>
      <c r="FS90" s="1">
        <f ca="1">IF(ISERROR(MATCH(FS$10,$A$11:$A90,0)),FS$11,"")</f>
        <v>0</v>
      </c>
      <c r="FT90" s="1">
        <f ca="1">IF(ISERROR(MATCH(FT$10,$A$11:$A90,0)),FT$11,"")</f>
        <v>1</v>
      </c>
      <c r="FU90" s="1">
        <f ca="1">IF(ISERROR(MATCH(FU$10,$A$11:$A90,0)),FU$11,"")</f>
        <v>0</v>
      </c>
      <c r="FV90" s="1">
        <f ca="1">IF(ISERROR(MATCH(FV$10,$A$11:$A90,0)),FV$11,"")</f>
        <v>0</v>
      </c>
      <c r="FW90" s="1">
        <f ca="1">IF(ISERROR(MATCH(FW$10,$A$11:$A90,0)),FW$11,"")</f>
        <v>0</v>
      </c>
      <c r="FX90" s="1">
        <f ca="1">IF(ISERROR(MATCH(FX$10,$A$11:$A90,0)),FX$11,"")</f>
        <v>1</v>
      </c>
      <c r="FY90" s="1">
        <f ca="1">IF(ISERROR(MATCH(FY$10,$A$11:$A90,0)),FY$11,"")</f>
        <v>0</v>
      </c>
      <c r="FZ90" s="1">
        <f ca="1">IF(ISERROR(MATCH(FZ$10,$A$11:$A90,0)),FZ$11,"")</f>
        <v>1</v>
      </c>
      <c r="GA90" s="1">
        <f ca="1">IF(ISERROR(MATCH(GA$10,$A$11:$A90,0)),GA$11,"")</f>
        <v>1</v>
      </c>
      <c r="GB90" s="1">
        <f ca="1">IF(ISERROR(MATCH(GB$10,$A$11:$A90,0)),GB$11,"")</f>
        <v>0</v>
      </c>
      <c r="GC90" s="1" t="str">
        <f ca="1">IF(ISERROR(MATCH(GC$10,$A$11:$A90,0)),GC$11,"")</f>
        <v/>
      </c>
      <c r="GD90" s="1" t="str">
        <f ca="1">IF(ISERROR(MATCH(GD$10,$A$11:$A90,0)),GD$11,"")</f>
        <v/>
      </c>
      <c r="GE90" s="1" t="str">
        <f ca="1">IF(ISERROR(MATCH(GE$10,$A$11:$A90,0)),GE$11,"")</f>
        <v/>
      </c>
      <c r="GF90" s="1" t="str">
        <f ca="1">IF(ISERROR(MATCH(GF$10,$A$11:$A90,0)),GF$11,"")</f>
        <v/>
      </c>
      <c r="GG90" s="1">
        <f ca="1">IF(ISERROR(MATCH(GG$10,$A$11:$A90,0)),GG$11,"")</f>
        <v>1</v>
      </c>
      <c r="GH90" s="1">
        <f ca="1">IF(ISERROR(MATCH(GH$10,$A$11:$A90,0)),GH$11,"")</f>
        <v>0</v>
      </c>
      <c r="GI90" s="1">
        <f ca="1">IF(ISERROR(MATCH(GI$10,$A$11:$A90,0)),GI$11,"")</f>
        <v>0</v>
      </c>
      <c r="GJ90" s="1">
        <f ca="1">IF(ISERROR(MATCH(GJ$10,$A$11:$A90,0)),GJ$11,"")</f>
        <v>0</v>
      </c>
      <c r="GK90" s="1">
        <f ca="1">IF(ISERROR(MATCH(GK$10,$A$11:$A90,0)),GK$11,"")</f>
        <v>0</v>
      </c>
      <c r="GL90" s="1">
        <f ca="1">IF(ISERROR(MATCH(GL$10,$A$11:$A90,0)),GL$11,"")</f>
        <v>1</v>
      </c>
      <c r="GM90" s="1" t="str">
        <f ca="1">IF(ISERROR(MATCH(GM$10,$A$11:$A90,0)),GM$11,"")</f>
        <v/>
      </c>
      <c r="GN90" s="1" t="str">
        <f ca="1">IF(ISERROR(MATCH(GN$10,$A$11:$A90,0)),GN$11,"")</f>
        <v/>
      </c>
      <c r="GO90" s="1" t="str">
        <f ca="1">IF(ISERROR(MATCH(GO$10,$A$11:$A90,0)),GO$11,"")</f>
        <v/>
      </c>
      <c r="GP90" s="1" t="str">
        <f ca="1">IF(ISERROR(MATCH(GP$10,$A$11:$A90,0)),GP$11,"")</f>
        <v/>
      </c>
      <c r="GQ90" s="1">
        <f ca="1">IF(ISERROR(MATCH(GQ$10,$A$11:$A90,0)),GQ$11,"")</f>
        <v>1</v>
      </c>
      <c r="GR90" s="1" t="str">
        <f ca="1">IF(ISERROR(MATCH(GR$10,$A$11:$A90,0)),GR$11,"")</f>
        <v/>
      </c>
      <c r="GS90" s="1" t="str">
        <f ca="1">IF(ISERROR(MATCH(GS$10,$A$11:$A90,0)),GS$11,"")</f>
        <v/>
      </c>
      <c r="GT90" s="1" t="str">
        <f ca="1">IF(ISERROR(MATCH(GT$10,$A$11:$A90,0)),GT$11,"")</f>
        <v/>
      </c>
      <c r="GU90" s="1">
        <f ca="1">IF(ISERROR(MATCH(GU$10,$A$11:$A90,0)),GU$11,"")</f>
        <v>1</v>
      </c>
      <c r="GV90" s="1" t="str">
        <f ca="1">IF(ISERROR(MATCH(GV$10,$A$11:$A90,0)),GV$11,"")</f>
        <v/>
      </c>
      <c r="GW90" s="1">
        <f ca="1">IF(ISERROR(MATCH(GW$10,$A$11:$A90,0)),GW$11,"")</f>
        <v>1</v>
      </c>
      <c r="GX90" s="1" t="str">
        <f ca="1">IF(ISERROR(MATCH(GX$10,$A$11:$A90,0)),GX$11,"")</f>
        <v/>
      </c>
      <c r="GY90" s="1">
        <f ca="1">IF(ISERROR(MATCH(GY$10,$A$11:$A90,0)),GY$11,"")</f>
        <v>0</v>
      </c>
      <c r="GZ90" s="1">
        <f ca="1">IF(ISERROR(MATCH(GZ$10,$A$11:$A90,0)),GZ$11,"")</f>
        <v>1</v>
      </c>
      <c r="HA90" s="1" t="str">
        <f ca="1">IF(ISERROR(MATCH(HA$10,$A$11:$A90,0)),HA$11,"")</f>
        <v/>
      </c>
      <c r="HB90" s="1">
        <f ca="1">IF(ISERROR(MATCH(HB$10,$A$11:$A90,0)),HB$11,"")</f>
        <v>1</v>
      </c>
      <c r="HC90" s="1">
        <f ca="1">IF(ISERROR(MATCH(HC$10,$A$11:$A90,0)),HC$11,"")</f>
        <v>0</v>
      </c>
      <c r="HD90" s="1">
        <f ca="1">IF(ISERROR(MATCH(HD$10,$A$11:$A90,0)),HD$11,"")</f>
        <v>0</v>
      </c>
      <c r="HE90" s="1">
        <f ca="1">IF(ISERROR(MATCH(HE$10,$A$11:$A90,0)),HE$11,"")</f>
        <v>0</v>
      </c>
    </row>
    <row r="91" spans="1:213">
      <c r="A91" s="11" t="str">
        <f t="shared" ca="1" si="7"/>
        <v>35DDF</v>
      </c>
      <c r="B91" s="11">
        <f t="shared" ca="1" si="9"/>
        <v>1</v>
      </c>
      <c r="C91" s="11">
        <f ca="1">SUMPRODUCT((INDIRECT("'BASIS'!"&amp;ADDRESS(MATCH(R_1!$A91,BASIS_Zeilen,0),3)&amp;":"&amp;ADDRESS(MATCH(R_1!A91,BASIS_Zeilen,0),COUNTA(BASIS_Spalten)))&gt;0)*1)</f>
        <v>1</v>
      </c>
      <c r="D91" s="11">
        <f ca="1">$B91-Cockpit_1!$E$6</f>
        <v>-1</v>
      </c>
      <c r="E91" s="1">
        <f t="shared" ca="1" si="8"/>
        <v>0</v>
      </c>
      <c r="F91" s="7">
        <f ca="1">MAX($G91:INDIRECT(ADDRESS(ROW(91:91),COUNTA(BASIS_Produkt)+6)))</f>
        <v>1</v>
      </c>
      <c r="G91" s="1">
        <f ca="1">IF(ISERROR(MATCH(G$10,$A$11:$A91,0)),G$11,"")</f>
        <v>0</v>
      </c>
      <c r="H91" s="1">
        <f ca="1">IF(ISERROR(MATCH(H$10,$A$11:$A91,0)),H$11,"")</f>
        <v>0</v>
      </c>
      <c r="I91" s="1">
        <f ca="1">IF(ISERROR(MATCH(I$10,$A$11:$A91,0)),I$11,"")</f>
        <v>0</v>
      </c>
      <c r="J91" s="1">
        <f ca="1">IF(ISERROR(MATCH(J$10,$A$11:$A91,0)),J$11,"")</f>
        <v>0</v>
      </c>
      <c r="K91" s="1">
        <f ca="1">IF(ISERROR(MATCH(K$10,$A$11:$A91,0)),K$11,"")</f>
        <v>0</v>
      </c>
      <c r="L91" s="1">
        <f ca="1">IF(ISERROR(MATCH(L$10,$A$11:$A91,0)),L$11,"")</f>
        <v>0</v>
      </c>
      <c r="M91" s="1">
        <f ca="1">IF(ISERROR(MATCH(M$10,$A$11:$A91,0)),M$11,"")</f>
        <v>0</v>
      </c>
      <c r="N91" s="1">
        <f ca="1">IF(ISERROR(MATCH(N$10,$A$11:$A91,0)),N$11,"")</f>
        <v>0</v>
      </c>
      <c r="O91" s="1" t="str">
        <f ca="1">IF(ISERROR(MATCH(O$10,$A$11:$A91,0)),O$11,"")</f>
        <v/>
      </c>
      <c r="P91" s="1" t="str">
        <f ca="1">IF(ISERROR(MATCH(P$10,$A$11:$A91,0)),P$11,"")</f>
        <v/>
      </c>
      <c r="Q91" s="1">
        <f ca="1">IF(ISERROR(MATCH(Q$10,$A$11:$A91,0)),Q$11,"")</f>
        <v>0</v>
      </c>
      <c r="R91" s="1">
        <f ca="1">IF(ISERROR(MATCH(R$10,$A$11:$A91,0)),R$11,"")</f>
        <v>0</v>
      </c>
      <c r="S91" s="1">
        <f ca="1">IF(ISERROR(MATCH(S$10,$A$11:$A91,0)),S$11,"")</f>
        <v>0</v>
      </c>
      <c r="T91" s="1">
        <f ca="1">IF(ISERROR(MATCH(T$10,$A$11:$A91,0)),T$11,"")</f>
        <v>0</v>
      </c>
      <c r="U91" s="1">
        <f ca="1">IF(ISERROR(MATCH(U$10,$A$11:$A91,0)),U$11,"")</f>
        <v>0</v>
      </c>
      <c r="V91" s="1">
        <f ca="1">IF(ISERROR(MATCH(V$10,$A$11:$A91,0)),V$11,"")</f>
        <v>0</v>
      </c>
      <c r="W91" s="1">
        <f ca="1">IF(ISERROR(MATCH(W$10,$A$11:$A91,0)),W$11,"")</f>
        <v>0</v>
      </c>
      <c r="X91" s="1">
        <f ca="1">IF(ISERROR(MATCH(X$10,$A$11:$A91,0)),X$11,"")</f>
        <v>0</v>
      </c>
      <c r="Y91" s="1">
        <f ca="1">IF(ISERROR(MATCH(Y$10,$A$11:$A91,0)),Y$11,"")</f>
        <v>0</v>
      </c>
      <c r="Z91" s="1">
        <f ca="1">IF(ISERROR(MATCH(Z$10,$A$11:$A91,0)),Z$11,"")</f>
        <v>0</v>
      </c>
      <c r="AA91" s="1">
        <f ca="1">IF(ISERROR(MATCH(AA$10,$A$11:$A91,0)),AA$11,"")</f>
        <v>0</v>
      </c>
      <c r="AB91" s="1">
        <f ca="1">IF(ISERROR(MATCH(AB$10,$A$11:$A91,0)),AB$11,"")</f>
        <v>0</v>
      </c>
      <c r="AC91" s="1" t="str">
        <f ca="1">IF(ISERROR(MATCH(AC$10,$A$11:$A91,0)),AC$11,"")</f>
        <v/>
      </c>
      <c r="AD91" s="1" t="str">
        <f ca="1">IF(ISERROR(MATCH(AD$10,$A$11:$A91,0)),AD$11,"")</f>
        <v/>
      </c>
      <c r="AE91" s="1">
        <f ca="1">IF(ISERROR(MATCH(AE$10,$A$11:$A91,0)),AE$11,"")</f>
        <v>0</v>
      </c>
      <c r="AF91" s="1">
        <f ca="1">IF(ISERROR(MATCH(AF$10,$A$11:$A91,0)),AF$11,"")</f>
        <v>0</v>
      </c>
      <c r="AG91" s="1">
        <f ca="1">IF(ISERROR(MATCH(AG$10,$A$11:$A91,0)),AG$11,"")</f>
        <v>0</v>
      </c>
      <c r="AH91" s="1" t="str">
        <f ca="1">IF(ISERROR(MATCH(AH$10,$A$11:$A91,0)),AH$11,"")</f>
        <v/>
      </c>
      <c r="AI91" s="1" t="str">
        <f ca="1">IF(ISERROR(MATCH(AI$10,$A$11:$A91,0)),AI$11,"")</f>
        <v/>
      </c>
      <c r="AJ91" s="1" t="str">
        <f ca="1">IF(ISERROR(MATCH(AJ$10,$A$11:$A91,0)),AJ$11,"")</f>
        <v/>
      </c>
      <c r="AK91" s="1" t="str">
        <f ca="1">IF(ISERROR(MATCH(AK$10,$A$11:$A91,0)),AK$11,"")</f>
        <v/>
      </c>
      <c r="AL91" s="1">
        <f ca="1">IF(ISERROR(MATCH(AL$10,$A$11:$A91,0)),AL$11,"")</f>
        <v>0</v>
      </c>
      <c r="AM91" s="1">
        <f ca="1">IF(ISERROR(MATCH(AM$10,$A$11:$A91,0)),AM$11,"")</f>
        <v>0</v>
      </c>
      <c r="AN91" s="1" t="str">
        <f ca="1">IF(ISERROR(MATCH(AN$10,$A$11:$A91,0)),AN$11,"")</f>
        <v/>
      </c>
      <c r="AO91" s="1" t="str">
        <f ca="1">IF(ISERROR(MATCH(AO$10,$A$11:$A91,0)),AO$11,"")</f>
        <v/>
      </c>
      <c r="AP91" s="1">
        <f ca="1">IF(ISERROR(MATCH(AP$10,$A$11:$A91,0)),AP$11,"")</f>
        <v>0</v>
      </c>
      <c r="AQ91" s="1">
        <f ca="1">IF(ISERROR(MATCH(AQ$10,$A$11:$A91,0)),AQ$11,"")</f>
        <v>0</v>
      </c>
      <c r="AR91" s="1" t="str">
        <f ca="1">IF(ISERROR(MATCH(AR$10,$A$11:$A91,0)),AR$11,"")</f>
        <v/>
      </c>
      <c r="AS91" s="1">
        <f ca="1">IF(ISERROR(MATCH(AS$10,$A$11:$A91,0)),AS$11,"")</f>
        <v>0</v>
      </c>
      <c r="AT91" s="1">
        <f ca="1">IF(ISERROR(MATCH(AT$10,$A$11:$A91,0)),AT$11,"")</f>
        <v>0</v>
      </c>
      <c r="AU91" s="1">
        <f ca="1">IF(ISERROR(MATCH(AU$10,$A$11:$A91,0)),AU$11,"")</f>
        <v>0</v>
      </c>
      <c r="AV91" s="1">
        <f ca="1">IF(ISERROR(MATCH(AV$10,$A$11:$A91,0)),AV$11,"")</f>
        <v>0</v>
      </c>
      <c r="AW91" s="1">
        <f ca="1">IF(ISERROR(MATCH(AW$10,$A$11:$A91,0)),AW$11,"")</f>
        <v>0</v>
      </c>
      <c r="AX91" s="1">
        <f ca="1">IF(ISERROR(MATCH(AX$10,$A$11:$A91,0)),AX$11,"")</f>
        <v>0</v>
      </c>
      <c r="AY91" s="1" t="str">
        <f ca="1">IF(ISERROR(MATCH(AY$10,$A$11:$A91,0)),AY$11,"")</f>
        <v/>
      </c>
      <c r="AZ91" s="1" t="str">
        <f ca="1">IF(ISERROR(MATCH(AZ$10,$A$11:$A91,0)),AZ$11,"")</f>
        <v/>
      </c>
      <c r="BA91" s="1" t="str">
        <f ca="1">IF(ISERROR(MATCH(BA$10,$A$11:$A91,0)),BA$11,"")</f>
        <v/>
      </c>
      <c r="BB91" s="1">
        <f ca="1">IF(ISERROR(MATCH(BB$10,$A$11:$A91,0)),BB$11,"")</f>
        <v>0</v>
      </c>
      <c r="BC91" s="1">
        <f ca="1">IF(ISERROR(MATCH(BC$10,$A$11:$A91,0)),BC$11,"")</f>
        <v>0</v>
      </c>
      <c r="BD91" s="1" t="str">
        <f ca="1">IF(ISERROR(MATCH(BD$10,$A$11:$A91,0)),BD$11,"")</f>
        <v/>
      </c>
      <c r="BE91" s="1" t="str">
        <f ca="1">IF(ISERROR(MATCH(BE$10,$A$11:$A91,0)),BE$11,"")</f>
        <v/>
      </c>
      <c r="BF91" s="1" t="str">
        <f ca="1">IF(ISERROR(MATCH(BF$10,$A$11:$A91,0)),BF$11,"")</f>
        <v/>
      </c>
      <c r="BG91" s="1" t="str">
        <f ca="1">IF(ISERROR(MATCH(BG$10,$A$11:$A91,0)),BG$11,"")</f>
        <v/>
      </c>
      <c r="BH91" s="1" t="str">
        <f ca="1">IF(ISERROR(MATCH(BH$10,$A$11:$A91,0)),BH$11,"")</f>
        <v/>
      </c>
      <c r="BI91" s="1">
        <f ca="1">IF(ISERROR(MATCH(BI$10,$A$11:$A91,0)),BI$11,"")</f>
        <v>0</v>
      </c>
      <c r="BJ91" s="1" t="str">
        <f ca="1">IF(ISERROR(MATCH(BJ$10,$A$11:$A91,0)),BJ$11,"")</f>
        <v/>
      </c>
      <c r="BK91" s="1" t="str">
        <f ca="1">IF(ISERROR(MATCH(BK$10,$A$11:$A91,0)),BK$11,"")</f>
        <v/>
      </c>
      <c r="BL91" s="1">
        <f ca="1">IF(ISERROR(MATCH(BL$10,$A$11:$A91,0)),BL$11,"")</f>
        <v>0</v>
      </c>
      <c r="BM91" s="1" t="str">
        <f ca="1">IF(ISERROR(MATCH(BM$10,$A$11:$A91,0)),BM$11,"")</f>
        <v/>
      </c>
      <c r="BN91" s="1" t="str">
        <f ca="1">IF(ISERROR(MATCH(BN$10,$A$11:$A91,0)),BN$11,"")</f>
        <v/>
      </c>
      <c r="BO91" s="1">
        <f ca="1">IF(ISERROR(MATCH(BO$10,$A$11:$A91,0)),BO$11,"")</f>
        <v>0</v>
      </c>
      <c r="BP91" s="1" t="str">
        <f ca="1">IF(ISERROR(MATCH(BP$10,$A$11:$A91,0)),BP$11,"")</f>
        <v/>
      </c>
      <c r="BQ91" s="1">
        <f ca="1">IF(ISERROR(MATCH(BQ$10,$A$11:$A91,0)),BQ$11,"")</f>
        <v>0</v>
      </c>
      <c r="BR91" s="1">
        <f ca="1">IF(ISERROR(MATCH(BR$10,$A$11:$A91,0)),BR$11,"")</f>
        <v>0</v>
      </c>
      <c r="BS91" s="1">
        <f ca="1">IF(ISERROR(MATCH(BS$10,$A$11:$A91,0)),BS$11,"")</f>
        <v>0</v>
      </c>
      <c r="BT91" s="1">
        <f ca="1">IF(ISERROR(MATCH(BT$10,$A$11:$A91,0)),BT$11,"")</f>
        <v>0</v>
      </c>
      <c r="BU91" s="1" t="str">
        <f ca="1">IF(ISERROR(MATCH(BU$10,$A$11:$A91,0)),BU$11,"")</f>
        <v/>
      </c>
      <c r="BV91" s="1" t="str">
        <f ca="1">IF(ISERROR(MATCH(BV$10,$A$11:$A91,0)),BV$11,"")</f>
        <v/>
      </c>
      <c r="BW91" s="1">
        <f ca="1">IF(ISERROR(MATCH(BW$10,$A$11:$A91,0)),BW$11,"")</f>
        <v>0</v>
      </c>
      <c r="BX91" s="1" t="str">
        <f ca="1">IF(ISERROR(MATCH(BX$10,$A$11:$A91,0)),BX$11,"")</f>
        <v/>
      </c>
      <c r="BY91" s="1">
        <f ca="1">IF(ISERROR(MATCH(BY$10,$A$11:$A91,0)),BY$11,"")</f>
        <v>0</v>
      </c>
      <c r="BZ91" s="1">
        <f ca="1">IF(ISERROR(MATCH(BZ$10,$A$11:$A91,0)),BZ$11,"")</f>
        <v>0</v>
      </c>
      <c r="CA91" s="1">
        <f ca="1">IF(ISERROR(MATCH(CA$10,$A$11:$A91,0)),CA$11,"")</f>
        <v>0</v>
      </c>
      <c r="CB91" s="1">
        <f ca="1">IF(ISERROR(MATCH(CB$10,$A$11:$A91,0)),CB$11,"")</f>
        <v>0</v>
      </c>
      <c r="CC91" s="1">
        <f ca="1">IF(ISERROR(MATCH(CC$10,$A$11:$A91,0)),CC$11,"")</f>
        <v>0</v>
      </c>
      <c r="CD91" s="1">
        <f ca="1">IF(ISERROR(MATCH(CD$10,$A$11:$A91,0)),CD$11,"")</f>
        <v>0</v>
      </c>
      <c r="CE91" s="1">
        <f ca="1">IF(ISERROR(MATCH(CE$10,$A$11:$A91,0)),CE$11,"")</f>
        <v>0</v>
      </c>
      <c r="CF91" s="1">
        <f ca="1">IF(ISERROR(MATCH(CF$10,$A$11:$A91,0)),CF$11,"")</f>
        <v>0</v>
      </c>
      <c r="CG91" s="1">
        <f ca="1">IF(ISERROR(MATCH(CG$10,$A$11:$A91,0)),CG$11,"")</f>
        <v>0</v>
      </c>
      <c r="CH91" s="1">
        <f ca="1">IF(ISERROR(MATCH(CH$10,$A$11:$A91,0)),CH$11,"")</f>
        <v>0</v>
      </c>
      <c r="CI91" s="1">
        <f ca="1">IF(ISERROR(MATCH(CI$10,$A$11:$A91,0)),CI$11,"")</f>
        <v>0</v>
      </c>
      <c r="CJ91" s="1" t="str">
        <f ca="1">IF(ISERROR(MATCH(CJ$10,$A$11:$A91,0)),CJ$11,"")</f>
        <v/>
      </c>
      <c r="CK91" s="1">
        <f ca="1">IF(ISERROR(MATCH(CK$10,$A$11:$A91,0)),CK$11,"")</f>
        <v>0</v>
      </c>
      <c r="CL91" s="1">
        <f ca="1">IF(ISERROR(MATCH(CL$10,$A$11:$A91,0)),CL$11,"")</f>
        <v>0</v>
      </c>
      <c r="CM91" s="1">
        <f ca="1">IF(ISERROR(MATCH(CM$10,$A$11:$A91,0)),CM$11,"")</f>
        <v>0</v>
      </c>
      <c r="CN91" s="1" t="str">
        <f ca="1">IF(ISERROR(MATCH(CN$10,$A$11:$A91,0)),CN$11,"")</f>
        <v/>
      </c>
      <c r="CO91" s="1" t="str">
        <f ca="1">IF(ISERROR(MATCH(CO$10,$A$11:$A91,0)),CO$11,"")</f>
        <v/>
      </c>
      <c r="CP91" s="1" t="str">
        <f ca="1">IF(ISERROR(MATCH(CP$10,$A$11:$A91,0)),CP$11,"")</f>
        <v/>
      </c>
      <c r="CQ91" s="1">
        <f ca="1">IF(ISERROR(MATCH(CQ$10,$A$11:$A91,0)),CQ$11,"")</f>
        <v>0</v>
      </c>
      <c r="CR91" s="1" t="str">
        <f ca="1">IF(ISERROR(MATCH(CR$10,$A$11:$A91,0)),CR$11,"")</f>
        <v/>
      </c>
      <c r="CS91" s="1">
        <f ca="1">IF(ISERROR(MATCH(CS$10,$A$11:$A91,0)),CS$11,"")</f>
        <v>0</v>
      </c>
      <c r="CT91" s="1" t="str">
        <f ca="1">IF(ISERROR(MATCH(CT$10,$A$11:$A91,0)),CT$11,"")</f>
        <v/>
      </c>
      <c r="CU91" s="1" t="str">
        <f ca="1">IF(ISERROR(MATCH(CU$10,$A$11:$A91,0)),CU$11,"")</f>
        <v/>
      </c>
      <c r="CV91" s="1" t="str">
        <f ca="1">IF(ISERROR(MATCH(CV$10,$A$11:$A91,0)),CV$11,"")</f>
        <v/>
      </c>
      <c r="CW91" s="1" t="str">
        <f ca="1">IF(ISERROR(MATCH(CW$10,$A$11:$A91,0)),CW$11,"")</f>
        <v/>
      </c>
      <c r="CX91" s="1" t="str">
        <f ca="1">IF(ISERROR(MATCH(CX$10,$A$11:$A91,0)),CX$11,"")</f>
        <v/>
      </c>
      <c r="CY91" s="1" t="str">
        <f ca="1">IF(ISERROR(MATCH(CY$10,$A$11:$A91,0)),CY$11,"")</f>
        <v/>
      </c>
      <c r="CZ91" s="1" t="str">
        <f ca="1">IF(ISERROR(MATCH(CZ$10,$A$11:$A91,0)),CZ$11,"")</f>
        <v/>
      </c>
      <c r="DA91" s="1" t="str">
        <f ca="1">IF(ISERROR(MATCH(DA$10,$A$11:$A91,0)),DA$11,"")</f>
        <v/>
      </c>
      <c r="DB91" s="1">
        <f ca="1">IF(ISERROR(MATCH(DB$10,$A$11:$A91,0)),DB$11,"")</f>
        <v>1</v>
      </c>
      <c r="DC91" s="1">
        <f ca="1">IF(ISERROR(MATCH(DC$10,$A$11:$A91,0)),DC$11,"")</f>
        <v>1</v>
      </c>
      <c r="DD91" s="1" t="str">
        <f ca="1">IF(ISERROR(MATCH(DD$10,$A$11:$A91,0)),DD$11,"")</f>
        <v/>
      </c>
      <c r="DE91" s="1" t="str">
        <f ca="1">IF(ISERROR(MATCH(DE$10,$A$11:$A91,0)),DE$11,"")</f>
        <v/>
      </c>
      <c r="DF91" s="1" t="str">
        <f ca="1">IF(ISERROR(MATCH(DF$10,$A$11:$A91,0)),DF$11,"")</f>
        <v/>
      </c>
      <c r="DG91" s="1" t="str">
        <f ca="1">IF(ISERROR(MATCH(DG$10,$A$11:$A91,0)),DG$11,"")</f>
        <v/>
      </c>
      <c r="DH91" s="1" t="str">
        <f ca="1">IF(ISERROR(MATCH(DH$10,$A$11:$A91,0)),DH$11,"")</f>
        <v/>
      </c>
      <c r="DI91" s="1" t="str">
        <f ca="1">IF(ISERROR(MATCH(DI$10,$A$11:$A91,0)),DI$11,"")</f>
        <v/>
      </c>
      <c r="DJ91" s="1" t="str">
        <f ca="1">IF(ISERROR(MATCH(DJ$10,$A$11:$A91,0)),DJ$11,"")</f>
        <v/>
      </c>
      <c r="DK91" s="1" t="str">
        <f ca="1">IF(ISERROR(MATCH(DK$10,$A$11:$A91,0)),DK$11,"")</f>
        <v/>
      </c>
      <c r="DL91" s="1" t="str">
        <f ca="1">IF(ISERROR(MATCH(DL$10,$A$11:$A91,0)),DL$11,"")</f>
        <v/>
      </c>
      <c r="DM91" s="1">
        <f ca="1">IF(ISERROR(MATCH(DM$10,$A$11:$A91,0)),DM$11,"")</f>
        <v>0</v>
      </c>
      <c r="DN91" s="1" t="str">
        <f ca="1">IF(ISERROR(MATCH(DN$10,$A$11:$A91,0)),DN$11,"")</f>
        <v/>
      </c>
      <c r="DO91" s="1" t="str">
        <f ca="1">IF(ISERROR(MATCH(DO$10,$A$11:$A91,0)),DO$11,"")</f>
        <v/>
      </c>
      <c r="DP91" s="1" t="str">
        <f ca="1">IF(ISERROR(MATCH(DP$10,$A$11:$A91,0)),DP$11,"")</f>
        <v/>
      </c>
      <c r="DQ91" s="1" t="str">
        <f ca="1">IF(ISERROR(MATCH(DQ$10,$A$11:$A91,0)),DQ$11,"")</f>
        <v/>
      </c>
      <c r="DR91" s="1" t="str">
        <f ca="1">IF(ISERROR(MATCH(DR$10,$A$11:$A91,0)),DR$11,"")</f>
        <v/>
      </c>
      <c r="DS91" s="1">
        <f ca="1">IF(ISERROR(MATCH(DS$10,$A$11:$A91,0)),DS$11,"")</f>
        <v>1</v>
      </c>
      <c r="DT91" s="1">
        <f ca="1">IF(ISERROR(MATCH(DT$10,$A$11:$A91,0)),DT$11,"")</f>
        <v>0</v>
      </c>
      <c r="DU91" s="1">
        <f ca="1">IF(ISERROR(MATCH(DU$10,$A$11:$A91,0)),DU$11,"")</f>
        <v>1</v>
      </c>
      <c r="DV91" s="1" t="str">
        <f ca="1">IF(ISERROR(MATCH(DV$10,$A$11:$A91,0)),DV$11,"")</f>
        <v/>
      </c>
      <c r="DW91" s="1" t="str">
        <f ca="1">IF(ISERROR(MATCH(DW$10,$A$11:$A91,0)),DW$11,"")</f>
        <v/>
      </c>
      <c r="DX91" s="1" t="str">
        <f ca="1">IF(ISERROR(MATCH(DX$10,$A$11:$A91,0)),DX$11,"")</f>
        <v/>
      </c>
      <c r="DY91" s="1">
        <f ca="1">IF(ISERROR(MATCH(DY$10,$A$11:$A91,0)),DY$11,"")</f>
        <v>0</v>
      </c>
      <c r="DZ91" s="1">
        <f ca="1">IF(ISERROR(MATCH(DZ$10,$A$11:$A91,0)),DZ$11,"")</f>
        <v>1</v>
      </c>
      <c r="EA91" s="1">
        <f ca="1">IF(ISERROR(MATCH(EA$10,$A$11:$A91,0)),EA$11,"")</f>
        <v>1</v>
      </c>
      <c r="EB91" s="1" t="str">
        <f ca="1">IF(ISERROR(MATCH(EB$10,$A$11:$A91,0)),EB$11,"")</f>
        <v/>
      </c>
      <c r="EC91" s="1">
        <f ca="1">IF(ISERROR(MATCH(EC$10,$A$11:$A91,0)),EC$11,"")</f>
        <v>1</v>
      </c>
      <c r="ED91" s="1">
        <f ca="1">IF(ISERROR(MATCH(ED$10,$A$11:$A91,0)),ED$11,"")</f>
        <v>0</v>
      </c>
      <c r="EE91" s="1" t="str">
        <f ca="1">IF(ISERROR(MATCH(EE$10,$A$11:$A91,0)),EE$11,"")</f>
        <v/>
      </c>
      <c r="EF91" s="1">
        <f ca="1">IF(ISERROR(MATCH(EF$10,$A$11:$A91,0)),EF$11,"")</f>
        <v>1</v>
      </c>
      <c r="EG91" s="1" t="str">
        <f ca="1">IF(ISERROR(MATCH(EG$10,$A$11:$A91,0)),EG$11,"")</f>
        <v/>
      </c>
      <c r="EH91" s="1" t="str">
        <f ca="1">IF(ISERROR(MATCH(EH$10,$A$11:$A91,0)),EH$11,"")</f>
        <v/>
      </c>
      <c r="EI91" s="1" t="str">
        <f ca="1">IF(ISERROR(MATCH(EI$10,$A$11:$A91,0)),EI$11,"")</f>
        <v/>
      </c>
      <c r="EJ91" s="1" t="str">
        <f ca="1">IF(ISERROR(MATCH(EJ$10,$A$11:$A91,0)),EJ$11,"")</f>
        <v/>
      </c>
      <c r="EK91" s="1">
        <f ca="1">IF(ISERROR(MATCH(EK$10,$A$11:$A91,0)),EK$11,"")</f>
        <v>1</v>
      </c>
      <c r="EL91" s="1">
        <f ca="1">IF(ISERROR(MATCH(EL$10,$A$11:$A91,0)),EL$11,"")</f>
        <v>0</v>
      </c>
      <c r="EM91" s="1" t="str">
        <f ca="1">IF(ISERROR(MATCH(EM$10,$A$11:$A91,0)),EM$11,"")</f>
        <v/>
      </c>
      <c r="EN91" s="1" t="str">
        <f ca="1">IF(ISERROR(MATCH(EN$10,$A$11:$A91,0)),EN$11,"")</f>
        <v/>
      </c>
      <c r="EO91" s="1">
        <f ca="1">IF(ISERROR(MATCH(EO$10,$A$11:$A91,0)),EO$11,"")</f>
        <v>1</v>
      </c>
      <c r="EP91" s="1">
        <f ca="1">IF(ISERROR(MATCH(EP$10,$A$11:$A91,0)),EP$11,"")</f>
        <v>0</v>
      </c>
      <c r="EQ91" s="1">
        <f ca="1">IF(ISERROR(MATCH(EQ$10,$A$11:$A91,0)),EQ$11,"")</f>
        <v>0</v>
      </c>
      <c r="ER91" s="1">
        <f ca="1">IF(ISERROR(MATCH(ER$10,$A$11:$A91,0)),ER$11,"")</f>
        <v>0</v>
      </c>
      <c r="ES91" s="1">
        <f ca="1">IF(ISERROR(MATCH(ES$10,$A$11:$A91,0)),ES$11,"")</f>
        <v>1</v>
      </c>
      <c r="ET91" s="1">
        <f ca="1">IF(ISERROR(MATCH(ET$10,$A$11:$A91,0)),ET$11,"")</f>
        <v>1</v>
      </c>
      <c r="EU91" s="1">
        <f ca="1">IF(ISERROR(MATCH(EU$10,$A$11:$A91,0)),EU$11,"")</f>
        <v>1</v>
      </c>
      <c r="EV91" s="1">
        <f ca="1">IF(ISERROR(MATCH(EV$10,$A$11:$A91,0)),EV$11,"")</f>
        <v>1</v>
      </c>
      <c r="EW91" s="1">
        <f ca="1">IF(ISERROR(MATCH(EW$10,$A$11:$A91,0)),EW$11,"")</f>
        <v>1</v>
      </c>
      <c r="EX91" s="1">
        <f ca="1">IF(ISERROR(MATCH(EX$10,$A$11:$A91,0)),EX$11,"")</f>
        <v>1</v>
      </c>
      <c r="EY91" s="1">
        <f ca="1">IF(ISERROR(MATCH(EY$10,$A$11:$A91,0)),EY$11,"")</f>
        <v>1</v>
      </c>
      <c r="EZ91" s="1">
        <f ca="1">IF(ISERROR(MATCH(EZ$10,$A$11:$A91,0)),EZ$11,"")</f>
        <v>0</v>
      </c>
      <c r="FA91" s="1">
        <f ca="1">IF(ISERROR(MATCH(FA$10,$A$11:$A91,0)),FA$11,"")</f>
        <v>1</v>
      </c>
      <c r="FB91" s="1">
        <f ca="1">IF(ISERROR(MATCH(FB$10,$A$11:$A91,0)),FB$11,"")</f>
        <v>0</v>
      </c>
      <c r="FC91" s="1">
        <f ca="1">IF(ISERROR(MATCH(FC$10,$A$11:$A91,0)),FC$11,"")</f>
        <v>1</v>
      </c>
      <c r="FD91" s="1">
        <f ca="1">IF(ISERROR(MATCH(FD$10,$A$11:$A91,0)),FD$11,"")</f>
        <v>1</v>
      </c>
      <c r="FE91" s="1">
        <f ca="1">IF(ISERROR(MATCH(FE$10,$A$11:$A91,0)),FE$11,"")</f>
        <v>1</v>
      </c>
      <c r="FF91" s="1">
        <f ca="1">IF(ISERROR(MATCH(FF$10,$A$11:$A91,0)),FF$11,"")</f>
        <v>1</v>
      </c>
      <c r="FG91" s="1">
        <f ca="1">IF(ISERROR(MATCH(FG$10,$A$11:$A91,0)),FG$11,"")</f>
        <v>1</v>
      </c>
      <c r="FH91" s="1">
        <f ca="1">IF(ISERROR(MATCH(FH$10,$A$11:$A91,0)),FH$11,"")</f>
        <v>0</v>
      </c>
      <c r="FI91" s="1">
        <f ca="1">IF(ISERROR(MATCH(FI$10,$A$11:$A91,0)),FI$11,"")</f>
        <v>1</v>
      </c>
      <c r="FJ91" s="1">
        <f ca="1">IF(ISERROR(MATCH(FJ$10,$A$11:$A91,0)),FJ$11,"")</f>
        <v>1</v>
      </c>
      <c r="FK91" s="1" t="str">
        <f ca="1">IF(ISERROR(MATCH(FK$10,$A$11:$A91,0)),FK$11,"")</f>
        <v/>
      </c>
      <c r="FL91" s="1">
        <f ca="1">IF(ISERROR(MATCH(FL$10,$A$11:$A91,0)),FL$11,"")</f>
        <v>1</v>
      </c>
      <c r="FM91" s="1" t="str">
        <f ca="1">IF(ISERROR(MATCH(FM$10,$A$11:$A91,0)),FM$11,"")</f>
        <v/>
      </c>
      <c r="FN91" s="1">
        <f ca="1">IF(ISERROR(MATCH(FN$10,$A$11:$A91,0)),FN$11,"")</f>
        <v>1</v>
      </c>
      <c r="FO91" s="1">
        <f ca="1">IF(ISERROR(MATCH(FO$10,$A$11:$A91,0)),FO$11,"")</f>
        <v>1</v>
      </c>
      <c r="FP91" s="1">
        <f ca="1">IF(ISERROR(MATCH(FP$10,$A$11:$A91,0)),FP$11,"")</f>
        <v>0</v>
      </c>
      <c r="FQ91" s="1">
        <f ca="1">IF(ISERROR(MATCH(FQ$10,$A$11:$A91,0)),FQ$11,"")</f>
        <v>0</v>
      </c>
      <c r="FR91" s="1">
        <f ca="1">IF(ISERROR(MATCH(FR$10,$A$11:$A91,0)),FR$11,"")</f>
        <v>0</v>
      </c>
      <c r="FS91" s="1">
        <f ca="1">IF(ISERROR(MATCH(FS$10,$A$11:$A91,0)),FS$11,"")</f>
        <v>0</v>
      </c>
      <c r="FT91" s="1">
        <f ca="1">IF(ISERROR(MATCH(FT$10,$A$11:$A91,0)),FT$11,"")</f>
        <v>1</v>
      </c>
      <c r="FU91" s="1">
        <f ca="1">IF(ISERROR(MATCH(FU$10,$A$11:$A91,0)),FU$11,"")</f>
        <v>0</v>
      </c>
      <c r="FV91" s="1">
        <f ca="1">IF(ISERROR(MATCH(FV$10,$A$11:$A91,0)),FV$11,"")</f>
        <v>0</v>
      </c>
      <c r="FW91" s="1">
        <f ca="1">IF(ISERROR(MATCH(FW$10,$A$11:$A91,0)),FW$11,"")</f>
        <v>0</v>
      </c>
      <c r="FX91" s="1">
        <f ca="1">IF(ISERROR(MATCH(FX$10,$A$11:$A91,0)),FX$11,"")</f>
        <v>1</v>
      </c>
      <c r="FY91" s="1">
        <f ca="1">IF(ISERROR(MATCH(FY$10,$A$11:$A91,0)),FY$11,"")</f>
        <v>0</v>
      </c>
      <c r="FZ91" s="1">
        <f ca="1">IF(ISERROR(MATCH(FZ$10,$A$11:$A91,0)),FZ$11,"")</f>
        <v>1</v>
      </c>
      <c r="GA91" s="1">
        <f ca="1">IF(ISERROR(MATCH(GA$10,$A$11:$A91,0)),GA$11,"")</f>
        <v>1</v>
      </c>
      <c r="GB91" s="1">
        <f ca="1">IF(ISERROR(MATCH(GB$10,$A$11:$A91,0)),GB$11,"")</f>
        <v>0</v>
      </c>
      <c r="GC91" s="1" t="str">
        <f ca="1">IF(ISERROR(MATCH(GC$10,$A$11:$A91,0)),GC$11,"")</f>
        <v/>
      </c>
      <c r="GD91" s="1" t="str">
        <f ca="1">IF(ISERROR(MATCH(GD$10,$A$11:$A91,0)),GD$11,"")</f>
        <v/>
      </c>
      <c r="GE91" s="1" t="str">
        <f ca="1">IF(ISERROR(MATCH(GE$10,$A$11:$A91,0)),GE$11,"")</f>
        <v/>
      </c>
      <c r="GF91" s="1" t="str">
        <f ca="1">IF(ISERROR(MATCH(GF$10,$A$11:$A91,0)),GF$11,"")</f>
        <v/>
      </c>
      <c r="GG91" s="1">
        <f ca="1">IF(ISERROR(MATCH(GG$10,$A$11:$A91,0)),GG$11,"")</f>
        <v>1</v>
      </c>
      <c r="GH91" s="1">
        <f ca="1">IF(ISERROR(MATCH(GH$10,$A$11:$A91,0)),GH$11,"")</f>
        <v>0</v>
      </c>
      <c r="GI91" s="1">
        <f ca="1">IF(ISERROR(MATCH(GI$10,$A$11:$A91,0)),GI$11,"")</f>
        <v>0</v>
      </c>
      <c r="GJ91" s="1">
        <f ca="1">IF(ISERROR(MATCH(GJ$10,$A$11:$A91,0)),GJ$11,"")</f>
        <v>0</v>
      </c>
      <c r="GK91" s="1">
        <f ca="1">IF(ISERROR(MATCH(GK$10,$A$11:$A91,0)),GK$11,"")</f>
        <v>0</v>
      </c>
      <c r="GL91" s="1">
        <f ca="1">IF(ISERROR(MATCH(GL$10,$A$11:$A91,0)),GL$11,"")</f>
        <v>1</v>
      </c>
      <c r="GM91" s="1" t="str">
        <f ca="1">IF(ISERROR(MATCH(GM$10,$A$11:$A91,0)),GM$11,"")</f>
        <v/>
      </c>
      <c r="GN91" s="1" t="str">
        <f ca="1">IF(ISERROR(MATCH(GN$10,$A$11:$A91,0)),GN$11,"")</f>
        <v/>
      </c>
      <c r="GO91" s="1" t="str">
        <f ca="1">IF(ISERROR(MATCH(GO$10,$A$11:$A91,0)),GO$11,"")</f>
        <v/>
      </c>
      <c r="GP91" s="1" t="str">
        <f ca="1">IF(ISERROR(MATCH(GP$10,$A$11:$A91,0)),GP$11,"")</f>
        <v/>
      </c>
      <c r="GQ91" s="1">
        <f ca="1">IF(ISERROR(MATCH(GQ$10,$A$11:$A91,0)),GQ$11,"")</f>
        <v>1</v>
      </c>
      <c r="GR91" s="1" t="str">
        <f ca="1">IF(ISERROR(MATCH(GR$10,$A$11:$A91,0)),GR$11,"")</f>
        <v/>
      </c>
      <c r="GS91" s="1" t="str">
        <f ca="1">IF(ISERROR(MATCH(GS$10,$A$11:$A91,0)),GS$11,"")</f>
        <v/>
      </c>
      <c r="GT91" s="1" t="str">
        <f ca="1">IF(ISERROR(MATCH(GT$10,$A$11:$A91,0)),GT$11,"")</f>
        <v/>
      </c>
      <c r="GU91" s="1">
        <f ca="1">IF(ISERROR(MATCH(GU$10,$A$11:$A91,0)),GU$11,"")</f>
        <v>1</v>
      </c>
      <c r="GV91" s="1" t="str">
        <f ca="1">IF(ISERROR(MATCH(GV$10,$A$11:$A91,0)),GV$11,"")</f>
        <v/>
      </c>
      <c r="GW91" s="1">
        <f ca="1">IF(ISERROR(MATCH(GW$10,$A$11:$A91,0)),GW$11,"")</f>
        <v>1</v>
      </c>
      <c r="GX91" s="1" t="str">
        <f ca="1">IF(ISERROR(MATCH(GX$10,$A$11:$A91,0)),GX$11,"")</f>
        <v/>
      </c>
      <c r="GY91" s="1">
        <f ca="1">IF(ISERROR(MATCH(GY$10,$A$11:$A91,0)),GY$11,"")</f>
        <v>0</v>
      </c>
      <c r="GZ91" s="1">
        <f ca="1">IF(ISERROR(MATCH(GZ$10,$A$11:$A91,0)),GZ$11,"")</f>
        <v>1</v>
      </c>
      <c r="HA91" s="1" t="str">
        <f ca="1">IF(ISERROR(MATCH(HA$10,$A$11:$A91,0)),HA$11,"")</f>
        <v/>
      </c>
      <c r="HB91" s="1">
        <f ca="1">IF(ISERROR(MATCH(HB$10,$A$11:$A91,0)),HB$11,"")</f>
        <v>1</v>
      </c>
      <c r="HC91" s="1">
        <f ca="1">IF(ISERROR(MATCH(HC$10,$A$11:$A91,0)),HC$11,"")</f>
        <v>0</v>
      </c>
      <c r="HD91" s="1">
        <f ca="1">IF(ISERROR(MATCH(HD$10,$A$11:$A91,0)),HD$11,"")</f>
        <v>0</v>
      </c>
      <c r="HE91" s="1">
        <f ca="1">IF(ISERROR(MATCH(HE$10,$A$11:$A91,0)),HE$11,"")</f>
        <v>0</v>
      </c>
    </row>
    <row r="92" spans="1:213">
      <c r="A92" s="11" t="str">
        <f t="shared" ca="1" si="7"/>
        <v>35DIF</v>
      </c>
      <c r="B92" s="11">
        <f t="shared" ca="1" si="9"/>
        <v>1</v>
      </c>
      <c r="C92" s="11">
        <f ca="1">SUMPRODUCT((INDIRECT("'BASIS'!"&amp;ADDRESS(MATCH(R_1!$A92,BASIS_Zeilen,0),3)&amp;":"&amp;ADDRESS(MATCH(R_1!A92,BASIS_Zeilen,0),COUNTA(BASIS_Spalten)))&gt;0)*1)</f>
        <v>3</v>
      </c>
      <c r="D92" s="11">
        <f ca="1">$B92-Cockpit_1!$E$6</f>
        <v>-1</v>
      </c>
      <c r="E92" s="1">
        <f t="shared" ca="1" si="8"/>
        <v>2</v>
      </c>
      <c r="F92" s="7">
        <f ca="1">MAX($G92:INDIRECT(ADDRESS(ROW(92:92),COUNTA(BASIS_Produkt)+6)))</f>
        <v>1</v>
      </c>
      <c r="G92" s="1">
        <f ca="1">IF(ISERROR(MATCH(G$10,$A$11:$A92,0)),G$11,"")</f>
        <v>0</v>
      </c>
      <c r="H92" s="1">
        <f ca="1">IF(ISERROR(MATCH(H$10,$A$11:$A92,0)),H$11,"")</f>
        <v>0</v>
      </c>
      <c r="I92" s="1">
        <f ca="1">IF(ISERROR(MATCH(I$10,$A$11:$A92,0)),I$11,"")</f>
        <v>0</v>
      </c>
      <c r="J92" s="1">
        <f ca="1">IF(ISERROR(MATCH(J$10,$A$11:$A92,0)),J$11,"")</f>
        <v>0</v>
      </c>
      <c r="K92" s="1">
        <f ca="1">IF(ISERROR(MATCH(K$10,$A$11:$A92,0)),K$11,"")</f>
        <v>0</v>
      </c>
      <c r="L92" s="1">
        <f ca="1">IF(ISERROR(MATCH(L$10,$A$11:$A92,0)),L$11,"")</f>
        <v>0</v>
      </c>
      <c r="M92" s="1">
        <f ca="1">IF(ISERROR(MATCH(M$10,$A$11:$A92,0)),M$11,"")</f>
        <v>0</v>
      </c>
      <c r="N92" s="1">
        <f ca="1">IF(ISERROR(MATCH(N$10,$A$11:$A92,0)),N$11,"")</f>
        <v>0</v>
      </c>
      <c r="O92" s="1" t="str">
        <f ca="1">IF(ISERROR(MATCH(O$10,$A$11:$A92,0)),O$11,"")</f>
        <v/>
      </c>
      <c r="P92" s="1" t="str">
        <f ca="1">IF(ISERROR(MATCH(P$10,$A$11:$A92,0)),P$11,"")</f>
        <v/>
      </c>
      <c r="Q92" s="1">
        <f ca="1">IF(ISERROR(MATCH(Q$10,$A$11:$A92,0)),Q$11,"")</f>
        <v>0</v>
      </c>
      <c r="R92" s="1">
        <f ca="1">IF(ISERROR(MATCH(R$10,$A$11:$A92,0)),R$11,"")</f>
        <v>0</v>
      </c>
      <c r="S92" s="1">
        <f ca="1">IF(ISERROR(MATCH(S$10,$A$11:$A92,0)),S$11,"")</f>
        <v>0</v>
      </c>
      <c r="T92" s="1">
        <f ca="1">IF(ISERROR(MATCH(T$10,$A$11:$A92,0)),T$11,"")</f>
        <v>0</v>
      </c>
      <c r="U92" s="1">
        <f ca="1">IF(ISERROR(MATCH(U$10,$A$11:$A92,0)),U$11,"")</f>
        <v>0</v>
      </c>
      <c r="V92" s="1">
        <f ca="1">IF(ISERROR(MATCH(V$10,$A$11:$A92,0)),V$11,"")</f>
        <v>0</v>
      </c>
      <c r="W92" s="1">
        <f ca="1">IF(ISERROR(MATCH(W$10,$A$11:$A92,0)),W$11,"")</f>
        <v>0</v>
      </c>
      <c r="X92" s="1">
        <f ca="1">IF(ISERROR(MATCH(X$10,$A$11:$A92,0)),X$11,"")</f>
        <v>0</v>
      </c>
      <c r="Y92" s="1">
        <f ca="1">IF(ISERROR(MATCH(Y$10,$A$11:$A92,0)),Y$11,"")</f>
        <v>0</v>
      </c>
      <c r="Z92" s="1">
        <f ca="1">IF(ISERROR(MATCH(Z$10,$A$11:$A92,0)),Z$11,"")</f>
        <v>0</v>
      </c>
      <c r="AA92" s="1">
        <f ca="1">IF(ISERROR(MATCH(AA$10,$A$11:$A92,0)),AA$11,"")</f>
        <v>0</v>
      </c>
      <c r="AB92" s="1">
        <f ca="1">IF(ISERROR(MATCH(AB$10,$A$11:$A92,0)),AB$11,"")</f>
        <v>0</v>
      </c>
      <c r="AC92" s="1" t="str">
        <f ca="1">IF(ISERROR(MATCH(AC$10,$A$11:$A92,0)),AC$11,"")</f>
        <v/>
      </c>
      <c r="AD92" s="1" t="str">
        <f ca="1">IF(ISERROR(MATCH(AD$10,$A$11:$A92,0)),AD$11,"")</f>
        <v/>
      </c>
      <c r="AE92" s="1">
        <f ca="1">IF(ISERROR(MATCH(AE$10,$A$11:$A92,0)),AE$11,"")</f>
        <v>0</v>
      </c>
      <c r="AF92" s="1">
        <f ca="1">IF(ISERROR(MATCH(AF$10,$A$11:$A92,0)),AF$11,"")</f>
        <v>0</v>
      </c>
      <c r="AG92" s="1">
        <f ca="1">IF(ISERROR(MATCH(AG$10,$A$11:$A92,0)),AG$11,"")</f>
        <v>0</v>
      </c>
      <c r="AH92" s="1" t="str">
        <f ca="1">IF(ISERROR(MATCH(AH$10,$A$11:$A92,0)),AH$11,"")</f>
        <v/>
      </c>
      <c r="AI92" s="1" t="str">
        <f ca="1">IF(ISERROR(MATCH(AI$10,$A$11:$A92,0)),AI$11,"")</f>
        <v/>
      </c>
      <c r="AJ92" s="1" t="str">
        <f ca="1">IF(ISERROR(MATCH(AJ$10,$A$11:$A92,0)),AJ$11,"")</f>
        <v/>
      </c>
      <c r="AK92" s="1" t="str">
        <f ca="1">IF(ISERROR(MATCH(AK$10,$A$11:$A92,0)),AK$11,"")</f>
        <v/>
      </c>
      <c r="AL92" s="1">
        <f ca="1">IF(ISERROR(MATCH(AL$10,$A$11:$A92,0)),AL$11,"")</f>
        <v>0</v>
      </c>
      <c r="AM92" s="1">
        <f ca="1">IF(ISERROR(MATCH(AM$10,$A$11:$A92,0)),AM$11,"")</f>
        <v>0</v>
      </c>
      <c r="AN92" s="1" t="str">
        <f ca="1">IF(ISERROR(MATCH(AN$10,$A$11:$A92,0)),AN$11,"")</f>
        <v/>
      </c>
      <c r="AO92" s="1" t="str">
        <f ca="1">IF(ISERROR(MATCH(AO$10,$A$11:$A92,0)),AO$11,"")</f>
        <v/>
      </c>
      <c r="AP92" s="1">
        <f ca="1">IF(ISERROR(MATCH(AP$10,$A$11:$A92,0)),AP$11,"")</f>
        <v>0</v>
      </c>
      <c r="AQ92" s="1">
        <f ca="1">IF(ISERROR(MATCH(AQ$10,$A$11:$A92,0)),AQ$11,"")</f>
        <v>0</v>
      </c>
      <c r="AR92" s="1" t="str">
        <f ca="1">IF(ISERROR(MATCH(AR$10,$A$11:$A92,0)),AR$11,"")</f>
        <v/>
      </c>
      <c r="AS92" s="1">
        <f ca="1">IF(ISERROR(MATCH(AS$10,$A$11:$A92,0)),AS$11,"")</f>
        <v>0</v>
      </c>
      <c r="AT92" s="1">
        <f ca="1">IF(ISERROR(MATCH(AT$10,$A$11:$A92,0)),AT$11,"")</f>
        <v>0</v>
      </c>
      <c r="AU92" s="1">
        <f ca="1">IF(ISERROR(MATCH(AU$10,$A$11:$A92,0)),AU$11,"")</f>
        <v>0</v>
      </c>
      <c r="AV92" s="1">
        <f ca="1">IF(ISERROR(MATCH(AV$10,$A$11:$A92,0)),AV$11,"")</f>
        <v>0</v>
      </c>
      <c r="AW92" s="1">
        <f ca="1">IF(ISERROR(MATCH(AW$10,$A$11:$A92,0)),AW$11,"")</f>
        <v>0</v>
      </c>
      <c r="AX92" s="1">
        <f ca="1">IF(ISERROR(MATCH(AX$10,$A$11:$A92,0)),AX$11,"")</f>
        <v>0</v>
      </c>
      <c r="AY92" s="1" t="str">
        <f ca="1">IF(ISERROR(MATCH(AY$10,$A$11:$A92,0)),AY$11,"")</f>
        <v/>
      </c>
      <c r="AZ92" s="1" t="str">
        <f ca="1">IF(ISERROR(MATCH(AZ$10,$A$11:$A92,0)),AZ$11,"")</f>
        <v/>
      </c>
      <c r="BA92" s="1" t="str">
        <f ca="1">IF(ISERROR(MATCH(BA$10,$A$11:$A92,0)),BA$11,"")</f>
        <v/>
      </c>
      <c r="BB92" s="1">
        <f ca="1">IF(ISERROR(MATCH(BB$10,$A$11:$A92,0)),BB$11,"")</f>
        <v>0</v>
      </c>
      <c r="BC92" s="1">
        <f ca="1">IF(ISERROR(MATCH(BC$10,$A$11:$A92,0)),BC$11,"")</f>
        <v>0</v>
      </c>
      <c r="BD92" s="1" t="str">
        <f ca="1">IF(ISERROR(MATCH(BD$10,$A$11:$A92,0)),BD$11,"")</f>
        <v/>
      </c>
      <c r="BE92" s="1" t="str">
        <f ca="1">IF(ISERROR(MATCH(BE$10,$A$11:$A92,0)),BE$11,"")</f>
        <v/>
      </c>
      <c r="BF92" s="1" t="str">
        <f ca="1">IF(ISERROR(MATCH(BF$10,$A$11:$A92,0)),BF$11,"")</f>
        <v/>
      </c>
      <c r="BG92" s="1" t="str">
        <f ca="1">IF(ISERROR(MATCH(BG$10,$A$11:$A92,0)),BG$11,"")</f>
        <v/>
      </c>
      <c r="BH92" s="1" t="str">
        <f ca="1">IF(ISERROR(MATCH(BH$10,$A$11:$A92,0)),BH$11,"")</f>
        <v/>
      </c>
      <c r="BI92" s="1">
        <f ca="1">IF(ISERROR(MATCH(BI$10,$A$11:$A92,0)),BI$11,"")</f>
        <v>0</v>
      </c>
      <c r="BJ92" s="1" t="str">
        <f ca="1">IF(ISERROR(MATCH(BJ$10,$A$11:$A92,0)),BJ$11,"")</f>
        <v/>
      </c>
      <c r="BK92" s="1" t="str">
        <f ca="1">IF(ISERROR(MATCH(BK$10,$A$11:$A92,0)),BK$11,"")</f>
        <v/>
      </c>
      <c r="BL92" s="1">
        <f ca="1">IF(ISERROR(MATCH(BL$10,$A$11:$A92,0)),BL$11,"")</f>
        <v>0</v>
      </c>
      <c r="BM92" s="1" t="str">
        <f ca="1">IF(ISERROR(MATCH(BM$10,$A$11:$A92,0)),BM$11,"")</f>
        <v/>
      </c>
      <c r="BN92" s="1" t="str">
        <f ca="1">IF(ISERROR(MATCH(BN$10,$A$11:$A92,0)),BN$11,"")</f>
        <v/>
      </c>
      <c r="BO92" s="1">
        <f ca="1">IF(ISERROR(MATCH(BO$10,$A$11:$A92,0)),BO$11,"")</f>
        <v>0</v>
      </c>
      <c r="BP92" s="1" t="str">
        <f ca="1">IF(ISERROR(MATCH(BP$10,$A$11:$A92,0)),BP$11,"")</f>
        <v/>
      </c>
      <c r="BQ92" s="1">
        <f ca="1">IF(ISERROR(MATCH(BQ$10,$A$11:$A92,0)),BQ$11,"")</f>
        <v>0</v>
      </c>
      <c r="BR92" s="1">
        <f ca="1">IF(ISERROR(MATCH(BR$10,$A$11:$A92,0)),BR$11,"")</f>
        <v>0</v>
      </c>
      <c r="BS92" s="1">
        <f ca="1">IF(ISERROR(MATCH(BS$10,$A$11:$A92,0)),BS$11,"")</f>
        <v>0</v>
      </c>
      <c r="BT92" s="1">
        <f ca="1">IF(ISERROR(MATCH(BT$10,$A$11:$A92,0)),BT$11,"")</f>
        <v>0</v>
      </c>
      <c r="BU92" s="1" t="str">
        <f ca="1">IF(ISERROR(MATCH(BU$10,$A$11:$A92,0)),BU$11,"")</f>
        <v/>
      </c>
      <c r="BV92" s="1" t="str">
        <f ca="1">IF(ISERROR(MATCH(BV$10,$A$11:$A92,0)),BV$11,"")</f>
        <v/>
      </c>
      <c r="BW92" s="1">
        <f ca="1">IF(ISERROR(MATCH(BW$10,$A$11:$A92,0)),BW$11,"")</f>
        <v>0</v>
      </c>
      <c r="BX92" s="1" t="str">
        <f ca="1">IF(ISERROR(MATCH(BX$10,$A$11:$A92,0)),BX$11,"")</f>
        <v/>
      </c>
      <c r="BY92" s="1">
        <f ca="1">IF(ISERROR(MATCH(BY$10,$A$11:$A92,0)),BY$11,"")</f>
        <v>0</v>
      </c>
      <c r="BZ92" s="1">
        <f ca="1">IF(ISERROR(MATCH(BZ$10,$A$11:$A92,0)),BZ$11,"")</f>
        <v>0</v>
      </c>
      <c r="CA92" s="1">
        <f ca="1">IF(ISERROR(MATCH(CA$10,$A$11:$A92,0)),CA$11,"")</f>
        <v>0</v>
      </c>
      <c r="CB92" s="1">
        <f ca="1">IF(ISERROR(MATCH(CB$10,$A$11:$A92,0)),CB$11,"")</f>
        <v>0</v>
      </c>
      <c r="CC92" s="1">
        <f ca="1">IF(ISERROR(MATCH(CC$10,$A$11:$A92,0)),CC$11,"")</f>
        <v>0</v>
      </c>
      <c r="CD92" s="1">
        <f ca="1">IF(ISERROR(MATCH(CD$10,$A$11:$A92,0)),CD$11,"")</f>
        <v>0</v>
      </c>
      <c r="CE92" s="1">
        <f ca="1">IF(ISERROR(MATCH(CE$10,$A$11:$A92,0)),CE$11,"")</f>
        <v>0</v>
      </c>
      <c r="CF92" s="1">
        <f ca="1">IF(ISERROR(MATCH(CF$10,$A$11:$A92,0)),CF$11,"")</f>
        <v>0</v>
      </c>
      <c r="CG92" s="1">
        <f ca="1">IF(ISERROR(MATCH(CG$10,$A$11:$A92,0)),CG$11,"")</f>
        <v>0</v>
      </c>
      <c r="CH92" s="1">
        <f ca="1">IF(ISERROR(MATCH(CH$10,$A$11:$A92,0)),CH$11,"")</f>
        <v>0</v>
      </c>
      <c r="CI92" s="1">
        <f ca="1">IF(ISERROR(MATCH(CI$10,$A$11:$A92,0)),CI$11,"")</f>
        <v>0</v>
      </c>
      <c r="CJ92" s="1" t="str">
        <f ca="1">IF(ISERROR(MATCH(CJ$10,$A$11:$A92,0)),CJ$11,"")</f>
        <v/>
      </c>
      <c r="CK92" s="1">
        <f ca="1">IF(ISERROR(MATCH(CK$10,$A$11:$A92,0)),CK$11,"")</f>
        <v>0</v>
      </c>
      <c r="CL92" s="1">
        <f ca="1">IF(ISERROR(MATCH(CL$10,$A$11:$A92,0)),CL$11,"")</f>
        <v>0</v>
      </c>
      <c r="CM92" s="1">
        <f ca="1">IF(ISERROR(MATCH(CM$10,$A$11:$A92,0)),CM$11,"")</f>
        <v>0</v>
      </c>
      <c r="CN92" s="1" t="str">
        <f ca="1">IF(ISERROR(MATCH(CN$10,$A$11:$A92,0)),CN$11,"")</f>
        <v/>
      </c>
      <c r="CO92" s="1" t="str">
        <f ca="1">IF(ISERROR(MATCH(CO$10,$A$11:$A92,0)),CO$11,"")</f>
        <v/>
      </c>
      <c r="CP92" s="1" t="str">
        <f ca="1">IF(ISERROR(MATCH(CP$10,$A$11:$A92,0)),CP$11,"")</f>
        <v/>
      </c>
      <c r="CQ92" s="1">
        <f ca="1">IF(ISERROR(MATCH(CQ$10,$A$11:$A92,0)),CQ$11,"")</f>
        <v>0</v>
      </c>
      <c r="CR92" s="1" t="str">
        <f ca="1">IF(ISERROR(MATCH(CR$10,$A$11:$A92,0)),CR$11,"")</f>
        <v/>
      </c>
      <c r="CS92" s="1">
        <f ca="1">IF(ISERROR(MATCH(CS$10,$A$11:$A92,0)),CS$11,"")</f>
        <v>0</v>
      </c>
      <c r="CT92" s="1" t="str">
        <f ca="1">IF(ISERROR(MATCH(CT$10,$A$11:$A92,0)),CT$11,"")</f>
        <v/>
      </c>
      <c r="CU92" s="1" t="str">
        <f ca="1">IF(ISERROR(MATCH(CU$10,$A$11:$A92,0)),CU$11,"")</f>
        <v/>
      </c>
      <c r="CV92" s="1" t="str">
        <f ca="1">IF(ISERROR(MATCH(CV$10,$A$11:$A92,0)),CV$11,"")</f>
        <v/>
      </c>
      <c r="CW92" s="1" t="str">
        <f ca="1">IF(ISERROR(MATCH(CW$10,$A$11:$A92,0)),CW$11,"")</f>
        <v/>
      </c>
      <c r="CX92" s="1" t="str">
        <f ca="1">IF(ISERROR(MATCH(CX$10,$A$11:$A92,0)),CX$11,"")</f>
        <v/>
      </c>
      <c r="CY92" s="1" t="str">
        <f ca="1">IF(ISERROR(MATCH(CY$10,$A$11:$A92,0)),CY$11,"")</f>
        <v/>
      </c>
      <c r="CZ92" s="1" t="str">
        <f ca="1">IF(ISERROR(MATCH(CZ$10,$A$11:$A92,0)),CZ$11,"")</f>
        <v/>
      </c>
      <c r="DA92" s="1" t="str">
        <f ca="1">IF(ISERROR(MATCH(DA$10,$A$11:$A92,0)),DA$11,"")</f>
        <v/>
      </c>
      <c r="DB92" s="1" t="str">
        <f ca="1">IF(ISERROR(MATCH(DB$10,$A$11:$A92,0)),DB$11,"")</f>
        <v/>
      </c>
      <c r="DC92" s="1">
        <f ca="1">IF(ISERROR(MATCH(DC$10,$A$11:$A92,0)),DC$11,"")</f>
        <v>1</v>
      </c>
      <c r="DD92" s="1" t="str">
        <f ca="1">IF(ISERROR(MATCH(DD$10,$A$11:$A92,0)),DD$11,"")</f>
        <v/>
      </c>
      <c r="DE92" s="1" t="str">
        <f ca="1">IF(ISERROR(MATCH(DE$10,$A$11:$A92,0)),DE$11,"")</f>
        <v/>
      </c>
      <c r="DF92" s="1" t="str">
        <f ca="1">IF(ISERROR(MATCH(DF$10,$A$11:$A92,0)),DF$11,"")</f>
        <v/>
      </c>
      <c r="DG92" s="1" t="str">
        <f ca="1">IF(ISERROR(MATCH(DG$10,$A$11:$A92,0)),DG$11,"")</f>
        <v/>
      </c>
      <c r="DH92" s="1" t="str">
        <f ca="1">IF(ISERROR(MATCH(DH$10,$A$11:$A92,0)),DH$11,"")</f>
        <v/>
      </c>
      <c r="DI92" s="1" t="str">
        <f ca="1">IF(ISERROR(MATCH(DI$10,$A$11:$A92,0)),DI$11,"")</f>
        <v/>
      </c>
      <c r="DJ92" s="1" t="str">
        <f ca="1">IF(ISERROR(MATCH(DJ$10,$A$11:$A92,0)),DJ$11,"")</f>
        <v/>
      </c>
      <c r="DK92" s="1" t="str">
        <f ca="1">IF(ISERROR(MATCH(DK$10,$A$11:$A92,0)),DK$11,"")</f>
        <v/>
      </c>
      <c r="DL92" s="1" t="str">
        <f ca="1">IF(ISERROR(MATCH(DL$10,$A$11:$A92,0)),DL$11,"")</f>
        <v/>
      </c>
      <c r="DM92" s="1">
        <f ca="1">IF(ISERROR(MATCH(DM$10,$A$11:$A92,0)),DM$11,"")</f>
        <v>0</v>
      </c>
      <c r="DN92" s="1" t="str">
        <f ca="1">IF(ISERROR(MATCH(DN$10,$A$11:$A92,0)),DN$11,"")</f>
        <v/>
      </c>
      <c r="DO92" s="1" t="str">
        <f ca="1">IF(ISERROR(MATCH(DO$10,$A$11:$A92,0)),DO$11,"")</f>
        <v/>
      </c>
      <c r="DP92" s="1" t="str">
        <f ca="1">IF(ISERROR(MATCH(DP$10,$A$11:$A92,0)),DP$11,"")</f>
        <v/>
      </c>
      <c r="DQ92" s="1" t="str">
        <f ca="1">IF(ISERROR(MATCH(DQ$10,$A$11:$A92,0)),DQ$11,"")</f>
        <v/>
      </c>
      <c r="DR92" s="1" t="str">
        <f ca="1">IF(ISERROR(MATCH(DR$10,$A$11:$A92,0)),DR$11,"")</f>
        <v/>
      </c>
      <c r="DS92" s="1">
        <f ca="1">IF(ISERROR(MATCH(DS$10,$A$11:$A92,0)),DS$11,"")</f>
        <v>1</v>
      </c>
      <c r="DT92" s="1">
        <f ca="1">IF(ISERROR(MATCH(DT$10,$A$11:$A92,0)),DT$11,"")</f>
        <v>0</v>
      </c>
      <c r="DU92" s="1">
        <f ca="1">IF(ISERROR(MATCH(DU$10,$A$11:$A92,0)),DU$11,"")</f>
        <v>1</v>
      </c>
      <c r="DV92" s="1" t="str">
        <f ca="1">IF(ISERROR(MATCH(DV$10,$A$11:$A92,0)),DV$11,"")</f>
        <v/>
      </c>
      <c r="DW92" s="1" t="str">
        <f ca="1">IF(ISERROR(MATCH(DW$10,$A$11:$A92,0)),DW$11,"")</f>
        <v/>
      </c>
      <c r="DX92" s="1" t="str">
        <f ca="1">IF(ISERROR(MATCH(DX$10,$A$11:$A92,0)),DX$11,"")</f>
        <v/>
      </c>
      <c r="DY92" s="1">
        <f ca="1">IF(ISERROR(MATCH(DY$10,$A$11:$A92,0)),DY$11,"")</f>
        <v>0</v>
      </c>
      <c r="DZ92" s="1">
        <f ca="1">IF(ISERROR(MATCH(DZ$10,$A$11:$A92,0)),DZ$11,"")</f>
        <v>1</v>
      </c>
      <c r="EA92" s="1">
        <f ca="1">IF(ISERROR(MATCH(EA$10,$A$11:$A92,0)),EA$11,"")</f>
        <v>1</v>
      </c>
      <c r="EB92" s="1" t="str">
        <f ca="1">IF(ISERROR(MATCH(EB$10,$A$11:$A92,0)),EB$11,"")</f>
        <v/>
      </c>
      <c r="EC92" s="1">
        <f ca="1">IF(ISERROR(MATCH(EC$10,$A$11:$A92,0)),EC$11,"")</f>
        <v>1</v>
      </c>
      <c r="ED92" s="1">
        <f ca="1">IF(ISERROR(MATCH(ED$10,$A$11:$A92,0)),ED$11,"")</f>
        <v>0</v>
      </c>
      <c r="EE92" s="1" t="str">
        <f ca="1">IF(ISERROR(MATCH(EE$10,$A$11:$A92,0)),EE$11,"")</f>
        <v/>
      </c>
      <c r="EF92" s="1">
        <f ca="1">IF(ISERROR(MATCH(EF$10,$A$11:$A92,0)),EF$11,"")</f>
        <v>1</v>
      </c>
      <c r="EG92" s="1" t="str">
        <f ca="1">IF(ISERROR(MATCH(EG$10,$A$11:$A92,0)),EG$11,"")</f>
        <v/>
      </c>
      <c r="EH92" s="1" t="str">
        <f ca="1">IF(ISERROR(MATCH(EH$10,$A$11:$A92,0)),EH$11,"")</f>
        <v/>
      </c>
      <c r="EI92" s="1" t="str">
        <f ca="1">IF(ISERROR(MATCH(EI$10,$A$11:$A92,0)),EI$11,"")</f>
        <v/>
      </c>
      <c r="EJ92" s="1" t="str">
        <f ca="1">IF(ISERROR(MATCH(EJ$10,$A$11:$A92,0)),EJ$11,"")</f>
        <v/>
      </c>
      <c r="EK92" s="1">
        <f ca="1">IF(ISERROR(MATCH(EK$10,$A$11:$A92,0)),EK$11,"")</f>
        <v>1</v>
      </c>
      <c r="EL92" s="1">
        <f ca="1">IF(ISERROR(MATCH(EL$10,$A$11:$A92,0)),EL$11,"")</f>
        <v>0</v>
      </c>
      <c r="EM92" s="1" t="str">
        <f ca="1">IF(ISERROR(MATCH(EM$10,$A$11:$A92,0)),EM$11,"")</f>
        <v/>
      </c>
      <c r="EN92" s="1" t="str">
        <f ca="1">IF(ISERROR(MATCH(EN$10,$A$11:$A92,0)),EN$11,"")</f>
        <v/>
      </c>
      <c r="EO92" s="1">
        <f ca="1">IF(ISERROR(MATCH(EO$10,$A$11:$A92,0)),EO$11,"")</f>
        <v>1</v>
      </c>
      <c r="EP92" s="1">
        <f ca="1">IF(ISERROR(MATCH(EP$10,$A$11:$A92,0)),EP$11,"")</f>
        <v>0</v>
      </c>
      <c r="EQ92" s="1">
        <f ca="1">IF(ISERROR(MATCH(EQ$10,$A$11:$A92,0)),EQ$11,"")</f>
        <v>0</v>
      </c>
      <c r="ER92" s="1">
        <f ca="1">IF(ISERROR(MATCH(ER$10,$A$11:$A92,0)),ER$11,"")</f>
        <v>0</v>
      </c>
      <c r="ES92" s="1">
        <f ca="1">IF(ISERROR(MATCH(ES$10,$A$11:$A92,0)),ES$11,"")</f>
        <v>1</v>
      </c>
      <c r="ET92" s="1">
        <f ca="1">IF(ISERROR(MATCH(ET$10,$A$11:$A92,0)),ET$11,"")</f>
        <v>1</v>
      </c>
      <c r="EU92" s="1">
        <f ca="1">IF(ISERROR(MATCH(EU$10,$A$11:$A92,0)),EU$11,"")</f>
        <v>1</v>
      </c>
      <c r="EV92" s="1">
        <f ca="1">IF(ISERROR(MATCH(EV$10,$A$11:$A92,0)),EV$11,"")</f>
        <v>1</v>
      </c>
      <c r="EW92" s="1">
        <f ca="1">IF(ISERROR(MATCH(EW$10,$A$11:$A92,0)),EW$11,"")</f>
        <v>1</v>
      </c>
      <c r="EX92" s="1">
        <f ca="1">IF(ISERROR(MATCH(EX$10,$A$11:$A92,0)),EX$11,"")</f>
        <v>1</v>
      </c>
      <c r="EY92" s="1">
        <f ca="1">IF(ISERROR(MATCH(EY$10,$A$11:$A92,0)),EY$11,"")</f>
        <v>1</v>
      </c>
      <c r="EZ92" s="1">
        <f ca="1">IF(ISERROR(MATCH(EZ$10,$A$11:$A92,0)),EZ$11,"")</f>
        <v>0</v>
      </c>
      <c r="FA92" s="1">
        <f ca="1">IF(ISERROR(MATCH(FA$10,$A$11:$A92,0)),FA$11,"")</f>
        <v>1</v>
      </c>
      <c r="FB92" s="1">
        <f ca="1">IF(ISERROR(MATCH(FB$10,$A$11:$A92,0)),FB$11,"")</f>
        <v>0</v>
      </c>
      <c r="FC92" s="1">
        <f ca="1">IF(ISERROR(MATCH(FC$10,$A$11:$A92,0)),FC$11,"")</f>
        <v>1</v>
      </c>
      <c r="FD92" s="1">
        <f ca="1">IF(ISERROR(MATCH(FD$10,$A$11:$A92,0)),FD$11,"")</f>
        <v>1</v>
      </c>
      <c r="FE92" s="1">
        <f ca="1">IF(ISERROR(MATCH(FE$10,$A$11:$A92,0)),FE$11,"")</f>
        <v>1</v>
      </c>
      <c r="FF92" s="1">
        <f ca="1">IF(ISERROR(MATCH(FF$10,$A$11:$A92,0)),FF$11,"")</f>
        <v>1</v>
      </c>
      <c r="FG92" s="1">
        <f ca="1">IF(ISERROR(MATCH(FG$10,$A$11:$A92,0)),FG$11,"")</f>
        <v>1</v>
      </c>
      <c r="FH92" s="1">
        <f ca="1">IF(ISERROR(MATCH(FH$10,$A$11:$A92,0)),FH$11,"")</f>
        <v>0</v>
      </c>
      <c r="FI92" s="1">
        <f ca="1">IF(ISERROR(MATCH(FI$10,$A$11:$A92,0)),FI$11,"")</f>
        <v>1</v>
      </c>
      <c r="FJ92" s="1">
        <f ca="1">IF(ISERROR(MATCH(FJ$10,$A$11:$A92,0)),FJ$11,"")</f>
        <v>1</v>
      </c>
      <c r="FK92" s="1" t="str">
        <f ca="1">IF(ISERROR(MATCH(FK$10,$A$11:$A92,0)),FK$11,"")</f>
        <v/>
      </c>
      <c r="FL92" s="1">
        <f ca="1">IF(ISERROR(MATCH(FL$10,$A$11:$A92,0)),FL$11,"")</f>
        <v>1</v>
      </c>
      <c r="FM92" s="1" t="str">
        <f ca="1">IF(ISERROR(MATCH(FM$10,$A$11:$A92,0)),FM$11,"")</f>
        <v/>
      </c>
      <c r="FN92" s="1">
        <f ca="1">IF(ISERROR(MATCH(FN$10,$A$11:$A92,0)),FN$11,"")</f>
        <v>1</v>
      </c>
      <c r="FO92" s="1">
        <f ca="1">IF(ISERROR(MATCH(FO$10,$A$11:$A92,0)),FO$11,"")</f>
        <v>1</v>
      </c>
      <c r="FP92" s="1">
        <f ca="1">IF(ISERROR(MATCH(FP$10,$A$11:$A92,0)),FP$11,"")</f>
        <v>0</v>
      </c>
      <c r="FQ92" s="1">
        <f ca="1">IF(ISERROR(MATCH(FQ$10,$A$11:$A92,0)),FQ$11,"")</f>
        <v>0</v>
      </c>
      <c r="FR92" s="1">
        <f ca="1">IF(ISERROR(MATCH(FR$10,$A$11:$A92,0)),FR$11,"")</f>
        <v>0</v>
      </c>
      <c r="FS92" s="1">
        <f ca="1">IF(ISERROR(MATCH(FS$10,$A$11:$A92,0)),FS$11,"")</f>
        <v>0</v>
      </c>
      <c r="FT92" s="1">
        <f ca="1">IF(ISERROR(MATCH(FT$10,$A$11:$A92,0)),FT$11,"")</f>
        <v>1</v>
      </c>
      <c r="FU92" s="1">
        <f ca="1">IF(ISERROR(MATCH(FU$10,$A$11:$A92,0)),FU$11,"")</f>
        <v>0</v>
      </c>
      <c r="FV92" s="1">
        <f ca="1">IF(ISERROR(MATCH(FV$10,$A$11:$A92,0)),FV$11,"")</f>
        <v>0</v>
      </c>
      <c r="FW92" s="1">
        <f ca="1">IF(ISERROR(MATCH(FW$10,$A$11:$A92,0)),FW$11,"")</f>
        <v>0</v>
      </c>
      <c r="FX92" s="1">
        <f ca="1">IF(ISERROR(MATCH(FX$10,$A$11:$A92,0)),FX$11,"")</f>
        <v>1</v>
      </c>
      <c r="FY92" s="1">
        <f ca="1">IF(ISERROR(MATCH(FY$10,$A$11:$A92,0)),FY$11,"")</f>
        <v>0</v>
      </c>
      <c r="FZ92" s="1">
        <f ca="1">IF(ISERROR(MATCH(FZ$10,$A$11:$A92,0)),FZ$11,"")</f>
        <v>1</v>
      </c>
      <c r="GA92" s="1">
        <f ca="1">IF(ISERROR(MATCH(GA$10,$A$11:$A92,0)),GA$11,"")</f>
        <v>1</v>
      </c>
      <c r="GB92" s="1">
        <f ca="1">IF(ISERROR(MATCH(GB$10,$A$11:$A92,0)),GB$11,"")</f>
        <v>0</v>
      </c>
      <c r="GC92" s="1" t="str">
        <f ca="1">IF(ISERROR(MATCH(GC$10,$A$11:$A92,0)),GC$11,"")</f>
        <v/>
      </c>
      <c r="GD92" s="1" t="str">
        <f ca="1">IF(ISERROR(MATCH(GD$10,$A$11:$A92,0)),GD$11,"")</f>
        <v/>
      </c>
      <c r="GE92" s="1" t="str">
        <f ca="1">IF(ISERROR(MATCH(GE$10,$A$11:$A92,0)),GE$11,"")</f>
        <v/>
      </c>
      <c r="GF92" s="1" t="str">
        <f ca="1">IF(ISERROR(MATCH(GF$10,$A$11:$A92,0)),GF$11,"")</f>
        <v/>
      </c>
      <c r="GG92" s="1">
        <f ca="1">IF(ISERROR(MATCH(GG$10,$A$11:$A92,0)),GG$11,"")</f>
        <v>1</v>
      </c>
      <c r="GH92" s="1">
        <f ca="1">IF(ISERROR(MATCH(GH$10,$A$11:$A92,0)),GH$11,"")</f>
        <v>0</v>
      </c>
      <c r="GI92" s="1">
        <f ca="1">IF(ISERROR(MATCH(GI$10,$A$11:$A92,0)),GI$11,"")</f>
        <v>0</v>
      </c>
      <c r="GJ92" s="1">
        <f ca="1">IF(ISERROR(MATCH(GJ$10,$A$11:$A92,0)),GJ$11,"")</f>
        <v>0</v>
      </c>
      <c r="GK92" s="1">
        <f ca="1">IF(ISERROR(MATCH(GK$10,$A$11:$A92,0)),GK$11,"")</f>
        <v>0</v>
      </c>
      <c r="GL92" s="1">
        <f ca="1">IF(ISERROR(MATCH(GL$10,$A$11:$A92,0)),GL$11,"")</f>
        <v>1</v>
      </c>
      <c r="GM92" s="1" t="str">
        <f ca="1">IF(ISERROR(MATCH(GM$10,$A$11:$A92,0)),GM$11,"")</f>
        <v/>
      </c>
      <c r="GN92" s="1" t="str">
        <f ca="1">IF(ISERROR(MATCH(GN$10,$A$11:$A92,0)),GN$11,"")</f>
        <v/>
      </c>
      <c r="GO92" s="1" t="str">
        <f ca="1">IF(ISERROR(MATCH(GO$10,$A$11:$A92,0)),GO$11,"")</f>
        <v/>
      </c>
      <c r="GP92" s="1" t="str">
        <f ca="1">IF(ISERROR(MATCH(GP$10,$A$11:$A92,0)),GP$11,"")</f>
        <v/>
      </c>
      <c r="GQ92" s="1">
        <f ca="1">IF(ISERROR(MATCH(GQ$10,$A$11:$A92,0)),GQ$11,"")</f>
        <v>1</v>
      </c>
      <c r="GR92" s="1" t="str">
        <f ca="1">IF(ISERROR(MATCH(GR$10,$A$11:$A92,0)),GR$11,"")</f>
        <v/>
      </c>
      <c r="GS92" s="1" t="str">
        <f ca="1">IF(ISERROR(MATCH(GS$10,$A$11:$A92,0)),GS$11,"")</f>
        <v/>
      </c>
      <c r="GT92" s="1" t="str">
        <f ca="1">IF(ISERROR(MATCH(GT$10,$A$11:$A92,0)),GT$11,"")</f>
        <v/>
      </c>
      <c r="GU92" s="1">
        <f ca="1">IF(ISERROR(MATCH(GU$10,$A$11:$A92,0)),GU$11,"")</f>
        <v>1</v>
      </c>
      <c r="GV92" s="1" t="str">
        <f ca="1">IF(ISERROR(MATCH(GV$10,$A$11:$A92,0)),GV$11,"")</f>
        <v/>
      </c>
      <c r="GW92" s="1">
        <f ca="1">IF(ISERROR(MATCH(GW$10,$A$11:$A92,0)),GW$11,"")</f>
        <v>1</v>
      </c>
      <c r="GX92" s="1" t="str">
        <f ca="1">IF(ISERROR(MATCH(GX$10,$A$11:$A92,0)),GX$11,"")</f>
        <v/>
      </c>
      <c r="GY92" s="1">
        <f ca="1">IF(ISERROR(MATCH(GY$10,$A$11:$A92,0)),GY$11,"")</f>
        <v>0</v>
      </c>
      <c r="GZ92" s="1">
        <f ca="1">IF(ISERROR(MATCH(GZ$10,$A$11:$A92,0)),GZ$11,"")</f>
        <v>1</v>
      </c>
      <c r="HA92" s="1" t="str">
        <f ca="1">IF(ISERROR(MATCH(HA$10,$A$11:$A92,0)),HA$11,"")</f>
        <v/>
      </c>
      <c r="HB92" s="1">
        <f ca="1">IF(ISERROR(MATCH(HB$10,$A$11:$A92,0)),HB$11,"")</f>
        <v>1</v>
      </c>
      <c r="HC92" s="1">
        <f ca="1">IF(ISERROR(MATCH(HC$10,$A$11:$A92,0)),HC$11,"")</f>
        <v>0</v>
      </c>
      <c r="HD92" s="1">
        <f ca="1">IF(ISERROR(MATCH(HD$10,$A$11:$A92,0)),HD$11,"")</f>
        <v>0</v>
      </c>
      <c r="HE92" s="1">
        <f ca="1">IF(ISERROR(MATCH(HE$10,$A$11:$A92,0)),HE$11,"")</f>
        <v>0</v>
      </c>
    </row>
    <row r="93" spans="1:213">
      <c r="A93" s="11" t="str">
        <f t="shared" ca="1" si="7"/>
        <v>35DIH</v>
      </c>
      <c r="B93" s="11">
        <f t="shared" ca="1" si="9"/>
        <v>1</v>
      </c>
      <c r="C93" s="11">
        <f ca="1">SUMPRODUCT((INDIRECT("'BASIS'!"&amp;ADDRESS(MATCH(R_1!$A93,BASIS_Zeilen,0),3)&amp;":"&amp;ADDRESS(MATCH(R_1!A93,BASIS_Zeilen,0),COUNTA(BASIS_Spalten)))&gt;0)*1)</f>
        <v>2</v>
      </c>
      <c r="D93" s="11">
        <f ca="1">$B93-Cockpit_1!$E$6</f>
        <v>-1</v>
      </c>
      <c r="E93" s="1">
        <f t="shared" ca="1" si="8"/>
        <v>1</v>
      </c>
      <c r="F93" s="7">
        <f ca="1">MAX($G93:INDIRECT(ADDRESS(ROW(93:93),COUNTA(BASIS_Produkt)+6)))</f>
        <v>1</v>
      </c>
      <c r="G93" s="1">
        <f ca="1">IF(ISERROR(MATCH(G$10,$A$11:$A93,0)),G$11,"")</f>
        <v>0</v>
      </c>
      <c r="H93" s="1">
        <f ca="1">IF(ISERROR(MATCH(H$10,$A$11:$A93,0)),H$11,"")</f>
        <v>0</v>
      </c>
      <c r="I93" s="1">
        <f ca="1">IF(ISERROR(MATCH(I$10,$A$11:$A93,0)),I$11,"")</f>
        <v>0</v>
      </c>
      <c r="J93" s="1">
        <f ca="1">IF(ISERROR(MATCH(J$10,$A$11:$A93,0)),J$11,"")</f>
        <v>0</v>
      </c>
      <c r="K93" s="1">
        <f ca="1">IF(ISERROR(MATCH(K$10,$A$11:$A93,0)),K$11,"")</f>
        <v>0</v>
      </c>
      <c r="L93" s="1">
        <f ca="1">IF(ISERROR(MATCH(L$10,$A$11:$A93,0)),L$11,"")</f>
        <v>0</v>
      </c>
      <c r="M93" s="1">
        <f ca="1">IF(ISERROR(MATCH(M$10,$A$11:$A93,0)),M$11,"")</f>
        <v>0</v>
      </c>
      <c r="N93" s="1">
        <f ca="1">IF(ISERROR(MATCH(N$10,$A$11:$A93,0)),N$11,"")</f>
        <v>0</v>
      </c>
      <c r="O93" s="1" t="str">
        <f ca="1">IF(ISERROR(MATCH(O$10,$A$11:$A93,0)),O$11,"")</f>
        <v/>
      </c>
      <c r="P93" s="1" t="str">
        <f ca="1">IF(ISERROR(MATCH(P$10,$A$11:$A93,0)),P$11,"")</f>
        <v/>
      </c>
      <c r="Q93" s="1">
        <f ca="1">IF(ISERROR(MATCH(Q$10,$A$11:$A93,0)),Q$11,"")</f>
        <v>0</v>
      </c>
      <c r="R93" s="1">
        <f ca="1">IF(ISERROR(MATCH(R$10,$A$11:$A93,0)),R$11,"")</f>
        <v>0</v>
      </c>
      <c r="S93" s="1">
        <f ca="1">IF(ISERROR(MATCH(S$10,$A$11:$A93,0)),S$11,"")</f>
        <v>0</v>
      </c>
      <c r="T93" s="1">
        <f ca="1">IF(ISERROR(MATCH(T$10,$A$11:$A93,0)),T$11,"")</f>
        <v>0</v>
      </c>
      <c r="U93" s="1">
        <f ca="1">IF(ISERROR(MATCH(U$10,$A$11:$A93,0)),U$11,"")</f>
        <v>0</v>
      </c>
      <c r="V93" s="1">
        <f ca="1">IF(ISERROR(MATCH(V$10,$A$11:$A93,0)),V$11,"")</f>
        <v>0</v>
      </c>
      <c r="W93" s="1">
        <f ca="1">IF(ISERROR(MATCH(W$10,$A$11:$A93,0)),W$11,"")</f>
        <v>0</v>
      </c>
      <c r="X93" s="1">
        <f ca="1">IF(ISERROR(MATCH(X$10,$A$11:$A93,0)),X$11,"")</f>
        <v>0</v>
      </c>
      <c r="Y93" s="1">
        <f ca="1">IF(ISERROR(MATCH(Y$10,$A$11:$A93,0)),Y$11,"")</f>
        <v>0</v>
      </c>
      <c r="Z93" s="1">
        <f ca="1">IF(ISERROR(MATCH(Z$10,$A$11:$A93,0)),Z$11,"")</f>
        <v>0</v>
      </c>
      <c r="AA93" s="1">
        <f ca="1">IF(ISERROR(MATCH(AA$10,$A$11:$A93,0)),AA$11,"")</f>
        <v>0</v>
      </c>
      <c r="AB93" s="1">
        <f ca="1">IF(ISERROR(MATCH(AB$10,$A$11:$A93,0)),AB$11,"")</f>
        <v>0</v>
      </c>
      <c r="AC93" s="1" t="str">
        <f ca="1">IF(ISERROR(MATCH(AC$10,$A$11:$A93,0)),AC$11,"")</f>
        <v/>
      </c>
      <c r="AD93" s="1" t="str">
        <f ca="1">IF(ISERROR(MATCH(AD$10,$A$11:$A93,0)),AD$11,"")</f>
        <v/>
      </c>
      <c r="AE93" s="1">
        <f ca="1">IF(ISERROR(MATCH(AE$10,$A$11:$A93,0)),AE$11,"")</f>
        <v>0</v>
      </c>
      <c r="AF93" s="1">
        <f ca="1">IF(ISERROR(MATCH(AF$10,$A$11:$A93,0)),AF$11,"")</f>
        <v>0</v>
      </c>
      <c r="AG93" s="1">
        <f ca="1">IF(ISERROR(MATCH(AG$10,$A$11:$A93,0)),AG$11,"")</f>
        <v>0</v>
      </c>
      <c r="AH93" s="1" t="str">
        <f ca="1">IF(ISERROR(MATCH(AH$10,$A$11:$A93,0)),AH$11,"")</f>
        <v/>
      </c>
      <c r="AI93" s="1" t="str">
        <f ca="1">IF(ISERROR(MATCH(AI$10,$A$11:$A93,0)),AI$11,"")</f>
        <v/>
      </c>
      <c r="AJ93" s="1" t="str">
        <f ca="1">IF(ISERROR(MATCH(AJ$10,$A$11:$A93,0)),AJ$11,"")</f>
        <v/>
      </c>
      <c r="AK93" s="1" t="str">
        <f ca="1">IF(ISERROR(MATCH(AK$10,$A$11:$A93,0)),AK$11,"")</f>
        <v/>
      </c>
      <c r="AL93" s="1">
        <f ca="1">IF(ISERROR(MATCH(AL$10,$A$11:$A93,0)),AL$11,"")</f>
        <v>0</v>
      </c>
      <c r="AM93" s="1">
        <f ca="1">IF(ISERROR(MATCH(AM$10,$A$11:$A93,0)),AM$11,"")</f>
        <v>0</v>
      </c>
      <c r="AN93" s="1" t="str">
        <f ca="1">IF(ISERROR(MATCH(AN$10,$A$11:$A93,0)),AN$11,"")</f>
        <v/>
      </c>
      <c r="AO93" s="1" t="str">
        <f ca="1">IF(ISERROR(MATCH(AO$10,$A$11:$A93,0)),AO$11,"")</f>
        <v/>
      </c>
      <c r="AP93" s="1">
        <f ca="1">IF(ISERROR(MATCH(AP$10,$A$11:$A93,0)),AP$11,"")</f>
        <v>0</v>
      </c>
      <c r="AQ93" s="1">
        <f ca="1">IF(ISERROR(MATCH(AQ$10,$A$11:$A93,0)),AQ$11,"")</f>
        <v>0</v>
      </c>
      <c r="AR93" s="1" t="str">
        <f ca="1">IF(ISERROR(MATCH(AR$10,$A$11:$A93,0)),AR$11,"")</f>
        <v/>
      </c>
      <c r="AS93" s="1">
        <f ca="1">IF(ISERROR(MATCH(AS$10,$A$11:$A93,0)),AS$11,"")</f>
        <v>0</v>
      </c>
      <c r="AT93" s="1">
        <f ca="1">IF(ISERROR(MATCH(AT$10,$A$11:$A93,0)),AT$11,"")</f>
        <v>0</v>
      </c>
      <c r="AU93" s="1">
        <f ca="1">IF(ISERROR(MATCH(AU$10,$A$11:$A93,0)),AU$11,"")</f>
        <v>0</v>
      </c>
      <c r="AV93" s="1">
        <f ca="1">IF(ISERROR(MATCH(AV$10,$A$11:$A93,0)),AV$11,"")</f>
        <v>0</v>
      </c>
      <c r="AW93" s="1">
        <f ca="1">IF(ISERROR(MATCH(AW$10,$A$11:$A93,0)),AW$11,"")</f>
        <v>0</v>
      </c>
      <c r="AX93" s="1">
        <f ca="1">IF(ISERROR(MATCH(AX$10,$A$11:$A93,0)),AX$11,"")</f>
        <v>0</v>
      </c>
      <c r="AY93" s="1" t="str">
        <f ca="1">IF(ISERROR(MATCH(AY$10,$A$11:$A93,0)),AY$11,"")</f>
        <v/>
      </c>
      <c r="AZ93" s="1" t="str">
        <f ca="1">IF(ISERROR(MATCH(AZ$10,$A$11:$A93,0)),AZ$11,"")</f>
        <v/>
      </c>
      <c r="BA93" s="1" t="str">
        <f ca="1">IF(ISERROR(MATCH(BA$10,$A$11:$A93,0)),BA$11,"")</f>
        <v/>
      </c>
      <c r="BB93" s="1">
        <f ca="1">IF(ISERROR(MATCH(BB$10,$A$11:$A93,0)),BB$11,"")</f>
        <v>0</v>
      </c>
      <c r="BC93" s="1">
        <f ca="1">IF(ISERROR(MATCH(BC$10,$A$11:$A93,0)),BC$11,"")</f>
        <v>0</v>
      </c>
      <c r="BD93" s="1" t="str">
        <f ca="1">IF(ISERROR(MATCH(BD$10,$A$11:$A93,0)),BD$11,"")</f>
        <v/>
      </c>
      <c r="BE93" s="1" t="str">
        <f ca="1">IF(ISERROR(MATCH(BE$10,$A$11:$A93,0)),BE$11,"")</f>
        <v/>
      </c>
      <c r="BF93" s="1" t="str">
        <f ca="1">IF(ISERROR(MATCH(BF$10,$A$11:$A93,0)),BF$11,"")</f>
        <v/>
      </c>
      <c r="BG93" s="1" t="str">
        <f ca="1">IF(ISERROR(MATCH(BG$10,$A$11:$A93,0)),BG$11,"")</f>
        <v/>
      </c>
      <c r="BH93" s="1" t="str">
        <f ca="1">IF(ISERROR(MATCH(BH$10,$A$11:$A93,0)),BH$11,"")</f>
        <v/>
      </c>
      <c r="BI93" s="1">
        <f ca="1">IF(ISERROR(MATCH(BI$10,$A$11:$A93,0)),BI$11,"")</f>
        <v>0</v>
      </c>
      <c r="BJ93" s="1" t="str">
        <f ca="1">IF(ISERROR(MATCH(BJ$10,$A$11:$A93,0)),BJ$11,"")</f>
        <v/>
      </c>
      <c r="BK93" s="1" t="str">
        <f ca="1">IF(ISERROR(MATCH(BK$10,$A$11:$A93,0)),BK$11,"")</f>
        <v/>
      </c>
      <c r="BL93" s="1">
        <f ca="1">IF(ISERROR(MATCH(BL$10,$A$11:$A93,0)),BL$11,"")</f>
        <v>0</v>
      </c>
      <c r="BM93" s="1" t="str">
        <f ca="1">IF(ISERROR(MATCH(BM$10,$A$11:$A93,0)),BM$11,"")</f>
        <v/>
      </c>
      <c r="BN93" s="1" t="str">
        <f ca="1">IF(ISERROR(MATCH(BN$10,$A$11:$A93,0)),BN$11,"")</f>
        <v/>
      </c>
      <c r="BO93" s="1">
        <f ca="1">IF(ISERROR(MATCH(BO$10,$A$11:$A93,0)),BO$11,"")</f>
        <v>0</v>
      </c>
      <c r="BP93" s="1" t="str">
        <f ca="1">IF(ISERROR(MATCH(BP$10,$A$11:$A93,0)),BP$11,"")</f>
        <v/>
      </c>
      <c r="BQ93" s="1">
        <f ca="1">IF(ISERROR(MATCH(BQ$10,$A$11:$A93,0)),BQ$11,"")</f>
        <v>0</v>
      </c>
      <c r="BR93" s="1">
        <f ca="1">IF(ISERROR(MATCH(BR$10,$A$11:$A93,0)),BR$11,"")</f>
        <v>0</v>
      </c>
      <c r="BS93" s="1">
        <f ca="1">IF(ISERROR(MATCH(BS$10,$A$11:$A93,0)),BS$11,"")</f>
        <v>0</v>
      </c>
      <c r="BT93" s="1">
        <f ca="1">IF(ISERROR(MATCH(BT$10,$A$11:$A93,0)),BT$11,"")</f>
        <v>0</v>
      </c>
      <c r="BU93" s="1" t="str">
        <f ca="1">IF(ISERROR(MATCH(BU$10,$A$11:$A93,0)),BU$11,"")</f>
        <v/>
      </c>
      <c r="BV93" s="1" t="str">
        <f ca="1">IF(ISERROR(MATCH(BV$10,$A$11:$A93,0)),BV$11,"")</f>
        <v/>
      </c>
      <c r="BW93" s="1">
        <f ca="1">IF(ISERROR(MATCH(BW$10,$A$11:$A93,0)),BW$11,"")</f>
        <v>0</v>
      </c>
      <c r="BX93" s="1" t="str">
        <f ca="1">IF(ISERROR(MATCH(BX$10,$A$11:$A93,0)),BX$11,"")</f>
        <v/>
      </c>
      <c r="BY93" s="1">
        <f ca="1">IF(ISERROR(MATCH(BY$10,$A$11:$A93,0)),BY$11,"")</f>
        <v>0</v>
      </c>
      <c r="BZ93" s="1">
        <f ca="1">IF(ISERROR(MATCH(BZ$10,$A$11:$A93,0)),BZ$11,"")</f>
        <v>0</v>
      </c>
      <c r="CA93" s="1">
        <f ca="1">IF(ISERROR(MATCH(CA$10,$A$11:$A93,0)),CA$11,"")</f>
        <v>0</v>
      </c>
      <c r="CB93" s="1">
        <f ca="1">IF(ISERROR(MATCH(CB$10,$A$11:$A93,0)),CB$11,"")</f>
        <v>0</v>
      </c>
      <c r="CC93" s="1">
        <f ca="1">IF(ISERROR(MATCH(CC$10,$A$11:$A93,0)),CC$11,"")</f>
        <v>0</v>
      </c>
      <c r="CD93" s="1">
        <f ca="1">IF(ISERROR(MATCH(CD$10,$A$11:$A93,0)),CD$11,"")</f>
        <v>0</v>
      </c>
      <c r="CE93" s="1">
        <f ca="1">IF(ISERROR(MATCH(CE$10,$A$11:$A93,0)),CE$11,"")</f>
        <v>0</v>
      </c>
      <c r="CF93" s="1">
        <f ca="1">IF(ISERROR(MATCH(CF$10,$A$11:$A93,0)),CF$11,"")</f>
        <v>0</v>
      </c>
      <c r="CG93" s="1">
        <f ca="1">IF(ISERROR(MATCH(CG$10,$A$11:$A93,0)),CG$11,"")</f>
        <v>0</v>
      </c>
      <c r="CH93" s="1">
        <f ca="1">IF(ISERROR(MATCH(CH$10,$A$11:$A93,0)),CH$11,"")</f>
        <v>0</v>
      </c>
      <c r="CI93" s="1">
        <f ca="1">IF(ISERROR(MATCH(CI$10,$A$11:$A93,0)),CI$11,"")</f>
        <v>0</v>
      </c>
      <c r="CJ93" s="1" t="str">
        <f ca="1">IF(ISERROR(MATCH(CJ$10,$A$11:$A93,0)),CJ$11,"")</f>
        <v/>
      </c>
      <c r="CK93" s="1">
        <f ca="1">IF(ISERROR(MATCH(CK$10,$A$11:$A93,0)),CK$11,"")</f>
        <v>0</v>
      </c>
      <c r="CL93" s="1">
        <f ca="1">IF(ISERROR(MATCH(CL$10,$A$11:$A93,0)),CL$11,"")</f>
        <v>0</v>
      </c>
      <c r="CM93" s="1">
        <f ca="1">IF(ISERROR(MATCH(CM$10,$A$11:$A93,0)),CM$11,"")</f>
        <v>0</v>
      </c>
      <c r="CN93" s="1" t="str">
        <f ca="1">IF(ISERROR(MATCH(CN$10,$A$11:$A93,0)),CN$11,"")</f>
        <v/>
      </c>
      <c r="CO93" s="1" t="str">
        <f ca="1">IF(ISERROR(MATCH(CO$10,$A$11:$A93,0)),CO$11,"")</f>
        <v/>
      </c>
      <c r="CP93" s="1" t="str">
        <f ca="1">IF(ISERROR(MATCH(CP$10,$A$11:$A93,0)),CP$11,"")</f>
        <v/>
      </c>
      <c r="CQ93" s="1">
        <f ca="1">IF(ISERROR(MATCH(CQ$10,$A$11:$A93,0)),CQ$11,"")</f>
        <v>0</v>
      </c>
      <c r="CR93" s="1" t="str">
        <f ca="1">IF(ISERROR(MATCH(CR$10,$A$11:$A93,0)),CR$11,"")</f>
        <v/>
      </c>
      <c r="CS93" s="1">
        <f ca="1">IF(ISERROR(MATCH(CS$10,$A$11:$A93,0)),CS$11,"")</f>
        <v>0</v>
      </c>
      <c r="CT93" s="1" t="str">
        <f ca="1">IF(ISERROR(MATCH(CT$10,$A$11:$A93,0)),CT$11,"")</f>
        <v/>
      </c>
      <c r="CU93" s="1" t="str">
        <f ca="1">IF(ISERROR(MATCH(CU$10,$A$11:$A93,0)),CU$11,"")</f>
        <v/>
      </c>
      <c r="CV93" s="1" t="str">
        <f ca="1">IF(ISERROR(MATCH(CV$10,$A$11:$A93,0)),CV$11,"")</f>
        <v/>
      </c>
      <c r="CW93" s="1" t="str">
        <f ca="1">IF(ISERROR(MATCH(CW$10,$A$11:$A93,0)),CW$11,"")</f>
        <v/>
      </c>
      <c r="CX93" s="1" t="str">
        <f ca="1">IF(ISERROR(MATCH(CX$10,$A$11:$A93,0)),CX$11,"")</f>
        <v/>
      </c>
      <c r="CY93" s="1" t="str">
        <f ca="1">IF(ISERROR(MATCH(CY$10,$A$11:$A93,0)),CY$11,"")</f>
        <v/>
      </c>
      <c r="CZ93" s="1" t="str">
        <f ca="1">IF(ISERROR(MATCH(CZ$10,$A$11:$A93,0)),CZ$11,"")</f>
        <v/>
      </c>
      <c r="DA93" s="1" t="str">
        <f ca="1">IF(ISERROR(MATCH(DA$10,$A$11:$A93,0)),DA$11,"")</f>
        <v/>
      </c>
      <c r="DB93" s="1" t="str">
        <f ca="1">IF(ISERROR(MATCH(DB$10,$A$11:$A93,0)),DB$11,"")</f>
        <v/>
      </c>
      <c r="DC93" s="1" t="str">
        <f ca="1">IF(ISERROR(MATCH(DC$10,$A$11:$A93,0)),DC$11,"")</f>
        <v/>
      </c>
      <c r="DD93" s="1" t="str">
        <f ca="1">IF(ISERROR(MATCH(DD$10,$A$11:$A93,0)),DD$11,"")</f>
        <v/>
      </c>
      <c r="DE93" s="1" t="str">
        <f ca="1">IF(ISERROR(MATCH(DE$10,$A$11:$A93,0)),DE$11,"")</f>
        <v/>
      </c>
      <c r="DF93" s="1" t="str">
        <f ca="1">IF(ISERROR(MATCH(DF$10,$A$11:$A93,0)),DF$11,"")</f>
        <v/>
      </c>
      <c r="DG93" s="1" t="str">
        <f ca="1">IF(ISERROR(MATCH(DG$10,$A$11:$A93,0)),DG$11,"")</f>
        <v/>
      </c>
      <c r="DH93" s="1" t="str">
        <f ca="1">IF(ISERROR(MATCH(DH$10,$A$11:$A93,0)),DH$11,"")</f>
        <v/>
      </c>
      <c r="DI93" s="1" t="str">
        <f ca="1">IF(ISERROR(MATCH(DI$10,$A$11:$A93,0)),DI$11,"")</f>
        <v/>
      </c>
      <c r="DJ93" s="1" t="str">
        <f ca="1">IF(ISERROR(MATCH(DJ$10,$A$11:$A93,0)),DJ$11,"")</f>
        <v/>
      </c>
      <c r="DK93" s="1" t="str">
        <f ca="1">IF(ISERROR(MATCH(DK$10,$A$11:$A93,0)),DK$11,"")</f>
        <v/>
      </c>
      <c r="DL93" s="1" t="str">
        <f ca="1">IF(ISERROR(MATCH(DL$10,$A$11:$A93,0)),DL$11,"")</f>
        <v/>
      </c>
      <c r="DM93" s="1">
        <f ca="1">IF(ISERROR(MATCH(DM$10,$A$11:$A93,0)),DM$11,"")</f>
        <v>0</v>
      </c>
      <c r="DN93" s="1" t="str">
        <f ca="1">IF(ISERROR(MATCH(DN$10,$A$11:$A93,0)),DN$11,"")</f>
        <v/>
      </c>
      <c r="DO93" s="1" t="str">
        <f ca="1">IF(ISERROR(MATCH(DO$10,$A$11:$A93,0)),DO$11,"")</f>
        <v/>
      </c>
      <c r="DP93" s="1" t="str">
        <f ca="1">IF(ISERROR(MATCH(DP$10,$A$11:$A93,0)),DP$11,"")</f>
        <v/>
      </c>
      <c r="DQ93" s="1" t="str">
        <f ca="1">IF(ISERROR(MATCH(DQ$10,$A$11:$A93,0)),DQ$11,"")</f>
        <v/>
      </c>
      <c r="DR93" s="1" t="str">
        <f ca="1">IF(ISERROR(MATCH(DR$10,$A$11:$A93,0)),DR$11,"")</f>
        <v/>
      </c>
      <c r="DS93" s="1">
        <f ca="1">IF(ISERROR(MATCH(DS$10,$A$11:$A93,0)),DS$11,"")</f>
        <v>1</v>
      </c>
      <c r="DT93" s="1">
        <f ca="1">IF(ISERROR(MATCH(DT$10,$A$11:$A93,0)),DT$11,"")</f>
        <v>0</v>
      </c>
      <c r="DU93" s="1">
        <f ca="1">IF(ISERROR(MATCH(DU$10,$A$11:$A93,0)),DU$11,"")</f>
        <v>1</v>
      </c>
      <c r="DV93" s="1" t="str">
        <f ca="1">IF(ISERROR(MATCH(DV$10,$A$11:$A93,0)),DV$11,"")</f>
        <v/>
      </c>
      <c r="DW93" s="1" t="str">
        <f ca="1">IF(ISERROR(MATCH(DW$10,$A$11:$A93,0)),DW$11,"")</f>
        <v/>
      </c>
      <c r="DX93" s="1" t="str">
        <f ca="1">IF(ISERROR(MATCH(DX$10,$A$11:$A93,0)),DX$11,"")</f>
        <v/>
      </c>
      <c r="DY93" s="1">
        <f ca="1">IF(ISERROR(MATCH(DY$10,$A$11:$A93,0)),DY$11,"")</f>
        <v>0</v>
      </c>
      <c r="DZ93" s="1">
        <f ca="1">IF(ISERROR(MATCH(DZ$10,$A$11:$A93,0)),DZ$11,"")</f>
        <v>1</v>
      </c>
      <c r="EA93" s="1">
        <f ca="1">IF(ISERROR(MATCH(EA$10,$A$11:$A93,0)),EA$11,"")</f>
        <v>1</v>
      </c>
      <c r="EB93" s="1" t="str">
        <f ca="1">IF(ISERROR(MATCH(EB$10,$A$11:$A93,0)),EB$11,"")</f>
        <v/>
      </c>
      <c r="EC93" s="1">
        <f ca="1">IF(ISERROR(MATCH(EC$10,$A$11:$A93,0)),EC$11,"")</f>
        <v>1</v>
      </c>
      <c r="ED93" s="1">
        <f ca="1">IF(ISERROR(MATCH(ED$10,$A$11:$A93,0)),ED$11,"")</f>
        <v>0</v>
      </c>
      <c r="EE93" s="1" t="str">
        <f ca="1">IF(ISERROR(MATCH(EE$10,$A$11:$A93,0)),EE$11,"")</f>
        <v/>
      </c>
      <c r="EF93" s="1">
        <f ca="1">IF(ISERROR(MATCH(EF$10,$A$11:$A93,0)),EF$11,"")</f>
        <v>1</v>
      </c>
      <c r="EG93" s="1" t="str">
        <f ca="1">IF(ISERROR(MATCH(EG$10,$A$11:$A93,0)),EG$11,"")</f>
        <v/>
      </c>
      <c r="EH93" s="1" t="str">
        <f ca="1">IF(ISERROR(MATCH(EH$10,$A$11:$A93,0)),EH$11,"")</f>
        <v/>
      </c>
      <c r="EI93" s="1" t="str">
        <f ca="1">IF(ISERROR(MATCH(EI$10,$A$11:$A93,0)),EI$11,"")</f>
        <v/>
      </c>
      <c r="EJ93" s="1" t="str">
        <f ca="1">IF(ISERROR(MATCH(EJ$10,$A$11:$A93,0)),EJ$11,"")</f>
        <v/>
      </c>
      <c r="EK93" s="1">
        <f ca="1">IF(ISERROR(MATCH(EK$10,$A$11:$A93,0)),EK$11,"")</f>
        <v>1</v>
      </c>
      <c r="EL93" s="1">
        <f ca="1">IF(ISERROR(MATCH(EL$10,$A$11:$A93,0)),EL$11,"")</f>
        <v>0</v>
      </c>
      <c r="EM93" s="1" t="str">
        <f ca="1">IF(ISERROR(MATCH(EM$10,$A$11:$A93,0)),EM$11,"")</f>
        <v/>
      </c>
      <c r="EN93" s="1" t="str">
        <f ca="1">IF(ISERROR(MATCH(EN$10,$A$11:$A93,0)),EN$11,"")</f>
        <v/>
      </c>
      <c r="EO93" s="1">
        <f ca="1">IF(ISERROR(MATCH(EO$10,$A$11:$A93,0)),EO$11,"")</f>
        <v>1</v>
      </c>
      <c r="EP93" s="1">
        <f ca="1">IF(ISERROR(MATCH(EP$10,$A$11:$A93,0)),EP$11,"")</f>
        <v>0</v>
      </c>
      <c r="EQ93" s="1">
        <f ca="1">IF(ISERROR(MATCH(EQ$10,$A$11:$A93,0)),EQ$11,"")</f>
        <v>0</v>
      </c>
      <c r="ER93" s="1">
        <f ca="1">IF(ISERROR(MATCH(ER$10,$A$11:$A93,0)),ER$11,"")</f>
        <v>0</v>
      </c>
      <c r="ES93" s="1">
        <f ca="1">IF(ISERROR(MATCH(ES$10,$A$11:$A93,0)),ES$11,"")</f>
        <v>1</v>
      </c>
      <c r="ET93" s="1">
        <f ca="1">IF(ISERROR(MATCH(ET$10,$A$11:$A93,0)),ET$11,"")</f>
        <v>1</v>
      </c>
      <c r="EU93" s="1">
        <f ca="1">IF(ISERROR(MATCH(EU$10,$A$11:$A93,0)),EU$11,"")</f>
        <v>1</v>
      </c>
      <c r="EV93" s="1">
        <f ca="1">IF(ISERROR(MATCH(EV$10,$A$11:$A93,0)),EV$11,"")</f>
        <v>1</v>
      </c>
      <c r="EW93" s="1">
        <f ca="1">IF(ISERROR(MATCH(EW$10,$A$11:$A93,0)),EW$11,"")</f>
        <v>1</v>
      </c>
      <c r="EX93" s="1">
        <f ca="1">IF(ISERROR(MATCH(EX$10,$A$11:$A93,0)),EX$11,"")</f>
        <v>1</v>
      </c>
      <c r="EY93" s="1">
        <f ca="1">IF(ISERROR(MATCH(EY$10,$A$11:$A93,0)),EY$11,"")</f>
        <v>1</v>
      </c>
      <c r="EZ93" s="1">
        <f ca="1">IF(ISERROR(MATCH(EZ$10,$A$11:$A93,0)),EZ$11,"")</f>
        <v>0</v>
      </c>
      <c r="FA93" s="1">
        <f ca="1">IF(ISERROR(MATCH(FA$10,$A$11:$A93,0)),FA$11,"")</f>
        <v>1</v>
      </c>
      <c r="FB93" s="1">
        <f ca="1">IF(ISERROR(MATCH(FB$10,$A$11:$A93,0)),FB$11,"")</f>
        <v>0</v>
      </c>
      <c r="FC93" s="1">
        <f ca="1">IF(ISERROR(MATCH(FC$10,$A$11:$A93,0)),FC$11,"")</f>
        <v>1</v>
      </c>
      <c r="FD93" s="1">
        <f ca="1">IF(ISERROR(MATCH(FD$10,$A$11:$A93,0)),FD$11,"")</f>
        <v>1</v>
      </c>
      <c r="FE93" s="1">
        <f ca="1">IF(ISERROR(MATCH(FE$10,$A$11:$A93,0)),FE$11,"")</f>
        <v>1</v>
      </c>
      <c r="FF93" s="1">
        <f ca="1">IF(ISERROR(MATCH(FF$10,$A$11:$A93,0)),FF$11,"")</f>
        <v>1</v>
      </c>
      <c r="FG93" s="1">
        <f ca="1">IF(ISERROR(MATCH(FG$10,$A$11:$A93,0)),FG$11,"")</f>
        <v>1</v>
      </c>
      <c r="FH93" s="1">
        <f ca="1">IF(ISERROR(MATCH(FH$10,$A$11:$A93,0)),FH$11,"")</f>
        <v>0</v>
      </c>
      <c r="FI93" s="1">
        <f ca="1">IF(ISERROR(MATCH(FI$10,$A$11:$A93,0)),FI$11,"")</f>
        <v>1</v>
      </c>
      <c r="FJ93" s="1">
        <f ca="1">IF(ISERROR(MATCH(FJ$10,$A$11:$A93,0)),FJ$11,"")</f>
        <v>1</v>
      </c>
      <c r="FK93" s="1" t="str">
        <f ca="1">IF(ISERROR(MATCH(FK$10,$A$11:$A93,0)),FK$11,"")</f>
        <v/>
      </c>
      <c r="FL93" s="1">
        <f ca="1">IF(ISERROR(MATCH(FL$10,$A$11:$A93,0)),FL$11,"")</f>
        <v>1</v>
      </c>
      <c r="FM93" s="1" t="str">
        <f ca="1">IF(ISERROR(MATCH(FM$10,$A$11:$A93,0)),FM$11,"")</f>
        <v/>
      </c>
      <c r="FN93" s="1">
        <f ca="1">IF(ISERROR(MATCH(FN$10,$A$11:$A93,0)),FN$11,"")</f>
        <v>1</v>
      </c>
      <c r="FO93" s="1">
        <f ca="1">IF(ISERROR(MATCH(FO$10,$A$11:$A93,0)),FO$11,"")</f>
        <v>1</v>
      </c>
      <c r="FP93" s="1">
        <f ca="1">IF(ISERROR(MATCH(FP$10,$A$11:$A93,0)),FP$11,"")</f>
        <v>0</v>
      </c>
      <c r="FQ93" s="1">
        <f ca="1">IF(ISERROR(MATCH(FQ$10,$A$11:$A93,0)),FQ$11,"")</f>
        <v>0</v>
      </c>
      <c r="FR93" s="1">
        <f ca="1">IF(ISERROR(MATCH(FR$10,$A$11:$A93,0)),FR$11,"")</f>
        <v>0</v>
      </c>
      <c r="FS93" s="1">
        <f ca="1">IF(ISERROR(MATCH(FS$10,$A$11:$A93,0)),FS$11,"")</f>
        <v>0</v>
      </c>
      <c r="FT93" s="1">
        <f ca="1">IF(ISERROR(MATCH(FT$10,$A$11:$A93,0)),FT$11,"")</f>
        <v>1</v>
      </c>
      <c r="FU93" s="1">
        <f ca="1">IF(ISERROR(MATCH(FU$10,$A$11:$A93,0)),FU$11,"")</f>
        <v>0</v>
      </c>
      <c r="FV93" s="1">
        <f ca="1">IF(ISERROR(MATCH(FV$10,$A$11:$A93,0)),FV$11,"")</f>
        <v>0</v>
      </c>
      <c r="FW93" s="1">
        <f ca="1">IF(ISERROR(MATCH(FW$10,$A$11:$A93,0)),FW$11,"")</f>
        <v>0</v>
      </c>
      <c r="FX93" s="1">
        <f ca="1">IF(ISERROR(MATCH(FX$10,$A$11:$A93,0)),FX$11,"")</f>
        <v>1</v>
      </c>
      <c r="FY93" s="1">
        <f ca="1">IF(ISERROR(MATCH(FY$10,$A$11:$A93,0)),FY$11,"")</f>
        <v>0</v>
      </c>
      <c r="FZ93" s="1">
        <f ca="1">IF(ISERROR(MATCH(FZ$10,$A$11:$A93,0)),FZ$11,"")</f>
        <v>1</v>
      </c>
      <c r="GA93" s="1">
        <f ca="1">IF(ISERROR(MATCH(GA$10,$A$11:$A93,0)),GA$11,"")</f>
        <v>1</v>
      </c>
      <c r="GB93" s="1">
        <f ca="1">IF(ISERROR(MATCH(GB$10,$A$11:$A93,0)),GB$11,"")</f>
        <v>0</v>
      </c>
      <c r="GC93" s="1" t="str">
        <f ca="1">IF(ISERROR(MATCH(GC$10,$A$11:$A93,0)),GC$11,"")</f>
        <v/>
      </c>
      <c r="GD93" s="1" t="str">
        <f ca="1">IF(ISERROR(MATCH(GD$10,$A$11:$A93,0)),GD$11,"")</f>
        <v/>
      </c>
      <c r="GE93" s="1" t="str">
        <f ca="1">IF(ISERROR(MATCH(GE$10,$A$11:$A93,0)),GE$11,"")</f>
        <v/>
      </c>
      <c r="GF93" s="1" t="str">
        <f ca="1">IF(ISERROR(MATCH(GF$10,$A$11:$A93,0)),GF$11,"")</f>
        <v/>
      </c>
      <c r="GG93" s="1">
        <f ca="1">IF(ISERROR(MATCH(GG$10,$A$11:$A93,0)),GG$11,"")</f>
        <v>1</v>
      </c>
      <c r="GH93" s="1">
        <f ca="1">IF(ISERROR(MATCH(GH$10,$A$11:$A93,0)),GH$11,"")</f>
        <v>0</v>
      </c>
      <c r="GI93" s="1">
        <f ca="1">IF(ISERROR(MATCH(GI$10,$A$11:$A93,0)),GI$11,"")</f>
        <v>0</v>
      </c>
      <c r="GJ93" s="1">
        <f ca="1">IF(ISERROR(MATCH(GJ$10,$A$11:$A93,0)),GJ$11,"")</f>
        <v>0</v>
      </c>
      <c r="GK93" s="1">
        <f ca="1">IF(ISERROR(MATCH(GK$10,$A$11:$A93,0)),GK$11,"")</f>
        <v>0</v>
      </c>
      <c r="GL93" s="1">
        <f ca="1">IF(ISERROR(MATCH(GL$10,$A$11:$A93,0)),GL$11,"")</f>
        <v>1</v>
      </c>
      <c r="GM93" s="1" t="str">
        <f ca="1">IF(ISERROR(MATCH(GM$10,$A$11:$A93,0)),GM$11,"")</f>
        <v/>
      </c>
      <c r="GN93" s="1" t="str">
        <f ca="1">IF(ISERROR(MATCH(GN$10,$A$11:$A93,0)),GN$11,"")</f>
        <v/>
      </c>
      <c r="GO93" s="1" t="str">
        <f ca="1">IF(ISERROR(MATCH(GO$10,$A$11:$A93,0)),GO$11,"")</f>
        <v/>
      </c>
      <c r="GP93" s="1" t="str">
        <f ca="1">IF(ISERROR(MATCH(GP$10,$A$11:$A93,0)),GP$11,"")</f>
        <v/>
      </c>
      <c r="GQ93" s="1">
        <f ca="1">IF(ISERROR(MATCH(GQ$10,$A$11:$A93,0)),GQ$11,"")</f>
        <v>1</v>
      </c>
      <c r="GR93" s="1" t="str">
        <f ca="1">IF(ISERROR(MATCH(GR$10,$A$11:$A93,0)),GR$11,"")</f>
        <v/>
      </c>
      <c r="GS93" s="1" t="str">
        <f ca="1">IF(ISERROR(MATCH(GS$10,$A$11:$A93,0)),GS$11,"")</f>
        <v/>
      </c>
      <c r="GT93" s="1" t="str">
        <f ca="1">IF(ISERROR(MATCH(GT$10,$A$11:$A93,0)),GT$11,"")</f>
        <v/>
      </c>
      <c r="GU93" s="1">
        <f ca="1">IF(ISERROR(MATCH(GU$10,$A$11:$A93,0)),GU$11,"")</f>
        <v>1</v>
      </c>
      <c r="GV93" s="1" t="str">
        <f ca="1">IF(ISERROR(MATCH(GV$10,$A$11:$A93,0)),GV$11,"")</f>
        <v/>
      </c>
      <c r="GW93" s="1">
        <f ca="1">IF(ISERROR(MATCH(GW$10,$A$11:$A93,0)),GW$11,"")</f>
        <v>1</v>
      </c>
      <c r="GX93" s="1" t="str">
        <f ca="1">IF(ISERROR(MATCH(GX$10,$A$11:$A93,0)),GX$11,"")</f>
        <v/>
      </c>
      <c r="GY93" s="1">
        <f ca="1">IF(ISERROR(MATCH(GY$10,$A$11:$A93,0)),GY$11,"")</f>
        <v>0</v>
      </c>
      <c r="GZ93" s="1">
        <f ca="1">IF(ISERROR(MATCH(GZ$10,$A$11:$A93,0)),GZ$11,"")</f>
        <v>1</v>
      </c>
      <c r="HA93" s="1" t="str">
        <f ca="1">IF(ISERROR(MATCH(HA$10,$A$11:$A93,0)),HA$11,"")</f>
        <v/>
      </c>
      <c r="HB93" s="1">
        <f ca="1">IF(ISERROR(MATCH(HB$10,$A$11:$A93,0)),HB$11,"")</f>
        <v>1</v>
      </c>
      <c r="HC93" s="1">
        <f ca="1">IF(ISERROR(MATCH(HC$10,$A$11:$A93,0)),HC$11,"")</f>
        <v>0</v>
      </c>
      <c r="HD93" s="1">
        <f ca="1">IF(ISERROR(MATCH(HD$10,$A$11:$A93,0)),HD$11,"")</f>
        <v>0</v>
      </c>
      <c r="HE93" s="1">
        <f ca="1">IF(ISERROR(MATCH(HE$10,$A$11:$A93,0)),HE$11,"")</f>
        <v>0</v>
      </c>
    </row>
    <row r="94" spans="1:213">
      <c r="A94" s="11" t="str">
        <f t="shared" ca="1" si="7"/>
        <v>355FH</v>
      </c>
      <c r="B94" s="11">
        <f t="shared" ca="1" si="9"/>
        <v>1</v>
      </c>
      <c r="C94" s="11">
        <f ca="1">SUMPRODUCT((INDIRECT("'BASIS'!"&amp;ADDRESS(MATCH(R_1!$A94,BASIS_Zeilen,0),3)&amp;":"&amp;ADDRESS(MATCH(R_1!A94,BASIS_Zeilen,0),COUNTA(BASIS_Spalten)))&gt;0)*1)</f>
        <v>1</v>
      </c>
      <c r="D94" s="11">
        <f ca="1">$B94-Cockpit_1!$E$6</f>
        <v>-1</v>
      </c>
      <c r="E94" s="1">
        <f t="shared" ca="1" si="8"/>
        <v>0</v>
      </c>
      <c r="F94" s="7">
        <f ca="1">MAX($G94:INDIRECT(ADDRESS(ROW(94:94),COUNTA(BASIS_Produkt)+6)))</f>
        <v>1</v>
      </c>
      <c r="G94" s="1">
        <f ca="1">IF(ISERROR(MATCH(G$10,$A$11:$A94,0)),G$11,"")</f>
        <v>0</v>
      </c>
      <c r="H94" s="1">
        <f ca="1">IF(ISERROR(MATCH(H$10,$A$11:$A94,0)),H$11,"")</f>
        <v>0</v>
      </c>
      <c r="I94" s="1">
        <f ca="1">IF(ISERROR(MATCH(I$10,$A$11:$A94,0)),I$11,"")</f>
        <v>0</v>
      </c>
      <c r="J94" s="1">
        <f ca="1">IF(ISERROR(MATCH(J$10,$A$11:$A94,0)),J$11,"")</f>
        <v>0</v>
      </c>
      <c r="K94" s="1">
        <f ca="1">IF(ISERROR(MATCH(K$10,$A$11:$A94,0)),K$11,"")</f>
        <v>0</v>
      </c>
      <c r="L94" s="1">
        <f ca="1">IF(ISERROR(MATCH(L$10,$A$11:$A94,0)),L$11,"")</f>
        <v>0</v>
      </c>
      <c r="M94" s="1">
        <f ca="1">IF(ISERROR(MATCH(M$10,$A$11:$A94,0)),M$11,"")</f>
        <v>0</v>
      </c>
      <c r="N94" s="1">
        <f ca="1">IF(ISERROR(MATCH(N$10,$A$11:$A94,0)),N$11,"")</f>
        <v>0</v>
      </c>
      <c r="O94" s="1" t="str">
        <f ca="1">IF(ISERROR(MATCH(O$10,$A$11:$A94,0)),O$11,"")</f>
        <v/>
      </c>
      <c r="P94" s="1" t="str">
        <f ca="1">IF(ISERROR(MATCH(P$10,$A$11:$A94,0)),P$11,"")</f>
        <v/>
      </c>
      <c r="Q94" s="1">
        <f ca="1">IF(ISERROR(MATCH(Q$10,$A$11:$A94,0)),Q$11,"")</f>
        <v>0</v>
      </c>
      <c r="R94" s="1">
        <f ca="1">IF(ISERROR(MATCH(R$10,$A$11:$A94,0)),R$11,"")</f>
        <v>0</v>
      </c>
      <c r="S94" s="1">
        <f ca="1">IF(ISERROR(MATCH(S$10,$A$11:$A94,0)),S$11,"")</f>
        <v>0</v>
      </c>
      <c r="T94" s="1">
        <f ca="1">IF(ISERROR(MATCH(T$10,$A$11:$A94,0)),T$11,"")</f>
        <v>0</v>
      </c>
      <c r="U94" s="1">
        <f ca="1">IF(ISERROR(MATCH(U$10,$A$11:$A94,0)),U$11,"")</f>
        <v>0</v>
      </c>
      <c r="V94" s="1">
        <f ca="1">IF(ISERROR(MATCH(V$10,$A$11:$A94,0)),V$11,"")</f>
        <v>0</v>
      </c>
      <c r="W94" s="1">
        <f ca="1">IF(ISERROR(MATCH(W$10,$A$11:$A94,0)),W$11,"")</f>
        <v>0</v>
      </c>
      <c r="X94" s="1">
        <f ca="1">IF(ISERROR(MATCH(X$10,$A$11:$A94,0)),X$11,"")</f>
        <v>0</v>
      </c>
      <c r="Y94" s="1">
        <f ca="1">IF(ISERROR(MATCH(Y$10,$A$11:$A94,0)),Y$11,"")</f>
        <v>0</v>
      </c>
      <c r="Z94" s="1">
        <f ca="1">IF(ISERROR(MATCH(Z$10,$A$11:$A94,0)),Z$11,"")</f>
        <v>0</v>
      </c>
      <c r="AA94" s="1">
        <f ca="1">IF(ISERROR(MATCH(AA$10,$A$11:$A94,0)),AA$11,"")</f>
        <v>0</v>
      </c>
      <c r="AB94" s="1">
        <f ca="1">IF(ISERROR(MATCH(AB$10,$A$11:$A94,0)),AB$11,"")</f>
        <v>0</v>
      </c>
      <c r="AC94" s="1" t="str">
        <f ca="1">IF(ISERROR(MATCH(AC$10,$A$11:$A94,0)),AC$11,"")</f>
        <v/>
      </c>
      <c r="AD94" s="1" t="str">
        <f ca="1">IF(ISERROR(MATCH(AD$10,$A$11:$A94,0)),AD$11,"")</f>
        <v/>
      </c>
      <c r="AE94" s="1">
        <f ca="1">IF(ISERROR(MATCH(AE$10,$A$11:$A94,0)),AE$11,"")</f>
        <v>0</v>
      </c>
      <c r="AF94" s="1">
        <f ca="1">IF(ISERROR(MATCH(AF$10,$A$11:$A94,0)),AF$11,"")</f>
        <v>0</v>
      </c>
      <c r="AG94" s="1">
        <f ca="1">IF(ISERROR(MATCH(AG$10,$A$11:$A94,0)),AG$11,"")</f>
        <v>0</v>
      </c>
      <c r="AH94" s="1" t="str">
        <f ca="1">IF(ISERROR(MATCH(AH$10,$A$11:$A94,0)),AH$11,"")</f>
        <v/>
      </c>
      <c r="AI94" s="1" t="str">
        <f ca="1">IF(ISERROR(MATCH(AI$10,$A$11:$A94,0)),AI$11,"")</f>
        <v/>
      </c>
      <c r="AJ94" s="1" t="str">
        <f ca="1">IF(ISERROR(MATCH(AJ$10,$A$11:$A94,0)),AJ$11,"")</f>
        <v/>
      </c>
      <c r="AK94" s="1" t="str">
        <f ca="1">IF(ISERROR(MATCH(AK$10,$A$11:$A94,0)),AK$11,"")</f>
        <v/>
      </c>
      <c r="AL94" s="1">
        <f ca="1">IF(ISERROR(MATCH(AL$10,$A$11:$A94,0)),AL$11,"")</f>
        <v>0</v>
      </c>
      <c r="AM94" s="1">
        <f ca="1">IF(ISERROR(MATCH(AM$10,$A$11:$A94,0)),AM$11,"")</f>
        <v>0</v>
      </c>
      <c r="AN94" s="1" t="str">
        <f ca="1">IF(ISERROR(MATCH(AN$10,$A$11:$A94,0)),AN$11,"")</f>
        <v/>
      </c>
      <c r="AO94" s="1" t="str">
        <f ca="1">IF(ISERROR(MATCH(AO$10,$A$11:$A94,0)),AO$11,"")</f>
        <v/>
      </c>
      <c r="AP94" s="1">
        <f ca="1">IF(ISERROR(MATCH(AP$10,$A$11:$A94,0)),AP$11,"")</f>
        <v>0</v>
      </c>
      <c r="AQ94" s="1">
        <f ca="1">IF(ISERROR(MATCH(AQ$10,$A$11:$A94,0)),AQ$11,"")</f>
        <v>0</v>
      </c>
      <c r="AR94" s="1" t="str">
        <f ca="1">IF(ISERROR(MATCH(AR$10,$A$11:$A94,0)),AR$11,"")</f>
        <v/>
      </c>
      <c r="AS94" s="1">
        <f ca="1">IF(ISERROR(MATCH(AS$10,$A$11:$A94,0)),AS$11,"")</f>
        <v>0</v>
      </c>
      <c r="AT94" s="1">
        <f ca="1">IF(ISERROR(MATCH(AT$10,$A$11:$A94,0)),AT$11,"")</f>
        <v>0</v>
      </c>
      <c r="AU94" s="1">
        <f ca="1">IF(ISERROR(MATCH(AU$10,$A$11:$A94,0)),AU$11,"")</f>
        <v>0</v>
      </c>
      <c r="AV94" s="1">
        <f ca="1">IF(ISERROR(MATCH(AV$10,$A$11:$A94,0)),AV$11,"")</f>
        <v>0</v>
      </c>
      <c r="AW94" s="1">
        <f ca="1">IF(ISERROR(MATCH(AW$10,$A$11:$A94,0)),AW$11,"")</f>
        <v>0</v>
      </c>
      <c r="AX94" s="1">
        <f ca="1">IF(ISERROR(MATCH(AX$10,$A$11:$A94,0)),AX$11,"")</f>
        <v>0</v>
      </c>
      <c r="AY94" s="1" t="str">
        <f ca="1">IF(ISERROR(MATCH(AY$10,$A$11:$A94,0)),AY$11,"")</f>
        <v/>
      </c>
      <c r="AZ94" s="1" t="str">
        <f ca="1">IF(ISERROR(MATCH(AZ$10,$A$11:$A94,0)),AZ$11,"")</f>
        <v/>
      </c>
      <c r="BA94" s="1" t="str">
        <f ca="1">IF(ISERROR(MATCH(BA$10,$A$11:$A94,0)),BA$11,"")</f>
        <v/>
      </c>
      <c r="BB94" s="1">
        <f ca="1">IF(ISERROR(MATCH(BB$10,$A$11:$A94,0)),BB$11,"")</f>
        <v>0</v>
      </c>
      <c r="BC94" s="1">
        <f ca="1">IF(ISERROR(MATCH(BC$10,$A$11:$A94,0)),BC$11,"")</f>
        <v>0</v>
      </c>
      <c r="BD94" s="1" t="str">
        <f ca="1">IF(ISERROR(MATCH(BD$10,$A$11:$A94,0)),BD$11,"")</f>
        <v/>
      </c>
      <c r="BE94" s="1" t="str">
        <f ca="1">IF(ISERROR(MATCH(BE$10,$A$11:$A94,0)),BE$11,"")</f>
        <v/>
      </c>
      <c r="BF94" s="1" t="str">
        <f ca="1">IF(ISERROR(MATCH(BF$10,$A$11:$A94,0)),BF$11,"")</f>
        <v/>
      </c>
      <c r="BG94" s="1" t="str">
        <f ca="1">IF(ISERROR(MATCH(BG$10,$A$11:$A94,0)),BG$11,"")</f>
        <v/>
      </c>
      <c r="BH94" s="1" t="str">
        <f ca="1">IF(ISERROR(MATCH(BH$10,$A$11:$A94,0)),BH$11,"")</f>
        <v/>
      </c>
      <c r="BI94" s="1">
        <f ca="1">IF(ISERROR(MATCH(BI$10,$A$11:$A94,0)),BI$11,"")</f>
        <v>0</v>
      </c>
      <c r="BJ94" s="1" t="str">
        <f ca="1">IF(ISERROR(MATCH(BJ$10,$A$11:$A94,0)),BJ$11,"")</f>
        <v/>
      </c>
      <c r="BK94" s="1" t="str">
        <f ca="1">IF(ISERROR(MATCH(BK$10,$A$11:$A94,0)),BK$11,"")</f>
        <v/>
      </c>
      <c r="BL94" s="1">
        <f ca="1">IF(ISERROR(MATCH(BL$10,$A$11:$A94,0)),BL$11,"")</f>
        <v>0</v>
      </c>
      <c r="BM94" s="1" t="str">
        <f ca="1">IF(ISERROR(MATCH(BM$10,$A$11:$A94,0)),BM$11,"")</f>
        <v/>
      </c>
      <c r="BN94" s="1" t="str">
        <f ca="1">IF(ISERROR(MATCH(BN$10,$A$11:$A94,0)),BN$11,"")</f>
        <v/>
      </c>
      <c r="BO94" s="1">
        <f ca="1">IF(ISERROR(MATCH(BO$10,$A$11:$A94,0)),BO$11,"")</f>
        <v>0</v>
      </c>
      <c r="BP94" s="1" t="str">
        <f ca="1">IF(ISERROR(MATCH(BP$10,$A$11:$A94,0)),BP$11,"")</f>
        <v/>
      </c>
      <c r="BQ94" s="1">
        <f ca="1">IF(ISERROR(MATCH(BQ$10,$A$11:$A94,0)),BQ$11,"")</f>
        <v>0</v>
      </c>
      <c r="BR94" s="1">
        <f ca="1">IF(ISERROR(MATCH(BR$10,$A$11:$A94,0)),BR$11,"")</f>
        <v>0</v>
      </c>
      <c r="BS94" s="1">
        <f ca="1">IF(ISERROR(MATCH(BS$10,$A$11:$A94,0)),BS$11,"")</f>
        <v>0</v>
      </c>
      <c r="BT94" s="1">
        <f ca="1">IF(ISERROR(MATCH(BT$10,$A$11:$A94,0)),BT$11,"")</f>
        <v>0</v>
      </c>
      <c r="BU94" s="1" t="str">
        <f ca="1">IF(ISERROR(MATCH(BU$10,$A$11:$A94,0)),BU$11,"")</f>
        <v/>
      </c>
      <c r="BV94" s="1" t="str">
        <f ca="1">IF(ISERROR(MATCH(BV$10,$A$11:$A94,0)),BV$11,"")</f>
        <v/>
      </c>
      <c r="BW94" s="1">
        <f ca="1">IF(ISERROR(MATCH(BW$10,$A$11:$A94,0)),BW$11,"")</f>
        <v>0</v>
      </c>
      <c r="BX94" s="1" t="str">
        <f ca="1">IF(ISERROR(MATCH(BX$10,$A$11:$A94,0)),BX$11,"")</f>
        <v/>
      </c>
      <c r="BY94" s="1">
        <f ca="1">IF(ISERROR(MATCH(BY$10,$A$11:$A94,0)),BY$11,"")</f>
        <v>0</v>
      </c>
      <c r="BZ94" s="1">
        <f ca="1">IF(ISERROR(MATCH(BZ$10,$A$11:$A94,0)),BZ$11,"")</f>
        <v>0</v>
      </c>
      <c r="CA94" s="1">
        <f ca="1">IF(ISERROR(MATCH(CA$10,$A$11:$A94,0)),CA$11,"")</f>
        <v>0</v>
      </c>
      <c r="CB94" s="1">
        <f ca="1">IF(ISERROR(MATCH(CB$10,$A$11:$A94,0)),CB$11,"")</f>
        <v>0</v>
      </c>
      <c r="CC94" s="1">
        <f ca="1">IF(ISERROR(MATCH(CC$10,$A$11:$A94,0)),CC$11,"")</f>
        <v>0</v>
      </c>
      <c r="CD94" s="1">
        <f ca="1">IF(ISERROR(MATCH(CD$10,$A$11:$A94,0)),CD$11,"")</f>
        <v>0</v>
      </c>
      <c r="CE94" s="1">
        <f ca="1">IF(ISERROR(MATCH(CE$10,$A$11:$A94,0)),CE$11,"")</f>
        <v>0</v>
      </c>
      <c r="CF94" s="1">
        <f ca="1">IF(ISERROR(MATCH(CF$10,$A$11:$A94,0)),CF$11,"")</f>
        <v>0</v>
      </c>
      <c r="CG94" s="1">
        <f ca="1">IF(ISERROR(MATCH(CG$10,$A$11:$A94,0)),CG$11,"")</f>
        <v>0</v>
      </c>
      <c r="CH94" s="1">
        <f ca="1">IF(ISERROR(MATCH(CH$10,$A$11:$A94,0)),CH$11,"")</f>
        <v>0</v>
      </c>
      <c r="CI94" s="1">
        <f ca="1">IF(ISERROR(MATCH(CI$10,$A$11:$A94,0)),CI$11,"")</f>
        <v>0</v>
      </c>
      <c r="CJ94" s="1" t="str">
        <f ca="1">IF(ISERROR(MATCH(CJ$10,$A$11:$A94,0)),CJ$11,"")</f>
        <v/>
      </c>
      <c r="CK94" s="1">
        <f ca="1">IF(ISERROR(MATCH(CK$10,$A$11:$A94,0)),CK$11,"")</f>
        <v>0</v>
      </c>
      <c r="CL94" s="1">
        <f ca="1">IF(ISERROR(MATCH(CL$10,$A$11:$A94,0)),CL$11,"")</f>
        <v>0</v>
      </c>
      <c r="CM94" s="1">
        <f ca="1">IF(ISERROR(MATCH(CM$10,$A$11:$A94,0)),CM$11,"")</f>
        <v>0</v>
      </c>
      <c r="CN94" s="1" t="str">
        <f ca="1">IF(ISERROR(MATCH(CN$10,$A$11:$A94,0)),CN$11,"")</f>
        <v/>
      </c>
      <c r="CO94" s="1" t="str">
        <f ca="1">IF(ISERROR(MATCH(CO$10,$A$11:$A94,0)),CO$11,"")</f>
        <v/>
      </c>
      <c r="CP94" s="1" t="str">
        <f ca="1">IF(ISERROR(MATCH(CP$10,$A$11:$A94,0)),CP$11,"")</f>
        <v/>
      </c>
      <c r="CQ94" s="1">
        <f ca="1">IF(ISERROR(MATCH(CQ$10,$A$11:$A94,0)),CQ$11,"")</f>
        <v>0</v>
      </c>
      <c r="CR94" s="1" t="str">
        <f ca="1">IF(ISERROR(MATCH(CR$10,$A$11:$A94,0)),CR$11,"")</f>
        <v/>
      </c>
      <c r="CS94" s="1">
        <f ca="1">IF(ISERROR(MATCH(CS$10,$A$11:$A94,0)),CS$11,"")</f>
        <v>0</v>
      </c>
      <c r="CT94" s="1" t="str">
        <f ca="1">IF(ISERROR(MATCH(CT$10,$A$11:$A94,0)),CT$11,"")</f>
        <v/>
      </c>
      <c r="CU94" s="1" t="str">
        <f ca="1">IF(ISERROR(MATCH(CU$10,$A$11:$A94,0)),CU$11,"")</f>
        <v/>
      </c>
      <c r="CV94" s="1" t="str">
        <f ca="1">IF(ISERROR(MATCH(CV$10,$A$11:$A94,0)),CV$11,"")</f>
        <v/>
      </c>
      <c r="CW94" s="1" t="str">
        <f ca="1">IF(ISERROR(MATCH(CW$10,$A$11:$A94,0)),CW$11,"")</f>
        <v/>
      </c>
      <c r="CX94" s="1" t="str">
        <f ca="1">IF(ISERROR(MATCH(CX$10,$A$11:$A94,0)),CX$11,"")</f>
        <v/>
      </c>
      <c r="CY94" s="1" t="str">
        <f ca="1">IF(ISERROR(MATCH(CY$10,$A$11:$A94,0)),CY$11,"")</f>
        <v/>
      </c>
      <c r="CZ94" s="1" t="str">
        <f ca="1">IF(ISERROR(MATCH(CZ$10,$A$11:$A94,0)),CZ$11,"")</f>
        <v/>
      </c>
      <c r="DA94" s="1" t="str">
        <f ca="1">IF(ISERROR(MATCH(DA$10,$A$11:$A94,0)),DA$11,"")</f>
        <v/>
      </c>
      <c r="DB94" s="1" t="str">
        <f ca="1">IF(ISERROR(MATCH(DB$10,$A$11:$A94,0)),DB$11,"")</f>
        <v/>
      </c>
      <c r="DC94" s="1" t="str">
        <f ca="1">IF(ISERROR(MATCH(DC$10,$A$11:$A94,0)),DC$11,"")</f>
        <v/>
      </c>
      <c r="DD94" s="1" t="str">
        <f ca="1">IF(ISERROR(MATCH(DD$10,$A$11:$A94,0)),DD$11,"")</f>
        <v/>
      </c>
      <c r="DE94" s="1" t="str">
        <f ca="1">IF(ISERROR(MATCH(DE$10,$A$11:$A94,0)),DE$11,"")</f>
        <v/>
      </c>
      <c r="DF94" s="1" t="str">
        <f ca="1">IF(ISERROR(MATCH(DF$10,$A$11:$A94,0)),DF$11,"")</f>
        <v/>
      </c>
      <c r="DG94" s="1" t="str">
        <f ca="1">IF(ISERROR(MATCH(DG$10,$A$11:$A94,0)),DG$11,"")</f>
        <v/>
      </c>
      <c r="DH94" s="1" t="str">
        <f ca="1">IF(ISERROR(MATCH(DH$10,$A$11:$A94,0)),DH$11,"")</f>
        <v/>
      </c>
      <c r="DI94" s="1" t="str">
        <f ca="1">IF(ISERROR(MATCH(DI$10,$A$11:$A94,0)),DI$11,"")</f>
        <v/>
      </c>
      <c r="DJ94" s="1" t="str">
        <f ca="1">IF(ISERROR(MATCH(DJ$10,$A$11:$A94,0)),DJ$11,"")</f>
        <v/>
      </c>
      <c r="DK94" s="1" t="str">
        <f ca="1">IF(ISERROR(MATCH(DK$10,$A$11:$A94,0)),DK$11,"")</f>
        <v/>
      </c>
      <c r="DL94" s="1" t="str">
        <f ca="1">IF(ISERROR(MATCH(DL$10,$A$11:$A94,0)),DL$11,"")</f>
        <v/>
      </c>
      <c r="DM94" s="1">
        <f ca="1">IF(ISERROR(MATCH(DM$10,$A$11:$A94,0)),DM$11,"")</f>
        <v>0</v>
      </c>
      <c r="DN94" s="1" t="str">
        <f ca="1">IF(ISERROR(MATCH(DN$10,$A$11:$A94,0)),DN$11,"")</f>
        <v/>
      </c>
      <c r="DO94" s="1" t="str">
        <f ca="1">IF(ISERROR(MATCH(DO$10,$A$11:$A94,0)),DO$11,"")</f>
        <v/>
      </c>
      <c r="DP94" s="1" t="str">
        <f ca="1">IF(ISERROR(MATCH(DP$10,$A$11:$A94,0)),DP$11,"")</f>
        <v/>
      </c>
      <c r="DQ94" s="1" t="str">
        <f ca="1">IF(ISERROR(MATCH(DQ$10,$A$11:$A94,0)),DQ$11,"")</f>
        <v/>
      </c>
      <c r="DR94" s="1" t="str">
        <f ca="1">IF(ISERROR(MATCH(DR$10,$A$11:$A94,0)),DR$11,"")</f>
        <v/>
      </c>
      <c r="DS94" s="1" t="str">
        <f ca="1">IF(ISERROR(MATCH(DS$10,$A$11:$A94,0)),DS$11,"")</f>
        <v/>
      </c>
      <c r="DT94" s="1">
        <f ca="1">IF(ISERROR(MATCH(DT$10,$A$11:$A94,0)),DT$11,"")</f>
        <v>0</v>
      </c>
      <c r="DU94" s="1">
        <f ca="1">IF(ISERROR(MATCH(DU$10,$A$11:$A94,0)),DU$11,"")</f>
        <v>1</v>
      </c>
      <c r="DV94" s="1" t="str">
        <f ca="1">IF(ISERROR(MATCH(DV$10,$A$11:$A94,0)),DV$11,"")</f>
        <v/>
      </c>
      <c r="DW94" s="1" t="str">
        <f ca="1">IF(ISERROR(MATCH(DW$10,$A$11:$A94,0)),DW$11,"")</f>
        <v/>
      </c>
      <c r="DX94" s="1" t="str">
        <f ca="1">IF(ISERROR(MATCH(DX$10,$A$11:$A94,0)),DX$11,"")</f>
        <v/>
      </c>
      <c r="DY94" s="1">
        <f ca="1">IF(ISERROR(MATCH(DY$10,$A$11:$A94,0)),DY$11,"")</f>
        <v>0</v>
      </c>
      <c r="DZ94" s="1">
        <f ca="1">IF(ISERROR(MATCH(DZ$10,$A$11:$A94,0)),DZ$11,"")</f>
        <v>1</v>
      </c>
      <c r="EA94" s="1">
        <f ca="1">IF(ISERROR(MATCH(EA$10,$A$11:$A94,0)),EA$11,"")</f>
        <v>1</v>
      </c>
      <c r="EB94" s="1" t="str">
        <f ca="1">IF(ISERROR(MATCH(EB$10,$A$11:$A94,0)),EB$11,"")</f>
        <v/>
      </c>
      <c r="EC94" s="1">
        <f ca="1">IF(ISERROR(MATCH(EC$10,$A$11:$A94,0)),EC$11,"")</f>
        <v>1</v>
      </c>
      <c r="ED94" s="1">
        <f ca="1">IF(ISERROR(MATCH(ED$10,$A$11:$A94,0)),ED$11,"")</f>
        <v>0</v>
      </c>
      <c r="EE94" s="1" t="str">
        <f ca="1">IF(ISERROR(MATCH(EE$10,$A$11:$A94,0)),EE$11,"")</f>
        <v/>
      </c>
      <c r="EF94" s="1">
        <f ca="1">IF(ISERROR(MATCH(EF$10,$A$11:$A94,0)),EF$11,"")</f>
        <v>1</v>
      </c>
      <c r="EG94" s="1" t="str">
        <f ca="1">IF(ISERROR(MATCH(EG$10,$A$11:$A94,0)),EG$11,"")</f>
        <v/>
      </c>
      <c r="EH94" s="1" t="str">
        <f ca="1">IF(ISERROR(MATCH(EH$10,$A$11:$A94,0)),EH$11,"")</f>
        <v/>
      </c>
      <c r="EI94" s="1" t="str">
        <f ca="1">IF(ISERROR(MATCH(EI$10,$A$11:$A94,0)),EI$11,"")</f>
        <v/>
      </c>
      <c r="EJ94" s="1" t="str">
        <f ca="1">IF(ISERROR(MATCH(EJ$10,$A$11:$A94,0)),EJ$11,"")</f>
        <v/>
      </c>
      <c r="EK94" s="1">
        <f ca="1">IF(ISERROR(MATCH(EK$10,$A$11:$A94,0)),EK$11,"")</f>
        <v>1</v>
      </c>
      <c r="EL94" s="1">
        <f ca="1">IF(ISERROR(MATCH(EL$10,$A$11:$A94,0)),EL$11,"")</f>
        <v>0</v>
      </c>
      <c r="EM94" s="1" t="str">
        <f ca="1">IF(ISERROR(MATCH(EM$10,$A$11:$A94,0)),EM$11,"")</f>
        <v/>
      </c>
      <c r="EN94" s="1" t="str">
        <f ca="1">IF(ISERROR(MATCH(EN$10,$A$11:$A94,0)),EN$11,"")</f>
        <v/>
      </c>
      <c r="EO94" s="1">
        <f ca="1">IF(ISERROR(MATCH(EO$10,$A$11:$A94,0)),EO$11,"")</f>
        <v>1</v>
      </c>
      <c r="EP94" s="1">
        <f ca="1">IF(ISERROR(MATCH(EP$10,$A$11:$A94,0)),EP$11,"")</f>
        <v>0</v>
      </c>
      <c r="EQ94" s="1">
        <f ca="1">IF(ISERROR(MATCH(EQ$10,$A$11:$A94,0)),EQ$11,"")</f>
        <v>0</v>
      </c>
      <c r="ER94" s="1">
        <f ca="1">IF(ISERROR(MATCH(ER$10,$A$11:$A94,0)),ER$11,"")</f>
        <v>0</v>
      </c>
      <c r="ES94" s="1">
        <f ca="1">IF(ISERROR(MATCH(ES$10,$A$11:$A94,0)),ES$11,"")</f>
        <v>1</v>
      </c>
      <c r="ET94" s="1">
        <f ca="1">IF(ISERROR(MATCH(ET$10,$A$11:$A94,0)),ET$11,"")</f>
        <v>1</v>
      </c>
      <c r="EU94" s="1">
        <f ca="1">IF(ISERROR(MATCH(EU$10,$A$11:$A94,0)),EU$11,"")</f>
        <v>1</v>
      </c>
      <c r="EV94" s="1">
        <f ca="1">IF(ISERROR(MATCH(EV$10,$A$11:$A94,0)),EV$11,"")</f>
        <v>1</v>
      </c>
      <c r="EW94" s="1">
        <f ca="1">IF(ISERROR(MATCH(EW$10,$A$11:$A94,0)),EW$11,"")</f>
        <v>1</v>
      </c>
      <c r="EX94" s="1">
        <f ca="1">IF(ISERROR(MATCH(EX$10,$A$11:$A94,0)),EX$11,"")</f>
        <v>1</v>
      </c>
      <c r="EY94" s="1">
        <f ca="1">IF(ISERROR(MATCH(EY$10,$A$11:$A94,0)),EY$11,"")</f>
        <v>1</v>
      </c>
      <c r="EZ94" s="1">
        <f ca="1">IF(ISERROR(MATCH(EZ$10,$A$11:$A94,0)),EZ$11,"")</f>
        <v>0</v>
      </c>
      <c r="FA94" s="1">
        <f ca="1">IF(ISERROR(MATCH(FA$10,$A$11:$A94,0)),FA$11,"")</f>
        <v>1</v>
      </c>
      <c r="FB94" s="1">
        <f ca="1">IF(ISERROR(MATCH(FB$10,$A$11:$A94,0)),FB$11,"")</f>
        <v>0</v>
      </c>
      <c r="FC94" s="1">
        <f ca="1">IF(ISERROR(MATCH(FC$10,$A$11:$A94,0)),FC$11,"")</f>
        <v>1</v>
      </c>
      <c r="FD94" s="1">
        <f ca="1">IF(ISERROR(MATCH(FD$10,$A$11:$A94,0)),FD$11,"")</f>
        <v>1</v>
      </c>
      <c r="FE94" s="1">
        <f ca="1">IF(ISERROR(MATCH(FE$10,$A$11:$A94,0)),FE$11,"")</f>
        <v>1</v>
      </c>
      <c r="FF94" s="1">
        <f ca="1">IF(ISERROR(MATCH(FF$10,$A$11:$A94,0)),FF$11,"")</f>
        <v>1</v>
      </c>
      <c r="FG94" s="1">
        <f ca="1">IF(ISERROR(MATCH(FG$10,$A$11:$A94,0)),FG$11,"")</f>
        <v>1</v>
      </c>
      <c r="FH94" s="1">
        <f ca="1">IF(ISERROR(MATCH(FH$10,$A$11:$A94,0)),FH$11,"")</f>
        <v>0</v>
      </c>
      <c r="FI94" s="1">
        <f ca="1">IF(ISERROR(MATCH(FI$10,$A$11:$A94,0)),FI$11,"")</f>
        <v>1</v>
      </c>
      <c r="FJ94" s="1">
        <f ca="1">IF(ISERROR(MATCH(FJ$10,$A$11:$A94,0)),FJ$11,"")</f>
        <v>1</v>
      </c>
      <c r="FK94" s="1" t="str">
        <f ca="1">IF(ISERROR(MATCH(FK$10,$A$11:$A94,0)),FK$11,"")</f>
        <v/>
      </c>
      <c r="FL94" s="1">
        <f ca="1">IF(ISERROR(MATCH(FL$10,$A$11:$A94,0)),FL$11,"")</f>
        <v>1</v>
      </c>
      <c r="FM94" s="1" t="str">
        <f ca="1">IF(ISERROR(MATCH(FM$10,$A$11:$A94,0)),FM$11,"")</f>
        <v/>
      </c>
      <c r="FN94" s="1">
        <f ca="1">IF(ISERROR(MATCH(FN$10,$A$11:$A94,0)),FN$11,"")</f>
        <v>1</v>
      </c>
      <c r="FO94" s="1">
        <f ca="1">IF(ISERROR(MATCH(FO$10,$A$11:$A94,0)),FO$11,"")</f>
        <v>1</v>
      </c>
      <c r="FP94" s="1">
        <f ca="1">IF(ISERROR(MATCH(FP$10,$A$11:$A94,0)),FP$11,"")</f>
        <v>0</v>
      </c>
      <c r="FQ94" s="1">
        <f ca="1">IF(ISERROR(MATCH(FQ$10,$A$11:$A94,0)),FQ$11,"")</f>
        <v>0</v>
      </c>
      <c r="FR94" s="1">
        <f ca="1">IF(ISERROR(MATCH(FR$10,$A$11:$A94,0)),FR$11,"")</f>
        <v>0</v>
      </c>
      <c r="FS94" s="1">
        <f ca="1">IF(ISERROR(MATCH(FS$10,$A$11:$A94,0)),FS$11,"")</f>
        <v>0</v>
      </c>
      <c r="FT94" s="1">
        <f ca="1">IF(ISERROR(MATCH(FT$10,$A$11:$A94,0)),FT$11,"")</f>
        <v>1</v>
      </c>
      <c r="FU94" s="1">
        <f ca="1">IF(ISERROR(MATCH(FU$10,$A$11:$A94,0)),FU$11,"")</f>
        <v>0</v>
      </c>
      <c r="FV94" s="1">
        <f ca="1">IF(ISERROR(MATCH(FV$10,$A$11:$A94,0)),FV$11,"")</f>
        <v>0</v>
      </c>
      <c r="FW94" s="1">
        <f ca="1">IF(ISERROR(MATCH(FW$10,$A$11:$A94,0)),FW$11,"")</f>
        <v>0</v>
      </c>
      <c r="FX94" s="1">
        <f ca="1">IF(ISERROR(MATCH(FX$10,$A$11:$A94,0)),FX$11,"")</f>
        <v>1</v>
      </c>
      <c r="FY94" s="1">
        <f ca="1">IF(ISERROR(MATCH(FY$10,$A$11:$A94,0)),FY$11,"")</f>
        <v>0</v>
      </c>
      <c r="FZ94" s="1">
        <f ca="1">IF(ISERROR(MATCH(FZ$10,$A$11:$A94,0)),FZ$11,"")</f>
        <v>1</v>
      </c>
      <c r="GA94" s="1">
        <f ca="1">IF(ISERROR(MATCH(GA$10,$A$11:$A94,0)),GA$11,"")</f>
        <v>1</v>
      </c>
      <c r="GB94" s="1">
        <f ca="1">IF(ISERROR(MATCH(GB$10,$A$11:$A94,0)),GB$11,"")</f>
        <v>0</v>
      </c>
      <c r="GC94" s="1" t="str">
        <f ca="1">IF(ISERROR(MATCH(GC$10,$A$11:$A94,0)),GC$11,"")</f>
        <v/>
      </c>
      <c r="GD94" s="1" t="str">
        <f ca="1">IF(ISERROR(MATCH(GD$10,$A$11:$A94,0)),GD$11,"")</f>
        <v/>
      </c>
      <c r="GE94" s="1" t="str">
        <f ca="1">IF(ISERROR(MATCH(GE$10,$A$11:$A94,0)),GE$11,"")</f>
        <v/>
      </c>
      <c r="GF94" s="1" t="str">
        <f ca="1">IF(ISERROR(MATCH(GF$10,$A$11:$A94,0)),GF$11,"")</f>
        <v/>
      </c>
      <c r="GG94" s="1">
        <f ca="1">IF(ISERROR(MATCH(GG$10,$A$11:$A94,0)),GG$11,"")</f>
        <v>1</v>
      </c>
      <c r="GH94" s="1">
        <f ca="1">IF(ISERROR(MATCH(GH$10,$A$11:$A94,0)),GH$11,"")</f>
        <v>0</v>
      </c>
      <c r="GI94" s="1">
        <f ca="1">IF(ISERROR(MATCH(GI$10,$A$11:$A94,0)),GI$11,"")</f>
        <v>0</v>
      </c>
      <c r="GJ94" s="1">
        <f ca="1">IF(ISERROR(MATCH(GJ$10,$A$11:$A94,0)),GJ$11,"")</f>
        <v>0</v>
      </c>
      <c r="GK94" s="1">
        <f ca="1">IF(ISERROR(MATCH(GK$10,$A$11:$A94,0)),GK$11,"")</f>
        <v>0</v>
      </c>
      <c r="GL94" s="1">
        <f ca="1">IF(ISERROR(MATCH(GL$10,$A$11:$A94,0)),GL$11,"")</f>
        <v>1</v>
      </c>
      <c r="GM94" s="1" t="str">
        <f ca="1">IF(ISERROR(MATCH(GM$10,$A$11:$A94,0)),GM$11,"")</f>
        <v/>
      </c>
      <c r="GN94" s="1" t="str">
        <f ca="1">IF(ISERROR(MATCH(GN$10,$A$11:$A94,0)),GN$11,"")</f>
        <v/>
      </c>
      <c r="GO94" s="1" t="str">
        <f ca="1">IF(ISERROR(MATCH(GO$10,$A$11:$A94,0)),GO$11,"")</f>
        <v/>
      </c>
      <c r="GP94" s="1" t="str">
        <f ca="1">IF(ISERROR(MATCH(GP$10,$A$11:$A94,0)),GP$11,"")</f>
        <v/>
      </c>
      <c r="GQ94" s="1">
        <f ca="1">IF(ISERROR(MATCH(GQ$10,$A$11:$A94,0)),GQ$11,"")</f>
        <v>1</v>
      </c>
      <c r="GR94" s="1" t="str">
        <f ca="1">IF(ISERROR(MATCH(GR$10,$A$11:$A94,0)),GR$11,"")</f>
        <v/>
      </c>
      <c r="GS94" s="1" t="str">
        <f ca="1">IF(ISERROR(MATCH(GS$10,$A$11:$A94,0)),GS$11,"")</f>
        <v/>
      </c>
      <c r="GT94" s="1" t="str">
        <f ca="1">IF(ISERROR(MATCH(GT$10,$A$11:$A94,0)),GT$11,"")</f>
        <v/>
      </c>
      <c r="GU94" s="1">
        <f ca="1">IF(ISERROR(MATCH(GU$10,$A$11:$A94,0)),GU$11,"")</f>
        <v>1</v>
      </c>
      <c r="GV94" s="1" t="str">
        <f ca="1">IF(ISERROR(MATCH(GV$10,$A$11:$A94,0)),GV$11,"")</f>
        <v/>
      </c>
      <c r="GW94" s="1">
        <f ca="1">IF(ISERROR(MATCH(GW$10,$A$11:$A94,0)),GW$11,"")</f>
        <v>1</v>
      </c>
      <c r="GX94" s="1" t="str">
        <f ca="1">IF(ISERROR(MATCH(GX$10,$A$11:$A94,0)),GX$11,"")</f>
        <v/>
      </c>
      <c r="GY94" s="1">
        <f ca="1">IF(ISERROR(MATCH(GY$10,$A$11:$A94,0)),GY$11,"")</f>
        <v>0</v>
      </c>
      <c r="GZ94" s="1">
        <f ca="1">IF(ISERROR(MATCH(GZ$10,$A$11:$A94,0)),GZ$11,"")</f>
        <v>1</v>
      </c>
      <c r="HA94" s="1" t="str">
        <f ca="1">IF(ISERROR(MATCH(HA$10,$A$11:$A94,0)),HA$11,"")</f>
        <v/>
      </c>
      <c r="HB94" s="1">
        <f ca="1">IF(ISERROR(MATCH(HB$10,$A$11:$A94,0)),HB$11,"")</f>
        <v>1</v>
      </c>
      <c r="HC94" s="1">
        <f ca="1">IF(ISERROR(MATCH(HC$10,$A$11:$A94,0)),HC$11,"")</f>
        <v>0</v>
      </c>
      <c r="HD94" s="1">
        <f ca="1">IF(ISERROR(MATCH(HD$10,$A$11:$A94,0)),HD$11,"")</f>
        <v>0</v>
      </c>
      <c r="HE94" s="1">
        <f ca="1">IF(ISERROR(MATCH(HE$10,$A$11:$A94,0)),HE$11,"")</f>
        <v>0</v>
      </c>
    </row>
    <row r="95" spans="1:213">
      <c r="A95" s="11" t="str">
        <f t="shared" ca="1" si="7"/>
        <v>355G7</v>
      </c>
      <c r="B95" s="11">
        <f t="shared" ca="1" si="9"/>
        <v>1</v>
      </c>
      <c r="C95" s="11">
        <f ca="1">SUMPRODUCT((INDIRECT("'BASIS'!"&amp;ADDRESS(MATCH(R_1!$A95,BASIS_Zeilen,0),3)&amp;":"&amp;ADDRESS(MATCH(R_1!A95,BASIS_Zeilen,0),COUNTA(BASIS_Spalten)))&gt;0)*1)</f>
        <v>1</v>
      </c>
      <c r="D95" s="11">
        <f ca="1">$B95-Cockpit_1!$E$6</f>
        <v>-1</v>
      </c>
      <c r="E95" s="1">
        <f t="shared" ca="1" si="8"/>
        <v>0</v>
      </c>
      <c r="F95" s="7">
        <f ca="1">MAX($G95:INDIRECT(ADDRESS(ROW(95:95),COUNTA(BASIS_Produkt)+6)))</f>
        <v>1</v>
      </c>
      <c r="G95" s="1">
        <f ca="1">IF(ISERROR(MATCH(G$10,$A$11:$A95,0)),G$11,"")</f>
        <v>0</v>
      </c>
      <c r="H95" s="1">
        <f ca="1">IF(ISERROR(MATCH(H$10,$A$11:$A95,0)),H$11,"")</f>
        <v>0</v>
      </c>
      <c r="I95" s="1">
        <f ca="1">IF(ISERROR(MATCH(I$10,$A$11:$A95,0)),I$11,"")</f>
        <v>0</v>
      </c>
      <c r="J95" s="1">
        <f ca="1">IF(ISERROR(MATCH(J$10,$A$11:$A95,0)),J$11,"")</f>
        <v>0</v>
      </c>
      <c r="K95" s="1">
        <f ca="1">IF(ISERROR(MATCH(K$10,$A$11:$A95,0)),K$11,"")</f>
        <v>0</v>
      </c>
      <c r="L95" s="1">
        <f ca="1">IF(ISERROR(MATCH(L$10,$A$11:$A95,0)),L$11,"")</f>
        <v>0</v>
      </c>
      <c r="M95" s="1">
        <f ca="1">IF(ISERROR(MATCH(M$10,$A$11:$A95,0)),M$11,"")</f>
        <v>0</v>
      </c>
      <c r="N95" s="1">
        <f ca="1">IF(ISERROR(MATCH(N$10,$A$11:$A95,0)),N$11,"")</f>
        <v>0</v>
      </c>
      <c r="O95" s="1" t="str">
        <f ca="1">IF(ISERROR(MATCH(O$10,$A$11:$A95,0)),O$11,"")</f>
        <v/>
      </c>
      <c r="P95" s="1" t="str">
        <f ca="1">IF(ISERROR(MATCH(P$10,$A$11:$A95,0)),P$11,"")</f>
        <v/>
      </c>
      <c r="Q95" s="1">
        <f ca="1">IF(ISERROR(MATCH(Q$10,$A$11:$A95,0)),Q$11,"")</f>
        <v>0</v>
      </c>
      <c r="R95" s="1">
        <f ca="1">IF(ISERROR(MATCH(R$10,$A$11:$A95,0)),R$11,"")</f>
        <v>0</v>
      </c>
      <c r="S95" s="1">
        <f ca="1">IF(ISERROR(MATCH(S$10,$A$11:$A95,0)),S$11,"")</f>
        <v>0</v>
      </c>
      <c r="T95" s="1">
        <f ca="1">IF(ISERROR(MATCH(T$10,$A$11:$A95,0)),T$11,"")</f>
        <v>0</v>
      </c>
      <c r="U95" s="1">
        <f ca="1">IF(ISERROR(MATCH(U$10,$A$11:$A95,0)),U$11,"")</f>
        <v>0</v>
      </c>
      <c r="V95" s="1">
        <f ca="1">IF(ISERROR(MATCH(V$10,$A$11:$A95,0)),V$11,"")</f>
        <v>0</v>
      </c>
      <c r="W95" s="1">
        <f ca="1">IF(ISERROR(MATCH(W$10,$A$11:$A95,0)),W$11,"")</f>
        <v>0</v>
      </c>
      <c r="X95" s="1">
        <f ca="1">IF(ISERROR(MATCH(X$10,$A$11:$A95,0)),X$11,"")</f>
        <v>0</v>
      </c>
      <c r="Y95" s="1">
        <f ca="1">IF(ISERROR(MATCH(Y$10,$A$11:$A95,0)),Y$11,"")</f>
        <v>0</v>
      </c>
      <c r="Z95" s="1">
        <f ca="1">IF(ISERROR(MATCH(Z$10,$A$11:$A95,0)),Z$11,"")</f>
        <v>0</v>
      </c>
      <c r="AA95" s="1">
        <f ca="1">IF(ISERROR(MATCH(AA$10,$A$11:$A95,0)),AA$11,"")</f>
        <v>0</v>
      </c>
      <c r="AB95" s="1">
        <f ca="1">IF(ISERROR(MATCH(AB$10,$A$11:$A95,0)),AB$11,"")</f>
        <v>0</v>
      </c>
      <c r="AC95" s="1" t="str">
        <f ca="1">IF(ISERROR(MATCH(AC$10,$A$11:$A95,0)),AC$11,"")</f>
        <v/>
      </c>
      <c r="AD95" s="1" t="str">
        <f ca="1">IF(ISERROR(MATCH(AD$10,$A$11:$A95,0)),AD$11,"")</f>
        <v/>
      </c>
      <c r="AE95" s="1">
        <f ca="1">IF(ISERROR(MATCH(AE$10,$A$11:$A95,0)),AE$11,"")</f>
        <v>0</v>
      </c>
      <c r="AF95" s="1">
        <f ca="1">IF(ISERROR(MATCH(AF$10,$A$11:$A95,0)),AF$11,"")</f>
        <v>0</v>
      </c>
      <c r="AG95" s="1">
        <f ca="1">IF(ISERROR(MATCH(AG$10,$A$11:$A95,0)),AG$11,"")</f>
        <v>0</v>
      </c>
      <c r="AH95" s="1" t="str">
        <f ca="1">IF(ISERROR(MATCH(AH$10,$A$11:$A95,0)),AH$11,"")</f>
        <v/>
      </c>
      <c r="AI95" s="1" t="str">
        <f ca="1">IF(ISERROR(MATCH(AI$10,$A$11:$A95,0)),AI$11,"")</f>
        <v/>
      </c>
      <c r="AJ95" s="1" t="str">
        <f ca="1">IF(ISERROR(MATCH(AJ$10,$A$11:$A95,0)),AJ$11,"")</f>
        <v/>
      </c>
      <c r="AK95" s="1" t="str">
        <f ca="1">IF(ISERROR(MATCH(AK$10,$A$11:$A95,0)),AK$11,"")</f>
        <v/>
      </c>
      <c r="AL95" s="1">
        <f ca="1">IF(ISERROR(MATCH(AL$10,$A$11:$A95,0)),AL$11,"")</f>
        <v>0</v>
      </c>
      <c r="AM95" s="1">
        <f ca="1">IF(ISERROR(MATCH(AM$10,$A$11:$A95,0)),AM$11,"")</f>
        <v>0</v>
      </c>
      <c r="AN95" s="1" t="str">
        <f ca="1">IF(ISERROR(MATCH(AN$10,$A$11:$A95,0)),AN$11,"")</f>
        <v/>
      </c>
      <c r="AO95" s="1" t="str">
        <f ca="1">IF(ISERROR(MATCH(AO$10,$A$11:$A95,0)),AO$11,"")</f>
        <v/>
      </c>
      <c r="AP95" s="1">
        <f ca="1">IF(ISERROR(MATCH(AP$10,$A$11:$A95,0)),AP$11,"")</f>
        <v>0</v>
      </c>
      <c r="AQ95" s="1">
        <f ca="1">IF(ISERROR(MATCH(AQ$10,$A$11:$A95,0)),AQ$11,"")</f>
        <v>0</v>
      </c>
      <c r="AR95" s="1" t="str">
        <f ca="1">IF(ISERROR(MATCH(AR$10,$A$11:$A95,0)),AR$11,"")</f>
        <v/>
      </c>
      <c r="AS95" s="1">
        <f ca="1">IF(ISERROR(MATCH(AS$10,$A$11:$A95,0)),AS$11,"")</f>
        <v>0</v>
      </c>
      <c r="AT95" s="1">
        <f ca="1">IF(ISERROR(MATCH(AT$10,$A$11:$A95,0)),AT$11,"")</f>
        <v>0</v>
      </c>
      <c r="AU95" s="1">
        <f ca="1">IF(ISERROR(MATCH(AU$10,$A$11:$A95,0)),AU$11,"")</f>
        <v>0</v>
      </c>
      <c r="AV95" s="1">
        <f ca="1">IF(ISERROR(MATCH(AV$10,$A$11:$A95,0)),AV$11,"")</f>
        <v>0</v>
      </c>
      <c r="AW95" s="1">
        <f ca="1">IF(ISERROR(MATCH(AW$10,$A$11:$A95,0)),AW$11,"")</f>
        <v>0</v>
      </c>
      <c r="AX95" s="1">
        <f ca="1">IF(ISERROR(MATCH(AX$10,$A$11:$A95,0)),AX$11,"")</f>
        <v>0</v>
      </c>
      <c r="AY95" s="1" t="str">
        <f ca="1">IF(ISERROR(MATCH(AY$10,$A$11:$A95,0)),AY$11,"")</f>
        <v/>
      </c>
      <c r="AZ95" s="1" t="str">
        <f ca="1">IF(ISERROR(MATCH(AZ$10,$A$11:$A95,0)),AZ$11,"")</f>
        <v/>
      </c>
      <c r="BA95" s="1" t="str">
        <f ca="1">IF(ISERROR(MATCH(BA$10,$A$11:$A95,0)),BA$11,"")</f>
        <v/>
      </c>
      <c r="BB95" s="1">
        <f ca="1">IF(ISERROR(MATCH(BB$10,$A$11:$A95,0)),BB$11,"")</f>
        <v>0</v>
      </c>
      <c r="BC95" s="1">
        <f ca="1">IF(ISERROR(MATCH(BC$10,$A$11:$A95,0)),BC$11,"")</f>
        <v>0</v>
      </c>
      <c r="BD95" s="1" t="str">
        <f ca="1">IF(ISERROR(MATCH(BD$10,$A$11:$A95,0)),BD$11,"")</f>
        <v/>
      </c>
      <c r="BE95" s="1" t="str">
        <f ca="1">IF(ISERROR(MATCH(BE$10,$A$11:$A95,0)),BE$11,"")</f>
        <v/>
      </c>
      <c r="BF95" s="1" t="str">
        <f ca="1">IF(ISERROR(MATCH(BF$10,$A$11:$A95,0)),BF$11,"")</f>
        <v/>
      </c>
      <c r="BG95" s="1" t="str">
        <f ca="1">IF(ISERROR(MATCH(BG$10,$A$11:$A95,0)),BG$11,"")</f>
        <v/>
      </c>
      <c r="BH95" s="1" t="str">
        <f ca="1">IF(ISERROR(MATCH(BH$10,$A$11:$A95,0)),BH$11,"")</f>
        <v/>
      </c>
      <c r="BI95" s="1">
        <f ca="1">IF(ISERROR(MATCH(BI$10,$A$11:$A95,0)),BI$11,"")</f>
        <v>0</v>
      </c>
      <c r="BJ95" s="1" t="str">
        <f ca="1">IF(ISERROR(MATCH(BJ$10,$A$11:$A95,0)),BJ$11,"")</f>
        <v/>
      </c>
      <c r="BK95" s="1" t="str">
        <f ca="1">IF(ISERROR(MATCH(BK$10,$A$11:$A95,0)),BK$11,"")</f>
        <v/>
      </c>
      <c r="BL95" s="1">
        <f ca="1">IF(ISERROR(MATCH(BL$10,$A$11:$A95,0)),BL$11,"")</f>
        <v>0</v>
      </c>
      <c r="BM95" s="1" t="str">
        <f ca="1">IF(ISERROR(MATCH(BM$10,$A$11:$A95,0)),BM$11,"")</f>
        <v/>
      </c>
      <c r="BN95" s="1" t="str">
        <f ca="1">IF(ISERROR(MATCH(BN$10,$A$11:$A95,0)),BN$11,"")</f>
        <v/>
      </c>
      <c r="BO95" s="1">
        <f ca="1">IF(ISERROR(MATCH(BO$10,$A$11:$A95,0)),BO$11,"")</f>
        <v>0</v>
      </c>
      <c r="BP95" s="1" t="str">
        <f ca="1">IF(ISERROR(MATCH(BP$10,$A$11:$A95,0)),BP$11,"")</f>
        <v/>
      </c>
      <c r="BQ95" s="1">
        <f ca="1">IF(ISERROR(MATCH(BQ$10,$A$11:$A95,0)),BQ$11,"")</f>
        <v>0</v>
      </c>
      <c r="BR95" s="1">
        <f ca="1">IF(ISERROR(MATCH(BR$10,$A$11:$A95,0)),BR$11,"")</f>
        <v>0</v>
      </c>
      <c r="BS95" s="1">
        <f ca="1">IF(ISERROR(MATCH(BS$10,$A$11:$A95,0)),BS$11,"")</f>
        <v>0</v>
      </c>
      <c r="BT95" s="1">
        <f ca="1">IF(ISERROR(MATCH(BT$10,$A$11:$A95,0)),BT$11,"")</f>
        <v>0</v>
      </c>
      <c r="BU95" s="1" t="str">
        <f ca="1">IF(ISERROR(MATCH(BU$10,$A$11:$A95,0)),BU$11,"")</f>
        <v/>
      </c>
      <c r="BV95" s="1" t="str">
        <f ca="1">IF(ISERROR(MATCH(BV$10,$A$11:$A95,0)),BV$11,"")</f>
        <v/>
      </c>
      <c r="BW95" s="1">
        <f ca="1">IF(ISERROR(MATCH(BW$10,$A$11:$A95,0)),BW$11,"")</f>
        <v>0</v>
      </c>
      <c r="BX95" s="1" t="str">
        <f ca="1">IF(ISERROR(MATCH(BX$10,$A$11:$A95,0)),BX$11,"")</f>
        <v/>
      </c>
      <c r="BY95" s="1">
        <f ca="1">IF(ISERROR(MATCH(BY$10,$A$11:$A95,0)),BY$11,"")</f>
        <v>0</v>
      </c>
      <c r="BZ95" s="1">
        <f ca="1">IF(ISERROR(MATCH(BZ$10,$A$11:$A95,0)),BZ$11,"")</f>
        <v>0</v>
      </c>
      <c r="CA95" s="1">
        <f ca="1">IF(ISERROR(MATCH(CA$10,$A$11:$A95,0)),CA$11,"")</f>
        <v>0</v>
      </c>
      <c r="CB95" s="1">
        <f ca="1">IF(ISERROR(MATCH(CB$10,$A$11:$A95,0)),CB$11,"")</f>
        <v>0</v>
      </c>
      <c r="CC95" s="1">
        <f ca="1">IF(ISERROR(MATCH(CC$10,$A$11:$A95,0)),CC$11,"")</f>
        <v>0</v>
      </c>
      <c r="CD95" s="1">
        <f ca="1">IF(ISERROR(MATCH(CD$10,$A$11:$A95,0)),CD$11,"")</f>
        <v>0</v>
      </c>
      <c r="CE95" s="1">
        <f ca="1">IF(ISERROR(MATCH(CE$10,$A$11:$A95,0)),CE$11,"")</f>
        <v>0</v>
      </c>
      <c r="CF95" s="1">
        <f ca="1">IF(ISERROR(MATCH(CF$10,$A$11:$A95,0)),CF$11,"")</f>
        <v>0</v>
      </c>
      <c r="CG95" s="1">
        <f ca="1">IF(ISERROR(MATCH(CG$10,$A$11:$A95,0)),CG$11,"")</f>
        <v>0</v>
      </c>
      <c r="CH95" s="1">
        <f ca="1">IF(ISERROR(MATCH(CH$10,$A$11:$A95,0)),CH$11,"")</f>
        <v>0</v>
      </c>
      <c r="CI95" s="1">
        <f ca="1">IF(ISERROR(MATCH(CI$10,$A$11:$A95,0)),CI$11,"")</f>
        <v>0</v>
      </c>
      <c r="CJ95" s="1" t="str">
        <f ca="1">IF(ISERROR(MATCH(CJ$10,$A$11:$A95,0)),CJ$11,"")</f>
        <v/>
      </c>
      <c r="CK95" s="1">
        <f ca="1">IF(ISERROR(MATCH(CK$10,$A$11:$A95,0)),CK$11,"")</f>
        <v>0</v>
      </c>
      <c r="CL95" s="1">
        <f ca="1">IF(ISERROR(MATCH(CL$10,$A$11:$A95,0)),CL$11,"")</f>
        <v>0</v>
      </c>
      <c r="CM95" s="1">
        <f ca="1">IF(ISERROR(MATCH(CM$10,$A$11:$A95,0)),CM$11,"")</f>
        <v>0</v>
      </c>
      <c r="CN95" s="1" t="str">
        <f ca="1">IF(ISERROR(MATCH(CN$10,$A$11:$A95,0)),CN$11,"")</f>
        <v/>
      </c>
      <c r="CO95" s="1" t="str">
        <f ca="1">IF(ISERROR(MATCH(CO$10,$A$11:$A95,0)),CO$11,"")</f>
        <v/>
      </c>
      <c r="CP95" s="1" t="str">
        <f ca="1">IF(ISERROR(MATCH(CP$10,$A$11:$A95,0)),CP$11,"")</f>
        <v/>
      </c>
      <c r="CQ95" s="1">
        <f ca="1">IF(ISERROR(MATCH(CQ$10,$A$11:$A95,0)),CQ$11,"")</f>
        <v>0</v>
      </c>
      <c r="CR95" s="1" t="str">
        <f ca="1">IF(ISERROR(MATCH(CR$10,$A$11:$A95,0)),CR$11,"")</f>
        <v/>
      </c>
      <c r="CS95" s="1">
        <f ca="1">IF(ISERROR(MATCH(CS$10,$A$11:$A95,0)),CS$11,"")</f>
        <v>0</v>
      </c>
      <c r="CT95" s="1" t="str">
        <f ca="1">IF(ISERROR(MATCH(CT$10,$A$11:$A95,0)),CT$11,"")</f>
        <v/>
      </c>
      <c r="CU95" s="1" t="str">
        <f ca="1">IF(ISERROR(MATCH(CU$10,$A$11:$A95,0)),CU$11,"")</f>
        <v/>
      </c>
      <c r="CV95" s="1" t="str">
        <f ca="1">IF(ISERROR(MATCH(CV$10,$A$11:$A95,0)),CV$11,"")</f>
        <v/>
      </c>
      <c r="CW95" s="1" t="str">
        <f ca="1">IF(ISERROR(MATCH(CW$10,$A$11:$A95,0)),CW$11,"")</f>
        <v/>
      </c>
      <c r="CX95" s="1" t="str">
        <f ca="1">IF(ISERROR(MATCH(CX$10,$A$11:$A95,0)),CX$11,"")</f>
        <v/>
      </c>
      <c r="CY95" s="1" t="str">
        <f ca="1">IF(ISERROR(MATCH(CY$10,$A$11:$A95,0)),CY$11,"")</f>
        <v/>
      </c>
      <c r="CZ95" s="1" t="str">
        <f ca="1">IF(ISERROR(MATCH(CZ$10,$A$11:$A95,0)),CZ$11,"")</f>
        <v/>
      </c>
      <c r="DA95" s="1" t="str">
        <f ca="1">IF(ISERROR(MATCH(DA$10,$A$11:$A95,0)),DA$11,"")</f>
        <v/>
      </c>
      <c r="DB95" s="1" t="str">
        <f ca="1">IF(ISERROR(MATCH(DB$10,$A$11:$A95,0)),DB$11,"")</f>
        <v/>
      </c>
      <c r="DC95" s="1" t="str">
        <f ca="1">IF(ISERROR(MATCH(DC$10,$A$11:$A95,0)),DC$11,"")</f>
        <v/>
      </c>
      <c r="DD95" s="1" t="str">
        <f ca="1">IF(ISERROR(MATCH(DD$10,$A$11:$A95,0)),DD$11,"")</f>
        <v/>
      </c>
      <c r="DE95" s="1" t="str">
        <f ca="1">IF(ISERROR(MATCH(DE$10,$A$11:$A95,0)),DE$11,"")</f>
        <v/>
      </c>
      <c r="DF95" s="1" t="str">
        <f ca="1">IF(ISERROR(MATCH(DF$10,$A$11:$A95,0)),DF$11,"")</f>
        <v/>
      </c>
      <c r="DG95" s="1" t="str">
        <f ca="1">IF(ISERROR(MATCH(DG$10,$A$11:$A95,0)),DG$11,"")</f>
        <v/>
      </c>
      <c r="DH95" s="1" t="str">
        <f ca="1">IF(ISERROR(MATCH(DH$10,$A$11:$A95,0)),DH$11,"")</f>
        <v/>
      </c>
      <c r="DI95" s="1" t="str">
        <f ca="1">IF(ISERROR(MATCH(DI$10,$A$11:$A95,0)),DI$11,"")</f>
        <v/>
      </c>
      <c r="DJ95" s="1" t="str">
        <f ca="1">IF(ISERROR(MATCH(DJ$10,$A$11:$A95,0)),DJ$11,"")</f>
        <v/>
      </c>
      <c r="DK95" s="1" t="str">
        <f ca="1">IF(ISERROR(MATCH(DK$10,$A$11:$A95,0)),DK$11,"")</f>
        <v/>
      </c>
      <c r="DL95" s="1" t="str">
        <f ca="1">IF(ISERROR(MATCH(DL$10,$A$11:$A95,0)),DL$11,"")</f>
        <v/>
      </c>
      <c r="DM95" s="1">
        <f ca="1">IF(ISERROR(MATCH(DM$10,$A$11:$A95,0)),DM$11,"")</f>
        <v>0</v>
      </c>
      <c r="DN95" s="1" t="str">
        <f ca="1">IF(ISERROR(MATCH(DN$10,$A$11:$A95,0)),DN$11,"")</f>
        <v/>
      </c>
      <c r="DO95" s="1" t="str">
        <f ca="1">IF(ISERROR(MATCH(DO$10,$A$11:$A95,0)),DO$11,"")</f>
        <v/>
      </c>
      <c r="DP95" s="1" t="str">
        <f ca="1">IF(ISERROR(MATCH(DP$10,$A$11:$A95,0)),DP$11,"")</f>
        <v/>
      </c>
      <c r="DQ95" s="1" t="str">
        <f ca="1">IF(ISERROR(MATCH(DQ$10,$A$11:$A95,0)),DQ$11,"")</f>
        <v/>
      </c>
      <c r="DR95" s="1" t="str">
        <f ca="1">IF(ISERROR(MATCH(DR$10,$A$11:$A95,0)),DR$11,"")</f>
        <v/>
      </c>
      <c r="DS95" s="1" t="str">
        <f ca="1">IF(ISERROR(MATCH(DS$10,$A$11:$A95,0)),DS$11,"")</f>
        <v/>
      </c>
      <c r="DT95" s="1">
        <f ca="1">IF(ISERROR(MATCH(DT$10,$A$11:$A95,0)),DT$11,"")</f>
        <v>0</v>
      </c>
      <c r="DU95" s="1" t="str">
        <f ca="1">IF(ISERROR(MATCH(DU$10,$A$11:$A95,0)),DU$11,"")</f>
        <v/>
      </c>
      <c r="DV95" s="1" t="str">
        <f ca="1">IF(ISERROR(MATCH(DV$10,$A$11:$A95,0)),DV$11,"")</f>
        <v/>
      </c>
      <c r="DW95" s="1" t="str">
        <f ca="1">IF(ISERROR(MATCH(DW$10,$A$11:$A95,0)),DW$11,"")</f>
        <v/>
      </c>
      <c r="DX95" s="1" t="str">
        <f ca="1">IF(ISERROR(MATCH(DX$10,$A$11:$A95,0)),DX$11,"")</f>
        <v/>
      </c>
      <c r="DY95" s="1">
        <f ca="1">IF(ISERROR(MATCH(DY$10,$A$11:$A95,0)),DY$11,"")</f>
        <v>0</v>
      </c>
      <c r="DZ95" s="1">
        <f ca="1">IF(ISERROR(MATCH(DZ$10,$A$11:$A95,0)),DZ$11,"")</f>
        <v>1</v>
      </c>
      <c r="EA95" s="1">
        <f ca="1">IF(ISERROR(MATCH(EA$10,$A$11:$A95,0)),EA$11,"")</f>
        <v>1</v>
      </c>
      <c r="EB95" s="1" t="str">
        <f ca="1">IF(ISERROR(MATCH(EB$10,$A$11:$A95,0)),EB$11,"")</f>
        <v/>
      </c>
      <c r="EC95" s="1">
        <f ca="1">IF(ISERROR(MATCH(EC$10,$A$11:$A95,0)),EC$11,"")</f>
        <v>1</v>
      </c>
      <c r="ED95" s="1">
        <f ca="1">IF(ISERROR(MATCH(ED$10,$A$11:$A95,0)),ED$11,"")</f>
        <v>0</v>
      </c>
      <c r="EE95" s="1" t="str">
        <f ca="1">IF(ISERROR(MATCH(EE$10,$A$11:$A95,0)),EE$11,"")</f>
        <v/>
      </c>
      <c r="EF95" s="1">
        <f ca="1">IF(ISERROR(MATCH(EF$10,$A$11:$A95,0)),EF$11,"")</f>
        <v>1</v>
      </c>
      <c r="EG95" s="1" t="str">
        <f ca="1">IF(ISERROR(MATCH(EG$10,$A$11:$A95,0)),EG$11,"")</f>
        <v/>
      </c>
      <c r="EH95" s="1" t="str">
        <f ca="1">IF(ISERROR(MATCH(EH$10,$A$11:$A95,0)),EH$11,"")</f>
        <v/>
      </c>
      <c r="EI95" s="1" t="str">
        <f ca="1">IF(ISERROR(MATCH(EI$10,$A$11:$A95,0)),EI$11,"")</f>
        <v/>
      </c>
      <c r="EJ95" s="1" t="str">
        <f ca="1">IF(ISERROR(MATCH(EJ$10,$A$11:$A95,0)),EJ$11,"")</f>
        <v/>
      </c>
      <c r="EK95" s="1">
        <f ca="1">IF(ISERROR(MATCH(EK$10,$A$11:$A95,0)),EK$11,"")</f>
        <v>1</v>
      </c>
      <c r="EL95" s="1">
        <f ca="1">IF(ISERROR(MATCH(EL$10,$A$11:$A95,0)),EL$11,"")</f>
        <v>0</v>
      </c>
      <c r="EM95" s="1" t="str">
        <f ca="1">IF(ISERROR(MATCH(EM$10,$A$11:$A95,0)),EM$11,"")</f>
        <v/>
      </c>
      <c r="EN95" s="1" t="str">
        <f ca="1">IF(ISERROR(MATCH(EN$10,$A$11:$A95,0)),EN$11,"")</f>
        <v/>
      </c>
      <c r="EO95" s="1">
        <f ca="1">IF(ISERROR(MATCH(EO$10,$A$11:$A95,0)),EO$11,"")</f>
        <v>1</v>
      </c>
      <c r="EP95" s="1">
        <f ca="1">IF(ISERROR(MATCH(EP$10,$A$11:$A95,0)),EP$11,"")</f>
        <v>0</v>
      </c>
      <c r="EQ95" s="1">
        <f ca="1">IF(ISERROR(MATCH(EQ$10,$A$11:$A95,0)),EQ$11,"")</f>
        <v>0</v>
      </c>
      <c r="ER95" s="1">
        <f ca="1">IF(ISERROR(MATCH(ER$10,$A$11:$A95,0)),ER$11,"")</f>
        <v>0</v>
      </c>
      <c r="ES95" s="1">
        <f ca="1">IF(ISERROR(MATCH(ES$10,$A$11:$A95,0)),ES$11,"")</f>
        <v>1</v>
      </c>
      <c r="ET95" s="1">
        <f ca="1">IF(ISERROR(MATCH(ET$10,$A$11:$A95,0)),ET$11,"")</f>
        <v>1</v>
      </c>
      <c r="EU95" s="1">
        <f ca="1">IF(ISERROR(MATCH(EU$10,$A$11:$A95,0)),EU$11,"")</f>
        <v>1</v>
      </c>
      <c r="EV95" s="1">
        <f ca="1">IF(ISERROR(MATCH(EV$10,$A$11:$A95,0)),EV$11,"")</f>
        <v>1</v>
      </c>
      <c r="EW95" s="1">
        <f ca="1">IF(ISERROR(MATCH(EW$10,$A$11:$A95,0)),EW$11,"")</f>
        <v>1</v>
      </c>
      <c r="EX95" s="1">
        <f ca="1">IF(ISERROR(MATCH(EX$10,$A$11:$A95,0)),EX$11,"")</f>
        <v>1</v>
      </c>
      <c r="EY95" s="1">
        <f ca="1">IF(ISERROR(MATCH(EY$10,$A$11:$A95,0)),EY$11,"")</f>
        <v>1</v>
      </c>
      <c r="EZ95" s="1">
        <f ca="1">IF(ISERROR(MATCH(EZ$10,$A$11:$A95,0)),EZ$11,"")</f>
        <v>0</v>
      </c>
      <c r="FA95" s="1">
        <f ca="1">IF(ISERROR(MATCH(FA$10,$A$11:$A95,0)),FA$11,"")</f>
        <v>1</v>
      </c>
      <c r="FB95" s="1">
        <f ca="1">IF(ISERROR(MATCH(FB$10,$A$11:$A95,0)),FB$11,"")</f>
        <v>0</v>
      </c>
      <c r="FC95" s="1">
        <f ca="1">IF(ISERROR(MATCH(FC$10,$A$11:$A95,0)),FC$11,"")</f>
        <v>1</v>
      </c>
      <c r="FD95" s="1">
        <f ca="1">IF(ISERROR(MATCH(FD$10,$A$11:$A95,0)),FD$11,"")</f>
        <v>1</v>
      </c>
      <c r="FE95" s="1">
        <f ca="1">IF(ISERROR(MATCH(FE$10,$A$11:$A95,0)),FE$11,"")</f>
        <v>1</v>
      </c>
      <c r="FF95" s="1">
        <f ca="1">IF(ISERROR(MATCH(FF$10,$A$11:$A95,0)),FF$11,"")</f>
        <v>1</v>
      </c>
      <c r="FG95" s="1">
        <f ca="1">IF(ISERROR(MATCH(FG$10,$A$11:$A95,0)),FG$11,"")</f>
        <v>1</v>
      </c>
      <c r="FH95" s="1">
        <f ca="1">IF(ISERROR(MATCH(FH$10,$A$11:$A95,0)),FH$11,"")</f>
        <v>0</v>
      </c>
      <c r="FI95" s="1">
        <f ca="1">IF(ISERROR(MATCH(FI$10,$A$11:$A95,0)),FI$11,"")</f>
        <v>1</v>
      </c>
      <c r="FJ95" s="1">
        <f ca="1">IF(ISERROR(MATCH(FJ$10,$A$11:$A95,0)),FJ$11,"")</f>
        <v>1</v>
      </c>
      <c r="FK95" s="1" t="str">
        <f ca="1">IF(ISERROR(MATCH(FK$10,$A$11:$A95,0)),FK$11,"")</f>
        <v/>
      </c>
      <c r="FL95" s="1">
        <f ca="1">IF(ISERROR(MATCH(FL$10,$A$11:$A95,0)),FL$11,"")</f>
        <v>1</v>
      </c>
      <c r="FM95" s="1" t="str">
        <f ca="1">IF(ISERROR(MATCH(FM$10,$A$11:$A95,0)),FM$11,"")</f>
        <v/>
      </c>
      <c r="FN95" s="1">
        <f ca="1">IF(ISERROR(MATCH(FN$10,$A$11:$A95,0)),FN$11,"")</f>
        <v>1</v>
      </c>
      <c r="FO95" s="1">
        <f ca="1">IF(ISERROR(MATCH(FO$10,$A$11:$A95,0)),FO$11,"")</f>
        <v>1</v>
      </c>
      <c r="FP95" s="1">
        <f ca="1">IF(ISERROR(MATCH(FP$10,$A$11:$A95,0)),FP$11,"")</f>
        <v>0</v>
      </c>
      <c r="FQ95" s="1">
        <f ca="1">IF(ISERROR(MATCH(FQ$10,$A$11:$A95,0)),FQ$11,"")</f>
        <v>0</v>
      </c>
      <c r="FR95" s="1">
        <f ca="1">IF(ISERROR(MATCH(FR$10,$A$11:$A95,0)),FR$11,"")</f>
        <v>0</v>
      </c>
      <c r="FS95" s="1">
        <f ca="1">IF(ISERROR(MATCH(FS$10,$A$11:$A95,0)),FS$11,"")</f>
        <v>0</v>
      </c>
      <c r="FT95" s="1">
        <f ca="1">IF(ISERROR(MATCH(FT$10,$A$11:$A95,0)),FT$11,"")</f>
        <v>1</v>
      </c>
      <c r="FU95" s="1">
        <f ca="1">IF(ISERROR(MATCH(FU$10,$A$11:$A95,0)),FU$11,"")</f>
        <v>0</v>
      </c>
      <c r="FV95" s="1">
        <f ca="1">IF(ISERROR(MATCH(FV$10,$A$11:$A95,0)),FV$11,"")</f>
        <v>0</v>
      </c>
      <c r="FW95" s="1">
        <f ca="1">IF(ISERROR(MATCH(FW$10,$A$11:$A95,0)),FW$11,"")</f>
        <v>0</v>
      </c>
      <c r="FX95" s="1">
        <f ca="1">IF(ISERROR(MATCH(FX$10,$A$11:$A95,0)),FX$11,"")</f>
        <v>1</v>
      </c>
      <c r="FY95" s="1">
        <f ca="1">IF(ISERROR(MATCH(FY$10,$A$11:$A95,0)),FY$11,"")</f>
        <v>0</v>
      </c>
      <c r="FZ95" s="1">
        <f ca="1">IF(ISERROR(MATCH(FZ$10,$A$11:$A95,0)),FZ$11,"")</f>
        <v>1</v>
      </c>
      <c r="GA95" s="1">
        <f ca="1">IF(ISERROR(MATCH(GA$10,$A$11:$A95,0)),GA$11,"")</f>
        <v>1</v>
      </c>
      <c r="GB95" s="1">
        <f ca="1">IF(ISERROR(MATCH(GB$10,$A$11:$A95,0)),GB$11,"")</f>
        <v>0</v>
      </c>
      <c r="GC95" s="1" t="str">
        <f ca="1">IF(ISERROR(MATCH(GC$10,$A$11:$A95,0)),GC$11,"")</f>
        <v/>
      </c>
      <c r="GD95" s="1" t="str">
        <f ca="1">IF(ISERROR(MATCH(GD$10,$A$11:$A95,0)),GD$11,"")</f>
        <v/>
      </c>
      <c r="GE95" s="1" t="str">
        <f ca="1">IF(ISERROR(MATCH(GE$10,$A$11:$A95,0)),GE$11,"")</f>
        <v/>
      </c>
      <c r="GF95" s="1" t="str">
        <f ca="1">IF(ISERROR(MATCH(GF$10,$A$11:$A95,0)),GF$11,"")</f>
        <v/>
      </c>
      <c r="GG95" s="1">
        <f ca="1">IF(ISERROR(MATCH(GG$10,$A$11:$A95,0)),GG$11,"")</f>
        <v>1</v>
      </c>
      <c r="GH95" s="1">
        <f ca="1">IF(ISERROR(MATCH(GH$10,$A$11:$A95,0)),GH$11,"")</f>
        <v>0</v>
      </c>
      <c r="GI95" s="1">
        <f ca="1">IF(ISERROR(MATCH(GI$10,$A$11:$A95,0)),GI$11,"")</f>
        <v>0</v>
      </c>
      <c r="GJ95" s="1">
        <f ca="1">IF(ISERROR(MATCH(GJ$10,$A$11:$A95,0)),GJ$11,"")</f>
        <v>0</v>
      </c>
      <c r="GK95" s="1">
        <f ca="1">IF(ISERROR(MATCH(GK$10,$A$11:$A95,0)),GK$11,"")</f>
        <v>0</v>
      </c>
      <c r="GL95" s="1">
        <f ca="1">IF(ISERROR(MATCH(GL$10,$A$11:$A95,0)),GL$11,"")</f>
        <v>1</v>
      </c>
      <c r="GM95" s="1" t="str">
        <f ca="1">IF(ISERROR(MATCH(GM$10,$A$11:$A95,0)),GM$11,"")</f>
        <v/>
      </c>
      <c r="GN95" s="1" t="str">
        <f ca="1">IF(ISERROR(MATCH(GN$10,$A$11:$A95,0)),GN$11,"")</f>
        <v/>
      </c>
      <c r="GO95" s="1" t="str">
        <f ca="1">IF(ISERROR(MATCH(GO$10,$A$11:$A95,0)),GO$11,"")</f>
        <v/>
      </c>
      <c r="GP95" s="1" t="str">
        <f ca="1">IF(ISERROR(MATCH(GP$10,$A$11:$A95,0)),GP$11,"")</f>
        <v/>
      </c>
      <c r="GQ95" s="1">
        <f ca="1">IF(ISERROR(MATCH(GQ$10,$A$11:$A95,0)),GQ$11,"")</f>
        <v>1</v>
      </c>
      <c r="GR95" s="1" t="str">
        <f ca="1">IF(ISERROR(MATCH(GR$10,$A$11:$A95,0)),GR$11,"")</f>
        <v/>
      </c>
      <c r="GS95" s="1" t="str">
        <f ca="1">IF(ISERROR(MATCH(GS$10,$A$11:$A95,0)),GS$11,"")</f>
        <v/>
      </c>
      <c r="GT95" s="1" t="str">
        <f ca="1">IF(ISERROR(MATCH(GT$10,$A$11:$A95,0)),GT$11,"")</f>
        <v/>
      </c>
      <c r="GU95" s="1">
        <f ca="1">IF(ISERROR(MATCH(GU$10,$A$11:$A95,0)),GU$11,"")</f>
        <v>1</v>
      </c>
      <c r="GV95" s="1" t="str">
        <f ca="1">IF(ISERROR(MATCH(GV$10,$A$11:$A95,0)),GV$11,"")</f>
        <v/>
      </c>
      <c r="GW95" s="1">
        <f ca="1">IF(ISERROR(MATCH(GW$10,$A$11:$A95,0)),GW$11,"")</f>
        <v>1</v>
      </c>
      <c r="GX95" s="1" t="str">
        <f ca="1">IF(ISERROR(MATCH(GX$10,$A$11:$A95,0)),GX$11,"")</f>
        <v/>
      </c>
      <c r="GY95" s="1">
        <f ca="1">IF(ISERROR(MATCH(GY$10,$A$11:$A95,0)),GY$11,"")</f>
        <v>0</v>
      </c>
      <c r="GZ95" s="1">
        <f ca="1">IF(ISERROR(MATCH(GZ$10,$A$11:$A95,0)),GZ$11,"")</f>
        <v>1</v>
      </c>
      <c r="HA95" s="1" t="str">
        <f ca="1">IF(ISERROR(MATCH(HA$10,$A$11:$A95,0)),HA$11,"")</f>
        <v/>
      </c>
      <c r="HB95" s="1">
        <f ca="1">IF(ISERROR(MATCH(HB$10,$A$11:$A95,0)),HB$11,"")</f>
        <v>1</v>
      </c>
      <c r="HC95" s="1">
        <f ca="1">IF(ISERROR(MATCH(HC$10,$A$11:$A95,0)),HC$11,"")</f>
        <v>0</v>
      </c>
      <c r="HD95" s="1">
        <f ca="1">IF(ISERROR(MATCH(HD$10,$A$11:$A95,0)),HD$11,"")</f>
        <v>0</v>
      </c>
      <c r="HE95" s="1">
        <f ca="1">IF(ISERROR(MATCH(HE$10,$A$11:$A95,0)),HE$11,"")</f>
        <v>0</v>
      </c>
    </row>
    <row r="96" spans="1:213">
      <c r="A96" s="11" t="str">
        <f t="shared" ca="1" si="7"/>
        <v>35F75</v>
      </c>
      <c r="B96" s="11">
        <f t="shared" ca="1" si="9"/>
        <v>1</v>
      </c>
      <c r="C96" s="11">
        <f ca="1">SUMPRODUCT((INDIRECT("'BASIS'!"&amp;ADDRESS(MATCH(R_1!$A96,BASIS_Zeilen,0),3)&amp;":"&amp;ADDRESS(MATCH(R_1!A96,BASIS_Zeilen,0),COUNTA(BASIS_Spalten)))&gt;0)*1)</f>
        <v>3</v>
      </c>
      <c r="D96" s="11">
        <f ca="1">$B96-Cockpit_1!$E$6</f>
        <v>-1</v>
      </c>
      <c r="E96" s="1">
        <f t="shared" ca="1" si="8"/>
        <v>2</v>
      </c>
      <c r="F96" s="7">
        <f ca="1">MAX($G96:INDIRECT(ADDRESS(ROW(96:96),COUNTA(BASIS_Produkt)+6)))</f>
        <v>1</v>
      </c>
      <c r="G96" s="1">
        <f ca="1">IF(ISERROR(MATCH(G$10,$A$11:$A96,0)),G$11,"")</f>
        <v>0</v>
      </c>
      <c r="H96" s="1">
        <f ca="1">IF(ISERROR(MATCH(H$10,$A$11:$A96,0)),H$11,"")</f>
        <v>0</v>
      </c>
      <c r="I96" s="1">
        <f ca="1">IF(ISERROR(MATCH(I$10,$A$11:$A96,0)),I$11,"")</f>
        <v>0</v>
      </c>
      <c r="J96" s="1">
        <f ca="1">IF(ISERROR(MATCH(J$10,$A$11:$A96,0)),J$11,"")</f>
        <v>0</v>
      </c>
      <c r="K96" s="1">
        <f ca="1">IF(ISERROR(MATCH(K$10,$A$11:$A96,0)),K$11,"")</f>
        <v>0</v>
      </c>
      <c r="L96" s="1">
        <f ca="1">IF(ISERROR(MATCH(L$10,$A$11:$A96,0)),L$11,"")</f>
        <v>0</v>
      </c>
      <c r="M96" s="1">
        <f ca="1">IF(ISERROR(MATCH(M$10,$A$11:$A96,0)),M$11,"")</f>
        <v>0</v>
      </c>
      <c r="N96" s="1">
        <f ca="1">IF(ISERROR(MATCH(N$10,$A$11:$A96,0)),N$11,"")</f>
        <v>0</v>
      </c>
      <c r="O96" s="1" t="str">
        <f ca="1">IF(ISERROR(MATCH(O$10,$A$11:$A96,0)),O$11,"")</f>
        <v/>
      </c>
      <c r="P96" s="1" t="str">
        <f ca="1">IF(ISERROR(MATCH(P$10,$A$11:$A96,0)),P$11,"")</f>
        <v/>
      </c>
      <c r="Q96" s="1">
        <f ca="1">IF(ISERROR(MATCH(Q$10,$A$11:$A96,0)),Q$11,"")</f>
        <v>0</v>
      </c>
      <c r="R96" s="1">
        <f ca="1">IF(ISERROR(MATCH(R$10,$A$11:$A96,0)),R$11,"")</f>
        <v>0</v>
      </c>
      <c r="S96" s="1">
        <f ca="1">IF(ISERROR(MATCH(S$10,$A$11:$A96,0)),S$11,"")</f>
        <v>0</v>
      </c>
      <c r="T96" s="1">
        <f ca="1">IF(ISERROR(MATCH(T$10,$A$11:$A96,0)),T$11,"")</f>
        <v>0</v>
      </c>
      <c r="U96" s="1">
        <f ca="1">IF(ISERROR(MATCH(U$10,$A$11:$A96,0)),U$11,"")</f>
        <v>0</v>
      </c>
      <c r="V96" s="1">
        <f ca="1">IF(ISERROR(MATCH(V$10,$A$11:$A96,0)),V$11,"")</f>
        <v>0</v>
      </c>
      <c r="W96" s="1">
        <f ca="1">IF(ISERROR(MATCH(W$10,$A$11:$A96,0)),W$11,"")</f>
        <v>0</v>
      </c>
      <c r="X96" s="1">
        <f ca="1">IF(ISERROR(MATCH(X$10,$A$11:$A96,0)),X$11,"")</f>
        <v>0</v>
      </c>
      <c r="Y96" s="1">
        <f ca="1">IF(ISERROR(MATCH(Y$10,$A$11:$A96,0)),Y$11,"")</f>
        <v>0</v>
      </c>
      <c r="Z96" s="1">
        <f ca="1">IF(ISERROR(MATCH(Z$10,$A$11:$A96,0)),Z$11,"")</f>
        <v>0</v>
      </c>
      <c r="AA96" s="1">
        <f ca="1">IF(ISERROR(MATCH(AA$10,$A$11:$A96,0)),AA$11,"")</f>
        <v>0</v>
      </c>
      <c r="AB96" s="1">
        <f ca="1">IF(ISERROR(MATCH(AB$10,$A$11:$A96,0)),AB$11,"")</f>
        <v>0</v>
      </c>
      <c r="AC96" s="1" t="str">
        <f ca="1">IF(ISERROR(MATCH(AC$10,$A$11:$A96,0)),AC$11,"")</f>
        <v/>
      </c>
      <c r="AD96" s="1" t="str">
        <f ca="1">IF(ISERROR(MATCH(AD$10,$A$11:$A96,0)),AD$11,"")</f>
        <v/>
      </c>
      <c r="AE96" s="1">
        <f ca="1">IF(ISERROR(MATCH(AE$10,$A$11:$A96,0)),AE$11,"")</f>
        <v>0</v>
      </c>
      <c r="AF96" s="1">
        <f ca="1">IF(ISERROR(MATCH(AF$10,$A$11:$A96,0)),AF$11,"")</f>
        <v>0</v>
      </c>
      <c r="AG96" s="1">
        <f ca="1">IF(ISERROR(MATCH(AG$10,$A$11:$A96,0)),AG$11,"")</f>
        <v>0</v>
      </c>
      <c r="AH96" s="1" t="str">
        <f ca="1">IF(ISERROR(MATCH(AH$10,$A$11:$A96,0)),AH$11,"")</f>
        <v/>
      </c>
      <c r="AI96" s="1" t="str">
        <f ca="1">IF(ISERROR(MATCH(AI$10,$A$11:$A96,0)),AI$11,"")</f>
        <v/>
      </c>
      <c r="AJ96" s="1" t="str">
        <f ca="1">IF(ISERROR(MATCH(AJ$10,$A$11:$A96,0)),AJ$11,"")</f>
        <v/>
      </c>
      <c r="AK96" s="1" t="str">
        <f ca="1">IF(ISERROR(MATCH(AK$10,$A$11:$A96,0)),AK$11,"")</f>
        <v/>
      </c>
      <c r="AL96" s="1">
        <f ca="1">IF(ISERROR(MATCH(AL$10,$A$11:$A96,0)),AL$11,"")</f>
        <v>0</v>
      </c>
      <c r="AM96" s="1">
        <f ca="1">IF(ISERROR(MATCH(AM$10,$A$11:$A96,0)),AM$11,"")</f>
        <v>0</v>
      </c>
      <c r="AN96" s="1" t="str">
        <f ca="1">IF(ISERROR(MATCH(AN$10,$A$11:$A96,0)),AN$11,"")</f>
        <v/>
      </c>
      <c r="AO96" s="1" t="str">
        <f ca="1">IF(ISERROR(MATCH(AO$10,$A$11:$A96,0)),AO$11,"")</f>
        <v/>
      </c>
      <c r="AP96" s="1">
        <f ca="1">IF(ISERROR(MATCH(AP$10,$A$11:$A96,0)),AP$11,"")</f>
        <v>0</v>
      </c>
      <c r="AQ96" s="1">
        <f ca="1">IF(ISERROR(MATCH(AQ$10,$A$11:$A96,0)),AQ$11,"")</f>
        <v>0</v>
      </c>
      <c r="AR96" s="1" t="str">
        <f ca="1">IF(ISERROR(MATCH(AR$10,$A$11:$A96,0)),AR$11,"")</f>
        <v/>
      </c>
      <c r="AS96" s="1">
        <f ca="1">IF(ISERROR(MATCH(AS$10,$A$11:$A96,0)),AS$11,"")</f>
        <v>0</v>
      </c>
      <c r="AT96" s="1">
        <f ca="1">IF(ISERROR(MATCH(AT$10,$A$11:$A96,0)),AT$11,"")</f>
        <v>0</v>
      </c>
      <c r="AU96" s="1">
        <f ca="1">IF(ISERROR(MATCH(AU$10,$A$11:$A96,0)),AU$11,"")</f>
        <v>0</v>
      </c>
      <c r="AV96" s="1">
        <f ca="1">IF(ISERROR(MATCH(AV$10,$A$11:$A96,0)),AV$11,"")</f>
        <v>0</v>
      </c>
      <c r="AW96" s="1">
        <f ca="1">IF(ISERROR(MATCH(AW$10,$A$11:$A96,0)),AW$11,"")</f>
        <v>0</v>
      </c>
      <c r="AX96" s="1">
        <f ca="1">IF(ISERROR(MATCH(AX$10,$A$11:$A96,0)),AX$11,"")</f>
        <v>0</v>
      </c>
      <c r="AY96" s="1" t="str">
        <f ca="1">IF(ISERROR(MATCH(AY$10,$A$11:$A96,0)),AY$11,"")</f>
        <v/>
      </c>
      <c r="AZ96" s="1" t="str">
        <f ca="1">IF(ISERROR(MATCH(AZ$10,$A$11:$A96,0)),AZ$11,"")</f>
        <v/>
      </c>
      <c r="BA96" s="1" t="str">
        <f ca="1">IF(ISERROR(MATCH(BA$10,$A$11:$A96,0)),BA$11,"")</f>
        <v/>
      </c>
      <c r="BB96" s="1">
        <f ca="1">IF(ISERROR(MATCH(BB$10,$A$11:$A96,0)),BB$11,"")</f>
        <v>0</v>
      </c>
      <c r="BC96" s="1">
        <f ca="1">IF(ISERROR(MATCH(BC$10,$A$11:$A96,0)),BC$11,"")</f>
        <v>0</v>
      </c>
      <c r="BD96" s="1" t="str">
        <f ca="1">IF(ISERROR(MATCH(BD$10,$A$11:$A96,0)),BD$11,"")</f>
        <v/>
      </c>
      <c r="BE96" s="1" t="str">
        <f ca="1">IF(ISERROR(MATCH(BE$10,$A$11:$A96,0)),BE$11,"")</f>
        <v/>
      </c>
      <c r="BF96" s="1" t="str">
        <f ca="1">IF(ISERROR(MATCH(BF$10,$A$11:$A96,0)),BF$11,"")</f>
        <v/>
      </c>
      <c r="BG96" s="1" t="str">
        <f ca="1">IF(ISERROR(MATCH(BG$10,$A$11:$A96,0)),BG$11,"")</f>
        <v/>
      </c>
      <c r="BH96" s="1" t="str">
        <f ca="1">IF(ISERROR(MATCH(BH$10,$A$11:$A96,0)),BH$11,"")</f>
        <v/>
      </c>
      <c r="BI96" s="1">
        <f ca="1">IF(ISERROR(MATCH(BI$10,$A$11:$A96,0)),BI$11,"")</f>
        <v>0</v>
      </c>
      <c r="BJ96" s="1" t="str">
        <f ca="1">IF(ISERROR(MATCH(BJ$10,$A$11:$A96,0)),BJ$11,"")</f>
        <v/>
      </c>
      <c r="BK96" s="1" t="str">
        <f ca="1">IF(ISERROR(MATCH(BK$10,$A$11:$A96,0)),BK$11,"")</f>
        <v/>
      </c>
      <c r="BL96" s="1">
        <f ca="1">IF(ISERROR(MATCH(BL$10,$A$11:$A96,0)),BL$11,"")</f>
        <v>0</v>
      </c>
      <c r="BM96" s="1" t="str">
        <f ca="1">IF(ISERROR(MATCH(BM$10,$A$11:$A96,0)),BM$11,"")</f>
        <v/>
      </c>
      <c r="BN96" s="1" t="str">
        <f ca="1">IF(ISERROR(MATCH(BN$10,$A$11:$A96,0)),BN$11,"")</f>
        <v/>
      </c>
      <c r="BO96" s="1">
        <f ca="1">IF(ISERROR(MATCH(BO$10,$A$11:$A96,0)),BO$11,"")</f>
        <v>0</v>
      </c>
      <c r="BP96" s="1" t="str">
        <f ca="1">IF(ISERROR(MATCH(BP$10,$A$11:$A96,0)),BP$11,"")</f>
        <v/>
      </c>
      <c r="BQ96" s="1">
        <f ca="1">IF(ISERROR(MATCH(BQ$10,$A$11:$A96,0)),BQ$11,"")</f>
        <v>0</v>
      </c>
      <c r="BR96" s="1">
        <f ca="1">IF(ISERROR(MATCH(BR$10,$A$11:$A96,0)),BR$11,"")</f>
        <v>0</v>
      </c>
      <c r="BS96" s="1">
        <f ca="1">IF(ISERROR(MATCH(BS$10,$A$11:$A96,0)),BS$11,"")</f>
        <v>0</v>
      </c>
      <c r="BT96" s="1">
        <f ca="1">IF(ISERROR(MATCH(BT$10,$A$11:$A96,0)),BT$11,"")</f>
        <v>0</v>
      </c>
      <c r="BU96" s="1" t="str">
        <f ca="1">IF(ISERROR(MATCH(BU$10,$A$11:$A96,0)),BU$11,"")</f>
        <v/>
      </c>
      <c r="BV96" s="1" t="str">
        <f ca="1">IF(ISERROR(MATCH(BV$10,$A$11:$A96,0)),BV$11,"")</f>
        <v/>
      </c>
      <c r="BW96" s="1">
        <f ca="1">IF(ISERROR(MATCH(BW$10,$A$11:$A96,0)),BW$11,"")</f>
        <v>0</v>
      </c>
      <c r="BX96" s="1" t="str">
        <f ca="1">IF(ISERROR(MATCH(BX$10,$A$11:$A96,0)),BX$11,"")</f>
        <v/>
      </c>
      <c r="BY96" s="1">
        <f ca="1">IF(ISERROR(MATCH(BY$10,$A$11:$A96,0)),BY$11,"")</f>
        <v>0</v>
      </c>
      <c r="BZ96" s="1">
        <f ca="1">IF(ISERROR(MATCH(BZ$10,$A$11:$A96,0)),BZ$11,"")</f>
        <v>0</v>
      </c>
      <c r="CA96" s="1">
        <f ca="1">IF(ISERROR(MATCH(CA$10,$A$11:$A96,0)),CA$11,"")</f>
        <v>0</v>
      </c>
      <c r="CB96" s="1">
        <f ca="1">IF(ISERROR(MATCH(CB$10,$A$11:$A96,0)),CB$11,"")</f>
        <v>0</v>
      </c>
      <c r="CC96" s="1">
        <f ca="1">IF(ISERROR(MATCH(CC$10,$A$11:$A96,0)),CC$11,"")</f>
        <v>0</v>
      </c>
      <c r="CD96" s="1">
        <f ca="1">IF(ISERROR(MATCH(CD$10,$A$11:$A96,0)),CD$11,"")</f>
        <v>0</v>
      </c>
      <c r="CE96" s="1">
        <f ca="1">IF(ISERROR(MATCH(CE$10,$A$11:$A96,0)),CE$11,"")</f>
        <v>0</v>
      </c>
      <c r="CF96" s="1">
        <f ca="1">IF(ISERROR(MATCH(CF$10,$A$11:$A96,0)),CF$11,"")</f>
        <v>0</v>
      </c>
      <c r="CG96" s="1">
        <f ca="1">IF(ISERROR(MATCH(CG$10,$A$11:$A96,0)),CG$11,"")</f>
        <v>0</v>
      </c>
      <c r="CH96" s="1">
        <f ca="1">IF(ISERROR(MATCH(CH$10,$A$11:$A96,0)),CH$11,"")</f>
        <v>0</v>
      </c>
      <c r="CI96" s="1">
        <f ca="1">IF(ISERROR(MATCH(CI$10,$A$11:$A96,0)),CI$11,"")</f>
        <v>0</v>
      </c>
      <c r="CJ96" s="1" t="str">
        <f ca="1">IF(ISERROR(MATCH(CJ$10,$A$11:$A96,0)),CJ$11,"")</f>
        <v/>
      </c>
      <c r="CK96" s="1">
        <f ca="1">IF(ISERROR(MATCH(CK$10,$A$11:$A96,0)),CK$11,"")</f>
        <v>0</v>
      </c>
      <c r="CL96" s="1">
        <f ca="1">IF(ISERROR(MATCH(CL$10,$A$11:$A96,0)),CL$11,"")</f>
        <v>0</v>
      </c>
      <c r="CM96" s="1">
        <f ca="1">IF(ISERROR(MATCH(CM$10,$A$11:$A96,0)),CM$11,"")</f>
        <v>0</v>
      </c>
      <c r="CN96" s="1" t="str">
        <f ca="1">IF(ISERROR(MATCH(CN$10,$A$11:$A96,0)),CN$11,"")</f>
        <v/>
      </c>
      <c r="CO96" s="1" t="str">
        <f ca="1">IF(ISERROR(MATCH(CO$10,$A$11:$A96,0)),CO$11,"")</f>
        <v/>
      </c>
      <c r="CP96" s="1" t="str">
        <f ca="1">IF(ISERROR(MATCH(CP$10,$A$11:$A96,0)),CP$11,"")</f>
        <v/>
      </c>
      <c r="CQ96" s="1">
        <f ca="1">IF(ISERROR(MATCH(CQ$10,$A$11:$A96,0)),CQ$11,"")</f>
        <v>0</v>
      </c>
      <c r="CR96" s="1" t="str">
        <f ca="1">IF(ISERROR(MATCH(CR$10,$A$11:$A96,0)),CR$11,"")</f>
        <v/>
      </c>
      <c r="CS96" s="1">
        <f ca="1">IF(ISERROR(MATCH(CS$10,$A$11:$A96,0)),CS$11,"")</f>
        <v>0</v>
      </c>
      <c r="CT96" s="1" t="str">
        <f ca="1">IF(ISERROR(MATCH(CT$10,$A$11:$A96,0)),CT$11,"")</f>
        <v/>
      </c>
      <c r="CU96" s="1" t="str">
        <f ca="1">IF(ISERROR(MATCH(CU$10,$A$11:$A96,0)),CU$11,"")</f>
        <v/>
      </c>
      <c r="CV96" s="1" t="str">
        <f ca="1">IF(ISERROR(MATCH(CV$10,$A$11:$A96,0)),CV$11,"")</f>
        <v/>
      </c>
      <c r="CW96" s="1" t="str">
        <f ca="1">IF(ISERROR(MATCH(CW$10,$A$11:$A96,0)),CW$11,"")</f>
        <v/>
      </c>
      <c r="CX96" s="1" t="str">
        <f ca="1">IF(ISERROR(MATCH(CX$10,$A$11:$A96,0)),CX$11,"")</f>
        <v/>
      </c>
      <c r="CY96" s="1" t="str">
        <f ca="1">IF(ISERROR(MATCH(CY$10,$A$11:$A96,0)),CY$11,"")</f>
        <v/>
      </c>
      <c r="CZ96" s="1" t="str">
        <f ca="1">IF(ISERROR(MATCH(CZ$10,$A$11:$A96,0)),CZ$11,"")</f>
        <v/>
      </c>
      <c r="DA96" s="1" t="str">
        <f ca="1">IF(ISERROR(MATCH(DA$10,$A$11:$A96,0)),DA$11,"")</f>
        <v/>
      </c>
      <c r="DB96" s="1" t="str">
        <f ca="1">IF(ISERROR(MATCH(DB$10,$A$11:$A96,0)),DB$11,"")</f>
        <v/>
      </c>
      <c r="DC96" s="1" t="str">
        <f ca="1">IF(ISERROR(MATCH(DC$10,$A$11:$A96,0)),DC$11,"")</f>
        <v/>
      </c>
      <c r="DD96" s="1" t="str">
        <f ca="1">IF(ISERROR(MATCH(DD$10,$A$11:$A96,0)),DD$11,"")</f>
        <v/>
      </c>
      <c r="DE96" s="1" t="str">
        <f ca="1">IF(ISERROR(MATCH(DE$10,$A$11:$A96,0)),DE$11,"")</f>
        <v/>
      </c>
      <c r="DF96" s="1" t="str">
        <f ca="1">IF(ISERROR(MATCH(DF$10,$A$11:$A96,0)),DF$11,"")</f>
        <v/>
      </c>
      <c r="DG96" s="1" t="str">
        <f ca="1">IF(ISERROR(MATCH(DG$10,$A$11:$A96,0)),DG$11,"")</f>
        <v/>
      </c>
      <c r="DH96" s="1" t="str">
        <f ca="1">IF(ISERROR(MATCH(DH$10,$A$11:$A96,0)),DH$11,"")</f>
        <v/>
      </c>
      <c r="DI96" s="1" t="str">
        <f ca="1">IF(ISERROR(MATCH(DI$10,$A$11:$A96,0)),DI$11,"")</f>
        <v/>
      </c>
      <c r="DJ96" s="1" t="str">
        <f ca="1">IF(ISERROR(MATCH(DJ$10,$A$11:$A96,0)),DJ$11,"")</f>
        <v/>
      </c>
      <c r="DK96" s="1" t="str">
        <f ca="1">IF(ISERROR(MATCH(DK$10,$A$11:$A96,0)),DK$11,"")</f>
        <v/>
      </c>
      <c r="DL96" s="1" t="str">
        <f ca="1">IF(ISERROR(MATCH(DL$10,$A$11:$A96,0)),DL$11,"")</f>
        <v/>
      </c>
      <c r="DM96" s="1">
        <f ca="1">IF(ISERROR(MATCH(DM$10,$A$11:$A96,0)),DM$11,"")</f>
        <v>0</v>
      </c>
      <c r="DN96" s="1" t="str">
        <f ca="1">IF(ISERROR(MATCH(DN$10,$A$11:$A96,0)),DN$11,"")</f>
        <v/>
      </c>
      <c r="DO96" s="1" t="str">
        <f ca="1">IF(ISERROR(MATCH(DO$10,$A$11:$A96,0)),DO$11,"")</f>
        <v/>
      </c>
      <c r="DP96" s="1" t="str">
        <f ca="1">IF(ISERROR(MATCH(DP$10,$A$11:$A96,0)),DP$11,"")</f>
        <v/>
      </c>
      <c r="DQ96" s="1" t="str">
        <f ca="1">IF(ISERROR(MATCH(DQ$10,$A$11:$A96,0)),DQ$11,"")</f>
        <v/>
      </c>
      <c r="DR96" s="1" t="str">
        <f ca="1">IF(ISERROR(MATCH(DR$10,$A$11:$A96,0)),DR$11,"")</f>
        <v/>
      </c>
      <c r="DS96" s="1" t="str">
        <f ca="1">IF(ISERROR(MATCH(DS$10,$A$11:$A96,0)),DS$11,"")</f>
        <v/>
      </c>
      <c r="DT96" s="1">
        <f ca="1">IF(ISERROR(MATCH(DT$10,$A$11:$A96,0)),DT$11,"")</f>
        <v>0</v>
      </c>
      <c r="DU96" s="1" t="str">
        <f ca="1">IF(ISERROR(MATCH(DU$10,$A$11:$A96,0)),DU$11,"")</f>
        <v/>
      </c>
      <c r="DV96" s="1" t="str">
        <f ca="1">IF(ISERROR(MATCH(DV$10,$A$11:$A96,0)),DV$11,"")</f>
        <v/>
      </c>
      <c r="DW96" s="1" t="str">
        <f ca="1">IF(ISERROR(MATCH(DW$10,$A$11:$A96,0)),DW$11,"")</f>
        <v/>
      </c>
      <c r="DX96" s="1" t="str">
        <f ca="1">IF(ISERROR(MATCH(DX$10,$A$11:$A96,0)),DX$11,"")</f>
        <v/>
      </c>
      <c r="DY96" s="1">
        <f ca="1">IF(ISERROR(MATCH(DY$10,$A$11:$A96,0)),DY$11,"")</f>
        <v>0</v>
      </c>
      <c r="DZ96" s="1" t="str">
        <f ca="1">IF(ISERROR(MATCH(DZ$10,$A$11:$A96,0)),DZ$11,"")</f>
        <v/>
      </c>
      <c r="EA96" s="1">
        <f ca="1">IF(ISERROR(MATCH(EA$10,$A$11:$A96,0)),EA$11,"")</f>
        <v>1</v>
      </c>
      <c r="EB96" s="1" t="str">
        <f ca="1">IF(ISERROR(MATCH(EB$10,$A$11:$A96,0)),EB$11,"")</f>
        <v/>
      </c>
      <c r="EC96" s="1">
        <f ca="1">IF(ISERROR(MATCH(EC$10,$A$11:$A96,0)),EC$11,"")</f>
        <v>1</v>
      </c>
      <c r="ED96" s="1">
        <f ca="1">IF(ISERROR(MATCH(ED$10,$A$11:$A96,0)),ED$11,"")</f>
        <v>0</v>
      </c>
      <c r="EE96" s="1" t="str">
        <f ca="1">IF(ISERROR(MATCH(EE$10,$A$11:$A96,0)),EE$11,"")</f>
        <v/>
      </c>
      <c r="EF96" s="1">
        <f ca="1">IF(ISERROR(MATCH(EF$10,$A$11:$A96,0)),EF$11,"")</f>
        <v>1</v>
      </c>
      <c r="EG96" s="1" t="str">
        <f ca="1">IF(ISERROR(MATCH(EG$10,$A$11:$A96,0)),EG$11,"")</f>
        <v/>
      </c>
      <c r="EH96" s="1" t="str">
        <f ca="1">IF(ISERROR(MATCH(EH$10,$A$11:$A96,0)),EH$11,"")</f>
        <v/>
      </c>
      <c r="EI96" s="1" t="str">
        <f ca="1">IF(ISERROR(MATCH(EI$10,$A$11:$A96,0)),EI$11,"")</f>
        <v/>
      </c>
      <c r="EJ96" s="1" t="str">
        <f ca="1">IF(ISERROR(MATCH(EJ$10,$A$11:$A96,0)),EJ$11,"")</f>
        <v/>
      </c>
      <c r="EK96" s="1">
        <f ca="1">IF(ISERROR(MATCH(EK$10,$A$11:$A96,0)),EK$11,"")</f>
        <v>1</v>
      </c>
      <c r="EL96" s="1">
        <f ca="1">IF(ISERROR(MATCH(EL$10,$A$11:$A96,0)),EL$11,"")</f>
        <v>0</v>
      </c>
      <c r="EM96" s="1" t="str">
        <f ca="1">IF(ISERROR(MATCH(EM$10,$A$11:$A96,0)),EM$11,"")</f>
        <v/>
      </c>
      <c r="EN96" s="1" t="str">
        <f ca="1">IF(ISERROR(MATCH(EN$10,$A$11:$A96,0)),EN$11,"")</f>
        <v/>
      </c>
      <c r="EO96" s="1">
        <f ca="1">IF(ISERROR(MATCH(EO$10,$A$11:$A96,0)),EO$11,"")</f>
        <v>1</v>
      </c>
      <c r="EP96" s="1">
        <f ca="1">IF(ISERROR(MATCH(EP$10,$A$11:$A96,0)),EP$11,"")</f>
        <v>0</v>
      </c>
      <c r="EQ96" s="1">
        <f ca="1">IF(ISERROR(MATCH(EQ$10,$A$11:$A96,0)),EQ$11,"")</f>
        <v>0</v>
      </c>
      <c r="ER96" s="1">
        <f ca="1">IF(ISERROR(MATCH(ER$10,$A$11:$A96,0)),ER$11,"")</f>
        <v>0</v>
      </c>
      <c r="ES96" s="1">
        <f ca="1">IF(ISERROR(MATCH(ES$10,$A$11:$A96,0)),ES$11,"")</f>
        <v>1</v>
      </c>
      <c r="ET96" s="1">
        <f ca="1">IF(ISERROR(MATCH(ET$10,$A$11:$A96,0)),ET$11,"")</f>
        <v>1</v>
      </c>
      <c r="EU96" s="1">
        <f ca="1">IF(ISERROR(MATCH(EU$10,$A$11:$A96,0)),EU$11,"")</f>
        <v>1</v>
      </c>
      <c r="EV96" s="1">
        <f ca="1">IF(ISERROR(MATCH(EV$10,$A$11:$A96,0)),EV$11,"")</f>
        <v>1</v>
      </c>
      <c r="EW96" s="1">
        <f ca="1">IF(ISERROR(MATCH(EW$10,$A$11:$A96,0)),EW$11,"")</f>
        <v>1</v>
      </c>
      <c r="EX96" s="1">
        <f ca="1">IF(ISERROR(MATCH(EX$10,$A$11:$A96,0)),EX$11,"")</f>
        <v>1</v>
      </c>
      <c r="EY96" s="1">
        <f ca="1">IF(ISERROR(MATCH(EY$10,$A$11:$A96,0)),EY$11,"")</f>
        <v>1</v>
      </c>
      <c r="EZ96" s="1">
        <f ca="1">IF(ISERROR(MATCH(EZ$10,$A$11:$A96,0)),EZ$11,"")</f>
        <v>0</v>
      </c>
      <c r="FA96" s="1">
        <f ca="1">IF(ISERROR(MATCH(FA$10,$A$11:$A96,0)),FA$11,"")</f>
        <v>1</v>
      </c>
      <c r="FB96" s="1">
        <f ca="1">IF(ISERROR(MATCH(FB$10,$A$11:$A96,0)),FB$11,"")</f>
        <v>0</v>
      </c>
      <c r="FC96" s="1">
        <f ca="1">IF(ISERROR(MATCH(FC$10,$A$11:$A96,0)),FC$11,"")</f>
        <v>1</v>
      </c>
      <c r="FD96" s="1">
        <f ca="1">IF(ISERROR(MATCH(FD$10,$A$11:$A96,0)),FD$11,"")</f>
        <v>1</v>
      </c>
      <c r="FE96" s="1">
        <f ca="1">IF(ISERROR(MATCH(FE$10,$A$11:$A96,0)),FE$11,"")</f>
        <v>1</v>
      </c>
      <c r="FF96" s="1">
        <f ca="1">IF(ISERROR(MATCH(FF$10,$A$11:$A96,0)),FF$11,"")</f>
        <v>1</v>
      </c>
      <c r="FG96" s="1">
        <f ca="1">IF(ISERROR(MATCH(FG$10,$A$11:$A96,0)),FG$11,"")</f>
        <v>1</v>
      </c>
      <c r="FH96" s="1">
        <f ca="1">IF(ISERROR(MATCH(FH$10,$A$11:$A96,0)),FH$11,"")</f>
        <v>0</v>
      </c>
      <c r="FI96" s="1">
        <f ca="1">IF(ISERROR(MATCH(FI$10,$A$11:$A96,0)),FI$11,"")</f>
        <v>1</v>
      </c>
      <c r="FJ96" s="1">
        <f ca="1">IF(ISERROR(MATCH(FJ$10,$A$11:$A96,0)),FJ$11,"")</f>
        <v>1</v>
      </c>
      <c r="FK96" s="1" t="str">
        <f ca="1">IF(ISERROR(MATCH(FK$10,$A$11:$A96,0)),FK$11,"")</f>
        <v/>
      </c>
      <c r="FL96" s="1">
        <f ca="1">IF(ISERROR(MATCH(FL$10,$A$11:$A96,0)),FL$11,"")</f>
        <v>1</v>
      </c>
      <c r="FM96" s="1" t="str">
        <f ca="1">IF(ISERROR(MATCH(FM$10,$A$11:$A96,0)),FM$11,"")</f>
        <v/>
      </c>
      <c r="FN96" s="1">
        <f ca="1">IF(ISERROR(MATCH(FN$10,$A$11:$A96,0)),FN$11,"")</f>
        <v>1</v>
      </c>
      <c r="FO96" s="1">
        <f ca="1">IF(ISERROR(MATCH(FO$10,$A$11:$A96,0)),FO$11,"")</f>
        <v>1</v>
      </c>
      <c r="FP96" s="1">
        <f ca="1">IF(ISERROR(MATCH(FP$10,$A$11:$A96,0)),FP$11,"")</f>
        <v>0</v>
      </c>
      <c r="FQ96" s="1">
        <f ca="1">IF(ISERROR(MATCH(FQ$10,$A$11:$A96,0)),FQ$11,"")</f>
        <v>0</v>
      </c>
      <c r="FR96" s="1">
        <f ca="1">IF(ISERROR(MATCH(FR$10,$A$11:$A96,0)),FR$11,"")</f>
        <v>0</v>
      </c>
      <c r="FS96" s="1">
        <f ca="1">IF(ISERROR(MATCH(FS$10,$A$11:$A96,0)),FS$11,"")</f>
        <v>0</v>
      </c>
      <c r="FT96" s="1">
        <f ca="1">IF(ISERROR(MATCH(FT$10,$A$11:$A96,0)),FT$11,"")</f>
        <v>1</v>
      </c>
      <c r="FU96" s="1">
        <f ca="1">IF(ISERROR(MATCH(FU$10,$A$11:$A96,0)),FU$11,"")</f>
        <v>0</v>
      </c>
      <c r="FV96" s="1">
        <f ca="1">IF(ISERROR(MATCH(FV$10,$A$11:$A96,0)),FV$11,"")</f>
        <v>0</v>
      </c>
      <c r="FW96" s="1">
        <f ca="1">IF(ISERROR(MATCH(FW$10,$A$11:$A96,0)),FW$11,"")</f>
        <v>0</v>
      </c>
      <c r="FX96" s="1">
        <f ca="1">IF(ISERROR(MATCH(FX$10,$A$11:$A96,0)),FX$11,"")</f>
        <v>1</v>
      </c>
      <c r="FY96" s="1">
        <f ca="1">IF(ISERROR(MATCH(FY$10,$A$11:$A96,0)),FY$11,"")</f>
        <v>0</v>
      </c>
      <c r="FZ96" s="1">
        <f ca="1">IF(ISERROR(MATCH(FZ$10,$A$11:$A96,0)),FZ$11,"")</f>
        <v>1</v>
      </c>
      <c r="GA96" s="1">
        <f ca="1">IF(ISERROR(MATCH(GA$10,$A$11:$A96,0)),GA$11,"")</f>
        <v>1</v>
      </c>
      <c r="GB96" s="1">
        <f ca="1">IF(ISERROR(MATCH(GB$10,$A$11:$A96,0)),GB$11,"")</f>
        <v>0</v>
      </c>
      <c r="GC96" s="1" t="str">
        <f ca="1">IF(ISERROR(MATCH(GC$10,$A$11:$A96,0)),GC$11,"")</f>
        <v/>
      </c>
      <c r="GD96" s="1" t="str">
        <f ca="1">IF(ISERROR(MATCH(GD$10,$A$11:$A96,0)),GD$11,"")</f>
        <v/>
      </c>
      <c r="GE96" s="1" t="str">
        <f ca="1">IF(ISERROR(MATCH(GE$10,$A$11:$A96,0)),GE$11,"")</f>
        <v/>
      </c>
      <c r="GF96" s="1" t="str">
        <f ca="1">IF(ISERROR(MATCH(GF$10,$A$11:$A96,0)),GF$11,"")</f>
        <v/>
      </c>
      <c r="GG96" s="1">
        <f ca="1">IF(ISERROR(MATCH(GG$10,$A$11:$A96,0)),GG$11,"")</f>
        <v>1</v>
      </c>
      <c r="GH96" s="1">
        <f ca="1">IF(ISERROR(MATCH(GH$10,$A$11:$A96,0)),GH$11,"")</f>
        <v>0</v>
      </c>
      <c r="GI96" s="1">
        <f ca="1">IF(ISERROR(MATCH(GI$10,$A$11:$A96,0)),GI$11,"")</f>
        <v>0</v>
      </c>
      <c r="GJ96" s="1">
        <f ca="1">IF(ISERROR(MATCH(GJ$10,$A$11:$A96,0)),GJ$11,"")</f>
        <v>0</v>
      </c>
      <c r="GK96" s="1">
        <f ca="1">IF(ISERROR(MATCH(GK$10,$A$11:$A96,0)),GK$11,"")</f>
        <v>0</v>
      </c>
      <c r="GL96" s="1">
        <f ca="1">IF(ISERROR(MATCH(GL$10,$A$11:$A96,0)),GL$11,"")</f>
        <v>1</v>
      </c>
      <c r="GM96" s="1" t="str">
        <f ca="1">IF(ISERROR(MATCH(GM$10,$A$11:$A96,0)),GM$11,"")</f>
        <v/>
      </c>
      <c r="GN96" s="1" t="str">
        <f ca="1">IF(ISERROR(MATCH(GN$10,$A$11:$A96,0)),GN$11,"")</f>
        <v/>
      </c>
      <c r="GO96" s="1" t="str">
        <f ca="1">IF(ISERROR(MATCH(GO$10,$A$11:$A96,0)),GO$11,"")</f>
        <v/>
      </c>
      <c r="GP96" s="1" t="str">
        <f ca="1">IF(ISERROR(MATCH(GP$10,$A$11:$A96,0)),GP$11,"")</f>
        <v/>
      </c>
      <c r="GQ96" s="1">
        <f ca="1">IF(ISERROR(MATCH(GQ$10,$A$11:$A96,0)),GQ$11,"")</f>
        <v>1</v>
      </c>
      <c r="GR96" s="1" t="str">
        <f ca="1">IF(ISERROR(MATCH(GR$10,$A$11:$A96,0)),GR$11,"")</f>
        <v/>
      </c>
      <c r="GS96" s="1" t="str">
        <f ca="1">IF(ISERROR(MATCH(GS$10,$A$11:$A96,0)),GS$11,"")</f>
        <v/>
      </c>
      <c r="GT96" s="1" t="str">
        <f ca="1">IF(ISERROR(MATCH(GT$10,$A$11:$A96,0)),GT$11,"")</f>
        <v/>
      </c>
      <c r="GU96" s="1">
        <f ca="1">IF(ISERROR(MATCH(GU$10,$A$11:$A96,0)),GU$11,"")</f>
        <v>1</v>
      </c>
      <c r="GV96" s="1" t="str">
        <f ca="1">IF(ISERROR(MATCH(GV$10,$A$11:$A96,0)),GV$11,"")</f>
        <v/>
      </c>
      <c r="GW96" s="1">
        <f ca="1">IF(ISERROR(MATCH(GW$10,$A$11:$A96,0)),GW$11,"")</f>
        <v>1</v>
      </c>
      <c r="GX96" s="1" t="str">
        <f ca="1">IF(ISERROR(MATCH(GX$10,$A$11:$A96,0)),GX$11,"")</f>
        <v/>
      </c>
      <c r="GY96" s="1">
        <f ca="1">IF(ISERROR(MATCH(GY$10,$A$11:$A96,0)),GY$11,"")</f>
        <v>0</v>
      </c>
      <c r="GZ96" s="1">
        <f ca="1">IF(ISERROR(MATCH(GZ$10,$A$11:$A96,0)),GZ$11,"")</f>
        <v>1</v>
      </c>
      <c r="HA96" s="1" t="str">
        <f ca="1">IF(ISERROR(MATCH(HA$10,$A$11:$A96,0)),HA$11,"")</f>
        <v/>
      </c>
      <c r="HB96" s="1">
        <f ca="1">IF(ISERROR(MATCH(HB$10,$A$11:$A96,0)),HB$11,"")</f>
        <v>1</v>
      </c>
      <c r="HC96" s="1">
        <f ca="1">IF(ISERROR(MATCH(HC$10,$A$11:$A96,0)),HC$11,"")</f>
        <v>0</v>
      </c>
      <c r="HD96" s="1">
        <f ca="1">IF(ISERROR(MATCH(HD$10,$A$11:$A96,0)),HD$11,"")</f>
        <v>0</v>
      </c>
      <c r="HE96" s="1">
        <f ca="1">IF(ISERROR(MATCH(HE$10,$A$11:$A96,0)),HE$11,"")</f>
        <v>0</v>
      </c>
    </row>
    <row r="97" spans="1:213">
      <c r="A97" s="11" t="str">
        <f t="shared" ref="A97:A160" ca="1" si="10">INDEX(R_1_Produkt,1,MATCH($F96,INDIRECT(ADDRESS(ROW(96:96),7)&amp;":"&amp;ADDRESS(ROW(96:96),COUNTA(BASIS_Produkt)+6)),0))</f>
        <v>35F7F</v>
      </c>
      <c r="B97" s="11">
        <f t="shared" ca="1" si="9"/>
        <v>1</v>
      </c>
      <c r="C97" s="11">
        <f ca="1">SUMPRODUCT((INDIRECT("'BASIS'!"&amp;ADDRESS(MATCH(R_1!$A97,BASIS_Zeilen,0),3)&amp;":"&amp;ADDRESS(MATCH(R_1!A97,BASIS_Zeilen,0),COUNTA(BASIS_Spalten)))&gt;0)*1)</f>
        <v>1</v>
      </c>
      <c r="D97" s="11">
        <f ca="1">$B97-Cockpit_1!$E$6</f>
        <v>-1</v>
      </c>
      <c r="E97" s="1">
        <f t="shared" ca="1" si="8"/>
        <v>0</v>
      </c>
      <c r="F97" s="7">
        <f ca="1">MAX($G97:INDIRECT(ADDRESS(ROW(97:97),COUNTA(BASIS_Produkt)+6)))</f>
        <v>1</v>
      </c>
      <c r="G97" s="1">
        <f ca="1">IF(ISERROR(MATCH(G$10,$A$11:$A97,0)),G$11,"")</f>
        <v>0</v>
      </c>
      <c r="H97" s="1">
        <f ca="1">IF(ISERROR(MATCH(H$10,$A$11:$A97,0)),H$11,"")</f>
        <v>0</v>
      </c>
      <c r="I97" s="1">
        <f ca="1">IF(ISERROR(MATCH(I$10,$A$11:$A97,0)),I$11,"")</f>
        <v>0</v>
      </c>
      <c r="J97" s="1">
        <f ca="1">IF(ISERROR(MATCH(J$10,$A$11:$A97,0)),J$11,"")</f>
        <v>0</v>
      </c>
      <c r="K97" s="1">
        <f ca="1">IF(ISERROR(MATCH(K$10,$A$11:$A97,0)),K$11,"")</f>
        <v>0</v>
      </c>
      <c r="L97" s="1">
        <f ca="1">IF(ISERROR(MATCH(L$10,$A$11:$A97,0)),L$11,"")</f>
        <v>0</v>
      </c>
      <c r="M97" s="1">
        <f ca="1">IF(ISERROR(MATCH(M$10,$A$11:$A97,0)),M$11,"")</f>
        <v>0</v>
      </c>
      <c r="N97" s="1">
        <f ca="1">IF(ISERROR(MATCH(N$10,$A$11:$A97,0)),N$11,"")</f>
        <v>0</v>
      </c>
      <c r="O97" s="1" t="str">
        <f ca="1">IF(ISERROR(MATCH(O$10,$A$11:$A97,0)),O$11,"")</f>
        <v/>
      </c>
      <c r="P97" s="1" t="str">
        <f ca="1">IF(ISERROR(MATCH(P$10,$A$11:$A97,0)),P$11,"")</f>
        <v/>
      </c>
      <c r="Q97" s="1">
        <f ca="1">IF(ISERROR(MATCH(Q$10,$A$11:$A97,0)),Q$11,"")</f>
        <v>0</v>
      </c>
      <c r="R97" s="1">
        <f ca="1">IF(ISERROR(MATCH(R$10,$A$11:$A97,0)),R$11,"")</f>
        <v>0</v>
      </c>
      <c r="S97" s="1">
        <f ca="1">IF(ISERROR(MATCH(S$10,$A$11:$A97,0)),S$11,"")</f>
        <v>0</v>
      </c>
      <c r="T97" s="1">
        <f ca="1">IF(ISERROR(MATCH(T$10,$A$11:$A97,0)),T$11,"")</f>
        <v>0</v>
      </c>
      <c r="U97" s="1">
        <f ca="1">IF(ISERROR(MATCH(U$10,$A$11:$A97,0)),U$11,"")</f>
        <v>0</v>
      </c>
      <c r="V97" s="1">
        <f ca="1">IF(ISERROR(MATCH(V$10,$A$11:$A97,0)),V$11,"")</f>
        <v>0</v>
      </c>
      <c r="W97" s="1">
        <f ca="1">IF(ISERROR(MATCH(W$10,$A$11:$A97,0)),W$11,"")</f>
        <v>0</v>
      </c>
      <c r="X97" s="1">
        <f ca="1">IF(ISERROR(MATCH(X$10,$A$11:$A97,0)),X$11,"")</f>
        <v>0</v>
      </c>
      <c r="Y97" s="1">
        <f ca="1">IF(ISERROR(MATCH(Y$10,$A$11:$A97,0)),Y$11,"")</f>
        <v>0</v>
      </c>
      <c r="Z97" s="1">
        <f ca="1">IF(ISERROR(MATCH(Z$10,$A$11:$A97,0)),Z$11,"")</f>
        <v>0</v>
      </c>
      <c r="AA97" s="1">
        <f ca="1">IF(ISERROR(MATCH(AA$10,$A$11:$A97,0)),AA$11,"")</f>
        <v>0</v>
      </c>
      <c r="AB97" s="1">
        <f ca="1">IF(ISERROR(MATCH(AB$10,$A$11:$A97,0)),AB$11,"")</f>
        <v>0</v>
      </c>
      <c r="AC97" s="1" t="str">
        <f ca="1">IF(ISERROR(MATCH(AC$10,$A$11:$A97,0)),AC$11,"")</f>
        <v/>
      </c>
      <c r="AD97" s="1" t="str">
        <f ca="1">IF(ISERROR(MATCH(AD$10,$A$11:$A97,0)),AD$11,"")</f>
        <v/>
      </c>
      <c r="AE97" s="1">
        <f ca="1">IF(ISERROR(MATCH(AE$10,$A$11:$A97,0)),AE$11,"")</f>
        <v>0</v>
      </c>
      <c r="AF97" s="1">
        <f ca="1">IF(ISERROR(MATCH(AF$10,$A$11:$A97,0)),AF$11,"")</f>
        <v>0</v>
      </c>
      <c r="AG97" s="1">
        <f ca="1">IF(ISERROR(MATCH(AG$10,$A$11:$A97,0)),AG$11,"")</f>
        <v>0</v>
      </c>
      <c r="AH97" s="1" t="str">
        <f ca="1">IF(ISERROR(MATCH(AH$10,$A$11:$A97,0)),AH$11,"")</f>
        <v/>
      </c>
      <c r="AI97" s="1" t="str">
        <f ca="1">IF(ISERROR(MATCH(AI$10,$A$11:$A97,0)),AI$11,"")</f>
        <v/>
      </c>
      <c r="AJ97" s="1" t="str">
        <f ca="1">IF(ISERROR(MATCH(AJ$10,$A$11:$A97,0)),AJ$11,"")</f>
        <v/>
      </c>
      <c r="AK97" s="1" t="str">
        <f ca="1">IF(ISERROR(MATCH(AK$10,$A$11:$A97,0)),AK$11,"")</f>
        <v/>
      </c>
      <c r="AL97" s="1">
        <f ca="1">IF(ISERROR(MATCH(AL$10,$A$11:$A97,0)),AL$11,"")</f>
        <v>0</v>
      </c>
      <c r="AM97" s="1">
        <f ca="1">IF(ISERROR(MATCH(AM$10,$A$11:$A97,0)),AM$11,"")</f>
        <v>0</v>
      </c>
      <c r="AN97" s="1" t="str">
        <f ca="1">IF(ISERROR(MATCH(AN$10,$A$11:$A97,0)),AN$11,"")</f>
        <v/>
      </c>
      <c r="AO97" s="1" t="str">
        <f ca="1">IF(ISERROR(MATCH(AO$10,$A$11:$A97,0)),AO$11,"")</f>
        <v/>
      </c>
      <c r="AP97" s="1">
        <f ca="1">IF(ISERROR(MATCH(AP$10,$A$11:$A97,0)),AP$11,"")</f>
        <v>0</v>
      </c>
      <c r="AQ97" s="1">
        <f ca="1">IF(ISERROR(MATCH(AQ$10,$A$11:$A97,0)),AQ$11,"")</f>
        <v>0</v>
      </c>
      <c r="AR97" s="1" t="str">
        <f ca="1">IF(ISERROR(MATCH(AR$10,$A$11:$A97,0)),AR$11,"")</f>
        <v/>
      </c>
      <c r="AS97" s="1">
        <f ca="1">IF(ISERROR(MATCH(AS$10,$A$11:$A97,0)),AS$11,"")</f>
        <v>0</v>
      </c>
      <c r="AT97" s="1">
        <f ca="1">IF(ISERROR(MATCH(AT$10,$A$11:$A97,0)),AT$11,"")</f>
        <v>0</v>
      </c>
      <c r="AU97" s="1">
        <f ca="1">IF(ISERROR(MATCH(AU$10,$A$11:$A97,0)),AU$11,"")</f>
        <v>0</v>
      </c>
      <c r="AV97" s="1">
        <f ca="1">IF(ISERROR(MATCH(AV$10,$A$11:$A97,0)),AV$11,"")</f>
        <v>0</v>
      </c>
      <c r="AW97" s="1">
        <f ca="1">IF(ISERROR(MATCH(AW$10,$A$11:$A97,0)),AW$11,"")</f>
        <v>0</v>
      </c>
      <c r="AX97" s="1">
        <f ca="1">IF(ISERROR(MATCH(AX$10,$A$11:$A97,0)),AX$11,"")</f>
        <v>0</v>
      </c>
      <c r="AY97" s="1" t="str">
        <f ca="1">IF(ISERROR(MATCH(AY$10,$A$11:$A97,0)),AY$11,"")</f>
        <v/>
      </c>
      <c r="AZ97" s="1" t="str">
        <f ca="1">IF(ISERROR(MATCH(AZ$10,$A$11:$A97,0)),AZ$11,"")</f>
        <v/>
      </c>
      <c r="BA97" s="1" t="str">
        <f ca="1">IF(ISERROR(MATCH(BA$10,$A$11:$A97,0)),BA$11,"")</f>
        <v/>
      </c>
      <c r="BB97" s="1">
        <f ca="1">IF(ISERROR(MATCH(BB$10,$A$11:$A97,0)),BB$11,"")</f>
        <v>0</v>
      </c>
      <c r="BC97" s="1">
        <f ca="1">IF(ISERROR(MATCH(BC$10,$A$11:$A97,0)),BC$11,"")</f>
        <v>0</v>
      </c>
      <c r="BD97" s="1" t="str">
        <f ca="1">IF(ISERROR(MATCH(BD$10,$A$11:$A97,0)),BD$11,"")</f>
        <v/>
      </c>
      <c r="BE97" s="1" t="str">
        <f ca="1">IF(ISERROR(MATCH(BE$10,$A$11:$A97,0)),BE$11,"")</f>
        <v/>
      </c>
      <c r="BF97" s="1" t="str">
        <f ca="1">IF(ISERROR(MATCH(BF$10,$A$11:$A97,0)),BF$11,"")</f>
        <v/>
      </c>
      <c r="BG97" s="1" t="str">
        <f ca="1">IF(ISERROR(MATCH(BG$10,$A$11:$A97,0)),BG$11,"")</f>
        <v/>
      </c>
      <c r="BH97" s="1" t="str">
        <f ca="1">IF(ISERROR(MATCH(BH$10,$A$11:$A97,0)),BH$11,"")</f>
        <v/>
      </c>
      <c r="BI97" s="1">
        <f ca="1">IF(ISERROR(MATCH(BI$10,$A$11:$A97,0)),BI$11,"")</f>
        <v>0</v>
      </c>
      <c r="BJ97" s="1" t="str">
        <f ca="1">IF(ISERROR(MATCH(BJ$10,$A$11:$A97,0)),BJ$11,"")</f>
        <v/>
      </c>
      <c r="BK97" s="1" t="str">
        <f ca="1">IF(ISERROR(MATCH(BK$10,$A$11:$A97,0)),BK$11,"")</f>
        <v/>
      </c>
      <c r="BL97" s="1">
        <f ca="1">IF(ISERROR(MATCH(BL$10,$A$11:$A97,0)),BL$11,"")</f>
        <v>0</v>
      </c>
      <c r="BM97" s="1" t="str">
        <f ca="1">IF(ISERROR(MATCH(BM$10,$A$11:$A97,0)),BM$11,"")</f>
        <v/>
      </c>
      <c r="BN97" s="1" t="str">
        <f ca="1">IF(ISERROR(MATCH(BN$10,$A$11:$A97,0)),BN$11,"")</f>
        <v/>
      </c>
      <c r="BO97" s="1">
        <f ca="1">IF(ISERROR(MATCH(BO$10,$A$11:$A97,0)),BO$11,"")</f>
        <v>0</v>
      </c>
      <c r="BP97" s="1" t="str">
        <f ca="1">IF(ISERROR(MATCH(BP$10,$A$11:$A97,0)),BP$11,"")</f>
        <v/>
      </c>
      <c r="BQ97" s="1">
        <f ca="1">IF(ISERROR(MATCH(BQ$10,$A$11:$A97,0)),BQ$11,"")</f>
        <v>0</v>
      </c>
      <c r="BR97" s="1">
        <f ca="1">IF(ISERROR(MATCH(BR$10,$A$11:$A97,0)),BR$11,"")</f>
        <v>0</v>
      </c>
      <c r="BS97" s="1">
        <f ca="1">IF(ISERROR(MATCH(BS$10,$A$11:$A97,0)),BS$11,"")</f>
        <v>0</v>
      </c>
      <c r="BT97" s="1">
        <f ca="1">IF(ISERROR(MATCH(BT$10,$A$11:$A97,0)),BT$11,"")</f>
        <v>0</v>
      </c>
      <c r="BU97" s="1" t="str">
        <f ca="1">IF(ISERROR(MATCH(BU$10,$A$11:$A97,0)),BU$11,"")</f>
        <v/>
      </c>
      <c r="BV97" s="1" t="str">
        <f ca="1">IF(ISERROR(MATCH(BV$10,$A$11:$A97,0)),BV$11,"")</f>
        <v/>
      </c>
      <c r="BW97" s="1">
        <f ca="1">IF(ISERROR(MATCH(BW$10,$A$11:$A97,0)),BW$11,"")</f>
        <v>0</v>
      </c>
      <c r="BX97" s="1" t="str">
        <f ca="1">IF(ISERROR(MATCH(BX$10,$A$11:$A97,0)),BX$11,"")</f>
        <v/>
      </c>
      <c r="BY97" s="1">
        <f ca="1">IF(ISERROR(MATCH(BY$10,$A$11:$A97,0)),BY$11,"")</f>
        <v>0</v>
      </c>
      <c r="BZ97" s="1">
        <f ca="1">IF(ISERROR(MATCH(BZ$10,$A$11:$A97,0)),BZ$11,"")</f>
        <v>0</v>
      </c>
      <c r="CA97" s="1">
        <f ca="1">IF(ISERROR(MATCH(CA$10,$A$11:$A97,0)),CA$11,"")</f>
        <v>0</v>
      </c>
      <c r="CB97" s="1">
        <f ca="1">IF(ISERROR(MATCH(CB$10,$A$11:$A97,0)),CB$11,"")</f>
        <v>0</v>
      </c>
      <c r="CC97" s="1">
        <f ca="1">IF(ISERROR(MATCH(CC$10,$A$11:$A97,0)),CC$11,"")</f>
        <v>0</v>
      </c>
      <c r="CD97" s="1">
        <f ca="1">IF(ISERROR(MATCH(CD$10,$A$11:$A97,0)),CD$11,"")</f>
        <v>0</v>
      </c>
      <c r="CE97" s="1">
        <f ca="1">IF(ISERROR(MATCH(CE$10,$A$11:$A97,0)),CE$11,"")</f>
        <v>0</v>
      </c>
      <c r="CF97" s="1">
        <f ca="1">IF(ISERROR(MATCH(CF$10,$A$11:$A97,0)),CF$11,"")</f>
        <v>0</v>
      </c>
      <c r="CG97" s="1">
        <f ca="1">IF(ISERROR(MATCH(CG$10,$A$11:$A97,0)),CG$11,"")</f>
        <v>0</v>
      </c>
      <c r="CH97" s="1">
        <f ca="1">IF(ISERROR(MATCH(CH$10,$A$11:$A97,0)),CH$11,"")</f>
        <v>0</v>
      </c>
      <c r="CI97" s="1">
        <f ca="1">IF(ISERROR(MATCH(CI$10,$A$11:$A97,0)),CI$11,"")</f>
        <v>0</v>
      </c>
      <c r="CJ97" s="1" t="str">
        <f ca="1">IF(ISERROR(MATCH(CJ$10,$A$11:$A97,0)),CJ$11,"")</f>
        <v/>
      </c>
      <c r="CK97" s="1">
        <f ca="1">IF(ISERROR(MATCH(CK$10,$A$11:$A97,0)),CK$11,"")</f>
        <v>0</v>
      </c>
      <c r="CL97" s="1">
        <f ca="1">IF(ISERROR(MATCH(CL$10,$A$11:$A97,0)),CL$11,"")</f>
        <v>0</v>
      </c>
      <c r="CM97" s="1">
        <f ca="1">IF(ISERROR(MATCH(CM$10,$A$11:$A97,0)),CM$11,"")</f>
        <v>0</v>
      </c>
      <c r="CN97" s="1" t="str">
        <f ca="1">IF(ISERROR(MATCH(CN$10,$A$11:$A97,0)),CN$11,"")</f>
        <v/>
      </c>
      <c r="CO97" s="1" t="str">
        <f ca="1">IF(ISERROR(MATCH(CO$10,$A$11:$A97,0)),CO$11,"")</f>
        <v/>
      </c>
      <c r="CP97" s="1" t="str">
        <f ca="1">IF(ISERROR(MATCH(CP$10,$A$11:$A97,0)),CP$11,"")</f>
        <v/>
      </c>
      <c r="CQ97" s="1">
        <f ca="1">IF(ISERROR(MATCH(CQ$10,$A$11:$A97,0)),CQ$11,"")</f>
        <v>0</v>
      </c>
      <c r="CR97" s="1" t="str">
        <f ca="1">IF(ISERROR(MATCH(CR$10,$A$11:$A97,0)),CR$11,"")</f>
        <v/>
      </c>
      <c r="CS97" s="1">
        <f ca="1">IF(ISERROR(MATCH(CS$10,$A$11:$A97,0)),CS$11,"")</f>
        <v>0</v>
      </c>
      <c r="CT97" s="1" t="str">
        <f ca="1">IF(ISERROR(MATCH(CT$10,$A$11:$A97,0)),CT$11,"")</f>
        <v/>
      </c>
      <c r="CU97" s="1" t="str">
        <f ca="1">IF(ISERROR(MATCH(CU$10,$A$11:$A97,0)),CU$11,"")</f>
        <v/>
      </c>
      <c r="CV97" s="1" t="str">
        <f ca="1">IF(ISERROR(MATCH(CV$10,$A$11:$A97,0)),CV$11,"")</f>
        <v/>
      </c>
      <c r="CW97" s="1" t="str">
        <f ca="1">IF(ISERROR(MATCH(CW$10,$A$11:$A97,0)),CW$11,"")</f>
        <v/>
      </c>
      <c r="CX97" s="1" t="str">
        <f ca="1">IF(ISERROR(MATCH(CX$10,$A$11:$A97,0)),CX$11,"")</f>
        <v/>
      </c>
      <c r="CY97" s="1" t="str">
        <f ca="1">IF(ISERROR(MATCH(CY$10,$A$11:$A97,0)),CY$11,"")</f>
        <v/>
      </c>
      <c r="CZ97" s="1" t="str">
        <f ca="1">IF(ISERROR(MATCH(CZ$10,$A$11:$A97,0)),CZ$11,"")</f>
        <v/>
      </c>
      <c r="DA97" s="1" t="str">
        <f ca="1">IF(ISERROR(MATCH(DA$10,$A$11:$A97,0)),DA$11,"")</f>
        <v/>
      </c>
      <c r="DB97" s="1" t="str">
        <f ca="1">IF(ISERROR(MATCH(DB$10,$A$11:$A97,0)),DB$11,"")</f>
        <v/>
      </c>
      <c r="DC97" s="1" t="str">
        <f ca="1">IF(ISERROR(MATCH(DC$10,$A$11:$A97,0)),DC$11,"")</f>
        <v/>
      </c>
      <c r="DD97" s="1" t="str">
        <f ca="1">IF(ISERROR(MATCH(DD$10,$A$11:$A97,0)),DD$11,"")</f>
        <v/>
      </c>
      <c r="DE97" s="1" t="str">
        <f ca="1">IF(ISERROR(MATCH(DE$10,$A$11:$A97,0)),DE$11,"")</f>
        <v/>
      </c>
      <c r="DF97" s="1" t="str">
        <f ca="1">IF(ISERROR(MATCH(DF$10,$A$11:$A97,0)),DF$11,"")</f>
        <v/>
      </c>
      <c r="DG97" s="1" t="str">
        <f ca="1">IF(ISERROR(MATCH(DG$10,$A$11:$A97,0)),DG$11,"")</f>
        <v/>
      </c>
      <c r="DH97" s="1" t="str">
        <f ca="1">IF(ISERROR(MATCH(DH$10,$A$11:$A97,0)),DH$11,"")</f>
        <v/>
      </c>
      <c r="DI97" s="1" t="str">
        <f ca="1">IF(ISERROR(MATCH(DI$10,$A$11:$A97,0)),DI$11,"")</f>
        <v/>
      </c>
      <c r="DJ97" s="1" t="str">
        <f ca="1">IF(ISERROR(MATCH(DJ$10,$A$11:$A97,0)),DJ$11,"")</f>
        <v/>
      </c>
      <c r="DK97" s="1" t="str">
        <f ca="1">IF(ISERROR(MATCH(DK$10,$A$11:$A97,0)),DK$11,"")</f>
        <v/>
      </c>
      <c r="DL97" s="1" t="str">
        <f ca="1">IF(ISERROR(MATCH(DL$10,$A$11:$A97,0)),DL$11,"")</f>
        <v/>
      </c>
      <c r="DM97" s="1">
        <f ca="1">IF(ISERROR(MATCH(DM$10,$A$11:$A97,0)),DM$11,"")</f>
        <v>0</v>
      </c>
      <c r="DN97" s="1" t="str">
        <f ca="1">IF(ISERROR(MATCH(DN$10,$A$11:$A97,0)),DN$11,"")</f>
        <v/>
      </c>
      <c r="DO97" s="1" t="str">
        <f ca="1">IF(ISERROR(MATCH(DO$10,$A$11:$A97,0)),DO$11,"")</f>
        <v/>
      </c>
      <c r="DP97" s="1" t="str">
        <f ca="1">IF(ISERROR(MATCH(DP$10,$A$11:$A97,0)),DP$11,"")</f>
        <v/>
      </c>
      <c r="DQ97" s="1" t="str">
        <f ca="1">IF(ISERROR(MATCH(DQ$10,$A$11:$A97,0)),DQ$11,"")</f>
        <v/>
      </c>
      <c r="DR97" s="1" t="str">
        <f ca="1">IF(ISERROR(MATCH(DR$10,$A$11:$A97,0)),DR$11,"")</f>
        <v/>
      </c>
      <c r="DS97" s="1" t="str">
        <f ca="1">IF(ISERROR(MATCH(DS$10,$A$11:$A97,0)),DS$11,"")</f>
        <v/>
      </c>
      <c r="DT97" s="1">
        <f ca="1">IF(ISERROR(MATCH(DT$10,$A$11:$A97,0)),DT$11,"")</f>
        <v>0</v>
      </c>
      <c r="DU97" s="1" t="str">
        <f ca="1">IF(ISERROR(MATCH(DU$10,$A$11:$A97,0)),DU$11,"")</f>
        <v/>
      </c>
      <c r="DV97" s="1" t="str">
        <f ca="1">IF(ISERROR(MATCH(DV$10,$A$11:$A97,0)),DV$11,"")</f>
        <v/>
      </c>
      <c r="DW97" s="1" t="str">
        <f ca="1">IF(ISERROR(MATCH(DW$10,$A$11:$A97,0)),DW$11,"")</f>
        <v/>
      </c>
      <c r="DX97" s="1" t="str">
        <f ca="1">IF(ISERROR(MATCH(DX$10,$A$11:$A97,0)),DX$11,"")</f>
        <v/>
      </c>
      <c r="DY97" s="1">
        <f ca="1">IF(ISERROR(MATCH(DY$10,$A$11:$A97,0)),DY$11,"")</f>
        <v>0</v>
      </c>
      <c r="DZ97" s="1" t="str">
        <f ca="1">IF(ISERROR(MATCH(DZ$10,$A$11:$A97,0)),DZ$11,"")</f>
        <v/>
      </c>
      <c r="EA97" s="1" t="str">
        <f ca="1">IF(ISERROR(MATCH(EA$10,$A$11:$A97,0)),EA$11,"")</f>
        <v/>
      </c>
      <c r="EB97" s="1" t="str">
        <f ca="1">IF(ISERROR(MATCH(EB$10,$A$11:$A97,0)),EB$11,"")</f>
        <v/>
      </c>
      <c r="EC97" s="1">
        <f ca="1">IF(ISERROR(MATCH(EC$10,$A$11:$A97,0)),EC$11,"")</f>
        <v>1</v>
      </c>
      <c r="ED97" s="1">
        <f ca="1">IF(ISERROR(MATCH(ED$10,$A$11:$A97,0)),ED$11,"")</f>
        <v>0</v>
      </c>
      <c r="EE97" s="1" t="str">
        <f ca="1">IF(ISERROR(MATCH(EE$10,$A$11:$A97,0)),EE$11,"")</f>
        <v/>
      </c>
      <c r="EF97" s="1">
        <f ca="1">IF(ISERROR(MATCH(EF$10,$A$11:$A97,0)),EF$11,"")</f>
        <v>1</v>
      </c>
      <c r="EG97" s="1" t="str">
        <f ca="1">IF(ISERROR(MATCH(EG$10,$A$11:$A97,0)),EG$11,"")</f>
        <v/>
      </c>
      <c r="EH97" s="1" t="str">
        <f ca="1">IF(ISERROR(MATCH(EH$10,$A$11:$A97,0)),EH$11,"")</f>
        <v/>
      </c>
      <c r="EI97" s="1" t="str">
        <f ca="1">IF(ISERROR(MATCH(EI$10,$A$11:$A97,0)),EI$11,"")</f>
        <v/>
      </c>
      <c r="EJ97" s="1" t="str">
        <f ca="1">IF(ISERROR(MATCH(EJ$10,$A$11:$A97,0)),EJ$11,"")</f>
        <v/>
      </c>
      <c r="EK97" s="1">
        <f ca="1">IF(ISERROR(MATCH(EK$10,$A$11:$A97,0)),EK$11,"")</f>
        <v>1</v>
      </c>
      <c r="EL97" s="1">
        <f ca="1">IF(ISERROR(MATCH(EL$10,$A$11:$A97,0)),EL$11,"")</f>
        <v>0</v>
      </c>
      <c r="EM97" s="1" t="str">
        <f ca="1">IF(ISERROR(MATCH(EM$10,$A$11:$A97,0)),EM$11,"")</f>
        <v/>
      </c>
      <c r="EN97" s="1" t="str">
        <f ca="1">IF(ISERROR(MATCH(EN$10,$A$11:$A97,0)),EN$11,"")</f>
        <v/>
      </c>
      <c r="EO97" s="1">
        <f ca="1">IF(ISERROR(MATCH(EO$10,$A$11:$A97,0)),EO$11,"")</f>
        <v>1</v>
      </c>
      <c r="EP97" s="1">
        <f ca="1">IF(ISERROR(MATCH(EP$10,$A$11:$A97,0)),EP$11,"")</f>
        <v>0</v>
      </c>
      <c r="EQ97" s="1">
        <f ca="1">IF(ISERROR(MATCH(EQ$10,$A$11:$A97,0)),EQ$11,"")</f>
        <v>0</v>
      </c>
      <c r="ER97" s="1">
        <f ca="1">IF(ISERROR(MATCH(ER$10,$A$11:$A97,0)),ER$11,"")</f>
        <v>0</v>
      </c>
      <c r="ES97" s="1">
        <f ca="1">IF(ISERROR(MATCH(ES$10,$A$11:$A97,0)),ES$11,"")</f>
        <v>1</v>
      </c>
      <c r="ET97" s="1">
        <f ca="1">IF(ISERROR(MATCH(ET$10,$A$11:$A97,0)),ET$11,"")</f>
        <v>1</v>
      </c>
      <c r="EU97" s="1">
        <f ca="1">IF(ISERROR(MATCH(EU$10,$A$11:$A97,0)),EU$11,"")</f>
        <v>1</v>
      </c>
      <c r="EV97" s="1">
        <f ca="1">IF(ISERROR(MATCH(EV$10,$A$11:$A97,0)),EV$11,"")</f>
        <v>1</v>
      </c>
      <c r="EW97" s="1">
        <f ca="1">IF(ISERROR(MATCH(EW$10,$A$11:$A97,0)),EW$11,"")</f>
        <v>1</v>
      </c>
      <c r="EX97" s="1">
        <f ca="1">IF(ISERROR(MATCH(EX$10,$A$11:$A97,0)),EX$11,"")</f>
        <v>1</v>
      </c>
      <c r="EY97" s="1">
        <f ca="1">IF(ISERROR(MATCH(EY$10,$A$11:$A97,0)),EY$11,"")</f>
        <v>1</v>
      </c>
      <c r="EZ97" s="1">
        <f ca="1">IF(ISERROR(MATCH(EZ$10,$A$11:$A97,0)),EZ$11,"")</f>
        <v>0</v>
      </c>
      <c r="FA97" s="1">
        <f ca="1">IF(ISERROR(MATCH(FA$10,$A$11:$A97,0)),FA$11,"")</f>
        <v>1</v>
      </c>
      <c r="FB97" s="1">
        <f ca="1">IF(ISERROR(MATCH(FB$10,$A$11:$A97,0)),FB$11,"")</f>
        <v>0</v>
      </c>
      <c r="FC97" s="1">
        <f ca="1">IF(ISERROR(MATCH(FC$10,$A$11:$A97,0)),FC$11,"")</f>
        <v>1</v>
      </c>
      <c r="FD97" s="1">
        <f ca="1">IF(ISERROR(MATCH(FD$10,$A$11:$A97,0)),FD$11,"")</f>
        <v>1</v>
      </c>
      <c r="FE97" s="1">
        <f ca="1">IF(ISERROR(MATCH(FE$10,$A$11:$A97,0)),FE$11,"")</f>
        <v>1</v>
      </c>
      <c r="FF97" s="1">
        <f ca="1">IF(ISERROR(MATCH(FF$10,$A$11:$A97,0)),FF$11,"")</f>
        <v>1</v>
      </c>
      <c r="FG97" s="1">
        <f ca="1">IF(ISERROR(MATCH(FG$10,$A$11:$A97,0)),FG$11,"")</f>
        <v>1</v>
      </c>
      <c r="FH97" s="1">
        <f ca="1">IF(ISERROR(MATCH(FH$10,$A$11:$A97,0)),FH$11,"")</f>
        <v>0</v>
      </c>
      <c r="FI97" s="1">
        <f ca="1">IF(ISERROR(MATCH(FI$10,$A$11:$A97,0)),FI$11,"")</f>
        <v>1</v>
      </c>
      <c r="FJ97" s="1">
        <f ca="1">IF(ISERROR(MATCH(FJ$10,$A$11:$A97,0)),FJ$11,"")</f>
        <v>1</v>
      </c>
      <c r="FK97" s="1" t="str">
        <f ca="1">IF(ISERROR(MATCH(FK$10,$A$11:$A97,0)),FK$11,"")</f>
        <v/>
      </c>
      <c r="FL97" s="1">
        <f ca="1">IF(ISERROR(MATCH(FL$10,$A$11:$A97,0)),FL$11,"")</f>
        <v>1</v>
      </c>
      <c r="FM97" s="1" t="str">
        <f ca="1">IF(ISERROR(MATCH(FM$10,$A$11:$A97,0)),FM$11,"")</f>
        <v/>
      </c>
      <c r="FN97" s="1">
        <f ca="1">IF(ISERROR(MATCH(FN$10,$A$11:$A97,0)),FN$11,"")</f>
        <v>1</v>
      </c>
      <c r="FO97" s="1">
        <f ca="1">IF(ISERROR(MATCH(FO$10,$A$11:$A97,0)),FO$11,"")</f>
        <v>1</v>
      </c>
      <c r="FP97" s="1">
        <f ca="1">IF(ISERROR(MATCH(FP$10,$A$11:$A97,0)),FP$11,"")</f>
        <v>0</v>
      </c>
      <c r="FQ97" s="1">
        <f ca="1">IF(ISERROR(MATCH(FQ$10,$A$11:$A97,0)),FQ$11,"")</f>
        <v>0</v>
      </c>
      <c r="FR97" s="1">
        <f ca="1">IF(ISERROR(MATCH(FR$10,$A$11:$A97,0)),FR$11,"")</f>
        <v>0</v>
      </c>
      <c r="FS97" s="1">
        <f ca="1">IF(ISERROR(MATCH(FS$10,$A$11:$A97,0)),FS$11,"")</f>
        <v>0</v>
      </c>
      <c r="FT97" s="1">
        <f ca="1">IF(ISERROR(MATCH(FT$10,$A$11:$A97,0)),FT$11,"")</f>
        <v>1</v>
      </c>
      <c r="FU97" s="1">
        <f ca="1">IF(ISERROR(MATCH(FU$10,$A$11:$A97,0)),FU$11,"")</f>
        <v>0</v>
      </c>
      <c r="FV97" s="1">
        <f ca="1">IF(ISERROR(MATCH(FV$10,$A$11:$A97,0)),FV$11,"")</f>
        <v>0</v>
      </c>
      <c r="FW97" s="1">
        <f ca="1">IF(ISERROR(MATCH(FW$10,$A$11:$A97,0)),FW$11,"")</f>
        <v>0</v>
      </c>
      <c r="FX97" s="1">
        <f ca="1">IF(ISERROR(MATCH(FX$10,$A$11:$A97,0)),FX$11,"")</f>
        <v>1</v>
      </c>
      <c r="FY97" s="1">
        <f ca="1">IF(ISERROR(MATCH(FY$10,$A$11:$A97,0)),FY$11,"")</f>
        <v>0</v>
      </c>
      <c r="FZ97" s="1">
        <f ca="1">IF(ISERROR(MATCH(FZ$10,$A$11:$A97,0)),FZ$11,"")</f>
        <v>1</v>
      </c>
      <c r="GA97" s="1">
        <f ca="1">IF(ISERROR(MATCH(GA$10,$A$11:$A97,0)),GA$11,"")</f>
        <v>1</v>
      </c>
      <c r="GB97" s="1">
        <f ca="1">IF(ISERROR(MATCH(GB$10,$A$11:$A97,0)),GB$11,"")</f>
        <v>0</v>
      </c>
      <c r="GC97" s="1" t="str">
        <f ca="1">IF(ISERROR(MATCH(GC$10,$A$11:$A97,0)),GC$11,"")</f>
        <v/>
      </c>
      <c r="GD97" s="1" t="str">
        <f ca="1">IF(ISERROR(MATCH(GD$10,$A$11:$A97,0)),GD$11,"")</f>
        <v/>
      </c>
      <c r="GE97" s="1" t="str">
        <f ca="1">IF(ISERROR(MATCH(GE$10,$A$11:$A97,0)),GE$11,"")</f>
        <v/>
      </c>
      <c r="GF97" s="1" t="str">
        <f ca="1">IF(ISERROR(MATCH(GF$10,$A$11:$A97,0)),GF$11,"")</f>
        <v/>
      </c>
      <c r="GG97" s="1">
        <f ca="1">IF(ISERROR(MATCH(GG$10,$A$11:$A97,0)),GG$11,"")</f>
        <v>1</v>
      </c>
      <c r="GH97" s="1">
        <f ca="1">IF(ISERROR(MATCH(GH$10,$A$11:$A97,0)),GH$11,"")</f>
        <v>0</v>
      </c>
      <c r="GI97" s="1">
        <f ca="1">IF(ISERROR(MATCH(GI$10,$A$11:$A97,0)),GI$11,"")</f>
        <v>0</v>
      </c>
      <c r="GJ97" s="1">
        <f ca="1">IF(ISERROR(MATCH(GJ$10,$A$11:$A97,0)),GJ$11,"")</f>
        <v>0</v>
      </c>
      <c r="GK97" s="1">
        <f ca="1">IF(ISERROR(MATCH(GK$10,$A$11:$A97,0)),GK$11,"")</f>
        <v>0</v>
      </c>
      <c r="GL97" s="1">
        <f ca="1">IF(ISERROR(MATCH(GL$10,$A$11:$A97,0)),GL$11,"")</f>
        <v>1</v>
      </c>
      <c r="GM97" s="1" t="str">
        <f ca="1">IF(ISERROR(MATCH(GM$10,$A$11:$A97,0)),GM$11,"")</f>
        <v/>
      </c>
      <c r="GN97" s="1" t="str">
        <f ca="1">IF(ISERROR(MATCH(GN$10,$A$11:$A97,0)),GN$11,"")</f>
        <v/>
      </c>
      <c r="GO97" s="1" t="str">
        <f ca="1">IF(ISERROR(MATCH(GO$10,$A$11:$A97,0)),GO$11,"")</f>
        <v/>
      </c>
      <c r="GP97" s="1" t="str">
        <f ca="1">IF(ISERROR(MATCH(GP$10,$A$11:$A97,0)),GP$11,"")</f>
        <v/>
      </c>
      <c r="GQ97" s="1">
        <f ca="1">IF(ISERROR(MATCH(GQ$10,$A$11:$A97,0)),GQ$11,"")</f>
        <v>1</v>
      </c>
      <c r="GR97" s="1" t="str">
        <f ca="1">IF(ISERROR(MATCH(GR$10,$A$11:$A97,0)),GR$11,"")</f>
        <v/>
      </c>
      <c r="GS97" s="1" t="str">
        <f ca="1">IF(ISERROR(MATCH(GS$10,$A$11:$A97,0)),GS$11,"")</f>
        <v/>
      </c>
      <c r="GT97" s="1" t="str">
        <f ca="1">IF(ISERROR(MATCH(GT$10,$A$11:$A97,0)),GT$11,"")</f>
        <v/>
      </c>
      <c r="GU97" s="1">
        <f ca="1">IF(ISERROR(MATCH(GU$10,$A$11:$A97,0)),GU$11,"")</f>
        <v>1</v>
      </c>
      <c r="GV97" s="1" t="str">
        <f ca="1">IF(ISERROR(MATCH(GV$10,$A$11:$A97,0)),GV$11,"")</f>
        <v/>
      </c>
      <c r="GW97" s="1">
        <f ca="1">IF(ISERROR(MATCH(GW$10,$A$11:$A97,0)),GW$11,"")</f>
        <v>1</v>
      </c>
      <c r="GX97" s="1" t="str">
        <f ca="1">IF(ISERROR(MATCH(GX$10,$A$11:$A97,0)),GX$11,"")</f>
        <v/>
      </c>
      <c r="GY97" s="1">
        <f ca="1">IF(ISERROR(MATCH(GY$10,$A$11:$A97,0)),GY$11,"")</f>
        <v>0</v>
      </c>
      <c r="GZ97" s="1">
        <f ca="1">IF(ISERROR(MATCH(GZ$10,$A$11:$A97,0)),GZ$11,"")</f>
        <v>1</v>
      </c>
      <c r="HA97" s="1" t="str">
        <f ca="1">IF(ISERROR(MATCH(HA$10,$A$11:$A97,0)),HA$11,"")</f>
        <v/>
      </c>
      <c r="HB97" s="1">
        <f ca="1">IF(ISERROR(MATCH(HB$10,$A$11:$A97,0)),HB$11,"")</f>
        <v>1</v>
      </c>
      <c r="HC97" s="1">
        <f ca="1">IF(ISERROR(MATCH(HC$10,$A$11:$A97,0)),HC$11,"")</f>
        <v>0</v>
      </c>
      <c r="HD97" s="1">
        <f ca="1">IF(ISERROR(MATCH(HD$10,$A$11:$A97,0)),HD$11,"")</f>
        <v>0</v>
      </c>
      <c r="HE97" s="1">
        <f ca="1">IF(ISERROR(MATCH(HE$10,$A$11:$A97,0)),HE$11,"")</f>
        <v>0</v>
      </c>
    </row>
    <row r="98" spans="1:213">
      <c r="A98" s="11" t="str">
        <f t="shared" ca="1" si="10"/>
        <v>35F7I</v>
      </c>
      <c r="B98" s="11">
        <f t="shared" ca="1" si="9"/>
        <v>1</v>
      </c>
      <c r="C98" s="11">
        <f ca="1">SUMPRODUCT((INDIRECT("'BASIS'!"&amp;ADDRESS(MATCH(R_1!$A98,BASIS_Zeilen,0),3)&amp;":"&amp;ADDRESS(MATCH(R_1!A98,BASIS_Zeilen,0),COUNTA(BASIS_Spalten)))&gt;0)*1)</f>
        <v>1</v>
      </c>
      <c r="D98" s="11">
        <f ca="1">$B98-Cockpit_1!$E$6</f>
        <v>-1</v>
      </c>
      <c r="E98" s="1">
        <f t="shared" ca="1" si="8"/>
        <v>0</v>
      </c>
      <c r="F98" s="7">
        <f ca="1">MAX($G98:INDIRECT(ADDRESS(ROW(98:98),COUNTA(BASIS_Produkt)+6)))</f>
        <v>1</v>
      </c>
      <c r="G98" s="1">
        <f ca="1">IF(ISERROR(MATCH(G$10,$A$11:$A98,0)),G$11,"")</f>
        <v>0</v>
      </c>
      <c r="H98" s="1">
        <f ca="1">IF(ISERROR(MATCH(H$10,$A$11:$A98,0)),H$11,"")</f>
        <v>0</v>
      </c>
      <c r="I98" s="1">
        <f ca="1">IF(ISERROR(MATCH(I$10,$A$11:$A98,0)),I$11,"")</f>
        <v>0</v>
      </c>
      <c r="J98" s="1">
        <f ca="1">IF(ISERROR(MATCH(J$10,$A$11:$A98,0)),J$11,"")</f>
        <v>0</v>
      </c>
      <c r="K98" s="1">
        <f ca="1">IF(ISERROR(MATCH(K$10,$A$11:$A98,0)),K$11,"")</f>
        <v>0</v>
      </c>
      <c r="L98" s="1">
        <f ca="1">IF(ISERROR(MATCH(L$10,$A$11:$A98,0)),L$11,"")</f>
        <v>0</v>
      </c>
      <c r="M98" s="1">
        <f ca="1">IF(ISERROR(MATCH(M$10,$A$11:$A98,0)),M$11,"")</f>
        <v>0</v>
      </c>
      <c r="N98" s="1">
        <f ca="1">IF(ISERROR(MATCH(N$10,$A$11:$A98,0)),N$11,"")</f>
        <v>0</v>
      </c>
      <c r="O98" s="1" t="str">
        <f ca="1">IF(ISERROR(MATCH(O$10,$A$11:$A98,0)),O$11,"")</f>
        <v/>
      </c>
      <c r="P98" s="1" t="str">
        <f ca="1">IF(ISERROR(MATCH(P$10,$A$11:$A98,0)),P$11,"")</f>
        <v/>
      </c>
      <c r="Q98" s="1">
        <f ca="1">IF(ISERROR(MATCH(Q$10,$A$11:$A98,0)),Q$11,"")</f>
        <v>0</v>
      </c>
      <c r="R98" s="1">
        <f ca="1">IF(ISERROR(MATCH(R$10,$A$11:$A98,0)),R$11,"")</f>
        <v>0</v>
      </c>
      <c r="S98" s="1">
        <f ca="1">IF(ISERROR(MATCH(S$10,$A$11:$A98,0)),S$11,"")</f>
        <v>0</v>
      </c>
      <c r="T98" s="1">
        <f ca="1">IF(ISERROR(MATCH(T$10,$A$11:$A98,0)),T$11,"")</f>
        <v>0</v>
      </c>
      <c r="U98" s="1">
        <f ca="1">IF(ISERROR(MATCH(U$10,$A$11:$A98,0)),U$11,"")</f>
        <v>0</v>
      </c>
      <c r="V98" s="1">
        <f ca="1">IF(ISERROR(MATCH(V$10,$A$11:$A98,0)),V$11,"")</f>
        <v>0</v>
      </c>
      <c r="W98" s="1">
        <f ca="1">IF(ISERROR(MATCH(W$10,$A$11:$A98,0)),W$11,"")</f>
        <v>0</v>
      </c>
      <c r="X98" s="1">
        <f ca="1">IF(ISERROR(MATCH(X$10,$A$11:$A98,0)),X$11,"")</f>
        <v>0</v>
      </c>
      <c r="Y98" s="1">
        <f ca="1">IF(ISERROR(MATCH(Y$10,$A$11:$A98,0)),Y$11,"")</f>
        <v>0</v>
      </c>
      <c r="Z98" s="1">
        <f ca="1">IF(ISERROR(MATCH(Z$10,$A$11:$A98,0)),Z$11,"")</f>
        <v>0</v>
      </c>
      <c r="AA98" s="1">
        <f ca="1">IF(ISERROR(MATCH(AA$10,$A$11:$A98,0)),AA$11,"")</f>
        <v>0</v>
      </c>
      <c r="AB98" s="1">
        <f ca="1">IF(ISERROR(MATCH(AB$10,$A$11:$A98,0)),AB$11,"")</f>
        <v>0</v>
      </c>
      <c r="AC98" s="1" t="str">
        <f ca="1">IF(ISERROR(MATCH(AC$10,$A$11:$A98,0)),AC$11,"")</f>
        <v/>
      </c>
      <c r="AD98" s="1" t="str">
        <f ca="1">IF(ISERROR(MATCH(AD$10,$A$11:$A98,0)),AD$11,"")</f>
        <v/>
      </c>
      <c r="AE98" s="1">
        <f ca="1">IF(ISERROR(MATCH(AE$10,$A$11:$A98,0)),AE$11,"")</f>
        <v>0</v>
      </c>
      <c r="AF98" s="1">
        <f ca="1">IF(ISERROR(MATCH(AF$10,$A$11:$A98,0)),AF$11,"")</f>
        <v>0</v>
      </c>
      <c r="AG98" s="1">
        <f ca="1">IF(ISERROR(MATCH(AG$10,$A$11:$A98,0)),AG$11,"")</f>
        <v>0</v>
      </c>
      <c r="AH98" s="1" t="str">
        <f ca="1">IF(ISERROR(MATCH(AH$10,$A$11:$A98,0)),AH$11,"")</f>
        <v/>
      </c>
      <c r="AI98" s="1" t="str">
        <f ca="1">IF(ISERROR(MATCH(AI$10,$A$11:$A98,0)),AI$11,"")</f>
        <v/>
      </c>
      <c r="AJ98" s="1" t="str">
        <f ca="1">IF(ISERROR(MATCH(AJ$10,$A$11:$A98,0)),AJ$11,"")</f>
        <v/>
      </c>
      <c r="AK98" s="1" t="str">
        <f ca="1">IF(ISERROR(MATCH(AK$10,$A$11:$A98,0)),AK$11,"")</f>
        <v/>
      </c>
      <c r="AL98" s="1">
        <f ca="1">IF(ISERROR(MATCH(AL$10,$A$11:$A98,0)),AL$11,"")</f>
        <v>0</v>
      </c>
      <c r="AM98" s="1">
        <f ca="1">IF(ISERROR(MATCH(AM$10,$A$11:$A98,0)),AM$11,"")</f>
        <v>0</v>
      </c>
      <c r="AN98" s="1" t="str">
        <f ca="1">IF(ISERROR(MATCH(AN$10,$A$11:$A98,0)),AN$11,"")</f>
        <v/>
      </c>
      <c r="AO98" s="1" t="str">
        <f ca="1">IF(ISERROR(MATCH(AO$10,$A$11:$A98,0)),AO$11,"")</f>
        <v/>
      </c>
      <c r="AP98" s="1">
        <f ca="1">IF(ISERROR(MATCH(AP$10,$A$11:$A98,0)),AP$11,"")</f>
        <v>0</v>
      </c>
      <c r="AQ98" s="1">
        <f ca="1">IF(ISERROR(MATCH(AQ$10,$A$11:$A98,0)),AQ$11,"")</f>
        <v>0</v>
      </c>
      <c r="AR98" s="1" t="str">
        <f ca="1">IF(ISERROR(MATCH(AR$10,$A$11:$A98,0)),AR$11,"")</f>
        <v/>
      </c>
      <c r="AS98" s="1">
        <f ca="1">IF(ISERROR(MATCH(AS$10,$A$11:$A98,0)),AS$11,"")</f>
        <v>0</v>
      </c>
      <c r="AT98" s="1">
        <f ca="1">IF(ISERROR(MATCH(AT$10,$A$11:$A98,0)),AT$11,"")</f>
        <v>0</v>
      </c>
      <c r="AU98" s="1">
        <f ca="1">IF(ISERROR(MATCH(AU$10,$A$11:$A98,0)),AU$11,"")</f>
        <v>0</v>
      </c>
      <c r="AV98" s="1">
        <f ca="1">IF(ISERROR(MATCH(AV$10,$A$11:$A98,0)),AV$11,"")</f>
        <v>0</v>
      </c>
      <c r="AW98" s="1">
        <f ca="1">IF(ISERROR(MATCH(AW$10,$A$11:$A98,0)),AW$11,"")</f>
        <v>0</v>
      </c>
      <c r="AX98" s="1">
        <f ca="1">IF(ISERROR(MATCH(AX$10,$A$11:$A98,0)),AX$11,"")</f>
        <v>0</v>
      </c>
      <c r="AY98" s="1" t="str">
        <f ca="1">IF(ISERROR(MATCH(AY$10,$A$11:$A98,0)),AY$11,"")</f>
        <v/>
      </c>
      <c r="AZ98" s="1" t="str">
        <f ca="1">IF(ISERROR(MATCH(AZ$10,$A$11:$A98,0)),AZ$11,"")</f>
        <v/>
      </c>
      <c r="BA98" s="1" t="str">
        <f ca="1">IF(ISERROR(MATCH(BA$10,$A$11:$A98,0)),BA$11,"")</f>
        <v/>
      </c>
      <c r="BB98" s="1">
        <f ca="1">IF(ISERROR(MATCH(BB$10,$A$11:$A98,0)),BB$11,"")</f>
        <v>0</v>
      </c>
      <c r="BC98" s="1">
        <f ca="1">IF(ISERROR(MATCH(BC$10,$A$11:$A98,0)),BC$11,"")</f>
        <v>0</v>
      </c>
      <c r="BD98" s="1" t="str">
        <f ca="1">IF(ISERROR(MATCH(BD$10,$A$11:$A98,0)),BD$11,"")</f>
        <v/>
      </c>
      <c r="BE98" s="1" t="str">
        <f ca="1">IF(ISERROR(MATCH(BE$10,$A$11:$A98,0)),BE$11,"")</f>
        <v/>
      </c>
      <c r="BF98" s="1" t="str">
        <f ca="1">IF(ISERROR(MATCH(BF$10,$A$11:$A98,0)),BF$11,"")</f>
        <v/>
      </c>
      <c r="BG98" s="1" t="str">
        <f ca="1">IF(ISERROR(MATCH(BG$10,$A$11:$A98,0)),BG$11,"")</f>
        <v/>
      </c>
      <c r="BH98" s="1" t="str">
        <f ca="1">IF(ISERROR(MATCH(BH$10,$A$11:$A98,0)),BH$11,"")</f>
        <v/>
      </c>
      <c r="BI98" s="1">
        <f ca="1">IF(ISERROR(MATCH(BI$10,$A$11:$A98,0)),BI$11,"")</f>
        <v>0</v>
      </c>
      <c r="BJ98" s="1" t="str">
        <f ca="1">IF(ISERROR(MATCH(BJ$10,$A$11:$A98,0)),BJ$11,"")</f>
        <v/>
      </c>
      <c r="BK98" s="1" t="str">
        <f ca="1">IF(ISERROR(MATCH(BK$10,$A$11:$A98,0)),BK$11,"")</f>
        <v/>
      </c>
      <c r="BL98" s="1">
        <f ca="1">IF(ISERROR(MATCH(BL$10,$A$11:$A98,0)),BL$11,"")</f>
        <v>0</v>
      </c>
      <c r="BM98" s="1" t="str">
        <f ca="1">IF(ISERROR(MATCH(BM$10,$A$11:$A98,0)),BM$11,"")</f>
        <v/>
      </c>
      <c r="BN98" s="1" t="str">
        <f ca="1">IF(ISERROR(MATCH(BN$10,$A$11:$A98,0)),BN$11,"")</f>
        <v/>
      </c>
      <c r="BO98" s="1">
        <f ca="1">IF(ISERROR(MATCH(BO$10,$A$11:$A98,0)),BO$11,"")</f>
        <v>0</v>
      </c>
      <c r="BP98" s="1" t="str">
        <f ca="1">IF(ISERROR(MATCH(BP$10,$A$11:$A98,0)),BP$11,"")</f>
        <v/>
      </c>
      <c r="BQ98" s="1">
        <f ca="1">IF(ISERROR(MATCH(BQ$10,$A$11:$A98,0)),BQ$11,"")</f>
        <v>0</v>
      </c>
      <c r="BR98" s="1">
        <f ca="1">IF(ISERROR(MATCH(BR$10,$A$11:$A98,0)),BR$11,"")</f>
        <v>0</v>
      </c>
      <c r="BS98" s="1">
        <f ca="1">IF(ISERROR(MATCH(BS$10,$A$11:$A98,0)),BS$11,"")</f>
        <v>0</v>
      </c>
      <c r="BT98" s="1">
        <f ca="1">IF(ISERROR(MATCH(BT$10,$A$11:$A98,0)),BT$11,"")</f>
        <v>0</v>
      </c>
      <c r="BU98" s="1" t="str">
        <f ca="1">IF(ISERROR(MATCH(BU$10,$A$11:$A98,0)),BU$11,"")</f>
        <v/>
      </c>
      <c r="BV98" s="1" t="str">
        <f ca="1">IF(ISERROR(MATCH(BV$10,$A$11:$A98,0)),BV$11,"")</f>
        <v/>
      </c>
      <c r="BW98" s="1">
        <f ca="1">IF(ISERROR(MATCH(BW$10,$A$11:$A98,0)),BW$11,"")</f>
        <v>0</v>
      </c>
      <c r="BX98" s="1" t="str">
        <f ca="1">IF(ISERROR(MATCH(BX$10,$A$11:$A98,0)),BX$11,"")</f>
        <v/>
      </c>
      <c r="BY98" s="1">
        <f ca="1">IF(ISERROR(MATCH(BY$10,$A$11:$A98,0)),BY$11,"")</f>
        <v>0</v>
      </c>
      <c r="BZ98" s="1">
        <f ca="1">IF(ISERROR(MATCH(BZ$10,$A$11:$A98,0)),BZ$11,"")</f>
        <v>0</v>
      </c>
      <c r="CA98" s="1">
        <f ca="1">IF(ISERROR(MATCH(CA$10,$A$11:$A98,0)),CA$11,"")</f>
        <v>0</v>
      </c>
      <c r="CB98" s="1">
        <f ca="1">IF(ISERROR(MATCH(CB$10,$A$11:$A98,0)),CB$11,"")</f>
        <v>0</v>
      </c>
      <c r="CC98" s="1">
        <f ca="1">IF(ISERROR(MATCH(CC$10,$A$11:$A98,0)),CC$11,"")</f>
        <v>0</v>
      </c>
      <c r="CD98" s="1">
        <f ca="1">IF(ISERROR(MATCH(CD$10,$A$11:$A98,0)),CD$11,"")</f>
        <v>0</v>
      </c>
      <c r="CE98" s="1">
        <f ca="1">IF(ISERROR(MATCH(CE$10,$A$11:$A98,0)),CE$11,"")</f>
        <v>0</v>
      </c>
      <c r="CF98" s="1">
        <f ca="1">IF(ISERROR(MATCH(CF$10,$A$11:$A98,0)),CF$11,"")</f>
        <v>0</v>
      </c>
      <c r="CG98" s="1">
        <f ca="1">IF(ISERROR(MATCH(CG$10,$A$11:$A98,0)),CG$11,"")</f>
        <v>0</v>
      </c>
      <c r="CH98" s="1">
        <f ca="1">IF(ISERROR(MATCH(CH$10,$A$11:$A98,0)),CH$11,"")</f>
        <v>0</v>
      </c>
      <c r="CI98" s="1">
        <f ca="1">IF(ISERROR(MATCH(CI$10,$A$11:$A98,0)),CI$11,"")</f>
        <v>0</v>
      </c>
      <c r="CJ98" s="1" t="str">
        <f ca="1">IF(ISERROR(MATCH(CJ$10,$A$11:$A98,0)),CJ$11,"")</f>
        <v/>
      </c>
      <c r="CK98" s="1">
        <f ca="1">IF(ISERROR(MATCH(CK$10,$A$11:$A98,0)),CK$11,"")</f>
        <v>0</v>
      </c>
      <c r="CL98" s="1">
        <f ca="1">IF(ISERROR(MATCH(CL$10,$A$11:$A98,0)),CL$11,"")</f>
        <v>0</v>
      </c>
      <c r="CM98" s="1">
        <f ca="1">IF(ISERROR(MATCH(CM$10,$A$11:$A98,0)),CM$11,"")</f>
        <v>0</v>
      </c>
      <c r="CN98" s="1" t="str">
        <f ca="1">IF(ISERROR(MATCH(CN$10,$A$11:$A98,0)),CN$11,"")</f>
        <v/>
      </c>
      <c r="CO98" s="1" t="str">
        <f ca="1">IF(ISERROR(MATCH(CO$10,$A$11:$A98,0)),CO$11,"")</f>
        <v/>
      </c>
      <c r="CP98" s="1" t="str">
        <f ca="1">IF(ISERROR(MATCH(CP$10,$A$11:$A98,0)),CP$11,"")</f>
        <v/>
      </c>
      <c r="CQ98" s="1">
        <f ca="1">IF(ISERROR(MATCH(CQ$10,$A$11:$A98,0)),CQ$11,"")</f>
        <v>0</v>
      </c>
      <c r="CR98" s="1" t="str">
        <f ca="1">IF(ISERROR(MATCH(CR$10,$A$11:$A98,0)),CR$11,"")</f>
        <v/>
      </c>
      <c r="CS98" s="1">
        <f ca="1">IF(ISERROR(MATCH(CS$10,$A$11:$A98,0)),CS$11,"")</f>
        <v>0</v>
      </c>
      <c r="CT98" s="1" t="str">
        <f ca="1">IF(ISERROR(MATCH(CT$10,$A$11:$A98,0)),CT$11,"")</f>
        <v/>
      </c>
      <c r="CU98" s="1" t="str">
        <f ca="1">IF(ISERROR(MATCH(CU$10,$A$11:$A98,0)),CU$11,"")</f>
        <v/>
      </c>
      <c r="CV98" s="1" t="str">
        <f ca="1">IF(ISERROR(MATCH(CV$10,$A$11:$A98,0)),CV$11,"")</f>
        <v/>
      </c>
      <c r="CW98" s="1" t="str">
        <f ca="1">IF(ISERROR(MATCH(CW$10,$A$11:$A98,0)),CW$11,"")</f>
        <v/>
      </c>
      <c r="CX98" s="1" t="str">
        <f ca="1">IF(ISERROR(MATCH(CX$10,$A$11:$A98,0)),CX$11,"")</f>
        <v/>
      </c>
      <c r="CY98" s="1" t="str">
        <f ca="1">IF(ISERROR(MATCH(CY$10,$A$11:$A98,0)),CY$11,"")</f>
        <v/>
      </c>
      <c r="CZ98" s="1" t="str">
        <f ca="1">IF(ISERROR(MATCH(CZ$10,$A$11:$A98,0)),CZ$11,"")</f>
        <v/>
      </c>
      <c r="DA98" s="1" t="str">
        <f ca="1">IF(ISERROR(MATCH(DA$10,$A$11:$A98,0)),DA$11,"")</f>
        <v/>
      </c>
      <c r="DB98" s="1" t="str">
        <f ca="1">IF(ISERROR(MATCH(DB$10,$A$11:$A98,0)),DB$11,"")</f>
        <v/>
      </c>
      <c r="DC98" s="1" t="str">
        <f ca="1">IF(ISERROR(MATCH(DC$10,$A$11:$A98,0)),DC$11,"")</f>
        <v/>
      </c>
      <c r="DD98" s="1" t="str">
        <f ca="1">IF(ISERROR(MATCH(DD$10,$A$11:$A98,0)),DD$11,"")</f>
        <v/>
      </c>
      <c r="DE98" s="1" t="str">
        <f ca="1">IF(ISERROR(MATCH(DE$10,$A$11:$A98,0)),DE$11,"")</f>
        <v/>
      </c>
      <c r="DF98" s="1" t="str">
        <f ca="1">IF(ISERROR(MATCH(DF$10,$A$11:$A98,0)),DF$11,"")</f>
        <v/>
      </c>
      <c r="DG98" s="1" t="str">
        <f ca="1">IF(ISERROR(MATCH(DG$10,$A$11:$A98,0)),DG$11,"")</f>
        <v/>
      </c>
      <c r="DH98" s="1" t="str">
        <f ca="1">IF(ISERROR(MATCH(DH$10,$A$11:$A98,0)),DH$11,"")</f>
        <v/>
      </c>
      <c r="DI98" s="1" t="str">
        <f ca="1">IF(ISERROR(MATCH(DI$10,$A$11:$A98,0)),DI$11,"")</f>
        <v/>
      </c>
      <c r="DJ98" s="1" t="str">
        <f ca="1">IF(ISERROR(MATCH(DJ$10,$A$11:$A98,0)),DJ$11,"")</f>
        <v/>
      </c>
      <c r="DK98" s="1" t="str">
        <f ca="1">IF(ISERROR(MATCH(DK$10,$A$11:$A98,0)),DK$11,"")</f>
        <v/>
      </c>
      <c r="DL98" s="1" t="str">
        <f ca="1">IF(ISERROR(MATCH(DL$10,$A$11:$A98,0)),DL$11,"")</f>
        <v/>
      </c>
      <c r="DM98" s="1">
        <f ca="1">IF(ISERROR(MATCH(DM$10,$A$11:$A98,0)),DM$11,"")</f>
        <v>0</v>
      </c>
      <c r="DN98" s="1" t="str">
        <f ca="1">IF(ISERROR(MATCH(DN$10,$A$11:$A98,0)),DN$11,"")</f>
        <v/>
      </c>
      <c r="DO98" s="1" t="str">
        <f ca="1">IF(ISERROR(MATCH(DO$10,$A$11:$A98,0)),DO$11,"")</f>
        <v/>
      </c>
      <c r="DP98" s="1" t="str">
        <f ca="1">IF(ISERROR(MATCH(DP$10,$A$11:$A98,0)),DP$11,"")</f>
        <v/>
      </c>
      <c r="DQ98" s="1" t="str">
        <f ca="1">IF(ISERROR(MATCH(DQ$10,$A$11:$A98,0)),DQ$11,"")</f>
        <v/>
      </c>
      <c r="DR98" s="1" t="str">
        <f ca="1">IF(ISERROR(MATCH(DR$10,$A$11:$A98,0)),DR$11,"")</f>
        <v/>
      </c>
      <c r="DS98" s="1" t="str">
        <f ca="1">IF(ISERROR(MATCH(DS$10,$A$11:$A98,0)),DS$11,"")</f>
        <v/>
      </c>
      <c r="DT98" s="1">
        <f ca="1">IF(ISERROR(MATCH(DT$10,$A$11:$A98,0)),DT$11,"")</f>
        <v>0</v>
      </c>
      <c r="DU98" s="1" t="str">
        <f ca="1">IF(ISERROR(MATCH(DU$10,$A$11:$A98,0)),DU$11,"")</f>
        <v/>
      </c>
      <c r="DV98" s="1" t="str">
        <f ca="1">IF(ISERROR(MATCH(DV$10,$A$11:$A98,0)),DV$11,"")</f>
        <v/>
      </c>
      <c r="DW98" s="1" t="str">
        <f ca="1">IF(ISERROR(MATCH(DW$10,$A$11:$A98,0)),DW$11,"")</f>
        <v/>
      </c>
      <c r="DX98" s="1" t="str">
        <f ca="1">IF(ISERROR(MATCH(DX$10,$A$11:$A98,0)),DX$11,"")</f>
        <v/>
      </c>
      <c r="DY98" s="1">
        <f ca="1">IF(ISERROR(MATCH(DY$10,$A$11:$A98,0)),DY$11,"")</f>
        <v>0</v>
      </c>
      <c r="DZ98" s="1" t="str">
        <f ca="1">IF(ISERROR(MATCH(DZ$10,$A$11:$A98,0)),DZ$11,"")</f>
        <v/>
      </c>
      <c r="EA98" s="1" t="str">
        <f ca="1">IF(ISERROR(MATCH(EA$10,$A$11:$A98,0)),EA$11,"")</f>
        <v/>
      </c>
      <c r="EB98" s="1" t="str">
        <f ca="1">IF(ISERROR(MATCH(EB$10,$A$11:$A98,0)),EB$11,"")</f>
        <v/>
      </c>
      <c r="EC98" s="1" t="str">
        <f ca="1">IF(ISERROR(MATCH(EC$10,$A$11:$A98,0)),EC$11,"")</f>
        <v/>
      </c>
      <c r="ED98" s="1">
        <f ca="1">IF(ISERROR(MATCH(ED$10,$A$11:$A98,0)),ED$11,"")</f>
        <v>0</v>
      </c>
      <c r="EE98" s="1" t="str">
        <f ca="1">IF(ISERROR(MATCH(EE$10,$A$11:$A98,0)),EE$11,"")</f>
        <v/>
      </c>
      <c r="EF98" s="1">
        <f ca="1">IF(ISERROR(MATCH(EF$10,$A$11:$A98,0)),EF$11,"")</f>
        <v>1</v>
      </c>
      <c r="EG98" s="1" t="str">
        <f ca="1">IF(ISERROR(MATCH(EG$10,$A$11:$A98,0)),EG$11,"")</f>
        <v/>
      </c>
      <c r="EH98" s="1" t="str">
        <f ca="1">IF(ISERROR(MATCH(EH$10,$A$11:$A98,0)),EH$11,"")</f>
        <v/>
      </c>
      <c r="EI98" s="1" t="str">
        <f ca="1">IF(ISERROR(MATCH(EI$10,$A$11:$A98,0)),EI$11,"")</f>
        <v/>
      </c>
      <c r="EJ98" s="1" t="str">
        <f ca="1">IF(ISERROR(MATCH(EJ$10,$A$11:$A98,0)),EJ$11,"")</f>
        <v/>
      </c>
      <c r="EK98" s="1">
        <f ca="1">IF(ISERROR(MATCH(EK$10,$A$11:$A98,0)),EK$11,"")</f>
        <v>1</v>
      </c>
      <c r="EL98" s="1">
        <f ca="1">IF(ISERROR(MATCH(EL$10,$A$11:$A98,0)),EL$11,"")</f>
        <v>0</v>
      </c>
      <c r="EM98" s="1" t="str">
        <f ca="1">IF(ISERROR(MATCH(EM$10,$A$11:$A98,0)),EM$11,"")</f>
        <v/>
      </c>
      <c r="EN98" s="1" t="str">
        <f ca="1">IF(ISERROR(MATCH(EN$10,$A$11:$A98,0)),EN$11,"")</f>
        <v/>
      </c>
      <c r="EO98" s="1">
        <f ca="1">IF(ISERROR(MATCH(EO$10,$A$11:$A98,0)),EO$11,"")</f>
        <v>1</v>
      </c>
      <c r="EP98" s="1">
        <f ca="1">IF(ISERROR(MATCH(EP$10,$A$11:$A98,0)),EP$11,"")</f>
        <v>0</v>
      </c>
      <c r="EQ98" s="1">
        <f ca="1">IF(ISERROR(MATCH(EQ$10,$A$11:$A98,0)),EQ$11,"")</f>
        <v>0</v>
      </c>
      <c r="ER98" s="1">
        <f ca="1">IF(ISERROR(MATCH(ER$10,$A$11:$A98,0)),ER$11,"")</f>
        <v>0</v>
      </c>
      <c r="ES98" s="1">
        <f ca="1">IF(ISERROR(MATCH(ES$10,$A$11:$A98,0)),ES$11,"")</f>
        <v>1</v>
      </c>
      <c r="ET98" s="1">
        <f ca="1">IF(ISERROR(MATCH(ET$10,$A$11:$A98,0)),ET$11,"")</f>
        <v>1</v>
      </c>
      <c r="EU98" s="1">
        <f ca="1">IF(ISERROR(MATCH(EU$10,$A$11:$A98,0)),EU$11,"")</f>
        <v>1</v>
      </c>
      <c r="EV98" s="1">
        <f ca="1">IF(ISERROR(MATCH(EV$10,$A$11:$A98,0)),EV$11,"")</f>
        <v>1</v>
      </c>
      <c r="EW98" s="1">
        <f ca="1">IF(ISERROR(MATCH(EW$10,$A$11:$A98,0)),EW$11,"")</f>
        <v>1</v>
      </c>
      <c r="EX98" s="1">
        <f ca="1">IF(ISERROR(MATCH(EX$10,$A$11:$A98,0)),EX$11,"")</f>
        <v>1</v>
      </c>
      <c r="EY98" s="1">
        <f ca="1">IF(ISERROR(MATCH(EY$10,$A$11:$A98,0)),EY$11,"")</f>
        <v>1</v>
      </c>
      <c r="EZ98" s="1">
        <f ca="1">IF(ISERROR(MATCH(EZ$10,$A$11:$A98,0)),EZ$11,"")</f>
        <v>0</v>
      </c>
      <c r="FA98" s="1">
        <f ca="1">IF(ISERROR(MATCH(FA$10,$A$11:$A98,0)),FA$11,"")</f>
        <v>1</v>
      </c>
      <c r="FB98" s="1">
        <f ca="1">IF(ISERROR(MATCH(FB$10,$A$11:$A98,0)),FB$11,"")</f>
        <v>0</v>
      </c>
      <c r="FC98" s="1">
        <f ca="1">IF(ISERROR(MATCH(FC$10,$A$11:$A98,0)),FC$11,"")</f>
        <v>1</v>
      </c>
      <c r="FD98" s="1">
        <f ca="1">IF(ISERROR(MATCH(FD$10,$A$11:$A98,0)),FD$11,"")</f>
        <v>1</v>
      </c>
      <c r="FE98" s="1">
        <f ca="1">IF(ISERROR(MATCH(FE$10,$A$11:$A98,0)),FE$11,"")</f>
        <v>1</v>
      </c>
      <c r="FF98" s="1">
        <f ca="1">IF(ISERROR(MATCH(FF$10,$A$11:$A98,0)),FF$11,"")</f>
        <v>1</v>
      </c>
      <c r="FG98" s="1">
        <f ca="1">IF(ISERROR(MATCH(FG$10,$A$11:$A98,0)),FG$11,"")</f>
        <v>1</v>
      </c>
      <c r="FH98" s="1">
        <f ca="1">IF(ISERROR(MATCH(FH$10,$A$11:$A98,0)),FH$11,"")</f>
        <v>0</v>
      </c>
      <c r="FI98" s="1">
        <f ca="1">IF(ISERROR(MATCH(FI$10,$A$11:$A98,0)),FI$11,"")</f>
        <v>1</v>
      </c>
      <c r="FJ98" s="1">
        <f ca="1">IF(ISERROR(MATCH(FJ$10,$A$11:$A98,0)),FJ$11,"")</f>
        <v>1</v>
      </c>
      <c r="FK98" s="1" t="str">
        <f ca="1">IF(ISERROR(MATCH(FK$10,$A$11:$A98,0)),FK$11,"")</f>
        <v/>
      </c>
      <c r="FL98" s="1">
        <f ca="1">IF(ISERROR(MATCH(FL$10,$A$11:$A98,0)),FL$11,"")</f>
        <v>1</v>
      </c>
      <c r="FM98" s="1" t="str">
        <f ca="1">IF(ISERROR(MATCH(FM$10,$A$11:$A98,0)),FM$11,"")</f>
        <v/>
      </c>
      <c r="FN98" s="1">
        <f ca="1">IF(ISERROR(MATCH(FN$10,$A$11:$A98,0)),FN$11,"")</f>
        <v>1</v>
      </c>
      <c r="FO98" s="1">
        <f ca="1">IF(ISERROR(MATCH(FO$10,$A$11:$A98,0)),FO$11,"")</f>
        <v>1</v>
      </c>
      <c r="FP98" s="1">
        <f ca="1">IF(ISERROR(MATCH(FP$10,$A$11:$A98,0)),FP$11,"")</f>
        <v>0</v>
      </c>
      <c r="FQ98" s="1">
        <f ca="1">IF(ISERROR(MATCH(FQ$10,$A$11:$A98,0)),FQ$11,"")</f>
        <v>0</v>
      </c>
      <c r="FR98" s="1">
        <f ca="1">IF(ISERROR(MATCH(FR$10,$A$11:$A98,0)),FR$11,"")</f>
        <v>0</v>
      </c>
      <c r="FS98" s="1">
        <f ca="1">IF(ISERROR(MATCH(FS$10,$A$11:$A98,0)),FS$11,"")</f>
        <v>0</v>
      </c>
      <c r="FT98" s="1">
        <f ca="1">IF(ISERROR(MATCH(FT$10,$A$11:$A98,0)),FT$11,"")</f>
        <v>1</v>
      </c>
      <c r="FU98" s="1">
        <f ca="1">IF(ISERROR(MATCH(FU$10,$A$11:$A98,0)),FU$11,"")</f>
        <v>0</v>
      </c>
      <c r="FV98" s="1">
        <f ca="1">IF(ISERROR(MATCH(FV$10,$A$11:$A98,0)),FV$11,"")</f>
        <v>0</v>
      </c>
      <c r="FW98" s="1">
        <f ca="1">IF(ISERROR(MATCH(FW$10,$A$11:$A98,0)),FW$11,"")</f>
        <v>0</v>
      </c>
      <c r="FX98" s="1">
        <f ca="1">IF(ISERROR(MATCH(FX$10,$A$11:$A98,0)),FX$11,"")</f>
        <v>1</v>
      </c>
      <c r="FY98" s="1">
        <f ca="1">IF(ISERROR(MATCH(FY$10,$A$11:$A98,0)),FY$11,"")</f>
        <v>0</v>
      </c>
      <c r="FZ98" s="1">
        <f ca="1">IF(ISERROR(MATCH(FZ$10,$A$11:$A98,0)),FZ$11,"")</f>
        <v>1</v>
      </c>
      <c r="GA98" s="1">
        <f ca="1">IF(ISERROR(MATCH(GA$10,$A$11:$A98,0)),GA$11,"")</f>
        <v>1</v>
      </c>
      <c r="GB98" s="1">
        <f ca="1">IF(ISERROR(MATCH(GB$10,$A$11:$A98,0)),GB$11,"")</f>
        <v>0</v>
      </c>
      <c r="GC98" s="1" t="str">
        <f ca="1">IF(ISERROR(MATCH(GC$10,$A$11:$A98,0)),GC$11,"")</f>
        <v/>
      </c>
      <c r="GD98" s="1" t="str">
        <f ca="1">IF(ISERROR(MATCH(GD$10,$A$11:$A98,0)),GD$11,"")</f>
        <v/>
      </c>
      <c r="GE98" s="1" t="str">
        <f ca="1">IF(ISERROR(MATCH(GE$10,$A$11:$A98,0)),GE$11,"")</f>
        <v/>
      </c>
      <c r="GF98" s="1" t="str">
        <f ca="1">IF(ISERROR(MATCH(GF$10,$A$11:$A98,0)),GF$11,"")</f>
        <v/>
      </c>
      <c r="GG98" s="1">
        <f ca="1">IF(ISERROR(MATCH(GG$10,$A$11:$A98,0)),GG$11,"")</f>
        <v>1</v>
      </c>
      <c r="GH98" s="1">
        <f ca="1">IF(ISERROR(MATCH(GH$10,$A$11:$A98,0)),GH$11,"")</f>
        <v>0</v>
      </c>
      <c r="GI98" s="1">
        <f ca="1">IF(ISERROR(MATCH(GI$10,$A$11:$A98,0)),GI$11,"")</f>
        <v>0</v>
      </c>
      <c r="GJ98" s="1">
        <f ca="1">IF(ISERROR(MATCH(GJ$10,$A$11:$A98,0)),GJ$11,"")</f>
        <v>0</v>
      </c>
      <c r="GK98" s="1">
        <f ca="1">IF(ISERROR(MATCH(GK$10,$A$11:$A98,0)),GK$11,"")</f>
        <v>0</v>
      </c>
      <c r="GL98" s="1">
        <f ca="1">IF(ISERROR(MATCH(GL$10,$A$11:$A98,0)),GL$11,"")</f>
        <v>1</v>
      </c>
      <c r="GM98" s="1" t="str">
        <f ca="1">IF(ISERROR(MATCH(GM$10,$A$11:$A98,0)),GM$11,"")</f>
        <v/>
      </c>
      <c r="GN98" s="1" t="str">
        <f ca="1">IF(ISERROR(MATCH(GN$10,$A$11:$A98,0)),GN$11,"")</f>
        <v/>
      </c>
      <c r="GO98" s="1" t="str">
        <f ca="1">IF(ISERROR(MATCH(GO$10,$A$11:$A98,0)),GO$11,"")</f>
        <v/>
      </c>
      <c r="GP98" s="1" t="str">
        <f ca="1">IF(ISERROR(MATCH(GP$10,$A$11:$A98,0)),GP$11,"")</f>
        <v/>
      </c>
      <c r="GQ98" s="1">
        <f ca="1">IF(ISERROR(MATCH(GQ$10,$A$11:$A98,0)),GQ$11,"")</f>
        <v>1</v>
      </c>
      <c r="GR98" s="1" t="str">
        <f ca="1">IF(ISERROR(MATCH(GR$10,$A$11:$A98,0)),GR$11,"")</f>
        <v/>
      </c>
      <c r="GS98" s="1" t="str">
        <f ca="1">IF(ISERROR(MATCH(GS$10,$A$11:$A98,0)),GS$11,"")</f>
        <v/>
      </c>
      <c r="GT98" s="1" t="str">
        <f ca="1">IF(ISERROR(MATCH(GT$10,$A$11:$A98,0)),GT$11,"")</f>
        <v/>
      </c>
      <c r="GU98" s="1">
        <f ca="1">IF(ISERROR(MATCH(GU$10,$A$11:$A98,0)),GU$11,"")</f>
        <v>1</v>
      </c>
      <c r="GV98" s="1" t="str">
        <f ca="1">IF(ISERROR(MATCH(GV$10,$A$11:$A98,0)),GV$11,"")</f>
        <v/>
      </c>
      <c r="GW98" s="1">
        <f ca="1">IF(ISERROR(MATCH(GW$10,$A$11:$A98,0)),GW$11,"")</f>
        <v>1</v>
      </c>
      <c r="GX98" s="1" t="str">
        <f ca="1">IF(ISERROR(MATCH(GX$10,$A$11:$A98,0)),GX$11,"")</f>
        <v/>
      </c>
      <c r="GY98" s="1">
        <f ca="1">IF(ISERROR(MATCH(GY$10,$A$11:$A98,0)),GY$11,"")</f>
        <v>0</v>
      </c>
      <c r="GZ98" s="1">
        <f ca="1">IF(ISERROR(MATCH(GZ$10,$A$11:$A98,0)),GZ$11,"")</f>
        <v>1</v>
      </c>
      <c r="HA98" s="1" t="str">
        <f ca="1">IF(ISERROR(MATCH(HA$10,$A$11:$A98,0)),HA$11,"")</f>
        <v/>
      </c>
      <c r="HB98" s="1">
        <f ca="1">IF(ISERROR(MATCH(HB$10,$A$11:$A98,0)),HB$11,"")</f>
        <v>1</v>
      </c>
      <c r="HC98" s="1">
        <f ca="1">IF(ISERROR(MATCH(HC$10,$A$11:$A98,0)),HC$11,"")</f>
        <v>0</v>
      </c>
      <c r="HD98" s="1">
        <f ca="1">IF(ISERROR(MATCH(HD$10,$A$11:$A98,0)),HD$11,"")</f>
        <v>0</v>
      </c>
      <c r="HE98" s="1">
        <f ca="1">IF(ISERROR(MATCH(HE$10,$A$11:$A98,0)),HE$11,"")</f>
        <v>0</v>
      </c>
    </row>
    <row r="99" spans="1:213">
      <c r="A99" s="11" t="str">
        <f t="shared" ca="1" si="10"/>
        <v>35FC5</v>
      </c>
      <c r="B99" s="11">
        <f t="shared" ca="1" si="9"/>
        <v>1</v>
      </c>
      <c r="C99" s="11">
        <f ca="1">SUMPRODUCT((INDIRECT("'BASIS'!"&amp;ADDRESS(MATCH(R_1!$A99,BASIS_Zeilen,0),3)&amp;":"&amp;ADDRESS(MATCH(R_1!A99,BASIS_Zeilen,0),COUNTA(BASIS_Spalten)))&gt;0)*1)</f>
        <v>1</v>
      </c>
      <c r="D99" s="11">
        <f ca="1">$B99-Cockpit_1!$E$6</f>
        <v>-1</v>
      </c>
      <c r="E99" s="1">
        <f t="shared" ca="1" si="8"/>
        <v>0</v>
      </c>
      <c r="F99" s="7">
        <f ca="1">MAX($G99:INDIRECT(ADDRESS(ROW(99:99),COUNTA(BASIS_Produkt)+6)))</f>
        <v>1</v>
      </c>
      <c r="G99" s="1">
        <f ca="1">IF(ISERROR(MATCH(G$10,$A$11:$A99,0)),G$11,"")</f>
        <v>0</v>
      </c>
      <c r="H99" s="1">
        <f ca="1">IF(ISERROR(MATCH(H$10,$A$11:$A99,0)),H$11,"")</f>
        <v>0</v>
      </c>
      <c r="I99" s="1">
        <f ca="1">IF(ISERROR(MATCH(I$10,$A$11:$A99,0)),I$11,"")</f>
        <v>0</v>
      </c>
      <c r="J99" s="1">
        <f ca="1">IF(ISERROR(MATCH(J$10,$A$11:$A99,0)),J$11,"")</f>
        <v>0</v>
      </c>
      <c r="K99" s="1">
        <f ca="1">IF(ISERROR(MATCH(K$10,$A$11:$A99,0)),K$11,"")</f>
        <v>0</v>
      </c>
      <c r="L99" s="1">
        <f ca="1">IF(ISERROR(MATCH(L$10,$A$11:$A99,0)),L$11,"")</f>
        <v>0</v>
      </c>
      <c r="M99" s="1">
        <f ca="1">IF(ISERROR(MATCH(M$10,$A$11:$A99,0)),M$11,"")</f>
        <v>0</v>
      </c>
      <c r="N99" s="1">
        <f ca="1">IF(ISERROR(MATCH(N$10,$A$11:$A99,0)),N$11,"")</f>
        <v>0</v>
      </c>
      <c r="O99" s="1" t="str">
        <f ca="1">IF(ISERROR(MATCH(O$10,$A$11:$A99,0)),O$11,"")</f>
        <v/>
      </c>
      <c r="P99" s="1" t="str">
        <f ca="1">IF(ISERROR(MATCH(P$10,$A$11:$A99,0)),P$11,"")</f>
        <v/>
      </c>
      <c r="Q99" s="1">
        <f ca="1">IF(ISERROR(MATCH(Q$10,$A$11:$A99,0)),Q$11,"")</f>
        <v>0</v>
      </c>
      <c r="R99" s="1">
        <f ca="1">IF(ISERROR(MATCH(R$10,$A$11:$A99,0)),R$11,"")</f>
        <v>0</v>
      </c>
      <c r="S99" s="1">
        <f ca="1">IF(ISERROR(MATCH(S$10,$A$11:$A99,0)),S$11,"")</f>
        <v>0</v>
      </c>
      <c r="T99" s="1">
        <f ca="1">IF(ISERROR(MATCH(T$10,$A$11:$A99,0)),T$11,"")</f>
        <v>0</v>
      </c>
      <c r="U99" s="1">
        <f ca="1">IF(ISERROR(MATCH(U$10,$A$11:$A99,0)),U$11,"")</f>
        <v>0</v>
      </c>
      <c r="V99" s="1">
        <f ca="1">IF(ISERROR(MATCH(V$10,$A$11:$A99,0)),V$11,"")</f>
        <v>0</v>
      </c>
      <c r="W99" s="1">
        <f ca="1">IF(ISERROR(MATCH(W$10,$A$11:$A99,0)),W$11,"")</f>
        <v>0</v>
      </c>
      <c r="X99" s="1">
        <f ca="1">IF(ISERROR(MATCH(X$10,$A$11:$A99,0)),X$11,"")</f>
        <v>0</v>
      </c>
      <c r="Y99" s="1">
        <f ca="1">IF(ISERROR(MATCH(Y$10,$A$11:$A99,0)),Y$11,"")</f>
        <v>0</v>
      </c>
      <c r="Z99" s="1">
        <f ca="1">IF(ISERROR(MATCH(Z$10,$A$11:$A99,0)),Z$11,"")</f>
        <v>0</v>
      </c>
      <c r="AA99" s="1">
        <f ca="1">IF(ISERROR(MATCH(AA$10,$A$11:$A99,0)),AA$11,"")</f>
        <v>0</v>
      </c>
      <c r="AB99" s="1">
        <f ca="1">IF(ISERROR(MATCH(AB$10,$A$11:$A99,0)),AB$11,"")</f>
        <v>0</v>
      </c>
      <c r="AC99" s="1" t="str">
        <f ca="1">IF(ISERROR(MATCH(AC$10,$A$11:$A99,0)),AC$11,"")</f>
        <v/>
      </c>
      <c r="AD99" s="1" t="str">
        <f ca="1">IF(ISERROR(MATCH(AD$10,$A$11:$A99,0)),AD$11,"")</f>
        <v/>
      </c>
      <c r="AE99" s="1">
        <f ca="1">IF(ISERROR(MATCH(AE$10,$A$11:$A99,0)),AE$11,"")</f>
        <v>0</v>
      </c>
      <c r="AF99" s="1">
        <f ca="1">IF(ISERROR(MATCH(AF$10,$A$11:$A99,0)),AF$11,"")</f>
        <v>0</v>
      </c>
      <c r="AG99" s="1">
        <f ca="1">IF(ISERROR(MATCH(AG$10,$A$11:$A99,0)),AG$11,"")</f>
        <v>0</v>
      </c>
      <c r="AH99" s="1" t="str">
        <f ca="1">IF(ISERROR(MATCH(AH$10,$A$11:$A99,0)),AH$11,"")</f>
        <v/>
      </c>
      <c r="AI99" s="1" t="str">
        <f ca="1">IF(ISERROR(MATCH(AI$10,$A$11:$A99,0)),AI$11,"")</f>
        <v/>
      </c>
      <c r="AJ99" s="1" t="str">
        <f ca="1">IF(ISERROR(MATCH(AJ$10,$A$11:$A99,0)),AJ$11,"")</f>
        <v/>
      </c>
      <c r="AK99" s="1" t="str">
        <f ca="1">IF(ISERROR(MATCH(AK$10,$A$11:$A99,0)),AK$11,"")</f>
        <v/>
      </c>
      <c r="AL99" s="1">
        <f ca="1">IF(ISERROR(MATCH(AL$10,$A$11:$A99,0)),AL$11,"")</f>
        <v>0</v>
      </c>
      <c r="AM99" s="1">
        <f ca="1">IF(ISERROR(MATCH(AM$10,$A$11:$A99,0)),AM$11,"")</f>
        <v>0</v>
      </c>
      <c r="AN99" s="1" t="str">
        <f ca="1">IF(ISERROR(MATCH(AN$10,$A$11:$A99,0)),AN$11,"")</f>
        <v/>
      </c>
      <c r="AO99" s="1" t="str">
        <f ca="1">IF(ISERROR(MATCH(AO$10,$A$11:$A99,0)),AO$11,"")</f>
        <v/>
      </c>
      <c r="AP99" s="1">
        <f ca="1">IF(ISERROR(MATCH(AP$10,$A$11:$A99,0)),AP$11,"")</f>
        <v>0</v>
      </c>
      <c r="AQ99" s="1">
        <f ca="1">IF(ISERROR(MATCH(AQ$10,$A$11:$A99,0)),AQ$11,"")</f>
        <v>0</v>
      </c>
      <c r="AR99" s="1" t="str">
        <f ca="1">IF(ISERROR(MATCH(AR$10,$A$11:$A99,0)),AR$11,"")</f>
        <v/>
      </c>
      <c r="AS99" s="1">
        <f ca="1">IF(ISERROR(MATCH(AS$10,$A$11:$A99,0)),AS$11,"")</f>
        <v>0</v>
      </c>
      <c r="AT99" s="1">
        <f ca="1">IF(ISERROR(MATCH(AT$10,$A$11:$A99,0)),AT$11,"")</f>
        <v>0</v>
      </c>
      <c r="AU99" s="1">
        <f ca="1">IF(ISERROR(MATCH(AU$10,$A$11:$A99,0)),AU$11,"")</f>
        <v>0</v>
      </c>
      <c r="AV99" s="1">
        <f ca="1">IF(ISERROR(MATCH(AV$10,$A$11:$A99,0)),AV$11,"")</f>
        <v>0</v>
      </c>
      <c r="AW99" s="1">
        <f ca="1">IF(ISERROR(MATCH(AW$10,$A$11:$A99,0)),AW$11,"")</f>
        <v>0</v>
      </c>
      <c r="AX99" s="1">
        <f ca="1">IF(ISERROR(MATCH(AX$10,$A$11:$A99,0)),AX$11,"")</f>
        <v>0</v>
      </c>
      <c r="AY99" s="1" t="str">
        <f ca="1">IF(ISERROR(MATCH(AY$10,$A$11:$A99,0)),AY$11,"")</f>
        <v/>
      </c>
      <c r="AZ99" s="1" t="str">
        <f ca="1">IF(ISERROR(MATCH(AZ$10,$A$11:$A99,0)),AZ$11,"")</f>
        <v/>
      </c>
      <c r="BA99" s="1" t="str">
        <f ca="1">IF(ISERROR(MATCH(BA$10,$A$11:$A99,0)),BA$11,"")</f>
        <v/>
      </c>
      <c r="BB99" s="1">
        <f ca="1">IF(ISERROR(MATCH(BB$10,$A$11:$A99,0)),BB$11,"")</f>
        <v>0</v>
      </c>
      <c r="BC99" s="1">
        <f ca="1">IF(ISERROR(MATCH(BC$10,$A$11:$A99,0)),BC$11,"")</f>
        <v>0</v>
      </c>
      <c r="BD99" s="1" t="str">
        <f ca="1">IF(ISERROR(MATCH(BD$10,$A$11:$A99,0)),BD$11,"")</f>
        <v/>
      </c>
      <c r="BE99" s="1" t="str">
        <f ca="1">IF(ISERROR(MATCH(BE$10,$A$11:$A99,0)),BE$11,"")</f>
        <v/>
      </c>
      <c r="BF99" s="1" t="str">
        <f ca="1">IF(ISERROR(MATCH(BF$10,$A$11:$A99,0)),BF$11,"")</f>
        <v/>
      </c>
      <c r="BG99" s="1" t="str">
        <f ca="1">IF(ISERROR(MATCH(BG$10,$A$11:$A99,0)),BG$11,"")</f>
        <v/>
      </c>
      <c r="BH99" s="1" t="str">
        <f ca="1">IF(ISERROR(MATCH(BH$10,$A$11:$A99,0)),BH$11,"")</f>
        <v/>
      </c>
      <c r="BI99" s="1">
        <f ca="1">IF(ISERROR(MATCH(BI$10,$A$11:$A99,0)),BI$11,"")</f>
        <v>0</v>
      </c>
      <c r="BJ99" s="1" t="str">
        <f ca="1">IF(ISERROR(MATCH(BJ$10,$A$11:$A99,0)),BJ$11,"")</f>
        <v/>
      </c>
      <c r="BK99" s="1" t="str">
        <f ca="1">IF(ISERROR(MATCH(BK$10,$A$11:$A99,0)),BK$11,"")</f>
        <v/>
      </c>
      <c r="BL99" s="1">
        <f ca="1">IF(ISERROR(MATCH(BL$10,$A$11:$A99,0)),BL$11,"")</f>
        <v>0</v>
      </c>
      <c r="BM99" s="1" t="str">
        <f ca="1">IF(ISERROR(MATCH(BM$10,$A$11:$A99,0)),BM$11,"")</f>
        <v/>
      </c>
      <c r="BN99" s="1" t="str">
        <f ca="1">IF(ISERROR(MATCH(BN$10,$A$11:$A99,0)),BN$11,"")</f>
        <v/>
      </c>
      <c r="BO99" s="1">
        <f ca="1">IF(ISERROR(MATCH(BO$10,$A$11:$A99,0)),BO$11,"")</f>
        <v>0</v>
      </c>
      <c r="BP99" s="1" t="str">
        <f ca="1">IF(ISERROR(MATCH(BP$10,$A$11:$A99,0)),BP$11,"")</f>
        <v/>
      </c>
      <c r="BQ99" s="1">
        <f ca="1">IF(ISERROR(MATCH(BQ$10,$A$11:$A99,0)),BQ$11,"")</f>
        <v>0</v>
      </c>
      <c r="BR99" s="1">
        <f ca="1">IF(ISERROR(MATCH(BR$10,$A$11:$A99,0)),BR$11,"")</f>
        <v>0</v>
      </c>
      <c r="BS99" s="1">
        <f ca="1">IF(ISERROR(MATCH(BS$10,$A$11:$A99,0)),BS$11,"")</f>
        <v>0</v>
      </c>
      <c r="BT99" s="1">
        <f ca="1">IF(ISERROR(MATCH(BT$10,$A$11:$A99,0)),BT$11,"")</f>
        <v>0</v>
      </c>
      <c r="BU99" s="1" t="str">
        <f ca="1">IF(ISERROR(MATCH(BU$10,$A$11:$A99,0)),BU$11,"")</f>
        <v/>
      </c>
      <c r="BV99" s="1" t="str">
        <f ca="1">IF(ISERROR(MATCH(BV$10,$A$11:$A99,0)),BV$11,"")</f>
        <v/>
      </c>
      <c r="BW99" s="1">
        <f ca="1">IF(ISERROR(MATCH(BW$10,$A$11:$A99,0)),BW$11,"")</f>
        <v>0</v>
      </c>
      <c r="BX99" s="1" t="str">
        <f ca="1">IF(ISERROR(MATCH(BX$10,$A$11:$A99,0)),BX$11,"")</f>
        <v/>
      </c>
      <c r="BY99" s="1">
        <f ca="1">IF(ISERROR(MATCH(BY$10,$A$11:$A99,0)),BY$11,"")</f>
        <v>0</v>
      </c>
      <c r="BZ99" s="1">
        <f ca="1">IF(ISERROR(MATCH(BZ$10,$A$11:$A99,0)),BZ$11,"")</f>
        <v>0</v>
      </c>
      <c r="CA99" s="1">
        <f ca="1">IF(ISERROR(MATCH(CA$10,$A$11:$A99,0)),CA$11,"")</f>
        <v>0</v>
      </c>
      <c r="CB99" s="1">
        <f ca="1">IF(ISERROR(MATCH(CB$10,$A$11:$A99,0)),CB$11,"")</f>
        <v>0</v>
      </c>
      <c r="CC99" s="1">
        <f ca="1">IF(ISERROR(MATCH(CC$10,$A$11:$A99,0)),CC$11,"")</f>
        <v>0</v>
      </c>
      <c r="CD99" s="1">
        <f ca="1">IF(ISERROR(MATCH(CD$10,$A$11:$A99,0)),CD$11,"")</f>
        <v>0</v>
      </c>
      <c r="CE99" s="1">
        <f ca="1">IF(ISERROR(MATCH(CE$10,$A$11:$A99,0)),CE$11,"")</f>
        <v>0</v>
      </c>
      <c r="CF99" s="1">
        <f ca="1">IF(ISERROR(MATCH(CF$10,$A$11:$A99,0)),CF$11,"")</f>
        <v>0</v>
      </c>
      <c r="CG99" s="1">
        <f ca="1">IF(ISERROR(MATCH(CG$10,$A$11:$A99,0)),CG$11,"")</f>
        <v>0</v>
      </c>
      <c r="CH99" s="1">
        <f ca="1">IF(ISERROR(MATCH(CH$10,$A$11:$A99,0)),CH$11,"")</f>
        <v>0</v>
      </c>
      <c r="CI99" s="1">
        <f ca="1">IF(ISERROR(MATCH(CI$10,$A$11:$A99,0)),CI$11,"")</f>
        <v>0</v>
      </c>
      <c r="CJ99" s="1" t="str">
        <f ca="1">IF(ISERROR(MATCH(CJ$10,$A$11:$A99,0)),CJ$11,"")</f>
        <v/>
      </c>
      <c r="CK99" s="1">
        <f ca="1">IF(ISERROR(MATCH(CK$10,$A$11:$A99,0)),CK$11,"")</f>
        <v>0</v>
      </c>
      <c r="CL99" s="1">
        <f ca="1">IF(ISERROR(MATCH(CL$10,$A$11:$A99,0)),CL$11,"")</f>
        <v>0</v>
      </c>
      <c r="CM99" s="1">
        <f ca="1">IF(ISERROR(MATCH(CM$10,$A$11:$A99,0)),CM$11,"")</f>
        <v>0</v>
      </c>
      <c r="CN99" s="1" t="str">
        <f ca="1">IF(ISERROR(MATCH(CN$10,$A$11:$A99,0)),CN$11,"")</f>
        <v/>
      </c>
      <c r="CO99" s="1" t="str">
        <f ca="1">IF(ISERROR(MATCH(CO$10,$A$11:$A99,0)),CO$11,"")</f>
        <v/>
      </c>
      <c r="CP99" s="1" t="str">
        <f ca="1">IF(ISERROR(MATCH(CP$10,$A$11:$A99,0)),CP$11,"")</f>
        <v/>
      </c>
      <c r="CQ99" s="1">
        <f ca="1">IF(ISERROR(MATCH(CQ$10,$A$11:$A99,0)),CQ$11,"")</f>
        <v>0</v>
      </c>
      <c r="CR99" s="1" t="str">
        <f ca="1">IF(ISERROR(MATCH(CR$10,$A$11:$A99,0)),CR$11,"")</f>
        <v/>
      </c>
      <c r="CS99" s="1">
        <f ca="1">IF(ISERROR(MATCH(CS$10,$A$11:$A99,0)),CS$11,"")</f>
        <v>0</v>
      </c>
      <c r="CT99" s="1" t="str">
        <f ca="1">IF(ISERROR(MATCH(CT$10,$A$11:$A99,0)),CT$11,"")</f>
        <v/>
      </c>
      <c r="CU99" s="1" t="str">
        <f ca="1">IF(ISERROR(MATCH(CU$10,$A$11:$A99,0)),CU$11,"")</f>
        <v/>
      </c>
      <c r="CV99" s="1" t="str">
        <f ca="1">IF(ISERROR(MATCH(CV$10,$A$11:$A99,0)),CV$11,"")</f>
        <v/>
      </c>
      <c r="CW99" s="1" t="str">
        <f ca="1">IF(ISERROR(MATCH(CW$10,$A$11:$A99,0)),CW$11,"")</f>
        <v/>
      </c>
      <c r="CX99" s="1" t="str">
        <f ca="1">IF(ISERROR(MATCH(CX$10,$A$11:$A99,0)),CX$11,"")</f>
        <v/>
      </c>
      <c r="CY99" s="1" t="str">
        <f ca="1">IF(ISERROR(MATCH(CY$10,$A$11:$A99,0)),CY$11,"")</f>
        <v/>
      </c>
      <c r="CZ99" s="1" t="str">
        <f ca="1">IF(ISERROR(MATCH(CZ$10,$A$11:$A99,0)),CZ$11,"")</f>
        <v/>
      </c>
      <c r="DA99" s="1" t="str">
        <f ca="1">IF(ISERROR(MATCH(DA$10,$A$11:$A99,0)),DA$11,"")</f>
        <v/>
      </c>
      <c r="DB99" s="1" t="str">
        <f ca="1">IF(ISERROR(MATCH(DB$10,$A$11:$A99,0)),DB$11,"")</f>
        <v/>
      </c>
      <c r="DC99" s="1" t="str">
        <f ca="1">IF(ISERROR(MATCH(DC$10,$A$11:$A99,0)),DC$11,"")</f>
        <v/>
      </c>
      <c r="DD99" s="1" t="str">
        <f ca="1">IF(ISERROR(MATCH(DD$10,$A$11:$A99,0)),DD$11,"")</f>
        <v/>
      </c>
      <c r="DE99" s="1" t="str">
        <f ca="1">IF(ISERROR(MATCH(DE$10,$A$11:$A99,0)),DE$11,"")</f>
        <v/>
      </c>
      <c r="DF99" s="1" t="str">
        <f ca="1">IF(ISERROR(MATCH(DF$10,$A$11:$A99,0)),DF$11,"")</f>
        <v/>
      </c>
      <c r="DG99" s="1" t="str">
        <f ca="1">IF(ISERROR(MATCH(DG$10,$A$11:$A99,0)),DG$11,"")</f>
        <v/>
      </c>
      <c r="DH99" s="1" t="str">
        <f ca="1">IF(ISERROR(MATCH(DH$10,$A$11:$A99,0)),DH$11,"")</f>
        <v/>
      </c>
      <c r="DI99" s="1" t="str">
        <f ca="1">IF(ISERROR(MATCH(DI$10,$A$11:$A99,0)),DI$11,"")</f>
        <v/>
      </c>
      <c r="DJ99" s="1" t="str">
        <f ca="1">IF(ISERROR(MATCH(DJ$10,$A$11:$A99,0)),DJ$11,"")</f>
        <v/>
      </c>
      <c r="DK99" s="1" t="str">
        <f ca="1">IF(ISERROR(MATCH(DK$10,$A$11:$A99,0)),DK$11,"")</f>
        <v/>
      </c>
      <c r="DL99" s="1" t="str">
        <f ca="1">IF(ISERROR(MATCH(DL$10,$A$11:$A99,0)),DL$11,"")</f>
        <v/>
      </c>
      <c r="DM99" s="1">
        <f ca="1">IF(ISERROR(MATCH(DM$10,$A$11:$A99,0)),DM$11,"")</f>
        <v>0</v>
      </c>
      <c r="DN99" s="1" t="str">
        <f ca="1">IF(ISERROR(MATCH(DN$10,$A$11:$A99,0)),DN$11,"")</f>
        <v/>
      </c>
      <c r="DO99" s="1" t="str">
        <f ca="1">IF(ISERROR(MATCH(DO$10,$A$11:$A99,0)),DO$11,"")</f>
        <v/>
      </c>
      <c r="DP99" s="1" t="str">
        <f ca="1">IF(ISERROR(MATCH(DP$10,$A$11:$A99,0)),DP$11,"")</f>
        <v/>
      </c>
      <c r="DQ99" s="1" t="str">
        <f ca="1">IF(ISERROR(MATCH(DQ$10,$A$11:$A99,0)),DQ$11,"")</f>
        <v/>
      </c>
      <c r="DR99" s="1" t="str">
        <f ca="1">IF(ISERROR(MATCH(DR$10,$A$11:$A99,0)),DR$11,"")</f>
        <v/>
      </c>
      <c r="DS99" s="1" t="str">
        <f ca="1">IF(ISERROR(MATCH(DS$10,$A$11:$A99,0)),DS$11,"")</f>
        <v/>
      </c>
      <c r="DT99" s="1">
        <f ca="1">IF(ISERROR(MATCH(DT$10,$A$11:$A99,0)),DT$11,"")</f>
        <v>0</v>
      </c>
      <c r="DU99" s="1" t="str">
        <f ca="1">IF(ISERROR(MATCH(DU$10,$A$11:$A99,0)),DU$11,"")</f>
        <v/>
      </c>
      <c r="DV99" s="1" t="str">
        <f ca="1">IF(ISERROR(MATCH(DV$10,$A$11:$A99,0)),DV$11,"")</f>
        <v/>
      </c>
      <c r="DW99" s="1" t="str">
        <f ca="1">IF(ISERROR(MATCH(DW$10,$A$11:$A99,0)),DW$11,"")</f>
        <v/>
      </c>
      <c r="DX99" s="1" t="str">
        <f ca="1">IF(ISERROR(MATCH(DX$10,$A$11:$A99,0)),DX$11,"")</f>
        <v/>
      </c>
      <c r="DY99" s="1">
        <f ca="1">IF(ISERROR(MATCH(DY$10,$A$11:$A99,0)),DY$11,"")</f>
        <v>0</v>
      </c>
      <c r="DZ99" s="1" t="str">
        <f ca="1">IF(ISERROR(MATCH(DZ$10,$A$11:$A99,0)),DZ$11,"")</f>
        <v/>
      </c>
      <c r="EA99" s="1" t="str">
        <f ca="1">IF(ISERROR(MATCH(EA$10,$A$11:$A99,0)),EA$11,"")</f>
        <v/>
      </c>
      <c r="EB99" s="1" t="str">
        <f ca="1">IF(ISERROR(MATCH(EB$10,$A$11:$A99,0)),EB$11,"")</f>
        <v/>
      </c>
      <c r="EC99" s="1" t="str">
        <f ca="1">IF(ISERROR(MATCH(EC$10,$A$11:$A99,0)),EC$11,"")</f>
        <v/>
      </c>
      <c r="ED99" s="1">
        <f ca="1">IF(ISERROR(MATCH(ED$10,$A$11:$A99,0)),ED$11,"")</f>
        <v>0</v>
      </c>
      <c r="EE99" s="1" t="str">
        <f ca="1">IF(ISERROR(MATCH(EE$10,$A$11:$A99,0)),EE$11,"")</f>
        <v/>
      </c>
      <c r="EF99" s="1" t="str">
        <f ca="1">IF(ISERROR(MATCH(EF$10,$A$11:$A99,0)),EF$11,"")</f>
        <v/>
      </c>
      <c r="EG99" s="1" t="str">
        <f ca="1">IF(ISERROR(MATCH(EG$10,$A$11:$A99,0)),EG$11,"")</f>
        <v/>
      </c>
      <c r="EH99" s="1" t="str">
        <f ca="1">IF(ISERROR(MATCH(EH$10,$A$11:$A99,0)),EH$11,"")</f>
        <v/>
      </c>
      <c r="EI99" s="1" t="str">
        <f ca="1">IF(ISERROR(MATCH(EI$10,$A$11:$A99,0)),EI$11,"")</f>
        <v/>
      </c>
      <c r="EJ99" s="1" t="str">
        <f ca="1">IF(ISERROR(MATCH(EJ$10,$A$11:$A99,0)),EJ$11,"")</f>
        <v/>
      </c>
      <c r="EK99" s="1">
        <f ca="1">IF(ISERROR(MATCH(EK$10,$A$11:$A99,0)),EK$11,"")</f>
        <v>1</v>
      </c>
      <c r="EL99" s="1">
        <f ca="1">IF(ISERROR(MATCH(EL$10,$A$11:$A99,0)),EL$11,"")</f>
        <v>0</v>
      </c>
      <c r="EM99" s="1" t="str">
        <f ca="1">IF(ISERROR(MATCH(EM$10,$A$11:$A99,0)),EM$11,"")</f>
        <v/>
      </c>
      <c r="EN99" s="1" t="str">
        <f ca="1">IF(ISERROR(MATCH(EN$10,$A$11:$A99,0)),EN$11,"")</f>
        <v/>
      </c>
      <c r="EO99" s="1">
        <f ca="1">IF(ISERROR(MATCH(EO$10,$A$11:$A99,0)),EO$11,"")</f>
        <v>1</v>
      </c>
      <c r="EP99" s="1">
        <f ca="1">IF(ISERROR(MATCH(EP$10,$A$11:$A99,0)),EP$11,"")</f>
        <v>0</v>
      </c>
      <c r="EQ99" s="1">
        <f ca="1">IF(ISERROR(MATCH(EQ$10,$A$11:$A99,0)),EQ$11,"")</f>
        <v>0</v>
      </c>
      <c r="ER99" s="1">
        <f ca="1">IF(ISERROR(MATCH(ER$10,$A$11:$A99,0)),ER$11,"")</f>
        <v>0</v>
      </c>
      <c r="ES99" s="1">
        <f ca="1">IF(ISERROR(MATCH(ES$10,$A$11:$A99,0)),ES$11,"")</f>
        <v>1</v>
      </c>
      <c r="ET99" s="1">
        <f ca="1">IF(ISERROR(MATCH(ET$10,$A$11:$A99,0)),ET$11,"")</f>
        <v>1</v>
      </c>
      <c r="EU99" s="1">
        <f ca="1">IF(ISERROR(MATCH(EU$10,$A$11:$A99,0)),EU$11,"")</f>
        <v>1</v>
      </c>
      <c r="EV99" s="1">
        <f ca="1">IF(ISERROR(MATCH(EV$10,$A$11:$A99,0)),EV$11,"")</f>
        <v>1</v>
      </c>
      <c r="EW99" s="1">
        <f ca="1">IF(ISERROR(MATCH(EW$10,$A$11:$A99,0)),EW$11,"")</f>
        <v>1</v>
      </c>
      <c r="EX99" s="1">
        <f ca="1">IF(ISERROR(MATCH(EX$10,$A$11:$A99,0)),EX$11,"")</f>
        <v>1</v>
      </c>
      <c r="EY99" s="1">
        <f ca="1">IF(ISERROR(MATCH(EY$10,$A$11:$A99,0)),EY$11,"")</f>
        <v>1</v>
      </c>
      <c r="EZ99" s="1">
        <f ca="1">IF(ISERROR(MATCH(EZ$10,$A$11:$A99,0)),EZ$11,"")</f>
        <v>0</v>
      </c>
      <c r="FA99" s="1">
        <f ca="1">IF(ISERROR(MATCH(FA$10,$A$11:$A99,0)),FA$11,"")</f>
        <v>1</v>
      </c>
      <c r="FB99" s="1">
        <f ca="1">IF(ISERROR(MATCH(FB$10,$A$11:$A99,0)),FB$11,"")</f>
        <v>0</v>
      </c>
      <c r="FC99" s="1">
        <f ca="1">IF(ISERROR(MATCH(FC$10,$A$11:$A99,0)),FC$11,"")</f>
        <v>1</v>
      </c>
      <c r="FD99" s="1">
        <f ca="1">IF(ISERROR(MATCH(FD$10,$A$11:$A99,0)),FD$11,"")</f>
        <v>1</v>
      </c>
      <c r="FE99" s="1">
        <f ca="1">IF(ISERROR(MATCH(FE$10,$A$11:$A99,0)),FE$11,"")</f>
        <v>1</v>
      </c>
      <c r="FF99" s="1">
        <f ca="1">IF(ISERROR(MATCH(FF$10,$A$11:$A99,0)),FF$11,"")</f>
        <v>1</v>
      </c>
      <c r="FG99" s="1">
        <f ca="1">IF(ISERROR(MATCH(FG$10,$A$11:$A99,0)),FG$11,"")</f>
        <v>1</v>
      </c>
      <c r="FH99" s="1">
        <f ca="1">IF(ISERROR(MATCH(FH$10,$A$11:$A99,0)),FH$11,"")</f>
        <v>0</v>
      </c>
      <c r="FI99" s="1">
        <f ca="1">IF(ISERROR(MATCH(FI$10,$A$11:$A99,0)),FI$11,"")</f>
        <v>1</v>
      </c>
      <c r="FJ99" s="1">
        <f ca="1">IF(ISERROR(MATCH(FJ$10,$A$11:$A99,0)),FJ$11,"")</f>
        <v>1</v>
      </c>
      <c r="FK99" s="1" t="str">
        <f ca="1">IF(ISERROR(MATCH(FK$10,$A$11:$A99,0)),FK$11,"")</f>
        <v/>
      </c>
      <c r="FL99" s="1">
        <f ca="1">IF(ISERROR(MATCH(FL$10,$A$11:$A99,0)),FL$11,"")</f>
        <v>1</v>
      </c>
      <c r="FM99" s="1" t="str">
        <f ca="1">IF(ISERROR(MATCH(FM$10,$A$11:$A99,0)),FM$11,"")</f>
        <v/>
      </c>
      <c r="FN99" s="1">
        <f ca="1">IF(ISERROR(MATCH(FN$10,$A$11:$A99,0)),FN$11,"")</f>
        <v>1</v>
      </c>
      <c r="FO99" s="1">
        <f ca="1">IF(ISERROR(MATCH(FO$10,$A$11:$A99,0)),FO$11,"")</f>
        <v>1</v>
      </c>
      <c r="FP99" s="1">
        <f ca="1">IF(ISERROR(MATCH(FP$10,$A$11:$A99,0)),FP$11,"")</f>
        <v>0</v>
      </c>
      <c r="FQ99" s="1">
        <f ca="1">IF(ISERROR(MATCH(FQ$10,$A$11:$A99,0)),FQ$11,"")</f>
        <v>0</v>
      </c>
      <c r="FR99" s="1">
        <f ca="1">IF(ISERROR(MATCH(FR$10,$A$11:$A99,0)),FR$11,"")</f>
        <v>0</v>
      </c>
      <c r="FS99" s="1">
        <f ca="1">IF(ISERROR(MATCH(FS$10,$A$11:$A99,0)),FS$11,"")</f>
        <v>0</v>
      </c>
      <c r="FT99" s="1">
        <f ca="1">IF(ISERROR(MATCH(FT$10,$A$11:$A99,0)),FT$11,"")</f>
        <v>1</v>
      </c>
      <c r="FU99" s="1">
        <f ca="1">IF(ISERROR(MATCH(FU$10,$A$11:$A99,0)),FU$11,"")</f>
        <v>0</v>
      </c>
      <c r="FV99" s="1">
        <f ca="1">IF(ISERROR(MATCH(FV$10,$A$11:$A99,0)),FV$11,"")</f>
        <v>0</v>
      </c>
      <c r="FW99" s="1">
        <f ca="1">IF(ISERROR(MATCH(FW$10,$A$11:$A99,0)),FW$11,"")</f>
        <v>0</v>
      </c>
      <c r="FX99" s="1">
        <f ca="1">IF(ISERROR(MATCH(FX$10,$A$11:$A99,0)),FX$11,"")</f>
        <v>1</v>
      </c>
      <c r="FY99" s="1">
        <f ca="1">IF(ISERROR(MATCH(FY$10,$A$11:$A99,0)),FY$11,"")</f>
        <v>0</v>
      </c>
      <c r="FZ99" s="1">
        <f ca="1">IF(ISERROR(MATCH(FZ$10,$A$11:$A99,0)),FZ$11,"")</f>
        <v>1</v>
      </c>
      <c r="GA99" s="1">
        <f ca="1">IF(ISERROR(MATCH(GA$10,$A$11:$A99,0)),GA$11,"")</f>
        <v>1</v>
      </c>
      <c r="GB99" s="1">
        <f ca="1">IF(ISERROR(MATCH(GB$10,$A$11:$A99,0)),GB$11,"")</f>
        <v>0</v>
      </c>
      <c r="GC99" s="1" t="str">
        <f ca="1">IF(ISERROR(MATCH(GC$10,$A$11:$A99,0)),GC$11,"")</f>
        <v/>
      </c>
      <c r="GD99" s="1" t="str">
        <f ca="1">IF(ISERROR(MATCH(GD$10,$A$11:$A99,0)),GD$11,"")</f>
        <v/>
      </c>
      <c r="GE99" s="1" t="str">
        <f ca="1">IF(ISERROR(MATCH(GE$10,$A$11:$A99,0)),GE$11,"")</f>
        <v/>
      </c>
      <c r="GF99" s="1" t="str">
        <f ca="1">IF(ISERROR(MATCH(GF$10,$A$11:$A99,0)),GF$11,"")</f>
        <v/>
      </c>
      <c r="GG99" s="1">
        <f ca="1">IF(ISERROR(MATCH(GG$10,$A$11:$A99,0)),GG$11,"")</f>
        <v>1</v>
      </c>
      <c r="GH99" s="1">
        <f ca="1">IF(ISERROR(MATCH(GH$10,$A$11:$A99,0)),GH$11,"")</f>
        <v>0</v>
      </c>
      <c r="GI99" s="1">
        <f ca="1">IF(ISERROR(MATCH(GI$10,$A$11:$A99,0)),GI$11,"")</f>
        <v>0</v>
      </c>
      <c r="GJ99" s="1">
        <f ca="1">IF(ISERROR(MATCH(GJ$10,$A$11:$A99,0)),GJ$11,"")</f>
        <v>0</v>
      </c>
      <c r="GK99" s="1">
        <f ca="1">IF(ISERROR(MATCH(GK$10,$A$11:$A99,0)),GK$11,"")</f>
        <v>0</v>
      </c>
      <c r="GL99" s="1">
        <f ca="1">IF(ISERROR(MATCH(GL$10,$A$11:$A99,0)),GL$11,"")</f>
        <v>1</v>
      </c>
      <c r="GM99" s="1" t="str">
        <f ca="1">IF(ISERROR(MATCH(GM$10,$A$11:$A99,0)),GM$11,"")</f>
        <v/>
      </c>
      <c r="GN99" s="1" t="str">
        <f ca="1">IF(ISERROR(MATCH(GN$10,$A$11:$A99,0)),GN$11,"")</f>
        <v/>
      </c>
      <c r="GO99" s="1" t="str">
        <f ca="1">IF(ISERROR(MATCH(GO$10,$A$11:$A99,0)),GO$11,"")</f>
        <v/>
      </c>
      <c r="GP99" s="1" t="str">
        <f ca="1">IF(ISERROR(MATCH(GP$10,$A$11:$A99,0)),GP$11,"")</f>
        <v/>
      </c>
      <c r="GQ99" s="1">
        <f ca="1">IF(ISERROR(MATCH(GQ$10,$A$11:$A99,0)),GQ$11,"")</f>
        <v>1</v>
      </c>
      <c r="GR99" s="1" t="str">
        <f ca="1">IF(ISERROR(MATCH(GR$10,$A$11:$A99,0)),GR$11,"")</f>
        <v/>
      </c>
      <c r="GS99" s="1" t="str">
        <f ca="1">IF(ISERROR(MATCH(GS$10,$A$11:$A99,0)),GS$11,"")</f>
        <v/>
      </c>
      <c r="GT99" s="1" t="str">
        <f ca="1">IF(ISERROR(MATCH(GT$10,$A$11:$A99,0)),GT$11,"")</f>
        <v/>
      </c>
      <c r="GU99" s="1">
        <f ca="1">IF(ISERROR(MATCH(GU$10,$A$11:$A99,0)),GU$11,"")</f>
        <v>1</v>
      </c>
      <c r="GV99" s="1" t="str">
        <f ca="1">IF(ISERROR(MATCH(GV$10,$A$11:$A99,0)),GV$11,"")</f>
        <v/>
      </c>
      <c r="GW99" s="1">
        <f ca="1">IF(ISERROR(MATCH(GW$10,$A$11:$A99,0)),GW$11,"")</f>
        <v>1</v>
      </c>
      <c r="GX99" s="1" t="str">
        <f ca="1">IF(ISERROR(MATCH(GX$10,$A$11:$A99,0)),GX$11,"")</f>
        <v/>
      </c>
      <c r="GY99" s="1">
        <f ca="1">IF(ISERROR(MATCH(GY$10,$A$11:$A99,0)),GY$11,"")</f>
        <v>0</v>
      </c>
      <c r="GZ99" s="1">
        <f ca="1">IF(ISERROR(MATCH(GZ$10,$A$11:$A99,0)),GZ$11,"")</f>
        <v>1</v>
      </c>
      <c r="HA99" s="1" t="str">
        <f ca="1">IF(ISERROR(MATCH(HA$10,$A$11:$A99,0)),HA$11,"")</f>
        <v/>
      </c>
      <c r="HB99" s="1">
        <f ca="1">IF(ISERROR(MATCH(HB$10,$A$11:$A99,0)),HB$11,"")</f>
        <v>1</v>
      </c>
      <c r="HC99" s="1">
        <f ca="1">IF(ISERROR(MATCH(HC$10,$A$11:$A99,0)),HC$11,"")</f>
        <v>0</v>
      </c>
      <c r="HD99" s="1">
        <f ca="1">IF(ISERROR(MATCH(HD$10,$A$11:$A99,0)),HD$11,"")</f>
        <v>0</v>
      </c>
      <c r="HE99" s="1">
        <f ca="1">IF(ISERROR(MATCH(HE$10,$A$11:$A99,0)),HE$11,"")</f>
        <v>0</v>
      </c>
    </row>
    <row r="100" spans="1:213">
      <c r="A100" s="11" t="str">
        <f t="shared" ca="1" si="10"/>
        <v>35FF3</v>
      </c>
      <c r="B100" s="11">
        <f t="shared" ca="1" si="9"/>
        <v>1</v>
      </c>
      <c r="C100" s="11">
        <f ca="1">SUMPRODUCT((INDIRECT("'BASIS'!"&amp;ADDRESS(MATCH(R_1!$A100,BASIS_Zeilen,0),3)&amp;":"&amp;ADDRESS(MATCH(R_1!A100,BASIS_Zeilen,0),COUNTA(BASIS_Spalten)))&gt;0)*1)</f>
        <v>2</v>
      </c>
      <c r="D100" s="11">
        <f ca="1">$B100-Cockpit_1!$E$6</f>
        <v>-1</v>
      </c>
      <c r="E100" s="1">
        <f t="shared" ca="1" si="8"/>
        <v>1</v>
      </c>
      <c r="F100" s="7">
        <f ca="1">MAX($G100:INDIRECT(ADDRESS(ROW(100:100),COUNTA(BASIS_Produkt)+6)))</f>
        <v>1</v>
      </c>
      <c r="G100" s="1">
        <f ca="1">IF(ISERROR(MATCH(G$10,$A$11:$A100,0)),G$11,"")</f>
        <v>0</v>
      </c>
      <c r="H100" s="1">
        <f ca="1">IF(ISERROR(MATCH(H$10,$A$11:$A100,0)),H$11,"")</f>
        <v>0</v>
      </c>
      <c r="I100" s="1">
        <f ca="1">IF(ISERROR(MATCH(I$10,$A$11:$A100,0)),I$11,"")</f>
        <v>0</v>
      </c>
      <c r="J100" s="1">
        <f ca="1">IF(ISERROR(MATCH(J$10,$A$11:$A100,0)),J$11,"")</f>
        <v>0</v>
      </c>
      <c r="K100" s="1">
        <f ca="1">IF(ISERROR(MATCH(K$10,$A$11:$A100,0)),K$11,"")</f>
        <v>0</v>
      </c>
      <c r="L100" s="1">
        <f ca="1">IF(ISERROR(MATCH(L$10,$A$11:$A100,0)),L$11,"")</f>
        <v>0</v>
      </c>
      <c r="M100" s="1">
        <f ca="1">IF(ISERROR(MATCH(M$10,$A$11:$A100,0)),M$11,"")</f>
        <v>0</v>
      </c>
      <c r="N100" s="1">
        <f ca="1">IF(ISERROR(MATCH(N$10,$A$11:$A100,0)),N$11,"")</f>
        <v>0</v>
      </c>
      <c r="O100" s="1" t="str">
        <f ca="1">IF(ISERROR(MATCH(O$10,$A$11:$A100,0)),O$11,"")</f>
        <v/>
      </c>
      <c r="P100" s="1" t="str">
        <f ca="1">IF(ISERROR(MATCH(P$10,$A$11:$A100,0)),P$11,"")</f>
        <v/>
      </c>
      <c r="Q100" s="1">
        <f ca="1">IF(ISERROR(MATCH(Q$10,$A$11:$A100,0)),Q$11,"")</f>
        <v>0</v>
      </c>
      <c r="R100" s="1">
        <f ca="1">IF(ISERROR(MATCH(R$10,$A$11:$A100,0)),R$11,"")</f>
        <v>0</v>
      </c>
      <c r="S100" s="1">
        <f ca="1">IF(ISERROR(MATCH(S$10,$A$11:$A100,0)),S$11,"")</f>
        <v>0</v>
      </c>
      <c r="T100" s="1">
        <f ca="1">IF(ISERROR(MATCH(T$10,$A$11:$A100,0)),T$11,"")</f>
        <v>0</v>
      </c>
      <c r="U100" s="1">
        <f ca="1">IF(ISERROR(MATCH(U$10,$A$11:$A100,0)),U$11,"")</f>
        <v>0</v>
      </c>
      <c r="V100" s="1">
        <f ca="1">IF(ISERROR(MATCH(V$10,$A$11:$A100,0)),V$11,"")</f>
        <v>0</v>
      </c>
      <c r="W100" s="1">
        <f ca="1">IF(ISERROR(MATCH(W$10,$A$11:$A100,0)),W$11,"")</f>
        <v>0</v>
      </c>
      <c r="X100" s="1">
        <f ca="1">IF(ISERROR(MATCH(X$10,$A$11:$A100,0)),X$11,"")</f>
        <v>0</v>
      </c>
      <c r="Y100" s="1">
        <f ca="1">IF(ISERROR(MATCH(Y$10,$A$11:$A100,0)),Y$11,"")</f>
        <v>0</v>
      </c>
      <c r="Z100" s="1">
        <f ca="1">IF(ISERROR(MATCH(Z$10,$A$11:$A100,0)),Z$11,"")</f>
        <v>0</v>
      </c>
      <c r="AA100" s="1">
        <f ca="1">IF(ISERROR(MATCH(AA$10,$A$11:$A100,0)),AA$11,"")</f>
        <v>0</v>
      </c>
      <c r="AB100" s="1">
        <f ca="1">IF(ISERROR(MATCH(AB$10,$A$11:$A100,0)),AB$11,"")</f>
        <v>0</v>
      </c>
      <c r="AC100" s="1" t="str">
        <f ca="1">IF(ISERROR(MATCH(AC$10,$A$11:$A100,0)),AC$11,"")</f>
        <v/>
      </c>
      <c r="AD100" s="1" t="str">
        <f ca="1">IF(ISERROR(MATCH(AD$10,$A$11:$A100,0)),AD$11,"")</f>
        <v/>
      </c>
      <c r="AE100" s="1">
        <f ca="1">IF(ISERROR(MATCH(AE$10,$A$11:$A100,0)),AE$11,"")</f>
        <v>0</v>
      </c>
      <c r="AF100" s="1">
        <f ca="1">IF(ISERROR(MATCH(AF$10,$A$11:$A100,0)),AF$11,"")</f>
        <v>0</v>
      </c>
      <c r="AG100" s="1">
        <f ca="1">IF(ISERROR(MATCH(AG$10,$A$11:$A100,0)),AG$11,"")</f>
        <v>0</v>
      </c>
      <c r="AH100" s="1" t="str">
        <f ca="1">IF(ISERROR(MATCH(AH$10,$A$11:$A100,0)),AH$11,"")</f>
        <v/>
      </c>
      <c r="AI100" s="1" t="str">
        <f ca="1">IF(ISERROR(MATCH(AI$10,$A$11:$A100,0)),AI$11,"")</f>
        <v/>
      </c>
      <c r="AJ100" s="1" t="str">
        <f ca="1">IF(ISERROR(MATCH(AJ$10,$A$11:$A100,0)),AJ$11,"")</f>
        <v/>
      </c>
      <c r="AK100" s="1" t="str">
        <f ca="1">IF(ISERROR(MATCH(AK$10,$A$11:$A100,0)),AK$11,"")</f>
        <v/>
      </c>
      <c r="AL100" s="1">
        <f ca="1">IF(ISERROR(MATCH(AL$10,$A$11:$A100,0)),AL$11,"")</f>
        <v>0</v>
      </c>
      <c r="AM100" s="1">
        <f ca="1">IF(ISERROR(MATCH(AM$10,$A$11:$A100,0)),AM$11,"")</f>
        <v>0</v>
      </c>
      <c r="AN100" s="1" t="str">
        <f ca="1">IF(ISERROR(MATCH(AN$10,$A$11:$A100,0)),AN$11,"")</f>
        <v/>
      </c>
      <c r="AO100" s="1" t="str">
        <f ca="1">IF(ISERROR(MATCH(AO$10,$A$11:$A100,0)),AO$11,"")</f>
        <v/>
      </c>
      <c r="AP100" s="1">
        <f ca="1">IF(ISERROR(MATCH(AP$10,$A$11:$A100,0)),AP$11,"")</f>
        <v>0</v>
      </c>
      <c r="AQ100" s="1">
        <f ca="1">IF(ISERROR(MATCH(AQ$10,$A$11:$A100,0)),AQ$11,"")</f>
        <v>0</v>
      </c>
      <c r="AR100" s="1" t="str">
        <f ca="1">IF(ISERROR(MATCH(AR$10,$A$11:$A100,0)),AR$11,"")</f>
        <v/>
      </c>
      <c r="AS100" s="1">
        <f ca="1">IF(ISERROR(MATCH(AS$10,$A$11:$A100,0)),AS$11,"")</f>
        <v>0</v>
      </c>
      <c r="AT100" s="1">
        <f ca="1">IF(ISERROR(MATCH(AT$10,$A$11:$A100,0)),AT$11,"")</f>
        <v>0</v>
      </c>
      <c r="AU100" s="1">
        <f ca="1">IF(ISERROR(MATCH(AU$10,$A$11:$A100,0)),AU$11,"")</f>
        <v>0</v>
      </c>
      <c r="AV100" s="1">
        <f ca="1">IF(ISERROR(MATCH(AV$10,$A$11:$A100,0)),AV$11,"")</f>
        <v>0</v>
      </c>
      <c r="AW100" s="1">
        <f ca="1">IF(ISERROR(MATCH(AW$10,$A$11:$A100,0)),AW$11,"")</f>
        <v>0</v>
      </c>
      <c r="AX100" s="1">
        <f ca="1">IF(ISERROR(MATCH(AX$10,$A$11:$A100,0)),AX$11,"")</f>
        <v>0</v>
      </c>
      <c r="AY100" s="1" t="str">
        <f ca="1">IF(ISERROR(MATCH(AY$10,$A$11:$A100,0)),AY$11,"")</f>
        <v/>
      </c>
      <c r="AZ100" s="1" t="str">
        <f ca="1">IF(ISERROR(MATCH(AZ$10,$A$11:$A100,0)),AZ$11,"")</f>
        <v/>
      </c>
      <c r="BA100" s="1" t="str">
        <f ca="1">IF(ISERROR(MATCH(BA$10,$A$11:$A100,0)),BA$11,"")</f>
        <v/>
      </c>
      <c r="BB100" s="1">
        <f ca="1">IF(ISERROR(MATCH(BB$10,$A$11:$A100,0)),BB$11,"")</f>
        <v>0</v>
      </c>
      <c r="BC100" s="1">
        <f ca="1">IF(ISERROR(MATCH(BC$10,$A$11:$A100,0)),BC$11,"")</f>
        <v>0</v>
      </c>
      <c r="BD100" s="1" t="str">
        <f ca="1">IF(ISERROR(MATCH(BD$10,$A$11:$A100,0)),BD$11,"")</f>
        <v/>
      </c>
      <c r="BE100" s="1" t="str">
        <f ca="1">IF(ISERROR(MATCH(BE$10,$A$11:$A100,0)),BE$11,"")</f>
        <v/>
      </c>
      <c r="BF100" s="1" t="str">
        <f ca="1">IF(ISERROR(MATCH(BF$10,$A$11:$A100,0)),BF$11,"")</f>
        <v/>
      </c>
      <c r="BG100" s="1" t="str">
        <f ca="1">IF(ISERROR(MATCH(BG$10,$A$11:$A100,0)),BG$11,"")</f>
        <v/>
      </c>
      <c r="BH100" s="1" t="str">
        <f ca="1">IF(ISERROR(MATCH(BH$10,$A$11:$A100,0)),BH$11,"")</f>
        <v/>
      </c>
      <c r="BI100" s="1">
        <f ca="1">IF(ISERROR(MATCH(BI$10,$A$11:$A100,0)),BI$11,"")</f>
        <v>0</v>
      </c>
      <c r="BJ100" s="1" t="str">
        <f ca="1">IF(ISERROR(MATCH(BJ$10,$A$11:$A100,0)),BJ$11,"")</f>
        <v/>
      </c>
      <c r="BK100" s="1" t="str">
        <f ca="1">IF(ISERROR(MATCH(BK$10,$A$11:$A100,0)),BK$11,"")</f>
        <v/>
      </c>
      <c r="BL100" s="1">
        <f ca="1">IF(ISERROR(MATCH(BL$10,$A$11:$A100,0)),BL$11,"")</f>
        <v>0</v>
      </c>
      <c r="BM100" s="1" t="str">
        <f ca="1">IF(ISERROR(MATCH(BM$10,$A$11:$A100,0)),BM$11,"")</f>
        <v/>
      </c>
      <c r="BN100" s="1" t="str">
        <f ca="1">IF(ISERROR(MATCH(BN$10,$A$11:$A100,0)),BN$11,"")</f>
        <v/>
      </c>
      <c r="BO100" s="1">
        <f ca="1">IF(ISERROR(MATCH(BO$10,$A$11:$A100,0)),BO$11,"")</f>
        <v>0</v>
      </c>
      <c r="BP100" s="1" t="str">
        <f ca="1">IF(ISERROR(MATCH(BP$10,$A$11:$A100,0)),BP$11,"")</f>
        <v/>
      </c>
      <c r="BQ100" s="1">
        <f ca="1">IF(ISERROR(MATCH(BQ$10,$A$11:$A100,0)),BQ$11,"")</f>
        <v>0</v>
      </c>
      <c r="BR100" s="1">
        <f ca="1">IF(ISERROR(MATCH(BR$10,$A$11:$A100,0)),BR$11,"")</f>
        <v>0</v>
      </c>
      <c r="BS100" s="1">
        <f ca="1">IF(ISERROR(MATCH(BS$10,$A$11:$A100,0)),BS$11,"")</f>
        <v>0</v>
      </c>
      <c r="BT100" s="1">
        <f ca="1">IF(ISERROR(MATCH(BT$10,$A$11:$A100,0)),BT$11,"")</f>
        <v>0</v>
      </c>
      <c r="BU100" s="1" t="str">
        <f ca="1">IF(ISERROR(MATCH(BU$10,$A$11:$A100,0)),BU$11,"")</f>
        <v/>
      </c>
      <c r="BV100" s="1" t="str">
        <f ca="1">IF(ISERROR(MATCH(BV$10,$A$11:$A100,0)),BV$11,"")</f>
        <v/>
      </c>
      <c r="BW100" s="1">
        <f ca="1">IF(ISERROR(MATCH(BW$10,$A$11:$A100,0)),BW$11,"")</f>
        <v>0</v>
      </c>
      <c r="BX100" s="1" t="str">
        <f ca="1">IF(ISERROR(MATCH(BX$10,$A$11:$A100,0)),BX$11,"")</f>
        <v/>
      </c>
      <c r="BY100" s="1">
        <f ca="1">IF(ISERROR(MATCH(BY$10,$A$11:$A100,0)),BY$11,"")</f>
        <v>0</v>
      </c>
      <c r="BZ100" s="1">
        <f ca="1">IF(ISERROR(MATCH(BZ$10,$A$11:$A100,0)),BZ$11,"")</f>
        <v>0</v>
      </c>
      <c r="CA100" s="1">
        <f ca="1">IF(ISERROR(MATCH(CA$10,$A$11:$A100,0)),CA$11,"")</f>
        <v>0</v>
      </c>
      <c r="CB100" s="1">
        <f ca="1">IF(ISERROR(MATCH(CB$10,$A$11:$A100,0)),CB$11,"")</f>
        <v>0</v>
      </c>
      <c r="CC100" s="1">
        <f ca="1">IF(ISERROR(MATCH(CC$10,$A$11:$A100,0)),CC$11,"")</f>
        <v>0</v>
      </c>
      <c r="CD100" s="1">
        <f ca="1">IF(ISERROR(MATCH(CD$10,$A$11:$A100,0)),CD$11,"")</f>
        <v>0</v>
      </c>
      <c r="CE100" s="1">
        <f ca="1">IF(ISERROR(MATCH(CE$10,$A$11:$A100,0)),CE$11,"")</f>
        <v>0</v>
      </c>
      <c r="CF100" s="1">
        <f ca="1">IF(ISERROR(MATCH(CF$10,$A$11:$A100,0)),CF$11,"")</f>
        <v>0</v>
      </c>
      <c r="CG100" s="1">
        <f ca="1">IF(ISERROR(MATCH(CG$10,$A$11:$A100,0)),CG$11,"")</f>
        <v>0</v>
      </c>
      <c r="CH100" s="1">
        <f ca="1">IF(ISERROR(MATCH(CH$10,$A$11:$A100,0)),CH$11,"")</f>
        <v>0</v>
      </c>
      <c r="CI100" s="1">
        <f ca="1">IF(ISERROR(MATCH(CI$10,$A$11:$A100,0)),CI$11,"")</f>
        <v>0</v>
      </c>
      <c r="CJ100" s="1" t="str">
        <f ca="1">IF(ISERROR(MATCH(CJ$10,$A$11:$A100,0)),CJ$11,"")</f>
        <v/>
      </c>
      <c r="CK100" s="1">
        <f ca="1">IF(ISERROR(MATCH(CK$10,$A$11:$A100,0)),CK$11,"")</f>
        <v>0</v>
      </c>
      <c r="CL100" s="1">
        <f ca="1">IF(ISERROR(MATCH(CL$10,$A$11:$A100,0)),CL$11,"")</f>
        <v>0</v>
      </c>
      <c r="CM100" s="1">
        <f ca="1">IF(ISERROR(MATCH(CM$10,$A$11:$A100,0)),CM$11,"")</f>
        <v>0</v>
      </c>
      <c r="CN100" s="1" t="str">
        <f ca="1">IF(ISERROR(MATCH(CN$10,$A$11:$A100,0)),CN$11,"")</f>
        <v/>
      </c>
      <c r="CO100" s="1" t="str">
        <f ca="1">IF(ISERROR(MATCH(CO$10,$A$11:$A100,0)),CO$11,"")</f>
        <v/>
      </c>
      <c r="CP100" s="1" t="str">
        <f ca="1">IF(ISERROR(MATCH(CP$10,$A$11:$A100,0)),CP$11,"")</f>
        <v/>
      </c>
      <c r="CQ100" s="1">
        <f ca="1">IF(ISERROR(MATCH(CQ$10,$A$11:$A100,0)),CQ$11,"")</f>
        <v>0</v>
      </c>
      <c r="CR100" s="1" t="str">
        <f ca="1">IF(ISERROR(MATCH(CR$10,$A$11:$A100,0)),CR$11,"")</f>
        <v/>
      </c>
      <c r="CS100" s="1">
        <f ca="1">IF(ISERROR(MATCH(CS$10,$A$11:$A100,0)),CS$11,"")</f>
        <v>0</v>
      </c>
      <c r="CT100" s="1" t="str">
        <f ca="1">IF(ISERROR(MATCH(CT$10,$A$11:$A100,0)),CT$11,"")</f>
        <v/>
      </c>
      <c r="CU100" s="1" t="str">
        <f ca="1">IF(ISERROR(MATCH(CU$10,$A$11:$A100,0)),CU$11,"")</f>
        <v/>
      </c>
      <c r="CV100" s="1" t="str">
        <f ca="1">IF(ISERROR(MATCH(CV$10,$A$11:$A100,0)),CV$11,"")</f>
        <v/>
      </c>
      <c r="CW100" s="1" t="str">
        <f ca="1">IF(ISERROR(MATCH(CW$10,$A$11:$A100,0)),CW$11,"")</f>
        <v/>
      </c>
      <c r="CX100" s="1" t="str">
        <f ca="1">IF(ISERROR(MATCH(CX$10,$A$11:$A100,0)),CX$11,"")</f>
        <v/>
      </c>
      <c r="CY100" s="1" t="str">
        <f ca="1">IF(ISERROR(MATCH(CY$10,$A$11:$A100,0)),CY$11,"")</f>
        <v/>
      </c>
      <c r="CZ100" s="1" t="str">
        <f ca="1">IF(ISERROR(MATCH(CZ$10,$A$11:$A100,0)),CZ$11,"")</f>
        <v/>
      </c>
      <c r="DA100" s="1" t="str">
        <f ca="1">IF(ISERROR(MATCH(DA$10,$A$11:$A100,0)),DA$11,"")</f>
        <v/>
      </c>
      <c r="DB100" s="1" t="str">
        <f ca="1">IF(ISERROR(MATCH(DB$10,$A$11:$A100,0)),DB$11,"")</f>
        <v/>
      </c>
      <c r="DC100" s="1" t="str">
        <f ca="1">IF(ISERROR(MATCH(DC$10,$A$11:$A100,0)),DC$11,"")</f>
        <v/>
      </c>
      <c r="DD100" s="1" t="str">
        <f ca="1">IF(ISERROR(MATCH(DD$10,$A$11:$A100,0)),DD$11,"")</f>
        <v/>
      </c>
      <c r="DE100" s="1" t="str">
        <f ca="1">IF(ISERROR(MATCH(DE$10,$A$11:$A100,0)),DE$11,"")</f>
        <v/>
      </c>
      <c r="DF100" s="1" t="str">
        <f ca="1">IF(ISERROR(MATCH(DF$10,$A$11:$A100,0)),DF$11,"")</f>
        <v/>
      </c>
      <c r="DG100" s="1" t="str">
        <f ca="1">IF(ISERROR(MATCH(DG$10,$A$11:$A100,0)),DG$11,"")</f>
        <v/>
      </c>
      <c r="DH100" s="1" t="str">
        <f ca="1">IF(ISERROR(MATCH(DH$10,$A$11:$A100,0)),DH$11,"")</f>
        <v/>
      </c>
      <c r="DI100" s="1" t="str">
        <f ca="1">IF(ISERROR(MATCH(DI$10,$A$11:$A100,0)),DI$11,"")</f>
        <v/>
      </c>
      <c r="DJ100" s="1" t="str">
        <f ca="1">IF(ISERROR(MATCH(DJ$10,$A$11:$A100,0)),DJ$11,"")</f>
        <v/>
      </c>
      <c r="DK100" s="1" t="str">
        <f ca="1">IF(ISERROR(MATCH(DK$10,$A$11:$A100,0)),DK$11,"")</f>
        <v/>
      </c>
      <c r="DL100" s="1" t="str">
        <f ca="1">IF(ISERROR(MATCH(DL$10,$A$11:$A100,0)),DL$11,"")</f>
        <v/>
      </c>
      <c r="DM100" s="1">
        <f ca="1">IF(ISERROR(MATCH(DM$10,$A$11:$A100,0)),DM$11,"")</f>
        <v>0</v>
      </c>
      <c r="DN100" s="1" t="str">
        <f ca="1">IF(ISERROR(MATCH(DN$10,$A$11:$A100,0)),DN$11,"")</f>
        <v/>
      </c>
      <c r="DO100" s="1" t="str">
        <f ca="1">IF(ISERROR(MATCH(DO$10,$A$11:$A100,0)),DO$11,"")</f>
        <v/>
      </c>
      <c r="DP100" s="1" t="str">
        <f ca="1">IF(ISERROR(MATCH(DP$10,$A$11:$A100,0)),DP$11,"")</f>
        <v/>
      </c>
      <c r="DQ100" s="1" t="str">
        <f ca="1">IF(ISERROR(MATCH(DQ$10,$A$11:$A100,0)),DQ$11,"")</f>
        <v/>
      </c>
      <c r="DR100" s="1" t="str">
        <f ca="1">IF(ISERROR(MATCH(DR$10,$A$11:$A100,0)),DR$11,"")</f>
        <v/>
      </c>
      <c r="DS100" s="1" t="str">
        <f ca="1">IF(ISERROR(MATCH(DS$10,$A$11:$A100,0)),DS$11,"")</f>
        <v/>
      </c>
      <c r="DT100" s="1">
        <f ca="1">IF(ISERROR(MATCH(DT$10,$A$11:$A100,0)),DT$11,"")</f>
        <v>0</v>
      </c>
      <c r="DU100" s="1" t="str">
        <f ca="1">IF(ISERROR(MATCH(DU$10,$A$11:$A100,0)),DU$11,"")</f>
        <v/>
      </c>
      <c r="DV100" s="1" t="str">
        <f ca="1">IF(ISERROR(MATCH(DV$10,$A$11:$A100,0)),DV$11,"")</f>
        <v/>
      </c>
      <c r="DW100" s="1" t="str">
        <f ca="1">IF(ISERROR(MATCH(DW$10,$A$11:$A100,0)),DW$11,"")</f>
        <v/>
      </c>
      <c r="DX100" s="1" t="str">
        <f ca="1">IF(ISERROR(MATCH(DX$10,$A$11:$A100,0)),DX$11,"")</f>
        <v/>
      </c>
      <c r="DY100" s="1">
        <f ca="1">IF(ISERROR(MATCH(DY$10,$A$11:$A100,0)),DY$11,"")</f>
        <v>0</v>
      </c>
      <c r="DZ100" s="1" t="str">
        <f ca="1">IF(ISERROR(MATCH(DZ$10,$A$11:$A100,0)),DZ$11,"")</f>
        <v/>
      </c>
      <c r="EA100" s="1" t="str">
        <f ca="1">IF(ISERROR(MATCH(EA$10,$A$11:$A100,0)),EA$11,"")</f>
        <v/>
      </c>
      <c r="EB100" s="1" t="str">
        <f ca="1">IF(ISERROR(MATCH(EB$10,$A$11:$A100,0)),EB$11,"")</f>
        <v/>
      </c>
      <c r="EC100" s="1" t="str">
        <f ca="1">IF(ISERROR(MATCH(EC$10,$A$11:$A100,0)),EC$11,"")</f>
        <v/>
      </c>
      <c r="ED100" s="1">
        <f ca="1">IF(ISERROR(MATCH(ED$10,$A$11:$A100,0)),ED$11,"")</f>
        <v>0</v>
      </c>
      <c r="EE100" s="1" t="str">
        <f ca="1">IF(ISERROR(MATCH(EE$10,$A$11:$A100,0)),EE$11,"")</f>
        <v/>
      </c>
      <c r="EF100" s="1" t="str">
        <f ca="1">IF(ISERROR(MATCH(EF$10,$A$11:$A100,0)),EF$11,"")</f>
        <v/>
      </c>
      <c r="EG100" s="1" t="str">
        <f ca="1">IF(ISERROR(MATCH(EG$10,$A$11:$A100,0)),EG$11,"")</f>
        <v/>
      </c>
      <c r="EH100" s="1" t="str">
        <f ca="1">IF(ISERROR(MATCH(EH$10,$A$11:$A100,0)),EH$11,"")</f>
        <v/>
      </c>
      <c r="EI100" s="1" t="str">
        <f ca="1">IF(ISERROR(MATCH(EI$10,$A$11:$A100,0)),EI$11,"")</f>
        <v/>
      </c>
      <c r="EJ100" s="1" t="str">
        <f ca="1">IF(ISERROR(MATCH(EJ$10,$A$11:$A100,0)),EJ$11,"")</f>
        <v/>
      </c>
      <c r="EK100" s="1" t="str">
        <f ca="1">IF(ISERROR(MATCH(EK$10,$A$11:$A100,0)),EK$11,"")</f>
        <v/>
      </c>
      <c r="EL100" s="1">
        <f ca="1">IF(ISERROR(MATCH(EL$10,$A$11:$A100,0)),EL$11,"")</f>
        <v>0</v>
      </c>
      <c r="EM100" s="1" t="str">
        <f ca="1">IF(ISERROR(MATCH(EM$10,$A$11:$A100,0)),EM$11,"")</f>
        <v/>
      </c>
      <c r="EN100" s="1" t="str">
        <f ca="1">IF(ISERROR(MATCH(EN$10,$A$11:$A100,0)),EN$11,"")</f>
        <v/>
      </c>
      <c r="EO100" s="1">
        <f ca="1">IF(ISERROR(MATCH(EO$10,$A$11:$A100,0)),EO$11,"")</f>
        <v>1</v>
      </c>
      <c r="EP100" s="1">
        <f ca="1">IF(ISERROR(MATCH(EP$10,$A$11:$A100,0)),EP$11,"")</f>
        <v>0</v>
      </c>
      <c r="EQ100" s="1">
        <f ca="1">IF(ISERROR(MATCH(EQ$10,$A$11:$A100,0)),EQ$11,"")</f>
        <v>0</v>
      </c>
      <c r="ER100" s="1">
        <f ca="1">IF(ISERROR(MATCH(ER$10,$A$11:$A100,0)),ER$11,"")</f>
        <v>0</v>
      </c>
      <c r="ES100" s="1">
        <f ca="1">IF(ISERROR(MATCH(ES$10,$A$11:$A100,0)),ES$11,"")</f>
        <v>1</v>
      </c>
      <c r="ET100" s="1">
        <f ca="1">IF(ISERROR(MATCH(ET$10,$A$11:$A100,0)),ET$11,"")</f>
        <v>1</v>
      </c>
      <c r="EU100" s="1">
        <f ca="1">IF(ISERROR(MATCH(EU$10,$A$11:$A100,0)),EU$11,"")</f>
        <v>1</v>
      </c>
      <c r="EV100" s="1">
        <f ca="1">IF(ISERROR(MATCH(EV$10,$A$11:$A100,0)),EV$11,"")</f>
        <v>1</v>
      </c>
      <c r="EW100" s="1">
        <f ca="1">IF(ISERROR(MATCH(EW$10,$A$11:$A100,0)),EW$11,"")</f>
        <v>1</v>
      </c>
      <c r="EX100" s="1">
        <f ca="1">IF(ISERROR(MATCH(EX$10,$A$11:$A100,0)),EX$11,"")</f>
        <v>1</v>
      </c>
      <c r="EY100" s="1">
        <f ca="1">IF(ISERROR(MATCH(EY$10,$A$11:$A100,0)),EY$11,"")</f>
        <v>1</v>
      </c>
      <c r="EZ100" s="1">
        <f ca="1">IF(ISERROR(MATCH(EZ$10,$A$11:$A100,0)),EZ$11,"")</f>
        <v>0</v>
      </c>
      <c r="FA100" s="1">
        <f ca="1">IF(ISERROR(MATCH(FA$10,$A$11:$A100,0)),FA$11,"")</f>
        <v>1</v>
      </c>
      <c r="FB100" s="1">
        <f ca="1">IF(ISERROR(MATCH(FB$10,$A$11:$A100,0)),FB$11,"")</f>
        <v>0</v>
      </c>
      <c r="FC100" s="1">
        <f ca="1">IF(ISERROR(MATCH(FC$10,$A$11:$A100,0)),FC$11,"")</f>
        <v>1</v>
      </c>
      <c r="FD100" s="1">
        <f ca="1">IF(ISERROR(MATCH(FD$10,$A$11:$A100,0)),FD$11,"")</f>
        <v>1</v>
      </c>
      <c r="FE100" s="1">
        <f ca="1">IF(ISERROR(MATCH(FE$10,$A$11:$A100,0)),FE$11,"")</f>
        <v>1</v>
      </c>
      <c r="FF100" s="1">
        <f ca="1">IF(ISERROR(MATCH(FF$10,$A$11:$A100,0)),FF$11,"")</f>
        <v>1</v>
      </c>
      <c r="FG100" s="1">
        <f ca="1">IF(ISERROR(MATCH(FG$10,$A$11:$A100,0)),FG$11,"")</f>
        <v>1</v>
      </c>
      <c r="FH100" s="1">
        <f ca="1">IF(ISERROR(MATCH(FH$10,$A$11:$A100,0)),FH$11,"")</f>
        <v>0</v>
      </c>
      <c r="FI100" s="1">
        <f ca="1">IF(ISERROR(MATCH(FI$10,$A$11:$A100,0)),FI$11,"")</f>
        <v>1</v>
      </c>
      <c r="FJ100" s="1">
        <f ca="1">IF(ISERROR(MATCH(FJ$10,$A$11:$A100,0)),FJ$11,"")</f>
        <v>1</v>
      </c>
      <c r="FK100" s="1" t="str">
        <f ca="1">IF(ISERROR(MATCH(FK$10,$A$11:$A100,0)),FK$11,"")</f>
        <v/>
      </c>
      <c r="FL100" s="1">
        <f ca="1">IF(ISERROR(MATCH(FL$10,$A$11:$A100,0)),FL$11,"")</f>
        <v>1</v>
      </c>
      <c r="FM100" s="1" t="str">
        <f ca="1">IF(ISERROR(MATCH(FM$10,$A$11:$A100,0)),FM$11,"")</f>
        <v/>
      </c>
      <c r="FN100" s="1">
        <f ca="1">IF(ISERROR(MATCH(FN$10,$A$11:$A100,0)),FN$11,"")</f>
        <v>1</v>
      </c>
      <c r="FO100" s="1">
        <f ca="1">IF(ISERROR(MATCH(FO$10,$A$11:$A100,0)),FO$11,"")</f>
        <v>1</v>
      </c>
      <c r="FP100" s="1">
        <f ca="1">IF(ISERROR(MATCH(FP$10,$A$11:$A100,0)),FP$11,"")</f>
        <v>0</v>
      </c>
      <c r="FQ100" s="1">
        <f ca="1">IF(ISERROR(MATCH(FQ$10,$A$11:$A100,0)),FQ$11,"")</f>
        <v>0</v>
      </c>
      <c r="FR100" s="1">
        <f ca="1">IF(ISERROR(MATCH(FR$10,$A$11:$A100,0)),FR$11,"")</f>
        <v>0</v>
      </c>
      <c r="FS100" s="1">
        <f ca="1">IF(ISERROR(MATCH(FS$10,$A$11:$A100,0)),FS$11,"")</f>
        <v>0</v>
      </c>
      <c r="FT100" s="1">
        <f ca="1">IF(ISERROR(MATCH(FT$10,$A$11:$A100,0)),FT$11,"")</f>
        <v>1</v>
      </c>
      <c r="FU100" s="1">
        <f ca="1">IF(ISERROR(MATCH(FU$10,$A$11:$A100,0)),FU$11,"")</f>
        <v>0</v>
      </c>
      <c r="FV100" s="1">
        <f ca="1">IF(ISERROR(MATCH(FV$10,$A$11:$A100,0)),FV$11,"")</f>
        <v>0</v>
      </c>
      <c r="FW100" s="1">
        <f ca="1">IF(ISERROR(MATCH(FW$10,$A$11:$A100,0)),FW$11,"")</f>
        <v>0</v>
      </c>
      <c r="FX100" s="1">
        <f ca="1">IF(ISERROR(MATCH(FX$10,$A$11:$A100,0)),FX$11,"")</f>
        <v>1</v>
      </c>
      <c r="FY100" s="1">
        <f ca="1">IF(ISERROR(MATCH(FY$10,$A$11:$A100,0)),FY$11,"")</f>
        <v>0</v>
      </c>
      <c r="FZ100" s="1">
        <f ca="1">IF(ISERROR(MATCH(FZ$10,$A$11:$A100,0)),FZ$11,"")</f>
        <v>1</v>
      </c>
      <c r="GA100" s="1">
        <f ca="1">IF(ISERROR(MATCH(GA$10,$A$11:$A100,0)),GA$11,"")</f>
        <v>1</v>
      </c>
      <c r="GB100" s="1">
        <f ca="1">IF(ISERROR(MATCH(GB$10,$A$11:$A100,0)),GB$11,"")</f>
        <v>0</v>
      </c>
      <c r="GC100" s="1" t="str">
        <f ca="1">IF(ISERROR(MATCH(GC$10,$A$11:$A100,0)),GC$11,"")</f>
        <v/>
      </c>
      <c r="GD100" s="1" t="str">
        <f ca="1">IF(ISERROR(MATCH(GD$10,$A$11:$A100,0)),GD$11,"")</f>
        <v/>
      </c>
      <c r="GE100" s="1" t="str">
        <f ca="1">IF(ISERROR(MATCH(GE$10,$A$11:$A100,0)),GE$11,"")</f>
        <v/>
      </c>
      <c r="GF100" s="1" t="str">
        <f ca="1">IF(ISERROR(MATCH(GF$10,$A$11:$A100,0)),GF$11,"")</f>
        <v/>
      </c>
      <c r="GG100" s="1">
        <f ca="1">IF(ISERROR(MATCH(GG$10,$A$11:$A100,0)),GG$11,"")</f>
        <v>1</v>
      </c>
      <c r="GH100" s="1">
        <f ca="1">IF(ISERROR(MATCH(GH$10,$A$11:$A100,0)),GH$11,"")</f>
        <v>0</v>
      </c>
      <c r="GI100" s="1">
        <f ca="1">IF(ISERROR(MATCH(GI$10,$A$11:$A100,0)),GI$11,"")</f>
        <v>0</v>
      </c>
      <c r="GJ100" s="1">
        <f ca="1">IF(ISERROR(MATCH(GJ$10,$A$11:$A100,0)),GJ$11,"")</f>
        <v>0</v>
      </c>
      <c r="GK100" s="1">
        <f ca="1">IF(ISERROR(MATCH(GK$10,$A$11:$A100,0)),GK$11,"")</f>
        <v>0</v>
      </c>
      <c r="GL100" s="1">
        <f ca="1">IF(ISERROR(MATCH(GL$10,$A$11:$A100,0)),GL$11,"")</f>
        <v>1</v>
      </c>
      <c r="GM100" s="1" t="str">
        <f ca="1">IF(ISERROR(MATCH(GM$10,$A$11:$A100,0)),GM$11,"")</f>
        <v/>
      </c>
      <c r="GN100" s="1" t="str">
        <f ca="1">IF(ISERROR(MATCH(GN$10,$A$11:$A100,0)),GN$11,"")</f>
        <v/>
      </c>
      <c r="GO100" s="1" t="str">
        <f ca="1">IF(ISERROR(MATCH(GO$10,$A$11:$A100,0)),GO$11,"")</f>
        <v/>
      </c>
      <c r="GP100" s="1" t="str">
        <f ca="1">IF(ISERROR(MATCH(GP$10,$A$11:$A100,0)),GP$11,"")</f>
        <v/>
      </c>
      <c r="GQ100" s="1">
        <f ca="1">IF(ISERROR(MATCH(GQ$10,$A$11:$A100,0)),GQ$11,"")</f>
        <v>1</v>
      </c>
      <c r="GR100" s="1" t="str">
        <f ca="1">IF(ISERROR(MATCH(GR$10,$A$11:$A100,0)),GR$11,"")</f>
        <v/>
      </c>
      <c r="GS100" s="1" t="str">
        <f ca="1">IF(ISERROR(MATCH(GS$10,$A$11:$A100,0)),GS$11,"")</f>
        <v/>
      </c>
      <c r="GT100" s="1" t="str">
        <f ca="1">IF(ISERROR(MATCH(GT$10,$A$11:$A100,0)),GT$11,"")</f>
        <v/>
      </c>
      <c r="GU100" s="1">
        <f ca="1">IF(ISERROR(MATCH(GU$10,$A$11:$A100,0)),GU$11,"")</f>
        <v>1</v>
      </c>
      <c r="GV100" s="1" t="str">
        <f ca="1">IF(ISERROR(MATCH(GV$10,$A$11:$A100,0)),GV$11,"")</f>
        <v/>
      </c>
      <c r="GW100" s="1">
        <f ca="1">IF(ISERROR(MATCH(GW$10,$A$11:$A100,0)),GW$11,"")</f>
        <v>1</v>
      </c>
      <c r="GX100" s="1" t="str">
        <f ca="1">IF(ISERROR(MATCH(GX$10,$A$11:$A100,0)),GX$11,"")</f>
        <v/>
      </c>
      <c r="GY100" s="1">
        <f ca="1">IF(ISERROR(MATCH(GY$10,$A$11:$A100,0)),GY$11,"")</f>
        <v>0</v>
      </c>
      <c r="GZ100" s="1">
        <f ca="1">IF(ISERROR(MATCH(GZ$10,$A$11:$A100,0)),GZ$11,"")</f>
        <v>1</v>
      </c>
      <c r="HA100" s="1" t="str">
        <f ca="1">IF(ISERROR(MATCH(HA$10,$A$11:$A100,0)),HA$11,"")</f>
        <v/>
      </c>
      <c r="HB100" s="1">
        <f ca="1">IF(ISERROR(MATCH(HB$10,$A$11:$A100,0)),HB$11,"")</f>
        <v>1</v>
      </c>
      <c r="HC100" s="1">
        <f ca="1">IF(ISERROR(MATCH(HC$10,$A$11:$A100,0)),HC$11,"")</f>
        <v>0</v>
      </c>
      <c r="HD100" s="1">
        <f ca="1">IF(ISERROR(MATCH(HD$10,$A$11:$A100,0)),HD$11,"")</f>
        <v>0</v>
      </c>
      <c r="HE100" s="1">
        <f ca="1">IF(ISERROR(MATCH(HE$10,$A$11:$A100,0)),HE$11,"")</f>
        <v>0</v>
      </c>
    </row>
    <row r="101" spans="1:213">
      <c r="A101" s="11" t="str">
        <f t="shared" ca="1" si="10"/>
        <v>35FJH</v>
      </c>
      <c r="B101" s="11">
        <f t="shared" ca="1" si="9"/>
        <v>1</v>
      </c>
      <c r="C101" s="11">
        <f ca="1">SUMPRODUCT((INDIRECT("'BASIS'!"&amp;ADDRESS(MATCH(R_1!$A101,BASIS_Zeilen,0),3)&amp;":"&amp;ADDRESS(MATCH(R_1!A101,BASIS_Zeilen,0),COUNTA(BASIS_Spalten)))&gt;0)*1)</f>
        <v>2</v>
      </c>
      <c r="D101" s="11">
        <f ca="1">$B101-Cockpit_1!$E$6</f>
        <v>-1</v>
      </c>
      <c r="E101" s="1">
        <f t="shared" ca="1" si="8"/>
        <v>1</v>
      </c>
      <c r="F101" s="7">
        <f ca="1">MAX($G101:INDIRECT(ADDRESS(ROW(101:101),COUNTA(BASIS_Produkt)+6)))</f>
        <v>1</v>
      </c>
      <c r="G101" s="1">
        <f ca="1">IF(ISERROR(MATCH(G$10,$A$11:$A101,0)),G$11,"")</f>
        <v>0</v>
      </c>
      <c r="H101" s="1">
        <f ca="1">IF(ISERROR(MATCH(H$10,$A$11:$A101,0)),H$11,"")</f>
        <v>0</v>
      </c>
      <c r="I101" s="1">
        <f ca="1">IF(ISERROR(MATCH(I$10,$A$11:$A101,0)),I$11,"")</f>
        <v>0</v>
      </c>
      <c r="J101" s="1">
        <f ca="1">IF(ISERROR(MATCH(J$10,$A$11:$A101,0)),J$11,"")</f>
        <v>0</v>
      </c>
      <c r="K101" s="1">
        <f ca="1">IF(ISERROR(MATCH(K$10,$A$11:$A101,0)),K$11,"")</f>
        <v>0</v>
      </c>
      <c r="L101" s="1">
        <f ca="1">IF(ISERROR(MATCH(L$10,$A$11:$A101,0)),L$11,"")</f>
        <v>0</v>
      </c>
      <c r="M101" s="1">
        <f ca="1">IF(ISERROR(MATCH(M$10,$A$11:$A101,0)),M$11,"")</f>
        <v>0</v>
      </c>
      <c r="N101" s="1">
        <f ca="1">IF(ISERROR(MATCH(N$10,$A$11:$A101,0)),N$11,"")</f>
        <v>0</v>
      </c>
      <c r="O101" s="1" t="str">
        <f ca="1">IF(ISERROR(MATCH(O$10,$A$11:$A101,0)),O$11,"")</f>
        <v/>
      </c>
      <c r="P101" s="1" t="str">
        <f ca="1">IF(ISERROR(MATCH(P$10,$A$11:$A101,0)),P$11,"")</f>
        <v/>
      </c>
      <c r="Q101" s="1">
        <f ca="1">IF(ISERROR(MATCH(Q$10,$A$11:$A101,0)),Q$11,"")</f>
        <v>0</v>
      </c>
      <c r="R101" s="1">
        <f ca="1">IF(ISERROR(MATCH(R$10,$A$11:$A101,0)),R$11,"")</f>
        <v>0</v>
      </c>
      <c r="S101" s="1">
        <f ca="1">IF(ISERROR(MATCH(S$10,$A$11:$A101,0)),S$11,"")</f>
        <v>0</v>
      </c>
      <c r="T101" s="1">
        <f ca="1">IF(ISERROR(MATCH(T$10,$A$11:$A101,0)),T$11,"")</f>
        <v>0</v>
      </c>
      <c r="U101" s="1">
        <f ca="1">IF(ISERROR(MATCH(U$10,$A$11:$A101,0)),U$11,"")</f>
        <v>0</v>
      </c>
      <c r="V101" s="1">
        <f ca="1">IF(ISERROR(MATCH(V$10,$A$11:$A101,0)),V$11,"")</f>
        <v>0</v>
      </c>
      <c r="W101" s="1">
        <f ca="1">IF(ISERROR(MATCH(W$10,$A$11:$A101,0)),W$11,"")</f>
        <v>0</v>
      </c>
      <c r="X101" s="1">
        <f ca="1">IF(ISERROR(MATCH(X$10,$A$11:$A101,0)),X$11,"")</f>
        <v>0</v>
      </c>
      <c r="Y101" s="1">
        <f ca="1">IF(ISERROR(MATCH(Y$10,$A$11:$A101,0)),Y$11,"")</f>
        <v>0</v>
      </c>
      <c r="Z101" s="1">
        <f ca="1">IF(ISERROR(MATCH(Z$10,$A$11:$A101,0)),Z$11,"")</f>
        <v>0</v>
      </c>
      <c r="AA101" s="1">
        <f ca="1">IF(ISERROR(MATCH(AA$10,$A$11:$A101,0)),AA$11,"")</f>
        <v>0</v>
      </c>
      <c r="AB101" s="1">
        <f ca="1">IF(ISERROR(MATCH(AB$10,$A$11:$A101,0)),AB$11,"")</f>
        <v>0</v>
      </c>
      <c r="AC101" s="1" t="str">
        <f ca="1">IF(ISERROR(MATCH(AC$10,$A$11:$A101,0)),AC$11,"")</f>
        <v/>
      </c>
      <c r="AD101" s="1" t="str">
        <f ca="1">IF(ISERROR(MATCH(AD$10,$A$11:$A101,0)),AD$11,"")</f>
        <v/>
      </c>
      <c r="AE101" s="1">
        <f ca="1">IF(ISERROR(MATCH(AE$10,$A$11:$A101,0)),AE$11,"")</f>
        <v>0</v>
      </c>
      <c r="AF101" s="1">
        <f ca="1">IF(ISERROR(MATCH(AF$10,$A$11:$A101,0)),AF$11,"")</f>
        <v>0</v>
      </c>
      <c r="AG101" s="1">
        <f ca="1">IF(ISERROR(MATCH(AG$10,$A$11:$A101,0)),AG$11,"")</f>
        <v>0</v>
      </c>
      <c r="AH101" s="1" t="str">
        <f ca="1">IF(ISERROR(MATCH(AH$10,$A$11:$A101,0)),AH$11,"")</f>
        <v/>
      </c>
      <c r="AI101" s="1" t="str">
        <f ca="1">IF(ISERROR(MATCH(AI$10,$A$11:$A101,0)),AI$11,"")</f>
        <v/>
      </c>
      <c r="AJ101" s="1" t="str">
        <f ca="1">IF(ISERROR(MATCH(AJ$10,$A$11:$A101,0)),AJ$11,"")</f>
        <v/>
      </c>
      <c r="AK101" s="1" t="str">
        <f ca="1">IF(ISERROR(MATCH(AK$10,$A$11:$A101,0)),AK$11,"")</f>
        <v/>
      </c>
      <c r="AL101" s="1">
        <f ca="1">IF(ISERROR(MATCH(AL$10,$A$11:$A101,0)),AL$11,"")</f>
        <v>0</v>
      </c>
      <c r="AM101" s="1">
        <f ca="1">IF(ISERROR(MATCH(AM$10,$A$11:$A101,0)),AM$11,"")</f>
        <v>0</v>
      </c>
      <c r="AN101" s="1" t="str">
        <f ca="1">IF(ISERROR(MATCH(AN$10,$A$11:$A101,0)),AN$11,"")</f>
        <v/>
      </c>
      <c r="AO101" s="1" t="str">
        <f ca="1">IF(ISERROR(MATCH(AO$10,$A$11:$A101,0)),AO$11,"")</f>
        <v/>
      </c>
      <c r="AP101" s="1">
        <f ca="1">IF(ISERROR(MATCH(AP$10,$A$11:$A101,0)),AP$11,"")</f>
        <v>0</v>
      </c>
      <c r="AQ101" s="1">
        <f ca="1">IF(ISERROR(MATCH(AQ$10,$A$11:$A101,0)),AQ$11,"")</f>
        <v>0</v>
      </c>
      <c r="AR101" s="1" t="str">
        <f ca="1">IF(ISERROR(MATCH(AR$10,$A$11:$A101,0)),AR$11,"")</f>
        <v/>
      </c>
      <c r="AS101" s="1">
        <f ca="1">IF(ISERROR(MATCH(AS$10,$A$11:$A101,0)),AS$11,"")</f>
        <v>0</v>
      </c>
      <c r="AT101" s="1">
        <f ca="1">IF(ISERROR(MATCH(AT$10,$A$11:$A101,0)),AT$11,"")</f>
        <v>0</v>
      </c>
      <c r="AU101" s="1">
        <f ca="1">IF(ISERROR(MATCH(AU$10,$A$11:$A101,0)),AU$11,"")</f>
        <v>0</v>
      </c>
      <c r="AV101" s="1">
        <f ca="1">IF(ISERROR(MATCH(AV$10,$A$11:$A101,0)),AV$11,"")</f>
        <v>0</v>
      </c>
      <c r="AW101" s="1">
        <f ca="1">IF(ISERROR(MATCH(AW$10,$A$11:$A101,0)),AW$11,"")</f>
        <v>0</v>
      </c>
      <c r="AX101" s="1">
        <f ca="1">IF(ISERROR(MATCH(AX$10,$A$11:$A101,0)),AX$11,"")</f>
        <v>0</v>
      </c>
      <c r="AY101" s="1" t="str">
        <f ca="1">IF(ISERROR(MATCH(AY$10,$A$11:$A101,0)),AY$11,"")</f>
        <v/>
      </c>
      <c r="AZ101" s="1" t="str">
        <f ca="1">IF(ISERROR(MATCH(AZ$10,$A$11:$A101,0)),AZ$11,"")</f>
        <v/>
      </c>
      <c r="BA101" s="1" t="str">
        <f ca="1">IF(ISERROR(MATCH(BA$10,$A$11:$A101,0)),BA$11,"")</f>
        <v/>
      </c>
      <c r="BB101" s="1">
        <f ca="1">IF(ISERROR(MATCH(BB$10,$A$11:$A101,0)),BB$11,"")</f>
        <v>0</v>
      </c>
      <c r="BC101" s="1">
        <f ca="1">IF(ISERROR(MATCH(BC$10,$A$11:$A101,0)),BC$11,"")</f>
        <v>0</v>
      </c>
      <c r="BD101" s="1" t="str">
        <f ca="1">IF(ISERROR(MATCH(BD$10,$A$11:$A101,0)),BD$11,"")</f>
        <v/>
      </c>
      <c r="BE101" s="1" t="str">
        <f ca="1">IF(ISERROR(MATCH(BE$10,$A$11:$A101,0)),BE$11,"")</f>
        <v/>
      </c>
      <c r="BF101" s="1" t="str">
        <f ca="1">IF(ISERROR(MATCH(BF$10,$A$11:$A101,0)),BF$11,"")</f>
        <v/>
      </c>
      <c r="BG101" s="1" t="str">
        <f ca="1">IF(ISERROR(MATCH(BG$10,$A$11:$A101,0)),BG$11,"")</f>
        <v/>
      </c>
      <c r="BH101" s="1" t="str">
        <f ca="1">IF(ISERROR(MATCH(BH$10,$A$11:$A101,0)),BH$11,"")</f>
        <v/>
      </c>
      <c r="BI101" s="1">
        <f ca="1">IF(ISERROR(MATCH(BI$10,$A$11:$A101,0)),BI$11,"")</f>
        <v>0</v>
      </c>
      <c r="BJ101" s="1" t="str">
        <f ca="1">IF(ISERROR(MATCH(BJ$10,$A$11:$A101,0)),BJ$11,"")</f>
        <v/>
      </c>
      <c r="BK101" s="1" t="str">
        <f ca="1">IF(ISERROR(MATCH(BK$10,$A$11:$A101,0)),BK$11,"")</f>
        <v/>
      </c>
      <c r="BL101" s="1">
        <f ca="1">IF(ISERROR(MATCH(BL$10,$A$11:$A101,0)),BL$11,"")</f>
        <v>0</v>
      </c>
      <c r="BM101" s="1" t="str">
        <f ca="1">IF(ISERROR(MATCH(BM$10,$A$11:$A101,0)),BM$11,"")</f>
        <v/>
      </c>
      <c r="BN101" s="1" t="str">
        <f ca="1">IF(ISERROR(MATCH(BN$10,$A$11:$A101,0)),BN$11,"")</f>
        <v/>
      </c>
      <c r="BO101" s="1">
        <f ca="1">IF(ISERROR(MATCH(BO$10,$A$11:$A101,0)),BO$11,"")</f>
        <v>0</v>
      </c>
      <c r="BP101" s="1" t="str">
        <f ca="1">IF(ISERROR(MATCH(BP$10,$A$11:$A101,0)),BP$11,"")</f>
        <v/>
      </c>
      <c r="BQ101" s="1">
        <f ca="1">IF(ISERROR(MATCH(BQ$10,$A$11:$A101,0)),BQ$11,"")</f>
        <v>0</v>
      </c>
      <c r="BR101" s="1">
        <f ca="1">IF(ISERROR(MATCH(BR$10,$A$11:$A101,0)),BR$11,"")</f>
        <v>0</v>
      </c>
      <c r="BS101" s="1">
        <f ca="1">IF(ISERROR(MATCH(BS$10,$A$11:$A101,0)),BS$11,"")</f>
        <v>0</v>
      </c>
      <c r="BT101" s="1">
        <f ca="1">IF(ISERROR(MATCH(BT$10,$A$11:$A101,0)),BT$11,"")</f>
        <v>0</v>
      </c>
      <c r="BU101" s="1" t="str">
        <f ca="1">IF(ISERROR(MATCH(BU$10,$A$11:$A101,0)),BU$11,"")</f>
        <v/>
      </c>
      <c r="BV101" s="1" t="str">
        <f ca="1">IF(ISERROR(MATCH(BV$10,$A$11:$A101,0)),BV$11,"")</f>
        <v/>
      </c>
      <c r="BW101" s="1">
        <f ca="1">IF(ISERROR(MATCH(BW$10,$A$11:$A101,0)),BW$11,"")</f>
        <v>0</v>
      </c>
      <c r="BX101" s="1" t="str">
        <f ca="1">IF(ISERROR(MATCH(BX$10,$A$11:$A101,0)),BX$11,"")</f>
        <v/>
      </c>
      <c r="BY101" s="1">
        <f ca="1">IF(ISERROR(MATCH(BY$10,$A$11:$A101,0)),BY$11,"")</f>
        <v>0</v>
      </c>
      <c r="BZ101" s="1">
        <f ca="1">IF(ISERROR(MATCH(BZ$10,$A$11:$A101,0)),BZ$11,"")</f>
        <v>0</v>
      </c>
      <c r="CA101" s="1">
        <f ca="1">IF(ISERROR(MATCH(CA$10,$A$11:$A101,0)),CA$11,"")</f>
        <v>0</v>
      </c>
      <c r="CB101" s="1">
        <f ca="1">IF(ISERROR(MATCH(CB$10,$A$11:$A101,0)),CB$11,"")</f>
        <v>0</v>
      </c>
      <c r="CC101" s="1">
        <f ca="1">IF(ISERROR(MATCH(CC$10,$A$11:$A101,0)),CC$11,"")</f>
        <v>0</v>
      </c>
      <c r="CD101" s="1">
        <f ca="1">IF(ISERROR(MATCH(CD$10,$A$11:$A101,0)),CD$11,"")</f>
        <v>0</v>
      </c>
      <c r="CE101" s="1">
        <f ca="1">IF(ISERROR(MATCH(CE$10,$A$11:$A101,0)),CE$11,"")</f>
        <v>0</v>
      </c>
      <c r="CF101" s="1">
        <f ca="1">IF(ISERROR(MATCH(CF$10,$A$11:$A101,0)),CF$11,"")</f>
        <v>0</v>
      </c>
      <c r="CG101" s="1">
        <f ca="1">IF(ISERROR(MATCH(CG$10,$A$11:$A101,0)),CG$11,"")</f>
        <v>0</v>
      </c>
      <c r="CH101" s="1">
        <f ca="1">IF(ISERROR(MATCH(CH$10,$A$11:$A101,0)),CH$11,"")</f>
        <v>0</v>
      </c>
      <c r="CI101" s="1">
        <f ca="1">IF(ISERROR(MATCH(CI$10,$A$11:$A101,0)),CI$11,"")</f>
        <v>0</v>
      </c>
      <c r="CJ101" s="1" t="str">
        <f ca="1">IF(ISERROR(MATCH(CJ$10,$A$11:$A101,0)),CJ$11,"")</f>
        <v/>
      </c>
      <c r="CK101" s="1">
        <f ca="1">IF(ISERROR(MATCH(CK$10,$A$11:$A101,0)),CK$11,"")</f>
        <v>0</v>
      </c>
      <c r="CL101" s="1">
        <f ca="1">IF(ISERROR(MATCH(CL$10,$A$11:$A101,0)),CL$11,"")</f>
        <v>0</v>
      </c>
      <c r="CM101" s="1">
        <f ca="1">IF(ISERROR(MATCH(CM$10,$A$11:$A101,0)),CM$11,"")</f>
        <v>0</v>
      </c>
      <c r="CN101" s="1" t="str">
        <f ca="1">IF(ISERROR(MATCH(CN$10,$A$11:$A101,0)),CN$11,"")</f>
        <v/>
      </c>
      <c r="CO101" s="1" t="str">
        <f ca="1">IF(ISERROR(MATCH(CO$10,$A$11:$A101,0)),CO$11,"")</f>
        <v/>
      </c>
      <c r="CP101" s="1" t="str">
        <f ca="1">IF(ISERROR(MATCH(CP$10,$A$11:$A101,0)),CP$11,"")</f>
        <v/>
      </c>
      <c r="CQ101" s="1">
        <f ca="1">IF(ISERROR(MATCH(CQ$10,$A$11:$A101,0)),CQ$11,"")</f>
        <v>0</v>
      </c>
      <c r="CR101" s="1" t="str">
        <f ca="1">IF(ISERROR(MATCH(CR$10,$A$11:$A101,0)),CR$11,"")</f>
        <v/>
      </c>
      <c r="CS101" s="1">
        <f ca="1">IF(ISERROR(MATCH(CS$10,$A$11:$A101,0)),CS$11,"")</f>
        <v>0</v>
      </c>
      <c r="CT101" s="1" t="str">
        <f ca="1">IF(ISERROR(MATCH(CT$10,$A$11:$A101,0)),CT$11,"")</f>
        <v/>
      </c>
      <c r="CU101" s="1" t="str">
        <f ca="1">IF(ISERROR(MATCH(CU$10,$A$11:$A101,0)),CU$11,"")</f>
        <v/>
      </c>
      <c r="CV101" s="1" t="str">
        <f ca="1">IF(ISERROR(MATCH(CV$10,$A$11:$A101,0)),CV$11,"")</f>
        <v/>
      </c>
      <c r="CW101" s="1" t="str">
        <f ca="1">IF(ISERROR(MATCH(CW$10,$A$11:$A101,0)),CW$11,"")</f>
        <v/>
      </c>
      <c r="CX101" s="1" t="str">
        <f ca="1">IF(ISERROR(MATCH(CX$10,$A$11:$A101,0)),CX$11,"")</f>
        <v/>
      </c>
      <c r="CY101" s="1" t="str">
        <f ca="1">IF(ISERROR(MATCH(CY$10,$A$11:$A101,0)),CY$11,"")</f>
        <v/>
      </c>
      <c r="CZ101" s="1" t="str">
        <f ca="1">IF(ISERROR(MATCH(CZ$10,$A$11:$A101,0)),CZ$11,"")</f>
        <v/>
      </c>
      <c r="DA101" s="1" t="str">
        <f ca="1">IF(ISERROR(MATCH(DA$10,$A$11:$A101,0)),DA$11,"")</f>
        <v/>
      </c>
      <c r="DB101" s="1" t="str">
        <f ca="1">IF(ISERROR(MATCH(DB$10,$A$11:$A101,0)),DB$11,"")</f>
        <v/>
      </c>
      <c r="DC101" s="1" t="str">
        <f ca="1">IF(ISERROR(MATCH(DC$10,$A$11:$A101,0)),DC$11,"")</f>
        <v/>
      </c>
      <c r="DD101" s="1" t="str">
        <f ca="1">IF(ISERROR(MATCH(DD$10,$A$11:$A101,0)),DD$11,"")</f>
        <v/>
      </c>
      <c r="DE101" s="1" t="str">
        <f ca="1">IF(ISERROR(MATCH(DE$10,$A$11:$A101,0)),DE$11,"")</f>
        <v/>
      </c>
      <c r="DF101" s="1" t="str">
        <f ca="1">IF(ISERROR(MATCH(DF$10,$A$11:$A101,0)),DF$11,"")</f>
        <v/>
      </c>
      <c r="DG101" s="1" t="str">
        <f ca="1">IF(ISERROR(MATCH(DG$10,$A$11:$A101,0)),DG$11,"")</f>
        <v/>
      </c>
      <c r="DH101" s="1" t="str">
        <f ca="1">IF(ISERROR(MATCH(DH$10,$A$11:$A101,0)),DH$11,"")</f>
        <v/>
      </c>
      <c r="DI101" s="1" t="str">
        <f ca="1">IF(ISERROR(MATCH(DI$10,$A$11:$A101,0)),DI$11,"")</f>
        <v/>
      </c>
      <c r="DJ101" s="1" t="str">
        <f ca="1">IF(ISERROR(MATCH(DJ$10,$A$11:$A101,0)),DJ$11,"")</f>
        <v/>
      </c>
      <c r="DK101" s="1" t="str">
        <f ca="1">IF(ISERROR(MATCH(DK$10,$A$11:$A101,0)),DK$11,"")</f>
        <v/>
      </c>
      <c r="DL101" s="1" t="str">
        <f ca="1">IF(ISERROR(MATCH(DL$10,$A$11:$A101,0)),DL$11,"")</f>
        <v/>
      </c>
      <c r="DM101" s="1">
        <f ca="1">IF(ISERROR(MATCH(DM$10,$A$11:$A101,0)),DM$11,"")</f>
        <v>0</v>
      </c>
      <c r="DN101" s="1" t="str">
        <f ca="1">IF(ISERROR(MATCH(DN$10,$A$11:$A101,0)),DN$11,"")</f>
        <v/>
      </c>
      <c r="DO101" s="1" t="str">
        <f ca="1">IF(ISERROR(MATCH(DO$10,$A$11:$A101,0)),DO$11,"")</f>
        <v/>
      </c>
      <c r="DP101" s="1" t="str">
        <f ca="1">IF(ISERROR(MATCH(DP$10,$A$11:$A101,0)),DP$11,"")</f>
        <v/>
      </c>
      <c r="DQ101" s="1" t="str">
        <f ca="1">IF(ISERROR(MATCH(DQ$10,$A$11:$A101,0)),DQ$11,"")</f>
        <v/>
      </c>
      <c r="DR101" s="1" t="str">
        <f ca="1">IF(ISERROR(MATCH(DR$10,$A$11:$A101,0)),DR$11,"")</f>
        <v/>
      </c>
      <c r="DS101" s="1" t="str">
        <f ca="1">IF(ISERROR(MATCH(DS$10,$A$11:$A101,0)),DS$11,"")</f>
        <v/>
      </c>
      <c r="DT101" s="1">
        <f ca="1">IF(ISERROR(MATCH(DT$10,$A$11:$A101,0)),DT$11,"")</f>
        <v>0</v>
      </c>
      <c r="DU101" s="1" t="str">
        <f ca="1">IF(ISERROR(MATCH(DU$10,$A$11:$A101,0)),DU$11,"")</f>
        <v/>
      </c>
      <c r="DV101" s="1" t="str">
        <f ca="1">IF(ISERROR(MATCH(DV$10,$A$11:$A101,0)),DV$11,"")</f>
        <v/>
      </c>
      <c r="DW101" s="1" t="str">
        <f ca="1">IF(ISERROR(MATCH(DW$10,$A$11:$A101,0)),DW$11,"")</f>
        <v/>
      </c>
      <c r="DX101" s="1" t="str">
        <f ca="1">IF(ISERROR(MATCH(DX$10,$A$11:$A101,0)),DX$11,"")</f>
        <v/>
      </c>
      <c r="DY101" s="1">
        <f ca="1">IF(ISERROR(MATCH(DY$10,$A$11:$A101,0)),DY$11,"")</f>
        <v>0</v>
      </c>
      <c r="DZ101" s="1" t="str">
        <f ca="1">IF(ISERROR(MATCH(DZ$10,$A$11:$A101,0)),DZ$11,"")</f>
        <v/>
      </c>
      <c r="EA101" s="1" t="str">
        <f ca="1">IF(ISERROR(MATCH(EA$10,$A$11:$A101,0)),EA$11,"")</f>
        <v/>
      </c>
      <c r="EB101" s="1" t="str">
        <f ca="1">IF(ISERROR(MATCH(EB$10,$A$11:$A101,0)),EB$11,"")</f>
        <v/>
      </c>
      <c r="EC101" s="1" t="str">
        <f ca="1">IF(ISERROR(MATCH(EC$10,$A$11:$A101,0)),EC$11,"")</f>
        <v/>
      </c>
      <c r="ED101" s="1">
        <f ca="1">IF(ISERROR(MATCH(ED$10,$A$11:$A101,0)),ED$11,"")</f>
        <v>0</v>
      </c>
      <c r="EE101" s="1" t="str">
        <f ca="1">IF(ISERROR(MATCH(EE$10,$A$11:$A101,0)),EE$11,"")</f>
        <v/>
      </c>
      <c r="EF101" s="1" t="str">
        <f ca="1">IF(ISERROR(MATCH(EF$10,$A$11:$A101,0)),EF$11,"")</f>
        <v/>
      </c>
      <c r="EG101" s="1" t="str">
        <f ca="1">IF(ISERROR(MATCH(EG$10,$A$11:$A101,0)),EG$11,"")</f>
        <v/>
      </c>
      <c r="EH101" s="1" t="str">
        <f ca="1">IF(ISERROR(MATCH(EH$10,$A$11:$A101,0)),EH$11,"")</f>
        <v/>
      </c>
      <c r="EI101" s="1" t="str">
        <f ca="1">IF(ISERROR(MATCH(EI$10,$A$11:$A101,0)),EI$11,"")</f>
        <v/>
      </c>
      <c r="EJ101" s="1" t="str">
        <f ca="1">IF(ISERROR(MATCH(EJ$10,$A$11:$A101,0)),EJ$11,"")</f>
        <v/>
      </c>
      <c r="EK101" s="1" t="str">
        <f ca="1">IF(ISERROR(MATCH(EK$10,$A$11:$A101,0)),EK$11,"")</f>
        <v/>
      </c>
      <c r="EL101" s="1">
        <f ca="1">IF(ISERROR(MATCH(EL$10,$A$11:$A101,0)),EL$11,"")</f>
        <v>0</v>
      </c>
      <c r="EM101" s="1" t="str">
        <f ca="1">IF(ISERROR(MATCH(EM$10,$A$11:$A101,0)),EM$11,"")</f>
        <v/>
      </c>
      <c r="EN101" s="1" t="str">
        <f ca="1">IF(ISERROR(MATCH(EN$10,$A$11:$A101,0)),EN$11,"")</f>
        <v/>
      </c>
      <c r="EO101" s="1" t="str">
        <f ca="1">IF(ISERROR(MATCH(EO$10,$A$11:$A101,0)),EO$11,"")</f>
        <v/>
      </c>
      <c r="EP101" s="1">
        <f ca="1">IF(ISERROR(MATCH(EP$10,$A$11:$A101,0)),EP$11,"")</f>
        <v>0</v>
      </c>
      <c r="EQ101" s="1">
        <f ca="1">IF(ISERROR(MATCH(EQ$10,$A$11:$A101,0)),EQ$11,"")</f>
        <v>0</v>
      </c>
      <c r="ER101" s="1">
        <f ca="1">IF(ISERROR(MATCH(ER$10,$A$11:$A101,0)),ER$11,"")</f>
        <v>0</v>
      </c>
      <c r="ES101" s="1">
        <f ca="1">IF(ISERROR(MATCH(ES$10,$A$11:$A101,0)),ES$11,"")</f>
        <v>1</v>
      </c>
      <c r="ET101" s="1">
        <f ca="1">IF(ISERROR(MATCH(ET$10,$A$11:$A101,0)),ET$11,"")</f>
        <v>1</v>
      </c>
      <c r="EU101" s="1">
        <f ca="1">IF(ISERROR(MATCH(EU$10,$A$11:$A101,0)),EU$11,"")</f>
        <v>1</v>
      </c>
      <c r="EV101" s="1">
        <f ca="1">IF(ISERROR(MATCH(EV$10,$A$11:$A101,0)),EV$11,"")</f>
        <v>1</v>
      </c>
      <c r="EW101" s="1">
        <f ca="1">IF(ISERROR(MATCH(EW$10,$A$11:$A101,0)),EW$11,"")</f>
        <v>1</v>
      </c>
      <c r="EX101" s="1">
        <f ca="1">IF(ISERROR(MATCH(EX$10,$A$11:$A101,0)),EX$11,"")</f>
        <v>1</v>
      </c>
      <c r="EY101" s="1">
        <f ca="1">IF(ISERROR(MATCH(EY$10,$A$11:$A101,0)),EY$11,"")</f>
        <v>1</v>
      </c>
      <c r="EZ101" s="1">
        <f ca="1">IF(ISERROR(MATCH(EZ$10,$A$11:$A101,0)),EZ$11,"")</f>
        <v>0</v>
      </c>
      <c r="FA101" s="1">
        <f ca="1">IF(ISERROR(MATCH(FA$10,$A$11:$A101,0)),FA$11,"")</f>
        <v>1</v>
      </c>
      <c r="FB101" s="1">
        <f ca="1">IF(ISERROR(MATCH(FB$10,$A$11:$A101,0)),FB$11,"")</f>
        <v>0</v>
      </c>
      <c r="FC101" s="1">
        <f ca="1">IF(ISERROR(MATCH(FC$10,$A$11:$A101,0)),FC$11,"")</f>
        <v>1</v>
      </c>
      <c r="FD101" s="1">
        <f ca="1">IF(ISERROR(MATCH(FD$10,$A$11:$A101,0)),FD$11,"")</f>
        <v>1</v>
      </c>
      <c r="FE101" s="1">
        <f ca="1">IF(ISERROR(MATCH(FE$10,$A$11:$A101,0)),FE$11,"")</f>
        <v>1</v>
      </c>
      <c r="FF101" s="1">
        <f ca="1">IF(ISERROR(MATCH(FF$10,$A$11:$A101,0)),FF$11,"")</f>
        <v>1</v>
      </c>
      <c r="FG101" s="1">
        <f ca="1">IF(ISERROR(MATCH(FG$10,$A$11:$A101,0)),FG$11,"")</f>
        <v>1</v>
      </c>
      <c r="FH101" s="1">
        <f ca="1">IF(ISERROR(MATCH(FH$10,$A$11:$A101,0)),FH$11,"")</f>
        <v>0</v>
      </c>
      <c r="FI101" s="1">
        <f ca="1">IF(ISERROR(MATCH(FI$10,$A$11:$A101,0)),FI$11,"")</f>
        <v>1</v>
      </c>
      <c r="FJ101" s="1">
        <f ca="1">IF(ISERROR(MATCH(FJ$10,$A$11:$A101,0)),FJ$11,"")</f>
        <v>1</v>
      </c>
      <c r="FK101" s="1" t="str">
        <f ca="1">IF(ISERROR(MATCH(FK$10,$A$11:$A101,0)),FK$11,"")</f>
        <v/>
      </c>
      <c r="FL101" s="1">
        <f ca="1">IF(ISERROR(MATCH(FL$10,$A$11:$A101,0)),FL$11,"")</f>
        <v>1</v>
      </c>
      <c r="FM101" s="1" t="str">
        <f ca="1">IF(ISERROR(MATCH(FM$10,$A$11:$A101,0)),FM$11,"")</f>
        <v/>
      </c>
      <c r="FN101" s="1">
        <f ca="1">IF(ISERROR(MATCH(FN$10,$A$11:$A101,0)),FN$11,"")</f>
        <v>1</v>
      </c>
      <c r="FO101" s="1">
        <f ca="1">IF(ISERROR(MATCH(FO$10,$A$11:$A101,0)),FO$11,"")</f>
        <v>1</v>
      </c>
      <c r="FP101" s="1">
        <f ca="1">IF(ISERROR(MATCH(FP$10,$A$11:$A101,0)),FP$11,"")</f>
        <v>0</v>
      </c>
      <c r="FQ101" s="1">
        <f ca="1">IF(ISERROR(MATCH(FQ$10,$A$11:$A101,0)),FQ$11,"")</f>
        <v>0</v>
      </c>
      <c r="FR101" s="1">
        <f ca="1">IF(ISERROR(MATCH(FR$10,$A$11:$A101,0)),FR$11,"")</f>
        <v>0</v>
      </c>
      <c r="FS101" s="1">
        <f ca="1">IF(ISERROR(MATCH(FS$10,$A$11:$A101,0)),FS$11,"")</f>
        <v>0</v>
      </c>
      <c r="FT101" s="1">
        <f ca="1">IF(ISERROR(MATCH(FT$10,$A$11:$A101,0)),FT$11,"")</f>
        <v>1</v>
      </c>
      <c r="FU101" s="1">
        <f ca="1">IF(ISERROR(MATCH(FU$10,$A$11:$A101,0)),FU$11,"")</f>
        <v>0</v>
      </c>
      <c r="FV101" s="1">
        <f ca="1">IF(ISERROR(MATCH(FV$10,$A$11:$A101,0)),FV$11,"")</f>
        <v>0</v>
      </c>
      <c r="FW101" s="1">
        <f ca="1">IF(ISERROR(MATCH(FW$10,$A$11:$A101,0)),FW$11,"")</f>
        <v>0</v>
      </c>
      <c r="FX101" s="1">
        <f ca="1">IF(ISERROR(MATCH(FX$10,$A$11:$A101,0)),FX$11,"")</f>
        <v>1</v>
      </c>
      <c r="FY101" s="1">
        <f ca="1">IF(ISERROR(MATCH(FY$10,$A$11:$A101,0)),FY$11,"")</f>
        <v>0</v>
      </c>
      <c r="FZ101" s="1">
        <f ca="1">IF(ISERROR(MATCH(FZ$10,$A$11:$A101,0)),FZ$11,"")</f>
        <v>1</v>
      </c>
      <c r="GA101" s="1">
        <f ca="1">IF(ISERROR(MATCH(GA$10,$A$11:$A101,0)),GA$11,"")</f>
        <v>1</v>
      </c>
      <c r="GB101" s="1">
        <f ca="1">IF(ISERROR(MATCH(GB$10,$A$11:$A101,0)),GB$11,"")</f>
        <v>0</v>
      </c>
      <c r="GC101" s="1" t="str">
        <f ca="1">IF(ISERROR(MATCH(GC$10,$A$11:$A101,0)),GC$11,"")</f>
        <v/>
      </c>
      <c r="GD101" s="1" t="str">
        <f ca="1">IF(ISERROR(MATCH(GD$10,$A$11:$A101,0)),GD$11,"")</f>
        <v/>
      </c>
      <c r="GE101" s="1" t="str">
        <f ca="1">IF(ISERROR(MATCH(GE$10,$A$11:$A101,0)),GE$11,"")</f>
        <v/>
      </c>
      <c r="GF101" s="1" t="str">
        <f ca="1">IF(ISERROR(MATCH(GF$10,$A$11:$A101,0)),GF$11,"")</f>
        <v/>
      </c>
      <c r="GG101" s="1">
        <f ca="1">IF(ISERROR(MATCH(GG$10,$A$11:$A101,0)),GG$11,"")</f>
        <v>1</v>
      </c>
      <c r="GH101" s="1">
        <f ca="1">IF(ISERROR(MATCH(GH$10,$A$11:$A101,0)),GH$11,"")</f>
        <v>0</v>
      </c>
      <c r="GI101" s="1">
        <f ca="1">IF(ISERROR(MATCH(GI$10,$A$11:$A101,0)),GI$11,"")</f>
        <v>0</v>
      </c>
      <c r="GJ101" s="1">
        <f ca="1">IF(ISERROR(MATCH(GJ$10,$A$11:$A101,0)),GJ$11,"")</f>
        <v>0</v>
      </c>
      <c r="GK101" s="1">
        <f ca="1">IF(ISERROR(MATCH(GK$10,$A$11:$A101,0)),GK$11,"")</f>
        <v>0</v>
      </c>
      <c r="GL101" s="1">
        <f ca="1">IF(ISERROR(MATCH(GL$10,$A$11:$A101,0)),GL$11,"")</f>
        <v>1</v>
      </c>
      <c r="GM101" s="1" t="str">
        <f ca="1">IF(ISERROR(MATCH(GM$10,$A$11:$A101,0)),GM$11,"")</f>
        <v/>
      </c>
      <c r="GN101" s="1" t="str">
        <f ca="1">IF(ISERROR(MATCH(GN$10,$A$11:$A101,0)),GN$11,"")</f>
        <v/>
      </c>
      <c r="GO101" s="1" t="str">
        <f ca="1">IF(ISERROR(MATCH(GO$10,$A$11:$A101,0)),GO$11,"")</f>
        <v/>
      </c>
      <c r="GP101" s="1" t="str">
        <f ca="1">IF(ISERROR(MATCH(GP$10,$A$11:$A101,0)),GP$11,"")</f>
        <v/>
      </c>
      <c r="GQ101" s="1">
        <f ca="1">IF(ISERROR(MATCH(GQ$10,$A$11:$A101,0)),GQ$11,"")</f>
        <v>1</v>
      </c>
      <c r="GR101" s="1" t="str">
        <f ca="1">IF(ISERROR(MATCH(GR$10,$A$11:$A101,0)),GR$11,"")</f>
        <v/>
      </c>
      <c r="GS101" s="1" t="str">
        <f ca="1">IF(ISERROR(MATCH(GS$10,$A$11:$A101,0)),GS$11,"")</f>
        <v/>
      </c>
      <c r="GT101" s="1" t="str">
        <f ca="1">IF(ISERROR(MATCH(GT$10,$A$11:$A101,0)),GT$11,"")</f>
        <v/>
      </c>
      <c r="GU101" s="1">
        <f ca="1">IF(ISERROR(MATCH(GU$10,$A$11:$A101,0)),GU$11,"")</f>
        <v>1</v>
      </c>
      <c r="GV101" s="1" t="str">
        <f ca="1">IF(ISERROR(MATCH(GV$10,$A$11:$A101,0)),GV$11,"")</f>
        <v/>
      </c>
      <c r="GW101" s="1">
        <f ca="1">IF(ISERROR(MATCH(GW$10,$A$11:$A101,0)),GW$11,"")</f>
        <v>1</v>
      </c>
      <c r="GX101" s="1" t="str">
        <f ca="1">IF(ISERROR(MATCH(GX$10,$A$11:$A101,0)),GX$11,"")</f>
        <v/>
      </c>
      <c r="GY101" s="1">
        <f ca="1">IF(ISERROR(MATCH(GY$10,$A$11:$A101,0)),GY$11,"")</f>
        <v>0</v>
      </c>
      <c r="GZ101" s="1">
        <f ca="1">IF(ISERROR(MATCH(GZ$10,$A$11:$A101,0)),GZ$11,"")</f>
        <v>1</v>
      </c>
      <c r="HA101" s="1" t="str">
        <f ca="1">IF(ISERROR(MATCH(HA$10,$A$11:$A101,0)),HA$11,"")</f>
        <v/>
      </c>
      <c r="HB101" s="1">
        <f ca="1">IF(ISERROR(MATCH(HB$10,$A$11:$A101,0)),HB$11,"")</f>
        <v>1</v>
      </c>
      <c r="HC101" s="1">
        <f ca="1">IF(ISERROR(MATCH(HC$10,$A$11:$A101,0)),HC$11,"")</f>
        <v>0</v>
      </c>
      <c r="HD101" s="1">
        <f ca="1">IF(ISERROR(MATCH(HD$10,$A$11:$A101,0)),HD$11,"")</f>
        <v>0</v>
      </c>
      <c r="HE101" s="1">
        <f ca="1">IF(ISERROR(MATCH(HE$10,$A$11:$A101,0)),HE$11,"")</f>
        <v>0</v>
      </c>
    </row>
    <row r="102" spans="1:213">
      <c r="A102" s="11" t="str">
        <f t="shared" ca="1" si="10"/>
        <v>35GHD</v>
      </c>
      <c r="B102" s="11">
        <f t="shared" ca="1" si="9"/>
        <v>1</v>
      </c>
      <c r="C102" s="11">
        <f ca="1">SUMPRODUCT((INDIRECT("'BASIS'!"&amp;ADDRESS(MATCH(R_1!$A102,BASIS_Zeilen,0),3)&amp;":"&amp;ADDRESS(MATCH(R_1!A102,BASIS_Zeilen,0),COUNTA(BASIS_Spalten)))&gt;0)*1)</f>
        <v>3</v>
      </c>
      <c r="D102" s="11">
        <f ca="1">$B102-Cockpit_1!$E$6</f>
        <v>-1</v>
      </c>
      <c r="E102" s="1">
        <f t="shared" ca="1" si="8"/>
        <v>2</v>
      </c>
      <c r="F102" s="7">
        <f ca="1">MAX($G102:INDIRECT(ADDRESS(ROW(102:102),COUNTA(BASIS_Produkt)+6)))</f>
        <v>1</v>
      </c>
      <c r="G102" s="1">
        <f ca="1">IF(ISERROR(MATCH(G$10,$A$11:$A102,0)),G$11,"")</f>
        <v>0</v>
      </c>
      <c r="H102" s="1">
        <f ca="1">IF(ISERROR(MATCH(H$10,$A$11:$A102,0)),H$11,"")</f>
        <v>0</v>
      </c>
      <c r="I102" s="1">
        <f ca="1">IF(ISERROR(MATCH(I$10,$A$11:$A102,0)),I$11,"")</f>
        <v>0</v>
      </c>
      <c r="J102" s="1">
        <f ca="1">IF(ISERROR(MATCH(J$10,$A$11:$A102,0)),J$11,"")</f>
        <v>0</v>
      </c>
      <c r="K102" s="1">
        <f ca="1">IF(ISERROR(MATCH(K$10,$A$11:$A102,0)),K$11,"")</f>
        <v>0</v>
      </c>
      <c r="L102" s="1">
        <f ca="1">IF(ISERROR(MATCH(L$10,$A$11:$A102,0)),L$11,"")</f>
        <v>0</v>
      </c>
      <c r="M102" s="1">
        <f ca="1">IF(ISERROR(MATCH(M$10,$A$11:$A102,0)),M$11,"")</f>
        <v>0</v>
      </c>
      <c r="N102" s="1">
        <f ca="1">IF(ISERROR(MATCH(N$10,$A$11:$A102,0)),N$11,"")</f>
        <v>0</v>
      </c>
      <c r="O102" s="1" t="str">
        <f ca="1">IF(ISERROR(MATCH(O$10,$A$11:$A102,0)),O$11,"")</f>
        <v/>
      </c>
      <c r="P102" s="1" t="str">
        <f ca="1">IF(ISERROR(MATCH(P$10,$A$11:$A102,0)),P$11,"")</f>
        <v/>
      </c>
      <c r="Q102" s="1">
        <f ca="1">IF(ISERROR(MATCH(Q$10,$A$11:$A102,0)),Q$11,"")</f>
        <v>0</v>
      </c>
      <c r="R102" s="1">
        <f ca="1">IF(ISERROR(MATCH(R$10,$A$11:$A102,0)),R$11,"")</f>
        <v>0</v>
      </c>
      <c r="S102" s="1">
        <f ca="1">IF(ISERROR(MATCH(S$10,$A$11:$A102,0)),S$11,"")</f>
        <v>0</v>
      </c>
      <c r="T102" s="1">
        <f ca="1">IF(ISERROR(MATCH(T$10,$A$11:$A102,0)),T$11,"")</f>
        <v>0</v>
      </c>
      <c r="U102" s="1">
        <f ca="1">IF(ISERROR(MATCH(U$10,$A$11:$A102,0)),U$11,"")</f>
        <v>0</v>
      </c>
      <c r="V102" s="1">
        <f ca="1">IF(ISERROR(MATCH(V$10,$A$11:$A102,0)),V$11,"")</f>
        <v>0</v>
      </c>
      <c r="W102" s="1">
        <f ca="1">IF(ISERROR(MATCH(W$10,$A$11:$A102,0)),W$11,"")</f>
        <v>0</v>
      </c>
      <c r="X102" s="1">
        <f ca="1">IF(ISERROR(MATCH(X$10,$A$11:$A102,0)),X$11,"")</f>
        <v>0</v>
      </c>
      <c r="Y102" s="1">
        <f ca="1">IF(ISERROR(MATCH(Y$10,$A$11:$A102,0)),Y$11,"")</f>
        <v>0</v>
      </c>
      <c r="Z102" s="1">
        <f ca="1">IF(ISERROR(MATCH(Z$10,$A$11:$A102,0)),Z$11,"")</f>
        <v>0</v>
      </c>
      <c r="AA102" s="1">
        <f ca="1">IF(ISERROR(MATCH(AA$10,$A$11:$A102,0)),AA$11,"")</f>
        <v>0</v>
      </c>
      <c r="AB102" s="1">
        <f ca="1">IF(ISERROR(MATCH(AB$10,$A$11:$A102,0)),AB$11,"")</f>
        <v>0</v>
      </c>
      <c r="AC102" s="1" t="str">
        <f ca="1">IF(ISERROR(MATCH(AC$10,$A$11:$A102,0)),AC$11,"")</f>
        <v/>
      </c>
      <c r="AD102" s="1" t="str">
        <f ca="1">IF(ISERROR(MATCH(AD$10,$A$11:$A102,0)),AD$11,"")</f>
        <v/>
      </c>
      <c r="AE102" s="1">
        <f ca="1">IF(ISERROR(MATCH(AE$10,$A$11:$A102,0)),AE$11,"")</f>
        <v>0</v>
      </c>
      <c r="AF102" s="1">
        <f ca="1">IF(ISERROR(MATCH(AF$10,$A$11:$A102,0)),AF$11,"")</f>
        <v>0</v>
      </c>
      <c r="AG102" s="1">
        <f ca="1">IF(ISERROR(MATCH(AG$10,$A$11:$A102,0)),AG$11,"")</f>
        <v>0</v>
      </c>
      <c r="AH102" s="1" t="str">
        <f ca="1">IF(ISERROR(MATCH(AH$10,$A$11:$A102,0)),AH$11,"")</f>
        <v/>
      </c>
      <c r="AI102" s="1" t="str">
        <f ca="1">IF(ISERROR(MATCH(AI$10,$A$11:$A102,0)),AI$11,"")</f>
        <v/>
      </c>
      <c r="AJ102" s="1" t="str">
        <f ca="1">IF(ISERROR(MATCH(AJ$10,$A$11:$A102,0)),AJ$11,"")</f>
        <v/>
      </c>
      <c r="AK102" s="1" t="str">
        <f ca="1">IF(ISERROR(MATCH(AK$10,$A$11:$A102,0)),AK$11,"")</f>
        <v/>
      </c>
      <c r="AL102" s="1">
        <f ca="1">IF(ISERROR(MATCH(AL$10,$A$11:$A102,0)),AL$11,"")</f>
        <v>0</v>
      </c>
      <c r="AM102" s="1">
        <f ca="1">IF(ISERROR(MATCH(AM$10,$A$11:$A102,0)),AM$11,"")</f>
        <v>0</v>
      </c>
      <c r="AN102" s="1" t="str">
        <f ca="1">IF(ISERROR(MATCH(AN$10,$A$11:$A102,0)),AN$11,"")</f>
        <v/>
      </c>
      <c r="AO102" s="1" t="str">
        <f ca="1">IF(ISERROR(MATCH(AO$10,$A$11:$A102,0)),AO$11,"")</f>
        <v/>
      </c>
      <c r="AP102" s="1">
        <f ca="1">IF(ISERROR(MATCH(AP$10,$A$11:$A102,0)),AP$11,"")</f>
        <v>0</v>
      </c>
      <c r="AQ102" s="1">
        <f ca="1">IF(ISERROR(MATCH(AQ$10,$A$11:$A102,0)),AQ$11,"")</f>
        <v>0</v>
      </c>
      <c r="AR102" s="1" t="str">
        <f ca="1">IF(ISERROR(MATCH(AR$10,$A$11:$A102,0)),AR$11,"")</f>
        <v/>
      </c>
      <c r="AS102" s="1">
        <f ca="1">IF(ISERROR(MATCH(AS$10,$A$11:$A102,0)),AS$11,"")</f>
        <v>0</v>
      </c>
      <c r="AT102" s="1">
        <f ca="1">IF(ISERROR(MATCH(AT$10,$A$11:$A102,0)),AT$11,"")</f>
        <v>0</v>
      </c>
      <c r="AU102" s="1">
        <f ca="1">IF(ISERROR(MATCH(AU$10,$A$11:$A102,0)),AU$11,"")</f>
        <v>0</v>
      </c>
      <c r="AV102" s="1">
        <f ca="1">IF(ISERROR(MATCH(AV$10,$A$11:$A102,0)),AV$11,"")</f>
        <v>0</v>
      </c>
      <c r="AW102" s="1">
        <f ca="1">IF(ISERROR(MATCH(AW$10,$A$11:$A102,0)),AW$11,"")</f>
        <v>0</v>
      </c>
      <c r="AX102" s="1">
        <f ca="1">IF(ISERROR(MATCH(AX$10,$A$11:$A102,0)),AX$11,"")</f>
        <v>0</v>
      </c>
      <c r="AY102" s="1" t="str">
        <f ca="1">IF(ISERROR(MATCH(AY$10,$A$11:$A102,0)),AY$11,"")</f>
        <v/>
      </c>
      <c r="AZ102" s="1" t="str">
        <f ca="1">IF(ISERROR(MATCH(AZ$10,$A$11:$A102,0)),AZ$11,"")</f>
        <v/>
      </c>
      <c r="BA102" s="1" t="str">
        <f ca="1">IF(ISERROR(MATCH(BA$10,$A$11:$A102,0)),BA$11,"")</f>
        <v/>
      </c>
      <c r="BB102" s="1">
        <f ca="1">IF(ISERROR(MATCH(BB$10,$A$11:$A102,0)),BB$11,"")</f>
        <v>0</v>
      </c>
      <c r="BC102" s="1">
        <f ca="1">IF(ISERROR(MATCH(BC$10,$A$11:$A102,0)),BC$11,"")</f>
        <v>0</v>
      </c>
      <c r="BD102" s="1" t="str">
        <f ca="1">IF(ISERROR(MATCH(BD$10,$A$11:$A102,0)),BD$11,"")</f>
        <v/>
      </c>
      <c r="BE102" s="1" t="str">
        <f ca="1">IF(ISERROR(MATCH(BE$10,$A$11:$A102,0)),BE$11,"")</f>
        <v/>
      </c>
      <c r="BF102" s="1" t="str">
        <f ca="1">IF(ISERROR(MATCH(BF$10,$A$11:$A102,0)),BF$11,"")</f>
        <v/>
      </c>
      <c r="BG102" s="1" t="str">
        <f ca="1">IF(ISERROR(MATCH(BG$10,$A$11:$A102,0)),BG$11,"")</f>
        <v/>
      </c>
      <c r="BH102" s="1" t="str">
        <f ca="1">IF(ISERROR(MATCH(BH$10,$A$11:$A102,0)),BH$11,"")</f>
        <v/>
      </c>
      <c r="BI102" s="1">
        <f ca="1">IF(ISERROR(MATCH(BI$10,$A$11:$A102,0)),BI$11,"")</f>
        <v>0</v>
      </c>
      <c r="BJ102" s="1" t="str">
        <f ca="1">IF(ISERROR(MATCH(BJ$10,$A$11:$A102,0)),BJ$11,"")</f>
        <v/>
      </c>
      <c r="BK102" s="1" t="str">
        <f ca="1">IF(ISERROR(MATCH(BK$10,$A$11:$A102,0)),BK$11,"")</f>
        <v/>
      </c>
      <c r="BL102" s="1">
        <f ca="1">IF(ISERROR(MATCH(BL$10,$A$11:$A102,0)),BL$11,"")</f>
        <v>0</v>
      </c>
      <c r="BM102" s="1" t="str">
        <f ca="1">IF(ISERROR(MATCH(BM$10,$A$11:$A102,0)),BM$11,"")</f>
        <v/>
      </c>
      <c r="BN102" s="1" t="str">
        <f ca="1">IF(ISERROR(MATCH(BN$10,$A$11:$A102,0)),BN$11,"")</f>
        <v/>
      </c>
      <c r="BO102" s="1">
        <f ca="1">IF(ISERROR(MATCH(BO$10,$A$11:$A102,0)),BO$11,"")</f>
        <v>0</v>
      </c>
      <c r="BP102" s="1" t="str">
        <f ca="1">IF(ISERROR(MATCH(BP$10,$A$11:$A102,0)),BP$11,"")</f>
        <v/>
      </c>
      <c r="BQ102" s="1">
        <f ca="1">IF(ISERROR(MATCH(BQ$10,$A$11:$A102,0)),BQ$11,"")</f>
        <v>0</v>
      </c>
      <c r="BR102" s="1">
        <f ca="1">IF(ISERROR(MATCH(BR$10,$A$11:$A102,0)),BR$11,"")</f>
        <v>0</v>
      </c>
      <c r="BS102" s="1">
        <f ca="1">IF(ISERROR(MATCH(BS$10,$A$11:$A102,0)),BS$11,"")</f>
        <v>0</v>
      </c>
      <c r="BT102" s="1">
        <f ca="1">IF(ISERROR(MATCH(BT$10,$A$11:$A102,0)),BT$11,"")</f>
        <v>0</v>
      </c>
      <c r="BU102" s="1" t="str">
        <f ca="1">IF(ISERROR(MATCH(BU$10,$A$11:$A102,0)),BU$11,"")</f>
        <v/>
      </c>
      <c r="BV102" s="1" t="str">
        <f ca="1">IF(ISERROR(MATCH(BV$10,$A$11:$A102,0)),BV$11,"")</f>
        <v/>
      </c>
      <c r="BW102" s="1">
        <f ca="1">IF(ISERROR(MATCH(BW$10,$A$11:$A102,0)),BW$11,"")</f>
        <v>0</v>
      </c>
      <c r="BX102" s="1" t="str">
        <f ca="1">IF(ISERROR(MATCH(BX$10,$A$11:$A102,0)),BX$11,"")</f>
        <v/>
      </c>
      <c r="BY102" s="1">
        <f ca="1">IF(ISERROR(MATCH(BY$10,$A$11:$A102,0)),BY$11,"")</f>
        <v>0</v>
      </c>
      <c r="BZ102" s="1">
        <f ca="1">IF(ISERROR(MATCH(BZ$10,$A$11:$A102,0)),BZ$11,"")</f>
        <v>0</v>
      </c>
      <c r="CA102" s="1">
        <f ca="1">IF(ISERROR(MATCH(CA$10,$A$11:$A102,0)),CA$11,"")</f>
        <v>0</v>
      </c>
      <c r="CB102" s="1">
        <f ca="1">IF(ISERROR(MATCH(CB$10,$A$11:$A102,0)),CB$11,"")</f>
        <v>0</v>
      </c>
      <c r="CC102" s="1">
        <f ca="1">IF(ISERROR(MATCH(CC$10,$A$11:$A102,0)),CC$11,"")</f>
        <v>0</v>
      </c>
      <c r="CD102" s="1">
        <f ca="1">IF(ISERROR(MATCH(CD$10,$A$11:$A102,0)),CD$11,"")</f>
        <v>0</v>
      </c>
      <c r="CE102" s="1">
        <f ca="1">IF(ISERROR(MATCH(CE$10,$A$11:$A102,0)),CE$11,"")</f>
        <v>0</v>
      </c>
      <c r="CF102" s="1">
        <f ca="1">IF(ISERROR(MATCH(CF$10,$A$11:$A102,0)),CF$11,"")</f>
        <v>0</v>
      </c>
      <c r="CG102" s="1">
        <f ca="1">IF(ISERROR(MATCH(CG$10,$A$11:$A102,0)),CG$11,"")</f>
        <v>0</v>
      </c>
      <c r="CH102" s="1">
        <f ca="1">IF(ISERROR(MATCH(CH$10,$A$11:$A102,0)),CH$11,"")</f>
        <v>0</v>
      </c>
      <c r="CI102" s="1">
        <f ca="1">IF(ISERROR(MATCH(CI$10,$A$11:$A102,0)),CI$11,"")</f>
        <v>0</v>
      </c>
      <c r="CJ102" s="1" t="str">
        <f ca="1">IF(ISERROR(MATCH(CJ$10,$A$11:$A102,0)),CJ$11,"")</f>
        <v/>
      </c>
      <c r="CK102" s="1">
        <f ca="1">IF(ISERROR(MATCH(CK$10,$A$11:$A102,0)),CK$11,"")</f>
        <v>0</v>
      </c>
      <c r="CL102" s="1">
        <f ca="1">IF(ISERROR(MATCH(CL$10,$A$11:$A102,0)),CL$11,"")</f>
        <v>0</v>
      </c>
      <c r="CM102" s="1">
        <f ca="1">IF(ISERROR(MATCH(CM$10,$A$11:$A102,0)),CM$11,"")</f>
        <v>0</v>
      </c>
      <c r="CN102" s="1" t="str">
        <f ca="1">IF(ISERROR(MATCH(CN$10,$A$11:$A102,0)),CN$11,"")</f>
        <v/>
      </c>
      <c r="CO102" s="1" t="str">
        <f ca="1">IF(ISERROR(MATCH(CO$10,$A$11:$A102,0)),CO$11,"")</f>
        <v/>
      </c>
      <c r="CP102" s="1" t="str">
        <f ca="1">IF(ISERROR(MATCH(CP$10,$A$11:$A102,0)),CP$11,"")</f>
        <v/>
      </c>
      <c r="CQ102" s="1">
        <f ca="1">IF(ISERROR(MATCH(CQ$10,$A$11:$A102,0)),CQ$11,"")</f>
        <v>0</v>
      </c>
      <c r="CR102" s="1" t="str">
        <f ca="1">IF(ISERROR(MATCH(CR$10,$A$11:$A102,0)),CR$11,"")</f>
        <v/>
      </c>
      <c r="CS102" s="1">
        <f ca="1">IF(ISERROR(MATCH(CS$10,$A$11:$A102,0)),CS$11,"")</f>
        <v>0</v>
      </c>
      <c r="CT102" s="1" t="str">
        <f ca="1">IF(ISERROR(MATCH(CT$10,$A$11:$A102,0)),CT$11,"")</f>
        <v/>
      </c>
      <c r="CU102" s="1" t="str">
        <f ca="1">IF(ISERROR(MATCH(CU$10,$A$11:$A102,0)),CU$11,"")</f>
        <v/>
      </c>
      <c r="CV102" s="1" t="str">
        <f ca="1">IF(ISERROR(MATCH(CV$10,$A$11:$A102,0)),CV$11,"")</f>
        <v/>
      </c>
      <c r="CW102" s="1" t="str">
        <f ca="1">IF(ISERROR(MATCH(CW$10,$A$11:$A102,0)),CW$11,"")</f>
        <v/>
      </c>
      <c r="CX102" s="1" t="str">
        <f ca="1">IF(ISERROR(MATCH(CX$10,$A$11:$A102,0)),CX$11,"")</f>
        <v/>
      </c>
      <c r="CY102" s="1" t="str">
        <f ca="1">IF(ISERROR(MATCH(CY$10,$A$11:$A102,0)),CY$11,"")</f>
        <v/>
      </c>
      <c r="CZ102" s="1" t="str">
        <f ca="1">IF(ISERROR(MATCH(CZ$10,$A$11:$A102,0)),CZ$11,"")</f>
        <v/>
      </c>
      <c r="DA102" s="1" t="str">
        <f ca="1">IF(ISERROR(MATCH(DA$10,$A$11:$A102,0)),DA$11,"")</f>
        <v/>
      </c>
      <c r="DB102" s="1" t="str">
        <f ca="1">IF(ISERROR(MATCH(DB$10,$A$11:$A102,0)),DB$11,"")</f>
        <v/>
      </c>
      <c r="DC102" s="1" t="str">
        <f ca="1">IF(ISERROR(MATCH(DC$10,$A$11:$A102,0)),DC$11,"")</f>
        <v/>
      </c>
      <c r="DD102" s="1" t="str">
        <f ca="1">IF(ISERROR(MATCH(DD$10,$A$11:$A102,0)),DD$11,"")</f>
        <v/>
      </c>
      <c r="DE102" s="1" t="str">
        <f ca="1">IF(ISERROR(MATCH(DE$10,$A$11:$A102,0)),DE$11,"")</f>
        <v/>
      </c>
      <c r="DF102" s="1" t="str">
        <f ca="1">IF(ISERROR(MATCH(DF$10,$A$11:$A102,0)),DF$11,"")</f>
        <v/>
      </c>
      <c r="DG102" s="1" t="str">
        <f ca="1">IF(ISERROR(MATCH(DG$10,$A$11:$A102,0)),DG$11,"")</f>
        <v/>
      </c>
      <c r="DH102" s="1" t="str">
        <f ca="1">IF(ISERROR(MATCH(DH$10,$A$11:$A102,0)),DH$11,"")</f>
        <v/>
      </c>
      <c r="DI102" s="1" t="str">
        <f ca="1">IF(ISERROR(MATCH(DI$10,$A$11:$A102,0)),DI$11,"")</f>
        <v/>
      </c>
      <c r="DJ102" s="1" t="str">
        <f ca="1">IF(ISERROR(MATCH(DJ$10,$A$11:$A102,0)),DJ$11,"")</f>
        <v/>
      </c>
      <c r="DK102" s="1" t="str">
        <f ca="1">IF(ISERROR(MATCH(DK$10,$A$11:$A102,0)),DK$11,"")</f>
        <v/>
      </c>
      <c r="DL102" s="1" t="str">
        <f ca="1">IF(ISERROR(MATCH(DL$10,$A$11:$A102,0)),DL$11,"")</f>
        <v/>
      </c>
      <c r="DM102" s="1">
        <f ca="1">IF(ISERROR(MATCH(DM$10,$A$11:$A102,0)),DM$11,"")</f>
        <v>0</v>
      </c>
      <c r="DN102" s="1" t="str">
        <f ca="1">IF(ISERROR(MATCH(DN$10,$A$11:$A102,0)),DN$11,"")</f>
        <v/>
      </c>
      <c r="DO102" s="1" t="str">
        <f ca="1">IF(ISERROR(MATCH(DO$10,$A$11:$A102,0)),DO$11,"")</f>
        <v/>
      </c>
      <c r="DP102" s="1" t="str">
        <f ca="1">IF(ISERROR(MATCH(DP$10,$A$11:$A102,0)),DP$11,"")</f>
        <v/>
      </c>
      <c r="DQ102" s="1" t="str">
        <f ca="1">IF(ISERROR(MATCH(DQ$10,$A$11:$A102,0)),DQ$11,"")</f>
        <v/>
      </c>
      <c r="DR102" s="1" t="str">
        <f ca="1">IF(ISERROR(MATCH(DR$10,$A$11:$A102,0)),DR$11,"")</f>
        <v/>
      </c>
      <c r="DS102" s="1" t="str">
        <f ca="1">IF(ISERROR(MATCH(DS$10,$A$11:$A102,0)),DS$11,"")</f>
        <v/>
      </c>
      <c r="DT102" s="1">
        <f ca="1">IF(ISERROR(MATCH(DT$10,$A$11:$A102,0)),DT$11,"")</f>
        <v>0</v>
      </c>
      <c r="DU102" s="1" t="str">
        <f ca="1">IF(ISERROR(MATCH(DU$10,$A$11:$A102,0)),DU$11,"")</f>
        <v/>
      </c>
      <c r="DV102" s="1" t="str">
        <f ca="1">IF(ISERROR(MATCH(DV$10,$A$11:$A102,0)),DV$11,"")</f>
        <v/>
      </c>
      <c r="DW102" s="1" t="str">
        <f ca="1">IF(ISERROR(MATCH(DW$10,$A$11:$A102,0)),DW$11,"")</f>
        <v/>
      </c>
      <c r="DX102" s="1" t="str">
        <f ca="1">IF(ISERROR(MATCH(DX$10,$A$11:$A102,0)),DX$11,"")</f>
        <v/>
      </c>
      <c r="DY102" s="1">
        <f ca="1">IF(ISERROR(MATCH(DY$10,$A$11:$A102,0)),DY$11,"")</f>
        <v>0</v>
      </c>
      <c r="DZ102" s="1" t="str">
        <f ca="1">IF(ISERROR(MATCH(DZ$10,$A$11:$A102,0)),DZ$11,"")</f>
        <v/>
      </c>
      <c r="EA102" s="1" t="str">
        <f ca="1">IF(ISERROR(MATCH(EA$10,$A$11:$A102,0)),EA$11,"")</f>
        <v/>
      </c>
      <c r="EB102" s="1" t="str">
        <f ca="1">IF(ISERROR(MATCH(EB$10,$A$11:$A102,0)),EB$11,"")</f>
        <v/>
      </c>
      <c r="EC102" s="1" t="str">
        <f ca="1">IF(ISERROR(MATCH(EC$10,$A$11:$A102,0)),EC$11,"")</f>
        <v/>
      </c>
      <c r="ED102" s="1">
        <f ca="1">IF(ISERROR(MATCH(ED$10,$A$11:$A102,0)),ED$11,"")</f>
        <v>0</v>
      </c>
      <c r="EE102" s="1" t="str">
        <f ca="1">IF(ISERROR(MATCH(EE$10,$A$11:$A102,0)),EE$11,"")</f>
        <v/>
      </c>
      <c r="EF102" s="1" t="str">
        <f ca="1">IF(ISERROR(MATCH(EF$10,$A$11:$A102,0)),EF$11,"")</f>
        <v/>
      </c>
      <c r="EG102" s="1" t="str">
        <f ca="1">IF(ISERROR(MATCH(EG$10,$A$11:$A102,0)),EG$11,"")</f>
        <v/>
      </c>
      <c r="EH102" s="1" t="str">
        <f ca="1">IF(ISERROR(MATCH(EH$10,$A$11:$A102,0)),EH$11,"")</f>
        <v/>
      </c>
      <c r="EI102" s="1" t="str">
        <f ca="1">IF(ISERROR(MATCH(EI$10,$A$11:$A102,0)),EI$11,"")</f>
        <v/>
      </c>
      <c r="EJ102" s="1" t="str">
        <f ca="1">IF(ISERROR(MATCH(EJ$10,$A$11:$A102,0)),EJ$11,"")</f>
        <v/>
      </c>
      <c r="EK102" s="1" t="str">
        <f ca="1">IF(ISERROR(MATCH(EK$10,$A$11:$A102,0)),EK$11,"")</f>
        <v/>
      </c>
      <c r="EL102" s="1">
        <f ca="1">IF(ISERROR(MATCH(EL$10,$A$11:$A102,0)),EL$11,"")</f>
        <v>0</v>
      </c>
      <c r="EM102" s="1" t="str">
        <f ca="1">IF(ISERROR(MATCH(EM$10,$A$11:$A102,0)),EM$11,"")</f>
        <v/>
      </c>
      <c r="EN102" s="1" t="str">
        <f ca="1">IF(ISERROR(MATCH(EN$10,$A$11:$A102,0)),EN$11,"")</f>
        <v/>
      </c>
      <c r="EO102" s="1" t="str">
        <f ca="1">IF(ISERROR(MATCH(EO$10,$A$11:$A102,0)),EO$11,"")</f>
        <v/>
      </c>
      <c r="EP102" s="1">
        <f ca="1">IF(ISERROR(MATCH(EP$10,$A$11:$A102,0)),EP$11,"")</f>
        <v>0</v>
      </c>
      <c r="EQ102" s="1">
        <f ca="1">IF(ISERROR(MATCH(EQ$10,$A$11:$A102,0)),EQ$11,"")</f>
        <v>0</v>
      </c>
      <c r="ER102" s="1">
        <f ca="1">IF(ISERROR(MATCH(ER$10,$A$11:$A102,0)),ER$11,"")</f>
        <v>0</v>
      </c>
      <c r="ES102" s="1" t="str">
        <f ca="1">IF(ISERROR(MATCH(ES$10,$A$11:$A102,0)),ES$11,"")</f>
        <v/>
      </c>
      <c r="ET102" s="1">
        <f ca="1">IF(ISERROR(MATCH(ET$10,$A$11:$A102,0)),ET$11,"")</f>
        <v>1</v>
      </c>
      <c r="EU102" s="1">
        <f ca="1">IF(ISERROR(MATCH(EU$10,$A$11:$A102,0)),EU$11,"")</f>
        <v>1</v>
      </c>
      <c r="EV102" s="1">
        <f ca="1">IF(ISERROR(MATCH(EV$10,$A$11:$A102,0)),EV$11,"")</f>
        <v>1</v>
      </c>
      <c r="EW102" s="1">
        <f ca="1">IF(ISERROR(MATCH(EW$10,$A$11:$A102,0)),EW$11,"")</f>
        <v>1</v>
      </c>
      <c r="EX102" s="1">
        <f ca="1">IF(ISERROR(MATCH(EX$10,$A$11:$A102,0)),EX$11,"")</f>
        <v>1</v>
      </c>
      <c r="EY102" s="1">
        <f ca="1">IF(ISERROR(MATCH(EY$10,$A$11:$A102,0)),EY$11,"")</f>
        <v>1</v>
      </c>
      <c r="EZ102" s="1">
        <f ca="1">IF(ISERROR(MATCH(EZ$10,$A$11:$A102,0)),EZ$11,"")</f>
        <v>0</v>
      </c>
      <c r="FA102" s="1">
        <f ca="1">IF(ISERROR(MATCH(FA$10,$A$11:$A102,0)),FA$11,"")</f>
        <v>1</v>
      </c>
      <c r="FB102" s="1">
        <f ca="1">IF(ISERROR(MATCH(FB$10,$A$11:$A102,0)),FB$11,"")</f>
        <v>0</v>
      </c>
      <c r="FC102" s="1">
        <f ca="1">IF(ISERROR(MATCH(FC$10,$A$11:$A102,0)),FC$11,"")</f>
        <v>1</v>
      </c>
      <c r="FD102" s="1">
        <f ca="1">IF(ISERROR(MATCH(FD$10,$A$11:$A102,0)),FD$11,"")</f>
        <v>1</v>
      </c>
      <c r="FE102" s="1">
        <f ca="1">IF(ISERROR(MATCH(FE$10,$A$11:$A102,0)),FE$11,"")</f>
        <v>1</v>
      </c>
      <c r="FF102" s="1">
        <f ca="1">IF(ISERROR(MATCH(FF$10,$A$11:$A102,0)),FF$11,"")</f>
        <v>1</v>
      </c>
      <c r="FG102" s="1">
        <f ca="1">IF(ISERROR(MATCH(FG$10,$A$11:$A102,0)),FG$11,"")</f>
        <v>1</v>
      </c>
      <c r="FH102" s="1">
        <f ca="1">IF(ISERROR(MATCH(FH$10,$A$11:$A102,0)),FH$11,"")</f>
        <v>0</v>
      </c>
      <c r="FI102" s="1">
        <f ca="1">IF(ISERROR(MATCH(FI$10,$A$11:$A102,0)),FI$11,"")</f>
        <v>1</v>
      </c>
      <c r="FJ102" s="1">
        <f ca="1">IF(ISERROR(MATCH(FJ$10,$A$11:$A102,0)),FJ$11,"")</f>
        <v>1</v>
      </c>
      <c r="FK102" s="1" t="str">
        <f ca="1">IF(ISERROR(MATCH(FK$10,$A$11:$A102,0)),FK$11,"")</f>
        <v/>
      </c>
      <c r="FL102" s="1">
        <f ca="1">IF(ISERROR(MATCH(FL$10,$A$11:$A102,0)),FL$11,"")</f>
        <v>1</v>
      </c>
      <c r="FM102" s="1" t="str">
        <f ca="1">IF(ISERROR(MATCH(FM$10,$A$11:$A102,0)),FM$11,"")</f>
        <v/>
      </c>
      <c r="FN102" s="1">
        <f ca="1">IF(ISERROR(MATCH(FN$10,$A$11:$A102,0)),FN$11,"")</f>
        <v>1</v>
      </c>
      <c r="FO102" s="1">
        <f ca="1">IF(ISERROR(MATCH(FO$10,$A$11:$A102,0)),FO$11,"")</f>
        <v>1</v>
      </c>
      <c r="FP102" s="1">
        <f ca="1">IF(ISERROR(MATCH(FP$10,$A$11:$A102,0)),FP$11,"")</f>
        <v>0</v>
      </c>
      <c r="FQ102" s="1">
        <f ca="1">IF(ISERROR(MATCH(FQ$10,$A$11:$A102,0)),FQ$11,"")</f>
        <v>0</v>
      </c>
      <c r="FR102" s="1">
        <f ca="1">IF(ISERROR(MATCH(FR$10,$A$11:$A102,0)),FR$11,"")</f>
        <v>0</v>
      </c>
      <c r="FS102" s="1">
        <f ca="1">IF(ISERROR(MATCH(FS$10,$A$11:$A102,0)),FS$11,"")</f>
        <v>0</v>
      </c>
      <c r="FT102" s="1">
        <f ca="1">IF(ISERROR(MATCH(FT$10,$A$11:$A102,0)),FT$11,"")</f>
        <v>1</v>
      </c>
      <c r="FU102" s="1">
        <f ca="1">IF(ISERROR(MATCH(FU$10,$A$11:$A102,0)),FU$11,"")</f>
        <v>0</v>
      </c>
      <c r="FV102" s="1">
        <f ca="1">IF(ISERROR(MATCH(FV$10,$A$11:$A102,0)),FV$11,"")</f>
        <v>0</v>
      </c>
      <c r="FW102" s="1">
        <f ca="1">IF(ISERROR(MATCH(FW$10,$A$11:$A102,0)),FW$11,"")</f>
        <v>0</v>
      </c>
      <c r="FX102" s="1">
        <f ca="1">IF(ISERROR(MATCH(FX$10,$A$11:$A102,0)),FX$11,"")</f>
        <v>1</v>
      </c>
      <c r="FY102" s="1">
        <f ca="1">IF(ISERROR(MATCH(FY$10,$A$11:$A102,0)),FY$11,"")</f>
        <v>0</v>
      </c>
      <c r="FZ102" s="1">
        <f ca="1">IF(ISERROR(MATCH(FZ$10,$A$11:$A102,0)),FZ$11,"")</f>
        <v>1</v>
      </c>
      <c r="GA102" s="1">
        <f ca="1">IF(ISERROR(MATCH(GA$10,$A$11:$A102,0)),GA$11,"")</f>
        <v>1</v>
      </c>
      <c r="GB102" s="1">
        <f ca="1">IF(ISERROR(MATCH(GB$10,$A$11:$A102,0)),GB$11,"")</f>
        <v>0</v>
      </c>
      <c r="GC102" s="1" t="str">
        <f ca="1">IF(ISERROR(MATCH(GC$10,$A$11:$A102,0)),GC$11,"")</f>
        <v/>
      </c>
      <c r="GD102" s="1" t="str">
        <f ca="1">IF(ISERROR(MATCH(GD$10,$A$11:$A102,0)),GD$11,"")</f>
        <v/>
      </c>
      <c r="GE102" s="1" t="str">
        <f ca="1">IF(ISERROR(MATCH(GE$10,$A$11:$A102,0)),GE$11,"")</f>
        <v/>
      </c>
      <c r="GF102" s="1" t="str">
        <f ca="1">IF(ISERROR(MATCH(GF$10,$A$11:$A102,0)),GF$11,"")</f>
        <v/>
      </c>
      <c r="GG102" s="1">
        <f ca="1">IF(ISERROR(MATCH(GG$10,$A$11:$A102,0)),GG$11,"")</f>
        <v>1</v>
      </c>
      <c r="GH102" s="1">
        <f ca="1">IF(ISERROR(MATCH(GH$10,$A$11:$A102,0)),GH$11,"")</f>
        <v>0</v>
      </c>
      <c r="GI102" s="1">
        <f ca="1">IF(ISERROR(MATCH(GI$10,$A$11:$A102,0)),GI$11,"")</f>
        <v>0</v>
      </c>
      <c r="GJ102" s="1">
        <f ca="1">IF(ISERROR(MATCH(GJ$10,$A$11:$A102,0)),GJ$11,"")</f>
        <v>0</v>
      </c>
      <c r="GK102" s="1">
        <f ca="1">IF(ISERROR(MATCH(GK$10,$A$11:$A102,0)),GK$11,"")</f>
        <v>0</v>
      </c>
      <c r="GL102" s="1">
        <f ca="1">IF(ISERROR(MATCH(GL$10,$A$11:$A102,0)),GL$11,"")</f>
        <v>1</v>
      </c>
      <c r="GM102" s="1" t="str">
        <f ca="1">IF(ISERROR(MATCH(GM$10,$A$11:$A102,0)),GM$11,"")</f>
        <v/>
      </c>
      <c r="GN102" s="1" t="str">
        <f ca="1">IF(ISERROR(MATCH(GN$10,$A$11:$A102,0)),GN$11,"")</f>
        <v/>
      </c>
      <c r="GO102" s="1" t="str">
        <f ca="1">IF(ISERROR(MATCH(GO$10,$A$11:$A102,0)),GO$11,"")</f>
        <v/>
      </c>
      <c r="GP102" s="1" t="str">
        <f ca="1">IF(ISERROR(MATCH(GP$10,$A$11:$A102,0)),GP$11,"")</f>
        <v/>
      </c>
      <c r="GQ102" s="1">
        <f ca="1">IF(ISERROR(MATCH(GQ$10,$A$11:$A102,0)),GQ$11,"")</f>
        <v>1</v>
      </c>
      <c r="GR102" s="1" t="str">
        <f ca="1">IF(ISERROR(MATCH(GR$10,$A$11:$A102,0)),GR$11,"")</f>
        <v/>
      </c>
      <c r="GS102" s="1" t="str">
        <f ca="1">IF(ISERROR(MATCH(GS$10,$A$11:$A102,0)),GS$11,"")</f>
        <v/>
      </c>
      <c r="GT102" s="1" t="str">
        <f ca="1">IF(ISERROR(MATCH(GT$10,$A$11:$A102,0)),GT$11,"")</f>
        <v/>
      </c>
      <c r="GU102" s="1">
        <f ca="1">IF(ISERROR(MATCH(GU$10,$A$11:$A102,0)),GU$11,"")</f>
        <v>1</v>
      </c>
      <c r="GV102" s="1" t="str">
        <f ca="1">IF(ISERROR(MATCH(GV$10,$A$11:$A102,0)),GV$11,"")</f>
        <v/>
      </c>
      <c r="GW102" s="1">
        <f ca="1">IF(ISERROR(MATCH(GW$10,$A$11:$A102,0)),GW$11,"")</f>
        <v>1</v>
      </c>
      <c r="GX102" s="1" t="str">
        <f ca="1">IF(ISERROR(MATCH(GX$10,$A$11:$A102,0)),GX$11,"")</f>
        <v/>
      </c>
      <c r="GY102" s="1">
        <f ca="1">IF(ISERROR(MATCH(GY$10,$A$11:$A102,0)),GY$11,"")</f>
        <v>0</v>
      </c>
      <c r="GZ102" s="1">
        <f ca="1">IF(ISERROR(MATCH(GZ$10,$A$11:$A102,0)),GZ$11,"")</f>
        <v>1</v>
      </c>
      <c r="HA102" s="1" t="str">
        <f ca="1">IF(ISERROR(MATCH(HA$10,$A$11:$A102,0)),HA$11,"")</f>
        <v/>
      </c>
      <c r="HB102" s="1">
        <f ca="1">IF(ISERROR(MATCH(HB$10,$A$11:$A102,0)),HB$11,"")</f>
        <v>1</v>
      </c>
      <c r="HC102" s="1">
        <f ca="1">IF(ISERROR(MATCH(HC$10,$A$11:$A102,0)),HC$11,"")</f>
        <v>0</v>
      </c>
      <c r="HD102" s="1">
        <f ca="1">IF(ISERROR(MATCH(HD$10,$A$11:$A102,0)),HD$11,"")</f>
        <v>0</v>
      </c>
      <c r="HE102" s="1">
        <f ca="1">IF(ISERROR(MATCH(HE$10,$A$11:$A102,0)),HE$11,"")</f>
        <v>0</v>
      </c>
    </row>
    <row r="103" spans="1:213">
      <c r="A103" s="11" t="str">
        <f t="shared" ca="1" si="10"/>
        <v>35GH5</v>
      </c>
      <c r="B103" s="11">
        <f t="shared" ca="1" si="9"/>
        <v>1</v>
      </c>
      <c r="C103" s="11">
        <f ca="1">SUMPRODUCT((INDIRECT("'BASIS'!"&amp;ADDRESS(MATCH(R_1!$A103,BASIS_Zeilen,0),3)&amp;":"&amp;ADDRESS(MATCH(R_1!A103,BASIS_Zeilen,0),COUNTA(BASIS_Spalten)))&gt;0)*1)</f>
        <v>3</v>
      </c>
      <c r="D103" s="11">
        <f ca="1">$B103-Cockpit_1!$E$6</f>
        <v>-1</v>
      </c>
      <c r="E103" s="1">
        <f t="shared" ca="1" si="8"/>
        <v>2</v>
      </c>
      <c r="F103" s="7">
        <f ca="1">MAX($G103:INDIRECT(ADDRESS(ROW(103:103),COUNTA(BASIS_Produkt)+6)))</f>
        <v>1</v>
      </c>
      <c r="G103" s="1">
        <f ca="1">IF(ISERROR(MATCH(G$10,$A$11:$A103,0)),G$11,"")</f>
        <v>0</v>
      </c>
      <c r="H103" s="1">
        <f ca="1">IF(ISERROR(MATCH(H$10,$A$11:$A103,0)),H$11,"")</f>
        <v>0</v>
      </c>
      <c r="I103" s="1">
        <f ca="1">IF(ISERROR(MATCH(I$10,$A$11:$A103,0)),I$11,"")</f>
        <v>0</v>
      </c>
      <c r="J103" s="1">
        <f ca="1">IF(ISERROR(MATCH(J$10,$A$11:$A103,0)),J$11,"")</f>
        <v>0</v>
      </c>
      <c r="K103" s="1">
        <f ca="1">IF(ISERROR(MATCH(K$10,$A$11:$A103,0)),K$11,"")</f>
        <v>0</v>
      </c>
      <c r="L103" s="1">
        <f ca="1">IF(ISERROR(MATCH(L$10,$A$11:$A103,0)),L$11,"")</f>
        <v>0</v>
      </c>
      <c r="M103" s="1">
        <f ca="1">IF(ISERROR(MATCH(M$10,$A$11:$A103,0)),M$11,"")</f>
        <v>0</v>
      </c>
      <c r="N103" s="1">
        <f ca="1">IF(ISERROR(MATCH(N$10,$A$11:$A103,0)),N$11,"")</f>
        <v>0</v>
      </c>
      <c r="O103" s="1" t="str">
        <f ca="1">IF(ISERROR(MATCH(O$10,$A$11:$A103,0)),O$11,"")</f>
        <v/>
      </c>
      <c r="P103" s="1" t="str">
        <f ca="1">IF(ISERROR(MATCH(P$10,$A$11:$A103,0)),P$11,"")</f>
        <v/>
      </c>
      <c r="Q103" s="1">
        <f ca="1">IF(ISERROR(MATCH(Q$10,$A$11:$A103,0)),Q$11,"")</f>
        <v>0</v>
      </c>
      <c r="R103" s="1">
        <f ca="1">IF(ISERROR(MATCH(R$10,$A$11:$A103,0)),R$11,"")</f>
        <v>0</v>
      </c>
      <c r="S103" s="1">
        <f ca="1">IF(ISERROR(MATCH(S$10,$A$11:$A103,0)),S$11,"")</f>
        <v>0</v>
      </c>
      <c r="T103" s="1">
        <f ca="1">IF(ISERROR(MATCH(T$10,$A$11:$A103,0)),T$11,"")</f>
        <v>0</v>
      </c>
      <c r="U103" s="1">
        <f ca="1">IF(ISERROR(MATCH(U$10,$A$11:$A103,0)),U$11,"")</f>
        <v>0</v>
      </c>
      <c r="V103" s="1">
        <f ca="1">IF(ISERROR(MATCH(V$10,$A$11:$A103,0)),V$11,"")</f>
        <v>0</v>
      </c>
      <c r="W103" s="1">
        <f ca="1">IF(ISERROR(MATCH(W$10,$A$11:$A103,0)),W$11,"")</f>
        <v>0</v>
      </c>
      <c r="X103" s="1">
        <f ca="1">IF(ISERROR(MATCH(X$10,$A$11:$A103,0)),X$11,"")</f>
        <v>0</v>
      </c>
      <c r="Y103" s="1">
        <f ca="1">IF(ISERROR(MATCH(Y$10,$A$11:$A103,0)),Y$11,"")</f>
        <v>0</v>
      </c>
      <c r="Z103" s="1">
        <f ca="1">IF(ISERROR(MATCH(Z$10,$A$11:$A103,0)),Z$11,"")</f>
        <v>0</v>
      </c>
      <c r="AA103" s="1">
        <f ca="1">IF(ISERROR(MATCH(AA$10,$A$11:$A103,0)),AA$11,"")</f>
        <v>0</v>
      </c>
      <c r="AB103" s="1">
        <f ca="1">IF(ISERROR(MATCH(AB$10,$A$11:$A103,0)),AB$11,"")</f>
        <v>0</v>
      </c>
      <c r="AC103" s="1" t="str">
        <f ca="1">IF(ISERROR(MATCH(AC$10,$A$11:$A103,0)),AC$11,"")</f>
        <v/>
      </c>
      <c r="AD103" s="1" t="str">
        <f ca="1">IF(ISERROR(MATCH(AD$10,$A$11:$A103,0)),AD$11,"")</f>
        <v/>
      </c>
      <c r="AE103" s="1">
        <f ca="1">IF(ISERROR(MATCH(AE$10,$A$11:$A103,0)),AE$11,"")</f>
        <v>0</v>
      </c>
      <c r="AF103" s="1">
        <f ca="1">IF(ISERROR(MATCH(AF$10,$A$11:$A103,0)),AF$11,"")</f>
        <v>0</v>
      </c>
      <c r="AG103" s="1">
        <f ca="1">IF(ISERROR(MATCH(AG$10,$A$11:$A103,0)),AG$11,"")</f>
        <v>0</v>
      </c>
      <c r="AH103" s="1" t="str">
        <f ca="1">IF(ISERROR(MATCH(AH$10,$A$11:$A103,0)),AH$11,"")</f>
        <v/>
      </c>
      <c r="AI103" s="1" t="str">
        <f ca="1">IF(ISERROR(MATCH(AI$10,$A$11:$A103,0)),AI$11,"")</f>
        <v/>
      </c>
      <c r="AJ103" s="1" t="str">
        <f ca="1">IF(ISERROR(MATCH(AJ$10,$A$11:$A103,0)),AJ$11,"")</f>
        <v/>
      </c>
      <c r="AK103" s="1" t="str">
        <f ca="1">IF(ISERROR(MATCH(AK$10,$A$11:$A103,0)),AK$11,"")</f>
        <v/>
      </c>
      <c r="AL103" s="1">
        <f ca="1">IF(ISERROR(MATCH(AL$10,$A$11:$A103,0)),AL$11,"")</f>
        <v>0</v>
      </c>
      <c r="AM103" s="1">
        <f ca="1">IF(ISERROR(MATCH(AM$10,$A$11:$A103,0)),AM$11,"")</f>
        <v>0</v>
      </c>
      <c r="AN103" s="1" t="str">
        <f ca="1">IF(ISERROR(MATCH(AN$10,$A$11:$A103,0)),AN$11,"")</f>
        <v/>
      </c>
      <c r="AO103" s="1" t="str">
        <f ca="1">IF(ISERROR(MATCH(AO$10,$A$11:$A103,0)),AO$11,"")</f>
        <v/>
      </c>
      <c r="AP103" s="1">
        <f ca="1">IF(ISERROR(MATCH(AP$10,$A$11:$A103,0)),AP$11,"")</f>
        <v>0</v>
      </c>
      <c r="AQ103" s="1">
        <f ca="1">IF(ISERROR(MATCH(AQ$10,$A$11:$A103,0)),AQ$11,"")</f>
        <v>0</v>
      </c>
      <c r="AR103" s="1" t="str">
        <f ca="1">IF(ISERROR(MATCH(AR$10,$A$11:$A103,0)),AR$11,"")</f>
        <v/>
      </c>
      <c r="AS103" s="1">
        <f ca="1">IF(ISERROR(MATCH(AS$10,$A$11:$A103,0)),AS$11,"")</f>
        <v>0</v>
      </c>
      <c r="AT103" s="1">
        <f ca="1">IF(ISERROR(MATCH(AT$10,$A$11:$A103,0)),AT$11,"")</f>
        <v>0</v>
      </c>
      <c r="AU103" s="1">
        <f ca="1">IF(ISERROR(MATCH(AU$10,$A$11:$A103,0)),AU$11,"")</f>
        <v>0</v>
      </c>
      <c r="AV103" s="1">
        <f ca="1">IF(ISERROR(MATCH(AV$10,$A$11:$A103,0)),AV$11,"")</f>
        <v>0</v>
      </c>
      <c r="AW103" s="1">
        <f ca="1">IF(ISERROR(MATCH(AW$10,$A$11:$A103,0)),AW$11,"")</f>
        <v>0</v>
      </c>
      <c r="AX103" s="1">
        <f ca="1">IF(ISERROR(MATCH(AX$10,$A$11:$A103,0)),AX$11,"")</f>
        <v>0</v>
      </c>
      <c r="AY103" s="1" t="str">
        <f ca="1">IF(ISERROR(MATCH(AY$10,$A$11:$A103,0)),AY$11,"")</f>
        <v/>
      </c>
      <c r="AZ103" s="1" t="str">
        <f ca="1">IF(ISERROR(MATCH(AZ$10,$A$11:$A103,0)),AZ$11,"")</f>
        <v/>
      </c>
      <c r="BA103" s="1" t="str">
        <f ca="1">IF(ISERROR(MATCH(BA$10,$A$11:$A103,0)),BA$11,"")</f>
        <v/>
      </c>
      <c r="BB103" s="1">
        <f ca="1">IF(ISERROR(MATCH(BB$10,$A$11:$A103,0)),BB$11,"")</f>
        <v>0</v>
      </c>
      <c r="BC103" s="1">
        <f ca="1">IF(ISERROR(MATCH(BC$10,$A$11:$A103,0)),BC$11,"")</f>
        <v>0</v>
      </c>
      <c r="BD103" s="1" t="str">
        <f ca="1">IF(ISERROR(MATCH(BD$10,$A$11:$A103,0)),BD$11,"")</f>
        <v/>
      </c>
      <c r="BE103" s="1" t="str">
        <f ca="1">IF(ISERROR(MATCH(BE$10,$A$11:$A103,0)),BE$11,"")</f>
        <v/>
      </c>
      <c r="BF103" s="1" t="str">
        <f ca="1">IF(ISERROR(MATCH(BF$10,$A$11:$A103,0)),BF$11,"")</f>
        <v/>
      </c>
      <c r="BG103" s="1" t="str">
        <f ca="1">IF(ISERROR(MATCH(BG$10,$A$11:$A103,0)),BG$11,"")</f>
        <v/>
      </c>
      <c r="BH103" s="1" t="str">
        <f ca="1">IF(ISERROR(MATCH(BH$10,$A$11:$A103,0)),BH$11,"")</f>
        <v/>
      </c>
      <c r="BI103" s="1">
        <f ca="1">IF(ISERROR(MATCH(BI$10,$A$11:$A103,0)),BI$11,"")</f>
        <v>0</v>
      </c>
      <c r="BJ103" s="1" t="str">
        <f ca="1">IF(ISERROR(MATCH(BJ$10,$A$11:$A103,0)),BJ$11,"")</f>
        <v/>
      </c>
      <c r="BK103" s="1" t="str">
        <f ca="1">IF(ISERROR(MATCH(BK$10,$A$11:$A103,0)),BK$11,"")</f>
        <v/>
      </c>
      <c r="BL103" s="1">
        <f ca="1">IF(ISERROR(MATCH(BL$10,$A$11:$A103,0)),BL$11,"")</f>
        <v>0</v>
      </c>
      <c r="BM103" s="1" t="str">
        <f ca="1">IF(ISERROR(MATCH(BM$10,$A$11:$A103,0)),BM$11,"")</f>
        <v/>
      </c>
      <c r="BN103" s="1" t="str">
        <f ca="1">IF(ISERROR(MATCH(BN$10,$A$11:$A103,0)),BN$11,"")</f>
        <v/>
      </c>
      <c r="BO103" s="1">
        <f ca="1">IF(ISERROR(MATCH(BO$10,$A$11:$A103,0)),BO$11,"")</f>
        <v>0</v>
      </c>
      <c r="BP103" s="1" t="str">
        <f ca="1">IF(ISERROR(MATCH(BP$10,$A$11:$A103,0)),BP$11,"")</f>
        <v/>
      </c>
      <c r="BQ103" s="1">
        <f ca="1">IF(ISERROR(MATCH(BQ$10,$A$11:$A103,0)),BQ$11,"")</f>
        <v>0</v>
      </c>
      <c r="BR103" s="1">
        <f ca="1">IF(ISERROR(MATCH(BR$10,$A$11:$A103,0)),BR$11,"")</f>
        <v>0</v>
      </c>
      <c r="BS103" s="1">
        <f ca="1">IF(ISERROR(MATCH(BS$10,$A$11:$A103,0)),BS$11,"")</f>
        <v>0</v>
      </c>
      <c r="BT103" s="1">
        <f ca="1">IF(ISERROR(MATCH(BT$10,$A$11:$A103,0)),BT$11,"")</f>
        <v>0</v>
      </c>
      <c r="BU103" s="1" t="str">
        <f ca="1">IF(ISERROR(MATCH(BU$10,$A$11:$A103,0)),BU$11,"")</f>
        <v/>
      </c>
      <c r="BV103" s="1" t="str">
        <f ca="1">IF(ISERROR(MATCH(BV$10,$A$11:$A103,0)),BV$11,"")</f>
        <v/>
      </c>
      <c r="BW103" s="1">
        <f ca="1">IF(ISERROR(MATCH(BW$10,$A$11:$A103,0)),BW$11,"")</f>
        <v>0</v>
      </c>
      <c r="BX103" s="1" t="str">
        <f ca="1">IF(ISERROR(MATCH(BX$10,$A$11:$A103,0)),BX$11,"")</f>
        <v/>
      </c>
      <c r="BY103" s="1">
        <f ca="1">IF(ISERROR(MATCH(BY$10,$A$11:$A103,0)),BY$11,"")</f>
        <v>0</v>
      </c>
      <c r="BZ103" s="1">
        <f ca="1">IF(ISERROR(MATCH(BZ$10,$A$11:$A103,0)),BZ$11,"")</f>
        <v>0</v>
      </c>
      <c r="CA103" s="1">
        <f ca="1">IF(ISERROR(MATCH(CA$10,$A$11:$A103,0)),CA$11,"")</f>
        <v>0</v>
      </c>
      <c r="CB103" s="1">
        <f ca="1">IF(ISERROR(MATCH(CB$10,$A$11:$A103,0)),CB$11,"")</f>
        <v>0</v>
      </c>
      <c r="CC103" s="1">
        <f ca="1">IF(ISERROR(MATCH(CC$10,$A$11:$A103,0)),CC$11,"")</f>
        <v>0</v>
      </c>
      <c r="CD103" s="1">
        <f ca="1">IF(ISERROR(MATCH(CD$10,$A$11:$A103,0)),CD$11,"")</f>
        <v>0</v>
      </c>
      <c r="CE103" s="1">
        <f ca="1">IF(ISERROR(MATCH(CE$10,$A$11:$A103,0)),CE$11,"")</f>
        <v>0</v>
      </c>
      <c r="CF103" s="1">
        <f ca="1">IF(ISERROR(MATCH(CF$10,$A$11:$A103,0)),CF$11,"")</f>
        <v>0</v>
      </c>
      <c r="CG103" s="1">
        <f ca="1">IF(ISERROR(MATCH(CG$10,$A$11:$A103,0)),CG$11,"")</f>
        <v>0</v>
      </c>
      <c r="CH103" s="1">
        <f ca="1">IF(ISERROR(MATCH(CH$10,$A$11:$A103,0)),CH$11,"")</f>
        <v>0</v>
      </c>
      <c r="CI103" s="1">
        <f ca="1">IF(ISERROR(MATCH(CI$10,$A$11:$A103,0)),CI$11,"")</f>
        <v>0</v>
      </c>
      <c r="CJ103" s="1" t="str">
        <f ca="1">IF(ISERROR(MATCH(CJ$10,$A$11:$A103,0)),CJ$11,"")</f>
        <v/>
      </c>
      <c r="CK103" s="1">
        <f ca="1">IF(ISERROR(MATCH(CK$10,$A$11:$A103,0)),CK$11,"")</f>
        <v>0</v>
      </c>
      <c r="CL103" s="1">
        <f ca="1">IF(ISERROR(MATCH(CL$10,$A$11:$A103,0)),CL$11,"")</f>
        <v>0</v>
      </c>
      <c r="CM103" s="1">
        <f ca="1">IF(ISERROR(MATCH(CM$10,$A$11:$A103,0)),CM$11,"")</f>
        <v>0</v>
      </c>
      <c r="CN103" s="1" t="str">
        <f ca="1">IF(ISERROR(MATCH(CN$10,$A$11:$A103,0)),CN$11,"")</f>
        <v/>
      </c>
      <c r="CO103" s="1" t="str">
        <f ca="1">IF(ISERROR(MATCH(CO$10,$A$11:$A103,0)),CO$11,"")</f>
        <v/>
      </c>
      <c r="CP103" s="1" t="str">
        <f ca="1">IF(ISERROR(MATCH(CP$10,$A$11:$A103,0)),CP$11,"")</f>
        <v/>
      </c>
      <c r="CQ103" s="1">
        <f ca="1">IF(ISERROR(MATCH(CQ$10,$A$11:$A103,0)),CQ$11,"")</f>
        <v>0</v>
      </c>
      <c r="CR103" s="1" t="str">
        <f ca="1">IF(ISERROR(MATCH(CR$10,$A$11:$A103,0)),CR$11,"")</f>
        <v/>
      </c>
      <c r="CS103" s="1">
        <f ca="1">IF(ISERROR(MATCH(CS$10,$A$11:$A103,0)),CS$11,"")</f>
        <v>0</v>
      </c>
      <c r="CT103" s="1" t="str">
        <f ca="1">IF(ISERROR(MATCH(CT$10,$A$11:$A103,0)),CT$11,"")</f>
        <v/>
      </c>
      <c r="CU103" s="1" t="str">
        <f ca="1">IF(ISERROR(MATCH(CU$10,$A$11:$A103,0)),CU$11,"")</f>
        <v/>
      </c>
      <c r="CV103" s="1" t="str">
        <f ca="1">IF(ISERROR(MATCH(CV$10,$A$11:$A103,0)),CV$11,"")</f>
        <v/>
      </c>
      <c r="CW103" s="1" t="str">
        <f ca="1">IF(ISERROR(MATCH(CW$10,$A$11:$A103,0)),CW$11,"")</f>
        <v/>
      </c>
      <c r="CX103" s="1" t="str">
        <f ca="1">IF(ISERROR(MATCH(CX$10,$A$11:$A103,0)),CX$11,"")</f>
        <v/>
      </c>
      <c r="CY103" s="1" t="str">
        <f ca="1">IF(ISERROR(MATCH(CY$10,$A$11:$A103,0)),CY$11,"")</f>
        <v/>
      </c>
      <c r="CZ103" s="1" t="str">
        <f ca="1">IF(ISERROR(MATCH(CZ$10,$A$11:$A103,0)),CZ$11,"")</f>
        <v/>
      </c>
      <c r="DA103" s="1" t="str">
        <f ca="1">IF(ISERROR(MATCH(DA$10,$A$11:$A103,0)),DA$11,"")</f>
        <v/>
      </c>
      <c r="DB103" s="1" t="str">
        <f ca="1">IF(ISERROR(MATCH(DB$10,$A$11:$A103,0)),DB$11,"")</f>
        <v/>
      </c>
      <c r="DC103" s="1" t="str">
        <f ca="1">IF(ISERROR(MATCH(DC$10,$A$11:$A103,0)),DC$11,"")</f>
        <v/>
      </c>
      <c r="DD103" s="1" t="str">
        <f ca="1">IF(ISERROR(MATCH(DD$10,$A$11:$A103,0)),DD$11,"")</f>
        <v/>
      </c>
      <c r="DE103" s="1" t="str">
        <f ca="1">IF(ISERROR(MATCH(DE$10,$A$11:$A103,0)),DE$11,"")</f>
        <v/>
      </c>
      <c r="DF103" s="1" t="str">
        <f ca="1">IF(ISERROR(MATCH(DF$10,$A$11:$A103,0)),DF$11,"")</f>
        <v/>
      </c>
      <c r="DG103" s="1" t="str">
        <f ca="1">IF(ISERROR(MATCH(DG$10,$A$11:$A103,0)),DG$11,"")</f>
        <v/>
      </c>
      <c r="DH103" s="1" t="str">
        <f ca="1">IF(ISERROR(MATCH(DH$10,$A$11:$A103,0)),DH$11,"")</f>
        <v/>
      </c>
      <c r="DI103" s="1" t="str">
        <f ca="1">IF(ISERROR(MATCH(DI$10,$A$11:$A103,0)),DI$11,"")</f>
        <v/>
      </c>
      <c r="DJ103" s="1" t="str">
        <f ca="1">IF(ISERROR(MATCH(DJ$10,$A$11:$A103,0)),DJ$11,"")</f>
        <v/>
      </c>
      <c r="DK103" s="1" t="str">
        <f ca="1">IF(ISERROR(MATCH(DK$10,$A$11:$A103,0)),DK$11,"")</f>
        <v/>
      </c>
      <c r="DL103" s="1" t="str">
        <f ca="1">IF(ISERROR(MATCH(DL$10,$A$11:$A103,0)),DL$11,"")</f>
        <v/>
      </c>
      <c r="DM103" s="1">
        <f ca="1">IF(ISERROR(MATCH(DM$10,$A$11:$A103,0)),DM$11,"")</f>
        <v>0</v>
      </c>
      <c r="DN103" s="1" t="str">
        <f ca="1">IF(ISERROR(MATCH(DN$10,$A$11:$A103,0)),DN$11,"")</f>
        <v/>
      </c>
      <c r="DO103" s="1" t="str">
        <f ca="1">IF(ISERROR(MATCH(DO$10,$A$11:$A103,0)),DO$11,"")</f>
        <v/>
      </c>
      <c r="DP103" s="1" t="str">
        <f ca="1">IF(ISERROR(MATCH(DP$10,$A$11:$A103,0)),DP$11,"")</f>
        <v/>
      </c>
      <c r="DQ103" s="1" t="str">
        <f ca="1">IF(ISERROR(MATCH(DQ$10,$A$11:$A103,0)),DQ$11,"")</f>
        <v/>
      </c>
      <c r="DR103" s="1" t="str">
        <f ca="1">IF(ISERROR(MATCH(DR$10,$A$11:$A103,0)),DR$11,"")</f>
        <v/>
      </c>
      <c r="DS103" s="1" t="str">
        <f ca="1">IF(ISERROR(MATCH(DS$10,$A$11:$A103,0)),DS$11,"")</f>
        <v/>
      </c>
      <c r="DT103" s="1">
        <f ca="1">IF(ISERROR(MATCH(DT$10,$A$11:$A103,0)),DT$11,"")</f>
        <v>0</v>
      </c>
      <c r="DU103" s="1" t="str">
        <f ca="1">IF(ISERROR(MATCH(DU$10,$A$11:$A103,0)),DU$11,"")</f>
        <v/>
      </c>
      <c r="DV103" s="1" t="str">
        <f ca="1">IF(ISERROR(MATCH(DV$10,$A$11:$A103,0)),DV$11,"")</f>
        <v/>
      </c>
      <c r="DW103" s="1" t="str">
        <f ca="1">IF(ISERROR(MATCH(DW$10,$A$11:$A103,0)),DW$11,"")</f>
        <v/>
      </c>
      <c r="DX103" s="1" t="str">
        <f ca="1">IF(ISERROR(MATCH(DX$10,$A$11:$A103,0)),DX$11,"")</f>
        <v/>
      </c>
      <c r="DY103" s="1">
        <f ca="1">IF(ISERROR(MATCH(DY$10,$A$11:$A103,0)),DY$11,"")</f>
        <v>0</v>
      </c>
      <c r="DZ103" s="1" t="str">
        <f ca="1">IF(ISERROR(MATCH(DZ$10,$A$11:$A103,0)),DZ$11,"")</f>
        <v/>
      </c>
      <c r="EA103" s="1" t="str">
        <f ca="1">IF(ISERROR(MATCH(EA$10,$A$11:$A103,0)),EA$11,"")</f>
        <v/>
      </c>
      <c r="EB103" s="1" t="str">
        <f ca="1">IF(ISERROR(MATCH(EB$10,$A$11:$A103,0)),EB$11,"")</f>
        <v/>
      </c>
      <c r="EC103" s="1" t="str">
        <f ca="1">IF(ISERROR(MATCH(EC$10,$A$11:$A103,0)),EC$11,"")</f>
        <v/>
      </c>
      <c r="ED103" s="1">
        <f ca="1">IF(ISERROR(MATCH(ED$10,$A$11:$A103,0)),ED$11,"")</f>
        <v>0</v>
      </c>
      <c r="EE103" s="1" t="str">
        <f ca="1">IF(ISERROR(MATCH(EE$10,$A$11:$A103,0)),EE$11,"")</f>
        <v/>
      </c>
      <c r="EF103" s="1" t="str">
        <f ca="1">IF(ISERROR(MATCH(EF$10,$A$11:$A103,0)),EF$11,"")</f>
        <v/>
      </c>
      <c r="EG103" s="1" t="str">
        <f ca="1">IF(ISERROR(MATCH(EG$10,$A$11:$A103,0)),EG$11,"")</f>
        <v/>
      </c>
      <c r="EH103" s="1" t="str">
        <f ca="1">IF(ISERROR(MATCH(EH$10,$A$11:$A103,0)),EH$11,"")</f>
        <v/>
      </c>
      <c r="EI103" s="1" t="str">
        <f ca="1">IF(ISERROR(MATCH(EI$10,$A$11:$A103,0)),EI$11,"")</f>
        <v/>
      </c>
      <c r="EJ103" s="1" t="str">
        <f ca="1">IF(ISERROR(MATCH(EJ$10,$A$11:$A103,0)),EJ$11,"")</f>
        <v/>
      </c>
      <c r="EK103" s="1" t="str">
        <f ca="1">IF(ISERROR(MATCH(EK$10,$A$11:$A103,0)),EK$11,"")</f>
        <v/>
      </c>
      <c r="EL103" s="1">
        <f ca="1">IF(ISERROR(MATCH(EL$10,$A$11:$A103,0)),EL$11,"")</f>
        <v>0</v>
      </c>
      <c r="EM103" s="1" t="str">
        <f ca="1">IF(ISERROR(MATCH(EM$10,$A$11:$A103,0)),EM$11,"")</f>
        <v/>
      </c>
      <c r="EN103" s="1" t="str">
        <f ca="1">IF(ISERROR(MATCH(EN$10,$A$11:$A103,0)),EN$11,"")</f>
        <v/>
      </c>
      <c r="EO103" s="1" t="str">
        <f ca="1">IF(ISERROR(MATCH(EO$10,$A$11:$A103,0)),EO$11,"")</f>
        <v/>
      </c>
      <c r="EP103" s="1">
        <f ca="1">IF(ISERROR(MATCH(EP$10,$A$11:$A103,0)),EP$11,"")</f>
        <v>0</v>
      </c>
      <c r="EQ103" s="1">
        <f ca="1">IF(ISERROR(MATCH(EQ$10,$A$11:$A103,0)),EQ$11,"")</f>
        <v>0</v>
      </c>
      <c r="ER103" s="1">
        <f ca="1">IF(ISERROR(MATCH(ER$10,$A$11:$A103,0)),ER$11,"")</f>
        <v>0</v>
      </c>
      <c r="ES103" s="1" t="str">
        <f ca="1">IF(ISERROR(MATCH(ES$10,$A$11:$A103,0)),ES$11,"")</f>
        <v/>
      </c>
      <c r="ET103" s="1" t="str">
        <f ca="1">IF(ISERROR(MATCH(ET$10,$A$11:$A103,0)),ET$11,"")</f>
        <v/>
      </c>
      <c r="EU103" s="1">
        <f ca="1">IF(ISERROR(MATCH(EU$10,$A$11:$A103,0)),EU$11,"")</f>
        <v>1</v>
      </c>
      <c r="EV103" s="1">
        <f ca="1">IF(ISERROR(MATCH(EV$10,$A$11:$A103,0)),EV$11,"")</f>
        <v>1</v>
      </c>
      <c r="EW103" s="1">
        <f ca="1">IF(ISERROR(MATCH(EW$10,$A$11:$A103,0)),EW$11,"")</f>
        <v>1</v>
      </c>
      <c r="EX103" s="1">
        <f ca="1">IF(ISERROR(MATCH(EX$10,$A$11:$A103,0)),EX$11,"")</f>
        <v>1</v>
      </c>
      <c r="EY103" s="1">
        <f ca="1">IF(ISERROR(MATCH(EY$10,$A$11:$A103,0)),EY$11,"")</f>
        <v>1</v>
      </c>
      <c r="EZ103" s="1">
        <f ca="1">IF(ISERROR(MATCH(EZ$10,$A$11:$A103,0)),EZ$11,"")</f>
        <v>0</v>
      </c>
      <c r="FA103" s="1">
        <f ca="1">IF(ISERROR(MATCH(FA$10,$A$11:$A103,0)),FA$11,"")</f>
        <v>1</v>
      </c>
      <c r="FB103" s="1">
        <f ca="1">IF(ISERROR(MATCH(FB$10,$A$11:$A103,0)),FB$11,"")</f>
        <v>0</v>
      </c>
      <c r="FC103" s="1">
        <f ca="1">IF(ISERROR(MATCH(FC$10,$A$11:$A103,0)),FC$11,"")</f>
        <v>1</v>
      </c>
      <c r="FD103" s="1">
        <f ca="1">IF(ISERROR(MATCH(FD$10,$A$11:$A103,0)),FD$11,"")</f>
        <v>1</v>
      </c>
      <c r="FE103" s="1">
        <f ca="1">IF(ISERROR(MATCH(FE$10,$A$11:$A103,0)),FE$11,"")</f>
        <v>1</v>
      </c>
      <c r="FF103" s="1">
        <f ca="1">IF(ISERROR(MATCH(FF$10,$A$11:$A103,0)),FF$11,"")</f>
        <v>1</v>
      </c>
      <c r="FG103" s="1">
        <f ca="1">IF(ISERROR(MATCH(FG$10,$A$11:$A103,0)),FG$11,"")</f>
        <v>1</v>
      </c>
      <c r="FH103" s="1">
        <f ca="1">IF(ISERROR(MATCH(FH$10,$A$11:$A103,0)),FH$11,"")</f>
        <v>0</v>
      </c>
      <c r="FI103" s="1">
        <f ca="1">IF(ISERROR(MATCH(FI$10,$A$11:$A103,0)),FI$11,"")</f>
        <v>1</v>
      </c>
      <c r="FJ103" s="1">
        <f ca="1">IF(ISERROR(MATCH(FJ$10,$A$11:$A103,0)),FJ$11,"")</f>
        <v>1</v>
      </c>
      <c r="FK103" s="1" t="str">
        <f ca="1">IF(ISERROR(MATCH(FK$10,$A$11:$A103,0)),FK$11,"")</f>
        <v/>
      </c>
      <c r="FL103" s="1">
        <f ca="1">IF(ISERROR(MATCH(FL$10,$A$11:$A103,0)),FL$11,"")</f>
        <v>1</v>
      </c>
      <c r="FM103" s="1" t="str">
        <f ca="1">IF(ISERROR(MATCH(FM$10,$A$11:$A103,0)),FM$11,"")</f>
        <v/>
      </c>
      <c r="FN103" s="1">
        <f ca="1">IF(ISERROR(MATCH(FN$10,$A$11:$A103,0)),FN$11,"")</f>
        <v>1</v>
      </c>
      <c r="FO103" s="1">
        <f ca="1">IF(ISERROR(MATCH(FO$10,$A$11:$A103,0)),FO$11,"")</f>
        <v>1</v>
      </c>
      <c r="FP103" s="1">
        <f ca="1">IF(ISERROR(MATCH(FP$10,$A$11:$A103,0)),FP$11,"")</f>
        <v>0</v>
      </c>
      <c r="FQ103" s="1">
        <f ca="1">IF(ISERROR(MATCH(FQ$10,$A$11:$A103,0)),FQ$11,"")</f>
        <v>0</v>
      </c>
      <c r="FR103" s="1">
        <f ca="1">IF(ISERROR(MATCH(FR$10,$A$11:$A103,0)),FR$11,"")</f>
        <v>0</v>
      </c>
      <c r="FS103" s="1">
        <f ca="1">IF(ISERROR(MATCH(FS$10,$A$11:$A103,0)),FS$11,"")</f>
        <v>0</v>
      </c>
      <c r="FT103" s="1">
        <f ca="1">IF(ISERROR(MATCH(FT$10,$A$11:$A103,0)),FT$11,"")</f>
        <v>1</v>
      </c>
      <c r="FU103" s="1">
        <f ca="1">IF(ISERROR(MATCH(FU$10,$A$11:$A103,0)),FU$11,"")</f>
        <v>0</v>
      </c>
      <c r="FV103" s="1">
        <f ca="1">IF(ISERROR(MATCH(FV$10,$A$11:$A103,0)),FV$11,"")</f>
        <v>0</v>
      </c>
      <c r="FW103" s="1">
        <f ca="1">IF(ISERROR(MATCH(FW$10,$A$11:$A103,0)),FW$11,"")</f>
        <v>0</v>
      </c>
      <c r="FX103" s="1">
        <f ca="1">IF(ISERROR(MATCH(FX$10,$A$11:$A103,0)),FX$11,"")</f>
        <v>1</v>
      </c>
      <c r="FY103" s="1">
        <f ca="1">IF(ISERROR(MATCH(FY$10,$A$11:$A103,0)),FY$11,"")</f>
        <v>0</v>
      </c>
      <c r="FZ103" s="1">
        <f ca="1">IF(ISERROR(MATCH(FZ$10,$A$11:$A103,0)),FZ$11,"")</f>
        <v>1</v>
      </c>
      <c r="GA103" s="1">
        <f ca="1">IF(ISERROR(MATCH(GA$10,$A$11:$A103,0)),GA$11,"")</f>
        <v>1</v>
      </c>
      <c r="GB103" s="1">
        <f ca="1">IF(ISERROR(MATCH(GB$10,$A$11:$A103,0)),GB$11,"")</f>
        <v>0</v>
      </c>
      <c r="GC103" s="1" t="str">
        <f ca="1">IF(ISERROR(MATCH(GC$10,$A$11:$A103,0)),GC$11,"")</f>
        <v/>
      </c>
      <c r="GD103" s="1" t="str">
        <f ca="1">IF(ISERROR(MATCH(GD$10,$A$11:$A103,0)),GD$11,"")</f>
        <v/>
      </c>
      <c r="GE103" s="1" t="str">
        <f ca="1">IF(ISERROR(MATCH(GE$10,$A$11:$A103,0)),GE$11,"")</f>
        <v/>
      </c>
      <c r="GF103" s="1" t="str">
        <f ca="1">IF(ISERROR(MATCH(GF$10,$A$11:$A103,0)),GF$11,"")</f>
        <v/>
      </c>
      <c r="GG103" s="1">
        <f ca="1">IF(ISERROR(MATCH(GG$10,$A$11:$A103,0)),GG$11,"")</f>
        <v>1</v>
      </c>
      <c r="GH103" s="1">
        <f ca="1">IF(ISERROR(MATCH(GH$10,$A$11:$A103,0)),GH$11,"")</f>
        <v>0</v>
      </c>
      <c r="GI103" s="1">
        <f ca="1">IF(ISERROR(MATCH(GI$10,$A$11:$A103,0)),GI$11,"")</f>
        <v>0</v>
      </c>
      <c r="GJ103" s="1">
        <f ca="1">IF(ISERROR(MATCH(GJ$10,$A$11:$A103,0)),GJ$11,"")</f>
        <v>0</v>
      </c>
      <c r="GK103" s="1">
        <f ca="1">IF(ISERROR(MATCH(GK$10,$A$11:$A103,0)),GK$11,"")</f>
        <v>0</v>
      </c>
      <c r="GL103" s="1">
        <f ca="1">IF(ISERROR(MATCH(GL$10,$A$11:$A103,0)),GL$11,"")</f>
        <v>1</v>
      </c>
      <c r="GM103" s="1" t="str">
        <f ca="1">IF(ISERROR(MATCH(GM$10,$A$11:$A103,0)),GM$11,"")</f>
        <v/>
      </c>
      <c r="GN103" s="1" t="str">
        <f ca="1">IF(ISERROR(MATCH(GN$10,$A$11:$A103,0)),GN$11,"")</f>
        <v/>
      </c>
      <c r="GO103" s="1" t="str">
        <f ca="1">IF(ISERROR(MATCH(GO$10,$A$11:$A103,0)),GO$11,"")</f>
        <v/>
      </c>
      <c r="GP103" s="1" t="str">
        <f ca="1">IF(ISERROR(MATCH(GP$10,$A$11:$A103,0)),GP$11,"")</f>
        <v/>
      </c>
      <c r="GQ103" s="1">
        <f ca="1">IF(ISERROR(MATCH(GQ$10,$A$11:$A103,0)),GQ$11,"")</f>
        <v>1</v>
      </c>
      <c r="GR103" s="1" t="str">
        <f ca="1">IF(ISERROR(MATCH(GR$10,$A$11:$A103,0)),GR$11,"")</f>
        <v/>
      </c>
      <c r="GS103" s="1" t="str">
        <f ca="1">IF(ISERROR(MATCH(GS$10,$A$11:$A103,0)),GS$11,"")</f>
        <v/>
      </c>
      <c r="GT103" s="1" t="str">
        <f ca="1">IF(ISERROR(MATCH(GT$10,$A$11:$A103,0)),GT$11,"")</f>
        <v/>
      </c>
      <c r="GU103" s="1">
        <f ca="1">IF(ISERROR(MATCH(GU$10,$A$11:$A103,0)),GU$11,"")</f>
        <v>1</v>
      </c>
      <c r="GV103" s="1" t="str">
        <f ca="1">IF(ISERROR(MATCH(GV$10,$A$11:$A103,0)),GV$11,"")</f>
        <v/>
      </c>
      <c r="GW103" s="1">
        <f ca="1">IF(ISERROR(MATCH(GW$10,$A$11:$A103,0)),GW$11,"")</f>
        <v>1</v>
      </c>
      <c r="GX103" s="1" t="str">
        <f ca="1">IF(ISERROR(MATCH(GX$10,$A$11:$A103,0)),GX$11,"")</f>
        <v/>
      </c>
      <c r="GY103" s="1">
        <f ca="1">IF(ISERROR(MATCH(GY$10,$A$11:$A103,0)),GY$11,"")</f>
        <v>0</v>
      </c>
      <c r="GZ103" s="1">
        <f ca="1">IF(ISERROR(MATCH(GZ$10,$A$11:$A103,0)),GZ$11,"")</f>
        <v>1</v>
      </c>
      <c r="HA103" s="1" t="str">
        <f ca="1">IF(ISERROR(MATCH(HA$10,$A$11:$A103,0)),HA$11,"")</f>
        <v/>
      </c>
      <c r="HB103" s="1">
        <f ca="1">IF(ISERROR(MATCH(HB$10,$A$11:$A103,0)),HB$11,"")</f>
        <v>1</v>
      </c>
      <c r="HC103" s="1">
        <f ca="1">IF(ISERROR(MATCH(HC$10,$A$11:$A103,0)),HC$11,"")</f>
        <v>0</v>
      </c>
      <c r="HD103" s="1">
        <f ca="1">IF(ISERROR(MATCH(HD$10,$A$11:$A103,0)),HD$11,"")</f>
        <v>0</v>
      </c>
      <c r="HE103" s="1">
        <f ca="1">IF(ISERROR(MATCH(HE$10,$A$11:$A103,0)),HE$11,"")</f>
        <v>0</v>
      </c>
    </row>
    <row r="104" spans="1:213">
      <c r="A104" s="11" t="str">
        <f t="shared" ca="1" si="10"/>
        <v>35GHF</v>
      </c>
      <c r="B104" s="11">
        <f t="shared" ca="1" si="9"/>
        <v>1</v>
      </c>
      <c r="C104" s="11">
        <f ca="1">SUMPRODUCT((INDIRECT("'BASIS'!"&amp;ADDRESS(MATCH(R_1!$A104,BASIS_Zeilen,0),3)&amp;":"&amp;ADDRESS(MATCH(R_1!A104,BASIS_Zeilen,0),COUNTA(BASIS_Spalten)))&gt;0)*1)</f>
        <v>4</v>
      </c>
      <c r="D104" s="11">
        <f ca="1">$B104-Cockpit_1!$E$6</f>
        <v>-1</v>
      </c>
      <c r="E104" s="1">
        <f t="shared" ca="1" si="8"/>
        <v>3</v>
      </c>
      <c r="F104" s="7">
        <f ca="1">MAX($G104:INDIRECT(ADDRESS(ROW(104:104),COUNTA(BASIS_Produkt)+6)))</f>
        <v>1</v>
      </c>
      <c r="G104" s="1">
        <f ca="1">IF(ISERROR(MATCH(G$10,$A$11:$A104,0)),G$11,"")</f>
        <v>0</v>
      </c>
      <c r="H104" s="1">
        <f ca="1">IF(ISERROR(MATCH(H$10,$A$11:$A104,0)),H$11,"")</f>
        <v>0</v>
      </c>
      <c r="I104" s="1">
        <f ca="1">IF(ISERROR(MATCH(I$10,$A$11:$A104,0)),I$11,"")</f>
        <v>0</v>
      </c>
      <c r="J104" s="1">
        <f ca="1">IF(ISERROR(MATCH(J$10,$A$11:$A104,0)),J$11,"")</f>
        <v>0</v>
      </c>
      <c r="K104" s="1">
        <f ca="1">IF(ISERROR(MATCH(K$10,$A$11:$A104,0)),K$11,"")</f>
        <v>0</v>
      </c>
      <c r="L104" s="1">
        <f ca="1">IF(ISERROR(MATCH(L$10,$A$11:$A104,0)),L$11,"")</f>
        <v>0</v>
      </c>
      <c r="M104" s="1">
        <f ca="1">IF(ISERROR(MATCH(M$10,$A$11:$A104,0)),M$11,"")</f>
        <v>0</v>
      </c>
      <c r="N104" s="1">
        <f ca="1">IF(ISERROR(MATCH(N$10,$A$11:$A104,0)),N$11,"")</f>
        <v>0</v>
      </c>
      <c r="O104" s="1" t="str">
        <f ca="1">IF(ISERROR(MATCH(O$10,$A$11:$A104,0)),O$11,"")</f>
        <v/>
      </c>
      <c r="P104" s="1" t="str">
        <f ca="1">IF(ISERROR(MATCH(P$10,$A$11:$A104,0)),P$11,"")</f>
        <v/>
      </c>
      <c r="Q104" s="1">
        <f ca="1">IF(ISERROR(MATCH(Q$10,$A$11:$A104,0)),Q$11,"")</f>
        <v>0</v>
      </c>
      <c r="R104" s="1">
        <f ca="1">IF(ISERROR(MATCH(R$10,$A$11:$A104,0)),R$11,"")</f>
        <v>0</v>
      </c>
      <c r="S104" s="1">
        <f ca="1">IF(ISERROR(MATCH(S$10,$A$11:$A104,0)),S$11,"")</f>
        <v>0</v>
      </c>
      <c r="T104" s="1">
        <f ca="1">IF(ISERROR(MATCH(T$10,$A$11:$A104,0)),T$11,"")</f>
        <v>0</v>
      </c>
      <c r="U104" s="1">
        <f ca="1">IF(ISERROR(MATCH(U$10,$A$11:$A104,0)),U$11,"")</f>
        <v>0</v>
      </c>
      <c r="V104" s="1">
        <f ca="1">IF(ISERROR(MATCH(V$10,$A$11:$A104,0)),V$11,"")</f>
        <v>0</v>
      </c>
      <c r="W104" s="1">
        <f ca="1">IF(ISERROR(MATCH(W$10,$A$11:$A104,0)),W$11,"")</f>
        <v>0</v>
      </c>
      <c r="X104" s="1">
        <f ca="1">IF(ISERROR(MATCH(X$10,$A$11:$A104,0)),X$11,"")</f>
        <v>0</v>
      </c>
      <c r="Y104" s="1">
        <f ca="1">IF(ISERROR(MATCH(Y$10,$A$11:$A104,0)),Y$11,"")</f>
        <v>0</v>
      </c>
      <c r="Z104" s="1">
        <f ca="1">IF(ISERROR(MATCH(Z$10,$A$11:$A104,0)),Z$11,"")</f>
        <v>0</v>
      </c>
      <c r="AA104" s="1">
        <f ca="1">IF(ISERROR(MATCH(AA$10,$A$11:$A104,0)),AA$11,"")</f>
        <v>0</v>
      </c>
      <c r="AB104" s="1">
        <f ca="1">IF(ISERROR(MATCH(AB$10,$A$11:$A104,0)),AB$11,"")</f>
        <v>0</v>
      </c>
      <c r="AC104" s="1" t="str">
        <f ca="1">IF(ISERROR(MATCH(AC$10,$A$11:$A104,0)),AC$11,"")</f>
        <v/>
      </c>
      <c r="AD104" s="1" t="str">
        <f ca="1">IF(ISERROR(MATCH(AD$10,$A$11:$A104,0)),AD$11,"")</f>
        <v/>
      </c>
      <c r="AE104" s="1">
        <f ca="1">IF(ISERROR(MATCH(AE$10,$A$11:$A104,0)),AE$11,"")</f>
        <v>0</v>
      </c>
      <c r="AF104" s="1">
        <f ca="1">IF(ISERROR(MATCH(AF$10,$A$11:$A104,0)),AF$11,"")</f>
        <v>0</v>
      </c>
      <c r="AG104" s="1">
        <f ca="1">IF(ISERROR(MATCH(AG$10,$A$11:$A104,0)),AG$11,"")</f>
        <v>0</v>
      </c>
      <c r="AH104" s="1" t="str">
        <f ca="1">IF(ISERROR(MATCH(AH$10,$A$11:$A104,0)),AH$11,"")</f>
        <v/>
      </c>
      <c r="AI104" s="1" t="str">
        <f ca="1">IF(ISERROR(MATCH(AI$10,$A$11:$A104,0)),AI$11,"")</f>
        <v/>
      </c>
      <c r="AJ104" s="1" t="str">
        <f ca="1">IF(ISERROR(MATCH(AJ$10,$A$11:$A104,0)),AJ$11,"")</f>
        <v/>
      </c>
      <c r="AK104" s="1" t="str">
        <f ca="1">IF(ISERROR(MATCH(AK$10,$A$11:$A104,0)),AK$11,"")</f>
        <v/>
      </c>
      <c r="AL104" s="1">
        <f ca="1">IF(ISERROR(MATCH(AL$10,$A$11:$A104,0)),AL$11,"")</f>
        <v>0</v>
      </c>
      <c r="AM104" s="1">
        <f ca="1">IF(ISERROR(MATCH(AM$10,$A$11:$A104,0)),AM$11,"")</f>
        <v>0</v>
      </c>
      <c r="AN104" s="1" t="str">
        <f ca="1">IF(ISERROR(MATCH(AN$10,$A$11:$A104,0)),AN$11,"")</f>
        <v/>
      </c>
      <c r="AO104" s="1" t="str">
        <f ca="1">IF(ISERROR(MATCH(AO$10,$A$11:$A104,0)),AO$11,"")</f>
        <v/>
      </c>
      <c r="AP104" s="1">
        <f ca="1">IF(ISERROR(MATCH(AP$10,$A$11:$A104,0)),AP$11,"")</f>
        <v>0</v>
      </c>
      <c r="AQ104" s="1">
        <f ca="1">IF(ISERROR(MATCH(AQ$10,$A$11:$A104,0)),AQ$11,"")</f>
        <v>0</v>
      </c>
      <c r="AR104" s="1" t="str">
        <f ca="1">IF(ISERROR(MATCH(AR$10,$A$11:$A104,0)),AR$11,"")</f>
        <v/>
      </c>
      <c r="AS104" s="1">
        <f ca="1">IF(ISERROR(MATCH(AS$10,$A$11:$A104,0)),AS$11,"")</f>
        <v>0</v>
      </c>
      <c r="AT104" s="1">
        <f ca="1">IF(ISERROR(MATCH(AT$10,$A$11:$A104,0)),AT$11,"")</f>
        <v>0</v>
      </c>
      <c r="AU104" s="1">
        <f ca="1">IF(ISERROR(MATCH(AU$10,$A$11:$A104,0)),AU$11,"")</f>
        <v>0</v>
      </c>
      <c r="AV104" s="1">
        <f ca="1">IF(ISERROR(MATCH(AV$10,$A$11:$A104,0)),AV$11,"")</f>
        <v>0</v>
      </c>
      <c r="AW104" s="1">
        <f ca="1">IF(ISERROR(MATCH(AW$10,$A$11:$A104,0)),AW$11,"")</f>
        <v>0</v>
      </c>
      <c r="AX104" s="1">
        <f ca="1">IF(ISERROR(MATCH(AX$10,$A$11:$A104,0)),AX$11,"")</f>
        <v>0</v>
      </c>
      <c r="AY104" s="1" t="str">
        <f ca="1">IF(ISERROR(MATCH(AY$10,$A$11:$A104,0)),AY$11,"")</f>
        <v/>
      </c>
      <c r="AZ104" s="1" t="str">
        <f ca="1">IF(ISERROR(MATCH(AZ$10,$A$11:$A104,0)),AZ$11,"")</f>
        <v/>
      </c>
      <c r="BA104" s="1" t="str">
        <f ca="1">IF(ISERROR(MATCH(BA$10,$A$11:$A104,0)),BA$11,"")</f>
        <v/>
      </c>
      <c r="BB104" s="1">
        <f ca="1">IF(ISERROR(MATCH(BB$10,$A$11:$A104,0)),BB$11,"")</f>
        <v>0</v>
      </c>
      <c r="BC104" s="1">
        <f ca="1">IF(ISERROR(MATCH(BC$10,$A$11:$A104,0)),BC$11,"")</f>
        <v>0</v>
      </c>
      <c r="BD104" s="1" t="str">
        <f ca="1">IF(ISERROR(MATCH(BD$10,$A$11:$A104,0)),BD$11,"")</f>
        <v/>
      </c>
      <c r="BE104" s="1" t="str">
        <f ca="1">IF(ISERROR(MATCH(BE$10,$A$11:$A104,0)),BE$11,"")</f>
        <v/>
      </c>
      <c r="BF104" s="1" t="str">
        <f ca="1">IF(ISERROR(MATCH(BF$10,$A$11:$A104,0)),BF$11,"")</f>
        <v/>
      </c>
      <c r="BG104" s="1" t="str">
        <f ca="1">IF(ISERROR(MATCH(BG$10,$A$11:$A104,0)),BG$11,"")</f>
        <v/>
      </c>
      <c r="BH104" s="1" t="str">
        <f ca="1">IF(ISERROR(MATCH(BH$10,$A$11:$A104,0)),BH$11,"")</f>
        <v/>
      </c>
      <c r="BI104" s="1">
        <f ca="1">IF(ISERROR(MATCH(BI$10,$A$11:$A104,0)),BI$11,"")</f>
        <v>0</v>
      </c>
      <c r="BJ104" s="1" t="str">
        <f ca="1">IF(ISERROR(MATCH(BJ$10,$A$11:$A104,0)),BJ$11,"")</f>
        <v/>
      </c>
      <c r="BK104" s="1" t="str">
        <f ca="1">IF(ISERROR(MATCH(BK$10,$A$11:$A104,0)),BK$11,"")</f>
        <v/>
      </c>
      <c r="BL104" s="1">
        <f ca="1">IF(ISERROR(MATCH(BL$10,$A$11:$A104,0)),BL$11,"")</f>
        <v>0</v>
      </c>
      <c r="BM104" s="1" t="str">
        <f ca="1">IF(ISERROR(MATCH(BM$10,$A$11:$A104,0)),BM$11,"")</f>
        <v/>
      </c>
      <c r="BN104" s="1" t="str">
        <f ca="1">IF(ISERROR(MATCH(BN$10,$A$11:$A104,0)),BN$11,"")</f>
        <v/>
      </c>
      <c r="BO104" s="1">
        <f ca="1">IF(ISERROR(MATCH(BO$10,$A$11:$A104,0)),BO$11,"")</f>
        <v>0</v>
      </c>
      <c r="BP104" s="1" t="str">
        <f ca="1">IF(ISERROR(MATCH(BP$10,$A$11:$A104,0)),BP$11,"")</f>
        <v/>
      </c>
      <c r="BQ104" s="1">
        <f ca="1">IF(ISERROR(MATCH(BQ$10,$A$11:$A104,0)),BQ$11,"")</f>
        <v>0</v>
      </c>
      <c r="BR104" s="1">
        <f ca="1">IF(ISERROR(MATCH(BR$10,$A$11:$A104,0)),BR$11,"")</f>
        <v>0</v>
      </c>
      <c r="BS104" s="1">
        <f ca="1">IF(ISERROR(MATCH(BS$10,$A$11:$A104,0)),BS$11,"")</f>
        <v>0</v>
      </c>
      <c r="BT104" s="1">
        <f ca="1">IF(ISERROR(MATCH(BT$10,$A$11:$A104,0)),BT$11,"")</f>
        <v>0</v>
      </c>
      <c r="BU104" s="1" t="str">
        <f ca="1">IF(ISERROR(MATCH(BU$10,$A$11:$A104,0)),BU$11,"")</f>
        <v/>
      </c>
      <c r="BV104" s="1" t="str">
        <f ca="1">IF(ISERROR(MATCH(BV$10,$A$11:$A104,0)),BV$11,"")</f>
        <v/>
      </c>
      <c r="BW104" s="1">
        <f ca="1">IF(ISERROR(MATCH(BW$10,$A$11:$A104,0)),BW$11,"")</f>
        <v>0</v>
      </c>
      <c r="BX104" s="1" t="str">
        <f ca="1">IF(ISERROR(MATCH(BX$10,$A$11:$A104,0)),BX$11,"")</f>
        <v/>
      </c>
      <c r="BY104" s="1">
        <f ca="1">IF(ISERROR(MATCH(BY$10,$A$11:$A104,0)),BY$11,"")</f>
        <v>0</v>
      </c>
      <c r="BZ104" s="1">
        <f ca="1">IF(ISERROR(MATCH(BZ$10,$A$11:$A104,0)),BZ$11,"")</f>
        <v>0</v>
      </c>
      <c r="CA104" s="1">
        <f ca="1">IF(ISERROR(MATCH(CA$10,$A$11:$A104,0)),CA$11,"")</f>
        <v>0</v>
      </c>
      <c r="CB104" s="1">
        <f ca="1">IF(ISERROR(MATCH(CB$10,$A$11:$A104,0)),CB$11,"")</f>
        <v>0</v>
      </c>
      <c r="CC104" s="1">
        <f ca="1">IF(ISERROR(MATCH(CC$10,$A$11:$A104,0)),CC$11,"")</f>
        <v>0</v>
      </c>
      <c r="CD104" s="1">
        <f ca="1">IF(ISERROR(MATCH(CD$10,$A$11:$A104,0)),CD$11,"")</f>
        <v>0</v>
      </c>
      <c r="CE104" s="1">
        <f ca="1">IF(ISERROR(MATCH(CE$10,$A$11:$A104,0)),CE$11,"")</f>
        <v>0</v>
      </c>
      <c r="CF104" s="1">
        <f ca="1">IF(ISERROR(MATCH(CF$10,$A$11:$A104,0)),CF$11,"")</f>
        <v>0</v>
      </c>
      <c r="CG104" s="1">
        <f ca="1">IF(ISERROR(MATCH(CG$10,$A$11:$A104,0)),CG$11,"")</f>
        <v>0</v>
      </c>
      <c r="CH104" s="1">
        <f ca="1">IF(ISERROR(MATCH(CH$10,$A$11:$A104,0)),CH$11,"")</f>
        <v>0</v>
      </c>
      <c r="CI104" s="1">
        <f ca="1">IF(ISERROR(MATCH(CI$10,$A$11:$A104,0)),CI$11,"")</f>
        <v>0</v>
      </c>
      <c r="CJ104" s="1" t="str">
        <f ca="1">IF(ISERROR(MATCH(CJ$10,$A$11:$A104,0)),CJ$11,"")</f>
        <v/>
      </c>
      <c r="CK104" s="1">
        <f ca="1">IF(ISERROR(MATCH(CK$10,$A$11:$A104,0)),CK$11,"")</f>
        <v>0</v>
      </c>
      <c r="CL104" s="1">
        <f ca="1">IF(ISERROR(MATCH(CL$10,$A$11:$A104,0)),CL$11,"")</f>
        <v>0</v>
      </c>
      <c r="CM104" s="1">
        <f ca="1">IF(ISERROR(MATCH(CM$10,$A$11:$A104,0)),CM$11,"")</f>
        <v>0</v>
      </c>
      <c r="CN104" s="1" t="str">
        <f ca="1">IF(ISERROR(MATCH(CN$10,$A$11:$A104,0)),CN$11,"")</f>
        <v/>
      </c>
      <c r="CO104" s="1" t="str">
        <f ca="1">IF(ISERROR(MATCH(CO$10,$A$11:$A104,0)),CO$11,"")</f>
        <v/>
      </c>
      <c r="CP104" s="1" t="str">
        <f ca="1">IF(ISERROR(MATCH(CP$10,$A$11:$A104,0)),CP$11,"")</f>
        <v/>
      </c>
      <c r="CQ104" s="1">
        <f ca="1">IF(ISERROR(MATCH(CQ$10,$A$11:$A104,0)),CQ$11,"")</f>
        <v>0</v>
      </c>
      <c r="CR104" s="1" t="str">
        <f ca="1">IF(ISERROR(MATCH(CR$10,$A$11:$A104,0)),CR$11,"")</f>
        <v/>
      </c>
      <c r="CS104" s="1">
        <f ca="1">IF(ISERROR(MATCH(CS$10,$A$11:$A104,0)),CS$11,"")</f>
        <v>0</v>
      </c>
      <c r="CT104" s="1" t="str">
        <f ca="1">IF(ISERROR(MATCH(CT$10,$A$11:$A104,0)),CT$11,"")</f>
        <v/>
      </c>
      <c r="CU104" s="1" t="str">
        <f ca="1">IF(ISERROR(MATCH(CU$10,$A$11:$A104,0)),CU$11,"")</f>
        <v/>
      </c>
      <c r="CV104" s="1" t="str">
        <f ca="1">IF(ISERROR(MATCH(CV$10,$A$11:$A104,0)),CV$11,"")</f>
        <v/>
      </c>
      <c r="CW104" s="1" t="str">
        <f ca="1">IF(ISERROR(MATCH(CW$10,$A$11:$A104,0)),CW$11,"")</f>
        <v/>
      </c>
      <c r="CX104" s="1" t="str">
        <f ca="1">IF(ISERROR(MATCH(CX$10,$A$11:$A104,0)),CX$11,"")</f>
        <v/>
      </c>
      <c r="CY104" s="1" t="str">
        <f ca="1">IF(ISERROR(MATCH(CY$10,$A$11:$A104,0)),CY$11,"")</f>
        <v/>
      </c>
      <c r="CZ104" s="1" t="str">
        <f ca="1">IF(ISERROR(MATCH(CZ$10,$A$11:$A104,0)),CZ$11,"")</f>
        <v/>
      </c>
      <c r="DA104" s="1" t="str">
        <f ca="1">IF(ISERROR(MATCH(DA$10,$A$11:$A104,0)),DA$11,"")</f>
        <v/>
      </c>
      <c r="DB104" s="1" t="str">
        <f ca="1">IF(ISERROR(MATCH(DB$10,$A$11:$A104,0)),DB$11,"")</f>
        <v/>
      </c>
      <c r="DC104" s="1" t="str">
        <f ca="1">IF(ISERROR(MATCH(DC$10,$A$11:$A104,0)),DC$11,"")</f>
        <v/>
      </c>
      <c r="DD104" s="1" t="str">
        <f ca="1">IF(ISERROR(MATCH(DD$10,$A$11:$A104,0)),DD$11,"")</f>
        <v/>
      </c>
      <c r="DE104" s="1" t="str">
        <f ca="1">IF(ISERROR(MATCH(DE$10,$A$11:$A104,0)),DE$11,"")</f>
        <v/>
      </c>
      <c r="DF104" s="1" t="str">
        <f ca="1">IF(ISERROR(MATCH(DF$10,$A$11:$A104,0)),DF$11,"")</f>
        <v/>
      </c>
      <c r="DG104" s="1" t="str">
        <f ca="1">IF(ISERROR(MATCH(DG$10,$A$11:$A104,0)),DG$11,"")</f>
        <v/>
      </c>
      <c r="DH104" s="1" t="str">
        <f ca="1">IF(ISERROR(MATCH(DH$10,$A$11:$A104,0)),DH$11,"")</f>
        <v/>
      </c>
      <c r="DI104" s="1" t="str">
        <f ca="1">IF(ISERROR(MATCH(DI$10,$A$11:$A104,0)),DI$11,"")</f>
        <v/>
      </c>
      <c r="DJ104" s="1" t="str">
        <f ca="1">IF(ISERROR(MATCH(DJ$10,$A$11:$A104,0)),DJ$11,"")</f>
        <v/>
      </c>
      <c r="DK104" s="1" t="str">
        <f ca="1">IF(ISERROR(MATCH(DK$10,$A$11:$A104,0)),DK$11,"")</f>
        <v/>
      </c>
      <c r="DL104" s="1" t="str">
        <f ca="1">IF(ISERROR(MATCH(DL$10,$A$11:$A104,0)),DL$11,"")</f>
        <v/>
      </c>
      <c r="DM104" s="1">
        <f ca="1">IF(ISERROR(MATCH(DM$10,$A$11:$A104,0)),DM$11,"")</f>
        <v>0</v>
      </c>
      <c r="DN104" s="1" t="str">
        <f ca="1">IF(ISERROR(MATCH(DN$10,$A$11:$A104,0)),DN$11,"")</f>
        <v/>
      </c>
      <c r="DO104" s="1" t="str">
        <f ca="1">IF(ISERROR(MATCH(DO$10,$A$11:$A104,0)),DO$11,"")</f>
        <v/>
      </c>
      <c r="DP104" s="1" t="str">
        <f ca="1">IF(ISERROR(MATCH(DP$10,$A$11:$A104,0)),DP$11,"")</f>
        <v/>
      </c>
      <c r="DQ104" s="1" t="str">
        <f ca="1">IF(ISERROR(MATCH(DQ$10,$A$11:$A104,0)),DQ$11,"")</f>
        <v/>
      </c>
      <c r="DR104" s="1" t="str">
        <f ca="1">IF(ISERROR(MATCH(DR$10,$A$11:$A104,0)),DR$11,"")</f>
        <v/>
      </c>
      <c r="DS104" s="1" t="str">
        <f ca="1">IF(ISERROR(MATCH(DS$10,$A$11:$A104,0)),DS$11,"")</f>
        <v/>
      </c>
      <c r="DT104" s="1">
        <f ca="1">IF(ISERROR(MATCH(DT$10,$A$11:$A104,0)),DT$11,"")</f>
        <v>0</v>
      </c>
      <c r="DU104" s="1" t="str">
        <f ca="1">IF(ISERROR(MATCH(DU$10,$A$11:$A104,0)),DU$11,"")</f>
        <v/>
      </c>
      <c r="DV104" s="1" t="str">
        <f ca="1">IF(ISERROR(MATCH(DV$10,$A$11:$A104,0)),DV$11,"")</f>
        <v/>
      </c>
      <c r="DW104" s="1" t="str">
        <f ca="1">IF(ISERROR(MATCH(DW$10,$A$11:$A104,0)),DW$11,"")</f>
        <v/>
      </c>
      <c r="DX104" s="1" t="str">
        <f ca="1">IF(ISERROR(MATCH(DX$10,$A$11:$A104,0)),DX$11,"")</f>
        <v/>
      </c>
      <c r="DY104" s="1">
        <f ca="1">IF(ISERROR(MATCH(DY$10,$A$11:$A104,0)),DY$11,"")</f>
        <v>0</v>
      </c>
      <c r="DZ104" s="1" t="str">
        <f ca="1">IF(ISERROR(MATCH(DZ$10,$A$11:$A104,0)),DZ$11,"")</f>
        <v/>
      </c>
      <c r="EA104" s="1" t="str">
        <f ca="1">IF(ISERROR(MATCH(EA$10,$A$11:$A104,0)),EA$11,"")</f>
        <v/>
      </c>
      <c r="EB104" s="1" t="str">
        <f ca="1">IF(ISERROR(MATCH(EB$10,$A$11:$A104,0)),EB$11,"")</f>
        <v/>
      </c>
      <c r="EC104" s="1" t="str">
        <f ca="1">IF(ISERROR(MATCH(EC$10,$A$11:$A104,0)),EC$11,"")</f>
        <v/>
      </c>
      <c r="ED104" s="1">
        <f ca="1">IF(ISERROR(MATCH(ED$10,$A$11:$A104,0)),ED$11,"")</f>
        <v>0</v>
      </c>
      <c r="EE104" s="1" t="str">
        <f ca="1">IF(ISERROR(MATCH(EE$10,$A$11:$A104,0)),EE$11,"")</f>
        <v/>
      </c>
      <c r="EF104" s="1" t="str">
        <f ca="1">IF(ISERROR(MATCH(EF$10,$A$11:$A104,0)),EF$11,"")</f>
        <v/>
      </c>
      <c r="EG104" s="1" t="str">
        <f ca="1">IF(ISERROR(MATCH(EG$10,$A$11:$A104,0)),EG$11,"")</f>
        <v/>
      </c>
      <c r="EH104" s="1" t="str">
        <f ca="1">IF(ISERROR(MATCH(EH$10,$A$11:$A104,0)),EH$11,"")</f>
        <v/>
      </c>
      <c r="EI104" s="1" t="str">
        <f ca="1">IF(ISERROR(MATCH(EI$10,$A$11:$A104,0)),EI$11,"")</f>
        <v/>
      </c>
      <c r="EJ104" s="1" t="str">
        <f ca="1">IF(ISERROR(MATCH(EJ$10,$A$11:$A104,0)),EJ$11,"")</f>
        <v/>
      </c>
      <c r="EK104" s="1" t="str">
        <f ca="1">IF(ISERROR(MATCH(EK$10,$A$11:$A104,0)),EK$11,"")</f>
        <v/>
      </c>
      <c r="EL104" s="1">
        <f ca="1">IF(ISERROR(MATCH(EL$10,$A$11:$A104,0)),EL$11,"")</f>
        <v>0</v>
      </c>
      <c r="EM104" s="1" t="str">
        <f ca="1">IF(ISERROR(MATCH(EM$10,$A$11:$A104,0)),EM$11,"")</f>
        <v/>
      </c>
      <c r="EN104" s="1" t="str">
        <f ca="1">IF(ISERROR(MATCH(EN$10,$A$11:$A104,0)),EN$11,"")</f>
        <v/>
      </c>
      <c r="EO104" s="1" t="str">
        <f ca="1">IF(ISERROR(MATCH(EO$10,$A$11:$A104,0)),EO$11,"")</f>
        <v/>
      </c>
      <c r="EP104" s="1">
        <f ca="1">IF(ISERROR(MATCH(EP$10,$A$11:$A104,0)),EP$11,"")</f>
        <v>0</v>
      </c>
      <c r="EQ104" s="1">
        <f ca="1">IF(ISERROR(MATCH(EQ$10,$A$11:$A104,0)),EQ$11,"")</f>
        <v>0</v>
      </c>
      <c r="ER104" s="1">
        <f ca="1">IF(ISERROR(MATCH(ER$10,$A$11:$A104,0)),ER$11,"")</f>
        <v>0</v>
      </c>
      <c r="ES104" s="1" t="str">
        <f ca="1">IF(ISERROR(MATCH(ES$10,$A$11:$A104,0)),ES$11,"")</f>
        <v/>
      </c>
      <c r="ET104" s="1" t="str">
        <f ca="1">IF(ISERROR(MATCH(ET$10,$A$11:$A104,0)),ET$11,"")</f>
        <v/>
      </c>
      <c r="EU104" s="1" t="str">
        <f ca="1">IF(ISERROR(MATCH(EU$10,$A$11:$A104,0)),EU$11,"")</f>
        <v/>
      </c>
      <c r="EV104" s="1">
        <f ca="1">IF(ISERROR(MATCH(EV$10,$A$11:$A104,0)),EV$11,"")</f>
        <v>1</v>
      </c>
      <c r="EW104" s="1">
        <f ca="1">IF(ISERROR(MATCH(EW$10,$A$11:$A104,0)),EW$11,"")</f>
        <v>1</v>
      </c>
      <c r="EX104" s="1">
        <f ca="1">IF(ISERROR(MATCH(EX$10,$A$11:$A104,0)),EX$11,"")</f>
        <v>1</v>
      </c>
      <c r="EY104" s="1">
        <f ca="1">IF(ISERROR(MATCH(EY$10,$A$11:$A104,0)),EY$11,"")</f>
        <v>1</v>
      </c>
      <c r="EZ104" s="1">
        <f ca="1">IF(ISERROR(MATCH(EZ$10,$A$11:$A104,0)),EZ$11,"")</f>
        <v>0</v>
      </c>
      <c r="FA104" s="1">
        <f ca="1">IF(ISERROR(MATCH(FA$10,$A$11:$A104,0)),FA$11,"")</f>
        <v>1</v>
      </c>
      <c r="FB104" s="1">
        <f ca="1">IF(ISERROR(MATCH(FB$10,$A$11:$A104,0)),FB$11,"")</f>
        <v>0</v>
      </c>
      <c r="FC104" s="1">
        <f ca="1">IF(ISERROR(MATCH(FC$10,$A$11:$A104,0)),FC$11,"")</f>
        <v>1</v>
      </c>
      <c r="FD104" s="1">
        <f ca="1">IF(ISERROR(MATCH(FD$10,$A$11:$A104,0)),FD$11,"")</f>
        <v>1</v>
      </c>
      <c r="FE104" s="1">
        <f ca="1">IF(ISERROR(MATCH(FE$10,$A$11:$A104,0)),FE$11,"")</f>
        <v>1</v>
      </c>
      <c r="FF104" s="1">
        <f ca="1">IF(ISERROR(MATCH(FF$10,$A$11:$A104,0)),FF$11,"")</f>
        <v>1</v>
      </c>
      <c r="FG104" s="1">
        <f ca="1">IF(ISERROR(MATCH(FG$10,$A$11:$A104,0)),FG$11,"")</f>
        <v>1</v>
      </c>
      <c r="FH104" s="1">
        <f ca="1">IF(ISERROR(MATCH(FH$10,$A$11:$A104,0)),FH$11,"")</f>
        <v>0</v>
      </c>
      <c r="FI104" s="1">
        <f ca="1">IF(ISERROR(MATCH(FI$10,$A$11:$A104,0)),FI$11,"")</f>
        <v>1</v>
      </c>
      <c r="FJ104" s="1">
        <f ca="1">IF(ISERROR(MATCH(FJ$10,$A$11:$A104,0)),FJ$11,"")</f>
        <v>1</v>
      </c>
      <c r="FK104" s="1" t="str">
        <f ca="1">IF(ISERROR(MATCH(FK$10,$A$11:$A104,0)),FK$11,"")</f>
        <v/>
      </c>
      <c r="FL104" s="1">
        <f ca="1">IF(ISERROR(MATCH(FL$10,$A$11:$A104,0)),FL$11,"")</f>
        <v>1</v>
      </c>
      <c r="FM104" s="1" t="str">
        <f ca="1">IF(ISERROR(MATCH(FM$10,$A$11:$A104,0)),FM$11,"")</f>
        <v/>
      </c>
      <c r="FN104" s="1">
        <f ca="1">IF(ISERROR(MATCH(FN$10,$A$11:$A104,0)),FN$11,"")</f>
        <v>1</v>
      </c>
      <c r="FO104" s="1">
        <f ca="1">IF(ISERROR(MATCH(FO$10,$A$11:$A104,0)),FO$11,"")</f>
        <v>1</v>
      </c>
      <c r="FP104" s="1">
        <f ca="1">IF(ISERROR(MATCH(FP$10,$A$11:$A104,0)),FP$11,"")</f>
        <v>0</v>
      </c>
      <c r="FQ104" s="1">
        <f ca="1">IF(ISERROR(MATCH(FQ$10,$A$11:$A104,0)),FQ$11,"")</f>
        <v>0</v>
      </c>
      <c r="FR104" s="1">
        <f ca="1">IF(ISERROR(MATCH(FR$10,$A$11:$A104,0)),FR$11,"")</f>
        <v>0</v>
      </c>
      <c r="FS104" s="1">
        <f ca="1">IF(ISERROR(MATCH(FS$10,$A$11:$A104,0)),FS$11,"")</f>
        <v>0</v>
      </c>
      <c r="FT104" s="1">
        <f ca="1">IF(ISERROR(MATCH(FT$10,$A$11:$A104,0)),FT$11,"")</f>
        <v>1</v>
      </c>
      <c r="FU104" s="1">
        <f ca="1">IF(ISERROR(MATCH(FU$10,$A$11:$A104,0)),FU$11,"")</f>
        <v>0</v>
      </c>
      <c r="FV104" s="1">
        <f ca="1">IF(ISERROR(MATCH(FV$10,$A$11:$A104,0)),FV$11,"")</f>
        <v>0</v>
      </c>
      <c r="FW104" s="1">
        <f ca="1">IF(ISERROR(MATCH(FW$10,$A$11:$A104,0)),FW$11,"")</f>
        <v>0</v>
      </c>
      <c r="FX104" s="1">
        <f ca="1">IF(ISERROR(MATCH(FX$10,$A$11:$A104,0)),FX$11,"")</f>
        <v>1</v>
      </c>
      <c r="FY104" s="1">
        <f ca="1">IF(ISERROR(MATCH(FY$10,$A$11:$A104,0)),FY$11,"")</f>
        <v>0</v>
      </c>
      <c r="FZ104" s="1">
        <f ca="1">IF(ISERROR(MATCH(FZ$10,$A$11:$A104,0)),FZ$11,"")</f>
        <v>1</v>
      </c>
      <c r="GA104" s="1">
        <f ca="1">IF(ISERROR(MATCH(GA$10,$A$11:$A104,0)),GA$11,"")</f>
        <v>1</v>
      </c>
      <c r="GB104" s="1">
        <f ca="1">IF(ISERROR(MATCH(GB$10,$A$11:$A104,0)),GB$11,"")</f>
        <v>0</v>
      </c>
      <c r="GC104" s="1" t="str">
        <f ca="1">IF(ISERROR(MATCH(GC$10,$A$11:$A104,0)),GC$11,"")</f>
        <v/>
      </c>
      <c r="GD104" s="1" t="str">
        <f ca="1">IF(ISERROR(MATCH(GD$10,$A$11:$A104,0)),GD$11,"")</f>
        <v/>
      </c>
      <c r="GE104" s="1" t="str">
        <f ca="1">IF(ISERROR(MATCH(GE$10,$A$11:$A104,0)),GE$11,"")</f>
        <v/>
      </c>
      <c r="GF104" s="1" t="str">
        <f ca="1">IF(ISERROR(MATCH(GF$10,$A$11:$A104,0)),GF$11,"")</f>
        <v/>
      </c>
      <c r="GG104" s="1">
        <f ca="1">IF(ISERROR(MATCH(GG$10,$A$11:$A104,0)),GG$11,"")</f>
        <v>1</v>
      </c>
      <c r="GH104" s="1">
        <f ca="1">IF(ISERROR(MATCH(GH$10,$A$11:$A104,0)),GH$11,"")</f>
        <v>0</v>
      </c>
      <c r="GI104" s="1">
        <f ca="1">IF(ISERROR(MATCH(GI$10,$A$11:$A104,0)),GI$11,"")</f>
        <v>0</v>
      </c>
      <c r="GJ104" s="1">
        <f ca="1">IF(ISERROR(MATCH(GJ$10,$A$11:$A104,0)),GJ$11,"")</f>
        <v>0</v>
      </c>
      <c r="GK104" s="1">
        <f ca="1">IF(ISERROR(MATCH(GK$10,$A$11:$A104,0)),GK$11,"")</f>
        <v>0</v>
      </c>
      <c r="GL104" s="1">
        <f ca="1">IF(ISERROR(MATCH(GL$10,$A$11:$A104,0)),GL$11,"")</f>
        <v>1</v>
      </c>
      <c r="GM104" s="1" t="str">
        <f ca="1">IF(ISERROR(MATCH(GM$10,$A$11:$A104,0)),GM$11,"")</f>
        <v/>
      </c>
      <c r="GN104" s="1" t="str">
        <f ca="1">IF(ISERROR(MATCH(GN$10,$A$11:$A104,0)),GN$11,"")</f>
        <v/>
      </c>
      <c r="GO104" s="1" t="str">
        <f ca="1">IF(ISERROR(MATCH(GO$10,$A$11:$A104,0)),GO$11,"")</f>
        <v/>
      </c>
      <c r="GP104" s="1" t="str">
        <f ca="1">IF(ISERROR(MATCH(GP$10,$A$11:$A104,0)),GP$11,"")</f>
        <v/>
      </c>
      <c r="GQ104" s="1">
        <f ca="1">IF(ISERROR(MATCH(GQ$10,$A$11:$A104,0)),GQ$11,"")</f>
        <v>1</v>
      </c>
      <c r="GR104" s="1" t="str">
        <f ca="1">IF(ISERROR(MATCH(GR$10,$A$11:$A104,0)),GR$11,"")</f>
        <v/>
      </c>
      <c r="GS104" s="1" t="str">
        <f ca="1">IF(ISERROR(MATCH(GS$10,$A$11:$A104,0)),GS$11,"")</f>
        <v/>
      </c>
      <c r="GT104" s="1" t="str">
        <f ca="1">IF(ISERROR(MATCH(GT$10,$A$11:$A104,0)),GT$11,"")</f>
        <v/>
      </c>
      <c r="GU104" s="1">
        <f ca="1">IF(ISERROR(MATCH(GU$10,$A$11:$A104,0)),GU$11,"")</f>
        <v>1</v>
      </c>
      <c r="GV104" s="1" t="str">
        <f ca="1">IF(ISERROR(MATCH(GV$10,$A$11:$A104,0)),GV$11,"")</f>
        <v/>
      </c>
      <c r="GW104" s="1">
        <f ca="1">IF(ISERROR(MATCH(GW$10,$A$11:$A104,0)),GW$11,"")</f>
        <v>1</v>
      </c>
      <c r="GX104" s="1" t="str">
        <f ca="1">IF(ISERROR(MATCH(GX$10,$A$11:$A104,0)),GX$11,"")</f>
        <v/>
      </c>
      <c r="GY104" s="1">
        <f ca="1">IF(ISERROR(MATCH(GY$10,$A$11:$A104,0)),GY$11,"")</f>
        <v>0</v>
      </c>
      <c r="GZ104" s="1">
        <f ca="1">IF(ISERROR(MATCH(GZ$10,$A$11:$A104,0)),GZ$11,"")</f>
        <v>1</v>
      </c>
      <c r="HA104" s="1" t="str">
        <f ca="1">IF(ISERROR(MATCH(HA$10,$A$11:$A104,0)),HA$11,"")</f>
        <v/>
      </c>
      <c r="HB104" s="1">
        <f ca="1">IF(ISERROR(MATCH(HB$10,$A$11:$A104,0)),HB$11,"")</f>
        <v>1</v>
      </c>
      <c r="HC104" s="1">
        <f ca="1">IF(ISERROR(MATCH(HC$10,$A$11:$A104,0)),HC$11,"")</f>
        <v>0</v>
      </c>
      <c r="HD104" s="1">
        <f ca="1">IF(ISERROR(MATCH(HD$10,$A$11:$A104,0)),HD$11,"")</f>
        <v>0</v>
      </c>
      <c r="HE104" s="1">
        <f ca="1">IF(ISERROR(MATCH(HE$10,$A$11:$A104,0)),HE$11,"")</f>
        <v>0</v>
      </c>
    </row>
    <row r="105" spans="1:213">
      <c r="A105" s="11" t="str">
        <f t="shared" ca="1" si="10"/>
        <v>35GI5</v>
      </c>
      <c r="B105" s="11">
        <f t="shared" ca="1" si="9"/>
        <v>1</v>
      </c>
      <c r="C105" s="11">
        <f ca="1">SUMPRODUCT((INDIRECT("'BASIS'!"&amp;ADDRESS(MATCH(R_1!$A105,BASIS_Zeilen,0),3)&amp;":"&amp;ADDRESS(MATCH(R_1!A105,BASIS_Zeilen,0),COUNTA(BASIS_Spalten)))&gt;0)*1)</f>
        <v>3</v>
      </c>
      <c r="D105" s="11">
        <f ca="1">$B105-Cockpit_1!$E$6</f>
        <v>-1</v>
      </c>
      <c r="E105" s="1">
        <f t="shared" ca="1" si="8"/>
        <v>2</v>
      </c>
      <c r="F105" s="7">
        <f ca="1">MAX($G105:INDIRECT(ADDRESS(ROW(105:105),COUNTA(BASIS_Produkt)+6)))</f>
        <v>1</v>
      </c>
      <c r="G105" s="1">
        <f ca="1">IF(ISERROR(MATCH(G$10,$A$11:$A105,0)),G$11,"")</f>
        <v>0</v>
      </c>
      <c r="H105" s="1">
        <f ca="1">IF(ISERROR(MATCH(H$10,$A$11:$A105,0)),H$11,"")</f>
        <v>0</v>
      </c>
      <c r="I105" s="1">
        <f ca="1">IF(ISERROR(MATCH(I$10,$A$11:$A105,0)),I$11,"")</f>
        <v>0</v>
      </c>
      <c r="J105" s="1">
        <f ca="1">IF(ISERROR(MATCH(J$10,$A$11:$A105,0)),J$11,"")</f>
        <v>0</v>
      </c>
      <c r="K105" s="1">
        <f ca="1">IF(ISERROR(MATCH(K$10,$A$11:$A105,0)),K$11,"")</f>
        <v>0</v>
      </c>
      <c r="L105" s="1">
        <f ca="1">IF(ISERROR(MATCH(L$10,$A$11:$A105,0)),L$11,"")</f>
        <v>0</v>
      </c>
      <c r="M105" s="1">
        <f ca="1">IF(ISERROR(MATCH(M$10,$A$11:$A105,0)),M$11,"")</f>
        <v>0</v>
      </c>
      <c r="N105" s="1">
        <f ca="1">IF(ISERROR(MATCH(N$10,$A$11:$A105,0)),N$11,"")</f>
        <v>0</v>
      </c>
      <c r="O105" s="1" t="str">
        <f ca="1">IF(ISERROR(MATCH(O$10,$A$11:$A105,0)),O$11,"")</f>
        <v/>
      </c>
      <c r="P105" s="1" t="str">
        <f ca="1">IF(ISERROR(MATCH(P$10,$A$11:$A105,0)),P$11,"")</f>
        <v/>
      </c>
      <c r="Q105" s="1">
        <f ca="1">IF(ISERROR(MATCH(Q$10,$A$11:$A105,0)),Q$11,"")</f>
        <v>0</v>
      </c>
      <c r="R105" s="1">
        <f ca="1">IF(ISERROR(MATCH(R$10,$A$11:$A105,0)),R$11,"")</f>
        <v>0</v>
      </c>
      <c r="S105" s="1">
        <f ca="1">IF(ISERROR(MATCH(S$10,$A$11:$A105,0)),S$11,"")</f>
        <v>0</v>
      </c>
      <c r="T105" s="1">
        <f ca="1">IF(ISERROR(MATCH(T$10,$A$11:$A105,0)),T$11,"")</f>
        <v>0</v>
      </c>
      <c r="U105" s="1">
        <f ca="1">IF(ISERROR(MATCH(U$10,$A$11:$A105,0)),U$11,"")</f>
        <v>0</v>
      </c>
      <c r="V105" s="1">
        <f ca="1">IF(ISERROR(MATCH(V$10,$A$11:$A105,0)),V$11,"")</f>
        <v>0</v>
      </c>
      <c r="W105" s="1">
        <f ca="1">IF(ISERROR(MATCH(W$10,$A$11:$A105,0)),W$11,"")</f>
        <v>0</v>
      </c>
      <c r="X105" s="1">
        <f ca="1">IF(ISERROR(MATCH(X$10,$A$11:$A105,0)),X$11,"")</f>
        <v>0</v>
      </c>
      <c r="Y105" s="1">
        <f ca="1">IF(ISERROR(MATCH(Y$10,$A$11:$A105,0)),Y$11,"")</f>
        <v>0</v>
      </c>
      <c r="Z105" s="1">
        <f ca="1">IF(ISERROR(MATCH(Z$10,$A$11:$A105,0)),Z$11,"")</f>
        <v>0</v>
      </c>
      <c r="AA105" s="1">
        <f ca="1">IF(ISERROR(MATCH(AA$10,$A$11:$A105,0)),AA$11,"")</f>
        <v>0</v>
      </c>
      <c r="AB105" s="1">
        <f ca="1">IF(ISERROR(MATCH(AB$10,$A$11:$A105,0)),AB$11,"")</f>
        <v>0</v>
      </c>
      <c r="AC105" s="1" t="str">
        <f ca="1">IF(ISERROR(MATCH(AC$10,$A$11:$A105,0)),AC$11,"")</f>
        <v/>
      </c>
      <c r="AD105" s="1" t="str">
        <f ca="1">IF(ISERROR(MATCH(AD$10,$A$11:$A105,0)),AD$11,"")</f>
        <v/>
      </c>
      <c r="AE105" s="1">
        <f ca="1">IF(ISERROR(MATCH(AE$10,$A$11:$A105,0)),AE$11,"")</f>
        <v>0</v>
      </c>
      <c r="AF105" s="1">
        <f ca="1">IF(ISERROR(MATCH(AF$10,$A$11:$A105,0)),AF$11,"")</f>
        <v>0</v>
      </c>
      <c r="AG105" s="1">
        <f ca="1">IF(ISERROR(MATCH(AG$10,$A$11:$A105,0)),AG$11,"")</f>
        <v>0</v>
      </c>
      <c r="AH105" s="1" t="str">
        <f ca="1">IF(ISERROR(MATCH(AH$10,$A$11:$A105,0)),AH$11,"")</f>
        <v/>
      </c>
      <c r="AI105" s="1" t="str">
        <f ca="1">IF(ISERROR(MATCH(AI$10,$A$11:$A105,0)),AI$11,"")</f>
        <v/>
      </c>
      <c r="AJ105" s="1" t="str">
        <f ca="1">IF(ISERROR(MATCH(AJ$10,$A$11:$A105,0)),AJ$11,"")</f>
        <v/>
      </c>
      <c r="AK105" s="1" t="str">
        <f ca="1">IF(ISERROR(MATCH(AK$10,$A$11:$A105,0)),AK$11,"")</f>
        <v/>
      </c>
      <c r="AL105" s="1">
        <f ca="1">IF(ISERROR(MATCH(AL$10,$A$11:$A105,0)),AL$11,"")</f>
        <v>0</v>
      </c>
      <c r="AM105" s="1">
        <f ca="1">IF(ISERROR(MATCH(AM$10,$A$11:$A105,0)),AM$11,"")</f>
        <v>0</v>
      </c>
      <c r="AN105" s="1" t="str">
        <f ca="1">IF(ISERROR(MATCH(AN$10,$A$11:$A105,0)),AN$11,"")</f>
        <v/>
      </c>
      <c r="AO105" s="1" t="str">
        <f ca="1">IF(ISERROR(MATCH(AO$10,$A$11:$A105,0)),AO$11,"")</f>
        <v/>
      </c>
      <c r="AP105" s="1">
        <f ca="1">IF(ISERROR(MATCH(AP$10,$A$11:$A105,0)),AP$11,"")</f>
        <v>0</v>
      </c>
      <c r="AQ105" s="1">
        <f ca="1">IF(ISERROR(MATCH(AQ$10,$A$11:$A105,0)),AQ$11,"")</f>
        <v>0</v>
      </c>
      <c r="AR105" s="1" t="str">
        <f ca="1">IF(ISERROR(MATCH(AR$10,$A$11:$A105,0)),AR$11,"")</f>
        <v/>
      </c>
      <c r="AS105" s="1">
        <f ca="1">IF(ISERROR(MATCH(AS$10,$A$11:$A105,0)),AS$11,"")</f>
        <v>0</v>
      </c>
      <c r="AT105" s="1">
        <f ca="1">IF(ISERROR(MATCH(AT$10,$A$11:$A105,0)),AT$11,"")</f>
        <v>0</v>
      </c>
      <c r="AU105" s="1">
        <f ca="1">IF(ISERROR(MATCH(AU$10,$A$11:$A105,0)),AU$11,"")</f>
        <v>0</v>
      </c>
      <c r="AV105" s="1">
        <f ca="1">IF(ISERROR(MATCH(AV$10,$A$11:$A105,0)),AV$11,"")</f>
        <v>0</v>
      </c>
      <c r="AW105" s="1">
        <f ca="1">IF(ISERROR(MATCH(AW$10,$A$11:$A105,0)),AW$11,"")</f>
        <v>0</v>
      </c>
      <c r="AX105" s="1">
        <f ca="1">IF(ISERROR(MATCH(AX$10,$A$11:$A105,0)),AX$11,"")</f>
        <v>0</v>
      </c>
      <c r="AY105" s="1" t="str">
        <f ca="1">IF(ISERROR(MATCH(AY$10,$A$11:$A105,0)),AY$11,"")</f>
        <v/>
      </c>
      <c r="AZ105" s="1" t="str">
        <f ca="1">IF(ISERROR(MATCH(AZ$10,$A$11:$A105,0)),AZ$11,"")</f>
        <v/>
      </c>
      <c r="BA105" s="1" t="str">
        <f ca="1">IF(ISERROR(MATCH(BA$10,$A$11:$A105,0)),BA$11,"")</f>
        <v/>
      </c>
      <c r="BB105" s="1">
        <f ca="1">IF(ISERROR(MATCH(BB$10,$A$11:$A105,0)),BB$11,"")</f>
        <v>0</v>
      </c>
      <c r="BC105" s="1">
        <f ca="1">IF(ISERROR(MATCH(BC$10,$A$11:$A105,0)),BC$11,"")</f>
        <v>0</v>
      </c>
      <c r="BD105" s="1" t="str">
        <f ca="1">IF(ISERROR(MATCH(BD$10,$A$11:$A105,0)),BD$11,"")</f>
        <v/>
      </c>
      <c r="BE105" s="1" t="str">
        <f ca="1">IF(ISERROR(MATCH(BE$10,$A$11:$A105,0)),BE$11,"")</f>
        <v/>
      </c>
      <c r="BF105" s="1" t="str">
        <f ca="1">IF(ISERROR(MATCH(BF$10,$A$11:$A105,0)),BF$11,"")</f>
        <v/>
      </c>
      <c r="BG105" s="1" t="str">
        <f ca="1">IF(ISERROR(MATCH(BG$10,$A$11:$A105,0)),BG$11,"")</f>
        <v/>
      </c>
      <c r="BH105" s="1" t="str">
        <f ca="1">IF(ISERROR(MATCH(BH$10,$A$11:$A105,0)),BH$11,"")</f>
        <v/>
      </c>
      <c r="BI105" s="1">
        <f ca="1">IF(ISERROR(MATCH(BI$10,$A$11:$A105,0)),BI$11,"")</f>
        <v>0</v>
      </c>
      <c r="BJ105" s="1" t="str">
        <f ca="1">IF(ISERROR(MATCH(BJ$10,$A$11:$A105,0)),BJ$11,"")</f>
        <v/>
      </c>
      <c r="BK105" s="1" t="str">
        <f ca="1">IF(ISERROR(MATCH(BK$10,$A$11:$A105,0)),BK$11,"")</f>
        <v/>
      </c>
      <c r="BL105" s="1">
        <f ca="1">IF(ISERROR(MATCH(BL$10,$A$11:$A105,0)),BL$11,"")</f>
        <v>0</v>
      </c>
      <c r="BM105" s="1" t="str">
        <f ca="1">IF(ISERROR(MATCH(BM$10,$A$11:$A105,0)),BM$11,"")</f>
        <v/>
      </c>
      <c r="BN105" s="1" t="str">
        <f ca="1">IF(ISERROR(MATCH(BN$10,$A$11:$A105,0)),BN$11,"")</f>
        <v/>
      </c>
      <c r="BO105" s="1">
        <f ca="1">IF(ISERROR(MATCH(BO$10,$A$11:$A105,0)),BO$11,"")</f>
        <v>0</v>
      </c>
      <c r="BP105" s="1" t="str">
        <f ca="1">IF(ISERROR(MATCH(BP$10,$A$11:$A105,0)),BP$11,"")</f>
        <v/>
      </c>
      <c r="BQ105" s="1">
        <f ca="1">IF(ISERROR(MATCH(BQ$10,$A$11:$A105,0)),BQ$11,"")</f>
        <v>0</v>
      </c>
      <c r="BR105" s="1">
        <f ca="1">IF(ISERROR(MATCH(BR$10,$A$11:$A105,0)),BR$11,"")</f>
        <v>0</v>
      </c>
      <c r="BS105" s="1">
        <f ca="1">IF(ISERROR(MATCH(BS$10,$A$11:$A105,0)),BS$11,"")</f>
        <v>0</v>
      </c>
      <c r="BT105" s="1">
        <f ca="1">IF(ISERROR(MATCH(BT$10,$A$11:$A105,0)),BT$11,"")</f>
        <v>0</v>
      </c>
      <c r="BU105" s="1" t="str">
        <f ca="1">IF(ISERROR(MATCH(BU$10,$A$11:$A105,0)),BU$11,"")</f>
        <v/>
      </c>
      <c r="BV105" s="1" t="str">
        <f ca="1">IF(ISERROR(MATCH(BV$10,$A$11:$A105,0)),BV$11,"")</f>
        <v/>
      </c>
      <c r="BW105" s="1">
        <f ca="1">IF(ISERROR(MATCH(BW$10,$A$11:$A105,0)),BW$11,"")</f>
        <v>0</v>
      </c>
      <c r="BX105" s="1" t="str">
        <f ca="1">IF(ISERROR(MATCH(BX$10,$A$11:$A105,0)),BX$11,"")</f>
        <v/>
      </c>
      <c r="BY105" s="1">
        <f ca="1">IF(ISERROR(MATCH(BY$10,$A$11:$A105,0)),BY$11,"")</f>
        <v>0</v>
      </c>
      <c r="BZ105" s="1">
        <f ca="1">IF(ISERROR(MATCH(BZ$10,$A$11:$A105,0)),BZ$11,"")</f>
        <v>0</v>
      </c>
      <c r="CA105" s="1">
        <f ca="1">IF(ISERROR(MATCH(CA$10,$A$11:$A105,0)),CA$11,"")</f>
        <v>0</v>
      </c>
      <c r="CB105" s="1">
        <f ca="1">IF(ISERROR(MATCH(CB$10,$A$11:$A105,0)),CB$11,"")</f>
        <v>0</v>
      </c>
      <c r="CC105" s="1">
        <f ca="1">IF(ISERROR(MATCH(CC$10,$A$11:$A105,0)),CC$11,"")</f>
        <v>0</v>
      </c>
      <c r="CD105" s="1">
        <f ca="1">IF(ISERROR(MATCH(CD$10,$A$11:$A105,0)),CD$11,"")</f>
        <v>0</v>
      </c>
      <c r="CE105" s="1">
        <f ca="1">IF(ISERROR(MATCH(CE$10,$A$11:$A105,0)),CE$11,"")</f>
        <v>0</v>
      </c>
      <c r="CF105" s="1">
        <f ca="1">IF(ISERROR(MATCH(CF$10,$A$11:$A105,0)),CF$11,"")</f>
        <v>0</v>
      </c>
      <c r="CG105" s="1">
        <f ca="1">IF(ISERROR(MATCH(CG$10,$A$11:$A105,0)),CG$11,"")</f>
        <v>0</v>
      </c>
      <c r="CH105" s="1">
        <f ca="1">IF(ISERROR(MATCH(CH$10,$A$11:$A105,0)),CH$11,"")</f>
        <v>0</v>
      </c>
      <c r="CI105" s="1">
        <f ca="1">IF(ISERROR(MATCH(CI$10,$A$11:$A105,0)),CI$11,"")</f>
        <v>0</v>
      </c>
      <c r="CJ105" s="1" t="str">
        <f ca="1">IF(ISERROR(MATCH(CJ$10,$A$11:$A105,0)),CJ$11,"")</f>
        <v/>
      </c>
      <c r="CK105" s="1">
        <f ca="1">IF(ISERROR(MATCH(CK$10,$A$11:$A105,0)),CK$11,"")</f>
        <v>0</v>
      </c>
      <c r="CL105" s="1">
        <f ca="1">IF(ISERROR(MATCH(CL$10,$A$11:$A105,0)),CL$11,"")</f>
        <v>0</v>
      </c>
      <c r="CM105" s="1">
        <f ca="1">IF(ISERROR(MATCH(CM$10,$A$11:$A105,0)),CM$11,"")</f>
        <v>0</v>
      </c>
      <c r="CN105" s="1" t="str">
        <f ca="1">IF(ISERROR(MATCH(CN$10,$A$11:$A105,0)),CN$11,"")</f>
        <v/>
      </c>
      <c r="CO105" s="1" t="str">
        <f ca="1">IF(ISERROR(MATCH(CO$10,$A$11:$A105,0)),CO$11,"")</f>
        <v/>
      </c>
      <c r="CP105" s="1" t="str">
        <f ca="1">IF(ISERROR(MATCH(CP$10,$A$11:$A105,0)),CP$11,"")</f>
        <v/>
      </c>
      <c r="CQ105" s="1">
        <f ca="1">IF(ISERROR(MATCH(CQ$10,$A$11:$A105,0)),CQ$11,"")</f>
        <v>0</v>
      </c>
      <c r="CR105" s="1" t="str">
        <f ca="1">IF(ISERROR(MATCH(CR$10,$A$11:$A105,0)),CR$11,"")</f>
        <v/>
      </c>
      <c r="CS105" s="1">
        <f ca="1">IF(ISERROR(MATCH(CS$10,$A$11:$A105,0)),CS$11,"")</f>
        <v>0</v>
      </c>
      <c r="CT105" s="1" t="str">
        <f ca="1">IF(ISERROR(MATCH(CT$10,$A$11:$A105,0)),CT$11,"")</f>
        <v/>
      </c>
      <c r="CU105" s="1" t="str">
        <f ca="1">IF(ISERROR(MATCH(CU$10,$A$11:$A105,0)),CU$11,"")</f>
        <v/>
      </c>
      <c r="CV105" s="1" t="str">
        <f ca="1">IF(ISERROR(MATCH(CV$10,$A$11:$A105,0)),CV$11,"")</f>
        <v/>
      </c>
      <c r="CW105" s="1" t="str">
        <f ca="1">IF(ISERROR(MATCH(CW$10,$A$11:$A105,0)),CW$11,"")</f>
        <v/>
      </c>
      <c r="CX105" s="1" t="str">
        <f ca="1">IF(ISERROR(MATCH(CX$10,$A$11:$A105,0)),CX$11,"")</f>
        <v/>
      </c>
      <c r="CY105" s="1" t="str">
        <f ca="1">IF(ISERROR(MATCH(CY$10,$A$11:$A105,0)),CY$11,"")</f>
        <v/>
      </c>
      <c r="CZ105" s="1" t="str">
        <f ca="1">IF(ISERROR(MATCH(CZ$10,$A$11:$A105,0)),CZ$11,"")</f>
        <v/>
      </c>
      <c r="DA105" s="1" t="str">
        <f ca="1">IF(ISERROR(MATCH(DA$10,$A$11:$A105,0)),DA$11,"")</f>
        <v/>
      </c>
      <c r="DB105" s="1" t="str">
        <f ca="1">IF(ISERROR(MATCH(DB$10,$A$11:$A105,0)),DB$11,"")</f>
        <v/>
      </c>
      <c r="DC105" s="1" t="str">
        <f ca="1">IF(ISERROR(MATCH(DC$10,$A$11:$A105,0)),DC$11,"")</f>
        <v/>
      </c>
      <c r="DD105" s="1" t="str">
        <f ca="1">IF(ISERROR(MATCH(DD$10,$A$11:$A105,0)),DD$11,"")</f>
        <v/>
      </c>
      <c r="DE105" s="1" t="str">
        <f ca="1">IF(ISERROR(MATCH(DE$10,$A$11:$A105,0)),DE$11,"")</f>
        <v/>
      </c>
      <c r="DF105" s="1" t="str">
        <f ca="1">IF(ISERROR(MATCH(DF$10,$A$11:$A105,0)),DF$11,"")</f>
        <v/>
      </c>
      <c r="DG105" s="1" t="str">
        <f ca="1">IF(ISERROR(MATCH(DG$10,$A$11:$A105,0)),DG$11,"")</f>
        <v/>
      </c>
      <c r="DH105" s="1" t="str">
        <f ca="1">IF(ISERROR(MATCH(DH$10,$A$11:$A105,0)),DH$11,"")</f>
        <v/>
      </c>
      <c r="DI105" s="1" t="str">
        <f ca="1">IF(ISERROR(MATCH(DI$10,$A$11:$A105,0)),DI$11,"")</f>
        <v/>
      </c>
      <c r="DJ105" s="1" t="str">
        <f ca="1">IF(ISERROR(MATCH(DJ$10,$A$11:$A105,0)),DJ$11,"")</f>
        <v/>
      </c>
      <c r="DK105" s="1" t="str">
        <f ca="1">IF(ISERROR(MATCH(DK$10,$A$11:$A105,0)),DK$11,"")</f>
        <v/>
      </c>
      <c r="DL105" s="1" t="str">
        <f ca="1">IF(ISERROR(MATCH(DL$10,$A$11:$A105,0)),DL$11,"")</f>
        <v/>
      </c>
      <c r="DM105" s="1">
        <f ca="1">IF(ISERROR(MATCH(DM$10,$A$11:$A105,0)),DM$11,"")</f>
        <v>0</v>
      </c>
      <c r="DN105" s="1" t="str">
        <f ca="1">IF(ISERROR(MATCH(DN$10,$A$11:$A105,0)),DN$11,"")</f>
        <v/>
      </c>
      <c r="DO105" s="1" t="str">
        <f ca="1">IF(ISERROR(MATCH(DO$10,$A$11:$A105,0)),DO$11,"")</f>
        <v/>
      </c>
      <c r="DP105" s="1" t="str">
        <f ca="1">IF(ISERROR(MATCH(DP$10,$A$11:$A105,0)),DP$11,"")</f>
        <v/>
      </c>
      <c r="DQ105" s="1" t="str">
        <f ca="1">IF(ISERROR(MATCH(DQ$10,$A$11:$A105,0)),DQ$11,"")</f>
        <v/>
      </c>
      <c r="DR105" s="1" t="str">
        <f ca="1">IF(ISERROR(MATCH(DR$10,$A$11:$A105,0)),DR$11,"")</f>
        <v/>
      </c>
      <c r="DS105" s="1" t="str">
        <f ca="1">IF(ISERROR(MATCH(DS$10,$A$11:$A105,0)),DS$11,"")</f>
        <v/>
      </c>
      <c r="DT105" s="1">
        <f ca="1">IF(ISERROR(MATCH(DT$10,$A$11:$A105,0)),DT$11,"")</f>
        <v>0</v>
      </c>
      <c r="DU105" s="1" t="str">
        <f ca="1">IF(ISERROR(MATCH(DU$10,$A$11:$A105,0)),DU$11,"")</f>
        <v/>
      </c>
      <c r="DV105" s="1" t="str">
        <f ca="1">IF(ISERROR(MATCH(DV$10,$A$11:$A105,0)),DV$11,"")</f>
        <v/>
      </c>
      <c r="DW105" s="1" t="str">
        <f ca="1">IF(ISERROR(MATCH(DW$10,$A$11:$A105,0)),DW$11,"")</f>
        <v/>
      </c>
      <c r="DX105" s="1" t="str">
        <f ca="1">IF(ISERROR(MATCH(DX$10,$A$11:$A105,0)),DX$11,"")</f>
        <v/>
      </c>
      <c r="DY105" s="1">
        <f ca="1">IF(ISERROR(MATCH(DY$10,$A$11:$A105,0)),DY$11,"")</f>
        <v>0</v>
      </c>
      <c r="DZ105" s="1" t="str">
        <f ca="1">IF(ISERROR(MATCH(DZ$10,$A$11:$A105,0)),DZ$11,"")</f>
        <v/>
      </c>
      <c r="EA105" s="1" t="str">
        <f ca="1">IF(ISERROR(MATCH(EA$10,$A$11:$A105,0)),EA$11,"")</f>
        <v/>
      </c>
      <c r="EB105" s="1" t="str">
        <f ca="1">IF(ISERROR(MATCH(EB$10,$A$11:$A105,0)),EB$11,"")</f>
        <v/>
      </c>
      <c r="EC105" s="1" t="str">
        <f ca="1">IF(ISERROR(MATCH(EC$10,$A$11:$A105,0)),EC$11,"")</f>
        <v/>
      </c>
      <c r="ED105" s="1">
        <f ca="1">IF(ISERROR(MATCH(ED$10,$A$11:$A105,0)),ED$11,"")</f>
        <v>0</v>
      </c>
      <c r="EE105" s="1" t="str">
        <f ca="1">IF(ISERROR(MATCH(EE$10,$A$11:$A105,0)),EE$11,"")</f>
        <v/>
      </c>
      <c r="EF105" s="1" t="str">
        <f ca="1">IF(ISERROR(MATCH(EF$10,$A$11:$A105,0)),EF$11,"")</f>
        <v/>
      </c>
      <c r="EG105" s="1" t="str">
        <f ca="1">IF(ISERROR(MATCH(EG$10,$A$11:$A105,0)),EG$11,"")</f>
        <v/>
      </c>
      <c r="EH105" s="1" t="str">
        <f ca="1">IF(ISERROR(MATCH(EH$10,$A$11:$A105,0)),EH$11,"")</f>
        <v/>
      </c>
      <c r="EI105" s="1" t="str">
        <f ca="1">IF(ISERROR(MATCH(EI$10,$A$11:$A105,0)),EI$11,"")</f>
        <v/>
      </c>
      <c r="EJ105" s="1" t="str">
        <f ca="1">IF(ISERROR(MATCH(EJ$10,$A$11:$A105,0)),EJ$11,"")</f>
        <v/>
      </c>
      <c r="EK105" s="1" t="str">
        <f ca="1">IF(ISERROR(MATCH(EK$10,$A$11:$A105,0)),EK$11,"")</f>
        <v/>
      </c>
      <c r="EL105" s="1">
        <f ca="1">IF(ISERROR(MATCH(EL$10,$A$11:$A105,0)),EL$11,"")</f>
        <v>0</v>
      </c>
      <c r="EM105" s="1" t="str">
        <f ca="1">IF(ISERROR(MATCH(EM$10,$A$11:$A105,0)),EM$11,"")</f>
        <v/>
      </c>
      <c r="EN105" s="1" t="str">
        <f ca="1">IF(ISERROR(MATCH(EN$10,$A$11:$A105,0)),EN$11,"")</f>
        <v/>
      </c>
      <c r="EO105" s="1" t="str">
        <f ca="1">IF(ISERROR(MATCH(EO$10,$A$11:$A105,0)),EO$11,"")</f>
        <v/>
      </c>
      <c r="EP105" s="1">
        <f ca="1">IF(ISERROR(MATCH(EP$10,$A$11:$A105,0)),EP$11,"")</f>
        <v>0</v>
      </c>
      <c r="EQ105" s="1">
        <f ca="1">IF(ISERROR(MATCH(EQ$10,$A$11:$A105,0)),EQ$11,"")</f>
        <v>0</v>
      </c>
      <c r="ER105" s="1">
        <f ca="1">IF(ISERROR(MATCH(ER$10,$A$11:$A105,0)),ER$11,"")</f>
        <v>0</v>
      </c>
      <c r="ES105" s="1" t="str">
        <f ca="1">IF(ISERROR(MATCH(ES$10,$A$11:$A105,0)),ES$11,"")</f>
        <v/>
      </c>
      <c r="ET105" s="1" t="str">
        <f ca="1">IF(ISERROR(MATCH(ET$10,$A$11:$A105,0)),ET$11,"")</f>
        <v/>
      </c>
      <c r="EU105" s="1" t="str">
        <f ca="1">IF(ISERROR(MATCH(EU$10,$A$11:$A105,0)),EU$11,"")</f>
        <v/>
      </c>
      <c r="EV105" s="1" t="str">
        <f ca="1">IF(ISERROR(MATCH(EV$10,$A$11:$A105,0)),EV$11,"")</f>
        <v/>
      </c>
      <c r="EW105" s="1">
        <f ca="1">IF(ISERROR(MATCH(EW$10,$A$11:$A105,0)),EW$11,"")</f>
        <v>1</v>
      </c>
      <c r="EX105" s="1">
        <f ca="1">IF(ISERROR(MATCH(EX$10,$A$11:$A105,0)),EX$11,"")</f>
        <v>1</v>
      </c>
      <c r="EY105" s="1">
        <f ca="1">IF(ISERROR(MATCH(EY$10,$A$11:$A105,0)),EY$11,"")</f>
        <v>1</v>
      </c>
      <c r="EZ105" s="1">
        <f ca="1">IF(ISERROR(MATCH(EZ$10,$A$11:$A105,0)),EZ$11,"")</f>
        <v>0</v>
      </c>
      <c r="FA105" s="1">
        <f ca="1">IF(ISERROR(MATCH(FA$10,$A$11:$A105,0)),FA$11,"")</f>
        <v>1</v>
      </c>
      <c r="FB105" s="1">
        <f ca="1">IF(ISERROR(MATCH(FB$10,$A$11:$A105,0)),FB$11,"")</f>
        <v>0</v>
      </c>
      <c r="FC105" s="1">
        <f ca="1">IF(ISERROR(MATCH(FC$10,$A$11:$A105,0)),FC$11,"")</f>
        <v>1</v>
      </c>
      <c r="FD105" s="1">
        <f ca="1">IF(ISERROR(MATCH(FD$10,$A$11:$A105,0)),FD$11,"")</f>
        <v>1</v>
      </c>
      <c r="FE105" s="1">
        <f ca="1">IF(ISERROR(MATCH(FE$10,$A$11:$A105,0)),FE$11,"")</f>
        <v>1</v>
      </c>
      <c r="FF105" s="1">
        <f ca="1">IF(ISERROR(MATCH(FF$10,$A$11:$A105,0)),FF$11,"")</f>
        <v>1</v>
      </c>
      <c r="FG105" s="1">
        <f ca="1">IF(ISERROR(MATCH(FG$10,$A$11:$A105,0)),FG$11,"")</f>
        <v>1</v>
      </c>
      <c r="FH105" s="1">
        <f ca="1">IF(ISERROR(MATCH(FH$10,$A$11:$A105,0)),FH$11,"")</f>
        <v>0</v>
      </c>
      <c r="FI105" s="1">
        <f ca="1">IF(ISERROR(MATCH(FI$10,$A$11:$A105,0)),FI$11,"")</f>
        <v>1</v>
      </c>
      <c r="FJ105" s="1">
        <f ca="1">IF(ISERROR(MATCH(FJ$10,$A$11:$A105,0)),FJ$11,"")</f>
        <v>1</v>
      </c>
      <c r="FK105" s="1" t="str">
        <f ca="1">IF(ISERROR(MATCH(FK$10,$A$11:$A105,0)),FK$11,"")</f>
        <v/>
      </c>
      <c r="FL105" s="1">
        <f ca="1">IF(ISERROR(MATCH(FL$10,$A$11:$A105,0)),FL$11,"")</f>
        <v>1</v>
      </c>
      <c r="FM105" s="1" t="str">
        <f ca="1">IF(ISERROR(MATCH(FM$10,$A$11:$A105,0)),FM$11,"")</f>
        <v/>
      </c>
      <c r="FN105" s="1">
        <f ca="1">IF(ISERROR(MATCH(FN$10,$A$11:$A105,0)),FN$11,"")</f>
        <v>1</v>
      </c>
      <c r="FO105" s="1">
        <f ca="1">IF(ISERROR(MATCH(FO$10,$A$11:$A105,0)),FO$11,"")</f>
        <v>1</v>
      </c>
      <c r="FP105" s="1">
        <f ca="1">IF(ISERROR(MATCH(FP$10,$A$11:$A105,0)),FP$11,"")</f>
        <v>0</v>
      </c>
      <c r="FQ105" s="1">
        <f ca="1">IF(ISERROR(MATCH(FQ$10,$A$11:$A105,0)),FQ$11,"")</f>
        <v>0</v>
      </c>
      <c r="FR105" s="1">
        <f ca="1">IF(ISERROR(MATCH(FR$10,$A$11:$A105,0)),FR$11,"")</f>
        <v>0</v>
      </c>
      <c r="FS105" s="1">
        <f ca="1">IF(ISERROR(MATCH(FS$10,$A$11:$A105,0)),FS$11,"")</f>
        <v>0</v>
      </c>
      <c r="FT105" s="1">
        <f ca="1">IF(ISERROR(MATCH(FT$10,$A$11:$A105,0)),FT$11,"")</f>
        <v>1</v>
      </c>
      <c r="FU105" s="1">
        <f ca="1">IF(ISERROR(MATCH(FU$10,$A$11:$A105,0)),FU$11,"")</f>
        <v>0</v>
      </c>
      <c r="FV105" s="1">
        <f ca="1">IF(ISERROR(MATCH(FV$10,$A$11:$A105,0)),FV$11,"")</f>
        <v>0</v>
      </c>
      <c r="FW105" s="1">
        <f ca="1">IF(ISERROR(MATCH(FW$10,$A$11:$A105,0)),FW$11,"")</f>
        <v>0</v>
      </c>
      <c r="FX105" s="1">
        <f ca="1">IF(ISERROR(MATCH(FX$10,$A$11:$A105,0)),FX$11,"")</f>
        <v>1</v>
      </c>
      <c r="FY105" s="1">
        <f ca="1">IF(ISERROR(MATCH(FY$10,$A$11:$A105,0)),FY$11,"")</f>
        <v>0</v>
      </c>
      <c r="FZ105" s="1">
        <f ca="1">IF(ISERROR(MATCH(FZ$10,$A$11:$A105,0)),FZ$11,"")</f>
        <v>1</v>
      </c>
      <c r="GA105" s="1">
        <f ca="1">IF(ISERROR(MATCH(GA$10,$A$11:$A105,0)),GA$11,"")</f>
        <v>1</v>
      </c>
      <c r="GB105" s="1">
        <f ca="1">IF(ISERROR(MATCH(GB$10,$A$11:$A105,0)),GB$11,"")</f>
        <v>0</v>
      </c>
      <c r="GC105" s="1" t="str">
        <f ca="1">IF(ISERROR(MATCH(GC$10,$A$11:$A105,0)),GC$11,"")</f>
        <v/>
      </c>
      <c r="GD105" s="1" t="str">
        <f ca="1">IF(ISERROR(MATCH(GD$10,$A$11:$A105,0)),GD$11,"")</f>
        <v/>
      </c>
      <c r="GE105" s="1" t="str">
        <f ca="1">IF(ISERROR(MATCH(GE$10,$A$11:$A105,0)),GE$11,"")</f>
        <v/>
      </c>
      <c r="GF105" s="1" t="str">
        <f ca="1">IF(ISERROR(MATCH(GF$10,$A$11:$A105,0)),GF$11,"")</f>
        <v/>
      </c>
      <c r="GG105" s="1">
        <f ca="1">IF(ISERROR(MATCH(GG$10,$A$11:$A105,0)),GG$11,"")</f>
        <v>1</v>
      </c>
      <c r="GH105" s="1">
        <f ca="1">IF(ISERROR(MATCH(GH$10,$A$11:$A105,0)),GH$11,"")</f>
        <v>0</v>
      </c>
      <c r="GI105" s="1">
        <f ca="1">IF(ISERROR(MATCH(GI$10,$A$11:$A105,0)),GI$11,"")</f>
        <v>0</v>
      </c>
      <c r="GJ105" s="1">
        <f ca="1">IF(ISERROR(MATCH(GJ$10,$A$11:$A105,0)),GJ$11,"")</f>
        <v>0</v>
      </c>
      <c r="GK105" s="1">
        <f ca="1">IF(ISERROR(MATCH(GK$10,$A$11:$A105,0)),GK$11,"")</f>
        <v>0</v>
      </c>
      <c r="GL105" s="1">
        <f ca="1">IF(ISERROR(MATCH(GL$10,$A$11:$A105,0)),GL$11,"")</f>
        <v>1</v>
      </c>
      <c r="GM105" s="1" t="str">
        <f ca="1">IF(ISERROR(MATCH(GM$10,$A$11:$A105,0)),GM$11,"")</f>
        <v/>
      </c>
      <c r="GN105" s="1" t="str">
        <f ca="1">IF(ISERROR(MATCH(GN$10,$A$11:$A105,0)),GN$11,"")</f>
        <v/>
      </c>
      <c r="GO105" s="1" t="str">
        <f ca="1">IF(ISERROR(MATCH(GO$10,$A$11:$A105,0)),GO$11,"")</f>
        <v/>
      </c>
      <c r="GP105" s="1" t="str">
        <f ca="1">IF(ISERROR(MATCH(GP$10,$A$11:$A105,0)),GP$11,"")</f>
        <v/>
      </c>
      <c r="GQ105" s="1">
        <f ca="1">IF(ISERROR(MATCH(GQ$10,$A$11:$A105,0)),GQ$11,"")</f>
        <v>1</v>
      </c>
      <c r="GR105" s="1" t="str">
        <f ca="1">IF(ISERROR(MATCH(GR$10,$A$11:$A105,0)),GR$11,"")</f>
        <v/>
      </c>
      <c r="GS105" s="1" t="str">
        <f ca="1">IF(ISERROR(MATCH(GS$10,$A$11:$A105,0)),GS$11,"")</f>
        <v/>
      </c>
      <c r="GT105" s="1" t="str">
        <f ca="1">IF(ISERROR(MATCH(GT$10,$A$11:$A105,0)),GT$11,"")</f>
        <v/>
      </c>
      <c r="GU105" s="1">
        <f ca="1">IF(ISERROR(MATCH(GU$10,$A$11:$A105,0)),GU$11,"")</f>
        <v>1</v>
      </c>
      <c r="GV105" s="1" t="str">
        <f ca="1">IF(ISERROR(MATCH(GV$10,$A$11:$A105,0)),GV$11,"")</f>
        <v/>
      </c>
      <c r="GW105" s="1">
        <f ca="1">IF(ISERROR(MATCH(GW$10,$A$11:$A105,0)),GW$11,"")</f>
        <v>1</v>
      </c>
      <c r="GX105" s="1" t="str">
        <f ca="1">IF(ISERROR(MATCH(GX$10,$A$11:$A105,0)),GX$11,"")</f>
        <v/>
      </c>
      <c r="GY105" s="1">
        <f ca="1">IF(ISERROR(MATCH(GY$10,$A$11:$A105,0)),GY$11,"")</f>
        <v>0</v>
      </c>
      <c r="GZ105" s="1">
        <f ca="1">IF(ISERROR(MATCH(GZ$10,$A$11:$A105,0)),GZ$11,"")</f>
        <v>1</v>
      </c>
      <c r="HA105" s="1" t="str">
        <f ca="1">IF(ISERROR(MATCH(HA$10,$A$11:$A105,0)),HA$11,"")</f>
        <v/>
      </c>
      <c r="HB105" s="1">
        <f ca="1">IF(ISERROR(MATCH(HB$10,$A$11:$A105,0)),HB$11,"")</f>
        <v>1</v>
      </c>
      <c r="HC105" s="1">
        <f ca="1">IF(ISERROR(MATCH(HC$10,$A$11:$A105,0)),HC$11,"")</f>
        <v>0</v>
      </c>
      <c r="HD105" s="1">
        <f ca="1">IF(ISERROR(MATCH(HD$10,$A$11:$A105,0)),HD$11,"")</f>
        <v>0</v>
      </c>
      <c r="HE105" s="1">
        <f ca="1">IF(ISERROR(MATCH(HE$10,$A$11:$A105,0)),HE$11,"")</f>
        <v>0</v>
      </c>
    </row>
    <row r="106" spans="1:213">
      <c r="A106" s="11" t="str">
        <f t="shared" ca="1" si="10"/>
        <v>35GIF</v>
      </c>
      <c r="B106" s="11">
        <f t="shared" ca="1" si="9"/>
        <v>1</v>
      </c>
      <c r="C106" s="11">
        <f ca="1">SUMPRODUCT((INDIRECT("'BASIS'!"&amp;ADDRESS(MATCH(R_1!$A106,BASIS_Zeilen,0),3)&amp;":"&amp;ADDRESS(MATCH(R_1!A106,BASIS_Zeilen,0),COUNTA(BASIS_Spalten)))&gt;0)*1)</f>
        <v>4</v>
      </c>
      <c r="D106" s="11">
        <f ca="1">$B106-Cockpit_1!$E$6</f>
        <v>-1</v>
      </c>
      <c r="E106" s="1">
        <f t="shared" ca="1" si="8"/>
        <v>3</v>
      </c>
      <c r="F106" s="7">
        <f ca="1">MAX($G106:INDIRECT(ADDRESS(ROW(106:106),COUNTA(BASIS_Produkt)+6)))</f>
        <v>1</v>
      </c>
      <c r="G106" s="1">
        <f ca="1">IF(ISERROR(MATCH(G$10,$A$11:$A106,0)),G$11,"")</f>
        <v>0</v>
      </c>
      <c r="H106" s="1">
        <f ca="1">IF(ISERROR(MATCH(H$10,$A$11:$A106,0)),H$11,"")</f>
        <v>0</v>
      </c>
      <c r="I106" s="1">
        <f ca="1">IF(ISERROR(MATCH(I$10,$A$11:$A106,0)),I$11,"")</f>
        <v>0</v>
      </c>
      <c r="J106" s="1">
        <f ca="1">IF(ISERROR(MATCH(J$10,$A$11:$A106,0)),J$11,"")</f>
        <v>0</v>
      </c>
      <c r="K106" s="1">
        <f ca="1">IF(ISERROR(MATCH(K$10,$A$11:$A106,0)),K$11,"")</f>
        <v>0</v>
      </c>
      <c r="L106" s="1">
        <f ca="1">IF(ISERROR(MATCH(L$10,$A$11:$A106,0)),L$11,"")</f>
        <v>0</v>
      </c>
      <c r="M106" s="1">
        <f ca="1">IF(ISERROR(MATCH(M$10,$A$11:$A106,0)),M$11,"")</f>
        <v>0</v>
      </c>
      <c r="N106" s="1">
        <f ca="1">IF(ISERROR(MATCH(N$10,$A$11:$A106,0)),N$11,"")</f>
        <v>0</v>
      </c>
      <c r="O106" s="1" t="str">
        <f ca="1">IF(ISERROR(MATCH(O$10,$A$11:$A106,0)),O$11,"")</f>
        <v/>
      </c>
      <c r="P106" s="1" t="str">
        <f ca="1">IF(ISERROR(MATCH(P$10,$A$11:$A106,0)),P$11,"")</f>
        <v/>
      </c>
      <c r="Q106" s="1">
        <f ca="1">IF(ISERROR(MATCH(Q$10,$A$11:$A106,0)),Q$11,"")</f>
        <v>0</v>
      </c>
      <c r="R106" s="1">
        <f ca="1">IF(ISERROR(MATCH(R$10,$A$11:$A106,0)),R$11,"")</f>
        <v>0</v>
      </c>
      <c r="S106" s="1">
        <f ca="1">IF(ISERROR(MATCH(S$10,$A$11:$A106,0)),S$11,"")</f>
        <v>0</v>
      </c>
      <c r="T106" s="1">
        <f ca="1">IF(ISERROR(MATCH(T$10,$A$11:$A106,0)),T$11,"")</f>
        <v>0</v>
      </c>
      <c r="U106" s="1">
        <f ca="1">IF(ISERROR(MATCH(U$10,$A$11:$A106,0)),U$11,"")</f>
        <v>0</v>
      </c>
      <c r="V106" s="1">
        <f ca="1">IF(ISERROR(MATCH(V$10,$A$11:$A106,0)),V$11,"")</f>
        <v>0</v>
      </c>
      <c r="W106" s="1">
        <f ca="1">IF(ISERROR(MATCH(W$10,$A$11:$A106,0)),W$11,"")</f>
        <v>0</v>
      </c>
      <c r="X106" s="1">
        <f ca="1">IF(ISERROR(MATCH(X$10,$A$11:$A106,0)),X$11,"")</f>
        <v>0</v>
      </c>
      <c r="Y106" s="1">
        <f ca="1">IF(ISERROR(MATCH(Y$10,$A$11:$A106,0)),Y$11,"")</f>
        <v>0</v>
      </c>
      <c r="Z106" s="1">
        <f ca="1">IF(ISERROR(MATCH(Z$10,$A$11:$A106,0)),Z$11,"")</f>
        <v>0</v>
      </c>
      <c r="AA106" s="1">
        <f ca="1">IF(ISERROR(MATCH(AA$10,$A$11:$A106,0)),AA$11,"")</f>
        <v>0</v>
      </c>
      <c r="AB106" s="1">
        <f ca="1">IF(ISERROR(MATCH(AB$10,$A$11:$A106,0)),AB$11,"")</f>
        <v>0</v>
      </c>
      <c r="AC106" s="1" t="str">
        <f ca="1">IF(ISERROR(MATCH(AC$10,$A$11:$A106,0)),AC$11,"")</f>
        <v/>
      </c>
      <c r="AD106" s="1" t="str">
        <f ca="1">IF(ISERROR(MATCH(AD$10,$A$11:$A106,0)),AD$11,"")</f>
        <v/>
      </c>
      <c r="AE106" s="1">
        <f ca="1">IF(ISERROR(MATCH(AE$10,$A$11:$A106,0)),AE$11,"")</f>
        <v>0</v>
      </c>
      <c r="AF106" s="1">
        <f ca="1">IF(ISERROR(MATCH(AF$10,$A$11:$A106,0)),AF$11,"")</f>
        <v>0</v>
      </c>
      <c r="AG106" s="1">
        <f ca="1">IF(ISERROR(MATCH(AG$10,$A$11:$A106,0)),AG$11,"")</f>
        <v>0</v>
      </c>
      <c r="AH106" s="1" t="str">
        <f ca="1">IF(ISERROR(MATCH(AH$10,$A$11:$A106,0)),AH$11,"")</f>
        <v/>
      </c>
      <c r="AI106" s="1" t="str">
        <f ca="1">IF(ISERROR(MATCH(AI$10,$A$11:$A106,0)),AI$11,"")</f>
        <v/>
      </c>
      <c r="AJ106" s="1" t="str">
        <f ca="1">IF(ISERROR(MATCH(AJ$10,$A$11:$A106,0)),AJ$11,"")</f>
        <v/>
      </c>
      <c r="AK106" s="1" t="str">
        <f ca="1">IF(ISERROR(MATCH(AK$10,$A$11:$A106,0)),AK$11,"")</f>
        <v/>
      </c>
      <c r="AL106" s="1">
        <f ca="1">IF(ISERROR(MATCH(AL$10,$A$11:$A106,0)),AL$11,"")</f>
        <v>0</v>
      </c>
      <c r="AM106" s="1">
        <f ca="1">IF(ISERROR(MATCH(AM$10,$A$11:$A106,0)),AM$11,"")</f>
        <v>0</v>
      </c>
      <c r="AN106" s="1" t="str">
        <f ca="1">IF(ISERROR(MATCH(AN$10,$A$11:$A106,0)),AN$11,"")</f>
        <v/>
      </c>
      <c r="AO106" s="1" t="str">
        <f ca="1">IF(ISERROR(MATCH(AO$10,$A$11:$A106,0)),AO$11,"")</f>
        <v/>
      </c>
      <c r="AP106" s="1">
        <f ca="1">IF(ISERROR(MATCH(AP$10,$A$11:$A106,0)),AP$11,"")</f>
        <v>0</v>
      </c>
      <c r="AQ106" s="1">
        <f ca="1">IF(ISERROR(MATCH(AQ$10,$A$11:$A106,0)),AQ$11,"")</f>
        <v>0</v>
      </c>
      <c r="AR106" s="1" t="str">
        <f ca="1">IF(ISERROR(MATCH(AR$10,$A$11:$A106,0)),AR$11,"")</f>
        <v/>
      </c>
      <c r="AS106" s="1">
        <f ca="1">IF(ISERROR(MATCH(AS$10,$A$11:$A106,0)),AS$11,"")</f>
        <v>0</v>
      </c>
      <c r="AT106" s="1">
        <f ca="1">IF(ISERROR(MATCH(AT$10,$A$11:$A106,0)),AT$11,"")</f>
        <v>0</v>
      </c>
      <c r="AU106" s="1">
        <f ca="1">IF(ISERROR(MATCH(AU$10,$A$11:$A106,0)),AU$11,"")</f>
        <v>0</v>
      </c>
      <c r="AV106" s="1">
        <f ca="1">IF(ISERROR(MATCH(AV$10,$A$11:$A106,0)),AV$11,"")</f>
        <v>0</v>
      </c>
      <c r="AW106" s="1">
        <f ca="1">IF(ISERROR(MATCH(AW$10,$A$11:$A106,0)),AW$11,"")</f>
        <v>0</v>
      </c>
      <c r="AX106" s="1">
        <f ca="1">IF(ISERROR(MATCH(AX$10,$A$11:$A106,0)),AX$11,"")</f>
        <v>0</v>
      </c>
      <c r="AY106" s="1" t="str">
        <f ca="1">IF(ISERROR(MATCH(AY$10,$A$11:$A106,0)),AY$11,"")</f>
        <v/>
      </c>
      <c r="AZ106" s="1" t="str">
        <f ca="1">IF(ISERROR(MATCH(AZ$10,$A$11:$A106,0)),AZ$11,"")</f>
        <v/>
      </c>
      <c r="BA106" s="1" t="str">
        <f ca="1">IF(ISERROR(MATCH(BA$10,$A$11:$A106,0)),BA$11,"")</f>
        <v/>
      </c>
      <c r="BB106" s="1">
        <f ca="1">IF(ISERROR(MATCH(BB$10,$A$11:$A106,0)),BB$11,"")</f>
        <v>0</v>
      </c>
      <c r="BC106" s="1">
        <f ca="1">IF(ISERROR(MATCH(BC$10,$A$11:$A106,0)),BC$11,"")</f>
        <v>0</v>
      </c>
      <c r="BD106" s="1" t="str">
        <f ca="1">IF(ISERROR(MATCH(BD$10,$A$11:$A106,0)),BD$11,"")</f>
        <v/>
      </c>
      <c r="BE106" s="1" t="str">
        <f ca="1">IF(ISERROR(MATCH(BE$10,$A$11:$A106,0)),BE$11,"")</f>
        <v/>
      </c>
      <c r="BF106" s="1" t="str">
        <f ca="1">IF(ISERROR(MATCH(BF$10,$A$11:$A106,0)),BF$11,"")</f>
        <v/>
      </c>
      <c r="BG106" s="1" t="str">
        <f ca="1">IF(ISERROR(MATCH(BG$10,$A$11:$A106,0)),BG$11,"")</f>
        <v/>
      </c>
      <c r="BH106" s="1" t="str">
        <f ca="1">IF(ISERROR(MATCH(BH$10,$A$11:$A106,0)),BH$11,"")</f>
        <v/>
      </c>
      <c r="BI106" s="1">
        <f ca="1">IF(ISERROR(MATCH(BI$10,$A$11:$A106,0)),BI$11,"")</f>
        <v>0</v>
      </c>
      <c r="BJ106" s="1" t="str">
        <f ca="1">IF(ISERROR(MATCH(BJ$10,$A$11:$A106,0)),BJ$11,"")</f>
        <v/>
      </c>
      <c r="BK106" s="1" t="str">
        <f ca="1">IF(ISERROR(MATCH(BK$10,$A$11:$A106,0)),BK$11,"")</f>
        <v/>
      </c>
      <c r="BL106" s="1">
        <f ca="1">IF(ISERROR(MATCH(BL$10,$A$11:$A106,0)),BL$11,"")</f>
        <v>0</v>
      </c>
      <c r="BM106" s="1" t="str">
        <f ca="1">IF(ISERROR(MATCH(BM$10,$A$11:$A106,0)),BM$11,"")</f>
        <v/>
      </c>
      <c r="BN106" s="1" t="str">
        <f ca="1">IF(ISERROR(MATCH(BN$10,$A$11:$A106,0)),BN$11,"")</f>
        <v/>
      </c>
      <c r="BO106" s="1">
        <f ca="1">IF(ISERROR(MATCH(BO$10,$A$11:$A106,0)),BO$11,"")</f>
        <v>0</v>
      </c>
      <c r="BP106" s="1" t="str">
        <f ca="1">IF(ISERROR(MATCH(BP$10,$A$11:$A106,0)),BP$11,"")</f>
        <v/>
      </c>
      <c r="BQ106" s="1">
        <f ca="1">IF(ISERROR(MATCH(BQ$10,$A$11:$A106,0)),BQ$11,"")</f>
        <v>0</v>
      </c>
      <c r="BR106" s="1">
        <f ca="1">IF(ISERROR(MATCH(BR$10,$A$11:$A106,0)),BR$11,"")</f>
        <v>0</v>
      </c>
      <c r="BS106" s="1">
        <f ca="1">IF(ISERROR(MATCH(BS$10,$A$11:$A106,0)),BS$11,"")</f>
        <v>0</v>
      </c>
      <c r="BT106" s="1">
        <f ca="1">IF(ISERROR(MATCH(BT$10,$A$11:$A106,0)),BT$11,"")</f>
        <v>0</v>
      </c>
      <c r="BU106" s="1" t="str">
        <f ca="1">IF(ISERROR(MATCH(BU$10,$A$11:$A106,0)),BU$11,"")</f>
        <v/>
      </c>
      <c r="BV106" s="1" t="str">
        <f ca="1">IF(ISERROR(MATCH(BV$10,$A$11:$A106,0)),BV$11,"")</f>
        <v/>
      </c>
      <c r="BW106" s="1">
        <f ca="1">IF(ISERROR(MATCH(BW$10,$A$11:$A106,0)),BW$11,"")</f>
        <v>0</v>
      </c>
      <c r="BX106" s="1" t="str">
        <f ca="1">IF(ISERROR(MATCH(BX$10,$A$11:$A106,0)),BX$11,"")</f>
        <v/>
      </c>
      <c r="BY106" s="1">
        <f ca="1">IF(ISERROR(MATCH(BY$10,$A$11:$A106,0)),BY$11,"")</f>
        <v>0</v>
      </c>
      <c r="BZ106" s="1">
        <f ca="1">IF(ISERROR(MATCH(BZ$10,$A$11:$A106,0)),BZ$11,"")</f>
        <v>0</v>
      </c>
      <c r="CA106" s="1">
        <f ca="1">IF(ISERROR(MATCH(CA$10,$A$11:$A106,0)),CA$11,"")</f>
        <v>0</v>
      </c>
      <c r="CB106" s="1">
        <f ca="1">IF(ISERROR(MATCH(CB$10,$A$11:$A106,0)),CB$11,"")</f>
        <v>0</v>
      </c>
      <c r="CC106" s="1">
        <f ca="1">IF(ISERROR(MATCH(CC$10,$A$11:$A106,0)),CC$11,"")</f>
        <v>0</v>
      </c>
      <c r="CD106" s="1">
        <f ca="1">IF(ISERROR(MATCH(CD$10,$A$11:$A106,0)),CD$11,"")</f>
        <v>0</v>
      </c>
      <c r="CE106" s="1">
        <f ca="1">IF(ISERROR(MATCH(CE$10,$A$11:$A106,0)),CE$11,"")</f>
        <v>0</v>
      </c>
      <c r="CF106" s="1">
        <f ca="1">IF(ISERROR(MATCH(CF$10,$A$11:$A106,0)),CF$11,"")</f>
        <v>0</v>
      </c>
      <c r="CG106" s="1">
        <f ca="1">IF(ISERROR(MATCH(CG$10,$A$11:$A106,0)),CG$11,"")</f>
        <v>0</v>
      </c>
      <c r="CH106" s="1">
        <f ca="1">IF(ISERROR(MATCH(CH$10,$A$11:$A106,0)),CH$11,"")</f>
        <v>0</v>
      </c>
      <c r="CI106" s="1">
        <f ca="1">IF(ISERROR(MATCH(CI$10,$A$11:$A106,0)),CI$11,"")</f>
        <v>0</v>
      </c>
      <c r="CJ106" s="1" t="str">
        <f ca="1">IF(ISERROR(MATCH(CJ$10,$A$11:$A106,0)),CJ$11,"")</f>
        <v/>
      </c>
      <c r="CK106" s="1">
        <f ca="1">IF(ISERROR(MATCH(CK$10,$A$11:$A106,0)),CK$11,"")</f>
        <v>0</v>
      </c>
      <c r="CL106" s="1">
        <f ca="1">IF(ISERROR(MATCH(CL$10,$A$11:$A106,0)),CL$11,"")</f>
        <v>0</v>
      </c>
      <c r="CM106" s="1">
        <f ca="1">IF(ISERROR(MATCH(CM$10,$A$11:$A106,0)),CM$11,"")</f>
        <v>0</v>
      </c>
      <c r="CN106" s="1" t="str">
        <f ca="1">IF(ISERROR(MATCH(CN$10,$A$11:$A106,0)),CN$11,"")</f>
        <v/>
      </c>
      <c r="CO106" s="1" t="str">
        <f ca="1">IF(ISERROR(MATCH(CO$10,$A$11:$A106,0)),CO$11,"")</f>
        <v/>
      </c>
      <c r="CP106" s="1" t="str">
        <f ca="1">IF(ISERROR(MATCH(CP$10,$A$11:$A106,0)),CP$11,"")</f>
        <v/>
      </c>
      <c r="CQ106" s="1">
        <f ca="1">IF(ISERROR(MATCH(CQ$10,$A$11:$A106,0)),CQ$11,"")</f>
        <v>0</v>
      </c>
      <c r="CR106" s="1" t="str">
        <f ca="1">IF(ISERROR(MATCH(CR$10,$A$11:$A106,0)),CR$11,"")</f>
        <v/>
      </c>
      <c r="CS106" s="1">
        <f ca="1">IF(ISERROR(MATCH(CS$10,$A$11:$A106,0)),CS$11,"")</f>
        <v>0</v>
      </c>
      <c r="CT106" s="1" t="str">
        <f ca="1">IF(ISERROR(MATCH(CT$10,$A$11:$A106,0)),CT$11,"")</f>
        <v/>
      </c>
      <c r="CU106" s="1" t="str">
        <f ca="1">IF(ISERROR(MATCH(CU$10,$A$11:$A106,0)),CU$11,"")</f>
        <v/>
      </c>
      <c r="CV106" s="1" t="str">
        <f ca="1">IF(ISERROR(MATCH(CV$10,$A$11:$A106,0)),CV$11,"")</f>
        <v/>
      </c>
      <c r="CW106" s="1" t="str">
        <f ca="1">IF(ISERROR(MATCH(CW$10,$A$11:$A106,0)),CW$11,"")</f>
        <v/>
      </c>
      <c r="CX106" s="1" t="str">
        <f ca="1">IF(ISERROR(MATCH(CX$10,$A$11:$A106,0)),CX$11,"")</f>
        <v/>
      </c>
      <c r="CY106" s="1" t="str">
        <f ca="1">IF(ISERROR(MATCH(CY$10,$A$11:$A106,0)),CY$11,"")</f>
        <v/>
      </c>
      <c r="CZ106" s="1" t="str">
        <f ca="1">IF(ISERROR(MATCH(CZ$10,$A$11:$A106,0)),CZ$11,"")</f>
        <v/>
      </c>
      <c r="DA106" s="1" t="str">
        <f ca="1">IF(ISERROR(MATCH(DA$10,$A$11:$A106,0)),DA$11,"")</f>
        <v/>
      </c>
      <c r="DB106" s="1" t="str">
        <f ca="1">IF(ISERROR(MATCH(DB$10,$A$11:$A106,0)),DB$11,"")</f>
        <v/>
      </c>
      <c r="DC106" s="1" t="str">
        <f ca="1">IF(ISERROR(MATCH(DC$10,$A$11:$A106,0)),DC$11,"")</f>
        <v/>
      </c>
      <c r="DD106" s="1" t="str">
        <f ca="1">IF(ISERROR(MATCH(DD$10,$A$11:$A106,0)),DD$11,"")</f>
        <v/>
      </c>
      <c r="DE106" s="1" t="str">
        <f ca="1">IF(ISERROR(MATCH(DE$10,$A$11:$A106,0)),DE$11,"")</f>
        <v/>
      </c>
      <c r="DF106" s="1" t="str">
        <f ca="1">IF(ISERROR(MATCH(DF$10,$A$11:$A106,0)),DF$11,"")</f>
        <v/>
      </c>
      <c r="DG106" s="1" t="str">
        <f ca="1">IF(ISERROR(MATCH(DG$10,$A$11:$A106,0)),DG$11,"")</f>
        <v/>
      </c>
      <c r="DH106" s="1" t="str">
        <f ca="1">IF(ISERROR(MATCH(DH$10,$A$11:$A106,0)),DH$11,"")</f>
        <v/>
      </c>
      <c r="DI106" s="1" t="str">
        <f ca="1">IF(ISERROR(MATCH(DI$10,$A$11:$A106,0)),DI$11,"")</f>
        <v/>
      </c>
      <c r="DJ106" s="1" t="str">
        <f ca="1">IF(ISERROR(MATCH(DJ$10,$A$11:$A106,0)),DJ$11,"")</f>
        <v/>
      </c>
      <c r="DK106" s="1" t="str">
        <f ca="1">IF(ISERROR(MATCH(DK$10,$A$11:$A106,0)),DK$11,"")</f>
        <v/>
      </c>
      <c r="DL106" s="1" t="str">
        <f ca="1">IF(ISERROR(MATCH(DL$10,$A$11:$A106,0)),DL$11,"")</f>
        <v/>
      </c>
      <c r="DM106" s="1">
        <f ca="1">IF(ISERROR(MATCH(DM$10,$A$11:$A106,0)),DM$11,"")</f>
        <v>0</v>
      </c>
      <c r="DN106" s="1" t="str">
        <f ca="1">IF(ISERROR(MATCH(DN$10,$A$11:$A106,0)),DN$11,"")</f>
        <v/>
      </c>
      <c r="DO106" s="1" t="str">
        <f ca="1">IF(ISERROR(MATCH(DO$10,$A$11:$A106,0)),DO$11,"")</f>
        <v/>
      </c>
      <c r="DP106" s="1" t="str">
        <f ca="1">IF(ISERROR(MATCH(DP$10,$A$11:$A106,0)),DP$11,"")</f>
        <v/>
      </c>
      <c r="DQ106" s="1" t="str">
        <f ca="1">IF(ISERROR(MATCH(DQ$10,$A$11:$A106,0)),DQ$11,"")</f>
        <v/>
      </c>
      <c r="DR106" s="1" t="str">
        <f ca="1">IF(ISERROR(MATCH(DR$10,$A$11:$A106,0)),DR$11,"")</f>
        <v/>
      </c>
      <c r="DS106" s="1" t="str">
        <f ca="1">IF(ISERROR(MATCH(DS$10,$A$11:$A106,0)),DS$11,"")</f>
        <v/>
      </c>
      <c r="DT106" s="1">
        <f ca="1">IF(ISERROR(MATCH(DT$10,$A$11:$A106,0)),DT$11,"")</f>
        <v>0</v>
      </c>
      <c r="DU106" s="1" t="str">
        <f ca="1">IF(ISERROR(MATCH(DU$10,$A$11:$A106,0)),DU$11,"")</f>
        <v/>
      </c>
      <c r="DV106" s="1" t="str">
        <f ca="1">IF(ISERROR(MATCH(DV$10,$A$11:$A106,0)),DV$11,"")</f>
        <v/>
      </c>
      <c r="DW106" s="1" t="str">
        <f ca="1">IF(ISERROR(MATCH(DW$10,$A$11:$A106,0)),DW$11,"")</f>
        <v/>
      </c>
      <c r="DX106" s="1" t="str">
        <f ca="1">IF(ISERROR(MATCH(DX$10,$A$11:$A106,0)),DX$11,"")</f>
        <v/>
      </c>
      <c r="DY106" s="1">
        <f ca="1">IF(ISERROR(MATCH(DY$10,$A$11:$A106,0)),DY$11,"")</f>
        <v>0</v>
      </c>
      <c r="DZ106" s="1" t="str">
        <f ca="1">IF(ISERROR(MATCH(DZ$10,$A$11:$A106,0)),DZ$11,"")</f>
        <v/>
      </c>
      <c r="EA106" s="1" t="str">
        <f ca="1">IF(ISERROR(MATCH(EA$10,$A$11:$A106,0)),EA$11,"")</f>
        <v/>
      </c>
      <c r="EB106" s="1" t="str">
        <f ca="1">IF(ISERROR(MATCH(EB$10,$A$11:$A106,0)),EB$11,"")</f>
        <v/>
      </c>
      <c r="EC106" s="1" t="str">
        <f ca="1">IF(ISERROR(MATCH(EC$10,$A$11:$A106,0)),EC$11,"")</f>
        <v/>
      </c>
      <c r="ED106" s="1">
        <f ca="1">IF(ISERROR(MATCH(ED$10,$A$11:$A106,0)),ED$11,"")</f>
        <v>0</v>
      </c>
      <c r="EE106" s="1" t="str">
        <f ca="1">IF(ISERROR(MATCH(EE$10,$A$11:$A106,0)),EE$11,"")</f>
        <v/>
      </c>
      <c r="EF106" s="1" t="str">
        <f ca="1">IF(ISERROR(MATCH(EF$10,$A$11:$A106,0)),EF$11,"")</f>
        <v/>
      </c>
      <c r="EG106" s="1" t="str">
        <f ca="1">IF(ISERROR(MATCH(EG$10,$A$11:$A106,0)),EG$11,"")</f>
        <v/>
      </c>
      <c r="EH106" s="1" t="str">
        <f ca="1">IF(ISERROR(MATCH(EH$10,$A$11:$A106,0)),EH$11,"")</f>
        <v/>
      </c>
      <c r="EI106" s="1" t="str">
        <f ca="1">IF(ISERROR(MATCH(EI$10,$A$11:$A106,0)),EI$11,"")</f>
        <v/>
      </c>
      <c r="EJ106" s="1" t="str">
        <f ca="1">IF(ISERROR(MATCH(EJ$10,$A$11:$A106,0)),EJ$11,"")</f>
        <v/>
      </c>
      <c r="EK106" s="1" t="str">
        <f ca="1">IF(ISERROR(MATCH(EK$10,$A$11:$A106,0)),EK$11,"")</f>
        <v/>
      </c>
      <c r="EL106" s="1">
        <f ca="1">IF(ISERROR(MATCH(EL$10,$A$11:$A106,0)),EL$11,"")</f>
        <v>0</v>
      </c>
      <c r="EM106" s="1" t="str">
        <f ca="1">IF(ISERROR(MATCH(EM$10,$A$11:$A106,0)),EM$11,"")</f>
        <v/>
      </c>
      <c r="EN106" s="1" t="str">
        <f ca="1">IF(ISERROR(MATCH(EN$10,$A$11:$A106,0)),EN$11,"")</f>
        <v/>
      </c>
      <c r="EO106" s="1" t="str">
        <f ca="1">IF(ISERROR(MATCH(EO$10,$A$11:$A106,0)),EO$11,"")</f>
        <v/>
      </c>
      <c r="EP106" s="1">
        <f ca="1">IF(ISERROR(MATCH(EP$10,$A$11:$A106,0)),EP$11,"")</f>
        <v>0</v>
      </c>
      <c r="EQ106" s="1">
        <f ca="1">IF(ISERROR(MATCH(EQ$10,$A$11:$A106,0)),EQ$11,"")</f>
        <v>0</v>
      </c>
      <c r="ER106" s="1">
        <f ca="1">IF(ISERROR(MATCH(ER$10,$A$11:$A106,0)),ER$11,"")</f>
        <v>0</v>
      </c>
      <c r="ES106" s="1" t="str">
        <f ca="1">IF(ISERROR(MATCH(ES$10,$A$11:$A106,0)),ES$11,"")</f>
        <v/>
      </c>
      <c r="ET106" s="1" t="str">
        <f ca="1">IF(ISERROR(MATCH(ET$10,$A$11:$A106,0)),ET$11,"")</f>
        <v/>
      </c>
      <c r="EU106" s="1" t="str">
        <f ca="1">IF(ISERROR(MATCH(EU$10,$A$11:$A106,0)),EU$11,"")</f>
        <v/>
      </c>
      <c r="EV106" s="1" t="str">
        <f ca="1">IF(ISERROR(MATCH(EV$10,$A$11:$A106,0)),EV$11,"")</f>
        <v/>
      </c>
      <c r="EW106" s="1" t="str">
        <f ca="1">IF(ISERROR(MATCH(EW$10,$A$11:$A106,0)),EW$11,"")</f>
        <v/>
      </c>
      <c r="EX106" s="1">
        <f ca="1">IF(ISERROR(MATCH(EX$10,$A$11:$A106,0)),EX$11,"")</f>
        <v>1</v>
      </c>
      <c r="EY106" s="1">
        <f ca="1">IF(ISERROR(MATCH(EY$10,$A$11:$A106,0)),EY$11,"")</f>
        <v>1</v>
      </c>
      <c r="EZ106" s="1">
        <f ca="1">IF(ISERROR(MATCH(EZ$10,$A$11:$A106,0)),EZ$11,"")</f>
        <v>0</v>
      </c>
      <c r="FA106" s="1">
        <f ca="1">IF(ISERROR(MATCH(FA$10,$A$11:$A106,0)),FA$11,"")</f>
        <v>1</v>
      </c>
      <c r="FB106" s="1">
        <f ca="1">IF(ISERROR(MATCH(FB$10,$A$11:$A106,0)),FB$11,"")</f>
        <v>0</v>
      </c>
      <c r="FC106" s="1">
        <f ca="1">IF(ISERROR(MATCH(FC$10,$A$11:$A106,0)),FC$11,"")</f>
        <v>1</v>
      </c>
      <c r="FD106" s="1">
        <f ca="1">IF(ISERROR(MATCH(FD$10,$A$11:$A106,0)),FD$11,"")</f>
        <v>1</v>
      </c>
      <c r="FE106" s="1">
        <f ca="1">IF(ISERROR(MATCH(FE$10,$A$11:$A106,0)),FE$11,"")</f>
        <v>1</v>
      </c>
      <c r="FF106" s="1">
        <f ca="1">IF(ISERROR(MATCH(FF$10,$A$11:$A106,0)),FF$11,"")</f>
        <v>1</v>
      </c>
      <c r="FG106" s="1">
        <f ca="1">IF(ISERROR(MATCH(FG$10,$A$11:$A106,0)),FG$11,"")</f>
        <v>1</v>
      </c>
      <c r="FH106" s="1">
        <f ca="1">IF(ISERROR(MATCH(FH$10,$A$11:$A106,0)),FH$11,"")</f>
        <v>0</v>
      </c>
      <c r="FI106" s="1">
        <f ca="1">IF(ISERROR(MATCH(FI$10,$A$11:$A106,0)),FI$11,"")</f>
        <v>1</v>
      </c>
      <c r="FJ106" s="1">
        <f ca="1">IF(ISERROR(MATCH(FJ$10,$A$11:$A106,0)),FJ$11,"")</f>
        <v>1</v>
      </c>
      <c r="FK106" s="1" t="str">
        <f ca="1">IF(ISERROR(MATCH(FK$10,$A$11:$A106,0)),FK$11,"")</f>
        <v/>
      </c>
      <c r="FL106" s="1">
        <f ca="1">IF(ISERROR(MATCH(FL$10,$A$11:$A106,0)),FL$11,"")</f>
        <v>1</v>
      </c>
      <c r="FM106" s="1" t="str">
        <f ca="1">IF(ISERROR(MATCH(FM$10,$A$11:$A106,0)),FM$11,"")</f>
        <v/>
      </c>
      <c r="FN106" s="1">
        <f ca="1">IF(ISERROR(MATCH(FN$10,$A$11:$A106,0)),FN$11,"")</f>
        <v>1</v>
      </c>
      <c r="FO106" s="1">
        <f ca="1">IF(ISERROR(MATCH(FO$10,$A$11:$A106,0)),FO$11,"")</f>
        <v>1</v>
      </c>
      <c r="FP106" s="1">
        <f ca="1">IF(ISERROR(MATCH(FP$10,$A$11:$A106,0)),FP$11,"")</f>
        <v>0</v>
      </c>
      <c r="FQ106" s="1">
        <f ca="1">IF(ISERROR(MATCH(FQ$10,$A$11:$A106,0)),FQ$11,"")</f>
        <v>0</v>
      </c>
      <c r="FR106" s="1">
        <f ca="1">IF(ISERROR(MATCH(FR$10,$A$11:$A106,0)),FR$11,"")</f>
        <v>0</v>
      </c>
      <c r="FS106" s="1">
        <f ca="1">IF(ISERROR(MATCH(FS$10,$A$11:$A106,0)),FS$11,"")</f>
        <v>0</v>
      </c>
      <c r="FT106" s="1">
        <f ca="1">IF(ISERROR(MATCH(FT$10,$A$11:$A106,0)),FT$11,"")</f>
        <v>1</v>
      </c>
      <c r="FU106" s="1">
        <f ca="1">IF(ISERROR(MATCH(FU$10,$A$11:$A106,0)),FU$11,"")</f>
        <v>0</v>
      </c>
      <c r="FV106" s="1">
        <f ca="1">IF(ISERROR(MATCH(FV$10,$A$11:$A106,0)),FV$11,"")</f>
        <v>0</v>
      </c>
      <c r="FW106" s="1">
        <f ca="1">IF(ISERROR(MATCH(FW$10,$A$11:$A106,0)),FW$11,"")</f>
        <v>0</v>
      </c>
      <c r="FX106" s="1">
        <f ca="1">IF(ISERROR(MATCH(FX$10,$A$11:$A106,0)),FX$11,"")</f>
        <v>1</v>
      </c>
      <c r="FY106" s="1">
        <f ca="1">IF(ISERROR(MATCH(FY$10,$A$11:$A106,0)),FY$11,"")</f>
        <v>0</v>
      </c>
      <c r="FZ106" s="1">
        <f ca="1">IF(ISERROR(MATCH(FZ$10,$A$11:$A106,0)),FZ$11,"")</f>
        <v>1</v>
      </c>
      <c r="GA106" s="1">
        <f ca="1">IF(ISERROR(MATCH(GA$10,$A$11:$A106,0)),GA$11,"")</f>
        <v>1</v>
      </c>
      <c r="GB106" s="1">
        <f ca="1">IF(ISERROR(MATCH(GB$10,$A$11:$A106,0)),GB$11,"")</f>
        <v>0</v>
      </c>
      <c r="GC106" s="1" t="str">
        <f ca="1">IF(ISERROR(MATCH(GC$10,$A$11:$A106,0)),GC$11,"")</f>
        <v/>
      </c>
      <c r="GD106" s="1" t="str">
        <f ca="1">IF(ISERROR(MATCH(GD$10,$A$11:$A106,0)),GD$11,"")</f>
        <v/>
      </c>
      <c r="GE106" s="1" t="str">
        <f ca="1">IF(ISERROR(MATCH(GE$10,$A$11:$A106,0)),GE$11,"")</f>
        <v/>
      </c>
      <c r="GF106" s="1" t="str">
        <f ca="1">IF(ISERROR(MATCH(GF$10,$A$11:$A106,0)),GF$11,"")</f>
        <v/>
      </c>
      <c r="GG106" s="1">
        <f ca="1">IF(ISERROR(MATCH(GG$10,$A$11:$A106,0)),GG$11,"")</f>
        <v>1</v>
      </c>
      <c r="GH106" s="1">
        <f ca="1">IF(ISERROR(MATCH(GH$10,$A$11:$A106,0)),GH$11,"")</f>
        <v>0</v>
      </c>
      <c r="GI106" s="1">
        <f ca="1">IF(ISERROR(MATCH(GI$10,$A$11:$A106,0)),GI$11,"")</f>
        <v>0</v>
      </c>
      <c r="GJ106" s="1">
        <f ca="1">IF(ISERROR(MATCH(GJ$10,$A$11:$A106,0)),GJ$11,"")</f>
        <v>0</v>
      </c>
      <c r="GK106" s="1">
        <f ca="1">IF(ISERROR(MATCH(GK$10,$A$11:$A106,0)),GK$11,"")</f>
        <v>0</v>
      </c>
      <c r="GL106" s="1">
        <f ca="1">IF(ISERROR(MATCH(GL$10,$A$11:$A106,0)),GL$11,"")</f>
        <v>1</v>
      </c>
      <c r="GM106" s="1" t="str">
        <f ca="1">IF(ISERROR(MATCH(GM$10,$A$11:$A106,0)),GM$11,"")</f>
        <v/>
      </c>
      <c r="GN106" s="1" t="str">
        <f ca="1">IF(ISERROR(MATCH(GN$10,$A$11:$A106,0)),GN$11,"")</f>
        <v/>
      </c>
      <c r="GO106" s="1" t="str">
        <f ca="1">IF(ISERROR(MATCH(GO$10,$A$11:$A106,0)),GO$11,"")</f>
        <v/>
      </c>
      <c r="GP106" s="1" t="str">
        <f ca="1">IF(ISERROR(MATCH(GP$10,$A$11:$A106,0)),GP$11,"")</f>
        <v/>
      </c>
      <c r="GQ106" s="1">
        <f ca="1">IF(ISERROR(MATCH(GQ$10,$A$11:$A106,0)),GQ$11,"")</f>
        <v>1</v>
      </c>
      <c r="GR106" s="1" t="str">
        <f ca="1">IF(ISERROR(MATCH(GR$10,$A$11:$A106,0)),GR$11,"")</f>
        <v/>
      </c>
      <c r="GS106" s="1" t="str">
        <f ca="1">IF(ISERROR(MATCH(GS$10,$A$11:$A106,0)),GS$11,"")</f>
        <v/>
      </c>
      <c r="GT106" s="1" t="str">
        <f ca="1">IF(ISERROR(MATCH(GT$10,$A$11:$A106,0)),GT$11,"")</f>
        <v/>
      </c>
      <c r="GU106" s="1">
        <f ca="1">IF(ISERROR(MATCH(GU$10,$A$11:$A106,0)),GU$11,"")</f>
        <v>1</v>
      </c>
      <c r="GV106" s="1" t="str">
        <f ca="1">IF(ISERROR(MATCH(GV$10,$A$11:$A106,0)),GV$11,"")</f>
        <v/>
      </c>
      <c r="GW106" s="1">
        <f ca="1">IF(ISERROR(MATCH(GW$10,$A$11:$A106,0)),GW$11,"")</f>
        <v>1</v>
      </c>
      <c r="GX106" s="1" t="str">
        <f ca="1">IF(ISERROR(MATCH(GX$10,$A$11:$A106,0)),GX$11,"")</f>
        <v/>
      </c>
      <c r="GY106" s="1">
        <f ca="1">IF(ISERROR(MATCH(GY$10,$A$11:$A106,0)),GY$11,"")</f>
        <v>0</v>
      </c>
      <c r="GZ106" s="1">
        <f ca="1">IF(ISERROR(MATCH(GZ$10,$A$11:$A106,0)),GZ$11,"")</f>
        <v>1</v>
      </c>
      <c r="HA106" s="1" t="str">
        <f ca="1">IF(ISERROR(MATCH(HA$10,$A$11:$A106,0)),HA$11,"")</f>
        <v/>
      </c>
      <c r="HB106" s="1">
        <f ca="1">IF(ISERROR(MATCH(HB$10,$A$11:$A106,0)),HB$11,"")</f>
        <v>1</v>
      </c>
      <c r="HC106" s="1">
        <f ca="1">IF(ISERROR(MATCH(HC$10,$A$11:$A106,0)),HC$11,"")</f>
        <v>0</v>
      </c>
      <c r="HD106" s="1">
        <f ca="1">IF(ISERROR(MATCH(HD$10,$A$11:$A106,0)),HD$11,"")</f>
        <v>0</v>
      </c>
      <c r="HE106" s="1">
        <f ca="1">IF(ISERROR(MATCH(HE$10,$A$11:$A106,0)),HE$11,"")</f>
        <v>0</v>
      </c>
    </row>
    <row r="107" spans="1:213">
      <c r="A107" s="11" t="str">
        <f t="shared" ca="1" si="10"/>
        <v>35GIH</v>
      </c>
      <c r="B107" s="11">
        <f t="shared" ca="1" si="9"/>
        <v>1</v>
      </c>
      <c r="C107" s="11">
        <f ca="1">SUMPRODUCT((INDIRECT("'BASIS'!"&amp;ADDRESS(MATCH(R_1!$A107,BASIS_Zeilen,0),3)&amp;":"&amp;ADDRESS(MATCH(R_1!A107,BASIS_Zeilen,0),COUNTA(BASIS_Spalten)))&gt;0)*1)</f>
        <v>3</v>
      </c>
      <c r="D107" s="11">
        <f ca="1">$B107-Cockpit_1!$E$6</f>
        <v>-1</v>
      </c>
      <c r="E107" s="1">
        <f t="shared" ca="1" si="8"/>
        <v>2</v>
      </c>
      <c r="F107" s="7">
        <f ca="1">MAX($G107:INDIRECT(ADDRESS(ROW(107:107),COUNTA(BASIS_Produkt)+6)))</f>
        <v>1</v>
      </c>
      <c r="G107" s="1">
        <f ca="1">IF(ISERROR(MATCH(G$10,$A$11:$A107,0)),G$11,"")</f>
        <v>0</v>
      </c>
      <c r="H107" s="1">
        <f ca="1">IF(ISERROR(MATCH(H$10,$A$11:$A107,0)),H$11,"")</f>
        <v>0</v>
      </c>
      <c r="I107" s="1">
        <f ca="1">IF(ISERROR(MATCH(I$10,$A$11:$A107,0)),I$11,"")</f>
        <v>0</v>
      </c>
      <c r="J107" s="1">
        <f ca="1">IF(ISERROR(MATCH(J$10,$A$11:$A107,0)),J$11,"")</f>
        <v>0</v>
      </c>
      <c r="K107" s="1">
        <f ca="1">IF(ISERROR(MATCH(K$10,$A$11:$A107,0)),K$11,"")</f>
        <v>0</v>
      </c>
      <c r="L107" s="1">
        <f ca="1">IF(ISERROR(MATCH(L$10,$A$11:$A107,0)),L$11,"")</f>
        <v>0</v>
      </c>
      <c r="M107" s="1">
        <f ca="1">IF(ISERROR(MATCH(M$10,$A$11:$A107,0)),M$11,"")</f>
        <v>0</v>
      </c>
      <c r="N107" s="1">
        <f ca="1">IF(ISERROR(MATCH(N$10,$A$11:$A107,0)),N$11,"")</f>
        <v>0</v>
      </c>
      <c r="O107" s="1" t="str">
        <f ca="1">IF(ISERROR(MATCH(O$10,$A$11:$A107,0)),O$11,"")</f>
        <v/>
      </c>
      <c r="P107" s="1" t="str">
        <f ca="1">IF(ISERROR(MATCH(P$10,$A$11:$A107,0)),P$11,"")</f>
        <v/>
      </c>
      <c r="Q107" s="1">
        <f ca="1">IF(ISERROR(MATCH(Q$10,$A$11:$A107,0)),Q$11,"")</f>
        <v>0</v>
      </c>
      <c r="R107" s="1">
        <f ca="1">IF(ISERROR(MATCH(R$10,$A$11:$A107,0)),R$11,"")</f>
        <v>0</v>
      </c>
      <c r="S107" s="1">
        <f ca="1">IF(ISERROR(MATCH(S$10,$A$11:$A107,0)),S$11,"")</f>
        <v>0</v>
      </c>
      <c r="T107" s="1">
        <f ca="1">IF(ISERROR(MATCH(T$10,$A$11:$A107,0)),T$11,"")</f>
        <v>0</v>
      </c>
      <c r="U107" s="1">
        <f ca="1">IF(ISERROR(MATCH(U$10,$A$11:$A107,0)),U$11,"")</f>
        <v>0</v>
      </c>
      <c r="V107" s="1">
        <f ca="1">IF(ISERROR(MATCH(V$10,$A$11:$A107,0)),V$11,"")</f>
        <v>0</v>
      </c>
      <c r="W107" s="1">
        <f ca="1">IF(ISERROR(MATCH(W$10,$A$11:$A107,0)),W$11,"")</f>
        <v>0</v>
      </c>
      <c r="X107" s="1">
        <f ca="1">IF(ISERROR(MATCH(X$10,$A$11:$A107,0)),X$11,"")</f>
        <v>0</v>
      </c>
      <c r="Y107" s="1">
        <f ca="1">IF(ISERROR(MATCH(Y$10,$A$11:$A107,0)),Y$11,"")</f>
        <v>0</v>
      </c>
      <c r="Z107" s="1">
        <f ca="1">IF(ISERROR(MATCH(Z$10,$A$11:$A107,0)),Z$11,"")</f>
        <v>0</v>
      </c>
      <c r="AA107" s="1">
        <f ca="1">IF(ISERROR(MATCH(AA$10,$A$11:$A107,0)),AA$11,"")</f>
        <v>0</v>
      </c>
      <c r="AB107" s="1">
        <f ca="1">IF(ISERROR(MATCH(AB$10,$A$11:$A107,0)),AB$11,"")</f>
        <v>0</v>
      </c>
      <c r="AC107" s="1" t="str">
        <f ca="1">IF(ISERROR(MATCH(AC$10,$A$11:$A107,0)),AC$11,"")</f>
        <v/>
      </c>
      <c r="AD107" s="1" t="str">
        <f ca="1">IF(ISERROR(MATCH(AD$10,$A$11:$A107,0)),AD$11,"")</f>
        <v/>
      </c>
      <c r="AE107" s="1">
        <f ca="1">IF(ISERROR(MATCH(AE$10,$A$11:$A107,0)),AE$11,"")</f>
        <v>0</v>
      </c>
      <c r="AF107" s="1">
        <f ca="1">IF(ISERROR(MATCH(AF$10,$A$11:$A107,0)),AF$11,"")</f>
        <v>0</v>
      </c>
      <c r="AG107" s="1">
        <f ca="1">IF(ISERROR(MATCH(AG$10,$A$11:$A107,0)),AG$11,"")</f>
        <v>0</v>
      </c>
      <c r="AH107" s="1" t="str">
        <f ca="1">IF(ISERROR(MATCH(AH$10,$A$11:$A107,0)),AH$11,"")</f>
        <v/>
      </c>
      <c r="AI107" s="1" t="str">
        <f ca="1">IF(ISERROR(MATCH(AI$10,$A$11:$A107,0)),AI$11,"")</f>
        <v/>
      </c>
      <c r="AJ107" s="1" t="str">
        <f ca="1">IF(ISERROR(MATCH(AJ$10,$A$11:$A107,0)),AJ$11,"")</f>
        <v/>
      </c>
      <c r="AK107" s="1" t="str">
        <f ca="1">IF(ISERROR(MATCH(AK$10,$A$11:$A107,0)),AK$11,"")</f>
        <v/>
      </c>
      <c r="AL107" s="1">
        <f ca="1">IF(ISERROR(MATCH(AL$10,$A$11:$A107,0)),AL$11,"")</f>
        <v>0</v>
      </c>
      <c r="AM107" s="1">
        <f ca="1">IF(ISERROR(MATCH(AM$10,$A$11:$A107,0)),AM$11,"")</f>
        <v>0</v>
      </c>
      <c r="AN107" s="1" t="str">
        <f ca="1">IF(ISERROR(MATCH(AN$10,$A$11:$A107,0)),AN$11,"")</f>
        <v/>
      </c>
      <c r="AO107" s="1" t="str">
        <f ca="1">IF(ISERROR(MATCH(AO$10,$A$11:$A107,0)),AO$11,"")</f>
        <v/>
      </c>
      <c r="AP107" s="1">
        <f ca="1">IF(ISERROR(MATCH(AP$10,$A$11:$A107,0)),AP$11,"")</f>
        <v>0</v>
      </c>
      <c r="AQ107" s="1">
        <f ca="1">IF(ISERROR(MATCH(AQ$10,$A$11:$A107,0)),AQ$11,"")</f>
        <v>0</v>
      </c>
      <c r="AR107" s="1" t="str">
        <f ca="1">IF(ISERROR(MATCH(AR$10,$A$11:$A107,0)),AR$11,"")</f>
        <v/>
      </c>
      <c r="AS107" s="1">
        <f ca="1">IF(ISERROR(MATCH(AS$10,$A$11:$A107,0)),AS$11,"")</f>
        <v>0</v>
      </c>
      <c r="AT107" s="1">
        <f ca="1">IF(ISERROR(MATCH(AT$10,$A$11:$A107,0)),AT$11,"")</f>
        <v>0</v>
      </c>
      <c r="AU107" s="1">
        <f ca="1">IF(ISERROR(MATCH(AU$10,$A$11:$A107,0)),AU$11,"")</f>
        <v>0</v>
      </c>
      <c r="AV107" s="1">
        <f ca="1">IF(ISERROR(MATCH(AV$10,$A$11:$A107,0)),AV$11,"")</f>
        <v>0</v>
      </c>
      <c r="AW107" s="1">
        <f ca="1">IF(ISERROR(MATCH(AW$10,$A$11:$A107,0)),AW$11,"")</f>
        <v>0</v>
      </c>
      <c r="AX107" s="1">
        <f ca="1">IF(ISERROR(MATCH(AX$10,$A$11:$A107,0)),AX$11,"")</f>
        <v>0</v>
      </c>
      <c r="AY107" s="1" t="str">
        <f ca="1">IF(ISERROR(MATCH(AY$10,$A$11:$A107,0)),AY$11,"")</f>
        <v/>
      </c>
      <c r="AZ107" s="1" t="str">
        <f ca="1">IF(ISERROR(MATCH(AZ$10,$A$11:$A107,0)),AZ$11,"")</f>
        <v/>
      </c>
      <c r="BA107" s="1" t="str">
        <f ca="1">IF(ISERROR(MATCH(BA$10,$A$11:$A107,0)),BA$11,"")</f>
        <v/>
      </c>
      <c r="BB107" s="1">
        <f ca="1">IF(ISERROR(MATCH(BB$10,$A$11:$A107,0)),BB$11,"")</f>
        <v>0</v>
      </c>
      <c r="BC107" s="1">
        <f ca="1">IF(ISERROR(MATCH(BC$10,$A$11:$A107,0)),BC$11,"")</f>
        <v>0</v>
      </c>
      <c r="BD107" s="1" t="str">
        <f ca="1">IF(ISERROR(MATCH(BD$10,$A$11:$A107,0)),BD$11,"")</f>
        <v/>
      </c>
      <c r="BE107" s="1" t="str">
        <f ca="1">IF(ISERROR(MATCH(BE$10,$A$11:$A107,0)),BE$11,"")</f>
        <v/>
      </c>
      <c r="BF107" s="1" t="str">
        <f ca="1">IF(ISERROR(MATCH(BF$10,$A$11:$A107,0)),BF$11,"")</f>
        <v/>
      </c>
      <c r="BG107" s="1" t="str">
        <f ca="1">IF(ISERROR(MATCH(BG$10,$A$11:$A107,0)),BG$11,"")</f>
        <v/>
      </c>
      <c r="BH107" s="1" t="str">
        <f ca="1">IF(ISERROR(MATCH(BH$10,$A$11:$A107,0)),BH$11,"")</f>
        <v/>
      </c>
      <c r="BI107" s="1">
        <f ca="1">IF(ISERROR(MATCH(BI$10,$A$11:$A107,0)),BI$11,"")</f>
        <v>0</v>
      </c>
      <c r="BJ107" s="1" t="str">
        <f ca="1">IF(ISERROR(MATCH(BJ$10,$A$11:$A107,0)),BJ$11,"")</f>
        <v/>
      </c>
      <c r="BK107" s="1" t="str">
        <f ca="1">IF(ISERROR(MATCH(BK$10,$A$11:$A107,0)),BK$11,"")</f>
        <v/>
      </c>
      <c r="BL107" s="1">
        <f ca="1">IF(ISERROR(MATCH(BL$10,$A$11:$A107,0)),BL$11,"")</f>
        <v>0</v>
      </c>
      <c r="BM107" s="1" t="str">
        <f ca="1">IF(ISERROR(MATCH(BM$10,$A$11:$A107,0)),BM$11,"")</f>
        <v/>
      </c>
      <c r="BN107" s="1" t="str">
        <f ca="1">IF(ISERROR(MATCH(BN$10,$A$11:$A107,0)),BN$11,"")</f>
        <v/>
      </c>
      <c r="BO107" s="1">
        <f ca="1">IF(ISERROR(MATCH(BO$10,$A$11:$A107,0)),BO$11,"")</f>
        <v>0</v>
      </c>
      <c r="BP107" s="1" t="str">
        <f ca="1">IF(ISERROR(MATCH(BP$10,$A$11:$A107,0)),BP$11,"")</f>
        <v/>
      </c>
      <c r="BQ107" s="1">
        <f ca="1">IF(ISERROR(MATCH(BQ$10,$A$11:$A107,0)),BQ$11,"")</f>
        <v>0</v>
      </c>
      <c r="BR107" s="1">
        <f ca="1">IF(ISERROR(MATCH(BR$10,$A$11:$A107,0)),BR$11,"")</f>
        <v>0</v>
      </c>
      <c r="BS107" s="1">
        <f ca="1">IF(ISERROR(MATCH(BS$10,$A$11:$A107,0)),BS$11,"")</f>
        <v>0</v>
      </c>
      <c r="BT107" s="1">
        <f ca="1">IF(ISERROR(MATCH(BT$10,$A$11:$A107,0)),BT$11,"")</f>
        <v>0</v>
      </c>
      <c r="BU107" s="1" t="str">
        <f ca="1">IF(ISERROR(MATCH(BU$10,$A$11:$A107,0)),BU$11,"")</f>
        <v/>
      </c>
      <c r="BV107" s="1" t="str">
        <f ca="1">IF(ISERROR(MATCH(BV$10,$A$11:$A107,0)),BV$11,"")</f>
        <v/>
      </c>
      <c r="BW107" s="1">
        <f ca="1">IF(ISERROR(MATCH(BW$10,$A$11:$A107,0)),BW$11,"")</f>
        <v>0</v>
      </c>
      <c r="BX107" s="1" t="str">
        <f ca="1">IF(ISERROR(MATCH(BX$10,$A$11:$A107,0)),BX$11,"")</f>
        <v/>
      </c>
      <c r="BY107" s="1">
        <f ca="1">IF(ISERROR(MATCH(BY$10,$A$11:$A107,0)),BY$11,"")</f>
        <v>0</v>
      </c>
      <c r="BZ107" s="1">
        <f ca="1">IF(ISERROR(MATCH(BZ$10,$A$11:$A107,0)),BZ$11,"")</f>
        <v>0</v>
      </c>
      <c r="CA107" s="1">
        <f ca="1">IF(ISERROR(MATCH(CA$10,$A$11:$A107,0)),CA$11,"")</f>
        <v>0</v>
      </c>
      <c r="CB107" s="1">
        <f ca="1">IF(ISERROR(MATCH(CB$10,$A$11:$A107,0)),CB$11,"")</f>
        <v>0</v>
      </c>
      <c r="CC107" s="1">
        <f ca="1">IF(ISERROR(MATCH(CC$10,$A$11:$A107,0)),CC$11,"")</f>
        <v>0</v>
      </c>
      <c r="CD107" s="1">
        <f ca="1">IF(ISERROR(MATCH(CD$10,$A$11:$A107,0)),CD$11,"")</f>
        <v>0</v>
      </c>
      <c r="CE107" s="1">
        <f ca="1">IF(ISERROR(MATCH(CE$10,$A$11:$A107,0)),CE$11,"")</f>
        <v>0</v>
      </c>
      <c r="CF107" s="1">
        <f ca="1">IF(ISERROR(MATCH(CF$10,$A$11:$A107,0)),CF$11,"")</f>
        <v>0</v>
      </c>
      <c r="CG107" s="1">
        <f ca="1">IF(ISERROR(MATCH(CG$10,$A$11:$A107,0)),CG$11,"")</f>
        <v>0</v>
      </c>
      <c r="CH107" s="1">
        <f ca="1">IF(ISERROR(MATCH(CH$10,$A$11:$A107,0)),CH$11,"")</f>
        <v>0</v>
      </c>
      <c r="CI107" s="1">
        <f ca="1">IF(ISERROR(MATCH(CI$10,$A$11:$A107,0)),CI$11,"")</f>
        <v>0</v>
      </c>
      <c r="CJ107" s="1" t="str">
        <f ca="1">IF(ISERROR(MATCH(CJ$10,$A$11:$A107,0)),CJ$11,"")</f>
        <v/>
      </c>
      <c r="CK107" s="1">
        <f ca="1">IF(ISERROR(MATCH(CK$10,$A$11:$A107,0)),CK$11,"")</f>
        <v>0</v>
      </c>
      <c r="CL107" s="1">
        <f ca="1">IF(ISERROR(MATCH(CL$10,$A$11:$A107,0)),CL$11,"")</f>
        <v>0</v>
      </c>
      <c r="CM107" s="1">
        <f ca="1">IF(ISERROR(MATCH(CM$10,$A$11:$A107,0)),CM$11,"")</f>
        <v>0</v>
      </c>
      <c r="CN107" s="1" t="str">
        <f ca="1">IF(ISERROR(MATCH(CN$10,$A$11:$A107,0)),CN$11,"")</f>
        <v/>
      </c>
      <c r="CO107" s="1" t="str">
        <f ca="1">IF(ISERROR(MATCH(CO$10,$A$11:$A107,0)),CO$11,"")</f>
        <v/>
      </c>
      <c r="CP107" s="1" t="str">
        <f ca="1">IF(ISERROR(MATCH(CP$10,$A$11:$A107,0)),CP$11,"")</f>
        <v/>
      </c>
      <c r="CQ107" s="1">
        <f ca="1">IF(ISERROR(MATCH(CQ$10,$A$11:$A107,0)),CQ$11,"")</f>
        <v>0</v>
      </c>
      <c r="CR107" s="1" t="str">
        <f ca="1">IF(ISERROR(MATCH(CR$10,$A$11:$A107,0)),CR$11,"")</f>
        <v/>
      </c>
      <c r="CS107" s="1">
        <f ca="1">IF(ISERROR(MATCH(CS$10,$A$11:$A107,0)),CS$11,"")</f>
        <v>0</v>
      </c>
      <c r="CT107" s="1" t="str">
        <f ca="1">IF(ISERROR(MATCH(CT$10,$A$11:$A107,0)),CT$11,"")</f>
        <v/>
      </c>
      <c r="CU107" s="1" t="str">
        <f ca="1">IF(ISERROR(MATCH(CU$10,$A$11:$A107,0)),CU$11,"")</f>
        <v/>
      </c>
      <c r="CV107" s="1" t="str">
        <f ca="1">IF(ISERROR(MATCH(CV$10,$A$11:$A107,0)),CV$11,"")</f>
        <v/>
      </c>
      <c r="CW107" s="1" t="str">
        <f ca="1">IF(ISERROR(MATCH(CW$10,$A$11:$A107,0)),CW$11,"")</f>
        <v/>
      </c>
      <c r="CX107" s="1" t="str">
        <f ca="1">IF(ISERROR(MATCH(CX$10,$A$11:$A107,0)),CX$11,"")</f>
        <v/>
      </c>
      <c r="CY107" s="1" t="str">
        <f ca="1">IF(ISERROR(MATCH(CY$10,$A$11:$A107,0)),CY$11,"")</f>
        <v/>
      </c>
      <c r="CZ107" s="1" t="str">
        <f ca="1">IF(ISERROR(MATCH(CZ$10,$A$11:$A107,0)),CZ$11,"")</f>
        <v/>
      </c>
      <c r="DA107" s="1" t="str">
        <f ca="1">IF(ISERROR(MATCH(DA$10,$A$11:$A107,0)),DA$11,"")</f>
        <v/>
      </c>
      <c r="DB107" s="1" t="str">
        <f ca="1">IF(ISERROR(MATCH(DB$10,$A$11:$A107,0)),DB$11,"")</f>
        <v/>
      </c>
      <c r="DC107" s="1" t="str">
        <f ca="1">IF(ISERROR(MATCH(DC$10,$A$11:$A107,0)),DC$11,"")</f>
        <v/>
      </c>
      <c r="DD107" s="1" t="str">
        <f ca="1">IF(ISERROR(MATCH(DD$10,$A$11:$A107,0)),DD$11,"")</f>
        <v/>
      </c>
      <c r="DE107" s="1" t="str">
        <f ca="1">IF(ISERROR(MATCH(DE$10,$A$11:$A107,0)),DE$11,"")</f>
        <v/>
      </c>
      <c r="DF107" s="1" t="str">
        <f ca="1">IF(ISERROR(MATCH(DF$10,$A$11:$A107,0)),DF$11,"")</f>
        <v/>
      </c>
      <c r="DG107" s="1" t="str">
        <f ca="1">IF(ISERROR(MATCH(DG$10,$A$11:$A107,0)),DG$11,"")</f>
        <v/>
      </c>
      <c r="DH107" s="1" t="str">
        <f ca="1">IF(ISERROR(MATCH(DH$10,$A$11:$A107,0)),DH$11,"")</f>
        <v/>
      </c>
      <c r="DI107" s="1" t="str">
        <f ca="1">IF(ISERROR(MATCH(DI$10,$A$11:$A107,0)),DI$11,"")</f>
        <v/>
      </c>
      <c r="DJ107" s="1" t="str">
        <f ca="1">IF(ISERROR(MATCH(DJ$10,$A$11:$A107,0)),DJ$11,"")</f>
        <v/>
      </c>
      <c r="DK107" s="1" t="str">
        <f ca="1">IF(ISERROR(MATCH(DK$10,$A$11:$A107,0)),DK$11,"")</f>
        <v/>
      </c>
      <c r="DL107" s="1" t="str">
        <f ca="1">IF(ISERROR(MATCH(DL$10,$A$11:$A107,0)),DL$11,"")</f>
        <v/>
      </c>
      <c r="DM107" s="1">
        <f ca="1">IF(ISERROR(MATCH(DM$10,$A$11:$A107,0)),DM$11,"")</f>
        <v>0</v>
      </c>
      <c r="DN107" s="1" t="str">
        <f ca="1">IF(ISERROR(MATCH(DN$10,$A$11:$A107,0)),DN$11,"")</f>
        <v/>
      </c>
      <c r="DO107" s="1" t="str">
        <f ca="1">IF(ISERROR(MATCH(DO$10,$A$11:$A107,0)),DO$11,"")</f>
        <v/>
      </c>
      <c r="DP107" s="1" t="str">
        <f ca="1">IF(ISERROR(MATCH(DP$10,$A$11:$A107,0)),DP$11,"")</f>
        <v/>
      </c>
      <c r="DQ107" s="1" t="str">
        <f ca="1">IF(ISERROR(MATCH(DQ$10,$A$11:$A107,0)),DQ$11,"")</f>
        <v/>
      </c>
      <c r="DR107" s="1" t="str">
        <f ca="1">IF(ISERROR(MATCH(DR$10,$A$11:$A107,0)),DR$11,"")</f>
        <v/>
      </c>
      <c r="DS107" s="1" t="str">
        <f ca="1">IF(ISERROR(MATCH(DS$10,$A$11:$A107,0)),DS$11,"")</f>
        <v/>
      </c>
      <c r="DT107" s="1">
        <f ca="1">IF(ISERROR(MATCH(DT$10,$A$11:$A107,0)),DT$11,"")</f>
        <v>0</v>
      </c>
      <c r="DU107" s="1" t="str">
        <f ca="1">IF(ISERROR(MATCH(DU$10,$A$11:$A107,0)),DU$11,"")</f>
        <v/>
      </c>
      <c r="DV107" s="1" t="str">
        <f ca="1">IF(ISERROR(MATCH(DV$10,$A$11:$A107,0)),DV$11,"")</f>
        <v/>
      </c>
      <c r="DW107" s="1" t="str">
        <f ca="1">IF(ISERROR(MATCH(DW$10,$A$11:$A107,0)),DW$11,"")</f>
        <v/>
      </c>
      <c r="DX107" s="1" t="str">
        <f ca="1">IF(ISERROR(MATCH(DX$10,$A$11:$A107,0)),DX$11,"")</f>
        <v/>
      </c>
      <c r="DY107" s="1">
        <f ca="1">IF(ISERROR(MATCH(DY$10,$A$11:$A107,0)),DY$11,"")</f>
        <v>0</v>
      </c>
      <c r="DZ107" s="1" t="str">
        <f ca="1">IF(ISERROR(MATCH(DZ$10,$A$11:$A107,0)),DZ$11,"")</f>
        <v/>
      </c>
      <c r="EA107" s="1" t="str">
        <f ca="1">IF(ISERROR(MATCH(EA$10,$A$11:$A107,0)),EA$11,"")</f>
        <v/>
      </c>
      <c r="EB107" s="1" t="str">
        <f ca="1">IF(ISERROR(MATCH(EB$10,$A$11:$A107,0)),EB$11,"")</f>
        <v/>
      </c>
      <c r="EC107" s="1" t="str">
        <f ca="1">IF(ISERROR(MATCH(EC$10,$A$11:$A107,0)),EC$11,"")</f>
        <v/>
      </c>
      <c r="ED107" s="1">
        <f ca="1">IF(ISERROR(MATCH(ED$10,$A$11:$A107,0)),ED$11,"")</f>
        <v>0</v>
      </c>
      <c r="EE107" s="1" t="str">
        <f ca="1">IF(ISERROR(MATCH(EE$10,$A$11:$A107,0)),EE$11,"")</f>
        <v/>
      </c>
      <c r="EF107" s="1" t="str">
        <f ca="1">IF(ISERROR(MATCH(EF$10,$A$11:$A107,0)),EF$11,"")</f>
        <v/>
      </c>
      <c r="EG107" s="1" t="str">
        <f ca="1">IF(ISERROR(MATCH(EG$10,$A$11:$A107,0)),EG$11,"")</f>
        <v/>
      </c>
      <c r="EH107" s="1" t="str">
        <f ca="1">IF(ISERROR(MATCH(EH$10,$A$11:$A107,0)),EH$11,"")</f>
        <v/>
      </c>
      <c r="EI107" s="1" t="str">
        <f ca="1">IF(ISERROR(MATCH(EI$10,$A$11:$A107,0)),EI$11,"")</f>
        <v/>
      </c>
      <c r="EJ107" s="1" t="str">
        <f ca="1">IF(ISERROR(MATCH(EJ$10,$A$11:$A107,0)),EJ$11,"")</f>
        <v/>
      </c>
      <c r="EK107" s="1" t="str">
        <f ca="1">IF(ISERROR(MATCH(EK$10,$A$11:$A107,0)),EK$11,"")</f>
        <v/>
      </c>
      <c r="EL107" s="1">
        <f ca="1">IF(ISERROR(MATCH(EL$10,$A$11:$A107,0)),EL$11,"")</f>
        <v>0</v>
      </c>
      <c r="EM107" s="1" t="str">
        <f ca="1">IF(ISERROR(MATCH(EM$10,$A$11:$A107,0)),EM$11,"")</f>
        <v/>
      </c>
      <c r="EN107" s="1" t="str">
        <f ca="1">IF(ISERROR(MATCH(EN$10,$A$11:$A107,0)),EN$11,"")</f>
        <v/>
      </c>
      <c r="EO107" s="1" t="str">
        <f ca="1">IF(ISERROR(MATCH(EO$10,$A$11:$A107,0)),EO$11,"")</f>
        <v/>
      </c>
      <c r="EP107" s="1">
        <f ca="1">IF(ISERROR(MATCH(EP$10,$A$11:$A107,0)),EP$11,"")</f>
        <v>0</v>
      </c>
      <c r="EQ107" s="1">
        <f ca="1">IF(ISERROR(MATCH(EQ$10,$A$11:$A107,0)),EQ$11,"")</f>
        <v>0</v>
      </c>
      <c r="ER107" s="1">
        <f ca="1">IF(ISERROR(MATCH(ER$10,$A$11:$A107,0)),ER$11,"")</f>
        <v>0</v>
      </c>
      <c r="ES107" s="1" t="str">
        <f ca="1">IF(ISERROR(MATCH(ES$10,$A$11:$A107,0)),ES$11,"")</f>
        <v/>
      </c>
      <c r="ET107" s="1" t="str">
        <f ca="1">IF(ISERROR(MATCH(ET$10,$A$11:$A107,0)),ET$11,"")</f>
        <v/>
      </c>
      <c r="EU107" s="1" t="str">
        <f ca="1">IF(ISERROR(MATCH(EU$10,$A$11:$A107,0)),EU$11,"")</f>
        <v/>
      </c>
      <c r="EV107" s="1" t="str">
        <f ca="1">IF(ISERROR(MATCH(EV$10,$A$11:$A107,0)),EV$11,"")</f>
        <v/>
      </c>
      <c r="EW107" s="1" t="str">
        <f ca="1">IF(ISERROR(MATCH(EW$10,$A$11:$A107,0)),EW$11,"")</f>
        <v/>
      </c>
      <c r="EX107" s="1" t="str">
        <f ca="1">IF(ISERROR(MATCH(EX$10,$A$11:$A107,0)),EX$11,"")</f>
        <v/>
      </c>
      <c r="EY107" s="1">
        <f ca="1">IF(ISERROR(MATCH(EY$10,$A$11:$A107,0)),EY$11,"")</f>
        <v>1</v>
      </c>
      <c r="EZ107" s="1">
        <f ca="1">IF(ISERROR(MATCH(EZ$10,$A$11:$A107,0)),EZ$11,"")</f>
        <v>0</v>
      </c>
      <c r="FA107" s="1">
        <f ca="1">IF(ISERROR(MATCH(FA$10,$A$11:$A107,0)),FA$11,"")</f>
        <v>1</v>
      </c>
      <c r="FB107" s="1">
        <f ca="1">IF(ISERROR(MATCH(FB$10,$A$11:$A107,0)),FB$11,"")</f>
        <v>0</v>
      </c>
      <c r="FC107" s="1">
        <f ca="1">IF(ISERROR(MATCH(FC$10,$A$11:$A107,0)),FC$11,"")</f>
        <v>1</v>
      </c>
      <c r="FD107" s="1">
        <f ca="1">IF(ISERROR(MATCH(FD$10,$A$11:$A107,0)),FD$11,"")</f>
        <v>1</v>
      </c>
      <c r="FE107" s="1">
        <f ca="1">IF(ISERROR(MATCH(FE$10,$A$11:$A107,0)),FE$11,"")</f>
        <v>1</v>
      </c>
      <c r="FF107" s="1">
        <f ca="1">IF(ISERROR(MATCH(FF$10,$A$11:$A107,0)),FF$11,"")</f>
        <v>1</v>
      </c>
      <c r="FG107" s="1">
        <f ca="1">IF(ISERROR(MATCH(FG$10,$A$11:$A107,0)),FG$11,"")</f>
        <v>1</v>
      </c>
      <c r="FH107" s="1">
        <f ca="1">IF(ISERROR(MATCH(FH$10,$A$11:$A107,0)),FH$11,"")</f>
        <v>0</v>
      </c>
      <c r="FI107" s="1">
        <f ca="1">IF(ISERROR(MATCH(FI$10,$A$11:$A107,0)),FI$11,"")</f>
        <v>1</v>
      </c>
      <c r="FJ107" s="1">
        <f ca="1">IF(ISERROR(MATCH(FJ$10,$A$11:$A107,0)),FJ$11,"")</f>
        <v>1</v>
      </c>
      <c r="FK107" s="1" t="str">
        <f ca="1">IF(ISERROR(MATCH(FK$10,$A$11:$A107,0)),FK$11,"")</f>
        <v/>
      </c>
      <c r="FL107" s="1">
        <f ca="1">IF(ISERROR(MATCH(FL$10,$A$11:$A107,0)),FL$11,"")</f>
        <v>1</v>
      </c>
      <c r="FM107" s="1" t="str">
        <f ca="1">IF(ISERROR(MATCH(FM$10,$A$11:$A107,0)),FM$11,"")</f>
        <v/>
      </c>
      <c r="FN107" s="1">
        <f ca="1">IF(ISERROR(MATCH(FN$10,$A$11:$A107,0)),FN$11,"")</f>
        <v>1</v>
      </c>
      <c r="FO107" s="1">
        <f ca="1">IF(ISERROR(MATCH(FO$10,$A$11:$A107,0)),FO$11,"")</f>
        <v>1</v>
      </c>
      <c r="FP107" s="1">
        <f ca="1">IF(ISERROR(MATCH(FP$10,$A$11:$A107,0)),FP$11,"")</f>
        <v>0</v>
      </c>
      <c r="FQ107" s="1">
        <f ca="1">IF(ISERROR(MATCH(FQ$10,$A$11:$A107,0)),FQ$11,"")</f>
        <v>0</v>
      </c>
      <c r="FR107" s="1">
        <f ca="1">IF(ISERROR(MATCH(FR$10,$A$11:$A107,0)),FR$11,"")</f>
        <v>0</v>
      </c>
      <c r="FS107" s="1">
        <f ca="1">IF(ISERROR(MATCH(FS$10,$A$11:$A107,0)),FS$11,"")</f>
        <v>0</v>
      </c>
      <c r="FT107" s="1">
        <f ca="1">IF(ISERROR(MATCH(FT$10,$A$11:$A107,0)),FT$11,"")</f>
        <v>1</v>
      </c>
      <c r="FU107" s="1">
        <f ca="1">IF(ISERROR(MATCH(FU$10,$A$11:$A107,0)),FU$11,"")</f>
        <v>0</v>
      </c>
      <c r="FV107" s="1">
        <f ca="1">IF(ISERROR(MATCH(FV$10,$A$11:$A107,0)),FV$11,"")</f>
        <v>0</v>
      </c>
      <c r="FW107" s="1">
        <f ca="1">IF(ISERROR(MATCH(FW$10,$A$11:$A107,0)),FW$11,"")</f>
        <v>0</v>
      </c>
      <c r="FX107" s="1">
        <f ca="1">IF(ISERROR(MATCH(FX$10,$A$11:$A107,0)),FX$11,"")</f>
        <v>1</v>
      </c>
      <c r="FY107" s="1">
        <f ca="1">IF(ISERROR(MATCH(FY$10,$A$11:$A107,0)),FY$11,"")</f>
        <v>0</v>
      </c>
      <c r="FZ107" s="1">
        <f ca="1">IF(ISERROR(MATCH(FZ$10,$A$11:$A107,0)),FZ$11,"")</f>
        <v>1</v>
      </c>
      <c r="GA107" s="1">
        <f ca="1">IF(ISERROR(MATCH(GA$10,$A$11:$A107,0)),GA$11,"")</f>
        <v>1</v>
      </c>
      <c r="GB107" s="1">
        <f ca="1">IF(ISERROR(MATCH(GB$10,$A$11:$A107,0)),GB$11,"")</f>
        <v>0</v>
      </c>
      <c r="GC107" s="1" t="str">
        <f ca="1">IF(ISERROR(MATCH(GC$10,$A$11:$A107,0)),GC$11,"")</f>
        <v/>
      </c>
      <c r="GD107" s="1" t="str">
        <f ca="1">IF(ISERROR(MATCH(GD$10,$A$11:$A107,0)),GD$11,"")</f>
        <v/>
      </c>
      <c r="GE107" s="1" t="str">
        <f ca="1">IF(ISERROR(MATCH(GE$10,$A$11:$A107,0)),GE$11,"")</f>
        <v/>
      </c>
      <c r="GF107" s="1" t="str">
        <f ca="1">IF(ISERROR(MATCH(GF$10,$A$11:$A107,0)),GF$11,"")</f>
        <v/>
      </c>
      <c r="GG107" s="1">
        <f ca="1">IF(ISERROR(MATCH(GG$10,$A$11:$A107,0)),GG$11,"")</f>
        <v>1</v>
      </c>
      <c r="GH107" s="1">
        <f ca="1">IF(ISERROR(MATCH(GH$10,$A$11:$A107,0)),GH$11,"")</f>
        <v>0</v>
      </c>
      <c r="GI107" s="1">
        <f ca="1">IF(ISERROR(MATCH(GI$10,$A$11:$A107,0)),GI$11,"")</f>
        <v>0</v>
      </c>
      <c r="GJ107" s="1">
        <f ca="1">IF(ISERROR(MATCH(GJ$10,$A$11:$A107,0)),GJ$11,"")</f>
        <v>0</v>
      </c>
      <c r="GK107" s="1">
        <f ca="1">IF(ISERROR(MATCH(GK$10,$A$11:$A107,0)),GK$11,"")</f>
        <v>0</v>
      </c>
      <c r="GL107" s="1">
        <f ca="1">IF(ISERROR(MATCH(GL$10,$A$11:$A107,0)),GL$11,"")</f>
        <v>1</v>
      </c>
      <c r="GM107" s="1" t="str">
        <f ca="1">IF(ISERROR(MATCH(GM$10,$A$11:$A107,0)),GM$11,"")</f>
        <v/>
      </c>
      <c r="GN107" s="1" t="str">
        <f ca="1">IF(ISERROR(MATCH(GN$10,$A$11:$A107,0)),GN$11,"")</f>
        <v/>
      </c>
      <c r="GO107" s="1" t="str">
        <f ca="1">IF(ISERROR(MATCH(GO$10,$A$11:$A107,0)),GO$11,"")</f>
        <v/>
      </c>
      <c r="GP107" s="1" t="str">
        <f ca="1">IF(ISERROR(MATCH(GP$10,$A$11:$A107,0)),GP$11,"")</f>
        <v/>
      </c>
      <c r="GQ107" s="1">
        <f ca="1">IF(ISERROR(MATCH(GQ$10,$A$11:$A107,0)),GQ$11,"")</f>
        <v>1</v>
      </c>
      <c r="GR107" s="1" t="str">
        <f ca="1">IF(ISERROR(MATCH(GR$10,$A$11:$A107,0)),GR$11,"")</f>
        <v/>
      </c>
      <c r="GS107" s="1" t="str">
        <f ca="1">IF(ISERROR(MATCH(GS$10,$A$11:$A107,0)),GS$11,"")</f>
        <v/>
      </c>
      <c r="GT107" s="1" t="str">
        <f ca="1">IF(ISERROR(MATCH(GT$10,$A$11:$A107,0)),GT$11,"")</f>
        <v/>
      </c>
      <c r="GU107" s="1">
        <f ca="1">IF(ISERROR(MATCH(GU$10,$A$11:$A107,0)),GU$11,"")</f>
        <v>1</v>
      </c>
      <c r="GV107" s="1" t="str">
        <f ca="1">IF(ISERROR(MATCH(GV$10,$A$11:$A107,0)),GV$11,"")</f>
        <v/>
      </c>
      <c r="GW107" s="1">
        <f ca="1">IF(ISERROR(MATCH(GW$10,$A$11:$A107,0)),GW$11,"")</f>
        <v>1</v>
      </c>
      <c r="GX107" s="1" t="str">
        <f ca="1">IF(ISERROR(MATCH(GX$10,$A$11:$A107,0)),GX$11,"")</f>
        <v/>
      </c>
      <c r="GY107" s="1">
        <f ca="1">IF(ISERROR(MATCH(GY$10,$A$11:$A107,0)),GY$11,"")</f>
        <v>0</v>
      </c>
      <c r="GZ107" s="1">
        <f ca="1">IF(ISERROR(MATCH(GZ$10,$A$11:$A107,0)),GZ$11,"")</f>
        <v>1</v>
      </c>
      <c r="HA107" s="1" t="str">
        <f ca="1">IF(ISERROR(MATCH(HA$10,$A$11:$A107,0)),HA$11,"")</f>
        <v/>
      </c>
      <c r="HB107" s="1">
        <f ca="1">IF(ISERROR(MATCH(HB$10,$A$11:$A107,0)),HB$11,"")</f>
        <v>1</v>
      </c>
      <c r="HC107" s="1">
        <f ca="1">IF(ISERROR(MATCH(HC$10,$A$11:$A107,0)),HC$11,"")</f>
        <v>0</v>
      </c>
      <c r="HD107" s="1">
        <f ca="1">IF(ISERROR(MATCH(HD$10,$A$11:$A107,0)),HD$11,"")</f>
        <v>0</v>
      </c>
      <c r="HE107" s="1">
        <f ca="1">IF(ISERROR(MATCH(HE$10,$A$11:$A107,0)),HE$11,"")</f>
        <v>0</v>
      </c>
    </row>
    <row r="108" spans="1:213">
      <c r="A108" s="11" t="str">
        <f t="shared" ca="1" si="10"/>
        <v>35GII</v>
      </c>
      <c r="B108" s="11">
        <f t="shared" ca="1" si="9"/>
        <v>1</v>
      </c>
      <c r="C108" s="11">
        <f ca="1">SUMPRODUCT((INDIRECT("'BASIS'!"&amp;ADDRESS(MATCH(R_1!$A108,BASIS_Zeilen,0),3)&amp;":"&amp;ADDRESS(MATCH(R_1!A108,BASIS_Zeilen,0),COUNTA(BASIS_Spalten)))&gt;0)*1)</f>
        <v>3</v>
      </c>
      <c r="D108" s="11">
        <f ca="1">$B108-Cockpit_1!$E$6</f>
        <v>-1</v>
      </c>
      <c r="E108" s="1">
        <f t="shared" ca="1" si="8"/>
        <v>2</v>
      </c>
      <c r="F108" s="7">
        <f ca="1">MAX($G108:INDIRECT(ADDRESS(ROW(108:108),COUNTA(BASIS_Produkt)+6)))</f>
        <v>1</v>
      </c>
      <c r="G108" s="1">
        <f ca="1">IF(ISERROR(MATCH(G$10,$A$11:$A108,0)),G$11,"")</f>
        <v>0</v>
      </c>
      <c r="H108" s="1">
        <f ca="1">IF(ISERROR(MATCH(H$10,$A$11:$A108,0)),H$11,"")</f>
        <v>0</v>
      </c>
      <c r="I108" s="1">
        <f ca="1">IF(ISERROR(MATCH(I$10,$A$11:$A108,0)),I$11,"")</f>
        <v>0</v>
      </c>
      <c r="J108" s="1">
        <f ca="1">IF(ISERROR(MATCH(J$10,$A$11:$A108,0)),J$11,"")</f>
        <v>0</v>
      </c>
      <c r="K108" s="1">
        <f ca="1">IF(ISERROR(MATCH(K$10,$A$11:$A108,0)),K$11,"")</f>
        <v>0</v>
      </c>
      <c r="L108" s="1">
        <f ca="1">IF(ISERROR(MATCH(L$10,$A$11:$A108,0)),L$11,"")</f>
        <v>0</v>
      </c>
      <c r="M108" s="1">
        <f ca="1">IF(ISERROR(MATCH(M$10,$A$11:$A108,0)),M$11,"")</f>
        <v>0</v>
      </c>
      <c r="N108" s="1">
        <f ca="1">IF(ISERROR(MATCH(N$10,$A$11:$A108,0)),N$11,"")</f>
        <v>0</v>
      </c>
      <c r="O108" s="1" t="str">
        <f ca="1">IF(ISERROR(MATCH(O$10,$A$11:$A108,0)),O$11,"")</f>
        <v/>
      </c>
      <c r="P108" s="1" t="str">
        <f ca="1">IF(ISERROR(MATCH(P$10,$A$11:$A108,0)),P$11,"")</f>
        <v/>
      </c>
      <c r="Q108" s="1">
        <f ca="1">IF(ISERROR(MATCH(Q$10,$A$11:$A108,0)),Q$11,"")</f>
        <v>0</v>
      </c>
      <c r="R108" s="1">
        <f ca="1">IF(ISERROR(MATCH(R$10,$A$11:$A108,0)),R$11,"")</f>
        <v>0</v>
      </c>
      <c r="S108" s="1">
        <f ca="1">IF(ISERROR(MATCH(S$10,$A$11:$A108,0)),S$11,"")</f>
        <v>0</v>
      </c>
      <c r="T108" s="1">
        <f ca="1">IF(ISERROR(MATCH(T$10,$A$11:$A108,0)),T$11,"")</f>
        <v>0</v>
      </c>
      <c r="U108" s="1">
        <f ca="1">IF(ISERROR(MATCH(U$10,$A$11:$A108,0)),U$11,"")</f>
        <v>0</v>
      </c>
      <c r="V108" s="1">
        <f ca="1">IF(ISERROR(MATCH(V$10,$A$11:$A108,0)),V$11,"")</f>
        <v>0</v>
      </c>
      <c r="W108" s="1">
        <f ca="1">IF(ISERROR(MATCH(W$10,$A$11:$A108,0)),W$11,"")</f>
        <v>0</v>
      </c>
      <c r="X108" s="1">
        <f ca="1">IF(ISERROR(MATCH(X$10,$A$11:$A108,0)),X$11,"")</f>
        <v>0</v>
      </c>
      <c r="Y108" s="1">
        <f ca="1">IF(ISERROR(MATCH(Y$10,$A$11:$A108,0)),Y$11,"")</f>
        <v>0</v>
      </c>
      <c r="Z108" s="1">
        <f ca="1">IF(ISERROR(MATCH(Z$10,$A$11:$A108,0)),Z$11,"")</f>
        <v>0</v>
      </c>
      <c r="AA108" s="1">
        <f ca="1">IF(ISERROR(MATCH(AA$10,$A$11:$A108,0)),AA$11,"")</f>
        <v>0</v>
      </c>
      <c r="AB108" s="1">
        <f ca="1">IF(ISERROR(MATCH(AB$10,$A$11:$A108,0)),AB$11,"")</f>
        <v>0</v>
      </c>
      <c r="AC108" s="1" t="str">
        <f ca="1">IF(ISERROR(MATCH(AC$10,$A$11:$A108,0)),AC$11,"")</f>
        <v/>
      </c>
      <c r="AD108" s="1" t="str">
        <f ca="1">IF(ISERROR(MATCH(AD$10,$A$11:$A108,0)),AD$11,"")</f>
        <v/>
      </c>
      <c r="AE108" s="1">
        <f ca="1">IF(ISERROR(MATCH(AE$10,$A$11:$A108,0)),AE$11,"")</f>
        <v>0</v>
      </c>
      <c r="AF108" s="1">
        <f ca="1">IF(ISERROR(MATCH(AF$10,$A$11:$A108,0)),AF$11,"")</f>
        <v>0</v>
      </c>
      <c r="AG108" s="1">
        <f ca="1">IF(ISERROR(MATCH(AG$10,$A$11:$A108,0)),AG$11,"")</f>
        <v>0</v>
      </c>
      <c r="AH108" s="1" t="str">
        <f ca="1">IF(ISERROR(MATCH(AH$10,$A$11:$A108,0)),AH$11,"")</f>
        <v/>
      </c>
      <c r="AI108" s="1" t="str">
        <f ca="1">IF(ISERROR(MATCH(AI$10,$A$11:$A108,0)),AI$11,"")</f>
        <v/>
      </c>
      <c r="AJ108" s="1" t="str">
        <f ca="1">IF(ISERROR(MATCH(AJ$10,$A$11:$A108,0)),AJ$11,"")</f>
        <v/>
      </c>
      <c r="AK108" s="1" t="str">
        <f ca="1">IF(ISERROR(MATCH(AK$10,$A$11:$A108,0)),AK$11,"")</f>
        <v/>
      </c>
      <c r="AL108" s="1">
        <f ca="1">IF(ISERROR(MATCH(AL$10,$A$11:$A108,0)),AL$11,"")</f>
        <v>0</v>
      </c>
      <c r="AM108" s="1">
        <f ca="1">IF(ISERROR(MATCH(AM$10,$A$11:$A108,0)),AM$11,"")</f>
        <v>0</v>
      </c>
      <c r="AN108" s="1" t="str">
        <f ca="1">IF(ISERROR(MATCH(AN$10,$A$11:$A108,0)),AN$11,"")</f>
        <v/>
      </c>
      <c r="AO108" s="1" t="str">
        <f ca="1">IF(ISERROR(MATCH(AO$10,$A$11:$A108,0)),AO$11,"")</f>
        <v/>
      </c>
      <c r="AP108" s="1">
        <f ca="1">IF(ISERROR(MATCH(AP$10,$A$11:$A108,0)),AP$11,"")</f>
        <v>0</v>
      </c>
      <c r="AQ108" s="1">
        <f ca="1">IF(ISERROR(MATCH(AQ$10,$A$11:$A108,0)),AQ$11,"")</f>
        <v>0</v>
      </c>
      <c r="AR108" s="1" t="str">
        <f ca="1">IF(ISERROR(MATCH(AR$10,$A$11:$A108,0)),AR$11,"")</f>
        <v/>
      </c>
      <c r="AS108" s="1">
        <f ca="1">IF(ISERROR(MATCH(AS$10,$A$11:$A108,0)),AS$11,"")</f>
        <v>0</v>
      </c>
      <c r="AT108" s="1">
        <f ca="1">IF(ISERROR(MATCH(AT$10,$A$11:$A108,0)),AT$11,"")</f>
        <v>0</v>
      </c>
      <c r="AU108" s="1">
        <f ca="1">IF(ISERROR(MATCH(AU$10,$A$11:$A108,0)),AU$11,"")</f>
        <v>0</v>
      </c>
      <c r="AV108" s="1">
        <f ca="1">IF(ISERROR(MATCH(AV$10,$A$11:$A108,0)),AV$11,"")</f>
        <v>0</v>
      </c>
      <c r="AW108" s="1">
        <f ca="1">IF(ISERROR(MATCH(AW$10,$A$11:$A108,0)),AW$11,"")</f>
        <v>0</v>
      </c>
      <c r="AX108" s="1">
        <f ca="1">IF(ISERROR(MATCH(AX$10,$A$11:$A108,0)),AX$11,"")</f>
        <v>0</v>
      </c>
      <c r="AY108" s="1" t="str">
        <f ca="1">IF(ISERROR(MATCH(AY$10,$A$11:$A108,0)),AY$11,"")</f>
        <v/>
      </c>
      <c r="AZ108" s="1" t="str">
        <f ca="1">IF(ISERROR(MATCH(AZ$10,$A$11:$A108,0)),AZ$11,"")</f>
        <v/>
      </c>
      <c r="BA108" s="1" t="str">
        <f ca="1">IF(ISERROR(MATCH(BA$10,$A$11:$A108,0)),BA$11,"")</f>
        <v/>
      </c>
      <c r="BB108" s="1">
        <f ca="1">IF(ISERROR(MATCH(BB$10,$A$11:$A108,0)),BB$11,"")</f>
        <v>0</v>
      </c>
      <c r="BC108" s="1">
        <f ca="1">IF(ISERROR(MATCH(BC$10,$A$11:$A108,0)),BC$11,"")</f>
        <v>0</v>
      </c>
      <c r="BD108" s="1" t="str">
        <f ca="1">IF(ISERROR(MATCH(BD$10,$A$11:$A108,0)),BD$11,"")</f>
        <v/>
      </c>
      <c r="BE108" s="1" t="str">
        <f ca="1">IF(ISERROR(MATCH(BE$10,$A$11:$A108,0)),BE$11,"")</f>
        <v/>
      </c>
      <c r="BF108" s="1" t="str">
        <f ca="1">IF(ISERROR(MATCH(BF$10,$A$11:$A108,0)),BF$11,"")</f>
        <v/>
      </c>
      <c r="BG108" s="1" t="str">
        <f ca="1">IF(ISERROR(MATCH(BG$10,$A$11:$A108,0)),BG$11,"")</f>
        <v/>
      </c>
      <c r="BH108" s="1" t="str">
        <f ca="1">IF(ISERROR(MATCH(BH$10,$A$11:$A108,0)),BH$11,"")</f>
        <v/>
      </c>
      <c r="BI108" s="1">
        <f ca="1">IF(ISERROR(MATCH(BI$10,$A$11:$A108,0)),BI$11,"")</f>
        <v>0</v>
      </c>
      <c r="BJ108" s="1" t="str">
        <f ca="1">IF(ISERROR(MATCH(BJ$10,$A$11:$A108,0)),BJ$11,"")</f>
        <v/>
      </c>
      <c r="BK108" s="1" t="str">
        <f ca="1">IF(ISERROR(MATCH(BK$10,$A$11:$A108,0)),BK$11,"")</f>
        <v/>
      </c>
      <c r="BL108" s="1">
        <f ca="1">IF(ISERROR(MATCH(BL$10,$A$11:$A108,0)),BL$11,"")</f>
        <v>0</v>
      </c>
      <c r="BM108" s="1" t="str">
        <f ca="1">IF(ISERROR(MATCH(BM$10,$A$11:$A108,0)),BM$11,"")</f>
        <v/>
      </c>
      <c r="BN108" s="1" t="str">
        <f ca="1">IF(ISERROR(MATCH(BN$10,$A$11:$A108,0)),BN$11,"")</f>
        <v/>
      </c>
      <c r="BO108" s="1">
        <f ca="1">IF(ISERROR(MATCH(BO$10,$A$11:$A108,0)),BO$11,"")</f>
        <v>0</v>
      </c>
      <c r="BP108" s="1" t="str">
        <f ca="1">IF(ISERROR(MATCH(BP$10,$A$11:$A108,0)),BP$11,"")</f>
        <v/>
      </c>
      <c r="BQ108" s="1">
        <f ca="1">IF(ISERROR(MATCH(BQ$10,$A$11:$A108,0)),BQ$11,"")</f>
        <v>0</v>
      </c>
      <c r="BR108" s="1">
        <f ca="1">IF(ISERROR(MATCH(BR$10,$A$11:$A108,0)),BR$11,"")</f>
        <v>0</v>
      </c>
      <c r="BS108" s="1">
        <f ca="1">IF(ISERROR(MATCH(BS$10,$A$11:$A108,0)),BS$11,"")</f>
        <v>0</v>
      </c>
      <c r="BT108" s="1">
        <f ca="1">IF(ISERROR(MATCH(BT$10,$A$11:$A108,0)),BT$11,"")</f>
        <v>0</v>
      </c>
      <c r="BU108" s="1" t="str">
        <f ca="1">IF(ISERROR(MATCH(BU$10,$A$11:$A108,0)),BU$11,"")</f>
        <v/>
      </c>
      <c r="BV108" s="1" t="str">
        <f ca="1">IF(ISERROR(MATCH(BV$10,$A$11:$A108,0)),BV$11,"")</f>
        <v/>
      </c>
      <c r="BW108" s="1">
        <f ca="1">IF(ISERROR(MATCH(BW$10,$A$11:$A108,0)),BW$11,"")</f>
        <v>0</v>
      </c>
      <c r="BX108" s="1" t="str">
        <f ca="1">IF(ISERROR(MATCH(BX$10,$A$11:$A108,0)),BX$11,"")</f>
        <v/>
      </c>
      <c r="BY108" s="1">
        <f ca="1">IF(ISERROR(MATCH(BY$10,$A$11:$A108,0)),BY$11,"")</f>
        <v>0</v>
      </c>
      <c r="BZ108" s="1">
        <f ca="1">IF(ISERROR(MATCH(BZ$10,$A$11:$A108,0)),BZ$11,"")</f>
        <v>0</v>
      </c>
      <c r="CA108" s="1">
        <f ca="1">IF(ISERROR(MATCH(CA$10,$A$11:$A108,0)),CA$11,"")</f>
        <v>0</v>
      </c>
      <c r="CB108" s="1">
        <f ca="1">IF(ISERROR(MATCH(CB$10,$A$11:$A108,0)),CB$11,"")</f>
        <v>0</v>
      </c>
      <c r="CC108" s="1">
        <f ca="1">IF(ISERROR(MATCH(CC$10,$A$11:$A108,0)),CC$11,"")</f>
        <v>0</v>
      </c>
      <c r="CD108" s="1">
        <f ca="1">IF(ISERROR(MATCH(CD$10,$A$11:$A108,0)),CD$11,"")</f>
        <v>0</v>
      </c>
      <c r="CE108" s="1">
        <f ca="1">IF(ISERROR(MATCH(CE$10,$A$11:$A108,0)),CE$11,"")</f>
        <v>0</v>
      </c>
      <c r="CF108" s="1">
        <f ca="1">IF(ISERROR(MATCH(CF$10,$A$11:$A108,0)),CF$11,"")</f>
        <v>0</v>
      </c>
      <c r="CG108" s="1">
        <f ca="1">IF(ISERROR(MATCH(CG$10,$A$11:$A108,0)),CG$11,"")</f>
        <v>0</v>
      </c>
      <c r="CH108" s="1">
        <f ca="1">IF(ISERROR(MATCH(CH$10,$A$11:$A108,0)),CH$11,"")</f>
        <v>0</v>
      </c>
      <c r="CI108" s="1">
        <f ca="1">IF(ISERROR(MATCH(CI$10,$A$11:$A108,0)),CI$11,"")</f>
        <v>0</v>
      </c>
      <c r="CJ108" s="1" t="str">
        <f ca="1">IF(ISERROR(MATCH(CJ$10,$A$11:$A108,0)),CJ$11,"")</f>
        <v/>
      </c>
      <c r="CK108" s="1">
        <f ca="1">IF(ISERROR(MATCH(CK$10,$A$11:$A108,0)),CK$11,"")</f>
        <v>0</v>
      </c>
      <c r="CL108" s="1">
        <f ca="1">IF(ISERROR(MATCH(CL$10,$A$11:$A108,0)),CL$11,"")</f>
        <v>0</v>
      </c>
      <c r="CM108" s="1">
        <f ca="1">IF(ISERROR(MATCH(CM$10,$A$11:$A108,0)),CM$11,"")</f>
        <v>0</v>
      </c>
      <c r="CN108" s="1" t="str">
        <f ca="1">IF(ISERROR(MATCH(CN$10,$A$11:$A108,0)),CN$11,"")</f>
        <v/>
      </c>
      <c r="CO108" s="1" t="str">
        <f ca="1">IF(ISERROR(MATCH(CO$10,$A$11:$A108,0)),CO$11,"")</f>
        <v/>
      </c>
      <c r="CP108" s="1" t="str">
        <f ca="1">IF(ISERROR(MATCH(CP$10,$A$11:$A108,0)),CP$11,"")</f>
        <v/>
      </c>
      <c r="CQ108" s="1">
        <f ca="1">IF(ISERROR(MATCH(CQ$10,$A$11:$A108,0)),CQ$11,"")</f>
        <v>0</v>
      </c>
      <c r="CR108" s="1" t="str">
        <f ca="1">IF(ISERROR(MATCH(CR$10,$A$11:$A108,0)),CR$11,"")</f>
        <v/>
      </c>
      <c r="CS108" s="1">
        <f ca="1">IF(ISERROR(MATCH(CS$10,$A$11:$A108,0)),CS$11,"")</f>
        <v>0</v>
      </c>
      <c r="CT108" s="1" t="str">
        <f ca="1">IF(ISERROR(MATCH(CT$10,$A$11:$A108,0)),CT$11,"")</f>
        <v/>
      </c>
      <c r="CU108" s="1" t="str">
        <f ca="1">IF(ISERROR(MATCH(CU$10,$A$11:$A108,0)),CU$11,"")</f>
        <v/>
      </c>
      <c r="CV108" s="1" t="str">
        <f ca="1">IF(ISERROR(MATCH(CV$10,$A$11:$A108,0)),CV$11,"")</f>
        <v/>
      </c>
      <c r="CW108" s="1" t="str">
        <f ca="1">IF(ISERROR(MATCH(CW$10,$A$11:$A108,0)),CW$11,"")</f>
        <v/>
      </c>
      <c r="CX108" s="1" t="str">
        <f ca="1">IF(ISERROR(MATCH(CX$10,$A$11:$A108,0)),CX$11,"")</f>
        <v/>
      </c>
      <c r="CY108" s="1" t="str">
        <f ca="1">IF(ISERROR(MATCH(CY$10,$A$11:$A108,0)),CY$11,"")</f>
        <v/>
      </c>
      <c r="CZ108" s="1" t="str">
        <f ca="1">IF(ISERROR(MATCH(CZ$10,$A$11:$A108,0)),CZ$11,"")</f>
        <v/>
      </c>
      <c r="DA108" s="1" t="str">
        <f ca="1">IF(ISERROR(MATCH(DA$10,$A$11:$A108,0)),DA$11,"")</f>
        <v/>
      </c>
      <c r="DB108" s="1" t="str">
        <f ca="1">IF(ISERROR(MATCH(DB$10,$A$11:$A108,0)),DB$11,"")</f>
        <v/>
      </c>
      <c r="DC108" s="1" t="str">
        <f ca="1">IF(ISERROR(MATCH(DC$10,$A$11:$A108,0)),DC$11,"")</f>
        <v/>
      </c>
      <c r="DD108" s="1" t="str">
        <f ca="1">IF(ISERROR(MATCH(DD$10,$A$11:$A108,0)),DD$11,"")</f>
        <v/>
      </c>
      <c r="DE108" s="1" t="str">
        <f ca="1">IF(ISERROR(MATCH(DE$10,$A$11:$A108,0)),DE$11,"")</f>
        <v/>
      </c>
      <c r="DF108" s="1" t="str">
        <f ca="1">IF(ISERROR(MATCH(DF$10,$A$11:$A108,0)),DF$11,"")</f>
        <v/>
      </c>
      <c r="DG108" s="1" t="str">
        <f ca="1">IF(ISERROR(MATCH(DG$10,$A$11:$A108,0)),DG$11,"")</f>
        <v/>
      </c>
      <c r="DH108" s="1" t="str">
        <f ca="1">IF(ISERROR(MATCH(DH$10,$A$11:$A108,0)),DH$11,"")</f>
        <v/>
      </c>
      <c r="DI108" s="1" t="str">
        <f ca="1">IF(ISERROR(MATCH(DI$10,$A$11:$A108,0)),DI$11,"")</f>
        <v/>
      </c>
      <c r="DJ108" s="1" t="str">
        <f ca="1">IF(ISERROR(MATCH(DJ$10,$A$11:$A108,0)),DJ$11,"")</f>
        <v/>
      </c>
      <c r="DK108" s="1" t="str">
        <f ca="1">IF(ISERROR(MATCH(DK$10,$A$11:$A108,0)),DK$11,"")</f>
        <v/>
      </c>
      <c r="DL108" s="1" t="str">
        <f ca="1">IF(ISERROR(MATCH(DL$10,$A$11:$A108,0)),DL$11,"")</f>
        <v/>
      </c>
      <c r="DM108" s="1">
        <f ca="1">IF(ISERROR(MATCH(DM$10,$A$11:$A108,0)),DM$11,"")</f>
        <v>0</v>
      </c>
      <c r="DN108" s="1" t="str">
        <f ca="1">IF(ISERROR(MATCH(DN$10,$A$11:$A108,0)),DN$11,"")</f>
        <v/>
      </c>
      <c r="DO108" s="1" t="str">
        <f ca="1">IF(ISERROR(MATCH(DO$10,$A$11:$A108,0)),DO$11,"")</f>
        <v/>
      </c>
      <c r="DP108" s="1" t="str">
        <f ca="1">IF(ISERROR(MATCH(DP$10,$A$11:$A108,0)),DP$11,"")</f>
        <v/>
      </c>
      <c r="DQ108" s="1" t="str">
        <f ca="1">IF(ISERROR(MATCH(DQ$10,$A$11:$A108,0)),DQ$11,"")</f>
        <v/>
      </c>
      <c r="DR108" s="1" t="str">
        <f ca="1">IF(ISERROR(MATCH(DR$10,$A$11:$A108,0)),DR$11,"")</f>
        <v/>
      </c>
      <c r="DS108" s="1" t="str">
        <f ca="1">IF(ISERROR(MATCH(DS$10,$A$11:$A108,0)),DS$11,"")</f>
        <v/>
      </c>
      <c r="DT108" s="1">
        <f ca="1">IF(ISERROR(MATCH(DT$10,$A$11:$A108,0)),DT$11,"")</f>
        <v>0</v>
      </c>
      <c r="DU108" s="1" t="str">
        <f ca="1">IF(ISERROR(MATCH(DU$10,$A$11:$A108,0)),DU$11,"")</f>
        <v/>
      </c>
      <c r="DV108" s="1" t="str">
        <f ca="1">IF(ISERROR(MATCH(DV$10,$A$11:$A108,0)),DV$11,"")</f>
        <v/>
      </c>
      <c r="DW108" s="1" t="str">
        <f ca="1">IF(ISERROR(MATCH(DW$10,$A$11:$A108,0)),DW$11,"")</f>
        <v/>
      </c>
      <c r="DX108" s="1" t="str">
        <f ca="1">IF(ISERROR(MATCH(DX$10,$A$11:$A108,0)),DX$11,"")</f>
        <v/>
      </c>
      <c r="DY108" s="1">
        <f ca="1">IF(ISERROR(MATCH(DY$10,$A$11:$A108,0)),DY$11,"")</f>
        <v>0</v>
      </c>
      <c r="DZ108" s="1" t="str">
        <f ca="1">IF(ISERROR(MATCH(DZ$10,$A$11:$A108,0)),DZ$11,"")</f>
        <v/>
      </c>
      <c r="EA108" s="1" t="str">
        <f ca="1">IF(ISERROR(MATCH(EA$10,$A$11:$A108,0)),EA$11,"")</f>
        <v/>
      </c>
      <c r="EB108" s="1" t="str">
        <f ca="1">IF(ISERROR(MATCH(EB$10,$A$11:$A108,0)),EB$11,"")</f>
        <v/>
      </c>
      <c r="EC108" s="1" t="str">
        <f ca="1">IF(ISERROR(MATCH(EC$10,$A$11:$A108,0)),EC$11,"")</f>
        <v/>
      </c>
      <c r="ED108" s="1">
        <f ca="1">IF(ISERROR(MATCH(ED$10,$A$11:$A108,0)),ED$11,"")</f>
        <v>0</v>
      </c>
      <c r="EE108" s="1" t="str">
        <f ca="1">IF(ISERROR(MATCH(EE$10,$A$11:$A108,0)),EE$11,"")</f>
        <v/>
      </c>
      <c r="EF108" s="1" t="str">
        <f ca="1">IF(ISERROR(MATCH(EF$10,$A$11:$A108,0)),EF$11,"")</f>
        <v/>
      </c>
      <c r="EG108" s="1" t="str">
        <f ca="1">IF(ISERROR(MATCH(EG$10,$A$11:$A108,0)),EG$11,"")</f>
        <v/>
      </c>
      <c r="EH108" s="1" t="str">
        <f ca="1">IF(ISERROR(MATCH(EH$10,$A$11:$A108,0)),EH$11,"")</f>
        <v/>
      </c>
      <c r="EI108" s="1" t="str">
        <f ca="1">IF(ISERROR(MATCH(EI$10,$A$11:$A108,0)),EI$11,"")</f>
        <v/>
      </c>
      <c r="EJ108" s="1" t="str">
        <f ca="1">IF(ISERROR(MATCH(EJ$10,$A$11:$A108,0)),EJ$11,"")</f>
        <v/>
      </c>
      <c r="EK108" s="1" t="str">
        <f ca="1">IF(ISERROR(MATCH(EK$10,$A$11:$A108,0)),EK$11,"")</f>
        <v/>
      </c>
      <c r="EL108" s="1">
        <f ca="1">IF(ISERROR(MATCH(EL$10,$A$11:$A108,0)),EL$11,"")</f>
        <v>0</v>
      </c>
      <c r="EM108" s="1" t="str">
        <f ca="1">IF(ISERROR(MATCH(EM$10,$A$11:$A108,0)),EM$11,"")</f>
        <v/>
      </c>
      <c r="EN108" s="1" t="str">
        <f ca="1">IF(ISERROR(MATCH(EN$10,$A$11:$A108,0)),EN$11,"")</f>
        <v/>
      </c>
      <c r="EO108" s="1" t="str">
        <f ca="1">IF(ISERROR(MATCH(EO$10,$A$11:$A108,0)),EO$11,"")</f>
        <v/>
      </c>
      <c r="EP108" s="1">
        <f ca="1">IF(ISERROR(MATCH(EP$10,$A$11:$A108,0)),EP$11,"")</f>
        <v>0</v>
      </c>
      <c r="EQ108" s="1">
        <f ca="1">IF(ISERROR(MATCH(EQ$10,$A$11:$A108,0)),EQ$11,"")</f>
        <v>0</v>
      </c>
      <c r="ER108" s="1">
        <f ca="1">IF(ISERROR(MATCH(ER$10,$A$11:$A108,0)),ER$11,"")</f>
        <v>0</v>
      </c>
      <c r="ES108" s="1" t="str">
        <f ca="1">IF(ISERROR(MATCH(ES$10,$A$11:$A108,0)),ES$11,"")</f>
        <v/>
      </c>
      <c r="ET108" s="1" t="str">
        <f ca="1">IF(ISERROR(MATCH(ET$10,$A$11:$A108,0)),ET$11,"")</f>
        <v/>
      </c>
      <c r="EU108" s="1" t="str">
        <f ca="1">IF(ISERROR(MATCH(EU$10,$A$11:$A108,0)),EU$11,"")</f>
        <v/>
      </c>
      <c r="EV108" s="1" t="str">
        <f ca="1">IF(ISERROR(MATCH(EV$10,$A$11:$A108,0)),EV$11,"")</f>
        <v/>
      </c>
      <c r="EW108" s="1" t="str">
        <f ca="1">IF(ISERROR(MATCH(EW$10,$A$11:$A108,0)),EW$11,"")</f>
        <v/>
      </c>
      <c r="EX108" s="1" t="str">
        <f ca="1">IF(ISERROR(MATCH(EX$10,$A$11:$A108,0)),EX$11,"")</f>
        <v/>
      </c>
      <c r="EY108" s="1" t="str">
        <f ca="1">IF(ISERROR(MATCH(EY$10,$A$11:$A108,0)),EY$11,"")</f>
        <v/>
      </c>
      <c r="EZ108" s="1">
        <f ca="1">IF(ISERROR(MATCH(EZ$10,$A$11:$A108,0)),EZ$11,"")</f>
        <v>0</v>
      </c>
      <c r="FA108" s="1">
        <f ca="1">IF(ISERROR(MATCH(FA$10,$A$11:$A108,0)),FA$11,"")</f>
        <v>1</v>
      </c>
      <c r="FB108" s="1">
        <f ca="1">IF(ISERROR(MATCH(FB$10,$A$11:$A108,0)),FB$11,"")</f>
        <v>0</v>
      </c>
      <c r="FC108" s="1">
        <f ca="1">IF(ISERROR(MATCH(FC$10,$A$11:$A108,0)),FC$11,"")</f>
        <v>1</v>
      </c>
      <c r="FD108" s="1">
        <f ca="1">IF(ISERROR(MATCH(FD$10,$A$11:$A108,0)),FD$11,"")</f>
        <v>1</v>
      </c>
      <c r="FE108" s="1">
        <f ca="1">IF(ISERROR(MATCH(FE$10,$A$11:$A108,0)),FE$11,"")</f>
        <v>1</v>
      </c>
      <c r="FF108" s="1">
        <f ca="1">IF(ISERROR(MATCH(FF$10,$A$11:$A108,0)),FF$11,"")</f>
        <v>1</v>
      </c>
      <c r="FG108" s="1">
        <f ca="1">IF(ISERROR(MATCH(FG$10,$A$11:$A108,0)),FG$11,"")</f>
        <v>1</v>
      </c>
      <c r="FH108" s="1">
        <f ca="1">IF(ISERROR(MATCH(FH$10,$A$11:$A108,0)),FH$11,"")</f>
        <v>0</v>
      </c>
      <c r="FI108" s="1">
        <f ca="1">IF(ISERROR(MATCH(FI$10,$A$11:$A108,0)),FI$11,"")</f>
        <v>1</v>
      </c>
      <c r="FJ108" s="1">
        <f ca="1">IF(ISERROR(MATCH(FJ$10,$A$11:$A108,0)),FJ$11,"")</f>
        <v>1</v>
      </c>
      <c r="FK108" s="1" t="str">
        <f ca="1">IF(ISERROR(MATCH(FK$10,$A$11:$A108,0)),FK$11,"")</f>
        <v/>
      </c>
      <c r="FL108" s="1">
        <f ca="1">IF(ISERROR(MATCH(FL$10,$A$11:$A108,0)),FL$11,"")</f>
        <v>1</v>
      </c>
      <c r="FM108" s="1" t="str">
        <f ca="1">IF(ISERROR(MATCH(FM$10,$A$11:$A108,0)),FM$11,"")</f>
        <v/>
      </c>
      <c r="FN108" s="1">
        <f ca="1">IF(ISERROR(MATCH(FN$10,$A$11:$A108,0)),FN$11,"")</f>
        <v>1</v>
      </c>
      <c r="FO108" s="1">
        <f ca="1">IF(ISERROR(MATCH(FO$10,$A$11:$A108,0)),FO$11,"")</f>
        <v>1</v>
      </c>
      <c r="FP108" s="1">
        <f ca="1">IF(ISERROR(MATCH(FP$10,$A$11:$A108,0)),FP$11,"")</f>
        <v>0</v>
      </c>
      <c r="FQ108" s="1">
        <f ca="1">IF(ISERROR(MATCH(FQ$10,$A$11:$A108,0)),FQ$11,"")</f>
        <v>0</v>
      </c>
      <c r="FR108" s="1">
        <f ca="1">IF(ISERROR(MATCH(FR$10,$A$11:$A108,0)),FR$11,"")</f>
        <v>0</v>
      </c>
      <c r="FS108" s="1">
        <f ca="1">IF(ISERROR(MATCH(FS$10,$A$11:$A108,0)),FS$11,"")</f>
        <v>0</v>
      </c>
      <c r="FT108" s="1">
        <f ca="1">IF(ISERROR(MATCH(FT$10,$A$11:$A108,0)),FT$11,"")</f>
        <v>1</v>
      </c>
      <c r="FU108" s="1">
        <f ca="1">IF(ISERROR(MATCH(FU$10,$A$11:$A108,0)),FU$11,"")</f>
        <v>0</v>
      </c>
      <c r="FV108" s="1">
        <f ca="1">IF(ISERROR(MATCH(FV$10,$A$11:$A108,0)),FV$11,"")</f>
        <v>0</v>
      </c>
      <c r="FW108" s="1">
        <f ca="1">IF(ISERROR(MATCH(FW$10,$A$11:$A108,0)),FW$11,"")</f>
        <v>0</v>
      </c>
      <c r="FX108" s="1">
        <f ca="1">IF(ISERROR(MATCH(FX$10,$A$11:$A108,0)),FX$11,"")</f>
        <v>1</v>
      </c>
      <c r="FY108" s="1">
        <f ca="1">IF(ISERROR(MATCH(FY$10,$A$11:$A108,0)),FY$11,"")</f>
        <v>0</v>
      </c>
      <c r="FZ108" s="1">
        <f ca="1">IF(ISERROR(MATCH(FZ$10,$A$11:$A108,0)),FZ$11,"")</f>
        <v>1</v>
      </c>
      <c r="GA108" s="1">
        <f ca="1">IF(ISERROR(MATCH(GA$10,$A$11:$A108,0)),GA$11,"")</f>
        <v>1</v>
      </c>
      <c r="GB108" s="1">
        <f ca="1">IF(ISERROR(MATCH(GB$10,$A$11:$A108,0)),GB$11,"")</f>
        <v>0</v>
      </c>
      <c r="GC108" s="1" t="str">
        <f ca="1">IF(ISERROR(MATCH(GC$10,$A$11:$A108,0)),GC$11,"")</f>
        <v/>
      </c>
      <c r="GD108" s="1" t="str">
        <f ca="1">IF(ISERROR(MATCH(GD$10,$A$11:$A108,0)),GD$11,"")</f>
        <v/>
      </c>
      <c r="GE108" s="1" t="str">
        <f ca="1">IF(ISERROR(MATCH(GE$10,$A$11:$A108,0)),GE$11,"")</f>
        <v/>
      </c>
      <c r="GF108" s="1" t="str">
        <f ca="1">IF(ISERROR(MATCH(GF$10,$A$11:$A108,0)),GF$11,"")</f>
        <v/>
      </c>
      <c r="GG108" s="1">
        <f ca="1">IF(ISERROR(MATCH(GG$10,$A$11:$A108,0)),GG$11,"")</f>
        <v>1</v>
      </c>
      <c r="GH108" s="1">
        <f ca="1">IF(ISERROR(MATCH(GH$10,$A$11:$A108,0)),GH$11,"")</f>
        <v>0</v>
      </c>
      <c r="GI108" s="1">
        <f ca="1">IF(ISERROR(MATCH(GI$10,$A$11:$A108,0)),GI$11,"")</f>
        <v>0</v>
      </c>
      <c r="GJ108" s="1">
        <f ca="1">IF(ISERROR(MATCH(GJ$10,$A$11:$A108,0)),GJ$11,"")</f>
        <v>0</v>
      </c>
      <c r="GK108" s="1">
        <f ca="1">IF(ISERROR(MATCH(GK$10,$A$11:$A108,0)),GK$11,"")</f>
        <v>0</v>
      </c>
      <c r="GL108" s="1">
        <f ca="1">IF(ISERROR(MATCH(GL$10,$A$11:$A108,0)),GL$11,"")</f>
        <v>1</v>
      </c>
      <c r="GM108" s="1" t="str">
        <f ca="1">IF(ISERROR(MATCH(GM$10,$A$11:$A108,0)),GM$11,"")</f>
        <v/>
      </c>
      <c r="GN108" s="1" t="str">
        <f ca="1">IF(ISERROR(MATCH(GN$10,$A$11:$A108,0)),GN$11,"")</f>
        <v/>
      </c>
      <c r="GO108" s="1" t="str">
        <f ca="1">IF(ISERROR(MATCH(GO$10,$A$11:$A108,0)),GO$11,"")</f>
        <v/>
      </c>
      <c r="GP108" s="1" t="str">
        <f ca="1">IF(ISERROR(MATCH(GP$10,$A$11:$A108,0)),GP$11,"")</f>
        <v/>
      </c>
      <c r="GQ108" s="1">
        <f ca="1">IF(ISERROR(MATCH(GQ$10,$A$11:$A108,0)),GQ$11,"")</f>
        <v>1</v>
      </c>
      <c r="GR108" s="1" t="str">
        <f ca="1">IF(ISERROR(MATCH(GR$10,$A$11:$A108,0)),GR$11,"")</f>
        <v/>
      </c>
      <c r="GS108" s="1" t="str">
        <f ca="1">IF(ISERROR(MATCH(GS$10,$A$11:$A108,0)),GS$11,"")</f>
        <v/>
      </c>
      <c r="GT108" s="1" t="str">
        <f ca="1">IF(ISERROR(MATCH(GT$10,$A$11:$A108,0)),GT$11,"")</f>
        <v/>
      </c>
      <c r="GU108" s="1">
        <f ca="1">IF(ISERROR(MATCH(GU$10,$A$11:$A108,0)),GU$11,"")</f>
        <v>1</v>
      </c>
      <c r="GV108" s="1" t="str">
        <f ca="1">IF(ISERROR(MATCH(GV$10,$A$11:$A108,0)),GV$11,"")</f>
        <v/>
      </c>
      <c r="GW108" s="1">
        <f ca="1">IF(ISERROR(MATCH(GW$10,$A$11:$A108,0)),GW$11,"")</f>
        <v>1</v>
      </c>
      <c r="GX108" s="1" t="str">
        <f ca="1">IF(ISERROR(MATCH(GX$10,$A$11:$A108,0)),GX$11,"")</f>
        <v/>
      </c>
      <c r="GY108" s="1">
        <f ca="1">IF(ISERROR(MATCH(GY$10,$A$11:$A108,0)),GY$11,"")</f>
        <v>0</v>
      </c>
      <c r="GZ108" s="1">
        <f ca="1">IF(ISERROR(MATCH(GZ$10,$A$11:$A108,0)),GZ$11,"")</f>
        <v>1</v>
      </c>
      <c r="HA108" s="1" t="str">
        <f ca="1">IF(ISERROR(MATCH(HA$10,$A$11:$A108,0)),HA$11,"")</f>
        <v/>
      </c>
      <c r="HB108" s="1">
        <f ca="1">IF(ISERROR(MATCH(HB$10,$A$11:$A108,0)),HB$11,"")</f>
        <v>1</v>
      </c>
      <c r="HC108" s="1">
        <f ca="1">IF(ISERROR(MATCH(HC$10,$A$11:$A108,0)),HC$11,"")</f>
        <v>0</v>
      </c>
      <c r="HD108" s="1">
        <f ca="1">IF(ISERROR(MATCH(HD$10,$A$11:$A108,0)),HD$11,"")</f>
        <v>0</v>
      </c>
      <c r="HE108" s="1">
        <f ca="1">IF(ISERROR(MATCH(HE$10,$A$11:$A108,0)),HE$11,"")</f>
        <v>0</v>
      </c>
    </row>
    <row r="109" spans="1:213">
      <c r="A109" s="11" t="str">
        <f t="shared" ca="1" si="10"/>
        <v>35H7I</v>
      </c>
      <c r="B109" s="11">
        <f t="shared" ca="1" si="9"/>
        <v>1</v>
      </c>
      <c r="C109" s="11">
        <f ca="1">SUMPRODUCT((INDIRECT("'BASIS'!"&amp;ADDRESS(MATCH(R_1!$A109,BASIS_Zeilen,0),3)&amp;":"&amp;ADDRESS(MATCH(R_1!A109,BASIS_Zeilen,0),COUNTA(BASIS_Spalten)))&gt;0)*1)</f>
        <v>3</v>
      </c>
      <c r="D109" s="11">
        <f ca="1">$B109-Cockpit_1!$E$6</f>
        <v>-1</v>
      </c>
      <c r="E109" s="1">
        <f t="shared" ca="1" si="8"/>
        <v>2</v>
      </c>
      <c r="F109" s="7">
        <f ca="1">MAX($G109:INDIRECT(ADDRESS(ROW(109:109),COUNTA(BASIS_Produkt)+6)))</f>
        <v>1</v>
      </c>
      <c r="G109" s="1">
        <f ca="1">IF(ISERROR(MATCH(G$10,$A$11:$A109,0)),G$11,"")</f>
        <v>0</v>
      </c>
      <c r="H109" s="1">
        <f ca="1">IF(ISERROR(MATCH(H$10,$A$11:$A109,0)),H$11,"")</f>
        <v>0</v>
      </c>
      <c r="I109" s="1">
        <f ca="1">IF(ISERROR(MATCH(I$10,$A$11:$A109,0)),I$11,"")</f>
        <v>0</v>
      </c>
      <c r="J109" s="1">
        <f ca="1">IF(ISERROR(MATCH(J$10,$A$11:$A109,0)),J$11,"")</f>
        <v>0</v>
      </c>
      <c r="K109" s="1">
        <f ca="1">IF(ISERROR(MATCH(K$10,$A$11:$A109,0)),K$11,"")</f>
        <v>0</v>
      </c>
      <c r="L109" s="1">
        <f ca="1">IF(ISERROR(MATCH(L$10,$A$11:$A109,0)),L$11,"")</f>
        <v>0</v>
      </c>
      <c r="M109" s="1">
        <f ca="1">IF(ISERROR(MATCH(M$10,$A$11:$A109,0)),M$11,"")</f>
        <v>0</v>
      </c>
      <c r="N109" s="1">
        <f ca="1">IF(ISERROR(MATCH(N$10,$A$11:$A109,0)),N$11,"")</f>
        <v>0</v>
      </c>
      <c r="O109" s="1" t="str">
        <f ca="1">IF(ISERROR(MATCH(O$10,$A$11:$A109,0)),O$11,"")</f>
        <v/>
      </c>
      <c r="P109" s="1" t="str">
        <f ca="1">IF(ISERROR(MATCH(P$10,$A$11:$A109,0)),P$11,"")</f>
        <v/>
      </c>
      <c r="Q109" s="1">
        <f ca="1">IF(ISERROR(MATCH(Q$10,$A$11:$A109,0)),Q$11,"")</f>
        <v>0</v>
      </c>
      <c r="R109" s="1">
        <f ca="1">IF(ISERROR(MATCH(R$10,$A$11:$A109,0)),R$11,"")</f>
        <v>0</v>
      </c>
      <c r="S109" s="1">
        <f ca="1">IF(ISERROR(MATCH(S$10,$A$11:$A109,0)),S$11,"")</f>
        <v>0</v>
      </c>
      <c r="T109" s="1">
        <f ca="1">IF(ISERROR(MATCH(T$10,$A$11:$A109,0)),T$11,"")</f>
        <v>0</v>
      </c>
      <c r="U109" s="1">
        <f ca="1">IF(ISERROR(MATCH(U$10,$A$11:$A109,0)),U$11,"")</f>
        <v>0</v>
      </c>
      <c r="V109" s="1">
        <f ca="1">IF(ISERROR(MATCH(V$10,$A$11:$A109,0)),V$11,"")</f>
        <v>0</v>
      </c>
      <c r="W109" s="1">
        <f ca="1">IF(ISERROR(MATCH(W$10,$A$11:$A109,0)),W$11,"")</f>
        <v>0</v>
      </c>
      <c r="X109" s="1">
        <f ca="1">IF(ISERROR(MATCH(X$10,$A$11:$A109,0)),X$11,"")</f>
        <v>0</v>
      </c>
      <c r="Y109" s="1">
        <f ca="1">IF(ISERROR(MATCH(Y$10,$A$11:$A109,0)),Y$11,"")</f>
        <v>0</v>
      </c>
      <c r="Z109" s="1">
        <f ca="1">IF(ISERROR(MATCH(Z$10,$A$11:$A109,0)),Z$11,"")</f>
        <v>0</v>
      </c>
      <c r="AA109" s="1">
        <f ca="1">IF(ISERROR(MATCH(AA$10,$A$11:$A109,0)),AA$11,"")</f>
        <v>0</v>
      </c>
      <c r="AB109" s="1">
        <f ca="1">IF(ISERROR(MATCH(AB$10,$A$11:$A109,0)),AB$11,"")</f>
        <v>0</v>
      </c>
      <c r="AC109" s="1" t="str">
        <f ca="1">IF(ISERROR(MATCH(AC$10,$A$11:$A109,0)),AC$11,"")</f>
        <v/>
      </c>
      <c r="AD109" s="1" t="str">
        <f ca="1">IF(ISERROR(MATCH(AD$10,$A$11:$A109,0)),AD$11,"")</f>
        <v/>
      </c>
      <c r="AE109" s="1">
        <f ca="1">IF(ISERROR(MATCH(AE$10,$A$11:$A109,0)),AE$11,"")</f>
        <v>0</v>
      </c>
      <c r="AF109" s="1">
        <f ca="1">IF(ISERROR(MATCH(AF$10,$A$11:$A109,0)),AF$11,"")</f>
        <v>0</v>
      </c>
      <c r="AG109" s="1">
        <f ca="1">IF(ISERROR(MATCH(AG$10,$A$11:$A109,0)),AG$11,"")</f>
        <v>0</v>
      </c>
      <c r="AH109" s="1" t="str">
        <f ca="1">IF(ISERROR(MATCH(AH$10,$A$11:$A109,0)),AH$11,"")</f>
        <v/>
      </c>
      <c r="AI109" s="1" t="str">
        <f ca="1">IF(ISERROR(MATCH(AI$10,$A$11:$A109,0)),AI$11,"")</f>
        <v/>
      </c>
      <c r="AJ109" s="1" t="str">
        <f ca="1">IF(ISERROR(MATCH(AJ$10,$A$11:$A109,0)),AJ$11,"")</f>
        <v/>
      </c>
      <c r="AK109" s="1" t="str">
        <f ca="1">IF(ISERROR(MATCH(AK$10,$A$11:$A109,0)),AK$11,"")</f>
        <v/>
      </c>
      <c r="AL109" s="1">
        <f ca="1">IF(ISERROR(MATCH(AL$10,$A$11:$A109,0)),AL$11,"")</f>
        <v>0</v>
      </c>
      <c r="AM109" s="1">
        <f ca="1">IF(ISERROR(MATCH(AM$10,$A$11:$A109,0)),AM$11,"")</f>
        <v>0</v>
      </c>
      <c r="AN109" s="1" t="str">
        <f ca="1">IF(ISERROR(MATCH(AN$10,$A$11:$A109,0)),AN$11,"")</f>
        <v/>
      </c>
      <c r="AO109" s="1" t="str">
        <f ca="1">IF(ISERROR(MATCH(AO$10,$A$11:$A109,0)),AO$11,"")</f>
        <v/>
      </c>
      <c r="AP109" s="1">
        <f ca="1">IF(ISERROR(MATCH(AP$10,$A$11:$A109,0)),AP$11,"")</f>
        <v>0</v>
      </c>
      <c r="AQ109" s="1">
        <f ca="1">IF(ISERROR(MATCH(AQ$10,$A$11:$A109,0)),AQ$11,"")</f>
        <v>0</v>
      </c>
      <c r="AR109" s="1" t="str">
        <f ca="1">IF(ISERROR(MATCH(AR$10,$A$11:$A109,0)),AR$11,"")</f>
        <v/>
      </c>
      <c r="AS109" s="1">
        <f ca="1">IF(ISERROR(MATCH(AS$10,$A$11:$A109,0)),AS$11,"")</f>
        <v>0</v>
      </c>
      <c r="AT109" s="1">
        <f ca="1">IF(ISERROR(MATCH(AT$10,$A$11:$A109,0)),AT$11,"")</f>
        <v>0</v>
      </c>
      <c r="AU109" s="1">
        <f ca="1">IF(ISERROR(MATCH(AU$10,$A$11:$A109,0)),AU$11,"")</f>
        <v>0</v>
      </c>
      <c r="AV109" s="1">
        <f ca="1">IF(ISERROR(MATCH(AV$10,$A$11:$A109,0)),AV$11,"")</f>
        <v>0</v>
      </c>
      <c r="AW109" s="1">
        <f ca="1">IF(ISERROR(MATCH(AW$10,$A$11:$A109,0)),AW$11,"")</f>
        <v>0</v>
      </c>
      <c r="AX109" s="1">
        <f ca="1">IF(ISERROR(MATCH(AX$10,$A$11:$A109,0)),AX$11,"")</f>
        <v>0</v>
      </c>
      <c r="AY109" s="1" t="str">
        <f ca="1">IF(ISERROR(MATCH(AY$10,$A$11:$A109,0)),AY$11,"")</f>
        <v/>
      </c>
      <c r="AZ109" s="1" t="str">
        <f ca="1">IF(ISERROR(MATCH(AZ$10,$A$11:$A109,0)),AZ$11,"")</f>
        <v/>
      </c>
      <c r="BA109" s="1" t="str">
        <f ca="1">IF(ISERROR(MATCH(BA$10,$A$11:$A109,0)),BA$11,"")</f>
        <v/>
      </c>
      <c r="BB109" s="1">
        <f ca="1">IF(ISERROR(MATCH(BB$10,$A$11:$A109,0)),BB$11,"")</f>
        <v>0</v>
      </c>
      <c r="BC109" s="1">
        <f ca="1">IF(ISERROR(MATCH(BC$10,$A$11:$A109,0)),BC$11,"")</f>
        <v>0</v>
      </c>
      <c r="BD109" s="1" t="str">
        <f ca="1">IF(ISERROR(MATCH(BD$10,$A$11:$A109,0)),BD$11,"")</f>
        <v/>
      </c>
      <c r="BE109" s="1" t="str">
        <f ca="1">IF(ISERROR(MATCH(BE$10,$A$11:$A109,0)),BE$11,"")</f>
        <v/>
      </c>
      <c r="BF109" s="1" t="str">
        <f ca="1">IF(ISERROR(MATCH(BF$10,$A$11:$A109,0)),BF$11,"")</f>
        <v/>
      </c>
      <c r="BG109" s="1" t="str">
        <f ca="1">IF(ISERROR(MATCH(BG$10,$A$11:$A109,0)),BG$11,"")</f>
        <v/>
      </c>
      <c r="BH109" s="1" t="str">
        <f ca="1">IF(ISERROR(MATCH(BH$10,$A$11:$A109,0)),BH$11,"")</f>
        <v/>
      </c>
      <c r="BI109" s="1">
        <f ca="1">IF(ISERROR(MATCH(BI$10,$A$11:$A109,0)),BI$11,"")</f>
        <v>0</v>
      </c>
      <c r="BJ109" s="1" t="str">
        <f ca="1">IF(ISERROR(MATCH(BJ$10,$A$11:$A109,0)),BJ$11,"")</f>
        <v/>
      </c>
      <c r="BK109" s="1" t="str">
        <f ca="1">IF(ISERROR(MATCH(BK$10,$A$11:$A109,0)),BK$11,"")</f>
        <v/>
      </c>
      <c r="BL109" s="1">
        <f ca="1">IF(ISERROR(MATCH(BL$10,$A$11:$A109,0)),BL$11,"")</f>
        <v>0</v>
      </c>
      <c r="BM109" s="1" t="str">
        <f ca="1">IF(ISERROR(MATCH(BM$10,$A$11:$A109,0)),BM$11,"")</f>
        <v/>
      </c>
      <c r="BN109" s="1" t="str">
        <f ca="1">IF(ISERROR(MATCH(BN$10,$A$11:$A109,0)),BN$11,"")</f>
        <v/>
      </c>
      <c r="BO109" s="1">
        <f ca="1">IF(ISERROR(MATCH(BO$10,$A$11:$A109,0)),BO$11,"")</f>
        <v>0</v>
      </c>
      <c r="BP109" s="1" t="str">
        <f ca="1">IF(ISERROR(MATCH(BP$10,$A$11:$A109,0)),BP$11,"")</f>
        <v/>
      </c>
      <c r="BQ109" s="1">
        <f ca="1">IF(ISERROR(MATCH(BQ$10,$A$11:$A109,0)),BQ$11,"")</f>
        <v>0</v>
      </c>
      <c r="BR109" s="1">
        <f ca="1">IF(ISERROR(MATCH(BR$10,$A$11:$A109,0)),BR$11,"")</f>
        <v>0</v>
      </c>
      <c r="BS109" s="1">
        <f ca="1">IF(ISERROR(MATCH(BS$10,$A$11:$A109,0)),BS$11,"")</f>
        <v>0</v>
      </c>
      <c r="BT109" s="1">
        <f ca="1">IF(ISERROR(MATCH(BT$10,$A$11:$A109,0)),BT$11,"")</f>
        <v>0</v>
      </c>
      <c r="BU109" s="1" t="str">
        <f ca="1">IF(ISERROR(MATCH(BU$10,$A$11:$A109,0)),BU$11,"")</f>
        <v/>
      </c>
      <c r="BV109" s="1" t="str">
        <f ca="1">IF(ISERROR(MATCH(BV$10,$A$11:$A109,0)),BV$11,"")</f>
        <v/>
      </c>
      <c r="BW109" s="1">
        <f ca="1">IF(ISERROR(MATCH(BW$10,$A$11:$A109,0)),BW$11,"")</f>
        <v>0</v>
      </c>
      <c r="BX109" s="1" t="str">
        <f ca="1">IF(ISERROR(MATCH(BX$10,$A$11:$A109,0)),BX$11,"")</f>
        <v/>
      </c>
      <c r="BY109" s="1">
        <f ca="1">IF(ISERROR(MATCH(BY$10,$A$11:$A109,0)),BY$11,"")</f>
        <v>0</v>
      </c>
      <c r="BZ109" s="1">
        <f ca="1">IF(ISERROR(MATCH(BZ$10,$A$11:$A109,0)),BZ$11,"")</f>
        <v>0</v>
      </c>
      <c r="CA109" s="1">
        <f ca="1">IF(ISERROR(MATCH(CA$10,$A$11:$A109,0)),CA$11,"")</f>
        <v>0</v>
      </c>
      <c r="CB109" s="1">
        <f ca="1">IF(ISERROR(MATCH(CB$10,$A$11:$A109,0)),CB$11,"")</f>
        <v>0</v>
      </c>
      <c r="CC109" s="1">
        <f ca="1">IF(ISERROR(MATCH(CC$10,$A$11:$A109,0)),CC$11,"")</f>
        <v>0</v>
      </c>
      <c r="CD109" s="1">
        <f ca="1">IF(ISERROR(MATCH(CD$10,$A$11:$A109,0)),CD$11,"")</f>
        <v>0</v>
      </c>
      <c r="CE109" s="1">
        <f ca="1">IF(ISERROR(MATCH(CE$10,$A$11:$A109,0)),CE$11,"")</f>
        <v>0</v>
      </c>
      <c r="CF109" s="1">
        <f ca="1">IF(ISERROR(MATCH(CF$10,$A$11:$A109,0)),CF$11,"")</f>
        <v>0</v>
      </c>
      <c r="CG109" s="1">
        <f ca="1">IF(ISERROR(MATCH(CG$10,$A$11:$A109,0)),CG$11,"")</f>
        <v>0</v>
      </c>
      <c r="CH109" s="1">
        <f ca="1">IF(ISERROR(MATCH(CH$10,$A$11:$A109,0)),CH$11,"")</f>
        <v>0</v>
      </c>
      <c r="CI109" s="1">
        <f ca="1">IF(ISERROR(MATCH(CI$10,$A$11:$A109,0)),CI$11,"")</f>
        <v>0</v>
      </c>
      <c r="CJ109" s="1" t="str">
        <f ca="1">IF(ISERROR(MATCH(CJ$10,$A$11:$A109,0)),CJ$11,"")</f>
        <v/>
      </c>
      <c r="CK109" s="1">
        <f ca="1">IF(ISERROR(MATCH(CK$10,$A$11:$A109,0)),CK$11,"")</f>
        <v>0</v>
      </c>
      <c r="CL109" s="1">
        <f ca="1">IF(ISERROR(MATCH(CL$10,$A$11:$A109,0)),CL$11,"")</f>
        <v>0</v>
      </c>
      <c r="CM109" s="1">
        <f ca="1">IF(ISERROR(MATCH(CM$10,$A$11:$A109,0)),CM$11,"")</f>
        <v>0</v>
      </c>
      <c r="CN109" s="1" t="str">
        <f ca="1">IF(ISERROR(MATCH(CN$10,$A$11:$A109,0)),CN$11,"")</f>
        <v/>
      </c>
      <c r="CO109" s="1" t="str">
        <f ca="1">IF(ISERROR(MATCH(CO$10,$A$11:$A109,0)),CO$11,"")</f>
        <v/>
      </c>
      <c r="CP109" s="1" t="str">
        <f ca="1">IF(ISERROR(MATCH(CP$10,$A$11:$A109,0)),CP$11,"")</f>
        <v/>
      </c>
      <c r="CQ109" s="1">
        <f ca="1">IF(ISERROR(MATCH(CQ$10,$A$11:$A109,0)),CQ$11,"")</f>
        <v>0</v>
      </c>
      <c r="CR109" s="1" t="str">
        <f ca="1">IF(ISERROR(MATCH(CR$10,$A$11:$A109,0)),CR$11,"")</f>
        <v/>
      </c>
      <c r="CS109" s="1">
        <f ca="1">IF(ISERROR(MATCH(CS$10,$A$11:$A109,0)),CS$11,"")</f>
        <v>0</v>
      </c>
      <c r="CT109" s="1" t="str">
        <f ca="1">IF(ISERROR(MATCH(CT$10,$A$11:$A109,0)),CT$11,"")</f>
        <v/>
      </c>
      <c r="CU109" s="1" t="str">
        <f ca="1">IF(ISERROR(MATCH(CU$10,$A$11:$A109,0)),CU$11,"")</f>
        <v/>
      </c>
      <c r="CV109" s="1" t="str">
        <f ca="1">IF(ISERROR(MATCH(CV$10,$A$11:$A109,0)),CV$11,"")</f>
        <v/>
      </c>
      <c r="CW109" s="1" t="str">
        <f ca="1">IF(ISERROR(MATCH(CW$10,$A$11:$A109,0)),CW$11,"")</f>
        <v/>
      </c>
      <c r="CX109" s="1" t="str">
        <f ca="1">IF(ISERROR(MATCH(CX$10,$A$11:$A109,0)),CX$11,"")</f>
        <v/>
      </c>
      <c r="CY109" s="1" t="str">
        <f ca="1">IF(ISERROR(MATCH(CY$10,$A$11:$A109,0)),CY$11,"")</f>
        <v/>
      </c>
      <c r="CZ109" s="1" t="str">
        <f ca="1">IF(ISERROR(MATCH(CZ$10,$A$11:$A109,0)),CZ$11,"")</f>
        <v/>
      </c>
      <c r="DA109" s="1" t="str">
        <f ca="1">IF(ISERROR(MATCH(DA$10,$A$11:$A109,0)),DA$11,"")</f>
        <v/>
      </c>
      <c r="DB109" s="1" t="str">
        <f ca="1">IF(ISERROR(MATCH(DB$10,$A$11:$A109,0)),DB$11,"")</f>
        <v/>
      </c>
      <c r="DC109" s="1" t="str">
        <f ca="1">IF(ISERROR(MATCH(DC$10,$A$11:$A109,0)),DC$11,"")</f>
        <v/>
      </c>
      <c r="DD109" s="1" t="str">
        <f ca="1">IF(ISERROR(MATCH(DD$10,$A$11:$A109,0)),DD$11,"")</f>
        <v/>
      </c>
      <c r="DE109" s="1" t="str">
        <f ca="1">IF(ISERROR(MATCH(DE$10,$A$11:$A109,0)),DE$11,"")</f>
        <v/>
      </c>
      <c r="DF109" s="1" t="str">
        <f ca="1">IF(ISERROR(MATCH(DF$10,$A$11:$A109,0)),DF$11,"")</f>
        <v/>
      </c>
      <c r="DG109" s="1" t="str">
        <f ca="1">IF(ISERROR(MATCH(DG$10,$A$11:$A109,0)),DG$11,"")</f>
        <v/>
      </c>
      <c r="DH109" s="1" t="str">
        <f ca="1">IF(ISERROR(MATCH(DH$10,$A$11:$A109,0)),DH$11,"")</f>
        <v/>
      </c>
      <c r="DI109" s="1" t="str">
        <f ca="1">IF(ISERROR(MATCH(DI$10,$A$11:$A109,0)),DI$11,"")</f>
        <v/>
      </c>
      <c r="DJ109" s="1" t="str">
        <f ca="1">IF(ISERROR(MATCH(DJ$10,$A$11:$A109,0)),DJ$11,"")</f>
        <v/>
      </c>
      <c r="DK109" s="1" t="str">
        <f ca="1">IF(ISERROR(MATCH(DK$10,$A$11:$A109,0)),DK$11,"")</f>
        <v/>
      </c>
      <c r="DL109" s="1" t="str">
        <f ca="1">IF(ISERROR(MATCH(DL$10,$A$11:$A109,0)),DL$11,"")</f>
        <v/>
      </c>
      <c r="DM109" s="1">
        <f ca="1">IF(ISERROR(MATCH(DM$10,$A$11:$A109,0)),DM$11,"")</f>
        <v>0</v>
      </c>
      <c r="DN109" s="1" t="str">
        <f ca="1">IF(ISERROR(MATCH(DN$10,$A$11:$A109,0)),DN$11,"")</f>
        <v/>
      </c>
      <c r="DO109" s="1" t="str">
        <f ca="1">IF(ISERROR(MATCH(DO$10,$A$11:$A109,0)),DO$11,"")</f>
        <v/>
      </c>
      <c r="DP109" s="1" t="str">
        <f ca="1">IF(ISERROR(MATCH(DP$10,$A$11:$A109,0)),DP$11,"")</f>
        <v/>
      </c>
      <c r="DQ109" s="1" t="str">
        <f ca="1">IF(ISERROR(MATCH(DQ$10,$A$11:$A109,0)),DQ$11,"")</f>
        <v/>
      </c>
      <c r="DR109" s="1" t="str">
        <f ca="1">IF(ISERROR(MATCH(DR$10,$A$11:$A109,0)),DR$11,"")</f>
        <v/>
      </c>
      <c r="DS109" s="1" t="str">
        <f ca="1">IF(ISERROR(MATCH(DS$10,$A$11:$A109,0)),DS$11,"")</f>
        <v/>
      </c>
      <c r="DT109" s="1">
        <f ca="1">IF(ISERROR(MATCH(DT$10,$A$11:$A109,0)),DT$11,"")</f>
        <v>0</v>
      </c>
      <c r="DU109" s="1" t="str">
        <f ca="1">IF(ISERROR(MATCH(DU$10,$A$11:$A109,0)),DU$11,"")</f>
        <v/>
      </c>
      <c r="DV109" s="1" t="str">
        <f ca="1">IF(ISERROR(MATCH(DV$10,$A$11:$A109,0)),DV$11,"")</f>
        <v/>
      </c>
      <c r="DW109" s="1" t="str">
        <f ca="1">IF(ISERROR(MATCH(DW$10,$A$11:$A109,0)),DW$11,"")</f>
        <v/>
      </c>
      <c r="DX109" s="1" t="str">
        <f ca="1">IF(ISERROR(MATCH(DX$10,$A$11:$A109,0)),DX$11,"")</f>
        <v/>
      </c>
      <c r="DY109" s="1">
        <f ca="1">IF(ISERROR(MATCH(DY$10,$A$11:$A109,0)),DY$11,"")</f>
        <v>0</v>
      </c>
      <c r="DZ109" s="1" t="str">
        <f ca="1">IF(ISERROR(MATCH(DZ$10,$A$11:$A109,0)),DZ$11,"")</f>
        <v/>
      </c>
      <c r="EA109" s="1" t="str">
        <f ca="1">IF(ISERROR(MATCH(EA$10,$A$11:$A109,0)),EA$11,"")</f>
        <v/>
      </c>
      <c r="EB109" s="1" t="str">
        <f ca="1">IF(ISERROR(MATCH(EB$10,$A$11:$A109,0)),EB$11,"")</f>
        <v/>
      </c>
      <c r="EC109" s="1" t="str">
        <f ca="1">IF(ISERROR(MATCH(EC$10,$A$11:$A109,0)),EC$11,"")</f>
        <v/>
      </c>
      <c r="ED109" s="1">
        <f ca="1">IF(ISERROR(MATCH(ED$10,$A$11:$A109,0)),ED$11,"")</f>
        <v>0</v>
      </c>
      <c r="EE109" s="1" t="str">
        <f ca="1">IF(ISERROR(MATCH(EE$10,$A$11:$A109,0)),EE$11,"")</f>
        <v/>
      </c>
      <c r="EF109" s="1" t="str">
        <f ca="1">IF(ISERROR(MATCH(EF$10,$A$11:$A109,0)),EF$11,"")</f>
        <v/>
      </c>
      <c r="EG109" s="1" t="str">
        <f ca="1">IF(ISERROR(MATCH(EG$10,$A$11:$A109,0)),EG$11,"")</f>
        <v/>
      </c>
      <c r="EH109" s="1" t="str">
        <f ca="1">IF(ISERROR(MATCH(EH$10,$A$11:$A109,0)),EH$11,"")</f>
        <v/>
      </c>
      <c r="EI109" s="1" t="str">
        <f ca="1">IF(ISERROR(MATCH(EI$10,$A$11:$A109,0)),EI$11,"")</f>
        <v/>
      </c>
      <c r="EJ109" s="1" t="str">
        <f ca="1">IF(ISERROR(MATCH(EJ$10,$A$11:$A109,0)),EJ$11,"")</f>
        <v/>
      </c>
      <c r="EK109" s="1" t="str">
        <f ca="1">IF(ISERROR(MATCH(EK$10,$A$11:$A109,0)),EK$11,"")</f>
        <v/>
      </c>
      <c r="EL109" s="1">
        <f ca="1">IF(ISERROR(MATCH(EL$10,$A$11:$A109,0)),EL$11,"")</f>
        <v>0</v>
      </c>
      <c r="EM109" s="1" t="str">
        <f ca="1">IF(ISERROR(MATCH(EM$10,$A$11:$A109,0)),EM$11,"")</f>
        <v/>
      </c>
      <c r="EN109" s="1" t="str">
        <f ca="1">IF(ISERROR(MATCH(EN$10,$A$11:$A109,0)),EN$11,"")</f>
        <v/>
      </c>
      <c r="EO109" s="1" t="str">
        <f ca="1">IF(ISERROR(MATCH(EO$10,$A$11:$A109,0)),EO$11,"")</f>
        <v/>
      </c>
      <c r="EP109" s="1">
        <f ca="1">IF(ISERROR(MATCH(EP$10,$A$11:$A109,0)),EP$11,"")</f>
        <v>0</v>
      </c>
      <c r="EQ109" s="1">
        <f ca="1">IF(ISERROR(MATCH(EQ$10,$A$11:$A109,0)),EQ$11,"")</f>
        <v>0</v>
      </c>
      <c r="ER109" s="1">
        <f ca="1">IF(ISERROR(MATCH(ER$10,$A$11:$A109,0)),ER$11,"")</f>
        <v>0</v>
      </c>
      <c r="ES109" s="1" t="str">
        <f ca="1">IF(ISERROR(MATCH(ES$10,$A$11:$A109,0)),ES$11,"")</f>
        <v/>
      </c>
      <c r="ET109" s="1" t="str">
        <f ca="1">IF(ISERROR(MATCH(ET$10,$A$11:$A109,0)),ET$11,"")</f>
        <v/>
      </c>
      <c r="EU109" s="1" t="str">
        <f ca="1">IF(ISERROR(MATCH(EU$10,$A$11:$A109,0)),EU$11,"")</f>
        <v/>
      </c>
      <c r="EV109" s="1" t="str">
        <f ca="1">IF(ISERROR(MATCH(EV$10,$A$11:$A109,0)),EV$11,"")</f>
        <v/>
      </c>
      <c r="EW109" s="1" t="str">
        <f ca="1">IF(ISERROR(MATCH(EW$10,$A$11:$A109,0)),EW$11,"")</f>
        <v/>
      </c>
      <c r="EX109" s="1" t="str">
        <f ca="1">IF(ISERROR(MATCH(EX$10,$A$11:$A109,0)),EX$11,"")</f>
        <v/>
      </c>
      <c r="EY109" s="1" t="str">
        <f ca="1">IF(ISERROR(MATCH(EY$10,$A$11:$A109,0)),EY$11,"")</f>
        <v/>
      </c>
      <c r="EZ109" s="1">
        <f ca="1">IF(ISERROR(MATCH(EZ$10,$A$11:$A109,0)),EZ$11,"")</f>
        <v>0</v>
      </c>
      <c r="FA109" s="1" t="str">
        <f ca="1">IF(ISERROR(MATCH(FA$10,$A$11:$A109,0)),FA$11,"")</f>
        <v/>
      </c>
      <c r="FB109" s="1">
        <f ca="1">IF(ISERROR(MATCH(FB$10,$A$11:$A109,0)),FB$11,"")</f>
        <v>0</v>
      </c>
      <c r="FC109" s="1">
        <f ca="1">IF(ISERROR(MATCH(FC$10,$A$11:$A109,0)),FC$11,"")</f>
        <v>1</v>
      </c>
      <c r="FD109" s="1">
        <f ca="1">IF(ISERROR(MATCH(FD$10,$A$11:$A109,0)),FD$11,"")</f>
        <v>1</v>
      </c>
      <c r="FE109" s="1">
        <f ca="1">IF(ISERROR(MATCH(FE$10,$A$11:$A109,0)),FE$11,"")</f>
        <v>1</v>
      </c>
      <c r="FF109" s="1">
        <f ca="1">IF(ISERROR(MATCH(FF$10,$A$11:$A109,0)),FF$11,"")</f>
        <v>1</v>
      </c>
      <c r="FG109" s="1">
        <f ca="1">IF(ISERROR(MATCH(FG$10,$A$11:$A109,0)),FG$11,"")</f>
        <v>1</v>
      </c>
      <c r="FH109" s="1">
        <f ca="1">IF(ISERROR(MATCH(FH$10,$A$11:$A109,0)),FH$11,"")</f>
        <v>0</v>
      </c>
      <c r="FI109" s="1">
        <f ca="1">IF(ISERROR(MATCH(FI$10,$A$11:$A109,0)),FI$11,"")</f>
        <v>1</v>
      </c>
      <c r="FJ109" s="1">
        <f ca="1">IF(ISERROR(MATCH(FJ$10,$A$11:$A109,0)),FJ$11,"")</f>
        <v>1</v>
      </c>
      <c r="FK109" s="1" t="str">
        <f ca="1">IF(ISERROR(MATCH(FK$10,$A$11:$A109,0)),FK$11,"")</f>
        <v/>
      </c>
      <c r="FL109" s="1">
        <f ca="1">IF(ISERROR(MATCH(FL$10,$A$11:$A109,0)),FL$11,"")</f>
        <v>1</v>
      </c>
      <c r="FM109" s="1" t="str">
        <f ca="1">IF(ISERROR(MATCH(FM$10,$A$11:$A109,0)),FM$11,"")</f>
        <v/>
      </c>
      <c r="FN109" s="1">
        <f ca="1">IF(ISERROR(MATCH(FN$10,$A$11:$A109,0)),FN$11,"")</f>
        <v>1</v>
      </c>
      <c r="FO109" s="1">
        <f ca="1">IF(ISERROR(MATCH(FO$10,$A$11:$A109,0)),FO$11,"")</f>
        <v>1</v>
      </c>
      <c r="FP109" s="1">
        <f ca="1">IF(ISERROR(MATCH(FP$10,$A$11:$A109,0)),FP$11,"")</f>
        <v>0</v>
      </c>
      <c r="FQ109" s="1">
        <f ca="1">IF(ISERROR(MATCH(FQ$10,$A$11:$A109,0)),FQ$11,"")</f>
        <v>0</v>
      </c>
      <c r="FR109" s="1">
        <f ca="1">IF(ISERROR(MATCH(FR$10,$A$11:$A109,0)),FR$11,"")</f>
        <v>0</v>
      </c>
      <c r="FS109" s="1">
        <f ca="1">IF(ISERROR(MATCH(FS$10,$A$11:$A109,0)),FS$11,"")</f>
        <v>0</v>
      </c>
      <c r="FT109" s="1">
        <f ca="1">IF(ISERROR(MATCH(FT$10,$A$11:$A109,0)),FT$11,"")</f>
        <v>1</v>
      </c>
      <c r="FU109" s="1">
        <f ca="1">IF(ISERROR(MATCH(FU$10,$A$11:$A109,0)),FU$11,"")</f>
        <v>0</v>
      </c>
      <c r="FV109" s="1">
        <f ca="1">IF(ISERROR(MATCH(FV$10,$A$11:$A109,0)),FV$11,"")</f>
        <v>0</v>
      </c>
      <c r="FW109" s="1">
        <f ca="1">IF(ISERROR(MATCH(FW$10,$A$11:$A109,0)),FW$11,"")</f>
        <v>0</v>
      </c>
      <c r="FX109" s="1">
        <f ca="1">IF(ISERROR(MATCH(FX$10,$A$11:$A109,0)),FX$11,"")</f>
        <v>1</v>
      </c>
      <c r="FY109" s="1">
        <f ca="1">IF(ISERROR(MATCH(FY$10,$A$11:$A109,0)),FY$11,"")</f>
        <v>0</v>
      </c>
      <c r="FZ109" s="1">
        <f ca="1">IF(ISERROR(MATCH(FZ$10,$A$11:$A109,0)),FZ$11,"")</f>
        <v>1</v>
      </c>
      <c r="GA109" s="1">
        <f ca="1">IF(ISERROR(MATCH(GA$10,$A$11:$A109,0)),GA$11,"")</f>
        <v>1</v>
      </c>
      <c r="GB109" s="1">
        <f ca="1">IF(ISERROR(MATCH(GB$10,$A$11:$A109,0)),GB$11,"")</f>
        <v>0</v>
      </c>
      <c r="GC109" s="1" t="str">
        <f ca="1">IF(ISERROR(MATCH(GC$10,$A$11:$A109,0)),GC$11,"")</f>
        <v/>
      </c>
      <c r="GD109" s="1" t="str">
        <f ca="1">IF(ISERROR(MATCH(GD$10,$A$11:$A109,0)),GD$11,"")</f>
        <v/>
      </c>
      <c r="GE109" s="1" t="str">
        <f ca="1">IF(ISERROR(MATCH(GE$10,$A$11:$A109,0)),GE$11,"")</f>
        <v/>
      </c>
      <c r="GF109" s="1" t="str">
        <f ca="1">IF(ISERROR(MATCH(GF$10,$A$11:$A109,0)),GF$11,"")</f>
        <v/>
      </c>
      <c r="GG109" s="1">
        <f ca="1">IF(ISERROR(MATCH(GG$10,$A$11:$A109,0)),GG$11,"")</f>
        <v>1</v>
      </c>
      <c r="GH109" s="1">
        <f ca="1">IF(ISERROR(MATCH(GH$10,$A$11:$A109,0)),GH$11,"")</f>
        <v>0</v>
      </c>
      <c r="GI109" s="1">
        <f ca="1">IF(ISERROR(MATCH(GI$10,$A$11:$A109,0)),GI$11,"")</f>
        <v>0</v>
      </c>
      <c r="GJ109" s="1">
        <f ca="1">IF(ISERROR(MATCH(GJ$10,$A$11:$A109,0)),GJ$11,"")</f>
        <v>0</v>
      </c>
      <c r="GK109" s="1">
        <f ca="1">IF(ISERROR(MATCH(GK$10,$A$11:$A109,0)),GK$11,"")</f>
        <v>0</v>
      </c>
      <c r="GL109" s="1">
        <f ca="1">IF(ISERROR(MATCH(GL$10,$A$11:$A109,0)),GL$11,"")</f>
        <v>1</v>
      </c>
      <c r="GM109" s="1" t="str">
        <f ca="1">IF(ISERROR(MATCH(GM$10,$A$11:$A109,0)),GM$11,"")</f>
        <v/>
      </c>
      <c r="GN109" s="1" t="str">
        <f ca="1">IF(ISERROR(MATCH(GN$10,$A$11:$A109,0)),GN$11,"")</f>
        <v/>
      </c>
      <c r="GO109" s="1" t="str">
        <f ca="1">IF(ISERROR(MATCH(GO$10,$A$11:$A109,0)),GO$11,"")</f>
        <v/>
      </c>
      <c r="GP109" s="1" t="str">
        <f ca="1">IF(ISERROR(MATCH(GP$10,$A$11:$A109,0)),GP$11,"")</f>
        <v/>
      </c>
      <c r="GQ109" s="1">
        <f ca="1">IF(ISERROR(MATCH(GQ$10,$A$11:$A109,0)),GQ$11,"")</f>
        <v>1</v>
      </c>
      <c r="GR109" s="1" t="str">
        <f ca="1">IF(ISERROR(MATCH(GR$10,$A$11:$A109,0)),GR$11,"")</f>
        <v/>
      </c>
      <c r="GS109" s="1" t="str">
        <f ca="1">IF(ISERROR(MATCH(GS$10,$A$11:$A109,0)),GS$11,"")</f>
        <v/>
      </c>
      <c r="GT109" s="1" t="str">
        <f ca="1">IF(ISERROR(MATCH(GT$10,$A$11:$A109,0)),GT$11,"")</f>
        <v/>
      </c>
      <c r="GU109" s="1">
        <f ca="1">IF(ISERROR(MATCH(GU$10,$A$11:$A109,0)),GU$11,"")</f>
        <v>1</v>
      </c>
      <c r="GV109" s="1" t="str">
        <f ca="1">IF(ISERROR(MATCH(GV$10,$A$11:$A109,0)),GV$11,"")</f>
        <v/>
      </c>
      <c r="GW109" s="1">
        <f ca="1">IF(ISERROR(MATCH(GW$10,$A$11:$A109,0)),GW$11,"")</f>
        <v>1</v>
      </c>
      <c r="GX109" s="1" t="str">
        <f ca="1">IF(ISERROR(MATCH(GX$10,$A$11:$A109,0)),GX$11,"")</f>
        <v/>
      </c>
      <c r="GY109" s="1">
        <f ca="1">IF(ISERROR(MATCH(GY$10,$A$11:$A109,0)),GY$11,"")</f>
        <v>0</v>
      </c>
      <c r="GZ109" s="1">
        <f ca="1">IF(ISERROR(MATCH(GZ$10,$A$11:$A109,0)),GZ$11,"")</f>
        <v>1</v>
      </c>
      <c r="HA109" s="1" t="str">
        <f ca="1">IF(ISERROR(MATCH(HA$10,$A$11:$A109,0)),HA$11,"")</f>
        <v/>
      </c>
      <c r="HB109" s="1">
        <f ca="1">IF(ISERROR(MATCH(HB$10,$A$11:$A109,0)),HB$11,"")</f>
        <v>1</v>
      </c>
      <c r="HC109" s="1">
        <f ca="1">IF(ISERROR(MATCH(HC$10,$A$11:$A109,0)),HC$11,"")</f>
        <v>0</v>
      </c>
      <c r="HD109" s="1">
        <f ca="1">IF(ISERROR(MATCH(HD$10,$A$11:$A109,0)),HD$11,"")</f>
        <v>0</v>
      </c>
      <c r="HE109" s="1">
        <f ca="1">IF(ISERROR(MATCH(HE$10,$A$11:$A109,0)),HE$11,"")</f>
        <v>0</v>
      </c>
    </row>
    <row r="110" spans="1:213">
      <c r="A110" s="11" t="str">
        <f t="shared" ca="1" si="10"/>
        <v>35H37</v>
      </c>
      <c r="B110" s="11">
        <f t="shared" ca="1" si="9"/>
        <v>1</v>
      </c>
      <c r="C110" s="11">
        <f ca="1">SUMPRODUCT((INDIRECT("'BASIS'!"&amp;ADDRESS(MATCH(R_1!$A110,BASIS_Zeilen,0),3)&amp;":"&amp;ADDRESS(MATCH(R_1!A110,BASIS_Zeilen,0),COUNTA(BASIS_Spalten)))&gt;0)*1)</f>
        <v>2</v>
      </c>
      <c r="D110" s="11">
        <f ca="1">$B110-Cockpit_1!$E$6</f>
        <v>-1</v>
      </c>
      <c r="E110" s="1">
        <f t="shared" ca="1" si="8"/>
        <v>1</v>
      </c>
      <c r="F110" s="7">
        <f ca="1">MAX($G110:INDIRECT(ADDRESS(ROW(110:110),COUNTA(BASIS_Produkt)+6)))</f>
        <v>1</v>
      </c>
      <c r="G110" s="1">
        <f ca="1">IF(ISERROR(MATCH(G$10,$A$11:$A110,0)),G$11,"")</f>
        <v>0</v>
      </c>
      <c r="H110" s="1">
        <f ca="1">IF(ISERROR(MATCH(H$10,$A$11:$A110,0)),H$11,"")</f>
        <v>0</v>
      </c>
      <c r="I110" s="1">
        <f ca="1">IF(ISERROR(MATCH(I$10,$A$11:$A110,0)),I$11,"")</f>
        <v>0</v>
      </c>
      <c r="J110" s="1">
        <f ca="1">IF(ISERROR(MATCH(J$10,$A$11:$A110,0)),J$11,"")</f>
        <v>0</v>
      </c>
      <c r="K110" s="1">
        <f ca="1">IF(ISERROR(MATCH(K$10,$A$11:$A110,0)),K$11,"")</f>
        <v>0</v>
      </c>
      <c r="L110" s="1">
        <f ca="1">IF(ISERROR(MATCH(L$10,$A$11:$A110,0)),L$11,"")</f>
        <v>0</v>
      </c>
      <c r="M110" s="1">
        <f ca="1">IF(ISERROR(MATCH(M$10,$A$11:$A110,0)),M$11,"")</f>
        <v>0</v>
      </c>
      <c r="N110" s="1">
        <f ca="1">IF(ISERROR(MATCH(N$10,$A$11:$A110,0)),N$11,"")</f>
        <v>0</v>
      </c>
      <c r="O110" s="1" t="str">
        <f ca="1">IF(ISERROR(MATCH(O$10,$A$11:$A110,0)),O$11,"")</f>
        <v/>
      </c>
      <c r="P110" s="1" t="str">
        <f ca="1">IF(ISERROR(MATCH(P$10,$A$11:$A110,0)),P$11,"")</f>
        <v/>
      </c>
      <c r="Q110" s="1">
        <f ca="1">IF(ISERROR(MATCH(Q$10,$A$11:$A110,0)),Q$11,"")</f>
        <v>0</v>
      </c>
      <c r="R110" s="1">
        <f ca="1">IF(ISERROR(MATCH(R$10,$A$11:$A110,0)),R$11,"")</f>
        <v>0</v>
      </c>
      <c r="S110" s="1">
        <f ca="1">IF(ISERROR(MATCH(S$10,$A$11:$A110,0)),S$11,"")</f>
        <v>0</v>
      </c>
      <c r="T110" s="1">
        <f ca="1">IF(ISERROR(MATCH(T$10,$A$11:$A110,0)),T$11,"")</f>
        <v>0</v>
      </c>
      <c r="U110" s="1">
        <f ca="1">IF(ISERROR(MATCH(U$10,$A$11:$A110,0)),U$11,"")</f>
        <v>0</v>
      </c>
      <c r="V110" s="1">
        <f ca="1">IF(ISERROR(MATCH(V$10,$A$11:$A110,0)),V$11,"")</f>
        <v>0</v>
      </c>
      <c r="W110" s="1">
        <f ca="1">IF(ISERROR(MATCH(W$10,$A$11:$A110,0)),W$11,"")</f>
        <v>0</v>
      </c>
      <c r="X110" s="1">
        <f ca="1">IF(ISERROR(MATCH(X$10,$A$11:$A110,0)),X$11,"")</f>
        <v>0</v>
      </c>
      <c r="Y110" s="1">
        <f ca="1">IF(ISERROR(MATCH(Y$10,$A$11:$A110,0)),Y$11,"")</f>
        <v>0</v>
      </c>
      <c r="Z110" s="1">
        <f ca="1">IF(ISERROR(MATCH(Z$10,$A$11:$A110,0)),Z$11,"")</f>
        <v>0</v>
      </c>
      <c r="AA110" s="1">
        <f ca="1">IF(ISERROR(MATCH(AA$10,$A$11:$A110,0)),AA$11,"")</f>
        <v>0</v>
      </c>
      <c r="AB110" s="1">
        <f ca="1">IF(ISERROR(MATCH(AB$10,$A$11:$A110,0)),AB$11,"")</f>
        <v>0</v>
      </c>
      <c r="AC110" s="1" t="str">
        <f ca="1">IF(ISERROR(MATCH(AC$10,$A$11:$A110,0)),AC$11,"")</f>
        <v/>
      </c>
      <c r="AD110" s="1" t="str">
        <f ca="1">IF(ISERROR(MATCH(AD$10,$A$11:$A110,0)),AD$11,"")</f>
        <v/>
      </c>
      <c r="AE110" s="1">
        <f ca="1">IF(ISERROR(MATCH(AE$10,$A$11:$A110,0)),AE$11,"")</f>
        <v>0</v>
      </c>
      <c r="AF110" s="1">
        <f ca="1">IF(ISERROR(MATCH(AF$10,$A$11:$A110,0)),AF$11,"")</f>
        <v>0</v>
      </c>
      <c r="AG110" s="1">
        <f ca="1">IF(ISERROR(MATCH(AG$10,$A$11:$A110,0)),AG$11,"")</f>
        <v>0</v>
      </c>
      <c r="AH110" s="1" t="str">
        <f ca="1">IF(ISERROR(MATCH(AH$10,$A$11:$A110,0)),AH$11,"")</f>
        <v/>
      </c>
      <c r="AI110" s="1" t="str">
        <f ca="1">IF(ISERROR(MATCH(AI$10,$A$11:$A110,0)),AI$11,"")</f>
        <v/>
      </c>
      <c r="AJ110" s="1" t="str">
        <f ca="1">IF(ISERROR(MATCH(AJ$10,$A$11:$A110,0)),AJ$11,"")</f>
        <v/>
      </c>
      <c r="AK110" s="1" t="str">
        <f ca="1">IF(ISERROR(MATCH(AK$10,$A$11:$A110,0)),AK$11,"")</f>
        <v/>
      </c>
      <c r="AL110" s="1">
        <f ca="1">IF(ISERROR(MATCH(AL$10,$A$11:$A110,0)),AL$11,"")</f>
        <v>0</v>
      </c>
      <c r="AM110" s="1">
        <f ca="1">IF(ISERROR(MATCH(AM$10,$A$11:$A110,0)),AM$11,"")</f>
        <v>0</v>
      </c>
      <c r="AN110" s="1" t="str">
        <f ca="1">IF(ISERROR(MATCH(AN$10,$A$11:$A110,0)),AN$11,"")</f>
        <v/>
      </c>
      <c r="AO110" s="1" t="str">
        <f ca="1">IF(ISERROR(MATCH(AO$10,$A$11:$A110,0)),AO$11,"")</f>
        <v/>
      </c>
      <c r="AP110" s="1">
        <f ca="1">IF(ISERROR(MATCH(AP$10,$A$11:$A110,0)),AP$11,"")</f>
        <v>0</v>
      </c>
      <c r="AQ110" s="1">
        <f ca="1">IF(ISERROR(MATCH(AQ$10,$A$11:$A110,0)),AQ$11,"")</f>
        <v>0</v>
      </c>
      <c r="AR110" s="1" t="str">
        <f ca="1">IF(ISERROR(MATCH(AR$10,$A$11:$A110,0)),AR$11,"")</f>
        <v/>
      </c>
      <c r="AS110" s="1">
        <f ca="1">IF(ISERROR(MATCH(AS$10,$A$11:$A110,0)),AS$11,"")</f>
        <v>0</v>
      </c>
      <c r="AT110" s="1">
        <f ca="1">IF(ISERROR(MATCH(AT$10,$A$11:$A110,0)),AT$11,"")</f>
        <v>0</v>
      </c>
      <c r="AU110" s="1">
        <f ca="1">IF(ISERROR(MATCH(AU$10,$A$11:$A110,0)),AU$11,"")</f>
        <v>0</v>
      </c>
      <c r="AV110" s="1">
        <f ca="1">IF(ISERROR(MATCH(AV$10,$A$11:$A110,0)),AV$11,"")</f>
        <v>0</v>
      </c>
      <c r="AW110" s="1">
        <f ca="1">IF(ISERROR(MATCH(AW$10,$A$11:$A110,0)),AW$11,"")</f>
        <v>0</v>
      </c>
      <c r="AX110" s="1">
        <f ca="1">IF(ISERROR(MATCH(AX$10,$A$11:$A110,0)),AX$11,"")</f>
        <v>0</v>
      </c>
      <c r="AY110" s="1" t="str">
        <f ca="1">IF(ISERROR(MATCH(AY$10,$A$11:$A110,0)),AY$11,"")</f>
        <v/>
      </c>
      <c r="AZ110" s="1" t="str">
        <f ca="1">IF(ISERROR(MATCH(AZ$10,$A$11:$A110,0)),AZ$11,"")</f>
        <v/>
      </c>
      <c r="BA110" s="1" t="str">
        <f ca="1">IF(ISERROR(MATCH(BA$10,$A$11:$A110,0)),BA$11,"")</f>
        <v/>
      </c>
      <c r="BB110" s="1">
        <f ca="1">IF(ISERROR(MATCH(BB$10,$A$11:$A110,0)),BB$11,"")</f>
        <v>0</v>
      </c>
      <c r="BC110" s="1">
        <f ca="1">IF(ISERROR(MATCH(BC$10,$A$11:$A110,0)),BC$11,"")</f>
        <v>0</v>
      </c>
      <c r="BD110" s="1" t="str">
        <f ca="1">IF(ISERROR(MATCH(BD$10,$A$11:$A110,0)),BD$11,"")</f>
        <v/>
      </c>
      <c r="BE110" s="1" t="str">
        <f ca="1">IF(ISERROR(MATCH(BE$10,$A$11:$A110,0)),BE$11,"")</f>
        <v/>
      </c>
      <c r="BF110" s="1" t="str">
        <f ca="1">IF(ISERROR(MATCH(BF$10,$A$11:$A110,0)),BF$11,"")</f>
        <v/>
      </c>
      <c r="BG110" s="1" t="str">
        <f ca="1">IF(ISERROR(MATCH(BG$10,$A$11:$A110,0)),BG$11,"")</f>
        <v/>
      </c>
      <c r="BH110" s="1" t="str">
        <f ca="1">IF(ISERROR(MATCH(BH$10,$A$11:$A110,0)),BH$11,"")</f>
        <v/>
      </c>
      <c r="BI110" s="1">
        <f ca="1">IF(ISERROR(MATCH(BI$10,$A$11:$A110,0)),BI$11,"")</f>
        <v>0</v>
      </c>
      <c r="BJ110" s="1" t="str">
        <f ca="1">IF(ISERROR(MATCH(BJ$10,$A$11:$A110,0)),BJ$11,"")</f>
        <v/>
      </c>
      <c r="BK110" s="1" t="str">
        <f ca="1">IF(ISERROR(MATCH(BK$10,$A$11:$A110,0)),BK$11,"")</f>
        <v/>
      </c>
      <c r="BL110" s="1">
        <f ca="1">IF(ISERROR(MATCH(BL$10,$A$11:$A110,0)),BL$11,"")</f>
        <v>0</v>
      </c>
      <c r="BM110" s="1" t="str">
        <f ca="1">IF(ISERROR(MATCH(BM$10,$A$11:$A110,0)),BM$11,"")</f>
        <v/>
      </c>
      <c r="BN110" s="1" t="str">
        <f ca="1">IF(ISERROR(MATCH(BN$10,$A$11:$A110,0)),BN$11,"")</f>
        <v/>
      </c>
      <c r="BO110" s="1">
        <f ca="1">IF(ISERROR(MATCH(BO$10,$A$11:$A110,0)),BO$11,"")</f>
        <v>0</v>
      </c>
      <c r="BP110" s="1" t="str">
        <f ca="1">IF(ISERROR(MATCH(BP$10,$A$11:$A110,0)),BP$11,"")</f>
        <v/>
      </c>
      <c r="BQ110" s="1">
        <f ca="1">IF(ISERROR(MATCH(BQ$10,$A$11:$A110,0)),BQ$11,"")</f>
        <v>0</v>
      </c>
      <c r="BR110" s="1">
        <f ca="1">IF(ISERROR(MATCH(BR$10,$A$11:$A110,0)),BR$11,"")</f>
        <v>0</v>
      </c>
      <c r="BS110" s="1">
        <f ca="1">IF(ISERROR(MATCH(BS$10,$A$11:$A110,0)),BS$11,"")</f>
        <v>0</v>
      </c>
      <c r="BT110" s="1">
        <f ca="1">IF(ISERROR(MATCH(BT$10,$A$11:$A110,0)),BT$11,"")</f>
        <v>0</v>
      </c>
      <c r="BU110" s="1" t="str">
        <f ca="1">IF(ISERROR(MATCH(BU$10,$A$11:$A110,0)),BU$11,"")</f>
        <v/>
      </c>
      <c r="BV110" s="1" t="str">
        <f ca="1">IF(ISERROR(MATCH(BV$10,$A$11:$A110,0)),BV$11,"")</f>
        <v/>
      </c>
      <c r="BW110" s="1">
        <f ca="1">IF(ISERROR(MATCH(BW$10,$A$11:$A110,0)),BW$11,"")</f>
        <v>0</v>
      </c>
      <c r="BX110" s="1" t="str">
        <f ca="1">IF(ISERROR(MATCH(BX$10,$A$11:$A110,0)),BX$11,"")</f>
        <v/>
      </c>
      <c r="BY110" s="1">
        <f ca="1">IF(ISERROR(MATCH(BY$10,$A$11:$A110,0)),BY$11,"")</f>
        <v>0</v>
      </c>
      <c r="BZ110" s="1">
        <f ca="1">IF(ISERROR(MATCH(BZ$10,$A$11:$A110,0)),BZ$11,"")</f>
        <v>0</v>
      </c>
      <c r="CA110" s="1">
        <f ca="1">IF(ISERROR(MATCH(CA$10,$A$11:$A110,0)),CA$11,"")</f>
        <v>0</v>
      </c>
      <c r="CB110" s="1">
        <f ca="1">IF(ISERROR(MATCH(CB$10,$A$11:$A110,0)),CB$11,"")</f>
        <v>0</v>
      </c>
      <c r="CC110" s="1">
        <f ca="1">IF(ISERROR(MATCH(CC$10,$A$11:$A110,0)),CC$11,"")</f>
        <v>0</v>
      </c>
      <c r="CD110" s="1">
        <f ca="1">IF(ISERROR(MATCH(CD$10,$A$11:$A110,0)),CD$11,"")</f>
        <v>0</v>
      </c>
      <c r="CE110" s="1">
        <f ca="1">IF(ISERROR(MATCH(CE$10,$A$11:$A110,0)),CE$11,"")</f>
        <v>0</v>
      </c>
      <c r="CF110" s="1">
        <f ca="1">IF(ISERROR(MATCH(CF$10,$A$11:$A110,0)),CF$11,"")</f>
        <v>0</v>
      </c>
      <c r="CG110" s="1">
        <f ca="1">IF(ISERROR(MATCH(CG$10,$A$11:$A110,0)),CG$11,"")</f>
        <v>0</v>
      </c>
      <c r="CH110" s="1">
        <f ca="1">IF(ISERROR(MATCH(CH$10,$A$11:$A110,0)),CH$11,"")</f>
        <v>0</v>
      </c>
      <c r="CI110" s="1">
        <f ca="1">IF(ISERROR(MATCH(CI$10,$A$11:$A110,0)),CI$11,"")</f>
        <v>0</v>
      </c>
      <c r="CJ110" s="1" t="str">
        <f ca="1">IF(ISERROR(MATCH(CJ$10,$A$11:$A110,0)),CJ$11,"")</f>
        <v/>
      </c>
      <c r="CK110" s="1">
        <f ca="1">IF(ISERROR(MATCH(CK$10,$A$11:$A110,0)),CK$11,"")</f>
        <v>0</v>
      </c>
      <c r="CL110" s="1">
        <f ca="1">IF(ISERROR(MATCH(CL$10,$A$11:$A110,0)),CL$11,"")</f>
        <v>0</v>
      </c>
      <c r="CM110" s="1">
        <f ca="1">IF(ISERROR(MATCH(CM$10,$A$11:$A110,0)),CM$11,"")</f>
        <v>0</v>
      </c>
      <c r="CN110" s="1" t="str">
        <f ca="1">IF(ISERROR(MATCH(CN$10,$A$11:$A110,0)),CN$11,"")</f>
        <v/>
      </c>
      <c r="CO110" s="1" t="str">
        <f ca="1">IF(ISERROR(MATCH(CO$10,$A$11:$A110,0)),CO$11,"")</f>
        <v/>
      </c>
      <c r="CP110" s="1" t="str">
        <f ca="1">IF(ISERROR(MATCH(CP$10,$A$11:$A110,0)),CP$11,"")</f>
        <v/>
      </c>
      <c r="CQ110" s="1">
        <f ca="1">IF(ISERROR(MATCH(CQ$10,$A$11:$A110,0)),CQ$11,"")</f>
        <v>0</v>
      </c>
      <c r="CR110" s="1" t="str">
        <f ca="1">IF(ISERROR(MATCH(CR$10,$A$11:$A110,0)),CR$11,"")</f>
        <v/>
      </c>
      <c r="CS110" s="1">
        <f ca="1">IF(ISERROR(MATCH(CS$10,$A$11:$A110,0)),CS$11,"")</f>
        <v>0</v>
      </c>
      <c r="CT110" s="1" t="str">
        <f ca="1">IF(ISERROR(MATCH(CT$10,$A$11:$A110,0)),CT$11,"")</f>
        <v/>
      </c>
      <c r="CU110" s="1" t="str">
        <f ca="1">IF(ISERROR(MATCH(CU$10,$A$11:$A110,0)),CU$11,"")</f>
        <v/>
      </c>
      <c r="CV110" s="1" t="str">
        <f ca="1">IF(ISERROR(MATCH(CV$10,$A$11:$A110,0)),CV$11,"")</f>
        <v/>
      </c>
      <c r="CW110" s="1" t="str">
        <f ca="1">IF(ISERROR(MATCH(CW$10,$A$11:$A110,0)),CW$11,"")</f>
        <v/>
      </c>
      <c r="CX110" s="1" t="str">
        <f ca="1">IF(ISERROR(MATCH(CX$10,$A$11:$A110,0)),CX$11,"")</f>
        <v/>
      </c>
      <c r="CY110" s="1" t="str">
        <f ca="1">IF(ISERROR(MATCH(CY$10,$A$11:$A110,0)),CY$11,"")</f>
        <v/>
      </c>
      <c r="CZ110" s="1" t="str">
        <f ca="1">IF(ISERROR(MATCH(CZ$10,$A$11:$A110,0)),CZ$11,"")</f>
        <v/>
      </c>
      <c r="DA110" s="1" t="str">
        <f ca="1">IF(ISERROR(MATCH(DA$10,$A$11:$A110,0)),DA$11,"")</f>
        <v/>
      </c>
      <c r="DB110" s="1" t="str">
        <f ca="1">IF(ISERROR(MATCH(DB$10,$A$11:$A110,0)),DB$11,"")</f>
        <v/>
      </c>
      <c r="DC110" s="1" t="str">
        <f ca="1">IF(ISERROR(MATCH(DC$10,$A$11:$A110,0)),DC$11,"")</f>
        <v/>
      </c>
      <c r="DD110" s="1" t="str">
        <f ca="1">IF(ISERROR(MATCH(DD$10,$A$11:$A110,0)),DD$11,"")</f>
        <v/>
      </c>
      <c r="DE110" s="1" t="str">
        <f ca="1">IF(ISERROR(MATCH(DE$10,$A$11:$A110,0)),DE$11,"")</f>
        <v/>
      </c>
      <c r="DF110" s="1" t="str">
        <f ca="1">IF(ISERROR(MATCH(DF$10,$A$11:$A110,0)),DF$11,"")</f>
        <v/>
      </c>
      <c r="DG110" s="1" t="str">
        <f ca="1">IF(ISERROR(MATCH(DG$10,$A$11:$A110,0)),DG$11,"")</f>
        <v/>
      </c>
      <c r="DH110" s="1" t="str">
        <f ca="1">IF(ISERROR(MATCH(DH$10,$A$11:$A110,0)),DH$11,"")</f>
        <v/>
      </c>
      <c r="DI110" s="1" t="str">
        <f ca="1">IF(ISERROR(MATCH(DI$10,$A$11:$A110,0)),DI$11,"")</f>
        <v/>
      </c>
      <c r="DJ110" s="1" t="str">
        <f ca="1">IF(ISERROR(MATCH(DJ$10,$A$11:$A110,0)),DJ$11,"")</f>
        <v/>
      </c>
      <c r="DK110" s="1" t="str">
        <f ca="1">IF(ISERROR(MATCH(DK$10,$A$11:$A110,0)),DK$11,"")</f>
        <v/>
      </c>
      <c r="DL110" s="1" t="str">
        <f ca="1">IF(ISERROR(MATCH(DL$10,$A$11:$A110,0)),DL$11,"")</f>
        <v/>
      </c>
      <c r="DM110" s="1">
        <f ca="1">IF(ISERROR(MATCH(DM$10,$A$11:$A110,0)),DM$11,"")</f>
        <v>0</v>
      </c>
      <c r="DN110" s="1" t="str">
        <f ca="1">IF(ISERROR(MATCH(DN$10,$A$11:$A110,0)),DN$11,"")</f>
        <v/>
      </c>
      <c r="DO110" s="1" t="str">
        <f ca="1">IF(ISERROR(MATCH(DO$10,$A$11:$A110,0)),DO$11,"")</f>
        <v/>
      </c>
      <c r="DP110" s="1" t="str">
        <f ca="1">IF(ISERROR(MATCH(DP$10,$A$11:$A110,0)),DP$11,"")</f>
        <v/>
      </c>
      <c r="DQ110" s="1" t="str">
        <f ca="1">IF(ISERROR(MATCH(DQ$10,$A$11:$A110,0)),DQ$11,"")</f>
        <v/>
      </c>
      <c r="DR110" s="1" t="str">
        <f ca="1">IF(ISERROR(MATCH(DR$10,$A$11:$A110,0)),DR$11,"")</f>
        <v/>
      </c>
      <c r="DS110" s="1" t="str">
        <f ca="1">IF(ISERROR(MATCH(DS$10,$A$11:$A110,0)),DS$11,"")</f>
        <v/>
      </c>
      <c r="DT110" s="1">
        <f ca="1">IF(ISERROR(MATCH(DT$10,$A$11:$A110,0)),DT$11,"")</f>
        <v>0</v>
      </c>
      <c r="DU110" s="1" t="str">
        <f ca="1">IF(ISERROR(MATCH(DU$10,$A$11:$A110,0)),DU$11,"")</f>
        <v/>
      </c>
      <c r="DV110" s="1" t="str">
        <f ca="1">IF(ISERROR(MATCH(DV$10,$A$11:$A110,0)),DV$11,"")</f>
        <v/>
      </c>
      <c r="DW110" s="1" t="str">
        <f ca="1">IF(ISERROR(MATCH(DW$10,$A$11:$A110,0)),DW$11,"")</f>
        <v/>
      </c>
      <c r="DX110" s="1" t="str">
        <f ca="1">IF(ISERROR(MATCH(DX$10,$A$11:$A110,0)),DX$11,"")</f>
        <v/>
      </c>
      <c r="DY110" s="1">
        <f ca="1">IF(ISERROR(MATCH(DY$10,$A$11:$A110,0)),DY$11,"")</f>
        <v>0</v>
      </c>
      <c r="DZ110" s="1" t="str">
        <f ca="1">IF(ISERROR(MATCH(DZ$10,$A$11:$A110,0)),DZ$11,"")</f>
        <v/>
      </c>
      <c r="EA110" s="1" t="str">
        <f ca="1">IF(ISERROR(MATCH(EA$10,$A$11:$A110,0)),EA$11,"")</f>
        <v/>
      </c>
      <c r="EB110" s="1" t="str">
        <f ca="1">IF(ISERROR(MATCH(EB$10,$A$11:$A110,0)),EB$11,"")</f>
        <v/>
      </c>
      <c r="EC110" s="1" t="str">
        <f ca="1">IF(ISERROR(MATCH(EC$10,$A$11:$A110,0)),EC$11,"")</f>
        <v/>
      </c>
      <c r="ED110" s="1">
        <f ca="1">IF(ISERROR(MATCH(ED$10,$A$11:$A110,0)),ED$11,"")</f>
        <v>0</v>
      </c>
      <c r="EE110" s="1" t="str">
        <f ca="1">IF(ISERROR(MATCH(EE$10,$A$11:$A110,0)),EE$11,"")</f>
        <v/>
      </c>
      <c r="EF110" s="1" t="str">
        <f ca="1">IF(ISERROR(MATCH(EF$10,$A$11:$A110,0)),EF$11,"")</f>
        <v/>
      </c>
      <c r="EG110" s="1" t="str">
        <f ca="1">IF(ISERROR(MATCH(EG$10,$A$11:$A110,0)),EG$11,"")</f>
        <v/>
      </c>
      <c r="EH110" s="1" t="str">
        <f ca="1">IF(ISERROR(MATCH(EH$10,$A$11:$A110,0)),EH$11,"")</f>
        <v/>
      </c>
      <c r="EI110" s="1" t="str">
        <f ca="1">IF(ISERROR(MATCH(EI$10,$A$11:$A110,0)),EI$11,"")</f>
        <v/>
      </c>
      <c r="EJ110" s="1" t="str">
        <f ca="1">IF(ISERROR(MATCH(EJ$10,$A$11:$A110,0)),EJ$11,"")</f>
        <v/>
      </c>
      <c r="EK110" s="1" t="str">
        <f ca="1">IF(ISERROR(MATCH(EK$10,$A$11:$A110,0)),EK$11,"")</f>
        <v/>
      </c>
      <c r="EL110" s="1">
        <f ca="1">IF(ISERROR(MATCH(EL$10,$A$11:$A110,0)),EL$11,"")</f>
        <v>0</v>
      </c>
      <c r="EM110" s="1" t="str">
        <f ca="1">IF(ISERROR(MATCH(EM$10,$A$11:$A110,0)),EM$11,"")</f>
        <v/>
      </c>
      <c r="EN110" s="1" t="str">
        <f ca="1">IF(ISERROR(MATCH(EN$10,$A$11:$A110,0)),EN$11,"")</f>
        <v/>
      </c>
      <c r="EO110" s="1" t="str">
        <f ca="1">IF(ISERROR(MATCH(EO$10,$A$11:$A110,0)),EO$11,"")</f>
        <v/>
      </c>
      <c r="EP110" s="1">
        <f ca="1">IF(ISERROR(MATCH(EP$10,$A$11:$A110,0)),EP$11,"")</f>
        <v>0</v>
      </c>
      <c r="EQ110" s="1">
        <f ca="1">IF(ISERROR(MATCH(EQ$10,$A$11:$A110,0)),EQ$11,"")</f>
        <v>0</v>
      </c>
      <c r="ER110" s="1">
        <f ca="1">IF(ISERROR(MATCH(ER$10,$A$11:$A110,0)),ER$11,"")</f>
        <v>0</v>
      </c>
      <c r="ES110" s="1" t="str">
        <f ca="1">IF(ISERROR(MATCH(ES$10,$A$11:$A110,0)),ES$11,"")</f>
        <v/>
      </c>
      <c r="ET110" s="1" t="str">
        <f ca="1">IF(ISERROR(MATCH(ET$10,$A$11:$A110,0)),ET$11,"")</f>
        <v/>
      </c>
      <c r="EU110" s="1" t="str">
        <f ca="1">IF(ISERROR(MATCH(EU$10,$A$11:$A110,0)),EU$11,"")</f>
        <v/>
      </c>
      <c r="EV110" s="1" t="str">
        <f ca="1">IF(ISERROR(MATCH(EV$10,$A$11:$A110,0)),EV$11,"")</f>
        <v/>
      </c>
      <c r="EW110" s="1" t="str">
        <f ca="1">IF(ISERROR(MATCH(EW$10,$A$11:$A110,0)),EW$11,"")</f>
        <v/>
      </c>
      <c r="EX110" s="1" t="str">
        <f ca="1">IF(ISERROR(MATCH(EX$10,$A$11:$A110,0)),EX$11,"")</f>
        <v/>
      </c>
      <c r="EY110" s="1" t="str">
        <f ca="1">IF(ISERROR(MATCH(EY$10,$A$11:$A110,0)),EY$11,"")</f>
        <v/>
      </c>
      <c r="EZ110" s="1">
        <f ca="1">IF(ISERROR(MATCH(EZ$10,$A$11:$A110,0)),EZ$11,"")</f>
        <v>0</v>
      </c>
      <c r="FA110" s="1" t="str">
        <f ca="1">IF(ISERROR(MATCH(FA$10,$A$11:$A110,0)),FA$11,"")</f>
        <v/>
      </c>
      <c r="FB110" s="1">
        <f ca="1">IF(ISERROR(MATCH(FB$10,$A$11:$A110,0)),FB$11,"")</f>
        <v>0</v>
      </c>
      <c r="FC110" s="1" t="str">
        <f ca="1">IF(ISERROR(MATCH(FC$10,$A$11:$A110,0)),FC$11,"")</f>
        <v/>
      </c>
      <c r="FD110" s="1">
        <f ca="1">IF(ISERROR(MATCH(FD$10,$A$11:$A110,0)),FD$11,"")</f>
        <v>1</v>
      </c>
      <c r="FE110" s="1">
        <f ca="1">IF(ISERROR(MATCH(FE$10,$A$11:$A110,0)),FE$11,"")</f>
        <v>1</v>
      </c>
      <c r="FF110" s="1">
        <f ca="1">IF(ISERROR(MATCH(FF$10,$A$11:$A110,0)),FF$11,"")</f>
        <v>1</v>
      </c>
      <c r="FG110" s="1">
        <f ca="1">IF(ISERROR(MATCH(FG$10,$A$11:$A110,0)),FG$11,"")</f>
        <v>1</v>
      </c>
      <c r="FH110" s="1">
        <f ca="1">IF(ISERROR(MATCH(FH$10,$A$11:$A110,0)),FH$11,"")</f>
        <v>0</v>
      </c>
      <c r="FI110" s="1">
        <f ca="1">IF(ISERROR(MATCH(FI$10,$A$11:$A110,0)),FI$11,"")</f>
        <v>1</v>
      </c>
      <c r="FJ110" s="1">
        <f ca="1">IF(ISERROR(MATCH(FJ$10,$A$11:$A110,0)),FJ$11,"")</f>
        <v>1</v>
      </c>
      <c r="FK110" s="1" t="str">
        <f ca="1">IF(ISERROR(MATCH(FK$10,$A$11:$A110,0)),FK$11,"")</f>
        <v/>
      </c>
      <c r="FL110" s="1">
        <f ca="1">IF(ISERROR(MATCH(FL$10,$A$11:$A110,0)),FL$11,"")</f>
        <v>1</v>
      </c>
      <c r="FM110" s="1" t="str">
        <f ca="1">IF(ISERROR(MATCH(FM$10,$A$11:$A110,0)),FM$11,"")</f>
        <v/>
      </c>
      <c r="FN110" s="1">
        <f ca="1">IF(ISERROR(MATCH(FN$10,$A$11:$A110,0)),FN$11,"")</f>
        <v>1</v>
      </c>
      <c r="FO110" s="1">
        <f ca="1">IF(ISERROR(MATCH(FO$10,$A$11:$A110,0)),FO$11,"")</f>
        <v>1</v>
      </c>
      <c r="FP110" s="1">
        <f ca="1">IF(ISERROR(MATCH(FP$10,$A$11:$A110,0)),FP$11,"")</f>
        <v>0</v>
      </c>
      <c r="FQ110" s="1">
        <f ca="1">IF(ISERROR(MATCH(FQ$10,$A$11:$A110,0)),FQ$11,"")</f>
        <v>0</v>
      </c>
      <c r="FR110" s="1">
        <f ca="1">IF(ISERROR(MATCH(FR$10,$A$11:$A110,0)),FR$11,"")</f>
        <v>0</v>
      </c>
      <c r="FS110" s="1">
        <f ca="1">IF(ISERROR(MATCH(FS$10,$A$11:$A110,0)),FS$11,"")</f>
        <v>0</v>
      </c>
      <c r="FT110" s="1">
        <f ca="1">IF(ISERROR(MATCH(FT$10,$A$11:$A110,0)),FT$11,"")</f>
        <v>1</v>
      </c>
      <c r="FU110" s="1">
        <f ca="1">IF(ISERROR(MATCH(FU$10,$A$11:$A110,0)),FU$11,"")</f>
        <v>0</v>
      </c>
      <c r="FV110" s="1">
        <f ca="1">IF(ISERROR(MATCH(FV$10,$A$11:$A110,0)),FV$11,"")</f>
        <v>0</v>
      </c>
      <c r="FW110" s="1">
        <f ca="1">IF(ISERROR(MATCH(FW$10,$A$11:$A110,0)),FW$11,"")</f>
        <v>0</v>
      </c>
      <c r="FX110" s="1">
        <f ca="1">IF(ISERROR(MATCH(FX$10,$A$11:$A110,0)),FX$11,"")</f>
        <v>1</v>
      </c>
      <c r="FY110" s="1">
        <f ca="1">IF(ISERROR(MATCH(FY$10,$A$11:$A110,0)),FY$11,"")</f>
        <v>0</v>
      </c>
      <c r="FZ110" s="1">
        <f ca="1">IF(ISERROR(MATCH(FZ$10,$A$11:$A110,0)),FZ$11,"")</f>
        <v>1</v>
      </c>
      <c r="GA110" s="1">
        <f ca="1">IF(ISERROR(MATCH(GA$10,$A$11:$A110,0)),GA$11,"")</f>
        <v>1</v>
      </c>
      <c r="GB110" s="1">
        <f ca="1">IF(ISERROR(MATCH(GB$10,$A$11:$A110,0)),GB$11,"")</f>
        <v>0</v>
      </c>
      <c r="GC110" s="1" t="str">
        <f ca="1">IF(ISERROR(MATCH(GC$10,$A$11:$A110,0)),GC$11,"")</f>
        <v/>
      </c>
      <c r="GD110" s="1" t="str">
        <f ca="1">IF(ISERROR(MATCH(GD$10,$A$11:$A110,0)),GD$11,"")</f>
        <v/>
      </c>
      <c r="GE110" s="1" t="str">
        <f ca="1">IF(ISERROR(MATCH(GE$10,$A$11:$A110,0)),GE$11,"")</f>
        <v/>
      </c>
      <c r="GF110" s="1" t="str">
        <f ca="1">IF(ISERROR(MATCH(GF$10,$A$11:$A110,0)),GF$11,"")</f>
        <v/>
      </c>
      <c r="GG110" s="1">
        <f ca="1">IF(ISERROR(MATCH(GG$10,$A$11:$A110,0)),GG$11,"")</f>
        <v>1</v>
      </c>
      <c r="GH110" s="1">
        <f ca="1">IF(ISERROR(MATCH(GH$10,$A$11:$A110,0)),GH$11,"")</f>
        <v>0</v>
      </c>
      <c r="GI110" s="1">
        <f ca="1">IF(ISERROR(MATCH(GI$10,$A$11:$A110,0)),GI$11,"")</f>
        <v>0</v>
      </c>
      <c r="GJ110" s="1">
        <f ca="1">IF(ISERROR(MATCH(GJ$10,$A$11:$A110,0)),GJ$11,"")</f>
        <v>0</v>
      </c>
      <c r="GK110" s="1">
        <f ca="1">IF(ISERROR(MATCH(GK$10,$A$11:$A110,0)),GK$11,"")</f>
        <v>0</v>
      </c>
      <c r="GL110" s="1">
        <f ca="1">IF(ISERROR(MATCH(GL$10,$A$11:$A110,0)),GL$11,"")</f>
        <v>1</v>
      </c>
      <c r="GM110" s="1" t="str">
        <f ca="1">IF(ISERROR(MATCH(GM$10,$A$11:$A110,0)),GM$11,"")</f>
        <v/>
      </c>
      <c r="GN110" s="1" t="str">
        <f ca="1">IF(ISERROR(MATCH(GN$10,$A$11:$A110,0)),GN$11,"")</f>
        <v/>
      </c>
      <c r="GO110" s="1" t="str">
        <f ca="1">IF(ISERROR(MATCH(GO$10,$A$11:$A110,0)),GO$11,"")</f>
        <v/>
      </c>
      <c r="GP110" s="1" t="str">
        <f ca="1">IF(ISERROR(MATCH(GP$10,$A$11:$A110,0)),GP$11,"")</f>
        <v/>
      </c>
      <c r="GQ110" s="1">
        <f ca="1">IF(ISERROR(MATCH(GQ$10,$A$11:$A110,0)),GQ$11,"")</f>
        <v>1</v>
      </c>
      <c r="GR110" s="1" t="str">
        <f ca="1">IF(ISERROR(MATCH(GR$10,$A$11:$A110,0)),GR$11,"")</f>
        <v/>
      </c>
      <c r="GS110" s="1" t="str">
        <f ca="1">IF(ISERROR(MATCH(GS$10,$A$11:$A110,0)),GS$11,"")</f>
        <v/>
      </c>
      <c r="GT110" s="1" t="str">
        <f ca="1">IF(ISERROR(MATCH(GT$10,$A$11:$A110,0)),GT$11,"")</f>
        <v/>
      </c>
      <c r="GU110" s="1">
        <f ca="1">IF(ISERROR(MATCH(GU$10,$A$11:$A110,0)),GU$11,"")</f>
        <v>1</v>
      </c>
      <c r="GV110" s="1" t="str">
        <f ca="1">IF(ISERROR(MATCH(GV$10,$A$11:$A110,0)),GV$11,"")</f>
        <v/>
      </c>
      <c r="GW110" s="1">
        <f ca="1">IF(ISERROR(MATCH(GW$10,$A$11:$A110,0)),GW$11,"")</f>
        <v>1</v>
      </c>
      <c r="GX110" s="1" t="str">
        <f ca="1">IF(ISERROR(MATCH(GX$10,$A$11:$A110,0)),GX$11,"")</f>
        <v/>
      </c>
      <c r="GY110" s="1">
        <f ca="1">IF(ISERROR(MATCH(GY$10,$A$11:$A110,0)),GY$11,"")</f>
        <v>0</v>
      </c>
      <c r="GZ110" s="1">
        <f ca="1">IF(ISERROR(MATCH(GZ$10,$A$11:$A110,0)),GZ$11,"")</f>
        <v>1</v>
      </c>
      <c r="HA110" s="1" t="str">
        <f ca="1">IF(ISERROR(MATCH(HA$10,$A$11:$A110,0)),HA$11,"")</f>
        <v/>
      </c>
      <c r="HB110" s="1">
        <f ca="1">IF(ISERROR(MATCH(HB$10,$A$11:$A110,0)),HB$11,"")</f>
        <v>1</v>
      </c>
      <c r="HC110" s="1">
        <f ca="1">IF(ISERROR(MATCH(HC$10,$A$11:$A110,0)),HC$11,"")</f>
        <v>0</v>
      </c>
      <c r="HD110" s="1">
        <f ca="1">IF(ISERROR(MATCH(HD$10,$A$11:$A110,0)),HD$11,"")</f>
        <v>0</v>
      </c>
      <c r="HE110" s="1">
        <f ca="1">IF(ISERROR(MATCH(HE$10,$A$11:$A110,0)),HE$11,"")</f>
        <v>0</v>
      </c>
    </row>
    <row r="111" spans="1:213">
      <c r="A111" s="11" t="str">
        <f t="shared" ca="1" si="10"/>
        <v>35H33</v>
      </c>
      <c r="B111" s="11">
        <f t="shared" ca="1" si="9"/>
        <v>1</v>
      </c>
      <c r="C111" s="11">
        <f ca="1">SUMPRODUCT((INDIRECT("'BASIS'!"&amp;ADDRESS(MATCH(R_1!$A111,BASIS_Zeilen,0),3)&amp;":"&amp;ADDRESS(MATCH(R_1!A111,BASIS_Zeilen,0),COUNTA(BASIS_Spalten)))&gt;0)*1)</f>
        <v>2</v>
      </c>
      <c r="D111" s="11">
        <f ca="1">$B111-Cockpit_1!$E$6</f>
        <v>-1</v>
      </c>
      <c r="E111" s="1">
        <f t="shared" ca="1" si="8"/>
        <v>1</v>
      </c>
      <c r="F111" s="7">
        <f ca="1">MAX($G111:INDIRECT(ADDRESS(ROW(111:111),COUNTA(BASIS_Produkt)+6)))</f>
        <v>1</v>
      </c>
      <c r="G111" s="1">
        <f ca="1">IF(ISERROR(MATCH(G$10,$A$11:$A111,0)),G$11,"")</f>
        <v>0</v>
      </c>
      <c r="H111" s="1">
        <f ca="1">IF(ISERROR(MATCH(H$10,$A$11:$A111,0)),H$11,"")</f>
        <v>0</v>
      </c>
      <c r="I111" s="1">
        <f ca="1">IF(ISERROR(MATCH(I$10,$A$11:$A111,0)),I$11,"")</f>
        <v>0</v>
      </c>
      <c r="J111" s="1">
        <f ca="1">IF(ISERROR(MATCH(J$10,$A$11:$A111,0)),J$11,"")</f>
        <v>0</v>
      </c>
      <c r="K111" s="1">
        <f ca="1">IF(ISERROR(MATCH(K$10,$A$11:$A111,0)),K$11,"")</f>
        <v>0</v>
      </c>
      <c r="L111" s="1">
        <f ca="1">IF(ISERROR(MATCH(L$10,$A$11:$A111,0)),L$11,"")</f>
        <v>0</v>
      </c>
      <c r="M111" s="1">
        <f ca="1">IF(ISERROR(MATCH(M$10,$A$11:$A111,0)),M$11,"")</f>
        <v>0</v>
      </c>
      <c r="N111" s="1">
        <f ca="1">IF(ISERROR(MATCH(N$10,$A$11:$A111,0)),N$11,"")</f>
        <v>0</v>
      </c>
      <c r="O111" s="1" t="str">
        <f ca="1">IF(ISERROR(MATCH(O$10,$A$11:$A111,0)),O$11,"")</f>
        <v/>
      </c>
      <c r="P111" s="1" t="str">
        <f ca="1">IF(ISERROR(MATCH(P$10,$A$11:$A111,0)),P$11,"")</f>
        <v/>
      </c>
      <c r="Q111" s="1">
        <f ca="1">IF(ISERROR(MATCH(Q$10,$A$11:$A111,0)),Q$11,"")</f>
        <v>0</v>
      </c>
      <c r="R111" s="1">
        <f ca="1">IF(ISERROR(MATCH(R$10,$A$11:$A111,0)),R$11,"")</f>
        <v>0</v>
      </c>
      <c r="S111" s="1">
        <f ca="1">IF(ISERROR(MATCH(S$10,$A$11:$A111,0)),S$11,"")</f>
        <v>0</v>
      </c>
      <c r="T111" s="1">
        <f ca="1">IF(ISERROR(MATCH(T$10,$A$11:$A111,0)),T$11,"")</f>
        <v>0</v>
      </c>
      <c r="U111" s="1">
        <f ca="1">IF(ISERROR(MATCH(U$10,$A$11:$A111,0)),U$11,"")</f>
        <v>0</v>
      </c>
      <c r="V111" s="1">
        <f ca="1">IF(ISERROR(MATCH(V$10,$A$11:$A111,0)),V$11,"")</f>
        <v>0</v>
      </c>
      <c r="W111" s="1">
        <f ca="1">IF(ISERROR(MATCH(W$10,$A$11:$A111,0)),W$11,"")</f>
        <v>0</v>
      </c>
      <c r="X111" s="1">
        <f ca="1">IF(ISERROR(MATCH(X$10,$A$11:$A111,0)),X$11,"")</f>
        <v>0</v>
      </c>
      <c r="Y111" s="1">
        <f ca="1">IF(ISERROR(MATCH(Y$10,$A$11:$A111,0)),Y$11,"")</f>
        <v>0</v>
      </c>
      <c r="Z111" s="1">
        <f ca="1">IF(ISERROR(MATCH(Z$10,$A$11:$A111,0)),Z$11,"")</f>
        <v>0</v>
      </c>
      <c r="AA111" s="1">
        <f ca="1">IF(ISERROR(MATCH(AA$10,$A$11:$A111,0)),AA$11,"")</f>
        <v>0</v>
      </c>
      <c r="AB111" s="1">
        <f ca="1">IF(ISERROR(MATCH(AB$10,$A$11:$A111,0)),AB$11,"")</f>
        <v>0</v>
      </c>
      <c r="AC111" s="1" t="str">
        <f ca="1">IF(ISERROR(MATCH(AC$10,$A$11:$A111,0)),AC$11,"")</f>
        <v/>
      </c>
      <c r="AD111" s="1" t="str">
        <f ca="1">IF(ISERROR(MATCH(AD$10,$A$11:$A111,0)),AD$11,"")</f>
        <v/>
      </c>
      <c r="AE111" s="1">
        <f ca="1">IF(ISERROR(MATCH(AE$10,$A$11:$A111,0)),AE$11,"")</f>
        <v>0</v>
      </c>
      <c r="AF111" s="1">
        <f ca="1">IF(ISERROR(MATCH(AF$10,$A$11:$A111,0)),AF$11,"")</f>
        <v>0</v>
      </c>
      <c r="AG111" s="1">
        <f ca="1">IF(ISERROR(MATCH(AG$10,$A$11:$A111,0)),AG$11,"")</f>
        <v>0</v>
      </c>
      <c r="AH111" s="1" t="str">
        <f ca="1">IF(ISERROR(MATCH(AH$10,$A$11:$A111,0)),AH$11,"")</f>
        <v/>
      </c>
      <c r="AI111" s="1" t="str">
        <f ca="1">IF(ISERROR(MATCH(AI$10,$A$11:$A111,0)),AI$11,"")</f>
        <v/>
      </c>
      <c r="AJ111" s="1" t="str">
        <f ca="1">IF(ISERROR(MATCH(AJ$10,$A$11:$A111,0)),AJ$11,"")</f>
        <v/>
      </c>
      <c r="AK111" s="1" t="str">
        <f ca="1">IF(ISERROR(MATCH(AK$10,$A$11:$A111,0)),AK$11,"")</f>
        <v/>
      </c>
      <c r="AL111" s="1">
        <f ca="1">IF(ISERROR(MATCH(AL$10,$A$11:$A111,0)),AL$11,"")</f>
        <v>0</v>
      </c>
      <c r="AM111" s="1">
        <f ca="1">IF(ISERROR(MATCH(AM$10,$A$11:$A111,0)),AM$11,"")</f>
        <v>0</v>
      </c>
      <c r="AN111" s="1" t="str">
        <f ca="1">IF(ISERROR(MATCH(AN$10,$A$11:$A111,0)),AN$11,"")</f>
        <v/>
      </c>
      <c r="AO111" s="1" t="str">
        <f ca="1">IF(ISERROR(MATCH(AO$10,$A$11:$A111,0)),AO$11,"")</f>
        <v/>
      </c>
      <c r="AP111" s="1">
        <f ca="1">IF(ISERROR(MATCH(AP$10,$A$11:$A111,0)),AP$11,"")</f>
        <v>0</v>
      </c>
      <c r="AQ111" s="1">
        <f ca="1">IF(ISERROR(MATCH(AQ$10,$A$11:$A111,0)),AQ$11,"")</f>
        <v>0</v>
      </c>
      <c r="AR111" s="1" t="str">
        <f ca="1">IF(ISERROR(MATCH(AR$10,$A$11:$A111,0)),AR$11,"")</f>
        <v/>
      </c>
      <c r="AS111" s="1">
        <f ca="1">IF(ISERROR(MATCH(AS$10,$A$11:$A111,0)),AS$11,"")</f>
        <v>0</v>
      </c>
      <c r="AT111" s="1">
        <f ca="1">IF(ISERROR(MATCH(AT$10,$A$11:$A111,0)),AT$11,"")</f>
        <v>0</v>
      </c>
      <c r="AU111" s="1">
        <f ca="1">IF(ISERROR(MATCH(AU$10,$A$11:$A111,0)),AU$11,"")</f>
        <v>0</v>
      </c>
      <c r="AV111" s="1">
        <f ca="1">IF(ISERROR(MATCH(AV$10,$A$11:$A111,0)),AV$11,"")</f>
        <v>0</v>
      </c>
      <c r="AW111" s="1">
        <f ca="1">IF(ISERROR(MATCH(AW$10,$A$11:$A111,0)),AW$11,"")</f>
        <v>0</v>
      </c>
      <c r="AX111" s="1">
        <f ca="1">IF(ISERROR(MATCH(AX$10,$A$11:$A111,0)),AX$11,"")</f>
        <v>0</v>
      </c>
      <c r="AY111" s="1" t="str">
        <f ca="1">IF(ISERROR(MATCH(AY$10,$A$11:$A111,0)),AY$11,"")</f>
        <v/>
      </c>
      <c r="AZ111" s="1" t="str">
        <f ca="1">IF(ISERROR(MATCH(AZ$10,$A$11:$A111,0)),AZ$11,"")</f>
        <v/>
      </c>
      <c r="BA111" s="1" t="str">
        <f ca="1">IF(ISERROR(MATCH(BA$10,$A$11:$A111,0)),BA$11,"")</f>
        <v/>
      </c>
      <c r="BB111" s="1">
        <f ca="1">IF(ISERROR(MATCH(BB$10,$A$11:$A111,0)),BB$11,"")</f>
        <v>0</v>
      </c>
      <c r="BC111" s="1">
        <f ca="1">IF(ISERROR(MATCH(BC$10,$A$11:$A111,0)),BC$11,"")</f>
        <v>0</v>
      </c>
      <c r="BD111" s="1" t="str">
        <f ca="1">IF(ISERROR(MATCH(BD$10,$A$11:$A111,0)),BD$11,"")</f>
        <v/>
      </c>
      <c r="BE111" s="1" t="str">
        <f ca="1">IF(ISERROR(MATCH(BE$10,$A$11:$A111,0)),BE$11,"")</f>
        <v/>
      </c>
      <c r="BF111" s="1" t="str">
        <f ca="1">IF(ISERROR(MATCH(BF$10,$A$11:$A111,0)),BF$11,"")</f>
        <v/>
      </c>
      <c r="BG111" s="1" t="str">
        <f ca="1">IF(ISERROR(MATCH(BG$10,$A$11:$A111,0)),BG$11,"")</f>
        <v/>
      </c>
      <c r="BH111" s="1" t="str">
        <f ca="1">IF(ISERROR(MATCH(BH$10,$A$11:$A111,0)),BH$11,"")</f>
        <v/>
      </c>
      <c r="BI111" s="1">
        <f ca="1">IF(ISERROR(MATCH(BI$10,$A$11:$A111,0)),BI$11,"")</f>
        <v>0</v>
      </c>
      <c r="BJ111" s="1" t="str">
        <f ca="1">IF(ISERROR(MATCH(BJ$10,$A$11:$A111,0)),BJ$11,"")</f>
        <v/>
      </c>
      <c r="BK111" s="1" t="str">
        <f ca="1">IF(ISERROR(MATCH(BK$10,$A$11:$A111,0)),BK$11,"")</f>
        <v/>
      </c>
      <c r="BL111" s="1">
        <f ca="1">IF(ISERROR(MATCH(BL$10,$A$11:$A111,0)),BL$11,"")</f>
        <v>0</v>
      </c>
      <c r="BM111" s="1" t="str">
        <f ca="1">IF(ISERROR(MATCH(BM$10,$A$11:$A111,0)),BM$11,"")</f>
        <v/>
      </c>
      <c r="BN111" s="1" t="str">
        <f ca="1">IF(ISERROR(MATCH(BN$10,$A$11:$A111,0)),BN$11,"")</f>
        <v/>
      </c>
      <c r="BO111" s="1">
        <f ca="1">IF(ISERROR(MATCH(BO$10,$A$11:$A111,0)),BO$11,"")</f>
        <v>0</v>
      </c>
      <c r="BP111" s="1" t="str">
        <f ca="1">IF(ISERROR(MATCH(BP$10,$A$11:$A111,0)),BP$11,"")</f>
        <v/>
      </c>
      <c r="BQ111" s="1">
        <f ca="1">IF(ISERROR(MATCH(BQ$10,$A$11:$A111,0)),BQ$11,"")</f>
        <v>0</v>
      </c>
      <c r="BR111" s="1">
        <f ca="1">IF(ISERROR(MATCH(BR$10,$A$11:$A111,0)),BR$11,"")</f>
        <v>0</v>
      </c>
      <c r="BS111" s="1">
        <f ca="1">IF(ISERROR(MATCH(BS$10,$A$11:$A111,0)),BS$11,"")</f>
        <v>0</v>
      </c>
      <c r="BT111" s="1">
        <f ca="1">IF(ISERROR(MATCH(BT$10,$A$11:$A111,0)),BT$11,"")</f>
        <v>0</v>
      </c>
      <c r="BU111" s="1" t="str">
        <f ca="1">IF(ISERROR(MATCH(BU$10,$A$11:$A111,0)),BU$11,"")</f>
        <v/>
      </c>
      <c r="BV111" s="1" t="str">
        <f ca="1">IF(ISERROR(MATCH(BV$10,$A$11:$A111,0)),BV$11,"")</f>
        <v/>
      </c>
      <c r="BW111" s="1">
        <f ca="1">IF(ISERROR(MATCH(BW$10,$A$11:$A111,0)),BW$11,"")</f>
        <v>0</v>
      </c>
      <c r="BX111" s="1" t="str">
        <f ca="1">IF(ISERROR(MATCH(BX$10,$A$11:$A111,0)),BX$11,"")</f>
        <v/>
      </c>
      <c r="BY111" s="1">
        <f ca="1">IF(ISERROR(MATCH(BY$10,$A$11:$A111,0)),BY$11,"")</f>
        <v>0</v>
      </c>
      <c r="BZ111" s="1">
        <f ca="1">IF(ISERROR(MATCH(BZ$10,$A$11:$A111,0)),BZ$11,"")</f>
        <v>0</v>
      </c>
      <c r="CA111" s="1">
        <f ca="1">IF(ISERROR(MATCH(CA$10,$A$11:$A111,0)),CA$11,"")</f>
        <v>0</v>
      </c>
      <c r="CB111" s="1">
        <f ca="1">IF(ISERROR(MATCH(CB$10,$A$11:$A111,0)),CB$11,"")</f>
        <v>0</v>
      </c>
      <c r="CC111" s="1">
        <f ca="1">IF(ISERROR(MATCH(CC$10,$A$11:$A111,0)),CC$11,"")</f>
        <v>0</v>
      </c>
      <c r="CD111" s="1">
        <f ca="1">IF(ISERROR(MATCH(CD$10,$A$11:$A111,0)),CD$11,"")</f>
        <v>0</v>
      </c>
      <c r="CE111" s="1">
        <f ca="1">IF(ISERROR(MATCH(CE$10,$A$11:$A111,0)),CE$11,"")</f>
        <v>0</v>
      </c>
      <c r="CF111" s="1">
        <f ca="1">IF(ISERROR(MATCH(CF$10,$A$11:$A111,0)),CF$11,"")</f>
        <v>0</v>
      </c>
      <c r="CG111" s="1">
        <f ca="1">IF(ISERROR(MATCH(CG$10,$A$11:$A111,0)),CG$11,"")</f>
        <v>0</v>
      </c>
      <c r="CH111" s="1">
        <f ca="1">IF(ISERROR(MATCH(CH$10,$A$11:$A111,0)),CH$11,"")</f>
        <v>0</v>
      </c>
      <c r="CI111" s="1">
        <f ca="1">IF(ISERROR(MATCH(CI$10,$A$11:$A111,0)),CI$11,"")</f>
        <v>0</v>
      </c>
      <c r="CJ111" s="1" t="str">
        <f ca="1">IF(ISERROR(MATCH(CJ$10,$A$11:$A111,0)),CJ$11,"")</f>
        <v/>
      </c>
      <c r="CK111" s="1">
        <f ca="1">IF(ISERROR(MATCH(CK$10,$A$11:$A111,0)),CK$11,"")</f>
        <v>0</v>
      </c>
      <c r="CL111" s="1">
        <f ca="1">IF(ISERROR(MATCH(CL$10,$A$11:$A111,0)),CL$11,"")</f>
        <v>0</v>
      </c>
      <c r="CM111" s="1">
        <f ca="1">IF(ISERROR(MATCH(CM$10,$A$11:$A111,0)),CM$11,"")</f>
        <v>0</v>
      </c>
      <c r="CN111" s="1" t="str">
        <f ca="1">IF(ISERROR(MATCH(CN$10,$A$11:$A111,0)),CN$11,"")</f>
        <v/>
      </c>
      <c r="CO111" s="1" t="str">
        <f ca="1">IF(ISERROR(MATCH(CO$10,$A$11:$A111,0)),CO$11,"")</f>
        <v/>
      </c>
      <c r="CP111" s="1" t="str">
        <f ca="1">IF(ISERROR(MATCH(CP$10,$A$11:$A111,0)),CP$11,"")</f>
        <v/>
      </c>
      <c r="CQ111" s="1">
        <f ca="1">IF(ISERROR(MATCH(CQ$10,$A$11:$A111,0)),CQ$11,"")</f>
        <v>0</v>
      </c>
      <c r="CR111" s="1" t="str">
        <f ca="1">IF(ISERROR(MATCH(CR$10,$A$11:$A111,0)),CR$11,"")</f>
        <v/>
      </c>
      <c r="CS111" s="1">
        <f ca="1">IF(ISERROR(MATCH(CS$10,$A$11:$A111,0)),CS$11,"")</f>
        <v>0</v>
      </c>
      <c r="CT111" s="1" t="str">
        <f ca="1">IF(ISERROR(MATCH(CT$10,$A$11:$A111,0)),CT$11,"")</f>
        <v/>
      </c>
      <c r="CU111" s="1" t="str">
        <f ca="1">IF(ISERROR(MATCH(CU$10,$A$11:$A111,0)),CU$11,"")</f>
        <v/>
      </c>
      <c r="CV111" s="1" t="str">
        <f ca="1">IF(ISERROR(MATCH(CV$10,$A$11:$A111,0)),CV$11,"")</f>
        <v/>
      </c>
      <c r="CW111" s="1" t="str">
        <f ca="1">IF(ISERROR(MATCH(CW$10,$A$11:$A111,0)),CW$11,"")</f>
        <v/>
      </c>
      <c r="CX111" s="1" t="str">
        <f ca="1">IF(ISERROR(MATCH(CX$10,$A$11:$A111,0)),CX$11,"")</f>
        <v/>
      </c>
      <c r="CY111" s="1" t="str">
        <f ca="1">IF(ISERROR(MATCH(CY$10,$A$11:$A111,0)),CY$11,"")</f>
        <v/>
      </c>
      <c r="CZ111" s="1" t="str">
        <f ca="1">IF(ISERROR(MATCH(CZ$10,$A$11:$A111,0)),CZ$11,"")</f>
        <v/>
      </c>
      <c r="DA111" s="1" t="str">
        <f ca="1">IF(ISERROR(MATCH(DA$10,$A$11:$A111,0)),DA$11,"")</f>
        <v/>
      </c>
      <c r="DB111" s="1" t="str">
        <f ca="1">IF(ISERROR(MATCH(DB$10,$A$11:$A111,0)),DB$11,"")</f>
        <v/>
      </c>
      <c r="DC111" s="1" t="str">
        <f ca="1">IF(ISERROR(MATCH(DC$10,$A$11:$A111,0)),DC$11,"")</f>
        <v/>
      </c>
      <c r="DD111" s="1" t="str">
        <f ca="1">IF(ISERROR(MATCH(DD$10,$A$11:$A111,0)),DD$11,"")</f>
        <v/>
      </c>
      <c r="DE111" s="1" t="str">
        <f ca="1">IF(ISERROR(MATCH(DE$10,$A$11:$A111,0)),DE$11,"")</f>
        <v/>
      </c>
      <c r="DF111" s="1" t="str">
        <f ca="1">IF(ISERROR(MATCH(DF$10,$A$11:$A111,0)),DF$11,"")</f>
        <v/>
      </c>
      <c r="DG111" s="1" t="str">
        <f ca="1">IF(ISERROR(MATCH(DG$10,$A$11:$A111,0)),DG$11,"")</f>
        <v/>
      </c>
      <c r="DH111" s="1" t="str">
        <f ca="1">IF(ISERROR(MATCH(DH$10,$A$11:$A111,0)),DH$11,"")</f>
        <v/>
      </c>
      <c r="DI111" s="1" t="str">
        <f ca="1">IF(ISERROR(MATCH(DI$10,$A$11:$A111,0)),DI$11,"")</f>
        <v/>
      </c>
      <c r="DJ111" s="1" t="str">
        <f ca="1">IF(ISERROR(MATCH(DJ$10,$A$11:$A111,0)),DJ$11,"")</f>
        <v/>
      </c>
      <c r="DK111" s="1" t="str">
        <f ca="1">IF(ISERROR(MATCH(DK$10,$A$11:$A111,0)),DK$11,"")</f>
        <v/>
      </c>
      <c r="DL111" s="1" t="str">
        <f ca="1">IF(ISERROR(MATCH(DL$10,$A$11:$A111,0)),DL$11,"")</f>
        <v/>
      </c>
      <c r="DM111" s="1">
        <f ca="1">IF(ISERROR(MATCH(DM$10,$A$11:$A111,0)),DM$11,"")</f>
        <v>0</v>
      </c>
      <c r="DN111" s="1" t="str">
        <f ca="1">IF(ISERROR(MATCH(DN$10,$A$11:$A111,0)),DN$11,"")</f>
        <v/>
      </c>
      <c r="DO111" s="1" t="str">
        <f ca="1">IF(ISERROR(MATCH(DO$10,$A$11:$A111,0)),DO$11,"")</f>
        <v/>
      </c>
      <c r="DP111" s="1" t="str">
        <f ca="1">IF(ISERROR(MATCH(DP$10,$A$11:$A111,0)),DP$11,"")</f>
        <v/>
      </c>
      <c r="DQ111" s="1" t="str">
        <f ca="1">IF(ISERROR(MATCH(DQ$10,$A$11:$A111,0)),DQ$11,"")</f>
        <v/>
      </c>
      <c r="DR111" s="1" t="str">
        <f ca="1">IF(ISERROR(MATCH(DR$10,$A$11:$A111,0)),DR$11,"")</f>
        <v/>
      </c>
      <c r="DS111" s="1" t="str">
        <f ca="1">IF(ISERROR(MATCH(DS$10,$A$11:$A111,0)),DS$11,"")</f>
        <v/>
      </c>
      <c r="DT111" s="1">
        <f ca="1">IF(ISERROR(MATCH(DT$10,$A$11:$A111,0)),DT$11,"")</f>
        <v>0</v>
      </c>
      <c r="DU111" s="1" t="str">
        <f ca="1">IF(ISERROR(MATCH(DU$10,$A$11:$A111,0)),DU$11,"")</f>
        <v/>
      </c>
      <c r="DV111" s="1" t="str">
        <f ca="1">IF(ISERROR(MATCH(DV$10,$A$11:$A111,0)),DV$11,"")</f>
        <v/>
      </c>
      <c r="DW111" s="1" t="str">
        <f ca="1">IF(ISERROR(MATCH(DW$10,$A$11:$A111,0)),DW$11,"")</f>
        <v/>
      </c>
      <c r="DX111" s="1" t="str">
        <f ca="1">IF(ISERROR(MATCH(DX$10,$A$11:$A111,0)),DX$11,"")</f>
        <v/>
      </c>
      <c r="DY111" s="1">
        <f ca="1">IF(ISERROR(MATCH(DY$10,$A$11:$A111,0)),DY$11,"")</f>
        <v>0</v>
      </c>
      <c r="DZ111" s="1" t="str">
        <f ca="1">IF(ISERROR(MATCH(DZ$10,$A$11:$A111,0)),DZ$11,"")</f>
        <v/>
      </c>
      <c r="EA111" s="1" t="str">
        <f ca="1">IF(ISERROR(MATCH(EA$10,$A$11:$A111,0)),EA$11,"")</f>
        <v/>
      </c>
      <c r="EB111" s="1" t="str">
        <f ca="1">IF(ISERROR(MATCH(EB$10,$A$11:$A111,0)),EB$11,"")</f>
        <v/>
      </c>
      <c r="EC111" s="1" t="str">
        <f ca="1">IF(ISERROR(MATCH(EC$10,$A$11:$A111,0)),EC$11,"")</f>
        <v/>
      </c>
      <c r="ED111" s="1">
        <f ca="1">IF(ISERROR(MATCH(ED$10,$A$11:$A111,0)),ED$11,"")</f>
        <v>0</v>
      </c>
      <c r="EE111" s="1" t="str">
        <f ca="1">IF(ISERROR(MATCH(EE$10,$A$11:$A111,0)),EE$11,"")</f>
        <v/>
      </c>
      <c r="EF111" s="1" t="str">
        <f ca="1">IF(ISERROR(MATCH(EF$10,$A$11:$A111,0)),EF$11,"")</f>
        <v/>
      </c>
      <c r="EG111" s="1" t="str">
        <f ca="1">IF(ISERROR(MATCH(EG$10,$A$11:$A111,0)),EG$11,"")</f>
        <v/>
      </c>
      <c r="EH111" s="1" t="str">
        <f ca="1">IF(ISERROR(MATCH(EH$10,$A$11:$A111,0)),EH$11,"")</f>
        <v/>
      </c>
      <c r="EI111" s="1" t="str">
        <f ca="1">IF(ISERROR(MATCH(EI$10,$A$11:$A111,0)),EI$11,"")</f>
        <v/>
      </c>
      <c r="EJ111" s="1" t="str">
        <f ca="1">IF(ISERROR(MATCH(EJ$10,$A$11:$A111,0)),EJ$11,"")</f>
        <v/>
      </c>
      <c r="EK111" s="1" t="str">
        <f ca="1">IF(ISERROR(MATCH(EK$10,$A$11:$A111,0)),EK$11,"")</f>
        <v/>
      </c>
      <c r="EL111" s="1">
        <f ca="1">IF(ISERROR(MATCH(EL$10,$A$11:$A111,0)),EL$11,"")</f>
        <v>0</v>
      </c>
      <c r="EM111" s="1" t="str">
        <f ca="1">IF(ISERROR(MATCH(EM$10,$A$11:$A111,0)),EM$11,"")</f>
        <v/>
      </c>
      <c r="EN111" s="1" t="str">
        <f ca="1">IF(ISERROR(MATCH(EN$10,$A$11:$A111,0)),EN$11,"")</f>
        <v/>
      </c>
      <c r="EO111" s="1" t="str">
        <f ca="1">IF(ISERROR(MATCH(EO$10,$A$11:$A111,0)),EO$11,"")</f>
        <v/>
      </c>
      <c r="EP111" s="1">
        <f ca="1">IF(ISERROR(MATCH(EP$10,$A$11:$A111,0)),EP$11,"")</f>
        <v>0</v>
      </c>
      <c r="EQ111" s="1">
        <f ca="1">IF(ISERROR(MATCH(EQ$10,$A$11:$A111,0)),EQ$11,"")</f>
        <v>0</v>
      </c>
      <c r="ER111" s="1">
        <f ca="1">IF(ISERROR(MATCH(ER$10,$A$11:$A111,0)),ER$11,"")</f>
        <v>0</v>
      </c>
      <c r="ES111" s="1" t="str">
        <f ca="1">IF(ISERROR(MATCH(ES$10,$A$11:$A111,0)),ES$11,"")</f>
        <v/>
      </c>
      <c r="ET111" s="1" t="str">
        <f ca="1">IF(ISERROR(MATCH(ET$10,$A$11:$A111,0)),ET$11,"")</f>
        <v/>
      </c>
      <c r="EU111" s="1" t="str">
        <f ca="1">IF(ISERROR(MATCH(EU$10,$A$11:$A111,0)),EU$11,"")</f>
        <v/>
      </c>
      <c r="EV111" s="1" t="str">
        <f ca="1">IF(ISERROR(MATCH(EV$10,$A$11:$A111,0)),EV$11,"")</f>
        <v/>
      </c>
      <c r="EW111" s="1" t="str">
        <f ca="1">IF(ISERROR(MATCH(EW$10,$A$11:$A111,0)),EW$11,"")</f>
        <v/>
      </c>
      <c r="EX111" s="1" t="str">
        <f ca="1">IF(ISERROR(MATCH(EX$10,$A$11:$A111,0)),EX$11,"")</f>
        <v/>
      </c>
      <c r="EY111" s="1" t="str">
        <f ca="1">IF(ISERROR(MATCH(EY$10,$A$11:$A111,0)),EY$11,"")</f>
        <v/>
      </c>
      <c r="EZ111" s="1">
        <f ca="1">IF(ISERROR(MATCH(EZ$10,$A$11:$A111,0)),EZ$11,"")</f>
        <v>0</v>
      </c>
      <c r="FA111" s="1" t="str">
        <f ca="1">IF(ISERROR(MATCH(FA$10,$A$11:$A111,0)),FA$11,"")</f>
        <v/>
      </c>
      <c r="FB111" s="1">
        <f ca="1">IF(ISERROR(MATCH(FB$10,$A$11:$A111,0)),FB$11,"")</f>
        <v>0</v>
      </c>
      <c r="FC111" s="1" t="str">
        <f ca="1">IF(ISERROR(MATCH(FC$10,$A$11:$A111,0)),FC$11,"")</f>
        <v/>
      </c>
      <c r="FD111" s="1" t="str">
        <f ca="1">IF(ISERROR(MATCH(FD$10,$A$11:$A111,0)),FD$11,"")</f>
        <v/>
      </c>
      <c r="FE111" s="1">
        <f ca="1">IF(ISERROR(MATCH(FE$10,$A$11:$A111,0)),FE$11,"")</f>
        <v>1</v>
      </c>
      <c r="FF111" s="1">
        <f ca="1">IF(ISERROR(MATCH(FF$10,$A$11:$A111,0)),FF$11,"")</f>
        <v>1</v>
      </c>
      <c r="FG111" s="1">
        <f ca="1">IF(ISERROR(MATCH(FG$10,$A$11:$A111,0)),FG$11,"")</f>
        <v>1</v>
      </c>
      <c r="FH111" s="1">
        <f ca="1">IF(ISERROR(MATCH(FH$10,$A$11:$A111,0)),FH$11,"")</f>
        <v>0</v>
      </c>
      <c r="FI111" s="1">
        <f ca="1">IF(ISERROR(MATCH(FI$10,$A$11:$A111,0)),FI$11,"")</f>
        <v>1</v>
      </c>
      <c r="FJ111" s="1">
        <f ca="1">IF(ISERROR(MATCH(FJ$10,$A$11:$A111,0)),FJ$11,"")</f>
        <v>1</v>
      </c>
      <c r="FK111" s="1" t="str">
        <f ca="1">IF(ISERROR(MATCH(FK$10,$A$11:$A111,0)),FK$11,"")</f>
        <v/>
      </c>
      <c r="FL111" s="1">
        <f ca="1">IF(ISERROR(MATCH(FL$10,$A$11:$A111,0)),FL$11,"")</f>
        <v>1</v>
      </c>
      <c r="FM111" s="1" t="str">
        <f ca="1">IF(ISERROR(MATCH(FM$10,$A$11:$A111,0)),FM$11,"")</f>
        <v/>
      </c>
      <c r="FN111" s="1">
        <f ca="1">IF(ISERROR(MATCH(FN$10,$A$11:$A111,0)),FN$11,"")</f>
        <v>1</v>
      </c>
      <c r="FO111" s="1">
        <f ca="1">IF(ISERROR(MATCH(FO$10,$A$11:$A111,0)),FO$11,"")</f>
        <v>1</v>
      </c>
      <c r="FP111" s="1">
        <f ca="1">IF(ISERROR(MATCH(FP$10,$A$11:$A111,0)),FP$11,"")</f>
        <v>0</v>
      </c>
      <c r="FQ111" s="1">
        <f ca="1">IF(ISERROR(MATCH(FQ$10,$A$11:$A111,0)),FQ$11,"")</f>
        <v>0</v>
      </c>
      <c r="FR111" s="1">
        <f ca="1">IF(ISERROR(MATCH(FR$10,$A$11:$A111,0)),FR$11,"")</f>
        <v>0</v>
      </c>
      <c r="FS111" s="1">
        <f ca="1">IF(ISERROR(MATCH(FS$10,$A$11:$A111,0)),FS$11,"")</f>
        <v>0</v>
      </c>
      <c r="FT111" s="1">
        <f ca="1">IF(ISERROR(MATCH(FT$10,$A$11:$A111,0)),FT$11,"")</f>
        <v>1</v>
      </c>
      <c r="FU111" s="1">
        <f ca="1">IF(ISERROR(MATCH(FU$10,$A$11:$A111,0)),FU$11,"")</f>
        <v>0</v>
      </c>
      <c r="FV111" s="1">
        <f ca="1">IF(ISERROR(MATCH(FV$10,$A$11:$A111,0)),FV$11,"")</f>
        <v>0</v>
      </c>
      <c r="FW111" s="1">
        <f ca="1">IF(ISERROR(MATCH(FW$10,$A$11:$A111,0)),FW$11,"")</f>
        <v>0</v>
      </c>
      <c r="FX111" s="1">
        <f ca="1">IF(ISERROR(MATCH(FX$10,$A$11:$A111,0)),FX$11,"")</f>
        <v>1</v>
      </c>
      <c r="FY111" s="1">
        <f ca="1">IF(ISERROR(MATCH(FY$10,$A$11:$A111,0)),FY$11,"")</f>
        <v>0</v>
      </c>
      <c r="FZ111" s="1">
        <f ca="1">IF(ISERROR(MATCH(FZ$10,$A$11:$A111,0)),FZ$11,"")</f>
        <v>1</v>
      </c>
      <c r="GA111" s="1">
        <f ca="1">IF(ISERROR(MATCH(GA$10,$A$11:$A111,0)),GA$11,"")</f>
        <v>1</v>
      </c>
      <c r="GB111" s="1">
        <f ca="1">IF(ISERROR(MATCH(GB$10,$A$11:$A111,0)),GB$11,"")</f>
        <v>0</v>
      </c>
      <c r="GC111" s="1" t="str">
        <f ca="1">IF(ISERROR(MATCH(GC$10,$A$11:$A111,0)),GC$11,"")</f>
        <v/>
      </c>
      <c r="GD111" s="1" t="str">
        <f ca="1">IF(ISERROR(MATCH(GD$10,$A$11:$A111,0)),GD$11,"")</f>
        <v/>
      </c>
      <c r="GE111" s="1" t="str">
        <f ca="1">IF(ISERROR(MATCH(GE$10,$A$11:$A111,0)),GE$11,"")</f>
        <v/>
      </c>
      <c r="GF111" s="1" t="str">
        <f ca="1">IF(ISERROR(MATCH(GF$10,$A$11:$A111,0)),GF$11,"")</f>
        <v/>
      </c>
      <c r="GG111" s="1">
        <f ca="1">IF(ISERROR(MATCH(GG$10,$A$11:$A111,0)),GG$11,"")</f>
        <v>1</v>
      </c>
      <c r="GH111" s="1">
        <f ca="1">IF(ISERROR(MATCH(GH$10,$A$11:$A111,0)),GH$11,"")</f>
        <v>0</v>
      </c>
      <c r="GI111" s="1">
        <f ca="1">IF(ISERROR(MATCH(GI$10,$A$11:$A111,0)),GI$11,"")</f>
        <v>0</v>
      </c>
      <c r="GJ111" s="1">
        <f ca="1">IF(ISERROR(MATCH(GJ$10,$A$11:$A111,0)),GJ$11,"")</f>
        <v>0</v>
      </c>
      <c r="GK111" s="1">
        <f ca="1">IF(ISERROR(MATCH(GK$10,$A$11:$A111,0)),GK$11,"")</f>
        <v>0</v>
      </c>
      <c r="GL111" s="1">
        <f ca="1">IF(ISERROR(MATCH(GL$10,$A$11:$A111,0)),GL$11,"")</f>
        <v>1</v>
      </c>
      <c r="GM111" s="1" t="str">
        <f ca="1">IF(ISERROR(MATCH(GM$10,$A$11:$A111,0)),GM$11,"")</f>
        <v/>
      </c>
      <c r="GN111" s="1" t="str">
        <f ca="1">IF(ISERROR(MATCH(GN$10,$A$11:$A111,0)),GN$11,"")</f>
        <v/>
      </c>
      <c r="GO111" s="1" t="str">
        <f ca="1">IF(ISERROR(MATCH(GO$10,$A$11:$A111,0)),GO$11,"")</f>
        <v/>
      </c>
      <c r="GP111" s="1" t="str">
        <f ca="1">IF(ISERROR(MATCH(GP$10,$A$11:$A111,0)),GP$11,"")</f>
        <v/>
      </c>
      <c r="GQ111" s="1">
        <f ca="1">IF(ISERROR(MATCH(GQ$10,$A$11:$A111,0)),GQ$11,"")</f>
        <v>1</v>
      </c>
      <c r="GR111" s="1" t="str">
        <f ca="1">IF(ISERROR(MATCH(GR$10,$A$11:$A111,0)),GR$11,"")</f>
        <v/>
      </c>
      <c r="GS111" s="1" t="str">
        <f ca="1">IF(ISERROR(MATCH(GS$10,$A$11:$A111,0)),GS$11,"")</f>
        <v/>
      </c>
      <c r="GT111" s="1" t="str">
        <f ca="1">IF(ISERROR(MATCH(GT$10,$A$11:$A111,0)),GT$11,"")</f>
        <v/>
      </c>
      <c r="GU111" s="1">
        <f ca="1">IF(ISERROR(MATCH(GU$10,$A$11:$A111,0)),GU$11,"")</f>
        <v>1</v>
      </c>
      <c r="GV111" s="1" t="str">
        <f ca="1">IF(ISERROR(MATCH(GV$10,$A$11:$A111,0)),GV$11,"")</f>
        <v/>
      </c>
      <c r="GW111" s="1">
        <f ca="1">IF(ISERROR(MATCH(GW$10,$A$11:$A111,0)),GW$11,"")</f>
        <v>1</v>
      </c>
      <c r="GX111" s="1" t="str">
        <f ca="1">IF(ISERROR(MATCH(GX$10,$A$11:$A111,0)),GX$11,"")</f>
        <v/>
      </c>
      <c r="GY111" s="1">
        <f ca="1">IF(ISERROR(MATCH(GY$10,$A$11:$A111,0)),GY$11,"")</f>
        <v>0</v>
      </c>
      <c r="GZ111" s="1">
        <f ca="1">IF(ISERROR(MATCH(GZ$10,$A$11:$A111,0)),GZ$11,"")</f>
        <v>1</v>
      </c>
      <c r="HA111" s="1" t="str">
        <f ca="1">IF(ISERROR(MATCH(HA$10,$A$11:$A111,0)),HA$11,"")</f>
        <v/>
      </c>
      <c r="HB111" s="1">
        <f ca="1">IF(ISERROR(MATCH(HB$10,$A$11:$A111,0)),HB$11,"")</f>
        <v>1</v>
      </c>
      <c r="HC111" s="1">
        <f ca="1">IF(ISERROR(MATCH(HC$10,$A$11:$A111,0)),HC$11,"")</f>
        <v>0</v>
      </c>
      <c r="HD111" s="1">
        <f ca="1">IF(ISERROR(MATCH(HD$10,$A$11:$A111,0)),HD$11,"")</f>
        <v>0</v>
      </c>
      <c r="HE111" s="1">
        <f ca="1">IF(ISERROR(MATCH(HE$10,$A$11:$A111,0)),HE$11,"")</f>
        <v>0</v>
      </c>
    </row>
    <row r="112" spans="1:213">
      <c r="A112" s="11" t="str">
        <f t="shared" ca="1" si="10"/>
        <v>35H3C</v>
      </c>
      <c r="B112" s="11">
        <f t="shared" ca="1" si="9"/>
        <v>1</v>
      </c>
      <c r="C112" s="11">
        <f ca="1">SUMPRODUCT((INDIRECT("'BASIS'!"&amp;ADDRESS(MATCH(R_1!$A112,BASIS_Zeilen,0),3)&amp;":"&amp;ADDRESS(MATCH(R_1!A112,BASIS_Zeilen,0),COUNTA(BASIS_Spalten)))&gt;0)*1)</f>
        <v>3</v>
      </c>
      <c r="D112" s="11">
        <f ca="1">$B112-Cockpit_1!$E$6</f>
        <v>-1</v>
      </c>
      <c r="E112" s="1">
        <f t="shared" ca="1" si="8"/>
        <v>2</v>
      </c>
      <c r="F112" s="7">
        <f ca="1">MAX($G112:INDIRECT(ADDRESS(ROW(112:112),COUNTA(BASIS_Produkt)+6)))</f>
        <v>1</v>
      </c>
      <c r="G112" s="1">
        <f ca="1">IF(ISERROR(MATCH(G$10,$A$11:$A112,0)),G$11,"")</f>
        <v>0</v>
      </c>
      <c r="H112" s="1">
        <f ca="1">IF(ISERROR(MATCH(H$10,$A$11:$A112,0)),H$11,"")</f>
        <v>0</v>
      </c>
      <c r="I112" s="1">
        <f ca="1">IF(ISERROR(MATCH(I$10,$A$11:$A112,0)),I$11,"")</f>
        <v>0</v>
      </c>
      <c r="J112" s="1">
        <f ca="1">IF(ISERROR(MATCH(J$10,$A$11:$A112,0)),J$11,"")</f>
        <v>0</v>
      </c>
      <c r="K112" s="1">
        <f ca="1">IF(ISERROR(MATCH(K$10,$A$11:$A112,0)),K$11,"")</f>
        <v>0</v>
      </c>
      <c r="L112" s="1">
        <f ca="1">IF(ISERROR(MATCH(L$10,$A$11:$A112,0)),L$11,"")</f>
        <v>0</v>
      </c>
      <c r="M112" s="1">
        <f ca="1">IF(ISERROR(MATCH(M$10,$A$11:$A112,0)),M$11,"")</f>
        <v>0</v>
      </c>
      <c r="N112" s="1">
        <f ca="1">IF(ISERROR(MATCH(N$10,$A$11:$A112,0)),N$11,"")</f>
        <v>0</v>
      </c>
      <c r="O112" s="1" t="str">
        <f ca="1">IF(ISERROR(MATCH(O$10,$A$11:$A112,0)),O$11,"")</f>
        <v/>
      </c>
      <c r="P112" s="1" t="str">
        <f ca="1">IF(ISERROR(MATCH(P$10,$A$11:$A112,0)),P$11,"")</f>
        <v/>
      </c>
      <c r="Q112" s="1">
        <f ca="1">IF(ISERROR(MATCH(Q$10,$A$11:$A112,0)),Q$11,"")</f>
        <v>0</v>
      </c>
      <c r="R112" s="1">
        <f ca="1">IF(ISERROR(MATCH(R$10,$A$11:$A112,0)),R$11,"")</f>
        <v>0</v>
      </c>
      <c r="S112" s="1">
        <f ca="1">IF(ISERROR(MATCH(S$10,$A$11:$A112,0)),S$11,"")</f>
        <v>0</v>
      </c>
      <c r="T112" s="1">
        <f ca="1">IF(ISERROR(MATCH(T$10,$A$11:$A112,0)),T$11,"")</f>
        <v>0</v>
      </c>
      <c r="U112" s="1">
        <f ca="1">IF(ISERROR(MATCH(U$10,$A$11:$A112,0)),U$11,"")</f>
        <v>0</v>
      </c>
      <c r="V112" s="1">
        <f ca="1">IF(ISERROR(MATCH(V$10,$A$11:$A112,0)),V$11,"")</f>
        <v>0</v>
      </c>
      <c r="W112" s="1">
        <f ca="1">IF(ISERROR(MATCH(W$10,$A$11:$A112,0)),W$11,"")</f>
        <v>0</v>
      </c>
      <c r="X112" s="1">
        <f ca="1">IF(ISERROR(MATCH(X$10,$A$11:$A112,0)),X$11,"")</f>
        <v>0</v>
      </c>
      <c r="Y112" s="1">
        <f ca="1">IF(ISERROR(MATCH(Y$10,$A$11:$A112,0)),Y$11,"")</f>
        <v>0</v>
      </c>
      <c r="Z112" s="1">
        <f ca="1">IF(ISERROR(MATCH(Z$10,$A$11:$A112,0)),Z$11,"")</f>
        <v>0</v>
      </c>
      <c r="AA112" s="1">
        <f ca="1">IF(ISERROR(MATCH(AA$10,$A$11:$A112,0)),AA$11,"")</f>
        <v>0</v>
      </c>
      <c r="AB112" s="1">
        <f ca="1">IF(ISERROR(MATCH(AB$10,$A$11:$A112,0)),AB$11,"")</f>
        <v>0</v>
      </c>
      <c r="AC112" s="1" t="str">
        <f ca="1">IF(ISERROR(MATCH(AC$10,$A$11:$A112,0)),AC$11,"")</f>
        <v/>
      </c>
      <c r="AD112" s="1" t="str">
        <f ca="1">IF(ISERROR(MATCH(AD$10,$A$11:$A112,0)),AD$11,"")</f>
        <v/>
      </c>
      <c r="AE112" s="1">
        <f ca="1">IF(ISERROR(MATCH(AE$10,$A$11:$A112,0)),AE$11,"")</f>
        <v>0</v>
      </c>
      <c r="AF112" s="1">
        <f ca="1">IF(ISERROR(MATCH(AF$10,$A$11:$A112,0)),AF$11,"")</f>
        <v>0</v>
      </c>
      <c r="AG112" s="1">
        <f ca="1">IF(ISERROR(MATCH(AG$10,$A$11:$A112,0)),AG$11,"")</f>
        <v>0</v>
      </c>
      <c r="AH112" s="1" t="str">
        <f ca="1">IF(ISERROR(MATCH(AH$10,$A$11:$A112,0)),AH$11,"")</f>
        <v/>
      </c>
      <c r="AI112" s="1" t="str">
        <f ca="1">IF(ISERROR(MATCH(AI$10,$A$11:$A112,0)),AI$11,"")</f>
        <v/>
      </c>
      <c r="AJ112" s="1" t="str">
        <f ca="1">IF(ISERROR(MATCH(AJ$10,$A$11:$A112,0)),AJ$11,"")</f>
        <v/>
      </c>
      <c r="AK112" s="1" t="str">
        <f ca="1">IF(ISERROR(MATCH(AK$10,$A$11:$A112,0)),AK$11,"")</f>
        <v/>
      </c>
      <c r="AL112" s="1">
        <f ca="1">IF(ISERROR(MATCH(AL$10,$A$11:$A112,0)),AL$11,"")</f>
        <v>0</v>
      </c>
      <c r="AM112" s="1">
        <f ca="1">IF(ISERROR(MATCH(AM$10,$A$11:$A112,0)),AM$11,"")</f>
        <v>0</v>
      </c>
      <c r="AN112" s="1" t="str">
        <f ca="1">IF(ISERROR(MATCH(AN$10,$A$11:$A112,0)),AN$11,"")</f>
        <v/>
      </c>
      <c r="AO112" s="1" t="str">
        <f ca="1">IF(ISERROR(MATCH(AO$10,$A$11:$A112,0)),AO$11,"")</f>
        <v/>
      </c>
      <c r="AP112" s="1">
        <f ca="1">IF(ISERROR(MATCH(AP$10,$A$11:$A112,0)),AP$11,"")</f>
        <v>0</v>
      </c>
      <c r="AQ112" s="1">
        <f ca="1">IF(ISERROR(MATCH(AQ$10,$A$11:$A112,0)),AQ$11,"")</f>
        <v>0</v>
      </c>
      <c r="AR112" s="1" t="str">
        <f ca="1">IF(ISERROR(MATCH(AR$10,$A$11:$A112,0)),AR$11,"")</f>
        <v/>
      </c>
      <c r="AS112" s="1">
        <f ca="1">IF(ISERROR(MATCH(AS$10,$A$11:$A112,0)),AS$11,"")</f>
        <v>0</v>
      </c>
      <c r="AT112" s="1">
        <f ca="1">IF(ISERROR(MATCH(AT$10,$A$11:$A112,0)),AT$11,"")</f>
        <v>0</v>
      </c>
      <c r="AU112" s="1">
        <f ca="1">IF(ISERROR(MATCH(AU$10,$A$11:$A112,0)),AU$11,"")</f>
        <v>0</v>
      </c>
      <c r="AV112" s="1">
        <f ca="1">IF(ISERROR(MATCH(AV$10,$A$11:$A112,0)),AV$11,"")</f>
        <v>0</v>
      </c>
      <c r="AW112" s="1">
        <f ca="1">IF(ISERROR(MATCH(AW$10,$A$11:$A112,0)),AW$11,"")</f>
        <v>0</v>
      </c>
      <c r="AX112" s="1">
        <f ca="1">IF(ISERROR(MATCH(AX$10,$A$11:$A112,0)),AX$11,"")</f>
        <v>0</v>
      </c>
      <c r="AY112" s="1" t="str">
        <f ca="1">IF(ISERROR(MATCH(AY$10,$A$11:$A112,0)),AY$11,"")</f>
        <v/>
      </c>
      <c r="AZ112" s="1" t="str">
        <f ca="1">IF(ISERROR(MATCH(AZ$10,$A$11:$A112,0)),AZ$11,"")</f>
        <v/>
      </c>
      <c r="BA112" s="1" t="str">
        <f ca="1">IF(ISERROR(MATCH(BA$10,$A$11:$A112,0)),BA$11,"")</f>
        <v/>
      </c>
      <c r="BB112" s="1">
        <f ca="1">IF(ISERROR(MATCH(BB$10,$A$11:$A112,0)),BB$11,"")</f>
        <v>0</v>
      </c>
      <c r="BC112" s="1">
        <f ca="1">IF(ISERROR(MATCH(BC$10,$A$11:$A112,0)),BC$11,"")</f>
        <v>0</v>
      </c>
      <c r="BD112" s="1" t="str">
        <f ca="1">IF(ISERROR(MATCH(BD$10,$A$11:$A112,0)),BD$11,"")</f>
        <v/>
      </c>
      <c r="BE112" s="1" t="str">
        <f ca="1">IF(ISERROR(MATCH(BE$10,$A$11:$A112,0)),BE$11,"")</f>
        <v/>
      </c>
      <c r="BF112" s="1" t="str">
        <f ca="1">IF(ISERROR(MATCH(BF$10,$A$11:$A112,0)),BF$11,"")</f>
        <v/>
      </c>
      <c r="BG112" s="1" t="str">
        <f ca="1">IF(ISERROR(MATCH(BG$10,$A$11:$A112,0)),BG$11,"")</f>
        <v/>
      </c>
      <c r="BH112" s="1" t="str">
        <f ca="1">IF(ISERROR(MATCH(BH$10,$A$11:$A112,0)),BH$11,"")</f>
        <v/>
      </c>
      <c r="BI112" s="1">
        <f ca="1">IF(ISERROR(MATCH(BI$10,$A$11:$A112,0)),BI$11,"")</f>
        <v>0</v>
      </c>
      <c r="BJ112" s="1" t="str">
        <f ca="1">IF(ISERROR(MATCH(BJ$10,$A$11:$A112,0)),BJ$11,"")</f>
        <v/>
      </c>
      <c r="BK112" s="1" t="str">
        <f ca="1">IF(ISERROR(MATCH(BK$10,$A$11:$A112,0)),BK$11,"")</f>
        <v/>
      </c>
      <c r="BL112" s="1">
        <f ca="1">IF(ISERROR(MATCH(BL$10,$A$11:$A112,0)),BL$11,"")</f>
        <v>0</v>
      </c>
      <c r="BM112" s="1" t="str">
        <f ca="1">IF(ISERROR(MATCH(BM$10,$A$11:$A112,0)),BM$11,"")</f>
        <v/>
      </c>
      <c r="BN112" s="1" t="str">
        <f ca="1">IF(ISERROR(MATCH(BN$10,$A$11:$A112,0)),BN$11,"")</f>
        <v/>
      </c>
      <c r="BO112" s="1">
        <f ca="1">IF(ISERROR(MATCH(BO$10,$A$11:$A112,0)),BO$11,"")</f>
        <v>0</v>
      </c>
      <c r="BP112" s="1" t="str">
        <f ca="1">IF(ISERROR(MATCH(BP$10,$A$11:$A112,0)),BP$11,"")</f>
        <v/>
      </c>
      <c r="BQ112" s="1">
        <f ca="1">IF(ISERROR(MATCH(BQ$10,$A$11:$A112,0)),BQ$11,"")</f>
        <v>0</v>
      </c>
      <c r="BR112" s="1">
        <f ca="1">IF(ISERROR(MATCH(BR$10,$A$11:$A112,0)),BR$11,"")</f>
        <v>0</v>
      </c>
      <c r="BS112" s="1">
        <f ca="1">IF(ISERROR(MATCH(BS$10,$A$11:$A112,0)),BS$11,"")</f>
        <v>0</v>
      </c>
      <c r="BT112" s="1">
        <f ca="1">IF(ISERROR(MATCH(BT$10,$A$11:$A112,0)),BT$11,"")</f>
        <v>0</v>
      </c>
      <c r="BU112" s="1" t="str">
        <f ca="1">IF(ISERROR(MATCH(BU$10,$A$11:$A112,0)),BU$11,"")</f>
        <v/>
      </c>
      <c r="BV112" s="1" t="str">
        <f ca="1">IF(ISERROR(MATCH(BV$10,$A$11:$A112,0)),BV$11,"")</f>
        <v/>
      </c>
      <c r="BW112" s="1">
        <f ca="1">IF(ISERROR(MATCH(BW$10,$A$11:$A112,0)),BW$11,"")</f>
        <v>0</v>
      </c>
      <c r="BX112" s="1" t="str">
        <f ca="1">IF(ISERROR(MATCH(BX$10,$A$11:$A112,0)),BX$11,"")</f>
        <v/>
      </c>
      <c r="BY112" s="1">
        <f ca="1">IF(ISERROR(MATCH(BY$10,$A$11:$A112,0)),BY$11,"")</f>
        <v>0</v>
      </c>
      <c r="BZ112" s="1">
        <f ca="1">IF(ISERROR(MATCH(BZ$10,$A$11:$A112,0)),BZ$11,"")</f>
        <v>0</v>
      </c>
      <c r="CA112" s="1">
        <f ca="1">IF(ISERROR(MATCH(CA$10,$A$11:$A112,0)),CA$11,"")</f>
        <v>0</v>
      </c>
      <c r="CB112" s="1">
        <f ca="1">IF(ISERROR(MATCH(CB$10,$A$11:$A112,0)),CB$11,"")</f>
        <v>0</v>
      </c>
      <c r="CC112" s="1">
        <f ca="1">IF(ISERROR(MATCH(CC$10,$A$11:$A112,0)),CC$11,"")</f>
        <v>0</v>
      </c>
      <c r="CD112" s="1">
        <f ca="1">IF(ISERROR(MATCH(CD$10,$A$11:$A112,0)),CD$11,"")</f>
        <v>0</v>
      </c>
      <c r="CE112" s="1">
        <f ca="1">IF(ISERROR(MATCH(CE$10,$A$11:$A112,0)),CE$11,"")</f>
        <v>0</v>
      </c>
      <c r="CF112" s="1">
        <f ca="1">IF(ISERROR(MATCH(CF$10,$A$11:$A112,0)),CF$11,"")</f>
        <v>0</v>
      </c>
      <c r="CG112" s="1">
        <f ca="1">IF(ISERROR(MATCH(CG$10,$A$11:$A112,0)),CG$11,"")</f>
        <v>0</v>
      </c>
      <c r="CH112" s="1">
        <f ca="1">IF(ISERROR(MATCH(CH$10,$A$11:$A112,0)),CH$11,"")</f>
        <v>0</v>
      </c>
      <c r="CI112" s="1">
        <f ca="1">IF(ISERROR(MATCH(CI$10,$A$11:$A112,0)),CI$11,"")</f>
        <v>0</v>
      </c>
      <c r="CJ112" s="1" t="str">
        <f ca="1">IF(ISERROR(MATCH(CJ$10,$A$11:$A112,0)),CJ$11,"")</f>
        <v/>
      </c>
      <c r="CK112" s="1">
        <f ca="1">IF(ISERROR(MATCH(CK$10,$A$11:$A112,0)),CK$11,"")</f>
        <v>0</v>
      </c>
      <c r="CL112" s="1">
        <f ca="1">IF(ISERROR(MATCH(CL$10,$A$11:$A112,0)),CL$11,"")</f>
        <v>0</v>
      </c>
      <c r="CM112" s="1">
        <f ca="1">IF(ISERROR(MATCH(CM$10,$A$11:$A112,0)),CM$11,"")</f>
        <v>0</v>
      </c>
      <c r="CN112" s="1" t="str">
        <f ca="1">IF(ISERROR(MATCH(CN$10,$A$11:$A112,0)),CN$11,"")</f>
        <v/>
      </c>
      <c r="CO112" s="1" t="str">
        <f ca="1">IF(ISERROR(MATCH(CO$10,$A$11:$A112,0)),CO$11,"")</f>
        <v/>
      </c>
      <c r="CP112" s="1" t="str">
        <f ca="1">IF(ISERROR(MATCH(CP$10,$A$11:$A112,0)),CP$11,"")</f>
        <v/>
      </c>
      <c r="CQ112" s="1">
        <f ca="1">IF(ISERROR(MATCH(CQ$10,$A$11:$A112,0)),CQ$11,"")</f>
        <v>0</v>
      </c>
      <c r="CR112" s="1" t="str">
        <f ca="1">IF(ISERROR(MATCH(CR$10,$A$11:$A112,0)),CR$11,"")</f>
        <v/>
      </c>
      <c r="CS112" s="1">
        <f ca="1">IF(ISERROR(MATCH(CS$10,$A$11:$A112,0)),CS$11,"")</f>
        <v>0</v>
      </c>
      <c r="CT112" s="1" t="str">
        <f ca="1">IF(ISERROR(MATCH(CT$10,$A$11:$A112,0)),CT$11,"")</f>
        <v/>
      </c>
      <c r="CU112" s="1" t="str">
        <f ca="1">IF(ISERROR(MATCH(CU$10,$A$11:$A112,0)),CU$11,"")</f>
        <v/>
      </c>
      <c r="CV112" s="1" t="str">
        <f ca="1">IF(ISERROR(MATCH(CV$10,$A$11:$A112,0)),CV$11,"")</f>
        <v/>
      </c>
      <c r="CW112" s="1" t="str">
        <f ca="1">IF(ISERROR(MATCH(CW$10,$A$11:$A112,0)),CW$11,"")</f>
        <v/>
      </c>
      <c r="CX112" s="1" t="str">
        <f ca="1">IF(ISERROR(MATCH(CX$10,$A$11:$A112,0)),CX$11,"")</f>
        <v/>
      </c>
      <c r="CY112" s="1" t="str">
        <f ca="1">IF(ISERROR(MATCH(CY$10,$A$11:$A112,0)),CY$11,"")</f>
        <v/>
      </c>
      <c r="CZ112" s="1" t="str">
        <f ca="1">IF(ISERROR(MATCH(CZ$10,$A$11:$A112,0)),CZ$11,"")</f>
        <v/>
      </c>
      <c r="DA112" s="1" t="str">
        <f ca="1">IF(ISERROR(MATCH(DA$10,$A$11:$A112,0)),DA$11,"")</f>
        <v/>
      </c>
      <c r="DB112" s="1" t="str">
        <f ca="1">IF(ISERROR(MATCH(DB$10,$A$11:$A112,0)),DB$11,"")</f>
        <v/>
      </c>
      <c r="DC112" s="1" t="str">
        <f ca="1">IF(ISERROR(MATCH(DC$10,$A$11:$A112,0)),DC$11,"")</f>
        <v/>
      </c>
      <c r="DD112" s="1" t="str">
        <f ca="1">IF(ISERROR(MATCH(DD$10,$A$11:$A112,0)),DD$11,"")</f>
        <v/>
      </c>
      <c r="DE112" s="1" t="str">
        <f ca="1">IF(ISERROR(MATCH(DE$10,$A$11:$A112,0)),DE$11,"")</f>
        <v/>
      </c>
      <c r="DF112" s="1" t="str">
        <f ca="1">IF(ISERROR(MATCH(DF$10,$A$11:$A112,0)),DF$11,"")</f>
        <v/>
      </c>
      <c r="DG112" s="1" t="str">
        <f ca="1">IF(ISERROR(MATCH(DG$10,$A$11:$A112,0)),DG$11,"")</f>
        <v/>
      </c>
      <c r="DH112" s="1" t="str">
        <f ca="1">IF(ISERROR(MATCH(DH$10,$A$11:$A112,0)),DH$11,"")</f>
        <v/>
      </c>
      <c r="DI112" s="1" t="str">
        <f ca="1">IF(ISERROR(MATCH(DI$10,$A$11:$A112,0)),DI$11,"")</f>
        <v/>
      </c>
      <c r="DJ112" s="1" t="str">
        <f ca="1">IF(ISERROR(MATCH(DJ$10,$A$11:$A112,0)),DJ$11,"")</f>
        <v/>
      </c>
      <c r="DK112" s="1" t="str">
        <f ca="1">IF(ISERROR(MATCH(DK$10,$A$11:$A112,0)),DK$11,"")</f>
        <v/>
      </c>
      <c r="DL112" s="1" t="str">
        <f ca="1">IF(ISERROR(MATCH(DL$10,$A$11:$A112,0)),DL$11,"")</f>
        <v/>
      </c>
      <c r="DM112" s="1">
        <f ca="1">IF(ISERROR(MATCH(DM$10,$A$11:$A112,0)),DM$11,"")</f>
        <v>0</v>
      </c>
      <c r="DN112" s="1" t="str">
        <f ca="1">IF(ISERROR(MATCH(DN$10,$A$11:$A112,0)),DN$11,"")</f>
        <v/>
      </c>
      <c r="DO112" s="1" t="str">
        <f ca="1">IF(ISERROR(MATCH(DO$10,$A$11:$A112,0)),DO$11,"")</f>
        <v/>
      </c>
      <c r="DP112" s="1" t="str">
        <f ca="1">IF(ISERROR(MATCH(DP$10,$A$11:$A112,0)),DP$11,"")</f>
        <v/>
      </c>
      <c r="DQ112" s="1" t="str">
        <f ca="1">IF(ISERROR(MATCH(DQ$10,$A$11:$A112,0)),DQ$11,"")</f>
        <v/>
      </c>
      <c r="DR112" s="1" t="str">
        <f ca="1">IF(ISERROR(MATCH(DR$10,$A$11:$A112,0)),DR$11,"")</f>
        <v/>
      </c>
      <c r="DS112" s="1" t="str">
        <f ca="1">IF(ISERROR(MATCH(DS$10,$A$11:$A112,0)),DS$11,"")</f>
        <v/>
      </c>
      <c r="DT112" s="1">
        <f ca="1">IF(ISERROR(MATCH(DT$10,$A$11:$A112,0)),DT$11,"")</f>
        <v>0</v>
      </c>
      <c r="DU112" s="1" t="str">
        <f ca="1">IF(ISERROR(MATCH(DU$10,$A$11:$A112,0)),DU$11,"")</f>
        <v/>
      </c>
      <c r="DV112" s="1" t="str">
        <f ca="1">IF(ISERROR(MATCH(DV$10,$A$11:$A112,0)),DV$11,"")</f>
        <v/>
      </c>
      <c r="DW112" s="1" t="str">
        <f ca="1">IF(ISERROR(MATCH(DW$10,$A$11:$A112,0)),DW$11,"")</f>
        <v/>
      </c>
      <c r="DX112" s="1" t="str">
        <f ca="1">IF(ISERROR(MATCH(DX$10,$A$11:$A112,0)),DX$11,"")</f>
        <v/>
      </c>
      <c r="DY112" s="1">
        <f ca="1">IF(ISERROR(MATCH(DY$10,$A$11:$A112,0)),DY$11,"")</f>
        <v>0</v>
      </c>
      <c r="DZ112" s="1" t="str">
        <f ca="1">IF(ISERROR(MATCH(DZ$10,$A$11:$A112,0)),DZ$11,"")</f>
        <v/>
      </c>
      <c r="EA112" s="1" t="str">
        <f ca="1">IF(ISERROR(MATCH(EA$10,$A$11:$A112,0)),EA$11,"")</f>
        <v/>
      </c>
      <c r="EB112" s="1" t="str">
        <f ca="1">IF(ISERROR(MATCH(EB$10,$A$11:$A112,0)),EB$11,"")</f>
        <v/>
      </c>
      <c r="EC112" s="1" t="str">
        <f ca="1">IF(ISERROR(MATCH(EC$10,$A$11:$A112,0)),EC$11,"")</f>
        <v/>
      </c>
      <c r="ED112" s="1">
        <f ca="1">IF(ISERROR(MATCH(ED$10,$A$11:$A112,0)),ED$11,"")</f>
        <v>0</v>
      </c>
      <c r="EE112" s="1" t="str">
        <f ca="1">IF(ISERROR(MATCH(EE$10,$A$11:$A112,0)),EE$11,"")</f>
        <v/>
      </c>
      <c r="EF112" s="1" t="str">
        <f ca="1">IF(ISERROR(MATCH(EF$10,$A$11:$A112,0)),EF$11,"")</f>
        <v/>
      </c>
      <c r="EG112" s="1" t="str">
        <f ca="1">IF(ISERROR(MATCH(EG$10,$A$11:$A112,0)),EG$11,"")</f>
        <v/>
      </c>
      <c r="EH112" s="1" t="str">
        <f ca="1">IF(ISERROR(MATCH(EH$10,$A$11:$A112,0)),EH$11,"")</f>
        <v/>
      </c>
      <c r="EI112" s="1" t="str">
        <f ca="1">IF(ISERROR(MATCH(EI$10,$A$11:$A112,0)),EI$11,"")</f>
        <v/>
      </c>
      <c r="EJ112" s="1" t="str">
        <f ca="1">IF(ISERROR(MATCH(EJ$10,$A$11:$A112,0)),EJ$11,"")</f>
        <v/>
      </c>
      <c r="EK112" s="1" t="str">
        <f ca="1">IF(ISERROR(MATCH(EK$10,$A$11:$A112,0)),EK$11,"")</f>
        <v/>
      </c>
      <c r="EL112" s="1">
        <f ca="1">IF(ISERROR(MATCH(EL$10,$A$11:$A112,0)),EL$11,"")</f>
        <v>0</v>
      </c>
      <c r="EM112" s="1" t="str">
        <f ca="1">IF(ISERROR(MATCH(EM$10,$A$11:$A112,0)),EM$11,"")</f>
        <v/>
      </c>
      <c r="EN112" s="1" t="str">
        <f ca="1">IF(ISERROR(MATCH(EN$10,$A$11:$A112,0)),EN$11,"")</f>
        <v/>
      </c>
      <c r="EO112" s="1" t="str">
        <f ca="1">IF(ISERROR(MATCH(EO$10,$A$11:$A112,0)),EO$11,"")</f>
        <v/>
      </c>
      <c r="EP112" s="1">
        <f ca="1">IF(ISERROR(MATCH(EP$10,$A$11:$A112,0)),EP$11,"")</f>
        <v>0</v>
      </c>
      <c r="EQ112" s="1">
        <f ca="1">IF(ISERROR(MATCH(EQ$10,$A$11:$A112,0)),EQ$11,"")</f>
        <v>0</v>
      </c>
      <c r="ER112" s="1">
        <f ca="1">IF(ISERROR(MATCH(ER$10,$A$11:$A112,0)),ER$11,"")</f>
        <v>0</v>
      </c>
      <c r="ES112" s="1" t="str">
        <f ca="1">IF(ISERROR(MATCH(ES$10,$A$11:$A112,0)),ES$11,"")</f>
        <v/>
      </c>
      <c r="ET112" s="1" t="str">
        <f ca="1">IF(ISERROR(MATCH(ET$10,$A$11:$A112,0)),ET$11,"")</f>
        <v/>
      </c>
      <c r="EU112" s="1" t="str">
        <f ca="1">IF(ISERROR(MATCH(EU$10,$A$11:$A112,0)),EU$11,"")</f>
        <v/>
      </c>
      <c r="EV112" s="1" t="str">
        <f ca="1">IF(ISERROR(MATCH(EV$10,$A$11:$A112,0)),EV$11,"")</f>
        <v/>
      </c>
      <c r="EW112" s="1" t="str">
        <f ca="1">IF(ISERROR(MATCH(EW$10,$A$11:$A112,0)),EW$11,"")</f>
        <v/>
      </c>
      <c r="EX112" s="1" t="str">
        <f ca="1">IF(ISERROR(MATCH(EX$10,$A$11:$A112,0)),EX$11,"")</f>
        <v/>
      </c>
      <c r="EY112" s="1" t="str">
        <f ca="1">IF(ISERROR(MATCH(EY$10,$A$11:$A112,0)),EY$11,"")</f>
        <v/>
      </c>
      <c r="EZ112" s="1">
        <f ca="1">IF(ISERROR(MATCH(EZ$10,$A$11:$A112,0)),EZ$11,"")</f>
        <v>0</v>
      </c>
      <c r="FA112" s="1" t="str">
        <f ca="1">IF(ISERROR(MATCH(FA$10,$A$11:$A112,0)),FA$11,"")</f>
        <v/>
      </c>
      <c r="FB112" s="1">
        <f ca="1">IF(ISERROR(MATCH(FB$10,$A$11:$A112,0)),FB$11,"")</f>
        <v>0</v>
      </c>
      <c r="FC112" s="1" t="str">
        <f ca="1">IF(ISERROR(MATCH(FC$10,$A$11:$A112,0)),FC$11,"")</f>
        <v/>
      </c>
      <c r="FD112" s="1" t="str">
        <f ca="1">IF(ISERROR(MATCH(FD$10,$A$11:$A112,0)),FD$11,"")</f>
        <v/>
      </c>
      <c r="FE112" s="1" t="str">
        <f ca="1">IF(ISERROR(MATCH(FE$10,$A$11:$A112,0)),FE$11,"")</f>
        <v/>
      </c>
      <c r="FF112" s="1">
        <f ca="1">IF(ISERROR(MATCH(FF$10,$A$11:$A112,0)),FF$11,"")</f>
        <v>1</v>
      </c>
      <c r="FG112" s="1">
        <f ca="1">IF(ISERROR(MATCH(FG$10,$A$11:$A112,0)),FG$11,"")</f>
        <v>1</v>
      </c>
      <c r="FH112" s="1">
        <f ca="1">IF(ISERROR(MATCH(FH$10,$A$11:$A112,0)),FH$11,"")</f>
        <v>0</v>
      </c>
      <c r="FI112" s="1">
        <f ca="1">IF(ISERROR(MATCH(FI$10,$A$11:$A112,0)),FI$11,"")</f>
        <v>1</v>
      </c>
      <c r="FJ112" s="1">
        <f ca="1">IF(ISERROR(MATCH(FJ$10,$A$11:$A112,0)),FJ$11,"")</f>
        <v>1</v>
      </c>
      <c r="FK112" s="1" t="str">
        <f ca="1">IF(ISERROR(MATCH(FK$10,$A$11:$A112,0)),FK$11,"")</f>
        <v/>
      </c>
      <c r="FL112" s="1">
        <f ca="1">IF(ISERROR(MATCH(FL$10,$A$11:$A112,0)),FL$11,"")</f>
        <v>1</v>
      </c>
      <c r="FM112" s="1" t="str">
        <f ca="1">IF(ISERROR(MATCH(FM$10,$A$11:$A112,0)),FM$11,"")</f>
        <v/>
      </c>
      <c r="FN112" s="1">
        <f ca="1">IF(ISERROR(MATCH(FN$10,$A$11:$A112,0)),FN$11,"")</f>
        <v>1</v>
      </c>
      <c r="FO112" s="1">
        <f ca="1">IF(ISERROR(MATCH(FO$10,$A$11:$A112,0)),FO$11,"")</f>
        <v>1</v>
      </c>
      <c r="FP112" s="1">
        <f ca="1">IF(ISERROR(MATCH(FP$10,$A$11:$A112,0)),FP$11,"")</f>
        <v>0</v>
      </c>
      <c r="FQ112" s="1">
        <f ca="1">IF(ISERROR(MATCH(FQ$10,$A$11:$A112,0)),FQ$11,"")</f>
        <v>0</v>
      </c>
      <c r="FR112" s="1">
        <f ca="1">IF(ISERROR(MATCH(FR$10,$A$11:$A112,0)),FR$11,"")</f>
        <v>0</v>
      </c>
      <c r="FS112" s="1">
        <f ca="1">IF(ISERROR(MATCH(FS$10,$A$11:$A112,0)),FS$11,"")</f>
        <v>0</v>
      </c>
      <c r="FT112" s="1">
        <f ca="1">IF(ISERROR(MATCH(FT$10,$A$11:$A112,0)),FT$11,"")</f>
        <v>1</v>
      </c>
      <c r="FU112" s="1">
        <f ca="1">IF(ISERROR(MATCH(FU$10,$A$11:$A112,0)),FU$11,"")</f>
        <v>0</v>
      </c>
      <c r="FV112" s="1">
        <f ca="1">IF(ISERROR(MATCH(FV$10,$A$11:$A112,0)),FV$11,"")</f>
        <v>0</v>
      </c>
      <c r="FW112" s="1">
        <f ca="1">IF(ISERROR(MATCH(FW$10,$A$11:$A112,0)),FW$11,"")</f>
        <v>0</v>
      </c>
      <c r="FX112" s="1">
        <f ca="1">IF(ISERROR(MATCH(FX$10,$A$11:$A112,0)),FX$11,"")</f>
        <v>1</v>
      </c>
      <c r="FY112" s="1">
        <f ca="1">IF(ISERROR(MATCH(FY$10,$A$11:$A112,0)),FY$11,"")</f>
        <v>0</v>
      </c>
      <c r="FZ112" s="1">
        <f ca="1">IF(ISERROR(MATCH(FZ$10,$A$11:$A112,0)),FZ$11,"")</f>
        <v>1</v>
      </c>
      <c r="GA112" s="1">
        <f ca="1">IF(ISERROR(MATCH(GA$10,$A$11:$A112,0)),GA$11,"")</f>
        <v>1</v>
      </c>
      <c r="GB112" s="1">
        <f ca="1">IF(ISERROR(MATCH(GB$10,$A$11:$A112,0)),GB$11,"")</f>
        <v>0</v>
      </c>
      <c r="GC112" s="1" t="str">
        <f ca="1">IF(ISERROR(MATCH(GC$10,$A$11:$A112,0)),GC$11,"")</f>
        <v/>
      </c>
      <c r="GD112" s="1" t="str">
        <f ca="1">IF(ISERROR(MATCH(GD$10,$A$11:$A112,0)),GD$11,"")</f>
        <v/>
      </c>
      <c r="GE112" s="1" t="str">
        <f ca="1">IF(ISERROR(MATCH(GE$10,$A$11:$A112,0)),GE$11,"")</f>
        <v/>
      </c>
      <c r="GF112" s="1" t="str">
        <f ca="1">IF(ISERROR(MATCH(GF$10,$A$11:$A112,0)),GF$11,"")</f>
        <v/>
      </c>
      <c r="GG112" s="1">
        <f ca="1">IF(ISERROR(MATCH(GG$10,$A$11:$A112,0)),GG$11,"")</f>
        <v>1</v>
      </c>
      <c r="GH112" s="1">
        <f ca="1">IF(ISERROR(MATCH(GH$10,$A$11:$A112,0)),GH$11,"")</f>
        <v>0</v>
      </c>
      <c r="GI112" s="1">
        <f ca="1">IF(ISERROR(MATCH(GI$10,$A$11:$A112,0)),GI$11,"")</f>
        <v>0</v>
      </c>
      <c r="GJ112" s="1">
        <f ca="1">IF(ISERROR(MATCH(GJ$10,$A$11:$A112,0)),GJ$11,"")</f>
        <v>0</v>
      </c>
      <c r="GK112" s="1">
        <f ca="1">IF(ISERROR(MATCH(GK$10,$A$11:$A112,0)),GK$11,"")</f>
        <v>0</v>
      </c>
      <c r="GL112" s="1">
        <f ca="1">IF(ISERROR(MATCH(GL$10,$A$11:$A112,0)),GL$11,"")</f>
        <v>1</v>
      </c>
      <c r="GM112" s="1" t="str">
        <f ca="1">IF(ISERROR(MATCH(GM$10,$A$11:$A112,0)),GM$11,"")</f>
        <v/>
      </c>
      <c r="GN112" s="1" t="str">
        <f ca="1">IF(ISERROR(MATCH(GN$10,$A$11:$A112,0)),GN$11,"")</f>
        <v/>
      </c>
      <c r="GO112" s="1" t="str">
        <f ca="1">IF(ISERROR(MATCH(GO$10,$A$11:$A112,0)),GO$11,"")</f>
        <v/>
      </c>
      <c r="GP112" s="1" t="str">
        <f ca="1">IF(ISERROR(MATCH(GP$10,$A$11:$A112,0)),GP$11,"")</f>
        <v/>
      </c>
      <c r="GQ112" s="1">
        <f ca="1">IF(ISERROR(MATCH(GQ$10,$A$11:$A112,0)),GQ$11,"")</f>
        <v>1</v>
      </c>
      <c r="GR112" s="1" t="str">
        <f ca="1">IF(ISERROR(MATCH(GR$10,$A$11:$A112,0)),GR$11,"")</f>
        <v/>
      </c>
      <c r="GS112" s="1" t="str">
        <f ca="1">IF(ISERROR(MATCH(GS$10,$A$11:$A112,0)),GS$11,"")</f>
        <v/>
      </c>
      <c r="GT112" s="1" t="str">
        <f ca="1">IF(ISERROR(MATCH(GT$10,$A$11:$A112,0)),GT$11,"")</f>
        <v/>
      </c>
      <c r="GU112" s="1">
        <f ca="1">IF(ISERROR(MATCH(GU$10,$A$11:$A112,0)),GU$11,"")</f>
        <v>1</v>
      </c>
      <c r="GV112" s="1" t="str">
        <f ca="1">IF(ISERROR(MATCH(GV$10,$A$11:$A112,0)),GV$11,"")</f>
        <v/>
      </c>
      <c r="GW112" s="1">
        <f ca="1">IF(ISERROR(MATCH(GW$10,$A$11:$A112,0)),GW$11,"")</f>
        <v>1</v>
      </c>
      <c r="GX112" s="1" t="str">
        <f ca="1">IF(ISERROR(MATCH(GX$10,$A$11:$A112,0)),GX$11,"")</f>
        <v/>
      </c>
      <c r="GY112" s="1">
        <f ca="1">IF(ISERROR(MATCH(GY$10,$A$11:$A112,0)),GY$11,"")</f>
        <v>0</v>
      </c>
      <c r="GZ112" s="1">
        <f ca="1">IF(ISERROR(MATCH(GZ$10,$A$11:$A112,0)),GZ$11,"")</f>
        <v>1</v>
      </c>
      <c r="HA112" s="1" t="str">
        <f ca="1">IF(ISERROR(MATCH(HA$10,$A$11:$A112,0)),HA$11,"")</f>
        <v/>
      </c>
      <c r="HB112" s="1">
        <f ca="1">IF(ISERROR(MATCH(HB$10,$A$11:$A112,0)),HB$11,"")</f>
        <v>1</v>
      </c>
      <c r="HC112" s="1">
        <f ca="1">IF(ISERROR(MATCH(HC$10,$A$11:$A112,0)),HC$11,"")</f>
        <v>0</v>
      </c>
      <c r="HD112" s="1">
        <f ca="1">IF(ISERROR(MATCH(HD$10,$A$11:$A112,0)),HD$11,"")</f>
        <v>0</v>
      </c>
      <c r="HE112" s="1">
        <f ca="1">IF(ISERROR(MATCH(HE$10,$A$11:$A112,0)),HE$11,"")</f>
        <v>0</v>
      </c>
    </row>
    <row r="113" spans="1:213">
      <c r="A113" s="11" t="str">
        <f t="shared" ca="1" si="10"/>
        <v>35H3G</v>
      </c>
      <c r="B113" s="11">
        <f t="shared" ca="1" si="9"/>
        <v>1</v>
      </c>
      <c r="C113" s="11">
        <f ca="1">SUMPRODUCT((INDIRECT("'BASIS'!"&amp;ADDRESS(MATCH(R_1!$A113,BASIS_Zeilen,0),3)&amp;":"&amp;ADDRESS(MATCH(R_1!A113,BASIS_Zeilen,0),COUNTA(BASIS_Spalten)))&gt;0)*1)</f>
        <v>3</v>
      </c>
      <c r="D113" s="11">
        <f ca="1">$B113-Cockpit_1!$E$6</f>
        <v>-1</v>
      </c>
      <c r="E113" s="1">
        <f t="shared" ca="1" si="8"/>
        <v>2</v>
      </c>
      <c r="F113" s="7">
        <f ca="1">MAX($G113:INDIRECT(ADDRESS(ROW(113:113),COUNTA(BASIS_Produkt)+6)))</f>
        <v>1</v>
      </c>
      <c r="G113" s="1">
        <f ca="1">IF(ISERROR(MATCH(G$10,$A$11:$A113,0)),G$11,"")</f>
        <v>0</v>
      </c>
      <c r="H113" s="1">
        <f ca="1">IF(ISERROR(MATCH(H$10,$A$11:$A113,0)),H$11,"")</f>
        <v>0</v>
      </c>
      <c r="I113" s="1">
        <f ca="1">IF(ISERROR(MATCH(I$10,$A$11:$A113,0)),I$11,"")</f>
        <v>0</v>
      </c>
      <c r="J113" s="1">
        <f ca="1">IF(ISERROR(MATCH(J$10,$A$11:$A113,0)),J$11,"")</f>
        <v>0</v>
      </c>
      <c r="K113" s="1">
        <f ca="1">IF(ISERROR(MATCH(K$10,$A$11:$A113,0)),K$11,"")</f>
        <v>0</v>
      </c>
      <c r="L113" s="1">
        <f ca="1">IF(ISERROR(MATCH(L$10,$A$11:$A113,0)),L$11,"")</f>
        <v>0</v>
      </c>
      <c r="M113" s="1">
        <f ca="1">IF(ISERROR(MATCH(M$10,$A$11:$A113,0)),M$11,"")</f>
        <v>0</v>
      </c>
      <c r="N113" s="1">
        <f ca="1">IF(ISERROR(MATCH(N$10,$A$11:$A113,0)),N$11,"")</f>
        <v>0</v>
      </c>
      <c r="O113" s="1" t="str">
        <f ca="1">IF(ISERROR(MATCH(O$10,$A$11:$A113,0)),O$11,"")</f>
        <v/>
      </c>
      <c r="P113" s="1" t="str">
        <f ca="1">IF(ISERROR(MATCH(P$10,$A$11:$A113,0)),P$11,"")</f>
        <v/>
      </c>
      <c r="Q113" s="1">
        <f ca="1">IF(ISERROR(MATCH(Q$10,$A$11:$A113,0)),Q$11,"")</f>
        <v>0</v>
      </c>
      <c r="R113" s="1">
        <f ca="1">IF(ISERROR(MATCH(R$10,$A$11:$A113,0)),R$11,"")</f>
        <v>0</v>
      </c>
      <c r="S113" s="1">
        <f ca="1">IF(ISERROR(MATCH(S$10,$A$11:$A113,0)),S$11,"")</f>
        <v>0</v>
      </c>
      <c r="T113" s="1">
        <f ca="1">IF(ISERROR(MATCH(T$10,$A$11:$A113,0)),T$11,"")</f>
        <v>0</v>
      </c>
      <c r="U113" s="1">
        <f ca="1">IF(ISERROR(MATCH(U$10,$A$11:$A113,0)),U$11,"")</f>
        <v>0</v>
      </c>
      <c r="V113" s="1">
        <f ca="1">IF(ISERROR(MATCH(V$10,$A$11:$A113,0)),V$11,"")</f>
        <v>0</v>
      </c>
      <c r="W113" s="1">
        <f ca="1">IF(ISERROR(MATCH(W$10,$A$11:$A113,0)),W$11,"")</f>
        <v>0</v>
      </c>
      <c r="X113" s="1">
        <f ca="1">IF(ISERROR(MATCH(X$10,$A$11:$A113,0)),X$11,"")</f>
        <v>0</v>
      </c>
      <c r="Y113" s="1">
        <f ca="1">IF(ISERROR(MATCH(Y$10,$A$11:$A113,0)),Y$11,"")</f>
        <v>0</v>
      </c>
      <c r="Z113" s="1">
        <f ca="1">IF(ISERROR(MATCH(Z$10,$A$11:$A113,0)),Z$11,"")</f>
        <v>0</v>
      </c>
      <c r="AA113" s="1">
        <f ca="1">IF(ISERROR(MATCH(AA$10,$A$11:$A113,0)),AA$11,"")</f>
        <v>0</v>
      </c>
      <c r="AB113" s="1">
        <f ca="1">IF(ISERROR(MATCH(AB$10,$A$11:$A113,0)),AB$11,"")</f>
        <v>0</v>
      </c>
      <c r="AC113" s="1" t="str">
        <f ca="1">IF(ISERROR(MATCH(AC$10,$A$11:$A113,0)),AC$11,"")</f>
        <v/>
      </c>
      <c r="AD113" s="1" t="str">
        <f ca="1">IF(ISERROR(MATCH(AD$10,$A$11:$A113,0)),AD$11,"")</f>
        <v/>
      </c>
      <c r="AE113" s="1">
        <f ca="1">IF(ISERROR(MATCH(AE$10,$A$11:$A113,0)),AE$11,"")</f>
        <v>0</v>
      </c>
      <c r="AF113" s="1">
        <f ca="1">IF(ISERROR(MATCH(AF$10,$A$11:$A113,0)),AF$11,"")</f>
        <v>0</v>
      </c>
      <c r="AG113" s="1">
        <f ca="1">IF(ISERROR(MATCH(AG$10,$A$11:$A113,0)),AG$11,"")</f>
        <v>0</v>
      </c>
      <c r="AH113" s="1" t="str">
        <f ca="1">IF(ISERROR(MATCH(AH$10,$A$11:$A113,0)),AH$11,"")</f>
        <v/>
      </c>
      <c r="AI113" s="1" t="str">
        <f ca="1">IF(ISERROR(MATCH(AI$10,$A$11:$A113,0)),AI$11,"")</f>
        <v/>
      </c>
      <c r="AJ113" s="1" t="str">
        <f ca="1">IF(ISERROR(MATCH(AJ$10,$A$11:$A113,0)),AJ$11,"")</f>
        <v/>
      </c>
      <c r="AK113" s="1" t="str">
        <f ca="1">IF(ISERROR(MATCH(AK$10,$A$11:$A113,0)),AK$11,"")</f>
        <v/>
      </c>
      <c r="AL113" s="1">
        <f ca="1">IF(ISERROR(MATCH(AL$10,$A$11:$A113,0)),AL$11,"")</f>
        <v>0</v>
      </c>
      <c r="AM113" s="1">
        <f ca="1">IF(ISERROR(MATCH(AM$10,$A$11:$A113,0)),AM$11,"")</f>
        <v>0</v>
      </c>
      <c r="AN113" s="1" t="str">
        <f ca="1">IF(ISERROR(MATCH(AN$10,$A$11:$A113,0)),AN$11,"")</f>
        <v/>
      </c>
      <c r="AO113" s="1" t="str">
        <f ca="1">IF(ISERROR(MATCH(AO$10,$A$11:$A113,0)),AO$11,"")</f>
        <v/>
      </c>
      <c r="AP113" s="1">
        <f ca="1">IF(ISERROR(MATCH(AP$10,$A$11:$A113,0)),AP$11,"")</f>
        <v>0</v>
      </c>
      <c r="AQ113" s="1">
        <f ca="1">IF(ISERROR(MATCH(AQ$10,$A$11:$A113,0)),AQ$11,"")</f>
        <v>0</v>
      </c>
      <c r="AR113" s="1" t="str">
        <f ca="1">IF(ISERROR(MATCH(AR$10,$A$11:$A113,0)),AR$11,"")</f>
        <v/>
      </c>
      <c r="AS113" s="1">
        <f ca="1">IF(ISERROR(MATCH(AS$10,$A$11:$A113,0)),AS$11,"")</f>
        <v>0</v>
      </c>
      <c r="AT113" s="1">
        <f ca="1">IF(ISERROR(MATCH(AT$10,$A$11:$A113,0)),AT$11,"")</f>
        <v>0</v>
      </c>
      <c r="AU113" s="1">
        <f ca="1">IF(ISERROR(MATCH(AU$10,$A$11:$A113,0)),AU$11,"")</f>
        <v>0</v>
      </c>
      <c r="AV113" s="1">
        <f ca="1">IF(ISERROR(MATCH(AV$10,$A$11:$A113,0)),AV$11,"")</f>
        <v>0</v>
      </c>
      <c r="AW113" s="1">
        <f ca="1">IF(ISERROR(MATCH(AW$10,$A$11:$A113,0)),AW$11,"")</f>
        <v>0</v>
      </c>
      <c r="AX113" s="1">
        <f ca="1">IF(ISERROR(MATCH(AX$10,$A$11:$A113,0)),AX$11,"")</f>
        <v>0</v>
      </c>
      <c r="AY113" s="1" t="str">
        <f ca="1">IF(ISERROR(MATCH(AY$10,$A$11:$A113,0)),AY$11,"")</f>
        <v/>
      </c>
      <c r="AZ113" s="1" t="str">
        <f ca="1">IF(ISERROR(MATCH(AZ$10,$A$11:$A113,0)),AZ$11,"")</f>
        <v/>
      </c>
      <c r="BA113" s="1" t="str">
        <f ca="1">IF(ISERROR(MATCH(BA$10,$A$11:$A113,0)),BA$11,"")</f>
        <v/>
      </c>
      <c r="BB113" s="1">
        <f ca="1">IF(ISERROR(MATCH(BB$10,$A$11:$A113,0)),BB$11,"")</f>
        <v>0</v>
      </c>
      <c r="BC113" s="1">
        <f ca="1">IF(ISERROR(MATCH(BC$10,$A$11:$A113,0)),BC$11,"")</f>
        <v>0</v>
      </c>
      <c r="BD113" s="1" t="str">
        <f ca="1">IF(ISERROR(MATCH(BD$10,$A$11:$A113,0)),BD$11,"")</f>
        <v/>
      </c>
      <c r="BE113" s="1" t="str">
        <f ca="1">IF(ISERROR(MATCH(BE$10,$A$11:$A113,0)),BE$11,"")</f>
        <v/>
      </c>
      <c r="BF113" s="1" t="str">
        <f ca="1">IF(ISERROR(MATCH(BF$10,$A$11:$A113,0)),BF$11,"")</f>
        <v/>
      </c>
      <c r="BG113" s="1" t="str">
        <f ca="1">IF(ISERROR(MATCH(BG$10,$A$11:$A113,0)),BG$11,"")</f>
        <v/>
      </c>
      <c r="BH113" s="1" t="str">
        <f ca="1">IF(ISERROR(MATCH(BH$10,$A$11:$A113,0)),BH$11,"")</f>
        <v/>
      </c>
      <c r="BI113" s="1">
        <f ca="1">IF(ISERROR(MATCH(BI$10,$A$11:$A113,0)),BI$11,"")</f>
        <v>0</v>
      </c>
      <c r="BJ113" s="1" t="str">
        <f ca="1">IF(ISERROR(MATCH(BJ$10,$A$11:$A113,0)),BJ$11,"")</f>
        <v/>
      </c>
      <c r="BK113" s="1" t="str">
        <f ca="1">IF(ISERROR(MATCH(BK$10,$A$11:$A113,0)),BK$11,"")</f>
        <v/>
      </c>
      <c r="BL113" s="1">
        <f ca="1">IF(ISERROR(MATCH(BL$10,$A$11:$A113,0)),BL$11,"")</f>
        <v>0</v>
      </c>
      <c r="BM113" s="1" t="str">
        <f ca="1">IF(ISERROR(MATCH(BM$10,$A$11:$A113,0)),BM$11,"")</f>
        <v/>
      </c>
      <c r="BN113" s="1" t="str">
        <f ca="1">IF(ISERROR(MATCH(BN$10,$A$11:$A113,0)),BN$11,"")</f>
        <v/>
      </c>
      <c r="BO113" s="1">
        <f ca="1">IF(ISERROR(MATCH(BO$10,$A$11:$A113,0)),BO$11,"")</f>
        <v>0</v>
      </c>
      <c r="BP113" s="1" t="str">
        <f ca="1">IF(ISERROR(MATCH(BP$10,$A$11:$A113,0)),BP$11,"")</f>
        <v/>
      </c>
      <c r="BQ113" s="1">
        <f ca="1">IF(ISERROR(MATCH(BQ$10,$A$11:$A113,0)),BQ$11,"")</f>
        <v>0</v>
      </c>
      <c r="BR113" s="1">
        <f ca="1">IF(ISERROR(MATCH(BR$10,$A$11:$A113,0)),BR$11,"")</f>
        <v>0</v>
      </c>
      <c r="BS113" s="1">
        <f ca="1">IF(ISERROR(MATCH(BS$10,$A$11:$A113,0)),BS$11,"")</f>
        <v>0</v>
      </c>
      <c r="BT113" s="1">
        <f ca="1">IF(ISERROR(MATCH(BT$10,$A$11:$A113,0)),BT$11,"")</f>
        <v>0</v>
      </c>
      <c r="BU113" s="1" t="str">
        <f ca="1">IF(ISERROR(MATCH(BU$10,$A$11:$A113,0)),BU$11,"")</f>
        <v/>
      </c>
      <c r="BV113" s="1" t="str">
        <f ca="1">IF(ISERROR(MATCH(BV$10,$A$11:$A113,0)),BV$11,"")</f>
        <v/>
      </c>
      <c r="BW113" s="1">
        <f ca="1">IF(ISERROR(MATCH(BW$10,$A$11:$A113,0)),BW$11,"")</f>
        <v>0</v>
      </c>
      <c r="BX113" s="1" t="str">
        <f ca="1">IF(ISERROR(MATCH(BX$10,$A$11:$A113,0)),BX$11,"")</f>
        <v/>
      </c>
      <c r="BY113" s="1">
        <f ca="1">IF(ISERROR(MATCH(BY$10,$A$11:$A113,0)),BY$11,"")</f>
        <v>0</v>
      </c>
      <c r="BZ113" s="1">
        <f ca="1">IF(ISERROR(MATCH(BZ$10,$A$11:$A113,0)),BZ$11,"")</f>
        <v>0</v>
      </c>
      <c r="CA113" s="1">
        <f ca="1">IF(ISERROR(MATCH(CA$10,$A$11:$A113,0)),CA$11,"")</f>
        <v>0</v>
      </c>
      <c r="CB113" s="1">
        <f ca="1">IF(ISERROR(MATCH(CB$10,$A$11:$A113,0)),CB$11,"")</f>
        <v>0</v>
      </c>
      <c r="CC113" s="1">
        <f ca="1">IF(ISERROR(MATCH(CC$10,$A$11:$A113,0)),CC$11,"")</f>
        <v>0</v>
      </c>
      <c r="CD113" s="1">
        <f ca="1">IF(ISERROR(MATCH(CD$10,$A$11:$A113,0)),CD$11,"")</f>
        <v>0</v>
      </c>
      <c r="CE113" s="1">
        <f ca="1">IF(ISERROR(MATCH(CE$10,$A$11:$A113,0)),CE$11,"")</f>
        <v>0</v>
      </c>
      <c r="CF113" s="1">
        <f ca="1">IF(ISERROR(MATCH(CF$10,$A$11:$A113,0)),CF$11,"")</f>
        <v>0</v>
      </c>
      <c r="CG113" s="1">
        <f ca="1">IF(ISERROR(MATCH(CG$10,$A$11:$A113,0)),CG$11,"")</f>
        <v>0</v>
      </c>
      <c r="CH113" s="1">
        <f ca="1">IF(ISERROR(MATCH(CH$10,$A$11:$A113,0)),CH$11,"")</f>
        <v>0</v>
      </c>
      <c r="CI113" s="1">
        <f ca="1">IF(ISERROR(MATCH(CI$10,$A$11:$A113,0)),CI$11,"")</f>
        <v>0</v>
      </c>
      <c r="CJ113" s="1" t="str">
        <f ca="1">IF(ISERROR(MATCH(CJ$10,$A$11:$A113,0)),CJ$11,"")</f>
        <v/>
      </c>
      <c r="CK113" s="1">
        <f ca="1">IF(ISERROR(MATCH(CK$10,$A$11:$A113,0)),CK$11,"")</f>
        <v>0</v>
      </c>
      <c r="CL113" s="1">
        <f ca="1">IF(ISERROR(MATCH(CL$10,$A$11:$A113,0)),CL$11,"")</f>
        <v>0</v>
      </c>
      <c r="CM113" s="1">
        <f ca="1">IF(ISERROR(MATCH(CM$10,$A$11:$A113,0)),CM$11,"")</f>
        <v>0</v>
      </c>
      <c r="CN113" s="1" t="str">
        <f ca="1">IF(ISERROR(MATCH(CN$10,$A$11:$A113,0)),CN$11,"")</f>
        <v/>
      </c>
      <c r="CO113" s="1" t="str">
        <f ca="1">IF(ISERROR(MATCH(CO$10,$A$11:$A113,0)),CO$11,"")</f>
        <v/>
      </c>
      <c r="CP113" s="1" t="str">
        <f ca="1">IF(ISERROR(MATCH(CP$10,$A$11:$A113,0)),CP$11,"")</f>
        <v/>
      </c>
      <c r="CQ113" s="1">
        <f ca="1">IF(ISERROR(MATCH(CQ$10,$A$11:$A113,0)),CQ$11,"")</f>
        <v>0</v>
      </c>
      <c r="CR113" s="1" t="str">
        <f ca="1">IF(ISERROR(MATCH(CR$10,$A$11:$A113,0)),CR$11,"")</f>
        <v/>
      </c>
      <c r="CS113" s="1">
        <f ca="1">IF(ISERROR(MATCH(CS$10,$A$11:$A113,0)),CS$11,"")</f>
        <v>0</v>
      </c>
      <c r="CT113" s="1" t="str">
        <f ca="1">IF(ISERROR(MATCH(CT$10,$A$11:$A113,0)),CT$11,"")</f>
        <v/>
      </c>
      <c r="CU113" s="1" t="str">
        <f ca="1">IF(ISERROR(MATCH(CU$10,$A$11:$A113,0)),CU$11,"")</f>
        <v/>
      </c>
      <c r="CV113" s="1" t="str">
        <f ca="1">IF(ISERROR(MATCH(CV$10,$A$11:$A113,0)),CV$11,"")</f>
        <v/>
      </c>
      <c r="CW113" s="1" t="str">
        <f ca="1">IF(ISERROR(MATCH(CW$10,$A$11:$A113,0)),CW$11,"")</f>
        <v/>
      </c>
      <c r="CX113" s="1" t="str">
        <f ca="1">IF(ISERROR(MATCH(CX$10,$A$11:$A113,0)),CX$11,"")</f>
        <v/>
      </c>
      <c r="CY113" s="1" t="str">
        <f ca="1">IF(ISERROR(MATCH(CY$10,$A$11:$A113,0)),CY$11,"")</f>
        <v/>
      </c>
      <c r="CZ113" s="1" t="str">
        <f ca="1">IF(ISERROR(MATCH(CZ$10,$A$11:$A113,0)),CZ$11,"")</f>
        <v/>
      </c>
      <c r="DA113" s="1" t="str">
        <f ca="1">IF(ISERROR(MATCH(DA$10,$A$11:$A113,0)),DA$11,"")</f>
        <v/>
      </c>
      <c r="DB113" s="1" t="str">
        <f ca="1">IF(ISERROR(MATCH(DB$10,$A$11:$A113,0)),DB$11,"")</f>
        <v/>
      </c>
      <c r="DC113" s="1" t="str">
        <f ca="1">IF(ISERROR(MATCH(DC$10,$A$11:$A113,0)),DC$11,"")</f>
        <v/>
      </c>
      <c r="DD113" s="1" t="str">
        <f ca="1">IF(ISERROR(MATCH(DD$10,$A$11:$A113,0)),DD$11,"")</f>
        <v/>
      </c>
      <c r="DE113" s="1" t="str">
        <f ca="1">IF(ISERROR(MATCH(DE$10,$A$11:$A113,0)),DE$11,"")</f>
        <v/>
      </c>
      <c r="DF113" s="1" t="str">
        <f ca="1">IF(ISERROR(MATCH(DF$10,$A$11:$A113,0)),DF$11,"")</f>
        <v/>
      </c>
      <c r="DG113" s="1" t="str">
        <f ca="1">IF(ISERROR(MATCH(DG$10,$A$11:$A113,0)),DG$11,"")</f>
        <v/>
      </c>
      <c r="DH113" s="1" t="str">
        <f ca="1">IF(ISERROR(MATCH(DH$10,$A$11:$A113,0)),DH$11,"")</f>
        <v/>
      </c>
      <c r="DI113" s="1" t="str">
        <f ca="1">IF(ISERROR(MATCH(DI$10,$A$11:$A113,0)),DI$11,"")</f>
        <v/>
      </c>
      <c r="DJ113" s="1" t="str">
        <f ca="1">IF(ISERROR(MATCH(DJ$10,$A$11:$A113,0)),DJ$11,"")</f>
        <v/>
      </c>
      <c r="DK113" s="1" t="str">
        <f ca="1">IF(ISERROR(MATCH(DK$10,$A$11:$A113,0)),DK$11,"")</f>
        <v/>
      </c>
      <c r="DL113" s="1" t="str">
        <f ca="1">IF(ISERROR(MATCH(DL$10,$A$11:$A113,0)),DL$11,"")</f>
        <v/>
      </c>
      <c r="DM113" s="1">
        <f ca="1">IF(ISERROR(MATCH(DM$10,$A$11:$A113,0)),DM$11,"")</f>
        <v>0</v>
      </c>
      <c r="DN113" s="1" t="str">
        <f ca="1">IF(ISERROR(MATCH(DN$10,$A$11:$A113,0)),DN$11,"")</f>
        <v/>
      </c>
      <c r="DO113" s="1" t="str">
        <f ca="1">IF(ISERROR(MATCH(DO$10,$A$11:$A113,0)),DO$11,"")</f>
        <v/>
      </c>
      <c r="DP113" s="1" t="str">
        <f ca="1">IF(ISERROR(MATCH(DP$10,$A$11:$A113,0)),DP$11,"")</f>
        <v/>
      </c>
      <c r="DQ113" s="1" t="str">
        <f ca="1">IF(ISERROR(MATCH(DQ$10,$A$11:$A113,0)),DQ$11,"")</f>
        <v/>
      </c>
      <c r="DR113" s="1" t="str">
        <f ca="1">IF(ISERROR(MATCH(DR$10,$A$11:$A113,0)),DR$11,"")</f>
        <v/>
      </c>
      <c r="DS113" s="1" t="str">
        <f ca="1">IF(ISERROR(MATCH(DS$10,$A$11:$A113,0)),DS$11,"")</f>
        <v/>
      </c>
      <c r="DT113" s="1">
        <f ca="1">IF(ISERROR(MATCH(DT$10,$A$11:$A113,0)),DT$11,"")</f>
        <v>0</v>
      </c>
      <c r="DU113" s="1" t="str">
        <f ca="1">IF(ISERROR(MATCH(DU$10,$A$11:$A113,0)),DU$11,"")</f>
        <v/>
      </c>
      <c r="DV113" s="1" t="str">
        <f ca="1">IF(ISERROR(MATCH(DV$10,$A$11:$A113,0)),DV$11,"")</f>
        <v/>
      </c>
      <c r="DW113" s="1" t="str">
        <f ca="1">IF(ISERROR(MATCH(DW$10,$A$11:$A113,0)),DW$11,"")</f>
        <v/>
      </c>
      <c r="DX113" s="1" t="str">
        <f ca="1">IF(ISERROR(MATCH(DX$10,$A$11:$A113,0)),DX$11,"")</f>
        <v/>
      </c>
      <c r="DY113" s="1">
        <f ca="1">IF(ISERROR(MATCH(DY$10,$A$11:$A113,0)),DY$11,"")</f>
        <v>0</v>
      </c>
      <c r="DZ113" s="1" t="str">
        <f ca="1">IF(ISERROR(MATCH(DZ$10,$A$11:$A113,0)),DZ$11,"")</f>
        <v/>
      </c>
      <c r="EA113" s="1" t="str">
        <f ca="1">IF(ISERROR(MATCH(EA$10,$A$11:$A113,0)),EA$11,"")</f>
        <v/>
      </c>
      <c r="EB113" s="1" t="str">
        <f ca="1">IF(ISERROR(MATCH(EB$10,$A$11:$A113,0)),EB$11,"")</f>
        <v/>
      </c>
      <c r="EC113" s="1" t="str">
        <f ca="1">IF(ISERROR(MATCH(EC$10,$A$11:$A113,0)),EC$11,"")</f>
        <v/>
      </c>
      <c r="ED113" s="1">
        <f ca="1">IF(ISERROR(MATCH(ED$10,$A$11:$A113,0)),ED$11,"")</f>
        <v>0</v>
      </c>
      <c r="EE113" s="1" t="str">
        <f ca="1">IF(ISERROR(MATCH(EE$10,$A$11:$A113,0)),EE$11,"")</f>
        <v/>
      </c>
      <c r="EF113" s="1" t="str">
        <f ca="1">IF(ISERROR(MATCH(EF$10,$A$11:$A113,0)),EF$11,"")</f>
        <v/>
      </c>
      <c r="EG113" s="1" t="str">
        <f ca="1">IF(ISERROR(MATCH(EG$10,$A$11:$A113,0)),EG$11,"")</f>
        <v/>
      </c>
      <c r="EH113" s="1" t="str">
        <f ca="1">IF(ISERROR(MATCH(EH$10,$A$11:$A113,0)),EH$11,"")</f>
        <v/>
      </c>
      <c r="EI113" s="1" t="str">
        <f ca="1">IF(ISERROR(MATCH(EI$10,$A$11:$A113,0)),EI$11,"")</f>
        <v/>
      </c>
      <c r="EJ113" s="1" t="str">
        <f ca="1">IF(ISERROR(MATCH(EJ$10,$A$11:$A113,0)),EJ$11,"")</f>
        <v/>
      </c>
      <c r="EK113" s="1" t="str">
        <f ca="1">IF(ISERROR(MATCH(EK$10,$A$11:$A113,0)),EK$11,"")</f>
        <v/>
      </c>
      <c r="EL113" s="1">
        <f ca="1">IF(ISERROR(MATCH(EL$10,$A$11:$A113,0)),EL$11,"")</f>
        <v>0</v>
      </c>
      <c r="EM113" s="1" t="str">
        <f ca="1">IF(ISERROR(MATCH(EM$10,$A$11:$A113,0)),EM$11,"")</f>
        <v/>
      </c>
      <c r="EN113" s="1" t="str">
        <f ca="1">IF(ISERROR(MATCH(EN$10,$A$11:$A113,0)),EN$11,"")</f>
        <v/>
      </c>
      <c r="EO113" s="1" t="str">
        <f ca="1">IF(ISERROR(MATCH(EO$10,$A$11:$A113,0)),EO$11,"")</f>
        <v/>
      </c>
      <c r="EP113" s="1">
        <f ca="1">IF(ISERROR(MATCH(EP$10,$A$11:$A113,0)),EP$11,"")</f>
        <v>0</v>
      </c>
      <c r="EQ113" s="1">
        <f ca="1">IF(ISERROR(MATCH(EQ$10,$A$11:$A113,0)),EQ$11,"")</f>
        <v>0</v>
      </c>
      <c r="ER113" s="1">
        <f ca="1">IF(ISERROR(MATCH(ER$10,$A$11:$A113,0)),ER$11,"")</f>
        <v>0</v>
      </c>
      <c r="ES113" s="1" t="str">
        <f ca="1">IF(ISERROR(MATCH(ES$10,$A$11:$A113,0)),ES$11,"")</f>
        <v/>
      </c>
      <c r="ET113" s="1" t="str">
        <f ca="1">IF(ISERROR(MATCH(ET$10,$A$11:$A113,0)),ET$11,"")</f>
        <v/>
      </c>
      <c r="EU113" s="1" t="str">
        <f ca="1">IF(ISERROR(MATCH(EU$10,$A$11:$A113,0)),EU$11,"")</f>
        <v/>
      </c>
      <c r="EV113" s="1" t="str">
        <f ca="1">IF(ISERROR(MATCH(EV$10,$A$11:$A113,0)),EV$11,"")</f>
        <v/>
      </c>
      <c r="EW113" s="1" t="str">
        <f ca="1">IF(ISERROR(MATCH(EW$10,$A$11:$A113,0)),EW$11,"")</f>
        <v/>
      </c>
      <c r="EX113" s="1" t="str">
        <f ca="1">IF(ISERROR(MATCH(EX$10,$A$11:$A113,0)),EX$11,"")</f>
        <v/>
      </c>
      <c r="EY113" s="1" t="str">
        <f ca="1">IF(ISERROR(MATCH(EY$10,$A$11:$A113,0)),EY$11,"")</f>
        <v/>
      </c>
      <c r="EZ113" s="1">
        <f ca="1">IF(ISERROR(MATCH(EZ$10,$A$11:$A113,0)),EZ$11,"")</f>
        <v>0</v>
      </c>
      <c r="FA113" s="1" t="str">
        <f ca="1">IF(ISERROR(MATCH(FA$10,$A$11:$A113,0)),FA$11,"")</f>
        <v/>
      </c>
      <c r="FB113" s="1">
        <f ca="1">IF(ISERROR(MATCH(FB$10,$A$11:$A113,0)),FB$11,"")</f>
        <v>0</v>
      </c>
      <c r="FC113" s="1" t="str">
        <f ca="1">IF(ISERROR(MATCH(FC$10,$A$11:$A113,0)),FC$11,"")</f>
        <v/>
      </c>
      <c r="FD113" s="1" t="str">
        <f ca="1">IF(ISERROR(MATCH(FD$10,$A$11:$A113,0)),FD$11,"")</f>
        <v/>
      </c>
      <c r="FE113" s="1" t="str">
        <f ca="1">IF(ISERROR(MATCH(FE$10,$A$11:$A113,0)),FE$11,"")</f>
        <v/>
      </c>
      <c r="FF113" s="1" t="str">
        <f ca="1">IF(ISERROR(MATCH(FF$10,$A$11:$A113,0)),FF$11,"")</f>
        <v/>
      </c>
      <c r="FG113" s="1">
        <f ca="1">IF(ISERROR(MATCH(FG$10,$A$11:$A113,0)),FG$11,"")</f>
        <v>1</v>
      </c>
      <c r="FH113" s="1">
        <f ca="1">IF(ISERROR(MATCH(FH$10,$A$11:$A113,0)),FH$11,"")</f>
        <v>0</v>
      </c>
      <c r="FI113" s="1">
        <f ca="1">IF(ISERROR(MATCH(FI$10,$A$11:$A113,0)),FI$11,"")</f>
        <v>1</v>
      </c>
      <c r="FJ113" s="1">
        <f ca="1">IF(ISERROR(MATCH(FJ$10,$A$11:$A113,0)),FJ$11,"")</f>
        <v>1</v>
      </c>
      <c r="FK113" s="1" t="str">
        <f ca="1">IF(ISERROR(MATCH(FK$10,$A$11:$A113,0)),FK$11,"")</f>
        <v/>
      </c>
      <c r="FL113" s="1">
        <f ca="1">IF(ISERROR(MATCH(FL$10,$A$11:$A113,0)),FL$11,"")</f>
        <v>1</v>
      </c>
      <c r="FM113" s="1" t="str">
        <f ca="1">IF(ISERROR(MATCH(FM$10,$A$11:$A113,0)),FM$11,"")</f>
        <v/>
      </c>
      <c r="FN113" s="1">
        <f ca="1">IF(ISERROR(MATCH(FN$10,$A$11:$A113,0)),FN$11,"")</f>
        <v>1</v>
      </c>
      <c r="FO113" s="1">
        <f ca="1">IF(ISERROR(MATCH(FO$10,$A$11:$A113,0)),FO$11,"")</f>
        <v>1</v>
      </c>
      <c r="FP113" s="1">
        <f ca="1">IF(ISERROR(MATCH(FP$10,$A$11:$A113,0)),FP$11,"")</f>
        <v>0</v>
      </c>
      <c r="FQ113" s="1">
        <f ca="1">IF(ISERROR(MATCH(FQ$10,$A$11:$A113,0)),FQ$11,"")</f>
        <v>0</v>
      </c>
      <c r="FR113" s="1">
        <f ca="1">IF(ISERROR(MATCH(FR$10,$A$11:$A113,0)),FR$11,"")</f>
        <v>0</v>
      </c>
      <c r="FS113" s="1">
        <f ca="1">IF(ISERROR(MATCH(FS$10,$A$11:$A113,0)),FS$11,"")</f>
        <v>0</v>
      </c>
      <c r="FT113" s="1">
        <f ca="1">IF(ISERROR(MATCH(FT$10,$A$11:$A113,0)),FT$11,"")</f>
        <v>1</v>
      </c>
      <c r="FU113" s="1">
        <f ca="1">IF(ISERROR(MATCH(FU$10,$A$11:$A113,0)),FU$11,"")</f>
        <v>0</v>
      </c>
      <c r="FV113" s="1">
        <f ca="1">IF(ISERROR(MATCH(FV$10,$A$11:$A113,0)),FV$11,"")</f>
        <v>0</v>
      </c>
      <c r="FW113" s="1">
        <f ca="1">IF(ISERROR(MATCH(FW$10,$A$11:$A113,0)),FW$11,"")</f>
        <v>0</v>
      </c>
      <c r="FX113" s="1">
        <f ca="1">IF(ISERROR(MATCH(FX$10,$A$11:$A113,0)),FX$11,"")</f>
        <v>1</v>
      </c>
      <c r="FY113" s="1">
        <f ca="1">IF(ISERROR(MATCH(FY$10,$A$11:$A113,0)),FY$11,"")</f>
        <v>0</v>
      </c>
      <c r="FZ113" s="1">
        <f ca="1">IF(ISERROR(MATCH(FZ$10,$A$11:$A113,0)),FZ$11,"")</f>
        <v>1</v>
      </c>
      <c r="GA113" s="1">
        <f ca="1">IF(ISERROR(MATCH(GA$10,$A$11:$A113,0)),GA$11,"")</f>
        <v>1</v>
      </c>
      <c r="GB113" s="1">
        <f ca="1">IF(ISERROR(MATCH(GB$10,$A$11:$A113,0)),GB$11,"")</f>
        <v>0</v>
      </c>
      <c r="GC113" s="1" t="str">
        <f ca="1">IF(ISERROR(MATCH(GC$10,$A$11:$A113,0)),GC$11,"")</f>
        <v/>
      </c>
      <c r="GD113" s="1" t="str">
        <f ca="1">IF(ISERROR(MATCH(GD$10,$A$11:$A113,0)),GD$11,"")</f>
        <v/>
      </c>
      <c r="GE113" s="1" t="str">
        <f ca="1">IF(ISERROR(MATCH(GE$10,$A$11:$A113,0)),GE$11,"")</f>
        <v/>
      </c>
      <c r="GF113" s="1" t="str">
        <f ca="1">IF(ISERROR(MATCH(GF$10,$A$11:$A113,0)),GF$11,"")</f>
        <v/>
      </c>
      <c r="GG113" s="1">
        <f ca="1">IF(ISERROR(MATCH(GG$10,$A$11:$A113,0)),GG$11,"")</f>
        <v>1</v>
      </c>
      <c r="GH113" s="1">
        <f ca="1">IF(ISERROR(MATCH(GH$10,$A$11:$A113,0)),GH$11,"")</f>
        <v>0</v>
      </c>
      <c r="GI113" s="1">
        <f ca="1">IF(ISERROR(MATCH(GI$10,$A$11:$A113,0)),GI$11,"")</f>
        <v>0</v>
      </c>
      <c r="GJ113" s="1">
        <f ca="1">IF(ISERROR(MATCH(GJ$10,$A$11:$A113,0)),GJ$11,"")</f>
        <v>0</v>
      </c>
      <c r="GK113" s="1">
        <f ca="1">IF(ISERROR(MATCH(GK$10,$A$11:$A113,0)),GK$11,"")</f>
        <v>0</v>
      </c>
      <c r="GL113" s="1">
        <f ca="1">IF(ISERROR(MATCH(GL$10,$A$11:$A113,0)),GL$11,"")</f>
        <v>1</v>
      </c>
      <c r="GM113" s="1" t="str">
        <f ca="1">IF(ISERROR(MATCH(GM$10,$A$11:$A113,0)),GM$11,"")</f>
        <v/>
      </c>
      <c r="GN113" s="1" t="str">
        <f ca="1">IF(ISERROR(MATCH(GN$10,$A$11:$A113,0)),GN$11,"")</f>
        <v/>
      </c>
      <c r="GO113" s="1" t="str">
        <f ca="1">IF(ISERROR(MATCH(GO$10,$A$11:$A113,0)),GO$11,"")</f>
        <v/>
      </c>
      <c r="GP113" s="1" t="str">
        <f ca="1">IF(ISERROR(MATCH(GP$10,$A$11:$A113,0)),GP$11,"")</f>
        <v/>
      </c>
      <c r="GQ113" s="1">
        <f ca="1">IF(ISERROR(MATCH(GQ$10,$A$11:$A113,0)),GQ$11,"")</f>
        <v>1</v>
      </c>
      <c r="GR113" s="1" t="str">
        <f ca="1">IF(ISERROR(MATCH(GR$10,$A$11:$A113,0)),GR$11,"")</f>
        <v/>
      </c>
      <c r="GS113" s="1" t="str">
        <f ca="1">IF(ISERROR(MATCH(GS$10,$A$11:$A113,0)),GS$11,"")</f>
        <v/>
      </c>
      <c r="GT113" s="1" t="str">
        <f ca="1">IF(ISERROR(MATCH(GT$10,$A$11:$A113,0)),GT$11,"")</f>
        <v/>
      </c>
      <c r="GU113" s="1">
        <f ca="1">IF(ISERROR(MATCH(GU$10,$A$11:$A113,0)),GU$11,"")</f>
        <v>1</v>
      </c>
      <c r="GV113" s="1" t="str">
        <f ca="1">IF(ISERROR(MATCH(GV$10,$A$11:$A113,0)),GV$11,"")</f>
        <v/>
      </c>
      <c r="GW113" s="1">
        <f ca="1">IF(ISERROR(MATCH(GW$10,$A$11:$A113,0)),GW$11,"")</f>
        <v>1</v>
      </c>
      <c r="GX113" s="1" t="str">
        <f ca="1">IF(ISERROR(MATCH(GX$10,$A$11:$A113,0)),GX$11,"")</f>
        <v/>
      </c>
      <c r="GY113" s="1">
        <f ca="1">IF(ISERROR(MATCH(GY$10,$A$11:$A113,0)),GY$11,"")</f>
        <v>0</v>
      </c>
      <c r="GZ113" s="1">
        <f ca="1">IF(ISERROR(MATCH(GZ$10,$A$11:$A113,0)),GZ$11,"")</f>
        <v>1</v>
      </c>
      <c r="HA113" s="1" t="str">
        <f ca="1">IF(ISERROR(MATCH(HA$10,$A$11:$A113,0)),HA$11,"")</f>
        <v/>
      </c>
      <c r="HB113" s="1">
        <f ca="1">IF(ISERROR(MATCH(HB$10,$A$11:$A113,0)),HB$11,"")</f>
        <v>1</v>
      </c>
      <c r="HC113" s="1">
        <f ca="1">IF(ISERROR(MATCH(HC$10,$A$11:$A113,0)),HC$11,"")</f>
        <v>0</v>
      </c>
      <c r="HD113" s="1">
        <f ca="1">IF(ISERROR(MATCH(HD$10,$A$11:$A113,0)),HD$11,"")</f>
        <v>0</v>
      </c>
      <c r="HE113" s="1">
        <f ca="1">IF(ISERROR(MATCH(HE$10,$A$11:$A113,0)),HE$11,"")</f>
        <v>0</v>
      </c>
    </row>
    <row r="114" spans="1:213">
      <c r="A114" s="11" t="str">
        <f t="shared" ca="1" si="10"/>
        <v>35HJ7</v>
      </c>
      <c r="B114" s="11">
        <f t="shared" ca="1" si="9"/>
        <v>1</v>
      </c>
      <c r="C114" s="11">
        <f ca="1">SUMPRODUCT((INDIRECT("'BASIS'!"&amp;ADDRESS(MATCH(R_1!$A114,BASIS_Zeilen,0),3)&amp;":"&amp;ADDRESS(MATCH(R_1!A114,BASIS_Zeilen,0),COUNTA(BASIS_Spalten)))&gt;0)*1)</f>
        <v>3</v>
      </c>
      <c r="D114" s="11">
        <f ca="1">$B114-Cockpit_1!$E$6</f>
        <v>-1</v>
      </c>
      <c r="E114" s="1">
        <f t="shared" ca="1" si="8"/>
        <v>2</v>
      </c>
      <c r="F114" s="7">
        <f ca="1">MAX($G114:INDIRECT(ADDRESS(ROW(114:114),COUNTA(BASIS_Produkt)+6)))</f>
        <v>1</v>
      </c>
      <c r="G114" s="1">
        <f ca="1">IF(ISERROR(MATCH(G$10,$A$11:$A114,0)),G$11,"")</f>
        <v>0</v>
      </c>
      <c r="H114" s="1">
        <f ca="1">IF(ISERROR(MATCH(H$10,$A$11:$A114,0)),H$11,"")</f>
        <v>0</v>
      </c>
      <c r="I114" s="1">
        <f ca="1">IF(ISERROR(MATCH(I$10,$A$11:$A114,0)),I$11,"")</f>
        <v>0</v>
      </c>
      <c r="J114" s="1">
        <f ca="1">IF(ISERROR(MATCH(J$10,$A$11:$A114,0)),J$11,"")</f>
        <v>0</v>
      </c>
      <c r="K114" s="1">
        <f ca="1">IF(ISERROR(MATCH(K$10,$A$11:$A114,0)),K$11,"")</f>
        <v>0</v>
      </c>
      <c r="L114" s="1">
        <f ca="1">IF(ISERROR(MATCH(L$10,$A$11:$A114,0)),L$11,"")</f>
        <v>0</v>
      </c>
      <c r="M114" s="1">
        <f ca="1">IF(ISERROR(MATCH(M$10,$A$11:$A114,0)),M$11,"")</f>
        <v>0</v>
      </c>
      <c r="N114" s="1">
        <f ca="1">IF(ISERROR(MATCH(N$10,$A$11:$A114,0)),N$11,"")</f>
        <v>0</v>
      </c>
      <c r="O114" s="1" t="str">
        <f ca="1">IF(ISERROR(MATCH(O$10,$A$11:$A114,0)),O$11,"")</f>
        <v/>
      </c>
      <c r="P114" s="1" t="str">
        <f ca="1">IF(ISERROR(MATCH(P$10,$A$11:$A114,0)),P$11,"")</f>
        <v/>
      </c>
      <c r="Q114" s="1">
        <f ca="1">IF(ISERROR(MATCH(Q$10,$A$11:$A114,0)),Q$11,"")</f>
        <v>0</v>
      </c>
      <c r="R114" s="1">
        <f ca="1">IF(ISERROR(MATCH(R$10,$A$11:$A114,0)),R$11,"")</f>
        <v>0</v>
      </c>
      <c r="S114" s="1">
        <f ca="1">IF(ISERROR(MATCH(S$10,$A$11:$A114,0)),S$11,"")</f>
        <v>0</v>
      </c>
      <c r="T114" s="1">
        <f ca="1">IF(ISERROR(MATCH(T$10,$A$11:$A114,0)),T$11,"")</f>
        <v>0</v>
      </c>
      <c r="U114" s="1">
        <f ca="1">IF(ISERROR(MATCH(U$10,$A$11:$A114,0)),U$11,"")</f>
        <v>0</v>
      </c>
      <c r="V114" s="1">
        <f ca="1">IF(ISERROR(MATCH(V$10,$A$11:$A114,0)),V$11,"")</f>
        <v>0</v>
      </c>
      <c r="W114" s="1">
        <f ca="1">IF(ISERROR(MATCH(W$10,$A$11:$A114,0)),W$11,"")</f>
        <v>0</v>
      </c>
      <c r="X114" s="1">
        <f ca="1">IF(ISERROR(MATCH(X$10,$A$11:$A114,0)),X$11,"")</f>
        <v>0</v>
      </c>
      <c r="Y114" s="1">
        <f ca="1">IF(ISERROR(MATCH(Y$10,$A$11:$A114,0)),Y$11,"")</f>
        <v>0</v>
      </c>
      <c r="Z114" s="1">
        <f ca="1">IF(ISERROR(MATCH(Z$10,$A$11:$A114,0)),Z$11,"")</f>
        <v>0</v>
      </c>
      <c r="AA114" s="1">
        <f ca="1">IF(ISERROR(MATCH(AA$10,$A$11:$A114,0)),AA$11,"")</f>
        <v>0</v>
      </c>
      <c r="AB114" s="1">
        <f ca="1">IF(ISERROR(MATCH(AB$10,$A$11:$A114,0)),AB$11,"")</f>
        <v>0</v>
      </c>
      <c r="AC114" s="1" t="str">
        <f ca="1">IF(ISERROR(MATCH(AC$10,$A$11:$A114,0)),AC$11,"")</f>
        <v/>
      </c>
      <c r="AD114" s="1" t="str">
        <f ca="1">IF(ISERROR(MATCH(AD$10,$A$11:$A114,0)),AD$11,"")</f>
        <v/>
      </c>
      <c r="AE114" s="1">
        <f ca="1">IF(ISERROR(MATCH(AE$10,$A$11:$A114,0)),AE$11,"")</f>
        <v>0</v>
      </c>
      <c r="AF114" s="1">
        <f ca="1">IF(ISERROR(MATCH(AF$10,$A$11:$A114,0)),AF$11,"")</f>
        <v>0</v>
      </c>
      <c r="AG114" s="1">
        <f ca="1">IF(ISERROR(MATCH(AG$10,$A$11:$A114,0)),AG$11,"")</f>
        <v>0</v>
      </c>
      <c r="AH114" s="1" t="str">
        <f ca="1">IF(ISERROR(MATCH(AH$10,$A$11:$A114,0)),AH$11,"")</f>
        <v/>
      </c>
      <c r="AI114" s="1" t="str">
        <f ca="1">IF(ISERROR(MATCH(AI$10,$A$11:$A114,0)),AI$11,"")</f>
        <v/>
      </c>
      <c r="AJ114" s="1" t="str">
        <f ca="1">IF(ISERROR(MATCH(AJ$10,$A$11:$A114,0)),AJ$11,"")</f>
        <v/>
      </c>
      <c r="AK114" s="1" t="str">
        <f ca="1">IF(ISERROR(MATCH(AK$10,$A$11:$A114,0)),AK$11,"")</f>
        <v/>
      </c>
      <c r="AL114" s="1">
        <f ca="1">IF(ISERROR(MATCH(AL$10,$A$11:$A114,0)),AL$11,"")</f>
        <v>0</v>
      </c>
      <c r="AM114" s="1">
        <f ca="1">IF(ISERROR(MATCH(AM$10,$A$11:$A114,0)),AM$11,"")</f>
        <v>0</v>
      </c>
      <c r="AN114" s="1" t="str">
        <f ca="1">IF(ISERROR(MATCH(AN$10,$A$11:$A114,0)),AN$11,"")</f>
        <v/>
      </c>
      <c r="AO114" s="1" t="str">
        <f ca="1">IF(ISERROR(MATCH(AO$10,$A$11:$A114,0)),AO$11,"")</f>
        <v/>
      </c>
      <c r="AP114" s="1">
        <f ca="1">IF(ISERROR(MATCH(AP$10,$A$11:$A114,0)),AP$11,"")</f>
        <v>0</v>
      </c>
      <c r="AQ114" s="1">
        <f ca="1">IF(ISERROR(MATCH(AQ$10,$A$11:$A114,0)),AQ$11,"")</f>
        <v>0</v>
      </c>
      <c r="AR114" s="1" t="str">
        <f ca="1">IF(ISERROR(MATCH(AR$10,$A$11:$A114,0)),AR$11,"")</f>
        <v/>
      </c>
      <c r="AS114" s="1">
        <f ca="1">IF(ISERROR(MATCH(AS$10,$A$11:$A114,0)),AS$11,"")</f>
        <v>0</v>
      </c>
      <c r="AT114" s="1">
        <f ca="1">IF(ISERROR(MATCH(AT$10,$A$11:$A114,0)),AT$11,"")</f>
        <v>0</v>
      </c>
      <c r="AU114" s="1">
        <f ca="1">IF(ISERROR(MATCH(AU$10,$A$11:$A114,0)),AU$11,"")</f>
        <v>0</v>
      </c>
      <c r="AV114" s="1">
        <f ca="1">IF(ISERROR(MATCH(AV$10,$A$11:$A114,0)),AV$11,"")</f>
        <v>0</v>
      </c>
      <c r="AW114" s="1">
        <f ca="1">IF(ISERROR(MATCH(AW$10,$A$11:$A114,0)),AW$11,"")</f>
        <v>0</v>
      </c>
      <c r="AX114" s="1">
        <f ca="1">IF(ISERROR(MATCH(AX$10,$A$11:$A114,0)),AX$11,"")</f>
        <v>0</v>
      </c>
      <c r="AY114" s="1" t="str">
        <f ca="1">IF(ISERROR(MATCH(AY$10,$A$11:$A114,0)),AY$11,"")</f>
        <v/>
      </c>
      <c r="AZ114" s="1" t="str">
        <f ca="1">IF(ISERROR(MATCH(AZ$10,$A$11:$A114,0)),AZ$11,"")</f>
        <v/>
      </c>
      <c r="BA114" s="1" t="str">
        <f ca="1">IF(ISERROR(MATCH(BA$10,$A$11:$A114,0)),BA$11,"")</f>
        <v/>
      </c>
      <c r="BB114" s="1">
        <f ca="1">IF(ISERROR(MATCH(BB$10,$A$11:$A114,0)),BB$11,"")</f>
        <v>0</v>
      </c>
      <c r="BC114" s="1">
        <f ca="1">IF(ISERROR(MATCH(BC$10,$A$11:$A114,0)),BC$11,"")</f>
        <v>0</v>
      </c>
      <c r="BD114" s="1" t="str">
        <f ca="1">IF(ISERROR(MATCH(BD$10,$A$11:$A114,0)),BD$11,"")</f>
        <v/>
      </c>
      <c r="BE114" s="1" t="str">
        <f ca="1">IF(ISERROR(MATCH(BE$10,$A$11:$A114,0)),BE$11,"")</f>
        <v/>
      </c>
      <c r="BF114" s="1" t="str">
        <f ca="1">IF(ISERROR(MATCH(BF$10,$A$11:$A114,0)),BF$11,"")</f>
        <v/>
      </c>
      <c r="BG114" s="1" t="str">
        <f ca="1">IF(ISERROR(MATCH(BG$10,$A$11:$A114,0)),BG$11,"")</f>
        <v/>
      </c>
      <c r="BH114" s="1" t="str">
        <f ca="1">IF(ISERROR(MATCH(BH$10,$A$11:$A114,0)),BH$11,"")</f>
        <v/>
      </c>
      <c r="BI114" s="1">
        <f ca="1">IF(ISERROR(MATCH(BI$10,$A$11:$A114,0)),BI$11,"")</f>
        <v>0</v>
      </c>
      <c r="BJ114" s="1" t="str">
        <f ca="1">IF(ISERROR(MATCH(BJ$10,$A$11:$A114,0)),BJ$11,"")</f>
        <v/>
      </c>
      <c r="BK114" s="1" t="str">
        <f ca="1">IF(ISERROR(MATCH(BK$10,$A$11:$A114,0)),BK$11,"")</f>
        <v/>
      </c>
      <c r="BL114" s="1">
        <f ca="1">IF(ISERROR(MATCH(BL$10,$A$11:$A114,0)),BL$11,"")</f>
        <v>0</v>
      </c>
      <c r="BM114" s="1" t="str">
        <f ca="1">IF(ISERROR(MATCH(BM$10,$A$11:$A114,0)),BM$11,"")</f>
        <v/>
      </c>
      <c r="BN114" s="1" t="str">
        <f ca="1">IF(ISERROR(MATCH(BN$10,$A$11:$A114,0)),BN$11,"")</f>
        <v/>
      </c>
      <c r="BO114" s="1">
        <f ca="1">IF(ISERROR(MATCH(BO$10,$A$11:$A114,0)),BO$11,"")</f>
        <v>0</v>
      </c>
      <c r="BP114" s="1" t="str">
        <f ca="1">IF(ISERROR(MATCH(BP$10,$A$11:$A114,0)),BP$11,"")</f>
        <v/>
      </c>
      <c r="BQ114" s="1">
        <f ca="1">IF(ISERROR(MATCH(BQ$10,$A$11:$A114,0)),BQ$11,"")</f>
        <v>0</v>
      </c>
      <c r="BR114" s="1">
        <f ca="1">IF(ISERROR(MATCH(BR$10,$A$11:$A114,0)),BR$11,"")</f>
        <v>0</v>
      </c>
      <c r="BS114" s="1">
        <f ca="1">IF(ISERROR(MATCH(BS$10,$A$11:$A114,0)),BS$11,"")</f>
        <v>0</v>
      </c>
      <c r="BT114" s="1">
        <f ca="1">IF(ISERROR(MATCH(BT$10,$A$11:$A114,0)),BT$11,"")</f>
        <v>0</v>
      </c>
      <c r="BU114" s="1" t="str">
        <f ca="1">IF(ISERROR(MATCH(BU$10,$A$11:$A114,0)),BU$11,"")</f>
        <v/>
      </c>
      <c r="BV114" s="1" t="str">
        <f ca="1">IF(ISERROR(MATCH(BV$10,$A$11:$A114,0)),BV$11,"")</f>
        <v/>
      </c>
      <c r="BW114" s="1">
        <f ca="1">IF(ISERROR(MATCH(BW$10,$A$11:$A114,0)),BW$11,"")</f>
        <v>0</v>
      </c>
      <c r="BX114" s="1" t="str">
        <f ca="1">IF(ISERROR(MATCH(BX$10,$A$11:$A114,0)),BX$11,"")</f>
        <v/>
      </c>
      <c r="BY114" s="1">
        <f ca="1">IF(ISERROR(MATCH(BY$10,$A$11:$A114,0)),BY$11,"")</f>
        <v>0</v>
      </c>
      <c r="BZ114" s="1">
        <f ca="1">IF(ISERROR(MATCH(BZ$10,$A$11:$A114,0)),BZ$11,"")</f>
        <v>0</v>
      </c>
      <c r="CA114" s="1">
        <f ca="1">IF(ISERROR(MATCH(CA$10,$A$11:$A114,0)),CA$11,"")</f>
        <v>0</v>
      </c>
      <c r="CB114" s="1">
        <f ca="1">IF(ISERROR(MATCH(CB$10,$A$11:$A114,0)),CB$11,"")</f>
        <v>0</v>
      </c>
      <c r="CC114" s="1">
        <f ca="1">IF(ISERROR(MATCH(CC$10,$A$11:$A114,0)),CC$11,"")</f>
        <v>0</v>
      </c>
      <c r="CD114" s="1">
        <f ca="1">IF(ISERROR(MATCH(CD$10,$A$11:$A114,0)),CD$11,"")</f>
        <v>0</v>
      </c>
      <c r="CE114" s="1">
        <f ca="1">IF(ISERROR(MATCH(CE$10,$A$11:$A114,0)),CE$11,"")</f>
        <v>0</v>
      </c>
      <c r="CF114" s="1">
        <f ca="1">IF(ISERROR(MATCH(CF$10,$A$11:$A114,0)),CF$11,"")</f>
        <v>0</v>
      </c>
      <c r="CG114" s="1">
        <f ca="1">IF(ISERROR(MATCH(CG$10,$A$11:$A114,0)),CG$11,"")</f>
        <v>0</v>
      </c>
      <c r="CH114" s="1">
        <f ca="1">IF(ISERROR(MATCH(CH$10,$A$11:$A114,0)),CH$11,"")</f>
        <v>0</v>
      </c>
      <c r="CI114" s="1">
        <f ca="1">IF(ISERROR(MATCH(CI$10,$A$11:$A114,0)),CI$11,"")</f>
        <v>0</v>
      </c>
      <c r="CJ114" s="1" t="str">
        <f ca="1">IF(ISERROR(MATCH(CJ$10,$A$11:$A114,0)),CJ$11,"")</f>
        <v/>
      </c>
      <c r="CK114" s="1">
        <f ca="1">IF(ISERROR(MATCH(CK$10,$A$11:$A114,0)),CK$11,"")</f>
        <v>0</v>
      </c>
      <c r="CL114" s="1">
        <f ca="1">IF(ISERROR(MATCH(CL$10,$A$11:$A114,0)),CL$11,"")</f>
        <v>0</v>
      </c>
      <c r="CM114" s="1">
        <f ca="1">IF(ISERROR(MATCH(CM$10,$A$11:$A114,0)),CM$11,"")</f>
        <v>0</v>
      </c>
      <c r="CN114" s="1" t="str">
        <f ca="1">IF(ISERROR(MATCH(CN$10,$A$11:$A114,0)),CN$11,"")</f>
        <v/>
      </c>
      <c r="CO114" s="1" t="str">
        <f ca="1">IF(ISERROR(MATCH(CO$10,$A$11:$A114,0)),CO$11,"")</f>
        <v/>
      </c>
      <c r="CP114" s="1" t="str">
        <f ca="1">IF(ISERROR(MATCH(CP$10,$A$11:$A114,0)),CP$11,"")</f>
        <v/>
      </c>
      <c r="CQ114" s="1">
        <f ca="1">IF(ISERROR(MATCH(CQ$10,$A$11:$A114,0)),CQ$11,"")</f>
        <v>0</v>
      </c>
      <c r="CR114" s="1" t="str">
        <f ca="1">IF(ISERROR(MATCH(CR$10,$A$11:$A114,0)),CR$11,"")</f>
        <v/>
      </c>
      <c r="CS114" s="1">
        <f ca="1">IF(ISERROR(MATCH(CS$10,$A$11:$A114,0)),CS$11,"")</f>
        <v>0</v>
      </c>
      <c r="CT114" s="1" t="str">
        <f ca="1">IF(ISERROR(MATCH(CT$10,$A$11:$A114,0)),CT$11,"")</f>
        <v/>
      </c>
      <c r="CU114" s="1" t="str">
        <f ca="1">IF(ISERROR(MATCH(CU$10,$A$11:$A114,0)),CU$11,"")</f>
        <v/>
      </c>
      <c r="CV114" s="1" t="str">
        <f ca="1">IF(ISERROR(MATCH(CV$10,$A$11:$A114,0)),CV$11,"")</f>
        <v/>
      </c>
      <c r="CW114" s="1" t="str">
        <f ca="1">IF(ISERROR(MATCH(CW$10,$A$11:$A114,0)),CW$11,"")</f>
        <v/>
      </c>
      <c r="CX114" s="1" t="str">
        <f ca="1">IF(ISERROR(MATCH(CX$10,$A$11:$A114,0)),CX$11,"")</f>
        <v/>
      </c>
      <c r="CY114" s="1" t="str">
        <f ca="1">IF(ISERROR(MATCH(CY$10,$A$11:$A114,0)),CY$11,"")</f>
        <v/>
      </c>
      <c r="CZ114" s="1" t="str">
        <f ca="1">IF(ISERROR(MATCH(CZ$10,$A$11:$A114,0)),CZ$11,"")</f>
        <v/>
      </c>
      <c r="DA114" s="1" t="str">
        <f ca="1">IF(ISERROR(MATCH(DA$10,$A$11:$A114,0)),DA$11,"")</f>
        <v/>
      </c>
      <c r="DB114" s="1" t="str">
        <f ca="1">IF(ISERROR(MATCH(DB$10,$A$11:$A114,0)),DB$11,"")</f>
        <v/>
      </c>
      <c r="DC114" s="1" t="str">
        <f ca="1">IF(ISERROR(MATCH(DC$10,$A$11:$A114,0)),DC$11,"")</f>
        <v/>
      </c>
      <c r="DD114" s="1" t="str">
        <f ca="1">IF(ISERROR(MATCH(DD$10,$A$11:$A114,0)),DD$11,"")</f>
        <v/>
      </c>
      <c r="DE114" s="1" t="str">
        <f ca="1">IF(ISERROR(MATCH(DE$10,$A$11:$A114,0)),DE$11,"")</f>
        <v/>
      </c>
      <c r="DF114" s="1" t="str">
        <f ca="1">IF(ISERROR(MATCH(DF$10,$A$11:$A114,0)),DF$11,"")</f>
        <v/>
      </c>
      <c r="DG114" s="1" t="str">
        <f ca="1">IF(ISERROR(MATCH(DG$10,$A$11:$A114,0)),DG$11,"")</f>
        <v/>
      </c>
      <c r="DH114" s="1" t="str">
        <f ca="1">IF(ISERROR(MATCH(DH$10,$A$11:$A114,0)),DH$11,"")</f>
        <v/>
      </c>
      <c r="DI114" s="1" t="str">
        <f ca="1">IF(ISERROR(MATCH(DI$10,$A$11:$A114,0)),DI$11,"")</f>
        <v/>
      </c>
      <c r="DJ114" s="1" t="str">
        <f ca="1">IF(ISERROR(MATCH(DJ$10,$A$11:$A114,0)),DJ$11,"")</f>
        <v/>
      </c>
      <c r="DK114" s="1" t="str">
        <f ca="1">IF(ISERROR(MATCH(DK$10,$A$11:$A114,0)),DK$11,"")</f>
        <v/>
      </c>
      <c r="DL114" s="1" t="str">
        <f ca="1">IF(ISERROR(MATCH(DL$10,$A$11:$A114,0)),DL$11,"")</f>
        <v/>
      </c>
      <c r="DM114" s="1">
        <f ca="1">IF(ISERROR(MATCH(DM$10,$A$11:$A114,0)),DM$11,"")</f>
        <v>0</v>
      </c>
      <c r="DN114" s="1" t="str">
        <f ca="1">IF(ISERROR(MATCH(DN$10,$A$11:$A114,0)),DN$11,"")</f>
        <v/>
      </c>
      <c r="DO114" s="1" t="str">
        <f ca="1">IF(ISERROR(MATCH(DO$10,$A$11:$A114,0)),DO$11,"")</f>
        <v/>
      </c>
      <c r="DP114" s="1" t="str">
        <f ca="1">IF(ISERROR(MATCH(DP$10,$A$11:$A114,0)),DP$11,"")</f>
        <v/>
      </c>
      <c r="DQ114" s="1" t="str">
        <f ca="1">IF(ISERROR(MATCH(DQ$10,$A$11:$A114,0)),DQ$11,"")</f>
        <v/>
      </c>
      <c r="DR114" s="1" t="str">
        <f ca="1">IF(ISERROR(MATCH(DR$10,$A$11:$A114,0)),DR$11,"")</f>
        <v/>
      </c>
      <c r="DS114" s="1" t="str">
        <f ca="1">IF(ISERROR(MATCH(DS$10,$A$11:$A114,0)),DS$11,"")</f>
        <v/>
      </c>
      <c r="DT114" s="1">
        <f ca="1">IF(ISERROR(MATCH(DT$10,$A$11:$A114,0)),DT$11,"")</f>
        <v>0</v>
      </c>
      <c r="DU114" s="1" t="str">
        <f ca="1">IF(ISERROR(MATCH(DU$10,$A$11:$A114,0)),DU$11,"")</f>
        <v/>
      </c>
      <c r="DV114" s="1" t="str">
        <f ca="1">IF(ISERROR(MATCH(DV$10,$A$11:$A114,0)),DV$11,"")</f>
        <v/>
      </c>
      <c r="DW114" s="1" t="str">
        <f ca="1">IF(ISERROR(MATCH(DW$10,$A$11:$A114,0)),DW$11,"")</f>
        <v/>
      </c>
      <c r="DX114" s="1" t="str">
        <f ca="1">IF(ISERROR(MATCH(DX$10,$A$11:$A114,0)),DX$11,"")</f>
        <v/>
      </c>
      <c r="DY114" s="1">
        <f ca="1">IF(ISERROR(MATCH(DY$10,$A$11:$A114,0)),DY$11,"")</f>
        <v>0</v>
      </c>
      <c r="DZ114" s="1" t="str">
        <f ca="1">IF(ISERROR(MATCH(DZ$10,$A$11:$A114,0)),DZ$11,"")</f>
        <v/>
      </c>
      <c r="EA114" s="1" t="str">
        <f ca="1">IF(ISERROR(MATCH(EA$10,$A$11:$A114,0)),EA$11,"")</f>
        <v/>
      </c>
      <c r="EB114" s="1" t="str">
        <f ca="1">IF(ISERROR(MATCH(EB$10,$A$11:$A114,0)),EB$11,"")</f>
        <v/>
      </c>
      <c r="EC114" s="1" t="str">
        <f ca="1">IF(ISERROR(MATCH(EC$10,$A$11:$A114,0)),EC$11,"")</f>
        <v/>
      </c>
      <c r="ED114" s="1">
        <f ca="1">IF(ISERROR(MATCH(ED$10,$A$11:$A114,0)),ED$11,"")</f>
        <v>0</v>
      </c>
      <c r="EE114" s="1" t="str">
        <f ca="1">IF(ISERROR(MATCH(EE$10,$A$11:$A114,0)),EE$11,"")</f>
        <v/>
      </c>
      <c r="EF114" s="1" t="str">
        <f ca="1">IF(ISERROR(MATCH(EF$10,$A$11:$A114,0)),EF$11,"")</f>
        <v/>
      </c>
      <c r="EG114" s="1" t="str">
        <f ca="1">IF(ISERROR(MATCH(EG$10,$A$11:$A114,0)),EG$11,"")</f>
        <v/>
      </c>
      <c r="EH114" s="1" t="str">
        <f ca="1">IF(ISERROR(MATCH(EH$10,$A$11:$A114,0)),EH$11,"")</f>
        <v/>
      </c>
      <c r="EI114" s="1" t="str">
        <f ca="1">IF(ISERROR(MATCH(EI$10,$A$11:$A114,0)),EI$11,"")</f>
        <v/>
      </c>
      <c r="EJ114" s="1" t="str">
        <f ca="1">IF(ISERROR(MATCH(EJ$10,$A$11:$A114,0)),EJ$11,"")</f>
        <v/>
      </c>
      <c r="EK114" s="1" t="str">
        <f ca="1">IF(ISERROR(MATCH(EK$10,$A$11:$A114,0)),EK$11,"")</f>
        <v/>
      </c>
      <c r="EL114" s="1">
        <f ca="1">IF(ISERROR(MATCH(EL$10,$A$11:$A114,0)),EL$11,"")</f>
        <v>0</v>
      </c>
      <c r="EM114" s="1" t="str">
        <f ca="1">IF(ISERROR(MATCH(EM$10,$A$11:$A114,0)),EM$11,"")</f>
        <v/>
      </c>
      <c r="EN114" s="1" t="str">
        <f ca="1">IF(ISERROR(MATCH(EN$10,$A$11:$A114,0)),EN$11,"")</f>
        <v/>
      </c>
      <c r="EO114" s="1" t="str">
        <f ca="1">IF(ISERROR(MATCH(EO$10,$A$11:$A114,0)),EO$11,"")</f>
        <v/>
      </c>
      <c r="EP114" s="1">
        <f ca="1">IF(ISERROR(MATCH(EP$10,$A$11:$A114,0)),EP$11,"")</f>
        <v>0</v>
      </c>
      <c r="EQ114" s="1">
        <f ca="1">IF(ISERROR(MATCH(EQ$10,$A$11:$A114,0)),EQ$11,"")</f>
        <v>0</v>
      </c>
      <c r="ER114" s="1">
        <f ca="1">IF(ISERROR(MATCH(ER$10,$A$11:$A114,0)),ER$11,"")</f>
        <v>0</v>
      </c>
      <c r="ES114" s="1" t="str">
        <f ca="1">IF(ISERROR(MATCH(ES$10,$A$11:$A114,0)),ES$11,"")</f>
        <v/>
      </c>
      <c r="ET114" s="1" t="str">
        <f ca="1">IF(ISERROR(MATCH(ET$10,$A$11:$A114,0)),ET$11,"")</f>
        <v/>
      </c>
      <c r="EU114" s="1" t="str">
        <f ca="1">IF(ISERROR(MATCH(EU$10,$A$11:$A114,0)),EU$11,"")</f>
        <v/>
      </c>
      <c r="EV114" s="1" t="str">
        <f ca="1">IF(ISERROR(MATCH(EV$10,$A$11:$A114,0)),EV$11,"")</f>
        <v/>
      </c>
      <c r="EW114" s="1" t="str">
        <f ca="1">IF(ISERROR(MATCH(EW$10,$A$11:$A114,0)),EW$11,"")</f>
        <v/>
      </c>
      <c r="EX114" s="1" t="str">
        <f ca="1">IF(ISERROR(MATCH(EX$10,$A$11:$A114,0)),EX$11,"")</f>
        <v/>
      </c>
      <c r="EY114" s="1" t="str">
        <f ca="1">IF(ISERROR(MATCH(EY$10,$A$11:$A114,0)),EY$11,"")</f>
        <v/>
      </c>
      <c r="EZ114" s="1">
        <f ca="1">IF(ISERROR(MATCH(EZ$10,$A$11:$A114,0)),EZ$11,"")</f>
        <v>0</v>
      </c>
      <c r="FA114" s="1" t="str">
        <f ca="1">IF(ISERROR(MATCH(FA$10,$A$11:$A114,0)),FA$11,"")</f>
        <v/>
      </c>
      <c r="FB114" s="1">
        <f ca="1">IF(ISERROR(MATCH(FB$10,$A$11:$A114,0)),FB$11,"")</f>
        <v>0</v>
      </c>
      <c r="FC114" s="1" t="str">
        <f ca="1">IF(ISERROR(MATCH(FC$10,$A$11:$A114,0)),FC$11,"")</f>
        <v/>
      </c>
      <c r="FD114" s="1" t="str">
        <f ca="1">IF(ISERROR(MATCH(FD$10,$A$11:$A114,0)),FD$11,"")</f>
        <v/>
      </c>
      <c r="FE114" s="1" t="str">
        <f ca="1">IF(ISERROR(MATCH(FE$10,$A$11:$A114,0)),FE$11,"")</f>
        <v/>
      </c>
      <c r="FF114" s="1" t="str">
        <f ca="1">IF(ISERROR(MATCH(FF$10,$A$11:$A114,0)),FF$11,"")</f>
        <v/>
      </c>
      <c r="FG114" s="1" t="str">
        <f ca="1">IF(ISERROR(MATCH(FG$10,$A$11:$A114,0)),FG$11,"")</f>
        <v/>
      </c>
      <c r="FH114" s="1">
        <f ca="1">IF(ISERROR(MATCH(FH$10,$A$11:$A114,0)),FH$11,"")</f>
        <v>0</v>
      </c>
      <c r="FI114" s="1">
        <f ca="1">IF(ISERROR(MATCH(FI$10,$A$11:$A114,0)),FI$11,"")</f>
        <v>1</v>
      </c>
      <c r="FJ114" s="1">
        <f ca="1">IF(ISERROR(MATCH(FJ$10,$A$11:$A114,0)),FJ$11,"")</f>
        <v>1</v>
      </c>
      <c r="FK114" s="1" t="str">
        <f ca="1">IF(ISERROR(MATCH(FK$10,$A$11:$A114,0)),FK$11,"")</f>
        <v/>
      </c>
      <c r="FL114" s="1">
        <f ca="1">IF(ISERROR(MATCH(FL$10,$A$11:$A114,0)),FL$11,"")</f>
        <v>1</v>
      </c>
      <c r="FM114" s="1" t="str">
        <f ca="1">IF(ISERROR(MATCH(FM$10,$A$11:$A114,0)),FM$11,"")</f>
        <v/>
      </c>
      <c r="FN114" s="1">
        <f ca="1">IF(ISERROR(MATCH(FN$10,$A$11:$A114,0)),FN$11,"")</f>
        <v>1</v>
      </c>
      <c r="FO114" s="1">
        <f ca="1">IF(ISERROR(MATCH(FO$10,$A$11:$A114,0)),FO$11,"")</f>
        <v>1</v>
      </c>
      <c r="FP114" s="1">
        <f ca="1">IF(ISERROR(MATCH(FP$10,$A$11:$A114,0)),FP$11,"")</f>
        <v>0</v>
      </c>
      <c r="FQ114" s="1">
        <f ca="1">IF(ISERROR(MATCH(FQ$10,$A$11:$A114,0)),FQ$11,"")</f>
        <v>0</v>
      </c>
      <c r="FR114" s="1">
        <f ca="1">IF(ISERROR(MATCH(FR$10,$A$11:$A114,0)),FR$11,"")</f>
        <v>0</v>
      </c>
      <c r="FS114" s="1">
        <f ca="1">IF(ISERROR(MATCH(FS$10,$A$11:$A114,0)),FS$11,"")</f>
        <v>0</v>
      </c>
      <c r="FT114" s="1">
        <f ca="1">IF(ISERROR(MATCH(FT$10,$A$11:$A114,0)),FT$11,"")</f>
        <v>1</v>
      </c>
      <c r="FU114" s="1">
        <f ca="1">IF(ISERROR(MATCH(FU$10,$A$11:$A114,0)),FU$11,"")</f>
        <v>0</v>
      </c>
      <c r="FV114" s="1">
        <f ca="1">IF(ISERROR(MATCH(FV$10,$A$11:$A114,0)),FV$11,"")</f>
        <v>0</v>
      </c>
      <c r="FW114" s="1">
        <f ca="1">IF(ISERROR(MATCH(FW$10,$A$11:$A114,0)),FW$11,"")</f>
        <v>0</v>
      </c>
      <c r="FX114" s="1">
        <f ca="1">IF(ISERROR(MATCH(FX$10,$A$11:$A114,0)),FX$11,"")</f>
        <v>1</v>
      </c>
      <c r="FY114" s="1">
        <f ca="1">IF(ISERROR(MATCH(FY$10,$A$11:$A114,0)),FY$11,"")</f>
        <v>0</v>
      </c>
      <c r="FZ114" s="1">
        <f ca="1">IF(ISERROR(MATCH(FZ$10,$A$11:$A114,0)),FZ$11,"")</f>
        <v>1</v>
      </c>
      <c r="GA114" s="1">
        <f ca="1">IF(ISERROR(MATCH(GA$10,$A$11:$A114,0)),GA$11,"")</f>
        <v>1</v>
      </c>
      <c r="GB114" s="1">
        <f ca="1">IF(ISERROR(MATCH(GB$10,$A$11:$A114,0)),GB$11,"")</f>
        <v>0</v>
      </c>
      <c r="GC114" s="1" t="str">
        <f ca="1">IF(ISERROR(MATCH(GC$10,$A$11:$A114,0)),GC$11,"")</f>
        <v/>
      </c>
      <c r="GD114" s="1" t="str">
        <f ca="1">IF(ISERROR(MATCH(GD$10,$A$11:$A114,0)),GD$11,"")</f>
        <v/>
      </c>
      <c r="GE114" s="1" t="str">
        <f ca="1">IF(ISERROR(MATCH(GE$10,$A$11:$A114,0)),GE$11,"")</f>
        <v/>
      </c>
      <c r="GF114" s="1" t="str">
        <f ca="1">IF(ISERROR(MATCH(GF$10,$A$11:$A114,0)),GF$11,"")</f>
        <v/>
      </c>
      <c r="GG114" s="1">
        <f ca="1">IF(ISERROR(MATCH(GG$10,$A$11:$A114,0)),GG$11,"")</f>
        <v>1</v>
      </c>
      <c r="GH114" s="1">
        <f ca="1">IF(ISERROR(MATCH(GH$10,$A$11:$A114,0)),GH$11,"")</f>
        <v>0</v>
      </c>
      <c r="GI114" s="1">
        <f ca="1">IF(ISERROR(MATCH(GI$10,$A$11:$A114,0)),GI$11,"")</f>
        <v>0</v>
      </c>
      <c r="GJ114" s="1">
        <f ca="1">IF(ISERROR(MATCH(GJ$10,$A$11:$A114,0)),GJ$11,"")</f>
        <v>0</v>
      </c>
      <c r="GK114" s="1">
        <f ca="1">IF(ISERROR(MATCH(GK$10,$A$11:$A114,0)),GK$11,"")</f>
        <v>0</v>
      </c>
      <c r="GL114" s="1">
        <f ca="1">IF(ISERROR(MATCH(GL$10,$A$11:$A114,0)),GL$11,"")</f>
        <v>1</v>
      </c>
      <c r="GM114" s="1" t="str">
        <f ca="1">IF(ISERROR(MATCH(GM$10,$A$11:$A114,0)),GM$11,"")</f>
        <v/>
      </c>
      <c r="GN114" s="1" t="str">
        <f ca="1">IF(ISERROR(MATCH(GN$10,$A$11:$A114,0)),GN$11,"")</f>
        <v/>
      </c>
      <c r="GO114" s="1" t="str">
        <f ca="1">IF(ISERROR(MATCH(GO$10,$A$11:$A114,0)),GO$11,"")</f>
        <v/>
      </c>
      <c r="GP114" s="1" t="str">
        <f ca="1">IF(ISERROR(MATCH(GP$10,$A$11:$A114,0)),GP$11,"")</f>
        <v/>
      </c>
      <c r="GQ114" s="1">
        <f ca="1">IF(ISERROR(MATCH(GQ$10,$A$11:$A114,0)),GQ$11,"")</f>
        <v>1</v>
      </c>
      <c r="GR114" s="1" t="str">
        <f ca="1">IF(ISERROR(MATCH(GR$10,$A$11:$A114,0)),GR$11,"")</f>
        <v/>
      </c>
      <c r="GS114" s="1" t="str">
        <f ca="1">IF(ISERROR(MATCH(GS$10,$A$11:$A114,0)),GS$11,"")</f>
        <v/>
      </c>
      <c r="GT114" s="1" t="str">
        <f ca="1">IF(ISERROR(MATCH(GT$10,$A$11:$A114,0)),GT$11,"")</f>
        <v/>
      </c>
      <c r="GU114" s="1">
        <f ca="1">IF(ISERROR(MATCH(GU$10,$A$11:$A114,0)),GU$11,"")</f>
        <v>1</v>
      </c>
      <c r="GV114" s="1" t="str">
        <f ca="1">IF(ISERROR(MATCH(GV$10,$A$11:$A114,0)),GV$11,"")</f>
        <v/>
      </c>
      <c r="GW114" s="1">
        <f ca="1">IF(ISERROR(MATCH(GW$10,$A$11:$A114,0)),GW$11,"")</f>
        <v>1</v>
      </c>
      <c r="GX114" s="1" t="str">
        <f ca="1">IF(ISERROR(MATCH(GX$10,$A$11:$A114,0)),GX$11,"")</f>
        <v/>
      </c>
      <c r="GY114" s="1">
        <f ca="1">IF(ISERROR(MATCH(GY$10,$A$11:$A114,0)),GY$11,"")</f>
        <v>0</v>
      </c>
      <c r="GZ114" s="1">
        <f ca="1">IF(ISERROR(MATCH(GZ$10,$A$11:$A114,0)),GZ$11,"")</f>
        <v>1</v>
      </c>
      <c r="HA114" s="1" t="str">
        <f ca="1">IF(ISERROR(MATCH(HA$10,$A$11:$A114,0)),HA$11,"")</f>
        <v/>
      </c>
      <c r="HB114" s="1">
        <f ca="1">IF(ISERROR(MATCH(HB$10,$A$11:$A114,0)),HB$11,"")</f>
        <v>1</v>
      </c>
      <c r="HC114" s="1">
        <f ca="1">IF(ISERROR(MATCH(HC$10,$A$11:$A114,0)),HC$11,"")</f>
        <v>0</v>
      </c>
      <c r="HD114" s="1">
        <f ca="1">IF(ISERROR(MATCH(HD$10,$A$11:$A114,0)),HD$11,"")</f>
        <v>0</v>
      </c>
      <c r="HE114" s="1">
        <f ca="1">IF(ISERROR(MATCH(HE$10,$A$11:$A114,0)),HE$11,"")</f>
        <v>0</v>
      </c>
    </row>
    <row r="115" spans="1:213">
      <c r="A115" s="11" t="str">
        <f t="shared" ca="1" si="10"/>
        <v>35HJF</v>
      </c>
      <c r="B115" s="11">
        <f t="shared" ca="1" si="9"/>
        <v>1</v>
      </c>
      <c r="C115" s="11">
        <f ca="1">SUMPRODUCT((INDIRECT("'BASIS'!"&amp;ADDRESS(MATCH(R_1!$A115,BASIS_Zeilen,0),3)&amp;":"&amp;ADDRESS(MATCH(R_1!A115,BASIS_Zeilen,0),COUNTA(BASIS_Spalten)))&gt;0)*1)</f>
        <v>3</v>
      </c>
      <c r="D115" s="11">
        <f ca="1">$B115-Cockpit_1!$E$6</f>
        <v>-1</v>
      </c>
      <c r="E115" s="1">
        <f t="shared" ca="1" si="8"/>
        <v>2</v>
      </c>
      <c r="F115" s="7">
        <f ca="1">MAX($G115:INDIRECT(ADDRESS(ROW(115:115),COUNTA(BASIS_Produkt)+6)))</f>
        <v>1</v>
      </c>
      <c r="G115" s="1">
        <f ca="1">IF(ISERROR(MATCH(G$10,$A$11:$A115,0)),G$11,"")</f>
        <v>0</v>
      </c>
      <c r="H115" s="1">
        <f ca="1">IF(ISERROR(MATCH(H$10,$A$11:$A115,0)),H$11,"")</f>
        <v>0</v>
      </c>
      <c r="I115" s="1">
        <f ca="1">IF(ISERROR(MATCH(I$10,$A$11:$A115,0)),I$11,"")</f>
        <v>0</v>
      </c>
      <c r="J115" s="1">
        <f ca="1">IF(ISERROR(MATCH(J$10,$A$11:$A115,0)),J$11,"")</f>
        <v>0</v>
      </c>
      <c r="K115" s="1">
        <f ca="1">IF(ISERROR(MATCH(K$10,$A$11:$A115,0)),K$11,"")</f>
        <v>0</v>
      </c>
      <c r="L115" s="1">
        <f ca="1">IF(ISERROR(MATCH(L$10,$A$11:$A115,0)),L$11,"")</f>
        <v>0</v>
      </c>
      <c r="M115" s="1">
        <f ca="1">IF(ISERROR(MATCH(M$10,$A$11:$A115,0)),M$11,"")</f>
        <v>0</v>
      </c>
      <c r="N115" s="1">
        <f ca="1">IF(ISERROR(MATCH(N$10,$A$11:$A115,0)),N$11,"")</f>
        <v>0</v>
      </c>
      <c r="O115" s="1" t="str">
        <f ca="1">IF(ISERROR(MATCH(O$10,$A$11:$A115,0)),O$11,"")</f>
        <v/>
      </c>
      <c r="P115" s="1" t="str">
        <f ca="1">IF(ISERROR(MATCH(P$10,$A$11:$A115,0)),P$11,"")</f>
        <v/>
      </c>
      <c r="Q115" s="1">
        <f ca="1">IF(ISERROR(MATCH(Q$10,$A$11:$A115,0)),Q$11,"")</f>
        <v>0</v>
      </c>
      <c r="R115" s="1">
        <f ca="1">IF(ISERROR(MATCH(R$10,$A$11:$A115,0)),R$11,"")</f>
        <v>0</v>
      </c>
      <c r="S115" s="1">
        <f ca="1">IF(ISERROR(MATCH(S$10,$A$11:$A115,0)),S$11,"")</f>
        <v>0</v>
      </c>
      <c r="T115" s="1">
        <f ca="1">IF(ISERROR(MATCH(T$10,$A$11:$A115,0)),T$11,"")</f>
        <v>0</v>
      </c>
      <c r="U115" s="1">
        <f ca="1">IF(ISERROR(MATCH(U$10,$A$11:$A115,0)),U$11,"")</f>
        <v>0</v>
      </c>
      <c r="V115" s="1">
        <f ca="1">IF(ISERROR(MATCH(V$10,$A$11:$A115,0)),V$11,"")</f>
        <v>0</v>
      </c>
      <c r="W115" s="1">
        <f ca="1">IF(ISERROR(MATCH(W$10,$A$11:$A115,0)),W$11,"")</f>
        <v>0</v>
      </c>
      <c r="X115" s="1">
        <f ca="1">IF(ISERROR(MATCH(X$10,$A$11:$A115,0)),X$11,"")</f>
        <v>0</v>
      </c>
      <c r="Y115" s="1">
        <f ca="1">IF(ISERROR(MATCH(Y$10,$A$11:$A115,0)),Y$11,"")</f>
        <v>0</v>
      </c>
      <c r="Z115" s="1">
        <f ca="1">IF(ISERROR(MATCH(Z$10,$A$11:$A115,0)),Z$11,"")</f>
        <v>0</v>
      </c>
      <c r="AA115" s="1">
        <f ca="1">IF(ISERROR(MATCH(AA$10,$A$11:$A115,0)),AA$11,"")</f>
        <v>0</v>
      </c>
      <c r="AB115" s="1">
        <f ca="1">IF(ISERROR(MATCH(AB$10,$A$11:$A115,0)),AB$11,"")</f>
        <v>0</v>
      </c>
      <c r="AC115" s="1" t="str">
        <f ca="1">IF(ISERROR(MATCH(AC$10,$A$11:$A115,0)),AC$11,"")</f>
        <v/>
      </c>
      <c r="AD115" s="1" t="str">
        <f ca="1">IF(ISERROR(MATCH(AD$10,$A$11:$A115,0)),AD$11,"")</f>
        <v/>
      </c>
      <c r="AE115" s="1">
        <f ca="1">IF(ISERROR(MATCH(AE$10,$A$11:$A115,0)),AE$11,"")</f>
        <v>0</v>
      </c>
      <c r="AF115" s="1">
        <f ca="1">IF(ISERROR(MATCH(AF$10,$A$11:$A115,0)),AF$11,"")</f>
        <v>0</v>
      </c>
      <c r="AG115" s="1">
        <f ca="1">IF(ISERROR(MATCH(AG$10,$A$11:$A115,0)),AG$11,"")</f>
        <v>0</v>
      </c>
      <c r="AH115" s="1" t="str">
        <f ca="1">IF(ISERROR(MATCH(AH$10,$A$11:$A115,0)),AH$11,"")</f>
        <v/>
      </c>
      <c r="AI115" s="1" t="str">
        <f ca="1">IF(ISERROR(MATCH(AI$10,$A$11:$A115,0)),AI$11,"")</f>
        <v/>
      </c>
      <c r="AJ115" s="1" t="str">
        <f ca="1">IF(ISERROR(MATCH(AJ$10,$A$11:$A115,0)),AJ$11,"")</f>
        <v/>
      </c>
      <c r="AK115" s="1" t="str">
        <f ca="1">IF(ISERROR(MATCH(AK$10,$A$11:$A115,0)),AK$11,"")</f>
        <v/>
      </c>
      <c r="AL115" s="1">
        <f ca="1">IF(ISERROR(MATCH(AL$10,$A$11:$A115,0)),AL$11,"")</f>
        <v>0</v>
      </c>
      <c r="AM115" s="1">
        <f ca="1">IF(ISERROR(MATCH(AM$10,$A$11:$A115,0)),AM$11,"")</f>
        <v>0</v>
      </c>
      <c r="AN115" s="1" t="str">
        <f ca="1">IF(ISERROR(MATCH(AN$10,$A$11:$A115,0)),AN$11,"")</f>
        <v/>
      </c>
      <c r="AO115" s="1" t="str">
        <f ca="1">IF(ISERROR(MATCH(AO$10,$A$11:$A115,0)),AO$11,"")</f>
        <v/>
      </c>
      <c r="AP115" s="1">
        <f ca="1">IF(ISERROR(MATCH(AP$10,$A$11:$A115,0)),AP$11,"")</f>
        <v>0</v>
      </c>
      <c r="AQ115" s="1">
        <f ca="1">IF(ISERROR(MATCH(AQ$10,$A$11:$A115,0)),AQ$11,"")</f>
        <v>0</v>
      </c>
      <c r="AR115" s="1" t="str">
        <f ca="1">IF(ISERROR(MATCH(AR$10,$A$11:$A115,0)),AR$11,"")</f>
        <v/>
      </c>
      <c r="AS115" s="1">
        <f ca="1">IF(ISERROR(MATCH(AS$10,$A$11:$A115,0)),AS$11,"")</f>
        <v>0</v>
      </c>
      <c r="AT115" s="1">
        <f ca="1">IF(ISERROR(MATCH(AT$10,$A$11:$A115,0)),AT$11,"")</f>
        <v>0</v>
      </c>
      <c r="AU115" s="1">
        <f ca="1">IF(ISERROR(MATCH(AU$10,$A$11:$A115,0)),AU$11,"")</f>
        <v>0</v>
      </c>
      <c r="AV115" s="1">
        <f ca="1">IF(ISERROR(MATCH(AV$10,$A$11:$A115,0)),AV$11,"")</f>
        <v>0</v>
      </c>
      <c r="AW115" s="1">
        <f ca="1">IF(ISERROR(MATCH(AW$10,$A$11:$A115,0)),AW$11,"")</f>
        <v>0</v>
      </c>
      <c r="AX115" s="1">
        <f ca="1">IF(ISERROR(MATCH(AX$10,$A$11:$A115,0)),AX$11,"")</f>
        <v>0</v>
      </c>
      <c r="AY115" s="1" t="str">
        <f ca="1">IF(ISERROR(MATCH(AY$10,$A$11:$A115,0)),AY$11,"")</f>
        <v/>
      </c>
      <c r="AZ115" s="1" t="str">
        <f ca="1">IF(ISERROR(MATCH(AZ$10,$A$11:$A115,0)),AZ$11,"")</f>
        <v/>
      </c>
      <c r="BA115" s="1" t="str">
        <f ca="1">IF(ISERROR(MATCH(BA$10,$A$11:$A115,0)),BA$11,"")</f>
        <v/>
      </c>
      <c r="BB115" s="1">
        <f ca="1">IF(ISERROR(MATCH(BB$10,$A$11:$A115,0)),BB$11,"")</f>
        <v>0</v>
      </c>
      <c r="BC115" s="1">
        <f ca="1">IF(ISERROR(MATCH(BC$10,$A$11:$A115,0)),BC$11,"")</f>
        <v>0</v>
      </c>
      <c r="BD115" s="1" t="str">
        <f ca="1">IF(ISERROR(MATCH(BD$10,$A$11:$A115,0)),BD$11,"")</f>
        <v/>
      </c>
      <c r="BE115" s="1" t="str">
        <f ca="1">IF(ISERROR(MATCH(BE$10,$A$11:$A115,0)),BE$11,"")</f>
        <v/>
      </c>
      <c r="BF115" s="1" t="str">
        <f ca="1">IF(ISERROR(MATCH(BF$10,$A$11:$A115,0)),BF$11,"")</f>
        <v/>
      </c>
      <c r="BG115" s="1" t="str">
        <f ca="1">IF(ISERROR(MATCH(BG$10,$A$11:$A115,0)),BG$11,"")</f>
        <v/>
      </c>
      <c r="BH115" s="1" t="str">
        <f ca="1">IF(ISERROR(MATCH(BH$10,$A$11:$A115,0)),BH$11,"")</f>
        <v/>
      </c>
      <c r="BI115" s="1">
        <f ca="1">IF(ISERROR(MATCH(BI$10,$A$11:$A115,0)),BI$11,"")</f>
        <v>0</v>
      </c>
      <c r="BJ115" s="1" t="str">
        <f ca="1">IF(ISERROR(MATCH(BJ$10,$A$11:$A115,0)),BJ$11,"")</f>
        <v/>
      </c>
      <c r="BK115" s="1" t="str">
        <f ca="1">IF(ISERROR(MATCH(BK$10,$A$11:$A115,0)),BK$11,"")</f>
        <v/>
      </c>
      <c r="BL115" s="1">
        <f ca="1">IF(ISERROR(MATCH(BL$10,$A$11:$A115,0)),BL$11,"")</f>
        <v>0</v>
      </c>
      <c r="BM115" s="1" t="str">
        <f ca="1">IF(ISERROR(MATCH(BM$10,$A$11:$A115,0)),BM$11,"")</f>
        <v/>
      </c>
      <c r="BN115" s="1" t="str">
        <f ca="1">IF(ISERROR(MATCH(BN$10,$A$11:$A115,0)),BN$11,"")</f>
        <v/>
      </c>
      <c r="BO115" s="1">
        <f ca="1">IF(ISERROR(MATCH(BO$10,$A$11:$A115,0)),BO$11,"")</f>
        <v>0</v>
      </c>
      <c r="BP115" s="1" t="str">
        <f ca="1">IF(ISERROR(MATCH(BP$10,$A$11:$A115,0)),BP$11,"")</f>
        <v/>
      </c>
      <c r="BQ115" s="1">
        <f ca="1">IF(ISERROR(MATCH(BQ$10,$A$11:$A115,0)),BQ$11,"")</f>
        <v>0</v>
      </c>
      <c r="BR115" s="1">
        <f ca="1">IF(ISERROR(MATCH(BR$10,$A$11:$A115,0)),BR$11,"")</f>
        <v>0</v>
      </c>
      <c r="BS115" s="1">
        <f ca="1">IF(ISERROR(MATCH(BS$10,$A$11:$A115,0)),BS$11,"")</f>
        <v>0</v>
      </c>
      <c r="BT115" s="1">
        <f ca="1">IF(ISERROR(MATCH(BT$10,$A$11:$A115,0)),BT$11,"")</f>
        <v>0</v>
      </c>
      <c r="BU115" s="1" t="str">
        <f ca="1">IF(ISERROR(MATCH(BU$10,$A$11:$A115,0)),BU$11,"")</f>
        <v/>
      </c>
      <c r="BV115" s="1" t="str">
        <f ca="1">IF(ISERROR(MATCH(BV$10,$A$11:$A115,0)),BV$11,"")</f>
        <v/>
      </c>
      <c r="BW115" s="1">
        <f ca="1">IF(ISERROR(MATCH(BW$10,$A$11:$A115,0)),BW$11,"")</f>
        <v>0</v>
      </c>
      <c r="BX115" s="1" t="str">
        <f ca="1">IF(ISERROR(MATCH(BX$10,$A$11:$A115,0)),BX$11,"")</f>
        <v/>
      </c>
      <c r="BY115" s="1">
        <f ca="1">IF(ISERROR(MATCH(BY$10,$A$11:$A115,0)),BY$11,"")</f>
        <v>0</v>
      </c>
      <c r="BZ115" s="1">
        <f ca="1">IF(ISERROR(MATCH(BZ$10,$A$11:$A115,0)),BZ$11,"")</f>
        <v>0</v>
      </c>
      <c r="CA115" s="1">
        <f ca="1">IF(ISERROR(MATCH(CA$10,$A$11:$A115,0)),CA$11,"")</f>
        <v>0</v>
      </c>
      <c r="CB115" s="1">
        <f ca="1">IF(ISERROR(MATCH(CB$10,$A$11:$A115,0)),CB$11,"")</f>
        <v>0</v>
      </c>
      <c r="CC115" s="1">
        <f ca="1">IF(ISERROR(MATCH(CC$10,$A$11:$A115,0)),CC$11,"")</f>
        <v>0</v>
      </c>
      <c r="CD115" s="1">
        <f ca="1">IF(ISERROR(MATCH(CD$10,$A$11:$A115,0)),CD$11,"")</f>
        <v>0</v>
      </c>
      <c r="CE115" s="1">
        <f ca="1">IF(ISERROR(MATCH(CE$10,$A$11:$A115,0)),CE$11,"")</f>
        <v>0</v>
      </c>
      <c r="CF115" s="1">
        <f ca="1">IF(ISERROR(MATCH(CF$10,$A$11:$A115,0)),CF$11,"")</f>
        <v>0</v>
      </c>
      <c r="CG115" s="1">
        <f ca="1">IF(ISERROR(MATCH(CG$10,$A$11:$A115,0)),CG$11,"")</f>
        <v>0</v>
      </c>
      <c r="CH115" s="1">
        <f ca="1">IF(ISERROR(MATCH(CH$10,$A$11:$A115,0)),CH$11,"")</f>
        <v>0</v>
      </c>
      <c r="CI115" s="1">
        <f ca="1">IF(ISERROR(MATCH(CI$10,$A$11:$A115,0)),CI$11,"")</f>
        <v>0</v>
      </c>
      <c r="CJ115" s="1" t="str">
        <f ca="1">IF(ISERROR(MATCH(CJ$10,$A$11:$A115,0)),CJ$11,"")</f>
        <v/>
      </c>
      <c r="CK115" s="1">
        <f ca="1">IF(ISERROR(MATCH(CK$10,$A$11:$A115,0)),CK$11,"")</f>
        <v>0</v>
      </c>
      <c r="CL115" s="1">
        <f ca="1">IF(ISERROR(MATCH(CL$10,$A$11:$A115,0)),CL$11,"")</f>
        <v>0</v>
      </c>
      <c r="CM115" s="1">
        <f ca="1">IF(ISERROR(MATCH(CM$10,$A$11:$A115,0)),CM$11,"")</f>
        <v>0</v>
      </c>
      <c r="CN115" s="1" t="str">
        <f ca="1">IF(ISERROR(MATCH(CN$10,$A$11:$A115,0)),CN$11,"")</f>
        <v/>
      </c>
      <c r="CO115" s="1" t="str">
        <f ca="1">IF(ISERROR(MATCH(CO$10,$A$11:$A115,0)),CO$11,"")</f>
        <v/>
      </c>
      <c r="CP115" s="1" t="str">
        <f ca="1">IF(ISERROR(MATCH(CP$10,$A$11:$A115,0)),CP$11,"")</f>
        <v/>
      </c>
      <c r="CQ115" s="1">
        <f ca="1">IF(ISERROR(MATCH(CQ$10,$A$11:$A115,0)),CQ$11,"")</f>
        <v>0</v>
      </c>
      <c r="CR115" s="1" t="str">
        <f ca="1">IF(ISERROR(MATCH(CR$10,$A$11:$A115,0)),CR$11,"")</f>
        <v/>
      </c>
      <c r="CS115" s="1">
        <f ca="1">IF(ISERROR(MATCH(CS$10,$A$11:$A115,0)),CS$11,"")</f>
        <v>0</v>
      </c>
      <c r="CT115" s="1" t="str">
        <f ca="1">IF(ISERROR(MATCH(CT$10,$A$11:$A115,0)),CT$11,"")</f>
        <v/>
      </c>
      <c r="CU115" s="1" t="str">
        <f ca="1">IF(ISERROR(MATCH(CU$10,$A$11:$A115,0)),CU$11,"")</f>
        <v/>
      </c>
      <c r="CV115" s="1" t="str">
        <f ca="1">IF(ISERROR(MATCH(CV$10,$A$11:$A115,0)),CV$11,"")</f>
        <v/>
      </c>
      <c r="CW115" s="1" t="str">
        <f ca="1">IF(ISERROR(MATCH(CW$10,$A$11:$A115,0)),CW$11,"")</f>
        <v/>
      </c>
      <c r="CX115" s="1" t="str">
        <f ca="1">IF(ISERROR(MATCH(CX$10,$A$11:$A115,0)),CX$11,"")</f>
        <v/>
      </c>
      <c r="CY115" s="1" t="str">
        <f ca="1">IF(ISERROR(MATCH(CY$10,$A$11:$A115,0)),CY$11,"")</f>
        <v/>
      </c>
      <c r="CZ115" s="1" t="str">
        <f ca="1">IF(ISERROR(MATCH(CZ$10,$A$11:$A115,0)),CZ$11,"")</f>
        <v/>
      </c>
      <c r="DA115" s="1" t="str">
        <f ca="1">IF(ISERROR(MATCH(DA$10,$A$11:$A115,0)),DA$11,"")</f>
        <v/>
      </c>
      <c r="DB115" s="1" t="str">
        <f ca="1">IF(ISERROR(MATCH(DB$10,$A$11:$A115,0)),DB$11,"")</f>
        <v/>
      </c>
      <c r="DC115" s="1" t="str">
        <f ca="1">IF(ISERROR(MATCH(DC$10,$A$11:$A115,0)),DC$11,"")</f>
        <v/>
      </c>
      <c r="DD115" s="1" t="str">
        <f ca="1">IF(ISERROR(MATCH(DD$10,$A$11:$A115,0)),DD$11,"")</f>
        <v/>
      </c>
      <c r="DE115" s="1" t="str">
        <f ca="1">IF(ISERROR(MATCH(DE$10,$A$11:$A115,0)),DE$11,"")</f>
        <v/>
      </c>
      <c r="DF115" s="1" t="str">
        <f ca="1">IF(ISERROR(MATCH(DF$10,$A$11:$A115,0)),DF$11,"")</f>
        <v/>
      </c>
      <c r="DG115" s="1" t="str">
        <f ca="1">IF(ISERROR(MATCH(DG$10,$A$11:$A115,0)),DG$11,"")</f>
        <v/>
      </c>
      <c r="DH115" s="1" t="str">
        <f ca="1">IF(ISERROR(MATCH(DH$10,$A$11:$A115,0)),DH$11,"")</f>
        <v/>
      </c>
      <c r="DI115" s="1" t="str">
        <f ca="1">IF(ISERROR(MATCH(DI$10,$A$11:$A115,0)),DI$11,"")</f>
        <v/>
      </c>
      <c r="DJ115" s="1" t="str">
        <f ca="1">IF(ISERROR(MATCH(DJ$10,$A$11:$A115,0)),DJ$11,"")</f>
        <v/>
      </c>
      <c r="DK115" s="1" t="str">
        <f ca="1">IF(ISERROR(MATCH(DK$10,$A$11:$A115,0)),DK$11,"")</f>
        <v/>
      </c>
      <c r="DL115" s="1" t="str">
        <f ca="1">IF(ISERROR(MATCH(DL$10,$A$11:$A115,0)),DL$11,"")</f>
        <v/>
      </c>
      <c r="DM115" s="1">
        <f ca="1">IF(ISERROR(MATCH(DM$10,$A$11:$A115,0)),DM$11,"")</f>
        <v>0</v>
      </c>
      <c r="DN115" s="1" t="str">
        <f ca="1">IF(ISERROR(MATCH(DN$10,$A$11:$A115,0)),DN$11,"")</f>
        <v/>
      </c>
      <c r="DO115" s="1" t="str">
        <f ca="1">IF(ISERROR(MATCH(DO$10,$A$11:$A115,0)),DO$11,"")</f>
        <v/>
      </c>
      <c r="DP115" s="1" t="str">
        <f ca="1">IF(ISERROR(MATCH(DP$10,$A$11:$A115,0)),DP$11,"")</f>
        <v/>
      </c>
      <c r="DQ115" s="1" t="str">
        <f ca="1">IF(ISERROR(MATCH(DQ$10,$A$11:$A115,0)),DQ$11,"")</f>
        <v/>
      </c>
      <c r="DR115" s="1" t="str">
        <f ca="1">IF(ISERROR(MATCH(DR$10,$A$11:$A115,0)),DR$11,"")</f>
        <v/>
      </c>
      <c r="DS115" s="1" t="str">
        <f ca="1">IF(ISERROR(MATCH(DS$10,$A$11:$A115,0)),DS$11,"")</f>
        <v/>
      </c>
      <c r="DT115" s="1">
        <f ca="1">IF(ISERROR(MATCH(DT$10,$A$11:$A115,0)),DT$11,"")</f>
        <v>0</v>
      </c>
      <c r="DU115" s="1" t="str">
        <f ca="1">IF(ISERROR(MATCH(DU$10,$A$11:$A115,0)),DU$11,"")</f>
        <v/>
      </c>
      <c r="DV115" s="1" t="str">
        <f ca="1">IF(ISERROR(MATCH(DV$10,$A$11:$A115,0)),DV$11,"")</f>
        <v/>
      </c>
      <c r="DW115" s="1" t="str">
        <f ca="1">IF(ISERROR(MATCH(DW$10,$A$11:$A115,0)),DW$11,"")</f>
        <v/>
      </c>
      <c r="DX115" s="1" t="str">
        <f ca="1">IF(ISERROR(MATCH(DX$10,$A$11:$A115,0)),DX$11,"")</f>
        <v/>
      </c>
      <c r="DY115" s="1">
        <f ca="1">IF(ISERROR(MATCH(DY$10,$A$11:$A115,0)),DY$11,"")</f>
        <v>0</v>
      </c>
      <c r="DZ115" s="1" t="str">
        <f ca="1">IF(ISERROR(MATCH(DZ$10,$A$11:$A115,0)),DZ$11,"")</f>
        <v/>
      </c>
      <c r="EA115" s="1" t="str">
        <f ca="1">IF(ISERROR(MATCH(EA$10,$A$11:$A115,0)),EA$11,"")</f>
        <v/>
      </c>
      <c r="EB115" s="1" t="str">
        <f ca="1">IF(ISERROR(MATCH(EB$10,$A$11:$A115,0)),EB$11,"")</f>
        <v/>
      </c>
      <c r="EC115" s="1" t="str">
        <f ca="1">IF(ISERROR(MATCH(EC$10,$A$11:$A115,0)),EC$11,"")</f>
        <v/>
      </c>
      <c r="ED115" s="1">
        <f ca="1">IF(ISERROR(MATCH(ED$10,$A$11:$A115,0)),ED$11,"")</f>
        <v>0</v>
      </c>
      <c r="EE115" s="1" t="str">
        <f ca="1">IF(ISERROR(MATCH(EE$10,$A$11:$A115,0)),EE$11,"")</f>
        <v/>
      </c>
      <c r="EF115" s="1" t="str">
        <f ca="1">IF(ISERROR(MATCH(EF$10,$A$11:$A115,0)),EF$11,"")</f>
        <v/>
      </c>
      <c r="EG115" s="1" t="str">
        <f ca="1">IF(ISERROR(MATCH(EG$10,$A$11:$A115,0)),EG$11,"")</f>
        <v/>
      </c>
      <c r="EH115" s="1" t="str">
        <f ca="1">IF(ISERROR(MATCH(EH$10,$A$11:$A115,0)),EH$11,"")</f>
        <v/>
      </c>
      <c r="EI115" s="1" t="str">
        <f ca="1">IF(ISERROR(MATCH(EI$10,$A$11:$A115,0)),EI$11,"")</f>
        <v/>
      </c>
      <c r="EJ115" s="1" t="str">
        <f ca="1">IF(ISERROR(MATCH(EJ$10,$A$11:$A115,0)),EJ$11,"")</f>
        <v/>
      </c>
      <c r="EK115" s="1" t="str">
        <f ca="1">IF(ISERROR(MATCH(EK$10,$A$11:$A115,0)),EK$11,"")</f>
        <v/>
      </c>
      <c r="EL115" s="1">
        <f ca="1">IF(ISERROR(MATCH(EL$10,$A$11:$A115,0)),EL$11,"")</f>
        <v>0</v>
      </c>
      <c r="EM115" s="1" t="str">
        <f ca="1">IF(ISERROR(MATCH(EM$10,$A$11:$A115,0)),EM$11,"")</f>
        <v/>
      </c>
      <c r="EN115" s="1" t="str">
        <f ca="1">IF(ISERROR(MATCH(EN$10,$A$11:$A115,0)),EN$11,"")</f>
        <v/>
      </c>
      <c r="EO115" s="1" t="str">
        <f ca="1">IF(ISERROR(MATCH(EO$10,$A$11:$A115,0)),EO$11,"")</f>
        <v/>
      </c>
      <c r="EP115" s="1">
        <f ca="1">IF(ISERROR(MATCH(EP$10,$A$11:$A115,0)),EP$11,"")</f>
        <v>0</v>
      </c>
      <c r="EQ115" s="1">
        <f ca="1">IF(ISERROR(MATCH(EQ$10,$A$11:$A115,0)),EQ$11,"")</f>
        <v>0</v>
      </c>
      <c r="ER115" s="1">
        <f ca="1">IF(ISERROR(MATCH(ER$10,$A$11:$A115,0)),ER$11,"")</f>
        <v>0</v>
      </c>
      <c r="ES115" s="1" t="str">
        <f ca="1">IF(ISERROR(MATCH(ES$10,$A$11:$A115,0)),ES$11,"")</f>
        <v/>
      </c>
      <c r="ET115" s="1" t="str">
        <f ca="1">IF(ISERROR(MATCH(ET$10,$A$11:$A115,0)),ET$11,"")</f>
        <v/>
      </c>
      <c r="EU115" s="1" t="str">
        <f ca="1">IF(ISERROR(MATCH(EU$10,$A$11:$A115,0)),EU$11,"")</f>
        <v/>
      </c>
      <c r="EV115" s="1" t="str">
        <f ca="1">IF(ISERROR(MATCH(EV$10,$A$11:$A115,0)),EV$11,"")</f>
        <v/>
      </c>
      <c r="EW115" s="1" t="str">
        <f ca="1">IF(ISERROR(MATCH(EW$10,$A$11:$A115,0)),EW$11,"")</f>
        <v/>
      </c>
      <c r="EX115" s="1" t="str">
        <f ca="1">IF(ISERROR(MATCH(EX$10,$A$11:$A115,0)),EX$11,"")</f>
        <v/>
      </c>
      <c r="EY115" s="1" t="str">
        <f ca="1">IF(ISERROR(MATCH(EY$10,$A$11:$A115,0)),EY$11,"")</f>
        <v/>
      </c>
      <c r="EZ115" s="1">
        <f ca="1">IF(ISERROR(MATCH(EZ$10,$A$11:$A115,0)),EZ$11,"")</f>
        <v>0</v>
      </c>
      <c r="FA115" s="1" t="str">
        <f ca="1">IF(ISERROR(MATCH(FA$10,$A$11:$A115,0)),FA$11,"")</f>
        <v/>
      </c>
      <c r="FB115" s="1">
        <f ca="1">IF(ISERROR(MATCH(FB$10,$A$11:$A115,0)),FB$11,"")</f>
        <v>0</v>
      </c>
      <c r="FC115" s="1" t="str">
        <f ca="1">IF(ISERROR(MATCH(FC$10,$A$11:$A115,0)),FC$11,"")</f>
        <v/>
      </c>
      <c r="FD115" s="1" t="str">
        <f ca="1">IF(ISERROR(MATCH(FD$10,$A$11:$A115,0)),FD$11,"")</f>
        <v/>
      </c>
      <c r="FE115" s="1" t="str">
        <f ca="1">IF(ISERROR(MATCH(FE$10,$A$11:$A115,0)),FE$11,"")</f>
        <v/>
      </c>
      <c r="FF115" s="1" t="str">
        <f ca="1">IF(ISERROR(MATCH(FF$10,$A$11:$A115,0)),FF$11,"")</f>
        <v/>
      </c>
      <c r="FG115" s="1" t="str">
        <f ca="1">IF(ISERROR(MATCH(FG$10,$A$11:$A115,0)),FG$11,"")</f>
        <v/>
      </c>
      <c r="FH115" s="1">
        <f ca="1">IF(ISERROR(MATCH(FH$10,$A$11:$A115,0)),FH$11,"")</f>
        <v>0</v>
      </c>
      <c r="FI115" s="1" t="str">
        <f ca="1">IF(ISERROR(MATCH(FI$10,$A$11:$A115,0)),FI$11,"")</f>
        <v/>
      </c>
      <c r="FJ115" s="1">
        <f ca="1">IF(ISERROR(MATCH(FJ$10,$A$11:$A115,0)),FJ$11,"")</f>
        <v>1</v>
      </c>
      <c r="FK115" s="1" t="str">
        <f ca="1">IF(ISERROR(MATCH(FK$10,$A$11:$A115,0)),FK$11,"")</f>
        <v/>
      </c>
      <c r="FL115" s="1">
        <f ca="1">IF(ISERROR(MATCH(FL$10,$A$11:$A115,0)),FL$11,"")</f>
        <v>1</v>
      </c>
      <c r="FM115" s="1" t="str">
        <f ca="1">IF(ISERROR(MATCH(FM$10,$A$11:$A115,0)),FM$11,"")</f>
        <v/>
      </c>
      <c r="FN115" s="1">
        <f ca="1">IF(ISERROR(MATCH(FN$10,$A$11:$A115,0)),FN$11,"")</f>
        <v>1</v>
      </c>
      <c r="FO115" s="1">
        <f ca="1">IF(ISERROR(MATCH(FO$10,$A$11:$A115,0)),FO$11,"")</f>
        <v>1</v>
      </c>
      <c r="FP115" s="1">
        <f ca="1">IF(ISERROR(MATCH(FP$10,$A$11:$A115,0)),FP$11,"")</f>
        <v>0</v>
      </c>
      <c r="FQ115" s="1">
        <f ca="1">IF(ISERROR(MATCH(FQ$10,$A$11:$A115,0)),FQ$11,"")</f>
        <v>0</v>
      </c>
      <c r="FR115" s="1">
        <f ca="1">IF(ISERROR(MATCH(FR$10,$A$11:$A115,0)),FR$11,"")</f>
        <v>0</v>
      </c>
      <c r="FS115" s="1">
        <f ca="1">IF(ISERROR(MATCH(FS$10,$A$11:$A115,0)),FS$11,"")</f>
        <v>0</v>
      </c>
      <c r="FT115" s="1">
        <f ca="1">IF(ISERROR(MATCH(FT$10,$A$11:$A115,0)),FT$11,"")</f>
        <v>1</v>
      </c>
      <c r="FU115" s="1">
        <f ca="1">IF(ISERROR(MATCH(FU$10,$A$11:$A115,0)),FU$11,"")</f>
        <v>0</v>
      </c>
      <c r="FV115" s="1">
        <f ca="1">IF(ISERROR(MATCH(FV$10,$A$11:$A115,0)),FV$11,"")</f>
        <v>0</v>
      </c>
      <c r="FW115" s="1">
        <f ca="1">IF(ISERROR(MATCH(FW$10,$A$11:$A115,0)),FW$11,"")</f>
        <v>0</v>
      </c>
      <c r="FX115" s="1">
        <f ca="1">IF(ISERROR(MATCH(FX$10,$A$11:$A115,0)),FX$11,"")</f>
        <v>1</v>
      </c>
      <c r="FY115" s="1">
        <f ca="1">IF(ISERROR(MATCH(FY$10,$A$11:$A115,0)),FY$11,"")</f>
        <v>0</v>
      </c>
      <c r="FZ115" s="1">
        <f ca="1">IF(ISERROR(MATCH(FZ$10,$A$11:$A115,0)),FZ$11,"")</f>
        <v>1</v>
      </c>
      <c r="GA115" s="1">
        <f ca="1">IF(ISERROR(MATCH(GA$10,$A$11:$A115,0)),GA$11,"")</f>
        <v>1</v>
      </c>
      <c r="GB115" s="1">
        <f ca="1">IF(ISERROR(MATCH(GB$10,$A$11:$A115,0)),GB$11,"")</f>
        <v>0</v>
      </c>
      <c r="GC115" s="1" t="str">
        <f ca="1">IF(ISERROR(MATCH(GC$10,$A$11:$A115,0)),GC$11,"")</f>
        <v/>
      </c>
      <c r="GD115" s="1" t="str">
        <f ca="1">IF(ISERROR(MATCH(GD$10,$A$11:$A115,0)),GD$11,"")</f>
        <v/>
      </c>
      <c r="GE115" s="1" t="str">
        <f ca="1">IF(ISERROR(MATCH(GE$10,$A$11:$A115,0)),GE$11,"")</f>
        <v/>
      </c>
      <c r="GF115" s="1" t="str">
        <f ca="1">IF(ISERROR(MATCH(GF$10,$A$11:$A115,0)),GF$11,"")</f>
        <v/>
      </c>
      <c r="GG115" s="1">
        <f ca="1">IF(ISERROR(MATCH(GG$10,$A$11:$A115,0)),GG$11,"")</f>
        <v>1</v>
      </c>
      <c r="GH115" s="1">
        <f ca="1">IF(ISERROR(MATCH(GH$10,$A$11:$A115,0)),GH$11,"")</f>
        <v>0</v>
      </c>
      <c r="GI115" s="1">
        <f ca="1">IF(ISERROR(MATCH(GI$10,$A$11:$A115,0)),GI$11,"")</f>
        <v>0</v>
      </c>
      <c r="GJ115" s="1">
        <f ca="1">IF(ISERROR(MATCH(GJ$10,$A$11:$A115,0)),GJ$11,"")</f>
        <v>0</v>
      </c>
      <c r="GK115" s="1">
        <f ca="1">IF(ISERROR(MATCH(GK$10,$A$11:$A115,0)),GK$11,"")</f>
        <v>0</v>
      </c>
      <c r="GL115" s="1">
        <f ca="1">IF(ISERROR(MATCH(GL$10,$A$11:$A115,0)),GL$11,"")</f>
        <v>1</v>
      </c>
      <c r="GM115" s="1" t="str">
        <f ca="1">IF(ISERROR(MATCH(GM$10,$A$11:$A115,0)),GM$11,"")</f>
        <v/>
      </c>
      <c r="GN115" s="1" t="str">
        <f ca="1">IF(ISERROR(MATCH(GN$10,$A$11:$A115,0)),GN$11,"")</f>
        <v/>
      </c>
      <c r="GO115" s="1" t="str">
        <f ca="1">IF(ISERROR(MATCH(GO$10,$A$11:$A115,0)),GO$11,"")</f>
        <v/>
      </c>
      <c r="GP115" s="1" t="str">
        <f ca="1">IF(ISERROR(MATCH(GP$10,$A$11:$A115,0)),GP$11,"")</f>
        <v/>
      </c>
      <c r="GQ115" s="1">
        <f ca="1">IF(ISERROR(MATCH(GQ$10,$A$11:$A115,0)),GQ$11,"")</f>
        <v>1</v>
      </c>
      <c r="GR115" s="1" t="str">
        <f ca="1">IF(ISERROR(MATCH(GR$10,$A$11:$A115,0)),GR$11,"")</f>
        <v/>
      </c>
      <c r="GS115" s="1" t="str">
        <f ca="1">IF(ISERROR(MATCH(GS$10,$A$11:$A115,0)),GS$11,"")</f>
        <v/>
      </c>
      <c r="GT115" s="1" t="str">
        <f ca="1">IF(ISERROR(MATCH(GT$10,$A$11:$A115,0)),GT$11,"")</f>
        <v/>
      </c>
      <c r="GU115" s="1">
        <f ca="1">IF(ISERROR(MATCH(GU$10,$A$11:$A115,0)),GU$11,"")</f>
        <v>1</v>
      </c>
      <c r="GV115" s="1" t="str">
        <f ca="1">IF(ISERROR(MATCH(GV$10,$A$11:$A115,0)),GV$11,"")</f>
        <v/>
      </c>
      <c r="GW115" s="1">
        <f ca="1">IF(ISERROR(MATCH(GW$10,$A$11:$A115,0)),GW$11,"")</f>
        <v>1</v>
      </c>
      <c r="GX115" s="1" t="str">
        <f ca="1">IF(ISERROR(MATCH(GX$10,$A$11:$A115,0)),GX$11,"")</f>
        <v/>
      </c>
      <c r="GY115" s="1">
        <f ca="1">IF(ISERROR(MATCH(GY$10,$A$11:$A115,0)),GY$11,"")</f>
        <v>0</v>
      </c>
      <c r="GZ115" s="1">
        <f ca="1">IF(ISERROR(MATCH(GZ$10,$A$11:$A115,0)),GZ$11,"")</f>
        <v>1</v>
      </c>
      <c r="HA115" s="1" t="str">
        <f ca="1">IF(ISERROR(MATCH(HA$10,$A$11:$A115,0)),HA$11,"")</f>
        <v/>
      </c>
      <c r="HB115" s="1">
        <f ca="1">IF(ISERROR(MATCH(HB$10,$A$11:$A115,0)),HB$11,"")</f>
        <v>1</v>
      </c>
      <c r="HC115" s="1">
        <f ca="1">IF(ISERROR(MATCH(HC$10,$A$11:$A115,0)),HC$11,"")</f>
        <v>0</v>
      </c>
      <c r="HD115" s="1">
        <f ca="1">IF(ISERROR(MATCH(HD$10,$A$11:$A115,0)),HD$11,"")</f>
        <v>0</v>
      </c>
      <c r="HE115" s="1">
        <f ca="1">IF(ISERROR(MATCH(HE$10,$A$11:$A115,0)),HE$11,"")</f>
        <v>0</v>
      </c>
    </row>
    <row r="116" spans="1:213">
      <c r="A116" s="11" t="str">
        <f t="shared" ca="1" si="10"/>
        <v>35HJJ</v>
      </c>
      <c r="B116" s="11">
        <f t="shared" ca="1" si="9"/>
        <v>1</v>
      </c>
      <c r="C116" s="11">
        <f ca="1">SUMPRODUCT((INDIRECT("'BASIS'!"&amp;ADDRESS(MATCH(R_1!$A116,BASIS_Zeilen,0),3)&amp;":"&amp;ADDRESS(MATCH(R_1!A116,BASIS_Zeilen,0),COUNTA(BASIS_Spalten)))&gt;0)*1)</f>
        <v>3</v>
      </c>
      <c r="D116" s="11">
        <f ca="1">$B116-Cockpit_1!$E$6</f>
        <v>-1</v>
      </c>
      <c r="E116" s="1">
        <f t="shared" ca="1" si="8"/>
        <v>2</v>
      </c>
      <c r="F116" s="7">
        <f ca="1">MAX($G116:INDIRECT(ADDRESS(ROW(116:116),COUNTA(BASIS_Produkt)+6)))</f>
        <v>1</v>
      </c>
      <c r="G116" s="1">
        <f ca="1">IF(ISERROR(MATCH(G$10,$A$11:$A116,0)),G$11,"")</f>
        <v>0</v>
      </c>
      <c r="H116" s="1">
        <f ca="1">IF(ISERROR(MATCH(H$10,$A$11:$A116,0)),H$11,"")</f>
        <v>0</v>
      </c>
      <c r="I116" s="1">
        <f ca="1">IF(ISERROR(MATCH(I$10,$A$11:$A116,0)),I$11,"")</f>
        <v>0</v>
      </c>
      <c r="J116" s="1">
        <f ca="1">IF(ISERROR(MATCH(J$10,$A$11:$A116,0)),J$11,"")</f>
        <v>0</v>
      </c>
      <c r="K116" s="1">
        <f ca="1">IF(ISERROR(MATCH(K$10,$A$11:$A116,0)),K$11,"")</f>
        <v>0</v>
      </c>
      <c r="L116" s="1">
        <f ca="1">IF(ISERROR(MATCH(L$10,$A$11:$A116,0)),L$11,"")</f>
        <v>0</v>
      </c>
      <c r="M116" s="1">
        <f ca="1">IF(ISERROR(MATCH(M$10,$A$11:$A116,0)),M$11,"")</f>
        <v>0</v>
      </c>
      <c r="N116" s="1">
        <f ca="1">IF(ISERROR(MATCH(N$10,$A$11:$A116,0)),N$11,"")</f>
        <v>0</v>
      </c>
      <c r="O116" s="1" t="str">
        <f ca="1">IF(ISERROR(MATCH(O$10,$A$11:$A116,0)),O$11,"")</f>
        <v/>
      </c>
      <c r="P116" s="1" t="str">
        <f ca="1">IF(ISERROR(MATCH(P$10,$A$11:$A116,0)),P$11,"")</f>
        <v/>
      </c>
      <c r="Q116" s="1">
        <f ca="1">IF(ISERROR(MATCH(Q$10,$A$11:$A116,0)),Q$11,"")</f>
        <v>0</v>
      </c>
      <c r="R116" s="1">
        <f ca="1">IF(ISERROR(MATCH(R$10,$A$11:$A116,0)),R$11,"")</f>
        <v>0</v>
      </c>
      <c r="S116" s="1">
        <f ca="1">IF(ISERROR(MATCH(S$10,$A$11:$A116,0)),S$11,"")</f>
        <v>0</v>
      </c>
      <c r="T116" s="1">
        <f ca="1">IF(ISERROR(MATCH(T$10,$A$11:$A116,0)),T$11,"")</f>
        <v>0</v>
      </c>
      <c r="U116" s="1">
        <f ca="1">IF(ISERROR(MATCH(U$10,$A$11:$A116,0)),U$11,"")</f>
        <v>0</v>
      </c>
      <c r="V116" s="1">
        <f ca="1">IF(ISERROR(MATCH(V$10,$A$11:$A116,0)),V$11,"")</f>
        <v>0</v>
      </c>
      <c r="W116" s="1">
        <f ca="1">IF(ISERROR(MATCH(W$10,$A$11:$A116,0)),W$11,"")</f>
        <v>0</v>
      </c>
      <c r="X116" s="1">
        <f ca="1">IF(ISERROR(MATCH(X$10,$A$11:$A116,0)),X$11,"")</f>
        <v>0</v>
      </c>
      <c r="Y116" s="1">
        <f ca="1">IF(ISERROR(MATCH(Y$10,$A$11:$A116,0)),Y$11,"")</f>
        <v>0</v>
      </c>
      <c r="Z116" s="1">
        <f ca="1">IF(ISERROR(MATCH(Z$10,$A$11:$A116,0)),Z$11,"")</f>
        <v>0</v>
      </c>
      <c r="AA116" s="1">
        <f ca="1">IF(ISERROR(MATCH(AA$10,$A$11:$A116,0)),AA$11,"")</f>
        <v>0</v>
      </c>
      <c r="AB116" s="1">
        <f ca="1">IF(ISERROR(MATCH(AB$10,$A$11:$A116,0)),AB$11,"")</f>
        <v>0</v>
      </c>
      <c r="AC116" s="1" t="str">
        <f ca="1">IF(ISERROR(MATCH(AC$10,$A$11:$A116,0)),AC$11,"")</f>
        <v/>
      </c>
      <c r="AD116" s="1" t="str">
        <f ca="1">IF(ISERROR(MATCH(AD$10,$A$11:$A116,0)),AD$11,"")</f>
        <v/>
      </c>
      <c r="AE116" s="1">
        <f ca="1">IF(ISERROR(MATCH(AE$10,$A$11:$A116,0)),AE$11,"")</f>
        <v>0</v>
      </c>
      <c r="AF116" s="1">
        <f ca="1">IF(ISERROR(MATCH(AF$10,$A$11:$A116,0)),AF$11,"")</f>
        <v>0</v>
      </c>
      <c r="AG116" s="1">
        <f ca="1">IF(ISERROR(MATCH(AG$10,$A$11:$A116,0)),AG$11,"")</f>
        <v>0</v>
      </c>
      <c r="AH116" s="1" t="str">
        <f ca="1">IF(ISERROR(MATCH(AH$10,$A$11:$A116,0)),AH$11,"")</f>
        <v/>
      </c>
      <c r="AI116" s="1" t="str">
        <f ca="1">IF(ISERROR(MATCH(AI$10,$A$11:$A116,0)),AI$11,"")</f>
        <v/>
      </c>
      <c r="AJ116" s="1" t="str">
        <f ca="1">IF(ISERROR(MATCH(AJ$10,$A$11:$A116,0)),AJ$11,"")</f>
        <v/>
      </c>
      <c r="AK116" s="1" t="str">
        <f ca="1">IF(ISERROR(MATCH(AK$10,$A$11:$A116,0)),AK$11,"")</f>
        <v/>
      </c>
      <c r="AL116" s="1">
        <f ca="1">IF(ISERROR(MATCH(AL$10,$A$11:$A116,0)),AL$11,"")</f>
        <v>0</v>
      </c>
      <c r="AM116" s="1">
        <f ca="1">IF(ISERROR(MATCH(AM$10,$A$11:$A116,0)),AM$11,"")</f>
        <v>0</v>
      </c>
      <c r="AN116" s="1" t="str">
        <f ca="1">IF(ISERROR(MATCH(AN$10,$A$11:$A116,0)),AN$11,"")</f>
        <v/>
      </c>
      <c r="AO116" s="1" t="str">
        <f ca="1">IF(ISERROR(MATCH(AO$10,$A$11:$A116,0)),AO$11,"")</f>
        <v/>
      </c>
      <c r="AP116" s="1">
        <f ca="1">IF(ISERROR(MATCH(AP$10,$A$11:$A116,0)),AP$11,"")</f>
        <v>0</v>
      </c>
      <c r="AQ116" s="1">
        <f ca="1">IF(ISERROR(MATCH(AQ$10,$A$11:$A116,0)),AQ$11,"")</f>
        <v>0</v>
      </c>
      <c r="AR116" s="1" t="str">
        <f ca="1">IF(ISERROR(MATCH(AR$10,$A$11:$A116,0)),AR$11,"")</f>
        <v/>
      </c>
      <c r="AS116" s="1">
        <f ca="1">IF(ISERROR(MATCH(AS$10,$A$11:$A116,0)),AS$11,"")</f>
        <v>0</v>
      </c>
      <c r="AT116" s="1">
        <f ca="1">IF(ISERROR(MATCH(AT$10,$A$11:$A116,0)),AT$11,"")</f>
        <v>0</v>
      </c>
      <c r="AU116" s="1">
        <f ca="1">IF(ISERROR(MATCH(AU$10,$A$11:$A116,0)),AU$11,"")</f>
        <v>0</v>
      </c>
      <c r="AV116" s="1">
        <f ca="1">IF(ISERROR(MATCH(AV$10,$A$11:$A116,0)),AV$11,"")</f>
        <v>0</v>
      </c>
      <c r="AW116" s="1">
        <f ca="1">IF(ISERROR(MATCH(AW$10,$A$11:$A116,0)),AW$11,"")</f>
        <v>0</v>
      </c>
      <c r="AX116" s="1">
        <f ca="1">IF(ISERROR(MATCH(AX$10,$A$11:$A116,0)),AX$11,"")</f>
        <v>0</v>
      </c>
      <c r="AY116" s="1" t="str">
        <f ca="1">IF(ISERROR(MATCH(AY$10,$A$11:$A116,0)),AY$11,"")</f>
        <v/>
      </c>
      <c r="AZ116" s="1" t="str">
        <f ca="1">IF(ISERROR(MATCH(AZ$10,$A$11:$A116,0)),AZ$11,"")</f>
        <v/>
      </c>
      <c r="BA116" s="1" t="str">
        <f ca="1">IF(ISERROR(MATCH(BA$10,$A$11:$A116,0)),BA$11,"")</f>
        <v/>
      </c>
      <c r="BB116" s="1">
        <f ca="1">IF(ISERROR(MATCH(BB$10,$A$11:$A116,0)),BB$11,"")</f>
        <v>0</v>
      </c>
      <c r="BC116" s="1">
        <f ca="1">IF(ISERROR(MATCH(BC$10,$A$11:$A116,0)),BC$11,"")</f>
        <v>0</v>
      </c>
      <c r="BD116" s="1" t="str">
        <f ca="1">IF(ISERROR(MATCH(BD$10,$A$11:$A116,0)),BD$11,"")</f>
        <v/>
      </c>
      <c r="BE116" s="1" t="str">
        <f ca="1">IF(ISERROR(MATCH(BE$10,$A$11:$A116,0)),BE$11,"")</f>
        <v/>
      </c>
      <c r="BF116" s="1" t="str">
        <f ca="1">IF(ISERROR(MATCH(BF$10,$A$11:$A116,0)),BF$11,"")</f>
        <v/>
      </c>
      <c r="BG116" s="1" t="str">
        <f ca="1">IF(ISERROR(MATCH(BG$10,$A$11:$A116,0)),BG$11,"")</f>
        <v/>
      </c>
      <c r="BH116" s="1" t="str">
        <f ca="1">IF(ISERROR(MATCH(BH$10,$A$11:$A116,0)),BH$11,"")</f>
        <v/>
      </c>
      <c r="BI116" s="1">
        <f ca="1">IF(ISERROR(MATCH(BI$10,$A$11:$A116,0)),BI$11,"")</f>
        <v>0</v>
      </c>
      <c r="BJ116" s="1" t="str">
        <f ca="1">IF(ISERROR(MATCH(BJ$10,$A$11:$A116,0)),BJ$11,"")</f>
        <v/>
      </c>
      <c r="BK116" s="1" t="str">
        <f ca="1">IF(ISERROR(MATCH(BK$10,$A$11:$A116,0)),BK$11,"")</f>
        <v/>
      </c>
      <c r="BL116" s="1">
        <f ca="1">IF(ISERROR(MATCH(BL$10,$A$11:$A116,0)),BL$11,"")</f>
        <v>0</v>
      </c>
      <c r="BM116" s="1" t="str">
        <f ca="1">IF(ISERROR(MATCH(BM$10,$A$11:$A116,0)),BM$11,"")</f>
        <v/>
      </c>
      <c r="BN116" s="1" t="str">
        <f ca="1">IF(ISERROR(MATCH(BN$10,$A$11:$A116,0)),BN$11,"")</f>
        <v/>
      </c>
      <c r="BO116" s="1">
        <f ca="1">IF(ISERROR(MATCH(BO$10,$A$11:$A116,0)),BO$11,"")</f>
        <v>0</v>
      </c>
      <c r="BP116" s="1" t="str">
        <f ca="1">IF(ISERROR(MATCH(BP$10,$A$11:$A116,0)),BP$11,"")</f>
        <v/>
      </c>
      <c r="BQ116" s="1">
        <f ca="1">IF(ISERROR(MATCH(BQ$10,$A$11:$A116,0)),BQ$11,"")</f>
        <v>0</v>
      </c>
      <c r="BR116" s="1">
        <f ca="1">IF(ISERROR(MATCH(BR$10,$A$11:$A116,0)),BR$11,"")</f>
        <v>0</v>
      </c>
      <c r="BS116" s="1">
        <f ca="1">IF(ISERROR(MATCH(BS$10,$A$11:$A116,0)),BS$11,"")</f>
        <v>0</v>
      </c>
      <c r="BT116" s="1">
        <f ca="1">IF(ISERROR(MATCH(BT$10,$A$11:$A116,0)),BT$11,"")</f>
        <v>0</v>
      </c>
      <c r="BU116" s="1" t="str">
        <f ca="1">IF(ISERROR(MATCH(BU$10,$A$11:$A116,0)),BU$11,"")</f>
        <v/>
      </c>
      <c r="BV116" s="1" t="str">
        <f ca="1">IF(ISERROR(MATCH(BV$10,$A$11:$A116,0)),BV$11,"")</f>
        <v/>
      </c>
      <c r="BW116" s="1">
        <f ca="1">IF(ISERROR(MATCH(BW$10,$A$11:$A116,0)),BW$11,"")</f>
        <v>0</v>
      </c>
      <c r="BX116" s="1" t="str">
        <f ca="1">IF(ISERROR(MATCH(BX$10,$A$11:$A116,0)),BX$11,"")</f>
        <v/>
      </c>
      <c r="BY116" s="1">
        <f ca="1">IF(ISERROR(MATCH(BY$10,$A$11:$A116,0)),BY$11,"")</f>
        <v>0</v>
      </c>
      <c r="BZ116" s="1">
        <f ca="1">IF(ISERROR(MATCH(BZ$10,$A$11:$A116,0)),BZ$11,"")</f>
        <v>0</v>
      </c>
      <c r="CA116" s="1">
        <f ca="1">IF(ISERROR(MATCH(CA$10,$A$11:$A116,0)),CA$11,"")</f>
        <v>0</v>
      </c>
      <c r="CB116" s="1">
        <f ca="1">IF(ISERROR(MATCH(CB$10,$A$11:$A116,0)),CB$11,"")</f>
        <v>0</v>
      </c>
      <c r="CC116" s="1">
        <f ca="1">IF(ISERROR(MATCH(CC$10,$A$11:$A116,0)),CC$11,"")</f>
        <v>0</v>
      </c>
      <c r="CD116" s="1">
        <f ca="1">IF(ISERROR(MATCH(CD$10,$A$11:$A116,0)),CD$11,"")</f>
        <v>0</v>
      </c>
      <c r="CE116" s="1">
        <f ca="1">IF(ISERROR(MATCH(CE$10,$A$11:$A116,0)),CE$11,"")</f>
        <v>0</v>
      </c>
      <c r="CF116" s="1">
        <f ca="1">IF(ISERROR(MATCH(CF$10,$A$11:$A116,0)),CF$11,"")</f>
        <v>0</v>
      </c>
      <c r="CG116" s="1">
        <f ca="1">IF(ISERROR(MATCH(CG$10,$A$11:$A116,0)),CG$11,"")</f>
        <v>0</v>
      </c>
      <c r="CH116" s="1">
        <f ca="1">IF(ISERROR(MATCH(CH$10,$A$11:$A116,0)),CH$11,"")</f>
        <v>0</v>
      </c>
      <c r="CI116" s="1">
        <f ca="1">IF(ISERROR(MATCH(CI$10,$A$11:$A116,0)),CI$11,"")</f>
        <v>0</v>
      </c>
      <c r="CJ116" s="1" t="str">
        <f ca="1">IF(ISERROR(MATCH(CJ$10,$A$11:$A116,0)),CJ$11,"")</f>
        <v/>
      </c>
      <c r="CK116" s="1">
        <f ca="1">IF(ISERROR(MATCH(CK$10,$A$11:$A116,0)),CK$11,"")</f>
        <v>0</v>
      </c>
      <c r="CL116" s="1">
        <f ca="1">IF(ISERROR(MATCH(CL$10,$A$11:$A116,0)),CL$11,"")</f>
        <v>0</v>
      </c>
      <c r="CM116" s="1">
        <f ca="1">IF(ISERROR(MATCH(CM$10,$A$11:$A116,0)),CM$11,"")</f>
        <v>0</v>
      </c>
      <c r="CN116" s="1" t="str">
        <f ca="1">IF(ISERROR(MATCH(CN$10,$A$11:$A116,0)),CN$11,"")</f>
        <v/>
      </c>
      <c r="CO116" s="1" t="str">
        <f ca="1">IF(ISERROR(MATCH(CO$10,$A$11:$A116,0)),CO$11,"")</f>
        <v/>
      </c>
      <c r="CP116" s="1" t="str">
        <f ca="1">IF(ISERROR(MATCH(CP$10,$A$11:$A116,0)),CP$11,"")</f>
        <v/>
      </c>
      <c r="CQ116" s="1">
        <f ca="1">IF(ISERROR(MATCH(CQ$10,$A$11:$A116,0)),CQ$11,"")</f>
        <v>0</v>
      </c>
      <c r="CR116" s="1" t="str">
        <f ca="1">IF(ISERROR(MATCH(CR$10,$A$11:$A116,0)),CR$11,"")</f>
        <v/>
      </c>
      <c r="CS116" s="1">
        <f ca="1">IF(ISERROR(MATCH(CS$10,$A$11:$A116,0)),CS$11,"")</f>
        <v>0</v>
      </c>
      <c r="CT116" s="1" t="str">
        <f ca="1">IF(ISERROR(MATCH(CT$10,$A$11:$A116,0)),CT$11,"")</f>
        <v/>
      </c>
      <c r="CU116" s="1" t="str">
        <f ca="1">IF(ISERROR(MATCH(CU$10,$A$11:$A116,0)),CU$11,"")</f>
        <v/>
      </c>
      <c r="CV116" s="1" t="str">
        <f ca="1">IF(ISERROR(MATCH(CV$10,$A$11:$A116,0)),CV$11,"")</f>
        <v/>
      </c>
      <c r="CW116" s="1" t="str">
        <f ca="1">IF(ISERROR(MATCH(CW$10,$A$11:$A116,0)),CW$11,"")</f>
        <v/>
      </c>
      <c r="CX116" s="1" t="str">
        <f ca="1">IF(ISERROR(MATCH(CX$10,$A$11:$A116,0)),CX$11,"")</f>
        <v/>
      </c>
      <c r="CY116" s="1" t="str">
        <f ca="1">IF(ISERROR(MATCH(CY$10,$A$11:$A116,0)),CY$11,"")</f>
        <v/>
      </c>
      <c r="CZ116" s="1" t="str">
        <f ca="1">IF(ISERROR(MATCH(CZ$10,$A$11:$A116,0)),CZ$11,"")</f>
        <v/>
      </c>
      <c r="DA116" s="1" t="str">
        <f ca="1">IF(ISERROR(MATCH(DA$10,$A$11:$A116,0)),DA$11,"")</f>
        <v/>
      </c>
      <c r="DB116" s="1" t="str">
        <f ca="1">IF(ISERROR(MATCH(DB$10,$A$11:$A116,0)),DB$11,"")</f>
        <v/>
      </c>
      <c r="DC116" s="1" t="str">
        <f ca="1">IF(ISERROR(MATCH(DC$10,$A$11:$A116,0)),DC$11,"")</f>
        <v/>
      </c>
      <c r="DD116" s="1" t="str">
        <f ca="1">IF(ISERROR(MATCH(DD$10,$A$11:$A116,0)),DD$11,"")</f>
        <v/>
      </c>
      <c r="DE116" s="1" t="str">
        <f ca="1">IF(ISERROR(MATCH(DE$10,$A$11:$A116,0)),DE$11,"")</f>
        <v/>
      </c>
      <c r="DF116" s="1" t="str">
        <f ca="1">IF(ISERROR(MATCH(DF$10,$A$11:$A116,0)),DF$11,"")</f>
        <v/>
      </c>
      <c r="DG116" s="1" t="str">
        <f ca="1">IF(ISERROR(MATCH(DG$10,$A$11:$A116,0)),DG$11,"")</f>
        <v/>
      </c>
      <c r="DH116" s="1" t="str">
        <f ca="1">IF(ISERROR(MATCH(DH$10,$A$11:$A116,0)),DH$11,"")</f>
        <v/>
      </c>
      <c r="DI116" s="1" t="str">
        <f ca="1">IF(ISERROR(MATCH(DI$10,$A$11:$A116,0)),DI$11,"")</f>
        <v/>
      </c>
      <c r="DJ116" s="1" t="str">
        <f ca="1">IF(ISERROR(MATCH(DJ$10,$A$11:$A116,0)),DJ$11,"")</f>
        <v/>
      </c>
      <c r="DK116" s="1" t="str">
        <f ca="1">IF(ISERROR(MATCH(DK$10,$A$11:$A116,0)),DK$11,"")</f>
        <v/>
      </c>
      <c r="DL116" s="1" t="str">
        <f ca="1">IF(ISERROR(MATCH(DL$10,$A$11:$A116,0)),DL$11,"")</f>
        <v/>
      </c>
      <c r="DM116" s="1">
        <f ca="1">IF(ISERROR(MATCH(DM$10,$A$11:$A116,0)),DM$11,"")</f>
        <v>0</v>
      </c>
      <c r="DN116" s="1" t="str">
        <f ca="1">IF(ISERROR(MATCH(DN$10,$A$11:$A116,0)),DN$11,"")</f>
        <v/>
      </c>
      <c r="DO116" s="1" t="str">
        <f ca="1">IF(ISERROR(MATCH(DO$10,$A$11:$A116,0)),DO$11,"")</f>
        <v/>
      </c>
      <c r="DP116" s="1" t="str">
        <f ca="1">IF(ISERROR(MATCH(DP$10,$A$11:$A116,0)),DP$11,"")</f>
        <v/>
      </c>
      <c r="DQ116" s="1" t="str">
        <f ca="1">IF(ISERROR(MATCH(DQ$10,$A$11:$A116,0)),DQ$11,"")</f>
        <v/>
      </c>
      <c r="DR116" s="1" t="str">
        <f ca="1">IF(ISERROR(MATCH(DR$10,$A$11:$A116,0)),DR$11,"")</f>
        <v/>
      </c>
      <c r="DS116" s="1" t="str">
        <f ca="1">IF(ISERROR(MATCH(DS$10,$A$11:$A116,0)),DS$11,"")</f>
        <v/>
      </c>
      <c r="DT116" s="1">
        <f ca="1">IF(ISERROR(MATCH(DT$10,$A$11:$A116,0)),DT$11,"")</f>
        <v>0</v>
      </c>
      <c r="DU116" s="1" t="str">
        <f ca="1">IF(ISERROR(MATCH(DU$10,$A$11:$A116,0)),DU$11,"")</f>
        <v/>
      </c>
      <c r="DV116" s="1" t="str">
        <f ca="1">IF(ISERROR(MATCH(DV$10,$A$11:$A116,0)),DV$11,"")</f>
        <v/>
      </c>
      <c r="DW116" s="1" t="str">
        <f ca="1">IF(ISERROR(MATCH(DW$10,$A$11:$A116,0)),DW$11,"")</f>
        <v/>
      </c>
      <c r="DX116" s="1" t="str">
        <f ca="1">IF(ISERROR(MATCH(DX$10,$A$11:$A116,0)),DX$11,"")</f>
        <v/>
      </c>
      <c r="DY116" s="1">
        <f ca="1">IF(ISERROR(MATCH(DY$10,$A$11:$A116,0)),DY$11,"")</f>
        <v>0</v>
      </c>
      <c r="DZ116" s="1" t="str">
        <f ca="1">IF(ISERROR(MATCH(DZ$10,$A$11:$A116,0)),DZ$11,"")</f>
        <v/>
      </c>
      <c r="EA116" s="1" t="str">
        <f ca="1">IF(ISERROR(MATCH(EA$10,$A$11:$A116,0)),EA$11,"")</f>
        <v/>
      </c>
      <c r="EB116" s="1" t="str">
        <f ca="1">IF(ISERROR(MATCH(EB$10,$A$11:$A116,0)),EB$11,"")</f>
        <v/>
      </c>
      <c r="EC116" s="1" t="str">
        <f ca="1">IF(ISERROR(MATCH(EC$10,$A$11:$A116,0)),EC$11,"")</f>
        <v/>
      </c>
      <c r="ED116" s="1">
        <f ca="1">IF(ISERROR(MATCH(ED$10,$A$11:$A116,0)),ED$11,"")</f>
        <v>0</v>
      </c>
      <c r="EE116" s="1" t="str">
        <f ca="1">IF(ISERROR(MATCH(EE$10,$A$11:$A116,0)),EE$11,"")</f>
        <v/>
      </c>
      <c r="EF116" s="1" t="str">
        <f ca="1">IF(ISERROR(MATCH(EF$10,$A$11:$A116,0)),EF$11,"")</f>
        <v/>
      </c>
      <c r="EG116" s="1" t="str">
        <f ca="1">IF(ISERROR(MATCH(EG$10,$A$11:$A116,0)),EG$11,"")</f>
        <v/>
      </c>
      <c r="EH116" s="1" t="str">
        <f ca="1">IF(ISERROR(MATCH(EH$10,$A$11:$A116,0)),EH$11,"")</f>
        <v/>
      </c>
      <c r="EI116" s="1" t="str">
        <f ca="1">IF(ISERROR(MATCH(EI$10,$A$11:$A116,0)),EI$11,"")</f>
        <v/>
      </c>
      <c r="EJ116" s="1" t="str">
        <f ca="1">IF(ISERROR(MATCH(EJ$10,$A$11:$A116,0)),EJ$11,"")</f>
        <v/>
      </c>
      <c r="EK116" s="1" t="str">
        <f ca="1">IF(ISERROR(MATCH(EK$10,$A$11:$A116,0)),EK$11,"")</f>
        <v/>
      </c>
      <c r="EL116" s="1">
        <f ca="1">IF(ISERROR(MATCH(EL$10,$A$11:$A116,0)),EL$11,"")</f>
        <v>0</v>
      </c>
      <c r="EM116" s="1" t="str">
        <f ca="1">IF(ISERROR(MATCH(EM$10,$A$11:$A116,0)),EM$11,"")</f>
        <v/>
      </c>
      <c r="EN116" s="1" t="str">
        <f ca="1">IF(ISERROR(MATCH(EN$10,$A$11:$A116,0)),EN$11,"")</f>
        <v/>
      </c>
      <c r="EO116" s="1" t="str">
        <f ca="1">IF(ISERROR(MATCH(EO$10,$A$11:$A116,0)),EO$11,"")</f>
        <v/>
      </c>
      <c r="EP116" s="1">
        <f ca="1">IF(ISERROR(MATCH(EP$10,$A$11:$A116,0)),EP$11,"")</f>
        <v>0</v>
      </c>
      <c r="EQ116" s="1">
        <f ca="1">IF(ISERROR(MATCH(EQ$10,$A$11:$A116,0)),EQ$11,"")</f>
        <v>0</v>
      </c>
      <c r="ER116" s="1">
        <f ca="1">IF(ISERROR(MATCH(ER$10,$A$11:$A116,0)),ER$11,"")</f>
        <v>0</v>
      </c>
      <c r="ES116" s="1" t="str">
        <f ca="1">IF(ISERROR(MATCH(ES$10,$A$11:$A116,0)),ES$11,"")</f>
        <v/>
      </c>
      <c r="ET116" s="1" t="str">
        <f ca="1">IF(ISERROR(MATCH(ET$10,$A$11:$A116,0)),ET$11,"")</f>
        <v/>
      </c>
      <c r="EU116" s="1" t="str">
        <f ca="1">IF(ISERROR(MATCH(EU$10,$A$11:$A116,0)),EU$11,"")</f>
        <v/>
      </c>
      <c r="EV116" s="1" t="str">
        <f ca="1">IF(ISERROR(MATCH(EV$10,$A$11:$A116,0)),EV$11,"")</f>
        <v/>
      </c>
      <c r="EW116" s="1" t="str">
        <f ca="1">IF(ISERROR(MATCH(EW$10,$A$11:$A116,0)),EW$11,"")</f>
        <v/>
      </c>
      <c r="EX116" s="1" t="str">
        <f ca="1">IF(ISERROR(MATCH(EX$10,$A$11:$A116,0)),EX$11,"")</f>
        <v/>
      </c>
      <c r="EY116" s="1" t="str">
        <f ca="1">IF(ISERROR(MATCH(EY$10,$A$11:$A116,0)),EY$11,"")</f>
        <v/>
      </c>
      <c r="EZ116" s="1">
        <f ca="1">IF(ISERROR(MATCH(EZ$10,$A$11:$A116,0)),EZ$11,"")</f>
        <v>0</v>
      </c>
      <c r="FA116" s="1" t="str">
        <f ca="1">IF(ISERROR(MATCH(FA$10,$A$11:$A116,0)),FA$11,"")</f>
        <v/>
      </c>
      <c r="FB116" s="1">
        <f ca="1">IF(ISERROR(MATCH(FB$10,$A$11:$A116,0)),FB$11,"")</f>
        <v>0</v>
      </c>
      <c r="FC116" s="1" t="str">
        <f ca="1">IF(ISERROR(MATCH(FC$10,$A$11:$A116,0)),FC$11,"")</f>
        <v/>
      </c>
      <c r="FD116" s="1" t="str">
        <f ca="1">IF(ISERROR(MATCH(FD$10,$A$11:$A116,0)),FD$11,"")</f>
        <v/>
      </c>
      <c r="FE116" s="1" t="str">
        <f ca="1">IF(ISERROR(MATCH(FE$10,$A$11:$A116,0)),FE$11,"")</f>
        <v/>
      </c>
      <c r="FF116" s="1" t="str">
        <f ca="1">IF(ISERROR(MATCH(FF$10,$A$11:$A116,0)),FF$11,"")</f>
        <v/>
      </c>
      <c r="FG116" s="1" t="str">
        <f ca="1">IF(ISERROR(MATCH(FG$10,$A$11:$A116,0)),FG$11,"")</f>
        <v/>
      </c>
      <c r="FH116" s="1">
        <f ca="1">IF(ISERROR(MATCH(FH$10,$A$11:$A116,0)),FH$11,"")</f>
        <v>0</v>
      </c>
      <c r="FI116" s="1" t="str">
        <f ca="1">IF(ISERROR(MATCH(FI$10,$A$11:$A116,0)),FI$11,"")</f>
        <v/>
      </c>
      <c r="FJ116" s="1" t="str">
        <f ca="1">IF(ISERROR(MATCH(FJ$10,$A$11:$A116,0)),FJ$11,"")</f>
        <v/>
      </c>
      <c r="FK116" s="1" t="str">
        <f ca="1">IF(ISERROR(MATCH(FK$10,$A$11:$A116,0)),FK$11,"")</f>
        <v/>
      </c>
      <c r="FL116" s="1">
        <f ca="1">IF(ISERROR(MATCH(FL$10,$A$11:$A116,0)),FL$11,"")</f>
        <v>1</v>
      </c>
      <c r="FM116" s="1" t="str">
        <f ca="1">IF(ISERROR(MATCH(FM$10,$A$11:$A116,0)),FM$11,"")</f>
        <v/>
      </c>
      <c r="FN116" s="1">
        <f ca="1">IF(ISERROR(MATCH(FN$10,$A$11:$A116,0)),FN$11,"")</f>
        <v>1</v>
      </c>
      <c r="FO116" s="1">
        <f ca="1">IF(ISERROR(MATCH(FO$10,$A$11:$A116,0)),FO$11,"")</f>
        <v>1</v>
      </c>
      <c r="FP116" s="1">
        <f ca="1">IF(ISERROR(MATCH(FP$10,$A$11:$A116,0)),FP$11,"")</f>
        <v>0</v>
      </c>
      <c r="FQ116" s="1">
        <f ca="1">IF(ISERROR(MATCH(FQ$10,$A$11:$A116,0)),FQ$11,"")</f>
        <v>0</v>
      </c>
      <c r="FR116" s="1">
        <f ca="1">IF(ISERROR(MATCH(FR$10,$A$11:$A116,0)),FR$11,"")</f>
        <v>0</v>
      </c>
      <c r="FS116" s="1">
        <f ca="1">IF(ISERROR(MATCH(FS$10,$A$11:$A116,0)),FS$11,"")</f>
        <v>0</v>
      </c>
      <c r="FT116" s="1">
        <f ca="1">IF(ISERROR(MATCH(FT$10,$A$11:$A116,0)),FT$11,"")</f>
        <v>1</v>
      </c>
      <c r="FU116" s="1">
        <f ca="1">IF(ISERROR(MATCH(FU$10,$A$11:$A116,0)),FU$11,"")</f>
        <v>0</v>
      </c>
      <c r="FV116" s="1">
        <f ca="1">IF(ISERROR(MATCH(FV$10,$A$11:$A116,0)),FV$11,"")</f>
        <v>0</v>
      </c>
      <c r="FW116" s="1">
        <f ca="1">IF(ISERROR(MATCH(FW$10,$A$11:$A116,0)),FW$11,"")</f>
        <v>0</v>
      </c>
      <c r="FX116" s="1">
        <f ca="1">IF(ISERROR(MATCH(FX$10,$A$11:$A116,0)),FX$11,"")</f>
        <v>1</v>
      </c>
      <c r="FY116" s="1">
        <f ca="1">IF(ISERROR(MATCH(FY$10,$A$11:$A116,0)),FY$11,"")</f>
        <v>0</v>
      </c>
      <c r="FZ116" s="1">
        <f ca="1">IF(ISERROR(MATCH(FZ$10,$A$11:$A116,0)),FZ$11,"")</f>
        <v>1</v>
      </c>
      <c r="GA116" s="1">
        <f ca="1">IF(ISERROR(MATCH(GA$10,$A$11:$A116,0)),GA$11,"")</f>
        <v>1</v>
      </c>
      <c r="GB116" s="1">
        <f ca="1">IF(ISERROR(MATCH(GB$10,$A$11:$A116,0)),GB$11,"")</f>
        <v>0</v>
      </c>
      <c r="GC116" s="1" t="str">
        <f ca="1">IF(ISERROR(MATCH(GC$10,$A$11:$A116,0)),GC$11,"")</f>
        <v/>
      </c>
      <c r="GD116" s="1" t="str">
        <f ca="1">IF(ISERROR(MATCH(GD$10,$A$11:$A116,0)),GD$11,"")</f>
        <v/>
      </c>
      <c r="GE116" s="1" t="str">
        <f ca="1">IF(ISERROR(MATCH(GE$10,$A$11:$A116,0)),GE$11,"")</f>
        <v/>
      </c>
      <c r="GF116" s="1" t="str">
        <f ca="1">IF(ISERROR(MATCH(GF$10,$A$11:$A116,0)),GF$11,"")</f>
        <v/>
      </c>
      <c r="GG116" s="1">
        <f ca="1">IF(ISERROR(MATCH(GG$10,$A$11:$A116,0)),GG$11,"")</f>
        <v>1</v>
      </c>
      <c r="GH116" s="1">
        <f ca="1">IF(ISERROR(MATCH(GH$10,$A$11:$A116,0)),GH$11,"")</f>
        <v>0</v>
      </c>
      <c r="GI116" s="1">
        <f ca="1">IF(ISERROR(MATCH(GI$10,$A$11:$A116,0)),GI$11,"")</f>
        <v>0</v>
      </c>
      <c r="GJ116" s="1">
        <f ca="1">IF(ISERROR(MATCH(GJ$10,$A$11:$A116,0)),GJ$11,"")</f>
        <v>0</v>
      </c>
      <c r="GK116" s="1">
        <f ca="1">IF(ISERROR(MATCH(GK$10,$A$11:$A116,0)),GK$11,"")</f>
        <v>0</v>
      </c>
      <c r="GL116" s="1">
        <f ca="1">IF(ISERROR(MATCH(GL$10,$A$11:$A116,0)),GL$11,"")</f>
        <v>1</v>
      </c>
      <c r="GM116" s="1" t="str">
        <f ca="1">IF(ISERROR(MATCH(GM$10,$A$11:$A116,0)),GM$11,"")</f>
        <v/>
      </c>
      <c r="GN116" s="1" t="str">
        <f ca="1">IF(ISERROR(MATCH(GN$10,$A$11:$A116,0)),GN$11,"")</f>
        <v/>
      </c>
      <c r="GO116" s="1" t="str">
        <f ca="1">IF(ISERROR(MATCH(GO$10,$A$11:$A116,0)),GO$11,"")</f>
        <v/>
      </c>
      <c r="GP116" s="1" t="str">
        <f ca="1">IF(ISERROR(MATCH(GP$10,$A$11:$A116,0)),GP$11,"")</f>
        <v/>
      </c>
      <c r="GQ116" s="1">
        <f ca="1">IF(ISERROR(MATCH(GQ$10,$A$11:$A116,0)),GQ$11,"")</f>
        <v>1</v>
      </c>
      <c r="GR116" s="1" t="str">
        <f ca="1">IF(ISERROR(MATCH(GR$10,$A$11:$A116,0)),GR$11,"")</f>
        <v/>
      </c>
      <c r="GS116" s="1" t="str">
        <f ca="1">IF(ISERROR(MATCH(GS$10,$A$11:$A116,0)),GS$11,"")</f>
        <v/>
      </c>
      <c r="GT116" s="1" t="str">
        <f ca="1">IF(ISERROR(MATCH(GT$10,$A$11:$A116,0)),GT$11,"")</f>
        <v/>
      </c>
      <c r="GU116" s="1">
        <f ca="1">IF(ISERROR(MATCH(GU$10,$A$11:$A116,0)),GU$11,"")</f>
        <v>1</v>
      </c>
      <c r="GV116" s="1" t="str">
        <f ca="1">IF(ISERROR(MATCH(GV$10,$A$11:$A116,0)),GV$11,"")</f>
        <v/>
      </c>
      <c r="GW116" s="1">
        <f ca="1">IF(ISERROR(MATCH(GW$10,$A$11:$A116,0)),GW$11,"")</f>
        <v>1</v>
      </c>
      <c r="GX116" s="1" t="str">
        <f ca="1">IF(ISERROR(MATCH(GX$10,$A$11:$A116,0)),GX$11,"")</f>
        <v/>
      </c>
      <c r="GY116" s="1">
        <f ca="1">IF(ISERROR(MATCH(GY$10,$A$11:$A116,0)),GY$11,"")</f>
        <v>0</v>
      </c>
      <c r="GZ116" s="1">
        <f ca="1">IF(ISERROR(MATCH(GZ$10,$A$11:$A116,0)),GZ$11,"")</f>
        <v>1</v>
      </c>
      <c r="HA116" s="1" t="str">
        <f ca="1">IF(ISERROR(MATCH(HA$10,$A$11:$A116,0)),HA$11,"")</f>
        <v/>
      </c>
      <c r="HB116" s="1">
        <f ca="1">IF(ISERROR(MATCH(HB$10,$A$11:$A116,0)),HB$11,"")</f>
        <v>1</v>
      </c>
      <c r="HC116" s="1">
        <f ca="1">IF(ISERROR(MATCH(HC$10,$A$11:$A116,0)),HC$11,"")</f>
        <v>0</v>
      </c>
      <c r="HD116" s="1">
        <f ca="1">IF(ISERROR(MATCH(HD$10,$A$11:$A116,0)),HD$11,"")</f>
        <v>0</v>
      </c>
      <c r="HE116" s="1">
        <f ca="1">IF(ISERROR(MATCH(HE$10,$A$11:$A116,0)),HE$11,"")</f>
        <v>0</v>
      </c>
    </row>
    <row r="117" spans="1:213">
      <c r="A117" s="11" t="str">
        <f t="shared" ca="1" si="10"/>
        <v>35JIC</v>
      </c>
      <c r="B117" s="11">
        <f t="shared" ca="1" si="9"/>
        <v>1</v>
      </c>
      <c r="C117" s="11">
        <f ca="1">SUMPRODUCT((INDIRECT("'BASIS'!"&amp;ADDRESS(MATCH(R_1!$A117,BASIS_Zeilen,0),3)&amp;":"&amp;ADDRESS(MATCH(R_1!A117,BASIS_Zeilen,0),COUNTA(BASIS_Spalten)))&gt;0)*1)</f>
        <v>3</v>
      </c>
      <c r="D117" s="11">
        <f ca="1">$B117-Cockpit_1!$E$6</f>
        <v>-1</v>
      </c>
      <c r="E117" s="1">
        <f t="shared" ca="1" si="8"/>
        <v>2</v>
      </c>
      <c r="F117" s="7">
        <f ca="1">MAX($G117:INDIRECT(ADDRESS(ROW(117:117),COUNTA(BASIS_Produkt)+6)))</f>
        <v>1</v>
      </c>
      <c r="G117" s="1">
        <f ca="1">IF(ISERROR(MATCH(G$10,$A$11:$A117,0)),G$11,"")</f>
        <v>0</v>
      </c>
      <c r="H117" s="1">
        <f ca="1">IF(ISERROR(MATCH(H$10,$A$11:$A117,0)),H$11,"")</f>
        <v>0</v>
      </c>
      <c r="I117" s="1">
        <f ca="1">IF(ISERROR(MATCH(I$10,$A$11:$A117,0)),I$11,"")</f>
        <v>0</v>
      </c>
      <c r="J117" s="1">
        <f ca="1">IF(ISERROR(MATCH(J$10,$A$11:$A117,0)),J$11,"")</f>
        <v>0</v>
      </c>
      <c r="K117" s="1">
        <f ca="1">IF(ISERROR(MATCH(K$10,$A$11:$A117,0)),K$11,"")</f>
        <v>0</v>
      </c>
      <c r="L117" s="1">
        <f ca="1">IF(ISERROR(MATCH(L$10,$A$11:$A117,0)),L$11,"")</f>
        <v>0</v>
      </c>
      <c r="M117" s="1">
        <f ca="1">IF(ISERROR(MATCH(M$10,$A$11:$A117,0)),M$11,"")</f>
        <v>0</v>
      </c>
      <c r="N117" s="1">
        <f ca="1">IF(ISERROR(MATCH(N$10,$A$11:$A117,0)),N$11,"")</f>
        <v>0</v>
      </c>
      <c r="O117" s="1" t="str">
        <f ca="1">IF(ISERROR(MATCH(O$10,$A$11:$A117,0)),O$11,"")</f>
        <v/>
      </c>
      <c r="P117" s="1" t="str">
        <f ca="1">IF(ISERROR(MATCH(P$10,$A$11:$A117,0)),P$11,"")</f>
        <v/>
      </c>
      <c r="Q117" s="1">
        <f ca="1">IF(ISERROR(MATCH(Q$10,$A$11:$A117,0)),Q$11,"")</f>
        <v>0</v>
      </c>
      <c r="R117" s="1">
        <f ca="1">IF(ISERROR(MATCH(R$10,$A$11:$A117,0)),R$11,"")</f>
        <v>0</v>
      </c>
      <c r="S117" s="1">
        <f ca="1">IF(ISERROR(MATCH(S$10,$A$11:$A117,0)),S$11,"")</f>
        <v>0</v>
      </c>
      <c r="T117" s="1">
        <f ca="1">IF(ISERROR(MATCH(T$10,$A$11:$A117,0)),T$11,"")</f>
        <v>0</v>
      </c>
      <c r="U117" s="1">
        <f ca="1">IF(ISERROR(MATCH(U$10,$A$11:$A117,0)),U$11,"")</f>
        <v>0</v>
      </c>
      <c r="V117" s="1">
        <f ca="1">IF(ISERROR(MATCH(V$10,$A$11:$A117,0)),V$11,"")</f>
        <v>0</v>
      </c>
      <c r="W117" s="1">
        <f ca="1">IF(ISERROR(MATCH(W$10,$A$11:$A117,0)),W$11,"")</f>
        <v>0</v>
      </c>
      <c r="X117" s="1">
        <f ca="1">IF(ISERROR(MATCH(X$10,$A$11:$A117,0)),X$11,"")</f>
        <v>0</v>
      </c>
      <c r="Y117" s="1">
        <f ca="1">IF(ISERROR(MATCH(Y$10,$A$11:$A117,0)),Y$11,"")</f>
        <v>0</v>
      </c>
      <c r="Z117" s="1">
        <f ca="1">IF(ISERROR(MATCH(Z$10,$A$11:$A117,0)),Z$11,"")</f>
        <v>0</v>
      </c>
      <c r="AA117" s="1">
        <f ca="1">IF(ISERROR(MATCH(AA$10,$A$11:$A117,0)),AA$11,"")</f>
        <v>0</v>
      </c>
      <c r="AB117" s="1">
        <f ca="1">IF(ISERROR(MATCH(AB$10,$A$11:$A117,0)),AB$11,"")</f>
        <v>0</v>
      </c>
      <c r="AC117" s="1" t="str">
        <f ca="1">IF(ISERROR(MATCH(AC$10,$A$11:$A117,0)),AC$11,"")</f>
        <v/>
      </c>
      <c r="AD117" s="1" t="str">
        <f ca="1">IF(ISERROR(MATCH(AD$10,$A$11:$A117,0)),AD$11,"")</f>
        <v/>
      </c>
      <c r="AE117" s="1">
        <f ca="1">IF(ISERROR(MATCH(AE$10,$A$11:$A117,0)),AE$11,"")</f>
        <v>0</v>
      </c>
      <c r="AF117" s="1">
        <f ca="1">IF(ISERROR(MATCH(AF$10,$A$11:$A117,0)),AF$11,"")</f>
        <v>0</v>
      </c>
      <c r="AG117" s="1">
        <f ca="1">IF(ISERROR(MATCH(AG$10,$A$11:$A117,0)),AG$11,"")</f>
        <v>0</v>
      </c>
      <c r="AH117" s="1" t="str">
        <f ca="1">IF(ISERROR(MATCH(AH$10,$A$11:$A117,0)),AH$11,"")</f>
        <v/>
      </c>
      <c r="AI117" s="1" t="str">
        <f ca="1">IF(ISERROR(MATCH(AI$10,$A$11:$A117,0)),AI$11,"")</f>
        <v/>
      </c>
      <c r="AJ117" s="1" t="str">
        <f ca="1">IF(ISERROR(MATCH(AJ$10,$A$11:$A117,0)),AJ$11,"")</f>
        <v/>
      </c>
      <c r="AK117" s="1" t="str">
        <f ca="1">IF(ISERROR(MATCH(AK$10,$A$11:$A117,0)),AK$11,"")</f>
        <v/>
      </c>
      <c r="AL117" s="1">
        <f ca="1">IF(ISERROR(MATCH(AL$10,$A$11:$A117,0)),AL$11,"")</f>
        <v>0</v>
      </c>
      <c r="AM117" s="1">
        <f ca="1">IF(ISERROR(MATCH(AM$10,$A$11:$A117,0)),AM$11,"")</f>
        <v>0</v>
      </c>
      <c r="AN117" s="1" t="str">
        <f ca="1">IF(ISERROR(MATCH(AN$10,$A$11:$A117,0)),AN$11,"")</f>
        <v/>
      </c>
      <c r="AO117" s="1" t="str">
        <f ca="1">IF(ISERROR(MATCH(AO$10,$A$11:$A117,0)),AO$11,"")</f>
        <v/>
      </c>
      <c r="AP117" s="1">
        <f ca="1">IF(ISERROR(MATCH(AP$10,$A$11:$A117,0)),AP$11,"")</f>
        <v>0</v>
      </c>
      <c r="AQ117" s="1">
        <f ca="1">IF(ISERROR(MATCH(AQ$10,$A$11:$A117,0)),AQ$11,"")</f>
        <v>0</v>
      </c>
      <c r="AR117" s="1" t="str">
        <f ca="1">IF(ISERROR(MATCH(AR$10,$A$11:$A117,0)),AR$11,"")</f>
        <v/>
      </c>
      <c r="AS117" s="1">
        <f ca="1">IF(ISERROR(MATCH(AS$10,$A$11:$A117,0)),AS$11,"")</f>
        <v>0</v>
      </c>
      <c r="AT117" s="1">
        <f ca="1">IF(ISERROR(MATCH(AT$10,$A$11:$A117,0)),AT$11,"")</f>
        <v>0</v>
      </c>
      <c r="AU117" s="1">
        <f ca="1">IF(ISERROR(MATCH(AU$10,$A$11:$A117,0)),AU$11,"")</f>
        <v>0</v>
      </c>
      <c r="AV117" s="1">
        <f ca="1">IF(ISERROR(MATCH(AV$10,$A$11:$A117,0)),AV$11,"")</f>
        <v>0</v>
      </c>
      <c r="AW117" s="1">
        <f ca="1">IF(ISERROR(MATCH(AW$10,$A$11:$A117,0)),AW$11,"")</f>
        <v>0</v>
      </c>
      <c r="AX117" s="1">
        <f ca="1">IF(ISERROR(MATCH(AX$10,$A$11:$A117,0)),AX$11,"")</f>
        <v>0</v>
      </c>
      <c r="AY117" s="1" t="str">
        <f ca="1">IF(ISERROR(MATCH(AY$10,$A$11:$A117,0)),AY$11,"")</f>
        <v/>
      </c>
      <c r="AZ117" s="1" t="str">
        <f ca="1">IF(ISERROR(MATCH(AZ$10,$A$11:$A117,0)),AZ$11,"")</f>
        <v/>
      </c>
      <c r="BA117" s="1" t="str">
        <f ca="1">IF(ISERROR(MATCH(BA$10,$A$11:$A117,0)),BA$11,"")</f>
        <v/>
      </c>
      <c r="BB117" s="1">
        <f ca="1">IF(ISERROR(MATCH(BB$10,$A$11:$A117,0)),BB$11,"")</f>
        <v>0</v>
      </c>
      <c r="BC117" s="1">
        <f ca="1">IF(ISERROR(MATCH(BC$10,$A$11:$A117,0)),BC$11,"")</f>
        <v>0</v>
      </c>
      <c r="BD117" s="1" t="str">
        <f ca="1">IF(ISERROR(MATCH(BD$10,$A$11:$A117,0)),BD$11,"")</f>
        <v/>
      </c>
      <c r="BE117" s="1" t="str">
        <f ca="1">IF(ISERROR(MATCH(BE$10,$A$11:$A117,0)),BE$11,"")</f>
        <v/>
      </c>
      <c r="BF117" s="1" t="str">
        <f ca="1">IF(ISERROR(MATCH(BF$10,$A$11:$A117,0)),BF$11,"")</f>
        <v/>
      </c>
      <c r="BG117" s="1" t="str">
        <f ca="1">IF(ISERROR(MATCH(BG$10,$A$11:$A117,0)),BG$11,"")</f>
        <v/>
      </c>
      <c r="BH117" s="1" t="str">
        <f ca="1">IF(ISERROR(MATCH(BH$10,$A$11:$A117,0)),BH$11,"")</f>
        <v/>
      </c>
      <c r="BI117" s="1">
        <f ca="1">IF(ISERROR(MATCH(BI$10,$A$11:$A117,0)),BI$11,"")</f>
        <v>0</v>
      </c>
      <c r="BJ117" s="1" t="str">
        <f ca="1">IF(ISERROR(MATCH(BJ$10,$A$11:$A117,0)),BJ$11,"")</f>
        <v/>
      </c>
      <c r="BK117" s="1" t="str">
        <f ca="1">IF(ISERROR(MATCH(BK$10,$A$11:$A117,0)),BK$11,"")</f>
        <v/>
      </c>
      <c r="BL117" s="1">
        <f ca="1">IF(ISERROR(MATCH(BL$10,$A$11:$A117,0)),BL$11,"")</f>
        <v>0</v>
      </c>
      <c r="BM117" s="1" t="str">
        <f ca="1">IF(ISERROR(MATCH(BM$10,$A$11:$A117,0)),BM$11,"")</f>
        <v/>
      </c>
      <c r="BN117" s="1" t="str">
        <f ca="1">IF(ISERROR(MATCH(BN$10,$A$11:$A117,0)),BN$11,"")</f>
        <v/>
      </c>
      <c r="BO117" s="1">
        <f ca="1">IF(ISERROR(MATCH(BO$10,$A$11:$A117,0)),BO$11,"")</f>
        <v>0</v>
      </c>
      <c r="BP117" s="1" t="str">
        <f ca="1">IF(ISERROR(MATCH(BP$10,$A$11:$A117,0)),BP$11,"")</f>
        <v/>
      </c>
      <c r="BQ117" s="1">
        <f ca="1">IF(ISERROR(MATCH(BQ$10,$A$11:$A117,0)),BQ$11,"")</f>
        <v>0</v>
      </c>
      <c r="BR117" s="1">
        <f ca="1">IF(ISERROR(MATCH(BR$10,$A$11:$A117,0)),BR$11,"")</f>
        <v>0</v>
      </c>
      <c r="BS117" s="1">
        <f ca="1">IF(ISERROR(MATCH(BS$10,$A$11:$A117,0)),BS$11,"")</f>
        <v>0</v>
      </c>
      <c r="BT117" s="1">
        <f ca="1">IF(ISERROR(MATCH(BT$10,$A$11:$A117,0)),BT$11,"")</f>
        <v>0</v>
      </c>
      <c r="BU117" s="1" t="str">
        <f ca="1">IF(ISERROR(MATCH(BU$10,$A$11:$A117,0)),BU$11,"")</f>
        <v/>
      </c>
      <c r="BV117" s="1" t="str">
        <f ca="1">IF(ISERROR(MATCH(BV$10,$A$11:$A117,0)),BV$11,"")</f>
        <v/>
      </c>
      <c r="BW117" s="1">
        <f ca="1">IF(ISERROR(MATCH(BW$10,$A$11:$A117,0)),BW$11,"")</f>
        <v>0</v>
      </c>
      <c r="BX117" s="1" t="str">
        <f ca="1">IF(ISERROR(MATCH(BX$10,$A$11:$A117,0)),BX$11,"")</f>
        <v/>
      </c>
      <c r="BY117" s="1">
        <f ca="1">IF(ISERROR(MATCH(BY$10,$A$11:$A117,0)),BY$11,"")</f>
        <v>0</v>
      </c>
      <c r="BZ117" s="1">
        <f ca="1">IF(ISERROR(MATCH(BZ$10,$A$11:$A117,0)),BZ$11,"")</f>
        <v>0</v>
      </c>
      <c r="CA117" s="1">
        <f ca="1">IF(ISERROR(MATCH(CA$10,$A$11:$A117,0)),CA$11,"")</f>
        <v>0</v>
      </c>
      <c r="CB117" s="1">
        <f ca="1">IF(ISERROR(MATCH(CB$10,$A$11:$A117,0)),CB$11,"")</f>
        <v>0</v>
      </c>
      <c r="CC117" s="1">
        <f ca="1">IF(ISERROR(MATCH(CC$10,$A$11:$A117,0)),CC$11,"")</f>
        <v>0</v>
      </c>
      <c r="CD117" s="1">
        <f ca="1">IF(ISERROR(MATCH(CD$10,$A$11:$A117,0)),CD$11,"")</f>
        <v>0</v>
      </c>
      <c r="CE117" s="1">
        <f ca="1">IF(ISERROR(MATCH(CE$10,$A$11:$A117,0)),CE$11,"")</f>
        <v>0</v>
      </c>
      <c r="CF117" s="1">
        <f ca="1">IF(ISERROR(MATCH(CF$10,$A$11:$A117,0)),CF$11,"")</f>
        <v>0</v>
      </c>
      <c r="CG117" s="1">
        <f ca="1">IF(ISERROR(MATCH(CG$10,$A$11:$A117,0)),CG$11,"")</f>
        <v>0</v>
      </c>
      <c r="CH117" s="1">
        <f ca="1">IF(ISERROR(MATCH(CH$10,$A$11:$A117,0)),CH$11,"")</f>
        <v>0</v>
      </c>
      <c r="CI117" s="1">
        <f ca="1">IF(ISERROR(MATCH(CI$10,$A$11:$A117,0)),CI$11,"")</f>
        <v>0</v>
      </c>
      <c r="CJ117" s="1" t="str">
        <f ca="1">IF(ISERROR(MATCH(CJ$10,$A$11:$A117,0)),CJ$11,"")</f>
        <v/>
      </c>
      <c r="CK117" s="1">
        <f ca="1">IF(ISERROR(MATCH(CK$10,$A$11:$A117,0)),CK$11,"")</f>
        <v>0</v>
      </c>
      <c r="CL117" s="1">
        <f ca="1">IF(ISERROR(MATCH(CL$10,$A$11:$A117,0)),CL$11,"")</f>
        <v>0</v>
      </c>
      <c r="CM117" s="1">
        <f ca="1">IF(ISERROR(MATCH(CM$10,$A$11:$A117,0)),CM$11,"")</f>
        <v>0</v>
      </c>
      <c r="CN117" s="1" t="str">
        <f ca="1">IF(ISERROR(MATCH(CN$10,$A$11:$A117,0)),CN$11,"")</f>
        <v/>
      </c>
      <c r="CO117" s="1" t="str">
        <f ca="1">IF(ISERROR(MATCH(CO$10,$A$11:$A117,0)),CO$11,"")</f>
        <v/>
      </c>
      <c r="CP117" s="1" t="str">
        <f ca="1">IF(ISERROR(MATCH(CP$10,$A$11:$A117,0)),CP$11,"")</f>
        <v/>
      </c>
      <c r="CQ117" s="1">
        <f ca="1">IF(ISERROR(MATCH(CQ$10,$A$11:$A117,0)),CQ$11,"")</f>
        <v>0</v>
      </c>
      <c r="CR117" s="1" t="str">
        <f ca="1">IF(ISERROR(MATCH(CR$10,$A$11:$A117,0)),CR$11,"")</f>
        <v/>
      </c>
      <c r="CS117" s="1">
        <f ca="1">IF(ISERROR(MATCH(CS$10,$A$11:$A117,0)),CS$11,"")</f>
        <v>0</v>
      </c>
      <c r="CT117" s="1" t="str">
        <f ca="1">IF(ISERROR(MATCH(CT$10,$A$11:$A117,0)),CT$11,"")</f>
        <v/>
      </c>
      <c r="CU117" s="1" t="str">
        <f ca="1">IF(ISERROR(MATCH(CU$10,$A$11:$A117,0)),CU$11,"")</f>
        <v/>
      </c>
      <c r="CV117" s="1" t="str">
        <f ca="1">IF(ISERROR(MATCH(CV$10,$A$11:$A117,0)),CV$11,"")</f>
        <v/>
      </c>
      <c r="CW117" s="1" t="str">
        <f ca="1">IF(ISERROR(MATCH(CW$10,$A$11:$A117,0)),CW$11,"")</f>
        <v/>
      </c>
      <c r="CX117" s="1" t="str">
        <f ca="1">IF(ISERROR(MATCH(CX$10,$A$11:$A117,0)),CX$11,"")</f>
        <v/>
      </c>
      <c r="CY117" s="1" t="str">
        <f ca="1">IF(ISERROR(MATCH(CY$10,$A$11:$A117,0)),CY$11,"")</f>
        <v/>
      </c>
      <c r="CZ117" s="1" t="str">
        <f ca="1">IF(ISERROR(MATCH(CZ$10,$A$11:$A117,0)),CZ$11,"")</f>
        <v/>
      </c>
      <c r="DA117" s="1" t="str">
        <f ca="1">IF(ISERROR(MATCH(DA$10,$A$11:$A117,0)),DA$11,"")</f>
        <v/>
      </c>
      <c r="DB117" s="1" t="str">
        <f ca="1">IF(ISERROR(MATCH(DB$10,$A$11:$A117,0)),DB$11,"")</f>
        <v/>
      </c>
      <c r="DC117" s="1" t="str">
        <f ca="1">IF(ISERROR(MATCH(DC$10,$A$11:$A117,0)),DC$11,"")</f>
        <v/>
      </c>
      <c r="DD117" s="1" t="str">
        <f ca="1">IF(ISERROR(MATCH(DD$10,$A$11:$A117,0)),DD$11,"")</f>
        <v/>
      </c>
      <c r="DE117" s="1" t="str">
        <f ca="1">IF(ISERROR(MATCH(DE$10,$A$11:$A117,0)),DE$11,"")</f>
        <v/>
      </c>
      <c r="DF117" s="1" t="str">
        <f ca="1">IF(ISERROR(MATCH(DF$10,$A$11:$A117,0)),DF$11,"")</f>
        <v/>
      </c>
      <c r="DG117" s="1" t="str">
        <f ca="1">IF(ISERROR(MATCH(DG$10,$A$11:$A117,0)),DG$11,"")</f>
        <v/>
      </c>
      <c r="DH117" s="1" t="str">
        <f ca="1">IF(ISERROR(MATCH(DH$10,$A$11:$A117,0)),DH$11,"")</f>
        <v/>
      </c>
      <c r="DI117" s="1" t="str">
        <f ca="1">IF(ISERROR(MATCH(DI$10,$A$11:$A117,0)),DI$11,"")</f>
        <v/>
      </c>
      <c r="DJ117" s="1" t="str">
        <f ca="1">IF(ISERROR(MATCH(DJ$10,$A$11:$A117,0)),DJ$11,"")</f>
        <v/>
      </c>
      <c r="DK117" s="1" t="str">
        <f ca="1">IF(ISERROR(MATCH(DK$10,$A$11:$A117,0)),DK$11,"")</f>
        <v/>
      </c>
      <c r="DL117" s="1" t="str">
        <f ca="1">IF(ISERROR(MATCH(DL$10,$A$11:$A117,0)),DL$11,"")</f>
        <v/>
      </c>
      <c r="DM117" s="1">
        <f ca="1">IF(ISERROR(MATCH(DM$10,$A$11:$A117,0)),DM$11,"")</f>
        <v>0</v>
      </c>
      <c r="DN117" s="1" t="str">
        <f ca="1">IF(ISERROR(MATCH(DN$10,$A$11:$A117,0)),DN$11,"")</f>
        <v/>
      </c>
      <c r="DO117" s="1" t="str">
        <f ca="1">IF(ISERROR(MATCH(DO$10,$A$11:$A117,0)),DO$11,"")</f>
        <v/>
      </c>
      <c r="DP117" s="1" t="str">
        <f ca="1">IF(ISERROR(MATCH(DP$10,$A$11:$A117,0)),DP$11,"")</f>
        <v/>
      </c>
      <c r="DQ117" s="1" t="str">
        <f ca="1">IF(ISERROR(MATCH(DQ$10,$A$11:$A117,0)),DQ$11,"")</f>
        <v/>
      </c>
      <c r="DR117" s="1" t="str">
        <f ca="1">IF(ISERROR(MATCH(DR$10,$A$11:$A117,0)),DR$11,"")</f>
        <v/>
      </c>
      <c r="DS117" s="1" t="str">
        <f ca="1">IF(ISERROR(MATCH(DS$10,$A$11:$A117,0)),DS$11,"")</f>
        <v/>
      </c>
      <c r="DT117" s="1">
        <f ca="1">IF(ISERROR(MATCH(DT$10,$A$11:$A117,0)),DT$11,"")</f>
        <v>0</v>
      </c>
      <c r="DU117" s="1" t="str">
        <f ca="1">IF(ISERROR(MATCH(DU$10,$A$11:$A117,0)),DU$11,"")</f>
        <v/>
      </c>
      <c r="DV117" s="1" t="str">
        <f ca="1">IF(ISERROR(MATCH(DV$10,$A$11:$A117,0)),DV$11,"")</f>
        <v/>
      </c>
      <c r="DW117" s="1" t="str">
        <f ca="1">IF(ISERROR(MATCH(DW$10,$A$11:$A117,0)),DW$11,"")</f>
        <v/>
      </c>
      <c r="DX117" s="1" t="str">
        <f ca="1">IF(ISERROR(MATCH(DX$10,$A$11:$A117,0)),DX$11,"")</f>
        <v/>
      </c>
      <c r="DY117" s="1">
        <f ca="1">IF(ISERROR(MATCH(DY$10,$A$11:$A117,0)),DY$11,"")</f>
        <v>0</v>
      </c>
      <c r="DZ117" s="1" t="str">
        <f ca="1">IF(ISERROR(MATCH(DZ$10,$A$11:$A117,0)),DZ$11,"")</f>
        <v/>
      </c>
      <c r="EA117" s="1" t="str">
        <f ca="1">IF(ISERROR(MATCH(EA$10,$A$11:$A117,0)),EA$11,"")</f>
        <v/>
      </c>
      <c r="EB117" s="1" t="str">
        <f ca="1">IF(ISERROR(MATCH(EB$10,$A$11:$A117,0)),EB$11,"")</f>
        <v/>
      </c>
      <c r="EC117" s="1" t="str">
        <f ca="1">IF(ISERROR(MATCH(EC$10,$A$11:$A117,0)),EC$11,"")</f>
        <v/>
      </c>
      <c r="ED117" s="1">
        <f ca="1">IF(ISERROR(MATCH(ED$10,$A$11:$A117,0)),ED$11,"")</f>
        <v>0</v>
      </c>
      <c r="EE117" s="1" t="str">
        <f ca="1">IF(ISERROR(MATCH(EE$10,$A$11:$A117,0)),EE$11,"")</f>
        <v/>
      </c>
      <c r="EF117" s="1" t="str">
        <f ca="1">IF(ISERROR(MATCH(EF$10,$A$11:$A117,0)),EF$11,"")</f>
        <v/>
      </c>
      <c r="EG117" s="1" t="str">
        <f ca="1">IF(ISERROR(MATCH(EG$10,$A$11:$A117,0)),EG$11,"")</f>
        <v/>
      </c>
      <c r="EH117" s="1" t="str">
        <f ca="1">IF(ISERROR(MATCH(EH$10,$A$11:$A117,0)),EH$11,"")</f>
        <v/>
      </c>
      <c r="EI117" s="1" t="str">
        <f ca="1">IF(ISERROR(MATCH(EI$10,$A$11:$A117,0)),EI$11,"")</f>
        <v/>
      </c>
      <c r="EJ117" s="1" t="str">
        <f ca="1">IF(ISERROR(MATCH(EJ$10,$A$11:$A117,0)),EJ$11,"")</f>
        <v/>
      </c>
      <c r="EK117" s="1" t="str">
        <f ca="1">IF(ISERROR(MATCH(EK$10,$A$11:$A117,0)),EK$11,"")</f>
        <v/>
      </c>
      <c r="EL117" s="1">
        <f ca="1">IF(ISERROR(MATCH(EL$10,$A$11:$A117,0)),EL$11,"")</f>
        <v>0</v>
      </c>
      <c r="EM117" s="1" t="str">
        <f ca="1">IF(ISERROR(MATCH(EM$10,$A$11:$A117,0)),EM$11,"")</f>
        <v/>
      </c>
      <c r="EN117" s="1" t="str">
        <f ca="1">IF(ISERROR(MATCH(EN$10,$A$11:$A117,0)),EN$11,"")</f>
        <v/>
      </c>
      <c r="EO117" s="1" t="str">
        <f ca="1">IF(ISERROR(MATCH(EO$10,$A$11:$A117,0)),EO$11,"")</f>
        <v/>
      </c>
      <c r="EP117" s="1">
        <f ca="1">IF(ISERROR(MATCH(EP$10,$A$11:$A117,0)),EP$11,"")</f>
        <v>0</v>
      </c>
      <c r="EQ117" s="1">
        <f ca="1">IF(ISERROR(MATCH(EQ$10,$A$11:$A117,0)),EQ$11,"")</f>
        <v>0</v>
      </c>
      <c r="ER117" s="1">
        <f ca="1">IF(ISERROR(MATCH(ER$10,$A$11:$A117,0)),ER$11,"")</f>
        <v>0</v>
      </c>
      <c r="ES117" s="1" t="str">
        <f ca="1">IF(ISERROR(MATCH(ES$10,$A$11:$A117,0)),ES$11,"")</f>
        <v/>
      </c>
      <c r="ET117" s="1" t="str">
        <f ca="1">IF(ISERROR(MATCH(ET$10,$A$11:$A117,0)),ET$11,"")</f>
        <v/>
      </c>
      <c r="EU117" s="1" t="str">
        <f ca="1">IF(ISERROR(MATCH(EU$10,$A$11:$A117,0)),EU$11,"")</f>
        <v/>
      </c>
      <c r="EV117" s="1" t="str">
        <f ca="1">IF(ISERROR(MATCH(EV$10,$A$11:$A117,0)),EV$11,"")</f>
        <v/>
      </c>
      <c r="EW117" s="1" t="str">
        <f ca="1">IF(ISERROR(MATCH(EW$10,$A$11:$A117,0)),EW$11,"")</f>
        <v/>
      </c>
      <c r="EX117" s="1" t="str">
        <f ca="1">IF(ISERROR(MATCH(EX$10,$A$11:$A117,0)),EX$11,"")</f>
        <v/>
      </c>
      <c r="EY117" s="1" t="str">
        <f ca="1">IF(ISERROR(MATCH(EY$10,$A$11:$A117,0)),EY$11,"")</f>
        <v/>
      </c>
      <c r="EZ117" s="1">
        <f ca="1">IF(ISERROR(MATCH(EZ$10,$A$11:$A117,0)),EZ$11,"")</f>
        <v>0</v>
      </c>
      <c r="FA117" s="1" t="str">
        <f ca="1">IF(ISERROR(MATCH(FA$10,$A$11:$A117,0)),FA$11,"")</f>
        <v/>
      </c>
      <c r="FB117" s="1">
        <f ca="1">IF(ISERROR(MATCH(FB$10,$A$11:$A117,0)),FB$11,"")</f>
        <v>0</v>
      </c>
      <c r="FC117" s="1" t="str">
        <f ca="1">IF(ISERROR(MATCH(FC$10,$A$11:$A117,0)),FC$11,"")</f>
        <v/>
      </c>
      <c r="FD117" s="1" t="str">
        <f ca="1">IF(ISERROR(MATCH(FD$10,$A$11:$A117,0)),FD$11,"")</f>
        <v/>
      </c>
      <c r="FE117" s="1" t="str">
        <f ca="1">IF(ISERROR(MATCH(FE$10,$A$11:$A117,0)),FE$11,"")</f>
        <v/>
      </c>
      <c r="FF117" s="1" t="str">
        <f ca="1">IF(ISERROR(MATCH(FF$10,$A$11:$A117,0)),FF$11,"")</f>
        <v/>
      </c>
      <c r="FG117" s="1" t="str">
        <f ca="1">IF(ISERROR(MATCH(FG$10,$A$11:$A117,0)),FG$11,"")</f>
        <v/>
      </c>
      <c r="FH117" s="1">
        <f ca="1">IF(ISERROR(MATCH(FH$10,$A$11:$A117,0)),FH$11,"")</f>
        <v>0</v>
      </c>
      <c r="FI117" s="1" t="str">
        <f ca="1">IF(ISERROR(MATCH(FI$10,$A$11:$A117,0)),FI$11,"")</f>
        <v/>
      </c>
      <c r="FJ117" s="1" t="str">
        <f ca="1">IF(ISERROR(MATCH(FJ$10,$A$11:$A117,0)),FJ$11,"")</f>
        <v/>
      </c>
      <c r="FK117" s="1" t="str">
        <f ca="1">IF(ISERROR(MATCH(FK$10,$A$11:$A117,0)),FK$11,"")</f>
        <v/>
      </c>
      <c r="FL117" s="1" t="str">
        <f ca="1">IF(ISERROR(MATCH(FL$10,$A$11:$A117,0)),FL$11,"")</f>
        <v/>
      </c>
      <c r="FM117" s="1" t="str">
        <f ca="1">IF(ISERROR(MATCH(FM$10,$A$11:$A117,0)),FM$11,"")</f>
        <v/>
      </c>
      <c r="FN117" s="1">
        <f ca="1">IF(ISERROR(MATCH(FN$10,$A$11:$A117,0)),FN$11,"")</f>
        <v>1</v>
      </c>
      <c r="FO117" s="1">
        <f ca="1">IF(ISERROR(MATCH(FO$10,$A$11:$A117,0)),FO$11,"")</f>
        <v>1</v>
      </c>
      <c r="FP117" s="1">
        <f ca="1">IF(ISERROR(MATCH(FP$10,$A$11:$A117,0)),FP$11,"")</f>
        <v>0</v>
      </c>
      <c r="FQ117" s="1">
        <f ca="1">IF(ISERROR(MATCH(FQ$10,$A$11:$A117,0)),FQ$11,"")</f>
        <v>0</v>
      </c>
      <c r="FR117" s="1">
        <f ca="1">IF(ISERROR(MATCH(FR$10,$A$11:$A117,0)),FR$11,"")</f>
        <v>0</v>
      </c>
      <c r="FS117" s="1">
        <f ca="1">IF(ISERROR(MATCH(FS$10,$A$11:$A117,0)),FS$11,"")</f>
        <v>0</v>
      </c>
      <c r="FT117" s="1">
        <f ca="1">IF(ISERROR(MATCH(FT$10,$A$11:$A117,0)),FT$11,"")</f>
        <v>1</v>
      </c>
      <c r="FU117" s="1">
        <f ca="1">IF(ISERROR(MATCH(FU$10,$A$11:$A117,0)),FU$11,"")</f>
        <v>0</v>
      </c>
      <c r="FV117" s="1">
        <f ca="1">IF(ISERROR(MATCH(FV$10,$A$11:$A117,0)),FV$11,"")</f>
        <v>0</v>
      </c>
      <c r="FW117" s="1">
        <f ca="1">IF(ISERROR(MATCH(FW$10,$A$11:$A117,0)),FW$11,"")</f>
        <v>0</v>
      </c>
      <c r="FX117" s="1">
        <f ca="1">IF(ISERROR(MATCH(FX$10,$A$11:$A117,0)),FX$11,"")</f>
        <v>1</v>
      </c>
      <c r="FY117" s="1">
        <f ca="1">IF(ISERROR(MATCH(FY$10,$A$11:$A117,0)),FY$11,"")</f>
        <v>0</v>
      </c>
      <c r="FZ117" s="1">
        <f ca="1">IF(ISERROR(MATCH(FZ$10,$A$11:$A117,0)),FZ$11,"")</f>
        <v>1</v>
      </c>
      <c r="GA117" s="1">
        <f ca="1">IF(ISERROR(MATCH(GA$10,$A$11:$A117,0)),GA$11,"")</f>
        <v>1</v>
      </c>
      <c r="GB117" s="1">
        <f ca="1">IF(ISERROR(MATCH(GB$10,$A$11:$A117,0)),GB$11,"")</f>
        <v>0</v>
      </c>
      <c r="GC117" s="1" t="str">
        <f ca="1">IF(ISERROR(MATCH(GC$10,$A$11:$A117,0)),GC$11,"")</f>
        <v/>
      </c>
      <c r="GD117" s="1" t="str">
        <f ca="1">IF(ISERROR(MATCH(GD$10,$A$11:$A117,0)),GD$11,"")</f>
        <v/>
      </c>
      <c r="GE117" s="1" t="str">
        <f ca="1">IF(ISERROR(MATCH(GE$10,$A$11:$A117,0)),GE$11,"")</f>
        <v/>
      </c>
      <c r="GF117" s="1" t="str">
        <f ca="1">IF(ISERROR(MATCH(GF$10,$A$11:$A117,0)),GF$11,"")</f>
        <v/>
      </c>
      <c r="GG117" s="1">
        <f ca="1">IF(ISERROR(MATCH(GG$10,$A$11:$A117,0)),GG$11,"")</f>
        <v>1</v>
      </c>
      <c r="GH117" s="1">
        <f ca="1">IF(ISERROR(MATCH(GH$10,$A$11:$A117,0)),GH$11,"")</f>
        <v>0</v>
      </c>
      <c r="GI117" s="1">
        <f ca="1">IF(ISERROR(MATCH(GI$10,$A$11:$A117,0)),GI$11,"")</f>
        <v>0</v>
      </c>
      <c r="GJ117" s="1">
        <f ca="1">IF(ISERROR(MATCH(GJ$10,$A$11:$A117,0)),GJ$11,"")</f>
        <v>0</v>
      </c>
      <c r="GK117" s="1">
        <f ca="1">IF(ISERROR(MATCH(GK$10,$A$11:$A117,0)),GK$11,"")</f>
        <v>0</v>
      </c>
      <c r="GL117" s="1">
        <f ca="1">IF(ISERROR(MATCH(GL$10,$A$11:$A117,0)),GL$11,"")</f>
        <v>1</v>
      </c>
      <c r="GM117" s="1" t="str">
        <f ca="1">IF(ISERROR(MATCH(GM$10,$A$11:$A117,0)),GM$11,"")</f>
        <v/>
      </c>
      <c r="GN117" s="1" t="str">
        <f ca="1">IF(ISERROR(MATCH(GN$10,$A$11:$A117,0)),GN$11,"")</f>
        <v/>
      </c>
      <c r="GO117" s="1" t="str">
        <f ca="1">IF(ISERROR(MATCH(GO$10,$A$11:$A117,0)),GO$11,"")</f>
        <v/>
      </c>
      <c r="GP117" s="1" t="str">
        <f ca="1">IF(ISERROR(MATCH(GP$10,$A$11:$A117,0)),GP$11,"")</f>
        <v/>
      </c>
      <c r="GQ117" s="1">
        <f ca="1">IF(ISERROR(MATCH(GQ$10,$A$11:$A117,0)),GQ$11,"")</f>
        <v>1</v>
      </c>
      <c r="GR117" s="1" t="str">
        <f ca="1">IF(ISERROR(MATCH(GR$10,$A$11:$A117,0)),GR$11,"")</f>
        <v/>
      </c>
      <c r="GS117" s="1" t="str">
        <f ca="1">IF(ISERROR(MATCH(GS$10,$A$11:$A117,0)),GS$11,"")</f>
        <v/>
      </c>
      <c r="GT117" s="1" t="str">
        <f ca="1">IF(ISERROR(MATCH(GT$10,$A$11:$A117,0)),GT$11,"")</f>
        <v/>
      </c>
      <c r="GU117" s="1">
        <f ca="1">IF(ISERROR(MATCH(GU$10,$A$11:$A117,0)),GU$11,"")</f>
        <v>1</v>
      </c>
      <c r="GV117" s="1" t="str">
        <f ca="1">IF(ISERROR(MATCH(GV$10,$A$11:$A117,0)),GV$11,"")</f>
        <v/>
      </c>
      <c r="GW117" s="1">
        <f ca="1">IF(ISERROR(MATCH(GW$10,$A$11:$A117,0)),GW$11,"")</f>
        <v>1</v>
      </c>
      <c r="GX117" s="1" t="str">
        <f ca="1">IF(ISERROR(MATCH(GX$10,$A$11:$A117,0)),GX$11,"")</f>
        <v/>
      </c>
      <c r="GY117" s="1">
        <f ca="1">IF(ISERROR(MATCH(GY$10,$A$11:$A117,0)),GY$11,"")</f>
        <v>0</v>
      </c>
      <c r="GZ117" s="1">
        <f ca="1">IF(ISERROR(MATCH(GZ$10,$A$11:$A117,0)),GZ$11,"")</f>
        <v>1</v>
      </c>
      <c r="HA117" s="1" t="str">
        <f ca="1">IF(ISERROR(MATCH(HA$10,$A$11:$A117,0)),HA$11,"")</f>
        <v/>
      </c>
      <c r="HB117" s="1">
        <f ca="1">IF(ISERROR(MATCH(HB$10,$A$11:$A117,0)),HB$11,"")</f>
        <v>1</v>
      </c>
      <c r="HC117" s="1">
        <f ca="1">IF(ISERROR(MATCH(HC$10,$A$11:$A117,0)),HC$11,"")</f>
        <v>0</v>
      </c>
      <c r="HD117" s="1">
        <f ca="1">IF(ISERROR(MATCH(HD$10,$A$11:$A117,0)),HD$11,"")</f>
        <v>0</v>
      </c>
      <c r="HE117" s="1">
        <f ca="1">IF(ISERROR(MATCH(HE$10,$A$11:$A117,0)),HE$11,"")</f>
        <v>0</v>
      </c>
    </row>
    <row r="118" spans="1:213">
      <c r="A118" s="11" t="str">
        <f t="shared" ca="1" si="10"/>
        <v>3F3J7</v>
      </c>
      <c r="B118" s="11">
        <f t="shared" ca="1" si="9"/>
        <v>1</v>
      </c>
      <c r="C118" s="11">
        <f ca="1">SUMPRODUCT((INDIRECT("'BASIS'!"&amp;ADDRESS(MATCH(R_1!$A118,BASIS_Zeilen,0),3)&amp;":"&amp;ADDRESS(MATCH(R_1!A118,BASIS_Zeilen,0),COUNTA(BASIS_Spalten)))&gt;0)*1)</f>
        <v>1</v>
      </c>
      <c r="D118" s="11">
        <f ca="1">$B118-Cockpit_1!$E$6</f>
        <v>-1</v>
      </c>
      <c r="E118" s="1">
        <f t="shared" ca="1" si="8"/>
        <v>0</v>
      </c>
      <c r="F118" s="7">
        <f ca="1">MAX($G118:INDIRECT(ADDRESS(ROW(118:118),COUNTA(BASIS_Produkt)+6)))</f>
        <v>1</v>
      </c>
      <c r="G118" s="1">
        <f ca="1">IF(ISERROR(MATCH(G$10,$A$11:$A118,0)),G$11,"")</f>
        <v>0</v>
      </c>
      <c r="H118" s="1">
        <f ca="1">IF(ISERROR(MATCH(H$10,$A$11:$A118,0)),H$11,"")</f>
        <v>0</v>
      </c>
      <c r="I118" s="1">
        <f ca="1">IF(ISERROR(MATCH(I$10,$A$11:$A118,0)),I$11,"")</f>
        <v>0</v>
      </c>
      <c r="J118" s="1">
        <f ca="1">IF(ISERROR(MATCH(J$10,$A$11:$A118,0)),J$11,"")</f>
        <v>0</v>
      </c>
      <c r="K118" s="1">
        <f ca="1">IF(ISERROR(MATCH(K$10,$A$11:$A118,0)),K$11,"")</f>
        <v>0</v>
      </c>
      <c r="L118" s="1">
        <f ca="1">IF(ISERROR(MATCH(L$10,$A$11:$A118,0)),L$11,"")</f>
        <v>0</v>
      </c>
      <c r="M118" s="1">
        <f ca="1">IF(ISERROR(MATCH(M$10,$A$11:$A118,0)),M$11,"")</f>
        <v>0</v>
      </c>
      <c r="N118" s="1">
        <f ca="1">IF(ISERROR(MATCH(N$10,$A$11:$A118,0)),N$11,"")</f>
        <v>0</v>
      </c>
      <c r="O118" s="1" t="str">
        <f ca="1">IF(ISERROR(MATCH(O$10,$A$11:$A118,0)),O$11,"")</f>
        <v/>
      </c>
      <c r="P118" s="1" t="str">
        <f ca="1">IF(ISERROR(MATCH(P$10,$A$11:$A118,0)),P$11,"")</f>
        <v/>
      </c>
      <c r="Q118" s="1">
        <f ca="1">IF(ISERROR(MATCH(Q$10,$A$11:$A118,0)),Q$11,"")</f>
        <v>0</v>
      </c>
      <c r="R118" s="1">
        <f ca="1">IF(ISERROR(MATCH(R$10,$A$11:$A118,0)),R$11,"")</f>
        <v>0</v>
      </c>
      <c r="S118" s="1">
        <f ca="1">IF(ISERROR(MATCH(S$10,$A$11:$A118,0)),S$11,"")</f>
        <v>0</v>
      </c>
      <c r="T118" s="1">
        <f ca="1">IF(ISERROR(MATCH(T$10,$A$11:$A118,0)),T$11,"")</f>
        <v>0</v>
      </c>
      <c r="U118" s="1">
        <f ca="1">IF(ISERROR(MATCH(U$10,$A$11:$A118,0)),U$11,"")</f>
        <v>0</v>
      </c>
      <c r="V118" s="1">
        <f ca="1">IF(ISERROR(MATCH(V$10,$A$11:$A118,0)),V$11,"")</f>
        <v>0</v>
      </c>
      <c r="W118" s="1">
        <f ca="1">IF(ISERROR(MATCH(W$10,$A$11:$A118,0)),W$11,"")</f>
        <v>0</v>
      </c>
      <c r="X118" s="1">
        <f ca="1">IF(ISERROR(MATCH(X$10,$A$11:$A118,0)),X$11,"")</f>
        <v>0</v>
      </c>
      <c r="Y118" s="1">
        <f ca="1">IF(ISERROR(MATCH(Y$10,$A$11:$A118,0)),Y$11,"")</f>
        <v>0</v>
      </c>
      <c r="Z118" s="1">
        <f ca="1">IF(ISERROR(MATCH(Z$10,$A$11:$A118,0)),Z$11,"")</f>
        <v>0</v>
      </c>
      <c r="AA118" s="1">
        <f ca="1">IF(ISERROR(MATCH(AA$10,$A$11:$A118,0)),AA$11,"")</f>
        <v>0</v>
      </c>
      <c r="AB118" s="1">
        <f ca="1">IF(ISERROR(MATCH(AB$10,$A$11:$A118,0)),AB$11,"")</f>
        <v>0</v>
      </c>
      <c r="AC118" s="1" t="str">
        <f ca="1">IF(ISERROR(MATCH(AC$10,$A$11:$A118,0)),AC$11,"")</f>
        <v/>
      </c>
      <c r="AD118" s="1" t="str">
        <f ca="1">IF(ISERROR(MATCH(AD$10,$A$11:$A118,0)),AD$11,"")</f>
        <v/>
      </c>
      <c r="AE118" s="1">
        <f ca="1">IF(ISERROR(MATCH(AE$10,$A$11:$A118,0)),AE$11,"")</f>
        <v>0</v>
      </c>
      <c r="AF118" s="1">
        <f ca="1">IF(ISERROR(MATCH(AF$10,$A$11:$A118,0)),AF$11,"")</f>
        <v>0</v>
      </c>
      <c r="AG118" s="1">
        <f ca="1">IF(ISERROR(MATCH(AG$10,$A$11:$A118,0)),AG$11,"")</f>
        <v>0</v>
      </c>
      <c r="AH118" s="1" t="str">
        <f ca="1">IF(ISERROR(MATCH(AH$10,$A$11:$A118,0)),AH$11,"")</f>
        <v/>
      </c>
      <c r="AI118" s="1" t="str">
        <f ca="1">IF(ISERROR(MATCH(AI$10,$A$11:$A118,0)),AI$11,"")</f>
        <v/>
      </c>
      <c r="AJ118" s="1" t="str">
        <f ca="1">IF(ISERROR(MATCH(AJ$10,$A$11:$A118,0)),AJ$11,"")</f>
        <v/>
      </c>
      <c r="AK118" s="1" t="str">
        <f ca="1">IF(ISERROR(MATCH(AK$10,$A$11:$A118,0)),AK$11,"")</f>
        <v/>
      </c>
      <c r="AL118" s="1">
        <f ca="1">IF(ISERROR(MATCH(AL$10,$A$11:$A118,0)),AL$11,"")</f>
        <v>0</v>
      </c>
      <c r="AM118" s="1">
        <f ca="1">IF(ISERROR(MATCH(AM$10,$A$11:$A118,0)),AM$11,"")</f>
        <v>0</v>
      </c>
      <c r="AN118" s="1" t="str">
        <f ca="1">IF(ISERROR(MATCH(AN$10,$A$11:$A118,0)),AN$11,"")</f>
        <v/>
      </c>
      <c r="AO118" s="1" t="str">
        <f ca="1">IF(ISERROR(MATCH(AO$10,$A$11:$A118,0)),AO$11,"")</f>
        <v/>
      </c>
      <c r="AP118" s="1">
        <f ca="1">IF(ISERROR(MATCH(AP$10,$A$11:$A118,0)),AP$11,"")</f>
        <v>0</v>
      </c>
      <c r="AQ118" s="1">
        <f ca="1">IF(ISERROR(MATCH(AQ$10,$A$11:$A118,0)),AQ$11,"")</f>
        <v>0</v>
      </c>
      <c r="AR118" s="1" t="str">
        <f ca="1">IF(ISERROR(MATCH(AR$10,$A$11:$A118,0)),AR$11,"")</f>
        <v/>
      </c>
      <c r="AS118" s="1">
        <f ca="1">IF(ISERROR(MATCH(AS$10,$A$11:$A118,0)),AS$11,"")</f>
        <v>0</v>
      </c>
      <c r="AT118" s="1">
        <f ca="1">IF(ISERROR(MATCH(AT$10,$A$11:$A118,0)),AT$11,"")</f>
        <v>0</v>
      </c>
      <c r="AU118" s="1">
        <f ca="1">IF(ISERROR(MATCH(AU$10,$A$11:$A118,0)),AU$11,"")</f>
        <v>0</v>
      </c>
      <c r="AV118" s="1">
        <f ca="1">IF(ISERROR(MATCH(AV$10,$A$11:$A118,0)),AV$11,"")</f>
        <v>0</v>
      </c>
      <c r="AW118" s="1">
        <f ca="1">IF(ISERROR(MATCH(AW$10,$A$11:$A118,0)),AW$11,"")</f>
        <v>0</v>
      </c>
      <c r="AX118" s="1">
        <f ca="1">IF(ISERROR(MATCH(AX$10,$A$11:$A118,0)),AX$11,"")</f>
        <v>0</v>
      </c>
      <c r="AY118" s="1" t="str">
        <f ca="1">IF(ISERROR(MATCH(AY$10,$A$11:$A118,0)),AY$11,"")</f>
        <v/>
      </c>
      <c r="AZ118" s="1" t="str">
        <f ca="1">IF(ISERROR(MATCH(AZ$10,$A$11:$A118,0)),AZ$11,"")</f>
        <v/>
      </c>
      <c r="BA118" s="1" t="str">
        <f ca="1">IF(ISERROR(MATCH(BA$10,$A$11:$A118,0)),BA$11,"")</f>
        <v/>
      </c>
      <c r="BB118" s="1">
        <f ca="1">IF(ISERROR(MATCH(BB$10,$A$11:$A118,0)),BB$11,"")</f>
        <v>0</v>
      </c>
      <c r="BC118" s="1">
        <f ca="1">IF(ISERROR(MATCH(BC$10,$A$11:$A118,0)),BC$11,"")</f>
        <v>0</v>
      </c>
      <c r="BD118" s="1" t="str">
        <f ca="1">IF(ISERROR(MATCH(BD$10,$A$11:$A118,0)),BD$11,"")</f>
        <v/>
      </c>
      <c r="BE118" s="1" t="str">
        <f ca="1">IF(ISERROR(MATCH(BE$10,$A$11:$A118,0)),BE$11,"")</f>
        <v/>
      </c>
      <c r="BF118" s="1" t="str">
        <f ca="1">IF(ISERROR(MATCH(BF$10,$A$11:$A118,0)),BF$11,"")</f>
        <v/>
      </c>
      <c r="BG118" s="1" t="str">
        <f ca="1">IF(ISERROR(MATCH(BG$10,$A$11:$A118,0)),BG$11,"")</f>
        <v/>
      </c>
      <c r="BH118" s="1" t="str">
        <f ca="1">IF(ISERROR(MATCH(BH$10,$A$11:$A118,0)),BH$11,"")</f>
        <v/>
      </c>
      <c r="BI118" s="1">
        <f ca="1">IF(ISERROR(MATCH(BI$10,$A$11:$A118,0)),BI$11,"")</f>
        <v>0</v>
      </c>
      <c r="BJ118" s="1" t="str">
        <f ca="1">IF(ISERROR(MATCH(BJ$10,$A$11:$A118,0)),BJ$11,"")</f>
        <v/>
      </c>
      <c r="BK118" s="1" t="str">
        <f ca="1">IF(ISERROR(MATCH(BK$10,$A$11:$A118,0)),BK$11,"")</f>
        <v/>
      </c>
      <c r="BL118" s="1">
        <f ca="1">IF(ISERROR(MATCH(BL$10,$A$11:$A118,0)),BL$11,"")</f>
        <v>0</v>
      </c>
      <c r="BM118" s="1" t="str">
        <f ca="1">IF(ISERROR(MATCH(BM$10,$A$11:$A118,0)),BM$11,"")</f>
        <v/>
      </c>
      <c r="BN118" s="1" t="str">
        <f ca="1">IF(ISERROR(MATCH(BN$10,$A$11:$A118,0)),BN$11,"")</f>
        <v/>
      </c>
      <c r="BO118" s="1">
        <f ca="1">IF(ISERROR(MATCH(BO$10,$A$11:$A118,0)),BO$11,"")</f>
        <v>0</v>
      </c>
      <c r="BP118" s="1" t="str">
        <f ca="1">IF(ISERROR(MATCH(BP$10,$A$11:$A118,0)),BP$11,"")</f>
        <v/>
      </c>
      <c r="BQ118" s="1">
        <f ca="1">IF(ISERROR(MATCH(BQ$10,$A$11:$A118,0)),BQ$11,"")</f>
        <v>0</v>
      </c>
      <c r="BR118" s="1">
        <f ca="1">IF(ISERROR(MATCH(BR$10,$A$11:$A118,0)),BR$11,"")</f>
        <v>0</v>
      </c>
      <c r="BS118" s="1">
        <f ca="1">IF(ISERROR(MATCH(BS$10,$A$11:$A118,0)),BS$11,"")</f>
        <v>0</v>
      </c>
      <c r="BT118" s="1">
        <f ca="1">IF(ISERROR(MATCH(BT$10,$A$11:$A118,0)),BT$11,"")</f>
        <v>0</v>
      </c>
      <c r="BU118" s="1" t="str">
        <f ca="1">IF(ISERROR(MATCH(BU$10,$A$11:$A118,0)),BU$11,"")</f>
        <v/>
      </c>
      <c r="BV118" s="1" t="str">
        <f ca="1">IF(ISERROR(MATCH(BV$10,$A$11:$A118,0)),BV$11,"")</f>
        <v/>
      </c>
      <c r="BW118" s="1">
        <f ca="1">IF(ISERROR(MATCH(BW$10,$A$11:$A118,0)),BW$11,"")</f>
        <v>0</v>
      </c>
      <c r="BX118" s="1" t="str">
        <f ca="1">IF(ISERROR(MATCH(BX$10,$A$11:$A118,0)),BX$11,"")</f>
        <v/>
      </c>
      <c r="BY118" s="1">
        <f ca="1">IF(ISERROR(MATCH(BY$10,$A$11:$A118,0)),BY$11,"")</f>
        <v>0</v>
      </c>
      <c r="BZ118" s="1">
        <f ca="1">IF(ISERROR(MATCH(BZ$10,$A$11:$A118,0)),BZ$11,"")</f>
        <v>0</v>
      </c>
      <c r="CA118" s="1">
        <f ca="1">IF(ISERROR(MATCH(CA$10,$A$11:$A118,0)),CA$11,"")</f>
        <v>0</v>
      </c>
      <c r="CB118" s="1">
        <f ca="1">IF(ISERROR(MATCH(CB$10,$A$11:$A118,0)),CB$11,"")</f>
        <v>0</v>
      </c>
      <c r="CC118" s="1">
        <f ca="1">IF(ISERROR(MATCH(CC$10,$A$11:$A118,0)),CC$11,"")</f>
        <v>0</v>
      </c>
      <c r="CD118" s="1">
        <f ca="1">IF(ISERROR(MATCH(CD$10,$A$11:$A118,0)),CD$11,"")</f>
        <v>0</v>
      </c>
      <c r="CE118" s="1">
        <f ca="1">IF(ISERROR(MATCH(CE$10,$A$11:$A118,0)),CE$11,"")</f>
        <v>0</v>
      </c>
      <c r="CF118" s="1">
        <f ca="1">IF(ISERROR(MATCH(CF$10,$A$11:$A118,0)),CF$11,"")</f>
        <v>0</v>
      </c>
      <c r="CG118" s="1">
        <f ca="1">IF(ISERROR(MATCH(CG$10,$A$11:$A118,0)),CG$11,"")</f>
        <v>0</v>
      </c>
      <c r="CH118" s="1">
        <f ca="1">IF(ISERROR(MATCH(CH$10,$A$11:$A118,0)),CH$11,"")</f>
        <v>0</v>
      </c>
      <c r="CI118" s="1">
        <f ca="1">IF(ISERROR(MATCH(CI$10,$A$11:$A118,0)),CI$11,"")</f>
        <v>0</v>
      </c>
      <c r="CJ118" s="1" t="str">
        <f ca="1">IF(ISERROR(MATCH(CJ$10,$A$11:$A118,0)),CJ$11,"")</f>
        <v/>
      </c>
      <c r="CK118" s="1">
        <f ca="1">IF(ISERROR(MATCH(CK$10,$A$11:$A118,0)),CK$11,"")</f>
        <v>0</v>
      </c>
      <c r="CL118" s="1">
        <f ca="1">IF(ISERROR(MATCH(CL$10,$A$11:$A118,0)),CL$11,"")</f>
        <v>0</v>
      </c>
      <c r="CM118" s="1">
        <f ca="1">IF(ISERROR(MATCH(CM$10,$A$11:$A118,0)),CM$11,"")</f>
        <v>0</v>
      </c>
      <c r="CN118" s="1" t="str">
        <f ca="1">IF(ISERROR(MATCH(CN$10,$A$11:$A118,0)),CN$11,"")</f>
        <v/>
      </c>
      <c r="CO118" s="1" t="str">
        <f ca="1">IF(ISERROR(MATCH(CO$10,$A$11:$A118,0)),CO$11,"")</f>
        <v/>
      </c>
      <c r="CP118" s="1" t="str">
        <f ca="1">IF(ISERROR(MATCH(CP$10,$A$11:$A118,0)),CP$11,"")</f>
        <v/>
      </c>
      <c r="CQ118" s="1">
        <f ca="1">IF(ISERROR(MATCH(CQ$10,$A$11:$A118,0)),CQ$11,"")</f>
        <v>0</v>
      </c>
      <c r="CR118" s="1" t="str">
        <f ca="1">IF(ISERROR(MATCH(CR$10,$A$11:$A118,0)),CR$11,"")</f>
        <v/>
      </c>
      <c r="CS118" s="1">
        <f ca="1">IF(ISERROR(MATCH(CS$10,$A$11:$A118,0)),CS$11,"")</f>
        <v>0</v>
      </c>
      <c r="CT118" s="1" t="str">
        <f ca="1">IF(ISERROR(MATCH(CT$10,$A$11:$A118,0)),CT$11,"")</f>
        <v/>
      </c>
      <c r="CU118" s="1" t="str">
        <f ca="1">IF(ISERROR(MATCH(CU$10,$A$11:$A118,0)),CU$11,"")</f>
        <v/>
      </c>
      <c r="CV118" s="1" t="str">
        <f ca="1">IF(ISERROR(MATCH(CV$10,$A$11:$A118,0)),CV$11,"")</f>
        <v/>
      </c>
      <c r="CW118" s="1" t="str">
        <f ca="1">IF(ISERROR(MATCH(CW$10,$A$11:$A118,0)),CW$11,"")</f>
        <v/>
      </c>
      <c r="CX118" s="1" t="str">
        <f ca="1">IF(ISERROR(MATCH(CX$10,$A$11:$A118,0)),CX$11,"")</f>
        <v/>
      </c>
      <c r="CY118" s="1" t="str">
        <f ca="1">IF(ISERROR(MATCH(CY$10,$A$11:$A118,0)),CY$11,"")</f>
        <v/>
      </c>
      <c r="CZ118" s="1" t="str">
        <f ca="1">IF(ISERROR(MATCH(CZ$10,$A$11:$A118,0)),CZ$11,"")</f>
        <v/>
      </c>
      <c r="DA118" s="1" t="str">
        <f ca="1">IF(ISERROR(MATCH(DA$10,$A$11:$A118,0)),DA$11,"")</f>
        <v/>
      </c>
      <c r="DB118" s="1" t="str">
        <f ca="1">IF(ISERROR(MATCH(DB$10,$A$11:$A118,0)),DB$11,"")</f>
        <v/>
      </c>
      <c r="DC118" s="1" t="str">
        <f ca="1">IF(ISERROR(MATCH(DC$10,$A$11:$A118,0)),DC$11,"")</f>
        <v/>
      </c>
      <c r="DD118" s="1" t="str">
        <f ca="1">IF(ISERROR(MATCH(DD$10,$A$11:$A118,0)),DD$11,"")</f>
        <v/>
      </c>
      <c r="DE118" s="1" t="str">
        <f ca="1">IF(ISERROR(MATCH(DE$10,$A$11:$A118,0)),DE$11,"")</f>
        <v/>
      </c>
      <c r="DF118" s="1" t="str">
        <f ca="1">IF(ISERROR(MATCH(DF$10,$A$11:$A118,0)),DF$11,"")</f>
        <v/>
      </c>
      <c r="DG118" s="1" t="str">
        <f ca="1">IF(ISERROR(MATCH(DG$10,$A$11:$A118,0)),DG$11,"")</f>
        <v/>
      </c>
      <c r="DH118" s="1" t="str">
        <f ca="1">IF(ISERROR(MATCH(DH$10,$A$11:$A118,0)),DH$11,"")</f>
        <v/>
      </c>
      <c r="DI118" s="1" t="str">
        <f ca="1">IF(ISERROR(MATCH(DI$10,$A$11:$A118,0)),DI$11,"")</f>
        <v/>
      </c>
      <c r="DJ118" s="1" t="str">
        <f ca="1">IF(ISERROR(MATCH(DJ$10,$A$11:$A118,0)),DJ$11,"")</f>
        <v/>
      </c>
      <c r="DK118" s="1" t="str">
        <f ca="1">IF(ISERROR(MATCH(DK$10,$A$11:$A118,0)),DK$11,"")</f>
        <v/>
      </c>
      <c r="DL118" s="1" t="str">
        <f ca="1">IF(ISERROR(MATCH(DL$10,$A$11:$A118,0)),DL$11,"")</f>
        <v/>
      </c>
      <c r="DM118" s="1">
        <f ca="1">IF(ISERROR(MATCH(DM$10,$A$11:$A118,0)),DM$11,"")</f>
        <v>0</v>
      </c>
      <c r="DN118" s="1" t="str">
        <f ca="1">IF(ISERROR(MATCH(DN$10,$A$11:$A118,0)),DN$11,"")</f>
        <v/>
      </c>
      <c r="DO118" s="1" t="str">
        <f ca="1">IF(ISERROR(MATCH(DO$10,$A$11:$A118,0)),DO$11,"")</f>
        <v/>
      </c>
      <c r="DP118" s="1" t="str">
        <f ca="1">IF(ISERROR(MATCH(DP$10,$A$11:$A118,0)),DP$11,"")</f>
        <v/>
      </c>
      <c r="DQ118" s="1" t="str">
        <f ca="1">IF(ISERROR(MATCH(DQ$10,$A$11:$A118,0)),DQ$11,"")</f>
        <v/>
      </c>
      <c r="DR118" s="1" t="str">
        <f ca="1">IF(ISERROR(MATCH(DR$10,$A$11:$A118,0)),DR$11,"")</f>
        <v/>
      </c>
      <c r="DS118" s="1" t="str">
        <f ca="1">IF(ISERROR(MATCH(DS$10,$A$11:$A118,0)),DS$11,"")</f>
        <v/>
      </c>
      <c r="DT118" s="1">
        <f ca="1">IF(ISERROR(MATCH(DT$10,$A$11:$A118,0)),DT$11,"")</f>
        <v>0</v>
      </c>
      <c r="DU118" s="1" t="str">
        <f ca="1">IF(ISERROR(MATCH(DU$10,$A$11:$A118,0)),DU$11,"")</f>
        <v/>
      </c>
      <c r="DV118" s="1" t="str">
        <f ca="1">IF(ISERROR(MATCH(DV$10,$A$11:$A118,0)),DV$11,"")</f>
        <v/>
      </c>
      <c r="DW118" s="1" t="str">
        <f ca="1">IF(ISERROR(MATCH(DW$10,$A$11:$A118,0)),DW$11,"")</f>
        <v/>
      </c>
      <c r="DX118" s="1" t="str">
        <f ca="1">IF(ISERROR(MATCH(DX$10,$A$11:$A118,0)),DX$11,"")</f>
        <v/>
      </c>
      <c r="DY118" s="1">
        <f ca="1">IF(ISERROR(MATCH(DY$10,$A$11:$A118,0)),DY$11,"")</f>
        <v>0</v>
      </c>
      <c r="DZ118" s="1" t="str">
        <f ca="1">IF(ISERROR(MATCH(DZ$10,$A$11:$A118,0)),DZ$11,"")</f>
        <v/>
      </c>
      <c r="EA118" s="1" t="str">
        <f ca="1">IF(ISERROR(MATCH(EA$10,$A$11:$A118,0)),EA$11,"")</f>
        <v/>
      </c>
      <c r="EB118" s="1" t="str">
        <f ca="1">IF(ISERROR(MATCH(EB$10,$A$11:$A118,0)),EB$11,"")</f>
        <v/>
      </c>
      <c r="EC118" s="1" t="str">
        <f ca="1">IF(ISERROR(MATCH(EC$10,$A$11:$A118,0)),EC$11,"")</f>
        <v/>
      </c>
      <c r="ED118" s="1">
        <f ca="1">IF(ISERROR(MATCH(ED$10,$A$11:$A118,0)),ED$11,"")</f>
        <v>0</v>
      </c>
      <c r="EE118" s="1" t="str">
        <f ca="1">IF(ISERROR(MATCH(EE$10,$A$11:$A118,0)),EE$11,"")</f>
        <v/>
      </c>
      <c r="EF118" s="1" t="str">
        <f ca="1">IF(ISERROR(MATCH(EF$10,$A$11:$A118,0)),EF$11,"")</f>
        <v/>
      </c>
      <c r="EG118" s="1" t="str">
        <f ca="1">IF(ISERROR(MATCH(EG$10,$A$11:$A118,0)),EG$11,"")</f>
        <v/>
      </c>
      <c r="EH118" s="1" t="str">
        <f ca="1">IF(ISERROR(MATCH(EH$10,$A$11:$A118,0)),EH$11,"")</f>
        <v/>
      </c>
      <c r="EI118" s="1" t="str">
        <f ca="1">IF(ISERROR(MATCH(EI$10,$A$11:$A118,0)),EI$11,"")</f>
        <v/>
      </c>
      <c r="EJ118" s="1" t="str">
        <f ca="1">IF(ISERROR(MATCH(EJ$10,$A$11:$A118,0)),EJ$11,"")</f>
        <v/>
      </c>
      <c r="EK118" s="1" t="str">
        <f ca="1">IF(ISERROR(MATCH(EK$10,$A$11:$A118,0)),EK$11,"")</f>
        <v/>
      </c>
      <c r="EL118" s="1">
        <f ca="1">IF(ISERROR(MATCH(EL$10,$A$11:$A118,0)),EL$11,"")</f>
        <v>0</v>
      </c>
      <c r="EM118" s="1" t="str">
        <f ca="1">IF(ISERROR(MATCH(EM$10,$A$11:$A118,0)),EM$11,"")</f>
        <v/>
      </c>
      <c r="EN118" s="1" t="str">
        <f ca="1">IF(ISERROR(MATCH(EN$10,$A$11:$A118,0)),EN$11,"")</f>
        <v/>
      </c>
      <c r="EO118" s="1" t="str">
        <f ca="1">IF(ISERROR(MATCH(EO$10,$A$11:$A118,0)),EO$11,"")</f>
        <v/>
      </c>
      <c r="EP118" s="1">
        <f ca="1">IF(ISERROR(MATCH(EP$10,$A$11:$A118,0)),EP$11,"")</f>
        <v>0</v>
      </c>
      <c r="EQ118" s="1">
        <f ca="1">IF(ISERROR(MATCH(EQ$10,$A$11:$A118,0)),EQ$11,"")</f>
        <v>0</v>
      </c>
      <c r="ER118" s="1">
        <f ca="1">IF(ISERROR(MATCH(ER$10,$A$11:$A118,0)),ER$11,"")</f>
        <v>0</v>
      </c>
      <c r="ES118" s="1" t="str">
        <f ca="1">IF(ISERROR(MATCH(ES$10,$A$11:$A118,0)),ES$11,"")</f>
        <v/>
      </c>
      <c r="ET118" s="1" t="str">
        <f ca="1">IF(ISERROR(MATCH(ET$10,$A$11:$A118,0)),ET$11,"")</f>
        <v/>
      </c>
      <c r="EU118" s="1" t="str">
        <f ca="1">IF(ISERROR(MATCH(EU$10,$A$11:$A118,0)),EU$11,"")</f>
        <v/>
      </c>
      <c r="EV118" s="1" t="str">
        <f ca="1">IF(ISERROR(MATCH(EV$10,$A$11:$A118,0)),EV$11,"")</f>
        <v/>
      </c>
      <c r="EW118" s="1" t="str">
        <f ca="1">IF(ISERROR(MATCH(EW$10,$A$11:$A118,0)),EW$11,"")</f>
        <v/>
      </c>
      <c r="EX118" s="1" t="str">
        <f ca="1">IF(ISERROR(MATCH(EX$10,$A$11:$A118,0)),EX$11,"")</f>
        <v/>
      </c>
      <c r="EY118" s="1" t="str">
        <f ca="1">IF(ISERROR(MATCH(EY$10,$A$11:$A118,0)),EY$11,"")</f>
        <v/>
      </c>
      <c r="EZ118" s="1">
        <f ca="1">IF(ISERROR(MATCH(EZ$10,$A$11:$A118,0)),EZ$11,"")</f>
        <v>0</v>
      </c>
      <c r="FA118" s="1" t="str">
        <f ca="1">IF(ISERROR(MATCH(FA$10,$A$11:$A118,0)),FA$11,"")</f>
        <v/>
      </c>
      <c r="FB118" s="1">
        <f ca="1">IF(ISERROR(MATCH(FB$10,$A$11:$A118,0)),FB$11,"")</f>
        <v>0</v>
      </c>
      <c r="FC118" s="1" t="str">
        <f ca="1">IF(ISERROR(MATCH(FC$10,$A$11:$A118,0)),FC$11,"")</f>
        <v/>
      </c>
      <c r="FD118" s="1" t="str">
        <f ca="1">IF(ISERROR(MATCH(FD$10,$A$11:$A118,0)),FD$11,"")</f>
        <v/>
      </c>
      <c r="FE118" s="1" t="str">
        <f ca="1">IF(ISERROR(MATCH(FE$10,$A$11:$A118,0)),FE$11,"")</f>
        <v/>
      </c>
      <c r="FF118" s="1" t="str">
        <f ca="1">IF(ISERROR(MATCH(FF$10,$A$11:$A118,0)),FF$11,"")</f>
        <v/>
      </c>
      <c r="FG118" s="1" t="str">
        <f ca="1">IF(ISERROR(MATCH(FG$10,$A$11:$A118,0)),FG$11,"")</f>
        <v/>
      </c>
      <c r="FH118" s="1">
        <f ca="1">IF(ISERROR(MATCH(FH$10,$A$11:$A118,0)),FH$11,"")</f>
        <v>0</v>
      </c>
      <c r="FI118" s="1" t="str">
        <f ca="1">IF(ISERROR(MATCH(FI$10,$A$11:$A118,0)),FI$11,"")</f>
        <v/>
      </c>
      <c r="FJ118" s="1" t="str">
        <f ca="1">IF(ISERROR(MATCH(FJ$10,$A$11:$A118,0)),FJ$11,"")</f>
        <v/>
      </c>
      <c r="FK118" s="1" t="str">
        <f ca="1">IF(ISERROR(MATCH(FK$10,$A$11:$A118,0)),FK$11,"")</f>
        <v/>
      </c>
      <c r="FL118" s="1" t="str">
        <f ca="1">IF(ISERROR(MATCH(FL$10,$A$11:$A118,0)),FL$11,"")</f>
        <v/>
      </c>
      <c r="FM118" s="1" t="str">
        <f ca="1">IF(ISERROR(MATCH(FM$10,$A$11:$A118,0)),FM$11,"")</f>
        <v/>
      </c>
      <c r="FN118" s="1" t="str">
        <f ca="1">IF(ISERROR(MATCH(FN$10,$A$11:$A118,0)),FN$11,"")</f>
        <v/>
      </c>
      <c r="FO118" s="1">
        <f ca="1">IF(ISERROR(MATCH(FO$10,$A$11:$A118,0)),FO$11,"")</f>
        <v>1</v>
      </c>
      <c r="FP118" s="1">
        <f ca="1">IF(ISERROR(MATCH(FP$10,$A$11:$A118,0)),FP$11,"")</f>
        <v>0</v>
      </c>
      <c r="FQ118" s="1">
        <f ca="1">IF(ISERROR(MATCH(FQ$10,$A$11:$A118,0)),FQ$11,"")</f>
        <v>0</v>
      </c>
      <c r="FR118" s="1">
        <f ca="1">IF(ISERROR(MATCH(FR$10,$A$11:$A118,0)),FR$11,"")</f>
        <v>0</v>
      </c>
      <c r="FS118" s="1">
        <f ca="1">IF(ISERROR(MATCH(FS$10,$A$11:$A118,0)),FS$11,"")</f>
        <v>0</v>
      </c>
      <c r="FT118" s="1">
        <f ca="1">IF(ISERROR(MATCH(FT$10,$A$11:$A118,0)),FT$11,"")</f>
        <v>1</v>
      </c>
      <c r="FU118" s="1">
        <f ca="1">IF(ISERROR(MATCH(FU$10,$A$11:$A118,0)),FU$11,"")</f>
        <v>0</v>
      </c>
      <c r="FV118" s="1">
        <f ca="1">IF(ISERROR(MATCH(FV$10,$A$11:$A118,0)),FV$11,"")</f>
        <v>0</v>
      </c>
      <c r="FW118" s="1">
        <f ca="1">IF(ISERROR(MATCH(FW$10,$A$11:$A118,0)),FW$11,"")</f>
        <v>0</v>
      </c>
      <c r="FX118" s="1">
        <f ca="1">IF(ISERROR(MATCH(FX$10,$A$11:$A118,0)),FX$11,"")</f>
        <v>1</v>
      </c>
      <c r="FY118" s="1">
        <f ca="1">IF(ISERROR(MATCH(FY$10,$A$11:$A118,0)),FY$11,"")</f>
        <v>0</v>
      </c>
      <c r="FZ118" s="1">
        <f ca="1">IF(ISERROR(MATCH(FZ$10,$A$11:$A118,0)),FZ$11,"")</f>
        <v>1</v>
      </c>
      <c r="GA118" s="1">
        <f ca="1">IF(ISERROR(MATCH(GA$10,$A$11:$A118,0)),GA$11,"")</f>
        <v>1</v>
      </c>
      <c r="GB118" s="1">
        <f ca="1">IF(ISERROR(MATCH(GB$10,$A$11:$A118,0)),GB$11,"")</f>
        <v>0</v>
      </c>
      <c r="GC118" s="1" t="str">
        <f ca="1">IF(ISERROR(MATCH(GC$10,$A$11:$A118,0)),GC$11,"")</f>
        <v/>
      </c>
      <c r="GD118" s="1" t="str">
        <f ca="1">IF(ISERROR(MATCH(GD$10,$A$11:$A118,0)),GD$11,"")</f>
        <v/>
      </c>
      <c r="GE118" s="1" t="str">
        <f ca="1">IF(ISERROR(MATCH(GE$10,$A$11:$A118,0)),GE$11,"")</f>
        <v/>
      </c>
      <c r="GF118" s="1" t="str">
        <f ca="1">IF(ISERROR(MATCH(GF$10,$A$11:$A118,0)),GF$11,"")</f>
        <v/>
      </c>
      <c r="GG118" s="1">
        <f ca="1">IF(ISERROR(MATCH(GG$10,$A$11:$A118,0)),GG$11,"")</f>
        <v>1</v>
      </c>
      <c r="GH118" s="1">
        <f ca="1">IF(ISERROR(MATCH(GH$10,$A$11:$A118,0)),GH$11,"")</f>
        <v>0</v>
      </c>
      <c r="GI118" s="1">
        <f ca="1">IF(ISERROR(MATCH(GI$10,$A$11:$A118,0)),GI$11,"")</f>
        <v>0</v>
      </c>
      <c r="GJ118" s="1">
        <f ca="1">IF(ISERROR(MATCH(GJ$10,$A$11:$A118,0)),GJ$11,"")</f>
        <v>0</v>
      </c>
      <c r="GK118" s="1">
        <f ca="1">IF(ISERROR(MATCH(GK$10,$A$11:$A118,0)),GK$11,"")</f>
        <v>0</v>
      </c>
      <c r="GL118" s="1">
        <f ca="1">IF(ISERROR(MATCH(GL$10,$A$11:$A118,0)),GL$11,"")</f>
        <v>1</v>
      </c>
      <c r="GM118" s="1" t="str">
        <f ca="1">IF(ISERROR(MATCH(GM$10,$A$11:$A118,0)),GM$11,"")</f>
        <v/>
      </c>
      <c r="GN118" s="1" t="str">
        <f ca="1">IF(ISERROR(MATCH(GN$10,$A$11:$A118,0)),GN$11,"")</f>
        <v/>
      </c>
      <c r="GO118" s="1" t="str">
        <f ca="1">IF(ISERROR(MATCH(GO$10,$A$11:$A118,0)),GO$11,"")</f>
        <v/>
      </c>
      <c r="GP118" s="1" t="str">
        <f ca="1">IF(ISERROR(MATCH(GP$10,$A$11:$A118,0)),GP$11,"")</f>
        <v/>
      </c>
      <c r="GQ118" s="1">
        <f ca="1">IF(ISERROR(MATCH(GQ$10,$A$11:$A118,0)),GQ$11,"")</f>
        <v>1</v>
      </c>
      <c r="GR118" s="1" t="str">
        <f ca="1">IF(ISERROR(MATCH(GR$10,$A$11:$A118,0)),GR$11,"")</f>
        <v/>
      </c>
      <c r="GS118" s="1" t="str">
        <f ca="1">IF(ISERROR(MATCH(GS$10,$A$11:$A118,0)),GS$11,"")</f>
        <v/>
      </c>
      <c r="GT118" s="1" t="str">
        <f ca="1">IF(ISERROR(MATCH(GT$10,$A$11:$A118,0)),GT$11,"")</f>
        <v/>
      </c>
      <c r="GU118" s="1">
        <f ca="1">IF(ISERROR(MATCH(GU$10,$A$11:$A118,0)),GU$11,"")</f>
        <v>1</v>
      </c>
      <c r="GV118" s="1" t="str">
        <f ca="1">IF(ISERROR(MATCH(GV$10,$A$11:$A118,0)),GV$11,"")</f>
        <v/>
      </c>
      <c r="GW118" s="1">
        <f ca="1">IF(ISERROR(MATCH(GW$10,$A$11:$A118,0)),GW$11,"")</f>
        <v>1</v>
      </c>
      <c r="GX118" s="1" t="str">
        <f ca="1">IF(ISERROR(MATCH(GX$10,$A$11:$A118,0)),GX$11,"")</f>
        <v/>
      </c>
      <c r="GY118" s="1">
        <f ca="1">IF(ISERROR(MATCH(GY$10,$A$11:$A118,0)),GY$11,"")</f>
        <v>0</v>
      </c>
      <c r="GZ118" s="1">
        <f ca="1">IF(ISERROR(MATCH(GZ$10,$A$11:$A118,0)),GZ$11,"")</f>
        <v>1</v>
      </c>
      <c r="HA118" s="1" t="str">
        <f ca="1">IF(ISERROR(MATCH(HA$10,$A$11:$A118,0)),HA$11,"")</f>
        <v/>
      </c>
      <c r="HB118" s="1">
        <f ca="1">IF(ISERROR(MATCH(HB$10,$A$11:$A118,0)),HB$11,"")</f>
        <v>1</v>
      </c>
      <c r="HC118" s="1">
        <f ca="1">IF(ISERROR(MATCH(HC$10,$A$11:$A118,0)),HC$11,"")</f>
        <v>0</v>
      </c>
      <c r="HD118" s="1">
        <f ca="1">IF(ISERROR(MATCH(HD$10,$A$11:$A118,0)),HD$11,"")</f>
        <v>0</v>
      </c>
      <c r="HE118" s="1">
        <f ca="1">IF(ISERROR(MATCH(HE$10,$A$11:$A118,0)),HE$11,"")</f>
        <v>0</v>
      </c>
    </row>
    <row r="119" spans="1:213">
      <c r="A119" s="11" t="str">
        <f t="shared" ca="1" si="10"/>
        <v>3F3JC</v>
      </c>
      <c r="B119" s="11">
        <f t="shared" ca="1" si="9"/>
        <v>1</v>
      </c>
      <c r="C119" s="11">
        <f ca="1">SUMPRODUCT((INDIRECT("'BASIS'!"&amp;ADDRESS(MATCH(R_1!$A119,BASIS_Zeilen,0),3)&amp;":"&amp;ADDRESS(MATCH(R_1!A119,BASIS_Zeilen,0),COUNTA(BASIS_Spalten)))&gt;0)*1)</f>
        <v>1</v>
      </c>
      <c r="D119" s="11">
        <f ca="1">$B119-Cockpit_1!$E$6</f>
        <v>-1</v>
      </c>
      <c r="E119" s="1">
        <f t="shared" ca="1" si="8"/>
        <v>0</v>
      </c>
      <c r="F119" s="7">
        <f ca="1">MAX($G119:INDIRECT(ADDRESS(ROW(119:119),COUNTA(BASIS_Produkt)+6)))</f>
        <v>1</v>
      </c>
      <c r="G119" s="1">
        <f ca="1">IF(ISERROR(MATCH(G$10,$A$11:$A119,0)),G$11,"")</f>
        <v>0</v>
      </c>
      <c r="H119" s="1">
        <f ca="1">IF(ISERROR(MATCH(H$10,$A$11:$A119,0)),H$11,"")</f>
        <v>0</v>
      </c>
      <c r="I119" s="1">
        <f ca="1">IF(ISERROR(MATCH(I$10,$A$11:$A119,0)),I$11,"")</f>
        <v>0</v>
      </c>
      <c r="J119" s="1">
        <f ca="1">IF(ISERROR(MATCH(J$10,$A$11:$A119,0)),J$11,"")</f>
        <v>0</v>
      </c>
      <c r="K119" s="1">
        <f ca="1">IF(ISERROR(MATCH(K$10,$A$11:$A119,0)),K$11,"")</f>
        <v>0</v>
      </c>
      <c r="L119" s="1">
        <f ca="1">IF(ISERROR(MATCH(L$10,$A$11:$A119,0)),L$11,"")</f>
        <v>0</v>
      </c>
      <c r="M119" s="1">
        <f ca="1">IF(ISERROR(MATCH(M$10,$A$11:$A119,0)),M$11,"")</f>
        <v>0</v>
      </c>
      <c r="N119" s="1">
        <f ca="1">IF(ISERROR(MATCH(N$10,$A$11:$A119,0)),N$11,"")</f>
        <v>0</v>
      </c>
      <c r="O119" s="1" t="str">
        <f ca="1">IF(ISERROR(MATCH(O$10,$A$11:$A119,0)),O$11,"")</f>
        <v/>
      </c>
      <c r="P119" s="1" t="str">
        <f ca="1">IF(ISERROR(MATCH(P$10,$A$11:$A119,0)),P$11,"")</f>
        <v/>
      </c>
      <c r="Q119" s="1">
        <f ca="1">IF(ISERROR(MATCH(Q$10,$A$11:$A119,0)),Q$11,"")</f>
        <v>0</v>
      </c>
      <c r="R119" s="1">
        <f ca="1">IF(ISERROR(MATCH(R$10,$A$11:$A119,0)),R$11,"")</f>
        <v>0</v>
      </c>
      <c r="S119" s="1">
        <f ca="1">IF(ISERROR(MATCH(S$10,$A$11:$A119,0)),S$11,"")</f>
        <v>0</v>
      </c>
      <c r="T119" s="1">
        <f ca="1">IF(ISERROR(MATCH(T$10,$A$11:$A119,0)),T$11,"")</f>
        <v>0</v>
      </c>
      <c r="U119" s="1">
        <f ca="1">IF(ISERROR(MATCH(U$10,$A$11:$A119,0)),U$11,"")</f>
        <v>0</v>
      </c>
      <c r="V119" s="1">
        <f ca="1">IF(ISERROR(MATCH(V$10,$A$11:$A119,0)),V$11,"")</f>
        <v>0</v>
      </c>
      <c r="W119" s="1">
        <f ca="1">IF(ISERROR(MATCH(W$10,$A$11:$A119,0)),W$11,"")</f>
        <v>0</v>
      </c>
      <c r="X119" s="1">
        <f ca="1">IF(ISERROR(MATCH(X$10,$A$11:$A119,0)),X$11,"")</f>
        <v>0</v>
      </c>
      <c r="Y119" s="1">
        <f ca="1">IF(ISERROR(MATCH(Y$10,$A$11:$A119,0)),Y$11,"")</f>
        <v>0</v>
      </c>
      <c r="Z119" s="1">
        <f ca="1">IF(ISERROR(MATCH(Z$10,$A$11:$A119,0)),Z$11,"")</f>
        <v>0</v>
      </c>
      <c r="AA119" s="1">
        <f ca="1">IF(ISERROR(MATCH(AA$10,$A$11:$A119,0)),AA$11,"")</f>
        <v>0</v>
      </c>
      <c r="AB119" s="1">
        <f ca="1">IF(ISERROR(MATCH(AB$10,$A$11:$A119,0)),AB$11,"")</f>
        <v>0</v>
      </c>
      <c r="AC119" s="1" t="str">
        <f ca="1">IF(ISERROR(MATCH(AC$10,$A$11:$A119,0)),AC$11,"")</f>
        <v/>
      </c>
      <c r="AD119" s="1" t="str">
        <f ca="1">IF(ISERROR(MATCH(AD$10,$A$11:$A119,0)),AD$11,"")</f>
        <v/>
      </c>
      <c r="AE119" s="1">
        <f ca="1">IF(ISERROR(MATCH(AE$10,$A$11:$A119,0)),AE$11,"")</f>
        <v>0</v>
      </c>
      <c r="AF119" s="1">
        <f ca="1">IF(ISERROR(MATCH(AF$10,$A$11:$A119,0)),AF$11,"")</f>
        <v>0</v>
      </c>
      <c r="AG119" s="1">
        <f ca="1">IF(ISERROR(MATCH(AG$10,$A$11:$A119,0)),AG$11,"")</f>
        <v>0</v>
      </c>
      <c r="AH119" s="1" t="str">
        <f ca="1">IF(ISERROR(MATCH(AH$10,$A$11:$A119,0)),AH$11,"")</f>
        <v/>
      </c>
      <c r="AI119" s="1" t="str">
        <f ca="1">IF(ISERROR(MATCH(AI$10,$A$11:$A119,0)),AI$11,"")</f>
        <v/>
      </c>
      <c r="AJ119" s="1" t="str">
        <f ca="1">IF(ISERROR(MATCH(AJ$10,$A$11:$A119,0)),AJ$11,"")</f>
        <v/>
      </c>
      <c r="AK119" s="1" t="str">
        <f ca="1">IF(ISERROR(MATCH(AK$10,$A$11:$A119,0)),AK$11,"")</f>
        <v/>
      </c>
      <c r="AL119" s="1">
        <f ca="1">IF(ISERROR(MATCH(AL$10,$A$11:$A119,0)),AL$11,"")</f>
        <v>0</v>
      </c>
      <c r="AM119" s="1">
        <f ca="1">IF(ISERROR(MATCH(AM$10,$A$11:$A119,0)),AM$11,"")</f>
        <v>0</v>
      </c>
      <c r="AN119" s="1" t="str">
        <f ca="1">IF(ISERROR(MATCH(AN$10,$A$11:$A119,0)),AN$11,"")</f>
        <v/>
      </c>
      <c r="AO119" s="1" t="str">
        <f ca="1">IF(ISERROR(MATCH(AO$10,$A$11:$A119,0)),AO$11,"")</f>
        <v/>
      </c>
      <c r="AP119" s="1">
        <f ca="1">IF(ISERROR(MATCH(AP$10,$A$11:$A119,0)),AP$11,"")</f>
        <v>0</v>
      </c>
      <c r="AQ119" s="1">
        <f ca="1">IF(ISERROR(MATCH(AQ$10,$A$11:$A119,0)),AQ$11,"")</f>
        <v>0</v>
      </c>
      <c r="AR119" s="1" t="str">
        <f ca="1">IF(ISERROR(MATCH(AR$10,$A$11:$A119,0)),AR$11,"")</f>
        <v/>
      </c>
      <c r="AS119" s="1">
        <f ca="1">IF(ISERROR(MATCH(AS$10,$A$11:$A119,0)),AS$11,"")</f>
        <v>0</v>
      </c>
      <c r="AT119" s="1">
        <f ca="1">IF(ISERROR(MATCH(AT$10,$A$11:$A119,0)),AT$11,"")</f>
        <v>0</v>
      </c>
      <c r="AU119" s="1">
        <f ca="1">IF(ISERROR(MATCH(AU$10,$A$11:$A119,0)),AU$11,"")</f>
        <v>0</v>
      </c>
      <c r="AV119" s="1">
        <f ca="1">IF(ISERROR(MATCH(AV$10,$A$11:$A119,0)),AV$11,"")</f>
        <v>0</v>
      </c>
      <c r="AW119" s="1">
        <f ca="1">IF(ISERROR(MATCH(AW$10,$A$11:$A119,0)),AW$11,"")</f>
        <v>0</v>
      </c>
      <c r="AX119" s="1">
        <f ca="1">IF(ISERROR(MATCH(AX$10,$A$11:$A119,0)),AX$11,"")</f>
        <v>0</v>
      </c>
      <c r="AY119" s="1" t="str">
        <f ca="1">IF(ISERROR(MATCH(AY$10,$A$11:$A119,0)),AY$11,"")</f>
        <v/>
      </c>
      <c r="AZ119" s="1" t="str">
        <f ca="1">IF(ISERROR(MATCH(AZ$10,$A$11:$A119,0)),AZ$11,"")</f>
        <v/>
      </c>
      <c r="BA119" s="1" t="str">
        <f ca="1">IF(ISERROR(MATCH(BA$10,$A$11:$A119,0)),BA$11,"")</f>
        <v/>
      </c>
      <c r="BB119" s="1">
        <f ca="1">IF(ISERROR(MATCH(BB$10,$A$11:$A119,0)),BB$11,"")</f>
        <v>0</v>
      </c>
      <c r="BC119" s="1">
        <f ca="1">IF(ISERROR(MATCH(BC$10,$A$11:$A119,0)),BC$11,"")</f>
        <v>0</v>
      </c>
      <c r="BD119" s="1" t="str">
        <f ca="1">IF(ISERROR(MATCH(BD$10,$A$11:$A119,0)),BD$11,"")</f>
        <v/>
      </c>
      <c r="BE119" s="1" t="str">
        <f ca="1">IF(ISERROR(MATCH(BE$10,$A$11:$A119,0)),BE$11,"")</f>
        <v/>
      </c>
      <c r="BF119" s="1" t="str">
        <f ca="1">IF(ISERROR(MATCH(BF$10,$A$11:$A119,0)),BF$11,"")</f>
        <v/>
      </c>
      <c r="BG119" s="1" t="str">
        <f ca="1">IF(ISERROR(MATCH(BG$10,$A$11:$A119,0)),BG$11,"")</f>
        <v/>
      </c>
      <c r="BH119" s="1" t="str">
        <f ca="1">IF(ISERROR(MATCH(BH$10,$A$11:$A119,0)),BH$11,"")</f>
        <v/>
      </c>
      <c r="BI119" s="1">
        <f ca="1">IF(ISERROR(MATCH(BI$10,$A$11:$A119,0)),BI$11,"")</f>
        <v>0</v>
      </c>
      <c r="BJ119" s="1" t="str">
        <f ca="1">IF(ISERROR(MATCH(BJ$10,$A$11:$A119,0)),BJ$11,"")</f>
        <v/>
      </c>
      <c r="BK119" s="1" t="str">
        <f ca="1">IF(ISERROR(MATCH(BK$10,$A$11:$A119,0)),BK$11,"")</f>
        <v/>
      </c>
      <c r="BL119" s="1">
        <f ca="1">IF(ISERROR(MATCH(BL$10,$A$11:$A119,0)),BL$11,"")</f>
        <v>0</v>
      </c>
      <c r="BM119" s="1" t="str">
        <f ca="1">IF(ISERROR(MATCH(BM$10,$A$11:$A119,0)),BM$11,"")</f>
        <v/>
      </c>
      <c r="BN119" s="1" t="str">
        <f ca="1">IF(ISERROR(MATCH(BN$10,$A$11:$A119,0)),BN$11,"")</f>
        <v/>
      </c>
      <c r="BO119" s="1">
        <f ca="1">IF(ISERROR(MATCH(BO$10,$A$11:$A119,0)),BO$11,"")</f>
        <v>0</v>
      </c>
      <c r="BP119" s="1" t="str">
        <f ca="1">IF(ISERROR(MATCH(BP$10,$A$11:$A119,0)),BP$11,"")</f>
        <v/>
      </c>
      <c r="BQ119" s="1">
        <f ca="1">IF(ISERROR(MATCH(BQ$10,$A$11:$A119,0)),BQ$11,"")</f>
        <v>0</v>
      </c>
      <c r="BR119" s="1">
        <f ca="1">IF(ISERROR(MATCH(BR$10,$A$11:$A119,0)),BR$11,"")</f>
        <v>0</v>
      </c>
      <c r="BS119" s="1">
        <f ca="1">IF(ISERROR(MATCH(BS$10,$A$11:$A119,0)),BS$11,"")</f>
        <v>0</v>
      </c>
      <c r="BT119" s="1">
        <f ca="1">IF(ISERROR(MATCH(BT$10,$A$11:$A119,0)),BT$11,"")</f>
        <v>0</v>
      </c>
      <c r="BU119" s="1" t="str">
        <f ca="1">IF(ISERROR(MATCH(BU$10,$A$11:$A119,0)),BU$11,"")</f>
        <v/>
      </c>
      <c r="BV119" s="1" t="str">
        <f ca="1">IF(ISERROR(MATCH(BV$10,$A$11:$A119,0)),BV$11,"")</f>
        <v/>
      </c>
      <c r="BW119" s="1">
        <f ca="1">IF(ISERROR(MATCH(BW$10,$A$11:$A119,0)),BW$11,"")</f>
        <v>0</v>
      </c>
      <c r="BX119" s="1" t="str">
        <f ca="1">IF(ISERROR(MATCH(BX$10,$A$11:$A119,0)),BX$11,"")</f>
        <v/>
      </c>
      <c r="BY119" s="1">
        <f ca="1">IF(ISERROR(MATCH(BY$10,$A$11:$A119,0)),BY$11,"")</f>
        <v>0</v>
      </c>
      <c r="BZ119" s="1">
        <f ca="1">IF(ISERROR(MATCH(BZ$10,$A$11:$A119,0)),BZ$11,"")</f>
        <v>0</v>
      </c>
      <c r="CA119" s="1">
        <f ca="1">IF(ISERROR(MATCH(CA$10,$A$11:$A119,0)),CA$11,"")</f>
        <v>0</v>
      </c>
      <c r="CB119" s="1">
        <f ca="1">IF(ISERROR(MATCH(CB$10,$A$11:$A119,0)),CB$11,"")</f>
        <v>0</v>
      </c>
      <c r="CC119" s="1">
        <f ca="1">IF(ISERROR(MATCH(CC$10,$A$11:$A119,0)),CC$11,"")</f>
        <v>0</v>
      </c>
      <c r="CD119" s="1">
        <f ca="1">IF(ISERROR(MATCH(CD$10,$A$11:$A119,0)),CD$11,"")</f>
        <v>0</v>
      </c>
      <c r="CE119" s="1">
        <f ca="1">IF(ISERROR(MATCH(CE$10,$A$11:$A119,0)),CE$11,"")</f>
        <v>0</v>
      </c>
      <c r="CF119" s="1">
        <f ca="1">IF(ISERROR(MATCH(CF$10,$A$11:$A119,0)),CF$11,"")</f>
        <v>0</v>
      </c>
      <c r="CG119" s="1">
        <f ca="1">IF(ISERROR(MATCH(CG$10,$A$11:$A119,0)),CG$11,"")</f>
        <v>0</v>
      </c>
      <c r="CH119" s="1">
        <f ca="1">IF(ISERROR(MATCH(CH$10,$A$11:$A119,0)),CH$11,"")</f>
        <v>0</v>
      </c>
      <c r="CI119" s="1">
        <f ca="1">IF(ISERROR(MATCH(CI$10,$A$11:$A119,0)),CI$11,"")</f>
        <v>0</v>
      </c>
      <c r="CJ119" s="1" t="str">
        <f ca="1">IF(ISERROR(MATCH(CJ$10,$A$11:$A119,0)),CJ$11,"")</f>
        <v/>
      </c>
      <c r="CK119" s="1">
        <f ca="1">IF(ISERROR(MATCH(CK$10,$A$11:$A119,0)),CK$11,"")</f>
        <v>0</v>
      </c>
      <c r="CL119" s="1">
        <f ca="1">IF(ISERROR(MATCH(CL$10,$A$11:$A119,0)),CL$11,"")</f>
        <v>0</v>
      </c>
      <c r="CM119" s="1">
        <f ca="1">IF(ISERROR(MATCH(CM$10,$A$11:$A119,0)),CM$11,"")</f>
        <v>0</v>
      </c>
      <c r="CN119" s="1" t="str">
        <f ca="1">IF(ISERROR(MATCH(CN$10,$A$11:$A119,0)),CN$11,"")</f>
        <v/>
      </c>
      <c r="CO119" s="1" t="str">
        <f ca="1">IF(ISERROR(MATCH(CO$10,$A$11:$A119,0)),CO$11,"")</f>
        <v/>
      </c>
      <c r="CP119" s="1" t="str">
        <f ca="1">IF(ISERROR(MATCH(CP$10,$A$11:$A119,0)),CP$11,"")</f>
        <v/>
      </c>
      <c r="CQ119" s="1">
        <f ca="1">IF(ISERROR(MATCH(CQ$10,$A$11:$A119,0)),CQ$11,"")</f>
        <v>0</v>
      </c>
      <c r="CR119" s="1" t="str">
        <f ca="1">IF(ISERROR(MATCH(CR$10,$A$11:$A119,0)),CR$11,"")</f>
        <v/>
      </c>
      <c r="CS119" s="1">
        <f ca="1">IF(ISERROR(MATCH(CS$10,$A$11:$A119,0)),CS$11,"")</f>
        <v>0</v>
      </c>
      <c r="CT119" s="1" t="str">
        <f ca="1">IF(ISERROR(MATCH(CT$10,$A$11:$A119,0)),CT$11,"")</f>
        <v/>
      </c>
      <c r="CU119" s="1" t="str">
        <f ca="1">IF(ISERROR(MATCH(CU$10,$A$11:$A119,0)),CU$11,"")</f>
        <v/>
      </c>
      <c r="CV119" s="1" t="str">
        <f ca="1">IF(ISERROR(MATCH(CV$10,$A$11:$A119,0)),CV$11,"")</f>
        <v/>
      </c>
      <c r="CW119" s="1" t="str">
        <f ca="1">IF(ISERROR(MATCH(CW$10,$A$11:$A119,0)),CW$11,"")</f>
        <v/>
      </c>
      <c r="CX119" s="1" t="str">
        <f ca="1">IF(ISERROR(MATCH(CX$10,$A$11:$A119,0)),CX$11,"")</f>
        <v/>
      </c>
      <c r="CY119" s="1" t="str">
        <f ca="1">IF(ISERROR(MATCH(CY$10,$A$11:$A119,0)),CY$11,"")</f>
        <v/>
      </c>
      <c r="CZ119" s="1" t="str">
        <f ca="1">IF(ISERROR(MATCH(CZ$10,$A$11:$A119,0)),CZ$11,"")</f>
        <v/>
      </c>
      <c r="DA119" s="1" t="str">
        <f ca="1">IF(ISERROR(MATCH(DA$10,$A$11:$A119,0)),DA$11,"")</f>
        <v/>
      </c>
      <c r="DB119" s="1" t="str">
        <f ca="1">IF(ISERROR(MATCH(DB$10,$A$11:$A119,0)),DB$11,"")</f>
        <v/>
      </c>
      <c r="DC119" s="1" t="str">
        <f ca="1">IF(ISERROR(MATCH(DC$10,$A$11:$A119,0)),DC$11,"")</f>
        <v/>
      </c>
      <c r="DD119" s="1" t="str">
        <f ca="1">IF(ISERROR(MATCH(DD$10,$A$11:$A119,0)),DD$11,"")</f>
        <v/>
      </c>
      <c r="DE119" s="1" t="str">
        <f ca="1">IF(ISERROR(MATCH(DE$10,$A$11:$A119,0)),DE$11,"")</f>
        <v/>
      </c>
      <c r="DF119" s="1" t="str">
        <f ca="1">IF(ISERROR(MATCH(DF$10,$A$11:$A119,0)),DF$11,"")</f>
        <v/>
      </c>
      <c r="DG119" s="1" t="str">
        <f ca="1">IF(ISERROR(MATCH(DG$10,$A$11:$A119,0)),DG$11,"")</f>
        <v/>
      </c>
      <c r="DH119" s="1" t="str">
        <f ca="1">IF(ISERROR(MATCH(DH$10,$A$11:$A119,0)),DH$11,"")</f>
        <v/>
      </c>
      <c r="DI119" s="1" t="str">
        <f ca="1">IF(ISERROR(MATCH(DI$10,$A$11:$A119,0)),DI$11,"")</f>
        <v/>
      </c>
      <c r="DJ119" s="1" t="str">
        <f ca="1">IF(ISERROR(MATCH(DJ$10,$A$11:$A119,0)),DJ$11,"")</f>
        <v/>
      </c>
      <c r="DK119" s="1" t="str">
        <f ca="1">IF(ISERROR(MATCH(DK$10,$A$11:$A119,0)),DK$11,"")</f>
        <v/>
      </c>
      <c r="DL119" s="1" t="str">
        <f ca="1">IF(ISERROR(MATCH(DL$10,$A$11:$A119,0)),DL$11,"")</f>
        <v/>
      </c>
      <c r="DM119" s="1">
        <f ca="1">IF(ISERROR(MATCH(DM$10,$A$11:$A119,0)),DM$11,"")</f>
        <v>0</v>
      </c>
      <c r="DN119" s="1" t="str">
        <f ca="1">IF(ISERROR(MATCH(DN$10,$A$11:$A119,0)),DN$11,"")</f>
        <v/>
      </c>
      <c r="DO119" s="1" t="str">
        <f ca="1">IF(ISERROR(MATCH(DO$10,$A$11:$A119,0)),DO$11,"")</f>
        <v/>
      </c>
      <c r="DP119" s="1" t="str">
        <f ca="1">IF(ISERROR(MATCH(DP$10,$A$11:$A119,0)),DP$11,"")</f>
        <v/>
      </c>
      <c r="DQ119" s="1" t="str">
        <f ca="1">IF(ISERROR(MATCH(DQ$10,$A$11:$A119,0)),DQ$11,"")</f>
        <v/>
      </c>
      <c r="DR119" s="1" t="str">
        <f ca="1">IF(ISERROR(MATCH(DR$10,$A$11:$A119,0)),DR$11,"")</f>
        <v/>
      </c>
      <c r="DS119" s="1" t="str">
        <f ca="1">IF(ISERROR(MATCH(DS$10,$A$11:$A119,0)),DS$11,"")</f>
        <v/>
      </c>
      <c r="DT119" s="1">
        <f ca="1">IF(ISERROR(MATCH(DT$10,$A$11:$A119,0)),DT$11,"")</f>
        <v>0</v>
      </c>
      <c r="DU119" s="1" t="str">
        <f ca="1">IF(ISERROR(MATCH(DU$10,$A$11:$A119,0)),DU$11,"")</f>
        <v/>
      </c>
      <c r="DV119" s="1" t="str">
        <f ca="1">IF(ISERROR(MATCH(DV$10,$A$11:$A119,0)),DV$11,"")</f>
        <v/>
      </c>
      <c r="DW119" s="1" t="str">
        <f ca="1">IF(ISERROR(MATCH(DW$10,$A$11:$A119,0)),DW$11,"")</f>
        <v/>
      </c>
      <c r="DX119" s="1" t="str">
        <f ca="1">IF(ISERROR(MATCH(DX$10,$A$11:$A119,0)),DX$11,"")</f>
        <v/>
      </c>
      <c r="DY119" s="1">
        <f ca="1">IF(ISERROR(MATCH(DY$10,$A$11:$A119,0)),DY$11,"")</f>
        <v>0</v>
      </c>
      <c r="DZ119" s="1" t="str">
        <f ca="1">IF(ISERROR(MATCH(DZ$10,$A$11:$A119,0)),DZ$11,"")</f>
        <v/>
      </c>
      <c r="EA119" s="1" t="str">
        <f ca="1">IF(ISERROR(MATCH(EA$10,$A$11:$A119,0)),EA$11,"")</f>
        <v/>
      </c>
      <c r="EB119" s="1" t="str">
        <f ca="1">IF(ISERROR(MATCH(EB$10,$A$11:$A119,0)),EB$11,"")</f>
        <v/>
      </c>
      <c r="EC119" s="1" t="str">
        <f ca="1">IF(ISERROR(MATCH(EC$10,$A$11:$A119,0)),EC$11,"")</f>
        <v/>
      </c>
      <c r="ED119" s="1">
        <f ca="1">IF(ISERROR(MATCH(ED$10,$A$11:$A119,0)),ED$11,"")</f>
        <v>0</v>
      </c>
      <c r="EE119" s="1" t="str">
        <f ca="1">IF(ISERROR(MATCH(EE$10,$A$11:$A119,0)),EE$11,"")</f>
        <v/>
      </c>
      <c r="EF119" s="1" t="str">
        <f ca="1">IF(ISERROR(MATCH(EF$10,$A$11:$A119,0)),EF$11,"")</f>
        <v/>
      </c>
      <c r="EG119" s="1" t="str">
        <f ca="1">IF(ISERROR(MATCH(EG$10,$A$11:$A119,0)),EG$11,"")</f>
        <v/>
      </c>
      <c r="EH119" s="1" t="str">
        <f ca="1">IF(ISERROR(MATCH(EH$10,$A$11:$A119,0)),EH$11,"")</f>
        <v/>
      </c>
      <c r="EI119" s="1" t="str">
        <f ca="1">IF(ISERROR(MATCH(EI$10,$A$11:$A119,0)),EI$11,"")</f>
        <v/>
      </c>
      <c r="EJ119" s="1" t="str">
        <f ca="1">IF(ISERROR(MATCH(EJ$10,$A$11:$A119,0)),EJ$11,"")</f>
        <v/>
      </c>
      <c r="EK119" s="1" t="str">
        <f ca="1">IF(ISERROR(MATCH(EK$10,$A$11:$A119,0)),EK$11,"")</f>
        <v/>
      </c>
      <c r="EL119" s="1">
        <f ca="1">IF(ISERROR(MATCH(EL$10,$A$11:$A119,0)),EL$11,"")</f>
        <v>0</v>
      </c>
      <c r="EM119" s="1" t="str">
        <f ca="1">IF(ISERROR(MATCH(EM$10,$A$11:$A119,0)),EM$11,"")</f>
        <v/>
      </c>
      <c r="EN119" s="1" t="str">
        <f ca="1">IF(ISERROR(MATCH(EN$10,$A$11:$A119,0)),EN$11,"")</f>
        <v/>
      </c>
      <c r="EO119" s="1" t="str">
        <f ca="1">IF(ISERROR(MATCH(EO$10,$A$11:$A119,0)),EO$11,"")</f>
        <v/>
      </c>
      <c r="EP119" s="1">
        <f ca="1">IF(ISERROR(MATCH(EP$10,$A$11:$A119,0)),EP$11,"")</f>
        <v>0</v>
      </c>
      <c r="EQ119" s="1">
        <f ca="1">IF(ISERROR(MATCH(EQ$10,$A$11:$A119,0)),EQ$11,"")</f>
        <v>0</v>
      </c>
      <c r="ER119" s="1">
        <f ca="1">IF(ISERROR(MATCH(ER$10,$A$11:$A119,0)),ER$11,"")</f>
        <v>0</v>
      </c>
      <c r="ES119" s="1" t="str">
        <f ca="1">IF(ISERROR(MATCH(ES$10,$A$11:$A119,0)),ES$11,"")</f>
        <v/>
      </c>
      <c r="ET119" s="1" t="str">
        <f ca="1">IF(ISERROR(MATCH(ET$10,$A$11:$A119,0)),ET$11,"")</f>
        <v/>
      </c>
      <c r="EU119" s="1" t="str">
        <f ca="1">IF(ISERROR(MATCH(EU$10,$A$11:$A119,0)),EU$11,"")</f>
        <v/>
      </c>
      <c r="EV119" s="1" t="str">
        <f ca="1">IF(ISERROR(MATCH(EV$10,$A$11:$A119,0)),EV$11,"")</f>
        <v/>
      </c>
      <c r="EW119" s="1" t="str">
        <f ca="1">IF(ISERROR(MATCH(EW$10,$A$11:$A119,0)),EW$11,"")</f>
        <v/>
      </c>
      <c r="EX119" s="1" t="str">
        <f ca="1">IF(ISERROR(MATCH(EX$10,$A$11:$A119,0)),EX$11,"")</f>
        <v/>
      </c>
      <c r="EY119" s="1" t="str">
        <f ca="1">IF(ISERROR(MATCH(EY$10,$A$11:$A119,0)),EY$11,"")</f>
        <v/>
      </c>
      <c r="EZ119" s="1">
        <f ca="1">IF(ISERROR(MATCH(EZ$10,$A$11:$A119,0)),EZ$11,"")</f>
        <v>0</v>
      </c>
      <c r="FA119" s="1" t="str">
        <f ca="1">IF(ISERROR(MATCH(FA$10,$A$11:$A119,0)),FA$11,"")</f>
        <v/>
      </c>
      <c r="FB119" s="1">
        <f ca="1">IF(ISERROR(MATCH(FB$10,$A$11:$A119,0)),FB$11,"")</f>
        <v>0</v>
      </c>
      <c r="FC119" s="1" t="str">
        <f ca="1">IF(ISERROR(MATCH(FC$10,$A$11:$A119,0)),FC$11,"")</f>
        <v/>
      </c>
      <c r="FD119" s="1" t="str">
        <f ca="1">IF(ISERROR(MATCH(FD$10,$A$11:$A119,0)),FD$11,"")</f>
        <v/>
      </c>
      <c r="FE119" s="1" t="str">
        <f ca="1">IF(ISERROR(MATCH(FE$10,$A$11:$A119,0)),FE$11,"")</f>
        <v/>
      </c>
      <c r="FF119" s="1" t="str">
        <f ca="1">IF(ISERROR(MATCH(FF$10,$A$11:$A119,0)),FF$11,"")</f>
        <v/>
      </c>
      <c r="FG119" s="1" t="str">
        <f ca="1">IF(ISERROR(MATCH(FG$10,$A$11:$A119,0)),FG$11,"")</f>
        <v/>
      </c>
      <c r="FH119" s="1">
        <f ca="1">IF(ISERROR(MATCH(FH$10,$A$11:$A119,0)),FH$11,"")</f>
        <v>0</v>
      </c>
      <c r="FI119" s="1" t="str">
        <f ca="1">IF(ISERROR(MATCH(FI$10,$A$11:$A119,0)),FI$11,"")</f>
        <v/>
      </c>
      <c r="FJ119" s="1" t="str">
        <f ca="1">IF(ISERROR(MATCH(FJ$10,$A$11:$A119,0)),FJ$11,"")</f>
        <v/>
      </c>
      <c r="FK119" s="1" t="str">
        <f ca="1">IF(ISERROR(MATCH(FK$10,$A$11:$A119,0)),FK$11,"")</f>
        <v/>
      </c>
      <c r="FL119" s="1" t="str">
        <f ca="1">IF(ISERROR(MATCH(FL$10,$A$11:$A119,0)),FL$11,"")</f>
        <v/>
      </c>
      <c r="FM119" s="1" t="str">
        <f ca="1">IF(ISERROR(MATCH(FM$10,$A$11:$A119,0)),FM$11,"")</f>
        <v/>
      </c>
      <c r="FN119" s="1" t="str">
        <f ca="1">IF(ISERROR(MATCH(FN$10,$A$11:$A119,0)),FN$11,"")</f>
        <v/>
      </c>
      <c r="FO119" s="1" t="str">
        <f ca="1">IF(ISERROR(MATCH(FO$10,$A$11:$A119,0)),FO$11,"")</f>
        <v/>
      </c>
      <c r="FP119" s="1">
        <f ca="1">IF(ISERROR(MATCH(FP$10,$A$11:$A119,0)),FP$11,"")</f>
        <v>0</v>
      </c>
      <c r="FQ119" s="1">
        <f ca="1">IF(ISERROR(MATCH(FQ$10,$A$11:$A119,0)),FQ$11,"")</f>
        <v>0</v>
      </c>
      <c r="FR119" s="1">
        <f ca="1">IF(ISERROR(MATCH(FR$10,$A$11:$A119,0)),FR$11,"")</f>
        <v>0</v>
      </c>
      <c r="FS119" s="1">
        <f ca="1">IF(ISERROR(MATCH(FS$10,$A$11:$A119,0)),FS$11,"")</f>
        <v>0</v>
      </c>
      <c r="FT119" s="1">
        <f ca="1">IF(ISERROR(MATCH(FT$10,$A$11:$A119,0)),FT$11,"")</f>
        <v>1</v>
      </c>
      <c r="FU119" s="1">
        <f ca="1">IF(ISERROR(MATCH(FU$10,$A$11:$A119,0)),FU$11,"")</f>
        <v>0</v>
      </c>
      <c r="FV119" s="1">
        <f ca="1">IF(ISERROR(MATCH(FV$10,$A$11:$A119,0)),FV$11,"")</f>
        <v>0</v>
      </c>
      <c r="FW119" s="1">
        <f ca="1">IF(ISERROR(MATCH(FW$10,$A$11:$A119,0)),FW$11,"")</f>
        <v>0</v>
      </c>
      <c r="FX119" s="1">
        <f ca="1">IF(ISERROR(MATCH(FX$10,$A$11:$A119,0)),FX$11,"")</f>
        <v>1</v>
      </c>
      <c r="FY119" s="1">
        <f ca="1">IF(ISERROR(MATCH(FY$10,$A$11:$A119,0)),FY$11,"")</f>
        <v>0</v>
      </c>
      <c r="FZ119" s="1">
        <f ca="1">IF(ISERROR(MATCH(FZ$10,$A$11:$A119,0)),FZ$11,"")</f>
        <v>1</v>
      </c>
      <c r="GA119" s="1">
        <f ca="1">IF(ISERROR(MATCH(GA$10,$A$11:$A119,0)),GA$11,"")</f>
        <v>1</v>
      </c>
      <c r="GB119" s="1">
        <f ca="1">IF(ISERROR(MATCH(GB$10,$A$11:$A119,0)),GB$11,"")</f>
        <v>0</v>
      </c>
      <c r="GC119" s="1" t="str">
        <f ca="1">IF(ISERROR(MATCH(GC$10,$A$11:$A119,0)),GC$11,"")</f>
        <v/>
      </c>
      <c r="GD119" s="1" t="str">
        <f ca="1">IF(ISERROR(MATCH(GD$10,$A$11:$A119,0)),GD$11,"")</f>
        <v/>
      </c>
      <c r="GE119" s="1" t="str">
        <f ca="1">IF(ISERROR(MATCH(GE$10,$A$11:$A119,0)),GE$11,"")</f>
        <v/>
      </c>
      <c r="GF119" s="1" t="str">
        <f ca="1">IF(ISERROR(MATCH(GF$10,$A$11:$A119,0)),GF$11,"")</f>
        <v/>
      </c>
      <c r="GG119" s="1">
        <f ca="1">IF(ISERROR(MATCH(GG$10,$A$11:$A119,0)),GG$11,"")</f>
        <v>1</v>
      </c>
      <c r="GH119" s="1">
        <f ca="1">IF(ISERROR(MATCH(GH$10,$A$11:$A119,0)),GH$11,"")</f>
        <v>0</v>
      </c>
      <c r="GI119" s="1">
        <f ca="1">IF(ISERROR(MATCH(GI$10,$A$11:$A119,0)),GI$11,"")</f>
        <v>0</v>
      </c>
      <c r="GJ119" s="1">
        <f ca="1">IF(ISERROR(MATCH(GJ$10,$A$11:$A119,0)),GJ$11,"")</f>
        <v>0</v>
      </c>
      <c r="GK119" s="1">
        <f ca="1">IF(ISERROR(MATCH(GK$10,$A$11:$A119,0)),GK$11,"")</f>
        <v>0</v>
      </c>
      <c r="GL119" s="1">
        <f ca="1">IF(ISERROR(MATCH(GL$10,$A$11:$A119,0)),GL$11,"")</f>
        <v>1</v>
      </c>
      <c r="GM119" s="1" t="str">
        <f ca="1">IF(ISERROR(MATCH(GM$10,$A$11:$A119,0)),GM$11,"")</f>
        <v/>
      </c>
      <c r="GN119" s="1" t="str">
        <f ca="1">IF(ISERROR(MATCH(GN$10,$A$11:$A119,0)),GN$11,"")</f>
        <v/>
      </c>
      <c r="GO119" s="1" t="str">
        <f ca="1">IF(ISERROR(MATCH(GO$10,$A$11:$A119,0)),GO$11,"")</f>
        <v/>
      </c>
      <c r="GP119" s="1" t="str">
        <f ca="1">IF(ISERROR(MATCH(GP$10,$A$11:$A119,0)),GP$11,"")</f>
        <v/>
      </c>
      <c r="GQ119" s="1">
        <f ca="1">IF(ISERROR(MATCH(GQ$10,$A$11:$A119,0)),GQ$11,"")</f>
        <v>1</v>
      </c>
      <c r="GR119" s="1" t="str">
        <f ca="1">IF(ISERROR(MATCH(GR$10,$A$11:$A119,0)),GR$11,"")</f>
        <v/>
      </c>
      <c r="GS119" s="1" t="str">
        <f ca="1">IF(ISERROR(MATCH(GS$10,$A$11:$A119,0)),GS$11,"")</f>
        <v/>
      </c>
      <c r="GT119" s="1" t="str">
        <f ca="1">IF(ISERROR(MATCH(GT$10,$A$11:$A119,0)),GT$11,"")</f>
        <v/>
      </c>
      <c r="GU119" s="1">
        <f ca="1">IF(ISERROR(MATCH(GU$10,$A$11:$A119,0)),GU$11,"")</f>
        <v>1</v>
      </c>
      <c r="GV119" s="1" t="str">
        <f ca="1">IF(ISERROR(MATCH(GV$10,$A$11:$A119,0)),GV$11,"")</f>
        <v/>
      </c>
      <c r="GW119" s="1">
        <f ca="1">IF(ISERROR(MATCH(GW$10,$A$11:$A119,0)),GW$11,"")</f>
        <v>1</v>
      </c>
      <c r="GX119" s="1" t="str">
        <f ca="1">IF(ISERROR(MATCH(GX$10,$A$11:$A119,0)),GX$11,"")</f>
        <v/>
      </c>
      <c r="GY119" s="1">
        <f ca="1">IF(ISERROR(MATCH(GY$10,$A$11:$A119,0)),GY$11,"")</f>
        <v>0</v>
      </c>
      <c r="GZ119" s="1">
        <f ca="1">IF(ISERROR(MATCH(GZ$10,$A$11:$A119,0)),GZ$11,"")</f>
        <v>1</v>
      </c>
      <c r="HA119" s="1" t="str">
        <f ca="1">IF(ISERROR(MATCH(HA$10,$A$11:$A119,0)),HA$11,"")</f>
        <v/>
      </c>
      <c r="HB119" s="1">
        <f ca="1">IF(ISERROR(MATCH(HB$10,$A$11:$A119,0)),HB$11,"")</f>
        <v>1</v>
      </c>
      <c r="HC119" s="1">
        <f ca="1">IF(ISERROR(MATCH(HC$10,$A$11:$A119,0)),HC$11,"")</f>
        <v>0</v>
      </c>
      <c r="HD119" s="1">
        <f ca="1">IF(ISERROR(MATCH(HD$10,$A$11:$A119,0)),HD$11,"")</f>
        <v>0</v>
      </c>
      <c r="HE119" s="1">
        <f ca="1">IF(ISERROR(MATCH(HE$10,$A$11:$A119,0)),HE$11,"")</f>
        <v>0</v>
      </c>
    </row>
    <row r="120" spans="1:213">
      <c r="A120" s="11" t="str">
        <f t="shared" ca="1" si="10"/>
        <v>C7DCG</v>
      </c>
      <c r="B120" s="11">
        <f t="shared" ca="1" si="9"/>
        <v>1</v>
      </c>
      <c r="C120" s="11">
        <f ca="1">SUMPRODUCT((INDIRECT("'BASIS'!"&amp;ADDRESS(MATCH(R_1!$A120,BASIS_Zeilen,0),3)&amp;":"&amp;ADDRESS(MATCH(R_1!A120,BASIS_Zeilen,0),COUNTA(BASIS_Spalten)))&gt;0)*1)</f>
        <v>1</v>
      </c>
      <c r="D120" s="11">
        <f ca="1">$B120-Cockpit_1!$E$6</f>
        <v>-1</v>
      </c>
      <c r="E120" s="1">
        <f t="shared" ca="1" si="8"/>
        <v>0</v>
      </c>
      <c r="F120" s="7">
        <f ca="1">MAX($G120:INDIRECT(ADDRESS(ROW(120:120),COUNTA(BASIS_Produkt)+6)))</f>
        <v>1</v>
      </c>
      <c r="G120" s="1">
        <f ca="1">IF(ISERROR(MATCH(G$10,$A$11:$A120,0)),G$11,"")</f>
        <v>0</v>
      </c>
      <c r="H120" s="1">
        <f ca="1">IF(ISERROR(MATCH(H$10,$A$11:$A120,0)),H$11,"")</f>
        <v>0</v>
      </c>
      <c r="I120" s="1">
        <f ca="1">IF(ISERROR(MATCH(I$10,$A$11:$A120,0)),I$11,"")</f>
        <v>0</v>
      </c>
      <c r="J120" s="1">
        <f ca="1">IF(ISERROR(MATCH(J$10,$A$11:$A120,0)),J$11,"")</f>
        <v>0</v>
      </c>
      <c r="K120" s="1">
        <f ca="1">IF(ISERROR(MATCH(K$10,$A$11:$A120,0)),K$11,"")</f>
        <v>0</v>
      </c>
      <c r="L120" s="1">
        <f ca="1">IF(ISERROR(MATCH(L$10,$A$11:$A120,0)),L$11,"")</f>
        <v>0</v>
      </c>
      <c r="M120" s="1">
        <f ca="1">IF(ISERROR(MATCH(M$10,$A$11:$A120,0)),M$11,"")</f>
        <v>0</v>
      </c>
      <c r="N120" s="1">
        <f ca="1">IF(ISERROR(MATCH(N$10,$A$11:$A120,0)),N$11,"")</f>
        <v>0</v>
      </c>
      <c r="O120" s="1" t="str">
        <f ca="1">IF(ISERROR(MATCH(O$10,$A$11:$A120,0)),O$11,"")</f>
        <v/>
      </c>
      <c r="P120" s="1" t="str">
        <f ca="1">IF(ISERROR(MATCH(P$10,$A$11:$A120,0)),P$11,"")</f>
        <v/>
      </c>
      <c r="Q120" s="1">
        <f ca="1">IF(ISERROR(MATCH(Q$10,$A$11:$A120,0)),Q$11,"")</f>
        <v>0</v>
      </c>
      <c r="R120" s="1">
        <f ca="1">IF(ISERROR(MATCH(R$10,$A$11:$A120,0)),R$11,"")</f>
        <v>0</v>
      </c>
      <c r="S120" s="1">
        <f ca="1">IF(ISERROR(MATCH(S$10,$A$11:$A120,0)),S$11,"")</f>
        <v>0</v>
      </c>
      <c r="T120" s="1">
        <f ca="1">IF(ISERROR(MATCH(T$10,$A$11:$A120,0)),T$11,"")</f>
        <v>0</v>
      </c>
      <c r="U120" s="1">
        <f ca="1">IF(ISERROR(MATCH(U$10,$A$11:$A120,0)),U$11,"")</f>
        <v>0</v>
      </c>
      <c r="V120" s="1">
        <f ca="1">IF(ISERROR(MATCH(V$10,$A$11:$A120,0)),V$11,"")</f>
        <v>0</v>
      </c>
      <c r="W120" s="1">
        <f ca="1">IF(ISERROR(MATCH(W$10,$A$11:$A120,0)),W$11,"")</f>
        <v>0</v>
      </c>
      <c r="X120" s="1">
        <f ca="1">IF(ISERROR(MATCH(X$10,$A$11:$A120,0)),X$11,"")</f>
        <v>0</v>
      </c>
      <c r="Y120" s="1">
        <f ca="1">IF(ISERROR(MATCH(Y$10,$A$11:$A120,0)),Y$11,"")</f>
        <v>0</v>
      </c>
      <c r="Z120" s="1">
        <f ca="1">IF(ISERROR(MATCH(Z$10,$A$11:$A120,0)),Z$11,"")</f>
        <v>0</v>
      </c>
      <c r="AA120" s="1">
        <f ca="1">IF(ISERROR(MATCH(AA$10,$A$11:$A120,0)),AA$11,"")</f>
        <v>0</v>
      </c>
      <c r="AB120" s="1">
        <f ca="1">IF(ISERROR(MATCH(AB$10,$A$11:$A120,0)),AB$11,"")</f>
        <v>0</v>
      </c>
      <c r="AC120" s="1" t="str">
        <f ca="1">IF(ISERROR(MATCH(AC$10,$A$11:$A120,0)),AC$11,"")</f>
        <v/>
      </c>
      <c r="AD120" s="1" t="str">
        <f ca="1">IF(ISERROR(MATCH(AD$10,$A$11:$A120,0)),AD$11,"")</f>
        <v/>
      </c>
      <c r="AE120" s="1">
        <f ca="1">IF(ISERROR(MATCH(AE$10,$A$11:$A120,0)),AE$11,"")</f>
        <v>0</v>
      </c>
      <c r="AF120" s="1">
        <f ca="1">IF(ISERROR(MATCH(AF$10,$A$11:$A120,0)),AF$11,"")</f>
        <v>0</v>
      </c>
      <c r="AG120" s="1">
        <f ca="1">IF(ISERROR(MATCH(AG$10,$A$11:$A120,0)),AG$11,"")</f>
        <v>0</v>
      </c>
      <c r="AH120" s="1" t="str">
        <f ca="1">IF(ISERROR(MATCH(AH$10,$A$11:$A120,0)),AH$11,"")</f>
        <v/>
      </c>
      <c r="AI120" s="1" t="str">
        <f ca="1">IF(ISERROR(MATCH(AI$10,$A$11:$A120,0)),AI$11,"")</f>
        <v/>
      </c>
      <c r="AJ120" s="1" t="str">
        <f ca="1">IF(ISERROR(MATCH(AJ$10,$A$11:$A120,0)),AJ$11,"")</f>
        <v/>
      </c>
      <c r="AK120" s="1" t="str">
        <f ca="1">IF(ISERROR(MATCH(AK$10,$A$11:$A120,0)),AK$11,"")</f>
        <v/>
      </c>
      <c r="AL120" s="1">
        <f ca="1">IF(ISERROR(MATCH(AL$10,$A$11:$A120,0)),AL$11,"")</f>
        <v>0</v>
      </c>
      <c r="AM120" s="1">
        <f ca="1">IF(ISERROR(MATCH(AM$10,$A$11:$A120,0)),AM$11,"")</f>
        <v>0</v>
      </c>
      <c r="AN120" s="1" t="str">
        <f ca="1">IF(ISERROR(MATCH(AN$10,$A$11:$A120,0)),AN$11,"")</f>
        <v/>
      </c>
      <c r="AO120" s="1" t="str">
        <f ca="1">IF(ISERROR(MATCH(AO$10,$A$11:$A120,0)),AO$11,"")</f>
        <v/>
      </c>
      <c r="AP120" s="1">
        <f ca="1">IF(ISERROR(MATCH(AP$10,$A$11:$A120,0)),AP$11,"")</f>
        <v>0</v>
      </c>
      <c r="AQ120" s="1">
        <f ca="1">IF(ISERROR(MATCH(AQ$10,$A$11:$A120,0)),AQ$11,"")</f>
        <v>0</v>
      </c>
      <c r="AR120" s="1" t="str">
        <f ca="1">IF(ISERROR(MATCH(AR$10,$A$11:$A120,0)),AR$11,"")</f>
        <v/>
      </c>
      <c r="AS120" s="1">
        <f ca="1">IF(ISERROR(MATCH(AS$10,$A$11:$A120,0)),AS$11,"")</f>
        <v>0</v>
      </c>
      <c r="AT120" s="1">
        <f ca="1">IF(ISERROR(MATCH(AT$10,$A$11:$A120,0)),AT$11,"")</f>
        <v>0</v>
      </c>
      <c r="AU120" s="1">
        <f ca="1">IF(ISERROR(MATCH(AU$10,$A$11:$A120,0)),AU$11,"")</f>
        <v>0</v>
      </c>
      <c r="AV120" s="1">
        <f ca="1">IF(ISERROR(MATCH(AV$10,$A$11:$A120,0)),AV$11,"")</f>
        <v>0</v>
      </c>
      <c r="AW120" s="1">
        <f ca="1">IF(ISERROR(MATCH(AW$10,$A$11:$A120,0)),AW$11,"")</f>
        <v>0</v>
      </c>
      <c r="AX120" s="1">
        <f ca="1">IF(ISERROR(MATCH(AX$10,$A$11:$A120,0)),AX$11,"")</f>
        <v>0</v>
      </c>
      <c r="AY120" s="1" t="str">
        <f ca="1">IF(ISERROR(MATCH(AY$10,$A$11:$A120,0)),AY$11,"")</f>
        <v/>
      </c>
      <c r="AZ120" s="1" t="str">
        <f ca="1">IF(ISERROR(MATCH(AZ$10,$A$11:$A120,0)),AZ$11,"")</f>
        <v/>
      </c>
      <c r="BA120" s="1" t="str">
        <f ca="1">IF(ISERROR(MATCH(BA$10,$A$11:$A120,0)),BA$11,"")</f>
        <v/>
      </c>
      <c r="BB120" s="1">
        <f ca="1">IF(ISERROR(MATCH(BB$10,$A$11:$A120,0)),BB$11,"")</f>
        <v>0</v>
      </c>
      <c r="BC120" s="1">
        <f ca="1">IF(ISERROR(MATCH(BC$10,$A$11:$A120,0)),BC$11,"")</f>
        <v>0</v>
      </c>
      <c r="BD120" s="1" t="str">
        <f ca="1">IF(ISERROR(MATCH(BD$10,$A$11:$A120,0)),BD$11,"")</f>
        <v/>
      </c>
      <c r="BE120" s="1" t="str">
        <f ca="1">IF(ISERROR(MATCH(BE$10,$A$11:$A120,0)),BE$11,"")</f>
        <v/>
      </c>
      <c r="BF120" s="1" t="str">
        <f ca="1">IF(ISERROR(MATCH(BF$10,$A$11:$A120,0)),BF$11,"")</f>
        <v/>
      </c>
      <c r="BG120" s="1" t="str">
        <f ca="1">IF(ISERROR(MATCH(BG$10,$A$11:$A120,0)),BG$11,"")</f>
        <v/>
      </c>
      <c r="BH120" s="1" t="str">
        <f ca="1">IF(ISERROR(MATCH(BH$10,$A$11:$A120,0)),BH$11,"")</f>
        <v/>
      </c>
      <c r="BI120" s="1">
        <f ca="1">IF(ISERROR(MATCH(BI$10,$A$11:$A120,0)),BI$11,"")</f>
        <v>0</v>
      </c>
      <c r="BJ120" s="1" t="str">
        <f ca="1">IF(ISERROR(MATCH(BJ$10,$A$11:$A120,0)),BJ$11,"")</f>
        <v/>
      </c>
      <c r="BK120" s="1" t="str">
        <f ca="1">IF(ISERROR(MATCH(BK$10,$A$11:$A120,0)),BK$11,"")</f>
        <v/>
      </c>
      <c r="BL120" s="1">
        <f ca="1">IF(ISERROR(MATCH(BL$10,$A$11:$A120,0)),BL$11,"")</f>
        <v>0</v>
      </c>
      <c r="BM120" s="1" t="str">
        <f ca="1">IF(ISERROR(MATCH(BM$10,$A$11:$A120,0)),BM$11,"")</f>
        <v/>
      </c>
      <c r="BN120" s="1" t="str">
        <f ca="1">IF(ISERROR(MATCH(BN$10,$A$11:$A120,0)),BN$11,"")</f>
        <v/>
      </c>
      <c r="BO120" s="1">
        <f ca="1">IF(ISERROR(MATCH(BO$10,$A$11:$A120,0)),BO$11,"")</f>
        <v>0</v>
      </c>
      <c r="BP120" s="1" t="str">
        <f ca="1">IF(ISERROR(MATCH(BP$10,$A$11:$A120,0)),BP$11,"")</f>
        <v/>
      </c>
      <c r="BQ120" s="1">
        <f ca="1">IF(ISERROR(MATCH(BQ$10,$A$11:$A120,0)),BQ$11,"")</f>
        <v>0</v>
      </c>
      <c r="BR120" s="1">
        <f ca="1">IF(ISERROR(MATCH(BR$10,$A$11:$A120,0)),BR$11,"")</f>
        <v>0</v>
      </c>
      <c r="BS120" s="1">
        <f ca="1">IF(ISERROR(MATCH(BS$10,$A$11:$A120,0)),BS$11,"")</f>
        <v>0</v>
      </c>
      <c r="BT120" s="1">
        <f ca="1">IF(ISERROR(MATCH(BT$10,$A$11:$A120,0)),BT$11,"")</f>
        <v>0</v>
      </c>
      <c r="BU120" s="1" t="str">
        <f ca="1">IF(ISERROR(MATCH(BU$10,$A$11:$A120,0)),BU$11,"")</f>
        <v/>
      </c>
      <c r="BV120" s="1" t="str">
        <f ca="1">IF(ISERROR(MATCH(BV$10,$A$11:$A120,0)),BV$11,"")</f>
        <v/>
      </c>
      <c r="BW120" s="1">
        <f ca="1">IF(ISERROR(MATCH(BW$10,$A$11:$A120,0)),BW$11,"")</f>
        <v>0</v>
      </c>
      <c r="BX120" s="1" t="str">
        <f ca="1">IF(ISERROR(MATCH(BX$10,$A$11:$A120,0)),BX$11,"")</f>
        <v/>
      </c>
      <c r="BY120" s="1">
        <f ca="1">IF(ISERROR(MATCH(BY$10,$A$11:$A120,0)),BY$11,"")</f>
        <v>0</v>
      </c>
      <c r="BZ120" s="1">
        <f ca="1">IF(ISERROR(MATCH(BZ$10,$A$11:$A120,0)),BZ$11,"")</f>
        <v>0</v>
      </c>
      <c r="CA120" s="1">
        <f ca="1">IF(ISERROR(MATCH(CA$10,$A$11:$A120,0)),CA$11,"")</f>
        <v>0</v>
      </c>
      <c r="CB120" s="1">
        <f ca="1">IF(ISERROR(MATCH(CB$10,$A$11:$A120,0)),CB$11,"")</f>
        <v>0</v>
      </c>
      <c r="CC120" s="1">
        <f ca="1">IF(ISERROR(MATCH(CC$10,$A$11:$A120,0)),CC$11,"")</f>
        <v>0</v>
      </c>
      <c r="CD120" s="1">
        <f ca="1">IF(ISERROR(MATCH(CD$10,$A$11:$A120,0)),CD$11,"")</f>
        <v>0</v>
      </c>
      <c r="CE120" s="1">
        <f ca="1">IF(ISERROR(MATCH(CE$10,$A$11:$A120,0)),CE$11,"")</f>
        <v>0</v>
      </c>
      <c r="CF120" s="1">
        <f ca="1">IF(ISERROR(MATCH(CF$10,$A$11:$A120,0)),CF$11,"")</f>
        <v>0</v>
      </c>
      <c r="CG120" s="1">
        <f ca="1">IF(ISERROR(MATCH(CG$10,$A$11:$A120,0)),CG$11,"")</f>
        <v>0</v>
      </c>
      <c r="CH120" s="1">
        <f ca="1">IF(ISERROR(MATCH(CH$10,$A$11:$A120,0)),CH$11,"")</f>
        <v>0</v>
      </c>
      <c r="CI120" s="1">
        <f ca="1">IF(ISERROR(MATCH(CI$10,$A$11:$A120,0)),CI$11,"")</f>
        <v>0</v>
      </c>
      <c r="CJ120" s="1" t="str">
        <f ca="1">IF(ISERROR(MATCH(CJ$10,$A$11:$A120,0)),CJ$11,"")</f>
        <v/>
      </c>
      <c r="CK120" s="1">
        <f ca="1">IF(ISERROR(MATCH(CK$10,$A$11:$A120,0)),CK$11,"")</f>
        <v>0</v>
      </c>
      <c r="CL120" s="1">
        <f ca="1">IF(ISERROR(MATCH(CL$10,$A$11:$A120,0)),CL$11,"")</f>
        <v>0</v>
      </c>
      <c r="CM120" s="1">
        <f ca="1">IF(ISERROR(MATCH(CM$10,$A$11:$A120,0)),CM$11,"")</f>
        <v>0</v>
      </c>
      <c r="CN120" s="1" t="str">
        <f ca="1">IF(ISERROR(MATCH(CN$10,$A$11:$A120,0)),CN$11,"")</f>
        <v/>
      </c>
      <c r="CO120" s="1" t="str">
        <f ca="1">IF(ISERROR(MATCH(CO$10,$A$11:$A120,0)),CO$11,"")</f>
        <v/>
      </c>
      <c r="CP120" s="1" t="str">
        <f ca="1">IF(ISERROR(MATCH(CP$10,$A$11:$A120,0)),CP$11,"")</f>
        <v/>
      </c>
      <c r="CQ120" s="1">
        <f ca="1">IF(ISERROR(MATCH(CQ$10,$A$11:$A120,0)),CQ$11,"")</f>
        <v>0</v>
      </c>
      <c r="CR120" s="1" t="str">
        <f ca="1">IF(ISERROR(MATCH(CR$10,$A$11:$A120,0)),CR$11,"")</f>
        <v/>
      </c>
      <c r="CS120" s="1">
        <f ca="1">IF(ISERROR(MATCH(CS$10,$A$11:$A120,0)),CS$11,"")</f>
        <v>0</v>
      </c>
      <c r="CT120" s="1" t="str">
        <f ca="1">IF(ISERROR(MATCH(CT$10,$A$11:$A120,0)),CT$11,"")</f>
        <v/>
      </c>
      <c r="CU120" s="1" t="str">
        <f ca="1">IF(ISERROR(MATCH(CU$10,$A$11:$A120,0)),CU$11,"")</f>
        <v/>
      </c>
      <c r="CV120" s="1" t="str">
        <f ca="1">IF(ISERROR(MATCH(CV$10,$A$11:$A120,0)),CV$11,"")</f>
        <v/>
      </c>
      <c r="CW120" s="1" t="str">
        <f ca="1">IF(ISERROR(MATCH(CW$10,$A$11:$A120,0)),CW$11,"")</f>
        <v/>
      </c>
      <c r="CX120" s="1" t="str">
        <f ca="1">IF(ISERROR(MATCH(CX$10,$A$11:$A120,0)),CX$11,"")</f>
        <v/>
      </c>
      <c r="CY120" s="1" t="str">
        <f ca="1">IF(ISERROR(MATCH(CY$10,$A$11:$A120,0)),CY$11,"")</f>
        <v/>
      </c>
      <c r="CZ120" s="1" t="str">
        <f ca="1">IF(ISERROR(MATCH(CZ$10,$A$11:$A120,0)),CZ$11,"")</f>
        <v/>
      </c>
      <c r="DA120" s="1" t="str">
        <f ca="1">IF(ISERROR(MATCH(DA$10,$A$11:$A120,0)),DA$11,"")</f>
        <v/>
      </c>
      <c r="DB120" s="1" t="str">
        <f ca="1">IF(ISERROR(MATCH(DB$10,$A$11:$A120,0)),DB$11,"")</f>
        <v/>
      </c>
      <c r="DC120" s="1" t="str">
        <f ca="1">IF(ISERROR(MATCH(DC$10,$A$11:$A120,0)),DC$11,"")</f>
        <v/>
      </c>
      <c r="DD120" s="1" t="str">
        <f ca="1">IF(ISERROR(MATCH(DD$10,$A$11:$A120,0)),DD$11,"")</f>
        <v/>
      </c>
      <c r="DE120" s="1" t="str">
        <f ca="1">IF(ISERROR(MATCH(DE$10,$A$11:$A120,0)),DE$11,"")</f>
        <v/>
      </c>
      <c r="DF120" s="1" t="str">
        <f ca="1">IF(ISERROR(MATCH(DF$10,$A$11:$A120,0)),DF$11,"")</f>
        <v/>
      </c>
      <c r="DG120" s="1" t="str">
        <f ca="1">IF(ISERROR(MATCH(DG$10,$A$11:$A120,0)),DG$11,"")</f>
        <v/>
      </c>
      <c r="DH120" s="1" t="str">
        <f ca="1">IF(ISERROR(MATCH(DH$10,$A$11:$A120,0)),DH$11,"")</f>
        <v/>
      </c>
      <c r="DI120" s="1" t="str">
        <f ca="1">IF(ISERROR(MATCH(DI$10,$A$11:$A120,0)),DI$11,"")</f>
        <v/>
      </c>
      <c r="DJ120" s="1" t="str">
        <f ca="1">IF(ISERROR(MATCH(DJ$10,$A$11:$A120,0)),DJ$11,"")</f>
        <v/>
      </c>
      <c r="DK120" s="1" t="str">
        <f ca="1">IF(ISERROR(MATCH(DK$10,$A$11:$A120,0)),DK$11,"")</f>
        <v/>
      </c>
      <c r="DL120" s="1" t="str">
        <f ca="1">IF(ISERROR(MATCH(DL$10,$A$11:$A120,0)),DL$11,"")</f>
        <v/>
      </c>
      <c r="DM120" s="1">
        <f ca="1">IF(ISERROR(MATCH(DM$10,$A$11:$A120,0)),DM$11,"")</f>
        <v>0</v>
      </c>
      <c r="DN120" s="1" t="str">
        <f ca="1">IF(ISERROR(MATCH(DN$10,$A$11:$A120,0)),DN$11,"")</f>
        <v/>
      </c>
      <c r="DO120" s="1" t="str">
        <f ca="1">IF(ISERROR(MATCH(DO$10,$A$11:$A120,0)),DO$11,"")</f>
        <v/>
      </c>
      <c r="DP120" s="1" t="str">
        <f ca="1">IF(ISERROR(MATCH(DP$10,$A$11:$A120,0)),DP$11,"")</f>
        <v/>
      </c>
      <c r="DQ120" s="1" t="str">
        <f ca="1">IF(ISERROR(MATCH(DQ$10,$A$11:$A120,0)),DQ$11,"")</f>
        <v/>
      </c>
      <c r="DR120" s="1" t="str">
        <f ca="1">IF(ISERROR(MATCH(DR$10,$A$11:$A120,0)),DR$11,"")</f>
        <v/>
      </c>
      <c r="DS120" s="1" t="str">
        <f ca="1">IF(ISERROR(MATCH(DS$10,$A$11:$A120,0)),DS$11,"")</f>
        <v/>
      </c>
      <c r="DT120" s="1">
        <f ca="1">IF(ISERROR(MATCH(DT$10,$A$11:$A120,0)),DT$11,"")</f>
        <v>0</v>
      </c>
      <c r="DU120" s="1" t="str">
        <f ca="1">IF(ISERROR(MATCH(DU$10,$A$11:$A120,0)),DU$11,"")</f>
        <v/>
      </c>
      <c r="DV120" s="1" t="str">
        <f ca="1">IF(ISERROR(MATCH(DV$10,$A$11:$A120,0)),DV$11,"")</f>
        <v/>
      </c>
      <c r="DW120" s="1" t="str">
        <f ca="1">IF(ISERROR(MATCH(DW$10,$A$11:$A120,0)),DW$11,"")</f>
        <v/>
      </c>
      <c r="DX120" s="1" t="str">
        <f ca="1">IF(ISERROR(MATCH(DX$10,$A$11:$A120,0)),DX$11,"")</f>
        <v/>
      </c>
      <c r="DY120" s="1">
        <f ca="1">IF(ISERROR(MATCH(DY$10,$A$11:$A120,0)),DY$11,"")</f>
        <v>0</v>
      </c>
      <c r="DZ120" s="1" t="str">
        <f ca="1">IF(ISERROR(MATCH(DZ$10,$A$11:$A120,0)),DZ$11,"")</f>
        <v/>
      </c>
      <c r="EA120" s="1" t="str">
        <f ca="1">IF(ISERROR(MATCH(EA$10,$A$11:$A120,0)),EA$11,"")</f>
        <v/>
      </c>
      <c r="EB120" s="1" t="str">
        <f ca="1">IF(ISERROR(MATCH(EB$10,$A$11:$A120,0)),EB$11,"")</f>
        <v/>
      </c>
      <c r="EC120" s="1" t="str">
        <f ca="1">IF(ISERROR(MATCH(EC$10,$A$11:$A120,0)),EC$11,"")</f>
        <v/>
      </c>
      <c r="ED120" s="1">
        <f ca="1">IF(ISERROR(MATCH(ED$10,$A$11:$A120,0)),ED$11,"")</f>
        <v>0</v>
      </c>
      <c r="EE120" s="1" t="str">
        <f ca="1">IF(ISERROR(MATCH(EE$10,$A$11:$A120,0)),EE$11,"")</f>
        <v/>
      </c>
      <c r="EF120" s="1" t="str">
        <f ca="1">IF(ISERROR(MATCH(EF$10,$A$11:$A120,0)),EF$11,"")</f>
        <v/>
      </c>
      <c r="EG120" s="1" t="str">
        <f ca="1">IF(ISERROR(MATCH(EG$10,$A$11:$A120,0)),EG$11,"")</f>
        <v/>
      </c>
      <c r="EH120" s="1" t="str">
        <f ca="1">IF(ISERROR(MATCH(EH$10,$A$11:$A120,0)),EH$11,"")</f>
        <v/>
      </c>
      <c r="EI120" s="1" t="str">
        <f ca="1">IF(ISERROR(MATCH(EI$10,$A$11:$A120,0)),EI$11,"")</f>
        <v/>
      </c>
      <c r="EJ120" s="1" t="str">
        <f ca="1">IF(ISERROR(MATCH(EJ$10,$A$11:$A120,0)),EJ$11,"")</f>
        <v/>
      </c>
      <c r="EK120" s="1" t="str">
        <f ca="1">IF(ISERROR(MATCH(EK$10,$A$11:$A120,0)),EK$11,"")</f>
        <v/>
      </c>
      <c r="EL120" s="1">
        <f ca="1">IF(ISERROR(MATCH(EL$10,$A$11:$A120,0)),EL$11,"")</f>
        <v>0</v>
      </c>
      <c r="EM120" s="1" t="str">
        <f ca="1">IF(ISERROR(MATCH(EM$10,$A$11:$A120,0)),EM$11,"")</f>
        <v/>
      </c>
      <c r="EN120" s="1" t="str">
        <f ca="1">IF(ISERROR(MATCH(EN$10,$A$11:$A120,0)),EN$11,"")</f>
        <v/>
      </c>
      <c r="EO120" s="1" t="str">
        <f ca="1">IF(ISERROR(MATCH(EO$10,$A$11:$A120,0)),EO$11,"")</f>
        <v/>
      </c>
      <c r="EP120" s="1">
        <f ca="1">IF(ISERROR(MATCH(EP$10,$A$11:$A120,0)),EP$11,"")</f>
        <v>0</v>
      </c>
      <c r="EQ120" s="1">
        <f ca="1">IF(ISERROR(MATCH(EQ$10,$A$11:$A120,0)),EQ$11,"")</f>
        <v>0</v>
      </c>
      <c r="ER120" s="1">
        <f ca="1">IF(ISERROR(MATCH(ER$10,$A$11:$A120,0)),ER$11,"")</f>
        <v>0</v>
      </c>
      <c r="ES120" s="1" t="str">
        <f ca="1">IF(ISERROR(MATCH(ES$10,$A$11:$A120,0)),ES$11,"")</f>
        <v/>
      </c>
      <c r="ET120" s="1" t="str">
        <f ca="1">IF(ISERROR(MATCH(ET$10,$A$11:$A120,0)),ET$11,"")</f>
        <v/>
      </c>
      <c r="EU120" s="1" t="str">
        <f ca="1">IF(ISERROR(MATCH(EU$10,$A$11:$A120,0)),EU$11,"")</f>
        <v/>
      </c>
      <c r="EV120" s="1" t="str">
        <f ca="1">IF(ISERROR(MATCH(EV$10,$A$11:$A120,0)),EV$11,"")</f>
        <v/>
      </c>
      <c r="EW120" s="1" t="str">
        <f ca="1">IF(ISERROR(MATCH(EW$10,$A$11:$A120,0)),EW$11,"")</f>
        <v/>
      </c>
      <c r="EX120" s="1" t="str">
        <f ca="1">IF(ISERROR(MATCH(EX$10,$A$11:$A120,0)),EX$11,"")</f>
        <v/>
      </c>
      <c r="EY120" s="1" t="str">
        <f ca="1">IF(ISERROR(MATCH(EY$10,$A$11:$A120,0)),EY$11,"")</f>
        <v/>
      </c>
      <c r="EZ120" s="1">
        <f ca="1">IF(ISERROR(MATCH(EZ$10,$A$11:$A120,0)),EZ$11,"")</f>
        <v>0</v>
      </c>
      <c r="FA120" s="1" t="str">
        <f ca="1">IF(ISERROR(MATCH(FA$10,$A$11:$A120,0)),FA$11,"")</f>
        <v/>
      </c>
      <c r="FB120" s="1">
        <f ca="1">IF(ISERROR(MATCH(FB$10,$A$11:$A120,0)),FB$11,"")</f>
        <v>0</v>
      </c>
      <c r="FC120" s="1" t="str">
        <f ca="1">IF(ISERROR(MATCH(FC$10,$A$11:$A120,0)),FC$11,"")</f>
        <v/>
      </c>
      <c r="FD120" s="1" t="str">
        <f ca="1">IF(ISERROR(MATCH(FD$10,$A$11:$A120,0)),FD$11,"")</f>
        <v/>
      </c>
      <c r="FE120" s="1" t="str">
        <f ca="1">IF(ISERROR(MATCH(FE$10,$A$11:$A120,0)),FE$11,"")</f>
        <v/>
      </c>
      <c r="FF120" s="1" t="str">
        <f ca="1">IF(ISERROR(MATCH(FF$10,$A$11:$A120,0)),FF$11,"")</f>
        <v/>
      </c>
      <c r="FG120" s="1" t="str">
        <f ca="1">IF(ISERROR(MATCH(FG$10,$A$11:$A120,0)),FG$11,"")</f>
        <v/>
      </c>
      <c r="FH120" s="1">
        <f ca="1">IF(ISERROR(MATCH(FH$10,$A$11:$A120,0)),FH$11,"")</f>
        <v>0</v>
      </c>
      <c r="FI120" s="1" t="str">
        <f ca="1">IF(ISERROR(MATCH(FI$10,$A$11:$A120,0)),FI$11,"")</f>
        <v/>
      </c>
      <c r="FJ120" s="1" t="str">
        <f ca="1">IF(ISERROR(MATCH(FJ$10,$A$11:$A120,0)),FJ$11,"")</f>
        <v/>
      </c>
      <c r="FK120" s="1" t="str">
        <f ca="1">IF(ISERROR(MATCH(FK$10,$A$11:$A120,0)),FK$11,"")</f>
        <v/>
      </c>
      <c r="FL120" s="1" t="str">
        <f ca="1">IF(ISERROR(MATCH(FL$10,$A$11:$A120,0)),FL$11,"")</f>
        <v/>
      </c>
      <c r="FM120" s="1" t="str">
        <f ca="1">IF(ISERROR(MATCH(FM$10,$A$11:$A120,0)),FM$11,"")</f>
        <v/>
      </c>
      <c r="FN120" s="1" t="str">
        <f ca="1">IF(ISERROR(MATCH(FN$10,$A$11:$A120,0)),FN$11,"")</f>
        <v/>
      </c>
      <c r="FO120" s="1" t="str">
        <f ca="1">IF(ISERROR(MATCH(FO$10,$A$11:$A120,0)),FO$11,"")</f>
        <v/>
      </c>
      <c r="FP120" s="1">
        <f ca="1">IF(ISERROR(MATCH(FP$10,$A$11:$A120,0)),FP$11,"")</f>
        <v>0</v>
      </c>
      <c r="FQ120" s="1">
        <f ca="1">IF(ISERROR(MATCH(FQ$10,$A$11:$A120,0)),FQ$11,"")</f>
        <v>0</v>
      </c>
      <c r="FR120" s="1">
        <f ca="1">IF(ISERROR(MATCH(FR$10,$A$11:$A120,0)),FR$11,"")</f>
        <v>0</v>
      </c>
      <c r="FS120" s="1">
        <f ca="1">IF(ISERROR(MATCH(FS$10,$A$11:$A120,0)),FS$11,"")</f>
        <v>0</v>
      </c>
      <c r="FT120" s="1" t="str">
        <f ca="1">IF(ISERROR(MATCH(FT$10,$A$11:$A120,0)),FT$11,"")</f>
        <v/>
      </c>
      <c r="FU120" s="1">
        <f ca="1">IF(ISERROR(MATCH(FU$10,$A$11:$A120,0)),FU$11,"")</f>
        <v>0</v>
      </c>
      <c r="FV120" s="1">
        <f ca="1">IF(ISERROR(MATCH(FV$10,$A$11:$A120,0)),FV$11,"")</f>
        <v>0</v>
      </c>
      <c r="FW120" s="1">
        <f ca="1">IF(ISERROR(MATCH(FW$10,$A$11:$A120,0)),FW$11,"")</f>
        <v>0</v>
      </c>
      <c r="FX120" s="1">
        <f ca="1">IF(ISERROR(MATCH(FX$10,$A$11:$A120,0)),FX$11,"")</f>
        <v>1</v>
      </c>
      <c r="FY120" s="1">
        <f ca="1">IF(ISERROR(MATCH(FY$10,$A$11:$A120,0)),FY$11,"")</f>
        <v>0</v>
      </c>
      <c r="FZ120" s="1">
        <f ca="1">IF(ISERROR(MATCH(FZ$10,$A$11:$A120,0)),FZ$11,"")</f>
        <v>1</v>
      </c>
      <c r="GA120" s="1">
        <f ca="1">IF(ISERROR(MATCH(GA$10,$A$11:$A120,0)),GA$11,"")</f>
        <v>1</v>
      </c>
      <c r="GB120" s="1">
        <f ca="1">IF(ISERROR(MATCH(GB$10,$A$11:$A120,0)),GB$11,"")</f>
        <v>0</v>
      </c>
      <c r="GC120" s="1" t="str">
        <f ca="1">IF(ISERROR(MATCH(GC$10,$A$11:$A120,0)),GC$11,"")</f>
        <v/>
      </c>
      <c r="GD120" s="1" t="str">
        <f ca="1">IF(ISERROR(MATCH(GD$10,$A$11:$A120,0)),GD$11,"")</f>
        <v/>
      </c>
      <c r="GE120" s="1" t="str">
        <f ca="1">IF(ISERROR(MATCH(GE$10,$A$11:$A120,0)),GE$11,"")</f>
        <v/>
      </c>
      <c r="GF120" s="1" t="str">
        <f ca="1">IF(ISERROR(MATCH(GF$10,$A$11:$A120,0)),GF$11,"")</f>
        <v/>
      </c>
      <c r="GG120" s="1">
        <f ca="1">IF(ISERROR(MATCH(GG$10,$A$11:$A120,0)),GG$11,"")</f>
        <v>1</v>
      </c>
      <c r="GH120" s="1">
        <f ca="1">IF(ISERROR(MATCH(GH$10,$A$11:$A120,0)),GH$11,"")</f>
        <v>0</v>
      </c>
      <c r="GI120" s="1">
        <f ca="1">IF(ISERROR(MATCH(GI$10,$A$11:$A120,0)),GI$11,"")</f>
        <v>0</v>
      </c>
      <c r="GJ120" s="1">
        <f ca="1">IF(ISERROR(MATCH(GJ$10,$A$11:$A120,0)),GJ$11,"")</f>
        <v>0</v>
      </c>
      <c r="GK120" s="1">
        <f ca="1">IF(ISERROR(MATCH(GK$10,$A$11:$A120,0)),GK$11,"")</f>
        <v>0</v>
      </c>
      <c r="GL120" s="1">
        <f ca="1">IF(ISERROR(MATCH(GL$10,$A$11:$A120,0)),GL$11,"")</f>
        <v>1</v>
      </c>
      <c r="GM120" s="1" t="str">
        <f ca="1">IF(ISERROR(MATCH(GM$10,$A$11:$A120,0)),GM$11,"")</f>
        <v/>
      </c>
      <c r="GN120" s="1" t="str">
        <f ca="1">IF(ISERROR(MATCH(GN$10,$A$11:$A120,0)),GN$11,"")</f>
        <v/>
      </c>
      <c r="GO120" s="1" t="str">
        <f ca="1">IF(ISERROR(MATCH(GO$10,$A$11:$A120,0)),GO$11,"")</f>
        <v/>
      </c>
      <c r="GP120" s="1" t="str">
        <f ca="1">IF(ISERROR(MATCH(GP$10,$A$11:$A120,0)),GP$11,"")</f>
        <v/>
      </c>
      <c r="GQ120" s="1">
        <f ca="1">IF(ISERROR(MATCH(GQ$10,$A$11:$A120,0)),GQ$11,"")</f>
        <v>1</v>
      </c>
      <c r="GR120" s="1" t="str">
        <f ca="1">IF(ISERROR(MATCH(GR$10,$A$11:$A120,0)),GR$11,"")</f>
        <v/>
      </c>
      <c r="GS120" s="1" t="str">
        <f ca="1">IF(ISERROR(MATCH(GS$10,$A$11:$A120,0)),GS$11,"")</f>
        <v/>
      </c>
      <c r="GT120" s="1" t="str">
        <f ca="1">IF(ISERROR(MATCH(GT$10,$A$11:$A120,0)),GT$11,"")</f>
        <v/>
      </c>
      <c r="GU120" s="1">
        <f ca="1">IF(ISERROR(MATCH(GU$10,$A$11:$A120,0)),GU$11,"")</f>
        <v>1</v>
      </c>
      <c r="GV120" s="1" t="str">
        <f ca="1">IF(ISERROR(MATCH(GV$10,$A$11:$A120,0)),GV$11,"")</f>
        <v/>
      </c>
      <c r="GW120" s="1">
        <f ca="1">IF(ISERROR(MATCH(GW$10,$A$11:$A120,0)),GW$11,"")</f>
        <v>1</v>
      </c>
      <c r="GX120" s="1" t="str">
        <f ca="1">IF(ISERROR(MATCH(GX$10,$A$11:$A120,0)),GX$11,"")</f>
        <v/>
      </c>
      <c r="GY120" s="1">
        <f ca="1">IF(ISERROR(MATCH(GY$10,$A$11:$A120,0)),GY$11,"")</f>
        <v>0</v>
      </c>
      <c r="GZ120" s="1">
        <f ca="1">IF(ISERROR(MATCH(GZ$10,$A$11:$A120,0)),GZ$11,"")</f>
        <v>1</v>
      </c>
      <c r="HA120" s="1" t="str">
        <f ca="1">IF(ISERROR(MATCH(HA$10,$A$11:$A120,0)),HA$11,"")</f>
        <v/>
      </c>
      <c r="HB120" s="1">
        <f ca="1">IF(ISERROR(MATCH(HB$10,$A$11:$A120,0)),HB$11,"")</f>
        <v>1</v>
      </c>
      <c r="HC120" s="1">
        <f ca="1">IF(ISERROR(MATCH(HC$10,$A$11:$A120,0)),HC$11,"")</f>
        <v>0</v>
      </c>
      <c r="HD120" s="1">
        <f ca="1">IF(ISERROR(MATCH(HD$10,$A$11:$A120,0)),HD$11,"")</f>
        <v>0</v>
      </c>
      <c r="HE120" s="1">
        <f ca="1">IF(ISERROR(MATCH(HE$10,$A$11:$A120,0)),HE$11,"")</f>
        <v>0</v>
      </c>
    </row>
    <row r="121" spans="1:213">
      <c r="A121" s="11" t="str">
        <f t="shared" ca="1" si="10"/>
        <v>C3D3D</v>
      </c>
      <c r="B121" s="11">
        <f t="shared" ca="1" si="9"/>
        <v>1</v>
      </c>
      <c r="C121" s="11">
        <f ca="1">SUMPRODUCT((INDIRECT("'BASIS'!"&amp;ADDRESS(MATCH(R_1!$A121,BASIS_Zeilen,0),3)&amp;":"&amp;ADDRESS(MATCH(R_1!A121,BASIS_Zeilen,0),COUNTA(BASIS_Spalten)))&gt;0)*1)</f>
        <v>1</v>
      </c>
      <c r="D121" s="11">
        <f ca="1">$B121-Cockpit_1!$E$6</f>
        <v>-1</v>
      </c>
      <c r="E121" s="1">
        <f t="shared" ca="1" si="8"/>
        <v>0</v>
      </c>
      <c r="F121" s="7">
        <f ca="1">MAX($G121:INDIRECT(ADDRESS(ROW(121:121),COUNTA(BASIS_Produkt)+6)))</f>
        <v>1</v>
      </c>
      <c r="G121" s="1">
        <f ca="1">IF(ISERROR(MATCH(G$10,$A$11:$A121,0)),G$11,"")</f>
        <v>0</v>
      </c>
      <c r="H121" s="1">
        <f ca="1">IF(ISERROR(MATCH(H$10,$A$11:$A121,0)),H$11,"")</f>
        <v>0</v>
      </c>
      <c r="I121" s="1">
        <f ca="1">IF(ISERROR(MATCH(I$10,$A$11:$A121,0)),I$11,"")</f>
        <v>0</v>
      </c>
      <c r="J121" s="1">
        <f ca="1">IF(ISERROR(MATCH(J$10,$A$11:$A121,0)),J$11,"")</f>
        <v>0</v>
      </c>
      <c r="K121" s="1">
        <f ca="1">IF(ISERROR(MATCH(K$10,$A$11:$A121,0)),K$11,"")</f>
        <v>0</v>
      </c>
      <c r="L121" s="1">
        <f ca="1">IF(ISERROR(MATCH(L$10,$A$11:$A121,0)),L$11,"")</f>
        <v>0</v>
      </c>
      <c r="M121" s="1">
        <f ca="1">IF(ISERROR(MATCH(M$10,$A$11:$A121,0)),M$11,"")</f>
        <v>0</v>
      </c>
      <c r="N121" s="1">
        <f ca="1">IF(ISERROR(MATCH(N$10,$A$11:$A121,0)),N$11,"")</f>
        <v>0</v>
      </c>
      <c r="O121" s="1" t="str">
        <f ca="1">IF(ISERROR(MATCH(O$10,$A$11:$A121,0)),O$11,"")</f>
        <v/>
      </c>
      <c r="P121" s="1" t="str">
        <f ca="1">IF(ISERROR(MATCH(P$10,$A$11:$A121,0)),P$11,"")</f>
        <v/>
      </c>
      <c r="Q121" s="1">
        <f ca="1">IF(ISERROR(MATCH(Q$10,$A$11:$A121,0)),Q$11,"")</f>
        <v>0</v>
      </c>
      <c r="R121" s="1">
        <f ca="1">IF(ISERROR(MATCH(R$10,$A$11:$A121,0)),R$11,"")</f>
        <v>0</v>
      </c>
      <c r="S121" s="1">
        <f ca="1">IF(ISERROR(MATCH(S$10,$A$11:$A121,0)),S$11,"")</f>
        <v>0</v>
      </c>
      <c r="T121" s="1">
        <f ca="1">IF(ISERROR(MATCH(T$10,$A$11:$A121,0)),T$11,"")</f>
        <v>0</v>
      </c>
      <c r="U121" s="1">
        <f ca="1">IF(ISERROR(MATCH(U$10,$A$11:$A121,0)),U$11,"")</f>
        <v>0</v>
      </c>
      <c r="V121" s="1">
        <f ca="1">IF(ISERROR(MATCH(V$10,$A$11:$A121,0)),V$11,"")</f>
        <v>0</v>
      </c>
      <c r="W121" s="1">
        <f ca="1">IF(ISERROR(MATCH(W$10,$A$11:$A121,0)),W$11,"")</f>
        <v>0</v>
      </c>
      <c r="X121" s="1">
        <f ca="1">IF(ISERROR(MATCH(X$10,$A$11:$A121,0)),X$11,"")</f>
        <v>0</v>
      </c>
      <c r="Y121" s="1">
        <f ca="1">IF(ISERROR(MATCH(Y$10,$A$11:$A121,0)),Y$11,"")</f>
        <v>0</v>
      </c>
      <c r="Z121" s="1">
        <f ca="1">IF(ISERROR(MATCH(Z$10,$A$11:$A121,0)),Z$11,"")</f>
        <v>0</v>
      </c>
      <c r="AA121" s="1">
        <f ca="1">IF(ISERROR(MATCH(AA$10,$A$11:$A121,0)),AA$11,"")</f>
        <v>0</v>
      </c>
      <c r="AB121" s="1">
        <f ca="1">IF(ISERROR(MATCH(AB$10,$A$11:$A121,0)),AB$11,"")</f>
        <v>0</v>
      </c>
      <c r="AC121" s="1" t="str">
        <f ca="1">IF(ISERROR(MATCH(AC$10,$A$11:$A121,0)),AC$11,"")</f>
        <v/>
      </c>
      <c r="AD121" s="1" t="str">
        <f ca="1">IF(ISERROR(MATCH(AD$10,$A$11:$A121,0)),AD$11,"")</f>
        <v/>
      </c>
      <c r="AE121" s="1">
        <f ca="1">IF(ISERROR(MATCH(AE$10,$A$11:$A121,0)),AE$11,"")</f>
        <v>0</v>
      </c>
      <c r="AF121" s="1">
        <f ca="1">IF(ISERROR(MATCH(AF$10,$A$11:$A121,0)),AF$11,"")</f>
        <v>0</v>
      </c>
      <c r="AG121" s="1">
        <f ca="1">IF(ISERROR(MATCH(AG$10,$A$11:$A121,0)),AG$11,"")</f>
        <v>0</v>
      </c>
      <c r="AH121" s="1" t="str">
        <f ca="1">IF(ISERROR(MATCH(AH$10,$A$11:$A121,0)),AH$11,"")</f>
        <v/>
      </c>
      <c r="AI121" s="1" t="str">
        <f ca="1">IF(ISERROR(MATCH(AI$10,$A$11:$A121,0)),AI$11,"")</f>
        <v/>
      </c>
      <c r="AJ121" s="1" t="str">
        <f ca="1">IF(ISERROR(MATCH(AJ$10,$A$11:$A121,0)),AJ$11,"")</f>
        <v/>
      </c>
      <c r="AK121" s="1" t="str">
        <f ca="1">IF(ISERROR(MATCH(AK$10,$A$11:$A121,0)),AK$11,"")</f>
        <v/>
      </c>
      <c r="AL121" s="1">
        <f ca="1">IF(ISERROR(MATCH(AL$10,$A$11:$A121,0)),AL$11,"")</f>
        <v>0</v>
      </c>
      <c r="AM121" s="1">
        <f ca="1">IF(ISERROR(MATCH(AM$10,$A$11:$A121,0)),AM$11,"")</f>
        <v>0</v>
      </c>
      <c r="AN121" s="1" t="str">
        <f ca="1">IF(ISERROR(MATCH(AN$10,$A$11:$A121,0)),AN$11,"")</f>
        <v/>
      </c>
      <c r="AO121" s="1" t="str">
        <f ca="1">IF(ISERROR(MATCH(AO$10,$A$11:$A121,0)),AO$11,"")</f>
        <v/>
      </c>
      <c r="AP121" s="1">
        <f ca="1">IF(ISERROR(MATCH(AP$10,$A$11:$A121,0)),AP$11,"")</f>
        <v>0</v>
      </c>
      <c r="AQ121" s="1">
        <f ca="1">IF(ISERROR(MATCH(AQ$10,$A$11:$A121,0)),AQ$11,"")</f>
        <v>0</v>
      </c>
      <c r="AR121" s="1" t="str">
        <f ca="1">IF(ISERROR(MATCH(AR$10,$A$11:$A121,0)),AR$11,"")</f>
        <v/>
      </c>
      <c r="AS121" s="1">
        <f ca="1">IF(ISERROR(MATCH(AS$10,$A$11:$A121,0)),AS$11,"")</f>
        <v>0</v>
      </c>
      <c r="AT121" s="1">
        <f ca="1">IF(ISERROR(MATCH(AT$10,$A$11:$A121,0)),AT$11,"")</f>
        <v>0</v>
      </c>
      <c r="AU121" s="1">
        <f ca="1">IF(ISERROR(MATCH(AU$10,$A$11:$A121,0)),AU$11,"")</f>
        <v>0</v>
      </c>
      <c r="AV121" s="1">
        <f ca="1">IF(ISERROR(MATCH(AV$10,$A$11:$A121,0)),AV$11,"")</f>
        <v>0</v>
      </c>
      <c r="AW121" s="1">
        <f ca="1">IF(ISERROR(MATCH(AW$10,$A$11:$A121,0)),AW$11,"")</f>
        <v>0</v>
      </c>
      <c r="AX121" s="1">
        <f ca="1">IF(ISERROR(MATCH(AX$10,$A$11:$A121,0)),AX$11,"")</f>
        <v>0</v>
      </c>
      <c r="AY121" s="1" t="str">
        <f ca="1">IF(ISERROR(MATCH(AY$10,$A$11:$A121,0)),AY$11,"")</f>
        <v/>
      </c>
      <c r="AZ121" s="1" t="str">
        <f ca="1">IF(ISERROR(MATCH(AZ$10,$A$11:$A121,0)),AZ$11,"")</f>
        <v/>
      </c>
      <c r="BA121" s="1" t="str">
        <f ca="1">IF(ISERROR(MATCH(BA$10,$A$11:$A121,0)),BA$11,"")</f>
        <v/>
      </c>
      <c r="BB121" s="1">
        <f ca="1">IF(ISERROR(MATCH(BB$10,$A$11:$A121,0)),BB$11,"")</f>
        <v>0</v>
      </c>
      <c r="BC121" s="1">
        <f ca="1">IF(ISERROR(MATCH(BC$10,$A$11:$A121,0)),BC$11,"")</f>
        <v>0</v>
      </c>
      <c r="BD121" s="1" t="str">
        <f ca="1">IF(ISERROR(MATCH(BD$10,$A$11:$A121,0)),BD$11,"")</f>
        <v/>
      </c>
      <c r="BE121" s="1" t="str">
        <f ca="1">IF(ISERROR(MATCH(BE$10,$A$11:$A121,0)),BE$11,"")</f>
        <v/>
      </c>
      <c r="BF121" s="1" t="str">
        <f ca="1">IF(ISERROR(MATCH(BF$10,$A$11:$A121,0)),BF$11,"")</f>
        <v/>
      </c>
      <c r="BG121" s="1" t="str">
        <f ca="1">IF(ISERROR(MATCH(BG$10,$A$11:$A121,0)),BG$11,"")</f>
        <v/>
      </c>
      <c r="BH121" s="1" t="str">
        <f ca="1">IF(ISERROR(MATCH(BH$10,$A$11:$A121,0)),BH$11,"")</f>
        <v/>
      </c>
      <c r="BI121" s="1">
        <f ca="1">IF(ISERROR(MATCH(BI$10,$A$11:$A121,0)),BI$11,"")</f>
        <v>0</v>
      </c>
      <c r="BJ121" s="1" t="str">
        <f ca="1">IF(ISERROR(MATCH(BJ$10,$A$11:$A121,0)),BJ$11,"")</f>
        <v/>
      </c>
      <c r="BK121" s="1" t="str">
        <f ca="1">IF(ISERROR(MATCH(BK$10,$A$11:$A121,0)),BK$11,"")</f>
        <v/>
      </c>
      <c r="BL121" s="1">
        <f ca="1">IF(ISERROR(MATCH(BL$10,$A$11:$A121,0)),BL$11,"")</f>
        <v>0</v>
      </c>
      <c r="BM121" s="1" t="str">
        <f ca="1">IF(ISERROR(MATCH(BM$10,$A$11:$A121,0)),BM$11,"")</f>
        <v/>
      </c>
      <c r="BN121" s="1" t="str">
        <f ca="1">IF(ISERROR(MATCH(BN$10,$A$11:$A121,0)),BN$11,"")</f>
        <v/>
      </c>
      <c r="BO121" s="1">
        <f ca="1">IF(ISERROR(MATCH(BO$10,$A$11:$A121,0)),BO$11,"")</f>
        <v>0</v>
      </c>
      <c r="BP121" s="1" t="str">
        <f ca="1">IF(ISERROR(MATCH(BP$10,$A$11:$A121,0)),BP$11,"")</f>
        <v/>
      </c>
      <c r="BQ121" s="1">
        <f ca="1">IF(ISERROR(MATCH(BQ$10,$A$11:$A121,0)),BQ$11,"")</f>
        <v>0</v>
      </c>
      <c r="BR121" s="1">
        <f ca="1">IF(ISERROR(MATCH(BR$10,$A$11:$A121,0)),BR$11,"")</f>
        <v>0</v>
      </c>
      <c r="BS121" s="1">
        <f ca="1">IF(ISERROR(MATCH(BS$10,$A$11:$A121,0)),BS$11,"")</f>
        <v>0</v>
      </c>
      <c r="BT121" s="1">
        <f ca="1">IF(ISERROR(MATCH(BT$10,$A$11:$A121,0)),BT$11,"")</f>
        <v>0</v>
      </c>
      <c r="BU121" s="1" t="str">
        <f ca="1">IF(ISERROR(MATCH(BU$10,$A$11:$A121,0)),BU$11,"")</f>
        <v/>
      </c>
      <c r="BV121" s="1" t="str">
        <f ca="1">IF(ISERROR(MATCH(BV$10,$A$11:$A121,0)),BV$11,"")</f>
        <v/>
      </c>
      <c r="BW121" s="1">
        <f ca="1">IF(ISERROR(MATCH(BW$10,$A$11:$A121,0)),BW$11,"")</f>
        <v>0</v>
      </c>
      <c r="BX121" s="1" t="str">
        <f ca="1">IF(ISERROR(MATCH(BX$10,$A$11:$A121,0)),BX$11,"")</f>
        <v/>
      </c>
      <c r="BY121" s="1">
        <f ca="1">IF(ISERROR(MATCH(BY$10,$A$11:$A121,0)),BY$11,"")</f>
        <v>0</v>
      </c>
      <c r="BZ121" s="1">
        <f ca="1">IF(ISERROR(MATCH(BZ$10,$A$11:$A121,0)),BZ$11,"")</f>
        <v>0</v>
      </c>
      <c r="CA121" s="1">
        <f ca="1">IF(ISERROR(MATCH(CA$10,$A$11:$A121,0)),CA$11,"")</f>
        <v>0</v>
      </c>
      <c r="CB121" s="1">
        <f ca="1">IF(ISERROR(MATCH(CB$10,$A$11:$A121,0)),CB$11,"")</f>
        <v>0</v>
      </c>
      <c r="CC121" s="1">
        <f ca="1">IF(ISERROR(MATCH(CC$10,$A$11:$A121,0)),CC$11,"")</f>
        <v>0</v>
      </c>
      <c r="CD121" s="1">
        <f ca="1">IF(ISERROR(MATCH(CD$10,$A$11:$A121,0)),CD$11,"")</f>
        <v>0</v>
      </c>
      <c r="CE121" s="1">
        <f ca="1">IF(ISERROR(MATCH(CE$10,$A$11:$A121,0)),CE$11,"")</f>
        <v>0</v>
      </c>
      <c r="CF121" s="1">
        <f ca="1">IF(ISERROR(MATCH(CF$10,$A$11:$A121,0)),CF$11,"")</f>
        <v>0</v>
      </c>
      <c r="CG121" s="1">
        <f ca="1">IF(ISERROR(MATCH(CG$10,$A$11:$A121,0)),CG$11,"")</f>
        <v>0</v>
      </c>
      <c r="CH121" s="1">
        <f ca="1">IF(ISERROR(MATCH(CH$10,$A$11:$A121,0)),CH$11,"")</f>
        <v>0</v>
      </c>
      <c r="CI121" s="1">
        <f ca="1">IF(ISERROR(MATCH(CI$10,$A$11:$A121,0)),CI$11,"")</f>
        <v>0</v>
      </c>
      <c r="CJ121" s="1" t="str">
        <f ca="1">IF(ISERROR(MATCH(CJ$10,$A$11:$A121,0)),CJ$11,"")</f>
        <v/>
      </c>
      <c r="CK121" s="1">
        <f ca="1">IF(ISERROR(MATCH(CK$10,$A$11:$A121,0)),CK$11,"")</f>
        <v>0</v>
      </c>
      <c r="CL121" s="1">
        <f ca="1">IF(ISERROR(MATCH(CL$10,$A$11:$A121,0)),CL$11,"")</f>
        <v>0</v>
      </c>
      <c r="CM121" s="1">
        <f ca="1">IF(ISERROR(MATCH(CM$10,$A$11:$A121,0)),CM$11,"")</f>
        <v>0</v>
      </c>
      <c r="CN121" s="1" t="str">
        <f ca="1">IF(ISERROR(MATCH(CN$10,$A$11:$A121,0)),CN$11,"")</f>
        <v/>
      </c>
      <c r="CO121" s="1" t="str">
        <f ca="1">IF(ISERROR(MATCH(CO$10,$A$11:$A121,0)),CO$11,"")</f>
        <v/>
      </c>
      <c r="CP121" s="1" t="str">
        <f ca="1">IF(ISERROR(MATCH(CP$10,$A$11:$A121,0)),CP$11,"")</f>
        <v/>
      </c>
      <c r="CQ121" s="1">
        <f ca="1">IF(ISERROR(MATCH(CQ$10,$A$11:$A121,0)),CQ$11,"")</f>
        <v>0</v>
      </c>
      <c r="CR121" s="1" t="str">
        <f ca="1">IF(ISERROR(MATCH(CR$10,$A$11:$A121,0)),CR$11,"")</f>
        <v/>
      </c>
      <c r="CS121" s="1">
        <f ca="1">IF(ISERROR(MATCH(CS$10,$A$11:$A121,0)),CS$11,"")</f>
        <v>0</v>
      </c>
      <c r="CT121" s="1" t="str">
        <f ca="1">IF(ISERROR(MATCH(CT$10,$A$11:$A121,0)),CT$11,"")</f>
        <v/>
      </c>
      <c r="CU121" s="1" t="str">
        <f ca="1">IF(ISERROR(MATCH(CU$10,$A$11:$A121,0)),CU$11,"")</f>
        <v/>
      </c>
      <c r="CV121" s="1" t="str">
        <f ca="1">IF(ISERROR(MATCH(CV$10,$A$11:$A121,0)),CV$11,"")</f>
        <v/>
      </c>
      <c r="CW121" s="1" t="str">
        <f ca="1">IF(ISERROR(MATCH(CW$10,$A$11:$A121,0)),CW$11,"")</f>
        <v/>
      </c>
      <c r="CX121" s="1" t="str">
        <f ca="1">IF(ISERROR(MATCH(CX$10,$A$11:$A121,0)),CX$11,"")</f>
        <v/>
      </c>
      <c r="CY121" s="1" t="str">
        <f ca="1">IF(ISERROR(MATCH(CY$10,$A$11:$A121,0)),CY$11,"")</f>
        <v/>
      </c>
      <c r="CZ121" s="1" t="str">
        <f ca="1">IF(ISERROR(MATCH(CZ$10,$A$11:$A121,0)),CZ$11,"")</f>
        <v/>
      </c>
      <c r="DA121" s="1" t="str">
        <f ca="1">IF(ISERROR(MATCH(DA$10,$A$11:$A121,0)),DA$11,"")</f>
        <v/>
      </c>
      <c r="DB121" s="1" t="str">
        <f ca="1">IF(ISERROR(MATCH(DB$10,$A$11:$A121,0)),DB$11,"")</f>
        <v/>
      </c>
      <c r="DC121" s="1" t="str">
        <f ca="1">IF(ISERROR(MATCH(DC$10,$A$11:$A121,0)),DC$11,"")</f>
        <v/>
      </c>
      <c r="DD121" s="1" t="str">
        <f ca="1">IF(ISERROR(MATCH(DD$10,$A$11:$A121,0)),DD$11,"")</f>
        <v/>
      </c>
      <c r="DE121" s="1" t="str">
        <f ca="1">IF(ISERROR(MATCH(DE$10,$A$11:$A121,0)),DE$11,"")</f>
        <v/>
      </c>
      <c r="DF121" s="1" t="str">
        <f ca="1">IF(ISERROR(MATCH(DF$10,$A$11:$A121,0)),DF$11,"")</f>
        <v/>
      </c>
      <c r="DG121" s="1" t="str">
        <f ca="1">IF(ISERROR(MATCH(DG$10,$A$11:$A121,0)),DG$11,"")</f>
        <v/>
      </c>
      <c r="DH121" s="1" t="str">
        <f ca="1">IF(ISERROR(MATCH(DH$10,$A$11:$A121,0)),DH$11,"")</f>
        <v/>
      </c>
      <c r="DI121" s="1" t="str">
        <f ca="1">IF(ISERROR(MATCH(DI$10,$A$11:$A121,0)),DI$11,"")</f>
        <v/>
      </c>
      <c r="DJ121" s="1" t="str">
        <f ca="1">IF(ISERROR(MATCH(DJ$10,$A$11:$A121,0)),DJ$11,"")</f>
        <v/>
      </c>
      <c r="DK121" s="1" t="str">
        <f ca="1">IF(ISERROR(MATCH(DK$10,$A$11:$A121,0)),DK$11,"")</f>
        <v/>
      </c>
      <c r="DL121" s="1" t="str">
        <f ca="1">IF(ISERROR(MATCH(DL$10,$A$11:$A121,0)),DL$11,"")</f>
        <v/>
      </c>
      <c r="DM121" s="1">
        <f ca="1">IF(ISERROR(MATCH(DM$10,$A$11:$A121,0)),DM$11,"")</f>
        <v>0</v>
      </c>
      <c r="DN121" s="1" t="str">
        <f ca="1">IF(ISERROR(MATCH(DN$10,$A$11:$A121,0)),DN$11,"")</f>
        <v/>
      </c>
      <c r="DO121" s="1" t="str">
        <f ca="1">IF(ISERROR(MATCH(DO$10,$A$11:$A121,0)),DO$11,"")</f>
        <v/>
      </c>
      <c r="DP121" s="1" t="str">
        <f ca="1">IF(ISERROR(MATCH(DP$10,$A$11:$A121,0)),DP$11,"")</f>
        <v/>
      </c>
      <c r="DQ121" s="1" t="str">
        <f ca="1">IF(ISERROR(MATCH(DQ$10,$A$11:$A121,0)),DQ$11,"")</f>
        <v/>
      </c>
      <c r="DR121" s="1" t="str">
        <f ca="1">IF(ISERROR(MATCH(DR$10,$A$11:$A121,0)),DR$11,"")</f>
        <v/>
      </c>
      <c r="DS121" s="1" t="str">
        <f ca="1">IF(ISERROR(MATCH(DS$10,$A$11:$A121,0)),DS$11,"")</f>
        <v/>
      </c>
      <c r="DT121" s="1">
        <f ca="1">IF(ISERROR(MATCH(DT$10,$A$11:$A121,0)),DT$11,"")</f>
        <v>0</v>
      </c>
      <c r="DU121" s="1" t="str">
        <f ca="1">IF(ISERROR(MATCH(DU$10,$A$11:$A121,0)),DU$11,"")</f>
        <v/>
      </c>
      <c r="DV121" s="1" t="str">
        <f ca="1">IF(ISERROR(MATCH(DV$10,$A$11:$A121,0)),DV$11,"")</f>
        <v/>
      </c>
      <c r="DW121" s="1" t="str">
        <f ca="1">IF(ISERROR(MATCH(DW$10,$A$11:$A121,0)),DW$11,"")</f>
        <v/>
      </c>
      <c r="DX121" s="1" t="str">
        <f ca="1">IF(ISERROR(MATCH(DX$10,$A$11:$A121,0)),DX$11,"")</f>
        <v/>
      </c>
      <c r="DY121" s="1">
        <f ca="1">IF(ISERROR(MATCH(DY$10,$A$11:$A121,0)),DY$11,"")</f>
        <v>0</v>
      </c>
      <c r="DZ121" s="1" t="str">
        <f ca="1">IF(ISERROR(MATCH(DZ$10,$A$11:$A121,0)),DZ$11,"")</f>
        <v/>
      </c>
      <c r="EA121" s="1" t="str">
        <f ca="1">IF(ISERROR(MATCH(EA$10,$A$11:$A121,0)),EA$11,"")</f>
        <v/>
      </c>
      <c r="EB121" s="1" t="str">
        <f ca="1">IF(ISERROR(MATCH(EB$10,$A$11:$A121,0)),EB$11,"")</f>
        <v/>
      </c>
      <c r="EC121" s="1" t="str">
        <f ca="1">IF(ISERROR(MATCH(EC$10,$A$11:$A121,0)),EC$11,"")</f>
        <v/>
      </c>
      <c r="ED121" s="1">
        <f ca="1">IF(ISERROR(MATCH(ED$10,$A$11:$A121,0)),ED$11,"")</f>
        <v>0</v>
      </c>
      <c r="EE121" s="1" t="str">
        <f ca="1">IF(ISERROR(MATCH(EE$10,$A$11:$A121,0)),EE$11,"")</f>
        <v/>
      </c>
      <c r="EF121" s="1" t="str">
        <f ca="1">IF(ISERROR(MATCH(EF$10,$A$11:$A121,0)),EF$11,"")</f>
        <v/>
      </c>
      <c r="EG121" s="1" t="str">
        <f ca="1">IF(ISERROR(MATCH(EG$10,$A$11:$A121,0)),EG$11,"")</f>
        <v/>
      </c>
      <c r="EH121" s="1" t="str">
        <f ca="1">IF(ISERROR(MATCH(EH$10,$A$11:$A121,0)),EH$11,"")</f>
        <v/>
      </c>
      <c r="EI121" s="1" t="str">
        <f ca="1">IF(ISERROR(MATCH(EI$10,$A$11:$A121,0)),EI$11,"")</f>
        <v/>
      </c>
      <c r="EJ121" s="1" t="str">
        <f ca="1">IF(ISERROR(MATCH(EJ$10,$A$11:$A121,0)),EJ$11,"")</f>
        <v/>
      </c>
      <c r="EK121" s="1" t="str">
        <f ca="1">IF(ISERROR(MATCH(EK$10,$A$11:$A121,0)),EK$11,"")</f>
        <v/>
      </c>
      <c r="EL121" s="1">
        <f ca="1">IF(ISERROR(MATCH(EL$10,$A$11:$A121,0)),EL$11,"")</f>
        <v>0</v>
      </c>
      <c r="EM121" s="1" t="str">
        <f ca="1">IF(ISERROR(MATCH(EM$10,$A$11:$A121,0)),EM$11,"")</f>
        <v/>
      </c>
      <c r="EN121" s="1" t="str">
        <f ca="1">IF(ISERROR(MATCH(EN$10,$A$11:$A121,0)),EN$11,"")</f>
        <v/>
      </c>
      <c r="EO121" s="1" t="str">
        <f ca="1">IF(ISERROR(MATCH(EO$10,$A$11:$A121,0)),EO$11,"")</f>
        <v/>
      </c>
      <c r="EP121" s="1">
        <f ca="1">IF(ISERROR(MATCH(EP$10,$A$11:$A121,0)),EP$11,"")</f>
        <v>0</v>
      </c>
      <c r="EQ121" s="1">
        <f ca="1">IF(ISERROR(MATCH(EQ$10,$A$11:$A121,0)),EQ$11,"")</f>
        <v>0</v>
      </c>
      <c r="ER121" s="1">
        <f ca="1">IF(ISERROR(MATCH(ER$10,$A$11:$A121,0)),ER$11,"")</f>
        <v>0</v>
      </c>
      <c r="ES121" s="1" t="str">
        <f ca="1">IF(ISERROR(MATCH(ES$10,$A$11:$A121,0)),ES$11,"")</f>
        <v/>
      </c>
      <c r="ET121" s="1" t="str">
        <f ca="1">IF(ISERROR(MATCH(ET$10,$A$11:$A121,0)),ET$11,"")</f>
        <v/>
      </c>
      <c r="EU121" s="1" t="str">
        <f ca="1">IF(ISERROR(MATCH(EU$10,$A$11:$A121,0)),EU$11,"")</f>
        <v/>
      </c>
      <c r="EV121" s="1" t="str">
        <f ca="1">IF(ISERROR(MATCH(EV$10,$A$11:$A121,0)),EV$11,"")</f>
        <v/>
      </c>
      <c r="EW121" s="1" t="str">
        <f ca="1">IF(ISERROR(MATCH(EW$10,$A$11:$A121,0)),EW$11,"")</f>
        <v/>
      </c>
      <c r="EX121" s="1" t="str">
        <f ca="1">IF(ISERROR(MATCH(EX$10,$A$11:$A121,0)),EX$11,"")</f>
        <v/>
      </c>
      <c r="EY121" s="1" t="str">
        <f ca="1">IF(ISERROR(MATCH(EY$10,$A$11:$A121,0)),EY$11,"")</f>
        <v/>
      </c>
      <c r="EZ121" s="1">
        <f ca="1">IF(ISERROR(MATCH(EZ$10,$A$11:$A121,0)),EZ$11,"")</f>
        <v>0</v>
      </c>
      <c r="FA121" s="1" t="str">
        <f ca="1">IF(ISERROR(MATCH(FA$10,$A$11:$A121,0)),FA$11,"")</f>
        <v/>
      </c>
      <c r="FB121" s="1">
        <f ca="1">IF(ISERROR(MATCH(FB$10,$A$11:$A121,0)),FB$11,"")</f>
        <v>0</v>
      </c>
      <c r="FC121" s="1" t="str">
        <f ca="1">IF(ISERROR(MATCH(FC$10,$A$11:$A121,0)),FC$11,"")</f>
        <v/>
      </c>
      <c r="FD121" s="1" t="str">
        <f ca="1">IF(ISERROR(MATCH(FD$10,$A$11:$A121,0)),FD$11,"")</f>
        <v/>
      </c>
      <c r="FE121" s="1" t="str">
        <f ca="1">IF(ISERROR(MATCH(FE$10,$A$11:$A121,0)),FE$11,"")</f>
        <v/>
      </c>
      <c r="FF121" s="1" t="str">
        <f ca="1">IF(ISERROR(MATCH(FF$10,$A$11:$A121,0)),FF$11,"")</f>
        <v/>
      </c>
      <c r="FG121" s="1" t="str">
        <f ca="1">IF(ISERROR(MATCH(FG$10,$A$11:$A121,0)),FG$11,"")</f>
        <v/>
      </c>
      <c r="FH121" s="1">
        <f ca="1">IF(ISERROR(MATCH(FH$10,$A$11:$A121,0)),FH$11,"")</f>
        <v>0</v>
      </c>
      <c r="FI121" s="1" t="str">
        <f ca="1">IF(ISERROR(MATCH(FI$10,$A$11:$A121,0)),FI$11,"")</f>
        <v/>
      </c>
      <c r="FJ121" s="1" t="str">
        <f ca="1">IF(ISERROR(MATCH(FJ$10,$A$11:$A121,0)),FJ$11,"")</f>
        <v/>
      </c>
      <c r="FK121" s="1" t="str">
        <f ca="1">IF(ISERROR(MATCH(FK$10,$A$11:$A121,0)),FK$11,"")</f>
        <v/>
      </c>
      <c r="FL121" s="1" t="str">
        <f ca="1">IF(ISERROR(MATCH(FL$10,$A$11:$A121,0)),FL$11,"")</f>
        <v/>
      </c>
      <c r="FM121" s="1" t="str">
        <f ca="1">IF(ISERROR(MATCH(FM$10,$A$11:$A121,0)),FM$11,"")</f>
        <v/>
      </c>
      <c r="FN121" s="1" t="str">
        <f ca="1">IF(ISERROR(MATCH(FN$10,$A$11:$A121,0)),FN$11,"")</f>
        <v/>
      </c>
      <c r="FO121" s="1" t="str">
        <f ca="1">IF(ISERROR(MATCH(FO$10,$A$11:$A121,0)),FO$11,"")</f>
        <v/>
      </c>
      <c r="FP121" s="1">
        <f ca="1">IF(ISERROR(MATCH(FP$10,$A$11:$A121,0)),FP$11,"")</f>
        <v>0</v>
      </c>
      <c r="FQ121" s="1">
        <f ca="1">IF(ISERROR(MATCH(FQ$10,$A$11:$A121,0)),FQ$11,"")</f>
        <v>0</v>
      </c>
      <c r="FR121" s="1">
        <f ca="1">IF(ISERROR(MATCH(FR$10,$A$11:$A121,0)),FR$11,"")</f>
        <v>0</v>
      </c>
      <c r="FS121" s="1">
        <f ca="1">IF(ISERROR(MATCH(FS$10,$A$11:$A121,0)),FS$11,"")</f>
        <v>0</v>
      </c>
      <c r="FT121" s="1" t="str">
        <f ca="1">IF(ISERROR(MATCH(FT$10,$A$11:$A121,0)),FT$11,"")</f>
        <v/>
      </c>
      <c r="FU121" s="1">
        <f ca="1">IF(ISERROR(MATCH(FU$10,$A$11:$A121,0)),FU$11,"")</f>
        <v>0</v>
      </c>
      <c r="FV121" s="1">
        <f ca="1">IF(ISERROR(MATCH(FV$10,$A$11:$A121,0)),FV$11,"")</f>
        <v>0</v>
      </c>
      <c r="FW121" s="1">
        <f ca="1">IF(ISERROR(MATCH(FW$10,$A$11:$A121,0)),FW$11,"")</f>
        <v>0</v>
      </c>
      <c r="FX121" s="1" t="str">
        <f ca="1">IF(ISERROR(MATCH(FX$10,$A$11:$A121,0)),FX$11,"")</f>
        <v/>
      </c>
      <c r="FY121" s="1">
        <f ca="1">IF(ISERROR(MATCH(FY$10,$A$11:$A121,0)),FY$11,"")</f>
        <v>0</v>
      </c>
      <c r="FZ121" s="1">
        <f ca="1">IF(ISERROR(MATCH(FZ$10,$A$11:$A121,0)),FZ$11,"")</f>
        <v>1</v>
      </c>
      <c r="GA121" s="1">
        <f ca="1">IF(ISERROR(MATCH(GA$10,$A$11:$A121,0)),GA$11,"")</f>
        <v>1</v>
      </c>
      <c r="GB121" s="1">
        <f ca="1">IF(ISERROR(MATCH(GB$10,$A$11:$A121,0)),GB$11,"")</f>
        <v>0</v>
      </c>
      <c r="GC121" s="1" t="str">
        <f ca="1">IF(ISERROR(MATCH(GC$10,$A$11:$A121,0)),GC$11,"")</f>
        <v/>
      </c>
      <c r="GD121" s="1" t="str">
        <f ca="1">IF(ISERROR(MATCH(GD$10,$A$11:$A121,0)),GD$11,"")</f>
        <v/>
      </c>
      <c r="GE121" s="1" t="str">
        <f ca="1">IF(ISERROR(MATCH(GE$10,$A$11:$A121,0)),GE$11,"")</f>
        <v/>
      </c>
      <c r="GF121" s="1" t="str">
        <f ca="1">IF(ISERROR(MATCH(GF$10,$A$11:$A121,0)),GF$11,"")</f>
        <v/>
      </c>
      <c r="GG121" s="1">
        <f ca="1">IF(ISERROR(MATCH(GG$10,$A$11:$A121,0)),GG$11,"")</f>
        <v>1</v>
      </c>
      <c r="GH121" s="1">
        <f ca="1">IF(ISERROR(MATCH(GH$10,$A$11:$A121,0)),GH$11,"")</f>
        <v>0</v>
      </c>
      <c r="GI121" s="1">
        <f ca="1">IF(ISERROR(MATCH(GI$10,$A$11:$A121,0)),GI$11,"")</f>
        <v>0</v>
      </c>
      <c r="GJ121" s="1">
        <f ca="1">IF(ISERROR(MATCH(GJ$10,$A$11:$A121,0)),GJ$11,"")</f>
        <v>0</v>
      </c>
      <c r="GK121" s="1">
        <f ca="1">IF(ISERROR(MATCH(GK$10,$A$11:$A121,0)),GK$11,"")</f>
        <v>0</v>
      </c>
      <c r="GL121" s="1">
        <f ca="1">IF(ISERROR(MATCH(GL$10,$A$11:$A121,0)),GL$11,"")</f>
        <v>1</v>
      </c>
      <c r="GM121" s="1" t="str">
        <f ca="1">IF(ISERROR(MATCH(GM$10,$A$11:$A121,0)),GM$11,"")</f>
        <v/>
      </c>
      <c r="GN121" s="1" t="str">
        <f ca="1">IF(ISERROR(MATCH(GN$10,$A$11:$A121,0)),GN$11,"")</f>
        <v/>
      </c>
      <c r="GO121" s="1" t="str">
        <f ca="1">IF(ISERROR(MATCH(GO$10,$A$11:$A121,0)),GO$11,"")</f>
        <v/>
      </c>
      <c r="GP121" s="1" t="str">
        <f ca="1">IF(ISERROR(MATCH(GP$10,$A$11:$A121,0)),GP$11,"")</f>
        <v/>
      </c>
      <c r="GQ121" s="1">
        <f ca="1">IF(ISERROR(MATCH(GQ$10,$A$11:$A121,0)),GQ$11,"")</f>
        <v>1</v>
      </c>
      <c r="GR121" s="1" t="str">
        <f ca="1">IF(ISERROR(MATCH(GR$10,$A$11:$A121,0)),GR$11,"")</f>
        <v/>
      </c>
      <c r="GS121" s="1" t="str">
        <f ca="1">IF(ISERROR(MATCH(GS$10,$A$11:$A121,0)),GS$11,"")</f>
        <v/>
      </c>
      <c r="GT121" s="1" t="str">
        <f ca="1">IF(ISERROR(MATCH(GT$10,$A$11:$A121,0)),GT$11,"")</f>
        <v/>
      </c>
      <c r="GU121" s="1">
        <f ca="1">IF(ISERROR(MATCH(GU$10,$A$11:$A121,0)),GU$11,"")</f>
        <v>1</v>
      </c>
      <c r="GV121" s="1" t="str">
        <f ca="1">IF(ISERROR(MATCH(GV$10,$A$11:$A121,0)),GV$11,"")</f>
        <v/>
      </c>
      <c r="GW121" s="1">
        <f ca="1">IF(ISERROR(MATCH(GW$10,$A$11:$A121,0)),GW$11,"")</f>
        <v>1</v>
      </c>
      <c r="GX121" s="1" t="str">
        <f ca="1">IF(ISERROR(MATCH(GX$10,$A$11:$A121,0)),GX$11,"")</f>
        <v/>
      </c>
      <c r="GY121" s="1">
        <f ca="1">IF(ISERROR(MATCH(GY$10,$A$11:$A121,0)),GY$11,"")</f>
        <v>0</v>
      </c>
      <c r="GZ121" s="1">
        <f ca="1">IF(ISERROR(MATCH(GZ$10,$A$11:$A121,0)),GZ$11,"")</f>
        <v>1</v>
      </c>
      <c r="HA121" s="1" t="str">
        <f ca="1">IF(ISERROR(MATCH(HA$10,$A$11:$A121,0)),HA$11,"")</f>
        <v/>
      </c>
      <c r="HB121" s="1">
        <f ca="1">IF(ISERROR(MATCH(HB$10,$A$11:$A121,0)),HB$11,"")</f>
        <v>1</v>
      </c>
      <c r="HC121" s="1">
        <f ca="1">IF(ISERROR(MATCH(HC$10,$A$11:$A121,0)),HC$11,"")</f>
        <v>0</v>
      </c>
      <c r="HD121" s="1">
        <f ca="1">IF(ISERROR(MATCH(HD$10,$A$11:$A121,0)),HD$11,"")</f>
        <v>0</v>
      </c>
      <c r="HE121" s="1">
        <f ca="1">IF(ISERROR(MATCH(HE$10,$A$11:$A121,0)),HE$11,"")</f>
        <v>0</v>
      </c>
    </row>
    <row r="122" spans="1:213">
      <c r="A122" s="11" t="str">
        <f t="shared" ca="1" si="10"/>
        <v>C3JCF</v>
      </c>
      <c r="B122" s="11">
        <f t="shared" ca="1" si="9"/>
        <v>1</v>
      </c>
      <c r="C122" s="11">
        <f ca="1">SUMPRODUCT((INDIRECT("'BASIS'!"&amp;ADDRESS(MATCH(R_1!$A122,BASIS_Zeilen,0),3)&amp;":"&amp;ADDRESS(MATCH(R_1!A122,BASIS_Zeilen,0),COUNTA(BASIS_Spalten)))&gt;0)*1)</f>
        <v>1</v>
      </c>
      <c r="D122" s="11">
        <f ca="1">$B122-Cockpit_1!$E$6</f>
        <v>-1</v>
      </c>
      <c r="E122" s="1">
        <f t="shared" ca="1" si="8"/>
        <v>0</v>
      </c>
      <c r="F122" s="7">
        <f ca="1">MAX($G122:INDIRECT(ADDRESS(ROW(122:122),COUNTA(BASIS_Produkt)+6)))</f>
        <v>1</v>
      </c>
      <c r="G122" s="1">
        <f ca="1">IF(ISERROR(MATCH(G$10,$A$11:$A122,0)),G$11,"")</f>
        <v>0</v>
      </c>
      <c r="H122" s="1">
        <f ca="1">IF(ISERROR(MATCH(H$10,$A$11:$A122,0)),H$11,"")</f>
        <v>0</v>
      </c>
      <c r="I122" s="1">
        <f ca="1">IF(ISERROR(MATCH(I$10,$A$11:$A122,0)),I$11,"")</f>
        <v>0</v>
      </c>
      <c r="J122" s="1">
        <f ca="1">IF(ISERROR(MATCH(J$10,$A$11:$A122,0)),J$11,"")</f>
        <v>0</v>
      </c>
      <c r="K122" s="1">
        <f ca="1">IF(ISERROR(MATCH(K$10,$A$11:$A122,0)),K$11,"")</f>
        <v>0</v>
      </c>
      <c r="L122" s="1">
        <f ca="1">IF(ISERROR(MATCH(L$10,$A$11:$A122,0)),L$11,"")</f>
        <v>0</v>
      </c>
      <c r="M122" s="1">
        <f ca="1">IF(ISERROR(MATCH(M$10,$A$11:$A122,0)),M$11,"")</f>
        <v>0</v>
      </c>
      <c r="N122" s="1">
        <f ca="1">IF(ISERROR(MATCH(N$10,$A$11:$A122,0)),N$11,"")</f>
        <v>0</v>
      </c>
      <c r="O122" s="1" t="str">
        <f ca="1">IF(ISERROR(MATCH(O$10,$A$11:$A122,0)),O$11,"")</f>
        <v/>
      </c>
      <c r="P122" s="1" t="str">
        <f ca="1">IF(ISERROR(MATCH(P$10,$A$11:$A122,0)),P$11,"")</f>
        <v/>
      </c>
      <c r="Q122" s="1">
        <f ca="1">IF(ISERROR(MATCH(Q$10,$A$11:$A122,0)),Q$11,"")</f>
        <v>0</v>
      </c>
      <c r="R122" s="1">
        <f ca="1">IF(ISERROR(MATCH(R$10,$A$11:$A122,0)),R$11,"")</f>
        <v>0</v>
      </c>
      <c r="S122" s="1">
        <f ca="1">IF(ISERROR(MATCH(S$10,$A$11:$A122,0)),S$11,"")</f>
        <v>0</v>
      </c>
      <c r="T122" s="1">
        <f ca="1">IF(ISERROR(MATCH(T$10,$A$11:$A122,0)),T$11,"")</f>
        <v>0</v>
      </c>
      <c r="U122" s="1">
        <f ca="1">IF(ISERROR(MATCH(U$10,$A$11:$A122,0)),U$11,"")</f>
        <v>0</v>
      </c>
      <c r="V122" s="1">
        <f ca="1">IF(ISERROR(MATCH(V$10,$A$11:$A122,0)),V$11,"")</f>
        <v>0</v>
      </c>
      <c r="W122" s="1">
        <f ca="1">IF(ISERROR(MATCH(W$10,$A$11:$A122,0)),W$11,"")</f>
        <v>0</v>
      </c>
      <c r="X122" s="1">
        <f ca="1">IF(ISERROR(MATCH(X$10,$A$11:$A122,0)),X$11,"")</f>
        <v>0</v>
      </c>
      <c r="Y122" s="1">
        <f ca="1">IF(ISERROR(MATCH(Y$10,$A$11:$A122,0)),Y$11,"")</f>
        <v>0</v>
      </c>
      <c r="Z122" s="1">
        <f ca="1">IF(ISERROR(MATCH(Z$10,$A$11:$A122,0)),Z$11,"")</f>
        <v>0</v>
      </c>
      <c r="AA122" s="1">
        <f ca="1">IF(ISERROR(MATCH(AA$10,$A$11:$A122,0)),AA$11,"")</f>
        <v>0</v>
      </c>
      <c r="AB122" s="1">
        <f ca="1">IF(ISERROR(MATCH(AB$10,$A$11:$A122,0)),AB$11,"")</f>
        <v>0</v>
      </c>
      <c r="AC122" s="1" t="str">
        <f ca="1">IF(ISERROR(MATCH(AC$10,$A$11:$A122,0)),AC$11,"")</f>
        <v/>
      </c>
      <c r="AD122" s="1" t="str">
        <f ca="1">IF(ISERROR(MATCH(AD$10,$A$11:$A122,0)),AD$11,"")</f>
        <v/>
      </c>
      <c r="AE122" s="1">
        <f ca="1">IF(ISERROR(MATCH(AE$10,$A$11:$A122,0)),AE$11,"")</f>
        <v>0</v>
      </c>
      <c r="AF122" s="1">
        <f ca="1">IF(ISERROR(MATCH(AF$10,$A$11:$A122,0)),AF$11,"")</f>
        <v>0</v>
      </c>
      <c r="AG122" s="1">
        <f ca="1">IF(ISERROR(MATCH(AG$10,$A$11:$A122,0)),AG$11,"")</f>
        <v>0</v>
      </c>
      <c r="AH122" s="1" t="str">
        <f ca="1">IF(ISERROR(MATCH(AH$10,$A$11:$A122,0)),AH$11,"")</f>
        <v/>
      </c>
      <c r="AI122" s="1" t="str">
        <f ca="1">IF(ISERROR(MATCH(AI$10,$A$11:$A122,0)),AI$11,"")</f>
        <v/>
      </c>
      <c r="AJ122" s="1" t="str">
        <f ca="1">IF(ISERROR(MATCH(AJ$10,$A$11:$A122,0)),AJ$11,"")</f>
        <v/>
      </c>
      <c r="AK122" s="1" t="str">
        <f ca="1">IF(ISERROR(MATCH(AK$10,$A$11:$A122,0)),AK$11,"")</f>
        <v/>
      </c>
      <c r="AL122" s="1">
        <f ca="1">IF(ISERROR(MATCH(AL$10,$A$11:$A122,0)),AL$11,"")</f>
        <v>0</v>
      </c>
      <c r="AM122" s="1">
        <f ca="1">IF(ISERROR(MATCH(AM$10,$A$11:$A122,0)),AM$11,"")</f>
        <v>0</v>
      </c>
      <c r="AN122" s="1" t="str">
        <f ca="1">IF(ISERROR(MATCH(AN$10,$A$11:$A122,0)),AN$11,"")</f>
        <v/>
      </c>
      <c r="AO122" s="1" t="str">
        <f ca="1">IF(ISERROR(MATCH(AO$10,$A$11:$A122,0)),AO$11,"")</f>
        <v/>
      </c>
      <c r="AP122" s="1">
        <f ca="1">IF(ISERROR(MATCH(AP$10,$A$11:$A122,0)),AP$11,"")</f>
        <v>0</v>
      </c>
      <c r="AQ122" s="1">
        <f ca="1">IF(ISERROR(MATCH(AQ$10,$A$11:$A122,0)),AQ$11,"")</f>
        <v>0</v>
      </c>
      <c r="AR122" s="1" t="str">
        <f ca="1">IF(ISERROR(MATCH(AR$10,$A$11:$A122,0)),AR$11,"")</f>
        <v/>
      </c>
      <c r="AS122" s="1">
        <f ca="1">IF(ISERROR(MATCH(AS$10,$A$11:$A122,0)),AS$11,"")</f>
        <v>0</v>
      </c>
      <c r="AT122" s="1">
        <f ca="1">IF(ISERROR(MATCH(AT$10,$A$11:$A122,0)),AT$11,"")</f>
        <v>0</v>
      </c>
      <c r="AU122" s="1">
        <f ca="1">IF(ISERROR(MATCH(AU$10,$A$11:$A122,0)),AU$11,"")</f>
        <v>0</v>
      </c>
      <c r="AV122" s="1">
        <f ca="1">IF(ISERROR(MATCH(AV$10,$A$11:$A122,0)),AV$11,"")</f>
        <v>0</v>
      </c>
      <c r="AW122" s="1">
        <f ca="1">IF(ISERROR(MATCH(AW$10,$A$11:$A122,0)),AW$11,"")</f>
        <v>0</v>
      </c>
      <c r="AX122" s="1">
        <f ca="1">IF(ISERROR(MATCH(AX$10,$A$11:$A122,0)),AX$11,"")</f>
        <v>0</v>
      </c>
      <c r="AY122" s="1" t="str">
        <f ca="1">IF(ISERROR(MATCH(AY$10,$A$11:$A122,0)),AY$11,"")</f>
        <v/>
      </c>
      <c r="AZ122" s="1" t="str">
        <f ca="1">IF(ISERROR(MATCH(AZ$10,$A$11:$A122,0)),AZ$11,"")</f>
        <v/>
      </c>
      <c r="BA122" s="1" t="str">
        <f ca="1">IF(ISERROR(MATCH(BA$10,$A$11:$A122,0)),BA$11,"")</f>
        <v/>
      </c>
      <c r="BB122" s="1">
        <f ca="1">IF(ISERROR(MATCH(BB$10,$A$11:$A122,0)),BB$11,"")</f>
        <v>0</v>
      </c>
      <c r="BC122" s="1">
        <f ca="1">IF(ISERROR(MATCH(BC$10,$A$11:$A122,0)),BC$11,"")</f>
        <v>0</v>
      </c>
      <c r="BD122" s="1" t="str">
        <f ca="1">IF(ISERROR(MATCH(BD$10,$A$11:$A122,0)),BD$11,"")</f>
        <v/>
      </c>
      <c r="BE122" s="1" t="str">
        <f ca="1">IF(ISERROR(MATCH(BE$10,$A$11:$A122,0)),BE$11,"")</f>
        <v/>
      </c>
      <c r="BF122" s="1" t="str">
        <f ca="1">IF(ISERROR(MATCH(BF$10,$A$11:$A122,0)),BF$11,"")</f>
        <v/>
      </c>
      <c r="BG122" s="1" t="str">
        <f ca="1">IF(ISERROR(MATCH(BG$10,$A$11:$A122,0)),BG$11,"")</f>
        <v/>
      </c>
      <c r="BH122" s="1" t="str">
        <f ca="1">IF(ISERROR(MATCH(BH$10,$A$11:$A122,0)),BH$11,"")</f>
        <v/>
      </c>
      <c r="BI122" s="1">
        <f ca="1">IF(ISERROR(MATCH(BI$10,$A$11:$A122,0)),BI$11,"")</f>
        <v>0</v>
      </c>
      <c r="BJ122" s="1" t="str">
        <f ca="1">IF(ISERROR(MATCH(BJ$10,$A$11:$A122,0)),BJ$11,"")</f>
        <v/>
      </c>
      <c r="BK122" s="1" t="str">
        <f ca="1">IF(ISERROR(MATCH(BK$10,$A$11:$A122,0)),BK$11,"")</f>
        <v/>
      </c>
      <c r="BL122" s="1">
        <f ca="1">IF(ISERROR(MATCH(BL$10,$A$11:$A122,0)),BL$11,"")</f>
        <v>0</v>
      </c>
      <c r="BM122" s="1" t="str">
        <f ca="1">IF(ISERROR(MATCH(BM$10,$A$11:$A122,0)),BM$11,"")</f>
        <v/>
      </c>
      <c r="BN122" s="1" t="str">
        <f ca="1">IF(ISERROR(MATCH(BN$10,$A$11:$A122,0)),BN$11,"")</f>
        <v/>
      </c>
      <c r="BO122" s="1">
        <f ca="1">IF(ISERROR(MATCH(BO$10,$A$11:$A122,0)),BO$11,"")</f>
        <v>0</v>
      </c>
      <c r="BP122" s="1" t="str">
        <f ca="1">IF(ISERROR(MATCH(BP$10,$A$11:$A122,0)),BP$11,"")</f>
        <v/>
      </c>
      <c r="BQ122" s="1">
        <f ca="1">IF(ISERROR(MATCH(BQ$10,$A$11:$A122,0)),BQ$11,"")</f>
        <v>0</v>
      </c>
      <c r="BR122" s="1">
        <f ca="1">IF(ISERROR(MATCH(BR$10,$A$11:$A122,0)),BR$11,"")</f>
        <v>0</v>
      </c>
      <c r="BS122" s="1">
        <f ca="1">IF(ISERROR(MATCH(BS$10,$A$11:$A122,0)),BS$11,"")</f>
        <v>0</v>
      </c>
      <c r="BT122" s="1">
        <f ca="1">IF(ISERROR(MATCH(BT$10,$A$11:$A122,0)),BT$11,"")</f>
        <v>0</v>
      </c>
      <c r="BU122" s="1" t="str">
        <f ca="1">IF(ISERROR(MATCH(BU$10,$A$11:$A122,0)),BU$11,"")</f>
        <v/>
      </c>
      <c r="BV122" s="1" t="str">
        <f ca="1">IF(ISERROR(MATCH(BV$10,$A$11:$A122,0)),BV$11,"")</f>
        <v/>
      </c>
      <c r="BW122" s="1">
        <f ca="1">IF(ISERROR(MATCH(BW$10,$A$11:$A122,0)),BW$11,"")</f>
        <v>0</v>
      </c>
      <c r="BX122" s="1" t="str">
        <f ca="1">IF(ISERROR(MATCH(BX$10,$A$11:$A122,0)),BX$11,"")</f>
        <v/>
      </c>
      <c r="BY122" s="1">
        <f ca="1">IF(ISERROR(MATCH(BY$10,$A$11:$A122,0)),BY$11,"")</f>
        <v>0</v>
      </c>
      <c r="BZ122" s="1">
        <f ca="1">IF(ISERROR(MATCH(BZ$10,$A$11:$A122,0)),BZ$11,"")</f>
        <v>0</v>
      </c>
      <c r="CA122" s="1">
        <f ca="1">IF(ISERROR(MATCH(CA$10,$A$11:$A122,0)),CA$11,"")</f>
        <v>0</v>
      </c>
      <c r="CB122" s="1">
        <f ca="1">IF(ISERROR(MATCH(CB$10,$A$11:$A122,0)),CB$11,"")</f>
        <v>0</v>
      </c>
      <c r="CC122" s="1">
        <f ca="1">IF(ISERROR(MATCH(CC$10,$A$11:$A122,0)),CC$11,"")</f>
        <v>0</v>
      </c>
      <c r="CD122" s="1">
        <f ca="1">IF(ISERROR(MATCH(CD$10,$A$11:$A122,0)),CD$11,"")</f>
        <v>0</v>
      </c>
      <c r="CE122" s="1">
        <f ca="1">IF(ISERROR(MATCH(CE$10,$A$11:$A122,0)),CE$11,"")</f>
        <v>0</v>
      </c>
      <c r="CF122" s="1">
        <f ca="1">IF(ISERROR(MATCH(CF$10,$A$11:$A122,0)),CF$11,"")</f>
        <v>0</v>
      </c>
      <c r="CG122" s="1">
        <f ca="1">IF(ISERROR(MATCH(CG$10,$A$11:$A122,0)),CG$11,"")</f>
        <v>0</v>
      </c>
      <c r="CH122" s="1">
        <f ca="1">IF(ISERROR(MATCH(CH$10,$A$11:$A122,0)),CH$11,"")</f>
        <v>0</v>
      </c>
      <c r="CI122" s="1">
        <f ca="1">IF(ISERROR(MATCH(CI$10,$A$11:$A122,0)),CI$11,"")</f>
        <v>0</v>
      </c>
      <c r="CJ122" s="1" t="str">
        <f ca="1">IF(ISERROR(MATCH(CJ$10,$A$11:$A122,0)),CJ$11,"")</f>
        <v/>
      </c>
      <c r="CK122" s="1">
        <f ca="1">IF(ISERROR(MATCH(CK$10,$A$11:$A122,0)),CK$11,"")</f>
        <v>0</v>
      </c>
      <c r="CL122" s="1">
        <f ca="1">IF(ISERROR(MATCH(CL$10,$A$11:$A122,0)),CL$11,"")</f>
        <v>0</v>
      </c>
      <c r="CM122" s="1">
        <f ca="1">IF(ISERROR(MATCH(CM$10,$A$11:$A122,0)),CM$11,"")</f>
        <v>0</v>
      </c>
      <c r="CN122" s="1" t="str">
        <f ca="1">IF(ISERROR(MATCH(CN$10,$A$11:$A122,0)),CN$11,"")</f>
        <v/>
      </c>
      <c r="CO122" s="1" t="str">
        <f ca="1">IF(ISERROR(MATCH(CO$10,$A$11:$A122,0)),CO$11,"")</f>
        <v/>
      </c>
      <c r="CP122" s="1" t="str">
        <f ca="1">IF(ISERROR(MATCH(CP$10,$A$11:$A122,0)),CP$11,"")</f>
        <v/>
      </c>
      <c r="CQ122" s="1">
        <f ca="1">IF(ISERROR(MATCH(CQ$10,$A$11:$A122,0)),CQ$11,"")</f>
        <v>0</v>
      </c>
      <c r="CR122" s="1" t="str">
        <f ca="1">IF(ISERROR(MATCH(CR$10,$A$11:$A122,0)),CR$11,"")</f>
        <v/>
      </c>
      <c r="CS122" s="1">
        <f ca="1">IF(ISERROR(MATCH(CS$10,$A$11:$A122,0)),CS$11,"")</f>
        <v>0</v>
      </c>
      <c r="CT122" s="1" t="str">
        <f ca="1">IF(ISERROR(MATCH(CT$10,$A$11:$A122,0)),CT$11,"")</f>
        <v/>
      </c>
      <c r="CU122" s="1" t="str">
        <f ca="1">IF(ISERROR(MATCH(CU$10,$A$11:$A122,0)),CU$11,"")</f>
        <v/>
      </c>
      <c r="CV122" s="1" t="str">
        <f ca="1">IF(ISERROR(MATCH(CV$10,$A$11:$A122,0)),CV$11,"")</f>
        <v/>
      </c>
      <c r="CW122" s="1" t="str">
        <f ca="1">IF(ISERROR(MATCH(CW$10,$A$11:$A122,0)),CW$11,"")</f>
        <v/>
      </c>
      <c r="CX122" s="1" t="str">
        <f ca="1">IF(ISERROR(MATCH(CX$10,$A$11:$A122,0)),CX$11,"")</f>
        <v/>
      </c>
      <c r="CY122" s="1" t="str">
        <f ca="1">IF(ISERROR(MATCH(CY$10,$A$11:$A122,0)),CY$11,"")</f>
        <v/>
      </c>
      <c r="CZ122" s="1" t="str">
        <f ca="1">IF(ISERROR(MATCH(CZ$10,$A$11:$A122,0)),CZ$11,"")</f>
        <v/>
      </c>
      <c r="DA122" s="1" t="str">
        <f ca="1">IF(ISERROR(MATCH(DA$10,$A$11:$A122,0)),DA$11,"")</f>
        <v/>
      </c>
      <c r="DB122" s="1" t="str">
        <f ca="1">IF(ISERROR(MATCH(DB$10,$A$11:$A122,0)),DB$11,"")</f>
        <v/>
      </c>
      <c r="DC122" s="1" t="str">
        <f ca="1">IF(ISERROR(MATCH(DC$10,$A$11:$A122,0)),DC$11,"")</f>
        <v/>
      </c>
      <c r="DD122" s="1" t="str">
        <f ca="1">IF(ISERROR(MATCH(DD$10,$A$11:$A122,0)),DD$11,"")</f>
        <v/>
      </c>
      <c r="DE122" s="1" t="str">
        <f ca="1">IF(ISERROR(MATCH(DE$10,$A$11:$A122,0)),DE$11,"")</f>
        <v/>
      </c>
      <c r="DF122" s="1" t="str">
        <f ca="1">IF(ISERROR(MATCH(DF$10,$A$11:$A122,0)),DF$11,"")</f>
        <v/>
      </c>
      <c r="DG122" s="1" t="str">
        <f ca="1">IF(ISERROR(MATCH(DG$10,$A$11:$A122,0)),DG$11,"")</f>
        <v/>
      </c>
      <c r="DH122" s="1" t="str">
        <f ca="1">IF(ISERROR(MATCH(DH$10,$A$11:$A122,0)),DH$11,"")</f>
        <v/>
      </c>
      <c r="DI122" s="1" t="str">
        <f ca="1">IF(ISERROR(MATCH(DI$10,$A$11:$A122,0)),DI$11,"")</f>
        <v/>
      </c>
      <c r="DJ122" s="1" t="str">
        <f ca="1">IF(ISERROR(MATCH(DJ$10,$A$11:$A122,0)),DJ$11,"")</f>
        <v/>
      </c>
      <c r="DK122" s="1" t="str">
        <f ca="1">IF(ISERROR(MATCH(DK$10,$A$11:$A122,0)),DK$11,"")</f>
        <v/>
      </c>
      <c r="DL122" s="1" t="str">
        <f ca="1">IF(ISERROR(MATCH(DL$10,$A$11:$A122,0)),DL$11,"")</f>
        <v/>
      </c>
      <c r="DM122" s="1">
        <f ca="1">IF(ISERROR(MATCH(DM$10,$A$11:$A122,0)),DM$11,"")</f>
        <v>0</v>
      </c>
      <c r="DN122" s="1" t="str">
        <f ca="1">IF(ISERROR(MATCH(DN$10,$A$11:$A122,0)),DN$11,"")</f>
        <v/>
      </c>
      <c r="DO122" s="1" t="str">
        <f ca="1">IF(ISERROR(MATCH(DO$10,$A$11:$A122,0)),DO$11,"")</f>
        <v/>
      </c>
      <c r="DP122" s="1" t="str">
        <f ca="1">IF(ISERROR(MATCH(DP$10,$A$11:$A122,0)),DP$11,"")</f>
        <v/>
      </c>
      <c r="DQ122" s="1" t="str">
        <f ca="1">IF(ISERROR(MATCH(DQ$10,$A$11:$A122,0)),DQ$11,"")</f>
        <v/>
      </c>
      <c r="DR122" s="1" t="str">
        <f ca="1">IF(ISERROR(MATCH(DR$10,$A$11:$A122,0)),DR$11,"")</f>
        <v/>
      </c>
      <c r="DS122" s="1" t="str">
        <f ca="1">IF(ISERROR(MATCH(DS$10,$A$11:$A122,0)),DS$11,"")</f>
        <v/>
      </c>
      <c r="DT122" s="1">
        <f ca="1">IF(ISERROR(MATCH(DT$10,$A$11:$A122,0)),DT$11,"")</f>
        <v>0</v>
      </c>
      <c r="DU122" s="1" t="str">
        <f ca="1">IF(ISERROR(MATCH(DU$10,$A$11:$A122,0)),DU$11,"")</f>
        <v/>
      </c>
      <c r="DV122" s="1" t="str">
        <f ca="1">IF(ISERROR(MATCH(DV$10,$A$11:$A122,0)),DV$11,"")</f>
        <v/>
      </c>
      <c r="DW122" s="1" t="str">
        <f ca="1">IF(ISERROR(MATCH(DW$10,$A$11:$A122,0)),DW$11,"")</f>
        <v/>
      </c>
      <c r="DX122" s="1" t="str">
        <f ca="1">IF(ISERROR(MATCH(DX$10,$A$11:$A122,0)),DX$11,"")</f>
        <v/>
      </c>
      <c r="DY122" s="1">
        <f ca="1">IF(ISERROR(MATCH(DY$10,$A$11:$A122,0)),DY$11,"")</f>
        <v>0</v>
      </c>
      <c r="DZ122" s="1" t="str">
        <f ca="1">IF(ISERROR(MATCH(DZ$10,$A$11:$A122,0)),DZ$11,"")</f>
        <v/>
      </c>
      <c r="EA122" s="1" t="str">
        <f ca="1">IF(ISERROR(MATCH(EA$10,$A$11:$A122,0)),EA$11,"")</f>
        <v/>
      </c>
      <c r="EB122" s="1" t="str">
        <f ca="1">IF(ISERROR(MATCH(EB$10,$A$11:$A122,0)),EB$11,"")</f>
        <v/>
      </c>
      <c r="EC122" s="1" t="str">
        <f ca="1">IF(ISERROR(MATCH(EC$10,$A$11:$A122,0)),EC$11,"")</f>
        <v/>
      </c>
      <c r="ED122" s="1">
        <f ca="1">IF(ISERROR(MATCH(ED$10,$A$11:$A122,0)),ED$11,"")</f>
        <v>0</v>
      </c>
      <c r="EE122" s="1" t="str">
        <f ca="1">IF(ISERROR(MATCH(EE$10,$A$11:$A122,0)),EE$11,"")</f>
        <v/>
      </c>
      <c r="EF122" s="1" t="str">
        <f ca="1">IF(ISERROR(MATCH(EF$10,$A$11:$A122,0)),EF$11,"")</f>
        <v/>
      </c>
      <c r="EG122" s="1" t="str">
        <f ca="1">IF(ISERROR(MATCH(EG$10,$A$11:$A122,0)),EG$11,"")</f>
        <v/>
      </c>
      <c r="EH122" s="1" t="str">
        <f ca="1">IF(ISERROR(MATCH(EH$10,$A$11:$A122,0)),EH$11,"")</f>
        <v/>
      </c>
      <c r="EI122" s="1" t="str">
        <f ca="1">IF(ISERROR(MATCH(EI$10,$A$11:$A122,0)),EI$11,"")</f>
        <v/>
      </c>
      <c r="EJ122" s="1" t="str">
        <f ca="1">IF(ISERROR(MATCH(EJ$10,$A$11:$A122,0)),EJ$11,"")</f>
        <v/>
      </c>
      <c r="EK122" s="1" t="str">
        <f ca="1">IF(ISERROR(MATCH(EK$10,$A$11:$A122,0)),EK$11,"")</f>
        <v/>
      </c>
      <c r="EL122" s="1">
        <f ca="1">IF(ISERROR(MATCH(EL$10,$A$11:$A122,0)),EL$11,"")</f>
        <v>0</v>
      </c>
      <c r="EM122" s="1" t="str">
        <f ca="1">IF(ISERROR(MATCH(EM$10,$A$11:$A122,0)),EM$11,"")</f>
        <v/>
      </c>
      <c r="EN122" s="1" t="str">
        <f ca="1">IF(ISERROR(MATCH(EN$10,$A$11:$A122,0)),EN$11,"")</f>
        <v/>
      </c>
      <c r="EO122" s="1" t="str">
        <f ca="1">IF(ISERROR(MATCH(EO$10,$A$11:$A122,0)),EO$11,"")</f>
        <v/>
      </c>
      <c r="EP122" s="1">
        <f ca="1">IF(ISERROR(MATCH(EP$10,$A$11:$A122,0)),EP$11,"")</f>
        <v>0</v>
      </c>
      <c r="EQ122" s="1">
        <f ca="1">IF(ISERROR(MATCH(EQ$10,$A$11:$A122,0)),EQ$11,"")</f>
        <v>0</v>
      </c>
      <c r="ER122" s="1">
        <f ca="1">IF(ISERROR(MATCH(ER$10,$A$11:$A122,0)),ER$11,"")</f>
        <v>0</v>
      </c>
      <c r="ES122" s="1" t="str">
        <f ca="1">IF(ISERROR(MATCH(ES$10,$A$11:$A122,0)),ES$11,"")</f>
        <v/>
      </c>
      <c r="ET122" s="1" t="str">
        <f ca="1">IF(ISERROR(MATCH(ET$10,$A$11:$A122,0)),ET$11,"")</f>
        <v/>
      </c>
      <c r="EU122" s="1" t="str">
        <f ca="1">IF(ISERROR(MATCH(EU$10,$A$11:$A122,0)),EU$11,"")</f>
        <v/>
      </c>
      <c r="EV122" s="1" t="str">
        <f ca="1">IF(ISERROR(MATCH(EV$10,$A$11:$A122,0)),EV$11,"")</f>
        <v/>
      </c>
      <c r="EW122" s="1" t="str">
        <f ca="1">IF(ISERROR(MATCH(EW$10,$A$11:$A122,0)),EW$11,"")</f>
        <v/>
      </c>
      <c r="EX122" s="1" t="str">
        <f ca="1">IF(ISERROR(MATCH(EX$10,$A$11:$A122,0)),EX$11,"")</f>
        <v/>
      </c>
      <c r="EY122" s="1" t="str">
        <f ca="1">IF(ISERROR(MATCH(EY$10,$A$11:$A122,0)),EY$11,"")</f>
        <v/>
      </c>
      <c r="EZ122" s="1">
        <f ca="1">IF(ISERROR(MATCH(EZ$10,$A$11:$A122,0)),EZ$11,"")</f>
        <v>0</v>
      </c>
      <c r="FA122" s="1" t="str">
        <f ca="1">IF(ISERROR(MATCH(FA$10,$A$11:$A122,0)),FA$11,"")</f>
        <v/>
      </c>
      <c r="FB122" s="1">
        <f ca="1">IF(ISERROR(MATCH(FB$10,$A$11:$A122,0)),FB$11,"")</f>
        <v>0</v>
      </c>
      <c r="FC122" s="1" t="str">
        <f ca="1">IF(ISERROR(MATCH(FC$10,$A$11:$A122,0)),FC$11,"")</f>
        <v/>
      </c>
      <c r="FD122" s="1" t="str">
        <f ca="1">IF(ISERROR(MATCH(FD$10,$A$11:$A122,0)),FD$11,"")</f>
        <v/>
      </c>
      <c r="FE122" s="1" t="str">
        <f ca="1">IF(ISERROR(MATCH(FE$10,$A$11:$A122,0)),FE$11,"")</f>
        <v/>
      </c>
      <c r="FF122" s="1" t="str">
        <f ca="1">IF(ISERROR(MATCH(FF$10,$A$11:$A122,0)),FF$11,"")</f>
        <v/>
      </c>
      <c r="FG122" s="1" t="str">
        <f ca="1">IF(ISERROR(MATCH(FG$10,$A$11:$A122,0)),FG$11,"")</f>
        <v/>
      </c>
      <c r="FH122" s="1">
        <f ca="1">IF(ISERROR(MATCH(FH$10,$A$11:$A122,0)),FH$11,"")</f>
        <v>0</v>
      </c>
      <c r="FI122" s="1" t="str">
        <f ca="1">IF(ISERROR(MATCH(FI$10,$A$11:$A122,0)),FI$11,"")</f>
        <v/>
      </c>
      <c r="FJ122" s="1" t="str">
        <f ca="1">IF(ISERROR(MATCH(FJ$10,$A$11:$A122,0)),FJ$11,"")</f>
        <v/>
      </c>
      <c r="FK122" s="1" t="str">
        <f ca="1">IF(ISERROR(MATCH(FK$10,$A$11:$A122,0)),FK$11,"")</f>
        <v/>
      </c>
      <c r="FL122" s="1" t="str">
        <f ca="1">IF(ISERROR(MATCH(FL$10,$A$11:$A122,0)),FL$11,"")</f>
        <v/>
      </c>
      <c r="FM122" s="1" t="str">
        <f ca="1">IF(ISERROR(MATCH(FM$10,$A$11:$A122,0)),FM$11,"")</f>
        <v/>
      </c>
      <c r="FN122" s="1" t="str">
        <f ca="1">IF(ISERROR(MATCH(FN$10,$A$11:$A122,0)),FN$11,"")</f>
        <v/>
      </c>
      <c r="FO122" s="1" t="str">
        <f ca="1">IF(ISERROR(MATCH(FO$10,$A$11:$A122,0)),FO$11,"")</f>
        <v/>
      </c>
      <c r="FP122" s="1">
        <f ca="1">IF(ISERROR(MATCH(FP$10,$A$11:$A122,0)),FP$11,"")</f>
        <v>0</v>
      </c>
      <c r="FQ122" s="1">
        <f ca="1">IF(ISERROR(MATCH(FQ$10,$A$11:$A122,0)),FQ$11,"")</f>
        <v>0</v>
      </c>
      <c r="FR122" s="1">
        <f ca="1">IF(ISERROR(MATCH(FR$10,$A$11:$A122,0)),FR$11,"")</f>
        <v>0</v>
      </c>
      <c r="FS122" s="1">
        <f ca="1">IF(ISERROR(MATCH(FS$10,$A$11:$A122,0)),FS$11,"")</f>
        <v>0</v>
      </c>
      <c r="FT122" s="1" t="str">
        <f ca="1">IF(ISERROR(MATCH(FT$10,$A$11:$A122,0)),FT$11,"")</f>
        <v/>
      </c>
      <c r="FU122" s="1">
        <f ca="1">IF(ISERROR(MATCH(FU$10,$A$11:$A122,0)),FU$11,"")</f>
        <v>0</v>
      </c>
      <c r="FV122" s="1">
        <f ca="1">IF(ISERROR(MATCH(FV$10,$A$11:$A122,0)),FV$11,"")</f>
        <v>0</v>
      </c>
      <c r="FW122" s="1">
        <f ca="1">IF(ISERROR(MATCH(FW$10,$A$11:$A122,0)),FW$11,"")</f>
        <v>0</v>
      </c>
      <c r="FX122" s="1" t="str">
        <f ca="1">IF(ISERROR(MATCH(FX$10,$A$11:$A122,0)),FX$11,"")</f>
        <v/>
      </c>
      <c r="FY122" s="1">
        <f ca="1">IF(ISERROR(MATCH(FY$10,$A$11:$A122,0)),FY$11,"")</f>
        <v>0</v>
      </c>
      <c r="FZ122" s="1" t="str">
        <f ca="1">IF(ISERROR(MATCH(FZ$10,$A$11:$A122,0)),FZ$11,"")</f>
        <v/>
      </c>
      <c r="GA122" s="1">
        <f ca="1">IF(ISERROR(MATCH(GA$10,$A$11:$A122,0)),GA$11,"")</f>
        <v>1</v>
      </c>
      <c r="GB122" s="1">
        <f ca="1">IF(ISERROR(MATCH(GB$10,$A$11:$A122,0)),GB$11,"")</f>
        <v>0</v>
      </c>
      <c r="GC122" s="1" t="str">
        <f ca="1">IF(ISERROR(MATCH(GC$10,$A$11:$A122,0)),GC$11,"")</f>
        <v/>
      </c>
      <c r="GD122" s="1" t="str">
        <f ca="1">IF(ISERROR(MATCH(GD$10,$A$11:$A122,0)),GD$11,"")</f>
        <v/>
      </c>
      <c r="GE122" s="1" t="str">
        <f ca="1">IF(ISERROR(MATCH(GE$10,$A$11:$A122,0)),GE$11,"")</f>
        <v/>
      </c>
      <c r="GF122" s="1" t="str">
        <f ca="1">IF(ISERROR(MATCH(GF$10,$A$11:$A122,0)),GF$11,"")</f>
        <v/>
      </c>
      <c r="GG122" s="1">
        <f ca="1">IF(ISERROR(MATCH(GG$10,$A$11:$A122,0)),GG$11,"")</f>
        <v>1</v>
      </c>
      <c r="GH122" s="1">
        <f ca="1">IF(ISERROR(MATCH(GH$10,$A$11:$A122,0)),GH$11,"")</f>
        <v>0</v>
      </c>
      <c r="GI122" s="1">
        <f ca="1">IF(ISERROR(MATCH(GI$10,$A$11:$A122,0)),GI$11,"")</f>
        <v>0</v>
      </c>
      <c r="GJ122" s="1">
        <f ca="1">IF(ISERROR(MATCH(GJ$10,$A$11:$A122,0)),GJ$11,"")</f>
        <v>0</v>
      </c>
      <c r="GK122" s="1">
        <f ca="1">IF(ISERROR(MATCH(GK$10,$A$11:$A122,0)),GK$11,"")</f>
        <v>0</v>
      </c>
      <c r="GL122" s="1">
        <f ca="1">IF(ISERROR(MATCH(GL$10,$A$11:$A122,0)),GL$11,"")</f>
        <v>1</v>
      </c>
      <c r="GM122" s="1" t="str">
        <f ca="1">IF(ISERROR(MATCH(GM$10,$A$11:$A122,0)),GM$11,"")</f>
        <v/>
      </c>
      <c r="GN122" s="1" t="str">
        <f ca="1">IF(ISERROR(MATCH(GN$10,$A$11:$A122,0)),GN$11,"")</f>
        <v/>
      </c>
      <c r="GO122" s="1" t="str">
        <f ca="1">IF(ISERROR(MATCH(GO$10,$A$11:$A122,0)),GO$11,"")</f>
        <v/>
      </c>
      <c r="GP122" s="1" t="str">
        <f ca="1">IF(ISERROR(MATCH(GP$10,$A$11:$A122,0)),GP$11,"")</f>
        <v/>
      </c>
      <c r="GQ122" s="1">
        <f ca="1">IF(ISERROR(MATCH(GQ$10,$A$11:$A122,0)),GQ$11,"")</f>
        <v>1</v>
      </c>
      <c r="GR122" s="1" t="str">
        <f ca="1">IF(ISERROR(MATCH(GR$10,$A$11:$A122,0)),GR$11,"")</f>
        <v/>
      </c>
      <c r="GS122" s="1" t="str">
        <f ca="1">IF(ISERROR(MATCH(GS$10,$A$11:$A122,0)),GS$11,"")</f>
        <v/>
      </c>
      <c r="GT122" s="1" t="str">
        <f ca="1">IF(ISERROR(MATCH(GT$10,$A$11:$A122,0)),GT$11,"")</f>
        <v/>
      </c>
      <c r="GU122" s="1">
        <f ca="1">IF(ISERROR(MATCH(GU$10,$A$11:$A122,0)),GU$11,"")</f>
        <v>1</v>
      </c>
      <c r="GV122" s="1" t="str">
        <f ca="1">IF(ISERROR(MATCH(GV$10,$A$11:$A122,0)),GV$11,"")</f>
        <v/>
      </c>
      <c r="GW122" s="1">
        <f ca="1">IF(ISERROR(MATCH(GW$10,$A$11:$A122,0)),GW$11,"")</f>
        <v>1</v>
      </c>
      <c r="GX122" s="1" t="str">
        <f ca="1">IF(ISERROR(MATCH(GX$10,$A$11:$A122,0)),GX$11,"")</f>
        <v/>
      </c>
      <c r="GY122" s="1">
        <f ca="1">IF(ISERROR(MATCH(GY$10,$A$11:$A122,0)),GY$11,"")</f>
        <v>0</v>
      </c>
      <c r="GZ122" s="1">
        <f ca="1">IF(ISERROR(MATCH(GZ$10,$A$11:$A122,0)),GZ$11,"")</f>
        <v>1</v>
      </c>
      <c r="HA122" s="1" t="str">
        <f ca="1">IF(ISERROR(MATCH(HA$10,$A$11:$A122,0)),HA$11,"")</f>
        <v/>
      </c>
      <c r="HB122" s="1">
        <f ca="1">IF(ISERROR(MATCH(HB$10,$A$11:$A122,0)),HB$11,"")</f>
        <v>1</v>
      </c>
      <c r="HC122" s="1">
        <f ca="1">IF(ISERROR(MATCH(HC$10,$A$11:$A122,0)),HC$11,"")</f>
        <v>0</v>
      </c>
      <c r="HD122" s="1">
        <f ca="1">IF(ISERROR(MATCH(HD$10,$A$11:$A122,0)),HD$11,"")</f>
        <v>0</v>
      </c>
      <c r="HE122" s="1">
        <f ca="1">IF(ISERROR(MATCH(HE$10,$A$11:$A122,0)),HE$11,"")</f>
        <v>0</v>
      </c>
    </row>
    <row r="123" spans="1:213">
      <c r="A123" s="11" t="str">
        <f t="shared" ca="1" si="10"/>
        <v>CHFDD</v>
      </c>
      <c r="B123" s="11">
        <f t="shared" ca="1" si="9"/>
        <v>1</v>
      </c>
      <c r="C123" s="11">
        <f ca="1">SUMPRODUCT((INDIRECT("'BASIS'!"&amp;ADDRESS(MATCH(R_1!$A123,BASIS_Zeilen,0),3)&amp;":"&amp;ADDRESS(MATCH(R_1!A123,BASIS_Zeilen,0),COUNTA(BASIS_Spalten)))&gt;0)*1)</f>
        <v>2</v>
      </c>
      <c r="D123" s="11">
        <f ca="1">$B123-Cockpit_1!$E$6</f>
        <v>-1</v>
      </c>
      <c r="E123" s="1">
        <f t="shared" ca="1" si="8"/>
        <v>1</v>
      </c>
      <c r="F123" s="7">
        <f ca="1">MAX($G123:INDIRECT(ADDRESS(ROW(123:123),COUNTA(BASIS_Produkt)+6)))</f>
        <v>1</v>
      </c>
      <c r="G123" s="1">
        <f ca="1">IF(ISERROR(MATCH(G$10,$A$11:$A123,0)),G$11,"")</f>
        <v>0</v>
      </c>
      <c r="H123" s="1">
        <f ca="1">IF(ISERROR(MATCH(H$10,$A$11:$A123,0)),H$11,"")</f>
        <v>0</v>
      </c>
      <c r="I123" s="1">
        <f ca="1">IF(ISERROR(MATCH(I$10,$A$11:$A123,0)),I$11,"")</f>
        <v>0</v>
      </c>
      <c r="J123" s="1">
        <f ca="1">IF(ISERROR(MATCH(J$10,$A$11:$A123,0)),J$11,"")</f>
        <v>0</v>
      </c>
      <c r="K123" s="1">
        <f ca="1">IF(ISERROR(MATCH(K$10,$A$11:$A123,0)),K$11,"")</f>
        <v>0</v>
      </c>
      <c r="L123" s="1">
        <f ca="1">IF(ISERROR(MATCH(L$10,$A$11:$A123,0)),L$11,"")</f>
        <v>0</v>
      </c>
      <c r="M123" s="1">
        <f ca="1">IF(ISERROR(MATCH(M$10,$A$11:$A123,0)),M$11,"")</f>
        <v>0</v>
      </c>
      <c r="N123" s="1">
        <f ca="1">IF(ISERROR(MATCH(N$10,$A$11:$A123,0)),N$11,"")</f>
        <v>0</v>
      </c>
      <c r="O123" s="1" t="str">
        <f ca="1">IF(ISERROR(MATCH(O$10,$A$11:$A123,0)),O$11,"")</f>
        <v/>
      </c>
      <c r="P123" s="1" t="str">
        <f ca="1">IF(ISERROR(MATCH(P$10,$A$11:$A123,0)),P$11,"")</f>
        <v/>
      </c>
      <c r="Q123" s="1">
        <f ca="1">IF(ISERROR(MATCH(Q$10,$A$11:$A123,0)),Q$11,"")</f>
        <v>0</v>
      </c>
      <c r="R123" s="1">
        <f ca="1">IF(ISERROR(MATCH(R$10,$A$11:$A123,0)),R$11,"")</f>
        <v>0</v>
      </c>
      <c r="S123" s="1">
        <f ca="1">IF(ISERROR(MATCH(S$10,$A$11:$A123,0)),S$11,"")</f>
        <v>0</v>
      </c>
      <c r="T123" s="1">
        <f ca="1">IF(ISERROR(MATCH(T$10,$A$11:$A123,0)),T$11,"")</f>
        <v>0</v>
      </c>
      <c r="U123" s="1">
        <f ca="1">IF(ISERROR(MATCH(U$10,$A$11:$A123,0)),U$11,"")</f>
        <v>0</v>
      </c>
      <c r="V123" s="1">
        <f ca="1">IF(ISERROR(MATCH(V$10,$A$11:$A123,0)),V$11,"")</f>
        <v>0</v>
      </c>
      <c r="W123" s="1">
        <f ca="1">IF(ISERROR(MATCH(W$10,$A$11:$A123,0)),W$11,"")</f>
        <v>0</v>
      </c>
      <c r="X123" s="1">
        <f ca="1">IF(ISERROR(MATCH(X$10,$A$11:$A123,0)),X$11,"")</f>
        <v>0</v>
      </c>
      <c r="Y123" s="1">
        <f ca="1">IF(ISERROR(MATCH(Y$10,$A$11:$A123,0)),Y$11,"")</f>
        <v>0</v>
      </c>
      <c r="Z123" s="1">
        <f ca="1">IF(ISERROR(MATCH(Z$10,$A$11:$A123,0)),Z$11,"")</f>
        <v>0</v>
      </c>
      <c r="AA123" s="1">
        <f ca="1">IF(ISERROR(MATCH(AA$10,$A$11:$A123,0)),AA$11,"")</f>
        <v>0</v>
      </c>
      <c r="AB123" s="1">
        <f ca="1">IF(ISERROR(MATCH(AB$10,$A$11:$A123,0)),AB$11,"")</f>
        <v>0</v>
      </c>
      <c r="AC123" s="1" t="str">
        <f ca="1">IF(ISERROR(MATCH(AC$10,$A$11:$A123,0)),AC$11,"")</f>
        <v/>
      </c>
      <c r="AD123" s="1" t="str">
        <f ca="1">IF(ISERROR(MATCH(AD$10,$A$11:$A123,0)),AD$11,"")</f>
        <v/>
      </c>
      <c r="AE123" s="1">
        <f ca="1">IF(ISERROR(MATCH(AE$10,$A$11:$A123,0)),AE$11,"")</f>
        <v>0</v>
      </c>
      <c r="AF123" s="1">
        <f ca="1">IF(ISERROR(MATCH(AF$10,$A$11:$A123,0)),AF$11,"")</f>
        <v>0</v>
      </c>
      <c r="AG123" s="1">
        <f ca="1">IF(ISERROR(MATCH(AG$10,$A$11:$A123,0)),AG$11,"")</f>
        <v>0</v>
      </c>
      <c r="AH123" s="1" t="str">
        <f ca="1">IF(ISERROR(MATCH(AH$10,$A$11:$A123,0)),AH$11,"")</f>
        <v/>
      </c>
      <c r="AI123" s="1" t="str">
        <f ca="1">IF(ISERROR(MATCH(AI$10,$A$11:$A123,0)),AI$11,"")</f>
        <v/>
      </c>
      <c r="AJ123" s="1" t="str">
        <f ca="1">IF(ISERROR(MATCH(AJ$10,$A$11:$A123,0)),AJ$11,"")</f>
        <v/>
      </c>
      <c r="AK123" s="1" t="str">
        <f ca="1">IF(ISERROR(MATCH(AK$10,$A$11:$A123,0)),AK$11,"")</f>
        <v/>
      </c>
      <c r="AL123" s="1">
        <f ca="1">IF(ISERROR(MATCH(AL$10,$A$11:$A123,0)),AL$11,"")</f>
        <v>0</v>
      </c>
      <c r="AM123" s="1">
        <f ca="1">IF(ISERROR(MATCH(AM$10,$A$11:$A123,0)),AM$11,"")</f>
        <v>0</v>
      </c>
      <c r="AN123" s="1" t="str">
        <f ca="1">IF(ISERROR(MATCH(AN$10,$A$11:$A123,0)),AN$11,"")</f>
        <v/>
      </c>
      <c r="AO123" s="1" t="str">
        <f ca="1">IF(ISERROR(MATCH(AO$10,$A$11:$A123,0)),AO$11,"")</f>
        <v/>
      </c>
      <c r="AP123" s="1">
        <f ca="1">IF(ISERROR(MATCH(AP$10,$A$11:$A123,0)),AP$11,"")</f>
        <v>0</v>
      </c>
      <c r="AQ123" s="1">
        <f ca="1">IF(ISERROR(MATCH(AQ$10,$A$11:$A123,0)),AQ$11,"")</f>
        <v>0</v>
      </c>
      <c r="AR123" s="1" t="str">
        <f ca="1">IF(ISERROR(MATCH(AR$10,$A$11:$A123,0)),AR$11,"")</f>
        <v/>
      </c>
      <c r="AS123" s="1">
        <f ca="1">IF(ISERROR(MATCH(AS$10,$A$11:$A123,0)),AS$11,"")</f>
        <v>0</v>
      </c>
      <c r="AT123" s="1">
        <f ca="1">IF(ISERROR(MATCH(AT$10,$A$11:$A123,0)),AT$11,"")</f>
        <v>0</v>
      </c>
      <c r="AU123" s="1">
        <f ca="1">IF(ISERROR(MATCH(AU$10,$A$11:$A123,0)),AU$11,"")</f>
        <v>0</v>
      </c>
      <c r="AV123" s="1">
        <f ca="1">IF(ISERROR(MATCH(AV$10,$A$11:$A123,0)),AV$11,"")</f>
        <v>0</v>
      </c>
      <c r="AW123" s="1">
        <f ca="1">IF(ISERROR(MATCH(AW$10,$A$11:$A123,0)),AW$11,"")</f>
        <v>0</v>
      </c>
      <c r="AX123" s="1">
        <f ca="1">IF(ISERROR(MATCH(AX$10,$A$11:$A123,0)),AX$11,"")</f>
        <v>0</v>
      </c>
      <c r="AY123" s="1" t="str">
        <f ca="1">IF(ISERROR(MATCH(AY$10,$A$11:$A123,0)),AY$11,"")</f>
        <v/>
      </c>
      <c r="AZ123" s="1" t="str">
        <f ca="1">IF(ISERROR(MATCH(AZ$10,$A$11:$A123,0)),AZ$11,"")</f>
        <v/>
      </c>
      <c r="BA123" s="1" t="str">
        <f ca="1">IF(ISERROR(MATCH(BA$10,$A$11:$A123,0)),BA$11,"")</f>
        <v/>
      </c>
      <c r="BB123" s="1">
        <f ca="1">IF(ISERROR(MATCH(BB$10,$A$11:$A123,0)),BB$11,"")</f>
        <v>0</v>
      </c>
      <c r="BC123" s="1">
        <f ca="1">IF(ISERROR(MATCH(BC$10,$A$11:$A123,0)),BC$11,"")</f>
        <v>0</v>
      </c>
      <c r="BD123" s="1" t="str">
        <f ca="1">IF(ISERROR(MATCH(BD$10,$A$11:$A123,0)),BD$11,"")</f>
        <v/>
      </c>
      <c r="BE123" s="1" t="str">
        <f ca="1">IF(ISERROR(MATCH(BE$10,$A$11:$A123,0)),BE$11,"")</f>
        <v/>
      </c>
      <c r="BF123" s="1" t="str">
        <f ca="1">IF(ISERROR(MATCH(BF$10,$A$11:$A123,0)),BF$11,"")</f>
        <v/>
      </c>
      <c r="BG123" s="1" t="str">
        <f ca="1">IF(ISERROR(MATCH(BG$10,$A$11:$A123,0)),BG$11,"")</f>
        <v/>
      </c>
      <c r="BH123" s="1" t="str">
        <f ca="1">IF(ISERROR(MATCH(BH$10,$A$11:$A123,0)),BH$11,"")</f>
        <v/>
      </c>
      <c r="BI123" s="1">
        <f ca="1">IF(ISERROR(MATCH(BI$10,$A$11:$A123,0)),BI$11,"")</f>
        <v>0</v>
      </c>
      <c r="BJ123" s="1" t="str">
        <f ca="1">IF(ISERROR(MATCH(BJ$10,$A$11:$A123,0)),BJ$11,"")</f>
        <v/>
      </c>
      <c r="BK123" s="1" t="str">
        <f ca="1">IF(ISERROR(MATCH(BK$10,$A$11:$A123,0)),BK$11,"")</f>
        <v/>
      </c>
      <c r="BL123" s="1">
        <f ca="1">IF(ISERROR(MATCH(BL$10,$A$11:$A123,0)),BL$11,"")</f>
        <v>0</v>
      </c>
      <c r="BM123" s="1" t="str">
        <f ca="1">IF(ISERROR(MATCH(BM$10,$A$11:$A123,0)),BM$11,"")</f>
        <v/>
      </c>
      <c r="BN123" s="1" t="str">
        <f ca="1">IF(ISERROR(MATCH(BN$10,$A$11:$A123,0)),BN$11,"")</f>
        <v/>
      </c>
      <c r="BO123" s="1">
        <f ca="1">IF(ISERROR(MATCH(BO$10,$A$11:$A123,0)),BO$11,"")</f>
        <v>0</v>
      </c>
      <c r="BP123" s="1" t="str">
        <f ca="1">IF(ISERROR(MATCH(BP$10,$A$11:$A123,0)),BP$11,"")</f>
        <v/>
      </c>
      <c r="BQ123" s="1">
        <f ca="1">IF(ISERROR(MATCH(BQ$10,$A$11:$A123,0)),BQ$11,"")</f>
        <v>0</v>
      </c>
      <c r="BR123" s="1">
        <f ca="1">IF(ISERROR(MATCH(BR$10,$A$11:$A123,0)),BR$11,"")</f>
        <v>0</v>
      </c>
      <c r="BS123" s="1">
        <f ca="1">IF(ISERROR(MATCH(BS$10,$A$11:$A123,0)),BS$11,"")</f>
        <v>0</v>
      </c>
      <c r="BT123" s="1">
        <f ca="1">IF(ISERROR(MATCH(BT$10,$A$11:$A123,0)),BT$11,"")</f>
        <v>0</v>
      </c>
      <c r="BU123" s="1" t="str">
        <f ca="1">IF(ISERROR(MATCH(BU$10,$A$11:$A123,0)),BU$11,"")</f>
        <v/>
      </c>
      <c r="BV123" s="1" t="str">
        <f ca="1">IF(ISERROR(MATCH(BV$10,$A$11:$A123,0)),BV$11,"")</f>
        <v/>
      </c>
      <c r="BW123" s="1">
        <f ca="1">IF(ISERROR(MATCH(BW$10,$A$11:$A123,0)),BW$11,"")</f>
        <v>0</v>
      </c>
      <c r="BX123" s="1" t="str">
        <f ca="1">IF(ISERROR(MATCH(BX$10,$A$11:$A123,0)),BX$11,"")</f>
        <v/>
      </c>
      <c r="BY123" s="1">
        <f ca="1">IF(ISERROR(MATCH(BY$10,$A$11:$A123,0)),BY$11,"")</f>
        <v>0</v>
      </c>
      <c r="BZ123" s="1">
        <f ca="1">IF(ISERROR(MATCH(BZ$10,$A$11:$A123,0)),BZ$11,"")</f>
        <v>0</v>
      </c>
      <c r="CA123" s="1">
        <f ca="1">IF(ISERROR(MATCH(CA$10,$A$11:$A123,0)),CA$11,"")</f>
        <v>0</v>
      </c>
      <c r="CB123" s="1">
        <f ca="1">IF(ISERROR(MATCH(CB$10,$A$11:$A123,0)),CB$11,"")</f>
        <v>0</v>
      </c>
      <c r="CC123" s="1">
        <f ca="1">IF(ISERROR(MATCH(CC$10,$A$11:$A123,0)),CC$11,"")</f>
        <v>0</v>
      </c>
      <c r="CD123" s="1">
        <f ca="1">IF(ISERROR(MATCH(CD$10,$A$11:$A123,0)),CD$11,"")</f>
        <v>0</v>
      </c>
      <c r="CE123" s="1">
        <f ca="1">IF(ISERROR(MATCH(CE$10,$A$11:$A123,0)),CE$11,"")</f>
        <v>0</v>
      </c>
      <c r="CF123" s="1">
        <f ca="1">IF(ISERROR(MATCH(CF$10,$A$11:$A123,0)),CF$11,"")</f>
        <v>0</v>
      </c>
      <c r="CG123" s="1">
        <f ca="1">IF(ISERROR(MATCH(CG$10,$A$11:$A123,0)),CG$11,"")</f>
        <v>0</v>
      </c>
      <c r="CH123" s="1">
        <f ca="1">IF(ISERROR(MATCH(CH$10,$A$11:$A123,0)),CH$11,"")</f>
        <v>0</v>
      </c>
      <c r="CI123" s="1">
        <f ca="1">IF(ISERROR(MATCH(CI$10,$A$11:$A123,0)),CI$11,"")</f>
        <v>0</v>
      </c>
      <c r="CJ123" s="1" t="str">
        <f ca="1">IF(ISERROR(MATCH(CJ$10,$A$11:$A123,0)),CJ$11,"")</f>
        <v/>
      </c>
      <c r="CK123" s="1">
        <f ca="1">IF(ISERROR(MATCH(CK$10,$A$11:$A123,0)),CK$11,"")</f>
        <v>0</v>
      </c>
      <c r="CL123" s="1">
        <f ca="1">IF(ISERROR(MATCH(CL$10,$A$11:$A123,0)),CL$11,"")</f>
        <v>0</v>
      </c>
      <c r="CM123" s="1">
        <f ca="1">IF(ISERROR(MATCH(CM$10,$A$11:$A123,0)),CM$11,"")</f>
        <v>0</v>
      </c>
      <c r="CN123" s="1" t="str">
        <f ca="1">IF(ISERROR(MATCH(CN$10,$A$11:$A123,0)),CN$11,"")</f>
        <v/>
      </c>
      <c r="CO123" s="1" t="str">
        <f ca="1">IF(ISERROR(MATCH(CO$10,$A$11:$A123,0)),CO$11,"")</f>
        <v/>
      </c>
      <c r="CP123" s="1" t="str">
        <f ca="1">IF(ISERROR(MATCH(CP$10,$A$11:$A123,0)),CP$11,"")</f>
        <v/>
      </c>
      <c r="CQ123" s="1">
        <f ca="1">IF(ISERROR(MATCH(CQ$10,$A$11:$A123,0)),CQ$11,"")</f>
        <v>0</v>
      </c>
      <c r="CR123" s="1" t="str">
        <f ca="1">IF(ISERROR(MATCH(CR$10,$A$11:$A123,0)),CR$11,"")</f>
        <v/>
      </c>
      <c r="CS123" s="1">
        <f ca="1">IF(ISERROR(MATCH(CS$10,$A$11:$A123,0)),CS$11,"")</f>
        <v>0</v>
      </c>
      <c r="CT123" s="1" t="str">
        <f ca="1">IF(ISERROR(MATCH(CT$10,$A$11:$A123,0)),CT$11,"")</f>
        <v/>
      </c>
      <c r="CU123" s="1" t="str">
        <f ca="1">IF(ISERROR(MATCH(CU$10,$A$11:$A123,0)),CU$11,"")</f>
        <v/>
      </c>
      <c r="CV123" s="1" t="str">
        <f ca="1">IF(ISERROR(MATCH(CV$10,$A$11:$A123,0)),CV$11,"")</f>
        <v/>
      </c>
      <c r="CW123" s="1" t="str">
        <f ca="1">IF(ISERROR(MATCH(CW$10,$A$11:$A123,0)),CW$11,"")</f>
        <v/>
      </c>
      <c r="CX123" s="1" t="str">
        <f ca="1">IF(ISERROR(MATCH(CX$10,$A$11:$A123,0)),CX$11,"")</f>
        <v/>
      </c>
      <c r="CY123" s="1" t="str">
        <f ca="1">IF(ISERROR(MATCH(CY$10,$A$11:$A123,0)),CY$11,"")</f>
        <v/>
      </c>
      <c r="CZ123" s="1" t="str">
        <f ca="1">IF(ISERROR(MATCH(CZ$10,$A$11:$A123,0)),CZ$11,"")</f>
        <v/>
      </c>
      <c r="DA123" s="1" t="str">
        <f ca="1">IF(ISERROR(MATCH(DA$10,$A$11:$A123,0)),DA$11,"")</f>
        <v/>
      </c>
      <c r="DB123" s="1" t="str">
        <f ca="1">IF(ISERROR(MATCH(DB$10,$A$11:$A123,0)),DB$11,"")</f>
        <v/>
      </c>
      <c r="DC123" s="1" t="str">
        <f ca="1">IF(ISERROR(MATCH(DC$10,$A$11:$A123,0)),DC$11,"")</f>
        <v/>
      </c>
      <c r="DD123" s="1" t="str">
        <f ca="1">IF(ISERROR(MATCH(DD$10,$A$11:$A123,0)),DD$11,"")</f>
        <v/>
      </c>
      <c r="DE123" s="1" t="str">
        <f ca="1">IF(ISERROR(MATCH(DE$10,$A$11:$A123,0)),DE$11,"")</f>
        <v/>
      </c>
      <c r="DF123" s="1" t="str">
        <f ca="1">IF(ISERROR(MATCH(DF$10,$A$11:$A123,0)),DF$11,"")</f>
        <v/>
      </c>
      <c r="DG123" s="1" t="str">
        <f ca="1">IF(ISERROR(MATCH(DG$10,$A$11:$A123,0)),DG$11,"")</f>
        <v/>
      </c>
      <c r="DH123" s="1" t="str">
        <f ca="1">IF(ISERROR(MATCH(DH$10,$A$11:$A123,0)),DH$11,"")</f>
        <v/>
      </c>
      <c r="DI123" s="1" t="str">
        <f ca="1">IF(ISERROR(MATCH(DI$10,$A$11:$A123,0)),DI$11,"")</f>
        <v/>
      </c>
      <c r="DJ123" s="1" t="str">
        <f ca="1">IF(ISERROR(MATCH(DJ$10,$A$11:$A123,0)),DJ$11,"")</f>
        <v/>
      </c>
      <c r="DK123" s="1" t="str">
        <f ca="1">IF(ISERROR(MATCH(DK$10,$A$11:$A123,0)),DK$11,"")</f>
        <v/>
      </c>
      <c r="DL123" s="1" t="str">
        <f ca="1">IF(ISERROR(MATCH(DL$10,$A$11:$A123,0)),DL$11,"")</f>
        <v/>
      </c>
      <c r="DM123" s="1">
        <f ca="1">IF(ISERROR(MATCH(DM$10,$A$11:$A123,0)),DM$11,"")</f>
        <v>0</v>
      </c>
      <c r="DN123" s="1" t="str">
        <f ca="1">IF(ISERROR(MATCH(DN$10,$A$11:$A123,0)),DN$11,"")</f>
        <v/>
      </c>
      <c r="DO123" s="1" t="str">
        <f ca="1">IF(ISERROR(MATCH(DO$10,$A$11:$A123,0)),DO$11,"")</f>
        <v/>
      </c>
      <c r="DP123" s="1" t="str">
        <f ca="1">IF(ISERROR(MATCH(DP$10,$A$11:$A123,0)),DP$11,"")</f>
        <v/>
      </c>
      <c r="DQ123" s="1" t="str">
        <f ca="1">IF(ISERROR(MATCH(DQ$10,$A$11:$A123,0)),DQ$11,"")</f>
        <v/>
      </c>
      <c r="DR123" s="1" t="str">
        <f ca="1">IF(ISERROR(MATCH(DR$10,$A$11:$A123,0)),DR$11,"")</f>
        <v/>
      </c>
      <c r="DS123" s="1" t="str">
        <f ca="1">IF(ISERROR(MATCH(DS$10,$A$11:$A123,0)),DS$11,"")</f>
        <v/>
      </c>
      <c r="DT123" s="1">
        <f ca="1">IF(ISERROR(MATCH(DT$10,$A$11:$A123,0)),DT$11,"")</f>
        <v>0</v>
      </c>
      <c r="DU123" s="1" t="str">
        <f ca="1">IF(ISERROR(MATCH(DU$10,$A$11:$A123,0)),DU$11,"")</f>
        <v/>
      </c>
      <c r="DV123" s="1" t="str">
        <f ca="1">IF(ISERROR(MATCH(DV$10,$A$11:$A123,0)),DV$11,"")</f>
        <v/>
      </c>
      <c r="DW123" s="1" t="str">
        <f ca="1">IF(ISERROR(MATCH(DW$10,$A$11:$A123,0)),DW$11,"")</f>
        <v/>
      </c>
      <c r="DX123" s="1" t="str">
        <f ca="1">IF(ISERROR(MATCH(DX$10,$A$11:$A123,0)),DX$11,"")</f>
        <v/>
      </c>
      <c r="DY123" s="1">
        <f ca="1">IF(ISERROR(MATCH(DY$10,$A$11:$A123,0)),DY$11,"")</f>
        <v>0</v>
      </c>
      <c r="DZ123" s="1" t="str">
        <f ca="1">IF(ISERROR(MATCH(DZ$10,$A$11:$A123,0)),DZ$11,"")</f>
        <v/>
      </c>
      <c r="EA123" s="1" t="str">
        <f ca="1">IF(ISERROR(MATCH(EA$10,$A$11:$A123,0)),EA$11,"")</f>
        <v/>
      </c>
      <c r="EB123" s="1" t="str">
        <f ca="1">IF(ISERROR(MATCH(EB$10,$A$11:$A123,0)),EB$11,"")</f>
        <v/>
      </c>
      <c r="EC123" s="1" t="str">
        <f ca="1">IF(ISERROR(MATCH(EC$10,$A$11:$A123,0)),EC$11,"")</f>
        <v/>
      </c>
      <c r="ED123" s="1">
        <f ca="1">IF(ISERROR(MATCH(ED$10,$A$11:$A123,0)),ED$11,"")</f>
        <v>0</v>
      </c>
      <c r="EE123" s="1" t="str">
        <f ca="1">IF(ISERROR(MATCH(EE$10,$A$11:$A123,0)),EE$11,"")</f>
        <v/>
      </c>
      <c r="EF123" s="1" t="str">
        <f ca="1">IF(ISERROR(MATCH(EF$10,$A$11:$A123,0)),EF$11,"")</f>
        <v/>
      </c>
      <c r="EG123" s="1" t="str">
        <f ca="1">IF(ISERROR(MATCH(EG$10,$A$11:$A123,0)),EG$11,"")</f>
        <v/>
      </c>
      <c r="EH123" s="1" t="str">
        <f ca="1">IF(ISERROR(MATCH(EH$10,$A$11:$A123,0)),EH$11,"")</f>
        <v/>
      </c>
      <c r="EI123" s="1" t="str">
        <f ca="1">IF(ISERROR(MATCH(EI$10,$A$11:$A123,0)),EI$11,"")</f>
        <v/>
      </c>
      <c r="EJ123" s="1" t="str">
        <f ca="1">IF(ISERROR(MATCH(EJ$10,$A$11:$A123,0)),EJ$11,"")</f>
        <v/>
      </c>
      <c r="EK123" s="1" t="str">
        <f ca="1">IF(ISERROR(MATCH(EK$10,$A$11:$A123,0)),EK$11,"")</f>
        <v/>
      </c>
      <c r="EL123" s="1">
        <f ca="1">IF(ISERROR(MATCH(EL$10,$A$11:$A123,0)),EL$11,"")</f>
        <v>0</v>
      </c>
      <c r="EM123" s="1" t="str">
        <f ca="1">IF(ISERROR(MATCH(EM$10,$A$11:$A123,0)),EM$11,"")</f>
        <v/>
      </c>
      <c r="EN123" s="1" t="str">
        <f ca="1">IF(ISERROR(MATCH(EN$10,$A$11:$A123,0)),EN$11,"")</f>
        <v/>
      </c>
      <c r="EO123" s="1" t="str">
        <f ca="1">IF(ISERROR(MATCH(EO$10,$A$11:$A123,0)),EO$11,"")</f>
        <v/>
      </c>
      <c r="EP123" s="1">
        <f ca="1">IF(ISERROR(MATCH(EP$10,$A$11:$A123,0)),EP$11,"")</f>
        <v>0</v>
      </c>
      <c r="EQ123" s="1">
        <f ca="1">IF(ISERROR(MATCH(EQ$10,$A$11:$A123,0)),EQ$11,"")</f>
        <v>0</v>
      </c>
      <c r="ER123" s="1">
        <f ca="1">IF(ISERROR(MATCH(ER$10,$A$11:$A123,0)),ER$11,"")</f>
        <v>0</v>
      </c>
      <c r="ES123" s="1" t="str">
        <f ca="1">IF(ISERROR(MATCH(ES$10,$A$11:$A123,0)),ES$11,"")</f>
        <v/>
      </c>
      <c r="ET123" s="1" t="str">
        <f ca="1">IF(ISERROR(MATCH(ET$10,$A$11:$A123,0)),ET$11,"")</f>
        <v/>
      </c>
      <c r="EU123" s="1" t="str">
        <f ca="1">IF(ISERROR(MATCH(EU$10,$A$11:$A123,0)),EU$11,"")</f>
        <v/>
      </c>
      <c r="EV123" s="1" t="str">
        <f ca="1">IF(ISERROR(MATCH(EV$10,$A$11:$A123,0)),EV$11,"")</f>
        <v/>
      </c>
      <c r="EW123" s="1" t="str">
        <f ca="1">IF(ISERROR(MATCH(EW$10,$A$11:$A123,0)),EW$11,"")</f>
        <v/>
      </c>
      <c r="EX123" s="1" t="str">
        <f ca="1">IF(ISERROR(MATCH(EX$10,$A$11:$A123,0)),EX$11,"")</f>
        <v/>
      </c>
      <c r="EY123" s="1" t="str">
        <f ca="1">IF(ISERROR(MATCH(EY$10,$A$11:$A123,0)),EY$11,"")</f>
        <v/>
      </c>
      <c r="EZ123" s="1">
        <f ca="1">IF(ISERROR(MATCH(EZ$10,$A$11:$A123,0)),EZ$11,"")</f>
        <v>0</v>
      </c>
      <c r="FA123" s="1" t="str">
        <f ca="1">IF(ISERROR(MATCH(FA$10,$A$11:$A123,0)),FA$11,"")</f>
        <v/>
      </c>
      <c r="FB123" s="1">
        <f ca="1">IF(ISERROR(MATCH(FB$10,$A$11:$A123,0)),FB$11,"")</f>
        <v>0</v>
      </c>
      <c r="FC123" s="1" t="str">
        <f ca="1">IF(ISERROR(MATCH(FC$10,$A$11:$A123,0)),FC$11,"")</f>
        <v/>
      </c>
      <c r="FD123" s="1" t="str">
        <f ca="1">IF(ISERROR(MATCH(FD$10,$A$11:$A123,0)),FD$11,"")</f>
        <v/>
      </c>
      <c r="FE123" s="1" t="str">
        <f ca="1">IF(ISERROR(MATCH(FE$10,$A$11:$A123,0)),FE$11,"")</f>
        <v/>
      </c>
      <c r="FF123" s="1" t="str">
        <f ca="1">IF(ISERROR(MATCH(FF$10,$A$11:$A123,0)),FF$11,"")</f>
        <v/>
      </c>
      <c r="FG123" s="1" t="str">
        <f ca="1">IF(ISERROR(MATCH(FG$10,$A$11:$A123,0)),FG$11,"")</f>
        <v/>
      </c>
      <c r="FH123" s="1">
        <f ca="1">IF(ISERROR(MATCH(FH$10,$A$11:$A123,0)),FH$11,"")</f>
        <v>0</v>
      </c>
      <c r="FI123" s="1" t="str">
        <f ca="1">IF(ISERROR(MATCH(FI$10,$A$11:$A123,0)),FI$11,"")</f>
        <v/>
      </c>
      <c r="FJ123" s="1" t="str">
        <f ca="1">IF(ISERROR(MATCH(FJ$10,$A$11:$A123,0)),FJ$11,"")</f>
        <v/>
      </c>
      <c r="FK123" s="1" t="str">
        <f ca="1">IF(ISERROR(MATCH(FK$10,$A$11:$A123,0)),FK$11,"")</f>
        <v/>
      </c>
      <c r="FL123" s="1" t="str">
        <f ca="1">IF(ISERROR(MATCH(FL$10,$A$11:$A123,0)),FL$11,"")</f>
        <v/>
      </c>
      <c r="FM123" s="1" t="str">
        <f ca="1">IF(ISERROR(MATCH(FM$10,$A$11:$A123,0)),FM$11,"")</f>
        <v/>
      </c>
      <c r="FN123" s="1" t="str">
        <f ca="1">IF(ISERROR(MATCH(FN$10,$A$11:$A123,0)),FN$11,"")</f>
        <v/>
      </c>
      <c r="FO123" s="1" t="str">
        <f ca="1">IF(ISERROR(MATCH(FO$10,$A$11:$A123,0)),FO$11,"")</f>
        <v/>
      </c>
      <c r="FP123" s="1">
        <f ca="1">IF(ISERROR(MATCH(FP$10,$A$11:$A123,0)),FP$11,"")</f>
        <v>0</v>
      </c>
      <c r="FQ123" s="1">
        <f ca="1">IF(ISERROR(MATCH(FQ$10,$A$11:$A123,0)),FQ$11,"")</f>
        <v>0</v>
      </c>
      <c r="FR123" s="1">
        <f ca="1">IF(ISERROR(MATCH(FR$10,$A$11:$A123,0)),FR$11,"")</f>
        <v>0</v>
      </c>
      <c r="FS123" s="1">
        <f ca="1">IF(ISERROR(MATCH(FS$10,$A$11:$A123,0)),FS$11,"")</f>
        <v>0</v>
      </c>
      <c r="FT123" s="1" t="str">
        <f ca="1">IF(ISERROR(MATCH(FT$10,$A$11:$A123,0)),FT$11,"")</f>
        <v/>
      </c>
      <c r="FU123" s="1">
        <f ca="1">IF(ISERROR(MATCH(FU$10,$A$11:$A123,0)),FU$11,"")</f>
        <v>0</v>
      </c>
      <c r="FV123" s="1">
        <f ca="1">IF(ISERROR(MATCH(FV$10,$A$11:$A123,0)),FV$11,"")</f>
        <v>0</v>
      </c>
      <c r="FW123" s="1">
        <f ca="1">IF(ISERROR(MATCH(FW$10,$A$11:$A123,0)),FW$11,"")</f>
        <v>0</v>
      </c>
      <c r="FX123" s="1" t="str">
        <f ca="1">IF(ISERROR(MATCH(FX$10,$A$11:$A123,0)),FX$11,"")</f>
        <v/>
      </c>
      <c r="FY123" s="1">
        <f ca="1">IF(ISERROR(MATCH(FY$10,$A$11:$A123,0)),FY$11,"")</f>
        <v>0</v>
      </c>
      <c r="FZ123" s="1" t="str">
        <f ca="1">IF(ISERROR(MATCH(FZ$10,$A$11:$A123,0)),FZ$11,"")</f>
        <v/>
      </c>
      <c r="GA123" s="1" t="str">
        <f ca="1">IF(ISERROR(MATCH(GA$10,$A$11:$A123,0)),GA$11,"")</f>
        <v/>
      </c>
      <c r="GB123" s="1">
        <f ca="1">IF(ISERROR(MATCH(GB$10,$A$11:$A123,0)),GB$11,"")</f>
        <v>0</v>
      </c>
      <c r="GC123" s="1" t="str">
        <f ca="1">IF(ISERROR(MATCH(GC$10,$A$11:$A123,0)),GC$11,"")</f>
        <v/>
      </c>
      <c r="GD123" s="1" t="str">
        <f ca="1">IF(ISERROR(MATCH(GD$10,$A$11:$A123,0)),GD$11,"")</f>
        <v/>
      </c>
      <c r="GE123" s="1" t="str">
        <f ca="1">IF(ISERROR(MATCH(GE$10,$A$11:$A123,0)),GE$11,"")</f>
        <v/>
      </c>
      <c r="GF123" s="1" t="str">
        <f ca="1">IF(ISERROR(MATCH(GF$10,$A$11:$A123,0)),GF$11,"")</f>
        <v/>
      </c>
      <c r="GG123" s="1">
        <f ca="1">IF(ISERROR(MATCH(GG$10,$A$11:$A123,0)),GG$11,"")</f>
        <v>1</v>
      </c>
      <c r="GH123" s="1">
        <f ca="1">IF(ISERROR(MATCH(GH$10,$A$11:$A123,0)),GH$11,"")</f>
        <v>0</v>
      </c>
      <c r="GI123" s="1">
        <f ca="1">IF(ISERROR(MATCH(GI$10,$A$11:$A123,0)),GI$11,"")</f>
        <v>0</v>
      </c>
      <c r="GJ123" s="1">
        <f ca="1">IF(ISERROR(MATCH(GJ$10,$A$11:$A123,0)),GJ$11,"")</f>
        <v>0</v>
      </c>
      <c r="GK123" s="1">
        <f ca="1">IF(ISERROR(MATCH(GK$10,$A$11:$A123,0)),GK$11,"")</f>
        <v>0</v>
      </c>
      <c r="GL123" s="1">
        <f ca="1">IF(ISERROR(MATCH(GL$10,$A$11:$A123,0)),GL$11,"")</f>
        <v>1</v>
      </c>
      <c r="GM123" s="1" t="str">
        <f ca="1">IF(ISERROR(MATCH(GM$10,$A$11:$A123,0)),GM$11,"")</f>
        <v/>
      </c>
      <c r="GN123" s="1" t="str">
        <f ca="1">IF(ISERROR(MATCH(GN$10,$A$11:$A123,0)),GN$11,"")</f>
        <v/>
      </c>
      <c r="GO123" s="1" t="str">
        <f ca="1">IF(ISERROR(MATCH(GO$10,$A$11:$A123,0)),GO$11,"")</f>
        <v/>
      </c>
      <c r="GP123" s="1" t="str">
        <f ca="1">IF(ISERROR(MATCH(GP$10,$A$11:$A123,0)),GP$11,"")</f>
        <v/>
      </c>
      <c r="GQ123" s="1">
        <f ca="1">IF(ISERROR(MATCH(GQ$10,$A$11:$A123,0)),GQ$11,"")</f>
        <v>1</v>
      </c>
      <c r="GR123" s="1" t="str">
        <f ca="1">IF(ISERROR(MATCH(GR$10,$A$11:$A123,0)),GR$11,"")</f>
        <v/>
      </c>
      <c r="GS123" s="1" t="str">
        <f ca="1">IF(ISERROR(MATCH(GS$10,$A$11:$A123,0)),GS$11,"")</f>
        <v/>
      </c>
      <c r="GT123" s="1" t="str">
        <f ca="1">IF(ISERROR(MATCH(GT$10,$A$11:$A123,0)),GT$11,"")</f>
        <v/>
      </c>
      <c r="GU123" s="1">
        <f ca="1">IF(ISERROR(MATCH(GU$10,$A$11:$A123,0)),GU$11,"")</f>
        <v>1</v>
      </c>
      <c r="GV123" s="1" t="str">
        <f ca="1">IF(ISERROR(MATCH(GV$10,$A$11:$A123,0)),GV$11,"")</f>
        <v/>
      </c>
      <c r="GW123" s="1">
        <f ca="1">IF(ISERROR(MATCH(GW$10,$A$11:$A123,0)),GW$11,"")</f>
        <v>1</v>
      </c>
      <c r="GX123" s="1" t="str">
        <f ca="1">IF(ISERROR(MATCH(GX$10,$A$11:$A123,0)),GX$11,"")</f>
        <v/>
      </c>
      <c r="GY123" s="1">
        <f ca="1">IF(ISERROR(MATCH(GY$10,$A$11:$A123,0)),GY$11,"")</f>
        <v>0</v>
      </c>
      <c r="GZ123" s="1">
        <f ca="1">IF(ISERROR(MATCH(GZ$10,$A$11:$A123,0)),GZ$11,"")</f>
        <v>1</v>
      </c>
      <c r="HA123" s="1" t="str">
        <f ca="1">IF(ISERROR(MATCH(HA$10,$A$11:$A123,0)),HA$11,"")</f>
        <v/>
      </c>
      <c r="HB123" s="1">
        <f ca="1">IF(ISERROR(MATCH(HB$10,$A$11:$A123,0)),HB$11,"")</f>
        <v>1</v>
      </c>
      <c r="HC123" s="1">
        <f ca="1">IF(ISERROR(MATCH(HC$10,$A$11:$A123,0)),HC$11,"")</f>
        <v>0</v>
      </c>
      <c r="HD123" s="1">
        <f ca="1">IF(ISERROR(MATCH(HD$10,$A$11:$A123,0)),HD$11,"")</f>
        <v>0</v>
      </c>
      <c r="HE123" s="1">
        <f ca="1">IF(ISERROR(MATCH(HE$10,$A$11:$A123,0)),HE$11,"")</f>
        <v>0</v>
      </c>
    </row>
    <row r="124" spans="1:213">
      <c r="A124" s="11" t="str">
        <f t="shared" ca="1" si="10"/>
        <v>CI337</v>
      </c>
      <c r="B124" s="11">
        <f t="shared" ca="1" si="9"/>
        <v>1</v>
      </c>
      <c r="C124" s="11">
        <f ca="1">SUMPRODUCT((INDIRECT("'BASIS'!"&amp;ADDRESS(MATCH(R_1!$A124,BASIS_Zeilen,0),3)&amp;":"&amp;ADDRESS(MATCH(R_1!A124,BASIS_Zeilen,0),COUNTA(BASIS_Spalten)))&gt;0)*1)</f>
        <v>2</v>
      </c>
      <c r="D124" s="11">
        <f ca="1">$B124-Cockpit_1!$E$6</f>
        <v>-1</v>
      </c>
      <c r="E124" s="1">
        <f t="shared" ca="1" si="8"/>
        <v>1</v>
      </c>
      <c r="F124" s="7">
        <f ca="1">MAX($G124:INDIRECT(ADDRESS(ROW(124:124),COUNTA(BASIS_Produkt)+6)))</f>
        <v>1</v>
      </c>
      <c r="G124" s="1">
        <f ca="1">IF(ISERROR(MATCH(G$10,$A$11:$A124,0)),G$11,"")</f>
        <v>0</v>
      </c>
      <c r="H124" s="1">
        <f ca="1">IF(ISERROR(MATCH(H$10,$A$11:$A124,0)),H$11,"")</f>
        <v>0</v>
      </c>
      <c r="I124" s="1">
        <f ca="1">IF(ISERROR(MATCH(I$10,$A$11:$A124,0)),I$11,"")</f>
        <v>0</v>
      </c>
      <c r="J124" s="1">
        <f ca="1">IF(ISERROR(MATCH(J$10,$A$11:$A124,0)),J$11,"")</f>
        <v>0</v>
      </c>
      <c r="K124" s="1">
        <f ca="1">IF(ISERROR(MATCH(K$10,$A$11:$A124,0)),K$11,"")</f>
        <v>0</v>
      </c>
      <c r="L124" s="1">
        <f ca="1">IF(ISERROR(MATCH(L$10,$A$11:$A124,0)),L$11,"")</f>
        <v>0</v>
      </c>
      <c r="M124" s="1">
        <f ca="1">IF(ISERROR(MATCH(M$10,$A$11:$A124,0)),M$11,"")</f>
        <v>0</v>
      </c>
      <c r="N124" s="1">
        <f ca="1">IF(ISERROR(MATCH(N$10,$A$11:$A124,0)),N$11,"")</f>
        <v>0</v>
      </c>
      <c r="O124" s="1" t="str">
        <f ca="1">IF(ISERROR(MATCH(O$10,$A$11:$A124,0)),O$11,"")</f>
        <v/>
      </c>
      <c r="P124" s="1" t="str">
        <f ca="1">IF(ISERROR(MATCH(P$10,$A$11:$A124,0)),P$11,"")</f>
        <v/>
      </c>
      <c r="Q124" s="1">
        <f ca="1">IF(ISERROR(MATCH(Q$10,$A$11:$A124,0)),Q$11,"")</f>
        <v>0</v>
      </c>
      <c r="R124" s="1">
        <f ca="1">IF(ISERROR(MATCH(R$10,$A$11:$A124,0)),R$11,"")</f>
        <v>0</v>
      </c>
      <c r="S124" s="1">
        <f ca="1">IF(ISERROR(MATCH(S$10,$A$11:$A124,0)),S$11,"")</f>
        <v>0</v>
      </c>
      <c r="T124" s="1">
        <f ca="1">IF(ISERROR(MATCH(T$10,$A$11:$A124,0)),T$11,"")</f>
        <v>0</v>
      </c>
      <c r="U124" s="1">
        <f ca="1">IF(ISERROR(MATCH(U$10,$A$11:$A124,0)),U$11,"")</f>
        <v>0</v>
      </c>
      <c r="V124" s="1">
        <f ca="1">IF(ISERROR(MATCH(V$10,$A$11:$A124,0)),V$11,"")</f>
        <v>0</v>
      </c>
      <c r="W124" s="1">
        <f ca="1">IF(ISERROR(MATCH(W$10,$A$11:$A124,0)),W$11,"")</f>
        <v>0</v>
      </c>
      <c r="X124" s="1">
        <f ca="1">IF(ISERROR(MATCH(X$10,$A$11:$A124,0)),X$11,"")</f>
        <v>0</v>
      </c>
      <c r="Y124" s="1">
        <f ca="1">IF(ISERROR(MATCH(Y$10,$A$11:$A124,0)),Y$11,"")</f>
        <v>0</v>
      </c>
      <c r="Z124" s="1">
        <f ca="1">IF(ISERROR(MATCH(Z$10,$A$11:$A124,0)),Z$11,"")</f>
        <v>0</v>
      </c>
      <c r="AA124" s="1">
        <f ca="1">IF(ISERROR(MATCH(AA$10,$A$11:$A124,0)),AA$11,"")</f>
        <v>0</v>
      </c>
      <c r="AB124" s="1">
        <f ca="1">IF(ISERROR(MATCH(AB$10,$A$11:$A124,0)),AB$11,"")</f>
        <v>0</v>
      </c>
      <c r="AC124" s="1" t="str">
        <f ca="1">IF(ISERROR(MATCH(AC$10,$A$11:$A124,0)),AC$11,"")</f>
        <v/>
      </c>
      <c r="AD124" s="1" t="str">
        <f ca="1">IF(ISERROR(MATCH(AD$10,$A$11:$A124,0)),AD$11,"")</f>
        <v/>
      </c>
      <c r="AE124" s="1">
        <f ca="1">IF(ISERROR(MATCH(AE$10,$A$11:$A124,0)),AE$11,"")</f>
        <v>0</v>
      </c>
      <c r="AF124" s="1">
        <f ca="1">IF(ISERROR(MATCH(AF$10,$A$11:$A124,0)),AF$11,"")</f>
        <v>0</v>
      </c>
      <c r="AG124" s="1">
        <f ca="1">IF(ISERROR(MATCH(AG$10,$A$11:$A124,0)),AG$11,"")</f>
        <v>0</v>
      </c>
      <c r="AH124" s="1" t="str">
        <f ca="1">IF(ISERROR(MATCH(AH$10,$A$11:$A124,0)),AH$11,"")</f>
        <v/>
      </c>
      <c r="AI124" s="1" t="str">
        <f ca="1">IF(ISERROR(MATCH(AI$10,$A$11:$A124,0)),AI$11,"")</f>
        <v/>
      </c>
      <c r="AJ124" s="1" t="str">
        <f ca="1">IF(ISERROR(MATCH(AJ$10,$A$11:$A124,0)),AJ$11,"")</f>
        <v/>
      </c>
      <c r="AK124" s="1" t="str">
        <f ca="1">IF(ISERROR(MATCH(AK$10,$A$11:$A124,0)),AK$11,"")</f>
        <v/>
      </c>
      <c r="AL124" s="1">
        <f ca="1">IF(ISERROR(MATCH(AL$10,$A$11:$A124,0)),AL$11,"")</f>
        <v>0</v>
      </c>
      <c r="AM124" s="1">
        <f ca="1">IF(ISERROR(MATCH(AM$10,$A$11:$A124,0)),AM$11,"")</f>
        <v>0</v>
      </c>
      <c r="AN124" s="1" t="str">
        <f ca="1">IF(ISERROR(MATCH(AN$10,$A$11:$A124,0)),AN$11,"")</f>
        <v/>
      </c>
      <c r="AO124" s="1" t="str">
        <f ca="1">IF(ISERROR(MATCH(AO$10,$A$11:$A124,0)),AO$11,"")</f>
        <v/>
      </c>
      <c r="AP124" s="1">
        <f ca="1">IF(ISERROR(MATCH(AP$10,$A$11:$A124,0)),AP$11,"")</f>
        <v>0</v>
      </c>
      <c r="AQ124" s="1">
        <f ca="1">IF(ISERROR(MATCH(AQ$10,$A$11:$A124,0)),AQ$11,"")</f>
        <v>0</v>
      </c>
      <c r="AR124" s="1" t="str">
        <f ca="1">IF(ISERROR(MATCH(AR$10,$A$11:$A124,0)),AR$11,"")</f>
        <v/>
      </c>
      <c r="AS124" s="1">
        <f ca="1">IF(ISERROR(MATCH(AS$10,$A$11:$A124,0)),AS$11,"")</f>
        <v>0</v>
      </c>
      <c r="AT124" s="1">
        <f ca="1">IF(ISERROR(MATCH(AT$10,$A$11:$A124,0)),AT$11,"")</f>
        <v>0</v>
      </c>
      <c r="AU124" s="1">
        <f ca="1">IF(ISERROR(MATCH(AU$10,$A$11:$A124,0)),AU$11,"")</f>
        <v>0</v>
      </c>
      <c r="AV124" s="1">
        <f ca="1">IF(ISERROR(MATCH(AV$10,$A$11:$A124,0)),AV$11,"")</f>
        <v>0</v>
      </c>
      <c r="AW124" s="1">
        <f ca="1">IF(ISERROR(MATCH(AW$10,$A$11:$A124,0)),AW$11,"")</f>
        <v>0</v>
      </c>
      <c r="AX124" s="1">
        <f ca="1">IF(ISERROR(MATCH(AX$10,$A$11:$A124,0)),AX$11,"")</f>
        <v>0</v>
      </c>
      <c r="AY124" s="1" t="str">
        <f ca="1">IF(ISERROR(MATCH(AY$10,$A$11:$A124,0)),AY$11,"")</f>
        <v/>
      </c>
      <c r="AZ124" s="1" t="str">
        <f ca="1">IF(ISERROR(MATCH(AZ$10,$A$11:$A124,0)),AZ$11,"")</f>
        <v/>
      </c>
      <c r="BA124" s="1" t="str">
        <f ca="1">IF(ISERROR(MATCH(BA$10,$A$11:$A124,0)),BA$11,"")</f>
        <v/>
      </c>
      <c r="BB124" s="1">
        <f ca="1">IF(ISERROR(MATCH(BB$10,$A$11:$A124,0)),BB$11,"")</f>
        <v>0</v>
      </c>
      <c r="BC124" s="1">
        <f ca="1">IF(ISERROR(MATCH(BC$10,$A$11:$A124,0)),BC$11,"")</f>
        <v>0</v>
      </c>
      <c r="BD124" s="1" t="str">
        <f ca="1">IF(ISERROR(MATCH(BD$10,$A$11:$A124,0)),BD$11,"")</f>
        <v/>
      </c>
      <c r="BE124" s="1" t="str">
        <f ca="1">IF(ISERROR(MATCH(BE$10,$A$11:$A124,0)),BE$11,"")</f>
        <v/>
      </c>
      <c r="BF124" s="1" t="str">
        <f ca="1">IF(ISERROR(MATCH(BF$10,$A$11:$A124,0)),BF$11,"")</f>
        <v/>
      </c>
      <c r="BG124" s="1" t="str">
        <f ca="1">IF(ISERROR(MATCH(BG$10,$A$11:$A124,0)),BG$11,"")</f>
        <v/>
      </c>
      <c r="BH124" s="1" t="str">
        <f ca="1">IF(ISERROR(MATCH(BH$10,$A$11:$A124,0)),BH$11,"")</f>
        <v/>
      </c>
      <c r="BI124" s="1">
        <f ca="1">IF(ISERROR(MATCH(BI$10,$A$11:$A124,0)),BI$11,"")</f>
        <v>0</v>
      </c>
      <c r="BJ124" s="1" t="str">
        <f ca="1">IF(ISERROR(MATCH(BJ$10,$A$11:$A124,0)),BJ$11,"")</f>
        <v/>
      </c>
      <c r="BK124" s="1" t="str">
        <f ca="1">IF(ISERROR(MATCH(BK$10,$A$11:$A124,0)),BK$11,"")</f>
        <v/>
      </c>
      <c r="BL124" s="1">
        <f ca="1">IF(ISERROR(MATCH(BL$10,$A$11:$A124,0)),BL$11,"")</f>
        <v>0</v>
      </c>
      <c r="BM124" s="1" t="str">
        <f ca="1">IF(ISERROR(MATCH(BM$10,$A$11:$A124,0)),BM$11,"")</f>
        <v/>
      </c>
      <c r="BN124" s="1" t="str">
        <f ca="1">IF(ISERROR(MATCH(BN$10,$A$11:$A124,0)),BN$11,"")</f>
        <v/>
      </c>
      <c r="BO124" s="1">
        <f ca="1">IF(ISERROR(MATCH(BO$10,$A$11:$A124,0)),BO$11,"")</f>
        <v>0</v>
      </c>
      <c r="BP124" s="1" t="str">
        <f ca="1">IF(ISERROR(MATCH(BP$10,$A$11:$A124,0)),BP$11,"")</f>
        <v/>
      </c>
      <c r="BQ124" s="1">
        <f ca="1">IF(ISERROR(MATCH(BQ$10,$A$11:$A124,0)),BQ$11,"")</f>
        <v>0</v>
      </c>
      <c r="BR124" s="1">
        <f ca="1">IF(ISERROR(MATCH(BR$10,$A$11:$A124,0)),BR$11,"")</f>
        <v>0</v>
      </c>
      <c r="BS124" s="1">
        <f ca="1">IF(ISERROR(MATCH(BS$10,$A$11:$A124,0)),BS$11,"")</f>
        <v>0</v>
      </c>
      <c r="BT124" s="1">
        <f ca="1">IF(ISERROR(MATCH(BT$10,$A$11:$A124,0)),BT$11,"")</f>
        <v>0</v>
      </c>
      <c r="BU124" s="1" t="str">
        <f ca="1">IF(ISERROR(MATCH(BU$10,$A$11:$A124,0)),BU$11,"")</f>
        <v/>
      </c>
      <c r="BV124" s="1" t="str">
        <f ca="1">IF(ISERROR(MATCH(BV$10,$A$11:$A124,0)),BV$11,"")</f>
        <v/>
      </c>
      <c r="BW124" s="1">
        <f ca="1">IF(ISERROR(MATCH(BW$10,$A$11:$A124,0)),BW$11,"")</f>
        <v>0</v>
      </c>
      <c r="BX124" s="1" t="str">
        <f ca="1">IF(ISERROR(MATCH(BX$10,$A$11:$A124,0)),BX$11,"")</f>
        <v/>
      </c>
      <c r="BY124" s="1">
        <f ca="1">IF(ISERROR(MATCH(BY$10,$A$11:$A124,0)),BY$11,"")</f>
        <v>0</v>
      </c>
      <c r="BZ124" s="1">
        <f ca="1">IF(ISERROR(MATCH(BZ$10,$A$11:$A124,0)),BZ$11,"")</f>
        <v>0</v>
      </c>
      <c r="CA124" s="1">
        <f ca="1">IF(ISERROR(MATCH(CA$10,$A$11:$A124,0)),CA$11,"")</f>
        <v>0</v>
      </c>
      <c r="CB124" s="1">
        <f ca="1">IF(ISERROR(MATCH(CB$10,$A$11:$A124,0)),CB$11,"")</f>
        <v>0</v>
      </c>
      <c r="CC124" s="1">
        <f ca="1">IF(ISERROR(MATCH(CC$10,$A$11:$A124,0)),CC$11,"")</f>
        <v>0</v>
      </c>
      <c r="CD124" s="1">
        <f ca="1">IF(ISERROR(MATCH(CD$10,$A$11:$A124,0)),CD$11,"")</f>
        <v>0</v>
      </c>
      <c r="CE124" s="1">
        <f ca="1">IF(ISERROR(MATCH(CE$10,$A$11:$A124,0)),CE$11,"")</f>
        <v>0</v>
      </c>
      <c r="CF124" s="1">
        <f ca="1">IF(ISERROR(MATCH(CF$10,$A$11:$A124,0)),CF$11,"")</f>
        <v>0</v>
      </c>
      <c r="CG124" s="1">
        <f ca="1">IF(ISERROR(MATCH(CG$10,$A$11:$A124,0)),CG$11,"")</f>
        <v>0</v>
      </c>
      <c r="CH124" s="1">
        <f ca="1">IF(ISERROR(MATCH(CH$10,$A$11:$A124,0)),CH$11,"")</f>
        <v>0</v>
      </c>
      <c r="CI124" s="1">
        <f ca="1">IF(ISERROR(MATCH(CI$10,$A$11:$A124,0)),CI$11,"")</f>
        <v>0</v>
      </c>
      <c r="CJ124" s="1" t="str">
        <f ca="1">IF(ISERROR(MATCH(CJ$10,$A$11:$A124,0)),CJ$11,"")</f>
        <v/>
      </c>
      <c r="CK124" s="1">
        <f ca="1">IF(ISERROR(MATCH(CK$10,$A$11:$A124,0)),CK$11,"")</f>
        <v>0</v>
      </c>
      <c r="CL124" s="1">
        <f ca="1">IF(ISERROR(MATCH(CL$10,$A$11:$A124,0)),CL$11,"")</f>
        <v>0</v>
      </c>
      <c r="CM124" s="1">
        <f ca="1">IF(ISERROR(MATCH(CM$10,$A$11:$A124,0)),CM$11,"")</f>
        <v>0</v>
      </c>
      <c r="CN124" s="1" t="str">
        <f ca="1">IF(ISERROR(MATCH(CN$10,$A$11:$A124,0)),CN$11,"")</f>
        <v/>
      </c>
      <c r="CO124" s="1" t="str">
        <f ca="1">IF(ISERROR(MATCH(CO$10,$A$11:$A124,0)),CO$11,"")</f>
        <v/>
      </c>
      <c r="CP124" s="1" t="str">
        <f ca="1">IF(ISERROR(MATCH(CP$10,$A$11:$A124,0)),CP$11,"")</f>
        <v/>
      </c>
      <c r="CQ124" s="1">
        <f ca="1">IF(ISERROR(MATCH(CQ$10,$A$11:$A124,0)),CQ$11,"")</f>
        <v>0</v>
      </c>
      <c r="CR124" s="1" t="str">
        <f ca="1">IF(ISERROR(MATCH(CR$10,$A$11:$A124,0)),CR$11,"")</f>
        <v/>
      </c>
      <c r="CS124" s="1">
        <f ca="1">IF(ISERROR(MATCH(CS$10,$A$11:$A124,0)),CS$11,"")</f>
        <v>0</v>
      </c>
      <c r="CT124" s="1" t="str">
        <f ca="1">IF(ISERROR(MATCH(CT$10,$A$11:$A124,0)),CT$11,"")</f>
        <v/>
      </c>
      <c r="CU124" s="1" t="str">
        <f ca="1">IF(ISERROR(MATCH(CU$10,$A$11:$A124,0)),CU$11,"")</f>
        <v/>
      </c>
      <c r="CV124" s="1" t="str">
        <f ca="1">IF(ISERROR(MATCH(CV$10,$A$11:$A124,0)),CV$11,"")</f>
        <v/>
      </c>
      <c r="CW124" s="1" t="str">
        <f ca="1">IF(ISERROR(MATCH(CW$10,$A$11:$A124,0)),CW$11,"")</f>
        <v/>
      </c>
      <c r="CX124" s="1" t="str">
        <f ca="1">IF(ISERROR(MATCH(CX$10,$A$11:$A124,0)),CX$11,"")</f>
        <v/>
      </c>
      <c r="CY124" s="1" t="str">
        <f ca="1">IF(ISERROR(MATCH(CY$10,$A$11:$A124,0)),CY$11,"")</f>
        <v/>
      </c>
      <c r="CZ124" s="1" t="str">
        <f ca="1">IF(ISERROR(MATCH(CZ$10,$A$11:$A124,0)),CZ$11,"")</f>
        <v/>
      </c>
      <c r="DA124" s="1" t="str">
        <f ca="1">IF(ISERROR(MATCH(DA$10,$A$11:$A124,0)),DA$11,"")</f>
        <v/>
      </c>
      <c r="DB124" s="1" t="str">
        <f ca="1">IF(ISERROR(MATCH(DB$10,$A$11:$A124,0)),DB$11,"")</f>
        <v/>
      </c>
      <c r="DC124" s="1" t="str">
        <f ca="1">IF(ISERROR(MATCH(DC$10,$A$11:$A124,0)),DC$11,"")</f>
        <v/>
      </c>
      <c r="DD124" s="1" t="str">
        <f ca="1">IF(ISERROR(MATCH(DD$10,$A$11:$A124,0)),DD$11,"")</f>
        <v/>
      </c>
      <c r="DE124" s="1" t="str">
        <f ca="1">IF(ISERROR(MATCH(DE$10,$A$11:$A124,0)),DE$11,"")</f>
        <v/>
      </c>
      <c r="DF124" s="1" t="str">
        <f ca="1">IF(ISERROR(MATCH(DF$10,$A$11:$A124,0)),DF$11,"")</f>
        <v/>
      </c>
      <c r="DG124" s="1" t="str">
        <f ca="1">IF(ISERROR(MATCH(DG$10,$A$11:$A124,0)),DG$11,"")</f>
        <v/>
      </c>
      <c r="DH124" s="1" t="str">
        <f ca="1">IF(ISERROR(MATCH(DH$10,$A$11:$A124,0)),DH$11,"")</f>
        <v/>
      </c>
      <c r="DI124" s="1" t="str">
        <f ca="1">IF(ISERROR(MATCH(DI$10,$A$11:$A124,0)),DI$11,"")</f>
        <v/>
      </c>
      <c r="DJ124" s="1" t="str">
        <f ca="1">IF(ISERROR(MATCH(DJ$10,$A$11:$A124,0)),DJ$11,"")</f>
        <v/>
      </c>
      <c r="DK124" s="1" t="str">
        <f ca="1">IF(ISERROR(MATCH(DK$10,$A$11:$A124,0)),DK$11,"")</f>
        <v/>
      </c>
      <c r="DL124" s="1" t="str">
        <f ca="1">IF(ISERROR(MATCH(DL$10,$A$11:$A124,0)),DL$11,"")</f>
        <v/>
      </c>
      <c r="DM124" s="1">
        <f ca="1">IF(ISERROR(MATCH(DM$10,$A$11:$A124,0)),DM$11,"")</f>
        <v>0</v>
      </c>
      <c r="DN124" s="1" t="str">
        <f ca="1">IF(ISERROR(MATCH(DN$10,$A$11:$A124,0)),DN$11,"")</f>
        <v/>
      </c>
      <c r="DO124" s="1" t="str">
        <f ca="1">IF(ISERROR(MATCH(DO$10,$A$11:$A124,0)),DO$11,"")</f>
        <v/>
      </c>
      <c r="DP124" s="1" t="str">
        <f ca="1">IF(ISERROR(MATCH(DP$10,$A$11:$A124,0)),DP$11,"")</f>
        <v/>
      </c>
      <c r="DQ124" s="1" t="str">
        <f ca="1">IF(ISERROR(MATCH(DQ$10,$A$11:$A124,0)),DQ$11,"")</f>
        <v/>
      </c>
      <c r="DR124" s="1" t="str">
        <f ca="1">IF(ISERROR(MATCH(DR$10,$A$11:$A124,0)),DR$11,"")</f>
        <v/>
      </c>
      <c r="DS124" s="1" t="str">
        <f ca="1">IF(ISERROR(MATCH(DS$10,$A$11:$A124,0)),DS$11,"")</f>
        <v/>
      </c>
      <c r="DT124" s="1">
        <f ca="1">IF(ISERROR(MATCH(DT$10,$A$11:$A124,0)),DT$11,"")</f>
        <v>0</v>
      </c>
      <c r="DU124" s="1" t="str">
        <f ca="1">IF(ISERROR(MATCH(DU$10,$A$11:$A124,0)),DU$11,"")</f>
        <v/>
      </c>
      <c r="DV124" s="1" t="str">
        <f ca="1">IF(ISERROR(MATCH(DV$10,$A$11:$A124,0)),DV$11,"")</f>
        <v/>
      </c>
      <c r="DW124" s="1" t="str">
        <f ca="1">IF(ISERROR(MATCH(DW$10,$A$11:$A124,0)),DW$11,"")</f>
        <v/>
      </c>
      <c r="DX124" s="1" t="str">
        <f ca="1">IF(ISERROR(MATCH(DX$10,$A$11:$A124,0)),DX$11,"")</f>
        <v/>
      </c>
      <c r="DY124" s="1">
        <f ca="1">IF(ISERROR(MATCH(DY$10,$A$11:$A124,0)),DY$11,"")</f>
        <v>0</v>
      </c>
      <c r="DZ124" s="1" t="str">
        <f ca="1">IF(ISERROR(MATCH(DZ$10,$A$11:$A124,0)),DZ$11,"")</f>
        <v/>
      </c>
      <c r="EA124" s="1" t="str">
        <f ca="1">IF(ISERROR(MATCH(EA$10,$A$11:$A124,0)),EA$11,"")</f>
        <v/>
      </c>
      <c r="EB124" s="1" t="str">
        <f ca="1">IF(ISERROR(MATCH(EB$10,$A$11:$A124,0)),EB$11,"")</f>
        <v/>
      </c>
      <c r="EC124" s="1" t="str">
        <f ca="1">IF(ISERROR(MATCH(EC$10,$A$11:$A124,0)),EC$11,"")</f>
        <v/>
      </c>
      <c r="ED124" s="1">
        <f ca="1">IF(ISERROR(MATCH(ED$10,$A$11:$A124,0)),ED$11,"")</f>
        <v>0</v>
      </c>
      <c r="EE124" s="1" t="str">
        <f ca="1">IF(ISERROR(MATCH(EE$10,$A$11:$A124,0)),EE$11,"")</f>
        <v/>
      </c>
      <c r="EF124" s="1" t="str">
        <f ca="1">IF(ISERROR(MATCH(EF$10,$A$11:$A124,0)),EF$11,"")</f>
        <v/>
      </c>
      <c r="EG124" s="1" t="str">
        <f ca="1">IF(ISERROR(MATCH(EG$10,$A$11:$A124,0)),EG$11,"")</f>
        <v/>
      </c>
      <c r="EH124" s="1" t="str">
        <f ca="1">IF(ISERROR(MATCH(EH$10,$A$11:$A124,0)),EH$11,"")</f>
        <v/>
      </c>
      <c r="EI124" s="1" t="str">
        <f ca="1">IF(ISERROR(MATCH(EI$10,$A$11:$A124,0)),EI$11,"")</f>
        <v/>
      </c>
      <c r="EJ124" s="1" t="str">
        <f ca="1">IF(ISERROR(MATCH(EJ$10,$A$11:$A124,0)),EJ$11,"")</f>
        <v/>
      </c>
      <c r="EK124" s="1" t="str">
        <f ca="1">IF(ISERROR(MATCH(EK$10,$A$11:$A124,0)),EK$11,"")</f>
        <v/>
      </c>
      <c r="EL124" s="1">
        <f ca="1">IF(ISERROR(MATCH(EL$10,$A$11:$A124,0)),EL$11,"")</f>
        <v>0</v>
      </c>
      <c r="EM124" s="1" t="str">
        <f ca="1">IF(ISERROR(MATCH(EM$10,$A$11:$A124,0)),EM$11,"")</f>
        <v/>
      </c>
      <c r="EN124" s="1" t="str">
        <f ca="1">IF(ISERROR(MATCH(EN$10,$A$11:$A124,0)),EN$11,"")</f>
        <v/>
      </c>
      <c r="EO124" s="1" t="str">
        <f ca="1">IF(ISERROR(MATCH(EO$10,$A$11:$A124,0)),EO$11,"")</f>
        <v/>
      </c>
      <c r="EP124" s="1">
        <f ca="1">IF(ISERROR(MATCH(EP$10,$A$11:$A124,0)),EP$11,"")</f>
        <v>0</v>
      </c>
      <c r="EQ124" s="1">
        <f ca="1">IF(ISERROR(MATCH(EQ$10,$A$11:$A124,0)),EQ$11,"")</f>
        <v>0</v>
      </c>
      <c r="ER124" s="1">
        <f ca="1">IF(ISERROR(MATCH(ER$10,$A$11:$A124,0)),ER$11,"")</f>
        <v>0</v>
      </c>
      <c r="ES124" s="1" t="str">
        <f ca="1">IF(ISERROR(MATCH(ES$10,$A$11:$A124,0)),ES$11,"")</f>
        <v/>
      </c>
      <c r="ET124" s="1" t="str">
        <f ca="1">IF(ISERROR(MATCH(ET$10,$A$11:$A124,0)),ET$11,"")</f>
        <v/>
      </c>
      <c r="EU124" s="1" t="str">
        <f ca="1">IF(ISERROR(MATCH(EU$10,$A$11:$A124,0)),EU$11,"")</f>
        <v/>
      </c>
      <c r="EV124" s="1" t="str">
        <f ca="1">IF(ISERROR(MATCH(EV$10,$A$11:$A124,0)),EV$11,"")</f>
        <v/>
      </c>
      <c r="EW124" s="1" t="str">
        <f ca="1">IF(ISERROR(MATCH(EW$10,$A$11:$A124,0)),EW$11,"")</f>
        <v/>
      </c>
      <c r="EX124" s="1" t="str">
        <f ca="1">IF(ISERROR(MATCH(EX$10,$A$11:$A124,0)),EX$11,"")</f>
        <v/>
      </c>
      <c r="EY124" s="1" t="str">
        <f ca="1">IF(ISERROR(MATCH(EY$10,$A$11:$A124,0)),EY$11,"")</f>
        <v/>
      </c>
      <c r="EZ124" s="1">
        <f ca="1">IF(ISERROR(MATCH(EZ$10,$A$11:$A124,0)),EZ$11,"")</f>
        <v>0</v>
      </c>
      <c r="FA124" s="1" t="str">
        <f ca="1">IF(ISERROR(MATCH(FA$10,$A$11:$A124,0)),FA$11,"")</f>
        <v/>
      </c>
      <c r="FB124" s="1">
        <f ca="1">IF(ISERROR(MATCH(FB$10,$A$11:$A124,0)),FB$11,"")</f>
        <v>0</v>
      </c>
      <c r="FC124" s="1" t="str">
        <f ca="1">IF(ISERROR(MATCH(FC$10,$A$11:$A124,0)),FC$11,"")</f>
        <v/>
      </c>
      <c r="FD124" s="1" t="str">
        <f ca="1">IF(ISERROR(MATCH(FD$10,$A$11:$A124,0)),FD$11,"")</f>
        <v/>
      </c>
      <c r="FE124" s="1" t="str">
        <f ca="1">IF(ISERROR(MATCH(FE$10,$A$11:$A124,0)),FE$11,"")</f>
        <v/>
      </c>
      <c r="FF124" s="1" t="str">
        <f ca="1">IF(ISERROR(MATCH(FF$10,$A$11:$A124,0)),FF$11,"")</f>
        <v/>
      </c>
      <c r="FG124" s="1" t="str">
        <f ca="1">IF(ISERROR(MATCH(FG$10,$A$11:$A124,0)),FG$11,"")</f>
        <v/>
      </c>
      <c r="FH124" s="1">
        <f ca="1">IF(ISERROR(MATCH(FH$10,$A$11:$A124,0)),FH$11,"")</f>
        <v>0</v>
      </c>
      <c r="FI124" s="1" t="str">
        <f ca="1">IF(ISERROR(MATCH(FI$10,$A$11:$A124,0)),FI$11,"")</f>
        <v/>
      </c>
      <c r="FJ124" s="1" t="str">
        <f ca="1">IF(ISERROR(MATCH(FJ$10,$A$11:$A124,0)),FJ$11,"")</f>
        <v/>
      </c>
      <c r="FK124" s="1" t="str">
        <f ca="1">IF(ISERROR(MATCH(FK$10,$A$11:$A124,0)),FK$11,"")</f>
        <v/>
      </c>
      <c r="FL124" s="1" t="str">
        <f ca="1">IF(ISERROR(MATCH(FL$10,$A$11:$A124,0)),FL$11,"")</f>
        <v/>
      </c>
      <c r="FM124" s="1" t="str">
        <f ca="1">IF(ISERROR(MATCH(FM$10,$A$11:$A124,0)),FM$11,"")</f>
        <v/>
      </c>
      <c r="FN124" s="1" t="str">
        <f ca="1">IF(ISERROR(MATCH(FN$10,$A$11:$A124,0)),FN$11,"")</f>
        <v/>
      </c>
      <c r="FO124" s="1" t="str">
        <f ca="1">IF(ISERROR(MATCH(FO$10,$A$11:$A124,0)),FO$11,"")</f>
        <v/>
      </c>
      <c r="FP124" s="1">
        <f ca="1">IF(ISERROR(MATCH(FP$10,$A$11:$A124,0)),FP$11,"")</f>
        <v>0</v>
      </c>
      <c r="FQ124" s="1">
        <f ca="1">IF(ISERROR(MATCH(FQ$10,$A$11:$A124,0)),FQ$11,"")</f>
        <v>0</v>
      </c>
      <c r="FR124" s="1">
        <f ca="1">IF(ISERROR(MATCH(FR$10,$A$11:$A124,0)),FR$11,"")</f>
        <v>0</v>
      </c>
      <c r="FS124" s="1">
        <f ca="1">IF(ISERROR(MATCH(FS$10,$A$11:$A124,0)),FS$11,"")</f>
        <v>0</v>
      </c>
      <c r="FT124" s="1" t="str">
        <f ca="1">IF(ISERROR(MATCH(FT$10,$A$11:$A124,0)),FT$11,"")</f>
        <v/>
      </c>
      <c r="FU124" s="1">
        <f ca="1">IF(ISERROR(MATCH(FU$10,$A$11:$A124,0)),FU$11,"")</f>
        <v>0</v>
      </c>
      <c r="FV124" s="1">
        <f ca="1">IF(ISERROR(MATCH(FV$10,$A$11:$A124,0)),FV$11,"")</f>
        <v>0</v>
      </c>
      <c r="FW124" s="1">
        <f ca="1">IF(ISERROR(MATCH(FW$10,$A$11:$A124,0)),FW$11,"")</f>
        <v>0</v>
      </c>
      <c r="FX124" s="1" t="str">
        <f ca="1">IF(ISERROR(MATCH(FX$10,$A$11:$A124,0)),FX$11,"")</f>
        <v/>
      </c>
      <c r="FY124" s="1">
        <f ca="1">IF(ISERROR(MATCH(FY$10,$A$11:$A124,0)),FY$11,"")</f>
        <v>0</v>
      </c>
      <c r="FZ124" s="1" t="str">
        <f ca="1">IF(ISERROR(MATCH(FZ$10,$A$11:$A124,0)),FZ$11,"")</f>
        <v/>
      </c>
      <c r="GA124" s="1" t="str">
        <f ca="1">IF(ISERROR(MATCH(GA$10,$A$11:$A124,0)),GA$11,"")</f>
        <v/>
      </c>
      <c r="GB124" s="1">
        <f ca="1">IF(ISERROR(MATCH(GB$10,$A$11:$A124,0)),GB$11,"")</f>
        <v>0</v>
      </c>
      <c r="GC124" s="1" t="str">
        <f ca="1">IF(ISERROR(MATCH(GC$10,$A$11:$A124,0)),GC$11,"")</f>
        <v/>
      </c>
      <c r="GD124" s="1" t="str">
        <f ca="1">IF(ISERROR(MATCH(GD$10,$A$11:$A124,0)),GD$11,"")</f>
        <v/>
      </c>
      <c r="GE124" s="1" t="str">
        <f ca="1">IF(ISERROR(MATCH(GE$10,$A$11:$A124,0)),GE$11,"")</f>
        <v/>
      </c>
      <c r="GF124" s="1" t="str">
        <f ca="1">IF(ISERROR(MATCH(GF$10,$A$11:$A124,0)),GF$11,"")</f>
        <v/>
      </c>
      <c r="GG124" s="1" t="str">
        <f ca="1">IF(ISERROR(MATCH(GG$10,$A$11:$A124,0)),GG$11,"")</f>
        <v/>
      </c>
      <c r="GH124" s="1">
        <f ca="1">IF(ISERROR(MATCH(GH$10,$A$11:$A124,0)),GH$11,"")</f>
        <v>0</v>
      </c>
      <c r="GI124" s="1">
        <f ca="1">IF(ISERROR(MATCH(GI$10,$A$11:$A124,0)),GI$11,"")</f>
        <v>0</v>
      </c>
      <c r="GJ124" s="1">
        <f ca="1">IF(ISERROR(MATCH(GJ$10,$A$11:$A124,0)),GJ$11,"")</f>
        <v>0</v>
      </c>
      <c r="GK124" s="1">
        <f ca="1">IF(ISERROR(MATCH(GK$10,$A$11:$A124,0)),GK$11,"")</f>
        <v>0</v>
      </c>
      <c r="GL124" s="1">
        <f ca="1">IF(ISERROR(MATCH(GL$10,$A$11:$A124,0)),GL$11,"")</f>
        <v>1</v>
      </c>
      <c r="GM124" s="1" t="str">
        <f ca="1">IF(ISERROR(MATCH(GM$10,$A$11:$A124,0)),GM$11,"")</f>
        <v/>
      </c>
      <c r="GN124" s="1" t="str">
        <f ca="1">IF(ISERROR(MATCH(GN$10,$A$11:$A124,0)),GN$11,"")</f>
        <v/>
      </c>
      <c r="GO124" s="1" t="str">
        <f ca="1">IF(ISERROR(MATCH(GO$10,$A$11:$A124,0)),GO$11,"")</f>
        <v/>
      </c>
      <c r="GP124" s="1" t="str">
        <f ca="1">IF(ISERROR(MATCH(GP$10,$A$11:$A124,0)),GP$11,"")</f>
        <v/>
      </c>
      <c r="GQ124" s="1">
        <f ca="1">IF(ISERROR(MATCH(GQ$10,$A$11:$A124,0)),GQ$11,"")</f>
        <v>1</v>
      </c>
      <c r="GR124" s="1" t="str">
        <f ca="1">IF(ISERROR(MATCH(GR$10,$A$11:$A124,0)),GR$11,"")</f>
        <v/>
      </c>
      <c r="GS124" s="1" t="str">
        <f ca="1">IF(ISERROR(MATCH(GS$10,$A$11:$A124,0)),GS$11,"")</f>
        <v/>
      </c>
      <c r="GT124" s="1" t="str">
        <f ca="1">IF(ISERROR(MATCH(GT$10,$A$11:$A124,0)),GT$11,"")</f>
        <v/>
      </c>
      <c r="GU124" s="1">
        <f ca="1">IF(ISERROR(MATCH(GU$10,$A$11:$A124,0)),GU$11,"")</f>
        <v>1</v>
      </c>
      <c r="GV124" s="1" t="str">
        <f ca="1">IF(ISERROR(MATCH(GV$10,$A$11:$A124,0)),GV$11,"")</f>
        <v/>
      </c>
      <c r="GW124" s="1">
        <f ca="1">IF(ISERROR(MATCH(GW$10,$A$11:$A124,0)),GW$11,"")</f>
        <v>1</v>
      </c>
      <c r="GX124" s="1" t="str">
        <f ca="1">IF(ISERROR(MATCH(GX$10,$A$11:$A124,0)),GX$11,"")</f>
        <v/>
      </c>
      <c r="GY124" s="1">
        <f ca="1">IF(ISERROR(MATCH(GY$10,$A$11:$A124,0)),GY$11,"")</f>
        <v>0</v>
      </c>
      <c r="GZ124" s="1">
        <f ca="1">IF(ISERROR(MATCH(GZ$10,$A$11:$A124,0)),GZ$11,"")</f>
        <v>1</v>
      </c>
      <c r="HA124" s="1" t="str">
        <f ca="1">IF(ISERROR(MATCH(HA$10,$A$11:$A124,0)),HA$11,"")</f>
        <v/>
      </c>
      <c r="HB124" s="1">
        <f ca="1">IF(ISERROR(MATCH(HB$10,$A$11:$A124,0)),HB$11,"")</f>
        <v>1</v>
      </c>
      <c r="HC124" s="1">
        <f ca="1">IF(ISERROR(MATCH(HC$10,$A$11:$A124,0)),HC$11,"")</f>
        <v>0</v>
      </c>
      <c r="HD124" s="1">
        <f ca="1">IF(ISERROR(MATCH(HD$10,$A$11:$A124,0)),HD$11,"")</f>
        <v>0</v>
      </c>
      <c r="HE124" s="1">
        <f ca="1">IF(ISERROR(MATCH(HE$10,$A$11:$A124,0)),HE$11,"")</f>
        <v>0</v>
      </c>
    </row>
    <row r="125" spans="1:213">
      <c r="A125" s="11" t="str">
        <f t="shared" ca="1" si="10"/>
        <v>CIFJC</v>
      </c>
      <c r="B125" s="11">
        <f t="shared" ca="1" si="9"/>
        <v>1</v>
      </c>
      <c r="C125" s="11">
        <f ca="1">SUMPRODUCT((INDIRECT("'BASIS'!"&amp;ADDRESS(MATCH(R_1!$A125,BASIS_Zeilen,0),3)&amp;":"&amp;ADDRESS(MATCH(R_1!A125,BASIS_Zeilen,0),COUNTA(BASIS_Spalten)))&gt;0)*1)</f>
        <v>3</v>
      </c>
      <c r="D125" s="11">
        <f ca="1">$B125-Cockpit_1!$E$6</f>
        <v>-1</v>
      </c>
      <c r="E125" s="1">
        <f t="shared" ca="1" si="8"/>
        <v>2</v>
      </c>
      <c r="F125" s="7">
        <f ca="1">MAX($G125:INDIRECT(ADDRESS(ROW(125:125),COUNTA(BASIS_Produkt)+6)))</f>
        <v>1</v>
      </c>
      <c r="G125" s="1">
        <f ca="1">IF(ISERROR(MATCH(G$10,$A$11:$A125,0)),G$11,"")</f>
        <v>0</v>
      </c>
      <c r="H125" s="1">
        <f ca="1">IF(ISERROR(MATCH(H$10,$A$11:$A125,0)),H$11,"")</f>
        <v>0</v>
      </c>
      <c r="I125" s="1">
        <f ca="1">IF(ISERROR(MATCH(I$10,$A$11:$A125,0)),I$11,"")</f>
        <v>0</v>
      </c>
      <c r="J125" s="1">
        <f ca="1">IF(ISERROR(MATCH(J$10,$A$11:$A125,0)),J$11,"")</f>
        <v>0</v>
      </c>
      <c r="K125" s="1">
        <f ca="1">IF(ISERROR(MATCH(K$10,$A$11:$A125,0)),K$11,"")</f>
        <v>0</v>
      </c>
      <c r="L125" s="1">
        <f ca="1">IF(ISERROR(MATCH(L$10,$A$11:$A125,0)),L$11,"")</f>
        <v>0</v>
      </c>
      <c r="M125" s="1">
        <f ca="1">IF(ISERROR(MATCH(M$10,$A$11:$A125,0)),M$11,"")</f>
        <v>0</v>
      </c>
      <c r="N125" s="1">
        <f ca="1">IF(ISERROR(MATCH(N$10,$A$11:$A125,0)),N$11,"")</f>
        <v>0</v>
      </c>
      <c r="O125" s="1" t="str">
        <f ca="1">IF(ISERROR(MATCH(O$10,$A$11:$A125,0)),O$11,"")</f>
        <v/>
      </c>
      <c r="P125" s="1" t="str">
        <f ca="1">IF(ISERROR(MATCH(P$10,$A$11:$A125,0)),P$11,"")</f>
        <v/>
      </c>
      <c r="Q125" s="1">
        <f ca="1">IF(ISERROR(MATCH(Q$10,$A$11:$A125,0)),Q$11,"")</f>
        <v>0</v>
      </c>
      <c r="R125" s="1">
        <f ca="1">IF(ISERROR(MATCH(R$10,$A$11:$A125,0)),R$11,"")</f>
        <v>0</v>
      </c>
      <c r="S125" s="1">
        <f ca="1">IF(ISERROR(MATCH(S$10,$A$11:$A125,0)),S$11,"")</f>
        <v>0</v>
      </c>
      <c r="T125" s="1">
        <f ca="1">IF(ISERROR(MATCH(T$10,$A$11:$A125,0)),T$11,"")</f>
        <v>0</v>
      </c>
      <c r="U125" s="1">
        <f ca="1">IF(ISERROR(MATCH(U$10,$A$11:$A125,0)),U$11,"")</f>
        <v>0</v>
      </c>
      <c r="V125" s="1">
        <f ca="1">IF(ISERROR(MATCH(V$10,$A$11:$A125,0)),V$11,"")</f>
        <v>0</v>
      </c>
      <c r="W125" s="1">
        <f ca="1">IF(ISERROR(MATCH(W$10,$A$11:$A125,0)),W$11,"")</f>
        <v>0</v>
      </c>
      <c r="X125" s="1">
        <f ca="1">IF(ISERROR(MATCH(X$10,$A$11:$A125,0)),X$11,"")</f>
        <v>0</v>
      </c>
      <c r="Y125" s="1">
        <f ca="1">IF(ISERROR(MATCH(Y$10,$A$11:$A125,0)),Y$11,"")</f>
        <v>0</v>
      </c>
      <c r="Z125" s="1">
        <f ca="1">IF(ISERROR(MATCH(Z$10,$A$11:$A125,0)),Z$11,"")</f>
        <v>0</v>
      </c>
      <c r="AA125" s="1">
        <f ca="1">IF(ISERROR(MATCH(AA$10,$A$11:$A125,0)),AA$11,"")</f>
        <v>0</v>
      </c>
      <c r="AB125" s="1">
        <f ca="1">IF(ISERROR(MATCH(AB$10,$A$11:$A125,0)),AB$11,"")</f>
        <v>0</v>
      </c>
      <c r="AC125" s="1" t="str">
        <f ca="1">IF(ISERROR(MATCH(AC$10,$A$11:$A125,0)),AC$11,"")</f>
        <v/>
      </c>
      <c r="AD125" s="1" t="str">
        <f ca="1">IF(ISERROR(MATCH(AD$10,$A$11:$A125,0)),AD$11,"")</f>
        <v/>
      </c>
      <c r="AE125" s="1">
        <f ca="1">IF(ISERROR(MATCH(AE$10,$A$11:$A125,0)),AE$11,"")</f>
        <v>0</v>
      </c>
      <c r="AF125" s="1">
        <f ca="1">IF(ISERROR(MATCH(AF$10,$A$11:$A125,0)),AF$11,"")</f>
        <v>0</v>
      </c>
      <c r="AG125" s="1">
        <f ca="1">IF(ISERROR(MATCH(AG$10,$A$11:$A125,0)),AG$11,"")</f>
        <v>0</v>
      </c>
      <c r="AH125" s="1" t="str">
        <f ca="1">IF(ISERROR(MATCH(AH$10,$A$11:$A125,0)),AH$11,"")</f>
        <v/>
      </c>
      <c r="AI125" s="1" t="str">
        <f ca="1">IF(ISERROR(MATCH(AI$10,$A$11:$A125,0)),AI$11,"")</f>
        <v/>
      </c>
      <c r="AJ125" s="1" t="str">
        <f ca="1">IF(ISERROR(MATCH(AJ$10,$A$11:$A125,0)),AJ$11,"")</f>
        <v/>
      </c>
      <c r="AK125" s="1" t="str">
        <f ca="1">IF(ISERROR(MATCH(AK$10,$A$11:$A125,0)),AK$11,"")</f>
        <v/>
      </c>
      <c r="AL125" s="1">
        <f ca="1">IF(ISERROR(MATCH(AL$10,$A$11:$A125,0)),AL$11,"")</f>
        <v>0</v>
      </c>
      <c r="AM125" s="1">
        <f ca="1">IF(ISERROR(MATCH(AM$10,$A$11:$A125,0)),AM$11,"")</f>
        <v>0</v>
      </c>
      <c r="AN125" s="1" t="str">
        <f ca="1">IF(ISERROR(MATCH(AN$10,$A$11:$A125,0)),AN$11,"")</f>
        <v/>
      </c>
      <c r="AO125" s="1" t="str">
        <f ca="1">IF(ISERROR(MATCH(AO$10,$A$11:$A125,0)),AO$11,"")</f>
        <v/>
      </c>
      <c r="AP125" s="1">
        <f ca="1">IF(ISERROR(MATCH(AP$10,$A$11:$A125,0)),AP$11,"")</f>
        <v>0</v>
      </c>
      <c r="AQ125" s="1">
        <f ca="1">IF(ISERROR(MATCH(AQ$10,$A$11:$A125,0)),AQ$11,"")</f>
        <v>0</v>
      </c>
      <c r="AR125" s="1" t="str">
        <f ca="1">IF(ISERROR(MATCH(AR$10,$A$11:$A125,0)),AR$11,"")</f>
        <v/>
      </c>
      <c r="AS125" s="1">
        <f ca="1">IF(ISERROR(MATCH(AS$10,$A$11:$A125,0)),AS$11,"")</f>
        <v>0</v>
      </c>
      <c r="AT125" s="1">
        <f ca="1">IF(ISERROR(MATCH(AT$10,$A$11:$A125,0)),AT$11,"")</f>
        <v>0</v>
      </c>
      <c r="AU125" s="1">
        <f ca="1">IF(ISERROR(MATCH(AU$10,$A$11:$A125,0)),AU$11,"")</f>
        <v>0</v>
      </c>
      <c r="AV125" s="1">
        <f ca="1">IF(ISERROR(MATCH(AV$10,$A$11:$A125,0)),AV$11,"")</f>
        <v>0</v>
      </c>
      <c r="AW125" s="1">
        <f ca="1">IF(ISERROR(MATCH(AW$10,$A$11:$A125,0)),AW$11,"")</f>
        <v>0</v>
      </c>
      <c r="AX125" s="1">
        <f ca="1">IF(ISERROR(MATCH(AX$10,$A$11:$A125,0)),AX$11,"")</f>
        <v>0</v>
      </c>
      <c r="AY125" s="1" t="str">
        <f ca="1">IF(ISERROR(MATCH(AY$10,$A$11:$A125,0)),AY$11,"")</f>
        <v/>
      </c>
      <c r="AZ125" s="1" t="str">
        <f ca="1">IF(ISERROR(MATCH(AZ$10,$A$11:$A125,0)),AZ$11,"")</f>
        <v/>
      </c>
      <c r="BA125" s="1" t="str">
        <f ca="1">IF(ISERROR(MATCH(BA$10,$A$11:$A125,0)),BA$11,"")</f>
        <v/>
      </c>
      <c r="BB125" s="1">
        <f ca="1">IF(ISERROR(MATCH(BB$10,$A$11:$A125,0)),BB$11,"")</f>
        <v>0</v>
      </c>
      <c r="BC125" s="1">
        <f ca="1">IF(ISERROR(MATCH(BC$10,$A$11:$A125,0)),BC$11,"")</f>
        <v>0</v>
      </c>
      <c r="BD125" s="1" t="str">
        <f ca="1">IF(ISERROR(MATCH(BD$10,$A$11:$A125,0)),BD$11,"")</f>
        <v/>
      </c>
      <c r="BE125" s="1" t="str">
        <f ca="1">IF(ISERROR(MATCH(BE$10,$A$11:$A125,0)),BE$11,"")</f>
        <v/>
      </c>
      <c r="BF125" s="1" t="str">
        <f ca="1">IF(ISERROR(MATCH(BF$10,$A$11:$A125,0)),BF$11,"")</f>
        <v/>
      </c>
      <c r="BG125" s="1" t="str">
        <f ca="1">IF(ISERROR(MATCH(BG$10,$A$11:$A125,0)),BG$11,"")</f>
        <v/>
      </c>
      <c r="BH125" s="1" t="str">
        <f ca="1">IF(ISERROR(MATCH(BH$10,$A$11:$A125,0)),BH$11,"")</f>
        <v/>
      </c>
      <c r="BI125" s="1">
        <f ca="1">IF(ISERROR(MATCH(BI$10,$A$11:$A125,0)),BI$11,"")</f>
        <v>0</v>
      </c>
      <c r="BJ125" s="1" t="str">
        <f ca="1">IF(ISERROR(MATCH(BJ$10,$A$11:$A125,0)),BJ$11,"")</f>
        <v/>
      </c>
      <c r="BK125" s="1" t="str">
        <f ca="1">IF(ISERROR(MATCH(BK$10,$A$11:$A125,0)),BK$11,"")</f>
        <v/>
      </c>
      <c r="BL125" s="1">
        <f ca="1">IF(ISERROR(MATCH(BL$10,$A$11:$A125,0)),BL$11,"")</f>
        <v>0</v>
      </c>
      <c r="BM125" s="1" t="str">
        <f ca="1">IF(ISERROR(MATCH(BM$10,$A$11:$A125,0)),BM$11,"")</f>
        <v/>
      </c>
      <c r="BN125" s="1" t="str">
        <f ca="1">IF(ISERROR(MATCH(BN$10,$A$11:$A125,0)),BN$11,"")</f>
        <v/>
      </c>
      <c r="BO125" s="1">
        <f ca="1">IF(ISERROR(MATCH(BO$10,$A$11:$A125,0)),BO$11,"")</f>
        <v>0</v>
      </c>
      <c r="BP125" s="1" t="str">
        <f ca="1">IF(ISERROR(MATCH(BP$10,$A$11:$A125,0)),BP$11,"")</f>
        <v/>
      </c>
      <c r="BQ125" s="1">
        <f ca="1">IF(ISERROR(MATCH(BQ$10,$A$11:$A125,0)),BQ$11,"")</f>
        <v>0</v>
      </c>
      <c r="BR125" s="1">
        <f ca="1">IF(ISERROR(MATCH(BR$10,$A$11:$A125,0)),BR$11,"")</f>
        <v>0</v>
      </c>
      <c r="BS125" s="1">
        <f ca="1">IF(ISERROR(MATCH(BS$10,$A$11:$A125,0)),BS$11,"")</f>
        <v>0</v>
      </c>
      <c r="BT125" s="1">
        <f ca="1">IF(ISERROR(MATCH(BT$10,$A$11:$A125,0)),BT$11,"")</f>
        <v>0</v>
      </c>
      <c r="BU125" s="1" t="str">
        <f ca="1">IF(ISERROR(MATCH(BU$10,$A$11:$A125,0)),BU$11,"")</f>
        <v/>
      </c>
      <c r="BV125" s="1" t="str">
        <f ca="1">IF(ISERROR(MATCH(BV$10,$A$11:$A125,0)),BV$11,"")</f>
        <v/>
      </c>
      <c r="BW125" s="1">
        <f ca="1">IF(ISERROR(MATCH(BW$10,$A$11:$A125,0)),BW$11,"")</f>
        <v>0</v>
      </c>
      <c r="BX125" s="1" t="str">
        <f ca="1">IF(ISERROR(MATCH(BX$10,$A$11:$A125,0)),BX$11,"")</f>
        <v/>
      </c>
      <c r="BY125" s="1">
        <f ca="1">IF(ISERROR(MATCH(BY$10,$A$11:$A125,0)),BY$11,"")</f>
        <v>0</v>
      </c>
      <c r="BZ125" s="1">
        <f ca="1">IF(ISERROR(MATCH(BZ$10,$A$11:$A125,0)),BZ$11,"")</f>
        <v>0</v>
      </c>
      <c r="CA125" s="1">
        <f ca="1">IF(ISERROR(MATCH(CA$10,$A$11:$A125,0)),CA$11,"")</f>
        <v>0</v>
      </c>
      <c r="CB125" s="1">
        <f ca="1">IF(ISERROR(MATCH(CB$10,$A$11:$A125,0)),CB$11,"")</f>
        <v>0</v>
      </c>
      <c r="CC125" s="1">
        <f ca="1">IF(ISERROR(MATCH(CC$10,$A$11:$A125,0)),CC$11,"")</f>
        <v>0</v>
      </c>
      <c r="CD125" s="1">
        <f ca="1">IF(ISERROR(MATCH(CD$10,$A$11:$A125,0)),CD$11,"")</f>
        <v>0</v>
      </c>
      <c r="CE125" s="1">
        <f ca="1">IF(ISERROR(MATCH(CE$10,$A$11:$A125,0)),CE$11,"")</f>
        <v>0</v>
      </c>
      <c r="CF125" s="1">
        <f ca="1">IF(ISERROR(MATCH(CF$10,$A$11:$A125,0)),CF$11,"")</f>
        <v>0</v>
      </c>
      <c r="CG125" s="1">
        <f ca="1">IF(ISERROR(MATCH(CG$10,$A$11:$A125,0)),CG$11,"")</f>
        <v>0</v>
      </c>
      <c r="CH125" s="1">
        <f ca="1">IF(ISERROR(MATCH(CH$10,$A$11:$A125,0)),CH$11,"")</f>
        <v>0</v>
      </c>
      <c r="CI125" s="1">
        <f ca="1">IF(ISERROR(MATCH(CI$10,$A$11:$A125,0)),CI$11,"")</f>
        <v>0</v>
      </c>
      <c r="CJ125" s="1" t="str">
        <f ca="1">IF(ISERROR(MATCH(CJ$10,$A$11:$A125,0)),CJ$11,"")</f>
        <v/>
      </c>
      <c r="CK125" s="1">
        <f ca="1">IF(ISERROR(MATCH(CK$10,$A$11:$A125,0)),CK$11,"")</f>
        <v>0</v>
      </c>
      <c r="CL125" s="1">
        <f ca="1">IF(ISERROR(MATCH(CL$10,$A$11:$A125,0)),CL$11,"")</f>
        <v>0</v>
      </c>
      <c r="CM125" s="1">
        <f ca="1">IF(ISERROR(MATCH(CM$10,$A$11:$A125,0)),CM$11,"")</f>
        <v>0</v>
      </c>
      <c r="CN125" s="1" t="str">
        <f ca="1">IF(ISERROR(MATCH(CN$10,$A$11:$A125,0)),CN$11,"")</f>
        <v/>
      </c>
      <c r="CO125" s="1" t="str">
        <f ca="1">IF(ISERROR(MATCH(CO$10,$A$11:$A125,0)),CO$11,"")</f>
        <v/>
      </c>
      <c r="CP125" s="1" t="str">
        <f ca="1">IF(ISERROR(MATCH(CP$10,$A$11:$A125,0)),CP$11,"")</f>
        <v/>
      </c>
      <c r="CQ125" s="1">
        <f ca="1">IF(ISERROR(MATCH(CQ$10,$A$11:$A125,0)),CQ$11,"")</f>
        <v>0</v>
      </c>
      <c r="CR125" s="1" t="str">
        <f ca="1">IF(ISERROR(MATCH(CR$10,$A$11:$A125,0)),CR$11,"")</f>
        <v/>
      </c>
      <c r="CS125" s="1">
        <f ca="1">IF(ISERROR(MATCH(CS$10,$A$11:$A125,0)),CS$11,"")</f>
        <v>0</v>
      </c>
      <c r="CT125" s="1" t="str">
        <f ca="1">IF(ISERROR(MATCH(CT$10,$A$11:$A125,0)),CT$11,"")</f>
        <v/>
      </c>
      <c r="CU125" s="1" t="str">
        <f ca="1">IF(ISERROR(MATCH(CU$10,$A$11:$A125,0)),CU$11,"")</f>
        <v/>
      </c>
      <c r="CV125" s="1" t="str">
        <f ca="1">IF(ISERROR(MATCH(CV$10,$A$11:$A125,0)),CV$11,"")</f>
        <v/>
      </c>
      <c r="CW125" s="1" t="str">
        <f ca="1">IF(ISERROR(MATCH(CW$10,$A$11:$A125,0)),CW$11,"")</f>
        <v/>
      </c>
      <c r="CX125" s="1" t="str">
        <f ca="1">IF(ISERROR(MATCH(CX$10,$A$11:$A125,0)),CX$11,"")</f>
        <v/>
      </c>
      <c r="CY125" s="1" t="str">
        <f ca="1">IF(ISERROR(MATCH(CY$10,$A$11:$A125,0)),CY$11,"")</f>
        <v/>
      </c>
      <c r="CZ125" s="1" t="str">
        <f ca="1">IF(ISERROR(MATCH(CZ$10,$A$11:$A125,0)),CZ$11,"")</f>
        <v/>
      </c>
      <c r="DA125" s="1" t="str">
        <f ca="1">IF(ISERROR(MATCH(DA$10,$A$11:$A125,0)),DA$11,"")</f>
        <v/>
      </c>
      <c r="DB125" s="1" t="str">
        <f ca="1">IF(ISERROR(MATCH(DB$10,$A$11:$A125,0)),DB$11,"")</f>
        <v/>
      </c>
      <c r="DC125" s="1" t="str">
        <f ca="1">IF(ISERROR(MATCH(DC$10,$A$11:$A125,0)),DC$11,"")</f>
        <v/>
      </c>
      <c r="DD125" s="1" t="str">
        <f ca="1">IF(ISERROR(MATCH(DD$10,$A$11:$A125,0)),DD$11,"")</f>
        <v/>
      </c>
      <c r="DE125" s="1" t="str">
        <f ca="1">IF(ISERROR(MATCH(DE$10,$A$11:$A125,0)),DE$11,"")</f>
        <v/>
      </c>
      <c r="DF125" s="1" t="str">
        <f ca="1">IF(ISERROR(MATCH(DF$10,$A$11:$A125,0)),DF$11,"")</f>
        <v/>
      </c>
      <c r="DG125" s="1" t="str">
        <f ca="1">IF(ISERROR(MATCH(DG$10,$A$11:$A125,0)),DG$11,"")</f>
        <v/>
      </c>
      <c r="DH125" s="1" t="str">
        <f ca="1">IF(ISERROR(MATCH(DH$10,$A$11:$A125,0)),DH$11,"")</f>
        <v/>
      </c>
      <c r="DI125" s="1" t="str">
        <f ca="1">IF(ISERROR(MATCH(DI$10,$A$11:$A125,0)),DI$11,"")</f>
        <v/>
      </c>
      <c r="DJ125" s="1" t="str">
        <f ca="1">IF(ISERROR(MATCH(DJ$10,$A$11:$A125,0)),DJ$11,"")</f>
        <v/>
      </c>
      <c r="DK125" s="1" t="str">
        <f ca="1">IF(ISERROR(MATCH(DK$10,$A$11:$A125,0)),DK$11,"")</f>
        <v/>
      </c>
      <c r="DL125" s="1" t="str">
        <f ca="1">IF(ISERROR(MATCH(DL$10,$A$11:$A125,0)),DL$11,"")</f>
        <v/>
      </c>
      <c r="DM125" s="1">
        <f ca="1">IF(ISERROR(MATCH(DM$10,$A$11:$A125,0)),DM$11,"")</f>
        <v>0</v>
      </c>
      <c r="DN125" s="1" t="str">
        <f ca="1">IF(ISERROR(MATCH(DN$10,$A$11:$A125,0)),DN$11,"")</f>
        <v/>
      </c>
      <c r="DO125" s="1" t="str">
        <f ca="1">IF(ISERROR(MATCH(DO$10,$A$11:$A125,0)),DO$11,"")</f>
        <v/>
      </c>
      <c r="DP125" s="1" t="str">
        <f ca="1">IF(ISERROR(MATCH(DP$10,$A$11:$A125,0)),DP$11,"")</f>
        <v/>
      </c>
      <c r="DQ125" s="1" t="str">
        <f ca="1">IF(ISERROR(MATCH(DQ$10,$A$11:$A125,0)),DQ$11,"")</f>
        <v/>
      </c>
      <c r="DR125" s="1" t="str">
        <f ca="1">IF(ISERROR(MATCH(DR$10,$A$11:$A125,0)),DR$11,"")</f>
        <v/>
      </c>
      <c r="DS125" s="1" t="str">
        <f ca="1">IF(ISERROR(MATCH(DS$10,$A$11:$A125,0)),DS$11,"")</f>
        <v/>
      </c>
      <c r="DT125" s="1">
        <f ca="1">IF(ISERROR(MATCH(DT$10,$A$11:$A125,0)),DT$11,"")</f>
        <v>0</v>
      </c>
      <c r="DU125" s="1" t="str">
        <f ca="1">IF(ISERROR(MATCH(DU$10,$A$11:$A125,0)),DU$11,"")</f>
        <v/>
      </c>
      <c r="DV125" s="1" t="str">
        <f ca="1">IF(ISERROR(MATCH(DV$10,$A$11:$A125,0)),DV$11,"")</f>
        <v/>
      </c>
      <c r="DW125" s="1" t="str">
        <f ca="1">IF(ISERROR(MATCH(DW$10,$A$11:$A125,0)),DW$11,"")</f>
        <v/>
      </c>
      <c r="DX125" s="1" t="str">
        <f ca="1">IF(ISERROR(MATCH(DX$10,$A$11:$A125,0)),DX$11,"")</f>
        <v/>
      </c>
      <c r="DY125" s="1">
        <f ca="1">IF(ISERROR(MATCH(DY$10,$A$11:$A125,0)),DY$11,"")</f>
        <v>0</v>
      </c>
      <c r="DZ125" s="1" t="str">
        <f ca="1">IF(ISERROR(MATCH(DZ$10,$A$11:$A125,0)),DZ$11,"")</f>
        <v/>
      </c>
      <c r="EA125" s="1" t="str">
        <f ca="1">IF(ISERROR(MATCH(EA$10,$A$11:$A125,0)),EA$11,"")</f>
        <v/>
      </c>
      <c r="EB125" s="1" t="str">
        <f ca="1">IF(ISERROR(MATCH(EB$10,$A$11:$A125,0)),EB$11,"")</f>
        <v/>
      </c>
      <c r="EC125" s="1" t="str">
        <f ca="1">IF(ISERROR(MATCH(EC$10,$A$11:$A125,0)),EC$11,"")</f>
        <v/>
      </c>
      <c r="ED125" s="1">
        <f ca="1">IF(ISERROR(MATCH(ED$10,$A$11:$A125,0)),ED$11,"")</f>
        <v>0</v>
      </c>
      <c r="EE125" s="1" t="str">
        <f ca="1">IF(ISERROR(MATCH(EE$10,$A$11:$A125,0)),EE$11,"")</f>
        <v/>
      </c>
      <c r="EF125" s="1" t="str">
        <f ca="1">IF(ISERROR(MATCH(EF$10,$A$11:$A125,0)),EF$11,"")</f>
        <v/>
      </c>
      <c r="EG125" s="1" t="str">
        <f ca="1">IF(ISERROR(MATCH(EG$10,$A$11:$A125,0)),EG$11,"")</f>
        <v/>
      </c>
      <c r="EH125" s="1" t="str">
        <f ca="1">IF(ISERROR(MATCH(EH$10,$A$11:$A125,0)),EH$11,"")</f>
        <v/>
      </c>
      <c r="EI125" s="1" t="str">
        <f ca="1">IF(ISERROR(MATCH(EI$10,$A$11:$A125,0)),EI$11,"")</f>
        <v/>
      </c>
      <c r="EJ125" s="1" t="str">
        <f ca="1">IF(ISERROR(MATCH(EJ$10,$A$11:$A125,0)),EJ$11,"")</f>
        <v/>
      </c>
      <c r="EK125" s="1" t="str">
        <f ca="1">IF(ISERROR(MATCH(EK$10,$A$11:$A125,0)),EK$11,"")</f>
        <v/>
      </c>
      <c r="EL125" s="1">
        <f ca="1">IF(ISERROR(MATCH(EL$10,$A$11:$A125,0)),EL$11,"")</f>
        <v>0</v>
      </c>
      <c r="EM125" s="1" t="str">
        <f ca="1">IF(ISERROR(MATCH(EM$10,$A$11:$A125,0)),EM$11,"")</f>
        <v/>
      </c>
      <c r="EN125" s="1" t="str">
        <f ca="1">IF(ISERROR(MATCH(EN$10,$A$11:$A125,0)),EN$11,"")</f>
        <v/>
      </c>
      <c r="EO125" s="1" t="str">
        <f ca="1">IF(ISERROR(MATCH(EO$10,$A$11:$A125,0)),EO$11,"")</f>
        <v/>
      </c>
      <c r="EP125" s="1">
        <f ca="1">IF(ISERROR(MATCH(EP$10,$A$11:$A125,0)),EP$11,"")</f>
        <v>0</v>
      </c>
      <c r="EQ125" s="1">
        <f ca="1">IF(ISERROR(MATCH(EQ$10,$A$11:$A125,0)),EQ$11,"")</f>
        <v>0</v>
      </c>
      <c r="ER125" s="1">
        <f ca="1">IF(ISERROR(MATCH(ER$10,$A$11:$A125,0)),ER$11,"")</f>
        <v>0</v>
      </c>
      <c r="ES125" s="1" t="str">
        <f ca="1">IF(ISERROR(MATCH(ES$10,$A$11:$A125,0)),ES$11,"")</f>
        <v/>
      </c>
      <c r="ET125" s="1" t="str">
        <f ca="1">IF(ISERROR(MATCH(ET$10,$A$11:$A125,0)),ET$11,"")</f>
        <v/>
      </c>
      <c r="EU125" s="1" t="str">
        <f ca="1">IF(ISERROR(MATCH(EU$10,$A$11:$A125,0)),EU$11,"")</f>
        <v/>
      </c>
      <c r="EV125" s="1" t="str">
        <f ca="1">IF(ISERROR(MATCH(EV$10,$A$11:$A125,0)),EV$11,"")</f>
        <v/>
      </c>
      <c r="EW125" s="1" t="str">
        <f ca="1">IF(ISERROR(MATCH(EW$10,$A$11:$A125,0)),EW$11,"")</f>
        <v/>
      </c>
      <c r="EX125" s="1" t="str">
        <f ca="1">IF(ISERROR(MATCH(EX$10,$A$11:$A125,0)),EX$11,"")</f>
        <v/>
      </c>
      <c r="EY125" s="1" t="str">
        <f ca="1">IF(ISERROR(MATCH(EY$10,$A$11:$A125,0)),EY$11,"")</f>
        <v/>
      </c>
      <c r="EZ125" s="1">
        <f ca="1">IF(ISERROR(MATCH(EZ$10,$A$11:$A125,0)),EZ$11,"")</f>
        <v>0</v>
      </c>
      <c r="FA125" s="1" t="str">
        <f ca="1">IF(ISERROR(MATCH(FA$10,$A$11:$A125,0)),FA$11,"")</f>
        <v/>
      </c>
      <c r="FB125" s="1">
        <f ca="1">IF(ISERROR(MATCH(FB$10,$A$11:$A125,0)),FB$11,"")</f>
        <v>0</v>
      </c>
      <c r="FC125" s="1" t="str">
        <f ca="1">IF(ISERROR(MATCH(FC$10,$A$11:$A125,0)),FC$11,"")</f>
        <v/>
      </c>
      <c r="FD125" s="1" t="str">
        <f ca="1">IF(ISERROR(MATCH(FD$10,$A$11:$A125,0)),FD$11,"")</f>
        <v/>
      </c>
      <c r="FE125" s="1" t="str">
        <f ca="1">IF(ISERROR(MATCH(FE$10,$A$11:$A125,0)),FE$11,"")</f>
        <v/>
      </c>
      <c r="FF125" s="1" t="str">
        <f ca="1">IF(ISERROR(MATCH(FF$10,$A$11:$A125,0)),FF$11,"")</f>
        <v/>
      </c>
      <c r="FG125" s="1" t="str">
        <f ca="1">IF(ISERROR(MATCH(FG$10,$A$11:$A125,0)),FG$11,"")</f>
        <v/>
      </c>
      <c r="FH125" s="1">
        <f ca="1">IF(ISERROR(MATCH(FH$10,$A$11:$A125,0)),FH$11,"")</f>
        <v>0</v>
      </c>
      <c r="FI125" s="1" t="str">
        <f ca="1">IF(ISERROR(MATCH(FI$10,$A$11:$A125,0)),FI$11,"")</f>
        <v/>
      </c>
      <c r="FJ125" s="1" t="str">
        <f ca="1">IF(ISERROR(MATCH(FJ$10,$A$11:$A125,0)),FJ$11,"")</f>
        <v/>
      </c>
      <c r="FK125" s="1" t="str">
        <f ca="1">IF(ISERROR(MATCH(FK$10,$A$11:$A125,0)),FK$11,"")</f>
        <v/>
      </c>
      <c r="FL125" s="1" t="str">
        <f ca="1">IF(ISERROR(MATCH(FL$10,$A$11:$A125,0)),FL$11,"")</f>
        <v/>
      </c>
      <c r="FM125" s="1" t="str">
        <f ca="1">IF(ISERROR(MATCH(FM$10,$A$11:$A125,0)),FM$11,"")</f>
        <v/>
      </c>
      <c r="FN125" s="1" t="str">
        <f ca="1">IF(ISERROR(MATCH(FN$10,$A$11:$A125,0)),FN$11,"")</f>
        <v/>
      </c>
      <c r="FO125" s="1" t="str">
        <f ca="1">IF(ISERROR(MATCH(FO$10,$A$11:$A125,0)),FO$11,"")</f>
        <v/>
      </c>
      <c r="FP125" s="1">
        <f ca="1">IF(ISERROR(MATCH(FP$10,$A$11:$A125,0)),FP$11,"")</f>
        <v>0</v>
      </c>
      <c r="FQ125" s="1">
        <f ca="1">IF(ISERROR(MATCH(FQ$10,$A$11:$A125,0)),FQ$11,"")</f>
        <v>0</v>
      </c>
      <c r="FR125" s="1">
        <f ca="1">IF(ISERROR(MATCH(FR$10,$A$11:$A125,0)),FR$11,"")</f>
        <v>0</v>
      </c>
      <c r="FS125" s="1">
        <f ca="1">IF(ISERROR(MATCH(FS$10,$A$11:$A125,0)),FS$11,"")</f>
        <v>0</v>
      </c>
      <c r="FT125" s="1" t="str">
        <f ca="1">IF(ISERROR(MATCH(FT$10,$A$11:$A125,0)),FT$11,"")</f>
        <v/>
      </c>
      <c r="FU125" s="1">
        <f ca="1">IF(ISERROR(MATCH(FU$10,$A$11:$A125,0)),FU$11,"")</f>
        <v>0</v>
      </c>
      <c r="FV125" s="1">
        <f ca="1">IF(ISERROR(MATCH(FV$10,$A$11:$A125,0)),FV$11,"")</f>
        <v>0</v>
      </c>
      <c r="FW125" s="1">
        <f ca="1">IF(ISERROR(MATCH(FW$10,$A$11:$A125,0)),FW$11,"")</f>
        <v>0</v>
      </c>
      <c r="FX125" s="1" t="str">
        <f ca="1">IF(ISERROR(MATCH(FX$10,$A$11:$A125,0)),FX$11,"")</f>
        <v/>
      </c>
      <c r="FY125" s="1">
        <f ca="1">IF(ISERROR(MATCH(FY$10,$A$11:$A125,0)),FY$11,"")</f>
        <v>0</v>
      </c>
      <c r="FZ125" s="1" t="str">
        <f ca="1">IF(ISERROR(MATCH(FZ$10,$A$11:$A125,0)),FZ$11,"")</f>
        <v/>
      </c>
      <c r="GA125" s="1" t="str">
        <f ca="1">IF(ISERROR(MATCH(GA$10,$A$11:$A125,0)),GA$11,"")</f>
        <v/>
      </c>
      <c r="GB125" s="1">
        <f ca="1">IF(ISERROR(MATCH(GB$10,$A$11:$A125,0)),GB$11,"")</f>
        <v>0</v>
      </c>
      <c r="GC125" s="1" t="str">
        <f ca="1">IF(ISERROR(MATCH(GC$10,$A$11:$A125,0)),GC$11,"")</f>
        <v/>
      </c>
      <c r="GD125" s="1" t="str">
        <f ca="1">IF(ISERROR(MATCH(GD$10,$A$11:$A125,0)),GD$11,"")</f>
        <v/>
      </c>
      <c r="GE125" s="1" t="str">
        <f ca="1">IF(ISERROR(MATCH(GE$10,$A$11:$A125,0)),GE$11,"")</f>
        <v/>
      </c>
      <c r="GF125" s="1" t="str">
        <f ca="1">IF(ISERROR(MATCH(GF$10,$A$11:$A125,0)),GF$11,"")</f>
        <v/>
      </c>
      <c r="GG125" s="1" t="str">
        <f ca="1">IF(ISERROR(MATCH(GG$10,$A$11:$A125,0)),GG$11,"")</f>
        <v/>
      </c>
      <c r="GH125" s="1">
        <f ca="1">IF(ISERROR(MATCH(GH$10,$A$11:$A125,0)),GH$11,"")</f>
        <v>0</v>
      </c>
      <c r="GI125" s="1">
        <f ca="1">IF(ISERROR(MATCH(GI$10,$A$11:$A125,0)),GI$11,"")</f>
        <v>0</v>
      </c>
      <c r="GJ125" s="1">
        <f ca="1">IF(ISERROR(MATCH(GJ$10,$A$11:$A125,0)),GJ$11,"")</f>
        <v>0</v>
      </c>
      <c r="GK125" s="1">
        <f ca="1">IF(ISERROR(MATCH(GK$10,$A$11:$A125,0)),GK$11,"")</f>
        <v>0</v>
      </c>
      <c r="GL125" s="1" t="str">
        <f ca="1">IF(ISERROR(MATCH(GL$10,$A$11:$A125,0)),GL$11,"")</f>
        <v/>
      </c>
      <c r="GM125" s="1" t="str">
        <f ca="1">IF(ISERROR(MATCH(GM$10,$A$11:$A125,0)),GM$11,"")</f>
        <v/>
      </c>
      <c r="GN125" s="1" t="str">
        <f ca="1">IF(ISERROR(MATCH(GN$10,$A$11:$A125,0)),GN$11,"")</f>
        <v/>
      </c>
      <c r="GO125" s="1" t="str">
        <f ca="1">IF(ISERROR(MATCH(GO$10,$A$11:$A125,0)),GO$11,"")</f>
        <v/>
      </c>
      <c r="GP125" s="1" t="str">
        <f ca="1">IF(ISERROR(MATCH(GP$10,$A$11:$A125,0)),GP$11,"")</f>
        <v/>
      </c>
      <c r="GQ125" s="1">
        <f ca="1">IF(ISERROR(MATCH(GQ$10,$A$11:$A125,0)),GQ$11,"")</f>
        <v>1</v>
      </c>
      <c r="GR125" s="1" t="str">
        <f ca="1">IF(ISERROR(MATCH(GR$10,$A$11:$A125,0)),GR$11,"")</f>
        <v/>
      </c>
      <c r="GS125" s="1" t="str">
        <f ca="1">IF(ISERROR(MATCH(GS$10,$A$11:$A125,0)),GS$11,"")</f>
        <v/>
      </c>
      <c r="GT125" s="1" t="str">
        <f ca="1">IF(ISERROR(MATCH(GT$10,$A$11:$A125,0)),GT$11,"")</f>
        <v/>
      </c>
      <c r="GU125" s="1">
        <f ca="1">IF(ISERROR(MATCH(GU$10,$A$11:$A125,0)),GU$11,"")</f>
        <v>1</v>
      </c>
      <c r="GV125" s="1" t="str">
        <f ca="1">IF(ISERROR(MATCH(GV$10,$A$11:$A125,0)),GV$11,"")</f>
        <v/>
      </c>
      <c r="GW125" s="1">
        <f ca="1">IF(ISERROR(MATCH(GW$10,$A$11:$A125,0)),GW$11,"")</f>
        <v>1</v>
      </c>
      <c r="GX125" s="1" t="str">
        <f ca="1">IF(ISERROR(MATCH(GX$10,$A$11:$A125,0)),GX$11,"")</f>
        <v/>
      </c>
      <c r="GY125" s="1">
        <f ca="1">IF(ISERROR(MATCH(GY$10,$A$11:$A125,0)),GY$11,"")</f>
        <v>0</v>
      </c>
      <c r="GZ125" s="1">
        <f ca="1">IF(ISERROR(MATCH(GZ$10,$A$11:$A125,0)),GZ$11,"")</f>
        <v>1</v>
      </c>
      <c r="HA125" s="1" t="str">
        <f ca="1">IF(ISERROR(MATCH(HA$10,$A$11:$A125,0)),HA$11,"")</f>
        <v/>
      </c>
      <c r="HB125" s="1">
        <f ca="1">IF(ISERROR(MATCH(HB$10,$A$11:$A125,0)),HB$11,"")</f>
        <v>1</v>
      </c>
      <c r="HC125" s="1">
        <f ca="1">IF(ISERROR(MATCH(HC$10,$A$11:$A125,0)),HC$11,"")</f>
        <v>0</v>
      </c>
      <c r="HD125" s="1">
        <f ca="1">IF(ISERROR(MATCH(HD$10,$A$11:$A125,0)),HD$11,"")</f>
        <v>0</v>
      </c>
      <c r="HE125" s="1">
        <f ca="1">IF(ISERROR(MATCH(HE$10,$A$11:$A125,0)),HE$11,"")</f>
        <v>0</v>
      </c>
    </row>
    <row r="126" spans="1:213">
      <c r="A126" s="11" t="str">
        <f t="shared" ca="1" si="10"/>
        <v>D77I5</v>
      </c>
      <c r="B126" s="11">
        <f t="shared" ca="1" si="9"/>
        <v>1</v>
      </c>
      <c r="C126" s="11">
        <f ca="1">SUMPRODUCT((INDIRECT("'BASIS'!"&amp;ADDRESS(MATCH(R_1!$A126,BASIS_Zeilen,0),3)&amp;":"&amp;ADDRESS(MATCH(R_1!A126,BASIS_Zeilen,0),COUNTA(BASIS_Spalten)))&gt;0)*1)</f>
        <v>3</v>
      </c>
      <c r="D126" s="11">
        <f ca="1">$B126-Cockpit_1!$E$6</f>
        <v>-1</v>
      </c>
      <c r="E126" s="1">
        <f t="shared" ca="1" si="8"/>
        <v>2</v>
      </c>
      <c r="F126" s="7">
        <f ca="1">MAX($G126:INDIRECT(ADDRESS(ROW(126:126),COUNTA(BASIS_Produkt)+6)))</f>
        <v>1</v>
      </c>
      <c r="G126" s="1">
        <f ca="1">IF(ISERROR(MATCH(G$10,$A$11:$A126,0)),G$11,"")</f>
        <v>0</v>
      </c>
      <c r="H126" s="1">
        <f ca="1">IF(ISERROR(MATCH(H$10,$A$11:$A126,0)),H$11,"")</f>
        <v>0</v>
      </c>
      <c r="I126" s="1">
        <f ca="1">IF(ISERROR(MATCH(I$10,$A$11:$A126,0)),I$11,"")</f>
        <v>0</v>
      </c>
      <c r="J126" s="1">
        <f ca="1">IF(ISERROR(MATCH(J$10,$A$11:$A126,0)),J$11,"")</f>
        <v>0</v>
      </c>
      <c r="K126" s="1">
        <f ca="1">IF(ISERROR(MATCH(K$10,$A$11:$A126,0)),K$11,"")</f>
        <v>0</v>
      </c>
      <c r="L126" s="1">
        <f ca="1">IF(ISERROR(MATCH(L$10,$A$11:$A126,0)),L$11,"")</f>
        <v>0</v>
      </c>
      <c r="M126" s="1">
        <f ca="1">IF(ISERROR(MATCH(M$10,$A$11:$A126,0)),M$11,"")</f>
        <v>0</v>
      </c>
      <c r="N126" s="1">
        <f ca="1">IF(ISERROR(MATCH(N$10,$A$11:$A126,0)),N$11,"")</f>
        <v>0</v>
      </c>
      <c r="O126" s="1" t="str">
        <f ca="1">IF(ISERROR(MATCH(O$10,$A$11:$A126,0)),O$11,"")</f>
        <v/>
      </c>
      <c r="P126" s="1" t="str">
        <f ca="1">IF(ISERROR(MATCH(P$10,$A$11:$A126,0)),P$11,"")</f>
        <v/>
      </c>
      <c r="Q126" s="1">
        <f ca="1">IF(ISERROR(MATCH(Q$10,$A$11:$A126,0)),Q$11,"")</f>
        <v>0</v>
      </c>
      <c r="R126" s="1">
        <f ca="1">IF(ISERROR(MATCH(R$10,$A$11:$A126,0)),R$11,"")</f>
        <v>0</v>
      </c>
      <c r="S126" s="1">
        <f ca="1">IF(ISERROR(MATCH(S$10,$A$11:$A126,0)),S$11,"")</f>
        <v>0</v>
      </c>
      <c r="T126" s="1">
        <f ca="1">IF(ISERROR(MATCH(T$10,$A$11:$A126,0)),T$11,"")</f>
        <v>0</v>
      </c>
      <c r="U126" s="1">
        <f ca="1">IF(ISERROR(MATCH(U$10,$A$11:$A126,0)),U$11,"")</f>
        <v>0</v>
      </c>
      <c r="V126" s="1">
        <f ca="1">IF(ISERROR(MATCH(V$10,$A$11:$A126,0)),V$11,"")</f>
        <v>0</v>
      </c>
      <c r="W126" s="1">
        <f ca="1">IF(ISERROR(MATCH(W$10,$A$11:$A126,0)),W$11,"")</f>
        <v>0</v>
      </c>
      <c r="X126" s="1">
        <f ca="1">IF(ISERROR(MATCH(X$10,$A$11:$A126,0)),X$11,"")</f>
        <v>0</v>
      </c>
      <c r="Y126" s="1">
        <f ca="1">IF(ISERROR(MATCH(Y$10,$A$11:$A126,0)),Y$11,"")</f>
        <v>0</v>
      </c>
      <c r="Z126" s="1">
        <f ca="1">IF(ISERROR(MATCH(Z$10,$A$11:$A126,0)),Z$11,"")</f>
        <v>0</v>
      </c>
      <c r="AA126" s="1">
        <f ca="1">IF(ISERROR(MATCH(AA$10,$A$11:$A126,0)),AA$11,"")</f>
        <v>0</v>
      </c>
      <c r="AB126" s="1">
        <f ca="1">IF(ISERROR(MATCH(AB$10,$A$11:$A126,0)),AB$11,"")</f>
        <v>0</v>
      </c>
      <c r="AC126" s="1" t="str">
        <f ca="1">IF(ISERROR(MATCH(AC$10,$A$11:$A126,0)),AC$11,"")</f>
        <v/>
      </c>
      <c r="AD126" s="1" t="str">
        <f ca="1">IF(ISERROR(MATCH(AD$10,$A$11:$A126,0)),AD$11,"")</f>
        <v/>
      </c>
      <c r="AE126" s="1">
        <f ca="1">IF(ISERROR(MATCH(AE$10,$A$11:$A126,0)),AE$11,"")</f>
        <v>0</v>
      </c>
      <c r="AF126" s="1">
        <f ca="1">IF(ISERROR(MATCH(AF$10,$A$11:$A126,0)),AF$11,"")</f>
        <v>0</v>
      </c>
      <c r="AG126" s="1">
        <f ca="1">IF(ISERROR(MATCH(AG$10,$A$11:$A126,0)),AG$11,"")</f>
        <v>0</v>
      </c>
      <c r="AH126" s="1" t="str">
        <f ca="1">IF(ISERROR(MATCH(AH$10,$A$11:$A126,0)),AH$11,"")</f>
        <v/>
      </c>
      <c r="AI126" s="1" t="str">
        <f ca="1">IF(ISERROR(MATCH(AI$10,$A$11:$A126,0)),AI$11,"")</f>
        <v/>
      </c>
      <c r="AJ126" s="1" t="str">
        <f ca="1">IF(ISERROR(MATCH(AJ$10,$A$11:$A126,0)),AJ$11,"")</f>
        <v/>
      </c>
      <c r="AK126" s="1" t="str">
        <f ca="1">IF(ISERROR(MATCH(AK$10,$A$11:$A126,0)),AK$11,"")</f>
        <v/>
      </c>
      <c r="AL126" s="1">
        <f ca="1">IF(ISERROR(MATCH(AL$10,$A$11:$A126,0)),AL$11,"")</f>
        <v>0</v>
      </c>
      <c r="AM126" s="1">
        <f ca="1">IF(ISERROR(MATCH(AM$10,$A$11:$A126,0)),AM$11,"")</f>
        <v>0</v>
      </c>
      <c r="AN126" s="1" t="str">
        <f ca="1">IF(ISERROR(MATCH(AN$10,$A$11:$A126,0)),AN$11,"")</f>
        <v/>
      </c>
      <c r="AO126" s="1" t="str">
        <f ca="1">IF(ISERROR(MATCH(AO$10,$A$11:$A126,0)),AO$11,"")</f>
        <v/>
      </c>
      <c r="AP126" s="1">
        <f ca="1">IF(ISERROR(MATCH(AP$10,$A$11:$A126,0)),AP$11,"")</f>
        <v>0</v>
      </c>
      <c r="AQ126" s="1">
        <f ca="1">IF(ISERROR(MATCH(AQ$10,$A$11:$A126,0)),AQ$11,"")</f>
        <v>0</v>
      </c>
      <c r="AR126" s="1" t="str">
        <f ca="1">IF(ISERROR(MATCH(AR$10,$A$11:$A126,0)),AR$11,"")</f>
        <v/>
      </c>
      <c r="AS126" s="1">
        <f ca="1">IF(ISERROR(MATCH(AS$10,$A$11:$A126,0)),AS$11,"")</f>
        <v>0</v>
      </c>
      <c r="AT126" s="1">
        <f ca="1">IF(ISERROR(MATCH(AT$10,$A$11:$A126,0)),AT$11,"")</f>
        <v>0</v>
      </c>
      <c r="AU126" s="1">
        <f ca="1">IF(ISERROR(MATCH(AU$10,$A$11:$A126,0)),AU$11,"")</f>
        <v>0</v>
      </c>
      <c r="AV126" s="1">
        <f ca="1">IF(ISERROR(MATCH(AV$10,$A$11:$A126,0)),AV$11,"")</f>
        <v>0</v>
      </c>
      <c r="AW126" s="1">
        <f ca="1">IF(ISERROR(MATCH(AW$10,$A$11:$A126,0)),AW$11,"")</f>
        <v>0</v>
      </c>
      <c r="AX126" s="1">
        <f ca="1">IF(ISERROR(MATCH(AX$10,$A$11:$A126,0)),AX$11,"")</f>
        <v>0</v>
      </c>
      <c r="AY126" s="1" t="str">
        <f ca="1">IF(ISERROR(MATCH(AY$10,$A$11:$A126,0)),AY$11,"")</f>
        <v/>
      </c>
      <c r="AZ126" s="1" t="str">
        <f ca="1">IF(ISERROR(MATCH(AZ$10,$A$11:$A126,0)),AZ$11,"")</f>
        <v/>
      </c>
      <c r="BA126" s="1" t="str">
        <f ca="1">IF(ISERROR(MATCH(BA$10,$A$11:$A126,0)),BA$11,"")</f>
        <v/>
      </c>
      <c r="BB126" s="1">
        <f ca="1">IF(ISERROR(MATCH(BB$10,$A$11:$A126,0)),BB$11,"")</f>
        <v>0</v>
      </c>
      <c r="BC126" s="1">
        <f ca="1">IF(ISERROR(MATCH(BC$10,$A$11:$A126,0)),BC$11,"")</f>
        <v>0</v>
      </c>
      <c r="BD126" s="1" t="str">
        <f ca="1">IF(ISERROR(MATCH(BD$10,$A$11:$A126,0)),BD$11,"")</f>
        <v/>
      </c>
      <c r="BE126" s="1" t="str">
        <f ca="1">IF(ISERROR(MATCH(BE$10,$A$11:$A126,0)),BE$11,"")</f>
        <v/>
      </c>
      <c r="BF126" s="1" t="str">
        <f ca="1">IF(ISERROR(MATCH(BF$10,$A$11:$A126,0)),BF$11,"")</f>
        <v/>
      </c>
      <c r="BG126" s="1" t="str">
        <f ca="1">IF(ISERROR(MATCH(BG$10,$A$11:$A126,0)),BG$11,"")</f>
        <v/>
      </c>
      <c r="BH126" s="1" t="str">
        <f ca="1">IF(ISERROR(MATCH(BH$10,$A$11:$A126,0)),BH$11,"")</f>
        <v/>
      </c>
      <c r="BI126" s="1">
        <f ca="1">IF(ISERROR(MATCH(BI$10,$A$11:$A126,0)),BI$11,"")</f>
        <v>0</v>
      </c>
      <c r="BJ126" s="1" t="str">
        <f ca="1">IF(ISERROR(MATCH(BJ$10,$A$11:$A126,0)),BJ$11,"")</f>
        <v/>
      </c>
      <c r="BK126" s="1" t="str">
        <f ca="1">IF(ISERROR(MATCH(BK$10,$A$11:$A126,0)),BK$11,"")</f>
        <v/>
      </c>
      <c r="BL126" s="1">
        <f ca="1">IF(ISERROR(MATCH(BL$10,$A$11:$A126,0)),BL$11,"")</f>
        <v>0</v>
      </c>
      <c r="BM126" s="1" t="str">
        <f ca="1">IF(ISERROR(MATCH(BM$10,$A$11:$A126,0)),BM$11,"")</f>
        <v/>
      </c>
      <c r="BN126" s="1" t="str">
        <f ca="1">IF(ISERROR(MATCH(BN$10,$A$11:$A126,0)),BN$11,"")</f>
        <v/>
      </c>
      <c r="BO126" s="1">
        <f ca="1">IF(ISERROR(MATCH(BO$10,$A$11:$A126,0)),BO$11,"")</f>
        <v>0</v>
      </c>
      <c r="BP126" s="1" t="str">
        <f ca="1">IF(ISERROR(MATCH(BP$10,$A$11:$A126,0)),BP$11,"")</f>
        <v/>
      </c>
      <c r="BQ126" s="1">
        <f ca="1">IF(ISERROR(MATCH(BQ$10,$A$11:$A126,0)),BQ$11,"")</f>
        <v>0</v>
      </c>
      <c r="BR126" s="1">
        <f ca="1">IF(ISERROR(MATCH(BR$10,$A$11:$A126,0)),BR$11,"")</f>
        <v>0</v>
      </c>
      <c r="BS126" s="1">
        <f ca="1">IF(ISERROR(MATCH(BS$10,$A$11:$A126,0)),BS$11,"")</f>
        <v>0</v>
      </c>
      <c r="BT126" s="1">
        <f ca="1">IF(ISERROR(MATCH(BT$10,$A$11:$A126,0)),BT$11,"")</f>
        <v>0</v>
      </c>
      <c r="BU126" s="1" t="str">
        <f ca="1">IF(ISERROR(MATCH(BU$10,$A$11:$A126,0)),BU$11,"")</f>
        <v/>
      </c>
      <c r="BV126" s="1" t="str">
        <f ca="1">IF(ISERROR(MATCH(BV$10,$A$11:$A126,0)),BV$11,"")</f>
        <v/>
      </c>
      <c r="BW126" s="1">
        <f ca="1">IF(ISERROR(MATCH(BW$10,$A$11:$A126,0)),BW$11,"")</f>
        <v>0</v>
      </c>
      <c r="BX126" s="1" t="str">
        <f ca="1">IF(ISERROR(MATCH(BX$10,$A$11:$A126,0)),BX$11,"")</f>
        <v/>
      </c>
      <c r="BY126" s="1">
        <f ca="1">IF(ISERROR(MATCH(BY$10,$A$11:$A126,0)),BY$11,"")</f>
        <v>0</v>
      </c>
      <c r="BZ126" s="1">
        <f ca="1">IF(ISERROR(MATCH(BZ$10,$A$11:$A126,0)),BZ$11,"")</f>
        <v>0</v>
      </c>
      <c r="CA126" s="1">
        <f ca="1">IF(ISERROR(MATCH(CA$10,$A$11:$A126,0)),CA$11,"")</f>
        <v>0</v>
      </c>
      <c r="CB126" s="1">
        <f ca="1">IF(ISERROR(MATCH(CB$10,$A$11:$A126,0)),CB$11,"")</f>
        <v>0</v>
      </c>
      <c r="CC126" s="1">
        <f ca="1">IF(ISERROR(MATCH(CC$10,$A$11:$A126,0)),CC$11,"")</f>
        <v>0</v>
      </c>
      <c r="CD126" s="1">
        <f ca="1">IF(ISERROR(MATCH(CD$10,$A$11:$A126,0)),CD$11,"")</f>
        <v>0</v>
      </c>
      <c r="CE126" s="1">
        <f ca="1">IF(ISERROR(MATCH(CE$10,$A$11:$A126,0)),CE$11,"")</f>
        <v>0</v>
      </c>
      <c r="CF126" s="1">
        <f ca="1">IF(ISERROR(MATCH(CF$10,$A$11:$A126,0)),CF$11,"")</f>
        <v>0</v>
      </c>
      <c r="CG126" s="1">
        <f ca="1">IF(ISERROR(MATCH(CG$10,$A$11:$A126,0)),CG$11,"")</f>
        <v>0</v>
      </c>
      <c r="CH126" s="1">
        <f ca="1">IF(ISERROR(MATCH(CH$10,$A$11:$A126,0)),CH$11,"")</f>
        <v>0</v>
      </c>
      <c r="CI126" s="1">
        <f ca="1">IF(ISERROR(MATCH(CI$10,$A$11:$A126,0)),CI$11,"")</f>
        <v>0</v>
      </c>
      <c r="CJ126" s="1" t="str">
        <f ca="1">IF(ISERROR(MATCH(CJ$10,$A$11:$A126,0)),CJ$11,"")</f>
        <v/>
      </c>
      <c r="CK126" s="1">
        <f ca="1">IF(ISERROR(MATCH(CK$10,$A$11:$A126,0)),CK$11,"")</f>
        <v>0</v>
      </c>
      <c r="CL126" s="1">
        <f ca="1">IF(ISERROR(MATCH(CL$10,$A$11:$A126,0)),CL$11,"")</f>
        <v>0</v>
      </c>
      <c r="CM126" s="1">
        <f ca="1">IF(ISERROR(MATCH(CM$10,$A$11:$A126,0)),CM$11,"")</f>
        <v>0</v>
      </c>
      <c r="CN126" s="1" t="str">
        <f ca="1">IF(ISERROR(MATCH(CN$10,$A$11:$A126,0)),CN$11,"")</f>
        <v/>
      </c>
      <c r="CO126" s="1" t="str">
        <f ca="1">IF(ISERROR(MATCH(CO$10,$A$11:$A126,0)),CO$11,"")</f>
        <v/>
      </c>
      <c r="CP126" s="1" t="str">
        <f ca="1">IF(ISERROR(MATCH(CP$10,$A$11:$A126,0)),CP$11,"")</f>
        <v/>
      </c>
      <c r="CQ126" s="1">
        <f ca="1">IF(ISERROR(MATCH(CQ$10,$A$11:$A126,0)),CQ$11,"")</f>
        <v>0</v>
      </c>
      <c r="CR126" s="1" t="str">
        <f ca="1">IF(ISERROR(MATCH(CR$10,$A$11:$A126,0)),CR$11,"")</f>
        <v/>
      </c>
      <c r="CS126" s="1">
        <f ca="1">IF(ISERROR(MATCH(CS$10,$A$11:$A126,0)),CS$11,"")</f>
        <v>0</v>
      </c>
      <c r="CT126" s="1" t="str">
        <f ca="1">IF(ISERROR(MATCH(CT$10,$A$11:$A126,0)),CT$11,"")</f>
        <v/>
      </c>
      <c r="CU126" s="1" t="str">
        <f ca="1">IF(ISERROR(MATCH(CU$10,$A$11:$A126,0)),CU$11,"")</f>
        <v/>
      </c>
      <c r="CV126" s="1" t="str">
        <f ca="1">IF(ISERROR(MATCH(CV$10,$A$11:$A126,0)),CV$11,"")</f>
        <v/>
      </c>
      <c r="CW126" s="1" t="str">
        <f ca="1">IF(ISERROR(MATCH(CW$10,$A$11:$A126,0)),CW$11,"")</f>
        <v/>
      </c>
      <c r="CX126" s="1" t="str">
        <f ca="1">IF(ISERROR(MATCH(CX$10,$A$11:$A126,0)),CX$11,"")</f>
        <v/>
      </c>
      <c r="CY126" s="1" t="str">
        <f ca="1">IF(ISERROR(MATCH(CY$10,$A$11:$A126,0)),CY$11,"")</f>
        <v/>
      </c>
      <c r="CZ126" s="1" t="str">
        <f ca="1">IF(ISERROR(MATCH(CZ$10,$A$11:$A126,0)),CZ$11,"")</f>
        <v/>
      </c>
      <c r="DA126" s="1" t="str">
        <f ca="1">IF(ISERROR(MATCH(DA$10,$A$11:$A126,0)),DA$11,"")</f>
        <v/>
      </c>
      <c r="DB126" s="1" t="str">
        <f ca="1">IF(ISERROR(MATCH(DB$10,$A$11:$A126,0)),DB$11,"")</f>
        <v/>
      </c>
      <c r="DC126" s="1" t="str">
        <f ca="1">IF(ISERROR(MATCH(DC$10,$A$11:$A126,0)),DC$11,"")</f>
        <v/>
      </c>
      <c r="DD126" s="1" t="str">
        <f ca="1">IF(ISERROR(MATCH(DD$10,$A$11:$A126,0)),DD$11,"")</f>
        <v/>
      </c>
      <c r="DE126" s="1" t="str">
        <f ca="1">IF(ISERROR(MATCH(DE$10,$A$11:$A126,0)),DE$11,"")</f>
        <v/>
      </c>
      <c r="DF126" s="1" t="str">
        <f ca="1">IF(ISERROR(MATCH(DF$10,$A$11:$A126,0)),DF$11,"")</f>
        <v/>
      </c>
      <c r="DG126" s="1" t="str">
        <f ca="1">IF(ISERROR(MATCH(DG$10,$A$11:$A126,0)),DG$11,"")</f>
        <v/>
      </c>
      <c r="DH126" s="1" t="str">
        <f ca="1">IF(ISERROR(MATCH(DH$10,$A$11:$A126,0)),DH$11,"")</f>
        <v/>
      </c>
      <c r="DI126" s="1" t="str">
        <f ca="1">IF(ISERROR(MATCH(DI$10,$A$11:$A126,0)),DI$11,"")</f>
        <v/>
      </c>
      <c r="DJ126" s="1" t="str">
        <f ca="1">IF(ISERROR(MATCH(DJ$10,$A$11:$A126,0)),DJ$11,"")</f>
        <v/>
      </c>
      <c r="DK126" s="1" t="str">
        <f ca="1">IF(ISERROR(MATCH(DK$10,$A$11:$A126,0)),DK$11,"")</f>
        <v/>
      </c>
      <c r="DL126" s="1" t="str">
        <f ca="1">IF(ISERROR(MATCH(DL$10,$A$11:$A126,0)),DL$11,"")</f>
        <v/>
      </c>
      <c r="DM126" s="1">
        <f ca="1">IF(ISERROR(MATCH(DM$10,$A$11:$A126,0)),DM$11,"")</f>
        <v>0</v>
      </c>
      <c r="DN126" s="1" t="str">
        <f ca="1">IF(ISERROR(MATCH(DN$10,$A$11:$A126,0)),DN$11,"")</f>
        <v/>
      </c>
      <c r="DO126" s="1" t="str">
        <f ca="1">IF(ISERROR(MATCH(DO$10,$A$11:$A126,0)),DO$11,"")</f>
        <v/>
      </c>
      <c r="DP126" s="1" t="str">
        <f ca="1">IF(ISERROR(MATCH(DP$10,$A$11:$A126,0)),DP$11,"")</f>
        <v/>
      </c>
      <c r="DQ126" s="1" t="str">
        <f ca="1">IF(ISERROR(MATCH(DQ$10,$A$11:$A126,0)),DQ$11,"")</f>
        <v/>
      </c>
      <c r="DR126" s="1" t="str">
        <f ca="1">IF(ISERROR(MATCH(DR$10,$A$11:$A126,0)),DR$11,"")</f>
        <v/>
      </c>
      <c r="DS126" s="1" t="str">
        <f ca="1">IF(ISERROR(MATCH(DS$10,$A$11:$A126,0)),DS$11,"")</f>
        <v/>
      </c>
      <c r="DT126" s="1">
        <f ca="1">IF(ISERROR(MATCH(DT$10,$A$11:$A126,0)),DT$11,"")</f>
        <v>0</v>
      </c>
      <c r="DU126" s="1" t="str">
        <f ca="1">IF(ISERROR(MATCH(DU$10,$A$11:$A126,0)),DU$11,"")</f>
        <v/>
      </c>
      <c r="DV126" s="1" t="str">
        <f ca="1">IF(ISERROR(MATCH(DV$10,$A$11:$A126,0)),DV$11,"")</f>
        <v/>
      </c>
      <c r="DW126" s="1" t="str">
        <f ca="1">IF(ISERROR(MATCH(DW$10,$A$11:$A126,0)),DW$11,"")</f>
        <v/>
      </c>
      <c r="DX126" s="1" t="str">
        <f ca="1">IF(ISERROR(MATCH(DX$10,$A$11:$A126,0)),DX$11,"")</f>
        <v/>
      </c>
      <c r="DY126" s="1">
        <f ca="1">IF(ISERROR(MATCH(DY$10,$A$11:$A126,0)),DY$11,"")</f>
        <v>0</v>
      </c>
      <c r="DZ126" s="1" t="str">
        <f ca="1">IF(ISERROR(MATCH(DZ$10,$A$11:$A126,0)),DZ$11,"")</f>
        <v/>
      </c>
      <c r="EA126" s="1" t="str">
        <f ca="1">IF(ISERROR(MATCH(EA$10,$A$11:$A126,0)),EA$11,"")</f>
        <v/>
      </c>
      <c r="EB126" s="1" t="str">
        <f ca="1">IF(ISERROR(MATCH(EB$10,$A$11:$A126,0)),EB$11,"")</f>
        <v/>
      </c>
      <c r="EC126" s="1" t="str">
        <f ca="1">IF(ISERROR(MATCH(EC$10,$A$11:$A126,0)),EC$11,"")</f>
        <v/>
      </c>
      <c r="ED126" s="1">
        <f ca="1">IF(ISERROR(MATCH(ED$10,$A$11:$A126,0)),ED$11,"")</f>
        <v>0</v>
      </c>
      <c r="EE126" s="1" t="str">
        <f ca="1">IF(ISERROR(MATCH(EE$10,$A$11:$A126,0)),EE$11,"")</f>
        <v/>
      </c>
      <c r="EF126" s="1" t="str">
        <f ca="1">IF(ISERROR(MATCH(EF$10,$A$11:$A126,0)),EF$11,"")</f>
        <v/>
      </c>
      <c r="EG126" s="1" t="str">
        <f ca="1">IF(ISERROR(MATCH(EG$10,$A$11:$A126,0)),EG$11,"")</f>
        <v/>
      </c>
      <c r="EH126" s="1" t="str">
        <f ca="1">IF(ISERROR(MATCH(EH$10,$A$11:$A126,0)),EH$11,"")</f>
        <v/>
      </c>
      <c r="EI126" s="1" t="str">
        <f ca="1">IF(ISERROR(MATCH(EI$10,$A$11:$A126,0)),EI$11,"")</f>
        <v/>
      </c>
      <c r="EJ126" s="1" t="str">
        <f ca="1">IF(ISERROR(MATCH(EJ$10,$A$11:$A126,0)),EJ$11,"")</f>
        <v/>
      </c>
      <c r="EK126" s="1" t="str">
        <f ca="1">IF(ISERROR(MATCH(EK$10,$A$11:$A126,0)),EK$11,"")</f>
        <v/>
      </c>
      <c r="EL126" s="1">
        <f ca="1">IF(ISERROR(MATCH(EL$10,$A$11:$A126,0)),EL$11,"")</f>
        <v>0</v>
      </c>
      <c r="EM126" s="1" t="str">
        <f ca="1">IF(ISERROR(MATCH(EM$10,$A$11:$A126,0)),EM$11,"")</f>
        <v/>
      </c>
      <c r="EN126" s="1" t="str">
        <f ca="1">IF(ISERROR(MATCH(EN$10,$A$11:$A126,0)),EN$11,"")</f>
        <v/>
      </c>
      <c r="EO126" s="1" t="str">
        <f ca="1">IF(ISERROR(MATCH(EO$10,$A$11:$A126,0)),EO$11,"")</f>
        <v/>
      </c>
      <c r="EP126" s="1">
        <f ca="1">IF(ISERROR(MATCH(EP$10,$A$11:$A126,0)),EP$11,"")</f>
        <v>0</v>
      </c>
      <c r="EQ126" s="1">
        <f ca="1">IF(ISERROR(MATCH(EQ$10,$A$11:$A126,0)),EQ$11,"")</f>
        <v>0</v>
      </c>
      <c r="ER126" s="1">
        <f ca="1">IF(ISERROR(MATCH(ER$10,$A$11:$A126,0)),ER$11,"")</f>
        <v>0</v>
      </c>
      <c r="ES126" s="1" t="str">
        <f ca="1">IF(ISERROR(MATCH(ES$10,$A$11:$A126,0)),ES$11,"")</f>
        <v/>
      </c>
      <c r="ET126" s="1" t="str">
        <f ca="1">IF(ISERROR(MATCH(ET$10,$A$11:$A126,0)),ET$11,"")</f>
        <v/>
      </c>
      <c r="EU126" s="1" t="str">
        <f ca="1">IF(ISERROR(MATCH(EU$10,$A$11:$A126,0)),EU$11,"")</f>
        <v/>
      </c>
      <c r="EV126" s="1" t="str">
        <f ca="1">IF(ISERROR(MATCH(EV$10,$A$11:$A126,0)),EV$11,"")</f>
        <v/>
      </c>
      <c r="EW126" s="1" t="str">
        <f ca="1">IF(ISERROR(MATCH(EW$10,$A$11:$A126,0)),EW$11,"")</f>
        <v/>
      </c>
      <c r="EX126" s="1" t="str">
        <f ca="1">IF(ISERROR(MATCH(EX$10,$A$11:$A126,0)),EX$11,"")</f>
        <v/>
      </c>
      <c r="EY126" s="1" t="str">
        <f ca="1">IF(ISERROR(MATCH(EY$10,$A$11:$A126,0)),EY$11,"")</f>
        <v/>
      </c>
      <c r="EZ126" s="1">
        <f ca="1">IF(ISERROR(MATCH(EZ$10,$A$11:$A126,0)),EZ$11,"")</f>
        <v>0</v>
      </c>
      <c r="FA126" s="1" t="str">
        <f ca="1">IF(ISERROR(MATCH(FA$10,$A$11:$A126,0)),FA$11,"")</f>
        <v/>
      </c>
      <c r="FB126" s="1">
        <f ca="1">IF(ISERROR(MATCH(FB$10,$A$11:$A126,0)),FB$11,"")</f>
        <v>0</v>
      </c>
      <c r="FC126" s="1" t="str">
        <f ca="1">IF(ISERROR(MATCH(FC$10,$A$11:$A126,0)),FC$11,"")</f>
        <v/>
      </c>
      <c r="FD126" s="1" t="str">
        <f ca="1">IF(ISERROR(MATCH(FD$10,$A$11:$A126,0)),FD$11,"")</f>
        <v/>
      </c>
      <c r="FE126" s="1" t="str">
        <f ca="1">IF(ISERROR(MATCH(FE$10,$A$11:$A126,0)),FE$11,"")</f>
        <v/>
      </c>
      <c r="FF126" s="1" t="str">
        <f ca="1">IF(ISERROR(MATCH(FF$10,$A$11:$A126,0)),FF$11,"")</f>
        <v/>
      </c>
      <c r="FG126" s="1" t="str">
        <f ca="1">IF(ISERROR(MATCH(FG$10,$A$11:$A126,0)),FG$11,"")</f>
        <v/>
      </c>
      <c r="FH126" s="1">
        <f ca="1">IF(ISERROR(MATCH(FH$10,$A$11:$A126,0)),FH$11,"")</f>
        <v>0</v>
      </c>
      <c r="FI126" s="1" t="str">
        <f ca="1">IF(ISERROR(MATCH(FI$10,$A$11:$A126,0)),FI$11,"")</f>
        <v/>
      </c>
      <c r="FJ126" s="1" t="str">
        <f ca="1">IF(ISERROR(MATCH(FJ$10,$A$11:$A126,0)),FJ$11,"")</f>
        <v/>
      </c>
      <c r="FK126" s="1" t="str">
        <f ca="1">IF(ISERROR(MATCH(FK$10,$A$11:$A126,0)),FK$11,"")</f>
        <v/>
      </c>
      <c r="FL126" s="1" t="str">
        <f ca="1">IF(ISERROR(MATCH(FL$10,$A$11:$A126,0)),FL$11,"")</f>
        <v/>
      </c>
      <c r="FM126" s="1" t="str">
        <f ca="1">IF(ISERROR(MATCH(FM$10,$A$11:$A126,0)),FM$11,"")</f>
        <v/>
      </c>
      <c r="FN126" s="1" t="str">
        <f ca="1">IF(ISERROR(MATCH(FN$10,$A$11:$A126,0)),FN$11,"")</f>
        <v/>
      </c>
      <c r="FO126" s="1" t="str">
        <f ca="1">IF(ISERROR(MATCH(FO$10,$A$11:$A126,0)),FO$11,"")</f>
        <v/>
      </c>
      <c r="FP126" s="1">
        <f ca="1">IF(ISERROR(MATCH(FP$10,$A$11:$A126,0)),FP$11,"")</f>
        <v>0</v>
      </c>
      <c r="FQ126" s="1">
        <f ca="1">IF(ISERROR(MATCH(FQ$10,$A$11:$A126,0)),FQ$11,"")</f>
        <v>0</v>
      </c>
      <c r="FR126" s="1">
        <f ca="1">IF(ISERROR(MATCH(FR$10,$A$11:$A126,0)),FR$11,"")</f>
        <v>0</v>
      </c>
      <c r="FS126" s="1">
        <f ca="1">IF(ISERROR(MATCH(FS$10,$A$11:$A126,0)),FS$11,"")</f>
        <v>0</v>
      </c>
      <c r="FT126" s="1" t="str">
        <f ca="1">IF(ISERROR(MATCH(FT$10,$A$11:$A126,0)),FT$11,"")</f>
        <v/>
      </c>
      <c r="FU126" s="1">
        <f ca="1">IF(ISERROR(MATCH(FU$10,$A$11:$A126,0)),FU$11,"")</f>
        <v>0</v>
      </c>
      <c r="FV126" s="1">
        <f ca="1">IF(ISERROR(MATCH(FV$10,$A$11:$A126,0)),FV$11,"")</f>
        <v>0</v>
      </c>
      <c r="FW126" s="1">
        <f ca="1">IF(ISERROR(MATCH(FW$10,$A$11:$A126,0)),FW$11,"")</f>
        <v>0</v>
      </c>
      <c r="FX126" s="1" t="str">
        <f ca="1">IF(ISERROR(MATCH(FX$10,$A$11:$A126,0)),FX$11,"")</f>
        <v/>
      </c>
      <c r="FY126" s="1">
        <f ca="1">IF(ISERROR(MATCH(FY$10,$A$11:$A126,0)),FY$11,"")</f>
        <v>0</v>
      </c>
      <c r="FZ126" s="1" t="str">
        <f ca="1">IF(ISERROR(MATCH(FZ$10,$A$11:$A126,0)),FZ$11,"")</f>
        <v/>
      </c>
      <c r="GA126" s="1" t="str">
        <f ca="1">IF(ISERROR(MATCH(GA$10,$A$11:$A126,0)),GA$11,"")</f>
        <v/>
      </c>
      <c r="GB126" s="1">
        <f ca="1">IF(ISERROR(MATCH(GB$10,$A$11:$A126,0)),GB$11,"")</f>
        <v>0</v>
      </c>
      <c r="GC126" s="1" t="str">
        <f ca="1">IF(ISERROR(MATCH(GC$10,$A$11:$A126,0)),GC$11,"")</f>
        <v/>
      </c>
      <c r="GD126" s="1" t="str">
        <f ca="1">IF(ISERROR(MATCH(GD$10,$A$11:$A126,0)),GD$11,"")</f>
        <v/>
      </c>
      <c r="GE126" s="1" t="str">
        <f ca="1">IF(ISERROR(MATCH(GE$10,$A$11:$A126,0)),GE$11,"")</f>
        <v/>
      </c>
      <c r="GF126" s="1" t="str">
        <f ca="1">IF(ISERROR(MATCH(GF$10,$A$11:$A126,0)),GF$11,"")</f>
        <v/>
      </c>
      <c r="GG126" s="1" t="str">
        <f ca="1">IF(ISERROR(MATCH(GG$10,$A$11:$A126,0)),GG$11,"")</f>
        <v/>
      </c>
      <c r="GH126" s="1">
        <f ca="1">IF(ISERROR(MATCH(GH$10,$A$11:$A126,0)),GH$11,"")</f>
        <v>0</v>
      </c>
      <c r="GI126" s="1">
        <f ca="1">IF(ISERROR(MATCH(GI$10,$A$11:$A126,0)),GI$11,"")</f>
        <v>0</v>
      </c>
      <c r="GJ126" s="1">
        <f ca="1">IF(ISERROR(MATCH(GJ$10,$A$11:$A126,0)),GJ$11,"")</f>
        <v>0</v>
      </c>
      <c r="GK126" s="1">
        <f ca="1">IF(ISERROR(MATCH(GK$10,$A$11:$A126,0)),GK$11,"")</f>
        <v>0</v>
      </c>
      <c r="GL126" s="1" t="str">
        <f ca="1">IF(ISERROR(MATCH(GL$10,$A$11:$A126,0)),GL$11,"")</f>
        <v/>
      </c>
      <c r="GM126" s="1" t="str">
        <f ca="1">IF(ISERROR(MATCH(GM$10,$A$11:$A126,0)),GM$11,"")</f>
        <v/>
      </c>
      <c r="GN126" s="1" t="str">
        <f ca="1">IF(ISERROR(MATCH(GN$10,$A$11:$A126,0)),GN$11,"")</f>
        <v/>
      </c>
      <c r="GO126" s="1" t="str">
        <f ca="1">IF(ISERROR(MATCH(GO$10,$A$11:$A126,0)),GO$11,"")</f>
        <v/>
      </c>
      <c r="GP126" s="1" t="str">
        <f ca="1">IF(ISERROR(MATCH(GP$10,$A$11:$A126,0)),GP$11,"")</f>
        <v/>
      </c>
      <c r="GQ126" s="1" t="str">
        <f ca="1">IF(ISERROR(MATCH(GQ$10,$A$11:$A126,0)),GQ$11,"")</f>
        <v/>
      </c>
      <c r="GR126" s="1" t="str">
        <f ca="1">IF(ISERROR(MATCH(GR$10,$A$11:$A126,0)),GR$11,"")</f>
        <v/>
      </c>
      <c r="GS126" s="1" t="str">
        <f ca="1">IF(ISERROR(MATCH(GS$10,$A$11:$A126,0)),GS$11,"")</f>
        <v/>
      </c>
      <c r="GT126" s="1" t="str">
        <f ca="1">IF(ISERROR(MATCH(GT$10,$A$11:$A126,0)),GT$11,"")</f>
        <v/>
      </c>
      <c r="GU126" s="1">
        <f ca="1">IF(ISERROR(MATCH(GU$10,$A$11:$A126,0)),GU$11,"")</f>
        <v>1</v>
      </c>
      <c r="GV126" s="1" t="str">
        <f ca="1">IF(ISERROR(MATCH(GV$10,$A$11:$A126,0)),GV$11,"")</f>
        <v/>
      </c>
      <c r="GW126" s="1">
        <f ca="1">IF(ISERROR(MATCH(GW$10,$A$11:$A126,0)),GW$11,"")</f>
        <v>1</v>
      </c>
      <c r="GX126" s="1" t="str">
        <f ca="1">IF(ISERROR(MATCH(GX$10,$A$11:$A126,0)),GX$11,"")</f>
        <v/>
      </c>
      <c r="GY126" s="1">
        <f ca="1">IF(ISERROR(MATCH(GY$10,$A$11:$A126,0)),GY$11,"")</f>
        <v>0</v>
      </c>
      <c r="GZ126" s="1">
        <f ca="1">IF(ISERROR(MATCH(GZ$10,$A$11:$A126,0)),GZ$11,"")</f>
        <v>1</v>
      </c>
      <c r="HA126" s="1" t="str">
        <f ca="1">IF(ISERROR(MATCH(HA$10,$A$11:$A126,0)),HA$11,"")</f>
        <v/>
      </c>
      <c r="HB126" s="1">
        <f ca="1">IF(ISERROR(MATCH(HB$10,$A$11:$A126,0)),HB$11,"")</f>
        <v>1</v>
      </c>
      <c r="HC126" s="1">
        <f ca="1">IF(ISERROR(MATCH(HC$10,$A$11:$A126,0)),HC$11,"")</f>
        <v>0</v>
      </c>
      <c r="HD126" s="1">
        <f ca="1">IF(ISERROR(MATCH(HD$10,$A$11:$A126,0)),HD$11,"")</f>
        <v>0</v>
      </c>
      <c r="HE126" s="1">
        <f ca="1">IF(ISERROR(MATCH(HE$10,$A$11:$A126,0)),HE$11,"")</f>
        <v>0</v>
      </c>
    </row>
    <row r="127" spans="1:213">
      <c r="A127" s="11" t="str">
        <f t="shared" ca="1" si="10"/>
        <v>D77II</v>
      </c>
      <c r="B127" s="11">
        <f t="shared" ca="1" si="9"/>
        <v>1</v>
      </c>
      <c r="C127" s="11">
        <f ca="1">SUMPRODUCT((INDIRECT("'BASIS'!"&amp;ADDRESS(MATCH(R_1!$A127,BASIS_Zeilen,0),3)&amp;":"&amp;ADDRESS(MATCH(R_1!A127,BASIS_Zeilen,0),COUNTA(BASIS_Spalten)))&gt;0)*1)</f>
        <v>3</v>
      </c>
      <c r="D127" s="11">
        <f ca="1">$B127-Cockpit_1!$E$6</f>
        <v>-1</v>
      </c>
      <c r="E127" s="1">
        <f t="shared" ca="1" si="8"/>
        <v>2</v>
      </c>
      <c r="F127" s="7">
        <f ca="1">MAX($G127:INDIRECT(ADDRESS(ROW(127:127),COUNTA(BASIS_Produkt)+6)))</f>
        <v>1</v>
      </c>
      <c r="G127" s="1">
        <f ca="1">IF(ISERROR(MATCH(G$10,$A$11:$A127,0)),G$11,"")</f>
        <v>0</v>
      </c>
      <c r="H127" s="1">
        <f ca="1">IF(ISERROR(MATCH(H$10,$A$11:$A127,0)),H$11,"")</f>
        <v>0</v>
      </c>
      <c r="I127" s="1">
        <f ca="1">IF(ISERROR(MATCH(I$10,$A$11:$A127,0)),I$11,"")</f>
        <v>0</v>
      </c>
      <c r="J127" s="1">
        <f ca="1">IF(ISERROR(MATCH(J$10,$A$11:$A127,0)),J$11,"")</f>
        <v>0</v>
      </c>
      <c r="K127" s="1">
        <f ca="1">IF(ISERROR(MATCH(K$10,$A$11:$A127,0)),K$11,"")</f>
        <v>0</v>
      </c>
      <c r="L127" s="1">
        <f ca="1">IF(ISERROR(MATCH(L$10,$A$11:$A127,0)),L$11,"")</f>
        <v>0</v>
      </c>
      <c r="M127" s="1">
        <f ca="1">IF(ISERROR(MATCH(M$10,$A$11:$A127,0)),M$11,"")</f>
        <v>0</v>
      </c>
      <c r="N127" s="1">
        <f ca="1">IF(ISERROR(MATCH(N$10,$A$11:$A127,0)),N$11,"")</f>
        <v>0</v>
      </c>
      <c r="O127" s="1" t="str">
        <f ca="1">IF(ISERROR(MATCH(O$10,$A$11:$A127,0)),O$11,"")</f>
        <v/>
      </c>
      <c r="P127" s="1" t="str">
        <f ca="1">IF(ISERROR(MATCH(P$10,$A$11:$A127,0)),P$11,"")</f>
        <v/>
      </c>
      <c r="Q127" s="1">
        <f ca="1">IF(ISERROR(MATCH(Q$10,$A$11:$A127,0)),Q$11,"")</f>
        <v>0</v>
      </c>
      <c r="R127" s="1">
        <f ca="1">IF(ISERROR(MATCH(R$10,$A$11:$A127,0)),R$11,"")</f>
        <v>0</v>
      </c>
      <c r="S127" s="1">
        <f ca="1">IF(ISERROR(MATCH(S$10,$A$11:$A127,0)),S$11,"")</f>
        <v>0</v>
      </c>
      <c r="T127" s="1">
        <f ca="1">IF(ISERROR(MATCH(T$10,$A$11:$A127,0)),T$11,"")</f>
        <v>0</v>
      </c>
      <c r="U127" s="1">
        <f ca="1">IF(ISERROR(MATCH(U$10,$A$11:$A127,0)),U$11,"")</f>
        <v>0</v>
      </c>
      <c r="V127" s="1">
        <f ca="1">IF(ISERROR(MATCH(V$10,$A$11:$A127,0)),V$11,"")</f>
        <v>0</v>
      </c>
      <c r="W127" s="1">
        <f ca="1">IF(ISERROR(MATCH(W$10,$A$11:$A127,0)),W$11,"")</f>
        <v>0</v>
      </c>
      <c r="X127" s="1">
        <f ca="1">IF(ISERROR(MATCH(X$10,$A$11:$A127,0)),X$11,"")</f>
        <v>0</v>
      </c>
      <c r="Y127" s="1">
        <f ca="1">IF(ISERROR(MATCH(Y$10,$A$11:$A127,0)),Y$11,"")</f>
        <v>0</v>
      </c>
      <c r="Z127" s="1">
        <f ca="1">IF(ISERROR(MATCH(Z$10,$A$11:$A127,0)),Z$11,"")</f>
        <v>0</v>
      </c>
      <c r="AA127" s="1">
        <f ca="1">IF(ISERROR(MATCH(AA$10,$A$11:$A127,0)),AA$11,"")</f>
        <v>0</v>
      </c>
      <c r="AB127" s="1">
        <f ca="1">IF(ISERROR(MATCH(AB$10,$A$11:$A127,0)),AB$11,"")</f>
        <v>0</v>
      </c>
      <c r="AC127" s="1" t="str">
        <f ca="1">IF(ISERROR(MATCH(AC$10,$A$11:$A127,0)),AC$11,"")</f>
        <v/>
      </c>
      <c r="AD127" s="1" t="str">
        <f ca="1">IF(ISERROR(MATCH(AD$10,$A$11:$A127,0)),AD$11,"")</f>
        <v/>
      </c>
      <c r="AE127" s="1">
        <f ca="1">IF(ISERROR(MATCH(AE$10,$A$11:$A127,0)),AE$11,"")</f>
        <v>0</v>
      </c>
      <c r="AF127" s="1">
        <f ca="1">IF(ISERROR(MATCH(AF$10,$A$11:$A127,0)),AF$11,"")</f>
        <v>0</v>
      </c>
      <c r="AG127" s="1">
        <f ca="1">IF(ISERROR(MATCH(AG$10,$A$11:$A127,0)),AG$11,"")</f>
        <v>0</v>
      </c>
      <c r="AH127" s="1" t="str">
        <f ca="1">IF(ISERROR(MATCH(AH$10,$A$11:$A127,0)),AH$11,"")</f>
        <v/>
      </c>
      <c r="AI127" s="1" t="str">
        <f ca="1">IF(ISERROR(MATCH(AI$10,$A$11:$A127,0)),AI$11,"")</f>
        <v/>
      </c>
      <c r="AJ127" s="1" t="str">
        <f ca="1">IF(ISERROR(MATCH(AJ$10,$A$11:$A127,0)),AJ$11,"")</f>
        <v/>
      </c>
      <c r="AK127" s="1" t="str">
        <f ca="1">IF(ISERROR(MATCH(AK$10,$A$11:$A127,0)),AK$11,"")</f>
        <v/>
      </c>
      <c r="AL127" s="1">
        <f ca="1">IF(ISERROR(MATCH(AL$10,$A$11:$A127,0)),AL$11,"")</f>
        <v>0</v>
      </c>
      <c r="AM127" s="1">
        <f ca="1">IF(ISERROR(MATCH(AM$10,$A$11:$A127,0)),AM$11,"")</f>
        <v>0</v>
      </c>
      <c r="AN127" s="1" t="str">
        <f ca="1">IF(ISERROR(MATCH(AN$10,$A$11:$A127,0)),AN$11,"")</f>
        <v/>
      </c>
      <c r="AO127" s="1" t="str">
        <f ca="1">IF(ISERROR(MATCH(AO$10,$A$11:$A127,0)),AO$11,"")</f>
        <v/>
      </c>
      <c r="AP127" s="1">
        <f ca="1">IF(ISERROR(MATCH(AP$10,$A$11:$A127,0)),AP$11,"")</f>
        <v>0</v>
      </c>
      <c r="AQ127" s="1">
        <f ca="1">IF(ISERROR(MATCH(AQ$10,$A$11:$A127,0)),AQ$11,"")</f>
        <v>0</v>
      </c>
      <c r="AR127" s="1" t="str">
        <f ca="1">IF(ISERROR(MATCH(AR$10,$A$11:$A127,0)),AR$11,"")</f>
        <v/>
      </c>
      <c r="AS127" s="1">
        <f ca="1">IF(ISERROR(MATCH(AS$10,$A$11:$A127,0)),AS$11,"")</f>
        <v>0</v>
      </c>
      <c r="AT127" s="1">
        <f ca="1">IF(ISERROR(MATCH(AT$10,$A$11:$A127,0)),AT$11,"")</f>
        <v>0</v>
      </c>
      <c r="AU127" s="1">
        <f ca="1">IF(ISERROR(MATCH(AU$10,$A$11:$A127,0)),AU$11,"")</f>
        <v>0</v>
      </c>
      <c r="AV127" s="1">
        <f ca="1">IF(ISERROR(MATCH(AV$10,$A$11:$A127,0)),AV$11,"")</f>
        <v>0</v>
      </c>
      <c r="AW127" s="1">
        <f ca="1">IF(ISERROR(MATCH(AW$10,$A$11:$A127,0)),AW$11,"")</f>
        <v>0</v>
      </c>
      <c r="AX127" s="1">
        <f ca="1">IF(ISERROR(MATCH(AX$10,$A$11:$A127,0)),AX$11,"")</f>
        <v>0</v>
      </c>
      <c r="AY127" s="1" t="str">
        <f ca="1">IF(ISERROR(MATCH(AY$10,$A$11:$A127,0)),AY$11,"")</f>
        <v/>
      </c>
      <c r="AZ127" s="1" t="str">
        <f ca="1">IF(ISERROR(MATCH(AZ$10,$A$11:$A127,0)),AZ$11,"")</f>
        <v/>
      </c>
      <c r="BA127" s="1" t="str">
        <f ca="1">IF(ISERROR(MATCH(BA$10,$A$11:$A127,0)),BA$11,"")</f>
        <v/>
      </c>
      <c r="BB127" s="1">
        <f ca="1">IF(ISERROR(MATCH(BB$10,$A$11:$A127,0)),BB$11,"")</f>
        <v>0</v>
      </c>
      <c r="BC127" s="1">
        <f ca="1">IF(ISERROR(MATCH(BC$10,$A$11:$A127,0)),BC$11,"")</f>
        <v>0</v>
      </c>
      <c r="BD127" s="1" t="str">
        <f ca="1">IF(ISERROR(MATCH(BD$10,$A$11:$A127,0)),BD$11,"")</f>
        <v/>
      </c>
      <c r="BE127" s="1" t="str">
        <f ca="1">IF(ISERROR(MATCH(BE$10,$A$11:$A127,0)),BE$11,"")</f>
        <v/>
      </c>
      <c r="BF127" s="1" t="str">
        <f ca="1">IF(ISERROR(MATCH(BF$10,$A$11:$A127,0)),BF$11,"")</f>
        <v/>
      </c>
      <c r="BG127" s="1" t="str">
        <f ca="1">IF(ISERROR(MATCH(BG$10,$A$11:$A127,0)),BG$11,"")</f>
        <v/>
      </c>
      <c r="BH127" s="1" t="str">
        <f ca="1">IF(ISERROR(MATCH(BH$10,$A$11:$A127,0)),BH$11,"")</f>
        <v/>
      </c>
      <c r="BI127" s="1">
        <f ca="1">IF(ISERROR(MATCH(BI$10,$A$11:$A127,0)),BI$11,"")</f>
        <v>0</v>
      </c>
      <c r="BJ127" s="1" t="str">
        <f ca="1">IF(ISERROR(MATCH(BJ$10,$A$11:$A127,0)),BJ$11,"")</f>
        <v/>
      </c>
      <c r="BK127" s="1" t="str">
        <f ca="1">IF(ISERROR(MATCH(BK$10,$A$11:$A127,0)),BK$11,"")</f>
        <v/>
      </c>
      <c r="BL127" s="1">
        <f ca="1">IF(ISERROR(MATCH(BL$10,$A$11:$A127,0)),BL$11,"")</f>
        <v>0</v>
      </c>
      <c r="BM127" s="1" t="str">
        <f ca="1">IF(ISERROR(MATCH(BM$10,$A$11:$A127,0)),BM$11,"")</f>
        <v/>
      </c>
      <c r="BN127" s="1" t="str">
        <f ca="1">IF(ISERROR(MATCH(BN$10,$A$11:$A127,0)),BN$11,"")</f>
        <v/>
      </c>
      <c r="BO127" s="1">
        <f ca="1">IF(ISERROR(MATCH(BO$10,$A$11:$A127,0)),BO$11,"")</f>
        <v>0</v>
      </c>
      <c r="BP127" s="1" t="str">
        <f ca="1">IF(ISERROR(MATCH(BP$10,$A$11:$A127,0)),BP$11,"")</f>
        <v/>
      </c>
      <c r="BQ127" s="1">
        <f ca="1">IF(ISERROR(MATCH(BQ$10,$A$11:$A127,0)),BQ$11,"")</f>
        <v>0</v>
      </c>
      <c r="BR127" s="1">
        <f ca="1">IF(ISERROR(MATCH(BR$10,$A$11:$A127,0)),BR$11,"")</f>
        <v>0</v>
      </c>
      <c r="BS127" s="1">
        <f ca="1">IF(ISERROR(MATCH(BS$10,$A$11:$A127,0)),BS$11,"")</f>
        <v>0</v>
      </c>
      <c r="BT127" s="1">
        <f ca="1">IF(ISERROR(MATCH(BT$10,$A$11:$A127,0)),BT$11,"")</f>
        <v>0</v>
      </c>
      <c r="BU127" s="1" t="str">
        <f ca="1">IF(ISERROR(MATCH(BU$10,$A$11:$A127,0)),BU$11,"")</f>
        <v/>
      </c>
      <c r="BV127" s="1" t="str">
        <f ca="1">IF(ISERROR(MATCH(BV$10,$A$11:$A127,0)),BV$11,"")</f>
        <v/>
      </c>
      <c r="BW127" s="1">
        <f ca="1">IF(ISERROR(MATCH(BW$10,$A$11:$A127,0)),BW$11,"")</f>
        <v>0</v>
      </c>
      <c r="BX127" s="1" t="str">
        <f ca="1">IF(ISERROR(MATCH(BX$10,$A$11:$A127,0)),BX$11,"")</f>
        <v/>
      </c>
      <c r="BY127" s="1">
        <f ca="1">IF(ISERROR(MATCH(BY$10,$A$11:$A127,0)),BY$11,"")</f>
        <v>0</v>
      </c>
      <c r="BZ127" s="1">
        <f ca="1">IF(ISERROR(MATCH(BZ$10,$A$11:$A127,0)),BZ$11,"")</f>
        <v>0</v>
      </c>
      <c r="CA127" s="1">
        <f ca="1">IF(ISERROR(MATCH(CA$10,$A$11:$A127,0)),CA$11,"")</f>
        <v>0</v>
      </c>
      <c r="CB127" s="1">
        <f ca="1">IF(ISERROR(MATCH(CB$10,$A$11:$A127,0)),CB$11,"")</f>
        <v>0</v>
      </c>
      <c r="CC127" s="1">
        <f ca="1">IF(ISERROR(MATCH(CC$10,$A$11:$A127,0)),CC$11,"")</f>
        <v>0</v>
      </c>
      <c r="CD127" s="1">
        <f ca="1">IF(ISERROR(MATCH(CD$10,$A$11:$A127,0)),CD$11,"")</f>
        <v>0</v>
      </c>
      <c r="CE127" s="1">
        <f ca="1">IF(ISERROR(MATCH(CE$10,$A$11:$A127,0)),CE$11,"")</f>
        <v>0</v>
      </c>
      <c r="CF127" s="1">
        <f ca="1">IF(ISERROR(MATCH(CF$10,$A$11:$A127,0)),CF$11,"")</f>
        <v>0</v>
      </c>
      <c r="CG127" s="1">
        <f ca="1">IF(ISERROR(MATCH(CG$10,$A$11:$A127,0)),CG$11,"")</f>
        <v>0</v>
      </c>
      <c r="CH127" s="1">
        <f ca="1">IF(ISERROR(MATCH(CH$10,$A$11:$A127,0)),CH$11,"")</f>
        <v>0</v>
      </c>
      <c r="CI127" s="1">
        <f ca="1">IF(ISERROR(MATCH(CI$10,$A$11:$A127,0)),CI$11,"")</f>
        <v>0</v>
      </c>
      <c r="CJ127" s="1" t="str">
        <f ca="1">IF(ISERROR(MATCH(CJ$10,$A$11:$A127,0)),CJ$11,"")</f>
        <v/>
      </c>
      <c r="CK127" s="1">
        <f ca="1">IF(ISERROR(MATCH(CK$10,$A$11:$A127,0)),CK$11,"")</f>
        <v>0</v>
      </c>
      <c r="CL127" s="1">
        <f ca="1">IF(ISERROR(MATCH(CL$10,$A$11:$A127,0)),CL$11,"")</f>
        <v>0</v>
      </c>
      <c r="CM127" s="1">
        <f ca="1">IF(ISERROR(MATCH(CM$10,$A$11:$A127,0)),CM$11,"")</f>
        <v>0</v>
      </c>
      <c r="CN127" s="1" t="str">
        <f ca="1">IF(ISERROR(MATCH(CN$10,$A$11:$A127,0)),CN$11,"")</f>
        <v/>
      </c>
      <c r="CO127" s="1" t="str">
        <f ca="1">IF(ISERROR(MATCH(CO$10,$A$11:$A127,0)),CO$11,"")</f>
        <v/>
      </c>
      <c r="CP127" s="1" t="str">
        <f ca="1">IF(ISERROR(MATCH(CP$10,$A$11:$A127,0)),CP$11,"")</f>
        <v/>
      </c>
      <c r="CQ127" s="1">
        <f ca="1">IF(ISERROR(MATCH(CQ$10,$A$11:$A127,0)),CQ$11,"")</f>
        <v>0</v>
      </c>
      <c r="CR127" s="1" t="str">
        <f ca="1">IF(ISERROR(MATCH(CR$10,$A$11:$A127,0)),CR$11,"")</f>
        <v/>
      </c>
      <c r="CS127" s="1">
        <f ca="1">IF(ISERROR(MATCH(CS$10,$A$11:$A127,0)),CS$11,"")</f>
        <v>0</v>
      </c>
      <c r="CT127" s="1" t="str">
        <f ca="1">IF(ISERROR(MATCH(CT$10,$A$11:$A127,0)),CT$11,"")</f>
        <v/>
      </c>
      <c r="CU127" s="1" t="str">
        <f ca="1">IF(ISERROR(MATCH(CU$10,$A$11:$A127,0)),CU$11,"")</f>
        <v/>
      </c>
      <c r="CV127" s="1" t="str">
        <f ca="1">IF(ISERROR(MATCH(CV$10,$A$11:$A127,0)),CV$11,"")</f>
        <v/>
      </c>
      <c r="CW127" s="1" t="str">
        <f ca="1">IF(ISERROR(MATCH(CW$10,$A$11:$A127,0)),CW$11,"")</f>
        <v/>
      </c>
      <c r="CX127" s="1" t="str">
        <f ca="1">IF(ISERROR(MATCH(CX$10,$A$11:$A127,0)),CX$11,"")</f>
        <v/>
      </c>
      <c r="CY127" s="1" t="str">
        <f ca="1">IF(ISERROR(MATCH(CY$10,$A$11:$A127,0)),CY$11,"")</f>
        <v/>
      </c>
      <c r="CZ127" s="1" t="str">
        <f ca="1">IF(ISERROR(MATCH(CZ$10,$A$11:$A127,0)),CZ$11,"")</f>
        <v/>
      </c>
      <c r="DA127" s="1" t="str">
        <f ca="1">IF(ISERROR(MATCH(DA$10,$A$11:$A127,0)),DA$11,"")</f>
        <v/>
      </c>
      <c r="DB127" s="1" t="str">
        <f ca="1">IF(ISERROR(MATCH(DB$10,$A$11:$A127,0)),DB$11,"")</f>
        <v/>
      </c>
      <c r="DC127" s="1" t="str">
        <f ca="1">IF(ISERROR(MATCH(DC$10,$A$11:$A127,0)),DC$11,"")</f>
        <v/>
      </c>
      <c r="DD127" s="1" t="str">
        <f ca="1">IF(ISERROR(MATCH(DD$10,$A$11:$A127,0)),DD$11,"")</f>
        <v/>
      </c>
      <c r="DE127" s="1" t="str">
        <f ca="1">IF(ISERROR(MATCH(DE$10,$A$11:$A127,0)),DE$11,"")</f>
        <v/>
      </c>
      <c r="DF127" s="1" t="str">
        <f ca="1">IF(ISERROR(MATCH(DF$10,$A$11:$A127,0)),DF$11,"")</f>
        <v/>
      </c>
      <c r="DG127" s="1" t="str">
        <f ca="1">IF(ISERROR(MATCH(DG$10,$A$11:$A127,0)),DG$11,"")</f>
        <v/>
      </c>
      <c r="DH127" s="1" t="str">
        <f ca="1">IF(ISERROR(MATCH(DH$10,$A$11:$A127,0)),DH$11,"")</f>
        <v/>
      </c>
      <c r="DI127" s="1" t="str">
        <f ca="1">IF(ISERROR(MATCH(DI$10,$A$11:$A127,0)),DI$11,"")</f>
        <v/>
      </c>
      <c r="DJ127" s="1" t="str">
        <f ca="1">IF(ISERROR(MATCH(DJ$10,$A$11:$A127,0)),DJ$11,"")</f>
        <v/>
      </c>
      <c r="DK127" s="1" t="str">
        <f ca="1">IF(ISERROR(MATCH(DK$10,$A$11:$A127,0)),DK$11,"")</f>
        <v/>
      </c>
      <c r="DL127" s="1" t="str">
        <f ca="1">IF(ISERROR(MATCH(DL$10,$A$11:$A127,0)),DL$11,"")</f>
        <v/>
      </c>
      <c r="DM127" s="1">
        <f ca="1">IF(ISERROR(MATCH(DM$10,$A$11:$A127,0)),DM$11,"")</f>
        <v>0</v>
      </c>
      <c r="DN127" s="1" t="str">
        <f ca="1">IF(ISERROR(MATCH(DN$10,$A$11:$A127,0)),DN$11,"")</f>
        <v/>
      </c>
      <c r="DO127" s="1" t="str">
        <f ca="1">IF(ISERROR(MATCH(DO$10,$A$11:$A127,0)),DO$11,"")</f>
        <v/>
      </c>
      <c r="DP127" s="1" t="str">
        <f ca="1">IF(ISERROR(MATCH(DP$10,$A$11:$A127,0)),DP$11,"")</f>
        <v/>
      </c>
      <c r="DQ127" s="1" t="str">
        <f ca="1">IF(ISERROR(MATCH(DQ$10,$A$11:$A127,0)),DQ$11,"")</f>
        <v/>
      </c>
      <c r="DR127" s="1" t="str">
        <f ca="1">IF(ISERROR(MATCH(DR$10,$A$11:$A127,0)),DR$11,"")</f>
        <v/>
      </c>
      <c r="DS127" s="1" t="str">
        <f ca="1">IF(ISERROR(MATCH(DS$10,$A$11:$A127,0)),DS$11,"")</f>
        <v/>
      </c>
      <c r="DT127" s="1">
        <f ca="1">IF(ISERROR(MATCH(DT$10,$A$11:$A127,0)),DT$11,"")</f>
        <v>0</v>
      </c>
      <c r="DU127" s="1" t="str">
        <f ca="1">IF(ISERROR(MATCH(DU$10,$A$11:$A127,0)),DU$11,"")</f>
        <v/>
      </c>
      <c r="DV127" s="1" t="str">
        <f ca="1">IF(ISERROR(MATCH(DV$10,$A$11:$A127,0)),DV$11,"")</f>
        <v/>
      </c>
      <c r="DW127" s="1" t="str">
        <f ca="1">IF(ISERROR(MATCH(DW$10,$A$11:$A127,0)),DW$11,"")</f>
        <v/>
      </c>
      <c r="DX127" s="1" t="str">
        <f ca="1">IF(ISERROR(MATCH(DX$10,$A$11:$A127,0)),DX$11,"")</f>
        <v/>
      </c>
      <c r="DY127" s="1">
        <f ca="1">IF(ISERROR(MATCH(DY$10,$A$11:$A127,0)),DY$11,"")</f>
        <v>0</v>
      </c>
      <c r="DZ127" s="1" t="str">
        <f ca="1">IF(ISERROR(MATCH(DZ$10,$A$11:$A127,0)),DZ$11,"")</f>
        <v/>
      </c>
      <c r="EA127" s="1" t="str">
        <f ca="1">IF(ISERROR(MATCH(EA$10,$A$11:$A127,0)),EA$11,"")</f>
        <v/>
      </c>
      <c r="EB127" s="1" t="str">
        <f ca="1">IF(ISERROR(MATCH(EB$10,$A$11:$A127,0)),EB$11,"")</f>
        <v/>
      </c>
      <c r="EC127" s="1" t="str">
        <f ca="1">IF(ISERROR(MATCH(EC$10,$A$11:$A127,0)),EC$11,"")</f>
        <v/>
      </c>
      <c r="ED127" s="1">
        <f ca="1">IF(ISERROR(MATCH(ED$10,$A$11:$A127,0)),ED$11,"")</f>
        <v>0</v>
      </c>
      <c r="EE127" s="1" t="str">
        <f ca="1">IF(ISERROR(MATCH(EE$10,$A$11:$A127,0)),EE$11,"")</f>
        <v/>
      </c>
      <c r="EF127" s="1" t="str">
        <f ca="1">IF(ISERROR(MATCH(EF$10,$A$11:$A127,0)),EF$11,"")</f>
        <v/>
      </c>
      <c r="EG127" s="1" t="str">
        <f ca="1">IF(ISERROR(MATCH(EG$10,$A$11:$A127,0)),EG$11,"")</f>
        <v/>
      </c>
      <c r="EH127" s="1" t="str">
        <f ca="1">IF(ISERROR(MATCH(EH$10,$A$11:$A127,0)),EH$11,"")</f>
        <v/>
      </c>
      <c r="EI127" s="1" t="str">
        <f ca="1">IF(ISERROR(MATCH(EI$10,$A$11:$A127,0)),EI$11,"")</f>
        <v/>
      </c>
      <c r="EJ127" s="1" t="str">
        <f ca="1">IF(ISERROR(MATCH(EJ$10,$A$11:$A127,0)),EJ$11,"")</f>
        <v/>
      </c>
      <c r="EK127" s="1" t="str">
        <f ca="1">IF(ISERROR(MATCH(EK$10,$A$11:$A127,0)),EK$11,"")</f>
        <v/>
      </c>
      <c r="EL127" s="1">
        <f ca="1">IF(ISERROR(MATCH(EL$10,$A$11:$A127,0)),EL$11,"")</f>
        <v>0</v>
      </c>
      <c r="EM127" s="1" t="str">
        <f ca="1">IF(ISERROR(MATCH(EM$10,$A$11:$A127,0)),EM$11,"")</f>
        <v/>
      </c>
      <c r="EN127" s="1" t="str">
        <f ca="1">IF(ISERROR(MATCH(EN$10,$A$11:$A127,0)),EN$11,"")</f>
        <v/>
      </c>
      <c r="EO127" s="1" t="str">
        <f ca="1">IF(ISERROR(MATCH(EO$10,$A$11:$A127,0)),EO$11,"")</f>
        <v/>
      </c>
      <c r="EP127" s="1">
        <f ca="1">IF(ISERROR(MATCH(EP$10,$A$11:$A127,0)),EP$11,"")</f>
        <v>0</v>
      </c>
      <c r="EQ127" s="1">
        <f ca="1">IF(ISERROR(MATCH(EQ$10,$A$11:$A127,0)),EQ$11,"")</f>
        <v>0</v>
      </c>
      <c r="ER127" s="1">
        <f ca="1">IF(ISERROR(MATCH(ER$10,$A$11:$A127,0)),ER$11,"")</f>
        <v>0</v>
      </c>
      <c r="ES127" s="1" t="str">
        <f ca="1">IF(ISERROR(MATCH(ES$10,$A$11:$A127,0)),ES$11,"")</f>
        <v/>
      </c>
      <c r="ET127" s="1" t="str">
        <f ca="1">IF(ISERROR(MATCH(ET$10,$A$11:$A127,0)),ET$11,"")</f>
        <v/>
      </c>
      <c r="EU127" s="1" t="str">
        <f ca="1">IF(ISERROR(MATCH(EU$10,$A$11:$A127,0)),EU$11,"")</f>
        <v/>
      </c>
      <c r="EV127" s="1" t="str">
        <f ca="1">IF(ISERROR(MATCH(EV$10,$A$11:$A127,0)),EV$11,"")</f>
        <v/>
      </c>
      <c r="EW127" s="1" t="str">
        <f ca="1">IF(ISERROR(MATCH(EW$10,$A$11:$A127,0)),EW$11,"")</f>
        <v/>
      </c>
      <c r="EX127" s="1" t="str">
        <f ca="1">IF(ISERROR(MATCH(EX$10,$A$11:$A127,0)),EX$11,"")</f>
        <v/>
      </c>
      <c r="EY127" s="1" t="str">
        <f ca="1">IF(ISERROR(MATCH(EY$10,$A$11:$A127,0)),EY$11,"")</f>
        <v/>
      </c>
      <c r="EZ127" s="1">
        <f ca="1">IF(ISERROR(MATCH(EZ$10,$A$11:$A127,0)),EZ$11,"")</f>
        <v>0</v>
      </c>
      <c r="FA127" s="1" t="str">
        <f ca="1">IF(ISERROR(MATCH(FA$10,$A$11:$A127,0)),FA$11,"")</f>
        <v/>
      </c>
      <c r="FB127" s="1">
        <f ca="1">IF(ISERROR(MATCH(FB$10,$A$11:$A127,0)),FB$11,"")</f>
        <v>0</v>
      </c>
      <c r="FC127" s="1" t="str">
        <f ca="1">IF(ISERROR(MATCH(FC$10,$A$11:$A127,0)),FC$11,"")</f>
        <v/>
      </c>
      <c r="FD127" s="1" t="str">
        <f ca="1">IF(ISERROR(MATCH(FD$10,$A$11:$A127,0)),FD$11,"")</f>
        <v/>
      </c>
      <c r="FE127" s="1" t="str">
        <f ca="1">IF(ISERROR(MATCH(FE$10,$A$11:$A127,0)),FE$11,"")</f>
        <v/>
      </c>
      <c r="FF127" s="1" t="str">
        <f ca="1">IF(ISERROR(MATCH(FF$10,$A$11:$A127,0)),FF$11,"")</f>
        <v/>
      </c>
      <c r="FG127" s="1" t="str">
        <f ca="1">IF(ISERROR(MATCH(FG$10,$A$11:$A127,0)),FG$11,"")</f>
        <v/>
      </c>
      <c r="FH127" s="1">
        <f ca="1">IF(ISERROR(MATCH(FH$10,$A$11:$A127,0)),FH$11,"")</f>
        <v>0</v>
      </c>
      <c r="FI127" s="1" t="str">
        <f ca="1">IF(ISERROR(MATCH(FI$10,$A$11:$A127,0)),FI$11,"")</f>
        <v/>
      </c>
      <c r="FJ127" s="1" t="str">
        <f ca="1">IF(ISERROR(MATCH(FJ$10,$A$11:$A127,0)),FJ$11,"")</f>
        <v/>
      </c>
      <c r="FK127" s="1" t="str">
        <f ca="1">IF(ISERROR(MATCH(FK$10,$A$11:$A127,0)),FK$11,"")</f>
        <v/>
      </c>
      <c r="FL127" s="1" t="str">
        <f ca="1">IF(ISERROR(MATCH(FL$10,$A$11:$A127,0)),FL$11,"")</f>
        <v/>
      </c>
      <c r="FM127" s="1" t="str">
        <f ca="1">IF(ISERROR(MATCH(FM$10,$A$11:$A127,0)),FM$11,"")</f>
        <v/>
      </c>
      <c r="FN127" s="1" t="str">
        <f ca="1">IF(ISERROR(MATCH(FN$10,$A$11:$A127,0)),FN$11,"")</f>
        <v/>
      </c>
      <c r="FO127" s="1" t="str">
        <f ca="1">IF(ISERROR(MATCH(FO$10,$A$11:$A127,0)),FO$11,"")</f>
        <v/>
      </c>
      <c r="FP127" s="1">
        <f ca="1">IF(ISERROR(MATCH(FP$10,$A$11:$A127,0)),FP$11,"")</f>
        <v>0</v>
      </c>
      <c r="FQ127" s="1">
        <f ca="1">IF(ISERROR(MATCH(FQ$10,$A$11:$A127,0)),FQ$11,"")</f>
        <v>0</v>
      </c>
      <c r="FR127" s="1">
        <f ca="1">IF(ISERROR(MATCH(FR$10,$A$11:$A127,0)),FR$11,"")</f>
        <v>0</v>
      </c>
      <c r="FS127" s="1">
        <f ca="1">IF(ISERROR(MATCH(FS$10,$A$11:$A127,0)),FS$11,"")</f>
        <v>0</v>
      </c>
      <c r="FT127" s="1" t="str">
        <f ca="1">IF(ISERROR(MATCH(FT$10,$A$11:$A127,0)),FT$11,"")</f>
        <v/>
      </c>
      <c r="FU127" s="1">
        <f ca="1">IF(ISERROR(MATCH(FU$10,$A$11:$A127,0)),FU$11,"")</f>
        <v>0</v>
      </c>
      <c r="FV127" s="1">
        <f ca="1">IF(ISERROR(MATCH(FV$10,$A$11:$A127,0)),FV$11,"")</f>
        <v>0</v>
      </c>
      <c r="FW127" s="1">
        <f ca="1">IF(ISERROR(MATCH(FW$10,$A$11:$A127,0)),FW$11,"")</f>
        <v>0</v>
      </c>
      <c r="FX127" s="1" t="str">
        <f ca="1">IF(ISERROR(MATCH(FX$10,$A$11:$A127,0)),FX$11,"")</f>
        <v/>
      </c>
      <c r="FY127" s="1">
        <f ca="1">IF(ISERROR(MATCH(FY$10,$A$11:$A127,0)),FY$11,"")</f>
        <v>0</v>
      </c>
      <c r="FZ127" s="1" t="str">
        <f ca="1">IF(ISERROR(MATCH(FZ$10,$A$11:$A127,0)),FZ$11,"")</f>
        <v/>
      </c>
      <c r="GA127" s="1" t="str">
        <f ca="1">IF(ISERROR(MATCH(GA$10,$A$11:$A127,0)),GA$11,"")</f>
        <v/>
      </c>
      <c r="GB127" s="1">
        <f ca="1">IF(ISERROR(MATCH(GB$10,$A$11:$A127,0)),GB$11,"")</f>
        <v>0</v>
      </c>
      <c r="GC127" s="1" t="str">
        <f ca="1">IF(ISERROR(MATCH(GC$10,$A$11:$A127,0)),GC$11,"")</f>
        <v/>
      </c>
      <c r="GD127" s="1" t="str">
        <f ca="1">IF(ISERROR(MATCH(GD$10,$A$11:$A127,0)),GD$11,"")</f>
        <v/>
      </c>
      <c r="GE127" s="1" t="str">
        <f ca="1">IF(ISERROR(MATCH(GE$10,$A$11:$A127,0)),GE$11,"")</f>
        <v/>
      </c>
      <c r="GF127" s="1" t="str">
        <f ca="1">IF(ISERROR(MATCH(GF$10,$A$11:$A127,0)),GF$11,"")</f>
        <v/>
      </c>
      <c r="GG127" s="1" t="str">
        <f ca="1">IF(ISERROR(MATCH(GG$10,$A$11:$A127,0)),GG$11,"")</f>
        <v/>
      </c>
      <c r="GH127" s="1">
        <f ca="1">IF(ISERROR(MATCH(GH$10,$A$11:$A127,0)),GH$11,"")</f>
        <v>0</v>
      </c>
      <c r="GI127" s="1">
        <f ca="1">IF(ISERROR(MATCH(GI$10,$A$11:$A127,0)),GI$11,"")</f>
        <v>0</v>
      </c>
      <c r="GJ127" s="1">
        <f ca="1">IF(ISERROR(MATCH(GJ$10,$A$11:$A127,0)),GJ$11,"")</f>
        <v>0</v>
      </c>
      <c r="GK127" s="1">
        <f ca="1">IF(ISERROR(MATCH(GK$10,$A$11:$A127,0)),GK$11,"")</f>
        <v>0</v>
      </c>
      <c r="GL127" s="1" t="str">
        <f ca="1">IF(ISERROR(MATCH(GL$10,$A$11:$A127,0)),GL$11,"")</f>
        <v/>
      </c>
      <c r="GM127" s="1" t="str">
        <f ca="1">IF(ISERROR(MATCH(GM$10,$A$11:$A127,0)),GM$11,"")</f>
        <v/>
      </c>
      <c r="GN127" s="1" t="str">
        <f ca="1">IF(ISERROR(MATCH(GN$10,$A$11:$A127,0)),GN$11,"")</f>
        <v/>
      </c>
      <c r="GO127" s="1" t="str">
        <f ca="1">IF(ISERROR(MATCH(GO$10,$A$11:$A127,0)),GO$11,"")</f>
        <v/>
      </c>
      <c r="GP127" s="1" t="str">
        <f ca="1">IF(ISERROR(MATCH(GP$10,$A$11:$A127,0)),GP$11,"")</f>
        <v/>
      </c>
      <c r="GQ127" s="1" t="str">
        <f ca="1">IF(ISERROR(MATCH(GQ$10,$A$11:$A127,0)),GQ$11,"")</f>
        <v/>
      </c>
      <c r="GR127" s="1" t="str">
        <f ca="1">IF(ISERROR(MATCH(GR$10,$A$11:$A127,0)),GR$11,"")</f>
        <v/>
      </c>
      <c r="GS127" s="1" t="str">
        <f ca="1">IF(ISERROR(MATCH(GS$10,$A$11:$A127,0)),GS$11,"")</f>
        <v/>
      </c>
      <c r="GT127" s="1" t="str">
        <f ca="1">IF(ISERROR(MATCH(GT$10,$A$11:$A127,0)),GT$11,"")</f>
        <v/>
      </c>
      <c r="GU127" s="1" t="str">
        <f ca="1">IF(ISERROR(MATCH(GU$10,$A$11:$A127,0)),GU$11,"")</f>
        <v/>
      </c>
      <c r="GV127" s="1" t="str">
        <f ca="1">IF(ISERROR(MATCH(GV$10,$A$11:$A127,0)),GV$11,"")</f>
        <v/>
      </c>
      <c r="GW127" s="1">
        <f ca="1">IF(ISERROR(MATCH(GW$10,$A$11:$A127,0)),GW$11,"")</f>
        <v>1</v>
      </c>
      <c r="GX127" s="1" t="str">
        <f ca="1">IF(ISERROR(MATCH(GX$10,$A$11:$A127,0)),GX$11,"")</f>
        <v/>
      </c>
      <c r="GY127" s="1">
        <f ca="1">IF(ISERROR(MATCH(GY$10,$A$11:$A127,0)),GY$11,"")</f>
        <v>0</v>
      </c>
      <c r="GZ127" s="1">
        <f ca="1">IF(ISERROR(MATCH(GZ$10,$A$11:$A127,0)),GZ$11,"")</f>
        <v>1</v>
      </c>
      <c r="HA127" s="1" t="str">
        <f ca="1">IF(ISERROR(MATCH(HA$10,$A$11:$A127,0)),HA$11,"")</f>
        <v/>
      </c>
      <c r="HB127" s="1">
        <f ca="1">IF(ISERROR(MATCH(HB$10,$A$11:$A127,0)),HB$11,"")</f>
        <v>1</v>
      </c>
      <c r="HC127" s="1">
        <f ca="1">IF(ISERROR(MATCH(HC$10,$A$11:$A127,0)),HC$11,"")</f>
        <v>0</v>
      </c>
      <c r="HD127" s="1">
        <f ca="1">IF(ISERROR(MATCH(HD$10,$A$11:$A127,0)),HD$11,"")</f>
        <v>0</v>
      </c>
      <c r="HE127" s="1">
        <f ca="1">IF(ISERROR(MATCH(HE$10,$A$11:$A127,0)),HE$11,"")</f>
        <v>0</v>
      </c>
    </row>
    <row r="128" spans="1:213">
      <c r="A128" s="11" t="str">
        <f t="shared" ca="1" si="10"/>
        <v>D73HD</v>
      </c>
      <c r="B128" s="11">
        <f t="shared" ca="1" si="9"/>
        <v>1</v>
      </c>
      <c r="C128" s="11">
        <f ca="1">SUMPRODUCT((INDIRECT("'BASIS'!"&amp;ADDRESS(MATCH(R_1!$A128,BASIS_Zeilen,0),3)&amp;":"&amp;ADDRESS(MATCH(R_1!A128,BASIS_Zeilen,0),COUNTA(BASIS_Spalten)))&gt;0)*1)</f>
        <v>3</v>
      </c>
      <c r="D128" s="11">
        <f ca="1">$B128-Cockpit_1!$E$6</f>
        <v>-1</v>
      </c>
      <c r="E128" s="1">
        <f t="shared" ca="1" si="8"/>
        <v>2</v>
      </c>
      <c r="F128" s="7">
        <f ca="1">MAX($G128:INDIRECT(ADDRESS(ROW(128:128),COUNTA(BASIS_Produkt)+6)))</f>
        <v>1</v>
      </c>
      <c r="G128" s="1">
        <f ca="1">IF(ISERROR(MATCH(G$10,$A$11:$A128,0)),G$11,"")</f>
        <v>0</v>
      </c>
      <c r="H128" s="1">
        <f ca="1">IF(ISERROR(MATCH(H$10,$A$11:$A128,0)),H$11,"")</f>
        <v>0</v>
      </c>
      <c r="I128" s="1">
        <f ca="1">IF(ISERROR(MATCH(I$10,$A$11:$A128,0)),I$11,"")</f>
        <v>0</v>
      </c>
      <c r="J128" s="1">
        <f ca="1">IF(ISERROR(MATCH(J$10,$A$11:$A128,0)),J$11,"")</f>
        <v>0</v>
      </c>
      <c r="K128" s="1">
        <f ca="1">IF(ISERROR(MATCH(K$10,$A$11:$A128,0)),K$11,"")</f>
        <v>0</v>
      </c>
      <c r="L128" s="1">
        <f ca="1">IF(ISERROR(MATCH(L$10,$A$11:$A128,0)),L$11,"")</f>
        <v>0</v>
      </c>
      <c r="M128" s="1">
        <f ca="1">IF(ISERROR(MATCH(M$10,$A$11:$A128,0)),M$11,"")</f>
        <v>0</v>
      </c>
      <c r="N128" s="1">
        <f ca="1">IF(ISERROR(MATCH(N$10,$A$11:$A128,0)),N$11,"")</f>
        <v>0</v>
      </c>
      <c r="O128" s="1" t="str">
        <f ca="1">IF(ISERROR(MATCH(O$10,$A$11:$A128,0)),O$11,"")</f>
        <v/>
      </c>
      <c r="P128" s="1" t="str">
        <f ca="1">IF(ISERROR(MATCH(P$10,$A$11:$A128,0)),P$11,"")</f>
        <v/>
      </c>
      <c r="Q128" s="1">
        <f ca="1">IF(ISERROR(MATCH(Q$10,$A$11:$A128,0)),Q$11,"")</f>
        <v>0</v>
      </c>
      <c r="R128" s="1">
        <f ca="1">IF(ISERROR(MATCH(R$10,$A$11:$A128,0)),R$11,"")</f>
        <v>0</v>
      </c>
      <c r="S128" s="1">
        <f ca="1">IF(ISERROR(MATCH(S$10,$A$11:$A128,0)),S$11,"")</f>
        <v>0</v>
      </c>
      <c r="T128" s="1">
        <f ca="1">IF(ISERROR(MATCH(T$10,$A$11:$A128,0)),T$11,"")</f>
        <v>0</v>
      </c>
      <c r="U128" s="1">
        <f ca="1">IF(ISERROR(MATCH(U$10,$A$11:$A128,0)),U$11,"")</f>
        <v>0</v>
      </c>
      <c r="V128" s="1">
        <f ca="1">IF(ISERROR(MATCH(V$10,$A$11:$A128,0)),V$11,"")</f>
        <v>0</v>
      </c>
      <c r="W128" s="1">
        <f ca="1">IF(ISERROR(MATCH(W$10,$A$11:$A128,0)),W$11,"")</f>
        <v>0</v>
      </c>
      <c r="X128" s="1">
        <f ca="1">IF(ISERROR(MATCH(X$10,$A$11:$A128,0)),X$11,"")</f>
        <v>0</v>
      </c>
      <c r="Y128" s="1">
        <f ca="1">IF(ISERROR(MATCH(Y$10,$A$11:$A128,0)),Y$11,"")</f>
        <v>0</v>
      </c>
      <c r="Z128" s="1">
        <f ca="1">IF(ISERROR(MATCH(Z$10,$A$11:$A128,0)),Z$11,"")</f>
        <v>0</v>
      </c>
      <c r="AA128" s="1">
        <f ca="1">IF(ISERROR(MATCH(AA$10,$A$11:$A128,0)),AA$11,"")</f>
        <v>0</v>
      </c>
      <c r="AB128" s="1">
        <f ca="1">IF(ISERROR(MATCH(AB$10,$A$11:$A128,0)),AB$11,"")</f>
        <v>0</v>
      </c>
      <c r="AC128" s="1" t="str">
        <f ca="1">IF(ISERROR(MATCH(AC$10,$A$11:$A128,0)),AC$11,"")</f>
        <v/>
      </c>
      <c r="AD128" s="1" t="str">
        <f ca="1">IF(ISERROR(MATCH(AD$10,$A$11:$A128,0)),AD$11,"")</f>
        <v/>
      </c>
      <c r="AE128" s="1">
        <f ca="1">IF(ISERROR(MATCH(AE$10,$A$11:$A128,0)),AE$11,"")</f>
        <v>0</v>
      </c>
      <c r="AF128" s="1">
        <f ca="1">IF(ISERROR(MATCH(AF$10,$A$11:$A128,0)),AF$11,"")</f>
        <v>0</v>
      </c>
      <c r="AG128" s="1">
        <f ca="1">IF(ISERROR(MATCH(AG$10,$A$11:$A128,0)),AG$11,"")</f>
        <v>0</v>
      </c>
      <c r="AH128" s="1" t="str">
        <f ca="1">IF(ISERROR(MATCH(AH$10,$A$11:$A128,0)),AH$11,"")</f>
        <v/>
      </c>
      <c r="AI128" s="1" t="str">
        <f ca="1">IF(ISERROR(MATCH(AI$10,$A$11:$A128,0)),AI$11,"")</f>
        <v/>
      </c>
      <c r="AJ128" s="1" t="str">
        <f ca="1">IF(ISERROR(MATCH(AJ$10,$A$11:$A128,0)),AJ$11,"")</f>
        <v/>
      </c>
      <c r="AK128" s="1" t="str">
        <f ca="1">IF(ISERROR(MATCH(AK$10,$A$11:$A128,0)),AK$11,"")</f>
        <v/>
      </c>
      <c r="AL128" s="1">
        <f ca="1">IF(ISERROR(MATCH(AL$10,$A$11:$A128,0)),AL$11,"")</f>
        <v>0</v>
      </c>
      <c r="AM128" s="1">
        <f ca="1">IF(ISERROR(MATCH(AM$10,$A$11:$A128,0)),AM$11,"")</f>
        <v>0</v>
      </c>
      <c r="AN128" s="1" t="str">
        <f ca="1">IF(ISERROR(MATCH(AN$10,$A$11:$A128,0)),AN$11,"")</f>
        <v/>
      </c>
      <c r="AO128" s="1" t="str">
        <f ca="1">IF(ISERROR(MATCH(AO$10,$A$11:$A128,0)),AO$11,"")</f>
        <v/>
      </c>
      <c r="AP128" s="1">
        <f ca="1">IF(ISERROR(MATCH(AP$10,$A$11:$A128,0)),AP$11,"")</f>
        <v>0</v>
      </c>
      <c r="AQ128" s="1">
        <f ca="1">IF(ISERROR(MATCH(AQ$10,$A$11:$A128,0)),AQ$11,"")</f>
        <v>0</v>
      </c>
      <c r="AR128" s="1" t="str">
        <f ca="1">IF(ISERROR(MATCH(AR$10,$A$11:$A128,0)),AR$11,"")</f>
        <v/>
      </c>
      <c r="AS128" s="1">
        <f ca="1">IF(ISERROR(MATCH(AS$10,$A$11:$A128,0)),AS$11,"")</f>
        <v>0</v>
      </c>
      <c r="AT128" s="1">
        <f ca="1">IF(ISERROR(MATCH(AT$10,$A$11:$A128,0)),AT$11,"")</f>
        <v>0</v>
      </c>
      <c r="AU128" s="1">
        <f ca="1">IF(ISERROR(MATCH(AU$10,$A$11:$A128,0)),AU$11,"")</f>
        <v>0</v>
      </c>
      <c r="AV128" s="1">
        <f ca="1">IF(ISERROR(MATCH(AV$10,$A$11:$A128,0)),AV$11,"")</f>
        <v>0</v>
      </c>
      <c r="AW128" s="1">
        <f ca="1">IF(ISERROR(MATCH(AW$10,$A$11:$A128,0)),AW$11,"")</f>
        <v>0</v>
      </c>
      <c r="AX128" s="1">
        <f ca="1">IF(ISERROR(MATCH(AX$10,$A$11:$A128,0)),AX$11,"")</f>
        <v>0</v>
      </c>
      <c r="AY128" s="1" t="str">
        <f ca="1">IF(ISERROR(MATCH(AY$10,$A$11:$A128,0)),AY$11,"")</f>
        <v/>
      </c>
      <c r="AZ128" s="1" t="str">
        <f ca="1">IF(ISERROR(MATCH(AZ$10,$A$11:$A128,0)),AZ$11,"")</f>
        <v/>
      </c>
      <c r="BA128" s="1" t="str">
        <f ca="1">IF(ISERROR(MATCH(BA$10,$A$11:$A128,0)),BA$11,"")</f>
        <v/>
      </c>
      <c r="BB128" s="1">
        <f ca="1">IF(ISERROR(MATCH(BB$10,$A$11:$A128,0)),BB$11,"")</f>
        <v>0</v>
      </c>
      <c r="BC128" s="1">
        <f ca="1">IF(ISERROR(MATCH(BC$10,$A$11:$A128,0)),BC$11,"")</f>
        <v>0</v>
      </c>
      <c r="BD128" s="1" t="str">
        <f ca="1">IF(ISERROR(MATCH(BD$10,$A$11:$A128,0)),BD$11,"")</f>
        <v/>
      </c>
      <c r="BE128" s="1" t="str">
        <f ca="1">IF(ISERROR(MATCH(BE$10,$A$11:$A128,0)),BE$11,"")</f>
        <v/>
      </c>
      <c r="BF128" s="1" t="str">
        <f ca="1">IF(ISERROR(MATCH(BF$10,$A$11:$A128,0)),BF$11,"")</f>
        <v/>
      </c>
      <c r="BG128" s="1" t="str">
        <f ca="1">IF(ISERROR(MATCH(BG$10,$A$11:$A128,0)),BG$11,"")</f>
        <v/>
      </c>
      <c r="BH128" s="1" t="str">
        <f ca="1">IF(ISERROR(MATCH(BH$10,$A$11:$A128,0)),BH$11,"")</f>
        <v/>
      </c>
      <c r="BI128" s="1">
        <f ca="1">IF(ISERROR(MATCH(BI$10,$A$11:$A128,0)),BI$11,"")</f>
        <v>0</v>
      </c>
      <c r="BJ128" s="1" t="str">
        <f ca="1">IF(ISERROR(MATCH(BJ$10,$A$11:$A128,0)),BJ$11,"")</f>
        <v/>
      </c>
      <c r="BK128" s="1" t="str">
        <f ca="1">IF(ISERROR(MATCH(BK$10,$A$11:$A128,0)),BK$11,"")</f>
        <v/>
      </c>
      <c r="BL128" s="1">
        <f ca="1">IF(ISERROR(MATCH(BL$10,$A$11:$A128,0)),BL$11,"")</f>
        <v>0</v>
      </c>
      <c r="BM128" s="1" t="str">
        <f ca="1">IF(ISERROR(MATCH(BM$10,$A$11:$A128,0)),BM$11,"")</f>
        <v/>
      </c>
      <c r="BN128" s="1" t="str">
        <f ca="1">IF(ISERROR(MATCH(BN$10,$A$11:$A128,0)),BN$11,"")</f>
        <v/>
      </c>
      <c r="BO128" s="1">
        <f ca="1">IF(ISERROR(MATCH(BO$10,$A$11:$A128,0)),BO$11,"")</f>
        <v>0</v>
      </c>
      <c r="BP128" s="1" t="str">
        <f ca="1">IF(ISERROR(MATCH(BP$10,$A$11:$A128,0)),BP$11,"")</f>
        <v/>
      </c>
      <c r="BQ128" s="1">
        <f ca="1">IF(ISERROR(MATCH(BQ$10,$A$11:$A128,0)),BQ$11,"")</f>
        <v>0</v>
      </c>
      <c r="BR128" s="1">
        <f ca="1">IF(ISERROR(MATCH(BR$10,$A$11:$A128,0)),BR$11,"")</f>
        <v>0</v>
      </c>
      <c r="BS128" s="1">
        <f ca="1">IF(ISERROR(MATCH(BS$10,$A$11:$A128,0)),BS$11,"")</f>
        <v>0</v>
      </c>
      <c r="BT128" s="1">
        <f ca="1">IF(ISERROR(MATCH(BT$10,$A$11:$A128,0)),BT$11,"")</f>
        <v>0</v>
      </c>
      <c r="BU128" s="1" t="str">
        <f ca="1">IF(ISERROR(MATCH(BU$10,$A$11:$A128,0)),BU$11,"")</f>
        <v/>
      </c>
      <c r="BV128" s="1" t="str">
        <f ca="1">IF(ISERROR(MATCH(BV$10,$A$11:$A128,0)),BV$11,"")</f>
        <v/>
      </c>
      <c r="BW128" s="1">
        <f ca="1">IF(ISERROR(MATCH(BW$10,$A$11:$A128,0)),BW$11,"")</f>
        <v>0</v>
      </c>
      <c r="BX128" s="1" t="str">
        <f ca="1">IF(ISERROR(MATCH(BX$10,$A$11:$A128,0)),BX$11,"")</f>
        <v/>
      </c>
      <c r="BY128" s="1">
        <f ca="1">IF(ISERROR(MATCH(BY$10,$A$11:$A128,0)),BY$11,"")</f>
        <v>0</v>
      </c>
      <c r="BZ128" s="1">
        <f ca="1">IF(ISERROR(MATCH(BZ$10,$A$11:$A128,0)),BZ$11,"")</f>
        <v>0</v>
      </c>
      <c r="CA128" s="1">
        <f ca="1">IF(ISERROR(MATCH(CA$10,$A$11:$A128,0)),CA$11,"")</f>
        <v>0</v>
      </c>
      <c r="CB128" s="1">
        <f ca="1">IF(ISERROR(MATCH(CB$10,$A$11:$A128,0)),CB$11,"")</f>
        <v>0</v>
      </c>
      <c r="CC128" s="1">
        <f ca="1">IF(ISERROR(MATCH(CC$10,$A$11:$A128,0)),CC$11,"")</f>
        <v>0</v>
      </c>
      <c r="CD128" s="1">
        <f ca="1">IF(ISERROR(MATCH(CD$10,$A$11:$A128,0)),CD$11,"")</f>
        <v>0</v>
      </c>
      <c r="CE128" s="1">
        <f ca="1">IF(ISERROR(MATCH(CE$10,$A$11:$A128,0)),CE$11,"")</f>
        <v>0</v>
      </c>
      <c r="CF128" s="1">
        <f ca="1">IF(ISERROR(MATCH(CF$10,$A$11:$A128,0)),CF$11,"")</f>
        <v>0</v>
      </c>
      <c r="CG128" s="1">
        <f ca="1">IF(ISERROR(MATCH(CG$10,$A$11:$A128,0)),CG$11,"")</f>
        <v>0</v>
      </c>
      <c r="CH128" s="1">
        <f ca="1">IF(ISERROR(MATCH(CH$10,$A$11:$A128,0)),CH$11,"")</f>
        <v>0</v>
      </c>
      <c r="CI128" s="1">
        <f ca="1">IF(ISERROR(MATCH(CI$10,$A$11:$A128,0)),CI$11,"")</f>
        <v>0</v>
      </c>
      <c r="CJ128" s="1" t="str">
        <f ca="1">IF(ISERROR(MATCH(CJ$10,$A$11:$A128,0)),CJ$11,"")</f>
        <v/>
      </c>
      <c r="CK128" s="1">
        <f ca="1">IF(ISERROR(MATCH(CK$10,$A$11:$A128,0)),CK$11,"")</f>
        <v>0</v>
      </c>
      <c r="CL128" s="1">
        <f ca="1">IF(ISERROR(MATCH(CL$10,$A$11:$A128,0)),CL$11,"")</f>
        <v>0</v>
      </c>
      <c r="CM128" s="1">
        <f ca="1">IF(ISERROR(MATCH(CM$10,$A$11:$A128,0)),CM$11,"")</f>
        <v>0</v>
      </c>
      <c r="CN128" s="1" t="str">
        <f ca="1">IF(ISERROR(MATCH(CN$10,$A$11:$A128,0)),CN$11,"")</f>
        <v/>
      </c>
      <c r="CO128" s="1" t="str">
        <f ca="1">IF(ISERROR(MATCH(CO$10,$A$11:$A128,0)),CO$11,"")</f>
        <v/>
      </c>
      <c r="CP128" s="1" t="str">
        <f ca="1">IF(ISERROR(MATCH(CP$10,$A$11:$A128,0)),CP$11,"")</f>
        <v/>
      </c>
      <c r="CQ128" s="1">
        <f ca="1">IF(ISERROR(MATCH(CQ$10,$A$11:$A128,0)),CQ$11,"")</f>
        <v>0</v>
      </c>
      <c r="CR128" s="1" t="str">
        <f ca="1">IF(ISERROR(MATCH(CR$10,$A$11:$A128,0)),CR$11,"")</f>
        <v/>
      </c>
      <c r="CS128" s="1">
        <f ca="1">IF(ISERROR(MATCH(CS$10,$A$11:$A128,0)),CS$11,"")</f>
        <v>0</v>
      </c>
      <c r="CT128" s="1" t="str">
        <f ca="1">IF(ISERROR(MATCH(CT$10,$A$11:$A128,0)),CT$11,"")</f>
        <v/>
      </c>
      <c r="CU128" s="1" t="str">
        <f ca="1">IF(ISERROR(MATCH(CU$10,$A$11:$A128,0)),CU$11,"")</f>
        <v/>
      </c>
      <c r="CV128" s="1" t="str">
        <f ca="1">IF(ISERROR(MATCH(CV$10,$A$11:$A128,0)),CV$11,"")</f>
        <v/>
      </c>
      <c r="CW128" s="1" t="str">
        <f ca="1">IF(ISERROR(MATCH(CW$10,$A$11:$A128,0)),CW$11,"")</f>
        <v/>
      </c>
      <c r="CX128" s="1" t="str">
        <f ca="1">IF(ISERROR(MATCH(CX$10,$A$11:$A128,0)),CX$11,"")</f>
        <v/>
      </c>
      <c r="CY128" s="1" t="str">
        <f ca="1">IF(ISERROR(MATCH(CY$10,$A$11:$A128,0)),CY$11,"")</f>
        <v/>
      </c>
      <c r="CZ128" s="1" t="str">
        <f ca="1">IF(ISERROR(MATCH(CZ$10,$A$11:$A128,0)),CZ$11,"")</f>
        <v/>
      </c>
      <c r="DA128" s="1" t="str">
        <f ca="1">IF(ISERROR(MATCH(DA$10,$A$11:$A128,0)),DA$11,"")</f>
        <v/>
      </c>
      <c r="DB128" s="1" t="str">
        <f ca="1">IF(ISERROR(MATCH(DB$10,$A$11:$A128,0)),DB$11,"")</f>
        <v/>
      </c>
      <c r="DC128" s="1" t="str">
        <f ca="1">IF(ISERROR(MATCH(DC$10,$A$11:$A128,0)),DC$11,"")</f>
        <v/>
      </c>
      <c r="DD128" s="1" t="str">
        <f ca="1">IF(ISERROR(MATCH(DD$10,$A$11:$A128,0)),DD$11,"")</f>
        <v/>
      </c>
      <c r="DE128" s="1" t="str">
        <f ca="1">IF(ISERROR(MATCH(DE$10,$A$11:$A128,0)),DE$11,"")</f>
        <v/>
      </c>
      <c r="DF128" s="1" t="str">
        <f ca="1">IF(ISERROR(MATCH(DF$10,$A$11:$A128,0)),DF$11,"")</f>
        <v/>
      </c>
      <c r="DG128" s="1" t="str">
        <f ca="1">IF(ISERROR(MATCH(DG$10,$A$11:$A128,0)),DG$11,"")</f>
        <v/>
      </c>
      <c r="DH128" s="1" t="str">
        <f ca="1">IF(ISERROR(MATCH(DH$10,$A$11:$A128,0)),DH$11,"")</f>
        <v/>
      </c>
      <c r="DI128" s="1" t="str">
        <f ca="1">IF(ISERROR(MATCH(DI$10,$A$11:$A128,0)),DI$11,"")</f>
        <v/>
      </c>
      <c r="DJ128" s="1" t="str">
        <f ca="1">IF(ISERROR(MATCH(DJ$10,$A$11:$A128,0)),DJ$11,"")</f>
        <v/>
      </c>
      <c r="DK128" s="1" t="str">
        <f ca="1">IF(ISERROR(MATCH(DK$10,$A$11:$A128,0)),DK$11,"")</f>
        <v/>
      </c>
      <c r="DL128" s="1" t="str">
        <f ca="1">IF(ISERROR(MATCH(DL$10,$A$11:$A128,0)),DL$11,"")</f>
        <v/>
      </c>
      <c r="DM128" s="1">
        <f ca="1">IF(ISERROR(MATCH(DM$10,$A$11:$A128,0)),DM$11,"")</f>
        <v>0</v>
      </c>
      <c r="DN128" s="1" t="str">
        <f ca="1">IF(ISERROR(MATCH(DN$10,$A$11:$A128,0)),DN$11,"")</f>
        <v/>
      </c>
      <c r="DO128" s="1" t="str">
        <f ca="1">IF(ISERROR(MATCH(DO$10,$A$11:$A128,0)),DO$11,"")</f>
        <v/>
      </c>
      <c r="DP128" s="1" t="str">
        <f ca="1">IF(ISERROR(MATCH(DP$10,$A$11:$A128,0)),DP$11,"")</f>
        <v/>
      </c>
      <c r="DQ128" s="1" t="str">
        <f ca="1">IF(ISERROR(MATCH(DQ$10,$A$11:$A128,0)),DQ$11,"")</f>
        <v/>
      </c>
      <c r="DR128" s="1" t="str">
        <f ca="1">IF(ISERROR(MATCH(DR$10,$A$11:$A128,0)),DR$11,"")</f>
        <v/>
      </c>
      <c r="DS128" s="1" t="str">
        <f ca="1">IF(ISERROR(MATCH(DS$10,$A$11:$A128,0)),DS$11,"")</f>
        <v/>
      </c>
      <c r="DT128" s="1">
        <f ca="1">IF(ISERROR(MATCH(DT$10,$A$11:$A128,0)),DT$11,"")</f>
        <v>0</v>
      </c>
      <c r="DU128" s="1" t="str">
        <f ca="1">IF(ISERROR(MATCH(DU$10,$A$11:$A128,0)),DU$11,"")</f>
        <v/>
      </c>
      <c r="DV128" s="1" t="str">
        <f ca="1">IF(ISERROR(MATCH(DV$10,$A$11:$A128,0)),DV$11,"")</f>
        <v/>
      </c>
      <c r="DW128" s="1" t="str">
        <f ca="1">IF(ISERROR(MATCH(DW$10,$A$11:$A128,0)),DW$11,"")</f>
        <v/>
      </c>
      <c r="DX128" s="1" t="str">
        <f ca="1">IF(ISERROR(MATCH(DX$10,$A$11:$A128,0)),DX$11,"")</f>
        <v/>
      </c>
      <c r="DY128" s="1">
        <f ca="1">IF(ISERROR(MATCH(DY$10,$A$11:$A128,0)),DY$11,"")</f>
        <v>0</v>
      </c>
      <c r="DZ128" s="1" t="str">
        <f ca="1">IF(ISERROR(MATCH(DZ$10,$A$11:$A128,0)),DZ$11,"")</f>
        <v/>
      </c>
      <c r="EA128" s="1" t="str">
        <f ca="1">IF(ISERROR(MATCH(EA$10,$A$11:$A128,0)),EA$11,"")</f>
        <v/>
      </c>
      <c r="EB128" s="1" t="str">
        <f ca="1">IF(ISERROR(MATCH(EB$10,$A$11:$A128,0)),EB$11,"")</f>
        <v/>
      </c>
      <c r="EC128" s="1" t="str">
        <f ca="1">IF(ISERROR(MATCH(EC$10,$A$11:$A128,0)),EC$11,"")</f>
        <v/>
      </c>
      <c r="ED128" s="1">
        <f ca="1">IF(ISERROR(MATCH(ED$10,$A$11:$A128,0)),ED$11,"")</f>
        <v>0</v>
      </c>
      <c r="EE128" s="1" t="str">
        <f ca="1">IF(ISERROR(MATCH(EE$10,$A$11:$A128,0)),EE$11,"")</f>
        <v/>
      </c>
      <c r="EF128" s="1" t="str">
        <f ca="1">IF(ISERROR(MATCH(EF$10,$A$11:$A128,0)),EF$11,"")</f>
        <v/>
      </c>
      <c r="EG128" s="1" t="str">
        <f ca="1">IF(ISERROR(MATCH(EG$10,$A$11:$A128,0)),EG$11,"")</f>
        <v/>
      </c>
      <c r="EH128" s="1" t="str">
        <f ca="1">IF(ISERROR(MATCH(EH$10,$A$11:$A128,0)),EH$11,"")</f>
        <v/>
      </c>
      <c r="EI128" s="1" t="str">
        <f ca="1">IF(ISERROR(MATCH(EI$10,$A$11:$A128,0)),EI$11,"")</f>
        <v/>
      </c>
      <c r="EJ128" s="1" t="str">
        <f ca="1">IF(ISERROR(MATCH(EJ$10,$A$11:$A128,0)),EJ$11,"")</f>
        <v/>
      </c>
      <c r="EK128" s="1" t="str">
        <f ca="1">IF(ISERROR(MATCH(EK$10,$A$11:$A128,0)),EK$11,"")</f>
        <v/>
      </c>
      <c r="EL128" s="1">
        <f ca="1">IF(ISERROR(MATCH(EL$10,$A$11:$A128,0)),EL$11,"")</f>
        <v>0</v>
      </c>
      <c r="EM128" s="1" t="str">
        <f ca="1">IF(ISERROR(MATCH(EM$10,$A$11:$A128,0)),EM$11,"")</f>
        <v/>
      </c>
      <c r="EN128" s="1" t="str">
        <f ca="1">IF(ISERROR(MATCH(EN$10,$A$11:$A128,0)),EN$11,"")</f>
        <v/>
      </c>
      <c r="EO128" s="1" t="str">
        <f ca="1">IF(ISERROR(MATCH(EO$10,$A$11:$A128,0)),EO$11,"")</f>
        <v/>
      </c>
      <c r="EP128" s="1">
        <f ca="1">IF(ISERROR(MATCH(EP$10,$A$11:$A128,0)),EP$11,"")</f>
        <v>0</v>
      </c>
      <c r="EQ128" s="1">
        <f ca="1">IF(ISERROR(MATCH(EQ$10,$A$11:$A128,0)),EQ$11,"")</f>
        <v>0</v>
      </c>
      <c r="ER128" s="1">
        <f ca="1">IF(ISERROR(MATCH(ER$10,$A$11:$A128,0)),ER$11,"")</f>
        <v>0</v>
      </c>
      <c r="ES128" s="1" t="str">
        <f ca="1">IF(ISERROR(MATCH(ES$10,$A$11:$A128,0)),ES$11,"")</f>
        <v/>
      </c>
      <c r="ET128" s="1" t="str">
        <f ca="1">IF(ISERROR(MATCH(ET$10,$A$11:$A128,0)),ET$11,"")</f>
        <v/>
      </c>
      <c r="EU128" s="1" t="str">
        <f ca="1">IF(ISERROR(MATCH(EU$10,$A$11:$A128,0)),EU$11,"")</f>
        <v/>
      </c>
      <c r="EV128" s="1" t="str">
        <f ca="1">IF(ISERROR(MATCH(EV$10,$A$11:$A128,0)),EV$11,"")</f>
        <v/>
      </c>
      <c r="EW128" s="1" t="str">
        <f ca="1">IF(ISERROR(MATCH(EW$10,$A$11:$A128,0)),EW$11,"")</f>
        <v/>
      </c>
      <c r="EX128" s="1" t="str">
        <f ca="1">IF(ISERROR(MATCH(EX$10,$A$11:$A128,0)),EX$11,"")</f>
        <v/>
      </c>
      <c r="EY128" s="1" t="str">
        <f ca="1">IF(ISERROR(MATCH(EY$10,$A$11:$A128,0)),EY$11,"")</f>
        <v/>
      </c>
      <c r="EZ128" s="1">
        <f ca="1">IF(ISERROR(MATCH(EZ$10,$A$11:$A128,0)),EZ$11,"")</f>
        <v>0</v>
      </c>
      <c r="FA128" s="1" t="str">
        <f ca="1">IF(ISERROR(MATCH(FA$10,$A$11:$A128,0)),FA$11,"")</f>
        <v/>
      </c>
      <c r="FB128" s="1">
        <f ca="1">IF(ISERROR(MATCH(FB$10,$A$11:$A128,0)),FB$11,"")</f>
        <v>0</v>
      </c>
      <c r="FC128" s="1" t="str">
        <f ca="1">IF(ISERROR(MATCH(FC$10,$A$11:$A128,0)),FC$11,"")</f>
        <v/>
      </c>
      <c r="FD128" s="1" t="str">
        <f ca="1">IF(ISERROR(MATCH(FD$10,$A$11:$A128,0)),FD$11,"")</f>
        <v/>
      </c>
      <c r="FE128" s="1" t="str">
        <f ca="1">IF(ISERROR(MATCH(FE$10,$A$11:$A128,0)),FE$11,"")</f>
        <v/>
      </c>
      <c r="FF128" s="1" t="str">
        <f ca="1">IF(ISERROR(MATCH(FF$10,$A$11:$A128,0)),FF$11,"")</f>
        <v/>
      </c>
      <c r="FG128" s="1" t="str">
        <f ca="1">IF(ISERROR(MATCH(FG$10,$A$11:$A128,0)),FG$11,"")</f>
        <v/>
      </c>
      <c r="FH128" s="1">
        <f ca="1">IF(ISERROR(MATCH(FH$10,$A$11:$A128,0)),FH$11,"")</f>
        <v>0</v>
      </c>
      <c r="FI128" s="1" t="str">
        <f ca="1">IF(ISERROR(MATCH(FI$10,$A$11:$A128,0)),FI$11,"")</f>
        <v/>
      </c>
      <c r="FJ128" s="1" t="str">
        <f ca="1">IF(ISERROR(MATCH(FJ$10,$A$11:$A128,0)),FJ$11,"")</f>
        <v/>
      </c>
      <c r="FK128" s="1" t="str">
        <f ca="1">IF(ISERROR(MATCH(FK$10,$A$11:$A128,0)),FK$11,"")</f>
        <v/>
      </c>
      <c r="FL128" s="1" t="str">
        <f ca="1">IF(ISERROR(MATCH(FL$10,$A$11:$A128,0)),FL$11,"")</f>
        <v/>
      </c>
      <c r="FM128" s="1" t="str">
        <f ca="1">IF(ISERROR(MATCH(FM$10,$A$11:$A128,0)),FM$11,"")</f>
        <v/>
      </c>
      <c r="FN128" s="1" t="str">
        <f ca="1">IF(ISERROR(MATCH(FN$10,$A$11:$A128,0)),FN$11,"")</f>
        <v/>
      </c>
      <c r="FO128" s="1" t="str">
        <f ca="1">IF(ISERROR(MATCH(FO$10,$A$11:$A128,0)),FO$11,"")</f>
        <v/>
      </c>
      <c r="FP128" s="1">
        <f ca="1">IF(ISERROR(MATCH(FP$10,$A$11:$A128,0)),FP$11,"")</f>
        <v>0</v>
      </c>
      <c r="FQ128" s="1">
        <f ca="1">IF(ISERROR(MATCH(FQ$10,$A$11:$A128,0)),FQ$11,"")</f>
        <v>0</v>
      </c>
      <c r="FR128" s="1">
        <f ca="1">IF(ISERROR(MATCH(FR$10,$A$11:$A128,0)),FR$11,"")</f>
        <v>0</v>
      </c>
      <c r="FS128" s="1">
        <f ca="1">IF(ISERROR(MATCH(FS$10,$A$11:$A128,0)),FS$11,"")</f>
        <v>0</v>
      </c>
      <c r="FT128" s="1" t="str">
        <f ca="1">IF(ISERROR(MATCH(FT$10,$A$11:$A128,0)),FT$11,"")</f>
        <v/>
      </c>
      <c r="FU128" s="1">
        <f ca="1">IF(ISERROR(MATCH(FU$10,$A$11:$A128,0)),FU$11,"")</f>
        <v>0</v>
      </c>
      <c r="FV128" s="1">
        <f ca="1">IF(ISERROR(MATCH(FV$10,$A$11:$A128,0)),FV$11,"")</f>
        <v>0</v>
      </c>
      <c r="FW128" s="1">
        <f ca="1">IF(ISERROR(MATCH(FW$10,$A$11:$A128,0)),FW$11,"")</f>
        <v>0</v>
      </c>
      <c r="FX128" s="1" t="str">
        <f ca="1">IF(ISERROR(MATCH(FX$10,$A$11:$A128,0)),FX$11,"")</f>
        <v/>
      </c>
      <c r="FY128" s="1">
        <f ca="1">IF(ISERROR(MATCH(FY$10,$A$11:$A128,0)),FY$11,"")</f>
        <v>0</v>
      </c>
      <c r="FZ128" s="1" t="str">
        <f ca="1">IF(ISERROR(MATCH(FZ$10,$A$11:$A128,0)),FZ$11,"")</f>
        <v/>
      </c>
      <c r="GA128" s="1" t="str">
        <f ca="1">IF(ISERROR(MATCH(GA$10,$A$11:$A128,0)),GA$11,"")</f>
        <v/>
      </c>
      <c r="GB128" s="1">
        <f ca="1">IF(ISERROR(MATCH(GB$10,$A$11:$A128,0)),GB$11,"")</f>
        <v>0</v>
      </c>
      <c r="GC128" s="1" t="str">
        <f ca="1">IF(ISERROR(MATCH(GC$10,$A$11:$A128,0)),GC$11,"")</f>
        <v/>
      </c>
      <c r="GD128" s="1" t="str">
        <f ca="1">IF(ISERROR(MATCH(GD$10,$A$11:$A128,0)),GD$11,"")</f>
        <v/>
      </c>
      <c r="GE128" s="1" t="str">
        <f ca="1">IF(ISERROR(MATCH(GE$10,$A$11:$A128,0)),GE$11,"")</f>
        <v/>
      </c>
      <c r="GF128" s="1" t="str">
        <f ca="1">IF(ISERROR(MATCH(GF$10,$A$11:$A128,0)),GF$11,"")</f>
        <v/>
      </c>
      <c r="GG128" s="1" t="str">
        <f ca="1">IF(ISERROR(MATCH(GG$10,$A$11:$A128,0)),GG$11,"")</f>
        <v/>
      </c>
      <c r="GH128" s="1">
        <f ca="1">IF(ISERROR(MATCH(GH$10,$A$11:$A128,0)),GH$11,"")</f>
        <v>0</v>
      </c>
      <c r="GI128" s="1">
        <f ca="1">IF(ISERROR(MATCH(GI$10,$A$11:$A128,0)),GI$11,"")</f>
        <v>0</v>
      </c>
      <c r="GJ128" s="1">
        <f ca="1">IF(ISERROR(MATCH(GJ$10,$A$11:$A128,0)),GJ$11,"")</f>
        <v>0</v>
      </c>
      <c r="GK128" s="1">
        <f ca="1">IF(ISERROR(MATCH(GK$10,$A$11:$A128,0)),GK$11,"")</f>
        <v>0</v>
      </c>
      <c r="GL128" s="1" t="str">
        <f ca="1">IF(ISERROR(MATCH(GL$10,$A$11:$A128,0)),GL$11,"")</f>
        <v/>
      </c>
      <c r="GM128" s="1" t="str">
        <f ca="1">IF(ISERROR(MATCH(GM$10,$A$11:$A128,0)),GM$11,"")</f>
        <v/>
      </c>
      <c r="GN128" s="1" t="str">
        <f ca="1">IF(ISERROR(MATCH(GN$10,$A$11:$A128,0)),GN$11,"")</f>
        <v/>
      </c>
      <c r="GO128" s="1" t="str">
        <f ca="1">IF(ISERROR(MATCH(GO$10,$A$11:$A128,0)),GO$11,"")</f>
        <v/>
      </c>
      <c r="GP128" s="1" t="str">
        <f ca="1">IF(ISERROR(MATCH(GP$10,$A$11:$A128,0)),GP$11,"")</f>
        <v/>
      </c>
      <c r="GQ128" s="1" t="str">
        <f ca="1">IF(ISERROR(MATCH(GQ$10,$A$11:$A128,0)),GQ$11,"")</f>
        <v/>
      </c>
      <c r="GR128" s="1" t="str">
        <f ca="1">IF(ISERROR(MATCH(GR$10,$A$11:$A128,0)),GR$11,"")</f>
        <v/>
      </c>
      <c r="GS128" s="1" t="str">
        <f ca="1">IF(ISERROR(MATCH(GS$10,$A$11:$A128,0)),GS$11,"")</f>
        <v/>
      </c>
      <c r="GT128" s="1" t="str">
        <f ca="1">IF(ISERROR(MATCH(GT$10,$A$11:$A128,0)),GT$11,"")</f>
        <v/>
      </c>
      <c r="GU128" s="1" t="str">
        <f ca="1">IF(ISERROR(MATCH(GU$10,$A$11:$A128,0)),GU$11,"")</f>
        <v/>
      </c>
      <c r="GV128" s="1" t="str">
        <f ca="1">IF(ISERROR(MATCH(GV$10,$A$11:$A128,0)),GV$11,"")</f>
        <v/>
      </c>
      <c r="GW128" s="1" t="str">
        <f ca="1">IF(ISERROR(MATCH(GW$10,$A$11:$A128,0)),GW$11,"")</f>
        <v/>
      </c>
      <c r="GX128" s="1" t="str">
        <f ca="1">IF(ISERROR(MATCH(GX$10,$A$11:$A128,0)),GX$11,"")</f>
        <v/>
      </c>
      <c r="GY128" s="1">
        <f ca="1">IF(ISERROR(MATCH(GY$10,$A$11:$A128,0)),GY$11,"")</f>
        <v>0</v>
      </c>
      <c r="GZ128" s="1">
        <f ca="1">IF(ISERROR(MATCH(GZ$10,$A$11:$A128,0)),GZ$11,"")</f>
        <v>1</v>
      </c>
      <c r="HA128" s="1" t="str">
        <f ca="1">IF(ISERROR(MATCH(HA$10,$A$11:$A128,0)),HA$11,"")</f>
        <v/>
      </c>
      <c r="HB128" s="1">
        <f ca="1">IF(ISERROR(MATCH(HB$10,$A$11:$A128,0)),HB$11,"")</f>
        <v>1</v>
      </c>
      <c r="HC128" s="1">
        <f ca="1">IF(ISERROR(MATCH(HC$10,$A$11:$A128,0)),HC$11,"")</f>
        <v>0</v>
      </c>
      <c r="HD128" s="1">
        <f ca="1">IF(ISERROR(MATCH(HD$10,$A$11:$A128,0)),HD$11,"")</f>
        <v>0</v>
      </c>
      <c r="HE128" s="1">
        <f ca="1">IF(ISERROR(MATCH(HE$10,$A$11:$A128,0)),HE$11,"")</f>
        <v>0</v>
      </c>
    </row>
    <row r="129" spans="1:213">
      <c r="A129" s="11" t="str">
        <f t="shared" ca="1" si="10"/>
        <v>D757G</v>
      </c>
      <c r="B129" s="11">
        <f t="shared" ca="1" si="9"/>
        <v>1</v>
      </c>
      <c r="C129" s="11">
        <f ca="1">SUMPRODUCT((INDIRECT("'BASIS'!"&amp;ADDRESS(MATCH(R_1!$A129,BASIS_Zeilen,0),3)&amp;":"&amp;ADDRESS(MATCH(R_1!A129,BASIS_Zeilen,0),COUNTA(BASIS_Spalten)))&gt;0)*1)</f>
        <v>3</v>
      </c>
      <c r="D129" s="11">
        <f ca="1">$B129-Cockpit_1!$E$6</f>
        <v>-1</v>
      </c>
      <c r="E129" s="1">
        <f t="shared" ca="1" si="8"/>
        <v>2</v>
      </c>
      <c r="F129" s="7">
        <f ca="1">MAX($G129:INDIRECT(ADDRESS(ROW(129:129),COUNTA(BASIS_Produkt)+6)))</f>
        <v>1</v>
      </c>
      <c r="G129" s="1">
        <f ca="1">IF(ISERROR(MATCH(G$10,$A$11:$A129,0)),G$11,"")</f>
        <v>0</v>
      </c>
      <c r="H129" s="1">
        <f ca="1">IF(ISERROR(MATCH(H$10,$A$11:$A129,0)),H$11,"")</f>
        <v>0</v>
      </c>
      <c r="I129" s="1">
        <f ca="1">IF(ISERROR(MATCH(I$10,$A$11:$A129,0)),I$11,"")</f>
        <v>0</v>
      </c>
      <c r="J129" s="1">
        <f ca="1">IF(ISERROR(MATCH(J$10,$A$11:$A129,0)),J$11,"")</f>
        <v>0</v>
      </c>
      <c r="K129" s="1">
        <f ca="1">IF(ISERROR(MATCH(K$10,$A$11:$A129,0)),K$11,"")</f>
        <v>0</v>
      </c>
      <c r="L129" s="1">
        <f ca="1">IF(ISERROR(MATCH(L$10,$A$11:$A129,0)),L$11,"")</f>
        <v>0</v>
      </c>
      <c r="M129" s="1">
        <f ca="1">IF(ISERROR(MATCH(M$10,$A$11:$A129,0)),M$11,"")</f>
        <v>0</v>
      </c>
      <c r="N129" s="1">
        <f ca="1">IF(ISERROR(MATCH(N$10,$A$11:$A129,0)),N$11,"")</f>
        <v>0</v>
      </c>
      <c r="O129" s="1" t="str">
        <f ca="1">IF(ISERROR(MATCH(O$10,$A$11:$A129,0)),O$11,"")</f>
        <v/>
      </c>
      <c r="P129" s="1" t="str">
        <f ca="1">IF(ISERROR(MATCH(P$10,$A$11:$A129,0)),P$11,"")</f>
        <v/>
      </c>
      <c r="Q129" s="1">
        <f ca="1">IF(ISERROR(MATCH(Q$10,$A$11:$A129,0)),Q$11,"")</f>
        <v>0</v>
      </c>
      <c r="R129" s="1">
        <f ca="1">IF(ISERROR(MATCH(R$10,$A$11:$A129,0)),R$11,"")</f>
        <v>0</v>
      </c>
      <c r="S129" s="1">
        <f ca="1">IF(ISERROR(MATCH(S$10,$A$11:$A129,0)),S$11,"")</f>
        <v>0</v>
      </c>
      <c r="T129" s="1">
        <f ca="1">IF(ISERROR(MATCH(T$10,$A$11:$A129,0)),T$11,"")</f>
        <v>0</v>
      </c>
      <c r="U129" s="1">
        <f ca="1">IF(ISERROR(MATCH(U$10,$A$11:$A129,0)),U$11,"")</f>
        <v>0</v>
      </c>
      <c r="V129" s="1">
        <f ca="1">IF(ISERROR(MATCH(V$10,$A$11:$A129,0)),V$11,"")</f>
        <v>0</v>
      </c>
      <c r="W129" s="1">
        <f ca="1">IF(ISERROR(MATCH(W$10,$A$11:$A129,0)),W$11,"")</f>
        <v>0</v>
      </c>
      <c r="X129" s="1">
        <f ca="1">IF(ISERROR(MATCH(X$10,$A$11:$A129,0)),X$11,"")</f>
        <v>0</v>
      </c>
      <c r="Y129" s="1">
        <f ca="1">IF(ISERROR(MATCH(Y$10,$A$11:$A129,0)),Y$11,"")</f>
        <v>0</v>
      </c>
      <c r="Z129" s="1">
        <f ca="1">IF(ISERROR(MATCH(Z$10,$A$11:$A129,0)),Z$11,"")</f>
        <v>0</v>
      </c>
      <c r="AA129" s="1">
        <f ca="1">IF(ISERROR(MATCH(AA$10,$A$11:$A129,0)),AA$11,"")</f>
        <v>0</v>
      </c>
      <c r="AB129" s="1">
        <f ca="1">IF(ISERROR(MATCH(AB$10,$A$11:$A129,0)),AB$11,"")</f>
        <v>0</v>
      </c>
      <c r="AC129" s="1" t="str">
        <f ca="1">IF(ISERROR(MATCH(AC$10,$A$11:$A129,0)),AC$11,"")</f>
        <v/>
      </c>
      <c r="AD129" s="1" t="str">
        <f ca="1">IF(ISERROR(MATCH(AD$10,$A$11:$A129,0)),AD$11,"")</f>
        <v/>
      </c>
      <c r="AE129" s="1">
        <f ca="1">IF(ISERROR(MATCH(AE$10,$A$11:$A129,0)),AE$11,"")</f>
        <v>0</v>
      </c>
      <c r="AF129" s="1">
        <f ca="1">IF(ISERROR(MATCH(AF$10,$A$11:$A129,0)),AF$11,"")</f>
        <v>0</v>
      </c>
      <c r="AG129" s="1">
        <f ca="1">IF(ISERROR(MATCH(AG$10,$A$11:$A129,0)),AG$11,"")</f>
        <v>0</v>
      </c>
      <c r="AH129" s="1" t="str">
        <f ca="1">IF(ISERROR(MATCH(AH$10,$A$11:$A129,0)),AH$11,"")</f>
        <v/>
      </c>
      <c r="AI129" s="1" t="str">
        <f ca="1">IF(ISERROR(MATCH(AI$10,$A$11:$A129,0)),AI$11,"")</f>
        <v/>
      </c>
      <c r="AJ129" s="1" t="str">
        <f ca="1">IF(ISERROR(MATCH(AJ$10,$A$11:$A129,0)),AJ$11,"")</f>
        <v/>
      </c>
      <c r="AK129" s="1" t="str">
        <f ca="1">IF(ISERROR(MATCH(AK$10,$A$11:$A129,0)),AK$11,"")</f>
        <v/>
      </c>
      <c r="AL129" s="1">
        <f ca="1">IF(ISERROR(MATCH(AL$10,$A$11:$A129,0)),AL$11,"")</f>
        <v>0</v>
      </c>
      <c r="AM129" s="1">
        <f ca="1">IF(ISERROR(MATCH(AM$10,$A$11:$A129,0)),AM$11,"")</f>
        <v>0</v>
      </c>
      <c r="AN129" s="1" t="str">
        <f ca="1">IF(ISERROR(MATCH(AN$10,$A$11:$A129,0)),AN$11,"")</f>
        <v/>
      </c>
      <c r="AO129" s="1" t="str">
        <f ca="1">IF(ISERROR(MATCH(AO$10,$A$11:$A129,0)),AO$11,"")</f>
        <v/>
      </c>
      <c r="AP129" s="1">
        <f ca="1">IF(ISERROR(MATCH(AP$10,$A$11:$A129,0)),AP$11,"")</f>
        <v>0</v>
      </c>
      <c r="AQ129" s="1">
        <f ca="1">IF(ISERROR(MATCH(AQ$10,$A$11:$A129,0)),AQ$11,"")</f>
        <v>0</v>
      </c>
      <c r="AR129" s="1" t="str">
        <f ca="1">IF(ISERROR(MATCH(AR$10,$A$11:$A129,0)),AR$11,"")</f>
        <v/>
      </c>
      <c r="AS129" s="1">
        <f ca="1">IF(ISERROR(MATCH(AS$10,$A$11:$A129,0)),AS$11,"")</f>
        <v>0</v>
      </c>
      <c r="AT129" s="1">
        <f ca="1">IF(ISERROR(MATCH(AT$10,$A$11:$A129,0)),AT$11,"")</f>
        <v>0</v>
      </c>
      <c r="AU129" s="1">
        <f ca="1">IF(ISERROR(MATCH(AU$10,$A$11:$A129,0)),AU$11,"")</f>
        <v>0</v>
      </c>
      <c r="AV129" s="1">
        <f ca="1">IF(ISERROR(MATCH(AV$10,$A$11:$A129,0)),AV$11,"")</f>
        <v>0</v>
      </c>
      <c r="AW129" s="1">
        <f ca="1">IF(ISERROR(MATCH(AW$10,$A$11:$A129,0)),AW$11,"")</f>
        <v>0</v>
      </c>
      <c r="AX129" s="1">
        <f ca="1">IF(ISERROR(MATCH(AX$10,$A$11:$A129,0)),AX$11,"")</f>
        <v>0</v>
      </c>
      <c r="AY129" s="1" t="str">
        <f ca="1">IF(ISERROR(MATCH(AY$10,$A$11:$A129,0)),AY$11,"")</f>
        <v/>
      </c>
      <c r="AZ129" s="1" t="str">
        <f ca="1">IF(ISERROR(MATCH(AZ$10,$A$11:$A129,0)),AZ$11,"")</f>
        <v/>
      </c>
      <c r="BA129" s="1" t="str">
        <f ca="1">IF(ISERROR(MATCH(BA$10,$A$11:$A129,0)),BA$11,"")</f>
        <v/>
      </c>
      <c r="BB129" s="1">
        <f ca="1">IF(ISERROR(MATCH(BB$10,$A$11:$A129,0)),BB$11,"")</f>
        <v>0</v>
      </c>
      <c r="BC129" s="1">
        <f ca="1">IF(ISERROR(MATCH(BC$10,$A$11:$A129,0)),BC$11,"")</f>
        <v>0</v>
      </c>
      <c r="BD129" s="1" t="str">
        <f ca="1">IF(ISERROR(MATCH(BD$10,$A$11:$A129,0)),BD$11,"")</f>
        <v/>
      </c>
      <c r="BE129" s="1" t="str">
        <f ca="1">IF(ISERROR(MATCH(BE$10,$A$11:$A129,0)),BE$11,"")</f>
        <v/>
      </c>
      <c r="BF129" s="1" t="str">
        <f ca="1">IF(ISERROR(MATCH(BF$10,$A$11:$A129,0)),BF$11,"")</f>
        <v/>
      </c>
      <c r="BG129" s="1" t="str">
        <f ca="1">IF(ISERROR(MATCH(BG$10,$A$11:$A129,0)),BG$11,"")</f>
        <v/>
      </c>
      <c r="BH129" s="1" t="str">
        <f ca="1">IF(ISERROR(MATCH(BH$10,$A$11:$A129,0)),BH$11,"")</f>
        <v/>
      </c>
      <c r="BI129" s="1">
        <f ca="1">IF(ISERROR(MATCH(BI$10,$A$11:$A129,0)),BI$11,"")</f>
        <v>0</v>
      </c>
      <c r="BJ129" s="1" t="str">
        <f ca="1">IF(ISERROR(MATCH(BJ$10,$A$11:$A129,0)),BJ$11,"")</f>
        <v/>
      </c>
      <c r="BK129" s="1" t="str">
        <f ca="1">IF(ISERROR(MATCH(BK$10,$A$11:$A129,0)),BK$11,"")</f>
        <v/>
      </c>
      <c r="BL129" s="1">
        <f ca="1">IF(ISERROR(MATCH(BL$10,$A$11:$A129,0)),BL$11,"")</f>
        <v>0</v>
      </c>
      <c r="BM129" s="1" t="str">
        <f ca="1">IF(ISERROR(MATCH(BM$10,$A$11:$A129,0)),BM$11,"")</f>
        <v/>
      </c>
      <c r="BN129" s="1" t="str">
        <f ca="1">IF(ISERROR(MATCH(BN$10,$A$11:$A129,0)),BN$11,"")</f>
        <v/>
      </c>
      <c r="BO129" s="1">
        <f ca="1">IF(ISERROR(MATCH(BO$10,$A$11:$A129,0)),BO$11,"")</f>
        <v>0</v>
      </c>
      <c r="BP129" s="1" t="str">
        <f ca="1">IF(ISERROR(MATCH(BP$10,$A$11:$A129,0)),BP$11,"")</f>
        <v/>
      </c>
      <c r="BQ129" s="1">
        <f ca="1">IF(ISERROR(MATCH(BQ$10,$A$11:$A129,0)),BQ$11,"")</f>
        <v>0</v>
      </c>
      <c r="BR129" s="1">
        <f ca="1">IF(ISERROR(MATCH(BR$10,$A$11:$A129,0)),BR$11,"")</f>
        <v>0</v>
      </c>
      <c r="BS129" s="1">
        <f ca="1">IF(ISERROR(MATCH(BS$10,$A$11:$A129,0)),BS$11,"")</f>
        <v>0</v>
      </c>
      <c r="BT129" s="1">
        <f ca="1">IF(ISERROR(MATCH(BT$10,$A$11:$A129,0)),BT$11,"")</f>
        <v>0</v>
      </c>
      <c r="BU129" s="1" t="str">
        <f ca="1">IF(ISERROR(MATCH(BU$10,$A$11:$A129,0)),BU$11,"")</f>
        <v/>
      </c>
      <c r="BV129" s="1" t="str">
        <f ca="1">IF(ISERROR(MATCH(BV$10,$A$11:$A129,0)),BV$11,"")</f>
        <v/>
      </c>
      <c r="BW129" s="1">
        <f ca="1">IF(ISERROR(MATCH(BW$10,$A$11:$A129,0)),BW$11,"")</f>
        <v>0</v>
      </c>
      <c r="BX129" s="1" t="str">
        <f ca="1">IF(ISERROR(MATCH(BX$10,$A$11:$A129,0)),BX$11,"")</f>
        <v/>
      </c>
      <c r="BY129" s="1">
        <f ca="1">IF(ISERROR(MATCH(BY$10,$A$11:$A129,0)),BY$11,"")</f>
        <v>0</v>
      </c>
      <c r="BZ129" s="1">
        <f ca="1">IF(ISERROR(MATCH(BZ$10,$A$11:$A129,0)),BZ$11,"")</f>
        <v>0</v>
      </c>
      <c r="CA129" s="1">
        <f ca="1">IF(ISERROR(MATCH(CA$10,$A$11:$A129,0)),CA$11,"")</f>
        <v>0</v>
      </c>
      <c r="CB129" s="1">
        <f ca="1">IF(ISERROR(MATCH(CB$10,$A$11:$A129,0)),CB$11,"")</f>
        <v>0</v>
      </c>
      <c r="CC129" s="1">
        <f ca="1">IF(ISERROR(MATCH(CC$10,$A$11:$A129,0)),CC$11,"")</f>
        <v>0</v>
      </c>
      <c r="CD129" s="1">
        <f ca="1">IF(ISERROR(MATCH(CD$10,$A$11:$A129,0)),CD$11,"")</f>
        <v>0</v>
      </c>
      <c r="CE129" s="1">
        <f ca="1">IF(ISERROR(MATCH(CE$10,$A$11:$A129,0)),CE$11,"")</f>
        <v>0</v>
      </c>
      <c r="CF129" s="1">
        <f ca="1">IF(ISERROR(MATCH(CF$10,$A$11:$A129,0)),CF$11,"")</f>
        <v>0</v>
      </c>
      <c r="CG129" s="1">
        <f ca="1">IF(ISERROR(MATCH(CG$10,$A$11:$A129,0)),CG$11,"")</f>
        <v>0</v>
      </c>
      <c r="CH129" s="1">
        <f ca="1">IF(ISERROR(MATCH(CH$10,$A$11:$A129,0)),CH$11,"")</f>
        <v>0</v>
      </c>
      <c r="CI129" s="1">
        <f ca="1">IF(ISERROR(MATCH(CI$10,$A$11:$A129,0)),CI$11,"")</f>
        <v>0</v>
      </c>
      <c r="CJ129" s="1" t="str">
        <f ca="1">IF(ISERROR(MATCH(CJ$10,$A$11:$A129,0)),CJ$11,"")</f>
        <v/>
      </c>
      <c r="CK129" s="1">
        <f ca="1">IF(ISERROR(MATCH(CK$10,$A$11:$A129,0)),CK$11,"")</f>
        <v>0</v>
      </c>
      <c r="CL129" s="1">
        <f ca="1">IF(ISERROR(MATCH(CL$10,$A$11:$A129,0)),CL$11,"")</f>
        <v>0</v>
      </c>
      <c r="CM129" s="1">
        <f ca="1">IF(ISERROR(MATCH(CM$10,$A$11:$A129,0)),CM$11,"")</f>
        <v>0</v>
      </c>
      <c r="CN129" s="1" t="str">
        <f ca="1">IF(ISERROR(MATCH(CN$10,$A$11:$A129,0)),CN$11,"")</f>
        <v/>
      </c>
      <c r="CO129" s="1" t="str">
        <f ca="1">IF(ISERROR(MATCH(CO$10,$A$11:$A129,0)),CO$11,"")</f>
        <v/>
      </c>
      <c r="CP129" s="1" t="str">
        <f ca="1">IF(ISERROR(MATCH(CP$10,$A$11:$A129,0)),CP$11,"")</f>
        <v/>
      </c>
      <c r="CQ129" s="1">
        <f ca="1">IF(ISERROR(MATCH(CQ$10,$A$11:$A129,0)),CQ$11,"")</f>
        <v>0</v>
      </c>
      <c r="CR129" s="1" t="str">
        <f ca="1">IF(ISERROR(MATCH(CR$10,$A$11:$A129,0)),CR$11,"")</f>
        <v/>
      </c>
      <c r="CS129" s="1">
        <f ca="1">IF(ISERROR(MATCH(CS$10,$A$11:$A129,0)),CS$11,"")</f>
        <v>0</v>
      </c>
      <c r="CT129" s="1" t="str">
        <f ca="1">IF(ISERROR(MATCH(CT$10,$A$11:$A129,0)),CT$11,"")</f>
        <v/>
      </c>
      <c r="CU129" s="1" t="str">
        <f ca="1">IF(ISERROR(MATCH(CU$10,$A$11:$A129,0)),CU$11,"")</f>
        <v/>
      </c>
      <c r="CV129" s="1" t="str">
        <f ca="1">IF(ISERROR(MATCH(CV$10,$A$11:$A129,0)),CV$11,"")</f>
        <v/>
      </c>
      <c r="CW129" s="1" t="str">
        <f ca="1">IF(ISERROR(MATCH(CW$10,$A$11:$A129,0)),CW$11,"")</f>
        <v/>
      </c>
      <c r="CX129" s="1" t="str">
        <f ca="1">IF(ISERROR(MATCH(CX$10,$A$11:$A129,0)),CX$11,"")</f>
        <v/>
      </c>
      <c r="CY129" s="1" t="str">
        <f ca="1">IF(ISERROR(MATCH(CY$10,$A$11:$A129,0)),CY$11,"")</f>
        <v/>
      </c>
      <c r="CZ129" s="1" t="str">
        <f ca="1">IF(ISERROR(MATCH(CZ$10,$A$11:$A129,0)),CZ$11,"")</f>
        <v/>
      </c>
      <c r="DA129" s="1" t="str">
        <f ca="1">IF(ISERROR(MATCH(DA$10,$A$11:$A129,0)),DA$11,"")</f>
        <v/>
      </c>
      <c r="DB129" s="1" t="str">
        <f ca="1">IF(ISERROR(MATCH(DB$10,$A$11:$A129,0)),DB$11,"")</f>
        <v/>
      </c>
      <c r="DC129" s="1" t="str">
        <f ca="1">IF(ISERROR(MATCH(DC$10,$A$11:$A129,0)),DC$11,"")</f>
        <v/>
      </c>
      <c r="DD129" s="1" t="str">
        <f ca="1">IF(ISERROR(MATCH(DD$10,$A$11:$A129,0)),DD$11,"")</f>
        <v/>
      </c>
      <c r="DE129" s="1" t="str">
        <f ca="1">IF(ISERROR(MATCH(DE$10,$A$11:$A129,0)),DE$11,"")</f>
        <v/>
      </c>
      <c r="DF129" s="1" t="str">
        <f ca="1">IF(ISERROR(MATCH(DF$10,$A$11:$A129,0)),DF$11,"")</f>
        <v/>
      </c>
      <c r="DG129" s="1" t="str">
        <f ca="1">IF(ISERROR(MATCH(DG$10,$A$11:$A129,0)),DG$11,"")</f>
        <v/>
      </c>
      <c r="DH129" s="1" t="str">
        <f ca="1">IF(ISERROR(MATCH(DH$10,$A$11:$A129,0)),DH$11,"")</f>
        <v/>
      </c>
      <c r="DI129" s="1" t="str">
        <f ca="1">IF(ISERROR(MATCH(DI$10,$A$11:$A129,0)),DI$11,"")</f>
        <v/>
      </c>
      <c r="DJ129" s="1" t="str">
        <f ca="1">IF(ISERROR(MATCH(DJ$10,$A$11:$A129,0)),DJ$11,"")</f>
        <v/>
      </c>
      <c r="DK129" s="1" t="str">
        <f ca="1">IF(ISERROR(MATCH(DK$10,$A$11:$A129,0)),DK$11,"")</f>
        <v/>
      </c>
      <c r="DL129" s="1" t="str">
        <f ca="1">IF(ISERROR(MATCH(DL$10,$A$11:$A129,0)),DL$11,"")</f>
        <v/>
      </c>
      <c r="DM129" s="1">
        <f ca="1">IF(ISERROR(MATCH(DM$10,$A$11:$A129,0)),DM$11,"")</f>
        <v>0</v>
      </c>
      <c r="DN129" s="1" t="str">
        <f ca="1">IF(ISERROR(MATCH(DN$10,$A$11:$A129,0)),DN$11,"")</f>
        <v/>
      </c>
      <c r="DO129" s="1" t="str">
        <f ca="1">IF(ISERROR(MATCH(DO$10,$A$11:$A129,0)),DO$11,"")</f>
        <v/>
      </c>
      <c r="DP129" s="1" t="str">
        <f ca="1">IF(ISERROR(MATCH(DP$10,$A$11:$A129,0)),DP$11,"")</f>
        <v/>
      </c>
      <c r="DQ129" s="1" t="str">
        <f ca="1">IF(ISERROR(MATCH(DQ$10,$A$11:$A129,0)),DQ$11,"")</f>
        <v/>
      </c>
      <c r="DR129" s="1" t="str">
        <f ca="1">IF(ISERROR(MATCH(DR$10,$A$11:$A129,0)),DR$11,"")</f>
        <v/>
      </c>
      <c r="DS129" s="1" t="str">
        <f ca="1">IF(ISERROR(MATCH(DS$10,$A$11:$A129,0)),DS$11,"")</f>
        <v/>
      </c>
      <c r="DT129" s="1">
        <f ca="1">IF(ISERROR(MATCH(DT$10,$A$11:$A129,0)),DT$11,"")</f>
        <v>0</v>
      </c>
      <c r="DU129" s="1" t="str">
        <f ca="1">IF(ISERROR(MATCH(DU$10,$A$11:$A129,0)),DU$11,"")</f>
        <v/>
      </c>
      <c r="DV129" s="1" t="str">
        <f ca="1">IF(ISERROR(MATCH(DV$10,$A$11:$A129,0)),DV$11,"")</f>
        <v/>
      </c>
      <c r="DW129" s="1" t="str">
        <f ca="1">IF(ISERROR(MATCH(DW$10,$A$11:$A129,0)),DW$11,"")</f>
        <v/>
      </c>
      <c r="DX129" s="1" t="str">
        <f ca="1">IF(ISERROR(MATCH(DX$10,$A$11:$A129,0)),DX$11,"")</f>
        <v/>
      </c>
      <c r="DY129" s="1">
        <f ca="1">IF(ISERROR(MATCH(DY$10,$A$11:$A129,0)),DY$11,"")</f>
        <v>0</v>
      </c>
      <c r="DZ129" s="1" t="str">
        <f ca="1">IF(ISERROR(MATCH(DZ$10,$A$11:$A129,0)),DZ$11,"")</f>
        <v/>
      </c>
      <c r="EA129" s="1" t="str">
        <f ca="1">IF(ISERROR(MATCH(EA$10,$A$11:$A129,0)),EA$11,"")</f>
        <v/>
      </c>
      <c r="EB129" s="1" t="str">
        <f ca="1">IF(ISERROR(MATCH(EB$10,$A$11:$A129,0)),EB$11,"")</f>
        <v/>
      </c>
      <c r="EC129" s="1" t="str">
        <f ca="1">IF(ISERROR(MATCH(EC$10,$A$11:$A129,0)),EC$11,"")</f>
        <v/>
      </c>
      <c r="ED129" s="1">
        <f ca="1">IF(ISERROR(MATCH(ED$10,$A$11:$A129,0)),ED$11,"")</f>
        <v>0</v>
      </c>
      <c r="EE129" s="1" t="str">
        <f ca="1">IF(ISERROR(MATCH(EE$10,$A$11:$A129,0)),EE$11,"")</f>
        <v/>
      </c>
      <c r="EF129" s="1" t="str">
        <f ca="1">IF(ISERROR(MATCH(EF$10,$A$11:$A129,0)),EF$11,"")</f>
        <v/>
      </c>
      <c r="EG129" s="1" t="str">
        <f ca="1">IF(ISERROR(MATCH(EG$10,$A$11:$A129,0)),EG$11,"")</f>
        <v/>
      </c>
      <c r="EH129" s="1" t="str">
        <f ca="1">IF(ISERROR(MATCH(EH$10,$A$11:$A129,0)),EH$11,"")</f>
        <v/>
      </c>
      <c r="EI129" s="1" t="str">
        <f ca="1">IF(ISERROR(MATCH(EI$10,$A$11:$A129,0)),EI$11,"")</f>
        <v/>
      </c>
      <c r="EJ129" s="1" t="str">
        <f ca="1">IF(ISERROR(MATCH(EJ$10,$A$11:$A129,0)),EJ$11,"")</f>
        <v/>
      </c>
      <c r="EK129" s="1" t="str">
        <f ca="1">IF(ISERROR(MATCH(EK$10,$A$11:$A129,0)),EK$11,"")</f>
        <v/>
      </c>
      <c r="EL129" s="1">
        <f ca="1">IF(ISERROR(MATCH(EL$10,$A$11:$A129,0)),EL$11,"")</f>
        <v>0</v>
      </c>
      <c r="EM129" s="1" t="str">
        <f ca="1">IF(ISERROR(MATCH(EM$10,$A$11:$A129,0)),EM$11,"")</f>
        <v/>
      </c>
      <c r="EN129" s="1" t="str">
        <f ca="1">IF(ISERROR(MATCH(EN$10,$A$11:$A129,0)),EN$11,"")</f>
        <v/>
      </c>
      <c r="EO129" s="1" t="str">
        <f ca="1">IF(ISERROR(MATCH(EO$10,$A$11:$A129,0)),EO$11,"")</f>
        <v/>
      </c>
      <c r="EP129" s="1">
        <f ca="1">IF(ISERROR(MATCH(EP$10,$A$11:$A129,0)),EP$11,"")</f>
        <v>0</v>
      </c>
      <c r="EQ129" s="1">
        <f ca="1">IF(ISERROR(MATCH(EQ$10,$A$11:$A129,0)),EQ$11,"")</f>
        <v>0</v>
      </c>
      <c r="ER129" s="1">
        <f ca="1">IF(ISERROR(MATCH(ER$10,$A$11:$A129,0)),ER$11,"")</f>
        <v>0</v>
      </c>
      <c r="ES129" s="1" t="str">
        <f ca="1">IF(ISERROR(MATCH(ES$10,$A$11:$A129,0)),ES$11,"")</f>
        <v/>
      </c>
      <c r="ET129" s="1" t="str">
        <f ca="1">IF(ISERROR(MATCH(ET$10,$A$11:$A129,0)),ET$11,"")</f>
        <v/>
      </c>
      <c r="EU129" s="1" t="str">
        <f ca="1">IF(ISERROR(MATCH(EU$10,$A$11:$A129,0)),EU$11,"")</f>
        <v/>
      </c>
      <c r="EV129" s="1" t="str">
        <f ca="1">IF(ISERROR(MATCH(EV$10,$A$11:$A129,0)),EV$11,"")</f>
        <v/>
      </c>
      <c r="EW129" s="1" t="str">
        <f ca="1">IF(ISERROR(MATCH(EW$10,$A$11:$A129,0)),EW$11,"")</f>
        <v/>
      </c>
      <c r="EX129" s="1" t="str">
        <f ca="1">IF(ISERROR(MATCH(EX$10,$A$11:$A129,0)),EX$11,"")</f>
        <v/>
      </c>
      <c r="EY129" s="1" t="str">
        <f ca="1">IF(ISERROR(MATCH(EY$10,$A$11:$A129,0)),EY$11,"")</f>
        <v/>
      </c>
      <c r="EZ129" s="1">
        <f ca="1">IF(ISERROR(MATCH(EZ$10,$A$11:$A129,0)),EZ$11,"")</f>
        <v>0</v>
      </c>
      <c r="FA129" s="1" t="str">
        <f ca="1">IF(ISERROR(MATCH(FA$10,$A$11:$A129,0)),FA$11,"")</f>
        <v/>
      </c>
      <c r="FB129" s="1">
        <f ca="1">IF(ISERROR(MATCH(FB$10,$A$11:$A129,0)),FB$11,"")</f>
        <v>0</v>
      </c>
      <c r="FC129" s="1" t="str">
        <f ca="1">IF(ISERROR(MATCH(FC$10,$A$11:$A129,0)),FC$11,"")</f>
        <v/>
      </c>
      <c r="FD129" s="1" t="str">
        <f ca="1">IF(ISERROR(MATCH(FD$10,$A$11:$A129,0)),FD$11,"")</f>
        <v/>
      </c>
      <c r="FE129" s="1" t="str">
        <f ca="1">IF(ISERROR(MATCH(FE$10,$A$11:$A129,0)),FE$11,"")</f>
        <v/>
      </c>
      <c r="FF129" s="1" t="str">
        <f ca="1">IF(ISERROR(MATCH(FF$10,$A$11:$A129,0)),FF$11,"")</f>
        <v/>
      </c>
      <c r="FG129" s="1" t="str">
        <f ca="1">IF(ISERROR(MATCH(FG$10,$A$11:$A129,0)),FG$11,"")</f>
        <v/>
      </c>
      <c r="FH129" s="1">
        <f ca="1">IF(ISERROR(MATCH(FH$10,$A$11:$A129,0)),FH$11,"")</f>
        <v>0</v>
      </c>
      <c r="FI129" s="1" t="str">
        <f ca="1">IF(ISERROR(MATCH(FI$10,$A$11:$A129,0)),FI$11,"")</f>
        <v/>
      </c>
      <c r="FJ129" s="1" t="str">
        <f ca="1">IF(ISERROR(MATCH(FJ$10,$A$11:$A129,0)),FJ$11,"")</f>
        <v/>
      </c>
      <c r="FK129" s="1" t="str">
        <f ca="1">IF(ISERROR(MATCH(FK$10,$A$11:$A129,0)),FK$11,"")</f>
        <v/>
      </c>
      <c r="FL129" s="1" t="str">
        <f ca="1">IF(ISERROR(MATCH(FL$10,$A$11:$A129,0)),FL$11,"")</f>
        <v/>
      </c>
      <c r="FM129" s="1" t="str">
        <f ca="1">IF(ISERROR(MATCH(FM$10,$A$11:$A129,0)),FM$11,"")</f>
        <v/>
      </c>
      <c r="FN129" s="1" t="str">
        <f ca="1">IF(ISERROR(MATCH(FN$10,$A$11:$A129,0)),FN$11,"")</f>
        <v/>
      </c>
      <c r="FO129" s="1" t="str">
        <f ca="1">IF(ISERROR(MATCH(FO$10,$A$11:$A129,0)),FO$11,"")</f>
        <v/>
      </c>
      <c r="FP129" s="1">
        <f ca="1">IF(ISERROR(MATCH(FP$10,$A$11:$A129,0)),FP$11,"")</f>
        <v>0</v>
      </c>
      <c r="FQ129" s="1">
        <f ca="1">IF(ISERROR(MATCH(FQ$10,$A$11:$A129,0)),FQ$11,"")</f>
        <v>0</v>
      </c>
      <c r="FR129" s="1">
        <f ca="1">IF(ISERROR(MATCH(FR$10,$A$11:$A129,0)),FR$11,"")</f>
        <v>0</v>
      </c>
      <c r="FS129" s="1">
        <f ca="1">IF(ISERROR(MATCH(FS$10,$A$11:$A129,0)),FS$11,"")</f>
        <v>0</v>
      </c>
      <c r="FT129" s="1" t="str">
        <f ca="1">IF(ISERROR(MATCH(FT$10,$A$11:$A129,0)),FT$11,"")</f>
        <v/>
      </c>
      <c r="FU129" s="1">
        <f ca="1">IF(ISERROR(MATCH(FU$10,$A$11:$A129,0)),FU$11,"")</f>
        <v>0</v>
      </c>
      <c r="FV129" s="1">
        <f ca="1">IF(ISERROR(MATCH(FV$10,$A$11:$A129,0)),FV$11,"")</f>
        <v>0</v>
      </c>
      <c r="FW129" s="1">
        <f ca="1">IF(ISERROR(MATCH(FW$10,$A$11:$A129,0)),FW$11,"")</f>
        <v>0</v>
      </c>
      <c r="FX129" s="1" t="str">
        <f ca="1">IF(ISERROR(MATCH(FX$10,$A$11:$A129,0)),FX$11,"")</f>
        <v/>
      </c>
      <c r="FY129" s="1">
        <f ca="1">IF(ISERROR(MATCH(FY$10,$A$11:$A129,0)),FY$11,"")</f>
        <v>0</v>
      </c>
      <c r="FZ129" s="1" t="str">
        <f ca="1">IF(ISERROR(MATCH(FZ$10,$A$11:$A129,0)),FZ$11,"")</f>
        <v/>
      </c>
      <c r="GA129" s="1" t="str">
        <f ca="1">IF(ISERROR(MATCH(GA$10,$A$11:$A129,0)),GA$11,"")</f>
        <v/>
      </c>
      <c r="GB129" s="1">
        <f ca="1">IF(ISERROR(MATCH(GB$10,$A$11:$A129,0)),GB$11,"")</f>
        <v>0</v>
      </c>
      <c r="GC129" s="1" t="str">
        <f ca="1">IF(ISERROR(MATCH(GC$10,$A$11:$A129,0)),GC$11,"")</f>
        <v/>
      </c>
      <c r="GD129" s="1" t="str">
        <f ca="1">IF(ISERROR(MATCH(GD$10,$A$11:$A129,0)),GD$11,"")</f>
        <v/>
      </c>
      <c r="GE129" s="1" t="str">
        <f ca="1">IF(ISERROR(MATCH(GE$10,$A$11:$A129,0)),GE$11,"")</f>
        <v/>
      </c>
      <c r="GF129" s="1" t="str">
        <f ca="1">IF(ISERROR(MATCH(GF$10,$A$11:$A129,0)),GF$11,"")</f>
        <v/>
      </c>
      <c r="GG129" s="1" t="str">
        <f ca="1">IF(ISERROR(MATCH(GG$10,$A$11:$A129,0)),GG$11,"")</f>
        <v/>
      </c>
      <c r="GH129" s="1">
        <f ca="1">IF(ISERROR(MATCH(GH$10,$A$11:$A129,0)),GH$11,"")</f>
        <v>0</v>
      </c>
      <c r="GI129" s="1">
        <f ca="1">IF(ISERROR(MATCH(GI$10,$A$11:$A129,0)),GI$11,"")</f>
        <v>0</v>
      </c>
      <c r="GJ129" s="1">
        <f ca="1">IF(ISERROR(MATCH(GJ$10,$A$11:$A129,0)),GJ$11,"")</f>
        <v>0</v>
      </c>
      <c r="GK129" s="1">
        <f ca="1">IF(ISERROR(MATCH(GK$10,$A$11:$A129,0)),GK$11,"")</f>
        <v>0</v>
      </c>
      <c r="GL129" s="1" t="str">
        <f ca="1">IF(ISERROR(MATCH(GL$10,$A$11:$A129,0)),GL$11,"")</f>
        <v/>
      </c>
      <c r="GM129" s="1" t="str">
        <f ca="1">IF(ISERROR(MATCH(GM$10,$A$11:$A129,0)),GM$11,"")</f>
        <v/>
      </c>
      <c r="GN129" s="1" t="str">
        <f ca="1">IF(ISERROR(MATCH(GN$10,$A$11:$A129,0)),GN$11,"")</f>
        <v/>
      </c>
      <c r="GO129" s="1" t="str">
        <f ca="1">IF(ISERROR(MATCH(GO$10,$A$11:$A129,0)),GO$11,"")</f>
        <v/>
      </c>
      <c r="GP129" s="1" t="str">
        <f ca="1">IF(ISERROR(MATCH(GP$10,$A$11:$A129,0)),GP$11,"")</f>
        <v/>
      </c>
      <c r="GQ129" s="1" t="str">
        <f ca="1">IF(ISERROR(MATCH(GQ$10,$A$11:$A129,0)),GQ$11,"")</f>
        <v/>
      </c>
      <c r="GR129" s="1" t="str">
        <f ca="1">IF(ISERROR(MATCH(GR$10,$A$11:$A129,0)),GR$11,"")</f>
        <v/>
      </c>
      <c r="GS129" s="1" t="str">
        <f ca="1">IF(ISERROR(MATCH(GS$10,$A$11:$A129,0)),GS$11,"")</f>
        <v/>
      </c>
      <c r="GT129" s="1" t="str">
        <f ca="1">IF(ISERROR(MATCH(GT$10,$A$11:$A129,0)),GT$11,"")</f>
        <v/>
      </c>
      <c r="GU129" s="1" t="str">
        <f ca="1">IF(ISERROR(MATCH(GU$10,$A$11:$A129,0)),GU$11,"")</f>
        <v/>
      </c>
      <c r="GV129" s="1" t="str">
        <f ca="1">IF(ISERROR(MATCH(GV$10,$A$11:$A129,0)),GV$11,"")</f>
        <v/>
      </c>
      <c r="GW129" s="1" t="str">
        <f ca="1">IF(ISERROR(MATCH(GW$10,$A$11:$A129,0)),GW$11,"")</f>
        <v/>
      </c>
      <c r="GX129" s="1" t="str">
        <f ca="1">IF(ISERROR(MATCH(GX$10,$A$11:$A129,0)),GX$11,"")</f>
        <v/>
      </c>
      <c r="GY129" s="1">
        <f ca="1">IF(ISERROR(MATCH(GY$10,$A$11:$A129,0)),GY$11,"")</f>
        <v>0</v>
      </c>
      <c r="GZ129" s="1" t="str">
        <f ca="1">IF(ISERROR(MATCH(GZ$10,$A$11:$A129,0)),GZ$11,"")</f>
        <v/>
      </c>
      <c r="HA129" s="1" t="str">
        <f ca="1">IF(ISERROR(MATCH(HA$10,$A$11:$A129,0)),HA$11,"")</f>
        <v/>
      </c>
      <c r="HB129" s="1">
        <f ca="1">IF(ISERROR(MATCH(HB$10,$A$11:$A129,0)),HB$11,"")</f>
        <v>1</v>
      </c>
      <c r="HC129" s="1">
        <f ca="1">IF(ISERROR(MATCH(HC$10,$A$11:$A129,0)),HC$11,"")</f>
        <v>0</v>
      </c>
      <c r="HD129" s="1">
        <f ca="1">IF(ISERROR(MATCH(HD$10,$A$11:$A129,0)),HD$11,"")</f>
        <v>0</v>
      </c>
      <c r="HE129" s="1">
        <f ca="1">IF(ISERROR(MATCH(HE$10,$A$11:$A129,0)),HE$11,"")</f>
        <v>0</v>
      </c>
    </row>
    <row r="130" spans="1:213">
      <c r="A130" s="11" t="str">
        <f t="shared" ca="1" si="10"/>
        <v>D753H</v>
      </c>
      <c r="B130" s="11">
        <f t="shared" ca="1" si="9"/>
        <v>1</v>
      </c>
      <c r="C130" s="11">
        <f ca="1">SUMPRODUCT((INDIRECT("'BASIS'!"&amp;ADDRESS(MATCH(R_1!$A130,BASIS_Zeilen,0),3)&amp;":"&amp;ADDRESS(MATCH(R_1!A130,BASIS_Zeilen,0),COUNTA(BASIS_Spalten)))&gt;0)*1)</f>
        <v>4</v>
      </c>
      <c r="D130" s="11">
        <f ca="1">$B130-Cockpit_1!$E$6</f>
        <v>-1</v>
      </c>
      <c r="E130" s="1">
        <f t="shared" ca="1" si="8"/>
        <v>3</v>
      </c>
      <c r="F130" s="7">
        <f ca="1">MAX($G130:INDIRECT(ADDRESS(ROW(130:130),COUNTA(BASIS_Produkt)+6)))</f>
        <v>0</v>
      </c>
      <c r="G130" s="1">
        <f ca="1">IF(ISERROR(MATCH(G$10,$A$11:$A130,0)),G$11,"")</f>
        <v>0</v>
      </c>
      <c r="H130" s="1">
        <f ca="1">IF(ISERROR(MATCH(H$10,$A$11:$A130,0)),H$11,"")</f>
        <v>0</v>
      </c>
      <c r="I130" s="1">
        <f ca="1">IF(ISERROR(MATCH(I$10,$A$11:$A130,0)),I$11,"")</f>
        <v>0</v>
      </c>
      <c r="J130" s="1">
        <f ca="1">IF(ISERROR(MATCH(J$10,$A$11:$A130,0)),J$11,"")</f>
        <v>0</v>
      </c>
      <c r="K130" s="1">
        <f ca="1">IF(ISERROR(MATCH(K$10,$A$11:$A130,0)),K$11,"")</f>
        <v>0</v>
      </c>
      <c r="L130" s="1">
        <f ca="1">IF(ISERROR(MATCH(L$10,$A$11:$A130,0)),L$11,"")</f>
        <v>0</v>
      </c>
      <c r="M130" s="1">
        <f ca="1">IF(ISERROR(MATCH(M$10,$A$11:$A130,0)),M$11,"")</f>
        <v>0</v>
      </c>
      <c r="N130" s="1">
        <f ca="1">IF(ISERROR(MATCH(N$10,$A$11:$A130,0)),N$11,"")</f>
        <v>0</v>
      </c>
      <c r="O130" s="1" t="str">
        <f ca="1">IF(ISERROR(MATCH(O$10,$A$11:$A130,0)),O$11,"")</f>
        <v/>
      </c>
      <c r="P130" s="1" t="str">
        <f ca="1">IF(ISERROR(MATCH(P$10,$A$11:$A130,0)),P$11,"")</f>
        <v/>
      </c>
      <c r="Q130" s="1">
        <f ca="1">IF(ISERROR(MATCH(Q$10,$A$11:$A130,0)),Q$11,"")</f>
        <v>0</v>
      </c>
      <c r="R130" s="1">
        <f ca="1">IF(ISERROR(MATCH(R$10,$A$11:$A130,0)),R$11,"")</f>
        <v>0</v>
      </c>
      <c r="S130" s="1">
        <f ca="1">IF(ISERROR(MATCH(S$10,$A$11:$A130,0)),S$11,"")</f>
        <v>0</v>
      </c>
      <c r="T130" s="1">
        <f ca="1">IF(ISERROR(MATCH(T$10,$A$11:$A130,0)),T$11,"")</f>
        <v>0</v>
      </c>
      <c r="U130" s="1">
        <f ca="1">IF(ISERROR(MATCH(U$10,$A$11:$A130,0)),U$11,"")</f>
        <v>0</v>
      </c>
      <c r="V130" s="1">
        <f ca="1">IF(ISERROR(MATCH(V$10,$A$11:$A130,0)),V$11,"")</f>
        <v>0</v>
      </c>
      <c r="W130" s="1">
        <f ca="1">IF(ISERROR(MATCH(W$10,$A$11:$A130,0)),W$11,"")</f>
        <v>0</v>
      </c>
      <c r="X130" s="1">
        <f ca="1">IF(ISERROR(MATCH(X$10,$A$11:$A130,0)),X$11,"")</f>
        <v>0</v>
      </c>
      <c r="Y130" s="1">
        <f ca="1">IF(ISERROR(MATCH(Y$10,$A$11:$A130,0)),Y$11,"")</f>
        <v>0</v>
      </c>
      <c r="Z130" s="1">
        <f ca="1">IF(ISERROR(MATCH(Z$10,$A$11:$A130,0)),Z$11,"")</f>
        <v>0</v>
      </c>
      <c r="AA130" s="1">
        <f ca="1">IF(ISERROR(MATCH(AA$10,$A$11:$A130,0)),AA$11,"")</f>
        <v>0</v>
      </c>
      <c r="AB130" s="1">
        <f ca="1">IF(ISERROR(MATCH(AB$10,$A$11:$A130,0)),AB$11,"")</f>
        <v>0</v>
      </c>
      <c r="AC130" s="1" t="str">
        <f ca="1">IF(ISERROR(MATCH(AC$10,$A$11:$A130,0)),AC$11,"")</f>
        <v/>
      </c>
      <c r="AD130" s="1" t="str">
        <f ca="1">IF(ISERROR(MATCH(AD$10,$A$11:$A130,0)),AD$11,"")</f>
        <v/>
      </c>
      <c r="AE130" s="1">
        <f ca="1">IF(ISERROR(MATCH(AE$10,$A$11:$A130,0)),AE$11,"")</f>
        <v>0</v>
      </c>
      <c r="AF130" s="1">
        <f ca="1">IF(ISERROR(MATCH(AF$10,$A$11:$A130,0)),AF$11,"")</f>
        <v>0</v>
      </c>
      <c r="AG130" s="1">
        <f ca="1">IF(ISERROR(MATCH(AG$10,$A$11:$A130,0)),AG$11,"")</f>
        <v>0</v>
      </c>
      <c r="AH130" s="1" t="str">
        <f ca="1">IF(ISERROR(MATCH(AH$10,$A$11:$A130,0)),AH$11,"")</f>
        <v/>
      </c>
      <c r="AI130" s="1" t="str">
        <f ca="1">IF(ISERROR(MATCH(AI$10,$A$11:$A130,0)),AI$11,"")</f>
        <v/>
      </c>
      <c r="AJ130" s="1" t="str">
        <f ca="1">IF(ISERROR(MATCH(AJ$10,$A$11:$A130,0)),AJ$11,"")</f>
        <v/>
      </c>
      <c r="AK130" s="1" t="str">
        <f ca="1">IF(ISERROR(MATCH(AK$10,$A$11:$A130,0)),AK$11,"")</f>
        <v/>
      </c>
      <c r="AL130" s="1">
        <f ca="1">IF(ISERROR(MATCH(AL$10,$A$11:$A130,0)),AL$11,"")</f>
        <v>0</v>
      </c>
      <c r="AM130" s="1">
        <f ca="1">IF(ISERROR(MATCH(AM$10,$A$11:$A130,0)),AM$11,"")</f>
        <v>0</v>
      </c>
      <c r="AN130" s="1" t="str">
        <f ca="1">IF(ISERROR(MATCH(AN$10,$A$11:$A130,0)),AN$11,"")</f>
        <v/>
      </c>
      <c r="AO130" s="1" t="str">
        <f ca="1">IF(ISERROR(MATCH(AO$10,$A$11:$A130,0)),AO$11,"")</f>
        <v/>
      </c>
      <c r="AP130" s="1">
        <f ca="1">IF(ISERROR(MATCH(AP$10,$A$11:$A130,0)),AP$11,"")</f>
        <v>0</v>
      </c>
      <c r="AQ130" s="1">
        <f ca="1">IF(ISERROR(MATCH(AQ$10,$A$11:$A130,0)),AQ$11,"")</f>
        <v>0</v>
      </c>
      <c r="AR130" s="1" t="str">
        <f ca="1">IF(ISERROR(MATCH(AR$10,$A$11:$A130,0)),AR$11,"")</f>
        <v/>
      </c>
      <c r="AS130" s="1">
        <f ca="1">IF(ISERROR(MATCH(AS$10,$A$11:$A130,0)),AS$11,"")</f>
        <v>0</v>
      </c>
      <c r="AT130" s="1">
        <f ca="1">IF(ISERROR(MATCH(AT$10,$A$11:$A130,0)),AT$11,"")</f>
        <v>0</v>
      </c>
      <c r="AU130" s="1">
        <f ca="1">IF(ISERROR(MATCH(AU$10,$A$11:$A130,0)),AU$11,"")</f>
        <v>0</v>
      </c>
      <c r="AV130" s="1">
        <f ca="1">IF(ISERROR(MATCH(AV$10,$A$11:$A130,0)),AV$11,"")</f>
        <v>0</v>
      </c>
      <c r="AW130" s="1">
        <f ca="1">IF(ISERROR(MATCH(AW$10,$A$11:$A130,0)),AW$11,"")</f>
        <v>0</v>
      </c>
      <c r="AX130" s="1">
        <f ca="1">IF(ISERROR(MATCH(AX$10,$A$11:$A130,0)),AX$11,"")</f>
        <v>0</v>
      </c>
      <c r="AY130" s="1" t="str">
        <f ca="1">IF(ISERROR(MATCH(AY$10,$A$11:$A130,0)),AY$11,"")</f>
        <v/>
      </c>
      <c r="AZ130" s="1" t="str">
        <f ca="1">IF(ISERROR(MATCH(AZ$10,$A$11:$A130,0)),AZ$11,"")</f>
        <v/>
      </c>
      <c r="BA130" s="1" t="str">
        <f ca="1">IF(ISERROR(MATCH(BA$10,$A$11:$A130,0)),BA$11,"")</f>
        <v/>
      </c>
      <c r="BB130" s="1">
        <f ca="1">IF(ISERROR(MATCH(BB$10,$A$11:$A130,0)),BB$11,"")</f>
        <v>0</v>
      </c>
      <c r="BC130" s="1">
        <f ca="1">IF(ISERROR(MATCH(BC$10,$A$11:$A130,0)),BC$11,"")</f>
        <v>0</v>
      </c>
      <c r="BD130" s="1" t="str">
        <f ca="1">IF(ISERROR(MATCH(BD$10,$A$11:$A130,0)),BD$11,"")</f>
        <v/>
      </c>
      <c r="BE130" s="1" t="str">
        <f ca="1">IF(ISERROR(MATCH(BE$10,$A$11:$A130,0)),BE$11,"")</f>
        <v/>
      </c>
      <c r="BF130" s="1" t="str">
        <f ca="1">IF(ISERROR(MATCH(BF$10,$A$11:$A130,0)),BF$11,"")</f>
        <v/>
      </c>
      <c r="BG130" s="1" t="str">
        <f ca="1">IF(ISERROR(MATCH(BG$10,$A$11:$A130,0)),BG$11,"")</f>
        <v/>
      </c>
      <c r="BH130" s="1" t="str">
        <f ca="1">IF(ISERROR(MATCH(BH$10,$A$11:$A130,0)),BH$11,"")</f>
        <v/>
      </c>
      <c r="BI130" s="1">
        <f ca="1">IF(ISERROR(MATCH(BI$10,$A$11:$A130,0)),BI$11,"")</f>
        <v>0</v>
      </c>
      <c r="BJ130" s="1" t="str">
        <f ca="1">IF(ISERROR(MATCH(BJ$10,$A$11:$A130,0)),BJ$11,"")</f>
        <v/>
      </c>
      <c r="BK130" s="1" t="str">
        <f ca="1">IF(ISERROR(MATCH(BK$10,$A$11:$A130,0)),BK$11,"")</f>
        <v/>
      </c>
      <c r="BL130" s="1">
        <f ca="1">IF(ISERROR(MATCH(BL$10,$A$11:$A130,0)),BL$11,"")</f>
        <v>0</v>
      </c>
      <c r="BM130" s="1" t="str">
        <f ca="1">IF(ISERROR(MATCH(BM$10,$A$11:$A130,0)),BM$11,"")</f>
        <v/>
      </c>
      <c r="BN130" s="1" t="str">
        <f ca="1">IF(ISERROR(MATCH(BN$10,$A$11:$A130,0)),BN$11,"")</f>
        <v/>
      </c>
      <c r="BO130" s="1">
        <f ca="1">IF(ISERROR(MATCH(BO$10,$A$11:$A130,0)),BO$11,"")</f>
        <v>0</v>
      </c>
      <c r="BP130" s="1" t="str">
        <f ca="1">IF(ISERROR(MATCH(BP$10,$A$11:$A130,0)),BP$11,"")</f>
        <v/>
      </c>
      <c r="BQ130" s="1">
        <f ca="1">IF(ISERROR(MATCH(BQ$10,$A$11:$A130,0)),BQ$11,"")</f>
        <v>0</v>
      </c>
      <c r="BR130" s="1">
        <f ca="1">IF(ISERROR(MATCH(BR$10,$A$11:$A130,0)),BR$11,"")</f>
        <v>0</v>
      </c>
      <c r="BS130" s="1">
        <f ca="1">IF(ISERROR(MATCH(BS$10,$A$11:$A130,0)),BS$11,"")</f>
        <v>0</v>
      </c>
      <c r="BT130" s="1">
        <f ca="1">IF(ISERROR(MATCH(BT$10,$A$11:$A130,0)),BT$11,"")</f>
        <v>0</v>
      </c>
      <c r="BU130" s="1" t="str">
        <f ca="1">IF(ISERROR(MATCH(BU$10,$A$11:$A130,0)),BU$11,"")</f>
        <v/>
      </c>
      <c r="BV130" s="1" t="str">
        <f ca="1">IF(ISERROR(MATCH(BV$10,$A$11:$A130,0)),BV$11,"")</f>
        <v/>
      </c>
      <c r="BW130" s="1">
        <f ca="1">IF(ISERROR(MATCH(BW$10,$A$11:$A130,0)),BW$11,"")</f>
        <v>0</v>
      </c>
      <c r="BX130" s="1" t="str">
        <f ca="1">IF(ISERROR(MATCH(BX$10,$A$11:$A130,0)),BX$11,"")</f>
        <v/>
      </c>
      <c r="BY130" s="1">
        <f ca="1">IF(ISERROR(MATCH(BY$10,$A$11:$A130,0)),BY$11,"")</f>
        <v>0</v>
      </c>
      <c r="BZ130" s="1">
        <f ca="1">IF(ISERROR(MATCH(BZ$10,$A$11:$A130,0)),BZ$11,"")</f>
        <v>0</v>
      </c>
      <c r="CA130" s="1">
        <f ca="1">IF(ISERROR(MATCH(CA$10,$A$11:$A130,0)),CA$11,"")</f>
        <v>0</v>
      </c>
      <c r="CB130" s="1">
        <f ca="1">IF(ISERROR(MATCH(CB$10,$A$11:$A130,0)),CB$11,"")</f>
        <v>0</v>
      </c>
      <c r="CC130" s="1">
        <f ca="1">IF(ISERROR(MATCH(CC$10,$A$11:$A130,0)),CC$11,"")</f>
        <v>0</v>
      </c>
      <c r="CD130" s="1">
        <f ca="1">IF(ISERROR(MATCH(CD$10,$A$11:$A130,0)),CD$11,"")</f>
        <v>0</v>
      </c>
      <c r="CE130" s="1">
        <f ca="1">IF(ISERROR(MATCH(CE$10,$A$11:$A130,0)),CE$11,"")</f>
        <v>0</v>
      </c>
      <c r="CF130" s="1">
        <f ca="1">IF(ISERROR(MATCH(CF$10,$A$11:$A130,0)),CF$11,"")</f>
        <v>0</v>
      </c>
      <c r="CG130" s="1">
        <f ca="1">IF(ISERROR(MATCH(CG$10,$A$11:$A130,0)),CG$11,"")</f>
        <v>0</v>
      </c>
      <c r="CH130" s="1">
        <f ca="1">IF(ISERROR(MATCH(CH$10,$A$11:$A130,0)),CH$11,"")</f>
        <v>0</v>
      </c>
      <c r="CI130" s="1">
        <f ca="1">IF(ISERROR(MATCH(CI$10,$A$11:$A130,0)),CI$11,"")</f>
        <v>0</v>
      </c>
      <c r="CJ130" s="1" t="str">
        <f ca="1">IF(ISERROR(MATCH(CJ$10,$A$11:$A130,0)),CJ$11,"")</f>
        <v/>
      </c>
      <c r="CK130" s="1">
        <f ca="1">IF(ISERROR(MATCH(CK$10,$A$11:$A130,0)),CK$11,"")</f>
        <v>0</v>
      </c>
      <c r="CL130" s="1">
        <f ca="1">IF(ISERROR(MATCH(CL$10,$A$11:$A130,0)),CL$11,"")</f>
        <v>0</v>
      </c>
      <c r="CM130" s="1">
        <f ca="1">IF(ISERROR(MATCH(CM$10,$A$11:$A130,0)),CM$11,"")</f>
        <v>0</v>
      </c>
      <c r="CN130" s="1" t="str">
        <f ca="1">IF(ISERROR(MATCH(CN$10,$A$11:$A130,0)),CN$11,"")</f>
        <v/>
      </c>
      <c r="CO130" s="1" t="str">
        <f ca="1">IF(ISERROR(MATCH(CO$10,$A$11:$A130,0)),CO$11,"")</f>
        <v/>
      </c>
      <c r="CP130" s="1" t="str">
        <f ca="1">IF(ISERROR(MATCH(CP$10,$A$11:$A130,0)),CP$11,"")</f>
        <v/>
      </c>
      <c r="CQ130" s="1">
        <f ca="1">IF(ISERROR(MATCH(CQ$10,$A$11:$A130,0)),CQ$11,"")</f>
        <v>0</v>
      </c>
      <c r="CR130" s="1" t="str">
        <f ca="1">IF(ISERROR(MATCH(CR$10,$A$11:$A130,0)),CR$11,"")</f>
        <v/>
      </c>
      <c r="CS130" s="1">
        <f ca="1">IF(ISERROR(MATCH(CS$10,$A$11:$A130,0)),CS$11,"")</f>
        <v>0</v>
      </c>
      <c r="CT130" s="1" t="str">
        <f ca="1">IF(ISERROR(MATCH(CT$10,$A$11:$A130,0)),CT$11,"")</f>
        <v/>
      </c>
      <c r="CU130" s="1" t="str">
        <f ca="1">IF(ISERROR(MATCH(CU$10,$A$11:$A130,0)),CU$11,"")</f>
        <v/>
      </c>
      <c r="CV130" s="1" t="str">
        <f ca="1">IF(ISERROR(MATCH(CV$10,$A$11:$A130,0)),CV$11,"")</f>
        <v/>
      </c>
      <c r="CW130" s="1" t="str">
        <f ca="1">IF(ISERROR(MATCH(CW$10,$A$11:$A130,0)),CW$11,"")</f>
        <v/>
      </c>
      <c r="CX130" s="1" t="str">
        <f ca="1">IF(ISERROR(MATCH(CX$10,$A$11:$A130,0)),CX$11,"")</f>
        <v/>
      </c>
      <c r="CY130" s="1" t="str">
        <f ca="1">IF(ISERROR(MATCH(CY$10,$A$11:$A130,0)),CY$11,"")</f>
        <v/>
      </c>
      <c r="CZ130" s="1" t="str">
        <f ca="1">IF(ISERROR(MATCH(CZ$10,$A$11:$A130,0)),CZ$11,"")</f>
        <v/>
      </c>
      <c r="DA130" s="1" t="str">
        <f ca="1">IF(ISERROR(MATCH(DA$10,$A$11:$A130,0)),DA$11,"")</f>
        <v/>
      </c>
      <c r="DB130" s="1" t="str">
        <f ca="1">IF(ISERROR(MATCH(DB$10,$A$11:$A130,0)),DB$11,"")</f>
        <v/>
      </c>
      <c r="DC130" s="1" t="str">
        <f ca="1">IF(ISERROR(MATCH(DC$10,$A$11:$A130,0)),DC$11,"")</f>
        <v/>
      </c>
      <c r="DD130" s="1" t="str">
        <f ca="1">IF(ISERROR(MATCH(DD$10,$A$11:$A130,0)),DD$11,"")</f>
        <v/>
      </c>
      <c r="DE130" s="1" t="str">
        <f ca="1">IF(ISERROR(MATCH(DE$10,$A$11:$A130,0)),DE$11,"")</f>
        <v/>
      </c>
      <c r="DF130" s="1" t="str">
        <f ca="1">IF(ISERROR(MATCH(DF$10,$A$11:$A130,0)),DF$11,"")</f>
        <v/>
      </c>
      <c r="DG130" s="1" t="str">
        <f ca="1">IF(ISERROR(MATCH(DG$10,$A$11:$A130,0)),DG$11,"")</f>
        <v/>
      </c>
      <c r="DH130" s="1" t="str">
        <f ca="1">IF(ISERROR(MATCH(DH$10,$A$11:$A130,0)),DH$11,"")</f>
        <v/>
      </c>
      <c r="DI130" s="1" t="str">
        <f ca="1">IF(ISERROR(MATCH(DI$10,$A$11:$A130,0)),DI$11,"")</f>
        <v/>
      </c>
      <c r="DJ130" s="1" t="str">
        <f ca="1">IF(ISERROR(MATCH(DJ$10,$A$11:$A130,0)),DJ$11,"")</f>
        <v/>
      </c>
      <c r="DK130" s="1" t="str">
        <f ca="1">IF(ISERROR(MATCH(DK$10,$A$11:$A130,0)),DK$11,"")</f>
        <v/>
      </c>
      <c r="DL130" s="1" t="str">
        <f ca="1">IF(ISERROR(MATCH(DL$10,$A$11:$A130,0)),DL$11,"")</f>
        <v/>
      </c>
      <c r="DM130" s="1">
        <f ca="1">IF(ISERROR(MATCH(DM$10,$A$11:$A130,0)),DM$11,"")</f>
        <v>0</v>
      </c>
      <c r="DN130" s="1" t="str">
        <f ca="1">IF(ISERROR(MATCH(DN$10,$A$11:$A130,0)),DN$11,"")</f>
        <v/>
      </c>
      <c r="DO130" s="1" t="str">
        <f ca="1">IF(ISERROR(MATCH(DO$10,$A$11:$A130,0)),DO$11,"")</f>
        <v/>
      </c>
      <c r="DP130" s="1" t="str">
        <f ca="1">IF(ISERROR(MATCH(DP$10,$A$11:$A130,0)),DP$11,"")</f>
        <v/>
      </c>
      <c r="DQ130" s="1" t="str">
        <f ca="1">IF(ISERROR(MATCH(DQ$10,$A$11:$A130,0)),DQ$11,"")</f>
        <v/>
      </c>
      <c r="DR130" s="1" t="str">
        <f ca="1">IF(ISERROR(MATCH(DR$10,$A$11:$A130,0)),DR$11,"")</f>
        <v/>
      </c>
      <c r="DS130" s="1" t="str">
        <f ca="1">IF(ISERROR(MATCH(DS$10,$A$11:$A130,0)),DS$11,"")</f>
        <v/>
      </c>
      <c r="DT130" s="1">
        <f ca="1">IF(ISERROR(MATCH(DT$10,$A$11:$A130,0)),DT$11,"")</f>
        <v>0</v>
      </c>
      <c r="DU130" s="1" t="str">
        <f ca="1">IF(ISERROR(MATCH(DU$10,$A$11:$A130,0)),DU$11,"")</f>
        <v/>
      </c>
      <c r="DV130" s="1" t="str">
        <f ca="1">IF(ISERROR(MATCH(DV$10,$A$11:$A130,0)),DV$11,"")</f>
        <v/>
      </c>
      <c r="DW130" s="1" t="str">
        <f ca="1">IF(ISERROR(MATCH(DW$10,$A$11:$A130,0)),DW$11,"")</f>
        <v/>
      </c>
      <c r="DX130" s="1" t="str">
        <f ca="1">IF(ISERROR(MATCH(DX$10,$A$11:$A130,0)),DX$11,"")</f>
        <v/>
      </c>
      <c r="DY130" s="1">
        <f ca="1">IF(ISERROR(MATCH(DY$10,$A$11:$A130,0)),DY$11,"")</f>
        <v>0</v>
      </c>
      <c r="DZ130" s="1" t="str">
        <f ca="1">IF(ISERROR(MATCH(DZ$10,$A$11:$A130,0)),DZ$11,"")</f>
        <v/>
      </c>
      <c r="EA130" s="1" t="str">
        <f ca="1">IF(ISERROR(MATCH(EA$10,$A$11:$A130,0)),EA$11,"")</f>
        <v/>
      </c>
      <c r="EB130" s="1" t="str">
        <f ca="1">IF(ISERROR(MATCH(EB$10,$A$11:$A130,0)),EB$11,"")</f>
        <v/>
      </c>
      <c r="EC130" s="1" t="str">
        <f ca="1">IF(ISERROR(MATCH(EC$10,$A$11:$A130,0)),EC$11,"")</f>
        <v/>
      </c>
      <c r="ED130" s="1">
        <f ca="1">IF(ISERROR(MATCH(ED$10,$A$11:$A130,0)),ED$11,"")</f>
        <v>0</v>
      </c>
      <c r="EE130" s="1" t="str">
        <f ca="1">IF(ISERROR(MATCH(EE$10,$A$11:$A130,0)),EE$11,"")</f>
        <v/>
      </c>
      <c r="EF130" s="1" t="str">
        <f ca="1">IF(ISERROR(MATCH(EF$10,$A$11:$A130,0)),EF$11,"")</f>
        <v/>
      </c>
      <c r="EG130" s="1" t="str">
        <f ca="1">IF(ISERROR(MATCH(EG$10,$A$11:$A130,0)),EG$11,"")</f>
        <v/>
      </c>
      <c r="EH130" s="1" t="str">
        <f ca="1">IF(ISERROR(MATCH(EH$10,$A$11:$A130,0)),EH$11,"")</f>
        <v/>
      </c>
      <c r="EI130" s="1" t="str">
        <f ca="1">IF(ISERROR(MATCH(EI$10,$A$11:$A130,0)),EI$11,"")</f>
        <v/>
      </c>
      <c r="EJ130" s="1" t="str">
        <f ca="1">IF(ISERROR(MATCH(EJ$10,$A$11:$A130,0)),EJ$11,"")</f>
        <v/>
      </c>
      <c r="EK130" s="1" t="str">
        <f ca="1">IF(ISERROR(MATCH(EK$10,$A$11:$A130,0)),EK$11,"")</f>
        <v/>
      </c>
      <c r="EL130" s="1">
        <f ca="1">IF(ISERROR(MATCH(EL$10,$A$11:$A130,0)),EL$11,"")</f>
        <v>0</v>
      </c>
      <c r="EM130" s="1" t="str">
        <f ca="1">IF(ISERROR(MATCH(EM$10,$A$11:$A130,0)),EM$11,"")</f>
        <v/>
      </c>
      <c r="EN130" s="1" t="str">
        <f ca="1">IF(ISERROR(MATCH(EN$10,$A$11:$A130,0)),EN$11,"")</f>
        <v/>
      </c>
      <c r="EO130" s="1" t="str">
        <f ca="1">IF(ISERROR(MATCH(EO$10,$A$11:$A130,0)),EO$11,"")</f>
        <v/>
      </c>
      <c r="EP130" s="1">
        <f ca="1">IF(ISERROR(MATCH(EP$10,$A$11:$A130,0)),EP$11,"")</f>
        <v>0</v>
      </c>
      <c r="EQ130" s="1">
        <f ca="1">IF(ISERROR(MATCH(EQ$10,$A$11:$A130,0)),EQ$11,"")</f>
        <v>0</v>
      </c>
      <c r="ER130" s="1">
        <f ca="1">IF(ISERROR(MATCH(ER$10,$A$11:$A130,0)),ER$11,"")</f>
        <v>0</v>
      </c>
      <c r="ES130" s="1" t="str">
        <f ca="1">IF(ISERROR(MATCH(ES$10,$A$11:$A130,0)),ES$11,"")</f>
        <v/>
      </c>
      <c r="ET130" s="1" t="str">
        <f ca="1">IF(ISERROR(MATCH(ET$10,$A$11:$A130,0)),ET$11,"")</f>
        <v/>
      </c>
      <c r="EU130" s="1" t="str">
        <f ca="1">IF(ISERROR(MATCH(EU$10,$A$11:$A130,0)),EU$11,"")</f>
        <v/>
      </c>
      <c r="EV130" s="1" t="str">
        <f ca="1">IF(ISERROR(MATCH(EV$10,$A$11:$A130,0)),EV$11,"")</f>
        <v/>
      </c>
      <c r="EW130" s="1" t="str">
        <f ca="1">IF(ISERROR(MATCH(EW$10,$A$11:$A130,0)),EW$11,"")</f>
        <v/>
      </c>
      <c r="EX130" s="1" t="str">
        <f ca="1">IF(ISERROR(MATCH(EX$10,$A$11:$A130,0)),EX$11,"")</f>
        <v/>
      </c>
      <c r="EY130" s="1" t="str">
        <f ca="1">IF(ISERROR(MATCH(EY$10,$A$11:$A130,0)),EY$11,"")</f>
        <v/>
      </c>
      <c r="EZ130" s="1">
        <f ca="1">IF(ISERROR(MATCH(EZ$10,$A$11:$A130,0)),EZ$11,"")</f>
        <v>0</v>
      </c>
      <c r="FA130" s="1" t="str">
        <f ca="1">IF(ISERROR(MATCH(FA$10,$A$11:$A130,0)),FA$11,"")</f>
        <v/>
      </c>
      <c r="FB130" s="1">
        <f ca="1">IF(ISERROR(MATCH(FB$10,$A$11:$A130,0)),FB$11,"")</f>
        <v>0</v>
      </c>
      <c r="FC130" s="1" t="str">
        <f ca="1">IF(ISERROR(MATCH(FC$10,$A$11:$A130,0)),FC$11,"")</f>
        <v/>
      </c>
      <c r="FD130" s="1" t="str">
        <f ca="1">IF(ISERROR(MATCH(FD$10,$A$11:$A130,0)),FD$11,"")</f>
        <v/>
      </c>
      <c r="FE130" s="1" t="str">
        <f ca="1">IF(ISERROR(MATCH(FE$10,$A$11:$A130,0)),FE$11,"")</f>
        <v/>
      </c>
      <c r="FF130" s="1" t="str">
        <f ca="1">IF(ISERROR(MATCH(FF$10,$A$11:$A130,0)),FF$11,"")</f>
        <v/>
      </c>
      <c r="FG130" s="1" t="str">
        <f ca="1">IF(ISERROR(MATCH(FG$10,$A$11:$A130,0)),FG$11,"")</f>
        <v/>
      </c>
      <c r="FH130" s="1">
        <f ca="1">IF(ISERROR(MATCH(FH$10,$A$11:$A130,0)),FH$11,"")</f>
        <v>0</v>
      </c>
      <c r="FI130" s="1" t="str">
        <f ca="1">IF(ISERROR(MATCH(FI$10,$A$11:$A130,0)),FI$11,"")</f>
        <v/>
      </c>
      <c r="FJ130" s="1" t="str">
        <f ca="1">IF(ISERROR(MATCH(FJ$10,$A$11:$A130,0)),FJ$11,"")</f>
        <v/>
      </c>
      <c r="FK130" s="1" t="str">
        <f ca="1">IF(ISERROR(MATCH(FK$10,$A$11:$A130,0)),FK$11,"")</f>
        <v/>
      </c>
      <c r="FL130" s="1" t="str">
        <f ca="1">IF(ISERROR(MATCH(FL$10,$A$11:$A130,0)),FL$11,"")</f>
        <v/>
      </c>
      <c r="FM130" s="1" t="str">
        <f ca="1">IF(ISERROR(MATCH(FM$10,$A$11:$A130,0)),FM$11,"")</f>
        <v/>
      </c>
      <c r="FN130" s="1" t="str">
        <f ca="1">IF(ISERROR(MATCH(FN$10,$A$11:$A130,0)),FN$11,"")</f>
        <v/>
      </c>
      <c r="FO130" s="1" t="str">
        <f ca="1">IF(ISERROR(MATCH(FO$10,$A$11:$A130,0)),FO$11,"")</f>
        <v/>
      </c>
      <c r="FP130" s="1">
        <f ca="1">IF(ISERROR(MATCH(FP$10,$A$11:$A130,0)),FP$11,"")</f>
        <v>0</v>
      </c>
      <c r="FQ130" s="1">
        <f ca="1">IF(ISERROR(MATCH(FQ$10,$A$11:$A130,0)),FQ$11,"")</f>
        <v>0</v>
      </c>
      <c r="FR130" s="1">
        <f ca="1">IF(ISERROR(MATCH(FR$10,$A$11:$A130,0)),FR$11,"")</f>
        <v>0</v>
      </c>
      <c r="FS130" s="1">
        <f ca="1">IF(ISERROR(MATCH(FS$10,$A$11:$A130,0)),FS$11,"")</f>
        <v>0</v>
      </c>
      <c r="FT130" s="1" t="str">
        <f ca="1">IF(ISERROR(MATCH(FT$10,$A$11:$A130,0)),FT$11,"")</f>
        <v/>
      </c>
      <c r="FU130" s="1">
        <f ca="1">IF(ISERROR(MATCH(FU$10,$A$11:$A130,0)),FU$11,"")</f>
        <v>0</v>
      </c>
      <c r="FV130" s="1">
        <f ca="1">IF(ISERROR(MATCH(FV$10,$A$11:$A130,0)),FV$11,"")</f>
        <v>0</v>
      </c>
      <c r="FW130" s="1">
        <f ca="1">IF(ISERROR(MATCH(FW$10,$A$11:$A130,0)),FW$11,"")</f>
        <v>0</v>
      </c>
      <c r="FX130" s="1" t="str">
        <f ca="1">IF(ISERROR(MATCH(FX$10,$A$11:$A130,0)),FX$11,"")</f>
        <v/>
      </c>
      <c r="FY130" s="1">
        <f ca="1">IF(ISERROR(MATCH(FY$10,$A$11:$A130,0)),FY$11,"")</f>
        <v>0</v>
      </c>
      <c r="FZ130" s="1" t="str">
        <f ca="1">IF(ISERROR(MATCH(FZ$10,$A$11:$A130,0)),FZ$11,"")</f>
        <v/>
      </c>
      <c r="GA130" s="1" t="str">
        <f ca="1">IF(ISERROR(MATCH(GA$10,$A$11:$A130,0)),GA$11,"")</f>
        <v/>
      </c>
      <c r="GB130" s="1">
        <f ca="1">IF(ISERROR(MATCH(GB$10,$A$11:$A130,0)),GB$11,"")</f>
        <v>0</v>
      </c>
      <c r="GC130" s="1" t="str">
        <f ca="1">IF(ISERROR(MATCH(GC$10,$A$11:$A130,0)),GC$11,"")</f>
        <v/>
      </c>
      <c r="GD130" s="1" t="str">
        <f ca="1">IF(ISERROR(MATCH(GD$10,$A$11:$A130,0)),GD$11,"")</f>
        <v/>
      </c>
      <c r="GE130" s="1" t="str">
        <f ca="1">IF(ISERROR(MATCH(GE$10,$A$11:$A130,0)),GE$11,"")</f>
        <v/>
      </c>
      <c r="GF130" s="1" t="str">
        <f ca="1">IF(ISERROR(MATCH(GF$10,$A$11:$A130,0)),GF$11,"")</f>
        <v/>
      </c>
      <c r="GG130" s="1" t="str">
        <f ca="1">IF(ISERROR(MATCH(GG$10,$A$11:$A130,0)),GG$11,"")</f>
        <v/>
      </c>
      <c r="GH130" s="1">
        <f ca="1">IF(ISERROR(MATCH(GH$10,$A$11:$A130,0)),GH$11,"")</f>
        <v>0</v>
      </c>
      <c r="GI130" s="1">
        <f ca="1">IF(ISERROR(MATCH(GI$10,$A$11:$A130,0)),GI$11,"")</f>
        <v>0</v>
      </c>
      <c r="GJ130" s="1">
        <f ca="1">IF(ISERROR(MATCH(GJ$10,$A$11:$A130,0)),GJ$11,"")</f>
        <v>0</v>
      </c>
      <c r="GK130" s="1">
        <f ca="1">IF(ISERROR(MATCH(GK$10,$A$11:$A130,0)),GK$11,"")</f>
        <v>0</v>
      </c>
      <c r="GL130" s="1" t="str">
        <f ca="1">IF(ISERROR(MATCH(GL$10,$A$11:$A130,0)),GL$11,"")</f>
        <v/>
      </c>
      <c r="GM130" s="1" t="str">
        <f ca="1">IF(ISERROR(MATCH(GM$10,$A$11:$A130,0)),GM$11,"")</f>
        <v/>
      </c>
      <c r="GN130" s="1" t="str">
        <f ca="1">IF(ISERROR(MATCH(GN$10,$A$11:$A130,0)),GN$11,"")</f>
        <v/>
      </c>
      <c r="GO130" s="1" t="str">
        <f ca="1">IF(ISERROR(MATCH(GO$10,$A$11:$A130,0)),GO$11,"")</f>
        <v/>
      </c>
      <c r="GP130" s="1" t="str">
        <f ca="1">IF(ISERROR(MATCH(GP$10,$A$11:$A130,0)),GP$11,"")</f>
        <v/>
      </c>
      <c r="GQ130" s="1" t="str">
        <f ca="1">IF(ISERROR(MATCH(GQ$10,$A$11:$A130,0)),GQ$11,"")</f>
        <v/>
      </c>
      <c r="GR130" s="1" t="str">
        <f ca="1">IF(ISERROR(MATCH(GR$10,$A$11:$A130,0)),GR$11,"")</f>
        <v/>
      </c>
      <c r="GS130" s="1" t="str">
        <f ca="1">IF(ISERROR(MATCH(GS$10,$A$11:$A130,0)),GS$11,"")</f>
        <v/>
      </c>
      <c r="GT130" s="1" t="str">
        <f ca="1">IF(ISERROR(MATCH(GT$10,$A$11:$A130,0)),GT$11,"")</f>
        <v/>
      </c>
      <c r="GU130" s="1" t="str">
        <f ca="1">IF(ISERROR(MATCH(GU$10,$A$11:$A130,0)),GU$11,"")</f>
        <v/>
      </c>
      <c r="GV130" s="1" t="str">
        <f ca="1">IF(ISERROR(MATCH(GV$10,$A$11:$A130,0)),GV$11,"")</f>
        <v/>
      </c>
      <c r="GW130" s="1" t="str">
        <f ca="1">IF(ISERROR(MATCH(GW$10,$A$11:$A130,0)),GW$11,"")</f>
        <v/>
      </c>
      <c r="GX130" s="1" t="str">
        <f ca="1">IF(ISERROR(MATCH(GX$10,$A$11:$A130,0)),GX$11,"")</f>
        <v/>
      </c>
      <c r="GY130" s="1">
        <f ca="1">IF(ISERROR(MATCH(GY$10,$A$11:$A130,0)),GY$11,"")</f>
        <v>0</v>
      </c>
      <c r="GZ130" s="1" t="str">
        <f ca="1">IF(ISERROR(MATCH(GZ$10,$A$11:$A130,0)),GZ$11,"")</f>
        <v/>
      </c>
      <c r="HA130" s="1" t="str">
        <f ca="1">IF(ISERROR(MATCH(HA$10,$A$11:$A130,0)),HA$11,"")</f>
        <v/>
      </c>
      <c r="HB130" s="1" t="str">
        <f ca="1">IF(ISERROR(MATCH(HB$10,$A$11:$A130,0)),HB$11,"")</f>
        <v/>
      </c>
      <c r="HC130" s="1">
        <f ca="1">IF(ISERROR(MATCH(HC$10,$A$11:$A130,0)),HC$11,"")</f>
        <v>0</v>
      </c>
      <c r="HD130" s="1">
        <f ca="1">IF(ISERROR(MATCH(HD$10,$A$11:$A130,0)),HD$11,"")</f>
        <v>0</v>
      </c>
      <c r="HE130" s="1">
        <f ca="1">IF(ISERROR(MATCH(HE$10,$A$11:$A130,0)),HE$11,"")</f>
        <v>0</v>
      </c>
    </row>
    <row r="131" spans="1:213">
      <c r="A131" s="11" t="str">
        <f t="shared" ca="1" si="10"/>
        <v>73J3G</v>
      </c>
      <c r="B131" s="11">
        <f t="shared" ca="1" si="9"/>
        <v>0</v>
      </c>
      <c r="C131" s="11">
        <f ca="1">SUMPRODUCT((INDIRECT("'BASIS'!"&amp;ADDRESS(MATCH(R_1!$A131,BASIS_Zeilen,0),3)&amp;":"&amp;ADDRESS(MATCH(R_1!A131,BASIS_Zeilen,0),COUNTA(BASIS_Spalten)))&gt;0)*1)</f>
        <v>1</v>
      </c>
      <c r="D131" s="11">
        <f ca="1">$B131-Cockpit_1!$E$6</f>
        <v>-2</v>
      </c>
      <c r="E131" s="1">
        <f t="shared" ca="1" si="8"/>
        <v>1</v>
      </c>
      <c r="F131" s="7">
        <f ca="1">MAX($G131:INDIRECT(ADDRESS(ROW(131:131),COUNTA(BASIS_Produkt)+6)))</f>
        <v>0</v>
      </c>
      <c r="G131" s="1" t="str">
        <f ca="1">IF(ISERROR(MATCH(G$10,$A$11:$A131,0)),G$11,"")</f>
        <v/>
      </c>
      <c r="H131" s="1">
        <f ca="1">IF(ISERROR(MATCH(H$10,$A$11:$A131,0)),H$11,"")</f>
        <v>0</v>
      </c>
      <c r="I131" s="1">
        <f ca="1">IF(ISERROR(MATCH(I$10,$A$11:$A131,0)),I$11,"")</f>
        <v>0</v>
      </c>
      <c r="J131" s="1">
        <f ca="1">IF(ISERROR(MATCH(J$10,$A$11:$A131,0)),J$11,"")</f>
        <v>0</v>
      </c>
      <c r="K131" s="1">
        <f ca="1">IF(ISERROR(MATCH(K$10,$A$11:$A131,0)),K$11,"")</f>
        <v>0</v>
      </c>
      <c r="L131" s="1">
        <f ca="1">IF(ISERROR(MATCH(L$10,$A$11:$A131,0)),L$11,"")</f>
        <v>0</v>
      </c>
      <c r="M131" s="1">
        <f ca="1">IF(ISERROR(MATCH(M$10,$A$11:$A131,0)),M$11,"")</f>
        <v>0</v>
      </c>
      <c r="N131" s="1">
        <f ca="1">IF(ISERROR(MATCH(N$10,$A$11:$A131,0)),N$11,"")</f>
        <v>0</v>
      </c>
      <c r="O131" s="1" t="str">
        <f ca="1">IF(ISERROR(MATCH(O$10,$A$11:$A131,0)),O$11,"")</f>
        <v/>
      </c>
      <c r="P131" s="1" t="str">
        <f ca="1">IF(ISERROR(MATCH(P$10,$A$11:$A131,0)),P$11,"")</f>
        <v/>
      </c>
      <c r="Q131" s="1">
        <f ca="1">IF(ISERROR(MATCH(Q$10,$A$11:$A131,0)),Q$11,"")</f>
        <v>0</v>
      </c>
      <c r="R131" s="1">
        <f ca="1">IF(ISERROR(MATCH(R$10,$A$11:$A131,0)),R$11,"")</f>
        <v>0</v>
      </c>
      <c r="S131" s="1">
        <f ca="1">IF(ISERROR(MATCH(S$10,$A$11:$A131,0)),S$11,"")</f>
        <v>0</v>
      </c>
      <c r="T131" s="1">
        <f ca="1">IF(ISERROR(MATCH(T$10,$A$11:$A131,0)),T$11,"")</f>
        <v>0</v>
      </c>
      <c r="U131" s="1">
        <f ca="1">IF(ISERROR(MATCH(U$10,$A$11:$A131,0)),U$11,"")</f>
        <v>0</v>
      </c>
      <c r="V131" s="1">
        <f ca="1">IF(ISERROR(MATCH(V$10,$A$11:$A131,0)),V$11,"")</f>
        <v>0</v>
      </c>
      <c r="W131" s="1">
        <f ca="1">IF(ISERROR(MATCH(W$10,$A$11:$A131,0)),W$11,"")</f>
        <v>0</v>
      </c>
      <c r="X131" s="1">
        <f ca="1">IF(ISERROR(MATCH(X$10,$A$11:$A131,0)),X$11,"")</f>
        <v>0</v>
      </c>
      <c r="Y131" s="1">
        <f ca="1">IF(ISERROR(MATCH(Y$10,$A$11:$A131,0)),Y$11,"")</f>
        <v>0</v>
      </c>
      <c r="Z131" s="1">
        <f ca="1">IF(ISERROR(MATCH(Z$10,$A$11:$A131,0)),Z$11,"")</f>
        <v>0</v>
      </c>
      <c r="AA131" s="1">
        <f ca="1">IF(ISERROR(MATCH(AA$10,$A$11:$A131,0)),AA$11,"")</f>
        <v>0</v>
      </c>
      <c r="AB131" s="1">
        <f ca="1">IF(ISERROR(MATCH(AB$10,$A$11:$A131,0)),AB$11,"")</f>
        <v>0</v>
      </c>
      <c r="AC131" s="1" t="str">
        <f ca="1">IF(ISERROR(MATCH(AC$10,$A$11:$A131,0)),AC$11,"")</f>
        <v/>
      </c>
      <c r="AD131" s="1" t="str">
        <f ca="1">IF(ISERROR(MATCH(AD$10,$A$11:$A131,0)),AD$11,"")</f>
        <v/>
      </c>
      <c r="AE131" s="1">
        <f ca="1">IF(ISERROR(MATCH(AE$10,$A$11:$A131,0)),AE$11,"")</f>
        <v>0</v>
      </c>
      <c r="AF131" s="1">
        <f ca="1">IF(ISERROR(MATCH(AF$10,$A$11:$A131,0)),AF$11,"")</f>
        <v>0</v>
      </c>
      <c r="AG131" s="1">
        <f ca="1">IF(ISERROR(MATCH(AG$10,$A$11:$A131,0)),AG$11,"")</f>
        <v>0</v>
      </c>
      <c r="AH131" s="1" t="str">
        <f ca="1">IF(ISERROR(MATCH(AH$10,$A$11:$A131,0)),AH$11,"")</f>
        <v/>
      </c>
      <c r="AI131" s="1" t="str">
        <f ca="1">IF(ISERROR(MATCH(AI$10,$A$11:$A131,0)),AI$11,"")</f>
        <v/>
      </c>
      <c r="AJ131" s="1" t="str">
        <f ca="1">IF(ISERROR(MATCH(AJ$10,$A$11:$A131,0)),AJ$11,"")</f>
        <v/>
      </c>
      <c r="AK131" s="1" t="str">
        <f ca="1">IF(ISERROR(MATCH(AK$10,$A$11:$A131,0)),AK$11,"")</f>
        <v/>
      </c>
      <c r="AL131" s="1">
        <f ca="1">IF(ISERROR(MATCH(AL$10,$A$11:$A131,0)),AL$11,"")</f>
        <v>0</v>
      </c>
      <c r="AM131" s="1">
        <f ca="1">IF(ISERROR(MATCH(AM$10,$A$11:$A131,0)),AM$11,"")</f>
        <v>0</v>
      </c>
      <c r="AN131" s="1" t="str">
        <f ca="1">IF(ISERROR(MATCH(AN$10,$A$11:$A131,0)),AN$11,"")</f>
        <v/>
      </c>
      <c r="AO131" s="1" t="str">
        <f ca="1">IF(ISERROR(MATCH(AO$10,$A$11:$A131,0)),AO$11,"")</f>
        <v/>
      </c>
      <c r="AP131" s="1">
        <f ca="1">IF(ISERROR(MATCH(AP$10,$A$11:$A131,0)),AP$11,"")</f>
        <v>0</v>
      </c>
      <c r="AQ131" s="1">
        <f ca="1">IF(ISERROR(MATCH(AQ$10,$A$11:$A131,0)),AQ$11,"")</f>
        <v>0</v>
      </c>
      <c r="AR131" s="1" t="str">
        <f ca="1">IF(ISERROR(MATCH(AR$10,$A$11:$A131,0)),AR$11,"")</f>
        <v/>
      </c>
      <c r="AS131" s="1">
        <f ca="1">IF(ISERROR(MATCH(AS$10,$A$11:$A131,0)),AS$11,"")</f>
        <v>0</v>
      </c>
      <c r="AT131" s="1">
        <f ca="1">IF(ISERROR(MATCH(AT$10,$A$11:$A131,0)),AT$11,"")</f>
        <v>0</v>
      </c>
      <c r="AU131" s="1">
        <f ca="1">IF(ISERROR(MATCH(AU$10,$A$11:$A131,0)),AU$11,"")</f>
        <v>0</v>
      </c>
      <c r="AV131" s="1">
        <f ca="1">IF(ISERROR(MATCH(AV$10,$A$11:$A131,0)),AV$11,"")</f>
        <v>0</v>
      </c>
      <c r="AW131" s="1">
        <f ca="1">IF(ISERROR(MATCH(AW$10,$A$11:$A131,0)),AW$11,"")</f>
        <v>0</v>
      </c>
      <c r="AX131" s="1">
        <f ca="1">IF(ISERROR(MATCH(AX$10,$A$11:$A131,0)),AX$11,"")</f>
        <v>0</v>
      </c>
      <c r="AY131" s="1" t="str">
        <f ca="1">IF(ISERROR(MATCH(AY$10,$A$11:$A131,0)),AY$11,"")</f>
        <v/>
      </c>
      <c r="AZ131" s="1" t="str">
        <f ca="1">IF(ISERROR(MATCH(AZ$10,$A$11:$A131,0)),AZ$11,"")</f>
        <v/>
      </c>
      <c r="BA131" s="1" t="str">
        <f ca="1">IF(ISERROR(MATCH(BA$10,$A$11:$A131,0)),BA$11,"")</f>
        <v/>
      </c>
      <c r="BB131" s="1">
        <f ca="1">IF(ISERROR(MATCH(BB$10,$A$11:$A131,0)),BB$11,"")</f>
        <v>0</v>
      </c>
      <c r="BC131" s="1">
        <f ca="1">IF(ISERROR(MATCH(BC$10,$A$11:$A131,0)),BC$11,"")</f>
        <v>0</v>
      </c>
      <c r="BD131" s="1" t="str">
        <f ca="1">IF(ISERROR(MATCH(BD$10,$A$11:$A131,0)),BD$11,"")</f>
        <v/>
      </c>
      <c r="BE131" s="1" t="str">
        <f ca="1">IF(ISERROR(MATCH(BE$10,$A$11:$A131,0)),BE$11,"")</f>
        <v/>
      </c>
      <c r="BF131" s="1" t="str">
        <f ca="1">IF(ISERROR(MATCH(BF$10,$A$11:$A131,0)),BF$11,"")</f>
        <v/>
      </c>
      <c r="BG131" s="1" t="str">
        <f ca="1">IF(ISERROR(MATCH(BG$10,$A$11:$A131,0)),BG$11,"")</f>
        <v/>
      </c>
      <c r="BH131" s="1" t="str">
        <f ca="1">IF(ISERROR(MATCH(BH$10,$A$11:$A131,0)),BH$11,"")</f>
        <v/>
      </c>
      <c r="BI131" s="1">
        <f ca="1">IF(ISERROR(MATCH(BI$10,$A$11:$A131,0)),BI$11,"")</f>
        <v>0</v>
      </c>
      <c r="BJ131" s="1" t="str">
        <f ca="1">IF(ISERROR(MATCH(BJ$10,$A$11:$A131,0)),BJ$11,"")</f>
        <v/>
      </c>
      <c r="BK131" s="1" t="str">
        <f ca="1">IF(ISERROR(MATCH(BK$10,$A$11:$A131,0)),BK$11,"")</f>
        <v/>
      </c>
      <c r="BL131" s="1">
        <f ca="1">IF(ISERROR(MATCH(BL$10,$A$11:$A131,0)),BL$11,"")</f>
        <v>0</v>
      </c>
      <c r="BM131" s="1" t="str">
        <f ca="1">IF(ISERROR(MATCH(BM$10,$A$11:$A131,0)),BM$11,"")</f>
        <v/>
      </c>
      <c r="BN131" s="1" t="str">
        <f ca="1">IF(ISERROR(MATCH(BN$10,$A$11:$A131,0)),BN$11,"")</f>
        <v/>
      </c>
      <c r="BO131" s="1">
        <f ca="1">IF(ISERROR(MATCH(BO$10,$A$11:$A131,0)),BO$11,"")</f>
        <v>0</v>
      </c>
      <c r="BP131" s="1" t="str">
        <f ca="1">IF(ISERROR(MATCH(BP$10,$A$11:$A131,0)),BP$11,"")</f>
        <v/>
      </c>
      <c r="BQ131" s="1">
        <f ca="1">IF(ISERROR(MATCH(BQ$10,$A$11:$A131,0)),BQ$11,"")</f>
        <v>0</v>
      </c>
      <c r="BR131" s="1">
        <f ca="1">IF(ISERROR(MATCH(BR$10,$A$11:$A131,0)),BR$11,"")</f>
        <v>0</v>
      </c>
      <c r="BS131" s="1">
        <f ca="1">IF(ISERROR(MATCH(BS$10,$A$11:$A131,0)),BS$11,"")</f>
        <v>0</v>
      </c>
      <c r="BT131" s="1">
        <f ca="1">IF(ISERROR(MATCH(BT$10,$A$11:$A131,0)),BT$11,"")</f>
        <v>0</v>
      </c>
      <c r="BU131" s="1" t="str">
        <f ca="1">IF(ISERROR(MATCH(BU$10,$A$11:$A131,0)),BU$11,"")</f>
        <v/>
      </c>
      <c r="BV131" s="1" t="str">
        <f ca="1">IF(ISERROR(MATCH(BV$10,$A$11:$A131,0)),BV$11,"")</f>
        <v/>
      </c>
      <c r="BW131" s="1">
        <f ca="1">IF(ISERROR(MATCH(BW$10,$A$11:$A131,0)),BW$11,"")</f>
        <v>0</v>
      </c>
      <c r="BX131" s="1" t="str">
        <f ca="1">IF(ISERROR(MATCH(BX$10,$A$11:$A131,0)),BX$11,"")</f>
        <v/>
      </c>
      <c r="BY131" s="1">
        <f ca="1">IF(ISERROR(MATCH(BY$10,$A$11:$A131,0)),BY$11,"")</f>
        <v>0</v>
      </c>
      <c r="BZ131" s="1">
        <f ca="1">IF(ISERROR(MATCH(BZ$10,$A$11:$A131,0)),BZ$11,"")</f>
        <v>0</v>
      </c>
      <c r="CA131" s="1">
        <f ca="1">IF(ISERROR(MATCH(CA$10,$A$11:$A131,0)),CA$11,"")</f>
        <v>0</v>
      </c>
      <c r="CB131" s="1">
        <f ca="1">IF(ISERROR(MATCH(CB$10,$A$11:$A131,0)),CB$11,"")</f>
        <v>0</v>
      </c>
      <c r="CC131" s="1">
        <f ca="1">IF(ISERROR(MATCH(CC$10,$A$11:$A131,0)),CC$11,"")</f>
        <v>0</v>
      </c>
      <c r="CD131" s="1">
        <f ca="1">IF(ISERROR(MATCH(CD$10,$A$11:$A131,0)),CD$11,"")</f>
        <v>0</v>
      </c>
      <c r="CE131" s="1">
        <f ca="1">IF(ISERROR(MATCH(CE$10,$A$11:$A131,0)),CE$11,"")</f>
        <v>0</v>
      </c>
      <c r="CF131" s="1">
        <f ca="1">IF(ISERROR(MATCH(CF$10,$A$11:$A131,0)),CF$11,"")</f>
        <v>0</v>
      </c>
      <c r="CG131" s="1">
        <f ca="1">IF(ISERROR(MATCH(CG$10,$A$11:$A131,0)),CG$11,"")</f>
        <v>0</v>
      </c>
      <c r="CH131" s="1">
        <f ca="1">IF(ISERROR(MATCH(CH$10,$A$11:$A131,0)),CH$11,"")</f>
        <v>0</v>
      </c>
      <c r="CI131" s="1">
        <f ca="1">IF(ISERROR(MATCH(CI$10,$A$11:$A131,0)),CI$11,"")</f>
        <v>0</v>
      </c>
      <c r="CJ131" s="1" t="str">
        <f ca="1">IF(ISERROR(MATCH(CJ$10,$A$11:$A131,0)),CJ$11,"")</f>
        <v/>
      </c>
      <c r="CK131" s="1">
        <f ca="1">IF(ISERROR(MATCH(CK$10,$A$11:$A131,0)),CK$11,"")</f>
        <v>0</v>
      </c>
      <c r="CL131" s="1">
        <f ca="1">IF(ISERROR(MATCH(CL$10,$A$11:$A131,0)),CL$11,"")</f>
        <v>0</v>
      </c>
      <c r="CM131" s="1">
        <f ca="1">IF(ISERROR(MATCH(CM$10,$A$11:$A131,0)),CM$11,"")</f>
        <v>0</v>
      </c>
      <c r="CN131" s="1" t="str">
        <f ca="1">IF(ISERROR(MATCH(CN$10,$A$11:$A131,0)),CN$11,"")</f>
        <v/>
      </c>
      <c r="CO131" s="1" t="str">
        <f ca="1">IF(ISERROR(MATCH(CO$10,$A$11:$A131,0)),CO$11,"")</f>
        <v/>
      </c>
      <c r="CP131" s="1" t="str">
        <f ca="1">IF(ISERROR(MATCH(CP$10,$A$11:$A131,0)),CP$11,"")</f>
        <v/>
      </c>
      <c r="CQ131" s="1">
        <f ca="1">IF(ISERROR(MATCH(CQ$10,$A$11:$A131,0)),CQ$11,"")</f>
        <v>0</v>
      </c>
      <c r="CR131" s="1" t="str">
        <f ca="1">IF(ISERROR(MATCH(CR$10,$A$11:$A131,0)),CR$11,"")</f>
        <v/>
      </c>
      <c r="CS131" s="1">
        <f ca="1">IF(ISERROR(MATCH(CS$10,$A$11:$A131,0)),CS$11,"")</f>
        <v>0</v>
      </c>
      <c r="CT131" s="1" t="str">
        <f ca="1">IF(ISERROR(MATCH(CT$10,$A$11:$A131,0)),CT$11,"")</f>
        <v/>
      </c>
      <c r="CU131" s="1" t="str">
        <f ca="1">IF(ISERROR(MATCH(CU$10,$A$11:$A131,0)),CU$11,"")</f>
        <v/>
      </c>
      <c r="CV131" s="1" t="str">
        <f ca="1">IF(ISERROR(MATCH(CV$10,$A$11:$A131,0)),CV$11,"")</f>
        <v/>
      </c>
      <c r="CW131" s="1" t="str">
        <f ca="1">IF(ISERROR(MATCH(CW$10,$A$11:$A131,0)),CW$11,"")</f>
        <v/>
      </c>
      <c r="CX131" s="1" t="str">
        <f ca="1">IF(ISERROR(MATCH(CX$10,$A$11:$A131,0)),CX$11,"")</f>
        <v/>
      </c>
      <c r="CY131" s="1" t="str">
        <f ca="1">IF(ISERROR(MATCH(CY$10,$A$11:$A131,0)),CY$11,"")</f>
        <v/>
      </c>
      <c r="CZ131" s="1" t="str">
        <f ca="1">IF(ISERROR(MATCH(CZ$10,$A$11:$A131,0)),CZ$11,"")</f>
        <v/>
      </c>
      <c r="DA131" s="1" t="str">
        <f ca="1">IF(ISERROR(MATCH(DA$10,$A$11:$A131,0)),DA$11,"")</f>
        <v/>
      </c>
      <c r="DB131" s="1" t="str">
        <f ca="1">IF(ISERROR(MATCH(DB$10,$A$11:$A131,0)),DB$11,"")</f>
        <v/>
      </c>
      <c r="DC131" s="1" t="str">
        <f ca="1">IF(ISERROR(MATCH(DC$10,$A$11:$A131,0)),DC$11,"")</f>
        <v/>
      </c>
      <c r="DD131" s="1" t="str">
        <f ca="1">IF(ISERROR(MATCH(DD$10,$A$11:$A131,0)),DD$11,"")</f>
        <v/>
      </c>
      <c r="DE131" s="1" t="str">
        <f ca="1">IF(ISERROR(MATCH(DE$10,$A$11:$A131,0)),DE$11,"")</f>
        <v/>
      </c>
      <c r="DF131" s="1" t="str">
        <f ca="1">IF(ISERROR(MATCH(DF$10,$A$11:$A131,0)),DF$11,"")</f>
        <v/>
      </c>
      <c r="DG131" s="1" t="str">
        <f ca="1">IF(ISERROR(MATCH(DG$10,$A$11:$A131,0)),DG$11,"")</f>
        <v/>
      </c>
      <c r="DH131" s="1" t="str">
        <f ca="1">IF(ISERROR(MATCH(DH$10,$A$11:$A131,0)),DH$11,"")</f>
        <v/>
      </c>
      <c r="DI131" s="1" t="str">
        <f ca="1">IF(ISERROR(MATCH(DI$10,$A$11:$A131,0)),DI$11,"")</f>
        <v/>
      </c>
      <c r="DJ131" s="1" t="str">
        <f ca="1">IF(ISERROR(MATCH(DJ$10,$A$11:$A131,0)),DJ$11,"")</f>
        <v/>
      </c>
      <c r="DK131" s="1" t="str">
        <f ca="1">IF(ISERROR(MATCH(DK$10,$A$11:$A131,0)),DK$11,"")</f>
        <v/>
      </c>
      <c r="DL131" s="1" t="str">
        <f ca="1">IF(ISERROR(MATCH(DL$10,$A$11:$A131,0)),DL$11,"")</f>
        <v/>
      </c>
      <c r="DM131" s="1">
        <f ca="1">IF(ISERROR(MATCH(DM$10,$A$11:$A131,0)),DM$11,"")</f>
        <v>0</v>
      </c>
      <c r="DN131" s="1" t="str">
        <f ca="1">IF(ISERROR(MATCH(DN$10,$A$11:$A131,0)),DN$11,"")</f>
        <v/>
      </c>
      <c r="DO131" s="1" t="str">
        <f ca="1">IF(ISERROR(MATCH(DO$10,$A$11:$A131,0)),DO$11,"")</f>
        <v/>
      </c>
      <c r="DP131" s="1" t="str">
        <f ca="1">IF(ISERROR(MATCH(DP$10,$A$11:$A131,0)),DP$11,"")</f>
        <v/>
      </c>
      <c r="DQ131" s="1" t="str">
        <f ca="1">IF(ISERROR(MATCH(DQ$10,$A$11:$A131,0)),DQ$11,"")</f>
        <v/>
      </c>
      <c r="DR131" s="1" t="str">
        <f ca="1">IF(ISERROR(MATCH(DR$10,$A$11:$A131,0)),DR$11,"")</f>
        <v/>
      </c>
      <c r="DS131" s="1" t="str">
        <f ca="1">IF(ISERROR(MATCH(DS$10,$A$11:$A131,0)),DS$11,"")</f>
        <v/>
      </c>
      <c r="DT131" s="1">
        <f ca="1">IF(ISERROR(MATCH(DT$10,$A$11:$A131,0)),DT$11,"")</f>
        <v>0</v>
      </c>
      <c r="DU131" s="1" t="str">
        <f ca="1">IF(ISERROR(MATCH(DU$10,$A$11:$A131,0)),DU$11,"")</f>
        <v/>
      </c>
      <c r="DV131" s="1" t="str">
        <f ca="1">IF(ISERROR(MATCH(DV$10,$A$11:$A131,0)),DV$11,"")</f>
        <v/>
      </c>
      <c r="DW131" s="1" t="str">
        <f ca="1">IF(ISERROR(MATCH(DW$10,$A$11:$A131,0)),DW$11,"")</f>
        <v/>
      </c>
      <c r="DX131" s="1" t="str">
        <f ca="1">IF(ISERROR(MATCH(DX$10,$A$11:$A131,0)),DX$11,"")</f>
        <v/>
      </c>
      <c r="DY131" s="1">
        <f ca="1">IF(ISERROR(MATCH(DY$10,$A$11:$A131,0)),DY$11,"")</f>
        <v>0</v>
      </c>
      <c r="DZ131" s="1" t="str">
        <f ca="1">IF(ISERROR(MATCH(DZ$10,$A$11:$A131,0)),DZ$11,"")</f>
        <v/>
      </c>
      <c r="EA131" s="1" t="str">
        <f ca="1">IF(ISERROR(MATCH(EA$10,$A$11:$A131,0)),EA$11,"")</f>
        <v/>
      </c>
      <c r="EB131" s="1" t="str">
        <f ca="1">IF(ISERROR(MATCH(EB$10,$A$11:$A131,0)),EB$11,"")</f>
        <v/>
      </c>
      <c r="EC131" s="1" t="str">
        <f ca="1">IF(ISERROR(MATCH(EC$10,$A$11:$A131,0)),EC$11,"")</f>
        <v/>
      </c>
      <c r="ED131" s="1">
        <f ca="1">IF(ISERROR(MATCH(ED$10,$A$11:$A131,0)),ED$11,"")</f>
        <v>0</v>
      </c>
      <c r="EE131" s="1" t="str">
        <f ca="1">IF(ISERROR(MATCH(EE$10,$A$11:$A131,0)),EE$11,"")</f>
        <v/>
      </c>
      <c r="EF131" s="1" t="str">
        <f ca="1">IF(ISERROR(MATCH(EF$10,$A$11:$A131,0)),EF$11,"")</f>
        <v/>
      </c>
      <c r="EG131" s="1" t="str">
        <f ca="1">IF(ISERROR(MATCH(EG$10,$A$11:$A131,0)),EG$11,"")</f>
        <v/>
      </c>
      <c r="EH131" s="1" t="str">
        <f ca="1">IF(ISERROR(MATCH(EH$10,$A$11:$A131,0)),EH$11,"")</f>
        <v/>
      </c>
      <c r="EI131" s="1" t="str">
        <f ca="1">IF(ISERROR(MATCH(EI$10,$A$11:$A131,0)),EI$11,"")</f>
        <v/>
      </c>
      <c r="EJ131" s="1" t="str">
        <f ca="1">IF(ISERROR(MATCH(EJ$10,$A$11:$A131,0)),EJ$11,"")</f>
        <v/>
      </c>
      <c r="EK131" s="1" t="str">
        <f ca="1">IF(ISERROR(MATCH(EK$10,$A$11:$A131,0)),EK$11,"")</f>
        <v/>
      </c>
      <c r="EL131" s="1">
        <f ca="1">IF(ISERROR(MATCH(EL$10,$A$11:$A131,0)),EL$11,"")</f>
        <v>0</v>
      </c>
      <c r="EM131" s="1" t="str">
        <f ca="1">IF(ISERROR(MATCH(EM$10,$A$11:$A131,0)),EM$11,"")</f>
        <v/>
      </c>
      <c r="EN131" s="1" t="str">
        <f ca="1">IF(ISERROR(MATCH(EN$10,$A$11:$A131,0)),EN$11,"")</f>
        <v/>
      </c>
      <c r="EO131" s="1" t="str">
        <f ca="1">IF(ISERROR(MATCH(EO$10,$A$11:$A131,0)),EO$11,"")</f>
        <v/>
      </c>
      <c r="EP131" s="1">
        <f ca="1">IF(ISERROR(MATCH(EP$10,$A$11:$A131,0)),EP$11,"")</f>
        <v>0</v>
      </c>
      <c r="EQ131" s="1">
        <f ca="1">IF(ISERROR(MATCH(EQ$10,$A$11:$A131,0)),EQ$11,"")</f>
        <v>0</v>
      </c>
      <c r="ER131" s="1">
        <f ca="1">IF(ISERROR(MATCH(ER$10,$A$11:$A131,0)),ER$11,"")</f>
        <v>0</v>
      </c>
      <c r="ES131" s="1" t="str">
        <f ca="1">IF(ISERROR(MATCH(ES$10,$A$11:$A131,0)),ES$11,"")</f>
        <v/>
      </c>
      <c r="ET131" s="1" t="str">
        <f ca="1">IF(ISERROR(MATCH(ET$10,$A$11:$A131,0)),ET$11,"")</f>
        <v/>
      </c>
      <c r="EU131" s="1" t="str">
        <f ca="1">IF(ISERROR(MATCH(EU$10,$A$11:$A131,0)),EU$11,"")</f>
        <v/>
      </c>
      <c r="EV131" s="1" t="str">
        <f ca="1">IF(ISERROR(MATCH(EV$10,$A$11:$A131,0)),EV$11,"")</f>
        <v/>
      </c>
      <c r="EW131" s="1" t="str">
        <f ca="1">IF(ISERROR(MATCH(EW$10,$A$11:$A131,0)),EW$11,"")</f>
        <v/>
      </c>
      <c r="EX131" s="1" t="str">
        <f ca="1">IF(ISERROR(MATCH(EX$10,$A$11:$A131,0)),EX$11,"")</f>
        <v/>
      </c>
      <c r="EY131" s="1" t="str">
        <f ca="1">IF(ISERROR(MATCH(EY$10,$A$11:$A131,0)),EY$11,"")</f>
        <v/>
      </c>
      <c r="EZ131" s="1">
        <f ca="1">IF(ISERROR(MATCH(EZ$10,$A$11:$A131,0)),EZ$11,"")</f>
        <v>0</v>
      </c>
      <c r="FA131" s="1" t="str">
        <f ca="1">IF(ISERROR(MATCH(FA$10,$A$11:$A131,0)),FA$11,"")</f>
        <v/>
      </c>
      <c r="FB131" s="1">
        <f ca="1">IF(ISERROR(MATCH(FB$10,$A$11:$A131,0)),FB$11,"")</f>
        <v>0</v>
      </c>
      <c r="FC131" s="1" t="str">
        <f ca="1">IF(ISERROR(MATCH(FC$10,$A$11:$A131,0)),FC$11,"")</f>
        <v/>
      </c>
      <c r="FD131" s="1" t="str">
        <f ca="1">IF(ISERROR(MATCH(FD$10,$A$11:$A131,0)),FD$11,"")</f>
        <v/>
      </c>
      <c r="FE131" s="1" t="str">
        <f ca="1">IF(ISERROR(MATCH(FE$10,$A$11:$A131,0)),FE$11,"")</f>
        <v/>
      </c>
      <c r="FF131" s="1" t="str">
        <f ca="1">IF(ISERROR(MATCH(FF$10,$A$11:$A131,0)),FF$11,"")</f>
        <v/>
      </c>
      <c r="FG131" s="1" t="str">
        <f ca="1">IF(ISERROR(MATCH(FG$10,$A$11:$A131,0)),FG$11,"")</f>
        <v/>
      </c>
      <c r="FH131" s="1">
        <f ca="1">IF(ISERROR(MATCH(FH$10,$A$11:$A131,0)),FH$11,"")</f>
        <v>0</v>
      </c>
      <c r="FI131" s="1" t="str">
        <f ca="1">IF(ISERROR(MATCH(FI$10,$A$11:$A131,0)),FI$11,"")</f>
        <v/>
      </c>
      <c r="FJ131" s="1" t="str">
        <f ca="1">IF(ISERROR(MATCH(FJ$10,$A$11:$A131,0)),FJ$11,"")</f>
        <v/>
      </c>
      <c r="FK131" s="1" t="str">
        <f ca="1">IF(ISERROR(MATCH(FK$10,$A$11:$A131,0)),FK$11,"")</f>
        <v/>
      </c>
      <c r="FL131" s="1" t="str">
        <f ca="1">IF(ISERROR(MATCH(FL$10,$A$11:$A131,0)),FL$11,"")</f>
        <v/>
      </c>
      <c r="FM131" s="1" t="str">
        <f ca="1">IF(ISERROR(MATCH(FM$10,$A$11:$A131,0)),FM$11,"")</f>
        <v/>
      </c>
      <c r="FN131" s="1" t="str">
        <f ca="1">IF(ISERROR(MATCH(FN$10,$A$11:$A131,0)),FN$11,"")</f>
        <v/>
      </c>
      <c r="FO131" s="1" t="str">
        <f ca="1">IF(ISERROR(MATCH(FO$10,$A$11:$A131,0)),FO$11,"")</f>
        <v/>
      </c>
      <c r="FP131" s="1">
        <f ca="1">IF(ISERROR(MATCH(FP$10,$A$11:$A131,0)),FP$11,"")</f>
        <v>0</v>
      </c>
      <c r="FQ131" s="1">
        <f ca="1">IF(ISERROR(MATCH(FQ$10,$A$11:$A131,0)),FQ$11,"")</f>
        <v>0</v>
      </c>
      <c r="FR131" s="1">
        <f ca="1">IF(ISERROR(MATCH(FR$10,$A$11:$A131,0)),FR$11,"")</f>
        <v>0</v>
      </c>
      <c r="FS131" s="1">
        <f ca="1">IF(ISERROR(MATCH(FS$10,$A$11:$A131,0)),FS$11,"")</f>
        <v>0</v>
      </c>
      <c r="FT131" s="1" t="str">
        <f ca="1">IF(ISERROR(MATCH(FT$10,$A$11:$A131,0)),FT$11,"")</f>
        <v/>
      </c>
      <c r="FU131" s="1">
        <f ca="1">IF(ISERROR(MATCH(FU$10,$A$11:$A131,0)),FU$11,"")</f>
        <v>0</v>
      </c>
      <c r="FV131" s="1">
        <f ca="1">IF(ISERROR(MATCH(FV$10,$A$11:$A131,0)),FV$11,"")</f>
        <v>0</v>
      </c>
      <c r="FW131" s="1">
        <f ca="1">IF(ISERROR(MATCH(FW$10,$A$11:$A131,0)),FW$11,"")</f>
        <v>0</v>
      </c>
      <c r="FX131" s="1" t="str">
        <f ca="1">IF(ISERROR(MATCH(FX$10,$A$11:$A131,0)),FX$11,"")</f>
        <v/>
      </c>
      <c r="FY131" s="1">
        <f ca="1">IF(ISERROR(MATCH(FY$10,$A$11:$A131,0)),FY$11,"")</f>
        <v>0</v>
      </c>
      <c r="FZ131" s="1" t="str">
        <f ca="1">IF(ISERROR(MATCH(FZ$10,$A$11:$A131,0)),FZ$11,"")</f>
        <v/>
      </c>
      <c r="GA131" s="1" t="str">
        <f ca="1">IF(ISERROR(MATCH(GA$10,$A$11:$A131,0)),GA$11,"")</f>
        <v/>
      </c>
      <c r="GB131" s="1">
        <f ca="1">IF(ISERROR(MATCH(GB$10,$A$11:$A131,0)),GB$11,"")</f>
        <v>0</v>
      </c>
      <c r="GC131" s="1" t="str">
        <f ca="1">IF(ISERROR(MATCH(GC$10,$A$11:$A131,0)),GC$11,"")</f>
        <v/>
      </c>
      <c r="GD131" s="1" t="str">
        <f ca="1">IF(ISERROR(MATCH(GD$10,$A$11:$A131,0)),GD$11,"")</f>
        <v/>
      </c>
      <c r="GE131" s="1" t="str">
        <f ca="1">IF(ISERROR(MATCH(GE$10,$A$11:$A131,0)),GE$11,"")</f>
        <v/>
      </c>
      <c r="GF131" s="1" t="str">
        <f ca="1">IF(ISERROR(MATCH(GF$10,$A$11:$A131,0)),GF$11,"")</f>
        <v/>
      </c>
      <c r="GG131" s="1" t="str">
        <f ca="1">IF(ISERROR(MATCH(GG$10,$A$11:$A131,0)),GG$11,"")</f>
        <v/>
      </c>
      <c r="GH131" s="1">
        <f ca="1">IF(ISERROR(MATCH(GH$10,$A$11:$A131,0)),GH$11,"")</f>
        <v>0</v>
      </c>
      <c r="GI131" s="1">
        <f ca="1">IF(ISERROR(MATCH(GI$10,$A$11:$A131,0)),GI$11,"")</f>
        <v>0</v>
      </c>
      <c r="GJ131" s="1">
        <f ca="1">IF(ISERROR(MATCH(GJ$10,$A$11:$A131,0)),GJ$11,"")</f>
        <v>0</v>
      </c>
      <c r="GK131" s="1">
        <f ca="1">IF(ISERROR(MATCH(GK$10,$A$11:$A131,0)),GK$11,"")</f>
        <v>0</v>
      </c>
      <c r="GL131" s="1" t="str">
        <f ca="1">IF(ISERROR(MATCH(GL$10,$A$11:$A131,0)),GL$11,"")</f>
        <v/>
      </c>
      <c r="GM131" s="1" t="str">
        <f ca="1">IF(ISERROR(MATCH(GM$10,$A$11:$A131,0)),GM$11,"")</f>
        <v/>
      </c>
      <c r="GN131" s="1" t="str">
        <f ca="1">IF(ISERROR(MATCH(GN$10,$A$11:$A131,0)),GN$11,"")</f>
        <v/>
      </c>
      <c r="GO131" s="1" t="str">
        <f ca="1">IF(ISERROR(MATCH(GO$10,$A$11:$A131,0)),GO$11,"")</f>
        <v/>
      </c>
      <c r="GP131" s="1" t="str">
        <f ca="1">IF(ISERROR(MATCH(GP$10,$A$11:$A131,0)),GP$11,"")</f>
        <v/>
      </c>
      <c r="GQ131" s="1" t="str">
        <f ca="1">IF(ISERROR(MATCH(GQ$10,$A$11:$A131,0)),GQ$11,"")</f>
        <v/>
      </c>
      <c r="GR131" s="1" t="str">
        <f ca="1">IF(ISERROR(MATCH(GR$10,$A$11:$A131,0)),GR$11,"")</f>
        <v/>
      </c>
      <c r="GS131" s="1" t="str">
        <f ca="1">IF(ISERROR(MATCH(GS$10,$A$11:$A131,0)),GS$11,"")</f>
        <v/>
      </c>
      <c r="GT131" s="1" t="str">
        <f ca="1">IF(ISERROR(MATCH(GT$10,$A$11:$A131,0)),GT$11,"")</f>
        <v/>
      </c>
      <c r="GU131" s="1" t="str">
        <f ca="1">IF(ISERROR(MATCH(GU$10,$A$11:$A131,0)),GU$11,"")</f>
        <v/>
      </c>
      <c r="GV131" s="1" t="str">
        <f ca="1">IF(ISERROR(MATCH(GV$10,$A$11:$A131,0)),GV$11,"")</f>
        <v/>
      </c>
      <c r="GW131" s="1" t="str">
        <f ca="1">IF(ISERROR(MATCH(GW$10,$A$11:$A131,0)),GW$11,"")</f>
        <v/>
      </c>
      <c r="GX131" s="1" t="str">
        <f ca="1">IF(ISERROR(MATCH(GX$10,$A$11:$A131,0)),GX$11,"")</f>
        <v/>
      </c>
      <c r="GY131" s="1">
        <f ca="1">IF(ISERROR(MATCH(GY$10,$A$11:$A131,0)),GY$11,"")</f>
        <v>0</v>
      </c>
      <c r="GZ131" s="1" t="str">
        <f ca="1">IF(ISERROR(MATCH(GZ$10,$A$11:$A131,0)),GZ$11,"")</f>
        <v/>
      </c>
      <c r="HA131" s="1" t="str">
        <f ca="1">IF(ISERROR(MATCH(HA$10,$A$11:$A131,0)),HA$11,"")</f>
        <v/>
      </c>
      <c r="HB131" s="1" t="str">
        <f ca="1">IF(ISERROR(MATCH(HB$10,$A$11:$A131,0)),HB$11,"")</f>
        <v/>
      </c>
      <c r="HC131" s="1">
        <f ca="1">IF(ISERROR(MATCH(HC$10,$A$11:$A131,0)),HC$11,"")</f>
        <v>0</v>
      </c>
      <c r="HD131" s="1">
        <f ca="1">IF(ISERROR(MATCH(HD$10,$A$11:$A131,0)),HD$11,"")</f>
        <v>0</v>
      </c>
      <c r="HE131" s="1">
        <f ca="1">IF(ISERROR(MATCH(HE$10,$A$11:$A131,0)),HE$11,"")</f>
        <v>0</v>
      </c>
    </row>
    <row r="132" spans="1:213">
      <c r="A132" s="11" t="str">
        <f t="shared" ca="1" si="10"/>
        <v>7GG77</v>
      </c>
      <c r="B132" s="11">
        <f t="shared" ca="1" si="9"/>
        <v>0</v>
      </c>
      <c r="C132" s="11">
        <f ca="1">SUMPRODUCT((INDIRECT("'BASIS'!"&amp;ADDRESS(MATCH(R_1!$A132,BASIS_Zeilen,0),3)&amp;":"&amp;ADDRESS(MATCH(R_1!A132,BASIS_Zeilen,0),COUNTA(BASIS_Spalten)))&gt;0)*1)</f>
        <v>1</v>
      </c>
      <c r="D132" s="11">
        <f ca="1">$B132-Cockpit_1!$E$6</f>
        <v>-2</v>
      </c>
      <c r="E132" s="1">
        <f t="shared" ca="1" si="8"/>
        <v>1</v>
      </c>
      <c r="F132" s="7">
        <f ca="1">MAX($G132:INDIRECT(ADDRESS(ROW(132:132),COUNTA(BASIS_Produkt)+6)))</f>
        <v>0</v>
      </c>
      <c r="G132" s="1" t="str">
        <f ca="1">IF(ISERROR(MATCH(G$10,$A$11:$A132,0)),G$11,"")</f>
        <v/>
      </c>
      <c r="H132" s="1" t="str">
        <f ca="1">IF(ISERROR(MATCH(H$10,$A$11:$A132,0)),H$11,"")</f>
        <v/>
      </c>
      <c r="I132" s="1">
        <f ca="1">IF(ISERROR(MATCH(I$10,$A$11:$A132,0)),I$11,"")</f>
        <v>0</v>
      </c>
      <c r="J132" s="1">
        <f ca="1">IF(ISERROR(MATCH(J$10,$A$11:$A132,0)),J$11,"")</f>
        <v>0</v>
      </c>
      <c r="K132" s="1">
        <f ca="1">IF(ISERROR(MATCH(K$10,$A$11:$A132,0)),K$11,"")</f>
        <v>0</v>
      </c>
      <c r="L132" s="1">
        <f ca="1">IF(ISERROR(MATCH(L$10,$A$11:$A132,0)),L$11,"")</f>
        <v>0</v>
      </c>
      <c r="M132" s="1">
        <f ca="1">IF(ISERROR(MATCH(M$10,$A$11:$A132,0)),M$11,"")</f>
        <v>0</v>
      </c>
      <c r="N132" s="1">
        <f ca="1">IF(ISERROR(MATCH(N$10,$A$11:$A132,0)),N$11,"")</f>
        <v>0</v>
      </c>
      <c r="O132" s="1" t="str">
        <f ca="1">IF(ISERROR(MATCH(O$10,$A$11:$A132,0)),O$11,"")</f>
        <v/>
      </c>
      <c r="P132" s="1" t="str">
        <f ca="1">IF(ISERROR(MATCH(P$10,$A$11:$A132,0)),P$11,"")</f>
        <v/>
      </c>
      <c r="Q132" s="1">
        <f ca="1">IF(ISERROR(MATCH(Q$10,$A$11:$A132,0)),Q$11,"")</f>
        <v>0</v>
      </c>
      <c r="R132" s="1">
        <f ca="1">IF(ISERROR(MATCH(R$10,$A$11:$A132,0)),R$11,"")</f>
        <v>0</v>
      </c>
      <c r="S132" s="1">
        <f ca="1">IF(ISERROR(MATCH(S$10,$A$11:$A132,0)),S$11,"")</f>
        <v>0</v>
      </c>
      <c r="T132" s="1">
        <f ca="1">IF(ISERROR(MATCH(T$10,$A$11:$A132,0)),T$11,"")</f>
        <v>0</v>
      </c>
      <c r="U132" s="1">
        <f ca="1">IF(ISERROR(MATCH(U$10,$A$11:$A132,0)),U$11,"")</f>
        <v>0</v>
      </c>
      <c r="V132" s="1">
        <f ca="1">IF(ISERROR(MATCH(V$10,$A$11:$A132,0)),V$11,"")</f>
        <v>0</v>
      </c>
      <c r="W132" s="1">
        <f ca="1">IF(ISERROR(MATCH(W$10,$A$11:$A132,0)),W$11,"")</f>
        <v>0</v>
      </c>
      <c r="X132" s="1">
        <f ca="1">IF(ISERROR(MATCH(X$10,$A$11:$A132,0)),X$11,"")</f>
        <v>0</v>
      </c>
      <c r="Y132" s="1">
        <f ca="1">IF(ISERROR(MATCH(Y$10,$A$11:$A132,0)),Y$11,"")</f>
        <v>0</v>
      </c>
      <c r="Z132" s="1">
        <f ca="1">IF(ISERROR(MATCH(Z$10,$A$11:$A132,0)),Z$11,"")</f>
        <v>0</v>
      </c>
      <c r="AA132" s="1">
        <f ca="1">IF(ISERROR(MATCH(AA$10,$A$11:$A132,0)),AA$11,"")</f>
        <v>0</v>
      </c>
      <c r="AB132" s="1">
        <f ca="1">IF(ISERROR(MATCH(AB$10,$A$11:$A132,0)),AB$11,"")</f>
        <v>0</v>
      </c>
      <c r="AC132" s="1" t="str">
        <f ca="1">IF(ISERROR(MATCH(AC$10,$A$11:$A132,0)),AC$11,"")</f>
        <v/>
      </c>
      <c r="AD132" s="1" t="str">
        <f ca="1">IF(ISERROR(MATCH(AD$10,$A$11:$A132,0)),AD$11,"")</f>
        <v/>
      </c>
      <c r="AE132" s="1">
        <f ca="1">IF(ISERROR(MATCH(AE$10,$A$11:$A132,0)),AE$11,"")</f>
        <v>0</v>
      </c>
      <c r="AF132" s="1">
        <f ca="1">IF(ISERROR(MATCH(AF$10,$A$11:$A132,0)),AF$11,"")</f>
        <v>0</v>
      </c>
      <c r="AG132" s="1">
        <f ca="1">IF(ISERROR(MATCH(AG$10,$A$11:$A132,0)),AG$11,"")</f>
        <v>0</v>
      </c>
      <c r="AH132" s="1" t="str">
        <f ca="1">IF(ISERROR(MATCH(AH$10,$A$11:$A132,0)),AH$11,"")</f>
        <v/>
      </c>
      <c r="AI132" s="1" t="str">
        <f ca="1">IF(ISERROR(MATCH(AI$10,$A$11:$A132,0)),AI$11,"")</f>
        <v/>
      </c>
      <c r="AJ132" s="1" t="str">
        <f ca="1">IF(ISERROR(MATCH(AJ$10,$A$11:$A132,0)),AJ$11,"")</f>
        <v/>
      </c>
      <c r="AK132" s="1" t="str">
        <f ca="1">IF(ISERROR(MATCH(AK$10,$A$11:$A132,0)),AK$11,"")</f>
        <v/>
      </c>
      <c r="AL132" s="1">
        <f ca="1">IF(ISERROR(MATCH(AL$10,$A$11:$A132,0)),AL$11,"")</f>
        <v>0</v>
      </c>
      <c r="AM132" s="1">
        <f ca="1">IF(ISERROR(MATCH(AM$10,$A$11:$A132,0)),AM$11,"")</f>
        <v>0</v>
      </c>
      <c r="AN132" s="1" t="str">
        <f ca="1">IF(ISERROR(MATCH(AN$10,$A$11:$A132,0)),AN$11,"")</f>
        <v/>
      </c>
      <c r="AO132" s="1" t="str">
        <f ca="1">IF(ISERROR(MATCH(AO$10,$A$11:$A132,0)),AO$11,"")</f>
        <v/>
      </c>
      <c r="AP132" s="1">
        <f ca="1">IF(ISERROR(MATCH(AP$10,$A$11:$A132,0)),AP$11,"")</f>
        <v>0</v>
      </c>
      <c r="AQ132" s="1">
        <f ca="1">IF(ISERROR(MATCH(AQ$10,$A$11:$A132,0)),AQ$11,"")</f>
        <v>0</v>
      </c>
      <c r="AR132" s="1" t="str">
        <f ca="1">IF(ISERROR(MATCH(AR$10,$A$11:$A132,0)),AR$11,"")</f>
        <v/>
      </c>
      <c r="AS132" s="1">
        <f ca="1">IF(ISERROR(MATCH(AS$10,$A$11:$A132,0)),AS$11,"")</f>
        <v>0</v>
      </c>
      <c r="AT132" s="1">
        <f ca="1">IF(ISERROR(MATCH(AT$10,$A$11:$A132,0)),AT$11,"")</f>
        <v>0</v>
      </c>
      <c r="AU132" s="1">
        <f ca="1">IF(ISERROR(MATCH(AU$10,$A$11:$A132,0)),AU$11,"")</f>
        <v>0</v>
      </c>
      <c r="AV132" s="1">
        <f ca="1">IF(ISERROR(MATCH(AV$10,$A$11:$A132,0)),AV$11,"")</f>
        <v>0</v>
      </c>
      <c r="AW132" s="1">
        <f ca="1">IF(ISERROR(MATCH(AW$10,$A$11:$A132,0)),AW$11,"")</f>
        <v>0</v>
      </c>
      <c r="AX132" s="1">
        <f ca="1">IF(ISERROR(MATCH(AX$10,$A$11:$A132,0)),AX$11,"")</f>
        <v>0</v>
      </c>
      <c r="AY132" s="1" t="str">
        <f ca="1">IF(ISERROR(MATCH(AY$10,$A$11:$A132,0)),AY$11,"")</f>
        <v/>
      </c>
      <c r="AZ132" s="1" t="str">
        <f ca="1">IF(ISERROR(MATCH(AZ$10,$A$11:$A132,0)),AZ$11,"")</f>
        <v/>
      </c>
      <c r="BA132" s="1" t="str">
        <f ca="1">IF(ISERROR(MATCH(BA$10,$A$11:$A132,0)),BA$11,"")</f>
        <v/>
      </c>
      <c r="BB132" s="1">
        <f ca="1">IF(ISERROR(MATCH(BB$10,$A$11:$A132,0)),BB$11,"")</f>
        <v>0</v>
      </c>
      <c r="BC132" s="1">
        <f ca="1">IF(ISERROR(MATCH(BC$10,$A$11:$A132,0)),BC$11,"")</f>
        <v>0</v>
      </c>
      <c r="BD132" s="1" t="str">
        <f ca="1">IF(ISERROR(MATCH(BD$10,$A$11:$A132,0)),BD$11,"")</f>
        <v/>
      </c>
      <c r="BE132" s="1" t="str">
        <f ca="1">IF(ISERROR(MATCH(BE$10,$A$11:$A132,0)),BE$11,"")</f>
        <v/>
      </c>
      <c r="BF132" s="1" t="str">
        <f ca="1">IF(ISERROR(MATCH(BF$10,$A$11:$A132,0)),BF$11,"")</f>
        <v/>
      </c>
      <c r="BG132" s="1" t="str">
        <f ca="1">IF(ISERROR(MATCH(BG$10,$A$11:$A132,0)),BG$11,"")</f>
        <v/>
      </c>
      <c r="BH132" s="1" t="str">
        <f ca="1">IF(ISERROR(MATCH(BH$10,$A$11:$A132,0)),BH$11,"")</f>
        <v/>
      </c>
      <c r="BI132" s="1">
        <f ca="1">IF(ISERROR(MATCH(BI$10,$A$11:$A132,0)),BI$11,"")</f>
        <v>0</v>
      </c>
      <c r="BJ132" s="1" t="str">
        <f ca="1">IF(ISERROR(MATCH(BJ$10,$A$11:$A132,0)),BJ$11,"")</f>
        <v/>
      </c>
      <c r="BK132" s="1" t="str">
        <f ca="1">IF(ISERROR(MATCH(BK$10,$A$11:$A132,0)),BK$11,"")</f>
        <v/>
      </c>
      <c r="BL132" s="1">
        <f ca="1">IF(ISERROR(MATCH(BL$10,$A$11:$A132,0)),BL$11,"")</f>
        <v>0</v>
      </c>
      <c r="BM132" s="1" t="str">
        <f ca="1">IF(ISERROR(MATCH(BM$10,$A$11:$A132,0)),BM$11,"")</f>
        <v/>
      </c>
      <c r="BN132" s="1" t="str">
        <f ca="1">IF(ISERROR(MATCH(BN$10,$A$11:$A132,0)),BN$11,"")</f>
        <v/>
      </c>
      <c r="BO132" s="1">
        <f ca="1">IF(ISERROR(MATCH(BO$10,$A$11:$A132,0)),BO$11,"")</f>
        <v>0</v>
      </c>
      <c r="BP132" s="1" t="str">
        <f ca="1">IF(ISERROR(MATCH(BP$10,$A$11:$A132,0)),BP$11,"")</f>
        <v/>
      </c>
      <c r="BQ132" s="1">
        <f ca="1">IF(ISERROR(MATCH(BQ$10,$A$11:$A132,0)),BQ$11,"")</f>
        <v>0</v>
      </c>
      <c r="BR132" s="1">
        <f ca="1">IF(ISERROR(MATCH(BR$10,$A$11:$A132,0)),BR$11,"")</f>
        <v>0</v>
      </c>
      <c r="BS132" s="1">
        <f ca="1">IF(ISERROR(MATCH(BS$10,$A$11:$A132,0)),BS$11,"")</f>
        <v>0</v>
      </c>
      <c r="BT132" s="1">
        <f ca="1">IF(ISERROR(MATCH(BT$10,$A$11:$A132,0)),BT$11,"")</f>
        <v>0</v>
      </c>
      <c r="BU132" s="1" t="str">
        <f ca="1">IF(ISERROR(MATCH(BU$10,$A$11:$A132,0)),BU$11,"")</f>
        <v/>
      </c>
      <c r="BV132" s="1" t="str">
        <f ca="1">IF(ISERROR(MATCH(BV$10,$A$11:$A132,0)),BV$11,"")</f>
        <v/>
      </c>
      <c r="BW132" s="1">
        <f ca="1">IF(ISERROR(MATCH(BW$10,$A$11:$A132,0)),BW$11,"")</f>
        <v>0</v>
      </c>
      <c r="BX132" s="1" t="str">
        <f ca="1">IF(ISERROR(MATCH(BX$10,$A$11:$A132,0)),BX$11,"")</f>
        <v/>
      </c>
      <c r="BY132" s="1">
        <f ca="1">IF(ISERROR(MATCH(BY$10,$A$11:$A132,0)),BY$11,"")</f>
        <v>0</v>
      </c>
      <c r="BZ132" s="1">
        <f ca="1">IF(ISERROR(MATCH(BZ$10,$A$11:$A132,0)),BZ$11,"")</f>
        <v>0</v>
      </c>
      <c r="CA132" s="1">
        <f ca="1">IF(ISERROR(MATCH(CA$10,$A$11:$A132,0)),CA$11,"")</f>
        <v>0</v>
      </c>
      <c r="CB132" s="1">
        <f ca="1">IF(ISERROR(MATCH(CB$10,$A$11:$A132,0)),CB$11,"")</f>
        <v>0</v>
      </c>
      <c r="CC132" s="1">
        <f ca="1">IF(ISERROR(MATCH(CC$10,$A$11:$A132,0)),CC$11,"")</f>
        <v>0</v>
      </c>
      <c r="CD132" s="1">
        <f ca="1">IF(ISERROR(MATCH(CD$10,$A$11:$A132,0)),CD$11,"")</f>
        <v>0</v>
      </c>
      <c r="CE132" s="1">
        <f ca="1">IF(ISERROR(MATCH(CE$10,$A$11:$A132,0)),CE$11,"")</f>
        <v>0</v>
      </c>
      <c r="CF132" s="1">
        <f ca="1">IF(ISERROR(MATCH(CF$10,$A$11:$A132,0)),CF$11,"")</f>
        <v>0</v>
      </c>
      <c r="CG132" s="1">
        <f ca="1">IF(ISERROR(MATCH(CG$10,$A$11:$A132,0)),CG$11,"")</f>
        <v>0</v>
      </c>
      <c r="CH132" s="1">
        <f ca="1">IF(ISERROR(MATCH(CH$10,$A$11:$A132,0)),CH$11,"")</f>
        <v>0</v>
      </c>
      <c r="CI132" s="1">
        <f ca="1">IF(ISERROR(MATCH(CI$10,$A$11:$A132,0)),CI$11,"")</f>
        <v>0</v>
      </c>
      <c r="CJ132" s="1" t="str">
        <f ca="1">IF(ISERROR(MATCH(CJ$10,$A$11:$A132,0)),CJ$11,"")</f>
        <v/>
      </c>
      <c r="CK132" s="1">
        <f ca="1">IF(ISERROR(MATCH(CK$10,$A$11:$A132,0)),CK$11,"")</f>
        <v>0</v>
      </c>
      <c r="CL132" s="1">
        <f ca="1">IF(ISERROR(MATCH(CL$10,$A$11:$A132,0)),CL$11,"")</f>
        <v>0</v>
      </c>
      <c r="CM132" s="1">
        <f ca="1">IF(ISERROR(MATCH(CM$10,$A$11:$A132,0)),CM$11,"")</f>
        <v>0</v>
      </c>
      <c r="CN132" s="1" t="str">
        <f ca="1">IF(ISERROR(MATCH(CN$10,$A$11:$A132,0)),CN$11,"")</f>
        <v/>
      </c>
      <c r="CO132" s="1" t="str">
        <f ca="1">IF(ISERROR(MATCH(CO$10,$A$11:$A132,0)),CO$11,"")</f>
        <v/>
      </c>
      <c r="CP132" s="1" t="str">
        <f ca="1">IF(ISERROR(MATCH(CP$10,$A$11:$A132,0)),CP$11,"")</f>
        <v/>
      </c>
      <c r="CQ132" s="1">
        <f ca="1">IF(ISERROR(MATCH(CQ$10,$A$11:$A132,0)),CQ$11,"")</f>
        <v>0</v>
      </c>
      <c r="CR132" s="1" t="str">
        <f ca="1">IF(ISERROR(MATCH(CR$10,$A$11:$A132,0)),CR$11,"")</f>
        <v/>
      </c>
      <c r="CS132" s="1">
        <f ca="1">IF(ISERROR(MATCH(CS$10,$A$11:$A132,0)),CS$11,"")</f>
        <v>0</v>
      </c>
      <c r="CT132" s="1" t="str">
        <f ca="1">IF(ISERROR(MATCH(CT$10,$A$11:$A132,0)),CT$11,"")</f>
        <v/>
      </c>
      <c r="CU132" s="1" t="str">
        <f ca="1">IF(ISERROR(MATCH(CU$10,$A$11:$A132,0)),CU$11,"")</f>
        <v/>
      </c>
      <c r="CV132" s="1" t="str">
        <f ca="1">IF(ISERROR(MATCH(CV$10,$A$11:$A132,0)),CV$11,"")</f>
        <v/>
      </c>
      <c r="CW132" s="1" t="str">
        <f ca="1">IF(ISERROR(MATCH(CW$10,$A$11:$A132,0)),CW$11,"")</f>
        <v/>
      </c>
      <c r="CX132" s="1" t="str">
        <f ca="1">IF(ISERROR(MATCH(CX$10,$A$11:$A132,0)),CX$11,"")</f>
        <v/>
      </c>
      <c r="CY132" s="1" t="str">
        <f ca="1">IF(ISERROR(MATCH(CY$10,$A$11:$A132,0)),CY$11,"")</f>
        <v/>
      </c>
      <c r="CZ132" s="1" t="str">
        <f ca="1">IF(ISERROR(MATCH(CZ$10,$A$11:$A132,0)),CZ$11,"")</f>
        <v/>
      </c>
      <c r="DA132" s="1" t="str">
        <f ca="1">IF(ISERROR(MATCH(DA$10,$A$11:$A132,0)),DA$11,"")</f>
        <v/>
      </c>
      <c r="DB132" s="1" t="str">
        <f ca="1">IF(ISERROR(MATCH(DB$10,$A$11:$A132,0)),DB$11,"")</f>
        <v/>
      </c>
      <c r="DC132" s="1" t="str">
        <f ca="1">IF(ISERROR(MATCH(DC$10,$A$11:$A132,0)),DC$11,"")</f>
        <v/>
      </c>
      <c r="DD132" s="1" t="str">
        <f ca="1">IF(ISERROR(MATCH(DD$10,$A$11:$A132,0)),DD$11,"")</f>
        <v/>
      </c>
      <c r="DE132" s="1" t="str">
        <f ca="1">IF(ISERROR(MATCH(DE$10,$A$11:$A132,0)),DE$11,"")</f>
        <v/>
      </c>
      <c r="DF132" s="1" t="str">
        <f ca="1">IF(ISERROR(MATCH(DF$10,$A$11:$A132,0)),DF$11,"")</f>
        <v/>
      </c>
      <c r="DG132" s="1" t="str">
        <f ca="1">IF(ISERROR(MATCH(DG$10,$A$11:$A132,0)),DG$11,"")</f>
        <v/>
      </c>
      <c r="DH132" s="1" t="str">
        <f ca="1">IF(ISERROR(MATCH(DH$10,$A$11:$A132,0)),DH$11,"")</f>
        <v/>
      </c>
      <c r="DI132" s="1" t="str">
        <f ca="1">IF(ISERROR(MATCH(DI$10,$A$11:$A132,0)),DI$11,"")</f>
        <v/>
      </c>
      <c r="DJ132" s="1" t="str">
        <f ca="1">IF(ISERROR(MATCH(DJ$10,$A$11:$A132,0)),DJ$11,"")</f>
        <v/>
      </c>
      <c r="DK132" s="1" t="str">
        <f ca="1">IF(ISERROR(MATCH(DK$10,$A$11:$A132,0)),DK$11,"")</f>
        <v/>
      </c>
      <c r="DL132" s="1" t="str">
        <f ca="1">IF(ISERROR(MATCH(DL$10,$A$11:$A132,0)),DL$11,"")</f>
        <v/>
      </c>
      <c r="DM132" s="1">
        <f ca="1">IF(ISERROR(MATCH(DM$10,$A$11:$A132,0)),DM$11,"")</f>
        <v>0</v>
      </c>
      <c r="DN132" s="1" t="str">
        <f ca="1">IF(ISERROR(MATCH(DN$10,$A$11:$A132,0)),DN$11,"")</f>
        <v/>
      </c>
      <c r="DO132" s="1" t="str">
        <f ca="1">IF(ISERROR(MATCH(DO$10,$A$11:$A132,0)),DO$11,"")</f>
        <v/>
      </c>
      <c r="DP132" s="1" t="str">
        <f ca="1">IF(ISERROR(MATCH(DP$10,$A$11:$A132,0)),DP$11,"")</f>
        <v/>
      </c>
      <c r="DQ132" s="1" t="str">
        <f ca="1">IF(ISERROR(MATCH(DQ$10,$A$11:$A132,0)),DQ$11,"")</f>
        <v/>
      </c>
      <c r="DR132" s="1" t="str">
        <f ca="1">IF(ISERROR(MATCH(DR$10,$A$11:$A132,0)),DR$11,"")</f>
        <v/>
      </c>
      <c r="DS132" s="1" t="str">
        <f ca="1">IF(ISERROR(MATCH(DS$10,$A$11:$A132,0)),DS$11,"")</f>
        <v/>
      </c>
      <c r="DT132" s="1">
        <f ca="1">IF(ISERROR(MATCH(DT$10,$A$11:$A132,0)),DT$11,"")</f>
        <v>0</v>
      </c>
      <c r="DU132" s="1" t="str">
        <f ca="1">IF(ISERROR(MATCH(DU$10,$A$11:$A132,0)),DU$11,"")</f>
        <v/>
      </c>
      <c r="DV132" s="1" t="str">
        <f ca="1">IF(ISERROR(MATCH(DV$10,$A$11:$A132,0)),DV$11,"")</f>
        <v/>
      </c>
      <c r="DW132" s="1" t="str">
        <f ca="1">IF(ISERROR(MATCH(DW$10,$A$11:$A132,0)),DW$11,"")</f>
        <v/>
      </c>
      <c r="DX132" s="1" t="str">
        <f ca="1">IF(ISERROR(MATCH(DX$10,$A$11:$A132,0)),DX$11,"")</f>
        <v/>
      </c>
      <c r="DY132" s="1">
        <f ca="1">IF(ISERROR(MATCH(DY$10,$A$11:$A132,0)),DY$11,"")</f>
        <v>0</v>
      </c>
      <c r="DZ132" s="1" t="str">
        <f ca="1">IF(ISERROR(MATCH(DZ$10,$A$11:$A132,0)),DZ$11,"")</f>
        <v/>
      </c>
      <c r="EA132" s="1" t="str">
        <f ca="1">IF(ISERROR(MATCH(EA$10,$A$11:$A132,0)),EA$11,"")</f>
        <v/>
      </c>
      <c r="EB132" s="1" t="str">
        <f ca="1">IF(ISERROR(MATCH(EB$10,$A$11:$A132,0)),EB$11,"")</f>
        <v/>
      </c>
      <c r="EC132" s="1" t="str">
        <f ca="1">IF(ISERROR(MATCH(EC$10,$A$11:$A132,0)),EC$11,"")</f>
        <v/>
      </c>
      <c r="ED132" s="1">
        <f ca="1">IF(ISERROR(MATCH(ED$10,$A$11:$A132,0)),ED$11,"")</f>
        <v>0</v>
      </c>
      <c r="EE132" s="1" t="str">
        <f ca="1">IF(ISERROR(MATCH(EE$10,$A$11:$A132,0)),EE$11,"")</f>
        <v/>
      </c>
      <c r="EF132" s="1" t="str">
        <f ca="1">IF(ISERROR(MATCH(EF$10,$A$11:$A132,0)),EF$11,"")</f>
        <v/>
      </c>
      <c r="EG132" s="1" t="str">
        <f ca="1">IF(ISERROR(MATCH(EG$10,$A$11:$A132,0)),EG$11,"")</f>
        <v/>
      </c>
      <c r="EH132" s="1" t="str">
        <f ca="1">IF(ISERROR(MATCH(EH$10,$A$11:$A132,0)),EH$11,"")</f>
        <v/>
      </c>
      <c r="EI132" s="1" t="str">
        <f ca="1">IF(ISERROR(MATCH(EI$10,$A$11:$A132,0)),EI$11,"")</f>
        <v/>
      </c>
      <c r="EJ132" s="1" t="str">
        <f ca="1">IF(ISERROR(MATCH(EJ$10,$A$11:$A132,0)),EJ$11,"")</f>
        <v/>
      </c>
      <c r="EK132" s="1" t="str">
        <f ca="1">IF(ISERROR(MATCH(EK$10,$A$11:$A132,0)),EK$11,"")</f>
        <v/>
      </c>
      <c r="EL132" s="1">
        <f ca="1">IF(ISERROR(MATCH(EL$10,$A$11:$A132,0)),EL$11,"")</f>
        <v>0</v>
      </c>
      <c r="EM132" s="1" t="str">
        <f ca="1">IF(ISERROR(MATCH(EM$10,$A$11:$A132,0)),EM$11,"")</f>
        <v/>
      </c>
      <c r="EN132" s="1" t="str">
        <f ca="1">IF(ISERROR(MATCH(EN$10,$A$11:$A132,0)),EN$11,"")</f>
        <v/>
      </c>
      <c r="EO132" s="1" t="str">
        <f ca="1">IF(ISERROR(MATCH(EO$10,$A$11:$A132,0)),EO$11,"")</f>
        <v/>
      </c>
      <c r="EP132" s="1">
        <f ca="1">IF(ISERROR(MATCH(EP$10,$A$11:$A132,0)),EP$11,"")</f>
        <v>0</v>
      </c>
      <c r="EQ132" s="1">
        <f ca="1">IF(ISERROR(MATCH(EQ$10,$A$11:$A132,0)),EQ$11,"")</f>
        <v>0</v>
      </c>
      <c r="ER132" s="1">
        <f ca="1">IF(ISERROR(MATCH(ER$10,$A$11:$A132,0)),ER$11,"")</f>
        <v>0</v>
      </c>
      <c r="ES132" s="1" t="str">
        <f ca="1">IF(ISERROR(MATCH(ES$10,$A$11:$A132,0)),ES$11,"")</f>
        <v/>
      </c>
      <c r="ET132" s="1" t="str">
        <f ca="1">IF(ISERROR(MATCH(ET$10,$A$11:$A132,0)),ET$11,"")</f>
        <v/>
      </c>
      <c r="EU132" s="1" t="str">
        <f ca="1">IF(ISERROR(MATCH(EU$10,$A$11:$A132,0)),EU$11,"")</f>
        <v/>
      </c>
      <c r="EV132" s="1" t="str">
        <f ca="1">IF(ISERROR(MATCH(EV$10,$A$11:$A132,0)),EV$11,"")</f>
        <v/>
      </c>
      <c r="EW132" s="1" t="str">
        <f ca="1">IF(ISERROR(MATCH(EW$10,$A$11:$A132,0)),EW$11,"")</f>
        <v/>
      </c>
      <c r="EX132" s="1" t="str">
        <f ca="1">IF(ISERROR(MATCH(EX$10,$A$11:$A132,0)),EX$11,"")</f>
        <v/>
      </c>
      <c r="EY132" s="1" t="str">
        <f ca="1">IF(ISERROR(MATCH(EY$10,$A$11:$A132,0)),EY$11,"")</f>
        <v/>
      </c>
      <c r="EZ132" s="1">
        <f ca="1">IF(ISERROR(MATCH(EZ$10,$A$11:$A132,0)),EZ$11,"")</f>
        <v>0</v>
      </c>
      <c r="FA132" s="1" t="str">
        <f ca="1">IF(ISERROR(MATCH(FA$10,$A$11:$A132,0)),FA$11,"")</f>
        <v/>
      </c>
      <c r="FB132" s="1">
        <f ca="1">IF(ISERROR(MATCH(FB$10,$A$11:$A132,0)),FB$11,"")</f>
        <v>0</v>
      </c>
      <c r="FC132" s="1" t="str">
        <f ca="1">IF(ISERROR(MATCH(FC$10,$A$11:$A132,0)),FC$11,"")</f>
        <v/>
      </c>
      <c r="FD132" s="1" t="str">
        <f ca="1">IF(ISERROR(MATCH(FD$10,$A$11:$A132,0)),FD$11,"")</f>
        <v/>
      </c>
      <c r="FE132" s="1" t="str">
        <f ca="1">IF(ISERROR(MATCH(FE$10,$A$11:$A132,0)),FE$11,"")</f>
        <v/>
      </c>
      <c r="FF132" s="1" t="str">
        <f ca="1">IF(ISERROR(MATCH(FF$10,$A$11:$A132,0)),FF$11,"")</f>
        <v/>
      </c>
      <c r="FG132" s="1" t="str">
        <f ca="1">IF(ISERROR(MATCH(FG$10,$A$11:$A132,0)),FG$11,"")</f>
        <v/>
      </c>
      <c r="FH132" s="1">
        <f ca="1">IF(ISERROR(MATCH(FH$10,$A$11:$A132,0)),FH$11,"")</f>
        <v>0</v>
      </c>
      <c r="FI132" s="1" t="str">
        <f ca="1">IF(ISERROR(MATCH(FI$10,$A$11:$A132,0)),FI$11,"")</f>
        <v/>
      </c>
      <c r="FJ132" s="1" t="str">
        <f ca="1">IF(ISERROR(MATCH(FJ$10,$A$11:$A132,0)),FJ$11,"")</f>
        <v/>
      </c>
      <c r="FK132" s="1" t="str">
        <f ca="1">IF(ISERROR(MATCH(FK$10,$A$11:$A132,0)),FK$11,"")</f>
        <v/>
      </c>
      <c r="FL132" s="1" t="str">
        <f ca="1">IF(ISERROR(MATCH(FL$10,$A$11:$A132,0)),FL$11,"")</f>
        <v/>
      </c>
      <c r="FM132" s="1" t="str">
        <f ca="1">IF(ISERROR(MATCH(FM$10,$A$11:$A132,0)),FM$11,"")</f>
        <v/>
      </c>
      <c r="FN132" s="1" t="str">
        <f ca="1">IF(ISERROR(MATCH(FN$10,$A$11:$A132,0)),FN$11,"")</f>
        <v/>
      </c>
      <c r="FO132" s="1" t="str">
        <f ca="1">IF(ISERROR(MATCH(FO$10,$A$11:$A132,0)),FO$11,"")</f>
        <v/>
      </c>
      <c r="FP132" s="1">
        <f ca="1">IF(ISERROR(MATCH(FP$10,$A$11:$A132,0)),FP$11,"")</f>
        <v>0</v>
      </c>
      <c r="FQ132" s="1">
        <f ca="1">IF(ISERROR(MATCH(FQ$10,$A$11:$A132,0)),FQ$11,"")</f>
        <v>0</v>
      </c>
      <c r="FR132" s="1">
        <f ca="1">IF(ISERROR(MATCH(FR$10,$A$11:$A132,0)),FR$11,"")</f>
        <v>0</v>
      </c>
      <c r="FS132" s="1">
        <f ca="1">IF(ISERROR(MATCH(FS$10,$A$11:$A132,0)),FS$11,"")</f>
        <v>0</v>
      </c>
      <c r="FT132" s="1" t="str">
        <f ca="1">IF(ISERROR(MATCH(FT$10,$A$11:$A132,0)),FT$11,"")</f>
        <v/>
      </c>
      <c r="FU132" s="1">
        <f ca="1">IF(ISERROR(MATCH(FU$10,$A$11:$A132,0)),FU$11,"")</f>
        <v>0</v>
      </c>
      <c r="FV132" s="1">
        <f ca="1">IF(ISERROR(MATCH(FV$10,$A$11:$A132,0)),FV$11,"")</f>
        <v>0</v>
      </c>
      <c r="FW132" s="1">
        <f ca="1">IF(ISERROR(MATCH(FW$10,$A$11:$A132,0)),FW$11,"")</f>
        <v>0</v>
      </c>
      <c r="FX132" s="1" t="str">
        <f ca="1">IF(ISERROR(MATCH(FX$10,$A$11:$A132,0)),FX$11,"")</f>
        <v/>
      </c>
      <c r="FY132" s="1">
        <f ca="1">IF(ISERROR(MATCH(FY$10,$A$11:$A132,0)),FY$11,"")</f>
        <v>0</v>
      </c>
      <c r="FZ132" s="1" t="str">
        <f ca="1">IF(ISERROR(MATCH(FZ$10,$A$11:$A132,0)),FZ$11,"")</f>
        <v/>
      </c>
      <c r="GA132" s="1" t="str">
        <f ca="1">IF(ISERROR(MATCH(GA$10,$A$11:$A132,0)),GA$11,"")</f>
        <v/>
      </c>
      <c r="GB132" s="1">
        <f ca="1">IF(ISERROR(MATCH(GB$10,$A$11:$A132,0)),GB$11,"")</f>
        <v>0</v>
      </c>
      <c r="GC132" s="1" t="str">
        <f ca="1">IF(ISERROR(MATCH(GC$10,$A$11:$A132,0)),GC$11,"")</f>
        <v/>
      </c>
      <c r="GD132" s="1" t="str">
        <f ca="1">IF(ISERROR(MATCH(GD$10,$A$11:$A132,0)),GD$11,"")</f>
        <v/>
      </c>
      <c r="GE132" s="1" t="str">
        <f ca="1">IF(ISERROR(MATCH(GE$10,$A$11:$A132,0)),GE$11,"")</f>
        <v/>
      </c>
      <c r="GF132" s="1" t="str">
        <f ca="1">IF(ISERROR(MATCH(GF$10,$A$11:$A132,0)),GF$11,"")</f>
        <v/>
      </c>
      <c r="GG132" s="1" t="str">
        <f ca="1">IF(ISERROR(MATCH(GG$10,$A$11:$A132,0)),GG$11,"")</f>
        <v/>
      </c>
      <c r="GH132" s="1">
        <f ca="1">IF(ISERROR(MATCH(GH$10,$A$11:$A132,0)),GH$11,"")</f>
        <v>0</v>
      </c>
      <c r="GI132" s="1">
        <f ca="1">IF(ISERROR(MATCH(GI$10,$A$11:$A132,0)),GI$11,"")</f>
        <v>0</v>
      </c>
      <c r="GJ132" s="1">
        <f ca="1">IF(ISERROR(MATCH(GJ$10,$A$11:$A132,0)),GJ$11,"")</f>
        <v>0</v>
      </c>
      <c r="GK132" s="1">
        <f ca="1">IF(ISERROR(MATCH(GK$10,$A$11:$A132,0)),GK$11,"")</f>
        <v>0</v>
      </c>
      <c r="GL132" s="1" t="str">
        <f ca="1">IF(ISERROR(MATCH(GL$10,$A$11:$A132,0)),GL$11,"")</f>
        <v/>
      </c>
      <c r="GM132" s="1" t="str">
        <f ca="1">IF(ISERROR(MATCH(GM$10,$A$11:$A132,0)),GM$11,"")</f>
        <v/>
      </c>
      <c r="GN132" s="1" t="str">
        <f ca="1">IF(ISERROR(MATCH(GN$10,$A$11:$A132,0)),GN$11,"")</f>
        <v/>
      </c>
      <c r="GO132" s="1" t="str">
        <f ca="1">IF(ISERROR(MATCH(GO$10,$A$11:$A132,0)),GO$11,"")</f>
        <v/>
      </c>
      <c r="GP132" s="1" t="str">
        <f ca="1">IF(ISERROR(MATCH(GP$10,$A$11:$A132,0)),GP$11,"")</f>
        <v/>
      </c>
      <c r="GQ132" s="1" t="str">
        <f ca="1">IF(ISERROR(MATCH(GQ$10,$A$11:$A132,0)),GQ$11,"")</f>
        <v/>
      </c>
      <c r="GR132" s="1" t="str">
        <f ca="1">IF(ISERROR(MATCH(GR$10,$A$11:$A132,0)),GR$11,"")</f>
        <v/>
      </c>
      <c r="GS132" s="1" t="str">
        <f ca="1">IF(ISERROR(MATCH(GS$10,$A$11:$A132,0)),GS$11,"")</f>
        <v/>
      </c>
      <c r="GT132" s="1" t="str">
        <f ca="1">IF(ISERROR(MATCH(GT$10,$A$11:$A132,0)),GT$11,"")</f>
        <v/>
      </c>
      <c r="GU132" s="1" t="str">
        <f ca="1">IF(ISERROR(MATCH(GU$10,$A$11:$A132,0)),GU$11,"")</f>
        <v/>
      </c>
      <c r="GV132" s="1" t="str">
        <f ca="1">IF(ISERROR(MATCH(GV$10,$A$11:$A132,0)),GV$11,"")</f>
        <v/>
      </c>
      <c r="GW132" s="1" t="str">
        <f ca="1">IF(ISERROR(MATCH(GW$10,$A$11:$A132,0)),GW$11,"")</f>
        <v/>
      </c>
      <c r="GX132" s="1" t="str">
        <f ca="1">IF(ISERROR(MATCH(GX$10,$A$11:$A132,0)),GX$11,"")</f>
        <v/>
      </c>
      <c r="GY132" s="1">
        <f ca="1">IF(ISERROR(MATCH(GY$10,$A$11:$A132,0)),GY$11,"")</f>
        <v>0</v>
      </c>
      <c r="GZ132" s="1" t="str">
        <f ca="1">IF(ISERROR(MATCH(GZ$10,$A$11:$A132,0)),GZ$11,"")</f>
        <v/>
      </c>
      <c r="HA132" s="1" t="str">
        <f ca="1">IF(ISERROR(MATCH(HA$10,$A$11:$A132,0)),HA$11,"")</f>
        <v/>
      </c>
      <c r="HB132" s="1" t="str">
        <f ca="1">IF(ISERROR(MATCH(HB$10,$A$11:$A132,0)),HB$11,"")</f>
        <v/>
      </c>
      <c r="HC132" s="1">
        <f ca="1">IF(ISERROR(MATCH(HC$10,$A$11:$A132,0)),HC$11,"")</f>
        <v>0</v>
      </c>
      <c r="HD132" s="1">
        <f ca="1">IF(ISERROR(MATCH(HD$10,$A$11:$A132,0)),HD$11,"")</f>
        <v>0</v>
      </c>
      <c r="HE132" s="1">
        <f ca="1">IF(ISERROR(MATCH(HE$10,$A$11:$A132,0)),HE$11,"")</f>
        <v>0</v>
      </c>
    </row>
    <row r="133" spans="1:213">
      <c r="A133" s="11" t="str">
        <f t="shared" ca="1" si="10"/>
        <v>7GG37</v>
      </c>
      <c r="B133" s="11">
        <f t="shared" ca="1" si="9"/>
        <v>0</v>
      </c>
      <c r="C133" s="11">
        <f ca="1">SUMPRODUCT((INDIRECT("'BASIS'!"&amp;ADDRESS(MATCH(R_1!$A133,BASIS_Zeilen,0),3)&amp;":"&amp;ADDRESS(MATCH(R_1!A133,BASIS_Zeilen,0),COUNTA(BASIS_Spalten)))&gt;0)*1)</f>
        <v>1</v>
      </c>
      <c r="D133" s="11">
        <f ca="1">$B133-Cockpit_1!$E$6</f>
        <v>-2</v>
      </c>
      <c r="E133" s="1">
        <f t="shared" ca="1" si="8"/>
        <v>1</v>
      </c>
      <c r="F133" s="7">
        <f ca="1">MAX($G133:INDIRECT(ADDRESS(ROW(133:133),COUNTA(BASIS_Produkt)+6)))</f>
        <v>0</v>
      </c>
      <c r="G133" s="1" t="str">
        <f ca="1">IF(ISERROR(MATCH(G$10,$A$11:$A133,0)),G$11,"")</f>
        <v/>
      </c>
      <c r="H133" s="1" t="str">
        <f ca="1">IF(ISERROR(MATCH(H$10,$A$11:$A133,0)),H$11,"")</f>
        <v/>
      </c>
      <c r="I133" s="1" t="str">
        <f ca="1">IF(ISERROR(MATCH(I$10,$A$11:$A133,0)),I$11,"")</f>
        <v/>
      </c>
      <c r="J133" s="1">
        <f ca="1">IF(ISERROR(MATCH(J$10,$A$11:$A133,0)),J$11,"")</f>
        <v>0</v>
      </c>
      <c r="K133" s="1">
        <f ca="1">IF(ISERROR(MATCH(K$10,$A$11:$A133,0)),K$11,"")</f>
        <v>0</v>
      </c>
      <c r="L133" s="1">
        <f ca="1">IF(ISERROR(MATCH(L$10,$A$11:$A133,0)),L$11,"")</f>
        <v>0</v>
      </c>
      <c r="M133" s="1">
        <f ca="1">IF(ISERROR(MATCH(M$10,$A$11:$A133,0)),M$11,"")</f>
        <v>0</v>
      </c>
      <c r="N133" s="1">
        <f ca="1">IF(ISERROR(MATCH(N$10,$A$11:$A133,0)),N$11,"")</f>
        <v>0</v>
      </c>
      <c r="O133" s="1" t="str">
        <f ca="1">IF(ISERROR(MATCH(O$10,$A$11:$A133,0)),O$11,"")</f>
        <v/>
      </c>
      <c r="P133" s="1" t="str">
        <f ca="1">IF(ISERROR(MATCH(P$10,$A$11:$A133,0)),P$11,"")</f>
        <v/>
      </c>
      <c r="Q133" s="1">
        <f ca="1">IF(ISERROR(MATCH(Q$10,$A$11:$A133,0)),Q$11,"")</f>
        <v>0</v>
      </c>
      <c r="R133" s="1">
        <f ca="1">IF(ISERROR(MATCH(R$10,$A$11:$A133,0)),R$11,"")</f>
        <v>0</v>
      </c>
      <c r="S133" s="1">
        <f ca="1">IF(ISERROR(MATCH(S$10,$A$11:$A133,0)),S$11,"")</f>
        <v>0</v>
      </c>
      <c r="T133" s="1">
        <f ca="1">IF(ISERROR(MATCH(T$10,$A$11:$A133,0)),T$11,"")</f>
        <v>0</v>
      </c>
      <c r="U133" s="1">
        <f ca="1">IF(ISERROR(MATCH(U$10,$A$11:$A133,0)),U$11,"")</f>
        <v>0</v>
      </c>
      <c r="V133" s="1">
        <f ca="1">IF(ISERROR(MATCH(V$10,$A$11:$A133,0)),V$11,"")</f>
        <v>0</v>
      </c>
      <c r="W133" s="1">
        <f ca="1">IF(ISERROR(MATCH(W$10,$A$11:$A133,0)),W$11,"")</f>
        <v>0</v>
      </c>
      <c r="X133" s="1">
        <f ca="1">IF(ISERROR(MATCH(X$10,$A$11:$A133,0)),X$11,"")</f>
        <v>0</v>
      </c>
      <c r="Y133" s="1">
        <f ca="1">IF(ISERROR(MATCH(Y$10,$A$11:$A133,0)),Y$11,"")</f>
        <v>0</v>
      </c>
      <c r="Z133" s="1">
        <f ca="1">IF(ISERROR(MATCH(Z$10,$A$11:$A133,0)),Z$11,"")</f>
        <v>0</v>
      </c>
      <c r="AA133" s="1">
        <f ca="1">IF(ISERROR(MATCH(AA$10,$A$11:$A133,0)),AA$11,"")</f>
        <v>0</v>
      </c>
      <c r="AB133" s="1">
        <f ca="1">IF(ISERROR(MATCH(AB$10,$A$11:$A133,0)),AB$11,"")</f>
        <v>0</v>
      </c>
      <c r="AC133" s="1" t="str">
        <f ca="1">IF(ISERROR(MATCH(AC$10,$A$11:$A133,0)),AC$11,"")</f>
        <v/>
      </c>
      <c r="AD133" s="1" t="str">
        <f ca="1">IF(ISERROR(MATCH(AD$10,$A$11:$A133,0)),AD$11,"")</f>
        <v/>
      </c>
      <c r="AE133" s="1">
        <f ca="1">IF(ISERROR(MATCH(AE$10,$A$11:$A133,0)),AE$11,"")</f>
        <v>0</v>
      </c>
      <c r="AF133" s="1">
        <f ca="1">IF(ISERROR(MATCH(AF$10,$A$11:$A133,0)),AF$11,"")</f>
        <v>0</v>
      </c>
      <c r="AG133" s="1">
        <f ca="1">IF(ISERROR(MATCH(AG$10,$A$11:$A133,0)),AG$11,"")</f>
        <v>0</v>
      </c>
      <c r="AH133" s="1" t="str">
        <f ca="1">IF(ISERROR(MATCH(AH$10,$A$11:$A133,0)),AH$11,"")</f>
        <v/>
      </c>
      <c r="AI133" s="1" t="str">
        <f ca="1">IF(ISERROR(MATCH(AI$10,$A$11:$A133,0)),AI$11,"")</f>
        <v/>
      </c>
      <c r="AJ133" s="1" t="str">
        <f ca="1">IF(ISERROR(MATCH(AJ$10,$A$11:$A133,0)),AJ$11,"")</f>
        <v/>
      </c>
      <c r="AK133" s="1" t="str">
        <f ca="1">IF(ISERROR(MATCH(AK$10,$A$11:$A133,0)),AK$11,"")</f>
        <v/>
      </c>
      <c r="AL133" s="1">
        <f ca="1">IF(ISERROR(MATCH(AL$10,$A$11:$A133,0)),AL$11,"")</f>
        <v>0</v>
      </c>
      <c r="AM133" s="1">
        <f ca="1">IF(ISERROR(MATCH(AM$10,$A$11:$A133,0)),AM$11,"")</f>
        <v>0</v>
      </c>
      <c r="AN133" s="1" t="str">
        <f ca="1">IF(ISERROR(MATCH(AN$10,$A$11:$A133,0)),AN$11,"")</f>
        <v/>
      </c>
      <c r="AO133" s="1" t="str">
        <f ca="1">IF(ISERROR(MATCH(AO$10,$A$11:$A133,0)),AO$11,"")</f>
        <v/>
      </c>
      <c r="AP133" s="1">
        <f ca="1">IF(ISERROR(MATCH(AP$10,$A$11:$A133,0)),AP$11,"")</f>
        <v>0</v>
      </c>
      <c r="AQ133" s="1">
        <f ca="1">IF(ISERROR(MATCH(AQ$10,$A$11:$A133,0)),AQ$11,"")</f>
        <v>0</v>
      </c>
      <c r="AR133" s="1" t="str">
        <f ca="1">IF(ISERROR(MATCH(AR$10,$A$11:$A133,0)),AR$11,"")</f>
        <v/>
      </c>
      <c r="AS133" s="1">
        <f ca="1">IF(ISERROR(MATCH(AS$10,$A$11:$A133,0)),AS$11,"")</f>
        <v>0</v>
      </c>
      <c r="AT133" s="1">
        <f ca="1">IF(ISERROR(MATCH(AT$10,$A$11:$A133,0)),AT$11,"")</f>
        <v>0</v>
      </c>
      <c r="AU133" s="1">
        <f ca="1">IF(ISERROR(MATCH(AU$10,$A$11:$A133,0)),AU$11,"")</f>
        <v>0</v>
      </c>
      <c r="AV133" s="1">
        <f ca="1">IF(ISERROR(MATCH(AV$10,$A$11:$A133,0)),AV$11,"")</f>
        <v>0</v>
      </c>
      <c r="AW133" s="1">
        <f ca="1">IF(ISERROR(MATCH(AW$10,$A$11:$A133,0)),AW$11,"")</f>
        <v>0</v>
      </c>
      <c r="AX133" s="1">
        <f ca="1">IF(ISERROR(MATCH(AX$10,$A$11:$A133,0)),AX$11,"")</f>
        <v>0</v>
      </c>
      <c r="AY133" s="1" t="str">
        <f ca="1">IF(ISERROR(MATCH(AY$10,$A$11:$A133,0)),AY$11,"")</f>
        <v/>
      </c>
      <c r="AZ133" s="1" t="str">
        <f ca="1">IF(ISERROR(MATCH(AZ$10,$A$11:$A133,0)),AZ$11,"")</f>
        <v/>
      </c>
      <c r="BA133" s="1" t="str">
        <f ca="1">IF(ISERROR(MATCH(BA$10,$A$11:$A133,0)),BA$11,"")</f>
        <v/>
      </c>
      <c r="BB133" s="1">
        <f ca="1">IF(ISERROR(MATCH(BB$10,$A$11:$A133,0)),BB$11,"")</f>
        <v>0</v>
      </c>
      <c r="BC133" s="1">
        <f ca="1">IF(ISERROR(MATCH(BC$10,$A$11:$A133,0)),BC$11,"")</f>
        <v>0</v>
      </c>
      <c r="BD133" s="1" t="str">
        <f ca="1">IF(ISERROR(MATCH(BD$10,$A$11:$A133,0)),BD$11,"")</f>
        <v/>
      </c>
      <c r="BE133" s="1" t="str">
        <f ca="1">IF(ISERROR(MATCH(BE$10,$A$11:$A133,0)),BE$11,"")</f>
        <v/>
      </c>
      <c r="BF133" s="1" t="str">
        <f ca="1">IF(ISERROR(MATCH(BF$10,$A$11:$A133,0)),BF$11,"")</f>
        <v/>
      </c>
      <c r="BG133" s="1" t="str">
        <f ca="1">IF(ISERROR(MATCH(BG$10,$A$11:$A133,0)),BG$11,"")</f>
        <v/>
      </c>
      <c r="BH133" s="1" t="str">
        <f ca="1">IF(ISERROR(MATCH(BH$10,$A$11:$A133,0)),BH$11,"")</f>
        <v/>
      </c>
      <c r="BI133" s="1">
        <f ca="1">IF(ISERROR(MATCH(BI$10,$A$11:$A133,0)),BI$11,"")</f>
        <v>0</v>
      </c>
      <c r="BJ133" s="1" t="str">
        <f ca="1">IF(ISERROR(MATCH(BJ$10,$A$11:$A133,0)),BJ$11,"")</f>
        <v/>
      </c>
      <c r="BK133" s="1" t="str">
        <f ca="1">IF(ISERROR(MATCH(BK$10,$A$11:$A133,0)),BK$11,"")</f>
        <v/>
      </c>
      <c r="BL133" s="1">
        <f ca="1">IF(ISERROR(MATCH(BL$10,$A$11:$A133,0)),BL$11,"")</f>
        <v>0</v>
      </c>
      <c r="BM133" s="1" t="str">
        <f ca="1">IF(ISERROR(MATCH(BM$10,$A$11:$A133,0)),BM$11,"")</f>
        <v/>
      </c>
      <c r="BN133" s="1" t="str">
        <f ca="1">IF(ISERROR(MATCH(BN$10,$A$11:$A133,0)),BN$11,"")</f>
        <v/>
      </c>
      <c r="BO133" s="1">
        <f ca="1">IF(ISERROR(MATCH(BO$10,$A$11:$A133,0)),BO$11,"")</f>
        <v>0</v>
      </c>
      <c r="BP133" s="1" t="str">
        <f ca="1">IF(ISERROR(MATCH(BP$10,$A$11:$A133,0)),BP$11,"")</f>
        <v/>
      </c>
      <c r="BQ133" s="1">
        <f ca="1">IF(ISERROR(MATCH(BQ$10,$A$11:$A133,0)),BQ$11,"")</f>
        <v>0</v>
      </c>
      <c r="BR133" s="1">
        <f ca="1">IF(ISERROR(MATCH(BR$10,$A$11:$A133,0)),BR$11,"")</f>
        <v>0</v>
      </c>
      <c r="BS133" s="1">
        <f ca="1">IF(ISERROR(MATCH(BS$10,$A$11:$A133,0)),BS$11,"")</f>
        <v>0</v>
      </c>
      <c r="BT133" s="1">
        <f ca="1">IF(ISERROR(MATCH(BT$10,$A$11:$A133,0)),BT$11,"")</f>
        <v>0</v>
      </c>
      <c r="BU133" s="1" t="str">
        <f ca="1">IF(ISERROR(MATCH(BU$10,$A$11:$A133,0)),BU$11,"")</f>
        <v/>
      </c>
      <c r="BV133" s="1" t="str">
        <f ca="1">IF(ISERROR(MATCH(BV$10,$A$11:$A133,0)),BV$11,"")</f>
        <v/>
      </c>
      <c r="BW133" s="1">
        <f ca="1">IF(ISERROR(MATCH(BW$10,$A$11:$A133,0)),BW$11,"")</f>
        <v>0</v>
      </c>
      <c r="BX133" s="1" t="str">
        <f ca="1">IF(ISERROR(MATCH(BX$10,$A$11:$A133,0)),BX$11,"")</f>
        <v/>
      </c>
      <c r="BY133" s="1">
        <f ca="1">IF(ISERROR(MATCH(BY$10,$A$11:$A133,0)),BY$11,"")</f>
        <v>0</v>
      </c>
      <c r="BZ133" s="1">
        <f ca="1">IF(ISERROR(MATCH(BZ$10,$A$11:$A133,0)),BZ$11,"")</f>
        <v>0</v>
      </c>
      <c r="CA133" s="1">
        <f ca="1">IF(ISERROR(MATCH(CA$10,$A$11:$A133,0)),CA$11,"")</f>
        <v>0</v>
      </c>
      <c r="CB133" s="1">
        <f ca="1">IF(ISERROR(MATCH(CB$10,$A$11:$A133,0)),CB$11,"")</f>
        <v>0</v>
      </c>
      <c r="CC133" s="1">
        <f ca="1">IF(ISERROR(MATCH(CC$10,$A$11:$A133,0)),CC$11,"")</f>
        <v>0</v>
      </c>
      <c r="CD133" s="1">
        <f ca="1">IF(ISERROR(MATCH(CD$10,$A$11:$A133,0)),CD$11,"")</f>
        <v>0</v>
      </c>
      <c r="CE133" s="1">
        <f ca="1">IF(ISERROR(MATCH(CE$10,$A$11:$A133,0)),CE$11,"")</f>
        <v>0</v>
      </c>
      <c r="CF133" s="1">
        <f ca="1">IF(ISERROR(MATCH(CF$10,$A$11:$A133,0)),CF$11,"")</f>
        <v>0</v>
      </c>
      <c r="CG133" s="1">
        <f ca="1">IF(ISERROR(MATCH(CG$10,$A$11:$A133,0)),CG$11,"")</f>
        <v>0</v>
      </c>
      <c r="CH133" s="1">
        <f ca="1">IF(ISERROR(MATCH(CH$10,$A$11:$A133,0)),CH$11,"")</f>
        <v>0</v>
      </c>
      <c r="CI133" s="1">
        <f ca="1">IF(ISERROR(MATCH(CI$10,$A$11:$A133,0)),CI$11,"")</f>
        <v>0</v>
      </c>
      <c r="CJ133" s="1" t="str">
        <f ca="1">IF(ISERROR(MATCH(CJ$10,$A$11:$A133,0)),CJ$11,"")</f>
        <v/>
      </c>
      <c r="CK133" s="1">
        <f ca="1">IF(ISERROR(MATCH(CK$10,$A$11:$A133,0)),CK$11,"")</f>
        <v>0</v>
      </c>
      <c r="CL133" s="1">
        <f ca="1">IF(ISERROR(MATCH(CL$10,$A$11:$A133,0)),CL$11,"")</f>
        <v>0</v>
      </c>
      <c r="CM133" s="1">
        <f ca="1">IF(ISERROR(MATCH(CM$10,$A$11:$A133,0)),CM$11,"")</f>
        <v>0</v>
      </c>
      <c r="CN133" s="1" t="str">
        <f ca="1">IF(ISERROR(MATCH(CN$10,$A$11:$A133,0)),CN$11,"")</f>
        <v/>
      </c>
      <c r="CO133" s="1" t="str">
        <f ca="1">IF(ISERROR(MATCH(CO$10,$A$11:$A133,0)),CO$11,"")</f>
        <v/>
      </c>
      <c r="CP133" s="1" t="str">
        <f ca="1">IF(ISERROR(MATCH(CP$10,$A$11:$A133,0)),CP$11,"")</f>
        <v/>
      </c>
      <c r="CQ133" s="1">
        <f ca="1">IF(ISERROR(MATCH(CQ$10,$A$11:$A133,0)),CQ$11,"")</f>
        <v>0</v>
      </c>
      <c r="CR133" s="1" t="str">
        <f ca="1">IF(ISERROR(MATCH(CR$10,$A$11:$A133,0)),CR$11,"")</f>
        <v/>
      </c>
      <c r="CS133" s="1">
        <f ca="1">IF(ISERROR(MATCH(CS$10,$A$11:$A133,0)),CS$11,"")</f>
        <v>0</v>
      </c>
      <c r="CT133" s="1" t="str">
        <f ca="1">IF(ISERROR(MATCH(CT$10,$A$11:$A133,0)),CT$11,"")</f>
        <v/>
      </c>
      <c r="CU133" s="1" t="str">
        <f ca="1">IF(ISERROR(MATCH(CU$10,$A$11:$A133,0)),CU$11,"")</f>
        <v/>
      </c>
      <c r="CV133" s="1" t="str">
        <f ca="1">IF(ISERROR(MATCH(CV$10,$A$11:$A133,0)),CV$11,"")</f>
        <v/>
      </c>
      <c r="CW133" s="1" t="str">
        <f ca="1">IF(ISERROR(MATCH(CW$10,$A$11:$A133,0)),CW$11,"")</f>
        <v/>
      </c>
      <c r="CX133" s="1" t="str">
        <f ca="1">IF(ISERROR(MATCH(CX$10,$A$11:$A133,0)),CX$11,"")</f>
        <v/>
      </c>
      <c r="CY133" s="1" t="str">
        <f ca="1">IF(ISERROR(MATCH(CY$10,$A$11:$A133,0)),CY$11,"")</f>
        <v/>
      </c>
      <c r="CZ133" s="1" t="str">
        <f ca="1">IF(ISERROR(MATCH(CZ$10,$A$11:$A133,0)),CZ$11,"")</f>
        <v/>
      </c>
      <c r="DA133" s="1" t="str">
        <f ca="1">IF(ISERROR(MATCH(DA$10,$A$11:$A133,0)),DA$11,"")</f>
        <v/>
      </c>
      <c r="DB133" s="1" t="str">
        <f ca="1">IF(ISERROR(MATCH(DB$10,$A$11:$A133,0)),DB$11,"")</f>
        <v/>
      </c>
      <c r="DC133" s="1" t="str">
        <f ca="1">IF(ISERROR(MATCH(DC$10,$A$11:$A133,0)),DC$11,"")</f>
        <v/>
      </c>
      <c r="DD133" s="1" t="str">
        <f ca="1">IF(ISERROR(MATCH(DD$10,$A$11:$A133,0)),DD$11,"")</f>
        <v/>
      </c>
      <c r="DE133" s="1" t="str">
        <f ca="1">IF(ISERROR(MATCH(DE$10,$A$11:$A133,0)),DE$11,"")</f>
        <v/>
      </c>
      <c r="DF133" s="1" t="str">
        <f ca="1">IF(ISERROR(MATCH(DF$10,$A$11:$A133,0)),DF$11,"")</f>
        <v/>
      </c>
      <c r="DG133" s="1" t="str">
        <f ca="1">IF(ISERROR(MATCH(DG$10,$A$11:$A133,0)),DG$11,"")</f>
        <v/>
      </c>
      <c r="DH133" s="1" t="str">
        <f ca="1">IF(ISERROR(MATCH(DH$10,$A$11:$A133,0)),DH$11,"")</f>
        <v/>
      </c>
      <c r="DI133" s="1" t="str">
        <f ca="1">IF(ISERROR(MATCH(DI$10,$A$11:$A133,0)),DI$11,"")</f>
        <v/>
      </c>
      <c r="DJ133" s="1" t="str">
        <f ca="1">IF(ISERROR(MATCH(DJ$10,$A$11:$A133,0)),DJ$11,"")</f>
        <v/>
      </c>
      <c r="DK133" s="1" t="str">
        <f ca="1">IF(ISERROR(MATCH(DK$10,$A$11:$A133,0)),DK$11,"")</f>
        <v/>
      </c>
      <c r="DL133" s="1" t="str">
        <f ca="1">IF(ISERROR(MATCH(DL$10,$A$11:$A133,0)),DL$11,"")</f>
        <v/>
      </c>
      <c r="DM133" s="1">
        <f ca="1">IF(ISERROR(MATCH(DM$10,$A$11:$A133,0)),DM$11,"")</f>
        <v>0</v>
      </c>
      <c r="DN133" s="1" t="str">
        <f ca="1">IF(ISERROR(MATCH(DN$10,$A$11:$A133,0)),DN$11,"")</f>
        <v/>
      </c>
      <c r="DO133" s="1" t="str">
        <f ca="1">IF(ISERROR(MATCH(DO$10,$A$11:$A133,0)),DO$11,"")</f>
        <v/>
      </c>
      <c r="DP133" s="1" t="str">
        <f ca="1">IF(ISERROR(MATCH(DP$10,$A$11:$A133,0)),DP$11,"")</f>
        <v/>
      </c>
      <c r="DQ133" s="1" t="str">
        <f ca="1">IF(ISERROR(MATCH(DQ$10,$A$11:$A133,0)),DQ$11,"")</f>
        <v/>
      </c>
      <c r="DR133" s="1" t="str">
        <f ca="1">IF(ISERROR(MATCH(DR$10,$A$11:$A133,0)),DR$11,"")</f>
        <v/>
      </c>
      <c r="DS133" s="1" t="str">
        <f ca="1">IF(ISERROR(MATCH(DS$10,$A$11:$A133,0)),DS$11,"")</f>
        <v/>
      </c>
      <c r="DT133" s="1">
        <f ca="1">IF(ISERROR(MATCH(DT$10,$A$11:$A133,0)),DT$11,"")</f>
        <v>0</v>
      </c>
      <c r="DU133" s="1" t="str">
        <f ca="1">IF(ISERROR(MATCH(DU$10,$A$11:$A133,0)),DU$11,"")</f>
        <v/>
      </c>
      <c r="DV133" s="1" t="str">
        <f ca="1">IF(ISERROR(MATCH(DV$10,$A$11:$A133,0)),DV$11,"")</f>
        <v/>
      </c>
      <c r="DW133" s="1" t="str">
        <f ca="1">IF(ISERROR(MATCH(DW$10,$A$11:$A133,0)),DW$11,"")</f>
        <v/>
      </c>
      <c r="DX133" s="1" t="str">
        <f ca="1">IF(ISERROR(MATCH(DX$10,$A$11:$A133,0)),DX$11,"")</f>
        <v/>
      </c>
      <c r="DY133" s="1">
        <f ca="1">IF(ISERROR(MATCH(DY$10,$A$11:$A133,0)),DY$11,"")</f>
        <v>0</v>
      </c>
      <c r="DZ133" s="1" t="str">
        <f ca="1">IF(ISERROR(MATCH(DZ$10,$A$11:$A133,0)),DZ$11,"")</f>
        <v/>
      </c>
      <c r="EA133" s="1" t="str">
        <f ca="1">IF(ISERROR(MATCH(EA$10,$A$11:$A133,0)),EA$11,"")</f>
        <v/>
      </c>
      <c r="EB133" s="1" t="str">
        <f ca="1">IF(ISERROR(MATCH(EB$10,$A$11:$A133,0)),EB$11,"")</f>
        <v/>
      </c>
      <c r="EC133" s="1" t="str">
        <f ca="1">IF(ISERROR(MATCH(EC$10,$A$11:$A133,0)),EC$11,"")</f>
        <v/>
      </c>
      <c r="ED133" s="1">
        <f ca="1">IF(ISERROR(MATCH(ED$10,$A$11:$A133,0)),ED$11,"")</f>
        <v>0</v>
      </c>
      <c r="EE133" s="1" t="str">
        <f ca="1">IF(ISERROR(MATCH(EE$10,$A$11:$A133,0)),EE$11,"")</f>
        <v/>
      </c>
      <c r="EF133" s="1" t="str">
        <f ca="1">IF(ISERROR(MATCH(EF$10,$A$11:$A133,0)),EF$11,"")</f>
        <v/>
      </c>
      <c r="EG133" s="1" t="str">
        <f ca="1">IF(ISERROR(MATCH(EG$10,$A$11:$A133,0)),EG$11,"")</f>
        <v/>
      </c>
      <c r="EH133" s="1" t="str">
        <f ca="1">IF(ISERROR(MATCH(EH$10,$A$11:$A133,0)),EH$11,"")</f>
        <v/>
      </c>
      <c r="EI133" s="1" t="str">
        <f ca="1">IF(ISERROR(MATCH(EI$10,$A$11:$A133,0)),EI$11,"")</f>
        <v/>
      </c>
      <c r="EJ133" s="1" t="str">
        <f ca="1">IF(ISERROR(MATCH(EJ$10,$A$11:$A133,0)),EJ$11,"")</f>
        <v/>
      </c>
      <c r="EK133" s="1" t="str">
        <f ca="1">IF(ISERROR(MATCH(EK$10,$A$11:$A133,0)),EK$11,"")</f>
        <v/>
      </c>
      <c r="EL133" s="1">
        <f ca="1">IF(ISERROR(MATCH(EL$10,$A$11:$A133,0)),EL$11,"")</f>
        <v>0</v>
      </c>
      <c r="EM133" s="1" t="str">
        <f ca="1">IF(ISERROR(MATCH(EM$10,$A$11:$A133,0)),EM$11,"")</f>
        <v/>
      </c>
      <c r="EN133" s="1" t="str">
        <f ca="1">IF(ISERROR(MATCH(EN$10,$A$11:$A133,0)),EN$11,"")</f>
        <v/>
      </c>
      <c r="EO133" s="1" t="str">
        <f ca="1">IF(ISERROR(MATCH(EO$10,$A$11:$A133,0)),EO$11,"")</f>
        <v/>
      </c>
      <c r="EP133" s="1">
        <f ca="1">IF(ISERROR(MATCH(EP$10,$A$11:$A133,0)),EP$11,"")</f>
        <v>0</v>
      </c>
      <c r="EQ133" s="1">
        <f ca="1">IF(ISERROR(MATCH(EQ$10,$A$11:$A133,0)),EQ$11,"")</f>
        <v>0</v>
      </c>
      <c r="ER133" s="1">
        <f ca="1">IF(ISERROR(MATCH(ER$10,$A$11:$A133,0)),ER$11,"")</f>
        <v>0</v>
      </c>
      <c r="ES133" s="1" t="str">
        <f ca="1">IF(ISERROR(MATCH(ES$10,$A$11:$A133,0)),ES$11,"")</f>
        <v/>
      </c>
      <c r="ET133" s="1" t="str">
        <f ca="1">IF(ISERROR(MATCH(ET$10,$A$11:$A133,0)),ET$11,"")</f>
        <v/>
      </c>
      <c r="EU133" s="1" t="str">
        <f ca="1">IF(ISERROR(MATCH(EU$10,$A$11:$A133,0)),EU$11,"")</f>
        <v/>
      </c>
      <c r="EV133" s="1" t="str">
        <f ca="1">IF(ISERROR(MATCH(EV$10,$A$11:$A133,0)),EV$11,"")</f>
        <v/>
      </c>
      <c r="EW133" s="1" t="str">
        <f ca="1">IF(ISERROR(MATCH(EW$10,$A$11:$A133,0)),EW$11,"")</f>
        <v/>
      </c>
      <c r="EX133" s="1" t="str">
        <f ca="1">IF(ISERROR(MATCH(EX$10,$A$11:$A133,0)),EX$11,"")</f>
        <v/>
      </c>
      <c r="EY133" s="1" t="str">
        <f ca="1">IF(ISERROR(MATCH(EY$10,$A$11:$A133,0)),EY$11,"")</f>
        <v/>
      </c>
      <c r="EZ133" s="1">
        <f ca="1">IF(ISERROR(MATCH(EZ$10,$A$11:$A133,0)),EZ$11,"")</f>
        <v>0</v>
      </c>
      <c r="FA133" s="1" t="str">
        <f ca="1">IF(ISERROR(MATCH(FA$10,$A$11:$A133,0)),FA$11,"")</f>
        <v/>
      </c>
      <c r="FB133" s="1">
        <f ca="1">IF(ISERROR(MATCH(FB$10,$A$11:$A133,0)),FB$11,"")</f>
        <v>0</v>
      </c>
      <c r="FC133" s="1" t="str">
        <f ca="1">IF(ISERROR(MATCH(FC$10,$A$11:$A133,0)),FC$11,"")</f>
        <v/>
      </c>
      <c r="FD133" s="1" t="str">
        <f ca="1">IF(ISERROR(MATCH(FD$10,$A$11:$A133,0)),FD$11,"")</f>
        <v/>
      </c>
      <c r="FE133" s="1" t="str">
        <f ca="1">IF(ISERROR(MATCH(FE$10,$A$11:$A133,0)),FE$11,"")</f>
        <v/>
      </c>
      <c r="FF133" s="1" t="str">
        <f ca="1">IF(ISERROR(MATCH(FF$10,$A$11:$A133,0)),FF$11,"")</f>
        <v/>
      </c>
      <c r="FG133" s="1" t="str">
        <f ca="1">IF(ISERROR(MATCH(FG$10,$A$11:$A133,0)),FG$11,"")</f>
        <v/>
      </c>
      <c r="FH133" s="1">
        <f ca="1">IF(ISERROR(MATCH(FH$10,$A$11:$A133,0)),FH$11,"")</f>
        <v>0</v>
      </c>
      <c r="FI133" s="1" t="str">
        <f ca="1">IF(ISERROR(MATCH(FI$10,$A$11:$A133,0)),FI$11,"")</f>
        <v/>
      </c>
      <c r="FJ133" s="1" t="str">
        <f ca="1">IF(ISERROR(MATCH(FJ$10,$A$11:$A133,0)),FJ$11,"")</f>
        <v/>
      </c>
      <c r="FK133" s="1" t="str">
        <f ca="1">IF(ISERROR(MATCH(FK$10,$A$11:$A133,0)),FK$11,"")</f>
        <v/>
      </c>
      <c r="FL133" s="1" t="str">
        <f ca="1">IF(ISERROR(MATCH(FL$10,$A$11:$A133,0)),FL$11,"")</f>
        <v/>
      </c>
      <c r="FM133" s="1" t="str">
        <f ca="1">IF(ISERROR(MATCH(FM$10,$A$11:$A133,0)),FM$11,"")</f>
        <v/>
      </c>
      <c r="FN133" s="1" t="str">
        <f ca="1">IF(ISERROR(MATCH(FN$10,$A$11:$A133,0)),FN$11,"")</f>
        <v/>
      </c>
      <c r="FO133" s="1" t="str">
        <f ca="1">IF(ISERROR(MATCH(FO$10,$A$11:$A133,0)),FO$11,"")</f>
        <v/>
      </c>
      <c r="FP133" s="1">
        <f ca="1">IF(ISERROR(MATCH(FP$10,$A$11:$A133,0)),FP$11,"")</f>
        <v>0</v>
      </c>
      <c r="FQ133" s="1">
        <f ca="1">IF(ISERROR(MATCH(FQ$10,$A$11:$A133,0)),FQ$11,"")</f>
        <v>0</v>
      </c>
      <c r="FR133" s="1">
        <f ca="1">IF(ISERROR(MATCH(FR$10,$A$11:$A133,0)),FR$11,"")</f>
        <v>0</v>
      </c>
      <c r="FS133" s="1">
        <f ca="1">IF(ISERROR(MATCH(FS$10,$A$11:$A133,0)),FS$11,"")</f>
        <v>0</v>
      </c>
      <c r="FT133" s="1" t="str">
        <f ca="1">IF(ISERROR(MATCH(FT$10,$A$11:$A133,0)),FT$11,"")</f>
        <v/>
      </c>
      <c r="FU133" s="1">
        <f ca="1">IF(ISERROR(MATCH(FU$10,$A$11:$A133,0)),FU$11,"")</f>
        <v>0</v>
      </c>
      <c r="FV133" s="1">
        <f ca="1">IF(ISERROR(MATCH(FV$10,$A$11:$A133,0)),FV$11,"")</f>
        <v>0</v>
      </c>
      <c r="FW133" s="1">
        <f ca="1">IF(ISERROR(MATCH(FW$10,$A$11:$A133,0)),FW$11,"")</f>
        <v>0</v>
      </c>
      <c r="FX133" s="1" t="str">
        <f ca="1">IF(ISERROR(MATCH(FX$10,$A$11:$A133,0)),FX$11,"")</f>
        <v/>
      </c>
      <c r="FY133" s="1">
        <f ca="1">IF(ISERROR(MATCH(FY$10,$A$11:$A133,0)),FY$11,"")</f>
        <v>0</v>
      </c>
      <c r="FZ133" s="1" t="str">
        <f ca="1">IF(ISERROR(MATCH(FZ$10,$A$11:$A133,0)),FZ$11,"")</f>
        <v/>
      </c>
      <c r="GA133" s="1" t="str">
        <f ca="1">IF(ISERROR(MATCH(GA$10,$A$11:$A133,0)),GA$11,"")</f>
        <v/>
      </c>
      <c r="GB133" s="1">
        <f ca="1">IF(ISERROR(MATCH(GB$10,$A$11:$A133,0)),GB$11,"")</f>
        <v>0</v>
      </c>
      <c r="GC133" s="1" t="str">
        <f ca="1">IF(ISERROR(MATCH(GC$10,$A$11:$A133,0)),GC$11,"")</f>
        <v/>
      </c>
      <c r="GD133" s="1" t="str">
        <f ca="1">IF(ISERROR(MATCH(GD$10,$A$11:$A133,0)),GD$11,"")</f>
        <v/>
      </c>
      <c r="GE133" s="1" t="str">
        <f ca="1">IF(ISERROR(MATCH(GE$10,$A$11:$A133,0)),GE$11,"")</f>
        <v/>
      </c>
      <c r="GF133" s="1" t="str">
        <f ca="1">IF(ISERROR(MATCH(GF$10,$A$11:$A133,0)),GF$11,"")</f>
        <v/>
      </c>
      <c r="GG133" s="1" t="str">
        <f ca="1">IF(ISERROR(MATCH(GG$10,$A$11:$A133,0)),GG$11,"")</f>
        <v/>
      </c>
      <c r="GH133" s="1">
        <f ca="1">IF(ISERROR(MATCH(GH$10,$A$11:$A133,0)),GH$11,"")</f>
        <v>0</v>
      </c>
      <c r="GI133" s="1">
        <f ca="1">IF(ISERROR(MATCH(GI$10,$A$11:$A133,0)),GI$11,"")</f>
        <v>0</v>
      </c>
      <c r="GJ133" s="1">
        <f ca="1">IF(ISERROR(MATCH(GJ$10,$A$11:$A133,0)),GJ$11,"")</f>
        <v>0</v>
      </c>
      <c r="GK133" s="1">
        <f ca="1">IF(ISERROR(MATCH(GK$10,$A$11:$A133,0)),GK$11,"")</f>
        <v>0</v>
      </c>
      <c r="GL133" s="1" t="str">
        <f ca="1">IF(ISERROR(MATCH(GL$10,$A$11:$A133,0)),GL$11,"")</f>
        <v/>
      </c>
      <c r="GM133" s="1" t="str">
        <f ca="1">IF(ISERROR(MATCH(GM$10,$A$11:$A133,0)),GM$11,"")</f>
        <v/>
      </c>
      <c r="GN133" s="1" t="str">
        <f ca="1">IF(ISERROR(MATCH(GN$10,$A$11:$A133,0)),GN$11,"")</f>
        <v/>
      </c>
      <c r="GO133" s="1" t="str">
        <f ca="1">IF(ISERROR(MATCH(GO$10,$A$11:$A133,0)),GO$11,"")</f>
        <v/>
      </c>
      <c r="GP133" s="1" t="str">
        <f ca="1">IF(ISERROR(MATCH(GP$10,$A$11:$A133,0)),GP$11,"")</f>
        <v/>
      </c>
      <c r="GQ133" s="1" t="str">
        <f ca="1">IF(ISERROR(MATCH(GQ$10,$A$11:$A133,0)),GQ$11,"")</f>
        <v/>
      </c>
      <c r="GR133" s="1" t="str">
        <f ca="1">IF(ISERROR(MATCH(GR$10,$A$11:$A133,0)),GR$11,"")</f>
        <v/>
      </c>
      <c r="GS133" s="1" t="str">
        <f ca="1">IF(ISERROR(MATCH(GS$10,$A$11:$A133,0)),GS$11,"")</f>
        <v/>
      </c>
      <c r="GT133" s="1" t="str">
        <f ca="1">IF(ISERROR(MATCH(GT$10,$A$11:$A133,0)),GT$11,"")</f>
        <v/>
      </c>
      <c r="GU133" s="1" t="str">
        <f ca="1">IF(ISERROR(MATCH(GU$10,$A$11:$A133,0)),GU$11,"")</f>
        <v/>
      </c>
      <c r="GV133" s="1" t="str">
        <f ca="1">IF(ISERROR(MATCH(GV$10,$A$11:$A133,0)),GV$11,"")</f>
        <v/>
      </c>
      <c r="GW133" s="1" t="str">
        <f ca="1">IF(ISERROR(MATCH(GW$10,$A$11:$A133,0)),GW$11,"")</f>
        <v/>
      </c>
      <c r="GX133" s="1" t="str">
        <f ca="1">IF(ISERROR(MATCH(GX$10,$A$11:$A133,0)),GX$11,"")</f>
        <v/>
      </c>
      <c r="GY133" s="1">
        <f ca="1">IF(ISERROR(MATCH(GY$10,$A$11:$A133,0)),GY$11,"")</f>
        <v>0</v>
      </c>
      <c r="GZ133" s="1" t="str">
        <f ca="1">IF(ISERROR(MATCH(GZ$10,$A$11:$A133,0)),GZ$11,"")</f>
        <v/>
      </c>
      <c r="HA133" s="1" t="str">
        <f ca="1">IF(ISERROR(MATCH(HA$10,$A$11:$A133,0)),HA$11,"")</f>
        <v/>
      </c>
      <c r="HB133" s="1" t="str">
        <f ca="1">IF(ISERROR(MATCH(HB$10,$A$11:$A133,0)),HB$11,"")</f>
        <v/>
      </c>
      <c r="HC133" s="1">
        <f ca="1">IF(ISERROR(MATCH(HC$10,$A$11:$A133,0)),HC$11,"")</f>
        <v>0</v>
      </c>
      <c r="HD133" s="1">
        <f ca="1">IF(ISERROR(MATCH(HD$10,$A$11:$A133,0)),HD$11,"")</f>
        <v>0</v>
      </c>
      <c r="HE133" s="1">
        <f ca="1">IF(ISERROR(MATCH(HE$10,$A$11:$A133,0)),HE$11,"")</f>
        <v>0</v>
      </c>
    </row>
    <row r="134" spans="1:213">
      <c r="A134" s="11" t="str">
        <f t="shared" ca="1" si="10"/>
        <v>7GG3D</v>
      </c>
      <c r="B134" s="11">
        <f t="shared" ca="1" si="9"/>
        <v>0</v>
      </c>
      <c r="C134" s="11">
        <f ca="1">SUMPRODUCT((INDIRECT("'BASIS'!"&amp;ADDRESS(MATCH(R_1!$A134,BASIS_Zeilen,0),3)&amp;":"&amp;ADDRESS(MATCH(R_1!A134,BASIS_Zeilen,0),COUNTA(BASIS_Spalten)))&gt;0)*1)</f>
        <v>1</v>
      </c>
      <c r="D134" s="11">
        <f ca="1">$B134-Cockpit_1!$E$6</f>
        <v>-2</v>
      </c>
      <c r="E134" s="1">
        <f t="shared" ca="1" si="8"/>
        <v>1</v>
      </c>
      <c r="F134" s="7">
        <f ca="1">MAX($G134:INDIRECT(ADDRESS(ROW(134:134),COUNTA(BASIS_Produkt)+6)))</f>
        <v>0</v>
      </c>
      <c r="G134" s="1" t="str">
        <f ca="1">IF(ISERROR(MATCH(G$10,$A$11:$A134,0)),G$11,"")</f>
        <v/>
      </c>
      <c r="H134" s="1" t="str">
        <f ca="1">IF(ISERROR(MATCH(H$10,$A$11:$A134,0)),H$11,"")</f>
        <v/>
      </c>
      <c r="I134" s="1" t="str">
        <f ca="1">IF(ISERROR(MATCH(I$10,$A$11:$A134,0)),I$11,"")</f>
        <v/>
      </c>
      <c r="J134" s="1" t="str">
        <f ca="1">IF(ISERROR(MATCH(J$10,$A$11:$A134,0)),J$11,"")</f>
        <v/>
      </c>
      <c r="K134" s="1">
        <f ca="1">IF(ISERROR(MATCH(K$10,$A$11:$A134,0)),K$11,"")</f>
        <v>0</v>
      </c>
      <c r="L134" s="1">
        <f ca="1">IF(ISERROR(MATCH(L$10,$A$11:$A134,0)),L$11,"")</f>
        <v>0</v>
      </c>
      <c r="M134" s="1">
        <f ca="1">IF(ISERROR(MATCH(M$10,$A$11:$A134,0)),M$11,"")</f>
        <v>0</v>
      </c>
      <c r="N134" s="1">
        <f ca="1">IF(ISERROR(MATCH(N$10,$A$11:$A134,0)),N$11,"")</f>
        <v>0</v>
      </c>
      <c r="O134" s="1" t="str">
        <f ca="1">IF(ISERROR(MATCH(O$10,$A$11:$A134,0)),O$11,"")</f>
        <v/>
      </c>
      <c r="P134" s="1" t="str">
        <f ca="1">IF(ISERROR(MATCH(P$10,$A$11:$A134,0)),P$11,"")</f>
        <v/>
      </c>
      <c r="Q134" s="1">
        <f ca="1">IF(ISERROR(MATCH(Q$10,$A$11:$A134,0)),Q$11,"")</f>
        <v>0</v>
      </c>
      <c r="R134" s="1">
        <f ca="1">IF(ISERROR(MATCH(R$10,$A$11:$A134,0)),R$11,"")</f>
        <v>0</v>
      </c>
      <c r="S134" s="1">
        <f ca="1">IF(ISERROR(MATCH(S$10,$A$11:$A134,0)),S$11,"")</f>
        <v>0</v>
      </c>
      <c r="T134" s="1">
        <f ca="1">IF(ISERROR(MATCH(T$10,$A$11:$A134,0)),T$11,"")</f>
        <v>0</v>
      </c>
      <c r="U134" s="1">
        <f ca="1">IF(ISERROR(MATCH(U$10,$A$11:$A134,0)),U$11,"")</f>
        <v>0</v>
      </c>
      <c r="V134" s="1">
        <f ca="1">IF(ISERROR(MATCH(V$10,$A$11:$A134,0)),V$11,"")</f>
        <v>0</v>
      </c>
      <c r="W134" s="1">
        <f ca="1">IF(ISERROR(MATCH(W$10,$A$11:$A134,0)),W$11,"")</f>
        <v>0</v>
      </c>
      <c r="X134" s="1">
        <f ca="1">IF(ISERROR(MATCH(X$10,$A$11:$A134,0)),X$11,"")</f>
        <v>0</v>
      </c>
      <c r="Y134" s="1">
        <f ca="1">IF(ISERROR(MATCH(Y$10,$A$11:$A134,0)),Y$11,"")</f>
        <v>0</v>
      </c>
      <c r="Z134" s="1">
        <f ca="1">IF(ISERROR(MATCH(Z$10,$A$11:$A134,0)),Z$11,"")</f>
        <v>0</v>
      </c>
      <c r="AA134" s="1">
        <f ca="1">IF(ISERROR(MATCH(AA$10,$A$11:$A134,0)),AA$11,"")</f>
        <v>0</v>
      </c>
      <c r="AB134" s="1">
        <f ca="1">IF(ISERROR(MATCH(AB$10,$A$11:$A134,0)),AB$11,"")</f>
        <v>0</v>
      </c>
      <c r="AC134" s="1" t="str">
        <f ca="1">IF(ISERROR(MATCH(AC$10,$A$11:$A134,0)),AC$11,"")</f>
        <v/>
      </c>
      <c r="AD134" s="1" t="str">
        <f ca="1">IF(ISERROR(MATCH(AD$10,$A$11:$A134,0)),AD$11,"")</f>
        <v/>
      </c>
      <c r="AE134" s="1">
        <f ca="1">IF(ISERROR(MATCH(AE$10,$A$11:$A134,0)),AE$11,"")</f>
        <v>0</v>
      </c>
      <c r="AF134" s="1">
        <f ca="1">IF(ISERROR(MATCH(AF$10,$A$11:$A134,0)),AF$11,"")</f>
        <v>0</v>
      </c>
      <c r="AG134" s="1">
        <f ca="1">IF(ISERROR(MATCH(AG$10,$A$11:$A134,0)),AG$11,"")</f>
        <v>0</v>
      </c>
      <c r="AH134" s="1" t="str">
        <f ca="1">IF(ISERROR(MATCH(AH$10,$A$11:$A134,0)),AH$11,"")</f>
        <v/>
      </c>
      <c r="AI134" s="1" t="str">
        <f ca="1">IF(ISERROR(MATCH(AI$10,$A$11:$A134,0)),AI$11,"")</f>
        <v/>
      </c>
      <c r="AJ134" s="1" t="str">
        <f ca="1">IF(ISERROR(MATCH(AJ$10,$A$11:$A134,0)),AJ$11,"")</f>
        <v/>
      </c>
      <c r="AK134" s="1" t="str">
        <f ca="1">IF(ISERROR(MATCH(AK$10,$A$11:$A134,0)),AK$11,"")</f>
        <v/>
      </c>
      <c r="AL134" s="1">
        <f ca="1">IF(ISERROR(MATCH(AL$10,$A$11:$A134,0)),AL$11,"")</f>
        <v>0</v>
      </c>
      <c r="AM134" s="1">
        <f ca="1">IF(ISERROR(MATCH(AM$10,$A$11:$A134,0)),AM$11,"")</f>
        <v>0</v>
      </c>
      <c r="AN134" s="1" t="str">
        <f ca="1">IF(ISERROR(MATCH(AN$10,$A$11:$A134,0)),AN$11,"")</f>
        <v/>
      </c>
      <c r="AO134" s="1" t="str">
        <f ca="1">IF(ISERROR(MATCH(AO$10,$A$11:$A134,0)),AO$11,"")</f>
        <v/>
      </c>
      <c r="AP134" s="1">
        <f ca="1">IF(ISERROR(MATCH(AP$10,$A$11:$A134,0)),AP$11,"")</f>
        <v>0</v>
      </c>
      <c r="AQ134" s="1">
        <f ca="1">IF(ISERROR(MATCH(AQ$10,$A$11:$A134,0)),AQ$11,"")</f>
        <v>0</v>
      </c>
      <c r="AR134" s="1" t="str">
        <f ca="1">IF(ISERROR(MATCH(AR$10,$A$11:$A134,0)),AR$11,"")</f>
        <v/>
      </c>
      <c r="AS134" s="1">
        <f ca="1">IF(ISERROR(MATCH(AS$10,$A$11:$A134,0)),AS$11,"")</f>
        <v>0</v>
      </c>
      <c r="AT134" s="1">
        <f ca="1">IF(ISERROR(MATCH(AT$10,$A$11:$A134,0)),AT$11,"")</f>
        <v>0</v>
      </c>
      <c r="AU134" s="1">
        <f ca="1">IF(ISERROR(MATCH(AU$10,$A$11:$A134,0)),AU$11,"")</f>
        <v>0</v>
      </c>
      <c r="AV134" s="1">
        <f ca="1">IF(ISERROR(MATCH(AV$10,$A$11:$A134,0)),AV$11,"")</f>
        <v>0</v>
      </c>
      <c r="AW134" s="1">
        <f ca="1">IF(ISERROR(MATCH(AW$10,$A$11:$A134,0)),AW$11,"")</f>
        <v>0</v>
      </c>
      <c r="AX134" s="1">
        <f ca="1">IF(ISERROR(MATCH(AX$10,$A$11:$A134,0)),AX$11,"")</f>
        <v>0</v>
      </c>
      <c r="AY134" s="1" t="str">
        <f ca="1">IF(ISERROR(MATCH(AY$10,$A$11:$A134,0)),AY$11,"")</f>
        <v/>
      </c>
      <c r="AZ134" s="1" t="str">
        <f ca="1">IF(ISERROR(MATCH(AZ$10,$A$11:$A134,0)),AZ$11,"")</f>
        <v/>
      </c>
      <c r="BA134" s="1" t="str">
        <f ca="1">IF(ISERROR(MATCH(BA$10,$A$11:$A134,0)),BA$11,"")</f>
        <v/>
      </c>
      <c r="BB134" s="1">
        <f ca="1">IF(ISERROR(MATCH(BB$10,$A$11:$A134,0)),BB$11,"")</f>
        <v>0</v>
      </c>
      <c r="BC134" s="1">
        <f ca="1">IF(ISERROR(MATCH(BC$10,$A$11:$A134,0)),BC$11,"")</f>
        <v>0</v>
      </c>
      <c r="BD134" s="1" t="str">
        <f ca="1">IF(ISERROR(MATCH(BD$10,$A$11:$A134,0)),BD$11,"")</f>
        <v/>
      </c>
      <c r="BE134" s="1" t="str">
        <f ca="1">IF(ISERROR(MATCH(BE$10,$A$11:$A134,0)),BE$11,"")</f>
        <v/>
      </c>
      <c r="BF134" s="1" t="str">
        <f ca="1">IF(ISERROR(MATCH(BF$10,$A$11:$A134,0)),BF$11,"")</f>
        <v/>
      </c>
      <c r="BG134" s="1" t="str">
        <f ca="1">IF(ISERROR(MATCH(BG$10,$A$11:$A134,0)),BG$11,"")</f>
        <v/>
      </c>
      <c r="BH134" s="1" t="str">
        <f ca="1">IF(ISERROR(MATCH(BH$10,$A$11:$A134,0)),BH$11,"")</f>
        <v/>
      </c>
      <c r="BI134" s="1">
        <f ca="1">IF(ISERROR(MATCH(BI$10,$A$11:$A134,0)),BI$11,"")</f>
        <v>0</v>
      </c>
      <c r="BJ134" s="1" t="str">
        <f ca="1">IF(ISERROR(MATCH(BJ$10,$A$11:$A134,0)),BJ$11,"")</f>
        <v/>
      </c>
      <c r="BK134" s="1" t="str">
        <f ca="1">IF(ISERROR(MATCH(BK$10,$A$11:$A134,0)),BK$11,"")</f>
        <v/>
      </c>
      <c r="BL134" s="1">
        <f ca="1">IF(ISERROR(MATCH(BL$10,$A$11:$A134,0)),BL$11,"")</f>
        <v>0</v>
      </c>
      <c r="BM134" s="1" t="str">
        <f ca="1">IF(ISERROR(MATCH(BM$10,$A$11:$A134,0)),BM$11,"")</f>
        <v/>
      </c>
      <c r="BN134" s="1" t="str">
        <f ca="1">IF(ISERROR(MATCH(BN$10,$A$11:$A134,0)),BN$11,"")</f>
        <v/>
      </c>
      <c r="BO134" s="1">
        <f ca="1">IF(ISERROR(MATCH(BO$10,$A$11:$A134,0)),BO$11,"")</f>
        <v>0</v>
      </c>
      <c r="BP134" s="1" t="str">
        <f ca="1">IF(ISERROR(MATCH(BP$10,$A$11:$A134,0)),BP$11,"")</f>
        <v/>
      </c>
      <c r="BQ134" s="1">
        <f ca="1">IF(ISERROR(MATCH(BQ$10,$A$11:$A134,0)),BQ$11,"")</f>
        <v>0</v>
      </c>
      <c r="BR134" s="1">
        <f ca="1">IF(ISERROR(MATCH(BR$10,$A$11:$A134,0)),BR$11,"")</f>
        <v>0</v>
      </c>
      <c r="BS134" s="1">
        <f ca="1">IF(ISERROR(MATCH(BS$10,$A$11:$A134,0)),BS$11,"")</f>
        <v>0</v>
      </c>
      <c r="BT134" s="1">
        <f ca="1">IF(ISERROR(MATCH(BT$10,$A$11:$A134,0)),BT$11,"")</f>
        <v>0</v>
      </c>
      <c r="BU134" s="1" t="str">
        <f ca="1">IF(ISERROR(MATCH(BU$10,$A$11:$A134,0)),BU$11,"")</f>
        <v/>
      </c>
      <c r="BV134" s="1" t="str">
        <f ca="1">IF(ISERROR(MATCH(BV$10,$A$11:$A134,0)),BV$11,"")</f>
        <v/>
      </c>
      <c r="BW134" s="1">
        <f ca="1">IF(ISERROR(MATCH(BW$10,$A$11:$A134,0)),BW$11,"")</f>
        <v>0</v>
      </c>
      <c r="BX134" s="1" t="str">
        <f ca="1">IF(ISERROR(MATCH(BX$10,$A$11:$A134,0)),BX$11,"")</f>
        <v/>
      </c>
      <c r="BY134" s="1">
        <f ca="1">IF(ISERROR(MATCH(BY$10,$A$11:$A134,0)),BY$11,"")</f>
        <v>0</v>
      </c>
      <c r="BZ134" s="1">
        <f ca="1">IF(ISERROR(MATCH(BZ$10,$A$11:$A134,0)),BZ$11,"")</f>
        <v>0</v>
      </c>
      <c r="CA134" s="1">
        <f ca="1">IF(ISERROR(MATCH(CA$10,$A$11:$A134,0)),CA$11,"")</f>
        <v>0</v>
      </c>
      <c r="CB134" s="1">
        <f ca="1">IF(ISERROR(MATCH(CB$10,$A$11:$A134,0)),CB$11,"")</f>
        <v>0</v>
      </c>
      <c r="CC134" s="1">
        <f ca="1">IF(ISERROR(MATCH(CC$10,$A$11:$A134,0)),CC$11,"")</f>
        <v>0</v>
      </c>
      <c r="CD134" s="1">
        <f ca="1">IF(ISERROR(MATCH(CD$10,$A$11:$A134,0)),CD$11,"")</f>
        <v>0</v>
      </c>
      <c r="CE134" s="1">
        <f ca="1">IF(ISERROR(MATCH(CE$10,$A$11:$A134,0)),CE$11,"")</f>
        <v>0</v>
      </c>
      <c r="CF134" s="1">
        <f ca="1">IF(ISERROR(MATCH(CF$10,$A$11:$A134,0)),CF$11,"")</f>
        <v>0</v>
      </c>
      <c r="CG134" s="1">
        <f ca="1">IF(ISERROR(MATCH(CG$10,$A$11:$A134,0)),CG$11,"")</f>
        <v>0</v>
      </c>
      <c r="CH134" s="1">
        <f ca="1">IF(ISERROR(MATCH(CH$10,$A$11:$A134,0)),CH$11,"")</f>
        <v>0</v>
      </c>
      <c r="CI134" s="1">
        <f ca="1">IF(ISERROR(MATCH(CI$10,$A$11:$A134,0)),CI$11,"")</f>
        <v>0</v>
      </c>
      <c r="CJ134" s="1" t="str">
        <f ca="1">IF(ISERROR(MATCH(CJ$10,$A$11:$A134,0)),CJ$11,"")</f>
        <v/>
      </c>
      <c r="CK134" s="1">
        <f ca="1">IF(ISERROR(MATCH(CK$10,$A$11:$A134,0)),CK$11,"")</f>
        <v>0</v>
      </c>
      <c r="CL134" s="1">
        <f ca="1">IF(ISERROR(MATCH(CL$10,$A$11:$A134,0)),CL$11,"")</f>
        <v>0</v>
      </c>
      <c r="CM134" s="1">
        <f ca="1">IF(ISERROR(MATCH(CM$10,$A$11:$A134,0)),CM$11,"")</f>
        <v>0</v>
      </c>
      <c r="CN134" s="1" t="str">
        <f ca="1">IF(ISERROR(MATCH(CN$10,$A$11:$A134,0)),CN$11,"")</f>
        <v/>
      </c>
      <c r="CO134" s="1" t="str">
        <f ca="1">IF(ISERROR(MATCH(CO$10,$A$11:$A134,0)),CO$11,"")</f>
        <v/>
      </c>
      <c r="CP134" s="1" t="str">
        <f ca="1">IF(ISERROR(MATCH(CP$10,$A$11:$A134,0)),CP$11,"")</f>
        <v/>
      </c>
      <c r="CQ134" s="1">
        <f ca="1">IF(ISERROR(MATCH(CQ$10,$A$11:$A134,0)),CQ$11,"")</f>
        <v>0</v>
      </c>
      <c r="CR134" s="1" t="str">
        <f ca="1">IF(ISERROR(MATCH(CR$10,$A$11:$A134,0)),CR$11,"")</f>
        <v/>
      </c>
      <c r="CS134" s="1">
        <f ca="1">IF(ISERROR(MATCH(CS$10,$A$11:$A134,0)),CS$11,"")</f>
        <v>0</v>
      </c>
      <c r="CT134" s="1" t="str">
        <f ca="1">IF(ISERROR(MATCH(CT$10,$A$11:$A134,0)),CT$11,"")</f>
        <v/>
      </c>
      <c r="CU134" s="1" t="str">
        <f ca="1">IF(ISERROR(MATCH(CU$10,$A$11:$A134,0)),CU$11,"")</f>
        <v/>
      </c>
      <c r="CV134" s="1" t="str">
        <f ca="1">IF(ISERROR(MATCH(CV$10,$A$11:$A134,0)),CV$11,"")</f>
        <v/>
      </c>
      <c r="CW134" s="1" t="str">
        <f ca="1">IF(ISERROR(MATCH(CW$10,$A$11:$A134,0)),CW$11,"")</f>
        <v/>
      </c>
      <c r="CX134" s="1" t="str">
        <f ca="1">IF(ISERROR(MATCH(CX$10,$A$11:$A134,0)),CX$11,"")</f>
        <v/>
      </c>
      <c r="CY134" s="1" t="str">
        <f ca="1">IF(ISERROR(MATCH(CY$10,$A$11:$A134,0)),CY$11,"")</f>
        <v/>
      </c>
      <c r="CZ134" s="1" t="str">
        <f ca="1">IF(ISERROR(MATCH(CZ$10,$A$11:$A134,0)),CZ$11,"")</f>
        <v/>
      </c>
      <c r="DA134" s="1" t="str">
        <f ca="1">IF(ISERROR(MATCH(DA$10,$A$11:$A134,0)),DA$11,"")</f>
        <v/>
      </c>
      <c r="DB134" s="1" t="str">
        <f ca="1">IF(ISERROR(MATCH(DB$10,$A$11:$A134,0)),DB$11,"")</f>
        <v/>
      </c>
      <c r="DC134" s="1" t="str">
        <f ca="1">IF(ISERROR(MATCH(DC$10,$A$11:$A134,0)),DC$11,"")</f>
        <v/>
      </c>
      <c r="DD134" s="1" t="str">
        <f ca="1">IF(ISERROR(MATCH(DD$10,$A$11:$A134,0)),DD$11,"")</f>
        <v/>
      </c>
      <c r="DE134" s="1" t="str">
        <f ca="1">IF(ISERROR(MATCH(DE$10,$A$11:$A134,0)),DE$11,"")</f>
        <v/>
      </c>
      <c r="DF134" s="1" t="str">
        <f ca="1">IF(ISERROR(MATCH(DF$10,$A$11:$A134,0)),DF$11,"")</f>
        <v/>
      </c>
      <c r="DG134" s="1" t="str">
        <f ca="1">IF(ISERROR(MATCH(DG$10,$A$11:$A134,0)),DG$11,"")</f>
        <v/>
      </c>
      <c r="DH134" s="1" t="str">
        <f ca="1">IF(ISERROR(MATCH(DH$10,$A$11:$A134,0)),DH$11,"")</f>
        <v/>
      </c>
      <c r="DI134" s="1" t="str">
        <f ca="1">IF(ISERROR(MATCH(DI$10,$A$11:$A134,0)),DI$11,"")</f>
        <v/>
      </c>
      <c r="DJ134" s="1" t="str">
        <f ca="1">IF(ISERROR(MATCH(DJ$10,$A$11:$A134,0)),DJ$11,"")</f>
        <v/>
      </c>
      <c r="DK134" s="1" t="str">
        <f ca="1">IF(ISERROR(MATCH(DK$10,$A$11:$A134,0)),DK$11,"")</f>
        <v/>
      </c>
      <c r="DL134" s="1" t="str">
        <f ca="1">IF(ISERROR(MATCH(DL$10,$A$11:$A134,0)),DL$11,"")</f>
        <v/>
      </c>
      <c r="DM134" s="1">
        <f ca="1">IF(ISERROR(MATCH(DM$10,$A$11:$A134,0)),DM$11,"")</f>
        <v>0</v>
      </c>
      <c r="DN134" s="1" t="str">
        <f ca="1">IF(ISERROR(MATCH(DN$10,$A$11:$A134,0)),DN$11,"")</f>
        <v/>
      </c>
      <c r="DO134" s="1" t="str">
        <f ca="1">IF(ISERROR(MATCH(DO$10,$A$11:$A134,0)),DO$11,"")</f>
        <v/>
      </c>
      <c r="DP134" s="1" t="str">
        <f ca="1">IF(ISERROR(MATCH(DP$10,$A$11:$A134,0)),DP$11,"")</f>
        <v/>
      </c>
      <c r="DQ134" s="1" t="str">
        <f ca="1">IF(ISERROR(MATCH(DQ$10,$A$11:$A134,0)),DQ$11,"")</f>
        <v/>
      </c>
      <c r="DR134" s="1" t="str">
        <f ca="1">IF(ISERROR(MATCH(DR$10,$A$11:$A134,0)),DR$11,"")</f>
        <v/>
      </c>
      <c r="DS134" s="1" t="str">
        <f ca="1">IF(ISERROR(MATCH(DS$10,$A$11:$A134,0)),DS$11,"")</f>
        <v/>
      </c>
      <c r="DT134" s="1">
        <f ca="1">IF(ISERROR(MATCH(DT$10,$A$11:$A134,0)),DT$11,"")</f>
        <v>0</v>
      </c>
      <c r="DU134" s="1" t="str">
        <f ca="1">IF(ISERROR(MATCH(DU$10,$A$11:$A134,0)),DU$11,"")</f>
        <v/>
      </c>
      <c r="DV134" s="1" t="str">
        <f ca="1">IF(ISERROR(MATCH(DV$10,$A$11:$A134,0)),DV$11,"")</f>
        <v/>
      </c>
      <c r="DW134" s="1" t="str">
        <f ca="1">IF(ISERROR(MATCH(DW$10,$A$11:$A134,0)),DW$11,"")</f>
        <v/>
      </c>
      <c r="DX134" s="1" t="str">
        <f ca="1">IF(ISERROR(MATCH(DX$10,$A$11:$A134,0)),DX$11,"")</f>
        <v/>
      </c>
      <c r="DY134" s="1">
        <f ca="1">IF(ISERROR(MATCH(DY$10,$A$11:$A134,0)),DY$11,"")</f>
        <v>0</v>
      </c>
      <c r="DZ134" s="1" t="str">
        <f ca="1">IF(ISERROR(MATCH(DZ$10,$A$11:$A134,0)),DZ$11,"")</f>
        <v/>
      </c>
      <c r="EA134" s="1" t="str">
        <f ca="1">IF(ISERROR(MATCH(EA$10,$A$11:$A134,0)),EA$11,"")</f>
        <v/>
      </c>
      <c r="EB134" s="1" t="str">
        <f ca="1">IF(ISERROR(MATCH(EB$10,$A$11:$A134,0)),EB$11,"")</f>
        <v/>
      </c>
      <c r="EC134" s="1" t="str">
        <f ca="1">IF(ISERROR(MATCH(EC$10,$A$11:$A134,0)),EC$11,"")</f>
        <v/>
      </c>
      <c r="ED134" s="1">
        <f ca="1">IF(ISERROR(MATCH(ED$10,$A$11:$A134,0)),ED$11,"")</f>
        <v>0</v>
      </c>
      <c r="EE134" s="1" t="str">
        <f ca="1">IF(ISERROR(MATCH(EE$10,$A$11:$A134,0)),EE$11,"")</f>
        <v/>
      </c>
      <c r="EF134" s="1" t="str">
        <f ca="1">IF(ISERROR(MATCH(EF$10,$A$11:$A134,0)),EF$11,"")</f>
        <v/>
      </c>
      <c r="EG134" s="1" t="str">
        <f ca="1">IF(ISERROR(MATCH(EG$10,$A$11:$A134,0)),EG$11,"")</f>
        <v/>
      </c>
      <c r="EH134" s="1" t="str">
        <f ca="1">IF(ISERROR(MATCH(EH$10,$A$11:$A134,0)),EH$11,"")</f>
        <v/>
      </c>
      <c r="EI134" s="1" t="str">
        <f ca="1">IF(ISERROR(MATCH(EI$10,$A$11:$A134,0)),EI$11,"")</f>
        <v/>
      </c>
      <c r="EJ134" s="1" t="str">
        <f ca="1">IF(ISERROR(MATCH(EJ$10,$A$11:$A134,0)),EJ$11,"")</f>
        <v/>
      </c>
      <c r="EK134" s="1" t="str">
        <f ca="1">IF(ISERROR(MATCH(EK$10,$A$11:$A134,0)),EK$11,"")</f>
        <v/>
      </c>
      <c r="EL134" s="1">
        <f ca="1">IF(ISERROR(MATCH(EL$10,$A$11:$A134,0)),EL$11,"")</f>
        <v>0</v>
      </c>
      <c r="EM134" s="1" t="str">
        <f ca="1">IF(ISERROR(MATCH(EM$10,$A$11:$A134,0)),EM$11,"")</f>
        <v/>
      </c>
      <c r="EN134" s="1" t="str">
        <f ca="1">IF(ISERROR(MATCH(EN$10,$A$11:$A134,0)),EN$11,"")</f>
        <v/>
      </c>
      <c r="EO134" s="1" t="str">
        <f ca="1">IF(ISERROR(MATCH(EO$10,$A$11:$A134,0)),EO$11,"")</f>
        <v/>
      </c>
      <c r="EP134" s="1">
        <f ca="1">IF(ISERROR(MATCH(EP$10,$A$11:$A134,0)),EP$11,"")</f>
        <v>0</v>
      </c>
      <c r="EQ134" s="1">
        <f ca="1">IF(ISERROR(MATCH(EQ$10,$A$11:$A134,0)),EQ$11,"")</f>
        <v>0</v>
      </c>
      <c r="ER134" s="1">
        <f ca="1">IF(ISERROR(MATCH(ER$10,$A$11:$A134,0)),ER$11,"")</f>
        <v>0</v>
      </c>
      <c r="ES134" s="1" t="str">
        <f ca="1">IF(ISERROR(MATCH(ES$10,$A$11:$A134,0)),ES$11,"")</f>
        <v/>
      </c>
      <c r="ET134" s="1" t="str">
        <f ca="1">IF(ISERROR(MATCH(ET$10,$A$11:$A134,0)),ET$11,"")</f>
        <v/>
      </c>
      <c r="EU134" s="1" t="str">
        <f ca="1">IF(ISERROR(MATCH(EU$10,$A$11:$A134,0)),EU$11,"")</f>
        <v/>
      </c>
      <c r="EV134" s="1" t="str">
        <f ca="1">IF(ISERROR(MATCH(EV$10,$A$11:$A134,0)),EV$11,"")</f>
        <v/>
      </c>
      <c r="EW134" s="1" t="str">
        <f ca="1">IF(ISERROR(MATCH(EW$10,$A$11:$A134,0)),EW$11,"")</f>
        <v/>
      </c>
      <c r="EX134" s="1" t="str">
        <f ca="1">IF(ISERROR(MATCH(EX$10,$A$11:$A134,0)),EX$11,"")</f>
        <v/>
      </c>
      <c r="EY134" s="1" t="str">
        <f ca="1">IF(ISERROR(MATCH(EY$10,$A$11:$A134,0)),EY$11,"")</f>
        <v/>
      </c>
      <c r="EZ134" s="1">
        <f ca="1">IF(ISERROR(MATCH(EZ$10,$A$11:$A134,0)),EZ$11,"")</f>
        <v>0</v>
      </c>
      <c r="FA134" s="1" t="str">
        <f ca="1">IF(ISERROR(MATCH(FA$10,$A$11:$A134,0)),FA$11,"")</f>
        <v/>
      </c>
      <c r="FB134" s="1">
        <f ca="1">IF(ISERROR(MATCH(FB$10,$A$11:$A134,0)),FB$11,"")</f>
        <v>0</v>
      </c>
      <c r="FC134" s="1" t="str">
        <f ca="1">IF(ISERROR(MATCH(FC$10,$A$11:$A134,0)),FC$11,"")</f>
        <v/>
      </c>
      <c r="FD134" s="1" t="str">
        <f ca="1">IF(ISERROR(MATCH(FD$10,$A$11:$A134,0)),FD$11,"")</f>
        <v/>
      </c>
      <c r="FE134" s="1" t="str">
        <f ca="1">IF(ISERROR(MATCH(FE$10,$A$11:$A134,0)),FE$11,"")</f>
        <v/>
      </c>
      <c r="FF134" s="1" t="str">
        <f ca="1">IF(ISERROR(MATCH(FF$10,$A$11:$A134,0)),FF$11,"")</f>
        <v/>
      </c>
      <c r="FG134" s="1" t="str">
        <f ca="1">IF(ISERROR(MATCH(FG$10,$A$11:$A134,0)),FG$11,"")</f>
        <v/>
      </c>
      <c r="FH134" s="1">
        <f ca="1">IF(ISERROR(MATCH(FH$10,$A$11:$A134,0)),FH$11,"")</f>
        <v>0</v>
      </c>
      <c r="FI134" s="1" t="str">
        <f ca="1">IF(ISERROR(MATCH(FI$10,$A$11:$A134,0)),FI$11,"")</f>
        <v/>
      </c>
      <c r="FJ134" s="1" t="str">
        <f ca="1">IF(ISERROR(MATCH(FJ$10,$A$11:$A134,0)),FJ$11,"")</f>
        <v/>
      </c>
      <c r="FK134" s="1" t="str">
        <f ca="1">IF(ISERROR(MATCH(FK$10,$A$11:$A134,0)),FK$11,"")</f>
        <v/>
      </c>
      <c r="FL134" s="1" t="str">
        <f ca="1">IF(ISERROR(MATCH(FL$10,$A$11:$A134,0)),FL$11,"")</f>
        <v/>
      </c>
      <c r="FM134" s="1" t="str">
        <f ca="1">IF(ISERROR(MATCH(FM$10,$A$11:$A134,0)),FM$11,"")</f>
        <v/>
      </c>
      <c r="FN134" s="1" t="str">
        <f ca="1">IF(ISERROR(MATCH(FN$10,$A$11:$A134,0)),FN$11,"")</f>
        <v/>
      </c>
      <c r="FO134" s="1" t="str">
        <f ca="1">IF(ISERROR(MATCH(FO$10,$A$11:$A134,0)),FO$11,"")</f>
        <v/>
      </c>
      <c r="FP134" s="1">
        <f ca="1">IF(ISERROR(MATCH(FP$10,$A$11:$A134,0)),FP$11,"")</f>
        <v>0</v>
      </c>
      <c r="FQ134" s="1">
        <f ca="1">IF(ISERROR(MATCH(FQ$10,$A$11:$A134,0)),FQ$11,"")</f>
        <v>0</v>
      </c>
      <c r="FR134" s="1">
        <f ca="1">IF(ISERROR(MATCH(FR$10,$A$11:$A134,0)),FR$11,"")</f>
        <v>0</v>
      </c>
      <c r="FS134" s="1">
        <f ca="1">IF(ISERROR(MATCH(FS$10,$A$11:$A134,0)),FS$11,"")</f>
        <v>0</v>
      </c>
      <c r="FT134" s="1" t="str">
        <f ca="1">IF(ISERROR(MATCH(FT$10,$A$11:$A134,0)),FT$11,"")</f>
        <v/>
      </c>
      <c r="FU134" s="1">
        <f ca="1">IF(ISERROR(MATCH(FU$10,$A$11:$A134,0)),FU$11,"")</f>
        <v>0</v>
      </c>
      <c r="FV134" s="1">
        <f ca="1">IF(ISERROR(MATCH(FV$10,$A$11:$A134,0)),FV$11,"")</f>
        <v>0</v>
      </c>
      <c r="FW134" s="1">
        <f ca="1">IF(ISERROR(MATCH(FW$10,$A$11:$A134,0)),FW$11,"")</f>
        <v>0</v>
      </c>
      <c r="FX134" s="1" t="str">
        <f ca="1">IF(ISERROR(MATCH(FX$10,$A$11:$A134,0)),FX$11,"")</f>
        <v/>
      </c>
      <c r="FY134" s="1">
        <f ca="1">IF(ISERROR(MATCH(FY$10,$A$11:$A134,0)),FY$11,"")</f>
        <v>0</v>
      </c>
      <c r="FZ134" s="1" t="str">
        <f ca="1">IF(ISERROR(MATCH(FZ$10,$A$11:$A134,0)),FZ$11,"")</f>
        <v/>
      </c>
      <c r="GA134" s="1" t="str">
        <f ca="1">IF(ISERROR(MATCH(GA$10,$A$11:$A134,0)),GA$11,"")</f>
        <v/>
      </c>
      <c r="GB134" s="1">
        <f ca="1">IF(ISERROR(MATCH(GB$10,$A$11:$A134,0)),GB$11,"")</f>
        <v>0</v>
      </c>
      <c r="GC134" s="1" t="str">
        <f ca="1">IF(ISERROR(MATCH(GC$10,$A$11:$A134,0)),GC$11,"")</f>
        <v/>
      </c>
      <c r="GD134" s="1" t="str">
        <f ca="1">IF(ISERROR(MATCH(GD$10,$A$11:$A134,0)),GD$11,"")</f>
        <v/>
      </c>
      <c r="GE134" s="1" t="str">
        <f ca="1">IF(ISERROR(MATCH(GE$10,$A$11:$A134,0)),GE$11,"")</f>
        <v/>
      </c>
      <c r="GF134" s="1" t="str">
        <f ca="1">IF(ISERROR(MATCH(GF$10,$A$11:$A134,0)),GF$11,"")</f>
        <v/>
      </c>
      <c r="GG134" s="1" t="str">
        <f ca="1">IF(ISERROR(MATCH(GG$10,$A$11:$A134,0)),GG$11,"")</f>
        <v/>
      </c>
      <c r="GH134" s="1">
        <f ca="1">IF(ISERROR(MATCH(GH$10,$A$11:$A134,0)),GH$11,"")</f>
        <v>0</v>
      </c>
      <c r="GI134" s="1">
        <f ca="1">IF(ISERROR(MATCH(GI$10,$A$11:$A134,0)),GI$11,"")</f>
        <v>0</v>
      </c>
      <c r="GJ134" s="1">
        <f ca="1">IF(ISERROR(MATCH(GJ$10,$A$11:$A134,0)),GJ$11,"")</f>
        <v>0</v>
      </c>
      <c r="GK134" s="1">
        <f ca="1">IF(ISERROR(MATCH(GK$10,$A$11:$A134,0)),GK$11,"")</f>
        <v>0</v>
      </c>
      <c r="GL134" s="1" t="str">
        <f ca="1">IF(ISERROR(MATCH(GL$10,$A$11:$A134,0)),GL$11,"")</f>
        <v/>
      </c>
      <c r="GM134" s="1" t="str">
        <f ca="1">IF(ISERROR(MATCH(GM$10,$A$11:$A134,0)),GM$11,"")</f>
        <v/>
      </c>
      <c r="GN134" s="1" t="str">
        <f ca="1">IF(ISERROR(MATCH(GN$10,$A$11:$A134,0)),GN$11,"")</f>
        <v/>
      </c>
      <c r="GO134" s="1" t="str">
        <f ca="1">IF(ISERROR(MATCH(GO$10,$A$11:$A134,0)),GO$11,"")</f>
        <v/>
      </c>
      <c r="GP134" s="1" t="str">
        <f ca="1">IF(ISERROR(MATCH(GP$10,$A$11:$A134,0)),GP$11,"")</f>
        <v/>
      </c>
      <c r="GQ134" s="1" t="str">
        <f ca="1">IF(ISERROR(MATCH(GQ$10,$A$11:$A134,0)),GQ$11,"")</f>
        <v/>
      </c>
      <c r="GR134" s="1" t="str">
        <f ca="1">IF(ISERROR(MATCH(GR$10,$A$11:$A134,0)),GR$11,"")</f>
        <v/>
      </c>
      <c r="GS134" s="1" t="str">
        <f ca="1">IF(ISERROR(MATCH(GS$10,$A$11:$A134,0)),GS$11,"")</f>
        <v/>
      </c>
      <c r="GT134" s="1" t="str">
        <f ca="1">IF(ISERROR(MATCH(GT$10,$A$11:$A134,0)),GT$11,"")</f>
        <v/>
      </c>
      <c r="GU134" s="1" t="str">
        <f ca="1">IF(ISERROR(MATCH(GU$10,$A$11:$A134,0)),GU$11,"")</f>
        <v/>
      </c>
      <c r="GV134" s="1" t="str">
        <f ca="1">IF(ISERROR(MATCH(GV$10,$A$11:$A134,0)),GV$11,"")</f>
        <v/>
      </c>
      <c r="GW134" s="1" t="str">
        <f ca="1">IF(ISERROR(MATCH(GW$10,$A$11:$A134,0)),GW$11,"")</f>
        <v/>
      </c>
      <c r="GX134" s="1" t="str">
        <f ca="1">IF(ISERROR(MATCH(GX$10,$A$11:$A134,0)),GX$11,"")</f>
        <v/>
      </c>
      <c r="GY134" s="1">
        <f ca="1">IF(ISERROR(MATCH(GY$10,$A$11:$A134,0)),GY$11,"")</f>
        <v>0</v>
      </c>
      <c r="GZ134" s="1" t="str">
        <f ca="1">IF(ISERROR(MATCH(GZ$10,$A$11:$A134,0)),GZ$11,"")</f>
        <v/>
      </c>
      <c r="HA134" s="1" t="str">
        <f ca="1">IF(ISERROR(MATCH(HA$10,$A$11:$A134,0)),HA$11,"")</f>
        <v/>
      </c>
      <c r="HB134" s="1" t="str">
        <f ca="1">IF(ISERROR(MATCH(HB$10,$A$11:$A134,0)),HB$11,"")</f>
        <v/>
      </c>
      <c r="HC134" s="1">
        <f ca="1">IF(ISERROR(MATCH(HC$10,$A$11:$A134,0)),HC$11,"")</f>
        <v>0</v>
      </c>
      <c r="HD134" s="1">
        <f ca="1">IF(ISERROR(MATCH(HD$10,$A$11:$A134,0)),HD$11,"")</f>
        <v>0</v>
      </c>
      <c r="HE134" s="1">
        <f ca="1">IF(ISERROR(MATCH(HE$10,$A$11:$A134,0)),HE$11,"")</f>
        <v>0</v>
      </c>
    </row>
    <row r="135" spans="1:213">
      <c r="A135" s="11" t="str">
        <f t="shared" ca="1" si="10"/>
        <v>7GG35</v>
      </c>
      <c r="B135" s="11">
        <f t="shared" ca="1" si="9"/>
        <v>0</v>
      </c>
      <c r="C135" s="11">
        <f ca="1">SUMPRODUCT((INDIRECT("'BASIS'!"&amp;ADDRESS(MATCH(R_1!$A135,BASIS_Zeilen,0),3)&amp;":"&amp;ADDRESS(MATCH(R_1!A135,BASIS_Zeilen,0),COUNTA(BASIS_Spalten)))&gt;0)*1)</f>
        <v>1</v>
      </c>
      <c r="D135" s="11">
        <f ca="1">$B135-Cockpit_1!$E$6</f>
        <v>-2</v>
      </c>
      <c r="E135" s="1">
        <f t="shared" ca="1" si="8"/>
        <v>1</v>
      </c>
      <c r="F135" s="7">
        <f ca="1">MAX($G135:INDIRECT(ADDRESS(ROW(135:135),COUNTA(BASIS_Produkt)+6)))</f>
        <v>0</v>
      </c>
      <c r="G135" s="1" t="str">
        <f ca="1">IF(ISERROR(MATCH(G$10,$A$11:$A135,0)),G$11,"")</f>
        <v/>
      </c>
      <c r="H135" s="1" t="str">
        <f ca="1">IF(ISERROR(MATCH(H$10,$A$11:$A135,0)),H$11,"")</f>
        <v/>
      </c>
      <c r="I135" s="1" t="str">
        <f ca="1">IF(ISERROR(MATCH(I$10,$A$11:$A135,0)),I$11,"")</f>
        <v/>
      </c>
      <c r="J135" s="1" t="str">
        <f ca="1">IF(ISERROR(MATCH(J$10,$A$11:$A135,0)),J$11,"")</f>
        <v/>
      </c>
      <c r="K135" s="1" t="str">
        <f ca="1">IF(ISERROR(MATCH(K$10,$A$11:$A135,0)),K$11,"")</f>
        <v/>
      </c>
      <c r="L135" s="1">
        <f ca="1">IF(ISERROR(MATCH(L$10,$A$11:$A135,0)),L$11,"")</f>
        <v>0</v>
      </c>
      <c r="M135" s="1">
        <f ca="1">IF(ISERROR(MATCH(M$10,$A$11:$A135,0)),M$11,"")</f>
        <v>0</v>
      </c>
      <c r="N135" s="1">
        <f ca="1">IF(ISERROR(MATCH(N$10,$A$11:$A135,0)),N$11,"")</f>
        <v>0</v>
      </c>
      <c r="O135" s="1" t="str">
        <f ca="1">IF(ISERROR(MATCH(O$10,$A$11:$A135,0)),O$11,"")</f>
        <v/>
      </c>
      <c r="P135" s="1" t="str">
        <f ca="1">IF(ISERROR(MATCH(P$10,$A$11:$A135,0)),P$11,"")</f>
        <v/>
      </c>
      <c r="Q135" s="1">
        <f ca="1">IF(ISERROR(MATCH(Q$10,$A$11:$A135,0)),Q$11,"")</f>
        <v>0</v>
      </c>
      <c r="R135" s="1">
        <f ca="1">IF(ISERROR(MATCH(R$10,$A$11:$A135,0)),R$11,"")</f>
        <v>0</v>
      </c>
      <c r="S135" s="1">
        <f ca="1">IF(ISERROR(MATCH(S$10,$A$11:$A135,0)),S$11,"")</f>
        <v>0</v>
      </c>
      <c r="T135" s="1">
        <f ca="1">IF(ISERROR(MATCH(T$10,$A$11:$A135,0)),T$11,"")</f>
        <v>0</v>
      </c>
      <c r="U135" s="1">
        <f ca="1">IF(ISERROR(MATCH(U$10,$A$11:$A135,0)),U$11,"")</f>
        <v>0</v>
      </c>
      <c r="V135" s="1">
        <f ca="1">IF(ISERROR(MATCH(V$10,$A$11:$A135,0)),V$11,"")</f>
        <v>0</v>
      </c>
      <c r="W135" s="1">
        <f ca="1">IF(ISERROR(MATCH(W$10,$A$11:$A135,0)),W$11,"")</f>
        <v>0</v>
      </c>
      <c r="X135" s="1">
        <f ca="1">IF(ISERROR(MATCH(X$10,$A$11:$A135,0)),X$11,"")</f>
        <v>0</v>
      </c>
      <c r="Y135" s="1">
        <f ca="1">IF(ISERROR(MATCH(Y$10,$A$11:$A135,0)),Y$11,"")</f>
        <v>0</v>
      </c>
      <c r="Z135" s="1">
        <f ca="1">IF(ISERROR(MATCH(Z$10,$A$11:$A135,0)),Z$11,"")</f>
        <v>0</v>
      </c>
      <c r="AA135" s="1">
        <f ca="1">IF(ISERROR(MATCH(AA$10,$A$11:$A135,0)),AA$11,"")</f>
        <v>0</v>
      </c>
      <c r="AB135" s="1">
        <f ca="1">IF(ISERROR(MATCH(AB$10,$A$11:$A135,0)),AB$11,"")</f>
        <v>0</v>
      </c>
      <c r="AC135" s="1" t="str">
        <f ca="1">IF(ISERROR(MATCH(AC$10,$A$11:$A135,0)),AC$11,"")</f>
        <v/>
      </c>
      <c r="AD135" s="1" t="str">
        <f ca="1">IF(ISERROR(MATCH(AD$10,$A$11:$A135,0)),AD$11,"")</f>
        <v/>
      </c>
      <c r="AE135" s="1">
        <f ca="1">IF(ISERROR(MATCH(AE$10,$A$11:$A135,0)),AE$11,"")</f>
        <v>0</v>
      </c>
      <c r="AF135" s="1">
        <f ca="1">IF(ISERROR(MATCH(AF$10,$A$11:$A135,0)),AF$11,"")</f>
        <v>0</v>
      </c>
      <c r="AG135" s="1">
        <f ca="1">IF(ISERROR(MATCH(AG$10,$A$11:$A135,0)),AG$11,"")</f>
        <v>0</v>
      </c>
      <c r="AH135" s="1" t="str">
        <f ca="1">IF(ISERROR(MATCH(AH$10,$A$11:$A135,0)),AH$11,"")</f>
        <v/>
      </c>
      <c r="AI135" s="1" t="str">
        <f ca="1">IF(ISERROR(MATCH(AI$10,$A$11:$A135,0)),AI$11,"")</f>
        <v/>
      </c>
      <c r="AJ135" s="1" t="str">
        <f ca="1">IF(ISERROR(MATCH(AJ$10,$A$11:$A135,0)),AJ$11,"")</f>
        <v/>
      </c>
      <c r="AK135" s="1" t="str">
        <f ca="1">IF(ISERROR(MATCH(AK$10,$A$11:$A135,0)),AK$11,"")</f>
        <v/>
      </c>
      <c r="AL135" s="1">
        <f ca="1">IF(ISERROR(MATCH(AL$10,$A$11:$A135,0)),AL$11,"")</f>
        <v>0</v>
      </c>
      <c r="AM135" s="1">
        <f ca="1">IF(ISERROR(MATCH(AM$10,$A$11:$A135,0)),AM$11,"")</f>
        <v>0</v>
      </c>
      <c r="AN135" s="1" t="str">
        <f ca="1">IF(ISERROR(MATCH(AN$10,$A$11:$A135,0)),AN$11,"")</f>
        <v/>
      </c>
      <c r="AO135" s="1" t="str">
        <f ca="1">IF(ISERROR(MATCH(AO$10,$A$11:$A135,0)),AO$11,"")</f>
        <v/>
      </c>
      <c r="AP135" s="1">
        <f ca="1">IF(ISERROR(MATCH(AP$10,$A$11:$A135,0)),AP$11,"")</f>
        <v>0</v>
      </c>
      <c r="AQ135" s="1">
        <f ca="1">IF(ISERROR(MATCH(AQ$10,$A$11:$A135,0)),AQ$11,"")</f>
        <v>0</v>
      </c>
      <c r="AR135" s="1" t="str">
        <f ca="1">IF(ISERROR(MATCH(AR$10,$A$11:$A135,0)),AR$11,"")</f>
        <v/>
      </c>
      <c r="AS135" s="1">
        <f ca="1">IF(ISERROR(MATCH(AS$10,$A$11:$A135,0)),AS$11,"")</f>
        <v>0</v>
      </c>
      <c r="AT135" s="1">
        <f ca="1">IF(ISERROR(MATCH(AT$10,$A$11:$A135,0)),AT$11,"")</f>
        <v>0</v>
      </c>
      <c r="AU135" s="1">
        <f ca="1">IF(ISERROR(MATCH(AU$10,$A$11:$A135,0)),AU$11,"")</f>
        <v>0</v>
      </c>
      <c r="AV135" s="1">
        <f ca="1">IF(ISERROR(MATCH(AV$10,$A$11:$A135,0)),AV$11,"")</f>
        <v>0</v>
      </c>
      <c r="AW135" s="1">
        <f ca="1">IF(ISERROR(MATCH(AW$10,$A$11:$A135,0)),AW$11,"")</f>
        <v>0</v>
      </c>
      <c r="AX135" s="1">
        <f ca="1">IF(ISERROR(MATCH(AX$10,$A$11:$A135,0)),AX$11,"")</f>
        <v>0</v>
      </c>
      <c r="AY135" s="1" t="str">
        <f ca="1">IF(ISERROR(MATCH(AY$10,$A$11:$A135,0)),AY$11,"")</f>
        <v/>
      </c>
      <c r="AZ135" s="1" t="str">
        <f ca="1">IF(ISERROR(MATCH(AZ$10,$A$11:$A135,0)),AZ$11,"")</f>
        <v/>
      </c>
      <c r="BA135" s="1" t="str">
        <f ca="1">IF(ISERROR(MATCH(BA$10,$A$11:$A135,0)),BA$11,"")</f>
        <v/>
      </c>
      <c r="BB135" s="1">
        <f ca="1">IF(ISERROR(MATCH(BB$10,$A$11:$A135,0)),BB$11,"")</f>
        <v>0</v>
      </c>
      <c r="BC135" s="1">
        <f ca="1">IF(ISERROR(MATCH(BC$10,$A$11:$A135,0)),BC$11,"")</f>
        <v>0</v>
      </c>
      <c r="BD135" s="1" t="str">
        <f ca="1">IF(ISERROR(MATCH(BD$10,$A$11:$A135,0)),BD$11,"")</f>
        <v/>
      </c>
      <c r="BE135" s="1" t="str">
        <f ca="1">IF(ISERROR(MATCH(BE$10,$A$11:$A135,0)),BE$11,"")</f>
        <v/>
      </c>
      <c r="BF135" s="1" t="str">
        <f ca="1">IF(ISERROR(MATCH(BF$10,$A$11:$A135,0)),BF$11,"")</f>
        <v/>
      </c>
      <c r="BG135" s="1" t="str">
        <f ca="1">IF(ISERROR(MATCH(BG$10,$A$11:$A135,0)),BG$11,"")</f>
        <v/>
      </c>
      <c r="BH135" s="1" t="str">
        <f ca="1">IF(ISERROR(MATCH(BH$10,$A$11:$A135,0)),BH$11,"")</f>
        <v/>
      </c>
      <c r="BI135" s="1">
        <f ca="1">IF(ISERROR(MATCH(BI$10,$A$11:$A135,0)),BI$11,"")</f>
        <v>0</v>
      </c>
      <c r="BJ135" s="1" t="str">
        <f ca="1">IF(ISERROR(MATCH(BJ$10,$A$11:$A135,0)),BJ$11,"")</f>
        <v/>
      </c>
      <c r="BK135" s="1" t="str">
        <f ca="1">IF(ISERROR(MATCH(BK$10,$A$11:$A135,0)),BK$11,"")</f>
        <v/>
      </c>
      <c r="BL135" s="1">
        <f ca="1">IF(ISERROR(MATCH(BL$10,$A$11:$A135,0)),BL$11,"")</f>
        <v>0</v>
      </c>
      <c r="BM135" s="1" t="str">
        <f ca="1">IF(ISERROR(MATCH(BM$10,$A$11:$A135,0)),BM$11,"")</f>
        <v/>
      </c>
      <c r="BN135" s="1" t="str">
        <f ca="1">IF(ISERROR(MATCH(BN$10,$A$11:$A135,0)),BN$11,"")</f>
        <v/>
      </c>
      <c r="BO135" s="1">
        <f ca="1">IF(ISERROR(MATCH(BO$10,$A$11:$A135,0)),BO$11,"")</f>
        <v>0</v>
      </c>
      <c r="BP135" s="1" t="str">
        <f ca="1">IF(ISERROR(MATCH(BP$10,$A$11:$A135,0)),BP$11,"")</f>
        <v/>
      </c>
      <c r="BQ135" s="1">
        <f ca="1">IF(ISERROR(MATCH(BQ$10,$A$11:$A135,0)),BQ$11,"")</f>
        <v>0</v>
      </c>
      <c r="BR135" s="1">
        <f ca="1">IF(ISERROR(MATCH(BR$10,$A$11:$A135,0)),BR$11,"")</f>
        <v>0</v>
      </c>
      <c r="BS135" s="1">
        <f ca="1">IF(ISERROR(MATCH(BS$10,$A$11:$A135,0)),BS$11,"")</f>
        <v>0</v>
      </c>
      <c r="BT135" s="1">
        <f ca="1">IF(ISERROR(MATCH(BT$10,$A$11:$A135,0)),BT$11,"")</f>
        <v>0</v>
      </c>
      <c r="BU135" s="1" t="str">
        <f ca="1">IF(ISERROR(MATCH(BU$10,$A$11:$A135,0)),BU$11,"")</f>
        <v/>
      </c>
      <c r="BV135" s="1" t="str">
        <f ca="1">IF(ISERROR(MATCH(BV$10,$A$11:$A135,0)),BV$11,"")</f>
        <v/>
      </c>
      <c r="BW135" s="1">
        <f ca="1">IF(ISERROR(MATCH(BW$10,$A$11:$A135,0)),BW$11,"")</f>
        <v>0</v>
      </c>
      <c r="BX135" s="1" t="str">
        <f ca="1">IF(ISERROR(MATCH(BX$10,$A$11:$A135,0)),BX$11,"")</f>
        <v/>
      </c>
      <c r="BY135" s="1">
        <f ca="1">IF(ISERROR(MATCH(BY$10,$A$11:$A135,0)),BY$11,"")</f>
        <v>0</v>
      </c>
      <c r="BZ135" s="1">
        <f ca="1">IF(ISERROR(MATCH(BZ$10,$A$11:$A135,0)),BZ$11,"")</f>
        <v>0</v>
      </c>
      <c r="CA135" s="1">
        <f ca="1">IF(ISERROR(MATCH(CA$10,$A$11:$A135,0)),CA$11,"")</f>
        <v>0</v>
      </c>
      <c r="CB135" s="1">
        <f ca="1">IF(ISERROR(MATCH(CB$10,$A$11:$A135,0)),CB$11,"")</f>
        <v>0</v>
      </c>
      <c r="CC135" s="1">
        <f ca="1">IF(ISERROR(MATCH(CC$10,$A$11:$A135,0)),CC$11,"")</f>
        <v>0</v>
      </c>
      <c r="CD135" s="1">
        <f ca="1">IF(ISERROR(MATCH(CD$10,$A$11:$A135,0)),CD$11,"")</f>
        <v>0</v>
      </c>
      <c r="CE135" s="1">
        <f ca="1">IF(ISERROR(MATCH(CE$10,$A$11:$A135,0)),CE$11,"")</f>
        <v>0</v>
      </c>
      <c r="CF135" s="1">
        <f ca="1">IF(ISERROR(MATCH(CF$10,$A$11:$A135,0)),CF$11,"")</f>
        <v>0</v>
      </c>
      <c r="CG135" s="1">
        <f ca="1">IF(ISERROR(MATCH(CG$10,$A$11:$A135,0)),CG$11,"")</f>
        <v>0</v>
      </c>
      <c r="CH135" s="1">
        <f ca="1">IF(ISERROR(MATCH(CH$10,$A$11:$A135,0)),CH$11,"")</f>
        <v>0</v>
      </c>
      <c r="CI135" s="1">
        <f ca="1">IF(ISERROR(MATCH(CI$10,$A$11:$A135,0)),CI$11,"")</f>
        <v>0</v>
      </c>
      <c r="CJ135" s="1" t="str">
        <f ca="1">IF(ISERROR(MATCH(CJ$10,$A$11:$A135,0)),CJ$11,"")</f>
        <v/>
      </c>
      <c r="CK135" s="1">
        <f ca="1">IF(ISERROR(MATCH(CK$10,$A$11:$A135,0)),CK$11,"")</f>
        <v>0</v>
      </c>
      <c r="CL135" s="1">
        <f ca="1">IF(ISERROR(MATCH(CL$10,$A$11:$A135,0)),CL$11,"")</f>
        <v>0</v>
      </c>
      <c r="CM135" s="1">
        <f ca="1">IF(ISERROR(MATCH(CM$10,$A$11:$A135,0)),CM$11,"")</f>
        <v>0</v>
      </c>
      <c r="CN135" s="1" t="str">
        <f ca="1">IF(ISERROR(MATCH(CN$10,$A$11:$A135,0)),CN$11,"")</f>
        <v/>
      </c>
      <c r="CO135" s="1" t="str">
        <f ca="1">IF(ISERROR(MATCH(CO$10,$A$11:$A135,0)),CO$11,"")</f>
        <v/>
      </c>
      <c r="CP135" s="1" t="str">
        <f ca="1">IF(ISERROR(MATCH(CP$10,$A$11:$A135,0)),CP$11,"")</f>
        <v/>
      </c>
      <c r="CQ135" s="1">
        <f ca="1">IF(ISERROR(MATCH(CQ$10,$A$11:$A135,0)),CQ$11,"")</f>
        <v>0</v>
      </c>
      <c r="CR135" s="1" t="str">
        <f ca="1">IF(ISERROR(MATCH(CR$10,$A$11:$A135,0)),CR$11,"")</f>
        <v/>
      </c>
      <c r="CS135" s="1">
        <f ca="1">IF(ISERROR(MATCH(CS$10,$A$11:$A135,0)),CS$11,"")</f>
        <v>0</v>
      </c>
      <c r="CT135" s="1" t="str">
        <f ca="1">IF(ISERROR(MATCH(CT$10,$A$11:$A135,0)),CT$11,"")</f>
        <v/>
      </c>
      <c r="CU135" s="1" t="str">
        <f ca="1">IF(ISERROR(MATCH(CU$10,$A$11:$A135,0)),CU$11,"")</f>
        <v/>
      </c>
      <c r="CV135" s="1" t="str">
        <f ca="1">IF(ISERROR(MATCH(CV$10,$A$11:$A135,0)),CV$11,"")</f>
        <v/>
      </c>
      <c r="CW135" s="1" t="str">
        <f ca="1">IF(ISERROR(MATCH(CW$10,$A$11:$A135,0)),CW$11,"")</f>
        <v/>
      </c>
      <c r="CX135" s="1" t="str">
        <f ca="1">IF(ISERROR(MATCH(CX$10,$A$11:$A135,0)),CX$11,"")</f>
        <v/>
      </c>
      <c r="CY135" s="1" t="str">
        <f ca="1">IF(ISERROR(MATCH(CY$10,$A$11:$A135,0)),CY$11,"")</f>
        <v/>
      </c>
      <c r="CZ135" s="1" t="str">
        <f ca="1">IF(ISERROR(MATCH(CZ$10,$A$11:$A135,0)),CZ$11,"")</f>
        <v/>
      </c>
      <c r="DA135" s="1" t="str">
        <f ca="1">IF(ISERROR(MATCH(DA$10,$A$11:$A135,0)),DA$11,"")</f>
        <v/>
      </c>
      <c r="DB135" s="1" t="str">
        <f ca="1">IF(ISERROR(MATCH(DB$10,$A$11:$A135,0)),DB$11,"")</f>
        <v/>
      </c>
      <c r="DC135" s="1" t="str">
        <f ca="1">IF(ISERROR(MATCH(DC$10,$A$11:$A135,0)),DC$11,"")</f>
        <v/>
      </c>
      <c r="DD135" s="1" t="str">
        <f ca="1">IF(ISERROR(MATCH(DD$10,$A$11:$A135,0)),DD$11,"")</f>
        <v/>
      </c>
      <c r="DE135" s="1" t="str">
        <f ca="1">IF(ISERROR(MATCH(DE$10,$A$11:$A135,0)),DE$11,"")</f>
        <v/>
      </c>
      <c r="DF135" s="1" t="str">
        <f ca="1">IF(ISERROR(MATCH(DF$10,$A$11:$A135,0)),DF$11,"")</f>
        <v/>
      </c>
      <c r="DG135" s="1" t="str">
        <f ca="1">IF(ISERROR(MATCH(DG$10,$A$11:$A135,0)),DG$11,"")</f>
        <v/>
      </c>
      <c r="DH135" s="1" t="str">
        <f ca="1">IF(ISERROR(MATCH(DH$10,$A$11:$A135,0)),DH$11,"")</f>
        <v/>
      </c>
      <c r="DI135" s="1" t="str">
        <f ca="1">IF(ISERROR(MATCH(DI$10,$A$11:$A135,0)),DI$11,"")</f>
        <v/>
      </c>
      <c r="DJ135" s="1" t="str">
        <f ca="1">IF(ISERROR(MATCH(DJ$10,$A$11:$A135,0)),DJ$11,"")</f>
        <v/>
      </c>
      <c r="DK135" s="1" t="str">
        <f ca="1">IF(ISERROR(MATCH(DK$10,$A$11:$A135,0)),DK$11,"")</f>
        <v/>
      </c>
      <c r="DL135" s="1" t="str">
        <f ca="1">IF(ISERROR(MATCH(DL$10,$A$11:$A135,0)),DL$11,"")</f>
        <v/>
      </c>
      <c r="DM135" s="1">
        <f ca="1">IF(ISERROR(MATCH(DM$10,$A$11:$A135,0)),DM$11,"")</f>
        <v>0</v>
      </c>
      <c r="DN135" s="1" t="str">
        <f ca="1">IF(ISERROR(MATCH(DN$10,$A$11:$A135,0)),DN$11,"")</f>
        <v/>
      </c>
      <c r="DO135" s="1" t="str">
        <f ca="1">IF(ISERROR(MATCH(DO$10,$A$11:$A135,0)),DO$11,"")</f>
        <v/>
      </c>
      <c r="DP135" s="1" t="str">
        <f ca="1">IF(ISERROR(MATCH(DP$10,$A$11:$A135,0)),DP$11,"")</f>
        <v/>
      </c>
      <c r="DQ135" s="1" t="str">
        <f ca="1">IF(ISERROR(MATCH(DQ$10,$A$11:$A135,0)),DQ$11,"")</f>
        <v/>
      </c>
      <c r="DR135" s="1" t="str">
        <f ca="1">IF(ISERROR(MATCH(DR$10,$A$11:$A135,0)),DR$11,"")</f>
        <v/>
      </c>
      <c r="DS135" s="1" t="str">
        <f ca="1">IF(ISERROR(MATCH(DS$10,$A$11:$A135,0)),DS$11,"")</f>
        <v/>
      </c>
      <c r="DT135" s="1">
        <f ca="1">IF(ISERROR(MATCH(DT$10,$A$11:$A135,0)),DT$11,"")</f>
        <v>0</v>
      </c>
      <c r="DU135" s="1" t="str">
        <f ca="1">IF(ISERROR(MATCH(DU$10,$A$11:$A135,0)),DU$11,"")</f>
        <v/>
      </c>
      <c r="DV135" s="1" t="str">
        <f ca="1">IF(ISERROR(MATCH(DV$10,$A$11:$A135,0)),DV$11,"")</f>
        <v/>
      </c>
      <c r="DW135" s="1" t="str">
        <f ca="1">IF(ISERROR(MATCH(DW$10,$A$11:$A135,0)),DW$11,"")</f>
        <v/>
      </c>
      <c r="DX135" s="1" t="str">
        <f ca="1">IF(ISERROR(MATCH(DX$10,$A$11:$A135,0)),DX$11,"")</f>
        <v/>
      </c>
      <c r="DY135" s="1">
        <f ca="1">IF(ISERROR(MATCH(DY$10,$A$11:$A135,0)),DY$11,"")</f>
        <v>0</v>
      </c>
      <c r="DZ135" s="1" t="str">
        <f ca="1">IF(ISERROR(MATCH(DZ$10,$A$11:$A135,0)),DZ$11,"")</f>
        <v/>
      </c>
      <c r="EA135" s="1" t="str">
        <f ca="1">IF(ISERROR(MATCH(EA$10,$A$11:$A135,0)),EA$11,"")</f>
        <v/>
      </c>
      <c r="EB135" s="1" t="str">
        <f ca="1">IF(ISERROR(MATCH(EB$10,$A$11:$A135,0)),EB$11,"")</f>
        <v/>
      </c>
      <c r="EC135" s="1" t="str">
        <f ca="1">IF(ISERROR(MATCH(EC$10,$A$11:$A135,0)),EC$11,"")</f>
        <v/>
      </c>
      <c r="ED135" s="1">
        <f ca="1">IF(ISERROR(MATCH(ED$10,$A$11:$A135,0)),ED$11,"")</f>
        <v>0</v>
      </c>
      <c r="EE135" s="1" t="str">
        <f ca="1">IF(ISERROR(MATCH(EE$10,$A$11:$A135,0)),EE$11,"")</f>
        <v/>
      </c>
      <c r="EF135" s="1" t="str">
        <f ca="1">IF(ISERROR(MATCH(EF$10,$A$11:$A135,0)),EF$11,"")</f>
        <v/>
      </c>
      <c r="EG135" s="1" t="str">
        <f ca="1">IF(ISERROR(MATCH(EG$10,$A$11:$A135,0)),EG$11,"")</f>
        <v/>
      </c>
      <c r="EH135" s="1" t="str">
        <f ca="1">IF(ISERROR(MATCH(EH$10,$A$11:$A135,0)),EH$11,"")</f>
        <v/>
      </c>
      <c r="EI135" s="1" t="str">
        <f ca="1">IF(ISERROR(MATCH(EI$10,$A$11:$A135,0)),EI$11,"")</f>
        <v/>
      </c>
      <c r="EJ135" s="1" t="str">
        <f ca="1">IF(ISERROR(MATCH(EJ$10,$A$11:$A135,0)),EJ$11,"")</f>
        <v/>
      </c>
      <c r="EK135" s="1" t="str">
        <f ca="1">IF(ISERROR(MATCH(EK$10,$A$11:$A135,0)),EK$11,"")</f>
        <v/>
      </c>
      <c r="EL135" s="1">
        <f ca="1">IF(ISERROR(MATCH(EL$10,$A$11:$A135,0)),EL$11,"")</f>
        <v>0</v>
      </c>
      <c r="EM135" s="1" t="str">
        <f ca="1">IF(ISERROR(MATCH(EM$10,$A$11:$A135,0)),EM$11,"")</f>
        <v/>
      </c>
      <c r="EN135" s="1" t="str">
        <f ca="1">IF(ISERROR(MATCH(EN$10,$A$11:$A135,0)),EN$11,"")</f>
        <v/>
      </c>
      <c r="EO135" s="1" t="str">
        <f ca="1">IF(ISERROR(MATCH(EO$10,$A$11:$A135,0)),EO$11,"")</f>
        <v/>
      </c>
      <c r="EP135" s="1">
        <f ca="1">IF(ISERROR(MATCH(EP$10,$A$11:$A135,0)),EP$11,"")</f>
        <v>0</v>
      </c>
      <c r="EQ135" s="1">
        <f ca="1">IF(ISERROR(MATCH(EQ$10,$A$11:$A135,0)),EQ$11,"")</f>
        <v>0</v>
      </c>
      <c r="ER135" s="1">
        <f ca="1">IF(ISERROR(MATCH(ER$10,$A$11:$A135,0)),ER$11,"")</f>
        <v>0</v>
      </c>
      <c r="ES135" s="1" t="str">
        <f ca="1">IF(ISERROR(MATCH(ES$10,$A$11:$A135,0)),ES$11,"")</f>
        <v/>
      </c>
      <c r="ET135" s="1" t="str">
        <f ca="1">IF(ISERROR(MATCH(ET$10,$A$11:$A135,0)),ET$11,"")</f>
        <v/>
      </c>
      <c r="EU135" s="1" t="str">
        <f ca="1">IF(ISERROR(MATCH(EU$10,$A$11:$A135,0)),EU$11,"")</f>
        <v/>
      </c>
      <c r="EV135" s="1" t="str">
        <f ca="1">IF(ISERROR(MATCH(EV$10,$A$11:$A135,0)),EV$11,"")</f>
        <v/>
      </c>
      <c r="EW135" s="1" t="str">
        <f ca="1">IF(ISERROR(MATCH(EW$10,$A$11:$A135,0)),EW$11,"")</f>
        <v/>
      </c>
      <c r="EX135" s="1" t="str">
        <f ca="1">IF(ISERROR(MATCH(EX$10,$A$11:$A135,0)),EX$11,"")</f>
        <v/>
      </c>
      <c r="EY135" s="1" t="str">
        <f ca="1">IF(ISERROR(MATCH(EY$10,$A$11:$A135,0)),EY$11,"")</f>
        <v/>
      </c>
      <c r="EZ135" s="1">
        <f ca="1">IF(ISERROR(MATCH(EZ$10,$A$11:$A135,0)),EZ$11,"")</f>
        <v>0</v>
      </c>
      <c r="FA135" s="1" t="str">
        <f ca="1">IF(ISERROR(MATCH(FA$10,$A$11:$A135,0)),FA$11,"")</f>
        <v/>
      </c>
      <c r="FB135" s="1">
        <f ca="1">IF(ISERROR(MATCH(FB$10,$A$11:$A135,0)),FB$11,"")</f>
        <v>0</v>
      </c>
      <c r="FC135" s="1" t="str">
        <f ca="1">IF(ISERROR(MATCH(FC$10,$A$11:$A135,0)),FC$11,"")</f>
        <v/>
      </c>
      <c r="FD135" s="1" t="str">
        <f ca="1">IF(ISERROR(MATCH(FD$10,$A$11:$A135,0)),FD$11,"")</f>
        <v/>
      </c>
      <c r="FE135" s="1" t="str">
        <f ca="1">IF(ISERROR(MATCH(FE$10,$A$11:$A135,0)),FE$11,"")</f>
        <v/>
      </c>
      <c r="FF135" s="1" t="str">
        <f ca="1">IF(ISERROR(MATCH(FF$10,$A$11:$A135,0)),FF$11,"")</f>
        <v/>
      </c>
      <c r="FG135" s="1" t="str">
        <f ca="1">IF(ISERROR(MATCH(FG$10,$A$11:$A135,0)),FG$11,"")</f>
        <v/>
      </c>
      <c r="FH135" s="1">
        <f ca="1">IF(ISERROR(MATCH(FH$10,$A$11:$A135,0)),FH$11,"")</f>
        <v>0</v>
      </c>
      <c r="FI135" s="1" t="str">
        <f ca="1">IF(ISERROR(MATCH(FI$10,$A$11:$A135,0)),FI$11,"")</f>
        <v/>
      </c>
      <c r="FJ135" s="1" t="str">
        <f ca="1">IF(ISERROR(MATCH(FJ$10,$A$11:$A135,0)),FJ$11,"")</f>
        <v/>
      </c>
      <c r="FK135" s="1" t="str">
        <f ca="1">IF(ISERROR(MATCH(FK$10,$A$11:$A135,0)),FK$11,"")</f>
        <v/>
      </c>
      <c r="FL135" s="1" t="str">
        <f ca="1">IF(ISERROR(MATCH(FL$10,$A$11:$A135,0)),FL$11,"")</f>
        <v/>
      </c>
      <c r="FM135" s="1" t="str">
        <f ca="1">IF(ISERROR(MATCH(FM$10,$A$11:$A135,0)),FM$11,"")</f>
        <v/>
      </c>
      <c r="FN135" s="1" t="str">
        <f ca="1">IF(ISERROR(MATCH(FN$10,$A$11:$A135,0)),FN$11,"")</f>
        <v/>
      </c>
      <c r="FO135" s="1" t="str">
        <f ca="1">IF(ISERROR(MATCH(FO$10,$A$11:$A135,0)),FO$11,"")</f>
        <v/>
      </c>
      <c r="FP135" s="1">
        <f ca="1">IF(ISERROR(MATCH(FP$10,$A$11:$A135,0)),FP$11,"")</f>
        <v>0</v>
      </c>
      <c r="FQ135" s="1">
        <f ca="1">IF(ISERROR(MATCH(FQ$10,$A$11:$A135,0)),FQ$11,"")</f>
        <v>0</v>
      </c>
      <c r="FR135" s="1">
        <f ca="1">IF(ISERROR(MATCH(FR$10,$A$11:$A135,0)),FR$11,"")</f>
        <v>0</v>
      </c>
      <c r="FS135" s="1">
        <f ca="1">IF(ISERROR(MATCH(FS$10,$A$11:$A135,0)),FS$11,"")</f>
        <v>0</v>
      </c>
      <c r="FT135" s="1" t="str">
        <f ca="1">IF(ISERROR(MATCH(FT$10,$A$11:$A135,0)),FT$11,"")</f>
        <v/>
      </c>
      <c r="FU135" s="1">
        <f ca="1">IF(ISERROR(MATCH(FU$10,$A$11:$A135,0)),FU$11,"")</f>
        <v>0</v>
      </c>
      <c r="FV135" s="1">
        <f ca="1">IF(ISERROR(MATCH(FV$10,$A$11:$A135,0)),FV$11,"")</f>
        <v>0</v>
      </c>
      <c r="FW135" s="1">
        <f ca="1">IF(ISERROR(MATCH(FW$10,$A$11:$A135,0)),FW$11,"")</f>
        <v>0</v>
      </c>
      <c r="FX135" s="1" t="str">
        <f ca="1">IF(ISERROR(MATCH(FX$10,$A$11:$A135,0)),FX$11,"")</f>
        <v/>
      </c>
      <c r="FY135" s="1">
        <f ca="1">IF(ISERROR(MATCH(FY$10,$A$11:$A135,0)),FY$11,"")</f>
        <v>0</v>
      </c>
      <c r="FZ135" s="1" t="str">
        <f ca="1">IF(ISERROR(MATCH(FZ$10,$A$11:$A135,0)),FZ$11,"")</f>
        <v/>
      </c>
      <c r="GA135" s="1" t="str">
        <f ca="1">IF(ISERROR(MATCH(GA$10,$A$11:$A135,0)),GA$11,"")</f>
        <v/>
      </c>
      <c r="GB135" s="1">
        <f ca="1">IF(ISERROR(MATCH(GB$10,$A$11:$A135,0)),GB$11,"")</f>
        <v>0</v>
      </c>
      <c r="GC135" s="1" t="str">
        <f ca="1">IF(ISERROR(MATCH(GC$10,$A$11:$A135,0)),GC$11,"")</f>
        <v/>
      </c>
      <c r="GD135" s="1" t="str">
        <f ca="1">IF(ISERROR(MATCH(GD$10,$A$11:$A135,0)),GD$11,"")</f>
        <v/>
      </c>
      <c r="GE135" s="1" t="str">
        <f ca="1">IF(ISERROR(MATCH(GE$10,$A$11:$A135,0)),GE$11,"")</f>
        <v/>
      </c>
      <c r="GF135" s="1" t="str">
        <f ca="1">IF(ISERROR(MATCH(GF$10,$A$11:$A135,0)),GF$11,"")</f>
        <v/>
      </c>
      <c r="GG135" s="1" t="str">
        <f ca="1">IF(ISERROR(MATCH(GG$10,$A$11:$A135,0)),GG$11,"")</f>
        <v/>
      </c>
      <c r="GH135" s="1">
        <f ca="1">IF(ISERROR(MATCH(GH$10,$A$11:$A135,0)),GH$11,"")</f>
        <v>0</v>
      </c>
      <c r="GI135" s="1">
        <f ca="1">IF(ISERROR(MATCH(GI$10,$A$11:$A135,0)),GI$11,"")</f>
        <v>0</v>
      </c>
      <c r="GJ135" s="1">
        <f ca="1">IF(ISERROR(MATCH(GJ$10,$A$11:$A135,0)),GJ$11,"")</f>
        <v>0</v>
      </c>
      <c r="GK135" s="1">
        <f ca="1">IF(ISERROR(MATCH(GK$10,$A$11:$A135,0)),GK$11,"")</f>
        <v>0</v>
      </c>
      <c r="GL135" s="1" t="str">
        <f ca="1">IF(ISERROR(MATCH(GL$10,$A$11:$A135,0)),GL$11,"")</f>
        <v/>
      </c>
      <c r="GM135" s="1" t="str">
        <f ca="1">IF(ISERROR(MATCH(GM$10,$A$11:$A135,0)),GM$11,"")</f>
        <v/>
      </c>
      <c r="GN135" s="1" t="str">
        <f ca="1">IF(ISERROR(MATCH(GN$10,$A$11:$A135,0)),GN$11,"")</f>
        <v/>
      </c>
      <c r="GO135" s="1" t="str">
        <f ca="1">IF(ISERROR(MATCH(GO$10,$A$11:$A135,0)),GO$11,"")</f>
        <v/>
      </c>
      <c r="GP135" s="1" t="str">
        <f ca="1">IF(ISERROR(MATCH(GP$10,$A$11:$A135,0)),GP$11,"")</f>
        <v/>
      </c>
      <c r="GQ135" s="1" t="str">
        <f ca="1">IF(ISERROR(MATCH(GQ$10,$A$11:$A135,0)),GQ$11,"")</f>
        <v/>
      </c>
      <c r="GR135" s="1" t="str">
        <f ca="1">IF(ISERROR(MATCH(GR$10,$A$11:$A135,0)),GR$11,"")</f>
        <v/>
      </c>
      <c r="GS135" s="1" t="str">
        <f ca="1">IF(ISERROR(MATCH(GS$10,$A$11:$A135,0)),GS$11,"")</f>
        <v/>
      </c>
      <c r="GT135" s="1" t="str">
        <f ca="1">IF(ISERROR(MATCH(GT$10,$A$11:$A135,0)),GT$11,"")</f>
        <v/>
      </c>
      <c r="GU135" s="1" t="str">
        <f ca="1">IF(ISERROR(MATCH(GU$10,$A$11:$A135,0)),GU$11,"")</f>
        <v/>
      </c>
      <c r="GV135" s="1" t="str">
        <f ca="1">IF(ISERROR(MATCH(GV$10,$A$11:$A135,0)),GV$11,"")</f>
        <v/>
      </c>
      <c r="GW135" s="1" t="str">
        <f ca="1">IF(ISERROR(MATCH(GW$10,$A$11:$A135,0)),GW$11,"")</f>
        <v/>
      </c>
      <c r="GX135" s="1" t="str">
        <f ca="1">IF(ISERROR(MATCH(GX$10,$A$11:$A135,0)),GX$11,"")</f>
        <v/>
      </c>
      <c r="GY135" s="1">
        <f ca="1">IF(ISERROR(MATCH(GY$10,$A$11:$A135,0)),GY$11,"")</f>
        <v>0</v>
      </c>
      <c r="GZ135" s="1" t="str">
        <f ca="1">IF(ISERROR(MATCH(GZ$10,$A$11:$A135,0)),GZ$11,"")</f>
        <v/>
      </c>
      <c r="HA135" s="1" t="str">
        <f ca="1">IF(ISERROR(MATCH(HA$10,$A$11:$A135,0)),HA$11,"")</f>
        <v/>
      </c>
      <c r="HB135" s="1" t="str">
        <f ca="1">IF(ISERROR(MATCH(HB$10,$A$11:$A135,0)),HB$11,"")</f>
        <v/>
      </c>
      <c r="HC135" s="1">
        <f ca="1">IF(ISERROR(MATCH(HC$10,$A$11:$A135,0)),HC$11,"")</f>
        <v>0</v>
      </c>
      <c r="HD135" s="1">
        <f ca="1">IF(ISERROR(MATCH(HD$10,$A$11:$A135,0)),HD$11,"")</f>
        <v>0</v>
      </c>
      <c r="HE135" s="1">
        <f ca="1">IF(ISERROR(MATCH(HE$10,$A$11:$A135,0)),HE$11,"")</f>
        <v>0</v>
      </c>
    </row>
    <row r="136" spans="1:213">
      <c r="A136" s="11" t="str">
        <f t="shared" ca="1" si="10"/>
        <v>7GG3G</v>
      </c>
      <c r="B136" s="11">
        <f t="shared" ca="1" si="9"/>
        <v>0</v>
      </c>
      <c r="C136" s="11">
        <f ca="1">SUMPRODUCT((INDIRECT("'BASIS'!"&amp;ADDRESS(MATCH(R_1!$A136,BASIS_Zeilen,0),3)&amp;":"&amp;ADDRESS(MATCH(R_1!A136,BASIS_Zeilen,0),COUNTA(BASIS_Spalten)))&gt;0)*1)</f>
        <v>1</v>
      </c>
      <c r="D136" s="11">
        <f ca="1">$B136-Cockpit_1!$E$6</f>
        <v>-2</v>
      </c>
      <c r="E136" s="1">
        <f t="shared" ca="1" si="8"/>
        <v>1</v>
      </c>
      <c r="F136" s="7">
        <f ca="1">MAX($G136:INDIRECT(ADDRESS(ROW(136:136),COUNTA(BASIS_Produkt)+6)))</f>
        <v>0</v>
      </c>
      <c r="G136" s="1" t="str">
        <f ca="1">IF(ISERROR(MATCH(G$10,$A$11:$A136,0)),G$11,"")</f>
        <v/>
      </c>
      <c r="H136" s="1" t="str">
        <f ca="1">IF(ISERROR(MATCH(H$10,$A$11:$A136,0)),H$11,"")</f>
        <v/>
      </c>
      <c r="I136" s="1" t="str">
        <f ca="1">IF(ISERROR(MATCH(I$10,$A$11:$A136,0)),I$11,"")</f>
        <v/>
      </c>
      <c r="J136" s="1" t="str">
        <f ca="1">IF(ISERROR(MATCH(J$10,$A$11:$A136,0)),J$11,"")</f>
        <v/>
      </c>
      <c r="K136" s="1" t="str">
        <f ca="1">IF(ISERROR(MATCH(K$10,$A$11:$A136,0)),K$11,"")</f>
        <v/>
      </c>
      <c r="L136" s="1" t="str">
        <f ca="1">IF(ISERROR(MATCH(L$10,$A$11:$A136,0)),L$11,"")</f>
        <v/>
      </c>
      <c r="M136" s="1">
        <f ca="1">IF(ISERROR(MATCH(M$10,$A$11:$A136,0)),M$11,"")</f>
        <v>0</v>
      </c>
      <c r="N136" s="1">
        <f ca="1">IF(ISERROR(MATCH(N$10,$A$11:$A136,0)),N$11,"")</f>
        <v>0</v>
      </c>
      <c r="O136" s="1" t="str">
        <f ca="1">IF(ISERROR(MATCH(O$10,$A$11:$A136,0)),O$11,"")</f>
        <v/>
      </c>
      <c r="P136" s="1" t="str">
        <f ca="1">IF(ISERROR(MATCH(P$10,$A$11:$A136,0)),P$11,"")</f>
        <v/>
      </c>
      <c r="Q136" s="1">
        <f ca="1">IF(ISERROR(MATCH(Q$10,$A$11:$A136,0)),Q$11,"")</f>
        <v>0</v>
      </c>
      <c r="R136" s="1">
        <f ca="1">IF(ISERROR(MATCH(R$10,$A$11:$A136,0)),R$11,"")</f>
        <v>0</v>
      </c>
      <c r="S136" s="1">
        <f ca="1">IF(ISERROR(MATCH(S$10,$A$11:$A136,0)),S$11,"")</f>
        <v>0</v>
      </c>
      <c r="T136" s="1">
        <f ca="1">IF(ISERROR(MATCH(T$10,$A$11:$A136,0)),T$11,"")</f>
        <v>0</v>
      </c>
      <c r="U136" s="1">
        <f ca="1">IF(ISERROR(MATCH(U$10,$A$11:$A136,0)),U$11,"")</f>
        <v>0</v>
      </c>
      <c r="V136" s="1">
        <f ca="1">IF(ISERROR(MATCH(V$10,$A$11:$A136,0)),V$11,"")</f>
        <v>0</v>
      </c>
      <c r="W136" s="1">
        <f ca="1">IF(ISERROR(MATCH(W$10,$A$11:$A136,0)),W$11,"")</f>
        <v>0</v>
      </c>
      <c r="X136" s="1">
        <f ca="1">IF(ISERROR(MATCH(X$10,$A$11:$A136,0)),X$11,"")</f>
        <v>0</v>
      </c>
      <c r="Y136" s="1">
        <f ca="1">IF(ISERROR(MATCH(Y$10,$A$11:$A136,0)),Y$11,"")</f>
        <v>0</v>
      </c>
      <c r="Z136" s="1">
        <f ca="1">IF(ISERROR(MATCH(Z$10,$A$11:$A136,0)),Z$11,"")</f>
        <v>0</v>
      </c>
      <c r="AA136" s="1">
        <f ca="1">IF(ISERROR(MATCH(AA$10,$A$11:$A136,0)),AA$11,"")</f>
        <v>0</v>
      </c>
      <c r="AB136" s="1">
        <f ca="1">IF(ISERROR(MATCH(AB$10,$A$11:$A136,0)),AB$11,"")</f>
        <v>0</v>
      </c>
      <c r="AC136" s="1" t="str">
        <f ca="1">IF(ISERROR(MATCH(AC$10,$A$11:$A136,0)),AC$11,"")</f>
        <v/>
      </c>
      <c r="AD136" s="1" t="str">
        <f ca="1">IF(ISERROR(MATCH(AD$10,$A$11:$A136,0)),AD$11,"")</f>
        <v/>
      </c>
      <c r="AE136" s="1">
        <f ca="1">IF(ISERROR(MATCH(AE$10,$A$11:$A136,0)),AE$11,"")</f>
        <v>0</v>
      </c>
      <c r="AF136" s="1">
        <f ca="1">IF(ISERROR(MATCH(AF$10,$A$11:$A136,0)),AF$11,"")</f>
        <v>0</v>
      </c>
      <c r="AG136" s="1">
        <f ca="1">IF(ISERROR(MATCH(AG$10,$A$11:$A136,0)),AG$11,"")</f>
        <v>0</v>
      </c>
      <c r="AH136" s="1" t="str">
        <f ca="1">IF(ISERROR(MATCH(AH$10,$A$11:$A136,0)),AH$11,"")</f>
        <v/>
      </c>
      <c r="AI136" s="1" t="str">
        <f ca="1">IF(ISERROR(MATCH(AI$10,$A$11:$A136,0)),AI$11,"")</f>
        <v/>
      </c>
      <c r="AJ136" s="1" t="str">
        <f ca="1">IF(ISERROR(MATCH(AJ$10,$A$11:$A136,0)),AJ$11,"")</f>
        <v/>
      </c>
      <c r="AK136" s="1" t="str">
        <f ca="1">IF(ISERROR(MATCH(AK$10,$A$11:$A136,0)),AK$11,"")</f>
        <v/>
      </c>
      <c r="AL136" s="1">
        <f ca="1">IF(ISERROR(MATCH(AL$10,$A$11:$A136,0)),AL$11,"")</f>
        <v>0</v>
      </c>
      <c r="AM136" s="1">
        <f ca="1">IF(ISERROR(MATCH(AM$10,$A$11:$A136,0)),AM$11,"")</f>
        <v>0</v>
      </c>
      <c r="AN136" s="1" t="str">
        <f ca="1">IF(ISERROR(MATCH(AN$10,$A$11:$A136,0)),AN$11,"")</f>
        <v/>
      </c>
      <c r="AO136" s="1" t="str">
        <f ca="1">IF(ISERROR(MATCH(AO$10,$A$11:$A136,0)),AO$11,"")</f>
        <v/>
      </c>
      <c r="AP136" s="1">
        <f ca="1">IF(ISERROR(MATCH(AP$10,$A$11:$A136,0)),AP$11,"")</f>
        <v>0</v>
      </c>
      <c r="AQ136" s="1">
        <f ca="1">IF(ISERROR(MATCH(AQ$10,$A$11:$A136,0)),AQ$11,"")</f>
        <v>0</v>
      </c>
      <c r="AR136" s="1" t="str">
        <f ca="1">IF(ISERROR(MATCH(AR$10,$A$11:$A136,0)),AR$11,"")</f>
        <v/>
      </c>
      <c r="AS136" s="1">
        <f ca="1">IF(ISERROR(MATCH(AS$10,$A$11:$A136,0)),AS$11,"")</f>
        <v>0</v>
      </c>
      <c r="AT136" s="1">
        <f ca="1">IF(ISERROR(MATCH(AT$10,$A$11:$A136,0)),AT$11,"")</f>
        <v>0</v>
      </c>
      <c r="AU136" s="1">
        <f ca="1">IF(ISERROR(MATCH(AU$10,$A$11:$A136,0)),AU$11,"")</f>
        <v>0</v>
      </c>
      <c r="AV136" s="1">
        <f ca="1">IF(ISERROR(MATCH(AV$10,$A$11:$A136,0)),AV$11,"")</f>
        <v>0</v>
      </c>
      <c r="AW136" s="1">
        <f ca="1">IF(ISERROR(MATCH(AW$10,$A$11:$A136,0)),AW$11,"")</f>
        <v>0</v>
      </c>
      <c r="AX136" s="1">
        <f ca="1">IF(ISERROR(MATCH(AX$10,$A$11:$A136,0)),AX$11,"")</f>
        <v>0</v>
      </c>
      <c r="AY136" s="1" t="str">
        <f ca="1">IF(ISERROR(MATCH(AY$10,$A$11:$A136,0)),AY$11,"")</f>
        <v/>
      </c>
      <c r="AZ136" s="1" t="str">
        <f ca="1">IF(ISERROR(MATCH(AZ$10,$A$11:$A136,0)),AZ$11,"")</f>
        <v/>
      </c>
      <c r="BA136" s="1" t="str">
        <f ca="1">IF(ISERROR(MATCH(BA$10,$A$11:$A136,0)),BA$11,"")</f>
        <v/>
      </c>
      <c r="BB136" s="1">
        <f ca="1">IF(ISERROR(MATCH(BB$10,$A$11:$A136,0)),BB$11,"")</f>
        <v>0</v>
      </c>
      <c r="BC136" s="1">
        <f ca="1">IF(ISERROR(MATCH(BC$10,$A$11:$A136,0)),BC$11,"")</f>
        <v>0</v>
      </c>
      <c r="BD136" s="1" t="str">
        <f ca="1">IF(ISERROR(MATCH(BD$10,$A$11:$A136,0)),BD$11,"")</f>
        <v/>
      </c>
      <c r="BE136" s="1" t="str">
        <f ca="1">IF(ISERROR(MATCH(BE$10,$A$11:$A136,0)),BE$11,"")</f>
        <v/>
      </c>
      <c r="BF136" s="1" t="str">
        <f ca="1">IF(ISERROR(MATCH(BF$10,$A$11:$A136,0)),BF$11,"")</f>
        <v/>
      </c>
      <c r="BG136" s="1" t="str">
        <f ca="1">IF(ISERROR(MATCH(BG$10,$A$11:$A136,0)),BG$11,"")</f>
        <v/>
      </c>
      <c r="BH136" s="1" t="str">
        <f ca="1">IF(ISERROR(MATCH(BH$10,$A$11:$A136,0)),BH$11,"")</f>
        <v/>
      </c>
      <c r="BI136" s="1">
        <f ca="1">IF(ISERROR(MATCH(BI$10,$A$11:$A136,0)),BI$11,"")</f>
        <v>0</v>
      </c>
      <c r="BJ136" s="1" t="str">
        <f ca="1">IF(ISERROR(MATCH(BJ$10,$A$11:$A136,0)),BJ$11,"")</f>
        <v/>
      </c>
      <c r="BK136" s="1" t="str">
        <f ca="1">IF(ISERROR(MATCH(BK$10,$A$11:$A136,0)),BK$11,"")</f>
        <v/>
      </c>
      <c r="BL136" s="1">
        <f ca="1">IF(ISERROR(MATCH(BL$10,$A$11:$A136,0)),BL$11,"")</f>
        <v>0</v>
      </c>
      <c r="BM136" s="1" t="str">
        <f ca="1">IF(ISERROR(MATCH(BM$10,$A$11:$A136,0)),BM$11,"")</f>
        <v/>
      </c>
      <c r="BN136" s="1" t="str">
        <f ca="1">IF(ISERROR(MATCH(BN$10,$A$11:$A136,0)),BN$11,"")</f>
        <v/>
      </c>
      <c r="BO136" s="1">
        <f ca="1">IF(ISERROR(MATCH(BO$10,$A$11:$A136,0)),BO$11,"")</f>
        <v>0</v>
      </c>
      <c r="BP136" s="1" t="str">
        <f ca="1">IF(ISERROR(MATCH(BP$10,$A$11:$A136,0)),BP$11,"")</f>
        <v/>
      </c>
      <c r="BQ136" s="1">
        <f ca="1">IF(ISERROR(MATCH(BQ$10,$A$11:$A136,0)),BQ$11,"")</f>
        <v>0</v>
      </c>
      <c r="BR136" s="1">
        <f ca="1">IF(ISERROR(MATCH(BR$10,$A$11:$A136,0)),BR$11,"")</f>
        <v>0</v>
      </c>
      <c r="BS136" s="1">
        <f ca="1">IF(ISERROR(MATCH(BS$10,$A$11:$A136,0)),BS$11,"")</f>
        <v>0</v>
      </c>
      <c r="BT136" s="1">
        <f ca="1">IF(ISERROR(MATCH(BT$10,$A$11:$A136,0)),BT$11,"")</f>
        <v>0</v>
      </c>
      <c r="BU136" s="1" t="str">
        <f ca="1">IF(ISERROR(MATCH(BU$10,$A$11:$A136,0)),BU$11,"")</f>
        <v/>
      </c>
      <c r="BV136" s="1" t="str">
        <f ca="1">IF(ISERROR(MATCH(BV$10,$A$11:$A136,0)),BV$11,"")</f>
        <v/>
      </c>
      <c r="BW136" s="1">
        <f ca="1">IF(ISERROR(MATCH(BW$10,$A$11:$A136,0)),BW$11,"")</f>
        <v>0</v>
      </c>
      <c r="BX136" s="1" t="str">
        <f ca="1">IF(ISERROR(MATCH(BX$10,$A$11:$A136,0)),BX$11,"")</f>
        <v/>
      </c>
      <c r="BY136" s="1">
        <f ca="1">IF(ISERROR(MATCH(BY$10,$A$11:$A136,0)),BY$11,"")</f>
        <v>0</v>
      </c>
      <c r="BZ136" s="1">
        <f ca="1">IF(ISERROR(MATCH(BZ$10,$A$11:$A136,0)),BZ$11,"")</f>
        <v>0</v>
      </c>
      <c r="CA136" s="1">
        <f ca="1">IF(ISERROR(MATCH(CA$10,$A$11:$A136,0)),CA$11,"")</f>
        <v>0</v>
      </c>
      <c r="CB136" s="1">
        <f ca="1">IF(ISERROR(MATCH(CB$10,$A$11:$A136,0)),CB$11,"")</f>
        <v>0</v>
      </c>
      <c r="CC136" s="1">
        <f ca="1">IF(ISERROR(MATCH(CC$10,$A$11:$A136,0)),CC$11,"")</f>
        <v>0</v>
      </c>
      <c r="CD136" s="1">
        <f ca="1">IF(ISERROR(MATCH(CD$10,$A$11:$A136,0)),CD$11,"")</f>
        <v>0</v>
      </c>
      <c r="CE136" s="1">
        <f ca="1">IF(ISERROR(MATCH(CE$10,$A$11:$A136,0)),CE$11,"")</f>
        <v>0</v>
      </c>
      <c r="CF136" s="1">
        <f ca="1">IF(ISERROR(MATCH(CF$10,$A$11:$A136,0)),CF$11,"")</f>
        <v>0</v>
      </c>
      <c r="CG136" s="1">
        <f ca="1">IF(ISERROR(MATCH(CG$10,$A$11:$A136,0)),CG$11,"")</f>
        <v>0</v>
      </c>
      <c r="CH136" s="1">
        <f ca="1">IF(ISERROR(MATCH(CH$10,$A$11:$A136,0)),CH$11,"")</f>
        <v>0</v>
      </c>
      <c r="CI136" s="1">
        <f ca="1">IF(ISERROR(MATCH(CI$10,$A$11:$A136,0)),CI$11,"")</f>
        <v>0</v>
      </c>
      <c r="CJ136" s="1" t="str">
        <f ca="1">IF(ISERROR(MATCH(CJ$10,$A$11:$A136,0)),CJ$11,"")</f>
        <v/>
      </c>
      <c r="CK136" s="1">
        <f ca="1">IF(ISERROR(MATCH(CK$10,$A$11:$A136,0)),CK$11,"")</f>
        <v>0</v>
      </c>
      <c r="CL136" s="1">
        <f ca="1">IF(ISERROR(MATCH(CL$10,$A$11:$A136,0)),CL$11,"")</f>
        <v>0</v>
      </c>
      <c r="CM136" s="1">
        <f ca="1">IF(ISERROR(MATCH(CM$10,$A$11:$A136,0)),CM$11,"")</f>
        <v>0</v>
      </c>
      <c r="CN136" s="1" t="str">
        <f ca="1">IF(ISERROR(MATCH(CN$10,$A$11:$A136,0)),CN$11,"")</f>
        <v/>
      </c>
      <c r="CO136" s="1" t="str">
        <f ca="1">IF(ISERROR(MATCH(CO$10,$A$11:$A136,0)),CO$11,"")</f>
        <v/>
      </c>
      <c r="CP136" s="1" t="str">
        <f ca="1">IF(ISERROR(MATCH(CP$10,$A$11:$A136,0)),CP$11,"")</f>
        <v/>
      </c>
      <c r="CQ136" s="1">
        <f ca="1">IF(ISERROR(MATCH(CQ$10,$A$11:$A136,0)),CQ$11,"")</f>
        <v>0</v>
      </c>
      <c r="CR136" s="1" t="str">
        <f ca="1">IF(ISERROR(MATCH(CR$10,$A$11:$A136,0)),CR$11,"")</f>
        <v/>
      </c>
      <c r="CS136" s="1">
        <f ca="1">IF(ISERROR(MATCH(CS$10,$A$11:$A136,0)),CS$11,"")</f>
        <v>0</v>
      </c>
      <c r="CT136" s="1" t="str">
        <f ca="1">IF(ISERROR(MATCH(CT$10,$A$11:$A136,0)),CT$11,"")</f>
        <v/>
      </c>
      <c r="CU136" s="1" t="str">
        <f ca="1">IF(ISERROR(MATCH(CU$10,$A$11:$A136,0)),CU$11,"")</f>
        <v/>
      </c>
      <c r="CV136" s="1" t="str">
        <f ca="1">IF(ISERROR(MATCH(CV$10,$A$11:$A136,0)),CV$11,"")</f>
        <v/>
      </c>
      <c r="CW136" s="1" t="str">
        <f ca="1">IF(ISERROR(MATCH(CW$10,$A$11:$A136,0)),CW$11,"")</f>
        <v/>
      </c>
      <c r="CX136" s="1" t="str">
        <f ca="1">IF(ISERROR(MATCH(CX$10,$A$11:$A136,0)),CX$11,"")</f>
        <v/>
      </c>
      <c r="CY136" s="1" t="str">
        <f ca="1">IF(ISERROR(MATCH(CY$10,$A$11:$A136,0)),CY$11,"")</f>
        <v/>
      </c>
      <c r="CZ136" s="1" t="str">
        <f ca="1">IF(ISERROR(MATCH(CZ$10,$A$11:$A136,0)),CZ$11,"")</f>
        <v/>
      </c>
      <c r="DA136" s="1" t="str">
        <f ca="1">IF(ISERROR(MATCH(DA$10,$A$11:$A136,0)),DA$11,"")</f>
        <v/>
      </c>
      <c r="DB136" s="1" t="str">
        <f ca="1">IF(ISERROR(MATCH(DB$10,$A$11:$A136,0)),DB$11,"")</f>
        <v/>
      </c>
      <c r="DC136" s="1" t="str">
        <f ca="1">IF(ISERROR(MATCH(DC$10,$A$11:$A136,0)),DC$11,"")</f>
        <v/>
      </c>
      <c r="DD136" s="1" t="str">
        <f ca="1">IF(ISERROR(MATCH(DD$10,$A$11:$A136,0)),DD$11,"")</f>
        <v/>
      </c>
      <c r="DE136" s="1" t="str">
        <f ca="1">IF(ISERROR(MATCH(DE$10,$A$11:$A136,0)),DE$11,"")</f>
        <v/>
      </c>
      <c r="DF136" s="1" t="str">
        <f ca="1">IF(ISERROR(MATCH(DF$10,$A$11:$A136,0)),DF$11,"")</f>
        <v/>
      </c>
      <c r="DG136" s="1" t="str">
        <f ca="1">IF(ISERROR(MATCH(DG$10,$A$11:$A136,0)),DG$11,"")</f>
        <v/>
      </c>
      <c r="DH136" s="1" t="str">
        <f ca="1">IF(ISERROR(MATCH(DH$10,$A$11:$A136,0)),DH$11,"")</f>
        <v/>
      </c>
      <c r="DI136" s="1" t="str">
        <f ca="1">IF(ISERROR(MATCH(DI$10,$A$11:$A136,0)),DI$11,"")</f>
        <v/>
      </c>
      <c r="DJ136" s="1" t="str">
        <f ca="1">IF(ISERROR(MATCH(DJ$10,$A$11:$A136,0)),DJ$11,"")</f>
        <v/>
      </c>
      <c r="DK136" s="1" t="str">
        <f ca="1">IF(ISERROR(MATCH(DK$10,$A$11:$A136,0)),DK$11,"")</f>
        <v/>
      </c>
      <c r="DL136" s="1" t="str">
        <f ca="1">IF(ISERROR(MATCH(DL$10,$A$11:$A136,0)),DL$11,"")</f>
        <v/>
      </c>
      <c r="DM136" s="1">
        <f ca="1">IF(ISERROR(MATCH(DM$10,$A$11:$A136,0)),DM$11,"")</f>
        <v>0</v>
      </c>
      <c r="DN136" s="1" t="str">
        <f ca="1">IF(ISERROR(MATCH(DN$10,$A$11:$A136,0)),DN$11,"")</f>
        <v/>
      </c>
      <c r="DO136" s="1" t="str">
        <f ca="1">IF(ISERROR(MATCH(DO$10,$A$11:$A136,0)),DO$11,"")</f>
        <v/>
      </c>
      <c r="DP136" s="1" t="str">
        <f ca="1">IF(ISERROR(MATCH(DP$10,$A$11:$A136,0)),DP$11,"")</f>
        <v/>
      </c>
      <c r="DQ136" s="1" t="str">
        <f ca="1">IF(ISERROR(MATCH(DQ$10,$A$11:$A136,0)),DQ$11,"")</f>
        <v/>
      </c>
      <c r="DR136" s="1" t="str">
        <f ca="1">IF(ISERROR(MATCH(DR$10,$A$11:$A136,0)),DR$11,"")</f>
        <v/>
      </c>
      <c r="DS136" s="1" t="str">
        <f ca="1">IF(ISERROR(MATCH(DS$10,$A$11:$A136,0)),DS$11,"")</f>
        <v/>
      </c>
      <c r="DT136" s="1">
        <f ca="1">IF(ISERROR(MATCH(DT$10,$A$11:$A136,0)),DT$11,"")</f>
        <v>0</v>
      </c>
      <c r="DU136" s="1" t="str">
        <f ca="1">IF(ISERROR(MATCH(DU$10,$A$11:$A136,0)),DU$11,"")</f>
        <v/>
      </c>
      <c r="DV136" s="1" t="str">
        <f ca="1">IF(ISERROR(MATCH(DV$10,$A$11:$A136,0)),DV$11,"")</f>
        <v/>
      </c>
      <c r="DW136" s="1" t="str">
        <f ca="1">IF(ISERROR(MATCH(DW$10,$A$11:$A136,0)),DW$11,"")</f>
        <v/>
      </c>
      <c r="DX136" s="1" t="str">
        <f ca="1">IF(ISERROR(MATCH(DX$10,$A$11:$A136,0)),DX$11,"")</f>
        <v/>
      </c>
      <c r="DY136" s="1">
        <f ca="1">IF(ISERROR(MATCH(DY$10,$A$11:$A136,0)),DY$11,"")</f>
        <v>0</v>
      </c>
      <c r="DZ136" s="1" t="str">
        <f ca="1">IF(ISERROR(MATCH(DZ$10,$A$11:$A136,0)),DZ$11,"")</f>
        <v/>
      </c>
      <c r="EA136" s="1" t="str">
        <f ca="1">IF(ISERROR(MATCH(EA$10,$A$11:$A136,0)),EA$11,"")</f>
        <v/>
      </c>
      <c r="EB136" s="1" t="str">
        <f ca="1">IF(ISERROR(MATCH(EB$10,$A$11:$A136,0)),EB$11,"")</f>
        <v/>
      </c>
      <c r="EC136" s="1" t="str">
        <f ca="1">IF(ISERROR(MATCH(EC$10,$A$11:$A136,0)),EC$11,"")</f>
        <v/>
      </c>
      <c r="ED136" s="1">
        <f ca="1">IF(ISERROR(MATCH(ED$10,$A$11:$A136,0)),ED$11,"")</f>
        <v>0</v>
      </c>
      <c r="EE136" s="1" t="str">
        <f ca="1">IF(ISERROR(MATCH(EE$10,$A$11:$A136,0)),EE$11,"")</f>
        <v/>
      </c>
      <c r="EF136" s="1" t="str">
        <f ca="1">IF(ISERROR(MATCH(EF$10,$A$11:$A136,0)),EF$11,"")</f>
        <v/>
      </c>
      <c r="EG136" s="1" t="str">
        <f ca="1">IF(ISERROR(MATCH(EG$10,$A$11:$A136,0)),EG$11,"")</f>
        <v/>
      </c>
      <c r="EH136" s="1" t="str">
        <f ca="1">IF(ISERROR(MATCH(EH$10,$A$11:$A136,0)),EH$11,"")</f>
        <v/>
      </c>
      <c r="EI136" s="1" t="str">
        <f ca="1">IF(ISERROR(MATCH(EI$10,$A$11:$A136,0)),EI$11,"")</f>
        <v/>
      </c>
      <c r="EJ136" s="1" t="str">
        <f ca="1">IF(ISERROR(MATCH(EJ$10,$A$11:$A136,0)),EJ$11,"")</f>
        <v/>
      </c>
      <c r="EK136" s="1" t="str">
        <f ca="1">IF(ISERROR(MATCH(EK$10,$A$11:$A136,0)),EK$11,"")</f>
        <v/>
      </c>
      <c r="EL136" s="1">
        <f ca="1">IF(ISERROR(MATCH(EL$10,$A$11:$A136,0)),EL$11,"")</f>
        <v>0</v>
      </c>
      <c r="EM136" s="1" t="str">
        <f ca="1">IF(ISERROR(MATCH(EM$10,$A$11:$A136,0)),EM$11,"")</f>
        <v/>
      </c>
      <c r="EN136" s="1" t="str">
        <f ca="1">IF(ISERROR(MATCH(EN$10,$A$11:$A136,0)),EN$11,"")</f>
        <v/>
      </c>
      <c r="EO136" s="1" t="str">
        <f ca="1">IF(ISERROR(MATCH(EO$10,$A$11:$A136,0)),EO$11,"")</f>
        <v/>
      </c>
      <c r="EP136" s="1">
        <f ca="1">IF(ISERROR(MATCH(EP$10,$A$11:$A136,0)),EP$11,"")</f>
        <v>0</v>
      </c>
      <c r="EQ136" s="1">
        <f ca="1">IF(ISERROR(MATCH(EQ$10,$A$11:$A136,0)),EQ$11,"")</f>
        <v>0</v>
      </c>
      <c r="ER136" s="1">
        <f ca="1">IF(ISERROR(MATCH(ER$10,$A$11:$A136,0)),ER$11,"")</f>
        <v>0</v>
      </c>
      <c r="ES136" s="1" t="str">
        <f ca="1">IF(ISERROR(MATCH(ES$10,$A$11:$A136,0)),ES$11,"")</f>
        <v/>
      </c>
      <c r="ET136" s="1" t="str">
        <f ca="1">IF(ISERROR(MATCH(ET$10,$A$11:$A136,0)),ET$11,"")</f>
        <v/>
      </c>
      <c r="EU136" s="1" t="str">
        <f ca="1">IF(ISERROR(MATCH(EU$10,$A$11:$A136,0)),EU$11,"")</f>
        <v/>
      </c>
      <c r="EV136" s="1" t="str">
        <f ca="1">IF(ISERROR(MATCH(EV$10,$A$11:$A136,0)),EV$11,"")</f>
        <v/>
      </c>
      <c r="EW136" s="1" t="str">
        <f ca="1">IF(ISERROR(MATCH(EW$10,$A$11:$A136,0)),EW$11,"")</f>
        <v/>
      </c>
      <c r="EX136" s="1" t="str">
        <f ca="1">IF(ISERROR(MATCH(EX$10,$A$11:$A136,0)),EX$11,"")</f>
        <v/>
      </c>
      <c r="EY136" s="1" t="str">
        <f ca="1">IF(ISERROR(MATCH(EY$10,$A$11:$A136,0)),EY$11,"")</f>
        <v/>
      </c>
      <c r="EZ136" s="1">
        <f ca="1">IF(ISERROR(MATCH(EZ$10,$A$11:$A136,0)),EZ$11,"")</f>
        <v>0</v>
      </c>
      <c r="FA136" s="1" t="str">
        <f ca="1">IF(ISERROR(MATCH(FA$10,$A$11:$A136,0)),FA$11,"")</f>
        <v/>
      </c>
      <c r="FB136" s="1">
        <f ca="1">IF(ISERROR(MATCH(FB$10,$A$11:$A136,0)),FB$11,"")</f>
        <v>0</v>
      </c>
      <c r="FC136" s="1" t="str">
        <f ca="1">IF(ISERROR(MATCH(FC$10,$A$11:$A136,0)),FC$11,"")</f>
        <v/>
      </c>
      <c r="FD136" s="1" t="str">
        <f ca="1">IF(ISERROR(MATCH(FD$10,$A$11:$A136,0)),FD$11,"")</f>
        <v/>
      </c>
      <c r="FE136" s="1" t="str">
        <f ca="1">IF(ISERROR(MATCH(FE$10,$A$11:$A136,0)),FE$11,"")</f>
        <v/>
      </c>
      <c r="FF136" s="1" t="str">
        <f ca="1">IF(ISERROR(MATCH(FF$10,$A$11:$A136,0)),FF$11,"")</f>
        <v/>
      </c>
      <c r="FG136" s="1" t="str">
        <f ca="1">IF(ISERROR(MATCH(FG$10,$A$11:$A136,0)),FG$11,"")</f>
        <v/>
      </c>
      <c r="FH136" s="1">
        <f ca="1">IF(ISERROR(MATCH(FH$10,$A$11:$A136,0)),FH$11,"")</f>
        <v>0</v>
      </c>
      <c r="FI136" s="1" t="str">
        <f ca="1">IF(ISERROR(MATCH(FI$10,$A$11:$A136,0)),FI$11,"")</f>
        <v/>
      </c>
      <c r="FJ136" s="1" t="str">
        <f ca="1">IF(ISERROR(MATCH(FJ$10,$A$11:$A136,0)),FJ$11,"")</f>
        <v/>
      </c>
      <c r="FK136" s="1" t="str">
        <f ca="1">IF(ISERROR(MATCH(FK$10,$A$11:$A136,0)),FK$11,"")</f>
        <v/>
      </c>
      <c r="FL136" s="1" t="str">
        <f ca="1">IF(ISERROR(MATCH(FL$10,$A$11:$A136,0)),FL$11,"")</f>
        <v/>
      </c>
      <c r="FM136" s="1" t="str">
        <f ca="1">IF(ISERROR(MATCH(FM$10,$A$11:$A136,0)),FM$11,"")</f>
        <v/>
      </c>
      <c r="FN136" s="1" t="str">
        <f ca="1">IF(ISERROR(MATCH(FN$10,$A$11:$A136,0)),FN$11,"")</f>
        <v/>
      </c>
      <c r="FO136" s="1" t="str">
        <f ca="1">IF(ISERROR(MATCH(FO$10,$A$11:$A136,0)),FO$11,"")</f>
        <v/>
      </c>
      <c r="FP136" s="1">
        <f ca="1">IF(ISERROR(MATCH(FP$10,$A$11:$A136,0)),FP$11,"")</f>
        <v>0</v>
      </c>
      <c r="FQ136" s="1">
        <f ca="1">IF(ISERROR(MATCH(FQ$10,$A$11:$A136,0)),FQ$11,"")</f>
        <v>0</v>
      </c>
      <c r="FR136" s="1">
        <f ca="1">IF(ISERROR(MATCH(FR$10,$A$11:$A136,0)),FR$11,"")</f>
        <v>0</v>
      </c>
      <c r="FS136" s="1">
        <f ca="1">IF(ISERROR(MATCH(FS$10,$A$11:$A136,0)),FS$11,"")</f>
        <v>0</v>
      </c>
      <c r="FT136" s="1" t="str">
        <f ca="1">IF(ISERROR(MATCH(FT$10,$A$11:$A136,0)),FT$11,"")</f>
        <v/>
      </c>
      <c r="FU136" s="1">
        <f ca="1">IF(ISERROR(MATCH(FU$10,$A$11:$A136,0)),FU$11,"")</f>
        <v>0</v>
      </c>
      <c r="FV136" s="1">
        <f ca="1">IF(ISERROR(MATCH(FV$10,$A$11:$A136,0)),FV$11,"")</f>
        <v>0</v>
      </c>
      <c r="FW136" s="1">
        <f ca="1">IF(ISERROR(MATCH(FW$10,$A$11:$A136,0)),FW$11,"")</f>
        <v>0</v>
      </c>
      <c r="FX136" s="1" t="str">
        <f ca="1">IF(ISERROR(MATCH(FX$10,$A$11:$A136,0)),FX$11,"")</f>
        <v/>
      </c>
      <c r="FY136" s="1">
        <f ca="1">IF(ISERROR(MATCH(FY$10,$A$11:$A136,0)),FY$11,"")</f>
        <v>0</v>
      </c>
      <c r="FZ136" s="1" t="str">
        <f ca="1">IF(ISERROR(MATCH(FZ$10,$A$11:$A136,0)),FZ$11,"")</f>
        <v/>
      </c>
      <c r="GA136" s="1" t="str">
        <f ca="1">IF(ISERROR(MATCH(GA$10,$A$11:$A136,0)),GA$11,"")</f>
        <v/>
      </c>
      <c r="GB136" s="1">
        <f ca="1">IF(ISERROR(MATCH(GB$10,$A$11:$A136,0)),GB$11,"")</f>
        <v>0</v>
      </c>
      <c r="GC136" s="1" t="str">
        <f ca="1">IF(ISERROR(MATCH(GC$10,$A$11:$A136,0)),GC$11,"")</f>
        <v/>
      </c>
      <c r="GD136" s="1" t="str">
        <f ca="1">IF(ISERROR(MATCH(GD$10,$A$11:$A136,0)),GD$11,"")</f>
        <v/>
      </c>
      <c r="GE136" s="1" t="str">
        <f ca="1">IF(ISERROR(MATCH(GE$10,$A$11:$A136,0)),GE$11,"")</f>
        <v/>
      </c>
      <c r="GF136" s="1" t="str">
        <f ca="1">IF(ISERROR(MATCH(GF$10,$A$11:$A136,0)),GF$11,"")</f>
        <v/>
      </c>
      <c r="GG136" s="1" t="str">
        <f ca="1">IF(ISERROR(MATCH(GG$10,$A$11:$A136,0)),GG$11,"")</f>
        <v/>
      </c>
      <c r="GH136" s="1">
        <f ca="1">IF(ISERROR(MATCH(GH$10,$A$11:$A136,0)),GH$11,"")</f>
        <v>0</v>
      </c>
      <c r="GI136" s="1">
        <f ca="1">IF(ISERROR(MATCH(GI$10,$A$11:$A136,0)),GI$11,"")</f>
        <v>0</v>
      </c>
      <c r="GJ136" s="1">
        <f ca="1">IF(ISERROR(MATCH(GJ$10,$A$11:$A136,0)),GJ$11,"")</f>
        <v>0</v>
      </c>
      <c r="GK136" s="1">
        <f ca="1">IF(ISERROR(MATCH(GK$10,$A$11:$A136,0)),GK$11,"")</f>
        <v>0</v>
      </c>
      <c r="GL136" s="1" t="str">
        <f ca="1">IF(ISERROR(MATCH(GL$10,$A$11:$A136,0)),GL$11,"")</f>
        <v/>
      </c>
      <c r="GM136" s="1" t="str">
        <f ca="1">IF(ISERROR(MATCH(GM$10,$A$11:$A136,0)),GM$11,"")</f>
        <v/>
      </c>
      <c r="GN136" s="1" t="str">
        <f ca="1">IF(ISERROR(MATCH(GN$10,$A$11:$A136,0)),GN$11,"")</f>
        <v/>
      </c>
      <c r="GO136" s="1" t="str">
        <f ca="1">IF(ISERROR(MATCH(GO$10,$A$11:$A136,0)),GO$11,"")</f>
        <v/>
      </c>
      <c r="GP136" s="1" t="str">
        <f ca="1">IF(ISERROR(MATCH(GP$10,$A$11:$A136,0)),GP$11,"")</f>
        <v/>
      </c>
      <c r="GQ136" s="1" t="str">
        <f ca="1">IF(ISERROR(MATCH(GQ$10,$A$11:$A136,0)),GQ$11,"")</f>
        <v/>
      </c>
      <c r="GR136" s="1" t="str">
        <f ca="1">IF(ISERROR(MATCH(GR$10,$A$11:$A136,0)),GR$11,"")</f>
        <v/>
      </c>
      <c r="GS136" s="1" t="str">
        <f ca="1">IF(ISERROR(MATCH(GS$10,$A$11:$A136,0)),GS$11,"")</f>
        <v/>
      </c>
      <c r="GT136" s="1" t="str">
        <f ca="1">IF(ISERROR(MATCH(GT$10,$A$11:$A136,0)),GT$11,"")</f>
        <v/>
      </c>
      <c r="GU136" s="1" t="str">
        <f ca="1">IF(ISERROR(MATCH(GU$10,$A$11:$A136,0)),GU$11,"")</f>
        <v/>
      </c>
      <c r="GV136" s="1" t="str">
        <f ca="1">IF(ISERROR(MATCH(GV$10,$A$11:$A136,0)),GV$11,"")</f>
        <v/>
      </c>
      <c r="GW136" s="1" t="str">
        <f ca="1">IF(ISERROR(MATCH(GW$10,$A$11:$A136,0)),GW$11,"")</f>
        <v/>
      </c>
      <c r="GX136" s="1" t="str">
        <f ca="1">IF(ISERROR(MATCH(GX$10,$A$11:$A136,0)),GX$11,"")</f>
        <v/>
      </c>
      <c r="GY136" s="1">
        <f ca="1">IF(ISERROR(MATCH(GY$10,$A$11:$A136,0)),GY$11,"")</f>
        <v>0</v>
      </c>
      <c r="GZ136" s="1" t="str">
        <f ca="1">IF(ISERROR(MATCH(GZ$10,$A$11:$A136,0)),GZ$11,"")</f>
        <v/>
      </c>
      <c r="HA136" s="1" t="str">
        <f ca="1">IF(ISERROR(MATCH(HA$10,$A$11:$A136,0)),HA$11,"")</f>
        <v/>
      </c>
      <c r="HB136" s="1" t="str">
        <f ca="1">IF(ISERROR(MATCH(HB$10,$A$11:$A136,0)),HB$11,"")</f>
        <v/>
      </c>
      <c r="HC136" s="1">
        <f ca="1">IF(ISERROR(MATCH(HC$10,$A$11:$A136,0)),HC$11,"")</f>
        <v>0</v>
      </c>
      <c r="HD136" s="1">
        <f ca="1">IF(ISERROR(MATCH(HD$10,$A$11:$A136,0)),HD$11,"")</f>
        <v>0</v>
      </c>
      <c r="HE136" s="1">
        <f ca="1">IF(ISERROR(MATCH(HE$10,$A$11:$A136,0)),HE$11,"")</f>
        <v>0</v>
      </c>
    </row>
    <row r="137" spans="1:213">
      <c r="A137" s="11" t="str">
        <f t="shared" ca="1" si="10"/>
        <v>7GG3J</v>
      </c>
      <c r="B137" s="11">
        <f t="shared" ca="1" si="9"/>
        <v>0</v>
      </c>
      <c r="C137" s="11">
        <f ca="1">SUMPRODUCT((INDIRECT("'BASIS'!"&amp;ADDRESS(MATCH(R_1!$A137,BASIS_Zeilen,0),3)&amp;":"&amp;ADDRESS(MATCH(R_1!A137,BASIS_Zeilen,0),COUNTA(BASIS_Spalten)))&gt;0)*1)</f>
        <v>1</v>
      </c>
      <c r="D137" s="11">
        <f ca="1">$B137-Cockpit_1!$E$6</f>
        <v>-2</v>
      </c>
      <c r="E137" s="1">
        <f t="shared" ca="1" si="8"/>
        <v>1</v>
      </c>
      <c r="F137" s="7">
        <f ca="1">MAX($G137:INDIRECT(ADDRESS(ROW(137:137),COUNTA(BASIS_Produkt)+6)))</f>
        <v>0</v>
      </c>
      <c r="G137" s="1" t="str">
        <f ca="1">IF(ISERROR(MATCH(G$10,$A$11:$A137,0)),G$11,"")</f>
        <v/>
      </c>
      <c r="H137" s="1" t="str">
        <f ca="1">IF(ISERROR(MATCH(H$10,$A$11:$A137,0)),H$11,"")</f>
        <v/>
      </c>
      <c r="I137" s="1" t="str">
        <f ca="1">IF(ISERROR(MATCH(I$10,$A$11:$A137,0)),I$11,"")</f>
        <v/>
      </c>
      <c r="J137" s="1" t="str">
        <f ca="1">IF(ISERROR(MATCH(J$10,$A$11:$A137,0)),J$11,"")</f>
        <v/>
      </c>
      <c r="K137" s="1" t="str">
        <f ca="1">IF(ISERROR(MATCH(K$10,$A$11:$A137,0)),K$11,"")</f>
        <v/>
      </c>
      <c r="L137" s="1" t="str">
        <f ca="1">IF(ISERROR(MATCH(L$10,$A$11:$A137,0)),L$11,"")</f>
        <v/>
      </c>
      <c r="M137" s="1" t="str">
        <f ca="1">IF(ISERROR(MATCH(M$10,$A$11:$A137,0)),M$11,"")</f>
        <v/>
      </c>
      <c r="N137" s="1">
        <f ca="1">IF(ISERROR(MATCH(N$10,$A$11:$A137,0)),N$11,"")</f>
        <v>0</v>
      </c>
      <c r="O137" s="1" t="str">
        <f ca="1">IF(ISERROR(MATCH(O$10,$A$11:$A137,0)),O$11,"")</f>
        <v/>
      </c>
      <c r="P137" s="1" t="str">
        <f ca="1">IF(ISERROR(MATCH(P$10,$A$11:$A137,0)),P$11,"")</f>
        <v/>
      </c>
      <c r="Q137" s="1">
        <f ca="1">IF(ISERROR(MATCH(Q$10,$A$11:$A137,0)),Q$11,"")</f>
        <v>0</v>
      </c>
      <c r="R137" s="1">
        <f ca="1">IF(ISERROR(MATCH(R$10,$A$11:$A137,0)),R$11,"")</f>
        <v>0</v>
      </c>
      <c r="S137" s="1">
        <f ca="1">IF(ISERROR(MATCH(S$10,$A$11:$A137,0)),S$11,"")</f>
        <v>0</v>
      </c>
      <c r="T137" s="1">
        <f ca="1">IF(ISERROR(MATCH(T$10,$A$11:$A137,0)),T$11,"")</f>
        <v>0</v>
      </c>
      <c r="U137" s="1">
        <f ca="1">IF(ISERROR(MATCH(U$10,$A$11:$A137,0)),U$11,"")</f>
        <v>0</v>
      </c>
      <c r="V137" s="1">
        <f ca="1">IF(ISERROR(MATCH(V$10,$A$11:$A137,0)),V$11,"")</f>
        <v>0</v>
      </c>
      <c r="W137" s="1">
        <f ca="1">IF(ISERROR(MATCH(W$10,$A$11:$A137,0)),W$11,"")</f>
        <v>0</v>
      </c>
      <c r="X137" s="1">
        <f ca="1">IF(ISERROR(MATCH(X$10,$A$11:$A137,0)),X$11,"")</f>
        <v>0</v>
      </c>
      <c r="Y137" s="1">
        <f ca="1">IF(ISERROR(MATCH(Y$10,$A$11:$A137,0)),Y$11,"")</f>
        <v>0</v>
      </c>
      <c r="Z137" s="1">
        <f ca="1">IF(ISERROR(MATCH(Z$10,$A$11:$A137,0)),Z$11,"")</f>
        <v>0</v>
      </c>
      <c r="AA137" s="1">
        <f ca="1">IF(ISERROR(MATCH(AA$10,$A$11:$A137,0)),AA$11,"")</f>
        <v>0</v>
      </c>
      <c r="AB137" s="1">
        <f ca="1">IF(ISERROR(MATCH(AB$10,$A$11:$A137,0)),AB$11,"")</f>
        <v>0</v>
      </c>
      <c r="AC137" s="1" t="str">
        <f ca="1">IF(ISERROR(MATCH(AC$10,$A$11:$A137,0)),AC$11,"")</f>
        <v/>
      </c>
      <c r="AD137" s="1" t="str">
        <f ca="1">IF(ISERROR(MATCH(AD$10,$A$11:$A137,0)),AD$11,"")</f>
        <v/>
      </c>
      <c r="AE137" s="1">
        <f ca="1">IF(ISERROR(MATCH(AE$10,$A$11:$A137,0)),AE$11,"")</f>
        <v>0</v>
      </c>
      <c r="AF137" s="1">
        <f ca="1">IF(ISERROR(MATCH(AF$10,$A$11:$A137,0)),AF$11,"")</f>
        <v>0</v>
      </c>
      <c r="AG137" s="1">
        <f ca="1">IF(ISERROR(MATCH(AG$10,$A$11:$A137,0)),AG$11,"")</f>
        <v>0</v>
      </c>
      <c r="AH137" s="1" t="str">
        <f ca="1">IF(ISERROR(MATCH(AH$10,$A$11:$A137,0)),AH$11,"")</f>
        <v/>
      </c>
      <c r="AI137" s="1" t="str">
        <f ca="1">IF(ISERROR(MATCH(AI$10,$A$11:$A137,0)),AI$11,"")</f>
        <v/>
      </c>
      <c r="AJ137" s="1" t="str">
        <f ca="1">IF(ISERROR(MATCH(AJ$10,$A$11:$A137,0)),AJ$11,"")</f>
        <v/>
      </c>
      <c r="AK137" s="1" t="str">
        <f ca="1">IF(ISERROR(MATCH(AK$10,$A$11:$A137,0)),AK$11,"")</f>
        <v/>
      </c>
      <c r="AL137" s="1">
        <f ca="1">IF(ISERROR(MATCH(AL$10,$A$11:$A137,0)),AL$11,"")</f>
        <v>0</v>
      </c>
      <c r="AM137" s="1">
        <f ca="1">IF(ISERROR(MATCH(AM$10,$A$11:$A137,0)),AM$11,"")</f>
        <v>0</v>
      </c>
      <c r="AN137" s="1" t="str">
        <f ca="1">IF(ISERROR(MATCH(AN$10,$A$11:$A137,0)),AN$11,"")</f>
        <v/>
      </c>
      <c r="AO137" s="1" t="str">
        <f ca="1">IF(ISERROR(MATCH(AO$10,$A$11:$A137,0)),AO$11,"")</f>
        <v/>
      </c>
      <c r="AP137" s="1">
        <f ca="1">IF(ISERROR(MATCH(AP$10,$A$11:$A137,0)),AP$11,"")</f>
        <v>0</v>
      </c>
      <c r="AQ137" s="1">
        <f ca="1">IF(ISERROR(MATCH(AQ$10,$A$11:$A137,0)),AQ$11,"")</f>
        <v>0</v>
      </c>
      <c r="AR137" s="1" t="str">
        <f ca="1">IF(ISERROR(MATCH(AR$10,$A$11:$A137,0)),AR$11,"")</f>
        <v/>
      </c>
      <c r="AS137" s="1">
        <f ca="1">IF(ISERROR(MATCH(AS$10,$A$11:$A137,0)),AS$11,"")</f>
        <v>0</v>
      </c>
      <c r="AT137" s="1">
        <f ca="1">IF(ISERROR(MATCH(AT$10,$A$11:$A137,0)),AT$11,"")</f>
        <v>0</v>
      </c>
      <c r="AU137" s="1">
        <f ca="1">IF(ISERROR(MATCH(AU$10,$A$11:$A137,0)),AU$11,"")</f>
        <v>0</v>
      </c>
      <c r="AV137" s="1">
        <f ca="1">IF(ISERROR(MATCH(AV$10,$A$11:$A137,0)),AV$11,"")</f>
        <v>0</v>
      </c>
      <c r="AW137" s="1">
        <f ca="1">IF(ISERROR(MATCH(AW$10,$A$11:$A137,0)),AW$11,"")</f>
        <v>0</v>
      </c>
      <c r="AX137" s="1">
        <f ca="1">IF(ISERROR(MATCH(AX$10,$A$11:$A137,0)),AX$11,"")</f>
        <v>0</v>
      </c>
      <c r="AY137" s="1" t="str">
        <f ca="1">IF(ISERROR(MATCH(AY$10,$A$11:$A137,0)),AY$11,"")</f>
        <v/>
      </c>
      <c r="AZ137" s="1" t="str">
        <f ca="1">IF(ISERROR(MATCH(AZ$10,$A$11:$A137,0)),AZ$11,"")</f>
        <v/>
      </c>
      <c r="BA137" s="1" t="str">
        <f ca="1">IF(ISERROR(MATCH(BA$10,$A$11:$A137,0)),BA$11,"")</f>
        <v/>
      </c>
      <c r="BB137" s="1">
        <f ca="1">IF(ISERROR(MATCH(BB$10,$A$11:$A137,0)),BB$11,"")</f>
        <v>0</v>
      </c>
      <c r="BC137" s="1">
        <f ca="1">IF(ISERROR(MATCH(BC$10,$A$11:$A137,0)),BC$11,"")</f>
        <v>0</v>
      </c>
      <c r="BD137" s="1" t="str">
        <f ca="1">IF(ISERROR(MATCH(BD$10,$A$11:$A137,0)),BD$11,"")</f>
        <v/>
      </c>
      <c r="BE137" s="1" t="str">
        <f ca="1">IF(ISERROR(MATCH(BE$10,$A$11:$A137,0)),BE$11,"")</f>
        <v/>
      </c>
      <c r="BF137" s="1" t="str">
        <f ca="1">IF(ISERROR(MATCH(BF$10,$A$11:$A137,0)),BF$11,"")</f>
        <v/>
      </c>
      <c r="BG137" s="1" t="str">
        <f ca="1">IF(ISERROR(MATCH(BG$10,$A$11:$A137,0)),BG$11,"")</f>
        <v/>
      </c>
      <c r="BH137" s="1" t="str">
        <f ca="1">IF(ISERROR(MATCH(BH$10,$A$11:$A137,0)),BH$11,"")</f>
        <v/>
      </c>
      <c r="BI137" s="1">
        <f ca="1">IF(ISERROR(MATCH(BI$10,$A$11:$A137,0)),BI$11,"")</f>
        <v>0</v>
      </c>
      <c r="BJ137" s="1" t="str">
        <f ca="1">IF(ISERROR(MATCH(BJ$10,$A$11:$A137,0)),BJ$11,"")</f>
        <v/>
      </c>
      <c r="BK137" s="1" t="str">
        <f ca="1">IF(ISERROR(MATCH(BK$10,$A$11:$A137,0)),BK$11,"")</f>
        <v/>
      </c>
      <c r="BL137" s="1">
        <f ca="1">IF(ISERROR(MATCH(BL$10,$A$11:$A137,0)),BL$11,"")</f>
        <v>0</v>
      </c>
      <c r="BM137" s="1" t="str">
        <f ca="1">IF(ISERROR(MATCH(BM$10,$A$11:$A137,0)),BM$11,"")</f>
        <v/>
      </c>
      <c r="BN137" s="1" t="str">
        <f ca="1">IF(ISERROR(MATCH(BN$10,$A$11:$A137,0)),BN$11,"")</f>
        <v/>
      </c>
      <c r="BO137" s="1">
        <f ca="1">IF(ISERROR(MATCH(BO$10,$A$11:$A137,0)),BO$11,"")</f>
        <v>0</v>
      </c>
      <c r="BP137" s="1" t="str">
        <f ca="1">IF(ISERROR(MATCH(BP$10,$A$11:$A137,0)),BP$11,"")</f>
        <v/>
      </c>
      <c r="BQ137" s="1">
        <f ca="1">IF(ISERROR(MATCH(BQ$10,$A$11:$A137,0)),BQ$11,"")</f>
        <v>0</v>
      </c>
      <c r="BR137" s="1">
        <f ca="1">IF(ISERROR(MATCH(BR$10,$A$11:$A137,0)),BR$11,"")</f>
        <v>0</v>
      </c>
      <c r="BS137" s="1">
        <f ca="1">IF(ISERROR(MATCH(BS$10,$A$11:$A137,0)),BS$11,"")</f>
        <v>0</v>
      </c>
      <c r="BT137" s="1">
        <f ca="1">IF(ISERROR(MATCH(BT$10,$A$11:$A137,0)),BT$11,"")</f>
        <v>0</v>
      </c>
      <c r="BU137" s="1" t="str">
        <f ca="1">IF(ISERROR(MATCH(BU$10,$A$11:$A137,0)),BU$11,"")</f>
        <v/>
      </c>
      <c r="BV137" s="1" t="str">
        <f ca="1">IF(ISERROR(MATCH(BV$10,$A$11:$A137,0)),BV$11,"")</f>
        <v/>
      </c>
      <c r="BW137" s="1">
        <f ca="1">IF(ISERROR(MATCH(BW$10,$A$11:$A137,0)),BW$11,"")</f>
        <v>0</v>
      </c>
      <c r="BX137" s="1" t="str">
        <f ca="1">IF(ISERROR(MATCH(BX$10,$A$11:$A137,0)),BX$11,"")</f>
        <v/>
      </c>
      <c r="BY137" s="1">
        <f ca="1">IF(ISERROR(MATCH(BY$10,$A$11:$A137,0)),BY$11,"")</f>
        <v>0</v>
      </c>
      <c r="BZ137" s="1">
        <f ca="1">IF(ISERROR(MATCH(BZ$10,$A$11:$A137,0)),BZ$11,"")</f>
        <v>0</v>
      </c>
      <c r="CA137" s="1">
        <f ca="1">IF(ISERROR(MATCH(CA$10,$A$11:$A137,0)),CA$11,"")</f>
        <v>0</v>
      </c>
      <c r="CB137" s="1">
        <f ca="1">IF(ISERROR(MATCH(CB$10,$A$11:$A137,0)),CB$11,"")</f>
        <v>0</v>
      </c>
      <c r="CC137" s="1">
        <f ca="1">IF(ISERROR(MATCH(CC$10,$A$11:$A137,0)),CC$11,"")</f>
        <v>0</v>
      </c>
      <c r="CD137" s="1">
        <f ca="1">IF(ISERROR(MATCH(CD$10,$A$11:$A137,0)),CD$11,"")</f>
        <v>0</v>
      </c>
      <c r="CE137" s="1">
        <f ca="1">IF(ISERROR(MATCH(CE$10,$A$11:$A137,0)),CE$11,"")</f>
        <v>0</v>
      </c>
      <c r="CF137" s="1">
        <f ca="1">IF(ISERROR(MATCH(CF$10,$A$11:$A137,0)),CF$11,"")</f>
        <v>0</v>
      </c>
      <c r="CG137" s="1">
        <f ca="1">IF(ISERROR(MATCH(CG$10,$A$11:$A137,0)),CG$11,"")</f>
        <v>0</v>
      </c>
      <c r="CH137" s="1">
        <f ca="1">IF(ISERROR(MATCH(CH$10,$A$11:$A137,0)),CH$11,"")</f>
        <v>0</v>
      </c>
      <c r="CI137" s="1">
        <f ca="1">IF(ISERROR(MATCH(CI$10,$A$11:$A137,0)),CI$11,"")</f>
        <v>0</v>
      </c>
      <c r="CJ137" s="1" t="str">
        <f ca="1">IF(ISERROR(MATCH(CJ$10,$A$11:$A137,0)),CJ$11,"")</f>
        <v/>
      </c>
      <c r="CK137" s="1">
        <f ca="1">IF(ISERROR(MATCH(CK$10,$A$11:$A137,0)),CK$11,"")</f>
        <v>0</v>
      </c>
      <c r="CL137" s="1">
        <f ca="1">IF(ISERROR(MATCH(CL$10,$A$11:$A137,0)),CL$11,"")</f>
        <v>0</v>
      </c>
      <c r="CM137" s="1">
        <f ca="1">IF(ISERROR(MATCH(CM$10,$A$11:$A137,0)),CM$11,"")</f>
        <v>0</v>
      </c>
      <c r="CN137" s="1" t="str">
        <f ca="1">IF(ISERROR(MATCH(CN$10,$A$11:$A137,0)),CN$11,"")</f>
        <v/>
      </c>
      <c r="CO137" s="1" t="str">
        <f ca="1">IF(ISERROR(MATCH(CO$10,$A$11:$A137,0)),CO$11,"")</f>
        <v/>
      </c>
      <c r="CP137" s="1" t="str">
        <f ca="1">IF(ISERROR(MATCH(CP$10,$A$11:$A137,0)),CP$11,"")</f>
        <v/>
      </c>
      <c r="CQ137" s="1">
        <f ca="1">IF(ISERROR(MATCH(CQ$10,$A$11:$A137,0)),CQ$11,"")</f>
        <v>0</v>
      </c>
      <c r="CR137" s="1" t="str">
        <f ca="1">IF(ISERROR(MATCH(CR$10,$A$11:$A137,0)),CR$11,"")</f>
        <v/>
      </c>
      <c r="CS137" s="1">
        <f ca="1">IF(ISERROR(MATCH(CS$10,$A$11:$A137,0)),CS$11,"")</f>
        <v>0</v>
      </c>
      <c r="CT137" s="1" t="str">
        <f ca="1">IF(ISERROR(MATCH(CT$10,$A$11:$A137,0)),CT$11,"")</f>
        <v/>
      </c>
      <c r="CU137" s="1" t="str">
        <f ca="1">IF(ISERROR(MATCH(CU$10,$A$11:$A137,0)),CU$11,"")</f>
        <v/>
      </c>
      <c r="CV137" s="1" t="str">
        <f ca="1">IF(ISERROR(MATCH(CV$10,$A$11:$A137,0)),CV$11,"")</f>
        <v/>
      </c>
      <c r="CW137" s="1" t="str">
        <f ca="1">IF(ISERROR(MATCH(CW$10,$A$11:$A137,0)),CW$11,"")</f>
        <v/>
      </c>
      <c r="CX137" s="1" t="str">
        <f ca="1">IF(ISERROR(MATCH(CX$10,$A$11:$A137,0)),CX$11,"")</f>
        <v/>
      </c>
      <c r="CY137" s="1" t="str">
        <f ca="1">IF(ISERROR(MATCH(CY$10,$A$11:$A137,0)),CY$11,"")</f>
        <v/>
      </c>
      <c r="CZ137" s="1" t="str">
        <f ca="1">IF(ISERROR(MATCH(CZ$10,$A$11:$A137,0)),CZ$11,"")</f>
        <v/>
      </c>
      <c r="DA137" s="1" t="str">
        <f ca="1">IF(ISERROR(MATCH(DA$10,$A$11:$A137,0)),DA$11,"")</f>
        <v/>
      </c>
      <c r="DB137" s="1" t="str">
        <f ca="1">IF(ISERROR(MATCH(DB$10,$A$11:$A137,0)),DB$11,"")</f>
        <v/>
      </c>
      <c r="DC137" s="1" t="str">
        <f ca="1">IF(ISERROR(MATCH(DC$10,$A$11:$A137,0)),DC$11,"")</f>
        <v/>
      </c>
      <c r="DD137" s="1" t="str">
        <f ca="1">IF(ISERROR(MATCH(DD$10,$A$11:$A137,0)),DD$11,"")</f>
        <v/>
      </c>
      <c r="DE137" s="1" t="str">
        <f ca="1">IF(ISERROR(MATCH(DE$10,$A$11:$A137,0)),DE$11,"")</f>
        <v/>
      </c>
      <c r="DF137" s="1" t="str">
        <f ca="1">IF(ISERROR(MATCH(DF$10,$A$11:$A137,0)),DF$11,"")</f>
        <v/>
      </c>
      <c r="DG137" s="1" t="str">
        <f ca="1">IF(ISERROR(MATCH(DG$10,$A$11:$A137,0)),DG$11,"")</f>
        <v/>
      </c>
      <c r="DH137" s="1" t="str">
        <f ca="1">IF(ISERROR(MATCH(DH$10,$A$11:$A137,0)),DH$11,"")</f>
        <v/>
      </c>
      <c r="DI137" s="1" t="str">
        <f ca="1">IF(ISERROR(MATCH(DI$10,$A$11:$A137,0)),DI$11,"")</f>
        <v/>
      </c>
      <c r="DJ137" s="1" t="str">
        <f ca="1">IF(ISERROR(MATCH(DJ$10,$A$11:$A137,0)),DJ$11,"")</f>
        <v/>
      </c>
      <c r="DK137" s="1" t="str">
        <f ca="1">IF(ISERROR(MATCH(DK$10,$A$11:$A137,0)),DK$11,"")</f>
        <v/>
      </c>
      <c r="DL137" s="1" t="str">
        <f ca="1">IF(ISERROR(MATCH(DL$10,$A$11:$A137,0)),DL$11,"")</f>
        <v/>
      </c>
      <c r="DM137" s="1">
        <f ca="1">IF(ISERROR(MATCH(DM$10,$A$11:$A137,0)),DM$11,"")</f>
        <v>0</v>
      </c>
      <c r="DN137" s="1" t="str">
        <f ca="1">IF(ISERROR(MATCH(DN$10,$A$11:$A137,0)),DN$11,"")</f>
        <v/>
      </c>
      <c r="DO137" s="1" t="str">
        <f ca="1">IF(ISERROR(MATCH(DO$10,$A$11:$A137,0)),DO$11,"")</f>
        <v/>
      </c>
      <c r="DP137" s="1" t="str">
        <f ca="1">IF(ISERROR(MATCH(DP$10,$A$11:$A137,0)),DP$11,"")</f>
        <v/>
      </c>
      <c r="DQ137" s="1" t="str">
        <f ca="1">IF(ISERROR(MATCH(DQ$10,$A$11:$A137,0)),DQ$11,"")</f>
        <v/>
      </c>
      <c r="DR137" s="1" t="str">
        <f ca="1">IF(ISERROR(MATCH(DR$10,$A$11:$A137,0)),DR$11,"")</f>
        <v/>
      </c>
      <c r="DS137" s="1" t="str">
        <f ca="1">IF(ISERROR(MATCH(DS$10,$A$11:$A137,0)),DS$11,"")</f>
        <v/>
      </c>
      <c r="DT137" s="1">
        <f ca="1">IF(ISERROR(MATCH(DT$10,$A$11:$A137,0)),DT$11,"")</f>
        <v>0</v>
      </c>
      <c r="DU137" s="1" t="str">
        <f ca="1">IF(ISERROR(MATCH(DU$10,$A$11:$A137,0)),DU$11,"")</f>
        <v/>
      </c>
      <c r="DV137" s="1" t="str">
        <f ca="1">IF(ISERROR(MATCH(DV$10,$A$11:$A137,0)),DV$11,"")</f>
        <v/>
      </c>
      <c r="DW137" s="1" t="str">
        <f ca="1">IF(ISERROR(MATCH(DW$10,$A$11:$A137,0)),DW$11,"")</f>
        <v/>
      </c>
      <c r="DX137" s="1" t="str">
        <f ca="1">IF(ISERROR(MATCH(DX$10,$A$11:$A137,0)),DX$11,"")</f>
        <v/>
      </c>
      <c r="DY137" s="1">
        <f ca="1">IF(ISERROR(MATCH(DY$10,$A$11:$A137,0)),DY$11,"")</f>
        <v>0</v>
      </c>
      <c r="DZ137" s="1" t="str">
        <f ca="1">IF(ISERROR(MATCH(DZ$10,$A$11:$A137,0)),DZ$11,"")</f>
        <v/>
      </c>
      <c r="EA137" s="1" t="str">
        <f ca="1">IF(ISERROR(MATCH(EA$10,$A$11:$A137,0)),EA$11,"")</f>
        <v/>
      </c>
      <c r="EB137" s="1" t="str">
        <f ca="1">IF(ISERROR(MATCH(EB$10,$A$11:$A137,0)),EB$11,"")</f>
        <v/>
      </c>
      <c r="EC137" s="1" t="str">
        <f ca="1">IF(ISERROR(MATCH(EC$10,$A$11:$A137,0)),EC$11,"")</f>
        <v/>
      </c>
      <c r="ED137" s="1">
        <f ca="1">IF(ISERROR(MATCH(ED$10,$A$11:$A137,0)),ED$11,"")</f>
        <v>0</v>
      </c>
      <c r="EE137" s="1" t="str">
        <f ca="1">IF(ISERROR(MATCH(EE$10,$A$11:$A137,0)),EE$11,"")</f>
        <v/>
      </c>
      <c r="EF137" s="1" t="str">
        <f ca="1">IF(ISERROR(MATCH(EF$10,$A$11:$A137,0)),EF$11,"")</f>
        <v/>
      </c>
      <c r="EG137" s="1" t="str">
        <f ca="1">IF(ISERROR(MATCH(EG$10,$A$11:$A137,0)),EG$11,"")</f>
        <v/>
      </c>
      <c r="EH137" s="1" t="str">
        <f ca="1">IF(ISERROR(MATCH(EH$10,$A$11:$A137,0)),EH$11,"")</f>
        <v/>
      </c>
      <c r="EI137" s="1" t="str">
        <f ca="1">IF(ISERROR(MATCH(EI$10,$A$11:$A137,0)),EI$11,"")</f>
        <v/>
      </c>
      <c r="EJ137" s="1" t="str">
        <f ca="1">IF(ISERROR(MATCH(EJ$10,$A$11:$A137,0)),EJ$11,"")</f>
        <v/>
      </c>
      <c r="EK137" s="1" t="str">
        <f ca="1">IF(ISERROR(MATCH(EK$10,$A$11:$A137,0)),EK$11,"")</f>
        <v/>
      </c>
      <c r="EL137" s="1">
        <f ca="1">IF(ISERROR(MATCH(EL$10,$A$11:$A137,0)),EL$11,"")</f>
        <v>0</v>
      </c>
      <c r="EM137" s="1" t="str">
        <f ca="1">IF(ISERROR(MATCH(EM$10,$A$11:$A137,0)),EM$11,"")</f>
        <v/>
      </c>
      <c r="EN137" s="1" t="str">
        <f ca="1">IF(ISERROR(MATCH(EN$10,$A$11:$A137,0)),EN$11,"")</f>
        <v/>
      </c>
      <c r="EO137" s="1" t="str">
        <f ca="1">IF(ISERROR(MATCH(EO$10,$A$11:$A137,0)),EO$11,"")</f>
        <v/>
      </c>
      <c r="EP137" s="1">
        <f ca="1">IF(ISERROR(MATCH(EP$10,$A$11:$A137,0)),EP$11,"")</f>
        <v>0</v>
      </c>
      <c r="EQ137" s="1">
        <f ca="1">IF(ISERROR(MATCH(EQ$10,$A$11:$A137,0)),EQ$11,"")</f>
        <v>0</v>
      </c>
      <c r="ER137" s="1">
        <f ca="1">IF(ISERROR(MATCH(ER$10,$A$11:$A137,0)),ER$11,"")</f>
        <v>0</v>
      </c>
      <c r="ES137" s="1" t="str">
        <f ca="1">IF(ISERROR(MATCH(ES$10,$A$11:$A137,0)),ES$11,"")</f>
        <v/>
      </c>
      <c r="ET137" s="1" t="str">
        <f ca="1">IF(ISERROR(MATCH(ET$10,$A$11:$A137,0)),ET$11,"")</f>
        <v/>
      </c>
      <c r="EU137" s="1" t="str">
        <f ca="1">IF(ISERROR(MATCH(EU$10,$A$11:$A137,0)),EU$11,"")</f>
        <v/>
      </c>
      <c r="EV137" s="1" t="str">
        <f ca="1">IF(ISERROR(MATCH(EV$10,$A$11:$A137,0)),EV$11,"")</f>
        <v/>
      </c>
      <c r="EW137" s="1" t="str">
        <f ca="1">IF(ISERROR(MATCH(EW$10,$A$11:$A137,0)),EW$11,"")</f>
        <v/>
      </c>
      <c r="EX137" s="1" t="str">
        <f ca="1">IF(ISERROR(MATCH(EX$10,$A$11:$A137,0)),EX$11,"")</f>
        <v/>
      </c>
      <c r="EY137" s="1" t="str">
        <f ca="1">IF(ISERROR(MATCH(EY$10,$A$11:$A137,0)),EY$11,"")</f>
        <v/>
      </c>
      <c r="EZ137" s="1">
        <f ca="1">IF(ISERROR(MATCH(EZ$10,$A$11:$A137,0)),EZ$11,"")</f>
        <v>0</v>
      </c>
      <c r="FA137" s="1" t="str">
        <f ca="1">IF(ISERROR(MATCH(FA$10,$A$11:$A137,0)),FA$11,"")</f>
        <v/>
      </c>
      <c r="FB137" s="1">
        <f ca="1">IF(ISERROR(MATCH(FB$10,$A$11:$A137,0)),FB$11,"")</f>
        <v>0</v>
      </c>
      <c r="FC137" s="1" t="str">
        <f ca="1">IF(ISERROR(MATCH(FC$10,$A$11:$A137,0)),FC$11,"")</f>
        <v/>
      </c>
      <c r="FD137" s="1" t="str">
        <f ca="1">IF(ISERROR(MATCH(FD$10,$A$11:$A137,0)),FD$11,"")</f>
        <v/>
      </c>
      <c r="FE137" s="1" t="str">
        <f ca="1">IF(ISERROR(MATCH(FE$10,$A$11:$A137,0)),FE$11,"")</f>
        <v/>
      </c>
      <c r="FF137" s="1" t="str">
        <f ca="1">IF(ISERROR(MATCH(FF$10,$A$11:$A137,0)),FF$11,"")</f>
        <v/>
      </c>
      <c r="FG137" s="1" t="str">
        <f ca="1">IF(ISERROR(MATCH(FG$10,$A$11:$A137,0)),FG$11,"")</f>
        <v/>
      </c>
      <c r="FH137" s="1">
        <f ca="1">IF(ISERROR(MATCH(FH$10,$A$11:$A137,0)),FH$11,"")</f>
        <v>0</v>
      </c>
      <c r="FI137" s="1" t="str">
        <f ca="1">IF(ISERROR(MATCH(FI$10,$A$11:$A137,0)),FI$11,"")</f>
        <v/>
      </c>
      <c r="FJ137" s="1" t="str">
        <f ca="1">IF(ISERROR(MATCH(FJ$10,$A$11:$A137,0)),FJ$11,"")</f>
        <v/>
      </c>
      <c r="FK137" s="1" t="str">
        <f ca="1">IF(ISERROR(MATCH(FK$10,$A$11:$A137,0)),FK$11,"")</f>
        <v/>
      </c>
      <c r="FL137" s="1" t="str">
        <f ca="1">IF(ISERROR(MATCH(FL$10,$A$11:$A137,0)),FL$11,"")</f>
        <v/>
      </c>
      <c r="FM137" s="1" t="str">
        <f ca="1">IF(ISERROR(MATCH(FM$10,$A$11:$A137,0)),FM$11,"")</f>
        <v/>
      </c>
      <c r="FN137" s="1" t="str">
        <f ca="1">IF(ISERROR(MATCH(FN$10,$A$11:$A137,0)),FN$11,"")</f>
        <v/>
      </c>
      <c r="FO137" s="1" t="str">
        <f ca="1">IF(ISERROR(MATCH(FO$10,$A$11:$A137,0)),FO$11,"")</f>
        <v/>
      </c>
      <c r="FP137" s="1">
        <f ca="1">IF(ISERROR(MATCH(FP$10,$A$11:$A137,0)),FP$11,"")</f>
        <v>0</v>
      </c>
      <c r="FQ137" s="1">
        <f ca="1">IF(ISERROR(MATCH(FQ$10,$A$11:$A137,0)),FQ$11,"")</f>
        <v>0</v>
      </c>
      <c r="FR137" s="1">
        <f ca="1">IF(ISERROR(MATCH(FR$10,$A$11:$A137,0)),FR$11,"")</f>
        <v>0</v>
      </c>
      <c r="FS137" s="1">
        <f ca="1">IF(ISERROR(MATCH(FS$10,$A$11:$A137,0)),FS$11,"")</f>
        <v>0</v>
      </c>
      <c r="FT137" s="1" t="str">
        <f ca="1">IF(ISERROR(MATCH(FT$10,$A$11:$A137,0)),FT$11,"")</f>
        <v/>
      </c>
      <c r="FU137" s="1">
        <f ca="1">IF(ISERROR(MATCH(FU$10,$A$11:$A137,0)),FU$11,"")</f>
        <v>0</v>
      </c>
      <c r="FV137" s="1">
        <f ca="1">IF(ISERROR(MATCH(FV$10,$A$11:$A137,0)),FV$11,"")</f>
        <v>0</v>
      </c>
      <c r="FW137" s="1">
        <f ca="1">IF(ISERROR(MATCH(FW$10,$A$11:$A137,0)),FW$11,"")</f>
        <v>0</v>
      </c>
      <c r="FX137" s="1" t="str">
        <f ca="1">IF(ISERROR(MATCH(FX$10,$A$11:$A137,0)),FX$11,"")</f>
        <v/>
      </c>
      <c r="FY137" s="1">
        <f ca="1">IF(ISERROR(MATCH(FY$10,$A$11:$A137,0)),FY$11,"")</f>
        <v>0</v>
      </c>
      <c r="FZ137" s="1" t="str">
        <f ca="1">IF(ISERROR(MATCH(FZ$10,$A$11:$A137,0)),FZ$11,"")</f>
        <v/>
      </c>
      <c r="GA137" s="1" t="str">
        <f ca="1">IF(ISERROR(MATCH(GA$10,$A$11:$A137,0)),GA$11,"")</f>
        <v/>
      </c>
      <c r="GB137" s="1">
        <f ca="1">IF(ISERROR(MATCH(GB$10,$A$11:$A137,0)),GB$11,"")</f>
        <v>0</v>
      </c>
      <c r="GC137" s="1" t="str">
        <f ca="1">IF(ISERROR(MATCH(GC$10,$A$11:$A137,0)),GC$11,"")</f>
        <v/>
      </c>
      <c r="GD137" s="1" t="str">
        <f ca="1">IF(ISERROR(MATCH(GD$10,$A$11:$A137,0)),GD$11,"")</f>
        <v/>
      </c>
      <c r="GE137" s="1" t="str">
        <f ca="1">IF(ISERROR(MATCH(GE$10,$A$11:$A137,0)),GE$11,"")</f>
        <v/>
      </c>
      <c r="GF137" s="1" t="str">
        <f ca="1">IF(ISERROR(MATCH(GF$10,$A$11:$A137,0)),GF$11,"")</f>
        <v/>
      </c>
      <c r="GG137" s="1" t="str">
        <f ca="1">IF(ISERROR(MATCH(GG$10,$A$11:$A137,0)),GG$11,"")</f>
        <v/>
      </c>
      <c r="GH137" s="1">
        <f ca="1">IF(ISERROR(MATCH(GH$10,$A$11:$A137,0)),GH$11,"")</f>
        <v>0</v>
      </c>
      <c r="GI137" s="1">
        <f ca="1">IF(ISERROR(MATCH(GI$10,$A$11:$A137,0)),GI$11,"")</f>
        <v>0</v>
      </c>
      <c r="GJ137" s="1">
        <f ca="1">IF(ISERROR(MATCH(GJ$10,$A$11:$A137,0)),GJ$11,"")</f>
        <v>0</v>
      </c>
      <c r="GK137" s="1">
        <f ca="1">IF(ISERROR(MATCH(GK$10,$A$11:$A137,0)),GK$11,"")</f>
        <v>0</v>
      </c>
      <c r="GL137" s="1" t="str">
        <f ca="1">IF(ISERROR(MATCH(GL$10,$A$11:$A137,0)),GL$11,"")</f>
        <v/>
      </c>
      <c r="GM137" s="1" t="str">
        <f ca="1">IF(ISERROR(MATCH(GM$10,$A$11:$A137,0)),GM$11,"")</f>
        <v/>
      </c>
      <c r="GN137" s="1" t="str">
        <f ca="1">IF(ISERROR(MATCH(GN$10,$A$11:$A137,0)),GN$11,"")</f>
        <v/>
      </c>
      <c r="GO137" s="1" t="str">
        <f ca="1">IF(ISERROR(MATCH(GO$10,$A$11:$A137,0)),GO$11,"")</f>
        <v/>
      </c>
      <c r="GP137" s="1" t="str">
        <f ca="1">IF(ISERROR(MATCH(GP$10,$A$11:$A137,0)),GP$11,"")</f>
        <v/>
      </c>
      <c r="GQ137" s="1" t="str">
        <f ca="1">IF(ISERROR(MATCH(GQ$10,$A$11:$A137,0)),GQ$11,"")</f>
        <v/>
      </c>
      <c r="GR137" s="1" t="str">
        <f ca="1">IF(ISERROR(MATCH(GR$10,$A$11:$A137,0)),GR$11,"")</f>
        <v/>
      </c>
      <c r="GS137" s="1" t="str">
        <f ca="1">IF(ISERROR(MATCH(GS$10,$A$11:$A137,0)),GS$11,"")</f>
        <v/>
      </c>
      <c r="GT137" s="1" t="str">
        <f ca="1">IF(ISERROR(MATCH(GT$10,$A$11:$A137,0)),GT$11,"")</f>
        <v/>
      </c>
      <c r="GU137" s="1" t="str">
        <f ca="1">IF(ISERROR(MATCH(GU$10,$A$11:$A137,0)),GU$11,"")</f>
        <v/>
      </c>
      <c r="GV137" s="1" t="str">
        <f ca="1">IF(ISERROR(MATCH(GV$10,$A$11:$A137,0)),GV$11,"")</f>
        <v/>
      </c>
      <c r="GW137" s="1" t="str">
        <f ca="1">IF(ISERROR(MATCH(GW$10,$A$11:$A137,0)),GW$11,"")</f>
        <v/>
      </c>
      <c r="GX137" s="1" t="str">
        <f ca="1">IF(ISERROR(MATCH(GX$10,$A$11:$A137,0)),GX$11,"")</f>
        <v/>
      </c>
      <c r="GY137" s="1">
        <f ca="1">IF(ISERROR(MATCH(GY$10,$A$11:$A137,0)),GY$11,"")</f>
        <v>0</v>
      </c>
      <c r="GZ137" s="1" t="str">
        <f ca="1">IF(ISERROR(MATCH(GZ$10,$A$11:$A137,0)),GZ$11,"")</f>
        <v/>
      </c>
      <c r="HA137" s="1" t="str">
        <f ca="1">IF(ISERROR(MATCH(HA$10,$A$11:$A137,0)),HA$11,"")</f>
        <v/>
      </c>
      <c r="HB137" s="1" t="str">
        <f ca="1">IF(ISERROR(MATCH(HB$10,$A$11:$A137,0)),HB$11,"")</f>
        <v/>
      </c>
      <c r="HC137" s="1">
        <f ca="1">IF(ISERROR(MATCH(HC$10,$A$11:$A137,0)),HC$11,"")</f>
        <v>0</v>
      </c>
      <c r="HD137" s="1">
        <f ca="1">IF(ISERROR(MATCH(HD$10,$A$11:$A137,0)),HD$11,"")</f>
        <v>0</v>
      </c>
      <c r="HE137" s="1">
        <f ca="1">IF(ISERROR(MATCH(HE$10,$A$11:$A137,0)),HE$11,"")</f>
        <v>0</v>
      </c>
    </row>
    <row r="138" spans="1:213">
      <c r="A138" s="11" t="str">
        <f t="shared" ca="1" si="10"/>
        <v>7GGDD</v>
      </c>
      <c r="B138" s="11">
        <f t="shared" ca="1" si="9"/>
        <v>0</v>
      </c>
      <c r="C138" s="11">
        <f ca="1">SUMPRODUCT((INDIRECT("'BASIS'!"&amp;ADDRESS(MATCH(R_1!$A138,BASIS_Zeilen,0),3)&amp;":"&amp;ADDRESS(MATCH(R_1!A138,BASIS_Zeilen,0),COUNTA(BASIS_Spalten)))&gt;0)*1)</f>
        <v>1</v>
      </c>
      <c r="D138" s="11">
        <f ca="1">$B138-Cockpit_1!$E$6</f>
        <v>-2</v>
      </c>
      <c r="E138" s="1">
        <f t="shared" ca="1" si="8"/>
        <v>1</v>
      </c>
      <c r="F138" s="7">
        <f ca="1">MAX($G138:INDIRECT(ADDRESS(ROW(138:138),COUNTA(BASIS_Produkt)+6)))</f>
        <v>0</v>
      </c>
      <c r="G138" s="1" t="str">
        <f ca="1">IF(ISERROR(MATCH(G$10,$A$11:$A138,0)),G$11,"")</f>
        <v/>
      </c>
      <c r="H138" s="1" t="str">
        <f ca="1">IF(ISERROR(MATCH(H$10,$A$11:$A138,0)),H$11,"")</f>
        <v/>
      </c>
      <c r="I138" s="1" t="str">
        <f ca="1">IF(ISERROR(MATCH(I$10,$A$11:$A138,0)),I$11,"")</f>
        <v/>
      </c>
      <c r="J138" s="1" t="str">
        <f ca="1">IF(ISERROR(MATCH(J$10,$A$11:$A138,0)),J$11,"")</f>
        <v/>
      </c>
      <c r="K138" s="1" t="str">
        <f ca="1">IF(ISERROR(MATCH(K$10,$A$11:$A138,0)),K$11,"")</f>
        <v/>
      </c>
      <c r="L138" s="1" t="str">
        <f ca="1">IF(ISERROR(MATCH(L$10,$A$11:$A138,0)),L$11,"")</f>
        <v/>
      </c>
      <c r="M138" s="1" t="str">
        <f ca="1">IF(ISERROR(MATCH(M$10,$A$11:$A138,0)),M$11,"")</f>
        <v/>
      </c>
      <c r="N138" s="1" t="str">
        <f ca="1">IF(ISERROR(MATCH(N$10,$A$11:$A138,0)),N$11,"")</f>
        <v/>
      </c>
      <c r="O138" s="1" t="str">
        <f ca="1">IF(ISERROR(MATCH(O$10,$A$11:$A138,0)),O$11,"")</f>
        <v/>
      </c>
      <c r="P138" s="1" t="str">
        <f ca="1">IF(ISERROR(MATCH(P$10,$A$11:$A138,0)),P$11,"")</f>
        <v/>
      </c>
      <c r="Q138" s="1">
        <f ca="1">IF(ISERROR(MATCH(Q$10,$A$11:$A138,0)),Q$11,"")</f>
        <v>0</v>
      </c>
      <c r="R138" s="1">
        <f ca="1">IF(ISERROR(MATCH(R$10,$A$11:$A138,0)),R$11,"")</f>
        <v>0</v>
      </c>
      <c r="S138" s="1">
        <f ca="1">IF(ISERROR(MATCH(S$10,$A$11:$A138,0)),S$11,"")</f>
        <v>0</v>
      </c>
      <c r="T138" s="1">
        <f ca="1">IF(ISERROR(MATCH(T$10,$A$11:$A138,0)),T$11,"")</f>
        <v>0</v>
      </c>
      <c r="U138" s="1">
        <f ca="1">IF(ISERROR(MATCH(U$10,$A$11:$A138,0)),U$11,"")</f>
        <v>0</v>
      </c>
      <c r="V138" s="1">
        <f ca="1">IF(ISERROR(MATCH(V$10,$A$11:$A138,0)),V$11,"")</f>
        <v>0</v>
      </c>
      <c r="W138" s="1">
        <f ca="1">IF(ISERROR(MATCH(W$10,$A$11:$A138,0)),W$11,"")</f>
        <v>0</v>
      </c>
      <c r="X138" s="1">
        <f ca="1">IF(ISERROR(MATCH(X$10,$A$11:$A138,0)),X$11,"")</f>
        <v>0</v>
      </c>
      <c r="Y138" s="1">
        <f ca="1">IF(ISERROR(MATCH(Y$10,$A$11:$A138,0)),Y$11,"")</f>
        <v>0</v>
      </c>
      <c r="Z138" s="1">
        <f ca="1">IF(ISERROR(MATCH(Z$10,$A$11:$A138,0)),Z$11,"")</f>
        <v>0</v>
      </c>
      <c r="AA138" s="1">
        <f ca="1">IF(ISERROR(MATCH(AA$10,$A$11:$A138,0)),AA$11,"")</f>
        <v>0</v>
      </c>
      <c r="AB138" s="1">
        <f ca="1">IF(ISERROR(MATCH(AB$10,$A$11:$A138,0)),AB$11,"")</f>
        <v>0</v>
      </c>
      <c r="AC138" s="1" t="str">
        <f ca="1">IF(ISERROR(MATCH(AC$10,$A$11:$A138,0)),AC$11,"")</f>
        <v/>
      </c>
      <c r="AD138" s="1" t="str">
        <f ca="1">IF(ISERROR(MATCH(AD$10,$A$11:$A138,0)),AD$11,"")</f>
        <v/>
      </c>
      <c r="AE138" s="1">
        <f ca="1">IF(ISERROR(MATCH(AE$10,$A$11:$A138,0)),AE$11,"")</f>
        <v>0</v>
      </c>
      <c r="AF138" s="1">
        <f ca="1">IF(ISERROR(MATCH(AF$10,$A$11:$A138,0)),AF$11,"")</f>
        <v>0</v>
      </c>
      <c r="AG138" s="1">
        <f ca="1">IF(ISERROR(MATCH(AG$10,$A$11:$A138,0)),AG$11,"")</f>
        <v>0</v>
      </c>
      <c r="AH138" s="1" t="str">
        <f ca="1">IF(ISERROR(MATCH(AH$10,$A$11:$A138,0)),AH$11,"")</f>
        <v/>
      </c>
      <c r="AI138" s="1" t="str">
        <f ca="1">IF(ISERROR(MATCH(AI$10,$A$11:$A138,0)),AI$11,"")</f>
        <v/>
      </c>
      <c r="AJ138" s="1" t="str">
        <f ca="1">IF(ISERROR(MATCH(AJ$10,$A$11:$A138,0)),AJ$11,"")</f>
        <v/>
      </c>
      <c r="AK138" s="1" t="str">
        <f ca="1">IF(ISERROR(MATCH(AK$10,$A$11:$A138,0)),AK$11,"")</f>
        <v/>
      </c>
      <c r="AL138" s="1">
        <f ca="1">IF(ISERROR(MATCH(AL$10,$A$11:$A138,0)),AL$11,"")</f>
        <v>0</v>
      </c>
      <c r="AM138" s="1">
        <f ca="1">IF(ISERROR(MATCH(AM$10,$A$11:$A138,0)),AM$11,"")</f>
        <v>0</v>
      </c>
      <c r="AN138" s="1" t="str">
        <f ca="1">IF(ISERROR(MATCH(AN$10,$A$11:$A138,0)),AN$11,"")</f>
        <v/>
      </c>
      <c r="AO138" s="1" t="str">
        <f ca="1">IF(ISERROR(MATCH(AO$10,$A$11:$A138,0)),AO$11,"")</f>
        <v/>
      </c>
      <c r="AP138" s="1">
        <f ca="1">IF(ISERROR(MATCH(AP$10,$A$11:$A138,0)),AP$11,"")</f>
        <v>0</v>
      </c>
      <c r="AQ138" s="1">
        <f ca="1">IF(ISERROR(MATCH(AQ$10,$A$11:$A138,0)),AQ$11,"")</f>
        <v>0</v>
      </c>
      <c r="AR138" s="1" t="str">
        <f ca="1">IF(ISERROR(MATCH(AR$10,$A$11:$A138,0)),AR$11,"")</f>
        <v/>
      </c>
      <c r="AS138" s="1">
        <f ca="1">IF(ISERROR(MATCH(AS$10,$A$11:$A138,0)),AS$11,"")</f>
        <v>0</v>
      </c>
      <c r="AT138" s="1">
        <f ca="1">IF(ISERROR(MATCH(AT$10,$A$11:$A138,0)),AT$11,"")</f>
        <v>0</v>
      </c>
      <c r="AU138" s="1">
        <f ca="1">IF(ISERROR(MATCH(AU$10,$A$11:$A138,0)),AU$11,"")</f>
        <v>0</v>
      </c>
      <c r="AV138" s="1">
        <f ca="1">IF(ISERROR(MATCH(AV$10,$A$11:$A138,0)),AV$11,"")</f>
        <v>0</v>
      </c>
      <c r="AW138" s="1">
        <f ca="1">IF(ISERROR(MATCH(AW$10,$A$11:$A138,0)),AW$11,"")</f>
        <v>0</v>
      </c>
      <c r="AX138" s="1">
        <f ca="1">IF(ISERROR(MATCH(AX$10,$A$11:$A138,0)),AX$11,"")</f>
        <v>0</v>
      </c>
      <c r="AY138" s="1" t="str">
        <f ca="1">IF(ISERROR(MATCH(AY$10,$A$11:$A138,0)),AY$11,"")</f>
        <v/>
      </c>
      <c r="AZ138" s="1" t="str">
        <f ca="1">IF(ISERROR(MATCH(AZ$10,$A$11:$A138,0)),AZ$11,"")</f>
        <v/>
      </c>
      <c r="BA138" s="1" t="str">
        <f ca="1">IF(ISERROR(MATCH(BA$10,$A$11:$A138,0)),BA$11,"")</f>
        <v/>
      </c>
      <c r="BB138" s="1">
        <f ca="1">IF(ISERROR(MATCH(BB$10,$A$11:$A138,0)),BB$11,"")</f>
        <v>0</v>
      </c>
      <c r="BC138" s="1">
        <f ca="1">IF(ISERROR(MATCH(BC$10,$A$11:$A138,0)),BC$11,"")</f>
        <v>0</v>
      </c>
      <c r="BD138" s="1" t="str">
        <f ca="1">IF(ISERROR(MATCH(BD$10,$A$11:$A138,0)),BD$11,"")</f>
        <v/>
      </c>
      <c r="BE138" s="1" t="str">
        <f ca="1">IF(ISERROR(MATCH(BE$10,$A$11:$A138,0)),BE$11,"")</f>
        <v/>
      </c>
      <c r="BF138" s="1" t="str">
        <f ca="1">IF(ISERROR(MATCH(BF$10,$A$11:$A138,0)),BF$11,"")</f>
        <v/>
      </c>
      <c r="BG138" s="1" t="str">
        <f ca="1">IF(ISERROR(MATCH(BG$10,$A$11:$A138,0)),BG$11,"")</f>
        <v/>
      </c>
      <c r="BH138" s="1" t="str">
        <f ca="1">IF(ISERROR(MATCH(BH$10,$A$11:$A138,0)),BH$11,"")</f>
        <v/>
      </c>
      <c r="BI138" s="1">
        <f ca="1">IF(ISERROR(MATCH(BI$10,$A$11:$A138,0)),BI$11,"")</f>
        <v>0</v>
      </c>
      <c r="BJ138" s="1" t="str">
        <f ca="1">IF(ISERROR(MATCH(BJ$10,$A$11:$A138,0)),BJ$11,"")</f>
        <v/>
      </c>
      <c r="BK138" s="1" t="str">
        <f ca="1">IF(ISERROR(MATCH(BK$10,$A$11:$A138,0)),BK$11,"")</f>
        <v/>
      </c>
      <c r="BL138" s="1">
        <f ca="1">IF(ISERROR(MATCH(BL$10,$A$11:$A138,0)),BL$11,"")</f>
        <v>0</v>
      </c>
      <c r="BM138" s="1" t="str">
        <f ca="1">IF(ISERROR(MATCH(BM$10,$A$11:$A138,0)),BM$11,"")</f>
        <v/>
      </c>
      <c r="BN138" s="1" t="str">
        <f ca="1">IF(ISERROR(MATCH(BN$10,$A$11:$A138,0)),BN$11,"")</f>
        <v/>
      </c>
      <c r="BO138" s="1">
        <f ca="1">IF(ISERROR(MATCH(BO$10,$A$11:$A138,0)),BO$11,"")</f>
        <v>0</v>
      </c>
      <c r="BP138" s="1" t="str">
        <f ca="1">IF(ISERROR(MATCH(BP$10,$A$11:$A138,0)),BP$11,"")</f>
        <v/>
      </c>
      <c r="BQ138" s="1">
        <f ca="1">IF(ISERROR(MATCH(BQ$10,$A$11:$A138,0)),BQ$11,"")</f>
        <v>0</v>
      </c>
      <c r="BR138" s="1">
        <f ca="1">IF(ISERROR(MATCH(BR$10,$A$11:$A138,0)),BR$11,"")</f>
        <v>0</v>
      </c>
      <c r="BS138" s="1">
        <f ca="1">IF(ISERROR(MATCH(BS$10,$A$11:$A138,0)),BS$11,"")</f>
        <v>0</v>
      </c>
      <c r="BT138" s="1">
        <f ca="1">IF(ISERROR(MATCH(BT$10,$A$11:$A138,0)),BT$11,"")</f>
        <v>0</v>
      </c>
      <c r="BU138" s="1" t="str">
        <f ca="1">IF(ISERROR(MATCH(BU$10,$A$11:$A138,0)),BU$11,"")</f>
        <v/>
      </c>
      <c r="BV138" s="1" t="str">
        <f ca="1">IF(ISERROR(MATCH(BV$10,$A$11:$A138,0)),BV$11,"")</f>
        <v/>
      </c>
      <c r="BW138" s="1">
        <f ca="1">IF(ISERROR(MATCH(BW$10,$A$11:$A138,0)),BW$11,"")</f>
        <v>0</v>
      </c>
      <c r="BX138" s="1" t="str">
        <f ca="1">IF(ISERROR(MATCH(BX$10,$A$11:$A138,0)),BX$11,"")</f>
        <v/>
      </c>
      <c r="BY138" s="1">
        <f ca="1">IF(ISERROR(MATCH(BY$10,$A$11:$A138,0)),BY$11,"")</f>
        <v>0</v>
      </c>
      <c r="BZ138" s="1">
        <f ca="1">IF(ISERROR(MATCH(BZ$10,$A$11:$A138,0)),BZ$11,"")</f>
        <v>0</v>
      </c>
      <c r="CA138" s="1">
        <f ca="1">IF(ISERROR(MATCH(CA$10,$A$11:$A138,0)),CA$11,"")</f>
        <v>0</v>
      </c>
      <c r="CB138" s="1">
        <f ca="1">IF(ISERROR(MATCH(CB$10,$A$11:$A138,0)),CB$11,"")</f>
        <v>0</v>
      </c>
      <c r="CC138" s="1">
        <f ca="1">IF(ISERROR(MATCH(CC$10,$A$11:$A138,0)),CC$11,"")</f>
        <v>0</v>
      </c>
      <c r="CD138" s="1">
        <f ca="1">IF(ISERROR(MATCH(CD$10,$A$11:$A138,0)),CD$11,"")</f>
        <v>0</v>
      </c>
      <c r="CE138" s="1">
        <f ca="1">IF(ISERROR(MATCH(CE$10,$A$11:$A138,0)),CE$11,"")</f>
        <v>0</v>
      </c>
      <c r="CF138" s="1">
        <f ca="1">IF(ISERROR(MATCH(CF$10,$A$11:$A138,0)),CF$11,"")</f>
        <v>0</v>
      </c>
      <c r="CG138" s="1">
        <f ca="1">IF(ISERROR(MATCH(CG$10,$A$11:$A138,0)),CG$11,"")</f>
        <v>0</v>
      </c>
      <c r="CH138" s="1">
        <f ca="1">IF(ISERROR(MATCH(CH$10,$A$11:$A138,0)),CH$11,"")</f>
        <v>0</v>
      </c>
      <c r="CI138" s="1">
        <f ca="1">IF(ISERROR(MATCH(CI$10,$A$11:$A138,0)),CI$11,"")</f>
        <v>0</v>
      </c>
      <c r="CJ138" s="1" t="str">
        <f ca="1">IF(ISERROR(MATCH(CJ$10,$A$11:$A138,0)),CJ$11,"")</f>
        <v/>
      </c>
      <c r="CK138" s="1">
        <f ca="1">IF(ISERROR(MATCH(CK$10,$A$11:$A138,0)),CK$11,"")</f>
        <v>0</v>
      </c>
      <c r="CL138" s="1">
        <f ca="1">IF(ISERROR(MATCH(CL$10,$A$11:$A138,0)),CL$11,"")</f>
        <v>0</v>
      </c>
      <c r="CM138" s="1">
        <f ca="1">IF(ISERROR(MATCH(CM$10,$A$11:$A138,0)),CM$11,"")</f>
        <v>0</v>
      </c>
      <c r="CN138" s="1" t="str">
        <f ca="1">IF(ISERROR(MATCH(CN$10,$A$11:$A138,0)),CN$11,"")</f>
        <v/>
      </c>
      <c r="CO138" s="1" t="str">
        <f ca="1">IF(ISERROR(MATCH(CO$10,$A$11:$A138,0)),CO$11,"")</f>
        <v/>
      </c>
      <c r="CP138" s="1" t="str">
        <f ca="1">IF(ISERROR(MATCH(CP$10,$A$11:$A138,0)),CP$11,"")</f>
        <v/>
      </c>
      <c r="CQ138" s="1">
        <f ca="1">IF(ISERROR(MATCH(CQ$10,$A$11:$A138,0)),CQ$11,"")</f>
        <v>0</v>
      </c>
      <c r="CR138" s="1" t="str">
        <f ca="1">IF(ISERROR(MATCH(CR$10,$A$11:$A138,0)),CR$11,"")</f>
        <v/>
      </c>
      <c r="CS138" s="1">
        <f ca="1">IF(ISERROR(MATCH(CS$10,$A$11:$A138,0)),CS$11,"")</f>
        <v>0</v>
      </c>
      <c r="CT138" s="1" t="str">
        <f ca="1">IF(ISERROR(MATCH(CT$10,$A$11:$A138,0)),CT$11,"")</f>
        <v/>
      </c>
      <c r="CU138" s="1" t="str">
        <f ca="1">IF(ISERROR(MATCH(CU$10,$A$11:$A138,0)),CU$11,"")</f>
        <v/>
      </c>
      <c r="CV138" s="1" t="str">
        <f ca="1">IF(ISERROR(MATCH(CV$10,$A$11:$A138,0)),CV$11,"")</f>
        <v/>
      </c>
      <c r="CW138" s="1" t="str">
        <f ca="1">IF(ISERROR(MATCH(CW$10,$A$11:$A138,0)),CW$11,"")</f>
        <v/>
      </c>
      <c r="CX138" s="1" t="str">
        <f ca="1">IF(ISERROR(MATCH(CX$10,$A$11:$A138,0)),CX$11,"")</f>
        <v/>
      </c>
      <c r="CY138" s="1" t="str">
        <f ca="1">IF(ISERROR(MATCH(CY$10,$A$11:$A138,0)),CY$11,"")</f>
        <v/>
      </c>
      <c r="CZ138" s="1" t="str">
        <f ca="1">IF(ISERROR(MATCH(CZ$10,$A$11:$A138,0)),CZ$11,"")</f>
        <v/>
      </c>
      <c r="DA138" s="1" t="str">
        <f ca="1">IF(ISERROR(MATCH(DA$10,$A$11:$A138,0)),DA$11,"")</f>
        <v/>
      </c>
      <c r="DB138" s="1" t="str">
        <f ca="1">IF(ISERROR(MATCH(DB$10,$A$11:$A138,0)),DB$11,"")</f>
        <v/>
      </c>
      <c r="DC138" s="1" t="str">
        <f ca="1">IF(ISERROR(MATCH(DC$10,$A$11:$A138,0)),DC$11,"")</f>
        <v/>
      </c>
      <c r="DD138" s="1" t="str">
        <f ca="1">IF(ISERROR(MATCH(DD$10,$A$11:$A138,0)),DD$11,"")</f>
        <v/>
      </c>
      <c r="DE138" s="1" t="str">
        <f ca="1">IF(ISERROR(MATCH(DE$10,$A$11:$A138,0)),DE$11,"")</f>
        <v/>
      </c>
      <c r="DF138" s="1" t="str">
        <f ca="1">IF(ISERROR(MATCH(DF$10,$A$11:$A138,0)),DF$11,"")</f>
        <v/>
      </c>
      <c r="DG138" s="1" t="str">
        <f ca="1">IF(ISERROR(MATCH(DG$10,$A$11:$A138,0)),DG$11,"")</f>
        <v/>
      </c>
      <c r="DH138" s="1" t="str">
        <f ca="1">IF(ISERROR(MATCH(DH$10,$A$11:$A138,0)),DH$11,"")</f>
        <v/>
      </c>
      <c r="DI138" s="1" t="str">
        <f ca="1">IF(ISERROR(MATCH(DI$10,$A$11:$A138,0)),DI$11,"")</f>
        <v/>
      </c>
      <c r="DJ138" s="1" t="str">
        <f ca="1">IF(ISERROR(MATCH(DJ$10,$A$11:$A138,0)),DJ$11,"")</f>
        <v/>
      </c>
      <c r="DK138" s="1" t="str">
        <f ca="1">IF(ISERROR(MATCH(DK$10,$A$11:$A138,0)),DK$11,"")</f>
        <v/>
      </c>
      <c r="DL138" s="1" t="str">
        <f ca="1">IF(ISERROR(MATCH(DL$10,$A$11:$A138,0)),DL$11,"")</f>
        <v/>
      </c>
      <c r="DM138" s="1">
        <f ca="1">IF(ISERROR(MATCH(DM$10,$A$11:$A138,0)),DM$11,"")</f>
        <v>0</v>
      </c>
      <c r="DN138" s="1" t="str">
        <f ca="1">IF(ISERROR(MATCH(DN$10,$A$11:$A138,0)),DN$11,"")</f>
        <v/>
      </c>
      <c r="DO138" s="1" t="str">
        <f ca="1">IF(ISERROR(MATCH(DO$10,$A$11:$A138,0)),DO$11,"")</f>
        <v/>
      </c>
      <c r="DP138" s="1" t="str">
        <f ca="1">IF(ISERROR(MATCH(DP$10,$A$11:$A138,0)),DP$11,"")</f>
        <v/>
      </c>
      <c r="DQ138" s="1" t="str">
        <f ca="1">IF(ISERROR(MATCH(DQ$10,$A$11:$A138,0)),DQ$11,"")</f>
        <v/>
      </c>
      <c r="DR138" s="1" t="str">
        <f ca="1">IF(ISERROR(MATCH(DR$10,$A$11:$A138,0)),DR$11,"")</f>
        <v/>
      </c>
      <c r="DS138" s="1" t="str">
        <f ca="1">IF(ISERROR(MATCH(DS$10,$A$11:$A138,0)),DS$11,"")</f>
        <v/>
      </c>
      <c r="DT138" s="1">
        <f ca="1">IF(ISERROR(MATCH(DT$10,$A$11:$A138,0)),DT$11,"")</f>
        <v>0</v>
      </c>
      <c r="DU138" s="1" t="str">
        <f ca="1">IF(ISERROR(MATCH(DU$10,$A$11:$A138,0)),DU$11,"")</f>
        <v/>
      </c>
      <c r="DV138" s="1" t="str">
        <f ca="1">IF(ISERROR(MATCH(DV$10,$A$11:$A138,0)),DV$11,"")</f>
        <v/>
      </c>
      <c r="DW138" s="1" t="str">
        <f ca="1">IF(ISERROR(MATCH(DW$10,$A$11:$A138,0)),DW$11,"")</f>
        <v/>
      </c>
      <c r="DX138" s="1" t="str">
        <f ca="1">IF(ISERROR(MATCH(DX$10,$A$11:$A138,0)),DX$11,"")</f>
        <v/>
      </c>
      <c r="DY138" s="1">
        <f ca="1">IF(ISERROR(MATCH(DY$10,$A$11:$A138,0)),DY$11,"")</f>
        <v>0</v>
      </c>
      <c r="DZ138" s="1" t="str">
        <f ca="1">IF(ISERROR(MATCH(DZ$10,$A$11:$A138,0)),DZ$11,"")</f>
        <v/>
      </c>
      <c r="EA138" s="1" t="str">
        <f ca="1">IF(ISERROR(MATCH(EA$10,$A$11:$A138,0)),EA$11,"")</f>
        <v/>
      </c>
      <c r="EB138" s="1" t="str">
        <f ca="1">IF(ISERROR(MATCH(EB$10,$A$11:$A138,0)),EB$11,"")</f>
        <v/>
      </c>
      <c r="EC138" s="1" t="str">
        <f ca="1">IF(ISERROR(MATCH(EC$10,$A$11:$A138,0)),EC$11,"")</f>
        <v/>
      </c>
      <c r="ED138" s="1">
        <f ca="1">IF(ISERROR(MATCH(ED$10,$A$11:$A138,0)),ED$11,"")</f>
        <v>0</v>
      </c>
      <c r="EE138" s="1" t="str">
        <f ca="1">IF(ISERROR(MATCH(EE$10,$A$11:$A138,0)),EE$11,"")</f>
        <v/>
      </c>
      <c r="EF138" s="1" t="str">
        <f ca="1">IF(ISERROR(MATCH(EF$10,$A$11:$A138,0)),EF$11,"")</f>
        <v/>
      </c>
      <c r="EG138" s="1" t="str">
        <f ca="1">IF(ISERROR(MATCH(EG$10,$A$11:$A138,0)),EG$11,"")</f>
        <v/>
      </c>
      <c r="EH138" s="1" t="str">
        <f ca="1">IF(ISERROR(MATCH(EH$10,$A$11:$A138,0)),EH$11,"")</f>
        <v/>
      </c>
      <c r="EI138" s="1" t="str">
        <f ca="1">IF(ISERROR(MATCH(EI$10,$A$11:$A138,0)),EI$11,"")</f>
        <v/>
      </c>
      <c r="EJ138" s="1" t="str">
        <f ca="1">IF(ISERROR(MATCH(EJ$10,$A$11:$A138,0)),EJ$11,"")</f>
        <v/>
      </c>
      <c r="EK138" s="1" t="str">
        <f ca="1">IF(ISERROR(MATCH(EK$10,$A$11:$A138,0)),EK$11,"")</f>
        <v/>
      </c>
      <c r="EL138" s="1">
        <f ca="1">IF(ISERROR(MATCH(EL$10,$A$11:$A138,0)),EL$11,"")</f>
        <v>0</v>
      </c>
      <c r="EM138" s="1" t="str">
        <f ca="1">IF(ISERROR(MATCH(EM$10,$A$11:$A138,0)),EM$11,"")</f>
        <v/>
      </c>
      <c r="EN138" s="1" t="str">
        <f ca="1">IF(ISERROR(MATCH(EN$10,$A$11:$A138,0)),EN$11,"")</f>
        <v/>
      </c>
      <c r="EO138" s="1" t="str">
        <f ca="1">IF(ISERROR(MATCH(EO$10,$A$11:$A138,0)),EO$11,"")</f>
        <v/>
      </c>
      <c r="EP138" s="1">
        <f ca="1">IF(ISERROR(MATCH(EP$10,$A$11:$A138,0)),EP$11,"")</f>
        <v>0</v>
      </c>
      <c r="EQ138" s="1">
        <f ca="1">IF(ISERROR(MATCH(EQ$10,$A$11:$A138,0)),EQ$11,"")</f>
        <v>0</v>
      </c>
      <c r="ER138" s="1">
        <f ca="1">IF(ISERROR(MATCH(ER$10,$A$11:$A138,0)),ER$11,"")</f>
        <v>0</v>
      </c>
      <c r="ES138" s="1" t="str">
        <f ca="1">IF(ISERROR(MATCH(ES$10,$A$11:$A138,0)),ES$11,"")</f>
        <v/>
      </c>
      <c r="ET138" s="1" t="str">
        <f ca="1">IF(ISERROR(MATCH(ET$10,$A$11:$A138,0)),ET$11,"")</f>
        <v/>
      </c>
      <c r="EU138" s="1" t="str">
        <f ca="1">IF(ISERROR(MATCH(EU$10,$A$11:$A138,0)),EU$11,"")</f>
        <v/>
      </c>
      <c r="EV138" s="1" t="str">
        <f ca="1">IF(ISERROR(MATCH(EV$10,$A$11:$A138,0)),EV$11,"")</f>
        <v/>
      </c>
      <c r="EW138" s="1" t="str">
        <f ca="1">IF(ISERROR(MATCH(EW$10,$A$11:$A138,0)),EW$11,"")</f>
        <v/>
      </c>
      <c r="EX138" s="1" t="str">
        <f ca="1">IF(ISERROR(MATCH(EX$10,$A$11:$A138,0)),EX$11,"")</f>
        <v/>
      </c>
      <c r="EY138" s="1" t="str">
        <f ca="1">IF(ISERROR(MATCH(EY$10,$A$11:$A138,0)),EY$11,"")</f>
        <v/>
      </c>
      <c r="EZ138" s="1">
        <f ca="1">IF(ISERROR(MATCH(EZ$10,$A$11:$A138,0)),EZ$11,"")</f>
        <v>0</v>
      </c>
      <c r="FA138" s="1" t="str">
        <f ca="1">IF(ISERROR(MATCH(FA$10,$A$11:$A138,0)),FA$11,"")</f>
        <v/>
      </c>
      <c r="FB138" s="1">
        <f ca="1">IF(ISERROR(MATCH(FB$10,$A$11:$A138,0)),FB$11,"")</f>
        <v>0</v>
      </c>
      <c r="FC138" s="1" t="str">
        <f ca="1">IF(ISERROR(MATCH(FC$10,$A$11:$A138,0)),FC$11,"")</f>
        <v/>
      </c>
      <c r="FD138" s="1" t="str">
        <f ca="1">IF(ISERROR(MATCH(FD$10,$A$11:$A138,0)),FD$11,"")</f>
        <v/>
      </c>
      <c r="FE138" s="1" t="str">
        <f ca="1">IF(ISERROR(MATCH(FE$10,$A$11:$A138,0)),FE$11,"")</f>
        <v/>
      </c>
      <c r="FF138" s="1" t="str">
        <f ca="1">IF(ISERROR(MATCH(FF$10,$A$11:$A138,0)),FF$11,"")</f>
        <v/>
      </c>
      <c r="FG138" s="1" t="str">
        <f ca="1">IF(ISERROR(MATCH(FG$10,$A$11:$A138,0)),FG$11,"")</f>
        <v/>
      </c>
      <c r="FH138" s="1">
        <f ca="1">IF(ISERROR(MATCH(FH$10,$A$11:$A138,0)),FH$11,"")</f>
        <v>0</v>
      </c>
      <c r="FI138" s="1" t="str">
        <f ca="1">IF(ISERROR(MATCH(FI$10,$A$11:$A138,0)),FI$11,"")</f>
        <v/>
      </c>
      <c r="FJ138" s="1" t="str">
        <f ca="1">IF(ISERROR(MATCH(FJ$10,$A$11:$A138,0)),FJ$11,"")</f>
        <v/>
      </c>
      <c r="FK138" s="1" t="str">
        <f ca="1">IF(ISERROR(MATCH(FK$10,$A$11:$A138,0)),FK$11,"")</f>
        <v/>
      </c>
      <c r="FL138" s="1" t="str">
        <f ca="1">IF(ISERROR(MATCH(FL$10,$A$11:$A138,0)),FL$11,"")</f>
        <v/>
      </c>
      <c r="FM138" s="1" t="str">
        <f ca="1">IF(ISERROR(MATCH(FM$10,$A$11:$A138,0)),FM$11,"")</f>
        <v/>
      </c>
      <c r="FN138" s="1" t="str">
        <f ca="1">IF(ISERROR(MATCH(FN$10,$A$11:$A138,0)),FN$11,"")</f>
        <v/>
      </c>
      <c r="FO138" s="1" t="str">
        <f ca="1">IF(ISERROR(MATCH(FO$10,$A$11:$A138,0)),FO$11,"")</f>
        <v/>
      </c>
      <c r="FP138" s="1">
        <f ca="1">IF(ISERROR(MATCH(FP$10,$A$11:$A138,0)),FP$11,"")</f>
        <v>0</v>
      </c>
      <c r="FQ138" s="1">
        <f ca="1">IF(ISERROR(MATCH(FQ$10,$A$11:$A138,0)),FQ$11,"")</f>
        <v>0</v>
      </c>
      <c r="FR138" s="1">
        <f ca="1">IF(ISERROR(MATCH(FR$10,$A$11:$A138,0)),FR$11,"")</f>
        <v>0</v>
      </c>
      <c r="FS138" s="1">
        <f ca="1">IF(ISERROR(MATCH(FS$10,$A$11:$A138,0)),FS$11,"")</f>
        <v>0</v>
      </c>
      <c r="FT138" s="1" t="str">
        <f ca="1">IF(ISERROR(MATCH(FT$10,$A$11:$A138,0)),FT$11,"")</f>
        <v/>
      </c>
      <c r="FU138" s="1">
        <f ca="1">IF(ISERROR(MATCH(FU$10,$A$11:$A138,0)),FU$11,"")</f>
        <v>0</v>
      </c>
      <c r="FV138" s="1">
        <f ca="1">IF(ISERROR(MATCH(FV$10,$A$11:$A138,0)),FV$11,"")</f>
        <v>0</v>
      </c>
      <c r="FW138" s="1">
        <f ca="1">IF(ISERROR(MATCH(FW$10,$A$11:$A138,0)),FW$11,"")</f>
        <v>0</v>
      </c>
      <c r="FX138" s="1" t="str">
        <f ca="1">IF(ISERROR(MATCH(FX$10,$A$11:$A138,0)),FX$11,"")</f>
        <v/>
      </c>
      <c r="FY138" s="1">
        <f ca="1">IF(ISERROR(MATCH(FY$10,$A$11:$A138,0)),FY$11,"")</f>
        <v>0</v>
      </c>
      <c r="FZ138" s="1" t="str">
        <f ca="1">IF(ISERROR(MATCH(FZ$10,$A$11:$A138,0)),FZ$11,"")</f>
        <v/>
      </c>
      <c r="GA138" s="1" t="str">
        <f ca="1">IF(ISERROR(MATCH(GA$10,$A$11:$A138,0)),GA$11,"")</f>
        <v/>
      </c>
      <c r="GB138" s="1">
        <f ca="1">IF(ISERROR(MATCH(GB$10,$A$11:$A138,0)),GB$11,"")</f>
        <v>0</v>
      </c>
      <c r="GC138" s="1" t="str">
        <f ca="1">IF(ISERROR(MATCH(GC$10,$A$11:$A138,0)),GC$11,"")</f>
        <v/>
      </c>
      <c r="GD138" s="1" t="str">
        <f ca="1">IF(ISERROR(MATCH(GD$10,$A$11:$A138,0)),GD$11,"")</f>
        <v/>
      </c>
      <c r="GE138" s="1" t="str">
        <f ca="1">IF(ISERROR(MATCH(GE$10,$A$11:$A138,0)),GE$11,"")</f>
        <v/>
      </c>
      <c r="GF138" s="1" t="str">
        <f ca="1">IF(ISERROR(MATCH(GF$10,$A$11:$A138,0)),GF$11,"")</f>
        <v/>
      </c>
      <c r="GG138" s="1" t="str">
        <f ca="1">IF(ISERROR(MATCH(GG$10,$A$11:$A138,0)),GG$11,"")</f>
        <v/>
      </c>
      <c r="GH138" s="1">
        <f ca="1">IF(ISERROR(MATCH(GH$10,$A$11:$A138,0)),GH$11,"")</f>
        <v>0</v>
      </c>
      <c r="GI138" s="1">
        <f ca="1">IF(ISERROR(MATCH(GI$10,$A$11:$A138,0)),GI$11,"")</f>
        <v>0</v>
      </c>
      <c r="GJ138" s="1">
        <f ca="1">IF(ISERROR(MATCH(GJ$10,$A$11:$A138,0)),GJ$11,"")</f>
        <v>0</v>
      </c>
      <c r="GK138" s="1">
        <f ca="1">IF(ISERROR(MATCH(GK$10,$A$11:$A138,0)),GK$11,"")</f>
        <v>0</v>
      </c>
      <c r="GL138" s="1" t="str">
        <f ca="1">IF(ISERROR(MATCH(GL$10,$A$11:$A138,0)),GL$11,"")</f>
        <v/>
      </c>
      <c r="GM138" s="1" t="str">
        <f ca="1">IF(ISERROR(MATCH(GM$10,$A$11:$A138,0)),GM$11,"")</f>
        <v/>
      </c>
      <c r="GN138" s="1" t="str">
        <f ca="1">IF(ISERROR(MATCH(GN$10,$A$11:$A138,0)),GN$11,"")</f>
        <v/>
      </c>
      <c r="GO138" s="1" t="str">
        <f ca="1">IF(ISERROR(MATCH(GO$10,$A$11:$A138,0)),GO$11,"")</f>
        <v/>
      </c>
      <c r="GP138" s="1" t="str">
        <f ca="1">IF(ISERROR(MATCH(GP$10,$A$11:$A138,0)),GP$11,"")</f>
        <v/>
      </c>
      <c r="GQ138" s="1" t="str">
        <f ca="1">IF(ISERROR(MATCH(GQ$10,$A$11:$A138,0)),GQ$11,"")</f>
        <v/>
      </c>
      <c r="GR138" s="1" t="str">
        <f ca="1">IF(ISERROR(MATCH(GR$10,$A$11:$A138,0)),GR$11,"")</f>
        <v/>
      </c>
      <c r="GS138" s="1" t="str">
        <f ca="1">IF(ISERROR(MATCH(GS$10,$A$11:$A138,0)),GS$11,"")</f>
        <v/>
      </c>
      <c r="GT138" s="1" t="str">
        <f ca="1">IF(ISERROR(MATCH(GT$10,$A$11:$A138,0)),GT$11,"")</f>
        <v/>
      </c>
      <c r="GU138" s="1" t="str">
        <f ca="1">IF(ISERROR(MATCH(GU$10,$A$11:$A138,0)),GU$11,"")</f>
        <v/>
      </c>
      <c r="GV138" s="1" t="str">
        <f ca="1">IF(ISERROR(MATCH(GV$10,$A$11:$A138,0)),GV$11,"")</f>
        <v/>
      </c>
      <c r="GW138" s="1" t="str">
        <f ca="1">IF(ISERROR(MATCH(GW$10,$A$11:$A138,0)),GW$11,"")</f>
        <v/>
      </c>
      <c r="GX138" s="1" t="str">
        <f ca="1">IF(ISERROR(MATCH(GX$10,$A$11:$A138,0)),GX$11,"")</f>
        <v/>
      </c>
      <c r="GY138" s="1">
        <f ca="1">IF(ISERROR(MATCH(GY$10,$A$11:$A138,0)),GY$11,"")</f>
        <v>0</v>
      </c>
      <c r="GZ138" s="1" t="str">
        <f ca="1">IF(ISERROR(MATCH(GZ$10,$A$11:$A138,0)),GZ$11,"")</f>
        <v/>
      </c>
      <c r="HA138" s="1" t="str">
        <f ca="1">IF(ISERROR(MATCH(HA$10,$A$11:$A138,0)),HA$11,"")</f>
        <v/>
      </c>
      <c r="HB138" s="1" t="str">
        <f ca="1">IF(ISERROR(MATCH(HB$10,$A$11:$A138,0)),HB$11,"")</f>
        <v/>
      </c>
      <c r="HC138" s="1">
        <f ca="1">IF(ISERROR(MATCH(HC$10,$A$11:$A138,0)),HC$11,"")</f>
        <v>0</v>
      </c>
      <c r="HD138" s="1">
        <f ca="1">IF(ISERROR(MATCH(HD$10,$A$11:$A138,0)),HD$11,"")</f>
        <v>0</v>
      </c>
      <c r="HE138" s="1">
        <f ca="1">IF(ISERROR(MATCH(HE$10,$A$11:$A138,0)),HE$11,"")</f>
        <v>0</v>
      </c>
    </row>
    <row r="139" spans="1:213">
      <c r="A139" s="11" t="str">
        <f t="shared" ca="1" si="10"/>
        <v>377CC</v>
      </c>
      <c r="B139" s="11">
        <f t="shared" ca="1" si="9"/>
        <v>0</v>
      </c>
      <c r="C139" s="11">
        <f ca="1">SUMPRODUCT((INDIRECT("'BASIS'!"&amp;ADDRESS(MATCH(R_1!$A139,BASIS_Zeilen,0),3)&amp;":"&amp;ADDRESS(MATCH(R_1!A139,BASIS_Zeilen,0),COUNTA(BASIS_Spalten)))&gt;0)*1)</f>
        <v>1</v>
      </c>
      <c r="D139" s="11">
        <f ca="1">$B139-Cockpit_1!$E$6</f>
        <v>-2</v>
      </c>
      <c r="E139" s="1">
        <f t="shared" ca="1" si="8"/>
        <v>1</v>
      </c>
      <c r="F139" s="7">
        <f ca="1">MAX($G139:INDIRECT(ADDRESS(ROW(139:139),COUNTA(BASIS_Produkt)+6)))</f>
        <v>0</v>
      </c>
      <c r="G139" s="1" t="str">
        <f ca="1">IF(ISERROR(MATCH(G$10,$A$11:$A139,0)),G$11,"")</f>
        <v/>
      </c>
      <c r="H139" s="1" t="str">
        <f ca="1">IF(ISERROR(MATCH(H$10,$A$11:$A139,0)),H$11,"")</f>
        <v/>
      </c>
      <c r="I139" s="1" t="str">
        <f ca="1">IF(ISERROR(MATCH(I$10,$A$11:$A139,0)),I$11,"")</f>
        <v/>
      </c>
      <c r="J139" s="1" t="str">
        <f ca="1">IF(ISERROR(MATCH(J$10,$A$11:$A139,0)),J$11,"")</f>
        <v/>
      </c>
      <c r="K139" s="1" t="str">
        <f ca="1">IF(ISERROR(MATCH(K$10,$A$11:$A139,0)),K$11,"")</f>
        <v/>
      </c>
      <c r="L139" s="1" t="str">
        <f ca="1">IF(ISERROR(MATCH(L$10,$A$11:$A139,0)),L$11,"")</f>
        <v/>
      </c>
      <c r="M139" s="1" t="str">
        <f ca="1">IF(ISERROR(MATCH(M$10,$A$11:$A139,0)),M$11,"")</f>
        <v/>
      </c>
      <c r="N139" s="1" t="str">
        <f ca="1">IF(ISERROR(MATCH(N$10,$A$11:$A139,0)),N$11,"")</f>
        <v/>
      </c>
      <c r="O139" s="1" t="str">
        <f ca="1">IF(ISERROR(MATCH(O$10,$A$11:$A139,0)),O$11,"")</f>
        <v/>
      </c>
      <c r="P139" s="1" t="str">
        <f ca="1">IF(ISERROR(MATCH(P$10,$A$11:$A139,0)),P$11,"")</f>
        <v/>
      </c>
      <c r="Q139" s="1" t="str">
        <f ca="1">IF(ISERROR(MATCH(Q$10,$A$11:$A139,0)),Q$11,"")</f>
        <v/>
      </c>
      <c r="R139" s="1">
        <f ca="1">IF(ISERROR(MATCH(R$10,$A$11:$A139,0)),R$11,"")</f>
        <v>0</v>
      </c>
      <c r="S139" s="1">
        <f ca="1">IF(ISERROR(MATCH(S$10,$A$11:$A139,0)),S$11,"")</f>
        <v>0</v>
      </c>
      <c r="T139" s="1">
        <f ca="1">IF(ISERROR(MATCH(T$10,$A$11:$A139,0)),T$11,"")</f>
        <v>0</v>
      </c>
      <c r="U139" s="1">
        <f ca="1">IF(ISERROR(MATCH(U$10,$A$11:$A139,0)),U$11,"")</f>
        <v>0</v>
      </c>
      <c r="V139" s="1">
        <f ca="1">IF(ISERROR(MATCH(V$10,$A$11:$A139,0)),V$11,"")</f>
        <v>0</v>
      </c>
      <c r="W139" s="1">
        <f ca="1">IF(ISERROR(MATCH(W$10,$A$11:$A139,0)),W$11,"")</f>
        <v>0</v>
      </c>
      <c r="X139" s="1">
        <f ca="1">IF(ISERROR(MATCH(X$10,$A$11:$A139,0)),X$11,"")</f>
        <v>0</v>
      </c>
      <c r="Y139" s="1">
        <f ca="1">IF(ISERROR(MATCH(Y$10,$A$11:$A139,0)),Y$11,"")</f>
        <v>0</v>
      </c>
      <c r="Z139" s="1">
        <f ca="1">IF(ISERROR(MATCH(Z$10,$A$11:$A139,0)),Z$11,"")</f>
        <v>0</v>
      </c>
      <c r="AA139" s="1">
        <f ca="1">IF(ISERROR(MATCH(AA$10,$A$11:$A139,0)),AA$11,"")</f>
        <v>0</v>
      </c>
      <c r="AB139" s="1">
        <f ca="1">IF(ISERROR(MATCH(AB$10,$A$11:$A139,0)),AB$11,"")</f>
        <v>0</v>
      </c>
      <c r="AC139" s="1" t="str">
        <f ca="1">IF(ISERROR(MATCH(AC$10,$A$11:$A139,0)),AC$11,"")</f>
        <v/>
      </c>
      <c r="AD139" s="1" t="str">
        <f ca="1">IF(ISERROR(MATCH(AD$10,$A$11:$A139,0)),AD$11,"")</f>
        <v/>
      </c>
      <c r="AE139" s="1">
        <f ca="1">IF(ISERROR(MATCH(AE$10,$A$11:$A139,0)),AE$11,"")</f>
        <v>0</v>
      </c>
      <c r="AF139" s="1">
        <f ca="1">IF(ISERROR(MATCH(AF$10,$A$11:$A139,0)),AF$11,"")</f>
        <v>0</v>
      </c>
      <c r="AG139" s="1">
        <f ca="1">IF(ISERROR(MATCH(AG$10,$A$11:$A139,0)),AG$11,"")</f>
        <v>0</v>
      </c>
      <c r="AH139" s="1" t="str">
        <f ca="1">IF(ISERROR(MATCH(AH$10,$A$11:$A139,0)),AH$11,"")</f>
        <v/>
      </c>
      <c r="AI139" s="1" t="str">
        <f ca="1">IF(ISERROR(MATCH(AI$10,$A$11:$A139,0)),AI$11,"")</f>
        <v/>
      </c>
      <c r="AJ139" s="1" t="str">
        <f ca="1">IF(ISERROR(MATCH(AJ$10,$A$11:$A139,0)),AJ$11,"")</f>
        <v/>
      </c>
      <c r="AK139" s="1" t="str">
        <f ca="1">IF(ISERROR(MATCH(AK$10,$A$11:$A139,0)),AK$11,"")</f>
        <v/>
      </c>
      <c r="AL139" s="1">
        <f ca="1">IF(ISERROR(MATCH(AL$10,$A$11:$A139,0)),AL$11,"")</f>
        <v>0</v>
      </c>
      <c r="AM139" s="1">
        <f ca="1">IF(ISERROR(MATCH(AM$10,$A$11:$A139,0)),AM$11,"")</f>
        <v>0</v>
      </c>
      <c r="AN139" s="1" t="str">
        <f ca="1">IF(ISERROR(MATCH(AN$10,$A$11:$A139,0)),AN$11,"")</f>
        <v/>
      </c>
      <c r="AO139" s="1" t="str">
        <f ca="1">IF(ISERROR(MATCH(AO$10,$A$11:$A139,0)),AO$11,"")</f>
        <v/>
      </c>
      <c r="AP139" s="1">
        <f ca="1">IF(ISERROR(MATCH(AP$10,$A$11:$A139,0)),AP$11,"")</f>
        <v>0</v>
      </c>
      <c r="AQ139" s="1">
        <f ca="1">IF(ISERROR(MATCH(AQ$10,$A$11:$A139,0)),AQ$11,"")</f>
        <v>0</v>
      </c>
      <c r="AR139" s="1" t="str">
        <f ca="1">IF(ISERROR(MATCH(AR$10,$A$11:$A139,0)),AR$11,"")</f>
        <v/>
      </c>
      <c r="AS139" s="1">
        <f ca="1">IF(ISERROR(MATCH(AS$10,$A$11:$A139,0)),AS$11,"")</f>
        <v>0</v>
      </c>
      <c r="AT139" s="1">
        <f ca="1">IF(ISERROR(MATCH(AT$10,$A$11:$A139,0)),AT$11,"")</f>
        <v>0</v>
      </c>
      <c r="AU139" s="1">
        <f ca="1">IF(ISERROR(MATCH(AU$10,$A$11:$A139,0)),AU$11,"")</f>
        <v>0</v>
      </c>
      <c r="AV139" s="1">
        <f ca="1">IF(ISERROR(MATCH(AV$10,$A$11:$A139,0)),AV$11,"")</f>
        <v>0</v>
      </c>
      <c r="AW139" s="1">
        <f ca="1">IF(ISERROR(MATCH(AW$10,$A$11:$A139,0)),AW$11,"")</f>
        <v>0</v>
      </c>
      <c r="AX139" s="1">
        <f ca="1">IF(ISERROR(MATCH(AX$10,$A$11:$A139,0)),AX$11,"")</f>
        <v>0</v>
      </c>
      <c r="AY139" s="1" t="str">
        <f ca="1">IF(ISERROR(MATCH(AY$10,$A$11:$A139,0)),AY$11,"")</f>
        <v/>
      </c>
      <c r="AZ139" s="1" t="str">
        <f ca="1">IF(ISERROR(MATCH(AZ$10,$A$11:$A139,0)),AZ$11,"")</f>
        <v/>
      </c>
      <c r="BA139" s="1" t="str">
        <f ca="1">IF(ISERROR(MATCH(BA$10,$A$11:$A139,0)),BA$11,"")</f>
        <v/>
      </c>
      <c r="BB139" s="1">
        <f ca="1">IF(ISERROR(MATCH(BB$10,$A$11:$A139,0)),BB$11,"")</f>
        <v>0</v>
      </c>
      <c r="BC139" s="1">
        <f ca="1">IF(ISERROR(MATCH(BC$10,$A$11:$A139,0)),BC$11,"")</f>
        <v>0</v>
      </c>
      <c r="BD139" s="1" t="str">
        <f ca="1">IF(ISERROR(MATCH(BD$10,$A$11:$A139,0)),BD$11,"")</f>
        <v/>
      </c>
      <c r="BE139" s="1" t="str">
        <f ca="1">IF(ISERROR(MATCH(BE$10,$A$11:$A139,0)),BE$11,"")</f>
        <v/>
      </c>
      <c r="BF139" s="1" t="str">
        <f ca="1">IF(ISERROR(MATCH(BF$10,$A$11:$A139,0)),BF$11,"")</f>
        <v/>
      </c>
      <c r="BG139" s="1" t="str">
        <f ca="1">IF(ISERROR(MATCH(BG$10,$A$11:$A139,0)),BG$11,"")</f>
        <v/>
      </c>
      <c r="BH139" s="1" t="str">
        <f ca="1">IF(ISERROR(MATCH(BH$10,$A$11:$A139,0)),BH$11,"")</f>
        <v/>
      </c>
      <c r="BI139" s="1">
        <f ca="1">IF(ISERROR(MATCH(BI$10,$A$11:$A139,0)),BI$11,"")</f>
        <v>0</v>
      </c>
      <c r="BJ139" s="1" t="str">
        <f ca="1">IF(ISERROR(MATCH(BJ$10,$A$11:$A139,0)),BJ$11,"")</f>
        <v/>
      </c>
      <c r="BK139" s="1" t="str">
        <f ca="1">IF(ISERROR(MATCH(BK$10,$A$11:$A139,0)),BK$11,"")</f>
        <v/>
      </c>
      <c r="BL139" s="1">
        <f ca="1">IF(ISERROR(MATCH(BL$10,$A$11:$A139,0)),BL$11,"")</f>
        <v>0</v>
      </c>
      <c r="BM139" s="1" t="str">
        <f ca="1">IF(ISERROR(MATCH(BM$10,$A$11:$A139,0)),BM$11,"")</f>
        <v/>
      </c>
      <c r="BN139" s="1" t="str">
        <f ca="1">IF(ISERROR(MATCH(BN$10,$A$11:$A139,0)),BN$11,"")</f>
        <v/>
      </c>
      <c r="BO139" s="1">
        <f ca="1">IF(ISERROR(MATCH(BO$10,$A$11:$A139,0)),BO$11,"")</f>
        <v>0</v>
      </c>
      <c r="BP139" s="1" t="str">
        <f ca="1">IF(ISERROR(MATCH(BP$10,$A$11:$A139,0)),BP$11,"")</f>
        <v/>
      </c>
      <c r="BQ139" s="1">
        <f ca="1">IF(ISERROR(MATCH(BQ$10,$A$11:$A139,0)),BQ$11,"")</f>
        <v>0</v>
      </c>
      <c r="BR139" s="1">
        <f ca="1">IF(ISERROR(MATCH(BR$10,$A$11:$A139,0)),BR$11,"")</f>
        <v>0</v>
      </c>
      <c r="BS139" s="1">
        <f ca="1">IF(ISERROR(MATCH(BS$10,$A$11:$A139,0)),BS$11,"")</f>
        <v>0</v>
      </c>
      <c r="BT139" s="1">
        <f ca="1">IF(ISERROR(MATCH(BT$10,$A$11:$A139,0)),BT$11,"")</f>
        <v>0</v>
      </c>
      <c r="BU139" s="1" t="str">
        <f ca="1">IF(ISERROR(MATCH(BU$10,$A$11:$A139,0)),BU$11,"")</f>
        <v/>
      </c>
      <c r="BV139" s="1" t="str">
        <f ca="1">IF(ISERROR(MATCH(BV$10,$A$11:$A139,0)),BV$11,"")</f>
        <v/>
      </c>
      <c r="BW139" s="1">
        <f ca="1">IF(ISERROR(MATCH(BW$10,$A$11:$A139,0)),BW$11,"")</f>
        <v>0</v>
      </c>
      <c r="BX139" s="1" t="str">
        <f ca="1">IF(ISERROR(MATCH(BX$10,$A$11:$A139,0)),BX$11,"")</f>
        <v/>
      </c>
      <c r="BY139" s="1">
        <f ca="1">IF(ISERROR(MATCH(BY$10,$A$11:$A139,0)),BY$11,"")</f>
        <v>0</v>
      </c>
      <c r="BZ139" s="1">
        <f ca="1">IF(ISERROR(MATCH(BZ$10,$A$11:$A139,0)),BZ$11,"")</f>
        <v>0</v>
      </c>
      <c r="CA139" s="1">
        <f ca="1">IF(ISERROR(MATCH(CA$10,$A$11:$A139,0)),CA$11,"")</f>
        <v>0</v>
      </c>
      <c r="CB139" s="1">
        <f ca="1">IF(ISERROR(MATCH(CB$10,$A$11:$A139,0)),CB$11,"")</f>
        <v>0</v>
      </c>
      <c r="CC139" s="1">
        <f ca="1">IF(ISERROR(MATCH(CC$10,$A$11:$A139,0)),CC$11,"")</f>
        <v>0</v>
      </c>
      <c r="CD139" s="1">
        <f ca="1">IF(ISERROR(MATCH(CD$10,$A$11:$A139,0)),CD$11,"")</f>
        <v>0</v>
      </c>
      <c r="CE139" s="1">
        <f ca="1">IF(ISERROR(MATCH(CE$10,$A$11:$A139,0)),CE$11,"")</f>
        <v>0</v>
      </c>
      <c r="CF139" s="1">
        <f ca="1">IF(ISERROR(MATCH(CF$10,$A$11:$A139,0)),CF$11,"")</f>
        <v>0</v>
      </c>
      <c r="CG139" s="1">
        <f ca="1">IF(ISERROR(MATCH(CG$10,$A$11:$A139,0)),CG$11,"")</f>
        <v>0</v>
      </c>
      <c r="CH139" s="1">
        <f ca="1">IF(ISERROR(MATCH(CH$10,$A$11:$A139,0)),CH$11,"")</f>
        <v>0</v>
      </c>
      <c r="CI139" s="1">
        <f ca="1">IF(ISERROR(MATCH(CI$10,$A$11:$A139,0)),CI$11,"")</f>
        <v>0</v>
      </c>
      <c r="CJ139" s="1" t="str">
        <f ca="1">IF(ISERROR(MATCH(CJ$10,$A$11:$A139,0)),CJ$11,"")</f>
        <v/>
      </c>
      <c r="CK139" s="1">
        <f ca="1">IF(ISERROR(MATCH(CK$10,$A$11:$A139,0)),CK$11,"")</f>
        <v>0</v>
      </c>
      <c r="CL139" s="1">
        <f ca="1">IF(ISERROR(MATCH(CL$10,$A$11:$A139,0)),CL$11,"")</f>
        <v>0</v>
      </c>
      <c r="CM139" s="1">
        <f ca="1">IF(ISERROR(MATCH(CM$10,$A$11:$A139,0)),CM$11,"")</f>
        <v>0</v>
      </c>
      <c r="CN139" s="1" t="str">
        <f ca="1">IF(ISERROR(MATCH(CN$10,$A$11:$A139,0)),CN$11,"")</f>
        <v/>
      </c>
      <c r="CO139" s="1" t="str">
        <f ca="1">IF(ISERROR(MATCH(CO$10,$A$11:$A139,0)),CO$11,"")</f>
        <v/>
      </c>
      <c r="CP139" s="1" t="str">
        <f ca="1">IF(ISERROR(MATCH(CP$10,$A$11:$A139,0)),CP$11,"")</f>
        <v/>
      </c>
      <c r="CQ139" s="1">
        <f ca="1">IF(ISERROR(MATCH(CQ$10,$A$11:$A139,0)),CQ$11,"")</f>
        <v>0</v>
      </c>
      <c r="CR139" s="1" t="str">
        <f ca="1">IF(ISERROR(MATCH(CR$10,$A$11:$A139,0)),CR$11,"")</f>
        <v/>
      </c>
      <c r="CS139" s="1">
        <f ca="1">IF(ISERROR(MATCH(CS$10,$A$11:$A139,0)),CS$11,"")</f>
        <v>0</v>
      </c>
      <c r="CT139" s="1" t="str">
        <f ca="1">IF(ISERROR(MATCH(CT$10,$A$11:$A139,0)),CT$11,"")</f>
        <v/>
      </c>
      <c r="CU139" s="1" t="str">
        <f ca="1">IF(ISERROR(MATCH(CU$10,$A$11:$A139,0)),CU$11,"")</f>
        <v/>
      </c>
      <c r="CV139" s="1" t="str">
        <f ca="1">IF(ISERROR(MATCH(CV$10,$A$11:$A139,0)),CV$11,"")</f>
        <v/>
      </c>
      <c r="CW139" s="1" t="str">
        <f ca="1">IF(ISERROR(MATCH(CW$10,$A$11:$A139,0)),CW$11,"")</f>
        <v/>
      </c>
      <c r="CX139" s="1" t="str">
        <f ca="1">IF(ISERROR(MATCH(CX$10,$A$11:$A139,0)),CX$11,"")</f>
        <v/>
      </c>
      <c r="CY139" s="1" t="str">
        <f ca="1">IF(ISERROR(MATCH(CY$10,$A$11:$A139,0)),CY$11,"")</f>
        <v/>
      </c>
      <c r="CZ139" s="1" t="str">
        <f ca="1">IF(ISERROR(MATCH(CZ$10,$A$11:$A139,0)),CZ$11,"")</f>
        <v/>
      </c>
      <c r="DA139" s="1" t="str">
        <f ca="1">IF(ISERROR(MATCH(DA$10,$A$11:$A139,0)),DA$11,"")</f>
        <v/>
      </c>
      <c r="DB139" s="1" t="str">
        <f ca="1">IF(ISERROR(MATCH(DB$10,$A$11:$A139,0)),DB$11,"")</f>
        <v/>
      </c>
      <c r="DC139" s="1" t="str">
        <f ca="1">IF(ISERROR(MATCH(DC$10,$A$11:$A139,0)),DC$11,"")</f>
        <v/>
      </c>
      <c r="DD139" s="1" t="str">
        <f ca="1">IF(ISERROR(MATCH(DD$10,$A$11:$A139,0)),DD$11,"")</f>
        <v/>
      </c>
      <c r="DE139" s="1" t="str">
        <f ca="1">IF(ISERROR(MATCH(DE$10,$A$11:$A139,0)),DE$11,"")</f>
        <v/>
      </c>
      <c r="DF139" s="1" t="str">
        <f ca="1">IF(ISERROR(MATCH(DF$10,$A$11:$A139,0)),DF$11,"")</f>
        <v/>
      </c>
      <c r="DG139" s="1" t="str">
        <f ca="1">IF(ISERROR(MATCH(DG$10,$A$11:$A139,0)),DG$11,"")</f>
        <v/>
      </c>
      <c r="DH139" s="1" t="str">
        <f ca="1">IF(ISERROR(MATCH(DH$10,$A$11:$A139,0)),DH$11,"")</f>
        <v/>
      </c>
      <c r="DI139" s="1" t="str">
        <f ca="1">IF(ISERROR(MATCH(DI$10,$A$11:$A139,0)),DI$11,"")</f>
        <v/>
      </c>
      <c r="DJ139" s="1" t="str">
        <f ca="1">IF(ISERROR(MATCH(DJ$10,$A$11:$A139,0)),DJ$11,"")</f>
        <v/>
      </c>
      <c r="DK139" s="1" t="str">
        <f ca="1">IF(ISERROR(MATCH(DK$10,$A$11:$A139,0)),DK$11,"")</f>
        <v/>
      </c>
      <c r="DL139" s="1" t="str">
        <f ca="1">IF(ISERROR(MATCH(DL$10,$A$11:$A139,0)),DL$11,"")</f>
        <v/>
      </c>
      <c r="DM139" s="1">
        <f ca="1">IF(ISERROR(MATCH(DM$10,$A$11:$A139,0)),DM$11,"")</f>
        <v>0</v>
      </c>
      <c r="DN139" s="1" t="str">
        <f ca="1">IF(ISERROR(MATCH(DN$10,$A$11:$A139,0)),DN$11,"")</f>
        <v/>
      </c>
      <c r="DO139" s="1" t="str">
        <f ca="1">IF(ISERROR(MATCH(DO$10,$A$11:$A139,0)),DO$11,"")</f>
        <v/>
      </c>
      <c r="DP139" s="1" t="str">
        <f ca="1">IF(ISERROR(MATCH(DP$10,$A$11:$A139,0)),DP$11,"")</f>
        <v/>
      </c>
      <c r="DQ139" s="1" t="str">
        <f ca="1">IF(ISERROR(MATCH(DQ$10,$A$11:$A139,0)),DQ$11,"")</f>
        <v/>
      </c>
      <c r="DR139" s="1" t="str">
        <f ca="1">IF(ISERROR(MATCH(DR$10,$A$11:$A139,0)),DR$11,"")</f>
        <v/>
      </c>
      <c r="DS139" s="1" t="str">
        <f ca="1">IF(ISERROR(MATCH(DS$10,$A$11:$A139,0)),DS$11,"")</f>
        <v/>
      </c>
      <c r="DT139" s="1">
        <f ca="1">IF(ISERROR(MATCH(DT$10,$A$11:$A139,0)),DT$11,"")</f>
        <v>0</v>
      </c>
      <c r="DU139" s="1" t="str">
        <f ca="1">IF(ISERROR(MATCH(DU$10,$A$11:$A139,0)),DU$11,"")</f>
        <v/>
      </c>
      <c r="DV139" s="1" t="str">
        <f ca="1">IF(ISERROR(MATCH(DV$10,$A$11:$A139,0)),DV$11,"")</f>
        <v/>
      </c>
      <c r="DW139" s="1" t="str">
        <f ca="1">IF(ISERROR(MATCH(DW$10,$A$11:$A139,0)),DW$11,"")</f>
        <v/>
      </c>
      <c r="DX139" s="1" t="str">
        <f ca="1">IF(ISERROR(MATCH(DX$10,$A$11:$A139,0)),DX$11,"")</f>
        <v/>
      </c>
      <c r="DY139" s="1">
        <f ca="1">IF(ISERROR(MATCH(DY$10,$A$11:$A139,0)),DY$11,"")</f>
        <v>0</v>
      </c>
      <c r="DZ139" s="1" t="str">
        <f ca="1">IF(ISERROR(MATCH(DZ$10,$A$11:$A139,0)),DZ$11,"")</f>
        <v/>
      </c>
      <c r="EA139" s="1" t="str">
        <f ca="1">IF(ISERROR(MATCH(EA$10,$A$11:$A139,0)),EA$11,"")</f>
        <v/>
      </c>
      <c r="EB139" s="1" t="str">
        <f ca="1">IF(ISERROR(MATCH(EB$10,$A$11:$A139,0)),EB$11,"")</f>
        <v/>
      </c>
      <c r="EC139" s="1" t="str">
        <f ca="1">IF(ISERROR(MATCH(EC$10,$A$11:$A139,0)),EC$11,"")</f>
        <v/>
      </c>
      <c r="ED139" s="1">
        <f ca="1">IF(ISERROR(MATCH(ED$10,$A$11:$A139,0)),ED$11,"")</f>
        <v>0</v>
      </c>
      <c r="EE139" s="1" t="str">
        <f ca="1">IF(ISERROR(MATCH(EE$10,$A$11:$A139,0)),EE$11,"")</f>
        <v/>
      </c>
      <c r="EF139" s="1" t="str">
        <f ca="1">IF(ISERROR(MATCH(EF$10,$A$11:$A139,0)),EF$11,"")</f>
        <v/>
      </c>
      <c r="EG139" s="1" t="str">
        <f ca="1">IF(ISERROR(MATCH(EG$10,$A$11:$A139,0)),EG$11,"")</f>
        <v/>
      </c>
      <c r="EH139" s="1" t="str">
        <f ca="1">IF(ISERROR(MATCH(EH$10,$A$11:$A139,0)),EH$11,"")</f>
        <v/>
      </c>
      <c r="EI139" s="1" t="str">
        <f ca="1">IF(ISERROR(MATCH(EI$10,$A$11:$A139,0)),EI$11,"")</f>
        <v/>
      </c>
      <c r="EJ139" s="1" t="str">
        <f ca="1">IF(ISERROR(MATCH(EJ$10,$A$11:$A139,0)),EJ$11,"")</f>
        <v/>
      </c>
      <c r="EK139" s="1" t="str">
        <f ca="1">IF(ISERROR(MATCH(EK$10,$A$11:$A139,0)),EK$11,"")</f>
        <v/>
      </c>
      <c r="EL139" s="1">
        <f ca="1">IF(ISERROR(MATCH(EL$10,$A$11:$A139,0)),EL$11,"")</f>
        <v>0</v>
      </c>
      <c r="EM139" s="1" t="str">
        <f ca="1">IF(ISERROR(MATCH(EM$10,$A$11:$A139,0)),EM$11,"")</f>
        <v/>
      </c>
      <c r="EN139" s="1" t="str">
        <f ca="1">IF(ISERROR(MATCH(EN$10,$A$11:$A139,0)),EN$11,"")</f>
        <v/>
      </c>
      <c r="EO139" s="1" t="str">
        <f ca="1">IF(ISERROR(MATCH(EO$10,$A$11:$A139,0)),EO$11,"")</f>
        <v/>
      </c>
      <c r="EP139" s="1">
        <f ca="1">IF(ISERROR(MATCH(EP$10,$A$11:$A139,0)),EP$11,"")</f>
        <v>0</v>
      </c>
      <c r="EQ139" s="1">
        <f ca="1">IF(ISERROR(MATCH(EQ$10,$A$11:$A139,0)),EQ$11,"")</f>
        <v>0</v>
      </c>
      <c r="ER139" s="1">
        <f ca="1">IF(ISERROR(MATCH(ER$10,$A$11:$A139,0)),ER$11,"")</f>
        <v>0</v>
      </c>
      <c r="ES139" s="1" t="str">
        <f ca="1">IF(ISERROR(MATCH(ES$10,$A$11:$A139,0)),ES$11,"")</f>
        <v/>
      </c>
      <c r="ET139" s="1" t="str">
        <f ca="1">IF(ISERROR(MATCH(ET$10,$A$11:$A139,0)),ET$11,"")</f>
        <v/>
      </c>
      <c r="EU139" s="1" t="str">
        <f ca="1">IF(ISERROR(MATCH(EU$10,$A$11:$A139,0)),EU$11,"")</f>
        <v/>
      </c>
      <c r="EV139" s="1" t="str">
        <f ca="1">IF(ISERROR(MATCH(EV$10,$A$11:$A139,0)),EV$11,"")</f>
        <v/>
      </c>
      <c r="EW139" s="1" t="str">
        <f ca="1">IF(ISERROR(MATCH(EW$10,$A$11:$A139,0)),EW$11,"")</f>
        <v/>
      </c>
      <c r="EX139" s="1" t="str">
        <f ca="1">IF(ISERROR(MATCH(EX$10,$A$11:$A139,0)),EX$11,"")</f>
        <v/>
      </c>
      <c r="EY139" s="1" t="str">
        <f ca="1">IF(ISERROR(MATCH(EY$10,$A$11:$A139,0)),EY$11,"")</f>
        <v/>
      </c>
      <c r="EZ139" s="1">
        <f ca="1">IF(ISERROR(MATCH(EZ$10,$A$11:$A139,0)),EZ$11,"")</f>
        <v>0</v>
      </c>
      <c r="FA139" s="1" t="str">
        <f ca="1">IF(ISERROR(MATCH(FA$10,$A$11:$A139,0)),FA$11,"")</f>
        <v/>
      </c>
      <c r="FB139" s="1">
        <f ca="1">IF(ISERROR(MATCH(FB$10,$A$11:$A139,0)),FB$11,"")</f>
        <v>0</v>
      </c>
      <c r="FC139" s="1" t="str">
        <f ca="1">IF(ISERROR(MATCH(FC$10,$A$11:$A139,0)),FC$11,"")</f>
        <v/>
      </c>
      <c r="FD139" s="1" t="str">
        <f ca="1">IF(ISERROR(MATCH(FD$10,$A$11:$A139,0)),FD$11,"")</f>
        <v/>
      </c>
      <c r="FE139" s="1" t="str">
        <f ca="1">IF(ISERROR(MATCH(FE$10,$A$11:$A139,0)),FE$11,"")</f>
        <v/>
      </c>
      <c r="FF139" s="1" t="str">
        <f ca="1">IF(ISERROR(MATCH(FF$10,$A$11:$A139,0)),FF$11,"")</f>
        <v/>
      </c>
      <c r="FG139" s="1" t="str">
        <f ca="1">IF(ISERROR(MATCH(FG$10,$A$11:$A139,0)),FG$11,"")</f>
        <v/>
      </c>
      <c r="FH139" s="1">
        <f ca="1">IF(ISERROR(MATCH(FH$10,$A$11:$A139,0)),FH$11,"")</f>
        <v>0</v>
      </c>
      <c r="FI139" s="1" t="str">
        <f ca="1">IF(ISERROR(MATCH(FI$10,$A$11:$A139,0)),FI$11,"")</f>
        <v/>
      </c>
      <c r="FJ139" s="1" t="str">
        <f ca="1">IF(ISERROR(MATCH(FJ$10,$A$11:$A139,0)),FJ$11,"")</f>
        <v/>
      </c>
      <c r="FK139" s="1" t="str">
        <f ca="1">IF(ISERROR(MATCH(FK$10,$A$11:$A139,0)),FK$11,"")</f>
        <v/>
      </c>
      <c r="FL139" s="1" t="str">
        <f ca="1">IF(ISERROR(MATCH(FL$10,$A$11:$A139,0)),FL$11,"")</f>
        <v/>
      </c>
      <c r="FM139" s="1" t="str">
        <f ca="1">IF(ISERROR(MATCH(FM$10,$A$11:$A139,0)),FM$11,"")</f>
        <v/>
      </c>
      <c r="FN139" s="1" t="str">
        <f ca="1">IF(ISERROR(MATCH(FN$10,$A$11:$A139,0)),FN$11,"")</f>
        <v/>
      </c>
      <c r="FO139" s="1" t="str">
        <f ca="1">IF(ISERROR(MATCH(FO$10,$A$11:$A139,0)),FO$11,"")</f>
        <v/>
      </c>
      <c r="FP139" s="1">
        <f ca="1">IF(ISERROR(MATCH(FP$10,$A$11:$A139,0)),FP$11,"")</f>
        <v>0</v>
      </c>
      <c r="FQ139" s="1">
        <f ca="1">IF(ISERROR(MATCH(FQ$10,$A$11:$A139,0)),FQ$11,"")</f>
        <v>0</v>
      </c>
      <c r="FR139" s="1">
        <f ca="1">IF(ISERROR(MATCH(FR$10,$A$11:$A139,0)),FR$11,"")</f>
        <v>0</v>
      </c>
      <c r="FS139" s="1">
        <f ca="1">IF(ISERROR(MATCH(FS$10,$A$11:$A139,0)),FS$11,"")</f>
        <v>0</v>
      </c>
      <c r="FT139" s="1" t="str">
        <f ca="1">IF(ISERROR(MATCH(FT$10,$A$11:$A139,0)),FT$11,"")</f>
        <v/>
      </c>
      <c r="FU139" s="1">
        <f ca="1">IF(ISERROR(MATCH(FU$10,$A$11:$A139,0)),FU$11,"")</f>
        <v>0</v>
      </c>
      <c r="FV139" s="1">
        <f ca="1">IF(ISERROR(MATCH(FV$10,$A$11:$A139,0)),FV$11,"")</f>
        <v>0</v>
      </c>
      <c r="FW139" s="1">
        <f ca="1">IF(ISERROR(MATCH(FW$10,$A$11:$A139,0)),FW$11,"")</f>
        <v>0</v>
      </c>
      <c r="FX139" s="1" t="str">
        <f ca="1">IF(ISERROR(MATCH(FX$10,$A$11:$A139,0)),FX$11,"")</f>
        <v/>
      </c>
      <c r="FY139" s="1">
        <f ca="1">IF(ISERROR(MATCH(FY$10,$A$11:$A139,0)),FY$11,"")</f>
        <v>0</v>
      </c>
      <c r="FZ139" s="1" t="str">
        <f ca="1">IF(ISERROR(MATCH(FZ$10,$A$11:$A139,0)),FZ$11,"")</f>
        <v/>
      </c>
      <c r="GA139" s="1" t="str">
        <f ca="1">IF(ISERROR(MATCH(GA$10,$A$11:$A139,0)),GA$11,"")</f>
        <v/>
      </c>
      <c r="GB139" s="1">
        <f ca="1">IF(ISERROR(MATCH(GB$10,$A$11:$A139,0)),GB$11,"")</f>
        <v>0</v>
      </c>
      <c r="GC139" s="1" t="str">
        <f ca="1">IF(ISERROR(MATCH(GC$10,$A$11:$A139,0)),GC$11,"")</f>
        <v/>
      </c>
      <c r="GD139" s="1" t="str">
        <f ca="1">IF(ISERROR(MATCH(GD$10,$A$11:$A139,0)),GD$11,"")</f>
        <v/>
      </c>
      <c r="GE139" s="1" t="str">
        <f ca="1">IF(ISERROR(MATCH(GE$10,$A$11:$A139,0)),GE$11,"")</f>
        <v/>
      </c>
      <c r="GF139" s="1" t="str">
        <f ca="1">IF(ISERROR(MATCH(GF$10,$A$11:$A139,0)),GF$11,"")</f>
        <v/>
      </c>
      <c r="GG139" s="1" t="str">
        <f ca="1">IF(ISERROR(MATCH(GG$10,$A$11:$A139,0)),GG$11,"")</f>
        <v/>
      </c>
      <c r="GH139" s="1">
        <f ca="1">IF(ISERROR(MATCH(GH$10,$A$11:$A139,0)),GH$11,"")</f>
        <v>0</v>
      </c>
      <c r="GI139" s="1">
        <f ca="1">IF(ISERROR(MATCH(GI$10,$A$11:$A139,0)),GI$11,"")</f>
        <v>0</v>
      </c>
      <c r="GJ139" s="1">
        <f ca="1">IF(ISERROR(MATCH(GJ$10,$A$11:$A139,0)),GJ$11,"")</f>
        <v>0</v>
      </c>
      <c r="GK139" s="1">
        <f ca="1">IF(ISERROR(MATCH(GK$10,$A$11:$A139,0)),GK$11,"")</f>
        <v>0</v>
      </c>
      <c r="GL139" s="1" t="str">
        <f ca="1">IF(ISERROR(MATCH(GL$10,$A$11:$A139,0)),GL$11,"")</f>
        <v/>
      </c>
      <c r="GM139" s="1" t="str">
        <f ca="1">IF(ISERROR(MATCH(GM$10,$A$11:$A139,0)),GM$11,"")</f>
        <v/>
      </c>
      <c r="GN139" s="1" t="str">
        <f ca="1">IF(ISERROR(MATCH(GN$10,$A$11:$A139,0)),GN$11,"")</f>
        <v/>
      </c>
      <c r="GO139" s="1" t="str">
        <f ca="1">IF(ISERROR(MATCH(GO$10,$A$11:$A139,0)),GO$11,"")</f>
        <v/>
      </c>
      <c r="GP139" s="1" t="str">
        <f ca="1">IF(ISERROR(MATCH(GP$10,$A$11:$A139,0)),GP$11,"")</f>
        <v/>
      </c>
      <c r="GQ139" s="1" t="str">
        <f ca="1">IF(ISERROR(MATCH(GQ$10,$A$11:$A139,0)),GQ$11,"")</f>
        <v/>
      </c>
      <c r="GR139" s="1" t="str">
        <f ca="1">IF(ISERROR(MATCH(GR$10,$A$11:$A139,0)),GR$11,"")</f>
        <v/>
      </c>
      <c r="GS139" s="1" t="str">
        <f ca="1">IF(ISERROR(MATCH(GS$10,$A$11:$A139,0)),GS$11,"")</f>
        <v/>
      </c>
      <c r="GT139" s="1" t="str">
        <f ca="1">IF(ISERROR(MATCH(GT$10,$A$11:$A139,0)),GT$11,"")</f>
        <v/>
      </c>
      <c r="GU139" s="1" t="str">
        <f ca="1">IF(ISERROR(MATCH(GU$10,$A$11:$A139,0)),GU$11,"")</f>
        <v/>
      </c>
      <c r="GV139" s="1" t="str">
        <f ca="1">IF(ISERROR(MATCH(GV$10,$A$11:$A139,0)),GV$11,"")</f>
        <v/>
      </c>
      <c r="GW139" s="1" t="str">
        <f ca="1">IF(ISERROR(MATCH(GW$10,$A$11:$A139,0)),GW$11,"")</f>
        <v/>
      </c>
      <c r="GX139" s="1" t="str">
        <f ca="1">IF(ISERROR(MATCH(GX$10,$A$11:$A139,0)),GX$11,"")</f>
        <v/>
      </c>
      <c r="GY139" s="1">
        <f ca="1">IF(ISERROR(MATCH(GY$10,$A$11:$A139,0)),GY$11,"")</f>
        <v>0</v>
      </c>
      <c r="GZ139" s="1" t="str">
        <f ca="1">IF(ISERROR(MATCH(GZ$10,$A$11:$A139,0)),GZ$11,"")</f>
        <v/>
      </c>
      <c r="HA139" s="1" t="str">
        <f ca="1">IF(ISERROR(MATCH(HA$10,$A$11:$A139,0)),HA$11,"")</f>
        <v/>
      </c>
      <c r="HB139" s="1" t="str">
        <f ca="1">IF(ISERROR(MATCH(HB$10,$A$11:$A139,0)),HB$11,"")</f>
        <v/>
      </c>
      <c r="HC139" s="1">
        <f ca="1">IF(ISERROR(MATCH(HC$10,$A$11:$A139,0)),HC$11,"")</f>
        <v>0</v>
      </c>
      <c r="HD139" s="1">
        <f ca="1">IF(ISERROR(MATCH(HD$10,$A$11:$A139,0)),HD$11,"")</f>
        <v>0</v>
      </c>
      <c r="HE139" s="1">
        <f ca="1">IF(ISERROR(MATCH(HE$10,$A$11:$A139,0)),HE$11,"")</f>
        <v>0</v>
      </c>
    </row>
    <row r="140" spans="1:213">
      <c r="A140" s="11" t="str">
        <f t="shared" ca="1" si="10"/>
        <v>377C5</v>
      </c>
      <c r="B140" s="11">
        <f t="shared" ca="1" si="9"/>
        <v>0</v>
      </c>
      <c r="C140" s="11">
        <f ca="1">SUMPRODUCT((INDIRECT("'BASIS'!"&amp;ADDRESS(MATCH(R_1!$A140,BASIS_Zeilen,0),3)&amp;":"&amp;ADDRESS(MATCH(R_1!A140,BASIS_Zeilen,0),COUNTA(BASIS_Spalten)))&gt;0)*1)</f>
        <v>1</v>
      </c>
      <c r="D140" s="11">
        <f ca="1">$B140-Cockpit_1!$E$6</f>
        <v>-2</v>
      </c>
      <c r="E140" s="1">
        <f t="shared" ref="E140:E203" ca="1" si="11">$C140-$B140</f>
        <v>1</v>
      </c>
      <c r="F140" s="7">
        <f ca="1">MAX($G140:INDIRECT(ADDRESS(ROW(140:140),COUNTA(BASIS_Produkt)+6)))</f>
        <v>0</v>
      </c>
      <c r="G140" s="1" t="str">
        <f ca="1">IF(ISERROR(MATCH(G$10,$A$11:$A140,0)),G$11,"")</f>
        <v/>
      </c>
      <c r="H140" s="1" t="str">
        <f ca="1">IF(ISERROR(MATCH(H$10,$A$11:$A140,0)),H$11,"")</f>
        <v/>
      </c>
      <c r="I140" s="1" t="str">
        <f ca="1">IF(ISERROR(MATCH(I$10,$A$11:$A140,0)),I$11,"")</f>
        <v/>
      </c>
      <c r="J140" s="1" t="str">
        <f ca="1">IF(ISERROR(MATCH(J$10,$A$11:$A140,0)),J$11,"")</f>
        <v/>
      </c>
      <c r="K140" s="1" t="str">
        <f ca="1">IF(ISERROR(MATCH(K$10,$A$11:$A140,0)),K$11,"")</f>
        <v/>
      </c>
      <c r="L140" s="1" t="str">
        <f ca="1">IF(ISERROR(MATCH(L$10,$A$11:$A140,0)),L$11,"")</f>
        <v/>
      </c>
      <c r="M140" s="1" t="str">
        <f ca="1">IF(ISERROR(MATCH(M$10,$A$11:$A140,0)),M$11,"")</f>
        <v/>
      </c>
      <c r="N140" s="1" t="str">
        <f ca="1">IF(ISERROR(MATCH(N$10,$A$11:$A140,0)),N$11,"")</f>
        <v/>
      </c>
      <c r="O140" s="1" t="str">
        <f ca="1">IF(ISERROR(MATCH(O$10,$A$11:$A140,0)),O$11,"")</f>
        <v/>
      </c>
      <c r="P140" s="1" t="str">
        <f ca="1">IF(ISERROR(MATCH(P$10,$A$11:$A140,0)),P$11,"")</f>
        <v/>
      </c>
      <c r="Q140" s="1" t="str">
        <f ca="1">IF(ISERROR(MATCH(Q$10,$A$11:$A140,0)),Q$11,"")</f>
        <v/>
      </c>
      <c r="R140" s="1" t="str">
        <f ca="1">IF(ISERROR(MATCH(R$10,$A$11:$A140,0)),R$11,"")</f>
        <v/>
      </c>
      <c r="S140" s="1">
        <f ca="1">IF(ISERROR(MATCH(S$10,$A$11:$A140,0)),S$11,"")</f>
        <v>0</v>
      </c>
      <c r="T140" s="1">
        <f ca="1">IF(ISERROR(MATCH(T$10,$A$11:$A140,0)),T$11,"")</f>
        <v>0</v>
      </c>
      <c r="U140" s="1">
        <f ca="1">IF(ISERROR(MATCH(U$10,$A$11:$A140,0)),U$11,"")</f>
        <v>0</v>
      </c>
      <c r="V140" s="1">
        <f ca="1">IF(ISERROR(MATCH(V$10,$A$11:$A140,0)),V$11,"")</f>
        <v>0</v>
      </c>
      <c r="W140" s="1">
        <f ca="1">IF(ISERROR(MATCH(W$10,$A$11:$A140,0)),W$11,"")</f>
        <v>0</v>
      </c>
      <c r="X140" s="1">
        <f ca="1">IF(ISERROR(MATCH(X$10,$A$11:$A140,0)),X$11,"")</f>
        <v>0</v>
      </c>
      <c r="Y140" s="1">
        <f ca="1">IF(ISERROR(MATCH(Y$10,$A$11:$A140,0)),Y$11,"")</f>
        <v>0</v>
      </c>
      <c r="Z140" s="1">
        <f ca="1">IF(ISERROR(MATCH(Z$10,$A$11:$A140,0)),Z$11,"")</f>
        <v>0</v>
      </c>
      <c r="AA140" s="1">
        <f ca="1">IF(ISERROR(MATCH(AA$10,$A$11:$A140,0)),AA$11,"")</f>
        <v>0</v>
      </c>
      <c r="AB140" s="1">
        <f ca="1">IF(ISERROR(MATCH(AB$10,$A$11:$A140,0)),AB$11,"")</f>
        <v>0</v>
      </c>
      <c r="AC140" s="1" t="str">
        <f ca="1">IF(ISERROR(MATCH(AC$10,$A$11:$A140,0)),AC$11,"")</f>
        <v/>
      </c>
      <c r="AD140" s="1" t="str">
        <f ca="1">IF(ISERROR(MATCH(AD$10,$A$11:$A140,0)),AD$11,"")</f>
        <v/>
      </c>
      <c r="AE140" s="1">
        <f ca="1">IF(ISERROR(MATCH(AE$10,$A$11:$A140,0)),AE$11,"")</f>
        <v>0</v>
      </c>
      <c r="AF140" s="1">
        <f ca="1">IF(ISERROR(MATCH(AF$10,$A$11:$A140,0)),AF$11,"")</f>
        <v>0</v>
      </c>
      <c r="AG140" s="1">
        <f ca="1">IF(ISERROR(MATCH(AG$10,$A$11:$A140,0)),AG$11,"")</f>
        <v>0</v>
      </c>
      <c r="AH140" s="1" t="str">
        <f ca="1">IF(ISERROR(MATCH(AH$10,$A$11:$A140,0)),AH$11,"")</f>
        <v/>
      </c>
      <c r="AI140" s="1" t="str">
        <f ca="1">IF(ISERROR(MATCH(AI$10,$A$11:$A140,0)),AI$11,"")</f>
        <v/>
      </c>
      <c r="AJ140" s="1" t="str">
        <f ca="1">IF(ISERROR(MATCH(AJ$10,$A$11:$A140,0)),AJ$11,"")</f>
        <v/>
      </c>
      <c r="AK140" s="1" t="str">
        <f ca="1">IF(ISERROR(MATCH(AK$10,$A$11:$A140,0)),AK$11,"")</f>
        <v/>
      </c>
      <c r="AL140" s="1">
        <f ca="1">IF(ISERROR(MATCH(AL$10,$A$11:$A140,0)),AL$11,"")</f>
        <v>0</v>
      </c>
      <c r="AM140" s="1">
        <f ca="1">IF(ISERROR(MATCH(AM$10,$A$11:$A140,0)),AM$11,"")</f>
        <v>0</v>
      </c>
      <c r="AN140" s="1" t="str">
        <f ca="1">IF(ISERROR(MATCH(AN$10,$A$11:$A140,0)),AN$11,"")</f>
        <v/>
      </c>
      <c r="AO140" s="1" t="str">
        <f ca="1">IF(ISERROR(MATCH(AO$10,$A$11:$A140,0)),AO$11,"")</f>
        <v/>
      </c>
      <c r="AP140" s="1">
        <f ca="1">IF(ISERROR(MATCH(AP$10,$A$11:$A140,0)),AP$11,"")</f>
        <v>0</v>
      </c>
      <c r="AQ140" s="1">
        <f ca="1">IF(ISERROR(MATCH(AQ$10,$A$11:$A140,0)),AQ$11,"")</f>
        <v>0</v>
      </c>
      <c r="AR140" s="1" t="str">
        <f ca="1">IF(ISERROR(MATCH(AR$10,$A$11:$A140,0)),AR$11,"")</f>
        <v/>
      </c>
      <c r="AS140" s="1">
        <f ca="1">IF(ISERROR(MATCH(AS$10,$A$11:$A140,0)),AS$11,"")</f>
        <v>0</v>
      </c>
      <c r="AT140" s="1">
        <f ca="1">IF(ISERROR(MATCH(AT$10,$A$11:$A140,0)),AT$11,"")</f>
        <v>0</v>
      </c>
      <c r="AU140" s="1">
        <f ca="1">IF(ISERROR(MATCH(AU$10,$A$11:$A140,0)),AU$11,"")</f>
        <v>0</v>
      </c>
      <c r="AV140" s="1">
        <f ca="1">IF(ISERROR(MATCH(AV$10,$A$11:$A140,0)),AV$11,"")</f>
        <v>0</v>
      </c>
      <c r="AW140" s="1">
        <f ca="1">IF(ISERROR(MATCH(AW$10,$A$11:$A140,0)),AW$11,"")</f>
        <v>0</v>
      </c>
      <c r="AX140" s="1">
        <f ca="1">IF(ISERROR(MATCH(AX$10,$A$11:$A140,0)),AX$11,"")</f>
        <v>0</v>
      </c>
      <c r="AY140" s="1" t="str">
        <f ca="1">IF(ISERROR(MATCH(AY$10,$A$11:$A140,0)),AY$11,"")</f>
        <v/>
      </c>
      <c r="AZ140" s="1" t="str">
        <f ca="1">IF(ISERROR(MATCH(AZ$10,$A$11:$A140,0)),AZ$11,"")</f>
        <v/>
      </c>
      <c r="BA140" s="1" t="str">
        <f ca="1">IF(ISERROR(MATCH(BA$10,$A$11:$A140,0)),BA$11,"")</f>
        <v/>
      </c>
      <c r="BB140" s="1">
        <f ca="1">IF(ISERROR(MATCH(BB$10,$A$11:$A140,0)),BB$11,"")</f>
        <v>0</v>
      </c>
      <c r="BC140" s="1">
        <f ca="1">IF(ISERROR(MATCH(BC$10,$A$11:$A140,0)),BC$11,"")</f>
        <v>0</v>
      </c>
      <c r="BD140" s="1" t="str">
        <f ca="1">IF(ISERROR(MATCH(BD$10,$A$11:$A140,0)),BD$11,"")</f>
        <v/>
      </c>
      <c r="BE140" s="1" t="str">
        <f ca="1">IF(ISERROR(MATCH(BE$10,$A$11:$A140,0)),BE$11,"")</f>
        <v/>
      </c>
      <c r="BF140" s="1" t="str">
        <f ca="1">IF(ISERROR(MATCH(BF$10,$A$11:$A140,0)),BF$11,"")</f>
        <v/>
      </c>
      <c r="BG140" s="1" t="str">
        <f ca="1">IF(ISERROR(MATCH(BG$10,$A$11:$A140,0)),BG$11,"")</f>
        <v/>
      </c>
      <c r="BH140" s="1" t="str">
        <f ca="1">IF(ISERROR(MATCH(BH$10,$A$11:$A140,0)),BH$11,"")</f>
        <v/>
      </c>
      <c r="BI140" s="1">
        <f ca="1">IF(ISERROR(MATCH(BI$10,$A$11:$A140,0)),BI$11,"")</f>
        <v>0</v>
      </c>
      <c r="BJ140" s="1" t="str">
        <f ca="1">IF(ISERROR(MATCH(BJ$10,$A$11:$A140,0)),BJ$11,"")</f>
        <v/>
      </c>
      <c r="BK140" s="1" t="str">
        <f ca="1">IF(ISERROR(MATCH(BK$10,$A$11:$A140,0)),BK$11,"")</f>
        <v/>
      </c>
      <c r="BL140" s="1">
        <f ca="1">IF(ISERROR(MATCH(BL$10,$A$11:$A140,0)),BL$11,"")</f>
        <v>0</v>
      </c>
      <c r="BM140" s="1" t="str">
        <f ca="1">IF(ISERROR(MATCH(BM$10,$A$11:$A140,0)),BM$11,"")</f>
        <v/>
      </c>
      <c r="BN140" s="1" t="str">
        <f ca="1">IF(ISERROR(MATCH(BN$10,$A$11:$A140,0)),BN$11,"")</f>
        <v/>
      </c>
      <c r="BO140" s="1">
        <f ca="1">IF(ISERROR(MATCH(BO$10,$A$11:$A140,0)),BO$11,"")</f>
        <v>0</v>
      </c>
      <c r="BP140" s="1" t="str">
        <f ca="1">IF(ISERROR(MATCH(BP$10,$A$11:$A140,0)),BP$11,"")</f>
        <v/>
      </c>
      <c r="BQ140" s="1">
        <f ca="1">IF(ISERROR(MATCH(BQ$10,$A$11:$A140,0)),BQ$11,"")</f>
        <v>0</v>
      </c>
      <c r="BR140" s="1">
        <f ca="1">IF(ISERROR(MATCH(BR$10,$A$11:$A140,0)),BR$11,"")</f>
        <v>0</v>
      </c>
      <c r="BS140" s="1">
        <f ca="1">IF(ISERROR(MATCH(BS$10,$A$11:$A140,0)),BS$11,"")</f>
        <v>0</v>
      </c>
      <c r="BT140" s="1">
        <f ca="1">IF(ISERROR(MATCH(BT$10,$A$11:$A140,0)),BT$11,"")</f>
        <v>0</v>
      </c>
      <c r="BU140" s="1" t="str">
        <f ca="1">IF(ISERROR(MATCH(BU$10,$A$11:$A140,0)),BU$11,"")</f>
        <v/>
      </c>
      <c r="BV140" s="1" t="str">
        <f ca="1">IF(ISERROR(MATCH(BV$10,$A$11:$A140,0)),BV$11,"")</f>
        <v/>
      </c>
      <c r="BW140" s="1">
        <f ca="1">IF(ISERROR(MATCH(BW$10,$A$11:$A140,0)),BW$11,"")</f>
        <v>0</v>
      </c>
      <c r="BX140" s="1" t="str">
        <f ca="1">IF(ISERROR(MATCH(BX$10,$A$11:$A140,0)),BX$11,"")</f>
        <v/>
      </c>
      <c r="BY140" s="1">
        <f ca="1">IF(ISERROR(MATCH(BY$10,$A$11:$A140,0)),BY$11,"")</f>
        <v>0</v>
      </c>
      <c r="BZ140" s="1">
        <f ca="1">IF(ISERROR(MATCH(BZ$10,$A$11:$A140,0)),BZ$11,"")</f>
        <v>0</v>
      </c>
      <c r="CA140" s="1">
        <f ca="1">IF(ISERROR(MATCH(CA$10,$A$11:$A140,0)),CA$11,"")</f>
        <v>0</v>
      </c>
      <c r="CB140" s="1">
        <f ca="1">IF(ISERROR(MATCH(CB$10,$A$11:$A140,0)),CB$11,"")</f>
        <v>0</v>
      </c>
      <c r="CC140" s="1">
        <f ca="1">IF(ISERROR(MATCH(CC$10,$A$11:$A140,0)),CC$11,"")</f>
        <v>0</v>
      </c>
      <c r="CD140" s="1">
        <f ca="1">IF(ISERROR(MATCH(CD$10,$A$11:$A140,0)),CD$11,"")</f>
        <v>0</v>
      </c>
      <c r="CE140" s="1">
        <f ca="1">IF(ISERROR(MATCH(CE$10,$A$11:$A140,0)),CE$11,"")</f>
        <v>0</v>
      </c>
      <c r="CF140" s="1">
        <f ca="1">IF(ISERROR(MATCH(CF$10,$A$11:$A140,0)),CF$11,"")</f>
        <v>0</v>
      </c>
      <c r="CG140" s="1">
        <f ca="1">IF(ISERROR(MATCH(CG$10,$A$11:$A140,0)),CG$11,"")</f>
        <v>0</v>
      </c>
      <c r="CH140" s="1">
        <f ca="1">IF(ISERROR(MATCH(CH$10,$A$11:$A140,0)),CH$11,"")</f>
        <v>0</v>
      </c>
      <c r="CI140" s="1">
        <f ca="1">IF(ISERROR(MATCH(CI$10,$A$11:$A140,0)),CI$11,"")</f>
        <v>0</v>
      </c>
      <c r="CJ140" s="1" t="str">
        <f ca="1">IF(ISERROR(MATCH(CJ$10,$A$11:$A140,0)),CJ$11,"")</f>
        <v/>
      </c>
      <c r="CK140" s="1">
        <f ca="1">IF(ISERROR(MATCH(CK$10,$A$11:$A140,0)),CK$11,"")</f>
        <v>0</v>
      </c>
      <c r="CL140" s="1">
        <f ca="1">IF(ISERROR(MATCH(CL$10,$A$11:$A140,0)),CL$11,"")</f>
        <v>0</v>
      </c>
      <c r="CM140" s="1">
        <f ca="1">IF(ISERROR(MATCH(CM$10,$A$11:$A140,0)),CM$11,"")</f>
        <v>0</v>
      </c>
      <c r="CN140" s="1" t="str">
        <f ca="1">IF(ISERROR(MATCH(CN$10,$A$11:$A140,0)),CN$11,"")</f>
        <v/>
      </c>
      <c r="CO140" s="1" t="str">
        <f ca="1">IF(ISERROR(MATCH(CO$10,$A$11:$A140,0)),CO$11,"")</f>
        <v/>
      </c>
      <c r="CP140" s="1" t="str">
        <f ca="1">IF(ISERROR(MATCH(CP$10,$A$11:$A140,0)),CP$11,"")</f>
        <v/>
      </c>
      <c r="CQ140" s="1">
        <f ca="1">IF(ISERROR(MATCH(CQ$10,$A$11:$A140,0)),CQ$11,"")</f>
        <v>0</v>
      </c>
      <c r="CR140" s="1" t="str">
        <f ca="1">IF(ISERROR(MATCH(CR$10,$A$11:$A140,0)),CR$11,"")</f>
        <v/>
      </c>
      <c r="CS140" s="1">
        <f ca="1">IF(ISERROR(MATCH(CS$10,$A$11:$A140,0)),CS$11,"")</f>
        <v>0</v>
      </c>
      <c r="CT140" s="1" t="str">
        <f ca="1">IF(ISERROR(MATCH(CT$10,$A$11:$A140,0)),CT$11,"")</f>
        <v/>
      </c>
      <c r="CU140" s="1" t="str">
        <f ca="1">IF(ISERROR(MATCH(CU$10,$A$11:$A140,0)),CU$11,"")</f>
        <v/>
      </c>
      <c r="CV140" s="1" t="str">
        <f ca="1">IF(ISERROR(MATCH(CV$10,$A$11:$A140,0)),CV$11,"")</f>
        <v/>
      </c>
      <c r="CW140" s="1" t="str">
        <f ca="1">IF(ISERROR(MATCH(CW$10,$A$11:$A140,0)),CW$11,"")</f>
        <v/>
      </c>
      <c r="CX140" s="1" t="str">
        <f ca="1">IF(ISERROR(MATCH(CX$10,$A$11:$A140,0)),CX$11,"")</f>
        <v/>
      </c>
      <c r="CY140" s="1" t="str">
        <f ca="1">IF(ISERROR(MATCH(CY$10,$A$11:$A140,0)),CY$11,"")</f>
        <v/>
      </c>
      <c r="CZ140" s="1" t="str">
        <f ca="1">IF(ISERROR(MATCH(CZ$10,$A$11:$A140,0)),CZ$11,"")</f>
        <v/>
      </c>
      <c r="DA140" s="1" t="str">
        <f ca="1">IF(ISERROR(MATCH(DA$10,$A$11:$A140,0)),DA$11,"")</f>
        <v/>
      </c>
      <c r="DB140" s="1" t="str">
        <f ca="1">IF(ISERROR(MATCH(DB$10,$A$11:$A140,0)),DB$11,"")</f>
        <v/>
      </c>
      <c r="DC140" s="1" t="str">
        <f ca="1">IF(ISERROR(MATCH(DC$10,$A$11:$A140,0)),DC$11,"")</f>
        <v/>
      </c>
      <c r="DD140" s="1" t="str">
        <f ca="1">IF(ISERROR(MATCH(DD$10,$A$11:$A140,0)),DD$11,"")</f>
        <v/>
      </c>
      <c r="DE140" s="1" t="str">
        <f ca="1">IF(ISERROR(MATCH(DE$10,$A$11:$A140,0)),DE$11,"")</f>
        <v/>
      </c>
      <c r="DF140" s="1" t="str">
        <f ca="1">IF(ISERROR(MATCH(DF$10,$A$11:$A140,0)),DF$11,"")</f>
        <v/>
      </c>
      <c r="DG140" s="1" t="str">
        <f ca="1">IF(ISERROR(MATCH(DG$10,$A$11:$A140,0)),DG$11,"")</f>
        <v/>
      </c>
      <c r="DH140" s="1" t="str">
        <f ca="1">IF(ISERROR(MATCH(DH$10,$A$11:$A140,0)),DH$11,"")</f>
        <v/>
      </c>
      <c r="DI140" s="1" t="str">
        <f ca="1">IF(ISERROR(MATCH(DI$10,$A$11:$A140,0)),DI$11,"")</f>
        <v/>
      </c>
      <c r="DJ140" s="1" t="str">
        <f ca="1">IF(ISERROR(MATCH(DJ$10,$A$11:$A140,0)),DJ$11,"")</f>
        <v/>
      </c>
      <c r="DK140" s="1" t="str">
        <f ca="1">IF(ISERROR(MATCH(DK$10,$A$11:$A140,0)),DK$11,"")</f>
        <v/>
      </c>
      <c r="DL140" s="1" t="str">
        <f ca="1">IF(ISERROR(MATCH(DL$10,$A$11:$A140,0)),DL$11,"")</f>
        <v/>
      </c>
      <c r="DM140" s="1">
        <f ca="1">IF(ISERROR(MATCH(DM$10,$A$11:$A140,0)),DM$11,"")</f>
        <v>0</v>
      </c>
      <c r="DN140" s="1" t="str">
        <f ca="1">IF(ISERROR(MATCH(DN$10,$A$11:$A140,0)),DN$11,"")</f>
        <v/>
      </c>
      <c r="DO140" s="1" t="str">
        <f ca="1">IF(ISERROR(MATCH(DO$10,$A$11:$A140,0)),DO$11,"")</f>
        <v/>
      </c>
      <c r="DP140" s="1" t="str">
        <f ca="1">IF(ISERROR(MATCH(DP$10,$A$11:$A140,0)),DP$11,"")</f>
        <v/>
      </c>
      <c r="DQ140" s="1" t="str">
        <f ca="1">IF(ISERROR(MATCH(DQ$10,$A$11:$A140,0)),DQ$11,"")</f>
        <v/>
      </c>
      <c r="DR140" s="1" t="str">
        <f ca="1">IF(ISERROR(MATCH(DR$10,$A$11:$A140,0)),DR$11,"")</f>
        <v/>
      </c>
      <c r="DS140" s="1" t="str">
        <f ca="1">IF(ISERROR(MATCH(DS$10,$A$11:$A140,0)),DS$11,"")</f>
        <v/>
      </c>
      <c r="DT140" s="1">
        <f ca="1">IF(ISERROR(MATCH(DT$10,$A$11:$A140,0)),DT$11,"")</f>
        <v>0</v>
      </c>
      <c r="DU140" s="1" t="str">
        <f ca="1">IF(ISERROR(MATCH(DU$10,$A$11:$A140,0)),DU$11,"")</f>
        <v/>
      </c>
      <c r="DV140" s="1" t="str">
        <f ca="1">IF(ISERROR(MATCH(DV$10,$A$11:$A140,0)),DV$11,"")</f>
        <v/>
      </c>
      <c r="DW140" s="1" t="str">
        <f ca="1">IF(ISERROR(MATCH(DW$10,$A$11:$A140,0)),DW$11,"")</f>
        <v/>
      </c>
      <c r="DX140" s="1" t="str">
        <f ca="1">IF(ISERROR(MATCH(DX$10,$A$11:$A140,0)),DX$11,"")</f>
        <v/>
      </c>
      <c r="DY140" s="1">
        <f ca="1">IF(ISERROR(MATCH(DY$10,$A$11:$A140,0)),DY$11,"")</f>
        <v>0</v>
      </c>
      <c r="DZ140" s="1" t="str">
        <f ca="1">IF(ISERROR(MATCH(DZ$10,$A$11:$A140,0)),DZ$11,"")</f>
        <v/>
      </c>
      <c r="EA140" s="1" t="str">
        <f ca="1">IF(ISERROR(MATCH(EA$10,$A$11:$A140,0)),EA$11,"")</f>
        <v/>
      </c>
      <c r="EB140" s="1" t="str">
        <f ca="1">IF(ISERROR(MATCH(EB$10,$A$11:$A140,0)),EB$11,"")</f>
        <v/>
      </c>
      <c r="EC140" s="1" t="str">
        <f ca="1">IF(ISERROR(MATCH(EC$10,$A$11:$A140,0)),EC$11,"")</f>
        <v/>
      </c>
      <c r="ED140" s="1">
        <f ca="1">IF(ISERROR(MATCH(ED$10,$A$11:$A140,0)),ED$11,"")</f>
        <v>0</v>
      </c>
      <c r="EE140" s="1" t="str">
        <f ca="1">IF(ISERROR(MATCH(EE$10,$A$11:$A140,0)),EE$11,"")</f>
        <v/>
      </c>
      <c r="EF140" s="1" t="str">
        <f ca="1">IF(ISERROR(MATCH(EF$10,$A$11:$A140,0)),EF$11,"")</f>
        <v/>
      </c>
      <c r="EG140" s="1" t="str">
        <f ca="1">IF(ISERROR(MATCH(EG$10,$A$11:$A140,0)),EG$11,"")</f>
        <v/>
      </c>
      <c r="EH140" s="1" t="str">
        <f ca="1">IF(ISERROR(MATCH(EH$10,$A$11:$A140,0)),EH$11,"")</f>
        <v/>
      </c>
      <c r="EI140" s="1" t="str">
        <f ca="1">IF(ISERROR(MATCH(EI$10,$A$11:$A140,0)),EI$11,"")</f>
        <v/>
      </c>
      <c r="EJ140" s="1" t="str">
        <f ca="1">IF(ISERROR(MATCH(EJ$10,$A$11:$A140,0)),EJ$11,"")</f>
        <v/>
      </c>
      <c r="EK140" s="1" t="str">
        <f ca="1">IF(ISERROR(MATCH(EK$10,$A$11:$A140,0)),EK$11,"")</f>
        <v/>
      </c>
      <c r="EL140" s="1">
        <f ca="1">IF(ISERROR(MATCH(EL$10,$A$11:$A140,0)),EL$11,"")</f>
        <v>0</v>
      </c>
      <c r="EM140" s="1" t="str">
        <f ca="1">IF(ISERROR(MATCH(EM$10,$A$11:$A140,0)),EM$11,"")</f>
        <v/>
      </c>
      <c r="EN140" s="1" t="str">
        <f ca="1">IF(ISERROR(MATCH(EN$10,$A$11:$A140,0)),EN$11,"")</f>
        <v/>
      </c>
      <c r="EO140" s="1" t="str">
        <f ca="1">IF(ISERROR(MATCH(EO$10,$A$11:$A140,0)),EO$11,"")</f>
        <v/>
      </c>
      <c r="EP140" s="1">
        <f ca="1">IF(ISERROR(MATCH(EP$10,$A$11:$A140,0)),EP$11,"")</f>
        <v>0</v>
      </c>
      <c r="EQ140" s="1">
        <f ca="1">IF(ISERROR(MATCH(EQ$10,$A$11:$A140,0)),EQ$11,"")</f>
        <v>0</v>
      </c>
      <c r="ER140" s="1">
        <f ca="1">IF(ISERROR(MATCH(ER$10,$A$11:$A140,0)),ER$11,"")</f>
        <v>0</v>
      </c>
      <c r="ES140" s="1" t="str">
        <f ca="1">IF(ISERROR(MATCH(ES$10,$A$11:$A140,0)),ES$11,"")</f>
        <v/>
      </c>
      <c r="ET140" s="1" t="str">
        <f ca="1">IF(ISERROR(MATCH(ET$10,$A$11:$A140,0)),ET$11,"")</f>
        <v/>
      </c>
      <c r="EU140" s="1" t="str">
        <f ca="1">IF(ISERROR(MATCH(EU$10,$A$11:$A140,0)),EU$11,"")</f>
        <v/>
      </c>
      <c r="EV140" s="1" t="str">
        <f ca="1">IF(ISERROR(MATCH(EV$10,$A$11:$A140,0)),EV$11,"")</f>
        <v/>
      </c>
      <c r="EW140" s="1" t="str">
        <f ca="1">IF(ISERROR(MATCH(EW$10,$A$11:$A140,0)),EW$11,"")</f>
        <v/>
      </c>
      <c r="EX140" s="1" t="str">
        <f ca="1">IF(ISERROR(MATCH(EX$10,$A$11:$A140,0)),EX$11,"")</f>
        <v/>
      </c>
      <c r="EY140" s="1" t="str">
        <f ca="1">IF(ISERROR(MATCH(EY$10,$A$11:$A140,0)),EY$11,"")</f>
        <v/>
      </c>
      <c r="EZ140" s="1">
        <f ca="1">IF(ISERROR(MATCH(EZ$10,$A$11:$A140,0)),EZ$11,"")</f>
        <v>0</v>
      </c>
      <c r="FA140" s="1" t="str">
        <f ca="1">IF(ISERROR(MATCH(FA$10,$A$11:$A140,0)),FA$11,"")</f>
        <v/>
      </c>
      <c r="FB140" s="1">
        <f ca="1">IF(ISERROR(MATCH(FB$10,$A$11:$A140,0)),FB$11,"")</f>
        <v>0</v>
      </c>
      <c r="FC140" s="1" t="str">
        <f ca="1">IF(ISERROR(MATCH(FC$10,$A$11:$A140,0)),FC$11,"")</f>
        <v/>
      </c>
      <c r="FD140" s="1" t="str">
        <f ca="1">IF(ISERROR(MATCH(FD$10,$A$11:$A140,0)),FD$11,"")</f>
        <v/>
      </c>
      <c r="FE140" s="1" t="str">
        <f ca="1">IF(ISERROR(MATCH(FE$10,$A$11:$A140,0)),FE$11,"")</f>
        <v/>
      </c>
      <c r="FF140" s="1" t="str">
        <f ca="1">IF(ISERROR(MATCH(FF$10,$A$11:$A140,0)),FF$11,"")</f>
        <v/>
      </c>
      <c r="FG140" s="1" t="str">
        <f ca="1">IF(ISERROR(MATCH(FG$10,$A$11:$A140,0)),FG$11,"")</f>
        <v/>
      </c>
      <c r="FH140" s="1">
        <f ca="1">IF(ISERROR(MATCH(FH$10,$A$11:$A140,0)),FH$11,"")</f>
        <v>0</v>
      </c>
      <c r="FI140" s="1" t="str">
        <f ca="1">IF(ISERROR(MATCH(FI$10,$A$11:$A140,0)),FI$11,"")</f>
        <v/>
      </c>
      <c r="FJ140" s="1" t="str">
        <f ca="1">IF(ISERROR(MATCH(FJ$10,$A$11:$A140,0)),FJ$11,"")</f>
        <v/>
      </c>
      <c r="FK140" s="1" t="str">
        <f ca="1">IF(ISERROR(MATCH(FK$10,$A$11:$A140,0)),FK$11,"")</f>
        <v/>
      </c>
      <c r="FL140" s="1" t="str">
        <f ca="1">IF(ISERROR(MATCH(FL$10,$A$11:$A140,0)),FL$11,"")</f>
        <v/>
      </c>
      <c r="FM140" s="1" t="str">
        <f ca="1">IF(ISERROR(MATCH(FM$10,$A$11:$A140,0)),FM$11,"")</f>
        <v/>
      </c>
      <c r="FN140" s="1" t="str">
        <f ca="1">IF(ISERROR(MATCH(FN$10,$A$11:$A140,0)),FN$11,"")</f>
        <v/>
      </c>
      <c r="FO140" s="1" t="str">
        <f ca="1">IF(ISERROR(MATCH(FO$10,$A$11:$A140,0)),FO$11,"")</f>
        <v/>
      </c>
      <c r="FP140" s="1">
        <f ca="1">IF(ISERROR(MATCH(FP$10,$A$11:$A140,0)),FP$11,"")</f>
        <v>0</v>
      </c>
      <c r="FQ140" s="1">
        <f ca="1">IF(ISERROR(MATCH(FQ$10,$A$11:$A140,0)),FQ$11,"")</f>
        <v>0</v>
      </c>
      <c r="FR140" s="1">
        <f ca="1">IF(ISERROR(MATCH(FR$10,$A$11:$A140,0)),FR$11,"")</f>
        <v>0</v>
      </c>
      <c r="FS140" s="1">
        <f ca="1">IF(ISERROR(MATCH(FS$10,$A$11:$A140,0)),FS$11,"")</f>
        <v>0</v>
      </c>
      <c r="FT140" s="1" t="str">
        <f ca="1">IF(ISERROR(MATCH(FT$10,$A$11:$A140,0)),FT$11,"")</f>
        <v/>
      </c>
      <c r="FU140" s="1">
        <f ca="1">IF(ISERROR(MATCH(FU$10,$A$11:$A140,0)),FU$11,"")</f>
        <v>0</v>
      </c>
      <c r="FV140" s="1">
        <f ca="1">IF(ISERROR(MATCH(FV$10,$A$11:$A140,0)),FV$11,"")</f>
        <v>0</v>
      </c>
      <c r="FW140" s="1">
        <f ca="1">IF(ISERROR(MATCH(FW$10,$A$11:$A140,0)),FW$11,"")</f>
        <v>0</v>
      </c>
      <c r="FX140" s="1" t="str">
        <f ca="1">IF(ISERROR(MATCH(FX$10,$A$11:$A140,0)),FX$11,"")</f>
        <v/>
      </c>
      <c r="FY140" s="1">
        <f ca="1">IF(ISERROR(MATCH(FY$10,$A$11:$A140,0)),FY$11,"")</f>
        <v>0</v>
      </c>
      <c r="FZ140" s="1" t="str">
        <f ca="1">IF(ISERROR(MATCH(FZ$10,$A$11:$A140,0)),FZ$11,"")</f>
        <v/>
      </c>
      <c r="GA140" s="1" t="str">
        <f ca="1">IF(ISERROR(MATCH(GA$10,$A$11:$A140,0)),GA$11,"")</f>
        <v/>
      </c>
      <c r="GB140" s="1">
        <f ca="1">IF(ISERROR(MATCH(GB$10,$A$11:$A140,0)),GB$11,"")</f>
        <v>0</v>
      </c>
      <c r="GC140" s="1" t="str">
        <f ca="1">IF(ISERROR(MATCH(GC$10,$A$11:$A140,0)),GC$11,"")</f>
        <v/>
      </c>
      <c r="GD140" s="1" t="str">
        <f ca="1">IF(ISERROR(MATCH(GD$10,$A$11:$A140,0)),GD$11,"")</f>
        <v/>
      </c>
      <c r="GE140" s="1" t="str">
        <f ca="1">IF(ISERROR(MATCH(GE$10,$A$11:$A140,0)),GE$11,"")</f>
        <v/>
      </c>
      <c r="GF140" s="1" t="str">
        <f ca="1">IF(ISERROR(MATCH(GF$10,$A$11:$A140,0)),GF$11,"")</f>
        <v/>
      </c>
      <c r="GG140" s="1" t="str">
        <f ca="1">IF(ISERROR(MATCH(GG$10,$A$11:$A140,0)),GG$11,"")</f>
        <v/>
      </c>
      <c r="GH140" s="1">
        <f ca="1">IF(ISERROR(MATCH(GH$10,$A$11:$A140,0)),GH$11,"")</f>
        <v>0</v>
      </c>
      <c r="GI140" s="1">
        <f ca="1">IF(ISERROR(MATCH(GI$10,$A$11:$A140,0)),GI$11,"")</f>
        <v>0</v>
      </c>
      <c r="GJ140" s="1">
        <f ca="1">IF(ISERROR(MATCH(GJ$10,$A$11:$A140,0)),GJ$11,"")</f>
        <v>0</v>
      </c>
      <c r="GK140" s="1">
        <f ca="1">IF(ISERROR(MATCH(GK$10,$A$11:$A140,0)),GK$11,"")</f>
        <v>0</v>
      </c>
      <c r="GL140" s="1" t="str">
        <f ca="1">IF(ISERROR(MATCH(GL$10,$A$11:$A140,0)),GL$11,"")</f>
        <v/>
      </c>
      <c r="GM140" s="1" t="str">
        <f ca="1">IF(ISERROR(MATCH(GM$10,$A$11:$A140,0)),GM$11,"")</f>
        <v/>
      </c>
      <c r="GN140" s="1" t="str">
        <f ca="1">IF(ISERROR(MATCH(GN$10,$A$11:$A140,0)),GN$11,"")</f>
        <v/>
      </c>
      <c r="GO140" s="1" t="str">
        <f ca="1">IF(ISERROR(MATCH(GO$10,$A$11:$A140,0)),GO$11,"")</f>
        <v/>
      </c>
      <c r="GP140" s="1" t="str">
        <f ca="1">IF(ISERROR(MATCH(GP$10,$A$11:$A140,0)),GP$11,"")</f>
        <v/>
      </c>
      <c r="GQ140" s="1" t="str">
        <f ca="1">IF(ISERROR(MATCH(GQ$10,$A$11:$A140,0)),GQ$11,"")</f>
        <v/>
      </c>
      <c r="GR140" s="1" t="str">
        <f ca="1">IF(ISERROR(MATCH(GR$10,$A$11:$A140,0)),GR$11,"")</f>
        <v/>
      </c>
      <c r="GS140" s="1" t="str">
        <f ca="1">IF(ISERROR(MATCH(GS$10,$A$11:$A140,0)),GS$11,"")</f>
        <v/>
      </c>
      <c r="GT140" s="1" t="str">
        <f ca="1">IF(ISERROR(MATCH(GT$10,$A$11:$A140,0)),GT$11,"")</f>
        <v/>
      </c>
      <c r="GU140" s="1" t="str">
        <f ca="1">IF(ISERROR(MATCH(GU$10,$A$11:$A140,0)),GU$11,"")</f>
        <v/>
      </c>
      <c r="GV140" s="1" t="str">
        <f ca="1">IF(ISERROR(MATCH(GV$10,$A$11:$A140,0)),GV$11,"")</f>
        <v/>
      </c>
      <c r="GW140" s="1" t="str">
        <f ca="1">IF(ISERROR(MATCH(GW$10,$A$11:$A140,0)),GW$11,"")</f>
        <v/>
      </c>
      <c r="GX140" s="1" t="str">
        <f ca="1">IF(ISERROR(MATCH(GX$10,$A$11:$A140,0)),GX$11,"")</f>
        <v/>
      </c>
      <c r="GY140" s="1">
        <f ca="1">IF(ISERROR(MATCH(GY$10,$A$11:$A140,0)),GY$11,"")</f>
        <v>0</v>
      </c>
      <c r="GZ140" s="1" t="str">
        <f ca="1">IF(ISERROR(MATCH(GZ$10,$A$11:$A140,0)),GZ$11,"")</f>
        <v/>
      </c>
      <c r="HA140" s="1" t="str">
        <f ca="1">IF(ISERROR(MATCH(HA$10,$A$11:$A140,0)),HA$11,"")</f>
        <v/>
      </c>
      <c r="HB140" s="1" t="str">
        <f ca="1">IF(ISERROR(MATCH(HB$10,$A$11:$A140,0)),HB$11,"")</f>
        <v/>
      </c>
      <c r="HC140" s="1">
        <f ca="1">IF(ISERROR(MATCH(HC$10,$A$11:$A140,0)),HC$11,"")</f>
        <v>0</v>
      </c>
      <c r="HD140" s="1">
        <f ca="1">IF(ISERROR(MATCH(HD$10,$A$11:$A140,0)),HD$11,"")</f>
        <v>0</v>
      </c>
      <c r="HE140" s="1">
        <f ca="1">IF(ISERROR(MATCH(HE$10,$A$11:$A140,0)),HE$11,"")</f>
        <v>0</v>
      </c>
    </row>
    <row r="141" spans="1:213">
      <c r="A141" s="11" t="str">
        <f t="shared" ca="1" si="10"/>
        <v>377JF</v>
      </c>
      <c r="B141" s="11">
        <f t="shared" ref="B141:B204" ca="1" si="12">$F140</f>
        <v>0</v>
      </c>
      <c r="C141" s="11">
        <f ca="1">SUMPRODUCT((INDIRECT("'BASIS'!"&amp;ADDRESS(MATCH(R_1!$A141,BASIS_Zeilen,0),3)&amp;":"&amp;ADDRESS(MATCH(R_1!A141,BASIS_Zeilen,0),COUNTA(BASIS_Spalten)))&gt;0)*1)</f>
        <v>1</v>
      </c>
      <c r="D141" s="11">
        <f ca="1">$B141-Cockpit_1!$E$6</f>
        <v>-2</v>
      </c>
      <c r="E141" s="1">
        <f t="shared" ca="1" si="11"/>
        <v>1</v>
      </c>
      <c r="F141" s="7">
        <f ca="1">MAX($G141:INDIRECT(ADDRESS(ROW(141:141),COUNTA(BASIS_Produkt)+6)))</f>
        <v>0</v>
      </c>
      <c r="G141" s="1" t="str">
        <f ca="1">IF(ISERROR(MATCH(G$10,$A$11:$A141,0)),G$11,"")</f>
        <v/>
      </c>
      <c r="H141" s="1" t="str">
        <f ca="1">IF(ISERROR(MATCH(H$10,$A$11:$A141,0)),H$11,"")</f>
        <v/>
      </c>
      <c r="I141" s="1" t="str">
        <f ca="1">IF(ISERROR(MATCH(I$10,$A$11:$A141,0)),I$11,"")</f>
        <v/>
      </c>
      <c r="J141" s="1" t="str">
        <f ca="1">IF(ISERROR(MATCH(J$10,$A$11:$A141,0)),J$11,"")</f>
        <v/>
      </c>
      <c r="K141" s="1" t="str">
        <f ca="1">IF(ISERROR(MATCH(K$10,$A$11:$A141,0)),K$11,"")</f>
        <v/>
      </c>
      <c r="L141" s="1" t="str">
        <f ca="1">IF(ISERROR(MATCH(L$10,$A$11:$A141,0)),L$11,"")</f>
        <v/>
      </c>
      <c r="M141" s="1" t="str">
        <f ca="1">IF(ISERROR(MATCH(M$10,$A$11:$A141,0)),M$11,"")</f>
        <v/>
      </c>
      <c r="N141" s="1" t="str">
        <f ca="1">IF(ISERROR(MATCH(N$10,$A$11:$A141,0)),N$11,"")</f>
        <v/>
      </c>
      <c r="O141" s="1" t="str">
        <f ca="1">IF(ISERROR(MATCH(O$10,$A$11:$A141,0)),O$11,"")</f>
        <v/>
      </c>
      <c r="P141" s="1" t="str">
        <f ca="1">IF(ISERROR(MATCH(P$10,$A$11:$A141,0)),P$11,"")</f>
        <v/>
      </c>
      <c r="Q141" s="1" t="str">
        <f ca="1">IF(ISERROR(MATCH(Q$10,$A$11:$A141,0)),Q$11,"")</f>
        <v/>
      </c>
      <c r="R141" s="1" t="str">
        <f ca="1">IF(ISERROR(MATCH(R$10,$A$11:$A141,0)),R$11,"")</f>
        <v/>
      </c>
      <c r="S141" s="1" t="str">
        <f ca="1">IF(ISERROR(MATCH(S$10,$A$11:$A141,0)),S$11,"")</f>
        <v/>
      </c>
      <c r="T141" s="1">
        <f ca="1">IF(ISERROR(MATCH(T$10,$A$11:$A141,0)),T$11,"")</f>
        <v>0</v>
      </c>
      <c r="U141" s="1">
        <f ca="1">IF(ISERROR(MATCH(U$10,$A$11:$A141,0)),U$11,"")</f>
        <v>0</v>
      </c>
      <c r="V141" s="1">
        <f ca="1">IF(ISERROR(MATCH(V$10,$A$11:$A141,0)),V$11,"")</f>
        <v>0</v>
      </c>
      <c r="W141" s="1">
        <f ca="1">IF(ISERROR(MATCH(W$10,$A$11:$A141,0)),W$11,"")</f>
        <v>0</v>
      </c>
      <c r="X141" s="1">
        <f ca="1">IF(ISERROR(MATCH(X$10,$A$11:$A141,0)),X$11,"")</f>
        <v>0</v>
      </c>
      <c r="Y141" s="1">
        <f ca="1">IF(ISERROR(MATCH(Y$10,$A$11:$A141,0)),Y$11,"")</f>
        <v>0</v>
      </c>
      <c r="Z141" s="1">
        <f ca="1">IF(ISERROR(MATCH(Z$10,$A$11:$A141,0)),Z$11,"")</f>
        <v>0</v>
      </c>
      <c r="AA141" s="1">
        <f ca="1">IF(ISERROR(MATCH(AA$10,$A$11:$A141,0)),AA$11,"")</f>
        <v>0</v>
      </c>
      <c r="AB141" s="1">
        <f ca="1">IF(ISERROR(MATCH(AB$10,$A$11:$A141,0)),AB$11,"")</f>
        <v>0</v>
      </c>
      <c r="AC141" s="1" t="str">
        <f ca="1">IF(ISERROR(MATCH(AC$10,$A$11:$A141,0)),AC$11,"")</f>
        <v/>
      </c>
      <c r="AD141" s="1" t="str">
        <f ca="1">IF(ISERROR(MATCH(AD$10,$A$11:$A141,0)),AD$11,"")</f>
        <v/>
      </c>
      <c r="AE141" s="1">
        <f ca="1">IF(ISERROR(MATCH(AE$10,$A$11:$A141,0)),AE$11,"")</f>
        <v>0</v>
      </c>
      <c r="AF141" s="1">
        <f ca="1">IF(ISERROR(MATCH(AF$10,$A$11:$A141,0)),AF$11,"")</f>
        <v>0</v>
      </c>
      <c r="AG141" s="1">
        <f ca="1">IF(ISERROR(MATCH(AG$10,$A$11:$A141,0)),AG$11,"")</f>
        <v>0</v>
      </c>
      <c r="AH141" s="1" t="str">
        <f ca="1">IF(ISERROR(MATCH(AH$10,$A$11:$A141,0)),AH$11,"")</f>
        <v/>
      </c>
      <c r="AI141" s="1" t="str">
        <f ca="1">IF(ISERROR(MATCH(AI$10,$A$11:$A141,0)),AI$11,"")</f>
        <v/>
      </c>
      <c r="AJ141" s="1" t="str">
        <f ca="1">IF(ISERROR(MATCH(AJ$10,$A$11:$A141,0)),AJ$11,"")</f>
        <v/>
      </c>
      <c r="AK141" s="1" t="str">
        <f ca="1">IF(ISERROR(MATCH(AK$10,$A$11:$A141,0)),AK$11,"")</f>
        <v/>
      </c>
      <c r="AL141" s="1">
        <f ca="1">IF(ISERROR(MATCH(AL$10,$A$11:$A141,0)),AL$11,"")</f>
        <v>0</v>
      </c>
      <c r="AM141" s="1">
        <f ca="1">IF(ISERROR(MATCH(AM$10,$A$11:$A141,0)),AM$11,"")</f>
        <v>0</v>
      </c>
      <c r="AN141" s="1" t="str">
        <f ca="1">IF(ISERROR(MATCH(AN$10,$A$11:$A141,0)),AN$11,"")</f>
        <v/>
      </c>
      <c r="AO141" s="1" t="str">
        <f ca="1">IF(ISERROR(MATCH(AO$10,$A$11:$A141,0)),AO$11,"")</f>
        <v/>
      </c>
      <c r="AP141" s="1">
        <f ca="1">IF(ISERROR(MATCH(AP$10,$A$11:$A141,0)),AP$11,"")</f>
        <v>0</v>
      </c>
      <c r="AQ141" s="1">
        <f ca="1">IF(ISERROR(MATCH(AQ$10,$A$11:$A141,0)),AQ$11,"")</f>
        <v>0</v>
      </c>
      <c r="AR141" s="1" t="str">
        <f ca="1">IF(ISERROR(MATCH(AR$10,$A$11:$A141,0)),AR$11,"")</f>
        <v/>
      </c>
      <c r="AS141" s="1">
        <f ca="1">IF(ISERROR(MATCH(AS$10,$A$11:$A141,0)),AS$11,"")</f>
        <v>0</v>
      </c>
      <c r="AT141" s="1">
        <f ca="1">IF(ISERROR(MATCH(AT$10,$A$11:$A141,0)),AT$11,"")</f>
        <v>0</v>
      </c>
      <c r="AU141" s="1">
        <f ca="1">IF(ISERROR(MATCH(AU$10,$A$11:$A141,0)),AU$11,"")</f>
        <v>0</v>
      </c>
      <c r="AV141" s="1">
        <f ca="1">IF(ISERROR(MATCH(AV$10,$A$11:$A141,0)),AV$11,"")</f>
        <v>0</v>
      </c>
      <c r="AW141" s="1">
        <f ca="1">IF(ISERROR(MATCH(AW$10,$A$11:$A141,0)),AW$11,"")</f>
        <v>0</v>
      </c>
      <c r="AX141" s="1">
        <f ca="1">IF(ISERROR(MATCH(AX$10,$A$11:$A141,0)),AX$11,"")</f>
        <v>0</v>
      </c>
      <c r="AY141" s="1" t="str">
        <f ca="1">IF(ISERROR(MATCH(AY$10,$A$11:$A141,0)),AY$11,"")</f>
        <v/>
      </c>
      <c r="AZ141" s="1" t="str">
        <f ca="1">IF(ISERROR(MATCH(AZ$10,$A$11:$A141,0)),AZ$11,"")</f>
        <v/>
      </c>
      <c r="BA141" s="1" t="str">
        <f ca="1">IF(ISERROR(MATCH(BA$10,$A$11:$A141,0)),BA$11,"")</f>
        <v/>
      </c>
      <c r="BB141" s="1">
        <f ca="1">IF(ISERROR(MATCH(BB$10,$A$11:$A141,0)),BB$11,"")</f>
        <v>0</v>
      </c>
      <c r="BC141" s="1">
        <f ca="1">IF(ISERROR(MATCH(BC$10,$A$11:$A141,0)),BC$11,"")</f>
        <v>0</v>
      </c>
      <c r="BD141" s="1" t="str">
        <f ca="1">IF(ISERROR(MATCH(BD$10,$A$11:$A141,0)),BD$11,"")</f>
        <v/>
      </c>
      <c r="BE141" s="1" t="str">
        <f ca="1">IF(ISERROR(MATCH(BE$10,$A$11:$A141,0)),BE$11,"")</f>
        <v/>
      </c>
      <c r="BF141" s="1" t="str">
        <f ca="1">IF(ISERROR(MATCH(BF$10,$A$11:$A141,0)),BF$11,"")</f>
        <v/>
      </c>
      <c r="BG141" s="1" t="str">
        <f ca="1">IF(ISERROR(MATCH(BG$10,$A$11:$A141,0)),BG$11,"")</f>
        <v/>
      </c>
      <c r="BH141" s="1" t="str">
        <f ca="1">IF(ISERROR(MATCH(BH$10,$A$11:$A141,0)),BH$11,"")</f>
        <v/>
      </c>
      <c r="BI141" s="1">
        <f ca="1">IF(ISERROR(MATCH(BI$10,$A$11:$A141,0)),BI$11,"")</f>
        <v>0</v>
      </c>
      <c r="BJ141" s="1" t="str">
        <f ca="1">IF(ISERROR(MATCH(BJ$10,$A$11:$A141,0)),BJ$11,"")</f>
        <v/>
      </c>
      <c r="BK141" s="1" t="str">
        <f ca="1">IF(ISERROR(MATCH(BK$10,$A$11:$A141,0)),BK$11,"")</f>
        <v/>
      </c>
      <c r="BL141" s="1">
        <f ca="1">IF(ISERROR(MATCH(BL$10,$A$11:$A141,0)),BL$11,"")</f>
        <v>0</v>
      </c>
      <c r="BM141" s="1" t="str">
        <f ca="1">IF(ISERROR(MATCH(BM$10,$A$11:$A141,0)),BM$11,"")</f>
        <v/>
      </c>
      <c r="BN141" s="1" t="str">
        <f ca="1">IF(ISERROR(MATCH(BN$10,$A$11:$A141,0)),BN$11,"")</f>
        <v/>
      </c>
      <c r="BO141" s="1">
        <f ca="1">IF(ISERROR(MATCH(BO$10,$A$11:$A141,0)),BO$11,"")</f>
        <v>0</v>
      </c>
      <c r="BP141" s="1" t="str">
        <f ca="1">IF(ISERROR(MATCH(BP$10,$A$11:$A141,0)),BP$11,"")</f>
        <v/>
      </c>
      <c r="BQ141" s="1">
        <f ca="1">IF(ISERROR(MATCH(BQ$10,$A$11:$A141,0)),BQ$11,"")</f>
        <v>0</v>
      </c>
      <c r="BR141" s="1">
        <f ca="1">IF(ISERROR(MATCH(BR$10,$A$11:$A141,0)),BR$11,"")</f>
        <v>0</v>
      </c>
      <c r="BS141" s="1">
        <f ca="1">IF(ISERROR(MATCH(BS$10,$A$11:$A141,0)),BS$11,"")</f>
        <v>0</v>
      </c>
      <c r="BT141" s="1">
        <f ca="1">IF(ISERROR(MATCH(BT$10,$A$11:$A141,0)),BT$11,"")</f>
        <v>0</v>
      </c>
      <c r="BU141" s="1" t="str">
        <f ca="1">IF(ISERROR(MATCH(BU$10,$A$11:$A141,0)),BU$11,"")</f>
        <v/>
      </c>
      <c r="BV141" s="1" t="str">
        <f ca="1">IF(ISERROR(MATCH(BV$10,$A$11:$A141,0)),BV$11,"")</f>
        <v/>
      </c>
      <c r="BW141" s="1">
        <f ca="1">IF(ISERROR(MATCH(BW$10,$A$11:$A141,0)),BW$11,"")</f>
        <v>0</v>
      </c>
      <c r="BX141" s="1" t="str">
        <f ca="1">IF(ISERROR(MATCH(BX$10,$A$11:$A141,0)),BX$11,"")</f>
        <v/>
      </c>
      <c r="BY141" s="1">
        <f ca="1">IF(ISERROR(MATCH(BY$10,$A$11:$A141,0)),BY$11,"")</f>
        <v>0</v>
      </c>
      <c r="BZ141" s="1">
        <f ca="1">IF(ISERROR(MATCH(BZ$10,$A$11:$A141,0)),BZ$11,"")</f>
        <v>0</v>
      </c>
      <c r="CA141" s="1">
        <f ca="1">IF(ISERROR(MATCH(CA$10,$A$11:$A141,0)),CA$11,"")</f>
        <v>0</v>
      </c>
      <c r="CB141" s="1">
        <f ca="1">IF(ISERROR(MATCH(CB$10,$A$11:$A141,0)),CB$11,"")</f>
        <v>0</v>
      </c>
      <c r="CC141" s="1">
        <f ca="1">IF(ISERROR(MATCH(CC$10,$A$11:$A141,0)),CC$11,"")</f>
        <v>0</v>
      </c>
      <c r="CD141" s="1">
        <f ca="1">IF(ISERROR(MATCH(CD$10,$A$11:$A141,0)),CD$11,"")</f>
        <v>0</v>
      </c>
      <c r="CE141" s="1">
        <f ca="1">IF(ISERROR(MATCH(CE$10,$A$11:$A141,0)),CE$11,"")</f>
        <v>0</v>
      </c>
      <c r="CF141" s="1">
        <f ca="1">IF(ISERROR(MATCH(CF$10,$A$11:$A141,0)),CF$11,"")</f>
        <v>0</v>
      </c>
      <c r="CG141" s="1">
        <f ca="1">IF(ISERROR(MATCH(CG$10,$A$11:$A141,0)),CG$11,"")</f>
        <v>0</v>
      </c>
      <c r="CH141" s="1">
        <f ca="1">IF(ISERROR(MATCH(CH$10,$A$11:$A141,0)),CH$11,"")</f>
        <v>0</v>
      </c>
      <c r="CI141" s="1">
        <f ca="1">IF(ISERROR(MATCH(CI$10,$A$11:$A141,0)),CI$11,"")</f>
        <v>0</v>
      </c>
      <c r="CJ141" s="1" t="str">
        <f ca="1">IF(ISERROR(MATCH(CJ$10,$A$11:$A141,0)),CJ$11,"")</f>
        <v/>
      </c>
      <c r="CK141" s="1">
        <f ca="1">IF(ISERROR(MATCH(CK$10,$A$11:$A141,0)),CK$11,"")</f>
        <v>0</v>
      </c>
      <c r="CL141" s="1">
        <f ca="1">IF(ISERROR(MATCH(CL$10,$A$11:$A141,0)),CL$11,"")</f>
        <v>0</v>
      </c>
      <c r="CM141" s="1">
        <f ca="1">IF(ISERROR(MATCH(CM$10,$A$11:$A141,0)),CM$11,"")</f>
        <v>0</v>
      </c>
      <c r="CN141" s="1" t="str">
        <f ca="1">IF(ISERROR(MATCH(CN$10,$A$11:$A141,0)),CN$11,"")</f>
        <v/>
      </c>
      <c r="CO141" s="1" t="str">
        <f ca="1">IF(ISERROR(MATCH(CO$10,$A$11:$A141,0)),CO$11,"")</f>
        <v/>
      </c>
      <c r="CP141" s="1" t="str">
        <f ca="1">IF(ISERROR(MATCH(CP$10,$A$11:$A141,0)),CP$11,"")</f>
        <v/>
      </c>
      <c r="CQ141" s="1">
        <f ca="1">IF(ISERROR(MATCH(CQ$10,$A$11:$A141,0)),CQ$11,"")</f>
        <v>0</v>
      </c>
      <c r="CR141" s="1" t="str">
        <f ca="1">IF(ISERROR(MATCH(CR$10,$A$11:$A141,0)),CR$11,"")</f>
        <v/>
      </c>
      <c r="CS141" s="1">
        <f ca="1">IF(ISERROR(MATCH(CS$10,$A$11:$A141,0)),CS$11,"")</f>
        <v>0</v>
      </c>
      <c r="CT141" s="1" t="str">
        <f ca="1">IF(ISERROR(MATCH(CT$10,$A$11:$A141,0)),CT$11,"")</f>
        <v/>
      </c>
      <c r="CU141" s="1" t="str">
        <f ca="1">IF(ISERROR(MATCH(CU$10,$A$11:$A141,0)),CU$11,"")</f>
        <v/>
      </c>
      <c r="CV141" s="1" t="str">
        <f ca="1">IF(ISERROR(MATCH(CV$10,$A$11:$A141,0)),CV$11,"")</f>
        <v/>
      </c>
      <c r="CW141" s="1" t="str">
        <f ca="1">IF(ISERROR(MATCH(CW$10,$A$11:$A141,0)),CW$11,"")</f>
        <v/>
      </c>
      <c r="CX141" s="1" t="str">
        <f ca="1">IF(ISERROR(MATCH(CX$10,$A$11:$A141,0)),CX$11,"")</f>
        <v/>
      </c>
      <c r="CY141" s="1" t="str">
        <f ca="1">IF(ISERROR(MATCH(CY$10,$A$11:$A141,0)),CY$11,"")</f>
        <v/>
      </c>
      <c r="CZ141" s="1" t="str">
        <f ca="1">IF(ISERROR(MATCH(CZ$10,$A$11:$A141,0)),CZ$11,"")</f>
        <v/>
      </c>
      <c r="DA141" s="1" t="str">
        <f ca="1">IF(ISERROR(MATCH(DA$10,$A$11:$A141,0)),DA$11,"")</f>
        <v/>
      </c>
      <c r="DB141" s="1" t="str">
        <f ca="1">IF(ISERROR(MATCH(DB$10,$A$11:$A141,0)),DB$11,"")</f>
        <v/>
      </c>
      <c r="DC141" s="1" t="str">
        <f ca="1">IF(ISERROR(MATCH(DC$10,$A$11:$A141,0)),DC$11,"")</f>
        <v/>
      </c>
      <c r="DD141" s="1" t="str">
        <f ca="1">IF(ISERROR(MATCH(DD$10,$A$11:$A141,0)),DD$11,"")</f>
        <v/>
      </c>
      <c r="DE141" s="1" t="str">
        <f ca="1">IF(ISERROR(MATCH(DE$10,$A$11:$A141,0)),DE$11,"")</f>
        <v/>
      </c>
      <c r="DF141" s="1" t="str">
        <f ca="1">IF(ISERROR(MATCH(DF$10,$A$11:$A141,0)),DF$11,"")</f>
        <v/>
      </c>
      <c r="DG141" s="1" t="str">
        <f ca="1">IF(ISERROR(MATCH(DG$10,$A$11:$A141,0)),DG$11,"")</f>
        <v/>
      </c>
      <c r="DH141" s="1" t="str">
        <f ca="1">IF(ISERROR(MATCH(DH$10,$A$11:$A141,0)),DH$11,"")</f>
        <v/>
      </c>
      <c r="DI141" s="1" t="str">
        <f ca="1">IF(ISERROR(MATCH(DI$10,$A$11:$A141,0)),DI$11,"")</f>
        <v/>
      </c>
      <c r="DJ141" s="1" t="str">
        <f ca="1">IF(ISERROR(MATCH(DJ$10,$A$11:$A141,0)),DJ$11,"")</f>
        <v/>
      </c>
      <c r="DK141" s="1" t="str">
        <f ca="1">IF(ISERROR(MATCH(DK$10,$A$11:$A141,0)),DK$11,"")</f>
        <v/>
      </c>
      <c r="DL141" s="1" t="str">
        <f ca="1">IF(ISERROR(MATCH(DL$10,$A$11:$A141,0)),DL$11,"")</f>
        <v/>
      </c>
      <c r="DM141" s="1">
        <f ca="1">IF(ISERROR(MATCH(DM$10,$A$11:$A141,0)),DM$11,"")</f>
        <v>0</v>
      </c>
      <c r="DN141" s="1" t="str">
        <f ca="1">IF(ISERROR(MATCH(DN$10,$A$11:$A141,0)),DN$11,"")</f>
        <v/>
      </c>
      <c r="DO141" s="1" t="str">
        <f ca="1">IF(ISERROR(MATCH(DO$10,$A$11:$A141,0)),DO$11,"")</f>
        <v/>
      </c>
      <c r="DP141" s="1" t="str">
        <f ca="1">IF(ISERROR(MATCH(DP$10,$A$11:$A141,0)),DP$11,"")</f>
        <v/>
      </c>
      <c r="DQ141" s="1" t="str">
        <f ca="1">IF(ISERROR(MATCH(DQ$10,$A$11:$A141,0)),DQ$11,"")</f>
        <v/>
      </c>
      <c r="DR141" s="1" t="str">
        <f ca="1">IF(ISERROR(MATCH(DR$10,$A$11:$A141,0)),DR$11,"")</f>
        <v/>
      </c>
      <c r="DS141" s="1" t="str">
        <f ca="1">IF(ISERROR(MATCH(DS$10,$A$11:$A141,0)),DS$11,"")</f>
        <v/>
      </c>
      <c r="DT141" s="1">
        <f ca="1">IF(ISERROR(MATCH(DT$10,$A$11:$A141,0)),DT$11,"")</f>
        <v>0</v>
      </c>
      <c r="DU141" s="1" t="str">
        <f ca="1">IF(ISERROR(MATCH(DU$10,$A$11:$A141,0)),DU$11,"")</f>
        <v/>
      </c>
      <c r="DV141" s="1" t="str">
        <f ca="1">IF(ISERROR(MATCH(DV$10,$A$11:$A141,0)),DV$11,"")</f>
        <v/>
      </c>
      <c r="DW141" s="1" t="str">
        <f ca="1">IF(ISERROR(MATCH(DW$10,$A$11:$A141,0)),DW$11,"")</f>
        <v/>
      </c>
      <c r="DX141" s="1" t="str">
        <f ca="1">IF(ISERROR(MATCH(DX$10,$A$11:$A141,0)),DX$11,"")</f>
        <v/>
      </c>
      <c r="DY141" s="1">
        <f ca="1">IF(ISERROR(MATCH(DY$10,$A$11:$A141,0)),DY$11,"")</f>
        <v>0</v>
      </c>
      <c r="DZ141" s="1" t="str">
        <f ca="1">IF(ISERROR(MATCH(DZ$10,$A$11:$A141,0)),DZ$11,"")</f>
        <v/>
      </c>
      <c r="EA141" s="1" t="str">
        <f ca="1">IF(ISERROR(MATCH(EA$10,$A$11:$A141,0)),EA$11,"")</f>
        <v/>
      </c>
      <c r="EB141" s="1" t="str">
        <f ca="1">IF(ISERROR(MATCH(EB$10,$A$11:$A141,0)),EB$11,"")</f>
        <v/>
      </c>
      <c r="EC141" s="1" t="str">
        <f ca="1">IF(ISERROR(MATCH(EC$10,$A$11:$A141,0)),EC$11,"")</f>
        <v/>
      </c>
      <c r="ED141" s="1">
        <f ca="1">IF(ISERROR(MATCH(ED$10,$A$11:$A141,0)),ED$11,"")</f>
        <v>0</v>
      </c>
      <c r="EE141" s="1" t="str">
        <f ca="1">IF(ISERROR(MATCH(EE$10,$A$11:$A141,0)),EE$11,"")</f>
        <v/>
      </c>
      <c r="EF141" s="1" t="str">
        <f ca="1">IF(ISERROR(MATCH(EF$10,$A$11:$A141,0)),EF$11,"")</f>
        <v/>
      </c>
      <c r="EG141" s="1" t="str">
        <f ca="1">IF(ISERROR(MATCH(EG$10,$A$11:$A141,0)),EG$11,"")</f>
        <v/>
      </c>
      <c r="EH141" s="1" t="str">
        <f ca="1">IF(ISERROR(MATCH(EH$10,$A$11:$A141,0)),EH$11,"")</f>
        <v/>
      </c>
      <c r="EI141" s="1" t="str">
        <f ca="1">IF(ISERROR(MATCH(EI$10,$A$11:$A141,0)),EI$11,"")</f>
        <v/>
      </c>
      <c r="EJ141" s="1" t="str">
        <f ca="1">IF(ISERROR(MATCH(EJ$10,$A$11:$A141,0)),EJ$11,"")</f>
        <v/>
      </c>
      <c r="EK141" s="1" t="str">
        <f ca="1">IF(ISERROR(MATCH(EK$10,$A$11:$A141,0)),EK$11,"")</f>
        <v/>
      </c>
      <c r="EL141" s="1">
        <f ca="1">IF(ISERROR(MATCH(EL$10,$A$11:$A141,0)),EL$11,"")</f>
        <v>0</v>
      </c>
      <c r="EM141" s="1" t="str">
        <f ca="1">IF(ISERROR(MATCH(EM$10,$A$11:$A141,0)),EM$11,"")</f>
        <v/>
      </c>
      <c r="EN141" s="1" t="str">
        <f ca="1">IF(ISERROR(MATCH(EN$10,$A$11:$A141,0)),EN$11,"")</f>
        <v/>
      </c>
      <c r="EO141" s="1" t="str">
        <f ca="1">IF(ISERROR(MATCH(EO$10,$A$11:$A141,0)),EO$11,"")</f>
        <v/>
      </c>
      <c r="EP141" s="1">
        <f ca="1">IF(ISERROR(MATCH(EP$10,$A$11:$A141,0)),EP$11,"")</f>
        <v>0</v>
      </c>
      <c r="EQ141" s="1">
        <f ca="1">IF(ISERROR(MATCH(EQ$10,$A$11:$A141,0)),EQ$11,"")</f>
        <v>0</v>
      </c>
      <c r="ER141" s="1">
        <f ca="1">IF(ISERROR(MATCH(ER$10,$A$11:$A141,0)),ER$11,"")</f>
        <v>0</v>
      </c>
      <c r="ES141" s="1" t="str">
        <f ca="1">IF(ISERROR(MATCH(ES$10,$A$11:$A141,0)),ES$11,"")</f>
        <v/>
      </c>
      <c r="ET141" s="1" t="str">
        <f ca="1">IF(ISERROR(MATCH(ET$10,$A$11:$A141,0)),ET$11,"")</f>
        <v/>
      </c>
      <c r="EU141" s="1" t="str">
        <f ca="1">IF(ISERROR(MATCH(EU$10,$A$11:$A141,0)),EU$11,"")</f>
        <v/>
      </c>
      <c r="EV141" s="1" t="str">
        <f ca="1">IF(ISERROR(MATCH(EV$10,$A$11:$A141,0)),EV$11,"")</f>
        <v/>
      </c>
      <c r="EW141" s="1" t="str">
        <f ca="1">IF(ISERROR(MATCH(EW$10,$A$11:$A141,0)),EW$11,"")</f>
        <v/>
      </c>
      <c r="EX141" s="1" t="str">
        <f ca="1">IF(ISERROR(MATCH(EX$10,$A$11:$A141,0)),EX$11,"")</f>
        <v/>
      </c>
      <c r="EY141" s="1" t="str">
        <f ca="1">IF(ISERROR(MATCH(EY$10,$A$11:$A141,0)),EY$11,"")</f>
        <v/>
      </c>
      <c r="EZ141" s="1">
        <f ca="1">IF(ISERROR(MATCH(EZ$10,$A$11:$A141,0)),EZ$11,"")</f>
        <v>0</v>
      </c>
      <c r="FA141" s="1" t="str">
        <f ca="1">IF(ISERROR(MATCH(FA$10,$A$11:$A141,0)),FA$11,"")</f>
        <v/>
      </c>
      <c r="FB141" s="1">
        <f ca="1">IF(ISERROR(MATCH(FB$10,$A$11:$A141,0)),FB$11,"")</f>
        <v>0</v>
      </c>
      <c r="FC141" s="1" t="str">
        <f ca="1">IF(ISERROR(MATCH(FC$10,$A$11:$A141,0)),FC$11,"")</f>
        <v/>
      </c>
      <c r="FD141" s="1" t="str">
        <f ca="1">IF(ISERROR(MATCH(FD$10,$A$11:$A141,0)),FD$11,"")</f>
        <v/>
      </c>
      <c r="FE141" s="1" t="str">
        <f ca="1">IF(ISERROR(MATCH(FE$10,$A$11:$A141,0)),FE$11,"")</f>
        <v/>
      </c>
      <c r="FF141" s="1" t="str">
        <f ca="1">IF(ISERROR(MATCH(FF$10,$A$11:$A141,0)),FF$11,"")</f>
        <v/>
      </c>
      <c r="FG141" s="1" t="str">
        <f ca="1">IF(ISERROR(MATCH(FG$10,$A$11:$A141,0)),FG$11,"")</f>
        <v/>
      </c>
      <c r="FH141" s="1">
        <f ca="1">IF(ISERROR(MATCH(FH$10,$A$11:$A141,0)),FH$11,"")</f>
        <v>0</v>
      </c>
      <c r="FI141" s="1" t="str">
        <f ca="1">IF(ISERROR(MATCH(FI$10,$A$11:$A141,0)),FI$11,"")</f>
        <v/>
      </c>
      <c r="FJ141" s="1" t="str">
        <f ca="1">IF(ISERROR(MATCH(FJ$10,$A$11:$A141,0)),FJ$11,"")</f>
        <v/>
      </c>
      <c r="FK141" s="1" t="str">
        <f ca="1">IF(ISERROR(MATCH(FK$10,$A$11:$A141,0)),FK$11,"")</f>
        <v/>
      </c>
      <c r="FL141" s="1" t="str">
        <f ca="1">IF(ISERROR(MATCH(FL$10,$A$11:$A141,0)),FL$11,"")</f>
        <v/>
      </c>
      <c r="FM141" s="1" t="str">
        <f ca="1">IF(ISERROR(MATCH(FM$10,$A$11:$A141,0)),FM$11,"")</f>
        <v/>
      </c>
      <c r="FN141" s="1" t="str">
        <f ca="1">IF(ISERROR(MATCH(FN$10,$A$11:$A141,0)),FN$11,"")</f>
        <v/>
      </c>
      <c r="FO141" s="1" t="str">
        <f ca="1">IF(ISERROR(MATCH(FO$10,$A$11:$A141,0)),FO$11,"")</f>
        <v/>
      </c>
      <c r="FP141" s="1">
        <f ca="1">IF(ISERROR(MATCH(FP$10,$A$11:$A141,0)),FP$11,"")</f>
        <v>0</v>
      </c>
      <c r="FQ141" s="1">
        <f ca="1">IF(ISERROR(MATCH(FQ$10,$A$11:$A141,0)),FQ$11,"")</f>
        <v>0</v>
      </c>
      <c r="FR141" s="1">
        <f ca="1">IF(ISERROR(MATCH(FR$10,$A$11:$A141,0)),FR$11,"")</f>
        <v>0</v>
      </c>
      <c r="FS141" s="1">
        <f ca="1">IF(ISERROR(MATCH(FS$10,$A$11:$A141,0)),FS$11,"")</f>
        <v>0</v>
      </c>
      <c r="FT141" s="1" t="str">
        <f ca="1">IF(ISERROR(MATCH(FT$10,$A$11:$A141,0)),FT$11,"")</f>
        <v/>
      </c>
      <c r="FU141" s="1">
        <f ca="1">IF(ISERROR(MATCH(FU$10,$A$11:$A141,0)),FU$11,"")</f>
        <v>0</v>
      </c>
      <c r="FV141" s="1">
        <f ca="1">IF(ISERROR(MATCH(FV$10,$A$11:$A141,0)),FV$11,"")</f>
        <v>0</v>
      </c>
      <c r="FW141" s="1">
        <f ca="1">IF(ISERROR(MATCH(FW$10,$A$11:$A141,0)),FW$11,"")</f>
        <v>0</v>
      </c>
      <c r="FX141" s="1" t="str">
        <f ca="1">IF(ISERROR(MATCH(FX$10,$A$11:$A141,0)),FX$11,"")</f>
        <v/>
      </c>
      <c r="FY141" s="1">
        <f ca="1">IF(ISERROR(MATCH(FY$10,$A$11:$A141,0)),FY$11,"")</f>
        <v>0</v>
      </c>
      <c r="FZ141" s="1" t="str">
        <f ca="1">IF(ISERROR(MATCH(FZ$10,$A$11:$A141,0)),FZ$11,"")</f>
        <v/>
      </c>
      <c r="GA141" s="1" t="str">
        <f ca="1">IF(ISERROR(MATCH(GA$10,$A$11:$A141,0)),GA$11,"")</f>
        <v/>
      </c>
      <c r="GB141" s="1">
        <f ca="1">IF(ISERROR(MATCH(GB$10,$A$11:$A141,0)),GB$11,"")</f>
        <v>0</v>
      </c>
      <c r="GC141" s="1" t="str">
        <f ca="1">IF(ISERROR(MATCH(GC$10,$A$11:$A141,0)),GC$11,"")</f>
        <v/>
      </c>
      <c r="GD141" s="1" t="str">
        <f ca="1">IF(ISERROR(MATCH(GD$10,$A$11:$A141,0)),GD$11,"")</f>
        <v/>
      </c>
      <c r="GE141" s="1" t="str">
        <f ca="1">IF(ISERROR(MATCH(GE$10,$A$11:$A141,0)),GE$11,"")</f>
        <v/>
      </c>
      <c r="GF141" s="1" t="str">
        <f ca="1">IF(ISERROR(MATCH(GF$10,$A$11:$A141,0)),GF$11,"")</f>
        <v/>
      </c>
      <c r="GG141" s="1" t="str">
        <f ca="1">IF(ISERROR(MATCH(GG$10,$A$11:$A141,0)),GG$11,"")</f>
        <v/>
      </c>
      <c r="GH141" s="1">
        <f ca="1">IF(ISERROR(MATCH(GH$10,$A$11:$A141,0)),GH$11,"")</f>
        <v>0</v>
      </c>
      <c r="GI141" s="1">
        <f ca="1">IF(ISERROR(MATCH(GI$10,$A$11:$A141,0)),GI$11,"")</f>
        <v>0</v>
      </c>
      <c r="GJ141" s="1">
        <f ca="1">IF(ISERROR(MATCH(GJ$10,$A$11:$A141,0)),GJ$11,"")</f>
        <v>0</v>
      </c>
      <c r="GK141" s="1">
        <f ca="1">IF(ISERROR(MATCH(GK$10,$A$11:$A141,0)),GK$11,"")</f>
        <v>0</v>
      </c>
      <c r="GL141" s="1" t="str">
        <f ca="1">IF(ISERROR(MATCH(GL$10,$A$11:$A141,0)),GL$11,"")</f>
        <v/>
      </c>
      <c r="GM141" s="1" t="str">
        <f ca="1">IF(ISERROR(MATCH(GM$10,$A$11:$A141,0)),GM$11,"")</f>
        <v/>
      </c>
      <c r="GN141" s="1" t="str">
        <f ca="1">IF(ISERROR(MATCH(GN$10,$A$11:$A141,0)),GN$11,"")</f>
        <v/>
      </c>
      <c r="GO141" s="1" t="str">
        <f ca="1">IF(ISERROR(MATCH(GO$10,$A$11:$A141,0)),GO$11,"")</f>
        <v/>
      </c>
      <c r="GP141" s="1" t="str">
        <f ca="1">IF(ISERROR(MATCH(GP$10,$A$11:$A141,0)),GP$11,"")</f>
        <v/>
      </c>
      <c r="GQ141" s="1" t="str">
        <f ca="1">IF(ISERROR(MATCH(GQ$10,$A$11:$A141,0)),GQ$11,"")</f>
        <v/>
      </c>
      <c r="GR141" s="1" t="str">
        <f ca="1">IF(ISERROR(MATCH(GR$10,$A$11:$A141,0)),GR$11,"")</f>
        <v/>
      </c>
      <c r="GS141" s="1" t="str">
        <f ca="1">IF(ISERROR(MATCH(GS$10,$A$11:$A141,0)),GS$11,"")</f>
        <v/>
      </c>
      <c r="GT141" s="1" t="str">
        <f ca="1">IF(ISERROR(MATCH(GT$10,$A$11:$A141,0)),GT$11,"")</f>
        <v/>
      </c>
      <c r="GU141" s="1" t="str">
        <f ca="1">IF(ISERROR(MATCH(GU$10,$A$11:$A141,0)),GU$11,"")</f>
        <v/>
      </c>
      <c r="GV141" s="1" t="str">
        <f ca="1">IF(ISERROR(MATCH(GV$10,$A$11:$A141,0)),GV$11,"")</f>
        <v/>
      </c>
      <c r="GW141" s="1" t="str">
        <f ca="1">IF(ISERROR(MATCH(GW$10,$A$11:$A141,0)),GW$11,"")</f>
        <v/>
      </c>
      <c r="GX141" s="1" t="str">
        <f ca="1">IF(ISERROR(MATCH(GX$10,$A$11:$A141,0)),GX$11,"")</f>
        <v/>
      </c>
      <c r="GY141" s="1">
        <f ca="1">IF(ISERROR(MATCH(GY$10,$A$11:$A141,0)),GY$11,"")</f>
        <v>0</v>
      </c>
      <c r="GZ141" s="1" t="str">
        <f ca="1">IF(ISERROR(MATCH(GZ$10,$A$11:$A141,0)),GZ$11,"")</f>
        <v/>
      </c>
      <c r="HA141" s="1" t="str">
        <f ca="1">IF(ISERROR(MATCH(HA$10,$A$11:$A141,0)),HA$11,"")</f>
        <v/>
      </c>
      <c r="HB141" s="1" t="str">
        <f ca="1">IF(ISERROR(MATCH(HB$10,$A$11:$A141,0)),HB$11,"")</f>
        <v/>
      </c>
      <c r="HC141" s="1">
        <f ca="1">IF(ISERROR(MATCH(HC$10,$A$11:$A141,0)),HC$11,"")</f>
        <v>0</v>
      </c>
      <c r="HD141" s="1">
        <f ca="1">IF(ISERROR(MATCH(HD$10,$A$11:$A141,0)),HD$11,"")</f>
        <v>0</v>
      </c>
      <c r="HE141" s="1">
        <f ca="1">IF(ISERROR(MATCH(HE$10,$A$11:$A141,0)),HE$11,"")</f>
        <v>0</v>
      </c>
    </row>
    <row r="142" spans="1:213">
      <c r="A142" s="11" t="str">
        <f t="shared" ca="1" si="10"/>
        <v>377JJ</v>
      </c>
      <c r="B142" s="11">
        <f t="shared" ca="1" si="12"/>
        <v>0</v>
      </c>
      <c r="C142" s="11">
        <f ca="1">SUMPRODUCT((INDIRECT("'BASIS'!"&amp;ADDRESS(MATCH(R_1!$A142,BASIS_Zeilen,0),3)&amp;":"&amp;ADDRESS(MATCH(R_1!A142,BASIS_Zeilen,0),COUNTA(BASIS_Spalten)))&gt;0)*1)</f>
        <v>1</v>
      </c>
      <c r="D142" s="11">
        <f ca="1">$B142-Cockpit_1!$E$6</f>
        <v>-2</v>
      </c>
      <c r="E142" s="1">
        <f t="shared" ca="1" si="11"/>
        <v>1</v>
      </c>
      <c r="F142" s="7">
        <f ca="1">MAX($G142:INDIRECT(ADDRESS(ROW(142:142),COUNTA(BASIS_Produkt)+6)))</f>
        <v>0</v>
      </c>
      <c r="G142" s="1" t="str">
        <f ca="1">IF(ISERROR(MATCH(G$10,$A$11:$A142,0)),G$11,"")</f>
        <v/>
      </c>
      <c r="H142" s="1" t="str">
        <f ca="1">IF(ISERROR(MATCH(H$10,$A$11:$A142,0)),H$11,"")</f>
        <v/>
      </c>
      <c r="I142" s="1" t="str">
        <f ca="1">IF(ISERROR(MATCH(I$10,$A$11:$A142,0)),I$11,"")</f>
        <v/>
      </c>
      <c r="J142" s="1" t="str">
        <f ca="1">IF(ISERROR(MATCH(J$10,$A$11:$A142,0)),J$11,"")</f>
        <v/>
      </c>
      <c r="K142" s="1" t="str">
        <f ca="1">IF(ISERROR(MATCH(K$10,$A$11:$A142,0)),K$11,"")</f>
        <v/>
      </c>
      <c r="L142" s="1" t="str">
        <f ca="1">IF(ISERROR(MATCH(L$10,$A$11:$A142,0)),L$11,"")</f>
        <v/>
      </c>
      <c r="M142" s="1" t="str">
        <f ca="1">IF(ISERROR(MATCH(M$10,$A$11:$A142,0)),M$11,"")</f>
        <v/>
      </c>
      <c r="N142" s="1" t="str">
        <f ca="1">IF(ISERROR(MATCH(N$10,$A$11:$A142,0)),N$11,"")</f>
        <v/>
      </c>
      <c r="O142" s="1" t="str">
        <f ca="1">IF(ISERROR(MATCH(O$10,$A$11:$A142,0)),O$11,"")</f>
        <v/>
      </c>
      <c r="P142" s="1" t="str">
        <f ca="1">IF(ISERROR(MATCH(P$10,$A$11:$A142,0)),P$11,"")</f>
        <v/>
      </c>
      <c r="Q142" s="1" t="str">
        <f ca="1">IF(ISERROR(MATCH(Q$10,$A$11:$A142,0)),Q$11,"")</f>
        <v/>
      </c>
      <c r="R142" s="1" t="str">
        <f ca="1">IF(ISERROR(MATCH(R$10,$A$11:$A142,0)),R$11,"")</f>
        <v/>
      </c>
      <c r="S142" s="1" t="str">
        <f ca="1">IF(ISERROR(MATCH(S$10,$A$11:$A142,0)),S$11,"")</f>
        <v/>
      </c>
      <c r="T142" s="1" t="str">
        <f ca="1">IF(ISERROR(MATCH(T$10,$A$11:$A142,0)),T$11,"")</f>
        <v/>
      </c>
      <c r="U142" s="1">
        <f ca="1">IF(ISERROR(MATCH(U$10,$A$11:$A142,0)),U$11,"")</f>
        <v>0</v>
      </c>
      <c r="V142" s="1">
        <f ca="1">IF(ISERROR(MATCH(V$10,$A$11:$A142,0)),V$11,"")</f>
        <v>0</v>
      </c>
      <c r="W142" s="1">
        <f ca="1">IF(ISERROR(MATCH(W$10,$A$11:$A142,0)),W$11,"")</f>
        <v>0</v>
      </c>
      <c r="X142" s="1">
        <f ca="1">IF(ISERROR(MATCH(X$10,$A$11:$A142,0)),X$11,"")</f>
        <v>0</v>
      </c>
      <c r="Y142" s="1">
        <f ca="1">IF(ISERROR(MATCH(Y$10,$A$11:$A142,0)),Y$11,"")</f>
        <v>0</v>
      </c>
      <c r="Z142" s="1">
        <f ca="1">IF(ISERROR(MATCH(Z$10,$A$11:$A142,0)),Z$11,"")</f>
        <v>0</v>
      </c>
      <c r="AA142" s="1">
        <f ca="1">IF(ISERROR(MATCH(AA$10,$A$11:$A142,0)),AA$11,"")</f>
        <v>0</v>
      </c>
      <c r="AB142" s="1">
        <f ca="1">IF(ISERROR(MATCH(AB$10,$A$11:$A142,0)),AB$11,"")</f>
        <v>0</v>
      </c>
      <c r="AC142" s="1" t="str">
        <f ca="1">IF(ISERROR(MATCH(AC$10,$A$11:$A142,0)),AC$11,"")</f>
        <v/>
      </c>
      <c r="AD142" s="1" t="str">
        <f ca="1">IF(ISERROR(MATCH(AD$10,$A$11:$A142,0)),AD$11,"")</f>
        <v/>
      </c>
      <c r="AE142" s="1">
        <f ca="1">IF(ISERROR(MATCH(AE$10,$A$11:$A142,0)),AE$11,"")</f>
        <v>0</v>
      </c>
      <c r="AF142" s="1">
        <f ca="1">IF(ISERROR(MATCH(AF$10,$A$11:$A142,0)),AF$11,"")</f>
        <v>0</v>
      </c>
      <c r="AG142" s="1">
        <f ca="1">IF(ISERROR(MATCH(AG$10,$A$11:$A142,0)),AG$11,"")</f>
        <v>0</v>
      </c>
      <c r="AH142" s="1" t="str">
        <f ca="1">IF(ISERROR(MATCH(AH$10,$A$11:$A142,0)),AH$11,"")</f>
        <v/>
      </c>
      <c r="AI142" s="1" t="str">
        <f ca="1">IF(ISERROR(MATCH(AI$10,$A$11:$A142,0)),AI$11,"")</f>
        <v/>
      </c>
      <c r="AJ142" s="1" t="str">
        <f ca="1">IF(ISERROR(MATCH(AJ$10,$A$11:$A142,0)),AJ$11,"")</f>
        <v/>
      </c>
      <c r="AK142" s="1" t="str">
        <f ca="1">IF(ISERROR(MATCH(AK$10,$A$11:$A142,0)),AK$11,"")</f>
        <v/>
      </c>
      <c r="AL142" s="1">
        <f ca="1">IF(ISERROR(MATCH(AL$10,$A$11:$A142,0)),AL$11,"")</f>
        <v>0</v>
      </c>
      <c r="AM142" s="1">
        <f ca="1">IF(ISERROR(MATCH(AM$10,$A$11:$A142,0)),AM$11,"")</f>
        <v>0</v>
      </c>
      <c r="AN142" s="1" t="str">
        <f ca="1">IF(ISERROR(MATCH(AN$10,$A$11:$A142,0)),AN$11,"")</f>
        <v/>
      </c>
      <c r="AO142" s="1" t="str">
        <f ca="1">IF(ISERROR(MATCH(AO$10,$A$11:$A142,0)),AO$11,"")</f>
        <v/>
      </c>
      <c r="AP142" s="1">
        <f ca="1">IF(ISERROR(MATCH(AP$10,$A$11:$A142,0)),AP$11,"")</f>
        <v>0</v>
      </c>
      <c r="AQ142" s="1">
        <f ca="1">IF(ISERROR(MATCH(AQ$10,$A$11:$A142,0)),AQ$11,"")</f>
        <v>0</v>
      </c>
      <c r="AR142" s="1" t="str">
        <f ca="1">IF(ISERROR(MATCH(AR$10,$A$11:$A142,0)),AR$11,"")</f>
        <v/>
      </c>
      <c r="AS142" s="1">
        <f ca="1">IF(ISERROR(MATCH(AS$10,$A$11:$A142,0)),AS$11,"")</f>
        <v>0</v>
      </c>
      <c r="AT142" s="1">
        <f ca="1">IF(ISERROR(MATCH(AT$10,$A$11:$A142,0)),AT$11,"")</f>
        <v>0</v>
      </c>
      <c r="AU142" s="1">
        <f ca="1">IF(ISERROR(MATCH(AU$10,$A$11:$A142,0)),AU$11,"")</f>
        <v>0</v>
      </c>
      <c r="AV142" s="1">
        <f ca="1">IF(ISERROR(MATCH(AV$10,$A$11:$A142,0)),AV$11,"")</f>
        <v>0</v>
      </c>
      <c r="AW142" s="1">
        <f ca="1">IF(ISERROR(MATCH(AW$10,$A$11:$A142,0)),AW$11,"")</f>
        <v>0</v>
      </c>
      <c r="AX142" s="1">
        <f ca="1">IF(ISERROR(MATCH(AX$10,$A$11:$A142,0)),AX$11,"")</f>
        <v>0</v>
      </c>
      <c r="AY142" s="1" t="str">
        <f ca="1">IF(ISERROR(MATCH(AY$10,$A$11:$A142,0)),AY$11,"")</f>
        <v/>
      </c>
      <c r="AZ142" s="1" t="str">
        <f ca="1">IF(ISERROR(MATCH(AZ$10,$A$11:$A142,0)),AZ$11,"")</f>
        <v/>
      </c>
      <c r="BA142" s="1" t="str">
        <f ca="1">IF(ISERROR(MATCH(BA$10,$A$11:$A142,0)),BA$11,"")</f>
        <v/>
      </c>
      <c r="BB142" s="1">
        <f ca="1">IF(ISERROR(MATCH(BB$10,$A$11:$A142,0)),BB$11,"")</f>
        <v>0</v>
      </c>
      <c r="BC142" s="1">
        <f ca="1">IF(ISERROR(MATCH(BC$10,$A$11:$A142,0)),BC$11,"")</f>
        <v>0</v>
      </c>
      <c r="BD142" s="1" t="str">
        <f ca="1">IF(ISERROR(MATCH(BD$10,$A$11:$A142,0)),BD$11,"")</f>
        <v/>
      </c>
      <c r="BE142" s="1" t="str">
        <f ca="1">IF(ISERROR(MATCH(BE$10,$A$11:$A142,0)),BE$11,"")</f>
        <v/>
      </c>
      <c r="BF142" s="1" t="str">
        <f ca="1">IF(ISERROR(MATCH(BF$10,$A$11:$A142,0)),BF$11,"")</f>
        <v/>
      </c>
      <c r="BG142" s="1" t="str">
        <f ca="1">IF(ISERROR(MATCH(BG$10,$A$11:$A142,0)),BG$11,"")</f>
        <v/>
      </c>
      <c r="BH142" s="1" t="str">
        <f ca="1">IF(ISERROR(MATCH(BH$10,$A$11:$A142,0)),BH$11,"")</f>
        <v/>
      </c>
      <c r="BI142" s="1">
        <f ca="1">IF(ISERROR(MATCH(BI$10,$A$11:$A142,0)),BI$11,"")</f>
        <v>0</v>
      </c>
      <c r="BJ142" s="1" t="str">
        <f ca="1">IF(ISERROR(MATCH(BJ$10,$A$11:$A142,0)),BJ$11,"")</f>
        <v/>
      </c>
      <c r="BK142" s="1" t="str">
        <f ca="1">IF(ISERROR(MATCH(BK$10,$A$11:$A142,0)),BK$11,"")</f>
        <v/>
      </c>
      <c r="BL142" s="1">
        <f ca="1">IF(ISERROR(MATCH(BL$10,$A$11:$A142,0)),BL$11,"")</f>
        <v>0</v>
      </c>
      <c r="BM142" s="1" t="str">
        <f ca="1">IF(ISERROR(MATCH(BM$10,$A$11:$A142,0)),BM$11,"")</f>
        <v/>
      </c>
      <c r="BN142" s="1" t="str">
        <f ca="1">IF(ISERROR(MATCH(BN$10,$A$11:$A142,0)),BN$11,"")</f>
        <v/>
      </c>
      <c r="BO142" s="1">
        <f ca="1">IF(ISERROR(MATCH(BO$10,$A$11:$A142,0)),BO$11,"")</f>
        <v>0</v>
      </c>
      <c r="BP142" s="1" t="str">
        <f ca="1">IF(ISERROR(MATCH(BP$10,$A$11:$A142,0)),BP$11,"")</f>
        <v/>
      </c>
      <c r="BQ142" s="1">
        <f ca="1">IF(ISERROR(MATCH(BQ$10,$A$11:$A142,0)),BQ$11,"")</f>
        <v>0</v>
      </c>
      <c r="BR142" s="1">
        <f ca="1">IF(ISERROR(MATCH(BR$10,$A$11:$A142,0)),BR$11,"")</f>
        <v>0</v>
      </c>
      <c r="BS142" s="1">
        <f ca="1">IF(ISERROR(MATCH(BS$10,$A$11:$A142,0)),BS$11,"")</f>
        <v>0</v>
      </c>
      <c r="BT142" s="1">
        <f ca="1">IF(ISERROR(MATCH(BT$10,$A$11:$A142,0)),BT$11,"")</f>
        <v>0</v>
      </c>
      <c r="BU142" s="1" t="str">
        <f ca="1">IF(ISERROR(MATCH(BU$10,$A$11:$A142,0)),BU$11,"")</f>
        <v/>
      </c>
      <c r="BV142" s="1" t="str">
        <f ca="1">IF(ISERROR(MATCH(BV$10,$A$11:$A142,0)),BV$11,"")</f>
        <v/>
      </c>
      <c r="BW142" s="1">
        <f ca="1">IF(ISERROR(MATCH(BW$10,$A$11:$A142,0)),BW$11,"")</f>
        <v>0</v>
      </c>
      <c r="BX142" s="1" t="str">
        <f ca="1">IF(ISERROR(MATCH(BX$10,$A$11:$A142,0)),BX$11,"")</f>
        <v/>
      </c>
      <c r="BY142" s="1">
        <f ca="1">IF(ISERROR(MATCH(BY$10,$A$11:$A142,0)),BY$11,"")</f>
        <v>0</v>
      </c>
      <c r="BZ142" s="1">
        <f ca="1">IF(ISERROR(MATCH(BZ$10,$A$11:$A142,0)),BZ$11,"")</f>
        <v>0</v>
      </c>
      <c r="CA142" s="1">
        <f ca="1">IF(ISERROR(MATCH(CA$10,$A$11:$A142,0)),CA$11,"")</f>
        <v>0</v>
      </c>
      <c r="CB142" s="1">
        <f ca="1">IF(ISERROR(MATCH(CB$10,$A$11:$A142,0)),CB$11,"")</f>
        <v>0</v>
      </c>
      <c r="CC142" s="1">
        <f ca="1">IF(ISERROR(MATCH(CC$10,$A$11:$A142,0)),CC$11,"")</f>
        <v>0</v>
      </c>
      <c r="CD142" s="1">
        <f ca="1">IF(ISERROR(MATCH(CD$10,$A$11:$A142,0)),CD$11,"")</f>
        <v>0</v>
      </c>
      <c r="CE142" s="1">
        <f ca="1">IF(ISERROR(MATCH(CE$10,$A$11:$A142,0)),CE$11,"")</f>
        <v>0</v>
      </c>
      <c r="CF142" s="1">
        <f ca="1">IF(ISERROR(MATCH(CF$10,$A$11:$A142,0)),CF$11,"")</f>
        <v>0</v>
      </c>
      <c r="CG142" s="1">
        <f ca="1">IF(ISERROR(MATCH(CG$10,$A$11:$A142,0)),CG$11,"")</f>
        <v>0</v>
      </c>
      <c r="CH142" s="1">
        <f ca="1">IF(ISERROR(MATCH(CH$10,$A$11:$A142,0)),CH$11,"")</f>
        <v>0</v>
      </c>
      <c r="CI142" s="1">
        <f ca="1">IF(ISERROR(MATCH(CI$10,$A$11:$A142,0)),CI$11,"")</f>
        <v>0</v>
      </c>
      <c r="CJ142" s="1" t="str">
        <f ca="1">IF(ISERROR(MATCH(CJ$10,$A$11:$A142,0)),CJ$11,"")</f>
        <v/>
      </c>
      <c r="CK142" s="1">
        <f ca="1">IF(ISERROR(MATCH(CK$10,$A$11:$A142,0)),CK$11,"")</f>
        <v>0</v>
      </c>
      <c r="CL142" s="1">
        <f ca="1">IF(ISERROR(MATCH(CL$10,$A$11:$A142,0)),CL$11,"")</f>
        <v>0</v>
      </c>
      <c r="CM142" s="1">
        <f ca="1">IF(ISERROR(MATCH(CM$10,$A$11:$A142,0)),CM$11,"")</f>
        <v>0</v>
      </c>
      <c r="CN142" s="1" t="str">
        <f ca="1">IF(ISERROR(MATCH(CN$10,$A$11:$A142,0)),CN$11,"")</f>
        <v/>
      </c>
      <c r="CO142" s="1" t="str">
        <f ca="1">IF(ISERROR(MATCH(CO$10,$A$11:$A142,0)),CO$11,"")</f>
        <v/>
      </c>
      <c r="CP142" s="1" t="str">
        <f ca="1">IF(ISERROR(MATCH(CP$10,$A$11:$A142,0)),CP$11,"")</f>
        <v/>
      </c>
      <c r="CQ142" s="1">
        <f ca="1">IF(ISERROR(MATCH(CQ$10,$A$11:$A142,0)),CQ$11,"")</f>
        <v>0</v>
      </c>
      <c r="CR142" s="1" t="str">
        <f ca="1">IF(ISERROR(MATCH(CR$10,$A$11:$A142,0)),CR$11,"")</f>
        <v/>
      </c>
      <c r="CS142" s="1">
        <f ca="1">IF(ISERROR(MATCH(CS$10,$A$11:$A142,0)),CS$11,"")</f>
        <v>0</v>
      </c>
      <c r="CT142" s="1" t="str">
        <f ca="1">IF(ISERROR(MATCH(CT$10,$A$11:$A142,0)),CT$11,"")</f>
        <v/>
      </c>
      <c r="CU142" s="1" t="str">
        <f ca="1">IF(ISERROR(MATCH(CU$10,$A$11:$A142,0)),CU$11,"")</f>
        <v/>
      </c>
      <c r="CV142" s="1" t="str">
        <f ca="1">IF(ISERROR(MATCH(CV$10,$A$11:$A142,0)),CV$11,"")</f>
        <v/>
      </c>
      <c r="CW142" s="1" t="str">
        <f ca="1">IF(ISERROR(MATCH(CW$10,$A$11:$A142,0)),CW$11,"")</f>
        <v/>
      </c>
      <c r="CX142" s="1" t="str">
        <f ca="1">IF(ISERROR(MATCH(CX$10,$A$11:$A142,0)),CX$11,"")</f>
        <v/>
      </c>
      <c r="CY142" s="1" t="str">
        <f ca="1">IF(ISERROR(MATCH(CY$10,$A$11:$A142,0)),CY$11,"")</f>
        <v/>
      </c>
      <c r="CZ142" s="1" t="str">
        <f ca="1">IF(ISERROR(MATCH(CZ$10,$A$11:$A142,0)),CZ$11,"")</f>
        <v/>
      </c>
      <c r="DA142" s="1" t="str">
        <f ca="1">IF(ISERROR(MATCH(DA$10,$A$11:$A142,0)),DA$11,"")</f>
        <v/>
      </c>
      <c r="DB142" s="1" t="str">
        <f ca="1">IF(ISERROR(MATCH(DB$10,$A$11:$A142,0)),DB$11,"")</f>
        <v/>
      </c>
      <c r="DC142" s="1" t="str">
        <f ca="1">IF(ISERROR(MATCH(DC$10,$A$11:$A142,0)),DC$11,"")</f>
        <v/>
      </c>
      <c r="DD142" s="1" t="str">
        <f ca="1">IF(ISERROR(MATCH(DD$10,$A$11:$A142,0)),DD$11,"")</f>
        <v/>
      </c>
      <c r="DE142" s="1" t="str">
        <f ca="1">IF(ISERROR(MATCH(DE$10,$A$11:$A142,0)),DE$11,"")</f>
        <v/>
      </c>
      <c r="DF142" s="1" t="str">
        <f ca="1">IF(ISERROR(MATCH(DF$10,$A$11:$A142,0)),DF$11,"")</f>
        <v/>
      </c>
      <c r="DG142" s="1" t="str">
        <f ca="1">IF(ISERROR(MATCH(DG$10,$A$11:$A142,0)),DG$11,"")</f>
        <v/>
      </c>
      <c r="DH142" s="1" t="str">
        <f ca="1">IF(ISERROR(MATCH(DH$10,$A$11:$A142,0)),DH$11,"")</f>
        <v/>
      </c>
      <c r="DI142" s="1" t="str">
        <f ca="1">IF(ISERROR(MATCH(DI$10,$A$11:$A142,0)),DI$11,"")</f>
        <v/>
      </c>
      <c r="DJ142" s="1" t="str">
        <f ca="1">IF(ISERROR(MATCH(DJ$10,$A$11:$A142,0)),DJ$11,"")</f>
        <v/>
      </c>
      <c r="DK142" s="1" t="str">
        <f ca="1">IF(ISERROR(MATCH(DK$10,$A$11:$A142,0)),DK$11,"")</f>
        <v/>
      </c>
      <c r="DL142" s="1" t="str">
        <f ca="1">IF(ISERROR(MATCH(DL$10,$A$11:$A142,0)),DL$11,"")</f>
        <v/>
      </c>
      <c r="DM142" s="1">
        <f ca="1">IF(ISERROR(MATCH(DM$10,$A$11:$A142,0)),DM$11,"")</f>
        <v>0</v>
      </c>
      <c r="DN142" s="1" t="str">
        <f ca="1">IF(ISERROR(MATCH(DN$10,$A$11:$A142,0)),DN$11,"")</f>
        <v/>
      </c>
      <c r="DO142" s="1" t="str">
        <f ca="1">IF(ISERROR(MATCH(DO$10,$A$11:$A142,0)),DO$11,"")</f>
        <v/>
      </c>
      <c r="DP142" s="1" t="str">
        <f ca="1">IF(ISERROR(MATCH(DP$10,$A$11:$A142,0)),DP$11,"")</f>
        <v/>
      </c>
      <c r="DQ142" s="1" t="str">
        <f ca="1">IF(ISERROR(MATCH(DQ$10,$A$11:$A142,0)),DQ$11,"")</f>
        <v/>
      </c>
      <c r="DR142" s="1" t="str">
        <f ca="1">IF(ISERROR(MATCH(DR$10,$A$11:$A142,0)),DR$11,"")</f>
        <v/>
      </c>
      <c r="DS142" s="1" t="str">
        <f ca="1">IF(ISERROR(MATCH(DS$10,$A$11:$A142,0)),DS$11,"")</f>
        <v/>
      </c>
      <c r="DT142" s="1">
        <f ca="1">IF(ISERROR(MATCH(DT$10,$A$11:$A142,0)),DT$11,"")</f>
        <v>0</v>
      </c>
      <c r="DU142" s="1" t="str">
        <f ca="1">IF(ISERROR(MATCH(DU$10,$A$11:$A142,0)),DU$11,"")</f>
        <v/>
      </c>
      <c r="DV142" s="1" t="str">
        <f ca="1">IF(ISERROR(MATCH(DV$10,$A$11:$A142,0)),DV$11,"")</f>
        <v/>
      </c>
      <c r="DW142" s="1" t="str">
        <f ca="1">IF(ISERROR(MATCH(DW$10,$A$11:$A142,0)),DW$11,"")</f>
        <v/>
      </c>
      <c r="DX142" s="1" t="str">
        <f ca="1">IF(ISERROR(MATCH(DX$10,$A$11:$A142,0)),DX$11,"")</f>
        <v/>
      </c>
      <c r="DY142" s="1">
        <f ca="1">IF(ISERROR(MATCH(DY$10,$A$11:$A142,0)),DY$11,"")</f>
        <v>0</v>
      </c>
      <c r="DZ142" s="1" t="str">
        <f ca="1">IF(ISERROR(MATCH(DZ$10,$A$11:$A142,0)),DZ$11,"")</f>
        <v/>
      </c>
      <c r="EA142" s="1" t="str">
        <f ca="1">IF(ISERROR(MATCH(EA$10,$A$11:$A142,0)),EA$11,"")</f>
        <v/>
      </c>
      <c r="EB142" s="1" t="str">
        <f ca="1">IF(ISERROR(MATCH(EB$10,$A$11:$A142,0)),EB$11,"")</f>
        <v/>
      </c>
      <c r="EC142" s="1" t="str">
        <f ca="1">IF(ISERROR(MATCH(EC$10,$A$11:$A142,0)),EC$11,"")</f>
        <v/>
      </c>
      <c r="ED142" s="1">
        <f ca="1">IF(ISERROR(MATCH(ED$10,$A$11:$A142,0)),ED$11,"")</f>
        <v>0</v>
      </c>
      <c r="EE142" s="1" t="str">
        <f ca="1">IF(ISERROR(MATCH(EE$10,$A$11:$A142,0)),EE$11,"")</f>
        <v/>
      </c>
      <c r="EF142" s="1" t="str">
        <f ca="1">IF(ISERROR(MATCH(EF$10,$A$11:$A142,0)),EF$11,"")</f>
        <v/>
      </c>
      <c r="EG142" s="1" t="str">
        <f ca="1">IF(ISERROR(MATCH(EG$10,$A$11:$A142,0)),EG$11,"")</f>
        <v/>
      </c>
      <c r="EH142" s="1" t="str">
        <f ca="1">IF(ISERROR(MATCH(EH$10,$A$11:$A142,0)),EH$11,"")</f>
        <v/>
      </c>
      <c r="EI142" s="1" t="str">
        <f ca="1">IF(ISERROR(MATCH(EI$10,$A$11:$A142,0)),EI$11,"")</f>
        <v/>
      </c>
      <c r="EJ142" s="1" t="str">
        <f ca="1">IF(ISERROR(MATCH(EJ$10,$A$11:$A142,0)),EJ$11,"")</f>
        <v/>
      </c>
      <c r="EK142" s="1" t="str">
        <f ca="1">IF(ISERROR(MATCH(EK$10,$A$11:$A142,0)),EK$11,"")</f>
        <v/>
      </c>
      <c r="EL142" s="1">
        <f ca="1">IF(ISERROR(MATCH(EL$10,$A$11:$A142,0)),EL$11,"")</f>
        <v>0</v>
      </c>
      <c r="EM142" s="1" t="str">
        <f ca="1">IF(ISERROR(MATCH(EM$10,$A$11:$A142,0)),EM$11,"")</f>
        <v/>
      </c>
      <c r="EN142" s="1" t="str">
        <f ca="1">IF(ISERROR(MATCH(EN$10,$A$11:$A142,0)),EN$11,"")</f>
        <v/>
      </c>
      <c r="EO142" s="1" t="str">
        <f ca="1">IF(ISERROR(MATCH(EO$10,$A$11:$A142,0)),EO$11,"")</f>
        <v/>
      </c>
      <c r="EP142" s="1">
        <f ca="1">IF(ISERROR(MATCH(EP$10,$A$11:$A142,0)),EP$11,"")</f>
        <v>0</v>
      </c>
      <c r="EQ142" s="1">
        <f ca="1">IF(ISERROR(MATCH(EQ$10,$A$11:$A142,0)),EQ$11,"")</f>
        <v>0</v>
      </c>
      <c r="ER142" s="1">
        <f ca="1">IF(ISERROR(MATCH(ER$10,$A$11:$A142,0)),ER$11,"")</f>
        <v>0</v>
      </c>
      <c r="ES142" s="1" t="str">
        <f ca="1">IF(ISERROR(MATCH(ES$10,$A$11:$A142,0)),ES$11,"")</f>
        <v/>
      </c>
      <c r="ET142" s="1" t="str">
        <f ca="1">IF(ISERROR(MATCH(ET$10,$A$11:$A142,0)),ET$11,"")</f>
        <v/>
      </c>
      <c r="EU142" s="1" t="str">
        <f ca="1">IF(ISERROR(MATCH(EU$10,$A$11:$A142,0)),EU$11,"")</f>
        <v/>
      </c>
      <c r="EV142" s="1" t="str">
        <f ca="1">IF(ISERROR(MATCH(EV$10,$A$11:$A142,0)),EV$11,"")</f>
        <v/>
      </c>
      <c r="EW142" s="1" t="str">
        <f ca="1">IF(ISERROR(MATCH(EW$10,$A$11:$A142,0)),EW$11,"")</f>
        <v/>
      </c>
      <c r="EX142" s="1" t="str">
        <f ca="1">IF(ISERROR(MATCH(EX$10,$A$11:$A142,0)),EX$11,"")</f>
        <v/>
      </c>
      <c r="EY142" s="1" t="str">
        <f ca="1">IF(ISERROR(MATCH(EY$10,$A$11:$A142,0)),EY$11,"")</f>
        <v/>
      </c>
      <c r="EZ142" s="1">
        <f ca="1">IF(ISERROR(MATCH(EZ$10,$A$11:$A142,0)),EZ$11,"")</f>
        <v>0</v>
      </c>
      <c r="FA142" s="1" t="str">
        <f ca="1">IF(ISERROR(MATCH(FA$10,$A$11:$A142,0)),FA$11,"")</f>
        <v/>
      </c>
      <c r="FB142" s="1">
        <f ca="1">IF(ISERROR(MATCH(FB$10,$A$11:$A142,0)),FB$11,"")</f>
        <v>0</v>
      </c>
      <c r="FC142" s="1" t="str">
        <f ca="1">IF(ISERROR(MATCH(FC$10,$A$11:$A142,0)),FC$11,"")</f>
        <v/>
      </c>
      <c r="FD142" s="1" t="str">
        <f ca="1">IF(ISERROR(MATCH(FD$10,$A$11:$A142,0)),FD$11,"")</f>
        <v/>
      </c>
      <c r="FE142" s="1" t="str">
        <f ca="1">IF(ISERROR(MATCH(FE$10,$A$11:$A142,0)),FE$11,"")</f>
        <v/>
      </c>
      <c r="FF142" s="1" t="str">
        <f ca="1">IF(ISERROR(MATCH(FF$10,$A$11:$A142,0)),FF$11,"")</f>
        <v/>
      </c>
      <c r="FG142" s="1" t="str">
        <f ca="1">IF(ISERROR(MATCH(FG$10,$A$11:$A142,0)),FG$11,"")</f>
        <v/>
      </c>
      <c r="FH142" s="1">
        <f ca="1">IF(ISERROR(MATCH(FH$10,$A$11:$A142,0)),FH$11,"")</f>
        <v>0</v>
      </c>
      <c r="FI142" s="1" t="str">
        <f ca="1">IF(ISERROR(MATCH(FI$10,$A$11:$A142,0)),FI$11,"")</f>
        <v/>
      </c>
      <c r="FJ142" s="1" t="str">
        <f ca="1">IF(ISERROR(MATCH(FJ$10,$A$11:$A142,0)),FJ$11,"")</f>
        <v/>
      </c>
      <c r="FK142" s="1" t="str">
        <f ca="1">IF(ISERROR(MATCH(FK$10,$A$11:$A142,0)),FK$11,"")</f>
        <v/>
      </c>
      <c r="FL142" s="1" t="str">
        <f ca="1">IF(ISERROR(MATCH(FL$10,$A$11:$A142,0)),FL$11,"")</f>
        <v/>
      </c>
      <c r="FM142" s="1" t="str">
        <f ca="1">IF(ISERROR(MATCH(FM$10,$A$11:$A142,0)),FM$11,"")</f>
        <v/>
      </c>
      <c r="FN142" s="1" t="str">
        <f ca="1">IF(ISERROR(MATCH(FN$10,$A$11:$A142,0)),FN$11,"")</f>
        <v/>
      </c>
      <c r="FO142" s="1" t="str">
        <f ca="1">IF(ISERROR(MATCH(FO$10,$A$11:$A142,0)),FO$11,"")</f>
        <v/>
      </c>
      <c r="FP142" s="1">
        <f ca="1">IF(ISERROR(MATCH(FP$10,$A$11:$A142,0)),FP$11,"")</f>
        <v>0</v>
      </c>
      <c r="FQ142" s="1">
        <f ca="1">IF(ISERROR(MATCH(FQ$10,$A$11:$A142,0)),FQ$11,"")</f>
        <v>0</v>
      </c>
      <c r="FR142" s="1">
        <f ca="1">IF(ISERROR(MATCH(FR$10,$A$11:$A142,0)),FR$11,"")</f>
        <v>0</v>
      </c>
      <c r="FS142" s="1">
        <f ca="1">IF(ISERROR(MATCH(FS$10,$A$11:$A142,0)),FS$11,"")</f>
        <v>0</v>
      </c>
      <c r="FT142" s="1" t="str">
        <f ca="1">IF(ISERROR(MATCH(FT$10,$A$11:$A142,0)),FT$11,"")</f>
        <v/>
      </c>
      <c r="FU142" s="1">
        <f ca="1">IF(ISERROR(MATCH(FU$10,$A$11:$A142,0)),FU$11,"")</f>
        <v>0</v>
      </c>
      <c r="FV142" s="1">
        <f ca="1">IF(ISERROR(MATCH(FV$10,$A$11:$A142,0)),FV$11,"")</f>
        <v>0</v>
      </c>
      <c r="FW142" s="1">
        <f ca="1">IF(ISERROR(MATCH(FW$10,$A$11:$A142,0)),FW$11,"")</f>
        <v>0</v>
      </c>
      <c r="FX142" s="1" t="str">
        <f ca="1">IF(ISERROR(MATCH(FX$10,$A$11:$A142,0)),FX$11,"")</f>
        <v/>
      </c>
      <c r="FY142" s="1">
        <f ca="1">IF(ISERROR(MATCH(FY$10,$A$11:$A142,0)),FY$11,"")</f>
        <v>0</v>
      </c>
      <c r="FZ142" s="1" t="str">
        <f ca="1">IF(ISERROR(MATCH(FZ$10,$A$11:$A142,0)),FZ$11,"")</f>
        <v/>
      </c>
      <c r="GA142" s="1" t="str">
        <f ca="1">IF(ISERROR(MATCH(GA$10,$A$11:$A142,0)),GA$11,"")</f>
        <v/>
      </c>
      <c r="GB142" s="1">
        <f ca="1">IF(ISERROR(MATCH(GB$10,$A$11:$A142,0)),GB$11,"")</f>
        <v>0</v>
      </c>
      <c r="GC142" s="1" t="str">
        <f ca="1">IF(ISERROR(MATCH(GC$10,$A$11:$A142,0)),GC$11,"")</f>
        <v/>
      </c>
      <c r="GD142" s="1" t="str">
        <f ca="1">IF(ISERROR(MATCH(GD$10,$A$11:$A142,0)),GD$11,"")</f>
        <v/>
      </c>
      <c r="GE142" s="1" t="str">
        <f ca="1">IF(ISERROR(MATCH(GE$10,$A$11:$A142,0)),GE$11,"")</f>
        <v/>
      </c>
      <c r="GF142" s="1" t="str">
        <f ca="1">IF(ISERROR(MATCH(GF$10,$A$11:$A142,0)),GF$11,"")</f>
        <v/>
      </c>
      <c r="GG142" s="1" t="str">
        <f ca="1">IF(ISERROR(MATCH(GG$10,$A$11:$A142,0)),GG$11,"")</f>
        <v/>
      </c>
      <c r="GH142" s="1">
        <f ca="1">IF(ISERROR(MATCH(GH$10,$A$11:$A142,0)),GH$11,"")</f>
        <v>0</v>
      </c>
      <c r="GI142" s="1">
        <f ca="1">IF(ISERROR(MATCH(GI$10,$A$11:$A142,0)),GI$11,"")</f>
        <v>0</v>
      </c>
      <c r="GJ142" s="1">
        <f ca="1">IF(ISERROR(MATCH(GJ$10,$A$11:$A142,0)),GJ$11,"")</f>
        <v>0</v>
      </c>
      <c r="GK142" s="1">
        <f ca="1">IF(ISERROR(MATCH(GK$10,$A$11:$A142,0)),GK$11,"")</f>
        <v>0</v>
      </c>
      <c r="GL142" s="1" t="str">
        <f ca="1">IF(ISERROR(MATCH(GL$10,$A$11:$A142,0)),GL$11,"")</f>
        <v/>
      </c>
      <c r="GM142" s="1" t="str">
        <f ca="1">IF(ISERROR(MATCH(GM$10,$A$11:$A142,0)),GM$11,"")</f>
        <v/>
      </c>
      <c r="GN142" s="1" t="str">
        <f ca="1">IF(ISERROR(MATCH(GN$10,$A$11:$A142,0)),GN$11,"")</f>
        <v/>
      </c>
      <c r="GO142" s="1" t="str">
        <f ca="1">IF(ISERROR(MATCH(GO$10,$A$11:$A142,0)),GO$11,"")</f>
        <v/>
      </c>
      <c r="GP142" s="1" t="str">
        <f ca="1">IF(ISERROR(MATCH(GP$10,$A$11:$A142,0)),GP$11,"")</f>
        <v/>
      </c>
      <c r="GQ142" s="1" t="str">
        <f ca="1">IF(ISERROR(MATCH(GQ$10,$A$11:$A142,0)),GQ$11,"")</f>
        <v/>
      </c>
      <c r="GR142" s="1" t="str">
        <f ca="1">IF(ISERROR(MATCH(GR$10,$A$11:$A142,0)),GR$11,"")</f>
        <v/>
      </c>
      <c r="GS142" s="1" t="str">
        <f ca="1">IF(ISERROR(MATCH(GS$10,$A$11:$A142,0)),GS$11,"")</f>
        <v/>
      </c>
      <c r="GT142" s="1" t="str">
        <f ca="1">IF(ISERROR(MATCH(GT$10,$A$11:$A142,0)),GT$11,"")</f>
        <v/>
      </c>
      <c r="GU142" s="1" t="str">
        <f ca="1">IF(ISERROR(MATCH(GU$10,$A$11:$A142,0)),GU$11,"")</f>
        <v/>
      </c>
      <c r="GV142" s="1" t="str">
        <f ca="1">IF(ISERROR(MATCH(GV$10,$A$11:$A142,0)),GV$11,"")</f>
        <v/>
      </c>
      <c r="GW142" s="1" t="str">
        <f ca="1">IF(ISERROR(MATCH(GW$10,$A$11:$A142,0)),GW$11,"")</f>
        <v/>
      </c>
      <c r="GX142" s="1" t="str">
        <f ca="1">IF(ISERROR(MATCH(GX$10,$A$11:$A142,0)),GX$11,"")</f>
        <v/>
      </c>
      <c r="GY142" s="1">
        <f ca="1">IF(ISERROR(MATCH(GY$10,$A$11:$A142,0)),GY$11,"")</f>
        <v>0</v>
      </c>
      <c r="GZ142" s="1" t="str">
        <f ca="1">IF(ISERROR(MATCH(GZ$10,$A$11:$A142,0)),GZ$11,"")</f>
        <v/>
      </c>
      <c r="HA142" s="1" t="str">
        <f ca="1">IF(ISERROR(MATCH(HA$10,$A$11:$A142,0)),HA$11,"")</f>
        <v/>
      </c>
      <c r="HB142" s="1" t="str">
        <f ca="1">IF(ISERROR(MATCH(HB$10,$A$11:$A142,0)),HB$11,"")</f>
        <v/>
      </c>
      <c r="HC142" s="1">
        <f ca="1">IF(ISERROR(MATCH(HC$10,$A$11:$A142,0)),HC$11,"")</f>
        <v>0</v>
      </c>
      <c r="HD142" s="1">
        <f ca="1">IF(ISERROR(MATCH(HD$10,$A$11:$A142,0)),HD$11,"")</f>
        <v>0</v>
      </c>
      <c r="HE142" s="1">
        <f ca="1">IF(ISERROR(MATCH(HE$10,$A$11:$A142,0)),HE$11,"")</f>
        <v>0</v>
      </c>
    </row>
    <row r="143" spans="1:213">
      <c r="A143" s="11" t="str">
        <f t="shared" ca="1" si="10"/>
        <v>37D57</v>
      </c>
      <c r="B143" s="11">
        <f t="shared" ca="1" si="12"/>
        <v>0</v>
      </c>
      <c r="C143" s="11">
        <f ca="1">SUMPRODUCT((INDIRECT("'BASIS'!"&amp;ADDRESS(MATCH(R_1!$A143,BASIS_Zeilen,0),3)&amp;":"&amp;ADDRESS(MATCH(R_1!A143,BASIS_Zeilen,0),COUNTA(BASIS_Spalten)))&gt;0)*1)</f>
        <v>1</v>
      </c>
      <c r="D143" s="11">
        <f ca="1">$B143-Cockpit_1!$E$6</f>
        <v>-2</v>
      </c>
      <c r="E143" s="1">
        <f t="shared" ca="1" si="11"/>
        <v>1</v>
      </c>
      <c r="F143" s="7">
        <f ca="1">MAX($G143:INDIRECT(ADDRESS(ROW(143:143),COUNTA(BASIS_Produkt)+6)))</f>
        <v>0</v>
      </c>
      <c r="G143" s="1" t="str">
        <f ca="1">IF(ISERROR(MATCH(G$10,$A$11:$A143,0)),G$11,"")</f>
        <v/>
      </c>
      <c r="H143" s="1" t="str">
        <f ca="1">IF(ISERROR(MATCH(H$10,$A$11:$A143,0)),H$11,"")</f>
        <v/>
      </c>
      <c r="I143" s="1" t="str">
        <f ca="1">IF(ISERROR(MATCH(I$10,$A$11:$A143,0)),I$11,"")</f>
        <v/>
      </c>
      <c r="J143" s="1" t="str">
        <f ca="1">IF(ISERROR(MATCH(J$10,$A$11:$A143,0)),J$11,"")</f>
        <v/>
      </c>
      <c r="K143" s="1" t="str">
        <f ca="1">IF(ISERROR(MATCH(K$10,$A$11:$A143,0)),K$11,"")</f>
        <v/>
      </c>
      <c r="L143" s="1" t="str">
        <f ca="1">IF(ISERROR(MATCH(L$10,$A$11:$A143,0)),L$11,"")</f>
        <v/>
      </c>
      <c r="M143" s="1" t="str">
        <f ca="1">IF(ISERROR(MATCH(M$10,$A$11:$A143,0)),M$11,"")</f>
        <v/>
      </c>
      <c r="N143" s="1" t="str">
        <f ca="1">IF(ISERROR(MATCH(N$10,$A$11:$A143,0)),N$11,"")</f>
        <v/>
      </c>
      <c r="O143" s="1" t="str">
        <f ca="1">IF(ISERROR(MATCH(O$10,$A$11:$A143,0)),O$11,"")</f>
        <v/>
      </c>
      <c r="P143" s="1" t="str">
        <f ca="1">IF(ISERROR(MATCH(P$10,$A$11:$A143,0)),P$11,"")</f>
        <v/>
      </c>
      <c r="Q143" s="1" t="str">
        <f ca="1">IF(ISERROR(MATCH(Q$10,$A$11:$A143,0)),Q$11,"")</f>
        <v/>
      </c>
      <c r="R143" s="1" t="str">
        <f ca="1">IF(ISERROR(MATCH(R$10,$A$11:$A143,0)),R$11,"")</f>
        <v/>
      </c>
      <c r="S143" s="1" t="str">
        <f ca="1">IF(ISERROR(MATCH(S$10,$A$11:$A143,0)),S$11,"")</f>
        <v/>
      </c>
      <c r="T143" s="1" t="str">
        <f ca="1">IF(ISERROR(MATCH(T$10,$A$11:$A143,0)),T$11,"")</f>
        <v/>
      </c>
      <c r="U143" s="1" t="str">
        <f ca="1">IF(ISERROR(MATCH(U$10,$A$11:$A143,0)),U$11,"")</f>
        <v/>
      </c>
      <c r="V143" s="1">
        <f ca="1">IF(ISERROR(MATCH(V$10,$A$11:$A143,0)),V$11,"")</f>
        <v>0</v>
      </c>
      <c r="W143" s="1">
        <f ca="1">IF(ISERROR(MATCH(W$10,$A$11:$A143,0)),W$11,"")</f>
        <v>0</v>
      </c>
      <c r="X143" s="1">
        <f ca="1">IF(ISERROR(MATCH(X$10,$A$11:$A143,0)),X$11,"")</f>
        <v>0</v>
      </c>
      <c r="Y143" s="1">
        <f ca="1">IF(ISERROR(MATCH(Y$10,$A$11:$A143,0)),Y$11,"")</f>
        <v>0</v>
      </c>
      <c r="Z143" s="1">
        <f ca="1">IF(ISERROR(MATCH(Z$10,$A$11:$A143,0)),Z$11,"")</f>
        <v>0</v>
      </c>
      <c r="AA143" s="1">
        <f ca="1">IF(ISERROR(MATCH(AA$10,$A$11:$A143,0)),AA$11,"")</f>
        <v>0</v>
      </c>
      <c r="AB143" s="1">
        <f ca="1">IF(ISERROR(MATCH(AB$10,$A$11:$A143,0)),AB$11,"")</f>
        <v>0</v>
      </c>
      <c r="AC143" s="1" t="str">
        <f ca="1">IF(ISERROR(MATCH(AC$10,$A$11:$A143,0)),AC$11,"")</f>
        <v/>
      </c>
      <c r="AD143" s="1" t="str">
        <f ca="1">IF(ISERROR(MATCH(AD$10,$A$11:$A143,0)),AD$11,"")</f>
        <v/>
      </c>
      <c r="AE143" s="1">
        <f ca="1">IF(ISERROR(MATCH(AE$10,$A$11:$A143,0)),AE$11,"")</f>
        <v>0</v>
      </c>
      <c r="AF143" s="1">
        <f ca="1">IF(ISERROR(MATCH(AF$10,$A$11:$A143,0)),AF$11,"")</f>
        <v>0</v>
      </c>
      <c r="AG143" s="1">
        <f ca="1">IF(ISERROR(MATCH(AG$10,$A$11:$A143,0)),AG$11,"")</f>
        <v>0</v>
      </c>
      <c r="AH143" s="1" t="str">
        <f ca="1">IF(ISERROR(MATCH(AH$10,$A$11:$A143,0)),AH$11,"")</f>
        <v/>
      </c>
      <c r="AI143" s="1" t="str">
        <f ca="1">IF(ISERROR(MATCH(AI$10,$A$11:$A143,0)),AI$11,"")</f>
        <v/>
      </c>
      <c r="AJ143" s="1" t="str">
        <f ca="1">IF(ISERROR(MATCH(AJ$10,$A$11:$A143,0)),AJ$11,"")</f>
        <v/>
      </c>
      <c r="AK143" s="1" t="str">
        <f ca="1">IF(ISERROR(MATCH(AK$10,$A$11:$A143,0)),AK$11,"")</f>
        <v/>
      </c>
      <c r="AL143" s="1">
        <f ca="1">IF(ISERROR(MATCH(AL$10,$A$11:$A143,0)),AL$11,"")</f>
        <v>0</v>
      </c>
      <c r="AM143" s="1">
        <f ca="1">IF(ISERROR(MATCH(AM$10,$A$11:$A143,0)),AM$11,"")</f>
        <v>0</v>
      </c>
      <c r="AN143" s="1" t="str">
        <f ca="1">IF(ISERROR(MATCH(AN$10,$A$11:$A143,0)),AN$11,"")</f>
        <v/>
      </c>
      <c r="AO143" s="1" t="str">
        <f ca="1">IF(ISERROR(MATCH(AO$10,$A$11:$A143,0)),AO$11,"")</f>
        <v/>
      </c>
      <c r="AP143" s="1">
        <f ca="1">IF(ISERROR(MATCH(AP$10,$A$11:$A143,0)),AP$11,"")</f>
        <v>0</v>
      </c>
      <c r="AQ143" s="1">
        <f ca="1">IF(ISERROR(MATCH(AQ$10,$A$11:$A143,0)),AQ$11,"")</f>
        <v>0</v>
      </c>
      <c r="AR143" s="1" t="str">
        <f ca="1">IF(ISERROR(MATCH(AR$10,$A$11:$A143,0)),AR$11,"")</f>
        <v/>
      </c>
      <c r="AS143" s="1">
        <f ca="1">IF(ISERROR(MATCH(AS$10,$A$11:$A143,0)),AS$11,"")</f>
        <v>0</v>
      </c>
      <c r="AT143" s="1">
        <f ca="1">IF(ISERROR(MATCH(AT$10,$A$11:$A143,0)),AT$11,"")</f>
        <v>0</v>
      </c>
      <c r="AU143" s="1">
        <f ca="1">IF(ISERROR(MATCH(AU$10,$A$11:$A143,0)),AU$11,"")</f>
        <v>0</v>
      </c>
      <c r="AV143" s="1">
        <f ca="1">IF(ISERROR(MATCH(AV$10,$A$11:$A143,0)),AV$11,"")</f>
        <v>0</v>
      </c>
      <c r="AW143" s="1">
        <f ca="1">IF(ISERROR(MATCH(AW$10,$A$11:$A143,0)),AW$11,"")</f>
        <v>0</v>
      </c>
      <c r="AX143" s="1">
        <f ca="1">IF(ISERROR(MATCH(AX$10,$A$11:$A143,0)),AX$11,"")</f>
        <v>0</v>
      </c>
      <c r="AY143" s="1" t="str">
        <f ca="1">IF(ISERROR(MATCH(AY$10,$A$11:$A143,0)),AY$11,"")</f>
        <v/>
      </c>
      <c r="AZ143" s="1" t="str">
        <f ca="1">IF(ISERROR(MATCH(AZ$10,$A$11:$A143,0)),AZ$11,"")</f>
        <v/>
      </c>
      <c r="BA143" s="1" t="str">
        <f ca="1">IF(ISERROR(MATCH(BA$10,$A$11:$A143,0)),BA$11,"")</f>
        <v/>
      </c>
      <c r="BB143" s="1">
        <f ca="1">IF(ISERROR(MATCH(BB$10,$A$11:$A143,0)),BB$11,"")</f>
        <v>0</v>
      </c>
      <c r="BC143" s="1">
        <f ca="1">IF(ISERROR(MATCH(BC$10,$A$11:$A143,0)),BC$11,"")</f>
        <v>0</v>
      </c>
      <c r="BD143" s="1" t="str">
        <f ca="1">IF(ISERROR(MATCH(BD$10,$A$11:$A143,0)),BD$11,"")</f>
        <v/>
      </c>
      <c r="BE143" s="1" t="str">
        <f ca="1">IF(ISERROR(MATCH(BE$10,$A$11:$A143,0)),BE$11,"")</f>
        <v/>
      </c>
      <c r="BF143" s="1" t="str">
        <f ca="1">IF(ISERROR(MATCH(BF$10,$A$11:$A143,0)),BF$11,"")</f>
        <v/>
      </c>
      <c r="BG143" s="1" t="str">
        <f ca="1">IF(ISERROR(MATCH(BG$10,$A$11:$A143,0)),BG$11,"")</f>
        <v/>
      </c>
      <c r="BH143" s="1" t="str">
        <f ca="1">IF(ISERROR(MATCH(BH$10,$A$11:$A143,0)),BH$11,"")</f>
        <v/>
      </c>
      <c r="BI143" s="1">
        <f ca="1">IF(ISERROR(MATCH(BI$10,$A$11:$A143,0)),BI$11,"")</f>
        <v>0</v>
      </c>
      <c r="BJ143" s="1" t="str">
        <f ca="1">IF(ISERROR(MATCH(BJ$10,$A$11:$A143,0)),BJ$11,"")</f>
        <v/>
      </c>
      <c r="BK143" s="1" t="str">
        <f ca="1">IF(ISERROR(MATCH(BK$10,$A$11:$A143,0)),BK$11,"")</f>
        <v/>
      </c>
      <c r="BL143" s="1">
        <f ca="1">IF(ISERROR(MATCH(BL$10,$A$11:$A143,0)),BL$11,"")</f>
        <v>0</v>
      </c>
      <c r="BM143" s="1" t="str">
        <f ca="1">IF(ISERROR(MATCH(BM$10,$A$11:$A143,0)),BM$11,"")</f>
        <v/>
      </c>
      <c r="BN143" s="1" t="str">
        <f ca="1">IF(ISERROR(MATCH(BN$10,$A$11:$A143,0)),BN$11,"")</f>
        <v/>
      </c>
      <c r="BO143" s="1">
        <f ca="1">IF(ISERROR(MATCH(BO$10,$A$11:$A143,0)),BO$11,"")</f>
        <v>0</v>
      </c>
      <c r="BP143" s="1" t="str">
        <f ca="1">IF(ISERROR(MATCH(BP$10,$A$11:$A143,0)),BP$11,"")</f>
        <v/>
      </c>
      <c r="BQ143" s="1">
        <f ca="1">IF(ISERROR(MATCH(BQ$10,$A$11:$A143,0)),BQ$11,"")</f>
        <v>0</v>
      </c>
      <c r="BR143" s="1">
        <f ca="1">IF(ISERROR(MATCH(BR$10,$A$11:$A143,0)),BR$11,"")</f>
        <v>0</v>
      </c>
      <c r="BS143" s="1">
        <f ca="1">IF(ISERROR(MATCH(BS$10,$A$11:$A143,0)),BS$11,"")</f>
        <v>0</v>
      </c>
      <c r="BT143" s="1">
        <f ca="1">IF(ISERROR(MATCH(BT$10,$A$11:$A143,0)),BT$11,"")</f>
        <v>0</v>
      </c>
      <c r="BU143" s="1" t="str">
        <f ca="1">IF(ISERROR(MATCH(BU$10,$A$11:$A143,0)),BU$11,"")</f>
        <v/>
      </c>
      <c r="BV143" s="1" t="str">
        <f ca="1">IF(ISERROR(MATCH(BV$10,$A$11:$A143,0)),BV$11,"")</f>
        <v/>
      </c>
      <c r="BW143" s="1">
        <f ca="1">IF(ISERROR(MATCH(BW$10,$A$11:$A143,0)),BW$11,"")</f>
        <v>0</v>
      </c>
      <c r="BX143" s="1" t="str">
        <f ca="1">IF(ISERROR(MATCH(BX$10,$A$11:$A143,0)),BX$11,"")</f>
        <v/>
      </c>
      <c r="BY143" s="1">
        <f ca="1">IF(ISERROR(MATCH(BY$10,$A$11:$A143,0)),BY$11,"")</f>
        <v>0</v>
      </c>
      <c r="BZ143" s="1">
        <f ca="1">IF(ISERROR(MATCH(BZ$10,$A$11:$A143,0)),BZ$11,"")</f>
        <v>0</v>
      </c>
      <c r="CA143" s="1">
        <f ca="1">IF(ISERROR(MATCH(CA$10,$A$11:$A143,0)),CA$11,"")</f>
        <v>0</v>
      </c>
      <c r="CB143" s="1">
        <f ca="1">IF(ISERROR(MATCH(CB$10,$A$11:$A143,0)),CB$11,"")</f>
        <v>0</v>
      </c>
      <c r="CC143" s="1">
        <f ca="1">IF(ISERROR(MATCH(CC$10,$A$11:$A143,0)),CC$11,"")</f>
        <v>0</v>
      </c>
      <c r="CD143" s="1">
        <f ca="1">IF(ISERROR(MATCH(CD$10,$A$11:$A143,0)),CD$11,"")</f>
        <v>0</v>
      </c>
      <c r="CE143" s="1">
        <f ca="1">IF(ISERROR(MATCH(CE$10,$A$11:$A143,0)),CE$11,"")</f>
        <v>0</v>
      </c>
      <c r="CF143" s="1">
        <f ca="1">IF(ISERROR(MATCH(CF$10,$A$11:$A143,0)),CF$11,"")</f>
        <v>0</v>
      </c>
      <c r="CG143" s="1">
        <f ca="1">IF(ISERROR(MATCH(CG$10,$A$11:$A143,0)),CG$11,"")</f>
        <v>0</v>
      </c>
      <c r="CH143" s="1">
        <f ca="1">IF(ISERROR(MATCH(CH$10,$A$11:$A143,0)),CH$11,"")</f>
        <v>0</v>
      </c>
      <c r="CI143" s="1">
        <f ca="1">IF(ISERROR(MATCH(CI$10,$A$11:$A143,0)),CI$11,"")</f>
        <v>0</v>
      </c>
      <c r="CJ143" s="1" t="str">
        <f ca="1">IF(ISERROR(MATCH(CJ$10,$A$11:$A143,0)),CJ$11,"")</f>
        <v/>
      </c>
      <c r="CK143" s="1">
        <f ca="1">IF(ISERROR(MATCH(CK$10,$A$11:$A143,0)),CK$11,"")</f>
        <v>0</v>
      </c>
      <c r="CL143" s="1">
        <f ca="1">IF(ISERROR(MATCH(CL$10,$A$11:$A143,0)),CL$11,"")</f>
        <v>0</v>
      </c>
      <c r="CM143" s="1">
        <f ca="1">IF(ISERROR(MATCH(CM$10,$A$11:$A143,0)),CM$11,"")</f>
        <v>0</v>
      </c>
      <c r="CN143" s="1" t="str">
        <f ca="1">IF(ISERROR(MATCH(CN$10,$A$11:$A143,0)),CN$11,"")</f>
        <v/>
      </c>
      <c r="CO143" s="1" t="str">
        <f ca="1">IF(ISERROR(MATCH(CO$10,$A$11:$A143,0)),CO$11,"")</f>
        <v/>
      </c>
      <c r="CP143" s="1" t="str">
        <f ca="1">IF(ISERROR(MATCH(CP$10,$A$11:$A143,0)),CP$11,"")</f>
        <v/>
      </c>
      <c r="CQ143" s="1">
        <f ca="1">IF(ISERROR(MATCH(CQ$10,$A$11:$A143,0)),CQ$11,"")</f>
        <v>0</v>
      </c>
      <c r="CR143" s="1" t="str">
        <f ca="1">IF(ISERROR(MATCH(CR$10,$A$11:$A143,0)),CR$11,"")</f>
        <v/>
      </c>
      <c r="CS143" s="1">
        <f ca="1">IF(ISERROR(MATCH(CS$10,$A$11:$A143,0)),CS$11,"")</f>
        <v>0</v>
      </c>
      <c r="CT143" s="1" t="str">
        <f ca="1">IF(ISERROR(MATCH(CT$10,$A$11:$A143,0)),CT$11,"")</f>
        <v/>
      </c>
      <c r="CU143" s="1" t="str">
        <f ca="1">IF(ISERROR(MATCH(CU$10,$A$11:$A143,0)),CU$11,"")</f>
        <v/>
      </c>
      <c r="CV143" s="1" t="str">
        <f ca="1">IF(ISERROR(MATCH(CV$10,$A$11:$A143,0)),CV$11,"")</f>
        <v/>
      </c>
      <c r="CW143" s="1" t="str">
        <f ca="1">IF(ISERROR(MATCH(CW$10,$A$11:$A143,0)),CW$11,"")</f>
        <v/>
      </c>
      <c r="CX143" s="1" t="str">
        <f ca="1">IF(ISERROR(MATCH(CX$10,$A$11:$A143,0)),CX$11,"")</f>
        <v/>
      </c>
      <c r="CY143" s="1" t="str">
        <f ca="1">IF(ISERROR(MATCH(CY$10,$A$11:$A143,0)),CY$11,"")</f>
        <v/>
      </c>
      <c r="CZ143" s="1" t="str">
        <f ca="1">IF(ISERROR(MATCH(CZ$10,$A$11:$A143,0)),CZ$11,"")</f>
        <v/>
      </c>
      <c r="DA143" s="1" t="str">
        <f ca="1">IF(ISERROR(MATCH(DA$10,$A$11:$A143,0)),DA$11,"")</f>
        <v/>
      </c>
      <c r="DB143" s="1" t="str">
        <f ca="1">IF(ISERROR(MATCH(DB$10,$A$11:$A143,0)),DB$11,"")</f>
        <v/>
      </c>
      <c r="DC143" s="1" t="str">
        <f ca="1">IF(ISERROR(MATCH(DC$10,$A$11:$A143,0)),DC$11,"")</f>
        <v/>
      </c>
      <c r="DD143" s="1" t="str">
        <f ca="1">IF(ISERROR(MATCH(DD$10,$A$11:$A143,0)),DD$11,"")</f>
        <v/>
      </c>
      <c r="DE143" s="1" t="str">
        <f ca="1">IF(ISERROR(MATCH(DE$10,$A$11:$A143,0)),DE$11,"")</f>
        <v/>
      </c>
      <c r="DF143" s="1" t="str">
        <f ca="1">IF(ISERROR(MATCH(DF$10,$A$11:$A143,0)),DF$11,"")</f>
        <v/>
      </c>
      <c r="DG143" s="1" t="str">
        <f ca="1">IF(ISERROR(MATCH(DG$10,$A$11:$A143,0)),DG$11,"")</f>
        <v/>
      </c>
      <c r="DH143" s="1" t="str">
        <f ca="1">IF(ISERROR(MATCH(DH$10,$A$11:$A143,0)),DH$11,"")</f>
        <v/>
      </c>
      <c r="DI143" s="1" t="str">
        <f ca="1">IF(ISERROR(MATCH(DI$10,$A$11:$A143,0)),DI$11,"")</f>
        <v/>
      </c>
      <c r="DJ143" s="1" t="str">
        <f ca="1">IF(ISERROR(MATCH(DJ$10,$A$11:$A143,0)),DJ$11,"")</f>
        <v/>
      </c>
      <c r="DK143" s="1" t="str">
        <f ca="1">IF(ISERROR(MATCH(DK$10,$A$11:$A143,0)),DK$11,"")</f>
        <v/>
      </c>
      <c r="DL143" s="1" t="str">
        <f ca="1">IF(ISERROR(MATCH(DL$10,$A$11:$A143,0)),DL$11,"")</f>
        <v/>
      </c>
      <c r="DM143" s="1">
        <f ca="1">IF(ISERROR(MATCH(DM$10,$A$11:$A143,0)),DM$11,"")</f>
        <v>0</v>
      </c>
      <c r="DN143" s="1" t="str">
        <f ca="1">IF(ISERROR(MATCH(DN$10,$A$11:$A143,0)),DN$11,"")</f>
        <v/>
      </c>
      <c r="DO143" s="1" t="str">
        <f ca="1">IF(ISERROR(MATCH(DO$10,$A$11:$A143,0)),DO$11,"")</f>
        <v/>
      </c>
      <c r="DP143" s="1" t="str">
        <f ca="1">IF(ISERROR(MATCH(DP$10,$A$11:$A143,0)),DP$11,"")</f>
        <v/>
      </c>
      <c r="DQ143" s="1" t="str">
        <f ca="1">IF(ISERROR(MATCH(DQ$10,$A$11:$A143,0)),DQ$11,"")</f>
        <v/>
      </c>
      <c r="DR143" s="1" t="str">
        <f ca="1">IF(ISERROR(MATCH(DR$10,$A$11:$A143,0)),DR$11,"")</f>
        <v/>
      </c>
      <c r="DS143" s="1" t="str">
        <f ca="1">IF(ISERROR(MATCH(DS$10,$A$11:$A143,0)),DS$11,"")</f>
        <v/>
      </c>
      <c r="DT143" s="1">
        <f ca="1">IF(ISERROR(MATCH(DT$10,$A$11:$A143,0)),DT$11,"")</f>
        <v>0</v>
      </c>
      <c r="DU143" s="1" t="str">
        <f ca="1">IF(ISERROR(MATCH(DU$10,$A$11:$A143,0)),DU$11,"")</f>
        <v/>
      </c>
      <c r="DV143" s="1" t="str">
        <f ca="1">IF(ISERROR(MATCH(DV$10,$A$11:$A143,0)),DV$11,"")</f>
        <v/>
      </c>
      <c r="DW143" s="1" t="str">
        <f ca="1">IF(ISERROR(MATCH(DW$10,$A$11:$A143,0)),DW$11,"")</f>
        <v/>
      </c>
      <c r="DX143" s="1" t="str">
        <f ca="1">IF(ISERROR(MATCH(DX$10,$A$11:$A143,0)),DX$11,"")</f>
        <v/>
      </c>
      <c r="DY143" s="1">
        <f ca="1">IF(ISERROR(MATCH(DY$10,$A$11:$A143,0)),DY$11,"")</f>
        <v>0</v>
      </c>
      <c r="DZ143" s="1" t="str">
        <f ca="1">IF(ISERROR(MATCH(DZ$10,$A$11:$A143,0)),DZ$11,"")</f>
        <v/>
      </c>
      <c r="EA143" s="1" t="str">
        <f ca="1">IF(ISERROR(MATCH(EA$10,$A$11:$A143,0)),EA$11,"")</f>
        <v/>
      </c>
      <c r="EB143" s="1" t="str">
        <f ca="1">IF(ISERROR(MATCH(EB$10,$A$11:$A143,0)),EB$11,"")</f>
        <v/>
      </c>
      <c r="EC143" s="1" t="str">
        <f ca="1">IF(ISERROR(MATCH(EC$10,$A$11:$A143,0)),EC$11,"")</f>
        <v/>
      </c>
      <c r="ED143" s="1">
        <f ca="1">IF(ISERROR(MATCH(ED$10,$A$11:$A143,0)),ED$11,"")</f>
        <v>0</v>
      </c>
      <c r="EE143" s="1" t="str">
        <f ca="1">IF(ISERROR(MATCH(EE$10,$A$11:$A143,0)),EE$11,"")</f>
        <v/>
      </c>
      <c r="EF143" s="1" t="str">
        <f ca="1">IF(ISERROR(MATCH(EF$10,$A$11:$A143,0)),EF$11,"")</f>
        <v/>
      </c>
      <c r="EG143" s="1" t="str">
        <f ca="1">IF(ISERROR(MATCH(EG$10,$A$11:$A143,0)),EG$11,"")</f>
        <v/>
      </c>
      <c r="EH143" s="1" t="str">
        <f ca="1">IF(ISERROR(MATCH(EH$10,$A$11:$A143,0)),EH$11,"")</f>
        <v/>
      </c>
      <c r="EI143" s="1" t="str">
        <f ca="1">IF(ISERROR(MATCH(EI$10,$A$11:$A143,0)),EI$11,"")</f>
        <v/>
      </c>
      <c r="EJ143" s="1" t="str">
        <f ca="1">IF(ISERROR(MATCH(EJ$10,$A$11:$A143,0)),EJ$11,"")</f>
        <v/>
      </c>
      <c r="EK143" s="1" t="str">
        <f ca="1">IF(ISERROR(MATCH(EK$10,$A$11:$A143,0)),EK$11,"")</f>
        <v/>
      </c>
      <c r="EL143" s="1">
        <f ca="1">IF(ISERROR(MATCH(EL$10,$A$11:$A143,0)),EL$11,"")</f>
        <v>0</v>
      </c>
      <c r="EM143" s="1" t="str">
        <f ca="1">IF(ISERROR(MATCH(EM$10,$A$11:$A143,0)),EM$11,"")</f>
        <v/>
      </c>
      <c r="EN143" s="1" t="str">
        <f ca="1">IF(ISERROR(MATCH(EN$10,$A$11:$A143,0)),EN$11,"")</f>
        <v/>
      </c>
      <c r="EO143" s="1" t="str">
        <f ca="1">IF(ISERROR(MATCH(EO$10,$A$11:$A143,0)),EO$11,"")</f>
        <v/>
      </c>
      <c r="EP143" s="1">
        <f ca="1">IF(ISERROR(MATCH(EP$10,$A$11:$A143,0)),EP$11,"")</f>
        <v>0</v>
      </c>
      <c r="EQ143" s="1">
        <f ca="1">IF(ISERROR(MATCH(EQ$10,$A$11:$A143,0)),EQ$11,"")</f>
        <v>0</v>
      </c>
      <c r="ER143" s="1">
        <f ca="1">IF(ISERROR(MATCH(ER$10,$A$11:$A143,0)),ER$11,"")</f>
        <v>0</v>
      </c>
      <c r="ES143" s="1" t="str">
        <f ca="1">IF(ISERROR(MATCH(ES$10,$A$11:$A143,0)),ES$11,"")</f>
        <v/>
      </c>
      <c r="ET143" s="1" t="str">
        <f ca="1">IF(ISERROR(MATCH(ET$10,$A$11:$A143,0)),ET$11,"")</f>
        <v/>
      </c>
      <c r="EU143" s="1" t="str">
        <f ca="1">IF(ISERROR(MATCH(EU$10,$A$11:$A143,0)),EU$11,"")</f>
        <v/>
      </c>
      <c r="EV143" s="1" t="str">
        <f ca="1">IF(ISERROR(MATCH(EV$10,$A$11:$A143,0)),EV$11,"")</f>
        <v/>
      </c>
      <c r="EW143" s="1" t="str">
        <f ca="1">IF(ISERROR(MATCH(EW$10,$A$11:$A143,0)),EW$11,"")</f>
        <v/>
      </c>
      <c r="EX143" s="1" t="str">
        <f ca="1">IF(ISERROR(MATCH(EX$10,$A$11:$A143,0)),EX$11,"")</f>
        <v/>
      </c>
      <c r="EY143" s="1" t="str">
        <f ca="1">IF(ISERROR(MATCH(EY$10,$A$11:$A143,0)),EY$11,"")</f>
        <v/>
      </c>
      <c r="EZ143" s="1">
        <f ca="1">IF(ISERROR(MATCH(EZ$10,$A$11:$A143,0)),EZ$11,"")</f>
        <v>0</v>
      </c>
      <c r="FA143" s="1" t="str">
        <f ca="1">IF(ISERROR(MATCH(FA$10,$A$11:$A143,0)),FA$11,"")</f>
        <v/>
      </c>
      <c r="FB143" s="1">
        <f ca="1">IF(ISERROR(MATCH(FB$10,$A$11:$A143,0)),FB$11,"")</f>
        <v>0</v>
      </c>
      <c r="FC143" s="1" t="str">
        <f ca="1">IF(ISERROR(MATCH(FC$10,$A$11:$A143,0)),FC$11,"")</f>
        <v/>
      </c>
      <c r="FD143" s="1" t="str">
        <f ca="1">IF(ISERROR(MATCH(FD$10,$A$11:$A143,0)),FD$11,"")</f>
        <v/>
      </c>
      <c r="FE143" s="1" t="str">
        <f ca="1">IF(ISERROR(MATCH(FE$10,$A$11:$A143,0)),FE$11,"")</f>
        <v/>
      </c>
      <c r="FF143" s="1" t="str">
        <f ca="1">IF(ISERROR(MATCH(FF$10,$A$11:$A143,0)),FF$11,"")</f>
        <v/>
      </c>
      <c r="FG143" s="1" t="str">
        <f ca="1">IF(ISERROR(MATCH(FG$10,$A$11:$A143,0)),FG$11,"")</f>
        <v/>
      </c>
      <c r="FH143" s="1">
        <f ca="1">IF(ISERROR(MATCH(FH$10,$A$11:$A143,0)),FH$11,"")</f>
        <v>0</v>
      </c>
      <c r="FI143" s="1" t="str">
        <f ca="1">IF(ISERROR(MATCH(FI$10,$A$11:$A143,0)),FI$11,"")</f>
        <v/>
      </c>
      <c r="FJ143" s="1" t="str">
        <f ca="1">IF(ISERROR(MATCH(FJ$10,$A$11:$A143,0)),FJ$11,"")</f>
        <v/>
      </c>
      <c r="FK143" s="1" t="str">
        <f ca="1">IF(ISERROR(MATCH(FK$10,$A$11:$A143,0)),FK$11,"")</f>
        <v/>
      </c>
      <c r="FL143" s="1" t="str">
        <f ca="1">IF(ISERROR(MATCH(FL$10,$A$11:$A143,0)),FL$11,"")</f>
        <v/>
      </c>
      <c r="FM143" s="1" t="str">
        <f ca="1">IF(ISERROR(MATCH(FM$10,$A$11:$A143,0)),FM$11,"")</f>
        <v/>
      </c>
      <c r="FN143" s="1" t="str">
        <f ca="1">IF(ISERROR(MATCH(FN$10,$A$11:$A143,0)),FN$11,"")</f>
        <v/>
      </c>
      <c r="FO143" s="1" t="str">
        <f ca="1">IF(ISERROR(MATCH(FO$10,$A$11:$A143,0)),FO$11,"")</f>
        <v/>
      </c>
      <c r="FP143" s="1">
        <f ca="1">IF(ISERROR(MATCH(FP$10,$A$11:$A143,0)),FP$11,"")</f>
        <v>0</v>
      </c>
      <c r="FQ143" s="1">
        <f ca="1">IF(ISERROR(MATCH(FQ$10,$A$11:$A143,0)),FQ$11,"")</f>
        <v>0</v>
      </c>
      <c r="FR143" s="1">
        <f ca="1">IF(ISERROR(MATCH(FR$10,$A$11:$A143,0)),FR$11,"")</f>
        <v>0</v>
      </c>
      <c r="FS143" s="1">
        <f ca="1">IF(ISERROR(MATCH(FS$10,$A$11:$A143,0)),FS$11,"")</f>
        <v>0</v>
      </c>
      <c r="FT143" s="1" t="str">
        <f ca="1">IF(ISERROR(MATCH(FT$10,$A$11:$A143,0)),FT$11,"")</f>
        <v/>
      </c>
      <c r="FU143" s="1">
        <f ca="1">IF(ISERROR(MATCH(FU$10,$A$11:$A143,0)),FU$11,"")</f>
        <v>0</v>
      </c>
      <c r="FV143" s="1">
        <f ca="1">IF(ISERROR(MATCH(FV$10,$A$11:$A143,0)),FV$11,"")</f>
        <v>0</v>
      </c>
      <c r="FW143" s="1">
        <f ca="1">IF(ISERROR(MATCH(FW$10,$A$11:$A143,0)),FW$11,"")</f>
        <v>0</v>
      </c>
      <c r="FX143" s="1" t="str">
        <f ca="1">IF(ISERROR(MATCH(FX$10,$A$11:$A143,0)),FX$11,"")</f>
        <v/>
      </c>
      <c r="FY143" s="1">
        <f ca="1">IF(ISERROR(MATCH(FY$10,$A$11:$A143,0)),FY$11,"")</f>
        <v>0</v>
      </c>
      <c r="FZ143" s="1" t="str">
        <f ca="1">IF(ISERROR(MATCH(FZ$10,$A$11:$A143,0)),FZ$11,"")</f>
        <v/>
      </c>
      <c r="GA143" s="1" t="str">
        <f ca="1">IF(ISERROR(MATCH(GA$10,$A$11:$A143,0)),GA$11,"")</f>
        <v/>
      </c>
      <c r="GB143" s="1">
        <f ca="1">IF(ISERROR(MATCH(GB$10,$A$11:$A143,0)),GB$11,"")</f>
        <v>0</v>
      </c>
      <c r="GC143" s="1" t="str">
        <f ca="1">IF(ISERROR(MATCH(GC$10,$A$11:$A143,0)),GC$11,"")</f>
        <v/>
      </c>
      <c r="GD143" s="1" t="str">
        <f ca="1">IF(ISERROR(MATCH(GD$10,$A$11:$A143,0)),GD$11,"")</f>
        <v/>
      </c>
      <c r="GE143" s="1" t="str">
        <f ca="1">IF(ISERROR(MATCH(GE$10,$A$11:$A143,0)),GE$11,"")</f>
        <v/>
      </c>
      <c r="GF143" s="1" t="str">
        <f ca="1">IF(ISERROR(MATCH(GF$10,$A$11:$A143,0)),GF$11,"")</f>
        <v/>
      </c>
      <c r="GG143" s="1" t="str">
        <f ca="1">IF(ISERROR(MATCH(GG$10,$A$11:$A143,0)),GG$11,"")</f>
        <v/>
      </c>
      <c r="GH143" s="1">
        <f ca="1">IF(ISERROR(MATCH(GH$10,$A$11:$A143,0)),GH$11,"")</f>
        <v>0</v>
      </c>
      <c r="GI143" s="1">
        <f ca="1">IF(ISERROR(MATCH(GI$10,$A$11:$A143,0)),GI$11,"")</f>
        <v>0</v>
      </c>
      <c r="GJ143" s="1">
        <f ca="1">IF(ISERROR(MATCH(GJ$10,$A$11:$A143,0)),GJ$11,"")</f>
        <v>0</v>
      </c>
      <c r="GK143" s="1">
        <f ca="1">IF(ISERROR(MATCH(GK$10,$A$11:$A143,0)),GK$11,"")</f>
        <v>0</v>
      </c>
      <c r="GL143" s="1" t="str">
        <f ca="1">IF(ISERROR(MATCH(GL$10,$A$11:$A143,0)),GL$11,"")</f>
        <v/>
      </c>
      <c r="GM143" s="1" t="str">
        <f ca="1">IF(ISERROR(MATCH(GM$10,$A$11:$A143,0)),GM$11,"")</f>
        <v/>
      </c>
      <c r="GN143" s="1" t="str">
        <f ca="1">IF(ISERROR(MATCH(GN$10,$A$11:$A143,0)),GN$11,"")</f>
        <v/>
      </c>
      <c r="GO143" s="1" t="str">
        <f ca="1">IF(ISERROR(MATCH(GO$10,$A$11:$A143,0)),GO$11,"")</f>
        <v/>
      </c>
      <c r="GP143" s="1" t="str">
        <f ca="1">IF(ISERROR(MATCH(GP$10,$A$11:$A143,0)),GP$11,"")</f>
        <v/>
      </c>
      <c r="GQ143" s="1" t="str">
        <f ca="1">IF(ISERROR(MATCH(GQ$10,$A$11:$A143,0)),GQ$11,"")</f>
        <v/>
      </c>
      <c r="GR143" s="1" t="str">
        <f ca="1">IF(ISERROR(MATCH(GR$10,$A$11:$A143,0)),GR$11,"")</f>
        <v/>
      </c>
      <c r="GS143" s="1" t="str">
        <f ca="1">IF(ISERROR(MATCH(GS$10,$A$11:$A143,0)),GS$11,"")</f>
        <v/>
      </c>
      <c r="GT143" s="1" t="str">
        <f ca="1">IF(ISERROR(MATCH(GT$10,$A$11:$A143,0)),GT$11,"")</f>
        <v/>
      </c>
      <c r="GU143" s="1" t="str">
        <f ca="1">IF(ISERROR(MATCH(GU$10,$A$11:$A143,0)),GU$11,"")</f>
        <v/>
      </c>
      <c r="GV143" s="1" t="str">
        <f ca="1">IF(ISERROR(MATCH(GV$10,$A$11:$A143,0)),GV$11,"")</f>
        <v/>
      </c>
      <c r="GW143" s="1" t="str">
        <f ca="1">IF(ISERROR(MATCH(GW$10,$A$11:$A143,0)),GW$11,"")</f>
        <v/>
      </c>
      <c r="GX143" s="1" t="str">
        <f ca="1">IF(ISERROR(MATCH(GX$10,$A$11:$A143,0)),GX$11,"")</f>
        <v/>
      </c>
      <c r="GY143" s="1">
        <f ca="1">IF(ISERROR(MATCH(GY$10,$A$11:$A143,0)),GY$11,"")</f>
        <v>0</v>
      </c>
      <c r="GZ143" s="1" t="str">
        <f ca="1">IF(ISERROR(MATCH(GZ$10,$A$11:$A143,0)),GZ$11,"")</f>
        <v/>
      </c>
      <c r="HA143" s="1" t="str">
        <f ca="1">IF(ISERROR(MATCH(HA$10,$A$11:$A143,0)),HA$11,"")</f>
        <v/>
      </c>
      <c r="HB143" s="1" t="str">
        <f ca="1">IF(ISERROR(MATCH(HB$10,$A$11:$A143,0)),HB$11,"")</f>
        <v/>
      </c>
      <c r="HC143" s="1">
        <f ca="1">IF(ISERROR(MATCH(HC$10,$A$11:$A143,0)),HC$11,"")</f>
        <v>0</v>
      </c>
      <c r="HD143" s="1">
        <f ca="1">IF(ISERROR(MATCH(HD$10,$A$11:$A143,0)),HD$11,"")</f>
        <v>0</v>
      </c>
      <c r="HE143" s="1">
        <f ca="1">IF(ISERROR(MATCH(HE$10,$A$11:$A143,0)),HE$11,"")</f>
        <v>0</v>
      </c>
    </row>
    <row r="144" spans="1:213">
      <c r="A144" s="11" t="str">
        <f t="shared" ca="1" si="10"/>
        <v>37DFF</v>
      </c>
      <c r="B144" s="11">
        <f t="shared" ca="1" si="12"/>
        <v>0</v>
      </c>
      <c r="C144" s="11">
        <f ca="1">SUMPRODUCT((INDIRECT("'BASIS'!"&amp;ADDRESS(MATCH(R_1!$A144,BASIS_Zeilen,0),3)&amp;":"&amp;ADDRESS(MATCH(R_1!A144,BASIS_Zeilen,0),COUNTA(BASIS_Spalten)))&gt;0)*1)</f>
        <v>1</v>
      </c>
      <c r="D144" s="11">
        <f ca="1">$B144-Cockpit_1!$E$6</f>
        <v>-2</v>
      </c>
      <c r="E144" s="1">
        <f t="shared" ca="1" si="11"/>
        <v>1</v>
      </c>
      <c r="F144" s="7">
        <f ca="1">MAX($G144:INDIRECT(ADDRESS(ROW(144:144),COUNTA(BASIS_Produkt)+6)))</f>
        <v>0</v>
      </c>
      <c r="G144" s="1" t="str">
        <f ca="1">IF(ISERROR(MATCH(G$10,$A$11:$A144,0)),G$11,"")</f>
        <v/>
      </c>
      <c r="H144" s="1" t="str">
        <f ca="1">IF(ISERROR(MATCH(H$10,$A$11:$A144,0)),H$11,"")</f>
        <v/>
      </c>
      <c r="I144" s="1" t="str">
        <f ca="1">IF(ISERROR(MATCH(I$10,$A$11:$A144,0)),I$11,"")</f>
        <v/>
      </c>
      <c r="J144" s="1" t="str">
        <f ca="1">IF(ISERROR(MATCH(J$10,$A$11:$A144,0)),J$11,"")</f>
        <v/>
      </c>
      <c r="K144" s="1" t="str">
        <f ca="1">IF(ISERROR(MATCH(K$10,$A$11:$A144,0)),K$11,"")</f>
        <v/>
      </c>
      <c r="L144" s="1" t="str">
        <f ca="1">IF(ISERROR(MATCH(L$10,$A$11:$A144,0)),L$11,"")</f>
        <v/>
      </c>
      <c r="M144" s="1" t="str">
        <f ca="1">IF(ISERROR(MATCH(M$10,$A$11:$A144,0)),M$11,"")</f>
        <v/>
      </c>
      <c r="N144" s="1" t="str">
        <f ca="1">IF(ISERROR(MATCH(N$10,$A$11:$A144,0)),N$11,"")</f>
        <v/>
      </c>
      <c r="O144" s="1" t="str">
        <f ca="1">IF(ISERROR(MATCH(O$10,$A$11:$A144,0)),O$11,"")</f>
        <v/>
      </c>
      <c r="P144" s="1" t="str">
        <f ca="1">IF(ISERROR(MATCH(P$10,$A$11:$A144,0)),P$11,"")</f>
        <v/>
      </c>
      <c r="Q144" s="1" t="str">
        <f ca="1">IF(ISERROR(MATCH(Q$10,$A$11:$A144,0)),Q$11,"")</f>
        <v/>
      </c>
      <c r="R144" s="1" t="str">
        <f ca="1">IF(ISERROR(MATCH(R$10,$A$11:$A144,0)),R$11,"")</f>
        <v/>
      </c>
      <c r="S144" s="1" t="str">
        <f ca="1">IF(ISERROR(MATCH(S$10,$A$11:$A144,0)),S$11,"")</f>
        <v/>
      </c>
      <c r="T144" s="1" t="str">
        <f ca="1">IF(ISERROR(MATCH(T$10,$A$11:$A144,0)),T$11,"")</f>
        <v/>
      </c>
      <c r="U144" s="1" t="str">
        <f ca="1">IF(ISERROR(MATCH(U$10,$A$11:$A144,0)),U$11,"")</f>
        <v/>
      </c>
      <c r="V144" s="1" t="str">
        <f ca="1">IF(ISERROR(MATCH(V$10,$A$11:$A144,0)),V$11,"")</f>
        <v/>
      </c>
      <c r="W144" s="1">
        <f ca="1">IF(ISERROR(MATCH(W$10,$A$11:$A144,0)),W$11,"")</f>
        <v>0</v>
      </c>
      <c r="X144" s="1">
        <f ca="1">IF(ISERROR(MATCH(X$10,$A$11:$A144,0)),X$11,"")</f>
        <v>0</v>
      </c>
      <c r="Y144" s="1">
        <f ca="1">IF(ISERROR(MATCH(Y$10,$A$11:$A144,0)),Y$11,"")</f>
        <v>0</v>
      </c>
      <c r="Z144" s="1">
        <f ca="1">IF(ISERROR(MATCH(Z$10,$A$11:$A144,0)),Z$11,"")</f>
        <v>0</v>
      </c>
      <c r="AA144" s="1">
        <f ca="1">IF(ISERROR(MATCH(AA$10,$A$11:$A144,0)),AA$11,"")</f>
        <v>0</v>
      </c>
      <c r="AB144" s="1">
        <f ca="1">IF(ISERROR(MATCH(AB$10,$A$11:$A144,0)),AB$11,"")</f>
        <v>0</v>
      </c>
      <c r="AC144" s="1" t="str">
        <f ca="1">IF(ISERROR(MATCH(AC$10,$A$11:$A144,0)),AC$11,"")</f>
        <v/>
      </c>
      <c r="AD144" s="1" t="str">
        <f ca="1">IF(ISERROR(MATCH(AD$10,$A$11:$A144,0)),AD$11,"")</f>
        <v/>
      </c>
      <c r="AE144" s="1">
        <f ca="1">IF(ISERROR(MATCH(AE$10,$A$11:$A144,0)),AE$11,"")</f>
        <v>0</v>
      </c>
      <c r="AF144" s="1">
        <f ca="1">IF(ISERROR(MATCH(AF$10,$A$11:$A144,0)),AF$11,"")</f>
        <v>0</v>
      </c>
      <c r="AG144" s="1">
        <f ca="1">IF(ISERROR(MATCH(AG$10,$A$11:$A144,0)),AG$11,"")</f>
        <v>0</v>
      </c>
      <c r="AH144" s="1" t="str">
        <f ca="1">IF(ISERROR(MATCH(AH$10,$A$11:$A144,0)),AH$11,"")</f>
        <v/>
      </c>
      <c r="AI144" s="1" t="str">
        <f ca="1">IF(ISERROR(MATCH(AI$10,$A$11:$A144,0)),AI$11,"")</f>
        <v/>
      </c>
      <c r="AJ144" s="1" t="str">
        <f ca="1">IF(ISERROR(MATCH(AJ$10,$A$11:$A144,0)),AJ$11,"")</f>
        <v/>
      </c>
      <c r="AK144" s="1" t="str">
        <f ca="1">IF(ISERROR(MATCH(AK$10,$A$11:$A144,0)),AK$11,"")</f>
        <v/>
      </c>
      <c r="AL144" s="1">
        <f ca="1">IF(ISERROR(MATCH(AL$10,$A$11:$A144,0)),AL$11,"")</f>
        <v>0</v>
      </c>
      <c r="AM144" s="1">
        <f ca="1">IF(ISERROR(MATCH(AM$10,$A$11:$A144,0)),AM$11,"")</f>
        <v>0</v>
      </c>
      <c r="AN144" s="1" t="str">
        <f ca="1">IF(ISERROR(MATCH(AN$10,$A$11:$A144,0)),AN$11,"")</f>
        <v/>
      </c>
      <c r="AO144" s="1" t="str">
        <f ca="1">IF(ISERROR(MATCH(AO$10,$A$11:$A144,0)),AO$11,"")</f>
        <v/>
      </c>
      <c r="AP144" s="1">
        <f ca="1">IF(ISERROR(MATCH(AP$10,$A$11:$A144,0)),AP$11,"")</f>
        <v>0</v>
      </c>
      <c r="AQ144" s="1">
        <f ca="1">IF(ISERROR(MATCH(AQ$10,$A$11:$A144,0)),AQ$11,"")</f>
        <v>0</v>
      </c>
      <c r="AR144" s="1" t="str">
        <f ca="1">IF(ISERROR(MATCH(AR$10,$A$11:$A144,0)),AR$11,"")</f>
        <v/>
      </c>
      <c r="AS144" s="1">
        <f ca="1">IF(ISERROR(MATCH(AS$10,$A$11:$A144,0)),AS$11,"")</f>
        <v>0</v>
      </c>
      <c r="AT144" s="1">
        <f ca="1">IF(ISERROR(MATCH(AT$10,$A$11:$A144,0)),AT$11,"")</f>
        <v>0</v>
      </c>
      <c r="AU144" s="1">
        <f ca="1">IF(ISERROR(MATCH(AU$10,$A$11:$A144,0)),AU$11,"")</f>
        <v>0</v>
      </c>
      <c r="AV144" s="1">
        <f ca="1">IF(ISERROR(MATCH(AV$10,$A$11:$A144,0)),AV$11,"")</f>
        <v>0</v>
      </c>
      <c r="AW144" s="1">
        <f ca="1">IF(ISERROR(MATCH(AW$10,$A$11:$A144,0)),AW$11,"")</f>
        <v>0</v>
      </c>
      <c r="AX144" s="1">
        <f ca="1">IF(ISERROR(MATCH(AX$10,$A$11:$A144,0)),AX$11,"")</f>
        <v>0</v>
      </c>
      <c r="AY144" s="1" t="str">
        <f ca="1">IF(ISERROR(MATCH(AY$10,$A$11:$A144,0)),AY$11,"")</f>
        <v/>
      </c>
      <c r="AZ144" s="1" t="str">
        <f ca="1">IF(ISERROR(MATCH(AZ$10,$A$11:$A144,0)),AZ$11,"")</f>
        <v/>
      </c>
      <c r="BA144" s="1" t="str">
        <f ca="1">IF(ISERROR(MATCH(BA$10,$A$11:$A144,0)),BA$11,"")</f>
        <v/>
      </c>
      <c r="BB144" s="1">
        <f ca="1">IF(ISERROR(MATCH(BB$10,$A$11:$A144,0)),BB$11,"")</f>
        <v>0</v>
      </c>
      <c r="BC144" s="1">
        <f ca="1">IF(ISERROR(MATCH(BC$10,$A$11:$A144,0)),BC$11,"")</f>
        <v>0</v>
      </c>
      <c r="BD144" s="1" t="str">
        <f ca="1">IF(ISERROR(MATCH(BD$10,$A$11:$A144,0)),BD$11,"")</f>
        <v/>
      </c>
      <c r="BE144" s="1" t="str">
        <f ca="1">IF(ISERROR(MATCH(BE$10,$A$11:$A144,0)),BE$11,"")</f>
        <v/>
      </c>
      <c r="BF144" s="1" t="str">
        <f ca="1">IF(ISERROR(MATCH(BF$10,$A$11:$A144,0)),BF$11,"")</f>
        <v/>
      </c>
      <c r="BG144" s="1" t="str">
        <f ca="1">IF(ISERROR(MATCH(BG$10,$A$11:$A144,0)),BG$11,"")</f>
        <v/>
      </c>
      <c r="BH144" s="1" t="str">
        <f ca="1">IF(ISERROR(MATCH(BH$10,$A$11:$A144,0)),BH$11,"")</f>
        <v/>
      </c>
      <c r="BI144" s="1">
        <f ca="1">IF(ISERROR(MATCH(BI$10,$A$11:$A144,0)),BI$11,"")</f>
        <v>0</v>
      </c>
      <c r="BJ144" s="1" t="str">
        <f ca="1">IF(ISERROR(MATCH(BJ$10,$A$11:$A144,0)),BJ$11,"")</f>
        <v/>
      </c>
      <c r="BK144" s="1" t="str">
        <f ca="1">IF(ISERROR(MATCH(BK$10,$A$11:$A144,0)),BK$11,"")</f>
        <v/>
      </c>
      <c r="BL144" s="1">
        <f ca="1">IF(ISERROR(MATCH(BL$10,$A$11:$A144,0)),BL$11,"")</f>
        <v>0</v>
      </c>
      <c r="BM144" s="1" t="str">
        <f ca="1">IF(ISERROR(MATCH(BM$10,$A$11:$A144,0)),BM$11,"")</f>
        <v/>
      </c>
      <c r="BN144" s="1" t="str">
        <f ca="1">IF(ISERROR(MATCH(BN$10,$A$11:$A144,0)),BN$11,"")</f>
        <v/>
      </c>
      <c r="BO144" s="1">
        <f ca="1">IF(ISERROR(MATCH(BO$10,$A$11:$A144,0)),BO$11,"")</f>
        <v>0</v>
      </c>
      <c r="BP144" s="1" t="str">
        <f ca="1">IF(ISERROR(MATCH(BP$10,$A$11:$A144,0)),BP$11,"")</f>
        <v/>
      </c>
      <c r="BQ144" s="1">
        <f ca="1">IF(ISERROR(MATCH(BQ$10,$A$11:$A144,0)),BQ$11,"")</f>
        <v>0</v>
      </c>
      <c r="BR144" s="1">
        <f ca="1">IF(ISERROR(MATCH(BR$10,$A$11:$A144,0)),BR$11,"")</f>
        <v>0</v>
      </c>
      <c r="BS144" s="1">
        <f ca="1">IF(ISERROR(MATCH(BS$10,$A$11:$A144,0)),BS$11,"")</f>
        <v>0</v>
      </c>
      <c r="BT144" s="1">
        <f ca="1">IF(ISERROR(MATCH(BT$10,$A$11:$A144,0)),BT$11,"")</f>
        <v>0</v>
      </c>
      <c r="BU144" s="1" t="str">
        <f ca="1">IF(ISERROR(MATCH(BU$10,$A$11:$A144,0)),BU$11,"")</f>
        <v/>
      </c>
      <c r="BV144" s="1" t="str">
        <f ca="1">IF(ISERROR(MATCH(BV$10,$A$11:$A144,0)),BV$11,"")</f>
        <v/>
      </c>
      <c r="BW144" s="1">
        <f ca="1">IF(ISERROR(MATCH(BW$10,$A$11:$A144,0)),BW$11,"")</f>
        <v>0</v>
      </c>
      <c r="BX144" s="1" t="str">
        <f ca="1">IF(ISERROR(MATCH(BX$10,$A$11:$A144,0)),BX$11,"")</f>
        <v/>
      </c>
      <c r="BY144" s="1">
        <f ca="1">IF(ISERROR(MATCH(BY$10,$A$11:$A144,0)),BY$11,"")</f>
        <v>0</v>
      </c>
      <c r="BZ144" s="1">
        <f ca="1">IF(ISERROR(MATCH(BZ$10,$A$11:$A144,0)),BZ$11,"")</f>
        <v>0</v>
      </c>
      <c r="CA144" s="1">
        <f ca="1">IF(ISERROR(MATCH(CA$10,$A$11:$A144,0)),CA$11,"")</f>
        <v>0</v>
      </c>
      <c r="CB144" s="1">
        <f ca="1">IF(ISERROR(MATCH(CB$10,$A$11:$A144,0)),CB$11,"")</f>
        <v>0</v>
      </c>
      <c r="CC144" s="1">
        <f ca="1">IF(ISERROR(MATCH(CC$10,$A$11:$A144,0)),CC$11,"")</f>
        <v>0</v>
      </c>
      <c r="CD144" s="1">
        <f ca="1">IF(ISERROR(MATCH(CD$10,$A$11:$A144,0)),CD$11,"")</f>
        <v>0</v>
      </c>
      <c r="CE144" s="1">
        <f ca="1">IF(ISERROR(MATCH(CE$10,$A$11:$A144,0)),CE$11,"")</f>
        <v>0</v>
      </c>
      <c r="CF144" s="1">
        <f ca="1">IF(ISERROR(MATCH(CF$10,$A$11:$A144,0)),CF$11,"")</f>
        <v>0</v>
      </c>
      <c r="CG144" s="1">
        <f ca="1">IF(ISERROR(MATCH(CG$10,$A$11:$A144,0)),CG$11,"")</f>
        <v>0</v>
      </c>
      <c r="CH144" s="1">
        <f ca="1">IF(ISERROR(MATCH(CH$10,$A$11:$A144,0)),CH$11,"")</f>
        <v>0</v>
      </c>
      <c r="CI144" s="1">
        <f ca="1">IF(ISERROR(MATCH(CI$10,$A$11:$A144,0)),CI$11,"")</f>
        <v>0</v>
      </c>
      <c r="CJ144" s="1" t="str">
        <f ca="1">IF(ISERROR(MATCH(CJ$10,$A$11:$A144,0)),CJ$11,"")</f>
        <v/>
      </c>
      <c r="CK144" s="1">
        <f ca="1">IF(ISERROR(MATCH(CK$10,$A$11:$A144,0)),CK$11,"")</f>
        <v>0</v>
      </c>
      <c r="CL144" s="1">
        <f ca="1">IF(ISERROR(MATCH(CL$10,$A$11:$A144,0)),CL$11,"")</f>
        <v>0</v>
      </c>
      <c r="CM144" s="1">
        <f ca="1">IF(ISERROR(MATCH(CM$10,$A$11:$A144,0)),CM$11,"")</f>
        <v>0</v>
      </c>
      <c r="CN144" s="1" t="str">
        <f ca="1">IF(ISERROR(MATCH(CN$10,$A$11:$A144,0)),CN$11,"")</f>
        <v/>
      </c>
      <c r="CO144" s="1" t="str">
        <f ca="1">IF(ISERROR(MATCH(CO$10,$A$11:$A144,0)),CO$11,"")</f>
        <v/>
      </c>
      <c r="CP144" s="1" t="str">
        <f ca="1">IF(ISERROR(MATCH(CP$10,$A$11:$A144,0)),CP$11,"")</f>
        <v/>
      </c>
      <c r="CQ144" s="1">
        <f ca="1">IF(ISERROR(MATCH(CQ$10,$A$11:$A144,0)),CQ$11,"")</f>
        <v>0</v>
      </c>
      <c r="CR144" s="1" t="str">
        <f ca="1">IF(ISERROR(MATCH(CR$10,$A$11:$A144,0)),CR$11,"")</f>
        <v/>
      </c>
      <c r="CS144" s="1">
        <f ca="1">IF(ISERROR(MATCH(CS$10,$A$11:$A144,0)),CS$11,"")</f>
        <v>0</v>
      </c>
      <c r="CT144" s="1" t="str">
        <f ca="1">IF(ISERROR(MATCH(CT$10,$A$11:$A144,0)),CT$11,"")</f>
        <v/>
      </c>
      <c r="CU144" s="1" t="str">
        <f ca="1">IF(ISERROR(MATCH(CU$10,$A$11:$A144,0)),CU$11,"")</f>
        <v/>
      </c>
      <c r="CV144" s="1" t="str">
        <f ca="1">IF(ISERROR(MATCH(CV$10,$A$11:$A144,0)),CV$11,"")</f>
        <v/>
      </c>
      <c r="CW144" s="1" t="str">
        <f ca="1">IF(ISERROR(MATCH(CW$10,$A$11:$A144,0)),CW$11,"")</f>
        <v/>
      </c>
      <c r="CX144" s="1" t="str">
        <f ca="1">IF(ISERROR(MATCH(CX$10,$A$11:$A144,0)),CX$11,"")</f>
        <v/>
      </c>
      <c r="CY144" s="1" t="str">
        <f ca="1">IF(ISERROR(MATCH(CY$10,$A$11:$A144,0)),CY$11,"")</f>
        <v/>
      </c>
      <c r="CZ144" s="1" t="str">
        <f ca="1">IF(ISERROR(MATCH(CZ$10,$A$11:$A144,0)),CZ$11,"")</f>
        <v/>
      </c>
      <c r="DA144" s="1" t="str">
        <f ca="1">IF(ISERROR(MATCH(DA$10,$A$11:$A144,0)),DA$11,"")</f>
        <v/>
      </c>
      <c r="DB144" s="1" t="str">
        <f ca="1">IF(ISERROR(MATCH(DB$10,$A$11:$A144,0)),DB$11,"")</f>
        <v/>
      </c>
      <c r="DC144" s="1" t="str">
        <f ca="1">IF(ISERROR(MATCH(DC$10,$A$11:$A144,0)),DC$11,"")</f>
        <v/>
      </c>
      <c r="DD144" s="1" t="str">
        <f ca="1">IF(ISERROR(MATCH(DD$10,$A$11:$A144,0)),DD$11,"")</f>
        <v/>
      </c>
      <c r="DE144" s="1" t="str">
        <f ca="1">IF(ISERROR(MATCH(DE$10,$A$11:$A144,0)),DE$11,"")</f>
        <v/>
      </c>
      <c r="DF144" s="1" t="str">
        <f ca="1">IF(ISERROR(MATCH(DF$10,$A$11:$A144,0)),DF$11,"")</f>
        <v/>
      </c>
      <c r="DG144" s="1" t="str">
        <f ca="1">IF(ISERROR(MATCH(DG$10,$A$11:$A144,0)),DG$11,"")</f>
        <v/>
      </c>
      <c r="DH144" s="1" t="str">
        <f ca="1">IF(ISERROR(MATCH(DH$10,$A$11:$A144,0)),DH$11,"")</f>
        <v/>
      </c>
      <c r="DI144" s="1" t="str">
        <f ca="1">IF(ISERROR(MATCH(DI$10,$A$11:$A144,0)),DI$11,"")</f>
        <v/>
      </c>
      <c r="DJ144" s="1" t="str">
        <f ca="1">IF(ISERROR(MATCH(DJ$10,$A$11:$A144,0)),DJ$11,"")</f>
        <v/>
      </c>
      <c r="DK144" s="1" t="str">
        <f ca="1">IF(ISERROR(MATCH(DK$10,$A$11:$A144,0)),DK$11,"")</f>
        <v/>
      </c>
      <c r="DL144" s="1" t="str">
        <f ca="1">IF(ISERROR(MATCH(DL$10,$A$11:$A144,0)),DL$11,"")</f>
        <v/>
      </c>
      <c r="DM144" s="1">
        <f ca="1">IF(ISERROR(MATCH(DM$10,$A$11:$A144,0)),DM$11,"")</f>
        <v>0</v>
      </c>
      <c r="DN144" s="1" t="str">
        <f ca="1">IF(ISERROR(MATCH(DN$10,$A$11:$A144,0)),DN$11,"")</f>
        <v/>
      </c>
      <c r="DO144" s="1" t="str">
        <f ca="1">IF(ISERROR(MATCH(DO$10,$A$11:$A144,0)),DO$11,"")</f>
        <v/>
      </c>
      <c r="DP144" s="1" t="str">
        <f ca="1">IF(ISERROR(MATCH(DP$10,$A$11:$A144,0)),DP$11,"")</f>
        <v/>
      </c>
      <c r="DQ144" s="1" t="str">
        <f ca="1">IF(ISERROR(MATCH(DQ$10,$A$11:$A144,0)),DQ$11,"")</f>
        <v/>
      </c>
      <c r="DR144" s="1" t="str">
        <f ca="1">IF(ISERROR(MATCH(DR$10,$A$11:$A144,0)),DR$11,"")</f>
        <v/>
      </c>
      <c r="DS144" s="1" t="str">
        <f ca="1">IF(ISERROR(MATCH(DS$10,$A$11:$A144,0)),DS$11,"")</f>
        <v/>
      </c>
      <c r="DT144" s="1">
        <f ca="1">IF(ISERROR(MATCH(DT$10,$A$11:$A144,0)),DT$11,"")</f>
        <v>0</v>
      </c>
      <c r="DU144" s="1" t="str">
        <f ca="1">IF(ISERROR(MATCH(DU$10,$A$11:$A144,0)),DU$11,"")</f>
        <v/>
      </c>
      <c r="DV144" s="1" t="str">
        <f ca="1">IF(ISERROR(MATCH(DV$10,$A$11:$A144,0)),DV$11,"")</f>
        <v/>
      </c>
      <c r="DW144" s="1" t="str">
        <f ca="1">IF(ISERROR(MATCH(DW$10,$A$11:$A144,0)),DW$11,"")</f>
        <v/>
      </c>
      <c r="DX144" s="1" t="str">
        <f ca="1">IF(ISERROR(MATCH(DX$10,$A$11:$A144,0)),DX$11,"")</f>
        <v/>
      </c>
      <c r="DY144" s="1">
        <f ca="1">IF(ISERROR(MATCH(DY$10,$A$11:$A144,0)),DY$11,"")</f>
        <v>0</v>
      </c>
      <c r="DZ144" s="1" t="str">
        <f ca="1">IF(ISERROR(MATCH(DZ$10,$A$11:$A144,0)),DZ$11,"")</f>
        <v/>
      </c>
      <c r="EA144" s="1" t="str">
        <f ca="1">IF(ISERROR(MATCH(EA$10,$A$11:$A144,0)),EA$11,"")</f>
        <v/>
      </c>
      <c r="EB144" s="1" t="str">
        <f ca="1">IF(ISERROR(MATCH(EB$10,$A$11:$A144,0)),EB$11,"")</f>
        <v/>
      </c>
      <c r="EC144" s="1" t="str">
        <f ca="1">IF(ISERROR(MATCH(EC$10,$A$11:$A144,0)),EC$11,"")</f>
        <v/>
      </c>
      <c r="ED144" s="1">
        <f ca="1">IF(ISERROR(MATCH(ED$10,$A$11:$A144,0)),ED$11,"")</f>
        <v>0</v>
      </c>
      <c r="EE144" s="1" t="str">
        <f ca="1">IF(ISERROR(MATCH(EE$10,$A$11:$A144,0)),EE$11,"")</f>
        <v/>
      </c>
      <c r="EF144" s="1" t="str">
        <f ca="1">IF(ISERROR(MATCH(EF$10,$A$11:$A144,0)),EF$11,"")</f>
        <v/>
      </c>
      <c r="EG144" s="1" t="str">
        <f ca="1">IF(ISERROR(MATCH(EG$10,$A$11:$A144,0)),EG$11,"")</f>
        <v/>
      </c>
      <c r="EH144" s="1" t="str">
        <f ca="1">IF(ISERROR(MATCH(EH$10,$A$11:$A144,0)),EH$11,"")</f>
        <v/>
      </c>
      <c r="EI144" s="1" t="str">
        <f ca="1">IF(ISERROR(MATCH(EI$10,$A$11:$A144,0)),EI$11,"")</f>
        <v/>
      </c>
      <c r="EJ144" s="1" t="str">
        <f ca="1">IF(ISERROR(MATCH(EJ$10,$A$11:$A144,0)),EJ$11,"")</f>
        <v/>
      </c>
      <c r="EK144" s="1" t="str">
        <f ca="1">IF(ISERROR(MATCH(EK$10,$A$11:$A144,0)),EK$11,"")</f>
        <v/>
      </c>
      <c r="EL144" s="1">
        <f ca="1">IF(ISERROR(MATCH(EL$10,$A$11:$A144,0)),EL$11,"")</f>
        <v>0</v>
      </c>
      <c r="EM144" s="1" t="str">
        <f ca="1">IF(ISERROR(MATCH(EM$10,$A$11:$A144,0)),EM$11,"")</f>
        <v/>
      </c>
      <c r="EN144" s="1" t="str">
        <f ca="1">IF(ISERROR(MATCH(EN$10,$A$11:$A144,0)),EN$11,"")</f>
        <v/>
      </c>
      <c r="EO144" s="1" t="str">
        <f ca="1">IF(ISERROR(MATCH(EO$10,$A$11:$A144,0)),EO$11,"")</f>
        <v/>
      </c>
      <c r="EP144" s="1">
        <f ca="1">IF(ISERROR(MATCH(EP$10,$A$11:$A144,0)),EP$11,"")</f>
        <v>0</v>
      </c>
      <c r="EQ144" s="1">
        <f ca="1">IF(ISERROR(MATCH(EQ$10,$A$11:$A144,0)),EQ$11,"")</f>
        <v>0</v>
      </c>
      <c r="ER144" s="1">
        <f ca="1">IF(ISERROR(MATCH(ER$10,$A$11:$A144,0)),ER$11,"")</f>
        <v>0</v>
      </c>
      <c r="ES144" s="1" t="str">
        <f ca="1">IF(ISERROR(MATCH(ES$10,$A$11:$A144,0)),ES$11,"")</f>
        <v/>
      </c>
      <c r="ET144" s="1" t="str">
        <f ca="1">IF(ISERROR(MATCH(ET$10,$A$11:$A144,0)),ET$11,"")</f>
        <v/>
      </c>
      <c r="EU144" s="1" t="str">
        <f ca="1">IF(ISERROR(MATCH(EU$10,$A$11:$A144,0)),EU$11,"")</f>
        <v/>
      </c>
      <c r="EV144" s="1" t="str">
        <f ca="1">IF(ISERROR(MATCH(EV$10,$A$11:$A144,0)),EV$11,"")</f>
        <v/>
      </c>
      <c r="EW144" s="1" t="str">
        <f ca="1">IF(ISERROR(MATCH(EW$10,$A$11:$A144,0)),EW$11,"")</f>
        <v/>
      </c>
      <c r="EX144" s="1" t="str">
        <f ca="1">IF(ISERROR(MATCH(EX$10,$A$11:$A144,0)),EX$11,"")</f>
        <v/>
      </c>
      <c r="EY144" s="1" t="str">
        <f ca="1">IF(ISERROR(MATCH(EY$10,$A$11:$A144,0)),EY$11,"")</f>
        <v/>
      </c>
      <c r="EZ144" s="1">
        <f ca="1">IF(ISERROR(MATCH(EZ$10,$A$11:$A144,0)),EZ$11,"")</f>
        <v>0</v>
      </c>
      <c r="FA144" s="1" t="str">
        <f ca="1">IF(ISERROR(MATCH(FA$10,$A$11:$A144,0)),FA$11,"")</f>
        <v/>
      </c>
      <c r="FB144" s="1">
        <f ca="1">IF(ISERROR(MATCH(FB$10,$A$11:$A144,0)),FB$11,"")</f>
        <v>0</v>
      </c>
      <c r="FC144" s="1" t="str">
        <f ca="1">IF(ISERROR(MATCH(FC$10,$A$11:$A144,0)),FC$11,"")</f>
        <v/>
      </c>
      <c r="FD144" s="1" t="str">
        <f ca="1">IF(ISERROR(MATCH(FD$10,$A$11:$A144,0)),FD$11,"")</f>
        <v/>
      </c>
      <c r="FE144" s="1" t="str">
        <f ca="1">IF(ISERROR(MATCH(FE$10,$A$11:$A144,0)),FE$11,"")</f>
        <v/>
      </c>
      <c r="FF144" s="1" t="str">
        <f ca="1">IF(ISERROR(MATCH(FF$10,$A$11:$A144,0)),FF$11,"")</f>
        <v/>
      </c>
      <c r="FG144" s="1" t="str">
        <f ca="1">IF(ISERROR(MATCH(FG$10,$A$11:$A144,0)),FG$11,"")</f>
        <v/>
      </c>
      <c r="FH144" s="1">
        <f ca="1">IF(ISERROR(MATCH(FH$10,$A$11:$A144,0)),FH$11,"")</f>
        <v>0</v>
      </c>
      <c r="FI144" s="1" t="str">
        <f ca="1">IF(ISERROR(MATCH(FI$10,$A$11:$A144,0)),FI$11,"")</f>
        <v/>
      </c>
      <c r="FJ144" s="1" t="str">
        <f ca="1">IF(ISERROR(MATCH(FJ$10,$A$11:$A144,0)),FJ$11,"")</f>
        <v/>
      </c>
      <c r="FK144" s="1" t="str">
        <f ca="1">IF(ISERROR(MATCH(FK$10,$A$11:$A144,0)),FK$11,"")</f>
        <v/>
      </c>
      <c r="FL144" s="1" t="str">
        <f ca="1">IF(ISERROR(MATCH(FL$10,$A$11:$A144,0)),FL$11,"")</f>
        <v/>
      </c>
      <c r="FM144" s="1" t="str">
        <f ca="1">IF(ISERROR(MATCH(FM$10,$A$11:$A144,0)),FM$11,"")</f>
        <v/>
      </c>
      <c r="FN144" s="1" t="str">
        <f ca="1">IF(ISERROR(MATCH(FN$10,$A$11:$A144,0)),FN$11,"")</f>
        <v/>
      </c>
      <c r="FO144" s="1" t="str">
        <f ca="1">IF(ISERROR(MATCH(FO$10,$A$11:$A144,0)),FO$11,"")</f>
        <v/>
      </c>
      <c r="FP144" s="1">
        <f ca="1">IF(ISERROR(MATCH(FP$10,$A$11:$A144,0)),FP$11,"")</f>
        <v>0</v>
      </c>
      <c r="FQ144" s="1">
        <f ca="1">IF(ISERROR(MATCH(FQ$10,$A$11:$A144,0)),FQ$11,"")</f>
        <v>0</v>
      </c>
      <c r="FR144" s="1">
        <f ca="1">IF(ISERROR(MATCH(FR$10,$A$11:$A144,0)),FR$11,"")</f>
        <v>0</v>
      </c>
      <c r="FS144" s="1">
        <f ca="1">IF(ISERROR(MATCH(FS$10,$A$11:$A144,0)),FS$11,"")</f>
        <v>0</v>
      </c>
      <c r="FT144" s="1" t="str">
        <f ca="1">IF(ISERROR(MATCH(FT$10,$A$11:$A144,0)),FT$11,"")</f>
        <v/>
      </c>
      <c r="FU144" s="1">
        <f ca="1">IF(ISERROR(MATCH(FU$10,$A$11:$A144,0)),FU$11,"")</f>
        <v>0</v>
      </c>
      <c r="FV144" s="1">
        <f ca="1">IF(ISERROR(MATCH(FV$10,$A$11:$A144,0)),FV$11,"")</f>
        <v>0</v>
      </c>
      <c r="FW144" s="1">
        <f ca="1">IF(ISERROR(MATCH(FW$10,$A$11:$A144,0)),FW$11,"")</f>
        <v>0</v>
      </c>
      <c r="FX144" s="1" t="str">
        <f ca="1">IF(ISERROR(MATCH(FX$10,$A$11:$A144,0)),FX$11,"")</f>
        <v/>
      </c>
      <c r="FY144" s="1">
        <f ca="1">IF(ISERROR(MATCH(FY$10,$A$11:$A144,0)),FY$11,"")</f>
        <v>0</v>
      </c>
      <c r="FZ144" s="1" t="str">
        <f ca="1">IF(ISERROR(MATCH(FZ$10,$A$11:$A144,0)),FZ$11,"")</f>
        <v/>
      </c>
      <c r="GA144" s="1" t="str">
        <f ca="1">IF(ISERROR(MATCH(GA$10,$A$11:$A144,0)),GA$11,"")</f>
        <v/>
      </c>
      <c r="GB144" s="1">
        <f ca="1">IF(ISERROR(MATCH(GB$10,$A$11:$A144,0)),GB$11,"")</f>
        <v>0</v>
      </c>
      <c r="GC144" s="1" t="str">
        <f ca="1">IF(ISERROR(MATCH(GC$10,$A$11:$A144,0)),GC$11,"")</f>
        <v/>
      </c>
      <c r="GD144" s="1" t="str">
        <f ca="1">IF(ISERROR(MATCH(GD$10,$A$11:$A144,0)),GD$11,"")</f>
        <v/>
      </c>
      <c r="GE144" s="1" t="str">
        <f ca="1">IF(ISERROR(MATCH(GE$10,$A$11:$A144,0)),GE$11,"")</f>
        <v/>
      </c>
      <c r="GF144" s="1" t="str">
        <f ca="1">IF(ISERROR(MATCH(GF$10,$A$11:$A144,0)),GF$11,"")</f>
        <v/>
      </c>
      <c r="GG144" s="1" t="str">
        <f ca="1">IF(ISERROR(MATCH(GG$10,$A$11:$A144,0)),GG$11,"")</f>
        <v/>
      </c>
      <c r="GH144" s="1">
        <f ca="1">IF(ISERROR(MATCH(GH$10,$A$11:$A144,0)),GH$11,"")</f>
        <v>0</v>
      </c>
      <c r="GI144" s="1">
        <f ca="1">IF(ISERROR(MATCH(GI$10,$A$11:$A144,0)),GI$11,"")</f>
        <v>0</v>
      </c>
      <c r="GJ144" s="1">
        <f ca="1">IF(ISERROR(MATCH(GJ$10,$A$11:$A144,0)),GJ$11,"")</f>
        <v>0</v>
      </c>
      <c r="GK144" s="1">
        <f ca="1">IF(ISERROR(MATCH(GK$10,$A$11:$A144,0)),GK$11,"")</f>
        <v>0</v>
      </c>
      <c r="GL144" s="1" t="str">
        <f ca="1">IF(ISERROR(MATCH(GL$10,$A$11:$A144,0)),GL$11,"")</f>
        <v/>
      </c>
      <c r="GM144" s="1" t="str">
        <f ca="1">IF(ISERROR(MATCH(GM$10,$A$11:$A144,0)),GM$11,"")</f>
        <v/>
      </c>
      <c r="GN144" s="1" t="str">
        <f ca="1">IF(ISERROR(MATCH(GN$10,$A$11:$A144,0)),GN$11,"")</f>
        <v/>
      </c>
      <c r="GO144" s="1" t="str">
        <f ca="1">IF(ISERROR(MATCH(GO$10,$A$11:$A144,0)),GO$11,"")</f>
        <v/>
      </c>
      <c r="GP144" s="1" t="str">
        <f ca="1">IF(ISERROR(MATCH(GP$10,$A$11:$A144,0)),GP$11,"")</f>
        <v/>
      </c>
      <c r="GQ144" s="1" t="str">
        <f ca="1">IF(ISERROR(MATCH(GQ$10,$A$11:$A144,0)),GQ$11,"")</f>
        <v/>
      </c>
      <c r="GR144" s="1" t="str">
        <f ca="1">IF(ISERROR(MATCH(GR$10,$A$11:$A144,0)),GR$11,"")</f>
        <v/>
      </c>
      <c r="GS144" s="1" t="str">
        <f ca="1">IF(ISERROR(MATCH(GS$10,$A$11:$A144,0)),GS$11,"")</f>
        <v/>
      </c>
      <c r="GT144" s="1" t="str">
        <f ca="1">IF(ISERROR(MATCH(GT$10,$A$11:$A144,0)),GT$11,"")</f>
        <v/>
      </c>
      <c r="GU144" s="1" t="str">
        <f ca="1">IF(ISERROR(MATCH(GU$10,$A$11:$A144,0)),GU$11,"")</f>
        <v/>
      </c>
      <c r="GV144" s="1" t="str">
        <f ca="1">IF(ISERROR(MATCH(GV$10,$A$11:$A144,0)),GV$11,"")</f>
        <v/>
      </c>
      <c r="GW144" s="1" t="str">
        <f ca="1">IF(ISERROR(MATCH(GW$10,$A$11:$A144,0)),GW$11,"")</f>
        <v/>
      </c>
      <c r="GX144" s="1" t="str">
        <f ca="1">IF(ISERROR(MATCH(GX$10,$A$11:$A144,0)),GX$11,"")</f>
        <v/>
      </c>
      <c r="GY144" s="1">
        <f ca="1">IF(ISERROR(MATCH(GY$10,$A$11:$A144,0)),GY$11,"")</f>
        <v>0</v>
      </c>
      <c r="GZ144" s="1" t="str">
        <f ca="1">IF(ISERROR(MATCH(GZ$10,$A$11:$A144,0)),GZ$11,"")</f>
        <v/>
      </c>
      <c r="HA144" s="1" t="str">
        <f ca="1">IF(ISERROR(MATCH(HA$10,$A$11:$A144,0)),HA$11,"")</f>
        <v/>
      </c>
      <c r="HB144" s="1" t="str">
        <f ca="1">IF(ISERROR(MATCH(HB$10,$A$11:$A144,0)),HB$11,"")</f>
        <v/>
      </c>
      <c r="HC144" s="1">
        <f ca="1">IF(ISERROR(MATCH(HC$10,$A$11:$A144,0)),HC$11,"")</f>
        <v>0</v>
      </c>
      <c r="HD144" s="1">
        <f ca="1">IF(ISERROR(MATCH(HD$10,$A$11:$A144,0)),HD$11,"")</f>
        <v>0</v>
      </c>
      <c r="HE144" s="1">
        <f ca="1">IF(ISERROR(MATCH(HE$10,$A$11:$A144,0)),HE$11,"")</f>
        <v>0</v>
      </c>
    </row>
    <row r="145" spans="1:213">
      <c r="A145" s="11" t="str">
        <f t="shared" ca="1" si="10"/>
        <v>37JFF</v>
      </c>
      <c r="B145" s="11">
        <f t="shared" ca="1" si="12"/>
        <v>0</v>
      </c>
      <c r="C145" s="11">
        <f ca="1">SUMPRODUCT((INDIRECT("'BASIS'!"&amp;ADDRESS(MATCH(R_1!$A145,BASIS_Zeilen,0),3)&amp;":"&amp;ADDRESS(MATCH(R_1!A145,BASIS_Zeilen,0),COUNTA(BASIS_Spalten)))&gt;0)*1)</f>
        <v>1</v>
      </c>
      <c r="D145" s="11">
        <f ca="1">$B145-Cockpit_1!$E$6</f>
        <v>-2</v>
      </c>
      <c r="E145" s="1">
        <f t="shared" ca="1" si="11"/>
        <v>1</v>
      </c>
      <c r="F145" s="7">
        <f ca="1">MAX($G145:INDIRECT(ADDRESS(ROW(145:145),COUNTA(BASIS_Produkt)+6)))</f>
        <v>0</v>
      </c>
      <c r="G145" s="1" t="str">
        <f ca="1">IF(ISERROR(MATCH(G$10,$A$11:$A145,0)),G$11,"")</f>
        <v/>
      </c>
      <c r="H145" s="1" t="str">
        <f ca="1">IF(ISERROR(MATCH(H$10,$A$11:$A145,0)),H$11,"")</f>
        <v/>
      </c>
      <c r="I145" s="1" t="str">
        <f ca="1">IF(ISERROR(MATCH(I$10,$A$11:$A145,0)),I$11,"")</f>
        <v/>
      </c>
      <c r="J145" s="1" t="str">
        <f ca="1">IF(ISERROR(MATCH(J$10,$A$11:$A145,0)),J$11,"")</f>
        <v/>
      </c>
      <c r="K145" s="1" t="str">
        <f ca="1">IF(ISERROR(MATCH(K$10,$A$11:$A145,0)),K$11,"")</f>
        <v/>
      </c>
      <c r="L145" s="1" t="str">
        <f ca="1">IF(ISERROR(MATCH(L$10,$A$11:$A145,0)),L$11,"")</f>
        <v/>
      </c>
      <c r="M145" s="1" t="str">
        <f ca="1">IF(ISERROR(MATCH(M$10,$A$11:$A145,0)),M$11,"")</f>
        <v/>
      </c>
      <c r="N145" s="1" t="str">
        <f ca="1">IF(ISERROR(MATCH(N$10,$A$11:$A145,0)),N$11,"")</f>
        <v/>
      </c>
      <c r="O145" s="1" t="str">
        <f ca="1">IF(ISERROR(MATCH(O$10,$A$11:$A145,0)),O$11,"")</f>
        <v/>
      </c>
      <c r="P145" s="1" t="str">
        <f ca="1">IF(ISERROR(MATCH(P$10,$A$11:$A145,0)),P$11,"")</f>
        <v/>
      </c>
      <c r="Q145" s="1" t="str">
        <f ca="1">IF(ISERROR(MATCH(Q$10,$A$11:$A145,0)),Q$11,"")</f>
        <v/>
      </c>
      <c r="R145" s="1" t="str">
        <f ca="1">IF(ISERROR(MATCH(R$10,$A$11:$A145,0)),R$11,"")</f>
        <v/>
      </c>
      <c r="S145" s="1" t="str">
        <f ca="1">IF(ISERROR(MATCH(S$10,$A$11:$A145,0)),S$11,"")</f>
        <v/>
      </c>
      <c r="T145" s="1" t="str">
        <f ca="1">IF(ISERROR(MATCH(T$10,$A$11:$A145,0)),T$11,"")</f>
        <v/>
      </c>
      <c r="U145" s="1" t="str">
        <f ca="1">IF(ISERROR(MATCH(U$10,$A$11:$A145,0)),U$11,"")</f>
        <v/>
      </c>
      <c r="V145" s="1" t="str">
        <f ca="1">IF(ISERROR(MATCH(V$10,$A$11:$A145,0)),V$11,"")</f>
        <v/>
      </c>
      <c r="W145" s="1" t="str">
        <f ca="1">IF(ISERROR(MATCH(W$10,$A$11:$A145,0)),W$11,"")</f>
        <v/>
      </c>
      <c r="X145" s="1">
        <f ca="1">IF(ISERROR(MATCH(X$10,$A$11:$A145,0)),X$11,"")</f>
        <v>0</v>
      </c>
      <c r="Y145" s="1">
        <f ca="1">IF(ISERROR(MATCH(Y$10,$A$11:$A145,0)),Y$11,"")</f>
        <v>0</v>
      </c>
      <c r="Z145" s="1">
        <f ca="1">IF(ISERROR(MATCH(Z$10,$A$11:$A145,0)),Z$11,"")</f>
        <v>0</v>
      </c>
      <c r="AA145" s="1">
        <f ca="1">IF(ISERROR(MATCH(AA$10,$A$11:$A145,0)),AA$11,"")</f>
        <v>0</v>
      </c>
      <c r="AB145" s="1">
        <f ca="1">IF(ISERROR(MATCH(AB$10,$A$11:$A145,0)),AB$11,"")</f>
        <v>0</v>
      </c>
      <c r="AC145" s="1" t="str">
        <f ca="1">IF(ISERROR(MATCH(AC$10,$A$11:$A145,0)),AC$11,"")</f>
        <v/>
      </c>
      <c r="AD145" s="1" t="str">
        <f ca="1">IF(ISERROR(MATCH(AD$10,$A$11:$A145,0)),AD$11,"")</f>
        <v/>
      </c>
      <c r="AE145" s="1">
        <f ca="1">IF(ISERROR(MATCH(AE$10,$A$11:$A145,0)),AE$11,"")</f>
        <v>0</v>
      </c>
      <c r="AF145" s="1">
        <f ca="1">IF(ISERROR(MATCH(AF$10,$A$11:$A145,0)),AF$11,"")</f>
        <v>0</v>
      </c>
      <c r="AG145" s="1">
        <f ca="1">IF(ISERROR(MATCH(AG$10,$A$11:$A145,0)),AG$11,"")</f>
        <v>0</v>
      </c>
      <c r="AH145" s="1" t="str">
        <f ca="1">IF(ISERROR(MATCH(AH$10,$A$11:$A145,0)),AH$11,"")</f>
        <v/>
      </c>
      <c r="AI145" s="1" t="str">
        <f ca="1">IF(ISERROR(MATCH(AI$10,$A$11:$A145,0)),AI$11,"")</f>
        <v/>
      </c>
      <c r="AJ145" s="1" t="str">
        <f ca="1">IF(ISERROR(MATCH(AJ$10,$A$11:$A145,0)),AJ$11,"")</f>
        <v/>
      </c>
      <c r="AK145" s="1" t="str">
        <f ca="1">IF(ISERROR(MATCH(AK$10,$A$11:$A145,0)),AK$11,"")</f>
        <v/>
      </c>
      <c r="AL145" s="1">
        <f ca="1">IF(ISERROR(MATCH(AL$10,$A$11:$A145,0)),AL$11,"")</f>
        <v>0</v>
      </c>
      <c r="AM145" s="1">
        <f ca="1">IF(ISERROR(MATCH(AM$10,$A$11:$A145,0)),AM$11,"")</f>
        <v>0</v>
      </c>
      <c r="AN145" s="1" t="str">
        <f ca="1">IF(ISERROR(MATCH(AN$10,$A$11:$A145,0)),AN$11,"")</f>
        <v/>
      </c>
      <c r="AO145" s="1" t="str">
        <f ca="1">IF(ISERROR(MATCH(AO$10,$A$11:$A145,0)),AO$11,"")</f>
        <v/>
      </c>
      <c r="AP145" s="1">
        <f ca="1">IF(ISERROR(MATCH(AP$10,$A$11:$A145,0)),AP$11,"")</f>
        <v>0</v>
      </c>
      <c r="AQ145" s="1">
        <f ca="1">IF(ISERROR(MATCH(AQ$10,$A$11:$A145,0)),AQ$11,"")</f>
        <v>0</v>
      </c>
      <c r="AR145" s="1" t="str">
        <f ca="1">IF(ISERROR(MATCH(AR$10,$A$11:$A145,0)),AR$11,"")</f>
        <v/>
      </c>
      <c r="AS145" s="1">
        <f ca="1">IF(ISERROR(MATCH(AS$10,$A$11:$A145,0)),AS$11,"")</f>
        <v>0</v>
      </c>
      <c r="AT145" s="1">
        <f ca="1">IF(ISERROR(MATCH(AT$10,$A$11:$A145,0)),AT$11,"")</f>
        <v>0</v>
      </c>
      <c r="AU145" s="1">
        <f ca="1">IF(ISERROR(MATCH(AU$10,$A$11:$A145,0)),AU$11,"")</f>
        <v>0</v>
      </c>
      <c r="AV145" s="1">
        <f ca="1">IF(ISERROR(MATCH(AV$10,$A$11:$A145,0)),AV$11,"")</f>
        <v>0</v>
      </c>
      <c r="AW145" s="1">
        <f ca="1">IF(ISERROR(MATCH(AW$10,$A$11:$A145,0)),AW$11,"")</f>
        <v>0</v>
      </c>
      <c r="AX145" s="1">
        <f ca="1">IF(ISERROR(MATCH(AX$10,$A$11:$A145,0)),AX$11,"")</f>
        <v>0</v>
      </c>
      <c r="AY145" s="1" t="str">
        <f ca="1">IF(ISERROR(MATCH(AY$10,$A$11:$A145,0)),AY$11,"")</f>
        <v/>
      </c>
      <c r="AZ145" s="1" t="str">
        <f ca="1">IF(ISERROR(MATCH(AZ$10,$A$11:$A145,0)),AZ$11,"")</f>
        <v/>
      </c>
      <c r="BA145" s="1" t="str">
        <f ca="1">IF(ISERROR(MATCH(BA$10,$A$11:$A145,0)),BA$11,"")</f>
        <v/>
      </c>
      <c r="BB145" s="1">
        <f ca="1">IF(ISERROR(MATCH(BB$10,$A$11:$A145,0)),BB$11,"")</f>
        <v>0</v>
      </c>
      <c r="BC145" s="1">
        <f ca="1">IF(ISERROR(MATCH(BC$10,$A$11:$A145,0)),BC$11,"")</f>
        <v>0</v>
      </c>
      <c r="BD145" s="1" t="str">
        <f ca="1">IF(ISERROR(MATCH(BD$10,$A$11:$A145,0)),BD$11,"")</f>
        <v/>
      </c>
      <c r="BE145" s="1" t="str">
        <f ca="1">IF(ISERROR(MATCH(BE$10,$A$11:$A145,0)),BE$11,"")</f>
        <v/>
      </c>
      <c r="BF145" s="1" t="str">
        <f ca="1">IF(ISERROR(MATCH(BF$10,$A$11:$A145,0)),BF$11,"")</f>
        <v/>
      </c>
      <c r="BG145" s="1" t="str">
        <f ca="1">IF(ISERROR(MATCH(BG$10,$A$11:$A145,0)),BG$11,"")</f>
        <v/>
      </c>
      <c r="BH145" s="1" t="str">
        <f ca="1">IF(ISERROR(MATCH(BH$10,$A$11:$A145,0)),BH$11,"")</f>
        <v/>
      </c>
      <c r="BI145" s="1">
        <f ca="1">IF(ISERROR(MATCH(BI$10,$A$11:$A145,0)),BI$11,"")</f>
        <v>0</v>
      </c>
      <c r="BJ145" s="1" t="str">
        <f ca="1">IF(ISERROR(MATCH(BJ$10,$A$11:$A145,0)),BJ$11,"")</f>
        <v/>
      </c>
      <c r="BK145" s="1" t="str">
        <f ca="1">IF(ISERROR(MATCH(BK$10,$A$11:$A145,0)),BK$11,"")</f>
        <v/>
      </c>
      <c r="BL145" s="1">
        <f ca="1">IF(ISERROR(MATCH(BL$10,$A$11:$A145,0)),BL$11,"")</f>
        <v>0</v>
      </c>
      <c r="BM145" s="1" t="str">
        <f ca="1">IF(ISERROR(MATCH(BM$10,$A$11:$A145,0)),BM$11,"")</f>
        <v/>
      </c>
      <c r="BN145" s="1" t="str">
        <f ca="1">IF(ISERROR(MATCH(BN$10,$A$11:$A145,0)),BN$11,"")</f>
        <v/>
      </c>
      <c r="BO145" s="1">
        <f ca="1">IF(ISERROR(MATCH(BO$10,$A$11:$A145,0)),BO$11,"")</f>
        <v>0</v>
      </c>
      <c r="BP145" s="1" t="str">
        <f ca="1">IF(ISERROR(MATCH(BP$10,$A$11:$A145,0)),BP$11,"")</f>
        <v/>
      </c>
      <c r="BQ145" s="1">
        <f ca="1">IF(ISERROR(MATCH(BQ$10,$A$11:$A145,0)),BQ$11,"")</f>
        <v>0</v>
      </c>
      <c r="BR145" s="1">
        <f ca="1">IF(ISERROR(MATCH(BR$10,$A$11:$A145,0)),BR$11,"")</f>
        <v>0</v>
      </c>
      <c r="BS145" s="1">
        <f ca="1">IF(ISERROR(MATCH(BS$10,$A$11:$A145,0)),BS$11,"")</f>
        <v>0</v>
      </c>
      <c r="BT145" s="1">
        <f ca="1">IF(ISERROR(MATCH(BT$10,$A$11:$A145,0)),BT$11,"")</f>
        <v>0</v>
      </c>
      <c r="BU145" s="1" t="str">
        <f ca="1">IF(ISERROR(MATCH(BU$10,$A$11:$A145,0)),BU$11,"")</f>
        <v/>
      </c>
      <c r="BV145" s="1" t="str">
        <f ca="1">IF(ISERROR(MATCH(BV$10,$A$11:$A145,0)),BV$11,"")</f>
        <v/>
      </c>
      <c r="BW145" s="1">
        <f ca="1">IF(ISERROR(MATCH(BW$10,$A$11:$A145,0)),BW$11,"")</f>
        <v>0</v>
      </c>
      <c r="BX145" s="1" t="str">
        <f ca="1">IF(ISERROR(MATCH(BX$10,$A$11:$A145,0)),BX$11,"")</f>
        <v/>
      </c>
      <c r="BY145" s="1">
        <f ca="1">IF(ISERROR(MATCH(BY$10,$A$11:$A145,0)),BY$11,"")</f>
        <v>0</v>
      </c>
      <c r="BZ145" s="1">
        <f ca="1">IF(ISERROR(MATCH(BZ$10,$A$11:$A145,0)),BZ$11,"")</f>
        <v>0</v>
      </c>
      <c r="CA145" s="1">
        <f ca="1">IF(ISERROR(MATCH(CA$10,$A$11:$A145,0)),CA$11,"")</f>
        <v>0</v>
      </c>
      <c r="CB145" s="1">
        <f ca="1">IF(ISERROR(MATCH(CB$10,$A$11:$A145,0)),CB$11,"")</f>
        <v>0</v>
      </c>
      <c r="CC145" s="1">
        <f ca="1">IF(ISERROR(MATCH(CC$10,$A$11:$A145,0)),CC$11,"")</f>
        <v>0</v>
      </c>
      <c r="CD145" s="1">
        <f ca="1">IF(ISERROR(MATCH(CD$10,$A$11:$A145,0)),CD$11,"")</f>
        <v>0</v>
      </c>
      <c r="CE145" s="1">
        <f ca="1">IF(ISERROR(MATCH(CE$10,$A$11:$A145,0)),CE$11,"")</f>
        <v>0</v>
      </c>
      <c r="CF145" s="1">
        <f ca="1">IF(ISERROR(MATCH(CF$10,$A$11:$A145,0)),CF$11,"")</f>
        <v>0</v>
      </c>
      <c r="CG145" s="1">
        <f ca="1">IF(ISERROR(MATCH(CG$10,$A$11:$A145,0)),CG$11,"")</f>
        <v>0</v>
      </c>
      <c r="CH145" s="1">
        <f ca="1">IF(ISERROR(MATCH(CH$10,$A$11:$A145,0)),CH$11,"")</f>
        <v>0</v>
      </c>
      <c r="CI145" s="1">
        <f ca="1">IF(ISERROR(MATCH(CI$10,$A$11:$A145,0)),CI$11,"")</f>
        <v>0</v>
      </c>
      <c r="CJ145" s="1" t="str">
        <f ca="1">IF(ISERROR(MATCH(CJ$10,$A$11:$A145,0)),CJ$11,"")</f>
        <v/>
      </c>
      <c r="CK145" s="1">
        <f ca="1">IF(ISERROR(MATCH(CK$10,$A$11:$A145,0)),CK$11,"")</f>
        <v>0</v>
      </c>
      <c r="CL145" s="1">
        <f ca="1">IF(ISERROR(MATCH(CL$10,$A$11:$A145,0)),CL$11,"")</f>
        <v>0</v>
      </c>
      <c r="CM145" s="1">
        <f ca="1">IF(ISERROR(MATCH(CM$10,$A$11:$A145,0)),CM$11,"")</f>
        <v>0</v>
      </c>
      <c r="CN145" s="1" t="str">
        <f ca="1">IF(ISERROR(MATCH(CN$10,$A$11:$A145,0)),CN$11,"")</f>
        <v/>
      </c>
      <c r="CO145" s="1" t="str">
        <f ca="1">IF(ISERROR(MATCH(CO$10,$A$11:$A145,0)),CO$11,"")</f>
        <v/>
      </c>
      <c r="CP145" s="1" t="str">
        <f ca="1">IF(ISERROR(MATCH(CP$10,$A$11:$A145,0)),CP$11,"")</f>
        <v/>
      </c>
      <c r="CQ145" s="1">
        <f ca="1">IF(ISERROR(MATCH(CQ$10,$A$11:$A145,0)),CQ$11,"")</f>
        <v>0</v>
      </c>
      <c r="CR145" s="1" t="str">
        <f ca="1">IF(ISERROR(MATCH(CR$10,$A$11:$A145,0)),CR$11,"")</f>
        <v/>
      </c>
      <c r="CS145" s="1">
        <f ca="1">IF(ISERROR(MATCH(CS$10,$A$11:$A145,0)),CS$11,"")</f>
        <v>0</v>
      </c>
      <c r="CT145" s="1" t="str">
        <f ca="1">IF(ISERROR(MATCH(CT$10,$A$11:$A145,0)),CT$11,"")</f>
        <v/>
      </c>
      <c r="CU145" s="1" t="str">
        <f ca="1">IF(ISERROR(MATCH(CU$10,$A$11:$A145,0)),CU$11,"")</f>
        <v/>
      </c>
      <c r="CV145" s="1" t="str">
        <f ca="1">IF(ISERROR(MATCH(CV$10,$A$11:$A145,0)),CV$11,"")</f>
        <v/>
      </c>
      <c r="CW145" s="1" t="str">
        <f ca="1">IF(ISERROR(MATCH(CW$10,$A$11:$A145,0)),CW$11,"")</f>
        <v/>
      </c>
      <c r="CX145" s="1" t="str">
        <f ca="1">IF(ISERROR(MATCH(CX$10,$A$11:$A145,0)),CX$11,"")</f>
        <v/>
      </c>
      <c r="CY145" s="1" t="str">
        <f ca="1">IF(ISERROR(MATCH(CY$10,$A$11:$A145,0)),CY$11,"")</f>
        <v/>
      </c>
      <c r="CZ145" s="1" t="str">
        <f ca="1">IF(ISERROR(MATCH(CZ$10,$A$11:$A145,0)),CZ$11,"")</f>
        <v/>
      </c>
      <c r="DA145" s="1" t="str">
        <f ca="1">IF(ISERROR(MATCH(DA$10,$A$11:$A145,0)),DA$11,"")</f>
        <v/>
      </c>
      <c r="DB145" s="1" t="str">
        <f ca="1">IF(ISERROR(MATCH(DB$10,$A$11:$A145,0)),DB$11,"")</f>
        <v/>
      </c>
      <c r="DC145" s="1" t="str">
        <f ca="1">IF(ISERROR(MATCH(DC$10,$A$11:$A145,0)),DC$11,"")</f>
        <v/>
      </c>
      <c r="DD145" s="1" t="str">
        <f ca="1">IF(ISERROR(MATCH(DD$10,$A$11:$A145,0)),DD$11,"")</f>
        <v/>
      </c>
      <c r="DE145" s="1" t="str">
        <f ca="1">IF(ISERROR(MATCH(DE$10,$A$11:$A145,0)),DE$11,"")</f>
        <v/>
      </c>
      <c r="DF145" s="1" t="str">
        <f ca="1">IF(ISERROR(MATCH(DF$10,$A$11:$A145,0)),DF$11,"")</f>
        <v/>
      </c>
      <c r="DG145" s="1" t="str">
        <f ca="1">IF(ISERROR(MATCH(DG$10,$A$11:$A145,0)),DG$11,"")</f>
        <v/>
      </c>
      <c r="DH145" s="1" t="str">
        <f ca="1">IF(ISERROR(MATCH(DH$10,$A$11:$A145,0)),DH$11,"")</f>
        <v/>
      </c>
      <c r="DI145" s="1" t="str">
        <f ca="1">IF(ISERROR(MATCH(DI$10,$A$11:$A145,0)),DI$11,"")</f>
        <v/>
      </c>
      <c r="DJ145" s="1" t="str">
        <f ca="1">IF(ISERROR(MATCH(DJ$10,$A$11:$A145,0)),DJ$11,"")</f>
        <v/>
      </c>
      <c r="DK145" s="1" t="str">
        <f ca="1">IF(ISERROR(MATCH(DK$10,$A$11:$A145,0)),DK$11,"")</f>
        <v/>
      </c>
      <c r="DL145" s="1" t="str">
        <f ca="1">IF(ISERROR(MATCH(DL$10,$A$11:$A145,0)),DL$11,"")</f>
        <v/>
      </c>
      <c r="DM145" s="1">
        <f ca="1">IF(ISERROR(MATCH(DM$10,$A$11:$A145,0)),DM$11,"")</f>
        <v>0</v>
      </c>
      <c r="DN145" s="1" t="str">
        <f ca="1">IF(ISERROR(MATCH(DN$10,$A$11:$A145,0)),DN$11,"")</f>
        <v/>
      </c>
      <c r="DO145" s="1" t="str">
        <f ca="1">IF(ISERROR(MATCH(DO$10,$A$11:$A145,0)),DO$11,"")</f>
        <v/>
      </c>
      <c r="DP145" s="1" t="str">
        <f ca="1">IF(ISERROR(MATCH(DP$10,$A$11:$A145,0)),DP$11,"")</f>
        <v/>
      </c>
      <c r="DQ145" s="1" t="str">
        <f ca="1">IF(ISERROR(MATCH(DQ$10,$A$11:$A145,0)),DQ$11,"")</f>
        <v/>
      </c>
      <c r="DR145" s="1" t="str">
        <f ca="1">IF(ISERROR(MATCH(DR$10,$A$11:$A145,0)),DR$11,"")</f>
        <v/>
      </c>
      <c r="DS145" s="1" t="str">
        <f ca="1">IF(ISERROR(MATCH(DS$10,$A$11:$A145,0)),DS$11,"")</f>
        <v/>
      </c>
      <c r="DT145" s="1">
        <f ca="1">IF(ISERROR(MATCH(DT$10,$A$11:$A145,0)),DT$11,"")</f>
        <v>0</v>
      </c>
      <c r="DU145" s="1" t="str">
        <f ca="1">IF(ISERROR(MATCH(DU$10,$A$11:$A145,0)),DU$11,"")</f>
        <v/>
      </c>
      <c r="DV145" s="1" t="str">
        <f ca="1">IF(ISERROR(MATCH(DV$10,$A$11:$A145,0)),DV$11,"")</f>
        <v/>
      </c>
      <c r="DW145" s="1" t="str">
        <f ca="1">IF(ISERROR(MATCH(DW$10,$A$11:$A145,0)),DW$11,"")</f>
        <v/>
      </c>
      <c r="DX145" s="1" t="str">
        <f ca="1">IF(ISERROR(MATCH(DX$10,$A$11:$A145,0)),DX$11,"")</f>
        <v/>
      </c>
      <c r="DY145" s="1">
        <f ca="1">IF(ISERROR(MATCH(DY$10,$A$11:$A145,0)),DY$11,"")</f>
        <v>0</v>
      </c>
      <c r="DZ145" s="1" t="str">
        <f ca="1">IF(ISERROR(MATCH(DZ$10,$A$11:$A145,0)),DZ$11,"")</f>
        <v/>
      </c>
      <c r="EA145" s="1" t="str">
        <f ca="1">IF(ISERROR(MATCH(EA$10,$A$11:$A145,0)),EA$11,"")</f>
        <v/>
      </c>
      <c r="EB145" s="1" t="str">
        <f ca="1">IF(ISERROR(MATCH(EB$10,$A$11:$A145,0)),EB$11,"")</f>
        <v/>
      </c>
      <c r="EC145" s="1" t="str">
        <f ca="1">IF(ISERROR(MATCH(EC$10,$A$11:$A145,0)),EC$11,"")</f>
        <v/>
      </c>
      <c r="ED145" s="1">
        <f ca="1">IF(ISERROR(MATCH(ED$10,$A$11:$A145,0)),ED$11,"")</f>
        <v>0</v>
      </c>
      <c r="EE145" s="1" t="str">
        <f ca="1">IF(ISERROR(MATCH(EE$10,$A$11:$A145,0)),EE$11,"")</f>
        <v/>
      </c>
      <c r="EF145" s="1" t="str">
        <f ca="1">IF(ISERROR(MATCH(EF$10,$A$11:$A145,0)),EF$11,"")</f>
        <v/>
      </c>
      <c r="EG145" s="1" t="str">
        <f ca="1">IF(ISERROR(MATCH(EG$10,$A$11:$A145,0)),EG$11,"")</f>
        <v/>
      </c>
      <c r="EH145" s="1" t="str">
        <f ca="1">IF(ISERROR(MATCH(EH$10,$A$11:$A145,0)),EH$11,"")</f>
        <v/>
      </c>
      <c r="EI145" s="1" t="str">
        <f ca="1">IF(ISERROR(MATCH(EI$10,$A$11:$A145,0)),EI$11,"")</f>
        <v/>
      </c>
      <c r="EJ145" s="1" t="str">
        <f ca="1">IF(ISERROR(MATCH(EJ$10,$A$11:$A145,0)),EJ$11,"")</f>
        <v/>
      </c>
      <c r="EK145" s="1" t="str">
        <f ca="1">IF(ISERROR(MATCH(EK$10,$A$11:$A145,0)),EK$11,"")</f>
        <v/>
      </c>
      <c r="EL145" s="1">
        <f ca="1">IF(ISERROR(MATCH(EL$10,$A$11:$A145,0)),EL$11,"")</f>
        <v>0</v>
      </c>
      <c r="EM145" s="1" t="str">
        <f ca="1">IF(ISERROR(MATCH(EM$10,$A$11:$A145,0)),EM$11,"")</f>
        <v/>
      </c>
      <c r="EN145" s="1" t="str">
        <f ca="1">IF(ISERROR(MATCH(EN$10,$A$11:$A145,0)),EN$11,"")</f>
        <v/>
      </c>
      <c r="EO145" s="1" t="str">
        <f ca="1">IF(ISERROR(MATCH(EO$10,$A$11:$A145,0)),EO$11,"")</f>
        <v/>
      </c>
      <c r="EP145" s="1">
        <f ca="1">IF(ISERROR(MATCH(EP$10,$A$11:$A145,0)),EP$11,"")</f>
        <v>0</v>
      </c>
      <c r="EQ145" s="1">
        <f ca="1">IF(ISERROR(MATCH(EQ$10,$A$11:$A145,0)),EQ$11,"")</f>
        <v>0</v>
      </c>
      <c r="ER145" s="1">
        <f ca="1">IF(ISERROR(MATCH(ER$10,$A$11:$A145,0)),ER$11,"")</f>
        <v>0</v>
      </c>
      <c r="ES145" s="1" t="str">
        <f ca="1">IF(ISERROR(MATCH(ES$10,$A$11:$A145,0)),ES$11,"")</f>
        <v/>
      </c>
      <c r="ET145" s="1" t="str">
        <f ca="1">IF(ISERROR(MATCH(ET$10,$A$11:$A145,0)),ET$11,"")</f>
        <v/>
      </c>
      <c r="EU145" s="1" t="str">
        <f ca="1">IF(ISERROR(MATCH(EU$10,$A$11:$A145,0)),EU$11,"")</f>
        <v/>
      </c>
      <c r="EV145" s="1" t="str">
        <f ca="1">IF(ISERROR(MATCH(EV$10,$A$11:$A145,0)),EV$11,"")</f>
        <v/>
      </c>
      <c r="EW145" s="1" t="str">
        <f ca="1">IF(ISERROR(MATCH(EW$10,$A$11:$A145,0)),EW$11,"")</f>
        <v/>
      </c>
      <c r="EX145" s="1" t="str">
        <f ca="1">IF(ISERROR(MATCH(EX$10,$A$11:$A145,0)),EX$11,"")</f>
        <v/>
      </c>
      <c r="EY145" s="1" t="str">
        <f ca="1">IF(ISERROR(MATCH(EY$10,$A$11:$A145,0)),EY$11,"")</f>
        <v/>
      </c>
      <c r="EZ145" s="1">
        <f ca="1">IF(ISERROR(MATCH(EZ$10,$A$11:$A145,0)),EZ$11,"")</f>
        <v>0</v>
      </c>
      <c r="FA145" s="1" t="str">
        <f ca="1">IF(ISERROR(MATCH(FA$10,$A$11:$A145,0)),FA$11,"")</f>
        <v/>
      </c>
      <c r="FB145" s="1">
        <f ca="1">IF(ISERROR(MATCH(FB$10,$A$11:$A145,0)),FB$11,"")</f>
        <v>0</v>
      </c>
      <c r="FC145" s="1" t="str">
        <f ca="1">IF(ISERROR(MATCH(FC$10,$A$11:$A145,0)),FC$11,"")</f>
        <v/>
      </c>
      <c r="FD145" s="1" t="str">
        <f ca="1">IF(ISERROR(MATCH(FD$10,$A$11:$A145,0)),FD$11,"")</f>
        <v/>
      </c>
      <c r="FE145" s="1" t="str">
        <f ca="1">IF(ISERROR(MATCH(FE$10,$A$11:$A145,0)),FE$11,"")</f>
        <v/>
      </c>
      <c r="FF145" s="1" t="str">
        <f ca="1">IF(ISERROR(MATCH(FF$10,$A$11:$A145,0)),FF$11,"")</f>
        <v/>
      </c>
      <c r="FG145" s="1" t="str">
        <f ca="1">IF(ISERROR(MATCH(FG$10,$A$11:$A145,0)),FG$11,"")</f>
        <v/>
      </c>
      <c r="FH145" s="1">
        <f ca="1">IF(ISERROR(MATCH(FH$10,$A$11:$A145,0)),FH$11,"")</f>
        <v>0</v>
      </c>
      <c r="FI145" s="1" t="str">
        <f ca="1">IF(ISERROR(MATCH(FI$10,$A$11:$A145,0)),FI$11,"")</f>
        <v/>
      </c>
      <c r="FJ145" s="1" t="str">
        <f ca="1">IF(ISERROR(MATCH(FJ$10,$A$11:$A145,0)),FJ$11,"")</f>
        <v/>
      </c>
      <c r="FK145" s="1" t="str">
        <f ca="1">IF(ISERROR(MATCH(FK$10,$A$11:$A145,0)),FK$11,"")</f>
        <v/>
      </c>
      <c r="FL145" s="1" t="str">
        <f ca="1">IF(ISERROR(MATCH(FL$10,$A$11:$A145,0)),FL$11,"")</f>
        <v/>
      </c>
      <c r="FM145" s="1" t="str">
        <f ca="1">IF(ISERROR(MATCH(FM$10,$A$11:$A145,0)),FM$11,"")</f>
        <v/>
      </c>
      <c r="FN145" s="1" t="str">
        <f ca="1">IF(ISERROR(MATCH(FN$10,$A$11:$A145,0)),FN$11,"")</f>
        <v/>
      </c>
      <c r="FO145" s="1" t="str">
        <f ca="1">IF(ISERROR(MATCH(FO$10,$A$11:$A145,0)),FO$11,"")</f>
        <v/>
      </c>
      <c r="FP145" s="1">
        <f ca="1">IF(ISERROR(MATCH(FP$10,$A$11:$A145,0)),FP$11,"")</f>
        <v>0</v>
      </c>
      <c r="FQ145" s="1">
        <f ca="1">IF(ISERROR(MATCH(FQ$10,$A$11:$A145,0)),FQ$11,"")</f>
        <v>0</v>
      </c>
      <c r="FR145" s="1">
        <f ca="1">IF(ISERROR(MATCH(FR$10,$A$11:$A145,0)),FR$11,"")</f>
        <v>0</v>
      </c>
      <c r="FS145" s="1">
        <f ca="1">IF(ISERROR(MATCH(FS$10,$A$11:$A145,0)),FS$11,"")</f>
        <v>0</v>
      </c>
      <c r="FT145" s="1" t="str">
        <f ca="1">IF(ISERROR(MATCH(FT$10,$A$11:$A145,0)),FT$11,"")</f>
        <v/>
      </c>
      <c r="FU145" s="1">
        <f ca="1">IF(ISERROR(MATCH(FU$10,$A$11:$A145,0)),FU$11,"")</f>
        <v>0</v>
      </c>
      <c r="FV145" s="1">
        <f ca="1">IF(ISERROR(MATCH(FV$10,$A$11:$A145,0)),FV$11,"")</f>
        <v>0</v>
      </c>
      <c r="FW145" s="1">
        <f ca="1">IF(ISERROR(MATCH(FW$10,$A$11:$A145,0)),FW$11,"")</f>
        <v>0</v>
      </c>
      <c r="FX145" s="1" t="str">
        <f ca="1">IF(ISERROR(MATCH(FX$10,$A$11:$A145,0)),FX$11,"")</f>
        <v/>
      </c>
      <c r="FY145" s="1">
        <f ca="1">IF(ISERROR(MATCH(FY$10,$A$11:$A145,0)),FY$11,"")</f>
        <v>0</v>
      </c>
      <c r="FZ145" s="1" t="str">
        <f ca="1">IF(ISERROR(MATCH(FZ$10,$A$11:$A145,0)),FZ$11,"")</f>
        <v/>
      </c>
      <c r="GA145" s="1" t="str">
        <f ca="1">IF(ISERROR(MATCH(GA$10,$A$11:$A145,0)),GA$11,"")</f>
        <v/>
      </c>
      <c r="GB145" s="1">
        <f ca="1">IF(ISERROR(MATCH(GB$10,$A$11:$A145,0)),GB$11,"")</f>
        <v>0</v>
      </c>
      <c r="GC145" s="1" t="str">
        <f ca="1">IF(ISERROR(MATCH(GC$10,$A$11:$A145,0)),GC$11,"")</f>
        <v/>
      </c>
      <c r="GD145" s="1" t="str">
        <f ca="1">IF(ISERROR(MATCH(GD$10,$A$11:$A145,0)),GD$11,"")</f>
        <v/>
      </c>
      <c r="GE145" s="1" t="str">
        <f ca="1">IF(ISERROR(MATCH(GE$10,$A$11:$A145,0)),GE$11,"")</f>
        <v/>
      </c>
      <c r="GF145" s="1" t="str">
        <f ca="1">IF(ISERROR(MATCH(GF$10,$A$11:$A145,0)),GF$11,"")</f>
        <v/>
      </c>
      <c r="GG145" s="1" t="str">
        <f ca="1">IF(ISERROR(MATCH(GG$10,$A$11:$A145,0)),GG$11,"")</f>
        <v/>
      </c>
      <c r="GH145" s="1">
        <f ca="1">IF(ISERROR(MATCH(GH$10,$A$11:$A145,0)),GH$11,"")</f>
        <v>0</v>
      </c>
      <c r="GI145" s="1">
        <f ca="1">IF(ISERROR(MATCH(GI$10,$A$11:$A145,0)),GI$11,"")</f>
        <v>0</v>
      </c>
      <c r="GJ145" s="1">
        <f ca="1">IF(ISERROR(MATCH(GJ$10,$A$11:$A145,0)),GJ$11,"")</f>
        <v>0</v>
      </c>
      <c r="GK145" s="1">
        <f ca="1">IF(ISERROR(MATCH(GK$10,$A$11:$A145,0)),GK$11,"")</f>
        <v>0</v>
      </c>
      <c r="GL145" s="1" t="str">
        <f ca="1">IF(ISERROR(MATCH(GL$10,$A$11:$A145,0)),GL$11,"")</f>
        <v/>
      </c>
      <c r="GM145" s="1" t="str">
        <f ca="1">IF(ISERROR(MATCH(GM$10,$A$11:$A145,0)),GM$11,"")</f>
        <v/>
      </c>
      <c r="GN145" s="1" t="str">
        <f ca="1">IF(ISERROR(MATCH(GN$10,$A$11:$A145,0)),GN$11,"")</f>
        <v/>
      </c>
      <c r="GO145" s="1" t="str">
        <f ca="1">IF(ISERROR(MATCH(GO$10,$A$11:$A145,0)),GO$11,"")</f>
        <v/>
      </c>
      <c r="GP145" s="1" t="str">
        <f ca="1">IF(ISERROR(MATCH(GP$10,$A$11:$A145,0)),GP$11,"")</f>
        <v/>
      </c>
      <c r="GQ145" s="1" t="str">
        <f ca="1">IF(ISERROR(MATCH(GQ$10,$A$11:$A145,0)),GQ$11,"")</f>
        <v/>
      </c>
      <c r="GR145" s="1" t="str">
        <f ca="1">IF(ISERROR(MATCH(GR$10,$A$11:$A145,0)),GR$11,"")</f>
        <v/>
      </c>
      <c r="GS145" s="1" t="str">
        <f ca="1">IF(ISERROR(MATCH(GS$10,$A$11:$A145,0)),GS$11,"")</f>
        <v/>
      </c>
      <c r="GT145" s="1" t="str">
        <f ca="1">IF(ISERROR(MATCH(GT$10,$A$11:$A145,0)),GT$11,"")</f>
        <v/>
      </c>
      <c r="GU145" s="1" t="str">
        <f ca="1">IF(ISERROR(MATCH(GU$10,$A$11:$A145,0)),GU$11,"")</f>
        <v/>
      </c>
      <c r="GV145" s="1" t="str">
        <f ca="1">IF(ISERROR(MATCH(GV$10,$A$11:$A145,0)),GV$11,"")</f>
        <v/>
      </c>
      <c r="GW145" s="1" t="str">
        <f ca="1">IF(ISERROR(MATCH(GW$10,$A$11:$A145,0)),GW$11,"")</f>
        <v/>
      </c>
      <c r="GX145" s="1" t="str">
        <f ca="1">IF(ISERROR(MATCH(GX$10,$A$11:$A145,0)),GX$11,"")</f>
        <v/>
      </c>
      <c r="GY145" s="1">
        <f ca="1">IF(ISERROR(MATCH(GY$10,$A$11:$A145,0)),GY$11,"")</f>
        <v>0</v>
      </c>
      <c r="GZ145" s="1" t="str">
        <f ca="1">IF(ISERROR(MATCH(GZ$10,$A$11:$A145,0)),GZ$11,"")</f>
        <v/>
      </c>
      <c r="HA145" s="1" t="str">
        <f ca="1">IF(ISERROR(MATCH(HA$10,$A$11:$A145,0)),HA$11,"")</f>
        <v/>
      </c>
      <c r="HB145" s="1" t="str">
        <f ca="1">IF(ISERROR(MATCH(HB$10,$A$11:$A145,0)),HB$11,"")</f>
        <v/>
      </c>
      <c r="HC145" s="1">
        <f ca="1">IF(ISERROR(MATCH(HC$10,$A$11:$A145,0)),HC$11,"")</f>
        <v>0</v>
      </c>
      <c r="HD145" s="1">
        <f ca="1">IF(ISERROR(MATCH(HD$10,$A$11:$A145,0)),HD$11,"")</f>
        <v>0</v>
      </c>
      <c r="HE145" s="1">
        <f ca="1">IF(ISERROR(MATCH(HE$10,$A$11:$A145,0)),HE$11,"")</f>
        <v>0</v>
      </c>
    </row>
    <row r="146" spans="1:213">
      <c r="A146" s="11" t="str">
        <f t="shared" ca="1" si="10"/>
        <v>37JFH</v>
      </c>
      <c r="B146" s="11">
        <f t="shared" ca="1" si="12"/>
        <v>0</v>
      </c>
      <c r="C146" s="11">
        <f ca="1">SUMPRODUCT((INDIRECT("'BASIS'!"&amp;ADDRESS(MATCH(R_1!$A146,BASIS_Zeilen,0),3)&amp;":"&amp;ADDRESS(MATCH(R_1!A146,BASIS_Zeilen,0),COUNTA(BASIS_Spalten)))&gt;0)*1)</f>
        <v>1</v>
      </c>
      <c r="D146" s="11">
        <f ca="1">$B146-Cockpit_1!$E$6</f>
        <v>-2</v>
      </c>
      <c r="E146" s="1">
        <f t="shared" ca="1" si="11"/>
        <v>1</v>
      </c>
      <c r="F146" s="7">
        <f ca="1">MAX($G146:INDIRECT(ADDRESS(ROW(146:146),COUNTA(BASIS_Produkt)+6)))</f>
        <v>0</v>
      </c>
      <c r="G146" s="1" t="str">
        <f ca="1">IF(ISERROR(MATCH(G$10,$A$11:$A146,0)),G$11,"")</f>
        <v/>
      </c>
      <c r="H146" s="1" t="str">
        <f ca="1">IF(ISERROR(MATCH(H$10,$A$11:$A146,0)),H$11,"")</f>
        <v/>
      </c>
      <c r="I146" s="1" t="str">
        <f ca="1">IF(ISERROR(MATCH(I$10,$A$11:$A146,0)),I$11,"")</f>
        <v/>
      </c>
      <c r="J146" s="1" t="str">
        <f ca="1">IF(ISERROR(MATCH(J$10,$A$11:$A146,0)),J$11,"")</f>
        <v/>
      </c>
      <c r="K146" s="1" t="str">
        <f ca="1">IF(ISERROR(MATCH(K$10,$A$11:$A146,0)),K$11,"")</f>
        <v/>
      </c>
      <c r="L146" s="1" t="str">
        <f ca="1">IF(ISERROR(MATCH(L$10,$A$11:$A146,0)),L$11,"")</f>
        <v/>
      </c>
      <c r="M146" s="1" t="str">
        <f ca="1">IF(ISERROR(MATCH(M$10,$A$11:$A146,0)),M$11,"")</f>
        <v/>
      </c>
      <c r="N146" s="1" t="str">
        <f ca="1">IF(ISERROR(MATCH(N$10,$A$11:$A146,0)),N$11,"")</f>
        <v/>
      </c>
      <c r="O146" s="1" t="str">
        <f ca="1">IF(ISERROR(MATCH(O$10,$A$11:$A146,0)),O$11,"")</f>
        <v/>
      </c>
      <c r="P146" s="1" t="str">
        <f ca="1">IF(ISERROR(MATCH(P$10,$A$11:$A146,0)),P$11,"")</f>
        <v/>
      </c>
      <c r="Q146" s="1" t="str">
        <f ca="1">IF(ISERROR(MATCH(Q$10,$A$11:$A146,0)),Q$11,"")</f>
        <v/>
      </c>
      <c r="R146" s="1" t="str">
        <f ca="1">IF(ISERROR(MATCH(R$10,$A$11:$A146,0)),R$11,"")</f>
        <v/>
      </c>
      <c r="S146" s="1" t="str">
        <f ca="1">IF(ISERROR(MATCH(S$10,$A$11:$A146,0)),S$11,"")</f>
        <v/>
      </c>
      <c r="T146" s="1" t="str">
        <f ca="1">IF(ISERROR(MATCH(T$10,$A$11:$A146,0)),T$11,"")</f>
        <v/>
      </c>
      <c r="U146" s="1" t="str">
        <f ca="1">IF(ISERROR(MATCH(U$10,$A$11:$A146,0)),U$11,"")</f>
        <v/>
      </c>
      <c r="V146" s="1" t="str">
        <f ca="1">IF(ISERROR(MATCH(V$10,$A$11:$A146,0)),V$11,"")</f>
        <v/>
      </c>
      <c r="W146" s="1" t="str">
        <f ca="1">IF(ISERROR(MATCH(W$10,$A$11:$A146,0)),W$11,"")</f>
        <v/>
      </c>
      <c r="X146" s="1" t="str">
        <f ca="1">IF(ISERROR(MATCH(X$10,$A$11:$A146,0)),X$11,"")</f>
        <v/>
      </c>
      <c r="Y146" s="1">
        <f ca="1">IF(ISERROR(MATCH(Y$10,$A$11:$A146,0)),Y$11,"")</f>
        <v>0</v>
      </c>
      <c r="Z146" s="1">
        <f ca="1">IF(ISERROR(MATCH(Z$10,$A$11:$A146,0)),Z$11,"")</f>
        <v>0</v>
      </c>
      <c r="AA146" s="1">
        <f ca="1">IF(ISERROR(MATCH(AA$10,$A$11:$A146,0)),AA$11,"")</f>
        <v>0</v>
      </c>
      <c r="AB146" s="1">
        <f ca="1">IF(ISERROR(MATCH(AB$10,$A$11:$A146,0)),AB$11,"")</f>
        <v>0</v>
      </c>
      <c r="AC146" s="1" t="str">
        <f ca="1">IF(ISERROR(MATCH(AC$10,$A$11:$A146,0)),AC$11,"")</f>
        <v/>
      </c>
      <c r="AD146" s="1" t="str">
        <f ca="1">IF(ISERROR(MATCH(AD$10,$A$11:$A146,0)),AD$11,"")</f>
        <v/>
      </c>
      <c r="AE146" s="1">
        <f ca="1">IF(ISERROR(MATCH(AE$10,$A$11:$A146,0)),AE$11,"")</f>
        <v>0</v>
      </c>
      <c r="AF146" s="1">
        <f ca="1">IF(ISERROR(MATCH(AF$10,$A$11:$A146,0)),AF$11,"")</f>
        <v>0</v>
      </c>
      <c r="AG146" s="1">
        <f ca="1">IF(ISERROR(MATCH(AG$10,$A$11:$A146,0)),AG$11,"")</f>
        <v>0</v>
      </c>
      <c r="AH146" s="1" t="str">
        <f ca="1">IF(ISERROR(MATCH(AH$10,$A$11:$A146,0)),AH$11,"")</f>
        <v/>
      </c>
      <c r="AI146" s="1" t="str">
        <f ca="1">IF(ISERROR(MATCH(AI$10,$A$11:$A146,0)),AI$11,"")</f>
        <v/>
      </c>
      <c r="AJ146" s="1" t="str">
        <f ca="1">IF(ISERROR(MATCH(AJ$10,$A$11:$A146,0)),AJ$11,"")</f>
        <v/>
      </c>
      <c r="AK146" s="1" t="str">
        <f ca="1">IF(ISERROR(MATCH(AK$10,$A$11:$A146,0)),AK$11,"")</f>
        <v/>
      </c>
      <c r="AL146" s="1">
        <f ca="1">IF(ISERROR(MATCH(AL$10,$A$11:$A146,0)),AL$11,"")</f>
        <v>0</v>
      </c>
      <c r="AM146" s="1">
        <f ca="1">IF(ISERROR(MATCH(AM$10,$A$11:$A146,0)),AM$11,"")</f>
        <v>0</v>
      </c>
      <c r="AN146" s="1" t="str">
        <f ca="1">IF(ISERROR(MATCH(AN$10,$A$11:$A146,0)),AN$11,"")</f>
        <v/>
      </c>
      <c r="AO146" s="1" t="str">
        <f ca="1">IF(ISERROR(MATCH(AO$10,$A$11:$A146,0)),AO$11,"")</f>
        <v/>
      </c>
      <c r="AP146" s="1">
        <f ca="1">IF(ISERROR(MATCH(AP$10,$A$11:$A146,0)),AP$11,"")</f>
        <v>0</v>
      </c>
      <c r="AQ146" s="1">
        <f ca="1">IF(ISERROR(MATCH(AQ$10,$A$11:$A146,0)),AQ$11,"")</f>
        <v>0</v>
      </c>
      <c r="AR146" s="1" t="str">
        <f ca="1">IF(ISERROR(MATCH(AR$10,$A$11:$A146,0)),AR$11,"")</f>
        <v/>
      </c>
      <c r="AS146" s="1">
        <f ca="1">IF(ISERROR(MATCH(AS$10,$A$11:$A146,0)),AS$11,"")</f>
        <v>0</v>
      </c>
      <c r="AT146" s="1">
        <f ca="1">IF(ISERROR(MATCH(AT$10,$A$11:$A146,0)),AT$11,"")</f>
        <v>0</v>
      </c>
      <c r="AU146" s="1">
        <f ca="1">IF(ISERROR(MATCH(AU$10,$A$11:$A146,0)),AU$11,"")</f>
        <v>0</v>
      </c>
      <c r="AV146" s="1">
        <f ca="1">IF(ISERROR(MATCH(AV$10,$A$11:$A146,0)),AV$11,"")</f>
        <v>0</v>
      </c>
      <c r="AW146" s="1">
        <f ca="1">IF(ISERROR(MATCH(AW$10,$A$11:$A146,0)),AW$11,"")</f>
        <v>0</v>
      </c>
      <c r="AX146" s="1">
        <f ca="1">IF(ISERROR(MATCH(AX$10,$A$11:$A146,0)),AX$11,"")</f>
        <v>0</v>
      </c>
      <c r="AY146" s="1" t="str">
        <f ca="1">IF(ISERROR(MATCH(AY$10,$A$11:$A146,0)),AY$11,"")</f>
        <v/>
      </c>
      <c r="AZ146" s="1" t="str">
        <f ca="1">IF(ISERROR(MATCH(AZ$10,$A$11:$A146,0)),AZ$11,"")</f>
        <v/>
      </c>
      <c r="BA146" s="1" t="str">
        <f ca="1">IF(ISERROR(MATCH(BA$10,$A$11:$A146,0)),BA$11,"")</f>
        <v/>
      </c>
      <c r="BB146" s="1">
        <f ca="1">IF(ISERROR(MATCH(BB$10,$A$11:$A146,0)),BB$11,"")</f>
        <v>0</v>
      </c>
      <c r="BC146" s="1">
        <f ca="1">IF(ISERROR(MATCH(BC$10,$A$11:$A146,0)),BC$11,"")</f>
        <v>0</v>
      </c>
      <c r="BD146" s="1" t="str">
        <f ca="1">IF(ISERROR(MATCH(BD$10,$A$11:$A146,0)),BD$11,"")</f>
        <v/>
      </c>
      <c r="BE146" s="1" t="str">
        <f ca="1">IF(ISERROR(MATCH(BE$10,$A$11:$A146,0)),BE$11,"")</f>
        <v/>
      </c>
      <c r="BF146" s="1" t="str">
        <f ca="1">IF(ISERROR(MATCH(BF$10,$A$11:$A146,0)),BF$11,"")</f>
        <v/>
      </c>
      <c r="BG146" s="1" t="str">
        <f ca="1">IF(ISERROR(MATCH(BG$10,$A$11:$A146,0)),BG$11,"")</f>
        <v/>
      </c>
      <c r="BH146" s="1" t="str">
        <f ca="1">IF(ISERROR(MATCH(BH$10,$A$11:$A146,0)),BH$11,"")</f>
        <v/>
      </c>
      <c r="BI146" s="1">
        <f ca="1">IF(ISERROR(MATCH(BI$10,$A$11:$A146,0)),BI$11,"")</f>
        <v>0</v>
      </c>
      <c r="BJ146" s="1" t="str">
        <f ca="1">IF(ISERROR(MATCH(BJ$10,$A$11:$A146,0)),BJ$11,"")</f>
        <v/>
      </c>
      <c r="BK146" s="1" t="str">
        <f ca="1">IF(ISERROR(MATCH(BK$10,$A$11:$A146,0)),BK$11,"")</f>
        <v/>
      </c>
      <c r="BL146" s="1">
        <f ca="1">IF(ISERROR(MATCH(BL$10,$A$11:$A146,0)),BL$11,"")</f>
        <v>0</v>
      </c>
      <c r="BM146" s="1" t="str">
        <f ca="1">IF(ISERROR(MATCH(BM$10,$A$11:$A146,0)),BM$11,"")</f>
        <v/>
      </c>
      <c r="BN146" s="1" t="str">
        <f ca="1">IF(ISERROR(MATCH(BN$10,$A$11:$A146,0)),BN$11,"")</f>
        <v/>
      </c>
      <c r="BO146" s="1">
        <f ca="1">IF(ISERROR(MATCH(BO$10,$A$11:$A146,0)),BO$11,"")</f>
        <v>0</v>
      </c>
      <c r="BP146" s="1" t="str">
        <f ca="1">IF(ISERROR(MATCH(BP$10,$A$11:$A146,0)),BP$11,"")</f>
        <v/>
      </c>
      <c r="BQ146" s="1">
        <f ca="1">IF(ISERROR(MATCH(BQ$10,$A$11:$A146,0)),BQ$11,"")</f>
        <v>0</v>
      </c>
      <c r="BR146" s="1">
        <f ca="1">IF(ISERROR(MATCH(BR$10,$A$11:$A146,0)),BR$11,"")</f>
        <v>0</v>
      </c>
      <c r="BS146" s="1">
        <f ca="1">IF(ISERROR(MATCH(BS$10,$A$11:$A146,0)),BS$11,"")</f>
        <v>0</v>
      </c>
      <c r="BT146" s="1">
        <f ca="1">IF(ISERROR(MATCH(BT$10,$A$11:$A146,0)),BT$11,"")</f>
        <v>0</v>
      </c>
      <c r="BU146" s="1" t="str">
        <f ca="1">IF(ISERROR(MATCH(BU$10,$A$11:$A146,0)),BU$11,"")</f>
        <v/>
      </c>
      <c r="BV146" s="1" t="str">
        <f ca="1">IF(ISERROR(MATCH(BV$10,$A$11:$A146,0)),BV$11,"")</f>
        <v/>
      </c>
      <c r="BW146" s="1">
        <f ca="1">IF(ISERROR(MATCH(BW$10,$A$11:$A146,0)),BW$11,"")</f>
        <v>0</v>
      </c>
      <c r="BX146" s="1" t="str">
        <f ca="1">IF(ISERROR(MATCH(BX$10,$A$11:$A146,0)),BX$11,"")</f>
        <v/>
      </c>
      <c r="BY146" s="1">
        <f ca="1">IF(ISERROR(MATCH(BY$10,$A$11:$A146,0)),BY$11,"")</f>
        <v>0</v>
      </c>
      <c r="BZ146" s="1">
        <f ca="1">IF(ISERROR(MATCH(BZ$10,$A$11:$A146,0)),BZ$11,"")</f>
        <v>0</v>
      </c>
      <c r="CA146" s="1">
        <f ca="1">IF(ISERROR(MATCH(CA$10,$A$11:$A146,0)),CA$11,"")</f>
        <v>0</v>
      </c>
      <c r="CB146" s="1">
        <f ca="1">IF(ISERROR(MATCH(CB$10,$A$11:$A146,0)),CB$11,"")</f>
        <v>0</v>
      </c>
      <c r="CC146" s="1">
        <f ca="1">IF(ISERROR(MATCH(CC$10,$A$11:$A146,0)),CC$11,"")</f>
        <v>0</v>
      </c>
      <c r="CD146" s="1">
        <f ca="1">IF(ISERROR(MATCH(CD$10,$A$11:$A146,0)),CD$11,"")</f>
        <v>0</v>
      </c>
      <c r="CE146" s="1">
        <f ca="1">IF(ISERROR(MATCH(CE$10,$A$11:$A146,0)),CE$11,"")</f>
        <v>0</v>
      </c>
      <c r="CF146" s="1">
        <f ca="1">IF(ISERROR(MATCH(CF$10,$A$11:$A146,0)),CF$11,"")</f>
        <v>0</v>
      </c>
      <c r="CG146" s="1">
        <f ca="1">IF(ISERROR(MATCH(CG$10,$A$11:$A146,0)),CG$11,"")</f>
        <v>0</v>
      </c>
      <c r="CH146" s="1">
        <f ca="1">IF(ISERROR(MATCH(CH$10,$A$11:$A146,0)),CH$11,"")</f>
        <v>0</v>
      </c>
      <c r="CI146" s="1">
        <f ca="1">IF(ISERROR(MATCH(CI$10,$A$11:$A146,0)),CI$11,"")</f>
        <v>0</v>
      </c>
      <c r="CJ146" s="1" t="str">
        <f ca="1">IF(ISERROR(MATCH(CJ$10,$A$11:$A146,0)),CJ$11,"")</f>
        <v/>
      </c>
      <c r="CK146" s="1">
        <f ca="1">IF(ISERROR(MATCH(CK$10,$A$11:$A146,0)),CK$11,"")</f>
        <v>0</v>
      </c>
      <c r="CL146" s="1">
        <f ca="1">IF(ISERROR(MATCH(CL$10,$A$11:$A146,0)),CL$11,"")</f>
        <v>0</v>
      </c>
      <c r="CM146" s="1">
        <f ca="1">IF(ISERROR(MATCH(CM$10,$A$11:$A146,0)),CM$11,"")</f>
        <v>0</v>
      </c>
      <c r="CN146" s="1" t="str">
        <f ca="1">IF(ISERROR(MATCH(CN$10,$A$11:$A146,0)),CN$11,"")</f>
        <v/>
      </c>
      <c r="CO146" s="1" t="str">
        <f ca="1">IF(ISERROR(MATCH(CO$10,$A$11:$A146,0)),CO$11,"")</f>
        <v/>
      </c>
      <c r="CP146" s="1" t="str">
        <f ca="1">IF(ISERROR(MATCH(CP$10,$A$11:$A146,0)),CP$11,"")</f>
        <v/>
      </c>
      <c r="CQ146" s="1">
        <f ca="1">IF(ISERROR(MATCH(CQ$10,$A$11:$A146,0)),CQ$11,"")</f>
        <v>0</v>
      </c>
      <c r="CR146" s="1" t="str">
        <f ca="1">IF(ISERROR(MATCH(CR$10,$A$11:$A146,0)),CR$11,"")</f>
        <v/>
      </c>
      <c r="CS146" s="1">
        <f ca="1">IF(ISERROR(MATCH(CS$10,$A$11:$A146,0)),CS$11,"")</f>
        <v>0</v>
      </c>
      <c r="CT146" s="1" t="str">
        <f ca="1">IF(ISERROR(MATCH(CT$10,$A$11:$A146,0)),CT$11,"")</f>
        <v/>
      </c>
      <c r="CU146" s="1" t="str">
        <f ca="1">IF(ISERROR(MATCH(CU$10,$A$11:$A146,0)),CU$11,"")</f>
        <v/>
      </c>
      <c r="CV146" s="1" t="str">
        <f ca="1">IF(ISERROR(MATCH(CV$10,$A$11:$A146,0)),CV$11,"")</f>
        <v/>
      </c>
      <c r="CW146" s="1" t="str">
        <f ca="1">IF(ISERROR(MATCH(CW$10,$A$11:$A146,0)),CW$11,"")</f>
        <v/>
      </c>
      <c r="CX146" s="1" t="str">
        <f ca="1">IF(ISERROR(MATCH(CX$10,$A$11:$A146,0)),CX$11,"")</f>
        <v/>
      </c>
      <c r="CY146" s="1" t="str">
        <f ca="1">IF(ISERROR(MATCH(CY$10,$A$11:$A146,0)),CY$11,"")</f>
        <v/>
      </c>
      <c r="CZ146" s="1" t="str">
        <f ca="1">IF(ISERROR(MATCH(CZ$10,$A$11:$A146,0)),CZ$11,"")</f>
        <v/>
      </c>
      <c r="DA146" s="1" t="str">
        <f ca="1">IF(ISERROR(MATCH(DA$10,$A$11:$A146,0)),DA$11,"")</f>
        <v/>
      </c>
      <c r="DB146" s="1" t="str">
        <f ca="1">IF(ISERROR(MATCH(DB$10,$A$11:$A146,0)),DB$11,"")</f>
        <v/>
      </c>
      <c r="DC146" s="1" t="str">
        <f ca="1">IF(ISERROR(MATCH(DC$10,$A$11:$A146,0)),DC$11,"")</f>
        <v/>
      </c>
      <c r="DD146" s="1" t="str">
        <f ca="1">IF(ISERROR(MATCH(DD$10,$A$11:$A146,0)),DD$11,"")</f>
        <v/>
      </c>
      <c r="DE146" s="1" t="str">
        <f ca="1">IF(ISERROR(MATCH(DE$10,$A$11:$A146,0)),DE$11,"")</f>
        <v/>
      </c>
      <c r="DF146" s="1" t="str">
        <f ca="1">IF(ISERROR(MATCH(DF$10,$A$11:$A146,0)),DF$11,"")</f>
        <v/>
      </c>
      <c r="DG146" s="1" t="str">
        <f ca="1">IF(ISERROR(MATCH(DG$10,$A$11:$A146,0)),DG$11,"")</f>
        <v/>
      </c>
      <c r="DH146" s="1" t="str">
        <f ca="1">IF(ISERROR(MATCH(DH$10,$A$11:$A146,0)),DH$11,"")</f>
        <v/>
      </c>
      <c r="DI146" s="1" t="str">
        <f ca="1">IF(ISERROR(MATCH(DI$10,$A$11:$A146,0)),DI$11,"")</f>
        <v/>
      </c>
      <c r="DJ146" s="1" t="str">
        <f ca="1">IF(ISERROR(MATCH(DJ$10,$A$11:$A146,0)),DJ$11,"")</f>
        <v/>
      </c>
      <c r="DK146" s="1" t="str">
        <f ca="1">IF(ISERROR(MATCH(DK$10,$A$11:$A146,0)),DK$11,"")</f>
        <v/>
      </c>
      <c r="DL146" s="1" t="str">
        <f ca="1">IF(ISERROR(MATCH(DL$10,$A$11:$A146,0)),DL$11,"")</f>
        <v/>
      </c>
      <c r="DM146" s="1">
        <f ca="1">IF(ISERROR(MATCH(DM$10,$A$11:$A146,0)),DM$11,"")</f>
        <v>0</v>
      </c>
      <c r="DN146" s="1" t="str">
        <f ca="1">IF(ISERROR(MATCH(DN$10,$A$11:$A146,0)),DN$11,"")</f>
        <v/>
      </c>
      <c r="DO146" s="1" t="str">
        <f ca="1">IF(ISERROR(MATCH(DO$10,$A$11:$A146,0)),DO$11,"")</f>
        <v/>
      </c>
      <c r="DP146" s="1" t="str">
        <f ca="1">IF(ISERROR(MATCH(DP$10,$A$11:$A146,0)),DP$11,"")</f>
        <v/>
      </c>
      <c r="DQ146" s="1" t="str">
        <f ca="1">IF(ISERROR(MATCH(DQ$10,$A$11:$A146,0)),DQ$11,"")</f>
        <v/>
      </c>
      <c r="DR146" s="1" t="str">
        <f ca="1">IF(ISERROR(MATCH(DR$10,$A$11:$A146,0)),DR$11,"")</f>
        <v/>
      </c>
      <c r="DS146" s="1" t="str">
        <f ca="1">IF(ISERROR(MATCH(DS$10,$A$11:$A146,0)),DS$11,"")</f>
        <v/>
      </c>
      <c r="DT146" s="1">
        <f ca="1">IF(ISERROR(MATCH(DT$10,$A$11:$A146,0)),DT$11,"")</f>
        <v>0</v>
      </c>
      <c r="DU146" s="1" t="str">
        <f ca="1">IF(ISERROR(MATCH(DU$10,$A$11:$A146,0)),DU$11,"")</f>
        <v/>
      </c>
      <c r="DV146" s="1" t="str">
        <f ca="1">IF(ISERROR(MATCH(DV$10,$A$11:$A146,0)),DV$11,"")</f>
        <v/>
      </c>
      <c r="DW146" s="1" t="str">
        <f ca="1">IF(ISERROR(MATCH(DW$10,$A$11:$A146,0)),DW$11,"")</f>
        <v/>
      </c>
      <c r="DX146" s="1" t="str">
        <f ca="1">IF(ISERROR(MATCH(DX$10,$A$11:$A146,0)),DX$11,"")</f>
        <v/>
      </c>
      <c r="DY146" s="1">
        <f ca="1">IF(ISERROR(MATCH(DY$10,$A$11:$A146,0)),DY$11,"")</f>
        <v>0</v>
      </c>
      <c r="DZ146" s="1" t="str">
        <f ca="1">IF(ISERROR(MATCH(DZ$10,$A$11:$A146,0)),DZ$11,"")</f>
        <v/>
      </c>
      <c r="EA146" s="1" t="str">
        <f ca="1">IF(ISERROR(MATCH(EA$10,$A$11:$A146,0)),EA$11,"")</f>
        <v/>
      </c>
      <c r="EB146" s="1" t="str">
        <f ca="1">IF(ISERROR(MATCH(EB$10,$A$11:$A146,0)),EB$11,"")</f>
        <v/>
      </c>
      <c r="EC146" s="1" t="str">
        <f ca="1">IF(ISERROR(MATCH(EC$10,$A$11:$A146,0)),EC$11,"")</f>
        <v/>
      </c>
      <c r="ED146" s="1">
        <f ca="1">IF(ISERROR(MATCH(ED$10,$A$11:$A146,0)),ED$11,"")</f>
        <v>0</v>
      </c>
      <c r="EE146" s="1" t="str">
        <f ca="1">IF(ISERROR(MATCH(EE$10,$A$11:$A146,0)),EE$11,"")</f>
        <v/>
      </c>
      <c r="EF146" s="1" t="str">
        <f ca="1">IF(ISERROR(MATCH(EF$10,$A$11:$A146,0)),EF$11,"")</f>
        <v/>
      </c>
      <c r="EG146" s="1" t="str">
        <f ca="1">IF(ISERROR(MATCH(EG$10,$A$11:$A146,0)),EG$11,"")</f>
        <v/>
      </c>
      <c r="EH146" s="1" t="str">
        <f ca="1">IF(ISERROR(MATCH(EH$10,$A$11:$A146,0)),EH$11,"")</f>
        <v/>
      </c>
      <c r="EI146" s="1" t="str">
        <f ca="1">IF(ISERROR(MATCH(EI$10,$A$11:$A146,0)),EI$11,"")</f>
        <v/>
      </c>
      <c r="EJ146" s="1" t="str">
        <f ca="1">IF(ISERROR(MATCH(EJ$10,$A$11:$A146,0)),EJ$11,"")</f>
        <v/>
      </c>
      <c r="EK146" s="1" t="str">
        <f ca="1">IF(ISERROR(MATCH(EK$10,$A$11:$A146,0)),EK$11,"")</f>
        <v/>
      </c>
      <c r="EL146" s="1">
        <f ca="1">IF(ISERROR(MATCH(EL$10,$A$11:$A146,0)),EL$11,"")</f>
        <v>0</v>
      </c>
      <c r="EM146" s="1" t="str">
        <f ca="1">IF(ISERROR(MATCH(EM$10,$A$11:$A146,0)),EM$11,"")</f>
        <v/>
      </c>
      <c r="EN146" s="1" t="str">
        <f ca="1">IF(ISERROR(MATCH(EN$10,$A$11:$A146,0)),EN$11,"")</f>
        <v/>
      </c>
      <c r="EO146" s="1" t="str">
        <f ca="1">IF(ISERROR(MATCH(EO$10,$A$11:$A146,0)),EO$11,"")</f>
        <v/>
      </c>
      <c r="EP146" s="1">
        <f ca="1">IF(ISERROR(MATCH(EP$10,$A$11:$A146,0)),EP$11,"")</f>
        <v>0</v>
      </c>
      <c r="EQ146" s="1">
        <f ca="1">IF(ISERROR(MATCH(EQ$10,$A$11:$A146,0)),EQ$11,"")</f>
        <v>0</v>
      </c>
      <c r="ER146" s="1">
        <f ca="1">IF(ISERROR(MATCH(ER$10,$A$11:$A146,0)),ER$11,"")</f>
        <v>0</v>
      </c>
      <c r="ES146" s="1" t="str">
        <f ca="1">IF(ISERROR(MATCH(ES$10,$A$11:$A146,0)),ES$11,"")</f>
        <v/>
      </c>
      <c r="ET146" s="1" t="str">
        <f ca="1">IF(ISERROR(MATCH(ET$10,$A$11:$A146,0)),ET$11,"")</f>
        <v/>
      </c>
      <c r="EU146" s="1" t="str">
        <f ca="1">IF(ISERROR(MATCH(EU$10,$A$11:$A146,0)),EU$11,"")</f>
        <v/>
      </c>
      <c r="EV146" s="1" t="str">
        <f ca="1">IF(ISERROR(MATCH(EV$10,$A$11:$A146,0)),EV$11,"")</f>
        <v/>
      </c>
      <c r="EW146" s="1" t="str">
        <f ca="1">IF(ISERROR(MATCH(EW$10,$A$11:$A146,0)),EW$11,"")</f>
        <v/>
      </c>
      <c r="EX146" s="1" t="str">
        <f ca="1">IF(ISERROR(MATCH(EX$10,$A$11:$A146,0)),EX$11,"")</f>
        <v/>
      </c>
      <c r="EY146" s="1" t="str">
        <f ca="1">IF(ISERROR(MATCH(EY$10,$A$11:$A146,0)),EY$11,"")</f>
        <v/>
      </c>
      <c r="EZ146" s="1">
        <f ca="1">IF(ISERROR(MATCH(EZ$10,$A$11:$A146,0)),EZ$11,"")</f>
        <v>0</v>
      </c>
      <c r="FA146" s="1" t="str">
        <f ca="1">IF(ISERROR(MATCH(FA$10,$A$11:$A146,0)),FA$11,"")</f>
        <v/>
      </c>
      <c r="FB146" s="1">
        <f ca="1">IF(ISERROR(MATCH(FB$10,$A$11:$A146,0)),FB$11,"")</f>
        <v>0</v>
      </c>
      <c r="FC146" s="1" t="str">
        <f ca="1">IF(ISERROR(MATCH(FC$10,$A$11:$A146,0)),FC$11,"")</f>
        <v/>
      </c>
      <c r="FD146" s="1" t="str">
        <f ca="1">IF(ISERROR(MATCH(FD$10,$A$11:$A146,0)),FD$11,"")</f>
        <v/>
      </c>
      <c r="FE146" s="1" t="str">
        <f ca="1">IF(ISERROR(MATCH(FE$10,$A$11:$A146,0)),FE$11,"")</f>
        <v/>
      </c>
      <c r="FF146" s="1" t="str">
        <f ca="1">IF(ISERROR(MATCH(FF$10,$A$11:$A146,0)),FF$11,"")</f>
        <v/>
      </c>
      <c r="FG146" s="1" t="str">
        <f ca="1">IF(ISERROR(MATCH(FG$10,$A$11:$A146,0)),FG$11,"")</f>
        <v/>
      </c>
      <c r="FH146" s="1">
        <f ca="1">IF(ISERROR(MATCH(FH$10,$A$11:$A146,0)),FH$11,"")</f>
        <v>0</v>
      </c>
      <c r="FI146" s="1" t="str">
        <f ca="1">IF(ISERROR(MATCH(FI$10,$A$11:$A146,0)),FI$11,"")</f>
        <v/>
      </c>
      <c r="FJ146" s="1" t="str">
        <f ca="1">IF(ISERROR(MATCH(FJ$10,$A$11:$A146,0)),FJ$11,"")</f>
        <v/>
      </c>
      <c r="FK146" s="1" t="str">
        <f ca="1">IF(ISERROR(MATCH(FK$10,$A$11:$A146,0)),FK$11,"")</f>
        <v/>
      </c>
      <c r="FL146" s="1" t="str">
        <f ca="1">IF(ISERROR(MATCH(FL$10,$A$11:$A146,0)),FL$11,"")</f>
        <v/>
      </c>
      <c r="FM146" s="1" t="str">
        <f ca="1">IF(ISERROR(MATCH(FM$10,$A$11:$A146,0)),FM$11,"")</f>
        <v/>
      </c>
      <c r="FN146" s="1" t="str">
        <f ca="1">IF(ISERROR(MATCH(FN$10,$A$11:$A146,0)),FN$11,"")</f>
        <v/>
      </c>
      <c r="FO146" s="1" t="str">
        <f ca="1">IF(ISERROR(MATCH(FO$10,$A$11:$A146,0)),FO$11,"")</f>
        <v/>
      </c>
      <c r="FP146" s="1">
        <f ca="1">IF(ISERROR(MATCH(FP$10,$A$11:$A146,0)),FP$11,"")</f>
        <v>0</v>
      </c>
      <c r="FQ146" s="1">
        <f ca="1">IF(ISERROR(MATCH(FQ$10,$A$11:$A146,0)),FQ$11,"")</f>
        <v>0</v>
      </c>
      <c r="FR146" s="1">
        <f ca="1">IF(ISERROR(MATCH(FR$10,$A$11:$A146,0)),FR$11,"")</f>
        <v>0</v>
      </c>
      <c r="FS146" s="1">
        <f ca="1">IF(ISERROR(MATCH(FS$10,$A$11:$A146,0)),FS$11,"")</f>
        <v>0</v>
      </c>
      <c r="FT146" s="1" t="str">
        <f ca="1">IF(ISERROR(MATCH(FT$10,$A$11:$A146,0)),FT$11,"")</f>
        <v/>
      </c>
      <c r="FU146" s="1">
        <f ca="1">IF(ISERROR(MATCH(FU$10,$A$11:$A146,0)),FU$11,"")</f>
        <v>0</v>
      </c>
      <c r="FV146" s="1">
        <f ca="1">IF(ISERROR(MATCH(FV$10,$A$11:$A146,0)),FV$11,"")</f>
        <v>0</v>
      </c>
      <c r="FW146" s="1">
        <f ca="1">IF(ISERROR(MATCH(FW$10,$A$11:$A146,0)),FW$11,"")</f>
        <v>0</v>
      </c>
      <c r="FX146" s="1" t="str">
        <f ca="1">IF(ISERROR(MATCH(FX$10,$A$11:$A146,0)),FX$11,"")</f>
        <v/>
      </c>
      <c r="FY146" s="1">
        <f ca="1">IF(ISERROR(MATCH(FY$10,$A$11:$A146,0)),FY$11,"")</f>
        <v>0</v>
      </c>
      <c r="FZ146" s="1" t="str">
        <f ca="1">IF(ISERROR(MATCH(FZ$10,$A$11:$A146,0)),FZ$11,"")</f>
        <v/>
      </c>
      <c r="GA146" s="1" t="str">
        <f ca="1">IF(ISERROR(MATCH(GA$10,$A$11:$A146,0)),GA$11,"")</f>
        <v/>
      </c>
      <c r="GB146" s="1">
        <f ca="1">IF(ISERROR(MATCH(GB$10,$A$11:$A146,0)),GB$11,"")</f>
        <v>0</v>
      </c>
      <c r="GC146" s="1" t="str">
        <f ca="1">IF(ISERROR(MATCH(GC$10,$A$11:$A146,0)),GC$11,"")</f>
        <v/>
      </c>
      <c r="GD146" s="1" t="str">
        <f ca="1">IF(ISERROR(MATCH(GD$10,$A$11:$A146,0)),GD$11,"")</f>
        <v/>
      </c>
      <c r="GE146" s="1" t="str">
        <f ca="1">IF(ISERROR(MATCH(GE$10,$A$11:$A146,0)),GE$11,"")</f>
        <v/>
      </c>
      <c r="GF146" s="1" t="str">
        <f ca="1">IF(ISERROR(MATCH(GF$10,$A$11:$A146,0)),GF$11,"")</f>
        <v/>
      </c>
      <c r="GG146" s="1" t="str">
        <f ca="1">IF(ISERROR(MATCH(GG$10,$A$11:$A146,0)),GG$11,"")</f>
        <v/>
      </c>
      <c r="GH146" s="1">
        <f ca="1">IF(ISERROR(MATCH(GH$10,$A$11:$A146,0)),GH$11,"")</f>
        <v>0</v>
      </c>
      <c r="GI146" s="1">
        <f ca="1">IF(ISERROR(MATCH(GI$10,$A$11:$A146,0)),GI$11,"")</f>
        <v>0</v>
      </c>
      <c r="GJ146" s="1">
        <f ca="1">IF(ISERROR(MATCH(GJ$10,$A$11:$A146,0)),GJ$11,"")</f>
        <v>0</v>
      </c>
      <c r="GK146" s="1">
        <f ca="1">IF(ISERROR(MATCH(GK$10,$A$11:$A146,0)),GK$11,"")</f>
        <v>0</v>
      </c>
      <c r="GL146" s="1" t="str">
        <f ca="1">IF(ISERROR(MATCH(GL$10,$A$11:$A146,0)),GL$11,"")</f>
        <v/>
      </c>
      <c r="GM146" s="1" t="str">
        <f ca="1">IF(ISERROR(MATCH(GM$10,$A$11:$A146,0)),GM$11,"")</f>
        <v/>
      </c>
      <c r="GN146" s="1" t="str">
        <f ca="1">IF(ISERROR(MATCH(GN$10,$A$11:$A146,0)),GN$11,"")</f>
        <v/>
      </c>
      <c r="GO146" s="1" t="str">
        <f ca="1">IF(ISERROR(MATCH(GO$10,$A$11:$A146,0)),GO$11,"")</f>
        <v/>
      </c>
      <c r="GP146" s="1" t="str">
        <f ca="1">IF(ISERROR(MATCH(GP$10,$A$11:$A146,0)),GP$11,"")</f>
        <v/>
      </c>
      <c r="GQ146" s="1" t="str">
        <f ca="1">IF(ISERROR(MATCH(GQ$10,$A$11:$A146,0)),GQ$11,"")</f>
        <v/>
      </c>
      <c r="GR146" s="1" t="str">
        <f ca="1">IF(ISERROR(MATCH(GR$10,$A$11:$A146,0)),GR$11,"")</f>
        <v/>
      </c>
      <c r="GS146" s="1" t="str">
        <f ca="1">IF(ISERROR(MATCH(GS$10,$A$11:$A146,0)),GS$11,"")</f>
        <v/>
      </c>
      <c r="GT146" s="1" t="str">
        <f ca="1">IF(ISERROR(MATCH(GT$10,$A$11:$A146,0)),GT$11,"")</f>
        <v/>
      </c>
      <c r="GU146" s="1" t="str">
        <f ca="1">IF(ISERROR(MATCH(GU$10,$A$11:$A146,0)),GU$11,"")</f>
        <v/>
      </c>
      <c r="GV146" s="1" t="str">
        <f ca="1">IF(ISERROR(MATCH(GV$10,$A$11:$A146,0)),GV$11,"")</f>
        <v/>
      </c>
      <c r="GW146" s="1" t="str">
        <f ca="1">IF(ISERROR(MATCH(GW$10,$A$11:$A146,0)),GW$11,"")</f>
        <v/>
      </c>
      <c r="GX146" s="1" t="str">
        <f ca="1">IF(ISERROR(MATCH(GX$10,$A$11:$A146,0)),GX$11,"")</f>
        <v/>
      </c>
      <c r="GY146" s="1">
        <f ca="1">IF(ISERROR(MATCH(GY$10,$A$11:$A146,0)),GY$11,"")</f>
        <v>0</v>
      </c>
      <c r="GZ146" s="1" t="str">
        <f ca="1">IF(ISERROR(MATCH(GZ$10,$A$11:$A146,0)),GZ$11,"")</f>
        <v/>
      </c>
      <c r="HA146" s="1" t="str">
        <f ca="1">IF(ISERROR(MATCH(HA$10,$A$11:$A146,0)),HA$11,"")</f>
        <v/>
      </c>
      <c r="HB146" s="1" t="str">
        <f ca="1">IF(ISERROR(MATCH(HB$10,$A$11:$A146,0)),HB$11,"")</f>
        <v/>
      </c>
      <c r="HC146" s="1">
        <f ca="1">IF(ISERROR(MATCH(HC$10,$A$11:$A146,0)),HC$11,"")</f>
        <v>0</v>
      </c>
      <c r="HD146" s="1">
        <f ca="1">IF(ISERROR(MATCH(HD$10,$A$11:$A146,0)),HD$11,"")</f>
        <v>0</v>
      </c>
      <c r="HE146" s="1">
        <f ca="1">IF(ISERROR(MATCH(HE$10,$A$11:$A146,0)),HE$11,"")</f>
        <v>0</v>
      </c>
    </row>
    <row r="147" spans="1:213">
      <c r="A147" s="11" t="str">
        <f t="shared" ca="1" si="10"/>
        <v>37JFI</v>
      </c>
      <c r="B147" s="11">
        <f t="shared" ca="1" si="12"/>
        <v>0</v>
      </c>
      <c r="C147" s="11">
        <f ca="1">SUMPRODUCT((INDIRECT("'BASIS'!"&amp;ADDRESS(MATCH(R_1!$A147,BASIS_Zeilen,0),3)&amp;":"&amp;ADDRESS(MATCH(R_1!A147,BASIS_Zeilen,0),COUNTA(BASIS_Spalten)))&gt;0)*1)</f>
        <v>1</v>
      </c>
      <c r="D147" s="11">
        <f ca="1">$B147-Cockpit_1!$E$6</f>
        <v>-2</v>
      </c>
      <c r="E147" s="1">
        <f t="shared" ca="1" si="11"/>
        <v>1</v>
      </c>
      <c r="F147" s="7">
        <f ca="1">MAX($G147:INDIRECT(ADDRESS(ROW(147:147),COUNTA(BASIS_Produkt)+6)))</f>
        <v>0</v>
      </c>
      <c r="G147" s="1" t="str">
        <f ca="1">IF(ISERROR(MATCH(G$10,$A$11:$A147,0)),G$11,"")</f>
        <v/>
      </c>
      <c r="H147" s="1" t="str">
        <f ca="1">IF(ISERROR(MATCH(H$10,$A$11:$A147,0)),H$11,"")</f>
        <v/>
      </c>
      <c r="I147" s="1" t="str">
        <f ca="1">IF(ISERROR(MATCH(I$10,$A$11:$A147,0)),I$11,"")</f>
        <v/>
      </c>
      <c r="J147" s="1" t="str">
        <f ca="1">IF(ISERROR(MATCH(J$10,$A$11:$A147,0)),J$11,"")</f>
        <v/>
      </c>
      <c r="K147" s="1" t="str">
        <f ca="1">IF(ISERROR(MATCH(K$10,$A$11:$A147,0)),K$11,"")</f>
        <v/>
      </c>
      <c r="L147" s="1" t="str">
        <f ca="1">IF(ISERROR(MATCH(L$10,$A$11:$A147,0)),L$11,"")</f>
        <v/>
      </c>
      <c r="M147" s="1" t="str">
        <f ca="1">IF(ISERROR(MATCH(M$10,$A$11:$A147,0)),M$11,"")</f>
        <v/>
      </c>
      <c r="N147" s="1" t="str">
        <f ca="1">IF(ISERROR(MATCH(N$10,$A$11:$A147,0)),N$11,"")</f>
        <v/>
      </c>
      <c r="O147" s="1" t="str">
        <f ca="1">IF(ISERROR(MATCH(O$10,$A$11:$A147,0)),O$11,"")</f>
        <v/>
      </c>
      <c r="P147" s="1" t="str">
        <f ca="1">IF(ISERROR(MATCH(P$10,$A$11:$A147,0)),P$11,"")</f>
        <v/>
      </c>
      <c r="Q147" s="1" t="str">
        <f ca="1">IF(ISERROR(MATCH(Q$10,$A$11:$A147,0)),Q$11,"")</f>
        <v/>
      </c>
      <c r="R147" s="1" t="str">
        <f ca="1">IF(ISERROR(MATCH(R$10,$A$11:$A147,0)),R$11,"")</f>
        <v/>
      </c>
      <c r="S147" s="1" t="str">
        <f ca="1">IF(ISERROR(MATCH(S$10,$A$11:$A147,0)),S$11,"")</f>
        <v/>
      </c>
      <c r="T147" s="1" t="str">
        <f ca="1">IF(ISERROR(MATCH(T$10,$A$11:$A147,0)),T$11,"")</f>
        <v/>
      </c>
      <c r="U147" s="1" t="str">
        <f ca="1">IF(ISERROR(MATCH(U$10,$A$11:$A147,0)),U$11,"")</f>
        <v/>
      </c>
      <c r="V147" s="1" t="str">
        <f ca="1">IF(ISERROR(MATCH(V$10,$A$11:$A147,0)),V$11,"")</f>
        <v/>
      </c>
      <c r="W147" s="1" t="str">
        <f ca="1">IF(ISERROR(MATCH(W$10,$A$11:$A147,0)),W$11,"")</f>
        <v/>
      </c>
      <c r="X147" s="1" t="str">
        <f ca="1">IF(ISERROR(MATCH(X$10,$A$11:$A147,0)),X$11,"")</f>
        <v/>
      </c>
      <c r="Y147" s="1" t="str">
        <f ca="1">IF(ISERROR(MATCH(Y$10,$A$11:$A147,0)),Y$11,"")</f>
        <v/>
      </c>
      <c r="Z147" s="1">
        <f ca="1">IF(ISERROR(MATCH(Z$10,$A$11:$A147,0)),Z$11,"")</f>
        <v>0</v>
      </c>
      <c r="AA147" s="1">
        <f ca="1">IF(ISERROR(MATCH(AA$10,$A$11:$A147,0)),AA$11,"")</f>
        <v>0</v>
      </c>
      <c r="AB147" s="1">
        <f ca="1">IF(ISERROR(MATCH(AB$10,$A$11:$A147,0)),AB$11,"")</f>
        <v>0</v>
      </c>
      <c r="AC147" s="1" t="str">
        <f ca="1">IF(ISERROR(MATCH(AC$10,$A$11:$A147,0)),AC$11,"")</f>
        <v/>
      </c>
      <c r="AD147" s="1" t="str">
        <f ca="1">IF(ISERROR(MATCH(AD$10,$A$11:$A147,0)),AD$11,"")</f>
        <v/>
      </c>
      <c r="AE147" s="1">
        <f ca="1">IF(ISERROR(MATCH(AE$10,$A$11:$A147,0)),AE$11,"")</f>
        <v>0</v>
      </c>
      <c r="AF147" s="1">
        <f ca="1">IF(ISERROR(MATCH(AF$10,$A$11:$A147,0)),AF$11,"")</f>
        <v>0</v>
      </c>
      <c r="AG147" s="1">
        <f ca="1">IF(ISERROR(MATCH(AG$10,$A$11:$A147,0)),AG$11,"")</f>
        <v>0</v>
      </c>
      <c r="AH147" s="1" t="str">
        <f ca="1">IF(ISERROR(MATCH(AH$10,$A$11:$A147,0)),AH$11,"")</f>
        <v/>
      </c>
      <c r="AI147" s="1" t="str">
        <f ca="1">IF(ISERROR(MATCH(AI$10,$A$11:$A147,0)),AI$11,"")</f>
        <v/>
      </c>
      <c r="AJ147" s="1" t="str">
        <f ca="1">IF(ISERROR(MATCH(AJ$10,$A$11:$A147,0)),AJ$11,"")</f>
        <v/>
      </c>
      <c r="AK147" s="1" t="str">
        <f ca="1">IF(ISERROR(MATCH(AK$10,$A$11:$A147,0)),AK$11,"")</f>
        <v/>
      </c>
      <c r="AL147" s="1">
        <f ca="1">IF(ISERROR(MATCH(AL$10,$A$11:$A147,0)),AL$11,"")</f>
        <v>0</v>
      </c>
      <c r="AM147" s="1">
        <f ca="1">IF(ISERROR(MATCH(AM$10,$A$11:$A147,0)),AM$11,"")</f>
        <v>0</v>
      </c>
      <c r="AN147" s="1" t="str">
        <f ca="1">IF(ISERROR(MATCH(AN$10,$A$11:$A147,0)),AN$11,"")</f>
        <v/>
      </c>
      <c r="AO147" s="1" t="str">
        <f ca="1">IF(ISERROR(MATCH(AO$10,$A$11:$A147,0)),AO$11,"")</f>
        <v/>
      </c>
      <c r="AP147" s="1">
        <f ca="1">IF(ISERROR(MATCH(AP$10,$A$11:$A147,0)),AP$11,"")</f>
        <v>0</v>
      </c>
      <c r="AQ147" s="1">
        <f ca="1">IF(ISERROR(MATCH(AQ$10,$A$11:$A147,0)),AQ$11,"")</f>
        <v>0</v>
      </c>
      <c r="AR147" s="1" t="str">
        <f ca="1">IF(ISERROR(MATCH(AR$10,$A$11:$A147,0)),AR$11,"")</f>
        <v/>
      </c>
      <c r="AS147" s="1">
        <f ca="1">IF(ISERROR(MATCH(AS$10,$A$11:$A147,0)),AS$11,"")</f>
        <v>0</v>
      </c>
      <c r="AT147" s="1">
        <f ca="1">IF(ISERROR(MATCH(AT$10,$A$11:$A147,0)),AT$11,"")</f>
        <v>0</v>
      </c>
      <c r="AU147" s="1">
        <f ca="1">IF(ISERROR(MATCH(AU$10,$A$11:$A147,0)),AU$11,"")</f>
        <v>0</v>
      </c>
      <c r="AV147" s="1">
        <f ca="1">IF(ISERROR(MATCH(AV$10,$A$11:$A147,0)),AV$11,"")</f>
        <v>0</v>
      </c>
      <c r="AW147" s="1">
        <f ca="1">IF(ISERROR(MATCH(AW$10,$A$11:$A147,0)),AW$11,"")</f>
        <v>0</v>
      </c>
      <c r="AX147" s="1">
        <f ca="1">IF(ISERROR(MATCH(AX$10,$A$11:$A147,0)),AX$11,"")</f>
        <v>0</v>
      </c>
      <c r="AY147" s="1" t="str">
        <f ca="1">IF(ISERROR(MATCH(AY$10,$A$11:$A147,0)),AY$11,"")</f>
        <v/>
      </c>
      <c r="AZ147" s="1" t="str">
        <f ca="1">IF(ISERROR(MATCH(AZ$10,$A$11:$A147,0)),AZ$11,"")</f>
        <v/>
      </c>
      <c r="BA147" s="1" t="str">
        <f ca="1">IF(ISERROR(MATCH(BA$10,$A$11:$A147,0)),BA$11,"")</f>
        <v/>
      </c>
      <c r="BB147" s="1">
        <f ca="1">IF(ISERROR(MATCH(BB$10,$A$11:$A147,0)),BB$11,"")</f>
        <v>0</v>
      </c>
      <c r="BC147" s="1">
        <f ca="1">IF(ISERROR(MATCH(BC$10,$A$11:$A147,0)),BC$11,"")</f>
        <v>0</v>
      </c>
      <c r="BD147" s="1" t="str">
        <f ca="1">IF(ISERROR(MATCH(BD$10,$A$11:$A147,0)),BD$11,"")</f>
        <v/>
      </c>
      <c r="BE147" s="1" t="str">
        <f ca="1">IF(ISERROR(MATCH(BE$10,$A$11:$A147,0)),BE$11,"")</f>
        <v/>
      </c>
      <c r="BF147" s="1" t="str">
        <f ca="1">IF(ISERROR(MATCH(BF$10,$A$11:$A147,0)),BF$11,"")</f>
        <v/>
      </c>
      <c r="BG147" s="1" t="str">
        <f ca="1">IF(ISERROR(MATCH(BG$10,$A$11:$A147,0)),BG$11,"")</f>
        <v/>
      </c>
      <c r="BH147" s="1" t="str">
        <f ca="1">IF(ISERROR(MATCH(BH$10,$A$11:$A147,0)),BH$11,"")</f>
        <v/>
      </c>
      <c r="BI147" s="1">
        <f ca="1">IF(ISERROR(MATCH(BI$10,$A$11:$A147,0)),BI$11,"")</f>
        <v>0</v>
      </c>
      <c r="BJ147" s="1" t="str">
        <f ca="1">IF(ISERROR(MATCH(BJ$10,$A$11:$A147,0)),BJ$11,"")</f>
        <v/>
      </c>
      <c r="BK147" s="1" t="str">
        <f ca="1">IF(ISERROR(MATCH(BK$10,$A$11:$A147,0)),BK$11,"")</f>
        <v/>
      </c>
      <c r="BL147" s="1">
        <f ca="1">IF(ISERROR(MATCH(BL$10,$A$11:$A147,0)),BL$11,"")</f>
        <v>0</v>
      </c>
      <c r="BM147" s="1" t="str">
        <f ca="1">IF(ISERROR(MATCH(BM$10,$A$11:$A147,0)),BM$11,"")</f>
        <v/>
      </c>
      <c r="BN147" s="1" t="str">
        <f ca="1">IF(ISERROR(MATCH(BN$10,$A$11:$A147,0)),BN$11,"")</f>
        <v/>
      </c>
      <c r="BO147" s="1">
        <f ca="1">IF(ISERROR(MATCH(BO$10,$A$11:$A147,0)),BO$11,"")</f>
        <v>0</v>
      </c>
      <c r="BP147" s="1" t="str">
        <f ca="1">IF(ISERROR(MATCH(BP$10,$A$11:$A147,0)),BP$11,"")</f>
        <v/>
      </c>
      <c r="BQ147" s="1">
        <f ca="1">IF(ISERROR(MATCH(BQ$10,$A$11:$A147,0)),BQ$11,"")</f>
        <v>0</v>
      </c>
      <c r="BR147" s="1">
        <f ca="1">IF(ISERROR(MATCH(BR$10,$A$11:$A147,0)),BR$11,"")</f>
        <v>0</v>
      </c>
      <c r="BS147" s="1">
        <f ca="1">IF(ISERROR(MATCH(BS$10,$A$11:$A147,0)),BS$11,"")</f>
        <v>0</v>
      </c>
      <c r="BT147" s="1">
        <f ca="1">IF(ISERROR(MATCH(BT$10,$A$11:$A147,0)),BT$11,"")</f>
        <v>0</v>
      </c>
      <c r="BU147" s="1" t="str">
        <f ca="1">IF(ISERROR(MATCH(BU$10,$A$11:$A147,0)),BU$11,"")</f>
        <v/>
      </c>
      <c r="BV147" s="1" t="str">
        <f ca="1">IF(ISERROR(MATCH(BV$10,$A$11:$A147,0)),BV$11,"")</f>
        <v/>
      </c>
      <c r="BW147" s="1">
        <f ca="1">IF(ISERROR(MATCH(BW$10,$A$11:$A147,0)),BW$11,"")</f>
        <v>0</v>
      </c>
      <c r="BX147" s="1" t="str">
        <f ca="1">IF(ISERROR(MATCH(BX$10,$A$11:$A147,0)),BX$11,"")</f>
        <v/>
      </c>
      <c r="BY147" s="1">
        <f ca="1">IF(ISERROR(MATCH(BY$10,$A$11:$A147,0)),BY$11,"")</f>
        <v>0</v>
      </c>
      <c r="BZ147" s="1">
        <f ca="1">IF(ISERROR(MATCH(BZ$10,$A$11:$A147,0)),BZ$11,"")</f>
        <v>0</v>
      </c>
      <c r="CA147" s="1">
        <f ca="1">IF(ISERROR(MATCH(CA$10,$A$11:$A147,0)),CA$11,"")</f>
        <v>0</v>
      </c>
      <c r="CB147" s="1">
        <f ca="1">IF(ISERROR(MATCH(CB$10,$A$11:$A147,0)),CB$11,"")</f>
        <v>0</v>
      </c>
      <c r="CC147" s="1">
        <f ca="1">IF(ISERROR(MATCH(CC$10,$A$11:$A147,0)),CC$11,"")</f>
        <v>0</v>
      </c>
      <c r="CD147" s="1">
        <f ca="1">IF(ISERROR(MATCH(CD$10,$A$11:$A147,0)),CD$11,"")</f>
        <v>0</v>
      </c>
      <c r="CE147" s="1">
        <f ca="1">IF(ISERROR(MATCH(CE$10,$A$11:$A147,0)),CE$11,"")</f>
        <v>0</v>
      </c>
      <c r="CF147" s="1">
        <f ca="1">IF(ISERROR(MATCH(CF$10,$A$11:$A147,0)),CF$11,"")</f>
        <v>0</v>
      </c>
      <c r="CG147" s="1">
        <f ca="1">IF(ISERROR(MATCH(CG$10,$A$11:$A147,0)),CG$11,"")</f>
        <v>0</v>
      </c>
      <c r="CH147" s="1">
        <f ca="1">IF(ISERROR(MATCH(CH$10,$A$11:$A147,0)),CH$11,"")</f>
        <v>0</v>
      </c>
      <c r="CI147" s="1">
        <f ca="1">IF(ISERROR(MATCH(CI$10,$A$11:$A147,0)),CI$11,"")</f>
        <v>0</v>
      </c>
      <c r="CJ147" s="1" t="str">
        <f ca="1">IF(ISERROR(MATCH(CJ$10,$A$11:$A147,0)),CJ$11,"")</f>
        <v/>
      </c>
      <c r="CK147" s="1">
        <f ca="1">IF(ISERROR(MATCH(CK$10,$A$11:$A147,0)),CK$11,"")</f>
        <v>0</v>
      </c>
      <c r="CL147" s="1">
        <f ca="1">IF(ISERROR(MATCH(CL$10,$A$11:$A147,0)),CL$11,"")</f>
        <v>0</v>
      </c>
      <c r="CM147" s="1">
        <f ca="1">IF(ISERROR(MATCH(CM$10,$A$11:$A147,0)),CM$11,"")</f>
        <v>0</v>
      </c>
      <c r="CN147" s="1" t="str">
        <f ca="1">IF(ISERROR(MATCH(CN$10,$A$11:$A147,0)),CN$11,"")</f>
        <v/>
      </c>
      <c r="CO147" s="1" t="str">
        <f ca="1">IF(ISERROR(MATCH(CO$10,$A$11:$A147,0)),CO$11,"")</f>
        <v/>
      </c>
      <c r="CP147" s="1" t="str">
        <f ca="1">IF(ISERROR(MATCH(CP$10,$A$11:$A147,0)),CP$11,"")</f>
        <v/>
      </c>
      <c r="CQ147" s="1">
        <f ca="1">IF(ISERROR(MATCH(CQ$10,$A$11:$A147,0)),CQ$11,"")</f>
        <v>0</v>
      </c>
      <c r="CR147" s="1" t="str">
        <f ca="1">IF(ISERROR(MATCH(CR$10,$A$11:$A147,0)),CR$11,"")</f>
        <v/>
      </c>
      <c r="CS147" s="1">
        <f ca="1">IF(ISERROR(MATCH(CS$10,$A$11:$A147,0)),CS$11,"")</f>
        <v>0</v>
      </c>
      <c r="CT147" s="1" t="str">
        <f ca="1">IF(ISERROR(MATCH(CT$10,$A$11:$A147,0)),CT$11,"")</f>
        <v/>
      </c>
      <c r="CU147" s="1" t="str">
        <f ca="1">IF(ISERROR(MATCH(CU$10,$A$11:$A147,0)),CU$11,"")</f>
        <v/>
      </c>
      <c r="CV147" s="1" t="str">
        <f ca="1">IF(ISERROR(MATCH(CV$10,$A$11:$A147,0)),CV$11,"")</f>
        <v/>
      </c>
      <c r="CW147" s="1" t="str">
        <f ca="1">IF(ISERROR(MATCH(CW$10,$A$11:$A147,0)),CW$11,"")</f>
        <v/>
      </c>
      <c r="CX147" s="1" t="str">
        <f ca="1">IF(ISERROR(MATCH(CX$10,$A$11:$A147,0)),CX$11,"")</f>
        <v/>
      </c>
      <c r="CY147" s="1" t="str">
        <f ca="1">IF(ISERROR(MATCH(CY$10,$A$11:$A147,0)),CY$11,"")</f>
        <v/>
      </c>
      <c r="CZ147" s="1" t="str">
        <f ca="1">IF(ISERROR(MATCH(CZ$10,$A$11:$A147,0)),CZ$11,"")</f>
        <v/>
      </c>
      <c r="DA147" s="1" t="str">
        <f ca="1">IF(ISERROR(MATCH(DA$10,$A$11:$A147,0)),DA$11,"")</f>
        <v/>
      </c>
      <c r="DB147" s="1" t="str">
        <f ca="1">IF(ISERROR(MATCH(DB$10,$A$11:$A147,0)),DB$11,"")</f>
        <v/>
      </c>
      <c r="DC147" s="1" t="str">
        <f ca="1">IF(ISERROR(MATCH(DC$10,$A$11:$A147,0)),DC$11,"")</f>
        <v/>
      </c>
      <c r="DD147" s="1" t="str">
        <f ca="1">IF(ISERROR(MATCH(DD$10,$A$11:$A147,0)),DD$11,"")</f>
        <v/>
      </c>
      <c r="DE147" s="1" t="str">
        <f ca="1">IF(ISERROR(MATCH(DE$10,$A$11:$A147,0)),DE$11,"")</f>
        <v/>
      </c>
      <c r="DF147" s="1" t="str">
        <f ca="1">IF(ISERROR(MATCH(DF$10,$A$11:$A147,0)),DF$11,"")</f>
        <v/>
      </c>
      <c r="DG147" s="1" t="str">
        <f ca="1">IF(ISERROR(MATCH(DG$10,$A$11:$A147,0)),DG$11,"")</f>
        <v/>
      </c>
      <c r="DH147" s="1" t="str">
        <f ca="1">IF(ISERROR(MATCH(DH$10,$A$11:$A147,0)),DH$11,"")</f>
        <v/>
      </c>
      <c r="DI147" s="1" t="str">
        <f ca="1">IF(ISERROR(MATCH(DI$10,$A$11:$A147,0)),DI$11,"")</f>
        <v/>
      </c>
      <c r="DJ147" s="1" t="str">
        <f ca="1">IF(ISERROR(MATCH(DJ$10,$A$11:$A147,0)),DJ$11,"")</f>
        <v/>
      </c>
      <c r="DK147" s="1" t="str">
        <f ca="1">IF(ISERROR(MATCH(DK$10,$A$11:$A147,0)),DK$11,"")</f>
        <v/>
      </c>
      <c r="DL147" s="1" t="str">
        <f ca="1">IF(ISERROR(MATCH(DL$10,$A$11:$A147,0)),DL$11,"")</f>
        <v/>
      </c>
      <c r="DM147" s="1">
        <f ca="1">IF(ISERROR(MATCH(DM$10,$A$11:$A147,0)),DM$11,"")</f>
        <v>0</v>
      </c>
      <c r="DN147" s="1" t="str">
        <f ca="1">IF(ISERROR(MATCH(DN$10,$A$11:$A147,0)),DN$11,"")</f>
        <v/>
      </c>
      <c r="DO147" s="1" t="str">
        <f ca="1">IF(ISERROR(MATCH(DO$10,$A$11:$A147,0)),DO$11,"")</f>
        <v/>
      </c>
      <c r="DP147" s="1" t="str">
        <f ca="1">IF(ISERROR(MATCH(DP$10,$A$11:$A147,0)),DP$11,"")</f>
        <v/>
      </c>
      <c r="DQ147" s="1" t="str">
        <f ca="1">IF(ISERROR(MATCH(DQ$10,$A$11:$A147,0)),DQ$11,"")</f>
        <v/>
      </c>
      <c r="DR147" s="1" t="str">
        <f ca="1">IF(ISERROR(MATCH(DR$10,$A$11:$A147,0)),DR$11,"")</f>
        <v/>
      </c>
      <c r="DS147" s="1" t="str">
        <f ca="1">IF(ISERROR(MATCH(DS$10,$A$11:$A147,0)),DS$11,"")</f>
        <v/>
      </c>
      <c r="DT147" s="1">
        <f ca="1">IF(ISERROR(MATCH(DT$10,$A$11:$A147,0)),DT$11,"")</f>
        <v>0</v>
      </c>
      <c r="DU147" s="1" t="str">
        <f ca="1">IF(ISERROR(MATCH(DU$10,$A$11:$A147,0)),DU$11,"")</f>
        <v/>
      </c>
      <c r="DV147" s="1" t="str">
        <f ca="1">IF(ISERROR(MATCH(DV$10,$A$11:$A147,0)),DV$11,"")</f>
        <v/>
      </c>
      <c r="DW147" s="1" t="str">
        <f ca="1">IF(ISERROR(MATCH(DW$10,$A$11:$A147,0)),DW$11,"")</f>
        <v/>
      </c>
      <c r="DX147" s="1" t="str">
        <f ca="1">IF(ISERROR(MATCH(DX$10,$A$11:$A147,0)),DX$11,"")</f>
        <v/>
      </c>
      <c r="DY147" s="1">
        <f ca="1">IF(ISERROR(MATCH(DY$10,$A$11:$A147,0)),DY$11,"")</f>
        <v>0</v>
      </c>
      <c r="DZ147" s="1" t="str">
        <f ca="1">IF(ISERROR(MATCH(DZ$10,$A$11:$A147,0)),DZ$11,"")</f>
        <v/>
      </c>
      <c r="EA147" s="1" t="str">
        <f ca="1">IF(ISERROR(MATCH(EA$10,$A$11:$A147,0)),EA$11,"")</f>
        <v/>
      </c>
      <c r="EB147" s="1" t="str">
        <f ca="1">IF(ISERROR(MATCH(EB$10,$A$11:$A147,0)),EB$11,"")</f>
        <v/>
      </c>
      <c r="EC147" s="1" t="str">
        <f ca="1">IF(ISERROR(MATCH(EC$10,$A$11:$A147,0)),EC$11,"")</f>
        <v/>
      </c>
      <c r="ED147" s="1">
        <f ca="1">IF(ISERROR(MATCH(ED$10,$A$11:$A147,0)),ED$11,"")</f>
        <v>0</v>
      </c>
      <c r="EE147" s="1" t="str">
        <f ca="1">IF(ISERROR(MATCH(EE$10,$A$11:$A147,0)),EE$11,"")</f>
        <v/>
      </c>
      <c r="EF147" s="1" t="str">
        <f ca="1">IF(ISERROR(MATCH(EF$10,$A$11:$A147,0)),EF$11,"")</f>
        <v/>
      </c>
      <c r="EG147" s="1" t="str">
        <f ca="1">IF(ISERROR(MATCH(EG$10,$A$11:$A147,0)),EG$11,"")</f>
        <v/>
      </c>
      <c r="EH147" s="1" t="str">
        <f ca="1">IF(ISERROR(MATCH(EH$10,$A$11:$A147,0)),EH$11,"")</f>
        <v/>
      </c>
      <c r="EI147" s="1" t="str">
        <f ca="1">IF(ISERROR(MATCH(EI$10,$A$11:$A147,0)),EI$11,"")</f>
        <v/>
      </c>
      <c r="EJ147" s="1" t="str">
        <f ca="1">IF(ISERROR(MATCH(EJ$10,$A$11:$A147,0)),EJ$11,"")</f>
        <v/>
      </c>
      <c r="EK147" s="1" t="str">
        <f ca="1">IF(ISERROR(MATCH(EK$10,$A$11:$A147,0)),EK$11,"")</f>
        <v/>
      </c>
      <c r="EL147" s="1">
        <f ca="1">IF(ISERROR(MATCH(EL$10,$A$11:$A147,0)),EL$11,"")</f>
        <v>0</v>
      </c>
      <c r="EM147" s="1" t="str">
        <f ca="1">IF(ISERROR(MATCH(EM$10,$A$11:$A147,0)),EM$11,"")</f>
        <v/>
      </c>
      <c r="EN147" s="1" t="str">
        <f ca="1">IF(ISERROR(MATCH(EN$10,$A$11:$A147,0)),EN$11,"")</f>
        <v/>
      </c>
      <c r="EO147" s="1" t="str">
        <f ca="1">IF(ISERROR(MATCH(EO$10,$A$11:$A147,0)),EO$11,"")</f>
        <v/>
      </c>
      <c r="EP147" s="1">
        <f ca="1">IF(ISERROR(MATCH(EP$10,$A$11:$A147,0)),EP$11,"")</f>
        <v>0</v>
      </c>
      <c r="EQ147" s="1">
        <f ca="1">IF(ISERROR(MATCH(EQ$10,$A$11:$A147,0)),EQ$11,"")</f>
        <v>0</v>
      </c>
      <c r="ER147" s="1">
        <f ca="1">IF(ISERROR(MATCH(ER$10,$A$11:$A147,0)),ER$11,"")</f>
        <v>0</v>
      </c>
      <c r="ES147" s="1" t="str">
        <f ca="1">IF(ISERROR(MATCH(ES$10,$A$11:$A147,0)),ES$11,"")</f>
        <v/>
      </c>
      <c r="ET147" s="1" t="str">
        <f ca="1">IF(ISERROR(MATCH(ET$10,$A$11:$A147,0)),ET$11,"")</f>
        <v/>
      </c>
      <c r="EU147" s="1" t="str">
        <f ca="1">IF(ISERROR(MATCH(EU$10,$A$11:$A147,0)),EU$11,"")</f>
        <v/>
      </c>
      <c r="EV147" s="1" t="str">
        <f ca="1">IF(ISERROR(MATCH(EV$10,$A$11:$A147,0)),EV$11,"")</f>
        <v/>
      </c>
      <c r="EW147" s="1" t="str">
        <f ca="1">IF(ISERROR(MATCH(EW$10,$A$11:$A147,0)),EW$11,"")</f>
        <v/>
      </c>
      <c r="EX147" s="1" t="str">
        <f ca="1">IF(ISERROR(MATCH(EX$10,$A$11:$A147,0)),EX$11,"")</f>
        <v/>
      </c>
      <c r="EY147" s="1" t="str">
        <f ca="1">IF(ISERROR(MATCH(EY$10,$A$11:$A147,0)),EY$11,"")</f>
        <v/>
      </c>
      <c r="EZ147" s="1">
        <f ca="1">IF(ISERROR(MATCH(EZ$10,$A$11:$A147,0)),EZ$11,"")</f>
        <v>0</v>
      </c>
      <c r="FA147" s="1" t="str">
        <f ca="1">IF(ISERROR(MATCH(FA$10,$A$11:$A147,0)),FA$11,"")</f>
        <v/>
      </c>
      <c r="FB147" s="1">
        <f ca="1">IF(ISERROR(MATCH(FB$10,$A$11:$A147,0)),FB$11,"")</f>
        <v>0</v>
      </c>
      <c r="FC147" s="1" t="str">
        <f ca="1">IF(ISERROR(MATCH(FC$10,$A$11:$A147,0)),FC$11,"")</f>
        <v/>
      </c>
      <c r="FD147" s="1" t="str">
        <f ca="1">IF(ISERROR(MATCH(FD$10,$A$11:$A147,0)),FD$11,"")</f>
        <v/>
      </c>
      <c r="FE147" s="1" t="str">
        <f ca="1">IF(ISERROR(MATCH(FE$10,$A$11:$A147,0)),FE$11,"")</f>
        <v/>
      </c>
      <c r="FF147" s="1" t="str">
        <f ca="1">IF(ISERROR(MATCH(FF$10,$A$11:$A147,0)),FF$11,"")</f>
        <v/>
      </c>
      <c r="FG147" s="1" t="str">
        <f ca="1">IF(ISERROR(MATCH(FG$10,$A$11:$A147,0)),FG$11,"")</f>
        <v/>
      </c>
      <c r="FH147" s="1">
        <f ca="1">IF(ISERROR(MATCH(FH$10,$A$11:$A147,0)),FH$11,"")</f>
        <v>0</v>
      </c>
      <c r="FI147" s="1" t="str">
        <f ca="1">IF(ISERROR(MATCH(FI$10,$A$11:$A147,0)),FI$11,"")</f>
        <v/>
      </c>
      <c r="FJ147" s="1" t="str">
        <f ca="1">IF(ISERROR(MATCH(FJ$10,$A$11:$A147,0)),FJ$11,"")</f>
        <v/>
      </c>
      <c r="FK147" s="1" t="str">
        <f ca="1">IF(ISERROR(MATCH(FK$10,$A$11:$A147,0)),FK$11,"")</f>
        <v/>
      </c>
      <c r="FL147" s="1" t="str">
        <f ca="1">IF(ISERROR(MATCH(FL$10,$A$11:$A147,0)),FL$11,"")</f>
        <v/>
      </c>
      <c r="FM147" s="1" t="str">
        <f ca="1">IF(ISERROR(MATCH(FM$10,$A$11:$A147,0)),FM$11,"")</f>
        <v/>
      </c>
      <c r="FN147" s="1" t="str">
        <f ca="1">IF(ISERROR(MATCH(FN$10,$A$11:$A147,0)),FN$11,"")</f>
        <v/>
      </c>
      <c r="FO147" s="1" t="str">
        <f ca="1">IF(ISERROR(MATCH(FO$10,$A$11:$A147,0)),FO$11,"")</f>
        <v/>
      </c>
      <c r="FP147" s="1">
        <f ca="1">IF(ISERROR(MATCH(FP$10,$A$11:$A147,0)),FP$11,"")</f>
        <v>0</v>
      </c>
      <c r="FQ147" s="1">
        <f ca="1">IF(ISERROR(MATCH(FQ$10,$A$11:$A147,0)),FQ$11,"")</f>
        <v>0</v>
      </c>
      <c r="FR147" s="1">
        <f ca="1">IF(ISERROR(MATCH(FR$10,$A$11:$A147,0)),FR$11,"")</f>
        <v>0</v>
      </c>
      <c r="FS147" s="1">
        <f ca="1">IF(ISERROR(MATCH(FS$10,$A$11:$A147,0)),FS$11,"")</f>
        <v>0</v>
      </c>
      <c r="FT147" s="1" t="str">
        <f ca="1">IF(ISERROR(MATCH(FT$10,$A$11:$A147,0)),FT$11,"")</f>
        <v/>
      </c>
      <c r="FU147" s="1">
        <f ca="1">IF(ISERROR(MATCH(FU$10,$A$11:$A147,0)),FU$11,"")</f>
        <v>0</v>
      </c>
      <c r="FV147" s="1">
        <f ca="1">IF(ISERROR(MATCH(FV$10,$A$11:$A147,0)),FV$11,"")</f>
        <v>0</v>
      </c>
      <c r="FW147" s="1">
        <f ca="1">IF(ISERROR(MATCH(FW$10,$A$11:$A147,0)),FW$11,"")</f>
        <v>0</v>
      </c>
      <c r="FX147" s="1" t="str">
        <f ca="1">IF(ISERROR(MATCH(FX$10,$A$11:$A147,0)),FX$11,"")</f>
        <v/>
      </c>
      <c r="FY147" s="1">
        <f ca="1">IF(ISERROR(MATCH(FY$10,$A$11:$A147,0)),FY$11,"")</f>
        <v>0</v>
      </c>
      <c r="FZ147" s="1" t="str">
        <f ca="1">IF(ISERROR(MATCH(FZ$10,$A$11:$A147,0)),FZ$11,"")</f>
        <v/>
      </c>
      <c r="GA147" s="1" t="str">
        <f ca="1">IF(ISERROR(MATCH(GA$10,$A$11:$A147,0)),GA$11,"")</f>
        <v/>
      </c>
      <c r="GB147" s="1">
        <f ca="1">IF(ISERROR(MATCH(GB$10,$A$11:$A147,0)),GB$11,"")</f>
        <v>0</v>
      </c>
      <c r="GC147" s="1" t="str">
        <f ca="1">IF(ISERROR(MATCH(GC$10,$A$11:$A147,0)),GC$11,"")</f>
        <v/>
      </c>
      <c r="GD147" s="1" t="str">
        <f ca="1">IF(ISERROR(MATCH(GD$10,$A$11:$A147,0)),GD$11,"")</f>
        <v/>
      </c>
      <c r="GE147" s="1" t="str">
        <f ca="1">IF(ISERROR(MATCH(GE$10,$A$11:$A147,0)),GE$11,"")</f>
        <v/>
      </c>
      <c r="GF147" s="1" t="str">
        <f ca="1">IF(ISERROR(MATCH(GF$10,$A$11:$A147,0)),GF$11,"")</f>
        <v/>
      </c>
      <c r="GG147" s="1" t="str">
        <f ca="1">IF(ISERROR(MATCH(GG$10,$A$11:$A147,0)),GG$11,"")</f>
        <v/>
      </c>
      <c r="GH147" s="1">
        <f ca="1">IF(ISERROR(MATCH(GH$10,$A$11:$A147,0)),GH$11,"")</f>
        <v>0</v>
      </c>
      <c r="GI147" s="1">
        <f ca="1">IF(ISERROR(MATCH(GI$10,$A$11:$A147,0)),GI$11,"")</f>
        <v>0</v>
      </c>
      <c r="GJ147" s="1">
        <f ca="1">IF(ISERROR(MATCH(GJ$10,$A$11:$A147,0)),GJ$11,"")</f>
        <v>0</v>
      </c>
      <c r="GK147" s="1">
        <f ca="1">IF(ISERROR(MATCH(GK$10,$A$11:$A147,0)),GK$11,"")</f>
        <v>0</v>
      </c>
      <c r="GL147" s="1" t="str">
        <f ca="1">IF(ISERROR(MATCH(GL$10,$A$11:$A147,0)),GL$11,"")</f>
        <v/>
      </c>
      <c r="GM147" s="1" t="str">
        <f ca="1">IF(ISERROR(MATCH(GM$10,$A$11:$A147,0)),GM$11,"")</f>
        <v/>
      </c>
      <c r="GN147" s="1" t="str">
        <f ca="1">IF(ISERROR(MATCH(GN$10,$A$11:$A147,0)),GN$11,"")</f>
        <v/>
      </c>
      <c r="GO147" s="1" t="str">
        <f ca="1">IF(ISERROR(MATCH(GO$10,$A$11:$A147,0)),GO$11,"")</f>
        <v/>
      </c>
      <c r="GP147" s="1" t="str">
        <f ca="1">IF(ISERROR(MATCH(GP$10,$A$11:$A147,0)),GP$11,"")</f>
        <v/>
      </c>
      <c r="GQ147" s="1" t="str">
        <f ca="1">IF(ISERROR(MATCH(GQ$10,$A$11:$A147,0)),GQ$11,"")</f>
        <v/>
      </c>
      <c r="GR147" s="1" t="str">
        <f ca="1">IF(ISERROR(MATCH(GR$10,$A$11:$A147,0)),GR$11,"")</f>
        <v/>
      </c>
      <c r="GS147" s="1" t="str">
        <f ca="1">IF(ISERROR(MATCH(GS$10,$A$11:$A147,0)),GS$11,"")</f>
        <v/>
      </c>
      <c r="GT147" s="1" t="str">
        <f ca="1">IF(ISERROR(MATCH(GT$10,$A$11:$A147,0)),GT$11,"")</f>
        <v/>
      </c>
      <c r="GU147" s="1" t="str">
        <f ca="1">IF(ISERROR(MATCH(GU$10,$A$11:$A147,0)),GU$11,"")</f>
        <v/>
      </c>
      <c r="GV147" s="1" t="str">
        <f ca="1">IF(ISERROR(MATCH(GV$10,$A$11:$A147,0)),GV$11,"")</f>
        <v/>
      </c>
      <c r="GW147" s="1" t="str">
        <f ca="1">IF(ISERROR(MATCH(GW$10,$A$11:$A147,0)),GW$11,"")</f>
        <v/>
      </c>
      <c r="GX147" s="1" t="str">
        <f ca="1">IF(ISERROR(MATCH(GX$10,$A$11:$A147,0)),GX$11,"")</f>
        <v/>
      </c>
      <c r="GY147" s="1">
        <f ca="1">IF(ISERROR(MATCH(GY$10,$A$11:$A147,0)),GY$11,"")</f>
        <v>0</v>
      </c>
      <c r="GZ147" s="1" t="str">
        <f ca="1">IF(ISERROR(MATCH(GZ$10,$A$11:$A147,0)),GZ$11,"")</f>
        <v/>
      </c>
      <c r="HA147" s="1" t="str">
        <f ca="1">IF(ISERROR(MATCH(HA$10,$A$11:$A147,0)),HA$11,"")</f>
        <v/>
      </c>
      <c r="HB147" s="1" t="str">
        <f ca="1">IF(ISERROR(MATCH(HB$10,$A$11:$A147,0)),HB$11,"")</f>
        <v/>
      </c>
      <c r="HC147" s="1">
        <f ca="1">IF(ISERROR(MATCH(HC$10,$A$11:$A147,0)),HC$11,"")</f>
        <v>0</v>
      </c>
      <c r="HD147" s="1">
        <f ca="1">IF(ISERROR(MATCH(HD$10,$A$11:$A147,0)),HD$11,"")</f>
        <v>0</v>
      </c>
      <c r="HE147" s="1">
        <f ca="1">IF(ISERROR(MATCH(HE$10,$A$11:$A147,0)),HE$11,"")</f>
        <v>0</v>
      </c>
    </row>
    <row r="148" spans="1:213">
      <c r="A148" s="11" t="str">
        <f t="shared" ca="1" si="10"/>
        <v>37JG3</v>
      </c>
      <c r="B148" s="11">
        <f t="shared" ca="1" si="12"/>
        <v>0</v>
      </c>
      <c r="C148" s="11">
        <f ca="1">SUMPRODUCT((INDIRECT("'BASIS'!"&amp;ADDRESS(MATCH(R_1!$A148,BASIS_Zeilen,0),3)&amp;":"&amp;ADDRESS(MATCH(R_1!A148,BASIS_Zeilen,0),COUNTA(BASIS_Spalten)))&gt;0)*1)</f>
        <v>1</v>
      </c>
      <c r="D148" s="11">
        <f ca="1">$B148-Cockpit_1!$E$6</f>
        <v>-2</v>
      </c>
      <c r="E148" s="1">
        <f t="shared" ca="1" si="11"/>
        <v>1</v>
      </c>
      <c r="F148" s="7">
        <f ca="1">MAX($G148:INDIRECT(ADDRESS(ROW(148:148),COUNTA(BASIS_Produkt)+6)))</f>
        <v>0</v>
      </c>
      <c r="G148" s="1" t="str">
        <f ca="1">IF(ISERROR(MATCH(G$10,$A$11:$A148,0)),G$11,"")</f>
        <v/>
      </c>
      <c r="H148" s="1" t="str">
        <f ca="1">IF(ISERROR(MATCH(H$10,$A$11:$A148,0)),H$11,"")</f>
        <v/>
      </c>
      <c r="I148" s="1" t="str">
        <f ca="1">IF(ISERROR(MATCH(I$10,$A$11:$A148,0)),I$11,"")</f>
        <v/>
      </c>
      <c r="J148" s="1" t="str">
        <f ca="1">IF(ISERROR(MATCH(J$10,$A$11:$A148,0)),J$11,"")</f>
        <v/>
      </c>
      <c r="K148" s="1" t="str">
        <f ca="1">IF(ISERROR(MATCH(K$10,$A$11:$A148,0)),K$11,"")</f>
        <v/>
      </c>
      <c r="L148" s="1" t="str">
        <f ca="1">IF(ISERROR(MATCH(L$10,$A$11:$A148,0)),L$11,"")</f>
        <v/>
      </c>
      <c r="M148" s="1" t="str">
        <f ca="1">IF(ISERROR(MATCH(M$10,$A$11:$A148,0)),M$11,"")</f>
        <v/>
      </c>
      <c r="N148" s="1" t="str">
        <f ca="1">IF(ISERROR(MATCH(N$10,$A$11:$A148,0)),N$11,"")</f>
        <v/>
      </c>
      <c r="O148" s="1" t="str">
        <f ca="1">IF(ISERROR(MATCH(O$10,$A$11:$A148,0)),O$11,"")</f>
        <v/>
      </c>
      <c r="P148" s="1" t="str">
        <f ca="1">IF(ISERROR(MATCH(P$10,$A$11:$A148,0)),P$11,"")</f>
        <v/>
      </c>
      <c r="Q148" s="1" t="str">
        <f ca="1">IF(ISERROR(MATCH(Q$10,$A$11:$A148,0)),Q$11,"")</f>
        <v/>
      </c>
      <c r="R148" s="1" t="str">
        <f ca="1">IF(ISERROR(MATCH(R$10,$A$11:$A148,0)),R$11,"")</f>
        <v/>
      </c>
      <c r="S148" s="1" t="str">
        <f ca="1">IF(ISERROR(MATCH(S$10,$A$11:$A148,0)),S$11,"")</f>
        <v/>
      </c>
      <c r="T148" s="1" t="str">
        <f ca="1">IF(ISERROR(MATCH(T$10,$A$11:$A148,0)),T$11,"")</f>
        <v/>
      </c>
      <c r="U148" s="1" t="str">
        <f ca="1">IF(ISERROR(MATCH(U$10,$A$11:$A148,0)),U$11,"")</f>
        <v/>
      </c>
      <c r="V148" s="1" t="str">
        <f ca="1">IF(ISERROR(MATCH(V$10,$A$11:$A148,0)),V$11,"")</f>
        <v/>
      </c>
      <c r="W148" s="1" t="str">
        <f ca="1">IF(ISERROR(MATCH(W$10,$A$11:$A148,0)),W$11,"")</f>
        <v/>
      </c>
      <c r="X148" s="1" t="str">
        <f ca="1">IF(ISERROR(MATCH(X$10,$A$11:$A148,0)),X$11,"")</f>
        <v/>
      </c>
      <c r="Y148" s="1" t="str">
        <f ca="1">IF(ISERROR(MATCH(Y$10,$A$11:$A148,0)),Y$11,"")</f>
        <v/>
      </c>
      <c r="Z148" s="1" t="str">
        <f ca="1">IF(ISERROR(MATCH(Z$10,$A$11:$A148,0)),Z$11,"")</f>
        <v/>
      </c>
      <c r="AA148" s="1">
        <f ca="1">IF(ISERROR(MATCH(AA$10,$A$11:$A148,0)),AA$11,"")</f>
        <v>0</v>
      </c>
      <c r="AB148" s="1">
        <f ca="1">IF(ISERROR(MATCH(AB$10,$A$11:$A148,0)),AB$11,"")</f>
        <v>0</v>
      </c>
      <c r="AC148" s="1" t="str">
        <f ca="1">IF(ISERROR(MATCH(AC$10,$A$11:$A148,0)),AC$11,"")</f>
        <v/>
      </c>
      <c r="AD148" s="1" t="str">
        <f ca="1">IF(ISERROR(MATCH(AD$10,$A$11:$A148,0)),AD$11,"")</f>
        <v/>
      </c>
      <c r="AE148" s="1">
        <f ca="1">IF(ISERROR(MATCH(AE$10,$A$11:$A148,0)),AE$11,"")</f>
        <v>0</v>
      </c>
      <c r="AF148" s="1">
        <f ca="1">IF(ISERROR(MATCH(AF$10,$A$11:$A148,0)),AF$11,"")</f>
        <v>0</v>
      </c>
      <c r="AG148" s="1">
        <f ca="1">IF(ISERROR(MATCH(AG$10,$A$11:$A148,0)),AG$11,"")</f>
        <v>0</v>
      </c>
      <c r="AH148" s="1" t="str">
        <f ca="1">IF(ISERROR(MATCH(AH$10,$A$11:$A148,0)),AH$11,"")</f>
        <v/>
      </c>
      <c r="AI148" s="1" t="str">
        <f ca="1">IF(ISERROR(MATCH(AI$10,$A$11:$A148,0)),AI$11,"")</f>
        <v/>
      </c>
      <c r="AJ148" s="1" t="str">
        <f ca="1">IF(ISERROR(MATCH(AJ$10,$A$11:$A148,0)),AJ$11,"")</f>
        <v/>
      </c>
      <c r="AK148" s="1" t="str">
        <f ca="1">IF(ISERROR(MATCH(AK$10,$A$11:$A148,0)),AK$11,"")</f>
        <v/>
      </c>
      <c r="AL148" s="1">
        <f ca="1">IF(ISERROR(MATCH(AL$10,$A$11:$A148,0)),AL$11,"")</f>
        <v>0</v>
      </c>
      <c r="AM148" s="1">
        <f ca="1">IF(ISERROR(MATCH(AM$10,$A$11:$A148,0)),AM$11,"")</f>
        <v>0</v>
      </c>
      <c r="AN148" s="1" t="str">
        <f ca="1">IF(ISERROR(MATCH(AN$10,$A$11:$A148,0)),AN$11,"")</f>
        <v/>
      </c>
      <c r="AO148" s="1" t="str">
        <f ca="1">IF(ISERROR(MATCH(AO$10,$A$11:$A148,0)),AO$11,"")</f>
        <v/>
      </c>
      <c r="AP148" s="1">
        <f ca="1">IF(ISERROR(MATCH(AP$10,$A$11:$A148,0)),AP$11,"")</f>
        <v>0</v>
      </c>
      <c r="AQ148" s="1">
        <f ca="1">IF(ISERROR(MATCH(AQ$10,$A$11:$A148,0)),AQ$11,"")</f>
        <v>0</v>
      </c>
      <c r="AR148" s="1" t="str">
        <f ca="1">IF(ISERROR(MATCH(AR$10,$A$11:$A148,0)),AR$11,"")</f>
        <v/>
      </c>
      <c r="AS148" s="1">
        <f ca="1">IF(ISERROR(MATCH(AS$10,$A$11:$A148,0)),AS$11,"")</f>
        <v>0</v>
      </c>
      <c r="AT148" s="1">
        <f ca="1">IF(ISERROR(MATCH(AT$10,$A$11:$A148,0)),AT$11,"")</f>
        <v>0</v>
      </c>
      <c r="AU148" s="1">
        <f ca="1">IF(ISERROR(MATCH(AU$10,$A$11:$A148,0)),AU$11,"")</f>
        <v>0</v>
      </c>
      <c r="AV148" s="1">
        <f ca="1">IF(ISERROR(MATCH(AV$10,$A$11:$A148,0)),AV$11,"")</f>
        <v>0</v>
      </c>
      <c r="AW148" s="1">
        <f ca="1">IF(ISERROR(MATCH(AW$10,$A$11:$A148,0)),AW$11,"")</f>
        <v>0</v>
      </c>
      <c r="AX148" s="1">
        <f ca="1">IF(ISERROR(MATCH(AX$10,$A$11:$A148,0)),AX$11,"")</f>
        <v>0</v>
      </c>
      <c r="AY148" s="1" t="str">
        <f ca="1">IF(ISERROR(MATCH(AY$10,$A$11:$A148,0)),AY$11,"")</f>
        <v/>
      </c>
      <c r="AZ148" s="1" t="str">
        <f ca="1">IF(ISERROR(MATCH(AZ$10,$A$11:$A148,0)),AZ$11,"")</f>
        <v/>
      </c>
      <c r="BA148" s="1" t="str">
        <f ca="1">IF(ISERROR(MATCH(BA$10,$A$11:$A148,0)),BA$11,"")</f>
        <v/>
      </c>
      <c r="BB148" s="1">
        <f ca="1">IF(ISERROR(MATCH(BB$10,$A$11:$A148,0)),BB$11,"")</f>
        <v>0</v>
      </c>
      <c r="BC148" s="1">
        <f ca="1">IF(ISERROR(MATCH(BC$10,$A$11:$A148,0)),BC$11,"")</f>
        <v>0</v>
      </c>
      <c r="BD148" s="1" t="str">
        <f ca="1">IF(ISERROR(MATCH(BD$10,$A$11:$A148,0)),BD$11,"")</f>
        <v/>
      </c>
      <c r="BE148" s="1" t="str">
        <f ca="1">IF(ISERROR(MATCH(BE$10,$A$11:$A148,0)),BE$11,"")</f>
        <v/>
      </c>
      <c r="BF148" s="1" t="str">
        <f ca="1">IF(ISERROR(MATCH(BF$10,$A$11:$A148,0)),BF$11,"")</f>
        <v/>
      </c>
      <c r="BG148" s="1" t="str">
        <f ca="1">IF(ISERROR(MATCH(BG$10,$A$11:$A148,0)),BG$11,"")</f>
        <v/>
      </c>
      <c r="BH148" s="1" t="str">
        <f ca="1">IF(ISERROR(MATCH(BH$10,$A$11:$A148,0)),BH$11,"")</f>
        <v/>
      </c>
      <c r="BI148" s="1">
        <f ca="1">IF(ISERROR(MATCH(BI$10,$A$11:$A148,0)),BI$11,"")</f>
        <v>0</v>
      </c>
      <c r="BJ148" s="1" t="str">
        <f ca="1">IF(ISERROR(MATCH(BJ$10,$A$11:$A148,0)),BJ$11,"")</f>
        <v/>
      </c>
      <c r="BK148" s="1" t="str">
        <f ca="1">IF(ISERROR(MATCH(BK$10,$A$11:$A148,0)),BK$11,"")</f>
        <v/>
      </c>
      <c r="BL148" s="1">
        <f ca="1">IF(ISERROR(MATCH(BL$10,$A$11:$A148,0)),BL$11,"")</f>
        <v>0</v>
      </c>
      <c r="BM148" s="1" t="str">
        <f ca="1">IF(ISERROR(MATCH(BM$10,$A$11:$A148,0)),BM$11,"")</f>
        <v/>
      </c>
      <c r="BN148" s="1" t="str">
        <f ca="1">IF(ISERROR(MATCH(BN$10,$A$11:$A148,0)),BN$11,"")</f>
        <v/>
      </c>
      <c r="BO148" s="1">
        <f ca="1">IF(ISERROR(MATCH(BO$10,$A$11:$A148,0)),BO$11,"")</f>
        <v>0</v>
      </c>
      <c r="BP148" s="1" t="str">
        <f ca="1">IF(ISERROR(MATCH(BP$10,$A$11:$A148,0)),BP$11,"")</f>
        <v/>
      </c>
      <c r="BQ148" s="1">
        <f ca="1">IF(ISERROR(MATCH(BQ$10,$A$11:$A148,0)),BQ$11,"")</f>
        <v>0</v>
      </c>
      <c r="BR148" s="1">
        <f ca="1">IF(ISERROR(MATCH(BR$10,$A$11:$A148,0)),BR$11,"")</f>
        <v>0</v>
      </c>
      <c r="BS148" s="1">
        <f ca="1">IF(ISERROR(MATCH(BS$10,$A$11:$A148,0)),BS$11,"")</f>
        <v>0</v>
      </c>
      <c r="BT148" s="1">
        <f ca="1">IF(ISERROR(MATCH(BT$10,$A$11:$A148,0)),BT$11,"")</f>
        <v>0</v>
      </c>
      <c r="BU148" s="1" t="str">
        <f ca="1">IF(ISERROR(MATCH(BU$10,$A$11:$A148,0)),BU$11,"")</f>
        <v/>
      </c>
      <c r="BV148" s="1" t="str">
        <f ca="1">IF(ISERROR(MATCH(BV$10,$A$11:$A148,0)),BV$11,"")</f>
        <v/>
      </c>
      <c r="BW148" s="1">
        <f ca="1">IF(ISERROR(MATCH(BW$10,$A$11:$A148,0)),BW$11,"")</f>
        <v>0</v>
      </c>
      <c r="BX148" s="1" t="str">
        <f ca="1">IF(ISERROR(MATCH(BX$10,$A$11:$A148,0)),BX$11,"")</f>
        <v/>
      </c>
      <c r="BY148" s="1">
        <f ca="1">IF(ISERROR(MATCH(BY$10,$A$11:$A148,0)),BY$11,"")</f>
        <v>0</v>
      </c>
      <c r="BZ148" s="1">
        <f ca="1">IF(ISERROR(MATCH(BZ$10,$A$11:$A148,0)),BZ$11,"")</f>
        <v>0</v>
      </c>
      <c r="CA148" s="1">
        <f ca="1">IF(ISERROR(MATCH(CA$10,$A$11:$A148,0)),CA$11,"")</f>
        <v>0</v>
      </c>
      <c r="CB148" s="1">
        <f ca="1">IF(ISERROR(MATCH(CB$10,$A$11:$A148,0)),CB$11,"")</f>
        <v>0</v>
      </c>
      <c r="CC148" s="1">
        <f ca="1">IF(ISERROR(MATCH(CC$10,$A$11:$A148,0)),CC$11,"")</f>
        <v>0</v>
      </c>
      <c r="CD148" s="1">
        <f ca="1">IF(ISERROR(MATCH(CD$10,$A$11:$A148,0)),CD$11,"")</f>
        <v>0</v>
      </c>
      <c r="CE148" s="1">
        <f ca="1">IF(ISERROR(MATCH(CE$10,$A$11:$A148,0)),CE$11,"")</f>
        <v>0</v>
      </c>
      <c r="CF148" s="1">
        <f ca="1">IF(ISERROR(MATCH(CF$10,$A$11:$A148,0)),CF$11,"")</f>
        <v>0</v>
      </c>
      <c r="CG148" s="1">
        <f ca="1">IF(ISERROR(MATCH(CG$10,$A$11:$A148,0)),CG$11,"")</f>
        <v>0</v>
      </c>
      <c r="CH148" s="1">
        <f ca="1">IF(ISERROR(MATCH(CH$10,$A$11:$A148,0)),CH$11,"")</f>
        <v>0</v>
      </c>
      <c r="CI148" s="1">
        <f ca="1">IF(ISERROR(MATCH(CI$10,$A$11:$A148,0)),CI$11,"")</f>
        <v>0</v>
      </c>
      <c r="CJ148" s="1" t="str">
        <f ca="1">IF(ISERROR(MATCH(CJ$10,$A$11:$A148,0)),CJ$11,"")</f>
        <v/>
      </c>
      <c r="CK148" s="1">
        <f ca="1">IF(ISERROR(MATCH(CK$10,$A$11:$A148,0)),CK$11,"")</f>
        <v>0</v>
      </c>
      <c r="CL148" s="1">
        <f ca="1">IF(ISERROR(MATCH(CL$10,$A$11:$A148,0)),CL$11,"")</f>
        <v>0</v>
      </c>
      <c r="CM148" s="1">
        <f ca="1">IF(ISERROR(MATCH(CM$10,$A$11:$A148,0)),CM$11,"")</f>
        <v>0</v>
      </c>
      <c r="CN148" s="1" t="str">
        <f ca="1">IF(ISERROR(MATCH(CN$10,$A$11:$A148,0)),CN$11,"")</f>
        <v/>
      </c>
      <c r="CO148" s="1" t="str">
        <f ca="1">IF(ISERROR(MATCH(CO$10,$A$11:$A148,0)),CO$11,"")</f>
        <v/>
      </c>
      <c r="CP148" s="1" t="str">
        <f ca="1">IF(ISERROR(MATCH(CP$10,$A$11:$A148,0)),CP$11,"")</f>
        <v/>
      </c>
      <c r="CQ148" s="1">
        <f ca="1">IF(ISERROR(MATCH(CQ$10,$A$11:$A148,0)),CQ$11,"")</f>
        <v>0</v>
      </c>
      <c r="CR148" s="1" t="str">
        <f ca="1">IF(ISERROR(MATCH(CR$10,$A$11:$A148,0)),CR$11,"")</f>
        <v/>
      </c>
      <c r="CS148" s="1">
        <f ca="1">IF(ISERROR(MATCH(CS$10,$A$11:$A148,0)),CS$11,"")</f>
        <v>0</v>
      </c>
      <c r="CT148" s="1" t="str">
        <f ca="1">IF(ISERROR(MATCH(CT$10,$A$11:$A148,0)),CT$11,"")</f>
        <v/>
      </c>
      <c r="CU148" s="1" t="str">
        <f ca="1">IF(ISERROR(MATCH(CU$10,$A$11:$A148,0)),CU$11,"")</f>
        <v/>
      </c>
      <c r="CV148" s="1" t="str">
        <f ca="1">IF(ISERROR(MATCH(CV$10,$A$11:$A148,0)),CV$11,"")</f>
        <v/>
      </c>
      <c r="CW148" s="1" t="str">
        <f ca="1">IF(ISERROR(MATCH(CW$10,$A$11:$A148,0)),CW$11,"")</f>
        <v/>
      </c>
      <c r="CX148" s="1" t="str">
        <f ca="1">IF(ISERROR(MATCH(CX$10,$A$11:$A148,0)),CX$11,"")</f>
        <v/>
      </c>
      <c r="CY148" s="1" t="str">
        <f ca="1">IF(ISERROR(MATCH(CY$10,$A$11:$A148,0)),CY$11,"")</f>
        <v/>
      </c>
      <c r="CZ148" s="1" t="str">
        <f ca="1">IF(ISERROR(MATCH(CZ$10,$A$11:$A148,0)),CZ$11,"")</f>
        <v/>
      </c>
      <c r="DA148" s="1" t="str">
        <f ca="1">IF(ISERROR(MATCH(DA$10,$A$11:$A148,0)),DA$11,"")</f>
        <v/>
      </c>
      <c r="DB148" s="1" t="str">
        <f ca="1">IF(ISERROR(MATCH(DB$10,$A$11:$A148,0)),DB$11,"")</f>
        <v/>
      </c>
      <c r="DC148" s="1" t="str">
        <f ca="1">IF(ISERROR(MATCH(DC$10,$A$11:$A148,0)),DC$11,"")</f>
        <v/>
      </c>
      <c r="DD148" s="1" t="str">
        <f ca="1">IF(ISERROR(MATCH(DD$10,$A$11:$A148,0)),DD$11,"")</f>
        <v/>
      </c>
      <c r="DE148" s="1" t="str">
        <f ca="1">IF(ISERROR(MATCH(DE$10,$A$11:$A148,0)),DE$11,"")</f>
        <v/>
      </c>
      <c r="DF148" s="1" t="str">
        <f ca="1">IF(ISERROR(MATCH(DF$10,$A$11:$A148,0)),DF$11,"")</f>
        <v/>
      </c>
      <c r="DG148" s="1" t="str">
        <f ca="1">IF(ISERROR(MATCH(DG$10,$A$11:$A148,0)),DG$11,"")</f>
        <v/>
      </c>
      <c r="DH148" s="1" t="str">
        <f ca="1">IF(ISERROR(MATCH(DH$10,$A$11:$A148,0)),DH$11,"")</f>
        <v/>
      </c>
      <c r="DI148" s="1" t="str">
        <f ca="1">IF(ISERROR(MATCH(DI$10,$A$11:$A148,0)),DI$11,"")</f>
        <v/>
      </c>
      <c r="DJ148" s="1" t="str">
        <f ca="1">IF(ISERROR(MATCH(DJ$10,$A$11:$A148,0)),DJ$11,"")</f>
        <v/>
      </c>
      <c r="DK148" s="1" t="str">
        <f ca="1">IF(ISERROR(MATCH(DK$10,$A$11:$A148,0)),DK$11,"")</f>
        <v/>
      </c>
      <c r="DL148" s="1" t="str">
        <f ca="1">IF(ISERROR(MATCH(DL$10,$A$11:$A148,0)),DL$11,"")</f>
        <v/>
      </c>
      <c r="DM148" s="1">
        <f ca="1">IF(ISERROR(MATCH(DM$10,$A$11:$A148,0)),DM$11,"")</f>
        <v>0</v>
      </c>
      <c r="DN148" s="1" t="str">
        <f ca="1">IF(ISERROR(MATCH(DN$10,$A$11:$A148,0)),DN$11,"")</f>
        <v/>
      </c>
      <c r="DO148" s="1" t="str">
        <f ca="1">IF(ISERROR(MATCH(DO$10,$A$11:$A148,0)),DO$11,"")</f>
        <v/>
      </c>
      <c r="DP148" s="1" t="str">
        <f ca="1">IF(ISERROR(MATCH(DP$10,$A$11:$A148,0)),DP$11,"")</f>
        <v/>
      </c>
      <c r="DQ148" s="1" t="str">
        <f ca="1">IF(ISERROR(MATCH(DQ$10,$A$11:$A148,0)),DQ$11,"")</f>
        <v/>
      </c>
      <c r="DR148" s="1" t="str">
        <f ca="1">IF(ISERROR(MATCH(DR$10,$A$11:$A148,0)),DR$11,"")</f>
        <v/>
      </c>
      <c r="DS148" s="1" t="str">
        <f ca="1">IF(ISERROR(MATCH(DS$10,$A$11:$A148,0)),DS$11,"")</f>
        <v/>
      </c>
      <c r="DT148" s="1">
        <f ca="1">IF(ISERROR(MATCH(DT$10,$A$11:$A148,0)),DT$11,"")</f>
        <v>0</v>
      </c>
      <c r="DU148" s="1" t="str">
        <f ca="1">IF(ISERROR(MATCH(DU$10,$A$11:$A148,0)),DU$11,"")</f>
        <v/>
      </c>
      <c r="DV148" s="1" t="str">
        <f ca="1">IF(ISERROR(MATCH(DV$10,$A$11:$A148,0)),DV$11,"")</f>
        <v/>
      </c>
      <c r="DW148" s="1" t="str">
        <f ca="1">IF(ISERROR(MATCH(DW$10,$A$11:$A148,0)),DW$11,"")</f>
        <v/>
      </c>
      <c r="DX148" s="1" t="str">
        <f ca="1">IF(ISERROR(MATCH(DX$10,$A$11:$A148,0)),DX$11,"")</f>
        <v/>
      </c>
      <c r="DY148" s="1">
        <f ca="1">IF(ISERROR(MATCH(DY$10,$A$11:$A148,0)),DY$11,"")</f>
        <v>0</v>
      </c>
      <c r="DZ148" s="1" t="str">
        <f ca="1">IF(ISERROR(MATCH(DZ$10,$A$11:$A148,0)),DZ$11,"")</f>
        <v/>
      </c>
      <c r="EA148" s="1" t="str">
        <f ca="1">IF(ISERROR(MATCH(EA$10,$A$11:$A148,0)),EA$11,"")</f>
        <v/>
      </c>
      <c r="EB148" s="1" t="str">
        <f ca="1">IF(ISERROR(MATCH(EB$10,$A$11:$A148,0)),EB$11,"")</f>
        <v/>
      </c>
      <c r="EC148" s="1" t="str">
        <f ca="1">IF(ISERROR(MATCH(EC$10,$A$11:$A148,0)),EC$11,"")</f>
        <v/>
      </c>
      <c r="ED148" s="1">
        <f ca="1">IF(ISERROR(MATCH(ED$10,$A$11:$A148,0)),ED$11,"")</f>
        <v>0</v>
      </c>
      <c r="EE148" s="1" t="str">
        <f ca="1">IF(ISERROR(MATCH(EE$10,$A$11:$A148,0)),EE$11,"")</f>
        <v/>
      </c>
      <c r="EF148" s="1" t="str">
        <f ca="1">IF(ISERROR(MATCH(EF$10,$A$11:$A148,0)),EF$11,"")</f>
        <v/>
      </c>
      <c r="EG148" s="1" t="str">
        <f ca="1">IF(ISERROR(MATCH(EG$10,$A$11:$A148,0)),EG$11,"")</f>
        <v/>
      </c>
      <c r="EH148" s="1" t="str">
        <f ca="1">IF(ISERROR(MATCH(EH$10,$A$11:$A148,0)),EH$11,"")</f>
        <v/>
      </c>
      <c r="EI148" s="1" t="str">
        <f ca="1">IF(ISERROR(MATCH(EI$10,$A$11:$A148,0)),EI$11,"")</f>
        <v/>
      </c>
      <c r="EJ148" s="1" t="str">
        <f ca="1">IF(ISERROR(MATCH(EJ$10,$A$11:$A148,0)),EJ$11,"")</f>
        <v/>
      </c>
      <c r="EK148" s="1" t="str">
        <f ca="1">IF(ISERROR(MATCH(EK$10,$A$11:$A148,0)),EK$11,"")</f>
        <v/>
      </c>
      <c r="EL148" s="1">
        <f ca="1">IF(ISERROR(MATCH(EL$10,$A$11:$A148,0)),EL$11,"")</f>
        <v>0</v>
      </c>
      <c r="EM148" s="1" t="str">
        <f ca="1">IF(ISERROR(MATCH(EM$10,$A$11:$A148,0)),EM$11,"")</f>
        <v/>
      </c>
      <c r="EN148" s="1" t="str">
        <f ca="1">IF(ISERROR(MATCH(EN$10,$A$11:$A148,0)),EN$11,"")</f>
        <v/>
      </c>
      <c r="EO148" s="1" t="str">
        <f ca="1">IF(ISERROR(MATCH(EO$10,$A$11:$A148,0)),EO$11,"")</f>
        <v/>
      </c>
      <c r="EP148" s="1">
        <f ca="1">IF(ISERROR(MATCH(EP$10,$A$11:$A148,0)),EP$11,"")</f>
        <v>0</v>
      </c>
      <c r="EQ148" s="1">
        <f ca="1">IF(ISERROR(MATCH(EQ$10,$A$11:$A148,0)),EQ$11,"")</f>
        <v>0</v>
      </c>
      <c r="ER148" s="1">
        <f ca="1">IF(ISERROR(MATCH(ER$10,$A$11:$A148,0)),ER$11,"")</f>
        <v>0</v>
      </c>
      <c r="ES148" s="1" t="str">
        <f ca="1">IF(ISERROR(MATCH(ES$10,$A$11:$A148,0)),ES$11,"")</f>
        <v/>
      </c>
      <c r="ET148" s="1" t="str">
        <f ca="1">IF(ISERROR(MATCH(ET$10,$A$11:$A148,0)),ET$11,"")</f>
        <v/>
      </c>
      <c r="EU148" s="1" t="str">
        <f ca="1">IF(ISERROR(MATCH(EU$10,$A$11:$A148,0)),EU$11,"")</f>
        <v/>
      </c>
      <c r="EV148" s="1" t="str">
        <f ca="1">IF(ISERROR(MATCH(EV$10,$A$11:$A148,0)),EV$11,"")</f>
        <v/>
      </c>
      <c r="EW148" s="1" t="str">
        <f ca="1">IF(ISERROR(MATCH(EW$10,$A$11:$A148,0)),EW$11,"")</f>
        <v/>
      </c>
      <c r="EX148" s="1" t="str">
        <f ca="1">IF(ISERROR(MATCH(EX$10,$A$11:$A148,0)),EX$11,"")</f>
        <v/>
      </c>
      <c r="EY148" s="1" t="str">
        <f ca="1">IF(ISERROR(MATCH(EY$10,$A$11:$A148,0)),EY$11,"")</f>
        <v/>
      </c>
      <c r="EZ148" s="1">
        <f ca="1">IF(ISERROR(MATCH(EZ$10,$A$11:$A148,0)),EZ$11,"")</f>
        <v>0</v>
      </c>
      <c r="FA148" s="1" t="str">
        <f ca="1">IF(ISERROR(MATCH(FA$10,$A$11:$A148,0)),FA$11,"")</f>
        <v/>
      </c>
      <c r="FB148" s="1">
        <f ca="1">IF(ISERROR(MATCH(FB$10,$A$11:$A148,0)),FB$11,"")</f>
        <v>0</v>
      </c>
      <c r="FC148" s="1" t="str">
        <f ca="1">IF(ISERROR(MATCH(FC$10,$A$11:$A148,0)),FC$11,"")</f>
        <v/>
      </c>
      <c r="FD148" s="1" t="str">
        <f ca="1">IF(ISERROR(MATCH(FD$10,$A$11:$A148,0)),FD$11,"")</f>
        <v/>
      </c>
      <c r="FE148" s="1" t="str">
        <f ca="1">IF(ISERROR(MATCH(FE$10,$A$11:$A148,0)),FE$11,"")</f>
        <v/>
      </c>
      <c r="FF148" s="1" t="str">
        <f ca="1">IF(ISERROR(MATCH(FF$10,$A$11:$A148,0)),FF$11,"")</f>
        <v/>
      </c>
      <c r="FG148" s="1" t="str">
        <f ca="1">IF(ISERROR(MATCH(FG$10,$A$11:$A148,0)),FG$11,"")</f>
        <v/>
      </c>
      <c r="FH148" s="1">
        <f ca="1">IF(ISERROR(MATCH(FH$10,$A$11:$A148,0)),FH$11,"")</f>
        <v>0</v>
      </c>
      <c r="FI148" s="1" t="str">
        <f ca="1">IF(ISERROR(MATCH(FI$10,$A$11:$A148,0)),FI$11,"")</f>
        <v/>
      </c>
      <c r="FJ148" s="1" t="str">
        <f ca="1">IF(ISERROR(MATCH(FJ$10,$A$11:$A148,0)),FJ$11,"")</f>
        <v/>
      </c>
      <c r="FK148" s="1" t="str">
        <f ca="1">IF(ISERROR(MATCH(FK$10,$A$11:$A148,0)),FK$11,"")</f>
        <v/>
      </c>
      <c r="FL148" s="1" t="str">
        <f ca="1">IF(ISERROR(MATCH(FL$10,$A$11:$A148,0)),FL$11,"")</f>
        <v/>
      </c>
      <c r="FM148" s="1" t="str">
        <f ca="1">IF(ISERROR(MATCH(FM$10,$A$11:$A148,0)),FM$11,"")</f>
        <v/>
      </c>
      <c r="FN148" s="1" t="str">
        <f ca="1">IF(ISERROR(MATCH(FN$10,$A$11:$A148,0)),FN$11,"")</f>
        <v/>
      </c>
      <c r="FO148" s="1" t="str">
        <f ca="1">IF(ISERROR(MATCH(FO$10,$A$11:$A148,0)),FO$11,"")</f>
        <v/>
      </c>
      <c r="FP148" s="1">
        <f ca="1">IF(ISERROR(MATCH(FP$10,$A$11:$A148,0)),FP$11,"")</f>
        <v>0</v>
      </c>
      <c r="FQ148" s="1">
        <f ca="1">IF(ISERROR(MATCH(FQ$10,$A$11:$A148,0)),FQ$11,"")</f>
        <v>0</v>
      </c>
      <c r="FR148" s="1">
        <f ca="1">IF(ISERROR(MATCH(FR$10,$A$11:$A148,0)),FR$11,"")</f>
        <v>0</v>
      </c>
      <c r="FS148" s="1">
        <f ca="1">IF(ISERROR(MATCH(FS$10,$A$11:$A148,0)),FS$11,"")</f>
        <v>0</v>
      </c>
      <c r="FT148" s="1" t="str">
        <f ca="1">IF(ISERROR(MATCH(FT$10,$A$11:$A148,0)),FT$11,"")</f>
        <v/>
      </c>
      <c r="FU148" s="1">
        <f ca="1">IF(ISERROR(MATCH(FU$10,$A$11:$A148,0)),FU$11,"")</f>
        <v>0</v>
      </c>
      <c r="FV148" s="1">
        <f ca="1">IF(ISERROR(MATCH(FV$10,$A$11:$A148,0)),FV$11,"")</f>
        <v>0</v>
      </c>
      <c r="FW148" s="1">
        <f ca="1">IF(ISERROR(MATCH(FW$10,$A$11:$A148,0)),FW$11,"")</f>
        <v>0</v>
      </c>
      <c r="FX148" s="1" t="str">
        <f ca="1">IF(ISERROR(MATCH(FX$10,$A$11:$A148,0)),FX$11,"")</f>
        <v/>
      </c>
      <c r="FY148" s="1">
        <f ca="1">IF(ISERROR(MATCH(FY$10,$A$11:$A148,0)),FY$11,"")</f>
        <v>0</v>
      </c>
      <c r="FZ148" s="1" t="str">
        <f ca="1">IF(ISERROR(MATCH(FZ$10,$A$11:$A148,0)),FZ$11,"")</f>
        <v/>
      </c>
      <c r="GA148" s="1" t="str">
        <f ca="1">IF(ISERROR(MATCH(GA$10,$A$11:$A148,0)),GA$11,"")</f>
        <v/>
      </c>
      <c r="GB148" s="1">
        <f ca="1">IF(ISERROR(MATCH(GB$10,$A$11:$A148,0)),GB$11,"")</f>
        <v>0</v>
      </c>
      <c r="GC148" s="1" t="str">
        <f ca="1">IF(ISERROR(MATCH(GC$10,$A$11:$A148,0)),GC$11,"")</f>
        <v/>
      </c>
      <c r="GD148" s="1" t="str">
        <f ca="1">IF(ISERROR(MATCH(GD$10,$A$11:$A148,0)),GD$11,"")</f>
        <v/>
      </c>
      <c r="GE148" s="1" t="str">
        <f ca="1">IF(ISERROR(MATCH(GE$10,$A$11:$A148,0)),GE$11,"")</f>
        <v/>
      </c>
      <c r="GF148" s="1" t="str">
        <f ca="1">IF(ISERROR(MATCH(GF$10,$A$11:$A148,0)),GF$11,"")</f>
        <v/>
      </c>
      <c r="GG148" s="1" t="str">
        <f ca="1">IF(ISERROR(MATCH(GG$10,$A$11:$A148,0)),GG$11,"")</f>
        <v/>
      </c>
      <c r="GH148" s="1">
        <f ca="1">IF(ISERROR(MATCH(GH$10,$A$11:$A148,0)),GH$11,"")</f>
        <v>0</v>
      </c>
      <c r="GI148" s="1">
        <f ca="1">IF(ISERROR(MATCH(GI$10,$A$11:$A148,0)),GI$11,"")</f>
        <v>0</v>
      </c>
      <c r="GJ148" s="1">
        <f ca="1">IF(ISERROR(MATCH(GJ$10,$A$11:$A148,0)),GJ$11,"")</f>
        <v>0</v>
      </c>
      <c r="GK148" s="1">
        <f ca="1">IF(ISERROR(MATCH(GK$10,$A$11:$A148,0)),GK$11,"")</f>
        <v>0</v>
      </c>
      <c r="GL148" s="1" t="str">
        <f ca="1">IF(ISERROR(MATCH(GL$10,$A$11:$A148,0)),GL$11,"")</f>
        <v/>
      </c>
      <c r="GM148" s="1" t="str">
        <f ca="1">IF(ISERROR(MATCH(GM$10,$A$11:$A148,0)),GM$11,"")</f>
        <v/>
      </c>
      <c r="GN148" s="1" t="str">
        <f ca="1">IF(ISERROR(MATCH(GN$10,$A$11:$A148,0)),GN$11,"")</f>
        <v/>
      </c>
      <c r="GO148" s="1" t="str">
        <f ca="1">IF(ISERROR(MATCH(GO$10,$A$11:$A148,0)),GO$11,"")</f>
        <v/>
      </c>
      <c r="GP148" s="1" t="str">
        <f ca="1">IF(ISERROR(MATCH(GP$10,$A$11:$A148,0)),GP$11,"")</f>
        <v/>
      </c>
      <c r="GQ148" s="1" t="str">
        <f ca="1">IF(ISERROR(MATCH(GQ$10,$A$11:$A148,0)),GQ$11,"")</f>
        <v/>
      </c>
      <c r="GR148" s="1" t="str">
        <f ca="1">IF(ISERROR(MATCH(GR$10,$A$11:$A148,0)),GR$11,"")</f>
        <v/>
      </c>
      <c r="GS148" s="1" t="str">
        <f ca="1">IF(ISERROR(MATCH(GS$10,$A$11:$A148,0)),GS$11,"")</f>
        <v/>
      </c>
      <c r="GT148" s="1" t="str">
        <f ca="1">IF(ISERROR(MATCH(GT$10,$A$11:$A148,0)),GT$11,"")</f>
        <v/>
      </c>
      <c r="GU148" s="1" t="str">
        <f ca="1">IF(ISERROR(MATCH(GU$10,$A$11:$A148,0)),GU$11,"")</f>
        <v/>
      </c>
      <c r="GV148" s="1" t="str">
        <f ca="1">IF(ISERROR(MATCH(GV$10,$A$11:$A148,0)),GV$11,"")</f>
        <v/>
      </c>
      <c r="GW148" s="1" t="str">
        <f ca="1">IF(ISERROR(MATCH(GW$10,$A$11:$A148,0)),GW$11,"")</f>
        <v/>
      </c>
      <c r="GX148" s="1" t="str">
        <f ca="1">IF(ISERROR(MATCH(GX$10,$A$11:$A148,0)),GX$11,"")</f>
        <v/>
      </c>
      <c r="GY148" s="1">
        <f ca="1">IF(ISERROR(MATCH(GY$10,$A$11:$A148,0)),GY$11,"")</f>
        <v>0</v>
      </c>
      <c r="GZ148" s="1" t="str">
        <f ca="1">IF(ISERROR(MATCH(GZ$10,$A$11:$A148,0)),GZ$11,"")</f>
        <v/>
      </c>
      <c r="HA148" s="1" t="str">
        <f ca="1">IF(ISERROR(MATCH(HA$10,$A$11:$A148,0)),HA$11,"")</f>
        <v/>
      </c>
      <c r="HB148" s="1" t="str">
        <f ca="1">IF(ISERROR(MATCH(HB$10,$A$11:$A148,0)),HB$11,"")</f>
        <v/>
      </c>
      <c r="HC148" s="1">
        <f ca="1">IF(ISERROR(MATCH(HC$10,$A$11:$A148,0)),HC$11,"")</f>
        <v>0</v>
      </c>
      <c r="HD148" s="1">
        <f ca="1">IF(ISERROR(MATCH(HD$10,$A$11:$A148,0)),HD$11,"")</f>
        <v>0</v>
      </c>
      <c r="HE148" s="1">
        <f ca="1">IF(ISERROR(MATCH(HE$10,$A$11:$A148,0)),HE$11,"")</f>
        <v>0</v>
      </c>
    </row>
    <row r="149" spans="1:213">
      <c r="A149" s="11" t="str">
        <f t="shared" ca="1" si="10"/>
        <v>37JGD</v>
      </c>
      <c r="B149" s="11">
        <f t="shared" ca="1" si="12"/>
        <v>0</v>
      </c>
      <c r="C149" s="11">
        <f ca="1">SUMPRODUCT((INDIRECT("'BASIS'!"&amp;ADDRESS(MATCH(R_1!$A149,BASIS_Zeilen,0),3)&amp;":"&amp;ADDRESS(MATCH(R_1!A149,BASIS_Zeilen,0),COUNTA(BASIS_Spalten)))&gt;0)*1)</f>
        <v>1</v>
      </c>
      <c r="D149" s="11">
        <f ca="1">$B149-Cockpit_1!$E$6</f>
        <v>-2</v>
      </c>
      <c r="E149" s="1">
        <f t="shared" ca="1" si="11"/>
        <v>1</v>
      </c>
      <c r="F149" s="7">
        <f ca="1">MAX($G149:INDIRECT(ADDRESS(ROW(149:149),COUNTA(BASIS_Produkt)+6)))</f>
        <v>0</v>
      </c>
      <c r="G149" s="1" t="str">
        <f ca="1">IF(ISERROR(MATCH(G$10,$A$11:$A149,0)),G$11,"")</f>
        <v/>
      </c>
      <c r="H149" s="1" t="str">
        <f ca="1">IF(ISERROR(MATCH(H$10,$A$11:$A149,0)),H$11,"")</f>
        <v/>
      </c>
      <c r="I149" s="1" t="str">
        <f ca="1">IF(ISERROR(MATCH(I$10,$A$11:$A149,0)),I$11,"")</f>
        <v/>
      </c>
      <c r="J149" s="1" t="str">
        <f ca="1">IF(ISERROR(MATCH(J$10,$A$11:$A149,0)),J$11,"")</f>
        <v/>
      </c>
      <c r="K149" s="1" t="str">
        <f ca="1">IF(ISERROR(MATCH(K$10,$A$11:$A149,0)),K$11,"")</f>
        <v/>
      </c>
      <c r="L149" s="1" t="str">
        <f ca="1">IF(ISERROR(MATCH(L$10,$A$11:$A149,0)),L$11,"")</f>
        <v/>
      </c>
      <c r="M149" s="1" t="str">
        <f ca="1">IF(ISERROR(MATCH(M$10,$A$11:$A149,0)),M$11,"")</f>
        <v/>
      </c>
      <c r="N149" s="1" t="str">
        <f ca="1">IF(ISERROR(MATCH(N$10,$A$11:$A149,0)),N$11,"")</f>
        <v/>
      </c>
      <c r="O149" s="1" t="str">
        <f ca="1">IF(ISERROR(MATCH(O$10,$A$11:$A149,0)),O$11,"")</f>
        <v/>
      </c>
      <c r="P149" s="1" t="str">
        <f ca="1">IF(ISERROR(MATCH(P$10,$A$11:$A149,0)),P$11,"")</f>
        <v/>
      </c>
      <c r="Q149" s="1" t="str">
        <f ca="1">IF(ISERROR(MATCH(Q$10,$A$11:$A149,0)),Q$11,"")</f>
        <v/>
      </c>
      <c r="R149" s="1" t="str">
        <f ca="1">IF(ISERROR(MATCH(R$10,$A$11:$A149,0)),R$11,"")</f>
        <v/>
      </c>
      <c r="S149" s="1" t="str">
        <f ca="1">IF(ISERROR(MATCH(S$10,$A$11:$A149,0)),S$11,"")</f>
        <v/>
      </c>
      <c r="T149" s="1" t="str">
        <f ca="1">IF(ISERROR(MATCH(T$10,$A$11:$A149,0)),T$11,"")</f>
        <v/>
      </c>
      <c r="U149" s="1" t="str">
        <f ca="1">IF(ISERROR(MATCH(U$10,$A$11:$A149,0)),U$11,"")</f>
        <v/>
      </c>
      <c r="V149" s="1" t="str">
        <f ca="1">IF(ISERROR(MATCH(V$10,$A$11:$A149,0)),V$11,"")</f>
        <v/>
      </c>
      <c r="W149" s="1" t="str">
        <f ca="1">IF(ISERROR(MATCH(W$10,$A$11:$A149,0)),W$11,"")</f>
        <v/>
      </c>
      <c r="X149" s="1" t="str">
        <f ca="1">IF(ISERROR(MATCH(X$10,$A$11:$A149,0)),X$11,"")</f>
        <v/>
      </c>
      <c r="Y149" s="1" t="str">
        <f ca="1">IF(ISERROR(MATCH(Y$10,$A$11:$A149,0)),Y$11,"")</f>
        <v/>
      </c>
      <c r="Z149" s="1" t="str">
        <f ca="1">IF(ISERROR(MATCH(Z$10,$A$11:$A149,0)),Z$11,"")</f>
        <v/>
      </c>
      <c r="AA149" s="1" t="str">
        <f ca="1">IF(ISERROR(MATCH(AA$10,$A$11:$A149,0)),AA$11,"")</f>
        <v/>
      </c>
      <c r="AB149" s="1">
        <f ca="1">IF(ISERROR(MATCH(AB$10,$A$11:$A149,0)),AB$11,"")</f>
        <v>0</v>
      </c>
      <c r="AC149" s="1" t="str">
        <f ca="1">IF(ISERROR(MATCH(AC$10,$A$11:$A149,0)),AC$11,"")</f>
        <v/>
      </c>
      <c r="AD149" s="1" t="str">
        <f ca="1">IF(ISERROR(MATCH(AD$10,$A$11:$A149,0)),AD$11,"")</f>
        <v/>
      </c>
      <c r="AE149" s="1">
        <f ca="1">IF(ISERROR(MATCH(AE$10,$A$11:$A149,0)),AE$11,"")</f>
        <v>0</v>
      </c>
      <c r="AF149" s="1">
        <f ca="1">IF(ISERROR(MATCH(AF$10,$A$11:$A149,0)),AF$11,"")</f>
        <v>0</v>
      </c>
      <c r="AG149" s="1">
        <f ca="1">IF(ISERROR(MATCH(AG$10,$A$11:$A149,0)),AG$11,"")</f>
        <v>0</v>
      </c>
      <c r="AH149" s="1" t="str">
        <f ca="1">IF(ISERROR(MATCH(AH$10,$A$11:$A149,0)),AH$11,"")</f>
        <v/>
      </c>
      <c r="AI149" s="1" t="str">
        <f ca="1">IF(ISERROR(MATCH(AI$10,$A$11:$A149,0)),AI$11,"")</f>
        <v/>
      </c>
      <c r="AJ149" s="1" t="str">
        <f ca="1">IF(ISERROR(MATCH(AJ$10,$A$11:$A149,0)),AJ$11,"")</f>
        <v/>
      </c>
      <c r="AK149" s="1" t="str">
        <f ca="1">IF(ISERROR(MATCH(AK$10,$A$11:$A149,0)),AK$11,"")</f>
        <v/>
      </c>
      <c r="AL149" s="1">
        <f ca="1">IF(ISERROR(MATCH(AL$10,$A$11:$A149,0)),AL$11,"")</f>
        <v>0</v>
      </c>
      <c r="AM149" s="1">
        <f ca="1">IF(ISERROR(MATCH(AM$10,$A$11:$A149,0)),AM$11,"")</f>
        <v>0</v>
      </c>
      <c r="AN149" s="1" t="str">
        <f ca="1">IF(ISERROR(MATCH(AN$10,$A$11:$A149,0)),AN$11,"")</f>
        <v/>
      </c>
      <c r="AO149" s="1" t="str">
        <f ca="1">IF(ISERROR(MATCH(AO$10,$A$11:$A149,0)),AO$11,"")</f>
        <v/>
      </c>
      <c r="AP149" s="1">
        <f ca="1">IF(ISERROR(MATCH(AP$10,$A$11:$A149,0)),AP$11,"")</f>
        <v>0</v>
      </c>
      <c r="AQ149" s="1">
        <f ca="1">IF(ISERROR(MATCH(AQ$10,$A$11:$A149,0)),AQ$11,"")</f>
        <v>0</v>
      </c>
      <c r="AR149" s="1" t="str">
        <f ca="1">IF(ISERROR(MATCH(AR$10,$A$11:$A149,0)),AR$11,"")</f>
        <v/>
      </c>
      <c r="AS149" s="1">
        <f ca="1">IF(ISERROR(MATCH(AS$10,$A$11:$A149,0)),AS$11,"")</f>
        <v>0</v>
      </c>
      <c r="AT149" s="1">
        <f ca="1">IF(ISERROR(MATCH(AT$10,$A$11:$A149,0)),AT$11,"")</f>
        <v>0</v>
      </c>
      <c r="AU149" s="1">
        <f ca="1">IF(ISERROR(MATCH(AU$10,$A$11:$A149,0)),AU$11,"")</f>
        <v>0</v>
      </c>
      <c r="AV149" s="1">
        <f ca="1">IF(ISERROR(MATCH(AV$10,$A$11:$A149,0)),AV$11,"")</f>
        <v>0</v>
      </c>
      <c r="AW149" s="1">
        <f ca="1">IF(ISERROR(MATCH(AW$10,$A$11:$A149,0)),AW$11,"")</f>
        <v>0</v>
      </c>
      <c r="AX149" s="1">
        <f ca="1">IF(ISERROR(MATCH(AX$10,$A$11:$A149,0)),AX$11,"")</f>
        <v>0</v>
      </c>
      <c r="AY149" s="1" t="str">
        <f ca="1">IF(ISERROR(MATCH(AY$10,$A$11:$A149,0)),AY$11,"")</f>
        <v/>
      </c>
      <c r="AZ149" s="1" t="str">
        <f ca="1">IF(ISERROR(MATCH(AZ$10,$A$11:$A149,0)),AZ$11,"")</f>
        <v/>
      </c>
      <c r="BA149" s="1" t="str">
        <f ca="1">IF(ISERROR(MATCH(BA$10,$A$11:$A149,0)),BA$11,"")</f>
        <v/>
      </c>
      <c r="BB149" s="1">
        <f ca="1">IF(ISERROR(MATCH(BB$10,$A$11:$A149,0)),BB$11,"")</f>
        <v>0</v>
      </c>
      <c r="BC149" s="1">
        <f ca="1">IF(ISERROR(MATCH(BC$10,$A$11:$A149,0)),BC$11,"")</f>
        <v>0</v>
      </c>
      <c r="BD149" s="1" t="str">
        <f ca="1">IF(ISERROR(MATCH(BD$10,$A$11:$A149,0)),BD$11,"")</f>
        <v/>
      </c>
      <c r="BE149" s="1" t="str">
        <f ca="1">IF(ISERROR(MATCH(BE$10,$A$11:$A149,0)),BE$11,"")</f>
        <v/>
      </c>
      <c r="BF149" s="1" t="str">
        <f ca="1">IF(ISERROR(MATCH(BF$10,$A$11:$A149,0)),BF$11,"")</f>
        <v/>
      </c>
      <c r="BG149" s="1" t="str">
        <f ca="1">IF(ISERROR(MATCH(BG$10,$A$11:$A149,0)),BG$11,"")</f>
        <v/>
      </c>
      <c r="BH149" s="1" t="str">
        <f ca="1">IF(ISERROR(MATCH(BH$10,$A$11:$A149,0)),BH$11,"")</f>
        <v/>
      </c>
      <c r="BI149" s="1">
        <f ca="1">IF(ISERROR(MATCH(BI$10,$A$11:$A149,0)),BI$11,"")</f>
        <v>0</v>
      </c>
      <c r="BJ149" s="1" t="str">
        <f ca="1">IF(ISERROR(MATCH(BJ$10,$A$11:$A149,0)),BJ$11,"")</f>
        <v/>
      </c>
      <c r="BK149" s="1" t="str">
        <f ca="1">IF(ISERROR(MATCH(BK$10,$A$11:$A149,0)),BK$11,"")</f>
        <v/>
      </c>
      <c r="BL149" s="1">
        <f ca="1">IF(ISERROR(MATCH(BL$10,$A$11:$A149,0)),BL$11,"")</f>
        <v>0</v>
      </c>
      <c r="BM149" s="1" t="str">
        <f ca="1">IF(ISERROR(MATCH(BM$10,$A$11:$A149,0)),BM$11,"")</f>
        <v/>
      </c>
      <c r="BN149" s="1" t="str">
        <f ca="1">IF(ISERROR(MATCH(BN$10,$A$11:$A149,0)),BN$11,"")</f>
        <v/>
      </c>
      <c r="BO149" s="1">
        <f ca="1">IF(ISERROR(MATCH(BO$10,$A$11:$A149,0)),BO$11,"")</f>
        <v>0</v>
      </c>
      <c r="BP149" s="1" t="str">
        <f ca="1">IF(ISERROR(MATCH(BP$10,$A$11:$A149,0)),BP$11,"")</f>
        <v/>
      </c>
      <c r="BQ149" s="1">
        <f ca="1">IF(ISERROR(MATCH(BQ$10,$A$11:$A149,0)),BQ$11,"")</f>
        <v>0</v>
      </c>
      <c r="BR149" s="1">
        <f ca="1">IF(ISERROR(MATCH(BR$10,$A$11:$A149,0)),BR$11,"")</f>
        <v>0</v>
      </c>
      <c r="BS149" s="1">
        <f ca="1">IF(ISERROR(MATCH(BS$10,$A$11:$A149,0)),BS$11,"")</f>
        <v>0</v>
      </c>
      <c r="BT149" s="1">
        <f ca="1">IF(ISERROR(MATCH(BT$10,$A$11:$A149,0)),BT$11,"")</f>
        <v>0</v>
      </c>
      <c r="BU149" s="1" t="str">
        <f ca="1">IF(ISERROR(MATCH(BU$10,$A$11:$A149,0)),BU$11,"")</f>
        <v/>
      </c>
      <c r="BV149" s="1" t="str">
        <f ca="1">IF(ISERROR(MATCH(BV$10,$A$11:$A149,0)),BV$11,"")</f>
        <v/>
      </c>
      <c r="BW149" s="1">
        <f ca="1">IF(ISERROR(MATCH(BW$10,$A$11:$A149,0)),BW$11,"")</f>
        <v>0</v>
      </c>
      <c r="BX149" s="1" t="str">
        <f ca="1">IF(ISERROR(MATCH(BX$10,$A$11:$A149,0)),BX$11,"")</f>
        <v/>
      </c>
      <c r="BY149" s="1">
        <f ca="1">IF(ISERROR(MATCH(BY$10,$A$11:$A149,0)),BY$11,"")</f>
        <v>0</v>
      </c>
      <c r="BZ149" s="1">
        <f ca="1">IF(ISERROR(MATCH(BZ$10,$A$11:$A149,0)),BZ$11,"")</f>
        <v>0</v>
      </c>
      <c r="CA149" s="1">
        <f ca="1">IF(ISERROR(MATCH(CA$10,$A$11:$A149,0)),CA$11,"")</f>
        <v>0</v>
      </c>
      <c r="CB149" s="1">
        <f ca="1">IF(ISERROR(MATCH(CB$10,$A$11:$A149,0)),CB$11,"")</f>
        <v>0</v>
      </c>
      <c r="CC149" s="1">
        <f ca="1">IF(ISERROR(MATCH(CC$10,$A$11:$A149,0)),CC$11,"")</f>
        <v>0</v>
      </c>
      <c r="CD149" s="1">
        <f ca="1">IF(ISERROR(MATCH(CD$10,$A$11:$A149,0)),CD$11,"")</f>
        <v>0</v>
      </c>
      <c r="CE149" s="1">
        <f ca="1">IF(ISERROR(MATCH(CE$10,$A$11:$A149,0)),CE$11,"")</f>
        <v>0</v>
      </c>
      <c r="CF149" s="1">
        <f ca="1">IF(ISERROR(MATCH(CF$10,$A$11:$A149,0)),CF$11,"")</f>
        <v>0</v>
      </c>
      <c r="CG149" s="1">
        <f ca="1">IF(ISERROR(MATCH(CG$10,$A$11:$A149,0)),CG$11,"")</f>
        <v>0</v>
      </c>
      <c r="CH149" s="1">
        <f ca="1">IF(ISERROR(MATCH(CH$10,$A$11:$A149,0)),CH$11,"")</f>
        <v>0</v>
      </c>
      <c r="CI149" s="1">
        <f ca="1">IF(ISERROR(MATCH(CI$10,$A$11:$A149,0)),CI$11,"")</f>
        <v>0</v>
      </c>
      <c r="CJ149" s="1" t="str">
        <f ca="1">IF(ISERROR(MATCH(CJ$10,$A$11:$A149,0)),CJ$11,"")</f>
        <v/>
      </c>
      <c r="CK149" s="1">
        <f ca="1">IF(ISERROR(MATCH(CK$10,$A$11:$A149,0)),CK$11,"")</f>
        <v>0</v>
      </c>
      <c r="CL149" s="1">
        <f ca="1">IF(ISERROR(MATCH(CL$10,$A$11:$A149,0)),CL$11,"")</f>
        <v>0</v>
      </c>
      <c r="CM149" s="1">
        <f ca="1">IF(ISERROR(MATCH(CM$10,$A$11:$A149,0)),CM$11,"")</f>
        <v>0</v>
      </c>
      <c r="CN149" s="1" t="str">
        <f ca="1">IF(ISERROR(MATCH(CN$10,$A$11:$A149,0)),CN$11,"")</f>
        <v/>
      </c>
      <c r="CO149" s="1" t="str">
        <f ca="1">IF(ISERROR(MATCH(CO$10,$A$11:$A149,0)),CO$11,"")</f>
        <v/>
      </c>
      <c r="CP149" s="1" t="str">
        <f ca="1">IF(ISERROR(MATCH(CP$10,$A$11:$A149,0)),CP$11,"")</f>
        <v/>
      </c>
      <c r="CQ149" s="1">
        <f ca="1">IF(ISERROR(MATCH(CQ$10,$A$11:$A149,0)),CQ$11,"")</f>
        <v>0</v>
      </c>
      <c r="CR149" s="1" t="str">
        <f ca="1">IF(ISERROR(MATCH(CR$10,$A$11:$A149,0)),CR$11,"")</f>
        <v/>
      </c>
      <c r="CS149" s="1">
        <f ca="1">IF(ISERROR(MATCH(CS$10,$A$11:$A149,0)),CS$11,"")</f>
        <v>0</v>
      </c>
      <c r="CT149" s="1" t="str">
        <f ca="1">IF(ISERROR(MATCH(CT$10,$A$11:$A149,0)),CT$11,"")</f>
        <v/>
      </c>
      <c r="CU149" s="1" t="str">
        <f ca="1">IF(ISERROR(MATCH(CU$10,$A$11:$A149,0)),CU$11,"")</f>
        <v/>
      </c>
      <c r="CV149" s="1" t="str">
        <f ca="1">IF(ISERROR(MATCH(CV$10,$A$11:$A149,0)),CV$11,"")</f>
        <v/>
      </c>
      <c r="CW149" s="1" t="str">
        <f ca="1">IF(ISERROR(MATCH(CW$10,$A$11:$A149,0)),CW$11,"")</f>
        <v/>
      </c>
      <c r="CX149" s="1" t="str">
        <f ca="1">IF(ISERROR(MATCH(CX$10,$A$11:$A149,0)),CX$11,"")</f>
        <v/>
      </c>
      <c r="CY149" s="1" t="str">
        <f ca="1">IF(ISERROR(MATCH(CY$10,$A$11:$A149,0)),CY$11,"")</f>
        <v/>
      </c>
      <c r="CZ149" s="1" t="str">
        <f ca="1">IF(ISERROR(MATCH(CZ$10,$A$11:$A149,0)),CZ$11,"")</f>
        <v/>
      </c>
      <c r="DA149" s="1" t="str">
        <f ca="1">IF(ISERROR(MATCH(DA$10,$A$11:$A149,0)),DA$11,"")</f>
        <v/>
      </c>
      <c r="DB149" s="1" t="str">
        <f ca="1">IF(ISERROR(MATCH(DB$10,$A$11:$A149,0)),DB$11,"")</f>
        <v/>
      </c>
      <c r="DC149" s="1" t="str">
        <f ca="1">IF(ISERROR(MATCH(DC$10,$A$11:$A149,0)),DC$11,"")</f>
        <v/>
      </c>
      <c r="DD149" s="1" t="str">
        <f ca="1">IF(ISERROR(MATCH(DD$10,$A$11:$A149,0)),DD$11,"")</f>
        <v/>
      </c>
      <c r="DE149" s="1" t="str">
        <f ca="1">IF(ISERROR(MATCH(DE$10,$A$11:$A149,0)),DE$11,"")</f>
        <v/>
      </c>
      <c r="DF149" s="1" t="str">
        <f ca="1">IF(ISERROR(MATCH(DF$10,$A$11:$A149,0)),DF$11,"")</f>
        <v/>
      </c>
      <c r="DG149" s="1" t="str">
        <f ca="1">IF(ISERROR(MATCH(DG$10,$A$11:$A149,0)),DG$11,"")</f>
        <v/>
      </c>
      <c r="DH149" s="1" t="str">
        <f ca="1">IF(ISERROR(MATCH(DH$10,$A$11:$A149,0)),DH$11,"")</f>
        <v/>
      </c>
      <c r="DI149" s="1" t="str">
        <f ca="1">IF(ISERROR(MATCH(DI$10,$A$11:$A149,0)),DI$11,"")</f>
        <v/>
      </c>
      <c r="DJ149" s="1" t="str">
        <f ca="1">IF(ISERROR(MATCH(DJ$10,$A$11:$A149,0)),DJ$11,"")</f>
        <v/>
      </c>
      <c r="DK149" s="1" t="str">
        <f ca="1">IF(ISERROR(MATCH(DK$10,$A$11:$A149,0)),DK$11,"")</f>
        <v/>
      </c>
      <c r="DL149" s="1" t="str">
        <f ca="1">IF(ISERROR(MATCH(DL$10,$A$11:$A149,0)),DL$11,"")</f>
        <v/>
      </c>
      <c r="DM149" s="1">
        <f ca="1">IF(ISERROR(MATCH(DM$10,$A$11:$A149,0)),DM$11,"")</f>
        <v>0</v>
      </c>
      <c r="DN149" s="1" t="str">
        <f ca="1">IF(ISERROR(MATCH(DN$10,$A$11:$A149,0)),DN$11,"")</f>
        <v/>
      </c>
      <c r="DO149" s="1" t="str">
        <f ca="1">IF(ISERROR(MATCH(DO$10,$A$11:$A149,0)),DO$11,"")</f>
        <v/>
      </c>
      <c r="DP149" s="1" t="str">
        <f ca="1">IF(ISERROR(MATCH(DP$10,$A$11:$A149,0)),DP$11,"")</f>
        <v/>
      </c>
      <c r="DQ149" s="1" t="str">
        <f ca="1">IF(ISERROR(MATCH(DQ$10,$A$11:$A149,0)),DQ$11,"")</f>
        <v/>
      </c>
      <c r="DR149" s="1" t="str">
        <f ca="1">IF(ISERROR(MATCH(DR$10,$A$11:$A149,0)),DR$11,"")</f>
        <v/>
      </c>
      <c r="DS149" s="1" t="str">
        <f ca="1">IF(ISERROR(MATCH(DS$10,$A$11:$A149,0)),DS$11,"")</f>
        <v/>
      </c>
      <c r="DT149" s="1">
        <f ca="1">IF(ISERROR(MATCH(DT$10,$A$11:$A149,0)),DT$11,"")</f>
        <v>0</v>
      </c>
      <c r="DU149" s="1" t="str">
        <f ca="1">IF(ISERROR(MATCH(DU$10,$A$11:$A149,0)),DU$11,"")</f>
        <v/>
      </c>
      <c r="DV149" s="1" t="str">
        <f ca="1">IF(ISERROR(MATCH(DV$10,$A$11:$A149,0)),DV$11,"")</f>
        <v/>
      </c>
      <c r="DW149" s="1" t="str">
        <f ca="1">IF(ISERROR(MATCH(DW$10,$A$11:$A149,0)),DW$11,"")</f>
        <v/>
      </c>
      <c r="DX149" s="1" t="str">
        <f ca="1">IF(ISERROR(MATCH(DX$10,$A$11:$A149,0)),DX$11,"")</f>
        <v/>
      </c>
      <c r="DY149" s="1">
        <f ca="1">IF(ISERROR(MATCH(DY$10,$A$11:$A149,0)),DY$11,"")</f>
        <v>0</v>
      </c>
      <c r="DZ149" s="1" t="str">
        <f ca="1">IF(ISERROR(MATCH(DZ$10,$A$11:$A149,0)),DZ$11,"")</f>
        <v/>
      </c>
      <c r="EA149" s="1" t="str">
        <f ca="1">IF(ISERROR(MATCH(EA$10,$A$11:$A149,0)),EA$11,"")</f>
        <v/>
      </c>
      <c r="EB149" s="1" t="str">
        <f ca="1">IF(ISERROR(MATCH(EB$10,$A$11:$A149,0)),EB$11,"")</f>
        <v/>
      </c>
      <c r="EC149" s="1" t="str">
        <f ca="1">IF(ISERROR(MATCH(EC$10,$A$11:$A149,0)),EC$11,"")</f>
        <v/>
      </c>
      <c r="ED149" s="1">
        <f ca="1">IF(ISERROR(MATCH(ED$10,$A$11:$A149,0)),ED$11,"")</f>
        <v>0</v>
      </c>
      <c r="EE149" s="1" t="str">
        <f ca="1">IF(ISERROR(MATCH(EE$10,$A$11:$A149,0)),EE$11,"")</f>
        <v/>
      </c>
      <c r="EF149" s="1" t="str">
        <f ca="1">IF(ISERROR(MATCH(EF$10,$A$11:$A149,0)),EF$11,"")</f>
        <v/>
      </c>
      <c r="EG149" s="1" t="str">
        <f ca="1">IF(ISERROR(MATCH(EG$10,$A$11:$A149,0)),EG$11,"")</f>
        <v/>
      </c>
      <c r="EH149" s="1" t="str">
        <f ca="1">IF(ISERROR(MATCH(EH$10,$A$11:$A149,0)),EH$11,"")</f>
        <v/>
      </c>
      <c r="EI149" s="1" t="str">
        <f ca="1">IF(ISERROR(MATCH(EI$10,$A$11:$A149,0)),EI$11,"")</f>
        <v/>
      </c>
      <c r="EJ149" s="1" t="str">
        <f ca="1">IF(ISERROR(MATCH(EJ$10,$A$11:$A149,0)),EJ$11,"")</f>
        <v/>
      </c>
      <c r="EK149" s="1" t="str">
        <f ca="1">IF(ISERROR(MATCH(EK$10,$A$11:$A149,0)),EK$11,"")</f>
        <v/>
      </c>
      <c r="EL149" s="1">
        <f ca="1">IF(ISERROR(MATCH(EL$10,$A$11:$A149,0)),EL$11,"")</f>
        <v>0</v>
      </c>
      <c r="EM149" s="1" t="str">
        <f ca="1">IF(ISERROR(MATCH(EM$10,$A$11:$A149,0)),EM$11,"")</f>
        <v/>
      </c>
      <c r="EN149" s="1" t="str">
        <f ca="1">IF(ISERROR(MATCH(EN$10,$A$11:$A149,0)),EN$11,"")</f>
        <v/>
      </c>
      <c r="EO149" s="1" t="str">
        <f ca="1">IF(ISERROR(MATCH(EO$10,$A$11:$A149,0)),EO$11,"")</f>
        <v/>
      </c>
      <c r="EP149" s="1">
        <f ca="1">IF(ISERROR(MATCH(EP$10,$A$11:$A149,0)),EP$11,"")</f>
        <v>0</v>
      </c>
      <c r="EQ149" s="1">
        <f ca="1">IF(ISERROR(MATCH(EQ$10,$A$11:$A149,0)),EQ$11,"")</f>
        <v>0</v>
      </c>
      <c r="ER149" s="1">
        <f ca="1">IF(ISERROR(MATCH(ER$10,$A$11:$A149,0)),ER$11,"")</f>
        <v>0</v>
      </c>
      <c r="ES149" s="1" t="str">
        <f ca="1">IF(ISERROR(MATCH(ES$10,$A$11:$A149,0)),ES$11,"")</f>
        <v/>
      </c>
      <c r="ET149" s="1" t="str">
        <f ca="1">IF(ISERROR(MATCH(ET$10,$A$11:$A149,0)),ET$11,"")</f>
        <v/>
      </c>
      <c r="EU149" s="1" t="str">
        <f ca="1">IF(ISERROR(MATCH(EU$10,$A$11:$A149,0)),EU$11,"")</f>
        <v/>
      </c>
      <c r="EV149" s="1" t="str">
        <f ca="1">IF(ISERROR(MATCH(EV$10,$A$11:$A149,0)),EV$11,"")</f>
        <v/>
      </c>
      <c r="EW149" s="1" t="str">
        <f ca="1">IF(ISERROR(MATCH(EW$10,$A$11:$A149,0)),EW$11,"")</f>
        <v/>
      </c>
      <c r="EX149" s="1" t="str">
        <f ca="1">IF(ISERROR(MATCH(EX$10,$A$11:$A149,0)),EX$11,"")</f>
        <v/>
      </c>
      <c r="EY149" s="1" t="str">
        <f ca="1">IF(ISERROR(MATCH(EY$10,$A$11:$A149,0)),EY$11,"")</f>
        <v/>
      </c>
      <c r="EZ149" s="1">
        <f ca="1">IF(ISERROR(MATCH(EZ$10,$A$11:$A149,0)),EZ$11,"")</f>
        <v>0</v>
      </c>
      <c r="FA149" s="1" t="str">
        <f ca="1">IF(ISERROR(MATCH(FA$10,$A$11:$A149,0)),FA$11,"")</f>
        <v/>
      </c>
      <c r="FB149" s="1">
        <f ca="1">IF(ISERROR(MATCH(FB$10,$A$11:$A149,0)),FB$11,"")</f>
        <v>0</v>
      </c>
      <c r="FC149" s="1" t="str">
        <f ca="1">IF(ISERROR(MATCH(FC$10,$A$11:$A149,0)),FC$11,"")</f>
        <v/>
      </c>
      <c r="FD149" s="1" t="str">
        <f ca="1">IF(ISERROR(MATCH(FD$10,$A$11:$A149,0)),FD$11,"")</f>
        <v/>
      </c>
      <c r="FE149" s="1" t="str">
        <f ca="1">IF(ISERROR(MATCH(FE$10,$A$11:$A149,0)),FE$11,"")</f>
        <v/>
      </c>
      <c r="FF149" s="1" t="str">
        <f ca="1">IF(ISERROR(MATCH(FF$10,$A$11:$A149,0)),FF$11,"")</f>
        <v/>
      </c>
      <c r="FG149" s="1" t="str">
        <f ca="1">IF(ISERROR(MATCH(FG$10,$A$11:$A149,0)),FG$11,"")</f>
        <v/>
      </c>
      <c r="FH149" s="1">
        <f ca="1">IF(ISERROR(MATCH(FH$10,$A$11:$A149,0)),FH$11,"")</f>
        <v>0</v>
      </c>
      <c r="FI149" s="1" t="str">
        <f ca="1">IF(ISERROR(MATCH(FI$10,$A$11:$A149,0)),FI$11,"")</f>
        <v/>
      </c>
      <c r="FJ149" s="1" t="str">
        <f ca="1">IF(ISERROR(MATCH(FJ$10,$A$11:$A149,0)),FJ$11,"")</f>
        <v/>
      </c>
      <c r="FK149" s="1" t="str">
        <f ca="1">IF(ISERROR(MATCH(FK$10,$A$11:$A149,0)),FK$11,"")</f>
        <v/>
      </c>
      <c r="FL149" s="1" t="str">
        <f ca="1">IF(ISERROR(MATCH(FL$10,$A$11:$A149,0)),FL$11,"")</f>
        <v/>
      </c>
      <c r="FM149" s="1" t="str">
        <f ca="1">IF(ISERROR(MATCH(FM$10,$A$11:$A149,0)),FM$11,"")</f>
        <v/>
      </c>
      <c r="FN149" s="1" t="str">
        <f ca="1">IF(ISERROR(MATCH(FN$10,$A$11:$A149,0)),FN$11,"")</f>
        <v/>
      </c>
      <c r="FO149" s="1" t="str">
        <f ca="1">IF(ISERROR(MATCH(FO$10,$A$11:$A149,0)),FO$11,"")</f>
        <v/>
      </c>
      <c r="FP149" s="1">
        <f ca="1">IF(ISERROR(MATCH(FP$10,$A$11:$A149,0)),FP$11,"")</f>
        <v>0</v>
      </c>
      <c r="FQ149" s="1">
        <f ca="1">IF(ISERROR(MATCH(FQ$10,$A$11:$A149,0)),FQ$11,"")</f>
        <v>0</v>
      </c>
      <c r="FR149" s="1">
        <f ca="1">IF(ISERROR(MATCH(FR$10,$A$11:$A149,0)),FR$11,"")</f>
        <v>0</v>
      </c>
      <c r="FS149" s="1">
        <f ca="1">IF(ISERROR(MATCH(FS$10,$A$11:$A149,0)),FS$11,"")</f>
        <v>0</v>
      </c>
      <c r="FT149" s="1" t="str">
        <f ca="1">IF(ISERROR(MATCH(FT$10,$A$11:$A149,0)),FT$11,"")</f>
        <v/>
      </c>
      <c r="FU149" s="1">
        <f ca="1">IF(ISERROR(MATCH(FU$10,$A$11:$A149,0)),FU$11,"")</f>
        <v>0</v>
      </c>
      <c r="FV149" s="1">
        <f ca="1">IF(ISERROR(MATCH(FV$10,$A$11:$A149,0)),FV$11,"")</f>
        <v>0</v>
      </c>
      <c r="FW149" s="1">
        <f ca="1">IF(ISERROR(MATCH(FW$10,$A$11:$A149,0)),FW$11,"")</f>
        <v>0</v>
      </c>
      <c r="FX149" s="1" t="str">
        <f ca="1">IF(ISERROR(MATCH(FX$10,$A$11:$A149,0)),FX$11,"")</f>
        <v/>
      </c>
      <c r="FY149" s="1">
        <f ca="1">IF(ISERROR(MATCH(FY$10,$A$11:$A149,0)),FY$11,"")</f>
        <v>0</v>
      </c>
      <c r="FZ149" s="1" t="str">
        <f ca="1">IF(ISERROR(MATCH(FZ$10,$A$11:$A149,0)),FZ$11,"")</f>
        <v/>
      </c>
      <c r="GA149" s="1" t="str">
        <f ca="1">IF(ISERROR(MATCH(GA$10,$A$11:$A149,0)),GA$11,"")</f>
        <v/>
      </c>
      <c r="GB149" s="1">
        <f ca="1">IF(ISERROR(MATCH(GB$10,$A$11:$A149,0)),GB$11,"")</f>
        <v>0</v>
      </c>
      <c r="GC149" s="1" t="str">
        <f ca="1">IF(ISERROR(MATCH(GC$10,$A$11:$A149,0)),GC$11,"")</f>
        <v/>
      </c>
      <c r="GD149" s="1" t="str">
        <f ca="1">IF(ISERROR(MATCH(GD$10,$A$11:$A149,0)),GD$11,"")</f>
        <v/>
      </c>
      <c r="GE149" s="1" t="str">
        <f ca="1">IF(ISERROR(MATCH(GE$10,$A$11:$A149,0)),GE$11,"")</f>
        <v/>
      </c>
      <c r="GF149" s="1" t="str">
        <f ca="1">IF(ISERROR(MATCH(GF$10,$A$11:$A149,0)),GF$11,"")</f>
        <v/>
      </c>
      <c r="GG149" s="1" t="str">
        <f ca="1">IF(ISERROR(MATCH(GG$10,$A$11:$A149,0)),GG$11,"")</f>
        <v/>
      </c>
      <c r="GH149" s="1">
        <f ca="1">IF(ISERROR(MATCH(GH$10,$A$11:$A149,0)),GH$11,"")</f>
        <v>0</v>
      </c>
      <c r="GI149" s="1">
        <f ca="1">IF(ISERROR(MATCH(GI$10,$A$11:$A149,0)),GI$11,"")</f>
        <v>0</v>
      </c>
      <c r="GJ149" s="1">
        <f ca="1">IF(ISERROR(MATCH(GJ$10,$A$11:$A149,0)),GJ$11,"")</f>
        <v>0</v>
      </c>
      <c r="GK149" s="1">
        <f ca="1">IF(ISERROR(MATCH(GK$10,$A$11:$A149,0)),GK$11,"")</f>
        <v>0</v>
      </c>
      <c r="GL149" s="1" t="str">
        <f ca="1">IF(ISERROR(MATCH(GL$10,$A$11:$A149,0)),GL$11,"")</f>
        <v/>
      </c>
      <c r="GM149" s="1" t="str">
        <f ca="1">IF(ISERROR(MATCH(GM$10,$A$11:$A149,0)),GM$11,"")</f>
        <v/>
      </c>
      <c r="GN149" s="1" t="str">
        <f ca="1">IF(ISERROR(MATCH(GN$10,$A$11:$A149,0)),GN$11,"")</f>
        <v/>
      </c>
      <c r="GO149" s="1" t="str">
        <f ca="1">IF(ISERROR(MATCH(GO$10,$A$11:$A149,0)),GO$11,"")</f>
        <v/>
      </c>
      <c r="GP149" s="1" t="str">
        <f ca="1">IF(ISERROR(MATCH(GP$10,$A$11:$A149,0)),GP$11,"")</f>
        <v/>
      </c>
      <c r="GQ149" s="1" t="str">
        <f ca="1">IF(ISERROR(MATCH(GQ$10,$A$11:$A149,0)),GQ$11,"")</f>
        <v/>
      </c>
      <c r="GR149" s="1" t="str">
        <f ca="1">IF(ISERROR(MATCH(GR$10,$A$11:$A149,0)),GR$11,"")</f>
        <v/>
      </c>
      <c r="GS149" s="1" t="str">
        <f ca="1">IF(ISERROR(MATCH(GS$10,$A$11:$A149,0)),GS$11,"")</f>
        <v/>
      </c>
      <c r="GT149" s="1" t="str">
        <f ca="1">IF(ISERROR(MATCH(GT$10,$A$11:$A149,0)),GT$11,"")</f>
        <v/>
      </c>
      <c r="GU149" s="1" t="str">
        <f ca="1">IF(ISERROR(MATCH(GU$10,$A$11:$A149,0)),GU$11,"")</f>
        <v/>
      </c>
      <c r="GV149" s="1" t="str">
        <f ca="1">IF(ISERROR(MATCH(GV$10,$A$11:$A149,0)),GV$11,"")</f>
        <v/>
      </c>
      <c r="GW149" s="1" t="str">
        <f ca="1">IF(ISERROR(MATCH(GW$10,$A$11:$A149,0)),GW$11,"")</f>
        <v/>
      </c>
      <c r="GX149" s="1" t="str">
        <f ca="1">IF(ISERROR(MATCH(GX$10,$A$11:$A149,0)),GX$11,"")</f>
        <v/>
      </c>
      <c r="GY149" s="1">
        <f ca="1">IF(ISERROR(MATCH(GY$10,$A$11:$A149,0)),GY$11,"")</f>
        <v>0</v>
      </c>
      <c r="GZ149" s="1" t="str">
        <f ca="1">IF(ISERROR(MATCH(GZ$10,$A$11:$A149,0)),GZ$11,"")</f>
        <v/>
      </c>
      <c r="HA149" s="1" t="str">
        <f ca="1">IF(ISERROR(MATCH(HA$10,$A$11:$A149,0)),HA$11,"")</f>
        <v/>
      </c>
      <c r="HB149" s="1" t="str">
        <f ca="1">IF(ISERROR(MATCH(HB$10,$A$11:$A149,0)),HB$11,"")</f>
        <v/>
      </c>
      <c r="HC149" s="1">
        <f ca="1">IF(ISERROR(MATCH(HC$10,$A$11:$A149,0)),HC$11,"")</f>
        <v>0</v>
      </c>
      <c r="HD149" s="1">
        <f ca="1">IF(ISERROR(MATCH(HD$10,$A$11:$A149,0)),HD$11,"")</f>
        <v>0</v>
      </c>
      <c r="HE149" s="1">
        <f ca="1">IF(ISERROR(MATCH(HE$10,$A$11:$A149,0)),HE$11,"")</f>
        <v>0</v>
      </c>
    </row>
    <row r="150" spans="1:213">
      <c r="A150" s="11" t="str">
        <f t="shared" ca="1" si="10"/>
        <v>37JG5</v>
      </c>
      <c r="B150" s="11">
        <f t="shared" ca="1" si="12"/>
        <v>0</v>
      </c>
      <c r="C150" s="11">
        <f ca="1">SUMPRODUCT((INDIRECT("'BASIS'!"&amp;ADDRESS(MATCH(R_1!$A150,BASIS_Zeilen,0),3)&amp;":"&amp;ADDRESS(MATCH(R_1!A150,BASIS_Zeilen,0),COUNTA(BASIS_Spalten)))&gt;0)*1)</f>
        <v>1</v>
      </c>
      <c r="D150" s="11">
        <f ca="1">$B150-Cockpit_1!$E$6</f>
        <v>-2</v>
      </c>
      <c r="E150" s="1">
        <f t="shared" ca="1" si="11"/>
        <v>1</v>
      </c>
      <c r="F150" s="7">
        <f ca="1">MAX($G150:INDIRECT(ADDRESS(ROW(150:150),COUNTA(BASIS_Produkt)+6)))</f>
        <v>0</v>
      </c>
      <c r="G150" s="1" t="str">
        <f ca="1">IF(ISERROR(MATCH(G$10,$A$11:$A150,0)),G$11,"")</f>
        <v/>
      </c>
      <c r="H150" s="1" t="str">
        <f ca="1">IF(ISERROR(MATCH(H$10,$A$11:$A150,0)),H$11,"")</f>
        <v/>
      </c>
      <c r="I150" s="1" t="str">
        <f ca="1">IF(ISERROR(MATCH(I$10,$A$11:$A150,0)),I$11,"")</f>
        <v/>
      </c>
      <c r="J150" s="1" t="str">
        <f ca="1">IF(ISERROR(MATCH(J$10,$A$11:$A150,0)),J$11,"")</f>
        <v/>
      </c>
      <c r="K150" s="1" t="str">
        <f ca="1">IF(ISERROR(MATCH(K$10,$A$11:$A150,0)),K$11,"")</f>
        <v/>
      </c>
      <c r="L150" s="1" t="str">
        <f ca="1">IF(ISERROR(MATCH(L$10,$A$11:$A150,0)),L$11,"")</f>
        <v/>
      </c>
      <c r="M150" s="1" t="str">
        <f ca="1">IF(ISERROR(MATCH(M$10,$A$11:$A150,0)),M$11,"")</f>
        <v/>
      </c>
      <c r="N150" s="1" t="str">
        <f ca="1">IF(ISERROR(MATCH(N$10,$A$11:$A150,0)),N$11,"")</f>
        <v/>
      </c>
      <c r="O150" s="1" t="str">
        <f ca="1">IF(ISERROR(MATCH(O$10,$A$11:$A150,0)),O$11,"")</f>
        <v/>
      </c>
      <c r="P150" s="1" t="str">
        <f ca="1">IF(ISERROR(MATCH(P$10,$A$11:$A150,0)),P$11,"")</f>
        <v/>
      </c>
      <c r="Q150" s="1" t="str">
        <f ca="1">IF(ISERROR(MATCH(Q$10,$A$11:$A150,0)),Q$11,"")</f>
        <v/>
      </c>
      <c r="R150" s="1" t="str">
        <f ca="1">IF(ISERROR(MATCH(R$10,$A$11:$A150,0)),R$11,"")</f>
        <v/>
      </c>
      <c r="S150" s="1" t="str">
        <f ca="1">IF(ISERROR(MATCH(S$10,$A$11:$A150,0)),S$11,"")</f>
        <v/>
      </c>
      <c r="T150" s="1" t="str">
        <f ca="1">IF(ISERROR(MATCH(T$10,$A$11:$A150,0)),T$11,"")</f>
        <v/>
      </c>
      <c r="U150" s="1" t="str">
        <f ca="1">IF(ISERROR(MATCH(U$10,$A$11:$A150,0)),U$11,"")</f>
        <v/>
      </c>
      <c r="V150" s="1" t="str">
        <f ca="1">IF(ISERROR(MATCH(V$10,$A$11:$A150,0)),V$11,"")</f>
        <v/>
      </c>
      <c r="W150" s="1" t="str">
        <f ca="1">IF(ISERROR(MATCH(W$10,$A$11:$A150,0)),W$11,"")</f>
        <v/>
      </c>
      <c r="X150" s="1" t="str">
        <f ca="1">IF(ISERROR(MATCH(X$10,$A$11:$A150,0)),X$11,"")</f>
        <v/>
      </c>
      <c r="Y150" s="1" t="str">
        <f ca="1">IF(ISERROR(MATCH(Y$10,$A$11:$A150,0)),Y$11,"")</f>
        <v/>
      </c>
      <c r="Z150" s="1" t="str">
        <f ca="1">IF(ISERROR(MATCH(Z$10,$A$11:$A150,0)),Z$11,"")</f>
        <v/>
      </c>
      <c r="AA150" s="1" t="str">
        <f ca="1">IF(ISERROR(MATCH(AA$10,$A$11:$A150,0)),AA$11,"")</f>
        <v/>
      </c>
      <c r="AB150" s="1" t="str">
        <f ca="1">IF(ISERROR(MATCH(AB$10,$A$11:$A150,0)),AB$11,"")</f>
        <v/>
      </c>
      <c r="AC150" s="1" t="str">
        <f ca="1">IF(ISERROR(MATCH(AC$10,$A$11:$A150,0)),AC$11,"")</f>
        <v/>
      </c>
      <c r="AD150" s="1" t="str">
        <f ca="1">IF(ISERROR(MATCH(AD$10,$A$11:$A150,0)),AD$11,"")</f>
        <v/>
      </c>
      <c r="AE150" s="1">
        <f ca="1">IF(ISERROR(MATCH(AE$10,$A$11:$A150,0)),AE$11,"")</f>
        <v>0</v>
      </c>
      <c r="AF150" s="1">
        <f ca="1">IF(ISERROR(MATCH(AF$10,$A$11:$A150,0)),AF$11,"")</f>
        <v>0</v>
      </c>
      <c r="AG150" s="1">
        <f ca="1">IF(ISERROR(MATCH(AG$10,$A$11:$A150,0)),AG$11,"")</f>
        <v>0</v>
      </c>
      <c r="AH150" s="1" t="str">
        <f ca="1">IF(ISERROR(MATCH(AH$10,$A$11:$A150,0)),AH$11,"")</f>
        <v/>
      </c>
      <c r="AI150" s="1" t="str">
        <f ca="1">IF(ISERROR(MATCH(AI$10,$A$11:$A150,0)),AI$11,"")</f>
        <v/>
      </c>
      <c r="AJ150" s="1" t="str">
        <f ca="1">IF(ISERROR(MATCH(AJ$10,$A$11:$A150,0)),AJ$11,"")</f>
        <v/>
      </c>
      <c r="AK150" s="1" t="str">
        <f ca="1">IF(ISERROR(MATCH(AK$10,$A$11:$A150,0)),AK$11,"")</f>
        <v/>
      </c>
      <c r="AL150" s="1">
        <f ca="1">IF(ISERROR(MATCH(AL$10,$A$11:$A150,0)),AL$11,"")</f>
        <v>0</v>
      </c>
      <c r="AM150" s="1">
        <f ca="1">IF(ISERROR(MATCH(AM$10,$A$11:$A150,0)),AM$11,"")</f>
        <v>0</v>
      </c>
      <c r="AN150" s="1" t="str">
        <f ca="1">IF(ISERROR(MATCH(AN$10,$A$11:$A150,0)),AN$11,"")</f>
        <v/>
      </c>
      <c r="AO150" s="1" t="str">
        <f ca="1">IF(ISERROR(MATCH(AO$10,$A$11:$A150,0)),AO$11,"")</f>
        <v/>
      </c>
      <c r="AP150" s="1">
        <f ca="1">IF(ISERROR(MATCH(AP$10,$A$11:$A150,0)),AP$11,"")</f>
        <v>0</v>
      </c>
      <c r="AQ150" s="1">
        <f ca="1">IF(ISERROR(MATCH(AQ$10,$A$11:$A150,0)),AQ$11,"")</f>
        <v>0</v>
      </c>
      <c r="AR150" s="1" t="str">
        <f ca="1">IF(ISERROR(MATCH(AR$10,$A$11:$A150,0)),AR$11,"")</f>
        <v/>
      </c>
      <c r="AS150" s="1">
        <f ca="1">IF(ISERROR(MATCH(AS$10,$A$11:$A150,0)),AS$11,"")</f>
        <v>0</v>
      </c>
      <c r="AT150" s="1">
        <f ca="1">IF(ISERROR(MATCH(AT$10,$A$11:$A150,0)),AT$11,"")</f>
        <v>0</v>
      </c>
      <c r="AU150" s="1">
        <f ca="1">IF(ISERROR(MATCH(AU$10,$A$11:$A150,0)),AU$11,"")</f>
        <v>0</v>
      </c>
      <c r="AV150" s="1">
        <f ca="1">IF(ISERROR(MATCH(AV$10,$A$11:$A150,0)),AV$11,"")</f>
        <v>0</v>
      </c>
      <c r="AW150" s="1">
        <f ca="1">IF(ISERROR(MATCH(AW$10,$A$11:$A150,0)),AW$11,"")</f>
        <v>0</v>
      </c>
      <c r="AX150" s="1">
        <f ca="1">IF(ISERROR(MATCH(AX$10,$A$11:$A150,0)),AX$11,"")</f>
        <v>0</v>
      </c>
      <c r="AY150" s="1" t="str">
        <f ca="1">IF(ISERROR(MATCH(AY$10,$A$11:$A150,0)),AY$11,"")</f>
        <v/>
      </c>
      <c r="AZ150" s="1" t="str">
        <f ca="1">IF(ISERROR(MATCH(AZ$10,$A$11:$A150,0)),AZ$11,"")</f>
        <v/>
      </c>
      <c r="BA150" s="1" t="str">
        <f ca="1">IF(ISERROR(MATCH(BA$10,$A$11:$A150,0)),BA$11,"")</f>
        <v/>
      </c>
      <c r="BB150" s="1">
        <f ca="1">IF(ISERROR(MATCH(BB$10,$A$11:$A150,0)),BB$11,"")</f>
        <v>0</v>
      </c>
      <c r="BC150" s="1">
        <f ca="1">IF(ISERROR(MATCH(BC$10,$A$11:$A150,0)),BC$11,"")</f>
        <v>0</v>
      </c>
      <c r="BD150" s="1" t="str">
        <f ca="1">IF(ISERROR(MATCH(BD$10,$A$11:$A150,0)),BD$11,"")</f>
        <v/>
      </c>
      <c r="BE150" s="1" t="str">
        <f ca="1">IF(ISERROR(MATCH(BE$10,$A$11:$A150,0)),BE$11,"")</f>
        <v/>
      </c>
      <c r="BF150" s="1" t="str">
        <f ca="1">IF(ISERROR(MATCH(BF$10,$A$11:$A150,0)),BF$11,"")</f>
        <v/>
      </c>
      <c r="BG150" s="1" t="str">
        <f ca="1">IF(ISERROR(MATCH(BG$10,$A$11:$A150,0)),BG$11,"")</f>
        <v/>
      </c>
      <c r="BH150" s="1" t="str">
        <f ca="1">IF(ISERROR(MATCH(BH$10,$A$11:$A150,0)),BH$11,"")</f>
        <v/>
      </c>
      <c r="BI150" s="1">
        <f ca="1">IF(ISERROR(MATCH(BI$10,$A$11:$A150,0)),BI$11,"")</f>
        <v>0</v>
      </c>
      <c r="BJ150" s="1" t="str">
        <f ca="1">IF(ISERROR(MATCH(BJ$10,$A$11:$A150,0)),BJ$11,"")</f>
        <v/>
      </c>
      <c r="BK150" s="1" t="str">
        <f ca="1">IF(ISERROR(MATCH(BK$10,$A$11:$A150,0)),BK$11,"")</f>
        <v/>
      </c>
      <c r="BL150" s="1">
        <f ca="1">IF(ISERROR(MATCH(BL$10,$A$11:$A150,0)),BL$11,"")</f>
        <v>0</v>
      </c>
      <c r="BM150" s="1" t="str">
        <f ca="1">IF(ISERROR(MATCH(BM$10,$A$11:$A150,0)),BM$11,"")</f>
        <v/>
      </c>
      <c r="BN150" s="1" t="str">
        <f ca="1">IF(ISERROR(MATCH(BN$10,$A$11:$A150,0)),BN$11,"")</f>
        <v/>
      </c>
      <c r="BO150" s="1">
        <f ca="1">IF(ISERROR(MATCH(BO$10,$A$11:$A150,0)),BO$11,"")</f>
        <v>0</v>
      </c>
      <c r="BP150" s="1" t="str">
        <f ca="1">IF(ISERROR(MATCH(BP$10,$A$11:$A150,0)),BP$11,"")</f>
        <v/>
      </c>
      <c r="BQ150" s="1">
        <f ca="1">IF(ISERROR(MATCH(BQ$10,$A$11:$A150,0)),BQ$11,"")</f>
        <v>0</v>
      </c>
      <c r="BR150" s="1">
        <f ca="1">IF(ISERROR(MATCH(BR$10,$A$11:$A150,0)),BR$11,"")</f>
        <v>0</v>
      </c>
      <c r="BS150" s="1">
        <f ca="1">IF(ISERROR(MATCH(BS$10,$A$11:$A150,0)),BS$11,"")</f>
        <v>0</v>
      </c>
      <c r="BT150" s="1">
        <f ca="1">IF(ISERROR(MATCH(BT$10,$A$11:$A150,0)),BT$11,"")</f>
        <v>0</v>
      </c>
      <c r="BU150" s="1" t="str">
        <f ca="1">IF(ISERROR(MATCH(BU$10,$A$11:$A150,0)),BU$11,"")</f>
        <v/>
      </c>
      <c r="BV150" s="1" t="str">
        <f ca="1">IF(ISERROR(MATCH(BV$10,$A$11:$A150,0)),BV$11,"")</f>
        <v/>
      </c>
      <c r="BW150" s="1">
        <f ca="1">IF(ISERROR(MATCH(BW$10,$A$11:$A150,0)),BW$11,"")</f>
        <v>0</v>
      </c>
      <c r="BX150" s="1" t="str">
        <f ca="1">IF(ISERROR(MATCH(BX$10,$A$11:$A150,0)),BX$11,"")</f>
        <v/>
      </c>
      <c r="BY150" s="1">
        <f ca="1">IF(ISERROR(MATCH(BY$10,$A$11:$A150,0)),BY$11,"")</f>
        <v>0</v>
      </c>
      <c r="BZ150" s="1">
        <f ca="1">IF(ISERROR(MATCH(BZ$10,$A$11:$A150,0)),BZ$11,"")</f>
        <v>0</v>
      </c>
      <c r="CA150" s="1">
        <f ca="1">IF(ISERROR(MATCH(CA$10,$A$11:$A150,0)),CA$11,"")</f>
        <v>0</v>
      </c>
      <c r="CB150" s="1">
        <f ca="1">IF(ISERROR(MATCH(CB$10,$A$11:$A150,0)),CB$11,"")</f>
        <v>0</v>
      </c>
      <c r="CC150" s="1">
        <f ca="1">IF(ISERROR(MATCH(CC$10,$A$11:$A150,0)),CC$11,"")</f>
        <v>0</v>
      </c>
      <c r="CD150" s="1">
        <f ca="1">IF(ISERROR(MATCH(CD$10,$A$11:$A150,0)),CD$11,"")</f>
        <v>0</v>
      </c>
      <c r="CE150" s="1">
        <f ca="1">IF(ISERROR(MATCH(CE$10,$A$11:$A150,0)),CE$11,"")</f>
        <v>0</v>
      </c>
      <c r="CF150" s="1">
        <f ca="1">IF(ISERROR(MATCH(CF$10,$A$11:$A150,0)),CF$11,"")</f>
        <v>0</v>
      </c>
      <c r="CG150" s="1">
        <f ca="1">IF(ISERROR(MATCH(CG$10,$A$11:$A150,0)),CG$11,"")</f>
        <v>0</v>
      </c>
      <c r="CH150" s="1">
        <f ca="1">IF(ISERROR(MATCH(CH$10,$A$11:$A150,0)),CH$11,"")</f>
        <v>0</v>
      </c>
      <c r="CI150" s="1">
        <f ca="1">IF(ISERROR(MATCH(CI$10,$A$11:$A150,0)),CI$11,"")</f>
        <v>0</v>
      </c>
      <c r="CJ150" s="1" t="str">
        <f ca="1">IF(ISERROR(MATCH(CJ$10,$A$11:$A150,0)),CJ$11,"")</f>
        <v/>
      </c>
      <c r="CK150" s="1">
        <f ca="1">IF(ISERROR(MATCH(CK$10,$A$11:$A150,0)),CK$11,"")</f>
        <v>0</v>
      </c>
      <c r="CL150" s="1">
        <f ca="1">IF(ISERROR(MATCH(CL$10,$A$11:$A150,0)),CL$11,"")</f>
        <v>0</v>
      </c>
      <c r="CM150" s="1">
        <f ca="1">IF(ISERROR(MATCH(CM$10,$A$11:$A150,0)),CM$11,"")</f>
        <v>0</v>
      </c>
      <c r="CN150" s="1" t="str">
        <f ca="1">IF(ISERROR(MATCH(CN$10,$A$11:$A150,0)),CN$11,"")</f>
        <v/>
      </c>
      <c r="CO150" s="1" t="str">
        <f ca="1">IF(ISERROR(MATCH(CO$10,$A$11:$A150,0)),CO$11,"")</f>
        <v/>
      </c>
      <c r="CP150" s="1" t="str">
        <f ca="1">IF(ISERROR(MATCH(CP$10,$A$11:$A150,0)),CP$11,"")</f>
        <v/>
      </c>
      <c r="CQ150" s="1">
        <f ca="1">IF(ISERROR(MATCH(CQ$10,$A$11:$A150,0)),CQ$11,"")</f>
        <v>0</v>
      </c>
      <c r="CR150" s="1" t="str">
        <f ca="1">IF(ISERROR(MATCH(CR$10,$A$11:$A150,0)),CR$11,"")</f>
        <v/>
      </c>
      <c r="CS150" s="1">
        <f ca="1">IF(ISERROR(MATCH(CS$10,$A$11:$A150,0)),CS$11,"")</f>
        <v>0</v>
      </c>
      <c r="CT150" s="1" t="str">
        <f ca="1">IF(ISERROR(MATCH(CT$10,$A$11:$A150,0)),CT$11,"")</f>
        <v/>
      </c>
      <c r="CU150" s="1" t="str">
        <f ca="1">IF(ISERROR(MATCH(CU$10,$A$11:$A150,0)),CU$11,"")</f>
        <v/>
      </c>
      <c r="CV150" s="1" t="str">
        <f ca="1">IF(ISERROR(MATCH(CV$10,$A$11:$A150,0)),CV$11,"")</f>
        <v/>
      </c>
      <c r="CW150" s="1" t="str">
        <f ca="1">IF(ISERROR(MATCH(CW$10,$A$11:$A150,0)),CW$11,"")</f>
        <v/>
      </c>
      <c r="CX150" s="1" t="str">
        <f ca="1">IF(ISERROR(MATCH(CX$10,$A$11:$A150,0)),CX$11,"")</f>
        <v/>
      </c>
      <c r="CY150" s="1" t="str">
        <f ca="1">IF(ISERROR(MATCH(CY$10,$A$11:$A150,0)),CY$11,"")</f>
        <v/>
      </c>
      <c r="CZ150" s="1" t="str">
        <f ca="1">IF(ISERROR(MATCH(CZ$10,$A$11:$A150,0)),CZ$11,"")</f>
        <v/>
      </c>
      <c r="DA150" s="1" t="str">
        <f ca="1">IF(ISERROR(MATCH(DA$10,$A$11:$A150,0)),DA$11,"")</f>
        <v/>
      </c>
      <c r="DB150" s="1" t="str">
        <f ca="1">IF(ISERROR(MATCH(DB$10,$A$11:$A150,0)),DB$11,"")</f>
        <v/>
      </c>
      <c r="DC150" s="1" t="str">
        <f ca="1">IF(ISERROR(MATCH(DC$10,$A$11:$A150,0)),DC$11,"")</f>
        <v/>
      </c>
      <c r="DD150" s="1" t="str">
        <f ca="1">IF(ISERROR(MATCH(DD$10,$A$11:$A150,0)),DD$11,"")</f>
        <v/>
      </c>
      <c r="DE150" s="1" t="str">
        <f ca="1">IF(ISERROR(MATCH(DE$10,$A$11:$A150,0)),DE$11,"")</f>
        <v/>
      </c>
      <c r="DF150" s="1" t="str">
        <f ca="1">IF(ISERROR(MATCH(DF$10,$A$11:$A150,0)),DF$11,"")</f>
        <v/>
      </c>
      <c r="DG150" s="1" t="str">
        <f ca="1">IF(ISERROR(MATCH(DG$10,$A$11:$A150,0)),DG$11,"")</f>
        <v/>
      </c>
      <c r="DH150" s="1" t="str">
        <f ca="1">IF(ISERROR(MATCH(DH$10,$A$11:$A150,0)),DH$11,"")</f>
        <v/>
      </c>
      <c r="DI150" s="1" t="str">
        <f ca="1">IF(ISERROR(MATCH(DI$10,$A$11:$A150,0)),DI$11,"")</f>
        <v/>
      </c>
      <c r="DJ150" s="1" t="str">
        <f ca="1">IF(ISERROR(MATCH(DJ$10,$A$11:$A150,0)),DJ$11,"")</f>
        <v/>
      </c>
      <c r="DK150" s="1" t="str">
        <f ca="1">IF(ISERROR(MATCH(DK$10,$A$11:$A150,0)),DK$11,"")</f>
        <v/>
      </c>
      <c r="DL150" s="1" t="str">
        <f ca="1">IF(ISERROR(MATCH(DL$10,$A$11:$A150,0)),DL$11,"")</f>
        <v/>
      </c>
      <c r="DM150" s="1">
        <f ca="1">IF(ISERROR(MATCH(DM$10,$A$11:$A150,0)),DM$11,"")</f>
        <v>0</v>
      </c>
      <c r="DN150" s="1" t="str">
        <f ca="1">IF(ISERROR(MATCH(DN$10,$A$11:$A150,0)),DN$11,"")</f>
        <v/>
      </c>
      <c r="DO150" s="1" t="str">
        <f ca="1">IF(ISERROR(MATCH(DO$10,$A$11:$A150,0)),DO$11,"")</f>
        <v/>
      </c>
      <c r="DP150" s="1" t="str">
        <f ca="1">IF(ISERROR(MATCH(DP$10,$A$11:$A150,0)),DP$11,"")</f>
        <v/>
      </c>
      <c r="DQ150" s="1" t="str">
        <f ca="1">IF(ISERROR(MATCH(DQ$10,$A$11:$A150,0)),DQ$11,"")</f>
        <v/>
      </c>
      <c r="DR150" s="1" t="str">
        <f ca="1">IF(ISERROR(MATCH(DR$10,$A$11:$A150,0)),DR$11,"")</f>
        <v/>
      </c>
      <c r="DS150" s="1" t="str">
        <f ca="1">IF(ISERROR(MATCH(DS$10,$A$11:$A150,0)),DS$11,"")</f>
        <v/>
      </c>
      <c r="DT150" s="1">
        <f ca="1">IF(ISERROR(MATCH(DT$10,$A$11:$A150,0)),DT$11,"")</f>
        <v>0</v>
      </c>
      <c r="DU150" s="1" t="str">
        <f ca="1">IF(ISERROR(MATCH(DU$10,$A$11:$A150,0)),DU$11,"")</f>
        <v/>
      </c>
      <c r="DV150" s="1" t="str">
        <f ca="1">IF(ISERROR(MATCH(DV$10,$A$11:$A150,0)),DV$11,"")</f>
        <v/>
      </c>
      <c r="DW150" s="1" t="str">
        <f ca="1">IF(ISERROR(MATCH(DW$10,$A$11:$A150,0)),DW$11,"")</f>
        <v/>
      </c>
      <c r="DX150" s="1" t="str">
        <f ca="1">IF(ISERROR(MATCH(DX$10,$A$11:$A150,0)),DX$11,"")</f>
        <v/>
      </c>
      <c r="DY150" s="1">
        <f ca="1">IF(ISERROR(MATCH(DY$10,$A$11:$A150,0)),DY$11,"")</f>
        <v>0</v>
      </c>
      <c r="DZ150" s="1" t="str">
        <f ca="1">IF(ISERROR(MATCH(DZ$10,$A$11:$A150,0)),DZ$11,"")</f>
        <v/>
      </c>
      <c r="EA150" s="1" t="str">
        <f ca="1">IF(ISERROR(MATCH(EA$10,$A$11:$A150,0)),EA$11,"")</f>
        <v/>
      </c>
      <c r="EB150" s="1" t="str">
        <f ca="1">IF(ISERROR(MATCH(EB$10,$A$11:$A150,0)),EB$11,"")</f>
        <v/>
      </c>
      <c r="EC150" s="1" t="str">
        <f ca="1">IF(ISERROR(MATCH(EC$10,$A$11:$A150,0)),EC$11,"")</f>
        <v/>
      </c>
      <c r="ED150" s="1">
        <f ca="1">IF(ISERROR(MATCH(ED$10,$A$11:$A150,0)),ED$11,"")</f>
        <v>0</v>
      </c>
      <c r="EE150" s="1" t="str">
        <f ca="1">IF(ISERROR(MATCH(EE$10,$A$11:$A150,0)),EE$11,"")</f>
        <v/>
      </c>
      <c r="EF150" s="1" t="str">
        <f ca="1">IF(ISERROR(MATCH(EF$10,$A$11:$A150,0)),EF$11,"")</f>
        <v/>
      </c>
      <c r="EG150" s="1" t="str">
        <f ca="1">IF(ISERROR(MATCH(EG$10,$A$11:$A150,0)),EG$11,"")</f>
        <v/>
      </c>
      <c r="EH150" s="1" t="str">
        <f ca="1">IF(ISERROR(MATCH(EH$10,$A$11:$A150,0)),EH$11,"")</f>
        <v/>
      </c>
      <c r="EI150" s="1" t="str">
        <f ca="1">IF(ISERROR(MATCH(EI$10,$A$11:$A150,0)),EI$11,"")</f>
        <v/>
      </c>
      <c r="EJ150" s="1" t="str">
        <f ca="1">IF(ISERROR(MATCH(EJ$10,$A$11:$A150,0)),EJ$11,"")</f>
        <v/>
      </c>
      <c r="EK150" s="1" t="str">
        <f ca="1">IF(ISERROR(MATCH(EK$10,$A$11:$A150,0)),EK$11,"")</f>
        <v/>
      </c>
      <c r="EL150" s="1">
        <f ca="1">IF(ISERROR(MATCH(EL$10,$A$11:$A150,0)),EL$11,"")</f>
        <v>0</v>
      </c>
      <c r="EM150" s="1" t="str">
        <f ca="1">IF(ISERROR(MATCH(EM$10,$A$11:$A150,0)),EM$11,"")</f>
        <v/>
      </c>
      <c r="EN150" s="1" t="str">
        <f ca="1">IF(ISERROR(MATCH(EN$10,$A$11:$A150,0)),EN$11,"")</f>
        <v/>
      </c>
      <c r="EO150" s="1" t="str">
        <f ca="1">IF(ISERROR(MATCH(EO$10,$A$11:$A150,0)),EO$11,"")</f>
        <v/>
      </c>
      <c r="EP150" s="1">
        <f ca="1">IF(ISERROR(MATCH(EP$10,$A$11:$A150,0)),EP$11,"")</f>
        <v>0</v>
      </c>
      <c r="EQ150" s="1">
        <f ca="1">IF(ISERROR(MATCH(EQ$10,$A$11:$A150,0)),EQ$11,"")</f>
        <v>0</v>
      </c>
      <c r="ER150" s="1">
        <f ca="1">IF(ISERROR(MATCH(ER$10,$A$11:$A150,0)),ER$11,"")</f>
        <v>0</v>
      </c>
      <c r="ES150" s="1" t="str">
        <f ca="1">IF(ISERROR(MATCH(ES$10,$A$11:$A150,0)),ES$11,"")</f>
        <v/>
      </c>
      <c r="ET150" s="1" t="str">
        <f ca="1">IF(ISERROR(MATCH(ET$10,$A$11:$A150,0)),ET$11,"")</f>
        <v/>
      </c>
      <c r="EU150" s="1" t="str">
        <f ca="1">IF(ISERROR(MATCH(EU$10,$A$11:$A150,0)),EU$11,"")</f>
        <v/>
      </c>
      <c r="EV150" s="1" t="str">
        <f ca="1">IF(ISERROR(MATCH(EV$10,$A$11:$A150,0)),EV$11,"")</f>
        <v/>
      </c>
      <c r="EW150" s="1" t="str">
        <f ca="1">IF(ISERROR(MATCH(EW$10,$A$11:$A150,0)),EW$11,"")</f>
        <v/>
      </c>
      <c r="EX150" s="1" t="str">
        <f ca="1">IF(ISERROR(MATCH(EX$10,$A$11:$A150,0)),EX$11,"")</f>
        <v/>
      </c>
      <c r="EY150" s="1" t="str">
        <f ca="1">IF(ISERROR(MATCH(EY$10,$A$11:$A150,0)),EY$11,"")</f>
        <v/>
      </c>
      <c r="EZ150" s="1">
        <f ca="1">IF(ISERROR(MATCH(EZ$10,$A$11:$A150,0)),EZ$11,"")</f>
        <v>0</v>
      </c>
      <c r="FA150" s="1" t="str">
        <f ca="1">IF(ISERROR(MATCH(FA$10,$A$11:$A150,0)),FA$11,"")</f>
        <v/>
      </c>
      <c r="FB150" s="1">
        <f ca="1">IF(ISERROR(MATCH(FB$10,$A$11:$A150,0)),FB$11,"")</f>
        <v>0</v>
      </c>
      <c r="FC150" s="1" t="str">
        <f ca="1">IF(ISERROR(MATCH(FC$10,$A$11:$A150,0)),FC$11,"")</f>
        <v/>
      </c>
      <c r="FD150" s="1" t="str">
        <f ca="1">IF(ISERROR(MATCH(FD$10,$A$11:$A150,0)),FD$11,"")</f>
        <v/>
      </c>
      <c r="FE150" s="1" t="str">
        <f ca="1">IF(ISERROR(MATCH(FE$10,$A$11:$A150,0)),FE$11,"")</f>
        <v/>
      </c>
      <c r="FF150" s="1" t="str">
        <f ca="1">IF(ISERROR(MATCH(FF$10,$A$11:$A150,0)),FF$11,"")</f>
        <v/>
      </c>
      <c r="FG150" s="1" t="str">
        <f ca="1">IF(ISERROR(MATCH(FG$10,$A$11:$A150,0)),FG$11,"")</f>
        <v/>
      </c>
      <c r="FH150" s="1">
        <f ca="1">IF(ISERROR(MATCH(FH$10,$A$11:$A150,0)),FH$11,"")</f>
        <v>0</v>
      </c>
      <c r="FI150" s="1" t="str">
        <f ca="1">IF(ISERROR(MATCH(FI$10,$A$11:$A150,0)),FI$11,"")</f>
        <v/>
      </c>
      <c r="FJ150" s="1" t="str">
        <f ca="1">IF(ISERROR(MATCH(FJ$10,$A$11:$A150,0)),FJ$11,"")</f>
        <v/>
      </c>
      <c r="FK150" s="1" t="str">
        <f ca="1">IF(ISERROR(MATCH(FK$10,$A$11:$A150,0)),FK$11,"")</f>
        <v/>
      </c>
      <c r="FL150" s="1" t="str">
        <f ca="1">IF(ISERROR(MATCH(FL$10,$A$11:$A150,0)),FL$11,"")</f>
        <v/>
      </c>
      <c r="FM150" s="1" t="str">
        <f ca="1">IF(ISERROR(MATCH(FM$10,$A$11:$A150,0)),FM$11,"")</f>
        <v/>
      </c>
      <c r="FN150" s="1" t="str">
        <f ca="1">IF(ISERROR(MATCH(FN$10,$A$11:$A150,0)),FN$11,"")</f>
        <v/>
      </c>
      <c r="FO150" s="1" t="str">
        <f ca="1">IF(ISERROR(MATCH(FO$10,$A$11:$A150,0)),FO$11,"")</f>
        <v/>
      </c>
      <c r="FP150" s="1">
        <f ca="1">IF(ISERROR(MATCH(FP$10,$A$11:$A150,0)),FP$11,"")</f>
        <v>0</v>
      </c>
      <c r="FQ150" s="1">
        <f ca="1">IF(ISERROR(MATCH(FQ$10,$A$11:$A150,0)),FQ$11,"")</f>
        <v>0</v>
      </c>
      <c r="FR150" s="1">
        <f ca="1">IF(ISERROR(MATCH(FR$10,$A$11:$A150,0)),FR$11,"")</f>
        <v>0</v>
      </c>
      <c r="FS150" s="1">
        <f ca="1">IF(ISERROR(MATCH(FS$10,$A$11:$A150,0)),FS$11,"")</f>
        <v>0</v>
      </c>
      <c r="FT150" s="1" t="str">
        <f ca="1">IF(ISERROR(MATCH(FT$10,$A$11:$A150,0)),FT$11,"")</f>
        <v/>
      </c>
      <c r="FU150" s="1">
        <f ca="1">IF(ISERROR(MATCH(FU$10,$A$11:$A150,0)),FU$11,"")</f>
        <v>0</v>
      </c>
      <c r="FV150" s="1">
        <f ca="1">IF(ISERROR(MATCH(FV$10,$A$11:$A150,0)),FV$11,"")</f>
        <v>0</v>
      </c>
      <c r="FW150" s="1">
        <f ca="1">IF(ISERROR(MATCH(FW$10,$A$11:$A150,0)),FW$11,"")</f>
        <v>0</v>
      </c>
      <c r="FX150" s="1" t="str">
        <f ca="1">IF(ISERROR(MATCH(FX$10,$A$11:$A150,0)),FX$11,"")</f>
        <v/>
      </c>
      <c r="FY150" s="1">
        <f ca="1">IF(ISERROR(MATCH(FY$10,$A$11:$A150,0)),FY$11,"")</f>
        <v>0</v>
      </c>
      <c r="FZ150" s="1" t="str">
        <f ca="1">IF(ISERROR(MATCH(FZ$10,$A$11:$A150,0)),FZ$11,"")</f>
        <v/>
      </c>
      <c r="GA150" s="1" t="str">
        <f ca="1">IF(ISERROR(MATCH(GA$10,$A$11:$A150,0)),GA$11,"")</f>
        <v/>
      </c>
      <c r="GB150" s="1">
        <f ca="1">IF(ISERROR(MATCH(GB$10,$A$11:$A150,0)),GB$11,"")</f>
        <v>0</v>
      </c>
      <c r="GC150" s="1" t="str">
        <f ca="1">IF(ISERROR(MATCH(GC$10,$A$11:$A150,0)),GC$11,"")</f>
        <v/>
      </c>
      <c r="GD150" s="1" t="str">
        <f ca="1">IF(ISERROR(MATCH(GD$10,$A$11:$A150,0)),GD$11,"")</f>
        <v/>
      </c>
      <c r="GE150" s="1" t="str">
        <f ca="1">IF(ISERROR(MATCH(GE$10,$A$11:$A150,0)),GE$11,"")</f>
        <v/>
      </c>
      <c r="GF150" s="1" t="str">
        <f ca="1">IF(ISERROR(MATCH(GF$10,$A$11:$A150,0)),GF$11,"")</f>
        <v/>
      </c>
      <c r="GG150" s="1" t="str">
        <f ca="1">IF(ISERROR(MATCH(GG$10,$A$11:$A150,0)),GG$11,"")</f>
        <v/>
      </c>
      <c r="GH150" s="1">
        <f ca="1">IF(ISERROR(MATCH(GH$10,$A$11:$A150,0)),GH$11,"")</f>
        <v>0</v>
      </c>
      <c r="GI150" s="1">
        <f ca="1">IF(ISERROR(MATCH(GI$10,$A$11:$A150,0)),GI$11,"")</f>
        <v>0</v>
      </c>
      <c r="GJ150" s="1">
        <f ca="1">IF(ISERROR(MATCH(GJ$10,$A$11:$A150,0)),GJ$11,"")</f>
        <v>0</v>
      </c>
      <c r="GK150" s="1">
        <f ca="1">IF(ISERROR(MATCH(GK$10,$A$11:$A150,0)),GK$11,"")</f>
        <v>0</v>
      </c>
      <c r="GL150" s="1" t="str">
        <f ca="1">IF(ISERROR(MATCH(GL$10,$A$11:$A150,0)),GL$11,"")</f>
        <v/>
      </c>
      <c r="GM150" s="1" t="str">
        <f ca="1">IF(ISERROR(MATCH(GM$10,$A$11:$A150,0)),GM$11,"")</f>
        <v/>
      </c>
      <c r="GN150" s="1" t="str">
        <f ca="1">IF(ISERROR(MATCH(GN$10,$A$11:$A150,0)),GN$11,"")</f>
        <v/>
      </c>
      <c r="GO150" s="1" t="str">
        <f ca="1">IF(ISERROR(MATCH(GO$10,$A$11:$A150,0)),GO$11,"")</f>
        <v/>
      </c>
      <c r="GP150" s="1" t="str">
        <f ca="1">IF(ISERROR(MATCH(GP$10,$A$11:$A150,0)),GP$11,"")</f>
        <v/>
      </c>
      <c r="GQ150" s="1" t="str">
        <f ca="1">IF(ISERROR(MATCH(GQ$10,$A$11:$A150,0)),GQ$11,"")</f>
        <v/>
      </c>
      <c r="GR150" s="1" t="str">
        <f ca="1">IF(ISERROR(MATCH(GR$10,$A$11:$A150,0)),GR$11,"")</f>
        <v/>
      </c>
      <c r="GS150" s="1" t="str">
        <f ca="1">IF(ISERROR(MATCH(GS$10,$A$11:$A150,0)),GS$11,"")</f>
        <v/>
      </c>
      <c r="GT150" s="1" t="str">
        <f ca="1">IF(ISERROR(MATCH(GT$10,$A$11:$A150,0)),GT$11,"")</f>
        <v/>
      </c>
      <c r="GU150" s="1" t="str">
        <f ca="1">IF(ISERROR(MATCH(GU$10,$A$11:$A150,0)),GU$11,"")</f>
        <v/>
      </c>
      <c r="GV150" s="1" t="str">
        <f ca="1">IF(ISERROR(MATCH(GV$10,$A$11:$A150,0)),GV$11,"")</f>
        <v/>
      </c>
      <c r="GW150" s="1" t="str">
        <f ca="1">IF(ISERROR(MATCH(GW$10,$A$11:$A150,0)),GW$11,"")</f>
        <v/>
      </c>
      <c r="GX150" s="1" t="str">
        <f ca="1">IF(ISERROR(MATCH(GX$10,$A$11:$A150,0)),GX$11,"")</f>
        <v/>
      </c>
      <c r="GY150" s="1">
        <f ca="1">IF(ISERROR(MATCH(GY$10,$A$11:$A150,0)),GY$11,"")</f>
        <v>0</v>
      </c>
      <c r="GZ150" s="1" t="str">
        <f ca="1">IF(ISERROR(MATCH(GZ$10,$A$11:$A150,0)),GZ$11,"")</f>
        <v/>
      </c>
      <c r="HA150" s="1" t="str">
        <f ca="1">IF(ISERROR(MATCH(HA$10,$A$11:$A150,0)),HA$11,"")</f>
        <v/>
      </c>
      <c r="HB150" s="1" t="str">
        <f ca="1">IF(ISERROR(MATCH(HB$10,$A$11:$A150,0)),HB$11,"")</f>
        <v/>
      </c>
      <c r="HC150" s="1">
        <f ca="1">IF(ISERROR(MATCH(HC$10,$A$11:$A150,0)),HC$11,"")</f>
        <v>0</v>
      </c>
      <c r="HD150" s="1">
        <f ca="1">IF(ISERROR(MATCH(HD$10,$A$11:$A150,0)),HD$11,"")</f>
        <v>0</v>
      </c>
      <c r="HE150" s="1">
        <f ca="1">IF(ISERROR(MATCH(HE$10,$A$11:$A150,0)),HE$11,"")</f>
        <v>0</v>
      </c>
    </row>
    <row r="151" spans="1:213">
      <c r="A151" s="11" t="str">
        <f t="shared" ca="1" si="10"/>
        <v>37JHC</v>
      </c>
      <c r="B151" s="11">
        <f t="shared" ca="1" si="12"/>
        <v>0</v>
      </c>
      <c r="C151" s="11">
        <f ca="1">SUMPRODUCT((INDIRECT("'BASIS'!"&amp;ADDRESS(MATCH(R_1!$A151,BASIS_Zeilen,0),3)&amp;":"&amp;ADDRESS(MATCH(R_1!A151,BASIS_Zeilen,0),COUNTA(BASIS_Spalten)))&gt;0)*1)</f>
        <v>1</v>
      </c>
      <c r="D151" s="11">
        <f ca="1">$B151-Cockpit_1!$E$6</f>
        <v>-2</v>
      </c>
      <c r="E151" s="1">
        <f t="shared" ca="1" si="11"/>
        <v>1</v>
      </c>
      <c r="F151" s="7">
        <f ca="1">MAX($G151:INDIRECT(ADDRESS(ROW(151:151),COUNTA(BASIS_Produkt)+6)))</f>
        <v>0</v>
      </c>
      <c r="G151" s="1" t="str">
        <f ca="1">IF(ISERROR(MATCH(G$10,$A$11:$A151,0)),G$11,"")</f>
        <v/>
      </c>
      <c r="H151" s="1" t="str">
        <f ca="1">IF(ISERROR(MATCH(H$10,$A$11:$A151,0)),H$11,"")</f>
        <v/>
      </c>
      <c r="I151" s="1" t="str">
        <f ca="1">IF(ISERROR(MATCH(I$10,$A$11:$A151,0)),I$11,"")</f>
        <v/>
      </c>
      <c r="J151" s="1" t="str">
        <f ca="1">IF(ISERROR(MATCH(J$10,$A$11:$A151,0)),J$11,"")</f>
        <v/>
      </c>
      <c r="K151" s="1" t="str">
        <f ca="1">IF(ISERROR(MATCH(K$10,$A$11:$A151,0)),K$11,"")</f>
        <v/>
      </c>
      <c r="L151" s="1" t="str">
        <f ca="1">IF(ISERROR(MATCH(L$10,$A$11:$A151,0)),L$11,"")</f>
        <v/>
      </c>
      <c r="M151" s="1" t="str">
        <f ca="1">IF(ISERROR(MATCH(M$10,$A$11:$A151,0)),M$11,"")</f>
        <v/>
      </c>
      <c r="N151" s="1" t="str">
        <f ca="1">IF(ISERROR(MATCH(N$10,$A$11:$A151,0)),N$11,"")</f>
        <v/>
      </c>
      <c r="O151" s="1" t="str">
        <f ca="1">IF(ISERROR(MATCH(O$10,$A$11:$A151,0)),O$11,"")</f>
        <v/>
      </c>
      <c r="P151" s="1" t="str">
        <f ca="1">IF(ISERROR(MATCH(P$10,$A$11:$A151,0)),P$11,"")</f>
        <v/>
      </c>
      <c r="Q151" s="1" t="str">
        <f ca="1">IF(ISERROR(MATCH(Q$10,$A$11:$A151,0)),Q$11,"")</f>
        <v/>
      </c>
      <c r="R151" s="1" t="str">
        <f ca="1">IF(ISERROR(MATCH(R$10,$A$11:$A151,0)),R$11,"")</f>
        <v/>
      </c>
      <c r="S151" s="1" t="str">
        <f ca="1">IF(ISERROR(MATCH(S$10,$A$11:$A151,0)),S$11,"")</f>
        <v/>
      </c>
      <c r="T151" s="1" t="str">
        <f ca="1">IF(ISERROR(MATCH(T$10,$A$11:$A151,0)),T$11,"")</f>
        <v/>
      </c>
      <c r="U151" s="1" t="str">
        <f ca="1">IF(ISERROR(MATCH(U$10,$A$11:$A151,0)),U$11,"")</f>
        <v/>
      </c>
      <c r="V151" s="1" t="str">
        <f ca="1">IF(ISERROR(MATCH(V$10,$A$11:$A151,0)),V$11,"")</f>
        <v/>
      </c>
      <c r="W151" s="1" t="str">
        <f ca="1">IF(ISERROR(MATCH(W$10,$A$11:$A151,0)),W$11,"")</f>
        <v/>
      </c>
      <c r="X151" s="1" t="str">
        <f ca="1">IF(ISERROR(MATCH(X$10,$A$11:$A151,0)),X$11,"")</f>
        <v/>
      </c>
      <c r="Y151" s="1" t="str">
        <f ca="1">IF(ISERROR(MATCH(Y$10,$A$11:$A151,0)),Y$11,"")</f>
        <v/>
      </c>
      <c r="Z151" s="1" t="str">
        <f ca="1">IF(ISERROR(MATCH(Z$10,$A$11:$A151,0)),Z$11,"")</f>
        <v/>
      </c>
      <c r="AA151" s="1" t="str">
        <f ca="1">IF(ISERROR(MATCH(AA$10,$A$11:$A151,0)),AA$11,"")</f>
        <v/>
      </c>
      <c r="AB151" s="1" t="str">
        <f ca="1">IF(ISERROR(MATCH(AB$10,$A$11:$A151,0)),AB$11,"")</f>
        <v/>
      </c>
      <c r="AC151" s="1" t="str">
        <f ca="1">IF(ISERROR(MATCH(AC$10,$A$11:$A151,0)),AC$11,"")</f>
        <v/>
      </c>
      <c r="AD151" s="1" t="str">
        <f ca="1">IF(ISERROR(MATCH(AD$10,$A$11:$A151,0)),AD$11,"")</f>
        <v/>
      </c>
      <c r="AE151" s="1" t="str">
        <f ca="1">IF(ISERROR(MATCH(AE$10,$A$11:$A151,0)),AE$11,"")</f>
        <v/>
      </c>
      <c r="AF151" s="1">
        <f ca="1">IF(ISERROR(MATCH(AF$10,$A$11:$A151,0)),AF$11,"")</f>
        <v>0</v>
      </c>
      <c r="AG151" s="1">
        <f ca="1">IF(ISERROR(MATCH(AG$10,$A$11:$A151,0)),AG$11,"")</f>
        <v>0</v>
      </c>
      <c r="AH151" s="1" t="str">
        <f ca="1">IF(ISERROR(MATCH(AH$10,$A$11:$A151,0)),AH$11,"")</f>
        <v/>
      </c>
      <c r="AI151" s="1" t="str">
        <f ca="1">IF(ISERROR(MATCH(AI$10,$A$11:$A151,0)),AI$11,"")</f>
        <v/>
      </c>
      <c r="AJ151" s="1" t="str">
        <f ca="1">IF(ISERROR(MATCH(AJ$10,$A$11:$A151,0)),AJ$11,"")</f>
        <v/>
      </c>
      <c r="AK151" s="1" t="str">
        <f ca="1">IF(ISERROR(MATCH(AK$10,$A$11:$A151,0)),AK$11,"")</f>
        <v/>
      </c>
      <c r="AL151" s="1">
        <f ca="1">IF(ISERROR(MATCH(AL$10,$A$11:$A151,0)),AL$11,"")</f>
        <v>0</v>
      </c>
      <c r="AM151" s="1">
        <f ca="1">IF(ISERROR(MATCH(AM$10,$A$11:$A151,0)),AM$11,"")</f>
        <v>0</v>
      </c>
      <c r="AN151" s="1" t="str">
        <f ca="1">IF(ISERROR(MATCH(AN$10,$A$11:$A151,0)),AN$11,"")</f>
        <v/>
      </c>
      <c r="AO151" s="1" t="str">
        <f ca="1">IF(ISERROR(MATCH(AO$10,$A$11:$A151,0)),AO$11,"")</f>
        <v/>
      </c>
      <c r="AP151" s="1">
        <f ca="1">IF(ISERROR(MATCH(AP$10,$A$11:$A151,0)),AP$11,"")</f>
        <v>0</v>
      </c>
      <c r="AQ151" s="1">
        <f ca="1">IF(ISERROR(MATCH(AQ$10,$A$11:$A151,0)),AQ$11,"")</f>
        <v>0</v>
      </c>
      <c r="AR151" s="1" t="str">
        <f ca="1">IF(ISERROR(MATCH(AR$10,$A$11:$A151,0)),AR$11,"")</f>
        <v/>
      </c>
      <c r="AS151" s="1">
        <f ca="1">IF(ISERROR(MATCH(AS$10,$A$11:$A151,0)),AS$11,"")</f>
        <v>0</v>
      </c>
      <c r="AT151" s="1">
        <f ca="1">IF(ISERROR(MATCH(AT$10,$A$11:$A151,0)),AT$11,"")</f>
        <v>0</v>
      </c>
      <c r="AU151" s="1">
        <f ca="1">IF(ISERROR(MATCH(AU$10,$A$11:$A151,0)),AU$11,"")</f>
        <v>0</v>
      </c>
      <c r="AV151" s="1">
        <f ca="1">IF(ISERROR(MATCH(AV$10,$A$11:$A151,0)),AV$11,"")</f>
        <v>0</v>
      </c>
      <c r="AW151" s="1">
        <f ca="1">IF(ISERROR(MATCH(AW$10,$A$11:$A151,0)),AW$11,"")</f>
        <v>0</v>
      </c>
      <c r="AX151" s="1">
        <f ca="1">IF(ISERROR(MATCH(AX$10,$A$11:$A151,0)),AX$11,"")</f>
        <v>0</v>
      </c>
      <c r="AY151" s="1" t="str">
        <f ca="1">IF(ISERROR(MATCH(AY$10,$A$11:$A151,0)),AY$11,"")</f>
        <v/>
      </c>
      <c r="AZ151" s="1" t="str">
        <f ca="1">IF(ISERROR(MATCH(AZ$10,$A$11:$A151,0)),AZ$11,"")</f>
        <v/>
      </c>
      <c r="BA151" s="1" t="str">
        <f ca="1">IF(ISERROR(MATCH(BA$10,$A$11:$A151,0)),BA$11,"")</f>
        <v/>
      </c>
      <c r="BB151" s="1">
        <f ca="1">IF(ISERROR(MATCH(BB$10,$A$11:$A151,0)),BB$11,"")</f>
        <v>0</v>
      </c>
      <c r="BC151" s="1">
        <f ca="1">IF(ISERROR(MATCH(BC$10,$A$11:$A151,0)),BC$11,"")</f>
        <v>0</v>
      </c>
      <c r="BD151" s="1" t="str">
        <f ca="1">IF(ISERROR(MATCH(BD$10,$A$11:$A151,0)),BD$11,"")</f>
        <v/>
      </c>
      <c r="BE151" s="1" t="str">
        <f ca="1">IF(ISERROR(MATCH(BE$10,$A$11:$A151,0)),BE$11,"")</f>
        <v/>
      </c>
      <c r="BF151" s="1" t="str">
        <f ca="1">IF(ISERROR(MATCH(BF$10,$A$11:$A151,0)),BF$11,"")</f>
        <v/>
      </c>
      <c r="BG151" s="1" t="str">
        <f ca="1">IF(ISERROR(MATCH(BG$10,$A$11:$A151,0)),BG$11,"")</f>
        <v/>
      </c>
      <c r="BH151" s="1" t="str">
        <f ca="1">IF(ISERROR(MATCH(BH$10,$A$11:$A151,0)),BH$11,"")</f>
        <v/>
      </c>
      <c r="BI151" s="1">
        <f ca="1">IF(ISERROR(MATCH(BI$10,$A$11:$A151,0)),BI$11,"")</f>
        <v>0</v>
      </c>
      <c r="BJ151" s="1" t="str">
        <f ca="1">IF(ISERROR(MATCH(BJ$10,$A$11:$A151,0)),BJ$11,"")</f>
        <v/>
      </c>
      <c r="BK151" s="1" t="str">
        <f ca="1">IF(ISERROR(MATCH(BK$10,$A$11:$A151,0)),BK$11,"")</f>
        <v/>
      </c>
      <c r="BL151" s="1">
        <f ca="1">IF(ISERROR(MATCH(BL$10,$A$11:$A151,0)),BL$11,"")</f>
        <v>0</v>
      </c>
      <c r="BM151" s="1" t="str">
        <f ca="1">IF(ISERROR(MATCH(BM$10,$A$11:$A151,0)),BM$11,"")</f>
        <v/>
      </c>
      <c r="BN151" s="1" t="str">
        <f ca="1">IF(ISERROR(MATCH(BN$10,$A$11:$A151,0)),BN$11,"")</f>
        <v/>
      </c>
      <c r="BO151" s="1">
        <f ca="1">IF(ISERROR(MATCH(BO$10,$A$11:$A151,0)),BO$11,"")</f>
        <v>0</v>
      </c>
      <c r="BP151" s="1" t="str">
        <f ca="1">IF(ISERROR(MATCH(BP$10,$A$11:$A151,0)),BP$11,"")</f>
        <v/>
      </c>
      <c r="BQ151" s="1">
        <f ca="1">IF(ISERROR(MATCH(BQ$10,$A$11:$A151,0)),BQ$11,"")</f>
        <v>0</v>
      </c>
      <c r="BR151" s="1">
        <f ca="1">IF(ISERROR(MATCH(BR$10,$A$11:$A151,0)),BR$11,"")</f>
        <v>0</v>
      </c>
      <c r="BS151" s="1">
        <f ca="1">IF(ISERROR(MATCH(BS$10,$A$11:$A151,0)),BS$11,"")</f>
        <v>0</v>
      </c>
      <c r="BT151" s="1">
        <f ca="1">IF(ISERROR(MATCH(BT$10,$A$11:$A151,0)),BT$11,"")</f>
        <v>0</v>
      </c>
      <c r="BU151" s="1" t="str">
        <f ca="1">IF(ISERROR(MATCH(BU$10,$A$11:$A151,0)),BU$11,"")</f>
        <v/>
      </c>
      <c r="BV151" s="1" t="str">
        <f ca="1">IF(ISERROR(MATCH(BV$10,$A$11:$A151,0)),BV$11,"")</f>
        <v/>
      </c>
      <c r="BW151" s="1">
        <f ca="1">IF(ISERROR(MATCH(BW$10,$A$11:$A151,0)),BW$11,"")</f>
        <v>0</v>
      </c>
      <c r="BX151" s="1" t="str">
        <f ca="1">IF(ISERROR(MATCH(BX$10,$A$11:$A151,0)),BX$11,"")</f>
        <v/>
      </c>
      <c r="BY151" s="1">
        <f ca="1">IF(ISERROR(MATCH(BY$10,$A$11:$A151,0)),BY$11,"")</f>
        <v>0</v>
      </c>
      <c r="BZ151" s="1">
        <f ca="1">IF(ISERROR(MATCH(BZ$10,$A$11:$A151,0)),BZ$11,"")</f>
        <v>0</v>
      </c>
      <c r="CA151" s="1">
        <f ca="1">IF(ISERROR(MATCH(CA$10,$A$11:$A151,0)),CA$11,"")</f>
        <v>0</v>
      </c>
      <c r="CB151" s="1">
        <f ca="1">IF(ISERROR(MATCH(CB$10,$A$11:$A151,0)),CB$11,"")</f>
        <v>0</v>
      </c>
      <c r="CC151" s="1">
        <f ca="1">IF(ISERROR(MATCH(CC$10,$A$11:$A151,0)),CC$11,"")</f>
        <v>0</v>
      </c>
      <c r="CD151" s="1">
        <f ca="1">IF(ISERROR(MATCH(CD$10,$A$11:$A151,0)),CD$11,"")</f>
        <v>0</v>
      </c>
      <c r="CE151" s="1">
        <f ca="1">IF(ISERROR(MATCH(CE$10,$A$11:$A151,0)),CE$11,"")</f>
        <v>0</v>
      </c>
      <c r="CF151" s="1">
        <f ca="1">IF(ISERROR(MATCH(CF$10,$A$11:$A151,0)),CF$11,"")</f>
        <v>0</v>
      </c>
      <c r="CG151" s="1">
        <f ca="1">IF(ISERROR(MATCH(CG$10,$A$11:$A151,0)),CG$11,"")</f>
        <v>0</v>
      </c>
      <c r="CH151" s="1">
        <f ca="1">IF(ISERROR(MATCH(CH$10,$A$11:$A151,0)),CH$11,"")</f>
        <v>0</v>
      </c>
      <c r="CI151" s="1">
        <f ca="1">IF(ISERROR(MATCH(CI$10,$A$11:$A151,0)),CI$11,"")</f>
        <v>0</v>
      </c>
      <c r="CJ151" s="1" t="str">
        <f ca="1">IF(ISERROR(MATCH(CJ$10,$A$11:$A151,0)),CJ$11,"")</f>
        <v/>
      </c>
      <c r="CK151" s="1">
        <f ca="1">IF(ISERROR(MATCH(CK$10,$A$11:$A151,0)),CK$11,"")</f>
        <v>0</v>
      </c>
      <c r="CL151" s="1">
        <f ca="1">IF(ISERROR(MATCH(CL$10,$A$11:$A151,0)),CL$11,"")</f>
        <v>0</v>
      </c>
      <c r="CM151" s="1">
        <f ca="1">IF(ISERROR(MATCH(CM$10,$A$11:$A151,0)),CM$11,"")</f>
        <v>0</v>
      </c>
      <c r="CN151" s="1" t="str">
        <f ca="1">IF(ISERROR(MATCH(CN$10,$A$11:$A151,0)),CN$11,"")</f>
        <v/>
      </c>
      <c r="CO151" s="1" t="str">
        <f ca="1">IF(ISERROR(MATCH(CO$10,$A$11:$A151,0)),CO$11,"")</f>
        <v/>
      </c>
      <c r="CP151" s="1" t="str">
        <f ca="1">IF(ISERROR(MATCH(CP$10,$A$11:$A151,0)),CP$11,"")</f>
        <v/>
      </c>
      <c r="CQ151" s="1">
        <f ca="1">IF(ISERROR(MATCH(CQ$10,$A$11:$A151,0)),CQ$11,"")</f>
        <v>0</v>
      </c>
      <c r="CR151" s="1" t="str">
        <f ca="1">IF(ISERROR(MATCH(CR$10,$A$11:$A151,0)),CR$11,"")</f>
        <v/>
      </c>
      <c r="CS151" s="1">
        <f ca="1">IF(ISERROR(MATCH(CS$10,$A$11:$A151,0)),CS$11,"")</f>
        <v>0</v>
      </c>
      <c r="CT151" s="1" t="str">
        <f ca="1">IF(ISERROR(MATCH(CT$10,$A$11:$A151,0)),CT$11,"")</f>
        <v/>
      </c>
      <c r="CU151" s="1" t="str">
        <f ca="1">IF(ISERROR(MATCH(CU$10,$A$11:$A151,0)),CU$11,"")</f>
        <v/>
      </c>
      <c r="CV151" s="1" t="str">
        <f ca="1">IF(ISERROR(MATCH(CV$10,$A$11:$A151,0)),CV$11,"")</f>
        <v/>
      </c>
      <c r="CW151" s="1" t="str">
        <f ca="1">IF(ISERROR(MATCH(CW$10,$A$11:$A151,0)),CW$11,"")</f>
        <v/>
      </c>
      <c r="CX151" s="1" t="str">
        <f ca="1">IF(ISERROR(MATCH(CX$10,$A$11:$A151,0)),CX$11,"")</f>
        <v/>
      </c>
      <c r="CY151" s="1" t="str">
        <f ca="1">IF(ISERROR(MATCH(CY$10,$A$11:$A151,0)),CY$11,"")</f>
        <v/>
      </c>
      <c r="CZ151" s="1" t="str">
        <f ca="1">IF(ISERROR(MATCH(CZ$10,$A$11:$A151,0)),CZ$11,"")</f>
        <v/>
      </c>
      <c r="DA151" s="1" t="str">
        <f ca="1">IF(ISERROR(MATCH(DA$10,$A$11:$A151,0)),DA$11,"")</f>
        <v/>
      </c>
      <c r="DB151" s="1" t="str">
        <f ca="1">IF(ISERROR(MATCH(DB$10,$A$11:$A151,0)),DB$11,"")</f>
        <v/>
      </c>
      <c r="DC151" s="1" t="str">
        <f ca="1">IF(ISERROR(MATCH(DC$10,$A$11:$A151,0)),DC$11,"")</f>
        <v/>
      </c>
      <c r="DD151" s="1" t="str">
        <f ca="1">IF(ISERROR(MATCH(DD$10,$A$11:$A151,0)),DD$11,"")</f>
        <v/>
      </c>
      <c r="DE151" s="1" t="str">
        <f ca="1">IF(ISERROR(MATCH(DE$10,$A$11:$A151,0)),DE$11,"")</f>
        <v/>
      </c>
      <c r="DF151" s="1" t="str">
        <f ca="1">IF(ISERROR(MATCH(DF$10,$A$11:$A151,0)),DF$11,"")</f>
        <v/>
      </c>
      <c r="DG151" s="1" t="str">
        <f ca="1">IF(ISERROR(MATCH(DG$10,$A$11:$A151,0)),DG$11,"")</f>
        <v/>
      </c>
      <c r="DH151" s="1" t="str">
        <f ca="1">IF(ISERROR(MATCH(DH$10,$A$11:$A151,0)),DH$11,"")</f>
        <v/>
      </c>
      <c r="DI151" s="1" t="str">
        <f ca="1">IF(ISERROR(MATCH(DI$10,$A$11:$A151,0)),DI$11,"")</f>
        <v/>
      </c>
      <c r="DJ151" s="1" t="str">
        <f ca="1">IF(ISERROR(MATCH(DJ$10,$A$11:$A151,0)),DJ$11,"")</f>
        <v/>
      </c>
      <c r="DK151" s="1" t="str">
        <f ca="1">IF(ISERROR(MATCH(DK$10,$A$11:$A151,0)),DK$11,"")</f>
        <v/>
      </c>
      <c r="DL151" s="1" t="str">
        <f ca="1">IF(ISERROR(MATCH(DL$10,$A$11:$A151,0)),DL$11,"")</f>
        <v/>
      </c>
      <c r="DM151" s="1">
        <f ca="1">IF(ISERROR(MATCH(DM$10,$A$11:$A151,0)),DM$11,"")</f>
        <v>0</v>
      </c>
      <c r="DN151" s="1" t="str">
        <f ca="1">IF(ISERROR(MATCH(DN$10,$A$11:$A151,0)),DN$11,"")</f>
        <v/>
      </c>
      <c r="DO151" s="1" t="str">
        <f ca="1">IF(ISERROR(MATCH(DO$10,$A$11:$A151,0)),DO$11,"")</f>
        <v/>
      </c>
      <c r="DP151" s="1" t="str">
        <f ca="1">IF(ISERROR(MATCH(DP$10,$A$11:$A151,0)),DP$11,"")</f>
        <v/>
      </c>
      <c r="DQ151" s="1" t="str">
        <f ca="1">IF(ISERROR(MATCH(DQ$10,$A$11:$A151,0)),DQ$11,"")</f>
        <v/>
      </c>
      <c r="DR151" s="1" t="str">
        <f ca="1">IF(ISERROR(MATCH(DR$10,$A$11:$A151,0)),DR$11,"")</f>
        <v/>
      </c>
      <c r="DS151" s="1" t="str">
        <f ca="1">IF(ISERROR(MATCH(DS$10,$A$11:$A151,0)),DS$11,"")</f>
        <v/>
      </c>
      <c r="DT151" s="1">
        <f ca="1">IF(ISERROR(MATCH(DT$10,$A$11:$A151,0)),DT$11,"")</f>
        <v>0</v>
      </c>
      <c r="DU151" s="1" t="str">
        <f ca="1">IF(ISERROR(MATCH(DU$10,$A$11:$A151,0)),DU$11,"")</f>
        <v/>
      </c>
      <c r="DV151" s="1" t="str">
        <f ca="1">IF(ISERROR(MATCH(DV$10,$A$11:$A151,0)),DV$11,"")</f>
        <v/>
      </c>
      <c r="DW151" s="1" t="str">
        <f ca="1">IF(ISERROR(MATCH(DW$10,$A$11:$A151,0)),DW$11,"")</f>
        <v/>
      </c>
      <c r="DX151" s="1" t="str">
        <f ca="1">IF(ISERROR(MATCH(DX$10,$A$11:$A151,0)),DX$11,"")</f>
        <v/>
      </c>
      <c r="DY151" s="1">
        <f ca="1">IF(ISERROR(MATCH(DY$10,$A$11:$A151,0)),DY$11,"")</f>
        <v>0</v>
      </c>
      <c r="DZ151" s="1" t="str">
        <f ca="1">IF(ISERROR(MATCH(DZ$10,$A$11:$A151,0)),DZ$11,"")</f>
        <v/>
      </c>
      <c r="EA151" s="1" t="str">
        <f ca="1">IF(ISERROR(MATCH(EA$10,$A$11:$A151,0)),EA$11,"")</f>
        <v/>
      </c>
      <c r="EB151" s="1" t="str">
        <f ca="1">IF(ISERROR(MATCH(EB$10,$A$11:$A151,0)),EB$11,"")</f>
        <v/>
      </c>
      <c r="EC151" s="1" t="str">
        <f ca="1">IF(ISERROR(MATCH(EC$10,$A$11:$A151,0)),EC$11,"")</f>
        <v/>
      </c>
      <c r="ED151" s="1">
        <f ca="1">IF(ISERROR(MATCH(ED$10,$A$11:$A151,0)),ED$11,"")</f>
        <v>0</v>
      </c>
      <c r="EE151" s="1" t="str">
        <f ca="1">IF(ISERROR(MATCH(EE$10,$A$11:$A151,0)),EE$11,"")</f>
        <v/>
      </c>
      <c r="EF151" s="1" t="str">
        <f ca="1">IF(ISERROR(MATCH(EF$10,$A$11:$A151,0)),EF$11,"")</f>
        <v/>
      </c>
      <c r="EG151" s="1" t="str">
        <f ca="1">IF(ISERROR(MATCH(EG$10,$A$11:$A151,0)),EG$11,"")</f>
        <v/>
      </c>
      <c r="EH151" s="1" t="str">
        <f ca="1">IF(ISERROR(MATCH(EH$10,$A$11:$A151,0)),EH$11,"")</f>
        <v/>
      </c>
      <c r="EI151" s="1" t="str">
        <f ca="1">IF(ISERROR(MATCH(EI$10,$A$11:$A151,0)),EI$11,"")</f>
        <v/>
      </c>
      <c r="EJ151" s="1" t="str">
        <f ca="1">IF(ISERROR(MATCH(EJ$10,$A$11:$A151,0)),EJ$11,"")</f>
        <v/>
      </c>
      <c r="EK151" s="1" t="str">
        <f ca="1">IF(ISERROR(MATCH(EK$10,$A$11:$A151,0)),EK$11,"")</f>
        <v/>
      </c>
      <c r="EL151" s="1">
        <f ca="1">IF(ISERROR(MATCH(EL$10,$A$11:$A151,0)),EL$11,"")</f>
        <v>0</v>
      </c>
      <c r="EM151" s="1" t="str">
        <f ca="1">IF(ISERROR(MATCH(EM$10,$A$11:$A151,0)),EM$11,"")</f>
        <v/>
      </c>
      <c r="EN151" s="1" t="str">
        <f ca="1">IF(ISERROR(MATCH(EN$10,$A$11:$A151,0)),EN$11,"")</f>
        <v/>
      </c>
      <c r="EO151" s="1" t="str">
        <f ca="1">IF(ISERROR(MATCH(EO$10,$A$11:$A151,0)),EO$11,"")</f>
        <v/>
      </c>
      <c r="EP151" s="1">
        <f ca="1">IF(ISERROR(MATCH(EP$10,$A$11:$A151,0)),EP$11,"")</f>
        <v>0</v>
      </c>
      <c r="EQ151" s="1">
        <f ca="1">IF(ISERROR(MATCH(EQ$10,$A$11:$A151,0)),EQ$11,"")</f>
        <v>0</v>
      </c>
      <c r="ER151" s="1">
        <f ca="1">IF(ISERROR(MATCH(ER$10,$A$11:$A151,0)),ER$11,"")</f>
        <v>0</v>
      </c>
      <c r="ES151" s="1" t="str">
        <f ca="1">IF(ISERROR(MATCH(ES$10,$A$11:$A151,0)),ES$11,"")</f>
        <v/>
      </c>
      <c r="ET151" s="1" t="str">
        <f ca="1">IF(ISERROR(MATCH(ET$10,$A$11:$A151,0)),ET$11,"")</f>
        <v/>
      </c>
      <c r="EU151" s="1" t="str">
        <f ca="1">IF(ISERROR(MATCH(EU$10,$A$11:$A151,0)),EU$11,"")</f>
        <v/>
      </c>
      <c r="EV151" s="1" t="str">
        <f ca="1">IF(ISERROR(MATCH(EV$10,$A$11:$A151,0)),EV$11,"")</f>
        <v/>
      </c>
      <c r="EW151" s="1" t="str">
        <f ca="1">IF(ISERROR(MATCH(EW$10,$A$11:$A151,0)),EW$11,"")</f>
        <v/>
      </c>
      <c r="EX151" s="1" t="str">
        <f ca="1">IF(ISERROR(MATCH(EX$10,$A$11:$A151,0)),EX$11,"")</f>
        <v/>
      </c>
      <c r="EY151" s="1" t="str">
        <f ca="1">IF(ISERROR(MATCH(EY$10,$A$11:$A151,0)),EY$11,"")</f>
        <v/>
      </c>
      <c r="EZ151" s="1">
        <f ca="1">IF(ISERROR(MATCH(EZ$10,$A$11:$A151,0)),EZ$11,"")</f>
        <v>0</v>
      </c>
      <c r="FA151" s="1" t="str">
        <f ca="1">IF(ISERROR(MATCH(FA$10,$A$11:$A151,0)),FA$11,"")</f>
        <v/>
      </c>
      <c r="FB151" s="1">
        <f ca="1">IF(ISERROR(MATCH(FB$10,$A$11:$A151,0)),FB$11,"")</f>
        <v>0</v>
      </c>
      <c r="FC151" s="1" t="str">
        <f ca="1">IF(ISERROR(MATCH(FC$10,$A$11:$A151,0)),FC$11,"")</f>
        <v/>
      </c>
      <c r="FD151" s="1" t="str">
        <f ca="1">IF(ISERROR(MATCH(FD$10,$A$11:$A151,0)),FD$11,"")</f>
        <v/>
      </c>
      <c r="FE151" s="1" t="str">
        <f ca="1">IF(ISERROR(MATCH(FE$10,$A$11:$A151,0)),FE$11,"")</f>
        <v/>
      </c>
      <c r="FF151" s="1" t="str">
        <f ca="1">IF(ISERROR(MATCH(FF$10,$A$11:$A151,0)),FF$11,"")</f>
        <v/>
      </c>
      <c r="FG151" s="1" t="str">
        <f ca="1">IF(ISERROR(MATCH(FG$10,$A$11:$A151,0)),FG$11,"")</f>
        <v/>
      </c>
      <c r="FH151" s="1">
        <f ca="1">IF(ISERROR(MATCH(FH$10,$A$11:$A151,0)),FH$11,"")</f>
        <v>0</v>
      </c>
      <c r="FI151" s="1" t="str">
        <f ca="1">IF(ISERROR(MATCH(FI$10,$A$11:$A151,0)),FI$11,"")</f>
        <v/>
      </c>
      <c r="FJ151" s="1" t="str">
        <f ca="1">IF(ISERROR(MATCH(FJ$10,$A$11:$A151,0)),FJ$11,"")</f>
        <v/>
      </c>
      <c r="FK151" s="1" t="str">
        <f ca="1">IF(ISERROR(MATCH(FK$10,$A$11:$A151,0)),FK$11,"")</f>
        <v/>
      </c>
      <c r="FL151" s="1" t="str">
        <f ca="1">IF(ISERROR(MATCH(FL$10,$A$11:$A151,0)),FL$11,"")</f>
        <v/>
      </c>
      <c r="FM151" s="1" t="str">
        <f ca="1">IF(ISERROR(MATCH(FM$10,$A$11:$A151,0)),FM$11,"")</f>
        <v/>
      </c>
      <c r="FN151" s="1" t="str">
        <f ca="1">IF(ISERROR(MATCH(FN$10,$A$11:$A151,0)),FN$11,"")</f>
        <v/>
      </c>
      <c r="FO151" s="1" t="str">
        <f ca="1">IF(ISERROR(MATCH(FO$10,$A$11:$A151,0)),FO$11,"")</f>
        <v/>
      </c>
      <c r="FP151" s="1">
        <f ca="1">IF(ISERROR(MATCH(FP$10,$A$11:$A151,0)),FP$11,"")</f>
        <v>0</v>
      </c>
      <c r="FQ151" s="1">
        <f ca="1">IF(ISERROR(MATCH(FQ$10,$A$11:$A151,0)),FQ$11,"")</f>
        <v>0</v>
      </c>
      <c r="FR151" s="1">
        <f ca="1">IF(ISERROR(MATCH(FR$10,$A$11:$A151,0)),FR$11,"")</f>
        <v>0</v>
      </c>
      <c r="FS151" s="1">
        <f ca="1">IF(ISERROR(MATCH(FS$10,$A$11:$A151,0)),FS$11,"")</f>
        <v>0</v>
      </c>
      <c r="FT151" s="1" t="str">
        <f ca="1">IF(ISERROR(MATCH(FT$10,$A$11:$A151,0)),FT$11,"")</f>
        <v/>
      </c>
      <c r="FU151" s="1">
        <f ca="1">IF(ISERROR(MATCH(FU$10,$A$11:$A151,0)),FU$11,"")</f>
        <v>0</v>
      </c>
      <c r="FV151" s="1">
        <f ca="1">IF(ISERROR(MATCH(FV$10,$A$11:$A151,0)),FV$11,"")</f>
        <v>0</v>
      </c>
      <c r="FW151" s="1">
        <f ca="1">IF(ISERROR(MATCH(FW$10,$A$11:$A151,0)),FW$11,"")</f>
        <v>0</v>
      </c>
      <c r="FX151" s="1" t="str">
        <f ca="1">IF(ISERROR(MATCH(FX$10,$A$11:$A151,0)),FX$11,"")</f>
        <v/>
      </c>
      <c r="FY151" s="1">
        <f ca="1">IF(ISERROR(MATCH(FY$10,$A$11:$A151,0)),FY$11,"")</f>
        <v>0</v>
      </c>
      <c r="FZ151" s="1" t="str">
        <f ca="1">IF(ISERROR(MATCH(FZ$10,$A$11:$A151,0)),FZ$11,"")</f>
        <v/>
      </c>
      <c r="GA151" s="1" t="str">
        <f ca="1">IF(ISERROR(MATCH(GA$10,$A$11:$A151,0)),GA$11,"")</f>
        <v/>
      </c>
      <c r="GB151" s="1">
        <f ca="1">IF(ISERROR(MATCH(GB$10,$A$11:$A151,0)),GB$11,"")</f>
        <v>0</v>
      </c>
      <c r="GC151" s="1" t="str">
        <f ca="1">IF(ISERROR(MATCH(GC$10,$A$11:$A151,0)),GC$11,"")</f>
        <v/>
      </c>
      <c r="GD151" s="1" t="str">
        <f ca="1">IF(ISERROR(MATCH(GD$10,$A$11:$A151,0)),GD$11,"")</f>
        <v/>
      </c>
      <c r="GE151" s="1" t="str">
        <f ca="1">IF(ISERROR(MATCH(GE$10,$A$11:$A151,0)),GE$11,"")</f>
        <v/>
      </c>
      <c r="GF151" s="1" t="str">
        <f ca="1">IF(ISERROR(MATCH(GF$10,$A$11:$A151,0)),GF$11,"")</f>
        <v/>
      </c>
      <c r="GG151" s="1" t="str">
        <f ca="1">IF(ISERROR(MATCH(GG$10,$A$11:$A151,0)),GG$11,"")</f>
        <v/>
      </c>
      <c r="GH151" s="1">
        <f ca="1">IF(ISERROR(MATCH(GH$10,$A$11:$A151,0)),GH$11,"")</f>
        <v>0</v>
      </c>
      <c r="GI151" s="1">
        <f ca="1">IF(ISERROR(MATCH(GI$10,$A$11:$A151,0)),GI$11,"")</f>
        <v>0</v>
      </c>
      <c r="GJ151" s="1">
        <f ca="1">IF(ISERROR(MATCH(GJ$10,$A$11:$A151,0)),GJ$11,"")</f>
        <v>0</v>
      </c>
      <c r="GK151" s="1">
        <f ca="1">IF(ISERROR(MATCH(GK$10,$A$11:$A151,0)),GK$11,"")</f>
        <v>0</v>
      </c>
      <c r="GL151" s="1" t="str">
        <f ca="1">IF(ISERROR(MATCH(GL$10,$A$11:$A151,0)),GL$11,"")</f>
        <v/>
      </c>
      <c r="GM151" s="1" t="str">
        <f ca="1">IF(ISERROR(MATCH(GM$10,$A$11:$A151,0)),GM$11,"")</f>
        <v/>
      </c>
      <c r="GN151" s="1" t="str">
        <f ca="1">IF(ISERROR(MATCH(GN$10,$A$11:$A151,0)),GN$11,"")</f>
        <v/>
      </c>
      <c r="GO151" s="1" t="str">
        <f ca="1">IF(ISERROR(MATCH(GO$10,$A$11:$A151,0)),GO$11,"")</f>
        <v/>
      </c>
      <c r="GP151" s="1" t="str">
        <f ca="1">IF(ISERROR(MATCH(GP$10,$A$11:$A151,0)),GP$11,"")</f>
        <v/>
      </c>
      <c r="GQ151" s="1" t="str">
        <f ca="1">IF(ISERROR(MATCH(GQ$10,$A$11:$A151,0)),GQ$11,"")</f>
        <v/>
      </c>
      <c r="GR151" s="1" t="str">
        <f ca="1">IF(ISERROR(MATCH(GR$10,$A$11:$A151,0)),GR$11,"")</f>
        <v/>
      </c>
      <c r="GS151" s="1" t="str">
        <f ca="1">IF(ISERROR(MATCH(GS$10,$A$11:$A151,0)),GS$11,"")</f>
        <v/>
      </c>
      <c r="GT151" s="1" t="str">
        <f ca="1">IF(ISERROR(MATCH(GT$10,$A$11:$A151,0)),GT$11,"")</f>
        <v/>
      </c>
      <c r="GU151" s="1" t="str">
        <f ca="1">IF(ISERROR(MATCH(GU$10,$A$11:$A151,0)),GU$11,"")</f>
        <v/>
      </c>
      <c r="GV151" s="1" t="str">
        <f ca="1">IF(ISERROR(MATCH(GV$10,$A$11:$A151,0)),GV$11,"")</f>
        <v/>
      </c>
      <c r="GW151" s="1" t="str">
        <f ca="1">IF(ISERROR(MATCH(GW$10,$A$11:$A151,0)),GW$11,"")</f>
        <v/>
      </c>
      <c r="GX151" s="1" t="str">
        <f ca="1">IF(ISERROR(MATCH(GX$10,$A$11:$A151,0)),GX$11,"")</f>
        <v/>
      </c>
      <c r="GY151" s="1">
        <f ca="1">IF(ISERROR(MATCH(GY$10,$A$11:$A151,0)),GY$11,"")</f>
        <v>0</v>
      </c>
      <c r="GZ151" s="1" t="str">
        <f ca="1">IF(ISERROR(MATCH(GZ$10,$A$11:$A151,0)),GZ$11,"")</f>
        <v/>
      </c>
      <c r="HA151" s="1" t="str">
        <f ca="1">IF(ISERROR(MATCH(HA$10,$A$11:$A151,0)),HA$11,"")</f>
        <v/>
      </c>
      <c r="HB151" s="1" t="str">
        <f ca="1">IF(ISERROR(MATCH(HB$10,$A$11:$A151,0)),HB$11,"")</f>
        <v/>
      </c>
      <c r="HC151" s="1">
        <f ca="1">IF(ISERROR(MATCH(HC$10,$A$11:$A151,0)),HC$11,"")</f>
        <v>0</v>
      </c>
      <c r="HD151" s="1">
        <f ca="1">IF(ISERROR(MATCH(HD$10,$A$11:$A151,0)),HD$11,"")</f>
        <v>0</v>
      </c>
      <c r="HE151" s="1">
        <f ca="1">IF(ISERROR(MATCH(HE$10,$A$11:$A151,0)),HE$11,"")</f>
        <v>0</v>
      </c>
    </row>
    <row r="152" spans="1:213">
      <c r="A152" s="11" t="str">
        <f t="shared" ca="1" si="10"/>
        <v>37JH5</v>
      </c>
      <c r="B152" s="11">
        <f t="shared" ca="1" si="12"/>
        <v>0</v>
      </c>
      <c r="C152" s="11">
        <f ca="1">SUMPRODUCT((INDIRECT("'BASIS'!"&amp;ADDRESS(MATCH(R_1!$A152,BASIS_Zeilen,0),3)&amp;":"&amp;ADDRESS(MATCH(R_1!A152,BASIS_Zeilen,0),COUNTA(BASIS_Spalten)))&gt;0)*1)</f>
        <v>1</v>
      </c>
      <c r="D152" s="11">
        <f ca="1">$B152-Cockpit_1!$E$6</f>
        <v>-2</v>
      </c>
      <c r="E152" s="1">
        <f t="shared" ca="1" si="11"/>
        <v>1</v>
      </c>
      <c r="F152" s="7">
        <f ca="1">MAX($G152:INDIRECT(ADDRESS(ROW(152:152),COUNTA(BASIS_Produkt)+6)))</f>
        <v>0</v>
      </c>
      <c r="G152" s="1" t="str">
        <f ca="1">IF(ISERROR(MATCH(G$10,$A$11:$A152,0)),G$11,"")</f>
        <v/>
      </c>
      <c r="H152" s="1" t="str">
        <f ca="1">IF(ISERROR(MATCH(H$10,$A$11:$A152,0)),H$11,"")</f>
        <v/>
      </c>
      <c r="I152" s="1" t="str">
        <f ca="1">IF(ISERROR(MATCH(I$10,$A$11:$A152,0)),I$11,"")</f>
        <v/>
      </c>
      <c r="J152" s="1" t="str">
        <f ca="1">IF(ISERROR(MATCH(J$10,$A$11:$A152,0)),J$11,"")</f>
        <v/>
      </c>
      <c r="K152" s="1" t="str">
        <f ca="1">IF(ISERROR(MATCH(K$10,$A$11:$A152,0)),K$11,"")</f>
        <v/>
      </c>
      <c r="L152" s="1" t="str">
        <f ca="1">IF(ISERROR(MATCH(L$10,$A$11:$A152,0)),L$11,"")</f>
        <v/>
      </c>
      <c r="M152" s="1" t="str">
        <f ca="1">IF(ISERROR(MATCH(M$10,$A$11:$A152,0)),M$11,"")</f>
        <v/>
      </c>
      <c r="N152" s="1" t="str">
        <f ca="1">IF(ISERROR(MATCH(N$10,$A$11:$A152,0)),N$11,"")</f>
        <v/>
      </c>
      <c r="O152" s="1" t="str">
        <f ca="1">IF(ISERROR(MATCH(O$10,$A$11:$A152,0)),O$11,"")</f>
        <v/>
      </c>
      <c r="P152" s="1" t="str">
        <f ca="1">IF(ISERROR(MATCH(P$10,$A$11:$A152,0)),P$11,"")</f>
        <v/>
      </c>
      <c r="Q152" s="1" t="str">
        <f ca="1">IF(ISERROR(MATCH(Q$10,$A$11:$A152,0)),Q$11,"")</f>
        <v/>
      </c>
      <c r="R152" s="1" t="str">
        <f ca="1">IF(ISERROR(MATCH(R$10,$A$11:$A152,0)),R$11,"")</f>
        <v/>
      </c>
      <c r="S152" s="1" t="str">
        <f ca="1">IF(ISERROR(MATCH(S$10,$A$11:$A152,0)),S$11,"")</f>
        <v/>
      </c>
      <c r="T152" s="1" t="str">
        <f ca="1">IF(ISERROR(MATCH(T$10,$A$11:$A152,0)),T$11,"")</f>
        <v/>
      </c>
      <c r="U152" s="1" t="str">
        <f ca="1">IF(ISERROR(MATCH(U$10,$A$11:$A152,0)),U$11,"")</f>
        <v/>
      </c>
      <c r="V152" s="1" t="str">
        <f ca="1">IF(ISERROR(MATCH(V$10,$A$11:$A152,0)),V$11,"")</f>
        <v/>
      </c>
      <c r="W152" s="1" t="str">
        <f ca="1">IF(ISERROR(MATCH(W$10,$A$11:$A152,0)),W$11,"")</f>
        <v/>
      </c>
      <c r="X152" s="1" t="str">
        <f ca="1">IF(ISERROR(MATCH(X$10,$A$11:$A152,0)),X$11,"")</f>
        <v/>
      </c>
      <c r="Y152" s="1" t="str">
        <f ca="1">IF(ISERROR(MATCH(Y$10,$A$11:$A152,0)),Y$11,"")</f>
        <v/>
      </c>
      <c r="Z152" s="1" t="str">
        <f ca="1">IF(ISERROR(MATCH(Z$10,$A$11:$A152,0)),Z$11,"")</f>
        <v/>
      </c>
      <c r="AA152" s="1" t="str">
        <f ca="1">IF(ISERROR(MATCH(AA$10,$A$11:$A152,0)),AA$11,"")</f>
        <v/>
      </c>
      <c r="AB152" s="1" t="str">
        <f ca="1">IF(ISERROR(MATCH(AB$10,$A$11:$A152,0)),AB$11,"")</f>
        <v/>
      </c>
      <c r="AC152" s="1" t="str">
        <f ca="1">IF(ISERROR(MATCH(AC$10,$A$11:$A152,0)),AC$11,"")</f>
        <v/>
      </c>
      <c r="AD152" s="1" t="str">
        <f ca="1">IF(ISERROR(MATCH(AD$10,$A$11:$A152,0)),AD$11,"")</f>
        <v/>
      </c>
      <c r="AE152" s="1" t="str">
        <f ca="1">IF(ISERROR(MATCH(AE$10,$A$11:$A152,0)),AE$11,"")</f>
        <v/>
      </c>
      <c r="AF152" s="1" t="str">
        <f ca="1">IF(ISERROR(MATCH(AF$10,$A$11:$A152,0)),AF$11,"")</f>
        <v/>
      </c>
      <c r="AG152" s="1">
        <f ca="1">IF(ISERROR(MATCH(AG$10,$A$11:$A152,0)),AG$11,"")</f>
        <v>0</v>
      </c>
      <c r="AH152" s="1" t="str">
        <f ca="1">IF(ISERROR(MATCH(AH$10,$A$11:$A152,0)),AH$11,"")</f>
        <v/>
      </c>
      <c r="AI152" s="1" t="str">
        <f ca="1">IF(ISERROR(MATCH(AI$10,$A$11:$A152,0)),AI$11,"")</f>
        <v/>
      </c>
      <c r="AJ152" s="1" t="str">
        <f ca="1">IF(ISERROR(MATCH(AJ$10,$A$11:$A152,0)),AJ$11,"")</f>
        <v/>
      </c>
      <c r="AK152" s="1" t="str">
        <f ca="1">IF(ISERROR(MATCH(AK$10,$A$11:$A152,0)),AK$11,"")</f>
        <v/>
      </c>
      <c r="AL152" s="1">
        <f ca="1">IF(ISERROR(MATCH(AL$10,$A$11:$A152,0)),AL$11,"")</f>
        <v>0</v>
      </c>
      <c r="AM152" s="1">
        <f ca="1">IF(ISERROR(MATCH(AM$10,$A$11:$A152,0)),AM$11,"")</f>
        <v>0</v>
      </c>
      <c r="AN152" s="1" t="str">
        <f ca="1">IF(ISERROR(MATCH(AN$10,$A$11:$A152,0)),AN$11,"")</f>
        <v/>
      </c>
      <c r="AO152" s="1" t="str">
        <f ca="1">IF(ISERROR(MATCH(AO$10,$A$11:$A152,0)),AO$11,"")</f>
        <v/>
      </c>
      <c r="AP152" s="1">
        <f ca="1">IF(ISERROR(MATCH(AP$10,$A$11:$A152,0)),AP$11,"")</f>
        <v>0</v>
      </c>
      <c r="AQ152" s="1">
        <f ca="1">IF(ISERROR(MATCH(AQ$10,$A$11:$A152,0)),AQ$11,"")</f>
        <v>0</v>
      </c>
      <c r="AR152" s="1" t="str">
        <f ca="1">IF(ISERROR(MATCH(AR$10,$A$11:$A152,0)),AR$11,"")</f>
        <v/>
      </c>
      <c r="AS152" s="1">
        <f ca="1">IF(ISERROR(MATCH(AS$10,$A$11:$A152,0)),AS$11,"")</f>
        <v>0</v>
      </c>
      <c r="AT152" s="1">
        <f ca="1">IF(ISERROR(MATCH(AT$10,$A$11:$A152,0)),AT$11,"")</f>
        <v>0</v>
      </c>
      <c r="AU152" s="1">
        <f ca="1">IF(ISERROR(MATCH(AU$10,$A$11:$A152,0)),AU$11,"")</f>
        <v>0</v>
      </c>
      <c r="AV152" s="1">
        <f ca="1">IF(ISERROR(MATCH(AV$10,$A$11:$A152,0)),AV$11,"")</f>
        <v>0</v>
      </c>
      <c r="AW152" s="1">
        <f ca="1">IF(ISERROR(MATCH(AW$10,$A$11:$A152,0)),AW$11,"")</f>
        <v>0</v>
      </c>
      <c r="AX152" s="1">
        <f ca="1">IF(ISERROR(MATCH(AX$10,$A$11:$A152,0)),AX$11,"")</f>
        <v>0</v>
      </c>
      <c r="AY152" s="1" t="str">
        <f ca="1">IF(ISERROR(MATCH(AY$10,$A$11:$A152,0)),AY$11,"")</f>
        <v/>
      </c>
      <c r="AZ152" s="1" t="str">
        <f ca="1">IF(ISERROR(MATCH(AZ$10,$A$11:$A152,0)),AZ$11,"")</f>
        <v/>
      </c>
      <c r="BA152" s="1" t="str">
        <f ca="1">IF(ISERROR(MATCH(BA$10,$A$11:$A152,0)),BA$11,"")</f>
        <v/>
      </c>
      <c r="BB152" s="1">
        <f ca="1">IF(ISERROR(MATCH(BB$10,$A$11:$A152,0)),BB$11,"")</f>
        <v>0</v>
      </c>
      <c r="BC152" s="1">
        <f ca="1">IF(ISERROR(MATCH(BC$10,$A$11:$A152,0)),BC$11,"")</f>
        <v>0</v>
      </c>
      <c r="BD152" s="1" t="str">
        <f ca="1">IF(ISERROR(MATCH(BD$10,$A$11:$A152,0)),BD$11,"")</f>
        <v/>
      </c>
      <c r="BE152" s="1" t="str">
        <f ca="1">IF(ISERROR(MATCH(BE$10,$A$11:$A152,0)),BE$11,"")</f>
        <v/>
      </c>
      <c r="BF152" s="1" t="str">
        <f ca="1">IF(ISERROR(MATCH(BF$10,$A$11:$A152,0)),BF$11,"")</f>
        <v/>
      </c>
      <c r="BG152" s="1" t="str">
        <f ca="1">IF(ISERROR(MATCH(BG$10,$A$11:$A152,0)),BG$11,"")</f>
        <v/>
      </c>
      <c r="BH152" s="1" t="str">
        <f ca="1">IF(ISERROR(MATCH(BH$10,$A$11:$A152,0)),BH$11,"")</f>
        <v/>
      </c>
      <c r="BI152" s="1">
        <f ca="1">IF(ISERROR(MATCH(BI$10,$A$11:$A152,0)),BI$11,"")</f>
        <v>0</v>
      </c>
      <c r="BJ152" s="1" t="str">
        <f ca="1">IF(ISERROR(MATCH(BJ$10,$A$11:$A152,0)),BJ$11,"")</f>
        <v/>
      </c>
      <c r="BK152" s="1" t="str">
        <f ca="1">IF(ISERROR(MATCH(BK$10,$A$11:$A152,0)),BK$11,"")</f>
        <v/>
      </c>
      <c r="BL152" s="1">
        <f ca="1">IF(ISERROR(MATCH(BL$10,$A$11:$A152,0)),BL$11,"")</f>
        <v>0</v>
      </c>
      <c r="BM152" s="1" t="str">
        <f ca="1">IF(ISERROR(MATCH(BM$10,$A$11:$A152,0)),BM$11,"")</f>
        <v/>
      </c>
      <c r="BN152" s="1" t="str">
        <f ca="1">IF(ISERROR(MATCH(BN$10,$A$11:$A152,0)),BN$11,"")</f>
        <v/>
      </c>
      <c r="BO152" s="1">
        <f ca="1">IF(ISERROR(MATCH(BO$10,$A$11:$A152,0)),BO$11,"")</f>
        <v>0</v>
      </c>
      <c r="BP152" s="1" t="str">
        <f ca="1">IF(ISERROR(MATCH(BP$10,$A$11:$A152,0)),BP$11,"")</f>
        <v/>
      </c>
      <c r="BQ152" s="1">
        <f ca="1">IF(ISERROR(MATCH(BQ$10,$A$11:$A152,0)),BQ$11,"")</f>
        <v>0</v>
      </c>
      <c r="BR152" s="1">
        <f ca="1">IF(ISERROR(MATCH(BR$10,$A$11:$A152,0)),BR$11,"")</f>
        <v>0</v>
      </c>
      <c r="BS152" s="1">
        <f ca="1">IF(ISERROR(MATCH(BS$10,$A$11:$A152,0)),BS$11,"")</f>
        <v>0</v>
      </c>
      <c r="BT152" s="1">
        <f ca="1">IF(ISERROR(MATCH(BT$10,$A$11:$A152,0)),BT$11,"")</f>
        <v>0</v>
      </c>
      <c r="BU152" s="1" t="str">
        <f ca="1">IF(ISERROR(MATCH(BU$10,$A$11:$A152,0)),BU$11,"")</f>
        <v/>
      </c>
      <c r="BV152" s="1" t="str">
        <f ca="1">IF(ISERROR(MATCH(BV$10,$A$11:$A152,0)),BV$11,"")</f>
        <v/>
      </c>
      <c r="BW152" s="1">
        <f ca="1">IF(ISERROR(MATCH(BW$10,$A$11:$A152,0)),BW$11,"")</f>
        <v>0</v>
      </c>
      <c r="BX152" s="1" t="str">
        <f ca="1">IF(ISERROR(MATCH(BX$10,$A$11:$A152,0)),BX$11,"")</f>
        <v/>
      </c>
      <c r="BY152" s="1">
        <f ca="1">IF(ISERROR(MATCH(BY$10,$A$11:$A152,0)),BY$11,"")</f>
        <v>0</v>
      </c>
      <c r="BZ152" s="1">
        <f ca="1">IF(ISERROR(MATCH(BZ$10,$A$11:$A152,0)),BZ$11,"")</f>
        <v>0</v>
      </c>
      <c r="CA152" s="1">
        <f ca="1">IF(ISERROR(MATCH(CA$10,$A$11:$A152,0)),CA$11,"")</f>
        <v>0</v>
      </c>
      <c r="CB152" s="1">
        <f ca="1">IF(ISERROR(MATCH(CB$10,$A$11:$A152,0)),CB$11,"")</f>
        <v>0</v>
      </c>
      <c r="CC152" s="1">
        <f ca="1">IF(ISERROR(MATCH(CC$10,$A$11:$A152,0)),CC$11,"")</f>
        <v>0</v>
      </c>
      <c r="CD152" s="1">
        <f ca="1">IF(ISERROR(MATCH(CD$10,$A$11:$A152,0)),CD$11,"")</f>
        <v>0</v>
      </c>
      <c r="CE152" s="1">
        <f ca="1">IF(ISERROR(MATCH(CE$10,$A$11:$A152,0)),CE$11,"")</f>
        <v>0</v>
      </c>
      <c r="CF152" s="1">
        <f ca="1">IF(ISERROR(MATCH(CF$10,$A$11:$A152,0)),CF$11,"")</f>
        <v>0</v>
      </c>
      <c r="CG152" s="1">
        <f ca="1">IF(ISERROR(MATCH(CG$10,$A$11:$A152,0)),CG$11,"")</f>
        <v>0</v>
      </c>
      <c r="CH152" s="1">
        <f ca="1">IF(ISERROR(MATCH(CH$10,$A$11:$A152,0)),CH$11,"")</f>
        <v>0</v>
      </c>
      <c r="CI152" s="1">
        <f ca="1">IF(ISERROR(MATCH(CI$10,$A$11:$A152,0)),CI$11,"")</f>
        <v>0</v>
      </c>
      <c r="CJ152" s="1" t="str">
        <f ca="1">IF(ISERROR(MATCH(CJ$10,$A$11:$A152,0)),CJ$11,"")</f>
        <v/>
      </c>
      <c r="CK152" s="1">
        <f ca="1">IF(ISERROR(MATCH(CK$10,$A$11:$A152,0)),CK$11,"")</f>
        <v>0</v>
      </c>
      <c r="CL152" s="1">
        <f ca="1">IF(ISERROR(MATCH(CL$10,$A$11:$A152,0)),CL$11,"")</f>
        <v>0</v>
      </c>
      <c r="CM152" s="1">
        <f ca="1">IF(ISERROR(MATCH(CM$10,$A$11:$A152,0)),CM$11,"")</f>
        <v>0</v>
      </c>
      <c r="CN152" s="1" t="str">
        <f ca="1">IF(ISERROR(MATCH(CN$10,$A$11:$A152,0)),CN$11,"")</f>
        <v/>
      </c>
      <c r="CO152" s="1" t="str">
        <f ca="1">IF(ISERROR(MATCH(CO$10,$A$11:$A152,0)),CO$11,"")</f>
        <v/>
      </c>
      <c r="CP152" s="1" t="str">
        <f ca="1">IF(ISERROR(MATCH(CP$10,$A$11:$A152,0)),CP$11,"")</f>
        <v/>
      </c>
      <c r="CQ152" s="1">
        <f ca="1">IF(ISERROR(MATCH(CQ$10,$A$11:$A152,0)),CQ$11,"")</f>
        <v>0</v>
      </c>
      <c r="CR152" s="1" t="str">
        <f ca="1">IF(ISERROR(MATCH(CR$10,$A$11:$A152,0)),CR$11,"")</f>
        <v/>
      </c>
      <c r="CS152" s="1">
        <f ca="1">IF(ISERROR(MATCH(CS$10,$A$11:$A152,0)),CS$11,"")</f>
        <v>0</v>
      </c>
      <c r="CT152" s="1" t="str">
        <f ca="1">IF(ISERROR(MATCH(CT$10,$A$11:$A152,0)),CT$11,"")</f>
        <v/>
      </c>
      <c r="CU152" s="1" t="str">
        <f ca="1">IF(ISERROR(MATCH(CU$10,$A$11:$A152,0)),CU$11,"")</f>
        <v/>
      </c>
      <c r="CV152" s="1" t="str">
        <f ca="1">IF(ISERROR(MATCH(CV$10,$A$11:$A152,0)),CV$11,"")</f>
        <v/>
      </c>
      <c r="CW152" s="1" t="str">
        <f ca="1">IF(ISERROR(MATCH(CW$10,$A$11:$A152,0)),CW$11,"")</f>
        <v/>
      </c>
      <c r="CX152" s="1" t="str">
        <f ca="1">IF(ISERROR(MATCH(CX$10,$A$11:$A152,0)),CX$11,"")</f>
        <v/>
      </c>
      <c r="CY152" s="1" t="str">
        <f ca="1">IF(ISERROR(MATCH(CY$10,$A$11:$A152,0)),CY$11,"")</f>
        <v/>
      </c>
      <c r="CZ152" s="1" t="str">
        <f ca="1">IF(ISERROR(MATCH(CZ$10,$A$11:$A152,0)),CZ$11,"")</f>
        <v/>
      </c>
      <c r="DA152" s="1" t="str">
        <f ca="1">IF(ISERROR(MATCH(DA$10,$A$11:$A152,0)),DA$11,"")</f>
        <v/>
      </c>
      <c r="DB152" s="1" t="str">
        <f ca="1">IF(ISERROR(MATCH(DB$10,$A$11:$A152,0)),DB$11,"")</f>
        <v/>
      </c>
      <c r="DC152" s="1" t="str">
        <f ca="1">IF(ISERROR(MATCH(DC$10,$A$11:$A152,0)),DC$11,"")</f>
        <v/>
      </c>
      <c r="DD152" s="1" t="str">
        <f ca="1">IF(ISERROR(MATCH(DD$10,$A$11:$A152,0)),DD$11,"")</f>
        <v/>
      </c>
      <c r="DE152" s="1" t="str">
        <f ca="1">IF(ISERROR(MATCH(DE$10,$A$11:$A152,0)),DE$11,"")</f>
        <v/>
      </c>
      <c r="DF152" s="1" t="str">
        <f ca="1">IF(ISERROR(MATCH(DF$10,$A$11:$A152,0)),DF$11,"")</f>
        <v/>
      </c>
      <c r="DG152" s="1" t="str">
        <f ca="1">IF(ISERROR(MATCH(DG$10,$A$11:$A152,0)),DG$11,"")</f>
        <v/>
      </c>
      <c r="DH152" s="1" t="str">
        <f ca="1">IF(ISERROR(MATCH(DH$10,$A$11:$A152,0)),DH$11,"")</f>
        <v/>
      </c>
      <c r="DI152" s="1" t="str">
        <f ca="1">IF(ISERROR(MATCH(DI$10,$A$11:$A152,0)),DI$11,"")</f>
        <v/>
      </c>
      <c r="DJ152" s="1" t="str">
        <f ca="1">IF(ISERROR(MATCH(DJ$10,$A$11:$A152,0)),DJ$11,"")</f>
        <v/>
      </c>
      <c r="DK152" s="1" t="str">
        <f ca="1">IF(ISERROR(MATCH(DK$10,$A$11:$A152,0)),DK$11,"")</f>
        <v/>
      </c>
      <c r="DL152" s="1" t="str">
        <f ca="1">IF(ISERROR(MATCH(DL$10,$A$11:$A152,0)),DL$11,"")</f>
        <v/>
      </c>
      <c r="DM152" s="1">
        <f ca="1">IF(ISERROR(MATCH(DM$10,$A$11:$A152,0)),DM$11,"")</f>
        <v>0</v>
      </c>
      <c r="DN152" s="1" t="str">
        <f ca="1">IF(ISERROR(MATCH(DN$10,$A$11:$A152,0)),DN$11,"")</f>
        <v/>
      </c>
      <c r="DO152" s="1" t="str">
        <f ca="1">IF(ISERROR(MATCH(DO$10,$A$11:$A152,0)),DO$11,"")</f>
        <v/>
      </c>
      <c r="DP152" s="1" t="str">
        <f ca="1">IF(ISERROR(MATCH(DP$10,$A$11:$A152,0)),DP$11,"")</f>
        <v/>
      </c>
      <c r="DQ152" s="1" t="str">
        <f ca="1">IF(ISERROR(MATCH(DQ$10,$A$11:$A152,0)),DQ$11,"")</f>
        <v/>
      </c>
      <c r="DR152" s="1" t="str">
        <f ca="1">IF(ISERROR(MATCH(DR$10,$A$11:$A152,0)),DR$11,"")</f>
        <v/>
      </c>
      <c r="DS152" s="1" t="str">
        <f ca="1">IF(ISERROR(MATCH(DS$10,$A$11:$A152,0)),DS$11,"")</f>
        <v/>
      </c>
      <c r="DT152" s="1">
        <f ca="1">IF(ISERROR(MATCH(DT$10,$A$11:$A152,0)),DT$11,"")</f>
        <v>0</v>
      </c>
      <c r="DU152" s="1" t="str">
        <f ca="1">IF(ISERROR(MATCH(DU$10,$A$11:$A152,0)),DU$11,"")</f>
        <v/>
      </c>
      <c r="DV152" s="1" t="str">
        <f ca="1">IF(ISERROR(MATCH(DV$10,$A$11:$A152,0)),DV$11,"")</f>
        <v/>
      </c>
      <c r="DW152" s="1" t="str">
        <f ca="1">IF(ISERROR(MATCH(DW$10,$A$11:$A152,0)),DW$11,"")</f>
        <v/>
      </c>
      <c r="DX152" s="1" t="str">
        <f ca="1">IF(ISERROR(MATCH(DX$10,$A$11:$A152,0)),DX$11,"")</f>
        <v/>
      </c>
      <c r="DY152" s="1">
        <f ca="1">IF(ISERROR(MATCH(DY$10,$A$11:$A152,0)),DY$11,"")</f>
        <v>0</v>
      </c>
      <c r="DZ152" s="1" t="str">
        <f ca="1">IF(ISERROR(MATCH(DZ$10,$A$11:$A152,0)),DZ$11,"")</f>
        <v/>
      </c>
      <c r="EA152" s="1" t="str">
        <f ca="1">IF(ISERROR(MATCH(EA$10,$A$11:$A152,0)),EA$11,"")</f>
        <v/>
      </c>
      <c r="EB152" s="1" t="str">
        <f ca="1">IF(ISERROR(MATCH(EB$10,$A$11:$A152,0)),EB$11,"")</f>
        <v/>
      </c>
      <c r="EC152" s="1" t="str">
        <f ca="1">IF(ISERROR(MATCH(EC$10,$A$11:$A152,0)),EC$11,"")</f>
        <v/>
      </c>
      <c r="ED152" s="1">
        <f ca="1">IF(ISERROR(MATCH(ED$10,$A$11:$A152,0)),ED$11,"")</f>
        <v>0</v>
      </c>
      <c r="EE152" s="1" t="str">
        <f ca="1">IF(ISERROR(MATCH(EE$10,$A$11:$A152,0)),EE$11,"")</f>
        <v/>
      </c>
      <c r="EF152" s="1" t="str">
        <f ca="1">IF(ISERROR(MATCH(EF$10,$A$11:$A152,0)),EF$11,"")</f>
        <v/>
      </c>
      <c r="EG152" s="1" t="str">
        <f ca="1">IF(ISERROR(MATCH(EG$10,$A$11:$A152,0)),EG$11,"")</f>
        <v/>
      </c>
      <c r="EH152" s="1" t="str">
        <f ca="1">IF(ISERROR(MATCH(EH$10,$A$11:$A152,0)),EH$11,"")</f>
        <v/>
      </c>
      <c r="EI152" s="1" t="str">
        <f ca="1">IF(ISERROR(MATCH(EI$10,$A$11:$A152,0)),EI$11,"")</f>
        <v/>
      </c>
      <c r="EJ152" s="1" t="str">
        <f ca="1">IF(ISERROR(MATCH(EJ$10,$A$11:$A152,0)),EJ$11,"")</f>
        <v/>
      </c>
      <c r="EK152" s="1" t="str">
        <f ca="1">IF(ISERROR(MATCH(EK$10,$A$11:$A152,0)),EK$11,"")</f>
        <v/>
      </c>
      <c r="EL152" s="1">
        <f ca="1">IF(ISERROR(MATCH(EL$10,$A$11:$A152,0)),EL$11,"")</f>
        <v>0</v>
      </c>
      <c r="EM152" s="1" t="str">
        <f ca="1">IF(ISERROR(MATCH(EM$10,$A$11:$A152,0)),EM$11,"")</f>
        <v/>
      </c>
      <c r="EN152" s="1" t="str">
        <f ca="1">IF(ISERROR(MATCH(EN$10,$A$11:$A152,0)),EN$11,"")</f>
        <v/>
      </c>
      <c r="EO152" s="1" t="str">
        <f ca="1">IF(ISERROR(MATCH(EO$10,$A$11:$A152,0)),EO$11,"")</f>
        <v/>
      </c>
      <c r="EP152" s="1">
        <f ca="1">IF(ISERROR(MATCH(EP$10,$A$11:$A152,0)),EP$11,"")</f>
        <v>0</v>
      </c>
      <c r="EQ152" s="1">
        <f ca="1">IF(ISERROR(MATCH(EQ$10,$A$11:$A152,0)),EQ$11,"")</f>
        <v>0</v>
      </c>
      <c r="ER152" s="1">
        <f ca="1">IF(ISERROR(MATCH(ER$10,$A$11:$A152,0)),ER$11,"")</f>
        <v>0</v>
      </c>
      <c r="ES152" s="1" t="str">
        <f ca="1">IF(ISERROR(MATCH(ES$10,$A$11:$A152,0)),ES$11,"")</f>
        <v/>
      </c>
      <c r="ET152" s="1" t="str">
        <f ca="1">IF(ISERROR(MATCH(ET$10,$A$11:$A152,0)),ET$11,"")</f>
        <v/>
      </c>
      <c r="EU152" s="1" t="str">
        <f ca="1">IF(ISERROR(MATCH(EU$10,$A$11:$A152,0)),EU$11,"")</f>
        <v/>
      </c>
      <c r="EV152" s="1" t="str">
        <f ca="1">IF(ISERROR(MATCH(EV$10,$A$11:$A152,0)),EV$11,"")</f>
        <v/>
      </c>
      <c r="EW152" s="1" t="str">
        <f ca="1">IF(ISERROR(MATCH(EW$10,$A$11:$A152,0)),EW$11,"")</f>
        <v/>
      </c>
      <c r="EX152" s="1" t="str">
        <f ca="1">IF(ISERROR(MATCH(EX$10,$A$11:$A152,0)),EX$11,"")</f>
        <v/>
      </c>
      <c r="EY152" s="1" t="str">
        <f ca="1">IF(ISERROR(MATCH(EY$10,$A$11:$A152,0)),EY$11,"")</f>
        <v/>
      </c>
      <c r="EZ152" s="1">
        <f ca="1">IF(ISERROR(MATCH(EZ$10,$A$11:$A152,0)),EZ$11,"")</f>
        <v>0</v>
      </c>
      <c r="FA152" s="1" t="str">
        <f ca="1">IF(ISERROR(MATCH(FA$10,$A$11:$A152,0)),FA$11,"")</f>
        <v/>
      </c>
      <c r="FB152" s="1">
        <f ca="1">IF(ISERROR(MATCH(FB$10,$A$11:$A152,0)),FB$11,"")</f>
        <v>0</v>
      </c>
      <c r="FC152" s="1" t="str">
        <f ca="1">IF(ISERROR(MATCH(FC$10,$A$11:$A152,0)),FC$11,"")</f>
        <v/>
      </c>
      <c r="FD152" s="1" t="str">
        <f ca="1">IF(ISERROR(MATCH(FD$10,$A$11:$A152,0)),FD$11,"")</f>
        <v/>
      </c>
      <c r="FE152" s="1" t="str">
        <f ca="1">IF(ISERROR(MATCH(FE$10,$A$11:$A152,0)),FE$11,"")</f>
        <v/>
      </c>
      <c r="FF152" s="1" t="str">
        <f ca="1">IF(ISERROR(MATCH(FF$10,$A$11:$A152,0)),FF$11,"")</f>
        <v/>
      </c>
      <c r="FG152" s="1" t="str">
        <f ca="1">IF(ISERROR(MATCH(FG$10,$A$11:$A152,0)),FG$11,"")</f>
        <v/>
      </c>
      <c r="FH152" s="1">
        <f ca="1">IF(ISERROR(MATCH(FH$10,$A$11:$A152,0)),FH$11,"")</f>
        <v>0</v>
      </c>
      <c r="FI152" s="1" t="str">
        <f ca="1">IF(ISERROR(MATCH(FI$10,$A$11:$A152,0)),FI$11,"")</f>
        <v/>
      </c>
      <c r="FJ152" s="1" t="str">
        <f ca="1">IF(ISERROR(MATCH(FJ$10,$A$11:$A152,0)),FJ$11,"")</f>
        <v/>
      </c>
      <c r="FK152" s="1" t="str">
        <f ca="1">IF(ISERROR(MATCH(FK$10,$A$11:$A152,0)),FK$11,"")</f>
        <v/>
      </c>
      <c r="FL152" s="1" t="str">
        <f ca="1">IF(ISERROR(MATCH(FL$10,$A$11:$A152,0)),FL$11,"")</f>
        <v/>
      </c>
      <c r="FM152" s="1" t="str">
        <f ca="1">IF(ISERROR(MATCH(FM$10,$A$11:$A152,0)),FM$11,"")</f>
        <v/>
      </c>
      <c r="FN152" s="1" t="str">
        <f ca="1">IF(ISERROR(MATCH(FN$10,$A$11:$A152,0)),FN$11,"")</f>
        <v/>
      </c>
      <c r="FO152" s="1" t="str">
        <f ca="1">IF(ISERROR(MATCH(FO$10,$A$11:$A152,0)),FO$11,"")</f>
        <v/>
      </c>
      <c r="FP152" s="1">
        <f ca="1">IF(ISERROR(MATCH(FP$10,$A$11:$A152,0)),FP$11,"")</f>
        <v>0</v>
      </c>
      <c r="FQ152" s="1">
        <f ca="1">IF(ISERROR(MATCH(FQ$10,$A$11:$A152,0)),FQ$11,"")</f>
        <v>0</v>
      </c>
      <c r="FR152" s="1">
        <f ca="1">IF(ISERROR(MATCH(FR$10,$A$11:$A152,0)),FR$11,"")</f>
        <v>0</v>
      </c>
      <c r="FS152" s="1">
        <f ca="1">IF(ISERROR(MATCH(FS$10,$A$11:$A152,0)),FS$11,"")</f>
        <v>0</v>
      </c>
      <c r="FT152" s="1" t="str">
        <f ca="1">IF(ISERROR(MATCH(FT$10,$A$11:$A152,0)),FT$11,"")</f>
        <v/>
      </c>
      <c r="FU152" s="1">
        <f ca="1">IF(ISERROR(MATCH(FU$10,$A$11:$A152,0)),FU$11,"")</f>
        <v>0</v>
      </c>
      <c r="FV152" s="1">
        <f ca="1">IF(ISERROR(MATCH(FV$10,$A$11:$A152,0)),FV$11,"")</f>
        <v>0</v>
      </c>
      <c r="FW152" s="1">
        <f ca="1">IF(ISERROR(MATCH(FW$10,$A$11:$A152,0)),FW$11,"")</f>
        <v>0</v>
      </c>
      <c r="FX152" s="1" t="str">
        <f ca="1">IF(ISERROR(MATCH(FX$10,$A$11:$A152,0)),FX$11,"")</f>
        <v/>
      </c>
      <c r="FY152" s="1">
        <f ca="1">IF(ISERROR(MATCH(FY$10,$A$11:$A152,0)),FY$11,"")</f>
        <v>0</v>
      </c>
      <c r="FZ152" s="1" t="str">
        <f ca="1">IF(ISERROR(MATCH(FZ$10,$A$11:$A152,0)),FZ$11,"")</f>
        <v/>
      </c>
      <c r="GA152" s="1" t="str">
        <f ca="1">IF(ISERROR(MATCH(GA$10,$A$11:$A152,0)),GA$11,"")</f>
        <v/>
      </c>
      <c r="GB152" s="1">
        <f ca="1">IF(ISERROR(MATCH(GB$10,$A$11:$A152,0)),GB$11,"")</f>
        <v>0</v>
      </c>
      <c r="GC152" s="1" t="str">
        <f ca="1">IF(ISERROR(MATCH(GC$10,$A$11:$A152,0)),GC$11,"")</f>
        <v/>
      </c>
      <c r="GD152" s="1" t="str">
        <f ca="1">IF(ISERROR(MATCH(GD$10,$A$11:$A152,0)),GD$11,"")</f>
        <v/>
      </c>
      <c r="GE152" s="1" t="str">
        <f ca="1">IF(ISERROR(MATCH(GE$10,$A$11:$A152,0)),GE$11,"")</f>
        <v/>
      </c>
      <c r="GF152" s="1" t="str">
        <f ca="1">IF(ISERROR(MATCH(GF$10,$A$11:$A152,0)),GF$11,"")</f>
        <v/>
      </c>
      <c r="GG152" s="1" t="str">
        <f ca="1">IF(ISERROR(MATCH(GG$10,$A$11:$A152,0)),GG$11,"")</f>
        <v/>
      </c>
      <c r="GH152" s="1">
        <f ca="1">IF(ISERROR(MATCH(GH$10,$A$11:$A152,0)),GH$11,"")</f>
        <v>0</v>
      </c>
      <c r="GI152" s="1">
        <f ca="1">IF(ISERROR(MATCH(GI$10,$A$11:$A152,0)),GI$11,"")</f>
        <v>0</v>
      </c>
      <c r="GJ152" s="1">
        <f ca="1">IF(ISERROR(MATCH(GJ$10,$A$11:$A152,0)),GJ$11,"")</f>
        <v>0</v>
      </c>
      <c r="GK152" s="1">
        <f ca="1">IF(ISERROR(MATCH(GK$10,$A$11:$A152,0)),GK$11,"")</f>
        <v>0</v>
      </c>
      <c r="GL152" s="1" t="str">
        <f ca="1">IF(ISERROR(MATCH(GL$10,$A$11:$A152,0)),GL$11,"")</f>
        <v/>
      </c>
      <c r="GM152" s="1" t="str">
        <f ca="1">IF(ISERROR(MATCH(GM$10,$A$11:$A152,0)),GM$11,"")</f>
        <v/>
      </c>
      <c r="GN152" s="1" t="str">
        <f ca="1">IF(ISERROR(MATCH(GN$10,$A$11:$A152,0)),GN$11,"")</f>
        <v/>
      </c>
      <c r="GO152" s="1" t="str">
        <f ca="1">IF(ISERROR(MATCH(GO$10,$A$11:$A152,0)),GO$11,"")</f>
        <v/>
      </c>
      <c r="GP152" s="1" t="str">
        <f ca="1">IF(ISERROR(MATCH(GP$10,$A$11:$A152,0)),GP$11,"")</f>
        <v/>
      </c>
      <c r="GQ152" s="1" t="str">
        <f ca="1">IF(ISERROR(MATCH(GQ$10,$A$11:$A152,0)),GQ$11,"")</f>
        <v/>
      </c>
      <c r="GR152" s="1" t="str">
        <f ca="1">IF(ISERROR(MATCH(GR$10,$A$11:$A152,0)),GR$11,"")</f>
        <v/>
      </c>
      <c r="GS152" s="1" t="str">
        <f ca="1">IF(ISERROR(MATCH(GS$10,$A$11:$A152,0)),GS$11,"")</f>
        <v/>
      </c>
      <c r="GT152" s="1" t="str">
        <f ca="1">IF(ISERROR(MATCH(GT$10,$A$11:$A152,0)),GT$11,"")</f>
        <v/>
      </c>
      <c r="GU152" s="1" t="str">
        <f ca="1">IF(ISERROR(MATCH(GU$10,$A$11:$A152,0)),GU$11,"")</f>
        <v/>
      </c>
      <c r="GV152" s="1" t="str">
        <f ca="1">IF(ISERROR(MATCH(GV$10,$A$11:$A152,0)),GV$11,"")</f>
        <v/>
      </c>
      <c r="GW152" s="1" t="str">
        <f ca="1">IF(ISERROR(MATCH(GW$10,$A$11:$A152,0)),GW$11,"")</f>
        <v/>
      </c>
      <c r="GX152" s="1" t="str">
        <f ca="1">IF(ISERROR(MATCH(GX$10,$A$11:$A152,0)),GX$11,"")</f>
        <v/>
      </c>
      <c r="GY152" s="1">
        <f ca="1">IF(ISERROR(MATCH(GY$10,$A$11:$A152,0)),GY$11,"")</f>
        <v>0</v>
      </c>
      <c r="GZ152" s="1" t="str">
        <f ca="1">IF(ISERROR(MATCH(GZ$10,$A$11:$A152,0)),GZ$11,"")</f>
        <v/>
      </c>
      <c r="HA152" s="1" t="str">
        <f ca="1">IF(ISERROR(MATCH(HA$10,$A$11:$A152,0)),HA$11,"")</f>
        <v/>
      </c>
      <c r="HB152" s="1" t="str">
        <f ca="1">IF(ISERROR(MATCH(HB$10,$A$11:$A152,0)),HB$11,"")</f>
        <v/>
      </c>
      <c r="HC152" s="1">
        <f ca="1">IF(ISERROR(MATCH(HC$10,$A$11:$A152,0)),HC$11,"")</f>
        <v>0</v>
      </c>
      <c r="HD152" s="1">
        <f ca="1">IF(ISERROR(MATCH(HD$10,$A$11:$A152,0)),HD$11,"")</f>
        <v>0</v>
      </c>
      <c r="HE152" s="1">
        <f ca="1">IF(ISERROR(MATCH(HE$10,$A$11:$A152,0)),HE$11,"")</f>
        <v>0</v>
      </c>
    </row>
    <row r="153" spans="1:213">
      <c r="A153" s="11" t="str">
        <f t="shared" ca="1" si="10"/>
        <v>37JI3</v>
      </c>
      <c r="B153" s="11">
        <f t="shared" ca="1" si="12"/>
        <v>0</v>
      </c>
      <c r="C153" s="11">
        <f ca="1">SUMPRODUCT((INDIRECT("'BASIS'!"&amp;ADDRESS(MATCH(R_1!$A153,BASIS_Zeilen,0),3)&amp;":"&amp;ADDRESS(MATCH(R_1!A153,BASIS_Zeilen,0),COUNTA(BASIS_Spalten)))&gt;0)*1)</f>
        <v>1</v>
      </c>
      <c r="D153" s="11">
        <f ca="1">$B153-Cockpit_1!$E$6</f>
        <v>-2</v>
      </c>
      <c r="E153" s="1">
        <f t="shared" ca="1" si="11"/>
        <v>1</v>
      </c>
      <c r="F153" s="7">
        <f ca="1">MAX($G153:INDIRECT(ADDRESS(ROW(153:153),COUNTA(BASIS_Produkt)+6)))</f>
        <v>0</v>
      </c>
      <c r="G153" s="1" t="str">
        <f ca="1">IF(ISERROR(MATCH(G$10,$A$11:$A153,0)),G$11,"")</f>
        <v/>
      </c>
      <c r="H153" s="1" t="str">
        <f ca="1">IF(ISERROR(MATCH(H$10,$A$11:$A153,0)),H$11,"")</f>
        <v/>
      </c>
      <c r="I153" s="1" t="str">
        <f ca="1">IF(ISERROR(MATCH(I$10,$A$11:$A153,0)),I$11,"")</f>
        <v/>
      </c>
      <c r="J153" s="1" t="str">
        <f ca="1">IF(ISERROR(MATCH(J$10,$A$11:$A153,0)),J$11,"")</f>
        <v/>
      </c>
      <c r="K153" s="1" t="str">
        <f ca="1">IF(ISERROR(MATCH(K$10,$A$11:$A153,0)),K$11,"")</f>
        <v/>
      </c>
      <c r="L153" s="1" t="str">
        <f ca="1">IF(ISERROR(MATCH(L$10,$A$11:$A153,0)),L$11,"")</f>
        <v/>
      </c>
      <c r="M153" s="1" t="str">
        <f ca="1">IF(ISERROR(MATCH(M$10,$A$11:$A153,0)),M$11,"")</f>
        <v/>
      </c>
      <c r="N153" s="1" t="str">
        <f ca="1">IF(ISERROR(MATCH(N$10,$A$11:$A153,0)),N$11,"")</f>
        <v/>
      </c>
      <c r="O153" s="1" t="str">
        <f ca="1">IF(ISERROR(MATCH(O$10,$A$11:$A153,0)),O$11,"")</f>
        <v/>
      </c>
      <c r="P153" s="1" t="str">
        <f ca="1">IF(ISERROR(MATCH(P$10,$A$11:$A153,0)),P$11,"")</f>
        <v/>
      </c>
      <c r="Q153" s="1" t="str">
        <f ca="1">IF(ISERROR(MATCH(Q$10,$A$11:$A153,0)),Q$11,"")</f>
        <v/>
      </c>
      <c r="R153" s="1" t="str">
        <f ca="1">IF(ISERROR(MATCH(R$10,$A$11:$A153,0)),R$11,"")</f>
        <v/>
      </c>
      <c r="S153" s="1" t="str">
        <f ca="1">IF(ISERROR(MATCH(S$10,$A$11:$A153,0)),S$11,"")</f>
        <v/>
      </c>
      <c r="T153" s="1" t="str">
        <f ca="1">IF(ISERROR(MATCH(T$10,$A$11:$A153,0)),T$11,"")</f>
        <v/>
      </c>
      <c r="U153" s="1" t="str">
        <f ca="1">IF(ISERROR(MATCH(U$10,$A$11:$A153,0)),U$11,"")</f>
        <v/>
      </c>
      <c r="V153" s="1" t="str">
        <f ca="1">IF(ISERROR(MATCH(V$10,$A$11:$A153,0)),V$11,"")</f>
        <v/>
      </c>
      <c r="W153" s="1" t="str">
        <f ca="1">IF(ISERROR(MATCH(W$10,$A$11:$A153,0)),W$11,"")</f>
        <v/>
      </c>
      <c r="X153" s="1" t="str">
        <f ca="1">IF(ISERROR(MATCH(X$10,$A$11:$A153,0)),X$11,"")</f>
        <v/>
      </c>
      <c r="Y153" s="1" t="str">
        <f ca="1">IF(ISERROR(MATCH(Y$10,$A$11:$A153,0)),Y$11,"")</f>
        <v/>
      </c>
      <c r="Z153" s="1" t="str">
        <f ca="1">IF(ISERROR(MATCH(Z$10,$A$11:$A153,0)),Z$11,"")</f>
        <v/>
      </c>
      <c r="AA153" s="1" t="str">
        <f ca="1">IF(ISERROR(MATCH(AA$10,$A$11:$A153,0)),AA$11,"")</f>
        <v/>
      </c>
      <c r="AB153" s="1" t="str">
        <f ca="1">IF(ISERROR(MATCH(AB$10,$A$11:$A153,0)),AB$11,"")</f>
        <v/>
      </c>
      <c r="AC153" s="1" t="str">
        <f ca="1">IF(ISERROR(MATCH(AC$10,$A$11:$A153,0)),AC$11,"")</f>
        <v/>
      </c>
      <c r="AD153" s="1" t="str">
        <f ca="1">IF(ISERROR(MATCH(AD$10,$A$11:$A153,0)),AD$11,"")</f>
        <v/>
      </c>
      <c r="AE153" s="1" t="str">
        <f ca="1">IF(ISERROR(MATCH(AE$10,$A$11:$A153,0)),AE$11,"")</f>
        <v/>
      </c>
      <c r="AF153" s="1" t="str">
        <f ca="1">IF(ISERROR(MATCH(AF$10,$A$11:$A153,0)),AF$11,"")</f>
        <v/>
      </c>
      <c r="AG153" s="1" t="str">
        <f ca="1">IF(ISERROR(MATCH(AG$10,$A$11:$A153,0)),AG$11,"")</f>
        <v/>
      </c>
      <c r="AH153" s="1" t="str">
        <f ca="1">IF(ISERROR(MATCH(AH$10,$A$11:$A153,0)),AH$11,"")</f>
        <v/>
      </c>
      <c r="AI153" s="1" t="str">
        <f ca="1">IF(ISERROR(MATCH(AI$10,$A$11:$A153,0)),AI$11,"")</f>
        <v/>
      </c>
      <c r="AJ153" s="1" t="str">
        <f ca="1">IF(ISERROR(MATCH(AJ$10,$A$11:$A153,0)),AJ$11,"")</f>
        <v/>
      </c>
      <c r="AK153" s="1" t="str">
        <f ca="1">IF(ISERROR(MATCH(AK$10,$A$11:$A153,0)),AK$11,"")</f>
        <v/>
      </c>
      <c r="AL153" s="1">
        <f ca="1">IF(ISERROR(MATCH(AL$10,$A$11:$A153,0)),AL$11,"")</f>
        <v>0</v>
      </c>
      <c r="AM153" s="1">
        <f ca="1">IF(ISERROR(MATCH(AM$10,$A$11:$A153,0)),AM$11,"")</f>
        <v>0</v>
      </c>
      <c r="AN153" s="1" t="str">
        <f ca="1">IF(ISERROR(MATCH(AN$10,$A$11:$A153,0)),AN$11,"")</f>
        <v/>
      </c>
      <c r="AO153" s="1" t="str">
        <f ca="1">IF(ISERROR(MATCH(AO$10,$A$11:$A153,0)),AO$11,"")</f>
        <v/>
      </c>
      <c r="AP153" s="1">
        <f ca="1">IF(ISERROR(MATCH(AP$10,$A$11:$A153,0)),AP$11,"")</f>
        <v>0</v>
      </c>
      <c r="AQ153" s="1">
        <f ca="1">IF(ISERROR(MATCH(AQ$10,$A$11:$A153,0)),AQ$11,"")</f>
        <v>0</v>
      </c>
      <c r="AR153" s="1" t="str">
        <f ca="1">IF(ISERROR(MATCH(AR$10,$A$11:$A153,0)),AR$11,"")</f>
        <v/>
      </c>
      <c r="AS153" s="1">
        <f ca="1">IF(ISERROR(MATCH(AS$10,$A$11:$A153,0)),AS$11,"")</f>
        <v>0</v>
      </c>
      <c r="AT153" s="1">
        <f ca="1">IF(ISERROR(MATCH(AT$10,$A$11:$A153,0)),AT$11,"")</f>
        <v>0</v>
      </c>
      <c r="AU153" s="1">
        <f ca="1">IF(ISERROR(MATCH(AU$10,$A$11:$A153,0)),AU$11,"")</f>
        <v>0</v>
      </c>
      <c r="AV153" s="1">
        <f ca="1">IF(ISERROR(MATCH(AV$10,$A$11:$A153,0)),AV$11,"")</f>
        <v>0</v>
      </c>
      <c r="AW153" s="1">
        <f ca="1">IF(ISERROR(MATCH(AW$10,$A$11:$A153,0)),AW$11,"")</f>
        <v>0</v>
      </c>
      <c r="AX153" s="1">
        <f ca="1">IF(ISERROR(MATCH(AX$10,$A$11:$A153,0)),AX$11,"")</f>
        <v>0</v>
      </c>
      <c r="AY153" s="1" t="str">
        <f ca="1">IF(ISERROR(MATCH(AY$10,$A$11:$A153,0)),AY$11,"")</f>
        <v/>
      </c>
      <c r="AZ153" s="1" t="str">
        <f ca="1">IF(ISERROR(MATCH(AZ$10,$A$11:$A153,0)),AZ$11,"")</f>
        <v/>
      </c>
      <c r="BA153" s="1" t="str">
        <f ca="1">IF(ISERROR(MATCH(BA$10,$A$11:$A153,0)),BA$11,"")</f>
        <v/>
      </c>
      <c r="BB153" s="1">
        <f ca="1">IF(ISERROR(MATCH(BB$10,$A$11:$A153,0)),BB$11,"")</f>
        <v>0</v>
      </c>
      <c r="BC153" s="1">
        <f ca="1">IF(ISERROR(MATCH(BC$10,$A$11:$A153,0)),BC$11,"")</f>
        <v>0</v>
      </c>
      <c r="BD153" s="1" t="str">
        <f ca="1">IF(ISERROR(MATCH(BD$10,$A$11:$A153,0)),BD$11,"")</f>
        <v/>
      </c>
      <c r="BE153" s="1" t="str">
        <f ca="1">IF(ISERROR(MATCH(BE$10,$A$11:$A153,0)),BE$11,"")</f>
        <v/>
      </c>
      <c r="BF153" s="1" t="str">
        <f ca="1">IF(ISERROR(MATCH(BF$10,$A$11:$A153,0)),BF$11,"")</f>
        <v/>
      </c>
      <c r="BG153" s="1" t="str">
        <f ca="1">IF(ISERROR(MATCH(BG$10,$A$11:$A153,0)),BG$11,"")</f>
        <v/>
      </c>
      <c r="BH153" s="1" t="str">
        <f ca="1">IF(ISERROR(MATCH(BH$10,$A$11:$A153,0)),BH$11,"")</f>
        <v/>
      </c>
      <c r="BI153" s="1">
        <f ca="1">IF(ISERROR(MATCH(BI$10,$A$11:$A153,0)),BI$11,"")</f>
        <v>0</v>
      </c>
      <c r="BJ153" s="1" t="str">
        <f ca="1">IF(ISERROR(MATCH(BJ$10,$A$11:$A153,0)),BJ$11,"")</f>
        <v/>
      </c>
      <c r="BK153" s="1" t="str">
        <f ca="1">IF(ISERROR(MATCH(BK$10,$A$11:$A153,0)),BK$11,"")</f>
        <v/>
      </c>
      <c r="BL153" s="1">
        <f ca="1">IF(ISERROR(MATCH(BL$10,$A$11:$A153,0)),BL$11,"")</f>
        <v>0</v>
      </c>
      <c r="BM153" s="1" t="str">
        <f ca="1">IF(ISERROR(MATCH(BM$10,$A$11:$A153,0)),BM$11,"")</f>
        <v/>
      </c>
      <c r="BN153" s="1" t="str">
        <f ca="1">IF(ISERROR(MATCH(BN$10,$A$11:$A153,0)),BN$11,"")</f>
        <v/>
      </c>
      <c r="BO153" s="1">
        <f ca="1">IF(ISERROR(MATCH(BO$10,$A$11:$A153,0)),BO$11,"")</f>
        <v>0</v>
      </c>
      <c r="BP153" s="1" t="str">
        <f ca="1">IF(ISERROR(MATCH(BP$10,$A$11:$A153,0)),BP$11,"")</f>
        <v/>
      </c>
      <c r="BQ153" s="1">
        <f ca="1">IF(ISERROR(MATCH(BQ$10,$A$11:$A153,0)),BQ$11,"")</f>
        <v>0</v>
      </c>
      <c r="BR153" s="1">
        <f ca="1">IF(ISERROR(MATCH(BR$10,$A$11:$A153,0)),BR$11,"")</f>
        <v>0</v>
      </c>
      <c r="BS153" s="1">
        <f ca="1">IF(ISERROR(MATCH(BS$10,$A$11:$A153,0)),BS$11,"")</f>
        <v>0</v>
      </c>
      <c r="BT153" s="1">
        <f ca="1">IF(ISERROR(MATCH(BT$10,$A$11:$A153,0)),BT$11,"")</f>
        <v>0</v>
      </c>
      <c r="BU153" s="1" t="str">
        <f ca="1">IF(ISERROR(MATCH(BU$10,$A$11:$A153,0)),BU$11,"")</f>
        <v/>
      </c>
      <c r="BV153" s="1" t="str">
        <f ca="1">IF(ISERROR(MATCH(BV$10,$A$11:$A153,0)),BV$11,"")</f>
        <v/>
      </c>
      <c r="BW153" s="1">
        <f ca="1">IF(ISERROR(MATCH(BW$10,$A$11:$A153,0)),BW$11,"")</f>
        <v>0</v>
      </c>
      <c r="BX153" s="1" t="str">
        <f ca="1">IF(ISERROR(MATCH(BX$10,$A$11:$A153,0)),BX$11,"")</f>
        <v/>
      </c>
      <c r="BY153" s="1">
        <f ca="1">IF(ISERROR(MATCH(BY$10,$A$11:$A153,0)),BY$11,"")</f>
        <v>0</v>
      </c>
      <c r="BZ153" s="1">
        <f ca="1">IF(ISERROR(MATCH(BZ$10,$A$11:$A153,0)),BZ$11,"")</f>
        <v>0</v>
      </c>
      <c r="CA153" s="1">
        <f ca="1">IF(ISERROR(MATCH(CA$10,$A$11:$A153,0)),CA$11,"")</f>
        <v>0</v>
      </c>
      <c r="CB153" s="1">
        <f ca="1">IF(ISERROR(MATCH(CB$10,$A$11:$A153,0)),CB$11,"")</f>
        <v>0</v>
      </c>
      <c r="CC153" s="1">
        <f ca="1">IF(ISERROR(MATCH(CC$10,$A$11:$A153,0)),CC$11,"")</f>
        <v>0</v>
      </c>
      <c r="CD153" s="1">
        <f ca="1">IF(ISERROR(MATCH(CD$10,$A$11:$A153,0)),CD$11,"")</f>
        <v>0</v>
      </c>
      <c r="CE153" s="1">
        <f ca="1">IF(ISERROR(MATCH(CE$10,$A$11:$A153,0)),CE$11,"")</f>
        <v>0</v>
      </c>
      <c r="CF153" s="1">
        <f ca="1">IF(ISERROR(MATCH(CF$10,$A$11:$A153,0)),CF$11,"")</f>
        <v>0</v>
      </c>
      <c r="CG153" s="1">
        <f ca="1">IF(ISERROR(MATCH(CG$10,$A$11:$A153,0)),CG$11,"")</f>
        <v>0</v>
      </c>
      <c r="CH153" s="1">
        <f ca="1">IF(ISERROR(MATCH(CH$10,$A$11:$A153,0)),CH$11,"")</f>
        <v>0</v>
      </c>
      <c r="CI153" s="1">
        <f ca="1">IF(ISERROR(MATCH(CI$10,$A$11:$A153,0)),CI$11,"")</f>
        <v>0</v>
      </c>
      <c r="CJ153" s="1" t="str">
        <f ca="1">IF(ISERROR(MATCH(CJ$10,$A$11:$A153,0)),CJ$11,"")</f>
        <v/>
      </c>
      <c r="CK153" s="1">
        <f ca="1">IF(ISERROR(MATCH(CK$10,$A$11:$A153,0)),CK$11,"")</f>
        <v>0</v>
      </c>
      <c r="CL153" s="1">
        <f ca="1">IF(ISERROR(MATCH(CL$10,$A$11:$A153,0)),CL$11,"")</f>
        <v>0</v>
      </c>
      <c r="CM153" s="1">
        <f ca="1">IF(ISERROR(MATCH(CM$10,$A$11:$A153,0)),CM$11,"")</f>
        <v>0</v>
      </c>
      <c r="CN153" s="1" t="str">
        <f ca="1">IF(ISERROR(MATCH(CN$10,$A$11:$A153,0)),CN$11,"")</f>
        <v/>
      </c>
      <c r="CO153" s="1" t="str">
        <f ca="1">IF(ISERROR(MATCH(CO$10,$A$11:$A153,0)),CO$11,"")</f>
        <v/>
      </c>
      <c r="CP153" s="1" t="str">
        <f ca="1">IF(ISERROR(MATCH(CP$10,$A$11:$A153,0)),CP$11,"")</f>
        <v/>
      </c>
      <c r="CQ153" s="1">
        <f ca="1">IF(ISERROR(MATCH(CQ$10,$A$11:$A153,0)),CQ$11,"")</f>
        <v>0</v>
      </c>
      <c r="CR153" s="1" t="str">
        <f ca="1">IF(ISERROR(MATCH(CR$10,$A$11:$A153,0)),CR$11,"")</f>
        <v/>
      </c>
      <c r="CS153" s="1">
        <f ca="1">IF(ISERROR(MATCH(CS$10,$A$11:$A153,0)),CS$11,"")</f>
        <v>0</v>
      </c>
      <c r="CT153" s="1" t="str">
        <f ca="1">IF(ISERROR(MATCH(CT$10,$A$11:$A153,0)),CT$11,"")</f>
        <v/>
      </c>
      <c r="CU153" s="1" t="str">
        <f ca="1">IF(ISERROR(MATCH(CU$10,$A$11:$A153,0)),CU$11,"")</f>
        <v/>
      </c>
      <c r="CV153" s="1" t="str">
        <f ca="1">IF(ISERROR(MATCH(CV$10,$A$11:$A153,0)),CV$11,"")</f>
        <v/>
      </c>
      <c r="CW153" s="1" t="str">
        <f ca="1">IF(ISERROR(MATCH(CW$10,$A$11:$A153,0)),CW$11,"")</f>
        <v/>
      </c>
      <c r="CX153" s="1" t="str">
        <f ca="1">IF(ISERROR(MATCH(CX$10,$A$11:$A153,0)),CX$11,"")</f>
        <v/>
      </c>
      <c r="CY153" s="1" t="str">
        <f ca="1">IF(ISERROR(MATCH(CY$10,$A$11:$A153,0)),CY$11,"")</f>
        <v/>
      </c>
      <c r="CZ153" s="1" t="str">
        <f ca="1">IF(ISERROR(MATCH(CZ$10,$A$11:$A153,0)),CZ$11,"")</f>
        <v/>
      </c>
      <c r="DA153" s="1" t="str">
        <f ca="1">IF(ISERROR(MATCH(DA$10,$A$11:$A153,0)),DA$11,"")</f>
        <v/>
      </c>
      <c r="DB153" s="1" t="str">
        <f ca="1">IF(ISERROR(MATCH(DB$10,$A$11:$A153,0)),DB$11,"")</f>
        <v/>
      </c>
      <c r="DC153" s="1" t="str">
        <f ca="1">IF(ISERROR(MATCH(DC$10,$A$11:$A153,0)),DC$11,"")</f>
        <v/>
      </c>
      <c r="DD153" s="1" t="str">
        <f ca="1">IF(ISERROR(MATCH(DD$10,$A$11:$A153,0)),DD$11,"")</f>
        <v/>
      </c>
      <c r="DE153" s="1" t="str">
        <f ca="1">IF(ISERROR(MATCH(DE$10,$A$11:$A153,0)),DE$11,"")</f>
        <v/>
      </c>
      <c r="DF153" s="1" t="str">
        <f ca="1">IF(ISERROR(MATCH(DF$10,$A$11:$A153,0)),DF$11,"")</f>
        <v/>
      </c>
      <c r="DG153" s="1" t="str">
        <f ca="1">IF(ISERROR(MATCH(DG$10,$A$11:$A153,0)),DG$11,"")</f>
        <v/>
      </c>
      <c r="DH153" s="1" t="str">
        <f ca="1">IF(ISERROR(MATCH(DH$10,$A$11:$A153,0)),DH$11,"")</f>
        <v/>
      </c>
      <c r="DI153" s="1" t="str">
        <f ca="1">IF(ISERROR(MATCH(DI$10,$A$11:$A153,0)),DI$11,"")</f>
        <v/>
      </c>
      <c r="DJ153" s="1" t="str">
        <f ca="1">IF(ISERROR(MATCH(DJ$10,$A$11:$A153,0)),DJ$11,"")</f>
        <v/>
      </c>
      <c r="DK153" s="1" t="str">
        <f ca="1">IF(ISERROR(MATCH(DK$10,$A$11:$A153,0)),DK$11,"")</f>
        <v/>
      </c>
      <c r="DL153" s="1" t="str">
        <f ca="1">IF(ISERROR(MATCH(DL$10,$A$11:$A153,0)),DL$11,"")</f>
        <v/>
      </c>
      <c r="DM153" s="1">
        <f ca="1">IF(ISERROR(MATCH(DM$10,$A$11:$A153,0)),DM$11,"")</f>
        <v>0</v>
      </c>
      <c r="DN153" s="1" t="str">
        <f ca="1">IF(ISERROR(MATCH(DN$10,$A$11:$A153,0)),DN$11,"")</f>
        <v/>
      </c>
      <c r="DO153" s="1" t="str">
        <f ca="1">IF(ISERROR(MATCH(DO$10,$A$11:$A153,0)),DO$11,"")</f>
        <v/>
      </c>
      <c r="DP153" s="1" t="str">
        <f ca="1">IF(ISERROR(MATCH(DP$10,$A$11:$A153,0)),DP$11,"")</f>
        <v/>
      </c>
      <c r="DQ153" s="1" t="str">
        <f ca="1">IF(ISERROR(MATCH(DQ$10,$A$11:$A153,0)),DQ$11,"")</f>
        <v/>
      </c>
      <c r="DR153" s="1" t="str">
        <f ca="1">IF(ISERROR(MATCH(DR$10,$A$11:$A153,0)),DR$11,"")</f>
        <v/>
      </c>
      <c r="DS153" s="1" t="str">
        <f ca="1">IF(ISERROR(MATCH(DS$10,$A$11:$A153,0)),DS$11,"")</f>
        <v/>
      </c>
      <c r="DT153" s="1">
        <f ca="1">IF(ISERROR(MATCH(DT$10,$A$11:$A153,0)),DT$11,"")</f>
        <v>0</v>
      </c>
      <c r="DU153" s="1" t="str">
        <f ca="1">IF(ISERROR(MATCH(DU$10,$A$11:$A153,0)),DU$11,"")</f>
        <v/>
      </c>
      <c r="DV153" s="1" t="str">
        <f ca="1">IF(ISERROR(MATCH(DV$10,$A$11:$A153,0)),DV$11,"")</f>
        <v/>
      </c>
      <c r="DW153" s="1" t="str">
        <f ca="1">IF(ISERROR(MATCH(DW$10,$A$11:$A153,0)),DW$11,"")</f>
        <v/>
      </c>
      <c r="DX153" s="1" t="str">
        <f ca="1">IF(ISERROR(MATCH(DX$10,$A$11:$A153,0)),DX$11,"")</f>
        <v/>
      </c>
      <c r="DY153" s="1">
        <f ca="1">IF(ISERROR(MATCH(DY$10,$A$11:$A153,0)),DY$11,"")</f>
        <v>0</v>
      </c>
      <c r="DZ153" s="1" t="str">
        <f ca="1">IF(ISERROR(MATCH(DZ$10,$A$11:$A153,0)),DZ$11,"")</f>
        <v/>
      </c>
      <c r="EA153" s="1" t="str">
        <f ca="1">IF(ISERROR(MATCH(EA$10,$A$11:$A153,0)),EA$11,"")</f>
        <v/>
      </c>
      <c r="EB153" s="1" t="str">
        <f ca="1">IF(ISERROR(MATCH(EB$10,$A$11:$A153,0)),EB$11,"")</f>
        <v/>
      </c>
      <c r="EC153" s="1" t="str">
        <f ca="1">IF(ISERROR(MATCH(EC$10,$A$11:$A153,0)),EC$11,"")</f>
        <v/>
      </c>
      <c r="ED153" s="1">
        <f ca="1">IF(ISERROR(MATCH(ED$10,$A$11:$A153,0)),ED$11,"")</f>
        <v>0</v>
      </c>
      <c r="EE153" s="1" t="str">
        <f ca="1">IF(ISERROR(MATCH(EE$10,$A$11:$A153,0)),EE$11,"")</f>
        <v/>
      </c>
      <c r="EF153" s="1" t="str">
        <f ca="1">IF(ISERROR(MATCH(EF$10,$A$11:$A153,0)),EF$11,"")</f>
        <v/>
      </c>
      <c r="EG153" s="1" t="str">
        <f ca="1">IF(ISERROR(MATCH(EG$10,$A$11:$A153,0)),EG$11,"")</f>
        <v/>
      </c>
      <c r="EH153" s="1" t="str">
        <f ca="1">IF(ISERROR(MATCH(EH$10,$A$11:$A153,0)),EH$11,"")</f>
        <v/>
      </c>
      <c r="EI153" s="1" t="str">
        <f ca="1">IF(ISERROR(MATCH(EI$10,$A$11:$A153,0)),EI$11,"")</f>
        <v/>
      </c>
      <c r="EJ153" s="1" t="str">
        <f ca="1">IF(ISERROR(MATCH(EJ$10,$A$11:$A153,0)),EJ$11,"")</f>
        <v/>
      </c>
      <c r="EK153" s="1" t="str">
        <f ca="1">IF(ISERROR(MATCH(EK$10,$A$11:$A153,0)),EK$11,"")</f>
        <v/>
      </c>
      <c r="EL153" s="1">
        <f ca="1">IF(ISERROR(MATCH(EL$10,$A$11:$A153,0)),EL$11,"")</f>
        <v>0</v>
      </c>
      <c r="EM153" s="1" t="str">
        <f ca="1">IF(ISERROR(MATCH(EM$10,$A$11:$A153,0)),EM$11,"")</f>
        <v/>
      </c>
      <c r="EN153" s="1" t="str">
        <f ca="1">IF(ISERROR(MATCH(EN$10,$A$11:$A153,0)),EN$11,"")</f>
        <v/>
      </c>
      <c r="EO153" s="1" t="str">
        <f ca="1">IF(ISERROR(MATCH(EO$10,$A$11:$A153,0)),EO$11,"")</f>
        <v/>
      </c>
      <c r="EP153" s="1">
        <f ca="1">IF(ISERROR(MATCH(EP$10,$A$11:$A153,0)),EP$11,"")</f>
        <v>0</v>
      </c>
      <c r="EQ153" s="1">
        <f ca="1">IF(ISERROR(MATCH(EQ$10,$A$11:$A153,0)),EQ$11,"")</f>
        <v>0</v>
      </c>
      <c r="ER153" s="1">
        <f ca="1">IF(ISERROR(MATCH(ER$10,$A$11:$A153,0)),ER$11,"")</f>
        <v>0</v>
      </c>
      <c r="ES153" s="1" t="str">
        <f ca="1">IF(ISERROR(MATCH(ES$10,$A$11:$A153,0)),ES$11,"")</f>
        <v/>
      </c>
      <c r="ET153" s="1" t="str">
        <f ca="1">IF(ISERROR(MATCH(ET$10,$A$11:$A153,0)),ET$11,"")</f>
        <v/>
      </c>
      <c r="EU153" s="1" t="str">
        <f ca="1">IF(ISERROR(MATCH(EU$10,$A$11:$A153,0)),EU$11,"")</f>
        <v/>
      </c>
      <c r="EV153" s="1" t="str">
        <f ca="1">IF(ISERROR(MATCH(EV$10,$A$11:$A153,0)),EV$11,"")</f>
        <v/>
      </c>
      <c r="EW153" s="1" t="str">
        <f ca="1">IF(ISERROR(MATCH(EW$10,$A$11:$A153,0)),EW$11,"")</f>
        <v/>
      </c>
      <c r="EX153" s="1" t="str">
        <f ca="1">IF(ISERROR(MATCH(EX$10,$A$11:$A153,0)),EX$11,"")</f>
        <v/>
      </c>
      <c r="EY153" s="1" t="str">
        <f ca="1">IF(ISERROR(MATCH(EY$10,$A$11:$A153,0)),EY$11,"")</f>
        <v/>
      </c>
      <c r="EZ153" s="1">
        <f ca="1">IF(ISERROR(MATCH(EZ$10,$A$11:$A153,0)),EZ$11,"")</f>
        <v>0</v>
      </c>
      <c r="FA153" s="1" t="str">
        <f ca="1">IF(ISERROR(MATCH(FA$10,$A$11:$A153,0)),FA$11,"")</f>
        <v/>
      </c>
      <c r="FB153" s="1">
        <f ca="1">IF(ISERROR(MATCH(FB$10,$A$11:$A153,0)),FB$11,"")</f>
        <v>0</v>
      </c>
      <c r="FC153" s="1" t="str">
        <f ca="1">IF(ISERROR(MATCH(FC$10,$A$11:$A153,0)),FC$11,"")</f>
        <v/>
      </c>
      <c r="FD153" s="1" t="str">
        <f ca="1">IF(ISERROR(MATCH(FD$10,$A$11:$A153,0)),FD$11,"")</f>
        <v/>
      </c>
      <c r="FE153" s="1" t="str">
        <f ca="1">IF(ISERROR(MATCH(FE$10,$A$11:$A153,0)),FE$11,"")</f>
        <v/>
      </c>
      <c r="FF153" s="1" t="str">
        <f ca="1">IF(ISERROR(MATCH(FF$10,$A$11:$A153,0)),FF$11,"")</f>
        <v/>
      </c>
      <c r="FG153" s="1" t="str">
        <f ca="1">IF(ISERROR(MATCH(FG$10,$A$11:$A153,0)),FG$11,"")</f>
        <v/>
      </c>
      <c r="FH153" s="1">
        <f ca="1">IF(ISERROR(MATCH(FH$10,$A$11:$A153,0)),FH$11,"")</f>
        <v>0</v>
      </c>
      <c r="FI153" s="1" t="str">
        <f ca="1">IF(ISERROR(MATCH(FI$10,$A$11:$A153,0)),FI$11,"")</f>
        <v/>
      </c>
      <c r="FJ153" s="1" t="str">
        <f ca="1">IF(ISERROR(MATCH(FJ$10,$A$11:$A153,0)),FJ$11,"")</f>
        <v/>
      </c>
      <c r="FK153" s="1" t="str">
        <f ca="1">IF(ISERROR(MATCH(FK$10,$A$11:$A153,0)),FK$11,"")</f>
        <v/>
      </c>
      <c r="FL153" s="1" t="str">
        <f ca="1">IF(ISERROR(MATCH(FL$10,$A$11:$A153,0)),FL$11,"")</f>
        <v/>
      </c>
      <c r="FM153" s="1" t="str">
        <f ca="1">IF(ISERROR(MATCH(FM$10,$A$11:$A153,0)),FM$11,"")</f>
        <v/>
      </c>
      <c r="FN153" s="1" t="str">
        <f ca="1">IF(ISERROR(MATCH(FN$10,$A$11:$A153,0)),FN$11,"")</f>
        <v/>
      </c>
      <c r="FO153" s="1" t="str">
        <f ca="1">IF(ISERROR(MATCH(FO$10,$A$11:$A153,0)),FO$11,"")</f>
        <v/>
      </c>
      <c r="FP153" s="1">
        <f ca="1">IF(ISERROR(MATCH(FP$10,$A$11:$A153,0)),FP$11,"")</f>
        <v>0</v>
      </c>
      <c r="FQ153" s="1">
        <f ca="1">IF(ISERROR(MATCH(FQ$10,$A$11:$A153,0)),FQ$11,"")</f>
        <v>0</v>
      </c>
      <c r="FR153" s="1">
        <f ca="1">IF(ISERROR(MATCH(FR$10,$A$11:$A153,0)),FR$11,"")</f>
        <v>0</v>
      </c>
      <c r="FS153" s="1">
        <f ca="1">IF(ISERROR(MATCH(FS$10,$A$11:$A153,0)),FS$11,"")</f>
        <v>0</v>
      </c>
      <c r="FT153" s="1" t="str">
        <f ca="1">IF(ISERROR(MATCH(FT$10,$A$11:$A153,0)),FT$11,"")</f>
        <v/>
      </c>
      <c r="FU153" s="1">
        <f ca="1">IF(ISERROR(MATCH(FU$10,$A$11:$A153,0)),FU$11,"")</f>
        <v>0</v>
      </c>
      <c r="FV153" s="1">
        <f ca="1">IF(ISERROR(MATCH(FV$10,$A$11:$A153,0)),FV$11,"")</f>
        <v>0</v>
      </c>
      <c r="FW153" s="1">
        <f ca="1">IF(ISERROR(MATCH(FW$10,$A$11:$A153,0)),FW$11,"")</f>
        <v>0</v>
      </c>
      <c r="FX153" s="1" t="str">
        <f ca="1">IF(ISERROR(MATCH(FX$10,$A$11:$A153,0)),FX$11,"")</f>
        <v/>
      </c>
      <c r="FY153" s="1">
        <f ca="1">IF(ISERROR(MATCH(FY$10,$A$11:$A153,0)),FY$11,"")</f>
        <v>0</v>
      </c>
      <c r="FZ153" s="1" t="str">
        <f ca="1">IF(ISERROR(MATCH(FZ$10,$A$11:$A153,0)),FZ$11,"")</f>
        <v/>
      </c>
      <c r="GA153" s="1" t="str">
        <f ca="1">IF(ISERROR(MATCH(GA$10,$A$11:$A153,0)),GA$11,"")</f>
        <v/>
      </c>
      <c r="GB153" s="1">
        <f ca="1">IF(ISERROR(MATCH(GB$10,$A$11:$A153,0)),GB$11,"")</f>
        <v>0</v>
      </c>
      <c r="GC153" s="1" t="str">
        <f ca="1">IF(ISERROR(MATCH(GC$10,$A$11:$A153,0)),GC$11,"")</f>
        <v/>
      </c>
      <c r="GD153" s="1" t="str">
        <f ca="1">IF(ISERROR(MATCH(GD$10,$A$11:$A153,0)),GD$11,"")</f>
        <v/>
      </c>
      <c r="GE153" s="1" t="str">
        <f ca="1">IF(ISERROR(MATCH(GE$10,$A$11:$A153,0)),GE$11,"")</f>
        <v/>
      </c>
      <c r="GF153" s="1" t="str">
        <f ca="1">IF(ISERROR(MATCH(GF$10,$A$11:$A153,0)),GF$11,"")</f>
        <v/>
      </c>
      <c r="GG153" s="1" t="str">
        <f ca="1">IF(ISERROR(MATCH(GG$10,$A$11:$A153,0)),GG$11,"")</f>
        <v/>
      </c>
      <c r="GH153" s="1">
        <f ca="1">IF(ISERROR(MATCH(GH$10,$A$11:$A153,0)),GH$11,"")</f>
        <v>0</v>
      </c>
      <c r="GI153" s="1">
        <f ca="1">IF(ISERROR(MATCH(GI$10,$A$11:$A153,0)),GI$11,"")</f>
        <v>0</v>
      </c>
      <c r="GJ153" s="1">
        <f ca="1">IF(ISERROR(MATCH(GJ$10,$A$11:$A153,0)),GJ$11,"")</f>
        <v>0</v>
      </c>
      <c r="GK153" s="1">
        <f ca="1">IF(ISERROR(MATCH(GK$10,$A$11:$A153,0)),GK$11,"")</f>
        <v>0</v>
      </c>
      <c r="GL153" s="1" t="str">
        <f ca="1">IF(ISERROR(MATCH(GL$10,$A$11:$A153,0)),GL$11,"")</f>
        <v/>
      </c>
      <c r="GM153" s="1" t="str">
        <f ca="1">IF(ISERROR(MATCH(GM$10,$A$11:$A153,0)),GM$11,"")</f>
        <v/>
      </c>
      <c r="GN153" s="1" t="str">
        <f ca="1">IF(ISERROR(MATCH(GN$10,$A$11:$A153,0)),GN$11,"")</f>
        <v/>
      </c>
      <c r="GO153" s="1" t="str">
        <f ca="1">IF(ISERROR(MATCH(GO$10,$A$11:$A153,0)),GO$11,"")</f>
        <v/>
      </c>
      <c r="GP153" s="1" t="str">
        <f ca="1">IF(ISERROR(MATCH(GP$10,$A$11:$A153,0)),GP$11,"")</f>
        <v/>
      </c>
      <c r="GQ153" s="1" t="str">
        <f ca="1">IF(ISERROR(MATCH(GQ$10,$A$11:$A153,0)),GQ$11,"")</f>
        <v/>
      </c>
      <c r="GR153" s="1" t="str">
        <f ca="1">IF(ISERROR(MATCH(GR$10,$A$11:$A153,0)),GR$11,"")</f>
        <v/>
      </c>
      <c r="GS153" s="1" t="str">
        <f ca="1">IF(ISERROR(MATCH(GS$10,$A$11:$A153,0)),GS$11,"")</f>
        <v/>
      </c>
      <c r="GT153" s="1" t="str">
        <f ca="1">IF(ISERROR(MATCH(GT$10,$A$11:$A153,0)),GT$11,"")</f>
        <v/>
      </c>
      <c r="GU153" s="1" t="str">
        <f ca="1">IF(ISERROR(MATCH(GU$10,$A$11:$A153,0)),GU$11,"")</f>
        <v/>
      </c>
      <c r="GV153" s="1" t="str">
        <f ca="1">IF(ISERROR(MATCH(GV$10,$A$11:$A153,0)),GV$11,"")</f>
        <v/>
      </c>
      <c r="GW153" s="1" t="str">
        <f ca="1">IF(ISERROR(MATCH(GW$10,$A$11:$A153,0)),GW$11,"")</f>
        <v/>
      </c>
      <c r="GX153" s="1" t="str">
        <f ca="1">IF(ISERROR(MATCH(GX$10,$A$11:$A153,0)),GX$11,"")</f>
        <v/>
      </c>
      <c r="GY153" s="1">
        <f ca="1">IF(ISERROR(MATCH(GY$10,$A$11:$A153,0)),GY$11,"")</f>
        <v>0</v>
      </c>
      <c r="GZ153" s="1" t="str">
        <f ca="1">IF(ISERROR(MATCH(GZ$10,$A$11:$A153,0)),GZ$11,"")</f>
        <v/>
      </c>
      <c r="HA153" s="1" t="str">
        <f ca="1">IF(ISERROR(MATCH(HA$10,$A$11:$A153,0)),HA$11,"")</f>
        <v/>
      </c>
      <c r="HB153" s="1" t="str">
        <f ca="1">IF(ISERROR(MATCH(HB$10,$A$11:$A153,0)),HB$11,"")</f>
        <v/>
      </c>
      <c r="HC153" s="1">
        <f ca="1">IF(ISERROR(MATCH(HC$10,$A$11:$A153,0)),HC$11,"")</f>
        <v>0</v>
      </c>
      <c r="HD153" s="1">
        <f ca="1">IF(ISERROR(MATCH(HD$10,$A$11:$A153,0)),HD$11,"")</f>
        <v>0</v>
      </c>
      <c r="HE153" s="1">
        <f ca="1">IF(ISERROR(MATCH(HE$10,$A$11:$A153,0)),HE$11,"")</f>
        <v>0</v>
      </c>
    </row>
    <row r="154" spans="1:213">
      <c r="A154" s="11" t="str">
        <f t="shared" ca="1" si="10"/>
        <v>3DFIG</v>
      </c>
      <c r="B154" s="11">
        <f t="shared" ca="1" si="12"/>
        <v>0</v>
      </c>
      <c r="C154" s="11">
        <f ca="1">SUMPRODUCT((INDIRECT("'BASIS'!"&amp;ADDRESS(MATCH(R_1!$A154,BASIS_Zeilen,0),3)&amp;":"&amp;ADDRESS(MATCH(R_1!A154,BASIS_Zeilen,0),COUNTA(BASIS_Spalten)))&gt;0)*1)</f>
        <v>4</v>
      </c>
      <c r="D154" s="11">
        <f ca="1">$B154-Cockpit_1!$E$6</f>
        <v>-2</v>
      </c>
      <c r="E154" s="1">
        <f t="shared" ca="1" si="11"/>
        <v>4</v>
      </c>
      <c r="F154" s="7">
        <f ca="1">MAX($G154:INDIRECT(ADDRESS(ROW(154:154),COUNTA(BASIS_Produkt)+6)))</f>
        <v>0</v>
      </c>
      <c r="G154" s="1" t="str">
        <f ca="1">IF(ISERROR(MATCH(G$10,$A$11:$A154,0)),G$11,"")</f>
        <v/>
      </c>
      <c r="H154" s="1" t="str">
        <f ca="1">IF(ISERROR(MATCH(H$10,$A$11:$A154,0)),H$11,"")</f>
        <v/>
      </c>
      <c r="I154" s="1" t="str">
        <f ca="1">IF(ISERROR(MATCH(I$10,$A$11:$A154,0)),I$11,"")</f>
        <v/>
      </c>
      <c r="J154" s="1" t="str">
        <f ca="1">IF(ISERROR(MATCH(J$10,$A$11:$A154,0)),J$11,"")</f>
        <v/>
      </c>
      <c r="K154" s="1" t="str">
        <f ca="1">IF(ISERROR(MATCH(K$10,$A$11:$A154,0)),K$11,"")</f>
        <v/>
      </c>
      <c r="L154" s="1" t="str">
        <f ca="1">IF(ISERROR(MATCH(L$10,$A$11:$A154,0)),L$11,"")</f>
        <v/>
      </c>
      <c r="M154" s="1" t="str">
        <f ca="1">IF(ISERROR(MATCH(M$10,$A$11:$A154,0)),M$11,"")</f>
        <v/>
      </c>
      <c r="N154" s="1" t="str">
        <f ca="1">IF(ISERROR(MATCH(N$10,$A$11:$A154,0)),N$11,"")</f>
        <v/>
      </c>
      <c r="O154" s="1" t="str">
        <f ca="1">IF(ISERROR(MATCH(O$10,$A$11:$A154,0)),O$11,"")</f>
        <v/>
      </c>
      <c r="P154" s="1" t="str">
        <f ca="1">IF(ISERROR(MATCH(P$10,$A$11:$A154,0)),P$11,"")</f>
        <v/>
      </c>
      <c r="Q154" s="1" t="str">
        <f ca="1">IF(ISERROR(MATCH(Q$10,$A$11:$A154,0)),Q$11,"")</f>
        <v/>
      </c>
      <c r="R154" s="1" t="str">
        <f ca="1">IF(ISERROR(MATCH(R$10,$A$11:$A154,0)),R$11,"")</f>
        <v/>
      </c>
      <c r="S154" s="1" t="str">
        <f ca="1">IF(ISERROR(MATCH(S$10,$A$11:$A154,0)),S$11,"")</f>
        <v/>
      </c>
      <c r="T154" s="1" t="str">
        <f ca="1">IF(ISERROR(MATCH(T$10,$A$11:$A154,0)),T$11,"")</f>
        <v/>
      </c>
      <c r="U154" s="1" t="str">
        <f ca="1">IF(ISERROR(MATCH(U$10,$A$11:$A154,0)),U$11,"")</f>
        <v/>
      </c>
      <c r="V154" s="1" t="str">
        <f ca="1">IF(ISERROR(MATCH(V$10,$A$11:$A154,0)),V$11,"")</f>
        <v/>
      </c>
      <c r="W154" s="1" t="str">
        <f ca="1">IF(ISERROR(MATCH(W$10,$A$11:$A154,0)),W$11,"")</f>
        <v/>
      </c>
      <c r="X154" s="1" t="str">
        <f ca="1">IF(ISERROR(MATCH(X$10,$A$11:$A154,0)),X$11,"")</f>
        <v/>
      </c>
      <c r="Y154" s="1" t="str">
        <f ca="1">IF(ISERROR(MATCH(Y$10,$A$11:$A154,0)),Y$11,"")</f>
        <v/>
      </c>
      <c r="Z154" s="1" t="str">
        <f ca="1">IF(ISERROR(MATCH(Z$10,$A$11:$A154,0)),Z$11,"")</f>
        <v/>
      </c>
      <c r="AA154" s="1" t="str">
        <f ca="1">IF(ISERROR(MATCH(AA$10,$A$11:$A154,0)),AA$11,"")</f>
        <v/>
      </c>
      <c r="AB154" s="1" t="str">
        <f ca="1">IF(ISERROR(MATCH(AB$10,$A$11:$A154,0)),AB$11,"")</f>
        <v/>
      </c>
      <c r="AC154" s="1" t="str">
        <f ca="1">IF(ISERROR(MATCH(AC$10,$A$11:$A154,0)),AC$11,"")</f>
        <v/>
      </c>
      <c r="AD154" s="1" t="str">
        <f ca="1">IF(ISERROR(MATCH(AD$10,$A$11:$A154,0)),AD$11,"")</f>
        <v/>
      </c>
      <c r="AE154" s="1" t="str">
        <f ca="1">IF(ISERROR(MATCH(AE$10,$A$11:$A154,0)),AE$11,"")</f>
        <v/>
      </c>
      <c r="AF154" s="1" t="str">
        <f ca="1">IF(ISERROR(MATCH(AF$10,$A$11:$A154,0)),AF$11,"")</f>
        <v/>
      </c>
      <c r="AG154" s="1" t="str">
        <f ca="1">IF(ISERROR(MATCH(AG$10,$A$11:$A154,0)),AG$11,"")</f>
        <v/>
      </c>
      <c r="AH154" s="1" t="str">
        <f ca="1">IF(ISERROR(MATCH(AH$10,$A$11:$A154,0)),AH$11,"")</f>
        <v/>
      </c>
      <c r="AI154" s="1" t="str">
        <f ca="1">IF(ISERROR(MATCH(AI$10,$A$11:$A154,0)),AI$11,"")</f>
        <v/>
      </c>
      <c r="AJ154" s="1" t="str">
        <f ca="1">IF(ISERROR(MATCH(AJ$10,$A$11:$A154,0)),AJ$11,"")</f>
        <v/>
      </c>
      <c r="AK154" s="1" t="str">
        <f ca="1">IF(ISERROR(MATCH(AK$10,$A$11:$A154,0)),AK$11,"")</f>
        <v/>
      </c>
      <c r="AL154" s="1" t="str">
        <f ca="1">IF(ISERROR(MATCH(AL$10,$A$11:$A154,0)),AL$11,"")</f>
        <v/>
      </c>
      <c r="AM154" s="1">
        <f ca="1">IF(ISERROR(MATCH(AM$10,$A$11:$A154,0)),AM$11,"")</f>
        <v>0</v>
      </c>
      <c r="AN154" s="1" t="str">
        <f ca="1">IF(ISERROR(MATCH(AN$10,$A$11:$A154,0)),AN$11,"")</f>
        <v/>
      </c>
      <c r="AO154" s="1" t="str">
        <f ca="1">IF(ISERROR(MATCH(AO$10,$A$11:$A154,0)),AO$11,"")</f>
        <v/>
      </c>
      <c r="AP154" s="1">
        <f ca="1">IF(ISERROR(MATCH(AP$10,$A$11:$A154,0)),AP$11,"")</f>
        <v>0</v>
      </c>
      <c r="AQ154" s="1">
        <f ca="1">IF(ISERROR(MATCH(AQ$10,$A$11:$A154,0)),AQ$11,"")</f>
        <v>0</v>
      </c>
      <c r="AR154" s="1" t="str">
        <f ca="1">IF(ISERROR(MATCH(AR$10,$A$11:$A154,0)),AR$11,"")</f>
        <v/>
      </c>
      <c r="AS154" s="1">
        <f ca="1">IF(ISERROR(MATCH(AS$10,$A$11:$A154,0)),AS$11,"")</f>
        <v>0</v>
      </c>
      <c r="AT154" s="1">
        <f ca="1">IF(ISERROR(MATCH(AT$10,$A$11:$A154,0)),AT$11,"")</f>
        <v>0</v>
      </c>
      <c r="AU154" s="1">
        <f ca="1">IF(ISERROR(MATCH(AU$10,$A$11:$A154,0)),AU$11,"")</f>
        <v>0</v>
      </c>
      <c r="AV154" s="1">
        <f ca="1">IF(ISERROR(MATCH(AV$10,$A$11:$A154,0)),AV$11,"")</f>
        <v>0</v>
      </c>
      <c r="AW154" s="1">
        <f ca="1">IF(ISERROR(MATCH(AW$10,$A$11:$A154,0)),AW$11,"")</f>
        <v>0</v>
      </c>
      <c r="AX154" s="1">
        <f ca="1">IF(ISERROR(MATCH(AX$10,$A$11:$A154,0)),AX$11,"")</f>
        <v>0</v>
      </c>
      <c r="AY154" s="1" t="str">
        <f ca="1">IF(ISERROR(MATCH(AY$10,$A$11:$A154,0)),AY$11,"")</f>
        <v/>
      </c>
      <c r="AZ154" s="1" t="str">
        <f ca="1">IF(ISERROR(MATCH(AZ$10,$A$11:$A154,0)),AZ$11,"")</f>
        <v/>
      </c>
      <c r="BA154" s="1" t="str">
        <f ca="1">IF(ISERROR(MATCH(BA$10,$A$11:$A154,0)),BA$11,"")</f>
        <v/>
      </c>
      <c r="BB154" s="1">
        <f ca="1">IF(ISERROR(MATCH(BB$10,$A$11:$A154,0)),BB$11,"")</f>
        <v>0</v>
      </c>
      <c r="BC154" s="1">
        <f ca="1">IF(ISERROR(MATCH(BC$10,$A$11:$A154,0)),BC$11,"")</f>
        <v>0</v>
      </c>
      <c r="BD154" s="1" t="str">
        <f ca="1">IF(ISERROR(MATCH(BD$10,$A$11:$A154,0)),BD$11,"")</f>
        <v/>
      </c>
      <c r="BE154" s="1" t="str">
        <f ca="1">IF(ISERROR(MATCH(BE$10,$A$11:$A154,0)),BE$11,"")</f>
        <v/>
      </c>
      <c r="BF154" s="1" t="str">
        <f ca="1">IF(ISERROR(MATCH(BF$10,$A$11:$A154,0)),BF$11,"")</f>
        <v/>
      </c>
      <c r="BG154" s="1" t="str">
        <f ca="1">IF(ISERROR(MATCH(BG$10,$A$11:$A154,0)),BG$11,"")</f>
        <v/>
      </c>
      <c r="BH154" s="1" t="str">
        <f ca="1">IF(ISERROR(MATCH(BH$10,$A$11:$A154,0)),BH$11,"")</f>
        <v/>
      </c>
      <c r="BI154" s="1">
        <f ca="1">IF(ISERROR(MATCH(BI$10,$A$11:$A154,0)),BI$11,"")</f>
        <v>0</v>
      </c>
      <c r="BJ154" s="1" t="str">
        <f ca="1">IF(ISERROR(MATCH(BJ$10,$A$11:$A154,0)),BJ$11,"")</f>
        <v/>
      </c>
      <c r="BK154" s="1" t="str">
        <f ca="1">IF(ISERROR(MATCH(BK$10,$A$11:$A154,0)),BK$11,"")</f>
        <v/>
      </c>
      <c r="BL154" s="1">
        <f ca="1">IF(ISERROR(MATCH(BL$10,$A$11:$A154,0)),BL$11,"")</f>
        <v>0</v>
      </c>
      <c r="BM154" s="1" t="str">
        <f ca="1">IF(ISERROR(MATCH(BM$10,$A$11:$A154,0)),BM$11,"")</f>
        <v/>
      </c>
      <c r="BN154" s="1" t="str">
        <f ca="1">IF(ISERROR(MATCH(BN$10,$A$11:$A154,0)),BN$11,"")</f>
        <v/>
      </c>
      <c r="BO154" s="1">
        <f ca="1">IF(ISERROR(MATCH(BO$10,$A$11:$A154,0)),BO$11,"")</f>
        <v>0</v>
      </c>
      <c r="BP154" s="1" t="str">
        <f ca="1">IF(ISERROR(MATCH(BP$10,$A$11:$A154,0)),BP$11,"")</f>
        <v/>
      </c>
      <c r="BQ154" s="1">
        <f ca="1">IF(ISERROR(MATCH(BQ$10,$A$11:$A154,0)),BQ$11,"")</f>
        <v>0</v>
      </c>
      <c r="BR154" s="1">
        <f ca="1">IF(ISERROR(MATCH(BR$10,$A$11:$A154,0)),BR$11,"")</f>
        <v>0</v>
      </c>
      <c r="BS154" s="1">
        <f ca="1">IF(ISERROR(MATCH(BS$10,$A$11:$A154,0)),BS$11,"")</f>
        <v>0</v>
      </c>
      <c r="BT154" s="1">
        <f ca="1">IF(ISERROR(MATCH(BT$10,$A$11:$A154,0)),BT$11,"")</f>
        <v>0</v>
      </c>
      <c r="BU154" s="1" t="str">
        <f ca="1">IF(ISERROR(MATCH(BU$10,$A$11:$A154,0)),BU$11,"")</f>
        <v/>
      </c>
      <c r="BV154" s="1" t="str">
        <f ca="1">IF(ISERROR(MATCH(BV$10,$A$11:$A154,0)),BV$11,"")</f>
        <v/>
      </c>
      <c r="BW154" s="1">
        <f ca="1">IF(ISERROR(MATCH(BW$10,$A$11:$A154,0)),BW$11,"")</f>
        <v>0</v>
      </c>
      <c r="BX154" s="1" t="str">
        <f ca="1">IF(ISERROR(MATCH(BX$10,$A$11:$A154,0)),BX$11,"")</f>
        <v/>
      </c>
      <c r="BY154" s="1">
        <f ca="1">IF(ISERROR(MATCH(BY$10,$A$11:$A154,0)),BY$11,"")</f>
        <v>0</v>
      </c>
      <c r="BZ154" s="1">
        <f ca="1">IF(ISERROR(MATCH(BZ$10,$A$11:$A154,0)),BZ$11,"")</f>
        <v>0</v>
      </c>
      <c r="CA154" s="1">
        <f ca="1">IF(ISERROR(MATCH(CA$10,$A$11:$A154,0)),CA$11,"")</f>
        <v>0</v>
      </c>
      <c r="CB154" s="1">
        <f ca="1">IF(ISERROR(MATCH(CB$10,$A$11:$A154,0)),CB$11,"")</f>
        <v>0</v>
      </c>
      <c r="CC154" s="1">
        <f ca="1">IF(ISERROR(MATCH(CC$10,$A$11:$A154,0)),CC$11,"")</f>
        <v>0</v>
      </c>
      <c r="CD154" s="1">
        <f ca="1">IF(ISERROR(MATCH(CD$10,$A$11:$A154,0)),CD$11,"")</f>
        <v>0</v>
      </c>
      <c r="CE154" s="1">
        <f ca="1">IF(ISERROR(MATCH(CE$10,$A$11:$A154,0)),CE$11,"")</f>
        <v>0</v>
      </c>
      <c r="CF154" s="1">
        <f ca="1">IF(ISERROR(MATCH(CF$10,$A$11:$A154,0)),CF$11,"")</f>
        <v>0</v>
      </c>
      <c r="CG154" s="1">
        <f ca="1">IF(ISERROR(MATCH(CG$10,$A$11:$A154,0)),CG$11,"")</f>
        <v>0</v>
      </c>
      <c r="CH154" s="1">
        <f ca="1">IF(ISERROR(MATCH(CH$10,$A$11:$A154,0)),CH$11,"")</f>
        <v>0</v>
      </c>
      <c r="CI154" s="1">
        <f ca="1">IF(ISERROR(MATCH(CI$10,$A$11:$A154,0)),CI$11,"")</f>
        <v>0</v>
      </c>
      <c r="CJ154" s="1" t="str">
        <f ca="1">IF(ISERROR(MATCH(CJ$10,$A$11:$A154,0)),CJ$11,"")</f>
        <v/>
      </c>
      <c r="CK154" s="1">
        <f ca="1">IF(ISERROR(MATCH(CK$10,$A$11:$A154,0)),CK$11,"")</f>
        <v>0</v>
      </c>
      <c r="CL154" s="1">
        <f ca="1">IF(ISERROR(MATCH(CL$10,$A$11:$A154,0)),CL$11,"")</f>
        <v>0</v>
      </c>
      <c r="CM154" s="1">
        <f ca="1">IF(ISERROR(MATCH(CM$10,$A$11:$A154,0)),CM$11,"")</f>
        <v>0</v>
      </c>
      <c r="CN154" s="1" t="str">
        <f ca="1">IF(ISERROR(MATCH(CN$10,$A$11:$A154,0)),CN$11,"")</f>
        <v/>
      </c>
      <c r="CO154" s="1" t="str">
        <f ca="1">IF(ISERROR(MATCH(CO$10,$A$11:$A154,0)),CO$11,"")</f>
        <v/>
      </c>
      <c r="CP154" s="1" t="str">
        <f ca="1">IF(ISERROR(MATCH(CP$10,$A$11:$A154,0)),CP$11,"")</f>
        <v/>
      </c>
      <c r="CQ154" s="1">
        <f ca="1">IF(ISERROR(MATCH(CQ$10,$A$11:$A154,0)),CQ$11,"")</f>
        <v>0</v>
      </c>
      <c r="CR154" s="1" t="str">
        <f ca="1">IF(ISERROR(MATCH(CR$10,$A$11:$A154,0)),CR$11,"")</f>
        <v/>
      </c>
      <c r="CS154" s="1">
        <f ca="1">IF(ISERROR(MATCH(CS$10,$A$11:$A154,0)),CS$11,"")</f>
        <v>0</v>
      </c>
      <c r="CT154" s="1" t="str">
        <f ca="1">IF(ISERROR(MATCH(CT$10,$A$11:$A154,0)),CT$11,"")</f>
        <v/>
      </c>
      <c r="CU154" s="1" t="str">
        <f ca="1">IF(ISERROR(MATCH(CU$10,$A$11:$A154,0)),CU$11,"")</f>
        <v/>
      </c>
      <c r="CV154" s="1" t="str">
        <f ca="1">IF(ISERROR(MATCH(CV$10,$A$11:$A154,0)),CV$11,"")</f>
        <v/>
      </c>
      <c r="CW154" s="1" t="str">
        <f ca="1">IF(ISERROR(MATCH(CW$10,$A$11:$A154,0)),CW$11,"")</f>
        <v/>
      </c>
      <c r="CX154" s="1" t="str">
        <f ca="1">IF(ISERROR(MATCH(CX$10,$A$11:$A154,0)),CX$11,"")</f>
        <v/>
      </c>
      <c r="CY154" s="1" t="str">
        <f ca="1">IF(ISERROR(MATCH(CY$10,$A$11:$A154,0)),CY$11,"")</f>
        <v/>
      </c>
      <c r="CZ154" s="1" t="str">
        <f ca="1">IF(ISERROR(MATCH(CZ$10,$A$11:$A154,0)),CZ$11,"")</f>
        <v/>
      </c>
      <c r="DA154" s="1" t="str">
        <f ca="1">IF(ISERROR(MATCH(DA$10,$A$11:$A154,0)),DA$11,"")</f>
        <v/>
      </c>
      <c r="DB154" s="1" t="str">
        <f ca="1">IF(ISERROR(MATCH(DB$10,$A$11:$A154,0)),DB$11,"")</f>
        <v/>
      </c>
      <c r="DC154" s="1" t="str">
        <f ca="1">IF(ISERROR(MATCH(DC$10,$A$11:$A154,0)),DC$11,"")</f>
        <v/>
      </c>
      <c r="DD154" s="1" t="str">
        <f ca="1">IF(ISERROR(MATCH(DD$10,$A$11:$A154,0)),DD$11,"")</f>
        <v/>
      </c>
      <c r="DE154" s="1" t="str">
        <f ca="1">IF(ISERROR(MATCH(DE$10,$A$11:$A154,0)),DE$11,"")</f>
        <v/>
      </c>
      <c r="DF154" s="1" t="str">
        <f ca="1">IF(ISERROR(MATCH(DF$10,$A$11:$A154,0)),DF$11,"")</f>
        <v/>
      </c>
      <c r="DG154" s="1" t="str">
        <f ca="1">IF(ISERROR(MATCH(DG$10,$A$11:$A154,0)),DG$11,"")</f>
        <v/>
      </c>
      <c r="DH154" s="1" t="str">
        <f ca="1">IF(ISERROR(MATCH(DH$10,$A$11:$A154,0)),DH$11,"")</f>
        <v/>
      </c>
      <c r="DI154" s="1" t="str">
        <f ca="1">IF(ISERROR(MATCH(DI$10,$A$11:$A154,0)),DI$11,"")</f>
        <v/>
      </c>
      <c r="DJ154" s="1" t="str">
        <f ca="1">IF(ISERROR(MATCH(DJ$10,$A$11:$A154,0)),DJ$11,"")</f>
        <v/>
      </c>
      <c r="DK154" s="1" t="str">
        <f ca="1">IF(ISERROR(MATCH(DK$10,$A$11:$A154,0)),DK$11,"")</f>
        <v/>
      </c>
      <c r="DL154" s="1" t="str">
        <f ca="1">IF(ISERROR(MATCH(DL$10,$A$11:$A154,0)),DL$11,"")</f>
        <v/>
      </c>
      <c r="DM154" s="1">
        <f ca="1">IF(ISERROR(MATCH(DM$10,$A$11:$A154,0)),DM$11,"")</f>
        <v>0</v>
      </c>
      <c r="DN154" s="1" t="str">
        <f ca="1">IF(ISERROR(MATCH(DN$10,$A$11:$A154,0)),DN$11,"")</f>
        <v/>
      </c>
      <c r="DO154" s="1" t="str">
        <f ca="1">IF(ISERROR(MATCH(DO$10,$A$11:$A154,0)),DO$11,"")</f>
        <v/>
      </c>
      <c r="DP154" s="1" t="str">
        <f ca="1">IF(ISERROR(MATCH(DP$10,$A$11:$A154,0)),DP$11,"")</f>
        <v/>
      </c>
      <c r="DQ154" s="1" t="str">
        <f ca="1">IF(ISERROR(MATCH(DQ$10,$A$11:$A154,0)),DQ$11,"")</f>
        <v/>
      </c>
      <c r="DR154" s="1" t="str">
        <f ca="1">IF(ISERROR(MATCH(DR$10,$A$11:$A154,0)),DR$11,"")</f>
        <v/>
      </c>
      <c r="DS154" s="1" t="str">
        <f ca="1">IF(ISERROR(MATCH(DS$10,$A$11:$A154,0)),DS$11,"")</f>
        <v/>
      </c>
      <c r="DT154" s="1">
        <f ca="1">IF(ISERROR(MATCH(DT$10,$A$11:$A154,0)),DT$11,"")</f>
        <v>0</v>
      </c>
      <c r="DU154" s="1" t="str">
        <f ca="1">IF(ISERROR(MATCH(DU$10,$A$11:$A154,0)),DU$11,"")</f>
        <v/>
      </c>
      <c r="DV154" s="1" t="str">
        <f ca="1">IF(ISERROR(MATCH(DV$10,$A$11:$A154,0)),DV$11,"")</f>
        <v/>
      </c>
      <c r="DW154" s="1" t="str">
        <f ca="1">IF(ISERROR(MATCH(DW$10,$A$11:$A154,0)),DW$11,"")</f>
        <v/>
      </c>
      <c r="DX154" s="1" t="str">
        <f ca="1">IF(ISERROR(MATCH(DX$10,$A$11:$A154,0)),DX$11,"")</f>
        <v/>
      </c>
      <c r="DY154" s="1">
        <f ca="1">IF(ISERROR(MATCH(DY$10,$A$11:$A154,0)),DY$11,"")</f>
        <v>0</v>
      </c>
      <c r="DZ154" s="1" t="str">
        <f ca="1">IF(ISERROR(MATCH(DZ$10,$A$11:$A154,0)),DZ$11,"")</f>
        <v/>
      </c>
      <c r="EA154" s="1" t="str">
        <f ca="1">IF(ISERROR(MATCH(EA$10,$A$11:$A154,0)),EA$11,"")</f>
        <v/>
      </c>
      <c r="EB154" s="1" t="str">
        <f ca="1">IF(ISERROR(MATCH(EB$10,$A$11:$A154,0)),EB$11,"")</f>
        <v/>
      </c>
      <c r="EC154" s="1" t="str">
        <f ca="1">IF(ISERROR(MATCH(EC$10,$A$11:$A154,0)),EC$11,"")</f>
        <v/>
      </c>
      <c r="ED154" s="1">
        <f ca="1">IF(ISERROR(MATCH(ED$10,$A$11:$A154,0)),ED$11,"")</f>
        <v>0</v>
      </c>
      <c r="EE154" s="1" t="str">
        <f ca="1">IF(ISERROR(MATCH(EE$10,$A$11:$A154,0)),EE$11,"")</f>
        <v/>
      </c>
      <c r="EF154" s="1" t="str">
        <f ca="1">IF(ISERROR(MATCH(EF$10,$A$11:$A154,0)),EF$11,"")</f>
        <v/>
      </c>
      <c r="EG154" s="1" t="str">
        <f ca="1">IF(ISERROR(MATCH(EG$10,$A$11:$A154,0)),EG$11,"")</f>
        <v/>
      </c>
      <c r="EH154" s="1" t="str">
        <f ca="1">IF(ISERROR(MATCH(EH$10,$A$11:$A154,0)),EH$11,"")</f>
        <v/>
      </c>
      <c r="EI154" s="1" t="str">
        <f ca="1">IF(ISERROR(MATCH(EI$10,$A$11:$A154,0)),EI$11,"")</f>
        <v/>
      </c>
      <c r="EJ154" s="1" t="str">
        <f ca="1">IF(ISERROR(MATCH(EJ$10,$A$11:$A154,0)),EJ$11,"")</f>
        <v/>
      </c>
      <c r="EK154" s="1" t="str">
        <f ca="1">IF(ISERROR(MATCH(EK$10,$A$11:$A154,0)),EK$11,"")</f>
        <v/>
      </c>
      <c r="EL154" s="1">
        <f ca="1">IF(ISERROR(MATCH(EL$10,$A$11:$A154,0)),EL$11,"")</f>
        <v>0</v>
      </c>
      <c r="EM154" s="1" t="str">
        <f ca="1">IF(ISERROR(MATCH(EM$10,$A$11:$A154,0)),EM$11,"")</f>
        <v/>
      </c>
      <c r="EN154" s="1" t="str">
        <f ca="1">IF(ISERROR(MATCH(EN$10,$A$11:$A154,0)),EN$11,"")</f>
        <v/>
      </c>
      <c r="EO154" s="1" t="str">
        <f ca="1">IF(ISERROR(MATCH(EO$10,$A$11:$A154,0)),EO$11,"")</f>
        <v/>
      </c>
      <c r="EP154" s="1">
        <f ca="1">IF(ISERROR(MATCH(EP$10,$A$11:$A154,0)),EP$11,"")</f>
        <v>0</v>
      </c>
      <c r="EQ154" s="1">
        <f ca="1">IF(ISERROR(MATCH(EQ$10,$A$11:$A154,0)),EQ$11,"")</f>
        <v>0</v>
      </c>
      <c r="ER154" s="1">
        <f ca="1">IF(ISERROR(MATCH(ER$10,$A$11:$A154,0)),ER$11,"")</f>
        <v>0</v>
      </c>
      <c r="ES154" s="1" t="str">
        <f ca="1">IF(ISERROR(MATCH(ES$10,$A$11:$A154,0)),ES$11,"")</f>
        <v/>
      </c>
      <c r="ET154" s="1" t="str">
        <f ca="1">IF(ISERROR(MATCH(ET$10,$A$11:$A154,0)),ET$11,"")</f>
        <v/>
      </c>
      <c r="EU154" s="1" t="str">
        <f ca="1">IF(ISERROR(MATCH(EU$10,$A$11:$A154,0)),EU$11,"")</f>
        <v/>
      </c>
      <c r="EV154" s="1" t="str">
        <f ca="1">IF(ISERROR(MATCH(EV$10,$A$11:$A154,0)),EV$11,"")</f>
        <v/>
      </c>
      <c r="EW154" s="1" t="str">
        <f ca="1">IF(ISERROR(MATCH(EW$10,$A$11:$A154,0)),EW$11,"")</f>
        <v/>
      </c>
      <c r="EX154" s="1" t="str">
        <f ca="1">IF(ISERROR(MATCH(EX$10,$A$11:$A154,0)),EX$11,"")</f>
        <v/>
      </c>
      <c r="EY154" s="1" t="str">
        <f ca="1">IF(ISERROR(MATCH(EY$10,$A$11:$A154,0)),EY$11,"")</f>
        <v/>
      </c>
      <c r="EZ154" s="1">
        <f ca="1">IF(ISERROR(MATCH(EZ$10,$A$11:$A154,0)),EZ$11,"")</f>
        <v>0</v>
      </c>
      <c r="FA154" s="1" t="str">
        <f ca="1">IF(ISERROR(MATCH(FA$10,$A$11:$A154,0)),FA$11,"")</f>
        <v/>
      </c>
      <c r="FB154" s="1">
        <f ca="1">IF(ISERROR(MATCH(FB$10,$A$11:$A154,0)),FB$11,"")</f>
        <v>0</v>
      </c>
      <c r="FC154" s="1" t="str">
        <f ca="1">IF(ISERROR(MATCH(FC$10,$A$11:$A154,0)),FC$11,"")</f>
        <v/>
      </c>
      <c r="FD154" s="1" t="str">
        <f ca="1">IF(ISERROR(MATCH(FD$10,$A$11:$A154,0)),FD$11,"")</f>
        <v/>
      </c>
      <c r="FE154" s="1" t="str">
        <f ca="1">IF(ISERROR(MATCH(FE$10,$A$11:$A154,0)),FE$11,"")</f>
        <v/>
      </c>
      <c r="FF154" s="1" t="str">
        <f ca="1">IF(ISERROR(MATCH(FF$10,$A$11:$A154,0)),FF$11,"")</f>
        <v/>
      </c>
      <c r="FG154" s="1" t="str">
        <f ca="1">IF(ISERROR(MATCH(FG$10,$A$11:$A154,0)),FG$11,"")</f>
        <v/>
      </c>
      <c r="FH154" s="1">
        <f ca="1">IF(ISERROR(MATCH(FH$10,$A$11:$A154,0)),FH$11,"")</f>
        <v>0</v>
      </c>
      <c r="FI154" s="1" t="str">
        <f ca="1">IF(ISERROR(MATCH(FI$10,$A$11:$A154,0)),FI$11,"")</f>
        <v/>
      </c>
      <c r="FJ154" s="1" t="str">
        <f ca="1">IF(ISERROR(MATCH(FJ$10,$A$11:$A154,0)),FJ$11,"")</f>
        <v/>
      </c>
      <c r="FK154" s="1" t="str">
        <f ca="1">IF(ISERROR(MATCH(FK$10,$A$11:$A154,0)),FK$11,"")</f>
        <v/>
      </c>
      <c r="FL154" s="1" t="str">
        <f ca="1">IF(ISERROR(MATCH(FL$10,$A$11:$A154,0)),FL$11,"")</f>
        <v/>
      </c>
      <c r="FM154" s="1" t="str">
        <f ca="1">IF(ISERROR(MATCH(FM$10,$A$11:$A154,0)),FM$11,"")</f>
        <v/>
      </c>
      <c r="FN154" s="1" t="str">
        <f ca="1">IF(ISERROR(MATCH(FN$10,$A$11:$A154,0)),FN$11,"")</f>
        <v/>
      </c>
      <c r="FO154" s="1" t="str">
        <f ca="1">IF(ISERROR(MATCH(FO$10,$A$11:$A154,0)),FO$11,"")</f>
        <v/>
      </c>
      <c r="FP154" s="1">
        <f ca="1">IF(ISERROR(MATCH(FP$10,$A$11:$A154,0)),FP$11,"")</f>
        <v>0</v>
      </c>
      <c r="FQ154" s="1">
        <f ca="1">IF(ISERROR(MATCH(FQ$10,$A$11:$A154,0)),FQ$11,"")</f>
        <v>0</v>
      </c>
      <c r="FR154" s="1">
        <f ca="1">IF(ISERROR(MATCH(FR$10,$A$11:$A154,0)),FR$11,"")</f>
        <v>0</v>
      </c>
      <c r="FS154" s="1">
        <f ca="1">IF(ISERROR(MATCH(FS$10,$A$11:$A154,0)),FS$11,"")</f>
        <v>0</v>
      </c>
      <c r="FT154" s="1" t="str">
        <f ca="1">IF(ISERROR(MATCH(FT$10,$A$11:$A154,0)),FT$11,"")</f>
        <v/>
      </c>
      <c r="FU154" s="1">
        <f ca="1">IF(ISERROR(MATCH(FU$10,$A$11:$A154,0)),FU$11,"")</f>
        <v>0</v>
      </c>
      <c r="FV154" s="1">
        <f ca="1">IF(ISERROR(MATCH(FV$10,$A$11:$A154,0)),FV$11,"")</f>
        <v>0</v>
      </c>
      <c r="FW154" s="1">
        <f ca="1">IF(ISERROR(MATCH(FW$10,$A$11:$A154,0)),FW$11,"")</f>
        <v>0</v>
      </c>
      <c r="FX154" s="1" t="str">
        <f ca="1">IF(ISERROR(MATCH(FX$10,$A$11:$A154,0)),FX$11,"")</f>
        <v/>
      </c>
      <c r="FY154" s="1">
        <f ca="1">IF(ISERROR(MATCH(FY$10,$A$11:$A154,0)),FY$11,"")</f>
        <v>0</v>
      </c>
      <c r="FZ154" s="1" t="str">
        <f ca="1">IF(ISERROR(MATCH(FZ$10,$A$11:$A154,0)),FZ$11,"")</f>
        <v/>
      </c>
      <c r="GA154" s="1" t="str">
        <f ca="1">IF(ISERROR(MATCH(GA$10,$A$11:$A154,0)),GA$11,"")</f>
        <v/>
      </c>
      <c r="GB154" s="1">
        <f ca="1">IF(ISERROR(MATCH(GB$10,$A$11:$A154,0)),GB$11,"")</f>
        <v>0</v>
      </c>
      <c r="GC154" s="1" t="str">
        <f ca="1">IF(ISERROR(MATCH(GC$10,$A$11:$A154,0)),GC$11,"")</f>
        <v/>
      </c>
      <c r="GD154" s="1" t="str">
        <f ca="1">IF(ISERROR(MATCH(GD$10,$A$11:$A154,0)),GD$11,"")</f>
        <v/>
      </c>
      <c r="GE154" s="1" t="str">
        <f ca="1">IF(ISERROR(MATCH(GE$10,$A$11:$A154,0)),GE$11,"")</f>
        <v/>
      </c>
      <c r="GF154" s="1" t="str">
        <f ca="1">IF(ISERROR(MATCH(GF$10,$A$11:$A154,0)),GF$11,"")</f>
        <v/>
      </c>
      <c r="GG154" s="1" t="str">
        <f ca="1">IF(ISERROR(MATCH(GG$10,$A$11:$A154,0)),GG$11,"")</f>
        <v/>
      </c>
      <c r="GH154" s="1">
        <f ca="1">IF(ISERROR(MATCH(GH$10,$A$11:$A154,0)),GH$11,"")</f>
        <v>0</v>
      </c>
      <c r="GI154" s="1">
        <f ca="1">IF(ISERROR(MATCH(GI$10,$A$11:$A154,0)),GI$11,"")</f>
        <v>0</v>
      </c>
      <c r="GJ154" s="1">
        <f ca="1">IF(ISERROR(MATCH(GJ$10,$A$11:$A154,0)),GJ$11,"")</f>
        <v>0</v>
      </c>
      <c r="GK154" s="1">
        <f ca="1">IF(ISERROR(MATCH(GK$10,$A$11:$A154,0)),GK$11,"")</f>
        <v>0</v>
      </c>
      <c r="GL154" s="1" t="str">
        <f ca="1">IF(ISERROR(MATCH(GL$10,$A$11:$A154,0)),GL$11,"")</f>
        <v/>
      </c>
      <c r="GM154" s="1" t="str">
        <f ca="1">IF(ISERROR(MATCH(GM$10,$A$11:$A154,0)),GM$11,"")</f>
        <v/>
      </c>
      <c r="GN154" s="1" t="str">
        <f ca="1">IF(ISERROR(MATCH(GN$10,$A$11:$A154,0)),GN$11,"")</f>
        <v/>
      </c>
      <c r="GO154" s="1" t="str">
        <f ca="1">IF(ISERROR(MATCH(GO$10,$A$11:$A154,0)),GO$11,"")</f>
        <v/>
      </c>
      <c r="GP154" s="1" t="str">
        <f ca="1">IF(ISERROR(MATCH(GP$10,$A$11:$A154,0)),GP$11,"")</f>
        <v/>
      </c>
      <c r="GQ154" s="1" t="str">
        <f ca="1">IF(ISERROR(MATCH(GQ$10,$A$11:$A154,0)),GQ$11,"")</f>
        <v/>
      </c>
      <c r="GR154" s="1" t="str">
        <f ca="1">IF(ISERROR(MATCH(GR$10,$A$11:$A154,0)),GR$11,"")</f>
        <v/>
      </c>
      <c r="GS154" s="1" t="str">
        <f ca="1">IF(ISERROR(MATCH(GS$10,$A$11:$A154,0)),GS$11,"")</f>
        <v/>
      </c>
      <c r="GT154" s="1" t="str">
        <f ca="1">IF(ISERROR(MATCH(GT$10,$A$11:$A154,0)),GT$11,"")</f>
        <v/>
      </c>
      <c r="GU154" s="1" t="str">
        <f ca="1">IF(ISERROR(MATCH(GU$10,$A$11:$A154,0)),GU$11,"")</f>
        <v/>
      </c>
      <c r="GV154" s="1" t="str">
        <f ca="1">IF(ISERROR(MATCH(GV$10,$A$11:$A154,0)),GV$11,"")</f>
        <v/>
      </c>
      <c r="GW154" s="1" t="str">
        <f ca="1">IF(ISERROR(MATCH(GW$10,$A$11:$A154,0)),GW$11,"")</f>
        <v/>
      </c>
      <c r="GX154" s="1" t="str">
        <f ca="1">IF(ISERROR(MATCH(GX$10,$A$11:$A154,0)),GX$11,"")</f>
        <v/>
      </c>
      <c r="GY154" s="1">
        <f ca="1">IF(ISERROR(MATCH(GY$10,$A$11:$A154,0)),GY$11,"")</f>
        <v>0</v>
      </c>
      <c r="GZ154" s="1" t="str">
        <f ca="1">IF(ISERROR(MATCH(GZ$10,$A$11:$A154,0)),GZ$11,"")</f>
        <v/>
      </c>
      <c r="HA154" s="1" t="str">
        <f ca="1">IF(ISERROR(MATCH(HA$10,$A$11:$A154,0)),HA$11,"")</f>
        <v/>
      </c>
      <c r="HB154" s="1" t="str">
        <f ca="1">IF(ISERROR(MATCH(HB$10,$A$11:$A154,0)),HB$11,"")</f>
        <v/>
      </c>
      <c r="HC154" s="1">
        <f ca="1">IF(ISERROR(MATCH(HC$10,$A$11:$A154,0)),HC$11,"")</f>
        <v>0</v>
      </c>
      <c r="HD154" s="1">
        <f ca="1">IF(ISERROR(MATCH(HD$10,$A$11:$A154,0)),HD$11,"")</f>
        <v>0</v>
      </c>
      <c r="HE154" s="1">
        <f ca="1">IF(ISERROR(MATCH(HE$10,$A$11:$A154,0)),HE$11,"")</f>
        <v>0</v>
      </c>
    </row>
    <row r="155" spans="1:213">
      <c r="A155" s="11" t="str">
        <f t="shared" ca="1" si="10"/>
        <v>3DGC5</v>
      </c>
      <c r="B155" s="11">
        <f t="shared" ca="1" si="12"/>
        <v>0</v>
      </c>
      <c r="C155" s="11">
        <f ca="1">SUMPRODUCT((INDIRECT("'BASIS'!"&amp;ADDRESS(MATCH(R_1!$A155,BASIS_Zeilen,0),3)&amp;":"&amp;ADDRESS(MATCH(R_1!A155,BASIS_Zeilen,0),COUNTA(BASIS_Spalten)))&gt;0)*1)</f>
        <v>1</v>
      </c>
      <c r="D155" s="11">
        <f ca="1">$B155-Cockpit_1!$E$6</f>
        <v>-2</v>
      </c>
      <c r="E155" s="1">
        <f t="shared" ca="1" si="11"/>
        <v>1</v>
      </c>
      <c r="F155" s="7">
        <f ca="1">MAX($G155:INDIRECT(ADDRESS(ROW(155:155),COUNTA(BASIS_Produkt)+6)))</f>
        <v>0</v>
      </c>
      <c r="G155" s="1" t="str">
        <f ca="1">IF(ISERROR(MATCH(G$10,$A$11:$A155,0)),G$11,"")</f>
        <v/>
      </c>
      <c r="H155" s="1" t="str">
        <f ca="1">IF(ISERROR(MATCH(H$10,$A$11:$A155,0)),H$11,"")</f>
        <v/>
      </c>
      <c r="I155" s="1" t="str">
        <f ca="1">IF(ISERROR(MATCH(I$10,$A$11:$A155,0)),I$11,"")</f>
        <v/>
      </c>
      <c r="J155" s="1" t="str">
        <f ca="1">IF(ISERROR(MATCH(J$10,$A$11:$A155,0)),J$11,"")</f>
        <v/>
      </c>
      <c r="K155" s="1" t="str">
        <f ca="1">IF(ISERROR(MATCH(K$10,$A$11:$A155,0)),K$11,"")</f>
        <v/>
      </c>
      <c r="L155" s="1" t="str">
        <f ca="1">IF(ISERROR(MATCH(L$10,$A$11:$A155,0)),L$11,"")</f>
        <v/>
      </c>
      <c r="M155" s="1" t="str">
        <f ca="1">IF(ISERROR(MATCH(M$10,$A$11:$A155,0)),M$11,"")</f>
        <v/>
      </c>
      <c r="N155" s="1" t="str">
        <f ca="1">IF(ISERROR(MATCH(N$10,$A$11:$A155,0)),N$11,"")</f>
        <v/>
      </c>
      <c r="O155" s="1" t="str">
        <f ca="1">IF(ISERROR(MATCH(O$10,$A$11:$A155,0)),O$11,"")</f>
        <v/>
      </c>
      <c r="P155" s="1" t="str">
        <f ca="1">IF(ISERROR(MATCH(P$10,$A$11:$A155,0)),P$11,"")</f>
        <v/>
      </c>
      <c r="Q155" s="1" t="str">
        <f ca="1">IF(ISERROR(MATCH(Q$10,$A$11:$A155,0)),Q$11,"")</f>
        <v/>
      </c>
      <c r="R155" s="1" t="str">
        <f ca="1">IF(ISERROR(MATCH(R$10,$A$11:$A155,0)),R$11,"")</f>
        <v/>
      </c>
      <c r="S155" s="1" t="str">
        <f ca="1">IF(ISERROR(MATCH(S$10,$A$11:$A155,0)),S$11,"")</f>
        <v/>
      </c>
      <c r="T155" s="1" t="str">
        <f ca="1">IF(ISERROR(MATCH(T$10,$A$11:$A155,0)),T$11,"")</f>
        <v/>
      </c>
      <c r="U155" s="1" t="str">
        <f ca="1">IF(ISERROR(MATCH(U$10,$A$11:$A155,0)),U$11,"")</f>
        <v/>
      </c>
      <c r="V155" s="1" t="str">
        <f ca="1">IF(ISERROR(MATCH(V$10,$A$11:$A155,0)),V$11,"")</f>
        <v/>
      </c>
      <c r="W155" s="1" t="str">
        <f ca="1">IF(ISERROR(MATCH(W$10,$A$11:$A155,0)),W$11,"")</f>
        <v/>
      </c>
      <c r="X155" s="1" t="str">
        <f ca="1">IF(ISERROR(MATCH(X$10,$A$11:$A155,0)),X$11,"")</f>
        <v/>
      </c>
      <c r="Y155" s="1" t="str">
        <f ca="1">IF(ISERROR(MATCH(Y$10,$A$11:$A155,0)),Y$11,"")</f>
        <v/>
      </c>
      <c r="Z155" s="1" t="str">
        <f ca="1">IF(ISERROR(MATCH(Z$10,$A$11:$A155,0)),Z$11,"")</f>
        <v/>
      </c>
      <c r="AA155" s="1" t="str">
        <f ca="1">IF(ISERROR(MATCH(AA$10,$A$11:$A155,0)),AA$11,"")</f>
        <v/>
      </c>
      <c r="AB155" s="1" t="str">
        <f ca="1">IF(ISERROR(MATCH(AB$10,$A$11:$A155,0)),AB$11,"")</f>
        <v/>
      </c>
      <c r="AC155" s="1" t="str">
        <f ca="1">IF(ISERROR(MATCH(AC$10,$A$11:$A155,0)),AC$11,"")</f>
        <v/>
      </c>
      <c r="AD155" s="1" t="str">
        <f ca="1">IF(ISERROR(MATCH(AD$10,$A$11:$A155,0)),AD$11,"")</f>
        <v/>
      </c>
      <c r="AE155" s="1" t="str">
        <f ca="1">IF(ISERROR(MATCH(AE$10,$A$11:$A155,0)),AE$11,"")</f>
        <v/>
      </c>
      <c r="AF155" s="1" t="str">
        <f ca="1">IF(ISERROR(MATCH(AF$10,$A$11:$A155,0)),AF$11,"")</f>
        <v/>
      </c>
      <c r="AG155" s="1" t="str">
        <f ca="1">IF(ISERROR(MATCH(AG$10,$A$11:$A155,0)),AG$11,"")</f>
        <v/>
      </c>
      <c r="AH155" s="1" t="str">
        <f ca="1">IF(ISERROR(MATCH(AH$10,$A$11:$A155,0)),AH$11,"")</f>
        <v/>
      </c>
      <c r="AI155" s="1" t="str">
        <f ca="1">IF(ISERROR(MATCH(AI$10,$A$11:$A155,0)),AI$11,"")</f>
        <v/>
      </c>
      <c r="AJ155" s="1" t="str">
        <f ca="1">IF(ISERROR(MATCH(AJ$10,$A$11:$A155,0)),AJ$11,"")</f>
        <v/>
      </c>
      <c r="AK155" s="1" t="str">
        <f ca="1">IF(ISERROR(MATCH(AK$10,$A$11:$A155,0)),AK$11,"")</f>
        <v/>
      </c>
      <c r="AL155" s="1" t="str">
        <f ca="1">IF(ISERROR(MATCH(AL$10,$A$11:$A155,0)),AL$11,"")</f>
        <v/>
      </c>
      <c r="AM155" s="1" t="str">
        <f ca="1">IF(ISERROR(MATCH(AM$10,$A$11:$A155,0)),AM$11,"")</f>
        <v/>
      </c>
      <c r="AN155" s="1" t="str">
        <f ca="1">IF(ISERROR(MATCH(AN$10,$A$11:$A155,0)),AN$11,"")</f>
        <v/>
      </c>
      <c r="AO155" s="1" t="str">
        <f ca="1">IF(ISERROR(MATCH(AO$10,$A$11:$A155,0)),AO$11,"")</f>
        <v/>
      </c>
      <c r="AP155" s="1">
        <f ca="1">IF(ISERROR(MATCH(AP$10,$A$11:$A155,0)),AP$11,"")</f>
        <v>0</v>
      </c>
      <c r="AQ155" s="1">
        <f ca="1">IF(ISERROR(MATCH(AQ$10,$A$11:$A155,0)),AQ$11,"")</f>
        <v>0</v>
      </c>
      <c r="AR155" s="1" t="str">
        <f ca="1">IF(ISERROR(MATCH(AR$10,$A$11:$A155,0)),AR$11,"")</f>
        <v/>
      </c>
      <c r="AS155" s="1">
        <f ca="1">IF(ISERROR(MATCH(AS$10,$A$11:$A155,0)),AS$11,"")</f>
        <v>0</v>
      </c>
      <c r="AT155" s="1">
        <f ca="1">IF(ISERROR(MATCH(AT$10,$A$11:$A155,0)),AT$11,"")</f>
        <v>0</v>
      </c>
      <c r="AU155" s="1">
        <f ca="1">IF(ISERROR(MATCH(AU$10,$A$11:$A155,0)),AU$11,"")</f>
        <v>0</v>
      </c>
      <c r="AV155" s="1">
        <f ca="1">IF(ISERROR(MATCH(AV$10,$A$11:$A155,0)),AV$11,"")</f>
        <v>0</v>
      </c>
      <c r="AW155" s="1">
        <f ca="1">IF(ISERROR(MATCH(AW$10,$A$11:$A155,0)),AW$11,"")</f>
        <v>0</v>
      </c>
      <c r="AX155" s="1">
        <f ca="1">IF(ISERROR(MATCH(AX$10,$A$11:$A155,0)),AX$11,"")</f>
        <v>0</v>
      </c>
      <c r="AY155" s="1" t="str">
        <f ca="1">IF(ISERROR(MATCH(AY$10,$A$11:$A155,0)),AY$11,"")</f>
        <v/>
      </c>
      <c r="AZ155" s="1" t="str">
        <f ca="1">IF(ISERROR(MATCH(AZ$10,$A$11:$A155,0)),AZ$11,"")</f>
        <v/>
      </c>
      <c r="BA155" s="1" t="str">
        <f ca="1">IF(ISERROR(MATCH(BA$10,$A$11:$A155,0)),BA$11,"")</f>
        <v/>
      </c>
      <c r="BB155" s="1">
        <f ca="1">IF(ISERROR(MATCH(BB$10,$A$11:$A155,0)),BB$11,"")</f>
        <v>0</v>
      </c>
      <c r="BC155" s="1">
        <f ca="1">IF(ISERROR(MATCH(BC$10,$A$11:$A155,0)),BC$11,"")</f>
        <v>0</v>
      </c>
      <c r="BD155" s="1" t="str">
        <f ca="1">IF(ISERROR(MATCH(BD$10,$A$11:$A155,0)),BD$11,"")</f>
        <v/>
      </c>
      <c r="BE155" s="1" t="str">
        <f ca="1">IF(ISERROR(MATCH(BE$10,$A$11:$A155,0)),BE$11,"")</f>
        <v/>
      </c>
      <c r="BF155" s="1" t="str">
        <f ca="1">IF(ISERROR(MATCH(BF$10,$A$11:$A155,0)),BF$11,"")</f>
        <v/>
      </c>
      <c r="BG155" s="1" t="str">
        <f ca="1">IF(ISERROR(MATCH(BG$10,$A$11:$A155,0)),BG$11,"")</f>
        <v/>
      </c>
      <c r="BH155" s="1" t="str">
        <f ca="1">IF(ISERROR(MATCH(BH$10,$A$11:$A155,0)),BH$11,"")</f>
        <v/>
      </c>
      <c r="BI155" s="1">
        <f ca="1">IF(ISERROR(MATCH(BI$10,$A$11:$A155,0)),BI$11,"")</f>
        <v>0</v>
      </c>
      <c r="BJ155" s="1" t="str">
        <f ca="1">IF(ISERROR(MATCH(BJ$10,$A$11:$A155,0)),BJ$11,"")</f>
        <v/>
      </c>
      <c r="BK155" s="1" t="str">
        <f ca="1">IF(ISERROR(MATCH(BK$10,$A$11:$A155,0)),BK$11,"")</f>
        <v/>
      </c>
      <c r="BL155" s="1">
        <f ca="1">IF(ISERROR(MATCH(BL$10,$A$11:$A155,0)),BL$11,"")</f>
        <v>0</v>
      </c>
      <c r="BM155" s="1" t="str">
        <f ca="1">IF(ISERROR(MATCH(BM$10,$A$11:$A155,0)),BM$11,"")</f>
        <v/>
      </c>
      <c r="BN155" s="1" t="str">
        <f ca="1">IF(ISERROR(MATCH(BN$10,$A$11:$A155,0)),BN$11,"")</f>
        <v/>
      </c>
      <c r="BO155" s="1">
        <f ca="1">IF(ISERROR(MATCH(BO$10,$A$11:$A155,0)),BO$11,"")</f>
        <v>0</v>
      </c>
      <c r="BP155" s="1" t="str">
        <f ca="1">IF(ISERROR(MATCH(BP$10,$A$11:$A155,0)),BP$11,"")</f>
        <v/>
      </c>
      <c r="BQ155" s="1">
        <f ca="1">IF(ISERROR(MATCH(BQ$10,$A$11:$A155,0)),BQ$11,"")</f>
        <v>0</v>
      </c>
      <c r="BR155" s="1">
        <f ca="1">IF(ISERROR(MATCH(BR$10,$A$11:$A155,0)),BR$11,"")</f>
        <v>0</v>
      </c>
      <c r="BS155" s="1">
        <f ca="1">IF(ISERROR(MATCH(BS$10,$A$11:$A155,0)),BS$11,"")</f>
        <v>0</v>
      </c>
      <c r="BT155" s="1">
        <f ca="1">IF(ISERROR(MATCH(BT$10,$A$11:$A155,0)),BT$11,"")</f>
        <v>0</v>
      </c>
      <c r="BU155" s="1" t="str">
        <f ca="1">IF(ISERROR(MATCH(BU$10,$A$11:$A155,0)),BU$11,"")</f>
        <v/>
      </c>
      <c r="BV155" s="1" t="str">
        <f ca="1">IF(ISERROR(MATCH(BV$10,$A$11:$A155,0)),BV$11,"")</f>
        <v/>
      </c>
      <c r="BW155" s="1">
        <f ca="1">IF(ISERROR(MATCH(BW$10,$A$11:$A155,0)),BW$11,"")</f>
        <v>0</v>
      </c>
      <c r="BX155" s="1" t="str">
        <f ca="1">IF(ISERROR(MATCH(BX$10,$A$11:$A155,0)),BX$11,"")</f>
        <v/>
      </c>
      <c r="BY155" s="1">
        <f ca="1">IF(ISERROR(MATCH(BY$10,$A$11:$A155,0)),BY$11,"")</f>
        <v>0</v>
      </c>
      <c r="BZ155" s="1">
        <f ca="1">IF(ISERROR(MATCH(BZ$10,$A$11:$A155,0)),BZ$11,"")</f>
        <v>0</v>
      </c>
      <c r="CA155" s="1">
        <f ca="1">IF(ISERROR(MATCH(CA$10,$A$11:$A155,0)),CA$11,"")</f>
        <v>0</v>
      </c>
      <c r="CB155" s="1">
        <f ca="1">IF(ISERROR(MATCH(CB$10,$A$11:$A155,0)),CB$11,"")</f>
        <v>0</v>
      </c>
      <c r="CC155" s="1">
        <f ca="1">IF(ISERROR(MATCH(CC$10,$A$11:$A155,0)),CC$11,"")</f>
        <v>0</v>
      </c>
      <c r="CD155" s="1">
        <f ca="1">IF(ISERROR(MATCH(CD$10,$A$11:$A155,0)),CD$11,"")</f>
        <v>0</v>
      </c>
      <c r="CE155" s="1">
        <f ca="1">IF(ISERROR(MATCH(CE$10,$A$11:$A155,0)),CE$11,"")</f>
        <v>0</v>
      </c>
      <c r="CF155" s="1">
        <f ca="1">IF(ISERROR(MATCH(CF$10,$A$11:$A155,0)),CF$11,"")</f>
        <v>0</v>
      </c>
      <c r="CG155" s="1">
        <f ca="1">IF(ISERROR(MATCH(CG$10,$A$11:$A155,0)),CG$11,"")</f>
        <v>0</v>
      </c>
      <c r="CH155" s="1">
        <f ca="1">IF(ISERROR(MATCH(CH$10,$A$11:$A155,0)),CH$11,"")</f>
        <v>0</v>
      </c>
      <c r="CI155" s="1">
        <f ca="1">IF(ISERROR(MATCH(CI$10,$A$11:$A155,0)),CI$11,"")</f>
        <v>0</v>
      </c>
      <c r="CJ155" s="1" t="str">
        <f ca="1">IF(ISERROR(MATCH(CJ$10,$A$11:$A155,0)),CJ$11,"")</f>
        <v/>
      </c>
      <c r="CK155" s="1">
        <f ca="1">IF(ISERROR(MATCH(CK$10,$A$11:$A155,0)),CK$11,"")</f>
        <v>0</v>
      </c>
      <c r="CL155" s="1">
        <f ca="1">IF(ISERROR(MATCH(CL$10,$A$11:$A155,0)),CL$11,"")</f>
        <v>0</v>
      </c>
      <c r="CM155" s="1">
        <f ca="1">IF(ISERROR(MATCH(CM$10,$A$11:$A155,0)),CM$11,"")</f>
        <v>0</v>
      </c>
      <c r="CN155" s="1" t="str">
        <f ca="1">IF(ISERROR(MATCH(CN$10,$A$11:$A155,0)),CN$11,"")</f>
        <v/>
      </c>
      <c r="CO155" s="1" t="str">
        <f ca="1">IF(ISERROR(MATCH(CO$10,$A$11:$A155,0)),CO$11,"")</f>
        <v/>
      </c>
      <c r="CP155" s="1" t="str">
        <f ca="1">IF(ISERROR(MATCH(CP$10,$A$11:$A155,0)),CP$11,"")</f>
        <v/>
      </c>
      <c r="CQ155" s="1">
        <f ca="1">IF(ISERROR(MATCH(CQ$10,$A$11:$A155,0)),CQ$11,"")</f>
        <v>0</v>
      </c>
      <c r="CR155" s="1" t="str">
        <f ca="1">IF(ISERROR(MATCH(CR$10,$A$11:$A155,0)),CR$11,"")</f>
        <v/>
      </c>
      <c r="CS155" s="1">
        <f ca="1">IF(ISERROR(MATCH(CS$10,$A$11:$A155,0)),CS$11,"")</f>
        <v>0</v>
      </c>
      <c r="CT155" s="1" t="str">
        <f ca="1">IF(ISERROR(MATCH(CT$10,$A$11:$A155,0)),CT$11,"")</f>
        <v/>
      </c>
      <c r="CU155" s="1" t="str">
        <f ca="1">IF(ISERROR(MATCH(CU$10,$A$11:$A155,0)),CU$11,"")</f>
        <v/>
      </c>
      <c r="CV155" s="1" t="str">
        <f ca="1">IF(ISERROR(MATCH(CV$10,$A$11:$A155,0)),CV$11,"")</f>
        <v/>
      </c>
      <c r="CW155" s="1" t="str">
        <f ca="1">IF(ISERROR(MATCH(CW$10,$A$11:$A155,0)),CW$11,"")</f>
        <v/>
      </c>
      <c r="CX155" s="1" t="str">
        <f ca="1">IF(ISERROR(MATCH(CX$10,$A$11:$A155,0)),CX$11,"")</f>
        <v/>
      </c>
      <c r="CY155" s="1" t="str">
        <f ca="1">IF(ISERROR(MATCH(CY$10,$A$11:$A155,0)),CY$11,"")</f>
        <v/>
      </c>
      <c r="CZ155" s="1" t="str">
        <f ca="1">IF(ISERROR(MATCH(CZ$10,$A$11:$A155,0)),CZ$11,"")</f>
        <v/>
      </c>
      <c r="DA155" s="1" t="str">
        <f ca="1">IF(ISERROR(MATCH(DA$10,$A$11:$A155,0)),DA$11,"")</f>
        <v/>
      </c>
      <c r="DB155" s="1" t="str">
        <f ca="1">IF(ISERROR(MATCH(DB$10,$A$11:$A155,0)),DB$11,"")</f>
        <v/>
      </c>
      <c r="DC155" s="1" t="str">
        <f ca="1">IF(ISERROR(MATCH(DC$10,$A$11:$A155,0)),DC$11,"")</f>
        <v/>
      </c>
      <c r="DD155" s="1" t="str">
        <f ca="1">IF(ISERROR(MATCH(DD$10,$A$11:$A155,0)),DD$11,"")</f>
        <v/>
      </c>
      <c r="DE155" s="1" t="str">
        <f ca="1">IF(ISERROR(MATCH(DE$10,$A$11:$A155,0)),DE$11,"")</f>
        <v/>
      </c>
      <c r="DF155" s="1" t="str">
        <f ca="1">IF(ISERROR(MATCH(DF$10,$A$11:$A155,0)),DF$11,"")</f>
        <v/>
      </c>
      <c r="DG155" s="1" t="str">
        <f ca="1">IF(ISERROR(MATCH(DG$10,$A$11:$A155,0)),DG$11,"")</f>
        <v/>
      </c>
      <c r="DH155" s="1" t="str">
        <f ca="1">IF(ISERROR(MATCH(DH$10,$A$11:$A155,0)),DH$11,"")</f>
        <v/>
      </c>
      <c r="DI155" s="1" t="str">
        <f ca="1">IF(ISERROR(MATCH(DI$10,$A$11:$A155,0)),DI$11,"")</f>
        <v/>
      </c>
      <c r="DJ155" s="1" t="str">
        <f ca="1">IF(ISERROR(MATCH(DJ$10,$A$11:$A155,0)),DJ$11,"")</f>
        <v/>
      </c>
      <c r="DK155" s="1" t="str">
        <f ca="1">IF(ISERROR(MATCH(DK$10,$A$11:$A155,0)),DK$11,"")</f>
        <v/>
      </c>
      <c r="DL155" s="1" t="str">
        <f ca="1">IF(ISERROR(MATCH(DL$10,$A$11:$A155,0)),DL$11,"")</f>
        <v/>
      </c>
      <c r="DM155" s="1">
        <f ca="1">IF(ISERROR(MATCH(DM$10,$A$11:$A155,0)),DM$11,"")</f>
        <v>0</v>
      </c>
      <c r="DN155" s="1" t="str">
        <f ca="1">IF(ISERROR(MATCH(DN$10,$A$11:$A155,0)),DN$11,"")</f>
        <v/>
      </c>
      <c r="DO155" s="1" t="str">
        <f ca="1">IF(ISERROR(MATCH(DO$10,$A$11:$A155,0)),DO$11,"")</f>
        <v/>
      </c>
      <c r="DP155" s="1" t="str">
        <f ca="1">IF(ISERROR(MATCH(DP$10,$A$11:$A155,0)),DP$11,"")</f>
        <v/>
      </c>
      <c r="DQ155" s="1" t="str">
        <f ca="1">IF(ISERROR(MATCH(DQ$10,$A$11:$A155,0)),DQ$11,"")</f>
        <v/>
      </c>
      <c r="DR155" s="1" t="str">
        <f ca="1">IF(ISERROR(MATCH(DR$10,$A$11:$A155,0)),DR$11,"")</f>
        <v/>
      </c>
      <c r="DS155" s="1" t="str">
        <f ca="1">IF(ISERROR(MATCH(DS$10,$A$11:$A155,0)),DS$11,"")</f>
        <v/>
      </c>
      <c r="DT155" s="1">
        <f ca="1">IF(ISERROR(MATCH(DT$10,$A$11:$A155,0)),DT$11,"")</f>
        <v>0</v>
      </c>
      <c r="DU155" s="1" t="str">
        <f ca="1">IF(ISERROR(MATCH(DU$10,$A$11:$A155,0)),DU$11,"")</f>
        <v/>
      </c>
      <c r="DV155" s="1" t="str">
        <f ca="1">IF(ISERROR(MATCH(DV$10,$A$11:$A155,0)),DV$11,"")</f>
        <v/>
      </c>
      <c r="DW155" s="1" t="str">
        <f ca="1">IF(ISERROR(MATCH(DW$10,$A$11:$A155,0)),DW$11,"")</f>
        <v/>
      </c>
      <c r="DX155" s="1" t="str">
        <f ca="1">IF(ISERROR(MATCH(DX$10,$A$11:$A155,0)),DX$11,"")</f>
        <v/>
      </c>
      <c r="DY155" s="1">
        <f ca="1">IF(ISERROR(MATCH(DY$10,$A$11:$A155,0)),DY$11,"")</f>
        <v>0</v>
      </c>
      <c r="DZ155" s="1" t="str">
        <f ca="1">IF(ISERROR(MATCH(DZ$10,$A$11:$A155,0)),DZ$11,"")</f>
        <v/>
      </c>
      <c r="EA155" s="1" t="str">
        <f ca="1">IF(ISERROR(MATCH(EA$10,$A$11:$A155,0)),EA$11,"")</f>
        <v/>
      </c>
      <c r="EB155" s="1" t="str">
        <f ca="1">IF(ISERROR(MATCH(EB$10,$A$11:$A155,0)),EB$11,"")</f>
        <v/>
      </c>
      <c r="EC155" s="1" t="str">
        <f ca="1">IF(ISERROR(MATCH(EC$10,$A$11:$A155,0)),EC$11,"")</f>
        <v/>
      </c>
      <c r="ED155" s="1">
        <f ca="1">IF(ISERROR(MATCH(ED$10,$A$11:$A155,0)),ED$11,"")</f>
        <v>0</v>
      </c>
      <c r="EE155" s="1" t="str">
        <f ca="1">IF(ISERROR(MATCH(EE$10,$A$11:$A155,0)),EE$11,"")</f>
        <v/>
      </c>
      <c r="EF155" s="1" t="str">
        <f ca="1">IF(ISERROR(MATCH(EF$10,$A$11:$A155,0)),EF$11,"")</f>
        <v/>
      </c>
      <c r="EG155" s="1" t="str">
        <f ca="1">IF(ISERROR(MATCH(EG$10,$A$11:$A155,0)),EG$11,"")</f>
        <v/>
      </c>
      <c r="EH155" s="1" t="str">
        <f ca="1">IF(ISERROR(MATCH(EH$10,$A$11:$A155,0)),EH$11,"")</f>
        <v/>
      </c>
      <c r="EI155" s="1" t="str">
        <f ca="1">IF(ISERROR(MATCH(EI$10,$A$11:$A155,0)),EI$11,"")</f>
        <v/>
      </c>
      <c r="EJ155" s="1" t="str">
        <f ca="1">IF(ISERROR(MATCH(EJ$10,$A$11:$A155,0)),EJ$11,"")</f>
        <v/>
      </c>
      <c r="EK155" s="1" t="str">
        <f ca="1">IF(ISERROR(MATCH(EK$10,$A$11:$A155,0)),EK$11,"")</f>
        <v/>
      </c>
      <c r="EL155" s="1">
        <f ca="1">IF(ISERROR(MATCH(EL$10,$A$11:$A155,0)),EL$11,"")</f>
        <v>0</v>
      </c>
      <c r="EM155" s="1" t="str">
        <f ca="1">IF(ISERROR(MATCH(EM$10,$A$11:$A155,0)),EM$11,"")</f>
        <v/>
      </c>
      <c r="EN155" s="1" t="str">
        <f ca="1">IF(ISERROR(MATCH(EN$10,$A$11:$A155,0)),EN$11,"")</f>
        <v/>
      </c>
      <c r="EO155" s="1" t="str">
        <f ca="1">IF(ISERROR(MATCH(EO$10,$A$11:$A155,0)),EO$11,"")</f>
        <v/>
      </c>
      <c r="EP155" s="1">
        <f ca="1">IF(ISERROR(MATCH(EP$10,$A$11:$A155,0)),EP$11,"")</f>
        <v>0</v>
      </c>
      <c r="EQ155" s="1">
        <f ca="1">IF(ISERROR(MATCH(EQ$10,$A$11:$A155,0)),EQ$11,"")</f>
        <v>0</v>
      </c>
      <c r="ER155" s="1">
        <f ca="1">IF(ISERROR(MATCH(ER$10,$A$11:$A155,0)),ER$11,"")</f>
        <v>0</v>
      </c>
      <c r="ES155" s="1" t="str">
        <f ca="1">IF(ISERROR(MATCH(ES$10,$A$11:$A155,0)),ES$11,"")</f>
        <v/>
      </c>
      <c r="ET155" s="1" t="str">
        <f ca="1">IF(ISERROR(MATCH(ET$10,$A$11:$A155,0)),ET$11,"")</f>
        <v/>
      </c>
      <c r="EU155" s="1" t="str">
        <f ca="1">IF(ISERROR(MATCH(EU$10,$A$11:$A155,0)),EU$11,"")</f>
        <v/>
      </c>
      <c r="EV155" s="1" t="str">
        <f ca="1">IF(ISERROR(MATCH(EV$10,$A$11:$A155,0)),EV$11,"")</f>
        <v/>
      </c>
      <c r="EW155" s="1" t="str">
        <f ca="1">IF(ISERROR(MATCH(EW$10,$A$11:$A155,0)),EW$11,"")</f>
        <v/>
      </c>
      <c r="EX155" s="1" t="str">
        <f ca="1">IF(ISERROR(MATCH(EX$10,$A$11:$A155,0)),EX$11,"")</f>
        <v/>
      </c>
      <c r="EY155" s="1" t="str">
        <f ca="1">IF(ISERROR(MATCH(EY$10,$A$11:$A155,0)),EY$11,"")</f>
        <v/>
      </c>
      <c r="EZ155" s="1">
        <f ca="1">IF(ISERROR(MATCH(EZ$10,$A$11:$A155,0)),EZ$11,"")</f>
        <v>0</v>
      </c>
      <c r="FA155" s="1" t="str">
        <f ca="1">IF(ISERROR(MATCH(FA$10,$A$11:$A155,0)),FA$11,"")</f>
        <v/>
      </c>
      <c r="FB155" s="1">
        <f ca="1">IF(ISERROR(MATCH(FB$10,$A$11:$A155,0)),FB$11,"")</f>
        <v>0</v>
      </c>
      <c r="FC155" s="1" t="str">
        <f ca="1">IF(ISERROR(MATCH(FC$10,$A$11:$A155,0)),FC$11,"")</f>
        <v/>
      </c>
      <c r="FD155" s="1" t="str">
        <f ca="1">IF(ISERROR(MATCH(FD$10,$A$11:$A155,0)),FD$11,"")</f>
        <v/>
      </c>
      <c r="FE155" s="1" t="str">
        <f ca="1">IF(ISERROR(MATCH(FE$10,$A$11:$A155,0)),FE$11,"")</f>
        <v/>
      </c>
      <c r="FF155" s="1" t="str">
        <f ca="1">IF(ISERROR(MATCH(FF$10,$A$11:$A155,0)),FF$11,"")</f>
        <v/>
      </c>
      <c r="FG155" s="1" t="str">
        <f ca="1">IF(ISERROR(MATCH(FG$10,$A$11:$A155,0)),FG$11,"")</f>
        <v/>
      </c>
      <c r="FH155" s="1">
        <f ca="1">IF(ISERROR(MATCH(FH$10,$A$11:$A155,0)),FH$11,"")</f>
        <v>0</v>
      </c>
      <c r="FI155" s="1" t="str">
        <f ca="1">IF(ISERROR(MATCH(FI$10,$A$11:$A155,0)),FI$11,"")</f>
        <v/>
      </c>
      <c r="FJ155" s="1" t="str">
        <f ca="1">IF(ISERROR(MATCH(FJ$10,$A$11:$A155,0)),FJ$11,"")</f>
        <v/>
      </c>
      <c r="FK155" s="1" t="str">
        <f ca="1">IF(ISERROR(MATCH(FK$10,$A$11:$A155,0)),FK$11,"")</f>
        <v/>
      </c>
      <c r="FL155" s="1" t="str">
        <f ca="1">IF(ISERROR(MATCH(FL$10,$A$11:$A155,0)),FL$11,"")</f>
        <v/>
      </c>
      <c r="FM155" s="1" t="str">
        <f ca="1">IF(ISERROR(MATCH(FM$10,$A$11:$A155,0)),FM$11,"")</f>
        <v/>
      </c>
      <c r="FN155" s="1" t="str">
        <f ca="1">IF(ISERROR(MATCH(FN$10,$A$11:$A155,0)),FN$11,"")</f>
        <v/>
      </c>
      <c r="FO155" s="1" t="str">
        <f ca="1">IF(ISERROR(MATCH(FO$10,$A$11:$A155,0)),FO$11,"")</f>
        <v/>
      </c>
      <c r="FP155" s="1">
        <f ca="1">IF(ISERROR(MATCH(FP$10,$A$11:$A155,0)),FP$11,"")</f>
        <v>0</v>
      </c>
      <c r="FQ155" s="1">
        <f ca="1">IF(ISERROR(MATCH(FQ$10,$A$11:$A155,0)),FQ$11,"")</f>
        <v>0</v>
      </c>
      <c r="FR155" s="1">
        <f ca="1">IF(ISERROR(MATCH(FR$10,$A$11:$A155,0)),FR$11,"")</f>
        <v>0</v>
      </c>
      <c r="FS155" s="1">
        <f ca="1">IF(ISERROR(MATCH(FS$10,$A$11:$A155,0)),FS$11,"")</f>
        <v>0</v>
      </c>
      <c r="FT155" s="1" t="str">
        <f ca="1">IF(ISERROR(MATCH(FT$10,$A$11:$A155,0)),FT$11,"")</f>
        <v/>
      </c>
      <c r="FU155" s="1">
        <f ca="1">IF(ISERROR(MATCH(FU$10,$A$11:$A155,0)),FU$11,"")</f>
        <v>0</v>
      </c>
      <c r="FV155" s="1">
        <f ca="1">IF(ISERROR(MATCH(FV$10,$A$11:$A155,0)),FV$11,"")</f>
        <v>0</v>
      </c>
      <c r="FW155" s="1">
        <f ca="1">IF(ISERROR(MATCH(FW$10,$A$11:$A155,0)),FW$11,"")</f>
        <v>0</v>
      </c>
      <c r="FX155" s="1" t="str">
        <f ca="1">IF(ISERROR(MATCH(FX$10,$A$11:$A155,0)),FX$11,"")</f>
        <v/>
      </c>
      <c r="FY155" s="1">
        <f ca="1">IF(ISERROR(MATCH(FY$10,$A$11:$A155,0)),FY$11,"")</f>
        <v>0</v>
      </c>
      <c r="FZ155" s="1" t="str">
        <f ca="1">IF(ISERROR(MATCH(FZ$10,$A$11:$A155,0)),FZ$11,"")</f>
        <v/>
      </c>
      <c r="GA155" s="1" t="str">
        <f ca="1">IF(ISERROR(MATCH(GA$10,$A$11:$A155,0)),GA$11,"")</f>
        <v/>
      </c>
      <c r="GB155" s="1">
        <f ca="1">IF(ISERROR(MATCH(GB$10,$A$11:$A155,0)),GB$11,"")</f>
        <v>0</v>
      </c>
      <c r="GC155" s="1" t="str">
        <f ca="1">IF(ISERROR(MATCH(GC$10,$A$11:$A155,0)),GC$11,"")</f>
        <v/>
      </c>
      <c r="GD155" s="1" t="str">
        <f ca="1">IF(ISERROR(MATCH(GD$10,$A$11:$A155,0)),GD$11,"")</f>
        <v/>
      </c>
      <c r="GE155" s="1" t="str">
        <f ca="1">IF(ISERROR(MATCH(GE$10,$A$11:$A155,0)),GE$11,"")</f>
        <v/>
      </c>
      <c r="GF155" s="1" t="str">
        <f ca="1">IF(ISERROR(MATCH(GF$10,$A$11:$A155,0)),GF$11,"")</f>
        <v/>
      </c>
      <c r="GG155" s="1" t="str">
        <f ca="1">IF(ISERROR(MATCH(GG$10,$A$11:$A155,0)),GG$11,"")</f>
        <v/>
      </c>
      <c r="GH155" s="1">
        <f ca="1">IF(ISERROR(MATCH(GH$10,$A$11:$A155,0)),GH$11,"")</f>
        <v>0</v>
      </c>
      <c r="GI155" s="1">
        <f ca="1">IF(ISERROR(MATCH(GI$10,$A$11:$A155,0)),GI$11,"")</f>
        <v>0</v>
      </c>
      <c r="GJ155" s="1">
        <f ca="1">IF(ISERROR(MATCH(GJ$10,$A$11:$A155,0)),GJ$11,"")</f>
        <v>0</v>
      </c>
      <c r="GK155" s="1">
        <f ca="1">IF(ISERROR(MATCH(GK$10,$A$11:$A155,0)),GK$11,"")</f>
        <v>0</v>
      </c>
      <c r="GL155" s="1" t="str">
        <f ca="1">IF(ISERROR(MATCH(GL$10,$A$11:$A155,0)),GL$11,"")</f>
        <v/>
      </c>
      <c r="GM155" s="1" t="str">
        <f ca="1">IF(ISERROR(MATCH(GM$10,$A$11:$A155,0)),GM$11,"")</f>
        <v/>
      </c>
      <c r="GN155" s="1" t="str">
        <f ca="1">IF(ISERROR(MATCH(GN$10,$A$11:$A155,0)),GN$11,"")</f>
        <v/>
      </c>
      <c r="GO155" s="1" t="str">
        <f ca="1">IF(ISERROR(MATCH(GO$10,$A$11:$A155,0)),GO$11,"")</f>
        <v/>
      </c>
      <c r="GP155" s="1" t="str">
        <f ca="1">IF(ISERROR(MATCH(GP$10,$A$11:$A155,0)),GP$11,"")</f>
        <v/>
      </c>
      <c r="GQ155" s="1" t="str">
        <f ca="1">IF(ISERROR(MATCH(GQ$10,$A$11:$A155,0)),GQ$11,"")</f>
        <v/>
      </c>
      <c r="GR155" s="1" t="str">
        <f ca="1">IF(ISERROR(MATCH(GR$10,$A$11:$A155,0)),GR$11,"")</f>
        <v/>
      </c>
      <c r="GS155" s="1" t="str">
        <f ca="1">IF(ISERROR(MATCH(GS$10,$A$11:$A155,0)),GS$11,"")</f>
        <v/>
      </c>
      <c r="GT155" s="1" t="str">
        <f ca="1">IF(ISERROR(MATCH(GT$10,$A$11:$A155,0)),GT$11,"")</f>
        <v/>
      </c>
      <c r="GU155" s="1" t="str">
        <f ca="1">IF(ISERROR(MATCH(GU$10,$A$11:$A155,0)),GU$11,"")</f>
        <v/>
      </c>
      <c r="GV155" s="1" t="str">
        <f ca="1">IF(ISERROR(MATCH(GV$10,$A$11:$A155,0)),GV$11,"")</f>
        <v/>
      </c>
      <c r="GW155" s="1" t="str">
        <f ca="1">IF(ISERROR(MATCH(GW$10,$A$11:$A155,0)),GW$11,"")</f>
        <v/>
      </c>
      <c r="GX155" s="1" t="str">
        <f ca="1">IF(ISERROR(MATCH(GX$10,$A$11:$A155,0)),GX$11,"")</f>
        <v/>
      </c>
      <c r="GY155" s="1">
        <f ca="1">IF(ISERROR(MATCH(GY$10,$A$11:$A155,0)),GY$11,"")</f>
        <v>0</v>
      </c>
      <c r="GZ155" s="1" t="str">
        <f ca="1">IF(ISERROR(MATCH(GZ$10,$A$11:$A155,0)),GZ$11,"")</f>
        <v/>
      </c>
      <c r="HA155" s="1" t="str">
        <f ca="1">IF(ISERROR(MATCH(HA$10,$A$11:$A155,0)),HA$11,"")</f>
        <v/>
      </c>
      <c r="HB155" s="1" t="str">
        <f ca="1">IF(ISERROR(MATCH(HB$10,$A$11:$A155,0)),HB$11,"")</f>
        <v/>
      </c>
      <c r="HC155" s="1">
        <f ca="1">IF(ISERROR(MATCH(HC$10,$A$11:$A155,0)),HC$11,"")</f>
        <v>0</v>
      </c>
      <c r="HD155" s="1">
        <f ca="1">IF(ISERROR(MATCH(HD$10,$A$11:$A155,0)),HD$11,"")</f>
        <v>0</v>
      </c>
      <c r="HE155" s="1">
        <f ca="1">IF(ISERROR(MATCH(HE$10,$A$11:$A155,0)),HE$11,"")</f>
        <v>0</v>
      </c>
    </row>
    <row r="156" spans="1:213">
      <c r="A156" s="11" t="str">
        <f t="shared" ca="1" si="10"/>
        <v>3DGFF</v>
      </c>
      <c r="B156" s="11">
        <f t="shared" ca="1" si="12"/>
        <v>0</v>
      </c>
      <c r="C156" s="11">
        <f ca="1">SUMPRODUCT((INDIRECT("'BASIS'!"&amp;ADDRESS(MATCH(R_1!$A156,BASIS_Zeilen,0),3)&amp;":"&amp;ADDRESS(MATCH(R_1!A156,BASIS_Zeilen,0),COUNTA(BASIS_Spalten)))&gt;0)*1)</f>
        <v>3</v>
      </c>
      <c r="D156" s="11">
        <f ca="1">$B156-Cockpit_1!$E$6</f>
        <v>-2</v>
      </c>
      <c r="E156" s="1">
        <f t="shared" ca="1" si="11"/>
        <v>3</v>
      </c>
      <c r="F156" s="7">
        <f ca="1">MAX($G156:INDIRECT(ADDRESS(ROW(156:156),COUNTA(BASIS_Produkt)+6)))</f>
        <v>0</v>
      </c>
      <c r="G156" s="1" t="str">
        <f ca="1">IF(ISERROR(MATCH(G$10,$A$11:$A156,0)),G$11,"")</f>
        <v/>
      </c>
      <c r="H156" s="1" t="str">
        <f ca="1">IF(ISERROR(MATCH(H$10,$A$11:$A156,0)),H$11,"")</f>
        <v/>
      </c>
      <c r="I156" s="1" t="str">
        <f ca="1">IF(ISERROR(MATCH(I$10,$A$11:$A156,0)),I$11,"")</f>
        <v/>
      </c>
      <c r="J156" s="1" t="str">
        <f ca="1">IF(ISERROR(MATCH(J$10,$A$11:$A156,0)),J$11,"")</f>
        <v/>
      </c>
      <c r="K156" s="1" t="str">
        <f ca="1">IF(ISERROR(MATCH(K$10,$A$11:$A156,0)),K$11,"")</f>
        <v/>
      </c>
      <c r="L156" s="1" t="str">
        <f ca="1">IF(ISERROR(MATCH(L$10,$A$11:$A156,0)),L$11,"")</f>
        <v/>
      </c>
      <c r="M156" s="1" t="str">
        <f ca="1">IF(ISERROR(MATCH(M$10,$A$11:$A156,0)),M$11,"")</f>
        <v/>
      </c>
      <c r="N156" s="1" t="str">
        <f ca="1">IF(ISERROR(MATCH(N$10,$A$11:$A156,0)),N$11,"")</f>
        <v/>
      </c>
      <c r="O156" s="1" t="str">
        <f ca="1">IF(ISERROR(MATCH(O$10,$A$11:$A156,0)),O$11,"")</f>
        <v/>
      </c>
      <c r="P156" s="1" t="str">
        <f ca="1">IF(ISERROR(MATCH(P$10,$A$11:$A156,0)),P$11,"")</f>
        <v/>
      </c>
      <c r="Q156" s="1" t="str">
        <f ca="1">IF(ISERROR(MATCH(Q$10,$A$11:$A156,0)),Q$11,"")</f>
        <v/>
      </c>
      <c r="R156" s="1" t="str">
        <f ca="1">IF(ISERROR(MATCH(R$10,$A$11:$A156,0)),R$11,"")</f>
        <v/>
      </c>
      <c r="S156" s="1" t="str">
        <f ca="1">IF(ISERROR(MATCH(S$10,$A$11:$A156,0)),S$11,"")</f>
        <v/>
      </c>
      <c r="T156" s="1" t="str">
        <f ca="1">IF(ISERROR(MATCH(T$10,$A$11:$A156,0)),T$11,"")</f>
        <v/>
      </c>
      <c r="U156" s="1" t="str">
        <f ca="1">IF(ISERROR(MATCH(U$10,$A$11:$A156,0)),U$11,"")</f>
        <v/>
      </c>
      <c r="V156" s="1" t="str">
        <f ca="1">IF(ISERROR(MATCH(V$10,$A$11:$A156,0)),V$11,"")</f>
        <v/>
      </c>
      <c r="W156" s="1" t="str">
        <f ca="1">IF(ISERROR(MATCH(W$10,$A$11:$A156,0)),W$11,"")</f>
        <v/>
      </c>
      <c r="X156" s="1" t="str">
        <f ca="1">IF(ISERROR(MATCH(X$10,$A$11:$A156,0)),X$11,"")</f>
        <v/>
      </c>
      <c r="Y156" s="1" t="str">
        <f ca="1">IF(ISERROR(MATCH(Y$10,$A$11:$A156,0)),Y$11,"")</f>
        <v/>
      </c>
      <c r="Z156" s="1" t="str">
        <f ca="1">IF(ISERROR(MATCH(Z$10,$A$11:$A156,0)),Z$11,"")</f>
        <v/>
      </c>
      <c r="AA156" s="1" t="str">
        <f ca="1">IF(ISERROR(MATCH(AA$10,$A$11:$A156,0)),AA$11,"")</f>
        <v/>
      </c>
      <c r="AB156" s="1" t="str">
        <f ca="1">IF(ISERROR(MATCH(AB$10,$A$11:$A156,0)),AB$11,"")</f>
        <v/>
      </c>
      <c r="AC156" s="1" t="str">
        <f ca="1">IF(ISERROR(MATCH(AC$10,$A$11:$A156,0)),AC$11,"")</f>
        <v/>
      </c>
      <c r="AD156" s="1" t="str">
        <f ca="1">IF(ISERROR(MATCH(AD$10,$A$11:$A156,0)),AD$11,"")</f>
        <v/>
      </c>
      <c r="AE156" s="1" t="str">
        <f ca="1">IF(ISERROR(MATCH(AE$10,$A$11:$A156,0)),AE$11,"")</f>
        <v/>
      </c>
      <c r="AF156" s="1" t="str">
        <f ca="1">IF(ISERROR(MATCH(AF$10,$A$11:$A156,0)),AF$11,"")</f>
        <v/>
      </c>
      <c r="AG156" s="1" t="str">
        <f ca="1">IF(ISERROR(MATCH(AG$10,$A$11:$A156,0)),AG$11,"")</f>
        <v/>
      </c>
      <c r="AH156" s="1" t="str">
        <f ca="1">IF(ISERROR(MATCH(AH$10,$A$11:$A156,0)),AH$11,"")</f>
        <v/>
      </c>
      <c r="AI156" s="1" t="str">
        <f ca="1">IF(ISERROR(MATCH(AI$10,$A$11:$A156,0)),AI$11,"")</f>
        <v/>
      </c>
      <c r="AJ156" s="1" t="str">
        <f ca="1">IF(ISERROR(MATCH(AJ$10,$A$11:$A156,0)),AJ$11,"")</f>
        <v/>
      </c>
      <c r="AK156" s="1" t="str">
        <f ca="1">IF(ISERROR(MATCH(AK$10,$A$11:$A156,0)),AK$11,"")</f>
        <v/>
      </c>
      <c r="AL156" s="1" t="str">
        <f ca="1">IF(ISERROR(MATCH(AL$10,$A$11:$A156,0)),AL$11,"")</f>
        <v/>
      </c>
      <c r="AM156" s="1" t="str">
        <f ca="1">IF(ISERROR(MATCH(AM$10,$A$11:$A156,0)),AM$11,"")</f>
        <v/>
      </c>
      <c r="AN156" s="1" t="str">
        <f ca="1">IF(ISERROR(MATCH(AN$10,$A$11:$A156,0)),AN$11,"")</f>
        <v/>
      </c>
      <c r="AO156" s="1" t="str">
        <f ca="1">IF(ISERROR(MATCH(AO$10,$A$11:$A156,0)),AO$11,"")</f>
        <v/>
      </c>
      <c r="AP156" s="1" t="str">
        <f ca="1">IF(ISERROR(MATCH(AP$10,$A$11:$A156,0)),AP$11,"")</f>
        <v/>
      </c>
      <c r="AQ156" s="1">
        <f ca="1">IF(ISERROR(MATCH(AQ$10,$A$11:$A156,0)),AQ$11,"")</f>
        <v>0</v>
      </c>
      <c r="AR156" s="1" t="str">
        <f ca="1">IF(ISERROR(MATCH(AR$10,$A$11:$A156,0)),AR$11,"")</f>
        <v/>
      </c>
      <c r="AS156" s="1">
        <f ca="1">IF(ISERROR(MATCH(AS$10,$A$11:$A156,0)),AS$11,"")</f>
        <v>0</v>
      </c>
      <c r="AT156" s="1">
        <f ca="1">IF(ISERROR(MATCH(AT$10,$A$11:$A156,0)),AT$11,"")</f>
        <v>0</v>
      </c>
      <c r="AU156" s="1">
        <f ca="1">IF(ISERROR(MATCH(AU$10,$A$11:$A156,0)),AU$11,"")</f>
        <v>0</v>
      </c>
      <c r="AV156" s="1">
        <f ca="1">IF(ISERROR(MATCH(AV$10,$A$11:$A156,0)),AV$11,"")</f>
        <v>0</v>
      </c>
      <c r="AW156" s="1">
        <f ca="1">IF(ISERROR(MATCH(AW$10,$A$11:$A156,0)),AW$11,"")</f>
        <v>0</v>
      </c>
      <c r="AX156" s="1">
        <f ca="1">IF(ISERROR(MATCH(AX$10,$A$11:$A156,0)),AX$11,"")</f>
        <v>0</v>
      </c>
      <c r="AY156" s="1" t="str">
        <f ca="1">IF(ISERROR(MATCH(AY$10,$A$11:$A156,0)),AY$11,"")</f>
        <v/>
      </c>
      <c r="AZ156" s="1" t="str">
        <f ca="1">IF(ISERROR(MATCH(AZ$10,$A$11:$A156,0)),AZ$11,"")</f>
        <v/>
      </c>
      <c r="BA156" s="1" t="str">
        <f ca="1">IF(ISERROR(MATCH(BA$10,$A$11:$A156,0)),BA$11,"")</f>
        <v/>
      </c>
      <c r="BB156" s="1">
        <f ca="1">IF(ISERROR(MATCH(BB$10,$A$11:$A156,0)),BB$11,"")</f>
        <v>0</v>
      </c>
      <c r="BC156" s="1">
        <f ca="1">IF(ISERROR(MATCH(BC$10,$A$11:$A156,0)),BC$11,"")</f>
        <v>0</v>
      </c>
      <c r="BD156" s="1" t="str">
        <f ca="1">IF(ISERROR(MATCH(BD$10,$A$11:$A156,0)),BD$11,"")</f>
        <v/>
      </c>
      <c r="BE156" s="1" t="str">
        <f ca="1">IF(ISERROR(MATCH(BE$10,$A$11:$A156,0)),BE$11,"")</f>
        <v/>
      </c>
      <c r="BF156" s="1" t="str">
        <f ca="1">IF(ISERROR(MATCH(BF$10,$A$11:$A156,0)),BF$11,"")</f>
        <v/>
      </c>
      <c r="BG156" s="1" t="str">
        <f ca="1">IF(ISERROR(MATCH(BG$10,$A$11:$A156,0)),BG$11,"")</f>
        <v/>
      </c>
      <c r="BH156" s="1" t="str">
        <f ca="1">IF(ISERROR(MATCH(BH$10,$A$11:$A156,0)),BH$11,"")</f>
        <v/>
      </c>
      <c r="BI156" s="1">
        <f ca="1">IF(ISERROR(MATCH(BI$10,$A$11:$A156,0)),BI$11,"")</f>
        <v>0</v>
      </c>
      <c r="BJ156" s="1" t="str">
        <f ca="1">IF(ISERROR(MATCH(BJ$10,$A$11:$A156,0)),BJ$11,"")</f>
        <v/>
      </c>
      <c r="BK156" s="1" t="str">
        <f ca="1">IF(ISERROR(MATCH(BK$10,$A$11:$A156,0)),BK$11,"")</f>
        <v/>
      </c>
      <c r="BL156" s="1">
        <f ca="1">IF(ISERROR(MATCH(BL$10,$A$11:$A156,0)),BL$11,"")</f>
        <v>0</v>
      </c>
      <c r="BM156" s="1" t="str">
        <f ca="1">IF(ISERROR(MATCH(BM$10,$A$11:$A156,0)),BM$11,"")</f>
        <v/>
      </c>
      <c r="BN156" s="1" t="str">
        <f ca="1">IF(ISERROR(MATCH(BN$10,$A$11:$A156,0)),BN$11,"")</f>
        <v/>
      </c>
      <c r="BO156" s="1">
        <f ca="1">IF(ISERROR(MATCH(BO$10,$A$11:$A156,0)),BO$11,"")</f>
        <v>0</v>
      </c>
      <c r="BP156" s="1" t="str">
        <f ca="1">IF(ISERROR(MATCH(BP$10,$A$11:$A156,0)),BP$11,"")</f>
        <v/>
      </c>
      <c r="BQ156" s="1">
        <f ca="1">IF(ISERROR(MATCH(BQ$10,$A$11:$A156,0)),BQ$11,"")</f>
        <v>0</v>
      </c>
      <c r="BR156" s="1">
        <f ca="1">IF(ISERROR(MATCH(BR$10,$A$11:$A156,0)),BR$11,"")</f>
        <v>0</v>
      </c>
      <c r="BS156" s="1">
        <f ca="1">IF(ISERROR(MATCH(BS$10,$A$11:$A156,0)),BS$11,"")</f>
        <v>0</v>
      </c>
      <c r="BT156" s="1">
        <f ca="1">IF(ISERROR(MATCH(BT$10,$A$11:$A156,0)),BT$11,"")</f>
        <v>0</v>
      </c>
      <c r="BU156" s="1" t="str">
        <f ca="1">IF(ISERROR(MATCH(BU$10,$A$11:$A156,0)),BU$11,"")</f>
        <v/>
      </c>
      <c r="BV156" s="1" t="str">
        <f ca="1">IF(ISERROR(MATCH(BV$10,$A$11:$A156,0)),BV$11,"")</f>
        <v/>
      </c>
      <c r="BW156" s="1">
        <f ca="1">IF(ISERROR(MATCH(BW$10,$A$11:$A156,0)),BW$11,"")</f>
        <v>0</v>
      </c>
      <c r="BX156" s="1" t="str">
        <f ca="1">IF(ISERROR(MATCH(BX$10,$A$11:$A156,0)),BX$11,"")</f>
        <v/>
      </c>
      <c r="BY156" s="1">
        <f ca="1">IF(ISERROR(MATCH(BY$10,$A$11:$A156,0)),BY$11,"")</f>
        <v>0</v>
      </c>
      <c r="BZ156" s="1">
        <f ca="1">IF(ISERROR(MATCH(BZ$10,$A$11:$A156,0)),BZ$11,"")</f>
        <v>0</v>
      </c>
      <c r="CA156" s="1">
        <f ca="1">IF(ISERROR(MATCH(CA$10,$A$11:$A156,0)),CA$11,"")</f>
        <v>0</v>
      </c>
      <c r="CB156" s="1">
        <f ca="1">IF(ISERROR(MATCH(CB$10,$A$11:$A156,0)),CB$11,"")</f>
        <v>0</v>
      </c>
      <c r="CC156" s="1">
        <f ca="1">IF(ISERROR(MATCH(CC$10,$A$11:$A156,0)),CC$11,"")</f>
        <v>0</v>
      </c>
      <c r="CD156" s="1">
        <f ca="1">IF(ISERROR(MATCH(CD$10,$A$11:$A156,0)),CD$11,"")</f>
        <v>0</v>
      </c>
      <c r="CE156" s="1">
        <f ca="1">IF(ISERROR(MATCH(CE$10,$A$11:$A156,0)),CE$11,"")</f>
        <v>0</v>
      </c>
      <c r="CF156" s="1">
        <f ca="1">IF(ISERROR(MATCH(CF$10,$A$11:$A156,0)),CF$11,"")</f>
        <v>0</v>
      </c>
      <c r="CG156" s="1">
        <f ca="1">IF(ISERROR(MATCH(CG$10,$A$11:$A156,0)),CG$11,"")</f>
        <v>0</v>
      </c>
      <c r="CH156" s="1">
        <f ca="1">IF(ISERROR(MATCH(CH$10,$A$11:$A156,0)),CH$11,"")</f>
        <v>0</v>
      </c>
      <c r="CI156" s="1">
        <f ca="1">IF(ISERROR(MATCH(CI$10,$A$11:$A156,0)),CI$11,"")</f>
        <v>0</v>
      </c>
      <c r="CJ156" s="1" t="str">
        <f ca="1">IF(ISERROR(MATCH(CJ$10,$A$11:$A156,0)),CJ$11,"")</f>
        <v/>
      </c>
      <c r="CK156" s="1">
        <f ca="1">IF(ISERROR(MATCH(CK$10,$A$11:$A156,0)),CK$11,"")</f>
        <v>0</v>
      </c>
      <c r="CL156" s="1">
        <f ca="1">IF(ISERROR(MATCH(CL$10,$A$11:$A156,0)),CL$11,"")</f>
        <v>0</v>
      </c>
      <c r="CM156" s="1">
        <f ca="1">IF(ISERROR(MATCH(CM$10,$A$11:$A156,0)),CM$11,"")</f>
        <v>0</v>
      </c>
      <c r="CN156" s="1" t="str">
        <f ca="1">IF(ISERROR(MATCH(CN$10,$A$11:$A156,0)),CN$11,"")</f>
        <v/>
      </c>
      <c r="CO156" s="1" t="str">
        <f ca="1">IF(ISERROR(MATCH(CO$10,$A$11:$A156,0)),CO$11,"")</f>
        <v/>
      </c>
      <c r="CP156" s="1" t="str">
        <f ca="1">IF(ISERROR(MATCH(CP$10,$A$11:$A156,0)),CP$11,"")</f>
        <v/>
      </c>
      <c r="CQ156" s="1">
        <f ca="1">IF(ISERROR(MATCH(CQ$10,$A$11:$A156,0)),CQ$11,"")</f>
        <v>0</v>
      </c>
      <c r="CR156" s="1" t="str">
        <f ca="1">IF(ISERROR(MATCH(CR$10,$A$11:$A156,0)),CR$11,"")</f>
        <v/>
      </c>
      <c r="CS156" s="1">
        <f ca="1">IF(ISERROR(MATCH(CS$10,$A$11:$A156,0)),CS$11,"")</f>
        <v>0</v>
      </c>
      <c r="CT156" s="1" t="str">
        <f ca="1">IF(ISERROR(MATCH(CT$10,$A$11:$A156,0)),CT$11,"")</f>
        <v/>
      </c>
      <c r="CU156" s="1" t="str">
        <f ca="1">IF(ISERROR(MATCH(CU$10,$A$11:$A156,0)),CU$11,"")</f>
        <v/>
      </c>
      <c r="CV156" s="1" t="str">
        <f ca="1">IF(ISERROR(MATCH(CV$10,$A$11:$A156,0)),CV$11,"")</f>
        <v/>
      </c>
      <c r="CW156" s="1" t="str">
        <f ca="1">IF(ISERROR(MATCH(CW$10,$A$11:$A156,0)),CW$11,"")</f>
        <v/>
      </c>
      <c r="CX156" s="1" t="str">
        <f ca="1">IF(ISERROR(MATCH(CX$10,$A$11:$A156,0)),CX$11,"")</f>
        <v/>
      </c>
      <c r="CY156" s="1" t="str">
        <f ca="1">IF(ISERROR(MATCH(CY$10,$A$11:$A156,0)),CY$11,"")</f>
        <v/>
      </c>
      <c r="CZ156" s="1" t="str">
        <f ca="1">IF(ISERROR(MATCH(CZ$10,$A$11:$A156,0)),CZ$11,"")</f>
        <v/>
      </c>
      <c r="DA156" s="1" t="str">
        <f ca="1">IF(ISERROR(MATCH(DA$10,$A$11:$A156,0)),DA$11,"")</f>
        <v/>
      </c>
      <c r="DB156" s="1" t="str">
        <f ca="1">IF(ISERROR(MATCH(DB$10,$A$11:$A156,0)),DB$11,"")</f>
        <v/>
      </c>
      <c r="DC156" s="1" t="str">
        <f ca="1">IF(ISERROR(MATCH(DC$10,$A$11:$A156,0)),DC$11,"")</f>
        <v/>
      </c>
      <c r="DD156" s="1" t="str">
        <f ca="1">IF(ISERROR(MATCH(DD$10,$A$11:$A156,0)),DD$11,"")</f>
        <v/>
      </c>
      <c r="DE156" s="1" t="str">
        <f ca="1">IF(ISERROR(MATCH(DE$10,$A$11:$A156,0)),DE$11,"")</f>
        <v/>
      </c>
      <c r="DF156" s="1" t="str">
        <f ca="1">IF(ISERROR(MATCH(DF$10,$A$11:$A156,0)),DF$11,"")</f>
        <v/>
      </c>
      <c r="DG156" s="1" t="str">
        <f ca="1">IF(ISERROR(MATCH(DG$10,$A$11:$A156,0)),DG$11,"")</f>
        <v/>
      </c>
      <c r="DH156" s="1" t="str">
        <f ca="1">IF(ISERROR(MATCH(DH$10,$A$11:$A156,0)),DH$11,"")</f>
        <v/>
      </c>
      <c r="DI156" s="1" t="str">
        <f ca="1">IF(ISERROR(MATCH(DI$10,$A$11:$A156,0)),DI$11,"")</f>
        <v/>
      </c>
      <c r="DJ156" s="1" t="str">
        <f ca="1">IF(ISERROR(MATCH(DJ$10,$A$11:$A156,0)),DJ$11,"")</f>
        <v/>
      </c>
      <c r="DK156" s="1" t="str">
        <f ca="1">IF(ISERROR(MATCH(DK$10,$A$11:$A156,0)),DK$11,"")</f>
        <v/>
      </c>
      <c r="DL156" s="1" t="str">
        <f ca="1">IF(ISERROR(MATCH(DL$10,$A$11:$A156,0)),DL$11,"")</f>
        <v/>
      </c>
      <c r="DM156" s="1">
        <f ca="1">IF(ISERROR(MATCH(DM$10,$A$11:$A156,0)),DM$11,"")</f>
        <v>0</v>
      </c>
      <c r="DN156" s="1" t="str">
        <f ca="1">IF(ISERROR(MATCH(DN$10,$A$11:$A156,0)),DN$11,"")</f>
        <v/>
      </c>
      <c r="DO156" s="1" t="str">
        <f ca="1">IF(ISERROR(MATCH(DO$10,$A$11:$A156,0)),DO$11,"")</f>
        <v/>
      </c>
      <c r="DP156" s="1" t="str">
        <f ca="1">IF(ISERROR(MATCH(DP$10,$A$11:$A156,0)),DP$11,"")</f>
        <v/>
      </c>
      <c r="DQ156" s="1" t="str">
        <f ca="1">IF(ISERROR(MATCH(DQ$10,$A$11:$A156,0)),DQ$11,"")</f>
        <v/>
      </c>
      <c r="DR156" s="1" t="str">
        <f ca="1">IF(ISERROR(MATCH(DR$10,$A$11:$A156,0)),DR$11,"")</f>
        <v/>
      </c>
      <c r="DS156" s="1" t="str">
        <f ca="1">IF(ISERROR(MATCH(DS$10,$A$11:$A156,0)),DS$11,"")</f>
        <v/>
      </c>
      <c r="DT156" s="1">
        <f ca="1">IF(ISERROR(MATCH(DT$10,$A$11:$A156,0)),DT$11,"")</f>
        <v>0</v>
      </c>
      <c r="DU156" s="1" t="str">
        <f ca="1">IF(ISERROR(MATCH(DU$10,$A$11:$A156,0)),DU$11,"")</f>
        <v/>
      </c>
      <c r="DV156" s="1" t="str">
        <f ca="1">IF(ISERROR(MATCH(DV$10,$A$11:$A156,0)),DV$11,"")</f>
        <v/>
      </c>
      <c r="DW156" s="1" t="str">
        <f ca="1">IF(ISERROR(MATCH(DW$10,$A$11:$A156,0)),DW$11,"")</f>
        <v/>
      </c>
      <c r="DX156" s="1" t="str">
        <f ca="1">IF(ISERROR(MATCH(DX$10,$A$11:$A156,0)),DX$11,"")</f>
        <v/>
      </c>
      <c r="DY156" s="1">
        <f ca="1">IF(ISERROR(MATCH(DY$10,$A$11:$A156,0)),DY$11,"")</f>
        <v>0</v>
      </c>
      <c r="DZ156" s="1" t="str">
        <f ca="1">IF(ISERROR(MATCH(DZ$10,$A$11:$A156,0)),DZ$11,"")</f>
        <v/>
      </c>
      <c r="EA156" s="1" t="str">
        <f ca="1">IF(ISERROR(MATCH(EA$10,$A$11:$A156,0)),EA$11,"")</f>
        <v/>
      </c>
      <c r="EB156" s="1" t="str">
        <f ca="1">IF(ISERROR(MATCH(EB$10,$A$11:$A156,0)),EB$11,"")</f>
        <v/>
      </c>
      <c r="EC156" s="1" t="str">
        <f ca="1">IF(ISERROR(MATCH(EC$10,$A$11:$A156,0)),EC$11,"")</f>
        <v/>
      </c>
      <c r="ED156" s="1">
        <f ca="1">IF(ISERROR(MATCH(ED$10,$A$11:$A156,0)),ED$11,"")</f>
        <v>0</v>
      </c>
      <c r="EE156" s="1" t="str">
        <f ca="1">IF(ISERROR(MATCH(EE$10,$A$11:$A156,0)),EE$11,"")</f>
        <v/>
      </c>
      <c r="EF156" s="1" t="str">
        <f ca="1">IF(ISERROR(MATCH(EF$10,$A$11:$A156,0)),EF$11,"")</f>
        <v/>
      </c>
      <c r="EG156" s="1" t="str">
        <f ca="1">IF(ISERROR(MATCH(EG$10,$A$11:$A156,0)),EG$11,"")</f>
        <v/>
      </c>
      <c r="EH156" s="1" t="str">
        <f ca="1">IF(ISERROR(MATCH(EH$10,$A$11:$A156,0)),EH$11,"")</f>
        <v/>
      </c>
      <c r="EI156" s="1" t="str">
        <f ca="1">IF(ISERROR(MATCH(EI$10,$A$11:$A156,0)),EI$11,"")</f>
        <v/>
      </c>
      <c r="EJ156" s="1" t="str">
        <f ca="1">IF(ISERROR(MATCH(EJ$10,$A$11:$A156,0)),EJ$11,"")</f>
        <v/>
      </c>
      <c r="EK156" s="1" t="str">
        <f ca="1">IF(ISERROR(MATCH(EK$10,$A$11:$A156,0)),EK$11,"")</f>
        <v/>
      </c>
      <c r="EL156" s="1">
        <f ca="1">IF(ISERROR(MATCH(EL$10,$A$11:$A156,0)),EL$11,"")</f>
        <v>0</v>
      </c>
      <c r="EM156" s="1" t="str">
        <f ca="1">IF(ISERROR(MATCH(EM$10,$A$11:$A156,0)),EM$11,"")</f>
        <v/>
      </c>
      <c r="EN156" s="1" t="str">
        <f ca="1">IF(ISERROR(MATCH(EN$10,$A$11:$A156,0)),EN$11,"")</f>
        <v/>
      </c>
      <c r="EO156" s="1" t="str">
        <f ca="1">IF(ISERROR(MATCH(EO$10,$A$11:$A156,0)),EO$11,"")</f>
        <v/>
      </c>
      <c r="EP156" s="1">
        <f ca="1">IF(ISERROR(MATCH(EP$10,$A$11:$A156,0)),EP$11,"")</f>
        <v>0</v>
      </c>
      <c r="EQ156" s="1">
        <f ca="1">IF(ISERROR(MATCH(EQ$10,$A$11:$A156,0)),EQ$11,"")</f>
        <v>0</v>
      </c>
      <c r="ER156" s="1">
        <f ca="1">IF(ISERROR(MATCH(ER$10,$A$11:$A156,0)),ER$11,"")</f>
        <v>0</v>
      </c>
      <c r="ES156" s="1" t="str">
        <f ca="1">IF(ISERROR(MATCH(ES$10,$A$11:$A156,0)),ES$11,"")</f>
        <v/>
      </c>
      <c r="ET156" s="1" t="str">
        <f ca="1">IF(ISERROR(MATCH(ET$10,$A$11:$A156,0)),ET$11,"")</f>
        <v/>
      </c>
      <c r="EU156" s="1" t="str">
        <f ca="1">IF(ISERROR(MATCH(EU$10,$A$11:$A156,0)),EU$11,"")</f>
        <v/>
      </c>
      <c r="EV156" s="1" t="str">
        <f ca="1">IF(ISERROR(MATCH(EV$10,$A$11:$A156,0)),EV$11,"")</f>
        <v/>
      </c>
      <c r="EW156" s="1" t="str">
        <f ca="1">IF(ISERROR(MATCH(EW$10,$A$11:$A156,0)),EW$11,"")</f>
        <v/>
      </c>
      <c r="EX156" s="1" t="str">
        <f ca="1">IF(ISERROR(MATCH(EX$10,$A$11:$A156,0)),EX$11,"")</f>
        <v/>
      </c>
      <c r="EY156" s="1" t="str">
        <f ca="1">IF(ISERROR(MATCH(EY$10,$A$11:$A156,0)),EY$11,"")</f>
        <v/>
      </c>
      <c r="EZ156" s="1">
        <f ca="1">IF(ISERROR(MATCH(EZ$10,$A$11:$A156,0)),EZ$11,"")</f>
        <v>0</v>
      </c>
      <c r="FA156" s="1" t="str">
        <f ca="1">IF(ISERROR(MATCH(FA$10,$A$11:$A156,0)),FA$11,"")</f>
        <v/>
      </c>
      <c r="FB156" s="1">
        <f ca="1">IF(ISERROR(MATCH(FB$10,$A$11:$A156,0)),FB$11,"")</f>
        <v>0</v>
      </c>
      <c r="FC156" s="1" t="str">
        <f ca="1">IF(ISERROR(MATCH(FC$10,$A$11:$A156,0)),FC$11,"")</f>
        <v/>
      </c>
      <c r="FD156" s="1" t="str">
        <f ca="1">IF(ISERROR(MATCH(FD$10,$A$11:$A156,0)),FD$11,"")</f>
        <v/>
      </c>
      <c r="FE156" s="1" t="str">
        <f ca="1">IF(ISERROR(MATCH(FE$10,$A$11:$A156,0)),FE$11,"")</f>
        <v/>
      </c>
      <c r="FF156" s="1" t="str">
        <f ca="1">IF(ISERROR(MATCH(FF$10,$A$11:$A156,0)),FF$11,"")</f>
        <v/>
      </c>
      <c r="FG156" s="1" t="str">
        <f ca="1">IF(ISERROR(MATCH(FG$10,$A$11:$A156,0)),FG$11,"")</f>
        <v/>
      </c>
      <c r="FH156" s="1">
        <f ca="1">IF(ISERROR(MATCH(FH$10,$A$11:$A156,0)),FH$11,"")</f>
        <v>0</v>
      </c>
      <c r="FI156" s="1" t="str">
        <f ca="1">IF(ISERROR(MATCH(FI$10,$A$11:$A156,0)),FI$11,"")</f>
        <v/>
      </c>
      <c r="FJ156" s="1" t="str">
        <f ca="1">IF(ISERROR(MATCH(FJ$10,$A$11:$A156,0)),FJ$11,"")</f>
        <v/>
      </c>
      <c r="FK156" s="1" t="str">
        <f ca="1">IF(ISERROR(MATCH(FK$10,$A$11:$A156,0)),FK$11,"")</f>
        <v/>
      </c>
      <c r="FL156" s="1" t="str">
        <f ca="1">IF(ISERROR(MATCH(FL$10,$A$11:$A156,0)),FL$11,"")</f>
        <v/>
      </c>
      <c r="FM156" s="1" t="str">
        <f ca="1">IF(ISERROR(MATCH(FM$10,$A$11:$A156,0)),FM$11,"")</f>
        <v/>
      </c>
      <c r="FN156" s="1" t="str">
        <f ca="1">IF(ISERROR(MATCH(FN$10,$A$11:$A156,0)),FN$11,"")</f>
        <v/>
      </c>
      <c r="FO156" s="1" t="str">
        <f ca="1">IF(ISERROR(MATCH(FO$10,$A$11:$A156,0)),FO$11,"")</f>
        <v/>
      </c>
      <c r="FP156" s="1">
        <f ca="1">IF(ISERROR(MATCH(FP$10,$A$11:$A156,0)),FP$11,"")</f>
        <v>0</v>
      </c>
      <c r="FQ156" s="1">
        <f ca="1">IF(ISERROR(MATCH(FQ$10,$A$11:$A156,0)),FQ$11,"")</f>
        <v>0</v>
      </c>
      <c r="FR156" s="1">
        <f ca="1">IF(ISERROR(MATCH(FR$10,$A$11:$A156,0)),FR$11,"")</f>
        <v>0</v>
      </c>
      <c r="FS156" s="1">
        <f ca="1">IF(ISERROR(MATCH(FS$10,$A$11:$A156,0)),FS$11,"")</f>
        <v>0</v>
      </c>
      <c r="FT156" s="1" t="str">
        <f ca="1">IF(ISERROR(MATCH(FT$10,$A$11:$A156,0)),FT$11,"")</f>
        <v/>
      </c>
      <c r="FU156" s="1">
        <f ca="1">IF(ISERROR(MATCH(FU$10,$A$11:$A156,0)),FU$11,"")</f>
        <v>0</v>
      </c>
      <c r="FV156" s="1">
        <f ca="1">IF(ISERROR(MATCH(FV$10,$A$11:$A156,0)),FV$11,"")</f>
        <v>0</v>
      </c>
      <c r="FW156" s="1">
        <f ca="1">IF(ISERROR(MATCH(FW$10,$A$11:$A156,0)),FW$11,"")</f>
        <v>0</v>
      </c>
      <c r="FX156" s="1" t="str">
        <f ca="1">IF(ISERROR(MATCH(FX$10,$A$11:$A156,0)),FX$11,"")</f>
        <v/>
      </c>
      <c r="FY156" s="1">
        <f ca="1">IF(ISERROR(MATCH(FY$10,$A$11:$A156,0)),FY$11,"")</f>
        <v>0</v>
      </c>
      <c r="FZ156" s="1" t="str">
        <f ca="1">IF(ISERROR(MATCH(FZ$10,$A$11:$A156,0)),FZ$11,"")</f>
        <v/>
      </c>
      <c r="GA156" s="1" t="str">
        <f ca="1">IF(ISERROR(MATCH(GA$10,$A$11:$A156,0)),GA$11,"")</f>
        <v/>
      </c>
      <c r="GB156" s="1">
        <f ca="1">IF(ISERROR(MATCH(GB$10,$A$11:$A156,0)),GB$11,"")</f>
        <v>0</v>
      </c>
      <c r="GC156" s="1" t="str">
        <f ca="1">IF(ISERROR(MATCH(GC$10,$A$11:$A156,0)),GC$11,"")</f>
        <v/>
      </c>
      <c r="GD156" s="1" t="str">
        <f ca="1">IF(ISERROR(MATCH(GD$10,$A$11:$A156,0)),GD$11,"")</f>
        <v/>
      </c>
      <c r="GE156" s="1" t="str">
        <f ca="1">IF(ISERROR(MATCH(GE$10,$A$11:$A156,0)),GE$11,"")</f>
        <v/>
      </c>
      <c r="GF156" s="1" t="str">
        <f ca="1">IF(ISERROR(MATCH(GF$10,$A$11:$A156,0)),GF$11,"")</f>
        <v/>
      </c>
      <c r="GG156" s="1" t="str">
        <f ca="1">IF(ISERROR(MATCH(GG$10,$A$11:$A156,0)),GG$11,"")</f>
        <v/>
      </c>
      <c r="GH156" s="1">
        <f ca="1">IF(ISERROR(MATCH(GH$10,$A$11:$A156,0)),GH$11,"")</f>
        <v>0</v>
      </c>
      <c r="GI156" s="1">
        <f ca="1">IF(ISERROR(MATCH(GI$10,$A$11:$A156,0)),GI$11,"")</f>
        <v>0</v>
      </c>
      <c r="GJ156" s="1">
        <f ca="1">IF(ISERROR(MATCH(GJ$10,$A$11:$A156,0)),GJ$11,"")</f>
        <v>0</v>
      </c>
      <c r="GK156" s="1">
        <f ca="1">IF(ISERROR(MATCH(GK$10,$A$11:$A156,0)),GK$11,"")</f>
        <v>0</v>
      </c>
      <c r="GL156" s="1" t="str">
        <f ca="1">IF(ISERROR(MATCH(GL$10,$A$11:$A156,0)),GL$11,"")</f>
        <v/>
      </c>
      <c r="GM156" s="1" t="str">
        <f ca="1">IF(ISERROR(MATCH(GM$10,$A$11:$A156,0)),GM$11,"")</f>
        <v/>
      </c>
      <c r="GN156" s="1" t="str">
        <f ca="1">IF(ISERROR(MATCH(GN$10,$A$11:$A156,0)),GN$11,"")</f>
        <v/>
      </c>
      <c r="GO156" s="1" t="str">
        <f ca="1">IF(ISERROR(MATCH(GO$10,$A$11:$A156,0)),GO$11,"")</f>
        <v/>
      </c>
      <c r="GP156" s="1" t="str">
        <f ca="1">IF(ISERROR(MATCH(GP$10,$A$11:$A156,0)),GP$11,"")</f>
        <v/>
      </c>
      <c r="GQ156" s="1" t="str">
        <f ca="1">IF(ISERROR(MATCH(GQ$10,$A$11:$A156,0)),GQ$11,"")</f>
        <v/>
      </c>
      <c r="GR156" s="1" t="str">
        <f ca="1">IF(ISERROR(MATCH(GR$10,$A$11:$A156,0)),GR$11,"")</f>
        <v/>
      </c>
      <c r="GS156" s="1" t="str">
        <f ca="1">IF(ISERROR(MATCH(GS$10,$A$11:$A156,0)),GS$11,"")</f>
        <v/>
      </c>
      <c r="GT156" s="1" t="str">
        <f ca="1">IF(ISERROR(MATCH(GT$10,$A$11:$A156,0)),GT$11,"")</f>
        <v/>
      </c>
      <c r="GU156" s="1" t="str">
        <f ca="1">IF(ISERROR(MATCH(GU$10,$A$11:$A156,0)),GU$11,"")</f>
        <v/>
      </c>
      <c r="GV156" s="1" t="str">
        <f ca="1">IF(ISERROR(MATCH(GV$10,$A$11:$A156,0)),GV$11,"")</f>
        <v/>
      </c>
      <c r="GW156" s="1" t="str">
        <f ca="1">IF(ISERROR(MATCH(GW$10,$A$11:$A156,0)),GW$11,"")</f>
        <v/>
      </c>
      <c r="GX156" s="1" t="str">
        <f ca="1">IF(ISERROR(MATCH(GX$10,$A$11:$A156,0)),GX$11,"")</f>
        <v/>
      </c>
      <c r="GY156" s="1">
        <f ca="1">IF(ISERROR(MATCH(GY$10,$A$11:$A156,0)),GY$11,"")</f>
        <v>0</v>
      </c>
      <c r="GZ156" s="1" t="str">
        <f ca="1">IF(ISERROR(MATCH(GZ$10,$A$11:$A156,0)),GZ$11,"")</f>
        <v/>
      </c>
      <c r="HA156" s="1" t="str">
        <f ca="1">IF(ISERROR(MATCH(HA$10,$A$11:$A156,0)),HA$11,"")</f>
        <v/>
      </c>
      <c r="HB156" s="1" t="str">
        <f ca="1">IF(ISERROR(MATCH(HB$10,$A$11:$A156,0)),HB$11,"")</f>
        <v/>
      </c>
      <c r="HC156" s="1">
        <f ca="1">IF(ISERROR(MATCH(HC$10,$A$11:$A156,0)),HC$11,"")</f>
        <v>0</v>
      </c>
      <c r="HD156" s="1">
        <f ca="1">IF(ISERROR(MATCH(HD$10,$A$11:$A156,0)),HD$11,"")</f>
        <v>0</v>
      </c>
      <c r="HE156" s="1">
        <f ca="1">IF(ISERROR(MATCH(HE$10,$A$11:$A156,0)),HE$11,"")</f>
        <v>0</v>
      </c>
    </row>
    <row r="157" spans="1:213">
      <c r="A157" s="11" t="str">
        <f t="shared" ca="1" si="10"/>
        <v>3DGFG</v>
      </c>
      <c r="B157" s="11">
        <f t="shared" ca="1" si="12"/>
        <v>0</v>
      </c>
      <c r="C157" s="11">
        <f ca="1">SUMPRODUCT((INDIRECT("'BASIS'!"&amp;ADDRESS(MATCH(R_1!$A157,BASIS_Zeilen,0),3)&amp;":"&amp;ADDRESS(MATCH(R_1!A157,BASIS_Zeilen,0),COUNTA(BASIS_Spalten)))&gt;0)*1)</f>
        <v>4</v>
      </c>
      <c r="D157" s="11">
        <f ca="1">$B157-Cockpit_1!$E$6</f>
        <v>-2</v>
      </c>
      <c r="E157" s="1">
        <f t="shared" ca="1" si="11"/>
        <v>4</v>
      </c>
      <c r="F157" s="7">
        <f ca="1">MAX($G157:INDIRECT(ADDRESS(ROW(157:157),COUNTA(BASIS_Produkt)+6)))</f>
        <v>0</v>
      </c>
      <c r="G157" s="1" t="str">
        <f ca="1">IF(ISERROR(MATCH(G$10,$A$11:$A157,0)),G$11,"")</f>
        <v/>
      </c>
      <c r="H157" s="1" t="str">
        <f ca="1">IF(ISERROR(MATCH(H$10,$A$11:$A157,0)),H$11,"")</f>
        <v/>
      </c>
      <c r="I157" s="1" t="str">
        <f ca="1">IF(ISERROR(MATCH(I$10,$A$11:$A157,0)),I$11,"")</f>
        <v/>
      </c>
      <c r="J157" s="1" t="str">
        <f ca="1">IF(ISERROR(MATCH(J$10,$A$11:$A157,0)),J$11,"")</f>
        <v/>
      </c>
      <c r="K157" s="1" t="str">
        <f ca="1">IF(ISERROR(MATCH(K$10,$A$11:$A157,0)),K$11,"")</f>
        <v/>
      </c>
      <c r="L157" s="1" t="str">
        <f ca="1">IF(ISERROR(MATCH(L$10,$A$11:$A157,0)),L$11,"")</f>
        <v/>
      </c>
      <c r="M157" s="1" t="str">
        <f ca="1">IF(ISERROR(MATCH(M$10,$A$11:$A157,0)),M$11,"")</f>
        <v/>
      </c>
      <c r="N157" s="1" t="str">
        <f ca="1">IF(ISERROR(MATCH(N$10,$A$11:$A157,0)),N$11,"")</f>
        <v/>
      </c>
      <c r="O157" s="1" t="str">
        <f ca="1">IF(ISERROR(MATCH(O$10,$A$11:$A157,0)),O$11,"")</f>
        <v/>
      </c>
      <c r="P157" s="1" t="str">
        <f ca="1">IF(ISERROR(MATCH(P$10,$A$11:$A157,0)),P$11,"")</f>
        <v/>
      </c>
      <c r="Q157" s="1" t="str">
        <f ca="1">IF(ISERROR(MATCH(Q$10,$A$11:$A157,0)),Q$11,"")</f>
        <v/>
      </c>
      <c r="R157" s="1" t="str">
        <f ca="1">IF(ISERROR(MATCH(R$10,$A$11:$A157,0)),R$11,"")</f>
        <v/>
      </c>
      <c r="S157" s="1" t="str">
        <f ca="1">IF(ISERROR(MATCH(S$10,$A$11:$A157,0)),S$11,"")</f>
        <v/>
      </c>
      <c r="T157" s="1" t="str">
        <f ca="1">IF(ISERROR(MATCH(T$10,$A$11:$A157,0)),T$11,"")</f>
        <v/>
      </c>
      <c r="U157" s="1" t="str">
        <f ca="1">IF(ISERROR(MATCH(U$10,$A$11:$A157,0)),U$11,"")</f>
        <v/>
      </c>
      <c r="V157" s="1" t="str">
        <f ca="1">IF(ISERROR(MATCH(V$10,$A$11:$A157,0)),V$11,"")</f>
        <v/>
      </c>
      <c r="W157" s="1" t="str">
        <f ca="1">IF(ISERROR(MATCH(W$10,$A$11:$A157,0)),W$11,"")</f>
        <v/>
      </c>
      <c r="X157" s="1" t="str">
        <f ca="1">IF(ISERROR(MATCH(X$10,$A$11:$A157,0)),X$11,"")</f>
        <v/>
      </c>
      <c r="Y157" s="1" t="str">
        <f ca="1">IF(ISERROR(MATCH(Y$10,$A$11:$A157,0)),Y$11,"")</f>
        <v/>
      </c>
      <c r="Z157" s="1" t="str">
        <f ca="1">IF(ISERROR(MATCH(Z$10,$A$11:$A157,0)),Z$11,"")</f>
        <v/>
      </c>
      <c r="AA157" s="1" t="str">
        <f ca="1">IF(ISERROR(MATCH(AA$10,$A$11:$A157,0)),AA$11,"")</f>
        <v/>
      </c>
      <c r="AB157" s="1" t="str">
        <f ca="1">IF(ISERROR(MATCH(AB$10,$A$11:$A157,0)),AB$11,"")</f>
        <v/>
      </c>
      <c r="AC157" s="1" t="str">
        <f ca="1">IF(ISERROR(MATCH(AC$10,$A$11:$A157,0)),AC$11,"")</f>
        <v/>
      </c>
      <c r="AD157" s="1" t="str">
        <f ca="1">IF(ISERROR(MATCH(AD$10,$A$11:$A157,0)),AD$11,"")</f>
        <v/>
      </c>
      <c r="AE157" s="1" t="str">
        <f ca="1">IF(ISERROR(MATCH(AE$10,$A$11:$A157,0)),AE$11,"")</f>
        <v/>
      </c>
      <c r="AF157" s="1" t="str">
        <f ca="1">IF(ISERROR(MATCH(AF$10,$A$11:$A157,0)),AF$11,"")</f>
        <v/>
      </c>
      <c r="AG157" s="1" t="str">
        <f ca="1">IF(ISERROR(MATCH(AG$10,$A$11:$A157,0)),AG$11,"")</f>
        <v/>
      </c>
      <c r="AH157" s="1" t="str">
        <f ca="1">IF(ISERROR(MATCH(AH$10,$A$11:$A157,0)),AH$11,"")</f>
        <v/>
      </c>
      <c r="AI157" s="1" t="str">
        <f ca="1">IF(ISERROR(MATCH(AI$10,$A$11:$A157,0)),AI$11,"")</f>
        <v/>
      </c>
      <c r="AJ157" s="1" t="str">
        <f ca="1">IF(ISERROR(MATCH(AJ$10,$A$11:$A157,0)),AJ$11,"")</f>
        <v/>
      </c>
      <c r="AK157" s="1" t="str">
        <f ca="1">IF(ISERROR(MATCH(AK$10,$A$11:$A157,0)),AK$11,"")</f>
        <v/>
      </c>
      <c r="AL157" s="1" t="str">
        <f ca="1">IF(ISERROR(MATCH(AL$10,$A$11:$A157,0)),AL$11,"")</f>
        <v/>
      </c>
      <c r="AM157" s="1" t="str">
        <f ca="1">IF(ISERROR(MATCH(AM$10,$A$11:$A157,0)),AM$11,"")</f>
        <v/>
      </c>
      <c r="AN157" s="1" t="str">
        <f ca="1">IF(ISERROR(MATCH(AN$10,$A$11:$A157,0)),AN$11,"")</f>
        <v/>
      </c>
      <c r="AO157" s="1" t="str">
        <f ca="1">IF(ISERROR(MATCH(AO$10,$A$11:$A157,0)),AO$11,"")</f>
        <v/>
      </c>
      <c r="AP157" s="1" t="str">
        <f ca="1">IF(ISERROR(MATCH(AP$10,$A$11:$A157,0)),AP$11,"")</f>
        <v/>
      </c>
      <c r="AQ157" s="1" t="str">
        <f ca="1">IF(ISERROR(MATCH(AQ$10,$A$11:$A157,0)),AQ$11,"")</f>
        <v/>
      </c>
      <c r="AR157" s="1" t="str">
        <f ca="1">IF(ISERROR(MATCH(AR$10,$A$11:$A157,0)),AR$11,"")</f>
        <v/>
      </c>
      <c r="AS157" s="1">
        <f ca="1">IF(ISERROR(MATCH(AS$10,$A$11:$A157,0)),AS$11,"")</f>
        <v>0</v>
      </c>
      <c r="AT157" s="1">
        <f ca="1">IF(ISERROR(MATCH(AT$10,$A$11:$A157,0)),AT$11,"")</f>
        <v>0</v>
      </c>
      <c r="AU157" s="1">
        <f ca="1">IF(ISERROR(MATCH(AU$10,$A$11:$A157,0)),AU$11,"")</f>
        <v>0</v>
      </c>
      <c r="AV157" s="1">
        <f ca="1">IF(ISERROR(MATCH(AV$10,$A$11:$A157,0)),AV$11,"")</f>
        <v>0</v>
      </c>
      <c r="AW157" s="1">
        <f ca="1">IF(ISERROR(MATCH(AW$10,$A$11:$A157,0)),AW$11,"")</f>
        <v>0</v>
      </c>
      <c r="AX157" s="1">
        <f ca="1">IF(ISERROR(MATCH(AX$10,$A$11:$A157,0)),AX$11,"")</f>
        <v>0</v>
      </c>
      <c r="AY157" s="1" t="str">
        <f ca="1">IF(ISERROR(MATCH(AY$10,$A$11:$A157,0)),AY$11,"")</f>
        <v/>
      </c>
      <c r="AZ157" s="1" t="str">
        <f ca="1">IF(ISERROR(MATCH(AZ$10,$A$11:$A157,0)),AZ$11,"")</f>
        <v/>
      </c>
      <c r="BA157" s="1" t="str">
        <f ca="1">IF(ISERROR(MATCH(BA$10,$A$11:$A157,0)),BA$11,"")</f>
        <v/>
      </c>
      <c r="BB157" s="1">
        <f ca="1">IF(ISERROR(MATCH(BB$10,$A$11:$A157,0)),BB$11,"")</f>
        <v>0</v>
      </c>
      <c r="BC157" s="1">
        <f ca="1">IF(ISERROR(MATCH(BC$10,$A$11:$A157,0)),BC$11,"")</f>
        <v>0</v>
      </c>
      <c r="BD157" s="1" t="str">
        <f ca="1">IF(ISERROR(MATCH(BD$10,$A$11:$A157,0)),BD$11,"")</f>
        <v/>
      </c>
      <c r="BE157" s="1" t="str">
        <f ca="1">IF(ISERROR(MATCH(BE$10,$A$11:$A157,0)),BE$11,"")</f>
        <v/>
      </c>
      <c r="BF157" s="1" t="str">
        <f ca="1">IF(ISERROR(MATCH(BF$10,$A$11:$A157,0)),BF$11,"")</f>
        <v/>
      </c>
      <c r="BG157" s="1" t="str">
        <f ca="1">IF(ISERROR(MATCH(BG$10,$A$11:$A157,0)),BG$11,"")</f>
        <v/>
      </c>
      <c r="BH157" s="1" t="str">
        <f ca="1">IF(ISERROR(MATCH(BH$10,$A$11:$A157,0)),BH$11,"")</f>
        <v/>
      </c>
      <c r="BI157" s="1">
        <f ca="1">IF(ISERROR(MATCH(BI$10,$A$11:$A157,0)),BI$11,"")</f>
        <v>0</v>
      </c>
      <c r="BJ157" s="1" t="str">
        <f ca="1">IF(ISERROR(MATCH(BJ$10,$A$11:$A157,0)),BJ$11,"")</f>
        <v/>
      </c>
      <c r="BK157" s="1" t="str">
        <f ca="1">IF(ISERROR(MATCH(BK$10,$A$11:$A157,0)),BK$11,"")</f>
        <v/>
      </c>
      <c r="BL157" s="1">
        <f ca="1">IF(ISERROR(MATCH(BL$10,$A$11:$A157,0)),BL$11,"")</f>
        <v>0</v>
      </c>
      <c r="BM157" s="1" t="str">
        <f ca="1">IF(ISERROR(MATCH(BM$10,$A$11:$A157,0)),BM$11,"")</f>
        <v/>
      </c>
      <c r="BN157" s="1" t="str">
        <f ca="1">IF(ISERROR(MATCH(BN$10,$A$11:$A157,0)),BN$11,"")</f>
        <v/>
      </c>
      <c r="BO157" s="1">
        <f ca="1">IF(ISERROR(MATCH(BO$10,$A$11:$A157,0)),BO$11,"")</f>
        <v>0</v>
      </c>
      <c r="BP157" s="1" t="str">
        <f ca="1">IF(ISERROR(MATCH(BP$10,$A$11:$A157,0)),BP$11,"")</f>
        <v/>
      </c>
      <c r="BQ157" s="1">
        <f ca="1">IF(ISERROR(MATCH(BQ$10,$A$11:$A157,0)),BQ$11,"")</f>
        <v>0</v>
      </c>
      <c r="BR157" s="1">
        <f ca="1">IF(ISERROR(MATCH(BR$10,$A$11:$A157,0)),BR$11,"")</f>
        <v>0</v>
      </c>
      <c r="BS157" s="1">
        <f ca="1">IF(ISERROR(MATCH(BS$10,$A$11:$A157,0)),BS$11,"")</f>
        <v>0</v>
      </c>
      <c r="BT157" s="1">
        <f ca="1">IF(ISERROR(MATCH(BT$10,$A$11:$A157,0)),BT$11,"")</f>
        <v>0</v>
      </c>
      <c r="BU157" s="1" t="str">
        <f ca="1">IF(ISERROR(MATCH(BU$10,$A$11:$A157,0)),BU$11,"")</f>
        <v/>
      </c>
      <c r="BV157" s="1" t="str">
        <f ca="1">IF(ISERROR(MATCH(BV$10,$A$11:$A157,0)),BV$11,"")</f>
        <v/>
      </c>
      <c r="BW157" s="1">
        <f ca="1">IF(ISERROR(MATCH(BW$10,$A$11:$A157,0)),BW$11,"")</f>
        <v>0</v>
      </c>
      <c r="BX157" s="1" t="str">
        <f ca="1">IF(ISERROR(MATCH(BX$10,$A$11:$A157,0)),BX$11,"")</f>
        <v/>
      </c>
      <c r="BY157" s="1">
        <f ca="1">IF(ISERROR(MATCH(BY$10,$A$11:$A157,0)),BY$11,"")</f>
        <v>0</v>
      </c>
      <c r="BZ157" s="1">
        <f ca="1">IF(ISERROR(MATCH(BZ$10,$A$11:$A157,0)),BZ$11,"")</f>
        <v>0</v>
      </c>
      <c r="CA157" s="1">
        <f ca="1">IF(ISERROR(MATCH(CA$10,$A$11:$A157,0)),CA$11,"")</f>
        <v>0</v>
      </c>
      <c r="CB157" s="1">
        <f ca="1">IF(ISERROR(MATCH(CB$10,$A$11:$A157,0)),CB$11,"")</f>
        <v>0</v>
      </c>
      <c r="CC157" s="1">
        <f ca="1">IF(ISERROR(MATCH(CC$10,$A$11:$A157,0)),CC$11,"")</f>
        <v>0</v>
      </c>
      <c r="CD157" s="1">
        <f ca="1">IF(ISERROR(MATCH(CD$10,$A$11:$A157,0)),CD$11,"")</f>
        <v>0</v>
      </c>
      <c r="CE157" s="1">
        <f ca="1">IF(ISERROR(MATCH(CE$10,$A$11:$A157,0)),CE$11,"")</f>
        <v>0</v>
      </c>
      <c r="CF157" s="1">
        <f ca="1">IF(ISERROR(MATCH(CF$10,$A$11:$A157,0)),CF$11,"")</f>
        <v>0</v>
      </c>
      <c r="CG157" s="1">
        <f ca="1">IF(ISERROR(MATCH(CG$10,$A$11:$A157,0)),CG$11,"")</f>
        <v>0</v>
      </c>
      <c r="CH157" s="1">
        <f ca="1">IF(ISERROR(MATCH(CH$10,$A$11:$A157,0)),CH$11,"")</f>
        <v>0</v>
      </c>
      <c r="CI157" s="1">
        <f ca="1">IF(ISERROR(MATCH(CI$10,$A$11:$A157,0)),CI$11,"")</f>
        <v>0</v>
      </c>
      <c r="CJ157" s="1" t="str">
        <f ca="1">IF(ISERROR(MATCH(CJ$10,$A$11:$A157,0)),CJ$11,"")</f>
        <v/>
      </c>
      <c r="CK157" s="1">
        <f ca="1">IF(ISERROR(MATCH(CK$10,$A$11:$A157,0)),CK$11,"")</f>
        <v>0</v>
      </c>
      <c r="CL157" s="1">
        <f ca="1">IF(ISERROR(MATCH(CL$10,$A$11:$A157,0)),CL$11,"")</f>
        <v>0</v>
      </c>
      <c r="CM157" s="1">
        <f ca="1">IF(ISERROR(MATCH(CM$10,$A$11:$A157,0)),CM$11,"")</f>
        <v>0</v>
      </c>
      <c r="CN157" s="1" t="str">
        <f ca="1">IF(ISERROR(MATCH(CN$10,$A$11:$A157,0)),CN$11,"")</f>
        <v/>
      </c>
      <c r="CO157" s="1" t="str">
        <f ca="1">IF(ISERROR(MATCH(CO$10,$A$11:$A157,0)),CO$11,"")</f>
        <v/>
      </c>
      <c r="CP157" s="1" t="str">
        <f ca="1">IF(ISERROR(MATCH(CP$10,$A$11:$A157,0)),CP$11,"")</f>
        <v/>
      </c>
      <c r="CQ157" s="1">
        <f ca="1">IF(ISERROR(MATCH(CQ$10,$A$11:$A157,0)),CQ$11,"")</f>
        <v>0</v>
      </c>
      <c r="CR157" s="1" t="str">
        <f ca="1">IF(ISERROR(MATCH(CR$10,$A$11:$A157,0)),CR$11,"")</f>
        <v/>
      </c>
      <c r="CS157" s="1">
        <f ca="1">IF(ISERROR(MATCH(CS$10,$A$11:$A157,0)),CS$11,"")</f>
        <v>0</v>
      </c>
      <c r="CT157" s="1" t="str">
        <f ca="1">IF(ISERROR(MATCH(CT$10,$A$11:$A157,0)),CT$11,"")</f>
        <v/>
      </c>
      <c r="CU157" s="1" t="str">
        <f ca="1">IF(ISERROR(MATCH(CU$10,$A$11:$A157,0)),CU$11,"")</f>
        <v/>
      </c>
      <c r="CV157" s="1" t="str">
        <f ca="1">IF(ISERROR(MATCH(CV$10,$A$11:$A157,0)),CV$11,"")</f>
        <v/>
      </c>
      <c r="CW157" s="1" t="str">
        <f ca="1">IF(ISERROR(MATCH(CW$10,$A$11:$A157,0)),CW$11,"")</f>
        <v/>
      </c>
      <c r="CX157" s="1" t="str">
        <f ca="1">IF(ISERROR(MATCH(CX$10,$A$11:$A157,0)),CX$11,"")</f>
        <v/>
      </c>
      <c r="CY157" s="1" t="str">
        <f ca="1">IF(ISERROR(MATCH(CY$10,$A$11:$A157,0)),CY$11,"")</f>
        <v/>
      </c>
      <c r="CZ157" s="1" t="str">
        <f ca="1">IF(ISERROR(MATCH(CZ$10,$A$11:$A157,0)),CZ$11,"")</f>
        <v/>
      </c>
      <c r="DA157" s="1" t="str">
        <f ca="1">IF(ISERROR(MATCH(DA$10,$A$11:$A157,0)),DA$11,"")</f>
        <v/>
      </c>
      <c r="DB157" s="1" t="str">
        <f ca="1">IF(ISERROR(MATCH(DB$10,$A$11:$A157,0)),DB$11,"")</f>
        <v/>
      </c>
      <c r="DC157" s="1" t="str">
        <f ca="1">IF(ISERROR(MATCH(DC$10,$A$11:$A157,0)),DC$11,"")</f>
        <v/>
      </c>
      <c r="DD157" s="1" t="str">
        <f ca="1">IF(ISERROR(MATCH(DD$10,$A$11:$A157,0)),DD$11,"")</f>
        <v/>
      </c>
      <c r="DE157" s="1" t="str">
        <f ca="1">IF(ISERROR(MATCH(DE$10,$A$11:$A157,0)),DE$11,"")</f>
        <v/>
      </c>
      <c r="DF157" s="1" t="str">
        <f ca="1">IF(ISERROR(MATCH(DF$10,$A$11:$A157,0)),DF$11,"")</f>
        <v/>
      </c>
      <c r="DG157" s="1" t="str">
        <f ca="1">IF(ISERROR(MATCH(DG$10,$A$11:$A157,0)),DG$11,"")</f>
        <v/>
      </c>
      <c r="DH157" s="1" t="str">
        <f ca="1">IF(ISERROR(MATCH(DH$10,$A$11:$A157,0)),DH$11,"")</f>
        <v/>
      </c>
      <c r="DI157" s="1" t="str">
        <f ca="1">IF(ISERROR(MATCH(DI$10,$A$11:$A157,0)),DI$11,"")</f>
        <v/>
      </c>
      <c r="DJ157" s="1" t="str">
        <f ca="1">IF(ISERROR(MATCH(DJ$10,$A$11:$A157,0)),DJ$11,"")</f>
        <v/>
      </c>
      <c r="DK157" s="1" t="str">
        <f ca="1">IF(ISERROR(MATCH(DK$10,$A$11:$A157,0)),DK$11,"")</f>
        <v/>
      </c>
      <c r="DL157" s="1" t="str">
        <f ca="1">IF(ISERROR(MATCH(DL$10,$A$11:$A157,0)),DL$11,"")</f>
        <v/>
      </c>
      <c r="DM157" s="1">
        <f ca="1">IF(ISERROR(MATCH(DM$10,$A$11:$A157,0)),DM$11,"")</f>
        <v>0</v>
      </c>
      <c r="DN157" s="1" t="str">
        <f ca="1">IF(ISERROR(MATCH(DN$10,$A$11:$A157,0)),DN$11,"")</f>
        <v/>
      </c>
      <c r="DO157" s="1" t="str">
        <f ca="1">IF(ISERROR(MATCH(DO$10,$A$11:$A157,0)),DO$11,"")</f>
        <v/>
      </c>
      <c r="DP157" s="1" t="str">
        <f ca="1">IF(ISERROR(MATCH(DP$10,$A$11:$A157,0)),DP$11,"")</f>
        <v/>
      </c>
      <c r="DQ157" s="1" t="str">
        <f ca="1">IF(ISERROR(MATCH(DQ$10,$A$11:$A157,0)),DQ$11,"")</f>
        <v/>
      </c>
      <c r="DR157" s="1" t="str">
        <f ca="1">IF(ISERROR(MATCH(DR$10,$A$11:$A157,0)),DR$11,"")</f>
        <v/>
      </c>
      <c r="DS157" s="1" t="str">
        <f ca="1">IF(ISERROR(MATCH(DS$10,$A$11:$A157,0)),DS$11,"")</f>
        <v/>
      </c>
      <c r="DT157" s="1">
        <f ca="1">IF(ISERROR(MATCH(DT$10,$A$11:$A157,0)),DT$11,"")</f>
        <v>0</v>
      </c>
      <c r="DU157" s="1" t="str">
        <f ca="1">IF(ISERROR(MATCH(DU$10,$A$11:$A157,0)),DU$11,"")</f>
        <v/>
      </c>
      <c r="DV157" s="1" t="str">
        <f ca="1">IF(ISERROR(MATCH(DV$10,$A$11:$A157,0)),DV$11,"")</f>
        <v/>
      </c>
      <c r="DW157" s="1" t="str">
        <f ca="1">IF(ISERROR(MATCH(DW$10,$A$11:$A157,0)),DW$11,"")</f>
        <v/>
      </c>
      <c r="DX157" s="1" t="str">
        <f ca="1">IF(ISERROR(MATCH(DX$10,$A$11:$A157,0)),DX$11,"")</f>
        <v/>
      </c>
      <c r="DY157" s="1">
        <f ca="1">IF(ISERROR(MATCH(DY$10,$A$11:$A157,0)),DY$11,"")</f>
        <v>0</v>
      </c>
      <c r="DZ157" s="1" t="str">
        <f ca="1">IF(ISERROR(MATCH(DZ$10,$A$11:$A157,0)),DZ$11,"")</f>
        <v/>
      </c>
      <c r="EA157" s="1" t="str">
        <f ca="1">IF(ISERROR(MATCH(EA$10,$A$11:$A157,0)),EA$11,"")</f>
        <v/>
      </c>
      <c r="EB157" s="1" t="str">
        <f ca="1">IF(ISERROR(MATCH(EB$10,$A$11:$A157,0)),EB$11,"")</f>
        <v/>
      </c>
      <c r="EC157" s="1" t="str">
        <f ca="1">IF(ISERROR(MATCH(EC$10,$A$11:$A157,0)),EC$11,"")</f>
        <v/>
      </c>
      <c r="ED157" s="1">
        <f ca="1">IF(ISERROR(MATCH(ED$10,$A$11:$A157,0)),ED$11,"")</f>
        <v>0</v>
      </c>
      <c r="EE157" s="1" t="str">
        <f ca="1">IF(ISERROR(MATCH(EE$10,$A$11:$A157,0)),EE$11,"")</f>
        <v/>
      </c>
      <c r="EF157" s="1" t="str">
        <f ca="1">IF(ISERROR(MATCH(EF$10,$A$11:$A157,0)),EF$11,"")</f>
        <v/>
      </c>
      <c r="EG157" s="1" t="str">
        <f ca="1">IF(ISERROR(MATCH(EG$10,$A$11:$A157,0)),EG$11,"")</f>
        <v/>
      </c>
      <c r="EH157" s="1" t="str">
        <f ca="1">IF(ISERROR(MATCH(EH$10,$A$11:$A157,0)),EH$11,"")</f>
        <v/>
      </c>
      <c r="EI157" s="1" t="str">
        <f ca="1">IF(ISERROR(MATCH(EI$10,$A$11:$A157,0)),EI$11,"")</f>
        <v/>
      </c>
      <c r="EJ157" s="1" t="str">
        <f ca="1">IF(ISERROR(MATCH(EJ$10,$A$11:$A157,0)),EJ$11,"")</f>
        <v/>
      </c>
      <c r="EK157" s="1" t="str">
        <f ca="1">IF(ISERROR(MATCH(EK$10,$A$11:$A157,0)),EK$11,"")</f>
        <v/>
      </c>
      <c r="EL157" s="1">
        <f ca="1">IF(ISERROR(MATCH(EL$10,$A$11:$A157,0)),EL$11,"")</f>
        <v>0</v>
      </c>
      <c r="EM157" s="1" t="str">
        <f ca="1">IF(ISERROR(MATCH(EM$10,$A$11:$A157,0)),EM$11,"")</f>
        <v/>
      </c>
      <c r="EN157" s="1" t="str">
        <f ca="1">IF(ISERROR(MATCH(EN$10,$A$11:$A157,0)),EN$11,"")</f>
        <v/>
      </c>
      <c r="EO157" s="1" t="str">
        <f ca="1">IF(ISERROR(MATCH(EO$10,$A$11:$A157,0)),EO$11,"")</f>
        <v/>
      </c>
      <c r="EP157" s="1">
        <f ca="1">IF(ISERROR(MATCH(EP$10,$A$11:$A157,0)),EP$11,"")</f>
        <v>0</v>
      </c>
      <c r="EQ157" s="1">
        <f ca="1">IF(ISERROR(MATCH(EQ$10,$A$11:$A157,0)),EQ$11,"")</f>
        <v>0</v>
      </c>
      <c r="ER157" s="1">
        <f ca="1">IF(ISERROR(MATCH(ER$10,$A$11:$A157,0)),ER$11,"")</f>
        <v>0</v>
      </c>
      <c r="ES157" s="1" t="str">
        <f ca="1">IF(ISERROR(MATCH(ES$10,$A$11:$A157,0)),ES$11,"")</f>
        <v/>
      </c>
      <c r="ET157" s="1" t="str">
        <f ca="1">IF(ISERROR(MATCH(ET$10,$A$11:$A157,0)),ET$11,"")</f>
        <v/>
      </c>
      <c r="EU157" s="1" t="str">
        <f ca="1">IF(ISERROR(MATCH(EU$10,$A$11:$A157,0)),EU$11,"")</f>
        <v/>
      </c>
      <c r="EV157" s="1" t="str">
        <f ca="1">IF(ISERROR(MATCH(EV$10,$A$11:$A157,0)),EV$11,"")</f>
        <v/>
      </c>
      <c r="EW157" s="1" t="str">
        <f ca="1">IF(ISERROR(MATCH(EW$10,$A$11:$A157,0)),EW$11,"")</f>
        <v/>
      </c>
      <c r="EX157" s="1" t="str">
        <f ca="1">IF(ISERROR(MATCH(EX$10,$A$11:$A157,0)),EX$11,"")</f>
        <v/>
      </c>
      <c r="EY157" s="1" t="str">
        <f ca="1">IF(ISERROR(MATCH(EY$10,$A$11:$A157,0)),EY$11,"")</f>
        <v/>
      </c>
      <c r="EZ157" s="1">
        <f ca="1">IF(ISERROR(MATCH(EZ$10,$A$11:$A157,0)),EZ$11,"")</f>
        <v>0</v>
      </c>
      <c r="FA157" s="1" t="str">
        <f ca="1">IF(ISERROR(MATCH(FA$10,$A$11:$A157,0)),FA$11,"")</f>
        <v/>
      </c>
      <c r="FB157" s="1">
        <f ca="1">IF(ISERROR(MATCH(FB$10,$A$11:$A157,0)),FB$11,"")</f>
        <v>0</v>
      </c>
      <c r="FC157" s="1" t="str">
        <f ca="1">IF(ISERROR(MATCH(FC$10,$A$11:$A157,0)),FC$11,"")</f>
        <v/>
      </c>
      <c r="FD157" s="1" t="str">
        <f ca="1">IF(ISERROR(MATCH(FD$10,$A$11:$A157,0)),FD$11,"")</f>
        <v/>
      </c>
      <c r="FE157" s="1" t="str">
        <f ca="1">IF(ISERROR(MATCH(FE$10,$A$11:$A157,0)),FE$11,"")</f>
        <v/>
      </c>
      <c r="FF157" s="1" t="str">
        <f ca="1">IF(ISERROR(MATCH(FF$10,$A$11:$A157,0)),FF$11,"")</f>
        <v/>
      </c>
      <c r="FG157" s="1" t="str">
        <f ca="1">IF(ISERROR(MATCH(FG$10,$A$11:$A157,0)),FG$11,"")</f>
        <v/>
      </c>
      <c r="FH157" s="1">
        <f ca="1">IF(ISERROR(MATCH(FH$10,$A$11:$A157,0)),FH$11,"")</f>
        <v>0</v>
      </c>
      <c r="FI157" s="1" t="str">
        <f ca="1">IF(ISERROR(MATCH(FI$10,$A$11:$A157,0)),FI$11,"")</f>
        <v/>
      </c>
      <c r="FJ157" s="1" t="str">
        <f ca="1">IF(ISERROR(MATCH(FJ$10,$A$11:$A157,0)),FJ$11,"")</f>
        <v/>
      </c>
      <c r="FK157" s="1" t="str">
        <f ca="1">IF(ISERROR(MATCH(FK$10,$A$11:$A157,0)),FK$11,"")</f>
        <v/>
      </c>
      <c r="FL157" s="1" t="str">
        <f ca="1">IF(ISERROR(MATCH(FL$10,$A$11:$A157,0)),FL$11,"")</f>
        <v/>
      </c>
      <c r="FM157" s="1" t="str">
        <f ca="1">IF(ISERROR(MATCH(FM$10,$A$11:$A157,0)),FM$11,"")</f>
        <v/>
      </c>
      <c r="FN157" s="1" t="str">
        <f ca="1">IF(ISERROR(MATCH(FN$10,$A$11:$A157,0)),FN$11,"")</f>
        <v/>
      </c>
      <c r="FO157" s="1" t="str">
        <f ca="1">IF(ISERROR(MATCH(FO$10,$A$11:$A157,0)),FO$11,"")</f>
        <v/>
      </c>
      <c r="FP157" s="1">
        <f ca="1">IF(ISERROR(MATCH(FP$10,$A$11:$A157,0)),FP$11,"")</f>
        <v>0</v>
      </c>
      <c r="FQ157" s="1">
        <f ca="1">IF(ISERROR(MATCH(FQ$10,$A$11:$A157,0)),FQ$11,"")</f>
        <v>0</v>
      </c>
      <c r="FR157" s="1">
        <f ca="1">IF(ISERROR(MATCH(FR$10,$A$11:$A157,0)),FR$11,"")</f>
        <v>0</v>
      </c>
      <c r="FS157" s="1">
        <f ca="1">IF(ISERROR(MATCH(FS$10,$A$11:$A157,0)),FS$11,"")</f>
        <v>0</v>
      </c>
      <c r="FT157" s="1" t="str">
        <f ca="1">IF(ISERROR(MATCH(FT$10,$A$11:$A157,0)),FT$11,"")</f>
        <v/>
      </c>
      <c r="FU157" s="1">
        <f ca="1">IF(ISERROR(MATCH(FU$10,$A$11:$A157,0)),FU$11,"")</f>
        <v>0</v>
      </c>
      <c r="FV157" s="1">
        <f ca="1">IF(ISERROR(MATCH(FV$10,$A$11:$A157,0)),FV$11,"")</f>
        <v>0</v>
      </c>
      <c r="FW157" s="1">
        <f ca="1">IF(ISERROR(MATCH(FW$10,$A$11:$A157,0)),FW$11,"")</f>
        <v>0</v>
      </c>
      <c r="FX157" s="1" t="str">
        <f ca="1">IF(ISERROR(MATCH(FX$10,$A$11:$A157,0)),FX$11,"")</f>
        <v/>
      </c>
      <c r="FY157" s="1">
        <f ca="1">IF(ISERROR(MATCH(FY$10,$A$11:$A157,0)),FY$11,"")</f>
        <v>0</v>
      </c>
      <c r="FZ157" s="1" t="str">
        <f ca="1">IF(ISERROR(MATCH(FZ$10,$A$11:$A157,0)),FZ$11,"")</f>
        <v/>
      </c>
      <c r="GA157" s="1" t="str">
        <f ca="1">IF(ISERROR(MATCH(GA$10,$A$11:$A157,0)),GA$11,"")</f>
        <v/>
      </c>
      <c r="GB157" s="1">
        <f ca="1">IF(ISERROR(MATCH(GB$10,$A$11:$A157,0)),GB$11,"")</f>
        <v>0</v>
      </c>
      <c r="GC157" s="1" t="str">
        <f ca="1">IF(ISERROR(MATCH(GC$10,$A$11:$A157,0)),GC$11,"")</f>
        <v/>
      </c>
      <c r="GD157" s="1" t="str">
        <f ca="1">IF(ISERROR(MATCH(GD$10,$A$11:$A157,0)),GD$11,"")</f>
        <v/>
      </c>
      <c r="GE157" s="1" t="str">
        <f ca="1">IF(ISERROR(MATCH(GE$10,$A$11:$A157,0)),GE$11,"")</f>
        <v/>
      </c>
      <c r="GF157" s="1" t="str">
        <f ca="1">IF(ISERROR(MATCH(GF$10,$A$11:$A157,0)),GF$11,"")</f>
        <v/>
      </c>
      <c r="GG157" s="1" t="str">
        <f ca="1">IF(ISERROR(MATCH(GG$10,$A$11:$A157,0)),GG$11,"")</f>
        <v/>
      </c>
      <c r="GH157" s="1">
        <f ca="1">IF(ISERROR(MATCH(GH$10,$A$11:$A157,0)),GH$11,"")</f>
        <v>0</v>
      </c>
      <c r="GI157" s="1">
        <f ca="1">IF(ISERROR(MATCH(GI$10,$A$11:$A157,0)),GI$11,"")</f>
        <v>0</v>
      </c>
      <c r="GJ157" s="1">
        <f ca="1">IF(ISERROR(MATCH(GJ$10,$A$11:$A157,0)),GJ$11,"")</f>
        <v>0</v>
      </c>
      <c r="GK157" s="1">
        <f ca="1">IF(ISERROR(MATCH(GK$10,$A$11:$A157,0)),GK$11,"")</f>
        <v>0</v>
      </c>
      <c r="GL157" s="1" t="str">
        <f ca="1">IF(ISERROR(MATCH(GL$10,$A$11:$A157,0)),GL$11,"")</f>
        <v/>
      </c>
      <c r="GM157" s="1" t="str">
        <f ca="1">IF(ISERROR(MATCH(GM$10,$A$11:$A157,0)),GM$11,"")</f>
        <v/>
      </c>
      <c r="GN157" s="1" t="str">
        <f ca="1">IF(ISERROR(MATCH(GN$10,$A$11:$A157,0)),GN$11,"")</f>
        <v/>
      </c>
      <c r="GO157" s="1" t="str">
        <f ca="1">IF(ISERROR(MATCH(GO$10,$A$11:$A157,0)),GO$11,"")</f>
        <v/>
      </c>
      <c r="GP157" s="1" t="str">
        <f ca="1">IF(ISERROR(MATCH(GP$10,$A$11:$A157,0)),GP$11,"")</f>
        <v/>
      </c>
      <c r="GQ157" s="1" t="str">
        <f ca="1">IF(ISERROR(MATCH(GQ$10,$A$11:$A157,0)),GQ$11,"")</f>
        <v/>
      </c>
      <c r="GR157" s="1" t="str">
        <f ca="1">IF(ISERROR(MATCH(GR$10,$A$11:$A157,0)),GR$11,"")</f>
        <v/>
      </c>
      <c r="GS157" s="1" t="str">
        <f ca="1">IF(ISERROR(MATCH(GS$10,$A$11:$A157,0)),GS$11,"")</f>
        <v/>
      </c>
      <c r="GT157" s="1" t="str">
        <f ca="1">IF(ISERROR(MATCH(GT$10,$A$11:$A157,0)),GT$11,"")</f>
        <v/>
      </c>
      <c r="GU157" s="1" t="str">
        <f ca="1">IF(ISERROR(MATCH(GU$10,$A$11:$A157,0)),GU$11,"")</f>
        <v/>
      </c>
      <c r="GV157" s="1" t="str">
        <f ca="1">IF(ISERROR(MATCH(GV$10,$A$11:$A157,0)),GV$11,"")</f>
        <v/>
      </c>
      <c r="GW157" s="1" t="str">
        <f ca="1">IF(ISERROR(MATCH(GW$10,$A$11:$A157,0)),GW$11,"")</f>
        <v/>
      </c>
      <c r="GX157" s="1" t="str">
        <f ca="1">IF(ISERROR(MATCH(GX$10,$A$11:$A157,0)),GX$11,"")</f>
        <v/>
      </c>
      <c r="GY157" s="1">
        <f ca="1">IF(ISERROR(MATCH(GY$10,$A$11:$A157,0)),GY$11,"")</f>
        <v>0</v>
      </c>
      <c r="GZ157" s="1" t="str">
        <f ca="1">IF(ISERROR(MATCH(GZ$10,$A$11:$A157,0)),GZ$11,"")</f>
        <v/>
      </c>
      <c r="HA157" s="1" t="str">
        <f ca="1">IF(ISERROR(MATCH(HA$10,$A$11:$A157,0)),HA$11,"")</f>
        <v/>
      </c>
      <c r="HB157" s="1" t="str">
        <f ca="1">IF(ISERROR(MATCH(HB$10,$A$11:$A157,0)),HB$11,"")</f>
        <v/>
      </c>
      <c r="HC157" s="1">
        <f ca="1">IF(ISERROR(MATCH(HC$10,$A$11:$A157,0)),HC$11,"")</f>
        <v>0</v>
      </c>
      <c r="HD157" s="1">
        <f ca="1">IF(ISERROR(MATCH(HD$10,$A$11:$A157,0)),HD$11,"")</f>
        <v>0</v>
      </c>
      <c r="HE157" s="1">
        <f ca="1">IF(ISERROR(MATCH(HE$10,$A$11:$A157,0)),HE$11,"")</f>
        <v>0</v>
      </c>
    </row>
    <row r="158" spans="1:213">
      <c r="A158" s="11" t="str">
        <f t="shared" ca="1" si="10"/>
        <v>3DGFI</v>
      </c>
      <c r="B158" s="11">
        <f t="shared" ca="1" si="12"/>
        <v>0</v>
      </c>
      <c r="C158" s="11">
        <f ca="1">SUMPRODUCT((INDIRECT("'BASIS'!"&amp;ADDRESS(MATCH(R_1!$A158,BASIS_Zeilen,0),3)&amp;":"&amp;ADDRESS(MATCH(R_1!A158,BASIS_Zeilen,0),COUNTA(BASIS_Spalten)))&gt;0)*1)</f>
        <v>4</v>
      </c>
      <c r="D158" s="11">
        <f ca="1">$B158-Cockpit_1!$E$6</f>
        <v>-2</v>
      </c>
      <c r="E158" s="1">
        <f t="shared" ca="1" si="11"/>
        <v>4</v>
      </c>
      <c r="F158" s="7">
        <f ca="1">MAX($G158:INDIRECT(ADDRESS(ROW(158:158),COUNTA(BASIS_Produkt)+6)))</f>
        <v>0</v>
      </c>
      <c r="G158" s="1" t="str">
        <f ca="1">IF(ISERROR(MATCH(G$10,$A$11:$A158,0)),G$11,"")</f>
        <v/>
      </c>
      <c r="H158" s="1" t="str">
        <f ca="1">IF(ISERROR(MATCH(H$10,$A$11:$A158,0)),H$11,"")</f>
        <v/>
      </c>
      <c r="I158" s="1" t="str">
        <f ca="1">IF(ISERROR(MATCH(I$10,$A$11:$A158,0)),I$11,"")</f>
        <v/>
      </c>
      <c r="J158" s="1" t="str">
        <f ca="1">IF(ISERROR(MATCH(J$10,$A$11:$A158,0)),J$11,"")</f>
        <v/>
      </c>
      <c r="K158" s="1" t="str">
        <f ca="1">IF(ISERROR(MATCH(K$10,$A$11:$A158,0)),K$11,"")</f>
        <v/>
      </c>
      <c r="L158" s="1" t="str">
        <f ca="1">IF(ISERROR(MATCH(L$10,$A$11:$A158,0)),L$11,"")</f>
        <v/>
      </c>
      <c r="M158" s="1" t="str">
        <f ca="1">IF(ISERROR(MATCH(M$10,$A$11:$A158,0)),M$11,"")</f>
        <v/>
      </c>
      <c r="N158" s="1" t="str">
        <f ca="1">IF(ISERROR(MATCH(N$10,$A$11:$A158,0)),N$11,"")</f>
        <v/>
      </c>
      <c r="O158" s="1" t="str">
        <f ca="1">IF(ISERROR(MATCH(O$10,$A$11:$A158,0)),O$11,"")</f>
        <v/>
      </c>
      <c r="P158" s="1" t="str">
        <f ca="1">IF(ISERROR(MATCH(P$10,$A$11:$A158,0)),P$11,"")</f>
        <v/>
      </c>
      <c r="Q158" s="1" t="str">
        <f ca="1">IF(ISERROR(MATCH(Q$10,$A$11:$A158,0)),Q$11,"")</f>
        <v/>
      </c>
      <c r="R158" s="1" t="str">
        <f ca="1">IF(ISERROR(MATCH(R$10,$A$11:$A158,0)),R$11,"")</f>
        <v/>
      </c>
      <c r="S158" s="1" t="str">
        <f ca="1">IF(ISERROR(MATCH(S$10,$A$11:$A158,0)),S$11,"")</f>
        <v/>
      </c>
      <c r="T158" s="1" t="str">
        <f ca="1">IF(ISERROR(MATCH(T$10,$A$11:$A158,0)),T$11,"")</f>
        <v/>
      </c>
      <c r="U158" s="1" t="str">
        <f ca="1">IF(ISERROR(MATCH(U$10,$A$11:$A158,0)),U$11,"")</f>
        <v/>
      </c>
      <c r="V158" s="1" t="str">
        <f ca="1">IF(ISERROR(MATCH(V$10,$A$11:$A158,0)),V$11,"")</f>
        <v/>
      </c>
      <c r="W158" s="1" t="str">
        <f ca="1">IF(ISERROR(MATCH(W$10,$A$11:$A158,0)),W$11,"")</f>
        <v/>
      </c>
      <c r="X158" s="1" t="str">
        <f ca="1">IF(ISERROR(MATCH(X$10,$A$11:$A158,0)),X$11,"")</f>
        <v/>
      </c>
      <c r="Y158" s="1" t="str">
        <f ca="1">IF(ISERROR(MATCH(Y$10,$A$11:$A158,0)),Y$11,"")</f>
        <v/>
      </c>
      <c r="Z158" s="1" t="str">
        <f ca="1">IF(ISERROR(MATCH(Z$10,$A$11:$A158,0)),Z$11,"")</f>
        <v/>
      </c>
      <c r="AA158" s="1" t="str">
        <f ca="1">IF(ISERROR(MATCH(AA$10,$A$11:$A158,0)),AA$11,"")</f>
        <v/>
      </c>
      <c r="AB158" s="1" t="str">
        <f ca="1">IF(ISERROR(MATCH(AB$10,$A$11:$A158,0)),AB$11,"")</f>
        <v/>
      </c>
      <c r="AC158" s="1" t="str">
        <f ca="1">IF(ISERROR(MATCH(AC$10,$A$11:$A158,0)),AC$11,"")</f>
        <v/>
      </c>
      <c r="AD158" s="1" t="str">
        <f ca="1">IF(ISERROR(MATCH(AD$10,$A$11:$A158,0)),AD$11,"")</f>
        <v/>
      </c>
      <c r="AE158" s="1" t="str">
        <f ca="1">IF(ISERROR(MATCH(AE$10,$A$11:$A158,0)),AE$11,"")</f>
        <v/>
      </c>
      <c r="AF158" s="1" t="str">
        <f ca="1">IF(ISERROR(MATCH(AF$10,$A$11:$A158,0)),AF$11,"")</f>
        <v/>
      </c>
      <c r="AG158" s="1" t="str">
        <f ca="1">IF(ISERROR(MATCH(AG$10,$A$11:$A158,0)),AG$11,"")</f>
        <v/>
      </c>
      <c r="AH158" s="1" t="str">
        <f ca="1">IF(ISERROR(MATCH(AH$10,$A$11:$A158,0)),AH$11,"")</f>
        <v/>
      </c>
      <c r="AI158" s="1" t="str">
        <f ca="1">IF(ISERROR(MATCH(AI$10,$A$11:$A158,0)),AI$11,"")</f>
        <v/>
      </c>
      <c r="AJ158" s="1" t="str">
        <f ca="1">IF(ISERROR(MATCH(AJ$10,$A$11:$A158,0)),AJ$11,"")</f>
        <v/>
      </c>
      <c r="AK158" s="1" t="str">
        <f ca="1">IF(ISERROR(MATCH(AK$10,$A$11:$A158,0)),AK$11,"")</f>
        <v/>
      </c>
      <c r="AL158" s="1" t="str">
        <f ca="1">IF(ISERROR(MATCH(AL$10,$A$11:$A158,0)),AL$11,"")</f>
        <v/>
      </c>
      <c r="AM158" s="1" t="str">
        <f ca="1">IF(ISERROR(MATCH(AM$10,$A$11:$A158,0)),AM$11,"")</f>
        <v/>
      </c>
      <c r="AN158" s="1" t="str">
        <f ca="1">IF(ISERROR(MATCH(AN$10,$A$11:$A158,0)),AN$11,"")</f>
        <v/>
      </c>
      <c r="AO158" s="1" t="str">
        <f ca="1">IF(ISERROR(MATCH(AO$10,$A$11:$A158,0)),AO$11,"")</f>
        <v/>
      </c>
      <c r="AP158" s="1" t="str">
        <f ca="1">IF(ISERROR(MATCH(AP$10,$A$11:$A158,0)),AP$11,"")</f>
        <v/>
      </c>
      <c r="AQ158" s="1" t="str">
        <f ca="1">IF(ISERROR(MATCH(AQ$10,$A$11:$A158,0)),AQ$11,"")</f>
        <v/>
      </c>
      <c r="AR158" s="1" t="str">
        <f ca="1">IF(ISERROR(MATCH(AR$10,$A$11:$A158,0)),AR$11,"")</f>
        <v/>
      </c>
      <c r="AS158" s="1" t="str">
        <f ca="1">IF(ISERROR(MATCH(AS$10,$A$11:$A158,0)),AS$11,"")</f>
        <v/>
      </c>
      <c r="AT158" s="1">
        <f ca="1">IF(ISERROR(MATCH(AT$10,$A$11:$A158,0)),AT$11,"")</f>
        <v>0</v>
      </c>
      <c r="AU158" s="1">
        <f ca="1">IF(ISERROR(MATCH(AU$10,$A$11:$A158,0)),AU$11,"")</f>
        <v>0</v>
      </c>
      <c r="AV158" s="1">
        <f ca="1">IF(ISERROR(MATCH(AV$10,$A$11:$A158,0)),AV$11,"")</f>
        <v>0</v>
      </c>
      <c r="AW158" s="1">
        <f ca="1">IF(ISERROR(MATCH(AW$10,$A$11:$A158,0)),AW$11,"")</f>
        <v>0</v>
      </c>
      <c r="AX158" s="1">
        <f ca="1">IF(ISERROR(MATCH(AX$10,$A$11:$A158,0)),AX$11,"")</f>
        <v>0</v>
      </c>
      <c r="AY158" s="1" t="str">
        <f ca="1">IF(ISERROR(MATCH(AY$10,$A$11:$A158,0)),AY$11,"")</f>
        <v/>
      </c>
      <c r="AZ158" s="1" t="str">
        <f ca="1">IF(ISERROR(MATCH(AZ$10,$A$11:$A158,0)),AZ$11,"")</f>
        <v/>
      </c>
      <c r="BA158" s="1" t="str">
        <f ca="1">IF(ISERROR(MATCH(BA$10,$A$11:$A158,0)),BA$11,"")</f>
        <v/>
      </c>
      <c r="BB158" s="1">
        <f ca="1">IF(ISERROR(MATCH(BB$10,$A$11:$A158,0)),BB$11,"")</f>
        <v>0</v>
      </c>
      <c r="BC158" s="1">
        <f ca="1">IF(ISERROR(MATCH(BC$10,$A$11:$A158,0)),BC$11,"")</f>
        <v>0</v>
      </c>
      <c r="BD158" s="1" t="str">
        <f ca="1">IF(ISERROR(MATCH(BD$10,$A$11:$A158,0)),BD$11,"")</f>
        <v/>
      </c>
      <c r="BE158" s="1" t="str">
        <f ca="1">IF(ISERROR(MATCH(BE$10,$A$11:$A158,0)),BE$11,"")</f>
        <v/>
      </c>
      <c r="BF158" s="1" t="str">
        <f ca="1">IF(ISERROR(MATCH(BF$10,$A$11:$A158,0)),BF$11,"")</f>
        <v/>
      </c>
      <c r="BG158" s="1" t="str">
        <f ca="1">IF(ISERROR(MATCH(BG$10,$A$11:$A158,0)),BG$11,"")</f>
        <v/>
      </c>
      <c r="BH158" s="1" t="str">
        <f ca="1">IF(ISERROR(MATCH(BH$10,$A$11:$A158,0)),BH$11,"")</f>
        <v/>
      </c>
      <c r="BI158" s="1">
        <f ca="1">IF(ISERROR(MATCH(BI$10,$A$11:$A158,0)),BI$11,"")</f>
        <v>0</v>
      </c>
      <c r="BJ158" s="1" t="str">
        <f ca="1">IF(ISERROR(MATCH(BJ$10,$A$11:$A158,0)),BJ$11,"")</f>
        <v/>
      </c>
      <c r="BK158" s="1" t="str">
        <f ca="1">IF(ISERROR(MATCH(BK$10,$A$11:$A158,0)),BK$11,"")</f>
        <v/>
      </c>
      <c r="BL158" s="1">
        <f ca="1">IF(ISERROR(MATCH(BL$10,$A$11:$A158,0)),BL$11,"")</f>
        <v>0</v>
      </c>
      <c r="BM158" s="1" t="str">
        <f ca="1">IF(ISERROR(MATCH(BM$10,$A$11:$A158,0)),BM$11,"")</f>
        <v/>
      </c>
      <c r="BN158" s="1" t="str">
        <f ca="1">IF(ISERROR(MATCH(BN$10,$A$11:$A158,0)),BN$11,"")</f>
        <v/>
      </c>
      <c r="BO158" s="1">
        <f ca="1">IF(ISERROR(MATCH(BO$10,$A$11:$A158,0)),BO$11,"")</f>
        <v>0</v>
      </c>
      <c r="BP158" s="1" t="str">
        <f ca="1">IF(ISERROR(MATCH(BP$10,$A$11:$A158,0)),BP$11,"")</f>
        <v/>
      </c>
      <c r="BQ158" s="1">
        <f ca="1">IF(ISERROR(MATCH(BQ$10,$A$11:$A158,0)),BQ$11,"")</f>
        <v>0</v>
      </c>
      <c r="BR158" s="1">
        <f ca="1">IF(ISERROR(MATCH(BR$10,$A$11:$A158,0)),BR$11,"")</f>
        <v>0</v>
      </c>
      <c r="BS158" s="1">
        <f ca="1">IF(ISERROR(MATCH(BS$10,$A$11:$A158,0)),BS$11,"")</f>
        <v>0</v>
      </c>
      <c r="BT158" s="1">
        <f ca="1">IF(ISERROR(MATCH(BT$10,$A$11:$A158,0)),BT$11,"")</f>
        <v>0</v>
      </c>
      <c r="BU158" s="1" t="str">
        <f ca="1">IF(ISERROR(MATCH(BU$10,$A$11:$A158,0)),BU$11,"")</f>
        <v/>
      </c>
      <c r="BV158" s="1" t="str">
        <f ca="1">IF(ISERROR(MATCH(BV$10,$A$11:$A158,0)),BV$11,"")</f>
        <v/>
      </c>
      <c r="BW158" s="1">
        <f ca="1">IF(ISERROR(MATCH(BW$10,$A$11:$A158,0)),BW$11,"")</f>
        <v>0</v>
      </c>
      <c r="BX158" s="1" t="str">
        <f ca="1">IF(ISERROR(MATCH(BX$10,$A$11:$A158,0)),BX$11,"")</f>
        <v/>
      </c>
      <c r="BY158" s="1">
        <f ca="1">IF(ISERROR(MATCH(BY$10,$A$11:$A158,0)),BY$11,"")</f>
        <v>0</v>
      </c>
      <c r="BZ158" s="1">
        <f ca="1">IF(ISERROR(MATCH(BZ$10,$A$11:$A158,0)),BZ$11,"")</f>
        <v>0</v>
      </c>
      <c r="CA158" s="1">
        <f ca="1">IF(ISERROR(MATCH(CA$10,$A$11:$A158,0)),CA$11,"")</f>
        <v>0</v>
      </c>
      <c r="CB158" s="1">
        <f ca="1">IF(ISERROR(MATCH(CB$10,$A$11:$A158,0)),CB$11,"")</f>
        <v>0</v>
      </c>
      <c r="CC158" s="1">
        <f ca="1">IF(ISERROR(MATCH(CC$10,$A$11:$A158,0)),CC$11,"")</f>
        <v>0</v>
      </c>
      <c r="CD158" s="1">
        <f ca="1">IF(ISERROR(MATCH(CD$10,$A$11:$A158,0)),CD$11,"")</f>
        <v>0</v>
      </c>
      <c r="CE158" s="1">
        <f ca="1">IF(ISERROR(MATCH(CE$10,$A$11:$A158,0)),CE$11,"")</f>
        <v>0</v>
      </c>
      <c r="CF158" s="1">
        <f ca="1">IF(ISERROR(MATCH(CF$10,$A$11:$A158,0)),CF$11,"")</f>
        <v>0</v>
      </c>
      <c r="CG158" s="1">
        <f ca="1">IF(ISERROR(MATCH(CG$10,$A$11:$A158,0)),CG$11,"")</f>
        <v>0</v>
      </c>
      <c r="CH158" s="1">
        <f ca="1">IF(ISERROR(MATCH(CH$10,$A$11:$A158,0)),CH$11,"")</f>
        <v>0</v>
      </c>
      <c r="CI158" s="1">
        <f ca="1">IF(ISERROR(MATCH(CI$10,$A$11:$A158,0)),CI$11,"")</f>
        <v>0</v>
      </c>
      <c r="CJ158" s="1" t="str">
        <f ca="1">IF(ISERROR(MATCH(CJ$10,$A$11:$A158,0)),CJ$11,"")</f>
        <v/>
      </c>
      <c r="CK158" s="1">
        <f ca="1">IF(ISERROR(MATCH(CK$10,$A$11:$A158,0)),CK$11,"")</f>
        <v>0</v>
      </c>
      <c r="CL158" s="1">
        <f ca="1">IF(ISERROR(MATCH(CL$10,$A$11:$A158,0)),CL$11,"")</f>
        <v>0</v>
      </c>
      <c r="CM158" s="1">
        <f ca="1">IF(ISERROR(MATCH(CM$10,$A$11:$A158,0)),CM$11,"")</f>
        <v>0</v>
      </c>
      <c r="CN158" s="1" t="str">
        <f ca="1">IF(ISERROR(MATCH(CN$10,$A$11:$A158,0)),CN$11,"")</f>
        <v/>
      </c>
      <c r="CO158" s="1" t="str">
        <f ca="1">IF(ISERROR(MATCH(CO$10,$A$11:$A158,0)),CO$11,"")</f>
        <v/>
      </c>
      <c r="CP158" s="1" t="str">
        <f ca="1">IF(ISERROR(MATCH(CP$10,$A$11:$A158,0)),CP$11,"")</f>
        <v/>
      </c>
      <c r="CQ158" s="1">
        <f ca="1">IF(ISERROR(MATCH(CQ$10,$A$11:$A158,0)),CQ$11,"")</f>
        <v>0</v>
      </c>
      <c r="CR158" s="1" t="str">
        <f ca="1">IF(ISERROR(MATCH(CR$10,$A$11:$A158,0)),CR$11,"")</f>
        <v/>
      </c>
      <c r="CS158" s="1">
        <f ca="1">IF(ISERROR(MATCH(CS$10,$A$11:$A158,0)),CS$11,"")</f>
        <v>0</v>
      </c>
      <c r="CT158" s="1" t="str">
        <f ca="1">IF(ISERROR(MATCH(CT$10,$A$11:$A158,0)),CT$11,"")</f>
        <v/>
      </c>
      <c r="CU158" s="1" t="str">
        <f ca="1">IF(ISERROR(MATCH(CU$10,$A$11:$A158,0)),CU$11,"")</f>
        <v/>
      </c>
      <c r="CV158" s="1" t="str">
        <f ca="1">IF(ISERROR(MATCH(CV$10,$A$11:$A158,0)),CV$11,"")</f>
        <v/>
      </c>
      <c r="CW158" s="1" t="str">
        <f ca="1">IF(ISERROR(MATCH(CW$10,$A$11:$A158,0)),CW$11,"")</f>
        <v/>
      </c>
      <c r="CX158" s="1" t="str">
        <f ca="1">IF(ISERROR(MATCH(CX$10,$A$11:$A158,0)),CX$11,"")</f>
        <v/>
      </c>
      <c r="CY158" s="1" t="str">
        <f ca="1">IF(ISERROR(MATCH(CY$10,$A$11:$A158,0)),CY$11,"")</f>
        <v/>
      </c>
      <c r="CZ158" s="1" t="str">
        <f ca="1">IF(ISERROR(MATCH(CZ$10,$A$11:$A158,0)),CZ$11,"")</f>
        <v/>
      </c>
      <c r="DA158" s="1" t="str">
        <f ca="1">IF(ISERROR(MATCH(DA$10,$A$11:$A158,0)),DA$11,"")</f>
        <v/>
      </c>
      <c r="DB158" s="1" t="str">
        <f ca="1">IF(ISERROR(MATCH(DB$10,$A$11:$A158,0)),DB$11,"")</f>
        <v/>
      </c>
      <c r="DC158" s="1" t="str">
        <f ca="1">IF(ISERROR(MATCH(DC$10,$A$11:$A158,0)),DC$11,"")</f>
        <v/>
      </c>
      <c r="DD158" s="1" t="str">
        <f ca="1">IF(ISERROR(MATCH(DD$10,$A$11:$A158,0)),DD$11,"")</f>
        <v/>
      </c>
      <c r="DE158" s="1" t="str">
        <f ca="1">IF(ISERROR(MATCH(DE$10,$A$11:$A158,0)),DE$11,"")</f>
        <v/>
      </c>
      <c r="DF158" s="1" t="str">
        <f ca="1">IF(ISERROR(MATCH(DF$10,$A$11:$A158,0)),DF$11,"")</f>
        <v/>
      </c>
      <c r="DG158" s="1" t="str">
        <f ca="1">IF(ISERROR(MATCH(DG$10,$A$11:$A158,0)),DG$11,"")</f>
        <v/>
      </c>
      <c r="DH158" s="1" t="str">
        <f ca="1">IF(ISERROR(MATCH(DH$10,$A$11:$A158,0)),DH$11,"")</f>
        <v/>
      </c>
      <c r="DI158" s="1" t="str">
        <f ca="1">IF(ISERROR(MATCH(DI$10,$A$11:$A158,0)),DI$11,"")</f>
        <v/>
      </c>
      <c r="DJ158" s="1" t="str">
        <f ca="1">IF(ISERROR(MATCH(DJ$10,$A$11:$A158,0)),DJ$11,"")</f>
        <v/>
      </c>
      <c r="DK158" s="1" t="str">
        <f ca="1">IF(ISERROR(MATCH(DK$10,$A$11:$A158,0)),DK$11,"")</f>
        <v/>
      </c>
      <c r="DL158" s="1" t="str">
        <f ca="1">IF(ISERROR(MATCH(DL$10,$A$11:$A158,0)),DL$11,"")</f>
        <v/>
      </c>
      <c r="DM158" s="1">
        <f ca="1">IF(ISERROR(MATCH(DM$10,$A$11:$A158,0)),DM$11,"")</f>
        <v>0</v>
      </c>
      <c r="DN158" s="1" t="str">
        <f ca="1">IF(ISERROR(MATCH(DN$10,$A$11:$A158,0)),DN$11,"")</f>
        <v/>
      </c>
      <c r="DO158" s="1" t="str">
        <f ca="1">IF(ISERROR(MATCH(DO$10,$A$11:$A158,0)),DO$11,"")</f>
        <v/>
      </c>
      <c r="DP158" s="1" t="str">
        <f ca="1">IF(ISERROR(MATCH(DP$10,$A$11:$A158,0)),DP$11,"")</f>
        <v/>
      </c>
      <c r="DQ158" s="1" t="str">
        <f ca="1">IF(ISERROR(MATCH(DQ$10,$A$11:$A158,0)),DQ$11,"")</f>
        <v/>
      </c>
      <c r="DR158" s="1" t="str">
        <f ca="1">IF(ISERROR(MATCH(DR$10,$A$11:$A158,0)),DR$11,"")</f>
        <v/>
      </c>
      <c r="DS158" s="1" t="str">
        <f ca="1">IF(ISERROR(MATCH(DS$10,$A$11:$A158,0)),DS$11,"")</f>
        <v/>
      </c>
      <c r="DT158" s="1">
        <f ca="1">IF(ISERROR(MATCH(DT$10,$A$11:$A158,0)),DT$11,"")</f>
        <v>0</v>
      </c>
      <c r="DU158" s="1" t="str">
        <f ca="1">IF(ISERROR(MATCH(DU$10,$A$11:$A158,0)),DU$11,"")</f>
        <v/>
      </c>
      <c r="DV158" s="1" t="str">
        <f ca="1">IF(ISERROR(MATCH(DV$10,$A$11:$A158,0)),DV$11,"")</f>
        <v/>
      </c>
      <c r="DW158" s="1" t="str">
        <f ca="1">IF(ISERROR(MATCH(DW$10,$A$11:$A158,0)),DW$11,"")</f>
        <v/>
      </c>
      <c r="DX158" s="1" t="str">
        <f ca="1">IF(ISERROR(MATCH(DX$10,$A$11:$A158,0)),DX$11,"")</f>
        <v/>
      </c>
      <c r="DY158" s="1">
        <f ca="1">IF(ISERROR(MATCH(DY$10,$A$11:$A158,0)),DY$11,"")</f>
        <v>0</v>
      </c>
      <c r="DZ158" s="1" t="str">
        <f ca="1">IF(ISERROR(MATCH(DZ$10,$A$11:$A158,0)),DZ$11,"")</f>
        <v/>
      </c>
      <c r="EA158" s="1" t="str">
        <f ca="1">IF(ISERROR(MATCH(EA$10,$A$11:$A158,0)),EA$11,"")</f>
        <v/>
      </c>
      <c r="EB158" s="1" t="str">
        <f ca="1">IF(ISERROR(MATCH(EB$10,$A$11:$A158,0)),EB$11,"")</f>
        <v/>
      </c>
      <c r="EC158" s="1" t="str">
        <f ca="1">IF(ISERROR(MATCH(EC$10,$A$11:$A158,0)),EC$11,"")</f>
        <v/>
      </c>
      <c r="ED158" s="1">
        <f ca="1">IF(ISERROR(MATCH(ED$10,$A$11:$A158,0)),ED$11,"")</f>
        <v>0</v>
      </c>
      <c r="EE158" s="1" t="str">
        <f ca="1">IF(ISERROR(MATCH(EE$10,$A$11:$A158,0)),EE$11,"")</f>
        <v/>
      </c>
      <c r="EF158" s="1" t="str">
        <f ca="1">IF(ISERROR(MATCH(EF$10,$A$11:$A158,0)),EF$11,"")</f>
        <v/>
      </c>
      <c r="EG158" s="1" t="str">
        <f ca="1">IF(ISERROR(MATCH(EG$10,$A$11:$A158,0)),EG$11,"")</f>
        <v/>
      </c>
      <c r="EH158" s="1" t="str">
        <f ca="1">IF(ISERROR(MATCH(EH$10,$A$11:$A158,0)),EH$11,"")</f>
        <v/>
      </c>
      <c r="EI158" s="1" t="str">
        <f ca="1">IF(ISERROR(MATCH(EI$10,$A$11:$A158,0)),EI$11,"")</f>
        <v/>
      </c>
      <c r="EJ158" s="1" t="str">
        <f ca="1">IF(ISERROR(MATCH(EJ$10,$A$11:$A158,0)),EJ$11,"")</f>
        <v/>
      </c>
      <c r="EK158" s="1" t="str">
        <f ca="1">IF(ISERROR(MATCH(EK$10,$A$11:$A158,0)),EK$11,"")</f>
        <v/>
      </c>
      <c r="EL158" s="1">
        <f ca="1">IF(ISERROR(MATCH(EL$10,$A$11:$A158,0)),EL$11,"")</f>
        <v>0</v>
      </c>
      <c r="EM158" s="1" t="str">
        <f ca="1">IF(ISERROR(MATCH(EM$10,$A$11:$A158,0)),EM$11,"")</f>
        <v/>
      </c>
      <c r="EN158" s="1" t="str">
        <f ca="1">IF(ISERROR(MATCH(EN$10,$A$11:$A158,0)),EN$11,"")</f>
        <v/>
      </c>
      <c r="EO158" s="1" t="str">
        <f ca="1">IF(ISERROR(MATCH(EO$10,$A$11:$A158,0)),EO$11,"")</f>
        <v/>
      </c>
      <c r="EP158" s="1">
        <f ca="1">IF(ISERROR(MATCH(EP$10,$A$11:$A158,0)),EP$11,"")</f>
        <v>0</v>
      </c>
      <c r="EQ158" s="1">
        <f ca="1">IF(ISERROR(MATCH(EQ$10,$A$11:$A158,0)),EQ$11,"")</f>
        <v>0</v>
      </c>
      <c r="ER158" s="1">
        <f ca="1">IF(ISERROR(MATCH(ER$10,$A$11:$A158,0)),ER$11,"")</f>
        <v>0</v>
      </c>
      <c r="ES158" s="1" t="str">
        <f ca="1">IF(ISERROR(MATCH(ES$10,$A$11:$A158,0)),ES$11,"")</f>
        <v/>
      </c>
      <c r="ET158" s="1" t="str">
        <f ca="1">IF(ISERROR(MATCH(ET$10,$A$11:$A158,0)),ET$11,"")</f>
        <v/>
      </c>
      <c r="EU158" s="1" t="str">
        <f ca="1">IF(ISERROR(MATCH(EU$10,$A$11:$A158,0)),EU$11,"")</f>
        <v/>
      </c>
      <c r="EV158" s="1" t="str">
        <f ca="1">IF(ISERROR(MATCH(EV$10,$A$11:$A158,0)),EV$11,"")</f>
        <v/>
      </c>
      <c r="EW158" s="1" t="str">
        <f ca="1">IF(ISERROR(MATCH(EW$10,$A$11:$A158,0)),EW$11,"")</f>
        <v/>
      </c>
      <c r="EX158" s="1" t="str">
        <f ca="1">IF(ISERROR(MATCH(EX$10,$A$11:$A158,0)),EX$11,"")</f>
        <v/>
      </c>
      <c r="EY158" s="1" t="str">
        <f ca="1">IF(ISERROR(MATCH(EY$10,$A$11:$A158,0)),EY$11,"")</f>
        <v/>
      </c>
      <c r="EZ158" s="1">
        <f ca="1">IF(ISERROR(MATCH(EZ$10,$A$11:$A158,0)),EZ$11,"")</f>
        <v>0</v>
      </c>
      <c r="FA158" s="1" t="str">
        <f ca="1">IF(ISERROR(MATCH(FA$10,$A$11:$A158,0)),FA$11,"")</f>
        <v/>
      </c>
      <c r="FB158" s="1">
        <f ca="1">IF(ISERROR(MATCH(FB$10,$A$11:$A158,0)),FB$11,"")</f>
        <v>0</v>
      </c>
      <c r="FC158" s="1" t="str">
        <f ca="1">IF(ISERROR(MATCH(FC$10,$A$11:$A158,0)),FC$11,"")</f>
        <v/>
      </c>
      <c r="FD158" s="1" t="str">
        <f ca="1">IF(ISERROR(MATCH(FD$10,$A$11:$A158,0)),FD$11,"")</f>
        <v/>
      </c>
      <c r="FE158" s="1" t="str">
        <f ca="1">IF(ISERROR(MATCH(FE$10,$A$11:$A158,0)),FE$11,"")</f>
        <v/>
      </c>
      <c r="FF158" s="1" t="str">
        <f ca="1">IF(ISERROR(MATCH(FF$10,$A$11:$A158,0)),FF$11,"")</f>
        <v/>
      </c>
      <c r="FG158" s="1" t="str">
        <f ca="1">IF(ISERROR(MATCH(FG$10,$A$11:$A158,0)),FG$11,"")</f>
        <v/>
      </c>
      <c r="FH158" s="1">
        <f ca="1">IF(ISERROR(MATCH(FH$10,$A$11:$A158,0)),FH$11,"")</f>
        <v>0</v>
      </c>
      <c r="FI158" s="1" t="str">
        <f ca="1">IF(ISERROR(MATCH(FI$10,$A$11:$A158,0)),FI$11,"")</f>
        <v/>
      </c>
      <c r="FJ158" s="1" t="str">
        <f ca="1">IF(ISERROR(MATCH(FJ$10,$A$11:$A158,0)),FJ$11,"")</f>
        <v/>
      </c>
      <c r="FK158" s="1" t="str">
        <f ca="1">IF(ISERROR(MATCH(FK$10,$A$11:$A158,0)),FK$11,"")</f>
        <v/>
      </c>
      <c r="FL158" s="1" t="str">
        <f ca="1">IF(ISERROR(MATCH(FL$10,$A$11:$A158,0)),FL$11,"")</f>
        <v/>
      </c>
      <c r="FM158" s="1" t="str">
        <f ca="1">IF(ISERROR(MATCH(FM$10,$A$11:$A158,0)),FM$11,"")</f>
        <v/>
      </c>
      <c r="FN158" s="1" t="str">
        <f ca="1">IF(ISERROR(MATCH(FN$10,$A$11:$A158,0)),FN$11,"")</f>
        <v/>
      </c>
      <c r="FO158" s="1" t="str">
        <f ca="1">IF(ISERROR(MATCH(FO$10,$A$11:$A158,0)),FO$11,"")</f>
        <v/>
      </c>
      <c r="FP158" s="1">
        <f ca="1">IF(ISERROR(MATCH(FP$10,$A$11:$A158,0)),FP$11,"")</f>
        <v>0</v>
      </c>
      <c r="FQ158" s="1">
        <f ca="1">IF(ISERROR(MATCH(FQ$10,$A$11:$A158,0)),FQ$11,"")</f>
        <v>0</v>
      </c>
      <c r="FR158" s="1">
        <f ca="1">IF(ISERROR(MATCH(FR$10,$A$11:$A158,0)),FR$11,"")</f>
        <v>0</v>
      </c>
      <c r="FS158" s="1">
        <f ca="1">IF(ISERROR(MATCH(FS$10,$A$11:$A158,0)),FS$11,"")</f>
        <v>0</v>
      </c>
      <c r="FT158" s="1" t="str">
        <f ca="1">IF(ISERROR(MATCH(FT$10,$A$11:$A158,0)),FT$11,"")</f>
        <v/>
      </c>
      <c r="FU158" s="1">
        <f ca="1">IF(ISERROR(MATCH(FU$10,$A$11:$A158,0)),FU$11,"")</f>
        <v>0</v>
      </c>
      <c r="FV158" s="1">
        <f ca="1">IF(ISERROR(MATCH(FV$10,$A$11:$A158,0)),FV$11,"")</f>
        <v>0</v>
      </c>
      <c r="FW158" s="1">
        <f ca="1">IF(ISERROR(MATCH(FW$10,$A$11:$A158,0)),FW$11,"")</f>
        <v>0</v>
      </c>
      <c r="FX158" s="1" t="str">
        <f ca="1">IF(ISERROR(MATCH(FX$10,$A$11:$A158,0)),FX$11,"")</f>
        <v/>
      </c>
      <c r="FY158" s="1">
        <f ca="1">IF(ISERROR(MATCH(FY$10,$A$11:$A158,0)),FY$11,"")</f>
        <v>0</v>
      </c>
      <c r="FZ158" s="1" t="str">
        <f ca="1">IF(ISERROR(MATCH(FZ$10,$A$11:$A158,0)),FZ$11,"")</f>
        <v/>
      </c>
      <c r="GA158" s="1" t="str">
        <f ca="1">IF(ISERROR(MATCH(GA$10,$A$11:$A158,0)),GA$11,"")</f>
        <v/>
      </c>
      <c r="GB158" s="1">
        <f ca="1">IF(ISERROR(MATCH(GB$10,$A$11:$A158,0)),GB$11,"")</f>
        <v>0</v>
      </c>
      <c r="GC158" s="1" t="str">
        <f ca="1">IF(ISERROR(MATCH(GC$10,$A$11:$A158,0)),GC$11,"")</f>
        <v/>
      </c>
      <c r="GD158" s="1" t="str">
        <f ca="1">IF(ISERROR(MATCH(GD$10,$A$11:$A158,0)),GD$11,"")</f>
        <v/>
      </c>
      <c r="GE158" s="1" t="str">
        <f ca="1">IF(ISERROR(MATCH(GE$10,$A$11:$A158,0)),GE$11,"")</f>
        <v/>
      </c>
      <c r="GF158" s="1" t="str">
        <f ca="1">IF(ISERROR(MATCH(GF$10,$A$11:$A158,0)),GF$11,"")</f>
        <v/>
      </c>
      <c r="GG158" s="1" t="str">
        <f ca="1">IF(ISERROR(MATCH(GG$10,$A$11:$A158,0)),GG$11,"")</f>
        <v/>
      </c>
      <c r="GH158" s="1">
        <f ca="1">IF(ISERROR(MATCH(GH$10,$A$11:$A158,0)),GH$11,"")</f>
        <v>0</v>
      </c>
      <c r="GI158" s="1">
        <f ca="1">IF(ISERROR(MATCH(GI$10,$A$11:$A158,0)),GI$11,"")</f>
        <v>0</v>
      </c>
      <c r="GJ158" s="1">
        <f ca="1">IF(ISERROR(MATCH(GJ$10,$A$11:$A158,0)),GJ$11,"")</f>
        <v>0</v>
      </c>
      <c r="GK158" s="1">
        <f ca="1">IF(ISERROR(MATCH(GK$10,$A$11:$A158,0)),GK$11,"")</f>
        <v>0</v>
      </c>
      <c r="GL158" s="1" t="str">
        <f ca="1">IF(ISERROR(MATCH(GL$10,$A$11:$A158,0)),GL$11,"")</f>
        <v/>
      </c>
      <c r="GM158" s="1" t="str">
        <f ca="1">IF(ISERROR(MATCH(GM$10,$A$11:$A158,0)),GM$11,"")</f>
        <v/>
      </c>
      <c r="GN158" s="1" t="str">
        <f ca="1">IF(ISERROR(MATCH(GN$10,$A$11:$A158,0)),GN$11,"")</f>
        <v/>
      </c>
      <c r="GO158" s="1" t="str">
        <f ca="1">IF(ISERROR(MATCH(GO$10,$A$11:$A158,0)),GO$11,"")</f>
        <v/>
      </c>
      <c r="GP158" s="1" t="str">
        <f ca="1">IF(ISERROR(MATCH(GP$10,$A$11:$A158,0)),GP$11,"")</f>
        <v/>
      </c>
      <c r="GQ158" s="1" t="str">
        <f ca="1">IF(ISERROR(MATCH(GQ$10,$A$11:$A158,0)),GQ$11,"")</f>
        <v/>
      </c>
      <c r="GR158" s="1" t="str">
        <f ca="1">IF(ISERROR(MATCH(GR$10,$A$11:$A158,0)),GR$11,"")</f>
        <v/>
      </c>
      <c r="GS158" s="1" t="str">
        <f ca="1">IF(ISERROR(MATCH(GS$10,$A$11:$A158,0)),GS$11,"")</f>
        <v/>
      </c>
      <c r="GT158" s="1" t="str">
        <f ca="1">IF(ISERROR(MATCH(GT$10,$A$11:$A158,0)),GT$11,"")</f>
        <v/>
      </c>
      <c r="GU158" s="1" t="str">
        <f ca="1">IF(ISERROR(MATCH(GU$10,$A$11:$A158,0)),GU$11,"")</f>
        <v/>
      </c>
      <c r="GV158" s="1" t="str">
        <f ca="1">IF(ISERROR(MATCH(GV$10,$A$11:$A158,0)),GV$11,"")</f>
        <v/>
      </c>
      <c r="GW158" s="1" t="str">
        <f ca="1">IF(ISERROR(MATCH(GW$10,$A$11:$A158,0)),GW$11,"")</f>
        <v/>
      </c>
      <c r="GX158" s="1" t="str">
        <f ca="1">IF(ISERROR(MATCH(GX$10,$A$11:$A158,0)),GX$11,"")</f>
        <v/>
      </c>
      <c r="GY158" s="1">
        <f ca="1">IF(ISERROR(MATCH(GY$10,$A$11:$A158,0)),GY$11,"")</f>
        <v>0</v>
      </c>
      <c r="GZ158" s="1" t="str">
        <f ca="1">IF(ISERROR(MATCH(GZ$10,$A$11:$A158,0)),GZ$11,"")</f>
        <v/>
      </c>
      <c r="HA158" s="1" t="str">
        <f ca="1">IF(ISERROR(MATCH(HA$10,$A$11:$A158,0)),HA$11,"")</f>
        <v/>
      </c>
      <c r="HB158" s="1" t="str">
        <f ca="1">IF(ISERROR(MATCH(HB$10,$A$11:$A158,0)),HB$11,"")</f>
        <v/>
      </c>
      <c r="HC158" s="1">
        <f ca="1">IF(ISERROR(MATCH(HC$10,$A$11:$A158,0)),HC$11,"")</f>
        <v>0</v>
      </c>
      <c r="HD158" s="1">
        <f ca="1">IF(ISERROR(MATCH(HD$10,$A$11:$A158,0)),HD$11,"")</f>
        <v>0</v>
      </c>
      <c r="HE158" s="1">
        <f ca="1">IF(ISERROR(MATCH(HE$10,$A$11:$A158,0)),HE$11,"")</f>
        <v>0</v>
      </c>
    </row>
    <row r="159" spans="1:213">
      <c r="A159" s="11" t="str">
        <f t="shared" ca="1" si="10"/>
        <v>3DGG7</v>
      </c>
      <c r="B159" s="11">
        <f t="shared" ca="1" si="12"/>
        <v>0</v>
      </c>
      <c r="C159" s="11">
        <f ca="1">SUMPRODUCT((INDIRECT("'BASIS'!"&amp;ADDRESS(MATCH(R_1!$A159,BASIS_Zeilen,0),3)&amp;":"&amp;ADDRESS(MATCH(R_1!A159,BASIS_Zeilen,0),COUNTA(BASIS_Spalten)))&gt;0)*1)</f>
        <v>4</v>
      </c>
      <c r="D159" s="11">
        <f ca="1">$B159-Cockpit_1!$E$6</f>
        <v>-2</v>
      </c>
      <c r="E159" s="1">
        <f t="shared" ca="1" si="11"/>
        <v>4</v>
      </c>
      <c r="F159" s="7">
        <f ca="1">MAX($G159:INDIRECT(ADDRESS(ROW(159:159),COUNTA(BASIS_Produkt)+6)))</f>
        <v>0</v>
      </c>
      <c r="G159" s="1" t="str">
        <f ca="1">IF(ISERROR(MATCH(G$10,$A$11:$A159,0)),G$11,"")</f>
        <v/>
      </c>
      <c r="H159" s="1" t="str">
        <f ca="1">IF(ISERROR(MATCH(H$10,$A$11:$A159,0)),H$11,"")</f>
        <v/>
      </c>
      <c r="I159" s="1" t="str">
        <f ca="1">IF(ISERROR(MATCH(I$10,$A$11:$A159,0)),I$11,"")</f>
        <v/>
      </c>
      <c r="J159" s="1" t="str">
        <f ca="1">IF(ISERROR(MATCH(J$10,$A$11:$A159,0)),J$11,"")</f>
        <v/>
      </c>
      <c r="K159" s="1" t="str">
        <f ca="1">IF(ISERROR(MATCH(K$10,$A$11:$A159,0)),K$11,"")</f>
        <v/>
      </c>
      <c r="L159" s="1" t="str">
        <f ca="1">IF(ISERROR(MATCH(L$10,$A$11:$A159,0)),L$11,"")</f>
        <v/>
      </c>
      <c r="M159" s="1" t="str">
        <f ca="1">IF(ISERROR(MATCH(M$10,$A$11:$A159,0)),M$11,"")</f>
        <v/>
      </c>
      <c r="N159" s="1" t="str">
        <f ca="1">IF(ISERROR(MATCH(N$10,$A$11:$A159,0)),N$11,"")</f>
        <v/>
      </c>
      <c r="O159" s="1" t="str">
        <f ca="1">IF(ISERROR(MATCH(O$10,$A$11:$A159,0)),O$11,"")</f>
        <v/>
      </c>
      <c r="P159" s="1" t="str">
        <f ca="1">IF(ISERROR(MATCH(P$10,$A$11:$A159,0)),P$11,"")</f>
        <v/>
      </c>
      <c r="Q159" s="1" t="str">
        <f ca="1">IF(ISERROR(MATCH(Q$10,$A$11:$A159,0)),Q$11,"")</f>
        <v/>
      </c>
      <c r="R159" s="1" t="str">
        <f ca="1">IF(ISERROR(MATCH(R$10,$A$11:$A159,0)),R$11,"")</f>
        <v/>
      </c>
      <c r="S159" s="1" t="str">
        <f ca="1">IF(ISERROR(MATCH(S$10,$A$11:$A159,0)),S$11,"")</f>
        <v/>
      </c>
      <c r="T159" s="1" t="str">
        <f ca="1">IF(ISERROR(MATCH(T$10,$A$11:$A159,0)),T$11,"")</f>
        <v/>
      </c>
      <c r="U159" s="1" t="str">
        <f ca="1">IF(ISERROR(MATCH(U$10,$A$11:$A159,0)),U$11,"")</f>
        <v/>
      </c>
      <c r="V159" s="1" t="str">
        <f ca="1">IF(ISERROR(MATCH(V$10,$A$11:$A159,0)),V$11,"")</f>
        <v/>
      </c>
      <c r="W159" s="1" t="str">
        <f ca="1">IF(ISERROR(MATCH(W$10,$A$11:$A159,0)),W$11,"")</f>
        <v/>
      </c>
      <c r="X159" s="1" t="str">
        <f ca="1">IF(ISERROR(MATCH(X$10,$A$11:$A159,0)),X$11,"")</f>
        <v/>
      </c>
      <c r="Y159" s="1" t="str">
        <f ca="1">IF(ISERROR(MATCH(Y$10,$A$11:$A159,0)),Y$11,"")</f>
        <v/>
      </c>
      <c r="Z159" s="1" t="str">
        <f ca="1">IF(ISERROR(MATCH(Z$10,$A$11:$A159,0)),Z$11,"")</f>
        <v/>
      </c>
      <c r="AA159" s="1" t="str">
        <f ca="1">IF(ISERROR(MATCH(AA$10,$A$11:$A159,0)),AA$11,"")</f>
        <v/>
      </c>
      <c r="AB159" s="1" t="str">
        <f ca="1">IF(ISERROR(MATCH(AB$10,$A$11:$A159,0)),AB$11,"")</f>
        <v/>
      </c>
      <c r="AC159" s="1" t="str">
        <f ca="1">IF(ISERROR(MATCH(AC$10,$A$11:$A159,0)),AC$11,"")</f>
        <v/>
      </c>
      <c r="AD159" s="1" t="str">
        <f ca="1">IF(ISERROR(MATCH(AD$10,$A$11:$A159,0)),AD$11,"")</f>
        <v/>
      </c>
      <c r="AE159" s="1" t="str">
        <f ca="1">IF(ISERROR(MATCH(AE$10,$A$11:$A159,0)),AE$11,"")</f>
        <v/>
      </c>
      <c r="AF159" s="1" t="str">
        <f ca="1">IF(ISERROR(MATCH(AF$10,$A$11:$A159,0)),AF$11,"")</f>
        <v/>
      </c>
      <c r="AG159" s="1" t="str">
        <f ca="1">IF(ISERROR(MATCH(AG$10,$A$11:$A159,0)),AG$11,"")</f>
        <v/>
      </c>
      <c r="AH159" s="1" t="str">
        <f ca="1">IF(ISERROR(MATCH(AH$10,$A$11:$A159,0)),AH$11,"")</f>
        <v/>
      </c>
      <c r="AI159" s="1" t="str">
        <f ca="1">IF(ISERROR(MATCH(AI$10,$A$11:$A159,0)),AI$11,"")</f>
        <v/>
      </c>
      <c r="AJ159" s="1" t="str">
        <f ca="1">IF(ISERROR(MATCH(AJ$10,$A$11:$A159,0)),AJ$11,"")</f>
        <v/>
      </c>
      <c r="AK159" s="1" t="str">
        <f ca="1">IF(ISERROR(MATCH(AK$10,$A$11:$A159,0)),AK$11,"")</f>
        <v/>
      </c>
      <c r="AL159" s="1" t="str">
        <f ca="1">IF(ISERROR(MATCH(AL$10,$A$11:$A159,0)),AL$11,"")</f>
        <v/>
      </c>
      <c r="AM159" s="1" t="str">
        <f ca="1">IF(ISERROR(MATCH(AM$10,$A$11:$A159,0)),AM$11,"")</f>
        <v/>
      </c>
      <c r="AN159" s="1" t="str">
        <f ca="1">IF(ISERROR(MATCH(AN$10,$A$11:$A159,0)),AN$11,"")</f>
        <v/>
      </c>
      <c r="AO159" s="1" t="str">
        <f ca="1">IF(ISERROR(MATCH(AO$10,$A$11:$A159,0)),AO$11,"")</f>
        <v/>
      </c>
      <c r="AP159" s="1" t="str">
        <f ca="1">IF(ISERROR(MATCH(AP$10,$A$11:$A159,0)),AP$11,"")</f>
        <v/>
      </c>
      <c r="AQ159" s="1" t="str">
        <f ca="1">IF(ISERROR(MATCH(AQ$10,$A$11:$A159,0)),AQ$11,"")</f>
        <v/>
      </c>
      <c r="AR159" s="1" t="str">
        <f ca="1">IF(ISERROR(MATCH(AR$10,$A$11:$A159,0)),AR$11,"")</f>
        <v/>
      </c>
      <c r="AS159" s="1" t="str">
        <f ca="1">IF(ISERROR(MATCH(AS$10,$A$11:$A159,0)),AS$11,"")</f>
        <v/>
      </c>
      <c r="AT159" s="1" t="str">
        <f ca="1">IF(ISERROR(MATCH(AT$10,$A$11:$A159,0)),AT$11,"")</f>
        <v/>
      </c>
      <c r="AU159" s="1">
        <f ca="1">IF(ISERROR(MATCH(AU$10,$A$11:$A159,0)),AU$11,"")</f>
        <v>0</v>
      </c>
      <c r="AV159" s="1">
        <f ca="1">IF(ISERROR(MATCH(AV$10,$A$11:$A159,0)),AV$11,"")</f>
        <v>0</v>
      </c>
      <c r="AW159" s="1">
        <f ca="1">IF(ISERROR(MATCH(AW$10,$A$11:$A159,0)),AW$11,"")</f>
        <v>0</v>
      </c>
      <c r="AX159" s="1">
        <f ca="1">IF(ISERROR(MATCH(AX$10,$A$11:$A159,0)),AX$11,"")</f>
        <v>0</v>
      </c>
      <c r="AY159" s="1" t="str">
        <f ca="1">IF(ISERROR(MATCH(AY$10,$A$11:$A159,0)),AY$11,"")</f>
        <v/>
      </c>
      <c r="AZ159" s="1" t="str">
        <f ca="1">IF(ISERROR(MATCH(AZ$10,$A$11:$A159,0)),AZ$11,"")</f>
        <v/>
      </c>
      <c r="BA159" s="1" t="str">
        <f ca="1">IF(ISERROR(MATCH(BA$10,$A$11:$A159,0)),BA$11,"")</f>
        <v/>
      </c>
      <c r="BB159" s="1">
        <f ca="1">IF(ISERROR(MATCH(BB$10,$A$11:$A159,0)),BB$11,"")</f>
        <v>0</v>
      </c>
      <c r="BC159" s="1">
        <f ca="1">IF(ISERROR(MATCH(BC$10,$A$11:$A159,0)),BC$11,"")</f>
        <v>0</v>
      </c>
      <c r="BD159" s="1" t="str">
        <f ca="1">IF(ISERROR(MATCH(BD$10,$A$11:$A159,0)),BD$11,"")</f>
        <v/>
      </c>
      <c r="BE159" s="1" t="str">
        <f ca="1">IF(ISERROR(MATCH(BE$10,$A$11:$A159,0)),BE$11,"")</f>
        <v/>
      </c>
      <c r="BF159" s="1" t="str">
        <f ca="1">IF(ISERROR(MATCH(BF$10,$A$11:$A159,0)),BF$11,"")</f>
        <v/>
      </c>
      <c r="BG159" s="1" t="str">
        <f ca="1">IF(ISERROR(MATCH(BG$10,$A$11:$A159,0)),BG$11,"")</f>
        <v/>
      </c>
      <c r="BH159" s="1" t="str">
        <f ca="1">IF(ISERROR(MATCH(BH$10,$A$11:$A159,0)),BH$11,"")</f>
        <v/>
      </c>
      <c r="BI159" s="1">
        <f ca="1">IF(ISERROR(MATCH(BI$10,$A$11:$A159,0)),BI$11,"")</f>
        <v>0</v>
      </c>
      <c r="BJ159" s="1" t="str">
        <f ca="1">IF(ISERROR(MATCH(BJ$10,$A$11:$A159,0)),BJ$11,"")</f>
        <v/>
      </c>
      <c r="BK159" s="1" t="str">
        <f ca="1">IF(ISERROR(MATCH(BK$10,$A$11:$A159,0)),BK$11,"")</f>
        <v/>
      </c>
      <c r="BL159" s="1">
        <f ca="1">IF(ISERROR(MATCH(BL$10,$A$11:$A159,0)),BL$11,"")</f>
        <v>0</v>
      </c>
      <c r="BM159" s="1" t="str">
        <f ca="1">IF(ISERROR(MATCH(BM$10,$A$11:$A159,0)),BM$11,"")</f>
        <v/>
      </c>
      <c r="BN159" s="1" t="str">
        <f ca="1">IF(ISERROR(MATCH(BN$10,$A$11:$A159,0)),BN$11,"")</f>
        <v/>
      </c>
      <c r="BO159" s="1">
        <f ca="1">IF(ISERROR(MATCH(BO$10,$A$11:$A159,0)),BO$11,"")</f>
        <v>0</v>
      </c>
      <c r="BP159" s="1" t="str">
        <f ca="1">IF(ISERROR(MATCH(BP$10,$A$11:$A159,0)),BP$11,"")</f>
        <v/>
      </c>
      <c r="BQ159" s="1">
        <f ca="1">IF(ISERROR(MATCH(BQ$10,$A$11:$A159,0)),BQ$11,"")</f>
        <v>0</v>
      </c>
      <c r="BR159" s="1">
        <f ca="1">IF(ISERROR(MATCH(BR$10,$A$11:$A159,0)),BR$11,"")</f>
        <v>0</v>
      </c>
      <c r="BS159" s="1">
        <f ca="1">IF(ISERROR(MATCH(BS$10,$A$11:$A159,0)),BS$11,"")</f>
        <v>0</v>
      </c>
      <c r="BT159" s="1">
        <f ca="1">IF(ISERROR(MATCH(BT$10,$A$11:$A159,0)),BT$11,"")</f>
        <v>0</v>
      </c>
      <c r="BU159" s="1" t="str">
        <f ca="1">IF(ISERROR(MATCH(BU$10,$A$11:$A159,0)),BU$11,"")</f>
        <v/>
      </c>
      <c r="BV159" s="1" t="str">
        <f ca="1">IF(ISERROR(MATCH(BV$10,$A$11:$A159,0)),BV$11,"")</f>
        <v/>
      </c>
      <c r="BW159" s="1">
        <f ca="1">IF(ISERROR(MATCH(BW$10,$A$11:$A159,0)),BW$11,"")</f>
        <v>0</v>
      </c>
      <c r="BX159" s="1" t="str">
        <f ca="1">IF(ISERROR(MATCH(BX$10,$A$11:$A159,0)),BX$11,"")</f>
        <v/>
      </c>
      <c r="BY159" s="1">
        <f ca="1">IF(ISERROR(MATCH(BY$10,$A$11:$A159,0)),BY$11,"")</f>
        <v>0</v>
      </c>
      <c r="BZ159" s="1">
        <f ca="1">IF(ISERROR(MATCH(BZ$10,$A$11:$A159,0)),BZ$11,"")</f>
        <v>0</v>
      </c>
      <c r="CA159" s="1">
        <f ca="1">IF(ISERROR(MATCH(CA$10,$A$11:$A159,0)),CA$11,"")</f>
        <v>0</v>
      </c>
      <c r="CB159" s="1">
        <f ca="1">IF(ISERROR(MATCH(CB$10,$A$11:$A159,0)),CB$11,"")</f>
        <v>0</v>
      </c>
      <c r="CC159" s="1">
        <f ca="1">IF(ISERROR(MATCH(CC$10,$A$11:$A159,0)),CC$11,"")</f>
        <v>0</v>
      </c>
      <c r="CD159" s="1">
        <f ca="1">IF(ISERROR(MATCH(CD$10,$A$11:$A159,0)),CD$11,"")</f>
        <v>0</v>
      </c>
      <c r="CE159" s="1">
        <f ca="1">IF(ISERROR(MATCH(CE$10,$A$11:$A159,0)),CE$11,"")</f>
        <v>0</v>
      </c>
      <c r="CF159" s="1">
        <f ca="1">IF(ISERROR(MATCH(CF$10,$A$11:$A159,0)),CF$11,"")</f>
        <v>0</v>
      </c>
      <c r="CG159" s="1">
        <f ca="1">IF(ISERROR(MATCH(CG$10,$A$11:$A159,0)),CG$11,"")</f>
        <v>0</v>
      </c>
      <c r="CH159" s="1">
        <f ca="1">IF(ISERROR(MATCH(CH$10,$A$11:$A159,0)),CH$11,"")</f>
        <v>0</v>
      </c>
      <c r="CI159" s="1">
        <f ca="1">IF(ISERROR(MATCH(CI$10,$A$11:$A159,0)),CI$11,"")</f>
        <v>0</v>
      </c>
      <c r="CJ159" s="1" t="str">
        <f ca="1">IF(ISERROR(MATCH(CJ$10,$A$11:$A159,0)),CJ$11,"")</f>
        <v/>
      </c>
      <c r="CK159" s="1">
        <f ca="1">IF(ISERROR(MATCH(CK$10,$A$11:$A159,0)),CK$11,"")</f>
        <v>0</v>
      </c>
      <c r="CL159" s="1">
        <f ca="1">IF(ISERROR(MATCH(CL$10,$A$11:$A159,0)),CL$11,"")</f>
        <v>0</v>
      </c>
      <c r="CM159" s="1">
        <f ca="1">IF(ISERROR(MATCH(CM$10,$A$11:$A159,0)),CM$11,"")</f>
        <v>0</v>
      </c>
      <c r="CN159" s="1" t="str">
        <f ca="1">IF(ISERROR(MATCH(CN$10,$A$11:$A159,0)),CN$11,"")</f>
        <v/>
      </c>
      <c r="CO159" s="1" t="str">
        <f ca="1">IF(ISERROR(MATCH(CO$10,$A$11:$A159,0)),CO$11,"")</f>
        <v/>
      </c>
      <c r="CP159" s="1" t="str">
        <f ca="1">IF(ISERROR(MATCH(CP$10,$A$11:$A159,0)),CP$11,"")</f>
        <v/>
      </c>
      <c r="CQ159" s="1">
        <f ca="1">IF(ISERROR(MATCH(CQ$10,$A$11:$A159,0)),CQ$11,"")</f>
        <v>0</v>
      </c>
      <c r="CR159" s="1" t="str">
        <f ca="1">IF(ISERROR(MATCH(CR$10,$A$11:$A159,0)),CR$11,"")</f>
        <v/>
      </c>
      <c r="CS159" s="1">
        <f ca="1">IF(ISERROR(MATCH(CS$10,$A$11:$A159,0)),CS$11,"")</f>
        <v>0</v>
      </c>
      <c r="CT159" s="1" t="str">
        <f ca="1">IF(ISERROR(MATCH(CT$10,$A$11:$A159,0)),CT$11,"")</f>
        <v/>
      </c>
      <c r="CU159" s="1" t="str">
        <f ca="1">IF(ISERROR(MATCH(CU$10,$A$11:$A159,0)),CU$11,"")</f>
        <v/>
      </c>
      <c r="CV159" s="1" t="str">
        <f ca="1">IF(ISERROR(MATCH(CV$10,$A$11:$A159,0)),CV$11,"")</f>
        <v/>
      </c>
      <c r="CW159" s="1" t="str">
        <f ca="1">IF(ISERROR(MATCH(CW$10,$A$11:$A159,0)),CW$11,"")</f>
        <v/>
      </c>
      <c r="CX159" s="1" t="str">
        <f ca="1">IF(ISERROR(MATCH(CX$10,$A$11:$A159,0)),CX$11,"")</f>
        <v/>
      </c>
      <c r="CY159" s="1" t="str">
        <f ca="1">IF(ISERROR(MATCH(CY$10,$A$11:$A159,0)),CY$11,"")</f>
        <v/>
      </c>
      <c r="CZ159" s="1" t="str">
        <f ca="1">IF(ISERROR(MATCH(CZ$10,$A$11:$A159,0)),CZ$11,"")</f>
        <v/>
      </c>
      <c r="DA159" s="1" t="str">
        <f ca="1">IF(ISERROR(MATCH(DA$10,$A$11:$A159,0)),DA$11,"")</f>
        <v/>
      </c>
      <c r="DB159" s="1" t="str">
        <f ca="1">IF(ISERROR(MATCH(DB$10,$A$11:$A159,0)),DB$11,"")</f>
        <v/>
      </c>
      <c r="DC159" s="1" t="str">
        <f ca="1">IF(ISERROR(MATCH(DC$10,$A$11:$A159,0)),DC$11,"")</f>
        <v/>
      </c>
      <c r="DD159" s="1" t="str">
        <f ca="1">IF(ISERROR(MATCH(DD$10,$A$11:$A159,0)),DD$11,"")</f>
        <v/>
      </c>
      <c r="DE159" s="1" t="str">
        <f ca="1">IF(ISERROR(MATCH(DE$10,$A$11:$A159,0)),DE$11,"")</f>
        <v/>
      </c>
      <c r="DF159" s="1" t="str">
        <f ca="1">IF(ISERROR(MATCH(DF$10,$A$11:$A159,0)),DF$11,"")</f>
        <v/>
      </c>
      <c r="DG159" s="1" t="str">
        <f ca="1">IF(ISERROR(MATCH(DG$10,$A$11:$A159,0)),DG$11,"")</f>
        <v/>
      </c>
      <c r="DH159" s="1" t="str">
        <f ca="1">IF(ISERROR(MATCH(DH$10,$A$11:$A159,0)),DH$11,"")</f>
        <v/>
      </c>
      <c r="DI159" s="1" t="str">
        <f ca="1">IF(ISERROR(MATCH(DI$10,$A$11:$A159,0)),DI$11,"")</f>
        <v/>
      </c>
      <c r="DJ159" s="1" t="str">
        <f ca="1">IF(ISERROR(MATCH(DJ$10,$A$11:$A159,0)),DJ$11,"")</f>
        <v/>
      </c>
      <c r="DK159" s="1" t="str">
        <f ca="1">IF(ISERROR(MATCH(DK$10,$A$11:$A159,0)),DK$11,"")</f>
        <v/>
      </c>
      <c r="DL159" s="1" t="str">
        <f ca="1">IF(ISERROR(MATCH(DL$10,$A$11:$A159,0)),DL$11,"")</f>
        <v/>
      </c>
      <c r="DM159" s="1">
        <f ca="1">IF(ISERROR(MATCH(DM$10,$A$11:$A159,0)),DM$11,"")</f>
        <v>0</v>
      </c>
      <c r="DN159" s="1" t="str">
        <f ca="1">IF(ISERROR(MATCH(DN$10,$A$11:$A159,0)),DN$11,"")</f>
        <v/>
      </c>
      <c r="DO159" s="1" t="str">
        <f ca="1">IF(ISERROR(MATCH(DO$10,$A$11:$A159,0)),DO$11,"")</f>
        <v/>
      </c>
      <c r="DP159" s="1" t="str">
        <f ca="1">IF(ISERROR(MATCH(DP$10,$A$11:$A159,0)),DP$11,"")</f>
        <v/>
      </c>
      <c r="DQ159" s="1" t="str">
        <f ca="1">IF(ISERROR(MATCH(DQ$10,$A$11:$A159,0)),DQ$11,"")</f>
        <v/>
      </c>
      <c r="DR159" s="1" t="str">
        <f ca="1">IF(ISERROR(MATCH(DR$10,$A$11:$A159,0)),DR$11,"")</f>
        <v/>
      </c>
      <c r="DS159" s="1" t="str">
        <f ca="1">IF(ISERROR(MATCH(DS$10,$A$11:$A159,0)),DS$11,"")</f>
        <v/>
      </c>
      <c r="DT159" s="1">
        <f ca="1">IF(ISERROR(MATCH(DT$10,$A$11:$A159,0)),DT$11,"")</f>
        <v>0</v>
      </c>
      <c r="DU159" s="1" t="str">
        <f ca="1">IF(ISERROR(MATCH(DU$10,$A$11:$A159,0)),DU$11,"")</f>
        <v/>
      </c>
      <c r="DV159" s="1" t="str">
        <f ca="1">IF(ISERROR(MATCH(DV$10,$A$11:$A159,0)),DV$11,"")</f>
        <v/>
      </c>
      <c r="DW159" s="1" t="str">
        <f ca="1">IF(ISERROR(MATCH(DW$10,$A$11:$A159,0)),DW$11,"")</f>
        <v/>
      </c>
      <c r="DX159" s="1" t="str">
        <f ca="1">IF(ISERROR(MATCH(DX$10,$A$11:$A159,0)),DX$11,"")</f>
        <v/>
      </c>
      <c r="DY159" s="1">
        <f ca="1">IF(ISERROR(MATCH(DY$10,$A$11:$A159,0)),DY$11,"")</f>
        <v>0</v>
      </c>
      <c r="DZ159" s="1" t="str">
        <f ca="1">IF(ISERROR(MATCH(DZ$10,$A$11:$A159,0)),DZ$11,"")</f>
        <v/>
      </c>
      <c r="EA159" s="1" t="str">
        <f ca="1">IF(ISERROR(MATCH(EA$10,$A$11:$A159,0)),EA$11,"")</f>
        <v/>
      </c>
      <c r="EB159" s="1" t="str">
        <f ca="1">IF(ISERROR(MATCH(EB$10,$A$11:$A159,0)),EB$11,"")</f>
        <v/>
      </c>
      <c r="EC159" s="1" t="str">
        <f ca="1">IF(ISERROR(MATCH(EC$10,$A$11:$A159,0)),EC$11,"")</f>
        <v/>
      </c>
      <c r="ED159" s="1">
        <f ca="1">IF(ISERROR(MATCH(ED$10,$A$11:$A159,0)),ED$11,"")</f>
        <v>0</v>
      </c>
      <c r="EE159" s="1" t="str">
        <f ca="1">IF(ISERROR(MATCH(EE$10,$A$11:$A159,0)),EE$11,"")</f>
        <v/>
      </c>
      <c r="EF159" s="1" t="str">
        <f ca="1">IF(ISERROR(MATCH(EF$10,$A$11:$A159,0)),EF$11,"")</f>
        <v/>
      </c>
      <c r="EG159" s="1" t="str">
        <f ca="1">IF(ISERROR(MATCH(EG$10,$A$11:$A159,0)),EG$11,"")</f>
        <v/>
      </c>
      <c r="EH159" s="1" t="str">
        <f ca="1">IF(ISERROR(MATCH(EH$10,$A$11:$A159,0)),EH$11,"")</f>
        <v/>
      </c>
      <c r="EI159" s="1" t="str">
        <f ca="1">IF(ISERROR(MATCH(EI$10,$A$11:$A159,0)),EI$11,"")</f>
        <v/>
      </c>
      <c r="EJ159" s="1" t="str">
        <f ca="1">IF(ISERROR(MATCH(EJ$10,$A$11:$A159,0)),EJ$11,"")</f>
        <v/>
      </c>
      <c r="EK159" s="1" t="str">
        <f ca="1">IF(ISERROR(MATCH(EK$10,$A$11:$A159,0)),EK$11,"")</f>
        <v/>
      </c>
      <c r="EL159" s="1">
        <f ca="1">IF(ISERROR(MATCH(EL$10,$A$11:$A159,0)),EL$11,"")</f>
        <v>0</v>
      </c>
      <c r="EM159" s="1" t="str">
        <f ca="1">IF(ISERROR(MATCH(EM$10,$A$11:$A159,0)),EM$11,"")</f>
        <v/>
      </c>
      <c r="EN159" s="1" t="str">
        <f ca="1">IF(ISERROR(MATCH(EN$10,$A$11:$A159,0)),EN$11,"")</f>
        <v/>
      </c>
      <c r="EO159" s="1" t="str">
        <f ca="1">IF(ISERROR(MATCH(EO$10,$A$11:$A159,0)),EO$11,"")</f>
        <v/>
      </c>
      <c r="EP159" s="1">
        <f ca="1">IF(ISERROR(MATCH(EP$10,$A$11:$A159,0)),EP$11,"")</f>
        <v>0</v>
      </c>
      <c r="EQ159" s="1">
        <f ca="1">IF(ISERROR(MATCH(EQ$10,$A$11:$A159,0)),EQ$11,"")</f>
        <v>0</v>
      </c>
      <c r="ER159" s="1">
        <f ca="1">IF(ISERROR(MATCH(ER$10,$A$11:$A159,0)),ER$11,"")</f>
        <v>0</v>
      </c>
      <c r="ES159" s="1" t="str">
        <f ca="1">IF(ISERROR(MATCH(ES$10,$A$11:$A159,0)),ES$11,"")</f>
        <v/>
      </c>
      <c r="ET159" s="1" t="str">
        <f ca="1">IF(ISERROR(MATCH(ET$10,$A$11:$A159,0)),ET$11,"")</f>
        <v/>
      </c>
      <c r="EU159" s="1" t="str">
        <f ca="1">IF(ISERROR(MATCH(EU$10,$A$11:$A159,0)),EU$11,"")</f>
        <v/>
      </c>
      <c r="EV159" s="1" t="str">
        <f ca="1">IF(ISERROR(MATCH(EV$10,$A$11:$A159,0)),EV$11,"")</f>
        <v/>
      </c>
      <c r="EW159" s="1" t="str">
        <f ca="1">IF(ISERROR(MATCH(EW$10,$A$11:$A159,0)),EW$11,"")</f>
        <v/>
      </c>
      <c r="EX159" s="1" t="str">
        <f ca="1">IF(ISERROR(MATCH(EX$10,$A$11:$A159,0)),EX$11,"")</f>
        <v/>
      </c>
      <c r="EY159" s="1" t="str">
        <f ca="1">IF(ISERROR(MATCH(EY$10,$A$11:$A159,0)),EY$11,"")</f>
        <v/>
      </c>
      <c r="EZ159" s="1">
        <f ca="1">IF(ISERROR(MATCH(EZ$10,$A$11:$A159,0)),EZ$11,"")</f>
        <v>0</v>
      </c>
      <c r="FA159" s="1" t="str">
        <f ca="1">IF(ISERROR(MATCH(FA$10,$A$11:$A159,0)),FA$11,"")</f>
        <v/>
      </c>
      <c r="FB159" s="1">
        <f ca="1">IF(ISERROR(MATCH(FB$10,$A$11:$A159,0)),FB$11,"")</f>
        <v>0</v>
      </c>
      <c r="FC159" s="1" t="str">
        <f ca="1">IF(ISERROR(MATCH(FC$10,$A$11:$A159,0)),FC$11,"")</f>
        <v/>
      </c>
      <c r="FD159" s="1" t="str">
        <f ca="1">IF(ISERROR(MATCH(FD$10,$A$11:$A159,0)),FD$11,"")</f>
        <v/>
      </c>
      <c r="FE159" s="1" t="str">
        <f ca="1">IF(ISERROR(MATCH(FE$10,$A$11:$A159,0)),FE$11,"")</f>
        <v/>
      </c>
      <c r="FF159" s="1" t="str">
        <f ca="1">IF(ISERROR(MATCH(FF$10,$A$11:$A159,0)),FF$11,"")</f>
        <v/>
      </c>
      <c r="FG159" s="1" t="str">
        <f ca="1">IF(ISERROR(MATCH(FG$10,$A$11:$A159,0)),FG$11,"")</f>
        <v/>
      </c>
      <c r="FH159" s="1">
        <f ca="1">IF(ISERROR(MATCH(FH$10,$A$11:$A159,0)),FH$11,"")</f>
        <v>0</v>
      </c>
      <c r="FI159" s="1" t="str">
        <f ca="1">IF(ISERROR(MATCH(FI$10,$A$11:$A159,0)),FI$11,"")</f>
        <v/>
      </c>
      <c r="FJ159" s="1" t="str">
        <f ca="1">IF(ISERROR(MATCH(FJ$10,$A$11:$A159,0)),FJ$11,"")</f>
        <v/>
      </c>
      <c r="FK159" s="1" t="str">
        <f ca="1">IF(ISERROR(MATCH(FK$10,$A$11:$A159,0)),FK$11,"")</f>
        <v/>
      </c>
      <c r="FL159" s="1" t="str">
        <f ca="1">IF(ISERROR(MATCH(FL$10,$A$11:$A159,0)),FL$11,"")</f>
        <v/>
      </c>
      <c r="FM159" s="1" t="str">
        <f ca="1">IF(ISERROR(MATCH(FM$10,$A$11:$A159,0)),FM$11,"")</f>
        <v/>
      </c>
      <c r="FN159" s="1" t="str">
        <f ca="1">IF(ISERROR(MATCH(FN$10,$A$11:$A159,0)),FN$11,"")</f>
        <v/>
      </c>
      <c r="FO159" s="1" t="str">
        <f ca="1">IF(ISERROR(MATCH(FO$10,$A$11:$A159,0)),FO$11,"")</f>
        <v/>
      </c>
      <c r="FP159" s="1">
        <f ca="1">IF(ISERROR(MATCH(FP$10,$A$11:$A159,0)),FP$11,"")</f>
        <v>0</v>
      </c>
      <c r="FQ159" s="1">
        <f ca="1">IF(ISERROR(MATCH(FQ$10,$A$11:$A159,0)),FQ$11,"")</f>
        <v>0</v>
      </c>
      <c r="FR159" s="1">
        <f ca="1">IF(ISERROR(MATCH(FR$10,$A$11:$A159,0)),FR$11,"")</f>
        <v>0</v>
      </c>
      <c r="FS159" s="1">
        <f ca="1">IF(ISERROR(MATCH(FS$10,$A$11:$A159,0)),FS$11,"")</f>
        <v>0</v>
      </c>
      <c r="FT159" s="1" t="str">
        <f ca="1">IF(ISERROR(MATCH(FT$10,$A$11:$A159,0)),FT$11,"")</f>
        <v/>
      </c>
      <c r="FU159" s="1">
        <f ca="1">IF(ISERROR(MATCH(FU$10,$A$11:$A159,0)),FU$11,"")</f>
        <v>0</v>
      </c>
      <c r="FV159" s="1">
        <f ca="1">IF(ISERROR(MATCH(FV$10,$A$11:$A159,0)),FV$11,"")</f>
        <v>0</v>
      </c>
      <c r="FW159" s="1">
        <f ca="1">IF(ISERROR(MATCH(FW$10,$A$11:$A159,0)),FW$11,"")</f>
        <v>0</v>
      </c>
      <c r="FX159" s="1" t="str">
        <f ca="1">IF(ISERROR(MATCH(FX$10,$A$11:$A159,0)),FX$11,"")</f>
        <v/>
      </c>
      <c r="FY159" s="1">
        <f ca="1">IF(ISERROR(MATCH(FY$10,$A$11:$A159,0)),FY$11,"")</f>
        <v>0</v>
      </c>
      <c r="FZ159" s="1" t="str">
        <f ca="1">IF(ISERROR(MATCH(FZ$10,$A$11:$A159,0)),FZ$11,"")</f>
        <v/>
      </c>
      <c r="GA159" s="1" t="str">
        <f ca="1">IF(ISERROR(MATCH(GA$10,$A$11:$A159,0)),GA$11,"")</f>
        <v/>
      </c>
      <c r="GB159" s="1">
        <f ca="1">IF(ISERROR(MATCH(GB$10,$A$11:$A159,0)),GB$11,"")</f>
        <v>0</v>
      </c>
      <c r="GC159" s="1" t="str">
        <f ca="1">IF(ISERROR(MATCH(GC$10,$A$11:$A159,0)),GC$11,"")</f>
        <v/>
      </c>
      <c r="GD159" s="1" t="str">
        <f ca="1">IF(ISERROR(MATCH(GD$10,$A$11:$A159,0)),GD$11,"")</f>
        <v/>
      </c>
      <c r="GE159" s="1" t="str">
        <f ca="1">IF(ISERROR(MATCH(GE$10,$A$11:$A159,0)),GE$11,"")</f>
        <v/>
      </c>
      <c r="GF159" s="1" t="str">
        <f ca="1">IF(ISERROR(MATCH(GF$10,$A$11:$A159,0)),GF$11,"")</f>
        <v/>
      </c>
      <c r="GG159" s="1" t="str">
        <f ca="1">IF(ISERROR(MATCH(GG$10,$A$11:$A159,0)),GG$11,"")</f>
        <v/>
      </c>
      <c r="GH159" s="1">
        <f ca="1">IF(ISERROR(MATCH(GH$10,$A$11:$A159,0)),GH$11,"")</f>
        <v>0</v>
      </c>
      <c r="GI159" s="1">
        <f ca="1">IF(ISERROR(MATCH(GI$10,$A$11:$A159,0)),GI$11,"")</f>
        <v>0</v>
      </c>
      <c r="GJ159" s="1">
        <f ca="1">IF(ISERROR(MATCH(GJ$10,$A$11:$A159,0)),GJ$11,"")</f>
        <v>0</v>
      </c>
      <c r="GK159" s="1">
        <f ca="1">IF(ISERROR(MATCH(GK$10,$A$11:$A159,0)),GK$11,"")</f>
        <v>0</v>
      </c>
      <c r="GL159" s="1" t="str">
        <f ca="1">IF(ISERROR(MATCH(GL$10,$A$11:$A159,0)),GL$11,"")</f>
        <v/>
      </c>
      <c r="GM159" s="1" t="str">
        <f ca="1">IF(ISERROR(MATCH(GM$10,$A$11:$A159,0)),GM$11,"")</f>
        <v/>
      </c>
      <c r="GN159" s="1" t="str">
        <f ca="1">IF(ISERROR(MATCH(GN$10,$A$11:$A159,0)),GN$11,"")</f>
        <v/>
      </c>
      <c r="GO159" s="1" t="str">
        <f ca="1">IF(ISERROR(MATCH(GO$10,$A$11:$A159,0)),GO$11,"")</f>
        <v/>
      </c>
      <c r="GP159" s="1" t="str">
        <f ca="1">IF(ISERROR(MATCH(GP$10,$A$11:$A159,0)),GP$11,"")</f>
        <v/>
      </c>
      <c r="GQ159" s="1" t="str">
        <f ca="1">IF(ISERROR(MATCH(GQ$10,$A$11:$A159,0)),GQ$11,"")</f>
        <v/>
      </c>
      <c r="GR159" s="1" t="str">
        <f ca="1">IF(ISERROR(MATCH(GR$10,$A$11:$A159,0)),GR$11,"")</f>
        <v/>
      </c>
      <c r="GS159" s="1" t="str">
        <f ca="1">IF(ISERROR(MATCH(GS$10,$A$11:$A159,0)),GS$11,"")</f>
        <v/>
      </c>
      <c r="GT159" s="1" t="str">
        <f ca="1">IF(ISERROR(MATCH(GT$10,$A$11:$A159,0)),GT$11,"")</f>
        <v/>
      </c>
      <c r="GU159" s="1" t="str">
        <f ca="1">IF(ISERROR(MATCH(GU$10,$A$11:$A159,0)),GU$11,"")</f>
        <v/>
      </c>
      <c r="GV159" s="1" t="str">
        <f ca="1">IF(ISERROR(MATCH(GV$10,$A$11:$A159,0)),GV$11,"")</f>
        <v/>
      </c>
      <c r="GW159" s="1" t="str">
        <f ca="1">IF(ISERROR(MATCH(GW$10,$A$11:$A159,0)),GW$11,"")</f>
        <v/>
      </c>
      <c r="GX159" s="1" t="str">
        <f ca="1">IF(ISERROR(MATCH(GX$10,$A$11:$A159,0)),GX$11,"")</f>
        <v/>
      </c>
      <c r="GY159" s="1">
        <f ca="1">IF(ISERROR(MATCH(GY$10,$A$11:$A159,0)),GY$11,"")</f>
        <v>0</v>
      </c>
      <c r="GZ159" s="1" t="str">
        <f ca="1">IF(ISERROR(MATCH(GZ$10,$A$11:$A159,0)),GZ$11,"")</f>
        <v/>
      </c>
      <c r="HA159" s="1" t="str">
        <f ca="1">IF(ISERROR(MATCH(HA$10,$A$11:$A159,0)),HA$11,"")</f>
        <v/>
      </c>
      <c r="HB159" s="1" t="str">
        <f ca="1">IF(ISERROR(MATCH(HB$10,$A$11:$A159,0)),HB$11,"")</f>
        <v/>
      </c>
      <c r="HC159" s="1">
        <f ca="1">IF(ISERROR(MATCH(HC$10,$A$11:$A159,0)),HC$11,"")</f>
        <v>0</v>
      </c>
      <c r="HD159" s="1">
        <f ca="1">IF(ISERROR(MATCH(HD$10,$A$11:$A159,0)),HD$11,"")</f>
        <v>0</v>
      </c>
      <c r="HE159" s="1">
        <f ca="1">IF(ISERROR(MATCH(HE$10,$A$11:$A159,0)),HE$11,"")</f>
        <v>0</v>
      </c>
    </row>
    <row r="160" spans="1:213">
      <c r="A160" s="11" t="str">
        <f t="shared" ca="1" si="10"/>
        <v>3DGG3</v>
      </c>
      <c r="B160" s="11">
        <f t="shared" ca="1" si="12"/>
        <v>0</v>
      </c>
      <c r="C160" s="11">
        <f ca="1">SUMPRODUCT((INDIRECT("'BASIS'!"&amp;ADDRESS(MATCH(R_1!$A160,BASIS_Zeilen,0),3)&amp;":"&amp;ADDRESS(MATCH(R_1!A160,BASIS_Zeilen,0),COUNTA(BASIS_Spalten)))&gt;0)*1)</f>
        <v>4</v>
      </c>
      <c r="D160" s="11">
        <f ca="1">$B160-Cockpit_1!$E$6</f>
        <v>-2</v>
      </c>
      <c r="E160" s="1">
        <f t="shared" ca="1" si="11"/>
        <v>4</v>
      </c>
      <c r="F160" s="7">
        <f ca="1">MAX($G160:INDIRECT(ADDRESS(ROW(160:160),COUNTA(BASIS_Produkt)+6)))</f>
        <v>0</v>
      </c>
      <c r="G160" s="1" t="str">
        <f ca="1">IF(ISERROR(MATCH(G$10,$A$11:$A160,0)),G$11,"")</f>
        <v/>
      </c>
      <c r="H160" s="1" t="str">
        <f ca="1">IF(ISERROR(MATCH(H$10,$A$11:$A160,0)),H$11,"")</f>
        <v/>
      </c>
      <c r="I160" s="1" t="str">
        <f ca="1">IF(ISERROR(MATCH(I$10,$A$11:$A160,0)),I$11,"")</f>
        <v/>
      </c>
      <c r="J160" s="1" t="str">
        <f ca="1">IF(ISERROR(MATCH(J$10,$A$11:$A160,0)),J$11,"")</f>
        <v/>
      </c>
      <c r="K160" s="1" t="str">
        <f ca="1">IF(ISERROR(MATCH(K$10,$A$11:$A160,0)),K$11,"")</f>
        <v/>
      </c>
      <c r="L160" s="1" t="str">
        <f ca="1">IF(ISERROR(MATCH(L$10,$A$11:$A160,0)),L$11,"")</f>
        <v/>
      </c>
      <c r="M160" s="1" t="str">
        <f ca="1">IF(ISERROR(MATCH(M$10,$A$11:$A160,0)),M$11,"")</f>
        <v/>
      </c>
      <c r="N160" s="1" t="str">
        <f ca="1">IF(ISERROR(MATCH(N$10,$A$11:$A160,0)),N$11,"")</f>
        <v/>
      </c>
      <c r="O160" s="1" t="str">
        <f ca="1">IF(ISERROR(MATCH(O$10,$A$11:$A160,0)),O$11,"")</f>
        <v/>
      </c>
      <c r="P160" s="1" t="str">
        <f ca="1">IF(ISERROR(MATCH(P$10,$A$11:$A160,0)),P$11,"")</f>
        <v/>
      </c>
      <c r="Q160" s="1" t="str">
        <f ca="1">IF(ISERROR(MATCH(Q$10,$A$11:$A160,0)),Q$11,"")</f>
        <v/>
      </c>
      <c r="R160" s="1" t="str">
        <f ca="1">IF(ISERROR(MATCH(R$10,$A$11:$A160,0)),R$11,"")</f>
        <v/>
      </c>
      <c r="S160" s="1" t="str">
        <f ca="1">IF(ISERROR(MATCH(S$10,$A$11:$A160,0)),S$11,"")</f>
        <v/>
      </c>
      <c r="T160" s="1" t="str">
        <f ca="1">IF(ISERROR(MATCH(T$10,$A$11:$A160,0)),T$11,"")</f>
        <v/>
      </c>
      <c r="U160" s="1" t="str">
        <f ca="1">IF(ISERROR(MATCH(U$10,$A$11:$A160,0)),U$11,"")</f>
        <v/>
      </c>
      <c r="V160" s="1" t="str">
        <f ca="1">IF(ISERROR(MATCH(V$10,$A$11:$A160,0)),V$11,"")</f>
        <v/>
      </c>
      <c r="W160" s="1" t="str">
        <f ca="1">IF(ISERROR(MATCH(W$10,$A$11:$A160,0)),W$11,"")</f>
        <v/>
      </c>
      <c r="X160" s="1" t="str">
        <f ca="1">IF(ISERROR(MATCH(X$10,$A$11:$A160,0)),X$11,"")</f>
        <v/>
      </c>
      <c r="Y160" s="1" t="str">
        <f ca="1">IF(ISERROR(MATCH(Y$10,$A$11:$A160,0)),Y$11,"")</f>
        <v/>
      </c>
      <c r="Z160" s="1" t="str">
        <f ca="1">IF(ISERROR(MATCH(Z$10,$A$11:$A160,0)),Z$11,"")</f>
        <v/>
      </c>
      <c r="AA160" s="1" t="str">
        <f ca="1">IF(ISERROR(MATCH(AA$10,$A$11:$A160,0)),AA$11,"")</f>
        <v/>
      </c>
      <c r="AB160" s="1" t="str">
        <f ca="1">IF(ISERROR(MATCH(AB$10,$A$11:$A160,0)),AB$11,"")</f>
        <v/>
      </c>
      <c r="AC160" s="1" t="str">
        <f ca="1">IF(ISERROR(MATCH(AC$10,$A$11:$A160,0)),AC$11,"")</f>
        <v/>
      </c>
      <c r="AD160" s="1" t="str">
        <f ca="1">IF(ISERROR(MATCH(AD$10,$A$11:$A160,0)),AD$11,"")</f>
        <v/>
      </c>
      <c r="AE160" s="1" t="str">
        <f ca="1">IF(ISERROR(MATCH(AE$10,$A$11:$A160,0)),AE$11,"")</f>
        <v/>
      </c>
      <c r="AF160" s="1" t="str">
        <f ca="1">IF(ISERROR(MATCH(AF$10,$A$11:$A160,0)),AF$11,"")</f>
        <v/>
      </c>
      <c r="AG160" s="1" t="str">
        <f ca="1">IF(ISERROR(MATCH(AG$10,$A$11:$A160,0)),AG$11,"")</f>
        <v/>
      </c>
      <c r="AH160" s="1" t="str">
        <f ca="1">IF(ISERROR(MATCH(AH$10,$A$11:$A160,0)),AH$11,"")</f>
        <v/>
      </c>
      <c r="AI160" s="1" t="str">
        <f ca="1">IF(ISERROR(MATCH(AI$10,$A$11:$A160,0)),AI$11,"")</f>
        <v/>
      </c>
      <c r="AJ160" s="1" t="str">
        <f ca="1">IF(ISERROR(MATCH(AJ$10,$A$11:$A160,0)),AJ$11,"")</f>
        <v/>
      </c>
      <c r="AK160" s="1" t="str">
        <f ca="1">IF(ISERROR(MATCH(AK$10,$A$11:$A160,0)),AK$11,"")</f>
        <v/>
      </c>
      <c r="AL160" s="1" t="str">
        <f ca="1">IF(ISERROR(MATCH(AL$10,$A$11:$A160,0)),AL$11,"")</f>
        <v/>
      </c>
      <c r="AM160" s="1" t="str">
        <f ca="1">IF(ISERROR(MATCH(AM$10,$A$11:$A160,0)),AM$11,"")</f>
        <v/>
      </c>
      <c r="AN160" s="1" t="str">
        <f ca="1">IF(ISERROR(MATCH(AN$10,$A$11:$A160,0)),AN$11,"")</f>
        <v/>
      </c>
      <c r="AO160" s="1" t="str">
        <f ca="1">IF(ISERROR(MATCH(AO$10,$A$11:$A160,0)),AO$11,"")</f>
        <v/>
      </c>
      <c r="AP160" s="1" t="str">
        <f ca="1">IF(ISERROR(MATCH(AP$10,$A$11:$A160,0)),AP$11,"")</f>
        <v/>
      </c>
      <c r="AQ160" s="1" t="str">
        <f ca="1">IF(ISERROR(MATCH(AQ$10,$A$11:$A160,0)),AQ$11,"")</f>
        <v/>
      </c>
      <c r="AR160" s="1" t="str">
        <f ca="1">IF(ISERROR(MATCH(AR$10,$A$11:$A160,0)),AR$11,"")</f>
        <v/>
      </c>
      <c r="AS160" s="1" t="str">
        <f ca="1">IF(ISERROR(MATCH(AS$10,$A$11:$A160,0)),AS$11,"")</f>
        <v/>
      </c>
      <c r="AT160" s="1" t="str">
        <f ca="1">IF(ISERROR(MATCH(AT$10,$A$11:$A160,0)),AT$11,"")</f>
        <v/>
      </c>
      <c r="AU160" s="1" t="str">
        <f ca="1">IF(ISERROR(MATCH(AU$10,$A$11:$A160,0)),AU$11,"")</f>
        <v/>
      </c>
      <c r="AV160" s="1">
        <f ca="1">IF(ISERROR(MATCH(AV$10,$A$11:$A160,0)),AV$11,"")</f>
        <v>0</v>
      </c>
      <c r="AW160" s="1">
        <f ca="1">IF(ISERROR(MATCH(AW$10,$A$11:$A160,0)),AW$11,"")</f>
        <v>0</v>
      </c>
      <c r="AX160" s="1">
        <f ca="1">IF(ISERROR(MATCH(AX$10,$A$11:$A160,0)),AX$11,"")</f>
        <v>0</v>
      </c>
      <c r="AY160" s="1" t="str">
        <f ca="1">IF(ISERROR(MATCH(AY$10,$A$11:$A160,0)),AY$11,"")</f>
        <v/>
      </c>
      <c r="AZ160" s="1" t="str">
        <f ca="1">IF(ISERROR(MATCH(AZ$10,$A$11:$A160,0)),AZ$11,"")</f>
        <v/>
      </c>
      <c r="BA160" s="1" t="str">
        <f ca="1">IF(ISERROR(MATCH(BA$10,$A$11:$A160,0)),BA$11,"")</f>
        <v/>
      </c>
      <c r="BB160" s="1">
        <f ca="1">IF(ISERROR(MATCH(BB$10,$A$11:$A160,0)),BB$11,"")</f>
        <v>0</v>
      </c>
      <c r="BC160" s="1">
        <f ca="1">IF(ISERROR(MATCH(BC$10,$A$11:$A160,0)),BC$11,"")</f>
        <v>0</v>
      </c>
      <c r="BD160" s="1" t="str">
        <f ca="1">IF(ISERROR(MATCH(BD$10,$A$11:$A160,0)),BD$11,"")</f>
        <v/>
      </c>
      <c r="BE160" s="1" t="str">
        <f ca="1">IF(ISERROR(MATCH(BE$10,$A$11:$A160,0)),BE$11,"")</f>
        <v/>
      </c>
      <c r="BF160" s="1" t="str">
        <f ca="1">IF(ISERROR(MATCH(BF$10,$A$11:$A160,0)),BF$11,"")</f>
        <v/>
      </c>
      <c r="BG160" s="1" t="str">
        <f ca="1">IF(ISERROR(MATCH(BG$10,$A$11:$A160,0)),BG$11,"")</f>
        <v/>
      </c>
      <c r="BH160" s="1" t="str">
        <f ca="1">IF(ISERROR(MATCH(BH$10,$A$11:$A160,0)),BH$11,"")</f>
        <v/>
      </c>
      <c r="BI160" s="1">
        <f ca="1">IF(ISERROR(MATCH(BI$10,$A$11:$A160,0)),BI$11,"")</f>
        <v>0</v>
      </c>
      <c r="BJ160" s="1" t="str">
        <f ca="1">IF(ISERROR(MATCH(BJ$10,$A$11:$A160,0)),BJ$11,"")</f>
        <v/>
      </c>
      <c r="BK160" s="1" t="str">
        <f ca="1">IF(ISERROR(MATCH(BK$10,$A$11:$A160,0)),BK$11,"")</f>
        <v/>
      </c>
      <c r="BL160" s="1">
        <f ca="1">IF(ISERROR(MATCH(BL$10,$A$11:$A160,0)),BL$11,"")</f>
        <v>0</v>
      </c>
      <c r="BM160" s="1" t="str">
        <f ca="1">IF(ISERROR(MATCH(BM$10,$A$11:$A160,0)),BM$11,"")</f>
        <v/>
      </c>
      <c r="BN160" s="1" t="str">
        <f ca="1">IF(ISERROR(MATCH(BN$10,$A$11:$A160,0)),BN$11,"")</f>
        <v/>
      </c>
      <c r="BO160" s="1">
        <f ca="1">IF(ISERROR(MATCH(BO$10,$A$11:$A160,0)),BO$11,"")</f>
        <v>0</v>
      </c>
      <c r="BP160" s="1" t="str">
        <f ca="1">IF(ISERROR(MATCH(BP$10,$A$11:$A160,0)),BP$11,"")</f>
        <v/>
      </c>
      <c r="BQ160" s="1">
        <f ca="1">IF(ISERROR(MATCH(BQ$10,$A$11:$A160,0)),BQ$11,"")</f>
        <v>0</v>
      </c>
      <c r="BR160" s="1">
        <f ca="1">IF(ISERROR(MATCH(BR$10,$A$11:$A160,0)),BR$11,"")</f>
        <v>0</v>
      </c>
      <c r="BS160" s="1">
        <f ca="1">IF(ISERROR(MATCH(BS$10,$A$11:$A160,0)),BS$11,"")</f>
        <v>0</v>
      </c>
      <c r="BT160" s="1">
        <f ca="1">IF(ISERROR(MATCH(BT$10,$A$11:$A160,0)),BT$11,"")</f>
        <v>0</v>
      </c>
      <c r="BU160" s="1" t="str">
        <f ca="1">IF(ISERROR(MATCH(BU$10,$A$11:$A160,0)),BU$11,"")</f>
        <v/>
      </c>
      <c r="BV160" s="1" t="str">
        <f ca="1">IF(ISERROR(MATCH(BV$10,$A$11:$A160,0)),BV$11,"")</f>
        <v/>
      </c>
      <c r="BW160" s="1">
        <f ca="1">IF(ISERROR(MATCH(BW$10,$A$11:$A160,0)),BW$11,"")</f>
        <v>0</v>
      </c>
      <c r="BX160" s="1" t="str">
        <f ca="1">IF(ISERROR(MATCH(BX$10,$A$11:$A160,0)),BX$11,"")</f>
        <v/>
      </c>
      <c r="BY160" s="1">
        <f ca="1">IF(ISERROR(MATCH(BY$10,$A$11:$A160,0)),BY$11,"")</f>
        <v>0</v>
      </c>
      <c r="BZ160" s="1">
        <f ca="1">IF(ISERROR(MATCH(BZ$10,$A$11:$A160,0)),BZ$11,"")</f>
        <v>0</v>
      </c>
      <c r="CA160" s="1">
        <f ca="1">IF(ISERROR(MATCH(CA$10,$A$11:$A160,0)),CA$11,"")</f>
        <v>0</v>
      </c>
      <c r="CB160" s="1">
        <f ca="1">IF(ISERROR(MATCH(CB$10,$A$11:$A160,0)),CB$11,"")</f>
        <v>0</v>
      </c>
      <c r="CC160" s="1">
        <f ca="1">IF(ISERROR(MATCH(CC$10,$A$11:$A160,0)),CC$11,"")</f>
        <v>0</v>
      </c>
      <c r="CD160" s="1">
        <f ca="1">IF(ISERROR(MATCH(CD$10,$A$11:$A160,0)),CD$11,"")</f>
        <v>0</v>
      </c>
      <c r="CE160" s="1">
        <f ca="1">IF(ISERROR(MATCH(CE$10,$A$11:$A160,0)),CE$11,"")</f>
        <v>0</v>
      </c>
      <c r="CF160" s="1">
        <f ca="1">IF(ISERROR(MATCH(CF$10,$A$11:$A160,0)),CF$11,"")</f>
        <v>0</v>
      </c>
      <c r="CG160" s="1">
        <f ca="1">IF(ISERROR(MATCH(CG$10,$A$11:$A160,0)),CG$11,"")</f>
        <v>0</v>
      </c>
      <c r="CH160" s="1">
        <f ca="1">IF(ISERROR(MATCH(CH$10,$A$11:$A160,0)),CH$11,"")</f>
        <v>0</v>
      </c>
      <c r="CI160" s="1">
        <f ca="1">IF(ISERROR(MATCH(CI$10,$A$11:$A160,0)),CI$11,"")</f>
        <v>0</v>
      </c>
      <c r="CJ160" s="1" t="str">
        <f ca="1">IF(ISERROR(MATCH(CJ$10,$A$11:$A160,0)),CJ$11,"")</f>
        <v/>
      </c>
      <c r="CK160" s="1">
        <f ca="1">IF(ISERROR(MATCH(CK$10,$A$11:$A160,0)),CK$11,"")</f>
        <v>0</v>
      </c>
      <c r="CL160" s="1">
        <f ca="1">IF(ISERROR(MATCH(CL$10,$A$11:$A160,0)),CL$11,"")</f>
        <v>0</v>
      </c>
      <c r="CM160" s="1">
        <f ca="1">IF(ISERROR(MATCH(CM$10,$A$11:$A160,0)),CM$11,"")</f>
        <v>0</v>
      </c>
      <c r="CN160" s="1" t="str">
        <f ca="1">IF(ISERROR(MATCH(CN$10,$A$11:$A160,0)),CN$11,"")</f>
        <v/>
      </c>
      <c r="CO160" s="1" t="str">
        <f ca="1">IF(ISERROR(MATCH(CO$10,$A$11:$A160,0)),CO$11,"")</f>
        <v/>
      </c>
      <c r="CP160" s="1" t="str">
        <f ca="1">IF(ISERROR(MATCH(CP$10,$A$11:$A160,0)),CP$11,"")</f>
        <v/>
      </c>
      <c r="CQ160" s="1">
        <f ca="1">IF(ISERROR(MATCH(CQ$10,$A$11:$A160,0)),CQ$11,"")</f>
        <v>0</v>
      </c>
      <c r="CR160" s="1" t="str">
        <f ca="1">IF(ISERROR(MATCH(CR$10,$A$11:$A160,0)),CR$11,"")</f>
        <v/>
      </c>
      <c r="CS160" s="1">
        <f ca="1">IF(ISERROR(MATCH(CS$10,$A$11:$A160,0)),CS$11,"")</f>
        <v>0</v>
      </c>
      <c r="CT160" s="1" t="str">
        <f ca="1">IF(ISERROR(MATCH(CT$10,$A$11:$A160,0)),CT$11,"")</f>
        <v/>
      </c>
      <c r="CU160" s="1" t="str">
        <f ca="1">IF(ISERROR(MATCH(CU$10,$A$11:$A160,0)),CU$11,"")</f>
        <v/>
      </c>
      <c r="CV160" s="1" t="str">
        <f ca="1">IF(ISERROR(MATCH(CV$10,$A$11:$A160,0)),CV$11,"")</f>
        <v/>
      </c>
      <c r="CW160" s="1" t="str">
        <f ca="1">IF(ISERROR(MATCH(CW$10,$A$11:$A160,0)),CW$11,"")</f>
        <v/>
      </c>
      <c r="CX160" s="1" t="str">
        <f ca="1">IF(ISERROR(MATCH(CX$10,$A$11:$A160,0)),CX$11,"")</f>
        <v/>
      </c>
      <c r="CY160" s="1" t="str">
        <f ca="1">IF(ISERROR(MATCH(CY$10,$A$11:$A160,0)),CY$11,"")</f>
        <v/>
      </c>
      <c r="CZ160" s="1" t="str">
        <f ca="1">IF(ISERROR(MATCH(CZ$10,$A$11:$A160,0)),CZ$11,"")</f>
        <v/>
      </c>
      <c r="DA160" s="1" t="str">
        <f ca="1">IF(ISERROR(MATCH(DA$10,$A$11:$A160,0)),DA$11,"")</f>
        <v/>
      </c>
      <c r="DB160" s="1" t="str">
        <f ca="1">IF(ISERROR(MATCH(DB$10,$A$11:$A160,0)),DB$11,"")</f>
        <v/>
      </c>
      <c r="DC160" s="1" t="str">
        <f ca="1">IF(ISERROR(MATCH(DC$10,$A$11:$A160,0)),DC$11,"")</f>
        <v/>
      </c>
      <c r="DD160" s="1" t="str">
        <f ca="1">IF(ISERROR(MATCH(DD$10,$A$11:$A160,0)),DD$11,"")</f>
        <v/>
      </c>
      <c r="DE160" s="1" t="str">
        <f ca="1">IF(ISERROR(MATCH(DE$10,$A$11:$A160,0)),DE$11,"")</f>
        <v/>
      </c>
      <c r="DF160" s="1" t="str">
        <f ca="1">IF(ISERROR(MATCH(DF$10,$A$11:$A160,0)),DF$11,"")</f>
        <v/>
      </c>
      <c r="DG160" s="1" t="str">
        <f ca="1">IF(ISERROR(MATCH(DG$10,$A$11:$A160,0)),DG$11,"")</f>
        <v/>
      </c>
      <c r="DH160" s="1" t="str">
        <f ca="1">IF(ISERROR(MATCH(DH$10,$A$11:$A160,0)),DH$11,"")</f>
        <v/>
      </c>
      <c r="DI160" s="1" t="str">
        <f ca="1">IF(ISERROR(MATCH(DI$10,$A$11:$A160,0)),DI$11,"")</f>
        <v/>
      </c>
      <c r="DJ160" s="1" t="str">
        <f ca="1">IF(ISERROR(MATCH(DJ$10,$A$11:$A160,0)),DJ$11,"")</f>
        <v/>
      </c>
      <c r="DK160" s="1" t="str">
        <f ca="1">IF(ISERROR(MATCH(DK$10,$A$11:$A160,0)),DK$11,"")</f>
        <v/>
      </c>
      <c r="DL160" s="1" t="str">
        <f ca="1">IF(ISERROR(MATCH(DL$10,$A$11:$A160,0)),DL$11,"")</f>
        <v/>
      </c>
      <c r="DM160" s="1">
        <f ca="1">IF(ISERROR(MATCH(DM$10,$A$11:$A160,0)),DM$11,"")</f>
        <v>0</v>
      </c>
      <c r="DN160" s="1" t="str">
        <f ca="1">IF(ISERROR(MATCH(DN$10,$A$11:$A160,0)),DN$11,"")</f>
        <v/>
      </c>
      <c r="DO160" s="1" t="str">
        <f ca="1">IF(ISERROR(MATCH(DO$10,$A$11:$A160,0)),DO$11,"")</f>
        <v/>
      </c>
      <c r="DP160" s="1" t="str">
        <f ca="1">IF(ISERROR(MATCH(DP$10,$A$11:$A160,0)),DP$11,"")</f>
        <v/>
      </c>
      <c r="DQ160" s="1" t="str">
        <f ca="1">IF(ISERROR(MATCH(DQ$10,$A$11:$A160,0)),DQ$11,"")</f>
        <v/>
      </c>
      <c r="DR160" s="1" t="str">
        <f ca="1">IF(ISERROR(MATCH(DR$10,$A$11:$A160,0)),DR$11,"")</f>
        <v/>
      </c>
      <c r="DS160" s="1" t="str">
        <f ca="1">IF(ISERROR(MATCH(DS$10,$A$11:$A160,0)),DS$11,"")</f>
        <v/>
      </c>
      <c r="DT160" s="1">
        <f ca="1">IF(ISERROR(MATCH(DT$10,$A$11:$A160,0)),DT$11,"")</f>
        <v>0</v>
      </c>
      <c r="DU160" s="1" t="str">
        <f ca="1">IF(ISERROR(MATCH(DU$10,$A$11:$A160,0)),DU$11,"")</f>
        <v/>
      </c>
      <c r="DV160" s="1" t="str">
        <f ca="1">IF(ISERROR(MATCH(DV$10,$A$11:$A160,0)),DV$11,"")</f>
        <v/>
      </c>
      <c r="DW160" s="1" t="str">
        <f ca="1">IF(ISERROR(MATCH(DW$10,$A$11:$A160,0)),DW$11,"")</f>
        <v/>
      </c>
      <c r="DX160" s="1" t="str">
        <f ca="1">IF(ISERROR(MATCH(DX$10,$A$11:$A160,0)),DX$11,"")</f>
        <v/>
      </c>
      <c r="DY160" s="1">
        <f ca="1">IF(ISERROR(MATCH(DY$10,$A$11:$A160,0)),DY$11,"")</f>
        <v>0</v>
      </c>
      <c r="DZ160" s="1" t="str">
        <f ca="1">IF(ISERROR(MATCH(DZ$10,$A$11:$A160,0)),DZ$11,"")</f>
        <v/>
      </c>
      <c r="EA160" s="1" t="str">
        <f ca="1">IF(ISERROR(MATCH(EA$10,$A$11:$A160,0)),EA$11,"")</f>
        <v/>
      </c>
      <c r="EB160" s="1" t="str">
        <f ca="1">IF(ISERROR(MATCH(EB$10,$A$11:$A160,0)),EB$11,"")</f>
        <v/>
      </c>
      <c r="EC160" s="1" t="str">
        <f ca="1">IF(ISERROR(MATCH(EC$10,$A$11:$A160,0)),EC$11,"")</f>
        <v/>
      </c>
      <c r="ED160" s="1">
        <f ca="1">IF(ISERROR(MATCH(ED$10,$A$11:$A160,0)),ED$11,"")</f>
        <v>0</v>
      </c>
      <c r="EE160" s="1" t="str">
        <f ca="1">IF(ISERROR(MATCH(EE$10,$A$11:$A160,0)),EE$11,"")</f>
        <v/>
      </c>
      <c r="EF160" s="1" t="str">
        <f ca="1">IF(ISERROR(MATCH(EF$10,$A$11:$A160,0)),EF$11,"")</f>
        <v/>
      </c>
      <c r="EG160" s="1" t="str">
        <f ca="1">IF(ISERROR(MATCH(EG$10,$A$11:$A160,0)),EG$11,"")</f>
        <v/>
      </c>
      <c r="EH160" s="1" t="str">
        <f ca="1">IF(ISERROR(MATCH(EH$10,$A$11:$A160,0)),EH$11,"")</f>
        <v/>
      </c>
      <c r="EI160" s="1" t="str">
        <f ca="1">IF(ISERROR(MATCH(EI$10,$A$11:$A160,0)),EI$11,"")</f>
        <v/>
      </c>
      <c r="EJ160" s="1" t="str">
        <f ca="1">IF(ISERROR(MATCH(EJ$10,$A$11:$A160,0)),EJ$11,"")</f>
        <v/>
      </c>
      <c r="EK160" s="1" t="str">
        <f ca="1">IF(ISERROR(MATCH(EK$10,$A$11:$A160,0)),EK$11,"")</f>
        <v/>
      </c>
      <c r="EL160" s="1">
        <f ca="1">IF(ISERROR(MATCH(EL$10,$A$11:$A160,0)),EL$11,"")</f>
        <v>0</v>
      </c>
      <c r="EM160" s="1" t="str">
        <f ca="1">IF(ISERROR(MATCH(EM$10,$A$11:$A160,0)),EM$11,"")</f>
        <v/>
      </c>
      <c r="EN160" s="1" t="str">
        <f ca="1">IF(ISERROR(MATCH(EN$10,$A$11:$A160,0)),EN$11,"")</f>
        <v/>
      </c>
      <c r="EO160" s="1" t="str">
        <f ca="1">IF(ISERROR(MATCH(EO$10,$A$11:$A160,0)),EO$11,"")</f>
        <v/>
      </c>
      <c r="EP160" s="1">
        <f ca="1">IF(ISERROR(MATCH(EP$10,$A$11:$A160,0)),EP$11,"")</f>
        <v>0</v>
      </c>
      <c r="EQ160" s="1">
        <f ca="1">IF(ISERROR(MATCH(EQ$10,$A$11:$A160,0)),EQ$11,"")</f>
        <v>0</v>
      </c>
      <c r="ER160" s="1">
        <f ca="1">IF(ISERROR(MATCH(ER$10,$A$11:$A160,0)),ER$11,"")</f>
        <v>0</v>
      </c>
      <c r="ES160" s="1" t="str">
        <f ca="1">IF(ISERROR(MATCH(ES$10,$A$11:$A160,0)),ES$11,"")</f>
        <v/>
      </c>
      <c r="ET160" s="1" t="str">
        <f ca="1">IF(ISERROR(MATCH(ET$10,$A$11:$A160,0)),ET$11,"")</f>
        <v/>
      </c>
      <c r="EU160" s="1" t="str">
        <f ca="1">IF(ISERROR(MATCH(EU$10,$A$11:$A160,0)),EU$11,"")</f>
        <v/>
      </c>
      <c r="EV160" s="1" t="str">
        <f ca="1">IF(ISERROR(MATCH(EV$10,$A$11:$A160,0)),EV$11,"")</f>
        <v/>
      </c>
      <c r="EW160" s="1" t="str">
        <f ca="1">IF(ISERROR(MATCH(EW$10,$A$11:$A160,0)),EW$11,"")</f>
        <v/>
      </c>
      <c r="EX160" s="1" t="str">
        <f ca="1">IF(ISERROR(MATCH(EX$10,$A$11:$A160,0)),EX$11,"")</f>
        <v/>
      </c>
      <c r="EY160" s="1" t="str">
        <f ca="1">IF(ISERROR(MATCH(EY$10,$A$11:$A160,0)),EY$11,"")</f>
        <v/>
      </c>
      <c r="EZ160" s="1">
        <f ca="1">IF(ISERROR(MATCH(EZ$10,$A$11:$A160,0)),EZ$11,"")</f>
        <v>0</v>
      </c>
      <c r="FA160" s="1" t="str">
        <f ca="1">IF(ISERROR(MATCH(FA$10,$A$11:$A160,0)),FA$11,"")</f>
        <v/>
      </c>
      <c r="FB160" s="1">
        <f ca="1">IF(ISERROR(MATCH(FB$10,$A$11:$A160,0)),FB$11,"")</f>
        <v>0</v>
      </c>
      <c r="FC160" s="1" t="str">
        <f ca="1">IF(ISERROR(MATCH(FC$10,$A$11:$A160,0)),FC$11,"")</f>
        <v/>
      </c>
      <c r="FD160" s="1" t="str">
        <f ca="1">IF(ISERROR(MATCH(FD$10,$A$11:$A160,0)),FD$11,"")</f>
        <v/>
      </c>
      <c r="FE160" s="1" t="str">
        <f ca="1">IF(ISERROR(MATCH(FE$10,$A$11:$A160,0)),FE$11,"")</f>
        <v/>
      </c>
      <c r="FF160" s="1" t="str">
        <f ca="1">IF(ISERROR(MATCH(FF$10,$A$11:$A160,0)),FF$11,"")</f>
        <v/>
      </c>
      <c r="FG160" s="1" t="str">
        <f ca="1">IF(ISERROR(MATCH(FG$10,$A$11:$A160,0)),FG$11,"")</f>
        <v/>
      </c>
      <c r="FH160" s="1">
        <f ca="1">IF(ISERROR(MATCH(FH$10,$A$11:$A160,0)),FH$11,"")</f>
        <v>0</v>
      </c>
      <c r="FI160" s="1" t="str">
        <f ca="1">IF(ISERROR(MATCH(FI$10,$A$11:$A160,0)),FI$11,"")</f>
        <v/>
      </c>
      <c r="FJ160" s="1" t="str">
        <f ca="1">IF(ISERROR(MATCH(FJ$10,$A$11:$A160,0)),FJ$11,"")</f>
        <v/>
      </c>
      <c r="FK160" s="1" t="str">
        <f ca="1">IF(ISERROR(MATCH(FK$10,$A$11:$A160,0)),FK$11,"")</f>
        <v/>
      </c>
      <c r="FL160" s="1" t="str">
        <f ca="1">IF(ISERROR(MATCH(FL$10,$A$11:$A160,0)),FL$11,"")</f>
        <v/>
      </c>
      <c r="FM160" s="1" t="str">
        <f ca="1">IF(ISERROR(MATCH(FM$10,$A$11:$A160,0)),FM$11,"")</f>
        <v/>
      </c>
      <c r="FN160" s="1" t="str">
        <f ca="1">IF(ISERROR(MATCH(FN$10,$A$11:$A160,0)),FN$11,"")</f>
        <v/>
      </c>
      <c r="FO160" s="1" t="str">
        <f ca="1">IF(ISERROR(MATCH(FO$10,$A$11:$A160,0)),FO$11,"")</f>
        <v/>
      </c>
      <c r="FP160" s="1">
        <f ca="1">IF(ISERROR(MATCH(FP$10,$A$11:$A160,0)),FP$11,"")</f>
        <v>0</v>
      </c>
      <c r="FQ160" s="1">
        <f ca="1">IF(ISERROR(MATCH(FQ$10,$A$11:$A160,0)),FQ$11,"")</f>
        <v>0</v>
      </c>
      <c r="FR160" s="1">
        <f ca="1">IF(ISERROR(MATCH(FR$10,$A$11:$A160,0)),FR$11,"")</f>
        <v>0</v>
      </c>
      <c r="FS160" s="1">
        <f ca="1">IF(ISERROR(MATCH(FS$10,$A$11:$A160,0)),FS$11,"")</f>
        <v>0</v>
      </c>
      <c r="FT160" s="1" t="str">
        <f ca="1">IF(ISERROR(MATCH(FT$10,$A$11:$A160,0)),FT$11,"")</f>
        <v/>
      </c>
      <c r="FU160" s="1">
        <f ca="1">IF(ISERROR(MATCH(FU$10,$A$11:$A160,0)),FU$11,"")</f>
        <v>0</v>
      </c>
      <c r="FV160" s="1">
        <f ca="1">IF(ISERROR(MATCH(FV$10,$A$11:$A160,0)),FV$11,"")</f>
        <v>0</v>
      </c>
      <c r="FW160" s="1">
        <f ca="1">IF(ISERROR(MATCH(FW$10,$A$11:$A160,0)),FW$11,"")</f>
        <v>0</v>
      </c>
      <c r="FX160" s="1" t="str">
        <f ca="1">IF(ISERROR(MATCH(FX$10,$A$11:$A160,0)),FX$11,"")</f>
        <v/>
      </c>
      <c r="FY160" s="1">
        <f ca="1">IF(ISERROR(MATCH(FY$10,$A$11:$A160,0)),FY$11,"")</f>
        <v>0</v>
      </c>
      <c r="FZ160" s="1" t="str">
        <f ca="1">IF(ISERROR(MATCH(FZ$10,$A$11:$A160,0)),FZ$11,"")</f>
        <v/>
      </c>
      <c r="GA160" s="1" t="str">
        <f ca="1">IF(ISERROR(MATCH(GA$10,$A$11:$A160,0)),GA$11,"")</f>
        <v/>
      </c>
      <c r="GB160" s="1">
        <f ca="1">IF(ISERROR(MATCH(GB$10,$A$11:$A160,0)),GB$11,"")</f>
        <v>0</v>
      </c>
      <c r="GC160" s="1" t="str">
        <f ca="1">IF(ISERROR(MATCH(GC$10,$A$11:$A160,0)),GC$11,"")</f>
        <v/>
      </c>
      <c r="GD160" s="1" t="str">
        <f ca="1">IF(ISERROR(MATCH(GD$10,$A$11:$A160,0)),GD$11,"")</f>
        <v/>
      </c>
      <c r="GE160" s="1" t="str">
        <f ca="1">IF(ISERROR(MATCH(GE$10,$A$11:$A160,0)),GE$11,"")</f>
        <v/>
      </c>
      <c r="GF160" s="1" t="str">
        <f ca="1">IF(ISERROR(MATCH(GF$10,$A$11:$A160,0)),GF$11,"")</f>
        <v/>
      </c>
      <c r="GG160" s="1" t="str">
        <f ca="1">IF(ISERROR(MATCH(GG$10,$A$11:$A160,0)),GG$11,"")</f>
        <v/>
      </c>
      <c r="GH160" s="1">
        <f ca="1">IF(ISERROR(MATCH(GH$10,$A$11:$A160,0)),GH$11,"")</f>
        <v>0</v>
      </c>
      <c r="GI160" s="1">
        <f ca="1">IF(ISERROR(MATCH(GI$10,$A$11:$A160,0)),GI$11,"")</f>
        <v>0</v>
      </c>
      <c r="GJ160" s="1">
        <f ca="1">IF(ISERROR(MATCH(GJ$10,$A$11:$A160,0)),GJ$11,"")</f>
        <v>0</v>
      </c>
      <c r="GK160" s="1">
        <f ca="1">IF(ISERROR(MATCH(GK$10,$A$11:$A160,0)),GK$11,"")</f>
        <v>0</v>
      </c>
      <c r="GL160" s="1" t="str">
        <f ca="1">IF(ISERROR(MATCH(GL$10,$A$11:$A160,0)),GL$11,"")</f>
        <v/>
      </c>
      <c r="GM160" s="1" t="str">
        <f ca="1">IF(ISERROR(MATCH(GM$10,$A$11:$A160,0)),GM$11,"")</f>
        <v/>
      </c>
      <c r="GN160" s="1" t="str">
        <f ca="1">IF(ISERROR(MATCH(GN$10,$A$11:$A160,0)),GN$11,"")</f>
        <v/>
      </c>
      <c r="GO160" s="1" t="str">
        <f ca="1">IF(ISERROR(MATCH(GO$10,$A$11:$A160,0)),GO$11,"")</f>
        <v/>
      </c>
      <c r="GP160" s="1" t="str">
        <f ca="1">IF(ISERROR(MATCH(GP$10,$A$11:$A160,0)),GP$11,"")</f>
        <v/>
      </c>
      <c r="GQ160" s="1" t="str">
        <f ca="1">IF(ISERROR(MATCH(GQ$10,$A$11:$A160,0)),GQ$11,"")</f>
        <v/>
      </c>
      <c r="GR160" s="1" t="str">
        <f ca="1">IF(ISERROR(MATCH(GR$10,$A$11:$A160,0)),GR$11,"")</f>
        <v/>
      </c>
      <c r="GS160" s="1" t="str">
        <f ca="1">IF(ISERROR(MATCH(GS$10,$A$11:$A160,0)),GS$11,"")</f>
        <v/>
      </c>
      <c r="GT160" s="1" t="str">
        <f ca="1">IF(ISERROR(MATCH(GT$10,$A$11:$A160,0)),GT$11,"")</f>
        <v/>
      </c>
      <c r="GU160" s="1" t="str">
        <f ca="1">IF(ISERROR(MATCH(GU$10,$A$11:$A160,0)),GU$11,"")</f>
        <v/>
      </c>
      <c r="GV160" s="1" t="str">
        <f ca="1">IF(ISERROR(MATCH(GV$10,$A$11:$A160,0)),GV$11,"")</f>
        <v/>
      </c>
      <c r="GW160" s="1" t="str">
        <f ca="1">IF(ISERROR(MATCH(GW$10,$A$11:$A160,0)),GW$11,"")</f>
        <v/>
      </c>
      <c r="GX160" s="1" t="str">
        <f ca="1">IF(ISERROR(MATCH(GX$10,$A$11:$A160,0)),GX$11,"")</f>
        <v/>
      </c>
      <c r="GY160" s="1">
        <f ca="1">IF(ISERROR(MATCH(GY$10,$A$11:$A160,0)),GY$11,"")</f>
        <v>0</v>
      </c>
      <c r="GZ160" s="1" t="str">
        <f ca="1">IF(ISERROR(MATCH(GZ$10,$A$11:$A160,0)),GZ$11,"")</f>
        <v/>
      </c>
      <c r="HA160" s="1" t="str">
        <f ca="1">IF(ISERROR(MATCH(HA$10,$A$11:$A160,0)),HA$11,"")</f>
        <v/>
      </c>
      <c r="HB160" s="1" t="str">
        <f ca="1">IF(ISERROR(MATCH(HB$10,$A$11:$A160,0)),HB$11,"")</f>
        <v/>
      </c>
      <c r="HC160" s="1">
        <f ca="1">IF(ISERROR(MATCH(HC$10,$A$11:$A160,0)),HC$11,"")</f>
        <v>0</v>
      </c>
      <c r="HD160" s="1">
        <f ca="1">IF(ISERROR(MATCH(HD$10,$A$11:$A160,0)),HD$11,"")</f>
        <v>0</v>
      </c>
      <c r="HE160" s="1">
        <f ca="1">IF(ISERROR(MATCH(HE$10,$A$11:$A160,0)),HE$11,"")</f>
        <v>0</v>
      </c>
    </row>
    <row r="161" spans="1:213">
      <c r="A161" s="11" t="str">
        <f t="shared" ref="A161:A217" ca="1" si="13">INDEX(R_1_Produkt,1,MATCH($F160,INDIRECT(ADDRESS(ROW(160:160),7)&amp;":"&amp;ADDRESS(ROW(160:160),COUNTA(BASIS_Produkt)+6)),0))</f>
        <v>3DGGC</v>
      </c>
      <c r="B161" s="11">
        <f t="shared" ca="1" si="12"/>
        <v>0</v>
      </c>
      <c r="C161" s="11">
        <f ca="1">SUMPRODUCT((INDIRECT("'BASIS'!"&amp;ADDRESS(MATCH(R_1!$A161,BASIS_Zeilen,0),3)&amp;":"&amp;ADDRESS(MATCH(R_1!A161,BASIS_Zeilen,0),COUNTA(BASIS_Spalten)))&gt;0)*1)</f>
        <v>3</v>
      </c>
      <c r="D161" s="11">
        <f ca="1">$B161-Cockpit_1!$E$6</f>
        <v>-2</v>
      </c>
      <c r="E161" s="1">
        <f t="shared" ca="1" si="11"/>
        <v>3</v>
      </c>
      <c r="F161" s="7">
        <f ca="1">MAX($G161:INDIRECT(ADDRESS(ROW(161:161),COUNTA(BASIS_Produkt)+6)))</f>
        <v>0</v>
      </c>
      <c r="G161" s="1" t="str">
        <f ca="1">IF(ISERROR(MATCH(G$10,$A$11:$A161,0)),G$11,"")</f>
        <v/>
      </c>
      <c r="H161" s="1" t="str">
        <f ca="1">IF(ISERROR(MATCH(H$10,$A$11:$A161,0)),H$11,"")</f>
        <v/>
      </c>
      <c r="I161" s="1" t="str">
        <f ca="1">IF(ISERROR(MATCH(I$10,$A$11:$A161,0)),I$11,"")</f>
        <v/>
      </c>
      <c r="J161" s="1" t="str">
        <f ca="1">IF(ISERROR(MATCH(J$10,$A$11:$A161,0)),J$11,"")</f>
        <v/>
      </c>
      <c r="K161" s="1" t="str">
        <f ca="1">IF(ISERROR(MATCH(K$10,$A$11:$A161,0)),K$11,"")</f>
        <v/>
      </c>
      <c r="L161" s="1" t="str">
        <f ca="1">IF(ISERROR(MATCH(L$10,$A$11:$A161,0)),L$11,"")</f>
        <v/>
      </c>
      <c r="M161" s="1" t="str">
        <f ca="1">IF(ISERROR(MATCH(M$10,$A$11:$A161,0)),M$11,"")</f>
        <v/>
      </c>
      <c r="N161" s="1" t="str">
        <f ca="1">IF(ISERROR(MATCH(N$10,$A$11:$A161,0)),N$11,"")</f>
        <v/>
      </c>
      <c r="O161" s="1" t="str">
        <f ca="1">IF(ISERROR(MATCH(O$10,$A$11:$A161,0)),O$11,"")</f>
        <v/>
      </c>
      <c r="P161" s="1" t="str">
        <f ca="1">IF(ISERROR(MATCH(P$10,$A$11:$A161,0)),P$11,"")</f>
        <v/>
      </c>
      <c r="Q161" s="1" t="str">
        <f ca="1">IF(ISERROR(MATCH(Q$10,$A$11:$A161,0)),Q$11,"")</f>
        <v/>
      </c>
      <c r="R161" s="1" t="str">
        <f ca="1">IF(ISERROR(MATCH(R$10,$A$11:$A161,0)),R$11,"")</f>
        <v/>
      </c>
      <c r="S161" s="1" t="str">
        <f ca="1">IF(ISERROR(MATCH(S$10,$A$11:$A161,0)),S$11,"")</f>
        <v/>
      </c>
      <c r="T161" s="1" t="str">
        <f ca="1">IF(ISERROR(MATCH(T$10,$A$11:$A161,0)),T$11,"")</f>
        <v/>
      </c>
      <c r="U161" s="1" t="str">
        <f ca="1">IF(ISERROR(MATCH(U$10,$A$11:$A161,0)),U$11,"")</f>
        <v/>
      </c>
      <c r="V161" s="1" t="str">
        <f ca="1">IF(ISERROR(MATCH(V$10,$A$11:$A161,0)),V$11,"")</f>
        <v/>
      </c>
      <c r="W161" s="1" t="str">
        <f ca="1">IF(ISERROR(MATCH(W$10,$A$11:$A161,0)),W$11,"")</f>
        <v/>
      </c>
      <c r="X161" s="1" t="str">
        <f ca="1">IF(ISERROR(MATCH(X$10,$A$11:$A161,0)),X$11,"")</f>
        <v/>
      </c>
      <c r="Y161" s="1" t="str">
        <f ca="1">IF(ISERROR(MATCH(Y$10,$A$11:$A161,0)),Y$11,"")</f>
        <v/>
      </c>
      <c r="Z161" s="1" t="str">
        <f ca="1">IF(ISERROR(MATCH(Z$10,$A$11:$A161,0)),Z$11,"")</f>
        <v/>
      </c>
      <c r="AA161" s="1" t="str">
        <f ca="1">IF(ISERROR(MATCH(AA$10,$A$11:$A161,0)),AA$11,"")</f>
        <v/>
      </c>
      <c r="AB161" s="1" t="str">
        <f ca="1">IF(ISERROR(MATCH(AB$10,$A$11:$A161,0)),AB$11,"")</f>
        <v/>
      </c>
      <c r="AC161" s="1" t="str">
        <f ca="1">IF(ISERROR(MATCH(AC$10,$A$11:$A161,0)),AC$11,"")</f>
        <v/>
      </c>
      <c r="AD161" s="1" t="str">
        <f ca="1">IF(ISERROR(MATCH(AD$10,$A$11:$A161,0)),AD$11,"")</f>
        <v/>
      </c>
      <c r="AE161" s="1" t="str">
        <f ca="1">IF(ISERROR(MATCH(AE$10,$A$11:$A161,0)),AE$11,"")</f>
        <v/>
      </c>
      <c r="AF161" s="1" t="str">
        <f ca="1">IF(ISERROR(MATCH(AF$10,$A$11:$A161,0)),AF$11,"")</f>
        <v/>
      </c>
      <c r="AG161" s="1" t="str">
        <f ca="1">IF(ISERROR(MATCH(AG$10,$A$11:$A161,0)),AG$11,"")</f>
        <v/>
      </c>
      <c r="AH161" s="1" t="str">
        <f ca="1">IF(ISERROR(MATCH(AH$10,$A$11:$A161,0)),AH$11,"")</f>
        <v/>
      </c>
      <c r="AI161" s="1" t="str">
        <f ca="1">IF(ISERROR(MATCH(AI$10,$A$11:$A161,0)),AI$11,"")</f>
        <v/>
      </c>
      <c r="AJ161" s="1" t="str">
        <f ca="1">IF(ISERROR(MATCH(AJ$10,$A$11:$A161,0)),AJ$11,"")</f>
        <v/>
      </c>
      <c r="AK161" s="1" t="str">
        <f ca="1">IF(ISERROR(MATCH(AK$10,$A$11:$A161,0)),AK$11,"")</f>
        <v/>
      </c>
      <c r="AL161" s="1" t="str">
        <f ca="1">IF(ISERROR(MATCH(AL$10,$A$11:$A161,0)),AL$11,"")</f>
        <v/>
      </c>
      <c r="AM161" s="1" t="str">
        <f ca="1">IF(ISERROR(MATCH(AM$10,$A$11:$A161,0)),AM$11,"")</f>
        <v/>
      </c>
      <c r="AN161" s="1" t="str">
        <f ca="1">IF(ISERROR(MATCH(AN$10,$A$11:$A161,0)),AN$11,"")</f>
        <v/>
      </c>
      <c r="AO161" s="1" t="str">
        <f ca="1">IF(ISERROR(MATCH(AO$10,$A$11:$A161,0)),AO$11,"")</f>
        <v/>
      </c>
      <c r="AP161" s="1" t="str">
        <f ca="1">IF(ISERROR(MATCH(AP$10,$A$11:$A161,0)),AP$11,"")</f>
        <v/>
      </c>
      <c r="AQ161" s="1" t="str">
        <f ca="1">IF(ISERROR(MATCH(AQ$10,$A$11:$A161,0)),AQ$11,"")</f>
        <v/>
      </c>
      <c r="AR161" s="1" t="str">
        <f ca="1">IF(ISERROR(MATCH(AR$10,$A$11:$A161,0)),AR$11,"")</f>
        <v/>
      </c>
      <c r="AS161" s="1" t="str">
        <f ca="1">IF(ISERROR(MATCH(AS$10,$A$11:$A161,0)),AS$11,"")</f>
        <v/>
      </c>
      <c r="AT161" s="1" t="str">
        <f ca="1">IF(ISERROR(MATCH(AT$10,$A$11:$A161,0)),AT$11,"")</f>
        <v/>
      </c>
      <c r="AU161" s="1" t="str">
        <f ca="1">IF(ISERROR(MATCH(AU$10,$A$11:$A161,0)),AU$11,"")</f>
        <v/>
      </c>
      <c r="AV161" s="1" t="str">
        <f ca="1">IF(ISERROR(MATCH(AV$10,$A$11:$A161,0)),AV$11,"")</f>
        <v/>
      </c>
      <c r="AW161" s="1">
        <f ca="1">IF(ISERROR(MATCH(AW$10,$A$11:$A161,0)),AW$11,"")</f>
        <v>0</v>
      </c>
      <c r="AX161" s="1">
        <f ca="1">IF(ISERROR(MATCH(AX$10,$A$11:$A161,0)),AX$11,"")</f>
        <v>0</v>
      </c>
      <c r="AY161" s="1" t="str">
        <f ca="1">IF(ISERROR(MATCH(AY$10,$A$11:$A161,0)),AY$11,"")</f>
        <v/>
      </c>
      <c r="AZ161" s="1" t="str">
        <f ca="1">IF(ISERROR(MATCH(AZ$10,$A$11:$A161,0)),AZ$11,"")</f>
        <v/>
      </c>
      <c r="BA161" s="1" t="str">
        <f ca="1">IF(ISERROR(MATCH(BA$10,$A$11:$A161,0)),BA$11,"")</f>
        <v/>
      </c>
      <c r="BB161" s="1">
        <f ca="1">IF(ISERROR(MATCH(BB$10,$A$11:$A161,0)),BB$11,"")</f>
        <v>0</v>
      </c>
      <c r="BC161" s="1">
        <f ca="1">IF(ISERROR(MATCH(BC$10,$A$11:$A161,0)),BC$11,"")</f>
        <v>0</v>
      </c>
      <c r="BD161" s="1" t="str">
        <f ca="1">IF(ISERROR(MATCH(BD$10,$A$11:$A161,0)),BD$11,"")</f>
        <v/>
      </c>
      <c r="BE161" s="1" t="str">
        <f ca="1">IF(ISERROR(MATCH(BE$10,$A$11:$A161,0)),BE$11,"")</f>
        <v/>
      </c>
      <c r="BF161" s="1" t="str">
        <f ca="1">IF(ISERROR(MATCH(BF$10,$A$11:$A161,0)),BF$11,"")</f>
        <v/>
      </c>
      <c r="BG161" s="1" t="str">
        <f ca="1">IF(ISERROR(MATCH(BG$10,$A$11:$A161,0)),BG$11,"")</f>
        <v/>
      </c>
      <c r="BH161" s="1" t="str">
        <f ca="1">IF(ISERROR(MATCH(BH$10,$A$11:$A161,0)),BH$11,"")</f>
        <v/>
      </c>
      <c r="BI161" s="1">
        <f ca="1">IF(ISERROR(MATCH(BI$10,$A$11:$A161,0)),BI$11,"")</f>
        <v>0</v>
      </c>
      <c r="BJ161" s="1" t="str">
        <f ca="1">IF(ISERROR(MATCH(BJ$10,$A$11:$A161,0)),BJ$11,"")</f>
        <v/>
      </c>
      <c r="BK161" s="1" t="str">
        <f ca="1">IF(ISERROR(MATCH(BK$10,$A$11:$A161,0)),BK$11,"")</f>
        <v/>
      </c>
      <c r="BL161" s="1">
        <f ca="1">IF(ISERROR(MATCH(BL$10,$A$11:$A161,0)),BL$11,"")</f>
        <v>0</v>
      </c>
      <c r="BM161" s="1" t="str">
        <f ca="1">IF(ISERROR(MATCH(BM$10,$A$11:$A161,0)),BM$11,"")</f>
        <v/>
      </c>
      <c r="BN161" s="1" t="str">
        <f ca="1">IF(ISERROR(MATCH(BN$10,$A$11:$A161,0)),BN$11,"")</f>
        <v/>
      </c>
      <c r="BO161" s="1">
        <f ca="1">IF(ISERROR(MATCH(BO$10,$A$11:$A161,0)),BO$11,"")</f>
        <v>0</v>
      </c>
      <c r="BP161" s="1" t="str">
        <f ca="1">IF(ISERROR(MATCH(BP$10,$A$11:$A161,0)),BP$11,"")</f>
        <v/>
      </c>
      <c r="BQ161" s="1">
        <f ca="1">IF(ISERROR(MATCH(BQ$10,$A$11:$A161,0)),BQ$11,"")</f>
        <v>0</v>
      </c>
      <c r="BR161" s="1">
        <f ca="1">IF(ISERROR(MATCH(BR$10,$A$11:$A161,0)),BR$11,"")</f>
        <v>0</v>
      </c>
      <c r="BS161" s="1">
        <f ca="1">IF(ISERROR(MATCH(BS$10,$A$11:$A161,0)),BS$11,"")</f>
        <v>0</v>
      </c>
      <c r="BT161" s="1">
        <f ca="1">IF(ISERROR(MATCH(BT$10,$A$11:$A161,0)),BT$11,"")</f>
        <v>0</v>
      </c>
      <c r="BU161" s="1" t="str">
        <f ca="1">IF(ISERROR(MATCH(BU$10,$A$11:$A161,0)),BU$11,"")</f>
        <v/>
      </c>
      <c r="BV161" s="1" t="str">
        <f ca="1">IF(ISERROR(MATCH(BV$10,$A$11:$A161,0)),BV$11,"")</f>
        <v/>
      </c>
      <c r="BW161" s="1">
        <f ca="1">IF(ISERROR(MATCH(BW$10,$A$11:$A161,0)),BW$11,"")</f>
        <v>0</v>
      </c>
      <c r="BX161" s="1" t="str">
        <f ca="1">IF(ISERROR(MATCH(BX$10,$A$11:$A161,0)),BX$11,"")</f>
        <v/>
      </c>
      <c r="BY161" s="1">
        <f ca="1">IF(ISERROR(MATCH(BY$10,$A$11:$A161,0)),BY$11,"")</f>
        <v>0</v>
      </c>
      <c r="BZ161" s="1">
        <f ca="1">IF(ISERROR(MATCH(BZ$10,$A$11:$A161,0)),BZ$11,"")</f>
        <v>0</v>
      </c>
      <c r="CA161" s="1">
        <f ca="1">IF(ISERROR(MATCH(CA$10,$A$11:$A161,0)),CA$11,"")</f>
        <v>0</v>
      </c>
      <c r="CB161" s="1">
        <f ca="1">IF(ISERROR(MATCH(CB$10,$A$11:$A161,0)),CB$11,"")</f>
        <v>0</v>
      </c>
      <c r="CC161" s="1">
        <f ca="1">IF(ISERROR(MATCH(CC$10,$A$11:$A161,0)),CC$11,"")</f>
        <v>0</v>
      </c>
      <c r="CD161" s="1">
        <f ca="1">IF(ISERROR(MATCH(CD$10,$A$11:$A161,0)),CD$11,"")</f>
        <v>0</v>
      </c>
      <c r="CE161" s="1">
        <f ca="1">IF(ISERROR(MATCH(CE$10,$A$11:$A161,0)),CE$11,"")</f>
        <v>0</v>
      </c>
      <c r="CF161" s="1">
        <f ca="1">IF(ISERROR(MATCH(CF$10,$A$11:$A161,0)),CF$11,"")</f>
        <v>0</v>
      </c>
      <c r="CG161" s="1">
        <f ca="1">IF(ISERROR(MATCH(CG$10,$A$11:$A161,0)),CG$11,"")</f>
        <v>0</v>
      </c>
      <c r="CH161" s="1">
        <f ca="1">IF(ISERROR(MATCH(CH$10,$A$11:$A161,0)),CH$11,"")</f>
        <v>0</v>
      </c>
      <c r="CI161" s="1">
        <f ca="1">IF(ISERROR(MATCH(CI$10,$A$11:$A161,0)),CI$11,"")</f>
        <v>0</v>
      </c>
      <c r="CJ161" s="1" t="str">
        <f ca="1">IF(ISERROR(MATCH(CJ$10,$A$11:$A161,0)),CJ$11,"")</f>
        <v/>
      </c>
      <c r="CK161" s="1">
        <f ca="1">IF(ISERROR(MATCH(CK$10,$A$11:$A161,0)),CK$11,"")</f>
        <v>0</v>
      </c>
      <c r="CL161" s="1">
        <f ca="1">IF(ISERROR(MATCH(CL$10,$A$11:$A161,0)),CL$11,"")</f>
        <v>0</v>
      </c>
      <c r="CM161" s="1">
        <f ca="1">IF(ISERROR(MATCH(CM$10,$A$11:$A161,0)),CM$11,"")</f>
        <v>0</v>
      </c>
      <c r="CN161" s="1" t="str">
        <f ca="1">IF(ISERROR(MATCH(CN$10,$A$11:$A161,0)),CN$11,"")</f>
        <v/>
      </c>
      <c r="CO161" s="1" t="str">
        <f ca="1">IF(ISERROR(MATCH(CO$10,$A$11:$A161,0)),CO$11,"")</f>
        <v/>
      </c>
      <c r="CP161" s="1" t="str">
        <f ca="1">IF(ISERROR(MATCH(CP$10,$A$11:$A161,0)),CP$11,"")</f>
        <v/>
      </c>
      <c r="CQ161" s="1">
        <f ca="1">IF(ISERROR(MATCH(CQ$10,$A$11:$A161,0)),CQ$11,"")</f>
        <v>0</v>
      </c>
      <c r="CR161" s="1" t="str">
        <f ca="1">IF(ISERROR(MATCH(CR$10,$A$11:$A161,0)),CR$11,"")</f>
        <v/>
      </c>
      <c r="CS161" s="1">
        <f ca="1">IF(ISERROR(MATCH(CS$10,$A$11:$A161,0)),CS$11,"")</f>
        <v>0</v>
      </c>
      <c r="CT161" s="1" t="str">
        <f ca="1">IF(ISERROR(MATCH(CT$10,$A$11:$A161,0)),CT$11,"")</f>
        <v/>
      </c>
      <c r="CU161" s="1" t="str">
        <f ca="1">IF(ISERROR(MATCH(CU$10,$A$11:$A161,0)),CU$11,"")</f>
        <v/>
      </c>
      <c r="CV161" s="1" t="str">
        <f ca="1">IF(ISERROR(MATCH(CV$10,$A$11:$A161,0)),CV$11,"")</f>
        <v/>
      </c>
      <c r="CW161" s="1" t="str">
        <f ca="1">IF(ISERROR(MATCH(CW$10,$A$11:$A161,0)),CW$11,"")</f>
        <v/>
      </c>
      <c r="CX161" s="1" t="str">
        <f ca="1">IF(ISERROR(MATCH(CX$10,$A$11:$A161,0)),CX$11,"")</f>
        <v/>
      </c>
      <c r="CY161" s="1" t="str">
        <f ca="1">IF(ISERROR(MATCH(CY$10,$A$11:$A161,0)),CY$11,"")</f>
        <v/>
      </c>
      <c r="CZ161" s="1" t="str">
        <f ca="1">IF(ISERROR(MATCH(CZ$10,$A$11:$A161,0)),CZ$11,"")</f>
        <v/>
      </c>
      <c r="DA161" s="1" t="str">
        <f ca="1">IF(ISERROR(MATCH(DA$10,$A$11:$A161,0)),DA$11,"")</f>
        <v/>
      </c>
      <c r="DB161" s="1" t="str">
        <f ca="1">IF(ISERROR(MATCH(DB$10,$A$11:$A161,0)),DB$11,"")</f>
        <v/>
      </c>
      <c r="DC161" s="1" t="str">
        <f ca="1">IF(ISERROR(MATCH(DC$10,$A$11:$A161,0)),DC$11,"")</f>
        <v/>
      </c>
      <c r="DD161" s="1" t="str">
        <f ca="1">IF(ISERROR(MATCH(DD$10,$A$11:$A161,0)),DD$11,"")</f>
        <v/>
      </c>
      <c r="DE161" s="1" t="str">
        <f ca="1">IF(ISERROR(MATCH(DE$10,$A$11:$A161,0)),DE$11,"")</f>
        <v/>
      </c>
      <c r="DF161" s="1" t="str">
        <f ca="1">IF(ISERROR(MATCH(DF$10,$A$11:$A161,0)),DF$11,"")</f>
        <v/>
      </c>
      <c r="DG161" s="1" t="str">
        <f ca="1">IF(ISERROR(MATCH(DG$10,$A$11:$A161,0)),DG$11,"")</f>
        <v/>
      </c>
      <c r="DH161" s="1" t="str">
        <f ca="1">IF(ISERROR(MATCH(DH$10,$A$11:$A161,0)),DH$11,"")</f>
        <v/>
      </c>
      <c r="DI161" s="1" t="str">
        <f ca="1">IF(ISERROR(MATCH(DI$10,$A$11:$A161,0)),DI$11,"")</f>
        <v/>
      </c>
      <c r="DJ161" s="1" t="str">
        <f ca="1">IF(ISERROR(MATCH(DJ$10,$A$11:$A161,0)),DJ$11,"")</f>
        <v/>
      </c>
      <c r="DK161" s="1" t="str">
        <f ca="1">IF(ISERROR(MATCH(DK$10,$A$11:$A161,0)),DK$11,"")</f>
        <v/>
      </c>
      <c r="DL161" s="1" t="str">
        <f ca="1">IF(ISERROR(MATCH(DL$10,$A$11:$A161,0)),DL$11,"")</f>
        <v/>
      </c>
      <c r="DM161" s="1">
        <f ca="1">IF(ISERROR(MATCH(DM$10,$A$11:$A161,0)),DM$11,"")</f>
        <v>0</v>
      </c>
      <c r="DN161" s="1" t="str">
        <f ca="1">IF(ISERROR(MATCH(DN$10,$A$11:$A161,0)),DN$11,"")</f>
        <v/>
      </c>
      <c r="DO161" s="1" t="str">
        <f ca="1">IF(ISERROR(MATCH(DO$10,$A$11:$A161,0)),DO$11,"")</f>
        <v/>
      </c>
      <c r="DP161" s="1" t="str">
        <f ca="1">IF(ISERROR(MATCH(DP$10,$A$11:$A161,0)),DP$11,"")</f>
        <v/>
      </c>
      <c r="DQ161" s="1" t="str">
        <f ca="1">IF(ISERROR(MATCH(DQ$10,$A$11:$A161,0)),DQ$11,"")</f>
        <v/>
      </c>
      <c r="DR161" s="1" t="str">
        <f ca="1">IF(ISERROR(MATCH(DR$10,$A$11:$A161,0)),DR$11,"")</f>
        <v/>
      </c>
      <c r="DS161" s="1" t="str">
        <f ca="1">IF(ISERROR(MATCH(DS$10,$A$11:$A161,0)),DS$11,"")</f>
        <v/>
      </c>
      <c r="DT161" s="1">
        <f ca="1">IF(ISERROR(MATCH(DT$10,$A$11:$A161,0)),DT$11,"")</f>
        <v>0</v>
      </c>
      <c r="DU161" s="1" t="str">
        <f ca="1">IF(ISERROR(MATCH(DU$10,$A$11:$A161,0)),DU$11,"")</f>
        <v/>
      </c>
      <c r="DV161" s="1" t="str">
        <f ca="1">IF(ISERROR(MATCH(DV$10,$A$11:$A161,0)),DV$11,"")</f>
        <v/>
      </c>
      <c r="DW161" s="1" t="str">
        <f ca="1">IF(ISERROR(MATCH(DW$10,$A$11:$A161,0)),DW$11,"")</f>
        <v/>
      </c>
      <c r="DX161" s="1" t="str">
        <f ca="1">IF(ISERROR(MATCH(DX$10,$A$11:$A161,0)),DX$11,"")</f>
        <v/>
      </c>
      <c r="DY161" s="1">
        <f ca="1">IF(ISERROR(MATCH(DY$10,$A$11:$A161,0)),DY$11,"")</f>
        <v>0</v>
      </c>
      <c r="DZ161" s="1" t="str">
        <f ca="1">IF(ISERROR(MATCH(DZ$10,$A$11:$A161,0)),DZ$11,"")</f>
        <v/>
      </c>
      <c r="EA161" s="1" t="str">
        <f ca="1">IF(ISERROR(MATCH(EA$10,$A$11:$A161,0)),EA$11,"")</f>
        <v/>
      </c>
      <c r="EB161" s="1" t="str">
        <f ca="1">IF(ISERROR(MATCH(EB$10,$A$11:$A161,0)),EB$11,"")</f>
        <v/>
      </c>
      <c r="EC161" s="1" t="str">
        <f ca="1">IF(ISERROR(MATCH(EC$10,$A$11:$A161,0)),EC$11,"")</f>
        <v/>
      </c>
      <c r="ED161" s="1">
        <f ca="1">IF(ISERROR(MATCH(ED$10,$A$11:$A161,0)),ED$11,"")</f>
        <v>0</v>
      </c>
      <c r="EE161" s="1" t="str">
        <f ca="1">IF(ISERROR(MATCH(EE$10,$A$11:$A161,0)),EE$11,"")</f>
        <v/>
      </c>
      <c r="EF161" s="1" t="str">
        <f ca="1">IF(ISERROR(MATCH(EF$10,$A$11:$A161,0)),EF$11,"")</f>
        <v/>
      </c>
      <c r="EG161" s="1" t="str">
        <f ca="1">IF(ISERROR(MATCH(EG$10,$A$11:$A161,0)),EG$11,"")</f>
        <v/>
      </c>
      <c r="EH161" s="1" t="str">
        <f ca="1">IF(ISERROR(MATCH(EH$10,$A$11:$A161,0)),EH$11,"")</f>
        <v/>
      </c>
      <c r="EI161" s="1" t="str">
        <f ca="1">IF(ISERROR(MATCH(EI$10,$A$11:$A161,0)),EI$11,"")</f>
        <v/>
      </c>
      <c r="EJ161" s="1" t="str">
        <f ca="1">IF(ISERROR(MATCH(EJ$10,$A$11:$A161,0)),EJ$11,"")</f>
        <v/>
      </c>
      <c r="EK161" s="1" t="str">
        <f ca="1">IF(ISERROR(MATCH(EK$10,$A$11:$A161,0)),EK$11,"")</f>
        <v/>
      </c>
      <c r="EL161" s="1">
        <f ca="1">IF(ISERROR(MATCH(EL$10,$A$11:$A161,0)),EL$11,"")</f>
        <v>0</v>
      </c>
      <c r="EM161" s="1" t="str">
        <f ca="1">IF(ISERROR(MATCH(EM$10,$A$11:$A161,0)),EM$11,"")</f>
        <v/>
      </c>
      <c r="EN161" s="1" t="str">
        <f ca="1">IF(ISERROR(MATCH(EN$10,$A$11:$A161,0)),EN$11,"")</f>
        <v/>
      </c>
      <c r="EO161" s="1" t="str">
        <f ca="1">IF(ISERROR(MATCH(EO$10,$A$11:$A161,0)),EO$11,"")</f>
        <v/>
      </c>
      <c r="EP161" s="1">
        <f ca="1">IF(ISERROR(MATCH(EP$10,$A$11:$A161,0)),EP$11,"")</f>
        <v>0</v>
      </c>
      <c r="EQ161" s="1">
        <f ca="1">IF(ISERROR(MATCH(EQ$10,$A$11:$A161,0)),EQ$11,"")</f>
        <v>0</v>
      </c>
      <c r="ER161" s="1">
        <f ca="1">IF(ISERROR(MATCH(ER$10,$A$11:$A161,0)),ER$11,"")</f>
        <v>0</v>
      </c>
      <c r="ES161" s="1" t="str">
        <f ca="1">IF(ISERROR(MATCH(ES$10,$A$11:$A161,0)),ES$11,"")</f>
        <v/>
      </c>
      <c r="ET161" s="1" t="str">
        <f ca="1">IF(ISERROR(MATCH(ET$10,$A$11:$A161,0)),ET$11,"")</f>
        <v/>
      </c>
      <c r="EU161" s="1" t="str">
        <f ca="1">IF(ISERROR(MATCH(EU$10,$A$11:$A161,0)),EU$11,"")</f>
        <v/>
      </c>
      <c r="EV161" s="1" t="str">
        <f ca="1">IF(ISERROR(MATCH(EV$10,$A$11:$A161,0)),EV$11,"")</f>
        <v/>
      </c>
      <c r="EW161" s="1" t="str">
        <f ca="1">IF(ISERROR(MATCH(EW$10,$A$11:$A161,0)),EW$11,"")</f>
        <v/>
      </c>
      <c r="EX161" s="1" t="str">
        <f ca="1">IF(ISERROR(MATCH(EX$10,$A$11:$A161,0)),EX$11,"")</f>
        <v/>
      </c>
      <c r="EY161" s="1" t="str">
        <f ca="1">IF(ISERROR(MATCH(EY$10,$A$11:$A161,0)),EY$11,"")</f>
        <v/>
      </c>
      <c r="EZ161" s="1">
        <f ca="1">IF(ISERROR(MATCH(EZ$10,$A$11:$A161,0)),EZ$11,"")</f>
        <v>0</v>
      </c>
      <c r="FA161" s="1" t="str">
        <f ca="1">IF(ISERROR(MATCH(FA$10,$A$11:$A161,0)),FA$11,"")</f>
        <v/>
      </c>
      <c r="FB161" s="1">
        <f ca="1">IF(ISERROR(MATCH(FB$10,$A$11:$A161,0)),FB$11,"")</f>
        <v>0</v>
      </c>
      <c r="FC161" s="1" t="str">
        <f ca="1">IF(ISERROR(MATCH(FC$10,$A$11:$A161,0)),FC$11,"")</f>
        <v/>
      </c>
      <c r="FD161" s="1" t="str">
        <f ca="1">IF(ISERROR(MATCH(FD$10,$A$11:$A161,0)),FD$11,"")</f>
        <v/>
      </c>
      <c r="FE161" s="1" t="str">
        <f ca="1">IF(ISERROR(MATCH(FE$10,$A$11:$A161,0)),FE$11,"")</f>
        <v/>
      </c>
      <c r="FF161" s="1" t="str">
        <f ca="1">IF(ISERROR(MATCH(FF$10,$A$11:$A161,0)),FF$11,"")</f>
        <v/>
      </c>
      <c r="FG161" s="1" t="str">
        <f ca="1">IF(ISERROR(MATCH(FG$10,$A$11:$A161,0)),FG$11,"")</f>
        <v/>
      </c>
      <c r="FH161" s="1">
        <f ca="1">IF(ISERROR(MATCH(FH$10,$A$11:$A161,0)),FH$11,"")</f>
        <v>0</v>
      </c>
      <c r="FI161" s="1" t="str">
        <f ca="1">IF(ISERROR(MATCH(FI$10,$A$11:$A161,0)),FI$11,"")</f>
        <v/>
      </c>
      <c r="FJ161" s="1" t="str">
        <f ca="1">IF(ISERROR(MATCH(FJ$10,$A$11:$A161,0)),FJ$11,"")</f>
        <v/>
      </c>
      <c r="FK161" s="1" t="str">
        <f ca="1">IF(ISERROR(MATCH(FK$10,$A$11:$A161,0)),FK$11,"")</f>
        <v/>
      </c>
      <c r="FL161" s="1" t="str">
        <f ca="1">IF(ISERROR(MATCH(FL$10,$A$11:$A161,0)),FL$11,"")</f>
        <v/>
      </c>
      <c r="FM161" s="1" t="str">
        <f ca="1">IF(ISERROR(MATCH(FM$10,$A$11:$A161,0)),FM$11,"")</f>
        <v/>
      </c>
      <c r="FN161" s="1" t="str">
        <f ca="1">IF(ISERROR(MATCH(FN$10,$A$11:$A161,0)),FN$11,"")</f>
        <v/>
      </c>
      <c r="FO161" s="1" t="str">
        <f ca="1">IF(ISERROR(MATCH(FO$10,$A$11:$A161,0)),FO$11,"")</f>
        <v/>
      </c>
      <c r="FP161" s="1">
        <f ca="1">IF(ISERROR(MATCH(FP$10,$A$11:$A161,0)),FP$11,"")</f>
        <v>0</v>
      </c>
      <c r="FQ161" s="1">
        <f ca="1">IF(ISERROR(MATCH(FQ$10,$A$11:$A161,0)),FQ$11,"")</f>
        <v>0</v>
      </c>
      <c r="FR161" s="1">
        <f ca="1">IF(ISERROR(MATCH(FR$10,$A$11:$A161,0)),FR$11,"")</f>
        <v>0</v>
      </c>
      <c r="FS161" s="1">
        <f ca="1">IF(ISERROR(MATCH(FS$10,$A$11:$A161,0)),FS$11,"")</f>
        <v>0</v>
      </c>
      <c r="FT161" s="1" t="str">
        <f ca="1">IF(ISERROR(MATCH(FT$10,$A$11:$A161,0)),FT$11,"")</f>
        <v/>
      </c>
      <c r="FU161" s="1">
        <f ca="1">IF(ISERROR(MATCH(FU$10,$A$11:$A161,0)),FU$11,"")</f>
        <v>0</v>
      </c>
      <c r="FV161" s="1">
        <f ca="1">IF(ISERROR(MATCH(FV$10,$A$11:$A161,0)),FV$11,"")</f>
        <v>0</v>
      </c>
      <c r="FW161" s="1">
        <f ca="1">IF(ISERROR(MATCH(FW$10,$A$11:$A161,0)),FW$11,"")</f>
        <v>0</v>
      </c>
      <c r="FX161" s="1" t="str">
        <f ca="1">IF(ISERROR(MATCH(FX$10,$A$11:$A161,0)),FX$11,"")</f>
        <v/>
      </c>
      <c r="FY161" s="1">
        <f ca="1">IF(ISERROR(MATCH(FY$10,$A$11:$A161,0)),FY$11,"")</f>
        <v>0</v>
      </c>
      <c r="FZ161" s="1" t="str">
        <f ca="1">IF(ISERROR(MATCH(FZ$10,$A$11:$A161,0)),FZ$11,"")</f>
        <v/>
      </c>
      <c r="GA161" s="1" t="str">
        <f ca="1">IF(ISERROR(MATCH(GA$10,$A$11:$A161,0)),GA$11,"")</f>
        <v/>
      </c>
      <c r="GB161" s="1">
        <f ca="1">IF(ISERROR(MATCH(GB$10,$A$11:$A161,0)),GB$11,"")</f>
        <v>0</v>
      </c>
      <c r="GC161" s="1" t="str">
        <f ca="1">IF(ISERROR(MATCH(GC$10,$A$11:$A161,0)),GC$11,"")</f>
        <v/>
      </c>
      <c r="GD161" s="1" t="str">
        <f ca="1">IF(ISERROR(MATCH(GD$10,$A$11:$A161,0)),GD$11,"")</f>
        <v/>
      </c>
      <c r="GE161" s="1" t="str">
        <f ca="1">IF(ISERROR(MATCH(GE$10,$A$11:$A161,0)),GE$11,"")</f>
        <v/>
      </c>
      <c r="GF161" s="1" t="str">
        <f ca="1">IF(ISERROR(MATCH(GF$10,$A$11:$A161,0)),GF$11,"")</f>
        <v/>
      </c>
      <c r="GG161" s="1" t="str">
        <f ca="1">IF(ISERROR(MATCH(GG$10,$A$11:$A161,0)),GG$11,"")</f>
        <v/>
      </c>
      <c r="GH161" s="1">
        <f ca="1">IF(ISERROR(MATCH(GH$10,$A$11:$A161,0)),GH$11,"")</f>
        <v>0</v>
      </c>
      <c r="GI161" s="1">
        <f ca="1">IF(ISERROR(MATCH(GI$10,$A$11:$A161,0)),GI$11,"")</f>
        <v>0</v>
      </c>
      <c r="GJ161" s="1">
        <f ca="1">IF(ISERROR(MATCH(GJ$10,$A$11:$A161,0)),GJ$11,"")</f>
        <v>0</v>
      </c>
      <c r="GK161" s="1">
        <f ca="1">IF(ISERROR(MATCH(GK$10,$A$11:$A161,0)),GK$11,"")</f>
        <v>0</v>
      </c>
      <c r="GL161" s="1" t="str">
        <f ca="1">IF(ISERROR(MATCH(GL$10,$A$11:$A161,0)),GL$11,"")</f>
        <v/>
      </c>
      <c r="GM161" s="1" t="str">
        <f ca="1">IF(ISERROR(MATCH(GM$10,$A$11:$A161,0)),GM$11,"")</f>
        <v/>
      </c>
      <c r="GN161" s="1" t="str">
        <f ca="1">IF(ISERROR(MATCH(GN$10,$A$11:$A161,0)),GN$11,"")</f>
        <v/>
      </c>
      <c r="GO161" s="1" t="str">
        <f ca="1">IF(ISERROR(MATCH(GO$10,$A$11:$A161,0)),GO$11,"")</f>
        <v/>
      </c>
      <c r="GP161" s="1" t="str">
        <f ca="1">IF(ISERROR(MATCH(GP$10,$A$11:$A161,0)),GP$11,"")</f>
        <v/>
      </c>
      <c r="GQ161" s="1" t="str">
        <f ca="1">IF(ISERROR(MATCH(GQ$10,$A$11:$A161,0)),GQ$11,"")</f>
        <v/>
      </c>
      <c r="GR161" s="1" t="str">
        <f ca="1">IF(ISERROR(MATCH(GR$10,$A$11:$A161,0)),GR$11,"")</f>
        <v/>
      </c>
      <c r="GS161" s="1" t="str">
        <f ca="1">IF(ISERROR(MATCH(GS$10,$A$11:$A161,0)),GS$11,"")</f>
        <v/>
      </c>
      <c r="GT161" s="1" t="str">
        <f ca="1">IF(ISERROR(MATCH(GT$10,$A$11:$A161,0)),GT$11,"")</f>
        <v/>
      </c>
      <c r="GU161" s="1" t="str">
        <f ca="1">IF(ISERROR(MATCH(GU$10,$A$11:$A161,0)),GU$11,"")</f>
        <v/>
      </c>
      <c r="GV161" s="1" t="str">
        <f ca="1">IF(ISERROR(MATCH(GV$10,$A$11:$A161,0)),GV$11,"")</f>
        <v/>
      </c>
      <c r="GW161" s="1" t="str">
        <f ca="1">IF(ISERROR(MATCH(GW$10,$A$11:$A161,0)),GW$11,"")</f>
        <v/>
      </c>
      <c r="GX161" s="1" t="str">
        <f ca="1">IF(ISERROR(MATCH(GX$10,$A$11:$A161,0)),GX$11,"")</f>
        <v/>
      </c>
      <c r="GY161" s="1">
        <f ca="1">IF(ISERROR(MATCH(GY$10,$A$11:$A161,0)),GY$11,"")</f>
        <v>0</v>
      </c>
      <c r="GZ161" s="1" t="str">
        <f ca="1">IF(ISERROR(MATCH(GZ$10,$A$11:$A161,0)),GZ$11,"")</f>
        <v/>
      </c>
      <c r="HA161" s="1" t="str">
        <f ca="1">IF(ISERROR(MATCH(HA$10,$A$11:$A161,0)),HA$11,"")</f>
        <v/>
      </c>
      <c r="HB161" s="1" t="str">
        <f ca="1">IF(ISERROR(MATCH(HB$10,$A$11:$A161,0)),HB$11,"")</f>
        <v/>
      </c>
      <c r="HC161" s="1">
        <f ca="1">IF(ISERROR(MATCH(HC$10,$A$11:$A161,0)),HC$11,"")</f>
        <v>0</v>
      </c>
      <c r="HD161" s="1">
        <f ca="1">IF(ISERROR(MATCH(HD$10,$A$11:$A161,0)),HD$11,"")</f>
        <v>0</v>
      </c>
      <c r="HE161" s="1">
        <f ca="1">IF(ISERROR(MATCH(HE$10,$A$11:$A161,0)),HE$11,"")</f>
        <v>0</v>
      </c>
    </row>
    <row r="162" spans="1:213">
      <c r="A162" s="11" t="str">
        <f t="shared" ca="1" si="13"/>
        <v>3DGGD</v>
      </c>
      <c r="B162" s="11">
        <f t="shared" ca="1" si="12"/>
        <v>0</v>
      </c>
      <c r="C162" s="11">
        <f ca="1">SUMPRODUCT((INDIRECT("'BASIS'!"&amp;ADDRESS(MATCH(R_1!$A162,BASIS_Zeilen,0),3)&amp;":"&amp;ADDRESS(MATCH(R_1!A162,BASIS_Zeilen,0),COUNTA(BASIS_Spalten)))&gt;0)*1)</f>
        <v>3</v>
      </c>
      <c r="D162" s="11">
        <f ca="1">$B162-Cockpit_1!$E$6</f>
        <v>-2</v>
      </c>
      <c r="E162" s="1">
        <f t="shared" ca="1" si="11"/>
        <v>3</v>
      </c>
      <c r="F162" s="7">
        <f ca="1">MAX($G162:INDIRECT(ADDRESS(ROW(162:162),COUNTA(BASIS_Produkt)+6)))</f>
        <v>0</v>
      </c>
      <c r="G162" s="1" t="str">
        <f ca="1">IF(ISERROR(MATCH(G$10,$A$11:$A162,0)),G$11,"")</f>
        <v/>
      </c>
      <c r="H162" s="1" t="str">
        <f ca="1">IF(ISERROR(MATCH(H$10,$A$11:$A162,0)),H$11,"")</f>
        <v/>
      </c>
      <c r="I162" s="1" t="str">
        <f ca="1">IF(ISERROR(MATCH(I$10,$A$11:$A162,0)),I$11,"")</f>
        <v/>
      </c>
      <c r="J162" s="1" t="str">
        <f ca="1">IF(ISERROR(MATCH(J$10,$A$11:$A162,0)),J$11,"")</f>
        <v/>
      </c>
      <c r="K162" s="1" t="str">
        <f ca="1">IF(ISERROR(MATCH(K$10,$A$11:$A162,0)),K$11,"")</f>
        <v/>
      </c>
      <c r="L162" s="1" t="str">
        <f ca="1">IF(ISERROR(MATCH(L$10,$A$11:$A162,0)),L$11,"")</f>
        <v/>
      </c>
      <c r="M162" s="1" t="str">
        <f ca="1">IF(ISERROR(MATCH(M$10,$A$11:$A162,0)),M$11,"")</f>
        <v/>
      </c>
      <c r="N162" s="1" t="str">
        <f ca="1">IF(ISERROR(MATCH(N$10,$A$11:$A162,0)),N$11,"")</f>
        <v/>
      </c>
      <c r="O162" s="1" t="str">
        <f ca="1">IF(ISERROR(MATCH(O$10,$A$11:$A162,0)),O$11,"")</f>
        <v/>
      </c>
      <c r="P162" s="1" t="str">
        <f ca="1">IF(ISERROR(MATCH(P$10,$A$11:$A162,0)),P$11,"")</f>
        <v/>
      </c>
      <c r="Q162" s="1" t="str">
        <f ca="1">IF(ISERROR(MATCH(Q$10,$A$11:$A162,0)),Q$11,"")</f>
        <v/>
      </c>
      <c r="R162" s="1" t="str">
        <f ca="1">IF(ISERROR(MATCH(R$10,$A$11:$A162,0)),R$11,"")</f>
        <v/>
      </c>
      <c r="S162" s="1" t="str">
        <f ca="1">IF(ISERROR(MATCH(S$10,$A$11:$A162,0)),S$11,"")</f>
        <v/>
      </c>
      <c r="T162" s="1" t="str">
        <f ca="1">IF(ISERROR(MATCH(T$10,$A$11:$A162,0)),T$11,"")</f>
        <v/>
      </c>
      <c r="U162" s="1" t="str">
        <f ca="1">IF(ISERROR(MATCH(U$10,$A$11:$A162,0)),U$11,"")</f>
        <v/>
      </c>
      <c r="V162" s="1" t="str">
        <f ca="1">IF(ISERROR(MATCH(V$10,$A$11:$A162,0)),V$11,"")</f>
        <v/>
      </c>
      <c r="W162" s="1" t="str">
        <f ca="1">IF(ISERROR(MATCH(W$10,$A$11:$A162,0)),W$11,"")</f>
        <v/>
      </c>
      <c r="X162" s="1" t="str">
        <f ca="1">IF(ISERROR(MATCH(X$10,$A$11:$A162,0)),X$11,"")</f>
        <v/>
      </c>
      <c r="Y162" s="1" t="str">
        <f ca="1">IF(ISERROR(MATCH(Y$10,$A$11:$A162,0)),Y$11,"")</f>
        <v/>
      </c>
      <c r="Z162" s="1" t="str">
        <f ca="1">IF(ISERROR(MATCH(Z$10,$A$11:$A162,0)),Z$11,"")</f>
        <v/>
      </c>
      <c r="AA162" s="1" t="str">
        <f ca="1">IF(ISERROR(MATCH(AA$10,$A$11:$A162,0)),AA$11,"")</f>
        <v/>
      </c>
      <c r="AB162" s="1" t="str">
        <f ca="1">IF(ISERROR(MATCH(AB$10,$A$11:$A162,0)),AB$11,"")</f>
        <v/>
      </c>
      <c r="AC162" s="1" t="str">
        <f ca="1">IF(ISERROR(MATCH(AC$10,$A$11:$A162,0)),AC$11,"")</f>
        <v/>
      </c>
      <c r="AD162" s="1" t="str">
        <f ca="1">IF(ISERROR(MATCH(AD$10,$A$11:$A162,0)),AD$11,"")</f>
        <v/>
      </c>
      <c r="AE162" s="1" t="str">
        <f ca="1">IF(ISERROR(MATCH(AE$10,$A$11:$A162,0)),AE$11,"")</f>
        <v/>
      </c>
      <c r="AF162" s="1" t="str">
        <f ca="1">IF(ISERROR(MATCH(AF$10,$A$11:$A162,0)),AF$11,"")</f>
        <v/>
      </c>
      <c r="AG162" s="1" t="str">
        <f ca="1">IF(ISERROR(MATCH(AG$10,$A$11:$A162,0)),AG$11,"")</f>
        <v/>
      </c>
      <c r="AH162" s="1" t="str">
        <f ca="1">IF(ISERROR(MATCH(AH$10,$A$11:$A162,0)),AH$11,"")</f>
        <v/>
      </c>
      <c r="AI162" s="1" t="str">
        <f ca="1">IF(ISERROR(MATCH(AI$10,$A$11:$A162,0)),AI$11,"")</f>
        <v/>
      </c>
      <c r="AJ162" s="1" t="str">
        <f ca="1">IF(ISERROR(MATCH(AJ$10,$A$11:$A162,0)),AJ$11,"")</f>
        <v/>
      </c>
      <c r="AK162" s="1" t="str">
        <f ca="1">IF(ISERROR(MATCH(AK$10,$A$11:$A162,0)),AK$11,"")</f>
        <v/>
      </c>
      <c r="AL162" s="1" t="str">
        <f ca="1">IF(ISERROR(MATCH(AL$10,$A$11:$A162,0)),AL$11,"")</f>
        <v/>
      </c>
      <c r="AM162" s="1" t="str">
        <f ca="1">IF(ISERROR(MATCH(AM$10,$A$11:$A162,0)),AM$11,"")</f>
        <v/>
      </c>
      <c r="AN162" s="1" t="str">
        <f ca="1">IF(ISERROR(MATCH(AN$10,$A$11:$A162,0)),AN$11,"")</f>
        <v/>
      </c>
      <c r="AO162" s="1" t="str">
        <f ca="1">IF(ISERROR(MATCH(AO$10,$A$11:$A162,0)),AO$11,"")</f>
        <v/>
      </c>
      <c r="AP162" s="1" t="str">
        <f ca="1">IF(ISERROR(MATCH(AP$10,$A$11:$A162,0)),AP$11,"")</f>
        <v/>
      </c>
      <c r="AQ162" s="1" t="str">
        <f ca="1">IF(ISERROR(MATCH(AQ$10,$A$11:$A162,0)),AQ$11,"")</f>
        <v/>
      </c>
      <c r="AR162" s="1" t="str">
        <f ca="1">IF(ISERROR(MATCH(AR$10,$A$11:$A162,0)),AR$11,"")</f>
        <v/>
      </c>
      <c r="AS162" s="1" t="str">
        <f ca="1">IF(ISERROR(MATCH(AS$10,$A$11:$A162,0)),AS$11,"")</f>
        <v/>
      </c>
      <c r="AT162" s="1" t="str">
        <f ca="1">IF(ISERROR(MATCH(AT$10,$A$11:$A162,0)),AT$11,"")</f>
        <v/>
      </c>
      <c r="AU162" s="1" t="str">
        <f ca="1">IF(ISERROR(MATCH(AU$10,$A$11:$A162,0)),AU$11,"")</f>
        <v/>
      </c>
      <c r="AV162" s="1" t="str">
        <f ca="1">IF(ISERROR(MATCH(AV$10,$A$11:$A162,0)),AV$11,"")</f>
        <v/>
      </c>
      <c r="AW162" s="1" t="str">
        <f ca="1">IF(ISERROR(MATCH(AW$10,$A$11:$A162,0)),AW$11,"")</f>
        <v/>
      </c>
      <c r="AX162" s="1">
        <f ca="1">IF(ISERROR(MATCH(AX$10,$A$11:$A162,0)),AX$11,"")</f>
        <v>0</v>
      </c>
      <c r="AY162" s="1" t="str">
        <f ca="1">IF(ISERROR(MATCH(AY$10,$A$11:$A162,0)),AY$11,"")</f>
        <v/>
      </c>
      <c r="AZ162" s="1" t="str">
        <f ca="1">IF(ISERROR(MATCH(AZ$10,$A$11:$A162,0)),AZ$11,"")</f>
        <v/>
      </c>
      <c r="BA162" s="1" t="str">
        <f ca="1">IF(ISERROR(MATCH(BA$10,$A$11:$A162,0)),BA$11,"")</f>
        <v/>
      </c>
      <c r="BB162" s="1">
        <f ca="1">IF(ISERROR(MATCH(BB$10,$A$11:$A162,0)),BB$11,"")</f>
        <v>0</v>
      </c>
      <c r="BC162" s="1">
        <f ca="1">IF(ISERROR(MATCH(BC$10,$A$11:$A162,0)),BC$11,"")</f>
        <v>0</v>
      </c>
      <c r="BD162" s="1" t="str">
        <f ca="1">IF(ISERROR(MATCH(BD$10,$A$11:$A162,0)),BD$11,"")</f>
        <v/>
      </c>
      <c r="BE162" s="1" t="str">
        <f ca="1">IF(ISERROR(MATCH(BE$10,$A$11:$A162,0)),BE$11,"")</f>
        <v/>
      </c>
      <c r="BF162" s="1" t="str">
        <f ca="1">IF(ISERROR(MATCH(BF$10,$A$11:$A162,0)),BF$11,"")</f>
        <v/>
      </c>
      <c r="BG162" s="1" t="str">
        <f ca="1">IF(ISERROR(MATCH(BG$10,$A$11:$A162,0)),BG$11,"")</f>
        <v/>
      </c>
      <c r="BH162" s="1" t="str">
        <f ca="1">IF(ISERROR(MATCH(BH$10,$A$11:$A162,0)),BH$11,"")</f>
        <v/>
      </c>
      <c r="BI162" s="1">
        <f ca="1">IF(ISERROR(MATCH(BI$10,$A$11:$A162,0)),BI$11,"")</f>
        <v>0</v>
      </c>
      <c r="BJ162" s="1" t="str">
        <f ca="1">IF(ISERROR(MATCH(BJ$10,$A$11:$A162,0)),BJ$11,"")</f>
        <v/>
      </c>
      <c r="BK162" s="1" t="str">
        <f ca="1">IF(ISERROR(MATCH(BK$10,$A$11:$A162,0)),BK$11,"")</f>
        <v/>
      </c>
      <c r="BL162" s="1">
        <f ca="1">IF(ISERROR(MATCH(BL$10,$A$11:$A162,0)),BL$11,"")</f>
        <v>0</v>
      </c>
      <c r="BM162" s="1" t="str">
        <f ca="1">IF(ISERROR(MATCH(BM$10,$A$11:$A162,0)),BM$11,"")</f>
        <v/>
      </c>
      <c r="BN162" s="1" t="str">
        <f ca="1">IF(ISERROR(MATCH(BN$10,$A$11:$A162,0)),BN$11,"")</f>
        <v/>
      </c>
      <c r="BO162" s="1">
        <f ca="1">IF(ISERROR(MATCH(BO$10,$A$11:$A162,0)),BO$11,"")</f>
        <v>0</v>
      </c>
      <c r="BP162" s="1" t="str">
        <f ca="1">IF(ISERROR(MATCH(BP$10,$A$11:$A162,0)),BP$11,"")</f>
        <v/>
      </c>
      <c r="BQ162" s="1">
        <f ca="1">IF(ISERROR(MATCH(BQ$10,$A$11:$A162,0)),BQ$11,"")</f>
        <v>0</v>
      </c>
      <c r="BR162" s="1">
        <f ca="1">IF(ISERROR(MATCH(BR$10,$A$11:$A162,0)),BR$11,"")</f>
        <v>0</v>
      </c>
      <c r="BS162" s="1">
        <f ca="1">IF(ISERROR(MATCH(BS$10,$A$11:$A162,0)),BS$11,"")</f>
        <v>0</v>
      </c>
      <c r="BT162" s="1">
        <f ca="1">IF(ISERROR(MATCH(BT$10,$A$11:$A162,0)),BT$11,"")</f>
        <v>0</v>
      </c>
      <c r="BU162" s="1" t="str">
        <f ca="1">IF(ISERROR(MATCH(BU$10,$A$11:$A162,0)),BU$11,"")</f>
        <v/>
      </c>
      <c r="BV162" s="1" t="str">
        <f ca="1">IF(ISERROR(MATCH(BV$10,$A$11:$A162,0)),BV$11,"")</f>
        <v/>
      </c>
      <c r="BW162" s="1">
        <f ca="1">IF(ISERROR(MATCH(BW$10,$A$11:$A162,0)),BW$11,"")</f>
        <v>0</v>
      </c>
      <c r="BX162" s="1" t="str">
        <f ca="1">IF(ISERROR(MATCH(BX$10,$A$11:$A162,0)),BX$11,"")</f>
        <v/>
      </c>
      <c r="BY162" s="1">
        <f ca="1">IF(ISERROR(MATCH(BY$10,$A$11:$A162,0)),BY$11,"")</f>
        <v>0</v>
      </c>
      <c r="BZ162" s="1">
        <f ca="1">IF(ISERROR(MATCH(BZ$10,$A$11:$A162,0)),BZ$11,"")</f>
        <v>0</v>
      </c>
      <c r="CA162" s="1">
        <f ca="1">IF(ISERROR(MATCH(CA$10,$A$11:$A162,0)),CA$11,"")</f>
        <v>0</v>
      </c>
      <c r="CB162" s="1">
        <f ca="1">IF(ISERROR(MATCH(CB$10,$A$11:$A162,0)),CB$11,"")</f>
        <v>0</v>
      </c>
      <c r="CC162" s="1">
        <f ca="1">IF(ISERROR(MATCH(CC$10,$A$11:$A162,0)),CC$11,"")</f>
        <v>0</v>
      </c>
      <c r="CD162" s="1">
        <f ca="1">IF(ISERROR(MATCH(CD$10,$A$11:$A162,0)),CD$11,"")</f>
        <v>0</v>
      </c>
      <c r="CE162" s="1">
        <f ca="1">IF(ISERROR(MATCH(CE$10,$A$11:$A162,0)),CE$11,"")</f>
        <v>0</v>
      </c>
      <c r="CF162" s="1">
        <f ca="1">IF(ISERROR(MATCH(CF$10,$A$11:$A162,0)),CF$11,"")</f>
        <v>0</v>
      </c>
      <c r="CG162" s="1">
        <f ca="1">IF(ISERROR(MATCH(CG$10,$A$11:$A162,0)),CG$11,"")</f>
        <v>0</v>
      </c>
      <c r="CH162" s="1">
        <f ca="1">IF(ISERROR(MATCH(CH$10,$A$11:$A162,0)),CH$11,"")</f>
        <v>0</v>
      </c>
      <c r="CI162" s="1">
        <f ca="1">IF(ISERROR(MATCH(CI$10,$A$11:$A162,0)),CI$11,"")</f>
        <v>0</v>
      </c>
      <c r="CJ162" s="1" t="str">
        <f ca="1">IF(ISERROR(MATCH(CJ$10,$A$11:$A162,0)),CJ$11,"")</f>
        <v/>
      </c>
      <c r="CK162" s="1">
        <f ca="1">IF(ISERROR(MATCH(CK$10,$A$11:$A162,0)),CK$11,"")</f>
        <v>0</v>
      </c>
      <c r="CL162" s="1">
        <f ca="1">IF(ISERROR(MATCH(CL$10,$A$11:$A162,0)),CL$11,"")</f>
        <v>0</v>
      </c>
      <c r="CM162" s="1">
        <f ca="1">IF(ISERROR(MATCH(CM$10,$A$11:$A162,0)),CM$11,"")</f>
        <v>0</v>
      </c>
      <c r="CN162" s="1" t="str">
        <f ca="1">IF(ISERROR(MATCH(CN$10,$A$11:$A162,0)),CN$11,"")</f>
        <v/>
      </c>
      <c r="CO162" s="1" t="str">
        <f ca="1">IF(ISERROR(MATCH(CO$10,$A$11:$A162,0)),CO$11,"")</f>
        <v/>
      </c>
      <c r="CP162" s="1" t="str">
        <f ca="1">IF(ISERROR(MATCH(CP$10,$A$11:$A162,0)),CP$11,"")</f>
        <v/>
      </c>
      <c r="CQ162" s="1">
        <f ca="1">IF(ISERROR(MATCH(CQ$10,$A$11:$A162,0)),CQ$11,"")</f>
        <v>0</v>
      </c>
      <c r="CR162" s="1" t="str">
        <f ca="1">IF(ISERROR(MATCH(CR$10,$A$11:$A162,0)),CR$11,"")</f>
        <v/>
      </c>
      <c r="CS162" s="1">
        <f ca="1">IF(ISERROR(MATCH(CS$10,$A$11:$A162,0)),CS$11,"")</f>
        <v>0</v>
      </c>
      <c r="CT162" s="1" t="str">
        <f ca="1">IF(ISERROR(MATCH(CT$10,$A$11:$A162,0)),CT$11,"")</f>
        <v/>
      </c>
      <c r="CU162" s="1" t="str">
        <f ca="1">IF(ISERROR(MATCH(CU$10,$A$11:$A162,0)),CU$11,"")</f>
        <v/>
      </c>
      <c r="CV162" s="1" t="str">
        <f ca="1">IF(ISERROR(MATCH(CV$10,$A$11:$A162,0)),CV$11,"")</f>
        <v/>
      </c>
      <c r="CW162" s="1" t="str">
        <f ca="1">IF(ISERROR(MATCH(CW$10,$A$11:$A162,0)),CW$11,"")</f>
        <v/>
      </c>
      <c r="CX162" s="1" t="str">
        <f ca="1">IF(ISERROR(MATCH(CX$10,$A$11:$A162,0)),CX$11,"")</f>
        <v/>
      </c>
      <c r="CY162" s="1" t="str">
        <f ca="1">IF(ISERROR(MATCH(CY$10,$A$11:$A162,0)),CY$11,"")</f>
        <v/>
      </c>
      <c r="CZ162" s="1" t="str">
        <f ca="1">IF(ISERROR(MATCH(CZ$10,$A$11:$A162,0)),CZ$11,"")</f>
        <v/>
      </c>
      <c r="DA162" s="1" t="str">
        <f ca="1">IF(ISERROR(MATCH(DA$10,$A$11:$A162,0)),DA$11,"")</f>
        <v/>
      </c>
      <c r="DB162" s="1" t="str">
        <f ca="1">IF(ISERROR(MATCH(DB$10,$A$11:$A162,0)),DB$11,"")</f>
        <v/>
      </c>
      <c r="DC162" s="1" t="str">
        <f ca="1">IF(ISERROR(MATCH(DC$10,$A$11:$A162,0)),DC$11,"")</f>
        <v/>
      </c>
      <c r="DD162" s="1" t="str">
        <f ca="1">IF(ISERROR(MATCH(DD$10,$A$11:$A162,0)),DD$11,"")</f>
        <v/>
      </c>
      <c r="DE162" s="1" t="str">
        <f ca="1">IF(ISERROR(MATCH(DE$10,$A$11:$A162,0)),DE$11,"")</f>
        <v/>
      </c>
      <c r="DF162" s="1" t="str">
        <f ca="1">IF(ISERROR(MATCH(DF$10,$A$11:$A162,0)),DF$11,"")</f>
        <v/>
      </c>
      <c r="DG162" s="1" t="str">
        <f ca="1">IF(ISERROR(MATCH(DG$10,$A$11:$A162,0)),DG$11,"")</f>
        <v/>
      </c>
      <c r="DH162" s="1" t="str">
        <f ca="1">IF(ISERROR(MATCH(DH$10,$A$11:$A162,0)),DH$11,"")</f>
        <v/>
      </c>
      <c r="DI162" s="1" t="str">
        <f ca="1">IF(ISERROR(MATCH(DI$10,$A$11:$A162,0)),DI$11,"")</f>
        <v/>
      </c>
      <c r="DJ162" s="1" t="str">
        <f ca="1">IF(ISERROR(MATCH(DJ$10,$A$11:$A162,0)),DJ$11,"")</f>
        <v/>
      </c>
      <c r="DK162" s="1" t="str">
        <f ca="1">IF(ISERROR(MATCH(DK$10,$A$11:$A162,0)),DK$11,"")</f>
        <v/>
      </c>
      <c r="DL162" s="1" t="str">
        <f ca="1">IF(ISERROR(MATCH(DL$10,$A$11:$A162,0)),DL$11,"")</f>
        <v/>
      </c>
      <c r="DM162" s="1">
        <f ca="1">IF(ISERROR(MATCH(DM$10,$A$11:$A162,0)),DM$11,"")</f>
        <v>0</v>
      </c>
      <c r="DN162" s="1" t="str">
        <f ca="1">IF(ISERROR(MATCH(DN$10,$A$11:$A162,0)),DN$11,"")</f>
        <v/>
      </c>
      <c r="DO162" s="1" t="str">
        <f ca="1">IF(ISERROR(MATCH(DO$10,$A$11:$A162,0)),DO$11,"")</f>
        <v/>
      </c>
      <c r="DP162" s="1" t="str">
        <f ca="1">IF(ISERROR(MATCH(DP$10,$A$11:$A162,0)),DP$11,"")</f>
        <v/>
      </c>
      <c r="DQ162" s="1" t="str">
        <f ca="1">IF(ISERROR(MATCH(DQ$10,$A$11:$A162,0)),DQ$11,"")</f>
        <v/>
      </c>
      <c r="DR162" s="1" t="str">
        <f ca="1">IF(ISERROR(MATCH(DR$10,$A$11:$A162,0)),DR$11,"")</f>
        <v/>
      </c>
      <c r="DS162" s="1" t="str">
        <f ca="1">IF(ISERROR(MATCH(DS$10,$A$11:$A162,0)),DS$11,"")</f>
        <v/>
      </c>
      <c r="DT162" s="1">
        <f ca="1">IF(ISERROR(MATCH(DT$10,$A$11:$A162,0)),DT$11,"")</f>
        <v>0</v>
      </c>
      <c r="DU162" s="1" t="str">
        <f ca="1">IF(ISERROR(MATCH(DU$10,$A$11:$A162,0)),DU$11,"")</f>
        <v/>
      </c>
      <c r="DV162" s="1" t="str">
        <f ca="1">IF(ISERROR(MATCH(DV$10,$A$11:$A162,0)),DV$11,"")</f>
        <v/>
      </c>
      <c r="DW162" s="1" t="str">
        <f ca="1">IF(ISERROR(MATCH(DW$10,$A$11:$A162,0)),DW$11,"")</f>
        <v/>
      </c>
      <c r="DX162" s="1" t="str">
        <f ca="1">IF(ISERROR(MATCH(DX$10,$A$11:$A162,0)),DX$11,"")</f>
        <v/>
      </c>
      <c r="DY162" s="1">
        <f ca="1">IF(ISERROR(MATCH(DY$10,$A$11:$A162,0)),DY$11,"")</f>
        <v>0</v>
      </c>
      <c r="DZ162" s="1" t="str">
        <f ca="1">IF(ISERROR(MATCH(DZ$10,$A$11:$A162,0)),DZ$11,"")</f>
        <v/>
      </c>
      <c r="EA162" s="1" t="str">
        <f ca="1">IF(ISERROR(MATCH(EA$10,$A$11:$A162,0)),EA$11,"")</f>
        <v/>
      </c>
      <c r="EB162" s="1" t="str">
        <f ca="1">IF(ISERROR(MATCH(EB$10,$A$11:$A162,0)),EB$11,"")</f>
        <v/>
      </c>
      <c r="EC162" s="1" t="str">
        <f ca="1">IF(ISERROR(MATCH(EC$10,$A$11:$A162,0)),EC$11,"")</f>
        <v/>
      </c>
      <c r="ED162" s="1">
        <f ca="1">IF(ISERROR(MATCH(ED$10,$A$11:$A162,0)),ED$11,"")</f>
        <v>0</v>
      </c>
      <c r="EE162" s="1" t="str">
        <f ca="1">IF(ISERROR(MATCH(EE$10,$A$11:$A162,0)),EE$11,"")</f>
        <v/>
      </c>
      <c r="EF162" s="1" t="str">
        <f ca="1">IF(ISERROR(MATCH(EF$10,$A$11:$A162,0)),EF$11,"")</f>
        <v/>
      </c>
      <c r="EG162" s="1" t="str">
        <f ca="1">IF(ISERROR(MATCH(EG$10,$A$11:$A162,0)),EG$11,"")</f>
        <v/>
      </c>
      <c r="EH162" s="1" t="str">
        <f ca="1">IF(ISERROR(MATCH(EH$10,$A$11:$A162,0)),EH$11,"")</f>
        <v/>
      </c>
      <c r="EI162" s="1" t="str">
        <f ca="1">IF(ISERROR(MATCH(EI$10,$A$11:$A162,0)),EI$11,"")</f>
        <v/>
      </c>
      <c r="EJ162" s="1" t="str">
        <f ca="1">IF(ISERROR(MATCH(EJ$10,$A$11:$A162,0)),EJ$11,"")</f>
        <v/>
      </c>
      <c r="EK162" s="1" t="str">
        <f ca="1">IF(ISERROR(MATCH(EK$10,$A$11:$A162,0)),EK$11,"")</f>
        <v/>
      </c>
      <c r="EL162" s="1">
        <f ca="1">IF(ISERROR(MATCH(EL$10,$A$11:$A162,0)),EL$11,"")</f>
        <v>0</v>
      </c>
      <c r="EM162" s="1" t="str">
        <f ca="1">IF(ISERROR(MATCH(EM$10,$A$11:$A162,0)),EM$11,"")</f>
        <v/>
      </c>
      <c r="EN162" s="1" t="str">
        <f ca="1">IF(ISERROR(MATCH(EN$10,$A$11:$A162,0)),EN$11,"")</f>
        <v/>
      </c>
      <c r="EO162" s="1" t="str">
        <f ca="1">IF(ISERROR(MATCH(EO$10,$A$11:$A162,0)),EO$11,"")</f>
        <v/>
      </c>
      <c r="EP162" s="1">
        <f ca="1">IF(ISERROR(MATCH(EP$10,$A$11:$A162,0)),EP$11,"")</f>
        <v>0</v>
      </c>
      <c r="EQ162" s="1">
        <f ca="1">IF(ISERROR(MATCH(EQ$10,$A$11:$A162,0)),EQ$11,"")</f>
        <v>0</v>
      </c>
      <c r="ER162" s="1">
        <f ca="1">IF(ISERROR(MATCH(ER$10,$A$11:$A162,0)),ER$11,"")</f>
        <v>0</v>
      </c>
      <c r="ES162" s="1" t="str">
        <f ca="1">IF(ISERROR(MATCH(ES$10,$A$11:$A162,0)),ES$11,"")</f>
        <v/>
      </c>
      <c r="ET162" s="1" t="str">
        <f ca="1">IF(ISERROR(MATCH(ET$10,$A$11:$A162,0)),ET$11,"")</f>
        <v/>
      </c>
      <c r="EU162" s="1" t="str">
        <f ca="1">IF(ISERROR(MATCH(EU$10,$A$11:$A162,0)),EU$11,"")</f>
        <v/>
      </c>
      <c r="EV162" s="1" t="str">
        <f ca="1">IF(ISERROR(MATCH(EV$10,$A$11:$A162,0)),EV$11,"")</f>
        <v/>
      </c>
      <c r="EW162" s="1" t="str">
        <f ca="1">IF(ISERROR(MATCH(EW$10,$A$11:$A162,0)),EW$11,"")</f>
        <v/>
      </c>
      <c r="EX162" s="1" t="str">
        <f ca="1">IF(ISERROR(MATCH(EX$10,$A$11:$A162,0)),EX$11,"")</f>
        <v/>
      </c>
      <c r="EY162" s="1" t="str">
        <f ca="1">IF(ISERROR(MATCH(EY$10,$A$11:$A162,0)),EY$11,"")</f>
        <v/>
      </c>
      <c r="EZ162" s="1">
        <f ca="1">IF(ISERROR(MATCH(EZ$10,$A$11:$A162,0)),EZ$11,"")</f>
        <v>0</v>
      </c>
      <c r="FA162" s="1" t="str">
        <f ca="1">IF(ISERROR(MATCH(FA$10,$A$11:$A162,0)),FA$11,"")</f>
        <v/>
      </c>
      <c r="FB162" s="1">
        <f ca="1">IF(ISERROR(MATCH(FB$10,$A$11:$A162,0)),FB$11,"")</f>
        <v>0</v>
      </c>
      <c r="FC162" s="1" t="str">
        <f ca="1">IF(ISERROR(MATCH(FC$10,$A$11:$A162,0)),FC$11,"")</f>
        <v/>
      </c>
      <c r="FD162" s="1" t="str">
        <f ca="1">IF(ISERROR(MATCH(FD$10,$A$11:$A162,0)),FD$11,"")</f>
        <v/>
      </c>
      <c r="FE162" s="1" t="str">
        <f ca="1">IF(ISERROR(MATCH(FE$10,$A$11:$A162,0)),FE$11,"")</f>
        <v/>
      </c>
      <c r="FF162" s="1" t="str">
        <f ca="1">IF(ISERROR(MATCH(FF$10,$A$11:$A162,0)),FF$11,"")</f>
        <v/>
      </c>
      <c r="FG162" s="1" t="str">
        <f ca="1">IF(ISERROR(MATCH(FG$10,$A$11:$A162,0)),FG$11,"")</f>
        <v/>
      </c>
      <c r="FH162" s="1">
        <f ca="1">IF(ISERROR(MATCH(FH$10,$A$11:$A162,0)),FH$11,"")</f>
        <v>0</v>
      </c>
      <c r="FI162" s="1" t="str">
        <f ca="1">IF(ISERROR(MATCH(FI$10,$A$11:$A162,0)),FI$11,"")</f>
        <v/>
      </c>
      <c r="FJ162" s="1" t="str">
        <f ca="1">IF(ISERROR(MATCH(FJ$10,$A$11:$A162,0)),FJ$11,"")</f>
        <v/>
      </c>
      <c r="FK162" s="1" t="str">
        <f ca="1">IF(ISERROR(MATCH(FK$10,$A$11:$A162,0)),FK$11,"")</f>
        <v/>
      </c>
      <c r="FL162" s="1" t="str">
        <f ca="1">IF(ISERROR(MATCH(FL$10,$A$11:$A162,0)),FL$11,"")</f>
        <v/>
      </c>
      <c r="FM162" s="1" t="str">
        <f ca="1">IF(ISERROR(MATCH(FM$10,$A$11:$A162,0)),FM$11,"")</f>
        <v/>
      </c>
      <c r="FN162" s="1" t="str">
        <f ca="1">IF(ISERROR(MATCH(FN$10,$A$11:$A162,0)),FN$11,"")</f>
        <v/>
      </c>
      <c r="FO162" s="1" t="str">
        <f ca="1">IF(ISERROR(MATCH(FO$10,$A$11:$A162,0)),FO$11,"")</f>
        <v/>
      </c>
      <c r="FP162" s="1">
        <f ca="1">IF(ISERROR(MATCH(FP$10,$A$11:$A162,0)),FP$11,"")</f>
        <v>0</v>
      </c>
      <c r="FQ162" s="1">
        <f ca="1">IF(ISERROR(MATCH(FQ$10,$A$11:$A162,0)),FQ$11,"")</f>
        <v>0</v>
      </c>
      <c r="FR162" s="1">
        <f ca="1">IF(ISERROR(MATCH(FR$10,$A$11:$A162,0)),FR$11,"")</f>
        <v>0</v>
      </c>
      <c r="FS162" s="1">
        <f ca="1">IF(ISERROR(MATCH(FS$10,$A$11:$A162,0)),FS$11,"")</f>
        <v>0</v>
      </c>
      <c r="FT162" s="1" t="str">
        <f ca="1">IF(ISERROR(MATCH(FT$10,$A$11:$A162,0)),FT$11,"")</f>
        <v/>
      </c>
      <c r="FU162" s="1">
        <f ca="1">IF(ISERROR(MATCH(FU$10,$A$11:$A162,0)),FU$11,"")</f>
        <v>0</v>
      </c>
      <c r="FV162" s="1">
        <f ca="1">IF(ISERROR(MATCH(FV$10,$A$11:$A162,0)),FV$11,"")</f>
        <v>0</v>
      </c>
      <c r="FW162" s="1">
        <f ca="1">IF(ISERROR(MATCH(FW$10,$A$11:$A162,0)),FW$11,"")</f>
        <v>0</v>
      </c>
      <c r="FX162" s="1" t="str">
        <f ca="1">IF(ISERROR(MATCH(FX$10,$A$11:$A162,0)),FX$11,"")</f>
        <v/>
      </c>
      <c r="FY162" s="1">
        <f ca="1">IF(ISERROR(MATCH(FY$10,$A$11:$A162,0)),FY$11,"")</f>
        <v>0</v>
      </c>
      <c r="FZ162" s="1" t="str">
        <f ca="1">IF(ISERROR(MATCH(FZ$10,$A$11:$A162,0)),FZ$11,"")</f>
        <v/>
      </c>
      <c r="GA162" s="1" t="str">
        <f ca="1">IF(ISERROR(MATCH(GA$10,$A$11:$A162,0)),GA$11,"")</f>
        <v/>
      </c>
      <c r="GB162" s="1">
        <f ca="1">IF(ISERROR(MATCH(GB$10,$A$11:$A162,0)),GB$11,"")</f>
        <v>0</v>
      </c>
      <c r="GC162" s="1" t="str">
        <f ca="1">IF(ISERROR(MATCH(GC$10,$A$11:$A162,0)),GC$11,"")</f>
        <v/>
      </c>
      <c r="GD162" s="1" t="str">
        <f ca="1">IF(ISERROR(MATCH(GD$10,$A$11:$A162,0)),GD$11,"")</f>
        <v/>
      </c>
      <c r="GE162" s="1" t="str">
        <f ca="1">IF(ISERROR(MATCH(GE$10,$A$11:$A162,0)),GE$11,"")</f>
        <v/>
      </c>
      <c r="GF162" s="1" t="str">
        <f ca="1">IF(ISERROR(MATCH(GF$10,$A$11:$A162,0)),GF$11,"")</f>
        <v/>
      </c>
      <c r="GG162" s="1" t="str">
        <f ca="1">IF(ISERROR(MATCH(GG$10,$A$11:$A162,0)),GG$11,"")</f>
        <v/>
      </c>
      <c r="GH162" s="1">
        <f ca="1">IF(ISERROR(MATCH(GH$10,$A$11:$A162,0)),GH$11,"")</f>
        <v>0</v>
      </c>
      <c r="GI162" s="1">
        <f ca="1">IF(ISERROR(MATCH(GI$10,$A$11:$A162,0)),GI$11,"")</f>
        <v>0</v>
      </c>
      <c r="GJ162" s="1">
        <f ca="1">IF(ISERROR(MATCH(GJ$10,$A$11:$A162,0)),GJ$11,"")</f>
        <v>0</v>
      </c>
      <c r="GK162" s="1">
        <f ca="1">IF(ISERROR(MATCH(GK$10,$A$11:$A162,0)),GK$11,"")</f>
        <v>0</v>
      </c>
      <c r="GL162" s="1" t="str">
        <f ca="1">IF(ISERROR(MATCH(GL$10,$A$11:$A162,0)),GL$11,"")</f>
        <v/>
      </c>
      <c r="GM162" s="1" t="str">
        <f ca="1">IF(ISERROR(MATCH(GM$10,$A$11:$A162,0)),GM$11,"")</f>
        <v/>
      </c>
      <c r="GN162" s="1" t="str">
        <f ca="1">IF(ISERROR(MATCH(GN$10,$A$11:$A162,0)),GN$11,"")</f>
        <v/>
      </c>
      <c r="GO162" s="1" t="str">
        <f ca="1">IF(ISERROR(MATCH(GO$10,$A$11:$A162,0)),GO$11,"")</f>
        <v/>
      </c>
      <c r="GP162" s="1" t="str">
        <f ca="1">IF(ISERROR(MATCH(GP$10,$A$11:$A162,0)),GP$11,"")</f>
        <v/>
      </c>
      <c r="GQ162" s="1" t="str">
        <f ca="1">IF(ISERROR(MATCH(GQ$10,$A$11:$A162,0)),GQ$11,"")</f>
        <v/>
      </c>
      <c r="GR162" s="1" t="str">
        <f ca="1">IF(ISERROR(MATCH(GR$10,$A$11:$A162,0)),GR$11,"")</f>
        <v/>
      </c>
      <c r="GS162" s="1" t="str">
        <f ca="1">IF(ISERROR(MATCH(GS$10,$A$11:$A162,0)),GS$11,"")</f>
        <v/>
      </c>
      <c r="GT162" s="1" t="str">
        <f ca="1">IF(ISERROR(MATCH(GT$10,$A$11:$A162,0)),GT$11,"")</f>
        <v/>
      </c>
      <c r="GU162" s="1" t="str">
        <f ca="1">IF(ISERROR(MATCH(GU$10,$A$11:$A162,0)),GU$11,"")</f>
        <v/>
      </c>
      <c r="GV162" s="1" t="str">
        <f ca="1">IF(ISERROR(MATCH(GV$10,$A$11:$A162,0)),GV$11,"")</f>
        <v/>
      </c>
      <c r="GW162" s="1" t="str">
        <f ca="1">IF(ISERROR(MATCH(GW$10,$A$11:$A162,0)),GW$11,"")</f>
        <v/>
      </c>
      <c r="GX162" s="1" t="str">
        <f ca="1">IF(ISERROR(MATCH(GX$10,$A$11:$A162,0)),GX$11,"")</f>
        <v/>
      </c>
      <c r="GY162" s="1">
        <f ca="1">IF(ISERROR(MATCH(GY$10,$A$11:$A162,0)),GY$11,"")</f>
        <v>0</v>
      </c>
      <c r="GZ162" s="1" t="str">
        <f ca="1">IF(ISERROR(MATCH(GZ$10,$A$11:$A162,0)),GZ$11,"")</f>
        <v/>
      </c>
      <c r="HA162" s="1" t="str">
        <f ca="1">IF(ISERROR(MATCH(HA$10,$A$11:$A162,0)),HA$11,"")</f>
        <v/>
      </c>
      <c r="HB162" s="1" t="str">
        <f ca="1">IF(ISERROR(MATCH(HB$10,$A$11:$A162,0)),HB$11,"")</f>
        <v/>
      </c>
      <c r="HC162" s="1">
        <f ca="1">IF(ISERROR(MATCH(HC$10,$A$11:$A162,0)),HC$11,"")</f>
        <v>0</v>
      </c>
      <c r="HD162" s="1">
        <f ca="1">IF(ISERROR(MATCH(HD$10,$A$11:$A162,0)),HD$11,"")</f>
        <v>0</v>
      </c>
      <c r="HE162" s="1">
        <f ca="1">IF(ISERROR(MATCH(HE$10,$A$11:$A162,0)),HE$11,"")</f>
        <v>0</v>
      </c>
    </row>
    <row r="163" spans="1:213">
      <c r="A163" s="11" t="str">
        <f t="shared" ca="1" si="13"/>
        <v>3DGG5</v>
      </c>
      <c r="B163" s="11">
        <f t="shared" ca="1" si="12"/>
        <v>0</v>
      </c>
      <c r="C163" s="11">
        <f ca="1">SUMPRODUCT((INDIRECT("'BASIS'!"&amp;ADDRESS(MATCH(R_1!$A163,BASIS_Zeilen,0),3)&amp;":"&amp;ADDRESS(MATCH(R_1!A163,BASIS_Zeilen,0),COUNTA(BASIS_Spalten)))&gt;0)*1)</f>
        <v>4</v>
      </c>
      <c r="D163" s="11">
        <f ca="1">$B163-Cockpit_1!$E$6</f>
        <v>-2</v>
      </c>
      <c r="E163" s="1">
        <f t="shared" ca="1" si="11"/>
        <v>4</v>
      </c>
      <c r="F163" s="7">
        <f ca="1">MAX($G163:INDIRECT(ADDRESS(ROW(163:163),COUNTA(BASIS_Produkt)+6)))</f>
        <v>0</v>
      </c>
      <c r="G163" s="1" t="str">
        <f ca="1">IF(ISERROR(MATCH(G$10,$A$11:$A163,0)),G$11,"")</f>
        <v/>
      </c>
      <c r="H163" s="1" t="str">
        <f ca="1">IF(ISERROR(MATCH(H$10,$A$11:$A163,0)),H$11,"")</f>
        <v/>
      </c>
      <c r="I163" s="1" t="str">
        <f ca="1">IF(ISERROR(MATCH(I$10,$A$11:$A163,0)),I$11,"")</f>
        <v/>
      </c>
      <c r="J163" s="1" t="str">
        <f ca="1">IF(ISERROR(MATCH(J$10,$A$11:$A163,0)),J$11,"")</f>
        <v/>
      </c>
      <c r="K163" s="1" t="str">
        <f ca="1">IF(ISERROR(MATCH(K$10,$A$11:$A163,0)),K$11,"")</f>
        <v/>
      </c>
      <c r="L163" s="1" t="str">
        <f ca="1">IF(ISERROR(MATCH(L$10,$A$11:$A163,0)),L$11,"")</f>
        <v/>
      </c>
      <c r="M163" s="1" t="str">
        <f ca="1">IF(ISERROR(MATCH(M$10,$A$11:$A163,0)),M$11,"")</f>
        <v/>
      </c>
      <c r="N163" s="1" t="str">
        <f ca="1">IF(ISERROR(MATCH(N$10,$A$11:$A163,0)),N$11,"")</f>
        <v/>
      </c>
      <c r="O163" s="1" t="str">
        <f ca="1">IF(ISERROR(MATCH(O$10,$A$11:$A163,0)),O$11,"")</f>
        <v/>
      </c>
      <c r="P163" s="1" t="str">
        <f ca="1">IF(ISERROR(MATCH(P$10,$A$11:$A163,0)),P$11,"")</f>
        <v/>
      </c>
      <c r="Q163" s="1" t="str">
        <f ca="1">IF(ISERROR(MATCH(Q$10,$A$11:$A163,0)),Q$11,"")</f>
        <v/>
      </c>
      <c r="R163" s="1" t="str">
        <f ca="1">IF(ISERROR(MATCH(R$10,$A$11:$A163,0)),R$11,"")</f>
        <v/>
      </c>
      <c r="S163" s="1" t="str">
        <f ca="1">IF(ISERROR(MATCH(S$10,$A$11:$A163,0)),S$11,"")</f>
        <v/>
      </c>
      <c r="T163" s="1" t="str">
        <f ca="1">IF(ISERROR(MATCH(T$10,$A$11:$A163,0)),T$11,"")</f>
        <v/>
      </c>
      <c r="U163" s="1" t="str">
        <f ca="1">IF(ISERROR(MATCH(U$10,$A$11:$A163,0)),U$11,"")</f>
        <v/>
      </c>
      <c r="V163" s="1" t="str">
        <f ca="1">IF(ISERROR(MATCH(V$10,$A$11:$A163,0)),V$11,"")</f>
        <v/>
      </c>
      <c r="W163" s="1" t="str">
        <f ca="1">IF(ISERROR(MATCH(W$10,$A$11:$A163,0)),W$11,"")</f>
        <v/>
      </c>
      <c r="X163" s="1" t="str">
        <f ca="1">IF(ISERROR(MATCH(X$10,$A$11:$A163,0)),X$11,"")</f>
        <v/>
      </c>
      <c r="Y163" s="1" t="str">
        <f ca="1">IF(ISERROR(MATCH(Y$10,$A$11:$A163,0)),Y$11,"")</f>
        <v/>
      </c>
      <c r="Z163" s="1" t="str">
        <f ca="1">IF(ISERROR(MATCH(Z$10,$A$11:$A163,0)),Z$11,"")</f>
        <v/>
      </c>
      <c r="AA163" s="1" t="str">
        <f ca="1">IF(ISERROR(MATCH(AA$10,$A$11:$A163,0)),AA$11,"")</f>
        <v/>
      </c>
      <c r="AB163" s="1" t="str">
        <f ca="1">IF(ISERROR(MATCH(AB$10,$A$11:$A163,0)),AB$11,"")</f>
        <v/>
      </c>
      <c r="AC163" s="1" t="str">
        <f ca="1">IF(ISERROR(MATCH(AC$10,$A$11:$A163,0)),AC$11,"")</f>
        <v/>
      </c>
      <c r="AD163" s="1" t="str">
        <f ca="1">IF(ISERROR(MATCH(AD$10,$A$11:$A163,0)),AD$11,"")</f>
        <v/>
      </c>
      <c r="AE163" s="1" t="str">
        <f ca="1">IF(ISERROR(MATCH(AE$10,$A$11:$A163,0)),AE$11,"")</f>
        <v/>
      </c>
      <c r="AF163" s="1" t="str">
        <f ca="1">IF(ISERROR(MATCH(AF$10,$A$11:$A163,0)),AF$11,"")</f>
        <v/>
      </c>
      <c r="AG163" s="1" t="str">
        <f ca="1">IF(ISERROR(MATCH(AG$10,$A$11:$A163,0)),AG$11,"")</f>
        <v/>
      </c>
      <c r="AH163" s="1" t="str">
        <f ca="1">IF(ISERROR(MATCH(AH$10,$A$11:$A163,0)),AH$11,"")</f>
        <v/>
      </c>
      <c r="AI163" s="1" t="str">
        <f ca="1">IF(ISERROR(MATCH(AI$10,$A$11:$A163,0)),AI$11,"")</f>
        <v/>
      </c>
      <c r="AJ163" s="1" t="str">
        <f ca="1">IF(ISERROR(MATCH(AJ$10,$A$11:$A163,0)),AJ$11,"")</f>
        <v/>
      </c>
      <c r="AK163" s="1" t="str">
        <f ca="1">IF(ISERROR(MATCH(AK$10,$A$11:$A163,0)),AK$11,"")</f>
        <v/>
      </c>
      <c r="AL163" s="1" t="str">
        <f ca="1">IF(ISERROR(MATCH(AL$10,$A$11:$A163,0)),AL$11,"")</f>
        <v/>
      </c>
      <c r="AM163" s="1" t="str">
        <f ca="1">IF(ISERROR(MATCH(AM$10,$A$11:$A163,0)),AM$11,"")</f>
        <v/>
      </c>
      <c r="AN163" s="1" t="str">
        <f ca="1">IF(ISERROR(MATCH(AN$10,$A$11:$A163,0)),AN$11,"")</f>
        <v/>
      </c>
      <c r="AO163" s="1" t="str">
        <f ca="1">IF(ISERROR(MATCH(AO$10,$A$11:$A163,0)),AO$11,"")</f>
        <v/>
      </c>
      <c r="AP163" s="1" t="str">
        <f ca="1">IF(ISERROR(MATCH(AP$10,$A$11:$A163,0)),AP$11,"")</f>
        <v/>
      </c>
      <c r="AQ163" s="1" t="str">
        <f ca="1">IF(ISERROR(MATCH(AQ$10,$A$11:$A163,0)),AQ$11,"")</f>
        <v/>
      </c>
      <c r="AR163" s="1" t="str">
        <f ca="1">IF(ISERROR(MATCH(AR$10,$A$11:$A163,0)),AR$11,"")</f>
        <v/>
      </c>
      <c r="AS163" s="1" t="str">
        <f ca="1">IF(ISERROR(MATCH(AS$10,$A$11:$A163,0)),AS$11,"")</f>
        <v/>
      </c>
      <c r="AT163" s="1" t="str">
        <f ca="1">IF(ISERROR(MATCH(AT$10,$A$11:$A163,0)),AT$11,"")</f>
        <v/>
      </c>
      <c r="AU163" s="1" t="str">
        <f ca="1">IF(ISERROR(MATCH(AU$10,$A$11:$A163,0)),AU$11,"")</f>
        <v/>
      </c>
      <c r="AV163" s="1" t="str">
        <f ca="1">IF(ISERROR(MATCH(AV$10,$A$11:$A163,0)),AV$11,"")</f>
        <v/>
      </c>
      <c r="AW163" s="1" t="str">
        <f ca="1">IF(ISERROR(MATCH(AW$10,$A$11:$A163,0)),AW$11,"")</f>
        <v/>
      </c>
      <c r="AX163" s="1" t="str">
        <f ca="1">IF(ISERROR(MATCH(AX$10,$A$11:$A163,0)),AX$11,"")</f>
        <v/>
      </c>
      <c r="AY163" s="1" t="str">
        <f ca="1">IF(ISERROR(MATCH(AY$10,$A$11:$A163,0)),AY$11,"")</f>
        <v/>
      </c>
      <c r="AZ163" s="1" t="str">
        <f ca="1">IF(ISERROR(MATCH(AZ$10,$A$11:$A163,0)),AZ$11,"")</f>
        <v/>
      </c>
      <c r="BA163" s="1" t="str">
        <f ca="1">IF(ISERROR(MATCH(BA$10,$A$11:$A163,0)),BA$11,"")</f>
        <v/>
      </c>
      <c r="BB163" s="1">
        <f ca="1">IF(ISERROR(MATCH(BB$10,$A$11:$A163,0)),BB$11,"")</f>
        <v>0</v>
      </c>
      <c r="BC163" s="1">
        <f ca="1">IF(ISERROR(MATCH(BC$10,$A$11:$A163,0)),BC$11,"")</f>
        <v>0</v>
      </c>
      <c r="BD163" s="1" t="str">
        <f ca="1">IF(ISERROR(MATCH(BD$10,$A$11:$A163,0)),BD$11,"")</f>
        <v/>
      </c>
      <c r="BE163" s="1" t="str">
        <f ca="1">IF(ISERROR(MATCH(BE$10,$A$11:$A163,0)),BE$11,"")</f>
        <v/>
      </c>
      <c r="BF163" s="1" t="str">
        <f ca="1">IF(ISERROR(MATCH(BF$10,$A$11:$A163,0)),BF$11,"")</f>
        <v/>
      </c>
      <c r="BG163" s="1" t="str">
        <f ca="1">IF(ISERROR(MATCH(BG$10,$A$11:$A163,0)),BG$11,"")</f>
        <v/>
      </c>
      <c r="BH163" s="1" t="str">
        <f ca="1">IF(ISERROR(MATCH(BH$10,$A$11:$A163,0)),BH$11,"")</f>
        <v/>
      </c>
      <c r="BI163" s="1">
        <f ca="1">IF(ISERROR(MATCH(BI$10,$A$11:$A163,0)),BI$11,"")</f>
        <v>0</v>
      </c>
      <c r="BJ163" s="1" t="str">
        <f ca="1">IF(ISERROR(MATCH(BJ$10,$A$11:$A163,0)),BJ$11,"")</f>
        <v/>
      </c>
      <c r="BK163" s="1" t="str">
        <f ca="1">IF(ISERROR(MATCH(BK$10,$A$11:$A163,0)),BK$11,"")</f>
        <v/>
      </c>
      <c r="BL163" s="1">
        <f ca="1">IF(ISERROR(MATCH(BL$10,$A$11:$A163,0)),BL$11,"")</f>
        <v>0</v>
      </c>
      <c r="BM163" s="1" t="str">
        <f ca="1">IF(ISERROR(MATCH(BM$10,$A$11:$A163,0)),BM$11,"")</f>
        <v/>
      </c>
      <c r="BN163" s="1" t="str">
        <f ca="1">IF(ISERROR(MATCH(BN$10,$A$11:$A163,0)),BN$11,"")</f>
        <v/>
      </c>
      <c r="BO163" s="1">
        <f ca="1">IF(ISERROR(MATCH(BO$10,$A$11:$A163,0)),BO$11,"")</f>
        <v>0</v>
      </c>
      <c r="BP163" s="1" t="str">
        <f ca="1">IF(ISERROR(MATCH(BP$10,$A$11:$A163,0)),BP$11,"")</f>
        <v/>
      </c>
      <c r="BQ163" s="1">
        <f ca="1">IF(ISERROR(MATCH(BQ$10,$A$11:$A163,0)),BQ$11,"")</f>
        <v>0</v>
      </c>
      <c r="BR163" s="1">
        <f ca="1">IF(ISERROR(MATCH(BR$10,$A$11:$A163,0)),BR$11,"")</f>
        <v>0</v>
      </c>
      <c r="BS163" s="1">
        <f ca="1">IF(ISERROR(MATCH(BS$10,$A$11:$A163,0)),BS$11,"")</f>
        <v>0</v>
      </c>
      <c r="BT163" s="1">
        <f ca="1">IF(ISERROR(MATCH(BT$10,$A$11:$A163,0)),BT$11,"")</f>
        <v>0</v>
      </c>
      <c r="BU163" s="1" t="str">
        <f ca="1">IF(ISERROR(MATCH(BU$10,$A$11:$A163,0)),BU$11,"")</f>
        <v/>
      </c>
      <c r="BV163" s="1" t="str">
        <f ca="1">IF(ISERROR(MATCH(BV$10,$A$11:$A163,0)),BV$11,"")</f>
        <v/>
      </c>
      <c r="BW163" s="1">
        <f ca="1">IF(ISERROR(MATCH(BW$10,$A$11:$A163,0)),BW$11,"")</f>
        <v>0</v>
      </c>
      <c r="BX163" s="1" t="str">
        <f ca="1">IF(ISERROR(MATCH(BX$10,$A$11:$A163,0)),BX$11,"")</f>
        <v/>
      </c>
      <c r="BY163" s="1">
        <f ca="1">IF(ISERROR(MATCH(BY$10,$A$11:$A163,0)),BY$11,"")</f>
        <v>0</v>
      </c>
      <c r="BZ163" s="1">
        <f ca="1">IF(ISERROR(MATCH(BZ$10,$A$11:$A163,0)),BZ$11,"")</f>
        <v>0</v>
      </c>
      <c r="CA163" s="1">
        <f ca="1">IF(ISERROR(MATCH(CA$10,$A$11:$A163,0)),CA$11,"")</f>
        <v>0</v>
      </c>
      <c r="CB163" s="1">
        <f ca="1">IF(ISERROR(MATCH(CB$10,$A$11:$A163,0)),CB$11,"")</f>
        <v>0</v>
      </c>
      <c r="CC163" s="1">
        <f ca="1">IF(ISERROR(MATCH(CC$10,$A$11:$A163,0)),CC$11,"")</f>
        <v>0</v>
      </c>
      <c r="CD163" s="1">
        <f ca="1">IF(ISERROR(MATCH(CD$10,$A$11:$A163,0)),CD$11,"")</f>
        <v>0</v>
      </c>
      <c r="CE163" s="1">
        <f ca="1">IF(ISERROR(MATCH(CE$10,$A$11:$A163,0)),CE$11,"")</f>
        <v>0</v>
      </c>
      <c r="CF163" s="1">
        <f ca="1">IF(ISERROR(MATCH(CF$10,$A$11:$A163,0)),CF$11,"")</f>
        <v>0</v>
      </c>
      <c r="CG163" s="1">
        <f ca="1">IF(ISERROR(MATCH(CG$10,$A$11:$A163,0)),CG$11,"")</f>
        <v>0</v>
      </c>
      <c r="CH163" s="1">
        <f ca="1">IF(ISERROR(MATCH(CH$10,$A$11:$A163,0)),CH$11,"")</f>
        <v>0</v>
      </c>
      <c r="CI163" s="1">
        <f ca="1">IF(ISERROR(MATCH(CI$10,$A$11:$A163,0)),CI$11,"")</f>
        <v>0</v>
      </c>
      <c r="CJ163" s="1" t="str">
        <f ca="1">IF(ISERROR(MATCH(CJ$10,$A$11:$A163,0)),CJ$11,"")</f>
        <v/>
      </c>
      <c r="CK163" s="1">
        <f ca="1">IF(ISERROR(MATCH(CK$10,$A$11:$A163,0)),CK$11,"")</f>
        <v>0</v>
      </c>
      <c r="CL163" s="1">
        <f ca="1">IF(ISERROR(MATCH(CL$10,$A$11:$A163,0)),CL$11,"")</f>
        <v>0</v>
      </c>
      <c r="CM163" s="1">
        <f ca="1">IF(ISERROR(MATCH(CM$10,$A$11:$A163,0)),CM$11,"")</f>
        <v>0</v>
      </c>
      <c r="CN163" s="1" t="str">
        <f ca="1">IF(ISERROR(MATCH(CN$10,$A$11:$A163,0)),CN$11,"")</f>
        <v/>
      </c>
      <c r="CO163" s="1" t="str">
        <f ca="1">IF(ISERROR(MATCH(CO$10,$A$11:$A163,0)),CO$11,"")</f>
        <v/>
      </c>
      <c r="CP163" s="1" t="str">
        <f ca="1">IF(ISERROR(MATCH(CP$10,$A$11:$A163,0)),CP$11,"")</f>
        <v/>
      </c>
      <c r="CQ163" s="1">
        <f ca="1">IF(ISERROR(MATCH(CQ$10,$A$11:$A163,0)),CQ$11,"")</f>
        <v>0</v>
      </c>
      <c r="CR163" s="1" t="str">
        <f ca="1">IF(ISERROR(MATCH(CR$10,$A$11:$A163,0)),CR$11,"")</f>
        <v/>
      </c>
      <c r="CS163" s="1">
        <f ca="1">IF(ISERROR(MATCH(CS$10,$A$11:$A163,0)),CS$11,"")</f>
        <v>0</v>
      </c>
      <c r="CT163" s="1" t="str">
        <f ca="1">IF(ISERROR(MATCH(CT$10,$A$11:$A163,0)),CT$11,"")</f>
        <v/>
      </c>
      <c r="CU163" s="1" t="str">
        <f ca="1">IF(ISERROR(MATCH(CU$10,$A$11:$A163,0)),CU$11,"")</f>
        <v/>
      </c>
      <c r="CV163" s="1" t="str">
        <f ca="1">IF(ISERROR(MATCH(CV$10,$A$11:$A163,0)),CV$11,"")</f>
        <v/>
      </c>
      <c r="CW163" s="1" t="str">
        <f ca="1">IF(ISERROR(MATCH(CW$10,$A$11:$A163,0)),CW$11,"")</f>
        <v/>
      </c>
      <c r="CX163" s="1" t="str">
        <f ca="1">IF(ISERROR(MATCH(CX$10,$A$11:$A163,0)),CX$11,"")</f>
        <v/>
      </c>
      <c r="CY163" s="1" t="str">
        <f ca="1">IF(ISERROR(MATCH(CY$10,$A$11:$A163,0)),CY$11,"")</f>
        <v/>
      </c>
      <c r="CZ163" s="1" t="str">
        <f ca="1">IF(ISERROR(MATCH(CZ$10,$A$11:$A163,0)),CZ$11,"")</f>
        <v/>
      </c>
      <c r="DA163" s="1" t="str">
        <f ca="1">IF(ISERROR(MATCH(DA$10,$A$11:$A163,0)),DA$11,"")</f>
        <v/>
      </c>
      <c r="DB163" s="1" t="str">
        <f ca="1">IF(ISERROR(MATCH(DB$10,$A$11:$A163,0)),DB$11,"")</f>
        <v/>
      </c>
      <c r="DC163" s="1" t="str">
        <f ca="1">IF(ISERROR(MATCH(DC$10,$A$11:$A163,0)),DC$11,"")</f>
        <v/>
      </c>
      <c r="DD163" s="1" t="str">
        <f ca="1">IF(ISERROR(MATCH(DD$10,$A$11:$A163,0)),DD$11,"")</f>
        <v/>
      </c>
      <c r="DE163" s="1" t="str">
        <f ca="1">IF(ISERROR(MATCH(DE$10,$A$11:$A163,0)),DE$11,"")</f>
        <v/>
      </c>
      <c r="DF163" s="1" t="str">
        <f ca="1">IF(ISERROR(MATCH(DF$10,$A$11:$A163,0)),DF$11,"")</f>
        <v/>
      </c>
      <c r="DG163" s="1" t="str">
        <f ca="1">IF(ISERROR(MATCH(DG$10,$A$11:$A163,0)),DG$11,"")</f>
        <v/>
      </c>
      <c r="DH163" s="1" t="str">
        <f ca="1">IF(ISERROR(MATCH(DH$10,$A$11:$A163,0)),DH$11,"")</f>
        <v/>
      </c>
      <c r="DI163" s="1" t="str">
        <f ca="1">IF(ISERROR(MATCH(DI$10,$A$11:$A163,0)),DI$11,"")</f>
        <v/>
      </c>
      <c r="DJ163" s="1" t="str">
        <f ca="1">IF(ISERROR(MATCH(DJ$10,$A$11:$A163,0)),DJ$11,"")</f>
        <v/>
      </c>
      <c r="DK163" s="1" t="str">
        <f ca="1">IF(ISERROR(MATCH(DK$10,$A$11:$A163,0)),DK$11,"")</f>
        <v/>
      </c>
      <c r="DL163" s="1" t="str">
        <f ca="1">IF(ISERROR(MATCH(DL$10,$A$11:$A163,0)),DL$11,"")</f>
        <v/>
      </c>
      <c r="DM163" s="1">
        <f ca="1">IF(ISERROR(MATCH(DM$10,$A$11:$A163,0)),DM$11,"")</f>
        <v>0</v>
      </c>
      <c r="DN163" s="1" t="str">
        <f ca="1">IF(ISERROR(MATCH(DN$10,$A$11:$A163,0)),DN$11,"")</f>
        <v/>
      </c>
      <c r="DO163" s="1" t="str">
        <f ca="1">IF(ISERROR(MATCH(DO$10,$A$11:$A163,0)),DO$11,"")</f>
        <v/>
      </c>
      <c r="DP163" s="1" t="str">
        <f ca="1">IF(ISERROR(MATCH(DP$10,$A$11:$A163,0)),DP$11,"")</f>
        <v/>
      </c>
      <c r="DQ163" s="1" t="str">
        <f ca="1">IF(ISERROR(MATCH(DQ$10,$A$11:$A163,0)),DQ$11,"")</f>
        <v/>
      </c>
      <c r="DR163" s="1" t="str">
        <f ca="1">IF(ISERROR(MATCH(DR$10,$A$11:$A163,0)),DR$11,"")</f>
        <v/>
      </c>
      <c r="DS163" s="1" t="str">
        <f ca="1">IF(ISERROR(MATCH(DS$10,$A$11:$A163,0)),DS$11,"")</f>
        <v/>
      </c>
      <c r="DT163" s="1">
        <f ca="1">IF(ISERROR(MATCH(DT$10,$A$11:$A163,0)),DT$11,"")</f>
        <v>0</v>
      </c>
      <c r="DU163" s="1" t="str">
        <f ca="1">IF(ISERROR(MATCH(DU$10,$A$11:$A163,0)),DU$11,"")</f>
        <v/>
      </c>
      <c r="DV163" s="1" t="str">
        <f ca="1">IF(ISERROR(MATCH(DV$10,$A$11:$A163,0)),DV$11,"")</f>
        <v/>
      </c>
      <c r="DW163" s="1" t="str">
        <f ca="1">IF(ISERROR(MATCH(DW$10,$A$11:$A163,0)),DW$11,"")</f>
        <v/>
      </c>
      <c r="DX163" s="1" t="str">
        <f ca="1">IF(ISERROR(MATCH(DX$10,$A$11:$A163,0)),DX$11,"")</f>
        <v/>
      </c>
      <c r="DY163" s="1">
        <f ca="1">IF(ISERROR(MATCH(DY$10,$A$11:$A163,0)),DY$11,"")</f>
        <v>0</v>
      </c>
      <c r="DZ163" s="1" t="str">
        <f ca="1">IF(ISERROR(MATCH(DZ$10,$A$11:$A163,0)),DZ$11,"")</f>
        <v/>
      </c>
      <c r="EA163" s="1" t="str">
        <f ca="1">IF(ISERROR(MATCH(EA$10,$A$11:$A163,0)),EA$11,"")</f>
        <v/>
      </c>
      <c r="EB163" s="1" t="str">
        <f ca="1">IF(ISERROR(MATCH(EB$10,$A$11:$A163,0)),EB$11,"")</f>
        <v/>
      </c>
      <c r="EC163" s="1" t="str">
        <f ca="1">IF(ISERROR(MATCH(EC$10,$A$11:$A163,0)),EC$11,"")</f>
        <v/>
      </c>
      <c r="ED163" s="1">
        <f ca="1">IF(ISERROR(MATCH(ED$10,$A$11:$A163,0)),ED$11,"")</f>
        <v>0</v>
      </c>
      <c r="EE163" s="1" t="str">
        <f ca="1">IF(ISERROR(MATCH(EE$10,$A$11:$A163,0)),EE$11,"")</f>
        <v/>
      </c>
      <c r="EF163" s="1" t="str">
        <f ca="1">IF(ISERROR(MATCH(EF$10,$A$11:$A163,0)),EF$11,"")</f>
        <v/>
      </c>
      <c r="EG163" s="1" t="str">
        <f ca="1">IF(ISERROR(MATCH(EG$10,$A$11:$A163,0)),EG$11,"")</f>
        <v/>
      </c>
      <c r="EH163" s="1" t="str">
        <f ca="1">IF(ISERROR(MATCH(EH$10,$A$11:$A163,0)),EH$11,"")</f>
        <v/>
      </c>
      <c r="EI163" s="1" t="str">
        <f ca="1">IF(ISERROR(MATCH(EI$10,$A$11:$A163,0)),EI$11,"")</f>
        <v/>
      </c>
      <c r="EJ163" s="1" t="str">
        <f ca="1">IF(ISERROR(MATCH(EJ$10,$A$11:$A163,0)),EJ$11,"")</f>
        <v/>
      </c>
      <c r="EK163" s="1" t="str">
        <f ca="1">IF(ISERROR(MATCH(EK$10,$A$11:$A163,0)),EK$11,"")</f>
        <v/>
      </c>
      <c r="EL163" s="1">
        <f ca="1">IF(ISERROR(MATCH(EL$10,$A$11:$A163,0)),EL$11,"")</f>
        <v>0</v>
      </c>
      <c r="EM163" s="1" t="str">
        <f ca="1">IF(ISERROR(MATCH(EM$10,$A$11:$A163,0)),EM$11,"")</f>
        <v/>
      </c>
      <c r="EN163" s="1" t="str">
        <f ca="1">IF(ISERROR(MATCH(EN$10,$A$11:$A163,0)),EN$11,"")</f>
        <v/>
      </c>
      <c r="EO163" s="1" t="str">
        <f ca="1">IF(ISERROR(MATCH(EO$10,$A$11:$A163,0)),EO$11,"")</f>
        <v/>
      </c>
      <c r="EP163" s="1">
        <f ca="1">IF(ISERROR(MATCH(EP$10,$A$11:$A163,0)),EP$11,"")</f>
        <v>0</v>
      </c>
      <c r="EQ163" s="1">
        <f ca="1">IF(ISERROR(MATCH(EQ$10,$A$11:$A163,0)),EQ$11,"")</f>
        <v>0</v>
      </c>
      <c r="ER163" s="1">
        <f ca="1">IF(ISERROR(MATCH(ER$10,$A$11:$A163,0)),ER$11,"")</f>
        <v>0</v>
      </c>
      <c r="ES163" s="1" t="str">
        <f ca="1">IF(ISERROR(MATCH(ES$10,$A$11:$A163,0)),ES$11,"")</f>
        <v/>
      </c>
      <c r="ET163" s="1" t="str">
        <f ca="1">IF(ISERROR(MATCH(ET$10,$A$11:$A163,0)),ET$11,"")</f>
        <v/>
      </c>
      <c r="EU163" s="1" t="str">
        <f ca="1">IF(ISERROR(MATCH(EU$10,$A$11:$A163,0)),EU$11,"")</f>
        <v/>
      </c>
      <c r="EV163" s="1" t="str">
        <f ca="1">IF(ISERROR(MATCH(EV$10,$A$11:$A163,0)),EV$11,"")</f>
        <v/>
      </c>
      <c r="EW163" s="1" t="str">
        <f ca="1">IF(ISERROR(MATCH(EW$10,$A$11:$A163,0)),EW$11,"")</f>
        <v/>
      </c>
      <c r="EX163" s="1" t="str">
        <f ca="1">IF(ISERROR(MATCH(EX$10,$A$11:$A163,0)),EX$11,"")</f>
        <v/>
      </c>
      <c r="EY163" s="1" t="str">
        <f ca="1">IF(ISERROR(MATCH(EY$10,$A$11:$A163,0)),EY$11,"")</f>
        <v/>
      </c>
      <c r="EZ163" s="1">
        <f ca="1">IF(ISERROR(MATCH(EZ$10,$A$11:$A163,0)),EZ$11,"")</f>
        <v>0</v>
      </c>
      <c r="FA163" s="1" t="str">
        <f ca="1">IF(ISERROR(MATCH(FA$10,$A$11:$A163,0)),FA$11,"")</f>
        <v/>
      </c>
      <c r="FB163" s="1">
        <f ca="1">IF(ISERROR(MATCH(FB$10,$A$11:$A163,0)),FB$11,"")</f>
        <v>0</v>
      </c>
      <c r="FC163" s="1" t="str">
        <f ca="1">IF(ISERROR(MATCH(FC$10,$A$11:$A163,0)),FC$11,"")</f>
        <v/>
      </c>
      <c r="FD163" s="1" t="str">
        <f ca="1">IF(ISERROR(MATCH(FD$10,$A$11:$A163,0)),FD$11,"")</f>
        <v/>
      </c>
      <c r="FE163" s="1" t="str">
        <f ca="1">IF(ISERROR(MATCH(FE$10,$A$11:$A163,0)),FE$11,"")</f>
        <v/>
      </c>
      <c r="FF163" s="1" t="str">
        <f ca="1">IF(ISERROR(MATCH(FF$10,$A$11:$A163,0)),FF$11,"")</f>
        <v/>
      </c>
      <c r="FG163" s="1" t="str">
        <f ca="1">IF(ISERROR(MATCH(FG$10,$A$11:$A163,0)),FG$11,"")</f>
        <v/>
      </c>
      <c r="FH163" s="1">
        <f ca="1">IF(ISERROR(MATCH(FH$10,$A$11:$A163,0)),FH$11,"")</f>
        <v>0</v>
      </c>
      <c r="FI163" s="1" t="str">
        <f ca="1">IF(ISERROR(MATCH(FI$10,$A$11:$A163,0)),FI$11,"")</f>
        <v/>
      </c>
      <c r="FJ163" s="1" t="str">
        <f ca="1">IF(ISERROR(MATCH(FJ$10,$A$11:$A163,0)),FJ$11,"")</f>
        <v/>
      </c>
      <c r="FK163" s="1" t="str">
        <f ca="1">IF(ISERROR(MATCH(FK$10,$A$11:$A163,0)),FK$11,"")</f>
        <v/>
      </c>
      <c r="FL163" s="1" t="str">
        <f ca="1">IF(ISERROR(MATCH(FL$10,$A$11:$A163,0)),FL$11,"")</f>
        <v/>
      </c>
      <c r="FM163" s="1" t="str">
        <f ca="1">IF(ISERROR(MATCH(FM$10,$A$11:$A163,0)),FM$11,"")</f>
        <v/>
      </c>
      <c r="FN163" s="1" t="str">
        <f ca="1">IF(ISERROR(MATCH(FN$10,$A$11:$A163,0)),FN$11,"")</f>
        <v/>
      </c>
      <c r="FO163" s="1" t="str">
        <f ca="1">IF(ISERROR(MATCH(FO$10,$A$11:$A163,0)),FO$11,"")</f>
        <v/>
      </c>
      <c r="FP163" s="1">
        <f ca="1">IF(ISERROR(MATCH(FP$10,$A$11:$A163,0)),FP$11,"")</f>
        <v>0</v>
      </c>
      <c r="FQ163" s="1">
        <f ca="1">IF(ISERROR(MATCH(FQ$10,$A$11:$A163,0)),FQ$11,"")</f>
        <v>0</v>
      </c>
      <c r="FR163" s="1">
        <f ca="1">IF(ISERROR(MATCH(FR$10,$A$11:$A163,0)),FR$11,"")</f>
        <v>0</v>
      </c>
      <c r="FS163" s="1">
        <f ca="1">IF(ISERROR(MATCH(FS$10,$A$11:$A163,0)),FS$11,"")</f>
        <v>0</v>
      </c>
      <c r="FT163" s="1" t="str">
        <f ca="1">IF(ISERROR(MATCH(FT$10,$A$11:$A163,0)),FT$11,"")</f>
        <v/>
      </c>
      <c r="FU163" s="1">
        <f ca="1">IF(ISERROR(MATCH(FU$10,$A$11:$A163,0)),FU$11,"")</f>
        <v>0</v>
      </c>
      <c r="FV163" s="1">
        <f ca="1">IF(ISERROR(MATCH(FV$10,$A$11:$A163,0)),FV$11,"")</f>
        <v>0</v>
      </c>
      <c r="FW163" s="1">
        <f ca="1">IF(ISERROR(MATCH(FW$10,$A$11:$A163,0)),FW$11,"")</f>
        <v>0</v>
      </c>
      <c r="FX163" s="1" t="str">
        <f ca="1">IF(ISERROR(MATCH(FX$10,$A$11:$A163,0)),FX$11,"")</f>
        <v/>
      </c>
      <c r="FY163" s="1">
        <f ca="1">IF(ISERROR(MATCH(FY$10,$A$11:$A163,0)),FY$11,"")</f>
        <v>0</v>
      </c>
      <c r="FZ163" s="1" t="str">
        <f ca="1">IF(ISERROR(MATCH(FZ$10,$A$11:$A163,0)),FZ$11,"")</f>
        <v/>
      </c>
      <c r="GA163" s="1" t="str">
        <f ca="1">IF(ISERROR(MATCH(GA$10,$A$11:$A163,0)),GA$11,"")</f>
        <v/>
      </c>
      <c r="GB163" s="1">
        <f ca="1">IF(ISERROR(MATCH(GB$10,$A$11:$A163,0)),GB$11,"")</f>
        <v>0</v>
      </c>
      <c r="GC163" s="1" t="str">
        <f ca="1">IF(ISERROR(MATCH(GC$10,$A$11:$A163,0)),GC$11,"")</f>
        <v/>
      </c>
      <c r="GD163" s="1" t="str">
        <f ca="1">IF(ISERROR(MATCH(GD$10,$A$11:$A163,0)),GD$11,"")</f>
        <v/>
      </c>
      <c r="GE163" s="1" t="str">
        <f ca="1">IF(ISERROR(MATCH(GE$10,$A$11:$A163,0)),GE$11,"")</f>
        <v/>
      </c>
      <c r="GF163" s="1" t="str">
        <f ca="1">IF(ISERROR(MATCH(GF$10,$A$11:$A163,0)),GF$11,"")</f>
        <v/>
      </c>
      <c r="GG163" s="1" t="str">
        <f ca="1">IF(ISERROR(MATCH(GG$10,$A$11:$A163,0)),GG$11,"")</f>
        <v/>
      </c>
      <c r="GH163" s="1">
        <f ca="1">IF(ISERROR(MATCH(GH$10,$A$11:$A163,0)),GH$11,"")</f>
        <v>0</v>
      </c>
      <c r="GI163" s="1">
        <f ca="1">IF(ISERROR(MATCH(GI$10,$A$11:$A163,0)),GI$11,"")</f>
        <v>0</v>
      </c>
      <c r="GJ163" s="1">
        <f ca="1">IF(ISERROR(MATCH(GJ$10,$A$11:$A163,0)),GJ$11,"")</f>
        <v>0</v>
      </c>
      <c r="GK163" s="1">
        <f ca="1">IF(ISERROR(MATCH(GK$10,$A$11:$A163,0)),GK$11,"")</f>
        <v>0</v>
      </c>
      <c r="GL163" s="1" t="str">
        <f ca="1">IF(ISERROR(MATCH(GL$10,$A$11:$A163,0)),GL$11,"")</f>
        <v/>
      </c>
      <c r="GM163" s="1" t="str">
        <f ca="1">IF(ISERROR(MATCH(GM$10,$A$11:$A163,0)),GM$11,"")</f>
        <v/>
      </c>
      <c r="GN163" s="1" t="str">
        <f ca="1">IF(ISERROR(MATCH(GN$10,$A$11:$A163,0)),GN$11,"")</f>
        <v/>
      </c>
      <c r="GO163" s="1" t="str">
        <f ca="1">IF(ISERROR(MATCH(GO$10,$A$11:$A163,0)),GO$11,"")</f>
        <v/>
      </c>
      <c r="GP163" s="1" t="str">
        <f ca="1">IF(ISERROR(MATCH(GP$10,$A$11:$A163,0)),GP$11,"")</f>
        <v/>
      </c>
      <c r="GQ163" s="1" t="str">
        <f ca="1">IF(ISERROR(MATCH(GQ$10,$A$11:$A163,0)),GQ$11,"")</f>
        <v/>
      </c>
      <c r="GR163" s="1" t="str">
        <f ca="1">IF(ISERROR(MATCH(GR$10,$A$11:$A163,0)),GR$11,"")</f>
        <v/>
      </c>
      <c r="GS163" s="1" t="str">
        <f ca="1">IF(ISERROR(MATCH(GS$10,$A$11:$A163,0)),GS$11,"")</f>
        <v/>
      </c>
      <c r="GT163" s="1" t="str">
        <f ca="1">IF(ISERROR(MATCH(GT$10,$A$11:$A163,0)),GT$11,"")</f>
        <v/>
      </c>
      <c r="GU163" s="1" t="str">
        <f ca="1">IF(ISERROR(MATCH(GU$10,$A$11:$A163,0)),GU$11,"")</f>
        <v/>
      </c>
      <c r="GV163" s="1" t="str">
        <f ca="1">IF(ISERROR(MATCH(GV$10,$A$11:$A163,0)),GV$11,"")</f>
        <v/>
      </c>
      <c r="GW163" s="1" t="str">
        <f ca="1">IF(ISERROR(MATCH(GW$10,$A$11:$A163,0)),GW$11,"")</f>
        <v/>
      </c>
      <c r="GX163" s="1" t="str">
        <f ca="1">IF(ISERROR(MATCH(GX$10,$A$11:$A163,0)),GX$11,"")</f>
        <v/>
      </c>
      <c r="GY163" s="1">
        <f ca="1">IF(ISERROR(MATCH(GY$10,$A$11:$A163,0)),GY$11,"")</f>
        <v>0</v>
      </c>
      <c r="GZ163" s="1" t="str">
        <f ca="1">IF(ISERROR(MATCH(GZ$10,$A$11:$A163,0)),GZ$11,"")</f>
        <v/>
      </c>
      <c r="HA163" s="1" t="str">
        <f ca="1">IF(ISERROR(MATCH(HA$10,$A$11:$A163,0)),HA$11,"")</f>
        <v/>
      </c>
      <c r="HB163" s="1" t="str">
        <f ca="1">IF(ISERROR(MATCH(HB$10,$A$11:$A163,0)),HB$11,"")</f>
        <v/>
      </c>
      <c r="HC163" s="1">
        <f ca="1">IF(ISERROR(MATCH(HC$10,$A$11:$A163,0)),HC$11,"")</f>
        <v>0</v>
      </c>
      <c r="HD163" s="1">
        <f ca="1">IF(ISERROR(MATCH(HD$10,$A$11:$A163,0)),HD$11,"")</f>
        <v>0</v>
      </c>
      <c r="HE163" s="1">
        <f ca="1">IF(ISERROR(MATCH(HE$10,$A$11:$A163,0)),HE$11,"")</f>
        <v>0</v>
      </c>
    </row>
    <row r="164" spans="1:213">
      <c r="A164" s="11" t="str">
        <f t="shared" ca="1" si="13"/>
        <v>3DGGJ</v>
      </c>
      <c r="B164" s="11">
        <f t="shared" ca="1" si="12"/>
        <v>0</v>
      </c>
      <c r="C164" s="11">
        <f ca="1">SUMPRODUCT((INDIRECT("'BASIS'!"&amp;ADDRESS(MATCH(R_1!$A164,BASIS_Zeilen,0),3)&amp;":"&amp;ADDRESS(MATCH(R_1!A164,BASIS_Zeilen,0),COUNTA(BASIS_Spalten)))&gt;0)*1)</f>
        <v>3</v>
      </c>
      <c r="D164" s="11">
        <f ca="1">$B164-Cockpit_1!$E$6</f>
        <v>-2</v>
      </c>
      <c r="E164" s="1">
        <f t="shared" ca="1" si="11"/>
        <v>3</v>
      </c>
      <c r="F164" s="7">
        <f ca="1">MAX($G164:INDIRECT(ADDRESS(ROW(164:164),COUNTA(BASIS_Produkt)+6)))</f>
        <v>0</v>
      </c>
      <c r="G164" s="1" t="str">
        <f ca="1">IF(ISERROR(MATCH(G$10,$A$11:$A164,0)),G$11,"")</f>
        <v/>
      </c>
      <c r="H164" s="1" t="str">
        <f ca="1">IF(ISERROR(MATCH(H$10,$A$11:$A164,0)),H$11,"")</f>
        <v/>
      </c>
      <c r="I164" s="1" t="str">
        <f ca="1">IF(ISERROR(MATCH(I$10,$A$11:$A164,0)),I$11,"")</f>
        <v/>
      </c>
      <c r="J164" s="1" t="str">
        <f ca="1">IF(ISERROR(MATCH(J$10,$A$11:$A164,0)),J$11,"")</f>
        <v/>
      </c>
      <c r="K164" s="1" t="str">
        <f ca="1">IF(ISERROR(MATCH(K$10,$A$11:$A164,0)),K$11,"")</f>
        <v/>
      </c>
      <c r="L164" s="1" t="str">
        <f ca="1">IF(ISERROR(MATCH(L$10,$A$11:$A164,0)),L$11,"")</f>
        <v/>
      </c>
      <c r="M164" s="1" t="str">
        <f ca="1">IF(ISERROR(MATCH(M$10,$A$11:$A164,0)),M$11,"")</f>
        <v/>
      </c>
      <c r="N164" s="1" t="str">
        <f ca="1">IF(ISERROR(MATCH(N$10,$A$11:$A164,0)),N$11,"")</f>
        <v/>
      </c>
      <c r="O164" s="1" t="str">
        <f ca="1">IF(ISERROR(MATCH(O$10,$A$11:$A164,0)),O$11,"")</f>
        <v/>
      </c>
      <c r="P164" s="1" t="str">
        <f ca="1">IF(ISERROR(MATCH(P$10,$A$11:$A164,0)),P$11,"")</f>
        <v/>
      </c>
      <c r="Q164" s="1" t="str">
        <f ca="1">IF(ISERROR(MATCH(Q$10,$A$11:$A164,0)),Q$11,"")</f>
        <v/>
      </c>
      <c r="R164" s="1" t="str">
        <f ca="1">IF(ISERROR(MATCH(R$10,$A$11:$A164,0)),R$11,"")</f>
        <v/>
      </c>
      <c r="S164" s="1" t="str">
        <f ca="1">IF(ISERROR(MATCH(S$10,$A$11:$A164,0)),S$11,"")</f>
        <v/>
      </c>
      <c r="T164" s="1" t="str">
        <f ca="1">IF(ISERROR(MATCH(T$10,$A$11:$A164,0)),T$11,"")</f>
        <v/>
      </c>
      <c r="U164" s="1" t="str">
        <f ca="1">IF(ISERROR(MATCH(U$10,$A$11:$A164,0)),U$11,"")</f>
        <v/>
      </c>
      <c r="V164" s="1" t="str">
        <f ca="1">IF(ISERROR(MATCH(V$10,$A$11:$A164,0)),V$11,"")</f>
        <v/>
      </c>
      <c r="W164" s="1" t="str">
        <f ca="1">IF(ISERROR(MATCH(W$10,$A$11:$A164,0)),W$11,"")</f>
        <v/>
      </c>
      <c r="X164" s="1" t="str">
        <f ca="1">IF(ISERROR(MATCH(X$10,$A$11:$A164,0)),X$11,"")</f>
        <v/>
      </c>
      <c r="Y164" s="1" t="str">
        <f ca="1">IF(ISERROR(MATCH(Y$10,$A$11:$A164,0)),Y$11,"")</f>
        <v/>
      </c>
      <c r="Z164" s="1" t="str">
        <f ca="1">IF(ISERROR(MATCH(Z$10,$A$11:$A164,0)),Z$11,"")</f>
        <v/>
      </c>
      <c r="AA164" s="1" t="str">
        <f ca="1">IF(ISERROR(MATCH(AA$10,$A$11:$A164,0)),AA$11,"")</f>
        <v/>
      </c>
      <c r="AB164" s="1" t="str">
        <f ca="1">IF(ISERROR(MATCH(AB$10,$A$11:$A164,0)),AB$11,"")</f>
        <v/>
      </c>
      <c r="AC164" s="1" t="str">
        <f ca="1">IF(ISERROR(MATCH(AC$10,$A$11:$A164,0)),AC$11,"")</f>
        <v/>
      </c>
      <c r="AD164" s="1" t="str">
        <f ca="1">IF(ISERROR(MATCH(AD$10,$A$11:$A164,0)),AD$11,"")</f>
        <v/>
      </c>
      <c r="AE164" s="1" t="str">
        <f ca="1">IF(ISERROR(MATCH(AE$10,$A$11:$A164,0)),AE$11,"")</f>
        <v/>
      </c>
      <c r="AF164" s="1" t="str">
        <f ca="1">IF(ISERROR(MATCH(AF$10,$A$11:$A164,0)),AF$11,"")</f>
        <v/>
      </c>
      <c r="AG164" s="1" t="str">
        <f ca="1">IF(ISERROR(MATCH(AG$10,$A$11:$A164,0)),AG$11,"")</f>
        <v/>
      </c>
      <c r="AH164" s="1" t="str">
        <f ca="1">IF(ISERROR(MATCH(AH$10,$A$11:$A164,0)),AH$11,"")</f>
        <v/>
      </c>
      <c r="AI164" s="1" t="str">
        <f ca="1">IF(ISERROR(MATCH(AI$10,$A$11:$A164,0)),AI$11,"")</f>
        <v/>
      </c>
      <c r="AJ164" s="1" t="str">
        <f ca="1">IF(ISERROR(MATCH(AJ$10,$A$11:$A164,0)),AJ$11,"")</f>
        <v/>
      </c>
      <c r="AK164" s="1" t="str">
        <f ca="1">IF(ISERROR(MATCH(AK$10,$A$11:$A164,0)),AK$11,"")</f>
        <v/>
      </c>
      <c r="AL164" s="1" t="str">
        <f ca="1">IF(ISERROR(MATCH(AL$10,$A$11:$A164,0)),AL$11,"")</f>
        <v/>
      </c>
      <c r="AM164" s="1" t="str">
        <f ca="1">IF(ISERROR(MATCH(AM$10,$A$11:$A164,0)),AM$11,"")</f>
        <v/>
      </c>
      <c r="AN164" s="1" t="str">
        <f ca="1">IF(ISERROR(MATCH(AN$10,$A$11:$A164,0)),AN$11,"")</f>
        <v/>
      </c>
      <c r="AO164" s="1" t="str">
        <f ca="1">IF(ISERROR(MATCH(AO$10,$A$11:$A164,0)),AO$11,"")</f>
        <v/>
      </c>
      <c r="AP164" s="1" t="str">
        <f ca="1">IF(ISERROR(MATCH(AP$10,$A$11:$A164,0)),AP$11,"")</f>
        <v/>
      </c>
      <c r="AQ164" s="1" t="str">
        <f ca="1">IF(ISERROR(MATCH(AQ$10,$A$11:$A164,0)),AQ$11,"")</f>
        <v/>
      </c>
      <c r="AR164" s="1" t="str">
        <f ca="1">IF(ISERROR(MATCH(AR$10,$A$11:$A164,0)),AR$11,"")</f>
        <v/>
      </c>
      <c r="AS164" s="1" t="str">
        <f ca="1">IF(ISERROR(MATCH(AS$10,$A$11:$A164,0)),AS$11,"")</f>
        <v/>
      </c>
      <c r="AT164" s="1" t="str">
        <f ca="1">IF(ISERROR(MATCH(AT$10,$A$11:$A164,0)),AT$11,"")</f>
        <v/>
      </c>
      <c r="AU164" s="1" t="str">
        <f ca="1">IF(ISERROR(MATCH(AU$10,$A$11:$A164,0)),AU$11,"")</f>
        <v/>
      </c>
      <c r="AV164" s="1" t="str">
        <f ca="1">IF(ISERROR(MATCH(AV$10,$A$11:$A164,0)),AV$11,"")</f>
        <v/>
      </c>
      <c r="AW164" s="1" t="str">
        <f ca="1">IF(ISERROR(MATCH(AW$10,$A$11:$A164,0)),AW$11,"")</f>
        <v/>
      </c>
      <c r="AX164" s="1" t="str">
        <f ca="1">IF(ISERROR(MATCH(AX$10,$A$11:$A164,0)),AX$11,"")</f>
        <v/>
      </c>
      <c r="AY164" s="1" t="str">
        <f ca="1">IF(ISERROR(MATCH(AY$10,$A$11:$A164,0)),AY$11,"")</f>
        <v/>
      </c>
      <c r="AZ164" s="1" t="str">
        <f ca="1">IF(ISERROR(MATCH(AZ$10,$A$11:$A164,0)),AZ$11,"")</f>
        <v/>
      </c>
      <c r="BA164" s="1" t="str">
        <f ca="1">IF(ISERROR(MATCH(BA$10,$A$11:$A164,0)),BA$11,"")</f>
        <v/>
      </c>
      <c r="BB164" s="1" t="str">
        <f ca="1">IF(ISERROR(MATCH(BB$10,$A$11:$A164,0)),BB$11,"")</f>
        <v/>
      </c>
      <c r="BC164" s="1">
        <f ca="1">IF(ISERROR(MATCH(BC$10,$A$11:$A164,0)),BC$11,"")</f>
        <v>0</v>
      </c>
      <c r="BD164" s="1" t="str">
        <f ca="1">IF(ISERROR(MATCH(BD$10,$A$11:$A164,0)),BD$11,"")</f>
        <v/>
      </c>
      <c r="BE164" s="1" t="str">
        <f ca="1">IF(ISERROR(MATCH(BE$10,$A$11:$A164,0)),BE$11,"")</f>
        <v/>
      </c>
      <c r="BF164" s="1" t="str">
        <f ca="1">IF(ISERROR(MATCH(BF$10,$A$11:$A164,0)),BF$11,"")</f>
        <v/>
      </c>
      <c r="BG164" s="1" t="str">
        <f ca="1">IF(ISERROR(MATCH(BG$10,$A$11:$A164,0)),BG$11,"")</f>
        <v/>
      </c>
      <c r="BH164" s="1" t="str">
        <f ca="1">IF(ISERROR(MATCH(BH$10,$A$11:$A164,0)),BH$11,"")</f>
        <v/>
      </c>
      <c r="BI164" s="1">
        <f ca="1">IF(ISERROR(MATCH(BI$10,$A$11:$A164,0)),BI$11,"")</f>
        <v>0</v>
      </c>
      <c r="BJ164" s="1" t="str">
        <f ca="1">IF(ISERROR(MATCH(BJ$10,$A$11:$A164,0)),BJ$11,"")</f>
        <v/>
      </c>
      <c r="BK164" s="1" t="str">
        <f ca="1">IF(ISERROR(MATCH(BK$10,$A$11:$A164,0)),BK$11,"")</f>
        <v/>
      </c>
      <c r="BL164" s="1">
        <f ca="1">IF(ISERROR(MATCH(BL$10,$A$11:$A164,0)),BL$11,"")</f>
        <v>0</v>
      </c>
      <c r="BM164" s="1" t="str">
        <f ca="1">IF(ISERROR(MATCH(BM$10,$A$11:$A164,0)),BM$11,"")</f>
        <v/>
      </c>
      <c r="BN164" s="1" t="str">
        <f ca="1">IF(ISERROR(MATCH(BN$10,$A$11:$A164,0)),BN$11,"")</f>
        <v/>
      </c>
      <c r="BO164" s="1">
        <f ca="1">IF(ISERROR(MATCH(BO$10,$A$11:$A164,0)),BO$11,"")</f>
        <v>0</v>
      </c>
      <c r="BP164" s="1" t="str">
        <f ca="1">IF(ISERROR(MATCH(BP$10,$A$11:$A164,0)),BP$11,"")</f>
        <v/>
      </c>
      <c r="BQ164" s="1">
        <f ca="1">IF(ISERROR(MATCH(BQ$10,$A$11:$A164,0)),BQ$11,"")</f>
        <v>0</v>
      </c>
      <c r="BR164" s="1">
        <f ca="1">IF(ISERROR(MATCH(BR$10,$A$11:$A164,0)),BR$11,"")</f>
        <v>0</v>
      </c>
      <c r="BS164" s="1">
        <f ca="1">IF(ISERROR(MATCH(BS$10,$A$11:$A164,0)),BS$11,"")</f>
        <v>0</v>
      </c>
      <c r="BT164" s="1">
        <f ca="1">IF(ISERROR(MATCH(BT$10,$A$11:$A164,0)),BT$11,"")</f>
        <v>0</v>
      </c>
      <c r="BU164" s="1" t="str">
        <f ca="1">IF(ISERROR(MATCH(BU$10,$A$11:$A164,0)),BU$11,"")</f>
        <v/>
      </c>
      <c r="BV164" s="1" t="str">
        <f ca="1">IF(ISERROR(MATCH(BV$10,$A$11:$A164,0)),BV$11,"")</f>
        <v/>
      </c>
      <c r="BW164" s="1">
        <f ca="1">IF(ISERROR(MATCH(BW$10,$A$11:$A164,0)),BW$11,"")</f>
        <v>0</v>
      </c>
      <c r="BX164" s="1" t="str">
        <f ca="1">IF(ISERROR(MATCH(BX$10,$A$11:$A164,0)),BX$11,"")</f>
        <v/>
      </c>
      <c r="BY164" s="1">
        <f ca="1">IF(ISERROR(MATCH(BY$10,$A$11:$A164,0)),BY$11,"")</f>
        <v>0</v>
      </c>
      <c r="BZ164" s="1">
        <f ca="1">IF(ISERROR(MATCH(BZ$10,$A$11:$A164,0)),BZ$11,"")</f>
        <v>0</v>
      </c>
      <c r="CA164" s="1">
        <f ca="1">IF(ISERROR(MATCH(CA$10,$A$11:$A164,0)),CA$11,"")</f>
        <v>0</v>
      </c>
      <c r="CB164" s="1">
        <f ca="1">IF(ISERROR(MATCH(CB$10,$A$11:$A164,0)),CB$11,"")</f>
        <v>0</v>
      </c>
      <c r="CC164" s="1">
        <f ca="1">IF(ISERROR(MATCH(CC$10,$A$11:$A164,0)),CC$11,"")</f>
        <v>0</v>
      </c>
      <c r="CD164" s="1">
        <f ca="1">IF(ISERROR(MATCH(CD$10,$A$11:$A164,0)),CD$11,"")</f>
        <v>0</v>
      </c>
      <c r="CE164" s="1">
        <f ca="1">IF(ISERROR(MATCH(CE$10,$A$11:$A164,0)),CE$11,"")</f>
        <v>0</v>
      </c>
      <c r="CF164" s="1">
        <f ca="1">IF(ISERROR(MATCH(CF$10,$A$11:$A164,0)),CF$11,"")</f>
        <v>0</v>
      </c>
      <c r="CG164" s="1">
        <f ca="1">IF(ISERROR(MATCH(CG$10,$A$11:$A164,0)),CG$11,"")</f>
        <v>0</v>
      </c>
      <c r="CH164" s="1">
        <f ca="1">IF(ISERROR(MATCH(CH$10,$A$11:$A164,0)),CH$11,"")</f>
        <v>0</v>
      </c>
      <c r="CI164" s="1">
        <f ca="1">IF(ISERROR(MATCH(CI$10,$A$11:$A164,0)),CI$11,"")</f>
        <v>0</v>
      </c>
      <c r="CJ164" s="1" t="str">
        <f ca="1">IF(ISERROR(MATCH(CJ$10,$A$11:$A164,0)),CJ$11,"")</f>
        <v/>
      </c>
      <c r="CK164" s="1">
        <f ca="1">IF(ISERROR(MATCH(CK$10,$A$11:$A164,0)),CK$11,"")</f>
        <v>0</v>
      </c>
      <c r="CL164" s="1">
        <f ca="1">IF(ISERROR(MATCH(CL$10,$A$11:$A164,0)),CL$11,"")</f>
        <v>0</v>
      </c>
      <c r="CM164" s="1">
        <f ca="1">IF(ISERROR(MATCH(CM$10,$A$11:$A164,0)),CM$11,"")</f>
        <v>0</v>
      </c>
      <c r="CN164" s="1" t="str">
        <f ca="1">IF(ISERROR(MATCH(CN$10,$A$11:$A164,0)),CN$11,"")</f>
        <v/>
      </c>
      <c r="CO164" s="1" t="str">
        <f ca="1">IF(ISERROR(MATCH(CO$10,$A$11:$A164,0)),CO$11,"")</f>
        <v/>
      </c>
      <c r="CP164" s="1" t="str">
        <f ca="1">IF(ISERROR(MATCH(CP$10,$A$11:$A164,0)),CP$11,"")</f>
        <v/>
      </c>
      <c r="CQ164" s="1">
        <f ca="1">IF(ISERROR(MATCH(CQ$10,$A$11:$A164,0)),CQ$11,"")</f>
        <v>0</v>
      </c>
      <c r="CR164" s="1" t="str">
        <f ca="1">IF(ISERROR(MATCH(CR$10,$A$11:$A164,0)),CR$11,"")</f>
        <v/>
      </c>
      <c r="CS164" s="1">
        <f ca="1">IF(ISERROR(MATCH(CS$10,$A$11:$A164,0)),CS$11,"")</f>
        <v>0</v>
      </c>
      <c r="CT164" s="1" t="str">
        <f ca="1">IF(ISERROR(MATCH(CT$10,$A$11:$A164,0)),CT$11,"")</f>
        <v/>
      </c>
      <c r="CU164" s="1" t="str">
        <f ca="1">IF(ISERROR(MATCH(CU$10,$A$11:$A164,0)),CU$11,"")</f>
        <v/>
      </c>
      <c r="CV164" s="1" t="str">
        <f ca="1">IF(ISERROR(MATCH(CV$10,$A$11:$A164,0)),CV$11,"")</f>
        <v/>
      </c>
      <c r="CW164" s="1" t="str">
        <f ca="1">IF(ISERROR(MATCH(CW$10,$A$11:$A164,0)),CW$11,"")</f>
        <v/>
      </c>
      <c r="CX164" s="1" t="str">
        <f ca="1">IF(ISERROR(MATCH(CX$10,$A$11:$A164,0)),CX$11,"")</f>
        <v/>
      </c>
      <c r="CY164" s="1" t="str">
        <f ca="1">IF(ISERROR(MATCH(CY$10,$A$11:$A164,0)),CY$11,"")</f>
        <v/>
      </c>
      <c r="CZ164" s="1" t="str">
        <f ca="1">IF(ISERROR(MATCH(CZ$10,$A$11:$A164,0)),CZ$11,"")</f>
        <v/>
      </c>
      <c r="DA164" s="1" t="str">
        <f ca="1">IF(ISERROR(MATCH(DA$10,$A$11:$A164,0)),DA$11,"")</f>
        <v/>
      </c>
      <c r="DB164" s="1" t="str">
        <f ca="1">IF(ISERROR(MATCH(DB$10,$A$11:$A164,0)),DB$11,"")</f>
        <v/>
      </c>
      <c r="DC164" s="1" t="str">
        <f ca="1">IF(ISERROR(MATCH(DC$10,$A$11:$A164,0)),DC$11,"")</f>
        <v/>
      </c>
      <c r="DD164" s="1" t="str">
        <f ca="1">IF(ISERROR(MATCH(DD$10,$A$11:$A164,0)),DD$11,"")</f>
        <v/>
      </c>
      <c r="DE164" s="1" t="str">
        <f ca="1">IF(ISERROR(MATCH(DE$10,$A$11:$A164,0)),DE$11,"")</f>
        <v/>
      </c>
      <c r="DF164" s="1" t="str">
        <f ca="1">IF(ISERROR(MATCH(DF$10,$A$11:$A164,0)),DF$11,"")</f>
        <v/>
      </c>
      <c r="DG164" s="1" t="str">
        <f ca="1">IF(ISERROR(MATCH(DG$10,$A$11:$A164,0)),DG$11,"")</f>
        <v/>
      </c>
      <c r="DH164" s="1" t="str">
        <f ca="1">IF(ISERROR(MATCH(DH$10,$A$11:$A164,0)),DH$11,"")</f>
        <v/>
      </c>
      <c r="DI164" s="1" t="str">
        <f ca="1">IF(ISERROR(MATCH(DI$10,$A$11:$A164,0)),DI$11,"")</f>
        <v/>
      </c>
      <c r="DJ164" s="1" t="str">
        <f ca="1">IF(ISERROR(MATCH(DJ$10,$A$11:$A164,0)),DJ$11,"")</f>
        <v/>
      </c>
      <c r="DK164" s="1" t="str">
        <f ca="1">IF(ISERROR(MATCH(DK$10,$A$11:$A164,0)),DK$11,"")</f>
        <v/>
      </c>
      <c r="DL164" s="1" t="str">
        <f ca="1">IF(ISERROR(MATCH(DL$10,$A$11:$A164,0)),DL$11,"")</f>
        <v/>
      </c>
      <c r="DM164" s="1">
        <f ca="1">IF(ISERROR(MATCH(DM$10,$A$11:$A164,0)),DM$11,"")</f>
        <v>0</v>
      </c>
      <c r="DN164" s="1" t="str">
        <f ca="1">IF(ISERROR(MATCH(DN$10,$A$11:$A164,0)),DN$11,"")</f>
        <v/>
      </c>
      <c r="DO164" s="1" t="str">
        <f ca="1">IF(ISERROR(MATCH(DO$10,$A$11:$A164,0)),DO$11,"")</f>
        <v/>
      </c>
      <c r="DP164" s="1" t="str">
        <f ca="1">IF(ISERROR(MATCH(DP$10,$A$11:$A164,0)),DP$11,"")</f>
        <v/>
      </c>
      <c r="DQ164" s="1" t="str">
        <f ca="1">IF(ISERROR(MATCH(DQ$10,$A$11:$A164,0)),DQ$11,"")</f>
        <v/>
      </c>
      <c r="DR164" s="1" t="str">
        <f ca="1">IF(ISERROR(MATCH(DR$10,$A$11:$A164,0)),DR$11,"")</f>
        <v/>
      </c>
      <c r="DS164" s="1" t="str">
        <f ca="1">IF(ISERROR(MATCH(DS$10,$A$11:$A164,0)),DS$11,"")</f>
        <v/>
      </c>
      <c r="DT164" s="1">
        <f ca="1">IF(ISERROR(MATCH(DT$10,$A$11:$A164,0)),DT$11,"")</f>
        <v>0</v>
      </c>
      <c r="DU164" s="1" t="str">
        <f ca="1">IF(ISERROR(MATCH(DU$10,$A$11:$A164,0)),DU$11,"")</f>
        <v/>
      </c>
      <c r="DV164" s="1" t="str">
        <f ca="1">IF(ISERROR(MATCH(DV$10,$A$11:$A164,0)),DV$11,"")</f>
        <v/>
      </c>
      <c r="DW164" s="1" t="str">
        <f ca="1">IF(ISERROR(MATCH(DW$10,$A$11:$A164,0)),DW$11,"")</f>
        <v/>
      </c>
      <c r="DX164" s="1" t="str">
        <f ca="1">IF(ISERROR(MATCH(DX$10,$A$11:$A164,0)),DX$11,"")</f>
        <v/>
      </c>
      <c r="DY164" s="1">
        <f ca="1">IF(ISERROR(MATCH(DY$10,$A$11:$A164,0)),DY$11,"")</f>
        <v>0</v>
      </c>
      <c r="DZ164" s="1" t="str">
        <f ca="1">IF(ISERROR(MATCH(DZ$10,$A$11:$A164,0)),DZ$11,"")</f>
        <v/>
      </c>
      <c r="EA164" s="1" t="str">
        <f ca="1">IF(ISERROR(MATCH(EA$10,$A$11:$A164,0)),EA$11,"")</f>
        <v/>
      </c>
      <c r="EB164" s="1" t="str">
        <f ca="1">IF(ISERROR(MATCH(EB$10,$A$11:$A164,0)),EB$11,"")</f>
        <v/>
      </c>
      <c r="EC164" s="1" t="str">
        <f ca="1">IF(ISERROR(MATCH(EC$10,$A$11:$A164,0)),EC$11,"")</f>
        <v/>
      </c>
      <c r="ED164" s="1">
        <f ca="1">IF(ISERROR(MATCH(ED$10,$A$11:$A164,0)),ED$11,"")</f>
        <v>0</v>
      </c>
      <c r="EE164" s="1" t="str">
        <f ca="1">IF(ISERROR(MATCH(EE$10,$A$11:$A164,0)),EE$11,"")</f>
        <v/>
      </c>
      <c r="EF164" s="1" t="str">
        <f ca="1">IF(ISERROR(MATCH(EF$10,$A$11:$A164,0)),EF$11,"")</f>
        <v/>
      </c>
      <c r="EG164" s="1" t="str">
        <f ca="1">IF(ISERROR(MATCH(EG$10,$A$11:$A164,0)),EG$11,"")</f>
        <v/>
      </c>
      <c r="EH164" s="1" t="str">
        <f ca="1">IF(ISERROR(MATCH(EH$10,$A$11:$A164,0)),EH$11,"")</f>
        <v/>
      </c>
      <c r="EI164" s="1" t="str">
        <f ca="1">IF(ISERROR(MATCH(EI$10,$A$11:$A164,0)),EI$11,"")</f>
        <v/>
      </c>
      <c r="EJ164" s="1" t="str">
        <f ca="1">IF(ISERROR(MATCH(EJ$10,$A$11:$A164,0)),EJ$11,"")</f>
        <v/>
      </c>
      <c r="EK164" s="1" t="str">
        <f ca="1">IF(ISERROR(MATCH(EK$10,$A$11:$A164,0)),EK$11,"")</f>
        <v/>
      </c>
      <c r="EL164" s="1">
        <f ca="1">IF(ISERROR(MATCH(EL$10,$A$11:$A164,0)),EL$11,"")</f>
        <v>0</v>
      </c>
      <c r="EM164" s="1" t="str">
        <f ca="1">IF(ISERROR(MATCH(EM$10,$A$11:$A164,0)),EM$11,"")</f>
        <v/>
      </c>
      <c r="EN164" s="1" t="str">
        <f ca="1">IF(ISERROR(MATCH(EN$10,$A$11:$A164,0)),EN$11,"")</f>
        <v/>
      </c>
      <c r="EO164" s="1" t="str">
        <f ca="1">IF(ISERROR(MATCH(EO$10,$A$11:$A164,0)),EO$11,"")</f>
        <v/>
      </c>
      <c r="EP164" s="1">
        <f ca="1">IF(ISERROR(MATCH(EP$10,$A$11:$A164,0)),EP$11,"")</f>
        <v>0</v>
      </c>
      <c r="EQ164" s="1">
        <f ca="1">IF(ISERROR(MATCH(EQ$10,$A$11:$A164,0)),EQ$11,"")</f>
        <v>0</v>
      </c>
      <c r="ER164" s="1">
        <f ca="1">IF(ISERROR(MATCH(ER$10,$A$11:$A164,0)),ER$11,"")</f>
        <v>0</v>
      </c>
      <c r="ES164" s="1" t="str">
        <f ca="1">IF(ISERROR(MATCH(ES$10,$A$11:$A164,0)),ES$11,"")</f>
        <v/>
      </c>
      <c r="ET164" s="1" t="str">
        <f ca="1">IF(ISERROR(MATCH(ET$10,$A$11:$A164,0)),ET$11,"")</f>
        <v/>
      </c>
      <c r="EU164" s="1" t="str">
        <f ca="1">IF(ISERROR(MATCH(EU$10,$A$11:$A164,0)),EU$11,"")</f>
        <v/>
      </c>
      <c r="EV164" s="1" t="str">
        <f ca="1">IF(ISERROR(MATCH(EV$10,$A$11:$A164,0)),EV$11,"")</f>
        <v/>
      </c>
      <c r="EW164" s="1" t="str">
        <f ca="1">IF(ISERROR(MATCH(EW$10,$A$11:$A164,0)),EW$11,"")</f>
        <v/>
      </c>
      <c r="EX164" s="1" t="str">
        <f ca="1">IF(ISERROR(MATCH(EX$10,$A$11:$A164,0)),EX$11,"")</f>
        <v/>
      </c>
      <c r="EY164" s="1" t="str">
        <f ca="1">IF(ISERROR(MATCH(EY$10,$A$11:$A164,0)),EY$11,"")</f>
        <v/>
      </c>
      <c r="EZ164" s="1">
        <f ca="1">IF(ISERROR(MATCH(EZ$10,$A$11:$A164,0)),EZ$11,"")</f>
        <v>0</v>
      </c>
      <c r="FA164" s="1" t="str">
        <f ca="1">IF(ISERROR(MATCH(FA$10,$A$11:$A164,0)),FA$11,"")</f>
        <v/>
      </c>
      <c r="FB164" s="1">
        <f ca="1">IF(ISERROR(MATCH(FB$10,$A$11:$A164,0)),FB$11,"")</f>
        <v>0</v>
      </c>
      <c r="FC164" s="1" t="str">
        <f ca="1">IF(ISERROR(MATCH(FC$10,$A$11:$A164,0)),FC$11,"")</f>
        <v/>
      </c>
      <c r="FD164" s="1" t="str">
        <f ca="1">IF(ISERROR(MATCH(FD$10,$A$11:$A164,0)),FD$11,"")</f>
        <v/>
      </c>
      <c r="FE164" s="1" t="str">
        <f ca="1">IF(ISERROR(MATCH(FE$10,$A$11:$A164,0)),FE$11,"")</f>
        <v/>
      </c>
      <c r="FF164" s="1" t="str">
        <f ca="1">IF(ISERROR(MATCH(FF$10,$A$11:$A164,0)),FF$11,"")</f>
        <v/>
      </c>
      <c r="FG164" s="1" t="str">
        <f ca="1">IF(ISERROR(MATCH(FG$10,$A$11:$A164,0)),FG$11,"")</f>
        <v/>
      </c>
      <c r="FH164" s="1">
        <f ca="1">IF(ISERROR(MATCH(FH$10,$A$11:$A164,0)),FH$11,"")</f>
        <v>0</v>
      </c>
      <c r="FI164" s="1" t="str">
        <f ca="1">IF(ISERROR(MATCH(FI$10,$A$11:$A164,0)),FI$11,"")</f>
        <v/>
      </c>
      <c r="FJ164" s="1" t="str">
        <f ca="1">IF(ISERROR(MATCH(FJ$10,$A$11:$A164,0)),FJ$11,"")</f>
        <v/>
      </c>
      <c r="FK164" s="1" t="str">
        <f ca="1">IF(ISERROR(MATCH(FK$10,$A$11:$A164,0)),FK$11,"")</f>
        <v/>
      </c>
      <c r="FL164" s="1" t="str">
        <f ca="1">IF(ISERROR(MATCH(FL$10,$A$11:$A164,0)),FL$11,"")</f>
        <v/>
      </c>
      <c r="FM164" s="1" t="str">
        <f ca="1">IF(ISERROR(MATCH(FM$10,$A$11:$A164,0)),FM$11,"")</f>
        <v/>
      </c>
      <c r="FN164" s="1" t="str">
        <f ca="1">IF(ISERROR(MATCH(FN$10,$A$11:$A164,0)),FN$11,"")</f>
        <v/>
      </c>
      <c r="FO164" s="1" t="str">
        <f ca="1">IF(ISERROR(MATCH(FO$10,$A$11:$A164,0)),FO$11,"")</f>
        <v/>
      </c>
      <c r="FP164" s="1">
        <f ca="1">IF(ISERROR(MATCH(FP$10,$A$11:$A164,0)),FP$11,"")</f>
        <v>0</v>
      </c>
      <c r="FQ164" s="1">
        <f ca="1">IF(ISERROR(MATCH(FQ$10,$A$11:$A164,0)),FQ$11,"")</f>
        <v>0</v>
      </c>
      <c r="FR164" s="1">
        <f ca="1">IF(ISERROR(MATCH(FR$10,$A$11:$A164,0)),FR$11,"")</f>
        <v>0</v>
      </c>
      <c r="FS164" s="1">
        <f ca="1">IF(ISERROR(MATCH(FS$10,$A$11:$A164,0)),FS$11,"")</f>
        <v>0</v>
      </c>
      <c r="FT164" s="1" t="str">
        <f ca="1">IF(ISERROR(MATCH(FT$10,$A$11:$A164,0)),FT$11,"")</f>
        <v/>
      </c>
      <c r="FU164" s="1">
        <f ca="1">IF(ISERROR(MATCH(FU$10,$A$11:$A164,0)),FU$11,"")</f>
        <v>0</v>
      </c>
      <c r="FV164" s="1">
        <f ca="1">IF(ISERROR(MATCH(FV$10,$A$11:$A164,0)),FV$11,"")</f>
        <v>0</v>
      </c>
      <c r="FW164" s="1">
        <f ca="1">IF(ISERROR(MATCH(FW$10,$A$11:$A164,0)),FW$11,"")</f>
        <v>0</v>
      </c>
      <c r="FX164" s="1" t="str">
        <f ca="1">IF(ISERROR(MATCH(FX$10,$A$11:$A164,0)),FX$11,"")</f>
        <v/>
      </c>
      <c r="FY164" s="1">
        <f ca="1">IF(ISERROR(MATCH(FY$10,$A$11:$A164,0)),FY$11,"")</f>
        <v>0</v>
      </c>
      <c r="FZ164" s="1" t="str">
        <f ca="1">IF(ISERROR(MATCH(FZ$10,$A$11:$A164,0)),FZ$11,"")</f>
        <v/>
      </c>
      <c r="GA164" s="1" t="str">
        <f ca="1">IF(ISERROR(MATCH(GA$10,$A$11:$A164,0)),GA$11,"")</f>
        <v/>
      </c>
      <c r="GB164" s="1">
        <f ca="1">IF(ISERROR(MATCH(GB$10,$A$11:$A164,0)),GB$11,"")</f>
        <v>0</v>
      </c>
      <c r="GC164" s="1" t="str">
        <f ca="1">IF(ISERROR(MATCH(GC$10,$A$11:$A164,0)),GC$11,"")</f>
        <v/>
      </c>
      <c r="GD164" s="1" t="str">
        <f ca="1">IF(ISERROR(MATCH(GD$10,$A$11:$A164,0)),GD$11,"")</f>
        <v/>
      </c>
      <c r="GE164" s="1" t="str">
        <f ca="1">IF(ISERROR(MATCH(GE$10,$A$11:$A164,0)),GE$11,"")</f>
        <v/>
      </c>
      <c r="GF164" s="1" t="str">
        <f ca="1">IF(ISERROR(MATCH(GF$10,$A$11:$A164,0)),GF$11,"")</f>
        <v/>
      </c>
      <c r="GG164" s="1" t="str">
        <f ca="1">IF(ISERROR(MATCH(GG$10,$A$11:$A164,0)),GG$11,"")</f>
        <v/>
      </c>
      <c r="GH164" s="1">
        <f ca="1">IF(ISERROR(MATCH(GH$10,$A$11:$A164,0)),GH$11,"")</f>
        <v>0</v>
      </c>
      <c r="GI164" s="1">
        <f ca="1">IF(ISERROR(MATCH(GI$10,$A$11:$A164,0)),GI$11,"")</f>
        <v>0</v>
      </c>
      <c r="GJ164" s="1">
        <f ca="1">IF(ISERROR(MATCH(GJ$10,$A$11:$A164,0)),GJ$11,"")</f>
        <v>0</v>
      </c>
      <c r="GK164" s="1">
        <f ca="1">IF(ISERROR(MATCH(GK$10,$A$11:$A164,0)),GK$11,"")</f>
        <v>0</v>
      </c>
      <c r="GL164" s="1" t="str">
        <f ca="1">IF(ISERROR(MATCH(GL$10,$A$11:$A164,0)),GL$11,"")</f>
        <v/>
      </c>
      <c r="GM164" s="1" t="str">
        <f ca="1">IF(ISERROR(MATCH(GM$10,$A$11:$A164,0)),GM$11,"")</f>
        <v/>
      </c>
      <c r="GN164" s="1" t="str">
        <f ca="1">IF(ISERROR(MATCH(GN$10,$A$11:$A164,0)),GN$11,"")</f>
        <v/>
      </c>
      <c r="GO164" s="1" t="str">
        <f ca="1">IF(ISERROR(MATCH(GO$10,$A$11:$A164,0)),GO$11,"")</f>
        <v/>
      </c>
      <c r="GP164" s="1" t="str">
        <f ca="1">IF(ISERROR(MATCH(GP$10,$A$11:$A164,0)),GP$11,"")</f>
        <v/>
      </c>
      <c r="GQ164" s="1" t="str">
        <f ca="1">IF(ISERROR(MATCH(GQ$10,$A$11:$A164,0)),GQ$11,"")</f>
        <v/>
      </c>
      <c r="GR164" s="1" t="str">
        <f ca="1">IF(ISERROR(MATCH(GR$10,$A$11:$A164,0)),GR$11,"")</f>
        <v/>
      </c>
      <c r="GS164" s="1" t="str">
        <f ca="1">IF(ISERROR(MATCH(GS$10,$A$11:$A164,0)),GS$11,"")</f>
        <v/>
      </c>
      <c r="GT164" s="1" t="str">
        <f ca="1">IF(ISERROR(MATCH(GT$10,$A$11:$A164,0)),GT$11,"")</f>
        <v/>
      </c>
      <c r="GU164" s="1" t="str">
        <f ca="1">IF(ISERROR(MATCH(GU$10,$A$11:$A164,0)),GU$11,"")</f>
        <v/>
      </c>
      <c r="GV164" s="1" t="str">
        <f ca="1">IF(ISERROR(MATCH(GV$10,$A$11:$A164,0)),GV$11,"")</f>
        <v/>
      </c>
      <c r="GW164" s="1" t="str">
        <f ca="1">IF(ISERROR(MATCH(GW$10,$A$11:$A164,0)),GW$11,"")</f>
        <v/>
      </c>
      <c r="GX164" s="1" t="str">
        <f ca="1">IF(ISERROR(MATCH(GX$10,$A$11:$A164,0)),GX$11,"")</f>
        <v/>
      </c>
      <c r="GY164" s="1">
        <f ca="1">IF(ISERROR(MATCH(GY$10,$A$11:$A164,0)),GY$11,"")</f>
        <v>0</v>
      </c>
      <c r="GZ164" s="1" t="str">
        <f ca="1">IF(ISERROR(MATCH(GZ$10,$A$11:$A164,0)),GZ$11,"")</f>
        <v/>
      </c>
      <c r="HA164" s="1" t="str">
        <f ca="1">IF(ISERROR(MATCH(HA$10,$A$11:$A164,0)),HA$11,"")</f>
        <v/>
      </c>
      <c r="HB164" s="1" t="str">
        <f ca="1">IF(ISERROR(MATCH(HB$10,$A$11:$A164,0)),HB$11,"")</f>
        <v/>
      </c>
      <c r="HC164" s="1">
        <f ca="1">IF(ISERROR(MATCH(HC$10,$A$11:$A164,0)),HC$11,"")</f>
        <v>0</v>
      </c>
      <c r="HD164" s="1">
        <f ca="1">IF(ISERROR(MATCH(HD$10,$A$11:$A164,0)),HD$11,"")</f>
        <v>0</v>
      </c>
      <c r="HE164" s="1">
        <f ca="1">IF(ISERROR(MATCH(HE$10,$A$11:$A164,0)),HE$11,"")</f>
        <v>0</v>
      </c>
    </row>
    <row r="165" spans="1:213">
      <c r="A165" s="11" t="str">
        <f t="shared" ca="1" si="13"/>
        <v>3DGHI</v>
      </c>
      <c r="B165" s="11">
        <f t="shared" ca="1" si="12"/>
        <v>0</v>
      </c>
      <c r="C165" s="11">
        <f ca="1">SUMPRODUCT((INDIRECT("'BASIS'!"&amp;ADDRESS(MATCH(R_1!$A165,BASIS_Zeilen,0),3)&amp;":"&amp;ADDRESS(MATCH(R_1!A165,BASIS_Zeilen,0),COUNTA(BASIS_Spalten)))&gt;0)*1)</f>
        <v>1</v>
      </c>
      <c r="D165" s="11">
        <f ca="1">$B165-Cockpit_1!$E$6</f>
        <v>-2</v>
      </c>
      <c r="E165" s="1">
        <f t="shared" ca="1" si="11"/>
        <v>1</v>
      </c>
      <c r="F165" s="7">
        <f ca="1">MAX($G165:INDIRECT(ADDRESS(ROW(165:165),COUNTA(BASIS_Produkt)+6)))</f>
        <v>0</v>
      </c>
      <c r="G165" s="1" t="str">
        <f ca="1">IF(ISERROR(MATCH(G$10,$A$11:$A165,0)),G$11,"")</f>
        <v/>
      </c>
      <c r="H165" s="1" t="str">
        <f ca="1">IF(ISERROR(MATCH(H$10,$A$11:$A165,0)),H$11,"")</f>
        <v/>
      </c>
      <c r="I165" s="1" t="str">
        <f ca="1">IF(ISERROR(MATCH(I$10,$A$11:$A165,0)),I$11,"")</f>
        <v/>
      </c>
      <c r="J165" s="1" t="str">
        <f ca="1">IF(ISERROR(MATCH(J$10,$A$11:$A165,0)),J$11,"")</f>
        <v/>
      </c>
      <c r="K165" s="1" t="str">
        <f ca="1">IF(ISERROR(MATCH(K$10,$A$11:$A165,0)),K$11,"")</f>
        <v/>
      </c>
      <c r="L165" s="1" t="str">
        <f ca="1">IF(ISERROR(MATCH(L$10,$A$11:$A165,0)),L$11,"")</f>
        <v/>
      </c>
      <c r="M165" s="1" t="str">
        <f ca="1">IF(ISERROR(MATCH(M$10,$A$11:$A165,0)),M$11,"")</f>
        <v/>
      </c>
      <c r="N165" s="1" t="str">
        <f ca="1">IF(ISERROR(MATCH(N$10,$A$11:$A165,0)),N$11,"")</f>
        <v/>
      </c>
      <c r="O165" s="1" t="str">
        <f ca="1">IF(ISERROR(MATCH(O$10,$A$11:$A165,0)),O$11,"")</f>
        <v/>
      </c>
      <c r="P165" s="1" t="str">
        <f ca="1">IF(ISERROR(MATCH(P$10,$A$11:$A165,0)),P$11,"")</f>
        <v/>
      </c>
      <c r="Q165" s="1" t="str">
        <f ca="1">IF(ISERROR(MATCH(Q$10,$A$11:$A165,0)),Q$11,"")</f>
        <v/>
      </c>
      <c r="R165" s="1" t="str">
        <f ca="1">IF(ISERROR(MATCH(R$10,$A$11:$A165,0)),R$11,"")</f>
        <v/>
      </c>
      <c r="S165" s="1" t="str">
        <f ca="1">IF(ISERROR(MATCH(S$10,$A$11:$A165,0)),S$11,"")</f>
        <v/>
      </c>
      <c r="T165" s="1" t="str">
        <f ca="1">IF(ISERROR(MATCH(T$10,$A$11:$A165,0)),T$11,"")</f>
        <v/>
      </c>
      <c r="U165" s="1" t="str">
        <f ca="1">IF(ISERROR(MATCH(U$10,$A$11:$A165,0)),U$11,"")</f>
        <v/>
      </c>
      <c r="V165" s="1" t="str">
        <f ca="1">IF(ISERROR(MATCH(V$10,$A$11:$A165,0)),V$11,"")</f>
        <v/>
      </c>
      <c r="W165" s="1" t="str">
        <f ca="1">IF(ISERROR(MATCH(W$10,$A$11:$A165,0)),W$11,"")</f>
        <v/>
      </c>
      <c r="X165" s="1" t="str">
        <f ca="1">IF(ISERROR(MATCH(X$10,$A$11:$A165,0)),X$11,"")</f>
        <v/>
      </c>
      <c r="Y165" s="1" t="str">
        <f ca="1">IF(ISERROR(MATCH(Y$10,$A$11:$A165,0)),Y$11,"")</f>
        <v/>
      </c>
      <c r="Z165" s="1" t="str">
        <f ca="1">IF(ISERROR(MATCH(Z$10,$A$11:$A165,0)),Z$11,"")</f>
        <v/>
      </c>
      <c r="AA165" s="1" t="str">
        <f ca="1">IF(ISERROR(MATCH(AA$10,$A$11:$A165,0)),AA$11,"")</f>
        <v/>
      </c>
      <c r="AB165" s="1" t="str">
        <f ca="1">IF(ISERROR(MATCH(AB$10,$A$11:$A165,0)),AB$11,"")</f>
        <v/>
      </c>
      <c r="AC165" s="1" t="str">
        <f ca="1">IF(ISERROR(MATCH(AC$10,$A$11:$A165,0)),AC$11,"")</f>
        <v/>
      </c>
      <c r="AD165" s="1" t="str">
        <f ca="1">IF(ISERROR(MATCH(AD$10,$A$11:$A165,0)),AD$11,"")</f>
        <v/>
      </c>
      <c r="AE165" s="1" t="str">
        <f ca="1">IF(ISERROR(MATCH(AE$10,$A$11:$A165,0)),AE$11,"")</f>
        <v/>
      </c>
      <c r="AF165" s="1" t="str">
        <f ca="1">IF(ISERROR(MATCH(AF$10,$A$11:$A165,0)),AF$11,"")</f>
        <v/>
      </c>
      <c r="AG165" s="1" t="str">
        <f ca="1">IF(ISERROR(MATCH(AG$10,$A$11:$A165,0)),AG$11,"")</f>
        <v/>
      </c>
      <c r="AH165" s="1" t="str">
        <f ca="1">IF(ISERROR(MATCH(AH$10,$A$11:$A165,0)),AH$11,"")</f>
        <v/>
      </c>
      <c r="AI165" s="1" t="str">
        <f ca="1">IF(ISERROR(MATCH(AI$10,$A$11:$A165,0)),AI$11,"")</f>
        <v/>
      </c>
      <c r="AJ165" s="1" t="str">
        <f ca="1">IF(ISERROR(MATCH(AJ$10,$A$11:$A165,0)),AJ$11,"")</f>
        <v/>
      </c>
      <c r="AK165" s="1" t="str">
        <f ca="1">IF(ISERROR(MATCH(AK$10,$A$11:$A165,0)),AK$11,"")</f>
        <v/>
      </c>
      <c r="AL165" s="1" t="str">
        <f ca="1">IF(ISERROR(MATCH(AL$10,$A$11:$A165,0)),AL$11,"")</f>
        <v/>
      </c>
      <c r="AM165" s="1" t="str">
        <f ca="1">IF(ISERROR(MATCH(AM$10,$A$11:$A165,0)),AM$11,"")</f>
        <v/>
      </c>
      <c r="AN165" s="1" t="str">
        <f ca="1">IF(ISERROR(MATCH(AN$10,$A$11:$A165,0)),AN$11,"")</f>
        <v/>
      </c>
      <c r="AO165" s="1" t="str">
        <f ca="1">IF(ISERROR(MATCH(AO$10,$A$11:$A165,0)),AO$11,"")</f>
        <v/>
      </c>
      <c r="AP165" s="1" t="str">
        <f ca="1">IF(ISERROR(MATCH(AP$10,$A$11:$A165,0)),AP$11,"")</f>
        <v/>
      </c>
      <c r="AQ165" s="1" t="str">
        <f ca="1">IF(ISERROR(MATCH(AQ$10,$A$11:$A165,0)),AQ$11,"")</f>
        <v/>
      </c>
      <c r="AR165" s="1" t="str">
        <f ca="1">IF(ISERROR(MATCH(AR$10,$A$11:$A165,0)),AR$11,"")</f>
        <v/>
      </c>
      <c r="AS165" s="1" t="str">
        <f ca="1">IF(ISERROR(MATCH(AS$10,$A$11:$A165,0)),AS$11,"")</f>
        <v/>
      </c>
      <c r="AT165" s="1" t="str">
        <f ca="1">IF(ISERROR(MATCH(AT$10,$A$11:$A165,0)),AT$11,"")</f>
        <v/>
      </c>
      <c r="AU165" s="1" t="str">
        <f ca="1">IF(ISERROR(MATCH(AU$10,$A$11:$A165,0)),AU$11,"")</f>
        <v/>
      </c>
      <c r="AV165" s="1" t="str">
        <f ca="1">IF(ISERROR(MATCH(AV$10,$A$11:$A165,0)),AV$11,"")</f>
        <v/>
      </c>
      <c r="AW165" s="1" t="str">
        <f ca="1">IF(ISERROR(MATCH(AW$10,$A$11:$A165,0)),AW$11,"")</f>
        <v/>
      </c>
      <c r="AX165" s="1" t="str">
        <f ca="1">IF(ISERROR(MATCH(AX$10,$A$11:$A165,0)),AX$11,"")</f>
        <v/>
      </c>
      <c r="AY165" s="1" t="str">
        <f ca="1">IF(ISERROR(MATCH(AY$10,$A$11:$A165,0)),AY$11,"")</f>
        <v/>
      </c>
      <c r="AZ165" s="1" t="str">
        <f ca="1">IF(ISERROR(MATCH(AZ$10,$A$11:$A165,0)),AZ$11,"")</f>
        <v/>
      </c>
      <c r="BA165" s="1" t="str">
        <f ca="1">IF(ISERROR(MATCH(BA$10,$A$11:$A165,0)),BA$11,"")</f>
        <v/>
      </c>
      <c r="BB165" s="1" t="str">
        <f ca="1">IF(ISERROR(MATCH(BB$10,$A$11:$A165,0)),BB$11,"")</f>
        <v/>
      </c>
      <c r="BC165" s="1" t="str">
        <f ca="1">IF(ISERROR(MATCH(BC$10,$A$11:$A165,0)),BC$11,"")</f>
        <v/>
      </c>
      <c r="BD165" s="1" t="str">
        <f ca="1">IF(ISERROR(MATCH(BD$10,$A$11:$A165,0)),BD$11,"")</f>
        <v/>
      </c>
      <c r="BE165" s="1" t="str">
        <f ca="1">IF(ISERROR(MATCH(BE$10,$A$11:$A165,0)),BE$11,"")</f>
        <v/>
      </c>
      <c r="BF165" s="1" t="str">
        <f ca="1">IF(ISERROR(MATCH(BF$10,$A$11:$A165,0)),BF$11,"")</f>
        <v/>
      </c>
      <c r="BG165" s="1" t="str">
        <f ca="1">IF(ISERROR(MATCH(BG$10,$A$11:$A165,0)),BG$11,"")</f>
        <v/>
      </c>
      <c r="BH165" s="1" t="str">
        <f ca="1">IF(ISERROR(MATCH(BH$10,$A$11:$A165,0)),BH$11,"")</f>
        <v/>
      </c>
      <c r="BI165" s="1">
        <f ca="1">IF(ISERROR(MATCH(BI$10,$A$11:$A165,0)),BI$11,"")</f>
        <v>0</v>
      </c>
      <c r="BJ165" s="1" t="str">
        <f ca="1">IF(ISERROR(MATCH(BJ$10,$A$11:$A165,0)),BJ$11,"")</f>
        <v/>
      </c>
      <c r="BK165" s="1" t="str">
        <f ca="1">IF(ISERROR(MATCH(BK$10,$A$11:$A165,0)),BK$11,"")</f>
        <v/>
      </c>
      <c r="BL165" s="1">
        <f ca="1">IF(ISERROR(MATCH(BL$10,$A$11:$A165,0)),BL$11,"")</f>
        <v>0</v>
      </c>
      <c r="BM165" s="1" t="str">
        <f ca="1">IF(ISERROR(MATCH(BM$10,$A$11:$A165,0)),BM$11,"")</f>
        <v/>
      </c>
      <c r="BN165" s="1" t="str">
        <f ca="1">IF(ISERROR(MATCH(BN$10,$A$11:$A165,0)),BN$11,"")</f>
        <v/>
      </c>
      <c r="BO165" s="1">
        <f ca="1">IF(ISERROR(MATCH(BO$10,$A$11:$A165,0)),BO$11,"")</f>
        <v>0</v>
      </c>
      <c r="BP165" s="1" t="str">
        <f ca="1">IF(ISERROR(MATCH(BP$10,$A$11:$A165,0)),BP$11,"")</f>
        <v/>
      </c>
      <c r="BQ165" s="1">
        <f ca="1">IF(ISERROR(MATCH(BQ$10,$A$11:$A165,0)),BQ$11,"")</f>
        <v>0</v>
      </c>
      <c r="BR165" s="1">
        <f ca="1">IF(ISERROR(MATCH(BR$10,$A$11:$A165,0)),BR$11,"")</f>
        <v>0</v>
      </c>
      <c r="BS165" s="1">
        <f ca="1">IF(ISERROR(MATCH(BS$10,$A$11:$A165,0)),BS$11,"")</f>
        <v>0</v>
      </c>
      <c r="BT165" s="1">
        <f ca="1">IF(ISERROR(MATCH(BT$10,$A$11:$A165,0)),BT$11,"")</f>
        <v>0</v>
      </c>
      <c r="BU165" s="1" t="str">
        <f ca="1">IF(ISERROR(MATCH(BU$10,$A$11:$A165,0)),BU$11,"")</f>
        <v/>
      </c>
      <c r="BV165" s="1" t="str">
        <f ca="1">IF(ISERROR(MATCH(BV$10,$A$11:$A165,0)),BV$11,"")</f>
        <v/>
      </c>
      <c r="BW165" s="1">
        <f ca="1">IF(ISERROR(MATCH(BW$10,$A$11:$A165,0)),BW$11,"")</f>
        <v>0</v>
      </c>
      <c r="BX165" s="1" t="str">
        <f ca="1">IF(ISERROR(MATCH(BX$10,$A$11:$A165,0)),BX$11,"")</f>
        <v/>
      </c>
      <c r="BY165" s="1">
        <f ca="1">IF(ISERROR(MATCH(BY$10,$A$11:$A165,0)),BY$11,"")</f>
        <v>0</v>
      </c>
      <c r="BZ165" s="1">
        <f ca="1">IF(ISERROR(MATCH(BZ$10,$A$11:$A165,0)),BZ$11,"")</f>
        <v>0</v>
      </c>
      <c r="CA165" s="1">
        <f ca="1">IF(ISERROR(MATCH(CA$10,$A$11:$A165,0)),CA$11,"")</f>
        <v>0</v>
      </c>
      <c r="CB165" s="1">
        <f ca="1">IF(ISERROR(MATCH(CB$10,$A$11:$A165,0)),CB$11,"")</f>
        <v>0</v>
      </c>
      <c r="CC165" s="1">
        <f ca="1">IF(ISERROR(MATCH(CC$10,$A$11:$A165,0)),CC$11,"")</f>
        <v>0</v>
      </c>
      <c r="CD165" s="1">
        <f ca="1">IF(ISERROR(MATCH(CD$10,$A$11:$A165,0)),CD$11,"")</f>
        <v>0</v>
      </c>
      <c r="CE165" s="1">
        <f ca="1">IF(ISERROR(MATCH(CE$10,$A$11:$A165,0)),CE$11,"")</f>
        <v>0</v>
      </c>
      <c r="CF165" s="1">
        <f ca="1">IF(ISERROR(MATCH(CF$10,$A$11:$A165,0)),CF$11,"")</f>
        <v>0</v>
      </c>
      <c r="CG165" s="1">
        <f ca="1">IF(ISERROR(MATCH(CG$10,$A$11:$A165,0)),CG$11,"")</f>
        <v>0</v>
      </c>
      <c r="CH165" s="1">
        <f ca="1">IF(ISERROR(MATCH(CH$10,$A$11:$A165,0)),CH$11,"")</f>
        <v>0</v>
      </c>
      <c r="CI165" s="1">
        <f ca="1">IF(ISERROR(MATCH(CI$10,$A$11:$A165,0)),CI$11,"")</f>
        <v>0</v>
      </c>
      <c r="CJ165" s="1" t="str">
        <f ca="1">IF(ISERROR(MATCH(CJ$10,$A$11:$A165,0)),CJ$11,"")</f>
        <v/>
      </c>
      <c r="CK165" s="1">
        <f ca="1">IF(ISERROR(MATCH(CK$10,$A$11:$A165,0)),CK$11,"")</f>
        <v>0</v>
      </c>
      <c r="CL165" s="1">
        <f ca="1">IF(ISERROR(MATCH(CL$10,$A$11:$A165,0)),CL$11,"")</f>
        <v>0</v>
      </c>
      <c r="CM165" s="1">
        <f ca="1">IF(ISERROR(MATCH(CM$10,$A$11:$A165,0)),CM$11,"")</f>
        <v>0</v>
      </c>
      <c r="CN165" s="1" t="str">
        <f ca="1">IF(ISERROR(MATCH(CN$10,$A$11:$A165,0)),CN$11,"")</f>
        <v/>
      </c>
      <c r="CO165" s="1" t="str">
        <f ca="1">IF(ISERROR(MATCH(CO$10,$A$11:$A165,0)),CO$11,"")</f>
        <v/>
      </c>
      <c r="CP165" s="1" t="str">
        <f ca="1">IF(ISERROR(MATCH(CP$10,$A$11:$A165,0)),CP$11,"")</f>
        <v/>
      </c>
      <c r="CQ165" s="1">
        <f ca="1">IF(ISERROR(MATCH(CQ$10,$A$11:$A165,0)),CQ$11,"")</f>
        <v>0</v>
      </c>
      <c r="CR165" s="1" t="str">
        <f ca="1">IF(ISERROR(MATCH(CR$10,$A$11:$A165,0)),CR$11,"")</f>
        <v/>
      </c>
      <c r="CS165" s="1">
        <f ca="1">IF(ISERROR(MATCH(CS$10,$A$11:$A165,0)),CS$11,"")</f>
        <v>0</v>
      </c>
      <c r="CT165" s="1" t="str">
        <f ca="1">IF(ISERROR(MATCH(CT$10,$A$11:$A165,0)),CT$11,"")</f>
        <v/>
      </c>
      <c r="CU165" s="1" t="str">
        <f ca="1">IF(ISERROR(MATCH(CU$10,$A$11:$A165,0)),CU$11,"")</f>
        <v/>
      </c>
      <c r="CV165" s="1" t="str">
        <f ca="1">IF(ISERROR(MATCH(CV$10,$A$11:$A165,0)),CV$11,"")</f>
        <v/>
      </c>
      <c r="CW165" s="1" t="str">
        <f ca="1">IF(ISERROR(MATCH(CW$10,$A$11:$A165,0)),CW$11,"")</f>
        <v/>
      </c>
      <c r="CX165" s="1" t="str">
        <f ca="1">IF(ISERROR(MATCH(CX$10,$A$11:$A165,0)),CX$11,"")</f>
        <v/>
      </c>
      <c r="CY165" s="1" t="str">
        <f ca="1">IF(ISERROR(MATCH(CY$10,$A$11:$A165,0)),CY$11,"")</f>
        <v/>
      </c>
      <c r="CZ165" s="1" t="str">
        <f ca="1">IF(ISERROR(MATCH(CZ$10,$A$11:$A165,0)),CZ$11,"")</f>
        <v/>
      </c>
      <c r="DA165" s="1" t="str">
        <f ca="1">IF(ISERROR(MATCH(DA$10,$A$11:$A165,0)),DA$11,"")</f>
        <v/>
      </c>
      <c r="DB165" s="1" t="str">
        <f ca="1">IF(ISERROR(MATCH(DB$10,$A$11:$A165,0)),DB$11,"")</f>
        <v/>
      </c>
      <c r="DC165" s="1" t="str">
        <f ca="1">IF(ISERROR(MATCH(DC$10,$A$11:$A165,0)),DC$11,"")</f>
        <v/>
      </c>
      <c r="DD165" s="1" t="str">
        <f ca="1">IF(ISERROR(MATCH(DD$10,$A$11:$A165,0)),DD$11,"")</f>
        <v/>
      </c>
      <c r="DE165" s="1" t="str">
        <f ca="1">IF(ISERROR(MATCH(DE$10,$A$11:$A165,0)),DE$11,"")</f>
        <v/>
      </c>
      <c r="DF165" s="1" t="str">
        <f ca="1">IF(ISERROR(MATCH(DF$10,$A$11:$A165,0)),DF$11,"")</f>
        <v/>
      </c>
      <c r="DG165" s="1" t="str">
        <f ca="1">IF(ISERROR(MATCH(DG$10,$A$11:$A165,0)),DG$11,"")</f>
        <v/>
      </c>
      <c r="DH165" s="1" t="str">
        <f ca="1">IF(ISERROR(MATCH(DH$10,$A$11:$A165,0)),DH$11,"")</f>
        <v/>
      </c>
      <c r="DI165" s="1" t="str">
        <f ca="1">IF(ISERROR(MATCH(DI$10,$A$11:$A165,0)),DI$11,"")</f>
        <v/>
      </c>
      <c r="DJ165" s="1" t="str">
        <f ca="1">IF(ISERROR(MATCH(DJ$10,$A$11:$A165,0)),DJ$11,"")</f>
        <v/>
      </c>
      <c r="DK165" s="1" t="str">
        <f ca="1">IF(ISERROR(MATCH(DK$10,$A$11:$A165,0)),DK$11,"")</f>
        <v/>
      </c>
      <c r="DL165" s="1" t="str">
        <f ca="1">IF(ISERROR(MATCH(DL$10,$A$11:$A165,0)),DL$11,"")</f>
        <v/>
      </c>
      <c r="DM165" s="1">
        <f ca="1">IF(ISERROR(MATCH(DM$10,$A$11:$A165,0)),DM$11,"")</f>
        <v>0</v>
      </c>
      <c r="DN165" s="1" t="str">
        <f ca="1">IF(ISERROR(MATCH(DN$10,$A$11:$A165,0)),DN$11,"")</f>
        <v/>
      </c>
      <c r="DO165" s="1" t="str">
        <f ca="1">IF(ISERROR(MATCH(DO$10,$A$11:$A165,0)),DO$11,"")</f>
        <v/>
      </c>
      <c r="DP165" s="1" t="str">
        <f ca="1">IF(ISERROR(MATCH(DP$10,$A$11:$A165,0)),DP$11,"")</f>
        <v/>
      </c>
      <c r="DQ165" s="1" t="str">
        <f ca="1">IF(ISERROR(MATCH(DQ$10,$A$11:$A165,0)),DQ$11,"")</f>
        <v/>
      </c>
      <c r="DR165" s="1" t="str">
        <f ca="1">IF(ISERROR(MATCH(DR$10,$A$11:$A165,0)),DR$11,"")</f>
        <v/>
      </c>
      <c r="DS165" s="1" t="str">
        <f ca="1">IF(ISERROR(MATCH(DS$10,$A$11:$A165,0)),DS$11,"")</f>
        <v/>
      </c>
      <c r="DT165" s="1">
        <f ca="1">IF(ISERROR(MATCH(DT$10,$A$11:$A165,0)),DT$11,"")</f>
        <v>0</v>
      </c>
      <c r="DU165" s="1" t="str">
        <f ca="1">IF(ISERROR(MATCH(DU$10,$A$11:$A165,0)),DU$11,"")</f>
        <v/>
      </c>
      <c r="DV165" s="1" t="str">
        <f ca="1">IF(ISERROR(MATCH(DV$10,$A$11:$A165,0)),DV$11,"")</f>
        <v/>
      </c>
      <c r="DW165" s="1" t="str">
        <f ca="1">IF(ISERROR(MATCH(DW$10,$A$11:$A165,0)),DW$11,"")</f>
        <v/>
      </c>
      <c r="DX165" s="1" t="str">
        <f ca="1">IF(ISERROR(MATCH(DX$10,$A$11:$A165,0)),DX$11,"")</f>
        <v/>
      </c>
      <c r="DY165" s="1">
        <f ca="1">IF(ISERROR(MATCH(DY$10,$A$11:$A165,0)),DY$11,"")</f>
        <v>0</v>
      </c>
      <c r="DZ165" s="1" t="str">
        <f ca="1">IF(ISERROR(MATCH(DZ$10,$A$11:$A165,0)),DZ$11,"")</f>
        <v/>
      </c>
      <c r="EA165" s="1" t="str">
        <f ca="1">IF(ISERROR(MATCH(EA$10,$A$11:$A165,0)),EA$11,"")</f>
        <v/>
      </c>
      <c r="EB165" s="1" t="str">
        <f ca="1">IF(ISERROR(MATCH(EB$10,$A$11:$A165,0)),EB$11,"")</f>
        <v/>
      </c>
      <c r="EC165" s="1" t="str">
        <f ca="1">IF(ISERROR(MATCH(EC$10,$A$11:$A165,0)),EC$11,"")</f>
        <v/>
      </c>
      <c r="ED165" s="1">
        <f ca="1">IF(ISERROR(MATCH(ED$10,$A$11:$A165,0)),ED$11,"")</f>
        <v>0</v>
      </c>
      <c r="EE165" s="1" t="str">
        <f ca="1">IF(ISERROR(MATCH(EE$10,$A$11:$A165,0)),EE$11,"")</f>
        <v/>
      </c>
      <c r="EF165" s="1" t="str">
        <f ca="1">IF(ISERROR(MATCH(EF$10,$A$11:$A165,0)),EF$11,"")</f>
        <v/>
      </c>
      <c r="EG165" s="1" t="str">
        <f ca="1">IF(ISERROR(MATCH(EG$10,$A$11:$A165,0)),EG$11,"")</f>
        <v/>
      </c>
      <c r="EH165" s="1" t="str">
        <f ca="1">IF(ISERROR(MATCH(EH$10,$A$11:$A165,0)),EH$11,"")</f>
        <v/>
      </c>
      <c r="EI165" s="1" t="str">
        <f ca="1">IF(ISERROR(MATCH(EI$10,$A$11:$A165,0)),EI$11,"")</f>
        <v/>
      </c>
      <c r="EJ165" s="1" t="str">
        <f ca="1">IF(ISERROR(MATCH(EJ$10,$A$11:$A165,0)),EJ$11,"")</f>
        <v/>
      </c>
      <c r="EK165" s="1" t="str">
        <f ca="1">IF(ISERROR(MATCH(EK$10,$A$11:$A165,0)),EK$11,"")</f>
        <v/>
      </c>
      <c r="EL165" s="1">
        <f ca="1">IF(ISERROR(MATCH(EL$10,$A$11:$A165,0)),EL$11,"")</f>
        <v>0</v>
      </c>
      <c r="EM165" s="1" t="str">
        <f ca="1">IF(ISERROR(MATCH(EM$10,$A$11:$A165,0)),EM$11,"")</f>
        <v/>
      </c>
      <c r="EN165" s="1" t="str">
        <f ca="1">IF(ISERROR(MATCH(EN$10,$A$11:$A165,0)),EN$11,"")</f>
        <v/>
      </c>
      <c r="EO165" s="1" t="str">
        <f ca="1">IF(ISERROR(MATCH(EO$10,$A$11:$A165,0)),EO$11,"")</f>
        <v/>
      </c>
      <c r="EP165" s="1">
        <f ca="1">IF(ISERROR(MATCH(EP$10,$A$11:$A165,0)),EP$11,"")</f>
        <v>0</v>
      </c>
      <c r="EQ165" s="1">
        <f ca="1">IF(ISERROR(MATCH(EQ$10,$A$11:$A165,0)),EQ$11,"")</f>
        <v>0</v>
      </c>
      <c r="ER165" s="1">
        <f ca="1">IF(ISERROR(MATCH(ER$10,$A$11:$A165,0)),ER$11,"")</f>
        <v>0</v>
      </c>
      <c r="ES165" s="1" t="str">
        <f ca="1">IF(ISERROR(MATCH(ES$10,$A$11:$A165,0)),ES$11,"")</f>
        <v/>
      </c>
      <c r="ET165" s="1" t="str">
        <f ca="1">IF(ISERROR(MATCH(ET$10,$A$11:$A165,0)),ET$11,"")</f>
        <v/>
      </c>
      <c r="EU165" s="1" t="str">
        <f ca="1">IF(ISERROR(MATCH(EU$10,$A$11:$A165,0)),EU$11,"")</f>
        <v/>
      </c>
      <c r="EV165" s="1" t="str">
        <f ca="1">IF(ISERROR(MATCH(EV$10,$A$11:$A165,0)),EV$11,"")</f>
        <v/>
      </c>
      <c r="EW165" s="1" t="str">
        <f ca="1">IF(ISERROR(MATCH(EW$10,$A$11:$A165,0)),EW$11,"")</f>
        <v/>
      </c>
      <c r="EX165" s="1" t="str">
        <f ca="1">IF(ISERROR(MATCH(EX$10,$A$11:$A165,0)),EX$11,"")</f>
        <v/>
      </c>
      <c r="EY165" s="1" t="str">
        <f ca="1">IF(ISERROR(MATCH(EY$10,$A$11:$A165,0)),EY$11,"")</f>
        <v/>
      </c>
      <c r="EZ165" s="1">
        <f ca="1">IF(ISERROR(MATCH(EZ$10,$A$11:$A165,0)),EZ$11,"")</f>
        <v>0</v>
      </c>
      <c r="FA165" s="1" t="str">
        <f ca="1">IF(ISERROR(MATCH(FA$10,$A$11:$A165,0)),FA$11,"")</f>
        <v/>
      </c>
      <c r="FB165" s="1">
        <f ca="1">IF(ISERROR(MATCH(FB$10,$A$11:$A165,0)),FB$11,"")</f>
        <v>0</v>
      </c>
      <c r="FC165" s="1" t="str">
        <f ca="1">IF(ISERROR(MATCH(FC$10,$A$11:$A165,0)),FC$11,"")</f>
        <v/>
      </c>
      <c r="FD165" s="1" t="str">
        <f ca="1">IF(ISERROR(MATCH(FD$10,$A$11:$A165,0)),FD$11,"")</f>
        <v/>
      </c>
      <c r="FE165" s="1" t="str">
        <f ca="1">IF(ISERROR(MATCH(FE$10,$A$11:$A165,0)),FE$11,"")</f>
        <v/>
      </c>
      <c r="FF165" s="1" t="str">
        <f ca="1">IF(ISERROR(MATCH(FF$10,$A$11:$A165,0)),FF$11,"")</f>
        <v/>
      </c>
      <c r="FG165" s="1" t="str">
        <f ca="1">IF(ISERROR(MATCH(FG$10,$A$11:$A165,0)),FG$11,"")</f>
        <v/>
      </c>
      <c r="FH165" s="1">
        <f ca="1">IF(ISERROR(MATCH(FH$10,$A$11:$A165,0)),FH$11,"")</f>
        <v>0</v>
      </c>
      <c r="FI165" s="1" t="str">
        <f ca="1">IF(ISERROR(MATCH(FI$10,$A$11:$A165,0)),FI$11,"")</f>
        <v/>
      </c>
      <c r="FJ165" s="1" t="str">
        <f ca="1">IF(ISERROR(MATCH(FJ$10,$A$11:$A165,0)),FJ$11,"")</f>
        <v/>
      </c>
      <c r="FK165" s="1" t="str">
        <f ca="1">IF(ISERROR(MATCH(FK$10,$A$11:$A165,0)),FK$11,"")</f>
        <v/>
      </c>
      <c r="FL165" s="1" t="str">
        <f ca="1">IF(ISERROR(MATCH(FL$10,$A$11:$A165,0)),FL$11,"")</f>
        <v/>
      </c>
      <c r="FM165" s="1" t="str">
        <f ca="1">IF(ISERROR(MATCH(FM$10,$A$11:$A165,0)),FM$11,"")</f>
        <v/>
      </c>
      <c r="FN165" s="1" t="str">
        <f ca="1">IF(ISERROR(MATCH(FN$10,$A$11:$A165,0)),FN$11,"")</f>
        <v/>
      </c>
      <c r="FO165" s="1" t="str">
        <f ca="1">IF(ISERROR(MATCH(FO$10,$A$11:$A165,0)),FO$11,"")</f>
        <v/>
      </c>
      <c r="FP165" s="1">
        <f ca="1">IF(ISERROR(MATCH(FP$10,$A$11:$A165,0)),FP$11,"")</f>
        <v>0</v>
      </c>
      <c r="FQ165" s="1">
        <f ca="1">IF(ISERROR(MATCH(FQ$10,$A$11:$A165,0)),FQ$11,"")</f>
        <v>0</v>
      </c>
      <c r="FR165" s="1">
        <f ca="1">IF(ISERROR(MATCH(FR$10,$A$11:$A165,0)),FR$11,"")</f>
        <v>0</v>
      </c>
      <c r="FS165" s="1">
        <f ca="1">IF(ISERROR(MATCH(FS$10,$A$11:$A165,0)),FS$11,"")</f>
        <v>0</v>
      </c>
      <c r="FT165" s="1" t="str">
        <f ca="1">IF(ISERROR(MATCH(FT$10,$A$11:$A165,0)),FT$11,"")</f>
        <v/>
      </c>
      <c r="FU165" s="1">
        <f ca="1">IF(ISERROR(MATCH(FU$10,$A$11:$A165,0)),FU$11,"")</f>
        <v>0</v>
      </c>
      <c r="FV165" s="1">
        <f ca="1">IF(ISERROR(MATCH(FV$10,$A$11:$A165,0)),FV$11,"")</f>
        <v>0</v>
      </c>
      <c r="FW165" s="1">
        <f ca="1">IF(ISERROR(MATCH(FW$10,$A$11:$A165,0)),FW$11,"")</f>
        <v>0</v>
      </c>
      <c r="FX165" s="1" t="str">
        <f ca="1">IF(ISERROR(MATCH(FX$10,$A$11:$A165,0)),FX$11,"")</f>
        <v/>
      </c>
      <c r="FY165" s="1">
        <f ca="1">IF(ISERROR(MATCH(FY$10,$A$11:$A165,0)),FY$11,"")</f>
        <v>0</v>
      </c>
      <c r="FZ165" s="1" t="str">
        <f ca="1">IF(ISERROR(MATCH(FZ$10,$A$11:$A165,0)),FZ$11,"")</f>
        <v/>
      </c>
      <c r="GA165" s="1" t="str">
        <f ca="1">IF(ISERROR(MATCH(GA$10,$A$11:$A165,0)),GA$11,"")</f>
        <v/>
      </c>
      <c r="GB165" s="1">
        <f ca="1">IF(ISERROR(MATCH(GB$10,$A$11:$A165,0)),GB$11,"")</f>
        <v>0</v>
      </c>
      <c r="GC165" s="1" t="str">
        <f ca="1">IF(ISERROR(MATCH(GC$10,$A$11:$A165,0)),GC$11,"")</f>
        <v/>
      </c>
      <c r="GD165" s="1" t="str">
        <f ca="1">IF(ISERROR(MATCH(GD$10,$A$11:$A165,0)),GD$11,"")</f>
        <v/>
      </c>
      <c r="GE165" s="1" t="str">
        <f ca="1">IF(ISERROR(MATCH(GE$10,$A$11:$A165,0)),GE$11,"")</f>
        <v/>
      </c>
      <c r="GF165" s="1" t="str">
        <f ca="1">IF(ISERROR(MATCH(GF$10,$A$11:$A165,0)),GF$11,"")</f>
        <v/>
      </c>
      <c r="GG165" s="1" t="str">
        <f ca="1">IF(ISERROR(MATCH(GG$10,$A$11:$A165,0)),GG$11,"")</f>
        <v/>
      </c>
      <c r="GH165" s="1">
        <f ca="1">IF(ISERROR(MATCH(GH$10,$A$11:$A165,0)),GH$11,"")</f>
        <v>0</v>
      </c>
      <c r="GI165" s="1">
        <f ca="1">IF(ISERROR(MATCH(GI$10,$A$11:$A165,0)),GI$11,"")</f>
        <v>0</v>
      </c>
      <c r="GJ165" s="1">
        <f ca="1">IF(ISERROR(MATCH(GJ$10,$A$11:$A165,0)),GJ$11,"")</f>
        <v>0</v>
      </c>
      <c r="GK165" s="1">
        <f ca="1">IF(ISERROR(MATCH(GK$10,$A$11:$A165,0)),GK$11,"")</f>
        <v>0</v>
      </c>
      <c r="GL165" s="1" t="str">
        <f ca="1">IF(ISERROR(MATCH(GL$10,$A$11:$A165,0)),GL$11,"")</f>
        <v/>
      </c>
      <c r="GM165" s="1" t="str">
        <f ca="1">IF(ISERROR(MATCH(GM$10,$A$11:$A165,0)),GM$11,"")</f>
        <v/>
      </c>
      <c r="GN165" s="1" t="str">
        <f ca="1">IF(ISERROR(MATCH(GN$10,$A$11:$A165,0)),GN$11,"")</f>
        <v/>
      </c>
      <c r="GO165" s="1" t="str">
        <f ca="1">IF(ISERROR(MATCH(GO$10,$A$11:$A165,0)),GO$11,"")</f>
        <v/>
      </c>
      <c r="GP165" s="1" t="str">
        <f ca="1">IF(ISERROR(MATCH(GP$10,$A$11:$A165,0)),GP$11,"")</f>
        <v/>
      </c>
      <c r="GQ165" s="1" t="str">
        <f ca="1">IF(ISERROR(MATCH(GQ$10,$A$11:$A165,0)),GQ$11,"")</f>
        <v/>
      </c>
      <c r="GR165" s="1" t="str">
        <f ca="1">IF(ISERROR(MATCH(GR$10,$A$11:$A165,0)),GR$11,"")</f>
        <v/>
      </c>
      <c r="GS165" s="1" t="str">
        <f ca="1">IF(ISERROR(MATCH(GS$10,$A$11:$A165,0)),GS$11,"")</f>
        <v/>
      </c>
      <c r="GT165" s="1" t="str">
        <f ca="1">IF(ISERROR(MATCH(GT$10,$A$11:$A165,0)),GT$11,"")</f>
        <v/>
      </c>
      <c r="GU165" s="1" t="str">
        <f ca="1">IF(ISERROR(MATCH(GU$10,$A$11:$A165,0)),GU$11,"")</f>
        <v/>
      </c>
      <c r="GV165" s="1" t="str">
        <f ca="1">IF(ISERROR(MATCH(GV$10,$A$11:$A165,0)),GV$11,"")</f>
        <v/>
      </c>
      <c r="GW165" s="1" t="str">
        <f ca="1">IF(ISERROR(MATCH(GW$10,$A$11:$A165,0)),GW$11,"")</f>
        <v/>
      </c>
      <c r="GX165" s="1" t="str">
        <f ca="1">IF(ISERROR(MATCH(GX$10,$A$11:$A165,0)),GX$11,"")</f>
        <v/>
      </c>
      <c r="GY165" s="1">
        <f ca="1">IF(ISERROR(MATCH(GY$10,$A$11:$A165,0)),GY$11,"")</f>
        <v>0</v>
      </c>
      <c r="GZ165" s="1" t="str">
        <f ca="1">IF(ISERROR(MATCH(GZ$10,$A$11:$A165,0)),GZ$11,"")</f>
        <v/>
      </c>
      <c r="HA165" s="1" t="str">
        <f ca="1">IF(ISERROR(MATCH(HA$10,$A$11:$A165,0)),HA$11,"")</f>
        <v/>
      </c>
      <c r="HB165" s="1" t="str">
        <f ca="1">IF(ISERROR(MATCH(HB$10,$A$11:$A165,0)),HB$11,"")</f>
        <v/>
      </c>
      <c r="HC165" s="1">
        <f ca="1">IF(ISERROR(MATCH(HC$10,$A$11:$A165,0)),HC$11,"")</f>
        <v>0</v>
      </c>
      <c r="HD165" s="1">
        <f ca="1">IF(ISERROR(MATCH(HD$10,$A$11:$A165,0)),HD$11,"")</f>
        <v>0</v>
      </c>
      <c r="HE165" s="1">
        <f ca="1">IF(ISERROR(MATCH(HE$10,$A$11:$A165,0)),HE$11,"")</f>
        <v>0</v>
      </c>
    </row>
    <row r="166" spans="1:213">
      <c r="A166" s="11" t="str">
        <f t="shared" ca="1" si="13"/>
        <v>3DI7G</v>
      </c>
      <c r="B166" s="11">
        <f t="shared" ca="1" si="12"/>
        <v>0</v>
      </c>
      <c r="C166" s="11">
        <f ca="1">SUMPRODUCT((INDIRECT("'BASIS'!"&amp;ADDRESS(MATCH(R_1!$A166,BASIS_Zeilen,0),3)&amp;":"&amp;ADDRESS(MATCH(R_1!A166,BASIS_Zeilen,0),COUNTA(BASIS_Spalten)))&gt;0)*1)</f>
        <v>1</v>
      </c>
      <c r="D166" s="11">
        <f ca="1">$B166-Cockpit_1!$E$6</f>
        <v>-2</v>
      </c>
      <c r="E166" s="1">
        <f t="shared" ca="1" si="11"/>
        <v>1</v>
      </c>
      <c r="F166" s="7">
        <f ca="1">MAX($G166:INDIRECT(ADDRESS(ROW(166:166),COUNTA(BASIS_Produkt)+6)))</f>
        <v>0</v>
      </c>
      <c r="G166" s="1" t="str">
        <f ca="1">IF(ISERROR(MATCH(G$10,$A$11:$A166,0)),G$11,"")</f>
        <v/>
      </c>
      <c r="H166" s="1" t="str">
        <f ca="1">IF(ISERROR(MATCH(H$10,$A$11:$A166,0)),H$11,"")</f>
        <v/>
      </c>
      <c r="I166" s="1" t="str">
        <f ca="1">IF(ISERROR(MATCH(I$10,$A$11:$A166,0)),I$11,"")</f>
        <v/>
      </c>
      <c r="J166" s="1" t="str">
        <f ca="1">IF(ISERROR(MATCH(J$10,$A$11:$A166,0)),J$11,"")</f>
        <v/>
      </c>
      <c r="K166" s="1" t="str">
        <f ca="1">IF(ISERROR(MATCH(K$10,$A$11:$A166,0)),K$11,"")</f>
        <v/>
      </c>
      <c r="L166" s="1" t="str">
        <f ca="1">IF(ISERROR(MATCH(L$10,$A$11:$A166,0)),L$11,"")</f>
        <v/>
      </c>
      <c r="M166" s="1" t="str">
        <f ca="1">IF(ISERROR(MATCH(M$10,$A$11:$A166,0)),M$11,"")</f>
        <v/>
      </c>
      <c r="N166" s="1" t="str">
        <f ca="1">IF(ISERROR(MATCH(N$10,$A$11:$A166,0)),N$11,"")</f>
        <v/>
      </c>
      <c r="O166" s="1" t="str">
        <f ca="1">IF(ISERROR(MATCH(O$10,$A$11:$A166,0)),O$11,"")</f>
        <v/>
      </c>
      <c r="P166" s="1" t="str">
        <f ca="1">IF(ISERROR(MATCH(P$10,$A$11:$A166,0)),P$11,"")</f>
        <v/>
      </c>
      <c r="Q166" s="1" t="str">
        <f ca="1">IF(ISERROR(MATCH(Q$10,$A$11:$A166,0)),Q$11,"")</f>
        <v/>
      </c>
      <c r="R166" s="1" t="str">
        <f ca="1">IF(ISERROR(MATCH(R$10,$A$11:$A166,0)),R$11,"")</f>
        <v/>
      </c>
      <c r="S166" s="1" t="str">
        <f ca="1">IF(ISERROR(MATCH(S$10,$A$11:$A166,0)),S$11,"")</f>
        <v/>
      </c>
      <c r="T166" s="1" t="str">
        <f ca="1">IF(ISERROR(MATCH(T$10,$A$11:$A166,0)),T$11,"")</f>
        <v/>
      </c>
      <c r="U166" s="1" t="str">
        <f ca="1">IF(ISERROR(MATCH(U$10,$A$11:$A166,0)),U$11,"")</f>
        <v/>
      </c>
      <c r="V166" s="1" t="str">
        <f ca="1">IF(ISERROR(MATCH(V$10,$A$11:$A166,0)),V$11,"")</f>
        <v/>
      </c>
      <c r="W166" s="1" t="str">
        <f ca="1">IF(ISERROR(MATCH(W$10,$A$11:$A166,0)),W$11,"")</f>
        <v/>
      </c>
      <c r="X166" s="1" t="str">
        <f ca="1">IF(ISERROR(MATCH(X$10,$A$11:$A166,0)),X$11,"")</f>
        <v/>
      </c>
      <c r="Y166" s="1" t="str">
        <f ca="1">IF(ISERROR(MATCH(Y$10,$A$11:$A166,0)),Y$11,"")</f>
        <v/>
      </c>
      <c r="Z166" s="1" t="str">
        <f ca="1">IF(ISERROR(MATCH(Z$10,$A$11:$A166,0)),Z$11,"")</f>
        <v/>
      </c>
      <c r="AA166" s="1" t="str">
        <f ca="1">IF(ISERROR(MATCH(AA$10,$A$11:$A166,0)),AA$11,"")</f>
        <v/>
      </c>
      <c r="AB166" s="1" t="str">
        <f ca="1">IF(ISERROR(MATCH(AB$10,$A$11:$A166,0)),AB$11,"")</f>
        <v/>
      </c>
      <c r="AC166" s="1" t="str">
        <f ca="1">IF(ISERROR(MATCH(AC$10,$A$11:$A166,0)),AC$11,"")</f>
        <v/>
      </c>
      <c r="AD166" s="1" t="str">
        <f ca="1">IF(ISERROR(MATCH(AD$10,$A$11:$A166,0)),AD$11,"")</f>
        <v/>
      </c>
      <c r="AE166" s="1" t="str">
        <f ca="1">IF(ISERROR(MATCH(AE$10,$A$11:$A166,0)),AE$11,"")</f>
        <v/>
      </c>
      <c r="AF166" s="1" t="str">
        <f ca="1">IF(ISERROR(MATCH(AF$10,$A$11:$A166,0)),AF$11,"")</f>
        <v/>
      </c>
      <c r="AG166" s="1" t="str">
        <f ca="1">IF(ISERROR(MATCH(AG$10,$A$11:$A166,0)),AG$11,"")</f>
        <v/>
      </c>
      <c r="AH166" s="1" t="str">
        <f ca="1">IF(ISERROR(MATCH(AH$10,$A$11:$A166,0)),AH$11,"")</f>
        <v/>
      </c>
      <c r="AI166" s="1" t="str">
        <f ca="1">IF(ISERROR(MATCH(AI$10,$A$11:$A166,0)),AI$11,"")</f>
        <v/>
      </c>
      <c r="AJ166" s="1" t="str">
        <f ca="1">IF(ISERROR(MATCH(AJ$10,$A$11:$A166,0)),AJ$11,"")</f>
        <v/>
      </c>
      <c r="AK166" s="1" t="str">
        <f ca="1">IF(ISERROR(MATCH(AK$10,$A$11:$A166,0)),AK$11,"")</f>
        <v/>
      </c>
      <c r="AL166" s="1" t="str">
        <f ca="1">IF(ISERROR(MATCH(AL$10,$A$11:$A166,0)),AL$11,"")</f>
        <v/>
      </c>
      <c r="AM166" s="1" t="str">
        <f ca="1">IF(ISERROR(MATCH(AM$10,$A$11:$A166,0)),AM$11,"")</f>
        <v/>
      </c>
      <c r="AN166" s="1" t="str">
        <f ca="1">IF(ISERROR(MATCH(AN$10,$A$11:$A166,0)),AN$11,"")</f>
        <v/>
      </c>
      <c r="AO166" s="1" t="str">
        <f ca="1">IF(ISERROR(MATCH(AO$10,$A$11:$A166,0)),AO$11,"")</f>
        <v/>
      </c>
      <c r="AP166" s="1" t="str">
        <f ca="1">IF(ISERROR(MATCH(AP$10,$A$11:$A166,0)),AP$11,"")</f>
        <v/>
      </c>
      <c r="AQ166" s="1" t="str">
        <f ca="1">IF(ISERROR(MATCH(AQ$10,$A$11:$A166,0)),AQ$11,"")</f>
        <v/>
      </c>
      <c r="AR166" s="1" t="str">
        <f ca="1">IF(ISERROR(MATCH(AR$10,$A$11:$A166,0)),AR$11,"")</f>
        <v/>
      </c>
      <c r="AS166" s="1" t="str">
        <f ca="1">IF(ISERROR(MATCH(AS$10,$A$11:$A166,0)),AS$11,"")</f>
        <v/>
      </c>
      <c r="AT166" s="1" t="str">
        <f ca="1">IF(ISERROR(MATCH(AT$10,$A$11:$A166,0)),AT$11,"")</f>
        <v/>
      </c>
      <c r="AU166" s="1" t="str">
        <f ca="1">IF(ISERROR(MATCH(AU$10,$A$11:$A166,0)),AU$11,"")</f>
        <v/>
      </c>
      <c r="AV166" s="1" t="str">
        <f ca="1">IF(ISERROR(MATCH(AV$10,$A$11:$A166,0)),AV$11,"")</f>
        <v/>
      </c>
      <c r="AW166" s="1" t="str">
        <f ca="1">IF(ISERROR(MATCH(AW$10,$A$11:$A166,0)),AW$11,"")</f>
        <v/>
      </c>
      <c r="AX166" s="1" t="str">
        <f ca="1">IF(ISERROR(MATCH(AX$10,$A$11:$A166,0)),AX$11,"")</f>
        <v/>
      </c>
      <c r="AY166" s="1" t="str">
        <f ca="1">IF(ISERROR(MATCH(AY$10,$A$11:$A166,0)),AY$11,"")</f>
        <v/>
      </c>
      <c r="AZ166" s="1" t="str">
        <f ca="1">IF(ISERROR(MATCH(AZ$10,$A$11:$A166,0)),AZ$11,"")</f>
        <v/>
      </c>
      <c r="BA166" s="1" t="str">
        <f ca="1">IF(ISERROR(MATCH(BA$10,$A$11:$A166,0)),BA$11,"")</f>
        <v/>
      </c>
      <c r="BB166" s="1" t="str">
        <f ca="1">IF(ISERROR(MATCH(BB$10,$A$11:$A166,0)),BB$11,"")</f>
        <v/>
      </c>
      <c r="BC166" s="1" t="str">
        <f ca="1">IF(ISERROR(MATCH(BC$10,$A$11:$A166,0)),BC$11,"")</f>
        <v/>
      </c>
      <c r="BD166" s="1" t="str">
        <f ca="1">IF(ISERROR(MATCH(BD$10,$A$11:$A166,0)),BD$11,"")</f>
        <v/>
      </c>
      <c r="BE166" s="1" t="str">
        <f ca="1">IF(ISERROR(MATCH(BE$10,$A$11:$A166,0)),BE$11,"")</f>
        <v/>
      </c>
      <c r="BF166" s="1" t="str">
        <f ca="1">IF(ISERROR(MATCH(BF$10,$A$11:$A166,0)),BF$11,"")</f>
        <v/>
      </c>
      <c r="BG166" s="1" t="str">
        <f ca="1">IF(ISERROR(MATCH(BG$10,$A$11:$A166,0)),BG$11,"")</f>
        <v/>
      </c>
      <c r="BH166" s="1" t="str">
        <f ca="1">IF(ISERROR(MATCH(BH$10,$A$11:$A166,0)),BH$11,"")</f>
        <v/>
      </c>
      <c r="BI166" s="1" t="str">
        <f ca="1">IF(ISERROR(MATCH(BI$10,$A$11:$A166,0)),BI$11,"")</f>
        <v/>
      </c>
      <c r="BJ166" s="1" t="str">
        <f ca="1">IF(ISERROR(MATCH(BJ$10,$A$11:$A166,0)),BJ$11,"")</f>
        <v/>
      </c>
      <c r="BK166" s="1" t="str">
        <f ca="1">IF(ISERROR(MATCH(BK$10,$A$11:$A166,0)),BK$11,"")</f>
        <v/>
      </c>
      <c r="BL166" s="1">
        <f ca="1">IF(ISERROR(MATCH(BL$10,$A$11:$A166,0)),BL$11,"")</f>
        <v>0</v>
      </c>
      <c r="BM166" s="1" t="str">
        <f ca="1">IF(ISERROR(MATCH(BM$10,$A$11:$A166,0)),BM$11,"")</f>
        <v/>
      </c>
      <c r="BN166" s="1" t="str">
        <f ca="1">IF(ISERROR(MATCH(BN$10,$A$11:$A166,0)),BN$11,"")</f>
        <v/>
      </c>
      <c r="BO166" s="1">
        <f ca="1">IF(ISERROR(MATCH(BO$10,$A$11:$A166,0)),BO$11,"")</f>
        <v>0</v>
      </c>
      <c r="BP166" s="1" t="str">
        <f ca="1">IF(ISERROR(MATCH(BP$10,$A$11:$A166,0)),BP$11,"")</f>
        <v/>
      </c>
      <c r="BQ166" s="1">
        <f ca="1">IF(ISERROR(MATCH(BQ$10,$A$11:$A166,0)),BQ$11,"")</f>
        <v>0</v>
      </c>
      <c r="BR166" s="1">
        <f ca="1">IF(ISERROR(MATCH(BR$10,$A$11:$A166,0)),BR$11,"")</f>
        <v>0</v>
      </c>
      <c r="BS166" s="1">
        <f ca="1">IF(ISERROR(MATCH(BS$10,$A$11:$A166,0)),BS$11,"")</f>
        <v>0</v>
      </c>
      <c r="BT166" s="1">
        <f ca="1">IF(ISERROR(MATCH(BT$10,$A$11:$A166,0)),BT$11,"")</f>
        <v>0</v>
      </c>
      <c r="BU166" s="1" t="str">
        <f ca="1">IF(ISERROR(MATCH(BU$10,$A$11:$A166,0)),BU$11,"")</f>
        <v/>
      </c>
      <c r="BV166" s="1" t="str">
        <f ca="1">IF(ISERROR(MATCH(BV$10,$A$11:$A166,0)),BV$11,"")</f>
        <v/>
      </c>
      <c r="BW166" s="1">
        <f ca="1">IF(ISERROR(MATCH(BW$10,$A$11:$A166,0)),BW$11,"")</f>
        <v>0</v>
      </c>
      <c r="BX166" s="1" t="str">
        <f ca="1">IF(ISERROR(MATCH(BX$10,$A$11:$A166,0)),BX$11,"")</f>
        <v/>
      </c>
      <c r="BY166" s="1">
        <f ca="1">IF(ISERROR(MATCH(BY$10,$A$11:$A166,0)),BY$11,"")</f>
        <v>0</v>
      </c>
      <c r="BZ166" s="1">
        <f ca="1">IF(ISERROR(MATCH(BZ$10,$A$11:$A166,0)),BZ$11,"")</f>
        <v>0</v>
      </c>
      <c r="CA166" s="1">
        <f ca="1">IF(ISERROR(MATCH(CA$10,$A$11:$A166,0)),CA$11,"")</f>
        <v>0</v>
      </c>
      <c r="CB166" s="1">
        <f ca="1">IF(ISERROR(MATCH(CB$10,$A$11:$A166,0)),CB$11,"")</f>
        <v>0</v>
      </c>
      <c r="CC166" s="1">
        <f ca="1">IF(ISERROR(MATCH(CC$10,$A$11:$A166,0)),CC$11,"")</f>
        <v>0</v>
      </c>
      <c r="CD166" s="1">
        <f ca="1">IF(ISERROR(MATCH(CD$10,$A$11:$A166,0)),CD$11,"")</f>
        <v>0</v>
      </c>
      <c r="CE166" s="1">
        <f ca="1">IF(ISERROR(MATCH(CE$10,$A$11:$A166,0)),CE$11,"")</f>
        <v>0</v>
      </c>
      <c r="CF166" s="1">
        <f ca="1">IF(ISERROR(MATCH(CF$10,$A$11:$A166,0)),CF$11,"")</f>
        <v>0</v>
      </c>
      <c r="CG166" s="1">
        <f ca="1">IF(ISERROR(MATCH(CG$10,$A$11:$A166,0)),CG$11,"")</f>
        <v>0</v>
      </c>
      <c r="CH166" s="1">
        <f ca="1">IF(ISERROR(MATCH(CH$10,$A$11:$A166,0)),CH$11,"")</f>
        <v>0</v>
      </c>
      <c r="CI166" s="1">
        <f ca="1">IF(ISERROR(MATCH(CI$10,$A$11:$A166,0)),CI$11,"")</f>
        <v>0</v>
      </c>
      <c r="CJ166" s="1" t="str">
        <f ca="1">IF(ISERROR(MATCH(CJ$10,$A$11:$A166,0)),CJ$11,"")</f>
        <v/>
      </c>
      <c r="CK166" s="1">
        <f ca="1">IF(ISERROR(MATCH(CK$10,$A$11:$A166,0)),CK$11,"")</f>
        <v>0</v>
      </c>
      <c r="CL166" s="1">
        <f ca="1">IF(ISERROR(MATCH(CL$10,$A$11:$A166,0)),CL$11,"")</f>
        <v>0</v>
      </c>
      <c r="CM166" s="1">
        <f ca="1">IF(ISERROR(MATCH(CM$10,$A$11:$A166,0)),CM$11,"")</f>
        <v>0</v>
      </c>
      <c r="CN166" s="1" t="str">
        <f ca="1">IF(ISERROR(MATCH(CN$10,$A$11:$A166,0)),CN$11,"")</f>
        <v/>
      </c>
      <c r="CO166" s="1" t="str">
        <f ca="1">IF(ISERROR(MATCH(CO$10,$A$11:$A166,0)),CO$11,"")</f>
        <v/>
      </c>
      <c r="CP166" s="1" t="str">
        <f ca="1">IF(ISERROR(MATCH(CP$10,$A$11:$A166,0)),CP$11,"")</f>
        <v/>
      </c>
      <c r="CQ166" s="1">
        <f ca="1">IF(ISERROR(MATCH(CQ$10,$A$11:$A166,0)),CQ$11,"")</f>
        <v>0</v>
      </c>
      <c r="CR166" s="1" t="str">
        <f ca="1">IF(ISERROR(MATCH(CR$10,$A$11:$A166,0)),CR$11,"")</f>
        <v/>
      </c>
      <c r="CS166" s="1">
        <f ca="1">IF(ISERROR(MATCH(CS$10,$A$11:$A166,0)),CS$11,"")</f>
        <v>0</v>
      </c>
      <c r="CT166" s="1" t="str">
        <f ca="1">IF(ISERROR(MATCH(CT$10,$A$11:$A166,0)),CT$11,"")</f>
        <v/>
      </c>
      <c r="CU166" s="1" t="str">
        <f ca="1">IF(ISERROR(MATCH(CU$10,$A$11:$A166,0)),CU$11,"")</f>
        <v/>
      </c>
      <c r="CV166" s="1" t="str">
        <f ca="1">IF(ISERROR(MATCH(CV$10,$A$11:$A166,0)),CV$11,"")</f>
        <v/>
      </c>
      <c r="CW166" s="1" t="str">
        <f ca="1">IF(ISERROR(MATCH(CW$10,$A$11:$A166,0)),CW$11,"")</f>
        <v/>
      </c>
      <c r="CX166" s="1" t="str">
        <f ca="1">IF(ISERROR(MATCH(CX$10,$A$11:$A166,0)),CX$11,"")</f>
        <v/>
      </c>
      <c r="CY166" s="1" t="str">
        <f ca="1">IF(ISERROR(MATCH(CY$10,$A$11:$A166,0)),CY$11,"")</f>
        <v/>
      </c>
      <c r="CZ166" s="1" t="str">
        <f ca="1">IF(ISERROR(MATCH(CZ$10,$A$11:$A166,0)),CZ$11,"")</f>
        <v/>
      </c>
      <c r="DA166" s="1" t="str">
        <f ca="1">IF(ISERROR(MATCH(DA$10,$A$11:$A166,0)),DA$11,"")</f>
        <v/>
      </c>
      <c r="DB166" s="1" t="str">
        <f ca="1">IF(ISERROR(MATCH(DB$10,$A$11:$A166,0)),DB$11,"")</f>
        <v/>
      </c>
      <c r="DC166" s="1" t="str">
        <f ca="1">IF(ISERROR(MATCH(DC$10,$A$11:$A166,0)),DC$11,"")</f>
        <v/>
      </c>
      <c r="DD166" s="1" t="str">
        <f ca="1">IF(ISERROR(MATCH(DD$10,$A$11:$A166,0)),DD$11,"")</f>
        <v/>
      </c>
      <c r="DE166" s="1" t="str">
        <f ca="1">IF(ISERROR(MATCH(DE$10,$A$11:$A166,0)),DE$11,"")</f>
        <v/>
      </c>
      <c r="DF166" s="1" t="str">
        <f ca="1">IF(ISERROR(MATCH(DF$10,$A$11:$A166,0)),DF$11,"")</f>
        <v/>
      </c>
      <c r="DG166" s="1" t="str">
        <f ca="1">IF(ISERROR(MATCH(DG$10,$A$11:$A166,0)),DG$11,"")</f>
        <v/>
      </c>
      <c r="DH166" s="1" t="str">
        <f ca="1">IF(ISERROR(MATCH(DH$10,$A$11:$A166,0)),DH$11,"")</f>
        <v/>
      </c>
      <c r="DI166" s="1" t="str">
        <f ca="1">IF(ISERROR(MATCH(DI$10,$A$11:$A166,0)),DI$11,"")</f>
        <v/>
      </c>
      <c r="DJ166" s="1" t="str">
        <f ca="1">IF(ISERROR(MATCH(DJ$10,$A$11:$A166,0)),DJ$11,"")</f>
        <v/>
      </c>
      <c r="DK166" s="1" t="str">
        <f ca="1">IF(ISERROR(MATCH(DK$10,$A$11:$A166,0)),DK$11,"")</f>
        <v/>
      </c>
      <c r="DL166" s="1" t="str">
        <f ca="1">IF(ISERROR(MATCH(DL$10,$A$11:$A166,0)),DL$11,"")</f>
        <v/>
      </c>
      <c r="DM166" s="1">
        <f ca="1">IF(ISERROR(MATCH(DM$10,$A$11:$A166,0)),DM$11,"")</f>
        <v>0</v>
      </c>
      <c r="DN166" s="1" t="str">
        <f ca="1">IF(ISERROR(MATCH(DN$10,$A$11:$A166,0)),DN$11,"")</f>
        <v/>
      </c>
      <c r="DO166" s="1" t="str">
        <f ca="1">IF(ISERROR(MATCH(DO$10,$A$11:$A166,0)),DO$11,"")</f>
        <v/>
      </c>
      <c r="DP166" s="1" t="str">
        <f ca="1">IF(ISERROR(MATCH(DP$10,$A$11:$A166,0)),DP$11,"")</f>
        <v/>
      </c>
      <c r="DQ166" s="1" t="str">
        <f ca="1">IF(ISERROR(MATCH(DQ$10,$A$11:$A166,0)),DQ$11,"")</f>
        <v/>
      </c>
      <c r="DR166" s="1" t="str">
        <f ca="1">IF(ISERROR(MATCH(DR$10,$A$11:$A166,0)),DR$11,"")</f>
        <v/>
      </c>
      <c r="DS166" s="1" t="str">
        <f ca="1">IF(ISERROR(MATCH(DS$10,$A$11:$A166,0)),DS$11,"")</f>
        <v/>
      </c>
      <c r="DT166" s="1">
        <f ca="1">IF(ISERROR(MATCH(DT$10,$A$11:$A166,0)),DT$11,"")</f>
        <v>0</v>
      </c>
      <c r="DU166" s="1" t="str">
        <f ca="1">IF(ISERROR(MATCH(DU$10,$A$11:$A166,0)),DU$11,"")</f>
        <v/>
      </c>
      <c r="DV166" s="1" t="str">
        <f ca="1">IF(ISERROR(MATCH(DV$10,$A$11:$A166,0)),DV$11,"")</f>
        <v/>
      </c>
      <c r="DW166" s="1" t="str">
        <f ca="1">IF(ISERROR(MATCH(DW$10,$A$11:$A166,0)),DW$11,"")</f>
        <v/>
      </c>
      <c r="DX166" s="1" t="str">
        <f ca="1">IF(ISERROR(MATCH(DX$10,$A$11:$A166,0)),DX$11,"")</f>
        <v/>
      </c>
      <c r="DY166" s="1">
        <f ca="1">IF(ISERROR(MATCH(DY$10,$A$11:$A166,0)),DY$11,"")</f>
        <v>0</v>
      </c>
      <c r="DZ166" s="1" t="str">
        <f ca="1">IF(ISERROR(MATCH(DZ$10,$A$11:$A166,0)),DZ$11,"")</f>
        <v/>
      </c>
      <c r="EA166" s="1" t="str">
        <f ca="1">IF(ISERROR(MATCH(EA$10,$A$11:$A166,0)),EA$11,"")</f>
        <v/>
      </c>
      <c r="EB166" s="1" t="str">
        <f ca="1">IF(ISERROR(MATCH(EB$10,$A$11:$A166,0)),EB$11,"")</f>
        <v/>
      </c>
      <c r="EC166" s="1" t="str">
        <f ca="1">IF(ISERROR(MATCH(EC$10,$A$11:$A166,0)),EC$11,"")</f>
        <v/>
      </c>
      <c r="ED166" s="1">
        <f ca="1">IF(ISERROR(MATCH(ED$10,$A$11:$A166,0)),ED$11,"")</f>
        <v>0</v>
      </c>
      <c r="EE166" s="1" t="str">
        <f ca="1">IF(ISERROR(MATCH(EE$10,$A$11:$A166,0)),EE$11,"")</f>
        <v/>
      </c>
      <c r="EF166" s="1" t="str">
        <f ca="1">IF(ISERROR(MATCH(EF$10,$A$11:$A166,0)),EF$11,"")</f>
        <v/>
      </c>
      <c r="EG166" s="1" t="str">
        <f ca="1">IF(ISERROR(MATCH(EG$10,$A$11:$A166,0)),EG$11,"")</f>
        <v/>
      </c>
      <c r="EH166" s="1" t="str">
        <f ca="1">IF(ISERROR(MATCH(EH$10,$A$11:$A166,0)),EH$11,"")</f>
        <v/>
      </c>
      <c r="EI166" s="1" t="str">
        <f ca="1">IF(ISERROR(MATCH(EI$10,$A$11:$A166,0)),EI$11,"")</f>
        <v/>
      </c>
      <c r="EJ166" s="1" t="str">
        <f ca="1">IF(ISERROR(MATCH(EJ$10,$A$11:$A166,0)),EJ$11,"")</f>
        <v/>
      </c>
      <c r="EK166" s="1" t="str">
        <f ca="1">IF(ISERROR(MATCH(EK$10,$A$11:$A166,0)),EK$11,"")</f>
        <v/>
      </c>
      <c r="EL166" s="1">
        <f ca="1">IF(ISERROR(MATCH(EL$10,$A$11:$A166,0)),EL$11,"")</f>
        <v>0</v>
      </c>
      <c r="EM166" s="1" t="str">
        <f ca="1">IF(ISERROR(MATCH(EM$10,$A$11:$A166,0)),EM$11,"")</f>
        <v/>
      </c>
      <c r="EN166" s="1" t="str">
        <f ca="1">IF(ISERROR(MATCH(EN$10,$A$11:$A166,0)),EN$11,"")</f>
        <v/>
      </c>
      <c r="EO166" s="1" t="str">
        <f ca="1">IF(ISERROR(MATCH(EO$10,$A$11:$A166,0)),EO$11,"")</f>
        <v/>
      </c>
      <c r="EP166" s="1">
        <f ca="1">IF(ISERROR(MATCH(EP$10,$A$11:$A166,0)),EP$11,"")</f>
        <v>0</v>
      </c>
      <c r="EQ166" s="1">
        <f ca="1">IF(ISERROR(MATCH(EQ$10,$A$11:$A166,0)),EQ$11,"")</f>
        <v>0</v>
      </c>
      <c r="ER166" s="1">
        <f ca="1">IF(ISERROR(MATCH(ER$10,$A$11:$A166,0)),ER$11,"")</f>
        <v>0</v>
      </c>
      <c r="ES166" s="1" t="str">
        <f ca="1">IF(ISERROR(MATCH(ES$10,$A$11:$A166,0)),ES$11,"")</f>
        <v/>
      </c>
      <c r="ET166" s="1" t="str">
        <f ca="1">IF(ISERROR(MATCH(ET$10,$A$11:$A166,0)),ET$11,"")</f>
        <v/>
      </c>
      <c r="EU166" s="1" t="str">
        <f ca="1">IF(ISERROR(MATCH(EU$10,$A$11:$A166,0)),EU$11,"")</f>
        <v/>
      </c>
      <c r="EV166" s="1" t="str">
        <f ca="1">IF(ISERROR(MATCH(EV$10,$A$11:$A166,0)),EV$11,"")</f>
        <v/>
      </c>
      <c r="EW166" s="1" t="str">
        <f ca="1">IF(ISERROR(MATCH(EW$10,$A$11:$A166,0)),EW$11,"")</f>
        <v/>
      </c>
      <c r="EX166" s="1" t="str">
        <f ca="1">IF(ISERROR(MATCH(EX$10,$A$11:$A166,0)),EX$11,"")</f>
        <v/>
      </c>
      <c r="EY166" s="1" t="str">
        <f ca="1">IF(ISERROR(MATCH(EY$10,$A$11:$A166,0)),EY$11,"")</f>
        <v/>
      </c>
      <c r="EZ166" s="1">
        <f ca="1">IF(ISERROR(MATCH(EZ$10,$A$11:$A166,0)),EZ$11,"")</f>
        <v>0</v>
      </c>
      <c r="FA166" s="1" t="str">
        <f ca="1">IF(ISERROR(MATCH(FA$10,$A$11:$A166,0)),FA$11,"")</f>
        <v/>
      </c>
      <c r="FB166" s="1">
        <f ca="1">IF(ISERROR(MATCH(FB$10,$A$11:$A166,0)),FB$11,"")</f>
        <v>0</v>
      </c>
      <c r="FC166" s="1" t="str">
        <f ca="1">IF(ISERROR(MATCH(FC$10,$A$11:$A166,0)),FC$11,"")</f>
        <v/>
      </c>
      <c r="FD166" s="1" t="str">
        <f ca="1">IF(ISERROR(MATCH(FD$10,$A$11:$A166,0)),FD$11,"")</f>
        <v/>
      </c>
      <c r="FE166" s="1" t="str">
        <f ca="1">IF(ISERROR(MATCH(FE$10,$A$11:$A166,0)),FE$11,"")</f>
        <v/>
      </c>
      <c r="FF166" s="1" t="str">
        <f ca="1">IF(ISERROR(MATCH(FF$10,$A$11:$A166,0)),FF$11,"")</f>
        <v/>
      </c>
      <c r="FG166" s="1" t="str">
        <f ca="1">IF(ISERROR(MATCH(FG$10,$A$11:$A166,0)),FG$11,"")</f>
        <v/>
      </c>
      <c r="FH166" s="1">
        <f ca="1">IF(ISERROR(MATCH(FH$10,$A$11:$A166,0)),FH$11,"")</f>
        <v>0</v>
      </c>
      <c r="FI166" s="1" t="str">
        <f ca="1">IF(ISERROR(MATCH(FI$10,$A$11:$A166,0)),FI$11,"")</f>
        <v/>
      </c>
      <c r="FJ166" s="1" t="str">
        <f ca="1">IF(ISERROR(MATCH(FJ$10,$A$11:$A166,0)),FJ$11,"")</f>
        <v/>
      </c>
      <c r="FK166" s="1" t="str">
        <f ca="1">IF(ISERROR(MATCH(FK$10,$A$11:$A166,0)),FK$11,"")</f>
        <v/>
      </c>
      <c r="FL166" s="1" t="str">
        <f ca="1">IF(ISERROR(MATCH(FL$10,$A$11:$A166,0)),FL$11,"")</f>
        <v/>
      </c>
      <c r="FM166" s="1" t="str">
        <f ca="1">IF(ISERROR(MATCH(FM$10,$A$11:$A166,0)),FM$11,"")</f>
        <v/>
      </c>
      <c r="FN166" s="1" t="str">
        <f ca="1">IF(ISERROR(MATCH(FN$10,$A$11:$A166,0)),FN$11,"")</f>
        <v/>
      </c>
      <c r="FO166" s="1" t="str">
        <f ca="1">IF(ISERROR(MATCH(FO$10,$A$11:$A166,0)),FO$11,"")</f>
        <v/>
      </c>
      <c r="FP166" s="1">
        <f ca="1">IF(ISERROR(MATCH(FP$10,$A$11:$A166,0)),FP$11,"")</f>
        <v>0</v>
      </c>
      <c r="FQ166" s="1">
        <f ca="1">IF(ISERROR(MATCH(FQ$10,$A$11:$A166,0)),FQ$11,"")</f>
        <v>0</v>
      </c>
      <c r="FR166" s="1">
        <f ca="1">IF(ISERROR(MATCH(FR$10,$A$11:$A166,0)),FR$11,"")</f>
        <v>0</v>
      </c>
      <c r="FS166" s="1">
        <f ca="1">IF(ISERROR(MATCH(FS$10,$A$11:$A166,0)),FS$11,"")</f>
        <v>0</v>
      </c>
      <c r="FT166" s="1" t="str">
        <f ca="1">IF(ISERROR(MATCH(FT$10,$A$11:$A166,0)),FT$11,"")</f>
        <v/>
      </c>
      <c r="FU166" s="1">
        <f ca="1">IF(ISERROR(MATCH(FU$10,$A$11:$A166,0)),FU$11,"")</f>
        <v>0</v>
      </c>
      <c r="FV166" s="1">
        <f ca="1">IF(ISERROR(MATCH(FV$10,$A$11:$A166,0)),FV$11,"")</f>
        <v>0</v>
      </c>
      <c r="FW166" s="1">
        <f ca="1">IF(ISERROR(MATCH(FW$10,$A$11:$A166,0)),FW$11,"")</f>
        <v>0</v>
      </c>
      <c r="FX166" s="1" t="str">
        <f ca="1">IF(ISERROR(MATCH(FX$10,$A$11:$A166,0)),FX$11,"")</f>
        <v/>
      </c>
      <c r="FY166" s="1">
        <f ca="1">IF(ISERROR(MATCH(FY$10,$A$11:$A166,0)),FY$11,"")</f>
        <v>0</v>
      </c>
      <c r="FZ166" s="1" t="str">
        <f ca="1">IF(ISERROR(MATCH(FZ$10,$A$11:$A166,0)),FZ$11,"")</f>
        <v/>
      </c>
      <c r="GA166" s="1" t="str">
        <f ca="1">IF(ISERROR(MATCH(GA$10,$A$11:$A166,0)),GA$11,"")</f>
        <v/>
      </c>
      <c r="GB166" s="1">
        <f ca="1">IF(ISERROR(MATCH(GB$10,$A$11:$A166,0)),GB$11,"")</f>
        <v>0</v>
      </c>
      <c r="GC166" s="1" t="str">
        <f ca="1">IF(ISERROR(MATCH(GC$10,$A$11:$A166,0)),GC$11,"")</f>
        <v/>
      </c>
      <c r="GD166" s="1" t="str">
        <f ca="1">IF(ISERROR(MATCH(GD$10,$A$11:$A166,0)),GD$11,"")</f>
        <v/>
      </c>
      <c r="GE166" s="1" t="str">
        <f ca="1">IF(ISERROR(MATCH(GE$10,$A$11:$A166,0)),GE$11,"")</f>
        <v/>
      </c>
      <c r="GF166" s="1" t="str">
        <f ca="1">IF(ISERROR(MATCH(GF$10,$A$11:$A166,0)),GF$11,"")</f>
        <v/>
      </c>
      <c r="GG166" s="1" t="str">
        <f ca="1">IF(ISERROR(MATCH(GG$10,$A$11:$A166,0)),GG$11,"")</f>
        <v/>
      </c>
      <c r="GH166" s="1">
        <f ca="1">IF(ISERROR(MATCH(GH$10,$A$11:$A166,0)),GH$11,"")</f>
        <v>0</v>
      </c>
      <c r="GI166" s="1">
        <f ca="1">IF(ISERROR(MATCH(GI$10,$A$11:$A166,0)),GI$11,"")</f>
        <v>0</v>
      </c>
      <c r="GJ166" s="1">
        <f ca="1">IF(ISERROR(MATCH(GJ$10,$A$11:$A166,0)),GJ$11,"")</f>
        <v>0</v>
      </c>
      <c r="GK166" s="1">
        <f ca="1">IF(ISERROR(MATCH(GK$10,$A$11:$A166,0)),GK$11,"")</f>
        <v>0</v>
      </c>
      <c r="GL166" s="1" t="str">
        <f ca="1">IF(ISERROR(MATCH(GL$10,$A$11:$A166,0)),GL$11,"")</f>
        <v/>
      </c>
      <c r="GM166" s="1" t="str">
        <f ca="1">IF(ISERROR(MATCH(GM$10,$A$11:$A166,0)),GM$11,"")</f>
        <v/>
      </c>
      <c r="GN166" s="1" t="str">
        <f ca="1">IF(ISERROR(MATCH(GN$10,$A$11:$A166,0)),GN$11,"")</f>
        <v/>
      </c>
      <c r="GO166" s="1" t="str">
        <f ca="1">IF(ISERROR(MATCH(GO$10,$A$11:$A166,0)),GO$11,"")</f>
        <v/>
      </c>
      <c r="GP166" s="1" t="str">
        <f ca="1">IF(ISERROR(MATCH(GP$10,$A$11:$A166,0)),GP$11,"")</f>
        <v/>
      </c>
      <c r="GQ166" s="1" t="str">
        <f ca="1">IF(ISERROR(MATCH(GQ$10,$A$11:$A166,0)),GQ$11,"")</f>
        <v/>
      </c>
      <c r="GR166" s="1" t="str">
        <f ca="1">IF(ISERROR(MATCH(GR$10,$A$11:$A166,0)),GR$11,"")</f>
        <v/>
      </c>
      <c r="GS166" s="1" t="str">
        <f ca="1">IF(ISERROR(MATCH(GS$10,$A$11:$A166,0)),GS$11,"")</f>
        <v/>
      </c>
      <c r="GT166" s="1" t="str">
        <f ca="1">IF(ISERROR(MATCH(GT$10,$A$11:$A166,0)),GT$11,"")</f>
        <v/>
      </c>
      <c r="GU166" s="1" t="str">
        <f ca="1">IF(ISERROR(MATCH(GU$10,$A$11:$A166,0)),GU$11,"")</f>
        <v/>
      </c>
      <c r="GV166" s="1" t="str">
        <f ca="1">IF(ISERROR(MATCH(GV$10,$A$11:$A166,0)),GV$11,"")</f>
        <v/>
      </c>
      <c r="GW166" s="1" t="str">
        <f ca="1">IF(ISERROR(MATCH(GW$10,$A$11:$A166,0)),GW$11,"")</f>
        <v/>
      </c>
      <c r="GX166" s="1" t="str">
        <f ca="1">IF(ISERROR(MATCH(GX$10,$A$11:$A166,0)),GX$11,"")</f>
        <v/>
      </c>
      <c r="GY166" s="1">
        <f ca="1">IF(ISERROR(MATCH(GY$10,$A$11:$A166,0)),GY$11,"")</f>
        <v>0</v>
      </c>
      <c r="GZ166" s="1" t="str">
        <f ca="1">IF(ISERROR(MATCH(GZ$10,$A$11:$A166,0)),GZ$11,"")</f>
        <v/>
      </c>
      <c r="HA166" s="1" t="str">
        <f ca="1">IF(ISERROR(MATCH(HA$10,$A$11:$A166,0)),HA$11,"")</f>
        <v/>
      </c>
      <c r="HB166" s="1" t="str">
        <f ca="1">IF(ISERROR(MATCH(HB$10,$A$11:$A166,0)),HB$11,"")</f>
        <v/>
      </c>
      <c r="HC166" s="1">
        <f ca="1">IF(ISERROR(MATCH(HC$10,$A$11:$A166,0)),HC$11,"")</f>
        <v>0</v>
      </c>
      <c r="HD166" s="1">
        <f ca="1">IF(ISERROR(MATCH(HD$10,$A$11:$A166,0)),HD$11,"")</f>
        <v>0</v>
      </c>
      <c r="HE166" s="1">
        <f ca="1">IF(ISERROR(MATCH(HE$10,$A$11:$A166,0)),HE$11,"")</f>
        <v>0</v>
      </c>
    </row>
    <row r="167" spans="1:213">
      <c r="A167" s="11" t="str">
        <f t="shared" ca="1" si="13"/>
        <v>3DIID</v>
      </c>
      <c r="B167" s="11">
        <f t="shared" ca="1" si="12"/>
        <v>0</v>
      </c>
      <c r="C167" s="11">
        <f ca="1">SUMPRODUCT((INDIRECT("'BASIS'!"&amp;ADDRESS(MATCH(R_1!$A167,BASIS_Zeilen,0),3)&amp;":"&amp;ADDRESS(MATCH(R_1!A167,BASIS_Zeilen,0),COUNTA(BASIS_Spalten)))&gt;0)*1)</f>
        <v>1</v>
      </c>
      <c r="D167" s="11">
        <f ca="1">$B167-Cockpit_1!$E$6</f>
        <v>-2</v>
      </c>
      <c r="E167" s="1">
        <f t="shared" ca="1" si="11"/>
        <v>1</v>
      </c>
      <c r="F167" s="7">
        <f ca="1">MAX($G167:INDIRECT(ADDRESS(ROW(167:167),COUNTA(BASIS_Produkt)+6)))</f>
        <v>0</v>
      </c>
      <c r="G167" s="1" t="str">
        <f ca="1">IF(ISERROR(MATCH(G$10,$A$11:$A167,0)),G$11,"")</f>
        <v/>
      </c>
      <c r="H167" s="1" t="str">
        <f ca="1">IF(ISERROR(MATCH(H$10,$A$11:$A167,0)),H$11,"")</f>
        <v/>
      </c>
      <c r="I167" s="1" t="str">
        <f ca="1">IF(ISERROR(MATCH(I$10,$A$11:$A167,0)),I$11,"")</f>
        <v/>
      </c>
      <c r="J167" s="1" t="str">
        <f ca="1">IF(ISERROR(MATCH(J$10,$A$11:$A167,0)),J$11,"")</f>
        <v/>
      </c>
      <c r="K167" s="1" t="str">
        <f ca="1">IF(ISERROR(MATCH(K$10,$A$11:$A167,0)),K$11,"")</f>
        <v/>
      </c>
      <c r="L167" s="1" t="str">
        <f ca="1">IF(ISERROR(MATCH(L$10,$A$11:$A167,0)),L$11,"")</f>
        <v/>
      </c>
      <c r="M167" s="1" t="str">
        <f ca="1">IF(ISERROR(MATCH(M$10,$A$11:$A167,0)),M$11,"")</f>
        <v/>
      </c>
      <c r="N167" s="1" t="str">
        <f ca="1">IF(ISERROR(MATCH(N$10,$A$11:$A167,0)),N$11,"")</f>
        <v/>
      </c>
      <c r="O167" s="1" t="str">
        <f ca="1">IF(ISERROR(MATCH(O$10,$A$11:$A167,0)),O$11,"")</f>
        <v/>
      </c>
      <c r="P167" s="1" t="str">
        <f ca="1">IF(ISERROR(MATCH(P$10,$A$11:$A167,0)),P$11,"")</f>
        <v/>
      </c>
      <c r="Q167" s="1" t="str">
        <f ca="1">IF(ISERROR(MATCH(Q$10,$A$11:$A167,0)),Q$11,"")</f>
        <v/>
      </c>
      <c r="R167" s="1" t="str">
        <f ca="1">IF(ISERROR(MATCH(R$10,$A$11:$A167,0)),R$11,"")</f>
        <v/>
      </c>
      <c r="S167" s="1" t="str">
        <f ca="1">IF(ISERROR(MATCH(S$10,$A$11:$A167,0)),S$11,"")</f>
        <v/>
      </c>
      <c r="T167" s="1" t="str">
        <f ca="1">IF(ISERROR(MATCH(T$10,$A$11:$A167,0)),T$11,"")</f>
        <v/>
      </c>
      <c r="U167" s="1" t="str">
        <f ca="1">IF(ISERROR(MATCH(U$10,$A$11:$A167,0)),U$11,"")</f>
        <v/>
      </c>
      <c r="V167" s="1" t="str">
        <f ca="1">IF(ISERROR(MATCH(V$10,$A$11:$A167,0)),V$11,"")</f>
        <v/>
      </c>
      <c r="W167" s="1" t="str">
        <f ca="1">IF(ISERROR(MATCH(W$10,$A$11:$A167,0)),W$11,"")</f>
        <v/>
      </c>
      <c r="X167" s="1" t="str">
        <f ca="1">IF(ISERROR(MATCH(X$10,$A$11:$A167,0)),X$11,"")</f>
        <v/>
      </c>
      <c r="Y167" s="1" t="str">
        <f ca="1">IF(ISERROR(MATCH(Y$10,$A$11:$A167,0)),Y$11,"")</f>
        <v/>
      </c>
      <c r="Z167" s="1" t="str">
        <f ca="1">IF(ISERROR(MATCH(Z$10,$A$11:$A167,0)),Z$11,"")</f>
        <v/>
      </c>
      <c r="AA167" s="1" t="str">
        <f ca="1">IF(ISERROR(MATCH(AA$10,$A$11:$A167,0)),AA$11,"")</f>
        <v/>
      </c>
      <c r="AB167" s="1" t="str">
        <f ca="1">IF(ISERROR(MATCH(AB$10,$A$11:$A167,0)),AB$11,"")</f>
        <v/>
      </c>
      <c r="AC167" s="1" t="str">
        <f ca="1">IF(ISERROR(MATCH(AC$10,$A$11:$A167,0)),AC$11,"")</f>
        <v/>
      </c>
      <c r="AD167" s="1" t="str">
        <f ca="1">IF(ISERROR(MATCH(AD$10,$A$11:$A167,0)),AD$11,"")</f>
        <v/>
      </c>
      <c r="AE167" s="1" t="str">
        <f ca="1">IF(ISERROR(MATCH(AE$10,$A$11:$A167,0)),AE$11,"")</f>
        <v/>
      </c>
      <c r="AF167" s="1" t="str">
        <f ca="1">IF(ISERROR(MATCH(AF$10,$A$11:$A167,0)),AF$11,"")</f>
        <v/>
      </c>
      <c r="AG167" s="1" t="str">
        <f ca="1">IF(ISERROR(MATCH(AG$10,$A$11:$A167,0)),AG$11,"")</f>
        <v/>
      </c>
      <c r="AH167" s="1" t="str">
        <f ca="1">IF(ISERROR(MATCH(AH$10,$A$11:$A167,0)),AH$11,"")</f>
        <v/>
      </c>
      <c r="AI167" s="1" t="str">
        <f ca="1">IF(ISERROR(MATCH(AI$10,$A$11:$A167,0)),AI$11,"")</f>
        <v/>
      </c>
      <c r="AJ167" s="1" t="str">
        <f ca="1">IF(ISERROR(MATCH(AJ$10,$A$11:$A167,0)),AJ$11,"")</f>
        <v/>
      </c>
      <c r="AK167" s="1" t="str">
        <f ca="1">IF(ISERROR(MATCH(AK$10,$A$11:$A167,0)),AK$11,"")</f>
        <v/>
      </c>
      <c r="AL167" s="1" t="str">
        <f ca="1">IF(ISERROR(MATCH(AL$10,$A$11:$A167,0)),AL$11,"")</f>
        <v/>
      </c>
      <c r="AM167" s="1" t="str">
        <f ca="1">IF(ISERROR(MATCH(AM$10,$A$11:$A167,0)),AM$11,"")</f>
        <v/>
      </c>
      <c r="AN167" s="1" t="str">
        <f ca="1">IF(ISERROR(MATCH(AN$10,$A$11:$A167,0)),AN$11,"")</f>
        <v/>
      </c>
      <c r="AO167" s="1" t="str">
        <f ca="1">IF(ISERROR(MATCH(AO$10,$A$11:$A167,0)),AO$11,"")</f>
        <v/>
      </c>
      <c r="AP167" s="1" t="str">
        <f ca="1">IF(ISERROR(MATCH(AP$10,$A$11:$A167,0)),AP$11,"")</f>
        <v/>
      </c>
      <c r="AQ167" s="1" t="str">
        <f ca="1">IF(ISERROR(MATCH(AQ$10,$A$11:$A167,0)),AQ$11,"")</f>
        <v/>
      </c>
      <c r="AR167" s="1" t="str">
        <f ca="1">IF(ISERROR(MATCH(AR$10,$A$11:$A167,0)),AR$11,"")</f>
        <v/>
      </c>
      <c r="AS167" s="1" t="str">
        <f ca="1">IF(ISERROR(MATCH(AS$10,$A$11:$A167,0)),AS$11,"")</f>
        <v/>
      </c>
      <c r="AT167" s="1" t="str">
        <f ca="1">IF(ISERROR(MATCH(AT$10,$A$11:$A167,0)),AT$11,"")</f>
        <v/>
      </c>
      <c r="AU167" s="1" t="str">
        <f ca="1">IF(ISERROR(MATCH(AU$10,$A$11:$A167,0)),AU$11,"")</f>
        <v/>
      </c>
      <c r="AV167" s="1" t="str">
        <f ca="1">IF(ISERROR(MATCH(AV$10,$A$11:$A167,0)),AV$11,"")</f>
        <v/>
      </c>
      <c r="AW167" s="1" t="str">
        <f ca="1">IF(ISERROR(MATCH(AW$10,$A$11:$A167,0)),AW$11,"")</f>
        <v/>
      </c>
      <c r="AX167" s="1" t="str">
        <f ca="1">IF(ISERROR(MATCH(AX$10,$A$11:$A167,0)),AX$11,"")</f>
        <v/>
      </c>
      <c r="AY167" s="1" t="str">
        <f ca="1">IF(ISERROR(MATCH(AY$10,$A$11:$A167,0)),AY$11,"")</f>
        <v/>
      </c>
      <c r="AZ167" s="1" t="str">
        <f ca="1">IF(ISERROR(MATCH(AZ$10,$A$11:$A167,0)),AZ$11,"")</f>
        <v/>
      </c>
      <c r="BA167" s="1" t="str">
        <f ca="1">IF(ISERROR(MATCH(BA$10,$A$11:$A167,0)),BA$11,"")</f>
        <v/>
      </c>
      <c r="BB167" s="1" t="str">
        <f ca="1">IF(ISERROR(MATCH(BB$10,$A$11:$A167,0)),BB$11,"")</f>
        <v/>
      </c>
      <c r="BC167" s="1" t="str">
        <f ca="1">IF(ISERROR(MATCH(BC$10,$A$11:$A167,0)),BC$11,"")</f>
        <v/>
      </c>
      <c r="BD167" s="1" t="str">
        <f ca="1">IF(ISERROR(MATCH(BD$10,$A$11:$A167,0)),BD$11,"")</f>
        <v/>
      </c>
      <c r="BE167" s="1" t="str">
        <f ca="1">IF(ISERROR(MATCH(BE$10,$A$11:$A167,0)),BE$11,"")</f>
        <v/>
      </c>
      <c r="BF167" s="1" t="str">
        <f ca="1">IF(ISERROR(MATCH(BF$10,$A$11:$A167,0)),BF$11,"")</f>
        <v/>
      </c>
      <c r="BG167" s="1" t="str">
        <f ca="1">IF(ISERROR(MATCH(BG$10,$A$11:$A167,0)),BG$11,"")</f>
        <v/>
      </c>
      <c r="BH167" s="1" t="str">
        <f ca="1">IF(ISERROR(MATCH(BH$10,$A$11:$A167,0)),BH$11,"")</f>
        <v/>
      </c>
      <c r="BI167" s="1" t="str">
        <f ca="1">IF(ISERROR(MATCH(BI$10,$A$11:$A167,0)),BI$11,"")</f>
        <v/>
      </c>
      <c r="BJ167" s="1" t="str">
        <f ca="1">IF(ISERROR(MATCH(BJ$10,$A$11:$A167,0)),BJ$11,"")</f>
        <v/>
      </c>
      <c r="BK167" s="1" t="str">
        <f ca="1">IF(ISERROR(MATCH(BK$10,$A$11:$A167,0)),BK$11,"")</f>
        <v/>
      </c>
      <c r="BL167" s="1" t="str">
        <f ca="1">IF(ISERROR(MATCH(BL$10,$A$11:$A167,0)),BL$11,"")</f>
        <v/>
      </c>
      <c r="BM167" s="1" t="str">
        <f ca="1">IF(ISERROR(MATCH(BM$10,$A$11:$A167,0)),BM$11,"")</f>
        <v/>
      </c>
      <c r="BN167" s="1" t="str">
        <f ca="1">IF(ISERROR(MATCH(BN$10,$A$11:$A167,0)),BN$11,"")</f>
        <v/>
      </c>
      <c r="BO167" s="1">
        <f ca="1">IF(ISERROR(MATCH(BO$10,$A$11:$A167,0)),BO$11,"")</f>
        <v>0</v>
      </c>
      <c r="BP167" s="1" t="str">
        <f ca="1">IF(ISERROR(MATCH(BP$10,$A$11:$A167,0)),BP$11,"")</f>
        <v/>
      </c>
      <c r="BQ167" s="1">
        <f ca="1">IF(ISERROR(MATCH(BQ$10,$A$11:$A167,0)),BQ$11,"")</f>
        <v>0</v>
      </c>
      <c r="BR167" s="1">
        <f ca="1">IF(ISERROR(MATCH(BR$10,$A$11:$A167,0)),BR$11,"")</f>
        <v>0</v>
      </c>
      <c r="BS167" s="1">
        <f ca="1">IF(ISERROR(MATCH(BS$10,$A$11:$A167,0)),BS$11,"")</f>
        <v>0</v>
      </c>
      <c r="BT167" s="1">
        <f ca="1">IF(ISERROR(MATCH(BT$10,$A$11:$A167,0)),BT$11,"")</f>
        <v>0</v>
      </c>
      <c r="BU167" s="1" t="str">
        <f ca="1">IF(ISERROR(MATCH(BU$10,$A$11:$A167,0)),BU$11,"")</f>
        <v/>
      </c>
      <c r="BV167" s="1" t="str">
        <f ca="1">IF(ISERROR(MATCH(BV$10,$A$11:$A167,0)),BV$11,"")</f>
        <v/>
      </c>
      <c r="BW167" s="1">
        <f ca="1">IF(ISERROR(MATCH(BW$10,$A$11:$A167,0)),BW$11,"")</f>
        <v>0</v>
      </c>
      <c r="BX167" s="1" t="str">
        <f ca="1">IF(ISERROR(MATCH(BX$10,$A$11:$A167,0)),BX$11,"")</f>
        <v/>
      </c>
      <c r="BY167" s="1">
        <f ca="1">IF(ISERROR(MATCH(BY$10,$A$11:$A167,0)),BY$11,"")</f>
        <v>0</v>
      </c>
      <c r="BZ167" s="1">
        <f ca="1">IF(ISERROR(MATCH(BZ$10,$A$11:$A167,0)),BZ$11,"")</f>
        <v>0</v>
      </c>
      <c r="CA167" s="1">
        <f ca="1">IF(ISERROR(MATCH(CA$10,$A$11:$A167,0)),CA$11,"")</f>
        <v>0</v>
      </c>
      <c r="CB167" s="1">
        <f ca="1">IF(ISERROR(MATCH(CB$10,$A$11:$A167,0)),CB$11,"")</f>
        <v>0</v>
      </c>
      <c r="CC167" s="1">
        <f ca="1">IF(ISERROR(MATCH(CC$10,$A$11:$A167,0)),CC$11,"")</f>
        <v>0</v>
      </c>
      <c r="CD167" s="1">
        <f ca="1">IF(ISERROR(MATCH(CD$10,$A$11:$A167,0)),CD$11,"")</f>
        <v>0</v>
      </c>
      <c r="CE167" s="1">
        <f ca="1">IF(ISERROR(MATCH(CE$10,$A$11:$A167,0)),CE$11,"")</f>
        <v>0</v>
      </c>
      <c r="CF167" s="1">
        <f ca="1">IF(ISERROR(MATCH(CF$10,$A$11:$A167,0)),CF$11,"")</f>
        <v>0</v>
      </c>
      <c r="CG167" s="1">
        <f ca="1">IF(ISERROR(MATCH(CG$10,$A$11:$A167,0)),CG$11,"")</f>
        <v>0</v>
      </c>
      <c r="CH167" s="1">
        <f ca="1">IF(ISERROR(MATCH(CH$10,$A$11:$A167,0)),CH$11,"")</f>
        <v>0</v>
      </c>
      <c r="CI167" s="1">
        <f ca="1">IF(ISERROR(MATCH(CI$10,$A$11:$A167,0)),CI$11,"")</f>
        <v>0</v>
      </c>
      <c r="CJ167" s="1" t="str">
        <f ca="1">IF(ISERROR(MATCH(CJ$10,$A$11:$A167,0)),CJ$11,"")</f>
        <v/>
      </c>
      <c r="CK167" s="1">
        <f ca="1">IF(ISERROR(MATCH(CK$10,$A$11:$A167,0)),CK$11,"")</f>
        <v>0</v>
      </c>
      <c r="CL167" s="1">
        <f ca="1">IF(ISERROR(MATCH(CL$10,$A$11:$A167,0)),CL$11,"")</f>
        <v>0</v>
      </c>
      <c r="CM167" s="1">
        <f ca="1">IF(ISERROR(MATCH(CM$10,$A$11:$A167,0)),CM$11,"")</f>
        <v>0</v>
      </c>
      <c r="CN167" s="1" t="str">
        <f ca="1">IF(ISERROR(MATCH(CN$10,$A$11:$A167,0)),CN$11,"")</f>
        <v/>
      </c>
      <c r="CO167" s="1" t="str">
        <f ca="1">IF(ISERROR(MATCH(CO$10,$A$11:$A167,0)),CO$11,"")</f>
        <v/>
      </c>
      <c r="CP167" s="1" t="str">
        <f ca="1">IF(ISERROR(MATCH(CP$10,$A$11:$A167,0)),CP$11,"")</f>
        <v/>
      </c>
      <c r="CQ167" s="1">
        <f ca="1">IF(ISERROR(MATCH(CQ$10,$A$11:$A167,0)),CQ$11,"")</f>
        <v>0</v>
      </c>
      <c r="CR167" s="1" t="str">
        <f ca="1">IF(ISERROR(MATCH(CR$10,$A$11:$A167,0)),CR$11,"")</f>
        <v/>
      </c>
      <c r="CS167" s="1">
        <f ca="1">IF(ISERROR(MATCH(CS$10,$A$11:$A167,0)),CS$11,"")</f>
        <v>0</v>
      </c>
      <c r="CT167" s="1" t="str">
        <f ca="1">IF(ISERROR(MATCH(CT$10,$A$11:$A167,0)),CT$11,"")</f>
        <v/>
      </c>
      <c r="CU167" s="1" t="str">
        <f ca="1">IF(ISERROR(MATCH(CU$10,$A$11:$A167,0)),CU$11,"")</f>
        <v/>
      </c>
      <c r="CV167" s="1" t="str">
        <f ca="1">IF(ISERROR(MATCH(CV$10,$A$11:$A167,0)),CV$11,"")</f>
        <v/>
      </c>
      <c r="CW167" s="1" t="str">
        <f ca="1">IF(ISERROR(MATCH(CW$10,$A$11:$A167,0)),CW$11,"")</f>
        <v/>
      </c>
      <c r="CX167" s="1" t="str">
        <f ca="1">IF(ISERROR(MATCH(CX$10,$A$11:$A167,0)),CX$11,"")</f>
        <v/>
      </c>
      <c r="CY167" s="1" t="str">
        <f ca="1">IF(ISERROR(MATCH(CY$10,$A$11:$A167,0)),CY$11,"")</f>
        <v/>
      </c>
      <c r="CZ167" s="1" t="str">
        <f ca="1">IF(ISERROR(MATCH(CZ$10,$A$11:$A167,0)),CZ$11,"")</f>
        <v/>
      </c>
      <c r="DA167" s="1" t="str">
        <f ca="1">IF(ISERROR(MATCH(DA$10,$A$11:$A167,0)),DA$11,"")</f>
        <v/>
      </c>
      <c r="DB167" s="1" t="str">
        <f ca="1">IF(ISERROR(MATCH(DB$10,$A$11:$A167,0)),DB$11,"")</f>
        <v/>
      </c>
      <c r="DC167" s="1" t="str">
        <f ca="1">IF(ISERROR(MATCH(DC$10,$A$11:$A167,0)),DC$11,"")</f>
        <v/>
      </c>
      <c r="DD167" s="1" t="str">
        <f ca="1">IF(ISERROR(MATCH(DD$10,$A$11:$A167,0)),DD$11,"")</f>
        <v/>
      </c>
      <c r="DE167" s="1" t="str">
        <f ca="1">IF(ISERROR(MATCH(DE$10,$A$11:$A167,0)),DE$11,"")</f>
        <v/>
      </c>
      <c r="DF167" s="1" t="str">
        <f ca="1">IF(ISERROR(MATCH(DF$10,$A$11:$A167,0)),DF$11,"")</f>
        <v/>
      </c>
      <c r="DG167" s="1" t="str">
        <f ca="1">IF(ISERROR(MATCH(DG$10,$A$11:$A167,0)),DG$11,"")</f>
        <v/>
      </c>
      <c r="DH167" s="1" t="str">
        <f ca="1">IF(ISERROR(MATCH(DH$10,$A$11:$A167,0)),DH$11,"")</f>
        <v/>
      </c>
      <c r="DI167" s="1" t="str">
        <f ca="1">IF(ISERROR(MATCH(DI$10,$A$11:$A167,0)),DI$11,"")</f>
        <v/>
      </c>
      <c r="DJ167" s="1" t="str">
        <f ca="1">IF(ISERROR(MATCH(DJ$10,$A$11:$A167,0)),DJ$11,"")</f>
        <v/>
      </c>
      <c r="DK167" s="1" t="str">
        <f ca="1">IF(ISERROR(MATCH(DK$10,$A$11:$A167,0)),DK$11,"")</f>
        <v/>
      </c>
      <c r="DL167" s="1" t="str">
        <f ca="1">IF(ISERROR(MATCH(DL$10,$A$11:$A167,0)),DL$11,"")</f>
        <v/>
      </c>
      <c r="DM167" s="1">
        <f ca="1">IF(ISERROR(MATCH(DM$10,$A$11:$A167,0)),DM$11,"")</f>
        <v>0</v>
      </c>
      <c r="DN167" s="1" t="str">
        <f ca="1">IF(ISERROR(MATCH(DN$10,$A$11:$A167,0)),DN$11,"")</f>
        <v/>
      </c>
      <c r="DO167" s="1" t="str">
        <f ca="1">IF(ISERROR(MATCH(DO$10,$A$11:$A167,0)),DO$11,"")</f>
        <v/>
      </c>
      <c r="DP167" s="1" t="str">
        <f ca="1">IF(ISERROR(MATCH(DP$10,$A$11:$A167,0)),DP$11,"")</f>
        <v/>
      </c>
      <c r="DQ167" s="1" t="str">
        <f ca="1">IF(ISERROR(MATCH(DQ$10,$A$11:$A167,0)),DQ$11,"")</f>
        <v/>
      </c>
      <c r="DR167" s="1" t="str">
        <f ca="1">IF(ISERROR(MATCH(DR$10,$A$11:$A167,0)),DR$11,"")</f>
        <v/>
      </c>
      <c r="DS167" s="1" t="str">
        <f ca="1">IF(ISERROR(MATCH(DS$10,$A$11:$A167,0)),DS$11,"")</f>
        <v/>
      </c>
      <c r="DT167" s="1">
        <f ca="1">IF(ISERROR(MATCH(DT$10,$A$11:$A167,0)),DT$11,"")</f>
        <v>0</v>
      </c>
      <c r="DU167" s="1" t="str">
        <f ca="1">IF(ISERROR(MATCH(DU$10,$A$11:$A167,0)),DU$11,"")</f>
        <v/>
      </c>
      <c r="DV167" s="1" t="str">
        <f ca="1">IF(ISERROR(MATCH(DV$10,$A$11:$A167,0)),DV$11,"")</f>
        <v/>
      </c>
      <c r="DW167" s="1" t="str">
        <f ca="1">IF(ISERROR(MATCH(DW$10,$A$11:$A167,0)),DW$11,"")</f>
        <v/>
      </c>
      <c r="DX167" s="1" t="str">
        <f ca="1">IF(ISERROR(MATCH(DX$10,$A$11:$A167,0)),DX$11,"")</f>
        <v/>
      </c>
      <c r="DY167" s="1">
        <f ca="1">IF(ISERROR(MATCH(DY$10,$A$11:$A167,0)),DY$11,"")</f>
        <v>0</v>
      </c>
      <c r="DZ167" s="1" t="str">
        <f ca="1">IF(ISERROR(MATCH(DZ$10,$A$11:$A167,0)),DZ$11,"")</f>
        <v/>
      </c>
      <c r="EA167" s="1" t="str">
        <f ca="1">IF(ISERROR(MATCH(EA$10,$A$11:$A167,0)),EA$11,"")</f>
        <v/>
      </c>
      <c r="EB167" s="1" t="str">
        <f ca="1">IF(ISERROR(MATCH(EB$10,$A$11:$A167,0)),EB$11,"")</f>
        <v/>
      </c>
      <c r="EC167" s="1" t="str">
        <f ca="1">IF(ISERROR(MATCH(EC$10,$A$11:$A167,0)),EC$11,"")</f>
        <v/>
      </c>
      <c r="ED167" s="1">
        <f ca="1">IF(ISERROR(MATCH(ED$10,$A$11:$A167,0)),ED$11,"")</f>
        <v>0</v>
      </c>
      <c r="EE167" s="1" t="str">
        <f ca="1">IF(ISERROR(MATCH(EE$10,$A$11:$A167,0)),EE$11,"")</f>
        <v/>
      </c>
      <c r="EF167" s="1" t="str">
        <f ca="1">IF(ISERROR(MATCH(EF$10,$A$11:$A167,0)),EF$11,"")</f>
        <v/>
      </c>
      <c r="EG167" s="1" t="str">
        <f ca="1">IF(ISERROR(MATCH(EG$10,$A$11:$A167,0)),EG$11,"")</f>
        <v/>
      </c>
      <c r="EH167" s="1" t="str">
        <f ca="1">IF(ISERROR(MATCH(EH$10,$A$11:$A167,0)),EH$11,"")</f>
        <v/>
      </c>
      <c r="EI167" s="1" t="str">
        <f ca="1">IF(ISERROR(MATCH(EI$10,$A$11:$A167,0)),EI$11,"")</f>
        <v/>
      </c>
      <c r="EJ167" s="1" t="str">
        <f ca="1">IF(ISERROR(MATCH(EJ$10,$A$11:$A167,0)),EJ$11,"")</f>
        <v/>
      </c>
      <c r="EK167" s="1" t="str">
        <f ca="1">IF(ISERROR(MATCH(EK$10,$A$11:$A167,0)),EK$11,"")</f>
        <v/>
      </c>
      <c r="EL167" s="1">
        <f ca="1">IF(ISERROR(MATCH(EL$10,$A$11:$A167,0)),EL$11,"")</f>
        <v>0</v>
      </c>
      <c r="EM167" s="1" t="str">
        <f ca="1">IF(ISERROR(MATCH(EM$10,$A$11:$A167,0)),EM$11,"")</f>
        <v/>
      </c>
      <c r="EN167" s="1" t="str">
        <f ca="1">IF(ISERROR(MATCH(EN$10,$A$11:$A167,0)),EN$11,"")</f>
        <v/>
      </c>
      <c r="EO167" s="1" t="str">
        <f ca="1">IF(ISERROR(MATCH(EO$10,$A$11:$A167,0)),EO$11,"")</f>
        <v/>
      </c>
      <c r="EP167" s="1">
        <f ca="1">IF(ISERROR(MATCH(EP$10,$A$11:$A167,0)),EP$11,"")</f>
        <v>0</v>
      </c>
      <c r="EQ167" s="1">
        <f ca="1">IF(ISERROR(MATCH(EQ$10,$A$11:$A167,0)),EQ$11,"")</f>
        <v>0</v>
      </c>
      <c r="ER167" s="1">
        <f ca="1">IF(ISERROR(MATCH(ER$10,$A$11:$A167,0)),ER$11,"")</f>
        <v>0</v>
      </c>
      <c r="ES167" s="1" t="str">
        <f ca="1">IF(ISERROR(MATCH(ES$10,$A$11:$A167,0)),ES$11,"")</f>
        <v/>
      </c>
      <c r="ET167" s="1" t="str">
        <f ca="1">IF(ISERROR(MATCH(ET$10,$A$11:$A167,0)),ET$11,"")</f>
        <v/>
      </c>
      <c r="EU167" s="1" t="str">
        <f ca="1">IF(ISERROR(MATCH(EU$10,$A$11:$A167,0)),EU$11,"")</f>
        <v/>
      </c>
      <c r="EV167" s="1" t="str">
        <f ca="1">IF(ISERROR(MATCH(EV$10,$A$11:$A167,0)),EV$11,"")</f>
        <v/>
      </c>
      <c r="EW167" s="1" t="str">
        <f ca="1">IF(ISERROR(MATCH(EW$10,$A$11:$A167,0)),EW$11,"")</f>
        <v/>
      </c>
      <c r="EX167" s="1" t="str">
        <f ca="1">IF(ISERROR(MATCH(EX$10,$A$11:$A167,0)),EX$11,"")</f>
        <v/>
      </c>
      <c r="EY167" s="1" t="str">
        <f ca="1">IF(ISERROR(MATCH(EY$10,$A$11:$A167,0)),EY$11,"")</f>
        <v/>
      </c>
      <c r="EZ167" s="1">
        <f ca="1">IF(ISERROR(MATCH(EZ$10,$A$11:$A167,0)),EZ$11,"")</f>
        <v>0</v>
      </c>
      <c r="FA167" s="1" t="str">
        <f ca="1">IF(ISERROR(MATCH(FA$10,$A$11:$A167,0)),FA$11,"")</f>
        <v/>
      </c>
      <c r="FB167" s="1">
        <f ca="1">IF(ISERROR(MATCH(FB$10,$A$11:$A167,0)),FB$11,"")</f>
        <v>0</v>
      </c>
      <c r="FC167" s="1" t="str">
        <f ca="1">IF(ISERROR(MATCH(FC$10,$A$11:$A167,0)),FC$11,"")</f>
        <v/>
      </c>
      <c r="FD167" s="1" t="str">
        <f ca="1">IF(ISERROR(MATCH(FD$10,$A$11:$A167,0)),FD$11,"")</f>
        <v/>
      </c>
      <c r="FE167" s="1" t="str">
        <f ca="1">IF(ISERROR(MATCH(FE$10,$A$11:$A167,0)),FE$11,"")</f>
        <v/>
      </c>
      <c r="FF167" s="1" t="str">
        <f ca="1">IF(ISERROR(MATCH(FF$10,$A$11:$A167,0)),FF$11,"")</f>
        <v/>
      </c>
      <c r="FG167" s="1" t="str">
        <f ca="1">IF(ISERROR(MATCH(FG$10,$A$11:$A167,0)),FG$11,"")</f>
        <v/>
      </c>
      <c r="FH167" s="1">
        <f ca="1">IF(ISERROR(MATCH(FH$10,$A$11:$A167,0)),FH$11,"")</f>
        <v>0</v>
      </c>
      <c r="FI167" s="1" t="str">
        <f ca="1">IF(ISERROR(MATCH(FI$10,$A$11:$A167,0)),FI$11,"")</f>
        <v/>
      </c>
      <c r="FJ167" s="1" t="str">
        <f ca="1">IF(ISERROR(MATCH(FJ$10,$A$11:$A167,0)),FJ$11,"")</f>
        <v/>
      </c>
      <c r="FK167" s="1" t="str">
        <f ca="1">IF(ISERROR(MATCH(FK$10,$A$11:$A167,0)),FK$11,"")</f>
        <v/>
      </c>
      <c r="FL167" s="1" t="str">
        <f ca="1">IF(ISERROR(MATCH(FL$10,$A$11:$A167,0)),FL$11,"")</f>
        <v/>
      </c>
      <c r="FM167" s="1" t="str">
        <f ca="1">IF(ISERROR(MATCH(FM$10,$A$11:$A167,0)),FM$11,"")</f>
        <v/>
      </c>
      <c r="FN167" s="1" t="str">
        <f ca="1">IF(ISERROR(MATCH(FN$10,$A$11:$A167,0)),FN$11,"")</f>
        <v/>
      </c>
      <c r="FO167" s="1" t="str">
        <f ca="1">IF(ISERROR(MATCH(FO$10,$A$11:$A167,0)),FO$11,"")</f>
        <v/>
      </c>
      <c r="FP167" s="1">
        <f ca="1">IF(ISERROR(MATCH(FP$10,$A$11:$A167,0)),FP$11,"")</f>
        <v>0</v>
      </c>
      <c r="FQ167" s="1">
        <f ca="1">IF(ISERROR(MATCH(FQ$10,$A$11:$A167,0)),FQ$11,"")</f>
        <v>0</v>
      </c>
      <c r="FR167" s="1">
        <f ca="1">IF(ISERROR(MATCH(FR$10,$A$11:$A167,0)),FR$11,"")</f>
        <v>0</v>
      </c>
      <c r="FS167" s="1">
        <f ca="1">IF(ISERROR(MATCH(FS$10,$A$11:$A167,0)),FS$11,"")</f>
        <v>0</v>
      </c>
      <c r="FT167" s="1" t="str">
        <f ca="1">IF(ISERROR(MATCH(FT$10,$A$11:$A167,0)),FT$11,"")</f>
        <v/>
      </c>
      <c r="FU167" s="1">
        <f ca="1">IF(ISERROR(MATCH(FU$10,$A$11:$A167,0)),FU$11,"")</f>
        <v>0</v>
      </c>
      <c r="FV167" s="1">
        <f ca="1">IF(ISERROR(MATCH(FV$10,$A$11:$A167,0)),FV$11,"")</f>
        <v>0</v>
      </c>
      <c r="FW167" s="1">
        <f ca="1">IF(ISERROR(MATCH(FW$10,$A$11:$A167,0)),FW$11,"")</f>
        <v>0</v>
      </c>
      <c r="FX167" s="1" t="str">
        <f ca="1">IF(ISERROR(MATCH(FX$10,$A$11:$A167,0)),FX$11,"")</f>
        <v/>
      </c>
      <c r="FY167" s="1">
        <f ca="1">IF(ISERROR(MATCH(FY$10,$A$11:$A167,0)),FY$11,"")</f>
        <v>0</v>
      </c>
      <c r="FZ167" s="1" t="str">
        <f ca="1">IF(ISERROR(MATCH(FZ$10,$A$11:$A167,0)),FZ$11,"")</f>
        <v/>
      </c>
      <c r="GA167" s="1" t="str">
        <f ca="1">IF(ISERROR(MATCH(GA$10,$A$11:$A167,0)),GA$11,"")</f>
        <v/>
      </c>
      <c r="GB167" s="1">
        <f ca="1">IF(ISERROR(MATCH(GB$10,$A$11:$A167,0)),GB$11,"")</f>
        <v>0</v>
      </c>
      <c r="GC167" s="1" t="str">
        <f ca="1">IF(ISERROR(MATCH(GC$10,$A$11:$A167,0)),GC$11,"")</f>
        <v/>
      </c>
      <c r="GD167" s="1" t="str">
        <f ca="1">IF(ISERROR(MATCH(GD$10,$A$11:$A167,0)),GD$11,"")</f>
        <v/>
      </c>
      <c r="GE167" s="1" t="str">
        <f ca="1">IF(ISERROR(MATCH(GE$10,$A$11:$A167,0)),GE$11,"")</f>
        <v/>
      </c>
      <c r="GF167" s="1" t="str">
        <f ca="1">IF(ISERROR(MATCH(GF$10,$A$11:$A167,0)),GF$11,"")</f>
        <v/>
      </c>
      <c r="GG167" s="1" t="str">
        <f ca="1">IF(ISERROR(MATCH(GG$10,$A$11:$A167,0)),GG$11,"")</f>
        <v/>
      </c>
      <c r="GH167" s="1">
        <f ca="1">IF(ISERROR(MATCH(GH$10,$A$11:$A167,0)),GH$11,"")</f>
        <v>0</v>
      </c>
      <c r="GI167" s="1">
        <f ca="1">IF(ISERROR(MATCH(GI$10,$A$11:$A167,0)),GI$11,"")</f>
        <v>0</v>
      </c>
      <c r="GJ167" s="1">
        <f ca="1">IF(ISERROR(MATCH(GJ$10,$A$11:$A167,0)),GJ$11,"")</f>
        <v>0</v>
      </c>
      <c r="GK167" s="1">
        <f ca="1">IF(ISERROR(MATCH(GK$10,$A$11:$A167,0)),GK$11,"")</f>
        <v>0</v>
      </c>
      <c r="GL167" s="1" t="str">
        <f ca="1">IF(ISERROR(MATCH(GL$10,$A$11:$A167,0)),GL$11,"")</f>
        <v/>
      </c>
      <c r="GM167" s="1" t="str">
        <f ca="1">IF(ISERROR(MATCH(GM$10,$A$11:$A167,0)),GM$11,"")</f>
        <v/>
      </c>
      <c r="GN167" s="1" t="str">
        <f ca="1">IF(ISERROR(MATCH(GN$10,$A$11:$A167,0)),GN$11,"")</f>
        <v/>
      </c>
      <c r="GO167" s="1" t="str">
        <f ca="1">IF(ISERROR(MATCH(GO$10,$A$11:$A167,0)),GO$11,"")</f>
        <v/>
      </c>
      <c r="GP167" s="1" t="str">
        <f ca="1">IF(ISERROR(MATCH(GP$10,$A$11:$A167,0)),GP$11,"")</f>
        <v/>
      </c>
      <c r="GQ167" s="1" t="str">
        <f ca="1">IF(ISERROR(MATCH(GQ$10,$A$11:$A167,0)),GQ$11,"")</f>
        <v/>
      </c>
      <c r="GR167" s="1" t="str">
        <f ca="1">IF(ISERROR(MATCH(GR$10,$A$11:$A167,0)),GR$11,"")</f>
        <v/>
      </c>
      <c r="GS167" s="1" t="str">
        <f ca="1">IF(ISERROR(MATCH(GS$10,$A$11:$A167,0)),GS$11,"")</f>
        <v/>
      </c>
      <c r="GT167" s="1" t="str">
        <f ca="1">IF(ISERROR(MATCH(GT$10,$A$11:$A167,0)),GT$11,"")</f>
        <v/>
      </c>
      <c r="GU167" s="1" t="str">
        <f ca="1">IF(ISERROR(MATCH(GU$10,$A$11:$A167,0)),GU$11,"")</f>
        <v/>
      </c>
      <c r="GV167" s="1" t="str">
        <f ca="1">IF(ISERROR(MATCH(GV$10,$A$11:$A167,0)),GV$11,"")</f>
        <v/>
      </c>
      <c r="GW167" s="1" t="str">
        <f ca="1">IF(ISERROR(MATCH(GW$10,$A$11:$A167,0)),GW$11,"")</f>
        <v/>
      </c>
      <c r="GX167" s="1" t="str">
        <f ca="1">IF(ISERROR(MATCH(GX$10,$A$11:$A167,0)),GX$11,"")</f>
        <v/>
      </c>
      <c r="GY167" s="1">
        <f ca="1">IF(ISERROR(MATCH(GY$10,$A$11:$A167,0)),GY$11,"")</f>
        <v>0</v>
      </c>
      <c r="GZ167" s="1" t="str">
        <f ca="1">IF(ISERROR(MATCH(GZ$10,$A$11:$A167,0)),GZ$11,"")</f>
        <v/>
      </c>
      <c r="HA167" s="1" t="str">
        <f ca="1">IF(ISERROR(MATCH(HA$10,$A$11:$A167,0)),HA$11,"")</f>
        <v/>
      </c>
      <c r="HB167" s="1" t="str">
        <f ca="1">IF(ISERROR(MATCH(HB$10,$A$11:$A167,0)),HB$11,"")</f>
        <v/>
      </c>
      <c r="HC167" s="1">
        <f ca="1">IF(ISERROR(MATCH(HC$10,$A$11:$A167,0)),HC$11,"")</f>
        <v>0</v>
      </c>
      <c r="HD167" s="1">
        <f ca="1">IF(ISERROR(MATCH(HD$10,$A$11:$A167,0)),HD$11,"")</f>
        <v>0</v>
      </c>
      <c r="HE167" s="1">
        <f ca="1">IF(ISERROR(MATCH(HE$10,$A$11:$A167,0)),HE$11,"")</f>
        <v>0</v>
      </c>
    </row>
    <row r="168" spans="1:213">
      <c r="A168" s="11" t="str">
        <f t="shared" ca="1" si="13"/>
        <v>3573C</v>
      </c>
      <c r="B168" s="11">
        <f t="shared" ca="1" si="12"/>
        <v>0</v>
      </c>
      <c r="C168" s="11">
        <f ca="1">SUMPRODUCT((INDIRECT("'BASIS'!"&amp;ADDRESS(MATCH(R_1!$A168,BASIS_Zeilen,0),3)&amp;":"&amp;ADDRESS(MATCH(R_1!A168,BASIS_Zeilen,0),COUNTA(BASIS_Spalten)))&gt;0)*1)</f>
        <v>2</v>
      </c>
      <c r="D168" s="11">
        <f ca="1">$B168-Cockpit_1!$E$6</f>
        <v>-2</v>
      </c>
      <c r="E168" s="1">
        <f t="shared" ca="1" si="11"/>
        <v>2</v>
      </c>
      <c r="F168" s="7">
        <f ca="1">MAX($G168:INDIRECT(ADDRESS(ROW(168:168),COUNTA(BASIS_Produkt)+6)))</f>
        <v>0</v>
      </c>
      <c r="G168" s="1" t="str">
        <f ca="1">IF(ISERROR(MATCH(G$10,$A$11:$A168,0)),G$11,"")</f>
        <v/>
      </c>
      <c r="H168" s="1" t="str">
        <f ca="1">IF(ISERROR(MATCH(H$10,$A$11:$A168,0)),H$11,"")</f>
        <v/>
      </c>
      <c r="I168" s="1" t="str">
        <f ca="1">IF(ISERROR(MATCH(I$10,$A$11:$A168,0)),I$11,"")</f>
        <v/>
      </c>
      <c r="J168" s="1" t="str">
        <f ca="1">IF(ISERROR(MATCH(J$10,$A$11:$A168,0)),J$11,"")</f>
        <v/>
      </c>
      <c r="K168" s="1" t="str">
        <f ca="1">IF(ISERROR(MATCH(K$10,$A$11:$A168,0)),K$11,"")</f>
        <v/>
      </c>
      <c r="L168" s="1" t="str">
        <f ca="1">IF(ISERROR(MATCH(L$10,$A$11:$A168,0)),L$11,"")</f>
        <v/>
      </c>
      <c r="M168" s="1" t="str">
        <f ca="1">IF(ISERROR(MATCH(M$10,$A$11:$A168,0)),M$11,"")</f>
        <v/>
      </c>
      <c r="N168" s="1" t="str">
        <f ca="1">IF(ISERROR(MATCH(N$10,$A$11:$A168,0)),N$11,"")</f>
        <v/>
      </c>
      <c r="O168" s="1" t="str">
        <f ca="1">IF(ISERROR(MATCH(O$10,$A$11:$A168,0)),O$11,"")</f>
        <v/>
      </c>
      <c r="P168" s="1" t="str">
        <f ca="1">IF(ISERROR(MATCH(P$10,$A$11:$A168,0)),P$11,"")</f>
        <v/>
      </c>
      <c r="Q168" s="1" t="str">
        <f ca="1">IF(ISERROR(MATCH(Q$10,$A$11:$A168,0)),Q$11,"")</f>
        <v/>
      </c>
      <c r="R168" s="1" t="str">
        <f ca="1">IF(ISERROR(MATCH(R$10,$A$11:$A168,0)),R$11,"")</f>
        <v/>
      </c>
      <c r="S168" s="1" t="str">
        <f ca="1">IF(ISERROR(MATCH(S$10,$A$11:$A168,0)),S$11,"")</f>
        <v/>
      </c>
      <c r="T168" s="1" t="str">
        <f ca="1">IF(ISERROR(MATCH(T$10,$A$11:$A168,0)),T$11,"")</f>
        <v/>
      </c>
      <c r="U168" s="1" t="str">
        <f ca="1">IF(ISERROR(MATCH(U$10,$A$11:$A168,0)),U$11,"")</f>
        <v/>
      </c>
      <c r="V168" s="1" t="str">
        <f ca="1">IF(ISERROR(MATCH(V$10,$A$11:$A168,0)),V$11,"")</f>
        <v/>
      </c>
      <c r="W168" s="1" t="str">
        <f ca="1">IF(ISERROR(MATCH(W$10,$A$11:$A168,0)),W$11,"")</f>
        <v/>
      </c>
      <c r="X168" s="1" t="str">
        <f ca="1">IF(ISERROR(MATCH(X$10,$A$11:$A168,0)),X$11,"")</f>
        <v/>
      </c>
      <c r="Y168" s="1" t="str">
        <f ca="1">IF(ISERROR(MATCH(Y$10,$A$11:$A168,0)),Y$11,"")</f>
        <v/>
      </c>
      <c r="Z168" s="1" t="str">
        <f ca="1">IF(ISERROR(MATCH(Z$10,$A$11:$A168,0)),Z$11,"")</f>
        <v/>
      </c>
      <c r="AA168" s="1" t="str">
        <f ca="1">IF(ISERROR(MATCH(AA$10,$A$11:$A168,0)),AA$11,"")</f>
        <v/>
      </c>
      <c r="AB168" s="1" t="str">
        <f ca="1">IF(ISERROR(MATCH(AB$10,$A$11:$A168,0)),AB$11,"")</f>
        <v/>
      </c>
      <c r="AC168" s="1" t="str">
        <f ca="1">IF(ISERROR(MATCH(AC$10,$A$11:$A168,0)),AC$11,"")</f>
        <v/>
      </c>
      <c r="AD168" s="1" t="str">
        <f ca="1">IF(ISERROR(MATCH(AD$10,$A$11:$A168,0)),AD$11,"")</f>
        <v/>
      </c>
      <c r="AE168" s="1" t="str">
        <f ca="1">IF(ISERROR(MATCH(AE$10,$A$11:$A168,0)),AE$11,"")</f>
        <v/>
      </c>
      <c r="AF168" s="1" t="str">
        <f ca="1">IF(ISERROR(MATCH(AF$10,$A$11:$A168,0)),AF$11,"")</f>
        <v/>
      </c>
      <c r="AG168" s="1" t="str">
        <f ca="1">IF(ISERROR(MATCH(AG$10,$A$11:$A168,0)),AG$11,"")</f>
        <v/>
      </c>
      <c r="AH168" s="1" t="str">
        <f ca="1">IF(ISERROR(MATCH(AH$10,$A$11:$A168,0)),AH$11,"")</f>
        <v/>
      </c>
      <c r="AI168" s="1" t="str">
        <f ca="1">IF(ISERROR(MATCH(AI$10,$A$11:$A168,0)),AI$11,"")</f>
        <v/>
      </c>
      <c r="AJ168" s="1" t="str">
        <f ca="1">IF(ISERROR(MATCH(AJ$10,$A$11:$A168,0)),AJ$11,"")</f>
        <v/>
      </c>
      <c r="AK168" s="1" t="str">
        <f ca="1">IF(ISERROR(MATCH(AK$10,$A$11:$A168,0)),AK$11,"")</f>
        <v/>
      </c>
      <c r="AL168" s="1" t="str">
        <f ca="1">IF(ISERROR(MATCH(AL$10,$A$11:$A168,0)),AL$11,"")</f>
        <v/>
      </c>
      <c r="AM168" s="1" t="str">
        <f ca="1">IF(ISERROR(MATCH(AM$10,$A$11:$A168,0)),AM$11,"")</f>
        <v/>
      </c>
      <c r="AN168" s="1" t="str">
        <f ca="1">IF(ISERROR(MATCH(AN$10,$A$11:$A168,0)),AN$11,"")</f>
        <v/>
      </c>
      <c r="AO168" s="1" t="str">
        <f ca="1">IF(ISERROR(MATCH(AO$10,$A$11:$A168,0)),AO$11,"")</f>
        <v/>
      </c>
      <c r="AP168" s="1" t="str">
        <f ca="1">IF(ISERROR(MATCH(AP$10,$A$11:$A168,0)),AP$11,"")</f>
        <v/>
      </c>
      <c r="AQ168" s="1" t="str">
        <f ca="1">IF(ISERROR(MATCH(AQ$10,$A$11:$A168,0)),AQ$11,"")</f>
        <v/>
      </c>
      <c r="AR168" s="1" t="str">
        <f ca="1">IF(ISERROR(MATCH(AR$10,$A$11:$A168,0)),AR$11,"")</f>
        <v/>
      </c>
      <c r="AS168" s="1" t="str">
        <f ca="1">IF(ISERROR(MATCH(AS$10,$A$11:$A168,0)),AS$11,"")</f>
        <v/>
      </c>
      <c r="AT168" s="1" t="str">
        <f ca="1">IF(ISERROR(MATCH(AT$10,$A$11:$A168,0)),AT$11,"")</f>
        <v/>
      </c>
      <c r="AU168" s="1" t="str">
        <f ca="1">IF(ISERROR(MATCH(AU$10,$A$11:$A168,0)),AU$11,"")</f>
        <v/>
      </c>
      <c r="AV168" s="1" t="str">
        <f ca="1">IF(ISERROR(MATCH(AV$10,$A$11:$A168,0)),AV$11,"")</f>
        <v/>
      </c>
      <c r="AW168" s="1" t="str">
        <f ca="1">IF(ISERROR(MATCH(AW$10,$A$11:$A168,0)),AW$11,"")</f>
        <v/>
      </c>
      <c r="AX168" s="1" t="str">
        <f ca="1">IF(ISERROR(MATCH(AX$10,$A$11:$A168,0)),AX$11,"")</f>
        <v/>
      </c>
      <c r="AY168" s="1" t="str">
        <f ca="1">IF(ISERROR(MATCH(AY$10,$A$11:$A168,0)),AY$11,"")</f>
        <v/>
      </c>
      <c r="AZ168" s="1" t="str">
        <f ca="1">IF(ISERROR(MATCH(AZ$10,$A$11:$A168,0)),AZ$11,"")</f>
        <v/>
      </c>
      <c r="BA168" s="1" t="str">
        <f ca="1">IF(ISERROR(MATCH(BA$10,$A$11:$A168,0)),BA$11,"")</f>
        <v/>
      </c>
      <c r="BB168" s="1" t="str">
        <f ca="1">IF(ISERROR(MATCH(BB$10,$A$11:$A168,0)),BB$11,"")</f>
        <v/>
      </c>
      <c r="BC168" s="1" t="str">
        <f ca="1">IF(ISERROR(MATCH(BC$10,$A$11:$A168,0)),BC$11,"")</f>
        <v/>
      </c>
      <c r="BD168" s="1" t="str">
        <f ca="1">IF(ISERROR(MATCH(BD$10,$A$11:$A168,0)),BD$11,"")</f>
        <v/>
      </c>
      <c r="BE168" s="1" t="str">
        <f ca="1">IF(ISERROR(MATCH(BE$10,$A$11:$A168,0)),BE$11,"")</f>
        <v/>
      </c>
      <c r="BF168" s="1" t="str">
        <f ca="1">IF(ISERROR(MATCH(BF$10,$A$11:$A168,0)),BF$11,"")</f>
        <v/>
      </c>
      <c r="BG168" s="1" t="str">
        <f ca="1">IF(ISERROR(MATCH(BG$10,$A$11:$A168,0)),BG$11,"")</f>
        <v/>
      </c>
      <c r="BH168" s="1" t="str">
        <f ca="1">IF(ISERROR(MATCH(BH$10,$A$11:$A168,0)),BH$11,"")</f>
        <v/>
      </c>
      <c r="BI168" s="1" t="str">
        <f ca="1">IF(ISERROR(MATCH(BI$10,$A$11:$A168,0)),BI$11,"")</f>
        <v/>
      </c>
      <c r="BJ168" s="1" t="str">
        <f ca="1">IF(ISERROR(MATCH(BJ$10,$A$11:$A168,0)),BJ$11,"")</f>
        <v/>
      </c>
      <c r="BK168" s="1" t="str">
        <f ca="1">IF(ISERROR(MATCH(BK$10,$A$11:$A168,0)),BK$11,"")</f>
        <v/>
      </c>
      <c r="BL168" s="1" t="str">
        <f ca="1">IF(ISERROR(MATCH(BL$10,$A$11:$A168,0)),BL$11,"")</f>
        <v/>
      </c>
      <c r="BM168" s="1" t="str">
        <f ca="1">IF(ISERROR(MATCH(BM$10,$A$11:$A168,0)),BM$11,"")</f>
        <v/>
      </c>
      <c r="BN168" s="1" t="str">
        <f ca="1">IF(ISERROR(MATCH(BN$10,$A$11:$A168,0)),BN$11,"")</f>
        <v/>
      </c>
      <c r="BO168" s="1" t="str">
        <f ca="1">IF(ISERROR(MATCH(BO$10,$A$11:$A168,0)),BO$11,"")</f>
        <v/>
      </c>
      <c r="BP168" s="1" t="str">
        <f ca="1">IF(ISERROR(MATCH(BP$10,$A$11:$A168,0)),BP$11,"")</f>
        <v/>
      </c>
      <c r="BQ168" s="1">
        <f ca="1">IF(ISERROR(MATCH(BQ$10,$A$11:$A168,0)),BQ$11,"")</f>
        <v>0</v>
      </c>
      <c r="BR168" s="1">
        <f ca="1">IF(ISERROR(MATCH(BR$10,$A$11:$A168,0)),BR$11,"")</f>
        <v>0</v>
      </c>
      <c r="BS168" s="1">
        <f ca="1">IF(ISERROR(MATCH(BS$10,$A$11:$A168,0)),BS$11,"")</f>
        <v>0</v>
      </c>
      <c r="BT168" s="1">
        <f ca="1">IF(ISERROR(MATCH(BT$10,$A$11:$A168,0)),BT$11,"")</f>
        <v>0</v>
      </c>
      <c r="BU168" s="1" t="str">
        <f ca="1">IF(ISERROR(MATCH(BU$10,$A$11:$A168,0)),BU$11,"")</f>
        <v/>
      </c>
      <c r="BV168" s="1" t="str">
        <f ca="1">IF(ISERROR(MATCH(BV$10,$A$11:$A168,0)),BV$11,"")</f>
        <v/>
      </c>
      <c r="BW168" s="1">
        <f ca="1">IF(ISERROR(MATCH(BW$10,$A$11:$A168,0)),BW$11,"")</f>
        <v>0</v>
      </c>
      <c r="BX168" s="1" t="str">
        <f ca="1">IF(ISERROR(MATCH(BX$10,$A$11:$A168,0)),BX$11,"")</f>
        <v/>
      </c>
      <c r="BY168" s="1">
        <f ca="1">IF(ISERROR(MATCH(BY$10,$A$11:$A168,0)),BY$11,"")</f>
        <v>0</v>
      </c>
      <c r="BZ168" s="1">
        <f ca="1">IF(ISERROR(MATCH(BZ$10,$A$11:$A168,0)),BZ$11,"")</f>
        <v>0</v>
      </c>
      <c r="CA168" s="1">
        <f ca="1">IF(ISERROR(MATCH(CA$10,$A$11:$A168,0)),CA$11,"")</f>
        <v>0</v>
      </c>
      <c r="CB168" s="1">
        <f ca="1">IF(ISERROR(MATCH(CB$10,$A$11:$A168,0)),CB$11,"")</f>
        <v>0</v>
      </c>
      <c r="CC168" s="1">
        <f ca="1">IF(ISERROR(MATCH(CC$10,$A$11:$A168,0)),CC$11,"")</f>
        <v>0</v>
      </c>
      <c r="CD168" s="1">
        <f ca="1">IF(ISERROR(MATCH(CD$10,$A$11:$A168,0)),CD$11,"")</f>
        <v>0</v>
      </c>
      <c r="CE168" s="1">
        <f ca="1">IF(ISERROR(MATCH(CE$10,$A$11:$A168,0)),CE$11,"")</f>
        <v>0</v>
      </c>
      <c r="CF168" s="1">
        <f ca="1">IF(ISERROR(MATCH(CF$10,$A$11:$A168,0)),CF$11,"")</f>
        <v>0</v>
      </c>
      <c r="CG168" s="1">
        <f ca="1">IF(ISERROR(MATCH(CG$10,$A$11:$A168,0)),CG$11,"")</f>
        <v>0</v>
      </c>
      <c r="CH168" s="1">
        <f ca="1">IF(ISERROR(MATCH(CH$10,$A$11:$A168,0)),CH$11,"")</f>
        <v>0</v>
      </c>
      <c r="CI168" s="1">
        <f ca="1">IF(ISERROR(MATCH(CI$10,$A$11:$A168,0)),CI$11,"")</f>
        <v>0</v>
      </c>
      <c r="CJ168" s="1" t="str">
        <f ca="1">IF(ISERROR(MATCH(CJ$10,$A$11:$A168,0)),CJ$11,"")</f>
        <v/>
      </c>
      <c r="CK168" s="1">
        <f ca="1">IF(ISERROR(MATCH(CK$10,$A$11:$A168,0)),CK$11,"")</f>
        <v>0</v>
      </c>
      <c r="CL168" s="1">
        <f ca="1">IF(ISERROR(MATCH(CL$10,$A$11:$A168,0)),CL$11,"")</f>
        <v>0</v>
      </c>
      <c r="CM168" s="1">
        <f ca="1">IF(ISERROR(MATCH(CM$10,$A$11:$A168,0)),CM$11,"")</f>
        <v>0</v>
      </c>
      <c r="CN168" s="1" t="str">
        <f ca="1">IF(ISERROR(MATCH(CN$10,$A$11:$A168,0)),CN$11,"")</f>
        <v/>
      </c>
      <c r="CO168" s="1" t="str">
        <f ca="1">IF(ISERROR(MATCH(CO$10,$A$11:$A168,0)),CO$11,"")</f>
        <v/>
      </c>
      <c r="CP168" s="1" t="str">
        <f ca="1">IF(ISERROR(MATCH(CP$10,$A$11:$A168,0)),CP$11,"")</f>
        <v/>
      </c>
      <c r="CQ168" s="1">
        <f ca="1">IF(ISERROR(MATCH(CQ$10,$A$11:$A168,0)),CQ$11,"")</f>
        <v>0</v>
      </c>
      <c r="CR168" s="1" t="str">
        <f ca="1">IF(ISERROR(MATCH(CR$10,$A$11:$A168,0)),CR$11,"")</f>
        <v/>
      </c>
      <c r="CS168" s="1">
        <f ca="1">IF(ISERROR(MATCH(CS$10,$A$11:$A168,0)),CS$11,"")</f>
        <v>0</v>
      </c>
      <c r="CT168" s="1" t="str">
        <f ca="1">IF(ISERROR(MATCH(CT$10,$A$11:$A168,0)),CT$11,"")</f>
        <v/>
      </c>
      <c r="CU168" s="1" t="str">
        <f ca="1">IF(ISERROR(MATCH(CU$10,$A$11:$A168,0)),CU$11,"")</f>
        <v/>
      </c>
      <c r="CV168" s="1" t="str">
        <f ca="1">IF(ISERROR(MATCH(CV$10,$A$11:$A168,0)),CV$11,"")</f>
        <v/>
      </c>
      <c r="CW168" s="1" t="str">
        <f ca="1">IF(ISERROR(MATCH(CW$10,$A$11:$A168,0)),CW$11,"")</f>
        <v/>
      </c>
      <c r="CX168" s="1" t="str">
        <f ca="1">IF(ISERROR(MATCH(CX$10,$A$11:$A168,0)),CX$11,"")</f>
        <v/>
      </c>
      <c r="CY168" s="1" t="str">
        <f ca="1">IF(ISERROR(MATCH(CY$10,$A$11:$A168,0)),CY$11,"")</f>
        <v/>
      </c>
      <c r="CZ168" s="1" t="str">
        <f ca="1">IF(ISERROR(MATCH(CZ$10,$A$11:$A168,0)),CZ$11,"")</f>
        <v/>
      </c>
      <c r="DA168" s="1" t="str">
        <f ca="1">IF(ISERROR(MATCH(DA$10,$A$11:$A168,0)),DA$11,"")</f>
        <v/>
      </c>
      <c r="DB168" s="1" t="str">
        <f ca="1">IF(ISERROR(MATCH(DB$10,$A$11:$A168,0)),DB$11,"")</f>
        <v/>
      </c>
      <c r="DC168" s="1" t="str">
        <f ca="1">IF(ISERROR(MATCH(DC$10,$A$11:$A168,0)),DC$11,"")</f>
        <v/>
      </c>
      <c r="DD168" s="1" t="str">
        <f ca="1">IF(ISERROR(MATCH(DD$10,$A$11:$A168,0)),DD$11,"")</f>
        <v/>
      </c>
      <c r="DE168" s="1" t="str">
        <f ca="1">IF(ISERROR(MATCH(DE$10,$A$11:$A168,0)),DE$11,"")</f>
        <v/>
      </c>
      <c r="DF168" s="1" t="str">
        <f ca="1">IF(ISERROR(MATCH(DF$10,$A$11:$A168,0)),DF$11,"")</f>
        <v/>
      </c>
      <c r="DG168" s="1" t="str">
        <f ca="1">IF(ISERROR(MATCH(DG$10,$A$11:$A168,0)),DG$11,"")</f>
        <v/>
      </c>
      <c r="DH168" s="1" t="str">
        <f ca="1">IF(ISERROR(MATCH(DH$10,$A$11:$A168,0)),DH$11,"")</f>
        <v/>
      </c>
      <c r="DI168" s="1" t="str">
        <f ca="1">IF(ISERROR(MATCH(DI$10,$A$11:$A168,0)),DI$11,"")</f>
        <v/>
      </c>
      <c r="DJ168" s="1" t="str">
        <f ca="1">IF(ISERROR(MATCH(DJ$10,$A$11:$A168,0)),DJ$11,"")</f>
        <v/>
      </c>
      <c r="DK168" s="1" t="str">
        <f ca="1">IF(ISERROR(MATCH(DK$10,$A$11:$A168,0)),DK$11,"")</f>
        <v/>
      </c>
      <c r="DL168" s="1" t="str">
        <f ca="1">IF(ISERROR(MATCH(DL$10,$A$11:$A168,0)),DL$11,"")</f>
        <v/>
      </c>
      <c r="DM168" s="1">
        <f ca="1">IF(ISERROR(MATCH(DM$10,$A$11:$A168,0)),DM$11,"")</f>
        <v>0</v>
      </c>
      <c r="DN168" s="1" t="str">
        <f ca="1">IF(ISERROR(MATCH(DN$10,$A$11:$A168,0)),DN$11,"")</f>
        <v/>
      </c>
      <c r="DO168" s="1" t="str">
        <f ca="1">IF(ISERROR(MATCH(DO$10,$A$11:$A168,0)),DO$11,"")</f>
        <v/>
      </c>
      <c r="DP168" s="1" t="str">
        <f ca="1">IF(ISERROR(MATCH(DP$10,$A$11:$A168,0)),DP$11,"")</f>
        <v/>
      </c>
      <c r="DQ168" s="1" t="str">
        <f ca="1">IF(ISERROR(MATCH(DQ$10,$A$11:$A168,0)),DQ$11,"")</f>
        <v/>
      </c>
      <c r="DR168" s="1" t="str">
        <f ca="1">IF(ISERROR(MATCH(DR$10,$A$11:$A168,0)),DR$11,"")</f>
        <v/>
      </c>
      <c r="DS168" s="1" t="str">
        <f ca="1">IF(ISERROR(MATCH(DS$10,$A$11:$A168,0)),DS$11,"")</f>
        <v/>
      </c>
      <c r="DT168" s="1">
        <f ca="1">IF(ISERROR(MATCH(DT$10,$A$11:$A168,0)),DT$11,"")</f>
        <v>0</v>
      </c>
      <c r="DU168" s="1" t="str">
        <f ca="1">IF(ISERROR(MATCH(DU$10,$A$11:$A168,0)),DU$11,"")</f>
        <v/>
      </c>
      <c r="DV168" s="1" t="str">
        <f ca="1">IF(ISERROR(MATCH(DV$10,$A$11:$A168,0)),DV$11,"")</f>
        <v/>
      </c>
      <c r="DW168" s="1" t="str">
        <f ca="1">IF(ISERROR(MATCH(DW$10,$A$11:$A168,0)),DW$11,"")</f>
        <v/>
      </c>
      <c r="DX168" s="1" t="str">
        <f ca="1">IF(ISERROR(MATCH(DX$10,$A$11:$A168,0)),DX$11,"")</f>
        <v/>
      </c>
      <c r="DY168" s="1">
        <f ca="1">IF(ISERROR(MATCH(DY$10,$A$11:$A168,0)),DY$11,"")</f>
        <v>0</v>
      </c>
      <c r="DZ168" s="1" t="str">
        <f ca="1">IF(ISERROR(MATCH(DZ$10,$A$11:$A168,0)),DZ$11,"")</f>
        <v/>
      </c>
      <c r="EA168" s="1" t="str">
        <f ca="1">IF(ISERROR(MATCH(EA$10,$A$11:$A168,0)),EA$11,"")</f>
        <v/>
      </c>
      <c r="EB168" s="1" t="str">
        <f ca="1">IF(ISERROR(MATCH(EB$10,$A$11:$A168,0)),EB$11,"")</f>
        <v/>
      </c>
      <c r="EC168" s="1" t="str">
        <f ca="1">IF(ISERROR(MATCH(EC$10,$A$11:$A168,0)),EC$11,"")</f>
        <v/>
      </c>
      <c r="ED168" s="1">
        <f ca="1">IF(ISERROR(MATCH(ED$10,$A$11:$A168,0)),ED$11,"")</f>
        <v>0</v>
      </c>
      <c r="EE168" s="1" t="str">
        <f ca="1">IF(ISERROR(MATCH(EE$10,$A$11:$A168,0)),EE$11,"")</f>
        <v/>
      </c>
      <c r="EF168" s="1" t="str">
        <f ca="1">IF(ISERROR(MATCH(EF$10,$A$11:$A168,0)),EF$11,"")</f>
        <v/>
      </c>
      <c r="EG168" s="1" t="str">
        <f ca="1">IF(ISERROR(MATCH(EG$10,$A$11:$A168,0)),EG$11,"")</f>
        <v/>
      </c>
      <c r="EH168" s="1" t="str">
        <f ca="1">IF(ISERROR(MATCH(EH$10,$A$11:$A168,0)),EH$11,"")</f>
        <v/>
      </c>
      <c r="EI168" s="1" t="str">
        <f ca="1">IF(ISERROR(MATCH(EI$10,$A$11:$A168,0)),EI$11,"")</f>
        <v/>
      </c>
      <c r="EJ168" s="1" t="str">
        <f ca="1">IF(ISERROR(MATCH(EJ$10,$A$11:$A168,0)),EJ$11,"")</f>
        <v/>
      </c>
      <c r="EK168" s="1" t="str">
        <f ca="1">IF(ISERROR(MATCH(EK$10,$A$11:$A168,0)),EK$11,"")</f>
        <v/>
      </c>
      <c r="EL168" s="1">
        <f ca="1">IF(ISERROR(MATCH(EL$10,$A$11:$A168,0)),EL$11,"")</f>
        <v>0</v>
      </c>
      <c r="EM168" s="1" t="str">
        <f ca="1">IF(ISERROR(MATCH(EM$10,$A$11:$A168,0)),EM$11,"")</f>
        <v/>
      </c>
      <c r="EN168" s="1" t="str">
        <f ca="1">IF(ISERROR(MATCH(EN$10,$A$11:$A168,0)),EN$11,"")</f>
        <v/>
      </c>
      <c r="EO168" s="1" t="str">
        <f ca="1">IF(ISERROR(MATCH(EO$10,$A$11:$A168,0)),EO$11,"")</f>
        <v/>
      </c>
      <c r="EP168" s="1">
        <f ca="1">IF(ISERROR(MATCH(EP$10,$A$11:$A168,0)),EP$11,"")</f>
        <v>0</v>
      </c>
      <c r="EQ168" s="1">
        <f ca="1">IF(ISERROR(MATCH(EQ$10,$A$11:$A168,0)),EQ$11,"")</f>
        <v>0</v>
      </c>
      <c r="ER168" s="1">
        <f ca="1">IF(ISERROR(MATCH(ER$10,$A$11:$A168,0)),ER$11,"")</f>
        <v>0</v>
      </c>
      <c r="ES168" s="1" t="str">
        <f ca="1">IF(ISERROR(MATCH(ES$10,$A$11:$A168,0)),ES$11,"")</f>
        <v/>
      </c>
      <c r="ET168" s="1" t="str">
        <f ca="1">IF(ISERROR(MATCH(ET$10,$A$11:$A168,0)),ET$11,"")</f>
        <v/>
      </c>
      <c r="EU168" s="1" t="str">
        <f ca="1">IF(ISERROR(MATCH(EU$10,$A$11:$A168,0)),EU$11,"")</f>
        <v/>
      </c>
      <c r="EV168" s="1" t="str">
        <f ca="1">IF(ISERROR(MATCH(EV$10,$A$11:$A168,0)),EV$11,"")</f>
        <v/>
      </c>
      <c r="EW168" s="1" t="str">
        <f ca="1">IF(ISERROR(MATCH(EW$10,$A$11:$A168,0)),EW$11,"")</f>
        <v/>
      </c>
      <c r="EX168" s="1" t="str">
        <f ca="1">IF(ISERROR(MATCH(EX$10,$A$11:$A168,0)),EX$11,"")</f>
        <v/>
      </c>
      <c r="EY168" s="1" t="str">
        <f ca="1">IF(ISERROR(MATCH(EY$10,$A$11:$A168,0)),EY$11,"")</f>
        <v/>
      </c>
      <c r="EZ168" s="1">
        <f ca="1">IF(ISERROR(MATCH(EZ$10,$A$11:$A168,0)),EZ$11,"")</f>
        <v>0</v>
      </c>
      <c r="FA168" s="1" t="str">
        <f ca="1">IF(ISERROR(MATCH(FA$10,$A$11:$A168,0)),FA$11,"")</f>
        <v/>
      </c>
      <c r="FB168" s="1">
        <f ca="1">IF(ISERROR(MATCH(FB$10,$A$11:$A168,0)),FB$11,"")</f>
        <v>0</v>
      </c>
      <c r="FC168" s="1" t="str">
        <f ca="1">IF(ISERROR(MATCH(FC$10,$A$11:$A168,0)),FC$11,"")</f>
        <v/>
      </c>
      <c r="FD168" s="1" t="str">
        <f ca="1">IF(ISERROR(MATCH(FD$10,$A$11:$A168,0)),FD$11,"")</f>
        <v/>
      </c>
      <c r="FE168" s="1" t="str">
        <f ca="1">IF(ISERROR(MATCH(FE$10,$A$11:$A168,0)),FE$11,"")</f>
        <v/>
      </c>
      <c r="FF168" s="1" t="str">
        <f ca="1">IF(ISERROR(MATCH(FF$10,$A$11:$A168,0)),FF$11,"")</f>
        <v/>
      </c>
      <c r="FG168" s="1" t="str">
        <f ca="1">IF(ISERROR(MATCH(FG$10,$A$11:$A168,0)),FG$11,"")</f>
        <v/>
      </c>
      <c r="FH168" s="1">
        <f ca="1">IF(ISERROR(MATCH(FH$10,$A$11:$A168,0)),FH$11,"")</f>
        <v>0</v>
      </c>
      <c r="FI168" s="1" t="str">
        <f ca="1">IF(ISERROR(MATCH(FI$10,$A$11:$A168,0)),FI$11,"")</f>
        <v/>
      </c>
      <c r="FJ168" s="1" t="str">
        <f ca="1">IF(ISERROR(MATCH(FJ$10,$A$11:$A168,0)),FJ$11,"")</f>
        <v/>
      </c>
      <c r="FK168" s="1" t="str">
        <f ca="1">IF(ISERROR(MATCH(FK$10,$A$11:$A168,0)),FK$11,"")</f>
        <v/>
      </c>
      <c r="FL168" s="1" t="str">
        <f ca="1">IF(ISERROR(MATCH(FL$10,$A$11:$A168,0)),FL$11,"")</f>
        <v/>
      </c>
      <c r="FM168" s="1" t="str">
        <f ca="1">IF(ISERROR(MATCH(FM$10,$A$11:$A168,0)),FM$11,"")</f>
        <v/>
      </c>
      <c r="FN168" s="1" t="str">
        <f ca="1">IF(ISERROR(MATCH(FN$10,$A$11:$A168,0)),FN$11,"")</f>
        <v/>
      </c>
      <c r="FO168" s="1" t="str">
        <f ca="1">IF(ISERROR(MATCH(FO$10,$A$11:$A168,0)),FO$11,"")</f>
        <v/>
      </c>
      <c r="FP168" s="1">
        <f ca="1">IF(ISERROR(MATCH(FP$10,$A$11:$A168,0)),FP$11,"")</f>
        <v>0</v>
      </c>
      <c r="FQ168" s="1">
        <f ca="1">IF(ISERROR(MATCH(FQ$10,$A$11:$A168,0)),FQ$11,"")</f>
        <v>0</v>
      </c>
      <c r="FR168" s="1">
        <f ca="1">IF(ISERROR(MATCH(FR$10,$A$11:$A168,0)),FR$11,"")</f>
        <v>0</v>
      </c>
      <c r="FS168" s="1">
        <f ca="1">IF(ISERROR(MATCH(FS$10,$A$11:$A168,0)),FS$11,"")</f>
        <v>0</v>
      </c>
      <c r="FT168" s="1" t="str">
        <f ca="1">IF(ISERROR(MATCH(FT$10,$A$11:$A168,0)),FT$11,"")</f>
        <v/>
      </c>
      <c r="FU168" s="1">
        <f ca="1">IF(ISERROR(MATCH(FU$10,$A$11:$A168,0)),FU$11,"")</f>
        <v>0</v>
      </c>
      <c r="FV168" s="1">
        <f ca="1">IF(ISERROR(MATCH(FV$10,$A$11:$A168,0)),FV$11,"")</f>
        <v>0</v>
      </c>
      <c r="FW168" s="1">
        <f ca="1">IF(ISERROR(MATCH(FW$10,$A$11:$A168,0)),FW$11,"")</f>
        <v>0</v>
      </c>
      <c r="FX168" s="1" t="str">
        <f ca="1">IF(ISERROR(MATCH(FX$10,$A$11:$A168,0)),FX$11,"")</f>
        <v/>
      </c>
      <c r="FY168" s="1">
        <f ca="1">IF(ISERROR(MATCH(FY$10,$A$11:$A168,0)),FY$11,"")</f>
        <v>0</v>
      </c>
      <c r="FZ168" s="1" t="str">
        <f ca="1">IF(ISERROR(MATCH(FZ$10,$A$11:$A168,0)),FZ$11,"")</f>
        <v/>
      </c>
      <c r="GA168" s="1" t="str">
        <f ca="1">IF(ISERROR(MATCH(GA$10,$A$11:$A168,0)),GA$11,"")</f>
        <v/>
      </c>
      <c r="GB168" s="1">
        <f ca="1">IF(ISERROR(MATCH(GB$10,$A$11:$A168,0)),GB$11,"")</f>
        <v>0</v>
      </c>
      <c r="GC168" s="1" t="str">
        <f ca="1">IF(ISERROR(MATCH(GC$10,$A$11:$A168,0)),GC$11,"")</f>
        <v/>
      </c>
      <c r="GD168" s="1" t="str">
        <f ca="1">IF(ISERROR(MATCH(GD$10,$A$11:$A168,0)),GD$11,"")</f>
        <v/>
      </c>
      <c r="GE168" s="1" t="str">
        <f ca="1">IF(ISERROR(MATCH(GE$10,$A$11:$A168,0)),GE$11,"")</f>
        <v/>
      </c>
      <c r="GF168" s="1" t="str">
        <f ca="1">IF(ISERROR(MATCH(GF$10,$A$11:$A168,0)),GF$11,"")</f>
        <v/>
      </c>
      <c r="GG168" s="1" t="str">
        <f ca="1">IF(ISERROR(MATCH(GG$10,$A$11:$A168,0)),GG$11,"")</f>
        <v/>
      </c>
      <c r="GH168" s="1">
        <f ca="1">IF(ISERROR(MATCH(GH$10,$A$11:$A168,0)),GH$11,"")</f>
        <v>0</v>
      </c>
      <c r="GI168" s="1">
        <f ca="1">IF(ISERROR(MATCH(GI$10,$A$11:$A168,0)),GI$11,"")</f>
        <v>0</v>
      </c>
      <c r="GJ168" s="1">
        <f ca="1">IF(ISERROR(MATCH(GJ$10,$A$11:$A168,0)),GJ$11,"")</f>
        <v>0</v>
      </c>
      <c r="GK168" s="1">
        <f ca="1">IF(ISERROR(MATCH(GK$10,$A$11:$A168,0)),GK$11,"")</f>
        <v>0</v>
      </c>
      <c r="GL168" s="1" t="str">
        <f ca="1">IF(ISERROR(MATCH(GL$10,$A$11:$A168,0)),GL$11,"")</f>
        <v/>
      </c>
      <c r="GM168" s="1" t="str">
        <f ca="1">IF(ISERROR(MATCH(GM$10,$A$11:$A168,0)),GM$11,"")</f>
        <v/>
      </c>
      <c r="GN168" s="1" t="str">
        <f ca="1">IF(ISERROR(MATCH(GN$10,$A$11:$A168,0)),GN$11,"")</f>
        <v/>
      </c>
      <c r="GO168" s="1" t="str">
        <f ca="1">IF(ISERROR(MATCH(GO$10,$A$11:$A168,0)),GO$11,"")</f>
        <v/>
      </c>
      <c r="GP168" s="1" t="str">
        <f ca="1">IF(ISERROR(MATCH(GP$10,$A$11:$A168,0)),GP$11,"")</f>
        <v/>
      </c>
      <c r="GQ168" s="1" t="str">
        <f ca="1">IF(ISERROR(MATCH(GQ$10,$A$11:$A168,0)),GQ$11,"")</f>
        <v/>
      </c>
      <c r="GR168" s="1" t="str">
        <f ca="1">IF(ISERROR(MATCH(GR$10,$A$11:$A168,0)),GR$11,"")</f>
        <v/>
      </c>
      <c r="GS168" s="1" t="str">
        <f ca="1">IF(ISERROR(MATCH(GS$10,$A$11:$A168,0)),GS$11,"")</f>
        <v/>
      </c>
      <c r="GT168" s="1" t="str">
        <f ca="1">IF(ISERROR(MATCH(GT$10,$A$11:$A168,0)),GT$11,"")</f>
        <v/>
      </c>
      <c r="GU168" s="1" t="str">
        <f ca="1">IF(ISERROR(MATCH(GU$10,$A$11:$A168,0)),GU$11,"")</f>
        <v/>
      </c>
      <c r="GV168" s="1" t="str">
        <f ca="1">IF(ISERROR(MATCH(GV$10,$A$11:$A168,0)),GV$11,"")</f>
        <v/>
      </c>
      <c r="GW168" s="1" t="str">
        <f ca="1">IF(ISERROR(MATCH(GW$10,$A$11:$A168,0)),GW$11,"")</f>
        <v/>
      </c>
      <c r="GX168" s="1" t="str">
        <f ca="1">IF(ISERROR(MATCH(GX$10,$A$11:$A168,0)),GX$11,"")</f>
        <v/>
      </c>
      <c r="GY168" s="1">
        <f ca="1">IF(ISERROR(MATCH(GY$10,$A$11:$A168,0)),GY$11,"")</f>
        <v>0</v>
      </c>
      <c r="GZ168" s="1" t="str">
        <f ca="1">IF(ISERROR(MATCH(GZ$10,$A$11:$A168,0)),GZ$11,"")</f>
        <v/>
      </c>
      <c r="HA168" s="1" t="str">
        <f ca="1">IF(ISERROR(MATCH(HA$10,$A$11:$A168,0)),HA$11,"")</f>
        <v/>
      </c>
      <c r="HB168" s="1" t="str">
        <f ca="1">IF(ISERROR(MATCH(HB$10,$A$11:$A168,0)),HB$11,"")</f>
        <v/>
      </c>
      <c r="HC168" s="1">
        <f ca="1">IF(ISERROR(MATCH(HC$10,$A$11:$A168,0)),HC$11,"")</f>
        <v>0</v>
      </c>
      <c r="HD168" s="1">
        <f ca="1">IF(ISERROR(MATCH(HD$10,$A$11:$A168,0)),HD$11,"")</f>
        <v>0</v>
      </c>
      <c r="HE168" s="1">
        <f ca="1">IF(ISERROR(MATCH(HE$10,$A$11:$A168,0)),HE$11,"")</f>
        <v>0</v>
      </c>
    </row>
    <row r="169" spans="1:213">
      <c r="A169" s="11" t="str">
        <f t="shared" ca="1" si="13"/>
        <v>357CD</v>
      </c>
      <c r="B169" s="11">
        <f t="shared" ca="1" si="12"/>
        <v>0</v>
      </c>
      <c r="C169" s="11">
        <f ca="1">SUMPRODUCT((INDIRECT("'BASIS'!"&amp;ADDRESS(MATCH(R_1!$A169,BASIS_Zeilen,0),3)&amp;":"&amp;ADDRESS(MATCH(R_1!A169,BASIS_Zeilen,0),COUNTA(BASIS_Spalten)))&gt;0)*1)</f>
        <v>1</v>
      </c>
      <c r="D169" s="11">
        <f ca="1">$B169-Cockpit_1!$E$6</f>
        <v>-2</v>
      </c>
      <c r="E169" s="1">
        <f t="shared" ca="1" si="11"/>
        <v>1</v>
      </c>
      <c r="F169" s="7">
        <f ca="1">MAX($G169:INDIRECT(ADDRESS(ROW(169:169),COUNTA(BASIS_Produkt)+6)))</f>
        <v>0</v>
      </c>
      <c r="G169" s="1" t="str">
        <f ca="1">IF(ISERROR(MATCH(G$10,$A$11:$A169,0)),G$11,"")</f>
        <v/>
      </c>
      <c r="H169" s="1" t="str">
        <f ca="1">IF(ISERROR(MATCH(H$10,$A$11:$A169,0)),H$11,"")</f>
        <v/>
      </c>
      <c r="I169" s="1" t="str">
        <f ca="1">IF(ISERROR(MATCH(I$10,$A$11:$A169,0)),I$11,"")</f>
        <v/>
      </c>
      <c r="J169" s="1" t="str">
        <f ca="1">IF(ISERROR(MATCH(J$10,$A$11:$A169,0)),J$11,"")</f>
        <v/>
      </c>
      <c r="K169" s="1" t="str">
        <f ca="1">IF(ISERROR(MATCH(K$10,$A$11:$A169,0)),K$11,"")</f>
        <v/>
      </c>
      <c r="L169" s="1" t="str">
        <f ca="1">IF(ISERROR(MATCH(L$10,$A$11:$A169,0)),L$11,"")</f>
        <v/>
      </c>
      <c r="M169" s="1" t="str">
        <f ca="1">IF(ISERROR(MATCH(M$10,$A$11:$A169,0)),M$11,"")</f>
        <v/>
      </c>
      <c r="N169" s="1" t="str">
        <f ca="1">IF(ISERROR(MATCH(N$10,$A$11:$A169,0)),N$11,"")</f>
        <v/>
      </c>
      <c r="O169" s="1" t="str">
        <f ca="1">IF(ISERROR(MATCH(O$10,$A$11:$A169,0)),O$11,"")</f>
        <v/>
      </c>
      <c r="P169" s="1" t="str">
        <f ca="1">IF(ISERROR(MATCH(P$10,$A$11:$A169,0)),P$11,"")</f>
        <v/>
      </c>
      <c r="Q169" s="1" t="str">
        <f ca="1">IF(ISERROR(MATCH(Q$10,$A$11:$A169,0)),Q$11,"")</f>
        <v/>
      </c>
      <c r="R169" s="1" t="str">
        <f ca="1">IF(ISERROR(MATCH(R$10,$A$11:$A169,0)),R$11,"")</f>
        <v/>
      </c>
      <c r="S169" s="1" t="str">
        <f ca="1">IF(ISERROR(MATCH(S$10,$A$11:$A169,0)),S$11,"")</f>
        <v/>
      </c>
      <c r="T169" s="1" t="str">
        <f ca="1">IF(ISERROR(MATCH(T$10,$A$11:$A169,0)),T$11,"")</f>
        <v/>
      </c>
      <c r="U169" s="1" t="str">
        <f ca="1">IF(ISERROR(MATCH(U$10,$A$11:$A169,0)),U$11,"")</f>
        <v/>
      </c>
      <c r="V169" s="1" t="str">
        <f ca="1">IF(ISERROR(MATCH(V$10,$A$11:$A169,0)),V$11,"")</f>
        <v/>
      </c>
      <c r="W169" s="1" t="str">
        <f ca="1">IF(ISERROR(MATCH(W$10,$A$11:$A169,0)),W$11,"")</f>
        <v/>
      </c>
      <c r="X169" s="1" t="str">
        <f ca="1">IF(ISERROR(MATCH(X$10,$A$11:$A169,0)),X$11,"")</f>
        <v/>
      </c>
      <c r="Y169" s="1" t="str">
        <f ca="1">IF(ISERROR(MATCH(Y$10,$A$11:$A169,0)),Y$11,"")</f>
        <v/>
      </c>
      <c r="Z169" s="1" t="str">
        <f ca="1">IF(ISERROR(MATCH(Z$10,$A$11:$A169,0)),Z$11,"")</f>
        <v/>
      </c>
      <c r="AA169" s="1" t="str">
        <f ca="1">IF(ISERROR(MATCH(AA$10,$A$11:$A169,0)),AA$11,"")</f>
        <v/>
      </c>
      <c r="AB169" s="1" t="str">
        <f ca="1">IF(ISERROR(MATCH(AB$10,$A$11:$A169,0)),AB$11,"")</f>
        <v/>
      </c>
      <c r="AC169" s="1" t="str">
        <f ca="1">IF(ISERROR(MATCH(AC$10,$A$11:$A169,0)),AC$11,"")</f>
        <v/>
      </c>
      <c r="AD169" s="1" t="str">
        <f ca="1">IF(ISERROR(MATCH(AD$10,$A$11:$A169,0)),AD$11,"")</f>
        <v/>
      </c>
      <c r="AE169" s="1" t="str">
        <f ca="1">IF(ISERROR(MATCH(AE$10,$A$11:$A169,0)),AE$11,"")</f>
        <v/>
      </c>
      <c r="AF169" s="1" t="str">
        <f ca="1">IF(ISERROR(MATCH(AF$10,$A$11:$A169,0)),AF$11,"")</f>
        <v/>
      </c>
      <c r="AG169" s="1" t="str">
        <f ca="1">IF(ISERROR(MATCH(AG$10,$A$11:$A169,0)),AG$11,"")</f>
        <v/>
      </c>
      <c r="AH169" s="1" t="str">
        <f ca="1">IF(ISERROR(MATCH(AH$10,$A$11:$A169,0)),AH$11,"")</f>
        <v/>
      </c>
      <c r="AI169" s="1" t="str">
        <f ca="1">IF(ISERROR(MATCH(AI$10,$A$11:$A169,0)),AI$11,"")</f>
        <v/>
      </c>
      <c r="AJ169" s="1" t="str">
        <f ca="1">IF(ISERROR(MATCH(AJ$10,$A$11:$A169,0)),AJ$11,"")</f>
        <v/>
      </c>
      <c r="AK169" s="1" t="str">
        <f ca="1">IF(ISERROR(MATCH(AK$10,$A$11:$A169,0)),AK$11,"")</f>
        <v/>
      </c>
      <c r="AL169" s="1" t="str">
        <f ca="1">IF(ISERROR(MATCH(AL$10,$A$11:$A169,0)),AL$11,"")</f>
        <v/>
      </c>
      <c r="AM169" s="1" t="str">
        <f ca="1">IF(ISERROR(MATCH(AM$10,$A$11:$A169,0)),AM$11,"")</f>
        <v/>
      </c>
      <c r="AN169" s="1" t="str">
        <f ca="1">IF(ISERROR(MATCH(AN$10,$A$11:$A169,0)),AN$11,"")</f>
        <v/>
      </c>
      <c r="AO169" s="1" t="str">
        <f ca="1">IF(ISERROR(MATCH(AO$10,$A$11:$A169,0)),AO$11,"")</f>
        <v/>
      </c>
      <c r="AP169" s="1" t="str">
        <f ca="1">IF(ISERROR(MATCH(AP$10,$A$11:$A169,0)),AP$11,"")</f>
        <v/>
      </c>
      <c r="AQ169" s="1" t="str">
        <f ca="1">IF(ISERROR(MATCH(AQ$10,$A$11:$A169,0)),AQ$11,"")</f>
        <v/>
      </c>
      <c r="AR169" s="1" t="str">
        <f ca="1">IF(ISERROR(MATCH(AR$10,$A$11:$A169,0)),AR$11,"")</f>
        <v/>
      </c>
      <c r="AS169" s="1" t="str">
        <f ca="1">IF(ISERROR(MATCH(AS$10,$A$11:$A169,0)),AS$11,"")</f>
        <v/>
      </c>
      <c r="AT169" s="1" t="str">
        <f ca="1">IF(ISERROR(MATCH(AT$10,$A$11:$A169,0)),AT$11,"")</f>
        <v/>
      </c>
      <c r="AU169" s="1" t="str">
        <f ca="1">IF(ISERROR(MATCH(AU$10,$A$11:$A169,0)),AU$11,"")</f>
        <v/>
      </c>
      <c r="AV169" s="1" t="str">
        <f ca="1">IF(ISERROR(MATCH(AV$10,$A$11:$A169,0)),AV$11,"")</f>
        <v/>
      </c>
      <c r="AW169" s="1" t="str">
        <f ca="1">IF(ISERROR(MATCH(AW$10,$A$11:$A169,0)),AW$11,"")</f>
        <v/>
      </c>
      <c r="AX169" s="1" t="str">
        <f ca="1">IF(ISERROR(MATCH(AX$10,$A$11:$A169,0)),AX$11,"")</f>
        <v/>
      </c>
      <c r="AY169" s="1" t="str">
        <f ca="1">IF(ISERROR(MATCH(AY$10,$A$11:$A169,0)),AY$11,"")</f>
        <v/>
      </c>
      <c r="AZ169" s="1" t="str">
        <f ca="1">IF(ISERROR(MATCH(AZ$10,$A$11:$A169,0)),AZ$11,"")</f>
        <v/>
      </c>
      <c r="BA169" s="1" t="str">
        <f ca="1">IF(ISERROR(MATCH(BA$10,$A$11:$A169,0)),BA$11,"")</f>
        <v/>
      </c>
      <c r="BB169" s="1" t="str">
        <f ca="1">IF(ISERROR(MATCH(BB$10,$A$11:$A169,0)),BB$11,"")</f>
        <v/>
      </c>
      <c r="BC169" s="1" t="str">
        <f ca="1">IF(ISERROR(MATCH(BC$10,$A$11:$A169,0)),BC$11,"")</f>
        <v/>
      </c>
      <c r="BD169" s="1" t="str">
        <f ca="1">IF(ISERROR(MATCH(BD$10,$A$11:$A169,0)),BD$11,"")</f>
        <v/>
      </c>
      <c r="BE169" s="1" t="str">
        <f ca="1">IF(ISERROR(MATCH(BE$10,$A$11:$A169,0)),BE$11,"")</f>
        <v/>
      </c>
      <c r="BF169" s="1" t="str">
        <f ca="1">IF(ISERROR(MATCH(BF$10,$A$11:$A169,0)),BF$11,"")</f>
        <v/>
      </c>
      <c r="BG169" s="1" t="str">
        <f ca="1">IF(ISERROR(MATCH(BG$10,$A$11:$A169,0)),BG$11,"")</f>
        <v/>
      </c>
      <c r="BH169" s="1" t="str">
        <f ca="1">IF(ISERROR(MATCH(BH$10,$A$11:$A169,0)),BH$11,"")</f>
        <v/>
      </c>
      <c r="BI169" s="1" t="str">
        <f ca="1">IF(ISERROR(MATCH(BI$10,$A$11:$A169,0)),BI$11,"")</f>
        <v/>
      </c>
      <c r="BJ169" s="1" t="str">
        <f ca="1">IF(ISERROR(MATCH(BJ$10,$A$11:$A169,0)),BJ$11,"")</f>
        <v/>
      </c>
      <c r="BK169" s="1" t="str">
        <f ca="1">IF(ISERROR(MATCH(BK$10,$A$11:$A169,0)),BK$11,"")</f>
        <v/>
      </c>
      <c r="BL169" s="1" t="str">
        <f ca="1">IF(ISERROR(MATCH(BL$10,$A$11:$A169,0)),BL$11,"")</f>
        <v/>
      </c>
      <c r="BM169" s="1" t="str">
        <f ca="1">IF(ISERROR(MATCH(BM$10,$A$11:$A169,0)),BM$11,"")</f>
        <v/>
      </c>
      <c r="BN169" s="1" t="str">
        <f ca="1">IF(ISERROR(MATCH(BN$10,$A$11:$A169,0)),BN$11,"")</f>
        <v/>
      </c>
      <c r="BO169" s="1" t="str">
        <f ca="1">IF(ISERROR(MATCH(BO$10,$A$11:$A169,0)),BO$11,"")</f>
        <v/>
      </c>
      <c r="BP169" s="1" t="str">
        <f ca="1">IF(ISERROR(MATCH(BP$10,$A$11:$A169,0)),BP$11,"")</f>
        <v/>
      </c>
      <c r="BQ169" s="1" t="str">
        <f ca="1">IF(ISERROR(MATCH(BQ$10,$A$11:$A169,0)),BQ$11,"")</f>
        <v/>
      </c>
      <c r="BR169" s="1">
        <f ca="1">IF(ISERROR(MATCH(BR$10,$A$11:$A169,0)),BR$11,"")</f>
        <v>0</v>
      </c>
      <c r="BS169" s="1">
        <f ca="1">IF(ISERROR(MATCH(BS$10,$A$11:$A169,0)),BS$11,"")</f>
        <v>0</v>
      </c>
      <c r="BT169" s="1">
        <f ca="1">IF(ISERROR(MATCH(BT$10,$A$11:$A169,0)),BT$11,"")</f>
        <v>0</v>
      </c>
      <c r="BU169" s="1" t="str">
        <f ca="1">IF(ISERROR(MATCH(BU$10,$A$11:$A169,0)),BU$11,"")</f>
        <v/>
      </c>
      <c r="BV169" s="1" t="str">
        <f ca="1">IF(ISERROR(MATCH(BV$10,$A$11:$A169,0)),BV$11,"")</f>
        <v/>
      </c>
      <c r="BW169" s="1">
        <f ca="1">IF(ISERROR(MATCH(BW$10,$A$11:$A169,0)),BW$11,"")</f>
        <v>0</v>
      </c>
      <c r="BX169" s="1" t="str">
        <f ca="1">IF(ISERROR(MATCH(BX$10,$A$11:$A169,0)),BX$11,"")</f>
        <v/>
      </c>
      <c r="BY169" s="1">
        <f ca="1">IF(ISERROR(MATCH(BY$10,$A$11:$A169,0)),BY$11,"")</f>
        <v>0</v>
      </c>
      <c r="BZ169" s="1">
        <f ca="1">IF(ISERROR(MATCH(BZ$10,$A$11:$A169,0)),BZ$11,"")</f>
        <v>0</v>
      </c>
      <c r="CA169" s="1">
        <f ca="1">IF(ISERROR(MATCH(CA$10,$A$11:$A169,0)),CA$11,"")</f>
        <v>0</v>
      </c>
      <c r="CB169" s="1">
        <f ca="1">IF(ISERROR(MATCH(CB$10,$A$11:$A169,0)),CB$11,"")</f>
        <v>0</v>
      </c>
      <c r="CC169" s="1">
        <f ca="1">IF(ISERROR(MATCH(CC$10,$A$11:$A169,0)),CC$11,"")</f>
        <v>0</v>
      </c>
      <c r="CD169" s="1">
        <f ca="1">IF(ISERROR(MATCH(CD$10,$A$11:$A169,0)),CD$11,"")</f>
        <v>0</v>
      </c>
      <c r="CE169" s="1">
        <f ca="1">IF(ISERROR(MATCH(CE$10,$A$11:$A169,0)),CE$11,"")</f>
        <v>0</v>
      </c>
      <c r="CF169" s="1">
        <f ca="1">IF(ISERROR(MATCH(CF$10,$A$11:$A169,0)),CF$11,"")</f>
        <v>0</v>
      </c>
      <c r="CG169" s="1">
        <f ca="1">IF(ISERROR(MATCH(CG$10,$A$11:$A169,0)),CG$11,"")</f>
        <v>0</v>
      </c>
      <c r="CH169" s="1">
        <f ca="1">IF(ISERROR(MATCH(CH$10,$A$11:$A169,0)),CH$11,"")</f>
        <v>0</v>
      </c>
      <c r="CI169" s="1">
        <f ca="1">IF(ISERROR(MATCH(CI$10,$A$11:$A169,0)),CI$11,"")</f>
        <v>0</v>
      </c>
      <c r="CJ169" s="1" t="str">
        <f ca="1">IF(ISERROR(MATCH(CJ$10,$A$11:$A169,0)),CJ$11,"")</f>
        <v/>
      </c>
      <c r="CK169" s="1">
        <f ca="1">IF(ISERROR(MATCH(CK$10,$A$11:$A169,0)),CK$11,"")</f>
        <v>0</v>
      </c>
      <c r="CL169" s="1">
        <f ca="1">IF(ISERROR(MATCH(CL$10,$A$11:$A169,0)),CL$11,"")</f>
        <v>0</v>
      </c>
      <c r="CM169" s="1">
        <f ca="1">IF(ISERROR(MATCH(CM$10,$A$11:$A169,0)),CM$11,"")</f>
        <v>0</v>
      </c>
      <c r="CN169" s="1" t="str">
        <f ca="1">IF(ISERROR(MATCH(CN$10,$A$11:$A169,0)),CN$11,"")</f>
        <v/>
      </c>
      <c r="CO169" s="1" t="str">
        <f ca="1">IF(ISERROR(MATCH(CO$10,$A$11:$A169,0)),CO$11,"")</f>
        <v/>
      </c>
      <c r="CP169" s="1" t="str">
        <f ca="1">IF(ISERROR(MATCH(CP$10,$A$11:$A169,0)),CP$11,"")</f>
        <v/>
      </c>
      <c r="CQ169" s="1">
        <f ca="1">IF(ISERROR(MATCH(CQ$10,$A$11:$A169,0)),CQ$11,"")</f>
        <v>0</v>
      </c>
      <c r="CR169" s="1" t="str">
        <f ca="1">IF(ISERROR(MATCH(CR$10,$A$11:$A169,0)),CR$11,"")</f>
        <v/>
      </c>
      <c r="CS169" s="1">
        <f ca="1">IF(ISERROR(MATCH(CS$10,$A$11:$A169,0)),CS$11,"")</f>
        <v>0</v>
      </c>
      <c r="CT169" s="1" t="str">
        <f ca="1">IF(ISERROR(MATCH(CT$10,$A$11:$A169,0)),CT$11,"")</f>
        <v/>
      </c>
      <c r="CU169" s="1" t="str">
        <f ca="1">IF(ISERROR(MATCH(CU$10,$A$11:$A169,0)),CU$11,"")</f>
        <v/>
      </c>
      <c r="CV169" s="1" t="str">
        <f ca="1">IF(ISERROR(MATCH(CV$10,$A$11:$A169,0)),CV$11,"")</f>
        <v/>
      </c>
      <c r="CW169" s="1" t="str">
        <f ca="1">IF(ISERROR(MATCH(CW$10,$A$11:$A169,0)),CW$11,"")</f>
        <v/>
      </c>
      <c r="CX169" s="1" t="str">
        <f ca="1">IF(ISERROR(MATCH(CX$10,$A$11:$A169,0)),CX$11,"")</f>
        <v/>
      </c>
      <c r="CY169" s="1" t="str">
        <f ca="1">IF(ISERROR(MATCH(CY$10,$A$11:$A169,0)),CY$11,"")</f>
        <v/>
      </c>
      <c r="CZ169" s="1" t="str">
        <f ca="1">IF(ISERROR(MATCH(CZ$10,$A$11:$A169,0)),CZ$11,"")</f>
        <v/>
      </c>
      <c r="DA169" s="1" t="str">
        <f ca="1">IF(ISERROR(MATCH(DA$10,$A$11:$A169,0)),DA$11,"")</f>
        <v/>
      </c>
      <c r="DB169" s="1" t="str">
        <f ca="1">IF(ISERROR(MATCH(DB$10,$A$11:$A169,0)),DB$11,"")</f>
        <v/>
      </c>
      <c r="DC169" s="1" t="str">
        <f ca="1">IF(ISERROR(MATCH(DC$10,$A$11:$A169,0)),DC$11,"")</f>
        <v/>
      </c>
      <c r="DD169" s="1" t="str">
        <f ca="1">IF(ISERROR(MATCH(DD$10,$A$11:$A169,0)),DD$11,"")</f>
        <v/>
      </c>
      <c r="DE169" s="1" t="str">
        <f ca="1">IF(ISERROR(MATCH(DE$10,$A$11:$A169,0)),DE$11,"")</f>
        <v/>
      </c>
      <c r="DF169" s="1" t="str">
        <f ca="1">IF(ISERROR(MATCH(DF$10,$A$11:$A169,0)),DF$11,"")</f>
        <v/>
      </c>
      <c r="DG169" s="1" t="str">
        <f ca="1">IF(ISERROR(MATCH(DG$10,$A$11:$A169,0)),DG$11,"")</f>
        <v/>
      </c>
      <c r="DH169" s="1" t="str">
        <f ca="1">IF(ISERROR(MATCH(DH$10,$A$11:$A169,0)),DH$11,"")</f>
        <v/>
      </c>
      <c r="DI169" s="1" t="str">
        <f ca="1">IF(ISERROR(MATCH(DI$10,$A$11:$A169,0)),DI$11,"")</f>
        <v/>
      </c>
      <c r="DJ169" s="1" t="str">
        <f ca="1">IF(ISERROR(MATCH(DJ$10,$A$11:$A169,0)),DJ$11,"")</f>
        <v/>
      </c>
      <c r="DK169" s="1" t="str">
        <f ca="1">IF(ISERROR(MATCH(DK$10,$A$11:$A169,0)),DK$11,"")</f>
        <v/>
      </c>
      <c r="DL169" s="1" t="str">
        <f ca="1">IF(ISERROR(MATCH(DL$10,$A$11:$A169,0)),DL$11,"")</f>
        <v/>
      </c>
      <c r="DM169" s="1">
        <f ca="1">IF(ISERROR(MATCH(DM$10,$A$11:$A169,0)),DM$11,"")</f>
        <v>0</v>
      </c>
      <c r="DN169" s="1" t="str">
        <f ca="1">IF(ISERROR(MATCH(DN$10,$A$11:$A169,0)),DN$11,"")</f>
        <v/>
      </c>
      <c r="DO169" s="1" t="str">
        <f ca="1">IF(ISERROR(MATCH(DO$10,$A$11:$A169,0)),DO$11,"")</f>
        <v/>
      </c>
      <c r="DP169" s="1" t="str">
        <f ca="1">IF(ISERROR(MATCH(DP$10,$A$11:$A169,0)),DP$11,"")</f>
        <v/>
      </c>
      <c r="DQ169" s="1" t="str">
        <f ca="1">IF(ISERROR(MATCH(DQ$10,$A$11:$A169,0)),DQ$11,"")</f>
        <v/>
      </c>
      <c r="DR169" s="1" t="str">
        <f ca="1">IF(ISERROR(MATCH(DR$10,$A$11:$A169,0)),DR$11,"")</f>
        <v/>
      </c>
      <c r="DS169" s="1" t="str">
        <f ca="1">IF(ISERROR(MATCH(DS$10,$A$11:$A169,0)),DS$11,"")</f>
        <v/>
      </c>
      <c r="DT169" s="1">
        <f ca="1">IF(ISERROR(MATCH(DT$10,$A$11:$A169,0)),DT$11,"")</f>
        <v>0</v>
      </c>
      <c r="DU169" s="1" t="str">
        <f ca="1">IF(ISERROR(MATCH(DU$10,$A$11:$A169,0)),DU$11,"")</f>
        <v/>
      </c>
      <c r="DV169" s="1" t="str">
        <f ca="1">IF(ISERROR(MATCH(DV$10,$A$11:$A169,0)),DV$11,"")</f>
        <v/>
      </c>
      <c r="DW169" s="1" t="str">
        <f ca="1">IF(ISERROR(MATCH(DW$10,$A$11:$A169,0)),DW$11,"")</f>
        <v/>
      </c>
      <c r="DX169" s="1" t="str">
        <f ca="1">IF(ISERROR(MATCH(DX$10,$A$11:$A169,0)),DX$11,"")</f>
        <v/>
      </c>
      <c r="DY169" s="1">
        <f ca="1">IF(ISERROR(MATCH(DY$10,$A$11:$A169,0)),DY$11,"")</f>
        <v>0</v>
      </c>
      <c r="DZ169" s="1" t="str">
        <f ca="1">IF(ISERROR(MATCH(DZ$10,$A$11:$A169,0)),DZ$11,"")</f>
        <v/>
      </c>
      <c r="EA169" s="1" t="str">
        <f ca="1">IF(ISERROR(MATCH(EA$10,$A$11:$A169,0)),EA$11,"")</f>
        <v/>
      </c>
      <c r="EB169" s="1" t="str">
        <f ca="1">IF(ISERROR(MATCH(EB$10,$A$11:$A169,0)),EB$11,"")</f>
        <v/>
      </c>
      <c r="EC169" s="1" t="str">
        <f ca="1">IF(ISERROR(MATCH(EC$10,$A$11:$A169,0)),EC$11,"")</f>
        <v/>
      </c>
      <c r="ED169" s="1">
        <f ca="1">IF(ISERROR(MATCH(ED$10,$A$11:$A169,0)),ED$11,"")</f>
        <v>0</v>
      </c>
      <c r="EE169" s="1" t="str">
        <f ca="1">IF(ISERROR(MATCH(EE$10,$A$11:$A169,0)),EE$11,"")</f>
        <v/>
      </c>
      <c r="EF169" s="1" t="str">
        <f ca="1">IF(ISERROR(MATCH(EF$10,$A$11:$A169,0)),EF$11,"")</f>
        <v/>
      </c>
      <c r="EG169" s="1" t="str">
        <f ca="1">IF(ISERROR(MATCH(EG$10,$A$11:$A169,0)),EG$11,"")</f>
        <v/>
      </c>
      <c r="EH169" s="1" t="str">
        <f ca="1">IF(ISERROR(MATCH(EH$10,$A$11:$A169,0)),EH$11,"")</f>
        <v/>
      </c>
      <c r="EI169" s="1" t="str">
        <f ca="1">IF(ISERROR(MATCH(EI$10,$A$11:$A169,0)),EI$11,"")</f>
        <v/>
      </c>
      <c r="EJ169" s="1" t="str">
        <f ca="1">IF(ISERROR(MATCH(EJ$10,$A$11:$A169,0)),EJ$11,"")</f>
        <v/>
      </c>
      <c r="EK169" s="1" t="str">
        <f ca="1">IF(ISERROR(MATCH(EK$10,$A$11:$A169,0)),EK$11,"")</f>
        <v/>
      </c>
      <c r="EL169" s="1">
        <f ca="1">IF(ISERROR(MATCH(EL$10,$A$11:$A169,0)),EL$11,"")</f>
        <v>0</v>
      </c>
      <c r="EM169" s="1" t="str">
        <f ca="1">IF(ISERROR(MATCH(EM$10,$A$11:$A169,0)),EM$11,"")</f>
        <v/>
      </c>
      <c r="EN169" s="1" t="str">
        <f ca="1">IF(ISERROR(MATCH(EN$10,$A$11:$A169,0)),EN$11,"")</f>
        <v/>
      </c>
      <c r="EO169" s="1" t="str">
        <f ca="1">IF(ISERROR(MATCH(EO$10,$A$11:$A169,0)),EO$11,"")</f>
        <v/>
      </c>
      <c r="EP169" s="1">
        <f ca="1">IF(ISERROR(MATCH(EP$10,$A$11:$A169,0)),EP$11,"")</f>
        <v>0</v>
      </c>
      <c r="EQ169" s="1">
        <f ca="1">IF(ISERROR(MATCH(EQ$10,$A$11:$A169,0)),EQ$11,"")</f>
        <v>0</v>
      </c>
      <c r="ER169" s="1">
        <f ca="1">IF(ISERROR(MATCH(ER$10,$A$11:$A169,0)),ER$11,"")</f>
        <v>0</v>
      </c>
      <c r="ES169" s="1" t="str">
        <f ca="1">IF(ISERROR(MATCH(ES$10,$A$11:$A169,0)),ES$11,"")</f>
        <v/>
      </c>
      <c r="ET169" s="1" t="str">
        <f ca="1">IF(ISERROR(MATCH(ET$10,$A$11:$A169,0)),ET$11,"")</f>
        <v/>
      </c>
      <c r="EU169" s="1" t="str">
        <f ca="1">IF(ISERROR(MATCH(EU$10,$A$11:$A169,0)),EU$11,"")</f>
        <v/>
      </c>
      <c r="EV169" s="1" t="str">
        <f ca="1">IF(ISERROR(MATCH(EV$10,$A$11:$A169,0)),EV$11,"")</f>
        <v/>
      </c>
      <c r="EW169" s="1" t="str">
        <f ca="1">IF(ISERROR(MATCH(EW$10,$A$11:$A169,0)),EW$11,"")</f>
        <v/>
      </c>
      <c r="EX169" s="1" t="str">
        <f ca="1">IF(ISERROR(MATCH(EX$10,$A$11:$A169,0)),EX$11,"")</f>
        <v/>
      </c>
      <c r="EY169" s="1" t="str">
        <f ca="1">IF(ISERROR(MATCH(EY$10,$A$11:$A169,0)),EY$11,"")</f>
        <v/>
      </c>
      <c r="EZ169" s="1">
        <f ca="1">IF(ISERROR(MATCH(EZ$10,$A$11:$A169,0)),EZ$11,"")</f>
        <v>0</v>
      </c>
      <c r="FA169" s="1" t="str">
        <f ca="1">IF(ISERROR(MATCH(FA$10,$A$11:$A169,0)),FA$11,"")</f>
        <v/>
      </c>
      <c r="FB169" s="1">
        <f ca="1">IF(ISERROR(MATCH(FB$10,$A$11:$A169,0)),FB$11,"")</f>
        <v>0</v>
      </c>
      <c r="FC169" s="1" t="str">
        <f ca="1">IF(ISERROR(MATCH(FC$10,$A$11:$A169,0)),FC$11,"")</f>
        <v/>
      </c>
      <c r="FD169" s="1" t="str">
        <f ca="1">IF(ISERROR(MATCH(FD$10,$A$11:$A169,0)),FD$11,"")</f>
        <v/>
      </c>
      <c r="FE169" s="1" t="str">
        <f ca="1">IF(ISERROR(MATCH(FE$10,$A$11:$A169,0)),FE$11,"")</f>
        <v/>
      </c>
      <c r="FF169" s="1" t="str">
        <f ca="1">IF(ISERROR(MATCH(FF$10,$A$11:$A169,0)),FF$11,"")</f>
        <v/>
      </c>
      <c r="FG169" s="1" t="str">
        <f ca="1">IF(ISERROR(MATCH(FG$10,$A$11:$A169,0)),FG$11,"")</f>
        <v/>
      </c>
      <c r="FH169" s="1">
        <f ca="1">IF(ISERROR(MATCH(FH$10,$A$11:$A169,0)),FH$11,"")</f>
        <v>0</v>
      </c>
      <c r="FI169" s="1" t="str">
        <f ca="1">IF(ISERROR(MATCH(FI$10,$A$11:$A169,0)),FI$11,"")</f>
        <v/>
      </c>
      <c r="FJ169" s="1" t="str">
        <f ca="1">IF(ISERROR(MATCH(FJ$10,$A$11:$A169,0)),FJ$11,"")</f>
        <v/>
      </c>
      <c r="FK169" s="1" t="str">
        <f ca="1">IF(ISERROR(MATCH(FK$10,$A$11:$A169,0)),FK$11,"")</f>
        <v/>
      </c>
      <c r="FL169" s="1" t="str">
        <f ca="1">IF(ISERROR(MATCH(FL$10,$A$11:$A169,0)),FL$11,"")</f>
        <v/>
      </c>
      <c r="FM169" s="1" t="str">
        <f ca="1">IF(ISERROR(MATCH(FM$10,$A$11:$A169,0)),FM$11,"")</f>
        <v/>
      </c>
      <c r="FN169" s="1" t="str">
        <f ca="1">IF(ISERROR(MATCH(FN$10,$A$11:$A169,0)),FN$11,"")</f>
        <v/>
      </c>
      <c r="FO169" s="1" t="str">
        <f ca="1">IF(ISERROR(MATCH(FO$10,$A$11:$A169,0)),FO$11,"")</f>
        <v/>
      </c>
      <c r="FP169" s="1">
        <f ca="1">IF(ISERROR(MATCH(FP$10,$A$11:$A169,0)),FP$11,"")</f>
        <v>0</v>
      </c>
      <c r="FQ169" s="1">
        <f ca="1">IF(ISERROR(MATCH(FQ$10,$A$11:$A169,0)),FQ$11,"")</f>
        <v>0</v>
      </c>
      <c r="FR169" s="1">
        <f ca="1">IF(ISERROR(MATCH(FR$10,$A$11:$A169,0)),FR$11,"")</f>
        <v>0</v>
      </c>
      <c r="FS169" s="1">
        <f ca="1">IF(ISERROR(MATCH(FS$10,$A$11:$A169,0)),FS$11,"")</f>
        <v>0</v>
      </c>
      <c r="FT169" s="1" t="str">
        <f ca="1">IF(ISERROR(MATCH(FT$10,$A$11:$A169,0)),FT$11,"")</f>
        <v/>
      </c>
      <c r="FU169" s="1">
        <f ca="1">IF(ISERROR(MATCH(FU$10,$A$11:$A169,0)),FU$11,"")</f>
        <v>0</v>
      </c>
      <c r="FV169" s="1">
        <f ca="1">IF(ISERROR(MATCH(FV$10,$A$11:$A169,0)),FV$11,"")</f>
        <v>0</v>
      </c>
      <c r="FW169" s="1">
        <f ca="1">IF(ISERROR(MATCH(FW$10,$A$11:$A169,0)),FW$11,"")</f>
        <v>0</v>
      </c>
      <c r="FX169" s="1" t="str">
        <f ca="1">IF(ISERROR(MATCH(FX$10,$A$11:$A169,0)),FX$11,"")</f>
        <v/>
      </c>
      <c r="FY169" s="1">
        <f ca="1">IF(ISERROR(MATCH(FY$10,$A$11:$A169,0)),FY$11,"")</f>
        <v>0</v>
      </c>
      <c r="FZ169" s="1" t="str">
        <f ca="1">IF(ISERROR(MATCH(FZ$10,$A$11:$A169,0)),FZ$11,"")</f>
        <v/>
      </c>
      <c r="GA169" s="1" t="str">
        <f ca="1">IF(ISERROR(MATCH(GA$10,$A$11:$A169,0)),GA$11,"")</f>
        <v/>
      </c>
      <c r="GB169" s="1">
        <f ca="1">IF(ISERROR(MATCH(GB$10,$A$11:$A169,0)),GB$11,"")</f>
        <v>0</v>
      </c>
      <c r="GC169" s="1" t="str">
        <f ca="1">IF(ISERROR(MATCH(GC$10,$A$11:$A169,0)),GC$11,"")</f>
        <v/>
      </c>
      <c r="GD169" s="1" t="str">
        <f ca="1">IF(ISERROR(MATCH(GD$10,$A$11:$A169,0)),GD$11,"")</f>
        <v/>
      </c>
      <c r="GE169" s="1" t="str">
        <f ca="1">IF(ISERROR(MATCH(GE$10,$A$11:$A169,0)),GE$11,"")</f>
        <v/>
      </c>
      <c r="GF169" s="1" t="str">
        <f ca="1">IF(ISERROR(MATCH(GF$10,$A$11:$A169,0)),GF$11,"")</f>
        <v/>
      </c>
      <c r="GG169" s="1" t="str">
        <f ca="1">IF(ISERROR(MATCH(GG$10,$A$11:$A169,0)),GG$11,"")</f>
        <v/>
      </c>
      <c r="GH169" s="1">
        <f ca="1">IF(ISERROR(MATCH(GH$10,$A$11:$A169,0)),GH$11,"")</f>
        <v>0</v>
      </c>
      <c r="GI169" s="1">
        <f ca="1">IF(ISERROR(MATCH(GI$10,$A$11:$A169,0)),GI$11,"")</f>
        <v>0</v>
      </c>
      <c r="GJ169" s="1">
        <f ca="1">IF(ISERROR(MATCH(GJ$10,$A$11:$A169,0)),GJ$11,"")</f>
        <v>0</v>
      </c>
      <c r="GK169" s="1">
        <f ca="1">IF(ISERROR(MATCH(GK$10,$A$11:$A169,0)),GK$11,"")</f>
        <v>0</v>
      </c>
      <c r="GL169" s="1" t="str">
        <f ca="1">IF(ISERROR(MATCH(GL$10,$A$11:$A169,0)),GL$11,"")</f>
        <v/>
      </c>
      <c r="GM169" s="1" t="str">
        <f ca="1">IF(ISERROR(MATCH(GM$10,$A$11:$A169,0)),GM$11,"")</f>
        <v/>
      </c>
      <c r="GN169" s="1" t="str">
        <f ca="1">IF(ISERROR(MATCH(GN$10,$A$11:$A169,0)),GN$11,"")</f>
        <v/>
      </c>
      <c r="GO169" s="1" t="str">
        <f ca="1">IF(ISERROR(MATCH(GO$10,$A$11:$A169,0)),GO$11,"")</f>
        <v/>
      </c>
      <c r="GP169" s="1" t="str">
        <f ca="1">IF(ISERROR(MATCH(GP$10,$A$11:$A169,0)),GP$11,"")</f>
        <v/>
      </c>
      <c r="GQ169" s="1" t="str">
        <f ca="1">IF(ISERROR(MATCH(GQ$10,$A$11:$A169,0)),GQ$11,"")</f>
        <v/>
      </c>
      <c r="GR169" s="1" t="str">
        <f ca="1">IF(ISERROR(MATCH(GR$10,$A$11:$A169,0)),GR$11,"")</f>
        <v/>
      </c>
      <c r="GS169" s="1" t="str">
        <f ca="1">IF(ISERROR(MATCH(GS$10,$A$11:$A169,0)),GS$11,"")</f>
        <v/>
      </c>
      <c r="GT169" s="1" t="str">
        <f ca="1">IF(ISERROR(MATCH(GT$10,$A$11:$A169,0)),GT$11,"")</f>
        <v/>
      </c>
      <c r="GU169" s="1" t="str">
        <f ca="1">IF(ISERROR(MATCH(GU$10,$A$11:$A169,0)),GU$11,"")</f>
        <v/>
      </c>
      <c r="GV169" s="1" t="str">
        <f ca="1">IF(ISERROR(MATCH(GV$10,$A$11:$A169,0)),GV$11,"")</f>
        <v/>
      </c>
      <c r="GW169" s="1" t="str">
        <f ca="1">IF(ISERROR(MATCH(GW$10,$A$11:$A169,0)),GW$11,"")</f>
        <v/>
      </c>
      <c r="GX169" s="1" t="str">
        <f ca="1">IF(ISERROR(MATCH(GX$10,$A$11:$A169,0)),GX$11,"")</f>
        <v/>
      </c>
      <c r="GY169" s="1">
        <f ca="1">IF(ISERROR(MATCH(GY$10,$A$11:$A169,0)),GY$11,"")</f>
        <v>0</v>
      </c>
      <c r="GZ169" s="1" t="str">
        <f ca="1">IF(ISERROR(MATCH(GZ$10,$A$11:$A169,0)),GZ$11,"")</f>
        <v/>
      </c>
      <c r="HA169" s="1" t="str">
        <f ca="1">IF(ISERROR(MATCH(HA$10,$A$11:$A169,0)),HA$11,"")</f>
        <v/>
      </c>
      <c r="HB169" s="1" t="str">
        <f ca="1">IF(ISERROR(MATCH(HB$10,$A$11:$A169,0)),HB$11,"")</f>
        <v/>
      </c>
      <c r="HC169" s="1">
        <f ca="1">IF(ISERROR(MATCH(HC$10,$A$11:$A169,0)),HC$11,"")</f>
        <v>0</v>
      </c>
      <c r="HD169" s="1">
        <f ca="1">IF(ISERROR(MATCH(HD$10,$A$11:$A169,0)),HD$11,"")</f>
        <v>0</v>
      </c>
      <c r="HE169" s="1">
        <f ca="1">IF(ISERROR(MATCH(HE$10,$A$11:$A169,0)),HE$11,"")</f>
        <v>0</v>
      </c>
    </row>
    <row r="170" spans="1:213">
      <c r="A170" s="11" t="str">
        <f t="shared" ca="1" si="13"/>
        <v>357CI</v>
      </c>
      <c r="B170" s="11">
        <f t="shared" ca="1" si="12"/>
        <v>0</v>
      </c>
      <c r="C170" s="11">
        <f ca="1">SUMPRODUCT((INDIRECT("'BASIS'!"&amp;ADDRESS(MATCH(R_1!$A170,BASIS_Zeilen,0),3)&amp;":"&amp;ADDRESS(MATCH(R_1!A170,BASIS_Zeilen,0),COUNTA(BASIS_Spalten)))&gt;0)*1)</f>
        <v>1</v>
      </c>
      <c r="D170" s="11">
        <f ca="1">$B170-Cockpit_1!$E$6</f>
        <v>-2</v>
      </c>
      <c r="E170" s="1">
        <f t="shared" ca="1" si="11"/>
        <v>1</v>
      </c>
      <c r="F170" s="7">
        <f ca="1">MAX($G170:INDIRECT(ADDRESS(ROW(170:170),COUNTA(BASIS_Produkt)+6)))</f>
        <v>0</v>
      </c>
      <c r="G170" s="1" t="str">
        <f ca="1">IF(ISERROR(MATCH(G$10,$A$11:$A170,0)),G$11,"")</f>
        <v/>
      </c>
      <c r="H170" s="1" t="str">
        <f ca="1">IF(ISERROR(MATCH(H$10,$A$11:$A170,0)),H$11,"")</f>
        <v/>
      </c>
      <c r="I170" s="1" t="str">
        <f ca="1">IF(ISERROR(MATCH(I$10,$A$11:$A170,0)),I$11,"")</f>
        <v/>
      </c>
      <c r="J170" s="1" t="str">
        <f ca="1">IF(ISERROR(MATCH(J$10,$A$11:$A170,0)),J$11,"")</f>
        <v/>
      </c>
      <c r="K170" s="1" t="str">
        <f ca="1">IF(ISERROR(MATCH(K$10,$A$11:$A170,0)),K$11,"")</f>
        <v/>
      </c>
      <c r="L170" s="1" t="str">
        <f ca="1">IF(ISERROR(MATCH(L$10,$A$11:$A170,0)),L$11,"")</f>
        <v/>
      </c>
      <c r="M170" s="1" t="str">
        <f ca="1">IF(ISERROR(MATCH(M$10,$A$11:$A170,0)),M$11,"")</f>
        <v/>
      </c>
      <c r="N170" s="1" t="str">
        <f ca="1">IF(ISERROR(MATCH(N$10,$A$11:$A170,0)),N$11,"")</f>
        <v/>
      </c>
      <c r="O170" s="1" t="str">
        <f ca="1">IF(ISERROR(MATCH(O$10,$A$11:$A170,0)),O$11,"")</f>
        <v/>
      </c>
      <c r="P170" s="1" t="str">
        <f ca="1">IF(ISERROR(MATCH(P$10,$A$11:$A170,0)),P$11,"")</f>
        <v/>
      </c>
      <c r="Q170" s="1" t="str">
        <f ca="1">IF(ISERROR(MATCH(Q$10,$A$11:$A170,0)),Q$11,"")</f>
        <v/>
      </c>
      <c r="R170" s="1" t="str">
        <f ca="1">IF(ISERROR(MATCH(R$10,$A$11:$A170,0)),R$11,"")</f>
        <v/>
      </c>
      <c r="S170" s="1" t="str">
        <f ca="1">IF(ISERROR(MATCH(S$10,$A$11:$A170,0)),S$11,"")</f>
        <v/>
      </c>
      <c r="T170" s="1" t="str">
        <f ca="1">IF(ISERROR(MATCH(T$10,$A$11:$A170,0)),T$11,"")</f>
        <v/>
      </c>
      <c r="U170" s="1" t="str">
        <f ca="1">IF(ISERROR(MATCH(U$10,$A$11:$A170,0)),U$11,"")</f>
        <v/>
      </c>
      <c r="V170" s="1" t="str">
        <f ca="1">IF(ISERROR(MATCH(V$10,$A$11:$A170,0)),V$11,"")</f>
        <v/>
      </c>
      <c r="W170" s="1" t="str">
        <f ca="1">IF(ISERROR(MATCH(W$10,$A$11:$A170,0)),W$11,"")</f>
        <v/>
      </c>
      <c r="X170" s="1" t="str">
        <f ca="1">IF(ISERROR(MATCH(X$10,$A$11:$A170,0)),X$11,"")</f>
        <v/>
      </c>
      <c r="Y170" s="1" t="str">
        <f ca="1">IF(ISERROR(MATCH(Y$10,$A$11:$A170,0)),Y$11,"")</f>
        <v/>
      </c>
      <c r="Z170" s="1" t="str">
        <f ca="1">IF(ISERROR(MATCH(Z$10,$A$11:$A170,0)),Z$11,"")</f>
        <v/>
      </c>
      <c r="AA170" s="1" t="str">
        <f ca="1">IF(ISERROR(MATCH(AA$10,$A$11:$A170,0)),AA$11,"")</f>
        <v/>
      </c>
      <c r="AB170" s="1" t="str">
        <f ca="1">IF(ISERROR(MATCH(AB$10,$A$11:$A170,0)),AB$11,"")</f>
        <v/>
      </c>
      <c r="AC170" s="1" t="str">
        <f ca="1">IF(ISERROR(MATCH(AC$10,$A$11:$A170,0)),AC$11,"")</f>
        <v/>
      </c>
      <c r="AD170" s="1" t="str">
        <f ca="1">IF(ISERROR(MATCH(AD$10,$A$11:$A170,0)),AD$11,"")</f>
        <v/>
      </c>
      <c r="AE170" s="1" t="str">
        <f ca="1">IF(ISERROR(MATCH(AE$10,$A$11:$A170,0)),AE$11,"")</f>
        <v/>
      </c>
      <c r="AF170" s="1" t="str">
        <f ca="1">IF(ISERROR(MATCH(AF$10,$A$11:$A170,0)),AF$11,"")</f>
        <v/>
      </c>
      <c r="AG170" s="1" t="str">
        <f ca="1">IF(ISERROR(MATCH(AG$10,$A$11:$A170,0)),AG$11,"")</f>
        <v/>
      </c>
      <c r="AH170" s="1" t="str">
        <f ca="1">IF(ISERROR(MATCH(AH$10,$A$11:$A170,0)),AH$11,"")</f>
        <v/>
      </c>
      <c r="AI170" s="1" t="str">
        <f ca="1">IF(ISERROR(MATCH(AI$10,$A$11:$A170,0)),AI$11,"")</f>
        <v/>
      </c>
      <c r="AJ170" s="1" t="str">
        <f ca="1">IF(ISERROR(MATCH(AJ$10,$A$11:$A170,0)),AJ$11,"")</f>
        <v/>
      </c>
      <c r="AK170" s="1" t="str">
        <f ca="1">IF(ISERROR(MATCH(AK$10,$A$11:$A170,0)),AK$11,"")</f>
        <v/>
      </c>
      <c r="AL170" s="1" t="str">
        <f ca="1">IF(ISERROR(MATCH(AL$10,$A$11:$A170,0)),AL$11,"")</f>
        <v/>
      </c>
      <c r="AM170" s="1" t="str">
        <f ca="1">IF(ISERROR(MATCH(AM$10,$A$11:$A170,0)),AM$11,"")</f>
        <v/>
      </c>
      <c r="AN170" s="1" t="str">
        <f ca="1">IF(ISERROR(MATCH(AN$10,$A$11:$A170,0)),AN$11,"")</f>
        <v/>
      </c>
      <c r="AO170" s="1" t="str">
        <f ca="1">IF(ISERROR(MATCH(AO$10,$A$11:$A170,0)),AO$11,"")</f>
        <v/>
      </c>
      <c r="AP170" s="1" t="str">
        <f ca="1">IF(ISERROR(MATCH(AP$10,$A$11:$A170,0)),AP$11,"")</f>
        <v/>
      </c>
      <c r="AQ170" s="1" t="str">
        <f ca="1">IF(ISERROR(MATCH(AQ$10,$A$11:$A170,0)),AQ$11,"")</f>
        <v/>
      </c>
      <c r="AR170" s="1" t="str">
        <f ca="1">IF(ISERROR(MATCH(AR$10,$A$11:$A170,0)),AR$11,"")</f>
        <v/>
      </c>
      <c r="AS170" s="1" t="str">
        <f ca="1">IF(ISERROR(MATCH(AS$10,$A$11:$A170,0)),AS$11,"")</f>
        <v/>
      </c>
      <c r="AT170" s="1" t="str">
        <f ca="1">IF(ISERROR(MATCH(AT$10,$A$11:$A170,0)),AT$11,"")</f>
        <v/>
      </c>
      <c r="AU170" s="1" t="str">
        <f ca="1">IF(ISERROR(MATCH(AU$10,$A$11:$A170,0)),AU$11,"")</f>
        <v/>
      </c>
      <c r="AV170" s="1" t="str">
        <f ca="1">IF(ISERROR(MATCH(AV$10,$A$11:$A170,0)),AV$11,"")</f>
        <v/>
      </c>
      <c r="AW170" s="1" t="str">
        <f ca="1">IF(ISERROR(MATCH(AW$10,$A$11:$A170,0)),AW$11,"")</f>
        <v/>
      </c>
      <c r="AX170" s="1" t="str">
        <f ca="1">IF(ISERROR(MATCH(AX$10,$A$11:$A170,0)),AX$11,"")</f>
        <v/>
      </c>
      <c r="AY170" s="1" t="str">
        <f ca="1">IF(ISERROR(MATCH(AY$10,$A$11:$A170,0)),AY$11,"")</f>
        <v/>
      </c>
      <c r="AZ170" s="1" t="str">
        <f ca="1">IF(ISERROR(MATCH(AZ$10,$A$11:$A170,0)),AZ$11,"")</f>
        <v/>
      </c>
      <c r="BA170" s="1" t="str">
        <f ca="1">IF(ISERROR(MATCH(BA$10,$A$11:$A170,0)),BA$11,"")</f>
        <v/>
      </c>
      <c r="BB170" s="1" t="str">
        <f ca="1">IF(ISERROR(MATCH(BB$10,$A$11:$A170,0)),BB$11,"")</f>
        <v/>
      </c>
      <c r="BC170" s="1" t="str">
        <f ca="1">IF(ISERROR(MATCH(BC$10,$A$11:$A170,0)),BC$11,"")</f>
        <v/>
      </c>
      <c r="BD170" s="1" t="str">
        <f ca="1">IF(ISERROR(MATCH(BD$10,$A$11:$A170,0)),BD$11,"")</f>
        <v/>
      </c>
      <c r="BE170" s="1" t="str">
        <f ca="1">IF(ISERROR(MATCH(BE$10,$A$11:$A170,0)),BE$11,"")</f>
        <v/>
      </c>
      <c r="BF170" s="1" t="str">
        <f ca="1">IF(ISERROR(MATCH(BF$10,$A$11:$A170,0)),BF$11,"")</f>
        <v/>
      </c>
      <c r="BG170" s="1" t="str">
        <f ca="1">IF(ISERROR(MATCH(BG$10,$A$11:$A170,0)),BG$11,"")</f>
        <v/>
      </c>
      <c r="BH170" s="1" t="str">
        <f ca="1">IF(ISERROR(MATCH(BH$10,$A$11:$A170,0)),BH$11,"")</f>
        <v/>
      </c>
      <c r="BI170" s="1" t="str">
        <f ca="1">IF(ISERROR(MATCH(BI$10,$A$11:$A170,0)),BI$11,"")</f>
        <v/>
      </c>
      <c r="BJ170" s="1" t="str">
        <f ca="1">IF(ISERROR(MATCH(BJ$10,$A$11:$A170,0)),BJ$11,"")</f>
        <v/>
      </c>
      <c r="BK170" s="1" t="str">
        <f ca="1">IF(ISERROR(MATCH(BK$10,$A$11:$A170,0)),BK$11,"")</f>
        <v/>
      </c>
      <c r="BL170" s="1" t="str">
        <f ca="1">IF(ISERROR(MATCH(BL$10,$A$11:$A170,0)),BL$11,"")</f>
        <v/>
      </c>
      <c r="BM170" s="1" t="str">
        <f ca="1">IF(ISERROR(MATCH(BM$10,$A$11:$A170,0)),BM$11,"")</f>
        <v/>
      </c>
      <c r="BN170" s="1" t="str">
        <f ca="1">IF(ISERROR(MATCH(BN$10,$A$11:$A170,0)),BN$11,"")</f>
        <v/>
      </c>
      <c r="BO170" s="1" t="str">
        <f ca="1">IF(ISERROR(MATCH(BO$10,$A$11:$A170,0)),BO$11,"")</f>
        <v/>
      </c>
      <c r="BP170" s="1" t="str">
        <f ca="1">IF(ISERROR(MATCH(BP$10,$A$11:$A170,0)),BP$11,"")</f>
        <v/>
      </c>
      <c r="BQ170" s="1" t="str">
        <f ca="1">IF(ISERROR(MATCH(BQ$10,$A$11:$A170,0)),BQ$11,"")</f>
        <v/>
      </c>
      <c r="BR170" s="1" t="str">
        <f ca="1">IF(ISERROR(MATCH(BR$10,$A$11:$A170,0)),BR$11,"")</f>
        <v/>
      </c>
      <c r="BS170" s="1">
        <f ca="1">IF(ISERROR(MATCH(BS$10,$A$11:$A170,0)),BS$11,"")</f>
        <v>0</v>
      </c>
      <c r="BT170" s="1">
        <f ca="1">IF(ISERROR(MATCH(BT$10,$A$11:$A170,0)),BT$11,"")</f>
        <v>0</v>
      </c>
      <c r="BU170" s="1" t="str">
        <f ca="1">IF(ISERROR(MATCH(BU$10,$A$11:$A170,0)),BU$11,"")</f>
        <v/>
      </c>
      <c r="BV170" s="1" t="str">
        <f ca="1">IF(ISERROR(MATCH(BV$10,$A$11:$A170,0)),BV$11,"")</f>
        <v/>
      </c>
      <c r="BW170" s="1">
        <f ca="1">IF(ISERROR(MATCH(BW$10,$A$11:$A170,0)),BW$11,"")</f>
        <v>0</v>
      </c>
      <c r="BX170" s="1" t="str">
        <f ca="1">IF(ISERROR(MATCH(BX$10,$A$11:$A170,0)),BX$11,"")</f>
        <v/>
      </c>
      <c r="BY170" s="1">
        <f ca="1">IF(ISERROR(MATCH(BY$10,$A$11:$A170,0)),BY$11,"")</f>
        <v>0</v>
      </c>
      <c r="BZ170" s="1">
        <f ca="1">IF(ISERROR(MATCH(BZ$10,$A$11:$A170,0)),BZ$11,"")</f>
        <v>0</v>
      </c>
      <c r="CA170" s="1">
        <f ca="1">IF(ISERROR(MATCH(CA$10,$A$11:$A170,0)),CA$11,"")</f>
        <v>0</v>
      </c>
      <c r="CB170" s="1">
        <f ca="1">IF(ISERROR(MATCH(CB$10,$A$11:$A170,0)),CB$11,"")</f>
        <v>0</v>
      </c>
      <c r="CC170" s="1">
        <f ca="1">IF(ISERROR(MATCH(CC$10,$A$11:$A170,0)),CC$11,"")</f>
        <v>0</v>
      </c>
      <c r="CD170" s="1">
        <f ca="1">IF(ISERROR(MATCH(CD$10,$A$11:$A170,0)),CD$11,"")</f>
        <v>0</v>
      </c>
      <c r="CE170" s="1">
        <f ca="1">IF(ISERROR(MATCH(CE$10,$A$11:$A170,0)),CE$11,"")</f>
        <v>0</v>
      </c>
      <c r="CF170" s="1">
        <f ca="1">IF(ISERROR(MATCH(CF$10,$A$11:$A170,0)),CF$11,"")</f>
        <v>0</v>
      </c>
      <c r="CG170" s="1">
        <f ca="1">IF(ISERROR(MATCH(CG$10,$A$11:$A170,0)),CG$11,"")</f>
        <v>0</v>
      </c>
      <c r="CH170" s="1">
        <f ca="1">IF(ISERROR(MATCH(CH$10,$A$11:$A170,0)),CH$11,"")</f>
        <v>0</v>
      </c>
      <c r="CI170" s="1">
        <f ca="1">IF(ISERROR(MATCH(CI$10,$A$11:$A170,0)),CI$11,"")</f>
        <v>0</v>
      </c>
      <c r="CJ170" s="1" t="str">
        <f ca="1">IF(ISERROR(MATCH(CJ$10,$A$11:$A170,0)),CJ$11,"")</f>
        <v/>
      </c>
      <c r="CK170" s="1">
        <f ca="1">IF(ISERROR(MATCH(CK$10,$A$11:$A170,0)),CK$11,"")</f>
        <v>0</v>
      </c>
      <c r="CL170" s="1">
        <f ca="1">IF(ISERROR(MATCH(CL$10,$A$11:$A170,0)),CL$11,"")</f>
        <v>0</v>
      </c>
      <c r="CM170" s="1">
        <f ca="1">IF(ISERROR(MATCH(CM$10,$A$11:$A170,0)),CM$11,"")</f>
        <v>0</v>
      </c>
      <c r="CN170" s="1" t="str">
        <f ca="1">IF(ISERROR(MATCH(CN$10,$A$11:$A170,0)),CN$11,"")</f>
        <v/>
      </c>
      <c r="CO170" s="1" t="str">
        <f ca="1">IF(ISERROR(MATCH(CO$10,$A$11:$A170,0)),CO$11,"")</f>
        <v/>
      </c>
      <c r="CP170" s="1" t="str">
        <f ca="1">IF(ISERROR(MATCH(CP$10,$A$11:$A170,0)),CP$11,"")</f>
        <v/>
      </c>
      <c r="CQ170" s="1">
        <f ca="1">IF(ISERROR(MATCH(CQ$10,$A$11:$A170,0)),CQ$11,"")</f>
        <v>0</v>
      </c>
      <c r="CR170" s="1" t="str">
        <f ca="1">IF(ISERROR(MATCH(CR$10,$A$11:$A170,0)),CR$11,"")</f>
        <v/>
      </c>
      <c r="CS170" s="1">
        <f ca="1">IF(ISERROR(MATCH(CS$10,$A$11:$A170,0)),CS$11,"")</f>
        <v>0</v>
      </c>
      <c r="CT170" s="1" t="str">
        <f ca="1">IF(ISERROR(MATCH(CT$10,$A$11:$A170,0)),CT$11,"")</f>
        <v/>
      </c>
      <c r="CU170" s="1" t="str">
        <f ca="1">IF(ISERROR(MATCH(CU$10,$A$11:$A170,0)),CU$11,"")</f>
        <v/>
      </c>
      <c r="CV170" s="1" t="str">
        <f ca="1">IF(ISERROR(MATCH(CV$10,$A$11:$A170,0)),CV$11,"")</f>
        <v/>
      </c>
      <c r="CW170" s="1" t="str">
        <f ca="1">IF(ISERROR(MATCH(CW$10,$A$11:$A170,0)),CW$11,"")</f>
        <v/>
      </c>
      <c r="CX170" s="1" t="str">
        <f ca="1">IF(ISERROR(MATCH(CX$10,$A$11:$A170,0)),CX$11,"")</f>
        <v/>
      </c>
      <c r="CY170" s="1" t="str">
        <f ca="1">IF(ISERROR(MATCH(CY$10,$A$11:$A170,0)),CY$11,"")</f>
        <v/>
      </c>
      <c r="CZ170" s="1" t="str">
        <f ca="1">IF(ISERROR(MATCH(CZ$10,$A$11:$A170,0)),CZ$11,"")</f>
        <v/>
      </c>
      <c r="DA170" s="1" t="str">
        <f ca="1">IF(ISERROR(MATCH(DA$10,$A$11:$A170,0)),DA$11,"")</f>
        <v/>
      </c>
      <c r="DB170" s="1" t="str">
        <f ca="1">IF(ISERROR(MATCH(DB$10,$A$11:$A170,0)),DB$11,"")</f>
        <v/>
      </c>
      <c r="DC170" s="1" t="str">
        <f ca="1">IF(ISERROR(MATCH(DC$10,$A$11:$A170,0)),DC$11,"")</f>
        <v/>
      </c>
      <c r="DD170" s="1" t="str">
        <f ca="1">IF(ISERROR(MATCH(DD$10,$A$11:$A170,0)),DD$11,"")</f>
        <v/>
      </c>
      <c r="DE170" s="1" t="str">
        <f ca="1">IF(ISERROR(MATCH(DE$10,$A$11:$A170,0)),DE$11,"")</f>
        <v/>
      </c>
      <c r="DF170" s="1" t="str">
        <f ca="1">IF(ISERROR(MATCH(DF$10,$A$11:$A170,0)),DF$11,"")</f>
        <v/>
      </c>
      <c r="DG170" s="1" t="str">
        <f ca="1">IF(ISERROR(MATCH(DG$10,$A$11:$A170,0)),DG$11,"")</f>
        <v/>
      </c>
      <c r="DH170" s="1" t="str">
        <f ca="1">IF(ISERROR(MATCH(DH$10,$A$11:$A170,0)),DH$11,"")</f>
        <v/>
      </c>
      <c r="DI170" s="1" t="str">
        <f ca="1">IF(ISERROR(MATCH(DI$10,$A$11:$A170,0)),DI$11,"")</f>
        <v/>
      </c>
      <c r="DJ170" s="1" t="str">
        <f ca="1">IF(ISERROR(MATCH(DJ$10,$A$11:$A170,0)),DJ$11,"")</f>
        <v/>
      </c>
      <c r="DK170" s="1" t="str">
        <f ca="1">IF(ISERROR(MATCH(DK$10,$A$11:$A170,0)),DK$11,"")</f>
        <v/>
      </c>
      <c r="DL170" s="1" t="str">
        <f ca="1">IF(ISERROR(MATCH(DL$10,$A$11:$A170,0)),DL$11,"")</f>
        <v/>
      </c>
      <c r="DM170" s="1">
        <f ca="1">IF(ISERROR(MATCH(DM$10,$A$11:$A170,0)),DM$11,"")</f>
        <v>0</v>
      </c>
      <c r="DN170" s="1" t="str">
        <f ca="1">IF(ISERROR(MATCH(DN$10,$A$11:$A170,0)),DN$11,"")</f>
        <v/>
      </c>
      <c r="DO170" s="1" t="str">
        <f ca="1">IF(ISERROR(MATCH(DO$10,$A$11:$A170,0)),DO$11,"")</f>
        <v/>
      </c>
      <c r="DP170" s="1" t="str">
        <f ca="1">IF(ISERROR(MATCH(DP$10,$A$11:$A170,0)),DP$11,"")</f>
        <v/>
      </c>
      <c r="DQ170" s="1" t="str">
        <f ca="1">IF(ISERROR(MATCH(DQ$10,$A$11:$A170,0)),DQ$11,"")</f>
        <v/>
      </c>
      <c r="DR170" s="1" t="str">
        <f ca="1">IF(ISERROR(MATCH(DR$10,$A$11:$A170,0)),DR$11,"")</f>
        <v/>
      </c>
      <c r="DS170" s="1" t="str">
        <f ca="1">IF(ISERROR(MATCH(DS$10,$A$11:$A170,0)),DS$11,"")</f>
        <v/>
      </c>
      <c r="DT170" s="1">
        <f ca="1">IF(ISERROR(MATCH(DT$10,$A$11:$A170,0)),DT$11,"")</f>
        <v>0</v>
      </c>
      <c r="DU170" s="1" t="str">
        <f ca="1">IF(ISERROR(MATCH(DU$10,$A$11:$A170,0)),DU$11,"")</f>
        <v/>
      </c>
      <c r="DV170" s="1" t="str">
        <f ca="1">IF(ISERROR(MATCH(DV$10,$A$11:$A170,0)),DV$11,"")</f>
        <v/>
      </c>
      <c r="DW170" s="1" t="str">
        <f ca="1">IF(ISERROR(MATCH(DW$10,$A$11:$A170,0)),DW$11,"")</f>
        <v/>
      </c>
      <c r="DX170" s="1" t="str">
        <f ca="1">IF(ISERROR(MATCH(DX$10,$A$11:$A170,0)),DX$11,"")</f>
        <v/>
      </c>
      <c r="DY170" s="1">
        <f ca="1">IF(ISERROR(MATCH(DY$10,$A$11:$A170,0)),DY$11,"")</f>
        <v>0</v>
      </c>
      <c r="DZ170" s="1" t="str">
        <f ca="1">IF(ISERROR(MATCH(DZ$10,$A$11:$A170,0)),DZ$11,"")</f>
        <v/>
      </c>
      <c r="EA170" s="1" t="str">
        <f ca="1">IF(ISERROR(MATCH(EA$10,$A$11:$A170,0)),EA$11,"")</f>
        <v/>
      </c>
      <c r="EB170" s="1" t="str">
        <f ca="1">IF(ISERROR(MATCH(EB$10,$A$11:$A170,0)),EB$11,"")</f>
        <v/>
      </c>
      <c r="EC170" s="1" t="str">
        <f ca="1">IF(ISERROR(MATCH(EC$10,$A$11:$A170,0)),EC$11,"")</f>
        <v/>
      </c>
      <c r="ED170" s="1">
        <f ca="1">IF(ISERROR(MATCH(ED$10,$A$11:$A170,0)),ED$11,"")</f>
        <v>0</v>
      </c>
      <c r="EE170" s="1" t="str">
        <f ca="1">IF(ISERROR(MATCH(EE$10,$A$11:$A170,0)),EE$11,"")</f>
        <v/>
      </c>
      <c r="EF170" s="1" t="str">
        <f ca="1">IF(ISERROR(MATCH(EF$10,$A$11:$A170,0)),EF$11,"")</f>
        <v/>
      </c>
      <c r="EG170" s="1" t="str">
        <f ca="1">IF(ISERROR(MATCH(EG$10,$A$11:$A170,0)),EG$11,"")</f>
        <v/>
      </c>
      <c r="EH170" s="1" t="str">
        <f ca="1">IF(ISERROR(MATCH(EH$10,$A$11:$A170,0)),EH$11,"")</f>
        <v/>
      </c>
      <c r="EI170" s="1" t="str">
        <f ca="1">IF(ISERROR(MATCH(EI$10,$A$11:$A170,0)),EI$11,"")</f>
        <v/>
      </c>
      <c r="EJ170" s="1" t="str">
        <f ca="1">IF(ISERROR(MATCH(EJ$10,$A$11:$A170,0)),EJ$11,"")</f>
        <v/>
      </c>
      <c r="EK170" s="1" t="str">
        <f ca="1">IF(ISERROR(MATCH(EK$10,$A$11:$A170,0)),EK$11,"")</f>
        <v/>
      </c>
      <c r="EL170" s="1">
        <f ca="1">IF(ISERROR(MATCH(EL$10,$A$11:$A170,0)),EL$11,"")</f>
        <v>0</v>
      </c>
      <c r="EM170" s="1" t="str">
        <f ca="1">IF(ISERROR(MATCH(EM$10,$A$11:$A170,0)),EM$11,"")</f>
        <v/>
      </c>
      <c r="EN170" s="1" t="str">
        <f ca="1">IF(ISERROR(MATCH(EN$10,$A$11:$A170,0)),EN$11,"")</f>
        <v/>
      </c>
      <c r="EO170" s="1" t="str">
        <f ca="1">IF(ISERROR(MATCH(EO$10,$A$11:$A170,0)),EO$11,"")</f>
        <v/>
      </c>
      <c r="EP170" s="1">
        <f ca="1">IF(ISERROR(MATCH(EP$10,$A$11:$A170,0)),EP$11,"")</f>
        <v>0</v>
      </c>
      <c r="EQ170" s="1">
        <f ca="1">IF(ISERROR(MATCH(EQ$10,$A$11:$A170,0)),EQ$11,"")</f>
        <v>0</v>
      </c>
      <c r="ER170" s="1">
        <f ca="1">IF(ISERROR(MATCH(ER$10,$A$11:$A170,0)),ER$11,"")</f>
        <v>0</v>
      </c>
      <c r="ES170" s="1" t="str">
        <f ca="1">IF(ISERROR(MATCH(ES$10,$A$11:$A170,0)),ES$11,"")</f>
        <v/>
      </c>
      <c r="ET170" s="1" t="str">
        <f ca="1">IF(ISERROR(MATCH(ET$10,$A$11:$A170,0)),ET$11,"")</f>
        <v/>
      </c>
      <c r="EU170" s="1" t="str">
        <f ca="1">IF(ISERROR(MATCH(EU$10,$A$11:$A170,0)),EU$11,"")</f>
        <v/>
      </c>
      <c r="EV170" s="1" t="str">
        <f ca="1">IF(ISERROR(MATCH(EV$10,$A$11:$A170,0)),EV$11,"")</f>
        <v/>
      </c>
      <c r="EW170" s="1" t="str">
        <f ca="1">IF(ISERROR(MATCH(EW$10,$A$11:$A170,0)),EW$11,"")</f>
        <v/>
      </c>
      <c r="EX170" s="1" t="str">
        <f ca="1">IF(ISERROR(MATCH(EX$10,$A$11:$A170,0)),EX$11,"")</f>
        <v/>
      </c>
      <c r="EY170" s="1" t="str">
        <f ca="1">IF(ISERROR(MATCH(EY$10,$A$11:$A170,0)),EY$11,"")</f>
        <v/>
      </c>
      <c r="EZ170" s="1">
        <f ca="1">IF(ISERROR(MATCH(EZ$10,$A$11:$A170,0)),EZ$11,"")</f>
        <v>0</v>
      </c>
      <c r="FA170" s="1" t="str">
        <f ca="1">IF(ISERROR(MATCH(FA$10,$A$11:$A170,0)),FA$11,"")</f>
        <v/>
      </c>
      <c r="FB170" s="1">
        <f ca="1">IF(ISERROR(MATCH(FB$10,$A$11:$A170,0)),FB$11,"")</f>
        <v>0</v>
      </c>
      <c r="FC170" s="1" t="str">
        <f ca="1">IF(ISERROR(MATCH(FC$10,$A$11:$A170,0)),FC$11,"")</f>
        <v/>
      </c>
      <c r="FD170" s="1" t="str">
        <f ca="1">IF(ISERROR(MATCH(FD$10,$A$11:$A170,0)),FD$11,"")</f>
        <v/>
      </c>
      <c r="FE170" s="1" t="str">
        <f ca="1">IF(ISERROR(MATCH(FE$10,$A$11:$A170,0)),FE$11,"")</f>
        <v/>
      </c>
      <c r="FF170" s="1" t="str">
        <f ca="1">IF(ISERROR(MATCH(FF$10,$A$11:$A170,0)),FF$11,"")</f>
        <v/>
      </c>
      <c r="FG170" s="1" t="str">
        <f ca="1">IF(ISERROR(MATCH(FG$10,$A$11:$A170,0)),FG$11,"")</f>
        <v/>
      </c>
      <c r="FH170" s="1">
        <f ca="1">IF(ISERROR(MATCH(FH$10,$A$11:$A170,0)),FH$11,"")</f>
        <v>0</v>
      </c>
      <c r="FI170" s="1" t="str">
        <f ca="1">IF(ISERROR(MATCH(FI$10,$A$11:$A170,0)),FI$11,"")</f>
        <v/>
      </c>
      <c r="FJ170" s="1" t="str">
        <f ca="1">IF(ISERROR(MATCH(FJ$10,$A$11:$A170,0)),FJ$11,"")</f>
        <v/>
      </c>
      <c r="FK170" s="1" t="str">
        <f ca="1">IF(ISERROR(MATCH(FK$10,$A$11:$A170,0)),FK$11,"")</f>
        <v/>
      </c>
      <c r="FL170" s="1" t="str">
        <f ca="1">IF(ISERROR(MATCH(FL$10,$A$11:$A170,0)),FL$11,"")</f>
        <v/>
      </c>
      <c r="FM170" s="1" t="str">
        <f ca="1">IF(ISERROR(MATCH(FM$10,$A$11:$A170,0)),FM$11,"")</f>
        <v/>
      </c>
      <c r="FN170" s="1" t="str">
        <f ca="1">IF(ISERROR(MATCH(FN$10,$A$11:$A170,0)),FN$11,"")</f>
        <v/>
      </c>
      <c r="FO170" s="1" t="str">
        <f ca="1">IF(ISERROR(MATCH(FO$10,$A$11:$A170,0)),FO$11,"")</f>
        <v/>
      </c>
      <c r="FP170" s="1">
        <f ca="1">IF(ISERROR(MATCH(FP$10,$A$11:$A170,0)),FP$11,"")</f>
        <v>0</v>
      </c>
      <c r="FQ170" s="1">
        <f ca="1">IF(ISERROR(MATCH(FQ$10,$A$11:$A170,0)),FQ$11,"")</f>
        <v>0</v>
      </c>
      <c r="FR170" s="1">
        <f ca="1">IF(ISERROR(MATCH(FR$10,$A$11:$A170,0)),FR$11,"")</f>
        <v>0</v>
      </c>
      <c r="FS170" s="1">
        <f ca="1">IF(ISERROR(MATCH(FS$10,$A$11:$A170,0)),FS$11,"")</f>
        <v>0</v>
      </c>
      <c r="FT170" s="1" t="str">
        <f ca="1">IF(ISERROR(MATCH(FT$10,$A$11:$A170,0)),FT$11,"")</f>
        <v/>
      </c>
      <c r="FU170" s="1">
        <f ca="1">IF(ISERROR(MATCH(FU$10,$A$11:$A170,0)),FU$11,"")</f>
        <v>0</v>
      </c>
      <c r="FV170" s="1">
        <f ca="1">IF(ISERROR(MATCH(FV$10,$A$11:$A170,0)),FV$11,"")</f>
        <v>0</v>
      </c>
      <c r="FW170" s="1">
        <f ca="1">IF(ISERROR(MATCH(FW$10,$A$11:$A170,0)),FW$11,"")</f>
        <v>0</v>
      </c>
      <c r="FX170" s="1" t="str">
        <f ca="1">IF(ISERROR(MATCH(FX$10,$A$11:$A170,0)),FX$11,"")</f>
        <v/>
      </c>
      <c r="FY170" s="1">
        <f ca="1">IF(ISERROR(MATCH(FY$10,$A$11:$A170,0)),FY$11,"")</f>
        <v>0</v>
      </c>
      <c r="FZ170" s="1" t="str">
        <f ca="1">IF(ISERROR(MATCH(FZ$10,$A$11:$A170,0)),FZ$11,"")</f>
        <v/>
      </c>
      <c r="GA170" s="1" t="str">
        <f ca="1">IF(ISERROR(MATCH(GA$10,$A$11:$A170,0)),GA$11,"")</f>
        <v/>
      </c>
      <c r="GB170" s="1">
        <f ca="1">IF(ISERROR(MATCH(GB$10,$A$11:$A170,0)),GB$11,"")</f>
        <v>0</v>
      </c>
      <c r="GC170" s="1" t="str">
        <f ca="1">IF(ISERROR(MATCH(GC$10,$A$11:$A170,0)),GC$11,"")</f>
        <v/>
      </c>
      <c r="GD170" s="1" t="str">
        <f ca="1">IF(ISERROR(MATCH(GD$10,$A$11:$A170,0)),GD$11,"")</f>
        <v/>
      </c>
      <c r="GE170" s="1" t="str">
        <f ca="1">IF(ISERROR(MATCH(GE$10,$A$11:$A170,0)),GE$11,"")</f>
        <v/>
      </c>
      <c r="GF170" s="1" t="str">
        <f ca="1">IF(ISERROR(MATCH(GF$10,$A$11:$A170,0)),GF$11,"")</f>
        <v/>
      </c>
      <c r="GG170" s="1" t="str">
        <f ca="1">IF(ISERROR(MATCH(GG$10,$A$11:$A170,0)),GG$11,"")</f>
        <v/>
      </c>
      <c r="GH170" s="1">
        <f ca="1">IF(ISERROR(MATCH(GH$10,$A$11:$A170,0)),GH$11,"")</f>
        <v>0</v>
      </c>
      <c r="GI170" s="1">
        <f ca="1">IF(ISERROR(MATCH(GI$10,$A$11:$A170,0)),GI$11,"")</f>
        <v>0</v>
      </c>
      <c r="GJ170" s="1">
        <f ca="1">IF(ISERROR(MATCH(GJ$10,$A$11:$A170,0)),GJ$11,"")</f>
        <v>0</v>
      </c>
      <c r="GK170" s="1">
        <f ca="1">IF(ISERROR(MATCH(GK$10,$A$11:$A170,0)),GK$11,"")</f>
        <v>0</v>
      </c>
      <c r="GL170" s="1" t="str">
        <f ca="1">IF(ISERROR(MATCH(GL$10,$A$11:$A170,0)),GL$11,"")</f>
        <v/>
      </c>
      <c r="GM170" s="1" t="str">
        <f ca="1">IF(ISERROR(MATCH(GM$10,$A$11:$A170,0)),GM$11,"")</f>
        <v/>
      </c>
      <c r="GN170" s="1" t="str">
        <f ca="1">IF(ISERROR(MATCH(GN$10,$A$11:$A170,0)),GN$11,"")</f>
        <v/>
      </c>
      <c r="GO170" s="1" t="str">
        <f ca="1">IF(ISERROR(MATCH(GO$10,$A$11:$A170,0)),GO$11,"")</f>
        <v/>
      </c>
      <c r="GP170" s="1" t="str">
        <f ca="1">IF(ISERROR(MATCH(GP$10,$A$11:$A170,0)),GP$11,"")</f>
        <v/>
      </c>
      <c r="GQ170" s="1" t="str">
        <f ca="1">IF(ISERROR(MATCH(GQ$10,$A$11:$A170,0)),GQ$11,"")</f>
        <v/>
      </c>
      <c r="GR170" s="1" t="str">
        <f ca="1">IF(ISERROR(MATCH(GR$10,$A$11:$A170,0)),GR$11,"")</f>
        <v/>
      </c>
      <c r="GS170" s="1" t="str">
        <f ca="1">IF(ISERROR(MATCH(GS$10,$A$11:$A170,0)),GS$11,"")</f>
        <v/>
      </c>
      <c r="GT170" s="1" t="str">
        <f ca="1">IF(ISERROR(MATCH(GT$10,$A$11:$A170,0)),GT$11,"")</f>
        <v/>
      </c>
      <c r="GU170" s="1" t="str">
        <f ca="1">IF(ISERROR(MATCH(GU$10,$A$11:$A170,0)),GU$11,"")</f>
        <v/>
      </c>
      <c r="GV170" s="1" t="str">
        <f ca="1">IF(ISERROR(MATCH(GV$10,$A$11:$A170,0)),GV$11,"")</f>
        <v/>
      </c>
      <c r="GW170" s="1" t="str">
        <f ca="1">IF(ISERROR(MATCH(GW$10,$A$11:$A170,0)),GW$11,"")</f>
        <v/>
      </c>
      <c r="GX170" s="1" t="str">
        <f ca="1">IF(ISERROR(MATCH(GX$10,$A$11:$A170,0)),GX$11,"")</f>
        <v/>
      </c>
      <c r="GY170" s="1">
        <f ca="1">IF(ISERROR(MATCH(GY$10,$A$11:$A170,0)),GY$11,"")</f>
        <v>0</v>
      </c>
      <c r="GZ170" s="1" t="str">
        <f ca="1">IF(ISERROR(MATCH(GZ$10,$A$11:$A170,0)),GZ$11,"")</f>
        <v/>
      </c>
      <c r="HA170" s="1" t="str">
        <f ca="1">IF(ISERROR(MATCH(HA$10,$A$11:$A170,0)),HA$11,"")</f>
        <v/>
      </c>
      <c r="HB170" s="1" t="str">
        <f ca="1">IF(ISERROR(MATCH(HB$10,$A$11:$A170,0)),HB$11,"")</f>
        <v/>
      </c>
      <c r="HC170" s="1">
        <f ca="1">IF(ISERROR(MATCH(HC$10,$A$11:$A170,0)),HC$11,"")</f>
        <v>0</v>
      </c>
      <c r="HD170" s="1">
        <f ca="1">IF(ISERROR(MATCH(HD$10,$A$11:$A170,0)),HD$11,"")</f>
        <v>0</v>
      </c>
      <c r="HE170" s="1">
        <f ca="1">IF(ISERROR(MATCH(HE$10,$A$11:$A170,0)),HE$11,"")</f>
        <v>0</v>
      </c>
    </row>
    <row r="171" spans="1:213">
      <c r="A171" s="11" t="str">
        <f t="shared" ca="1" si="13"/>
        <v>357DJ</v>
      </c>
      <c r="B171" s="11">
        <f t="shared" ca="1" si="12"/>
        <v>0</v>
      </c>
      <c r="C171" s="11">
        <f ca="1">SUMPRODUCT((INDIRECT("'BASIS'!"&amp;ADDRESS(MATCH(R_1!$A171,BASIS_Zeilen,0),3)&amp;":"&amp;ADDRESS(MATCH(R_1!A171,BASIS_Zeilen,0),COUNTA(BASIS_Spalten)))&gt;0)*1)</f>
        <v>1</v>
      </c>
      <c r="D171" s="11">
        <f ca="1">$B171-Cockpit_1!$E$6</f>
        <v>-2</v>
      </c>
      <c r="E171" s="1">
        <f t="shared" ca="1" si="11"/>
        <v>1</v>
      </c>
      <c r="F171" s="7">
        <f ca="1">MAX($G171:INDIRECT(ADDRESS(ROW(171:171),COUNTA(BASIS_Produkt)+6)))</f>
        <v>0</v>
      </c>
      <c r="G171" s="1" t="str">
        <f ca="1">IF(ISERROR(MATCH(G$10,$A$11:$A171,0)),G$11,"")</f>
        <v/>
      </c>
      <c r="H171" s="1" t="str">
        <f ca="1">IF(ISERROR(MATCH(H$10,$A$11:$A171,0)),H$11,"")</f>
        <v/>
      </c>
      <c r="I171" s="1" t="str">
        <f ca="1">IF(ISERROR(MATCH(I$10,$A$11:$A171,0)),I$11,"")</f>
        <v/>
      </c>
      <c r="J171" s="1" t="str">
        <f ca="1">IF(ISERROR(MATCH(J$10,$A$11:$A171,0)),J$11,"")</f>
        <v/>
      </c>
      <c r="K171" s="1" t="str">
        <f ca="1">IF(ISERROR(MATCH(K$10,$A$11:$A171,0)),K$11,"")</f>
        <v/>
      </c>
      <c r="L171" s="1" t="str">
        <f ca="1">IF(ISERROR(MATCH(L$10,$A$11:$A171,0)),L$11,"")</f>
        <v/>
      </c>
      <c r="M171" s="1" t="str">
        <f ca="1">IF(ISERROR(MATCH(M$10,$A$11:$A171,0)),M$11,"")</f>
        <v/>
      </c>
      <c r="N171" s="1" t="str">
        <f ca="1">IF(ISERROR(MATCH(N$10,$A$11:$A171,0)),N$11,"")</f>
        <v/>
      </c>
      <c r="O171" s="1" t="str">
        <f ca="1">IF(ISERROR(MATCH(O$10,$A$11:$A171,0)),O$11,"")</f>
        <v/>
      </c>
      <c r="P171" s="1" t="str">
        <f ca="1">IF(ISERROR(MATCH(P$10,$A$11:$A171,0)),P$11,"")</f>
        <v/>
      </c>
      <c r="Q171" s="1" t="str">
        <f ca="1">IF(ISERROR(MATCH(Q$10,$A$11:$A171,0)),Q$11,"")</f>
        <v/>
      </c>
      <c r="R171" s="1" t="str">
        <f ca="1">IF(ISERROR(MATCH(R$10,$A$11:$A171,0)),R$11,"")</f>
        <v/>
      </c>
      <c r="S171" s="1" t="str">
        <f ca="1">IF(ISERROR(MATCH(S$10,$A$11:$A171,0)),S$11,"")</f>
        <v/>
      </c>
      <c r="T171" s="1" t="str">
        <f ca="1">IF(ISERROR(MATCH(T$10,$A$11:$A171,0)),T$11,"")</f>
        <v/>
      </c>
      <c r="U171" s="1" t="str">
        <f ca="1">IF(ISERROR(MATCH(U$10,$A$11:$A171,0)),U$11,"")</f>
        <v/>
      </c>
      <c r="V171" s="1" t="str">
        <f ca="1">IF(ISERROR(MATCH(V$10,$A$11:$A171,0)),V$11,"")</f>
        <v/>
      </c>
      <c r="W171" s="1" t="str">
        <f ca="1">IF(ISERROR(MATCH(W$10,$A$11:$A171,0)),W$11,"")</f>
        <v/>
      </c>
      <c r="X171" s="1" t="str">
        <f ca="1">IF(ISERROR(MATCH(X$10,$A$11:$A171,0)),X$11,"")</f>
        <v/>
      </c>
      <c r="Y171" s="1" t="str">
        <f ca="1">IF(ISERROR(MATCH(Y$10,$A$11:$A171,0)),Y$11,"")</f>
        <v/>
      </c>
      <c r="Z171" s="1" t="str">
        <f ca="1">IF(ISERROR(MATCH(Z$10,$A$11:$A171,0)),Z$11,"")</f>
        <v/>
      </c>
      <c r="AA171" s="1" t="str">
        <f ca="1">IF(ISERROR(MATCH(AA$10,$A$11:$A171,0)),AA$11,"")</f>
        <v/>
      </c>
      <c r="AB171" s="1" t="str">
        <f ca="1">IF(ISERROR(MATCH(AB$10,$A$11:$A171,0)),AB$11,"")</f>
        <v/>
      </c>
      <c r="AC171" s="1" t="str">
        <f ca="1">IF(ISERROR(MATCH(AC$10,$A$11:$A171,0)),AC$11,"")</f>
        <v/>
      </c>
      <c r="AD171" s="1" t="str">
        <f ca="1">IF(ISERROR(MATCH(AD$10,$A$11:$A171,0)),AD$11,"")</f>
        <v/>
      </c>
      <c r="AE171" s="1" t="str">
        <f ca="1">IF(ISERROR(MATCH(AE$10,$A$11:$A171,0)),AE$11,"")</f>
        <v/>
      </c>
      <c r="AF171" s="1" t="str">
        <f ca="1">IF(ISERROR(MATCH(AF$10,$A$11:$A171,0)),AF$11,"")</f>
        <v/>
      </c>
      <c r="AG171" s="1" t="str">
        <f ca="1">IF(ISERROR(MATCH(AG$10,$A$11:$A171,0)),AG$11,"")</f>
        <v/>
      </c>
      <c r="AH171" s="1" t="str">
        <f ca="1">IF(ISERROR(MATCH(AH$10,$A$11:$A171,0)),AH$11,"")</f>
        <v/>
      </c>
      <c r="AI171" s="1" t="str">
        <f ca="1">IF(ISERROR(MATCH(AI$10,$A$11:$A171,0)),AI$11,"")</f>
        <v/>
      </c>
      <c r="AJ171" s="1" t="str">
        <f ca="1">IF(ISERROR(MATCH(AJ$10,$A$11:$A171,0)),AJ$11,"")</f>
        <v/>
      </c>
      <c r="AK171" s="1" t="str">
        <f ca="1">IF(ISERROR(MATCH(AK$10,$A$11:$A171,0)),AK$11,"")</f>
        <v/>
      </c>
      <c r="AL171" s="1" t="str">
        <f ca="1">IF(ISERROR(MATCH(AL$10,$A$11:$A171,0)),AL$11,"")</f>
        <v/>
      </c>
      <c r="AM171" s="1" t="str">
        <f ca="1">IF(ISERROR(MATCH(AM$10,$A$11:$A171,0)),AM$11,"")</f>
        <v/>
      </c>
      <c r="AN171" s="1" t="str">
        <f ca="1">IF(ISERROR(MATCH(AN$10,$A$11:$A171,0)),AN$11,"")</f>
        <v/>
      </c>
      <c r="AO171" s="1" t="str">
        <f ca="1">IF(ISERROR(MATCH(AO$10,$A$11:$A171,0)),AO$11,"")</f>
        <v/>
      </c>
      <c r="AP171" s="1" t="str">
        <f ca="1">IF(ISERROR(MATCH(AP$10,$A$11:$A171,0)),AP$11,"")</f>
        <v/>
      </c>
      <c r="AQ171" s="1" t="str">
        <f ca="1">IF(ISERROR(MATCH(AQ$10,$A$11:$A171,0)),AQ$11,"")</f>
        <v/>
      </c>
      <c r="AR171" s="1" t="str">
        <f ca="1">IF(ISERROR(MATCH(AR$10,$A$11:$A171,0)),AR$11,"")</f>
        <v/>
      </c>
      <c r="AS171" s="1" t="str">
        <f ca="1">IF(ISERROR(MATCH(AS$10,$A$11:$A171,0)),AS$11,"")</f>
        <v/>
      </c>
      <c r="AT171" s="1" t="str">
        <f ca="1">IF(ISERROR(MATCH(AT$10,$A$11:$A171,0)),AT$11,"")</f>
        <v/>
      </c>
      <c r="AU171" s="1" t="str">
        <f ca="1">IF(ISERROR(MATCH(AU$10,$A$11:$A171,0)),AU$11,"")</f>
        <v/>
      </c>
      <c r="AV171" s="1" t="str">
        <f ca="1">IF(ISERROR(MATCH(AV$10,$A$11:$A171,0)),AV$11,"")</f>
        <v/>
      </c>
      <c r="AW171" s="1" t="str">
        <f ca="1">IF(ISERROR(MATCH(AW$10,$A$11:$A171,0)),AW$11,"")</f>
        <v/>
      </c>
      <c r="AX171" s="1" t="str">
        <f ca="1">IF(ISERROR(MATCH(AX$10,$A$11:$A171,0)),AX$11,"")</f>
        <v/>
      </c>
      <c r="AY171" s="1" t="str">
        <f ca="1">IF(ISERROR(MATCH(AY$10,$A$11:$A171,0)),AY$11,"")</f>
        <v/>
      </c>
      <c r="AZ171" s="1" t="str">
        <f ca="1">IF(ISERROR(MATCH(AZ$10,$A$11:$A171,0)),AZ$11,"")</f>
        <v/>
      </c>
      <c r="BA171" s="1" t="str">
        <f ca="1">IF(ISERROR(MATCH(BA$10,$A$11:$A171,0)),BA$11,"")</f>
        <v/>
      </c>
      <c r="BB171" s="1" t="str">
        <f ca="1">IF(ISERROR(MATCH(BB$10,$A$11:$A171,0)),BB$11,"")</f>
        <v/>
      </c>
      <c r="BC171" s="1" t="str">
        <f ca="1">IF(ISERROR(MATCH(BC$10,$A$11:$A171,0)),BC$11,"")</f>
        <v/>
      </c>
      <c r="BD171" s="1" t="str">
        <f ca="1">IF(ISERROR(MATCH(BD$10,$A$11:$A171,0)),BD$11,"")</f>
        <v/>
      </c>
      <c r="BE171" s="1" t="str">
        <f ca="1">IF(ISERROR(MATCH(BE$10,$A$11:$A171,0)),BE$11,"")</f>
        <v/>
      </c>
      <c r="BF171" s="1" t="str">
        <f ca="1">IF(ISERROR(MATCH(BF$10,$A$11:$A171,0)),BF$11,"")</f>
        <v/>
      </c>
      <c r="BG171" s="1" t="str">
        <f ca="1">IF(ISERROR(MATCH(BG$10,$A$11:$A171,0)),BG$11,"")</f>
        <v/>
      </c>
      <c r="BH171" s="1" t="str">
        <f ca="1">IF(ISERROR(MATCH(BH$10,$A$11:$A171,0)),BH$11,"")</f>
        <v/>
      </c>
      <c r="BI171" s="1" t="str">
        <f ca="1">IF(ISERROR(MATCH(BI$10,$A$11:$A171,0)),BI$11,"")</f>
        <v/>
      </c>
      <c r="BJ171" s="1" t="str">
        <f ca="1">IF(ISERROR(MATCH(BJ$10,$A$11:$A171,0)),BJ$11,"")</f>
        <v/>
      </c>
      <c r="BK171" s="1" t="str">
        <f ca="1">IF(ISERROR(MATCH(BK$10,$A$11:$A171,0)),BK$11,"")</f>
        <v/>
      </c>
      <c r="BL171" s="1" t="str">
        <f ca="1">IF(ISERROR(MATCH(BL$10,$A$11:$A171,0)),BL$11,"")</f>
        <v/>
      </c>
      <c r="BM171" s="1" t="str">
        <f ca="1">IF(ISERROR(MATCH(BM$10,$A$11:$A171,0)),BM$11,"")</f>
        <v/>
      </c>
      <c r="BN171" s="1" t="str">
        <f ca="1">IF(ISERROR(MATCH(BN$10,$A$11:$A171,0)),BN$11,"")</f>
        <v/>
      </c>
      <c r="BO171" s="1" t="str">
        <f ca="1">IF(ISERROR(MATCH(BO$10,$A$11:$A171,0)),BO$11,"")</f>
        <v/>
      </c>
      <c r="BP171" s="1" t="str">
        <f ca="1">IF(ISERROR(MATCH(BP$10,$A$11:$A171,0)),BP$11,"")</f>
        <v/>
      </c>
      <c r="BQ171" s="1" t="str">
        <f ca="1">IF(ISERROR(MATCH(BQ$10,$A$11:$A171,0)),BQ$11,"")</f>
        <v/>
      </c>
      <c r="BR171" s="1" t="str">
        <f ca="1">IF(ISERROR(MATCH(BR$10,$A$11:$A171,0)),BR$11,"")</f>
        <v/>
      </c>
      <c r="BS171" s="1" t="str">
        <f ca="1">IF(ISERROR(MATCH(BS$10,$A$11:$A171,0)),BS$11,"")</f>
        <v/>
      </c>
      <c r="BT171" s="1">
        <f ca="1">IF(ISERROR(MATCH(BT$10,$A$11:$A171,0)),BT$11,"")</f>
        <v>0</v>
      </c>
      <c r="BU171" s="1" t="str">
        <f ca="1">IF(ISERROR(MATCH(BU$10,$A$11:$A171,0)),BU$11,"")</f>
        <v/>
      </c>
      <c r="BV171" s="1" t="str">
        <f ca="1">IF(ISERROR(MATCH(BV$10,$A$11:$A171,0)),BV$11,"")</f>
        <v/>
      </c>
      <c r="BW171" s="1">
        <f ca="1">IF(ISERROR(MATCH(BW$10,$A$11:$A171,0)),BW$11,"")</f>
        <v>0</v>
      </c>
      <c r="BX171" s="1" t="str">
        <f ca="1">IF(ISERROR(MATCH(BX$10,$A$11:$A171,0)),BX$11,"")</f>
        <v/>
      </c>
      <c r="BY171" s="1">
        <f ca="1">IF(ISERROR(MATCH(BY$10,$A$11:$A171,0)),BY$11,"")</f>
        <v>0</v>
      </c>
      <c r="BZ171" s="1">
        <f ca="1">IF(ISERROR(MATCH(BZ$10,$A$11:$A171,0)),BZ$11,"")</f>
        <v>0</v>
      </c>
      <c r="CA171" s="1">
        <f ca="1">IF(ISERROR(MATCH(CA$10,$A$11:$A171,0)),CA$11,"")</f>
        <v>0</v>
      </c>
      <c r="CB171" s="1">
        <f ca="1">IF(ISERROR(MATCH(CB$10,$A$11:$A171,0)),CB$11,"")</f>
        <v>0</v>
      </c>
      <c r="CC171" s="1">
        <f ca="1">IF(ISERROR(MATCH(CC$10,$A$11:$A171,0)),CC$11,"")</f>
        <v>0</v>
      </c>
      <c r="CD171" s="1">
        <f ca="1">IF(ISERROR(MATCH(CD$10,$A$11:$A171,0)),CD$11,"")</f>
        <v>0</v>
      </c>
      <c r="CE171" s="1">
        <f ca="1">IF(ISERROR(MATCH(CE$10,$A$11:$A171,0)),CE$11,"")</f>
        <v>0</v>
      </c>
      <c r="CF171" s="1">
        <f ca="1">IF(ISERROR(MATCH(CF$10,$A$11:$A171,0)),CF$11,"")</f>
        <v>0</v>
      </c>
      <c r="CG171" s="1">
        <f ca="1">IF(ISERROR(MATCH(CG$10,$A$11:$A171,0)),CG$11,"")</f>
        <v>0</v>
      </c>
      <c r="CH171" s="1">
        <f ca="1">IF(ISERROR(MATCH(CH$10,$A$11:$A171,0)),CH$11,"")</f>
        <v>0</v>
      </c>
      <c r="CI171" s="1">
        <f ca="1">IF(ISERROR(MATCH(CI$10,$A$11:$A171,0)),CI$11,"")</f>
        <v>0</v>
      </c>
      <c r="CJ171" s="1" t="str">
        <f ca="1">IF(ISERROR(MATCH(CJ$10,$A$11:$A171,0)),CJ$11,"")</f>
        <v/>
      </c>
      <c r="CK171" s="1">
        <f ca="1">IF(ISERROR(MATCH(CK$10,$A$11:$A171,0)),CK$11,"")</f>
        <v>0</v>
      </c>
      <c r="CL171" s="1">
        <f ca="1">IF(ISERROR(MATCH(CL$10,$A$11:$A171,0)),CL$11,"")</f>
        <v>0</v>
      </c>
      <c r="CM171" s="1">
        <f ca="1">IF(ISERROR(MATCH(CM$10,$A$11:$A171,0)),CM$11,"")</f>
        <v>0</v>
      </c>
      <c r="CN171" s="1" t="str">
        <f ca="1">IF(ISERROR(MATCH(CN$10,$A$11:$A171,0)),CN$11,"")</f>
        <v/>
      </c>
      <c r="CO171" s="1" t="str">
        <f ca="1">IF(ISERROR(MATCH(CO$10,$A$11:$A171,0)),CO$11,"")</f>
        <v/>
      </c>
      <c r="CP171" s="1" t="str">
        <f ca="1">IF(ISERROR(MATCH(CP$10,$A$11:$A171,0)),CP$11,"")</f>
        <v/>
      </c>
      <c r="CQ171" s="1">
        <f ca="1">IF(ISERROR(MATCH(CQ$10,$A$11:$A171,0)),CQ$11,"")</f>
        <v>0</v>
      </c>
      <c r="CR171" s="1" t="str">
        <f ca="1">IF(ISERROR(MATCH(CR$10,$A$11:$A171,0)),CR$11,"")</f>
        <v/>
      </c>
      <c r="CS171" s="1">
        <f ca="1">IF(ISERROR(MATCH(CS$10,$A$11:$A171,0)),CS$11,"")</f>
        <v>0</v>
      </c>
      <c r="CT171" s="1" t="str">
        <f ca="1">IF(ISERROR(MATCH(CT$10,$A$11:$A171,0)),CT$11,"")</f>
        <v/>
      </c>
      <c r="CU171" s="1" t="str">
        <f ca="1">IF(ISERROR(MATCH(CU$10,$A$11:$A171,0)),CU$11,"")</f>
        <v/>
      </c>
      <c r="CV171" s="1" t="str">
        <f ca="1">IF(ISERROR(MATCH(CV$10,$A$11:$A171,0)),CV$11,"")</f>
        <v/>
      </c>
      <c r="CW171" s="1" t="str">
        <f ca="1">IF(ISERROR(MATCH(CW$10,$A$11:$A171,0)),CW$11,"")</f>
        <v/>
      </c>
      <c r="CX171" s="1" t="str">
        <f ca="1">IF(ISERROR(MATCH(CX$10,$A$11:$A171,0)),CX$11,"")</f>
        <v/>
      </c>
      <c r="CY171" s="1" t="str">
        <f ca="1">IF(ISERROR(MATCH(CY$10,$A$11:$A171,0)),CY$11,"")</f>
        <v/>
      </c>
      <c r="CZ171" s="1" t="str">
        <f ca="1">IF(ISERROR(MATCH(CZ$10,$A$11:$A171,0)),CZ$11,"")</f>
        <v/>
      </c>
      <c r="DA171" s="1" t="str">
        <f ca="1">IF(ISERROR(MATCH(DA$10,$A$11:$A171,0)),DA$11,"")</f>
        <v/>
      </c>
      <c r="DB171" s="1" t="str">
        <f ca="1">IF(ISERROR(MATCH(DB$10,$A$11:$A171,0)),DB$11,"")</f>
        <v/>
      </c>
      <c r="DC171" s="1" t="str">
        <f ca="1">IF(ISERROR(MATCH(DC$10,$A$11:$A171,0)),DC$11,"")</f>
        <v/>
      </c>
      <c r="DD171" s="1" t="str">
        <f ca="1">IF(ISERROR(MATCH(DD$10,$A$11:$A171,0)),DD$11,"")</f>
        <v/>
      </c>
      <c r="DE171" s="1" t="str">
        <f ca="1">IF(ISERROR(MATCH(DE$10,$A$11:$A171,0)),DE$11,"")</f>
        <v/>
      </c>
      <c r="DF171" s="1" t="str">
        <f ca="1">IF(ISERROR(MATCH(DF$10,$A$11:$A171,0)),DF$11,"")</f>
        <v/>
      </c>
      <c r="DG171" s="1" t="str">
        <f ca="1">IF(ISERROR(MATCH(DG$10,$A$11:$A171,0)),DG$11,"")</f>
        <v/>
      </c>
      <c r="DH171" s="1" t="str">
        <f ca="1">IF(ISERROR(MATCH(DH$10,$A$11:$A171,0)),DH$11,"")</f>
        <v/>
      </c>
      <c r="DI171" s="1" t="str">
        <f ca="1">IF(ISERROR(MATCH(DI$10,$A$11:$A171,0)),DI$11,"")</f>
        <v/>
      </c>
      <c r="DJ171" s="1" t="str">
        <f ca="1">IF(ISERROR(MATCH(DJ$10,$A$11:$A171,0)),DJ$11,"")</f>
        <v/>
      </c>
      <c r="DK171" s="1" t="str">
        <f ca="1">IF(ISERROR(MATCH(DK$10,$A$11:$A171,0)),DK$11,"")</f>
        <v/>
      </c>
      <c r="DL171" s="1" t="str">
        <f ca="1">IF(ISERROR(MATCH(DL$10,$A$11:$A171,0)),DL$11,"")</f>
        <v/>
      </c>
      <c r="DM171" s="1">
        <f ca="1">IF(ISERROR(MATCH(DM$10,$A$11:$A171,0)),DM$11,"")</f>
        <v>0</v>
      </c>
      <c r="DN171" s="1" t="str">
        <f ca="1">IF(ISERROR(MATCH(DN$10,$A$11:$A171,0)),DN$11,"")</f>
        <v/>
      </c>
      <c r="DO171" s="1" t="str">
        <f ca="1">IF(ISERROR(MATCH(DO$10,$A$11:$A171,0)),DO$11,"")</f>
        <v/>
      </c>
      <c r="DP171" s="1" t="str">
        <f ca="1">IF(ISERROR(MATCH(DP$10,$A$11:$A171,0)),DP$11,"")</f>
        <v/>
      </c>
      <c r="DQ171" s="1" t="str">
        <f ca="1">IF(ISERROR(MATCH(DQ$10,$A$11:$A171,0)),DQ$11,"")</f>
        <v/>
      </c>
      <c r="DR171" s="1" t="str">
        <f ca="1">IF(ISERROR(MATCH(DR$10,$A$11:$A171,0)),DR$11,"")</f>
        <v/>
      </c>
      <c r="DS171" s="1" t="str">
        <f ca="1">IF(ISERROR(MATCH(DS$10,$A$11:$A171,0)),DS$11,"")</f>
        <v/>
      </c>
      <c r="DT171" s="1">
        <f ca="1">IF(ISERROR(MATCH(DT$10,$A$11:$A171,0)),DT$11,"")</f>
        <v>0</v>
      </c>
      <c r="DU171" s="1" t="str">
        <f ca="1">IF(ISERROR(MATCH(DU$10,$A$11:$A171,0)),DU$11,"")</f>
        <v/>
      </c>
      <c r="DV171" s="1" t="str">
        <f ca="1">IF(ISERROR(MATCH(DV$10,$A$11:$A171,0)),DV$11,"")</f>
        <v/>
      </c>
      <c r="DW171" s="1" t="str">
        <f ca="1">IF(ISERROR(MATCH(DW$10,$A$11:$A171,0)),DW$11,"")</f>
        <v/>
      </c>
      <c r="DX171" s="1" t="str">
        <f ca="1">IF(ISERROR(MATCH(DX$10,$A$11:$A171,0)),DX$11,"")</f>
        <v/>
      </c>
      <c r="DY171" s="1">
        <f ca="1">IF(ISERROR(MATCH(DY$10,$A$11:$A171,0)),DY$11,"")</f>
        <v>0</v>
      </c>
      <c r="DZ171" s="1" t="str">
        <f ca="1">IF(ISERROR(MATCH(DZ$10,$A$11:$A171,0)),DZ$11,"")</f>
        <v/>
      </c>
      <c r="EA171" s="1" t="str">
        <f ca="1">IF(ISERROR(MATCH(EA$10,$A$11:$A171,0)),EA$11,"")</f>
        <v/>
      </c>
      <c r="EB171" s="1" t="str">
        <f ca="1">IF(ISERROR(MATCH(EB$10,$A$11:$A171,0)),EB$11,"")</f>
        <v/>
      </c>
      <c r="EC171" s="1" t="str">
        <f ca="1">IF(ISERROR(MATCH(EC$10,$A$11:$A171,0)),EC$11,"")</f>
        <v/>
      </c>
      <c r="ED171" s="1">
        <f ca="1">IF(ISERROR(MATCH(ED$10,$A$11:$A171,0)),ED$11,"")</f>
        <v>0</v>
      </c>
      <c r="EE171" s="1" t="str">
        <f ca="1">IF(ISERROR(MATCH(EE$10,$A$11:$A171,0)),EE$11,"")</f>
        <v/>
      </c>
      <c r="EF171" s="1" t="str">
        <f ca="1">IF(ISERROR(MATCH(EF$10,$A$11:$A171,0)),EF$11,"")</f>
        <v/>
      </c>
      <c r="EG171" s="1" t="str">
        <f ca="1">IF(ISERROR(MATCH(EG$10,$A$11:$A171,0)),EG$11,"")</f>
        <v/>
      </c>
      <c r="EH171" s="1" t="str">
        <f ca="1">IF(ISERROR(MATCH(EH$10,$A$11:$A171,0)),EH$11,"")</f>
        <v/>
      </c>
      <c r="EI171" s="1" t="str">
        <f ca="1">IF(ISERROR(MATCH(EI$10,$A$11:$A171,0)),EI$11,"")</f>
        <v/>
      </c>
      <c r="EJ171" s="1" t="str">
        <f ca="1">IF(ISERROR(MATCH(EJ$10,$A$11:$A171,0)),EJ$11,"")</f>
        <v/>
      </c>
      <c r="EK171" s="1" t="str">
        <f ca="1">IF(ISERROR(MATCH(EK$10,$A$11:$A171,0)),EK$11,"")</f>
        <v/>
      </c>
      <c r="EL171" s="1">
        <f ca="1">IF(ISERROR(MATCH(EL$10,$A$11:$A171,0)),EL$11,"")</f>
        <v>0</v>
      </c>
      <c r="EM171" s="1" t="str">
        <f ca="1">IF(ISERROR(MATCH(EM$10,$A$11:$A171,0)),EM$11,"")</f>
        <v/>
      </c>
      <c r="EN171" s="1" t="str">
        <f ca="1">IF(ISERROR(MATCH(EN$10,$A$11:$A171,0)),EN$11,"")</f>
        <v/>
      </c>
      <c r="EO171" s="1" t="str">
        <f ca="1">IF(ISERROR(MATCH(EO$10,$A$11:$A171,0)),EO$11,"")</f>
        <v/>
      </c>
      <c r="EP171" s="1">
        <f ca="1">IF(ISERROR(MATCH(EP$10,$A$11:$A171,0)),EP$11,"")</f>
        <v>0</v>
      </c>
      <c r="EQ171" s="1">
        <f ca="1">IF(ISERROR(MATCH(EQ$10,$A$11:$A171,0)),EQ$11,"")</f>
        <v>0</v>
      </c>
      <c r="ER171" s="1">
        <f ca="1">IF(ISERROR(MATCH(ER$10,$A$11:$A171,0)),ER$11,"")</f>
        <v>0</v>
      </c>
      <c r="ES171" s="1" t="str">
        <f ca="1">IF(ISERROR(MATCH(ES$10,$A$11:$A171,0)),ES$11,"")</f>
        <v/>
      </c>
      <c r="ET171" s="1" t="str">
        <f ca="1">IF(ISERROR(MATCH(ET$10,$A$11:$A171,0)),ET$11,"")</f>
        <v/>
      </c>
      <c r="EU171" s="1" t="str">
        <f ca="1">IF(ISERROR(MATCH(EU$10,$A$11:$A171,0)),EU$11,"")</f>
        <v/>
      </c>
      <c r="EV171" s="1" t="str">
        <f ca="1">IF(ISERROR(MATCH(EV$10,$A$11:$A171,0)),EV$11,"")</f>
        <v/>
      </c>
      <c r="EW171" s="1" t="str">
        <f ca="1">IF(ISERROR(MATCH(EW$10,$A$11:$A171,0)),EW$11,"")</f>
        <v/>
      </c>
      <c r="EX171" s="1" t="str">
        <f ca="1">IF(ISERROR(MATCH(EX$10,$A$11:$A171,0)),EX$11,"")</f>
        <v/>
      </c>
      <c r="EY171" s="1" t="str">
        <f ca="1">IF(ISERROR(MATCH(EY$10,$A$11:$A171,0)),EY$11,"")</f>
        <v/>
      </c>
      <c r="EZ171" s="1">
        <f ca="1">IF(ISERROR(MATCH(EZ$10,$A$11:$A171,0)),EZ$11,"")</f>
        <v>0</v>
      </c>
      <c r="FA171" s="1" t="str">
        <f ca="1">IF(ISERROR(MATCH(FA$10,$A$11:$A171,0)),FA$11,"")</f>
        <v/>
      </c>
      <c r="FB171" s="1">
        <f ca="1">IF(ISERROR(MATCH(FB$10,$A$11:$A171,0)),FB$11,"")</f>
        <v>0</v>
      </c>
      <c r="FC171" s="1" t="str">
        <f ca="1">IF(ISERROR(MATCH(FC$10,$A$11:$A171,0)),FC$11,"")</f>
        <v/>
      </c>
      <c r="FD171" s="1" t="str">
        <f ca="1">IF(ISERROR(MATCH(FD$10,$A$11:$A171,0)),FD$11,"")</f>
        <v/>
      </c>
      <c r="FE171" s="1" t="str">
        <f ca="1">IF(ISERROR(MATCH(FE$10,$A$11:$A171,0)),FE$11,"")</f>
        <v/>
      </c>
      <c r="FF171" s="1" t="str">
        <f ca="1">IF(ISERROR(MATCH(FF$10,$A$11:$A171,0)),FF$11,"")</f>
        <v/>
      </c>
      <c r="FG171" s="1" t="str">
        <f ca="1">IF(ISERROR(MATCH(FG$10,$A$11:$A171,0)),FG$11,"")</f>
        <v/>
      </c>
      <c r="FH171" s="1">
        <f ca="1">IF(ISERROR(MATCH(FH$10,$A$11:$A171,0)),FH$11,"")</f>
        <v>0</v>
      </c>
      <c r="FI171" s="1" t="str">
        <f ca="1">IF(ISERROR(MATCH(FI$10,$A$11:$A171,0)),FI$11,"")</f>
        <v/>
      </c>
      <c r="FJ171" s="1" t="str">
        <f ca="1">IF(ISERROR(MATCH(FJ$10,$A$11:$A171,0)),FJ$11,"")</f>
        <v/>
      </c>
      <c r="FK171" s="1" t="str">
        <f ca="1">IF(ISERROR(MATCH(FK$10,$A$11:$A171,0)),FK$11,"")</f>
        <v/>
      </c>
      <c r="FL171" s="1" t="str">
        <f ca="1">IF(ISERROR(MATCH(FL$10,$A$11:$A171,0)),FL$11,"")</f>
        <v/>
      </c>
      <c r="FM171" s="1" t="str">
        <f ca="1">IF(ISERROR(MATCH(FM$10,$A$11:$A171,0)),FM$11,"")</f>
        <v/>
      </c>
      <c r="FN171" s="1" t="str">
        <f ca="1">IF(ISERROR(MATCH(FN$10,$A$11:$A171,0)),FN$11,"")</f>
        <v/>
      </c>
      <c r="FO171" s="1" t="str">
        <f ca="1">IF(ISERROR(MATCH(FO$10,$A$11:$A171,0)),FO$11,"")</f>
        <v/>
      </c>
      <c r="FP171" s="1">
        <f ca="1">IF(ISERROR(MATCH(FP$10,$A$11:$A171,0)),FP$11,"")</f>
        <v>0</v>
      </c>
      <c r="FQ171" s="1">
        <f ca="1">IF(ISERROR(MATCH(FQ$10,$A$11:$A171,0)),FQ$11,"")</f>
        <v>0</v>
      </c>
      <c r="FR171" s="1">
        <f ca="1">IF(ISERROR(MATCH(FR$10,$A$11:$A171,0)),FR$11,"")</f>
        <v>0</v>
      </c>
      <c r="FS171" s="1">
        <f ca="1">IF(ISERROR(MATCH(FS$10,$A$11:$A171,0)),FS$11,"")</f>
        <v>0</v>
      </c>
      <c r="FT171" s="1" t="str">
        <f ca="1">IF(ISERROR(MATCH(FT$10,$A$11:$A171,0)),FT$11,"")</f>
        <v/>
      </c>
      <c r="FU171" s="1">
        <f ca="1">IF(ISERROR(MATCH(FU$10,$A$11:$A171,0)),FU$11,"")</f>
        <v>0</v>
      </c>
      <c r="FV171" s="1">
        <f ca="1">IF(ISERROR(MATCH(FV$10,$A$11:$A171,0)),FV$11,"")</f>
        <v>0</v>
      </c>
      <c r="FW171" s="1">
        <f ca="1">IF(ISERROR(MATCH(FW$10,$A$11:$A171,0)),FW$11,"")</f>
        <v>0</v>
      </c>
      <c r="FX171" s="1" t="str">
        <f ca="1">IF(ISERROR(MATCH(FX$10,$A$11:$A171,0)),FX$11,"")</f>
        <v/>
      </c>
      <c r="FY171" s="1">
        <f ca="1">IF(ISERROR(MATCH(FY$10,$A$11:$A171,0)),FY$11,"")</f>
        <v>0</v>
      </c>
      <c r="FZ171" s="1" t="str">
        <f ca="1">IF(ISERROR(MATCH(FZ$10,$A$11:$A171,0)),FZ$11,"")</f>
        <v/>
      </c>
      <c r="GA171" s="1" t="str">
        <f ca="1">IF(ISERROR(MATCH(GA$10,$A$11:$A171,0)),GA$11,"")</f>
        <v/>
      </c>
      <c r="GB171" s="1">
        <f ca="1">IF(ISERROR(MATCH(GB$10,$A$11:$A171,0)),GB$11,"")</f>
        <v>0</v>
      </c>
      <c r="GC171" s="1" t="str">
        <f ca="1">IF(ISERROR(MATCH(GC$10,$A$11:$A171,0)),GC$11,"")</f>
        <v/>
      </c>
      <c r="GD171" s="1" t="str">
        <f ca="1">IF(ISERROR(MATCH(GD$10,$A$11:$A171,0)),GD$11,"")</f>
        <v/>
      </c>
      <c r="GE171" s="1" t="str">
        <f ca="1">IF(ISERROR(MATCH(GE$10,$A$11:$A171,0)),GE$11,"")</f>
        <v/>
      </c>
      <c r="GF171" s="1" t="str">
        <f ca="1">IF(ISERROR(MATCH(GF$10,$A$11:$A171,0)),GF$11,"")</f>
        <v/>
      </c>
      <c r="GG171" s="1" t="str">
        <f ca="1">IF(ISERROR(MATCH(GG$10,$A$11:$A171,0)),GG$11,"")</f>
        <v/>
      </c>
      <c r="GH171" s="1">
        <f ca="1">IF(ISERROR(MATCH(GH$10,$A$11:$A171,0)),GH$11,"")</f>
        <v>0</v>
      </c>
      <c r="GI171" s="1">
        <f ca="1">IF(ISERROR(MATCH(GI$10,$A$11:$A171,0)),GI$11,"")</f>
        <v>0</v>
      </c>
      <c r="GJ171" s="1">
        <f ca="1">IF(ISERROR(MATCH(GJ$10,$A$11:$A171,0)),GJ$11,"")</f>
        <v>0</v>
      </c>
      <c r="GK171" s="1">
        <f ca="1">IF(ISERROR(MATCH(GK$10,$A$11:$A171,0)),GK$11,"")</f>
        <v>0</v>
      </c>
      <c r="GL171" s="1" t="str">
        <f ca="1">IF(ISERROR(MATCH(GL$10,$A$11:$A171,0)),GL$11,"")</f>
        <v/>
      </c>
      <c r="GM171" s="1" t="str">
        <f ca="1">IF(ISERROR(MATCH(GM$10,$A$11:$A171,0)),GM$11,"")</f>
        <v/>
      </c>
      <c r="GN171" s="1" t="str">
        <f ca="1">IF(ISERROR(MATCH(GN$10,$A$11:$A171,0)),GN$11,"")</f>
        <v/>
      </c>
      <c r="GO171" s="1" t="str">
        <f ca="1">IF(ISERROR(MATCH(GO$10,$A$11:$A171,0)),GO$11,"")</f>
        <v/>
      </c>
      <c r="GP171" s="1" t="str">
        <f ca="1">IF(ISERROR(MATCH(GP$10,$A$11:$A171,0)),GP$11,"")</f>
        <v/>
      </c>
      <c r="GQ171" s="1" t="str">
        <f ca="1">IF(ISERROR(MATCH(GQ$10,$A$11:$A171,0)),GQ$11,"")</f>
        <v/>
      </c>
      <c r="GR171" s="1" t="str">
        <f ca="1">IF(ISERROR(MATCH(GR$10,$A$11:$A171,0)),GR$11,"")</f>
        <v/>
      </c>
      <c r="GS171" s="1" t="str">
        <f ca="1">IF(ISERROR(MATCH(GS$10,$A$11:$A171,0)),GS$11,"")</f>
        <v/>
      </c>
      <c r="GT171" s="1" t="str">
        <f ca="1">IF(ISERROR(MATCH(GT$10,$A$11:$A171,0)),GT$11,"")</f>
        <v/>
      </c>
      <c r="GU171" s="1" t="str">
        <f ca="1">IF(ISERROR(MATCH(GU$10,$A$11:$A171,0)),GU$11,"")</f>
        <v/>
      </c>
      <c r="GV171" s="1" t="str">
        <f ca="1">IF(ISERROR(MATCH(GV$10,$A$11:$A171,0)),GV$11,"")</f>
        <v/>
      </c>
      <c r="GW171" s="1" t="str">
        <f ca="1">IF(ISERROR(MATCH(GW$10,$A$11:$A171,0)),GW$11,"")</f>
        <v/>
      </c>
      <c r="GX171" s="1" t="str">
        <f ca="1">IF(ISERROR(MATCH(GX$10,$A$11:$A171,0)),GX$11,"")</f>
        <v/>
      </c>
      <c r="GY171" s="1">
        <f ca="1">IF(ISERROR(MATCH(GY$10,$A$11:$A171,0)),GY$11,"")</f>
        <v>0</v>
      </c>
      <c r="GZ171" s="1" t="str">
        <f ca="1">IF(ISERROR(MATCH(GZ$10,$A$11:$A171,0)),GZ$11,"")</f>
        <v/>
      </c>
      <c r="HA171" s="1" t="str">
        <f ca="1">IF(ISERROR(MATCH(HA$10,$A$11:$A171,0)),HA$11,"")</f>
        <v/>
      </c>
      <c r="HB171" s="1" t="str">
        <f ca="1">IF(ISERROR(MATCH(HB$10,$A$11:$A171,0)),HB$11,"")</f>
        <v/>
      </c>
      <c r="HC171" s="1">
        <f ca="1">IF(ISERROR(MATCH(HC$10,$A$11:$A171,0)),HC$11,"")</f>
        <v>0</v>
      </c>
      <c r="HD171" s="1">
        <f ca="1">IF(ISERROR(MATCH(HD$10,$A$11:$A171,0)),HD$11,"")</f>
        <v>0</v>
      </c>
      <c r="HE171" s="1">
        <f ca="1">IF(ISERROR(MATCH(HE$10,$A$11:$A171,0)),HE$11,"")</f>
        <v>0</v>
      </c>
    </row>
    <row r="172" spans="1:213">
      <c r="A172" s="11" t="str">
        <f t="shared" ca="1" si="13"/>
        <v>3575I</v>
      </c>
      <c r="B172" s="11">
        <f t="shared" ca="1" si="12"/>
        <v>0</v>
      </c>
      <c r="C172" s="11">
        <f ca="1">SUMPRODUCT((INDIRECT("'BASIS'!"&amp;ADDRESS(MATCH(R_1!$A172,BASIS_Zeilen,0),3)&amp;":"&amp;ADDRESS(MATCH(R_1!A172,BASIS_Zeilen,0),COUNTA(BASIS_Spalten)))&gt;0)*1)</f>
        <v>2</v>
      </c>
      <c r="D172" s="11">
        <f ca="1">$B172-Cockpit_1!$E$6</f>
        <v>-2</v>
      </c>
      <c r="E172" s="1">
        <f t="shared" ca="1" si="11"/>
        <v>2</v>
      </c>
      <c r="F172" s="7">
        <f ca="1">MAX($G172:INDIRECT(ADDRESS(ROW(172:172),COUNTA(BASIS_Produkt)+6)))</f>
        <v>0</v>
      </c>
      <c r="G172" s="1" t="str">
        <f ca="1">IF(ISERROR(MATCH(G$10,$A$11:$A172,0)),G$11,"")</f>
        <v/>
      </c>
      <c r="H172" s="1" t="str">
        <f ca="1">IF(ISERROR(MATCH(H$10,$A$11:$A172,0)),H$11,"")</f>
        <v/>
      </c>
      <c r="I172" s="1" t="str">
        <f ca="1">IF(ISERROR(MATCH(I$10,$A$11:$A172,0)),I$11,"")</f>
        <v/>
      </c>
      <c r="J172" s="1" t="str">
        <f ca="1">IF(ISERROR(MATCH(J$10,$A$11:$A172,0)),J$11,"")</f>
        <v/>
      </c>
      <c r="K172" s="1" t="str">
        <f ca="1">IF(ISERROR(MATCH(K$10,$A$11:$A172,0)),K$11,"")</f>
        <v/>
      </c>
      <c r="L172" s="1" t="str">
        <f ca="1">IF(ISERROR(MATCH(L$10,$A$11:$A172,0)),L$11,"")</f>
        <v/>
      </c>
      <c r="M172" s="1" t="str">
        <f ca="1">IF(ISERROR(MATCH(M$10,$A$11:$A172,0)),M$11,"")</f>
        <v/>
      </c>
      <c r="N172" s="1" t="str">
        <f ca="1">IF(ISERROR(MATCH(N$10,$A$11:$A172,0)),N$11,"")</f>
        <v/>
      </c>
      <c r="O172" s="1" t="str">
        <f ca="1">IF(ISERROR(MATCH(O$10,$A$11:$A172,0)),O$11,"")</f>
        <v/>
      </c>
      <c r="P172" s="1" t="str">
        <f ca="1">IF(ISERROR(MATCH(P$10,$A$11:$A172,0)),P$11,"")</f>
        <v/>
      </c>
      <c r="Q172" s="1" t="str">
        <f ca="1">IF(ISERROR(MATCH(Q$10,$A$11:$A172,0)),Q$11,"")</f>
        <v/>
      </c>
      <c r="R172" s="1" t="str">
        <f ca="1">IF(ISERROR(MATCH(R$10,$A$11:$A172,0)),R$11,"")</f>
        <v/>
      </c>
      <c r="S172" s="1" t="str">
        <f ca="1">IF(ISERROR(MATCH(S$10,$A$11:$A172,0)),S$11,"")</f>
        <v/>
      </c>
      <c r="T172" s="1" t="str">
        <f ca="1">IF(ISERROR(MATCH(T$10,$A$11:$A172,0)),T$11,"")</f>
        <v/>
      </c>
      <c r="U172" s="1" t="str">
        <f ca="1">IF(ISERROR(MATCH(U$10,$A$11:$A172,0)),U$11,"")</f>
        <v/>
      </c>
      <c r="V172" s="1" t="str">
        <f ca="1">IF(ISERROR(MATCH(V$10,$A$11:$A172,0)),V$11,"")</f>
        <v/>
      </c>
      <c r="W172" s="1" t="str">
        <f ca="1">IF(ISERROR(MATCH(W$10,$A$11:$A172,0)),W$11,"")</f>
        <v/>
      </c>
      <c r="X172" s="1" t="str">
        <f ca="1">IF(ISERROR(MATCH(X$10,$A$11:$A172,0)),X$11,"")</f>
        <v/>
      </c>
      <c r="Y172" s="1" t="str">
        <f ca="1">IF(ISERROR(MATCH(Y$10,$A$11:$A172,0)),Y$11,"")</f>
        <v/>
      </c>
      <c r="Z172" s="1" t="str">
        <f ca="1">IF(ISERROR(MATCH(Z$10,$A$11:$A172,0)),Z$11,"")</f>
        <v/>
      </c>
      <c r="AA172" s="1" t="str">
        <f ca="1">IF(ISERROR(MATCH(AA$10,$A$11:$A172,0)),AA$11,"")</f>
        <v/>
      </c>
      <c r="AB172" s="1" t="str">
        <f ca="1">IF(ISERROR(MATCH(AB$10,$A$11:$A172,0)),AB$11,"")</f>
        <v/>
      </c>
      <c r="AC172" s="1" t="str">
        <f ca="1">IF(ISERROR(MATCH(AC$10,$A$11:$A172,0)),AC$11,"")</f>
        <v/>
      </c>
      <c r="AD172" s="1" t="str">
        <f ca="1">IF(ISERROR(MATCH(AD$10,$A$11:$A172,0)),AD$11,"")</f>
        <v/>
      </c>
      <c r="AE172" s="1" t="str">
        <f ca="1">IF(ISERROR(MATCH(AE$10,$A$11:$A172,0)),AE$11,"")</f>
        <v/>
      </c>
      <c r="AF172" s="1" t="str">
        <f ca="1">IF(ISERROR(MATCH(AF$10,$A$11:$A172,0)),AF$11,"")</f>
        <v/>
      </c>
      <c r="AG172" s="1" t="str">
        <f ca="1">IF(ISERROR(MATCH(AG$10,$A$11:$A172,0)),AG$11,"")</f>
        <v/>
      </c>
      <c r="AH172" s="1" t="str">
        <f ca="1">IF(ISERROR(MATCH(AH$10,$A$11:$A172,0)),AH$11,"")</f>
        <v/>
      </c>
      <c r="AI172" s="1" t="str">
        <f ca="1">IF(ISERROR(MATCH(AI$10,$A$11:$A172,0)),AI$11,"")</f>
        <v/>
      </c>
      <c r="AJ172" s="1" t="str">
        <f ca="1">IF(ISERROR(MATCH(AJ$10,$A$11:$A172,0)),AJ$11,"")</f>
        <v/>
      </c>
      <c r="AK172" s="1" t="str">
        <f ca="1">IF(ISERROR(MATCH(AK$10,$A$11:$A172,0)),AK$11,"")</f>
        <v/>
      </c>
      <c r="AL172" s="1" t="str">
        <f ca="1">IF(ISERROR(MATCH(AL$10,$A$11:$A172,0)),AL$11,"")</f>
        <v/>
      </c>
      <c r="AM172" s="1" t="str">
        <f ca="1">IF(ISERROR(MATCH(AM$10,$A$11:$A172,0)),AM$11,"")</f>
        <v/>
      </c>
      <c r="AN172" s="1" t="str">
        <f ca="1">IF(ISERROR(MATCH(AN$10,$A$11:$A172,0)),AN$11,"")</f>
        <v/>
      </c>
      <c r="AO172" s="1" t="str">
        <f ca="1">IF(ISERROR(MATCH(AO$10,$A$11:$A172,0)),AO$11,"")</f>
        <v/>
      </c>
      <c r="AP172" s="1" t="str">
        <f ca="1">IF(ISERROR(MATCH(AP$10,$A$11:$A172,0)),AP$11,"")</f>
        <v/>
      </c>
      <c r="AQ172" s="1" t="str">
        <f ca="1">IF(ISERROR(MATCH(AQ$10,$A$11:$A172,0)),AQ$11,"")</f>
        <v/>
      </c>
      <c r="AR172" s="1" t="str">
        <f ca="1">IF(ISERROR(MATCH(AR$10,$A$11:$A172,0)),AR$11,"")</f>
        <v/>
      </c>
      <c r="AS172" s="1" t="str">
        <f ca="1">IF(ISERROR(MATCH(AS$10,$A$11:$A172,0)),AS$11,"")</f>
        <v/>
      </c>
      <c r="AT172" s="1" t="str">
        <f ca="1">IF(ISERROR(MATCH(AT$10,$A$11:$A172,0)),AT$11,"")</f>
        <v/>
      </c>
      <c r="AU172" s="1" t="str">
        <f ca="1">IF(ISERROR(MATCH(AU$10,$A$11:$A172,0)),AU$11,"")</f>
        <v/>
      </c>
      <c r="AV172" s="1" t="str">
        <f ca="1">IF(ISERROR(MATCH(AV$10,$A$11:$A172,0)),AV$11,"")</f>
        <v/>
      </c>
      <c r="AW172" s="1" t="str">
        <f ca="1">IF(ISERROR(MATCH(AW$10,$A$11:$A172,0)),AW$11,"")</f>
        <v/>
      </c>
      <c r="AX172" s="1" t="str">
        <f ca="1">IF(ISERROR(MATCH(AX$10,$A$11:$A172,0)),AX$11,"")</f>
        <v/>
      </c>
      <c r="AY172" s="1" t="str">
        <f ca="1">IF(ISERROR(MATCH(AY$10,$A$11:$A172,0)),AY$11,"")</f>
        <v/>
      </c>
      <c r="AZ172" s="1" t="str">
        <f ca="1">IF(ISERROR(MATCH(AZ$10,$A$11:$A172,0)),AZ$11,"")</f>
        <v/>
      </c>
      <c r="BA172" s="1" t="str">
        <f ca="1">IF(ISERROR(MATCH(BA$10,$A$11:$A172,0)),BA$11,"")</f>
        <v/>
      </c>
      <c r="BB172" s="1" t="str">
        <f ca="1">IF(ISERROR(MATCH(BB$10,$A$11:$A172,0)),BB$11,"")</f>
        <v/>
      </c>
      <c r="BC172" s="1" t="str">
        <f ca="1">IF(ISERROR(MATCH(BC$10,$A$11:$A172,0)),BC$11,"")</f>
        <v/>
      </c>
      <c r="BD172" s="1" t="str">
        <f ca="1">IF(ISERROR(MATCH(BD$10,$A$11:$A172,0)),BD$11,"")</f>
        <v/>
      </c>
      <c r="BE172" s="1" t="str">
        <f ca="1">IF(ISERROR(MATCH(BE$10,$A$11:$A172,0)),BE$11,"")</f>
        <v/>
      </c>
      <c r="BF172" s="1" t="str">
        <f ca="1">IF(ISERROR(MATCH(BF$10,$A$11:$A172,0)),BF$11,"")</f>
        <v/>
      </c>
      <c r="BG172" s="1" t="str">
        <f ca="1">IF(ISERROR(MATCH(BG$10,$A$11:$A172,0)),BG$11,"")</f>
        <v/>
      </c>
      <c r="BH172" s="1" t="str">
        <f ca="1">IF(ISERROR(MATCH(BH$10,$A$11:$A172,0)),BH$11,"")</f>
        <v/>
      </c>
      <c r="BI172" s="1" t="str">
        <f ca="1">IF(ISERROR(MATCH(BI$10,$A$11:$A172,0)),BI$11,"")</f>
        <v/>
      </c>
      <c r="BJ172" s="1" t="str">
        <f ca="1">IF(ISERROR(MATCH(BJ$10,$A$11:$A172,0)),BJ$11,"")</f>
        <v/>
      </c>
      <c r="BK172" s="1" t="str">
        <f ca="1">IF(ISERROR(MATCH(BK$10,$A$11:$A172,0)),BK$11,"")</f>
        <v/>
      </c>
      <c r="BL172" s="1" t="str">
        <f ca="1">IF(ISERROR(MATCH(BL$10,$A$11:$A172,0)),BL$11,"")</f>
        <v/>
      </c>
      <c r="BM172" s="1" t="str">
        <f ca="1">IF(ISERROR(MATCH(BM$10,$A$11:$A172,0)),BM$11,"")</f>
        <v/>
      </c>
      <c r="BN172" s="1" t="str">
        <f ca="1">IF(ISERROR(MATCH(BN$10,$A$11:$A172,0)),BN$11,"")</f>
        <v/>
      </c>
      <c r="BO172" s="1" t="str">
        <f ca="1">IF(ISERROR(MATCH(BO$10,$A$11:$A172,0)),BO$11,"")</f>
        <v/>
      </c>
      <c r="BP172" s="1" t="str">
        <f ca="1">IF(ISERROR(MATCH(BP$10,$A$11:$A172,0)),BP$11,"")</f>
        <v/>
      </c>
      <c r="BQ172" s="1" t="str">
        <f ca="1">IF(ISERROR(MATCH(BQ$10,$A$11:$A172,0)),BQ$11,"")</f>
        <v/>
      </c>
      <c r="BR172" s="1" t="str">
        <f ca="1">IF(ISERROR(MATCH(BR$10,$A$11:$A172,0)),BR$11,"")</f>
        <v/>
      </c>
      <c r="BS172" s="1" t="str">
        <f ca="1">IF(ISERROR(MATCH(BS$10,$A$11:$A172,0)),BS$11,"")</f>
        <v/>
      </c>
      <c r="BT172" s="1" t="str">
        <f ca="1">IF(ISERROR(MATCH(BT$10,$A$11:$A172,0)),BT$11,"")</f>
        <v/>
      </c>
      <c r="BU172" s="1" t="str">
        <f ca="1">IF(ISERROR(MATCH(BU$10,$A$11:$A172,0)),BU$11,"")</f>
        <v/>
      </c>
      <c r="BV172" s="1" t="str">
        <f ca="1">IF(ISERROR(MATCH(BV$10,$A$11:$A172,0)),BV$11,"")</f>
        <v/>
      </c>
      <c r="BW172" s="1">
        <f ca="1">IF(ISERROR(MATCH(BW$10,$A$11:$A172,0)),BW$11,"")</f>
        <v>0</v>
      </c>
      <c r="BX172" s="1" t="str">
        <f ca="1">IF(ISERROR(MATCH(BX$10,$A$11:$A172,0)),BX$11,"")</f>
        <v/>
      </c>
      <c r="BY172" s="1">
        <f ca="1">IF(ISERROR(MATCH(BY$10,$A$11:$A172,0)),BY$11,"")</f>
        <v>0</v>
      </c>
      <c r="BZ172" s="1">
        <f ca="1">IF(ISERROR(MATCH(BZ$10,$A$11:$A172,0)),BZ$11,"")</f>
        <v>0</v>
      </c>
      <c r="CA172" s="1">
        <f ca="1">IF(ISERROR(MATCH(CA$10,$A$11:$A172,0)),CA$11,"")</f>
        <v>0</v>
      </c>
      <c r="CB172" s="1">
        <f ca="1">IF(ISERROR(MATCH(CB$10,$A$11:$A172,0)),CB$11,"")</f>
        <v>0</v>
      </c>
      <c r="CC172" s="1">
        <f ca="1">IF(ISERROR(MATCH(CC$10,$A$11:$A172,0)),CC$11,"")</f>
        <v>0</v>
      </c>
      <c r="CD172" s="1">
        <f ca="1">IF(ISERROR(MATCH(CD$10,$A$11:$A172,0)),CD$11,"")</f>
        <v>0</v>
      </c>
      <c r="CE172" s="1">
        <f ca="1">IF(ISERROR(MATCH(CE$10,$A$11:$A172,0)),CE$11,"")</f>
        <v>0</v>
      </c>
      <c r="CF172" s="1">
        <f ca="1">IF(ISERROR(MATCH(CF$10,$A$11:$A172,0)),CF$11,"")</f>
        <v>0</v>
      </c>
      <c r="CG172" s="1">
        <f ca="1">IF(ISERROR(MATCH(CG$10,$A$11:$A172,0)),CG$11,"")</f>
        <v>0</v>
      </c>
      <c r="CH172" s="1">
        <f ca="1">IF(ISERROR(MATCH(CH$10,$A$11:$A172,0)),CH$11,"")</f>
        <v>0</v>
      </c>
      <c r="CI172" s="1">
        <f ca="1">IF(ISERROR(MATCH(CI$10,$A$11:$A172,0)),CI$11,"")</f>
        <v>0</v>
      </c>
      <c r="CJ172" s="1" t="str">
        <f ca="1">IF(ISERROR(MATCH(CJ$10,$A$11:$A172,0)),CJ$11,"")</f>
        <v/>
      </c>
      <c r="CK172" s="1">
        <f ca="1">IF(ISERROR(MATCH(CK$10,$A$11:$A172,0)),CK$11,"")</f>
        <v>0</v>
      </c>
      <c r="CL172" s="1">
        <f ca="1">IF(ISERROR(MATCH(CL$10,$A$11:$A172,0)),CL$11,"")</f>
        <v>0</v>
      </c>
      <c r="CM172" s="1">
        <f ca="1">IF(ISERROR(MATCH(CM$10,$A$11:$A172,0)),CM$11,"")</f>
        <v>0</v>
      </c>
      <c r="CN172" s="1" t="str">
        <f ca="1">IF(ISERROR(MATCH(CN$10,$A$11:$A172,0)),CN$11,"")</f>
        <v/>
      </c>
      <c r="CO172" s="1" t="str">
        <f ca="1">IF(ISERROR(MATCH(CO$10,$A$11:$A172,0)),CO$11,"")</f>
        <v/>
      </c>
      <c r="CP172" s="1" t="str">
        <f ca="1">IF(ISERROR(MATCH(CP$10,$A$11:$A172,0)),CP$11,"")</f>
        <v/>
      </c>
      <c r="CQ172" s="1">
        <f ca="1">IF(ISERROR(MATCH(CQ$10,$A$11:$A172,0)),CQ$11,"")</f>
        <v>0</v>
      </c>
      <c r="CR172" s="1" t="str">
        <f ca="1">IF(ISERROR(MATCH(CR$10,$A$11:$A172,0)),CR$11,"")</f>
        <v/>
      </c>
      <c r="CS172" s="1">
        <f ca="1">IF(ISERROR(MATCH(CS$10,$A$11:$A172,0)),CS$11,"")</f>
        <v>0</v>
      </c>
      <c r="CT172" s="1" t="str">
        <f ca="1">IF(ISERROR(MATCH(CT$10,$A$11:$A172,0)),CT$11,"")</f>
        <v/>
      </c>
      <c r="CU172" s="1" t="str">
        <f ca="1">IF(ISERROR(MATCH(CU$10,$A$11:$A172,0)),CU$11,"")</f>
        <v/>
      </c>
      <c r="CV172" s="1" t="str">
        <f ca="1">IF(ISERROR(MATCH(CV$10,$A$11:$A172,0)),CV$11,"")</f>
        <v/>
      </c>
      <c r="CW172" s="1" t="str">
        <f ca="1">IF(ISERROR(MATCH(CW$10,$A$11:$A172,0)),CW$11,"")</f>
        <v/>
      </c>
      <c r="CX172" s="1" t="str">
        <f ca="1">IF(ISERROR(MATCH(CX$10,$A$11:$A172,0)),CX$11,"")</f>
        <v/>
      </c>
      <c r="CY172" s="1" t="str">
        <f ca="1">IF(ISERROR(MATCH(CY$10,$A$11:$A172,0)),CY$11,"")</f>
        <v/>
      </c>
      <c r="CZ172" s="1" t="str">
        <f ca="1">IF(ISERROR(MATCH(CZ$10,$A$11:$A172,0)),CZ$11,"")</f>
        <v/>
      </c>
      <c r="DA172" s="1" t="str">
        <f ca="1">IF(ISERROR(MATCH(DA$10,$A$11:$A172,0)),DA$11,"")</f>
        <v/>
      </c>
      <c r="DB172" s="1" t="str">
        <f ca="1">IF(ISERROR(MATCH(DB$10,$A$11:$A172,0)),DB$11,"")</f>
        <v/>
      </c>
      <c r="DC172" s="1" t="str">
        <f ca="1">IF(ISERROR(MATCH(DC$10,$A$11:$A172,0)),DC$11,"")</f>
        <v/>
      </c>
      <c r="DD172" s="1" t="str">
        <f ca="1">IF(ISERROR(MATCH(DD$10,$A$11:$A172,0)),DD$11,"")</f>
        <v/>
      </c>
      <c r="DE172" s="1" t="str">
        <f ca="1">IF(ISERROR(MATCH(DE$10,$A$11:$A172,0)),DE$11,"")</f>
        <v/>
      </c>
      <c r="DF172" s="1" t="str">
        <f ca="1">IF(ISERROR(MATCH(DF$10,$A$11:$A172,0)),DF$11,"")</f>
        <v/>
      </c>
      <c r="DG172" s="1" t="str">
        <f ca="1">IF(ISERROR(MATCH(DG$10,$A$11:$A172,0)),DG$11,"")</f>
        <v/>
      </c>
      <c r="DH172" s="1" t="str">
        <f ca="1">IF(ISERROR(MATCH(DH$10,$A$11:$A172,0)),DH$11,"")</f>
        <v/>
      </c>
      <c r="DI172" s="1" t="str">
        <f ca="1">IF(ISERROR(MATCH(DI$10,$A$11:$A172,0)),DI$11,"")</f>
        <v/>
      </c>
      <c r="DJ172" s="1" t="str">
        <f ca="1">IF(ISERROR(MATCH(DJ$10,$A$11:$A172,0)),DJ$11,"")</f>
        <v/>
      </c>
      <c r="DK172" s="1" t="str">
        <f ca="1">IF(ISERROR(MATCH(DK$10,$A$11:$A172,0)),DK$11,"")</f>
        <v/>
      </c>
      <c r="DL172" s="1" t="str">
        <f ca="1">IF(ISERROR(MATCH(DL$10,$A$11:$A172,0)),DL$11,"")</f>
        <v/>
      </c>
      <c r="DM172" s="1">
        <f ca="1">IF(ISERROR(MATCH(DM$10,$A$11:$A172,0)),DM$11,"")</f>
        <v>0</v>
      </c>
      <c r="DN172" s="1" t="str">
        <f ca="1">IF(ISERROR(MATCH(DN$10,$A$11:$A172,0)),DN$11,"")</f>
        <v/>
      </c>
      <c r="DO172" s="1" t="str">
        <f ca="1">IF(ISERROR(MATCH(DO$10,$A$11:$A172,0)),DO$11,"")</f>
        <v/>
      </c>
      <c r="DP172" s="1" t="str">
        <f ca="1">IF(ISERROR(MATCH(DP$10,$A$11:$A172,0)),DP$11,"")</f>
        <v/>
      </c>
      <c r="DQ172" s="1" t="str">
        <f ca="1">IF(ISERROR(MATCH(DQ$10,$A$11:$A172,0)),DQ$11,"")</f>
        <v/>
      </c>
      <c r="DR172" s="1" t="str">
        <f ca="1">IF(ISERROR(MATCH(DR$10,$A$11:$A172,0)),DR$11,"")</f>
        <v/>
      </c>
      <c r="DS172" s="1" t="str">
        <f ca="1">IF(ISERROR(MATCH(DS$10,$A$11:$A172,0)),DS$11,"")</f>
        <v/>
      </c>
      <c r="DT172" s="1">
        <f ca="1">IF(ISERROR(MATCH(DT$10,$A$11:$A172,0)),DT$11,"")</f>
        <v>0</v>
      </c>
      <c r="DU172" s="1" t="str">
        <f ca="1">IF(ISERROR(MATCH(DU$10,$A$11:$A172,0)),DU$11,"")</f>
        <v/>
      </c>
      <c r="DV172" s="1" t="str">
        <f ca="1">IF(ISERROR(MATCH(DV$10,$A$11:$A172,0)),DV$11,"")</f>
        <v/>
      </c>
      <c r="DW172" s="1" t="str">
        <f ca="1">IF(ISERROR(MATCH(DW$10,$A$11:$A172,0)),DW$11,"")</f>
        <v/>
      </c>
      <c r="DX172" s="1" t="str">
        <f ca="1">IF(ISERROR(MATCH(DX$10,$A$11:$A172,0)),DX$11,"")</f>
        <v/>
      </c>
      <c r="DY172" s="1">
        <f ca="1">IF(ISERROR(MATCH(DY$10,$A$11:$A172,0)),DY$11,"")</f>
        <v>0</v>
      </c>
      <c r="DZ172" s="1" t="str">
        <f ca="1">IF(ISERROR(MATCH(DZ$10,$A$11:$A172,0)),DZ$11,"")</f>
        <v/>
      </c>
      <c r="EA172" s="1" t="str">
        <f ca="1">IF(ISERROR(MATCH(EA$10,$A$11:$A172,0)),EA$11,"")</f>
        <v/>
      </c>
      <c r="EB172" s="1" t="str">
        <f ca="1">IF(ISERROR(MATCH(EB$10,$A$11:$A172,0)),EB$11,"")</f>
        <v/>
      </c>
      <c r="EC172" s="1" t="str">
        <f ca="1">IF(ISERROR(MATCH(EC$10,$A$11:$A172,0)),EC$11,"")</f>
        <v/>
      </c>
      <c r="ED172" s="1">
        <f ca="1">IF(ISERROR(MATCH(ED$10,$A$11:$A172,0)),ED$11,"")</f>
        <v>0</v>
      </c>
      <c r="EE172" s="1" t="str">
        <f ca="1">IF(ISERROR(MATCH(EE$10,$A$11:$A172,0)),EE$11,"")</f>
        <v/>
      </c>
      <c r="EF172" s="1" t="str">
        <f ca="1">IF(ISERROR(MATCH(EF$10,$A$11:$A172,0)),EF$11,"")</f>
        <v/>
      </c>
      <c r="EG172" s="1" t="str">
        <f ca="1">IF(ISERROR(MATCH(EG$10,$A$11:$A172,0)),EG$11,"")</f>
        <v/>
      </c>
      <c r="EH172" s="1" t="str">
        <f ca="1">IF(ISERROR(MATCH(EH$10,$A$11:$A172,0)),EH$11,"")</f>
        <v/>
      </c>
      <c r="EI172" s="1" t="str">
        <f ca="1">IF(ISERROR(MATCH(EI$10,$A$11:$A172,0)),EI$11,"")</f>
        <v/>
      </c>
      <c r="EJ172" s="1" t="str">
        <f ca="1">IF(ISERROR(MATCH(EJ$10,$A$11:$A172,0)),EJ$11,"")</f>
        <v/>
      </c>
      <c r="EK172" s="1" t="str">
        <f ca="1">IF(ISERROR(MATCH(EK$10,$A$11:$A172,0)),EK$11,"")</f>
        <v/>
      </c>
      <c r="EL172" s="1">
        <f ca="1">IF(ISERROR(MATCH(EL$10,$A$11:$A172,0)),EL$11,"")</f>
        <v>0</v>
      </c>
      <c r="EM172" s="1" t="str">
        <f ca="1">IF(ISERROR(MATCH(EM$10,$A$11:$A172,0)),EM$11,"")</f>
        <v/>
      </c>
      <c r="EN172" s="1" t="str">
        <f ca="1">IF(ISERROR(MATCH(EN$10,$A$11:$A172,0)),EN$11,"")</f>
        <v/>
      </c>
      <c r="EO172" s="1" t="str">
        <f ca="1">IF(ISERROR(MATCH(EO$10,$A$11:$A172,0)),EO$11,"")</f>
        <v/>
      </c>
      <c r="EP172" s="1">
        <f ca="1">IF(ISERROR(MATCH(EP$10,$A$11:$A172,0)),EP$11,"")</f>
        <v>0</v>
      </c>
      <c r="EQ172" s="1">
        <f ca="1">IF(ISERROR(MATCH(EQ$10,$A$11:$A172,0)),EQ$11,"")</f>
        <v>0</v>
      </c>
      <c r="ER172" s="1">
        <f ca="1">IF(ISERROR(MATCH(ER$10,$A$11:$A172,0)),ER$11,"")</f>
        <v>0</v>
      </c>
      <c r="ES172" s="1" t="str">
        <f ca="1">IF(ISERROR(MATCH(ES$10,$A$11:$A172,0)),ES$11,"")</f>
        <v/>
      </c>
      <c r="ET172" s="1" t="str">
        <f ca="1">IF(ISERROR(MATCH(ET$10,$A$11:$A172,0)),ET$11,"")</f>
        <v/>
      </c>
      <c r="EU172" s="1" t="str">
        <f ca="1">IF(ISERROR(MATCH(EU$10,$A$11:$A172,0)),EU$11,"")</f>
        <v/>
      </c>
      <c r="EV172" s="1" t="str">
        <f ca="1">IF(ISERROR(MATCH(EV$10,$A$11:$A172,0)),EV$11,"")</f>
        <v/>
      </c>
      <c r="EW172" s="1" t="str">
        <f ca="1">IF(ISERROR(MATCH(EW$10,$A$11:$A172,0)),EW$11,"")</f>
        <v/>
      </c>
      <c r="EX172" s="1" t="str">
        <f ca="1">IF(ISERROR(MATCH(EX$10,$A$11:$A172,0)),EX$11,"")</f>
        <v/>
      </c>
      <c r="EY172" s="1" t="str">
        <f ca="1">IF(ISERROR(MATCH(EY$10,$A$11:$A172,0)),EY$11,"")</f>
        <v/>
      </c>
      <c r="EZ172" s="1">
        <f ca="1">IF(ISERROR(MATCH(EZ$10,$A$11:$A172,0)),EZ$11,"")</f>
        <v>0</v>
      </c>
      <c r="FA172" s="1" t="str">
        <f ca="1">IF(ISERROR(MATCH(FA$10,$A$11:$A172,0)),FA$11,"")</f>
        <v/>
      </c>
      <c r="FB172" s="1">
        <f ca="1">IF(ISERROR(MATCH(FB$10,$A$11:$A172,0)),FB$11,"")</f>
        <v>0</v>
      </c>
      <c r="FC172" s="1" t="str">
        <f ca="1">IF(ISERROR(MATCH(FC$10,$A$11:$A172,0)),FC$11,"")</f>
        <v/>
      </c>
      <c r="FD172" s="1" t="str">
        <f ca="1">IF(ISERROR(MATCH(FD$10,$A$11:$A172,0)),FD$11,"")</f>
        <v/>
      </c>
      <c r="FE172" s="1" t="str">
        <f ca="1">IF(ISERROR(MATCH(FE$10,$A$11:$A172,0)),FE$11,"")</f>
        <v/>
      </c>
      <c r="FF172" s="1" t="str">
        <f ca="1">IF(ISERROR(MATCH(FF$10,$A$11:$A172,0)),FF$11,"")</f>
        <v/>
      </c>
      <c r="FG172" s="1" t="str">
        <f ca="1">IF(ISERROR(MATCH(FG$10,$A$11:$A172,0)),FG$11,"")</f>
        <v/>
      </c>
      <c r="FH172" s="1">
        <f ca="1">IF(ISERROR(MATCH(FH$10,$A$11:$A172,0)),FH$11,"")</f>
        <v>0</v>
      </c>
      <c r="FI172" s="1" t="str">
        <f ca="1">IF(ISERROR(MATCH(FI$10,$A$11:$A172,0)),FI$11,"")</f>
        <v/>
      </c>
      <c r="FJ172" s="1" t="str">
        <f ca="1">IF(ISERROR(MATCH(FJ$10,$A$11:$A172,0)),FJ$11,"")</f>
        <v/>
      </c>
      <c r="FK172" s="1" t="str">
        <f ca="1">IF(ISERROR(MATCH(FK$10,$A$11:$A172,0)),FK$11,"")</f>
        <v/>
      </c>
      <c r="FL172" s="1" t="str">
        <f ca="1">IF(ISERROR(MATCH(FL$10,$A$11:$A172,0)),FL$11,"")</f>
        <v/>
      </c>
      <c r="FM172" s="1" t="str">
        <f ca="1">IF(ISERROR(MATCH(FM$10,$A$11:$A172,0)),FM$11,"")</f>
        <v/>
      </c>
      <c r="FN172" s="1" t="str">
        <f ca="1">IF(ISERROR(MATCH(FN$10,$A$11:$A172,0)),FN$11,"")</f>
        <v/>
      </c>
      <c r="FO172" s="1" t="str">
        <f ca="1">IF(ISERROR(MATCH(FO$10,$A$11:$A172,0)),FO$11,"")</f>
        <v/>
      </c>
      <c r="FP172" s="1">
        <f ca="1">IF(ISERROR(MATCH(FP$10,$A$11:$A172,0)),FP$11,"")</f>
        <v>0</v>
      </c>
      <c r="FQ172" s="1">
        <f ca="1">IF(ISERROR(MATCH(FQ$10,$A$11:$A172,0)),FQ$11,"")</f>
        <v>0</v>
      </c>
      <c r="FR172" s="1">
        <f ca="1">IF(ISERROR(MATCH(FR$10,$A$11:$A172,0)),FR$11,"")</f>
        <v>0</v>
      </c>
      <c r="FS172" s="1">
        <f ca="1">IF(ISERROR(MATCH(FS$10,$A$11:$A172,0)),FS$11,"")</f>
        <v>0</v>
      </c>
      <c r="FT172" s="1" t="str">
        <f ca="1">IF(ISERROR(MATCH(FT$10,$A$11:$A172,0)),FT$11,"")</f>
        <v/>
      </c>
      <c r="FU172" s="1">
        <f ca="1">IF(ISERROR(MATCH(FU$10,$A$11:$A172,0)),FU$11,"")</f>
        <v>0</v>
      </c>
      <c r="FV172" s="1">
        <f ca="1">IF(ISERROR(MATCH(FV$10,$A$11:$A172,0)),FV$11,"")</f>
        <v>0</v>
      </c>
      <c r="FW172" s="1">
        <f ca="1">IF(ISERROR(MATCH(FW$10,$A$11:$A172,0)),FW$11,"")</f>
        <v>0</v>
      </c>
      <c r="FX172" s="1" t="str">
        <f ca="1">IF(ISERROR(MATCH(FX$10,$A$11:$A172,0)),FX$11,"")</f>
        <v/>
      </c>
      <c r="FY172" s="1">
        <f ca="1">IF(ISERROR(MATCH(FY$10,$A$11:$A172,0)),FY$11,"")</f>
        <v>0</v>
      </c>
      <c r="FZ172" s="1" t="str">
        <f ca="1">IF(ISERROR(MATCH(FZ$10,$A$11:$A172,0)),FZ$11,"")</f>
        <v/>
      </c>
      <c r="GA172" s="1" t="str">
        <f ca="1">IF(ISERROR(MATCH(GA$10,$A$11:$A172,0)),GA$11,"")</f>
        <v/>
      </c>
      <c r="GB172" s="1">
        <f ca="1">IF(ISERROR(MATCH(GB$10,$A$11:$A172,0)),GB$11,"")</f>
        <v>0</v>
      </c>
      <c r="GC172" s="1" t="str">
        <f ca="1">IF(ISERROR(MATCH(GC$10,$A$11:$A172,0)),GC$11,"")</f>
        <v/>
      </c>
      <c r="GD172" s="1" t="str">
        <f ca="1">IF(ISERROR(MATCH(GD$10,$A$11:$A172,0)),GD$11,"")</f>
        <v/>
      </c>
      <c r="GE172" s="1" t="str">
        <f ca="1">IF(ISERROR(MATCH(GE$10,$A$11:$A172,0)),GE$11,"")</f>
        <v/>
      </c>
      <c r="GF172" s="1" t="str">
        <f ca="1">IF(ISERROR(MATCH(GF$10,$A$11:$A172,0)),GF$11,"")</f>
        <v/>
      </c>
      <c r="GG172" s="1" t="str">
        <f ca="1">IF(ISERROR(MATCH(GG$10,$A$11:$A172,0)),GG$11,"")</f>
        <v/>
      </c>
      <c r="GH172" s="1">
        <f ca="1">IF(ISERROR(MATCH(GH$10,$A$11:$A172,0)),GH$11,"")</f>
        <v>0</v>
      </c>
      <c r="GI172" s="1">
        <f ca="1">IF(ISERROR(MATCH(GI$10,$A$11:$A172,0)),GI$11,"")</f>
        <v>0</v>
      </c>
      <c r="GJ172" s="1">
        <f ca="1">IF(ISERROR(MATCH(GJ$10,$A$11:$A172,0)),GJ$11,"")</f>
        <v>0</v>
      </c>
      <c r="GK172" s="1">
        <f ca="1">IF(ISERROR(MATCH(GK$10,$A$11:$A172,0)),GK$11,"")</f>
        <v>0</v>
      </c>
      <c r="GL172" s="1" t="str">
        <f ca="1">IF(ISERROR(MATCH(GL$10,$A$11:$A172,0)),GL$11,"")</f>
        <v/>
      </c>
      <c r="GM172" s="1" t="str">
        <f ca="1">IF(ISERROR(MATCH(GM$10,$A$11:$A172,0)),GM$11,"")</f>
        <v/>
      </c>
      <c r="GN172" s="1" t="str">
        <f ca="1">IF(ISERROR(MATCH(GN$10,$A$11:$A172,0)),GN$11,"")</f>
        <v/>
      </c>
      <c r="GO172" s="1" t="str">
        <f ca="1">IF(ISERROR(MATCH(GO$10,$A$11:$A172,0)),GO$11,"")</f>
        <v/>
      </c>
      <c r="GP172" s="1" t="str">
        <f ca="1">IF(ISERROR(MATCH(GP$10,$A$11:$A172,0)),GP$11,"")</f>
        <v/>
      </c>
      <c r="GQ172" s="1" t="str">
        <f ca="1">IF(ISERROR(MATCH(GQ$10,$A$11:$A172,0)),GQ$11,"")</f>
        <v/>
      </c>
      <c r="GR172" s="1" t="str">
        <f ca="1">IF(ISERROR(MATCH(GR$10,$A$11:$A172,0)),GR$11,"")</f>
        <v/>
      </c>
      <c r="GS172" s="1" t="str">
        <f ca="1">IF(ISERROR(MATCH(GS$10,$A$11:$A172,0)),GS$11,"")</f>
        <v/>
      </c>
      <c r="GT172" s="1" t="str">
        <f ca="1">IF(ISERROR(MATCH(GT$10,$A$11:$A172,0)),GT$11,"")</f>
        <v/>
      </c>
      <c r="GU172" s="1" t="str">
        <f ca="1">IF(ISERROR(MATCH(GU$10,$A$11:$A172,0)),GU$11,"")</f>
        <v/>
      </c>
      <c r="GV172" s="1" t="str">
        <f ca="1">IF(ISERROR(MATCH(GV$10,$A$11:$A172,0)),GV$11,"")</f>
        <v/>
      </c>
      <c r="GW172" s="1" t="str">
        <f ca="1">IF(ISERROR(MATCH(GW$10,$A$11:$A172,0)),GW$11,"")</f>
        <v/>
      </c>
      <c r="GX172" s="1" t="str">
        <f ca="1">IF(ISERROR(MATCH(GX$10,$A$11:$A172,0)),GX$11,"")</f>
        <v/>
      </c>
      <c r="GY172" s="1">
        <f ca="1">IF(ISERROR(MATCH(GY$10,$A$11:$A172,0)),GY$11,"")</f>
        <v>0</v>
      </c>
      <c r="GZ172" s="1" t="str">
        <f ca="1">IF(ISERROR(MATCH(GZ$10,$A$11:$A172,0)),GZ$11,"")</f>
        <v/>
      </c>
      <c r="HA172" s="1" t="str">
        <f ca="1">IF(ISERROR(MATCH(HA$10,$A$11:$A172,0)),HA$11,"")</f>
        <v/>
      </c>
      <c r="HB172" s="1" t="str">
        <f ca="1">IF(ISERROR(MATCH(HB$10,$A$11:$A172,0)),HB$11,"")</f>
        <v/>
      </c>
      <c r="HC172" s="1">
        <f ca="1">IF(ISERROR(MATCH(HC$10,$A$11:$A172,0)),HC$11,"")</f>
        <v>0</v>
      </c>
      <c r="HD172" s="1">
        <f ca="1">IF(ISERROR(MATCH(HD$10,$A$11:$A172,0)),HD$11,"")</f>
        <v>0</v>
      </c>
      <c r="HE172" s="1">
        <f ca="1">IF(ISERROR(MATCH(HE$10,$A$11:$A172,0)),HE$11,"")</f>
        <v>0</v>
      </c>
    </row>
    <row r="173" spans="1:213">
      <c r="A173" s="11" t="str">
        <f t="shared" ca="1" si="13"/>
        <v>357HH</v>
      </c>
      <c r="B173" s="11">
        <f t="shared" ca="1" si="12"/>
        <v>0</v>
      </c>
      <c r="C173" s="11">
        <f ca="1">SUMPRODUCT((INDIRECT("'BASIS'!"&amp;ADDRESS(MATCH(R_1!$A173,BASIS_Zeilen,0),3)&amp;":"&amp;ADDRESS(MATCH(R_1!A173,BASIS_Zeilen,0),COUNTA(BASIS_Spalten)))&gt;0)*1)</f>
        <v>1</v>
      </c>
      <c r="D173" s="11">
        <f ca="1">$B173-Cockpit_1!$E$6</f>
        <v>-2</v>
      </c>
      <c r="E173" s="1">
        <f t="shared" ca="1" si="11"/>
        <v>1</v>
      </c>
      <c r="F173" s="7">
        <f ca="1">MAX($G173:INDIRECT(ADDRESS(ROW(173:173),COUNTA(BASIS_Produkt)+6)))</f>
        <v>0</v>
      </c>
      <c r="G173" s="1" t="str">
        <f ca="1">IF(ISERROR(MATCH(G$10,$A$11:$A173,0)),G$11,"")</f>
        <v/>
      </c>
      <c r="H173" s="1" t="str">
        <f ca="1">IF(ISERROR(MATCH(H$10,$A$11:$A173,0)),H$11,"")</f>
        <v/>
      </c>
      <c r="I173" s="1" t="str">
        <f ca="1">IF(ISERROR(MATCH(I$10,$A$11:$A173,0)),I$11,"")</f>
        <v/>
      </c>
      <c r="J173" s="1" t="str">
        <f ca="1">IF(ISERROR(MATCH(J$10,$A$11:$A173,0)),J$11,"")</f>
        <v/>
      </c>
      <c r="K173" s="1" t="str">
        <f ca="1">IF(ISERROR(MATCH(K$10,$A$11:$A173,0)),K$11,"")</f>
        <v/>
      </c>
      <c r="L173" s="1" t="str">
        <f ca="1">IF(ISERROR(MATCH(L$10,$A$11:$A173,0)),L$11,"")</f>
        <v/>
      </c>
      <c r="M173" s="1" t="str">
        <f ca="1">IF(ISERROR(MATCH(M$10,$A$11:$A173,0)),M$11,"")</f>
        <v/>
      </c>
      <c r="N173" s="1" t="str">
        <f ca="1">IF(ISERROR(MATCH(N$10,$A$11:$A173,0)),N$11,"")</f>
        <v/>
      </c>
      <c r="O173" s="1" t="str">
        <f ca="1">IF(ISERROR(MATCH(O$10,$A$11:$A173,0)),O$11,"")</f>
        <v/>
      </c>
      <c r="P173" s="1" t="str">
        <f ca="1">IF(ISERROR(MATCH(P$10,$A$11:$A173,0)),P$11,"")</f>
        <v/>
      </c>
      <c r="Q173" s="1" t="str">
        <f ca="1">IF(ISERROR(MATCH(Q$10,$A$11:$A173,0)),Q$11,"")</f>
        <v/>
      </c>
      <c r="R173" s="1" t="str">
        <f ca="1">IF(ISERROR(MATCH(R$10,$A$11:$A173,0)),R$11,"")</f>
        <v/>
      </c>
      <c r="S173" s="1" t="str">
        <f ca="1">IF(ISERROR(MATCH(S$10,$A$11:$A173,0)),S$11,"")</f>
        <v/>
      </c>
      <c r="T173" s="1" t="str">
        <f ca="1">IF(ISERROR(MATCH(T$10,$A$11:$A173,0)),T$11,"")</f>
        <v/>
      </c>
      <c r="U173" s="1" t="str">
        <f ca="1">IF(ISERROR(MATCH(U$10,$A$11:$A173,0)),U$11,"")</f>
        <v/>
      </c>
      <c r="V173" s="1" t="str">
        <f ca="1">IF(ISERROR(MATCH(V$10,$A$11:$A173,0)),V$11,"")</f>
        <v/>
      </c>
      <c r="W173" s="1" t="str">
        <f ca="1">IF(ISERROR(MATCH(W$10,$A$11:$A173,0)),W$11,"")</f>
        <v/>
      </c>
      <c r="X173" s="1" t="str">
        <f ca="1">IF(ISERROR(MATCH(X$10,$A$11:$A173,0)),X$11,"")</f>
        <v/>
      </c>
      <c r="Y173" s="1" t="str">
        <f ca="1">IF(ISERROR(MATCH(Y$10,$A$11:$A173,0)),Y$11,"")</f>
        <v/>
      </c>
      <c r="Z173" s="1" t="str">
        <f ca="1">IF(ISERROR(MATCH(Z$10,$A$11:$A173,0)),Z$11,"")</f>
        <v/>
      </c>
      <c r="AA173" s="1" t="str">
        <f ca="1">IF(ISERROR(MATCH(AA$10,$A$11:$A173,0)),AA$11,"")</f>
        <v/>
      </c>
      <c r="AB173" s="1" t="str">
        <f ca="1">IF(ISERROR(MATCH(AB$10,$A$11:$A173,0)),AB$11,"")</f>
        <v/>
      </c>
      <c r="AC173" s="1" t="str">
        <f ca="1">IF(ISERROR(MATCH(AC$10,$A$11:$A173,0)),AC$11,"")</f>
        <v/>
      </c>
      <c r="AD173" s="1" t="str">
        <f ca="1">IF(ISERROR(MATCH(AD$10,$A$11:$A173,0)),AD$11,"")</f>
        <v/>
      </c>
      <c r="AE173" s="1" t="str">
        <f ca="1">IF(ISERROR(MATCH(AE$10,$A$11:$A173,0)),AE$11,"")</f>
        <v/>
      </c>
      <c r="AF173" s="1" t="str">
        <f ca="1">IF(ISERROR(MATCH(AF$10,$A$11:$A173,0)),AF$11,"")</f>
        <v/>
      </c>
      <c r="AG173" s="1" t="str">
        <f ca="1">IF(ISERROR(MATCH(AG$10,$A$11:$A173,0)),AG$11,"")</f>
        <v/>
      </c>
      <c r="AH173" s="1" t="str">
        <f ca="1">IF(ISERROR(MATCH(AH$10,$A$11:$A173,0)),AH$11,"")</f>
        <v/>
      </c>
      <c r="AI173" s="1" t="str">
        <f ca="1">IF(ISERROR(MATCH(AI$10,$A$11:$A173,0)),AI$11,"")</f>
        <v/>
      </c>
      <c r="AJ173" s="1" t="str">
        <f ca="1">IF(ISERROR(MATCH(AJ$10,$A$11:$A173,0)),AJ$11,"")</f>
        <v/>
      </c>
      <c r="AK173" s="1" t="str">
        <f ca="1">IF(ISERROR(MATCH(AK$10,$A$11:$A173,0)),AK$11,"")</f>
        <v/>
      </c>
      <c r="AL173" s="1" t="str">
        <f ca="1">IF(ISERROR(MATCH(AL$10,$A$11:$A173,0)),AL$11,"")</f>
        <v/>
      </c>
      <c r="AM173" s="1" t="str">
        <f ca="1">IF(ISERROR(MATCH(AM$10,$A$11:$A173,0)),AM$11,"")</f>
        <v/>
      </c>
      <c r="AN173" s="1" t="str">
        <f ca="1">IF(ISERROR(MATCH(AN$10,$A$11:$A173,0)),AN$11,"")</f>
        <v/>
      </c>
      <c r="AO173" s="1" t="str">
        <f ca="1">IF(ISERROR(MATCH(AO$10,$A$11:$A173,0)),AO$11,"")</f>
        <v/>
      </c>
      <c r="AP173" s="1" t="str">
        <f ca="1">IF(ISERROR(MATCH(AP$10,$A$11:$A173,0)),AP$11,"")</f>
        <v/>
      </c>
      <c r="AQ173" s="1" t="str">
        <f ca="1">IF(ISERROR(MATCH(AQ$10,$A$11:$A173,0)),AQ$11,"")</f>
        <v/>
      </c>
      <c r="AR173" s="1" t="str">
        <f ca="1">IF(ISERROR(MATCH(AR$10,$A$11:$A173,0)),AR$11,"")</f>
        <v/>
      </c>
      <c r="AS173" s="1" t="str">
        <f ca="1">IF(ISERROR(MATCH(AS$10,$A$11:$A173,0)),AS$11,"")</f>
        <v/>
      </c>
      <c r="AT173" s="1" t="str">
        <f ca="1">IF(ISERROR(MATCH(AT$10,$A$11:$A173,0)),AT$11,"")</f>
        <v/>
      </c>
      <c r="AU173" s="1" t="str">
        <f ca="1">IF(ISERROR(MATCH(AU$10,$A$11:$A173,0)),AU$11,"")</f>
        <v/>
      </c>
      <c r="AV173" s="1" t="str">
        <f ca="1">IF(ISERROR(MATCH(AV$10,$A$11:$A173,0)),AV$11,"")</f>
        <v/>
      </c>
      <c r="AW173" s="1" t="str">
        <f ca="1">IF(ISERROR(MATCH(AW$10,$A$11:$A173,0)),AW$11,"")</f>
        <v/>
      </c>
      <c r="AX173" s="1" t="str">
        <f ca="1">IF(ISERROR(MATCH(AX$10,$A$11:$A173,0)),AX$11,"")</f>
        <v/>
      </c>
      <c r="AY173" s="1" t="str">
        <f ca="1">IF(ISERROR(MATCH(AY$10,$A$11:$A173,0)),AY$11,"")</f>
        <v/>
      </c>
      <c r="AZ173" s="1" t="str">
        <f ca="1">IF(ISERROR(MATCH(AZ$10,$A$11:$A173,0)),AZ$11,"")</f>
        <v/>
      </c>
      <c r="BA173" s="1" t="str">
        <f ca="1">IF(ISERROR(MATCH(BA$10,$A$11:$A173,0)),BA$11,"")</f>
        <v/>
      </c>
      <c r="BB173" s="1" t="str">
        <f ca="1">IF(ISERROR(MATCH(BB$10,$A$11:$A173,0)),BB$11,"")</f>
        <v/>
      </c>
      <c r="BC173" s="1" t="str">
        <f ca="1">IF(ISERROR(MATCH(BC$10,$A$11:$A173,0)),BC$11,"")</f>
        <v/>
      </c>
      <c r="BD173" s="1" t="str">
        <f ca="1">IF(ISERROR(MATCH(BD$10,$A$11:$A173,0)),BD$11,"")</f>
        <v/>
      </c>
      <c r="BE173" s="1" t="str">
        <f ca="1">IF(ISERROR(MATCH(BE$10,$A$11:$A173,0)),BE$11,"")</f>
        <v/>
      </c>
      <c r="BF173" s="1" t="str">
        <f ca="1">IF(ISERROR(MATCH(BF$10,$A$11:$A173,0)),BF$11,"")</f>
        <v/>
      </c>
      <c r="BG173" s="1" t="str">
        <f ca="1">IF(ISERROR(MATCH(BG$10,$A$11:$A173,0)),BG$11,"")</f>
        <v/>
      </c>
      <c r="BH173" s="1" t="str">
        <f ca="1">IF(ISERROR(MATCH(BH$10,$A$11:$A173,0)),BH$11,"")</f>
        <v/>
      </c>
      <c r="BI173" s="1" t="str">
        <f ca="1">IF(ISERROR(MATCH(BI$10,$A$11:$A173,0)),BI$11,"")</f>
        <v/>
      </c>
      <c r="BJ173" s="1" t="str">
        <f ca="1">IF(ISERROR(MATCH(BJ$10,$A$11:$A173,0)),BJ$11,"")</f>
        <v/>
      </c>
      <c r="BK173" s="1" t="str">
        <f ca="1">IF(ISERROR(MATCH(BK$10,$A$11:$A173,0)),BK$11,"")</f>
        <v/>
      </c>
      <c r="BL173" s="1" t="str">
        <f ca="1">IF(ISERROR(MATCH(BL$10,$A$11:$A173,0)),BL$11,"")</f>
        <v/>
      </c>
      <c r="BM173" s="1" t="str">
        <f ca="1">IF(ISERROR(MATCH(BM$10,$A$11:$A173,0)),BM$11,"")</f>
        <v/>
      </c>
      <c r="BN173" s="1" t="str">
        <f ca="1">IF(ISERROR(MATCH(BN$10,$A$11:$A173,0)),BN$11,"")</f>
        <v/>
      </c>
      <c r="BO173" s="1" t="str">
        <f ca="1">IF(ISERROR(MATCH(BO$10,$A$11:$A173,0)),BO$11,"")</f>
        <v/>
      </c>
      <c r="BP173" s="1" t="str">
        <f ca="1">IF(ISERROR(MATCH(BP$10,$A$11:$A173,0)),BP$11,"")</f>
        <v/>
      </c>
      <c r="BQ173" s="1" t="str">
        <f ca="1">IF(ISERROR(MATCH(BQ$10,$A$11:$A173,0)),BQ$11,"")</f>
        <v/>
      </c>
      <c r="BR173" s="1" t="str">
        <f ca="1">IF(ISERROR(MATCH(BR$10,$A$11:$A173,0)),BR$11,"")</f>
        <v/>
      </c>
      <c r="BS173" s="1" t="str">
        <f ca="1">IF(ISERROR(MATCH(BS$10,$A$11:$A173,0)),BS$11,"")</f>
        <v/>
      </c>
      <c r="BT173" s="1" t="str">
        <f ca="1">IF(ISERROR(MATCH(BT$10,$A$11:$A173,0)),BT$11,"")</f>
        <v/>
      </c>
      <c r="BU173" s="1" t="str">
        <f ca="1">IF(ISERROR(MATCH(BU$10,$A$11:$A173,0)),BU$11,"")</f>
        <v/>
      </c>
      <c r="BV173" s="1" t="str">
        <f ca="1">IF(ISERROR(MATCH(BV$10,$A$11:$A173,0)),BV$11,"")</f>
        <v/>
      </c>
      <c r="BW173" s="1" t="str">
        <f ca="1">IF(ISERROR(MATCH(BW$10,$A$11:$A173,0)),BW$11,"")</f>
        <v/>
      </c>
      <c r="BX173" s="1" t="str">
        <f ca="1">IF(ISERROR(MATCH(BX$10,$A$11:$A173,0)),BX$11,"")</f>
        <v/>
      </c>
      <c r="BY173" s="1">
        <f ca="1">IF(ISERROR(MATCH(BY$10,$A$11:$A173,0)),BY$11,"")</f>
        <v>0</v>
      </c>
      <c r="BZ173" s="1">
        <f ca="1">IF(ISERROR(MATCH(BZ$10,$A$11:$A173,0)),BZ$11,"")</f>
        <v>0</v>
      </c>
      <c r="CA173" s="1">
        <f ca="1">IF(ISERROR(MATCH(CA$10,$A$11:$A173,0)),CA$11,"")</f>
        <v>0</v>
      </c>
      <c r="CB173" s="1">
        <f ca="1">IF(ISERROR(MATCH(CB$10,$A$11:$A173,0)),CB$11,"")</f>
        <v>0</v>
      </c>
      <c r="CC173" s="1">
        <f ca="1">IF(ISERROR(MATCH(CC$10,$A$11:$A173,0)),CC$11,"")</f>
        <v>0</v>
      </c>
      <c r="CD173" s="1">
        <f ca="1">IF(ISERROR(MATCH(CD$10,$A$11:$A173,0)),CD$11,"")</f>
        <v>0</v>
      </c>
      <c r="CE173" s="1">
        <f ca="1">IF(ISERROR(MATCH(CE$10,$A$11:$A173,0)),CE$11,"")</f>
        <v>0</v>
      </c>
      <c r="CF173" s="1">
        <f ca="1">IF(ISERROR(MATCH(CF$10,$A$11:$A173,0)),CF$11,"")</f>
        <v>0</v>
      </c>
      <c r="CG173" s="1">
        <f ca="1">IF(ISERROR(MATCH(CG$10,$A$11:$A173,0)),CG$11,"")</f>
        <v>0</v>
      </c>
      <c r="CH173" s="1">
        <f ca="1">IF(ISERROR(MATCH(CH$10,$A$11:$A173,0)),CH$11,"")</f>
        <v>0</v>
      </c>
      <c r="CI173" s="1">
        <f ca="1">IF(ISERROR(MATCH(CI$10,$A$11:$A173,0)),CI$11,"")</f>
        <v>0</v>
      </c>
      <c r="CJ173" s="1" t="str">
        <f ca="1">IF(ISERROR(MATCH(CJ$10,$A$11:$A173,0)),CJ$11,"")</f>
        <v/>
      </c>
      <c r="CK173" s="1">
        <f ca="1">IF(ISERROR(MATCH(CK$10,$A$11:$A173,0)),CK$11,"")</f>
        <v>0</v>
      </c>
      <c r="CL173" s="1">
        <f ca="1">IF(ISERROR(MATCH(CL$10,$A$11:$A173,0)),CL$11,"")</f>
        <v>0</v>
      </c>
      <c r="CM173" s="1">
        <f ca="1">IF(ISERROR(MATCH(CM$10,$A$11:$A173,0)),CM$11,"")</f>
        <v>0</v>
      </c>
      <c r="CN173" s="1" t="str">
        <f ca="1">IF(ISERROR(MATCH(CN$10,$A$11:$A173,0)),CN$11,"")</f>
        <v/>
      </c>
      <c r="CO173" s="1" t="str">
        <f ca="1">IF(ISERROR(MATCH(CO$10,$A$11:$A173,0)),CO$11,"")</f>
        <v/>
      </c>
      <c r="CP173" s="1" t="str">
        <f ca="1">IF(ISERROR(MATCH(CP$10,$A$11:$A173,0)),CP$11,"")</f>
        <v/>
      </c>
      <c r="CQ173" s="1">
        <f ca="1">IF(ISERROR(MATCH(CQ$10,$A$11:$A173,0)),CQ$11,"")</f>
        <v>0</v>
      </c>
      <c r="CR173" s="1" t="str">
        <f ca="1">IF(ISERROR(MATCH(CR$10,$A$11:$A173,0)),CR$11,"")</f>
        <v/>
      </c>
      <c r="CS173" s="1">
        <f ca="1">IF(ISERROR(MATCH(CS$10,$A$11:$A173,0)),CS$11,"")</f>
        <v>0</v>
      </c>
      <c r="CT173" s="1" t="str">
        <f ca="1">IF(ISERROR(MATCH(CT$10,$A$11:$A173,0)),CT$11,"")</f>
        <v/>
      </c>
      <c r="CU173" s="1" t="str">
        <f ca="1">IF(ISERROR(MATCH(CU$10,$A$11:$A173,0)),CU$11,"")</f>
        <v/>
      </c>
      <c r="CV173" s="1" t="str">
        <f ca="1">IF(ISERROR(MATCH(CV$10,$A$11:$A173,0)),CV$11,"")</f>
        <v/>
      </c>
      <c r="CW173" s="1" t="str">
        <f ca="1">IF(ISERROR(MATCH(CW$10,$A$11:$A173,0)),CW$11,"")</f>
        <v/>
      </c>
      <c r="CX173" s="1" t="str">
        <f ca="1">IF(ISERROR(MATCH(CX$10,$A$11:$A173,0)),CX$11,"")</f>
        <v/>
      </c>
      <c r="CY173" s="1" t="str">
        <f ca="1">IF(ISERROR(MATCH(CY$10,$A$11:$A173,0)),CY$11,"")</f>
        <v/>
      </c>
      <c r="CZ173" s="1" t="str">
        <f ca="1">IF(ISERROR(MATCH(CZ$10,$A$11:$A173,0)),CZ$11,"")</f>
        <v/>
      </c>
      <c r="DA173" s="1" t="str">
        <f ca="1">IF(ISERROR(MATCH(DA$10,$A$11:$A173,0)),DA$11,"")</f>
        <v/>
      </c>
      <c r="DB173" s="1" t="str">
        <f ca="1">IF(ISERROR(MATCH(DB$10,$A$11:$A173,0)),DB$11,"")</f>
        <v/>
      </c>
      <c r="DC173" s="1" t="str">
        <f ca="1">IF(ISERROR(MATCH(DC$10,$A$11:$A173,0)),DC$11,"")</f>
        <v/>
      </c>
      <c r="DD173" s="1" t="str">
        <f ca="1">IF(ISERROR(MATCH(DD$10,$A$11:$A173,0)),DD$11,"")</f>
        <v/>
      </c>
      <c r="DE173" s="1" t="str">
        <f ca="1">IF(ISERROR(MATCH(DE$10,$A$11:$A173,0)),DE$11,"")</f>
        <v/>
      </c>
      <c r="DF173" s="1" t="str">
        <f ca="1">IF(ISERROR(MATCH(DF$10,$A$11:$A173,0)),DF$11,"")</f>
        <v/>
      </c>
      <c r="DG173" s="1" t="str">
        <f ca="1">IF(ISERROR(MATCH(DG$10,$A$11:$A173,0)),DG$11,"")</f>
        <v/>
      </c>
      <c r="DH173" s="1" t="str">
        <f ca="1">IF(ISERROR(MATCH(DH$10,$A$11:$A173,0)),DH$11,"")</f>
        <v/>
      </c>
      <c r="DI173" s="1" t="str">
        <f ca="1">IF(ISERROR(MATCH(DI$10,$A$11:$A173,0)),DI$11,"")</f>
        <v/>
      </c>
      <c r="DJ173" s="1" t="str">
        <f ca="1">IF(ISERROR(MATCH(DJ$10,$A$11:$A173,0)),DJ$11,"")</f>
        <v/>
      </c>
      <c r="DK173" s="1" t="str">
        <f ca="1">IF(ISERROR(MATCH(DK$10,$A$11:$A173,0)),DK$11,"")</f>
        <v/>
      </c>
      <c r="DL173" s="1" t="str">
        <f ca="1">IF(ISERROR(MATCH(DL$10,$A$11:$A173,0)),DL$11,"")</f>
        <v/>
      </c>
      <c r="DM173" s="1">
        <f ca="1">IF(ISERROR(MATCH(DM$10,$A$11:$A173,0)),DM$11,"")</f>
        <v>0</v>
      </c>
      <c r="DN173" s="1" t="str">
        <f ca="1">IF(ISERROR(MATCH(DN$10,$A$11:$A173,0)),DN$11,"")</f>
        <v/>
      </c>
      <c r="DO173" s="1" t="str">
        <f ca="1">IF(ISERROR(MATCH(DO$10,$A$11:$A173,0)),DO$11,"")</f>
        <v/>
      </c>
      <c r="DP173" s="1" t="str">
        <f ca="1">IF(ISERROR(MATCH(DP$10,$A$11:$A173,0)),DP$11,"")</f>
        <v/>
      </c>
      <c r="DQ173" s="1" t="str">
        <f ca="1">IF(ISERROR(MATCH(DQ$10,$A$11:$A173,0)),DQ$11,"")</f>
        <v/>
      </c>
      <c r="DR173" s="1" t="str">
        <f ca="1">IF(ISERROR(MATCH(DR$10,$A$11:$A173,0)),DR$11,"")</f>
        <v/>
      </c>
      <c r="DS173" s="1" t="str">
        <f ca="1">IF(ISERROR(MATCH(DS$10,$A$11:$A173,0)),DS$11,"")</f>
        <v/>
      </c>
      <c r="DT173" s="1">
        <f ca="1">IF(ISERROR(MATCH(DT$10,$A$11:$A173,0)),DT$11,"")</f>
        <v>0</v>
      </c>
      <c r="DU173" s="1" t="str">
        <f ca="1">IF(ISERROR(MATCH(DU$10,$A$11:$A173,0)),DU$11,"")</f>
        <v/>
      </c>
      <c r="DV173" s="1" t="str">
        <f ca="1">IF(ISERROR(MATCH(DV$10,$A$11:$A173,0)),DV$11,"")</f>
        <v/>
      </c>
      <c r="DW173" s="1" t="str">
        <f ca="1">IF(ISERROR(MATCH(DW$10,$A$11:$A173,0)),DW$11,"")</f>
        <v/>
      </c>
      <c r="DX173" s="1" t="str">
        <f ca="1">IF(ISERROR(MATCH(DX$10,$A$11:$A173,0)),DX$11,"")</f>
        <v/>
      </c>
      <c r="DY173" s="1">
        <f ca="1">IF(ISERROR(MATCH(DY$10,$A$11:$A173,0)),DY$11,"")</f>
        <v>0</v>
      </c>
      <c r="DZ173" s="1" t="str">
        <f ca="1">IF(ISERROR(MATCH(DZ$10,$A$11:$A173,0)),DZ$11,"")</f>
        <v/>
      </c>
      <c r="EA173" s="1" t="str">
        <f ca="1">IF(ISERROR(MATCH(EA$10,$A$11:$A173,0)),EA$11,"")</f>
        <v/>
      </c>
      <c r="EB173" s="1" t="str">
        <f ca="1">IF(ISERROR(MATCH(EB$10,$A$11:$A173,0)),EB$11,"")</f>
        <v/>
      </c>
      <c r="EC173" s="1" t="str">
        <f ca="1">IF(ISERROR(MATCH(EC$10,$A$11:$A173,0)),EC$11,"")</f>
        <v/>
      </c>
      <c r="ED173" s="1">
        <f ca="1">IF(ISERROR(MATCH(ED$10,$A$11:$A173,0)),ED$11,"")</f>
        <v>0</v>
      </c>
      <c r="EE173" s="1" t="str">
        <f ca="1">IF(ISERROR(MATCH(EE$10,$A$11:$A173,0)),EE$11,"")</f>
        <v/>
      </c>
      <c r="EF173" s="1" t="str">
        <f ca="1">IF(ISERROR(MATCH(EF$10,$A$11:$A173,0)),EF$11,"")</f>
        <v/>
      </c>
      <c r="EG173" s="1" t="str">
        <f ca="1">IF(ISERROR(MATCH(EG$10,$A$11:$A173,0)),EG$11,"")</f>
        <v/>
      </c>
      <c r="EH173" s="1" t="str">
        <f ca="1">IF(ISERROR(MATCH(EH$10,$A$11:$A173,0)),EH$11,"")</f>
        <v/>
      </c>
      <c r="EI173" s="1" t="str">
        <f ca="1">IF(ISERROR(MATCH(EI$10,$A$11:$A173,0)),EI$11,"")</f>
        <v/>
      </c>
      <c r="EJ173" s="1" t="str">
        <f ca="1">IF(ISERROR(MATCH(EJ$10,$A$11:$A173,0)),EJ$11,"")</f>
        <v/>
      </c>
      <c r="EK173" s="1" t="str">
        <f ca="1">IF(ISERROR(MATCH(EK$10,$A$11:$A173,0)),EK$11,"")</f>
        <v/>
      </c>
      <c r="EL173" s="1">
        <f ca="1">IF(ISERROR(MATCH(EL$10,$A$11:$A173,0)),EL$11,"")</f>
        <v>0</v>
      </c>
      <c r="EM173" s="1" t="str">
        <f ca="1">IF(ISERROR(MATCH(EM$10,$A$11:$A173,0)),EM$11,"")</f>
        <v/>
      </c>
      <c r="EN173" s="1" t="str">
        <f ca="1">IF(ISERROR(MATCH(EN$10,$A$11:$A173,0)),EN$11,"")</f>
        <v/>
      </c>
      <c r="EO173" s="1" t="str">
        <f ca="1">IF(ISERROR(MATCH(EO$10,$A$11:$A173,0)),EO$11,"")</f>
        <v/>
      </c>
      <c r="EP173" s="1">
        <f ca="1">IF(ISERROR(MATCH(EP$10,$A$11:$A173,0)),EP$11,"")</f>
        <v>0</v>
      </c>
      <c r="EQ173" s="1">
        <f ca="1">IF(ISERROR(MATCH(EQ$10,$A$11:$A173,0)),EQ$11,"")</f>
        <v>0</v>
      </c>
      <c r="ER173" s="1">
        <f ca="1">IF(ISERROR(MATCH(ER$10,$A$11:$A173,0)),ER$11,"")</f>
        <v>0</v>
      </c>
      <c r="ES173" s="1" t="str">
        <f ca="1">IF(ISERROR(MATCH(ES$10,$A$11:$A173,0)),ES$11,"")</f>
        <v/>
      </c>
      <c r="ET173" s="1" t="str">
        <f ca="1">IF(ISERROR(MATCH(ET$10,$A$11:$A173,0)),ET$11,"")</f>
        <v/>
      </c>
      <c r="EU173" s="1" t="str">
        <f ca="1">IF(ISERROR(MATCH(EU$10,$A$11:$A173,0)),EU$11,"")</f>
        <v/>
      </c>
      <c r="EV173" s="1" t="str">
        <f ca="1">IF(ISERROR(MATCH(EV$10,$A$11:$A173,0)),EV$11,"")</f>
        <v/>
      </c>
      <c r="EW173" s="1" t="str">
        <f ca="1">IF(ISERROR(MATCH(EW$10,$A$11:$A173,0)),EW$11,"")</f>
        <v/>
      </c>
      <c r="EX173" s="1" t="str">
        <f ca="1">IF(ISERROR(MATCH(EX$10,$A$11:$A173,0)),EX$11,"")</f>
        <v/>
      </c>
      <c r="EY173" s="1" t="str">
        <f ca="1">IF(ISERROR(MATCH(EY$10,$A$11:$A173,0)),EY$11,"")</f>
        <v/>
      </c>
      <c r="EZ173" s="1">
        <f ca="1">IF(ISERROR(MATCH(EZ$10,$A$11:$A173,0)),EZ$11,"")</f>
        <v>0</v>
      </c>
      <c r="FA173" s="1" t="str">
        <f ca="1">IF(ISERROR(MATCH(FA$10,$A$11:$A173,0)),FA$11,"")</f>
        <v/>
      </c>
      <c r="FB173" s="1">
        <f ca="1">IF(ISERROR(MATCH(FB$10,$A$11:$A173,0)),FB$11,"")</f>
        <v>0</v>
      </c>
      <c r="FC173" s="1" t="str">
        <f ca="1">IF(ISERROR(MATCH(FC$10,$A$11:$A173,0)),FC$11,"")</f>
        <v/>
      </c>
      <c r="FD173" s="1" t="str">
        <f ca="1">IF(ISERROR(MATCH(FD$10,$A$11:$A173,0)),FD$11,"")</f>
        <v/>
      </c>
      <c r="FE173" s="1" t="str">
        <f ca="1">IF(ISERROR(MATCH(FE$10,$A$11:$A173,0)),FE$11,"")</f>
        <v/>
      </c>
      <c r="FF173" s="1" t="str">
        <f ca="1">IF(ISERROR(MATCH(FF$10,$A$11:$A173,0)),FF$11,"")</f>
        <v/>
      </c>
      <c r="FG173" s="1" t="str">
        <f ca="1">IF(ISERROR(MATCH(FG$10,$A$11:$A173,0)),FG$11,"")</f>
        <v/>
      </c>
      <c r="FH173" s="1">
        <f ca="1">IF(ISERROR(MATCH(FH$10,$A$11:$A173,0)),FH$11,"")</f>
        <v>0</v>
      </c>
      <c r="FI173" s="1" t="str">
        <f ca="1">IF(ISERROR(MATCH(FI$10,$A$11:$A173,0)),FI$11,"")</f>
        <v/>
      </c>
      <c r="FJ173" s="1" t="str">
        <f ca="1">IF(ISERROR(MATCH(FJ$10,$A$11:$A173,0)),FJ$11,"")</f>
        <v/>
      </c>
      <c r="FK173" s="1" t="str">
        <f ca="1">IF(ISERROR(MATCH(FK$10,$A$11:$A173,0)),FK$11,"")</f>
        <v/>
      </c>
      <c r="FL173" s="1" t="str">
        <f ca="1">IF(ISERROR(MATCH(FL$10,$A$11:$A173,0)),FL$11,"")</f>
        <v/>
      </c>
      <c r="FM173" s="1" t="str">
        <f ca="1">IF(ISERROR(MATCH(FM$10,$A$11:$A173,0)),FM$11,"")</f>
        <v/>
      </c>
      <c r="FN173" s="1" t="str">
        <f ca="1">IF(ISERROR(MATCH(FN$10,$A$11:$A173,0)),FN$11,"")</f>
        <v/>
      </c>
      <c r="FO173" s="1" t="str">
        <f ca="1">IF(ISERROR(MATCH(FO$10,$A$11:$A173,0)),FO$11,"")</f>
        <v/>
      </c>
      <c r="FP173" s="1">
        <f ca="1">IF(ISERROR(MATCH(FP$10,$A$11:$A173,0)),FP$11,"")</f>
        <v>0</v>
      </c>
      <c r="FQ173" s="1">
        <f ca="1">IF(ISERROR(MATCH(FQ$10,$A$11:$A173,0)),FQ$11,"")</f>
        <v>0</v>
      </c>
      <c r="FR173" s="1">
        <f ca="1">IF(ISERROR(MATCH(FR$10,$A$11:$A173,0)),FR$11,"")</f>
        <v>0</v>
      </c>
      <c r="FS173" s="1">
        <f ca="1">IF(ISERROR(MATCH(FS$10,$A$11:$A173,0)),FS$11,"")</f>
        <v>0</v>
      </c>
      <c r="FT173" s="1" t="str">
        <f ca="1">IF(ISERROR(MATCH(FT$10,$A$11:$A173,0)),FT$11,"")</f>
        <v/>
      </c>
      <c r="FU173" s="1">
        <f ca="1">IF(ISERROR(MATCH(FU$10,$A$11:$A173,0)),FU$11,"")</f>
        <v>0</v>
      </c>
      <c r="FV173" s="1">
        <f ca="1">IF(ISERROR(MATCH(FV$10,$A$11:$A173,0)),FV$11,"")</f>
        <v>0</v>
      </c>
      <c r="FW173" s="1">
        <f ca="1">IF(ISERROR(MATCH(FW$10,$A$11:$A173,0)),FW$11,"")</f>
        <v>0</v>
      </c>
      <c r="FX173" s="1" t="str">
        <f ca="1">IF(ISERROR(MATCH(FX$10,$A$11:$A173,0)),FX$11,"")</f>
        <v/>
      </c>
      <c r="FY173" s="1">
        <f ca="1">IF(ISERROR(MATCH(FY$10,$A$11:$A173,0)),FY$11,"")</f>
        <v>0</v>
      </c>
      <c r="FZ173" s="1" t="str">
        <f ca="1">IF(ISERROR(MATCH(FZ$10,$A$11:$A173,0)),FZ$11,"")</f>
        <v/>
      </c>
      <c r="GA173" s="1" t="str">
        <f ca="1">IF(ISERROR(MATCH(GA$10,$A$11:$A173,0)),GA$11,"")</f>
        <v/>
      </c>
      <c r="GB173" s="1">
        <f ca="1">IF(ISERROR(MATCH(GB$10,$A$11:$A173,0)),GB$11,"")</f>
        <v>0</v>
      </c>
      <c r="GC173" s="1" t="str">
        <f ca="1">IF(ISERROR(MATCH(GC$10,$A$11:$A173,0)),GC$11,"")</f>
        <v/>
      </c>
      <c r="GD173" s="1" t="str">
        <f ca="1">IF(ISERROR(MATCH(GD$10,$A$11:$A173,0)),GD$11,"")</f>
        <v/>
      </c>
      <c r="GE173" s="1" t="str">
        <f ca="1">IF(ISERROR(MATCH(GE$10,$A$11:$A173,0)),GE$11,"")</f>
        <v/>
      </c>
      <c r="GF173" s="1" t="str">
        <f ca="1">IF(ISERROR(MATCH(GF$10,$A$11:$A173,0)),GF$11,"")</f>
        <v/>
      </c>
      <c r="GG173" s="1" t="str">
        <f ca="1">IF(ISERROR(MATCH(GG$10,$A$11:$A173,0)),GG$11,"")</f>
        <v/>
      </c>
      <c r="GH173" s="1">
        <f ca="1">IF(ISERROR(MATCH(GH$10,$A$11:$A173,0)),GH$11,"")</f>
        <v>0</v>
      </c>
      <c r="GI173" s="1">
        <f ca="1">IF(ISERROR(MATCH(GI$10,$A$11:$A173,0)),GI$11,"")</f>
        <v>0</v>
      </c>
      <c r="GJ173" s="1">
        <f ca="1">IF(ISERROR(MATCH(GJ$10,$A$11:$A173,0)),GJ$11,"")</f>
        <v>0</v>
      </c>
      <c r="GK173" s="1">
        <f ca="1">IF(ISERROR(MATCH(GK$10,$A$11:$A173,0)),GK$11,"")</f>
        <v>0</v>
      </c>
      <c r="GL173" s="1" t="str">
        <f ca="1">IF(ISERROR(MATCH(GL$10,$A$11:$A173,0)),GL$11,"")</f>
        <v/>
      </c>
      <c r="GM173" s="1" t="str">
        <f ca="1">IF(ISERROR(MATCH(GM$10,$A$11:$A173,0)),GM$11,"")</f>
        <v/>
      </c>
      <c r="GN173" s="1" t="str">
        <f ca="1">IF(ISERROR(MATCH(GN$10,$A$11:$A173,0)),GN$11,"")</f>
        <v/>
      </c>
      <c r="GO173" s="1" t="str">
        <f ca="1">IF(ISERROR(MATCH(GO$10,$A$11:$A173,0)),GO$11,"")</f>
        <v/>
      </c>
      <c r="GP173" s="1" t="str">
        <f ca="1">IF(ISERROR(MATCH(GP$10,$A$11:$A173,0)),GP$11,"")</f>
        <v/>
      </c>
      <c r="GQ173" s="1" t="str">
        <f ca="1">IF(ISERROR(MATCH(GQ$10,$A$11:$A173,0)),GQ$11,"")</f>
        <v/>
      </c>
      <c r="GR173" s="1" t="str">
        <f ca="1">IF(ISERROR(MATCH(GR$10,$A$11:$A173,0)),GR$11,"")</f>
        <v/>
      </c>
      <c r="GS173" s="1" t="str">
        <f ca="1">IF(ISERROR(MATCH(GS$10,$A$11:$A173,0)),GS$11,"")</f>
        <v/>
      </c>
      <c r="GT173" s="1" t="str">
        <f ca="1">IF(ISERROR(MATCH(GT$10,$A$11:$A173,0)),GT$11,"")</f>
        <v/>
      </c>
      <c r="GU173" s="1" t="str">
        <f ca="1">IF(ISERROR(MATCH(GU$10,$A$11:$A173,0)),GU$11,"")</f>
        <v/>
      </c>
      <c r="GV173" s="1" t="str">
        <f ca="1">IF(ISERROR(MATCH(GV$10,$A$11:$A173,0)),GV$11,"")</f>
        <v/>
      </c>
      <c r="GW173" s="1" t="str">
        <f ca="1">IF(ISERROR(MATCH(GW$10,$A$11:$A173,0)),GW$11,"")</f>
        <v/>
      </c>
      <c r="GX173" s="1" t="str">
        <f ca="1">IF(ISERROR(MATCH(GX$10,$A$11:$A173,0)),GX$11,"")</f>
        <v/>
      </c>
      <c r="GY173" s="1">
        <f ca="1">IF(ISERROR(MATCH(GY$10,$A$11:$A173,0)),GY$11,"")</f>
        <v>0</v>
      </c>
      <c r="GZ173" s="1" t="str">
        <f ca="1">IF(ISERROR(MATCH(GZ$10,$A$11:$A173,0)),GZ$11,"")</f>
        <v/>
      </c>
      <c r="HA173" s="1" t="str">
        <f ca="1">IF(ISERROR(MATCH(HA$10,$A$11:$A173,0)),HA$11,"")</f>
        <v/>
      </c>
      <c r="HB173" s="1" t="str">
        <f ca="1">IF(ISERROR(MATCH(HB$10,$A$11:$A173,0)),HB$11,"")</f>
        <v/>
      </c>
      <c r="HC173" s="1">
        <f ca="1">IF(ISERROR(MATCH(HC$10,$A$11:$A173,0)),HC$11,"")</f>
        <v>0</v>
      </c>
      <c r="HD173" s="1">
        <f ca="1">IF(ISERROR(MATCH(HD$10,$A$11:$A173,0)),HD$11,"")</f>
        <v>0</v>
      </c>
      <c r="HE173" s="1">
        <f ca="1">IF(ISERROR(MATCH(HE$10,$A$11:$A173,0)),HE$11,"")</f>
        <v>0</v>
      </c>
    </row>
    <row r="174" spans="1:213">
      <c r="A174" s="11" t="str">
        <f t="shared" ca="1" si="13"/>
        <v>353C7</v>
      </c>
      <c r="B174" s="11">
        <f t="shared" ca="1" si="12"/>
        <v>0</v>
      </c>
      <c r="C174" s="11">
        <f ca="1">SUMPRODUCT((INDIRECT("'BASIS'!"&amp;ADDRESS(MATCH(R_1!$A174,BASIS_Zeilen,0),3)&amp;":"&amp;ADDRESS(MATCH(R_1!A174,BASIS_Zeilen,0),COUNTA(BASIS_Spalten)))&gt;0)*1)</f>
        <v>2</v>
      </c>
      <c r="D174" s="11">
        <f ca="1">$B174-Cockpit_1!$E$6</f>
        <v>-2</v>
      </c>
      <c r="E174" s="1">
        <f t="shared" ca="1" si="11"/>
        <v>2</v>
      </c>
      <c r="F174" s="7">
        <f ca="1">MAX($G174:INDIRECT(ADDRESS(ROW(174:174),COUNTA(BASIS_Produkt)+6)))</f>
        <v>0</v>
      </c>
      <c r="G174" s="1" t="str">
        <f ca="1">IF(ISERROR(MATCH(G$10,$A$11:$A174,0)),G$11,"")</f>
        <v/>
      </c>
      <c r="H174" s="1" t="str">
        <f ca="1">IF(ISERROR(MATCH(H$10,$A$11:$A174,0)),H$11,"")</f>
        <v/>
      </c>
      <c r="I174" s="1" t="str">
        <f ca="1">IF(ISERROR(MATCH(I$10,$A$11:$A174,0)),I$11,"")</f>
        <v/>
      </c>
      <c r="J174" s="1" t="str">
        <f ca="1">IF(ISERROR(MATCH(J$10,$A$11:$A174,0)),J$11,"")</f>
        <v/>
      </c>
      <c r="K174" s="1" t="str">
        <f ca="1">IF(ISERROR(MATCH(K$10,$A$11:$A174,0)),K$11,"")</f>
        <v/>
      </c>
      <c r="L174" s="1" t="str">
        <f ca="1">IF(ISERROR(MATCH(L$10,$A$11:$A174,0)),L$11,"")</f>
        <v/>
      </c>
      <c r="M174" s="1" t="str">
        <f ca="1">IF(ISERROR(MATCH(M$10,$A$11:$A174,0)),M$11,"")</f>
        <v/>
      </c>
      <c r="N174" s="1" t="str">
        <f ca="1">IF(ISERROR(MATCH(N$10,$A$11:$A174,0)),N$11,"")</f>
        <v/>
      </c>
      <c r="O174" s="1" t="str">
        <f ca="1">IF(ISERROR(MATCH(O$10,$A$11:$A174,0)),O$11,"")</f>
        <v/>
      </c>
      <c r="P174" s="1" t="str">
        <f ca="1">IF(ISERROR(MATCH(P$10,$A$11:$A174,0)),P$11,"")</f>
        <v/>
      </c>
      <c r="Q174" s="1" t="str">
        <f ca="1">IF(ISERROR(MATCH(Q$10,$A$11:$A174,0)),Q$11,"")</f>
        <v/>
      </c>
      <c r="R174" s="1" t="str">
        <f ca="1">IF(ISERROR(MATCH(R$10,$A$11:$A174,0)),R$11,"")</f>
        <v/>
      </c>
      <c r="S174" s="1" t="str">
        <f ca="1">IF(ISERROR(MATCH(S$10,$A$11:$A174,0)),S$11,"")</f>
        <v/>
      </c>
      <c r="T174" s="1" t="str">
        <f ca="1">IF(ISERROR(MATCH(T$10,$A$11:$A174,0)),T$11,"")</f>
        <v/>
      </c>
      <c r="U174" s="1" t="str">
        <f ca="1">IF(ISERROR(MATCH(U$10,$A$11:$A174,0)),U$11,"")</f>
        <v/>
      </c>
      <c r="V174" s="1" t="str">
        <f ca="1">IF(ISERROR(MATCH(V$10,$A$11:$A174,0)),V$11,"")</f>
        <v/>
      </c>
      <c r="W174" s="1" t="str">
        <f ca="1">IF(ISERROR(MATCH(W$10,$A$11:$A174,0)),W$11,"")</f>
        <v/>
      </c>
      <c r="X174" s="1" t="str">
        <f ca="1">IF(ISERROR(MATCH(X$10,$A$11:$A174,0)),X$11,"")</f>
        <v/>
      </c>
      <c r="Y174" s="1" t="str">
        <f ca="1">IF(ISERROR(MATCH(Y$10,$A$11:$A174,0)),Y$11,"")</f>
        <v/>
      </c>
      <c r="Z174" s="1" t="str">
        <f ca="1">IF(ISERROR(MATCH(Z$10,$A$11:$A174,0)),Z$11,"")</f>
        <v/>
      </c>
      <c r="AA174" s="1" t="str">
        <f ca="1">IF(ISERROR(MATCH(AA$10,$A$11:$A174,0)),AA$11,"")</f>
        <v/>
      </c>
      <c r="AB174" s="1" t="str">
        <f ca="1">IF(ISERROR(MATCH(AB$10,$A$11:$A174,0)),AB$11,"")</f>
        <v/>
      </c>
      <c r="AC174" s="1" t="str">
        <f ca="1">IF(ISERROR(MATCH(AC$10,$A$11:$A174,0)),AC$11,"")</f>
        <v/>
      </c>
      <c r="AD174" s="1" t="str">
        <f ca="1">IF(ISERROR(MATCH(AD$10,$A$11:$A174,0)),AD$11,"")</f>
        <v/>
      </c>
      <c r="AE174" s="1" t="str">
        <f ca="1">IF(ISERROR(MATCH(AE$10,$A$11:$A174,0)),AE$11,"")</f>
        <v/>
      </c>
      <c r="AF174" s="1" t="str">
        <f ca="1">IF(ISERROR(MATCH(AF$10,$A$11:$A174,0)),AF$11,"")</f>
        <v/>
      </c>
      <c r="AG174" s="1" t="str">
        <f ca="1">IF(ISERROR(MATCH(AG$10,$A$11:$A174,0)),AG$11,"")</f>
        <v/>
      </c>
      <c r="AH174" s="1" t="str">
        <f ca="1">IF(ISERROR(MATCH(AH$10,$A$11:$A174,0)),AH$11,"")</f>
        <v/>
      </c>
      <c r="AI174" s="1" t="str">
        <f ca="1">IF(ISERROR(MATCH(AI$10,$A$11:$A174,0)),AI$11,"")</f>
        <v/>
      </c>
      <c r="AJ174" s="1" t="str">
        <f ca="1">IF(ISERROR(MATCH(AJ$10,$A$11:$A174,0)),AJ$11,"")</f>
        <v/>
      </c>
      <c r="AK174" s="1" t="str">
        <f ca="1">IF(ISERROR(MATCH(AK$10,$A$11:$A174,0)),AK$11,"")</f>
        <v/>
      </c>
      <c r="AL174" s="1" t="str">
        <f ca="1">IF(ISERROR(MATCH(AL$10,$A$11:$A174,0)),AL$11,"")</f>
        <v/>
      </c>
      <c r="AM174" s="1" t="str">
        <f ca="1">IF(ISERROR(MATCH(AM$10,$A$11:$A174,0)),AM$11,"")</f>
        <v/>
      </c>
      <c r="AN174" s="1" t="str">
        <f ca="1">IF(ISERROR(MATCH(AN$10,$A$11:$A174,0)),AN$11,"")</f>
        <v/>
      </c>
      <c r="AO174" s="1" t="str">
        <f ca="1">IF(ISERROR(MATCH(AO$10,$A$11:$A174,0)),AO$11,"")</f>
        <v/>
      </c>
      <c r="AP174" s="1" t="str">
        <f ca="1">IF(ISERROR(MATCH(AP$10,$A$11:$A174,0)),AP$11,"")</f>
        <v/>
      </c>
      <c r="AQ174" s="1" t="str">
        <f ca="1">IF(ISERROR(MATCH(AQ$10,$A$11:$A174,0)),AQ$11,"")</f>
        <v/>
      </c>
      <c r="AR174" s="1" t="str">
        <f ca="1">IF(ISERROR(MATCH(AR$10,$A$11:$A174,0)),AR$11,"")</f>
        <v/>
      </c>
      <c r="AS174" s="1" t="str">
        <f ca="1">IF(ISERROR(MATCH(AS$10,$A$11:$A174,0)),AS$11,"")</f>
        <v/>
      </c>
      <c r="AT174" s="1" t="str">
        <f ca="1">IF(ISERROR(MATCH(AT$10,$A$11:$A174,0)),AT$11,"")</f>
        <v/>
      </c>
      <c r="AU174" s="1" t="str">
        <f ca="1">IF(ISERROR(MATCH(AU$10,$A$11:$A174,0)),AU$11,"")</f>
        <v/>
      </c>
      <c r="AV174" s="1" t="str">
        <f ca="1">IF(ISERROR(MATCH(AV$10,$A$11:$A174,0)),AV$11,"")</f>
        <v/>
      </c>
      <c r="AW174" s="1" t="str">
        <f ca="1">IF(ISERROR(MATCH(AW$10,$A$11:$A174,0)),AW$11,"")</f>
        <v/>
      </c>
      <c r="AX174" s="1" t="str">
        <f ca="1">IF(ISERROR(MATCH(AX$10,$A$11:$A174,0)),AX$11,"")</f>
        <v/>
      </c>
      <c r="AY174" s="1" t="str">
        <f ca="1">IF(ISERROR(MATCH(AY$10,$A$11:$A174,0)),AY$11,"")</f>
        <v/>
      </c>
      <c r="AZ174" s="1" t="str">
        <f ca="1">IF(ISERROR(MATCH(AZ$10,$A$11:$A174,0)),AZ$11,"")</f>
        <v/>
      </c>
      <c r="BA174" s="1" t="str">
        <f ca="1">IF(ISERROR(MATCH(BA$10,$A$11:$A174,0)),BA$11,"")</f>
        <v/>
      </c>
      <c r="BB174" s="1" t="str">
        <f ca="1">IF(ISERROR(MATCH(BB$10,$A$11:$A174,0)),BB$11,"")</f>
        <v/>
      </c>
      <c r="BC174" s="1" t="str">
        <f ca="1">IF(ISERROR(MATCH(BC$10,$A$11:$A174,0)),BC$11,"")</f>
        <v/>
      </c>
      <c r="BD174" s="1" t="str">
        <f ca="1">IF(ISERROR(MATCH(BD$10,$A$11:$A174,0)),BD$11,"")</f>
        <v/>
      </c>
      <c r="BE174" s="1" t="str">
        <f ca="1">IF(ISERROR(MATCH(BE$10,$A$11:$A174,0)),BE$11,"")</f>
        <v/>
      </c>
      <c r="BF174" s="1" t="str">
        <f ca="1">IF(ISERROR(MATCH(BF$10,$A$11:$A174,0)),BF$11,"")</f>
        <v/>
      </c>
      <c r="BG174" s="1" t="str">
        <f ca="1">IF(ISERROR(MATCH(BG$10,$A$11:$A174,0)),BG$11,"")</f>
        <v/>
      </c>
      <c r="BH174" s="1" t="str">
        <f ca="1">IF(ISERROR(MATCH(BH$10,$A$11:$A174,0)),BH$11,"")</f>
        <v/>
      </c>
      <c r="BI174" s="1" t="str">
        <f ca="1">IF(ISERROR(MATCH(BI$10,$A$11:$A174,0)),BI$11,"")</f>
        <v/>
      </c>
      <c r="BJ174" s="1" t="str">
        <f ca="1">IF(ISERROR(MATCH(BJ$10,$A$11:$A174,0)),BJ$11,"")</f>
        <v/>
      </c>
      <c r="BK174" s="1" t="str">
        <f ca="1">IF(ISERROR(MATCH(BK$10,$A$11:$A174,0)),BK$11,"")</f>
        <v/>
      </c>
      <c r="BL174" s="1" t="str">
        <f ca="1">IF(ISERROR(MATCH(BL$10,$A$11:$A174,0)),BL$11,"")</f>
        <v/>
      </c>
      <c r="BM174" s="1" t="str">
        <f ca="1">IF(ISERROR(MATCH(BM$10,$A$11:$A174,0)),BM$11,"")</f>
        <v/>
      </c>
      <c r="BN174" s="1" t="str">
        <f ca="1">IF(ISERROR(MATCH(BN$10,$A$11:$A174,0)),BN$11,"")</f>
        <v/>
      </c>
      <c r="BO174" s="1" t="str">
        <f ca="1">IF(ISERROR(MATCH(BO$10,$A$11:$A174,0)),BO$11,"")</f>
        <v/>
      </c>
      <c r="BP174" s="1" t="str">
        <f ca="1">IF(ISERROR(MATCH(BP$10,$A$11:$A174,0)),BP$11,"")</f>
        <v/>
      </c>
      <c r="BQ174" s="1" t="str">
        <f ca="1">IF(ISERROR(MATCH(BQ$10,$A$11:$A174,0)),BQ$11,"")</f>
        <v/>
      </c>
      <c r="BR174" s="1" t="str">
        <f ca="1">IF(ISERROR(MATCH(BR$10,$A$11:$A174,0)),BR$11,"")</f>
        <v/>
      </c>
      <c r="BS174" s="1" t="str">
        <f ca="1">IF(ISERROR(MATCH(BS$10,$A$11:$A174,0)),BS$11,"")</f>
        <v/>
      </c>
      <c r="BT174" s="1" t="str">
        <f ca="1">IF(ISERROR(MATCH(BT$10,$A$11:$A174,0)),BT$11,"")</f>
        <v/>
      </c>
      <c r="BU174" s="1" t="str">
        <f ca="1">IF(ISERROR(MATCH(BU$10,$A$11:$A174,0)),BU$11,"")</f>
        <v/>
      </c>
      <c r="BV174" s="1" t="str">
        <f ca="1">IF(ISERROR(MATCH(BV$10,$A$11:$A174,0)),BV$11,"")</f>
        <v/>
      </c>
      <c r="BW174" s="1" t="str">
        <f ca="1">IF(ISERROR(MATCH(BW$10,$A$11:$A174,0)),BW$11,"")</f>
        <v/>
      </c>
      <c r="BX174" s="1" t="str">
        <f ca="1">IF(ISERROR(MATCH(BX$10,$A$11:$A174,0)),BX$11,"")</f>
        <v/>
      </c>
      <c r="BY174" s="1" t="str">
        <f ca="1">IF(ISERROR(MATCH(BY$10,$A$11:$A174,0)),BY$11,"")</f>
        <v/>
      </c>
      <c r="BZ174" s="1">
        <f ca="1">IF(ISERROR(MATCH(BZ$10,$A$11:$A174,0)),BZ$11,"")</f>
        <v>0</v>
      </c>
      <c r="CA174" s="1">
        <f ca="1">IF(ISERROR(MATCH(CA$10,$A$11:$A174,0)),CA$11,"")</f>
        <v>0</v>
      </c>
      <c r="CB174" s="1">
        <f ca="1">IF(ISERROR(MATCH(CB$10,$A$11:$A174,0)),CB$11,"")</f>
        <v>0</v>
      </c>
      <c r="CC174" s="1">
        <f ca="1">IF(ISERROR(MATCH(CC$10,$A$11:$A174,0)),CC$11,"")</f>
        <v>0</v>
      </c>
      <c r="CD174" s="1">
        <f ca="1">IF(ISERROR(MATCH(CD$10,$A$11:$A174,0)),CD$11,"")</f>
        <v>0</v>
      </c>
      <c r="CE174" s="1">
        <f ca="1">IF(ISERROR(MATCH(CE$10,$A$11:$A174,0)),CE$11,"")</f>
        <v>0</v>
      </c>
      <c r="CF174" s="1">
        <f ca="1">IF(ISERROR(MATCH(CF$10,$A$11:$A174,0)),CF$11,"")</f>
        <v>0</v>
      </c>
      <c r="CG174" s="1">
        <f ca="1">IF(ISERROR(MATCH(CG$10,$A$11:$A174,0)),CG$11,"")</f>
        <v>0</v>
      </c>
      <c r="CH174" s="1">
        <f ca="1">IF(ISERROR(MATCH(CH$10,$A$11:$A174,0)),CH$11,"")</f>
        <v>0</v>
      </c>
      <c r="CI174" s="1">
        <f ca="1">IF(ISERROR(MATCH(CI$10,$A$11:$A174,0)),CI$11,"")</f>
        <v>0</v>
      </c>
      <c r="CJ174" s="1" t="str">
        <f ca="1">IF(ISERROR(MATCH(CJ$10,$A$11:$A174,0)),CJ$11,"")</f>
        <v/>
      </c>
      <c r="CK174" s="1">
        <f ca="1">IF(ISERROR(MATCH(CK$10,$A$11:$A174,0)),CK$11,"")</f>
        <v>0</v>
      </c>
      <c r="CL174" s="1">
        <f ca="1">IF(ISERROR(MATCH(CL$10,$A$11:$A174,0)),CL$11,"")</f>
        <v>0</v>
      </c>
      <c r="CM174" s="1">
        <f ca="1">IF(ISERROR(MATCH(CM$10,$A$11:$A174,0)),CM$11,"")</f>
        <v>0</v>
      </c>
      <c r="CN174" s="1" t="str">
        <f ca="1">IF(ISERROR(MATCH(CN$10,$A$11:$A174,0)),CN$11,"")</f>
        <v/>
      </c>
      <c r="CO174" s="1" t="str">
        <f ca="1">IF(ISERROR(MATCH(CO$10,$A$11:$A174,0)),CO$11,"")</f>
        <v/>
      </c>
      <c r="CP174" s="1" t="str">
        <f ca="1">IF(ISERROR(MATCH(CP$10,$A$11:$A174,0)),CP$11,"")</f>
        <v/>
      </c>
      <c r="CQ174" s="1">
        <f ca="1">IF(ISERROR(MATCH(CQ$10,$A$11:$A174,0)),CQ$11,"")</f>
        <v>0</v>
      </c>
      <c r="CR174" s="1" t="str">
        <f ca="1">IF(ISERROR(MATCH(CR$10,$A$11:$A174,0)),CR$11,"")</f>
        <v/>
      </c>
      <c r="CS174" s="1">
        <f ca="1">IF(ISERROR(MATCH(CS$10,$A$11:$A174,0)),CS$11,"")</f>
        <v>0</v>
      </c>
      <c r="CT174" s="1" t="str">
        <f ca="1">IF(ISERROR(MATCH(CT$10,$A$11:$A174,0)),CT$11,"")</f>
        <v/>
      </c>
      <c r="CU174" s="1" t="str">
        <f ca="1">IF(ISERROR(MATCH(CU$10,$A$11:$A174,0)),CU$11,"")</f>
        <v/>
      </c>
      <c r="CV174" s="1" t="str">
        <f ca="1">IF(ISERROR(MATCH(CV$10,$A$11:$A174,0)),CV$11,"")</f>
        <v/>
      </c>
      <c r="CW174" s="1" t="str">
        <f ca="1">IF(ISERROR(MATCH(CW$10,$A$11:$A174,0)),CW$11,"")</f>
        <v/>
      </c>
      <c r="CX174" s="1" t="str">
        <f ca="1">IF(ISERROR(MATCH(CX$10,$A$11:$A174,0)),CX$11,"")</f>
        <v/>
      </c>
      <c r="CY174" s="1" t="str">
        <f ca="1">IF(ISERROR(MATCH(CY$10,$A$11:$A174,0)),CY$11,"")</f>
        <v/>
      </c>
      <c r="CZ174" s="1" t="str">
        <f ca="1">IF(ISERROR(MATCH(CZ$10,$A$11:$A174,0)),CZ$11,"")</f>
        <v/>
      </c>
      <c r="DA174" s="1" t="str">
        <f ca="1">IF(ISERROR(MATCH(DA$10,$A$11:$A174,0)),DA$11,"")</f>
        <v/>
      </c>
      <c r="DB174" s="1" t="str">
        <f ca="1">IF(ISERROR(MATCH(DB$10,$A$11:$A174,0)),DB$11,"")</f>
        <v/>
      </c>
      <c r="DC174" s="1" t="str">
        <f ca="1">IF(ISERROR(MATCH(DC$10,$A$11:$A174,0)),DC$11,"")</f>
        <v/>
      </c>
      <c r="DD174" s="1" t="str">
        <f ca="1">IF(ISERROR(MATCH(DD$10,$A$11:$A174,0)),DD$11,"")</f>
        <v/>
      </c>
      <c r="DE174" s="1" t="str">
        <f ca="1">IF(ISERROR(MATCH(DE$10,$A$11:$A174,0)),DE$11,"")</f>
        <v/>
      </c>
      <c r="DF174" s="1" t="str">
        <f ca="1">IF(ISERROR(MATCH(DF$10,$A$11:$A174,0)),DF$11,"")</f>
        <v/>
      </c>
      <c r="DG174" s="1" t="str">
        <f ca="1">IF(ISERROR(MATCH(DG$10,$A$11:$A174,0)),DG$11,"")</f>
        <v/>
      </c>
      <c r="DH174" s="1" t="str">
        <f ca="1">IF(ISERROR(MATCH(DH$10,$A$11:$A174,0)),DH$11,"")</f>
        <v/>
      </c>
      <c r="DI174" s="1" t="str">
        <f ca="1">IF(ISERROR(MATCH(DI$10,$A$11:$A174,0)),DI$11,"")</f>
        <v/>
      </c>
      <c r="DJ174" s="1" t="str">
        <f ca="1">IF(ISERROR(MATCH(DJ$10,$A$11:$A174,0)),DJ$11,"")</f>
        <v/>
      </c>
      <c r="DK174" s="1" t="str">
        <f ca="1">IF(ISERROR(MATCH(DK$10,$A$11:$A174,0)),DK$11,"")</f>
        <v/>
      </c>
      <c r="DL174" s="1" t="str">
        <f ca="1">IF(ISERROR(MATCH(DL$10,$A$11:$A174,0)),DL$11,"")</f>
        <v/>
      </c>
      <c r="DM174" s="1">
        <f ca="1">IF(ISERROR(MATCH(DM$10,$A$11:$A174,0)),DM$11,"")</f>
        <v>0</v>
      </c>
      <c r="DN174" s="1" t="str">
        <f ca="1">IF(ISERROR(MATCH(DN$10,$A$11:$A174,0)),DN$11,"")</f>
        <v/>
      </c>
      <c r="DO174" s="1" t="str">
        <f ca="1">IF(ISERROR(MATCH(DO$10,$A$11:$A174,0)),DO$11,"")</f>
        <v/>
      </c>
      <c r="DP174" s="1" t="str">
        <f ca="1">IF(ISERROR(MATCH(DP$10,$A$11:$A174,0)),DP$11,"")</f>
        <v/>
      </c>
      <c r="DQ174" s="1" t="str">
        <f ca="1">IF(ISERROR(MATCH(DQ$10,$A$11:$A174,0)),DQ$11,"")</f>
        <v/>
      </c>
      <c r="DR174" s="1" t="str">
        <f ca="1">IF(ISERROR(MATCH(DR$10,$A$11:$A174,0)),DR$11,"")</f>
        <v/>
      </c>
      <c r="DS174" s="1" t="str">
        <f ca="1">IF(ISERROR(MATCH(DS$10,$A$11:$A174,0)),DS$11,"")</f>
        <v/>
      </c>
      <c r="DT174" s="1">
        <f ca="1">IF(ISERROR(MATCH(DT$10,$A$11:$A174,0)),DT$11,"")</f>
        <v>0</v>
      </c>
      <c r="DU174" s="1" t="str">
        <f ca="1">IF(ISERROR(MATCH(DU$10,$A$11:$A174,0)),DU$11,"")</f>
        <v/>
      </c>
      <c r="DV174" s="1" t="str">
        <f ca="1">IF(ISERROR(MATCH(DV$10,$A$11:$A174,0)),DV$11,"")</f>
        <v/>
      </c>
      <c r="DW174" s="1" t="str">
        <f ca="1">IF(ISERROR(MATCH(DW$10,$A$11:$A174,0)),DW$11,"")</f>
        <v/>
      </c>
      <c r="DX174" s="1" t="str">
        <f ca="1">IF(ISERROR(MATCH(DX$10,$A$11:$A174,0)),DX$11,"")</f>
        <v/>
      </c>
      <c r="DY174" s="1">
        <f ca="1">IF(ISERROR(MATCH(DY$10,$A$11:$A174,0)),DY$11,"")</f>
        <v>0</v>
      </c>
      <c r="DZ174" s="1" t="str">
        <f ca="1">IF(ISERROR(MATCH(DZ$10,$A$11:$A174,0)),DZ$11,"")</f>
        <v/>
      </c>
      <c r="EA174" s="1" t="str">
        <f ca="1">IF(ISERROR(MATCH(EA$10,$A$11:$A174,0)),EA$11,"")</f>
        <v/>
      </c>
      <c r="EB174" s="1" t="str">
        <f ca="1">IF(ISERROR(MATCH(EB$10,$A$11:$A174,0)),EB$11,"")</f>
        <v/>
      </c>
      <c r="EC174" s="1" t="str">
        <f ca="1">IF(ISERROR(MATCH(EC$10,$A$11:$A174,0)),EC$11,"")</f>
        <v/>
      </c>
      <c r="ED174" s="1">
        <f ca="1">IF(ISERROR(MATCH(ED$10,$A$11:$A174,0)),ED$11,"")</f>
        <v>0</v>
      </c>
      <c r="EE174" s="1" t="str">
        <f ca="1">IF(ISERROR(MATCH(EE$10,$A$11:$A174,0)),EE$11,"")</f>
        <v/>
      </c>
      <c r="EF174" s="1" t="str">
        <f ca="1">IF(ISERROR(MATCH(EF$10,$A$11:$A174,0)),EF$11,"")</f>
        <v/>
      </c>
      <c r="EG174" s="1" t="str">
        <f ca="1">IF(ISERROR(MATCH(EG$10,$A$11:$A174,0)),EG$11,"")</f>
        <v/>
      </c>
      <c r="EH174" s="1" t="str">
        <f ca="1">IF(ISERROR(MATCH(EH$10,$A$11:$A174,0)),EH$11,"")</f>
        <v/>
      </c>
      <c r="EI174" s="1" t="str">
        <f ca="1">IF(ISERROR(MATCH(EI$10,$A$11:$A174,0)),EI$11,"")</f>
        <v/>
      </c>
      <c r="EJ174" s="1" t="str">
        <f ca="1">IF(ISERROR(MATCH(EJ$10,$A$11:$A174,0)),EJ$11,"")</f>
        <v/>
      </c>
      <c r="EK174" s="1" t="str">
        <f ca="1">IF(ISERROR(MATCH(EK$10,$A$11:$A174,0)),EK$11,"")</f>
        <v/>
      </c>
      <c r="EL174" s="1">
        <f ca="1">IF(ISERROR(MATCH(EL$10,$A$11:$A174,0)),EL$11,"")</f>
        <v>0</v>
      </c>
      <c r="EM174" s="1" t="str">
        <f ca="1">IF(ISERROR(MATCH(EM$10,$A$11:$A174,0)),EM$11,"")</f>
        <v/>
      </c>
      <c r="EN174" s="1" t="str">
        <f ca="1">IF(ISERROR(MATCH(EN$10,$A$11:$A174,0)),EN$11,"")</f>
        <v/>
      </c>
      <c r="EO174" s="1" t="str">
        <f ca="1">IF(ISERROR(MATCH(EO$10,$A$11:$A174,0)),EO$11,"")</f>
        <v/>
      </c>
      <c r="EP174" s="1">
        <f ca="1">IF(ISERROR(MATCH(EP$10,$A$11:$A174,0)),EP$11,"")</f>
        <v>0</v>
      </c>
      <c r="EQ174" s="1">
        <f ca="1">IF(ISERROR(MATCH(EQ$10,$A$11:$A174,0)),EQ$11,"")</f>
        <v>0</v>
      </c>
      <c r="ER174" s="1">
        <f ca="1">IF(ISERROR(MATCH(ER$10,$A$11:$A174,0)),ER$11,"")</f>
        <v>0</v>
      </c>
      <c r="ES174" s="1" t="str">
        <f ca="1">IF(ISERROR(MATCH(ES$10,$A$11:$A174,0)),ES$11,"")</f>
        <v/>
      </c>
      <c r="ET174" s="1" t="str">
        <f ca="1">IF(ISERROR(MATCH(ET$10,$A$11:$A174,0)),ET$11,"")</f>
        <v/>
      </c>
      <c r="EU174" s="1" t="str">
        <f ca="1">IF(ISERROR(MATCH(EU$10,$A$11:$A174,0)),EU$11,"")</f>
        <v/>
      </c>
      <c r="EV174" s="1" t="str">
        <f ca="1">IF(ISERROR(MATCH(EV$10,$A$11:$A174,0)),EV$11,"")</f>
        <v/>
      </c>
      <c r="EW174" s="1" t="str">
        <f ca="1">IF(ISERROR(MATCH(EW$10,$A$11:$A174,0)),EW$11,"")</f>
        <v/>
      </c>
      <c r="EX174" s="1" t="str">
        <f ca="1">IF(ISERROR(MATCH(EX$10,$A$11:$A174,0)),EX$11,"")</f>
        <v/>
      </c>
      <c r="EY174" s="1" t="str">
        <f ca="1">IF(ISERROR(MATCH(EY$10,$A$11:$A174,0)),EY$11,"")</f>
        <v/>
      </c>
      <c r="EZ174" s="1">
        <f ca="1">IF(ISERROR(MATCH(EZ$10,$A$11:$A174,0)),EZ$11,"")</f>
        <v>0</v>
      </c>
      <c r="FA174" s="1" t="str">
        <f ca="1">IF(ISERROR(MATCH(FA$10,$A$11:$A174,0)),FA$11,"")</f>
        <v/>
      </c>
      <c r="FB174" s="1">
        <f ca="1">IF(ISERROR(MATCH(FB$10,$A$11:$A174,0)),FB$11,"")</f>
        <v>0</v>
      </c>
      <c r="FC174" s="1" t="str">
        <f ca="1">IF(ISERROR(MATCH(FC$10,$A$11:$A174,0)),FC$11,"")</f>
        <v/>
      </c>
      <c r="FD174" s="1" t="str">
        <f ca="1">IF(ISERROR(MATCH(FD$10,$A$11:$A174,0)),FD$11,"")</f>
        <v/>
      </c>
      <c r="FE174" s="1" t="str">
        <f ca="1">IF(ISERROR(MATCH(FE$10,$A$11:$A174,0)),FE$11,"")</f>
        <v/>
      </c>
      <c r="FF174" s="1" t="str">
        <f ca="1">IF(ISERROR(MATCH(FF$10,$A$11:$A174,0)),FF$11,"")</f>
        <v/>
      </c>
      <c r="FG174" s="1" t="str">
        <f ca="1">IF(ISERROR(MATCH(FG$10,$A$11:$A174,0)),FG$11,"")</f>
        <v/>
      </c>
      <c r="FH174" s="1">
        <f ca="1">IF(ISERROR(MATCH(FH$10,$A$11:$A174,0)),FH$11,"")</f>
        <v>0</v>
      </c>
      <c r="FI174" s="1" t="str">
        <f ca="1">IF(ISERROR(MATCH(FI$10,$A$11:$A174,0)),FI$11,"")</f>
        <v/>
      </c>
      <c r="FJ174" s="1" t="str">
        <f ca="1">IF(ISERROR(MATCH(FJ$10,$A$11:$A174,0)),FJ$11,"")</f>
        <v/>
      </c>
      <c r="FK174" s="1" t="str">
        <f ca="1">IF(ISERROR(MATCH(FK$10,$A$11:$A174,0)),FK$11,"")</f>
        <v/>
      </c>
      <c r="FL174" s="1" t="str">
        <f ca="1">IF(ISERROR(MATCH(FL$10,$A$11:$A174,0)),FL$11,"")</f>
        <v/>
      </c>
      <c r="FM174" s="1" t="str">
        <f ca="1">IF(ISERROR(MATCH(FM$10,$A$11:$A174,0)),FM$11,"")</f>
        <v/>
      </c>
      <c r="FN174" s="1" t="str">
        <f ca="1">IF(ISERROR(MATCH(FN$10,$A$11:$A174,0)),FN$11,"")</f>
        <v/>
      </c>
      <c r="FO174" s="1" t="str">
        <f ca="1">IF(ISERROR(MATCH(FO$10,$A$11:$A174,0)),FO$11,"")</f>
        <v/>
      </c>
      <c r="FP174" s="1">
        <f ca="1">IF(ISERROR(MATCH(FP$10,$A$11:$A174,0)),FP$11,"")</f>
        <v>0</v>
      </c>
      <c r="FQ174" s="1">
        <f ca="1">IF(ISERROR(MATCH(FQ$10,$A$11:$A174,0)),FQ$11,"")</f>
        <v>0</v>
      </c>
      <c r="FR174" s="1">
        <f ca="1">IF(ISERROR(MATCH(FR$10,$A$11:$A174,0)),FR$11,"")</f>
        <v>0</v>
      </c>
      <c r="FS174" s="1">
        <f ca="1">IF(ISERROR(MATCH(FS$10,$A$11:$A174,0)),FS$11,"")</f>
        <v>0</v>
      </c>
      <c r="FT174" s="1" t="str">
        <f ca="1">IF(ISERROR(MATCH(FT$10,$A$11:$A174,0)),FT$11,"")</f>
        <v/>
      </c>
      <c r="FU174" s="1">
        <f ca="1">IF(ISERROR(MATCH(FU$10,$A$11:$A174,0)),FU$11,"")</f>
        <v>0</v>
      </c>
      <c r="FV174" s="1">
        <f ca="1">IF(ISERROR(MATCH(FV$10,$A$11:$A174,0)),FV$11,"")</f>
        <v>0</v>
      </c>
      <c r="FW174" s="1">
        <f ca="1">IF(ISERROR(MATCH(FW$10,$A$11:$A174,0)),FW$11,"")</f>
        <v>0</v>
      </c>
      <c r="FX174" s="1" t="str">
        <f ca="1">IF(ISERROR(MATCH(FX$10,$A$11:$A174,0)),FX$11,"")</f>
        <v/>
      </c>
      <c r="FY174" s="1">
        <f ca="1">IF(ISERROR(MATCH(FY$10,$A$11:$A174,0)),FY$11,"")</f>
        <v>0</v>
      </c>
      <c r="FZ174" s="1" t="str">
        <f ca="1">IF(ISERROR(MATCH(FZ$10,$A$11:$A174,0)),FZ$11,"")</f>
        <v/>
      </c>
      <c r="GA174" s="1" t="str">
        <f ca="1">IF(ISERROR(MATCH(GA$10,$A$11:$A174,0)),GA$11,"")</f>
        <v/>
      </c>
      <c r="GB174" s="1">
        <f ca="1">IF(ISERROR(MATCH(GB$10,$A$11:$A174,0)),GB$11,"")</f>
        <v>0</v>
      </c>
      <c r="GC174" s="1" t="str">
        <f ca="1">IF(ISERROR(MATCH(GC$10,$A$11:$A174,0)),GC$11,"")</f>
        <v/>
      </c>
      <c r="GD174" s="1" t="str">
        <f ca="1">IF(ISERROR(MATCH(GD$10,$A$11:$A174,0)),GD$11,"")</f>
        <v/>
      </c>
      <c r="GE174" s="1" t="str">
        <f ca="1">IF(ISERROR(MATCH(GE$10,$A$11:$A174,0)),GE$11,"")</f>
        <v/>
      </c>
      <c r="GF174" s="1" t="str">
        <f ca="1">IF(ISERROR(MATCH(GF$10,$A$11:$A174,0)),GF$11,"")</f>
        <v/>
      </c>
      <c r="GG174" s="1" t="str">
        <f ca="1">IF(ISERROR(MATCH(GG$10,$A$11:$A174,0)),GG$11,"")</f>
        <v/>
      </c>
      <c r="GH174" s="1">
        <f ca="1">IF(ISERROR(MATCH(GH$10,$A$11:$A174,0)),GH$11,"")</f>
        <v>0</v>
      </c>
      <c r="GI174" s="1">
        <f ca="1">IF(ISERROR(MATCH(GI$10,$A$11:$A174,0)),GI$11,"")</f>
        <v>0</v>
      </c>
      <c r="GJ174" s="1">
        <f ca="1">IF(ISERROR(MATCH(GJ$10,$A$11:$A174,0)),GJ$11,"")</f>
        <v>0</v>
      </c>
      <c r="GK174" s="1">
        <f ca="1">IF(ISERROR(MATCH(GK$10,$A$11:$A174,0)),GK$11,"")</f>
        <v>0</v>
      </c>
      <c r="GL174" s="1" t="str">
        <f ca="1">IF(ISERROR(MATCH(GL$10,$A$11:$A174,0)),GL$11,"")</f>
        <v/>
      </c>
      <c r="GM174" s="1" t="str">
        <f ca="1">IF(ISERROR(MATCH(GM$10,$A$11:$A174,0)),GM$11,"")</f>
        <v/>
      </c>
      <c r="GN174" s="1" t="str">
        <f ca="1">IF(ISERROR(MATCH(GN$10,$A$11:$A174,0)),GN$11,"")</f>
        <v/>
      </c>
      <c r="GO174" s="1" t="str">
        <f ca="1">IF(ISERROR(MATCH(GO$10,$A$11:$A174,0)),GO$11,"")</f>
        <v/>
      </c>
      <c r="GP174" s="1" t="str">
        <f ca="1">IF(ISERROR(MATCH(GP$10,$A$11:$A174,0)),GP$11,"")</f>
        <v/>
      </c>
      <c r="GQ174" s="1" t="str">
        <f ca="1">IF(ISERROR(MATCH(GQ$10,$A$11:$A174,0)),GQ$11,"")</f>
        <v/>
      </c>
      <c r="GR174" s="1" t="str">
        <f ca="1">IF(ISERROR(MATCH(GR$10,$A$11:$A174,0)),GR$11,"")</f>
        <v/>
      </c>
      <c r="GS174" s="1" t="str">
        <f ca="1">IF(ISERROR(MATCH(GS$10,$A$11:$A174,0)),GS$11,"")</f>
        <v/>
      </c>
      <c r="GT174" s="1" t="str">
        <f ca="1">IF(ISERROR(MATCH(GT$10,$A$11:$A174,0)),GT$11,"")</f>
        <v/>
      </c>
      <c r="GU174" s="1" t="str">
        <f ca="1">IF(ISERROR(MATCH(GU$10,$A$11:$A174,0)),GU$11,"")</f>
        <v/>
      </c>
      <c r="GV174" s="1" t="str">
        <f ca="1">IF(ISERROR(MATCH(GV$10,$A$11:$A174,0)),GV$11,"")</f>
        <v/>
      </c>
      <c r="GW174" s="1" t="str">
        <f ca="1">IF(ISERROR(MATCH(GW$10,$A$11:$A174,0)),GW$11,"")</f>
        <v/>
      </c>
      <c r="GX174" s="1" t="str">
        <f ca="1">IF(ISERROR(MATCH(GX$10,$A$11:$A174,0)),GX$11,"")</f>
        <v/>
      </c>
      <c r="GY174" s="1">
        <f ca="1">IF(ISERROR(MATCH(GY$10,$A$11:$A174,0)),GY$11,"")</f>
        <v>0</v>
      </c>
      <c r="GZ174" s="1" t="str">
        <f ca="1">IF(ISERROR(MATCH(GZ$10,$A$11:$A174,0)),GZ$11,"")</f>
        <v/>
      </c>
      <c r="HA174" s="1" t="str">
        <f ca="1">IF(ISERROR(MATCH(HA$10,$A$11:$A174,0)),HA$11,"")</f>
        <v/>
      </c>
      <c r="HB174" s="1" t="str">
        <f ca="1">IF(ISERROR(MATCH(HB$10,$A$11:$A174,0)),HB$11,"")</f>
        <v/>
      </c>
      <c r="HC174" s="1">
        <f ca="1">IF(ISERROR(MATCH(HC$10,$A$11:$A174,0)),HC$11,"")</f>
        <v>0</v>
      </c>
      <c r="HD174" s="1">
        <f ca="1">IF(ISERROR(MATCH(HD$10,$A$11:$A174,0)),HD$11,"")</f>
        <v>0</v>
      </c>
      <c r="HE174" s="1">
        <f ca="1">IF(ISERROR(MATCH(HE$10,$A$11:$A174,0)),HE$11,"")</f>
        <v>0</v>
      </c>
    </row>
    <row r="175" spans="1:213">
      <c r="A175" s="11" t="str">
        <f t="shared" ca="1" si="13"/>
        <v>353C3</v>
      </c>
      <c r="B175" s="11">
        <f t="shared" ca="1" si="12"/>
        <v>0</v>
      </c>
      <c r="C175" s="11">
        <f ca="1">SUMPRODUCT((INDIRECT("'BASIS'!"&amp;ADDRESS(MATCH(R_1!$A175,BASIS_Zeilen,0),3)&amp;":"&amp;ADDRESS(MATCH(R_1!A175,BASIS_Zeilen,0),COUNTA(BASIS_Spalten)))&gt;0)*1)</f>
        <v>2</v>
      </c>
      <c r="D175" s="11">
        <f ca="1">$B175-Cockpit_1!$E$6</f>
        <v>-2</v>
      </c>
      <c r="E175" s="1">
        <f t="shared" ca="1" si="11"/>
        <v>2</v>
      </c>
      <c r="F175" s="7">
        <f ca="1">MAX($G175:INDIRECT(ADDRESS(ROW(175:175),COUNTA(BASIS_Produkt)+6)))</f>
        <v>0</v>
      </c>
      <c r="G175" s="1" t="str">
        <f ca="1">IF(ISERROR(MATCH(G$10,$A$11:$A175,0)),G$11,"")</f>
        <v/>
      </c>
      <c r="H175" s="1" t="str">
        <f ca="1">IF(ISERROR(MATCH(H$10,$A$11:$A175,0)),H$11,"")</f>
        <v/>
      </c>
      <c r="I175" s="1" t="str">
        <f ca="1">IF(ISERROR(MATCH(I$10,$A$11:$A175,0)),I$11,"")</f>
        <v/>
      </c>
      <c r="J175" s="1" t="str">
        <f ca="1">IF(ISERROR(MATCH(J$10,$A$11:$A175,0)),J$11,"")</f>
        <v/>
      </c>
      <c r="K175" s="1" t="str">
        <f ca="1">IF(ISERROR(MATCH(K$10,$A$11:$A175,0)),K$11,"")</f>
        <v/>
      </c>
      <c r="L175" s="1" t="str">
        <f ca="1">IF(ISERROR(MATCH(L$10,$A$11:$A175,0)),L$11,"")</f>
        <v/>
      </c>
      <c r="M175" s="1" t="str">
        <f ca="1">IF(ISERROR(MATCH(M$10,$A$11:$A175,0)),M$11,"")</f>
        <v/>
      </c>
      <c r="N175" s="1" t="str">
        <f ca="1">IF(ISERROR(MATCH(N$10,$A$11:$A175,0)),N$11,"")</f>
        <v/>
      </c>
      <c r="O175" s="1" t="str">
        <f ca="1">IF(ISERROR(MATCH(O$10,$A$11:$A175,0)),O$11,"")</f>
        <v/>
      </c>
      <c r="P175" s="1" t="str">
        <f ca="1">IF(ISERROR(MATCH(P$10,$A$11:$A175,0)),P$11,"")</f>
        <v/>
      </c>
      <c r="Q175" s="1" t="str">
        <f ca="1">IF(ISERROR(MATCH(Q$10,$A$11:$A175,0)),Q$11,"")</f>
        <v/>
      </c>
      <c r="R175" s="1" t="str">
        <f ca="1">IF(ISERROR(MATCH(R$10,$A$11:$A175,0)),R$11,"")</f>
        <v/>
      </c>
      <c r="S175" s="1" t="str">
        <f ca="1">IF(ISERROR(MATCH(S$10,$A$11:$A175,0)),S$11,"")</f>
        <v/>
      </c>
      <c r="T175" s="1" t="str">
        <f ca="1">IF(ISERROR(MATCH(T$10,$A$11:$A175,0)),T$11,"")</f>
        <v/>
      </c>
      <c r="U175" s="1" t="str">
        <f ca="1">IF(ISERROR(MATCH(U$10,$A$11:$A175,0)),U$11,"")</f>
        <v/>
      </c>
      <c r="V175" s="1" t="str">
        <f ca="1">IF(ISERROR(MATCH(V$10,$A$11:$A175,0)),V$11,"")</f>
        <v/>
      </c>
      <c r="W175" s="1" t="str">
        <f ca="1">IF(ISERROR(MATCH(W$10,$A$11:$A175,0)),W$11,"")</f>
        <v/>
      </c>
      <c r="X175" s="1" t="str">
        <f ca="1">IF(ISERROR(MATCH(X$10,$A$11:$A175,0)),X$11,"")</f>
        <v/>
      </c>
      <c r="Y175" s="1" t="str">
        <f ca="1">IF(ISERROR(MATCH(Y$10,$A$11:$A175,0)),Y$11,"")</f>
        <v/>
      </c>
      <c r="Z175" s="1" t="str">
        <f ca="1">IF(ISERROR(MATCH(Z$10,$A$11:$A175,0)),Z$11,"")</f>
        <v/>
      </c>
      <c r="AA175" s="1" t="str">
        <f ca="1">IF(ISERROR(MATCH(AA$10,$A$11:$A175,0)),AA$11,"")</f>
        <v/>
      </c>
      <c r="AB175" s="1" t="str">
        <f ca="1">IF(ISERROR(MATCH(AB$10,$A$11:$A175,0)),AB$11,"")</f>
        <v/>
      </c>
      <c r="AC175" s="1" t="str">
        <f ca="1">IF(ISERROR(MATCH(AC$10,$A$11:$A175,0)),AC$11,"")</f>
        <v/>
      </c>
      <c r="AD175" s="1" t="str">
        <f ca="1">IF(ISERROR(MATCH(AD$10,$A$11:$A175,0)),AD$11,"")</f>
        <v/>
      </c>
      <c r="AE175" s="1" t="str">
        <f ca="1">IF(ISERROR(MATCH(AE$10,$A$11:$A175,0)),AE$11,"")</f>
        <v/>
      </c>
      <c r="AF175" s="1" t="str">
        <f ca="1">IF(ISERROR(MATCH(AF$10,$A$11:$A175,0)),AF$11,"")</f>
        <v/>
      </c>
      <c r="AG175" s="1" t="str">
        <f ca="1">IF(ISERROR(MATCH(AG$10,$A$11:$A175,0)),AG$11,"")</f>
        <v/>
      </c>
      <c r="AH175" s="1" t="str">
        <f ca="1">IF(ISERROR(MATCH(AH$10,$A$11:$A175,0)),AH$11,"")</f>
        <v/>
      </c>
      <c r="AI175" s="1" t="str">
        <f ca="1">IF(ISERROR(MATCH(AI$10,$A$11:$A175,0)),AI$11,"")</f>
        <v/>
      </c>
      <c r="AJ175" s="1" t="str">
        <f ca="1">IF(ISERROR(MATCH(AJ$10,$A$11:$A175,0)),AJ$11,"")</f>
        <v/>
      </c>
      <c r="AK175" s="1" t="str">
        <f ca="1">IF(ISERROR(MATCH(AK$10,$A$11:$A175,0)),AK$11,"")</f>
        <v/>
      </c>
      <c r="AL175" s="1" t="str">
        <f ca="1">IF(ISERROR(MATCH(AL$10,$A$11:$A175,0)),AL$11,"")</f>
        <v/>
      </c>
      <c r="AM175" s="1" t="str">
        <f ca="1">IF(ISERROR(MATCH(AM$10,$A$11:$A175,0)),AM$11,"")</f>
        <v/>
      </c>
      <c r="AN175" s="1" t="str">
        <f ca="1">IF(ISERROR(MATCH(AN$10,$A$11:$A175,0)),AN$11,"")</f>
        <v/>
      </c>
      <c r="AO175" s="1" t="str">
        <f ca="1">IF(ISERROR(MATCH(AO$10,$A$11:$A175,0)),AO$11,"")</f>
        <v/>
      </c>
      <c r="AP175" s="1" t="str">
        <f ca="1">IF(ISERROR(MATCH(AP$10,$A$11:$A175,0)),AP$11,"")</f>
        <v/>
      </c>
      <c r="AQ175" s="1" t="str">
        <f ca="1">IF(ISERROR(MATCH(AQ$10,$A$11:$A175,0)),AQ$11,"")</f>
        <v/>
      </c>
      <c r="AR175" s="1" t="str">
        <f ca="1">IF(ISERROR(MATCH(AR$10,$A$11:$A175,0)),AR$11,"")</f>
        <v/>
      </c>
      <c r="AS175" s="1" t="str">
        <f ca="1">IF(ISERROR(MATCH(AS$10,$A$11:$A175,0)),AS$11,"")</f>
        <v/>
      </c>
      <c r="AT175" s="1" t="str">
        <f ca="1">IF(ISERROR(MATCH(AT$10,$A$11:$A175,0)),AT$11,"")</f>
        <v/>
      </c>
      <c r="AU175" s="1" t="str">
        <f ca="1">IF(ISERROR(MATCH(AU$10,$A$11:$A175,0)),AU$11,"")</f>
        <v/>
      </c>
      <c r="AV175" s="1" t="str">
        <f ca="1">IF(ISERROR(MATCH(AV$10,$A$11:$A175,0)),AV$11,"")</f>
        <v/>
      </c>
      <c r="AW175" s="1" t="str">
        <f ca="1">IF(ISERROR(MATCH(AW$10,$A$11:$A175,0)),AW$11,"")</f>
        <v/>
      </c>
      <c r="AX175" s="1" t="str">
        <f ca="1">IF(ISERROR(MATCH(AX$10,$A$11:$A175,0)),AX$11,"")</f>
        <v/>
      </c>
      <c r="AY175" s="1" t="str">
        <f ca="1">IF(ISERROR(MATCH(AY$10,$A$11:$A175,0)),AY$11,"")</f>
        <v/>
      </c>
      <c r="AZ175" s="1" t="str">
        <f ca="1">IF(ISERROR(MATCH(AZ$10,$A$11:$A175,0)),AZ$11,"")</f>
        <v/>
      </c>
      <c r="BA175" s="1" t="str">
        <f ca="1">IF(ISERROR(MATCH(BA$10,$A$11:$A175,0)),BA$11,"")</f>
        <v/>
      </c>
      <c r="BB175" s="1" t="str">
        <f ca="1">IF(ISERROR(MATCH(BB$10,$A$11:$A175,0)),BB$11,"")</f>
        <v/>
      </c>
      <c r="BC175" s="1" t="str">
        <f ca="1">IF(ISERROR(MATCH(BC$10,$A$11:$A175,0)),BC$11,"")</f>
        <v/>
      </c>
      <c r="BD175" s="1" t="str">
        <f ca="1">IF(ISERROR(MATCH(BD$10,$A$11:$A175,0)),BD$11,"")</f>
        <v/>
      </c>
      <c r="BE175" s="1" t="str">
        <f ca="1">IF(ISERROR(MATCH(BE$10,$A$11:$A175,0)),BE$11,"")</f>
        <v/>
      </c>
      <c r="BF175" s="1" t="str">
        <f ca="1">IF(ISERROR(MATCH(BF$10,$A$11:$A175,0)),BF$11,"")</f>
        <v/>
      </c>
      <c r="BG175" s="1" t="str">
        <f ca="1">IF(ISERROR(MATCH(BG$10,$A$11:$A175,0)),BG$11,"")</f>
        <v/>
      </c>
      <c r="BH175" s="1" t="str">
        <f ca="1">IF(ISERROR(MATCH(BH$10,$A$11:$A175,0)),BH$11,"")</f>
        <v/>
      </c>
      <c r="BI175" s="1" t="str">
        <f ca="1">IF(ISERROR(MATCH(BI$10,$A$11:$A175,0)),BI$11,"")</f>
        <v/>
      </c>
      <c r="BJ175" s="1" t="str">
        <f ca="1">IF(ISERROR(MATCH(BJ$10,$A$11:$A175,0)),BJ$11,"")</f>
        <v/>
      </c>
      <c r="BK175" s="1" t="str">
        <f ca="1">IF(ISERROR(MATCH(BK$10,$A$11:$A175,0)),BK$11,"")</f>
        <v/>
      </c>
      <c r="BL175" s="1" t="str">
        <f ca="1">IF(ISERROR(MATCH(BL$10,$A$11:$A175,0)),BL$11,"")</f>
        <v/>
      </c>
      <c r="BM175" s="1" t="str">
        <f ca="1">IF(ISERROR(MATCH(BM$10,$A$11:$A175,0)),BM$11,"")</f>
        <v/>
      </c>
      <c r="BN175" s="1" t="str">
        <f ca="1">IF(ISERROR(MATCH(BN$10,$A$11:$A175,0)),BN$11,"")</f>
        <v/>
      </c>
      <c r="BO175" s="1" t="str">
        <f ca="1">IF(ISERROR(MATCH(BO$10,$A$11:$A175,0)),BO$11,"")</f>
        <v/>
      </c>
      <c r="BP175" s="1" t="str">
        <f ca="1">IF(ISERROR(MATCH(BP$10,$A$11:$A175,0)),BP$11,"")</f>
        <v/>
      </c>
      <c r="BQ175" s="1" t="str">
        <f ca="1">IF(ISERROR(MATCH(BQ$10,$A$11:$A175,0)),BQ$11,"")</f>
        <v/>
      </c>
      <c r="BR175" s="1" t="str">
        <f ca="1">IF(ISERROR(MATCH(BR$10,$A$11:$A175,0)),BR$11,"")</f>
        <v/>
      </c>
      <c r="BS175" s="1" t="str">
        <f ca="1">IF(ISERROR(MATCH(BS$10,$A$11:$A175,0)),BS$11,"")</f>
        <v/>
      </c>
      <c r="BT175" s="1" t="str">
        <f ca="1">IF(ISERROR(MATCH(BT$10,$A$11:$A175,0)),BT$11,"")</f>
        <v/>
      </c>
      <c r="BU175" s="1" t="str">
        <f ca="1">IF(ISERROR(MATCH(BU$10,$A$11:$A175,0)),BU$11,"")</f>
        <v/>
      </c>
      <c r="BV175" s="1" t="str">
        <f ca="1">IF(ISERROR(MATCH(BV$10,$A$11:$A175,0)),BV$11,"")</f>
        <v/>
      </c>
      <c r="BW175" s="1" t="str">
        <f ca="1">IF(ISERROR(MATCH(BW$10,$A$11:$A175,0)),BW$11,"")</f>
        <v/>
      </c>
      <c r="BX175" s="1" t="str">
        <f ca="1">IF(ISERROR(MATCH(BX$10,$A$11:$A175,0)),BX$11,"")</f>
        <v/>
      </c>
      <c r="BY175" s="1" t="str">
        <f ca="1">IF(ISERROR(MATCH(BY$10,$A$11:$A175,0)),BY$11,"")</f>
        <v/>
      </c>
      <c r="BZ175" s="1" t="str">
        <f ca="1">IF(ISERROR(MATCH(BZ$10,$A$11:$A175,0)),BZ$11,"")</f>
        <v/>
      </c>
      <c r="CA175" s="1">
        <f ca="1">IF(ISERROR(MATCH(CA$10,$A$11:$A175,0)),CA$11,"")</f>
        <v>0</v>
      </c>
      <c r="CB175" s="1">
        <f ca="1">IF(ISERROR(MATCH(CB$10,$A$11:$A175,0)),CB$11,"")</f>
        <v>0</v>
      </c>
      <c r="CC175" s="1">
        <f ca="1">IF(ISERROR(MATCH(CC$10,$A$11:$A175,0)),CC$11,"")</f>
        <v>0</v>
      </c>
      <c r="CD175" s="1">
        <f ca="1">IF(ISERROR(MATCH(CD$10,$A$11:$A175,0)),CD$11,"")</f>
        <v>0</v>
      </c>
      <c r="CE175" s="1">
        <f ca="1">IF(ISERROR(MATCH(CE$10,$A$11:$A175,0)),CE$11,"")</f>
        <v>0</v>
      </c>
      <c r="CF175" s="1">
        <f ca="1">IF(ISERROR(MATCH(CF$10,$A$11:$A175,0)),CF$11,"")</f>
        <v>0</v>
      </c>
      <c r="CG175" s="1">
        <f ca="1">IF(ISERROR(MATCH(CG$10,$A$11:$A175,0)),CG$11,"")</f>
        <v>0</v>
      </c>
      <c r="CH175" s="1">
        <f ca="1">IF(ISERROR(MATCH(CH$10,$A$11:$A175,0)),CH$11,"")</f>
        <v>0</v>
      </c>
      <c r="CI175" s="1">
        <f ca="1">IF(ISERROR(MATCH(CI$10,$A$11:$A175,0)),CI$11,"")</f>
        <v>0</v>
      </c>
      <c r="CJ175" s="1" t="str">
        <f ca="1">IF(ISERROR(MATCH(CJ$10,$A$11:$A175,0)),CJ$11,"")</f>
        <v/>
      </c>
      <c r="CK175" s="1">
        <f ca="1">IF(ISERROR(MATCH(CK$10,$A$11:$A175,0)),CK$11,"")</f>
        <v>0</v>
      </c>
      <c r="CL175" s="1">
        <f ca="1">IF(ISERROR(MATCH(CL$10,$A$11:$A175,0)),CL$11,"")</f>
        <v>0</v>
      </c>
      <c r="CM175" s="1">
        <f ca="1">IF(ISERROR(MATCH(CM$10,$A$11:$A175,0)),CM$11,"")</f>
        <v>0</v>
      </c>
      <c r="CN175" s="1" t="str">
        <f ca="1">IF(ISERROR(MATCH(CN$10,$A$11:$A175,0)),CN$11,"")</f>
        <v/>
      </c>
      <c r="CO175" s="1" t="str">
        <f ca="1">IF(ISERROR(MATCH(CO$10,$A$11:$A175,0)),CO$11,"")</f>
        <v/>
      </c>
      <c r="CP175" s="1" t="str">
        <f ca="1">IF(ISERROR(MATCH(CP$10,$A$11:$A175,0)),CP$11,"")</f>
        <v/>
      </c>
      <c r="CQ175" s="1">
        <f ca="1">IF(ISERROR(MATCH(CQ$10,$A$11:$A175,0)),CQ$11,"")</f>
        <v>0</v>
      </c>
      <c r="CR175" s="1" t="str">
        <f ca="1">IF(ISERROR(MATCH(CR$10,$A$11:$A175,0)),CR$11,"")</f>
        <v/>
      </c>
      <c r="CS175" s="1">
        <f ca="1">IF(ISERROR(MATCH(CS$10,$A$11:$A175,0)),CS$11,"")</f>
        <v>0</v>
      </c>
      <c r="CT175" s="1" t="str">
        <f ca="1">IF(ISERROR(MATCH(CT$10,$A$11:$A175,0)),CT$11,"")</f>
        <v/>
      </c>
      <c r="CU175" s="1" t="str">
        <f ca="1">IF(ISERROR(MATCH(CU$10,$A$11:$A175,0)),CU$11,"")</f>
        <v/>
      </c>
      <c r="CV175" s="1" t="str">
        <f ca="1">IF(ISERROR(MATCH(CV$10,$A$11:$A175,0)),CV$11,"")</f>
        <v/>
      </c>
      <c r="CW175" s="1" t="str">
        <f ca="1">IF(ISERROR(MATCH(CW$10,$A$11:$A175,0)),CW$11,"")</f>
        <v/>
      </c>
      <c r="CX175" s="1" t="str">
        <f ca="1">IF(ISERROR(MATCH(CX$10,$A$11:$A175,0)),CX$11,"")</f>
        <v/>
      </c>
      <c r="CY175" s="1" t="str">
        <f ca="1">IF(ISERROR(MATCH(CY$10,$A$11:$A175,0)),CY$11,"")</f>
        <v/>
      </c>
      <c r="CZ175" s="1" t="str">
        <f ca="1">IF(ISERROR(MATCH(CZ$10,$A$11:$A175,0)),CZ$11,"")</f>
        <v/>
      </c>
      <c r="DA175" s="1" t="str">
        <f ca="1">IF(ISERROR(MATCH(DA$10,$A$11:$A175,0)),DA$11,"")</f>
        <v/>
      </c>
      <c r="DB175" s="1" t="str">
        <f ca="1">IF(ISERROR(MATCH(DB$10,$A$11:$A175,0)),DB$11,"")</f>
        <v/>
      </c>
      <c r="DC175" s="1" t="str">
        <f ca="1">IF(ISERROR(MATCH(DC$10,$A$11:$A175,0)),DC$11,"")</f>
        <v/>
      </c>
      <c r="DD175" s="1" t="str">
        <f ca="1">IF(ISERROR(MATCH(DD$10,$A$11:$A175,0)),DD$11,"")</f>
        <v/>
      </c>
      <c r="DE175" s="1" t="str">
        <f ca="1">IF(ISERROR(MATCH(DE$10,$A$11:$A175,0)),DE$11,"")</f>
        <v/>
      </c>
      <c r="DF175" s="1" t="str">
        <f ca="1">IF(ISERROR(MATCH(DF$10,$A$11:$A175,0)),DF$11,"")</f>
        <v/>
      </c>
      <c r="DG175" s="1" t="str">
        <f ca="1">IF(ISERROR(MATCH(DG$10,$A$11:$A175,0)),DG$11,"")</f>
        <v/>
      </c>
      <c r="DH175" s="1" t="str">
        <f ca="1">IF(ISERROR(MATCH(DH$10,$A$11:$A175,0)),DH$11,"")</f>
        <v/>
      </c>
      <c r="DI175" s="1" t="str">
        <f ca="1">IF(ISERROR(MATCH(DI$10,$A$11:$A175,0)),DI$11,"")</f>
        <v/>
      </c>
      <c r="DJ175" s="1" t="str">
        <f ca="1">IF(ISERROR(MATCH(DJ$10,$A$11:$A175,0)),DJ$11,"")</f>
        <v/>
      </c>
      <c r="DK175" s="1" t="str">
        <f ca="1">IF(ISERROR(MATCH(DK$10,$A$11:$A175,0)),DK$11,"")</f>
        <v/>
      </c>
      <c r="DL175" s="1" t="str">
        <f ca="1">IF(ISERROR(MATCH(DL$10,$A$11:$A175,0)),DL$11,"")</f>
        <v/>
      </c>
      <c r="DM175" s="1">
        <f ca="1">IF(ISERROR(MATCH(DM$10,$A$11:$A175,0)),DM$11,"")</f>
        <v>0</v>
      </c>
      <c r="DN175" s="1" t="str">
        <f ca="1">IF(ISERROR(MATCH(DN$10,$A$11:$A175,0)),DN$11,"")</f>
        <v/>
      </c>
      <c r="DO175" s="1" t="str">
        <f ca="1">IF(ISERROR(MATCH(DO$10,$A$11:$A175,0)),DO$11,"")</f>
        <v/>
      </c>
      <c r="DP175" s="1" t="str">
        <f ca="1">IF(ISERROR(MATCH(DP$10,$A$11:$A175,0)),DP$11,"")</f>
        <v/>
      </c>
      <c r="DQ175" s="1" t="str">
        <f ca="1">IF(ISERROR(MATCH(DQ$10,$A$11:$A175,0)),DQ$11,"")</f>
        <v/>
      </c>
      <c r="DR175" s="1" t="str">
        <f ca="1">IF(ISERROR(MATCH(DR$10,$A$11:$A175,0)),DR$11,"")</f>
        <v/>
      </c>
      <c r="DS175" s="1" t="str">
        <f ca="1">IF(ISERROR(MATCH(DS$10,$A$11:$A175,0)),DS$11,"")</f>
        <v/>
      </c>
      <c r="DT175" s="1">
        <f ca="1">IF(ISERROR(MATCH(DT$10,$A$11:$A175,0)),DT$11,"")</f>
        <v>0</v>
      </c>
      <c r="DU175" s="1" t="str">
        <f ca="1">IF(ISERROR(MATCH(DU$10,$A$11:$A175,0)),DU$11,"")</f>
        <v/>
      </c>
      <c r="DV175" s="1" t="str">
        <f ca="1">IF(ISERROR(MATCH(DV$10,$A$11:$A175,0)),DV$11,"")</f>
        <v/>
      </c>
      <c r="DW175" s="1" t="str">
        <f ca="1">IF(ISERROR(MATCH(DW$10,$A$11:$A175,0)),DW$11,"")</f>
        <v/>
      </c>
      <c r="DX175" s="1" t="str">
        <f ca="1">IF(ISERROR(MATCH(DX$10,$A$11:$A175,0)),DX$11,"")</f>
        <v/>
      </c>
      <c r="DY175" s="1">
        <f ca="1">IF(ISERROR(MATCH(DY$10,$A$11:$A175,0)),DY$11,"")</f>
        <v>0</v>
      </c>
      <c r="DZ175" s="1" t="str">
        <f ca="1">IF(ISERROR(MATCH(DZ$10,$A$11:$A175,0)),DZ$11,"")</f>
        <v/>
      </c>
      <c r="EA175" s="1" t="str">
        <f ca="1">IF(ISERROR(MATCH(EA$10,$A$11:$A175,0)),EA$11,"")</f>
        <v/>
      </c>
      <c r="EB175" s="1" t="str">
        <f ca="1">IF(ISERROR(MATCH(EB$10,$A$11:$A175,0)),EB$11,"")</f>
        <v/>
      </c>
      <c r="EC175" s="1" t="str">
        <f ca="1">IF(ISERROR(MATCH(EC$10,$A$11:$A175,0)),EC$11,"")</f>
        <v/>
      </c>
      <c r="ED175" s="1">
        <f ca="1">IF(ISERROR(MATCH(ED$10,$A$11:$A175,0)),ED$11,"")</f>
        <v>0</v>
      </c>
      <c r="EE175" s="1" t="str">
        <f ca="1">IF(ISERROR(MATCH(EE$10,$A$11:$A175,0)),EE$11,"")</f>
        <v/>
      </c>
      <c r="EF175" s="1" t="str">
        <f ca="1">IF(ISERROR(MATCH(EF$10,$A$11:$A175,0)),EF$11,"")</f>
        <v/>
      </c>
      <c r="EG175" s="1" t="str">
        <f ca="1">IF(ISERROR(MATCH(EG$10,$A$11:$A175,0)),EG$11,"")</f>
        <v/>
      </c>
      <c r="EH175" s="1" t="str">
        <f ca="1">IF(ISERROR(MATCH(EH$10,$A$11:$A175,0)),EH$11,"")</f>
        <v/>
      </c>
      <c r="EI175" s="1" t="str">
        <f ca="1">IF(ISERROR(MATCH(EI$10,$A$11:$A175,0)),EI$11,"")</f>
        <v/>
      </c>
      <c r="EJ175" s="1" t="str">
        <f ca="1">IF(ISERROR(MATCH(EJ$10,$A$11:$A175,0)),EJ$11,"")</f>
        <v/>
      </c>
      <c r="EK175" s="1" t="str">
        <f ca="1">IF(ISERROR(MATCH(EK$10,$A$11:$A175,0)),EK$11,"")</f>
        <v/>
      </c>
      <c r="EL175" s="1">
        <f ca="1">IF(ISERROR(MATCH(EL$10,$A$11:$A175,0)),EL$11,"")</f>
        <v>0</v>
      </c>
      <c r="EM175" s="1" t="str">
        <f ca="1">IF(ISERROR(MATCH(EM$10,$A$11:$A175,0)),EM$11,"")</f>
        <v/>
      </c>
      <c r="EN175" s="1" t="str">
        <f ca="1">IF(ISERROR(MATCH(EN$10,$A$11:$A175,0)),EN$11,"")</f>
        <v/>
      </c>
      <c r="EO175" s="1" t="str">
        <f ca="1">IF(ISERROR(MATCH(EO$10,$A$11:$A175,0)),EO$11,"")</f>
        <v/>
      </c>
      <c r="EP175" s="1">
        <f ca="1">IF(ISERROR(MATCH(EP$10,$A$11:$A175,0)),EP$11,"")</f>
        <v>0</v>
      </c>
      <c r="EQ175" s="1">
        <f ca="1">IF(ISERROR(MATCH(EQ$10,$A$11:$A175,0)),EQ$11,"")</f>
        <v>0</v>
      </c>
      <c r="ER175" s="1">
        <f ca="1">IF(ISERROR(MATCH(ER$10,$A$11:$A175,0)),ER$11,"")</f>
        <v>0</v>
      </c>
      <c r="ES175" s="1" t="str">
        <f ca="1">IF(ISERROR(MATCH(ES$10,$A$11:$A175,0)),ES$11,"")</f>
        <v/>
      </c>
      <c r="ET175" s="1" t="str">
        <f ca="1">IF(ISERROR(MATCH(ET$10,$A$11:$A175,0)),ET$11,"")</f>
        <v/>
      </c>
      <c r="EU175" s="1" t="str">
        <f ca="1">IF(ISERROR(MATCH(EU$10,$A$11:$A175,0)),EU$11,"")</f>
        <v/>
      </c>
      <c r="EV175" s="1" t="str">
        <f ca="1">IF(ISERROR(MATCH(EV$10,$A$11:$A175,0)),EV$11,"")</f>
        <v/>
      </c>
      <c r="EW175" s="1" t="str">
        <f ca="1">IF(ISERROR(MATCH(EW$10,$A$11:$A175,0)),EW$11,"")</f>
        <v/>
      </c>
      <c r="EX175" s="1" t="str">
        <f ca="1">IF(ISERROR(MATCH(EX$10,$A$11:$A175,0)),EX$11,"")</f>
        <v/>
      </c>
      <c r="EY175" s="1" t="str">
        <f ca="1">IF(ISERROR(MATCH(EY$10,$A$11:$A175,0)),EY$11,"")</f>
        <v/>
      </c>
      <c r="EZ175" s="1">
        <f ca="1">IF(ISERROR(MATCH(EZ$10,$A$11:$A175,0)),EZ$11,"")</f>
        <v>0</v>
      </c>
      <c r="FA175" s="1" t="str">
        <f ca="1">IF(ISERROR(MATCH(FA$10,$A$11:$A175,0)),FA$11,"")</f>
        <v/>
      </c>
      <c r="FB175" s="1">
        <f ca="1">IF(ISERROR(MATCH(FB$10,$A$11:$A175,0)),FB$11,"")</f>
        <v>0</v>
      </c>
      <c r="FC175" s="1" t="str">
        <f ca="1">IF(ISERROR(MATCH(FC$10,$A$11:$A175,0)),FC$11,"")</f>
        <v/>
      </c>
      <c r="FD175" s="1" t="str">
        <f ca="1">IF(ISERROR(MATCH(FD$10,$A$11:$A175,0)),FD$11,"")</f>
        <v/>
      </c>
      <c r="FE175" s="1" t="str">
        <f ca="1">IF(ISERROR(MATCH(FE$10,$A$11:$A175,0)),FE$11,"")</f>
        <v/>
      </c>
      <c r="FF175" s="1" t="str">
        <f ca="1">IF(ISERROR(MATCH(FF$10,$A$11:$A175,0)),FF$11,"")</f>
        <v/>
      </c>
      <c r="FG175" s="1" t="str">
        <f ca="1">IF(ISERROR(MATCH(FG$10,$A$11:$A175,0)),FG$11,"")</f>
        <v/>
      </c>
      <c r="FH175" s="1">
        <f ca="1">IF(ISERROR(MATCH(FH$10,$A$11:$A175,0)),FH$11,"")</f>
        <v>0</v>
      </c>
      <c r="FI175" s="1" t="str">
        <f ca="1">IF(ISERROR(MATCH(FI$10,$A$11:$A175,0)),FI$11,"")</f>
        <v/>
      </c>
      <c r="FJ175" s="1" t="str">
        <f ca="1">IF(ISERROR(MATCH(FJ$10,$A$11:$A175,0)),FJ$11,"")</f>
        <v/>
      </c>
      <c r="FK175" s="1" t="str">
        <f ca="1">IF(ISERROR(MATCH(FK$10,$A$11:$A175,0)),FK$11,"")</f>
        <v/>
      </c>
      <c r="FL175" s="1" t="str">
        <f ca="1">IF(ISERROR(MATCH(FL$10,$A$11:$A175,0)),FL$11,"")</f>
        <v/>
      </c>
      <c r="FM175" s="1" t="str">
        <f ca="1">IF(ISERROR(MATCH(FM$10,$A$11:$A175,0)),FM$11,"")</f>
        <v/>
      </c>
      <c r="FN175" s="1" t="str">
        <f ca="1">IF(ISERROR(MATCH(FN$10,$A$11:$A175,0)),FN$11,"")</f>
        <v/>
      </c>
      <c r="FO175" s="1" t="str">
        <f ca="1">IF(ISERROR(MATCH(FO$10,$A$11:$A175,0)),FO$11,"")</f>
        <v/>
      </c>
      <c r="FP175" s="1">
        <f ca="1">IF(ISERROR(MATCH(FP$10,$A$11:$A175,0)),FP$11,"")</f>
        <v>0</v>
      </c>
      <c r="FQ175" s="1">
        <f ca="1">IF(ISERROR(MATCH(FQ$10,$A$11:$A175,0)),FQ$11,"")</f>
        <v>0</v>
      </c>
      <c r="FR175" s="1">
        <f ca="1">IF(ISERROR(MATCH(FR$10,$A$11:$A175,0)),FR$11,"")</f>
        <v>0</v>
      </c>
      <c r="FS175" s="1">
        <f ca="1">IF(ISERROR(MATCH(FS$10,$A$11:$A175,0)),FS$11,"")</f>
        <v>0</v>
      </c>
      <c r="FT175" s="1" t="str">
        <f ca="1">IF(ISERROR(MATCH(FT$10,$A$11:$A175,0)),FT$11,"")</f>
        <v/>
      </c>
      <c r="FU175" s="1">
        <f ca="1">IF(ISERROR(MATCH(FU$10,$A$11:$A175,0)),FU$11,"")</f>
        <v>0</v>
      </c>
      <c r="FV175" s="1">
        <f ca="1">IF(ISERROR(MATCH(FV$10,$A$11:$A175,0)),FV$11,"")</f>
        <v>0</v>
      </c>
      <c r="FW175" s="1">
        <f ca="1">IF(ISERROR(MATCH(FW$10,$A$11:$A175,0)),FW$11,"")</f>
        <v>0</v>
      </c>
      <c r="FX175" s="1" t="str">
        <f ca="1">IF(ISERROR(MATCH(FX$10,$A$11:$A175,0)),FX$11,"")</f>
        <v/>
      </c>
      <c r="FY175" s="1">
        <f ca="1">IF(ISERROR(MATCH(FY$10,$A$11:$A175,0)),FY$11,"")</f>
        <v>0</v>
      </c>
      <c r="FZ175" s="1" t="str">
        <f ca="1">IF(ISERROR(MATCH(FZ$10,$A$11:$A175,0)),FZ$11,"")</f>
        <v/>
      </c>
      <c r="GA175" s="1" t="str">
        <f ca="1">IF(ISERROR(MATCH(GA$10,$A$11:$A175,0)),GA$11,"")</f>
        <v/>
      </c>
      <c r="GB175" s="1">
        <f ca="1">IF(ISERROR(MATCH(GB$10,$A$11:$A175,0)),GB$11,"")</f>
        <v>0</v>
      </c>
      <c r="GC175" s="1" t="str">
        <f ca="1">IF(ISERROR(MATCH(GC$10,$A$11:$A175,0)),GC$11,"")</f>
        <v/>
      </c>
      <c r="GD175" s="1" t="str">
        <f ca="1">IF(ISERROR(MATCH(GD$10,$A$11:$A175,0)),GD$11,"")</f>
        <v/>
      </c>
      <c r="GE175" s="1" t="str">
        <f ca="1">IF(ISERROR(MATCH(GE$10,$A$11:$A175,0)),GE$11,"")</f>
        <v/>
      </c>
      <c r="GF175" s="1" t="str">
        <f ca="1">IF(ISERROR(MATCH(GF$10,$A$11:$A175,0)),GF$11,"")</f>
        <v/>
      </c>
      <c r="GG175" s="1" t="str">
        <f ca="1">IF(ISERROR(MATCH(GG$10,$A$11:$A175,0)),GG$11,"")</f>
        <v/>
      </c>
      <c r="GH175" s="1">
        <f ca="1">IF(ISERROR(MATCH(GH$10,$A$11:$A175,0)),GH$11,"")</f>
        <v>0</v>
      </c>
      <c r="GI175" s="1">
        <f ca="1">IF(ISERROR(MATCH(GI$10,$A$11:$A175,0)),GI$11,"")</f>
        <v>0</v>
      </c>
      <c r="GJ175" s="1">
        <f ca="1">IF(ISERROR(MATCH(GJ$10,$A$11:$A175,0)),GJ$11,"")</f>
        <v>0</v>
      </c>
      <c r="GK175" s="1">
        <f ca="1">IF(ISERROR(MATCH(GK$10,$A$11:$A175,0)),GK$11,"")</f>
        <v>0</v>
      </c>
      <c r="GL175" s="1" t="str">
        <f ca="1">IF(ISERROR(MATCH(GL$10,$A$11:$A175,0)),GL$11,"")</f>
        <v/>
      </c>
      <c r="GM175" s="1" t="str">
        <f ca="1">IF(ISERROR(MATCH(GM$10,$A$11:$A175,0)),GM$11,"")</f>
        <v/>
      </c>
      <c r="GN175" s="1" t="str">
        <f ca="1">IF(ISERROR(MATCH(GN$10,$A$11:$A175,0)),GN$11,"")</f>
        <v/>
      </c>
      <c r="GO175" s="1" t="str">
        <f ca="1">IF(ISERROR(MATCH(GO$10,$A$11:$A175,0)),GO$11,"")</f>
        <v/>
      </c>
      <c r="GP175" s="1" t="str">
        <f ca="1">IF(ISERROR(MATCH(GP$10,$A$11:$A175,0)),GP$11,"")</f>
        <v/>
      </c>
      <c r="GQ175" s="1" t="str">
        <f ca="1">IF(ISERROR(MATCH(GQ$10,$A$11:$A175,0)),GQ$11,"")</f>
        <v/>
      </c>
      <c r="GR175" s="1" t="str">
        <f ca="1">IF(ISERROR(MATCH(GR$10,$A$11:$A175,0)),GR$11,"")</f>
        <v/>
      </c>
      <c r="GS175" s="1" t="str">
        <f ca="1">IF(ISERROR(MATCH(GS$10,$A$11:$A175,0)),GS$11,"")</f>
        <v/>
      </c>
      <c r="GT175" s="1" t="str">
        <f ca="1">IF(ISERROR(MATCH(GT$10,$A$11:$A175,0)),GT$11,"")</f>
        <v/>
      </c>
      <c r="GU175" s="1" t="str">
        <f ca="1">IF(ISERROR(MATCH(GU$10,$A$11:$A175,0)),GU$11,"")</f>
        <v/>
      </c>
      <c r="GV175" s="1" t="str">
        <f ca="1">IF(ISERROR(MATCH(GV$10,$A$11:$A175,0)),GV$11,"")</f>
        <v/>
      </c>
      <c r="GW175" s="1" t="str">
        <f ca="1">IF(ISERROR(MATCH(GW$10,$A$11:$A175,0)),GW$11,"")</f>
        <v/>
      </c>
      <c r="GX175" s="1" t="str">
        <f ca="1">IF(ISERROR(MATCH(GX$10,$A$11:$A175,0)),GX$11,"")</f>
        <v/>
      </c>
      <c r="GY175" s="1">
        <f ca="1">IF(ISERROR(MATCH(GY$10,$A$11:$A175,0)),GY$11,"")</f>
        <v>0</v>
      </c>
      <c r="GZ175" s="1" t="str">
        <f ca="1">IF(ISERROR(MATCH(GZ$10,$A$11:$A175,0)),GZ$11,"")</f>
        <v/>
      </c>
      <c r="HA175" s="1" t="str">
        <f ca="1">IF(ISERROR(MATCH(HA$10,$A$11:$A175,0)),HA$11,"")</f>
        <v/>
      </c>
      <c r="HB175" s="1" t="str">
        <f ca="1">IF(ISERROR(MATCH(HB$10,$A$11:$A175,0)),HB$11,"")</f>
        <v/>
      </c>
      <c r="HC175" s="1">
        <f ca="1">IF(ISERROR(MATCH(HC$10,$A$11:$A175,0)),HC$11,"")</f>
        <v>0</v>
      </c>
      <c r="HD175" s="1">
        <f ca="1">IF(ISERROR(MATCH(HD$10,$A$11:$A175,0)),HD$11,"")</f>
        <v>0</v>
      </c>
      <c r="HE175" s="1">
        <f ca="1">IF(ISERROR(MATCH(HE$10,$A$11:$A175,0)),HE$11,"")</f>
        <v>0</v>
      </c>
    </row>
    <row r="176" spans="1:213">
      <c r="A176" s="11" t="str">
        <f t="shared" ca="1" si="13"/>
        <v>353CC</v>
      </c>
      <c r="B176" s="11">
        <f t="shared" ca="1" si="12"/>
        <v>0</v>
      </c>
      <c r="C176" s="11">
        <f ca="1">SUMPRODUCT((INDIRECT("'BASIS'!"&amp;ADDRESS(MATCH(R_1!$A176,BASIS_Zeilen,0),3)&amp;":"&amp;ADDRESS(MATCH(R_1!A176,BASIS_Zeilen,0),COUNTA(BASIS_Spalten)))&gt;0)*1)</f>
        <v>3</v>
      </c>
      <c r="D176" s="11">
        <f ca="1">$B176-Cockpit_1!$E$6</f>
        <v>-2</v>
      </c>
      <c r="E176" s="1">
        <f t="shared" ca="1" si="11"/>
        <v>3</v>
      </c>
      <c r="F176" s="7">
        <f ca="1">MAX($G176:INDIRECT(ADDRESS(ROW(176:176),COUNTA(BASIS_Produkt)+6)))</f>
        <v>0</v>
      </c>
      <c r="G176" s="1" t="str">
        <f ca="1">IF(ISERROR(MATCH(G$10,$A$11:$A176,0)),G$11,"")</f>
        <v/>
      </c>
      <c r="H176" s="1" t="str">
        <f ca="1">IF(ISERROR(MATCH(H$10,$A$11:$A176,0)),H$11,"")</f>
        <v/>
      </c>
      <c r="I176" s="1" t="str">
        <f ca="1">IF(ISERROR(MATCH(I$10,$A$11:$A176,0)),I$11,"")</f>
        <v/>
      </c>
      <c r="J176" s="1" t="str">
        <f ca="1">IF(ISERROR(MATCH(J$10,$A$11:$A176,0)),J$11,"")</f>
        <v/>
      </c>
      <c r="K176" s="1" t="str">
        <f ca="1">IF(ISERROR(MATCH(K$10,$A$11:$A176,0)),K$11,"")</f>
        <v/>
      </c>
      <c r="L176" s="1" t="str">
        <f ca="1">IF(ISERROR(MATCH(L$10,$A$11:$A176,0)),L$11,"")</f>
        <v/>
      </c>
      <c r="M176" s="1" t="str">
        <f ca="1">IF(ISERROR(MATCH(M$10,$A$11:$A176,0)),M$11,"")</f>
        <v/>
      </c>
      <c r="N176" s="1" t="str">
        <f ca="1">IF(ISERROR(MATCH(N$10,$A$11:$A176,0)),N$11,"")</f>
        <v/>
      </c>
      <c r="O176" s="1" t="str">
        <f ca="1">IF(ISERROR(MATCH(O$10,$A$11:$A176,0)),O$11,"")</f>
        <v/>
      </c>
      <c r="P176" s="1" t="str">
        <f ca="1">IF(ISERROR(MATCH(P$10,$A$11:$A176,0)),P$11,"")</f>
        <v/>
      </c>
      <c r="Q176" s="1" t="str">
        <f ca="1">IF(ISERROR(MATCH(Q$10,$A$11:$A176,0)),Q$11,"")</f>
        <v/>
      </c>
      <c r="R176" s="1" t="str">
        <f ca="1">IF(ISERROR(MATCH(R$10,$A$11:$A176,0)),R$11,"")</f>
        <v/>
      </c>
      <c r="S176" s="1" t="str">
        <f ca="1">IF(ISERROR(MATCH(S$10,$A$11:$A176,0)),S$11,"")</f>
        <v/>
      </c>
      <c r="T176" s="1" t="str">
        <f ca="1">IF(ISERROR(MATCH(T$10,$A$11:$A176,0)),T$11,"")</f>
        <v/>
      </c>
      <c r="U176" s="1" t="str">
        <f ca="1">IF(ISERROR(MATCH(U$10,$A$11:$A176,0)),U$11,"")</f>
        <v/>
      </c>
      <c r="V176" s="1" t="str">
        <f ca="1">IF(ISERROR(MATCH(V$10,$A$11:$A176,0)),V$11,"")</f>
        <v/>
      </c>
      <c r="W176" s="1" t="str">
        <f ca="1">IF(ISERROR(MATCH(W$10,$A$11:$A176,0)),W$11,"")</f>
        <v/>
      </c>
      <c r="X176" s="1" t="str">
        <f ca="1">IF(ISERROR(MATCH(X$10,$A$11:$A176,0)),X$11,"")</f>
        <v/>
      </c>
      <c r="Y176" s="1" t="str">
        <f ca="1">IF(ISERROR(MATCH(Y$10,$A$11:$A176,0)),Y$11,"")</f>
        <v/>
      </c>
      <c r="Z176" s="1" t="str">
        <f ca="1">IF(ISERROR(MATCH(Z$10,$A$11:$A176,0)),Z$11,"")</f>
        <v/>
      </c>
      <c r="AA176" s="1" t="str">
        <f ca="1">IF(ISERROR(MATCH(AA$10,$A$11:$A176,0)),AA$11,"")</f>
        <v/>
      </c>
      <c r="AB176" s="1" t="str">
        <f ca="1">IF(ISERROR(MATCH(AB$10,$A$11:$A176,0)),AB$11,"")</f>
        <v/>
      </c>
      <c r="AC176" s="1" t="str">
        <f ca="1">IF(ISERROR(MATCH(AC$10,$A$11:$A176,0)),AC$11,"")</f>
        <v/>
      </c>
      <c r="AD176" s="1" t="str">
        <f ca="1">IF(ISERROR(MATCH(AD$10,$A$11:$A176,0)),AD$11,"")</f>
        <v/>
      </c>
      <c r="AE176" s="1" t="str">
        <f ca="1">IF(ISERROR(MATCH(AE$10,$A$11:$A176,0)),AE$11,"")</f>
        <v/>
      </c>
      <c r="AF176" s="1" t="str">
        <f ca="1">IF(ISERROR(MATCH(AF$10,$A$11:$A176,0)),AF$11,"")</f>
        <v/>
      </c>
      <c r="AG176" s="1" t="str">
        <f ca="1">IF(ISERROR(MATCH(AG$10,$A$11:$A176,0)),AG$11,"")</f>
        <v/>
      </c>
      <c r="AH176" s="1" t="str">
        <f ca="1">IF(ISERROR(MATCH(AH$10,$A$11:$A176,0)),AH$11,"")</f>
        <v/>
      </c>
      <c r="AI176" s="1" t="str">
        <f ca="1">IF(ISERROR(MATCH(AI$10,$A$11:$A176,0)),AI$11,"")</f>
        <v/>
      </c>
      <c r="AJ176" s="1" t="str">
        <f ca="1">IF(ISERROR(MATCH(AJ$10,$A$11:$A176,0)),AJ$11,"")</f>
        <v/>
      </c>
      <c r="AK176" s="1" t="str">
        <f ca="1">IF(ISERROR(MATCH(AK$10,$A$11:$A176,0)),AK$11,"")</f>
        <v/>
      </c>
      <c r="AL176" s="1" t="str">
        <f ca="1">IF(ISERROR(MATCH(AL$10,$A$11:$A176,0)),AL$11,"")</f>
        <v/>
      </c>
      <c r="AM176" s="1" t="str">
        <f ca="1">IF(ISERROR(MATCH(AM$10,$A$11:$A176,0)),AM$11,"")</f>
        <v/>
      </c>
      <c r="AN176" s="1" t="str">
        <f ca="1">IF(ISERROR(MATCH(AN$10,$A$11:$A176,0)),AN$11,"")</f>
        <v/>
      </c>
      <c r="AO176" s="1" t="str">
        <f ca="1">IF(ISERROR(MATCH(AO$10,$A$11:$A176,0)),AO$11,"")</f>
        <v/>
      </c>
      <c r="AP176" s="1" t="str">
        <f ca="1">IF(ISERROR(MATCH(AP$10,$A$11:$A176,0)),AP$11,"")</f>
        <v/>
      </c>
      <c r="AQ176" s="1" t="str">
        <f ca="1">IF(ISERROR(MATCH(AQ$10,$A$11:$A176,0)),AQ$11,"")</f>
        <v/>
      </c>
      <c r="AR176" s="1" t="str">
        <f ca="1">IF(ISERROR(MATCH(AR$10,$A$11:$A176,0)),AR$11,"")</f>
        <v/>
      </c>
      <c r="AS176" s="1" t="str">
        <f ca="1">IF(ISERROR(MATCH(AS$10,$A$11:$A176,0)),AS$11,"")</f>
        <v/>
      </c>
      <c r="AT176" s="1" t="str">
        <f ca="1">IF(ISERROR(MATCH(AT$10,$A$11:$A176,0)),AT$11,"")</f>
        <v/>
      </c>
      <c r="AU176" s="1" t="str">
        <f ca="1">IF(ISERROR(MATCH(AU$10,$A$11:$A176,0)),AU$11,"")</f>
        <v/>
      </c>
      <c r="AV176" s="1" t="str">
        <f ca="1">IF(ISERROR(MATCH(AV$10,$A$11:$A176,0)),AV$11,"")</f>
        <v/>
      </c>
      <c r="AW176" s="1" t="str">
        <f ca="1">IF(ISERROR(MATCH(AW$10,$A$11:$A176,0)),AW$11,"")</f>
        <v/>
      </c>
      <c r="AX176" s="1" t="str">
        <f ca="1">IF(ISERROR(MATCH(AX$10,$A$11:$A176,0)),AX$11,"")</f>
        <v/>
      </c>
      <c r="AY176" s="1" t="str">
        <f ca="1">IF(ISERROR(MATCH(AY$10,$A$11:$A176,0)),AY$11,"")</f>
        <v/>
      </c>
      <c r="AZ176" s="1" t="str">
        <f ca="1">IF(ISERROR(MATCH(AZ$10,$A$11:$A176,0)),AZ$11,"")</f>
        <v/>
      </c>
      <c r="BA176" s="1" t="str">
        <f ca="1">IF(ISERROR(MATCH(BA$10,$A$11:$A176,0)),BA$11,"")</f>
        <v/>
      </c>
      <c r="BB176" s="1" t="str">
        <f ca="1">IF(ISERROR(MATCH(BB$10,$A$11:$A176,0)),BB$11,"")</f>
        <v/>
      </c>
      <c r="BC176" s="1" t="str">
        <f ca="1">IF(ISERROR(MATCH(BC$10,$A$11:$A176,0)),BC$11,"")</f>
        <v/>
      </c>
      <c r="BD176" s="1" t="str">
        <f ca="1">IF(ISERROR(MATCH(BD$10,$A$11:$A176,0)),BD$11,"")</f>
        <v/>
      </c>
      <c r="BE176" s="1" t="str">
        <f ca="1">IF(ISERROR(MATCH(BE$10,$A$11:$A176,0)),BE$11,"")</f>
        <v/>
      </c>
      <c r="BF176" s="1" t="str">
        <f ca="1">IF(ISERROR(MATCH(BF$10,$A$11:$A176,0)),BF$11,"")</f>
        <v/>
      </c>
      <c r="BG176" s="1" t="str">
        <f ca="1">IF(ISERROR(MATCH(BG$10,$A$11:$A176,0)),BG$11,"")</f>
        <v/>
      </c>
      <c r="BH176" s="1" t="str">
        <f ca="1">IF(ISERROR(MATCH(BH$10,$A$11:$A176,0)),BH$11,"")</f>
        <v/>
      </c>
      <c r="BI176" s="1" t="str">
        <f ca="1">IF(ISERROR(MATCH(BI$10,$A$11:$A176,0)),BI$11,"")</f>
        <v/>
      </c>
      <c r="BJ176" s="1" t="str">
        <f ca="1">IF(ISERROR(MATCH(BJ$10,$A$11:$A176,0)),BJ$11,"")</f>
        <v/>
      </c>
      <c r="BK176" s="1" t="str">
        <f ca="1">IF(ISERROR(MATCH(BK$10,$A$11:$A176,0)),BK$11,"")</f>
        <v/>
      </c>
      <c r="BL176" s="1" t="str">
        <f ca="1">IF(ISERROR(MATCH(BL$10,$A$11:$A176,0)),BL$11,"")</f>
        <v/>
      </c>
      <c r="BM176" s="1" t="str">
        <f ca="1">IF(ISERROR(MATCH(BM$10,$A$11:$A176,0)),BM$11,"")</f>
        <v/>
      </c>
      <c r="BN176" s="1" t="str">
        <f ca="1">IF(ISERROR(MATCH(BN$10,$A$11:$A176,0)),BN$11,"")</f>
        <v/>
      </c>
      <c r="BO176" s="1" t="str">
        <f ca="1">IF(ISERROR(MATCH(BO$10,$A$11:$A176,0)),BO$11,"")</f>
        <v/>
      </c>
      <c r="BP176" s="1" t="str">
        <f ca="1">IF(ISERROR(MATCH(BP$10,$A$11:$A176,0)),BP$11,"")</f>
        <v/>
      </c>
      <c r="BQ176" s="1" t="str">
        <f ca="1">IF(ISERROR(MATCH(BQ$10,$A$11:$A176,0)),BQ$11,"")</f>
        <v/>
      </c>
      <c r="BR176" s="1" t="str">
        <f ca="1">IF(ISERROR(MATCH(BR$10,$A$11:$A176,0)),BR$11,"")</f>
        <v/>
      </c>
      <c r="BS176" s="1" t="str">
        <f ca="1">IF(ISERROR(MATCH(BS$10,$A$11:$A176,0)),BS$11,"")</f>
        <v/>
      </c>
      <c r="BT176" s="1" t="str">
        <f ca="1">IF(ISERROR(MATCH(BT$10,$A$11:$A176,0)),BT$11,"")</f>
        <v/>
      </c>
      <c r="BU176" s="1" t="str">
        <f ca="1">IF(ISERROR(MATCH(BU$10,$A$11:$A176,0)),BU$11,"")</f>
        <v/>
      </c>
      <c r="BV176" s="1" t="str">
        <f ca="1">IF(ISERROR(MATCH(BV$10,$A$11:$A176,0)),BV$11,"")</f>
        <v/>
      </c>
      <c r="BW176" s="1" t="str">
        <f ca="1">IF(ISERROR(MATCH(BW$10,$A$11:$A176,0)),BW$11,"")</f>
        <v/>
      </c>
      <c r="BX176" s="1" t="str">
        <f ca="1">IF(ISERROR(MATCH(BX$10,$A$11:$A176,0)),BX$11,"")</f>
        <v/>
      </c>
      <c r="BY176" s="1" t="str">
        <f ca="1">IF(ISERROR(MATCH(BY$10,$A$11:$A176,0)),BY$11,"")</f>
        <v/>
      </c>
      <c r="BZ176" s="1" t="str">
        <f ca="1">IF(ISERROR(MATCH(BZ$10,$A$11:$A176,0)),BZ$11,"")</f>
        <v/>
      </c>
      <c r="CA176" s="1" t="str">
        <f ca="1">IF(ISERROR(MATCH(CA$10,$A$11:$A176,0)),CA$11,"")</f>
        <v/>
      </c>
      <c r="CB176" s="1">
        <f ca="1">IF(ISERROR(MATCH(CB$10,$A$11:$A176,0)),CB$11,"")</f>
        <v>0</v>
      </c>
      <c r="CC176" s="1">
        <f ca="1">IF(ISERROR(MATCH(CC$10,$A$11:$A176,0)),CC$11,"")</f>
        <v>0</v>
      </c>
      <c r="CD176" s="1">
        <f ca="1">IF(ISERROR(MATCH(CD$10,$A$11:$A176,0)),CD$11,"")</f>
        <v>0</v>
      </c>
      <c r="CE176" s="1">
        <f ca="1">IF(ISERROR(MATCH(CE$10,$A$11:$A176,0)),CE$11,"")</f>
        <v>0</v>
      </c>
      <c r="CF176" s="1">
        <f ca="1">IF(ISERROR(MATCH(CF$10,$A$11:$A176,0)),CF$11,"")</f>
        <v>0</v>
      </c>
      <c r="CG176" s="1">
        <f ca="1">IF(ISERROR(MATCH(CG$10,$A$11:$A176,0)),CG$11,"")</f>
        <v>0</v>
      </c>
      <c r="CH176" s="1">
        <f ca="1">IF(ISERROR(MATCH(CH$10,$A$11:$A176,0)),CH$11,"")</f>
        <v>0</v>
      </c>
      <c r="CI176" s="1">
        <f ca="1">IF(ISERROR(MATCH(CI$10,$A$11:$A176,0)),CI$11,"")</f>
        <v>0</v>
      </c>
      <c r="CJ176" s="1" t="str">
        <f ca="1">IF(ISERROR(MATCH(CJ$10,$A$11:$A176,0)),CJ$11,"")</f>
        <v/>
      </c>
      <c r="CK176" s="1">
        <f ca="1">IF(ISERROR(MATCH(CK$10,$A$11:$A176,0)),CK$11,"")</f>
        <v>0</v>
      </c>
      <c r="CL176" s="1">
        <f ca="1">IF(ISERROR(MATCH(CL$10,$A$11:$A176,0)),CL$11,"")</f>
        <v>0</v>
      </c>
      <c r="CM176" s="1">
        <f ca="1">IF(ISERROR(MATCH(CM$10,$A$11:$A176,0)),CM$11,"")</f>
        <v>0</v>
      </c>
      <c r="CN176" s="1" t="str">
        <f ca="1">IF(ISERROR(MATCH(CN$10,$A$11:$A176,0)),CN$11,"")</f>
        <v/>
      </c>
      <c r="CO176" s="1" t="str">
        <f ca="1">IF(ISERROR(MATCH(CO$10,$A$11:$A176,0)),CO$11,"")</f>
        <v/>
      </c>
      <c r="CP176" s="1" t="str">
        <f ca="1">IF(ISERROR(MATCH(CP$10,$A$11:$A176,0)),CP$11,"")</f>
        <v/>
      </c>
      <c r="CQ176" s="1">
        <f ca="1">IF(ISERROR(MATCH(CQ$10,$A$11:$A176,0)),CQ$11,"")</f>
        <v>0</v>
      </c>
      <c r="CR176" s="1" t="str">
        <f ca="1">IF(ISERROR(MATCH(CR$10,$A$11:$A176,0)),CR$11,"")</f>
        <v/>
      </c>
      <c r="CS176" s="1">
        <f ca="1">IF(ISERROR(MATCH(CS$10,$A$11:$A176,0)),CS$11,"")</f>
        <v>0</v>
      </c>
      <c r="CT176" s="1" t="str">
        <f ca="1">IF(ISERROR(MATCH(CT$10,$A$11:$A176,0)),CT$11,"")</f>
        <v/>
      </c>
      <c r="CU176" s="1" t="str">
        <f ca="1">IF(ISERROR(MATCH(CU$10,$A$11:$A176,0)),CU$11,"")</f>
        <v/>
      </c>
      <c r="CV176" s="1" t="str">
        <f ca="1">IF(ISERROR(MATCH(CV$10,$A$11:$A176,0)),CV$11,"")</f>
        <v/>
      </c>
      <c r="CW176" s="1" t="str">
        <f ca="1">IF(ISERROR(MATCH(CW$10,$A$11:$A176,0)),CW$11,"")</f>
        <v/>
      </c>
      <c r="CX176" s="1" t="str">
        <f ca="1">IF(ISERROR(MATCH(CX$10,$A$11:$A176,0)),CX$11,"")</f>
        <v/>
      </c>
      <c r="CY176" s="1" t="str">
        <f ca="1">IF(ISERROR(MATCH(CY$10,$A$11:$A176,0)),CY$11,"")</f>
        <v/>
      </c>
      <c r="CZ176" s="1" t="str">
        <f ca="1">IF(ISERROR(MATCH(CZ$10,$A$11:$A176,0)),CZ$11,"")</f>
        <v/>
      </c>
      <c r="DA176" s="1" t="str">
        <f ca="1">IF(ISERROR(MATCH(DA$10,$A$11:$A176,0)),DA$11,"")</f>
        <v/>
      </c>
      <c r="DB176" s="1" t="str">
        <f ca="1">IF(ISERROR(MATCH(DB$10,$A$11:$A176,0)),DB$11,"")</f>
        <v/>
      </c>
      <c r="DC176" s="1" t="str">
        <f ca="1">IF(ISERROR(MATCH(DC$10,$A$11:$A176,0)),DC$11,"")</f>
        <v/>
      </c>
      <c r="DD176" s="1" t="str">
        <f ca="1">IF(ISERROR(MATCH(DD$10,$A$11:$A176,0)),DD$11,"")</f>
        <v/>
      </c>
      <c r="DE176" s="1" t="str">
        <f ca="1">IF(ISERROR(MATCH(DE$10,$A$11:$A176,0)),DE$11,"")</f>
        <v/>
      </c>
      <c r="DF176" s="1" t="str">
        <f ca="1">IF(ISERROR(MATCH(DF$10,$A$11:$A176,0)),DF$11,"")</f>
        <v/>
      </c>
      <c r="DG176" s="1" t="str">
        <f ca="1">IF(ISERROR(MATCH(DG$10,$A$11:$A176,0)),DG$11,"")</f>
        <v/>
      </c>
      <c r="DH176" s="1" t="str">
        <f ca="1">IF(ISERROR(MATCH(DH$10,$A$11:$A176,0)),DH$11,"")</f>
        <v/>
      </c>
      <c r="DI176" s="1" t="str">
        <f ca="1">IF(ISERROR(MATCH(DI$10,$A$11:$A176,0)),DI$11,"")</f>
        <v/>
      </c>
      <c r="DJ176" s="1" t="str">
        <f ca="1">IF(ISERROR(MATCH(DJ$10,$A$11:$A176,0)),DJ$11,"")</f>
        <v/>
      </c>
      <c r="DK176" s="1" t="str">
        <f ca="1">IF(ISERROR(MATCH(DK$10,$A$11:$A176,0)),DK$11,"")</f>
        <v/>
      </c>
      <c r="DL176" s="1" t="str">
        <f ca="1">IF(ISERROR(MATCH(DL$10,$A$11:$A176,0)),DL$11,"")</f>
        <v/>
      </c>
      <c r="DM176" s="1">
        <f ca="1">IF(ISERROR(MATCH(DM$10,$A$11:$A176,0)),DM$11,"")</f>
        <v>0</v>
      </c>
      <c r="DN176" s="1" t="str">
        <f ca="1">IF(ISERROR(MATCH(DN$10,$A$11:$A176,0)),DN$11,"")</f>
        <v/>
      </c>
      <c r="DO176" s="1" t="str">
        <f ca="1">IF(ISERROR(MATCH(DO$10,$A$11:$A176,0)),DO$11,"")</f>
        <v/>
      </c>
      <c r="DP176" s="1" t="str">
        <f ca="1">IF(ISERROR(MATCH(DP$10,$A$11:$A176,0)),DP$11,"")</f>
        <v/>
      </c>
      <c r="DQ176" s="1" t="str">
        <f ca="1">IF(ISERROR(MATCH(DQ$10,$A$11:$A176,0)),DQ$11,"")</f>
        <v/>
      </c>
      <c r="DR176" s="1" t="str">
        <f ca="1">IF(ISERROR(MATCH(DR$10,$A$11:$A176,0)),DR$11,"")</f>
        <v/>
      </c>
      <c r="DS176" s="1" t="str">
        <f ca="1">IF(ISERROR(MATCH(DS$10,$A$11:$A176,0)),DS$11,"")</f>
        <v/>
      </c>
      <c r="DT176" s="1">
        <f ca="1">IF(ISERROR(MATCH(DT$10,$A$11:$A176,0)),DT$11,"")</f>
        <v>0</v>
      </c>
      <c r="DU176" s="1" t="str">
        <f ca="1">IF(ISERROR(MATCH(DU$10,$A$11:$A176,0)),DU$11,"")</f>
        <v/>
      </c>
      <c r="DV176" s="1" t="str">
        <f ca="1">IF(ISERROR(MATCH(DV$10,$A$11:$A176,0)),DV$11,"")</f>
        <v/>
      </c>
      <c r="DW176" s="1" t="str">
        <f ca="1">IF(ISERROR(MATCH(DW$10,$A$11:$A176,0)),DW$11,"")</f>
        <v/>
      </c>
      <c r="DX176" s="1" t="str">
        <f ca="1">IF(ISERROR(MATCH(DX$10,$A$11:$A176,0)),DX$11,"")</f>
        <v/>
      </c>
      <c r="DY176" s="1">
        <f ca="1">IF(ISERROR(MATCH(DY$10,$A$11:$A176,0)),DY$11,"")</f>
        <v>0</v>
      </c>
      <c r="DZ176" s="1" t="str">
        <f ca="1">IF(ISERROR(MATCH(DZ$10,$A$11:$A176,0)),DZ$11,"")</f>
        <v/>
      </c>
      <c r="EA176" s="1" t="str">
        <f ca="1">IF(ISERROR(MATCH(EA$10,$A$11:$A176,0)),EA$11,"")</f>
        <v/>
      </c>
      <c r="EB176" s="1" t="str">
        <f ca="1">IF(ISERROR(MATCH(EB$10,$A$11:$A176,0)),EB$11,"")</f>
        <v/>
      </c>
      <c r="EC176" s="1" t="str">
        <f ca="1">IF(ISERROR(MATCH(EC$10,$A$11:$A176,0)),EC$11,"")</f>
        <v/>
      </c>
      <c r="ED176" s="1">
        <f ca="1">IF(ISERROR(MATCH(ED$10,$A$11:$A176,0)),ED$11,"")</f>
        <v>0</v>
      </c>
      <c r="EE176" s="1" t="str">
        <f ca="1">IF(ISERROR(MATCH(EE$10,$A$11:$A176,0)),EE$11,"")</f>
        <v/>
      </c>
      <c r="EF176" s="1" t="str">
        <f ca="1">IF(ISERROR(MATCH(EF$10,$A$11:$A176,0)),EF$11,"")</f>
        <v/>
      </c>
      <c r="EG176" s="1" t="str">
        <f ca="1">IF(ISERROR(MATCH(EG$10,$A$11:$A176,0)),EG$11,"")</f>
        <v/>
      </c>
      <c r="EH176" s="1" t="str">
        <f ca="1">IF(ISERROR(MATCH(EH$10,$A$11:$A176,0)),EH$11,"")</f>
        <v/>
      </c>
      <c r="EI176" s="1" t="str">
        <f ca="1">IF(ISERROR(MATCH(EI$10,$A$11:$A176,0)),EI$11,"")</f>
        <v/>
      </c>
      <c r="EJ176" s="1" t="str">
        <f ca="1">IF(ISERROR(MATCH(EJ$10,$A$11:$A176,0)),EJ$11,"")</f>
        <v/>
      </c>
      <c r="EK176" s="1" t="str">
        <f ca="1">IF(ISERROR(MATCH(EK$10,$A$11:$A176,0)),EK$11,"")</f>
        <v/>
      </c>
      <c r="EL176" s="1">
        <f ca="1">IF(ISERROR(MATCH(EL$10,$A$11:$A176,0)),EL$11,"")</f>
        <v>0</v>
      </c>
      <c r="EM176" s="1" t="str">
        <f ca="1">IF(ISERROR(MATCH(EM$10,$A$11:$A176,0)),EM$11,"")</f>
        <v/>
      </c>
      <c r="EN176" s="1" t="str">
        <f ca="1">IF(ISERROR(MATCH(EN$10,$A$11:$A176,0)),EN$11,"")</f>
        <v/>
      </c>
      <c r="EO176" s="1" t="str">
        <f ca="1">IF(ISERROR(MATCH(EO$10,$A$11:$A176,0)),EO$11,"")</f>
        <v/>
      </c>
      <c r="EP176" s="1">
        <f ca="1">IF(ISERROR(MATCH(EP$10,$A$11:$A176,0)),EP$11,"")</f>
        <v>0</v>
      </c>
      <c r="EQ176" s="1">
        <f ca="1">IF(ISERROR(MATCH(EQ$10,$A$11:$A176,0)),EQ$11,"")</f>
        <v>0</v>
      </c>
      <c r="ER176" s="1">
        <f ca="1">IF(ISERROR(MATCH(ER$10,$A$11:$A176,0)),ER$11,"")</f>
        <v>0</v>
      </c>
      <c r="ES176" s="1" t="str">
        <f ca="1">IF(ISERROR(MATCH(ES$10,$A$11:$A176,0)),ES$11,"")</f>
        <v/>
      </c>
      <c r="ET176" s="1" t="str">
        <f ca="1">IF(ISERROR(MATCH(ET$10,$A$11:$A176,0)),ET$11,"")</f>
        <v/>
      </c>
      <c r="EU176" s="1" t="str">
        <f ca="1">IF(ISERROR(MATCH(EU$10,$A$11:$A176,0)),EU$11,"")</f>
        <v/>
      </c>
      <c r="EV176" s="1" t="str">
        <f ca="1">IF(ISERROR(MATCH(EV$10,$A$11:$A176,0)),EV$11,"")</f>
        <v/>
      </c>
      <c r="EW176" s="1" t="str">
        <f ca="1">IF(ISERROR(MATCH(EW$10,$A$11:$A176,0)),EW$11,"")</f>
        <v/>
      </c>
      <c r="EX176" s="1" t="str">
        <f ca="1">IF(ISERROR(MATCH(EX$10,$A$11:$A176,0)),EX$11,"")</f>
        <v/>
      </c>
      <c r="EY176" s="1" t="str">
        <f ca="1">IF(ISERROR(MATCH(EY$10,$A$11:$A176,0)),EY$11,"")</f>
        <v/>
      </c>
      <c r="EZ176" s="1">
        <f ca="1">IF(ISERROR(MATCH(EZ$10,$A$11:$A176,0)),EZ$11,"")</f>
        <v>0</v>
      </c>
      <c r="FA176" s="1" t="str">
        <f ca="1">IF(ISERROR(MATCH(FA$10,$A$11:$A176,0)),FA$11,"")</f>
        <v/>
      </c>
      <c r="FB176" s="1">
        <f ca="1">IF(ISERROR(MATCH(FB$10,$A$11:$A176,0)),FB$11,"")</f>
        <v>0</v>
      </c>
      <c r="FC176" s="1" t="str">
        <f ca="1">IF(ISERROR(MATCH(FC$10,$A$11:$A176,0)),FC$11,"")</f>
        <v/>
      </c>
      <c r="FD176" s="1" t="str">
        <f ca="1">IF(ISERROR(MATCH(FD$10,$A$11:$A176,0)),FD$11,"")</f>
        <v/>
      </c>
      <c r="FE176" s="1" t="str">
        <f ca="1">IF(ISERROR(MATCH(FE$10,$A$11:$A176,0)),FE$11,"")</f>
        <v/>
      </c>
      <c r="FF176" s="1" t="str">
        <f ca="1">IF(ISERROR(MATCH(FF$10,$A$11:$A176,0)),FF$11,"")</f>
        <v/>
      </c>
      <c r="FG176" s="1" t="str">
        <f ca="1">IF(ISERROR(MATCH(FG$10,$A$11:$A176,0)),FG$11,"")</f>
        <v/>
      </c>
      <c r="FH176" s="1">
        <f ca="1">IF(ISERROR(MATCH(FH$10,$A$11:$A176,0)),FH$11,"")</f>
        <v>0</v>
      </c>
      <c r="FI176" s="1" t="str">
        <f ca="1">IF(ISERROR(MATCH(FI$10,$A$11:$A176,0)),FI$11,"")</f>
        <v/>
      </c>
      <c r="FJ176" s="1" t="str">
        <f ca="1">IF(ISERROR(MATCH(FJ$10,$A$11:$A176,0)),FJ$11,"")</f>
        <v/>
      </c>
      <c r="FK176" s="1" t="str">
        <f ca="1">IF(ISERROR(MATCH(FK$10,$A$11:$A176,0)),FK$11,"")</f>
        <v/>
      </c>
      <c r="FL176" s="1" t="str">
        <f ca="1">IF(ISERROR(MATCH(FL$10,$A$11:$A176,0)),FL$11,"")</f>
        <v/>
      </c>
      <c r="FM176" s="1" t="str">
        <f ca="1">IF(ISERROR(MATCH(FM$10,$A$11:$A176,0)),FM$11,"")</f>
        <v/>
      </c>
      <c r="FN176" s="1" t="str">
        <f ca="1">IF(ISERROR(MATCH(FN$10,$A$11:$A176,0)),FN$11,"")</f>
        <v/>
      </c>
      <c r="FO176" s="1" t="str">
        <f ca="1">IF(ISERROR(MATCH(FO$10,$A$11:$A176,0)),FO$11,"")</f>
        <v/>
      </c>
      <c r="FP176" s="1">
        <f ca="1">IF(ISERROR(MATCH(FP$10,$A$11:$A176,0)),FP$11,"")</f>
        <v>0</v>
      </c>
      <c r="FQ176" s="1">
        <f ca="1">IF(ISERROR(MATCH(FQ$10,$A$11:$A176,0)),FQ$11,"")</f>
        <v>0</v>
      </c>
      <c r="FR176" s="1">
        <f ca="1">IF(ISERROR(MATCH(FR$10,$A$11:$A176,0)),FR$11,"")</f>
        <v>0</v>
      </c>
      <c r="FS176" s="1">
        <f ca="1">IF(ISERROR(MATCH(FS$10,$A$11:$A176,0)),FS$11,"")</f>
        <v>0</v>
      </c>
      <c r="FT176" s="1" t="str">
        <f ca="1">IF(ISERROR(MATCH(FT$10,$A$11:$A176,0)),FT$11,"")</f>
        <v/>
      </c>
      <c r="FU176" s="1">
        <f ca="1">IF(ISERROR(MATCH(FU$10,$A$11:$A176,0)),FU$11,"")</f>
        <v>0</v>
      </c>
      <c r="FV176" s="1">
        <f ca="1">IF(ISERROR(MATCH(FV$10,$A$11:$A176,0)),FV$11,"")</f>
        <v>0</v>
      </c>
      <c r="FW176" s="1">
        <f ca="1">IF(ISERROR(MATCH(FW$10,$A$11:$A176,0)),FW$11,"")</f>
        <v>0</v>
      </c>
      <c r="FX176" s="1" t="str">
        <f ca="1">IF(ISERROR(MATCH(FX$10,$A$11:$A176,0)),FX$11,"")</f>
        <v/>
      </c>
      <c r="FY176" s="1">
        <f ca="1">IF(ISERROR(MATCH(FY$10,$A$11:$A176,0)),FY$11,"")</f>
        <v>0</v>
      </c>
      <c r="FZ176" s="1" t="str">
        <f ca="1">IF(ISERROR(MATCH(FZ$10,$A$11:$A176,0)),FZ$11,"")</f>
        <v/>
      </c>
      <c r="GA176" s="1" t="str">
        <f ca="1">IF(ISERROR(MATCH(GA$10,$A$11:$A176,0)),GA$11,"")</f>
        <v/>
      </c>
      <c r="GB176" s="1">
        <f ca="1">IF(ISERROR(MATCH(GB$10,$A$11:$A176,0)),GB$11,"")</f>
        <v>0</v>
      </c>
      <c r="GC176" s="1" t="str">
        <f ca="1">IF(ISERROR(MATCH(GC$10,$A$11:$A176,0)),GC$11,"")</f>
        <v/>
      </c>
      <c r="GD176" s="1" t="str">
        <f ca="1">IF(ISERROR(MATCH(GD$10,$A$11:$A176,0)),GD$11,"")</f>
        <v/>
      </c>
      <c r="GE176" s="1" t="str">
        <f ca="1">IF(ISERROR(MATCH(GE$10,$A$11:$A176,0)),GE$11,"")</f>
        <v/>
      </c>
      <c r="GF176" s="1" t="str">
        <f ca="1">IF(ISERROR(MATCH(GF$10,$A$11:$A176,0)),GF$11,"")</f>
        <v/>
      </c>
      <c r="GG176" s="1" t="str">
        <f ca="1">IF(ISERROR(MATCH(GG$10,$A$11:$A176,0)),GG$11,"")</f>
        <v/>
      </c>
      <c r="GH176" s="1">
        <f ca="1">IF(ISERROR(MATCH(GH$10,$A$11:$A176,0)),GH$11,"")</f>
        <v>0</v>
      </c>
      <c r="GI176" s="1">
        <f ca="1">IF(ISERROR(MATCH(GI$10,$A$11:$A176,0)),GI$11,"")</f>
        <v>0</v>
      </c>
      <c r="GJ176" s="1">
        <f ca="1">IF(ISERROR(MATCH(GJ$10,$A$11:$A176,0)),GJ$11,"")</f>
        <v>0</v>
      </c>
      <c r="GK176" s="1">
        <f ca="1">IF(ISERROR(MATCH(GK$10,$A$11:$A176,0)),GK$11,"")</f>
        <v>0</v>
      </c>
      <c r="GL176" s="1" t="str">
        <f ca="1">IF(ISERROR(MATCH(GL$10,$A$11:$A176,0)),GL$11,"")</f>
        <v/>
      </c>
      <c r="GM176" s="1" t="str">
        <f ca="1">IF(ISERROR(MATCH(GM$10,$A$11:$A176,0)),GM$11,"")</f>
        <v/>
      </c>
      <c r="GN176" s="1" t="str">
        <f ca="1">IF(ISERROR(MATCH(GN$10,$A$11:$A176,0)),GN$11,"")</f>
        <v/>
      </c>
      <c r="GO176" s="1" t="str">
        <f ca="1">IF(ISERROR(MATCH(GO$10,$A$11:$A176,0)),GO$11,"")</f>
        <v/>
      </c>
      <c r="GP176" s="1" t="str">
        <f ca="1">IF(ISERROR(MATCH(GP$10,$A$11:$A176,0)),GP$11,"")</f>
        <v/>
      </c>
      <c r="GQ176" s="1" t="str">
        <f ca="1">IF(ISERROR(MATCH(GQ$10,$A$11:$A176,0)),GQ$11,"")</f>
        <v/>
      </c>
      <c r="GR176" s="1" t="str">
        <f ca="1">IF(ISERROR(MATCH(GR$10,$A$11:$A176,0)),GR$11,"")</f>
        <v/>
      </c>
      <c r="GS176" s="1" t="str">
        <f ca="1">IF(ISERROR(MATCH(GS$10,$A$11:$A176,0)),GS$11,"")</f>
        <v/>
      </c>
      <c r="GT176" s="1" t="str">
        <f ca="1">IF(ISERROR(MATCH(GT$10,$A$11:$A176,0)),GT$11,"")</f>
        <v/>
      </c>
      <c r="GU176" s="1" t="str">
        <f ca="1">IF(ISERROR(MATCH(GU$10,$A$11:$A176,0)),GU$11,"")</f>
        <v/>
      </c>
      <c r="GV176" s="1" t="str">
        <f ca="1">IF(ISERROR(MATCH(GV$10,$A$11:$A176,0)),GV$11,"")</f>
        <v/>
      </c>
      <c r="GW176" s="1" t="str">
        <f ca="1">IF(ISERROR(MATCH(GW$10,$A$11:$A176,0)),GW$11,"")</f>
        <v/>
      </c>
      <c r="GX176" s="1" t="str">
        <f ca="1">IF(ISERROR(MATCH(GX$10,$A$11:$A176,0)),GX$11,"")</f>
        <v/>
      </c>
      <c r="GY176" s="1">
        <f ca="1">IF(ISERROR(MATCH(GY$10,$A$11:$A176,0)),GY$11,"")</f>
        <v>0</v>
      </c>
      <c r="GZ176" s="1" t="str">
        <f ca="1">IF(ISERROR(MATCH(GZ$10,$A$11:$A176,0)),GZ$11,"")</f>
        <v/>
      </c>
      <c r="HA176" s="1" t="str">
        <f ca="1">IF(ISERROR(MATCH(HA$10,$A$11:$A176,0)),HA$11,"")</f>
        <v/>
      </c>
      <c r="HB176" s="1" t="str">
        <f ca="1">IF(ISERROR(MATCH(HB$10,$A$11:$A176,0)),HB$11,"")</f>
        <v/>
      </c>
      <c r="HC176" s="1">
        <f ca="1">IF(ISERROR(MATCH(HC$10,$A$11:$A176,0)),HC$11,"")</f>
        <v>0</v>
      </c>
      <c r="HD176" s="1">
        <f ca="1">IF(ISERROR(MATCH(HD$10,$A$11:$A176,0)),HD$11,"")</f>
        <v>0</v>
      </c>
      <c r="HE176" s="1">
        <f ca="1">IF(ISERROR(MATCH(HE$10,$A$11:$A176,0)),HE$11,"")</f>
        <v>0</v>
      </c>
    </row>
    <row r="177" spans="1:213">
      <c r="A177" s="11" t="str">
        <f t="shared" ca="1" si="13"/>
        <v>353C5</v>
      </c>
      <c r="B177" s="11">
        <f t="shared" ca="1" si="12"/>
        <v>0</v>
      </c>
      <c r="C177" s="11">
        <f ca="1">SUMPRODUCT((INDIRECT("'BASIS'!"&amp;ADDRESS(MATCH(R_1!$A177,BASIS_Zeilen,0),3)&amp;":"&amp;ADDRESS(MATCH(R_1!A177,BASIS_Zeilen,0),COUNTA(BASIS_Spalten)))&gt;0)*1)</f>
        <v>3</v>
      </c>
      <c r="D177" s="11">
        <f ca="1">$B177-Cockpit_1!$E$6</f>
        <v>-2</v>
      </c>
      <c r="E177" s="1">
        <f t="shared" ca="1" si="11"/>
        <v>3</v>
      </c>
      <c r="F177" s="7">
        <f ca="1">MAX($G177:INDIRECT(ADDRESS(ROW(177:177),COUNTA(BASIS_Produkt)+6)))</f>
        <v>0</v>
      </c>
      <c r="G177" s="1" t="str">
        <f ca="1">IF(ISERROR(MATCH(G$10,$A$11:$A177,0)),G$11,"")</f>
        <v/>
      </c>
      <c r="H177" s="1" t="str">
        <f ca="1">IF(ISERROR(MATCH(H$10,$A$11:$A177,0)),H$11,"")</f>
        <v/>
      </c>
      <c r="I177" s="1" t="str">
        <f ca="1">IF(ISERROR(MATCH(I$10,$A$11:$A177,0)),I$11,"")</f>
        <v/>
      </c>
      <c r="J177" s="1" t="str">
        <f ca="1">IF(ISERROR(MATCH(J$10,$A$11:$A177,0)),J$11,"")</f>
        <v/>
      </c>
      <c r="K177" s="1" t="str">
        <f ca="1">IF(ISERROR(MATCH(K$10,$A$11:$A177,0)),K$11,"")</f>
        <v/>
      </c>
      <c r="L177" s="1" t="str">
        <f ca="1">IF(ISERROR(MATCH(L$10,$A$11:$A177,0)),L$11,"")</f>
        <v/>
      </c>
      <c r="M177" s="1" t="str">
        <f ca="1">IF(ISERROR(MATCH(M$10,$A$11:$A177,0)),M$11,"")</f>
        <v/>
      </c>
      <c r="N177" s="1" t="str">
        <f ca="1">IF(ISERROR(MATCH(N$10,$A$11:$A177,0)),N$11,"")</f>
        <v/>
      </c>
      <c r="O177" s="1" t="str">
        <f ca="1">IF(ISERROR(MATCH(O$10,$A$11:$A177,0)),O$11,"")</f>
        <v/>
      </c>
      <c r="P177" s="1" t="str">
        <f ca="1">IF(ISERROR(MATCH(P$10,$A$11:$A177,0)),P$11,"")</f>
        <v/>
      </c>
      <c r="Q177" s="1" t="str">
        <f ca="1">IF(ISERROR(MATCH(Q$10,$A$11:$A177,0)),Q$11,"")</f>
        <v/>
      </c>
      <c r="R177" s="1" t="str">
        <f ca="1">IF(ISERROR(MATCH(R$10,$A$11:$A177,0)),R$11,"")</f>
        <v/>
      </c>
      <c r="S177" s="1" t="str">
        <f ca="1">IF(ISERROR(MATCH(S$10,$A$11:$A177,0)),S$11,"")</f>
        <v/>
      </c>
      <c r="T177" s="1" t="str">
        <f ca="1">IF(ISERROR(MATCH(T$10,$A$11:$A177,0)),T$11,"")</f>
        <v/>
      </c>
      <c r="U177" s="1" t="str">
        <f ca="1">IF(ISERROR(MATCH(U$10,$A$11:$A177,0)),U$11,"")</f>
        <v/>
      </c>
      <c r="V177" s="1" t="str">
        <f ca="1">IF(ISERROR(MATCH(V$10,$A$11:$A177,0)),V$11,"")</f>
        <v/>
      </c>
      <c r="W177" s="1" t="str">
        <f ca="1">IF(ISERROR(MATCH(W$10,$A$11:$A177,0)),W$11,"")</f>
        <v/>
      </c>
      <c r="X177" s="1" t="str">
        <f ca="1">IF(ISERROR(MATCH(X$10,$A$11:$A177,0)),X$11,"")</f>
        <v/>
      </c>
      <c r="Y177" s="1" t="str">
        <f ca="1">IF(ISERROR(MATCH(Y$10,$A$11:$A177,0)),Y$11,"")</f>
        <v/>
      </c>
      <c r="Z177" s="1" t="str">
        <f ca="1">IF(ISERROR(MATCH(Z$10,$A$11:$A177,0)),Z$11,"")</f>
        <v/>
      </c>
      <c r="AA177" s="1" t="str">
        <f ca="1">IF(ISERROR(MATCH(AA$10,$A$11:$A177,0)),AA$11,"")</f>
        <v/>
      </c>
      <c r="AB177" s="1" t="str">
        <f ca="1">IF(ISERROR(MATCH(AB$10,$A$11:$A177,0)),AB$11,"")</f>
        <v/>
      </c>
      <c r="AC177" s="1" t="str">
        <f ca="1">IF(ISERROR(MATCH(AC$10,$A$11:$A177,0)),AC$11,"")</f>
        <v/>
      </c>
      <c r="AD177" s="1" t="str">
        <f ca="1">IF(ISERROR(MATCH(AD$10,$A$11:$A177,0)),AD$11,"")</f>
        <v/>
      </c>
      <c r="AE177" s="1" t="str">
        <f ca="1">IF(ISERROR(MATCH(AE$10,$A$11:$A177,0)),AE$11,"")</f>
        <v/>
      </c>
      <c r="AF177" s="1" t="str">
        <f ca="1">IF(ISERROR(MATCH(AF$10,$A$11:$A177,0)),AF$11,"")</f>
        <v/>
      </c>
      <c r="AG177" s="1" t="str">
        <f ca="1">IF(ISERROR(MATCH(AG$10,$A$11:$A177,0)),AG$11,"")</f>
        <v/>
      </c>
      <c r="AH177" s="1" t="str">
        <f ca="1">IF(ISERROR(MATCH(AH$10,$A$11:$A177,0)),AH$11,"")</f>
        <v/>
      </c>
      <c r="AI177" s="1" t="str">
        <f ca="1">IF(ISERROR(MATCH(AI$10,$A$11:$A177,0)),AI$11,"")</f>
        <v/>
      </c>
      <c r="AJ177" s="1" t="str">
        <f ca="1">IF(ISERROR(MATCH(AJ$10,$A$11:$A177,0)),AJ$11,"")</f>
        <v/>
      </c>
      <c r="AK177" s="1" t="str">
        <f ca="1">IF(ISERROR(MATCH(AK$10,$A$11:$A177,0)),AK$11,"")</f>
        <v/>
      </c>
      <c r="AL177" s="1" t="str">
        <f ca="1">IF(ISERROR(MATCH(AL$10,$A$11:$A177,0)),AL$11,"")</f>
        <v/>
      </c>
      <c r="AM177" s="1" t="str">
        <f ca="1">IF(ISERROR(MATCH(AM$10,$A$11:$A177,0)),AM$11,"")</f>
        <v/>
      </c>
      <c r="AN177" s="1" t="str">
        <f ca="1">IF(ISERROR(MATCH(AN$10,$A$11:$A177,0)),AN$11,"")</f>
        <v/>
      </c>
      <c r="AO177" s="1" t="str">
        <f ca="1">IF(ISERROR(MATCH(AO$10,$A$11:$A177,0)),AO$11,"")</f>
        <v/>
      </c>
      <c r="AP177" s="1" t="str">
        <f ca="1">IF(ISERROR(MATCH(AP$10,$A$11:$A177,0)),AP$11,"")</f>
        <v/>
      </c>
      <c r="AQ177" s="1" t="str">
        <f ca="1">IF(ISERROR(MATCH(AQ$10,$A$11:$A177,0)),AQ$11,"")</f>
        <v/>
      </c>
      <c r="AR177" s="1" t="str">
        <f ca="1">IF(ISERROR(MATCH(AR$10,$A$11:$A177,0)),AR$11,"")</f>
        <v/>
      </c>
      <c r="AS177" s="1" t="str">
        <f ca="1">IF(ISERROR(MATCH(AS$10,$A$11:$A177,0)),AS$11,"")</f>
        <v/>
      </c>
      <c r="AT177" s="1" t="str">
        <f ca="1">IF(ISERROR(MATCH(AT$10,$A$11:$A177,0)),AT$11,"")</f>
        <v/>
      </c>
      <c r="AU177" s="1" t="str">
        <f ca="1">IF(ISERROR(MATCH(AU$10,$A$11:$A177,0)),AU$11,"")</f>
        <v/>
      </c>
      <c r="AV177" s="1" t="str">
        <f ca="1">IF(ISERROR(MATCH(AV$10,$A$11:$A177,0)),AV$11,"")</f>
        <v/>
      </c>
      <c r="AW177" s="1" t="str">
        <f ca="1">IF(ISERROR(MATCH(AW$10,$A$11:$A177,0)),AW$11,"")</f>
        <v/>
      </c>
      <c r="AX177" s="1" t="str">
        <f ca="1">IF(ISERROR(MATCH(AX$10,$A$11:$A177,0)),AX$11,"")</f>
        <v/>
      </c>
      <c r="AY177" s="1" t="str">
        <f ca="1">IF(ISERROR(MATCH(AY$10,$A$11:$A177,0)),AY$11,"")</f>
        <v/>
      </c>
      <c r="AZ177" s="1" t="str">
        <f ca="1">IF(ISERROR(MATCH(AZ$10,$A$11:$A177,0)),AZ$11,"")</f>
        <v/>
      </c>
      <c r="BA177" s="1" t="str">
        <f ca="1">IF(ISERROR(MATCH(BA$10,$A$11:$A177,0)),BA$11,"")</f>
        <v/>
      </c>
      <c r="BB177" s="1" t="str">
        <f ca="1">IF(ISERROR(MATCH(BB$10,$A$11:$A177,0)),BB$11,"")</f>
        <v/>
      </c>
      <c r="BC177" s="1" t="str">
        <f ca="1">IF(ISERROR(MATCH(BC$10,$A$11:$A177,0)),BC$11,"")</f>
        <v/>
      </c>
      <c r="BD177" s="1" t="str">
        <f ca="1">IF(ISERROR(MATCH(BD$10,$A$11:$A177,0)),BD$11,"")</f>
        <v/>
      </c>
      <c r="BE177" s="1" t="str">
        <f ca="1">IF(ISERROR(MATCH(BE$10,$A$11:$A177,0)),BE$11,"")</f>
        <v/>
      </c>
      <c r="BF177" s="1" t="str">
        <f ca="1">IF(ISERROR(MATCH(BF$10,$A$11:$A177,0)),BF$11,"")</f>
        <v/>
      </c>
      <c r="BG177" s="1" t="str">
        <f ca="1">IF(ISERROR(MATCH(BG$10,$A$11:$A177,0)),BG$11,"")</f>
        <v/>
      </c>
      <c r="BH177" s="1" t="str">
        <f ca="1">IF(ISERROR(MATCH(BH$10,$A$11:$A177,0)),BH$11,"")</f>
        <v/>
      </c>
      <c r="BI177" s="1" t="str">
        <f ca="1">IF(ISERROR(MATCH(BI$10,$A$11:$A177,0)),BI$11,"")</f>
        <v/>
      </c>
      <c r="BJ177" s="1" t="str">
        <f ca="1">IF(ISERROR(MATCH(BJ$10,$A$11:$A177,0)),BJ$11,"")</f>
        <v/>
      </c>
      <c r="BK177" s="1" t="str">
        <f ca="1">IF(ISERROR(MATCH(BK$10,$A$11:$A177,0)),BK$11,"")</f>
        <v/>
      </c>
      <c r="BL177" s="1" t="str">
        <f ca="1">IF(ISERROR(MATCH(BL$10,$A$11:$A177,0)),BL$11,"")</f>
        <v/>
      </c>
      <c r="BM177" s="1" t="str">
        <f ca="1">IF(ISERROR(MATCH(BM$10,$A$11:$A177,0)),BM$11,"")</f>
        <v/>
      </c>
      <c r="BN177" s="1" t="str">
        <f ca="1">IF(ISERROR(MATCH(BN$10,$A$11:$A177,0)),BN$11,"")</f>
        <v/>
      </c>
      <c r="BO177" s="1" t="str">
        <f ca="1">IF(ISERROR(MATCH(BO$10,$A$11:$A177,0)),BO$11,"")</f>
        <v/>
      </c>
      <c r="BP177" s="1" t="str">
        <f ca="1">IF(ISERROR(MATCH(BP$10,$A$11:$A177,0)),BP$11,"")</f>
        <v/>
      </c>
      <c r="BQ177" s="1" t="str">
        <f ca="1">IF(ISERROR(MATCH(BQ$10,$A$11:$A177,0)),BQ$11,"")</f>
        <v/>
      </c>
      <c r="BR177" s="1" t="str">
        <f ca="1">IF(ISERROR(MATCH(BR$10,$A$11:$A177,0)),BR$11,"")</f>
        <v/>
      </c>
      <c r="BS177" s="1" t="str">
        <f ca="1">IF(ISERROR(MATCH(BS$10,$A$11:$A177,0)),BS$11,"")</f>
        <v/>
      </c>
      <c r="BT177" s="1" t="str">
        <f ca="1">IF(ISERROR(MATCH(BT$10,$A$11:$A177,0)),BT$11,"")</f>
        <v/>
      </c>
      <c r="BU177" s="1" t="str">
        <f ca="1">IF(ISERROR(MATCH(BU$10,$A$11:$A177,0)),BU$11,"")</f>
        <v/>
      </c>
      <c r="BV177" s="1" t="str">
        <f ca="1">IF(ISERROR(MATCH(BV$10,$A$11:$A177,0)),BV$11,"")</f>
        <v/>
      </c>
      <c r="BW177" s="1" t="str">
        <f ca="1">IF(ISERROR(MATCH(BW$10,$A$11:$A177,0)),BW$11,"")</f>
        <v/>
      </c>
      <c r="BX177" s="1" t="str">
        <f ca="1">IF(ISERROR(MATCH(BX$10,$A$11:$A177,0)),BX$11,"")</f>
        <v/>
      </c>
      <c r="BY177" s="1" t="str">
        <f ca="1">IF(ISERROR(MATCH(BY$10,$A$11:$A177,0)),BY$11,"")</f>
        <v/>
      </c>
      <c r="BZ177" s="1" t="str">
        <f ca="1">IF(ISERROR(MATCH(BZ$10,$A$11:$A177,0)),BZ$11,"")</f>
        <v/>
      </c>
      <c r="CA177" s="1" t="str">
        <f ca="1">IF(ISERROR(MATCH(CA$10,$A$11:$A177,0)),CA$11,"")</f>
        <v/>
      </c>
      <c r="CB177" s="1" t="str">
        <f ca="1">IF(ISERROR(MATCH(CB$10,$A$11:$A177,0)),CB$11,"")</f>
        <v/>
      </c>
      <c r="CC177" s="1">
        <f ca="1">IF(ISERROR(MATCH(CC$10,$A$11:$A177,0)),CC$11,"")</f>
        <v>0</v>
      </c>
      <c r="CD177" s="1">
        <f ca="1">IF(ISERROR(MATCH(CD$10,$A$11:$A177,0)),CD$11,"")</f>
        <v>0</v>
      </c>
      <c r="CE177" s="1">
        <f ca="1">IF(ISERROR(MATCH(CE$10,$A$11:$A177,0)),CE$11,"")</f>
        <v>0</v>
      </c>
      <c r="CF177" s="1">
        <f ca="1">IF(ISERROR(MATCH(CF$10,$A$11:$A177,0)),CF$11,"")</f>
        <v>0</v>
      </c>
      <c r="CG177" s="1">
        <f ca="1">IF(ISERROR(MATCH(CG$10,$A$11:$A177,0)),CG$11,"")</f>
        <v>0</v>
      </c>
      <c r="CH177" s="1">
        <f ca="1">IF(ISERROR(MATCH(CH$10,$A$11:$A177,0)),CH$11,"")</f>
        <v>0</v>
      </c>
      <c r="CI177" s="1">
        <f ca="1">IF(ISERROR(MATCH(CI$10,$A$11:$A177,0)),CI$11,"")</f>
        <v>0</v>
      </c>
      <c r="CJ177" s="1" t="str">
        <f ca="1">IF(ISERROR(MATCH(CJ$10,$A$11:$A177,0)),CJ$11,"")</f>
        <v/>
      </c>
      <c r="CK177" s="1">
        <f ca="1">IF(ISERROR(MATCH(CK$10,$A$11:$A177,0)),CK$11,"")</f>
        <v>0</v>
      </c>
      <c r="CL177" s="1">
        <f ca="1">IF(ISERROR(MATCH(CL$10,$A$11:$A177,0)),CL$11,"")</f>
        <v>0</v>
      </c>
      <c r="CM177" s="1">
        <f ca="1">IF(ISERROR(MATCH(CM$10,$A$11:$A177,0)),CM$11,"")</f>
        <v>0</v>
      </c>
      <c r="CN177" s="1" t="str">
        <f ca="1">IF(ISERROR(MATCH(CN$10,$A$11:$A177,0)),CN$11,"")</f>
        <v/>
      </c>
      <c r="CO177" s="1" t="str">
        <f ca="1">IF(ISERROR(MATCH(CO$10,$A$11:$A177,0)),CO$11,"")</f>
        <v/>
      </c>
      <c r="CP177" s="1" t="str">
        <f ca="1">IF(ISERROR(MATCH(CP$10,$A$11:$A177,0)),CP$11,"")</f>
        <v/>
      </c>
      <c r="CQ177" s="1">
        <f ca="1">IF(ISERROR(MATCH(CQ$10,$A$11:$A177,0)),CQ$11,"")</f>
        <v>0</v>
      </c>
      <c r="CR177" s="1" t="str">
        <f ca="1">IF(ISERROR(MATCH(CR$10,$A$11:$A177,0)),CR$11,"")</f>
        <v/>
      </c>
      <c r="CS177" s="1">
        <f ca="1">IF(ISERROR(MATCH(CS$10,$A$11:$A177,0)),CS$11,"")</f>
        <v>0</v>
      </c>
      <c r="CT177" s="1" t="str">
        <f ca="1">IF(ISERROR(MATCH(CT$10,$A$11:$A177,0)),CT$11,"")</f>
        <v/>
      </c>
      <c r="CU177" s="1" t="str">
        <f ca="1">IF(ISERROR(MATCH(CU$10,$A$11:$A177,0)),CU$11,"")</f>
        <v/>
      </c>
      <c r="CV177" s="1" t="str">
        <f ca="1">IF(ISERROR(MATCH(CV$10,$A$11:$A177,0)),CV$11,"")</f>
        <v/>
      </c>
      <c r="CW177" s="1" t="str">
        <f ca="1">IF(ISERROR(MATCH(CW$10,$A$11:$A177,0)),CW$11,"")</f>
        <v/>
      </c>
      <c r="CX177" s="1" t="str">
        <f ca="1">IF(ISERROR(MATCH(CX$10,$A$11:$A177,0)),CX$11,"")</f>
        <v/>
      </c>
      <c r="CY177" s="1" t="str">
        <f ca="1">IF(ISERROR(MATCH(CY$10,$A$11:$A177,0)),CY$11,"")</f>
        <v/>
      </c>
      <c r="CZ177" s="1" t="str">
        <f ca="1">IF(ISERROR(MATCH(CZ$10,$A$11:$A177,0)),CZ$11,"")</f>
        <v/>
      </c>
      <c r="DA177" s="1" t="str">
        <f ca="1">IF(ISERROR(MATCH(DA$10,$A$11:$A177,0)),DA$11,"")</f>
        <v/>
      </c>
      <c r="DB177" s="1" t="str">
        <f ca="1">IF(ISERROR(MATCH(DB$10,$A$11:$A177,0)),DB$11,"")</f>
        <v/>
      </c>
      <c r="DC177" s="1" t="str">
        <f ca="1">IF(ISERROR(MATCH(DC$10,$A$11:$A177,0)),DC$11,"")</f>
        <v/>
      </c>
      <c r="DD177" s="1" t="str">
        <f ca="1">IF(ISERROR(MATCH(DD$10,$A$11:$A177,0)),DD$11,"")</f>
        <v/>
      </c>
      <c r="DE177" s="1" t="str">
        <f ca="1">IF(ISERROR(MATCH(DE$10,$A$11:$A177,0)),DE$11,"")</f>
        <v/>
      </c>
      <c r="DF177" s="1" t="str">
        <f ca="1">IF(ISERROR(MATCH(DF$10,$A$11:$A177,0)),DF$11,"")</f>
        <v/>
      </c>
      <c r="DG177" s="1" t="str">
        <f ca="1">IF(ISERROR(MATCH(DG$10,$A$11:$A177,0)),DG$11,"")</f>
        <v/>
      </c>
      <c r="DH177" s="1" t="str">
        <f ca="1">IF(ISERROR(MATCH(DH$10,$A$11:$A177,0)),DH$11,"")</f>
        <v/>
      </c>
      <c r="DI177" s="1" t="str">
        <f ca="1">IF(ISERROR(MATCH(DI$10,$A$11:$A177,0)),DI$11,"")</f>
        <v/>
      </c>
      <c r="DJ177" s="1" t="str">
        <f ca="1">IF(ISERROR(MATCH(DJ$10,$A$11:$A177,0)),DJ$11,"")</f>
        <v/>
      </c>
      <c r="DK177" s="1" t="str">
        <f ca="1">IF(ISERROR(MATCH(DK$10,$A$11:$A177,0)),DK$11,"")</f>
        <v/>
      </c>
      <c r="DL177" s="1" t="str">
        <f ca="1">IF(ISERROR(MATCH(DL$10,$A$11:$A177,0)),DL$11,"")</f>
        <v/>
      </c>
      <c r="DM177" s="1">
        <f ca="1">IF(ISERROR(MATCH(DM$10,$A$11:$A177,0)),DM$11,"")</f>
        <v>0</v>
      </c>
      <c r="DN177" s="1" t="str">
        <f ca="1">IF(ISERROR(MATCH(DN$10,$A$11:$A177,0)),DN$11,"")</f>
        <v/>
      </c>
      <c r="DO177" s="1" t="str">
        <f ca="1">IF(ISERROR(MATCH(DO$10,$A$11:$A177,0)),DO$11,"")</f>
        <v/>
      </c>
      <c r="DP177" s="1" t="str">
        <f ca="1">IF(ISERROR(MATCH(DP$10,$A$11:$A177,0)),DP$11,"")</f>
        <v/>
      </c>
      <c r="DQ177" s="1" t="str">
        <f ca="1">IF(ISERROR(MATCH(DQ$10,$A$11:$A177,0)),DQ$11,"")</f>
        <v/>
      </c>
      <c r="DR177" s="1" t="str">
        <f ca="1">IF(ISERROR(MATCH(DR$10,$A$11:$A177,0)),DR$11,"")</f>
        <v/>
      </c>
      <c r="DS177" s="1" t="str">
        <f ca="1">IF(ISERROR(MATCH(DS$10,$A$11:$A177,0)),DS$11,"")</f>
        <v/>
      </c>
      <c r="DT177" s="1">
        <f ca="1">IF(ISERROR(MATCH(DT$10,$A$11:$A177,0)),DT$11,"")</f>
        <v>0</v>
      </c>
      <c r="DU177" s="1" t="str">
        <f ca="1">IF(ISERROR(MATCH(DU$10,$A$11:$A177,0)),DU$11,"")</f>
        <v/>
      </c>
      <c r="DV177" s="1" t="str">
        <f ca="1">IF(ISERROR(MATCH(DV$10,$A$11:$A177,0)),DV$11,"")</f>
        <v/>
      </c>
      <c r="DW177" s="1" t="str">
        <f ca="1">IF(ISERROR(MATCH(DW$10,$A$11:$A177,0)),DW$11,"")</f>
        <v/>
      </c>
      <c r="DX177" s="1" t="str">
        <f ca="1">IF(ISERROR(MATCH(DX$10,$A$11:$A177,0)),DX$11,"")</f>
        <v/>
      </c>
      <c r="DY177" s="1">
        <f ca="1">IF(ISERROR(MATCH(DY$10,$A$11:$A177,0)),DY$11,"")</f>
        <v>0</v>
      </c>
      <c r="DZ177" s="1" t="str">
        <f ca="1">IF(ISERROR(MATCH(DZ$10,$A$11:$A177,0)),DZ$11,"")</f>
        <v/>
      </c>
      <c r="EA177" s="1" t="str">
        <f ca="1">IF(ISERROR(MATCH(EA$10,$A$11:$A177,0)),EA$11,"")</f>
        <v/>
      </c>
      <c r="EB177" s="1" t="str">
        <f ca="1">IF(ISERROR(MATCH(EB$10,$A$11:$A177,0)),EB$11,"")</f>
        <v/>
      </c>
      <c r="EC177" s="1" t="str">
        <f ca="1">IF(ISERROR(MATCH(EC$10,$A$11:$A177,0)),EC$11,"")</f>
        <v/>
      </c>
      <c r="ED177" s="1">
        <f ca="1">IF(ISERROR(MATCH(ED$10,$A$11:$A177,0)),ED$11,"")</f>
        <v>0</v>
      </c>
      <c r="EE177" s="1" t="str">
        <f ca="1">IF(ISERROR(MATCH(EE$10,$A$11:$A177,0)),EE$11,"")</f>
        <v/>
      </c>
      <c r="EF177" s="1" t="str">
        <f ca="1">IF(ISERROR(MATCH(EF$10,$A$11:$A177,0)),EF$11,"")</f>
        <v/>
      </c>
      <c r="EG177" s="1" t="str">
        <f ca="1">IF(ISERROR(MATCH(EG$10,$A$11:$A177,0)),EG$11,"")</f>
        <v/>
      </c>
      <c r="EH177" s="1" t="str">
        <f ca="1">IF(ISERROR(MATCH(EH$10,$A$11:$A177,0)),EH$11,"")</f>
        <v/>
      </c>
      <c r="EI177" s="1" t="str">
        <f ca="1">IF(ISERROR(MATCH(EI$10,$A$11:$A177,0)),EI$11,"")</f>
        <v/>
      </c>
      <c r="EJ177" s="1" t="str">
        <f ca="1">IF(ISERROR(MATCH(EJ$10,$A$11:$A177,0)),EJ$11,"")</f>
        <v/>
      </c>
      <c r="EK177" s="1" t="str">
        <f ca="1">IF(ISERROR(MATCH(EK$10,$A$11:$A177,0)),EK$11,"")</f>
        <v/>
      </c>
      <c r="EL177" s="1">
        <f ca="1">IF(ISERROR(MATCH(EL$10,$A$11:$A177,0)),EL$11,"")</f>
        <v>0</v>
      </c>
      <c r="EM177" s="1" t="str">
        <f ca="1">IF(ISERROR(MATCH(EM$10,$A$11:$A177,0)),EM$11,"")</f>
        <v/>
      </c>
      <c r="EN177" s="1" t="str">
        <f ca="1">IF(ISERROR(MATCH(EN$10,$A$11:$A177,0)),EN$11,"")</f>
        <v/>
      </c>
      <c r="EO177" s="1" t="str">
        <f ca="1">IF(ISERROR(MATCH(EO$10,$A$11:$A177,0)),EO$11,"")</f>
        <v/>
      </c>
      <c r="EP177" s="1">
        <f ca="1">IF(ISERROR(MATCH(EP$10,$A$11:$A177,0)),EP$11,"")</f>
        <v>0</v>
      </c>
      <c r="EQ177" s="1">
        <f ca="1">IF(ISERROR(MATCH(EQ$10,$A$11:$A177,0)),EQ$11,"")</f>
        <v>0</v>
      </c>
      <c r="ER177" s="1">
        <f ca="1">IF(ISERROR(MATCH(ER$10,$A$11:$A177,0)),ER$11,"")</f>
        <v>0</v>
      </c>
      <c r="ES177" s="1" t="str">
        <f ca="1">IF(ISERROR(MATCH(ES$10,$A$11:$A177,0)),ES$11,"")</f>
        <v/>
      </c>
      <c r="ET177" s="1" t="str">
        <f ca="1">IF(ISERROR(MATCH(ET$10,$A$11:$A177,0)),ET$11,"")</f>
        <v/>
      </c>
      <c r="EU177" s="1" t="str">
        <f ca="1">IF(ISERROR(MATCH(EU$10,$A$11:$A177,0)),EU$11,"")</f>
        <v/>
      </c>
      <c r="EV177" s="1" t="str">
        <f ca="1">IF(ISERROR(MATCH(EV$10,$A$11:$A177,0)),EV$11,"")</f>
        <v/>
      </c>
      <c r="EW177" s="1" t="str">
        <f ca="1">IF(ISERROR(MATCH(EW$10,$A$11:$A177,0)),EW$11,"")</f>
        <v/>
      </c>
      <c r="EX177" s="1" t="str">
        <f ca="1">IF(ISERROR(MATCH(EX$10,$A$11:$A177,0)),EX$11,"")</f>
        <v/>
      </c>
      <c r="EY177" s="1" t="str">
        <f ca="1">IF(ISERROR(MATCH(EY$10,$A$11:$A177,0)),EY$11,"")</f>
        <v/>
      </c>
      <c r="EZ177" s="1">
        <f ca="1">IF(ISERROR(MATCH(EZ$10,$A$11:$A177,0)),EZ$11,"")</f>
        <v>0</v>
      </c>
      <c r="FA177" s="1" t="str">
        <f ca="1">IF(ISERROR(MATCH(FA$10,$A$11:$A177,0)),FA$11,"")</f>
        <v/>
      </c>
      <c r="FB177" s="1">
        <f ca="1">IF(ISERROR(MATCH(FB$10,$A$11:$A177,0)),FB$11,"")</f>
        <v>0</v>
      </c>
      <c r="FC177" s="1" t="str">
        <f ca="1">IF(ISERROR(MATCH(FC$10,$A$11:$A177,0)),FC$11,"")</f>
        <v/>
      </c>
      <c r="FD177" s="1" t="str">
        <f ca="1">IF(ISERROR(MATCH(FD$10,$A$11:$A177,0)),FD$11,"")</f>
        <v/>
      </c>
      <c r="FE177" s="1" t="str">
        <f ca="1">IF(ISERROR(MATCH(FE$10,$A$11:$A177,0)),FE$11,"")</f>
        <v/>
      </c>
      <c r="FF177" s="1" t="str">
        <f ca="1">IF(ISERROR(MATCH(FF$10,$A$11:$A177,0)),FF$11,"")</f>
        <v/>
      </c>
      <c r="FG177" s="1" t="str">
        <f ca="1">IF(ISERROR(MATCH(FG$10,$A$11:$A177,0)),FG$11,"")</f>
        <v/>
      </c>
      <c r="FH177" s="1">
        <f ca="1">IF(ISERROR(MATCH(FH$10,$A$11:$A177,0)),FH$11,"")</f>
        <v>0</v>
      </c>
      <c r="FI177" s="1" t="str">
        <f ca="1">IF(ISERROR(MATCH(FI$10,$A$11:$A177,0)),FI$11,"")</f>
        <v/>
      </c>
      <c r="FJ177" s="1" t="str">
        <f ca="1">IF(ISERROR(MATCH(FJ$10,$A$11:$A177,0)),FJ$11,"")</f>
        <v/>
      </c>
      <c r="FK177" s="1" t="str">
        <f ca="1">IF(ISERROR(MATCH(FK$10,$A$11:$A177,0)),FK$11,"")</f>
        <v/>
      </c>
      <c r="FL177" s="1" t="str">
        <f ca="1">IF(ISERROR(MATCH(FL$10,$A$11:$A177,0)),FL$11,"")</f>
        <v/>
      </c>
      <c r="FM177" s="1" t="str">
        <f ca="1">IF(ISERROR(MATCH(FM$10,$A$11:$A177,0)),FM$11,"")</f>
        <v/>
      </c>
      <c r="FN177" s="1" t="str">
        <f ca="1">IF(ISERROR(MATCH(FN$10,$A$11:$A177,0)),FN$11,"")</f>
        <v/>
      </c>
      <c r="FO177" s="1" t="str">
        <f ca="1">IF(ISERROR(MATCH(FO$10,$A$11:$A177,0)),FO$11,"")</f>
        <v/>
      </c>
      <c r="FP177" s="1">
        <f ca="1">IF(ISERROR(MATCH(FP$10,$A$11:$A177,0)),FP$11,"")</f>
        <v>0</v>
      </c>
      <c r="FQ177" s="1">
        <f ca="1">IF(ISERROR(MATCH(FQ$10,$A$11:$A177,0)),FQ$11,"")</f>
        <v>0</v>
      </c>
      <c r="FR177" s="1">
        <f ca="1">IF(ISERROR(MATCH(FR$10,$A$11:$A177,0)),FR$11,"")</f>
        <v>0</v>
      </c>
      <c r="FS177" s="1">
        <f ca="1">IF(ISERROR(MATCH(FS$10,$A$11:$A177,0)),FS$11,"")</f>
        <v>0</v>
      </c>
      <c r="FT177" s="1" t="str">
        <f ca="1">IF(ISERROR(MATCH(FT$10,$A$11:$A177,0)),FT$11,"")</f>
        <v/>
      </c>
      <c r="FU177" s="1">
        <f ca="1">IF(ISERROR(MATCH(FU$10,$A$11:$A177,0)),FU$11,"")</f>
        <v>0</v>
      </c>
      <c r="FV177" s="1">
        <f ca="1">IF(ISERROR(MATCH(FV$10,$A$11:$A177,0)),FV$11,"")</f>
        <v>0</v>
      </c>
      <c r="FW177" s="1">
        <f ca="1">IF(ISERROR(MATCH(FW$10,$A$11:$A177,0)),FW$11,"")</f>
        <v>0</v>
      </c>
      <c r="FX177" s="1" t="str">
        <f ca="1">IF(ISERROR(MATCH(FX$10,$A$11:$A177,0)),FX$11,"")</f>
        <v/>
      </c>
      <c r="FY177" s="1">
        <f ca="1">IF(ISERROR(MATCH(FY$10,$A$11:$A177,0)),FY$11,"")</f>
        <v>0</v>
      </c>
      <c r="FZ177" s="1" t="str">
        <f ca="1">IF(ISERROR(MATCH(FZ$10,$A$11:$A177,0)),FZ$11,"")</f>
        <v/>
      </c>
      <c r="GA177" s="1" t="str">
        <f ca="1">IF(ISERROR(MATCH(GA$10,$A$11:$A177,0)),GA$11,"")</f>
        <v/>
      </c>
      <c r="GB177" s="1">
        <f ca="1">IF(ISERROR(MATCH(GB$10,$A$11:$A177,0)),GB$11,"")</f>
        <v>0</v>
      </c>
      <c r="GC177" s="1" t="str">
        <f ca="1">IF(ISERROR(MATCH(GC$10,$A$11:$A177,0)),GC$11,"")</f>
        <v/>
      </c>
      <c r="GD177" s="1" t="str">
        <f ca="1">IF(ISERROR(MATCH(GD$10,$A$11:$A177,0)),GD$11,"")</f>
        <v/>
      </c>
      <c r="GE177" s="1" t="str">
        <f ca="1">IF(ISERROR(MATCH(GE$10,$A$11:$A177,0)),GE$11,"")</f>
        <v/>
      </c>
      <c r="GF177" s="1" t="str">
        <f ca="1">IF(ISERROR(MATCH(GF$10,$A$11:$A177,0)),GF$11,"")</f>
        <v/>
      </c>
      <c r="GG177" s="1" t="str">
        <f ca="1">IF(ISERROR(MATCH(GG$10,$A$11:$A177,0)),GG$11,"")</f>
        <v/>
      </c>
      <c r="GH177" s="1">
        <f ca="1">IF(ISERROR(MATCH(GH$10,$A$11:$A177,0)),GH$11,"")</f>
        <v>0</v>
      </c>
      <c r="GI177" s="1">
        <f ca="1">IF(ISERROR(MATCH(GI$10,$A$11:$A177,0)),GI$11,"")</f>
        <v>0</v>
      </c>
      <c r="GJ177" s="1">
        <f ca="1">IF(ISERROR(MATCH(GJ$10,$A$11:$A177,0)),GJ$11,"")</f>
        <v>0</v>
      </c>
      <c r="GK177" s="1">
        <f ca="1">IF(ISERROR(MATCH(GK$10,$A$11:$A177,0)),GK$11,"")</f>
        <v>0</v>
      </c>
      <c r="GL177" s="1" t="str">
        <f ca="1">IF(ISERROR(MATCH(GL$10,$A$11:$A177,0)),GL$11,"")</f>
        <v/>
      </c>
      <c r="GM177" s="1" t="str">
        <f ca="1">IF(ISERROR(MATCH(GM$10,$A$11:$A177,0)),GM$11,"")</f>
        <v/>
      </c>
      <c r="GN177" s="1" t="str">
        <f ca="1">IF(ISERROR(MATCH(GN$10,$A$11:$A177,0)),GN$11,"")</f>
        <v/>
      </c>
      <c r="GO177" s="1" t="str">
        <f ca="1">IF(ISERROR(MATCH(GO$10,$A$11:$A177,0)),GO$11,"")</f>
        <v/>
      </c>
      <c r="GP177" s="1" t="str">
        <f ca="1">IF(ISERROR(MATCH(GP$10,$A$11:$A177,0)),GP$11,"")</f>
        <v/>
      </c>
      <c r="GQ177" s="1" t="str">
        <f ca="1">IF(ISERROR(MATCH(GQ$10,$A$11:$A177,0)),GQ$11,"")</f>
        <v/>
      </c>
      <c r="GR177" s="1" t="str">
        <f ca="1">IF(ISERROR(MATCH(GR$10,$A$11:$A177,0)),GR$11,"")</f>
        <v/>
      </c>
      <c r="GS177" s="1" t="str">
        <f ca="1">IF(ISERROR(MATCH(GS$10,$A$11:$A177,0)),GS$11,"")</f>
        <v/>
      </c>
      <c r="GT177" s="1" t="str">
        <f ca="1">IF(ISERROR(MATCH(GT$10,$A$11:$A177,0)),GT$11,"")</f>
        <v/>
      </c>
      <c r="GU177" s="1" t="str">
        <f ca="1">IF(ISERROR(MATCH(GU$10,$A$11:$A177,0)),GU$11,"")</f>
        <v/>
      </c>
      <c r="GV177" s="1" t="str">
        <f ca="1">IF(ISERROR(MATCH(GV$10,$A$11:$A177,0)),GV$11,"")</f>
        <v/>
      </c>
      <c r="GW177" s="1" t="str">
        <f ca="1">IF(ISERROR(MATCH(GW$10,$A$11:$A177,0)),GW$11,"")</f>
        <v/>
      </c>
      <c r="GX177" s="1" t="str">
        <f ca="1">IF(ISERROR(MATCH(GX$10,$A$11:$A177,0)),GX$11,"")</f>
        <v/>
      </c>
      <c r="GY177" s="1">
        <f ca="1">IF(ISERROR(MATCH(GY$10,$A$11:$A177,0)),GY$11,"")</f>
        <v>0</v>
      </c>
      <c r="GZ177" s="1" t="str">
        <f ca="1">IF(ISERROR(MATCH(GZ$10,$A$11:$A177,0)),GZ$11,"")</f>
        <v/>
      </c>
      <c r="HA177" s="1" t="str">
        <f ca="1">IF(ISERROR(MATCH(HA$10,$A$11:$A177,0)),HA$11,"")</f>
        <v/>
      </c>
      <c r="HB177" s="1" t="str">
        <f ca="1">IF(ISERROR(MATCH(HB$10,$A$11:$A177,0)),HB$11,"")</f>
        <v/>
      </c>
      <c r="HC177" s="1">
        <f ca="1">IF(ISERROR(MATCH(HC$10,$A$11:$A177,0)),HC$11,"")</f>
        <v>0</v>
      </c>
      <c r="HD177" s="1">
        <f ca="1">IF(ISERROR(MATCH(HD$10,$A$11:$A177,0)),HD$11,"")</f>
        <v>0</v>
      </c>
      <c r="HE177" s="1">
        <f ca="1">IF(ISERROR(MATCH(HE$10,$A$11:$A177,0)),HE$11,"")</f>
        <v>0</v>
      </c>
    </row>
    <row r="178" spans="1:213">
      <c r="A178" s="11" t="str">
        <f t="shared" ca="1" si="13"/>
        <v>353CF</v>
      </c>
      <c r="B178" s="11">
        <f t="shared" ca="1" si="12"/>
        <v>0</v>
      </c>
      <c r="C178" s="11">
        <f ca="1">SUMPRODUCT((INDIRECT("'BASIS'!"&amp;ADDRESS(MATCH(R_1!$A178,BASIS_Zeilen,0),3)&amp;":"&amp;ADDRESS(MATCH(R_1!A178,BASIS_Zeilen,0),COUNTA(BASIS_Spalten)))&gt;0)*1)</f>
        <v>3</v>
      </c>
      <c r="D178" s="11">
        <f ca="1">$B178-Cockpit_1!$E$6</f>
        <v>-2</v>
      </c>
      <c r="E178" s="1">
        <f t="shared" ca="1" si="11"/>
        <v>3</v>
      </c>
      <c r="F178" s="7">
        <f ca="1">MAX($G178:INDIRECT(ADDRESS(ROW(178:178),COUNTA(BASIS_Produkt)+6)))</f>
        <v>0</v>
      </c>
      <c r="G178" s="1" t="str">
        <f ca="1">IF(ISERROR(MATCH(G$10,$A$11:$A178,0)),G$11,"")</f>
        <v/>
      </c>
      <c r="H178" s="1" t="str">
        <f ca="1">IF(ISERROR(MATCH(H$10,$A$11:$A178,0)),H$11,"")</f>
        <v/>
      </c>
      <c r="I178" s="1" t="str">
        <f ca="1">IF(ISERROR(MATCH(I$10,$A$11:$A178,0)),I$11,"")</f>
        <v/>
      </c>
      <c r="J178" s="1" t="str">
        <f ca="1">IF(ISERROR(MATCH(J$10,$A$11:$A178,0)),J$11,"")</f>
        <v/>
      </c>
      <c r="K178" s="1" t="str">
        <f ca="1">IF(ISERROR(MATCH(K$10,$A$11:$A178,0)),K$11,"")</f>
        <v/>
      </c>
      <c r="L178" s="1" t="str">
        <f ca="1">IF(ISERROR(MATCH(L$10,$A$11:$A178,0)),L$11,"")</f>
        <v/>
      </c>
      <c r="M178" s="1" t="str">
        <f ca="1">IF(ISERROR(MATCH(M$10,$A$11:$A178,0)),M$11,"")</f>
        <v/>
      </c>
      <c r="N178" s="1" t="str">
        <f ca="1">IF(ISERROR(MATCH(N$10,$A$11:$A178,0)),N$11,"")</f>
        <v/>
      </c>
      <c r="O178" s="1" t="str">
        <f ca="1">IF(ISERROR(MATCH(O$10,$A$11:$A178,0)),O$11,"")</f>
        <v/>
      </c>
      <c r="P178" s="1" t="str">
        <f ca="1">IF(ISERROR(MATCH(P$10,$A$11:$A178,0)),P$11,"")</f>
        <v/>
      </c>
      <c r="Q178" s="1" t="str">
        <f ca="1">IF(ISERROR(MATCH(Q$10,$A$11:$A178,0)),Q$11,"")</f>
        <v/>
      </c>
      <c r="R178" s="1" t="str">
        <f ca="1">IF(ISERROR(MATCH(R$10,$A$11:$A178,0)),R$11,"")</f>
        <v/>
      </c>
      <c r="S178" s="1" t="str">
        <f ca="1">IF(ISERROR(MATCH(S$10,$A$11:$A178,0)),S$11,"")</f>
        <v/>
      </c>
      <c r="T178" s="1" t="str">
        <f ca="1">IF(ISERROR(MATCH(T$10,$A$11:$A178,0)),T$11,"")</f>
        <v/>
      </c>
      <c r="U178" s="1" t="str">
        <f ca="1">IF(ISERROR(MATCH(U$10,$A$11:$A178,0)),U$11,"")</f>
        <v/>
      </c>
      <c r="V178" s="1" t="str">
        <f ca="1">IF(ISERROR(MATCH(V$10,$A$11:$A178,0)),V$11,"")</f>
        <v/>
      </c>
      <c r="W178" s="1" t="str">
        <f ca="1">IF(ISERROR(MATCH(W$10,$A$11:$A178,0)),W$11,"")</f>
        <v/>
      </c>
      <c r="X178" s="1" t="str">
        <f ca="1">IF(ISERROR(MATCH(X$10,$A$11:$A178,0)),X$11,"")</f>
        <v/>
      </c>
      <c r="Y178" s="1" t="str">
        <f ca="1">IF(ISERROR(MATCH(Y$10,$A$11:$A178,0)),Y$11,"")</f>
        <v/>
      </c>
      <c r="Z178" s="1" t="str">
        <f ca="1">IF(ISERROR(MATCH(Z$10,$A$11:$A178,0)),Z$11,"")</f>
        <v/>
      </c>
      <c r="AA178" s="1" t="str">
        <f ca="1">IF(ISERROR(MATCH(AA$10,$A$11:$A178,0)),AA$11,"")</f>
        <v/>
      </c>
      <c r="AB178" s="1" t="str">
        <f ca="1">IF(ISERROR(MATCH(AB$10,$A$11:$A178,0)),AB$11,"")</f>
        <v/>
      </c>
      <c r="AC178" s="1" t="str">
        <f ca="1">IF(ISERROR(MATCH(AC$10,$A$11:$A178,0)),AC$11,"")</f>
        <v/>
      </c>
      <c r="AD178" s="1" t="str">
        <f ca="1">IF(ISERROR(MATCH(AD$10,$A$11:$A178,0)),AD$11,"")</f>
        <v/>
      </c>
      <c r="AE178" s="1" t="str">
        <f ca="1">IF(ISERROR(MATCH(AE$10,$A$11:$A178,0)),AE$11,"")</f>
        <v/>
      </c>
      <c r="AF178" s="1" t="str">
        <f ca="1">IF(ISERROR(MATCH(AF$10,$A$11:$A178,0)),AF$11,"")</f>
        <v/>
      </c>
      <c r="AG178" s="1" t="str">
        <f ca="1">IF(ISERROR(MATCH(AG$10,$A$11:$A178,0)),AG$11,"")</f>
        <v/>
      </c>
      <c r="AH178" s="1" t="str">
        <f ca="1">IF(ISERROR(MATCH(AH$10,$A$11:$A178,0)),AH$11,"")</f>
        <v/>
      </c>
      <c r="AI178" s="1" t="str">
        <f ca="1">IF(ISERROR(MATCH(AI$10,$A$11:$A178,0)),AI$11,"")</f>
        <v/>
      </c>
      <c r="AJ178" s="1" t="str">
        <f ca="1">IF(ISERROR(MATCH(AJ$10,$A$11:$A178,0)),AJ$11,"")</f>
        <v/>
      </c>
      <c r="AK178" s="1" t="str">
        <f ca="1">IF(ISERROR(MATCH(AK$10,$A$11:$A178,0)),AK$11,"")</f>
        <v/>
      </c>
      <c r="AL178" s="1" t="str">
        <f ca="1">IF(ISERROR(MATCH(AL$10,$A$11:$A178,0)),AL$11,"")</f>
        <v/>
      </c>
      <c r="AM178" s="1" t="str">
        <f ca="1">IF(ISERROR(MATCH(AM$10,$A$11:$A178,0)),AM$11,"")</f>
        <v/>
      </c>
      <c r="AN178" s="1" t="str">
        <f ca="1">IF(ISERROR(MATCH(AN$10,$A$11:$A178,0)),AN$11,"")</f>
        <v/>
      </c>
      <c r="AO178" s="1" t="str">
        <f ca="1">IF(ISERROR(MATCH(AO$10,$A$11:$A178,0)),AO$11,"")</f>
        <v/>
      </c>
      <c r="AP178" s="1" t="str">
        <f ca="1">IF(ISERROR(MATCH(AP$10,$A$11:$A178,0)),AP$11,"")</f>
        <v/>
      </c>
      <c r="AQ178" s="1" t="str">
        <f ca="1">IF(ISERROR(MATCH(AQ$10,$A$11:$A178,0)),AQ$11,"")</f>
        <v/>
      </c>
      <c r="AR178" s="1" t="str">
        <f ca="1">IF(ISERROR(MATCH(AR$10,$A$11:$A178,0)),AR$11,"")</f>
        <v/>
      </c>
      <c r="AS178" s="1" t="str">
        <f ca="1">IF(ISERROR(MATCH(AS$10,$A$11:$A178,0)),AS$11,"")</f>
        <v/>
      </c>
      <c r="AT178" s="1" t="str">
        <f ca="1">IF(ISERROR(MATCH(AT$10,$A$11:$A178,0)),AT$11,"")</f>
        <v/>
      </c>
      <c r="AU178" s="1" t="str">
        <f ca="1">IF(ISERROR(MATCH(AU$10,$A$11:$A178,0)),AU$11,"")</f>
        <v/>
      </c>
      <c r="AV178" s="1" t="str">
        <f ca="1">IF(ISERROR(MATCH(AV$10,$A$11:$A178,0)),AV$11,"")</f>
        <v/>
      </c>
      <c r="AW178" s="1" t="str">
        <f ca="1">IF(ISERROR(MATCH(AW$10,$A$11:$A178,0)),AW$11,"")</f>
        <v/>
      </c>
      <c r="AX178" s="1" t="str">
        <f ca="1">IF(ISERROR(MATCH(AX$10,$A$11:$A178,0)),AX$11,"")</f>
        <v/>
      </c>
      <c r="AY178" s="1" t="str">
        <f ca="1">IF(ISERROR(MATCH(AY$10,$A$11:$A178,0)),AY$11,"")</f>
        <v/>
      </c>
      <c r="AZ178" s="1" t="str">
        <f ca="1">IF(ISERROR(MATCH(AZ$10,$A$11:$A178,0)),AZ$11,"")</f>
        <v/>
      </c>
      <c r="BA178" s="1" t="str">
        <f ca="1">IF(ISERROR(MATCH(BA$10,$A$11:$A178,0)),BA$11,"")</f>
        <v/>
      </c>
      <c r="BB178" s="1" t="str">
        <f ca="1">IF(ISERROR(MATCH(BB$10,$A$11:$A178,0)),BB$11,"")</f>
        <v/>
      </c>
      <c r="BC178" s="1" t="str">
        <f ca="1">IF(ISERROR(MATCH(BC$10,$A$11:$A178,0)),BC$11,"")</f>
        <v/>
      </c>
      <c r="BD178" s="1" t="str">
        <f ca="1">IF(ISERROR(MATCH(BD$10,$A$11:$A178,0)),BD$11,"")</f>
        <v/>
      </c>
      <c r="BE178" s="1" t="str">
        <f ca="1">IF(ISERROR(MATCH(BE$10,$A$11:$A178,0)),BE$11,"")</f>
        <v/>
      </c>
      <c r="BF178" s="1" t="str">
        <f ca="1">IF(ISERROR(MATCH(BF$10,$A$11:$A178,0)),BF$11,"")</f>
        <v/>
      </c>
      <c r="BG178" s="1" t="str">
        <f ca="1">IF(ISERROR(MATCH(BG$10,$A$11:$A178,0)),BG$11,"")</f>
        <v/>
      </c>
      <c r="BH178" s="1" t="str">
        <f ca="1">IF(ISERROR(MATCH(BH$10,$A$11:$A178,0)),BH$11,"")</f>
        <v/>
      </c>
      <c r="BI178" s="1" t="str">
        <f ca="1">IF(ISERROR(MATCH(BI$10,$A$11:$A178,0)),BI$11,"")</f>
        <v/>
      </c>
      <c r="BJ178" s="1" t="str">
        <f ca="1">IF(ISERROR(MATCH(BJ$10,$A$11:$A178,0)),BJ$11,"")</f>
        <v/>
      </c>
      <c r="BK178" s="1" t="str">
        <f ca="1">IF(ISERROR(MATCH(BK$10,$A$11:$A178,0)),BK$11,"")</f>
        <v/>
      </c>
      <c r="BL178" s="1" t="str">
        <f ca="1">IF(ISERROR(MATCH(BL$10,$A$11:$A178,0)),BL$11,"")</f>
        <v/>
      </c>
      <c r="BM178" s="1" t="str">
        <f ca="1">IF(ISERROR(MATCH(BM$10,$A$11:$A178,0)),BM$11,"")</f>
        <v/>
      </c>
      <c r="BN178" s="1" t="str">
        <f ca="1">IF(ISERROR(MATCH(BN$10,$A$11:$A178,0)),BN$11,"")</f>
        <v/>
      </c>
      <c r="BO178" s="1" t="str">
        <f ca="1">IF(ISERROR(MATCH(BO$10,$A$11:$A178,0)),BO$11,"")</f>
        <v/>
      </c>
      <c r="BP178" s="1" t="str">
        <f ca="1">IF(ISERROR(MATCH(BP$10,$A$11:$A178,0)),BP$11,"")</f>
        <v/>
      </c>
      <c r="BQ178" s="1" t="str">
        <f ca="1">IF(ISERROR(MATCH(BQ$10,$A$11:$A178,0)),BQ$11,"")</f>
        <v/>
      </c>
      <c r="BR178" s="1" t="str">
        <f ca="1">IF(ISERROR(MATCH(BR$10,$A$11:$A178,0)),BR$11,"")</f>
        <v/>
      </c>
      <c r="BS178" s="1" t="str">
        <f ca="1">IF(ISERROR(MATCH(BS$10,$A$11:$A178,0)),BS$11,"")</f>
        <v/>
      </c>
      <c r="BT178" s="1" t="str">
        <f ca="1">IF(ISERROR(MATCH(BT$10,$A$11:$A178,0)),BT$11,"")</f>
        <v/>
      </c>
      <c r="BU178" s="1" t="str">
        <f ca="1">IF(ISERROR(MATCH(BU$10,$A$11:$A178,0)),BU$11,"")</f>
        <v/>
      </c>
      <c r="BV178" s="1" t="str">
        <f ca="1">IF(ISERROR(MATCH(BV$10,$A$11:$A178,0)),BV$11,"")</f>
        <v/>
      </c>
      <c r="BW178" s="1" t="str">
        <f ca="1">IF(ISERROR(MATCH(BW$10,$A$11:$A178,0)),BW$11,"")</f>
        <v/>
      </c>
      <c r="BX178" s="1" t="str">
        <f ca="1">IF(ISERROR(MATCH(BX$10,$A$11:$A178,0)),BX$11,"")</f>
        <v/>
      </c>
      <c r="BY178" s="1" t="str">
        <f ca="1">IF(ISERROR(MATCH(BY$10,$A$11:$A178,0)),BY$11,"")</f>
        <v/>
      </c>
      <c r="BZ178" s="1" t="str">
        <f ca="1">IF(ISERROR(MATCH(BZ$10,$A$11:$A178,0)),BZ$11,"")</f>
        <v/>
      </c>
      <c r="CA178" s="1" t="str">
        <f ca="1">IF(ISERROR(MATCH(CA$10,$A$11:$A178,0)),CA$11,"")</f>
        <v/>
      </c>
      <c r="CB178" s="1" t="str">
        <f ca="1">IF(ISERROR(MATCH(CB$10,$A$11:$A178,0)),CB$11,"")</f>
        <v/>
      </c>
      <c r="CC178" s="1" t="str">
        <f ca="1">IF(ISERROR(MATCH(CC$10,$A$11:$A178,0)),CC$11,"")</f>
        <v/>
      </c>
      <c r="CD178" s="1">
        <f ca="1">IF(ISERROR(MATCH(CD$10,$A$11:$A178,0)),CD$11,"")</f>
        <v>0</v>
      </c>
      <c r="CE178" s="1">
        <f ca="1">IF(ISERROR(MATCH(CE$10,$A$11:$A178,0)),CE$11,"")</f>
        <v>0</v>
      </c>
      <c r="CF178" s="1">
        <f ca="1">IF(ISERROR(MATCH(CF$10,$A$11:$A178,0)),CF$11,"")</f>
        <v>0</v>
      </c>
      <c r="CG178" s="1">
        <f ca="1">IF(ISERROR(MATCH(CG$10,$A$11:$A178,0)),CG$11,"")</f>
        <v>0</v>
      </c>
      <c r="CH178" s="1">
        <f ca="1">IF(ISERROR(MATCH(CH$10,$A$11:$A178,0)),CH$11,"")</f>
        <v>0</v>
      </c>
      <c r="CI178" s="1">
        <f ca="1">IF(ISERROR(MATCH(CI$10,$A$11:$A178,0)),CI$11,"")</f>
        <v>0</v>
      </c>
      <c r="CJ178" s="1" t="str">
        <f ca="1">IF(ISERROR(MATCH(CJ$10,$A$11:$A178,0)),CJ$11,"")</f>
        <v/>
      </c>
      <c r="CK178" s="1">
        <f ca="1">IF(ISERROR(MATCH(CK$10,$A$11:$A178,0)),CK$11,"")</f>
        <v>0</v>
      </c>
      <c r="CL178" s="1">
        <f ca="1">IF(ISERROR(MATCH(CL$10,$A$11:$A178,0)),CL$11,"")</f>
        <v>0</v>
      </c>
      <c r="CM178" s="1">
        <f ca="1">IF(ISERROR(MATCH(CM$10,$A$11:$A178,0)),CM$11,"")</f>
        <v>0</v>
      </c>
      <c r="CN178" s="1" t="str">
        <f ca="1">IF(ISERROR(MATCH(CN$10,$A$11:$A178,0)),CN$11,"")</f>
        <v/>
      </c>
      <c r="CO178" s="1" t="str">
        <f ca="1">IF(ISERROR(MATCH(CO$10,$A$11:$A178,0)),CO$11,"")</f>
        <v/>
      </c>
      <c r="CP178" s="1" t="str">
        <f ca="1">IF(ISERROR(MATCH(CP$10,$A$11:$A178,0)),CP$11,"")</f>
        <v/>
      </c>
      <c r="CQ178" s="1">
        <f ca="1">IF(ISERROR(MATCH(CQ$10,$A$11:$A178,0)),CQ$11,"")</f>
        <v>0</v>
      </c>
      <c r="CR178" s="1" t="str">
        <f ca="1">IF(ISERROR(MATCH(CR$10,$A$11:$A178,0)),CR$11,"")</f>
        <v/>
      </c>
      <c r="CS178" s="1">
        <f ca="1">IF(ISERROR(MATCH(CS$10,$A$11:$A178,0)),CS$11,"")</f>
        <v>0</v>
      </c>
      <c r="CT178" s="1" t="str">
        <f ca="1">IF(ISERROR(MATCH(CT$10,$A$11:$A178,0)),CT$11,"")</f>
        <v/>
      </c>
      <c r="CU178" s="1" t="str">
        <f ca="1">IF(ISERROR(MATCH(CU$10,$A$11:$A178,0)),CU$11,"")</f>
        <v/>
      </c>
      <c r="CV178" s="1" t="str">
        <f ca="1">IF(ISERROR(MATCH(CV$10,$A$11:$A178,0)),CV$11,"")</f>
        <v/>
      </c>
      <c r="CW178" s="1" t="str">
        <f ca="1">IF(ISERROR(MATCH(CW$10,$A$11:$A178,0)),CW$11,"")</f>
        <v/>
      </c>
      <c r="CX178" s="1" t="str">
        <f ca="1">IF(ISERROR(MATCH(CX$10,$A$11:$A178,0)),CX$11,"")</f>
        <v/>
      </c>
      <c r="CY178" s="1" t="str">
        <f ca="1">IF(ISERROR(MATCH(CY$10,$A$11:$A178,0)),CY$11,"")</f>
        <v/>
      </c>
      <c r="CZ178" s="1" t="str">
        <f ca="1">IF(ISERROR(MATCH(CZ$10,$A$11:$A178,0)),CZ$11,"")</f>
        <v/>
      </c>
      <c r="DA178" s="1" t="str">
        <f ca="1">IF(ISERROR(MATCH(DA$10,$A$11:$A178,0)),DA$11,"")</f>
        <v/>
      </c>
      <c r="DB178" s="1" t="str">
        <f ca="1">IF(ISERROR(MATCH(DB$10,$A$11:$A178,0)),DB$11,"")</f>
        <v/>
      </c>
      <c r="DC178" s="1" t="str">
        <f ca="1">IF(ISERROR(MATCH(DC$10,$A$11:$A178,0)),DC$11,"")</f>
        <v/>
      </c>
      <c r="DD178" s="1" t="str">
        <f ca="1">IF(ISERROR(MATCH(DD$10,$A$11:$A178,0)),DD$11,"")</f>
        <v/>
      </c>
      <c r="DE178" s="1" t="str">
        <f ca="1">IF(ISERROR(MATCH(DE$10,$A$11:$A178,0)),DE$11,"")</f>
        <v/>
      </c>
      <c r="DF178" s="1" t="str">
        <f ca="1">IF(ISERROR(MATCH(DF$10,$A$11:$A178,0)),DF$11,"")</f>
        <v/>
      </c>
      <c r="DG178" s="1" t="str">
        <f ca="1">IF(ISERROR(MATCH(DG$10,$A$11:$A178,0)),DG$11,"")</f>
        <v/>
      </c>
      <c r="DH178" s="1" t="str">
        <f ca="1">IF(ISERROR(MATCH(DH$10,$A$11:$A178,0)),DH$11,"")</f>
        <v/>
      </c>
      <c r="DI178" s="1" t="str">
        <f ca="1">IF(ISERROR(MATCH(DI$10,$A$11:$A178,0)),DI$11,"")</f>
        <v/>
      </c>
      <c r="DJ178" s="1" t="str">
        <f ca="1">IF(ISERROR(MATCH(DJ$10,$A$11:$A178,0)),DJ$11,"")</f>
        <v/>
      </c>
      <c r="DK178" s="1" t="str">
        <f ca="1">IF(ISERROR(MATCH(DK$10,$A$11:$A178,0)),DK$11,"")</f>
        <v/>
      </c>
      <c r="DL178" s="1" t="str">
        <f ca="1">IF(ISERROR(MATCH(DL$10,$A$11:$A178,0)),DL$11,"")</f>
        <v/>
      </c>
      <c r="DM178" s="1">
        <f ca="1">IF(ISERROR(MATCH(DM$10,$A$11:$A178,0)),DM$11,"")</f>
        <v>0</v>
      </c>
      <c r="DN178" s="1" t="str">
        <f ca="1">IF(ISERROR(MATCH(DN$10,$A$11:$A178,0)),DN$11,"")</f>
        <v/>
      </c>
      <c r="DO178" s="1" t="str">
        <f ca="1">IF(ISERROR(MATCH(DO$10,$A$11:$A178,0)),DO$11,"")</f>
        <v/>
      </c>
      <c r="DP178" s="1" t="str">
        <f ca="1">IF(ISERROR(MATCH(DP$10,$A$11:$A178,0)),DP$11,"")</f>
        <v/>
      </c>
      <c r="DQ178" s="1" t="str">
        <f ca="1">IF(ISERROR(MATCH(DQ$10,$A$11:$A178,0)),DQ$11,"")</f>
        <v/>
      </c>
      <c r="DR178" s="1" t="str">
        <f ca="1">IF(ISERROR(MATCH(DR$10,$A$11:$A178,0)),DR$11,"")</f>
        <v/>
      </c>
      <c r="DS178" s="1" t="str">
        <f ca="1">IF(ISERROR(MATCH(DS$10,$A$11:$A178,0)),DS$11,"")</f>
        <v/>
      </c>
      <c r="DT178" s="1">
        <f ca="1">IF(ISERROR(MATCH(DT$10,$A$11:$A178,0)),DT$11,"")</f>
        <v>0</v>
      </c>
      <c r="DU178" s="1" t="str">
        <f ca="1">IF(ISERROR(MATCH(DU$10,$A$11:$A178,0)),DU$11,"")</f>
        <v/>
      </c>
      <c r="DV178" s="1" t="str">
        <f ca="1">IF(ISERROR(MATCH(DV$10,$A$11:$A178,0)),DV$11,"")</f>
        <v/>
      </c>
      <c r="DW178" s="1" t="str">
        <f ca="1">IF(ISERROR(MATCH(DW$10,$A$11:$A178,0)),DW$11,"")</f>
        <v/>
      </c>
      <c r="DX178" s="1" t="str">
        <f ca="1">IF(ISERROR(MATCH(DX$10,$A$11:$A178,0)),DX$11,"")</f>
        <v/>
      </c>
      <c r="DY178" s="1">
        <f ca="1">IF(ISERROR(MATCH(DY$10,$A$11:$A178,0)),DY$11,"")</f>
        <v>0</v>
      </c>
      <c r="DZ178" s="1" t="str">
        <f ca="1">IF(ISERROR(MATCH(DZ$10,$A$11:$A178,0)),DZ$11,"")</f>
        <v/>
      </c>
      <c r="EA178" s="1" t="str">
        <f ca="1">IF(ISERROR(MATCH(EA$10,$A$11:$A178,0)),EA$11,"")</f>
        <v/>
      </c>
      <c r="EB178" s="1" t="str">
        <f ca="1">IF(ISERROR(MATCH(EB$10,$A$11:$A178,0)),EB$11,"")</f>
        <v/>
      </c>
      <c r="EC178" s="1" t="str">
        <f ca="1">IF(ISERROR(MATCH(EC$10,$A$11:$A178,0)),EC$11,"")</f>
        <v/>
      </c>
      <c r="ED178" s="1">
        <f ca="1">IF(ISERROR(MATCH(ED$10,$A$11:$A178,0)),ED$11,"")</f>
        <v>0</v>
      </c>
      <c r="EE178" s="1" t="str">
        <f ca="1">IF(ISERROR(MATCH(EE$10,$A$11:$A178,0)),EE$11,"")</f>
        <v/>
      </c>
      <c r="EF178" s="1" t="str">
        <f ca="1">IF(ISERROR(MATCH(EF$10,$A$11:$A178,0)),EF$11,"")</f>
        <v/>
      </c>
      <c r="EG178" s="1" t="str">
        <f ca="1">IF(ISERROR(MATCH(EG$10,$A$11:$A178,0)),EG$11,"")</f>
        <v/>
      </c>
      <c r="EH178" s="1" t="str">
        <f ca="1">IF(ISERROR(MATCH(EH$10,$A$11:$A178,0)),EH$11,"")</f>
        <v/>
      </c>
      <c r="EI178" s="1" t="str">
        <f ca="1">IF(ISERROR(MATCH(EI$10,$A$11:$A178,0)),EI$11,"")</f>
        <v/>
      </c>
      <c r="EJ178" s="1" t="str">
        <f ca="1">IF(ISERROR(MATCH(EJ$10,$A$11:$A178,0)),EJ$11,"")</f>
        <v/>
      </c>
      <c r="EK178" s="1" t="str">
        <f ca="1">IF(ISERROR(MATCH(EK$10,$A$11:$A178,0)),EK$11,"")</f>
        <v/>
      </c>
      <c r="EL178" s="1">
        <f ca="1">IF(ISERROR(MATCH(EL$10,$A$11:$A178,0)),EL$11,"")</f>
        <v>0</v>
      </c>
      <c r="EM178" s="1" t="str">
        <f ca="1">IF(ISERROR(MATCH(EM$10,$A$11:$A178,0)),EM$11,"")</f>
        <v/>
      </c>
      <c r="EN178" s="1" t="str">
        <f ca="1">IF(ISERROR(MATCH(EN$10,$A$11:$A178,0)),EN$11,"")</f>
        <v/>
      </c>
      <c r="EO178" s="1" t="str">
        <f ca="1">IF(ISERROR(MATCH(EO$10,$A$11:$A178,0)),EO$11,"")</f>
        <v/>
      </c>
      <c r="EP178" s="1">
        <f ca="1">IF(ISERROR(MATCH(EP$10,$A$11:$A178,0)),EP$11,"")</f>
        <v>0</v>
      </c>
      <c r="EQ178" s="1">
        <f ca="1">IF(ISERROR(MATCH(EQ$10,$A$11:$A178,0)),EQ$11,"")</f>
        <v>0</v>
      </c>
      <c r="ER178" s="1">
        <f ca="1">IF(ISERROR(MATCH(ER$10,$A$11:$A178,0)),ER$11,"")</f>
        <v>0</v>
      </c>
      <c r="ES178" s="1" t="str">
        <f ca="1">IF(ISERROR(MATCH(ES$10,$A$11:$A178,0)),ES$11,"")</f>
        <v/>
      </c>
      <c r="ET178" s="1" t="str">
        <f ca="1">IF(ISERROR(MATCH(ET$10,$A$11:$A178,0)),ET$11,"")</f>
        <v/>
      </c>
      <c r="EU178" s="1" t="str">
        <f ca="1">IF(ISERROR(MATCH(EU$10,$A$11:$A178,0)),EU$11,"")</f>
        <v/>
      </c>
      <c r="EV178" s="1" t="str">
        <f ca="1">IF(ISERROR(MATCH(EV$10,$A$11:$A178,0)),EV$11,"")</f>
        <v/>
      </c>
      <c r="EW178" s="1" t="str">
        <f ca="1">IF(ISERROR(MATCH(EW$10,$A$11:$A178,0)),EW$11,"")</f>
        <v/>
      </c>
      <c r="EX178" s="1" t="str">
        <f ca="1">IF(ISERROR(MATCH(EX$10,$A$11:$A178,0)),EX$11,"")</f>
        <v/>
      </c>
      <c r="EY178" s="1" t="str">
        <f ca="1">IF(ISERROR(MATCH(EY$10,$A$11:$A178,0)),EY$11,"")</f>
        <v/>
      </c>
      <c r="EZ178" s="1">
        <f ca="1">IF(ISERROR(MATCH(EZ$10,$A$11:$A178,0)),EZ$11,"")</f>
        <v>0</v>
      </c>
      <c r="FA178" s="1" t="str">
        <f ca="1">IF(ISERROR(MATCH(FA$10,$A$11:$A178,0)),FA$11,"")</f>
        <v/>
      </c>
      <c r="FB178" s="1">
        <f ca="1">IF(ISERROR(MATCH(FB$10,$A$11:$A178,0)),FB$11,"")</f>
        <v>0</v>
      </c>
      <c r="FC178" s="1" t="str">
        <f ca="1">IF(ISERROR(MATCH(FC$10,$A$11:$A178,0)),FC$11,"")</f>
        <v/>
      </c>
      <c r="FD178" s="1" t="str">
        <f ca="1">IF(ISERROR(MATCH(FD$10,$A$11:$A178,0)),FD$11,"")</f>
        <v/>
      </c>
      <c r="FE178" s="1" t="str">
        <f ca="1">IF(ISERROR(MATCH(FE$10,$A$11:$A178,0)),FE$11,"")</f>
        <v/>
      </c>
      <c r="FF178" s="1" t="str">
        <f ca="1">IF(ISERROR(MATCH(FF$10,$A$11:$A178,0)),FF$11,"")</f>
        <v/>
      </c>
      <c r="FG178" s="1" t="str">
        <f ca="1">IF(ISERROR(MATCH(FG$10,$A$11:$A178,0)),FG$11,"")</f>
        <v/>
      </c>
      <c r="FH178" s="1">
        <f ca="1">IF(ISERROR(MATCH(FH$10,$A$11:$A178,0)),FH$11,"")</f>
        <v>0</v>
      </c>
      <c r="FI178" s="1" t="str">
        <f ca="1">IF(ISERROR(MATCH(FI$10,$A$11:$A178,0)),FI$11,"")</f>
        <v/>
      </c>
      <c r="FJ178" s="1" t="str">
        <f ca="1">IF(ISERROR(MATCH(FJ$10,$A$11:$A178,0)),FJ$11,"")</f>
        <v/>
      </c>
      <c r="FK178" s="1" t="str">
        <f ca="1">IF(ISERROR(MATCH(FK$10,$A$11:$A178,0)),FK$11,"")</f>
        <v/>
      </c>
      <c r="FL178" s="1" t="str">
        <f ca="1">IF(ISERROR(MATCH(FL$10,$A$11:$A178,0)),FL$11,"")</f>
        <v/>
      </c>
      <c r="FM178" s="1" t="str">
        <f ca="1">IF(ISERROR(MATCH(FM$10,$A$11:$A178,0)),FM$11,"")</f>
        <v/>
      </c>
      <c r="FN178" s="1" t="str">
        <f ca="1">IF(ISERROR(MATCH(FN$10,$A$11:$A178,0)),FN$11,"")</f>
        <v/>
      </c>
      <c r="FO178" s="1" t="str">
        <f ca="1">IF(ISERROR(MATCH(FO$10,$A$11:$A178,0)),FO$11,"")</f>
        <v/>
      </c>
      <c r="FP178" s="1">
        <f ca="1">IF(ISERROR(MATCH(FP$10,$A$11:$A178,0)),FP$11,"")</f>
        <v>0</v>
      </c>
      <c r="FQ178" s="1">
        <f ca="1">IF(ISERROR(MATCH(FQ$10,$A$11:$A178,0)),FQ$11,"")</f>
        <v>0</v>
      </c>
      <c r="FR178" s="1">
        <f ca="1">IF(ISERROR(MATCH(FR$10,$A$11:$A178,0)),FR$11,"")</f>
        <v>0</v>
      </c>
      <c r="FS178" s="1">
        <f ca="1">IF(ISERROR(MATCH(FS$10,$A$11:$A178,0)),FS$11,"")</f>
        <v>0</v>
      </c>
      <c r="FT178" s="1" t="str">
        <f ca="1">IF(ISERROR(MATCH(FT$10,$A$11:$A178,0)),FT$11,"")</f>
        <v/>
      </c>
      <c r="FU178" s="1">
        <f ca="1">IF(ISERROR(MATCH(FU$10,$A$11:$A178,0)),FU$11,"")</f>
        <v>0</v>
      </c>
      <c r="FV178" s="1">
        <f ca="1">IF(ISERROR(MATCH(FV$10,$A$11:$A178,0)),FV$11,"")</f>
        <v>0</v>
      </c>
      <c r="FW178" s="1">
        <f ca="1">IF(ISERROR(MATCH(FW$10,$A$11:$A178,0)),FW$11,"")</f>
        <v>0</v>
      </c>
      <c r="FX178" s="1" t="str">
        <f ca="1">IF(ISERROR(MATCH(FX$10,$A$11:$A178,0)),FX$11,"")</f>
        <v/>
      </c>
      <c r="FY178" s="1">
        <f ca="1">IF(ISERROR(MATCH(FY$10,$A$11:$A178,0)),FY$11,"")</f>
        <v>0</v>
      </c>
      <c r="FZ178" s="1" t="str">
        <f ca="1">IF(ISERROR(MATCH(FZ$10,$A$11:$A178,0)),FZ$11,"")</f>
        <v/>
      </c>
      <c r="GA178" s="1" t="str">
        <f ca="1">IF(ISERROR(MATCH(GA$10,$A$11:$A178,0)),GA$11,"")</f>
        <v/>
      </c>
      <c r="GB178" s="1">
        <f ca="1">IF(ISERROR(MATCH(GB$10,$A$11:$A178,0)),GB$11,"")</f>
        <v>0</v>
      </c>
      <c r="GC178" s="1" t="str">
        <f ca="1">IF(ISERROR(MATCH(GC$10,$A$11:$A178,0)),GC$11,"")</f>
        <v/>
      </c>
      <c r="GD178" s="1" t="str">
        <f ca="1">IF(ISERROR(MATCH(GD$10,$A$11:$A178,0)),GD$11,"")</f>
        <v/>
      </c>
      <c r="GE178" s="1" t="str">
        <f ca="1">IF(ISERROR(MATCH(GE$10,$A$11:$A178,0)),GE$11,"")</f>
        <v/>
      </c>
      <c r="GF178" s="1" t="str">
        <f ca="1">IF(ISERROR(MATCH(GF$10,$A$11:$A178,0)),GF$11,"")</f>
        <v/>
      </c>
      <c r="GG178" s="1" t="str">
        <f ca="1">IF(ISERROR(MATCH(GG$10,$A$11:$A178,0)),GG$11,"")</f>
        <v/>
      </c>
      <c r="GH178" s="1">
        <f ca="1">IF(ISERROR(MATCH(GH$10,$A$11:$A178,0)),GH$11,"")</f>
        <v>0</v>
      </c>
      <c r="GI178" s="1">
        <f ca="1">IF(ISERROR(MATCH(GI$10,$A$11:$A178,0)),GI$11,"")</f>
        <v>0</v>
      </c>
      <c r="GJ178" s="1">
        <f ca="1">IF(ISERROR(MATCH(GJ$10,$A$11:$A178,0)),GJ$11,"")</f>
        <v>0</v>
      </c>
      <c r="GK178" s="1">
        <f ca="1">IF(ISERROR(MATCH(GK$10,$A$11:$A178,0)),GK$11,"")</f>
        <v>0</v>
      </c>
      <c r="GL178" s="1" t="str">
        <f ca="1">IF(ISERROR(MATCH(GL$10,$A$11:$A178,0)),GL$11,"")</f>
        <v/>
      </c>
      <c r="GM178" s="1" t="str">
        <f ca="1">IF(ISERROR(MATCH(GM$10,$A$11:$A178,0)),GM$11,"")</f>
        <v/>
      </c>
      <c r="GN178" s="1" t="str">
        <f ca="1">IF(ISERROR(MATCH(GN$10,$A$11:$A178,0)),GN$11,"")</f>
        <v/>
      </c>
      <c r="GO178" s="1" t="str">
        <f ca="1">IF(ISERROR(MATCH(GO$10,$A$11:$A178,0)),GO$11,"")</f>
        <v/>
      </c>
      <c r="GP178" s="1" t="str">
        <f ca="1">IF(ISERROR(MATCH(GP$10,$A$11:$A178,0)),GP$11,"")</f>
        <v/>
      </c>
      <c r="GQ178" s="1" t="str">
        <f ca="1">IF(ISERROR(MATCH(GQ$10,$A$11:$A178,0)),GQ$11,"")</f>
        <v/>
      </c>
      <c r="GR178" s="1" t="str">
        <f ca="1">IF(ISERROR(MATCH(GR$10,$A$11:$A178,0)),GR$11,"")</f>
        <v/>
      </c>
      <c r="GS178" s="1" t="str">
        <f ca="1">IF(ISERROR(MATCH(GS$10,$A$11:$A178,0)),GS$11,"")</f>
        <v/>
      </c>
      <c r="GT178" s="1" t="str">
        <f ca="1">IF(ISERROR(MATCH(GT$10,$A$11:$A178,0)),GT$11,"")</f>
        <v/>
      </c>
      <c r="GU178" s="1" t="str">
        <f ca="1">IF(ISERROR(MATCH(GU$10,$A$11:$A178,0)),GU$11,"")</f>
        <v/>
      </c>
      <c r="GV178" s="1" t="str">
        <f ca="1">IF(ISERROR(MATCH(GV$10,$A$11:$A178,0)),GV$11,"")</f>
        <v/>
      </c>
      <c r="GW178" s="1" t="str">
        <f ca="1">IF(ISERROR(MATCH(GW$10,$A$11:$A178,0)),GW$11,"")</f>
        <v/>
      </c>
      <c r="GX178" s="1" t="str">
        <f ca="1">IF(ISERROR(MATCH(GX$10,$A$11:$A178,0)),GX$11,"")</f>
        <v/>
      </c>
      <c r="GY178" s="1">
        <f ca="1">IF(ISERROR(MATCH(GY$10,$A$11:$A178,0)),GY$11,"")</f>
        <v>0</v>
      </c>
      <c r="GZ178" s="1" t="str">
        <f ca="1">IF(ISERROR(MATCH(GZ$10,$A$11:$A178,0)),GZ$11,"")</f>
        <v/>
      </c>
      <c r="HA178" s="1" t="str">
        <f ca="1">IF(ISERROR(MATCH(HA$10,$A$11:$A178,0)),HA$11,"")</f>
        <v/>
      </c>
      <c r="HB178" s="1" t="str">
        <f ca="1">IF(ISERROR(MATCH(HB$10,$A$11:$A178,0)),HB$11,"")</f>
        <v/>
      </c>
      <c r="HC178" s="1">
        <f ca="1">IF(ISERROR(MATCH(HC$10,$A$11:$A178,0)),HC$11,"")</f>
        <v>0</v>
      </c>
      <c r="HD178" s="1">
        <f ca="1">IF(ISERROR(MATCH(HD$10,$A$11:$A178,0)),HD$11,"")</f>
        <v>0</v>
      </c>
      <c r="HE178" s="1">
        <f ca="1">IF(ISERROR(MATCH(HE$10,$A$11:$A178,0)),HE$11,"")</f>
        <v>0</v>
      </c>
    </row>
    <row r="179" spans="1:213">
      <c r="A179" s="11" t="str">
        <f t="shared" ca="1" si="13"/>
        <v>353CG</v>
      </c>
      <c r="B179" s="11">
        <f t="shared" ca="1" si="12"/>
        <v>0</v>
      </c>
      <c r="C179" s="11">
        <f ca="1">SUMPRODUCT((INDIRECT("'BASIS'!"&amp;ADDRESS(MATCH(R_1!$A179,BASIS_Zeilen,0),3)&amp;":"&amp;ADDRESS(MATCH(R_1!A179,BASIS_Zeilen,0),COUNTA(BASIS_Spalten)))&gt;0)*1)</f>
        <v>3</v>
      </c>
      <c r="D179" s="11">
        <f ca="1">$B179-Cockpit_1!$E$6</f>
        <v>-2</v>
      </c>
      <c r="E179" s="1">
        <f t="shared" ca="1" si="11"/>
        <v>3</v>
      </c>
      <c r="F179" s="7">
        <f ca="1">MAX($G179:INDIRECT(ADDRESS(ROW(179:179),COUNTA(BASIS_Produkt)+6)))</f>
        <v>0</v>
      </c>
      <c r="G179" s="1" t="str">
        <f ca="1">IF(ISERROR(MATCH(G$10,$A$11:$A179,0)),G$11,"")</f>
        <v/>
      </c>
      <c r="H179" s="1" t="str">
        <f ca="1">IF(ISERROR(MATCH(H$10,$A$11:$A179,0)),H$11,"")</f>
        <v/>
      </c>
      <c r="I179" s="1" t="str">
        <f ca="1">IF(ISERROR(MATCH(I$10,$A$11:$A179,0)),I$11,"")</f>
        <v/>
      </c>
      <c r="J179" s="1" t="str">
        <f ca="1">IF(ISERROR(MATCH(J$10,$A$11:$A179,0)),J$11,"")</f>
        <v/>
      </c>
      <c r="K179" s="1" t="str">
        <f ca="1">IF(ISERROR(MATCH(K$10,$A$11:$A179,0)),K$11,"")</f>
        <v/>
      </c>
      <c r="L179" s="1" t="str">
        <f ca="1">IF(ISERROR(MATCH(L$10,$A$11:$A179,0)),L$11,"")</f>
        <v/>
      </c>
      <c r="M179" s="1" t="str">
        <f ca="1">IF(ISERROR(MATCH(M$10,$A$11:$A179,0)),M$11,"")</f>
        <v/>
      </c>
      <c r="N179" s="1" t="str">
        <f ca="1">IF(ISERROR(MATCH(N$10,$A$11:$A179,0)),N$11,"")</f>
        <v/>
      </c>
      <c r="O179" s="1" t="str">
        <f ca="1">IF(ISERROR(MATCH(O$10,$A$11:$A179,0)),O$11,"")</f>
        <v/>
      </c>
      <c r="P179" s="1" t="str">
        <f ca="1">IF(ISERROR(MATCH(P$10,$A$11:$A179,0)),P$11,"")</f>
        <v/>
      </c>
      <c r="Q179" s="1" t="str">
        <f ca="1">IF(ISERROR(MATCH(Q$10,$A$11:$A179,0)),Q$11,"")</f>
        <v/>
      </c>
      <c r="R179" s="1" t="str">
        <f ca="1">IF(ISERROR(MATCH(R$10,$A$11:$A179,0)),R$11,"")</f>
        <v/>
      </c>
      <c r="S179" s="1" t="str">
        <f ca="1">IF(ISERROR(MATCH(S$10,$A$11:$A179,0)),S$11,"")</f>
        <v/>
      </c>
      <c r="T179" s="1" t="str">
        <f ca="1">IF(ISERROR(MATCH(T$10,$A$11:$A179,0)),T$11,"")</f>
        <v/>
      </c>
      <c r="U179" s="1" t="str">
        <f ca="1">IF(ISERROR(MATCH(U$10,$A$11:$A179,0)),U$11,"")</f>
        <v/>
      </c>
      <c r="V179" s="1" t="str">
        <f ca="1">IF(ISERROR(MATCH(V$10,$A$11:$A179,0)),V$11,"")</f>
        <v/>
      </c>
      <c r="W179" s="1" t="str">
        <f ca="1">IF(ISERROR(MATCH(W$10,$A$11:$A179,0)),W$11,"")</f>
        <v/>
      </c>
      <c r="X179" s="1" t="str">
        <f ca="1">IF(ISERROR(MATCH(X$10,$A$11:$A179,0)),X$11,"")</f>
        <v/>
      </c>
      <c r="Y179" s="1" t="str">
        <f ca="1">IF(ISERROR(MATCH(Y$10,$A$11:$A179,0)),Y$11,"")</f>
        <v/>
      </c>
      <c r="Z179" s="1" t="str">
        <f ca="1">IF(ISERROR(MATCH(Z$10,$A$11:$A179,0)),Z$11,"")</f>
        <v/>
      </c>
      <c r="AA179" s="1" t="str">
        <f ca="1">IF(ISERROR(MATCH(AA$10,$A$11:$A179,0)),AA$11,"")</f>
        <v/>
      </c>
      <c r="AB179" s="1" t="str">
        <f ca="1">IF(ISERROR(MATCH(AB$10,$A$11:$A179,0)),AB$11,"")</f>
        <v/>
      </c>
      <c r="AC179" s="1" t="str">
        <f ca="1">IF(ISERROR(MATCH(AC$10,$A$11:$A179,0)),AC$11,"")</f>
        <v/>
      </c>
      <c r="AD179" s="1" t="str">
        <f ca="1">IF(ISERROR(MATCH(AD$10,$A$11:$A179,0)),AD$11,"")</f>
        <v/>
      </c>
      <c r="AE179" s="1" t="str">
        <f ca="1">IF(ISERROR(MATCH(AE$10,$A$11:$A179,0)),AE$11,"")</f>
        <v/>
      </c>
      <c r="AF179" s="1" t="str">
        <f ca="1">IF(ISERROR(MATCH(AF$10,$A$11:$A179,0)),AF$11,"")</f>
        <v/>
      </c>
      <c r="AG179" s="1" t="str">
        <f ca="1">IF(ISERROR(MATCH(AG$10,$A$11:$A179,0)),AG$11,"")</f>
        <v/>
      </c>
      <c r="AH179" s="1" t="str">
        <f ca="1">IF(ISERROR(MATCH(AH$10,$A$11:$A179,0)),AH$11,"")</f>
        <v/>
      </c>
      <c r="AI179" s="1" t="str">
        <f ca="1">IF(ISERROR(MATCH(AI$10,$A$11:$A179,0)),AI$11,"")</f>
        <v/>
      </c>
      <c r="AJ179" s="1" t="str">
        <f ca="1">IF(ISERROR(MATCH(AJ$10,$A$11:$A179,0)),AJ$11,"")</f>
        <v/>
      </c>
      <c r="AK179" s="1" t="str">
        <f ca="1">IF(ISERROR(MATCH(AK$10,$A$11:$A179,0)),AK$11,"")</f>
        <v/>
      </c>
      <c r="AL179" s="1" t="str">
        <f ca="1">IF(ISERROR(MATCH(AL$10,$A$11:$A179,0)),AL$11,"")</f>
        <v/>
      </c>
      <c r="AM179" s="1" t="str">
        <f ca="1">IF(ISERROR(MATCH(AM$10,$A$11:$A179,0)),AM$11,"")</f>
        <v/>
      </c>
      <c r="AN179" s="1" t="str">
        <f ca="1">IF(ISERROR(MATCH(AN$10,$A$11:$A179,0)),AN$11,"")</f>
        <v/>
      </c>
      <c r="AO179" s="1" t="str">
        <f ca="1">IF(ISERROR(MATCH(AO$10,$A$11:$A179,0)),AO$11,"")</f>
        <v/>
      </c>
      <c r="AP179" s="1" t="str">
        <f ca="1">IF(ISERROR(MATCH(AP$10,$A$11:$A179,0)),AP$11,"")</f>
        <v/>
      </c>
      <c r="AQ179" s="1" t="str">
        <f ca="1">IF(ISERROR(MATCH(AQ$10,$A$11:$A179,0)),AQ$11,"")</f>
        <v/>
      </c>
      <c r="AR179" s="1" t="str">
        <f ca="1">IF(ISERROR(MATCH(AR$10,$A$11:$A179,0)),AR$11,"")</f>
        <v/>
      </c>
      <c r="AS179" s="1" t="str">
        <f ca="1">IF(ISERROR(MATCH(AS$10,$A$11:$A179,0)),AS$11,"")</f>
        <v/>
      </c>
      <c r="AT179" s="1" t="str">
        <f ca="1">IF(ISERROR(MATCH(AT$10,$A$11:$A179,0)),AT$11,"")</f>
        <v/>
      </c>
      <c r="AU179" s="1" t="str">
        <f ca="1">IF(ISERROR(MATCH(AU$10,$A$11:$A179,0)),AU$11,"")</f>
        <v/>
      </c>
      <c r="AV179" s="1" t="str">
        <f ca="1">IF(ISERROR(MATCH(AV$10,$A$11:$A179,0)),AV$11,"")</f>
        <v/>
      </c>
      <c r="AW179" s="1" t="str">
        <f ca="1">IF(ISERROR(MATCH(AW$10,$A$11:$A179,0)),AW$11,"")</f>
        <v/>
      </c>
      <c r="AX179" s="1" t="str">
        <f ca="1">IF(ISERROR(MATCH(AX$10,$A$11:$A179,0)),AX$11,"")</f>
        <v/>
      </c>
      <c r="AY179" s="1" t="str">
        <f ca="1">IF(ISERROR(MATCH(AY$10,$A$11:$A179,0)),AY$11,"")</f>
        <v/>
      </c>
      <c r="AZ179" s="1" t="str">
        <f ca="1">IF(ISERROR(MATCH(AZ$10,$A$11:$A179,0)),AZ$11,"")</f>
        <v/>
      </c>
      <c r="BA179" s="1" t="str">
        <f ca="1">IF(ISERROR(MATCH(BA$10,$A$11:$A179,0)),BA$11,"")</f>
        <v/>
      </c>
      <c r="BB179" s="1" t="str">
        <f ca="1">IF(ISERROR(MATCH(BB$10,$A$11:$A179,0)),BB$11,"")</f>
        <v/>
      </c>
      <c r="BC179" s="1" t="str">
        <f ca="1">IF(ISERROR(MATCH(BC$10,$A$11:$A179,0)),BC$11,"")</f>
        <v/>
      </c>
      <c r="BD179" s="1" t="str">
        <f ca="1">IF(ISERROR(MATCH(BD$10,$A$11:$A179,0)),BD$11,"")</f>
        <v/>
      </c>
      <c r="BE179" s="1" t="str">
        <f ca="1">IF(ISERROR(MATCH(BE$10,$A$11:$A179,0)),BE$11,"")</f>
        <v/>
      </c>
      <c r="BF179" s="1" t="str">
        <f ca="1">IF(ISERROR(MATCH(BF$10,$A$11:$A179,0)),BF$11,"")</f>
        <v/>
      </c>
      <c r="BG179" s="1" t="str">
        <f ca="1">IF(ISERROR(MATCH(BG$10,$A$11:$A179,0)),BG$11,"")</f>
        <v/>
      </c>
      <c r="BH179" s="1" t="str">
        <f ca="1">IF(ISERROR(MATCH(BH$10,$A$11:$A179,0)),BH$11,"")</f>
        <v/>
      </c>
      <c r="BI179" s="1" t="str">
        <f ca="1">IF(ISERROR(MATCH(BI$10,$A$11:$A179,0)),BI$11,"")</f>
        <v/>
      </c>
      <c r="BJ179" s="1" t="str">
        <f ca="1">IF(ISERROR(MATCH(BJ$10,$A$11:$A179,0)),BJ$11,"")</f>
        <v/>
      </c>
      <c r="BK179" s="1" t="str">
        <f ca="1">IF(ISERROR(MATCH(BK$10,$A$11:$A179,0)),BK$11,"")</f>
        <v/>
      </c>
      <c r="BL179" s="1" t="str">
        <f ca="1">IF(ISERROR(MATCH(BL$10,$A$11:$A179,0)),BL$11,"")</f>
        <v/>
      </c>
      <c r="BM179" s="1" t="str">
        <f ca="1">IF(ISERROR(MATCH(BM$10,$A$11:$A179,0)),BM$11,"")</f>
        <v/>
      </c>
      <c r="BN179" s="1" t="str">
        <f ca="1">IF(ISERROR(MATCH(BN$10,$A$11:$A179,0)),BN$11,"")</f>
        <v/>
      </c>
      <c r="BO179" s="1" t="str">
        <f ca="1">IF(ISERROR(MATCH(BO$10,$A$11:$A179,0)),BO$11,"")</f>
        <v/>
      </c>
      <c r="BP179" s="1" t="str">
        <f ca="1">IF(ISERROR(MATCH(BP$10,$A$11:$A179,0)),BP$11,"")</f>
        <v/>
      </c>
      <c r="BQ179" s="1" t="str">
        <f ca="1">IF(ISERROR(MATCH(BQ$10,$A$11:$A179,0)),BQ$11,"")</f>
        <v/>
      </c>
      <c r="BR179" s="1" t="str">
        <f ca="1">IF(ISERROR(MATCH(BR$10,$A$11:$A179,0)),BR$11,"")</f>
        <v/>
      </c>
      <c r="BS179" s="1" t="str">
        <f ca="1">IF(ISERROR(MATCH(BS$10,$A$11:$A179,0)),BS$11,"")</f>
        <v/>
      </c>
      <c r="BT179" s="1" t="str">
        <f ca="1">IF(ISERROR(MATCH(BT$10,$A$11:$A179,0)),BT$11,"")</f>
        <v/>
      </c>
      <c r="BU179" s="1" t="str">
        <f ca="1">IF(ISERROR(MATCH(BU$10,$A$11:$A179,0)),BU$11,"")</f>
        <v/>
      </c>
      <c r="BV179" s="1" t="str">
        <f ca="1">IF(ISERROR(MATCH(BV$10,$A$11:$A179,0)),BV$11,"")</f>
        <v/>
      </c>
      <c r="BW179" s="1" t="str">
        <f ca="1">IF(ISERROR(MATCH(BW$10,$A$11:$A179,0)),BW$11,"")</f>
        <v/>
      </c>
      <c r="BX179" s="1" t="str">
        <f ca="1">IF(ISERROR(MATCH(BX$10,$A$11:$A179,0)),BX$11,"")</f>
        <v/>
      </c>
      <c r="BY179" s="1" t="str">
        <f ca="1">IF(ISERROR(MATCH(BY$10,$A$11:$A179,0)),BY$11,"")</f>
        <v/>
      </c>
      <c r="BZ179" s="1" t="str">
        <f ca="1">IF(ISERROR(MATCH(BZ$10,$A$11:$A179,0)),BZ$11,"")</f>
        <v/>
      </c>
      <c r="CA179" s="1" t="str">
        <f ca="1">IF(ISERROR(MATCH(CA$10,$A$11:$A179,0)),CA$11,"")</f>
        <v/>
      </c>
      <c r="CB179" s="1" t="str">
        <f ca="1">IF(ISERROR(MATCH(CB$10,$A$11:$A179,0)),CB$11,"")</f>
        <v/>
      </c>
      <c r="CC179" s="1" t="str">
        <f ca="1">IF(ISERROR(MATCH(CC$10,$A$11:$A179,0)),CC$11,"")</f>
        <v/>
      </c>
      <c r="CD179" s="1" t="str">
        <f ca="1">IF(ISERROR(MATCH(CD$10,$A$11:$A179,0)),CD$11,"")</f>
        <v/>
      </c>
      <c r="CE179" s="1">
        <f ca="1">IF(ISERROR(MATCH(CE$10,$A$11:$A179,0)),CE$11,"")</f>
        <v>0</v>
      </c>
      <c r="CF179" s="1">
        <f ca="1">IF(ISERROR(MATCH(CF$10,$A$11:$A179,0)),CF$11,"")</f>
        <v>0</v>
      </c>
      <c r="CG179" s="1">
        <f ca="1">IF(ISERROR(MATCH(CG$10,$A$11:$A179,0)),CG$11,"")</f>
        <v>0</v>
      </c>
      <c r="CH179" s="1">
        <f ca="1">IF(ISERROR(MATCH(CH$10,$A$11:$A179,0)),CH$11,"")</f>
        <v>0</v>
      </c>
      <c r="CI179" s="1">
        <f ca="1">IF(ISERROR(MATCH(CI$10,$A$11:$A179,0)),CI$11,"")</f>
        <v>0</v>
      </c>
      <c r="CJ179" s="1" t="str">
        <f ca="1">IF(ISERROR(MATCH(CJ$10,$A$11:$A179,0)),CJ$11,"")</f>
        <v/>
      </c>
      <c r="CK179" s="1">
        <f ca="1">IF(ISERROR(MATCH(CK$10,$A$11:$A179,0)),CK$11,"")</f>
        <v>0</v>
      </c>
      <c r="CL179" s="1">
        <f ca="1">IF(ISERROR(MATCH(CL$10,$A$11:$A179,0)),CL$11,"")</f>
        <v>0</v>
      </c>
      <c r="CM179" s="1">
        <f ca="1">IF(ISERROR(MATCH(CM$10,$A$11:$A179,0)),CM$11,"")</f>
        <v>0</v>
      </c>
      <c r="CN179" s="1" t="str">
        <f ca="1">IF(ISERROR(MATCH(CN$10,$A$11:$A179,0)),CN$11,"")</f>
        <v/>
      </c>
      <c r="CO179" s="1" t="str">
        <f ca="1">IF(ISERROR(MATCH(CO$10,$A$11:$A179,0)),CO$11,"")</f>
        <v/>
      </c>
      <c r="CP179" s="1" t="str">
        <f ca="1">IF(ISERROR(MATCH(CP$10,$A$11:$A179,0)),CP$11,"")</f>
        <v/>
      </c>
      <c r="CQ179" s="1">
        <f ca="1">IF(ISERROR(MATCH(CQ$10,$A$11:$A179,0)),CQ$11,"")</f>
        <v>0</v>
      </c>
      <c r="CR179" s="1" t="str">
        <f ca="1">IF(ISERROR(MATCH(CR$10,$A$11:$A179,0)),CR$11,"")</f>
        <v/>
      </c>
      <c r="CS179" s="1">
        <f ca="1">IF(ISERROR(MATCH(CS$10,$A$11:$A179,0)),CS$11,"")</f>
        <v>0</v>
      </c>
      <c r="CT179" s="1" t="str">
        <f ca="1">IF(ISERROR(MATCH(CT$10,$A$11:$A179,0)),CT$11,"")</f>
        <v/>
      </c>
      <c r="CU179" s="1" t="str">
        <f ca="1">IF(ISERROR(MATCH(CU$10,$A$11:$A179,0)),CU$11,"")</f>
        <v/>
      </c>
      <c r="CV179" s="1" t="str">
        <f ca="1">IF(ISERROR(MATCH(CV$10,$A$11:$A179,0)),CV$11,"")</f>
        <v/>
      </c>
      <c r="CW179" s="1" t="str">
        <f ca="1">IF(ISERROR(MATCH(CW$10,$A$11:$A179,0)),CW$11,"")</f>
        <v/>
      </c>
      <c r="CX179" s="1" t="str">
        <f ca="1">IF(ISERROR(MATCH(CX$10,$A$11:$A179,0)),CX$11,"")</f>
        <v/>
      </c>
      <c r="CY179" s="1" t="str">
        <f ca="1">IF(ISERROR(MATCH(CY$10,$A$11:$A179,0)),CY$11,"")</f>
        <v/>
      </c>
      <c r="CZ179" s="1" t="str">
        <f ca="1">IF(ISERROR(MATCH(CZ$10,$A$11:$A179,0)),CZ$11,"")</f>
        <v/>
      </c>
      <c r="DA179" s="1" t="str">
        <f ca="1">IF(ISERROR(MATCH(DA$10,$A$11:$A179,0)),DA$11,"")</f>
        <v/>
      </c>
      <c r="DB179" s="1" t="str">
        <f ca="1">IF(ISERROR(MATCH(DB$10,$A$11:$A179,0)),DB$11,"")</f>
        <v/>
      </c>
      <c r="DC179" s="1" t="str">
        <f ca="1">IF(ISERROR(MATCH(DC$10,$A$11:$A179,0)),DC$11,"")</f>
        <v/>
      </c>
      <c r="DD179" s="1" t="str">
        <f ca="1">IF(ISERROR(MATCH(DD$10,$A$11:$A179,0)),DD$11,"")</f>
        <v/>
      </c>
      <c r="DE179" s="1" t="str">
        <f ca="1">IF(ISERROR(MATCH(DE$10,$A$11:$A179,0)),DE$11,"")</f>
        <v/>
      </c>
      <c r="DF179" s="1" t="str">
        <f ca="1">IF(ISERROR(MATCH(DF$10,$A$11:$A179,0)),DF$11,"")</f>
        <v/>
      </c>
      <c r="DG179" s="1" t="str">
        <f ca="1">IF(ISERROR(MATCH(DG$10,$A$11:$A179,0)),DG$11,"")</f>
        <v/>
      </c>
      <c r="DH179" s="1" t="str">
        <f ca="1">IF(ISERROR(MATCH(DH$10,$A$11:$A179,0)),DH$11,"")</f>
        <v/>
      </c>
      <c r="DI179" s="1" t="str">
        <f ca="1">IF(ISERROR(MATCH(DI$10,$A$11:$A179,0)),DI$11,"")</f>
        <v/>
      </c>
      <c r="DJ179" s="1" t="str">
        <f ca="1">IF(ISERROR(MATCH(DJ$10,$A$11:$A179,0)),DJ$11,"")</f>
        <v/>
      </c>
      <c r="DK179" s="1" t="str">
        <f ca="1">IF(ISERROR(MATCH(DK$10,$A$11:$A179,0)),DK$11,"")</f>
        <v/>
      </c>
      <c r="DL179" s="1" t="str">
        <f ca="1">IF(ISERROR(MATCH(DL$10,$A$11:$A179,0)),DL$11,"")</f>
        <v/>
      </c>
      <c r="DM179" s="1">
        <f ca="1">IF(ISERROR(MATCH(DM$10,$A$11:$A179,0)),DM$11,"")</f>
        <v>0</v>
      </c>
      <c r="DN179" s="1" t="str">
        <f ca="1">IF(ISERROR(MATCH(DN$10,$A$11:$A179,0)),DN$11,"")</f>
        <v/>
      </c>
      <c r="DO179" s="1" t="str">
        <f ca="1">IF(ISERROR(MATCH(DO$10,$A$11:$A179,0)),DO$11,"")</f>
        <v/>
      </c>
      <c r="DP179" s="1" t="str">
        <f ca="1">IF(ISERROR(MATCH(DP$10,$A$11:$A179,0)),DP$11,"")</f>
        <v/>
      </c>
      <c r="DQ179" s="1" t="str">
        <f ca="1">IF(ISERROR(MATCH(DQ$10,$A$11:$A179,0)),DQ$11,"")</f>
        <v/>
      </c>
      <c r="DR179" s="1" t="str">
        <f ca="1">IF(ISERROR(MATCH(DR$10,$A$11:$A179,0)),DR$11,"")</f>
        <v/>
      </c>
      <c r="DS179" s="1" t="str">
        <f ca="1">IF(ISERROR(MATCH(DS$10,$A$11:$A179,0)),DS$11,"")</f>
        <v/>
      </c>
      <c r="DT179" s="1">
        <f ca="1">IF(ISERROR(MATCH(DT$10,$A$11:$A179,0)),DT$11,"")</f>
        <v>0</v>
      </c>
      <c r="DU179" s="1" t="str">
        <f ca="1">IF(ISERROR(MATCH(DU$10,$A$11:$A179,0)),DU$11,"")</f>
        <v/>
      </c>
      <c r="DV179" s="1" t="str">
        <f ca="1">IF(ISERROR(MATCH(DV$10,$A$11:$A179,0)),DV$11,"")</f>
        <v/>
      </c>
      <c r="DW179" s="1" t="str">
        <f ca="1">IF(ISERROR(MATCH(DW$10,$A$11:$A179,0)),DW$11,"")</f>
        <v/>
      </c>
      <c r="DX179" s="1" t="str">
        <f ca="1">IF(ISERROR(MATCH(DX$10,$A$11:$A179,0)),DX$11,"")</f>
        <v/>
      </c>
      <c r="DY179" s="1">
        <f ca="1">IF(ISERROR(MATCH(DY$10,$A$11:$A179,0)),DY$11,"")</f>
        <v>0</v>
      </c>
      <c r="DZ179" s="1" t="str">
        <f ca="1">IF(ISERROR(MATCH(DZ$10,$A$11:$A179,0)),DZ$11,"")</f>
        <v/>
      </c>
      <c r="EA179" s="1" t="str">
        <f ca="1">IF(ISERROR(MATCH(EA$10,$A$11:$A179,0)),EA$11,"")</f>
        <v/>
      </c>
      <c r="EB179" s="1" t="str">
        <f ca="1">IF(ISERROR(MATCH(EB$10,$A$11:$A179,0)),EB$11,"")</f>
        <v/>
      </c>
      <c r="EC179" s="1" t="str">
        <f ca="1">IF(ISERROR(MATCH(EC$10,$A$11:$A179,0)),EC$11,"")</f>
        <v/>
      </c>
      <c r="ED179" s="1">
        <f ca="1">IF(ISERROR(MATCH(ED$10,$A$11:$A179,0)),ED$11,"")</f>
        <v>0</v>
      </c>
      <c r="EE179" s="1" t="str">
        <f ca="1">IF(ISERROR(MATCH(EE$10,$A$11:$A179,0)),EE$11,"")</f>
        <v/>
      </c>
      <c r="EF179" s="1" t="str">
        <f ca="1">IF(ISERROR(MATCH(EF$10,$A$11:$A179,0)),EF$11,"")</f>
        <v/>
      </c>
      <c r="EG179" s="1" t="str">
        <f ca="1">IF(ISERROR(MATCH(EG$10,$A$11:$A179,0)),EG$11,"")</f>
        <v/>
      </c>
      <c r="EH179" s="1" t="str">
        <f ca="1">IF(ISERROR(MATCH(EH$10,$A$11:$A179,0)),EH$11,"")</f>
        <v/>
      </c>
      <c r="EI179" s="1" t="str">
        <f ca="1">IF(ISERROR(MATCH(EI$10,$A$11:$A179,0)),EI$11,"")</f>
        <v/>
      </c>
      <c r="EJ179" s="1" t="str">
        <f ca="1">IF(ISERROR(MATCH(EJ$10,$A$11:$A179,0)),EJ$11,"")</f>
        <v/>
      </c>
      <c r="EK179" s="1" t="str">
        <f ca="1">IF(ISERROR(MATCH(EK$10,$A$11:$A179,0)),EK$11,"")</f>
        <v/>
      </c>
      <c r="EL179" s="1">
        <f ca="1">IF(ISERROR(MATCH(EL$10,$A$11:$A179,0)),EL$11,"")</f>
        <v>0</v>
      </c>
      <c r="EM179" s="1" t="str">
        <f ca="1">IF(ISERROR(MATCH(EM$10,$A$11:$A179,0)),EM$11,"")</f>
        <v/>
      </c>
      <c r="EN179" s="1" t="str">
        <f ca="1">IF(ISERROR(MATCH(EN$10,$A$11:$A179,0)),EN$11,"")</f>
        <v/>
      </c>
      <c r="EO179" s="1" t="str">
        <f ca="1">IF(ISERROR(MATCH(EO$10,$A$11:$A179,0)),EO$11,"")</f>
        <v/>
      </c>
      <c r="EP179" s="1">
        <f ca="1">IF(ISERROR(MATCH(EP$10,$A$11:$A179,0)),EP$11,"")</f>
        <v>0</v>
      </c>
      <c r="EQ179" s="1">
        <f ca="1">IF(ISERROR(MATCH(EQ$10,$A$11:$A179,0)),EQ$11,"")</f>
        <v>0</v>
      </c>
      <c r="ER179" s="1">
        <f ca="1">IF(ISERROR(MATCH(ER$10,$A$11:$A179,0)),ER$11,"")</f>
        <v>0</v>
      </c>
      <c r="ES179" s="1" t="str">
        <f ca="1">IF(ISERROR(MATCH(ES$10,$A$11:$A179,0)),ES$11,"")</f>
        <v/>
      </c>
      <c r="ET179" s="1" t="str">
        <f ca="1">IF(ISERROR(MATCH(ET$10,$A$11:$A179,0)),ET$11,"")</f>
        <v/>
      </c>
      <c r="EU179" s="1" t="str">
        <f ca="1">IF(ISERROR(MATCH(EU$10,$A$11:$A179,0)),EU$11,"")</f>
        <v/>
      </c>
      <c r="EV179" s="1" t="str">
        <f ca="1">IF(ISERROR(MATCH(EV$10,$A$11:$A179,0)),EV$11,"")</f>
        <v/>
      </c>
      <c r="EW179" s="1" t="str">
        <f ca="1">IF(ISERROR(MATCH(EW$10,$A$11:$A179,0)),EW$11,"")</f>
        <v/>
      </c>
      <c r="EX179" s="1" t="str">
        <f ca="1">IF(ISERROR(MATCH(EX$10,$A$11:$A179,0)),EX$11,"")</f>
        <v/>
      </c>
      <c r="EY179" s="1" t="str">
        <f ca="1">IF(ISERROR(MATCH(EY$10,$A$11:$A179,0)),EY$11,"")</f>
        <v/>
      </c>
      <c r="EZ179" s="1">
        <f ca="1">IF(ISERROR(MATCH(EZ$10,$A$11:$A179,0)),EZ$11,"")</f>
        <v>0</v>
      </c>
      <c r="FA179" s="1" t="str">
        <f ca="1">IF(ISERROR(MATCH(FA$10,$A$11:$A179,0)),FA$11,"")</f>
        <v/>
      </c>
      <c r="FB179" s="1">
        <f ca="1">IF(ISERROR(MATCH(FB$10,$A$11:$A179,0)),FB$11,"")</f>
        <v>0</v>
      </c>
      <c r="FC179" s="1" t="str">
        <f ca="1">IF(ISERROR(MATCH(FC$10,$A$11:$A179,0)),FC$11,"")</f>
        <v/>
      </c>
      <c r="FD179" s="1" t="str">
        <f ca="1">IF(ISERROR(MATCH(FD$10,$A$11:$A179,0)),FD$11,"")</f>
        <v/>
      </c>
      <c r="FE179" s="1" t="str">
        <f ca="1">IF(ISERROR(MATCH(FE$10,$A$11:$A179,0)),FE$11,"")</f>
        <v/>
      </c>
      <c r="FF179" s="1" t="str">
        <f ca="1">IF(ISERROR(MATCH(FF$10,$A$11:$A179,0)),FF$11,"")</f>
        <v/>
      </c>
      <c r="FG179" s="1" t="str">
        <f ca="1">IF(ISERROR(MATCH(FG$10,$A$11:$A179,0)),FG$11,"")</f>
        <v/>
      </c>
      <c r="FH179" s="1">
        <f ca="1">IF(ISERROR(MATCH(FH$10,$A$11:$A179,0)),FH$11,"")</f>
        <v>0</v>
      </c>
      <c r="FI179" s="1" t="str">
        <f ca="1">IF(ISERROR(MATCH(FI$10,$A$11:$A179,0)),FI$11,"")</f>
        <v/>
      </c>
      <c r="FJ179" s="1" t="str">
        <f ca="1">IF(ISERROR(MATCH(FJ$10,$A$11:$A179,0)),FJ$11,"")</f>
        <v/>
      </c>
      <c r="FK179" s="1" t="str">
        <f ca="1">IF(ISERROR(MATCH(FK$10,$A$11:$A179,0)),FK$11,"")</f>
        <v/>
      </c>
      <c r="FL179" s="1" t="str">
        <f ca="1">IF(ISERROR(MATCH(FL$10,$A$11:$A179,0)),FL$11,"")</f>
        <v/>
      </c>
      <c r="FM179" s="1" t="str">
        <f ca="1">IF(ISERROR(MATCH(FM$10,$A$11:$A179,0)),FM$11,"")</f>
        <v/>
      </c>
      <c r="FN179" s="1" t="str">
        <f ca="1">IF(ISERROR(MATCH(FN$10,$A$11:$A179,0)),FN$11,"")</f>
        <v/>
      </c>
      <c r="FO179" s="1" t="str">
        <f ca="1">IF(ISERROR(MATCH(FO$10,$A$11:$A179,0)),FO$11,"")</f>
        <v/>
      </c>
      <c r="FP179" s="1">
        <f ca="1">IF(ISERROR(MATCH(FP$10,$A$11:$A179,0)),FP$11,"")</f>
        <v>0</v>
      </c>
      <c r="FQ179" s="1">
        <f ca="1">IF(ISERROR(MATCH(FQ$10,$A$11:$A179,0)),FQ$11,"")</f>
        <v>0</v>
      </c>
      <c r="FR179" s="1">
        <f ca="1">IF(ISERROR(MATCH(FR$10,$A$11:$A179,0)),FR$11,"")</f>
        <v>0</v>
      </c>
      <c r="FS179" s="1">
        <f ca="1">IF(ISERROR(MATCH(FS$10,$A$11:$A179,0)),FS$11,"")</f>
        <v>0</v>
      </c>
      <c r="FT179" s="1" t="str">
        <f ca="1">IF(ISERROR(MATCH(FT$10,$A$11:$A179,0)),FT$11,"")</f>
        <v/>
      </c>
      <c r="FU179" s="1">
        <f ca="1">IF(ISERROR(MATCH(FU$10,$A$11:$A179,0)),FU$11,"")</f>
        <v>0</v>
      </c>
      <c r="FV179" s="1">
        <f ca="1">IF(ISERROR(MATCH(FV$10,$A$11:$A179,0)),FV$11,"")</f>
        <v>0</v>
      </c>
      <c r="FW179" s="1">
        <f ca="1">IF(ISERROR(MATCH(FW$10,$A$11:$A179,0)),FW$11,"")</f>
        <v>0</v>
      </c>
      <c r="FX179" s="1" t="str">
        <f ca="1">IF(ISERROR(MATCH(FX$10,$A$11:$A179,0)),FX$11,"")</f>
        <v/>
      </c>
      <c r="FY179" s="1">
        <f ca="1">IF(ISERROR(MATCH(FY$10,$A$11:$A179,0)),FY$11,"")</f>
        <v>0</v>
      </c>
      <c r="FZ179" s="1" t="str">
        <f ca="1">IF(ISERROR(MATCH(FZ$10,$A$11:$A179,0)),FZ$11,"")</f>
        <v/>
      </c>
      <c r="GA179" s="1" t="str">
        <f ca="1">IF(ISERROR(MATCH(GA$10,$A$11:$A179,0)),GA$11,"")</f>
        <v/>
      </c>
      <c r="GB179" s="1">
        <f ca="1">IF(ISERROR(MATCH(GB$10,$A$11:$A179,0)),GB$11,"")</f>
        <v>0</v>
      </c>
      <c r="GC179" s="1" t="str">
        <f ca="1">IF(ISERROR(MATCH(GC$10,$A$11:$A179,0)),GC$11,"")</f>
        <v/>
      </c>
      <c r="GD179" s="1" t="str">
        <f ca="1">IF(ISERROR(MATCH(GD$10,$A$11:$A179,0)),GD$11,"")</f>
        <v/>
      </c>
      <c r="GE179" s="1" t="str">
        <f ca="1">IF(ISERROR(MATCH(GE$10,$A$11:$A179,0)),GE$11,"")</f>
        <v/>
      </c>
      <c r="GF179" s="1" t="str">
        <f ca="1">IF(ISERROR(MATCH(GF$10,$A$11:$A179,0)),GF$11,"")</f>
        <v/>
      </c>
      <c r="GG179" s="1" t="str">
        <f ca="1">IF(ISERROR(MATCH(GG$10,$A$11:$A179,0)),GG$11,"")</f>
        <v/>
      </c>
      <c r="GH179" s="1">
        <f ca="1">IF(ISERROR(MATCH(GH$10,$A$11:$A179,0)),GH$11,"")</f>
        <v>0</v>
      </c>
      <c r="GI179" s="1">
        <f ca="1">IF(ISERROR(MATCH(GI$10,$A$11:$A179,0)),GI$11,"")</f>
        <v>0</v>
      </c>
      <c r="GJ179" s="1">
        <f ca="1">IF(ISERROR(MATCH(GJ$10,$A$11:$A179,0)),GJ$11,"")</f>
        <v>0</v>
      </c>
      <c r="GK179" s="1">
        <f ca="1">IF(ISERROR(MATCH(GK$10,$A$11:$A179,0)),GK$11,"")</f>
        <v>0</v>
      </c>
      <c r="GL179" s="1" t="str">
        <f ca="1">IF(ISERROR(MATCH(GL$10,$A$11:$A179,0)),GL$11,"")</f>
        <v/>
      </c>
      <c r="GM179" s="1" t="str">
        <f ca="1">IF(ISERROR(MATCH(GM$10,$A$11:$A179,0)),GM$11,"")</f>
        <v/>
      </c>
      <c r="GN179" s="1" t="str">
        <f ca="1">IF(ISERROR(MATCH(GN$10,$A$11:$A179,0)),GN$11,"")</f>
        <v/>
      </c>
      <c r="GO179" s="1" t="str">
        <f ca="1">IF(ISERROR(MATCH(GO$10,$A$11:$A179,0)),GO$11,"")</f>
        <v/>
      </c>
      <c r="GP179" s="1" t="str">
        <f ca="1">IF(ISERROR(MATCH(GP$10,$A$11:$A179,0)),GP$11,"")</f>
        <v/>
      </c>
      <c r="GQ179" s="1" t="str">
        <f ca="1">IF(ISERROR(MATCH(GQ$10,$A$11:$A179,0)),GQ$11,"")</f>
        <v/>
      </c>
      <c r="GR179" s="1" t="str">
        <f ca="1">IF(ISERROR(MATCH(GR$10,$A$11:$A179,0)),GR$11,"")</f>
        <v/>
      </c>
      <c r="GS179" s="1" t="str">
        <f ca="1">IF(ISERROR(MATCH(GS$10,$A$11:$A179,0)),GS$11,"")</f>
        <v/>
      </c>
      <c r="GT179" s="1" t="str">
        <f ca="1">IF(ISERROR(MATCH(GT$10,$A$11:$A179,0)),GT$11,"")</f>
        <v/>
      </c>
      <c r="GU179" s="1" t="str">
        <f ca="1">IF(ISERROR(MATCH(GU$10,$A$11:$A179,0)),GU$11,"")</f>
        <v/>
      </c>
      <c r="GV179" s="1" t="str">
        <f ca="1">IF(ISERROR(MATCH(GV$10,$A$11:$A179,0)),GV$11,"")</f>
        <v/>
      </c>
      <c r="GW179" s="1" t="str">
        <f ca="1">IF(ISERROR(MATCH(GW$10,$A$11:$A179,0)),GW$11,"")</f>
        <v/>
      </c>
      <c r="GX179" s="1" t="str">
        <f ca="1">IF(ISERROR(MATCH(GX$10,$A$11:$A179,0)),GX$11,"")</f>
        <v/>
      </c>
      <c r="GY179" s="1">
        <f ca="1">IF(ISERROR(MATCH(GY$10,$A$11:$A179,0)),GY$11,"")</f>
        <v>0</v>
      </c>
      <c r="GZ179" s="1" t="str">
        <f ca="1">IF(ISERROR(MATCH(GZ$10,$A$11:$A179,0)),GZ$11,"")</f>
        <v/>
      </c>
      <c r="HA179" s="1" t="str">
        <f ca="1">IF(ISERROR(MATCH(HA$10,$A$11:$A179,0)),HA$11,"")</f>
        <v/>
      </c>
      <c r="HB179" s="1" t="str">
        <f ca="1">IF(ISERROR(MATCH(HB$10,$A$11:$A179,0)),HB$11,"")</f>
        <v/>
      </c>
      <c r="HC179" s="1">
        <f ca="1">IF(ISERROR(MATCH(HC$10,$A$11:$A179,0)),HC$11,"")</f>
        <v>0</v>
      </c>
      <c r="HD179" s="1">
        <f ca="1">IF(ISERROR(MATCH(HD$10,$A$11:$A179,0)),HD$11,"")</f>
        <v>0</v>
      </c>
      <c r="HE179" s="1">
        <f ca="1">IF(ISERROR(MATCH(HE$10,$A$11:$A179,0)),HE$11,"")</f>
        <v>0</v>
      </c>
    </row>
    <row r="180" spans="1:213">
      <c r="A180" s="11" t="str">
        <f t="shared" ca="1" si="13"/>
        <v>353CH</v>
      </c>
      <c r="B180" s="11">
        <f t="shared" ca="1" si="12"/>
        <v>0</v>
      </c>
      <c r="C180" s="11">
        <f ca="1">SUMPRODUCT((INDIRECT("'BASIS'!"&amp;ADDRESS(MATCH(R_1!$A180,BASIS_Zeilen,0),3)&amp;":"&amp;ADDRESS(MATCH(R_1!A180,BASIS_Zeilen,0),COUNTA(BASIS_Spalten)))&gt;0)*1)</f>
        <v>3</v>
      </c>
      <c r="D180" s="11">
        <f ca="1">$B180-Cockpit_1!$E$6</f>
        <v>-2</v>
      </c>
      <c r="E180" s="1">
        <f t="shared" ca="1" si="11"/>
        <v>3</v>
      </c>
      <c r="F180" s="7">
        <f ca="1">MAX($G180:INDIRECT(ADDRESS(ROW(180:180),COUNTA(BASIS_Produkt)+6)))</f>
        <v>0</v>
      </c>
      <c r="G180" s="1" t="str">
        <f ca="1">IF(ISERROR(MATCH(G$10,$A$11:$A180,0)),G$11,"")</f>
        <v/>
      </c>
      <c r="H180" s="1" t="str">
        <f ca="1">IF(ISERROR(MATCH(H$10,$A$11:$A180,0)),H$11,"")</f>
        <v/>
      </c>
      <c r="I180" s="1" t="str">
        <f ca="1">IF(ISERROR(MATCH(I$10,$A$11:$A180,0)),I$11,"")</f>
        <v/>
      </c>
      <c r="J180" s="1" t="str">
        <f ca="1">IF(ISERROR(MATCH(J$10,$A$11:$A180,0)),J$11,"")</f>
        <v/>
      </c>
      <c r="K180" s="1" t="str">
        <f ca="1">IF(ISERROR(MATCH(K$10,$A$11:$A180,0)),K$11,"")</f>
        <v/>
      </c>
      <c r="L180" s="1" t="str">
        <f ca="1">IF(ISERROR(MATCH(L$10,$A$11:$A180,0)),L$11,"")</f>
        <v/>
      </c>
      <c r="M180" s="1" t="str">
        <f ca="1">IF(ISERROR(MATCH(M$10,$A$11:$A180,0)),M$11,"")</f>
        <v/>
      </c>
      <c r="N180" s="1" t="str">
        <f ca="1">IF(ISERROR(MATCH(N$10,$A$11:$A180,0)),N$11,"")</f>
        <v/>
      </c>
      <c r="O180" s="1" t="str">
        <f ca="1">IF(ISERROR(MATCH(O$10,$A$11:$A180,0)),O$11,"")</f>
        <v/>
      </c>
      <c r="P180" s="1" t="str">
        <f ca="1">IF(ISERROR(MATCH(P$10,$A$11:$A180,0)),P$11,"")</f>
        <v/>
      </c>
      <c r="Q180" s="1" t="str">
        <f ca="1">IF(ISERROR(MATCH(Q$10,$A$11:$A180,0)),Q$11,"")</f>
        <v/>
      </c>
      <c r="R180" s="1" t="str">
        <f ca="1">IF(ISERROR(MATCH(R$10,$A$11:$A180,0)),R$11,"")</f>
        <v/>
      </c>
      <c r="S180" s="1" t="str">
        <f ca="1">IF(ISERROR(MATCH(S$10,$A$11:$A180,0)),S$11,"")</f>
        <v/>
      </c>
      <c r="T180" s="1" t="str">
        <f ca="1">IF(ISERROR(MATCH(T$10,$A$11:$A180,0)),T$11,"")</f>
        <v/>
      </c>
      <c r="U180" s="1" t="str">
        <f ca="1">IF(ISERROR(MATCH(U$10,$A$11:$A180,0)),U$11,"")</f>
        <v/>
      </c>
      <c r="V180" s="1" t="str">
        <f ca="1">IF(ISERROR(MATCH(V$10,$A$11:$A180,0)),V$11,"")</f>
        <v/>
      </c>
      <c r="W180" s="1" t="str">
        <f ca="1">IF(ISERROR(MATCH(W$10,$A$11:$A180,0)),W$11,"")</f>
        <v/>
      </c>
      <c r="X180" s="1" t="str">
        <f ca="1">IF(ISERROR(MATCH(X$10,$A$11:$A180,0)),X$11,"")</f>
        <v/>
      </c>
      <c r="Y180" s="1" t="str">
        <f ca="1">IF(ISERROR(MATCH(Y$10,$A$11:$A180,0)),Y$11,"")</f>
        <v/>
      </c>
      <c r="Z180" s="1" t="str">
        <f ca="1">IF(ISERROR(MATCH(Z$10,$A$11:$A180,0)),Z$11,"")</f>
        <v/>
      </c>
      <c r="AA180" s="1" t="str">
        <f ca="1">IF(ISERROR(MATCH(AA$10,$A$11:$A180,0)),AA$11,"")</f>
        <v/>
      </c>
      <c r="AB180" s="1" t="str">
        <f ca="1">IF(ISERROR(MATCH(AB$10,$A$11:$A180,0)),AB$11,"")</f>
        <v/>
      </c>
      <c r="AC180" s="1" t="str">
        <f ca="1">IF(ISERROR(MATCH(AC$10,$A$11:$A180,0)),AC$11,"")</f>
        <v/>
      </c>
      <c r="AD180" s="1" t="str">
        <f ca="1">IF(ISERROR(MATCH(AD$10,$A$11:$A180,0)),AD$11,"")</f>
        <v/>
      </c>
      <c r="AE180" s="1" t="str">
        <f ca="1">IF(ISERROR(MATCH(AE$10,$A$11:$A180,0)),AE$11,"")</f>
        <v/>
      </c>
      <c r="AF180" s="1" t="str">
        <f ca="1">IF(ISERROR(MATCH(AF$10,$A$11:$A180,0)),AF$11,"")</f>
        <v/>
      </c>
      <c r="AG180" s="1" t="str">
        <f ca="1">IF(ISERROR(MATCH(AG$10,$A$11:$A180,0)),AG$11,"")</f>
        <v/>
      </c>
      <c r="AH180" s="1" t="str">
        <f ca="1">IF(ISERROR(MATCH(AH$10,$A$11:$A180,0)),AH$11,"")</f>
        <v/>
      </c>
      <c r="AI180" s="1" t="str">
        <f ca="1">IF(ISERROR(MATCH(AI$10,$A$11:$A180,0)),AI$11,"")</f>
        <v/>
      </c>
      <c r="AJ180" s="1" t="str">
        <f ca="1">IF(ISERROR(MATCH(AJ$10,$A$11:$A180,0)),AJ$11,"")</f>
        <v/>
      </c>
      <c r="AK180" s="1" t="str">
        <f ca="1">IF(ISERROR(MATCH(AK$10,$A$11:$A180,0)),AK$11,"")</f>
        <v/>
      </c>
      <c r="AL180" s="1" t="str">
        <f ca="1">IF(ISERROR(MATCH(AL$10,$A$11:$A180,0)),AL$11,"")</f>
        <v/>
      </c>
      <c r="AM180" s="1" t="str">
        <f ca="1">IF(ISERROR(MATCH(AM$10,$A$11:$A180,0)),AM$11,"")</f>
        <v/>
      </c>
      <c r="AN180" s="1" t="str">
        <f ca="1">IF(ISERROR(MATCH(AN$10,$A$11:$A180,0)),AN$11,"")</f>
        <v/>
      </c>
      <c r="AO180" s="1" t="str">
        <f ca="1">IF(ISERROR(MATCH(AO$10,$A$11:$A180,0)),AO$11,"")</f>
        <v/>
      </c>
      <c r="AP180" s="1" t="str">
        <f ca="1">IF(ISERROR(MATCH(AP$10,$A$11:$A180,0)),AP$11,"")</f>
        <v/>
      </c>
      <c r="AQ180" s="1" t="str">
        <f ca="1">IF(ISERROR(MATCH(AQ$10,$A$11:$A180,0)),AQ$11,"")</f>
        <v/>
      </c>
      <c r="AR180" s="1" t="str">
        <f ca="1">IF(ISERROR(MATCH(AR$10,$A$11:$A180,0)),AR$11,"")</f>
        <v/>
      </c>
      <c r="AS180" s="1" t="str">
        <f ca="1">IF(ISERROR(MATCH(AS$10,$A$11:$A180,0)),AS$11,"")</f>
        <v/>
      </c>
      <c r="AT180" s="1" t="str">
        <f ca="1">IF(ISERROR(MATCH(AT$10,$A$11:$A180,0)),AT$11,"")</f>
        <v/>
      </c>
      <c r="AU180" s="1" t="str">
        <f ca="1">IF(ISERROR(MATCH(AU$10,$A$11:$A180,0)),AU$11,"")</f>
        <v/>
      </c>
      <c r="AV180" s="1" t="str">
        <f ca="1">IF(ISERROR(MATCH(AV$10,$A$11:$A180,0)),AV$11,"")</f>
        <v/>
      </c>
      <c r="AW180" s="1" t="str">
        <f ca="1">IF(ISERROR(MATCH(AW$10,$A$11:$A180,0)),AW$11,"")</f>
        <v/>
      </c>
      <c r="AX180" s="1" t="str">
        <f ca="1">IF(ISERROR(MATCH(AX$10,$A$11:$A180,0)),AX$11,"")</f>
        <v/>
      </c>
      <c r="AY180" s="1" t="str">
        <f ca="1">IF(ISERROR(MATCH(AY$10,$A$11:$A180,0)),AY$11,"")</f>
        <v/>
      </c>
      <c r="AZ180" s="1" t="str">
        <f ca="1">IF(ISERROR(MATCH(AZ$10,$A$11:$A180,0)),AZ$11,"")</f>
        <v/>
      </c>
      <c r="BA180" s="1" t="str">
        <f ca="1">IF(ISERROR(MATCH(BA$10,$A$11:$A180,0)),BA$11,"")</f>
        <v/>
      </c>
      <c r="BB180" s="1" t="str">
        <f ca="1">IF(ISERROR(MATCH(BB$10,$A$11:$A180,0)),BB$11,"")</f>
        <v/>
      </c>
      <c r="BC180" s="1" t="str">
        <f ca="1">IF(ISERROR(MATCH(BC$10,$A$11:$A180,0)),BC$11,"")</f>
        <v/>
      </c>
      <c r="BD180" s="1" t="str">
        <f ca="1">IF(ISERROR(MATCH(BD$10,$A$11:$A180,0)),BD$11,"")</f>
        <v/>
      </c>
      <c r="BE180" s="1" t="str">
        <f ca="1">IF(ISERROR(MATCH(BE$10,$A$11:$A180,0)),BE$11,"")</f>
        <v/>
      </c>
      <c r="BF180" s="1" t="str">
        <f ca="1">IF(ISERROR(MATCH(BF$10,$A$11:$A180,0)),BF$11,"")</f>
        <v/>
      </c>
      <c r="BG180" s="1" t="str">
        <f ca="1">IF(ISERROR(MATCH(BG$10,$A$11:$A180,0)),BG$11,"")</f>
        <v/>
      </c>
      <c r="BH180" s="1" t="str">
        <f ca="1">IF(ISERROR(MATCH(BH$10,$A$11:$A180,0)),BH$11,"")</f>
        <v/>
      </c>
      <c r="BI180" s="1" t="str">
        <f ca="1">IF(ISERROR(MATCH(BI$10,$A$11:$A180,0)),BI$11,"")</f>
        <v/>
      </c>
      <c r="BJ180" s="1" t="str">
        <f ca="1">IF(ISERROR(MATCH(BJ$10,$A$11:$A180,0)),BJ$11,"")</f>
        <v/>
      </c>
      <c r="BK180" s="1" t="str">
        <f ca="1">IF(ISERROR(MATCH(BK$10,$A$11:$A180,0)),BK$11,"")</f>
        <v/>
      </c>
      <c r="BL180" s="1" t="str">
        <f ca="1">IF(ISERROR(MATCH(BL$10,$A$11:$A180,0)),BL$11,"")</f>
        <v/>
      </c>
      <c r="BM180" s="1" t="str">
        <f ca="1">IF(ISERROR(MATCH(BM$10,$A$11:$A180,0)),BM$11,"")</f>
        <v/>
      </c>
      <c r="BN180" s="1" t="str">
        <f ca="1">IF(ISERROR(MATCH(BN$10,$A$11:$A180,0)),BN$11,"")</f>
        <v/>
      </c>
      <c r="BO180" s="1" t="str">
        <f ca="1">IF(ISERROR(MATCH(BO$10,$A$11:$A180,0)),BO$11,"")</f>
        <v/>
      </c>
      <c r="BP180" s="1" t="str">
        <f ca="1">IF(ISERROR(MATCH(BP$10,$A$11:$A180,0)),BP$11,"")</f>
        <v/>
      </c>
      <c r="BQ180" s="1" t="str">
        <f ca="1">IF(ISERROR(MATCH(BQ$10,$A$11:$A180,0)),BQ$11,"")</f>
        <v/>
      </c>
      <c r="BR180" s="1" t="str">
        <f ca="1">IF(ISERROR(MATCH(BR$10,$A$11:$A180,0)),BR$11,"")</f>
        <v/>
      </c>
      <c r="BS180" s="1" t="str">
        <f ca="1">IF(ISERROR(MATCH(BS$10,$A$11:$A180,0)),BS$11,"")</f>
        <v/>
      </c>
      <c r="BT180" s="1" t="str">
        <f ca="1">IF(ISERROR(MATCH(BT$10,$A$11:$A180,0)),BT$11,"")</f>
        <v/>
      </c>
      <c r="BU180" s="1" t="str">
        <f ca="1">IF(ISERROR(MATCH(BU$10,$A$11:$A180,0)),BU$11,"")</f>
        <v/>
      </c>
      <c r="BV180" s="1" t="str">
        <f ca="1">IF(ISERROR(MATCH(BV$10,$A$11:$A180,0)),BV$11,"")</f>
        <v/>
      </c>
      <c r="BW180" s="1" t="str">
        <f ca="1">IF(ISERROR(MATCH(BW$10,$A$11:$A180,0)),BW$11,"")</f>
        <v/>
      </c>
      <c r="BX180" s="1" t="str">
        <f ca="1">IF(ISERROR(MATCH(BX$10,$A$11:$A180,0)),BX$11,"")</f>
        <v/>
      </c>
      <c r="BY180" s="1" t="str">
        <f ca="1">IF(ISERROR(MATCH(BY$10,$A$11:$A180,0)),BY$11,"")</f>
        <v/>
      </c>
      <c r="BZ180" s="1" t="str">
        <f ca="1">IF(ISERROR(MATCH(BZ$10,$A$11:$A180,0)),BZ$11,"")</f>
        <v/>
      </c>
      <c r="CA180" s="1" t="str">
        <f ca="1">IF(ISERROR(MATCH(CA$10,$A$11:$A180,0)),CA$11,"")</f>
        <v/>
      </c>
      <c r="CB180" s="1" t="str">
        <f ca="1">IF(ISERROR(MATCH(CB$10,$A$11:$A180,0)),CB$11,"")</f>
        <v/>
      </c>
      <c r="CC180" s="1" t="str">
        <f ca="1">IF(ISERROR(MATCH(CC$10,$A$11:$A180,0)),CC$11,"")</f>
        <v/>
      </c>
      <c r="CD180" s="1" t="str">
        <f ca="1">IF(ISERROR(MATCH(CD$10,$A$11:$A180,0)),CD$11,"")</f>
        <v/>
      </c>
      <c r="CE180" s="1" t="str">
        <f ca="1">IF(ISERROR(MATCH(CE$10,$A$11:$A180,0)),CE$11,"")</f>
        <v/>
      </c>
      <c r="CF180" s="1">
        <f ca="1">IF(ISERROR(MATCH(CF$10,$A$11:$A180,0)),CF$11,"")</f>
        <v>0</v>
      </c>
      <c r="CG180" s="1">
        <f ca="1">IF(ISERROR(MATCH(CG$10,$A$11:$A180,0)),CG$11,"")</f>
        <v>0</v>
      </c>
      <c r="CH180" s="1">
        <f ca="1">IF(ISERROR(MATCH(CH$10,$A$11:$A180,0)),CH$11,"")</f>
        <v>0</v>
      </c>
      <c r="CI180" s="1">
        <f ca="1">IF(ISERROR(MATCH(CI$10,$A$11:$A180,0)),CI$11,"")</f>
        <v>0</v>
      </c>
      <c r="CJ180" s="1" t="str">
        <f ca="1">IF(ISERROR(MATCH(CJ$10,$A$11:$A180,0)),CJ$11,"")</f>
        <v/>
      </c>
      <c r="CK180" s="1">
        <f ca="1">IF(ISERROR(MATCH(CK$10,$A$11:$A180,0)),CK$11,"")</f>
        <v>0</v>
      </c>
      <c r="CL180" s="1">
        <f ca="1">IF(ISERROR(MATCH(CL$10,$A$11:$A180,0)),CL$11,"")</f>
        <v>0</v>
      </c>
      <c r="CM180" s="1">
        <f ca="1">IF(ISERROR(MATCH(CM$10,$A$11:$A180,0)),CM$11,"")</f>
        <v>0</v>
      </c>
      <c r="CN180" s="1" t="str">
        <f ca="1">IF(ISERROR(MATCH(CN$10,$A$11:$A180,0)),CN$11,"")</f>
        <v/>
      </c>
      <c r="CO180" s="1" t="str">
        <f ca="1">IF(ISERROR(MATCH(CO$10,$A$11:$A180,0)),CO$11,"")</f>
        <v/>
      </c>
      <c r="CP180" s="1" t="str">
        <f ca="1">IF(ISERROR(MATCH(CP$10,$A$11:$A180,0)),CP$11,"")</f>
        <v/>
      </c>
      <c r="CQ180" s="1">
        <f ca="1">IF(ISERROR(MATCH(CQ$10,$A$11:$A180,0)),CQ$11,"")</f>
        <v>0</v>
      </c>
      <c r="CR180" s="1" t="str">
        <f ca="1">IF(ISERROR(MATCH(CR$10,$A$11:$A180,0)),CR$11,"")</f>
        <v/>
      </c>
      <c r="CS180" s="1">
        <f ca="1">IF(ISERROR(MATCH(CS$10,$A$11:$A180,0)),CS$11,"")</f>
        <v>0</v>
      </c>
      <c r="CT180" s="1" t="str">
        <f ca="1">IF(ISERROR(MATCH(CT$10,$A$11:$A180,0)),CT$11,"")</f>
        <v/>
      </c>
      <c r="CU180" s="1" t="str">
        <f ca="1">IF(ISERROR(MATCH(CU$10,$A$11:$A180,0)),CU$11,"")</f>
        <v/>
      </c>
      <c r="CV180" s="1" t="str">
        <f ca="1">IF(ISERROR(MATCH(CV$10,$A$11:$A180,0)),CV$11,"")</f>
        <v/>
      </c>
      <c r="CW180" s="1" t="str">
        <f ca="1">IF(ISERROR(MATCH(CW$10,$A$11:$A180,0)),CW$11,"")</f>
        <v/>
      </c>
      <c r="CX180" s="1" t="str">
        <f ca="1">IF(ISERROR(MATCH(CX$10,$A$11:$A180,0)),CX$11,"")</f>
        <v/>
      </c>
      <c r="CY180" s="1" t="str">
        <f ca="1">IF(ISERROR(MATCH(CY$10,$A$11:$A180,0)),CY$11,"")</f>
        <v/>
      </c>
      <c r="CZ180" s="1" t="str">
        <f ca="1">IF(ISERROR(MATCH(CZ$10,$A$11:$A180,0)),CZ$11,"")</f>
        <v/>
      </c>
      <c r="DA180" s="1" t="str">
        <f ca="1">IF(ISERROR(MATCH(DA$10,$A$11:$A180,0)),DA$11,"")</f>
        <v/>
      </c>
      <c r="DB180" s="1" t="str">
        <f ca="1">IF(ISERROR(MATCH(DB$10,$A$11:$A180,0)),DB$11,"")</f>
        <v/>
      </c>
      <c r="DC180" s="1" t="str">
        <f ca="1">IF(ISERROR(MATCH(DC$10,$A$11:$A180,0)),DC$11,"")</f>
        <v/>
      </c>
      <c r="DD180" s="1" t="str">
        <f ca="1">IF(ISERROR(MATCH(DD$10,$A$11:$A180,0)),DD$11,"")</f>
        <v/>
      </c>
      <c r="DE180" s="1" t="str">
        <f ca="1">IF(ISERROR(MATCH(DE$10,$A$11:$A180,0)),DE$11,"")</f>
        <v/>
      </c>
      <c r="DF180" s="1" t="str">
        <f ca="1">IF(ISERROR(MATCH(DF$10,$A$11:$A180,0)),DF$11,"")</f>
        <v/>
      </c>
      <c r="DG180" s="1" t="str">
        <f ca="1">IF(ISERROR(MATCH(DG$10,$A$11:$A180,0)),DG$11,"")</f>
        <v/>
      </c>
      <c r="DH180" s="1" t="str">
        <f ca="1">IF(ISERROR(MATCH(DH$10,$A$11:$A180,0)),DH$11,"")</f>
        <v/>
      </c>
      <c r="DI180" s="1" t="str">
        <f ca="1">IF(ISERROR(MATCH(DI$10,$A$11:$A180,0)),DI$11,"")</f>
        <v/>
      </c>
      <c r="DJ180" s="1" t="str">
        <f ca="1">IF(ISERROR(MATCH(DJ$10,$A$11:$A180,0)),DJ$11,"")</f>
        <v/>
      </c>
      <c r="DK180" s="1" t="str">
        <f ca="1">IF(ISERROR(MATCH(DK$10,$A$11:$A180,0)),DK$11,"")</f>
        <v/>
      </c>
      <c r="DL180" s="1" t="str">
        <f ca="1">IF(ISERROR(MATCH(DL$10,$A$11:$A180,0)),DL$11,"")</f>
        <v/>
      </c>
      <c r="DM180" s="1">
        <f ca="1">IF(ISERROR(MATCH(DM$10,$A$11:$A180,0)),DM$11,"")</f>
        <v>0</v>
      </c>
      <c r="DN180" s="1" t="str">
        <f ca="1">IF(ISERROR(MATCH(DN$10,$A$11:$A180,0)),DN$11,"")</f>
        <v/>
      </c>
      <c r="DO180" s="1" t="str">
        <f ca="1">IF(ISERROR(MATCH(DO$10,$A$11:$A180,0)),DO$11,"")</f>
        <v/>
      </c>
      <c r="DP180" s="1" t="str">
        <f ca="1">IF(ISERROR(MATCH(DP$10,$A$11:$A180,0)),DP$11,"")</f>
        <v/>
      </c>
      <c r="DQ180" s="1" t="str">
        <f ca="1">IF(ISERROR(MATCH(DQ$10,$A$11:$A180,0)),DQ$11,"")</f>
        <v/>
      </c>
      <c r="DR180" s="1" t="str">
        <f ca="1">IF(ISERROR(MATCH(DR$10,$A$11:$A180,0)),DR$11,"")</f>
        <v/>
      </c>
      <c r="DS180" s="1" t="str">
        <f ca="1">IF(ISERROR(MATCH(DS$10,$A$11:$A180,0)),DS$11,"")</f>
        <v/>
      </c>
      <c r="DT180" s="1">
        <f ca="1">IF(ISERROR(MATCH(DT$10,$A$11:$A180,0)),DT$11,"")</f>
        <v>0</v>
      </c>
      <c r="DU180" s="1" t="str">
        <f ca="1">IF(ISERROR(MATCH(DU$10,$A$11:$A180,0)),DU$11,"")</f>
        <v/>
      </c>
      <c r="DV180" s="1" t="str">
        <f ca="1">IF(ISERROR(MATCH(DV$10,$A$11:$A180,0)),DV$11,"")</f>
        <v/>
      </c>
      <c r="DW180" s="1" t="str">
        <f ca="1">IF(ISERROR(MATCH(DW$10,$A$11:$A180,0)),DW$11,"")</f>
        <v/>
      </c>
      <c r="DX180" s="1" t="str">
        <f ca="1">IF(ISERROR(MATCH(DX$10,$A$11:$A180,0)),DX$11,"")</f>
        <v/>
      </c>
      <c r="DY180" s="1">
        <f ca="1">IF(ISERROR(MATCH(DY$10,$A$11:$A180,0)),DY$11,"")</f>
        <v>0</v>
      </c>
      <c r="DZ180" s="1" t="str">
        <f ca="1">IF(ISERROR(MATCH(DZ$10,$A$11:$A180,0)),DZ$11,"")</f>
        <v/>
      </c>
      <c r="EA180" s="1" t="str">
        <f ca="1">IF(ISERROR(MATCH(EA$10,$A$11:$A180,0)),EA$11,"")</f>
        <v/>
      </c>
      <c r="EB180" s="1" t="str">
        <f ca="1">IF(ISERROR(MATCH(EB$10,$A$11:$A180,0)),EB$11,"")</f>
        <v/>
      </c>
      <c r="EC180" s="1" t="str">
        <f ca="1">IF(ISERROR(MATCH(EC$10,$A$11:$A180,0)),EC$11,"")</f>
        <v/>
      </c>
      <c r="ED180" s="1">
        <f ca="1">IF(ISERROR(MATCH(ED$10,$A$11:$A180,0)),ED$11,"")</f>
        <v>0</v>
      </c>
      <c r="EE180" s="1" t="str">
        <f ca="1">IF(ISERROR(MATCH(EE$10,$A$11:$A180,0)),EE$11,"")</f>
        <v/>
      </c>
      <c r="EF180" s="1" t="str">
        <f ca="1">IF(ISERROR(MATCH(EF$10,$A$11:$A180,0)),EF$11,"")</f>
        <v/>
      </c>
      <c r="EG180" s="1" t="str">
        <f ca="1">IF(ISERROR(MATCH(EG$10,$A$11:$A180,0)),EG$11,"")</f>
        <v/>
      </c>
      <c r="EH180" s="1" t="str">
        <f ca="1">IF(ISERROR(MATCH(EH$10,$A$11:$A180,0)),EH$11,"")</f>
        <v/>
      </c>
      <c r="EI180" s="1" t="str">
        <f ca="1">IF(ISERROR(MATCH(EI$10,$A$11:$A180,0)),EI$11,"")</f>
        <v/>
      </c>
      <c r="EJ180" s="1" t="str">
        <f ca="1">IF(ISERROR(MATCH(EJ$10,$A$11:$A180,0)),EJ$11,"")</f>
        <v/>
      </c>
      <c r="EK180" s="1" t="str">
        <f ca="1">IF(ISERROR(MATCH(EK$10,$A$11:$A180,0)),EK$11,"")</f>
        <v/>
      </c>
      <c r="EL180" s="1">
        <f ca="1">IF(ISERROR(MATCH(EL$10,$A$11:$A180,0)),EL$11,"")</f>
        <v>0</v>
      </c>
      <c r="EM180" s="1" t="str">
        <f ca="1">IF(ISERROR(MATCH(EM$10,$A$11:$A180,0)),EM$11,"")</f>
        <v/>
      </c>
      <c r="EN180" s="1" t="str">
        <f ca="1">IF(ISERROR(MATCH(EN$10,$A$11:$A180,0)),EN$11,"")</f>
        <v/>
      </c>
      <c r="EO180" s="1" t="str">
        <f ca="1">IF(ISERROR(MATCH(EO$10,$A$11:$A180,0)),EO$11,"")</f>
        <v/>
      </c>
      <c r="EP180" s="1">
        <f ca="1">IF(ISERROR(MATCH(EP$10,$A$11:$A180,0)),EP$11,"")</f>
        <v>0</v>
      </c>
      <c r="EQ180" s="1">
        <f ca="1">IF(ISERROR(MATCH(EQ$10,$A$11:$A180,0)),EQ$11,"")</f>
        <v>0</v>
      </c>
      <c r="ER180" s="1">
        <f ca="1">IF(ISERROR(MATCH(ER$10,$A$11:$A180,0)),ER$11,"")</f>
        <v>0</v>
      </c>
      <c r="ES180" s="1" t="str">
        <f ca="1">IF(ISERROR(MATCH(ES$10,$A$11:$A180,0)),ES$11,"")</f>
        <v/>
      </c>
      <c r="ET180" s="1" t="str">
        <f ca="1">IF(ISERROR(MATCH(ET$10,$A$11:$A180,0)),ET$11,"")</f>
        <v/>
      </c>
      <c r="EU180" s="1" t="str">
        <f ca="1">IF(ISERROR(MATCH(EU$10,$A$11:$A180,0)),EU$11,"")</f>
        <v/>
      </c>
      <c r="EV180" s="1" t="str">
        <f ca="1">IF(ISERROR(MATCH(EV$10,$A$11:$A180,0)),EV$11,"")</f>
        <v/>
      </c>
      <c r="EW180" s="1" t="str">
        <f ca="1">IF(ISERROR(MATCH(EW$10,$A$11:$A180,0)),EW$11,"")</f>
        <v/>
      </c>
      <c r="EX180" s="1" t="str">
        <f ca="1">IF(ISERROR(MATCH(EX$10,$A$11:$A180,0)),EX$11,"")</f>
        <v/>
      </c>
      <c r="EY180" s="1" t="str">
        <f ca="1">IF(ISERROR(MATCH(EY$10,$A$11:$A180,0)),EY$11,"")</f>
        <v/>
      </c>
      <c r="EZ180" s="1">
        <f ca="1">IF(ISERROR(MATCH(EZ$10,$A$11:$A180,0)),EZ$11,"")</f>
        <v>0</v>
      </c>
      <c r="FA180" s="1" t="str">
        <f ca="1">IF(ISERROR(MATCH(FA$10,$A$11:$A180,0)),FA$11,"")</f>
        <v/>
      </c>
      <c r="FB180" s="1">
        <f ca="1">IF(ISERROR(MATCH(FB$10,$A$11:$A180,0)),FB$11,"")</f>
        <v>0</v>
      </c>
      <c r="FC180" s="1" t="str">
        <f ca="1">IF(ISERROR(MATCH(FC$10,$A$11:$A180,0)),FC$11,"")</f>
        <v/>
      </c>
      <c r="FD180" s="1" t="str">
        <f ca="1">IF(ISERROR(MATCH(FD$10,$A$11:$A180,0)),FD$11,"")</f>
        <v/>
      </c>
      <c r="FE180" s="1" t="str">
        <f ca="1">IF(ISERROR(MATCH(FE$10,$A$11:$A180,0)),FE$11,"")</f>
        <v/>
      </c>
      <c r="FF180" s="1" t="str">
        <f ca="1">IF(ISERROR(MATCH(FF$10,$A$11:$A180,0)),FF$11,"")</f>
        <v/>
      </c>
      <c r="FG180" s="1" t="str">
        <f ca="1">IF(ISERROR(MATCH(FG$10,$A$11:$A180,0)),FG$11,"")</f>
        <v/>
      </c>
      <c r="FH180" s="1">
        <f ca="1">IF(ISERROR(MATCH(FH$10,$A$11:$A180,0)),FH$11,"")</f>
        <v>0</v>
      </c>
      <c r="FI180" s="1" t="str">
        <f ca="1">IF(ISERROR(MATCH(FI$10,$A$11:$A180,0)),FI$11,"")</f>
        <v/>
      </c>
      <c r="FJ180" s="1" t="str">
        <f ca="1">IF(ISERROR(MATCH(FJ$10,$A$11:$A180,0)),FJ$11,"")</f>
        <v/>
      </c>
      <c r="FK180" s="1" t="str">
        <f ca="1">IF(ISERROR(MATCH(FK$10,$A$11:$A180,0)),FK$11,"")</f>
        <v/>
      </c>
      <c r="FL180" s="1" t="str">
        <f ca="1">IF(ISERROR(MATCH(FL$10,$A$11:$A180,0)),FL$11,"")</f>
        <v/>
      </c>
      <c r="FM180" s="1" t="str">
        <f ca="1">IF(ISERROR(MATCH(FM$10,$A$11:$A180,0)),FM$11,"")</f>
        <v/>
      </c>
      <c r="FN180" s="1" t="str">
        <f ca="1">IF(ISERROR(MATCH(FN$10,$A$11:$A180,0)),FN$11,"")</f>
        <v/>
      </c>
      <c r="FO180" s="1" t="str">
        <f ca="1">IF(ISERROR(MATCH(FO$10,$A$11:$A180,0)),FO$11,"")</f>
        <v/>
      </c>
      <c r="FP180" s="1">
        <f ca="1">IF(ISERROR(MATCH(FP$10,$A$11:$A180,0)),FP$11,"")</f>
        <v>0</v>
      </c>
      <c r="FQ180" s="1">
        <f ca="1">IF(ISERROR(MATCH(FQ$10,$A$11:$A180,0)),FQ$11,"")</f>
        <v>0</v>
      </c>
      <c r="FR180" s="1">
        <f ca="1">IF(ISERROR(MATCH(FR$10,$A$11:$A180,0)),FR$11,"")</f>
        <v>0</v>
      </c>
      <c r="FS180" s="1">
        <f ca="1">IF(ISERROR(MATCH(FS$10,$A$11:$A180,0)),FS$11,"")</f>
        <v>0</v>
      </c>
      <c r="FT180" s="1" t="str">
        <f ca="1">IF(ISERROR(MATCH(FT$10,$A$11:$A180,0)),FT$11,"")</f>
        <v/>
      </c>
      <c r="FU180" s="1">
        <f ca="1">IF(ISERROR(MATCH(FU$10,$A$11:$A180,0)),FU$11,"")</f>
        <v>0</v>
      </c>
      <c r="FV180" s="1">
        <f ca="1">IF(ISERROR(MATCH(FV$10,$A$11:$A180,0)),FV$11,"")</f>
        <v>0</v>
      </c>
      <c r="FW180" s="1">
        <f ca="1">IF(ISERROR(MATCH(FW$10,$A$11:$A180,0)),FW$11,"")</f>
        <v>0</v>
      </c>
      <c r="FX180" s="1" t="str">
        <f ca="1">IF(ISERROR(MATCH(FX$10,$A$11:$A180,0)),FX$11,"")</f>
        <v/>
      </c>
      <c r="FY180" s="1">
        <f ca="1">IF(ISERROR(MATCH(FY$10,$A$11:$A180,0)),FY$11,"")</f>
        <v>0</v>
      </c>
      <c r="FZ180" s="1" t="str">
        <f ca="1">IF(ISERROR(MATCH(FZ$10,$A$11:$A180,0)),FZ$11,"")</f>
        <v/>
      </c>
      <c r="GA180" s="1" t="str">
        <f ca="1">IF(ISERROR(MATCH(GA$10,$A$11:$A180,0)),GA$11,"")</f>
        <v/>
      </c>
      <c r="GB180" s="1">
        <f ca="1">IF(ISERROR(MATCH(GB$10,$A$11:$A180,0)),GB$11,"")</f>
        <v>0</v>
      </c>
      <c r="GC180" s="1" t="str">
        <f ca="1">IF(ISERROR(MATCH(GC$10,$A$11:$A180,0)),GC$11,"")</f>
        <v/>
      </c>
      <c r="GD180" s="1" t="str">
        <f ca="1">IF(ISERROR(MATCH(GD$10,$A$11:$A180,0)),GD$11,"")</f>
        <v/>
      </c>
      <c r="GE180" s="1" t="str">
        <f ca="1">IF(ISERROR(MATCH(GE$10,$A$11:$A180,0)),GE$11,"")</f>
        <v/>
      </c>
      <c r="GF180" s="1" t="str">
        <f ca="1">IF(ISERROR(MATCH(GF$10,$A$11:$A180,0)),GF$11,"")</f>
        <v/>
      </c>
      <c r="GG180" s="1" t="str">
        <f ca="1">IF(ISERROR(MATCH(GG$10,$A$11:$A180,0)),GG$11,"")</f>
        <v/>
      </c>
      <c r="GH180" s="1">
        <f ca="1">IF(ISERROR(MATCH(GH$10,$A$11:$A180,0)),GH$11,"")</f>
        <v>0</v>
      </c>
      <c r="GI180" s="1">
        <f ca="1">IF(ISERROR(MATCH(GI$10,$A$11:$A180,0)),GI$11,"")</f>
        <v>0</v>
      </c>
      <c r="GJ180" s="1">
        <f ca="1">IF(ISERROR(MATCH(GJ$10,$A$11:$A180,0)),GJ$11,"")</f>
        <v>0</v>
      </c>
      <c r="GK180" s="1">
        <f ca="1">IF(ISERROR(MATCH(GK$10,$A$11:$A180,0)),GK$11,"")</f>
        <v>0</v>
      </c>
      <c r="GL180" s="1" t="str">
        <f ca="1">IF(ISERROR(MATCH(GL$10,$A$11:$A180,0)),GL$11,"")</f>
        <v/>
      </c>
      <c r="GM180" s="1" t="str">
        <f ca="1">IF(ISERROR(MATCH(GM$10,$A$11:$A180,0)),GM$11,"")</f>
        <v/>
      </c>
      <c r="GN180" s="1" t="str">
        <f ca="1">IF(ISERROR(MATCH(GN$10,$A$11:$A180,0)),GN$11,"")</f>
        <v/>
      </c>
      <c r="GO180" s="1" t="str">
        <f ca="1">IF(ISERROR(MATCH(GO$10,$A$11:$A180,0)),GO$11,"")</f>
        <v/>
      </c>
      <c r="GP180" s="1" t="str">
        <f ca="1">IF(ISERROR(MATCH(GP$10,$A$11:$A180,0)),GP$11,"")</f>
        <v/>
      </c>
      <c r="GQ180" s="1" t="str">
        <f ca="1">IF(ISERROR(MATCH(GQ$10,$A$11:$A180,0)),GQ$11,"")</f>
        <v/>
      </c>
      <c r="GR180" s="1" t="str">
        <f ca="1">IF(ISERROR(MATCH(GR$10,$A$11:$A180,0)),GR$11,"")</f>
        <v/>
      </c>
      <c r="GS180" s="1" t="str">
        <f ca="1">IF(ISERROR(MATCH(GS$10,$A$11:$A180,0)),GS$11,"")</f>
        <v/>
      </c>
      <c r="GT180" s="1" t="str">
        <f ca="1">IF(ISERROR(MATCH(GT$10,$A$11:$A180,0)),GT$11,"")</f>
        <v/>
      </c>
      <c r="GU180" s="1" t="str">
        <f ca="1">IF(ISERROR(MATCH(GU$10,$A$11:$A180,0)),GU$11,"")</f>
        <v/>
      </c>
      <c r="GV180" s="1" t="str">
        <f ca="1">IF(ISERROR(MATCH(GV$10,$A$11:$A180,0)),GV$11,"")</f>
        <v/>
      </c>
      <c r="GW180" s="1" t="str">
        <f ca="1">IF(ISERROR(MATCH(GW$10,$A$11:$A180,0)),GW$11,"")</f>
        <v/>
      </c>
      <c r="GX180" s="1" t="str">
        <f ca="1">IF(ISERROR(MATCH(GX$10,$A$11:$A180,0)),GX$11,"")</f>
        <v/>
      </c>
      <c r="GY180" s="1">
        <f ca="1">IF(ISERROR(MATCH(GY$10,$A$11:$A180,0)),GY$11,"")</f>
        <v>0</v>
      </c>
      <c r="GZ180" s="1" t="str">
        <f ca="1">IF(ISERROR(MATCH(GZ$10,$A$11:$A180,0)),GZ$11,"")</f>
        <v/>
      </c>
      <c r="HA180" s="1" t="str">
        <f ca="1">IF(ISERROR(MATCH(HA$10,$A$11:$A180,0)),HA$11,"")</f>
        <v/>
      </c>
      <c r="HB180" s="1" t="str">
        <f ca="1">IF(ISERROR(MATCH(HB$10,$A$11:$A180,0)),HB$11,"")</f>
        <v/>
      </c>
      <c r="HC180" s="1">
        <f ca="1">IF(ISERROR(MATCH(HC$10,$A$11:$A180,0)),HC$11,"")</f>
        <v>0</v>
      </c>
      <c r="HD180" s="1">
        <f ca="1">IF(ISERROR(MATCH(HD$10,$A$11:$A180,0)),HD$11,"")</f>
        <v>0</v>
      </c>
      <c r="HE180" s="1">
        <f ca="1">IF(ISERROR(MATCH(HE$10,$A$11:$A180,0)),HE$11,"")</f>
        <v>0</v>
      </c>
    </row>
    <row r="181" spans="1:213">
      <c r="A181" s="11" t="str">
        <f t="shared" ca="1" si="13"/>
        <v>353CI</v>
      </c>
      <c r="B181" s="11">
        <f t="shared" ca="1" si="12"/>
        <v>0</v>
      </c>
      <c r="C181" s="11">
        <f ca="1">SUMPRODUCT((INDIRECT("'BASIS'!"&amp;ADDRESS(MATCH(R_1!$A181,BASIS_Zeilen,0),3)&amp;":"&amp;ADDRESS(MATCH(R_1!A181,BASIS_Zeilen,0),COUNTA(BASIS_Spalten)))&gt;0)*1)</f>
        <v>4</v>
      </c>
      <c r="D181" s="11">
        <f ca="1">$B181-Cockpit_1!$E$6</f>
        <v>-2</v>
      </c>
      <c r="E181" s="1">
        <f t="shared" ca="1" si="11"/>
        <v>4</v>
      </c>
      <c r="F181" s="7">
        <f ca="1">MAX($G181:INDIRECT(ADDRESS(ROW(181:181),COUNTA(BASIS_Produkt)+6)))</f>
        <v>0</v>
      </c>
      <c r="G181" s="1" t="str">
        <f ca="1">IF(ISERROR(MATCH(G$10,$A$11:$A181,0)),G$11,"")</f>
        <v/>
      </c>
      <c r="H181" s="1" t="str">
        <f ca="1">IF(ISERROR(MATCH(H$10,$A$11:$A181,0)),H$11,"")</f>
        <v/>
      </c>
      <c r="I181" s="1" t="str">
        <f ca="1">IF(ISERROR(MATCH(I$10,$A$11:$A181,0)),I$11,"")</f>
        <v/>
      </c>
      <c r="J181" s="1" t="str">
        <f ca="1">IF(ISERROR(MATCH(J$10,$A$11:$A181,0)),J$11,"")</f>
        <v/>
      </c>
      <c r="K181" s="1" t="str">
        <f ca="1">IF(ISERROR(MATCH(K$10,$A$11:$A181,0)),K$11,"")</f>
        <v/>
      </c>
      <c r="L181" s="1" t="str">
        <f ca="1">IF(ISERROR(MATCH(L$10,$A$11:$A181,0)),L$11,"")</f>
        <v/>
      </c>
      <c r="M181" s="1" t="str">
        <f ca="1">IF(ISERROR(MATCH(M$10,$A$11:$A181,0)),M$11,"")</f>
        <v/>
      </c>
      <c r="N181" s="1" t="str">
        <f ca="1">IF(ISERROR(MATCH(N$10,$A$11:$A181,0)),N$11,"")</f>
        <v/>
      </c>
      <c r="O181" s="1" t="str">
        <f ca="1">IF(ISERROR(MATCH(O$10,$A$11:$A181,0)),O$11,"")</f>
        <v/>
      </c>
      <c r="P181" s="1" t="str">
        <f ca="1">IF(ISERROR(MATCH(P$10,$A$11:$A181,0)),P$11,"")</f>
        <v/>
      </c>
      <c r="Q181" s="1" t="str">
        <f ca="1">IF(ISERROR(MATCH(Q$10,$A$11:$A181,0)),Q$11,"")</f>
        <v/>
      </c>
      <c r="R181" s="1" t="str">
        <f ca="1">IF(ISERROR(MATCH(R$10,$A$11:$A181,0)),R$11,"")</f>
        <v/>
      </c>
      <c r="S181" s="1" t="str">
        <f ca="1">IF(ISERROR(MATCH(S$10,$A$11:$A181,0)),S$11,"")</f>
        <v/>
      </c>
      <c r="T181" s="1" t="str">
        <f ca="1">IF(ISERROR(MATCH(T$10,$A$11:$A181,0)),T$11,"")</f>
        <v/>
      </c>
      <c r="U181" s="1" t="str">
        <f ca="1">IF(ISERROR(MATCH(U$10,$A$11:$A181,0)),U$11,"")</f>
        <v/>
      </c>
      <c r="V181" s="1" t="str">
        <f ca="1">IF(ISERROR(MATCH(V$10,$A$11:$A181,0)),V$11,"")</f>
        <v/>
      </c>
      <c r="W181" s="1" t="str">
        <f ca="1">IF(ISERROR(MATCH(W$10,$A$11:$A181,0)),W$11,"")</f>
        <v/>
      </c>
      <c r="X181" s="1" t="str">
        <f ca="1">IF(ISERROR(MATCH(X$10,$A$11:$A181,0)),X$11,"")</f>
        <v/>
      </c>
      <c r="Y181" s="1" t="str">
        <f ca="1">IF(ISERROR(MATCH(Y$10,$A$11:$A181,0)),Y$11,"")</f>
        <v/>
      </c>
      <c r="Z181" s="1" t="str">
        <f ca="1">IF(ISERROR(MATCH(Z$10,$A$11:$A181,0)),Z$11,"")</f>
        <v/>
      </c>
      <c r="AA181" s="1" t="str">
        <f ca="1">IF(ISERROR(MATCH(AA$10,$A$11:$A181,0)),AA$11,"")</f>
        <v/>
      </c>
      <c r="AB181" s="1" t="str">
        <f ca="1">IF(ISERROR(MATCH(AB$10,$A$11:$A181,0)),AB$11,"")</f>
        <v/>
      </c>
      <c r="AC181" s="1" t="str">
        <f ca="1">IF(ISERROR(MATCH(AC$10,$A$11:$A181,0)),AC$11,"")</f>
        <v/>
      </c>
      <c r="AD181" s="1" t="str">
        <f ca="1">IF(ISERROR(MATCH(AD$10,$A$11:$A181,0)),AD$11,"")</f>
        <v/>
      </c>
      <c r="AE181" s="1" t="str">
        <f ca="1">IF(ISERROR(MATCH(AE$10,$A$11:$A181,0)),AE$11,"")</f>
        <v/>
      </c>
      <c r="AF181" s="1" t="str">
        <f ca="1">IF(ISERROR(MATCH(AF$10,$A$11:$A181,0)),AF$11,"")</f>
        <v/>
      </c>
      <c r="AG181" s="1" t="str">
        <f ca="1">IF(ISERROR(MATCH(AG$10,$A$11:$A181,0)),AG$11,"")</f>
        <v/>
      </c>
      <c r="AH181" s="1" t="str">
        <f ca="1">IF(ISERROR(MATCH(AH$10,$A$11:$A181,0)),AH$11,"")</f>
        <v/>
      </c>
      <c r="AI181" s="1" t="str">
        <f ca="1">IF(ISERROR(MATCH(AI$10,$A$11:$A181,0)),AI$11,"")</f>
        <v/>
      </c>
      <c r="AJ181" s="1" t="str">
        <f ca="1">IF(ISERROR(MATCH(AJ$10,$A$11:$A181,0)),AJ$11,"")</f>
        <v/>
      </c>
      <c r="AK181" s="1" t="str">
        <f ca="1">IF(ISERROR(MATCH(AK$10,$A$11:$A181,0)),AK$11,"")</f>
        <v/>
      </c>
      <c r="AL181" s="1" t="str">
        <f ca="1">IF(ISERROR(MATCH(AL$10,$A$11:$A181,0)),AL$11,"")</f>
        <v/>
      </c>
      <c r="AM181" s="1" t="str">
        <f ca="1">IF(ISERROR(MATCH(AM$10,$A$11:$A181,0)),AM$11,"")</f>
        <v/>
      </c>
      <c r="AN181" s="1" t="str">
        <f ca="1">IF(ISERROR(MATCH(AN$10,$A$11:$A181,0)),AN$11,"")</f>
        <v/>
      </c>
      <c r="AO181" s="1" t="str">
        <f ca="1">IF(ISERROR(MATCH(AO$10,$A$11:$A181,0)),AO$11,"")</f>
        <v/>
      </c>
      <c r="AP181" s="1" t="str">
        <f ca="1">IF(ISERROR(MATCH(AP$10,$A$11:$A181,0)),AP$11,"")</f>
        <v/>
      </c>
      <c r="AQ181" s="1" t="str">
        <f ca="1">IF(ISERROR(MATCH(AQ$10,$A$11:$A181,0)),AQ$11,"")</f>
        <v/>
      </c>
      <c r="AR181" s="1" t="str">
        <f ca="1">IF(ISERROR(MATCH(AR$10,$A$11:$A181,0)),AR$11,"")</f>
        <v/>
      </c>
      <c r="AS181" s="1" t="str">
        <f ca="1">IF(ISERROR(MATCH(AS$10,$A$11:$A181,0)),AS$11,"")</f>
        <v/>
      </c>
      <c r="AT181" s="1" t="str">
        <f ca="1">IF(ISERROR(MATCH(AT$10,$A$11:$A181,0)),AT$11,"")</f>
        <v/>
      </c>
      <c r="AU181" s="1" t="str">
        <f ca="1">IF(ISERROR(MATCH(AU$10,$A$11:$A181,0)),AU$11,"")</f>
        <v/>
      </c>
      <c r="AV181" s="1" t="str">
        <f ca="1">IF(ISERROR(MATCH(AV$10,$A$11:$A181,0)),AV$11,"")</f>
        <v/>
      </c>
      <c r="AW181" s="1" t="str">
        <f ca="1">IF(ISERROR(MATCH(AW$10,$A$11:$A181,0)),AW$11,"")</f>
        <v/>
      </c>
      <c r="AX181" s="1" t="str">
        <f ca="1">IF(ISERROR(MATCH(AX$10,$A$11:$A181,0)),AX$11,"")</f>
        <v/>
      </c>
      <c r="AY181" s="1" t="str">
        <f ca="1">IF(ISERROR(MATCH(AY$10,$A$11:$A181,0)),AY$11,"")</f>
        <v/>
      </c>
      <c r="AZ181" s="1" t="str">
        <f ca="1">IF(ISERROR(MATCH(AZ$10,$A$11:$A181,0)),AZ$11,"")</f>
        <v/>
      </c>
      <c r="BA181" s="1" t="str">
        <f ca="1">IF(ISERROR(MATCH(BA$10,$A$11:$A181,0)),BA$11,"")</f>
        <v/>
      </c>
      <c r="BB181" s="1" t="str">
        <f ca="1">IF(ISERROR(MATCH(BB$10,$A$11:$A181,0)),BB$11,"")</f>
        <v/>
      </c>
      <c r="BC181" s="1" t="str">
        <f ca="1">IF(ISERROR(MATCH(BC$10,$A$11:$A181,0)),BC$11,"")</f>
        <v/>
      </c>
      <c r="BD181" s="1" t="str">
        <f ca="1">IF(ISERROR(MATCH(BD$10,$A$11:$A181,0)),BD$11,"")</f>
        <v/>
      </c>
      <c r="BE181" s="1" t="str">
        <f ca="1">IF(ISERROR(MATCH(BE$10,$A$11:$A181,0)),BE$11,"")</f>
        <v/>
      </c>
      <c r="BF181" s="1" t="str">
        <f ca="1">IF(ISERROR(MATCH(BF$10,$A$11:$A181,0)),BF$11,"")</f>
        <v/>
      </c>
      <c r="BG181" s="1" t="str">
        <f ca="1">IF(ISERROR(MATCH(BG$10,$A$11:$A181,0)),BG$11,"")</f>
        <v/>
      </c>
      <c r="BH181" s="1" t="str">
        <f ca="1">IF(ISERROR(MATCH(BH$10,$A$11:$A181,0)),BH$11,"")</f>
        <v/>
      </c>
      <c r="BI181" s="1" t="str">
        <f ca="1">IF(ISERROR(MATCH(BI$10,$A$11:$A181,0)),BI$11,"")</f>
        <v/>
      </c>
      <c r="BJ181" s="1" t="str">
        <f ca="1">IF(ISERROR(MATCH(BJ$10,$A$11:$A181,0)),BJ$11,"")</f>
        <v/>
      </c>
      <c r="BK181" s="1" t="str">
        <f ca="1">IF(ISERROR(MATCH(BK$10,$A$11:$A181,0)),BK$11,"")</f>
        <v/>
      </c>
      <c r="BL181" s="1" t="str">
        <f ca="1">IF(ISERROR(MATCH(BL$10,$A$11:$A181,0)),BL$11,"")</f>
        <v/>
      </c>
      <c r="BM181" s="1" t="str">
        <f ca="1">IF(ISERROR(MATCH(BM$10,$A$11:$A181,0)),BM$11,"")</f>
        <v/>
      </c>
      <c r="BN181" s="1" t="str">
        <f ca="1">IF(ISERROR(MATCH(BN$10,$A$11:$A181,0)),BN$11,"")</f>
        <v/>
      </c>
      <c r="BO181" s="1" t="str">
        <f ca="1">IF(ISERROR(MATCH(BO$10,$A$11:$A181,0)),BO$11,"")</f>
        <v/>
      </c>
      <c r="BP181" s="1" t="str">
        <f ca="1">IF(ISERROR(MATCH(BP$10,$A$11:$A181,0)),BP$11,"")</f>
        <v/>
      </c>
      <c r="BQ181" s="1" t="str">
        <f ca="1">IF(ISERROR(MATCH(BQ$10,$A$11:$A181,0)),BQ$11,"")</f>
        <v/>
      </c>
      <c r="BR181" s="1" t="str">
        <f ca="1">IF(ISERROR(MATCH(BR$10,$A$11:$A181,0)),BR$11,"")</f>
        <v/>
      </c>
      <c r="BS181" s="1" t="str">
        <f ca="1">IF(ISERROR(MATCH(BS$10,$A$11:$A181,0)),BS$11,"")</f>
        <v/>
      </c>
      <c r="BT181" s="1" t="str">
        <f ca="1">IF(ISERROR(MATCH(BT$10,$A$11:$A181,0)),BT$11,"")</f>
        <v/>
      </c>
      <c r="BU181" s="1" t="str">
        <f ca="1">IF(ISERROR(MATCH(BU$10,$A$11:$A181,0)),BU$11,"")</f>
        <v/>
      </c>
      <c r="BV181" s="1" t="str">
        <f ca="1">IF(ISERROR(MATCH(BV$10,$A$11:$A181,0)),BV$11,"")</f>
        <v/>
      </c>
      <c r="BW181" s="1" t="str">
        <f ca="1">IF(ISERROR(MATCH(BW$10,$A$11:$A181,0)),BW$11,"")</f>
        <v/>
      </c>
      <c r="BX181" s="1" t="str">
        <f ca="1">IF(ISERROR(MATCH(BX$10,$A$11:$A181,0)),BX$11,"")</f>
        <v/>
      </c>
      <c r="BY181" s="1" t="str">
        <f ca="1">IF(ISERROR(MATCH(BY$10,$A$11:$A181,0)),BY$11,"")</f>
        <v/>
      </c>
      <c r="BZ181" s="1" t="str">
        <f ca="1">IF(ISERROR(MATCH(BZ$10,$A$11:$A181,0)),BZ$11,"")</f>
        <v/>
      </c>
      <c r="CA181" s="1" t="str">
        <f ca="1">IF(ISERROR(MATCH(CA$10,$A$11:$A181,0)),CA$11,"")</f>
        <v/>
      </c>
      <c r="CB181" s="1" t="str">
        <f ca="1">IF(ISERROR(MATCH(CB$10,$A$11:$A181,0)),CB$11,"")</f>
        <v/>
      </c>
      <c r="CC181" s="1" t="str">
        <f ca="1">IF(ISERROR(MATCH(CC$10,$A$11:$A181,0)),CC$11,"")</f>
        <v/>
      </c>
      <c r="CD181" s="1" t="str">
        <f ca="1">IF(ISERROR(MATCH(CD$10,$A$11:$A181,0)),CD$11,"")</f>
        <v/>
      </c>
      <c r="CE181" s="1" t="str">
        <f ca="1">IF(ISERROR(MATCH(CE$10,$A$11:$A181,0)),CE$11,"")</f>
        <v/>
      </c>
      <c r="CF181" s="1" t="str">
        <f ca="1">IF(ISERROR(MATCH(CF$10,$A$11:$A181,0)),CF$11,"")</f>
        <v/>
      </c>
      <c r="CG181" s="1">
        <f ca="1">IF(ISERROR(MATCH(CG$10,$A$11:$A181,0)),CG$11,"")</f>
        <v>0</v>
      </c>
      <c r="CH181" s="1">
        <f ca="1">IF(ISERROR(MATCH(CH$10,$A$11:$A181,0)),CH$11,"")</f>
        <v>0</v>
      </c>
      <c r="CI181" s="1">
        <f ca="1">IF(ISERROR(MATCH(CI$10,$A$11:$A181,0)),CI$11,"")</f>
        <v>0</v>
      </c>
      <c r="CJ181" s="1" t="str">
        <f ca="1">IF(ISERROR(MATCH(CJ$10,$A$11:$A181,0)),CJ$11,"")</f>
        <v/>
      </c>
      <c r="CK181" s="1">
        <f ca="1">IF(ISERROR(MATCH(CK$10,$A$11:$A181,0)),CK$11,"")</f>
        <v>0</v>
      </c>
      <c r="CL181" s="1">
        <f ca="1">IF(ISERROR(MATCH(CL$10,$A$11:$A181,0)),CL$11,"")</f>
        <v>0</v>
      </c>
      <c r="CM181" s="1">
        <f ca="1">IF(ISERROR(MATCH(CM$10,$A$11:$A181,0)),CM$11,"")</f>
        <v>0</v>
      </c>
      <c r="CN181" s="1" t="str">
        <f ca="1">IF(ISERROR(MATCH(CN$10,$A$11:$A181,0)),CN$11,"")</f>
        <v/>
      </c>
      <c r="CO181" s="1" t="str">
        <f ca="1">IF(ISERROR(MATCH(CO$10,$A$11:$A181,0)),CO$11,"")</f>
        <v/>
      </c>
      <c r="CP181" s="1" t="str">
        <f ca="1">IF(ISERROR(MATCH(CP$10,$A$11:$A181,0)),CP$11,"")</f>
        <v/>
      </c>
      <c r="CQ181" s="1">
        <f ca="1">IF(ISERROR(MATCH(CQ$10,$A$11:$A181,0)),CQ$11,"")</f>
        <v>0</v>
      </c>
      <c r="CR181" s="1" t="str">
        <f ca="1">IF(ISERROR(MATCH(CR$10,$A$11:$A181,0)),CR$11,"")</f>
        <v/>
      </c>
      <c r="CS181" s="1">
        <f ca="1">IF(ISERROR(MATCH(CS$10,$A$11:$A181,0)),CS$11,"")</f>
        <v>0</v>
      </c>
      <c r="CT181" s="1" t="str">
        <f ca="1">IF(ISERROR(MATCH(CT$10,$A$11:$A181,0)),CT$11,"")</f>
        <v/>
      </c>
      <c r="CU181" s="1" t="str">
        <f ca="1">IF(ISERROR(MATCH(CU$10,$A$11:$A181,0)),CU$11,"")</f>
        <v/>
      </c>
      <c r="CV181" s="1" t="str">
        <f ca="1">IF(ISERROR(MATCH(CV$10,$A$11:$A181,0)),CV$11,"")</f>
        <v/>
      </c>
      <c r="CW181" s="1" t="str">
        <f ca="1">IF(ISERROR(MATCH(CW$10,$A$11:$A181,0)),CW$11,"")</f>
        <v/>
      </c>
      <c r="CX181" s="1" t="str">
        <f ca="1">IF(ISERROR(MATCH(CX$10,$A$11:$A181,0)),CX$11,"")</f>
        <v/>
      </c>
      <c r="CY181" s="1" t="str">
        <f ca="1">IF(ISERROR(MATCH(CY$10,$A$11:$A181,0)),CY$11,"")</f>
        <v/>
      </c>
      <c r="CZ181" s="1" t="str">
        <f ca="1">IF(ISERROR(MATCH(CZ$10,$A$11:$A181,0)),CZ$11,"")</f>
        <v/>
      </c>
      <c r="DA181" s="1" t="str">
        <f ca="1">IF(ISERROR(MATCH(DA$10,$A$11:$A181,0)),DA$11,"")</f>
        <v/>
      </c>
      <c r="DB181" s="1" t="str">
        <f ca="1">IF(ISERROR(MATCH(DB$10,$A$11:$A181,0)),DB$11,"")</f>
        <v/>
      </c>
      <c r="DC181" s="1" t="str">
        <f ca="1">IF(ISERROR(MATCH(DC$10,$A$11:$A181,0)),DC$11,"")</f>
        <v/>
      </c>
      <c r="DD181" s="1" t="str">
        <f ca="1">IF(ISERROR(MATCH(DD$10,$A$11:$A181,0)),DD$11,"")</f>
        <v/>
      </c>
      <c r="DE181" s="1" t="str">
        <f ca="1">IF(ISERROR(MATCH(DE$10,$A$11:$A181,0)),DE$11,"")</f>
        <v/>
      </c>
      <c r="DF181" s="1" t="str">
        <f ca="1">IF(ISERROR(MATCH(DF$10,$A$11:$A181,0)),DF$11,"")</f>
        <v/>
      </c>
      <c r="DG181" s="1" t="str">
        <f ca="1">IF(ISERROR(MATCH(DG$10,$A$11:$A181,0)),DG$11,"")</f>
        <v/>
      </c>
      <c r="DH181" s="1" t="str">
        <f ca="1">IF(ISERROR(MATCH(DH$10,$A$11:$A181,0)),DH$11,"")</f>
        <v/>
      </c>
      <c r="DI181" s="1" t="str">
        <f ca="1">IF(ISERROR(MATCH(DI$10,$A$11:$A181,0)),DI$11,"")</f>
        <v/>
      </c>
      <c r="DJ181" s="1" t="str">
        <f ca="1">IF(ISERROR(MATCH(DJ$10,$A$11:$A181,0)),DJ$11,"")</f>
        <v/>
      </c>
      <c r="DK181" s="1" t="str">
        <f ca="1">IF(ISERROR(MATCH(DK$10,$A$11:$A181,0)),DK$11,"")</f>
        <v/>
      </c>
      <c r="DL181" s="1" t="str">
        <f ca="1">IF(ISERROR(MATCH(DL$10,$A$11:$A181,0)),DL$11,"")</f>
        <v/>
      </c>
      <c r="DM181" s="1">
        <f ca="1">IF(ISERROR(MATCH(DM$10,$A$11:$A181,0)),DM$11,"")</f>
        <v>0</v>
      </c>
      <c r="DN181" s="1" t="str">
        <f ca="1">IF(ISERROR(MATCH(DN$10,$A$11:$A181,0)),DN$11,"")</f>
        <v/>
      </c>
      <c r="DO181" s="1" t="str">
        <f ca="1">IF(ISERROR(MATCH(DO$10,$A$11:$A181,0)),DO$11,"")</f>
        <v/>
      </c>
      <c r="DP181" s="1" t="str">
        <f ca="1">IF(ISERROR(MATCH(DP$10,$A$11:$A181,0)),DP$11,"")</f>
        <v/>
      </c>
      <c r="DQ181" s="1" t="str">
        <f ca="1">IF(ISERROR(MATCH(DQ$10,$A$11:$A181,0)),DQ$11,"")</f>
        <v/>
      </c>
      <c r="DR181" s="1" t="str">
        <f ca="1">IF(ISERROR(MATCH(DR$10,$A$11:$A181,0)),DR$11,"")</f>
        <v/>
      </c>
      <c r="DS181" s="1" t="str">
        <f ca="1">IF(ISERROR(MATCH(DS$10,$A$11:$A181,0)),DS$11,"")</f>
        <v/>
      </c>
      <c r="DT181" s="1">
        <f ca="1">IF(ISERROR(MATCH(DT$10,$A$11:$A181,0)),DT$11,"")</f>
        <v>0</v>
      </c>
      <c r="DU181" s="1" t="str">
        <f ca="1">IF(ISERROR(MATCH(DU$10,$A$11:$A181,0)),DU$11,"")</f>
        <v/>
      </c>
      <c r="DV181" s="1" t="str">
        <f ca="1">IF(ISERROR(MATCH(DV$10,$A$11:$A181,0)),DV$11,"")</f>
        <v/>
      </c>
      <c r="DW181" s="1" t="str">
        <f ca="1">IF(ISERROR(MATCH(DW$10,$A$11:$A181,0)),DW$11,"")</f>
        <v/>
      </c>
      <c r="DX181" s="1" t="str">
        <f ca="1">IF(ISERROR(MATCH(DX$10,$A$11:$A181,0)),DX$11,"")</f>
        <v/>
      </c>
      <c r="DY181" s="1">
        <f ca="1">IF(ISERROR(MATCH(DY$10,$A$11:$A181,0)),DY$11,"")</f>
        <v>0</v>
      </c>
      <c r="DZ181" s="1" t="str">
        <f ca="1">IF(ISERROR(MATCH(DZ$10,$A$11:$A181,0)),DZ$11,"")</f>
        <v/>
      </c>
      <c r="EA181" s="1" t="str">
        <f ca="1">IF(ISERROR(MATCH(EA$10,$A$11:$A181,0)),EA$11,"")</f>
        <v/>
      </c>
      <c r="EB181" s="1" t="str">
        <f ca="1">IF(ISERROR(MATCH(EB$10,$A$11:$A181,0)),EB$11,"")</f>
        <v/>
      </c>
      <c r="EC181" s="1" t="str">
        <f ca="1">IF(ISERROR(MATCH(EC$10,$A$11:$A181,0)),EC$11,"")</f>
        <v/>
      </c>
      <c r="ED181" s="1">
        <f ca="1">IF(ISERROR(MATCH(ED$10,$A$11:$A181,0)),ED$11,"")</f>
        <v>0</v>
      </c>
      <c r="EE181" s="1" t="str">
        <f ca="1">IF(ISERROR(MATCH(EE$10,$A$11:$A181,0)),EE$11,"")</f>
        <v/>
      </c>
      <c r="EF181" s="1" t="str">
        <f ca="1">IF(ISERROR(MATCH(EF$10,$A$11:$A181,0)),EF$11,"")</f>
        <v/>
      </c>
      <c r="EG181" s="1" t="str">
        <f ca="1">IF(ISERROR(MATCH(EG$10,$A$11:$A181,0)),EG$11,"")</f>
        <v/>
      </c>
      <c r="EH181" s="1" t="str">
        <f ca="1">IF(ISERROR(MATCH(EH$10,$A$11:$A181,0)),EH$11,"")</f>
        <v/>
      </c>
      <c r="EI181" s="1" t="str">
        <f ca="1">IF(ISERROR(MATCH(EI$10,$A$11:$A181,0)),EI$11,"")</f>
        <v/>
      </c>
      <c r="EJ181" s="1" t="str">
        <f ca="1">IF(ISERROR(MATCH(EJ$10,$A$11:$A181,0)),EJ$11,"")</f>
        <v/>
      </c>
      <c r="EK181" s="1" t="str">
        <f ca="1">IF(ISERROR(MATCH(EK$10,$A$11:$A181,0)),EK$11,"")</f>
        <v/>
      </c>
      <c r="EL181" s="1">
        <f ca="1">IF(ISERROR(MATCH(EL$10,$A$11:$A181,0)),EL$11,"")</f>
        <v>0</v>
      </c>
      <c r="EM181" s="1" t="str">
        <f ca="1">IF(ISERROR(MATCH(EM$10,$A$11:$A181,0)),EM$11,"")</f>
        <v/>
      </c>
      <c r="EN181" s="1" t="str">
        <f ca="1">IF(ISERROR(MATCH(EN$10,$A$11:$A181,0)),EN$11,"")</f>
        <v/>
      </c>
      <c r="EO181" s="1" t="str">
        <f ca="1">IF(ISERROR(MATCH(EO$10,$A$11:$A181,0)),EO$11,"")</f>
        <v/>
      </c>
      <c r="EP181" s="1">
        <f ca="1">IF(ISERROR(MATCH(EP$10,$A$11:$A181,0)),EP$11,"")</f>
        <v>0</v>
      </c>
      <c r="EQ181" s="1">
        <f ca="1">IF(ISERROR(MATCH(EQ$10,$A$11:$A181,0)),EQ$11,"")</f>
        <v>0</v>
      </c>
      <c r="ER181" s="1">
        <f ca="1">IF(ISERROR(MATCH(ER$10,$A$11:$A181,0)),ER$11,"")</f>
        <v>0</v>
      </c>
      <c r="ES181" s="1" t="str">
        <f ca="1">IF(ISERROR(MATCH(ES$10,$A$11:$A181,0)),ES$11,"")</f>
        <v/>
      </c>
      <c r="ET181" s="1" t="str">
        <f ca="1">IF(ISERROR(MATCH(ET$10,$A$11:$A181,0)),ET$11,"")</f>
        <v/>
      </c>
      <c r="EU181" s="1" t="str">
        <f ca="1">IF(ISERROR(MATCH(EU$10,$A$11:$A181,0)),EU$11,"")</f>
        <v/>
      </c>
      <c r="EV181" s="1" t="str">
        <f ca="1">IF(ISERROR(MATCH(EV$10,$A$11:$A181,0)),EV$11,"")</f>
        <v/>
      </c>
      <c r="EW181" s="1" t="str">
        <f ca="1">IF(ISERROR(MATCH(EW$10,$A$11:$A181,0)),EW$11,"")</f>
        <v/>
      </c>
      <c r="EX181" s="1" t="str">
        <f ca="1">IF(ISERROR(MATCH(EX$10,$A$11:$A181,0)),EX$11,"")</f>
        <v/>
      </c>
      <c r="EY181" s="1" t="str">
        <f ca="1">IF(ISERROR(MATCH(EY$10,$A$11:$A181,0)),EY$11,"")</f>
        <v/>
      </c>
      <c r="EZ181" s="1">
        <f ca="1">IF(ISERROR(MATCH(EZ$10,$A$11:$A181,0)),EZ$11,"")</f>
        <v>0</v>
      </c>
      <c r="FA181" s="1" t="str">
        <f ca="1">IF(ISERROR(MATCH(FA$10,$A$11:$A181,0)),FA$11,"")</f>
        <v/>
      </c>
      <c r="FB181" s="1">
        <f ca="1">IF(ISERROR(MATCH(FB$10,$A$11:$A181,0)),FB$11,"")</f>
        <v>0</v>
      </c>
      <c r="FC181" s="1" t="str">
        <f ca="1">IF(ISERROR(MATCH(FC$10,$A$11:$A181,0)),FC$11,"")</f>
        <v/>
      </c>
      <c r="FD181" s="1" t="str">
        <f ca="1">IF(ISERROR(MATCH(FD$10,$A$11:$A181,0)),FD$11,"")</f>
        <v/>
      </c>
      <c r="FE181" s="1" t="str">
        <f ca="1">IF(ISERROR(MATCH(FE$10,$A$11:$A181,0)),FE$11,"")</f>
        <v/>
      </c>
      <c r="FF181" s="1" t="str">
        <f ca="1">IF(ISERROR(MATCH(FF$10,$A$11:$A181,0)),FF$11,"")</f>
        <v/>
      </c>
      <c r="FG181" s="1" t="str">
        <f ca="1">IF(ISERROR(MATCH(FG$10,$A$11:$A181,0)),FG$11,"")</f>
        <v/>
      </c>
      <c r="FH181" s="1">
        <f ca="1">IF(ISERROR(MATCH(FH$10,$A$11:$A181,0)),FH$11,"")</f>
        <v>0</v>
      </c>
      <c r="FI181" s="1" t="str">
        <f ca="1">IF(ISERROR(MATCH(FI$10,$A$11:$A181,0)),FI$11,"")</f>
        <v/>
      </c>
      <c r="FJ181" s="1" t="str">
        <f ca="1">IF(ISERROR(MATCH(FJ$10,$A$11:$A181,0)),FJ$11,"")</f>
        <v/>
      </c>
      <c r="FK181" s="1" t="str">
        <f ca="1">IF(ISERROR(MATCH(FK$10,$A$11:$A181,0)),FK$11,"")</f>
        <v/>
      </c>
      <c r="FL181" s="1" t="str">
        <f ca="1">IF(ISERROR(MATCH(FL$10,$A$11:$A181,0)),FL$11,"")</f>
        <v/>
      </c>
      <c r="FM181" s="1" t="str">
        <f ca="1">IF(ISERROR(MATCH(FM$10,$A$11:$A181,0)),FM$11,"")</f>
        <v/>
      </c>
      <c r="FN181" s="1" t="str">
        <f ca="1">IF(ISERROR(MATCH(FN$10,$A$11:$A181,0)),FN$11,"")</f>
        <v/>
      </c>
      <c r="FO181" s="1" t="str">
        <f ca="1">IF(ISERROR(MATCH(FO$10,$A$11:$A181,0)),FO$11,"")</f>
        <v/>
      </c>
      <c r="FP181" s="1">
        <f ca="1">IF(ISERROR(MATCH(FP$10,$A$11:$A181,0)),FP$11,"")</f>
        <v>0</v>
      </c>
      <c r="FQ181" s="1">
        <f ca="1">IF(ISERROR(MATCH(FQ$10,$A$11:$A181,0)),FQ$11,"")</f>
        <v>0</v>
      </c>
      <c r="FR181" s="1">
        <f ca="1">IF(ISERROR(MATCH(FR$10,$A$11:$A181,0)),FR$11,"")</f>
        <v>0</v>
      </c>
      <c r="FS181" s="1">
        <f ca="1">IF(ISERROR(MATCH(FS$10,$A$11:$A181,0)),FS$11,"")</f>
        <v>0</v>
      </c>
      <c r="FT181" s="1" t="str">
        <f ca="1">IF(ISERROR(MATCH(FT$10,$A$11:$A181,0)),FT$11,"")</f>
        <v/>
      </c>
      <c r="FU181" s="1">
        <f ca="1">IF(ISERROR(MATCH(FU$10,$A$11:$A181,0)),FU$11,"")</f>
        <v>0</v>
      </c>
      <c r="FV181" s="1">
        <f ca="1">IF(ISERROR(MATCH(FV$10,$A$11:$A181,0)),FV$11,"")</f>
        <v>0</v>
      </c>
      <c r="FW181" s="1">
        <f ca="1">IF(ISERROR(MATCH(FW$10,$A$11:$A181,0)),FW$11,"")</f>
        <v>0</v>
      </c>
      <c r="FX181" s="1" t="str">
        <f ca="1">IF(ISERROR(MATCH(FX$10,$A$11:$A181,0)),FX$11,"")</f>
        <v/>
      </c>
      <c r="FY181" s="1">
        <f ca="1">IF(ISERROR(MATCH(FY$10,$A$11:$A181,0)),FY$11,"")</f>
        <v>0</v>
      </c>
      <c r="FZ181" s="1" t="str">
        <f ca="1">IF(ISERROR(MATCH(FZ$10,$A$11:$A181,0)),FZ$11,"")</f>
        <v/>
      </c>
      <c r="GA181" s="1" t="str">
        <f ca="1">IF(ISERROR(MATCH(GA$10,$A$11:$A181,0)),GA$11,"")</f>
        <v/>
      </c>
      <c r="GB181" s="1">
        <f ca="1">IF(ISERROR(MATCH(GB$10,$A$11:$A181,0)),GB$11,"")</f>
        <v>0</v>
      </c>
      <c r="GC181" s="1" t="str">
        <f ca="1">IF(ISERROR(MATCH(GC$10,$A$11:$A181,0)),GC$11,"")</f>
        <v/>
      </c>
      <c r="GD181" s="1" t="str">
        <f ca="1">IF(ISERROR(MATCH(GD$10,$A$11:$A181,0)),GD$11,"")</f>
        <v/>
      </c>
      <c r="GE181" s="1" t="str">
        <f ca="1">IF(ISERROR(MATCH(GE$10,$A$11:$A181,0)),GE$11,"")</f>
        <v/>
      </c>
      <c r="GF181" s="1" t="str">
        <f ca="1">IF(ISERROR(MATCH(GF$10,$A$11:$A181,0)),GF$11,"")</f>
        <v/>
      </c>
      <c r="GG181" s="1" t="str">
        <f ca="1">IF(ISERROR(MATCH(GG$10,$A$11:$A181,0)),GG$11,"")</f>
        <v/>
      </c>
      <c r="GH181" s="1">
        <f ca="1">IF(ISERROR(MATCH(GH$10,$A$11:$A181,0)),GH$11,"")</f>
        <v>0</v>
      </c>
      <c r="GI181" s="1">
        <f ca="1">IF(ISERROR(MATCH(GI$10,$A$11:$A181,0)),GI$11,"")</f>
        <v>0</v>
      </c>
      <c r="GJ181" s="1">
        <f ca="1">IF(ISERROR(MATCH(GJ$10,$A$11:$A181,0)),GJ$11,"")</f>
        <v>0</v>
      </c>
      <c r="GK181" s="1">
        <f ca="1">IF(ISERROR(MATCH(GK$10,$A$11:$A181,0)),GK$11,"")</f>
        <v>0</v>
      </c>
      <c r="GL181" s="1" t="str">
        <f ca="1">IF(ISERROR(MATCH(GL$10,$A$11:$A181,0)),GL$11,"")</f>
        <v/>
      </c>
      <c r="GM181" s="1" t="str">
        <f ca="1">IF(ISERROR(MATCH(GM$10,$A$11:$A181,0)),GM$11,"")</f>
        <v/>
      </c>
      <c r="GN181" s="1" t="str">
        <f ca="1">IF(ISERROR(MATCH(GN$10,$A$11:$A181,0)),GN$11,"")</f>
        <v/>
      </c>
      <c r="GO181" s="1" t="str">
        <f ca="1">IF(ISERROR(MATCH(GO$10,$A$11:$A181,0)),GO$11,"")</f>
        <v/>
      </c>
      <c r="GP181" s="1" t="str">
        <f ca="1">IF(ISERROR(MATCH(GP$10,$A$11:$A181,0)),GP$11,"")</f>
        <v/>
      </c>
      <c r="GQ181" s="1" t="str">
        <f ca="1">IF(ISERROR(MATCH(GQ$10,$A$11:$A181,0)),GQ$11,"")</f>
        <v/>
      </c>
      <c r="GR181" s="1" t="str">
        <f ca="1">IF(ISERROR(MATCH(GR$10,$A$11:$A181,0)),GR$11,"")</f>
        <v/>
      </c>
      <c r="GS181" s="1" t="str">
        <f ca="1">IF(ISERROR(MATCH(GS$10,$A$11:$A181,0)),GS$11,"")</f>
        <v/>
      </c>
      <c r="GT181" s="1" t="str">
        <f ca="1">IF(ISERROR(MATCH(GT$10,$A$11:$A181,0)),GT$11,"")</f>
        <v/>
      </c>
      <c r="GU181" s="1" t="str">
        <f ca="1">IF(ISERROR(MATCH(GU$10,$A$11:$A181,0)),GU$11,"")</f>
        <v/>
      </c>
      <c r="GV181" s="1" t="str">
        <f ca="1">IF(ISERROR(MATCH(GV$10,$A$11:$A181,0)),GV$11,"")</f>
        <v/>
      </c>
      <c r="GW181" s="1" t="str">
        <f ca="1">IF(ISERROR(MATCH(GW$10,$A$11:$A181,0)),GW$11,"")</f>
        <v/>
      </c>
      <c r="GX181" s="1" t="str">
        <f ca="1">IF(ISERROR(MATCH(GX$10,$A$11:$A181,0)),GX$11,"")</f>
        <v/>
      </c>
      <c r="GY181" s="1">
        <f ca="1">IF(ISERROR(MATCH(GY$10,$A$11:$A181,0)),GY$11,"")</f>
        <v>0</v>
      </c>
      <c r="GZ181" s="1" t="str">
        <f ca="1">IF(ISERROR(MATCH(GZ$10,$A$11:$A181,0)),GZ$11,"")</f>
        <v/>
      </c>
      <c r="HA181" s="1" t="str">
        <f ca="1">IF(ISERROR(MATCH(HA$10,$A$11:$A181,0)),HA$11,"")</f>
        <v/>
      </c>
      <c r="HB181" s="1" t="str">
        <f ca="1">IF(ISERROR(MATCH(HB$10,$A$11:$A181,0)),HB$11,"")</f>
        <v/>
      </c>
      <c r="HC181" s="1">
        <f ca="1">IF(ISERROR(MATCH(HC$10,$A$11:$A181,0)),HC$11,"")</f>
        <v>0</v>
      </c>
      <c r="HD181" s="1">
        <f ca="1">IF(ISERROR(MATCH(HD$10,$A$11:$A181,0)),HD$11,"")</f>
        <v>0</v>
      </c>
      <c r="HE181" s="1">
        <f ca="1">IF(ISERROR(MATCH(HE$10,$A$11:$A181,0)),HE$11,"")</f>
        <v>0</v>
      </c>
    </row>
    <row r="182" spans="1:213">
      <c r="A182" s="11" t="str">
        <f t="shared" ca="1" si="13"/>
        <v>353CJ</v>
      </c>
      <c r="B182" s="11">
        <f t="shared" ca="1" si="12"/>
        <v>0</v>
      </c>
      <c r="C182" s="11">
        <f ca="1">SUMPRODUCT((INDIRECT("'BASIS'!"&amp;ADDRESS(MATCH(R_1!$A182,BASIS_Zeilen,0),3)&amp;":"&amp;ADDRESS(MATCH(R_1!A182,BASIS_Zeilen,0),COUNTA(BASIS_Spalten)))&gt;0)*1)</f>
        <v>2</v>
      </c>
      <c r="D182" s="11">
        <f ca="1">$B182-Cockpit_1!$E$6</f>
        <v>-2</v>
      </c>
      <c r="E182" s="1">
        <f t="shared" ca="1" si="11"/>
        <v>2</v>
      </c>
      <c r="F182" s="7">
        <f ca="1">MAX($G182:INDIRECT(ADDRESS(ROW(182:182),COUNTA(BASIS_Produkt)+6)))</f>
        <v>0</v>
      </c>
      <c r="G182" s="1" t="str">
        <f ca="1">IF(ISERROR(MATCH(G$10,$A$11:$A182,0)),G$11,"")</f>
        <v/>
      </c>
      <c r="H182" s="1" t="str">
        <f ca="1">IF(ISERROR(MATCH(H$10,$A$11:$A182,0)),H$11,"")</f>
        <v/>
      </c>
      <c r="I182" s="1" t="str">
        <f ca="1">IF(ISERROR(MATCH(I$10,$A$11:$A182,0)),I$11,"")</f>
        <v/>
      </c>
      <c r="J182" s="1" t="str">
        <f ca="1">IF(ISERROR(MATCH(J$10,$A$11:$A182,0)),J$11,"")</f>
        <v/>
      </c>
      <c r="K182" s="1" t="str">
        <f ca="1">IF(ISERROR(MATCH(K$10,$A$11:$A182,0)),K$11,"")</f>
        <v/>
      </c>
      <c r="L182" s="1" t="str">
        <f ca="1">IF(ISERROR(MATCH(L$10,$A$11:$A182,0)),L$11,"")</f>
        <v/>
      </c>
      <c r="M182" s="1" t="str">
        <f ca="1">IF(ISERROR(MATCH(M$10,$A$11:$A182,0)),M$11,"")</f>
        <v/>
      </c>
      <c r="N182" s="1" t="str">
        <f ca="1">IF(ISERROR(MATCH(N$10,$A$11:$A182,0)),N$11,"")</f>
        <v/>
      </c>
      <c r="O182" s="1" t="str">
        <f ca="1">IF(ISERROR(MATCH(O$10,$A$11:$A182,0)),O$11,"")</f>
        <v/>
      </c>
      <c r="P182" s="1" t="str">
        <f ca="1">IF(ISERROR(MATCH(P$10,$A$11:$A182,0)),P$11,"")</f>
        <v/>
      </c>
      <c r="Q182" s="1" t="str">
        <f ca="1">IF(ISERROR(MATCH(Q$10,$A$11:$A182,0)),Q$11,"")</f>
        <v/>
      </c>
      <c r="R182" s="1" t="str">
        <f ca="1">IF(ISERROR(MATCH(R$10,$A$11:$A182,0)),R$11,"")</f>
        <v/>
      </c>
      <c r="S182" s="1" t="str">
        <f ca="1">IF(ISERROR(MATCH(S$10,$A$11:$A182,0)),S$11,"")</f>
        <v/>
      </c>
      <c r="T182" s="1" t="str">
        <f ca="1">IF(ISERROR(MATCH(T$10,$A$11:$A182,0)),T$11,"")</f>
        <v/>
      </c>
      <c r="U182" s="1" t="str">
        <f ca="1">IF(ISERROR(MATCH(U$10,$A$11:$A182,0)),U$11,"")</f>
        <v/>
      </c>
      <c r="V182" s="1" t="str">
        <f ca="1">IF(ISERROR(MATCH(V$10,$A$11:$A182,0)),V$11,"")</f>
        <v/>
      </c>
      <c r="W182" s="1" t="str">
        <f ca="1">IF(ISERROR(MATCH(W$10,$A$11:$A182,0)),W$11,"")</f>
        <v/>
      </c>
      <c r="X182" s="1" t="str">
        <f ca="1">IF(ISERROR(MATCH(X$10,$A$11:$A182,0)),X$11,"")</f>
        <v/>
      </c>
      <c r="Y182" s="1" t="str">
        <f ca="1">IF(ISERROR(MATCH(Y$10,$A$11:$A182,0)),Y$11,"")</f>
        <v/>
      </c>
      <c r="Z182" s="1" t="str">
        <f ca="1">IF(ISERROR(MATCH(Z$10,$A$11:$A182,0)),Z$11,"")</f>
        <v/>
      </c>
      <c r="AA182" s="1" t="str">
        <f ca="1">IF(ISERROR(MATCH(AA$10,$A$11:$A182,0)),AA$11,"")</f>
        <v/>
      </c>
      <c r="AB182" s="1" t="str">
        <f ca="1">IF(ISERROR(MATCH(AB$10,$A$11:$A182,0)),AB$11,"")</f>
        <v/>
      </c>
      <c r="AC182" s="1" t="str">
        <f ca="1">IF(ISERROR(MATCH(AC$10,$A$11:$A182,0)),AC$11,"")</f>
        <v/>
      </c>
      <c r="AD182" s="1" t="str">
        <f ca="1">IF(ISERROR(MATCH(AD$10,$A$11:$A182,0)),AD$11,"")</f>
        <v/>
      </c>
      <c r="AE182" s="1" t="str">
        <f ca="1">IF(ISERROR(MATCH(AE$10,$A$11:$A182,0)),AE$11,"")</f>
        <v/>
      </c>
      <c r="AF182" s="1" t="str">
        <f ca="1">IF(ISERROR(MATCH(AF$10,$A$11:$A182,0)),AF$11,"")</f>
        <v/>
      </c>
      <c r="AG182" s="1" t="str">
        <f ca="1">IF(ISERROR(MATCH(AG$10,$A$11:$A182,0)),AG$11,"")</f>
        <v/>
      </c>
      <c r="AH182" s="1" t="str">
        <f ca="1">IF(ISERROR(MATCH(AH$10,$A$11:$A182,0)),AH$11,"")</f>
        <v/>
      </c>
      <c r="AI182" s="1" t="str">
        <f ca="1">IF(ISERROR(MATCH(AI$10,$A$11:$A182,0)),AI$11,"")</f>
        <v/>
      </c>
      <c r="AJ182" s="1" t="str">
        <f ca="1">IF(ISERROR(MATCH(AJ$10,$A$11:$A182,0)),AJ$11,"")</f>
        <v/>
      </c>
      <c r="AK182" s="1" t="str">
        <f ca="1">IF(ISERROR(MATCH(AK$10,$A$11:$A182,0)),AK$11,"")</f>
        <v/>
      </c>
      <c r="AL182" s="1" t="str">
        <f ca="1">IF(ISERROR(MATCH(AL$10,$A$11:$A182,0)),AL$11,"")</f>
        <v/>
      </c>
      <c r="AM182" s="1" t="str">
        <f ca="1">IF(ISERROR(MATCH(AM$10,$A$11:$A182,0)),AM$11,"")</f>
        <v/>
      </c>
      <c r="AN182" s="1" t="str">
        <f ca="1">IF(ISERROR(MATCH(AN$10,$A$11:$A182,0)),AN$11,"")</f>
        <v/>
      </c>
      <c r="AO182" s="1" t="str">
        <f ca="1">IF(ISERROR(MATCH(AO$10,$A$11:$A182,0)),AO$11,"")</f>
        <v/>
      </c>
      <c r="AP182" s="1" t="str">
        <f ca="1">IF(ISERROR(MATCH(AP$10,$A$11:$A182,0)),AP$11,"")</f>
        <v/>
      </c>
      <c r="AQ182" s="1" t="str">
        <f ca="1">IF(ISERROR(MATCH(AQ$10,$A$11:$A182,0)),AQ$11,"")</f>
        <v/>
      </c>
      <c r="AR182" s="1" t="str">
        <f ca="1">IF(ISERROR(MATCH(AR$10,$A$11:$A182,0)),AR$11,"")</f>
        <v/>
      </c>
      <c r="AS182" s="1" t="str">
        <f ca="1">IF(ISERROR(MATCH(AS$10,$A$11:$A182,0)),AS$11,"")</f>
        <v/>
      </c>
      <c r="AT182" s="1" t="str">
        <f ca="1">IF(ISERROR(MATCH(AT$10,$A$11:$A182,0)),AT$11,"")</f>
        <v/>
      </c>
      <c r="AU182" s="1" t="str">
        <f ca="1">IF(ISERROR(MATCH(AU$10,$A$11:$A182,0)),AU$11,"")</f>
        <v/>
      </c>
      <c r="AV182" s="1" t="str">
        <f ca="1">IF(ISERROR(MATCH(AV$10,$A$11:$A182,0)),AV$11,"")</f>
        <v/>
      </c>
      <c r="AW182" s="1" t="str">
        <f ca="1">IF(ISERROR(MATCH(AW$10,$A$11:$A182,0)),AW$11,"")</f>
        <v/>
      </c>
      <c r="AX182" s="1" t="str">
        <f ca="1">IF(ISERROR(MATCH(AX$10,$A$11:$A182,0)),AX$11,"")</f>
        <v/>
      </c>
      <c r="AY182" s="1" t="str">
        <f ca="1">IF(ISERROR(MATCH(AY$10,$A$11:$A182,0)),AY$11,"")</f>
        <v/>
      </c>
      <c r="AZ182" s="1" t="str">
        <f ca="1">IF(ISERROR(MATCH(AZ$10,$A$11:$A182,0)),AZ$11,"")</f>
        <v/>
      </c>
      <c r="BA182" s="1" t="str">
        <f ca="1">IF(ISERROR(MATCH(BA$10,$A$11:$A182,0)),BA$11,"")</f>
        <v/>
      </c>
      <c r="BB182" s="1" t="str">
        <f ca="1">IF(ISERROR(MATCH(BB$10,$A$11:$A182,0)),BB$11,"")</f>
        <v/>
      </c>
      <c r="BC182" s="1" t="str">
        <f ca="1">IF(ISERROR(MATCH(BC$10,$A$11:$A182,0)),BC$11,"")</f>
        <v/>
      </c>
      <c r="BD182" s="1" t="str">
        <f ca="1">IF(ISERROR(MATCH(BD$10,$A$11:$A182,0)),BD$11,"")</f>
        <v/>
      </c>
      <c r="BE182" s="1" t="str">
        <f ca="1">IF(ISERROR(MATCH(BE$10,$A$11:$A182,0)),BE$11,"")</f>
        <v/>
      </c>
      <c r="BF182" s="1" t="str">
        <f ca="1">IF(ISERROR(MATCH(BF$10,$A$11:$A182,0)),BF$11,"")</f>
        <v/>
      </c>
      <c r="BG182" s="1" t="str">
        <f ca="1">IF(ISERROR(MATCH(BG$10,$A$11:$A182,0)),BG$11,"")</f>
        <v/>
      </c>
      <c r="BH182" s="1" t="str">
        <f ca="1">IF(ISERROR(MATCH(BH$10,$A$11:$A182,0)),BH$11,"")</f>
        <v/>
      </c>
      <c r="BI182" s="1" t="str">
        <f ca="1">IF(ISERROR(MATCH(BI$10,$A$11:$A182,0)),BI$11,"")</f>
        <v/>
      </c>
      <c r="BJ182" s="1" t="str">
        <f ca="1">IF(ISERROR(MATCH(BJ$10,$A$11:$A182,0)),BJ$11,"")</f>
        <v/>
      </c>
      <c r="BK182" s="1" t="str">
        <f ca="1">IF(ISERROR(MATCH(BK$10,$A$11:$A182,0)),BK$11,"")</f>
        <v/>
      </c>
      <c r="BL182" s="1" t="str">
        <f ca="1">IF(ISERROR(MATCH(BL$10,$A$11:$A182,0)),BL$11,"")</f>
        <v/>
      </c>
      <c r="BM182" s="1" t="str">
        <f ca="1">IF(ISERROR(MATCH(BM$10,$A$11:$A182,0)),BM$11,"")</f>
        <v/>
      </c>
      <c r="BN182" s="1" t="str">
        <f ca="1">IF(ISERROR(MATCH(BN$10,$A$11:$A182,0)),BN$11,"")</f>
        <v/>
      </c>
      <c r="BO182" s="1" t="str">
        <f ca="1">IF(ISERROR(MATCH(BO$10,$A$11:$A182,0)),BO$11,"")</f>
        <v/>
      </c>
      <c r="BP182" s="1" t="str">
        <f ca="1">IF(ISERROR(MATCH(BP$10,$A$11:$A182,0)),BP$11,"")</f>
        <v/>
      </c>
      <c r="BQ182" s="1" t="str">
        <f ca="1">IF(ISERROR(MATCH(BQ$10,$A$11:$A182,0)),BQ$11,"")</f>
        <v/>
      </c>
      <c r="BR182" s="1" t="str">
        <f ca="1">IF(ISERROR(MATCH(BR$10,$A$11:$A182,0)),BR$11,"")</f>
        <v/>
      </c>
      <c r="BS182" s="1" t="str">
        <f ca="1">IF(ISERROR(MATCH(BS$10,$A$11:$A182,0)),BS$11,"")</f>
        <v/>
      </c>
      <c r="BT182" s="1" t="str">
        <f ca="1">IF(ISERROR(MATCH(BT$10,$A$11:$A182,0)),BT$11,"")</f>
        <v/>
      </c>
      <c r="BU182" s="1" t="str">
        <f ca="1">IF(ISERROR(MATCH(BU$10,$A$11:$A182,0)),BU$11,"")</f>
        <v/>
      </c>
      <c r="BV182" s="1" t="str">
        <f ca="1">IF(ISERROR(MATCH(BV$10,$A$11:$A182,0)),BV$11,"")</f>
        <v/>
      </c>
      <c r="BW182" s="1" t="str">
        <f ca="1">IF(ISERROR(MATCH(BW$10,$A$11:$A182,0)),BW$11,"")</f>
        <v/>
      </c>
      <c r="BX182" s="1" t="str">
        <f ca="1">IF(ISERROR(MATCH(BX$10,$A$11:$A182,0)),BX$11,"")</f>
        <v/>
      </c>
      <c r="BY182" s="1" t="str">
        <f ca="1">IF(ISERROR(MATCH(BY$10,$A$11:$A182,0)),BY$11,"")</f>
        <v/>
      </c>
      <c r="BZ182" s="1" t="str">
        <f ca="1">IF(ISERROR(MATCH(BZ$10,$A$11:$A182,0)),BZ$11,"")</f>
        <v/>
      </c>
      <c r="CA182" s="1" t="str">
        <f ca="1">IF(ISERROR(MATCH(CA$10,$A$11:$A182,0)),CA$11,"")</f>
        <v/>
      </c>
      <c r="CB182" s="1" t="str">
        <f ca="1">IF(ISERROR(MATCH(CB$10,$A$11:$A182,0)),CB$11,"")</f>
        <v/>
      </c>
      <c r="CC182" s="1" t="str">
        <f ca="1">IF(ISERROR(MATCH(CC$10,$A$11:$A182,0)),CC$11,"")</f>
        <v/>
      </c>
      <c r="CD182" s="1" t="str">
        <f ca="1">IF(ISERROR(MATCH(CD$10,$A$11:$A182,0)),CD$11,"")</f>
        <v/>
      </c>
      <c r="CE182" s="1" t="str">
        <f ca="1">IF(ISERROR(MATCH(CE$10,$A$11:$A182,0)),CE$11,"")</f>
        <v/>
      </c>
      <c r="CF182" s="1" t="str">
        <f ca="1">IF(ISERROR(MATCH(CF$10,$A$11:$A182,0)),CF$11,"")</f>
        <v/>
      </c>
      <c r="CG182" s="1" t="str">
        <f ca="1">IF(ISERROR(MATCH(CG$10,$A$11:$A182,0)),CG$11,"")</f>
        <v/>
      </c>
      <c r="CH182" s="1">
        <f ca="1">IF(ISERROR(MATCH(CH$10,$A$11:$A182,0)),CH$11,"")</f>
        <v>0</v>
      </c>
      <c r="CI182" s="1">
        <f ca="1">IF(ISERROR(MATCH(CI$10,$A$11:$A182,0)),CI$11,"")</f>
        <v>0</v>
      </c>
      <c r="CJ182" s="1" t="str">
        <f ca="1">IF(ISERROR(MATCH(CJ$10,$A$11:$A182,0)),CJ$11,"")</f>
        <v/>
      </c>
      <c r="CK182" s="1">
        <f ca="1">IF(ISERROR(MATCH(CK$10,$A$11:$A182,0)),CK$11,"")</f>
        <v>0</v>
      </c>
      <c r="CL182" s="1">
        <f ca="1">IF(ISERROR(MATCH(CL$10,$A$11:$A182,0)),CL$11,"")</f>
        <v>0</v>
      </c>
      <c r="CM182" s="1">
        <f ca="1">IF(ISERROR(MATCH(CM$10,$A$11:$A182,0)),CM$11,"")</f>
        <v>0</v>
      </c>
      <c r="CN182" s="1" t="str">
        <f ca="1">IF(ISERROR(MATCH(CN$10,$A$11:$A182,0)),CN$11,"")</f>
        <v/>
      </c>
      <c r="CO182" s="1" t="str">
        <f ca="1">IF(ISERROR(MATCH(CO$10,$A$11:$A182,0)),CO$11,"")</f>
        <v/>
      </c>
      <c r="CP182" s="1" t="str">
        <f ca="1">IF(ISERROR(MATCH(CP$10,$A$11:$A182,0)),CP$11,"")</f>
        <v/>
      </c>
      <c r="CQ182" s="1">
        <f ca="1">IF(ISERROR(MATCH(CQ$10,$A$11:$A182,0)),CQ$11,"")</f>
        <v>0</v>
      </c>
      <c r="CR182" s="1" t="str">
        <f ca="1">IF(ISERROR(MATCH(CR$10,$A$11:$A182,0)),CR$11,"")</f>
        <v/>
      </c>
      <c r="CS182" s="1">
        <f ca="1">IF(ISERROR(MATCH(CS$10,$A$11:$A182,0)),CS$11,"")</f>
        <v>0</v>
      </c>
      <c r="CT182" s="1" t="str">
        <f ca="1">IF(ISERROR(MATCH(CT$10,$A$11:$A182,0)),CT$11,"")</f>
        <v/>
      </c>
      <c r="CU182" s="1" t="str">
        <f ca="1">IF(ISERROR(MATCH(CU$10,$A$11:$A182,0)),CU$11,"")</f>
        <v/>
      </c>
      <c r="CV182" s="1" t="str">
        <f ca="1">IF(ISERROR(MATCH(CV$10,$A$11:$A182,0)),CV$11,"")</f>
        <v/>
      </c>
      <c r="CW182" s="1" t="str">
        <f ca="1">IF(ISERROR(MATCH(CW$10,$A$11:$A182,0)),CW$11,"")</f>
        <v/>
      </c>
      <c r="CX182" s="1" t="str">
        <f ca="1">IF(ISERROR(MATCH(CX$10,$A$11:$A182,0)),CX$11,"")</f>
        <v/>
      </c>
      <c r="CY182" s="1" t="str">
        <f ca="1">IF(ISERROR(MATCH(CY$10,$A$11:$A182,0)),CY$11,"")</f>
        <v/>
      </c>
      <c r="CZ182" s="1" t="str">
        <f ca="1">IF(ISERROR(MATCH(CZ$10,$A$11:$A182,0)),CZ$11,"")</f>
        <v/>
      </c>
      <c r="DA182" s="1" t="str">
        <f ca="1">IF(ISERROR(MATCH(DA$10,$A$11:$A182,0)),DA$11,"")</f>
        <v/>
      </c>
      <c r="DB182" s="1" t="str">
        <f ca="1">IF(ISERROR(MATCH(DB$10,$A$11:$A182,0)),DB$11,"")</f>
        <v/>
      </c>
      <c r="DC182" s="1" t="str">
        <f ca="1">IF(ISERROR(MATCH(DC$10,$A$11:$A182,0)),DC$11,"")</f>
        <v/>
      </c>
      <c r="DD182" s="1" t="str">
        <f ca="1">IF(ISERROR(MATCH(DD$10,$A$11:$A182,0)),DD$11,"")</f>
        <v/>
      </c>
      <c r="DE182" s="1" t="str">
        <f ca="1">IF(ISERROR(MATCH(DE$10,$A$11:$A182,0)),DE$11,"")</f>
        <v/>
      </c>
      <c r="DF182" s="1" t="str">
        <f ca="1">IF(ISERROR(MATCH(DF$10,$A$11:$A182,0)),DF$11,"")</f>
        <v/>
      </c>
      <c r="DG182" s="1" t="str">
        <f ca="1">IF(ISERROR(MATCH(DG$10,$A$11:$A182,0)),DG$11,"")</f>
        <v/>
      </c>
      <c r="DH182" s="1" t="str">
        <f ca="1">IF(ISERROR(MATCH(DH$10,$A$11:$A182,0)),DH$11,"")</f>
        <v/>
      </c>
      <c r="DI182" s="1" t="str">
        <f ca="1">IF(ISERROR(MATCH(DI$10,$A$11:$A182,0)),DI$11,"")</f>
        <v/>
      </c>
      <c r="DJ182" s="1" t="str">
        <f ca="1">IF(ISERROR(MATCH(DJ$10,$A$11:$A182,0)),DJ$11,"")</f>
        <v/>
      </c>
      <c r="DK182" s="1" t="str">
        <f ca="1">IF(ISERROR(MATCH(DK$10,$A$11:$A182,0)),DK$11,"")</f>
        <v/>
      </c>
      <c r="DL182" s="1" t="str">
        <f ca="1">IF(ISERROR(MATCH(DL$10,$A$11:$A182,0)),DL$11,"")</f>
        <v/>
      </c>
      <c r="DM182" s="1">
        <f ca="1">IF(ISERROR(MATCH(DM$10,$A$11:$A182,0)),DM$11,"")</f>
        <v>0</v>
      </c>
      <c r="DN182" s="1" t="str">
        <f ca="1">IF(ISERROR(MATCH(DN$10,$A$11:$A182,0)),DN$11,"")</f>
        <v/>
      </c>
      <c r="DO182" s="1" t="str">
        <f ca="1">IF(ISERROR(MATCH(DO$10,$A$11:$A182,0)),DO$11,"")</f>
        <v/>
      </c>
      <c r="DP182" s="1" t="str">
        <f ca="1">IF(ISERROR(MATCH(DP$10,$A$11:$A182,0)),DP$11,"")</f>
        <v/>
      </c>
      <c r="DQ182" s="1" t="str">
        <f ca="1">IF(ISERROR(MATCH(DQ$10,$A$11:$A182,0)),DQ$11,"")</f>
        <v/>
      </c>
      <c r="DR182" s="1" t="str">
        <f ca="1">IF(ISERROR(MATCH(DR$10,$A$11:$A182,0)),DR$11,"")</f>
        <v/>
      </c>
      <c r="DS182" s="1" t="str">
        <f ca="1">IF(ISERROR(MATCH(DS$10,$A$11:$A182,0)),DS$11,"")</f>
        <v/>
      </c>
      <c r="DT182" s="1">
        <f ca="1">IF(ISERROR(MATCH(DT$10,$A$11:$A182,0)),DT$11,"")</f>
        <v>0</v>
      </c>
      <c r="DU182" s="1" t="str">
        <f ca="1">IF(ISERROR(MATCH(DU$10,$A$11:$A182,0)),DU$11,"")</f>
        <v/>
      </c>
      <c r="DV182" s="1" t="str">
        <f ca="1">IF(ISERROR(MATCH(DV$10,$A$11:$A182,0)),DV$11,"")</f>
        <v/>
      </c>
      <c r="DW182" s="1" t="str">
        <f ca="1">IF(ISERROR(MATCH(DW$10,$A$11:$A182,0)),DW$11,"")</f>
        <v/>
      </c>
      <c r="DX182" s="1" t="str">
        <f ca="1">IF(ISERROR(MATCH(DX$10,$A$11:$A182,0)),DX$11,"")</f>
        <v/>
      </c>
      <c r="DY182" s="1">
        <f ca="1">IF(ISERROR(MATCH(DY$10,$A$11:$A182,0)),DY$11,"")</f>
        <v>0</v>
      </c>
      <c r="DZ182" s="1" t="str">
        <f ca="1">IF(ISERROR(MATCH(DZ$10,$A$11:$A182,0)),DZ$11,"")</f>
        <v/>
      </c>
      <c r="EA182" s="1" t="str">
        <f ca="1">IF(ISERROR(MATCH(EA$10,$A$11:$A182,0)),EA$11,"")</f>
        <v/>
      </c>
      <c r="EB182" s="1" t="str">
        <f ca="1">IF(ISERROR(MATCH(EB$10,$A$11:$A182,0)),EB$11,"")</f>
        <v/>
      </c>
      <c r="EC182" s="1" t="str">
        <f ca="1">IF(ISERROR(MATCH(EC$10,$A$11:$A182,0)),EC$11,"")</f>
        <v/>
      </c>
      <c r="ED182" s="1">
        <f ca="1">IF(ISERROR(MATCH(ED$10,$A$11:$A182,0)),ED$11,"")</f>
        <v>0</v>
      </c>
      <c r="EE182" s="1" t="str">
        <f ca="1">IF(ISERROR(MATCH(EE$10,$A$11:$A182,0)),EE$11,"")</f>
        <v/>
      </c>
      <c r="EF182" s="1" t="str">
        <f ca="1">IF(ISERROR(MATCH(EF$10,$A$11:$A182,0)),EF$11,"")</f>
        <v/>
      </c>
      <c r="EG182" s="1" t="str">
        <f ca="1">IF(ISERROR(MATCH(EG$10,$A$11:$A182,0)),EG$11,"")</f>
        <v/>
      </c>
      <c r="EH182" s="1" t="str">
        <f ca="1">IF(ISERROR(MATCH(EH$10,$A$11:$A182,0)),EH$11,"")</f>
        <v/>
      </c>
      <c r="EI182" s="1" t="str">
        <f ca="1">IF(ISERROR(MATCH(EI$10,$A$11:$A182,0)),EI$11,"")</f>
        <v/>
      </c>
      <c r="EJ182" s="1" t="str">
        <f ca="1">IF(ISERROR(MATCH(EJ$10,$A$11:$A182,0)),EJ$11,"")</f>
        <v/>
      </c>
      <c r="EK182" s="1" t="str">
        <f ca="1">IF(ISERROR(MATCH(EK$10,$A$11:$A182,0)),EK$11,"")</f>
        <v/>
      </c>
      <c r="EL182" s="1">
        <f ca="1">IF(ISERROR(MATCH(EL$10,$A$11:$A182,0)),EL$11,"")</f>
        <v>0</v>
      </c>
      <c r="EM182" s="1" t="str">
        <f ca="1">IF(ISERROR(MATCH(EM$10,$A$11:$A182,0)),EM$11,"")</f>
        <v/>
      </c>
      <c r="EN182" s="1" t="str">
        <f ca="1">IF(ISERROR(MATCH(EN$10,$A$11:$A182,0)),EN$11,"")</f>
        <v/>
      </c>
      <c r="EO182" s="1" t="str">
        <f ca="1">IF(ISERROR(MATCH(EO$10,$A$11:$A182,0)),EO$11,"")</f>
        <v/>
      </c>
      <c r="EP182" s="1">
        <f ca="1">IF(ISERROR(MATCH(EP$10,$A$11:$A182,0)),EP$11,"")</f>
        <v>0</v>
      </c>
      <c r="EQ182" s="1">
        <f ca="1">IF(ISERROR(MATCH(EQ$10,$A$11:$A182,0)),EQ$11,"")</f>
        <v>0</v>
      </c>
      <c r="ER182" s="1">
        <f ca="1">IF(ISERROR(MATCH(ER$10,$A$11:$A182,0)),ER$11,"")</f>
        <v>0</v>
      </c>
      <c r="ES182" s="1" t="str">
        <f ca="1">IF(ISERROR(MATCH(ES$10,$A$11:$A182,0)),ES$11,"")</f>
        <v/>
      </c>
      <c r="ET182" s="1" t="str">
        <f ca="1">IF(ISERROR(MATCH(ET$10,$A$11:$A182,0)),ET$11,"")</f>
        <v/>
      </c>
      <c r="EU182" s="1" t="str">
        <f ca="1">IF(ISERROR(MATCH(EU$10,$A$11:$A182,0)),EU$11,"")</f>
        <v/>
      </c>
      <c r="EV182" s="1" t="str">
        <f ca="1">IF(ISERROR(MATCH(EV$10,$A$11:$A182,0)),EV$11,"")</f>
        <v/>
      </c>
      <c r="EW182" s="1" t="str">
        <f ca="1">IF(ISERROR(MATCH(EW$10,$A$11:$A182,0)),EW$11,"")</f>
        <v/>
      </c>
      <c r="EX182" s="1" t="str">
        <f ca="1">IF(ISERROR(MATCH(EX$10,$A$11:$A182,0)),EX$11,"")</f>
        <v/>
      </c>
      <c r="EY182" s="1" t="str">
        <f ca="1">IF(ISERROR(MATCH(EY$10,$A$11:$A182,0)),EY$11,"")</f>
        <v/>
      </c>
      <c r="EZ182" s="1">
        <f ca="1">IF(ISERROR(MATCH(EZ$10,$A$11:$A182,0)),EZ$11,"")</f>
        <v>0</v>
      </c>
      <c r="FA182" s="1" t="str">
        <f ca="1">IF(ISERROR(MATCH(FA$10,$A$11:$A182,0)),FA$11,"")</f>
        <v/>
      </c>
      <c r="FB182" s="1">
        <f ca="1">IF(ISERROR(MATCH(FB$10,$A$11:$A182,0)),FB$11,"")</f>
        <v>0</v>
      </c>
      <c r="FC182" s="1" t="str">
        <f ca="1">IF(ISERROR(MATCH(FC$10,$A$11:$A182,0)),FC$11,"")</f>
        <v/>
      </c>
      <c r="FD182" s="1" t="str">
        <f ca="1">IF(ISERROR(MATCH(FD$10,$A$11:$A182,0)),FD$11,"")</f>
        <v/>
      </c>
      <c r="FE182" s="1" t="str">
        <f ca="1">IF(ISERROR(MATCH(FE$10,$A$11:$A182,0)),FE$11,"")</f>
        <v/>
      </c>
      <c r="FF182" s="1" t="str">
        <f ca="1">IF(ISERROR(MATCH(FF$10,$A$11:$A182,0)),FF$11,"")</f>
        <v/>
      </c>
      <c r="FG182" s="1" t="str">
        <f ca="1">IF(ISERROR(MATCH(FG$10,$A$11:$A182,0)),FG$11,"")</f>
        <v/>
      </c>
      <c r="FH182" s="1">
        <f ca="1">IF(ISERROR(MATCH(FH$10,$A$11:$A182,0)),FH$11,"")</f>
        <v>0</v>
      </c>
      <c r="FI182" s="1" t="str">
        <f ca="1">IF(ISERROR(MATCH(FI$10,$A$11:$A182,0)),FI$11,"")</f>
        <v/>
      </c>
      <c r="FJ182" s="1" t="str">
        <f ca="1">IF(ISERROR(MATCH(FJ$10,$A$11:$A182,0)),FJ$11,"")</f>
        <v/>
      </c>
      <c r="FK182" s="1" t="str">
        <f ca="1">IF(ISERROR(MATCH(FK$10,$A$11:$A182,0)),FK$11,"")</f>
        <v/>
      </c>
      <c r="FL182" s="1" t="str">
        <f ca="1">IF(ISERROR(MATCH(FL$10,$A$11:$A182,0)),FL$11,"")</f>
        <v/>
      </c>
      <c r="FM182" s="1" t="str">
        <f ca="1">IF(ISERROR(MATCH(FM$10,$A$11:$A182,0)),FM$11,"")</f>
        <v/>
      </c>
      <c r="FN182" s="1" t="str">
        <f ca="1">IF(ISERROR(MATCH(FN$10,$A$11:$A182,0)),FN$11,"")</f>
        <v/>
      </c>
      <c r="FO182" s="1" t="str">
        <f ca="1">IF(ISERROR(MATCH(FO$10,$A$11:$A182,0)),FO$11,"")</f>
        <v/>
      </c>
      <c r="FP182" s="1">
        <f ca="1">IF(ISERROR(MATCH(FP$10,$A$11:$A182,0)),FP$11,"")</f>
        <v>0</v>
      </c>
      <c r="FQ182" s="1">
        <f ca="1">IF(ISERROR(MATCH(FQ$10,$A$11:$A182,0)),FQ$11,"")</f>
        <v>0</v>
      </c>
      <c r="FR182" s="1">
        <f ca="1">IF(ISERROR(MATCH(FR$10,$A$11:$A182,0)),FR$11,"")</f>
        <v>0</v>
      </c>
      <c r="FS182" s="1">
        <f ca="1">IF(ISERROR(MATCH(FS$10,$A$11:$A182,0)),FS$11,"")</f>
        <v>0</v>
      </c>
      <c r="FT182" s="1" t="str">
        <f ca="1">IF(ISERROR(MATCH(FT$10,$A$11:$A182,0)),FT$11,"")</f>
        <v/>
      </c>
      <c r="FU182" s="1">
        <f ca="1">IF(ISERROR(MATCH(FU$10,$A$11:$A182,0)),FU$11,"")</f>
        <v>0</v>
      </c>
      <c r="FV182" s="1">
        <f ca="1">IF(ISERROR(MATCH(FV$10,$A$11:$A182,0)),FV$11,"")</f>
        <v>0</v>
      </c>
      <c r="FW182" s="1">
        <f ca="1">IF(ISERROR(MATCH(FW$10,$A$11:$A182,0)),FW$11,"")</f>
        <v>0</v>
      </c>
      <c r="FX182" s="1" t="str">
        <f ca="1">IF(ISERROR(MATCH(FX$10,$A$11:$A182,0)),FX$11,"")</f>
        <v/>
      </c>
      <c r="FY182" s="1">
        <f ca="1">IF(ISERROR(MATCH(FY$10,$A$11:$A182,0)),FY$11,"")</f>
        <v>0</v>
      </c>
      <c r="FZ182" s="1" t="str">
        <f ca="1">IF(ISERROR(MATCH(FZ$10,$A$11:$A182,0)),FZ$11,"")</f>
        <v/>
      </c>
      <c r="GA182" s="1" t="str">
        <f ca="1">IF(ISERROR(MATCH(GA$10,$A$11:$A182,0)),GA$11,"")</f>
        <v/>
      </c>
      <c r="GB182" s="1">
        <f ca="1">IF(ISERROR(MATCH(GB$10,$A$11:$A182,0)),GB$11,"")</f>
        <v>0</v>
      </c>
      <c r="GC182" s="1" t="str">
        <f ca="1">IF(ISERROR(MATCH(GC$10,$A$11:$A182,0)),GC$11,"")</f>
        <v/>
      </c>
      <c r="GD182" s="1" t="str">
        <f ca="1">IF(ISERROR(MATCH(GD$10,$A$11:$A182,0)),GD$11,"")</f>
        <v/>
      </c>
      <c r="GE182" s="1" t="str">
        <f ca="1">IF(ISERROR(MATCH(GE$10,$A$11:$A182,0)),GE$11,"")</f>
        <v/>
      </c>
      <c r="GF182" s="1" t="str">
        <f ca="1">IF(ISERROR(MATCH(GF$10,$A$11:$A182,0)),GF$11,"")</f>
        <v/>
      </c>
      <c r="GG182" s="1" t="str">
        <f ca="1">IF(ISERROR(MATCH(GG$10,$A$11:$A182,0)),GG$11,"")</f>
        <v/>
      </c>
      <c r="GH182" s="1">
        <f ca="1">IF(ISERROR(MATCH(GH$10,$A$11:$A182,0)),GH$11,"")</f>
        <v>0</v>
      </c>
      <c r="GI182" s="1">
        <f ca="1">IF(ISERROR(MATCH(GI$10,$A$11:$A182,0)),GI$11,"")</f>
        <v>0</v>
      </c>
      <c r="GJ182" s="1">
        <f ca="1">IF(ISERROR(MATCH(GJ$10,$A$11:$A182,0)),GJ$11,"")</f>
        <v>0</v>
      </c>
      <c r="GK182" s="1">
        <f ca="1">IF(ISERROR(MATCH(GK$10,$A$11:$A182,0)),GK$11,"")</f>
        <v>0</v>
      </c>
      <c r="GL182" s="1" t="str">
        <f ca="1">IF(ISERROR(MATCH(GL$10,$A$11:$A182,0)),GL$11,"")</f>
        <v/>
      </c>
      <c r="GM182" s="1" t="str">
        <f ca="1">IF(ISERROR(MATCH(GM$10,$A$11:$A182,0)),GM$11,"")</f>
        <v/>
      </c>
      <c r="GN182" s="1" t="str">
        <f ca="1">IF(ISERROR(MATCH(GN$10,$A$11:$A182,0)),GN$11,"")</f>
        <v/>
      </c>
      <c r="GO182" s="1" t="str">
        <f ca="1">IF(ISERROR(MATCH(GO$10,$A$11:$A182,0)),GO$11,"")</f>
        <v/>
      </c>
      <c r="GP182" s="1" t="str">
        <f ca="1">IF(ISERROR(MATCH(GP$10,$A$11:$A182,0)),GP$11,"")</f>
        <v/>
      </c>
      <c r="GQ182" s="1" t="str">
        <f ca="1">IF(ISERROR(MATCH(GQ$10,$A$11:$A182,0)),GQ$11,"")</f>
        <v/>
      </c>
      <c r="GR182" s="1" t="str">
        <f ca="1">IF(ISERROR(MATCH(GR$10,$A$11:$A182,0)),GR$11,"")</f>
        <v/>
      </c>
      <c r="GS182" s="1" t="str">
        <f ca="1">IF(ISERROR(MATCH(GS$10,$A$11:$A182,0)),GS$11,"")</f>
        <v/>
      </c>
      <c r="GT182" s="1" t="str">
        <f ca="1">IF(ISERROR(MATCH(GT$10,$A$11:$A182,0)),GT$11,"")</f>
        <v/>
      </c>
      <c r="GU182" s="1" t="str">
        <f ca="1">IF(ISERROR(MATCH(GU$10,$A$11:$A182,0)),GU$11,"")</f>
        <v/>
      </c>
      <c r="GV182" s="1" t="str">
        <f ca="1">IF(ISERROR(MATCH(GV$10,$A$11:$A182,0)),GV$11,"")</f>
        <v/>
      </c>
      <c r="GW182" s="1" t="str">
        <f ca="1">IF(ISERROR(MATCH(GW$10,$A$11:$A182,0)),GW$11,"")</f>
        <v/>
      </c>
      <c r="GX182" s="1" t="str">
        <f ca="1">IF(ISERROR(MATCH(GX$10,$A$11:$A182,0)),GX$11,"")</f>
        <v/>
      </c>
      <c r="GY182" s="1">
        <f ca="1">IF(ISERROR(MATCH(GY$10,$A$11:$A182,0)),GY$11,"")</f>
        <v>0</v>
      </c>
      <c r="GZ182" s="1" t="str">
        <f ca="1">IF(ISERROR(MATCH(GZ$10,$A$11:$A182,0)),GZ$11,"")</f>
        <v/>
      </c>
      <c r="HA182" s="1" t="str">
        <f ca="1">IF(ISERROR(MATCH(HA$10,$A$11:$A182,0)),HA$11,"")</f>
        <v/>
      </c>
      <c r="HB182" s="1" t="str">
        <f ca="1">IF(ISERROR(MATCH(HB$10,$A$11:$A182,0)),HB$11,"")</f>
        <v/>
      </c>
      <c r="HC182" s="1">
        <f ca="1">IF(ISERROR(MATCH(HC$10,$A$11:$A182,0)),HC$11,"")</f>
        <v>0</v>
      </c>
      <c r="HD182" s="1">
        <f ca="1">IF(ISERROR(MATCH(HD$10,$A$11:$A182,0)),HD$11,"")</f>
        <v>0</v>
      </c>
      <c r="HE182" s="1">
        <f ca="1">IF(ISERROR(MATCH(HE$10,$A$11:$A182,0)),HE$11,"")</f>
        <v>0</v>
      </c>
    </row>
    <row r="183" spans="1:213">
      <c r="A183" s="11" t="str">
        <f t="shared" ca="1" si="13"/>
        <v>353D7</v>
      </c>
      <c r="B183" s="11">
        <f t="shared" ca="1" si="12"/>
        <v>0</v>
      </c>
      <c r="C183" s="11">
        <f ca="1">SUMPRODUCT((INDIRECT("'BASIS'!"&amp;ADDRESS(MATCH(R_1!$A183,BASIS_Zeilen,0),3)&amp;":"&amp;ADDRESS(MATCH(R_1!A183,BASIS_Zeilen,0),COUNTA(BASIS_Spalten)))&gt;0)*1)</f>
        <v>3</v>
      </c>
      <c r="D183" s="11">
        <f ca="1">$B183-Cockpit_1!$E$6</f>
        <v>-2</v>
      </c>
      <c r="E183" s="1">
        <f t="shared" ca="1" si="11"/>
        <v>3</v>
      </c>
      <c r="F183" s="7">
        <f ca="1">MAX($G183:INDIRECT(ADDRESS(ROW(183:183),COUNTA(BASIS_Produkt)+6)))</f>
        <v>0</v>
      </c>
      <c r="G183" s="1" t="str">
        <f ca="1">IF(ISERROR(MATCH(G$10,$A$11:$A183,0)),G$11,"")</f>
        <v/>
      </c>
      <c r="H183" s="1" t="str">
        <f ca="1">IF(ISERROR(MATCH(H$10,$A$11:$A183,0)),H$11,"")</f>
        <v/>
      </c>
      <c r="I183" s="1" t="str">
        <f ca="1">IF(ISERROR(MATCH(I$10,$A$11:$A183,0)),I$11,"")</f>
        <v/>
      </c>
      <c r="J183" s="1" t="str">
        <f ca="1">IF(ISERROR(MATCH(J$10,$A$11:$A183,0)),J$11,"")</f>
        <v/>
      </c>
      <c r="K183" s="1" t="str">
        <f ca="1">IF(ISERROR(MATCH(K$10,$A$11:$A183,0)),K$11,"")</f>
        <v/>
      </c>
      <c r="L183" s="1" t="str">
        <f ca="1">IF(ISERROR(MATCH(L$10,$A$11:$A183,0)),L$11,"")</f>
        <v/>
      </c>
      <c r="M183" s="1" t="str">
        <f ca="1">IF(ISERROR(MATCH(M$10,$A$11:$A183,0)),M$11,"")</f>
        <v/>
      </c>
      <c r="N183" s="1" t="str">
        <f ca="1">IF(ISERROR(MATCH(N$10,$A$11:$A183,0)),N$11,"")</f>
        <v/>
      </c>
      <c r="O183" s="1" t="str">
        <f ca="1">IF(ISERROR(MATCH(O$10,$A$11:$A183,0)),O$11,"")</f>
        <v/>
      </c>
      <c r="P183" s="1" t="str">
        <f ca="1">IF(ISERROR(MATCH(P$10,$A$11:$A183,0)),P$11,"")</f>
        <v/>
      </c>
      <c r="Q183" s="1" t="str">
        <f ca="1">IF(ISERROR(MATCH(Q$10,$A$11:$A183,0)),Q$11,"")</f>
        <v/>
      </c>
      <c r="R183" s="1" t="str">
        <f ca="1">IF(ISERROR(MATCH(R$10,$A$11:$A183,0)),R$11,"")</f>
        <v/>
      </c>
      <c r="S183" s="1" t="str">
        <f ca="1">IF(ISERROR(MATCH(S$10,$A$11:$A183,0)),S$11,"")</f>
        <v/>
      </c>
      <c r="T183" s="1" t="str">
        <f ca="1">IF(ISERROR(MATCH(T$10,$A$11:$A183,0)),T$11,"")</f>
        <v/>
      </c>
      <c r="U183" s="1" t="str">
        <f ca="1">IF(ISERROR(MATCH(U$10,$A$11:$A183,0)),U$11,"")</f>
        <v/>
      </c>
      <c r="V183" s="1" t="str">
        <f ca="1">IF(ISERROR(MATCH(V$10,$A$11:$A183,0)),V$11,"")</f>
        <v/>
      </c>
      <c r="W183" s="1" t="str">
        <f ca="1">IF(ISERROR(MATCH(W$10,$A$11:$A183,0)),W$11,"")</f>
        <v/>
      </c>
      <c r="X183" s="1" t="str">
        <f ca="1">IF(ISERROR(MATCH(X$10,$A$11:$A183,0)),X$11,"")</f>
        <v/>
      </c>
      <c r="Y183" s="1" t="str">
        <f ca="1">IF(ISERROR(MATCH(Y$10,$A$11:$A183,0)),Y$11,"")</f>
        <v/>
      </c>
      <c r="Z183" s="1" t="str">
        <f ca="1">IF(ISERROR(MATCH(Z$10,$A$11:$A183,0)),Z$11,"")</f>
        <v/>
      </c>
      <c r="AA183" s="1" t="str">
        <f ca="1">IF(ISERROR(MATCH(AA$10,$A$11:$A183,0)),AA$11,"")</f>
        <v/>
      </c>
      <c r="AB183" s="1" t="str">
        <f ca="1">IF(ISERROR(MATCH(AB$10,$A$11:$A183,0)),AB$11,"")</f>
        <v/>
      </c>
      <c r="AC183" s="1" t="str">
        <f ca="1">IF(ISERROR(MATCH(AC$10,$A$11:$A183,0)),AC$11,"")</f>
        <v/>
      </c>
      <c r="AD183" s="1" t="str">
        <f ca="1">IF(ISERROR(MATCH(AD$10,$A$11:$A183,0)),AD$11,"")</f>
        <v/>
      </c>
      <c r="AE183" s="1" t="str">
        <f ca="1">IF(ISERROR(MATCH(AE$10,$A$11:$A183,0)),AE$11,"")</f>
        <v/>
      </c>
      <c r="AF183" s="1" t="str">
        <f ca="1">IF(ISERROR(MATCH(AF$10,$A$11:$A183,0)),AF$11,"")</f>
        <v/>
      </c>
      <c r="AG183" s="1" t="str">
        <f ca="1">IF(ISERROR(MATCH(AG$10,$A$11:$A183,0)),AG$11,"")</f>
        <v/>
      </c>
      <c r="AH183" s="1" t="str">
        <f ca="1">IF(ISERROR(MATCH(AH$10,$A$11:$A183,0)),AH$11,"")</f>
        <v/>
      </c>
      <c r="AI183" s="1" t="str">
        <f ca="1">IF(ISERROR(MATCH(AI$10,$A$11:$A183,0)),AI$11,"")</f>
        <v/>
      </c>
      <c r="AJ183" s="1" t="str">
        <f ca="1">IF(ISERROR(MATCH(AJ$10,$A$11:$A183,0)),AJ$11,"")</f>
        <v/>
      </c>
      <c r="AK183" s="1" t="str">
        <f ca="1">IF(ISERROR(MATCH(AK$10,$A$11:$A183,0)),AK$11,"")</f>
        <v/>
      </c>
      <c r="AL183" s="1" t="str">
        <f ca="1">IF(ISERROR(MATCH(AL$10,$A$11:$A183,0)),AL$11,"")</f>
        <v/>
      </c>
      <c r="AM183" s="1" t="str">
        <f ca="1">IF(ISERROR(MATCH(AM$10,$A$11:$A183,0)),AM$11,"")</f>
        <v/>
      </c>
      <c r="AN183" s="1" t="str">
        <f ca="1">IF(ISERROR(MATCH(AN$10,$A$11:$A183,0)),AN$11,"")</f>
        <v/>
      </c>
      <c r="AO183" s="1" t="str">
        <f ca="1">IF(ISERROR(MATCH(AO$10,$A$11:$A183,0)),AO$11,"")</f>
        <v/>
      </c>
      <c r="AP183" s="1" t="str">
        <f ca="1">IF(ISERROR(MATCH(AP$10,$A$11:$A183,0)),AP$11,"")</f>
        <v/>
      </c>
      <c r="AQ183" s="1" t="str">
        <f ca="1">IF(ISERROR(MATCH(AQ$10,$A$11:$A183,0)),AQ$11,"")</f>
        <v/>
      </c>
      <c r="AR183" s="1" t="str">
        <f ca="1">IF(ISERROR(MATCH(AR$10,$A$11:$A183,0)),AR$11,"")</f>
        <v/>
      </c>
      <c r="AS183" s="1" t="str">
        <f ca="1">IF(ISERROR(MATCH(AS$10,$A$11:$A183,0)),AS$11,"")</f>
        <v/>
      </c>
      <c r="AT183" s="1" t="str">
        <f ca="1">IF(ISERROR(MATCH(AT$10,$A$11:$A183,0)),AT$11,"")</f>
        <v/>
      </c>
      <c r="AU183" s="1" t="str">
        <f ca="1">IF(ISERROR(MATCH(AU$10,$A$11:$A183,0)),AU$11,"")</f>
        <v/>
      </c>
      <c r="AV183" s="1" t="str">
        <f ca="1">IF(ISERROR(MATCH(AV$10,$A$11:$A183,0)),AV$11,"")</f>
        <v/>
      </c>
      <c r="AW183" s="1" t="str">
        <f ca="1">IF(ISERROR(MATCH(AW$10,$A$11:$A183,0)),AW$11,"")</f>
        <v/>
      </c>
      <c r="AX183" s="1" t="str">
        <f ca="1">IF(ISERROR(MATCH(AX$10,$A$11:$A183,0)),AX$11,"")</f>
        <v/>
      </c>
      <c r="AY183" s="1" t="str">
        <f ca="1">IF(ISERROR(MATCH(AY$10,$A$11:$A183,0)),AY$11,"")</f>
        <v/>
      </c>
      <c r="AZ183" s="1" t="str">
        <f ca="1">IF(ISERROR(MATCH(AZ$10,$A$11:$A183,0)),AZ$11,"")</f>
        <v/>
      </c>
      <c r="BA183" s="1" t="str">
        <f ca="1">IF(ISERROR(MATCH(BA$10,$A$11:$A183,0)),BA$11,"")</f>
        <v/>
      </c>
      <c r="BB183" s="1" t="str">
        <f ca="1">IF(ISERROR(MATCH(BB$10,$A$11:$A183,0)),BB$11,"")</f>
        <v/>
      </c>
      <c r="BC183" s="1" t="str">
        <f ca="1">IF(ISERROR(MATCH(BC$10,$A$11:$A183,0)),BC$11,"")</f>
        <v/>
      </c>
      <c r="BD183" s="1" t="str">
        <f ca="1">IF(ISERROR(MATCH(BD$10,$A$11:$A183,0)),BD$11,"")</f>
        <v/>
      </c>
      <c r="BE183" s="1" t="str">
        <f ca="1">IF(ISERROR(MATCH(BE$10,$A$11:$A183,0)),BE$11,"")</f>
        <v/>
      </c>
      <c r="BF183" s="1" t="str">
        <f ca="1">IF(ISERROR(MATCH(BF$10,$A$11:$A183,0)),BF$11,"")</f>
        <v/>
      </c>
      <c r="BG183" s="1" t="str">
        <f ca="1">IF(ISERROR(MATCH(BG$10,$A$11:$A183,0)),BG$11,"")</f>
        <v/>
      </c>
      <c r="BH183" s="1" t="str">
        <f ca="1">IF(ISERROR(MATCH(BH$10,$A$11:$A183,0)),BH$11,"")</f>
        <v/>
      </c>
      <c r="BI183" s="1" t="str">
        <f ca="1">IF(ISERROR(MATCH(BI$10,$A$11:$A183,0)),BI$11,"")</f>
        <v/>
      </c>
      <c r="BJ183" s="1" t="str">
        <f ca="1">IF(ISERROR(MATCH(BJ$10,$A$11:$A183,0)),BJ$11,"")</f>
        <v/>
      </c>
      <c r="BK183" s="1" t="str">
        <f ca="1">IF(ISERROR(MATCH(BK$10,$A$11:$A183,0)),BK$11,"")</f>
        <v/>
      </c>
      <c r="BL183" s="1" t="str">
        <f ca="1">IF(ISERROR(MATCH(BL$10,$A$11:$A183,0)),BL$11,"")</f>
        <v/>
      </c>
      <c r="BM183" s="1" t="str">
        <f ca="1">IF(ISERROR(MATCH(BM$10,$A$11:$A183,0)),BM$11,"")</f>
        <v/>
      </c>
      <c r="BN183" s="1" t="str">
        <f ca="1">IF(ISERROR(MATCH(BN$10,$A$11:$A183,0)),BN$11,"")</f>
        <v/>
      </c>
      <c r="BO183" s="1" t="str">
        <f ca="1">IF(ISERROR(MATCH(BO$10,$A$11:$A183,0)),BO$11,"")</f>
        <v/>
      </c>
      <c r="BP183" s="1" t="str">
        <f ca="1">IF(ISERROR(MATCH(BP$10,$A$11:$A183,0)),BP$11,"")</f>
        <v/>
      </c>
      <c r="BQ183" s="1" t="str">
        <f ca="1">IF(ISERROR(MATCH(BQ$10,$A$11:$A183,0)),BQ$11,"")</f>
        <v/>
      </c>
      <c r="BR183" s="1" t="str">
        <f ca="1">IF(ISERROR(MATCH(BR$10,$A$11:$A183,0)),BR$11,"")</f>
        <v/>
      </c>
      <c r="BS183" s="1" t="str">
        <f ca="1">IF(ISERROR(MATCH(BS$10,$A$11:$A183,0)),BS$11,"")</f>
        <v/>
      </c>
      <c r="BT183" s="1" t="str">
        <f ca="1">IF(ISERROR(MATCH(BT$10,$A$11:$A183,0)),BT$11,"")</f>
        <v/>
      </c>
      <c r="BU183" s="1" t="str">
        <f ca="1">IF(ISERROR(MATCH(BU$10,$A$11:$A183,0)),BU$11,"")</f>
        <v/>
      </c>
      <c r="BV183" s="1" t="str">
        <f ca="1">IF(ISERROR(MATCH(BV$10,$A$11:$A183,0)),BV$11,"")</f>
        <v/>
      </c>
      <c r="BW183" s="1" t="str">
        <f ca="1">IF(ISERROR(MATCH(BW$10,$A$11:$A183,0)),BW$11,"")</f>
        <v/>
      </c>
      <c r="BX183" s="1" t="str">
        <f ca="1">IF(ISERROR(MATCH(BX$10,$A$11:$A183,0)),BX$11,"")</f>
        <v/>
      </c>
      <c r="BY183" s="1" t="str">
        <f ca="1">IF(ISERROR(MATCH(BY$10,$A$11:$A183,0)),BY$11,"")</f>
        <v/>
      </c>
      <c r="BZ183" s="1" t="str">
        <f ca="1">IF(ISERROR(MATCH(BZ$10,$A$11:$A183,0)),BZ$11,"")</f>
        <v/>
      </c>
      <c r="CA183" s="1" t="str">
        <f ca="1">IF(ISERROR(MATCH(CA$10,$A$11:$A183,0)),CA$11,"")</f>
        <v/>
      </c>
      <c r="CB183" s="1" t="str">
        <f ca="1">IF(ISERROR(MATCH(CB$10,$A$11:$A183,0)),CB$11,"")</f>
        <v/>
      </c>
      <c r="CC183" s="1" t="str">
        <f ca="1">IF(ISERROR(MATCH(CC$10,$A$11:$A183,0)),CC$11,"")</f>
        <v/>
      </c>
      <c r="CD183" s="1" t="str">
        <f ca="1">IF(ISERROR(MATCH(CD$10,$A$11:$A183,0)),CD$11,"")</f>
        <v/>
      </c>
      <c r="CE183" s="1" t="str">
        <f ca="1">IF(ISERROR(MATCH(CE$10,$A$11:$A183,0)),CE$11,"")</f>
        <v/>
      </c>
      <c r="CF183" s="1" t="str">
        <f ca="1">IF(ISERROR(MATCH(CF$10,$A$11:$A183,0)),CF$11,"")</f>
        <v/>
      </c>
      <c r="CG183" s="1" t="str">
        <f ca="1">IF(ISERROR(MATCH(CG$10,$A$11:$A183,0)),CG$11,"")</f>
        <v/>
      </c>
      <c r="CH183" s="1" t="str">
        <f ca="1">IF(ISERROR(MATCH(CH$10,$A$11:$A183,0)),CH$11,"")</f>
        <v/>
      </c>
      <c r="CI183" s="1">
        <f ca="1">IF(ISERROR(MATCH(CI$10,$A$11:$A183,0)),CI$11,"")</f>
        <v>0</v>
      </c>
      <c r="CJ183" s="1" t="str">
        <f ca="1">IF(ISERROR(MATCH(CJ$10,$A$11:$A183,0)),CJ$11,"")</f>
        <v/>
      </c>
      <c r="CK183" s="1">
        <f ca="1">IF(ISERROR(MATCH(CK$10,$A$11:$A183,0)),CK$11,"")</f>
        <v>0</v>
      </c>
      <c r="CL183" s="1">
        <f ca="1">IF(ISERROR(MATCH(CL$10,$A$11:$A183,0)),CL$11,"")</f>
        <v>0</v>
      </c>
      <c r="CM183" s="1">
        <f ca="1">IF(ISERROR(MATCH(CM$10,$A$11:$A183,0)),CM$11,"")</f>
        <v>0</v>
      </c>
      <c r="CN183" s="1" t="str">
        <f ca="1">IF(ISERROR(MATCH(CN$10,$A$11:$A183,0)),CN$11,"")</f>
        <v/>
      </c>
      <c r="CO183" s="1" t="str">
        <f ca="1">IF(ISERROR(MATCH(CO$10,$A$11:$A183,0)),CO$11,"")</f>
        <v/>
      </c>
      <c r="CP183" s="1" t="str">
        <f ca="1">IF(ISERROR(MATCH(CP$10,$A$11:$A183,0)),CP$11,"")</f>
        <v/>
      </c>
      <c r="CQ183" s="1">
        <f ca="1">IF(ISERROR(MATCH(CQ$10,$A$11:$A183,0)),CQ$11,"")</f>
        <v>0</v>
      </c>
      <c r="CR183" s="1" t="str">
        <f ca="1">IF(ISERROR(MATCH(CR$10,$A$11:$A183,0)),CR$11,"")</f>
        <v/>
      </c>
      <c r="CS183" s="1">
        <f ca="1">IF(ISERROR(MATCH(CS$10,$A$11:$A183,0)),CS$11,"")</f>
        <v>0</v>
      </c>
      <c r="CT183" s="1" t="str">
        <f ca="1">IF(ISERROR(MATCH(CT$10,$A$11:$A183,0)),CT$11,"")</f>
        <v/>
      </c>
      <c r="CU183" s="1" t="str">
        <f ca="1">IF(ISERROR(MATCH(CU$10,$A$11:$A183,0)),CU$11,"")</f>
        <v/>
      </c>
      <c r="CV183" s="1" t="str">
        <f ca="1">IF(ISERROR(MATCH(CV$10,$A$11:$A183,0)),CV$11,"")</f>
        <v/>
      </c>
      <c r="CW183" s="1" t="str">
        <f ca="1">IF(ISERROR(MATCH(CW$10,$A$11:$A183,0)),CW$11,"")</f>
        <v/>
      </c>
      <c r="CX183" s="1" t="str">
        <f ca="1">IF(ISERROR(MATCH(CX$10,$A$11:$A183,0)),CX$11,"")</f>
        <v/>
      </c>
      <c r="CY183" s="1" t="str">
        <f ca="1">IF(ISERROR(MATCH(CY$10,$A$11:$A183,0)),CY$11,"")</f>
        <v/>
      </c>
      <c r="CZ183" s="1" t="str">
        <f ca="1">IF(ISERROR(MATCH(CZ$10,$A$11:$A183,0)),CZ$11,"")</f>
        <v/>
      </c>
      <c r="DA183" s="1" t="str">
        <f ca="1">IF(ISERROR(MATCH(DA$10,$A$11:$A183,0)),DA$11,"")</f>
        <v/>
      </c>
      <c r="DB183" s="1" t="str">
        <f ca="1">IF(ISERROR(MATCH(DB$10,$A$11:$A183,0)),DB$11,"")</f>
        <v/>
      </c>
      <c r="DC183" s="1" t="str">
        <f ca="1">IF(ISERROR(MATCH(DC$10,$A$11:$A183,0)),DC$11,"")</f>
        <v/>
      </c>
      <c r="DD183" s="1" t="str">
        <f ca="1">IF(ISERROR(MATCH(DD$10,$A$11:$A183,0)),DD$11,"")</f>
        <v/>
      </c>
      <c r="DE183" s="1" t="str">
        <f ca="1">IF(ISERROR(MATCH(DE$10,$A$11:$A183,0)),DE$11,"")</f>
        <v/>
      </c>
      <c r="DF183" s="1" t="str">
        <f ca="1">IF(ISERROR(MATCH(DF$10,$A$11:$A183,0)),DF$11,"")</f>
        <v/>
      </c>
      <c r="DG183" s="1" t="str">
        <f ca="1">IF(ISERROR(MATCH(DG$10,$A$11:$A183,0)),DG$11,"")</f>
        <v/>
      </c>
      <c r="DH183" s="1" t="str">
        <f ca="1">IF(ISERROR(MATCH(DH$10,$A$11:$A183,0)),DH$11,"")</f>
        <v/>
      </c>
      <c r="DI183" s="1" t="str">
        <f ca="1">IF(ISERROR(MATCH(DI$10,$A$11:$A183,0)),DI$11,"")</f>
        <v/>
      </c>
      <c r="DJ183" s="1" t="str">
        <f ca="1">IF(ISERROR(MATCH(DJ$10,$A$11:$A183,0)),DJ$11,"")</f>
        <v/>
      </c>
      <c r="DK183" s="1" t="str">
        <f ca="1">IF(ISERROR(MATCH(DK$10,$A$11:$A183,0)),DK$11,"")</f>
        <v/>
      </c>
      <c r="DL183" s="1" t="str">
        <f ca="1">IF(ISERROR(MATCH(DL$10,$A$11:$A183,0)),DL$11,"")</f>
        <v/>
      </c>
      <c r="DM183" s="1">
        <f ca="1">IF(ISERROR(MATCH(DM$10,$A$11:$A183,0)),DM$11,"")</f>
        <v>0</v>
      </c>
      <c r="DN183" s="1" t="str">
        <f ca="1">IF(ISERROR(MATCH(DN$10,$A$11:$A183,0)),DN$11,"")</f>
        <v/>
      </c>
      <c r="DO183" s="1" t="str">
        <f ca="1">IF(ISERROR(MATCH(DO$10,$A$11:$A183,0)),DO$11,"")</f>
        <v/>
      </c>
      <c r="DP183" s="1" t="str">
        <f ca="1">IF(ISERROR(MATCH(DP$10,$A$11:$A183,0)),DP$11,"")</f>
        <v/>
      </c>
      <c r="DQ183" s="1" t="str">
        <f ca="1">IF(ISERROR(MATCH(DQ$10,$A$11:$A183,0)),DQ$11,"")</f>
        <v/>
      </c>
      <c r="DR183" s="1" t="str">
        <f ca="1">IF(ISERROR(MATCH(DR$10,$A$11:$A183,0)),DR$11,"")</f>
        <v/>
      </c>
      <c r="DS183" s="1" t="str">
        <f ca="1">IF(ISERROR(MATCH(DS$10,$A$11:$A183,0)),DS$11,"")</f>
        <v/>
      </c>
      <c r="DT183" s="1">
        <f ca="1">IF(ISERROR(MATCH(DT$10,$A$11:$A183,0)),DT$11,"")</f>
        <v>0</v>
      </c>
      <c r="DU183" s="1" t="str">
        <f ca="1">IF(ISERROR(MATCH(DU$10,$A$11:$A183,0)),DU$11,"")</f>
        <v/>
      </c>
      <c r="DV183" s="1" t="str">
        <f ca="1">IF(ISERROR(MATCH(DV$10,$A$11:$A183,0)),DV$11,"")</f>
        <v/>
      </c>
      <c r="DW183" s="1" t="str">
        <f ca="1">IF(ISERROR(MATCH(DW$10,$A$11:$A183,0)),DW$11,"")</f>
        <v/>
      </c>
      <c r="DX183" s="1" t="str">
        <f ca="1">IF(ISERROR(MATCH(DX$10,$A$11:$A183,0)),DX$11,"")</f>
        <v/>
      </c>
      <c r="DY183" s="1">
        <f ca="1">IF(ISERROR(MATCH(DY$10,$A$11:$A183,0)),DY$11,"")</f>
        <v>0</v>
      </c>
      <c r="DZ183" s="1" t="str">
        <f ca="1">IF(ISERROR(MATCH(DZ$10,$A$11:$A183,0)),DZ$11,"")</f>
        <v/>
      </c>
      <c r="EA183" s="1" t="str">
        <f ca="1">IF(ISERROR(MATCH(EA$10,$A$11:$A183,0)),EA$11,"")</f>
        <v/>
      </c>
      <c r="EB183" s="1" t="str">
        <f ca="1">IF(ISERROR(MATCH(EB$10,$A$11:$A183,0)),EB$11,"")</f>
        <v/>
      </c>
      <c r="EC183" s="1" t="str">
        <f ca="1">IF(ISERROR(MATCH(EC$10,$A$11:$A183,0)),EC$11,"")</f>
        <v/>
      </c>
      <c r="ED183" s="1">
        <f ca="1">IF(ISERROR(MATCH(ED$10,$A$11:$A183,0)),ED$11,"")</f>
        <v>0</v>
      </c>
      <c r="EE183" s="1" t="str">
        <f ca="1">IF(ISERROR(MATCH(EE$10,$A$11:$A183,0)),EE$11,"")</f>
        <v/>
      </c>
      <c r="EF183" s="1" t="str">
        <f ca="1">IF(ISERROR(MATCH(EF$10,$A$11:$A183,0)),EF$11,"")</f>
        <v/>
      </c>
      <c r="EG183" s="1" t="str">
        <f ca="1">IF(ISERROR(MATCH(EG$10,$A$11:$A183,0)),EG$11,"")</f>
        <v/>
      </c>
      <c r="EH183" s="1" t="str">
        <f ca="1">IF(ISERROR(MATCH(EH$10,$A$11:$A183,0)),EH$11,"")</f>
        <v/>
      </c>
      <c r="EI183" s="1" t="str">
        <f ca="1">IF(ISERROR(MATCH(EI$10,$A$11:$A183,0)),EI$11,"")</f>
        <v/>
      </c>
      <c r="EJ183" s="1" t="str">
        <f ca="1">IF(ISERROR(MATCH(EJ$10,$A$11:$A183,0)),EJ$11,"")</f>
        <v/>
      </c>
      <c r="EK183" s="1" t="str">
        <f ca="1">IF(ISERROR(MATCH(EK$10,$A$11:$A183,0)),EK$11,"")</f>
        <v/>
      </c>
      <c r="EL183" s="1">
        <f ca="1">IF(ISERROR(MATCH(EL$10,$A$11:$A183,0)),EL$11,"")</f>
        <v>0</v>
      </c>
      <c r="EM183" s="1" t="str">
        <f ca="1">IF(ISERROR(MATCH(EM$10,$A$11:$A183,0)),EM$11,"")</f>
        <v/>
      </c>
      <c r="EN183" s="1" t="str">
        <f ca="1">IF(ISERROR(MATCH(EN$10,$A$11:$A183,0)),EN$11,"")</f>
        <v/>
      </c>
      <c r="EO183" s="1" t="str">
        <f ca="1">IF(ISERROR(MATCH(EO$10,$A$11:$A183,0)),EO$11,"")</f>
        <v/>
      </c>
      <c r="EP183" s="1">
        <f ca="1">IF(ISERROR(MATCH(EP$10,$A$11:$A183,0)),EP$11,"")</f>
        <v>0</v>
      </c>
      <c r="EQ183" s="1">
        <f ca="1">IF(ISERROR(MATCH(EQ$10,$A$11:$A183,0)),EQ$11,"")</f>
        <v>0</v>
      </c>
      <c r="ER183" s="1">
        <f ca="1">IF(ISERROR(MATCH(ER$10,$A$11:$A183,0)),ER$11,"")</f>
        <v>0</v>
      </c>
      <c r="ES183" s="1" t="str">
        <f ca="1">IF(ISERROR(MATCH(ES$10,$A$11:$A183,0)),ES$11,"")</f>
        <v/>
      </c>
      <c r="ET183" s="1" t="str">
        <f ca="1">IF(ISERROR(MATCH(ET$10,$A$11:$A183,0)),ET$11,"")</f>
        <v/>
      </c>
      <c r="EU183" s="1" t="str">
        <f ca="1">IF(ISERROR(MATCH(EU$10,$A$11:$A183,0)),EU$11,"")</f>
        <v/>
      </c>
      <c r="EV183" s="1" t="str">
        <f ca="1">IF(ISERROR(MATCH(EV$10,$A$11:$A183,0)),EV$11,"")</f>
        <v/>
      </c>
      <c r="EW183" s="1" t="str">
        <f ca="1">IF(ISERROR(MATCH(EW$10,$A$11:$A183,0)),EW$11,"")</f>
        <v/>
      </c>
      <c r="EX183" s="1" t="str">
        <f ca="1">IF(ISERROR(MATCH(EX$10,$A$11:$A183,0)),EX$11,"")</f>
        <v/>
      </c>
      <c r="EY183" s="1" t="str">
        <f ca="1">IF(ISERROR(MATCH(EY$10,$A$11:$A183,0)),EY$11,"")</f>
        <v/>
      </c>
      <c r="EZ183" s="1">
        <f ca="1">IF(ISERROR(MATCH(EZ$10,$A$11:$A183,0)),EZ$11,"")</f>
        <v>0</v>
      </c>
      <c r="FA183" s="1" t="str">
        <f ca="1">IF(ISERROR(MATCH(FA$10,$A$11:$A183,0)),FA$11,"")</f>
        <v/>
      </c>
      <c r="FB183" s="1">
        <f ca="1">IF(ISERROR(MATCH(FB$10,$A$11:$A183,0)),FB$11,"")</f>
        <v>0</v>
      </c>
      <c r="FC183" s="1" t="str">
        <f ca="1">IF(ISERROR(MATCH(FC$10,$A$11:$A183,0)),FC$11,"")</f>
        <v/>
      </c>
      <c r="FD183" s="1" t="str">
        <f ca="1">IF(ISERROR(MATCH(FD$10,$A$11:$A183,0)),FD$11,"")</f>
        <v/>
      </c>
      <c r="FE183" s="1" t="str">
        <f ca="1">IF(ISERROR(MATCH(FE$10,$A$11:$A183,0)),FE$11,"")</f>
        <v/>
      </c>
      <c r="FF183" s="1" t="str">
        <f ca="1">IF(ISERROR(MATCH(FF$10,$A$11:$A183,0)),FF$11,"")</f>
        <v/>
      </c>
      <c r="FG183" s="1" t="str">
        <f ca="1">IF(ISERROR(MATCH(FG$10,$A$11:$A183,0)),FG$11,"")</f>
        <v/>
      </c>
      <c r="FH183" s="1">
        <f ca="1">IF(ISERROR(MATCH(FH$10,$A$11:$A183,0)),FH$11,"")</f>
        <v>0</v>
      </c>
      <c r="FI183" s="1" t="str">
        <f ca="1">IF(ISERROR(MATCH(FI$10,$A$11:$A183,0)),FI$11,"")</f>
        <v/>
      </c>
      <c r="FJ183" s="1" t="str">
        <f ca="1">IF(ISERROR(MATCH(FJ$10,$A$11:$A183,0)),FJ$11,"")</f>
        <v/>
      </c>
      <c r="FK183" s="1" t="str">
        <f ca="1">IF(ISERROR(MATCH(FK$10,$A$11:$A183,0)),FK$11,"")</f>
        <v/>
      </c>
      <c r="FL183" s="1" t="str">
        <f ca="1">IF(ISERROR(MATCH(FL$10,$A$11:$A183,0)),FL$11,"")</f>
        <v/>
      </c>
      <c r="FM183" s="1" t="str">
        <f ca="1">IF(ISERROR(MATCH(FM$10,$A$11:$A183,0)),FM$11,"")</f>
        <v/>
      </c>
      <c r="FN183" s="1" t="str">
        <f ca="1">IF(ISERROR(MATCH(FN$10,$A$11:$A183,0)),FN$11,"")</f>
        <v/>
      </c>
      <c r="FO183" s="1" t="str">
        <f ca="1">IF(ISERROR(MATCH(FO$10,$A$11:$A183,0)),FO$11,"")</f>
        <v/>
      </c>
      <c r="FP183" s="1">
        <f ca="1">IF(ISERROR(MATCH(FP$10,$A$11:$A183,0)),FP$11,"")</f>
        <v>0</v>
      </c>
      <c r="FQ183" s="1">
        <f ca="1">IF(ISERROR(MATCH(FQ$10,$A$11:$A183,0)),FQ$11,"")</f>
        <v>0</v>
      </c>
      <c r="FR183" s="1">
        <f ca="1">IF(ISERROR(MATCH(FR$10,$A$11:$A183,0)),FR$11,"")</f>
        <v>0</v>
      </c>
      <c r="FS183" s="1">
        <f ca="1">IF(ISERROR(MATCH(FS$10,$A$11:$A183,0)),FS$11,"")</f>
        <v>0</v>
      </c>
      <c r="FT183" s="1" t="str">
        <f ca="1">IF(ISERROR(MATCH(FT$10,$A$11:$A183,0)),FT$11,"")</f>
        <v/>
      </c>
      <c r="FU183" s="1">
        <f ca="1">IF(ISERROR(MATCH(FU$10,$A$11:$A183,0)),FU$11,"")</f>
        <v>0</v>
      </c>
      <c r="FV183" s="1">
        <f ca="1">IF(ISERROR(MATCH(FV$10,$A$11:$A183,0)),FV$11,"")</f>
        <v>0</v>
      </c>
      <c r="FW183" s="1">
        <f ca="1">IF(ISERROR(MATCH(FW$10,$A$11:$A183,0)),FW$11,"")</f>
        <v>0</v>
      </c>
      <c r="FX183" s="1" t="str">
        <f ca="1">IF(ISERROR(MATCH(FX$10,$A$11:$A183,0)),FX$11,"")</f>
        <v/>
      </c>
      <c r="FY183" s="1">
        <f ca="1">IF(ISERROR(MATCH(FY$10,$A$11:$A183,0)),FY$11,"")</f>
        <v>0</v>
      </c>
      <c r="FZ183" s="1" t="str">
        <f ca="1">IF(ISERROR(MATCH(FZ$10,$A$11:$A183,0)),FZ$11,"")</f>
        <v/>
      </c>
      <c r="GA183" s="1" t="str">
        <f ca="1">IF(ISERROR(MATCH(GA$10,$A$11:$A183,0)),GA$11,"")</f>
        <v/>
      </c>
      <c r="GB183" s="1">
        <f ca="1">IF(ISERROR(MATCH(GB$10,$A$11:$A183,0)),GB$11,"")</f>
        <v>0</v>
      </c>
      <c r="GC183" s="1" t="str">
        <f ca="1">IF(ISERROR(MATCH(GC$10,$A$11:$A183,0)),GC$11,"")</f>
        <v/>
      </c>
      <c r="GD183" s="1" t="str">
        <f ca="1">IF(ISERROR(MATCH(GD$10,$A$11:$A183,0)),GD$11,"")</f>
        <v/>
      </c>
      <c r="GE183" s="1" t="str">
        <f ca="1">IF(ISERROR(MATCH(GE$10,$A$11:$A183,0)),GE$11,"")</f>
        <v/>
      </c>
      <c r="GF183" s="1" t="str">
        <f ca="1">IF(ISERROR(MATCH(GF$10,$A$11:$A183,0)),GF$11,"")</f>
        <v/>
      </c>
      <c r="GG183" s="1" t="str">
        <f ca="1">IF(ISERROR(MATCH(GG$10,$A$11:$A183,0)),GG$11,"")</f>
        <v/>
      </c>
      <c r="GH183" s="1">
        <f ca="1">IF(ISERROR(MATCH(GH$10,$A$11:$A183,0)),GH$11,"")</f>
        <v>0</v>
      </c>
      <c r="GI183" s="1">
        <f ca="1">IF(ISERROR(MATCH(GI$10,$A$11:$A183,0)),GI$11,"")</f>
        <v>0</v>
      </c>
      <c r="GJ183" s="1">
        <f ca="1">IF(ISERROR(MATCH(GJ$10,$A$11:$A183,0)),GJ$11,"")</f>
        <v>0</v>
      </c>
      <c r="GK183" s="1">
        <f ca="1">IF(ISERROR(MATCH(GK$10,$A$11:$A183,0)),GK$11,"")</f>
        <v>0</v>
      </c>
      <c r="GL183" s="1" t="str">
        <f ca="1">IF(ISERROR(MATCH(GL$10,$A$11:$A183,0)),GL$11,"")</f>
        <v/>
      </c>
      <c r="GM183" s="1" t="str">
        <f ca="1">IF(ISERROR(MATCH(GM$10,$A$11:$A183,0)),GM$11,"")</f>
        <v/>
      </c>
      <c r="GN183" s="1" t="str">
        <f ca="1">IF(ISERROR(MATCH(GN$10,$A$11:$A183,0)),GN$11,"")</f>
        <v/>
      </c>
      <c r="GO183" s="1" t="str">
        <f ca="1">IF(ISERROR(MATCH(GO$10,$A$11:$A183,0)),GO$11,"")</f>
        <v/>
      </c>
      <c r="GP183" s="1" t="str">
        <f ca="1">IF(ISERROR(MATCH(GP$10,$A$11:$A183,0)),GP$11,"")</f>
        <v/>
      </c>
      <c r="GQ183" s="1" t="str">
        <f ca="1">IF(ISERROR(MATCH(GQ$10,$A$11:$A183,0)),GQ$11,"")</f>
        <v/>
      </c>
      <c r="GR183" s="1" t="str">
        <f ca="1">IF(ISERROR(MATCH(GR$10,$A$11:$A183,0)),GR$11,"")</f>
        <v/>
      </c>
      <c r="GS183" s="1" t="str">
        <f ca="1">IF(ISERROR(MATCH(GS$10,$A$11:$A183,0)),GS$11,"")</f>
        <v/>
      </c>
      <c r="GT183" s="1" t="str">
        <f ca="1">IF(ISERROR(MATCH(GT$10,$A$11:$A183,0)),GT$11,"")</f>
        <v/>
      </c>
      <c r="GU183" s="1" t="str">
        <f ca="1">IF(ISERROR(MATCH(GU$10,$A$11:$A183,0)),GU$11,"")</f>
        <v/>
      </c>
      <c r="GV183" s="1" t="str">
        <f ca="1">IF(ISERROR(MATCH(GV$10,$A$11:$A183,0)),GV$11,"")</f>
        <v/>
      </c>
      <c r="GW183" s="1" t="str">
        <f ca="1">IF(ISERROR(MATCH(GW$10,$A$11:$A183,0)),GW$11,"")</f>
        <v/>
      </c>
      <c r="GX183" s="1" t="str">
        <f ca="1">IF(ISERROR(MATCH(GX$10,$A$11:$A183,0)),GX$11,"")</f>
        <v/>
      </c>
      <c r="GY183" s="1">
        <f ca="1">IF(ISERROR(MATCH(GY$10,$A$11:$A183,0)),GY$11,"")</f>
        <v>0</v>
      </c>
      <c r="GZ183" s="1" t="str">
        <f ca="1">IF(ISERROR(MATCH(GZ$10,$A$11:$A183,0)),GZ$11,"")</f>
        <v/>
      </c>
      <c r="HA183" s="1" t="str">
        <f ca="1">IF(ISERROR(MATCH(HA$10,$A$11:$A183,0)),HA$11,"")</f>
        <v/>
      </c>
      <c r="HB183" s="1" t="str">
        <f ca="1">IF(ISERROR(MATCH(HB$10,$A$11:$A183,0)),HB$11,"")</f>
        <v/>
      </c>
      <c r="HC183" s="1">
        <f ca="1">IF(ISERROR(MATCH(HC$10,$A$11:$A183,0)),HC$11,"")</f>
        <v>0</v>
      </c>
      <c r="HD183" s="1">
        <f ca="1">IF(ISERROR(MATCH(HD$10,$A$11:$A183,0)),HD$11,"")</f>
        <v>0</v>
      </c>
      <c r="HE183" s="1">
        <f ca="1">IF(ISERROR(MATCH(HE$10,$A$11:$A183,0)),HE$11,"")</f>
        <v>0</v>
      </c>
    </row>
    <row r="184" spans="1:213">
      <c r="A184" s="11" t="str">
        <f t="shared" ca="1" si="13"/>
        <v>353DJ</v>
      </c>
      <c r="B184" s="11">
        <f t="shared" ca="1" si="12"/>
        <v>0</v>
      </c>
      <c r="C184" s="11">
        <f ca="1">SUMPRODUCT((INDIRECT("'BASIS'!"&amp;ADDRESS(MATCH(R_1!$A184,BASIS_Zeilen,0),3)&amp;":"&amp;ADDRESS(MATCH(R_1!A184,BASIS_Zeilen,0),COUNTA(BASIS_Spalten)))&gt;0)*1)</f>
        <v>3</v>
      </c>
      <c r="D184" s="11">
        <f ca="1">$B184-Cockpit_1!$E$6</f>
        <v>-2</v>
      </c>
      <c r="E184" s="1">
        <f t="shared" ca="1" si="11"/>
        <v>3</v>
      </c>
      <c r="F184" s="7">
        <f ca="1">MAX($G184:INDIRECT(ADDRESS(ROW(184:184),COUNTA(BASIS_Produkt)+6)))</f>
        <v>0</v>
      </c>
      <c r="G184" s="1" t="str">
        <f ca="1">IF(ISERROR(MATCH(G$10,$A$11:$A184,0)),G$11,"")</f>
        <v/>
      </c>
      <c r="H184" s="1" t="str">
        <f ca="1">IF(ISERROR(MATCH(H$10,$A$11:$A184,0)),H$11,"")</f>
        <v/>
      </c>
      <c r="I184" s="1" t="str">
        <f ca="1">IF(ISERROR(MATCH(I$10,$A$11:$A184,0)),I$11,"")</f>
        <v/>
      </c>
      <c r="J184" s="1" t="str">
        <f ca="1">IF(ISERROR(MATCH(J$10,$A$11:$A184,0)),J$11,"")</f>
        <v/>
      </c>
      <c r="K184" s="1" t="str">
        <f ca="1">IF(ISERROR(MATCH(K$10,$A$11:$A184,0)),K$11,"")</f>
        <v/>
      </c>
      <c r="L184" s="1" t="str">
        <f ca="1">IF(ISERROR(MATCH(L$10,$A$11:$A184,0)),L$11,"")</f>
        <v/>
      </c>
      <c r="M184" s="1" t="str">
        <f ca="1">IF(ISERROR(MATCH(M$10,$A$11:$A184,0)),M$11,"")</f>
        <v/>
      </c>
      <c r="N184" s="1" t="str">
        <f ca="1">IF(ISERROR(MATCH(N$10,$A$11:$A184,0)),N$11,"")</f>
        <v/>
      </c>
      <c r="O184" s="1" t="str">
        <f ca="1">IF(ISERROR(MATCH(O$10,$A$11:$A184,0)),O$11,"")</f>
        <v/>
      </c>
      <c r="P184" s="1" t="str">
        <f ca="1">IF(ISERROR(MATCH(P$10,$A$11:$A184,0)),P$11,"")</f>
        <v/>
      </c>
      <c r="Q184" s="1" t="str">
        <f ca="1">IF(ISERROR(MATCH(Q$10,$A$11:$A184,0)),Q$11,"")</f>
        <v/>
      </c>
      <c r="R184" s="1" t="str">
        <f ca="1">IF(ISERROR(MATCH(R$10,$A$11:$A184,0)),R$11,"")</f>
        <v/>
      </c>
      <c r="S184" s="1" t="str">
        <f ca="1">IF(ISERROR(MATCH(S$10,$A$11:$A184,0)),S$11,"")</f>
        <v/>
      </c>
      <c r="T184" s="1" t="str">
        <f ca="1">IF(ISERROR(MATCH(T$10,$A$11:$A184,0)),T$11,"")</f>
        <v/>
      </c>
      <c r="U184" s="1" t="str">
        <f ca="1">IF(ISERROR(MATCH(U$10,$A$11:$A184,0)),U$11,"")</f>
        <v/>
      </c>
      <c r="V184" s="1" t="str">
        <f ca="1">IF(ISERROR(MATCH(V$10,$A$11:$A184,0)),V$11,"")</f>
        <v/>
      </c>
      <c r="W184" s="1" t="str">
        <f ca="1">IF(ISERROR(MATCH(W$10,$A$11:$A184,0)),W$11,"")</f>
        <v/>
      </c>
      <c r="X184" s="1" t="str">
        <f ca="1">IF(ISERROR(MATCH(X$10,$A$11:$A184,0)),X$11,"")</f>
        <v/>
      </c>
      <c r="Y184" s="1" t="str">
        <f ca="1">IF(ISERROR(MATCH(Y$10,$A$11:$A184,0)),Y$11,"")</f>
        <v/>
      </c>
      <c r="Z184" s="1" t="str">
        <f ca="1">IF(ISERROR(MATCH(Z$10,$A$11:$A184,0)),Z$11,"")</f>
        <v/>
      </c>
      <c r="AA184" s="1" t="str">
        <f ca="1">IF(ISERROR(MATCH(AA$10,$A$11:$A184,0)),AA$11,"")</f>
        <v/>
      </c>
      <c r="AB184" s="1" t="str">
        <f ca="1">IF(ISERROR(MATCH(AB$10,$A$11:$A184,0)),AB$11,"")</f>
        <v/>
      </c>
      <c r="AC184" s="1" t="str">
        <f ca="1">IF(ISERROR(MATCH(AC$10,$A$11:$A184,0)),AC$11,"")</f>
        <v/>
      </c>
      <c r="AD184" s="1" t="str">
        <f ca="1">IF(ISERROR(MATCH(AD$10,$A$11:$A184,0)),AD$11,"")</f>
        <v/>
      </c>
      <c r="AE184" s="1" t="str">
        <f ca="1">IF(ISERROR(MATCH(AE$10,$A$11:$A184,0)),AE$11,"")</f>
        <v/>
      </c>
      <c r="AF184" s="1" t="str">
        <f ca="1">IF(ISERROR(MATCH(AF$10,$A$11:$A184,0)),AF$11,"")</f>
        <v/>
      </c>
      <c r="AG184" s="1" t="str">
        <f ca="1">IF(ISERROR(MATCH(AG$10,$A$11:$A184,0)),AG$11,"")</f>
        <v/>
      </c>
      <c r="AH184" s="1" t="str">
        <f ca="1">IF(ISERROR(MATCH(AH$10,$A$11:$A184,0)),AH$11,"")</f>
        <v/>
      </c>
      <c r="AI184" s="1" t="str">
        <f ca="1">IF(ISERROR(MATCH(AI$10,$A$11:$A184,0)),AI$11,"")</f>
        <v/>
      </c>
      <c r="AJ184" s="1" t="str">
        <f ca="1">IF(ISERROR(MATCH(AJ$10,$A$11:$A184,0)),AJ$11,"")</f>
        <v/>
      </c>
      <c r="AK184" s="1" t="str">
        <f ca="1">IF(ISERROR(MATCH(AK$10,$A$11:$A184,0)),AK$11,"")</f>
        <v/>
      </c>
      <c r="AL184" s="1" t="str">
        <f ca="1">IF(ISERROR(MATCH(AL$10,$A$11:$A184,0)),AL$11,"")</f>
        <v/>
      </c>
      <c r="AM184" s="1" t="str">
        <f ca="1">IF(ISERROR(MATCH(AM$10,$A$11:$A184,0)),AM$11,"")</f>
        <v/>
      </c>
      <c r="AN184" s="1" t="str">
        <f ca="1">IF(ISERROR(MATCH(AN$10,$A$11:$A184,0)),AN$11,"")</f>
        <v/>
      </c>
      <c r="AO184" s="1" t="str">
        <f ca="1">IF(ISERROR(MATCH(AO$10,$A$11:$A184,0)),AO$11,"")</f>
        <v/>
      </c>
      <c r="AP184" s="1" t="str">
        <f ca="1">IF(ISERROR(MATCH(AP$10,$A$11:$A184,0)),AP$11,"")</f>
        <v/>
      </c>
      <c r="AQ184" s="1" t="str">
        <f ca="1">IF(ISERROR(MATCH(AQ$10,$A$11:$A184,0)),AQ$11,"")</f>
        <v/>
      </c>
      <c r="AR184" s="1" t="str">
        <f ca="1">IF(ISERROR(MATCH(AR$10,$A$11:$A184,0)),AR$11,"")</f>
        <v/>
      </c>
      <c r="AS184" s="1" t="str">
        <f ca="1">IF(ISERROR(MATCH(AS$10,$A$11:$A184,0)),AS$11,"")</f>
        <v/>
      </c>
      <c r="AT184" s="1" t="str">
        <f ca="1">IF(ISERROR(MATCH(AT$10,$A$11:$A184,0)),AT$11,"")</f>
        <v/>
      </c>
      <c r="AU184" s="1" t="str">
        <f ca="1">IF(ISERROR(MATCH(AU$10,$A$11:$A184,0)),AU$11,"")</f>
        <v/>
      </c>
      <c r="AV184" s="1" t="str">
        <f ca="1">IF(ISERROR(MATCH(AV$10,$A$11:$A184,0)),AV$11,"")</f>
        <v/>
      </c>
      <c r="AW184" s="1" t="str">
        <f ca="1">IF(ISERROR(MATCH(AW$10,$A$11:$A184,0)),AW$11,"")</f>
        <v/>
      </c>
      <c r="AX184" s="1" t="str">
        <f ca="1">IF(ISERROR(MATCH(AX$10,$A$11:$A184,0)),AX$11,"")</f>
        <v/>
      </c>
      <c r="AY184" s="1" t="str">
        <f ca="1">IF(ISERROR(MATCH(AY$10,$A$11:$A184,0)),AY$11,"")</f>
        <v/>
      </c>
      <c r="AZ184" s="1" t="str">
        <f ca="1">IF(ISERROR(MATCH(AZ$10,$A$11:$A184,0)),AZ$11,"")</f>
        <v/>
      </c>
      <c r="BA184" s="1" t="str">
        <f ca="1">IF(ISERROR(MATCH(BA$10,$A$11:$A184,0)),BA$11,"")</f>
        <v/>
      </c>
      <c r="BB184" s="1" t="str">
        <f ca="1">IF(ISERROR(MATCH(BB$10,$A$11:$A184,0)),BB$11,"")</f>
        <v/>
      </c>
      <c r="BC184" s="1" t="str">
        <f ca="1">IF(ISERROR(MATCH(BC$10,$A$11:$A184,0)),BC$11,"")</f>
        <v/>
      </c>
      <c r="BD184" s="1" t="str">
        <f ca="1">IF(ISERROR(MATCH(BD$10,$A$11:$A184,0)),BD$11,"")</f>
        <v/>
      </c>
      <c r="BE184" s="1" t="str">
        <f ca="1">IF(ISERROR(MATCH(BE$10,$A$11:$A184,0)),BE$11,"")</f>
        <v/>
      </c>
      <c r="BF184" s="1" t="str">
        <f ca="1">IF(ISERROR(MATCH(BF$10,$A$11:$A184,0)),BF$11,"")</f>
        <v/>
      </c>
      <c r="BG184" s="1" t="str">
        <f ca="1">IF(ISERROR(MATCH(BG$10,$A$11:$A184,0)),BG$11,"")</f>
        <v/>
      </c>
      <c r="BH184" s="1" t="str">
        <f ca="1">IF(ISERROR(MATCH(BH$10,$A$11:$A184,0)),BH$11,"")</f>
        <v/>
      </c>
      <c r="BI184" s="1" t="str">
        <f ca="1">IF(ISERROR(MATCH(BI$10,$A$11:$A184,0)),BI$11,"")</f>
        <v/>
      </c>
      <c r="BJ184" s="1" t="str">
        <f ca="1">IF(ISERROR(MATCH(BJ$10,$A$11:$A184,0)),BJ$11,"")</f>
        <v/>
      </c>
      <c r="BK184" s="1" t="str">
        <f ca="1">IF(ISERROR(MATCH(BK$10,$A$11:$A184,0)),BK$11,"")</f>
        <v/>
      </c>
      <c r="BL184" s="1" t="str">
        <f ca="1">IF(ISERROR(MATCH(BL$10,$A$11:$A184,0)),BL$11,"")</f>
        <v/>
      </c>
      <c r="BM184" s="1" t="str">
        <f ca="1">IF(ISERROR(MATCH(BM$10,$A$11:$A184,0)),BM$11,"")</f>
        <v/>
      </c>
      <c r="BN184" s="1" t="str">
        <f ca="1">IF(ISERROR(MATCH(BN$10,$A$11:$A184,0)),BN$11,"")</f>
        <v/>
      </c>
      <c r="BO184" s="1" t="str">
        <f ca="1">IF(ISERROR(MATCH(BO$10,$A$11:$A184,0)),BO$11,"")</f>
        <v/>
      </c>
      <c r="BP184" s="1" t="str">
        <f ca="1">IF(ISERROR(MATCH(BP$10,$A$11:$A184,0)),BP$11,"")</f>
        <v/>
      </c>
      <c r="BQ184" s="1" t="str">
        <f ca="1">IF(ISERROR(MATCH(BQ$10,$A$11:$A184,0)),BQ$11,"")</f>
        <v/>
      </c>
      <c r="BR184" s="1" t="str">
        <f ca="1">IF(ISERROR(MATCH(BR$10,$A$11:$A184,0)),BR$11,"")</f>
        <v/>
      </c>
      <c r="BS184" s="1" t="str">
        <f ca="1">IF(ISERROR(MATCH(BS$10,$A$11:$A184,0)),BS$11,"")</f>
        <v/>
      </c>
      <c r="BT184" s="1" t="str">
        <f ca="1">IF(ISERROR(MATCH(BT$10,$A$11:$A184,0)),BT$11,"")</f>
        <v/>
      </c>
      <c r="BU184" s="1" t="str">
        <f ca="1">IF(ISERROR(MATCH(BU$10,$A$11:$A184,0)),BU$11,"")</f>
        <v/>
      </c>
      <c r="BV184" s="1" t="str">
        <f ca="1">IF(ISERROR(MATCH(BV$10,$A$11:$A184,0)),BV$11,"")</f>
        <v/>
      </c>
      <c r="BW184" s="1" t="str">
        <f ca="1">IF(ISERROR(MATCH(BW$10,$A$11:$A184,0)),BW$11,"")</f>
        <v/>
      </c>
      <c r="BX184" s="1" t="str">
        <f ca="1">IF(ISERROR(MATCH(BX$10,$A$11:$A184,0)),BX$11,"")</f>
        <v/>
      </c>
      <c r="BY184" s="1" t="str">
        <f ca="1">IF(ISERROR(MATCH(BY$10,$A$11:$A184,0)),BY$11,"")</f>
        <v/>
      </c>
      <c r="BZ184" s="1" t="str">
        <f ca="1">IF(ISERROR(MATCH(BZ$10,$A$11:$A184,0)),BZ$11,"")</f>
        <v/>
      </c>
      <c r="CA184" s="1" t="str">
        <f ca="1">IF(ISERROR(MATCH(CA$10,$A$11:$A184,0)),CA$11,"")</f>
        <v/>
      </c>
      <c r="CB184" s="1" t="str">
        <f ca="1">IF(ISERROR(MATCH(CB$10,$A$11:$A184,0)),CB$11,"")</f>
        <v/>
      </c>
      <c r="CC184" s="1" t="str">
        <f ca="1">IF(ISERROR(MATCH(CC$10,$A$11:$A184,0)),CC$11,"")</f>
        <v/>
      </c>
      <c r="CD184" s="1" t="str">
        <f ca="1">IF(ISERROR(MATCH(CD$10,$A$11:$A184,0)),CD$11,"")</f>
        <v/>
      </c>
      <c r="CE184" s="1" t="str">
        <f ca="1">IF(ISERROR(MATCH(CE$10,$A$11:$A184,0)),CE$11,"")</f>
        <v/>
      </c>
      <c r="CF184" s="1" t="str">
        <f ca="1">IF(ISERROR(MATCH(CF$10,$A$11:$A184,0)),CF$11,"")</f>
        <v/>
      </c>
      <c r="CG184" s="1" t="str">
        <f ca="1">IF(ISERROR(MATCH(CG$10,$A$11:$A184,0)),CG$11,"")</f>
        <v/>
      </c>
      <c r="CH184" s="1" t="str">
        <f ca="1">IF(ISERROR(MATCH(CH$10,$A$11:$A184,0)),CH$11,"")</f>
        <v/>
      </c>
      <c r="CI184" s="1" t="str">
        <f ca="1">IF(ISERROR(MATCH(CI$10,$A$11:$A184,0)),CI$11,"")</f>
        <v/>
      </c>
      <c r="CJ184" s="1" t="str">
        <f ca="1">IF(ISERROR(MATCH(CJ$10,$A$11:$A184,0)),CJ$11,"")</f>
        <v/>
      </c>
      <c r="CK184" s="1">
        <f ca="1">IF(ISERROR(MATCH(CK$10,$A$11:$A184,0)),CK$11,"")</f>
        <v>0</v>
      </c>
      <c r="CL184" s="1">
        <f ca="1">IF(ISERROR(MATCH(CL$10,$A$11:$A184,0)),CL$11,"")</f>
        <v>0</v>
      </c>
      <c r="CM184" s="1">
        <f ca="1">IF(ISERROR(MATCH(CM$10,$A$11:$A184,0)),CM$11,"")</f>
        <v>0</v>
      </c>
      <c r="CN184" s="1" t="str">
        <f ca="1">IF(ISERROR(MATCH(CN$10,$A$11:$A184,0)),CN$11,"")</f>
        <v/>
      </c>
      <c r="CO184" s="1" t="str">
        <f ca="1">IF(ISERROR(MATCH(CO$10,$A$11:$A184,0)),CO$11,"")</f>
        <v/>
      </c>
      <c r="CP184" s="1" t="str">
        <f ca="1">IF(ISERROR(MATCH(CP$10,$A$11:$A184,0)),CP$11,"")</f>
        <v/>
      </c>
      <c r="CQ184" s="1">
        <f ca="1">IF(ISERROR(MATCH(CQ$10,$A$11:$A184,0)),CQ$11,"")</f>
        <v>0</v>
      </c>
      <c r="CR184" s="1" t="str">
        <f ca="1">IF(ISERROR(MATCH(CR$10,$A$11:$A184,0)),CR$11,"")</f>
        <v/>
      </c>
      <c r="CS184" s="1">
        <f ca="1">IF(ISERROR(MATCH(CS$10,$A$11:$A184,0)),CS$11,"")</f>
        <v>0</v>
      </c>
      <c r="CT184" s="1" t="str">
        <f ca="1">IF(ISERROR(MATCH(CT$10,$A$11:$A184,0)),CT$11,"")</f>
        <v/>
      </c>
      <c r="CU184" s="1" t="str">
        <f ca="1">IF(ISERROR(MATCH(CU$10,$A$11:$A184,0)),CU$11,"")</f>
        <v/>
      </c>
      <c r="CV184" s="1" t="str">
        <f ca="1">IF(ISERROR(MATCH(CV$10,$A$11:$A184,0)),CV$11,"")</f>
        <v/>
      </c>
      <c r="CW184" s="1" t="str">
        <f ca="1">IF(ISERROR(MATCH(CW$10,$A$11:$A184,0)),CW$11,"")</f>
        <v/>
      </c>
      <c r="CX184" s="1" t="str">
        <f ca="1">IF(ISERROR(MATCH(CX$10,$A$11:$A184,0)),CX$11,"")</f>
        <v/>
      </c>
      <c r="CY184" s="1" t="str">
        <f ca="1">IF(ISERROR(MATCH(CY$10,$A$11:$A184,0)),CY$11,"")</f>
        <v/>
      </c>
      <c r="CZ184" s="1" t="str">
        <f ca="1">IF(ISERROR(MATCH(CZ$10,$A$11:$A184,0)),CZ$11,"")</f>
        <v/>
      </c>
      <c r="DA184" s="1" t="str">
        <f ca="1">IF(ISERROR(MATCH(DA$10,$A$11:$A184,0)),DA$11,"")</f>
        <v/>
      </c>
      <c r="DB184" s="1" t="str">
        <f ca="1">IF(ISERROR(MATCH(DB$10,$A$11:$A184,0)),DB$11,"")</f>
        <v/>
      </c>
      <c r="DC184" s="1" t="str">
        <f ca="1">IF(ISERROR(MATCH(DC$10,$A$11:$A184,0)),DC$11,"")</f>
        <v/>
      </c>
      <c r="DD184" s="1" t="str">
        <f ca="1">IF(ISERROR(MATCH(DD$10,$A$11:$A184,0)),DD$11,"")</f>
        <v/>
      </c>
      <c r="DE184" s="1" t="str">
        <f ca="1">IF(ISERROR(MATCH(DE$10,$A$11:$A184,0)),DE$11,"")</f>
        <v/>
      </c>
      <c r="DF184" s="1" t="str">
        <f ca="1">IF(ISERROR(MATCH(DF$10,$A$11:$A184,0)),DF$11,"")</f>
        <v/>
      </c>
      <c r="DG184" s="1" t="str">
        <f ca="1">IF(ISERROR(MATCH(DG$10,$A$11:$A184,0)),DG$11,"")</f>
        <v/>
      </c>
      <c r="DH184" s="1" t="str">
        <f ca="1">IF(ISERROR(MATCH(DH$10,$A$11:$A184,0)),DH$11,"")</f>
        <v/>
      </c>
      <c r="DI184" s="1" t="str">
        <f ca="1">IF(ISERROR(MATCH(DI$10,$A$11:$A184,0)),DI$11,"")</f>
        <v/>
      </c>
      <c r="DJ184" s="1" t="str">
        <f ca="1">IF(ISERROR(MATCH(DJ$10,$A$11:$A184,0)),DJ$11,"")</f>
        <v/>
      </c>
      <c r="DK184" s="1" t="str">
        <f ca="1">IF(ISERROR(MATCH(DK$10,$A$11:$A184,0)),DK$11,"")</f>
        <v/>
      </c>
      <c r="DL184" s="1" t="str">
        <f ca="1">IF(ISERROR(MATCH(DL$10,$A$11:$A184,0)),DL$11,"")</f>
        <v/>
      </c>
      <c r="DM184" s="1">
        <f ca="1">IF(ISERROR(MATCH(DM$10,$A$11:$A184,0)),DM$11,"")</f>
        <v>0</v>
      </c>
      <c r="DN184" s="1" t="str">
        <f ca="1">IF(ISERROR(MATCH(DN$10,$A$11:$A184,0)),DN$11,"")</f>
        <v/>
      </c>
      <c r="DO184" s="1" t="str">
        <f ca="1">IF(ISERROR(MATCH(DO$10,$A$11:$A184,0)),DO$11,"")</f>
        <v/>
      </c>
      <c r="DP184" s="1" t="str">
        <f ca="1">IF(ISERROR(MATCH(DP$10,$A$11:$A184,0)),DP$11,"")</f>
        <v/>
      </c>
      <c r="DQ184" s="1" t="str">
        <f ca="1">IF(ISERROR(MATCH(DQ$10,$A$11:$A184,0)),DQ$11,"")</f>
        <v/>
      </c>
      <c r="DR184" s="1" t="str">
        <f ca="1">IF(ISERROR(MATCH(DR$10,$A$11:$A184,0)),DR$11,"")</f>
        <v/>
      </c>
      <c r="DS184" s="1" t="str">
        <f ca="1">IF(ISERROR(MATCH(DS$10,$A$11:$A184,0)),DS$11,"")</f>
        <v/>
      </c>
      <c r="DT184" s="1">
        <f ca="1">IF(ISERROR(MATCH(DT$10,$A$11:$A184,0)),DT$11,"")</f>
        <v>0</v>
      </c>
      <c r="DU184" s="1" t="str">
        <f ca="1">IF(ISERROR(MATCH(DU$10,$A$11:$A184,0)),DU$11,"")</f>
        <v/>
      </c>
      <c r="DV184" s="1" t="str">
        <f ca="1">IF(ISERROR(MATCH(DV$10,$A$11:$A184,0)),DV$11,"")</f>
        <v/>
      </c>
      <c r="DW184" s="1" t="str">
        <f ca="1">IF(ISERROR(MATCH(DW$10,$A$11:$A184,0)),DW$11,"")</f>
        <v/>
      </c>
      <c r="DX184" s="1" t="str">
        <f ca="1">IF(ISERROR(MATCH(DX$10,$A$11:$A184,0)),DX$11,"")</f>
        <v/>
      </c>
      <c r="DY184" s="1">
        <f ca="1">IF(ISERROR(MATCH(DY$10,$A$11:$A184,0)),DY$11,"")</f>
        <v>0</v>
      </c>
      <c r="DZ184" s="1" t="str">
        <f ca="1">IF(ISERROR(MATCH(DZ$10,$A$11:$A184,0)),DZ$11,"")</f>
        <v/>
      </c>
      <c r="EA184" s="1" t="str">
        <f ca="1">IF(ISERROR(MATCH(EA$10,$A$11:$A184,0)),EA$11,"")</f>
        <v/>
      </c>
      <c r="EB184" s="1" t="str">
        <f ca="1">IF(ISERROR(MATCH(EB$10,$A$11:$A184,0)),EB$11,"")</f>
        <v/>
      </c>
      <c r="EC184" s="1" t="str">
        <f ca="1">IF(ISERROR(MATCH(EC$10,$A$11:$A184,0)),EC$11,"")</f>
        <v/>
      </c>
      <c r="ED184" s="1">
        <f ca="1">IF(ISERROR(MATCH(ED$10,$A$11:$A184,0)),ED$11,"")</f>
        <v>0</v>
      </c>
      <c r="EE184" s="1" t="str">
        <f ca="1">IF(ISERROR(MATCH(EE$10,$A$11:$A184,0)),EE$11,"")</f>
        <v/>
      </c>
      <c r="EF184" s="1" t="str">
        <f ca="1">IF(ISERROR(MATCH(EF$10,$A$11:$A184,0)),EF$11,"")</f>
        <v/>
      </c>
      <c r="EG184" s="1" t="str">
        <f ca="1">IF(ISERROR(MATCH(EG$10,$A$11:$A184,0)),EG$11,"")</f>
        <v/>
      </c>
      <c r="EH184" s="1" t="str">
        <f ca="1">IF(ISERROR(MATCH(EH$10,$A$11:$A184,0)),EH$11,"")</f>
        <v/>
      </c>
      <c r="EI184" s="1" t="str">
        <f ca="1">IF(ISERROR(MATCH(EI$10,$A$11:$A184,0)),EI$11,"")</f>
        <v/>
      </c>
      <c r="EJ184" s="1" t="str">
        <f ca="1">IF(ISERROR(MATCH(EJ$10,$A$11:$A184,0)),EJ$11,"")</f>
        <v/>
      </c>
      <c r="EK184" s="1" t="str">
        <f ca="1">IF(ISERROR(MATCH(EK$10,$A$11:$A184,0)),EK$11,"")</f>
        <v/>
      </c>
      <c r="EL184" s="1">
        <f ca="1">IF(ISERROR(MATCH(EL$10,$A$11:$A184,0)),EL$11,"")</f>
        <v>0</v>
      </c>
      <c r="EM184" s="1" t="str">
        <f ca="1">IF(ISERROR(MATCH(EM$10,$A$11:$A184,0)),EM$11,"")</f>
        <v/>
      </c>
      <c r="EN184" s="1" t="str">
        <f ca="1">IF(ISERROR(MATCH(EN$10,$A$11:$A184,0)),EN$11,"")</f>
        <v/>
      </c>
      <c r="EO184" s="1" t="str">
        <f ca="1">IF(ISERROR(MATCH(EO$10,$A$11:$A184,0)),EO$11,"")</f>
        <v/>
      </c>
      <c r="EP184" s="1">
        <f ca="1">IF(ISERROR(MATCH(EP$10,$A$11:$A184,0)),EP$11,"")</f>
        <v>0</v>
      </c>
      <c r="EQ184" s="1">
        <f ca="1">IF(ISERROR(MATCH(EQ$10,$A$11:$A184,0)),EQ$11,"")</f>
        <v>0</v>
      </c>
      <c r="ER184" s="1">
        <f ca="1">IF(ISERROR(MATCH(ER$10,$A$11:$A184,0)),ER$11,"")</f>
        <v>0</v>
      </c>
      <c r="ES184" s="1" t="str">
        <f ca="1">IF(ISERROR(MATCH(ES$10,$A$11:$A184,0)),ES$11,"")</f>
        <v/>
      </c>
      <c r="ET184" s="1" t="str">
        <f ca="1">IF(ISERROR(MATCH(ET$10,$A$11:$A184,0)),ET$11,"")</f>
        <v/>
      </c>
      <c r="EU184" s="1" t="str">
        <f ca="1">IF(ISERROR(MATCH(EU$10,$A$11:$A184,0)),EU$11,"")</f>
        <v/>
      </c>
      <c r="EV184" s="1" t="str">
        <f ca="1">IF(ISERROR(MATCH(EV$10,$A$11:$A184,0)),EV$11,"")</f>
        <v/>
      </c>
      <c r="EW184" s="1" t="str">
        <f ca="1">IF(ISERROR(MATCH(EW$10,$A$11:$A184,0)),EW$11,"")</f>
        <v/>
      </c>
      <c r="EX184" s="1" t="str">
        <f ca="1">IF(ISERROR(MATCH(EX$10,$A$11:$A184,0)),EX$11,"")</f>
        <v/>
      </c>
      <c r="EY184" s="1" t="str">
        <f ca="1">IF(ISERROR(MATCH(EY$10,$A$11:$A184,0)),EY$11,"")</f>
        <v/>
      </c>
      <c r="EZ184" s="1">
        <f ca="1">IF(ISERROR(MATCH(EZ$10,$A$11:$A184,0)),EZ$11,"")</f>
        <v>0</v>
      </c>
      <c r="FA184" s="1" t="str">
        <f ca="1">IF(ISERROR(MATCH(FA$10,$A$11:$A184,0)),FA$11,"")</f>
        <v/>
      </c>
      <c r="FB184" s="1">
        <f ca="1">IF(ISERROR(MATCH(FB$10,$A$11:$A184,0)),FB$11,"")</f>
        <v>0</v>
      </c>
      <c r="FC184" s="1" t="str">
        <f ca="1">IF(ISERROR(MATCH(FC$10,$A$11:$A184,0)),FC$11,"")</f>
        <v/>
      </c>
      <c r="FD184" s="1" t="str">
        <f ca="1">IF(ISERROR(MATCH(FD$10,$A$11:$A184,0)),FD$11,"")</f>
        <v/>
      </c>
      <c r="FE184" s="1" t="str">
        <f ca="1">IF(ISERROR(MATCH(FE$10,$A$11:$A184,0)),FE$11,"")</f>
        <v/>
      </c>
      <c r="FF184" s="1" t="str">
        <f ca="1">IF(ISERROR(MATCH(FF$10,$A$11:$A184,0)),FF$11,"")</f>
        <v/>
      </c>
      <c r="FG184" s="1" t="str">
        <f ca="1">IF(ISERROR(MATCH(FG$10,$A$11:$A184,0)),FG$11,"")</f>
        <v/>
      </c>
      <c r="FH184" s="1">
        <f ca="1">IF(ISERROR(MATCH(FH$10,$A$11:$A184,0)),FH$11,"")</f>
        <v>0</v>
      </c>
      <c r="FI184" s="1" t="str">
        <f ca="1">IF(ISERROR(MATCH(FI$10,$A$11:$A184,0)),FI$11,"")</f>
        <v/>
      </c>
      <c r="FJ184" s="1" t="str">
        <f ca="1">IF(ISERROR(MATCH(FJ$10,$A$11:$A184,0)),FJ$11,"")</f>
        <v/>
      </c>
      <c r="FK184" s="1" t="str">
        <f ca="1">IF(ISERROR(MATCH(FK$10,$A$11:$A184,0)),FK$11,"")</f>
        <v/>
      </c>
      <c r="FL184" s="1" t="str">
        <f ca="1">IF(ISERROR(MATCH(FL$10,$A$11:$A184,0)),FL$11,"")</f>
        <v/>
      </c>
      <c r="FM184" s="1" t="str">
        <f ca="1">IF(ISERROR(MATCH(FM$10,$A$11:$A184,0)),FM$11,"")</f>
        <v/>
      </c>
      <c r="FN184" s="1" t="str">
        <f ca="1">IF(ISERROR(MATCH(FN$10,$A$11:$A184,0)),FN$11,"")</f>
        <v/>
      </c>
      <c r="FO184" s="1" t="str">
        <f ca="1">IF(ISERROR(MATCH(FO$10,$A$11:$A184,0)),FO$11,"")</f>
        <v/>
      </c>
      <c r="FP184" s="1">
        <f ca="1">IF(ISERROR(MATCH(FP$10,$A$11:$A184,0)),FP$11,"")</f>
        <v>0</v>
      </c>
      <c r="FQ184" s="1">
        <f ca="1">IF(ISERROR(MATCH(FQ$10,$A$11:$A184,0)),FQ$11,"")</f>
        <v>0</v>
      </c>
      <c r="FR184" s="1">
        <f ca="1">IF(ISERROR(MATCH(FR$10,$A$11:$A184,0)),FR$11,"")</f>
        <v>0</v>
      </c>
      <c r="FS184" s="1">
        <f ca="1">IF(ISERROR(MATCH(FS$10,$A$11:$A184,0)),FS$11,"")</f>
        <v>0</v>
      </c>
      <c r="FT184" s="1" t="str">
        <f ca="1">IF(ISERROR(MATCH(FT$10,$A$11:$A184,0)),FT$11,"")</f>
        <v/>
      </c>
      <c r="FU184" s="1">
        <f ca="1">IF(ISERROR(MATCH(FU$10,$A$11:$A184,0)),FU$11,"")</f>
        <v>0</v>
      </c>
      <c r="FV184" s="1">
        <f ca="1">IF(ISERROR(MATCH(FV$10,$A$11:$A184,0)),FV$11,"")</f>
        <v>0</v>
      </c>
      <c r="FW184" s="1">
        <f ca="1">IF(ISERROR(MATCH(FW$10,$A$11:$A184,0)),FW$11,"")</f>
        <v>0</v>
      </c>
      <c r="FX184" s="1" t="str">
        <f ca="1">IF(ISERROR(MATCH(FX$10,$A$11:$A184,0)),FX$11,"")</f>
        <v/>
      </c>
      <c r="FY184" s="1">
        <f ca="1">IF(ISERROR(MATCH(FY$10,$A$11:$A184,0)),FY$11,"")</f>
        <v>0</v>
      </c>
      <c r="FZ184" s="1" t="str">
        <f ca="1">IF(ISERROR(MATCH(FZ$10,$A$11:$A184,0)),FZ$11,"")</f>
        <v/>
      </c>
      <c r="GA184" s="1" t="str">
        <f ca="1">IF(ISERROR(MATCH(GA$10,$A$11:$A184,0)),GA$11,"")</f>
        <v/>
      </c>
      <c r="GB184" s="1">
        <f ca="1">IF(ISERROR(MATCH(GB$10,$A$11:$A184,0)),GB$11,"")</f>
        <v>0</v>
      </c>
      <c r="GC184" s="1" t="str">
        <f ca="1">IF(ISERROR(MATCH(GC$10,$A$11:$A184,0)),GC$11,"")</f>
        <v/>
      </c>
      <c r="GD184" s="1" t="str">
        <f ca="1">IF(ISERROR(MATCH(GD$10,$A$11:$A184,0)),GD$11,"")</f>
        <v/>
      </c>
      <c r="GE184" s="1" t="str">
        <f ca="1">IF(ISERROR(MATCH(GE$10,$A$11:$A184,0)),GE$11,"")</f>
        <v/>
      </c>
      <c r="GF184" s="1" t="str">
        <f ca="1">IF(ISERROR(MATCH(GF$10,$A$11:$A184,0)),GF$11,"")</f>
        <v/>
      </c>
      <c r="GG184" s="1" t="str">
        <f ca="1">IF(ISERROR(MATCH(GG$10,$A$11:$A184,0)),GG$11,"")</f>
        <v/>
      </c>
      <c r="GH184" s="1">
        <f ca="1">IF(ISERROR(MATCH(GH$10,$A$11:$A184,0)),GH$11,"")</f>
        <v>0</v>
      </c>
      <c r="GI184" s="1">
        <f ca="1">IF(ISERROR(MATCH(GI$10,$A$11:$A184,0)),GI$11,"")</f>
        <v>0</v>
      </c>
      <c r="GJ184" s="1">
        <f ca="1">IF(ISERROR(MATCH(GJ$10,$A$11:$A184,0)),GJ$11,"")</f>
        <v>0</v>
      </c>
      <c r="GK184" s="1">
        <f ca="1">IF(ISERROR(MATCH(GK$10,$A$11:$A184,0)),GK$11,"")</f>
        <v>0</v>
      </c>
      <c r="GL184" s="1" t="str">
        <f ca="1">IF(ISERROR(MATCH(GL$10,$A$11:$A184,0)),GL$11,"")</f>
        <v/>
      </c>
      <c r="GM184" s="1" t="str">
        <f ca="1">IF(ISERROR(MATCH(GM$10,$A$11:$A184,0)),GM$11,"")</f>
        <v/>
      </c>
      <c r="GN184" s="1" t="str">
        <f ca="1">IF(ISERROR(MATCH(GN$10,$A$11:$A184,0)),GN$11,"")</f>
        <v/>
      </c>
      <c r="GO184" s="1" t="str">
        <f ca="1">IF(ISERROR(MATCH(GO$10,$A$11:$A184,0)),GO$11,"")</f>
        <v/>
      </c>
      <c r="GP184" s="1" t="str">
        <f ca="1">IF(ISERROR(MATCH(GP$10,$A$11:$A184,0)),GP$11,"")</f>
        <v/>
      </c>
      <c r="GQ184" s="1" t="str">
        <f ca="1">IF(ISERROR(MATCH(GQ$10,$A$11:$A184,0)),GQ$11,"")</f>
        <v/>
      </c>
      <c r="GR184" s="1" t="str">
        <f ca="1">IF(ISERROR(MATCH(GR$10,$A$11:$A184,0)),GR$11,"")</f>
        <v/>
      </c>
      <c r="GS184" s="1" t="str">
        <f ca="1">IF(ISERROR(MATCH(GS$10,$A$11:$A184,0)),GS$11,"")</f>
        <v/>
      </c>
      <c r="GT184" s="1" t="str">
        <f ca="1">IF(ISERROR(MATCH(GT$10,$A$11:$A184,0)),GT$11,"")</f>
        <v/>
      </c>
      <c r="GU184" s="1" t="str">
        <f ca="1">IF(ISERROR(MATCH(GU$10,$A$11:$A184,0)),GU$11,"")</f>
        <v/>
      </c>
      <c r="GV184" s="1" t="str">
        <f ca="1">IF(ISERROR(MATCH(GV$10,$A$11:$A184,0)),GV$11,"")</f>
        <v/>
      </c>
      <c r="GW184" s="1" t="str">
        <f ca="1">IF(ISERROR(MATCH(GW$10,$A$11:$A184,0)),GW$11,"")</f>
        <v/>
      </c>
      <c r="GX184" s="1" t="str">
        <f ca="1">IF(ISERROR(MATCH(GX$10,$A$11:$A184,0)),GX$11,"")</f>
        <v/>
      </c>
      <c r="GY184" s="1">
        <f ca="1">IF(ISERROR(MATCH(GY$10,$A$11:$A184,0)),GY$11,"")</f>
        <v>0</v>
      </c>
      <c r="GZ184" s="1" t="str">
        <f ca="1">IF(ISERROR(MATCH(GZ$10,$A$11:$A184,0)),GZ$11,"")</f>
        <v/>
      </c>
      <c r="HA184" s="1" t="str">
        <f ca="1">IF(ISERROR(MATCH(HA$10,$A$11:$A184,0)),HA$11,"")</f>
        <v/>
      </c>
      <c r="HB184" s="1" t="str">
        <f ca="1">IF(ISERROR(MATCH(HB$10,$A$11:$A184,0)),HB$11,"")</f>
        <v/>
      </c>
      <c r="HC184" s="1">
        <f ca="1">IF(ISERROR(MATCH(HC$10,$A$11:$A184,0)),HC$11,"")</f>
        <v>0</v>
      </c>
      <c r="HD184" s="1">
        <f ca="1">IF(ISERROR(MATCH(HD$10,$A$11:$A184,0)),HD$11,"")</f>
        <v>0</v>
      </c>
      <c r="HE184" s="1">
        <f ca="1">IF(ISERROR(MATCH(HE$10,$A$11:$A184,0)),HE$11,"")</f>
        <v>0</v>
      </c>
    </row>
    <row r="185" spans="1:213">
      <c r="A185" s="11" t="str">
        <f t="shared" ca="1" si="13"/>
        <v>353JD</v>
      </c>
      <c r="B185" s="11">
        <f t="shared" ca="1" si="12"/>
        <v>0</v>
      </c>
      <c r="C185" s="11">
        <f ca="1">SUMPRODUCT((INDIRECT("'BASIS'!"&amp;ADDRESS(MATCH(R_1!$A185,BASIS_Zeilen,0),3)&amp;":"&amp;ADDRESS(MATCH(R_1!A185,BASIS_Zeilen,0),COUNTA(BASIS_Spalten)))&gt;0)*1)</f>
        <v>3</v>
      </c>
      <c r="D185" s="11">
        <f ca="1">$B185-Cockpit_1!$E$6</f>
        <v>-2</v>
      </c>
      <c r="E185" s="1">
        <f t="shared" ca="1" si="11"/>
        <v>3</v>
      </c>
      <c r="F185" s="7">
        <f ca="1">MAX($G185:INDIRECT(ADDRESS(ROW(185:185),COUNTA(BASIS_Produkt)+6)))</f>
        <v>0</v>
      </c>
      <c r="G185" s="1" t="str">
        <f ca="1">IF(ISERROR(MATCH(G$10,$A$11:$A185,0)),G$11,"")</f>
        <v/>
      </c>
      <c r="H185" s="1" t="str">
        <f ca="1">IF(ISERROR(MATCH(H$10,$A$11:$A185,0)),H$11,"")</f>
        <v/>
      </c>
      <c r="I185" s="1" t="str">
        <f ca="1">IF(ISERROR(MATCH(I$10,$A$11:$A185,0)),I$11,"")</f>
        <v/>
      </c>
      <c r="J185" s="1" t="str">
        <f ca="1">IF(ISERROR(MATCH(J$10,$A$11:$A185,0)),J$11,"")</f>
        <v/>
      </c>
      <c r="K185" s="1" t="str">
        <f ca="1">IF(ISERROR(MATCH(K$10,$A$11:$A185,0)),K$11,"")</f>
        <v/>
      </c>
      <c r="L185" s="1" t="str">
        <f ca="1">IF(ISERROR(MATCH(L$10,$A$11:$A185,0)),L$11,"")</f>
        <v/>
      </c>
      <c r="M185" s="1" t="str">
        <f ca="1">IF(ISERROR(MATCH(M$10,$A$11:$A185,0)),M$11,"")</f>
        <v/>
      </c>
      <c r="N185" s="1" t="str">
        <f ca="1">IF(ISERROR(MATCH(N$10,$A$11:$A185,0)),N$11,"")</f>
        <v/>
      </c>
      <c r="O185" s="1" t="str">
        <f ca="1">IF(ISERROR(MATCH(O$10,$A$11:$A185,0)),O$11,"")</f>
        <v/>
      </c>
      <c r="P185" s="1" t="str">
        <f ca="1">IF(ISERROR(MATCH(P$10,$A$11:$A185,0)),P$11,"")</f>
        <v/>
      </c>
      <c r="Q185" s="1" t="str">
        <f ca="1">IF(ISERROR(MATCH(Q$10,$A$11:$A185,0)),Q$11,"")</f>
        <v/>
      </c>
      <c r="R185" s="1" t="str">
        <f ca="1">IF(ISERROR(MATCH(R$10,$A$11:$A185,0)),R$11,"")</f>
        <v/>
      </c>
      <c r="S185" s="1" t="str">
        <f ca="1">IF(ISERROR(MATCH(S$10,$A$11:$A185,0)),S$11,"")</f>
        <v/>
      </c>
      <c r="T185" s="1" t="str">
        <f ca="1">IF(ISERROR(MATCH(T$10,$A$11:$A185,0)),T$11,"")</f>
        <v/>
      </c>
      <c r="U185" s="1" t="str">
        <f ca="1">IF(ISERROR(MATCH(U$10,$A$11:$A185,0)),U$11,"")</f>
        <v/>
      </c>
      <c r="V185" s="1" t="str">
        <f ca="1">IF(ISERROR(MATCH(V$10,$A$11:$A185,0)),V$11,"")</f>
        <v/>
      </c>
      <c r="W185" s="1" t="str">
        <f ca="1">IF(ISERROR(MATCH(W$10,$A$11:$A185,0)),W$11,"")</f>
        <v/>
      </c>
      <c r="X185" s="1" t="str">
        <f ca="1">IF(ISERROR(MATCH(X$10,$A$11:$A185,0)),X$11,"")</f>
        <v/>
      </c>
      <c r="Y185" s="1" t="str">
        <f ca="1">IF(ISERROR(MATCH(Y$10,$A$11:$A185,0)),Y$11,"")</f>
        <v/>
      </c>
      <c r="Z185" s="1" t="str">
        <f ca="1">IF(ISERROR(MATCH(Z$10,$A$11:$A185,0)),Z$11,"")</f>
        <v/>
      </c>
      <c r="AA185" s="1" t="str">
        <f ca="1">IF(ISERROR(MATCH(AA$10,$A$11:$A185,0)),AA$11,"")</f>
        <v/>
      </c>
      <c r="AB185" s="1" t="str">
        <f ca="1">IF(ISERROR(MATCH(AB$10,$A$11:$A185,0)),AB$11,"")</f>
        <v/>
      </c>
      <c r="AC185" s="1" t="str">
        <f ca="1">IF(ISERROR(MATCH(AC$10,$A$11:$A185,0)),AC$11,"")</f>
        <v/>
      </c>
      <c r="AD185" s="1" t="str">
        <f ca="1">IF(ISERROR(MATCH(AD$10,$A$11:$A185,0)),AD$11,"")</f>
        <v/>
      </c>
      <c r="AE185" s="1" t="str">
        <f ca="1">IF(ISERROR(MATCH(AE$10,$A$11:$A185,0)),AE$11,"")</f>
        <v/>
      </c>
      <c r="AF185" s="1" t="str">
        <f ca="1">IF(ISERROR(MATCH(AF$10,$A$11:$A185,0)),AF$11,"")</f>
        <v/>
      </c>
      <c r="AG185" s="1" t="str">
        <f ca="1">IF(ISERROR(MATCH(AG$10,$A$11:$A185,0)),AG$11,"")</f>
        <v/>
      </c>
      <c r="AH185" s="1" t="str">
        <f ca="1">IF(ISERROR(MATCH(AH$10,$A$11:$A185,0)),AH$11,"")</f>
        <v/>
      </c>
      <c r="AI185" s="1" t="str">
        <f ca="1">IF(ISERROR(MATCH(AI$10,$A$11:$A185,0)),AI$11,"")</f>
        <v/>
      </c>
      <c r="AJ185" s="1" t="str">
        <f ca="1">IF(ISERROR(MATCH(AJ$10,$A$11:$A185,0)),AJ$11,"")</f>
        <v/>
      </c>
      <c r="AK185" s="1" t="str">
        <f ca="1">IF(ISERROR(MATCH(AK$10,$A$11:$A185,0)),AK$11,"")</f>
        <v/>
      </c>
      <c r="AL185" s="1" t="str">
        <f ca="1">IF(ISERROR(MATCH(AL$10,$A$11:$A185,0)),AL$11,"")</f>
        <v/>
      </c>
      <c r="AM185" s="1" t="str">
        <f ca="1">IF(ISERROR(MATCH(AM$10,$A$11:$A185,0)),AM$11,"")</f>
        <v/>
      </c>
      <c r="AN185" s="1" t="str">
        <f ca="1">IF(ISERROR(MATCH(AN$10,$A$11:$A185,0)),AN$11,"")</f>
        <v/>
      </c>
      <c r="AO185" s="1" t="str">
        <f ca="1">IF(ISERROR(MATCH(AO$10,$A$11:$A185,0)),AO$11,"")</f>
        <v/>
      </c>
      <c r="AP185" s="1" t="str">
        <f ca="1">IF(ISERROR(MATCH(AP$10,$A$11:$A185,0)),AP$11,"")</f>
        <v/>
      </c>
      <c r="AQ185" s="1" t="str">
        <f ca="1">IF(ISERROR(MATCH(AQ$10,$A$11:$A185,0)),AQ$11,"")</f>
        <v/>
      </c>
      <c r="AR185" s="1" t="str">
        <f ca="1">IF(ISERROR(MATCH(AR$10,$A$11:$A185,0)),AR$11,"")</f>
        <v/>
      </c>
      <c r="AS185" s="1" t="str">
        <f ca="1">IF(ISERROR(MATCH(AS$10,$A$11:$A185,0)),AS$11,"")</f>
        <v/>
      </c>
      <c r="AT185" s="1" t="str">
        <f ca="1">IF(ISERROR(MATCH(AT$10,$A$11:$A185,0)),AT$11,"")</f>
        <v/>
      </c>
      <c r="AU185" s="1" t="str">
        <f ca="1">IF(ISERROR(MATCH(AU$10,$A$11:$A185,0)),AU$11,"")</f>
        <v/>
      </c>
      <c r="AV185" s="1" t="str">
        <f ca="1">IF(ISERROR(MATCH(AV$10,$A$11:$A185,0)),AV$11,"")</f>
        <v/>
      </c>
      <c r="AW185" s="1" t="str">
        <f ca="1">IF(ISERROR(MATCH(AW$10,$A$11:$A185,0)),AW$11,"")</f>
        <v/>
      </c>
      <c r="AX185" s="1" t="str">
        <f ca="1">IF(ISERROR(MATCH(AX$10,$A$11:$A185,0)),AX$11,"")</f>
        <v/>
      </c>
      <c r="AY185" s="1" t="str">
        <f ca="1">IF(ISERROR(MATCH(AY$10,$A$11:$A185,0)),AY$11,"")</f>
        <v/>
      </c>
      <c r="AZ185" s="1" t="str">
        <f ca="1">IF(ISERROR(MATCH(AZ$10,$A$11:$A185,0)),AZ$11,"")</f>
        <v/>
      </c>
      <c r="BA185" s="1" t="str">
        <f ca="1">IF(ISERROR(MATCH(BA$10,$A$11:$A185,0)),BA$11,"")</f>
        <v/>
      </c>
      <c r="BB185" s="1" t="str">
        <f ca="1">IF(ISERROR(MATCH(BB$10,$A$11:$A185,0)),BB$11,"")</f>
        <v/>
      </c>
      <c r="BC185" s="1" t="str">
        <f ca="1">IF(ISERROR(MATCH(BC$10,$A$11:$A185,0)),BC$11,"")</f>
        <v/>
      </c>
      <c r="BD185" s="1" t="str">
        <f ca="1">IF(ISERROR(MATCH(BD$10,$A$11:$A185,0)),BD$11,"")</f>
        <v/>
      </c>
      <c r="BE185" s="1" t="str">
        <f ca="1">IF(ISERROR(MATCH(BE$10,$A$11:$A185,0)),BE$11,"")</f>
        <v/>
      </c>
      <c r="BF185" s="1" t="str">
        <f ca="1">IF(ISERROR(MATCH(BF$10,$A$11:$A185,0)),BF$11,"")</f>
        <v/>
      </c>
      <c r="BG185" s="1" t="str">
        <f ca="1">IF(ISERROR(MATCH(BG$10,$A$11:$A185,0)),BG$11,"")</f>
        <v/>
      </c>
      <c r="BH185" s="1" t="str">
        <f ca="1">IF(ISERROR(MATCH(BH$10,$A$11:$A185,0)),BH$11,"")</f>
        <v/>
      </c>
      <c r="BI185" s="1" t="str">
        <f ca="1">IF(ISERROR(MATCH(BI$10,$A$11:$A185,0)),BI$11,"")</f>
        <v/>
      </c>
      <c r="BJ185" s="1" t="str">
        <f ca="1">IF(ISERROR(MATCH(BJ$10,$A$11:$A185,0)),BJ$11,"")</f>
        <v/>
      </c>
      <c r="BK185" s="1" t="str">
        <f ca="1">IF(ISERROR(MATCH(BK$10,$A$11:$A185,0)),BK$11,"")</f>
        <v/>
      </c>
      <c r="BL185" s="1" t="str">
        <f ca="1">IF(ISERROR(MATCH(BL$10,$A$11:$A185,0)),BL$11,"")</f>
        <v/>
      </c>
      <c r="BM185" s="1" t="str">
        <f ca="1">IF(ISERROR(MATCH(BM$10,$A$11:$A185,0)),BM$11,"")</f>
        <v/>
      </c>
      <c r="BN185" s="1" t="str">
        <f ca="1">IF(ISERROR(MATCH(BN$10,$A$11:$A185,0)),BN$11,"")</f>
        <v/>
      </c>
      <c r="BO185" s="1" t="str">
        <f ca="1">IF(ISERROR(MATCH(BO$10,$A$11:$A185,0)),BO$11,"")</f>
        <v/>
      </c>
      <c r="BP185" s="1" t="str">
        <f ca="1">IF(ISERROR(MATCH(BP$10,$A$11:$A185,0)),BP$11,"")</f>
        <v/>
      </c>
      <c r="BQ185" s="1" t="str">
        <f ca="1">IF(ISERROR(MATCH(BQ$10,$A$11:$A185,0)),BQ$11,"")</f>
        <v/>
      </c>
      <c r="BR185" s="1" t="str">
        <f ca="1">IF(ISERROR(MATCH(BR$10,$A$11:$A185,0)),BR$11,"")</f>
        <v/>
      </c>
      <c r="BS185" s="1" t="str">
        <f ca="1">IF(ISERROR(MATCH(BS$10,$A$11:$A185,0)),BS$11,"")</f>
        <v/>
      </c>
      <c r="BT185" s="1" t="str">
        <f ca="1">IF(ISERROR(MATCH(BT$10,$A$11:$A185,0)),BT$11,"")</f>
        <v/>
      </c>
      <c r="BU185" s="1" t="str">
        <f ca="1">IF(ISERROR(MATCH(BU$10,$A$11:$A185,0)),BU$11,"")</f>
        <v/>
      </c>
      <c r="BV185" s="1" t="str">
        <f ca="1">IF(ISERROR(MATCH(BV$10,$A$11:$A185,0)),BV$11,"")</f>
        <v/>
      </c>
      <c r="BW185" s="1" t="str">
        <f ca="1">IF(ISERROR(MATCH(BW$10,$A$11:$A185,0)),BW$11,"")</f>
        <v/>
      </c>
      <c r="BX185" s="1" t="str">
        <f ca="1">IF(ISERROR(MATCH(BX$10,$A$11:$A185,0)),BX$11,"")</f>
        <v/>
      </c>
      <c r="BY185" s="1" t="str">
        <f ca="1">IF(ISERROR(MATCH(BY$10,$A$11:$A185,0)),BY$11,"")</f>
        <v/>
      </c>
      <c r="BZ185" s="1" t="str">
        <f ca="1">IF(ISERROR(MATCH(BZ$10,$A$11:$A185,0)),BZ$11,"")</f>
        <v/>
      </c>
      <c r="CA185" s="1" t="str">
        <f ca="1">IF(ISERROR(MATCH(CA$10,$A$11:$A185,0)),CA$11,"")</f>
        <v/>
      </c>
      <c r="CB185" s="1" t="str">
        <f ca="1">IF(ISERROR(MATCH(CB$10,$A$11:$A185,0)),CB$11,"")</f>
        <v/>
      </c>
      <c r="CC185" s="1" t="str">
        <f ca="1">IF(ISERROR(MATCH(CC$10,$A$11:$A185,0)),CC$11,"")</f>
        <v/>
      </c>
      <c r="CD185" s="1" t="str">
        <f ca="1">IF(ISERROR(MATCH(CD$10,$A$11:$A185,0)),CD$11,"")</f>
        <v/>
      </c>
      <c r="CE185" s="1" t="str">
        <f ca="1">IF(ISERROR(MATCH(CE$10,$A$11:$A185,0)),CE$11,"")</f>
        <v/>
      </c>
      <c r="CF185" s="1" t="str">
        <f ca="1">IF(ISERROR(MATCH(CF$10,$A$11:$A185,0)),CF$11,"")</f>
        <v/>
      </c>
      <c r="CG185" s="1" t="str">
        <f ca="1">IF(ISERROR(MATCH(CG$10,$A$11:$A185,0)),CG$11,"")</f>
        <v/>
      </c>
      <c r="CH185" s="1" t="str">
        <f ca="1">IF(ISERROR(MATCH(CH$10,$A$11:$A185,0)),CH$11,"")</f>
        <v/>
      </c>
      <c r="CI185" s="1" t="str">
        <f ca="1">IF(ISERROR(MATCH(CI$10,$A$11:$A185,0)),CI$11,"")</f>
        <v/>
      </c>
      <c r="CJ185" s="1" t="str">
        <f ca="1">IF(ISERROR(MATCH(CJ$10,$A$11:$A185,0)),CJ$11,"")</f>
        <v/>
      </c>
      <c r="CK185" s="1" t="str">
        <f ca="1">IF(ISERROR(MATCH(CK$10,$A$11:$A185,0)),CK$11,"")</f>
        <v/>
      </c>
      <c r="CL185" s="1">
        <f ca="1">IF(ISERROR(MATCH(CL$10,$A$11:$A185,0)),CL$11,"")</f>
        <v>0</v>
      </c>
      <c r="CM185" s="1">
        <f ca="1">IF(ISERROR(MATCH(CM$10,$A$11:$A185,0)),CM$11,"")</f>
        <v>0</v>
      </c>
      <c r="CN185" s="1" t="str">
        <f ca="1">IF(ISERROR(MATCH(CN$10,$A$11:$A185,0)),CN$11,"")</f>
        <v/>
      </c>
      <c r="CO185" s="1" t="str">
        <f ca="1">IF(ISERROR(MATCH(CO$10,$A$11:$A185,0)),CO$11,"")</f>
        <v/>
      </c>
      <c r="CP185" s="1" t="str">
        <f ca="1">IF(ISERROR(MATCH(CP$10,$A$11:$A185,0)),CP$11,"")</f>
        <v/>
      </c>
      <c r="CQ185" s="1">
        <f ca="1">IF(ISERROR(MATCH(CQ$10,$A$11:$A185,0)),CQ$11,"")</f>
        <v>0</v>
      </c>
      <c r="CR185" s="1" t="str">
        <f ca="1">IF(ISERROR(MATCH(CR$10,$A$11:$A185,0)),CR$11,"")</f>
        <v/>
      </c>
      <c r="CS185" s="1">
        <f ca="1">IF(ISERROR(MATCH(CS$10,$A$11:$A185,0)),CS$11,"")</f>
        <v>0</v>
      </c>
      <c r="CT185" s="1" t="str">
        <f ca="1">IF(ISERROR(MATCH(CT$10,$A$11:$A185,0)),CT$11,"")</f>
        <v/>
      </c>
      <c r="CU185" s="1" t="str">
        <f ca="1">IF(ISERROR(MATCH(CU$10,$A$11:$A185,0)),CU$11,"")</f>
        <v/>
      </c>
      <c r="CV185" s="1" t="str">
        <f ca="1">IF(ISERROR(MATCH(CV$10,$A$11:$A185,0)),CV$11,"")</f>
        <v/>
      </c>
      <c r="CW185" s="1" t="str">
        <f ca="1">IF(ISERROR(MATCH(CW$10,$A$11:$A185,0)),CW$11,"")</f>
        <v/>
      </c>
      <c r="CX185" s="1" t="str">
        <f ca="1">IF(ISERROR(MATCH(CX$10,$A$11:$A185,0)),CX$11,"")</f>
        <v/>
      </c>
      <c r="CY185" s="1" t="str">
        <f ca="1">IF(ISERROR(MATCH(CY$10,$A$11:$A185,0)),CY$11,"")</f>
        <v/>
      </c>
      <c r="CZ185" s="1" t="str">
        <f ca="1">IF(ISERROR(MATCH(CZ$10,$A$11:$A185,0)),CZ$11,"")</f>
        <v/>
      </c>
      <c r="DA185" s="1" t="str">
        <f ca="1">IF(ISERROR(MATCH(DA$10,$A$11:$A185,0)),DA$11,"")</f>
        <v/>
      </c>
      <c r="DB185" s="1" t="str">
        <f ca="1">IF(ISERROR(MATCH(DB$10,$A$11:$A185,0)),DB$11,"")</f>
        <v/>
      </c>
      <c r="DC185" s="1" t="str">
        <f ca="1">IF(ISERROR(MATCH(DC$10,$A$11:$A185,0)),DC$11,"")</f>
        <v/>
      </c>
      <c r="DD185" s="1" t="str">
        <f ca="1">IF(ISERROR(MATCH(DD$10,$A$11:$A185,0)),DD$11,"")</f>
        <v/>
      </c>
      <c r="DE185" s="1" t="str">
        <f ca="1">IF(ISERROR(MATCH(DE$10,$A$11:$A185,0)),DE$11,"")</f>
        <v/>
      </c>
      <c r="DF185" s="1" t="str">
        <f ca="1">IF(ISERROR(MATCH(DF$10,$A$11:$A185,0)),DF$11,"")</f>
        <v/>
      </c>
      <c r="DG185" s="1" t="str">
        <f ca="1">IF(ISERROR(MATCH(DG$10,$A$11:$A185,0)),DG$11,"")</f>
        <v/>
      </c>
      <c r="DH185" s="1" t="str">
        <f ca="1">IF(ISERROR(MATCH(DH$10,$A$11:$A185,0)),DH$11,"")</f>
        <v/>
      </c>
      <c r="DI185" s="1" t="str">
        <f ca="1">IF(ISERROR(MATCH(DI$10,$A$11:$A185,0)),DI$11,"")</f>
        <v/>
      </c>
      <c r="DJ185" s="1" t="str">
        <f ca="1">IF(ISERROR(MATCH(DJ$10,$A$11:$A185,0)),DJ$11,"")</f>
        <v/>
      </c>
      <c r="DK185" s="1" t="str">
        <f ca="1">IF(ISERROR(MATCH(DK$10,$A$11:$A185,0)),DK$11,"")</f>
        <v/>
      </c>
      <c r="DL185" s="1" t="str">
        <f ca="1">IF(ISERROR(MATCH(DL$10,$A$11:$A185,0)),DL$11,"")</f>
        <v/>
      </c>
      <c r="DM185" s="1">
        <f ca="1">IF(ISERROR(MATCH(DM$10,$A$11:$A185,0)),DM$11,"")</f>
        <v>0</v>
      </c>
      <c r="DN185" s="1" t="str">
        <f ca="1">IF(ISERROR(MATCH(DN$10,$A$11:$A185,0)),DN$11,"")</f>
        <v/>
      </c>
      <c r="DO185" s="1" t="str">
        <f ca="1">IF(ISERROR(MATCH(DO$10,$A$11:$A185,0)),DO$11,"")</f>
        <v/>
      </c>
      <c r="DP185" s="1" t="str">
        <f ca="1">IF(ISERROR(MATCH(DP$10,$A$11:$A185,0)),DP$11,"")</f>
        <v/>
      </c>
      <c r="DQ185" s="1" t="str">
        <f ca="1">IF(ISERROR(MATCH(DQ$10,$A$11:$A185,0)),DQ$11,"")</f>
        <v/>
      </c>
      <c r="DR185" s="1" t="str">
        <f ca="1">IF(ISERROR(MATCH(DR$10,$A$11:$A185,0)),DR$11,"")</f>
        <v/>
      </c>
      <c r="DS185" s="1" t="str">
        <f ca="1">IF(ISERROR(MATCH(DS$10,$A$11:$A185,0)),DS$11,"")</f>
        <v/>
      </c>
      <c r="DT185" s="1">
        <f ca="1">IF(ISERROR(MATCH(DT$10,$A$11:$A185,0)),DT$11,"")</f>
        <v>0</v>
      </c>
      <c r="DU185" s="1" t="str">
        <f ca="1">IF(ISERROR(MATCH(DU$10,$A$11:$A185,0)),DU$11,"")</f>
        <v/>
      </c>
      <c r="DV185" s="1" t="str">
        <f ca="1">IF(ISERROR(MATCH(DV$10,$A$11:$A185,0)),DV$11,"")</f>
        <v/>
      </c>
      <c r="DW185" s="1" t="str">
        <f ca="1">IF(ISERROR(MATCH(DW$10,$A$11:$A185,0)),DW$11,"")</f>
        <v/>
      </c>
      <c r="DX185" s="1" t="str">
        <f ca="1">IF(ISERROR(MATCH(DX$10,$A$11:$A185,0)),DX$11,"")</f>
        <v/>
      </c>
      <c r="DY185" s="1">
        <f ca="1">IF(ISERROR(MATCH(DY$10,$A$11:$A185,0)),DY$11,"")</f>
        <v>0</v>
      </c>
      <c r="DZ185" s="1" t="str">
        <f ca="1">IF(ISERROR(MATCH(DZ$10,$A$11:$A185,0)),DZ$11,"")</f>
        <v/>
      </c>
      <c r="EA185" s="1" t="str">
        <f ca="1">IF(ISERROR(MATCH(EA$10,$A$11:$A185,0)),EA$11,"")</f>
        <v/>
      </c>
      <c r="EB185" s="1" t="str">
        <f ca="1">IF(ISERROR(MATCH(EB$10,$A$11:$A185,0)),EB$11,"")</f>
        <v/>
      </c>
      <c r="EC185" s="1" t="str">
        <f ca="1">IF(ISERROR(MATCH(EC$10,$A$11:$A185,0)),EC$11,"")</f>
        <v/>
      </c>
      <c r="ED185" s="1">
        <f ca="1">IF(ISERROR(MATCH(ED$10,$A$11:$A185,0)),ED$11,"")</f>
        <v>0</v>
      </c>
      <c r="EE185" s="1" t="str">
        <f ca="1">IF(ISERROR(MATCH(EE$10,$A$11:$A185,0)),EE$11,"")</f>
        <v/>
      </c>
      <c r="EF185" s="1" t="str">
        <f ca="1">IF(ISERROR(MATCH(EF$10,$A$11:$A185,0)),EF$11,"")</f>
        <v/>
      </c>
      <c r="EG185" s="1" t="str">
        <f ca="1">IF(ISERROR(MATCH(EG$10,$A$11:$A185,0)),EG$11,"")</f>
        <v/>
      </c>
      <c r="EH185" s="1" t="str">
        <f ca="1">IF(ISERROR(MATCH(EH$10,$A$11:$A185,0)),EH$11,"")</f>
        <v/>
      </c>
      <c r="EI185" s="1" t="str">
        <f ca="1">IF(ISERROR(MATCH(EI$10,$A$11:$A185,0)),EI$11,"")</f>
        <v/>
      </c>
      <c r="EJ185" s="1" t="str">
        <f ca="1">IF(ISERROR(MATCH(EJ$10,$A$11:$A185,0)),EJ$11,"")</f>
        <v/>
      </c>
      <c r="EK185" s="1" t="str">
        <f ca="1">IF(ISERROR(MATCH(EK$10,$A$11:$A185,0)),EK$11,"")</f>
        <v/>
      </c>
      <c r="EL185" s="1">
        <f ca="1">IF(ISERROR(MATCH(EL$10,$A$11:$A185,0)),EL$11,"")</f>
        <v>0</v>
      </c>
      <c r="EM185" s="1" t="str">
        <f ca="1">IF(ISERROR(MATCH(EM$10,$A$11:$A185,0)),EM$11,"")</f>
        <v/>
      </c>
      <c r="EN185" s="1" t="str">
        <f ca="1">IF(ISERROR(MATCH(EN$10,$A$11:$A185,0)),EN$11,"")</f>
        <v/>
      </c>
      <c r="EO185" s="1" t="str">
        <f ca="1">IF(ISERROR(MATCH(EO$10,$A$11:$A185,0)),EO$11,"")</f>
        <v/>
      </c>
      <c r="EP185" s="1">
        <f ca="1">IF(ISERROR(MATCH(EP$10,$A$11:$A185,0)),EP$11,"")</f>
        <v>0</v>
      </c>
      <c r="EQ185" s="1">
        <f ca="1">IF(ISERROR(MATCH(EQ$10,$A$11:$A185,0)),EQ$11,"")</f>
        <v>0</v>
      </c>
      <c r="ER185" s="1">
        <f ca="1">IF(ISERROR(MATCH(ER$10,$A$11:$A185,0)),ER$11,"")</f>
        <v>0</v>
      </c>
      <c r="ES185" s="1" t="str">
        <f ca="1">IF(ISERROR(MATCH(ES$10,$A$11:$A185,0)),ES$11,"")</f>
        <v/>
      </c>
      <c r="ET185" s="1" t="str">
        <f ca="1">IF(ISERROR(MATCH(ET$10,$A$11:$A185,0)),ET$11,"")</f>
        <v/>
      </c>
      <c r="EU185" s="1" t="str">
        <f ca="1">IF(ISERROR(MATCH(EU$10,$A$11:$A185,0)),EU$11,"")</f>
        <v/>
      </c>
      <c r="EV185" s="1" t="str">
        <f ca="1">IF(ISERROR(MATCH(EV$10,$A$11:$A185,0)),EV$11,"")</f>
        <v/>
      </c>
      <c r="EW185" s="1" t="str">
        <f ca="1">IF(ISERROR(MATCH(EW$10,$A$11:$A185,0)),EW$11,"")</f>
        <v/>
      </c>
      <c r="EX185" s="1" t="str">
        <f ca="1">IF(ISERROR(MATCH(EX$10,$A$11:$A185,0)),EX$11,"")</f>
        <v/>
      </c>
      <c r="EY185" s="1" t="str">
        <f ca="1">IF(ISERROR(MATCH(EY$10,$A$11:$A185,0)),EY$11,"")</f>
        <v/>
      </c>
      <c r="EZ185" s="1">
        <f ca="1">IF(ISERROR(MATCH(EZ$10,$A$11:$A185,0)),EZ$11,"")</f>
        <v>0</v>
      </c>
      <c r="FA185" s="1" t="str">
        <f ca="1">IF(ISERROR(MATCH(FA$10,$A$11:$A185,0)),FA$11,"")</f>
        <v/>
      </c>
      <c r="FB185" s="1">
        <f ca="1">IF(ISERROR(MATCH(FB$10,$A$11:$A185,0)),FB$11,"")</f>
        <v>0</v>
      </c>
      <c r="FC185" s="1" t="str">
        <f ca="1">IF(ISERROR(MATCH(FC$10,$A$11:$A185,0)),FC$11,"")</f>
        <v/>
      </c>
      <c r="FD185" s="1" t="str">
        <f ca="1">IF(ISERROR(MATCH(FD$10,$A$11:$A185,0)),FD$11,"")</f>
        <v/>
      </c>
      <c r="FE185" s="1" t="str">
        <f ca="1">IF(ISERROR(MATCH(FE$10,$A$11:$A185,0)),FE$11,"")</f>
        <v/>
      </c>
      <c r="FF185" s="1" t="str">
        <f ca="1">IF(ISERROR(MATCH(FF$10,$A$11:$A185,0)),FF$11,"")</f>
        <v/>
      </c>
      <c r="FG185" s="1" t="str">
        <f ca="1">IF(ISERROR(MATCH(FG$10,$A$11:$A185,0)),FG$11,"")</f>
        <v/>
      </c>
      <c r="FH185" s="1">
        <f ca="1">IF(ISERROR(MATCH(FH$10,$A$11:$A185,0)),FH$11,"")</f>
        <v>0</v>
      </c>
      <c r="FI185" s="1" t="str">
        <f ca="1">IF(ISERROR(MATCH(FI$10,$A$11:$A185,0)),FI$11,"")</f>
        <v/>
      </c>
      <c r="FJ185" s="1" t="str">
        <f ca="1">IF(ISERROR(MATCH(FJ$10,$A$11:$A185,0)),FJ$11,"")</f>
        <v/>
      </c>
      <c r="FK185" s="1" t="str">
        <f ca="1">IF(ISERROR(MATCH(FK$10,$A$11:$A185,0)),FK$11,"")</f>
        <v/>
      </c>
      <c r="FL185" s="1" t="str">
        <f ca="1">IF(ISERROR(MATCH(FL$10,$A$11:$A185,0)),FL$11,"")</f>
        <v/>
      </c>
      <c r="FM185" s="1" t="str">
        <f ca="1">IF(ISERROR(MATCH(FM$10,$A$11:$A185,0)),FM$11,"")</f>
        <v/>
      </c>
      <c r="FN185" s="1" t="str">
        <f ca="1">IF(ISERROR(MATCH(FN$10,$A$11:$A185,0)),FN$11,"")</f>
        <v/>
      </c>
      <c r="FO185" s="1" t="str">
        <f ca="1">IF(ISERROR(MATCH(FO$10,$A$11:$A185,0)),FO$11,"")</f>
        <v/>
      </c>
      <c r="FP185" s="1">
        <f ca="1">IF(ISERROR(MATCH(FP$10,$A$11:$A185,0)),FP$11,"")</f>
        <v>0</v>
      </c>
      <c r="FQ185" s="1">
        <f ca="1">IF(ISERROR(MATCH(FQ$10,$A$11:$A185,0)),FQ$11,"")</f>
        <v>0</v>
      </c>
      <c r="FR185" s="1">
        <f ca="1">IF(ISERROR(MATCH(FR$10,$A$11:$A185,0)),FR$11,"")</f>
        <v>0</v>
      </c>
      <c r="FS185" s="1">
        <f ca="1">IF(ISERROR(MATCH(FS$10,$A$11:$A185,0)),FS$11,"")</f>
        <v>0</v>
      </c>
      <c r="FT185" s="1" t="str">
        <f ca="1">IF(ISERROR(MATCH(FT$10,$A$11:$A185,0)),FT$11,"")</f>
        <v/>
      </c>
      <c r="FU185" s="1">
        <f ca="1">IF(ISERROR(MATCH(FU$10,$A$11:$A185,0)),FU$11,"")</f>
        <v>0</v>
      </c>
      <c r="FV185" s="1">
        <f ca="1">IF(ISERROR(MATCH(FV$10,$A$11:$A185,0)),FV$11,"")</f>
        <v>0</v>
      </c>
      <c r="FW185" s="1">
        <f ca="1">IF(ISERROR(MATCH(FW$10,$A$11:$A185,0)),FW$11,"")</f>
        <v>0</v>
      </c>
      <c r="FX185" s="1" t="str">
        <f ca="1">IF(ISERROR(MATCH(FX$10,$A$11:$A185,0)),FX$11,"")</f>
        <v/>
      </c>
      <c r="FY185" s="1">
        <f ca="1">IF(ISERROR(MATCH(FY$10,$A$11:$A185,0)),FY$11,"")</f>
        <v>0</v>
      </c>
      <c r="FZ185" s="1" t="str">
        <f ca="1">IF(ISERROR(MATCH(FZ$10,$A$11:$A185,0)),FZ$11,"")</f>
        <v/>
      </c>
      <c r="GA185" s="1" t="str">
        <f ca="1">IF(ISERROR(MATCH(GA$10,$A$11:$A185,0)),GA$11,"")</f>
        <v/>
      </c>
      <c r="GB185" s="1">
        <f ca="1">IF(ISERROR(MATCH(GB$10,$A$11:$A185,0)),GB$11,"")</f>
        <v>0</v>
      </c>
      <c r="GC185" s="1" t="str">
        <f ca="1">IF(ISERROR(MATCH(GC$10,$A$11:$A185,0)),GC$11,"")</f>
        <v/>
      </c>
      <c r="GD185" s="1" t="str">
        <f ca="1">IF(ISERROR(MATCH(GD$10,$A$11:$A185,0)),GD$11,"")</f>
        <v/>
      </c>
      <c r="GE185" s="1" t="str">
        <f ca="1">IF(ISERROR(MATCH(GE$10,$A$11:$A185,0)),GE$11,"")</f>
        <v/>
      </c>
      <c r="GF185" s="1" t="str">
        <f ca="1">IF(ISERROR(MATCH(GF$10,$A$11:$A185,0)),GF$11,"")</f>
        <v/>
      </c>
      <c r="GG185" s="1" t="str">
        <f ca="1">IF(ISERROR(MATCH(GG$10,$A$11:$A185,0)),GG$11,"")</f>
        <v/>
      </c>
      <c r="GH185" s="1">
        <f ca="1">IF(ISERROR(MATCH(GH$10,$A$11:$A185,0)),GH$11,"")</f>
        <v>0</v>
      </c>
      <c r="GI185" s="1">
        <f ca="1">IF(ISERROR(MATCH(GI$10,$A$11:$A185,0)),GI$11,"")</f>
        <v>0</v>
      </c>
      <c r="GJ185" s="1">
        <f ca="1">IF(ISERROR(MATCH(GJ$10,$A$11:$A185,0)),GJ$11,"")</f>
        <v>0</v>
      </c>
      <c r="GK185" s="1">
        <f ca="1">IF(ISERROR(MATCH(GK$10,$A$11:$A185,0)),GK$11,"")</f>
        <v>0</v>
      </c>
      <c r="GL185" s="1" t="str">
        <f ca="1">IF(ISERROR(MATCH(GL$10,$A$11:$A185,0)),GL$11,"")</f>
        <v/>
      </c>
      <c r="GM185" s="1" t="str">
        <f ca="1">IF(ISERROR(MATCH(GM$10,$A$11:$A185,0)),GM$11,"")</f>
        <v/>
      </c>
      <c r="GN185" s="1" t="str">
        <f ca="1">IF(ISERROR(MATCH(GN$10,$A$11:$A185,0)),GN$11,"")</f>
        <v/>
      </c>
      <c r="GO185" s="1" t="str">
        <f ca="1">IF(ISERROR(MATCH(GO$10,$A$11:$A185,0)),GO$11,"")</f>
        <v/>
      </c>
      <c r="GP185" s="1" t="str">
        <f ca="1">IF(ISERROR(MATCH(GP$10,$A$11:$A185,0)),GP$11,"")</f>
        <v/>
      </c>
      <c r="GQ185" s="1" t="str">
        <f ca="1">IF(ISERROR(MATCH(GQ$10,$A$11:$A185,0)),GQ$11,"")</f>
        <v/>
      </c>
      <c r="GR185" s="1" t="str">
        <f ca="1">IF(ISERROR(MATCH(GR$10,$A$11:$A185,0)),GR$11,"")</f>
        <v/>
      </c>
      <c r="GS185" s="1" t="str">
        <f ca="1">IF(ISERROR(MATCH(GS$10,$A$11:$A185,0)),GS$11,"")</f>
        <v/>
      </c>
      <c r="GT185" s="1" t="str">
        <f ca="1">IF(ISERROR(MATCH(GT$10,$A$11:$A185,0)),GT$11,"")</f>
        <v/>
      </c>
      <c r="GU185" s="1" t="str">
        <f ca="1">IF(ISERROR(MATCH(GU$10,$A$11:$A185,0)),GU$11,"")</f>
        <v/>
      </c>
      <c r="GV185" s="1" t="str">
        <f ca="1">IF(ISERROR(MATCH(GV$10,$A$11:$A185,0)),GV$11,"")</f>
        <v/>
      </c>
      <c r="GW185" s="1" t="str">
        <f ca="1">IF(ISERROR(MATCH(GW$10,$A$11:$A185,0)),GW$11,"")</f>
        <v/>
      </c>
      <c r="GX185" s="1" t="str">
        <f ca="1">IF(ISERROR(MATCH(GX$10,$A$11:$A185,0)),GX$11,"")</f>
        <v/>
      </c>
      <c r="GY185" s="1">
        <f ca="1">IF(ISERROR(MATCH(GY$10,$A$11:$A185,0)),GY$11,"")</f>
        <v>0</v>
      </c>
      <c r="GZ185" s="1" t="str">
        <f ca="1">IF(ISERROR(MATCH(GZ$10,$A$11:$A185,0)),GZ$11,"")</f>
        <v/>
      </c>
      <c r="HA185" s="1" t="str">
        <f ca="1">IF(ISERROR(MATCH(HA$10,$A$11:$A185,0)),HA$11,"")</f>
        <v/>
      </c>
      <c r="HB185" s="1" t="str">
        <f ca="1">IF(ISERROR(MATCH(HB$10,$A$11:$A185,0)),HB$11,"")</f>
        <v/>
      </c>
      <c r="HC185" s="1">
        <f ca="1">IF(ISERROR(MATCH(HC$10,$A$11:$A185,0)),HC$11,"")</f>
        <v>0</v>
      </c>
      <c r="HD185" s="1">
        <f ca="1">IF(ISERROR(MATCH(HD$10,$A$11:$A185,0)),HD$11,"")</f>
        <v>0</v>
      </c>
      <c r="HE185" s="1">
        <f ca="1">IF(ISERROR(MATCH(HE$10,$A$11:$A185,0)),HE$11,"")</f>
        <v>0</v>
      </c>
    </row>
    <row r="186" spans="1:213">
      <c r="A186" s="11" t="str">
        <f t="shared" ca="1" si="13"/>
        <v>353J5</v>
      </c>
      <c r="B186" s="11">
        <f t="shared" ca="1" si="12"/>
        <v>0</v>
      </c>
      <c r="C186" s="11">
        <f ca="1">SUMPRODUCT((INDIRECT("'BASIS'!"&amp;ADDRESS(MATCH(R_1!$A186,BASIS_Zeilen,0),3)&amp;":"&amp;ADDRESS(MATCH(R_1!A186,BASIS_Zeilen,0),COUNTA(BASIS_Spalten)))&gt;0)*1)</f>
        <v>3</v>
      </c>
      <c r="D186" s="11">
        <f ca="1">$B186-Cockpit_1!$E$6</f>
        <v>-2</v>
      </c>
      <c r="E186" s="1">
        <f t="shared" ca="1" si="11"/>
        <v>3</v>
      </c>
      <c r="F186" s="7">
        <f ca="1">MAX($G186:INDIRECT(ADDRESS(ROW(186:186),COUNTA(BASIS_Produkt)+6)))</f>
        <v>0</v>
      </c>
      <c r="G186" s="1" t="str">
        <f ca="1">IF(ISERROR(MATCH(G$10,$A$11:$A186,0)),G$11,"")</f>
        <v/>
      </c>
      <c r="H186" s="1" t="str">
        <f ca="1">IF(ISERROR(MATCH(H$10,$A$11:$A186,0)),H$11,"")</f>
        <v/>
      </c>
      <c r="I186" s="1" t="str">
        <f ca="1">IF(ISERROR(MATCH(I$10,$A$11:$A186,0)),I$11,"")</f>
        <v/>
      </c>
      <c r="J186" s="1" t="str">
        <f ca="1">IF(ISERROR(MATCH(J$10,$A$11:$A186,0)),J$11,"")</f>
        <v/>
      </c>
      <c r="K186" s="1" t="str">
        <f ca="1">IF(ISERROR(MATCH(K$10,$A$11:$A186,0)),K$11,"")</f>
        <v/>
      </c>
      <c r="L186" s="1" t="str">
        <f ca="1">IF(ISERROR(MATCH(L$10,$A$11:$A186,0)),L$11,"")</f>
        <v/>
      </c>
      <c r="M186" s="1" t="str">
        <f ca="1">IF(ISERROR(MATCH(M$10,$A$11:$A186,0)),M$11,"")</f>
        <v/>
      </c>
      <c r="N186" s="1" t="str">
        <f ca="1">IF(ISERROR(MATCH(N$10,$A$11:$A186,0)),N$11,"")</f>
        <v/>
      </c>
      <c r="O186" s="1" t="str">
        <f ca="1">IF(ISERROR(MATCH(O$10,$A$11:$A186,0)),O$11,"")</f>
        <v/>
      </c>
      <c r="P186" s="1" t="str">
        <f ca="1">IF(ISERROR(MATCH(P$10,$A$11:$A186,0)),P$11,"")</f>
        <v/>
      </c>
      <c r="Q186" s="1" t="str">
        <f ca="1">IF(ISERROR(MATCH(Q$10,$A$11:$A186,0)),Q$11,"")</f>
        <v/>
      </c>
      <c r="R186" s="1" t="str">
        <f ca="1">IF(ISERROR(MATCH(R$10,$A$11:$A186,0)),R$11,"")</f>
        <v/>
      </c>
      <c r="S186" s="1" t="str">
        <f ca="1">IF(ISERROR(MATCH(S$10,$A$11:$A186,0)),S$11,"")</f>
        <v/>
      </c>
      <c r="T186" s="1" t="str">
        <f ca="1">IF(ISERROR(MATCH(T$10,$A$11:$A186,0)),T$11,"")</f>
        <v/>
      </c>
      <c r="U186" s="1" t="str">
        <f ca="1">IF(ISERROR(MATCH(U$10,$A$11:$A186,0)),U$11,"")</f>
        <v/>
      </c>
      <c r="V186" s="1" t="str">
        <f ca="1">IF(ISERROR(MATCH(V$10,$A$11:$A186,0)),V$11,"")</f>
        <v/>
      </c>
      <c r="W186" s="1" t="str">
        <f ca="1">IF(ISERROR(MATCH(W$10,$A$11:$A186,0)),W$11,"")</f>
        <v/>
      </c>
      <c r="X186" s="1" t="str">
        <f ca="1">IF(ISERROR(MATCH(X$10,$A$11:$A186,0)),X$11,"")</f>
        <v/>
      </c>
      <c r="Y186" s="1" t="str">
        <f ca="1">IF(ISERROR(MATCH(Y$10,$A$11:$A186,0)),Y$11,"")</f>
        <v/>
      </c>
      <c r="Z186" s="1" t="str">
        <f ca="1">IF(ISERROR(MATCH(Z$10,$A$11:$A186,0)),Z$11,"")</f>
        <v/>
      </c>
      <c r="AA186" s="1" t="str">
        <f ca="1">IF(ISERROR(MATCH(AA$10,$A$11:$A186,0)),AA$11,"")</f>
        <v/>
      </c>
      <c r="AB186" s="1" t="str">
        <f ca="1">IF(ISERROR(MATCH(AB$10,$A$11:$A186,0)),AB$11,"")</f>
        <v/>
      </c>
      <c r="AC186" s="1" t="str">
        <f ca="1">IF(ISERROR(MATCH(AC$10,$A$11:$A186,0)),AC$11,"")</f>
        <v/>
      </c>
      <c r="AD186" s="1" t="str">
        <f ca="1">IF(ISERROR(MATCH(AD$10,$A$11:$A186,0)),AD$11,"")</f>
        <v/>
      </c>
      <c r="AE186" s="1" t="str">
        <f ca="1">IF(ISERROR(MATCH(AE$10,$A$11:$A186,0)),AE$11,"")</f>
        <v/>
      </c>
      <c r="AF186" s="1" t="str">
        <f ca="1">IF(ISERROR(MATCH(AF$10,$A$11:$A186,0)),AF$11,"")</f>
        <v/>
      </c>
      <c r="AG186" s="1" t="str">
        <f ca="1">IF(ISERROR(MATCH(AG$10,$A$11:$A186,0)),AG$11,"")</f>
        <v/>
      </c>
      <c r="AH186" s="1" t="str">
        <f ca="1">IF(ISERROR(MATCH(AH$10,$A$11:$A186,0)),AH$11,"")</f>
        <v/>
      </c>
      <c r="AI186" s="1" t="str">
        <f ca="1">IF(ISERROR(MATCH(AI$10,$A$11:$A186,0)),AI$11,"")</f>
        <v/>
      </c>
      <c r="AJ186" s="1" t="str">
        <f ca="1">IF(ISERROR(MATCH(AJ$10,$A$11:$A186,0)),AJ$11,"")</f>
        <v/>
      </c>
      <c r="AK186" s="1" t="str">
        <f ca="1">IF(ISERROR(MATCH(AK$10,$A$11:$A186,0)),AK$11,"")</f>
        <v/>
      </c>
      <c r="AL186" s="1" t="str">
        <f ca="1">IF(ISERROR(MATCH(AL$10,$A$11:$A186,0)),AL$11,"")</f>
        <v/>
      </c>
      <c r="AM186" s="1" t="str">
        <f ca="1">IF(ISERROR(MATCH(AM$10,$A$11:$A186,0)),AM$11,"")</f>
        <v/>
      </c>
      <c r="AN186" s="1" t="str">
        <f ca="1">IF(ISERROR(MATCH(AN$10,$A$11:$A186,0)),AN$11,"")</f>
        <v/>
      </c>
      <c r="AO186" s="1" t="str">
        <f ca="1">IF(ISERROR(MATCH(AO$10,$A$11:$A186,0)),AO$11,"")</f>
        <v/>
      </c>
      <c r="AP186" s="1" t="str">
        <f ca="1">IF(ISERROR(MATCH(AP$10,$A$11:$A186,0)),AP$11,"")</f>
        <v/>
      </c>
      <c r="AQ186" s="1" t="str">
        <f ca="1">IF(ISERROR(MATCH(AQ$10,$A$11:$A186,0)),AQ$11,"")</f>
        <v/>
      </c>
      <c r="AR186" s="1" t="str">
        <f ca="1">IF(ISERROR(MATCH(AR$10,$A$11:$A186,0)),AR$11,"")</f>
        <v/>
      </c>
      <c r="AS186" s="1" t="str">
        <f ca="1">IF(ISERROR(MATCH(AS$10,$A$11:$A186,0)),AS$11,"")</f>
        <v/>
      </c>
      <c r="AT186" s="1" t="str">
        <f ca="1">IF(ISERROR(MATCH(AT$10,$A$11:$A186,0)),AT$11,"")</f>
        <v/>
      </c>
      <c r="AU186" s="1" t="str">
        <f ca="1">IF(ISERROR(MATCH(AU$10,$A$11:$A186,0)),AU$11,"")</f>
        <v/>
      </c>
      <c r="AV186" s="1" t="str">
        <f ca="1">IF(ISERROR(MATCH(AV$10,$A$11:$A186,0)),AV$11,"")</f>
        <v/>
      </c>
      <c r="AW186" s="1" t="str">
        <f ca="1">IF(ISERROR(MATCH(AW$10,$A$11:$A186,0)),AW$11,"")</f>
        <v/>
      </c>
      <c r="AX186" s="1" t="str">
        <f ca="1">IF(ISERROR(MATCH(AX$10,$A$11:$A186,0)),AX$11,"")</f>
        <v/>
      </c>
      <c r="AY186" s="1" t="str">
        <f ca="1">IF(ISERROR(MATCH(AY$10,$A$11:$A186,0)),AY$11,"")</f>
        <v/>
      </c>
      <c r="AZ186" s="1" t="str">
        <f ca="1">IF(ISERROR(MATCH(AZ$10,$A$11:$A186,0)),AZ$11,"")</f>
        <v/>
      </c>
      <c r="BA186" s="1" t="str">
        <f ca="1">IF(ISERROR(MATCH(BA$10,$A$11:$A186,0)),BA$11,"")</f>
        <v/>
      </c>
      <c r="BB186" s="1" t="str">
        <f ca="1">IF(ISERROR(MATCH(BB$10,$A$11:$A186,0)),BB$11,"")</f>
        <v/>
      </c>
      <c r="BC186" s="1" t="str">
        <f ca="1">IF(ISERROR(MATCH(BC$10,$A$11:$A186,0)),BC$11,"")</f>
        <v/>
      </c>
      <c r="BD186" s="1" t="str">
        <f ca="1">IF(ISERROR(MATCH(BD$10,$A$11:$A186,0)),BD$11,"")</f>
        <v/>
      </c>
      <c r="BE186" s="1" t="str">
        <f ca="1">IF(ISERROR(MATCH(BE$10,$A$11:$A186,0)),BE$11,"")</f>
        <v/>
      </c>
      <c r="BF186" s="1" t="str">
        <f ca="1">IF(ISERROR(MATCH(BF$10,$A$11:$A186,0)),BF$11,"")</f>
        <v/>
      </c>
      <c r="BG186" s="1" t="str">
        <f ca="1">IF(ISERROR(MATCH(BG$10,$A$11:$A186,0)),BG$11,"")</f>
        <v/>
      </c>
      <c r="BH186" s="1" t="str">
        <f ca="1">IF(ISERROR(MATCH(BH$10,$A$11:$A186,0)),BH$11,"")</f>
        <v/>
      </c>
      <c r="BI186" s="1" t="str">
        <f ca="1">IF(ISERROR(MATCH(BI$10,$A$11:$A186,0)),BI$11,"")</f>
        <v/>
      </c>
      <c r="BJ186" s="1" t="str">
        <f ca="1">IF(ISERROR(MATCH(BJ$10,$A$11:$A186,0)),BJ$11,"")</f>
        <v/>
      </c>
      <c r="BK186" s="1" t="str">
        <f ca="1">IF(ISERROR(MATCH(BK$10,$A$11:$A186,0)),BK$11,"")</f>
        <v/>
      </c>
      <c r="BL186" s="1" t="str">
        <f ca="1">IF(ISERROR(MATCH(BL$10,$A$11:$A186,0)),BL$11,"")</f>
        <v/>
      </c>
      <c r="BM186" s="1" t="str">
        <f ca="1">IF(ISERROR(MATCH(BM$10,$A$11:$A186,0)),BM$11,"")</f>
        <v/>
      </c>
      <c r="BN186" s="1" t="str">
        <f ca="1">IF(ISERROR(MATCH(BN$10,$A$11:$A186,0)),BN$11,"")</f>
        <v/>
      </c>
      <c r="BO186" s="1" t="str">
        <f ca="1">IF(ISERROR(MATCH(BO$10,$A$11:$A186,0)),BO$11,"")</f>
        <v/>
      </c>
      <c r="BP186" s="1" t="str">
        <f ca="1">IF(ISERROR(MATCH(BP$10,$A$11:$A186,0)),BP$11,"")</f>
        <v/>
      </c>
      <c r="BQ186" s="1" t="str">
        <f ca="1">IF(ISERROR(MATCH(BQ$10,$A$11:$A186,0)),BQ$11,"")</f>
        <v/>
      </c>
      <c r="BR186" s="1" t="str">
        <f ca="1">IF(ISERROR(MATCH(BR$10,$A$11:$A186,0)),BR$11,"")</f>
        <v/>
      </c>
      <c r="BS186" s="1" t="str">
        <f ca="1">IF(ISERROR(MATCH(BS$10,$A$11:$A186,0)),BS$11,"")</f>
        <v/>
      </c>
      <c r="BT186" s="1" t="str">
        <f ca="1">IF(ISERROR(MATCH(BT$10,$A$11:$A186,0)),BT$11,"")</f>
        <v/>
      </c>
      <c r="BU186" s="1" t="str">
        <f ca="1">IF(ISERROR(MATCH(BU$10,$A$11:$A186,0)),BU$11,"")</f>
        <v/>
      </c>
      <c r="BV186" s="1" t="str">
        <f ca="1">IF(ISERROR(MATCH(BV$10,$A$11:$A186,0)),BV$11,"")</f>
        <v/>
      </c>
      <c r="BW186" s="1" t="str">
        <f ca="1">IF(ISERROR(MATCH(BW$10,$A$11:$A186,0)),BW$11,"")</f>
        <v/>
      </c>
      <c r="BX186" s="1" t="str">
        <f ca="1">IF(ISERROR(MATCH(BX$10,$A$11:$A186,0)),BX$11,"")</f>
        <v/>
      </c>
      <c r="BY186" s="1" t="str">
        <f ca="1">IF(ISERROR(MATCH(BY$10,$A$11:$A186,0)),BY$11,"")</f>
        <v/>
      </c>
      <c r="BZ186" s="1" t="str">
        <f ca="1">IF(ISERROR(MATCH(BZ$10,$A$11:$A186,0)),BZ$11,"")</f>
        <v/>
      </c>
      <c r="CA186" s="1" t="str">
        <f ca="1">IF(ISERROR(MATCH(CA$10,$A$11:$A186,0)),CA$11,"")</f>
        <v/>
      </c>
      <c r="CB186" s="1" t="str">
        <f ca="1">IF(ISERROR(MATCH(CB$10,$A$11:$A186,0)),CB$11,"")</f>
        <v/>
      </c>
      <c r="CC186" s="1" t="str">
        <f ca="1">IF(ISERROR(MATCH(CC$10,$A$11:$A186,0)),CC$11,"")</f>
        <v/>
      </c>
      <c r="CD186" s="1" t="str">
        <f ca="1">IF(ISERROR(MATCH(CD$10,$A$11:$A186,0)),CD$11,"")</f>
        <v/>
      </c>
      <c r="CE186" s="1" t="str">
        <f ca="1">IF(ISERROR(MATCH(CE$10,$A$11:$A186,0)),CE$11,"")</f>
        <v/>
      </c>
      <c r="CF186" s="1" t="str">
        <f ca="1">IF(ISERROR(MATCH(CF$10,$A$11:$A186,0)),CF$11,"")</f>
        <v/>
      </c>
      <c r="CG186" s="1" t="str">
        <f ca="1">IF(ISERROR(MATCH(CG$10,$A$11:$A186,0)),CG$11,"")</f>
        <v/>
      </c>
      <c r="CH186" s="1" t="str">
        <f ca="1">IF(ISERROR(MATCH(CH$10,$A$11:$A186,0)),CH$11,"")</f>
        <v/>
      </c>
      <c r="CI186" s="1" t="str">
        <f ca="1">IF(ISERROR(MATCH(CI$10,$A$11:$A186,0)),CI$11,"")</f>
        <v/>
      </c>
      <c r="CJ186" s="1" t="str">
        <f ca="1">IF(ISERROR(MATCH(CJ$10,$A$11:$A186,0)),CJ$11,"")</f>
        <v/>
      </c>
      <c r="CK186" s="1" t="str">
        <f ca="1">IF(ISERROR(MATCH(CK$10,$A$11:$A186,0)),CK$11,"")</f>
        <v/>
      </c>
      <c r="CL186" s="1" t="str">
        <f ca="1">IF(ISERROR(MATCH(CL$10,$A$11:$A186,0)),CL$11,"")</f>
        <v/>
      </c>
      <c r="CM186" s="1">
        <f ca="1">IF(ISERROR(MATCH(CM$10,$A$11:$A186,0)),CM$11,"")</f>
        <v>0</v>
      </c>
      <c r="CN186" s="1" t="str">
        <f ca="1">IF(ISERROR(MATCH(CN$10,$A$11:$A186,0)),CN$11,"")</f>
        <v/>
      </c>
      <c r="CO186" s="1" t="str">
        <f ca="1">IF(ISERROR(MATCH(CO$10,$A$11:$A186,0)),CO$11,"")</f>
        <v/>
      </c>
      <c r="CP186" s="1" t="str">
        <f ca="1">IF(ISERROR(MATCH(CP$10,$A$11:$A186,0)),CP$11,"")</f>
        <v/>
      </c>
      <c r="CQ186" s="1">
        <f ca="1">IF(ISERROR(MATCH(CQ$10,$A$11:$A186,0)),CQ$11,"")</f>
        <v>0</v>
      </c>
      <c r="CR186" s="1" t="str">
        <f ca="1">IF(ISERROR(MATCH(CR$10,$A$11:$A186,0)),CR$11,"")</f>
        <v/>
      </c>
      <c r="CS186" s="1">
        <f ca="1">IF(ISERROR(MATCH(CS$10,$A$11:$A186,0)),CS$11,"")</f>
        <v>0</v>
      </c>
      <c r="CT186" s="1" t="str">
        <f ca="1">IF(ISERROR(MATCH(CT$10,$A$11:$A186,0)),CT$11,"")</f>
        <v/>
      </c>
      <c r="CU186" s="1" t="str">
        <f ca="1">IF(ISERROR(MATCH(CU$10,$A$11:$A186,0)),CU$11,"")</f>
        <v/>
      </c>
      <c r="CV186" s="1" t="str">
        <f ca="1">IF(ISERROR(MATCH(CV$10,$A$11:$A186,0)),CV$11,"")</f>
        <v/>
      </c>
      <c r="CW186" s="1" t="str">
        <f ca="1">IF(ISERROR(MATCH(CW$10,$A$11:$A186,0)),CW$11,"")</f>
        <v/>
      </c>
      <c r="CX186" s="1" t="str">
        <f ca="1">IF(ISERROR(MATCH(CX$10,$A$11:$A186,0)),CX$11,"")</f>
        <v/>
      </c>
      <c r="CY186" s="1" t="str">
        <f ca="1">IF(ISERROR(MATCH(CY$10,$A$11:$A186,0)),CY$11,"")</f>
        <v/>
      </c>
      <c r="CZ186" s="1" t="str">
        <f ca="1">IF(ISERROR(MATCH(CZ$10,$A$11:$A186,0)),CZ$11,"")</f>
        <v/>
      </c>
      <c r="DA186" s="1" t="str">
        <f ca="1">IF(ISERROR(MATCH(DA$10,$A$11:$A186,0)),DA$11,"")</f>
        <v/>
      </c>
      <c r="DB186" s="1" t="str">
        <f ca="1">IF(ISERROR(MATCH(DB$10,$A$11:$A186,0)),DB$11,"")</f>
        <v/>
      </c>
      <c r="DC186" s="1" t="str">
        <f ca="1">IF(ISERROR(MATCH(DC$10,$A$11:$A186,0)),DC$11,"")</f>
        <v/>
      </c>
      <c r="DD186" s="1" t="str">
        <f ca="1">IF(ISERROR(MATCH(DD$10,$A$11:$A186,0)),DD$11,"")</f>
        <v/>
      </c>
      <c r="DE186" s="1" t="str">
        <f ca="1">IF(ISERROR(MATCH(DE$10,$A$11:$A186,0)),DE$11,"")</f>
        <v/>
      </c>
      <c r="DF186" s="1" t="str">
        <f ca="1">IF(ISERROR(MATCH(DF$10,$A$11:$A186,0)),DF$11,"")</f>
        <v/>
      </c>
      <c r="DG186" s="1" t="str">
        <f ca="1">IF(ISERROR(MATCH(DG$10,$A$11:$A186,0)),DG$11,"")</f>
        <v/>
      </c>
      <c r="DH186" s="1" t="str">
        <f ca="1">IF(ISERROR(MATCH(DH$10,$A$11:$A186,0)),DH$11,"")</f>
        <v/>
      </c>
      <c r="DI186" s="1" t="str">
        <f ca="1">IF(ISERROR(MATCH(DI$10,$A$11:$A186,0)),DI$11,"")</f>
        <v/>
      </c>
      <c r="DJ186" s="1" t="str">
        <f ca="1">IF(ISERROR(MATCH(DJ$10,$A$11:$A186,0)),DJ$11,"")</f>
        <v/>
      </c>
      <c r="DK186" s="1" t="str">
        <f ca="1">IF(ISERROR(MATCH(DK$10,$A$11:$A186,0)),DK$11,"")</f>
        <v/>
      </c>
      <c r="DL186" s="1" t="str">
        <f ca="1">IF(ISERROR(MATCH(DL$10,$A$11:$A186,0)),DL$11,"")</f>
        <v/>
      </c>
      <c r="DM186" s="1">
        <f ca="1">IF(ISERROR(MATCH(DM$10,$A$11:$A186,0)),DM$11,"")</f>
        <v>0</v>
      </c>
      <c r="DN186" s="1" t="str">
        <f ca="1">IF(ISERROR(MATCH(DN$10,$A$11:$A186,0)),DN$11,"")</f>
        <v/>
      </c>
      <c r="DO186" s="1" t="str">
        <f ca="1">IF(ISERROR(MATCH(DO$10,$A$11:$A186,0)),DO$11,"")</f>
        <v/>
      </c>
      <c r="DP186" s="1" t="str">
        <f ca="1">IF(ISERROR(MATCH(DP$10,$A$11:$A186,0)),DP$11,"")</f>
        <v/>
      </c>
      <c r="DQ186" s="1" t="str">
        <f ca="1">IF(ISERROR(MATCH(DQ$10,$A$11:$A186,0)),DQ$11,"")</f>
        <v/>
      </c>
      <c r="DR186" s="1" t="str">
        <f ca="1">IF(ISERROR(MATCH(DR$10,$A$11:$A186,0)),DR$11,"")</f>
        <v/>
      </c>
      <c r="DS186" s="1" t="str">
        <f ca="1">IF(ISERROR(MATCH(DS$10,$A$11:$A186,0)),DS$11,"")</f>
        <v/>
      </c>
      <c r="DT186" s="1">
        <f ca="1">IF(ISERROR(MATCH(DT$10,$A$11:$A186,0)),DT$11,"")</f>
        <v>0</v>
      </c>
      <c r="DU186" s="1" t="str">
        <f ca="1">IF(ISERROR(MATCH(DU$10,$A$11:$A186,0)),DU$11,"")</f>
        <v/>
      </c>
      <c r="DV186" s="1" t="str">
        <f ca="1">IF(ISERROR(MATCH(DV$10,$A$11:$A186,0)),DV$11,"")</f>
        <v/>
      </c>
      <c r="DW186" s="1" t="str">
        <f ca="1">IF(ISERROR(MATCH(DW$10,$A$11:$A186,0)),DW$11,"")</f>
        <v/>
      </c>
      <c r="DX186" s="1" t="str">
        <f ca="1">IF(ISERROR(MATCH(DX$10,$A$11:$A186,0)),DX$11,"")</f>
        <v/>
      </c>
      <c r="DY186" s="1">
        <f ca="1">IF(ISERROR(MATCH(DY$10,$A$11:$A186,0)),DY$11,"")</f>
        <v>0</v>
      </c>
      <c r="DZ186" s="1" t="str">
        <f ca="1">IF(ISERROR(MATCH(DZ$10,$A$11:$A186,0)),DZ$11,"")</f>
        <v/>
      </c>
      <c r="EA186" s="1" t="str">
        <f ca="1">IF(ISERROR(MATCH(EA$10,$A$11:$A186,0)),EA$11,"")</f>
        <v/>
      </c>
      <c r="EB186" s="1" t="str">
        <f ca="1">IF(ISERROR(MATCH(EB$10,$A$11:$A186,0)),EB$11,"")</f>
        <v/>
      </c>
      <c r="EC186" s="1" t="str">
        <f ca="1">IF(ISERROR(MATCH(EC$10,$A$11:$A186,0)),EC$11,"")</f>
        <v/>
      </c>
      <c r="ED186" s="1">
        <f ca="1">IF(ISERROR(MATCH(ED$10,$A$11:$A186,0)),ED$11,"")</f>
        <v>0</v>
      </c>
      <c r="EE186" s="1" t="str">
        <f ca="1">IF(ISERROR(MATCH(EE$10,$A$11:$A186,0)),EE$11,"")</f>
        <v/>
      </c>
      <c r="EF186" s="1" t="str">
        <f ca="1">IF(ISERROR(MATCH(EF$10,$A$11:$A186,0)),EF$11,"")</f>
        <v/>
      </c>
      <c r="EG186" s="1" t="str">
        <f ca="1">IF(ISERROR(MATCH(EG$10,$A$11:$A186,0)),EG$11,"")</f>
        <v/>
      </c>
      <c r="EH186" s="1" t="str">
        <f ca="1">IF(ISERROR(MATCH(EH$10,$A$11:$A186,0)),EH$11,"")</f>
        <v/>
      </c>
      <c r="EI186" s="1" t="str">
        <f ca="1">IF(ISERROR(MATCH(EI$10,$A$11:$A186,0)),EI$11,"")</f>
        <v/>
      </c>
      <c r="EJ186" s="1" t="str">
        <f ca="1">IF(ISERROR(MATCH(EJ$10,$A$11:$A186,0)),EJ$11,"")</f>
        <v/>
      </c>
      <c r="EK186" s="1" t="str">
        <f ca="1">IF(ISERROR(MATCH(EK$10,$A$11:$A186,0)),EK$11,"")</f>
        <v/>
      </c>
      <c r="EL186" s="1">
        <f ca="1">IF(ISERROR(MATCH(EL$10,$A$11:$A186,0)),EL$11,"")</f>
        <v>0</v>
      </c>
      <c r="EM186" s="1" t="str">
        <f ca="1">IF(ISERROR(MATCH(EM$10,$A$11:$A186,0)),EM$11,"")</f>
        <v/>
      </c>
      <c r="EN186" s="1" t="str">
        <f ca="1">IF(ISERROR(MATCH(EN$10,$A$11:$A186,0)),EN$11,"")</f>
        <v/>
      </c>
      <c r="EO186" s="1" t="str">
        <f ca="1">IF(ISERROR(MATCH(EO$10,$A$11:$A186,0)),EO$11,"")</f>
        <v/>
      </c>
      <c r="EP186" s="1">
        <f ca="1">IF(ISERROR(MATCH(EP$10,$A$11:$A186,0)),EP$11,"")</f>
        <v>0</v>
      </c>
      <c r="EQ186" s="1">
        <f ca="1">IF(ISERROR(MATCH(EQ$10,$A$11:$A186,0)),EQ$11,"")</f>
        <v>0</v>
      </c>
      <c r="ER186" s="1">
        <f ca="1">IF(ISERROR(MATCH(ER$10,$A$11:$A186,0)),ER$11,"")</f>
        <v>0</v>
      </c>
      <c r="ES186" s="1" t="str">
        <f ca="1">IF(ISERROR(MATCH(ES$10,$A$11:$A186,0)),ES$11,"")</f>
        <v/>
      </c>
      <c r="ET186" s="1" t="str">
        <f ca="1">IF(ISERROR(MATCH(ET$10,$A$11:$A186,0)),ET$11,"")</f>
        <v/>
      </c>
      <c r="EU186" s="1" t="str">
        <f ca="1">IF(ISERROR(MATCH(EU$10,$A$11:$A186,0)),EU$11,"")</f>
        <v/>
      </c>
      <c r="EV186" s="1" t="str">
        <f ca="1">IF(ISERROR(MATCH(EV$10,$A$11:$A186,0)),EV$11,"")</f>
        <v/>
      </c>
      <c r="EW186" s="1" t="str">
        <f ca="1">IF(ISERROR(MATCH(EW$10,$A$11:$A186,0)),EW$11,"")</f>
        <v/>
      </c>
      <c r="EX186" s="1" t="str">
        <f ca="1">IF(ISERROR(MATCH(EX$10,$A$11:$A186,0)),EX$11,"")</f>
        <v/>
      </c>
      <c r="EY186" s="1" t="str">
        <f ca="1">IF(ISERROR(MATCH(EY$10,$A$11:$A186,0)),EY$11,"")</f>
        <v/>
      </c>
      <c r="EZ186" s="1">
        <f ca="1">IF(ISERROR(MATCH(EZ$10,$A$11:$A186,0)),EZ$11,"")</f>
        <v>0</v>
      </c>
      <c r="FA186" s="1" t="str">
        <f ca="1">IF(ISERROR(MATCH(FA$10,$A$11:$A186,0)),FA$11,"")</f>
        <v/>
      </c>
      <c r="FB186" s="1">
        <f ca="1">IF(ISERROR(MATCH(FB$10,$A$11:$A186,0)),FB$11,"")</f>
        <v>0</v>
      </c>
      <c r="FC186" s="1" t="str">
        <f ca="1">IF(ISERROR(MATCH(FC$10,$A$11:$A186,0)),FC$11,"")</f>
        <v/>
      </c>
      <c r="FD186" s="1" t="str">
        <f ca="1">IF(ISERROR(MATCH(FD$10,$A$11:$A186,0)),FD$11,"")</f>
        <v/>
      </c>
      <c r="FE186" s="1" t="str">
        <f ca="1">IF(ISERROR(MATCH(FE$10,$A$11:$A186,0)),FE$11,"")</f>
        <v/>
      </c>
      <c r="FF186" s="1" t="str">
        <f ca="1">IF(ISERROR(MATCH(FF$10,$A$11:$A186,0)),FF$11,"")</f>
        <v/>
      </c>
      <c r="FG186" s="1" t="str">
        <f ca="1">IF(ISERROR(MATCH(FG$10,$A$11:$A186,0)),FG$11,"")</f>
        <v/>
      </c>
      <c r="FH186" s="1">
        <f ca="1">IF(ISERROR(MATCH(FH$10,$A$11:$A186,0)),FH$11,"")</f>
        <v>0</v>
      </c>
      <c r="FI186" s="1" t="str">
        <f ca="1">IF(ISERROR(MATCH(FI$10,$A$11:$A186,0)),FI$11,"")</f>
        <v/>
      </c>
      <c r="FJ186" s="1" t="str">
        <f ca="1">IF(ISERROR(MATCH(FJ$10,$A$11:$A186,0)),FJ$11,"")</f>
        <v/>
      </c>
      <c r="FK186" s="1" t="str">
        <f ca="1">IF(ISERROR(MATCH(FK$10,$A$11:$A186,0)),FK$11,"")</f>
        <v/>
      </c>
      <c r="FL186" s="1" t="str">
        <f ca="1">IF(ISERROR(MATCH(FL$10,$A$11:$A186,0)),FL$11,"")</f>
        <v/>
      </c>
      <c r="FM186" s="1" t="str">
        <f ca="1">IF(ISERROR(MATCH(FM$10,$A$11:$A186,0)),FM$11,"")</f>
        <v/>
      </c>
      <c r="FN186" s="1" t="str">
        <f ca="1">IF(ISERROR(MATCH(FN$10,$A$11:$A186,0)),FN$11,"")</f>
        <v/>
      </c>
      <c r="FO186" s="1" t="str">
        <f ca="1">IF(ISERROR(MATCH(FO$10,$A$11:$A186,0)),FO$11,"")</f>
        <v/>
      </c>
      <c r="FP186" s="1">
        <f ca="1">IF(ISERROR(MATCH(FP$10,$A$11:$A186,0)),FP$11,"")</f>
        <v>0</v>
      </c>
      <c r="FQ186" s="1">
        <f ca="1">IF(ISERROR(MATCH(FQ$10,$A$11:$A186,0)),FQ$11,"")</f>
        <v>0</v>
      </c>
      <c r="FR186" s="1">
        <f ca="1">IF(ISERROR(MATCH(FR$10,$A$11:$A186,0)),FR$11,"")</f>
        <v>0</v>
      </c>
      <c r="FS186" s="1">
        <f ca="1">IF(ISERROR(MATCH(FS$10,$A$11:$A186,0)),FS$11,"")</f>
        <v>0</v>
      </c>
      <c r="FT186" s="1" t="str">
        <f ca="1">IF(ISERROR(MATCH(FT$10,$A$11:$A186,0)),FT$11,"")</f>
        <v/>
      </c>
      <c r="FU186" s="1">
        <f ca="1">IF(ISERROR(MATCH(FU$10,$A$11:$A186,0)),FU$11,"")</f>
        <v>0</v>
      </c>
      <c r="FV186" s="1">
        <f ca="1">IF(ISERROR(MATCH(FV$10,$A$11:$A186,0)),FV$11,"")</f>
        <v>0</v>
      </c>
      <c r="FW186" s="1">
        <f ca="1">IF(ISERROR(MATCH(FW$10,$A$11:$A186,0)),FW$11,"")</f>
        <v>0</v>
      </c>
      <c r="FX186" s="1" t="str">
        <f ca="1">IF(ISERROR(MATCH(FX$10,$A$11:$A186,0)),FX$11,"")</f>
        <v/>
      </c>
      <c r="FY186" s="1">
        <f ca="1">IF(ISERROR(MATCH(FY$10,$A$11:$A186,0)),FY$11,"")</f>
        <v>0</v>
      </c>
      <c r="FZ186" s="1" t="str">
        <f ca="1">IF(ISERROR(MATCH(FZ$10,$A$11:$A186,0)),FZ$11,"")</f>
        <v/>
      </c>
      <c r="GA186" s="1" t="str">
        <f ca="1">IF(ISERROR(MATCH(GA$10,$A$11:$A186,0)),GA$11,"")</f>
        <v/>
      </c>
      <c r="GB186" s="1">
        <f ca="1">IF(ISERROR(MATCH(GB$10,$A$11:$A186,0)),GB$11,"")</f>
        <v>0</v>
      </c>
      <c r="GC186" s="1" t="str">
        <f ca="1">IF(ISERROR(MATCH(GC$10,$A$11:$A186,0)),GC$11,"")</f>
        <v/>
      </c>
      <c r="GD186" s="1" t="str">
        <f ca="1">IF(ISERROR(MATCH(GD$10,$A$11:$A186,0)),GD$11,"")</f>
        <v/>
      </c>
      <c r="GE186" s="1" t="str">
        <f ca="1">IF(ISERROR(MATCH(GE$10,$A$11:$A186,0)),GE$11,"")</f>
        <v/>
      </c>
      <c r="GF186" s="1" t="str">
        <f ca="1">IF(ISERROR(MATCH(GF$10,$A$11:$A186,0)),GF$11,"")</f>
        <v/>
      </c>
      <c r="GG186" s="1" t="str">
        <f ca="1">IF(ISERROR(MATCH(GG$10,$A$11:$A186,0)),GG$11,"")</f>
        <v/>
      </c>
      <c r="GH186" s="1">
        <f ca="1">IF(ISERROR(MATCH(GH$10,$A$11:$A186,0)),GH$11,"")</f>
        <v>0</v>
      </c>
      <c r="GI186" s="1">
        <f ca="1">IF(ISERROR(MATCH(GI$10,$A$11:$A186,0)),GI$11,"")</f>
        <v>0</v>
      </c>
      <c r="GJ186" s="1">
        <f ca="1">IF(ISERROR(MATCH(GJ$10,$A$11:$A186,0)),GJ$11,"")</f>
        <v>0</v>
      </c>
      <c r="GK186" s="1">
        <f ca="1">IF(ISERROR(MATCH(GK$10,$A$11:$A186,0)),GK$11,"")</f>
        <v>0</v>
      </c>
      <c r="GL186" s="1" t="str">
        <f ca="1">IF(ISERROR(MATCH(GL$10,$A$11:$A186,0)),GL$11,"")</f>
        <v/>
      </c>
      <c r="GM186" s="1" t="str">
        <f ca="1">IF(ISERROR(MATCH(GM$10,$A$11:$A186,0)),GM$11,"")</f>
        <v/>
      </c>
      <c r="GN186" s="1" t="str">
        <f ca="1">IF(ISERROR(MATCH(GN$10,$A$11:$A186,0)),GN$11,"")</f>
        <v/>
      </c>
      <c r="GO186" s="1" t="str">
        <f ca="1">IF(ISERROR(MATCH(GO$10,$A$11:$A186,0)),GO$11,"")</f>
        <v/>
      </c>
      <c r="GP186" s="1" t="str">
        <f ca="1">IF(ISERROR(MATCH(GP$10,$A$11:$A186,0)),GP$11,"")</f>
        <v/>
      </c>
      <c r="GQ186" s="1" t="str">
        <f ca="1">IF(ISERROR(MATCH(GQ$10,$A$11:$A186,0)),GQ$11,"")</f>
        <v/>
      </c>
      <c r="GR186" s="1" t="str">
        <f ca="1">IF(ISERROR(MATCH(GR$10,$A$11:$A186,0)),GR$11,"")</f>
        <v/>
      </c>
      <c r="GS186" s="1" t="str">
        <f ca="1">IF(ISERROR(MATCH(GS$10,$A$11:$A186,0)),GS$11,"")</f>
        <v/>
      </c>
      <c r="GT186" s="1" t="str">
        <f ca="1">IF(ISERROR(MATCH(GT$10,$A$11:$A186,0)),GT$11,"")</f>
        <v/>
      </c>
      <c r="GU186" s="1" t="str">
        <f ca="1">IF(ISERROR(MATCH(GU$10,$A$11:$A186,0)),GU$11,"")</f>
        <v/>
      </c>
      <c r="GV186" s="1" t="str">
        <f ca="1">IF(ISERROR(MATCH(GV$10,$A$11:$A186,0)),GV$11,"")</f>
        <v/>
      </c>
      <c r="GW186" s="1" t="str">
        <f ca="1">IF(ISERROR(MATCH(GW$10,$A$11:$A186,0)),GW$11,"")</f>
        <v/>
      </c>
      <c r="GX186" s="1" t="str">
        <f ca="1">IF(ISERROR(MATCH(GX$10,$A$11:$A186,0)),GX$11,"")</f>
        <v/>
      </c>
      <c r="GY186" s="1">
        <f ca="1">IF(ISERROR(MATCH(GY$10,$A$11:$A186,0)),GY$11,"")</f>
        <v>0</v>
      </c>
      <c r="GZ186" s="1" t="str">
        <f ca="1">IF(ISERROR(MATCH(GZ$10,$A$11:$A186,0)),GZ$11,"")</f>
        <v/>
      </c>
      <c r="HA186" s="1" t="str">
        <f ca="1">IF(ISERROR(MATCH(HA$10,$A$11:$A186,0)),HA$11,"")</f>
        <v/>
      </c>
      <c r="HB186" s="1" t="str">
        <f ca="1">IF(ISERROR(MATCH(HB$10,$A$11:$A186,0)),HB$11,"")</f>
        <v/>
      </c>
      <c r="HC186" s="1">
        <f ca="1">IF(ISERROR(MATCH(HC$10,$A$11:$A186,0)),HC$11,"")</f>
        <v>0</v>
      </c>
      <c r="HD186" s="1">
        <f ca="1">IF(ISERROR(MATCH(HD$10,$A$11:$A186,0)),HD$11,"")</f>
        <v>0</v>
      </c>
      <c r="HE186" s="1">
        <f ca="1">IF(ISERROR(MATCH(HE$10,$A$11:$A186,0)),HE$11,"")</f>
        <v>0</v>
      </c>
    </row>
    <row r="187" spans="1:213">
      <c r="A187" s="11" t="str">
        <f t="shared" ca="1" si="13"/>
        <v>35C5G</v>
      </c>
      <c r="B187" s="11">
        <f t="shared" ca="1" si="12"/>
        <v>0</v>
      </c>
      <c r="C187" s="11">
        <f ca="1">SUMPRODUCT((INDIRECT("'BASIS'!"&amp;ADDRESS(MATCH(R_1!$A187,BASIS_Zeilen,0),3)&amp;":"&amp;ADDRESS(MATCH(R_1!A187,BASIS_Zeilen,0),COUNTA(BASIS_Spalten)))&gt;0)*1)</f>
        <v>2</v>
      </c>
      <c r="D187" s="11">
        <f ca="1">$B187-Cockpit_1!$E$6</f>
        <v>-2</v>
      </c>
      <c r="E187" s="1">
        <f t="shared" ca="1" si="11"/>
        <v>2</v>
      </c>
      <c r="F187" s="7">
        <f ca="1">MAX($G187:INDIRECT(ADDRESS(ROW(187:187),COUNTA(BASIS_Produkt)+6)))</f>
        <v>0</v>
      </c>
      <c r="G187" s="1" t="str">
        <f ca="1">IF(ISERROR(MATCH(G$10,$A$11:$A187,0)),G$11,"")</f>
        <v/>
      </c>
      <c r="H187" s="1" t="str">
        <f ca="1">IF(ISERROR(MATCH(H$10,$A$11:$A187,0)),H$11,"")</f>
        <v/>
      </c>
      <c r="I187" s="1" t="str">
        <f ca="1">IF(ISERROR(MATCH(I$10,$A$11:$A187,0)),I$11,"")</f>
        <v/>
      </c>
      <c r="J187" s="1" t="str">
        <f ca="1">IF(ISERROR(MATCH(J$10,$A$11:$A187,0)),J$11,"")</f>
        <v/>
      </c>
      <c r="K187" s="1" t="str">
        <f ca="1">IF(ISERROR(MATCH(K$10,$A$11:$A187,0)),K$11,"")</f>
        <v/>
      </c>
      <c r="L187" s="1" t="str">
        <f ca="1">IF(ISERROR(MATCH(L$10,$A$11:$A187,0)),L$11,"")</f>
        <v/>
      </c>
      <c r="M187" s="1" t="str">
        <f ca="1">IF(ISERROR(MATCH(M$10,$A$11:$A187,0)),M$11,"")</f>
        <v/>
      </c>
      <c r="N187" s="1" t="str">
        <f ca="1">IF(ISERROR(MATCH(N$10,$A$11:$A187,0)),N$11,"")</f>
        <v/>
      </c>
      <c r="O187" s="1" t="str">
        <f ca="1">IF(ISERROR(MATCH(O$10,$A$11:$A187,0)),O$11,"")</f>
        <v/>
      </c>
      <c r="P187" s="1" t="str">
        <f ca="1">IF(ISERROR(MATCH(P$10,$A$11:$A187,0)),P$11,"")</f>
        <v/>
      </c>
      <c r="Q187" s="1" t="str">
        <f ca="1">IF(ISERROR(MATCH(Q$10,$A$11:$A187,0)),Q$11,"")</f>
        <v/>
      </c>
      <c r="R187" s="1" t="str">
        <f ca="1">IF(ISERROR(MATCH(R$10,$A$11:$A187,0)),R$11,"")</f>
        <v/>
      </c>
      <c r="S187" s="1" t="str">
        <f ca="1">IF(ISERROR(MATCH(S$10,$A$11:$A187,0)),S$11,"")</f>
        <v/>
      </c>
      <c r="T187" s="1" t="str">
        <f ca="1">IF(ISERROR(MATCH(T$10,$A$11:$A187,0)),T$11,"")</f>
        <v/>
      </c>
      <c r="U187" s="1" t="str">
        <f ca="1">IF(ISERROR(MATCH(U$10,$A$11:$A187,0)),U$11,"")</f>
        <v/>
      </c>
      <c r="V187" s="1" t="str">
        <f ca="1">IF(ISERROR(MATCH(V$10,$A$11:$A187,0)),V$11,"")</f>
        <v/>
      </c>
      <c r="W187" s="1" t="str">
        <f ca="1">IF(ISERROR(MATCH(W$10,$A$11:$A187,0)),W$11,"")</f>
        <v/>
      </c>
      <c r="X187" s="1" t="str">
        <f ca="1">IF(ISERROR(MATCH(X$10,$A$11:$A187,0)),X$11,"")</f>
        <v/>
      </c>
      <c r="Y187" s="1" t="str">
        <f ca="1">IF(ISERROR(MATCH(Y$10,$A$11:$A187,0)),Y$11,"")</f>
        <v/>
      </c>
      <c r="Z187" s="1" t="str">
        <f ca="1">IF(ISERROR(MATCH(Z$10,$A$11:$A187,0)),Z$11,"")</f>
        <v/>
      </c>
      <c r="AA187" s="1" t="str">
        <f ca="1">IF(ISERROR(MATCH(AA$10,$A$11:$A187,0)),AA$11,"")</f>
        <v/>
      </c>
      <c r="AB187" s="1" t="str">
        <f ca="1">IF(ISERROR(MATCH(AB$10,$A$11:$A187,0)),AB$11,"")</f>
        <v/>
      </c>
      <c r="AC187" s="1" t="str">
        <f ca="1">IF(ISERROR(MATCH(AC$10,$A$11:$A187,0)),AC$11,"")</f>
        <v/>
      </c>
      <c r="AD187" s="1" t="str">
        <f ca="1">IF(ISERROR(MATCH(AD$10,$A$11:$A187,0)),AD$11,"")</f>
        <v/>
      </c>
      <c r="AE187" s="1" t="str">
        <f ca="1">IF(ISERROR(MATCH(AE$10,$A$11:$A187,0)),AE$11,"")</f>
        <v/>
      </c>
      <c r="AF187" s="1" t="str">
        <f ca="1">IF(ISERROR(MATCH(AF$10,$A$11:$A187,0)),AF$11,"")</f>
        <v/>
      </c>
      <c r="AG187" s="1" t="str">
        <f ca="1">IF(ISERROR(MATCH(AG$10,$A$11:$A187,0)),AG$11,"")</f>
        <v/>
      </c>
      <c r="AH187" s="1" t="str">
        <f ca="1">IF(ISERROR(MATCH(AH$10,$A$11:$A187,0)),AH$11,"")</f>
        <v/>
      </c>
      <c r="AI187" s="1" t="str">
        <f ca="1">IF(ISERROR(MATCH(AI$10,$A$11:$A187,0)),AI$11,"")</f>
        <v/>
      </c>
      <c r="AJ187" s="1" t="str">
        <f ca="1">IF(ISERROR(MATCH(AJ$10,$A$11:$A187,0)),AJ$11,"")</f>
        <v/>
      </c>
      <c r="AK187" s="1" t="str">
        <f ca="1">IF(ISERROR(MATCH(AK$10,$A$11:$A187,0)),AK$11,"")</f>
        <v/>
      </c>
      <c r="AL187" s="1" t="str">
        <f ca="1">IF(ISERROR(MATCH(AL$10,$A$11:$A187,0)),AL$11,"")</f>
        <v/>
      </c>
      <c r="AM187" s="1" t="str">
        <f ca="1">IF(ISERROR(MATCH(AM$10,$A$11:$A187,0)),AM$11,"")</f>
        <v/>
      </c>
      <c r="AN187" s="1" t="str">
        <f ca="1">IF(ISERROR(MATCH(AN$10,$A$11:$A187,0)),AN$11,"")</f>
        <v/>
      </c>
      <c r="AO187" s="1" t="str">
        <f ca="1">IF(ISERROR(MATCH(AO$10,$A$11:$A187,0)),AO$11,"")</f>
        <v/>
      </c>
      <c r="AP187" s="1" t="str">
        <f ca="1">IF(ISERROR(MATCH(AP$10,$A$11:$A187,0)),AP$11,"")</f>
        <v/>
      </c>
      <c r="AQ187" s="1" t="str">
        <f ca="1">IF(ISERROR(MATCH(AQ$10,$A$11:$A187,0)),AQ$11,"")</f>
        <v/>
      </c>
      <c r="AR187" s="1" t="str">
        <f ca="1">IF(ISERROR(MATCH(AR$10,$A$11:$A187,0)),AR$11,"")</f>
        <v/>
      </c>
      <c r="AS187" s="1" t="str">
        <f ca="1">IF(ISERROR(MATCH(AS$10,$A$11:$A187,0)),AS$11,"")</f>
        <v/>
      </c>
      <c r="AT187" s="1" t="str">
        <f ca="1">IF(ISERROR(MATCH(AT$10,$A$11:$A187,0)),AT$11,"")</f>
        <v/>
      </c>
      <c r="AU187" s="1" t="str">
        <f ca="1">IF(ISERROR(MATCH(AU$10,$A$11:$A187,0)),AU$11,"")</f>
        <v/>
      </c>
      <c r="AV187" s="1" t="str">
        <f ca="1">IF(ISERROR(MATCH(AV$10,$A$11:$A187,0)),AV$11,"")</f>
        <v/>
      </c>
      <c r="AW187" s="1" t="str">
        <f ca="1">IF(ISERROR(MATCH(AW$10,$A$11:$A187,0)),AW$11,"")</f>
        <v/>
      </c>
      <c r="AX187" s="1" t="str">
        <f ca="1">IF(ISERROR(MATCH(AX$10,$A$11:$A187,0)),AX$11,"")</f>
        <v/>
      </c>
      <c r="AY187" s="1" t="str">
        <f ca="1">IF(ISERROR(MATCH(AY$10,$A$11:$A187,0)),AY$11,"")</f>
        <v/>
      </c>
      <c r="AZ187" s="1" t="str">
        <f ca="1">IF(ISERROR(MATCH(AZ$10,$A$11:$A187,0)),AZ$11,"")</f>
        <v/>
      </c>
      <c r="BA187" s="1" t="str">
        <f ca="1">IF(ISERROR(MATCH(BA$10,$A$11:$A187,0)),BA$11,"")</f>
        <v/>
      </c>
      <c r="BB187" s="1" t="str">
        <f ca="1">IF(ISERROR(MATCH(BB$10,$A$11:$A187,0)),BB$11,"")</f>
        <v/>
      </c>
      <c r="BC187" s="1" t="str">
        <f ca="1">IF(ISERROR(MATCH(BC$10,$A$11:$A187,0)),BC$11,"")</f>
        <v/>
      </c>
      <c r="BD187" s="1" t="str">
        <f ca="1">IF(ISERROR(MATCH(BD$10,$A$11:$A187,0)),BD$11,"")</f>
        <v/>
      </c>
      <c r="BE187" s="1" t="str">
        <f ca="1">IF(ISERROR(MATCH(BE$10,$A$11:$A187,0)),BE$11,"")</f>
        <v/>
      </c>
      <c r="BF187" s="1" t="str">
        <f ca="1">IF(ISERROR(MATCH(BF$10,$A$11:$A187,0)),BF$11,"")</f>
        <v/>
      </c>
      <c r="BG187" s="1" t="str">
        <f ca="1">IF(ISERROR(MATCH(BG$10,$A$11:$A187,0)),BG$11,"")</f>
        <v/>
      </c>
      <c r="BH187" s="1" t="str">
        <f ca="1">IF(ISERROR(MATCH(BH$10,$A$11:$A187,0)),BH$11,"")</f>
        <v/>
      </c>
      <c r="BI187" s="1" t="str">
        <f ca="1">IF(ISERROR(MATCH(BI$10,$A$11:$A187,0)),BI$11,"")</f>
        <v/>
      </c>
      <c r="BJ187" s="1" t="str">
        <f ca="1">IF(ISERROR(MATCH(BJ$10,$A$11:$A187,0)),BJ$11,"")</f>
        <v/>
      </c>
      <c r="BK187" s="1" t="str">
        <f ca="1">IF(ISERROR(MATCH(BK$10,$A$11:$A187,0)),BK$11,"")</f>
        <v/>
      </c>
      <c r="BL187" s="1" t="str">
        <f ca="1">IF(ISERROR(MATCH(BL$10,$A$11:$A187,0)),BL$11,"")</f>
        <v/>
      </c>
      <c r="BM187" s="1" t="str">
        <f ca="1">IF(ISERROR(MATCH(BM$10,$A$11:$A187,0)),BM$11,"")</f>
        <v/>
      </c>
      <c r="BN187" s="1" t="str">
        <f ca="1">IF(ISERROR(MATCH(BN$10,$A$11:$A187,0)),BN$11,"")</f>
        <v/>
      </c>
      <c r="BO187" s="1" t="str">
        <f ca="1">IF(ISERROR(MATCH(BO$10,$A$11:$A187,0)),BO$11,"")</f>
        <v/>
      </c>
      <c r="BP187" s="1" t="str">
        <f ca="1">IF(ISERROR(MATCH(BP$10,$A$11:$A187,0)),BP$11,"")</f>
        <v/>
      </c>
      <c r="BQ187" s="1" t="str">
        <f ca="1">IF(ISERROR(MATCH(BQ$10,$A$11:$A187,0)),BQ$11,"")</f>
        <v/>
      </c>
      <c r="BR187" s="1" t="str">
        <f ca="1">IF(ISERROR(MATCH(BR$10,$A$11:$A187,0)),BR$11,"")</f>
        <v/>
      </c>
      <c r="BS187" s="1" t="str">
        <f ca="1">IF(ISERROR(MATCH(BS$10,$A$11:$A187,0)),BS$11,"")</f>
        <v/>
      </c>
      <c r="BT187" s="1" t="str">
        <f ca="1">IF(ISERROR(MATCH(BT$10,$A$11:$A187,0)),BT$11,"")</f>
        <v/>
      </c>
      <c r="BU187" s="1" t="str">
        <f ca="1">IF(ISERROR(MATCH(BU$10,$A$11:$A187,0)),BU$11,"")</f>
        <v/>
      </c>
      <c r="BV187" s="1" t="str">
        <f ca="1">IF(ISERROR(MATCH(BV$10,$A$11:$A187,0)),BV$11,"")</f>
        <v/>
      </c>
      <c r="BW187" s="1" t="str">
        <f ca="1">IF(ISERROR(MATCH(BW$10,$A$11:$A187,0)),BW$11,"")</f>
        <v/>
      </c>
      <c r="BX187" s="1" t="str">
        <f ca="1">IF(ISERROR(MATCH(BX$10,$A$11:$A187,0)),BX$11,"")</f>
        <v/>
      </c>
      <c r="BY187" s="1" t="str">
        <f ca="1">IF(ISERROR(MATCH(BY$10,$A$11:$A187,0)),BY$11,"")</f>
        <v/>
      </c>
      <c r="BZ187" s="1" t="str">
        <f ca="1">IF(ISERROR(MATCH(BZ$10,$A$11:$A187,0)),BZ$11,"")</f>
        <v/>
      </c>
      <c r="CA187" s="1" t="str">
        <f ca="1">IF(ISERROR(MATCH(CA$10,$A$11:$A187,0)),CA$11,"")</f>
        <v/>
      </c>
      <c r="CB187" s="1" t="str">
        <f ca="1">IF(ISERROR(MATCH(CB$10,$A$11:$A187,0)),CB$11,"")</f>
        <v/>
      </c>
      <c r="CC187" s="1" t="str">
        <f ca="1">IF(ISERROR(MATCH(CC$10,$A$11:$A187,0)),CC$11,"")</f>
        <v/>
      </c>
      <c r="CD187" s="1" t="str">
        <f ca="1">IF(ISERROR(MATCH(CD$10,$A$11:$A187,0)),CD$11,"")</f>
        <v/>
      </c>
      <c r="CE187" s="1" t="str">
        <f ca="1">IF(ISERROR(MATCH(CE$10,$A$11:$A187,0)),CE$11,"")</f>
        <v/>
      </c>
      <c r="CF187" s="1" t="str">
        <f ca="1">IF(ISERROR(MATCH(CF$10,$A$11:$A187,0)),CF$11,"")</f>
        <v/>
      </c>
      <c r="CG187" s="1" t="str">
        <f ca="1">IF(ISERROR(MATCH(CG$10,$A$11:$A187,0)),CG$11,"")</f>
        <v/>
      </c>
      <c r="CH187" s="1" t="str">
        <f ca="1">IF(ISERROR(MATCH(CH$10,$A$11:$A187,0)),CH$11,"")</f>
        <v/>
      </c>
      <c r="CI187" s="1" t="str">
        <f ca="1">IF(ISERROR(MATCH(CI$10,$A$11:$A187,0)),CI$11,"")</f>
        <v/>
      </c>
      <c r="CJ187" s="1" t="str">
        <f ca="1">IF(ISERROR(MATCH(CJ$10,$A$11:$A187,0)),CJ$11,"")</f>
        <v/>
      </c>
      <c r="CK187" s="1" t="str">
        <f ca="1">IF(ISERROR(MATCH(CK$10,$A$11:$A187,0)),CK$11,"")</f>
        <v/>
      </c>
      <c r="CL187" s="1" t="str">
        <f ca="1">IF(ISERROR(MATCH(CL$10,$A$11:$A187,0)),CL$11,"")</f>
        <v/>
      </c>
      <c r="CM187" s="1" t="str">
        <f ca="1">IF(ISERROR(MATCH(CM$10,$A$11:$A187,0)),CM$11,"")</f>
        <v/>
      </c>
      <c r="CN187" s="1" t="str">
        <f ca="1">IF(ISERROR(MATCH(CN$10,$A$11:$A187,0)),CN$11,"")</f>
        <v/>
      </c>
      <c r="CO187" s="1" t="str">
        <f ca="1">IF(ISERROR(MATCH(CO$10,$A$11:$A187,0)),CO$11,"")</f>
        <v/>
      </c>
      <c r="CP187" s="1" t="str">
        <f ca="1">IF(ISERROR(MATCH(CP$10,$A$11:$A187,0)),CP$11,"")</f>
        <v/>
      </c>
      <c r="CQ187" s="1">
        <f ca="1">IF(ISERROR(MATCH(CQ$10,$A$11:$A187,0)),CQ$11,"")</f>
        <v>0</v>
      </c>
      <c r="CR187" s="1" t="str">
        <f ca="1">IF(ISERROR(MATCH(CR$10,$A$11:$A187,0)),CR$11,"")</f>
        <v/>
      </c>
      <c r="CS187" s="1">
        <f ca="1">IF(ISERROR(MATCH(CS$10,$A$11:$A187,0)),CS$11,"")</f>
        <v>0</v>
      </c>
      <c r="CT187" s="1" t="str">
        <f ca="1">IF(ISERROR(MATCH(CT$10,$A$11:$A187,0)),CT$11,"")</f>
        <v/>
      </c>
      <c r="CU187" s="1" t="str">
        <f ca="1">IF(ISERROR(MATCH(CU$10,$A$11:$A187,0)),CU$11,"")</f>
        <v/>
      </c>
      <c r="CV187" s="1" t="str">
        <f ca="1">IF(ISERROR(MATCH(CV$10,$A$11:$A187,0)),CV$11,"")</f>
        <v/>
      </c>
      <c r="CW187" s="1" t="str">
        <f ca="1">IF(ISERROR(MATCH(CW$10,$A$11:$A187,0)),CW$11,"")</f>
        <v/>
      </c>
      <c r="CX187" s="1" t="str">
        <f ca="1">IF(ISERROR(MATCH(CX$10,$A$11:$A187,0)),CX$11,"")</f>
        <v/>
      </c>
      <c r="CY187" s="1" t="str">
        <f ca="1">IF(ISERROR(MATCH(CY$10,$A$11:$A187,0)),CY$11,"")</f>
        <v/>
      </c>
      <c r="CZ187" s="1" t="str">
        <f ca="1">IF(ISERROR(MATCH(CZ$10,$A$11:$A187,0)),CZ$11,"")</f>
        <v/>
      </c>
      <c r="DA187" s="1" t="str">
        <f ca="1">IF(ISERROR(MATCH(DA$10,$A$11:$A187,0)),DA$11,"")</f>
        <v/>
      </c>
      <c r="DB187" s="1" t="str">
        <f ca="1">IF(ISERROR(MATCH(DB$10,$A$11:$A187,0)),DB$11,"")</f>
        <v/>
      </c>
      <c r="DC187" s="1" t="str">
        <f ca="1">IF(ISERROR(MATCH(DC$10,$A$11:$A187,0)),DC$11,"")</f>
        <v/>
      </c>
      <c r="DD187" s="1" t="str">
        <f ca="1">IF(ISERROR(MATCH(DD$10,$A$11:$A187,0)),DD$11,"")</f>
        <v/>
      </c>
      <c r="DE187" s="1" t="str">
        <f ca="1">IF(ISERROR(MATCH(DE$10,$A$11:$A187,0)),DE$11,"")</f>
        <v/>
      </c>
      <c r="DF187" s="1" t="str">
        <f ca="1">IF(ISERROR(MATCH(DF$10,$A$11:$A187,0)),DF$11,"")</f>
        <v/>
      </c>
      <c r="DG187" s="1" t="str">
        <f ca="1">IF(ISERROR(MATCH(DG$10,$A$11:$A187,0)),DG$11,"")</f>
        <v/>
      </c>
      <c r="DH187" s="1" t="str">
        <f ca="1">IF(ISERROR(MATCH(DH$10,$A$11:$A187,0)),DH$11,"")</f>
        <v/>
      </c>
      <c r="DI187" s="1" t="str">
        <f ca="1">IF(ISERROR(MATCH(DI$10,$A$11:$A187,0)),DI$11,"")</f>
        <v/>
      </c>
      <c r="DJ187" s="1" t="str">
        <f ca="1">IF(ISERROR(MATCH(DJ$10,$A$11:$A187,0)),DJ$11,"")</f>
        <v/>
      </c>
      <c r="DK187" s="1" t="str">
        <f ca="1">IF(ISERROR(MATCH(DK$10,$A$11:$A187,0)),DK$11,"")</f>
        <v/>
      </c>
      <c r="DL187" s="1" t="str">
        <f ca="1">IF(ISERROR(MATCH(DL$10,$A$11:$A187,0)),DL$11,"")</f>
        <v/>
      </c>
      <c r="DM187" s="1">
        <f ca="1">IF(ISERROR(MATCH(DM$10,$A$11:$A187,0)),DM$11,"")</f>
        <v>0</v>
      </c>
      <c r="DN187" s="1" t="str">
        <f ca="1">IF(ISERROR(MATCH(DN$10,$A$11:$A187,0)),DN$11,"")</f>
        <v/>
      </c>
      <c r="DO187" s="1" t="str">
        <f ca="1">IF(ISERROR(MATCH(DO$10,$A$11:$A187,0)),DO$11,"")</f>
        <v/>
      </c>
      <c r="DP187" s="1" t="str">
        <f ca="1">IF(ISERROR(MATCH(DP$10,$A$11:$A187,0)),DP$11,"")</f>
        <v/>
      </c>
      <c r="DQ187" s="1" t="str">
        <f ca="1">IF(ISERROR(MATCH(DQ$10,$A$11:$A187,0)),DQ$11,"")</f>
        <v/>
      </c>
      <c r="DR187" s="1" t="str">
        <f ca="1">IF(ISERROR(MATCH(DR$10,$A$11:$A187,0)),DR$11,"")</f>
        <v/>
      </c>
      <c r="DS187" s="1" t="str">
        <f ca="1">IF(ISERROR(MATCH(DS$10,$A$11:$A187,0)),DS$11,"")</f>
        <v/>
      </c>
      <c r="DT187" s="1">
        <f ca="1">IF(ISERROR(MATCH(DT$10,$A$11:$A187,0)),DT$11,"")</f>
        <v>0</v>
      </c>
      <c r="DU187" s="1" t="str">
        <f ca="1">IF(ISERROR(MATCH(DU$10,$A$11:$A187,0)),DU$11,"")</f>
        <v/>
      </c>
      <c r="DV187" s="1" t="str">
        <f ca="1">IF(ISERROR(MATCH(DV$10,$A$11:$A187,0)),DV$11,"")</f>
        <v/>
      </c>
      <c r="DW187" s="1" t="str">
        <f ca="1">IF(ISERROR(MATCH(DW$10,$A$11:$A187,0)),DW$11,"")</f>
        <v/>
      </c>
      <c r="DX187" s="1" t="str">
        <f ca="1">IF(ISERROR(MATCH(DX$10,$A$11:$A187,0)),DX$11,"")</f>
        <v/>
      </c>
      <c r="DY187" s="1">
        <f ca="1">IF(ISERROR(MATCH(DY$10,$A$11:$A187,0)),DY$11,"")</f>
        <v>0</v>
      </c>
      <c r="DZ187" s="1" t="str">
        <f ca="1">IF(ISERROR(MATCH(DZ$10,$A$11:$A187,0)),DZ$11,"")</f>
        <v/>
      </c>
      <c r="EA187" s="1" t="str">
        <f ca="1">IF(ISERROR(MATCH(EA$10,$A$11:$A187,0)),EA$11,"")</f>
        <v/>
      </c>
      <c r="EB187" s="1" t="str">
        <f ca="1">IF(ISERROR(MATCH(EB$10,$A$11:$A187,0)),EB$11,"")</f>
        <v/>
      </c>
      <c r="EC187" s="1" t="str">
        <f ca="1">IF(ISERROR(MATCH(EC$10,$A$11:$A187,0)),EC$11,"")</f>
        <v/>
      </c>
      <c r="ED187" s="1">
        <f ca="1">IF(ISERROR(MATCH(ED$10,$A$11:$A187,0)),ED$11,"")</f>
        <v>0</v>
      </c>
      <c r="EE187" s="1" t="str">
        <f ca="1">IF(ISERROR(MATCH(EE$10,$A$11:$A187,0)),EE$11,"")</f>
        <v/>
      </c>
      <c r="EF187" s="1" t="str">
        <f ca="1">IF(ISERROR(MATCH(EF$10,$A$11:$A187,0)),EF$11,"")</f>
        <v/>
      </c>
      <c r="EG187" s="1" t="str">
        <f ca="1">IF(ISERROR(MATCH(EG$10,$A$11:$A187,0)),EG$11,"")</f>
        <v/>
      </c>
      <c r="EH187" s="1" t="str">
        <f ca="1">IF(ISERROR(MATCH(EH$10,$A$11:$A187,0)),EH$11,"")</f>
        <v/>
      </c>
      <c r="EI187" s="1" t="str">
        <f ca="1">IF(ISERROR(MATCH(EI$10,$A$11:$A187,0)),EI$11,"")</f>
        <v/>
      </c>
      <c r="EJ187" s="1" t="str">
        <f ca="1">IF(ISERROR(MATCH(EJ$10,$A$11:$A187,0)),EJ$11,"")</f>
        <v/>
      </c>
      <c r="EK187" s="1" t="str">
        <f ca="1">IF(ISERROR(MATCH(EK$10,$A$11:$A187,0)),EK$11,"")</f>
        <v/>
      </c>
      <c r="EL187" s="1">
        <f ca="1">IF(ISERROR(MATCH(EL$10,$A$11:$A187,0)),EL$11,"")</f>
        <v>0</v>
      </c>
      <c r="EM187" s="1" t="str">
        <f ca="1">IF(ISERROR(MATCH(EM$10,$A$11:$A187,0)),EM$11,"")</f>
        <v/>
      </c>
      <c r="EN187" s="1" t="str">
        <f ca="1">IF(ISERROR(MATCH(EN$10,$A$11:$A187,0)),EN$11,"")</f>
        <v/>
      </c>
      <c r="EO187" s="1" t="str">
        <f ca="1">IF(ISERROR(MATCH(EO$10,$A$11:$A187,0)),EO$11,"")</f>
        <v/>
      </c>
      <c r="EP187" s="1">
        <f ca="1">IF(ISERROR(MATCH(EP$10,$A$11:$A187,0)),EP$11,"")</f>
        <v>0</v>
      </c>
      <c r="EQ187" s="1">
        <f ca="1">IF(ISERROR(MATCH(EQ$10,$A$11:$A187,0)),EQ$11,"")</f>
        <v>0</v>
      </c>
      <c r="ER187" s="1">
        <f ca="1">IF(ISERROR(MATCH(ER$10,$A$11:$A187,0)),ER$11,"")</f>
        <v>0</v>
      </c>
      <c r="ES187" s="1" t="str">
        <f ca="1">IF(ISERROR(MATCH(ES$10,$A$11:$A187,0)),ES$11,"")</f>
        <v/>
      </c>
      <c r="ET187" s="1" t="str">
        <f ca="1">IF(ISERROR(MATCH(ET$10,$A$11:$A187,0)),ET$11,"")</f>
        <v/>
      </c>
      <c r="EU187" s="1" t="str">
        <f ca="1">IF(ISERROR(MATCH(EU$10,$A$11:$A187,0)),EU$11,"")</f>
        <v/>
      </c>
      <c r="EV187" s="1" t="str">
        <f ca="1">IF(ISERROR(MATCH(EV$10,$A$11:$A187,0)),EV$11,"")</f>
        <v/>
      </c>
      <c r="EW187" s="1" t="str">
        <f ca="1">IF(ISERROR(MATCH(EW$10,$A$11:$A187,0)),EW$11,"")</f>
        <v/>
      </c>
      <c r="EX187" s="1" t="str">
        <f ca="1">IF(ISERROR(MATCH(EX$10,$A$11:$A187,0)),EX$11,"")</f>
        <v/>
      </c>
      <c r="EY187" s="1" t="str">
        <f ca="1">IF(ISERROR(MATCH(EY$10,$A$11:$A187,0)),EY$11,"")</f>
        <v/>
      </c>
      <c r="EZ187" s="1">
        <f ca="1">IF(ISERROR(MATCH(EZ$10,$A$11:$A187,0)),EZ$11,"")</f>
        <v>0</v>
      </c>
      <c r="FA187" s="1" t="str">
        <f ca="1">IF(ISERROR(MATCH(FA$10,$A$11:$A187,0)),FA$11,"")</f>
        <v/>
      </c>
      <c r="FB187" s="1">
        <f ca="1">IF(ISERROR(MATCH(FB$10,$A$11:$A187,0)),FB$11,"")</f>
        <v>0</v>
      </c>
      <c r="FC187" s="1" t="str">
        <f ca="1">IF(ISERROR(MATCH(FC$10,$A$11:$A187,0)),FC$11,"")</f>
        <v/>
      </c>
      <c r="FD187" s="1" t="str">
        <f ca="1">IF(ISERROR(MATCH(FD$10,$A$11:$A187,0)),FD$11,"")</f>
        <v/>
      </c>
      <c r="FE187" s="1" t="str">
        <f ca="1">IF(ISERROR(MATCH(FE$10,$A$11:$A187,0)),FE$11,"")</f>
        <v/>
      </c>
      <c r="FF187" s="1" t="str">
        <f ca="1">IF(ISERROR(MATCH(FF$10,$A$11:$A187,0)),FF$11,"")</f>
        <v/>
      </c>
      <c r="FG187" s="1" t="str">
        <f ca="1">IF(ISERROR(MATCH(FG$10,$A$11:$A187,0)),FG$11,"")</f>
        <v/>
      </c>
      <c r="FH187" s="1">
        <f ca="1">IF(ISERROR(MATCH(FH$10,$A$11:$A187,0)),FH$11,"")</f>
        <v>0</v>
      </c>
      <c r="FI187" s="1" t="str">
        <f ca="1">IF(ISERROR(MATCH(FI$10,$A$11:$A187,0)),FI$11,"")</f>
        <v/>
      </c>
      <c r="FJ187" s="1" t="str">
        <f ca="1">IF(ISERROR(MATCH(FJ$10,$A$11:$A187,0)),FJ$11,"")</f>
        <v/>
      </c>
      <c r="FK187" s="1" t="str">
        <f ca="1">IF(ISERROR(MATCH(FK$10,$A$11:$A187,0)),FK$11,"")</f>
        <v/>
      </c>
      <c r="FL187" s="1" t="str">
        <f ca="1">IF(ISERROR(MATCH(FL$10,$A$11:$A187,0)),FL$11,"")</f>
        <v/>
      </c>
      <c r="FM187" s="1" t="str">
        <f ca="1">IF(ISERROR(MATCH(FM$10,$A$11:$A187,0)),FM$11,"")</f>
        <v/>
      </c>
      <c r="FN187" s="1" t="str">
        <f ca="1">IF(ISERROR(MATCH(FN$10,$A$11:$A187,0)),FN$11,"")</f>
        <v/>
      </c>
      <c r="FO187" s="1" t="str">
        <f ca="1">IF(ISERROR(MATCH(FO$10,$A$11:$A187,0)),FO$11,"")</f>
        <v/>
      </c>
      <c r="FP187" s="1">
        <f ca="1">IF(ISERROR(MATCH(FP$10,$A$11:$A187,0)),FP$11,"")</f>
        <v>0</v>
      </c>
      <c r="FQ187" s="1">
        <f ca="1">IF(ISERROR(MATCH(FQ$10,$A$11:$A187,0)),FQ$11,"")</f>
        <v>0</v>
      </c>
      <c r="FR187" s="1">
        <f ca="1">IF(ISERROR(MATCH(FR$10,$A$11:$A187,0)),FR$11,"")</f>
        <v>0</v>
      </c>
      <c r="FS187" s="1">
        <f ca="1">IF(ISERROR(MATCH(FS$10,$A$11:$A187,0)),FS$11,"")</f>
        <v>0</v>
      </c>
      <c r="FT187" s="1" t="str">
        <f ca="1">IF(ISERROR(MATCH(FT$10,$A$11:$A187,0)),FT$11,"")</f>
        <v/>
      </c>
      <c r="FU187" s="1">
        <f ca="1">IF(ISERROR(MATCH(FU$10,$A$11:$A187,0)),FU$11,"")</f>
        <v>0</v>
      </c>
      <c r="FV187" s="1">
        <f ca="1">IF(ISERROR(MATCH(FV$10,$A$11:$A187,0)),FV$11,"")</f>
        <v>0</v>
      </c>
      <c r="FW187" s="1">
        <f ca="1">IF(ISERROR(MATCH(FW$10,$A$11:$A187,0)),FW$11,"")</f>
        <v>0</v>
      </c>
      <c r="FX187" s="1" t="str">
        <f ca="1">IF(ISERROR(MATCH(FX$10,$A$11:$A187,0)),FX$11,"")</f>
        <v/>
      </c>
      <c r="FY187" s="1">
        <f ca="1">IF(ISERROR(MATCH(FY$10,$A$11:$A187,0)),FY$11,"")</f>
        <v>0</v>
      </c>
      <c r="FZ187" s="1" t="str">
        <f ca="1">IF(ISERROR(MATCH(FZ$10,$A$11:$A187,0)),FZ$11,"")</f>
        <v/>
      </c>
      <c r="GA187" s="1" t="str">
        <f ca="1">IF(ISERROR(MATCH(GA$10,$A$11:$A187,0)),GA$11,"")</f>
        <v/>
      </c>
      <c r="GB187" s="1">
        <f ca="1">IF(ISERROR(MATCH(GB$10,$A$11:$A187,0)),GB$11,"")</f>
        <v>0</v>
      </c>
      <c r="GC187" s="1" t="str">
        <f ca="1">IF(ISERROR(MATCH(GC$10,$A$11:$A187,0)),GC$11,"")</f>
        <v/>
      </c>
      <c r="GD187" s="1" t="str">
        <f ca="1">IF(ISERROR(MATCH(GD$10,$A$11:$A187,0)),GD$11,"")</f>
        <v/>
      </c>
      <c r="GE187" s="1" t="str">
        <f ca="1">IF(ISERROR(MATCH(GE$10,$A$11:$A187,0)),GE$11,"")</f>
        <v/>
      </c>
      <c r="GF187" s="1" t="str">
        <f ca="1">IF(ISERROR(MATCH(GF$10,$A$11:$A187,0)),GF$11,"")</f>
        <v/>
      </c>
      <c r="GG187" s="1" t="str">
        <f ca="1">IF(ISERROR(MATCH(GG$10,$A$11:$A187,0)),GG$11,"")</f>
        <v/>
      </c>
      <c r="GH187" s="1">
        <f ca="1">IF(ISERROR(MATCH(GH$10,$A$11:$A187,0)),GH$11,"")</f>
        <v>0</v>
      </c>
      <c r="GI187" s="1">
        <f ca="1">IF(ISERROR(MATCH(GI$10,$A$11:$A187,0)),GI$11,"")</f>
        <v>0</v>
      </c>
      <c r="GJ187" s="1">
        <f ca="1">IF(ISERROR(MATCH(GJ$10,$A$11:$A187,0)),GJ$11,"")</f>
        <v>0</v>
      </c>
      <c r="GK187" s="1">
        <f ca="1">IF(ISERROR(MATCH(GK$10,$A$11:$A187,0)),GK$11,"")</f>
        <v>0</v>
      </c>
      <c r="GL187" s="1" t="str">
        <f ca="1">IF(ISERROR(MATCH(GL$10,$A$11:$A187,0)),GL$11,"")</f>
        <v/>
      </c>
      <c r="GM187" s="1" t="str">
        <f ca="1">IF(ISERROR(MATCH(GM$10,$A$11:$A187,0)),GM$11,"")</f>
        <v/>
      </c>
      <c r="GN187" s="1" t="str">
        <f ca="1">IF(ISERROR(MATCH(GN$10,$A$11:$A187,0)),GN$11,"")</f>
        <v/>
      </c>
      <c r="GO187" s="1" t="str">
        <f ca="1">IF(ISERROR(MATCH(GO$10,$A$11:$A187,0)),GO$11,"")</f>
        <v/>
      </c>
      <c r="GP187" s="1" t="str">
        <f ca="1">IF(ISERROR(MATCH(GP$10,$A$11:$A187,0)),GP$11,"")</f>
        <v/>
      </c>
      <c r="GQ187" s="1" t="str">
        <f ca="1">IF(ISERROR(MATCH(GQ$10,$A$11:$A187,0)),GQ$11,"")</f>
        <v/>
      </c>
      <c r="GR187" s="1" t="str">
        <f ca="1">IF(ISERROR(MATCH(GR$10,$A$11:$A187,0)),GR$11,"")</f>
        <v/>
      </c>
      <c r="GS187" s="1" t="str">
        <f ca="1">IF(ISERROR(MATCH(GS$10,$A$11:$A187,0)),GS$11,"")</f>
        <v/>
      </c>
      <c r="GT187" s="1" t="str">
        <f ca="1">IF(ISERROR(MATCH(GT$10,$A$11:$A187,0)),GT$11,"")</f>
        <v/>
      </c>
      <c r="GU187" s="1" t="str">
        <f ca="1">IF(ISERROR(MATCH(GU$10,$A$11:$A187,0)),GU$11,"")</f>
        <v/>
      </c>
      <c r="GV187" s="1" t="str">
        <f ca="1">IF(ISERROR(MATCH(GV$10,$A$11:$A187,0)),GV$11,"")</f>
        <v/>
      </c>
      <c r="GW187" s="1" t="str">
        <f ca="1">IF(ISERROR(MATCH(GW$10,$A$11:$A187,0)),GW$11,"")</f>
        <v/>
      </c>
      <c r="GX187" s="1" t="str">
        <f ca="1">IF(ISERROR(MATCH(GX$10,$A$11:$A187,0)),GX$11,"")</f>
        <v/>
      </c>
      <c r="GY187" s="1">
        <f ca="1">IF(ISERROR(MATCH(GY$10,$A$11:$A187,0)),GY$11,"")</f>
        <v>0</v>
      </c>
      <c r="GZ187" s="1" t="str">
        <f ca="1">IF(ISERROR(MATCH(GZ$10,$A$11:$A187,0)),GZ$11,"")</f>
        <v/>
      </c>
      <c r="HA187" s="1" t="str">
        <f ca="1">IF(ISERROR(MATCH(HA$10,$A$11:$A187,0)),HA$11,"")</f>
        <v/>
      </c>
      <c r="HB187" s="1" t="str">
        <f ca="1">IF(ISERROR(MATCH(HB$10,$A$11:$A187,0)),HB$11,"")</f>
        <v/>
      </c>
      <c r="HC187" s="1">
        <f ca="1">IF(ISERROR(MATCH(HC$10,$A$11:$A187,0)),HC$11,"")</f>
        <v>0</v>
      </c>
      <c r="HD187" s="1">
        <f ca="1">IF(ISERROR(MATCH(HD$10,$A$11:$A187,0)),HD$11,"")</f>
        <v>0</v>
      </c>
      <c r="HE187" s="1">
        <f ca="1">IF(ISERROR(MATCH(HE$10,$A$11:$A187,0)),HE$11,"")</f>
        <v>0</v>
      </c>
    </row>
    <row r="188" spans="1:213">
      <c r="A188" s="11" t="str">
        <f t="shared" ca="1" si="13"/>
        <v>35CJH</v>
      </c>
      <c r="B188" s="11">
        <f t="shared" ca="1" si="12"/>
        <v>0</v>
      </c>
      <c r="C188" s="11">
        <f ca="1">SUMPRODUCT((INDIRECT("'BASIS'!"&amp;ADDRESS(MATCH(R_1!$A188,BASIS_Zeilen,0),3)&amp;":"&amp;ADDRESS(MATCH(R_1!A188,BASIS_Zeilen,0),COUNTA(BASIS_Spalten)))&gt;0)*1)</f>
        <v>4</v>
      </c>
      <c r="D188" s="11">
        <f ca="1">$B188-Cockpit_1!$E$6</f>
        <v>-2</v>
      </c>
      <c r="E188" s="1">
        <f t="shared" ca="1" si="11"/>
        <v>4</v>
      </c>
      <c r="F188" s="7">
        <f ca="1">MAX($G188:INDIRECT(ADDRESS(ROW(188:188),COUNTA(BASIS_Produkt)+6)))</f>
        <v>0</v>
      </c>
      <c r="G188" s="1" t="str">
        <f ca="1">IF(ISERROR(MATCH(G$10,$A$11:$A188,0)),G$11,"")</f>
        <v/>
      </c>
      <c r="H188" s="1" t="str">
        <f ca="1">IF(ISERROR(MATCH(H$10,$A$11:$A188,0)),H$11,"")</f>
        <v/>
      </c>
      <c r="I188" s="1" t="str">
        <f ca="1">IF(ISERROR(MATCH(I$10,$A$11:$A188,0)),I$11,"")</f>
        <v/>
      </c>
      <c r="J188" s="1" t="str">
        <f ca="1">IF(ISERROR(MATCH(J$10,$A$11:$A188,0)),J$11,"")</f>
        <v/>
      </c>
      <c r="K188" s="1" t="str">
        <f ca="1">IF(ISERROR(MATCH(K$10,$A$11:$A188,0)),K$11,"")</f>
        <v/>
      </c>
      <c r="L188" s="1" t="str">
        <f ca="1">IF(ISERROR(MATCH(L$10,$A$11:$A188,0)),L$11,"")</f>
        <v/>
      </c>
      <c r="M188" s="1" t="str">
        <f ca="1">IF(ISERROR(MATCH(M$10,$A$11:$A188,0)),M$11,"")</f>
        <v/>
      </c>
      <c r="N188" s="1" t="str">
        <f ca="1">IF(ISERROR(MATCH(N$10,$A$11:$A188,0)),N$11,"")</f>
        <v/>
      </c>
      <c r="O188" s="1" t="str">
        <f ca="1">IF(ISERROR(MATCH(O$10,$A$11:$A188,0)),O$11,"")</f>
        <v/>
      </c>
      <c r="P188" s="1" t="str">
        <f ca="1">IF(ISERROR(MATCH(P$10,$A$11:$A188,0)),P$11,"")</f>
        <v/>
      </c>
      <c r="Q188" s="1" t="str">
        <f ca="1">IF(ISERROR(MATCH(Q$10,$A$11:$A188,0)),Q$11,"")</f>
        <v/>
      </c>
      <c r="R188" s="1" t="str">
        <f ca="1">IF(ISERROR(MATCH(R$10,$A$11:$A188,0)),R$11,"")</f>
        <v/>
      </c>
      <c r="S188" s="1" t="str">
        <f ca="1">IF(ISERROR(MATCH(S$10,$A$11:$A188,0)),S$11,"")</f>
        <v/>
      </c>
      <c r="T188" s="1" t="str">
        <f ca="1">IF(ISERROR(MATCH(T$10,$A$11:$A188,0)),T$11,"")</f>
        <v/>
      </c>
      <c r="U188" s="1" t="str">
        <f ca="1">IF(ISERROR(MATCH(U$10,$A$11:$A188,0)),U$11,"")</f>
        <v/>
      </c>
      <c r="V188" s="1" t="str">
        <f ca="1">IF(ISERROR(MATCH(V$10,$A$11:$A188,0)),V$11,"")</f>
        <v/>
      </c>
      <c r="W188" s="1" t="str">
        <f ca="1">IF(ISERROR(MATCH(W$10,$A$11:$A188,0)),W$11,"")</f>
        <v/>
      </c>
      <c r="X188" s="1" t="str">
        <f ca="1">IF(ISERROR(MATCH(X$10,$A$11:$A188,0)),X$11,"")</f>
        <v/>
      </c>
      <c r="Y188" s="1" t="str">
        <f ca="1">IF(ISERROR(MATCH(Y$10,$A$11:$A188,0)),Y$11,"")</f>
        <v/>
      </c>
      <c r="Z188" s="1" t="str">
        <f ca="1">IF(ISERROR(MATCH(Z$10,$A$11:$A188,0)),Z$11,"")</f>
        <v/>
      </c>
      <c r="AA188" s="1" t="str">
        <f ca="1">IF(ISERROR(MATCH(AA$10,$A$11:$A188,0)),AA$11,"")</f>
        <v/>
      </c>
      <c r="AB188" s="1" t="str">
        <f ca="1">IF(ISERROR(MATCH(AB$10,$A$11:$A188,0)),AB$11,"")</f>
        <v/>
      </c>
      <c r="AC188" s="1" t="str">
        <f ca="1">IF(ISERROR(MATCH(AC$10,$A$11:$A188,0)),AC$11,"")</f>
        <v/>
      </c>
      <c r="AD188" s="1" t="str">
        <f ca="1">IF(ISERROR(MATCH(AD$10,$A$11:$A188,0)),AD$11,"")</f>
        <v/>
      </c>
      <c r="AE188" s="1" t="str">
        <f ca="1">IF(ISERROR(MATCH(AE$10,$A$11:$A188,0)),AE$11,"")</f>
        <v/>
      </c>
      <c r="AF188" s="1" t="str">
        <f ca="1">IF(ISERROR(MATCH(AF$10,$A$11:$A188,0)),AF$11,"")</f>
        <v/>
      </c>
      <c r="AG188" s="1" t="str">
        <f ca="1">IF(ISERROR(MATCH(AG$10,$A$11:$A188,0)),AG$11,"")</f>
        <v/>
      </c>
      <c r="AH188" s="1" t="str">
        <f ca="1">IF(ISERROR(MATCH(AH$10,$A$11:$A188,0)),AH$11,"")</f>
        <v/>
      </c>
      <c r="AI188" s="1" t="str">
        <f ca="1">IF(ISERROR(MATCH(AI$10,$A$11:$A188,0)),AI$11,"")</f>
        <v/>
      </c>
      <c r="AJ188" s="1" t="str">
        <f ca="1">IF(ISERROR(MATCH(AJ$10,$A$11:$A188,0)),AJ$11,"")</f>
        <v/>
      </c>
      <c r="AK188" s="1" t="str">
        <f ca="1">IF(ISERROR(MATCH(AK$10,$A$11:$A188,0)),AK$11,"")</f>
        <v/>
      </c>
      <c r="AL188" s="1" t="str">
        <f ca="1">IF(ISERROR(MATCH(AL$10,$A$11:$A188,0)),AL$11,"")</f>
        <v/>
      </c>
      <c r="AM188" s="1" t="str">
        <f ca="1">IF(ISERROR(MATCH(AM$10,$A$11:$A188,0)),AM$11,"")</f>
        <v/>
      </c>
      <c r="AN188" s="1" t="str">
        <f ca="1">IF(ISERROR(MATCH(AN$10,$A$11:$A188,0)),AN$11,"")</f>
        <v/>
      </c>
      <c r="AO188" s="1" t="str">
        <f ca="1">IF(ISERROR(MATCH(AO$10,$A$11:$A188,0)),AO$11,"")</f>
        <v/>
      </c>
      <c r="AP188" s="1" t="str">
        <f ca="1">IF(ISERROR(MATCH(AP$10,$A$11:$A188,0)),AP$11,"")</f>
        <v/>
      </c>
      <c r="AQ188" s="1" t="str">
        <f ca="1">IF(ISERROR(MATCH(AQ$10,$A$11:$A188,0)),AQ$11,"")</f>
        <v/>
      </c>
      <c r="AR188" s="1" t="str">
        <f ca="1">IF(ISERROR(MATCH(AR$10,$A$11:$A188,0)),AR$11,"")</f>
        <v/>
      </c>
      <c r="AS188" s="1" t="str">
        <f ca="1">IF(ISERROR(MATCH(AS$10,$A$11:$A188,0)),AS$11,"")</f>
        <v/>
      </c>
      <c r="AT188" s="1" t="str">
        <f ca="1">IF(ISERROR(MATCH(AT$10,$A$11:$A188,0)),AT$11,"")</f>
        <v/>
      </c>
      <c r="AU188" s="1" t="str">
        <f ca="1">IF(ISERROR(MATCH(AU$10,$A$11:$A188,0)),AU$11,"")</f>
        <v/>
      </c>
      <c r="AV188" s="1" t="str">
        <f ca="1">IF(ISERROR(MATCH(AV$10,$A$11:$A188,0)),AV$11,"")</f>
        <v/>
      </c>
      <c r="AW188" s="1" t="str">
        <f ca="1">IF(ISERROR(MATCH(AW$10,$A$11:$A188,0)),AW$11,"")</f>
        <v/>
      </c>
      <c r="AX188" s="1" t="str">
        <f ca="1">IF(ISERROR(MATCH(AX$10,$A$11:$A188,0)),AX$11,"")</f>
        <v/>
      </c>
      <c r="AY188" s="1" t="str">
        <f ca="1">IF(ISERROR(MATCH(AY$10,$A$11:$A188,0)),AY$11,"")</f>
        <v/>
      </c>
      <c r="AZ188" s="1" t="str">
        <f ca="1">IF(ISERROR(MATCH(AZ$10,$A$11:$A188,0)),AZ$11,"")</f>
        <v/>
      </c>
      <c r="BA188" s="1" t="str">
        <f ca="1">IF(ISERROR(MATCH(BA$10,$A$11:$A188,0)),BA$11,"")</f>
        <v/>
      </c>
      <c r="BB188" s="1" t="str">
        <f ca="1">IF(ISERROR(MATCH(BB$10,$A$11:$A188,0)),BB$11,"")</f>
        <v/>
      </c>
      <c r="BC188" s="1" t="str">
        <f ca="1">IF(ISERROR(MATCH(BC$10,$A$11:$A188,0)),BC$11,"")</f>
        <v/>
      </c>
      <c r="BD188" s="1" t="str">
        <f ca="1">IF(ISERROR(MATCH(BD$10,$A$11:$A188,0)),BD$11,"")</f>
        <v/>
      </c>
      <c r="BE188" s="1" t="str">
        <f ca="1">IF(ISERROR(MATCH(BE$10,$A$11:$A188,0)),BE$11,"")</f>
        <v/>
      </c>
      <c r="BF188" s="1" t="str">
        <f ca="1">IF(ISERROR(MATCH(BF$10,$A$11:$A188,0)),BF$11,"")</f>
        <v/>
      </c>
      <c r="BG188" s="1" t="str">
        <f ca="1">IF(ISERROR(MATCH(BG$10,$A$11:$A188,0)),BG$11,"")</f>
        <v/>
      </c>
      <c r="BH188" s="1" t="str">
        <f ca="1">IF(ISERROR(MATCH(BH$10,$A$11:$A188,0)),BH$11,"")</f>
        <v/>
      </c>
      <c r="BI188" s="1" t="str">
        <f ca="1">IF(ISERROR(MATCH(BI$10,$A$11:$A188,0)),BI$11,"")</f>
        <v/>
      </c>
      <c r="BJ188" s="1" t="str">
        <f ca="1">IF(ISERROR(MATCH(BJ$10,$A$11:$A188,0)),BJ$11,"")</f>
        <v/>
      </c>
      <c r="BK188" s="1" t="str">
        <f ca="1">IF(ISERROR(MATCH(BK$10,$A$11:$A188,0)),BK$11,"")</f>
        <v/>
      </c>
      <c r="BL188" s="1" t="str">
        <f ca="1">IF(ISERROR(MATCH(BL$10,$A$11:$A188,0)),BL$11,"")</f>
        <v/>
      </c>
      <c r="BM188" s="1" t="str">
        <f ca="1">IF(ISERROR(MATCH(BM$10,$A$11:$A188,0)),BM$11,"")</f>
        <v/>
      </c>
      <c r="BN188" s="1" t="str">
        <f ca="1">IF(ISERROR(MATCH(BN$10,$A$11:$A188,0)),BN$11,"")</f>
        <v/>
      </c>
      <c r="BO188" s="1" t="str">
        <f ca="1">IF(ISERROR(MATCH(BO$10,$A$11:$A188,0)),BO$11,"")</f>
        <v/>
      </c>
      <c r="BP188" s="1" t="str">
        <f ca="1">IF(ISERROR(MATCH(BP$10,$A$11:$A188,0)),BP$11,"")</f>
        <v/>
      </c>
      <c r="BQ188" s="1" t="str">
        <f ca="1">IF(ISERROR(MATCH(BQ$10,$A$11:$A188,0)),BQ$11,"")</f>
        <v/>
      </c>
      <c r="BR188" s="1" t="str">
        <f ca="1">IF(ISERROR(MATCH(BR$10,$A$11:$A188,0)),BR$11,"")</f>
        <v/>
      </c>
      <c r="BS188" s="1" t="str">
        <f ca="1">IF(ISERROR(MATCH(BS$10,$A$11:$A188,0)),BS$11,"")</f>
        <v/>
      </c>
      <c r="BT188" s="1" t="str">
        <f ca="1">IF(ISERROR(MATCH(BT$10,$A$11:$A188,0)),BT$11,"")</f>
        <v/>
      </c>
      <c r="BU188" s="1" t="str">
        <f ca="1">IF(ISERROR(MATCH(BU$10,$A$11:$A188,0)),BU$11,"")</f>
        <v/>
      </c>
      <c r="BV188" s="1" t="str">
        <f ca="1">IF(ISERROR(MATCH(BV$10,$A$11:$A188,0)),BV$11,"")</f>
        <v/>
      </c>
      <c r="BW188" s="1" t="str">
        <f ca="1">IF(ISERROR(MATCH(BW$10,$A$11:$A188,0)),BW$11,"")</f>
        <v/>
      </c>
      <c r="BX188" s="1" t="str">
        <f ca="1">IF(ISERROR(MATCH(BX$10,$A$11:$A188,0)),BX$11,"")</f>
        <v/>
      </c>
      <c r="BY188" s="1" t="str">
        <f ca="1">IF(ISERROR(MATCH(BY$10,$A$11:$A188,0)),BY$11,"")</f>
        <v/>
      </c>
      <c r="BZ188" s="1" t="str">
        <f ca="1">IF(ISERROR(MATCH(BZ$10,$A$11:$A188,0)),BZ$11,"")</f>
        <v/>
      </c>
      <c r="CA188" s="1" t="str">
        <f ca="1">IF(ISERROR(MATCH(CA$10,$A$11:$A188,0)),CA$11,"")</f>
        <v/>
      </c>
      <c r="CB188" s="1" t="str">
        <f ca="1">IF(ISERROR(MATCH(CB$10,$A$11:$A188,0)),CB$11,"")</f>
        <v/>
      </c>
      <c r="CC188" s="1" t="str">
        <f ca="1">IF(ISERROR(MATCH(CC$10,$A$11:$A188,0)),CC$11,"")</f>
        <v/>
      </c>
      <c r="CD188" s="1" t="str">
        <f ca="1">IF(ISERROR(MATCH(CD$10,$A$11:$A188,0)),CD$11,"")</f>
        <v/>
      </c>
      <c r="CE188" s="1" t="str">
        <f ca="1">IF(ISERROR(MATCH(CE$10,$A$11:$A188,0)),CE$11,"")</f>
        <v/>
      </c>
      <c r="CF188" s="1" t="str">
        <f ca="1">IF(ISERROR(MATCH(CF$10,$A$11:$A188,0)),CF$11,"")</f>
        <v/>
      </c>
      <c r="CG188" s="1" t="str">
        <f ca="1">IF(ISERROR(MATCH(CG$10,$A$11:$A188,0)),CG$11,"")</f>
        <v/>
      </c>
      <c r="CH188" s="1" t="str">
        <f ca="1">IF(ISERROR(MATCH(CH$10,$A$11:$A188,0)),CH$11,"")</f>
        <v/>
      </c>
      <c r="CI188" s="1" t="str">
        <f ca="1">IF(ISERROR(MATCH(CI$10,$A$11:$A188,0)),CI$11,"")</f>
        <v/>
      </c>
      <c r="CJ188" s="1" t="str">
        <f ca="1">IF(ISERROR(MATCH(CJ$10,$A$11:$A188,0)),CJ$11,"")</f>
        <v/>
      </c>
      <c r="CK188" s="1" t="str">
        <f ca="1">IF(ISERROR(MATCH(CK$10,$A$11:$A188,0)),CK$11,"")</f>
        <v/>
      </c>
      <c r="CL188" s="1" t="str">
        <f ca="1">IF(ISERROR(MATCH(CL$10,$A$11:$A188,0)),CL$11,"")</f>
        <v/>
      </c>
      <c r="CM188" s="1" t="str">
        <f ca="1">IF(ISERROR(MATCH(CM$10,$A$11:$A188,0)),CM$11,"")</f>
        <v/>
      </c>
      <c r="CN188" s="1" t="str">
        <f ca="1">IF(ISERROR(MATCH(CN$10,$A$11:$A188,0)),CN$11,"")</f>
        <v/>
      </c>
      <c r="CO188" s="1" t="str">
        <f ca="1">IF(ISERROR(MATCH(CO$10,$A$11:$A188,0)),CO$11,"")</f>
        <v/>
      </c>
      <c r="CP188" s="1" t="str">
        <f ca="1">IF(ISERROR(MATCH(CP$10,$A$11:$A188,0)),CP$11,"")</f>
        <v/>
      </c>
      <c r="CQ188" s="1" t="str">
        <f ca="1">IF(ISERROR(MATCH(CQ$10,$A$11:$A188,0)),CQ$11,"")</f>
        <v/>
      </c>
      <c r="CR188" s="1" t="str">
        <f ca="1">IF(ISERROR(MATCH(CR$10,$A$11:$A188,0)),CR$11,"")</f>
        <v/>
      </c>
      <c r="CS188" s="1">
        <f ca="1">IF(ISERROR(MATCH(CS$10,$A$11:$A188,0)),CS$11,"")</f>
        <v>0</v>
      </c>
      <c r="CT188" s="1" t="str">
        <f ca="1">IF(ISERROR(MATCH(CT$10,$A$11:$A188,0)),CT$11,"")</f>
        <v/>
      </c>
      <c r="CU188" s="1" t="str">
        <f ca="1">IF(ISERROR(MATCH(CU$10,$A$11:$A188,0)),CU$11,"")</f>
        <v/>
      </c>
      <c r="CV188" s="1" t="str">
        <f ca="1">IF(ISERROR(MATCH(CV$10,$A$11:$A188,0)),CV$11,"")</f>
        <v/>
      </c>
      <c r="CW188" s="1" t="str">
        <f ca="1">IF(ISERROR(MATCH(CW$10,$A$11:$A188,0)),CW$11,"")</f>
        <v/>
      </c>
      <c r="CX188" s="1" t="str">
        <f ca="1">IF(ISERROR(MATCH(CX$10,$A$11:$A188,0)),CX$11,"")</f>
        <v/>
      </c>
      <c r="CY188" s="1" t="str">
        <f ca="1">IF(ISERROR(MATCH(CY$10,$A$11:$A188,0)),CY$11,"")</f>
        <v/>
      </c>
      <c r="CZ188" s="1" t="str">
        <f ca="1">IF(ISERROR(MATCH(CZ$10,$A$11:$A188,0)),CZ$11,"")</f>
        <v/>
      </c>
      <c r="DA188" s="1" t="str">
        <f ca="1">IF(ISERROR(MATCH(DA$10,$A$11:$A188,0)),DA$11,"")</f>
        <v/>
      </c>
      <c r="DB188" s="1" t="str">
        <f ca="1">IF(ISERROR(MATCH(DB$10,$A$11:$A188,0)),DB$11,"")</f>
        <v/>
      </c>
      <c r="DC188" s="1" t="str">
        <f ca="1">IF(ISERROR(MATCH(DC$10,$A$11:$A188,0)),DC$11,"")</f>
        <v/>
      </c>
      <c r="DD188" s="1" t="str">
        <f ca="1">IF(ISERROR(MATCH(DD$10,$A$11:$A188,0)),DD$11,"")</f>
        <v/>
      </c>
      <c r="DE188" s="1" t="str">
        <f ca="1">IF(ISERROR(MATCH(DE$10,$A$11:$A188,0)),DE$11,"")</f>
        <v/>
      </c>
      <c r="DF188" s="1" t="str">
        <f ca="1">IF(ISERROR(MATCH(DF$10,$A$11:$A188,0)),DF$11,"")</f>
        <v/>
      </c>
      <c r="DG188" s="1" t="str">
        <f ca="1">IF(ISERROR(MATCH(DG$10,$A$11:$A188,0)),DG$11,"")</f>
        <v/>
      </c>
      <c r="DH188" s="1" t="str">
        <f ca="1">IF(ISERROR(MATCH(DH$10,$A$11:$A188,0)),DH$11,"")</f>
        <v/>
      </c>
      <c r="DI188" s="1" t="str">
        <f ca="1">IF(ISERROR(MATCH(DI$10,$A$11:$A188,0)),DI$11,"")</f>
        <v/>
      </c>
      <c r="DJ188" s="1" t="str">
        <f ca="1">IF(ISERROR(MATCH(DJ$10,$A$11:$A188,0)),DJ$11,"")</f>
        <v/>
      </c>
      <c r="DK188" s="1" t="str">
        <f ca="1">IF(ISERROR(MATCH(DK$10,$A$11:$A188,0)),DK$11,"")</f>
        <v/>
      </c>
      <c r="DL188" s="1" t="str">
        <f ca="1">IF(ISERROR(MATCH(DL$10,$A$11:$A188,0)),DL$11,"")</f>
        <v/>
      </c>
      <c r="DM188" s="1">
        <f ca="1">IF(ISERROR(MATCH(DM$10,$A$11:$A188,0)),DM$11,"")</f>
        <v>0</v>
      </c>
      <c r="DN188" s="1" t="str">
        <f ca="1">IF(ISERROR(MATCH(DN$10,$A$11:$A188,0)),DN$11,"")</f>
        <v/>
      </c>
      <c r="DO188" s="1" t="str">
        <f ca="1">IF(ISERROR(MATCH(DO$10,$A$11:$A188,0)),DO$11,"")</f>
        <v/>
      </c>
      <c r="DP188" s="1" t="str">
        <f ca="1">IF(ISERROR(MATCH(DP$10,$A$11:$A188,0)),DP$11,"")</f>
        <v/>
      </c>
      <c r="DQ188" s="1" t="str">
        <f ca="1">IF(ISERROR(MATCH(DQ$10,$A$11:$A188,0)),DQ$11,"")</f>
        <v/>
      </c>
      <c r="DR188" s="1" t="str">
        <f ca="1">IF(ISERROR(MATCH(DR$10,$A$11:$A188,0)),DR$11,"")</f>
        <v/>
      </c>
      <c r="DS188" s="1" t="str">
        <f ca="1">IF(ISERROR(MATCH(DS$10,$A$11:$A188,0)),DS$11,"")</f>
        <v/>
      </c>
      <c r="DT188" s="1">
        <f ca="1">IF(ISERROR(MATCH(DT$10,$A$11:$A188,0)),DT$11,"")</f>
        <v>0</v>
      </c>
      <c r="DU188" s="1" t="str">
        <f ca="1">IF(ISERROR(MATCH(DU$10,$A$11:$A188,0)),DU$11,"")</f>
        <v/>
      </c>
      <c r="DV188" s="1" t="str">
        <f ca="1">IF(ISERROR(MATCH(DV$10,$A$11:$A188,0)),DV$11,"")</f>
        <v/>
      </c>
      <c r="DW188" s="1" t="str">
        <f ca="1">IF(ISERROR(MATCH(DW$10,$A$11:$A188,0)),DW$11,"")</f>
        <v/>
      </c>
      <c r="DX188" s="1" t="str">
        <f ca="1">IF(ISERROR(MATCH(DX$10,$A$11:$A188,0)),DX$11,"")</f>
        <v/>
      </c>
      <c r="DY188" s="1">
        <f ca="1">IF(ISERROR(MATCH(DY$10,$A$11:$A188,0)),DY$11,"")</f>
        <v>0</v>
      </c>
      <c r="DZ188" s="1" t="str">
        <f ca="1">IF(ISERROR(MATCH(DZ$10,$A$11:$A188,0)),DZ$11,"")</f>
        <v/>
      </c>
      <c r="EA188" s="1" t="str">
        <f ca="1">IF(ISERROR(MATCH(EA$10,$A$11:$A188,0)),EA$11,"")</f>
        <v/>
      </c>
      <c r="EB188" s="1" t="str">
        <f ca="1">IF(ISERROR(MATCH(EB$10,$A$11:$A188,0)),EB$11,"")</f>
        <v/>
      </c>
      <c r="EC188" s="1" t="str">
        <f ca="1">IF(ISERROR(MATCH(EC$10,$A$11:$A188,0)),EC$11,"")</f>
        <v/>
      </c>
      <c r="ED188" s="1">
        <f ca="1">IF(ISERROR(MATCH(ED$10,$A$11:$A188,0)),ED$11,"")</f>
        <v>0</v>
      </c>
      <c r="EE188" s="1" t="str">
        <f ca="1">IF(ISERROR(MATCH(EE$10,$A$11:$A188,0)),EE$11,"")</f>
        <v/>
      </c>
      <c r="EF188" s="1" t="str">
        <f ca="1">IF(ISERROR(MATCH(EF$10,$A$11:$A188,0)),EF$11,"")</f>
        <v/>
      </c>
      <c r="EG188" s="1" t="str">
        <f ca="1">IF(ISERROR(MATCH(EG$10,$A$11:$A188,0)),EG$11,"")</f>
        <v/>
      </c>
      <c r="EH188" s="1" t="str">
        <f ca="1">IF(ISERROR(MATCH(EH$10,$A$11:$A188,0)),EH$11,"")</f>
        <v/>
      </c>
      <c r="EI188" s="1" t="str">
        <f ca="1">IF(ISERROR(MATCH(EI$10,$A$11:$A188,0)),EI$11,"")</f>
        <v/>
      </c>
      <c r="EJ188" s="1" t="str">
        <f ca="1">IF(ISERROR(MATCH(EJ$10,$A$11:$A188,0)),EJ$11,"")</f>
        <v/>
      </c>
      <c r="EK188" s="1" t="str">
        <f ca="1">IF(ISERROR(MATCH(EK$10,$A$11:$A188,0)),EK$11,"")</f>
        <v/>
      </c>
      <c r="EL188" s="1">
        <f ca="1">IF(ISERROR(MATCH(EL$10,$A$11:$A188,0)),EL$11,"")</f>
        <v>0</v>
      </c>
      <c r="EM188" s="1" t="str">
        <f ca="1">IF(ISERROR(MATCH(EM$10,$A$11:$A188,0)),EM$11,"")</f>
        <v/>
      </c>
      <c r="EN188" s="1" t="str">
        <f ca="1">IF(ISERROR(MATCH(EN$10,$A$11:$A188,0)),EN$11,"")</f>
        <v/>
      </c>
      <c r="EO188" s="1" t="str">
        <f ca="1">IF(ISERROR(MATCH(EO$10,$A$11:$A188,0)),EO$11,"")</f>
        <v/>
      </c>
      <c r="EP188" s="1">
        <f ca="1">IF(ISERROR(MATCH(EP$10,$A$11:$A188,0)),EP$11,"")</f>
        <v>0</v>
      </c>
      <c r="EQ188" s="1">
        <f ca="1">IF(ISERROR(MATCH(EQ$10,$A$11:$A188,0)),EQ$11,"")</f>
        <v>0</v>
      </c>
      <c r="ER188" s="1">
        <f ca="1">IF(ISERROR(MATCH(ER$10,$A$11:$A188,0)),ER$11,"")</f>
        <v>0</v>
      </c>
      <c r="ES188" s="1" t="str">
        <f ca="1">IF(ISERROR(MATCH(ES$10,$A$11:$A188,0)),ES$11,"")</f>
        <v/>
      </c>
      <c r="ET188" s="1" t="str">
        <f ca="1">IF(ISERROR(MATCH(ET$10,$A$11:$A188,0)),ET$11,"")</f>
        <v/>
      </c>
      <c r="EU188" s="1" t="str">
        <f ca="1">IF(ISERROR(MATCH(EU$10,$A$11:$A188,0)),EU$11,"")</f>
        <v/>
      </c>
      <c r="EV188" s="1" t="str">
        <f ca="1">IF(ISERROR(MATCH(EV$10,$A$11:$A188,0)),EV$11,"")</f>
        <v/>
      </c>
      <c r="EW188" s="1" t="str">
        <f ca="1">IF(ISERROR(MATCH(EW$10,$A$11:$A188,0)),EW$11,"")</f>
        <v/>
      </c>
      <c r="EX188" s="1" t="str">
        <f ca="1">IF(ISERROR(MATCH(EX$10,$A$11:$A188,0)),EX$11,"")</f>
        <v/>
      </c>
      <c r="EY188" s="1" t="str">
        <f ca="1">IF(ISERROR(MATCH(EY$10,$A$11:$A188,0)),EY$11,"")</f>
        <v/>
      </c>
      <c r="EZ188" s="1">
        <f ca="1">IF(ISERROR(MATCH(EZ$10,$A$11:$A188,0)),EZ$11,"")</f>
        <v>0</v>
      </c>
      <c r="FA188" s="1" t="str">
        <f ca="1">IF(ISERROR(MATCH(FA$10,$A$11:$A188,0)),FA$11,"")</f>
        <v/>
      </c>
      <c r="FB188" s="1">
        <f ca="1">IF(ISERROR(MATCH(FB$10,$A$11:$A188,0)),FB$11,"")</f>
        <v>0</v>
      </c>
      <c r="FC188" s="1" t="str">
        <f ca="1">IF(ISERROR(MATCH(FC$10,$A$11:$A188,0)),FC$11,"")</f>
        <v/>
      </c>
      <c r="FD188" s="1" t="str">
        <f ca="1">IF(ISERROR(MATCH(FD$10,$A$11:$A188,0)),FD$11,"")</f>
        <v/>
      </c>
      <c r="FE188" s="1" t="str">
        <f ca="1">IF(ISERROR(MATCH(FE$10,$A$11:$A188,0)),FE$11,"")</f>
        <v/>
      </c>
      <c r="FF188" s="1" t="str">
        <f ca="1">IF(ISERROR(MATCH(FF$10,$A$11:$A188,0)),FF$11,"")</f>
        <v/>
      </c>
      <c r="FG188" s="1" t="str">
        <f ca="1">IF(ISERROR(MATCH(FG$10,$A$11:$A188,0)),FG$11,"")</f>
        <v/>
      </c>
      <c r="FH188" s="1">
        <f ca="1">IF(ISERROR(MATCH(FH$10,$A$11:$A188,0)),FH$11,"")</f>
        <v>0</v>
      </c>
      <c r="FI188" s="1" t="str">
        <f ca="1">IF(ISERROR(MATCH(FI$10,$A$11:$A188,0)),FI$11,"")</f>
        <v/>
      </c>
      <c r="FJ188" s="1" t="str">
        <f ca="1">IF(ISERROR(MATCH(FJ$10,$A$11:$A188,0)),FJ$11,"")</f>
        <v/>
      </c>
      <c r="FK188" s="1" t="str">
        <f ca="1">IF(ISERROR(MATCH(FK$10,$A$11:$A188,0)),FK$11,"")</f>
        <v/>
      </c>
      <c r="FL188" s="1" t="str">
        <f ca="1">IF(ISERROR(MATCH(FL$10,$A$11:$A188,0)),FL$11,"")</f>
        <v/>
      </c>
      <c r="FM188" s="1" t="str">
        <f ca="1">IF(ISERROR(MATCH(FM$10,$A$11:$A188,0)),FM$11,"")</f>
        <v/>
      </c>
      <c r="FN188" s="1" t="str">
        <f ca="1">IF(ISERROR(MATCH(FN$10,$A$11:$A188,0)),FN$11,"")</f>
        <v/>
      </c>
      <c r="FO188" s="1" t="str">
        <f ca="1">IF(ISERROR(MATCH(FO$10,$A$11:$A188,0)),FO$11,"")</f>
        <v/>
      </c>
      <c r="FP188" s="1">
        <f ca="1">IF(ISERROR(MATCH(FP$10,$A$11:$A188,0)),FP$11,"")</f>
        <v>0</v>
      </c>
      <c r="FQ188" s="1">
        <f ca="1">IF(ISERROR(MATCH(FQ$10,$A$11:$A188,0)),FQ$11,"")</f>
        <v>0</v>
      </c>
      <c r="FR188" s="1">
        <f ca="1">IF(ISERROR(MATCH(FR$10,$A$11:$A188,0)),FR$11,"")</f>
        <v>0</v>
      </c>
      <c r="FS188" s="1">
        <f ca="1">IF(ISERROR(MATCH(FS$10,$A$11:$A188,0)),FS$11,"")</f>
        <v>0</v>
      </c>
      <c r="FT188" s="1" t="str">
        <f ca="1">IF(ISERROR(MATCH(FT$10,$A$11:$A188,0)),FT$11,"")</f>
        <v/>
      </c>
      <c r="FU188" s="1">
        <f ca="1">IF(ISERROR(MATCH(FU$10,$A$11:$A188,0)),FU$11,"")</f>
        <v>0</v>
      </c>
      <c r="FV188" s="1">
        <f ca="1">IF(ISERROR(MATCH(FV$10,$A$11:$A188,0)),FV$11,"")</f>
        <v>0</v>
      </c>
      <c r="FW188" s="1">
        <f ca="1">IF(ISERROR(MATCH(FW$10,$A$11:$A188,0)),FW$11,"")</f>
        <v>0</v>
      </c>
      <c r="FX188" s="1" t="str">
        <f ca="1">IF(ISERROR(MATCH(FX$10,$A$11:$A188,0)),FX$11,"")</f>
        <v/>
      </c>
      <c r="FY188" s="1">
        <f ca="1">IF(ISERROR(MATCH(FY$10,$A$11:$A188,0)),FY$11,"")</f>
        <v>0</v>
      </c>
      <c r="FZ188" s="1" t="str">
        <f ca="1">IF(ISERROR(MATCH(FZ$10,$A$11:$A188,0)),FZ$11,"")</f>
        <v/>
      </c>
      <c r="GA188" s="1" t="str">
        <f ca="1">IF(ISERROR(MATCH(GA$10,$A$11:$A188,0)),GA$11,"")</f>
        <v/>
      </c>
      <c r="GB188" s="1">
        <f ca="1">IF(ISERROR(MATCH(GB$10,$A$11:$A188,0)),GB$11,"")</f>
        <v>0</v>
      </c>
      <c r="GC188" s="1" t="str">
        <f ca="1">IF(ISERROR(MATCH(GC$10,$A$11:$A188,0)),GC$11,"")</f>
        <v/>
      </c>
      <c r="GD188" s="1" t="str">
        <f ca="1">IF(ISERROR(MATCH(GD$10,$A$11:$A188,0)),GD$11,"")</f>
        <v/>
      </c>
      <c r="GE188" s="1" t="str">
        <f ca="1">IF(ISERROR(MATCH(GE$10,$A$11:$A188,0)),GE$11,"")</f>
        <v/>
      </c>
      <c r="GF188" s="1" t="str">
        <f ca="1">IF(ISERROR(MATCH(GF$10,$A$11:$A188,0)),GF$11,"")</f>
        <v/>
      </c>
      <c r="GG188" s="1" t="str">
        <f ca="1">IF(ISERROR(MATCH(GG$10,$A$11:$A188,0)),GG$11,"")</f>
        <v/>
      </c>
      <c r="GH188" s="1">
        <f ca="1">IF(ISERROR(MATCH(GH$10,$A$11:$A188,0)),GH$11,"")</f>
        <v>0</v>
      </c>
      <c r="GI188" s="1">
        <f ca="1">IF(ISERROR(MATCH(GI$10,$A$11:$A188,0)),GI$11,"")</f>
        <v>0</v>
      </c>
      <c r="GJ188" s="1">
        <f ca="1">IF(ISERROR(MATCH(GJ$10,$A$11:$A188,0)),GJ$11,"")</f>
        <v>0</v>
      </c>
      <c r="GK188" s="1">
        <f ca="1">IF(ISERROR(MATCH(GK$10,$A$11:$A188,0)),GK$11,"")</f>
        <v>0</v>
      </c>
      <c r="GL188" s="1" t="str">
        <f ca="1">IF(ISERROR(MATCH(GL$10,$A$11:$A188,0)),GL$11,"")</f>
        <v/>
      </c>
      <c r="GM188" s="1" t="str">
        <f ca="1">IF(ISERROR(MATCH(GM$10,$A$11:$A188,0)),GM$11,"")</f>
        <v/>
      </c>
      <c r="GN188" s="1" t="str">
        <f ca="1">IF(ISERROR(MATCH(GN$10,$A$11:$A188,0)),GN$11,"")</f>
        <v/>
      </c>
      <c r="GO188" s="1" t="str">
        <f ca="1">IF(ISERROR(MATCH(GO$10,$A$11:$A188,0)),GO$11,"")</f>
        <v/>
      </c>
      <c r="GP188" s="1" t="str">
        <f ca="1">IF(ISERROR(MATCH(GP$10,$A$11:$A188,0)),GP$11,"")</f>
        <v/>
      </c>
      <c r="GQ188" s="1" t="str">
        <f ca="1">IF(ISERROR(MATCH(GQ$10,$A$11:$A188,0)),GQ$11,"")</f>
        <v/>
      </c>
      <c r="GR188" s="1" t="str">
        <f ca="1">IF(ISERROR(MATCH(GR$10,$A$11:$A188,0)),GR$11,"")</f>
        <v/>
      </c>
      <c r="GS188" s="1" t="str">
        <f ca="1">IF(ISERROR(MATCH(GS$10,$A$11:$A188,0)),GS$11,"")</f>
        <v/>
      </c>
      <c r="GT188" s="1" t="str">
        <f ca="1">IF(ISERROR(MATCH(GT$10,$A$11:$A188,0)),GT$11,"")</f>
        <v/>
      </c>
      <c r="GU188" s="1" t="str">
        <f ca="1">IF(ISERROR(MATCH(GU$10,$A$11:$A188,0)),GU$11,"")</f>
        <v/>
      </c>
      <c r="GV188" s="1" t="str">
        <f ca="1">IF(ISERROR(MATCH(GV$10,$A$11:$A188,0)),GV$11,"")</f>
        <v/>
      </c>
      <c r="GW188" s="1" t="str">
        <f ca="1">IF(ISERROR(MATCH(GW$10,$A$11:$A188,0)),GW$11,"")</f>
        <v/>
      </c>
      <c r="GX188" s="1" t="str">
        <f ca="1">IF(ISERROR(MATCH(GX$10,$A$11:$A188,0)),GX$11,"")</f>
        <v/>
      </c>
      <c r="GY188" s="1">
        <f ca="1">IF(ISERROR(MATCH(GY$10,$A$11:$A188,0)),GY$11,"")</f>
        <v>0</v>
      </c>
      <c r="GZ188" s="1" t="str">
        <f ca="1">IF(ISERROR(MATCH(GZ$10,$A$11:$A188,0)),GZ$11,"")</f>
        <v/>
      </c>
      <c r="HA188" s="1" t="str">
        <f ca="1">IF(ISERROR(MATCH(HA$10,$A$11:$A188,0)),HA$11,"")</f>
        <v/>
      </c>
      <c r="HB188" s="1" t="str">
        <f ca="1">IF(ISERROR(MATCH(HB$10,$A$11:$A188,0)),HB$11,"")</f>
        <v/>
      </c>
      <c r="HC188" s="1">
        <f ca="1">IF(ISERROR(MATCH(HC$10,$A$11:$A188,0)),HC$11,"")</f>
        <v>0</v>
      </c>
      <c r="HD188" s="1">
        <f ca="1">IF(ISERROR(MATCH(HD$10,$A$11:$A188,0)),HD$11,"")</f>
        <v>0</v>
      </c>
      <c r="HE188" s="1">
        <f ca="1">IF(ISERROR(MATCH(HE$10,$A$11:$A188,0)),HE$11,"")</f>
        <v>0</v>
      </c>
    </row>
    <row r="189" spans="1:213">
      <c r="A189" s="11" t="str">
        <f t="shared" ca="1" si="13"/>
        <v>35CJJ</v>
      </c>
      <c r="B189" s="11">
        <f t="shared" ca="1" si="12"/>
        <v>0</v>
      </c>
      <c r="C189" s="11">
        <f ca="1">SUMPRODUCT((INDIRECT("'BASIS'!"&amp;ADDRESS(MATCH(R_1!$A189,BASIS_Zeilen,0),3)&amp;":"&amp;ADDRESS(MATCH(R_1!A189,BASIS_Zeilen,0),COUNTA(BASIS_Spalten)))&gt;0)*1)</f>
        <v>3</v>
      </c>
      <c r="D189" s="11">
        <f ca="1">$B189-Cockpit_1!$E$6</f>
        <v>-2</v>
      </c>
      <c r="E189" s="1">
        <f t="shared" ca="1" si="11"/>
        <v>3</v>
      </c>
      <c r="F189" s="7">
        <f ca="1">MAX($G189:INDIRECT(ADDRESS(ROW(189:189),COUNTA(BASIS_Produkt)+6)))</f>
        <v>0</v>
      </c>
      <c r="G189" s="1" t="str">
        <f ca="1">IF(ISERROR(MATCH(G$10,$A$11:$A189,0)),G$11,"")</f>
        <v/>
      </c>
      <c r="H189" s="1" t="str">
        <f ca="1">IF(ISERROR(MATCH(H$10,$A$11:$A189,0)),H$11,"")</f>
        <v/>
      </c>
      <c r="I189" s="1" t="str">
        <f ca="1">IF(ISERROR(MATCH(I$10,$A$11:$A189,0)),I$11,"")</f>
        <v/>
      </c>
      <c r="J189" s="1" t="str">
        <f ca="1">IF(ISERROR(MATCH(J$10,$A$11:$A189,0)),J$11,"")</f>
        <v/>
      </c>
      <c r="K189" s="1" t="str">
        <f ca="1">IF(ISERROR(MATCH(K$10,$A$11:$A189,0)),K$11,"")</f>
        <v/>
      </c>
      <c r="L189" s="1" t="str">
        <f ca="1">IF(ISERROR(MATCH(L$10,$A$11:$A189,0)),L$11,"")</f>
        <v/>
      </c>
      <c r="M189" s="1" t="str">
        <f ca="1">IF(ISERROR(MATCH(M$10,$A$11:$A189,0)),M$11,"")</f>
        <v/>
      </c>
      <c r="N189" s="1" t="str">
        <f ca="1">IF(ISERROR(MATCH(N$10,$A$11:$A189,0)),N$11,"")</f>
        <v/>
      </c>
      <c r="O189" s="1" t="str">
        <f ca="1">IF(ISERROR(MATCH(O$10,$A$11:$A189,0)),O$11,"")</f>
        <v/>
      </c>
      <c r="P189" s="1" t="str">
        <f ca="1">IF(ISERROR(MATCH(P$10,$A$11:$A189,0)),P$11,"")</f>
        <v/>
      </c>
      <c r="Q189" s="1" t="str">
        <f ca="1">IF(ISERROR(MATCH(Q$10,$A$11:$A189,0)),Q$11,"")</f>
        <v/>
      </c>
      <c r="R189" s="1" t="str">
        <f ca="1">IF(ISERROR(MATCH(R$10,$A$11:$A189,0)),R$11,"")</f>
        <v/>
      </c>
      <c r="S189" s="1" t="str">
        <f ca="1">IF(ISERROR(MATCH(S$10,$A$11:$A189,0)),S$11,"")</f>
        <v/>
      </c>
      <c r="T189" s="1" t="str">
        <f ca="1">IF(ISERROR(MATCH(T$10,$A$11:$A189,0)),T$11,"")</f>
        <v/>
      </c>
      <c r="U189" s="1" t="str">
        <f ca="1">IF(ISERROR(MATCH(U$10,$A$11:$A189,0)),U$11,"")</f>
        <v/>
      </c>
      <c r="V189" s="1" t="str">
        <f ca="1">IF(ISERROR(MATCH(V$10,$A$11:$A189,0)),V$11,"")</f>
        <v/>
      </c>
      <c r="W189" s="1" t="str">
        <f ca="1">IF(ISERROR(MATCH(W$10,$A$11:$A189,0)),W$11,"")</f>
        <v/>
      </c>
      <c r="X189" s="1" t="str">
        <f ca="1">IF(ISERROR(MATCH(X$10,$A$11:$A189,0)),X$11,"")</f>
        <v/>
      </c>
      <c r="Y189" s="1" t="str">
        <f ca="1">IF(ISERROR(MATCH(Y$10,$A$11:$A189,0)),Y$11,"")</f>
        <v/>
      </c>
      <c r="Z189" s="1" t="str">
        <f ca="1">IF(ISERROR(MATCH(Z$10,$A$11:$A189,0)),Z$11,"")</f>
        <v/>
      </c>
      <c r="AA189" s="1" t="str">
        <f ca="1">IF(ISERROR(MATCH(AA$10,$A$11:$A189,0)),AA$11,"")</f>
        <v/>
      </c>
      <c r="AB189" s="1" t="str">
        <f ca="1">IF(ISERROR(MATCH(AB$10,$A$11:$A189,0)),AB$11,"")</f>
        <v/>
      </c>
      <c r="AC189" s="1" t="str">
        <f ca="1">IF(ISERROR(MATCH(AC$10,$A$11:$A189,0)),AC$11,"")</f>
        <v/>
      </c>
      <c r="AD189" s="1" t="str">
        <f ca="1">IF(ISERROR(MATCH(AD$10,$A$11:$A189,0)),AD$11,"")</f>
        <v/>
      </c>
      <c r="AE189" s="1" t="str">
        <f ca="1">IF(ISERROR(MATCH(AE$10,$A$11:$A189,0)),AE$11,"")</f>
        <v/>
      </c>
      <c r="AF189" s="1" t="str">
        <f ca="1">IF(ISERROR(MATCH(AF$10,$A$11:$A189,0)),AF$11,"")</f>
        <v/>
      </c>
      <c r="AG189" s="1" t="str">
        <f ca="1">IF(ISERROR(MATCH(AG$10,$A$11:$A189,0)),AG$11,"")</f>
        <v/>
      </c>
      <c r="AH189" s="1" t="str">
        <f ca="1">IF(ISERROR(MATCH(AH$10,$A$11:$A189,0)),AH$11,"")</f>
        <v/>
      </c>
      <c r="AI189" s="1" t="str">
        <f ca="1">IF(ISERROR(MATCH(AI$10,$A$11:$A189,0)),AI$11,"")</f>
        <v/>
      </c>
      <c r="AJ189" s="1" t="str">
        <f ca="1">IF(ISERROR(MATCH(AJ$10,$A$11:$A189,0)),AJ$11,"")</f>
        <v/>
      </c>
      <c r="AK189" s="1" t="str">
        <f ca="1">IF(ISERROR(MATCH(AK$10,$A$11:$A189,0)),AK$11,"")</f>
        <v/>
      </c>
      <c r="AL189" s="1" t="str">
        <f ca="1">IF(ISERROR(MATCH(AL$10,$A$11:$A189,0)),AL$11,"")</f>
        <v/>
      </c>
      <c r="AM189" s="1" t="str">
        <f ca="1">IF(ISERROR(MATCH(AM$10,$A$11:$A189,0)),AM$11,"")</f>
        <v/>
      </c>
      <c r="AN189" s="1" t="str">
        <f ca="1">IF(ISERROR(MATCH(AN$10,$A$11:$A189,0)),AN$11,"")</f>
        <v/>
      </c>
      <c r="AO189" s="1" t="str">
        <f ca="1">IF(ISERROR(MATCH(AO$10,$A$11:$A189,0)),AO$11,"")</f>
        <v/>
      </c>
      <c r="AP189" s="1" t="str">
        <f ca="1">IF(ISERROR(MATCH(AP$10,$A$11:$A189,0)),AP$11,"")</f>
        <v/>
      </c>
      <c r="AQ189" s="1" t="str">
        <f ca="1">IF(ISERROR(MATCH(AQ$10,$A$11:$A189,0)),AQ$11,"")</f>
        <v/>
      </c>
      <c r="AR189" s="1" t="str">
        <f ca="1">IF(ISERROR(MATCH(AR$10,$A$11:$A189,0)),AR$11,"")</f>
        <v/>
      </c>
      <c r="AS189" s="1" t="str">
        <f ca="1">IF(ISERROR(MATCH(AS$10,$A$11:$A189,0)),AS$11,"")</f>
        <v/>
      </c>
      <c r="AT189" s="1" t="str">
        <f ca="1">IF(ISERROR(MATCH(AT$10,$A$11:$A189,0)),AT$11,"")</f>
        <v/>
      </c>
      <c r="AU189" s="1" t="str">
        <f ca="1">IF(ISERROR(MATCH(AU$10,$A$11:$A189,0)),AU$11,"")</f>
        <v/>
      </c>
      <c r="AV189" s="1" t="str">
        <f ca="1">IF(ISERROR(MATCH(AV$10,$A$11:$A189,0)),AV$11,"")</f>
        <v/>
      </c>
      <c r="AW189" s="1" t="str">
        <f ca="1">IF(ISERROR(MATCH(AW$10,$A$11:$A189,0)),AW$11,"")</f>
        <v/>
      </c>
      <c r="AX189" s="1" t="str">
        <f ca="1">IF(ISERROR(MATCH(AX$10,$A$11:$A189,0)),AX$11,"")</f>
        <v/>
      </c>
      <c r="AY189" s="1" t="str">
        <f ca="1">IF(ISERROR(MATCH(AY$10,$A$11:$A189,0)),AY$11,"")</f>
        <v/>
      </c>
      <c r="AZ189" s="1" t="str">
        <f ca="1">IF(ISERROR(MATCH(AZ$10,$A$11:$A189,0)),AZ$11,"")</f>
        <v/>
      </c>
      <c r="BA189" s="1" t="str">
        <f ca="1">IF(ISERROR(MATCH(BA$10,$A$11:$A189,0)),BA$11,"")</f>
        <v/>
      </c>
      <c r="BB189" s="1" t="str">
        <f ca="1">IF(ISERROR(MATCH(BB$10,$A$11:$A189,0)),BB$11,"")</f>
        <v/>
      </c>
      <c r="BC189" s="1" t="str">
        <f ca="1">IF(ISERROR(MATCH(BC$10,$A$11:$A189,0)),BC$11,"")</f>
        <v/>
      </c>
      <c r="BD189" s="1" t="str">
        <f ca="1">IF(ISERROR(MATCH(BD$10,$A$11:$A189,0)),BD$11,"")</f>
        <v/>
      </c>
      <c r="BE189" s="1" t="str">
        <f ca="1">IF(ISERROR(MATCH(BE$10,$A$11:$A189,0)),BE$11,"")</f>
        <v/>
      </c>
      <c r="BF189" s="1" t="str">
        <f ca="1">IF(ISERROR(MATCH(BF$10,$A$11:$A189,0)),BF$11,"")</f>
        <v/>
      </c>
      <c r="BG189" s="1" t="str">
        <f ca="1">IF(ISERROR(MATCH(BG$10,$A$11:$A189,0)),BG$11,"")</f>
        <v/>
      </c>
      <c r="BH189" s="1" t="str">
        <f ca="1">IF(ISERROR(MATCH(BH$10,$A$11:$A189,0)),BH$11,"")</f>
        <v/>
      </c>
      <c r="BI189" s="1" t="str">
        <f ca="1">IF(ISERROR(MATCH(BI$10,$A$11:$A189,0)),BI$11,"")</f>
        <v/>
      </c>
      <c r="BJ189" s="1" t="str">
        <f ca="1">IF(ISERROR(MATCH(BJ$10,$A$11:$A189,0)),BJ$11,"")</f>
        <v/>
      </c>
      <c r="BK189" s="1" t="str">
        <f ca="1">IF(ISERROR(MATCH(BK$10,$A$11:$A189,0)),BK$11,"")</f>
        <v/>
      </c>
      <c r="BL189" s="1" t="str">
        <f ca="1">IF(ISERROR(MATCH(BL$10,$A$11:$A189,0)),BL$11,"")</f>
        <v/>
      </c>
      <c r="BM189" s="1" t="str">
        <f ca="1">IF(ISERROR(MATCH(BM$10,$A$11:$A189,0)),BM$11,"")</f>
        <v/>
      </c>
      <c r="BN189" s="1" t="str">
        <f ca="1">IF(ISERROR(MATCH(BN$10,$A$11:$A189,0)),BN$11,"")</f>
        <v/>
      </c>
      <c r="BO189" s="1" t="str">
        <f ca="1">IF(ISERROR(MATCH(BO$10,$A$11:$A189,0)),BO$11,"")</f>
        <v/>
      </c>
      <c r="BP189" s="1" t="str">
        <f ca="1">IF(ISERROR(MATCH(BP$10,$A$11:$A189,0)),BP$11,"")</f>
        <v/>
      </c>
      <c r="BQ189" s="1" t="str">
        <f ca="1">IF(ISERROR(MATCH(BQ$10,$A$11:$A189,0)),BQ$11,"")</f>
        <v/>
      </c>
      <c r="BR189" s="1" t="str">
        <f ca="1">IF(ISERROR(MATCH(BR$10,$A$11:$A189,0)),BR$11,"")</f>
        <v/>
      </c>
      <c r="BS189" s="1" t="str">
        <f ca="1">IF(ISERROR(MATCH(BS$10,$A$11:$A189,0)),BS$11,"")</f>
        <v/>
      </c>
      <c r="BT189" s="1" t="str">
        <f ca="1">IF(ISERROR(MATCH(BT$10,$A$11:$A189,0)),BT$11,"")</f>
        <v/>
      </c>
      <c r="BU189" s="1" t="str">
        <f ca="1">IF(ISERROR(MATCH(BU$10,$A$11:$A189,0)),BU$11,"")</f>
        <v/>
      </c>
      <c r="BV189" s="1" t="str">
        <f ca="1">IF(ISERROR(MATCH(BV$10,$A$11:$A189,0)),BV$11,"")</f>
        <v/>
      </c>
      <c r="BW189" s="1" t="str">
        <f ca="1">IF(ISERROR(MATCH(BW$10,$A$11:$A189,0)),BW$11,"")</f>
        <v/>
      </c>
      <c r="BX189" s="1" t="str">
        <f ca="1">IF(ISERROR(MATCH(BX$10,$A$11:$A189,0)),BX$11,"")</f>
        <v/>
      </c>
      <c r="BY189" s="1" t="str">
        <f ca="1">IF(ISERROR(MATCH(BY$10,$A$11:$A189,0)),BY$11,"")</f>
        <v/>
      </c>
      <c r="BZ189" s="1" t="str">
        <f ca="1">IF(ISERROR(MATCH(BZ$10,$A$11:$A189,0)),BZ$11,"")</f>
        <v/>
      </c>
      <c r="CA189" s="1" t="str">
        <f ca="1">IF(ISERROR(MATCH(CA$10,$A$11:$A189,0)),CA$11,"")</f>
        <v/>
      </c>
      <c r="CB189" s="1" t="str">
        <f ca="1">IF(ISERROR(MATCH(CB$10,$A$11:$A189,0)),CB$11,"")</f>
        <v/>
      </c>
      <c r="CC189" s="1" t="str">
        <f ca="1">IF(ISERROR(MATCH(CC$10,$A$11:$A189,0)),CC$11,"")</f>
        <v/>
      </c>
      <c r="CD189" s="1" t="str">
        <f ca="1">IF(ISERROR(MATCH(CD$10,$A$11:$A189,0)),CD$11,"")</f>
        <v/>
      </c>
      <c r="CE189" s="1" t="str">
        <f ca="1">IF(ISERROR(MATCH(CE$10,$A$11:$A189,0)),CE$11,"")</f>
        <v/>
      </c>
      <c r="CF189" s="1" t="str">
        <f ca="1">IF(ISERROR(MATCH(CF$10,$A$11:$A189,0)),CF$11,"")</f>
        <v/>
      </c>
      <c r="CG189" s="1" t="str">
        <f ca="1">IF(ISERROR(MATCH(CG$10,$A$11:$A189,0)),CG$11,"")</f>
        <v/>
      </c>
      <c r="CH189" s="1" t="str">
        <f ca="1">IF(ISERROR(MATCH(CH$10,$A$11:$A189,0)),CH$11,"")</f>
        <v/>
      </c>
      <c r="CI189" s="1" t="str">
        <f ca="1">IF(ISERROR(MATCH(CI$10,$A$11:$A189,0)),CI$11,"")</f>
        <v/>
      </c>
      <c r="CJ189" s="1" t="str">
        <f ca="1">IF(ISERROR(MATCH(CJ$10,$A$11:$A189,0)),CJ$11,"")</f>
        <v/>
      </c>
      <c r="CK189" s="1" t="str">
        <f ca="1">IF(ISERROR(MATCH(CK$10,$A$11:$A189,0)),CK$11,"")</f>
        <v/>
      </c>
      <c r="CL189" s="1" t="str">
        <f ca="1">IF(ISERROR(MATCH(CL$10,$A$11:$A189,0)),CL$11,"")</f>
        <v/>
      </c>
      <c r="CM189" s="1" t="str">
        <f ca="1">IF(ISERROR(MATCH(CM$10,$A$11:$A189,0)),CM$11,"")</f>
        <v/>
      </c>
      <c r="CN189" s="1" t="str">
        <f ca="1">IF(ISERROR(MATCH(CN$10,$A$11:$A189,0)),CN$11,"")</f>
        <v/>
      </c>
      <c r="CO189" s="1" t="str">
        <f ca="1">IF(ISERROR(MATCH(CO$10,$A$11:$A189,0)),CO$11,"")</f>
        <v/>
      </c>
      <c r="CP189" s="1" t="str">
        <f ca="1">IF(ISERROR(MATCH(CP$10,$A$11:$A189,0)),CP$11,"")</f>
        <v/>
      </c>
      <c r="CQ189" s="1" t="str">
        <f ca="1">IF(ISERROR(MATCH(CQ$10,$A$11:$A189,0)),CQ$11,"")</f>
        <v/>
      </c>
      <c r="CR189" s="1" t="str">
        <f ca="1">IF(ISERROR(MATCH(CR$10,$A$11:$A189,0)),CR$11,"")</f>
        <v/>
      </c>
      <c r="CS189" s="1" t="str">
        <f ca="1">IF(ISERROR(MATCH(CS$10,$A$11:$A189,0)),CS$11,"")</f>
        <v/>
      </c>
      <c r="CT189" s="1" t="str">
        <f ca="1">IF(ISERROR(MATCH(CT$10,$A$11:$A189,0)),CT$11,"")</f>
        <v/>
      </c>
      <c r="CU189" s="1" t="str">
        <f ca="1">IF(ISERROR(MATCH(CU$10,$A$11:$A189,0)),CU$11,"")</f>
        <v/>
      </c>
      <c r="CV189" s="1" t="str">
        <f ca="1">IF(ISERROR(MATCH(CV$10,$A$11:$A189,0)),CV$11,"")</f>
        <v/>
      </c>
      <c r="CW189" s="1" t="str">
        <f ca="1">IF(ISERROR(MATCH(CW$10,$A$11:$A189,0)),CW$11,"")</f>
        <v/>
      </c>
      <c r="CX189" s="1" t="str">
        <f ca="1">IF(ISERROR(MATCH(CX$10,$A$11:$A189,0)),CX$11,"")</f>
        <v/>
      </c>
      <c r="CY189" s="1" t="str">
        <f ca="1">IF(ISERROR(MATCH(CY$10,$A$11:$A189,0)),CY$11,"")</f>
        <v/>
      </c>
      <c r="CZ189" s="1" t="str">
        <f ca="1">IF(ISERROR(MATCH(CZ$10,$A$11:$A189,0)),CZ$11,"")</f>
        <v/>
      </c>
      <c r="DA189" s="1" t="str">
        <f ca="1">IF(ISERROR(MATCH(DA$10,$A$11:$A189,0)),DA$11,"")</f>
        <v/>
      </c>
      <c r="DB189" s="1" t="str">
        <f ca="1">IF(ISERROR(MATCH(DB$10,$A$11:$A189,0)),DB$11,"")</f>
        <v/>
      </c>
      <c r="DC189" s="1" t="str">
        <f ca="1">IF(ISERROR(MATCH(DC$10,$A$11:$A189,0)),DC$11,"")</f>
        <v/>
      </c>
      <c r="DD189" s="1" t="str">
        <f ca="1">IF(ISERROR(MATCH(DD$10,$A$11:$A189,0)),DD$11,"")</f>
        <v/>
      </c>
      <c r="DE189" s="1" t="str">
        <f ca="1">IF(ISERROR(MATCH(DE$10,$A$11:$A189,0)),DE$11,"")</f>
        <v/>
      </c>
      <c r="DF189" s="1" t="str">
        <f ca="1">IF(ISERROR(MATCH(DF$10,$A$11:$A189,0)),DF$11,"")</f>
        <v/>
      </c>
      <c r="DG189" s="1" t="str">
        <f ca="1">IF(ISERROR(MATCH(DG$10,$A$11:$A189,0)),DG$11,"")</f>
        <v/>
      </c>
      <c r="DH189" s="1" t="str">
        <f ca="1">IF(ISERROR(MATCH(DH$10,$A$11:$A189,0)),DH$11,"")</f>
        <v/>
      </c>
      <c r="DI189" s="1" t="str">
        <f ca="1">IF(ISERROR(MATCH(DI$10,$A$11:$A189,0)),DI$11,"")</f>
        <v/>
      </c>
      <c r="DJ189" s="1" t="str">
        <f ca="1">IF(ISERROR(MATCH(DJ$10,$A$11:$A189,0)),DJ$11,"")</f>
        <v/>
      </c>
      <c r="DK189" s="1" t="str">
        <f ca="1">IF(ISERROR(MATCH(DK$10,$A$11:$A189,0)),DK$11,"")</f>
        <v/>
      </c>
      <c r="DL189" s="1" t="str">
        <f ca="1">IF(ISERROR(MATCH(DL$10,$A$11:$A189,0)),DL$11,"")</f>
        <v/>
      </c>
      <c r="DM189" s="1">
        <f ca="1">IF(ISERROR(MATCH(DM$10,$A$11:$A189,0)),DM$11,"")</f>
        <v>0</v>
      </c>
      <c r="DN189" s="1" t="str">
        <f ca="1">IF(ISERROR(MATCH(DN$10,$A$11:$A189,0)),DN$11,"")</f>
        <v/>
      </c>
      <c r="DO189" s="1" t="str">
        <f ca="1">IF(ISERROR(MATCH(DO$10,$A$11:$A189,0)),DO$11,"")</f>
        <v/>
      </c>
      <c r="DP189" s="1" t="str">
        <f ca="1">IF(ISERROR(MATCH(DP$10,$A$11:$A189,0)),DP$11,"")</f>
        <v/>
      </c>
      <c r="DQ189" s="1" t="str">
        <f ca="1">IF(ISERROR(MATCH(DQ$10,$A$11:$A189,0)),DQ$11,"")</f>
        <v/>
      </c>
      <c r="DR189" s="1" t="str">
        <f ca="1">IF(ISERROR(MATCH(DR$10,$A$11:$A189,0)),DR$11,"")</f>
        <v/>
      </c>
      <c r="DS189" s="1" t="str">
        <f ca="1">IF(ISERROR(MATCH(DS$10,$A$11:$A189,0)),DS$11,"")</f>
        <v/>
      </c>
      <c r="DT189" s="1">
        <f ca="1">IF(ISERROR(MATCH(DT$10,$A$11:$A189,0)),DT$11,"")</f>
        <v>0</v>
      </c>
      <c r="DU189" s="1" t="str">
        <f ca="1">IF(ISERROR(MATCH(DU$10,$A$11:$A189,0)),DU$11,"")</f>
        <v/>
      </c>
      <c r="DV189" s="1" t="str">
        <f ca="1">IF(ISERROR(MATCH(DV$10,$A$11:$A189,0)),DV$11,"")</f>
        <v/>
      </c>
      <c r="DW189" s="1" t="str">
        <f ca="1">IF(ISERROR(MATCH(DW$10,$A$11:$A189,0)),DW$11,"")</f>
        <v/>
      </c>
      <c r="DX189" s="1" t="str">
        <f ca="1">IF(ISERROR(MATCH(DX$10,$A$11:$A189,0)),DX$11,"")</f>
        <v/>
      </c>
      <c r="DY189" s="1">
        <f ca="1">IF(ISERROR(MATCH(DY$10,$A$11:$A189,0)),DY$11,"")</f>
        <v>0</v>
      </c>
      <c r="DZ189" s="1" t="str">
        <f ca="1">IF(ISERROR(MATCH(DZ$10,$A$11:$A189,0)),DZ$11,"")</f>
        <v/>
      </c>
      <c r="EA189" s="1" t="str">
        <f ca="1">IF(ISERROR(MATCH(EA$10,$A$11:$A189,0)),EA$11,"")</f>
        <v/>
      </c>
      <c r="EB189" s="1" t="str">
        <f ca="1">IF(ISERROR(MATCH(EB$10,$A$11:$A189,0)),EB$11,"")</f>
        <v/>
      </c>
      <c r="EC189" s="1" t="str">
        <f ca="1">IF(ISERROR(MATCH(EC$10,$A$11:$A189,0)),EC$11,"")</f>
        <v/>
      </c>
      <c r="ED189" s="1">
        <f ca="1">IF(ISERROR(MATCH(ED$10,$A$11:$A189,0)),ED$11,"")</f>
        <v>0</v>
      </c>
      <c r="EE189" s="1" t="str">
        <f ca="1">IF(ISERROR(MATCH(EE$10,$A$11:$A189,0)),EE$11,"")</f>
        <v/>
      </c>
      <c r="EF189" s="1" t="str">
        <f ca="1">IF(ISERROR(MATCH(EF$10,$A$11:$A189,0)),EF$11,"")</f>
        <v/>
      </c>
      <c r="EG189" s="1" t="str">
        <f ca="1">IF(ISERROR(MATCH(EG$10,$A$11:$A189,0)),EG$11,"")</f>
        <v/>
      </c>
      <c r="EH189" s="1" t="str">
        <f ca="1">IF(ISERROR(MATCH(EH$10,$A$11:$A189,0)),EH$11,"")</f>
        <v/>
      </c>
      <c r="EI189" s="1" t="str">
        <f ca="1">IF(ISERROR(MATCH(EI$10,$A$11:$A189,0)),EI$11,"")</f>
        <v/>
      </c>
      <c r="EJ189" s="1" t="str">
        <f ca="1">IF(ISERROR(MATCH(EJ$10,$A$11:$A189,0)),EJ$11,"")</f>
        <v/>
      </c>
      <c r="EK189" s="1" t="str">
        <f ca="1">IF(ISERROR(MATCH(EK$10,$A$11:$A189,0)),EK$11,"")</f>
        <v/>
      </c>
      <c r="EL189" s="1">
        <f ca="1">IF(ISERROR(MATCH(EL$10,$A$11:$A189,0)),EL$11,"")</f>
        <v>0</v>
      </c>
      <c r="EM189" s="1" t="str">
        <f ca="1">IF(ISERROR(MATCH(EM$10,$A$11:$A189,0)),EM$11,"")</f>
        <v/>
      </c>
      <c r="EN189" s="1" t="str">
        <f ca="1">IF(ISERROR(MATCH(EN$10,$A$11:$A189,0)),EN$11,"")</f>
        <v/>
      </c>
      <c r="EO189" s="1" t="str">
        <f ca="1">IF(ISERROR(MATCH(EO$10,$A$11:$A189,0)),EO$11,"")</f>
        <v/>
      </c>
      <c r="EP189" s="1">
        <f ca="1">IF(ISERROR(MATCH(EP$10,$A$11:$A189,0)),EP$11,"")</f>
        <v>0</v>
      </c>
      <c r="EQ189" s="1">
        <f ca="1">IF(ISERROR(MATCH(EQ$10,$A$11:$A189,0)),EQ$11,"")</f>
        <v>0</v>
      </c>
      <c r="ER189" s="1">
        <f ca="1">IF(ISERROR(MATCH(ER$10,$A$11:$A189,0)),ER$11,"")</f>
        <v>0</v>
      </c>
      <c r="ES189" s="1" t="str">
        <f ca="1">IF(ISERROR(MATCH(ES$10,$A$11:$A189,0)),ES$11,"")</f>
        <v/>
      </c>
      <c r="ET189" s="1" t="str">
        <f ca="1">IF(ISERROR(MATCH(ET$10,$A$11:$A189,0)),ET$11,"")</f>
        <v/>
      </c>
      <c r="EU189" s="1" t="str">
        <f ca="1">IF(ISERROR(MATCH(EU$10,$A$11:$A189,0)),EU$11,"")</f>
        <v/>
      </c>
      <c r="EV189" s="1" t="str">
        <f ca="1">IF(ISERROR(MATCH(EV$10,$A$11:$A189,0)),EV$11,"")</f>
        <v/>
      </c>
      <c r="EW189" s="1" t="str">
        <f ca="1">IF(ISERROR(MATCH(EW$10,$A$11:$A189,0)),EW$11,"")</f>
        <v/>
      </c>
      <c r="EX189" s="1" t="str">
        <f ca="1">IF(ISERROR(MATCH(EX$10,$A$11:$A189,0)),EX$11,"")</f>
        <v/>
      </c>
      <c r="EY189" s="1" t="str">
        <f ca="1">IF(ISERROR(MATCH(EY$10,$A$11:$A189,0)),EY$11,"")</f>
        <v/>
      </c>
      <c r="EZ189" s="1">
        <f ca="1">IF(ISERROR(MATCH(EZ$10,$A$11:$A189,0)),EZ$11,"")</f>
        <v>0</v>
      </c>
      <c r="FA189" s="1" t="str">
        <f ca="1">IF(ISERROR(MATCH(FA$10,$A$11:$A189,0)),FA$11,"")</f>
        <v/>
      </c>
      <c r="FB189" s="1">
        <f ca="1">IF(ISERROR(MATCH(FB$10,$A$11:$A189,0)),FB$11,"")</f>
        <v>0</v>
      </c>
      <c r="FC189" s="1" t="str">
        <f ca="1">IF(ISERROR(MATCH(FC$10,$A$11:$A189,0)),FC$11,"")</f>
        <v/>
      </c>
      <c r="FD189" s="1" t="str">
        <f ca="1">IF(ISERROR(MATCH(FD$10,$A$11:$A189,0)),FD$11,"")</f>
        <v/>
      </c>
      <c r="FE189" s="1" t="str">
        <f ca="1">IF(ISERROR(MATCH(FE$10,$A$11:$A189,0)),FE$11,"")</f>
        <v/>
      </c>
      <c r="FF189" s="1" t="str">
        <f ca="1">IF(ISERROR(MATCH(FF$10,$A$11:$A189,0)),FF$11,"")</f>
        <v/>
      </c>
      <c r="FG189" s="1" t="str">
        <f ca="1">IF(ISERROR(MATCH(FG$10,$A$11:$A189,0)),FG$11,"")</f>
        <v/>
      </c>
      <c r="FH189" s="1">
        <f ca="1">IF(ISERROR(MATCH(FH$10,$A$11:$A189,0)),FH$11,"")</f>
        <v>0</v>
      </c>
      <c r="FI189" s="1" t="str">
        <f ca="1">IF(ISERROR(MATCH(FI$10,$A$11:$A189,0)),FI$11,"")</f>
        <v/>
      </c>
      <c r="FJ189" s="1" t="str">
        <f ca="1">IF(ISERROR(MATCH(FJ$10,$A$11:$A189,0)),FJ$11,"")</f>
        <v/>
      </c>
      <c r="FK189" s="1" t="str">
        <f ca="1">IF(ISERROR(MATCH(FK$10,$A$11:$A189,0)),FK$11,"")</f>
        <v/>
      </c>
      <c r="FL189" s="1" t="str">
        <f ca="1">IF(ISERROR(MATCH(FL$10,$A$11:$A189,0)),FL$11,"")</f>
        <v/>
      </c>
      <c r="FM189" s="1" t="str">
        <f ca="1">IF(ISERROR(MATCH(FM$10,$A$11:$A189,0)),FM$11,"")</f>
        <v/>
      </c>
      <c r="FN189" s="1" t="str">
        <f ca="1">IF(ISERROR(MATCH(FN$10,$A$11:$A189,0)),FN$11,"")</f>
        <v/>
      </c>
      <c r="FO189" s="1" t="str">
        <f ca="1">IF(ISERROR(MATCH(FO$10,$A$11:$A189,0)),FO$11,"")</f>
        <v/>
      </c>
      <c r="FP189" s="1">
        <f ca="1">IF(ISERROR(MATCH(FP$10,$A$11:$A189,0)),FP$11,"")</f>
        <v>0</v>
      </c>
      <c r="FQ189" s="1">
        <f ca="1">IF(ISERROR(MATCH(FQ$10,$A$11:$A189,0)),FQ$11,"")</f>
        <v>0</v>
      </c>
      <c r="FR189" s="1">
        <f ca="1">IF(ISERROR(MATCH(FR$10,$A$11:$A189,0)),FR$11,"")</f>
        <v>0</v>
      </c>
      <c r="FS189" s="1">
        <f ca="1">IF(ISERROR(MATCH(FS$10,$A$11:$A189,0)),FS$11,"")</f>
        <v>0</v>
      </c>
      <c r="FT189" s="1" t="str">
        <f ca="1">IF(ISERROR(MATCH(FT$10,$A$11:$A189,0)),FT$11,"")</f>
        <v/>
      </c>
      <c r="FU189" s="1">
        <f ca="1">IF(ISERROR(MATCH(FU$10,$A$11:$A189,0)),FU$11,"")</f>
        <v>0</v>
      </c>
      <c r="FV189" s="1">
        <f ca="1">IF(ISERROR(MATCH(FV$10,$A$11:$A189,0)),FV$11,"")</f>
        <v>0</v>
      </c>
      <c r="FW189" s="1">
        <f ca="1">IF(ISERROR(MATCH(FW$10,$A$11:$A189,0)),FW$11,"")</f>
        <v>0</v>
      </c>
      <c r="FX189" s="1" t="str">
        <f ca="1">IF(ISERROR(MATCH(FX$10,$A$11:$A189,0)),FX$11,"")</f>
        <v/>
      </c>
      <c r="FY189" s="1">
        <f ca="1">IF(ISERROR(MATCH(FY$10,$A$11:$A189,0)),FY$11,"")</f>
        <v>0</v>
      </c>
      <c r="FZ189" s="1" t="str">
        <f ca="1">IF(ISERROR(MATCH(FZ$10,$A$11:$A189,0)),FZ$11,"")</f>
        <v/>
      </c>
      <c r="GA189" s="1" t="str">
        <f ca="1">IF(ISERROR(MATCH(GA$10,$A$11:$A189,0)),GA$11,"")</f>
        <v/>
      </c>
      <c r="GB189" s="1">
        <f ca="1">IF(ISERROR(MATCH(GB$10,$A$11:$A189,0)),GB$11,"")</f>
        <v>0</v>
      </c>
      <c r="GC189" s="1" t="str">
        <f ca="1">IF(ISERROR(MATCH(GC$10,$A$11:$A189,0)),GC$11,"")</f>
        <v/>
      </c>
      <c r="GD189" s="1" t="str">
        <f ca="1">IF(ISERROR(MATCH(GD$10,$A$11:$A189,0)),GD$11,"")</f>
        <v/>
      </c>
      <c r="GE189" s="1" t="str">
        <f ca="1">IF(ISERROR(MATCH(GE$10,$A$11:$A189,0)),GE$11,"")</f>
        <v/>
      </c>
      <c r="GF189" s="1" t="str">
        <f ca="1">IF(ISERROR(MATCH(GF$10,$A$11:$A189,0)),GF$11,"")</f>
        <v/>
      </c>
      <c r="GG189" s="1" t="str">
        <f ca="1">IF(ISERROR(MATCH(GG$10,$A$11:$A189,0)),GG$11,"")</f>
        <v/>
      </c>
      <c r="GH189" s="1">
        <f ca="1">IF(ISERROR(MATCH(GH$10,$A$11:$A189,0)),GH$11,"")</f>
        <v>0</v>
      </c>
      <c r="GI189" s="1">
        <f ca="1">IF(ISERROR(MATCH(GI$10,$A$11:$A189,0)),GI$11,"")</f>
        <v>0</v>
      </c>
      <c r="GJ189" s="1">
        <f ca="1">IF(ISERROR(MATCH(GJ$10,$A$11:$A189,0)),GJ$11,"")</f>
        <v>0</v>
      </c>
      <c r="GK189" s="1">
        <f ca="1">IF(ISERROR(MATCH(GK$10,$A$11:$A189,0)),GK$11,"")</f>
        <v>0</v>
      </c>
      <c r="GL189" s="1" t="str">
        <f ca="1">IF(ISERROR(MATCH(GL$10,$A$11:$A189,0)),GL$11,"")</f>
        <v/>
      </c>
      <c r="GM189" s="1" t="str">
        <f ca="1">IF(ISERROR(MATCH(GM$10,$A$11:$A189,0)),GM$11,"")</f>
        <v/>
      </c>
      <c r="GN189" s="1" t="str">
        <f ca="1">IF(ISERROR(MATCH(GN$10,$A$11:$A189,0)),GN$11,"")</f>
        <v/>
      </c>
      <c r="GO189" s="1" t="str">
        <f ca="1">IF(ISERROR(MATCH(GO$10,$A$11:$A189,0)),GO$11,"")</f>
        <v/>
      </c>
      <c r="GP189" s="1" t="str">
        <f ca="1">IF(ISERROR(MATCH(GP$10,$A$11:$A189,0)),GP$11,"")</f>
        <v/>
      </c>
      <c r="GQ189" s="1" t="str">
        <f ca="1">IF(ISERROR(MATCH(GQ$10,$A$11:$A189,0)),GQ$11,"")</f>
        <v/>
      </c>
      <c r="GR189" s="1" t="str">
        <f ca="1">IF(ISERROR(MATCH(GR$10,$A$11:$A189,0)),GR$11,"")</f>
        <v/>
      </c>
      <c r="GS189" s="1" t="str">
        <f ca="1">IF(ISERROR(MATCH(GS$10,$A$11:$A189,0)),GS$11,"")</f>
        <v/>
      </c>
      <c r="GT189" s="1" t="str">
        <f ca="1">IF(ISERROR(MATCH(GT$10,$A$11:$A189,0)),GT$11,"")</f>
        <v/>
      </c>
      <c r="GU189" s="1" t="str">
        <f ca="1">IF(ISERROR(MATCH(GU$10,$A$11:$A189,0)),GU$11,"")</f>
        <v/>
      </c>
      <c r="GV189" s="1" t="str">
        <f ca="1">IF(ISERROR(MATCH(GV$10,$A$11:$A189,0)),GV$11,"")</f>
        <v/>
      </c>
      <c r="GW189" s="1" t="str">
        <f ca="1">IF(ISERROR(MATCH(GW$10,$A$11:$A189,0)),GW$11,"")</f>
        <v/>
      </c>
      <c r="GX189" s="1" t="str">
        <f ca="1">IF(ISERROR(MATCH(GX$10,$A$11:$A189,0)),GX$11,"")</f>
        <v/>
      </c>
      <c r="GY189" s="1">
        <f ca="1">IF(ISERROR(MATCH(GY$10,$A$11:$A189,0)),GY$11,"")</f>
        <v>0</v>
      </c>
      <c r="GZ189" s="1" t="str">
        <f ca="1">IF(ISERROR(MATCH(GZ$10,$A$11:$A189,0)),GZ$11,"")</f>
        <v/>
      </c>
      <c r="HA189" s="1" t="str">
        <f ca="1">IF(ISERROR(MATCH(HA$10,$A$11:$A189,0)),HA$11,"")</f>
        <v/>
      </c>
      <c r="HB189" s="1" t="str">
        <f ca="1">IF(ISERROR(MATCH(HB$10,$A$11:$A189,0)),HB$11,"")</f>
        <v/>
      </c>
      <c r="HC189" s="1">
        <f ca="1">IF(ISERROR(MATCH(HC$10,$A$11:$A189,0)),HC$11,"")</f>
        <v>0</v>
      </c>
      <c r="HD189" s="1">
        <f ca="1">IF(ISERROR(MATCH(HD$10,$A$11:$A189,0)),HD$11,"")</f>
        <v>0</v>
      </c>
      <c r="HE189" s="1">
        <f ca="1">IF(ISERROR(MATCH(HE$10,$A$11:$A189,0)),HE$11,"")</f>
        <v>0</v>
      </c>
    </row>
    <row r="190" spans="1:213">
      <c r="A190" s="11" t="str">
        <f t="shared" ca="1" si="13"/>
        <v>3557D</v>
      </c>
      <c r="B190" s="11">
        <f t="shared" ca="1" si="12"/>
        <v>0</v>
      </c>
      <c r="C190" s="11">
        <f ca="1">SUMPRODUCT((INDIRECT("'BASIS'!"&amp;ADDRESS(MATCH(R_1!$A190,BASIS_Zeilen,0),3)&amp;":"&amp;ADDRESS(MATCH(R_1!A190,BASIS_Zeilen,0),COUNTA(BASIS_Spalten)))&gt;0)*1)</f>
        <v>1</v>
      </c>
      <c r="D190" s="11">
        <f ca="1">$B190-Cockpit_1!$E$6</f>
        <v>-2</v>
      </c>
      <c r="E190" s="1">
        <f t="shared" ca="1" si="11"/>
        <v>1</v>
      </c>
      <c r="F190" s="7">
        <f ca="1">MAX($G190:INDIRECT(ADDRESS(ROW(190:190),COUNTA(BASIS_Produkt)+6)))</f>
        <v>0</v>
      </c>
      <c r="G190" s="1" t="str">
        <f ca="1">IF(ISERROR(MATCH(G$10,$A$11:$A190,0)),G$11,"")</f>
        <v/>
      </c>
      <c r="H190" s="1" t="str">
        <f ca="1">IF(ISERROR(MATCH(H$10,$A$11:$A190,0)),H$11,"")</f>
        <v/>
      </c>
      <c r="I190" s="1" t="str">
        <f ca="1">IF(ISERROR(MATCH(I$10,$A$11:$A190,0)),I$11,"")</f>
        <v/>
      </c>
      <c r="J190" s="1" t="str">
        <f ca="1">IF(ISERROR(MATCH(J$10,$A$11:$A190,0)),J$11,"")</f>
        <v/>
      </c>
      <c r="K190" s="1" t="str">
        <f ca="1">IF(ISERROR(MATCH(K$10,$A$11:$A190,0)),K$11,"")</f>
        <v/>
      </c>
      <c r="L190" s="1" t="str">
        <f ca="1">IF(ISERROR(MATCH(L$10,$A$11:$A190,0)),L$11,"")</f>
        <v/>
      </c>
      <c r="M190" s="1" t="str">
        <f ca="1">IF(ISERROR(MATCH(M$10,$A$11:$A190,0)),M$11,"")</f>
        <v/>
      </c>
      <c r="N190" s="1" t="str">
        <f ca="1">IF(ISERROR(MATCH(N$10,$A$11:$A190,0)),N$11,"")</f>
        <v/>
      </c>
      <c r="O190" s="1" t="str">
        <f ca="1">IF(ISERROR(MATCH(O$10,$A$11:$A190,0)),O$11,"")</f>
        <v/>
      </c>
      <c r="P190" s="1" t="str">
        <f ca="1">IF(ISERROR(MATCH(P$10,$A$11:$A190,0)),P$11,"")</f>
        <v/>
      </c>
      <c r="Q190" s="1" t="str">
        <f ca="1">IF(ISERROR(MATCH(Q$10,$A$11:$A190,0)),Q$11,"")</f>
        <v/>
      </c>
      <c r="R190" s="1" t="str">
        <f ca="1">IF(ISERROR(MATCH(R$10,$A$11:$A190,0)),R$11,"")</f>
        <v/>
      </c>
      <c r="S190" s="1" t="str">
        <f ca="1">IF(ISERROR(MATCH(S$10,$A$11:$A190,0)),S$11,"")</f>
        <v/>
      </c>
      <c r="T190" s="1" t="str">
        <f ca="1">IF(ISERROR(MATCH(T$10,$A$11:$A190,0)),T$11,"")</f>
        <v/>
      </c>
      <c r="U190" s="1" t="str">
        <f ca="1">IF(ISERROR(MATCH(U$10,$A$11:$A190,0)),U$11,"")</f>
        <v/>
      </c>
      <c r="V190" s="1" t="str">
        <f ca="1">IF(ISERROR(MATCH(V$10,$A$11:$A190,0)),V$11,"")</f>
        <v/>
      </c>
      <c r="W190" s="1" t="str">
        <f ca="1">IF(ISERROR(MATCH(W$10,$A$11:$A190,0)),W$11,"")</f>
        <v/>
      </c>
      <c r="X190" s="1" t="str">
        <f ca="1">IF(ISERROR(MATCH(X$10,$A$11:$A190,0)),X$11,"")</f>
        <v/>
      </c>
      <c r="Y190" s="1" t="str">
        <f ca="1">IF(ISERROR(MATCH(Y$10,$A$11:$A190,0)),Y$11,"")</f>
        <v/>
      </c>
      <c r="Z190" s="1" t="str">
        <f ca="1">IF(ISERROR(MATCH(Z$10,$A$11:$A190,0)),Z$11,"")</f>
        <v/>
      </c>
      <c r="AA190" s="1" t="str">
        <f ca="1">IF(ISERROR(MATCH(AA$10,$A$11:$A190,0)),AA$11,"")</f>
        <v/>
      </c>
      <c r="AB190" s="1" t="str">
        <f ca="1">IF(ISERROR(MATCH(AB$10,$A$11:$A190,0)),AB$11,"")</f>
        <v/>
      </c>
      <c r="AC190" s="1" t="str">
        <f ca="1">IF(ISERROR(MATCH(AC$10,$A$11:$A190,0)),AC$11,"")</f>
        <v/>
      </c>
      <c r="AD190" s="1" t="str">
        <f ca="1">IF(ISERROR(MATCH(AD$10,$A$11:$A190,0)),AD$11,"")</f>
        <v/>
      </c>
      <c r="AE190" s="1" t="str">
        <f ca="1">IF(ISERROR(MATCH(AE$10,$A$11:$A190,0)),AE$11,"")</f>
        <v/>
      </c>
      <c r="AF190" s="1" t="str">
        <f ca="1">IF(ISERROR(MATCH(AF$10,$A$11:$A190,0)),AF$11,"")</f>
        <v/>
      </c>
      <c r="AG190" s="1" t="str">
        <f ca="1">IF(ISERROR(MATCH(AG$10,$A$11:$A190,0)),AG$11,"")</f>
        <v/>
      </c>
      <c r="AH190" s="1" t="str">
        <f ca="1">IF(ISERROR(MATCH(AH$10,$A$11:$A190,0)),AH$11,"")</f>
        <v/>
      </c>
      <c r="AI190" s="1" t="str">
        <f ca="1">IF(ISERROR(MATCH(AI$10,$A$11:$A190,0)),AI$11,"")</f>
        <v/>
      </c>
      <c r="AJ190" s="1" t="str">
        <f ca="1">IF(ISERROR(MATCH(AJ$10,$A$11:$A190,0)),AJ$11,"")</f>
        <v/>
      </c>
      <c r="AK190" s="1" t="str">
        <f ca="1">IF(ISERROR(MATCH(AK$10,$A$11:$A190,0)),AK$11,"")</f>
        <v/>
      </c>
      <c r="AL190" s="1" t="str">
        <f ca="1">IF(ISERROR(MATCH(AL$10,$A$11:$A190,0)),AL$11,"")</f>
        <v/>
      </c>
      <c r="AM190" s="1" t="str">
        <f ca="1">IF(ISERROR(MATCH(AM$10,$A$11:$A190,0)),AM$11,"")</f>
        <v/>
      </c>
      <c r="AN190" s="1" t="str">
        <f ca="1">IF(ISERROR(MATCH(AN$10,$A$11:$A190,0)),AN$11,"")</f>
        <v/>
      </c>
      <c r="AO190" s="1" t="str">
        <f ca="1">IF(ISERROR(MATCH(AO$10,$A$11:$A190,0)),AO$11,"")</f>
        <v/>
      </c>
      <c r="AP190" s="1" t="str">
        <f ca="1">IF(ISERROR(MATCH(AP$10,$A$11:$A190,0)),AP$11,"")</f>
        <v/>
      </c>
      <c r="AQ190" s="1" t="str">
        <f ca="1">IF(ISERROR(MATCH(AQ$10,$A$11:$A190,0)),AQ$11,"")</f>
        <v/>
      </c>
      <c r="AR190" s="1" t="str">
        <f ca="1">IF(ISERROR(MATCH(AR$10,$A$11:$A190,0)),AR$11,"")</f>
        <v/>
      </c>
      <c r="AS190" s="1" t="str">
        <f ca="1">IF(ISERROR(MATCH(AS$10,$A$11:$A190,0)),AS$11,"")</f>
        <v/>
      </c>
      <c r="AT190" s="1" t="str">
        <f ca="1">IF(ISERROR(MATCH(AT$10,$A$11:$A190,0)),AT$11,"")</f>
        <v/>
      </c>
      <c r="AU190" s="1" t="str">
        <f ca="1">IF(ISERROR(MATCH(AU$10,$A$11:$A190,0)),AU$11,"")</f>
        <v/>
      </c>
      <c r="AV190" s="1" t="str">
        <f ca="1">IF(ISERROR(MATCH(AV$10,$A$11:$A190,0)),AV$11,"")</f>
        <v/>
      </c>
      <c r="AW190" s="1" t="str">
        <f ca="1">IF(ISERROR(MATCH(AW$10,$A$11:$A190,0)),AW$11,"")</f>
        <v/>
      </c>
      <c r="AX190" s="1" t="str">
        <f ca="1">IF(ISERROR(MATCH(AX$10,$A$11:$A190,0)),AX$11,"")</f>
        <v/>
      </c>
      <c r="AY190" s="1" t="str">
        <f ca="1">IF(ISERROR(MATCH(AY$10,$A$11:$A190,0)),AY$11,"")</f>
        <v/>
      </c>
      <c r="AZ190" s="1" t="str">
        <f ca="1">IF(ISERROR(MATCH(AZ$10,$A$11:$A190,0)),AZ$11,"")</f>
        <v/>
      </c>
      <c r="BA190" s="1" t="str">
        <f ca="1">IF(ISERROR(MATCH(BA$10,$A$11:$A190,0)),BA$11,"")</f>
        <v/>
      </c>
      <c r="BB190" s="1" t="str">
        <f ca="1">IF(ISERROR(MATCH(BB$10,$A$11:$A190,0)),BB$11,"")</f>
        <v/>
      </c>
      <c r="BC190" s="1" t="str">
        <f ca="1">IF(ISERROR(MATCH(BC$10,$A$11:$A190,0)),BC$11,"")</f>
        <v/>
      </c>
      <c r="BD190" s="1" t="str">
        <f ca="1">IF(ISERROR(MATCH(BD$10,$A$11:$A190,0)),BD$11,"")</f>
        <v/>
      </c>
      <c r="BE190" s="1" t="str">
        <f ca="1">IF(ISERROR(MATCH(BE$10,$A$11:$A190,0)),BE$11,"")</f>
        <v/>
      </c>
      <c r="BF190" s="1" t="str">
        <f ca="1">IF(ISERROR(MATCH(BF$10,$A$11:$A190,0)),BF$11,"")</f>
        <v/>
      </c>
      <c r="BG190" s="1" t="str">
        <f ca="1">IF(ISERROR(MATCH(BG$10,$A$11:$A190,0)),BG$11,"")</f>
        <v/>
      </c>
      <c r="BH190" s="1" t="str">
        <f ca="1">IF(ISERROR(MATCH(BH$10,$A$11:$A190,0)),BH$11,"")</f>
        <v/>
      </c>
      <c r="BI190" s="1" t="str">
        <f ca="1">IF(ISERROR(MATCH(BI$10,$A$11:$A190,0)),BI$11,"")</f>
        <v/>
      </c>
      <c r="BJ190" s="1" t="str">
        <f ca="1">IF(ISERROR(MATCH(BJ$10,$A$11:$A190,0)),BJ$11,"")</f>
        <v/>
      </c>
      <c r="BK190" s="1" t="str">
        <f ca="1">IF(ISERROR(MATCH(BK$10,$A$11:$A190,0)),BK$11,"")</f>
        <v/>
      </c>
      <c r="BL190" s="1" t="str">
        <f ca="1">IF(ISERROR(MATCH(BL$10,$A$11:$A190,0)),BL$11,"")</f>
        <v/>
      </c>
      <c r="BM190" s="1" t="str">
        <f ca="1">IF(ISERROR(MATCH(BM$10,$A$11:$A190,0)),BM$11,"")</f>
        <v/>
      </c>
      <c r="BN190" s="1" t="str">
        <f ca="1">IF(ISERROR(MATCH(BN$10,$A$11:$A190,0)),BN$11,"")</f>
        <v/>
      </c>
      <c r="BO190" s="1" t="str">
        <f ca="1">IF(ISERROR(MATCH(BO$10,$A$11:$A190,0)),BO$11,"")</f>
        <v/>
      </c>
      <c r="BP190" s="1" t="str">
        <f ca="1">IF(ISERROR(MATCH(BP$10,$A$11:$A190,0)),BP$11,"")</f>
        <v/>
      </c>
      <c r="BQ190" s="1" t="str">
        <f ca="1">IF(ISERROR(MATCH(BQ$10,$A$11:$A190,0)),BQ$11,"")</f>
        <v/>
      </c>
      <c r="BR190" s="1" t="str">
        <f ca="1">IF(ISERROR(MATCH(BR$10,$A$11:$A190,0)),BR$11,"")</f>
        <v/>
      </c>
      <c r="BS190" s="1" t="str">
        <f ca="1">IF(ISERROR(MATCH(BS$10,$A$11:$A190,0)),BS$11,"")</f>
        <v/>
      </c>
      <c r="BT190" s="1" t="str">
        <f ca="1">IF(ISERROR(MATCH(BT$10,$A$11:$A190,0)),BT$11,"")</f>
        <v/>
      </c>
      <c r="BU190" s="1" t="str">
        <f ca="1">IF(ISERROR(MATCH(BU$10,$A$11:$A190,0)),BU$11,"")</f>
        <v/>
      </c>
      <c r="BV190" s="1" t="str">
        <f ca="1">IF(ISERROR(MATCH(BV$10,$A$11:$A190,0)),BV$11,"")</f>
        <v/>
      </c>
      <c r="BW190" s="1" t="str">
        <f ca="1">IF(ISERROR(MATCH(BW$10,$A$11:$A190,0)),BW$11,"")</f>
        <v/>
      </c>
      <c r="BX190" s="1" t="str">
        <f ca="1">IF(ISERROR(MATCH(BX$10,$A$11:$A190,0)),BX$11,"")</f>
        <v/>
      </c>
      <c r="BY190" s="1" t="str">
        <f ca="1">IF(ISERROR(MATCH(BY$10,$A$11:$A190,0)),BY$11,"")</f>
        <v/>
      </c>
      <c r="BZ190" s="1" t="str">
        <f ca="1">IF(ISERROR(MATCH(BZ$10,$A$11:$A190,0)),BZ$11,"")</f>
        <v/>
      </c>
      <c r="CA190" s="1" t="str">
        <f ca="1">IF(ISERROR(MATCH(CA$10,$A$11:$A190,0)),CA$11,"")</f>
        <v/>
      </c>
      <c r="CB190" s="1" t="str">
        <f ca="1">IF(ISERROR(MATCH(CB$10,$A$11:$A190,0)),CB$11,"")</f>
        <v/>
      </c>
      <c r="CC190" s="1" t="str">
        <f ca="1">IF(ISERROR(MATCH(CC$10,$A$11:$A190,0)),CC$11,"")</f>
        <v/>
      </c>
      <c r="CD190" s="1" t="str">
        <f ca="1">IF(ISERROR(MATCH(CD$10,$A$11:$A190,0)),CD$11,"")</f>
        <v/>
      </c>
      <c r="CE190" s="1" t="str">
        <f ca="1">IF(ISERROR(MATCH(CE$10,$A$11:$A190,0)),CE$11,"")</f>
        <v/>
      </c>
      <c r="CF190" s="1" t="str">
        <f ca="1">IF(ISERROR(MATCH(CF$10,$A$11:$A190,0)),CF$11,"")</f>
        <v/>
      </c>
      <c r="CG190" s="1" t="str">
        <f ca="1">IF(ISERROR(MATCH(CG$10,$A$11:$A190,0)),CG$11,"")</f>
        <v/>
      </c>
      <c r="CH190" s="1" t="str">
        <f ca="1">IF(ISERROR(MATCH(CH$10,$A$11:$A190,0)),CH$11,"")</f>
        <v/>
      </c>
      <c r="CI190" s="1" t="str">
        <f ca="1">IF(ISERROR(MATCH(CI$10,$A$11:$A190,0)),CI$11,"")</f>
        <v/>
      </c>
      <c r="CJ190" s="1" t="str">
        <f ca="1">IF(ISERROR(MATCH(CJ$10,$A$11:$A190,0)),CJ$11,"")</f>
        <v/>
      </c>
      <c r="CK190" s="1" t="str">
        <f ca="1">IF(ISERROR(MATCH(CK$10,$A$11:$A190,0)),CK$11,"")</f>
        <v/>
      </c>
      <c r="CL190" s="1" t="str">
        <f ca="1">IF(ISERROR(MATCH(CL$10,$A$11:$A190,0)),CL$11,"")</f>
        <v/>
      </c>
      <c r="CM190" s="1" t="str">
        <f ca="1">IF(ISERROR(MATCH(CM$10,$A$11:$A190,0)),CM$11,"")</f>
        <v/>
      </c>
      <c r="CN190" s="1" t="str">
        <f ca="1">IF(ISERROR(MATCH(CN$10,$A$11:$A190,0)),CN$11,"")</f>
        <v/>
      </c>
      <c r="CO190" s="1" t="str">
        <f ca="1">IF(ISERROR(MATCH(CO$10,$A$11:$A190,0)),CO$11,"")</f>
        <v/>
      </c>
      <c r="CP190" s="1" t="str">
        <f ca="1">IF(ISERROR(MATCH(CP$10,$A$11:$A190,0)),CP$11,"")</f>
        <v/>
      </c>
      <c r="CQ190" s="1" t="str">
        <f ca="1">IF(ISERROR(MATCH(CQ$10,$A$11:$A190,0)),CQ$11,"")</f>
        <v/>
      </c>
      <c r="CR190" s="1" t="str">
        <f ca="1">IF(ISERROR(MATCH(CR$10,$A$11:$A190,0)),CR$11,"")</f>
        <v/>
      </c>
      <c r="CS190" s="1" t="str">
        <f ca="1">IF(ISERROR(MATCH(CS$10,$A$11:$A190,0)),CS$11,"")</f>
        <v/>
      </c>
      <c r="CT190" s="1" t="str">
        <f ca="1">IF(ISERROR(MATCH(CT$10,$A$11:$A190,0)),CT$11,"")</f>
        <v/>
      </c>
      <c r="CU190" s="1" t="str">
        <f ca="1">IF(ISERROR(MATCH(CU$10,$A$11:$A190,0)),CU$11,"")</f>
        <v/>
      </c>
      <c r="CV190" s="1" t="str">
        <f ca="1">IF(ISERROR(MATCH(CV$10,$A$11:$A190,0)),CV$11,"")</f>
        <v/>
      </c>
      <c r="CW190" s="1" t="str">
        <f ca="1">IF(ISERROR(MATCH(CW$10,$A$11:$A190,0)),CW$11,"")</f>
        <v/>
      </c>
      <c r="CX190" s="1" t="str">
        <f ca="1">IF(ISERROR(MATCH(CX$10,$A$11:$A190,0)),CX$11,"")</f>
        <v/>
      </c>
      <c r="CY190" s="1" t="str">
        <f ca="1">IF(ISERROR(MATCH(CY$10,$A$11:$A190,0)),CY$11,"")</f>
        <v/>
      </c>
      <c r="CZ190" s="1" t="str">
        <f ca="1">IF(ISERROR(MATCH(CZ$10,$A$11:$A190,0)),CZ$11,"")</f>
        <v/>
      </c>
      <c r="DA190" s="1" t="str">
        <f ca="1">IF(ISERROR(MATCH(DA$10,$A$11:$A190,0)),DA$11,"")</f>
        <v/>
      </c>
      <c r="DB190" s="1" t="str">
        <f ca="1">IF(ISERROR(MATCH(DB$10,$A$11:$A190,0)),DB$11,"")</f>
        <v/>
      </c>
      <c r="DC190" s="1" t="str">
        <f ca="1">IF(ISERROR(MATCH(DC$10,$A$11:$A190,0)),DC$11,"")</f>
        <v/>
      </c>
      <c r="DD190" s="1" t="str">
        <f ca="1">IF(ISERROR(MATCH(DD$10,$A$11:$A190,0)),DD$11,"")</f>
        <v/>
      </c>
      <c r="DE190" s="1" t="str">
        <f ca="1">IF(ISERROR(MATCH(DE$10,$A$11:$A190,0)),DE$11,"")</f>
        <v/>
      </c>
      <c r="DF190" s="1" t="str">
        <f ca="1">IF(ISERROR(MATCH(DF$10,$A$11:$A190,0)),DF$11,"")</f>
        <v/>
      </c>
      <c r="DG190" s="1" t="str">
        <f ca="1">IF(ISERROR(MATCH(DG$10,$A$11:$A190,0)),DG$11,"")</f>
        <v/>
      </c>
      <c r="DH190" s="1" t="str">
        <f ca="1">IF(ISERROR(MATCH(DH$10,$A$11:$A190,0)),DH$11,"")</f>
        <v/>
      </c>
      <c r="DI190" s="1" t="str">
        <f ca="1">IF(ISERROR(MATCH(DI$10,$A$11:$A190,0)),DI$11,"")</f>
        <v/>
      </c>
      <c r="DJ190" s="1" t="str">
        <f ca="1">IF(ISERROR(MATCH(DJ$10,$A$11:$A190,0)),DJ$11,"")</f>
        <v/>
      </c>
      <c r="DK190" s="1" t="str">
        <f ca="1">IF(ISERROR(MATCH(DK$10,$A$11:$A190,0)),DK$11,"")</f>
        <v/>
      </c>
      <c r="DL190" s="1" t="str">
        <f ca="1">IF(ISERROR(MATCH(DL$10,$A$11:$A190,0)),DL$11,"")</f>
        <v/>
      </c>
      <c r="DM190" s="1" t="str">
        <f ca="1">IF(ISERROR(MATCH(DM$10,$A$11:$A190,0)),DM$11,"")</f>
        <v/>
      </c>
      <c r="DN190" s="1" t="str">
        <f ca="1">IF(ISERROR(MATCH(DN$10,$A$11:$A190,0)),DN$11,"")</f>
        <v/>
      </c>
      <c r="DO190" s="1" t="str">
        <f ca="1">IF(ISERROR(MATCH(DO$10,$A$11:$A190,0)),DO$11,"")</f>
        <v/>
      </c>
      <c r="DP190" s="1" t="str">
        <f ca="1">IF(ISERROR(MATCH(DP$10,$A$11:$A190,0)),DP$11,"")</f>
        <v/>
      </c>
      <c r="DQ190" s="1" t="str">
        <f ca="1">IF(ISERROR(MATCH(DQ$10,$A$11:$A190,0)),DQ$11,"")</f>
        <v/>
      </c>
      <c r="DR190" s="1" t="str">
        <f ca="1">IF(ISERROR(MATCH(DR$10,$A$11:$A190,0)),DR$11,"")</f>
        <v/>
      </c>
      <c r="DS190" s="1" t="str">
        <f ca="1">IF(ISERROR(MATCH(DS$10,$A$11:$A190,0)),DS$11,"")</f>
        <v/>
      </c>
      <c r="DT190" s="1">
        <f ca="1">IF(ISERROR(MATCH(DT$10,$A$11:$A190,0)),DT$11,"")</f>
        <v>0</v>
      </c>
      <c r="DU190" s="1" t="str">
        <f ca="1">IF(ISERROR(MATCH(DU$10,$A$11:$A190,0)),DU$11,"")</f>
        <v/>
      </c>
      <c r="DV190" s="1" t="str">
        <f ca="1">IF(ISERROR(MATCH(DV$10,$A$11:$A190,0)),DV$11,"")</f>
        <v/>
      </c>
      <c r="DW190" s="1" t="str">
        <f ca="1">IF(ISERROR(MATCH(DW$10,$A$11:$A190,0)),DW$11,"")</f>
        <v/>
      </c>
      <c r="DX190" s="1" t="str">
        <f ca="1">IF(ISERROR(MATCH(DX$10,$A$11:$A190,0)),DX$11,"")</f>
        <v/>
      </c>
      <c r="DY190" s="1">
        <f ca="1">IF(ISERROR(MATCH(DY$10,$A$11:$A190,0)),DY$11,"")</f>
        <v>0</v>
      </c>
      <c r="DZ190" s="1" t="str">
        <f ca="1">IF(ISERROR(MATCH(DZ$10,$A$11:$A190,0)),DZ$11,"")</f>
        <v/>
      </c>
      <c r="EA190" s="1" t="str">
        <f ca="1">IF(ISERROR(MATCH(EA$10,$A$11:$A190,0)),EA$11,"")</f>
        <v/>
      </c>
      <c r="EB190" s="1" t="str">
        <f ca="1">IF(ISERROR(MATCH(EB$10,$A$11:$A190,0)),EB$11,"")</f>
        <v/>
      </c>
      <c r="EC190" s="1" t="str">
        <f ca="1">IF(ISERROR(MATCH(EC$10,$A$11:$A190,0)),EC$11,"")</f>
        <v/>
      </c>
      <c r="ED190" s="1">
        <f ca="1">IF(ISERROR(MATCH(ED$10,$A$11:$A190,0)),ED$11,"")</f>
        <v>0</v>
      </c>
      <c r="EE190" s="1" t="str">
        <f ca="1">IF(ISERROR(MATCH(EE$10,$A$11:$A190,0)),EE$11,"")</f>
        <v/>
      </c>
      <c r="EF190" s="1" t="str">
        <f ca="1">IF(ISERROR(MATCH(EF$10,$A$11:$A190,0)),EF$11,"")</f>
        <v/>
      </c>
      <c r="EG190" s="1" t="str">
        <f ca="1">IF(ISERROR(MATCH(EG$10,$A$11:$A190,0)),EG$11,"")</f>
        <v/>
      </c>
      <c r="EH190" s="1" t="str">
        <f ca="1">IF(ISERROR(MATCH(EH$10,$A$11:$A190,0)),EH$11,"")</f>
        <v/>
      </c>
      <c r="EI190" s="1" t="str">
        <f ca="1">IF(ISERROR(MATCH(EI$10,$A$11:$A190,0)),EI$11,"")</f>
        <v/>
      </c>
      <c r="EJ190" s="1" t="str">
        <f ca="1">IF(ISERROR(MATCH(EJ$10,$A$11:$A190,0)),EJ$11,"")</f>
        <v/>
      </c>
      <c r="EK190" s="1" t="str">
        <f ca="1">IF(ISERROR(MATCH(EK$10,$A$11:$A190,0)),EK$11,"")</f>
        <v/>
      </c>
      <c r="EL190" s="1">
        <f ca="1">IF(ISERROR(MATCH(EL$10,$A$11:$A190,0)),EL$11,"")</f>
        <v>0</v>
      </c>
      <c r="EM190" s="1" t="str">
        <f ca="1">IF(ISERROR(MATCH(EM$10,$A$11:$A190,0)),EM$11,"")</f>
        <v/>
      </c>
      <c r="EN190" s="1" t="str">
        <f ca="1">IF(ISERROR(MATCH(EN$10,$A$11:$A190,0)),EN$11,"")</f>
        <v/>
      </c>
      <c r="EO190" s="1" t="str">
        <f ca="1">IF(ISERROR(MATCH(EO$10,$A$11:$A190,0)),EO$11,"")</f>
        <v/>
      </c>
      <c r="EP190" s="1">
        <f ca="1">IF(ISERROR(MATCH(EP$10,$A$11:$A190,0)),EP$11,"")</f>
        <v>0</v>
      </c>
      <c r="EQ190" s="1">
        <f ca="1">IF(ISERROR(MATCH(EQ$10,$A$11:$A190,0)),EQ$11,"")</f>
        <v>0</v>
      </c>
      <c r="ER190" s="1">
        <f ca="1">IF(ISERROR(MATCH(ER$10,$A$11:$A190,0)),ER$11,"")</f>
        <v>0</v>
      </c>
      <c r="ES190" s="1" t="str">
        <f ca="1">IF(ISERROR(MATCH(ES$10,$A$11:$A190,0)),ES$11,"")</f>
        <v/>
      </c>
      <c r="ET190" s="1" t="str">
        <f ca="1">IF(ISERROR(MATCH(ET$10,$A$11:$A190,0)),ET$11,"")</f>
        <v/>
      </c>
      <c r="EU190" s="1" t="str">
        <f ca="1">IF(ISERROR(MATCH(EU$10,$A$11:$A190,0)),EU$11,"")</f>
        <v/>
      </c>
      <c r="EV190" s="1" t="str">
        <f ca="1">IF(ISERROR(MATCH(EV$10,$A$11:$A190,0)),EV$11,"")</f>
        <v/>
      </c>
      <c r="EW190" s="1" t="str">
        <f ca="1">IF(ISERROR(MATCH(EW$10,$A$11:$A190,0)),EW$11,"")</f>
        <v/>
      </c>
      <c r="EX190" s="1" t="str">
        <f ca="1">IF(ISERROR(MATCH(EX$10,$A$11:$A190,0)),EX$11,"")</f>
        <v/>
      </c>
      <c r="EY190" s="1" t="str">
        <f ca="1">IF(ISERROR(MATCH(EY$10,$A$11:$A190,0)),EY$11,"")</f>
        <v/>
      </c>
      <c r="EZ190" s="1">
        <f ca="1">IF(ISERROR(MATCH(EZ$10,$A$11:$A190,0)),EZ$11,"")</f>
        <v>0</v>
      </c>
      <c r="FA190" s="1" t="str">
        <f ca="1">IF(ISERROR(MATCH(FA$10,$A$11:$A190,0)),FA$11,"")</f>
        <v/>
      </c>
      <c r="FB190" s="1">
        <f ca="1">IF(ISERROR(MATCH(FB$10,$A$11:$A190,0)),FB$11,"")</f>
        <v>0</v>
      </c>
      <c r="FC190" s="1" t="str">
        <f ca="1">IF(ISERROR(MATCH(FC$10,$A$11:$A190,0)),FC$11,"")</f>
        <v/>
      </c>
      <c r="FD190" s="1" t="str">
        <f ca="1">IF(ISERROR(MATCH(FD$10,$A$11:$A190,0)),FD$11,"")</f>
        <v/>
      </c>
      <c r="FE190" s="1" t="str">
        <f ca="1">IF(ISERROR(MATCH(FE$10,$A$11:$A190,0)),FE$11,"")</f>
        <v/>
      </c>
      <c r="FF190" s="1" t="str">
        <f ca="1">IF(ISERROR(MATCH(FF$10,$A$11:$A190,0)),FF$11,"")</f>
        <v/>
      </c>
      <c r="FG190" s="1" t="str">
        <f ca="1">IF(ISERROR(MATCH(FG$10,$A$11:$A190,0)),FG$11,"")</f>
        <v/>
      </c>
      <c r="FH190" s="1">
        <f ca="1">IF(ISERROR(MATCH(FH$10,$A$11:$A190,0)),FH$11,"")</f>
        <v>0</v>
      </c>
      <c r="FI190" s="1" t="str">
        <f ca="1">IF(ISERROR(MATCH(FI$10,$A$11:$A190,0)),FI$11,"")</f>
        <v/>
      </c>
      <c r="FJ190" s="1" t="str">
        <f ca="1">IF(ISERROR(MATCH(FJ$10,$A$11:$A190,0)),FJ$11,"")</f>
        <v/>
      </c>
      <c r="FK190" s="1" t="str">
        <f ca="1">IF(ISERROR(MATCH(FK$10,$A$11:$A190,0)),FK$11,"")</f>
        <v/>
      </c>
      <c r="FL190" s="1" t="str">
        <f ca="1">IF(ISERROR(MATCH(FL$10,$A$11:$A190,0)),FL$11,"")</f>
        <v/>
      </c>
      <c r="FM190" s="1" t="str">
        <f ca="1">IF(ISERROR(MATCH(FM$10,$A$11:$A190,0)),FM$11,"")</f>
        <v/>
      </c>
      <c r="FN190" s="1" t="str">
        <f ca="1">IF(ISERROR(MATCH(FN$10,$A$11:$A190,0)),FN$11,"")</f>
        <v/>
      </c>
      <c r="FO190" s="1" t="str">
        <f ca="1">IF(ISERROR(MATCH(FO$10,$A$11:$A190,0)),FO$11,"")</f>
        <v/>
      </c>
      <c r="FP190" s="1">
        <f ca="1">IF(ISERROR(MATCH(FP$10,$A$11:$A190,0)),FP$11,"")</f>
        <v>0</v>
      </c>
      <c r="FQ190" s="1">
        <f ca="1">IF(ISERROR(MATCH(FQ$10,$A$11:$A190,0)),FQ$11,"")</f>
        <v>0</v>
      </c>
      <c r="FR190" s="1">
        <f ca="1">IF(ISERROR(MATCH(FR$10,$A$11:$A190,0)),FR$11,"")</f>
        <v>0</v>
      </c>
      <c r="FS190" s="1">
        <f ca="1">IF(ISERROR(MATCH(FS$10,$A$11:$A190,0)),FS$11,"")</f>
        <v>0</v>
      </c>
      <c r="FT190" s="1" t="str">
        <f ca="1">IF(ISERROR(MATCH(FT$10,$A$11:$A190,0)),FT$11,"")</f>
        <v/>
      </c>
      <c r="FU190" s="1">
        <f ca="1">IF(ISERROR(MATCH(FU$10,$A$11:$A190,0)),FU$11,"")</f>
        <v>0</v>
      </c>
      <c r="FV190" s="1">
        <f ca="1">IF(ISERROR(MATCH(FV$10,$A$11:$A190,0)),FV$11,"")</f>
        <v>0</v>
      </c>
      <c r="FW190" s="1">
        <f ca="1">IF(ISERROR(MATCH(FW$10,$A$11:$A190,0)),FW$11,"")</f>
        <v>0</v>
      </c>
      <c r="FX190" s="1" t="str">
        <f ca="1">IF(ISERROR(MATCH(FX$10,$A$11:$A190,0)),FX$11,"")</f>
        <v/>
      </c>
      <c r="FY190" s="1">
        <f ca="1">IF(ISERROR(MATCH(FY$10,$A$11:$A190,0)),FY$11,"")</f>
        <v>0</v>
      </c>
      <c r="FZ190" s="1" t="str">
        <f ca="1">IF(ISERROR(MATCH(FZ$10,$A$11:$A190,0)),FZ$11,"")</f>
        <v/>
      </c>
      <c r="GA190" s="1" t="str">
        <f ca="1">IF(ISERROR(MATCH(GA$10,$A$11:$A190,0)),GA$11,"")</f>
        <v/>
      </c>
      <c r="GB190" s="1">
        <f ca="1">IF(ISERROR(MATCH(GB$10,$A$11:$A190,0)),GB$11,"")</f>
        <v>0</v>
      </c>
      <c r="GC190" s="1" t="str">
        <f ca="1">IF(ISERROR(MATCH(GC$10,$A$11:$A190,0)),GC$11,"")</f>
        <v/>
      </c>
      <c r="GD190" s="1" t="str">
        <f ca="1">IF(ISERROR(MATCH(GD$10,$A$11:$A190,0)),GD$11,"")</f>
        <v/>
      </c>
      <c r="GE190" s="1" t="str">
        <f ca="1">IF(ISERROR(MATCH(GE$10,$A$11:$A190,0)),GE$11,"")</f>
        <v/>
      </c>
      <c r="GF190" s="1" t="str">
        <f ca="1">IF(ISERROR(MATCH(GF$10,$A$11:$A190,0)),GF$11,"")</f>
        <v/>
      </c>
      <c r="GG190" s="1" t="str">
        <f ca="1">IF(ISERROR(MATCH(GG$10,$A$11:$A190,0)),GG$11,"")</f>
        <v/>
      </c>
      <c r="GH190" s="1">
        <f ca="1">IF(ISERROR(MATCH(GH$10,$A$11:$A190,0)),GH$11,"")</f>
        <v>0</v>
      </c>
      <c r="GI190" s="1">
        <f ca="1">IF(ISERROR(MATCH(GI$10,$A$11:$A190,0)),GI$11,"")</f>
        <v>0</v>
      </c>
      <c r="GJ190" s="1">
        <f ca="1">IF(ISERROR(MATCH(GJ$10,$A$11:$A190,0)),GJ$11,"")</f>
        <v>0</v>
      </c>
      <c r="GK190" s="1">
        <f ca="1">IF(ISERROR(MATCH(GK$10,$A$11:$A190,0)),GK$11,"")</f>
        <v>0</v>
      </c>
      <c r="GL190" s="1" t="str">
        <f ca="1">IF(ISERROR(MATCH(GL$10,$A$11:$A190,0)),GL$11,"")</f>
        <v/>
      </c>
      <c r="GM190" s="1" t="str">
        <f ca="1">IF(ISERROR(MATCH(GM$10,$A$11:$A190,0)),GM$11,"")</f>
        <v/>
      </c>
      <c r="GN190" s="1" t="str">
        <f ca="1">IF(ISERROR(MATCH(GN$10,$A$11:$A190,0)),GN$11,"")</f>
        <v/>
      </c>
      <c r="GO190" s="1" t="str">
        <f ca="1">IF(ISERROR(MATCH(GO$10,$A$11:$A190,0)),GO$11,"")</f>
        <v/>
      </c>
      <c r="GP190" s="1" t="str">
        <f ca="1">IF(ISERROR(MATCH(GP$10,$A$11:$A190,0)),GP$11,"")</f>
        <v/>
      </c>
      <c r="GQ190" s="1" t="str">
        <f ca="1">IF(ISERROR(MATCH(GQ$10,$A$11:$A190,0)),GQ$11,"")</f>
        <v/>
      </c>
      <c r="GR190" s="1" t="str">
        <f ca="1">IF(ISERROR(MATCH(GR$10,$A$11:$A190,0)),GR$11,"")</f>
        <v/>
      </c>
      <c r="GS190" s="1" t="str">
        <f ca="1">IF(ISERROR(MATCH(GS$10,$A$11:$A190,0)),GS$11,"")</f>
        <v/>
      </c>
      <c r="GT190" s="1" t="str">
        <f ca="1">IF(ISERROR(MATCH(GT$10,$A$11:$A190,0)),GT$11,"")</f>
        <v/>
      </c>
      <c r="GU190" s="1" t="str">
        <f ca="1">IF(ISERROR(MATCH(GU$10,$A$11:$A190,0)),GU$11,"")</f>
        <v/>
      </c>
      <c r="GV190" s="1" t="str">
        <f ca="1">IF(ISERROR(MATCH(GV$10,$A$11:$A190,0)),GV$11,"")</f>
        <v/>
      </c>
      <c r="GW190" s="1" t="str">
        <f ca="1">IF(ISERROR(MATCH(GW$10,$A$11:$A190,0)),GW$11,"")</f>
        <v/>
      </c>
      <c r="GX190" s="1" t="str">
        <f ca="1">IF(ISERROR(MATCH(GX$10,$A$11:$A190,0)),GX$11,"")</f>
        <v/>
      </c>
      <c r="GY190" s="1">
        <f ca="1">IF(ISERROR(MATCH(GY$10,$A$11:$A190,0)),GY$11,"")</f>
        <v>0</v>
      </c>
      <c r="GZ190" s="1" t="str">
        <f ca="1">IF(ISERROR(MATCH(GZ$10,$A$11:$A190,0)),GZ$11,"")</f>
        <v/>
      </c>
      <c r="HA190" s="1" t="str">
        <f ca="1">IF(ISERROR(MATCH(HA$10,$A$11:$A190,0)),HA$11,"")</f>
        <v/>
      </c>
      <c r="HB190" s="1" t="str">
        <f ca="1">IF(ISERROR(MATCH(HB$10,$A$11:$A190,0)),HB$11,"")</f>
        <v/>
      </c>
      <c r="HC190" s="1">
        <f ca="1">IF(ISERROR(MATCH(HC$10,$A$11:$A190,0)),HC$11,"")</f>
        <v>0</v>
      </c>
      <c r="HD190" s="1">
        <f ca="1">IF(ISERROR(MATCH(HD$10,$A$11:$A190,0)),HD$11,"")</f>
        <v>0</v>
      </c>
      <c r="HE190" s="1">
        <f ca="1">IF(ISERROR(MATCH(HE$10,$A$11:$A190,0)),HE$11,"")</f>
        <v>0</v>
      </c>
    </row>
    <row r="191" spans="1:213">
      <c r="A191" s="11" t="str">
        <f t="shared" ca="1" si="13"/>
        <v>355FJ</v>
      </c>
      <c r="B191" s="11">
        <f t="shared" ca="1" si="12"/>
        <v>0</v>
      </c>
      <c r="C191" s="11">
        <f ca="1">SUMPRODUCT((INDIRECT("'BASIS'!"&amp;ADDRESS(MATCH(R_1!$A191,BASIS_Zeilen,0),3)&amp;":"&amp;ADDRESS(MATCH(R_1!A191,BASIS_Zeilen,0),COUNTA(BASIS_Spalten)))&gt;0)*1)</f>
        <v>1</v>
      </c>
      <c r="D191" s="11">
        <f ca="1">$B191-Cockpit_1!$E$6</f>
        <v>-2</v>
      </c>
      <c r="E191" s="1">
        <f t="shared" ca="1" si="11"/>
        <v>1</v>
      </c>
      <c r="F191" s="7">
        <f ca="1">MAX($G191:INDIRECT(ADDRESS(ROW(191:191),COUNTA(BASIS_Produkt)+6)))</f>
        <v>0</v>
      </c>
      <c r="G191" s="1" t="str">
        <f ca="1">IF(ISERROR(MATCH(G$10,$A$11:$A191,0)),G$11,"")</f>
        <v/>
      </c>
      <c r="H191" s="1" t="str">
        <f ca="1">IF(ISERROR(MATCH(H$10,$A$11:$A191,0)),H$11,"")</f>
        <v/>
      </c>
      <c r="I191" s="1" t="str">
        <f ca="1">IF(ISERROR(MATCH(I$10,$A$11:$A191,0)),I$11,"")</f>
        <v/>
      </c>
      <c r="J191" s="1" t="str">
        <f ca="1">IF(ISERROR(MATCH(J$10,$A$11:$A191,0)),J$11,"")</f>
        <v/>
      </c>
      <c r="K191" s="1" t="str">
        <f ca="1">IF(ISERROR(MATCH(K$10,$A$11:$A191,0)),K$11,"")</f>
        <v/>
      </c>
      <c r="L191" s="1" t="str">
        <f ca="1">IF(ISERROR(MATCH(L$10,$A$11:$A191,0)),L$11,"")</f>
        <v/>
      </c>
      <c r="M191" s="1" t="str">
        <f ca="1">IF(ISERROR(MATCH(M$10,$A$11:$A191,0)),M$11,"")</f>
        <v/>
      </c>
      <c r="N191" s="1" t="str">
        <f ca="1">IF(ISERROR(MATCH(N$10,$A$11:$A191,0)),N$11,"")</f>
        <v/>
      </c>
      <c r="O191" s="1" t="str">
        <f ca="1">IF(ISERROR(MATCH(O$10,$A$11:$A191,0)),O$11,"")</f>
        <v/>
      </c>
      <c r="P191" s="1" t="str">
        <f ca="1">IF(ISERROR(MATCH(P$10,$A$11:$A191,0)),P$11,"")</f>
        <v/>
      </c>
      <c r="Q191" s="1" t="str">
        <f ca="1">IF(ISERROR(MATCH(Q$10,$A$11:$A191,0)),Q$11,"")</f>
        <v/>
      </c>
      <c r="R191" s="1" t="str">
        <f ca="1">IF(ISERROR(MATCH(R$10,$A$11:$A191,0)),R$11,"")</f>
        <v/>
      </c>
      <c r="S191" s="1" t="str">
        <f ca="1">IF(ISERROR(MATCH(S$10,$A$11:$A191,0)),S$11,"")</f>
        <v/>
      </c>
      <c r="T191" s="1" t="str">
        <f ca="1">IF(ISERROR(MATCH(T$10,$A$11:$A191,0)),T$11,"")</f>
        <v/>
      </c>
      <c r="U191" s="1" t="str">
        <f ca="1">IF(ISERROR(MATCH(U$10,$A$11:$A191,0)),U$11,"")</f>
        <v/>
      </c>
      <c r="V191" s="1" t="str">
        <f ca="1">IF(ISERROR(MATCH(V$10,$A$11:$A191,0)),V$11,"")</f>
        <v/>
      </c>
      <c r="W191" s="1" t="str">
        <f ca="1">IF(ISERROR(MATCH(W$10,$A$11:$A191,0)),W$11,"")</f>
        <v/>
      </c>
      <c r="X191" s="1" t="str">
        <f ca="1">IF(ISERROR(MATCH(X$10,$A$11:$A191,0)),X$11,"")</f>
        <v/>
      </c>
      <c r="Y191" s="1" t="str">
        <f ca="1">IF(ISERROR(MATCH(Y$10,$A$11:$A191,0)),Y$11,"")</f>
        <v/>
      </c>
      <c r="Z191" s="1" t="str">
        <f ca="1">IF(ISERROR(MATCH(Z$10,$A$11:$A191,0)),Z$11,"")</f>
        <v/>
      </c>
      <c r="AA191" s="1" t="str">
        <f ca="1">IF(ISERROR(MATCH(AA$10,$A$11:$A191,0)),AA$11,"")</f>
        <v/>
      </c>
      <c r="AB191" s="1" t="str">
        <f ca="1">IF(ISERROR(MATCH(AB$10,$A$11:$A191,0)),AB$11,"")</f>
        <v/>
      </c>
      <c r="AC191" s="1" t="str">
        <f ca="1">IF(ISERROR(MATCH(AC$10,$A$11:$A191,0)),AC$11,"")</f>
        <v/>
      </c>
      <c r="AD191" s="1" t="str">
        <f ca="1">IF(ISERROR(MATCH(AD$10,$A$11:$A191,0)),AD$11,"")</f>
        <v/>
      </c>
      <c r="AE191" s="1" t="str">
        <f ca="1">IF(ISERROR(MATCH(AE$10,$A$11:$A191,0)),AE$11,"")</f>
        <v/>
      </c>
      <c r="AF191" s="1" t="str">
        <f ca="1">IF(ISERROR(MATCH(AF$10,$A$11:$A191,0)),AF$11,"")</f>
        <v/>
      </c>
      <c r="AG191" s="1" t="str">
        <f ca="1">IF(ISERROR(MATCH(AG$10,$A$11:$A191,0)),AG$11,"")</f>
        <v/>
      </c>
      <c r="AH191" s="1" t="str">
        <f ca="1">IF(ISERROR(MATCH(AH$10,$A$11:$A191,0)),AH$11,"")</f>
        <v/>
      </c>
      <c r="AI191" s="1" t="str">
        <f ca="1">IF(ISERROR(MATCH(AI$10,$A$11:$A191,0)),AI$11,"")</f>
        <v/>
      </c>
      <c r="AJ191" s="1" t="str">
        <f ca="1">IF(ISERROR(MATCH(AJ$10,$A$11:$A191,0)),AJ$11,"")</f>
        <v/>
      </c>
      <c r="AK191" s="1" t="str">
        <f ca="1">IF(ISERROR(MATCH(AK$10,$A$11:$A191,0)),AK$11,"")</f>
        <v/>
      </c>
      <c r="AL191" s="1" t="str">
        <f ca="1">IF(ISERROR(MATCH(AL$10,$A$11:$A191,0)),AL$11,"")</f>
        <v/>
      </c>
      <c r="AM191" s="1" t="str">
        <f ca="1">IF(ISERROR(MATCH(AM$10,$A$11:$A191,0)),AM$11,"")</f>
        <v/>
      </c>
      <c r="AN191" s="1" t="str">
        <f ca="1">IF(ISERROR(MATCH(AN$10,$A$11:$A191,0)),AN$11,"")</f>
        <v/>
      </c>
      <c r="AO191" s="1" t="str">
        <f ca="1">IF(ISERROR(MATCH(AO$10,$A$11:$A191,0)),AO$11,"")</f>
        <v/>
      </c>
      <c r="AP191" s="1" t="str">
        <f ca="1">IF(ISERROR(MATCH(AP$10,$A$11:$A191,0)),AP$11,"")</f>
        <v/>
      </c>
      <c r="AQ191" s="1" t="str">
        <f ca="1">IF(ISERROR(MATCH(AQ$10,$A$11:$A191,0)),AQ$11,"")</f>
        <v/>
      </c>
      <c r="AR191" s="1" t="str">
        <f ca="1">IF(ISERROR(MATCH(AR$10,$A$11:$A191,0)),AR$11,"")</f>
        <v/>
      </c>
      <c r="AS191" s="1" t="str">
        <f ca="1">IF(ISERROR(MATCH(AS$10,$A$11:$A191,0)),AS$11,"")</f>
        <v/>
      </c>
      <c r="AT191" s="1" t="str">
        <f ca="1">IF(ISERROR(MATCH(AT$10,$A$11:$A191,0)),AT$11,"")</f>
        <v/>
      </c>
      <c r="AU191" s="1" t="str">
        <f ca="1">IF(ISERROR(MATCH(AU$10,$A$11:$A191,0)),AU$11,"")</f>
        <v/>
      </c>
      <c r="AV191" s="1" t="str">
        <f ca="1">IF(ISERROR(MATCH(AV$10,$A$11:$A191,0)),AV$11,"")</f>
        <v/>
      </c>
      <c r="AW191" s="1" t="str">
        <f ca="1">IF(ISERROR(MATCH(AW$10,$A$11:$A191,0)),AW$11,"")</f>
        <v/>
      </c>
      <c r="AX191" s="1" t="str">
        <f ca="1">IF(ISERROR(MATCH(AX$10,$A$11:$A191,0)),AX$11,"")</f>
        <v/>
      </c>
      <c r="AY191" s="1" t="str">
        <f ca="1">IF(ISERROR(MATCH(AY$10,$A$11:$A191,0)),AY$11,"")</f>
        <v/>
      </c>
      <c r="AZ191" s="1" t="str">
        <f ca="1">IF(ISERROR(MATCH(AZ$10,$A$11:$A191,0)),AZ$11,"")</f>
        <v/>
      </c>
      <c r="BA191" s="1" t="str">
        <f ca="1">IF(ISERROR(MATCH(BA$10,$A$11:$A191,0)),BA$11,"")</f>
        <v/>
      </c>
      <c r="BB191" s="1" t="str">
        <f ca="1">IF(ISERROR(MATCH(BB$10,$A$11:$A191,0)),BB$11,"")</f>
        <v/>
      </c>
      <c r="BC191" s="1" t="str">
        <f ca="1">IF(ISERROR(MATCH(BC$10,$A$11:$A191,0)),BC$11,"")</f>
        <v/>
      </c>
      <c r="BD191" s="1" t="str">
        <f ca="1">IF(ISERROR(MATCH(BD$10,$A$11:$A191,0)),BD$11,"")</f>
        <v/>
      </c>
      <c r="BE191" s="1" t="str">
        <f ca="1">IF(ISERROR(MATCH(BE$10,$A$11:$A191,0)),BE$11,"")</f>
        <v/>
      </c>
      <c r="BF191" s="1" t="str">
        <f ca="1">IF(ISERROR(MATCH(BF$10,$A$11:$A191,0)),BF$11,"")</f>
        <v/>
      </c>
      <c r="BG191" s="1" t="str">
        <f ca="1">IF(ISERROR(MATCH(BG$10,$A$11:$A191,0)),BG$11,"")</f>
        <v/>
      </c>
      <c r="BH191" s="1" t="str">
        <f ca="1">IF(ISERROR(MATCH(BH$10,$A$11:$A191,0)),BH$11,"")</f>
        <v/>
      </c>
      <c r="BI191" s="1" t="str">
        <f ca="1">IF(ISERROR(MATCH(BI$10,$A$11:$A191,0)),BI$11,"")</f>
        <v/>
      </c>
      <c r="BJ191" s="1" t="str">
        <f ca="1">IF(ISERROR(MATCH(BJ$10,$A$11:$A191,0)),BJ$11,"")</f>
        <v/>
      </c>
      <c r="BK191" s="1" t="str">
        <f ca="1">IF(ISERROR(MATCH(BK$10,$A$11:$A191,0)),BK$11,"")</f>
        <v/>
      </c>
      <c r="BL191" s="1" t="str">
        <f ca="1">IF(ISERROR(MATCH(BL$10,$A$11:$A191,0)),BL$11,"")</f>
        <v/>
      </c>
      <c r="BM191" s="1" t="str">
        <f ca="1">IF(ISERROR(MATCH(BM$10,$A$11:$A191,0)),BM$11,"")</f>
        <v/>
      </c>
      <c r="BN191" s="1" t="str">
        <f ca="1">IF(ISERROR(MATCH(BN$10,$A$11:$A191,0)),BN$11,"")</f>
        <v/>
      </c>
      <c r="BO191" s="1" t="str">
        <f ca="1">IF(ISERROR(MATCH(BO$10,$A$11:$A191,0)),BO$11,"")</f>
        <v/>
      </c>
      <c r="BP191" s="1" t="str">
        <f ca="1">IF(ISERROR(MATCH(BP$10,$A$11:$A191,0)),BP$11,"")</f>
        <v/>
      </c>
      <c r="BQ191" s="1" t="str">
        <f ca="1">IF(ISERROR(MATCH(BQ$10,$A$11:$A191,0)),BQ$11,"")</f>
        <v/>
      </c>
      <c r="BR191" s="1" t="str">
        <f ca="1">IF(ISERROR(MATCH(BR$10,$A$11:$A191,0)),BR$11,"")</f>
        <v/>
      </c>
      <c r="BS191" s="1" t="str">
        <f ca="1">IF(ISERROR(MATCH(BS$10,$A$11:$A191,0)),BS$11,"")</f>
        <v/>
      </c>
      <c r="BT191" s="1" t="str">
        <f ca="1">IF(ISERROR(MATCH(BT$10,$A$11:$A191,0)),BT$11,"")</f>
        <v/>
      </c>
      <c r="BU191" s="1" t="str">
        <f ca="1">IF(ISERROR(MATCH(BU$10,$A$11:$A191,0)),BU$11,"")</f>
        <v/>
      </c>
      <c r="BV191" s="1" t="str">
        <f ca="1">IF(ISERROR(MATCH(BV$10,$A$11:$A191,0)),BV$11,"")</f>
        <v/>
      </c>
      <c r="BW191" s="1" t="str">
        <f ca="1">IF(ISERROR(MATCH(BW$10,$A$11:$A191,0)),BW$11,"")</f>
        <v/>
      </c>
      <c r="BX191" s="1" t="str">
        <f ca="1">IF(ISERROR(MATCH(BX$10,$A$11:$A191,0)),BX$11,"")</f>
        <v/>
      </c>
      <c r="BY191" s="1" t="str">
        <f ca="1">IF(ISERROR(MATCH(BY$10,$A$11:$A191,0)),BY$11,"")</f>
        <v/>
      </c>
      <c r="BZ191" s="1" t="str">
        <f ca="1">IF(ISERROR(MATCH(BZ$10,$A$11:$A191,0)),BZ$11,"")</f>
        <v/>
      </c>
      <c r="CA191" s="1" t="str">
        <f ca="1">IF(ISERROR(MATCH(CA$10,$A$11:$A191,0)),CA$11,"")</f>
        <v/>
      </c>
      <c r="CB191" s="1" t="str">
        <f ca="1">IF(ISERROR(MATCH(CB$10,$A$11:$A191,0)),CB$11,"")</f>
        <v/>
      </c>
      <c r="CC191" s="1" t="str">
        <f ca="1">IF(ISERROR(MATCH(CC$10,$A$11:$A191,0)),CC$11,"")</f>
        <v/>
      </c>
      <c r="CD191" s="1" t="str">
        <f ca="1">IF(ISERROR(MATCH(CD$10,$A$11:$A191,0)),CD$11,"")</f>
        <v/>
      </c>
      <c r="CE191" s="1" t="str">
        <f ca="1">IF(ISERROR(MATCH(CE$10,$A$11:$A191,0)),CE$11,"")</f>
        <v/>
      </c>
      <c r="CF191" s="1" t="str">
        <f ca="1">IF(ISERROR(MATCH(CF$10,$A$11:$A191,0)),CF$11,"")</f>
        <v/>
      </c>
      <c r="CG191" s="1" t="str">
        <f ca="1">IF(ISERROR(MATCH(CG$10,$A$11:$A191,0)),CG$11,"")</f>
        <v/>
      </c>
      <c r="CH191" s="1" t="str">
        <f ca="1">IF(ISERROR(MATCH(CH$10,$A$11:$A191,0)),CH$11,"")</f>
        <v/>
      </c>
      <c r="CI191" s="1" t="str">
        <f ca="1">IF(ISERROR(MATCH(CI$10,$A$11:$A191,0)),CI$11,"")</f>
        <v/>
      </c>
      <c r="CJ191" s="1" t="str">
        <f ca="1">IF(ISERROR(MATCH(CJ$10,$A$11:$A191,0)),CJ$11,"")</f>
        <v/>
      </c>
      <c r="CK191" s="1" t="str">
        <f ca="1">IF(ISERROR(MATCH(CK$10,$A$11:$A191,0)),CK$11,"")</f>
        <v/>
      </c>
      <c r="CL191" s="1" t="str">
        <f ca="1">IF(ISERROR(MATCH(CL$10,$A$11:$A191,0)),CL$11,"")</f>
        <v/>
      </c>
      <c r="CM191" s="1" t="str">
        <f ca="1">IF(ISERROR(MATCH(CM$10,$A$11:$A191,0)),CM$11,"")</f>
        <v/>
      </c>
      <c r="CN191" s="1" t="str">
        <f ca="1">IF(ISERROR(MATCH(CN$10,$A$11:$A191,0)),CN$11,"")</f>
        <v/>
      </c>
      <c r="CO191" s="1" t="str">
        <f ca="1">IF(ISERROR(MATCH(CO$10,$A$11:$A191,0)),CO$11,"")</f>
        <v/>
      </c>
      <c r="CP191" s="1" t="str">
        <f ca="1">IF(ISERROR(MATCH(CP$10,$A$11:$A191,0)),CP$11,"")</f>
        <v/>
      </c>
      <c r="CQ191" s="1" t="str">
        <f ca="1">IF(ISERROR(MATCH(CQ$10,$A$11:$A191,0)),CQ$11,"")</f>
        <v/>
      </c>
      <c r="CR191" s="1" t="str">
        <f ca="1">IF(ISERROR(MATCH(CR$10,$A$11:$A191,0)),CR$11,"")</f>
        <v/>
      </c>
      <c r="CS191" s="1" t="str">
        <f ca="1">IF(ISERROR(MATCH(CS$10,$A$11:$A191,0)),CS$11,"")</f>
        <v/>
      </c>
      <c r="CT191" s="1" t="str">
        <f ca="1">IF(ISERROR(MATCH(CT$10,$A$11:$A191,0)),CT$11,"")</f>
        <v/>
      </c>
      <c r="CU191" s="1" t="str">
        <f ca="1">IF(ISERROR(MATCH(CU$10,$A$11:$A191,0)),CU$11,"")</f>
        <v/>
      </c>
      <c r="CV191" s="1" t="str">
        <f ca="1">IF(ISERROR(MATCH(CV$10,$A$11:$A191,0)),CV$11,"")</f>
        <v/>
      </c>
      <c r="CW191" s="1" t="str">
        <f ca="1">IF(ISERROR(MATCH(CW$10,$A$11:$A191,0)),CW$11,"")</f>
        <v/>
      </c>
      <c r="CX191" s="1" t="str">
        <f ca="1">IF(ISERROR(MATCH(CX$10,$A$11:$A191,0)),CX$11,"")</f>
        <v/>
      </c>
      <c r="CY191" s="1" t="str">
        <f ca="1">IF(ISERROR(MATCH(CY$10,$A$11:$A191,0)),CY$11,"")</f>
        <v/>
      </c>
      <c r="CZ191" s="1" t="str">
        <f ca="1">IF(ISERROR(MATCH(CZ$10,$A$11:$A191,0)),CZ$11,"")</f>
        <v/>
      </c>
      <c r="DA191" s="1" t="str">
        <f ca="1">IF(ISERROR(MATCH(DA$10,$A$11:$A191,0)),DA$11,"")</f>
        <v/>
      </c>
      <c r="DB191" s="1" t="str">
        <f ca="1">IF(ISERROR(MATCH(DB$10,$A$11:$A191,0)),DB$11,"")</f>
        <v/>
      </c>
      <c r="DC191" s="1" t="str">
        <f ca="1">IF(ISERROR(MATCH(DC$10,$A$11:$A191,0)),DC$11,"")</f>
        <v/>
      </c>
      <c r="DD191" s="1" t="str">
        <f ca="1">IF(ISERROR(MATCH(DD$10,$A$11:$A191,0)),DD$11,"")</f>
        <v/>
      </c>
      <c r="DE191" s="1" t="str">
        <f ca="1">IF(ISERROR(MATCH(DE$10,$A$11:$A191,0)),DE$11,"")</f>
        <v/>
      </c>
      <c r="DF191" s="1" t="str">
        <f ca="1">IF(ISERROR(MATCH(DF$10,$A$11:$A191,0)),DF$11,"")</f>
        <v/>
      </c>
      <c r="DG191" s="1" t="str">
        <f ca="1">IF(ISERROR(MATCH(DG$10,$A$11:$A191,0)),DG$11,"")</f>
        <v/>
      </c>
      <c r="DH191" s="1" t="str">
        <f ca="1">IF(ISERROR(MATCH(DH$10,$A$11:$A191,0)),DH$11,"")</f>
        <v/>
      </c>
      <c r="DI191" s="1" t="str">
        <f ca="1">IF(ISERROR(MATCH(DI$10,$A$11:$A191,0)),DI$11,"")</f>
        <v/>
      </c>
      <c r="DJ191" s="1" t="str">
        <f ca="1">IF(ISERROR(MATCH(DJ$10,$A$11:$A191,0)),DJ$11,"")</f>
        <v/>
      </c>
      <c r="DK191" s="1" t="str">
        <f ca="1">IF(ISERROR(MATCH(DK$10,$A$11:$A191,0)),DK$11,"")</f>
        <v/>
      </c>
      <c r="DL191" s="1" t="str">
        <f ca="1">IF(ISERROR(MATCH(DL$10,$A$11:$A191,0)),DL$11,"")</f>
        <v/>
      </c>
      <c r="DM191" s="1" t="str">
        <f ca="1">IF(ISERROR(MATCH(DM$10,$A$11:$A191,0)),DM$11,"")</f>
        <v/>
      </c>
      <c r="DN191" s="1" t="str">
        <f ca="1">IF(ISERROR(MATCH(DN$10,$A$11:$A191,0)),DN$11,"")</f>
        <v/>
      </c>
      <c r="DO191" s="1" t="str">
        <f ca="1">IF(ISERROR(MATCH(DO$10,$A$11:$A191,0)),DO$11,"")</f>
        <v/>
      </c>
      <c r="DP191" s="1" t="str">
        <f ca="1">IF(ISERROR(MATCH(DP$10,$A$11:$A191,0)),DP$11,"")</f>
        <v/>
      </c>
      <c r="DQ191" s="1" t="str">
        <f ca="1">IF(ISERROR(MATCH(DQ$10,$A$11:$A191,0)),DQ$11,"")</f>
        <v/>
      </c>
      <c r="DR191" s="1" t="str">
        <f ca="1">IF(ISERROR(MATCH(DR$10,$A$11:$A191,0)),DR$11,"")</f>
        <v/>
      </c>
      <c r="DS191" s="1" t="str">
        <f ca="1">IF(ISERROR(MATCH(DS$10,$A$11:$A191,0)),DS$11,"")</f>
        <v/>
      </c>
      <c r="DT191" s="1" t="str">
        <f ca="1">IF(ISERROR(MATCH(DT$10,$A$11:$A191,0)),DT$11,"")</f>
        <v/>
      </c>
      <c r="DU191" s="1" t="str">
        <f ca="1">IF(ISERROR(MATCH(DU$10,$A$11:$A191,0)),DU$11,"")</f>
        <v/>
      </c>
      <c r="DV191" s="1" t="str">
        <f ca="1">IF(ISERROR(MATCH(DV$10,$A$11:$A191,0)),DV$11,"")</f>
        <v/>
      </c>
      <c r="DW191" s="1" t="str">
        <f ca="1">IF(ISERROR(MATCH(DW$10,$A$11:$A191,0)),DW$11,"")</f>
        <v/>
      </c>
      <c r="DX191" s="1" t="str">
        <f ca="1">IF(ISERROR(MATCH(DX$10,$A$11:$A191,0)),DX$11,"")</f>
        <v/>
      </c>
      <c r="DY191" s="1">
        <f ca="1">IF(ISERROR(MATCH(DY$10,$A$11:$A191,0)),DY$11,"")</f>
        <v>0</v>
      </c>
      <c r="DZ191" s="1" t="str">
        <f ca="1">IF(ISERROR(MATCH(DZ$10,$A$11:$A191,0)),DZ$11,"")</f>
        <v/>
      </c>
      <c r="EA191" s="1" t="str">
        <f ca="1">IF(ISERROR(MATCH(EA$10,$A$11:$A191,0)),EA$11,"")</f>
        <v/>
      </c>
      <c r="EB191" s="1" t="str">
        <f ca="1">IF(ISERROR(MATCH(EB$10,$A$11:$A191,0)),EB$11,"")</f>
        <v/>
      </c>
      <c r="EC191" s="1" t="str">
        <f ca="1">IF(ISERROR(MATCH(EC$10,$A$11:$A191,0)),EC$11,"")</f>
        <v/>
      </c>
      <c r="ED191" s="1">
        <f ca="1">IF(ISERROR(MATCH(ED$10,$A$11:$A191,0)),ED$11,"")</f>
        <v>0</v>
      </c>
      <c r="EE191" s="1" t="str">
        <f ca="1">IF(ISERROR(MATCH(EE$10,$A$11:$A191,0)),EE$11,"")</f>
        <v/>
      </c>
      <c r="EF191" s="1" t="str">
        <f ca="1">IF(ISERROR(MATCH(EF$10,$A$11:$A191,0)),EF$11,"")</f>
        <v/>
      </c>
      <c r="EG191" s="1" t="str">
        <f ca="1">IF(ISERROR(MATCH(EG$10,$A$11:$A191,0)),EG$11,"")</f>
        <v/>
      </c>
      <c r="EH191" s="1" t="str">
        <f ca="1">IF(ISERROR(MATCH(EH$10,$A$11:$A191,0)),EH$11,"")</f>
        <v/>
      </c>
      <c r="EI191" s="1" t="str">
        <f ca="1">IF(ISERROR(MATCH(EI$10,$A$11:$A191,0)),EI$11,"")</f>
        <v/>
      </c>
      <c r="EJ191" s="1" t="str">
        <f ca="1">IF(ISERROR(MATCH(EJ$10,$A$11:$A191,0)),EJ$11,"")</f>
        <v/>
      </c>
      <c r="EK191" s="1" t="str">
        <f ca="1">IF(ISERROR(MATCH(EK$10,$A$11:$A191,0)),EK$11,"")</f>
        <v/>
      </c>
      <c r="EL191" s="1">
        <f ca="1">IF(ISERROR(MATCH(EL$10,$A$11:$A191,0)),EL$11,"")</f>
        <v>0</v>
      </c>
      <c r="EM191" s="1" t="str">
        <f ca="1">IF(ISERROR(MATCH(EM$10,$A$11:$A191,0)),EM$11,"")</f>
        <v/>
      </c>
      <c r="EN191" s="1" t="str">
        <f ca="1">IF(ISERROR(MATCH(EN$10,$A$11:$A191,0)),EN$11,"")</f>
        <v/>
      </c>
      <c r="EO191" s="1" t="str">
        <f ca="1">IF(ISERROR(MATCH(EO$10,$A$11:$A191,0)),EO$11,"")</f>
        <v/>
      </c>
      <c r="EP191" s="1">
        <f ca="1">IF(ISERROR(MATCH(EP$10,$A$11:$A191,0)),EP$11,"")</f>
        <v>0</v>
      </c>
      <c r="EQ191" s="1">
        <f ca="1">IF(ISERROR(MATCH(EQ$10,$A$11:$A191,0)),EQ$11,"")</f>
        <v>0</v>
      </c>
      <c r="ER191" s="1">
        <f ca="1">IF(ISERROR(MATCH(ER$10,$A$11:$A191,0)),ER$11,"")</f>
        <v>0</v>
      </c>
      <c r="ES191" s="1" t="str">
        <f ca="1">IF(ISERROR(MATCH(ES$10,$A$11:$A191,0)),ES$11,"")</f>
        <v/>
      </c>
      <c r="ET191" s="1" t="str">
        <f ca="1">IF(ISERROR(MATCH(ET$10,$A$11:$A191,0)),ET$11,"")</f>
        <v/>
      </c>
      <c r="EU191" s="1" t="str">
        <f ca="1">IF(ISERROR(MATCH(EU$10,$A$11:$A191,0)),EU$11,"")</f>
        <v/>
      </c>
      <c r="EV191" s="1" t="str">
        <f ca="1">IF(ISERROR(MATCH(EV$10,$A$11:$A191,0)),EV$11,"")</f>
        <v/>
      </c>
      <c r="EW191" s="1" t="str">
        <f ca="1">IF(ISERROR(MATCH(EW$10,$A$11:$A191,0)),EW$11,"")</f>
        <v/>
      </c>
      <c r="EX191" s="1" t="str">
        <f ca="1">IF(ISERROR(MATCH(EX$10,$A$11:$A191,0)),EX$11,"")</f>
        <v/>
      </c>
      <c r="EY191" s="1" t="str">
        <f ca="1">IF(ISERROR(MATCH(EY$10,$A$11:$A191,0)),EY$11,"")</f>
        <v/>
      </c>
      <c r="EZ191" s="1">
        <f ca="1">IF(ISERROR(MATCH(EZ$10,$A$11:$A191,0)),EZ$11,"")</f>
        <v>0</v>
      </c>
      <c r="FA191" s="1" t="str">
        <f ca="1">IF(ISERROR(MATCH(FA$10,$A$11:$A191,0)),FA$11,"")</f>
        <v/>
      </c>
      <c r="FB191" s="1">
        <f ca="1">IF(ISERROR(MATCH(FB$10,$A$11:$A191,0)),FB$11,"")</f>
        <v>0</v>
      </c>
      <c r="FC191" s="1" t="str">
        <f ca="1">IF(ISERROR(MATCH(FC$10,$A$11:$A191,0)),FC$11,"")</f>
        <v/>
      </c>
      <c r="FD191" s="1" t="str">
        <f ca="1">IF(ISERROR(MATCH(FD$10,$A$11:$A191,0)),FD$11,"")</f>
        <v/>
      </c>
      <c r="FE191" s="1" t="str">
        <f ca="1">IF(ISERROR(MATCH(FE$10,$A$11:$A191,0)),FE$11,"")</f>
        <v/>
      </c>
      <c r="FF191" s="1" t="str">
        <f ca="1">IF(ISERROR(MATCH(FF$10,$A$11:$A191,0)),FF$11,"")</f>
        <v/>
      </c>
      <c r="FG191" s="1" t="str">
        <f ca="1">IF(ISERROR(MATCH(FG$10,$A$11:$A191,0)),FG$11,"")</f>
        <v/>
      </c>
      <c r="FH191" s="1">
        <f ca="1">IF(ISERROR(MATCH(FH$10,$A$11:$A191,0)),FH$11,"")</f>
        <v>0</v>
      </c>
      <c r="FI191" s="1" t="str">
        <f ca="1">IF(ISERROR(MATCH(FI$10,$A$11:$A191,0)),FI$11,"")</f>
        <v/>
      </c>
      <c r="FJ191" s="1" t="str">
        <f ca="1">IF(ISERROR(MATCH(FJ$10,$A$11:$A191,0)),FJ$11,"")</f>
        <v/>
      </c>
      <c r="FK191" s="1" t="str">
        <f ca="1">IF(ISERROR(MATCH(FK$10,$A$11:$A191,0)),FK$11,"")</f>
        <v/>
      </c>
      <c r="FL191" s="1" t="str">
        <f ca="1">IF(ISERROR(MATCH(FL$10,$A$11:$A191,0)),FL$11,"")</f>
        <v/>
      </c>
      <c r="FM191" s="1" t="str">
        <f ca="1">IF(ISERROR(MATCH(FM$10,$A$11:$A191,0)),FM$11,"")</f>
        <v/>
      </c>
      <c r="FN191" s="1" t="str">
        <f ca="1">IF(ISERROR(MATCH(FN$10,$A$11:$A191,0)),FN$11,"")</f>
        <v/>
      </c>
      <c r="FO191" s="1" t="str">
        <f ca="1">IF(ISERROR(MATCH(FO$10,$A$11:$A191,0)),FO$11,"")</f>
        <v/>
      </c>
      <c r="FP191" s="1">
        <f ca="1">IF(ISERROR(MATCH(FP$10,$A$11:$A191,0)),FP$11,"")</f>
        <v>0</v>
      </c>
      <c r="FQ191" s="1">
        <f ca="1">IF(ISERROR(MATCH(FQ$10,$A$11:$A191,0)),FQ$11,"")</f>
        <v>0</v>
      </c>
      <c r="FR191" s="1">
        <f ca="1">IF(ISERROR(MATCH(FR$10,$A$11:$A191,0)),FR$11,"")</f>
        <v>0</v>
      </c>
      <c r="FS191" s="1">
        <f ca="1">IF(ISERROR(MATCH(FS$10,$A$11:$A191,0)),FS$11,"")</f>
        <v>0</v>
      </c>
      <c r="FT191" s="1" t="str">
        <f ca="1">IF(ISERROR(MATCH(FT$10,$A$11:$A191,0)),FT$11,"")</f>
        <v/>
      </c>
      <c r="FU191" s="1">
        <f ca="1">IF(ISERROR(MATCH(FU$10,$A$11:$A191,0)),FU$11,"")</f>
        <v>0</v>
      </c>
      <c r="FV191" s="1">
        <f ca="1">IF(ISERROR(MATCH(FV$10,$A$11:$A191,0)),FV$11,"")</f>
        <v>0</v>
      </c>
      <c r="FW191" s="1">
        <f ca="1">IF(ISERROR(MATCH(FW$10,$A$11:$A191,0)),FW$11,"")</f>
        <v>0</v>
      </c>
      <c r="FX191" s="1" t="str">
        <f ca="1">IF(ISERROR(MATCH(FX$10,$A$11:$A191,0)),FX$11,"")</f>
        <v/>
      </c>
      <c r="FY191" s="1">
        <f ca="1">IF(ISERROR(MATCH(FY$10,$A$11:$A191,0)),FY$11,"")</f>
        <v>0</v>
      </c>
      <c r="FZ191" s="1" t="str">
        <f ca="1">IF(ISERROR(MATCH(FZ$10,$A$11:$A191,0)),FZ$11,"")</f>
        <v/>
      </c>
      <c r="GA191" s="1" t="str">
        <f ca="1">IF(ISERROR(MATCH(GA$10,$A$11:$A191,0)),GA$11,"")</f>
        <v/>
      </c>
      <c r="GB191" s="1">
        <f ca="1">IF(ISERROR(MATCH(GB$10,$A$11:$A191,0)),GB$11,"")</f>
        <v>0</v>
      </c>
      <c r="GC191" s="1" t="str">
        <f ca="1">IF(ISERROR(MATCH(GC$10,$A$11:$A191,0)),GC$11,"")</f>
        <v/>
      </c>
      <c r="GD191" s="1" t="str">
        <f ca="1">IF(ISERROR(MATCH(GD$10,$A$11:$A191,0)),GD$11,"")</f>
        <v/>
      </c>
      <c r="GE191" s="1" t="str">
        <f ca="1">IF(ISERROR(MATCH(GE$10,$A$11:$A191,0)),GE$11,"")</f>
        <v/>
      </c>
      <c r="GF191" s="1" t="str">
        <f ca="1">IF(ISERROR(MATCH(GF$10,$A$11:$A191,0)),GF$11,"")</f>
        <v/>
      </c>
      <c r="GG191" s="1" t="str">
        <f ca="1">IF(ISERROR(MATCH(GG$10,$A$11:$A191,0)),GG$11,"")</f>
        <v/>
      </c>
      <c r="GH191" s="1">
        <f ca="1">IF(ISERROR(MATCH(GH$10,$A$11:$A191,0)),GH$11,"")</f>
        <v>0</v>
      </c>
      <c r="GI191" s="1">
        <f ca="1">IF(ISERROR(MATCH(GI$10,$A$11:$A191,0)),GI$11,"")</f>
        <v>0</v>
      </c>
      <c r="GJ191" s="1">
        <f ca="1">IF(ISERROR(MATCH(GJ$10,$A$11:$A191,0)),GJ$11,"")</f>
        <v>0</v>
      </c>
      <c r="GK191" s="1">
        <f ca="1">IF(ISERROR(MATCH(GK$10,$A$11:$A191,0)),GK$11,"")</f>
        <v>0</v>
      </c>
      <c r="GL191" s="1" t="str">
        <f ca="1">IF(ISERROR(MATCH(GL$10,$A$11:$A191,0)),GL$11,"")</f>
        <v/>
      </c>
      <c r="GM191" s="1" t="str">
        <f ca="1">IF(ISERROR(MATCH(GM$10,$A$11:$A191,0)),GM$11,"")</f>
        <v/>
      </c>
      <c r="GN191" s="1" t="str">
        <f ca="1">IF(ISERROR(MATCH(GN$10,$A$11:$A191,0)),GN$11,"")</f>
        <v/>
      </c>
      <c r="GO191" s="1" t="str">
        <f ca="1">IF(ISERROR(MATCH(GO$10,$A$11:$A191,0)),GO$11,"")</f>
        <v/>
      </c>
      <c r="GP191" s="1" t="str">
        <f ca="1">IF(ISERROR(MATCH(GP$10,$A$11:$A191,0)),GP$11,"")</f>
        <v/>
      </c>
      <c r="GQ191" s="1" t="str">
        <f ca="1">IF(ISERROR(MATCH(GQ$10,$A$11:$A191,0)),GQ$11,"")</f>
        <v/>
      </c>
      <c r="GR191" s="1" t="str">
        <f ca="1">IF(ISERROR(MATCH(GR$10,$A$11:$A191,0)),GR$11,"")</f>
        <v/>
      </c>
      <c r="GS191" s="1" t="str">
        <f ca="1">IF(ISERROR(MATCH(GS$10,$A$11:$A191,0)),GS$11,"")</f>
        <v/>
      </c>
      <c r="GT191" s="1" t="str">
        <f ca="1">IF(ISERROR(MATCH(GT$10,$A$11:$A191,0)),GT$11,"")</f>
        <v/>
      </c>
      <c r="GU191" s="1" t="str">
        <f ca="1">IF(ISERROR(MATCH(GU$10,$A$11:$A191,0)),GU$11,"")</f>
        <v/>
      </c>
      <c r="GV191" s="1" t="str">
        <f ca="1">IF(ISERROR(MATCH(GV$10,$A$11:$A191,0)),GV$11,"")</f>
        <v/>
      </c>
      <c r="GW191" s="1" t="str">
        <f ca="1">IF(ISERROR(MATCH(GW$10,$A$11:$A191,0)),GW$11,"")</f>
        <v/>
      </c>
      <c r="GX191" s="1" t="str">
        <f ca="1">IF(ISERROR(MATCH(GX$10,$A$11:$A191,0)),GX$11,"")</f>
        <v/>
      </c>
      <c r="GY191" s="1">
        <f ca="1">IF(ISERROR(MATCH(GY$10,$A$11:$A191,0)),GY$11,"")</f>
        <v>0</v>
      </c>
      <c r="GZ191" s="1" t="str">
        <f ca="1">IF(ISERROR(MATCH(GZ$10,$A$11:$A191,0)),GZ$11,"")</f>
        <v/>
      </c>
      <c r="HA191" s="1" t="str">
        <f ca="1">IF(ISERROR(MATCH(HA$10,$A$11:$A191,0)),HA$11,"")</f>
        <v/>
      </c>
      <c r="HB191" s="1" t="str">
        <f ca="1">IF(ISERROR(MATCH(HB$10,$A$11:$A191,0)),HB$11,"")</f>
        <v/>
      </c>
      <c r="HC191" s="1">
        <f ca="1">IF(ISERROR(MATCH(HC$10,$A$11:$A191,0)),HC$11,"")</f>
        <v>0</v>
      </c>
      <c r="HD191" s="1">
        <f ca="1">IF(ISERROR(MATCH(HD$10,$A$11:$A191,0)),HD$11,"")</f>
        <v>0</v>
      </c>
      <c r="HE191" s="1">
        <f ca="1">IF(ISERROR(MATCH(HE$10,$A$11:$A191,0)),HE$11,"")</f>
        <v>0</v>
      </c>
    </row>
    <row r="192" spans="1:213">
      <c r="A192" s="11" t="str">
        <f t="shared" ca="1" si="13"/>
        <v>35F77</v>
      </c>
      <c r="B192" s="11">
        <f t="shared" ca="1" si="12"/>
        <v>0</v>
      </c>
      <c r="C192" s="11">
        <f ca="1">SUMPRODUCT((INDIRECT("'BASIS'!"&amp;ADDRESS(MATCH(R_1!$A192,BASIS_Zeilen,0),3)&amp;":"&amp;ADDRESS(MATCH(R_1!A192,BASIS_Zeilen,0),COUNTA(BASIS_Spalten)))&gt;0)*1)</f>
        <v>1</v>
      </c>
      <c r="D192" s="11">
        <f ca="1">$B192-Cockpit_1!$E$6</f>
        <v>-2</v>
      </c>
      <c r="E192" s="1">
        <f t="shared" ca="1" si="11"/>
        <v>1</v>
      </c>
      <c r="F192" s="7">
        <f ca="1">MAX($G192:INDIRECT(ADDRESS(ROW(192:192),COUNTA(BASIS_Produkt)+6)))</f>
        <v>0</v>
      </c>
      <c r="G192" s="1" t="str">
        <f ca="1">IF(ISERROR(MATCH(G$10,$A$11:$A192,0)),G$11,"")</f>
        <v/>
      </c>
      <c r="H192" s="1" t="str">
        <f ca="1">IF(ISERROR(MATCH(H$10,$A$11:$A192,0)),H$11,"")</f>
        <v/>
      </c>
      <c r="I192" s="1" t="str">
        <f ca="1">IF(ISERROR(MATCH(I$10,$A$11:$A192,0)),I$11,"")</f>
        <v/>
      </c>
      <c r="J192" s="1" t="str">
        <f ca="1">IF(ISERROR(MATCH(J$10,$A$11:$A192,0)),J$11,"")</f>
        <v/>
      </c>
      <c r="K192" s="1" t="str">
        <f ca="1">IF(ISERROR(MATCH(K$10,$A$11:$A192,0)),K$11,"")</f>
        <v/>
      </c>
      <c r="L192" s="1" t="str">
        <f ca="1">IF(ISERROR(MATCH(L$10,$A$11:$A192,0)),L$11,"")</f>
        <v/>
      </c>
      <c r="M192" s="1" t="str">
        <f ca="1">IF(ISERROR(MATCH(M$10,$A$11:$A192,0)),M$11,"")</f>
        <v/>
      </c>
      <c r="N192" s="1" t="str">
        <f ca="1">IF(ISERROR(MATCH(N$10,$A$11:$A192,0)),N$11,"")</f>
        <v/>
      </c>
      <c r="O192" s="1" t="str">
        <f ca="1">IF(ISERROR(MATCH(O$10,$A$11:$A192,0)),O$11,"")</f>
        <v/>
      </c>
      <c r="P192" s="1" t="str">
        <f ca="1">IF(ISERROR(MATCH(P$10,$A$11:$A192,0)),P$11,"")</f>
        <v/>
      </c>
      <c r="Q192" s="1" t="str">
        <f ca="1">IF(ISERROR(MATCH(Q$10,$A$11:$A192,0)),Q$11,"")</f>
        <v/>
      </c>
      <c r="R192" s="1" t="str">
        <f ca="1">IF(ISERROR(MATCH(R$10,$A$11:$A192,0)),R$11,"")</f>
        <v/>
      </c>
      <c r="S192" s="1" t="str">
        <f ca="1">IF(ISERROR(MATCH(S$10,$A$11:$A192,0)),S$11,"")</f>
        <v/>
      </c>
      <c r="T192" s="1" t="str">
        <f ca="1">IF(ISERROR(MATCH(T$10,$A$11:$A192,0)),T$11,"")</f>
        <v/>
      </c>
      <c r="U192" s="1" t="str">
        <f ca="1">IF(ISERROR(MATCH(U$10,$A$11:$A192,0)),U$11,"")</f>
        <v/>
      </c>
      <c r="V192" s="1" t="str">
        <f ca="1">IF(ISERROR(MATCH(V$10,$A$11:$A192,0)),V$11,"")</f>
        <v/>
      </c>
      <c r="W192" s="1" t="str">
        <f ca="1">IF(ISERROR(MATCH(W$10,$A$11:$A192,0)),W$11,"")</f>
        <v/>
      </c>
      <c r="X192" s="1" t="str">
        <f ca="1">IF(ISERROR(MATCH(X$10,$A$11:$A192,0)),X$11,"")</f>
        <v/>
      </c>
      <c r="Y192" s="1" t="str">
        <f ca="1">IF(ISERROR(MATCH(Y$10,$A$11:$A192,0)),Y$11,"")</f>
        <v/>
      </c>
      <c r="Z192" s="1" t="str">
        <f ca="1">IF(ISERROR(MATCH(Z$10,$A$11:$A192,0)),Z$11,"")</f>
        <v/>
      </c>
      <c r="AA192" s="1" t="str">
        <f ca="1">IF(ISERROR(MATCH(AA$10,$A$11:$A192,0)),AA$11,"")</f>
        <v/>
      </c>
      <c r="AB192" s="1" t="str">
        <f ca="1">IF(ISERROR(MATCH(AB$10,$A$11:$A192,0)),AB$11,"")</f>
        <v/>
      </c>
      <c r="AC192" s="1" t="str">
        <f ca="1">IF(ISERROR(MATCH(AC$10,$A$11:$A192,0)),AC$11,"")</f>
        <v/>
      </c>
      <c r="AD192" s="1" t="str">
        <f ca="1">IF(ISERROR(MATCH(AD$10,$A$11:$A192,0)),AD$11,"")</f>
        <v/>
      </c>
      <c r="AE192" s="1" t="str">
        <f ca="1">IF(ISERROR(MATCH(AE$10,$A$11:$A192,0)),AE$11,"")</f>
        <v/>
      </c>
      <c r="AF192" s="1" t="str">
        <f ca="1">IF(ISERROR(MATCH(AF$10,$A$11:$A192,0)),AF$11,"")</f>
        <v/>
      </c>
      <c r="AG192" s="1" t="str">
        <f ca="1">IF(ISERROR(MATCH(AG$10,$A$11:$A192,0)),AG$11,"")</f>
        <v/>
      </c>
      <c r="AH192" s="1" t="str">
        <f ca="1">IF(ISERROR(MATCH(AH$10,$A$11:$A192,0)),AH$11,"")</f>
        <v/>
      </c>
      <c r="AI192" s="1" t="str">
        <f ca="1">IF(ISERROR(MATCH(AI$10,$A$11:$A192,0)),AI$11,"")</f>
        <v/>
      </c>
      <c r="AJ192" s="1" t="str">
        <f ca="1">IF(ISERROR(MATCH(AJ$10,$A$11:$A192,0)),AJ$11,"")</f>
        <v/>
      </c>
      <c r="AK192" s="1" t="str">
        <f ca="1">IF(ISERROR(MATCH(AK$10,$A$11:$A192,0)),AK$11,"")</f>
        <v/>
      </c>
      <c r="AL192" s="1" t="str">
        <f ca="1">IF(ISERROR(MATCH(AL$10,$A$11:$A192,0)),AL$11,"")</f>
        <v/>
      </c>
      <c r="AM192" s="1" t="str">
        <f ca="1">IF(ISERROR(MATCH(AM$10,$A$11:$A192,0)),AM$11,"")</f>
        <v/>
      </c>
      <c r="AN192" s="1" t="str">
        <f ca="1">IF(ISERROR(MATCH(AN$10,$A$11:$A192,0)),AN$11,"")</f>
        <v/>
      </c>
      <c r="AO192" s="1" t="str">
        <f ca="1">IF(ISERROR(MATCH(AO$10,$A$11:$A192,0)),AO$11,"")</f>
        <v/>
      </c>
      <c r="AP192" s="1" t="str">
        <f ca="1">IF(ISERROR(MATCH(AP$10,$A$11:$A192,0)),AP$11,"")</f>
        <v/>
      </c>
      <c r="AQ192" s="1" t="str">
        <f ca="1">IF(ISERROR(MATCH(AQ$10,$A$11:$A192,0)),AQ$11,"")</f>
        <v/>
      </c>
      <c r="AR192" s="1" t="str">
        <f ca="1">IF(ISERROR(MATCH(AR$10,$A$11:$A192,0)),AR$11,"")</f>
        <v/>
      </c>
      <c r="AS192" s="1" t="str">
        <f ca="1">IF(ISERROR(MATCH(AS$10,$A$11:$A192,0)),AS$11,"")</f>
        <v/>
      </c>
      <c r="AT192" s="1" t="str">
        <f ca="1">IF(ISERROR(MATCH(AT$10,$A$11:$A192,0)),AT$11,"")</f>
        <v/>
      </c>
      <c r="AU192" s="1" t="str">
        <f ca="1">IF(ISERROR(MATCH(AU$10,$A$11:$A192,0)),AU$11,"")</f>
        <v/>
      </c>
      <c r="AV192" s="1" t="str">
        <f ca="1">IF(ISERROR(MATCH(AV$10,$A$11:$A192,0)),AV$11,"")</f>
        <v/>
      </c>
      <c r="AW192" s="1" t="str">
        <f ca="1">IF(ISERROR(MATCH(AW$10,$A$11:$A192,0)),AW$11,"")</f>
        <v/>
      </c>
      <c r="AX192" s="1" t="str">
        <f ca="1">IF(ISERROR(MATCH(AX$10,$A$11:$A192,0)),AX$11,"")</f>
        <v/>
      </c>
      <c r="AY192" s="1" t="str">
        <f ca="1">IF(ISERROR(MATCH(AY$10,$A$11:$A192,0)),AY$11,"")</f>
        <v/>
      </c>
      <c r="AZ192" s="1" t="str">
        <f ca="1">IF(ISERROR(MATCH(AZ$10,$A$11:$A192,0)),AZ$11,"")</f>
        <v/>
      </c>
      <c r="BA192" s="1" t="str">
        <f ca="1">IF(ISERROR(MATCH(BA$10,$A$11:$A192,0)),BA$11,"")</f>
        <v/>
      </c>
      <c r="BB192" s="1" t="str">
        <f ca="1">IF(ISERROR(MATCH(BB$10,$A$11:$A192,0)),BB$11,"")</f>
        <v/>
      </c>
      <c r="BC192" s="1" t="str">
        <f ca="1">IF(ISERROR(MATCH(BC$10,$A$11:$A192,0)),BC$11,"")</f>
        <v/>
      </c>
      <c r="BD192" s="1" t="str">
        <f ca="1">IF(ISERROR(MATCH(BD$10,$A$11:$A192,0)),BD$11,"")</f>
        <v/>
      </c>
      <c r="BE192" s="1" t="str">
        <f ca="1">IF(ISERROR(MATCH(BE$10,$A$11:$A192,0)),BE$11,"")</f>
        <v/>
      </c>
      <c r="BF192" s="1" t="str">
        <f ca="1">IF(ISERROR(MATCH(BF$10,$A$11:$A192,0)),BF$11,"")</f>
        <v/>
      </c>
      <c r="BG192" s="1" t="str">
        <f ca="1">IF(ISERROR(MATCH(BG$10,$A$11:$A192,0)),BG$11,"")</f>
        <v/>
      </c>
      <c r="BH192" s="1" t="str">
        <f ca="1">IF(ISERROR(MATCH(BH$10,$A$11:$A192,0)),BH$11,"")</f>
        <v/>
      </c>
      <c r="BI192" s="1" t="str">
        <f ca="1">IF(ISERROR(MATCH(BI$10,$A$11:$A192,0)),BI$11,"")</f>
        <v/>
      </c>
      <c r="BJ192" s="1" t="str">
        <f ca="1">IF(ISERROR(MATCH(BJ$10,$A$11:$A192,0)),BJ$11,"")</f>
        <v/>
      </c>
      <c r="BK192" s="1" t="str">
        <f ca="1">IF(ISERROR(MATCH(BK$10,$A$11:$A192,0)),BK$11,"")</f>
        <v/>
      </c>
      <c r="BL192" s="1" t="str">
        <f ca="1">IF(ISERROR(MATCH(BL$10,$A$11:$A192,0)),BL$11,"")</f>
        <v/>
      </c>
      <c r="BM192" s="1" t="str">
        <f ca="1">IF(ISERROR(MATCH(BM$10,$A$11:$A192,0)),BM$11,"")</f>
        <v/>
      </c>
      <c r="BN192" s="1" t="str">
        <f ca="1">IF(ISERROR(MATCH(BN$10,$A$11:$A192,0)),BN$11,"")</f>
        <v/>
      </c>
      <c r="BO192" s="1" t="str">
        <f ca="1">IF(ISERROR(MATCH(BO$10,$A$11:$A192,0)),BO$11,"")</f>
        <v/>
      </c>
      <c r="BP192" s="1" t="str">
        <f ca="1">IF(ISERROR(MATCH(BP$10,$A$11:$A192,0)),BP$11,"")</f>
        <v/>
      </c>
      <c r="BQ192" s="1" t="str">
        <f ca="1">IF(ISERROR(MATCH(BQ$10,$A$11:$A192,0)),BQ$11,"")</f>
        <v/>
      </c>
      <c r="BR192" s="1" t="str">
        <f ca="1">IF(ISERROR(MATCH(BR$10,$A$11:$A192,0)),BR$11,"")</f>
        <v/>
      </c>
      <c r="BS192" s="1" t="str">
        <f ca="1">IF(ISERROR(MATCH(BS$10,$A$11:$A192,0)),BS$11,"")</f>
        <v/>
      </c>
      <c r="BT192" s="1" t="str">
        <f ca="1">IF(ISERROR(MATCH(BT$10,$A$11:$A192,0)),BT$11,"")</f>
        <v/>
      </c>
      <c r="BU192" s="1" t="str">
        <f ca="1">IF(ISERROR(MATCH(BU$10,$A$11:$A192,0)),BU$11,"")</f>
        <v/>
      </c>
      <c r="BV192" s="1" t="str">
        <f ca="1">IF(ISERROR(MATCH(BV$10,$A$11:$A192,0)),BV$11,"")</f>
        <v/>
      </c>
      <c r="BW192" s="1" t="str">
        <f ca="1">IF(ISERROR(MATCH(BW$10,$A$11:$A192,0)),BW$11,"")</f>
        <v/>
      </c>
      <c r="BX192" s="1" t="str">
        <f ca="1">IF(ISERROR(MATCH(BX$10,$A$11:$A192,0)),BX$11,"")</f>
        <v/>
      </c>
      <c r="BY192" s="1" t="str">
        <f ca="1">IF(ISERROR(MATCH(BY$10,$A$11:$A192,0)),BY$11,"")</f>
        <v/>
      </c>
      <c r="BZ192" s="1" t="str">
        <f ca="1">IF(ISERROR(MATCH(BZ$10,$A$11:$A192,0)),BZ$11,"")</f>
        <v/>
      </c>
      <c r="CA192" s="1" t="str">
        <f ca="1">IF(ISERROR(MATCH(CA$10,$A$11:$A192,0)),CA$11,"")</f>
        <v/>
      </c>
      <c r="CB192" s="1" t="str">
        <f ca="1">IF(ISERROR(MATCH(CB$10,$A$11:$A192,0)),CB$11,"")</f>
        <v/>
      </c>
      <c r="CC192" s="1" t="str">
        <f ca="1">IF(ISERROR(MATCH(CC$10,$A$11:$A192,0)),CC$11,"")</f>
        <v/>
      </c>
      <c r="CD192" s="1" t="str">
        <f ca="1">IF(ISERROR(MATCH(CD$10,$A$11:$A192,0)),CD$11,"")</f>
        <v/>
      </c>
      <c r="CE192" s="1" t="str">
        <f ca="1">IF(ISERROR(MATCH(CE$10,$A$11:$A192,0)),CE$11,"")</f>
        <v/>
      </c>
      <c r="CF192" s="1" t="str">
        <f ca="1">IF(ISERROR(MATCH(CF$10,$A$11:$A192,0)),CF$11,"")</f>
        <v/>
      </c>
      <c r="CG192" s="1" t="str">
        <f ca="1">IF(ISERROR(MATCH(CG$10,$A$11:$A192,0)),CG$11,"")</f>
        <v/>
      </c>
      <c r="CH192" s="1" t="str">
        <f ca="1">IF(ISERROR(MATCH(CH$10,$A$11:$A192,0)),CH$11,"")</f>
        <v/>
      </c>
      <c r="CI192" s="1" t="str">
        <f ca="1">IF(ISERROR(MATCH(CI$10,$A$11:$A192,0)),CI$11,"")</f>
        <v/>
      </c>
      <c r="CJ192" s="1" t="str">
        <f ca="1">IF(ISERROR(MATCH(CJ$10,$A$11:$A192,0)),CJ$11,"")</f>
        <v/>
      </c>
      <c r="CK192" s="1" t="str">
        <f ca="1">IF(ISERROR(MATCH(CK$10,$A$11:$A192,0)),CK$11,"")</f>
        <v/>
      </c>
      <c r="CL192" s="1" t="str">
        <f ca="1">IF(ISERROR(MATCH(CL$10,$A$11:$A192,0)),CL$11,"")</f>
        <v/>
      </c>
      <c r="CM192" s="1" t="str">
        <f ca="1">IF(ISERROR(MATCH(CM$10,$A$11:$A192,0)),CM$11,"")</f>
        <v/>
      </c>
      <c r="CN192" s="1" t="str">
        <f ca="1">IF(ISERROR(MATCH(CN$10,$A$11:$A192,0)),CN$11,"")</f>
        <v/>
      </c>
      <c r="CO192" s="1" t="str">
        <f ca="1">IF(ISERROR(MATCH(CO$10,$A$11:$A192,0)),CO$11,"")</f>
        <v/>
      </c>
      <c r="CP192" s="1" t="str">
        <f ca="1">IF(ISERROR(MATCH(CP$10,$A$11:$A192,0)),CP$11,"")</f>
        <v/>
      </c>
      <c r="CQ192" s="1" t="str">
        <f ca="1">IF(ISERROR(MATCH(CQ$10,$A$11:$A192,0)),CQ$11,"")</f>
        <v/>
      </c>
      <c r="CR192" s="1" t="str">
        <f ca="1">IF(ISERROR(MATCH(CR$10,$A$11:$A192,0)),CR$11,"")</f>
        <v/>
      </c>
      <c r="CS192" s="1" t="str">
        <f ca="1">IF(ISERROR(MATCH(CS$10,$A$11:$A192,0)),CS$11,"")</f>
        <v/>
      </c>
      <c r="CT192" s="1" t="str">
        <f ca="1">IF(ISERROR(MATCH(CT$10,$A$11:$A192,0)),CT$11,"")</f>
        <v/>
      </c>
      <c r="CU192" s="1" t="str">
        <f ca="1">IF(ISERROR(MATCH(CU$10,$A$11:$A192,0)),CU$11,"")</f>
        <v/>
      </c>
      <c r="CV192" s="1" t="str">
        <f ca="1">IF(ISERROR(MATCH(CV$10,$A$11:$A192,0)),CV$11,"")</f>
        <v/>
      </c>
      <c r="CW192" s="1" t="str">
        <f ca="1">IF(ISERROR(MATCH(CW$10,$A$11:$A192,0)),CW$11,"")</f>
        <v/>
      </c>
      <c r="CX192" s="1" t="str">
        <f ca="1">IF(ISERROR(MATCH(CX$10,$A$11:$A192,0)),CX$11,"")</f>
        <v/>
      </c>
      <c r="CY192" s="1" t="str">
        <f ca="1">IF(ISERROR(MATCH(CY$10,$A$11:$A192,0)),CY$11,"")</f>
        <v/>
      </c>
      <c r="CZ192" s="1" t="str">
        <f ca="1">IF(ISERROR(MATCH(CZ$10,$A$11:$A192,0)),CZ$11,"")</f>
        <v/>
      </c>
      <c r="DA192" s="1" t="str">
        <f ca="1">IF(ISERROR(MATCH(DA$10,$A$11:$A192,0)),DA$11,"")</f>
        <v/>
      </c>
      <c r="DB192" s="1" t="str">
        <f ca="1">IF(ISERROR(MATCH(DB$10,$A$11:$A192,0)),DB$11,"")</f>
        <v/>
      </c>
      <c r="DC192" s="1" t="str">
        <f ca="1">IF(ISERROR(MATCH(DC$10,$A$11:$A192,0)),DC$11,"")</f>
        <v/>
      </c>
      <c r="DD192" s="1" t="str">
        <f ca="1">IF(ISERROR(MATCH(DD$10,$A$11:$A192,0)),DD$11,"")</f>
        <v/>
      </c>
      <c r="DE192" s="1" t="str">
        <f ca="1">IF(ISERROR(MATCH(DE$10,$A$11:$A192,0)),DE$11,"")</f>
        <v/>
      </c>
      <c r="DF192" s="1" t="str">
        <f ca="1">IF(ISERROR(MATCH(DF$10,$A$11:$A192,0)),DF$11,"")</f>
        <v/>
      </c>
      <c r="DG192" s="1" t="str">
        <f ca="1">IF(ISERROR(MATCH(DG$10,$A$11:$A192,0)),DG$11,"")</f>
        <v/>
      </c>
      <c r="DH192" s="1" t="str">
        <f ca="1">IF(ISERROR(MATCH(DH$10,$A$11:$A192,0)),DH$11,"")</f>
        <v/>
      </c>
      <c r="DI192" s="1" t="str">
        <f ca="1">IF(ISERROR(MATCH(DI$10,$A$11:$A192,0)),DI$11,"")</f>
        <v/>
      </c>
      <c r="DJ192" s="1" t="str">
        <f ca="1">IF(ISERROR(MATCH(DJ$10,$A$11:$A192,0)),DJ$11,"")</f>
        <v/>
      </c>
      <c r="DK192" s="1" t="str">
        <f ca="1">IF(ISERROR(MATCH(DK$10,$A$11:$A192,0)),DK$11,"")</f>
        <v/>
      </c>
      <c r="DL192" s="1" t="str">
        <f ca="1">IF(ISERROR(MATCH(DL$10,$A$11:$A192,0)),DL$11,"")</f>
        <v/>
      </c>
      <c r="DM192" s="1" t="str">
        <f ca="1">IF(ISERROR(MATCH(DM$10,$A$11:$A192,0)),DM$11,"")</f>
        <v/>
      </c>
      <c r="DN192" s="1" t="str">
        <f ca="1">IF(ISERROR(MATCH(DN$10,$A$11:$A192,0)),DN$11,"")</f>
        <v/>
      </c>
      <c r="DO192" s="1" t="str">
        <f ca="1">IF(ISERROR(MATCH(DO$10,$A$11:$A192,0)),DO$11,"")</f>
        <v/>
      </c>
      <c r="DP192" s="1" t="str">
        <f ca="1">IF(ISERROR(MATCH(DP$10,$A$11:$A192,0)),DP$11,"")</f>
        <v/>
      </c>
      <c r="DQ192" s="1" t="str">
        <f ca="1">IF(ISERROR(MATCH(DQ$10,$A$11:$A192,0)),DQ$11,"")</f>
        <v/>
      </c>
      <c r="DR192" s="1" t="str">
        <f ca="1">IF(ISERROR(MATCH(DR$10,$A$11:$A192,0)),DR$11,"")</f>
        <v/>
      </c>
      <c r="DS192" s="1" t="str">
        <f ca="1">IF(ISERROR(MATCH(DS$10,$A$11:$A192,0)),DS$11,"")</f>
        <v/>
      </c>
      <c r="DT192" s="1" t="str">
        <f ca="1">IF(ISERROR(MATCH(DT$10,$A$11:$A192,0)),DT$11,"")</f>
        <v/>
      </c>
      <c r="DU192" s="1" t="str">
        <f ca="1">IF(ISERROR(MATCH(DU$10,$A$11:$A192,0)),DU$11,"")</f>
        <v/>
      </c>
      <c r="DV192" s="1" t="str">
        <f ca="1">IF(ISERROR(MATCH(DV$10,$A$11:$A192,0)),DV$11,"")</f>
        <v/>
      </c>
      <c r="DW192" s="1" t="str">
        <f ca="1">IF(ISERROR(MATCH(DW$10,$A$11:$A192,0)),DW$11,"")</f>
        <v/>
      </c>
      <c r="DX192" s="1" t="str">
        <f ca="1">IF(ISERROR(MATCH(DX$10,$A$11:$A192,0)),DX$11,"")</f>
        <v/>
      </c>
      <c r="DY192" s="1" t="str">
        <f ca="1">IF(ISERROR(MATCH(DY$10,$A$11:$A192,0)),DY$11,"")</f>
        <v/>
      </c>
      <c r="DZ192" s="1" t="str">
        <f ca="1">IF(ISERROR(MATCH(DZ$10,$A$11:$A192,0)),DZ$11,"")</f>
        <v/>
      </c>
      <c r="EA192" s="1" t="str">
        <f ca="1">IF(ISERROR(MATCH(EA$10,$A$11:$A192,0)),EA$11,"")</f>
        <v/>
      </c>
      <c r="EB192" s="1" t="str">
        <f ca="1">IF(ISERROR(MATCH(EB$10,$A$11:$A192,0)),EB$11,"")</f>
        <v/>
      </c>
      <c r="EC192" s="1" t="str">
        <f ca="1">IF(ISERROR(MATCH(EC$10,$A$11:$A192,0)),EC$11,"")</f>
        <v/>
      </c>
      <c r="ED192" s="1">
        <f ca="1">IF(ISERROR(MATCH(ED$10,$A$11:$A192,0)),ED$11,"")</f>
        <v>0</v>
      </c>
      <c r="EE192" s="1" t="str">
        <f ca="1">IF(ISERROR(MATCH(EE$10,$A$11:$A192,0)),EE$11,"")</f>
        <v/>
      </c>
      <c r="EF192" s="1" t="str">
        <f ca="1">IF(ISERROR(MATCH(EF$10,$A$11:$A192,0)),EF$11,"")</f>
        <v/>
      </c>
      <c r="EG192" s="1" t="str">
        <f ca="1">IF(ISERROR(MATCH(EG$10,$A$11:$A192,0)),EG$11,"")</f>
        <v/>
      </c>
      <c r="EH192" s="1" t="str">
        <f ca="1">IF(ISERROR(MATCH(EH$10,$A$11:$A192,0)),EH$11,"")</f>
        <v/>
      </c>
      <c r="EI192" s="1" t="str">
        <f ca="1">IF(ISERROR(MATCH(EI$10,$A$11:$A192,0)),EI$11,"")</f>
        <v/>
      </c>
      <c r="EJ192" s="1" t="str">
        <f ca="1">IF(ISERROR(MATCH(EJ$10,$A$11:$A192,0)),EJ$11,"")</f>
        <v/>
      </c>
      <c r="EK192" s="1" t="str">
        <f ca="1">IF(ISERROR(MATCH(EK$10,$A$11:$A192,0)),EK$11,"")</f>
        <v/>
      </c>
      <c r="EL192" s="1">
        <f ca="1">IF(ISERROR(MATCH(EL$10,$A$11:$A192,0)),EL$11,"")</f>
        <v>0</v>
      </c>
      <c r="EM192" s="1" t="str">
        <f ca="1">IF(ISERROR(MATCH(EM$10,$A$11:$A192,0)),EM$11,"")</f>
        <v/>
      </c>
      <c r="EN192" s="1" t="str">
        <f ca="1">IF(ISERROR(MATCH(EN$10,$A$11:$A192,0)),EN$11,"")</f>
        <v/>
      </c>
      <c r="EO192" s="1" t="str">
        <f ca="1">IF(ISERROR(MATCH(EO$10,$A$11:$A192,0)),EO$11,"")</f>
        <v/>
      </c>
      <c r="EP192" s="1">
        <f ca="1">IF(ISERROR(MATCH(EP$10,$A$11:$A192,0)),EP$11,"")</f>
        <v>0</v>
      </c>
      <c r="EQ192" s="1">
        <f ca="1">IF(ISERROR(MATCH(EQ$10,$A$11:$A192,0)),EQ$11,"")</f>
        <v>0</v>
      </c>
      <c r="ER192" s="1">
        <f ca="1">IF(ISERROR(MATCH(ER$10,$A$11:$A192,0)),ER$11,"")</f>
        <v>0</v>
      </c>
      <c r="ES192" s="1" t="str">
        <f ca="1">IF(ISERROR(MATCH(ES$10,$A$11:$A192,0)),ES$11,"")</f>
        <v/>
      </c>
      <c r="ET192" s="1" t="str">
        <f ca="1">IF(ISERROR(MATCH(ET$10,$A$11:$A192,0)),ET$11,"")</f>
        <v/>
      </c>
      <c r="EU192" s="1" t="str">
        <f ca="1">IF(ISERROR(MATCH(EU$10,$A$11:$A192,0)),EU$11,"")</f>
        <v/>
      </c>
      <c r="EV192" s="1" t="str">
        <f ca="1">IF(ISERROR(MATCH(EV$10,$A$11:$A192,0)),EV$11,"")</f>
        <v/>
      </c>
      <c r="EW192" s="1" t="str">
        <f ca="1">IF(ISERROR(MATCH(EW$10,$A$11:$A192,0)),EW$11,"")</f>
        <v/>
      </c>
      <c r="EX192" s="1" t="str">
        <f ca="1">IF(ISERROR(MATCH(EX$10,$A$11:$A192,0)),EX$11,"")</f>
        <v/>
      </c>
      <c r="EY192" s="1" t="str">
        <f ca="1">IF(ISERROR(MATCH(EY$10,$A$11:$A192,0)),EY$11,"")</f>
        <v/>
      </c>
      <c r="EZ192" s="1">
        <f ca="1">IF(ISERROR(MATCH(EZ$10,$A$11:$A192,0)),EZ$11,"")</f>
        <v>0</v>
      </c>
      <c r="FA192" s="1" t="str">
        <f ca="1">IF(ISERROR(MATCH(FA$10,$A$11:$A192,0)),FA$11,"")</f>
        <v/>
      </c>
      <c r="FB192" s="1">
        <f ca="1">IF(ISERROR(MATCH(FB$10,$A$11:$A192,0)),FB$11,"")</f>
        <v>0</v>
      </c>
      <c r="FC192" s="1" t="str">
        <f ca="1">IF(ISERROR(MATCH(FC$10,$A$11:$A192,0)),FC$11,"")</f>
        <v/>
      </c>
      <c r="FD192" s="1" t="str">
        <f ca="1">IF(ISERROR(MATCH(FD$10,$A$11:$A192,0)),FD$11,"")</f>
        <v/>
      </c>
      <c r="FE192" s="1" t="str">
        <f ca="1">IF(ISERROR(MATCH(FE$10,$A$11:$A192,0)),FE$11,"")</f>
        <v/>
      </c>
      <c r="FF192" s="1" t="str">
        <f ca="1">IF(ISERROR(MATCH(FF$10,$A$11:$A192,0)),FF$11,"")</f>
        <v/>
      </c>
      <c r="FG192" s="1" t="str">
        <f ca="1">IF(ISERROR(MATCH(FG$10,$A$11:$A192,0)),FG$11,"")</f>
        <v/>
      </c>
      <c r="FH192" s="1">
        <f ca="1">IF(ISERROR(MATCH(FH$10,$A$11:$A192,0)),FH$11,"")</f>
        <v>0</v>
      </c>
      <c r="FI192" s="1" t="str">
        <f ca="1">IF(ISERROR(MATCH(FI$10,$A$11:$A192,0)),FI$11,"")</f>
        <v/>
      </c>
      <c r="FJ192" s="1" t="str">
        <f ca="1">IF(ISERROR(MATCH(FJ$10,$A$11:$A192,0)),FJ$11,"")</f>
        <v/>
      </c>
      <c r="FK192" s="1" t="str">
        <f ca="1">IF(ISERROR(MATCH(FK$10,$A$11:$A192,0)),FK$11,"")</f>
        <v/>
      </c>
      <c r="FL192" s="1" t="str">
        <f ca="1">IF(ISERROR(MATCH(FL$10,$A$11:$A192,0)),FL$11,"")</f>
        <v/>
      </c>
      <c r="FM192" s="1" t="str">
        <f ca="1">IF(ISERROR(MATCH(FM$10,$A$11:$A192,0)),FM$11,"")</f>
        <v/>
      </c>
      <c r="FN192" s="1" t="str">
        <f ca="1">IF(ISERROR(MATCH(FN$10,$A$11:$A192,0)),FN$11,"")</f>
        <v/>
      </c>
      <c r="FO192" s="1" t="str">
        <f ca="1">IF(ISERROR(MATCH(FO$10,$A$11:$A192,0)),FO$11,"")</f>
        <v/>
      </c>
      <c r="FP192" s="1">
        <f ca="1">IF(ISERROR(MATCH(FP$10,$A$11:$A192,0)),FP$11,"")</f>
        <v>0</v>
      </c>
      <c r="FQ192" s="1">
        <f ca="1">IF(ISERROR(MATCH(FQ$10,$A$11:$A192,0)),FQ$11,"")</f>
        <v>0</v>
      </c>
      <c r="FR192" s="1">
        <f ca="1">IF(ISERROR(MATCH(FR$10,$A$11:$A192,0)),FR$11,"")</f>
        <v>0</v>
      </c>
      <c r="FS192" s="1">
        <f ca="1">IF(ISERROR(MATCH(FS$10,$A$11:$A192,0)),FS$11,"")</f>
        <v>0</v>
      </c>
      <c r="FT192" s="1" t="str">
        <f ca="1">IF(ISERROR(MATCH(FT$10,$A$11:$A192,0)),FT$11,"")</f>
        <v/>
      </c>
      <c r="FU192" s="1">
        <f ca="1">IF(ISERROR(MATCH(FU$10,$A$11:$A192,0)),FU$11,"")</f>
        <v>0</v>
      </c>
      <c r="FV192" s="1">
        <f ca="1">IF(ISERROR(MATCH(FV$10,$A$11:$A192,0)),FV$11,"")</f>
        <v>0</v>
      </c>
      <c r="FW192" s="1">
        <f ca="1">IF(ISERROR(MATCH(FW$10,$A$11:$A192,0)),FW$11,"")</f>
        <v>0</v>
      </c>
      <c r="FX192" s="1" t="str">
        <f ca="1">IF(ISERROR(MATCH(FX$10,$A$11:$A192,0)),FX$11,"")</f>
        <v/>
      </c>
      <c r="FY192" s="1">
        <f ca="1">IF(ISERROR(MATCH(FY$10,$A$11:$A192,0)),FY$11,"")</f>
        <v>0</v>
      </c>
      <c r="FZ192" s="1" t="str">
        <f ca="1">IF(ISERROR(MATCH(FZ$10,$A$11:$A192,0)),FZ$11,"")</f>
        <v/>
      </c>
      <c r="GA192" s="1" t="str">
        <f ca="1">IF(ISERROR(MATCH(GA$10,$A$11:$A192,0)),GA$11,"")</f>
        <v/>
      </c>
      <c r="GB192" s="1">
        <f ca="1">IF(ISERROR(MATCH(GB$10,$A$11:$A192,0)),GB$11,"")</f>
        <v>0</v>
      </c>
      <c r="GC192" s="1" t="str">
        <f ca="1">IF(ISERROR(MATCH(GC$10,$A$11:$A192,0)),GC$11,"")</f>
        <v/>
      </c>
      <c r="GD192" s="1" t="str">
        <f ca="1">IF(ISERROR(MATCH(GD$10,$A$11:$A192,0)),GD$11,"")</f>
        <v/>
      </c>
      <c r="GE192" s="1" t="str">
        <f ca="1">IF(ISERROR(MATCH(GE$10,$A$11:$A192,0)),GE$11,"")</f>
        <v/>
      </c>
      <c r="GF192" s="1" t="str">
        <f ca="1">IF(ISERROR(MATCH(GF$10,$A$11:$A192,0)),GF$11,"")</f>
        <v/>
      </c>
      <c r="GG192" s="1" t="str">
        <f ca="1">IF(ISERROR(MATCH(GG$10,$A$11:$A192,0)),GG$11,"")</f>
        <v/>
      </c>
      <c r="GH192" s="1">
        <f ca="1">IF(ISERROR(MATCH(GH$10,$A$11:$A192,0)),GH$11,"")</f>
        <v>0</v>
      </c>
      <c r="GI192" s="1">
        <f ca="1">IF(ISERROR(MATCH(GI$10,$A$11:$A192,0)),GI$11,"")</f>
        <v>0</v>
      </c>
      <c r="GJ192" s="1">
        <f ca="1">IF(ISERROR(MATCH(GJ$10,$A$11:$A192,0)),GJ$11,"")</f>
        <v>0</v>
      </c>
      <c r="GK192" s="1">
        <f ca="1">IF(ISERROR(MATCH(GK$10,$A$11:$A192,0)),GK$11,"")</f>
        <v>0</v>
      </c>
      <c r="GL192" s="1" t="str">
        <f ca="1">IF(ISERROR(MATCH(GL$10,$A$11:$A192,0)),GL$11,"")</f>
        <v/>
      </c>
      <c r="GM192" s="1" t="str">
        <f ca="1">IF(ISERROR(MATCH(GM$10,$A$11:$A192,0)),GM$11,"")</f>
        <v/>
      </c>
      <c r="GN192" s="1" t="str">
        <f ca="1">IF(ISERROR(MATCH(GN$10,$A$11:$A192,0)),GN$11,"")</f>
        <v/>
      </c>
      <c r="GO192" s="1" t="str">
        <f ca="1">IF(ISERROR(MATCH(GO$10,$A$11:$A192,0)),GO$11,"")</f>
        <v/>
      </c>
      <c r="GP192" s="1" t="str">
        <f ca="1">IF(ISERROR(MATCH(GP$10,$A$11:$A192,0)),GP$11,"")</f>
        <v/>
      </c>
      <c r="GQ192" s="1" t="str">
        <f ca="1">IF(ISERROR(MATCH(GQ$10,$A$11:$A192,0)),GQ$11,"")</f>
        <v/>
      </c>
      <c r="GR192" s="1" t="str">
        <f ca="1">IF(ISERROR(MATCH(GR$10,$A$11:$A192,0)),GR$11,"")</f>
        <v/>
      </c>
      <c r="GS192" s="1" t="str">
        <f ca="1">IF(ISERROR(MATCH(GS$10,$A$11:$A192,0)),GS$11,"")</f>
        <v/>
      </c>
      <c r="GT192" s="1" t="str">
        <f ca="1">IF(ISERROR(MATCH(GT$10,$A$11:$A192,0)),GT$11,"")</f>
        <v/>
      </c>
      <c r="GU192" s="1" t="str">
        <f ca="1">IF(ISERROR(MATCH(GU$10,$A$11:$A192,0)),GU$11,"")</f>
        <v/>
      </c>
      <c r="GV192" s="1" t="str">
        <f ca="1">IF(ISERROR(MATCH(GV$10,$A$11:$A192,0)),GV$11,"")</f>
        <v/>
      </c>
      <c r="GW192" s="1" t="str">
        <f ca="1">IF(ISERROR(MATCH(GW$10,$A$11:$A192,0)),GW$11,"")</f>
        <v/>
      </c>
      <c r="GX192" s="1" t="str">
        <f ca="1">IF(ISERROR(MATCH(GX$10,$A$11:$A192,0)),GX$11,"")</f>
        <v/>
      </c>
      <c r="GY192" s="1">
        <f ca="1">IF(ISERROR(MATCH(GY$10,$A$11:$A192,0)),GY$11,"")</f>
        <v>0</v>
      </c>
      <c r="GZ192" s="1" t="str">
        <f ca="1">IF(ISERROR(MATCH(GZ$10,$A$11:$A192,0)),GZ$11,"")</f>
        <v/>
      </c>
      <c r="HA192" s="1" t="str">
        <f ca="1">IF(ISERROR(MATCH(HA$10,$A$11:$A192,0)),HA$11,"")</f>
        <v/>
      </c>
      <c r="HB192" s="1" t="str">
        <f ca="1">IF(ISERROR(MATCH(HB$10,$A$11:$A192,0)),HB$11,"")</f>
        <v/>
      </c>
      <c r="HC192" s="1">
        <f ca="1">IF(ISERROR(MATCH(HC$10,$A$11:$A192,0)),HC$11,"")</f>
        <v>0</v>
      </c>
      <c r="HD192" s="1">
        <f ca="1">IF(ISERROR(MATCH(HD$10,$A$11:$A192,0)),HD$11,"")</f>
        <v>0</v>
      </c>
      <c r="HE192" s="1">
        <f ca="1">IF(ISERROR(MATCH(HE$10,$A$11:$A192,0)),HE$11,"")</f>
        <v>0</v>
      </c>
    </row>
    <row r="193" spans="1:213">
      <c r="A193" s="11" t="str">
        <f t="shared" ca="1" si="13"/>
        <v>35F3I</v>
      </c>
      <c r="B193" s="11">
        <f t="shared" ca="1" si="12"/>
        <v>0</v>
      </c>
      <c r="C193" s="11">
        <f ca="1">SUMPRODUCT((INDIRECT("'BASIS'!"&amp;ADDRESS(MATCH(R_1!$A193,BASIS_Zeilen,0),3)&amp;":"&amp;ADDRESS(MATCH(R_1!A193,BASIS_Zeilen,0),COUNTA(BASIS_Spalten)))&gt;0)*1)</f>
        <v>2</v>
      </c>
      <c r="D193" s="11">
        <f ca="1">$B193-Cockpit_1!$E$6</f>
        <v>-2</v>
      </c>
      <c r="E193" s="1">
        <f t="shared" ca="1" si="11"/>
        <v>2</v>
      </c>
      <c r="F193" s="7">
        <f ca="1">MAX($G193:INDIRECT(ADDRESS(ROW(193:193),COUNTA(BASIS_Produkt)+6)))</f>
        <v>0</v>
      </c>
      <c r="G193" s="1" t="str">
        <f ca="1">IF(ISERROR(MATCH(G$10,$A$11:$A193,0)),G$11,"")</f>
        <v/>
      </c>
      <c r="H193" s="1" t="str">
        <f ca="1">IF(ISERROR(MATCH(H$10,$A$11:$A193,0)),H$11,"")</f>
        <v/>
      </c>
      <c r="I193" s="1" t="str">
        <f ca="1">IF(ISERROR(MATCH(I$10,$A$11:$A193,0)),I$11,"")</f>
        <v/>
      </c>
      <c r="J193" s="1" t="str">
        <f ca="1">IF(ISERROR(MATCH(J$10,$A$11:$A193,0)),J$11,"")</f>
        <v/>
      </c>
      <c r="K193" s="1" t="str">
        <f ca="1">IF(ISERROR(MATCH(K$10,$A$11:$A193,0)),K$11,"")</f>
        <v/>
      </c>
      <c r="L193" s="1" t="str">
        <f ca="1">IF(ISERROR(MATCH(L$10,$A$11:$A193,0)),L$11,"")</f>
        <v/>
      </c>
      <c r="M193" s="1" t="str">
        <f ca="1">IF(ISERROR(MATCH(M$10,$A$11:$A193,0)),M$11,"")</f>
        <v/>
      </c>
      <c r="N193" s="1" t="str">
        <f ca="1">IF(ISERROR(MATCH(N$10,$A$11:$A193,0)),N$11,"")</f>
        <v/>
      </c>
      <c r="O193" s="1" t="str">
        <f ca="1">IF(ISERROR(MATCH(O$10,$A$11:$A193,0)),O$11,"")</f>
        <v/>
      </c>
      <c r="P193" s="1" t="str">
        <f ca="1">IF(ISERROR(MATCH(P$10,$A$11:$A193,0)),P$11,"")</f>
        <v/>
      </c>
      <c r="Q193" s="1" t="str">
        <f ca="1">IF(ISERROR(MATCH(Q$10,$A$11:$A193,0)),Q$11,"")</f>
        <v/>
      </c>
      <c r="R193" s="1" t="str">
        <f ca="1">IF(ISERROR(MATCH(R$10,$A$11:$A193,0)),R$11,"")</f>
        <v/>
      </c>
      <c r="S193" s="1" t="str">
        <f ca="1">IF(ISERROR(MATCH(S$10,$A$11:$A193,0)),S$11,"")</f>
        <v/>
      </c>
      <c r="T193" s="1" t="str">
        <f ca="1">IF(ISERROR(MATCH(T$10,$A$11:$A193,0)),T$11,"")</f>
        <v/>
      </c>
      <c r="U193" s="1" t="str">
        <f ca="1">IF(ISERROR(MATCH(U$10,$A$11:$A193,0)),U$11,"")</f>
        <v/>
      </c>
      <c r="V193" s="1" t="str">
        <f ca="1">IF(ISERROR(MATCH(V$10,$A$11:$A193,0)),V$11,"")</f>
        <v/>
      </c>
      <c r="W193" s="1" t="str">
        <f ca="1">IF(ISERROR(MATCH(W$10,$A$11:$A193,0)),W$11,"")</f>
        <v/>
      </c>
      <c r="X193" s="1" t="str">
        <f ca="1">IF(ISERROR(MATCH(X$10,$A$11:$A193,0)),X$11,"")</f>
        <v/>
      </c>
      <c r="Y193" s="1" t="str">
        <f ca="1">IF(ISERROR(MATCH(Y$10,$A$11:$A193,0)),Y$11,"")</f>
        <v/>
      </c>
      <c r="Z193" s="1" t="str">
        <f ca="1">IF(ISERROR(MATCH(Z$10,$A$11:$A193,0)),Z$11,"")</f>
        <v/>
      </c>
      <c r="AA193" s="1" t="str">
        <f ca="1">IF(ISERROR(MATCH(AA$10,$A$11:$A193,0)),AA$11,"")</f>
        <v/>
      </c>
      <c r="AB193" s="1" t="str">
        <f ca="1">IF(ISERROR(MATCH(AB$10,$A$11:$A193,0)),AB$11,"")</f>
        <v/>
      </c>
      <c r="AC193" s="1" t="str">
        <f ca="1">IF(ISERROR(MATCH(AC$10,$A$11:$A193,0)),AC$11,"")</f>
        <v/>
      </c>
      <c r="AD193" s="1" t="str">
        <f ca="1">IF(ISERROR(MATCH(AD$10,$A$11:$A193,0)),AD$11,"")</f>
        <v/>
      </c>
      <c r="AE193" s="1" t="str">
        <f ca="1">IF(ISERROR(MATCH(AE$10,$A$11:$A193,0)),AE$11,"")</f>
        <v/>
      </c>
      <c r="AF193" s="1" t="str">
        <f ca="1">IF(ISERROR(MATCH(AF$10,$A$11:$A193,0)),AF$11,"")</f>
        <v/>
      </c>
      <c r="AG193" s="1" t="str">
        <f ca="1">IF(ISERROR(MATCH(AG$10,$A$11:$A193,0)),AG$11,"")</f>
        <v/>
      </c>
      <c r="AH193" s="1" t="str">
        <f ca="1">IF(ISERROR(MATCH(AH$10,$A$11:$A193,0)),AH$11,"")</f>
        <v/>
      </c>
      <c r="AI193" s="1" t="str">
        <f ca="1">IF(ISERROR(MATCH(AI$10,$A$11:$A193,0)),AI$11,"")</f>
        <v/>
      </c>
      <c r="AJ193" s="1" t="str">
        <f ca="1">IF(ISERROR(MATCH(AJ$10,$A$11:$A193,0)),AJ$11,"")</f>
        <v/>
      </c>
      <c r="AK193" s="1" t="str">
        <f ca="1">IF(ISERROR(MATCH(AK$10,$A$11:$A193,0)),AK$11,"")</f>
        <v/>
      </c>
      <c r="AL193" s="1" t="str">
        <f ca="1">IF(ISERROR(MATCH(AL$10,$A$11:$A193,0)),AL$11,"")</f>
        <v/>
      </c>
      <c r="AM193" s="1" t="str">
        <f ca="1">IF(ISERROR(MATCH(AM$10,$A$11:$A193,0)),AM$11,"")</f>
        <v/>
      </c>
      <c r="AN193" s="1" t="str">
        <f ca="1">IF(ISERROR(MATCH(AN$10,$A$11:$A193,0)),AN$11,"")</f>
        <v/>
      </c>
      <c r="AO193" s="1" t="str">
        <f ca="1">IF(ISERROR(MATCH(AO$10,$A$11:$A193,0)),AO$11,"")</f>
        <v/>
      </c>
      <c r="AP193" s="1" t="str">
        <f ca="1">IF(ISERROR(MATCH(AP$10,$A$11:$A193,0)),AP$11,"")</f>
        <v/>
      </c>
      <c r="AQ193" s="1" t="str">
        <f ca="1">IF(ISERROR(MATCH(AQ$10,$A$11:$A193,0)),AQ$11,"")</f>
        <v/>
      </c>
      <c r="AR193" s="1" t="str">
        <f ca="1">IF(ISERROR(MATCH(AR$10,$A$11:$A193,0)),AR$11,"")</f>
        <v/>
      </c>
      <c r="AS193" s="1" t="str">
        <f ca="1">IF(ISERROR(MATCH(AS$10,$A$11:$A193,0)),AS$11,"")</f>
        <v/>
      </c>
      <c r="AT193" s="1" t="str">
        <f ca="1">IF(ISERROR(MATCH(AT$10,$A$11:$A193,0)),AT$11,"")</f>
        <v/>
      </c>
      <c r="AU193" s="1" t="str">
        <f ca="1">IF(ISERROR(MATCH(AU$10,$A$11:$A193,0)),AU$11,"")</f>
        <v/>
      </c>
      <c r="AV193" s="1" t="str">
        <f ca="1">IF(ISERROR(MATCH(AV$10,$A$11:$A193,0)),AV$11,"")</f>
        <v/>
      </c>
      <c r="AW193" s="1" t="str">
        <f ca="1">IF(ISERROR(MATCH(AW$10,$A$11:$A193,0)),AW$11,"")</f>
        <v/>
      </c>
      <c r="AX193" s="1" t="str">
        <f ca="1">IF(ISERROR(MATCH(AX$10,$A$11:$A193,0)),AX$11,"")</f>
        <v/>
      </c>
      <c r="AY193" s="1" t="str">
        <f ca="1">IF(ISERROR(MATCH(AY$10,$A$11:$A193,0)),AY$11,"")</f>
        <v/>
      </c>
      <c r="AZ193" s="1" t="str">
        <f ca="1">IF(ISERROR(MATCH(AZ$10,$A$11:$A193,0)),AZ$11,"")</f>
        <v/>
      </c>
      <c r="BA193" s="1" t="str">
        <f ca="1">IF(ISERROR(MATCH(BA$10,$A$11:$A193,0)),BA$11,"")</f>
        <v/>
      </c>
      <c r="BB193" s="1" t="str">
        <f ca="1">IF(ISERROR(MATCH(BB$10,$A$11:$A193,0)),BB$11,"")</f>
        <v/>
      </c>
      <c r="BC193" s="1" t="str">
        <f ca="1">IF(ISERROR(MATCH(BC$10,$A$11:$A193,0)),BC$11,"")</f>
        <v/>
      </c>
      <c r="BD193" s="1" t="str">
        <f ca="1">IF(ISERROR(MATCH(BD$10,$A$11:$A193,0)),BD$11,"")</f>
        <v/>
      </c>
      <c r="BE193" s="1" t="str">
        <f ca="1">IF(ISERROR(MATCH(BE$10,$A$11:$A193,0)),BE$11,"")</f>
        <v/>
      </c>
      <c r="BF193" s="1" t="str">
        <f ca="1">IF(ISERROR(MATCH(BF$10,$A$11:$A193,0)),BF$11,"")</f>
        <v/>
      </c>
      <c r="BG193" s="1" t="str">
        <f ca="1">IF(ISERROR(MATCH(BG$10,$A$11:$A193,0)),BG$11,"")</f>
        <v/>
      </c>
      <c r="BH193" s="1" t="str">
        <f ca="1">IF(ISERROR(MATCH(BH$10,$A$11:$A193,0)),BH$11,"")</f>
        <v/>
      </c>
      <c r="BI193" s="1" t="str">
        <f ca="1">IF(ISERROR(MATCH(BI$10,$A$11:$A193,0)),BI$11,"")</f>
        <v/>
      </c>
      <c r="BJ193" s="1" t="str">
        <f ca="1">IF(ISERROR(MATCH(BJ$10,$A$11:$A193,0)),BJ$11,"")</f>
        <v/>
      </c>
      <c r="BK193" s="1" t="str">
        <f ca="1">IF(ISERROR(MATCH(BK$10,$A$11:$A193,0)),BK$11,"")</f>
        <v/>
      </c>
      <c r="BL193" s="1" t="str">
        <f ca="1">IF(ISERROR(MATCH(BL$10,$A$11:$A193,0)),BL$11,"")</f>
        <v/>
      </c>
      <c r="BM193" s="1" t="str">
        <f ca="1">IF(ISERROR(MATCH(BM$10,$A$11:$A193,0)),BM$11,"")</f>
        <v/>
      </c>
      <c r="BN193" s="1" t="str">
        <f ca="1">IF(ISERROR(MATCH(BN$10,$A$11:$A193,0)),BN$11,"")</f>
        <v/>
      </c>
      <c r="BO193" s="1" t="str">
        <f ca="1">IF(ISERROR(MATCH(BO$10,$A$11:$A193,0)),BO$11,"")</f>
        <v/>
      </c>
      <c r="BP193" s="1" t="str">
        <f ca="1">IF(ISERROR(MATCH(BP$10,$A$11:$A193,0)),BP$11,"")</f>
        <v/>
      </c>
      <c r="BQ193" s="1" t="str">
        <f ca="1">IF(ISERROR(MATCH(BQ$10,$A$11:$A193,0)),BQ$11,"")</f>
        <v/>
      </c>
      <c r="BR193" s="1" t="str">
        <f ca="1">IF(ISERROR(MATCH(BR$10,$A$11:$A193,0)),BR$11,"")</f>
        <v/>
      </c>
      <c r="BS193" s="1" t="str">
        <f ca="1">IF(ISERROR(MATCH(BS$10,$A$11:$A193,0)),BS$11,"")</f>
        <v/>
      </c>
      <c r="BT193" s="1" t="str">
        <f ca="1">IF(ISERROR(MATCH(BT$10,$A$11:$A193,0)),BT$11,"")</f>
        <v/>
      </c>
      <c r="BU193" s="1" t="str">
        <f ca="1">IF(ISERROR(MATCH(BU$10,$A$11:$A193,0)),BU$11,"")</f>
        <v/>
      </c>
      <c r="BV193" s="1" t="str">
        <f ca="1">IF(ISERROR(MATCH(BV$10,$A$11:$A193,0)),BV$11,"")</f>
        <v/>
      </c>
      <c r="BW193" s="1" t="str">
        <f ca="1">IF(ISERROR(MATCH(BW$10,$A$11:$A193,0)),BW$11,"")</f>
        <v/>
      </c>
      <c r="BX193" s="1" t="str">
        <f ca="1">IF(ISERROR(MATCH(BX$10,$A$11:$A193,0)),BX$11,"")</f>
        <v/>
      </c>
      <c r="BY193" s="1" t="str">
        <f ca="1">IF(ISERROR(MATCH(BY$10,$A$11:$A193,0)),BY$11,"")</f>
        <v/>
      </c>
      <c r="BZ193" s="1" t="str">
        <f ca="1">IF(ISERROR(MATCH(BZ$10,$A$11:$A193,0)),BZ$11,"")</f>
        <v/>
      </c>
      <c r="CA193" s="1" t="str">
        <f ca="1">IF(ISERROR(MATCH(CA$10,$A$11:$A193,0)),CA$11,"")</f>
        <v/>
      </c>
      <c r="CB193" s="1" t="str">
        <f ca="1">IF(ISERROR(MATCH(CB$10,$A$11:$A193,0)),CB$11,"")</f>
        <v/>
      </c>
      <c r="CC193" s="1" t="str">
        <f ca="1">IF(ISERROR(MATCH(CC$10,$A$11:$A193,0)),CC$11,"")</f>
        <v/>
      </c>
      <c r="CD193" s="1" t="str">
        <f ca="1">IF(ISERROR(MATCH(CD$10,$A$11:$A193,0)),CD$11,"")</f>
        <v/>
      </c>
      <c r="CE193" s="1" t="str">
        <f ca="1">IF(ISERROR(MATCH(CE$10,$A$11:$A193,0)),CE$11,"")</f>
        <v/>
      </c>
      <c r="CF193" s="1" t="str">
        <f ca="1">IF(ISERROR(MATCH(CF$10,$A$11:$A193,0)),CF$11,"")</f>
        <v/>
      </c>
      <c r="CG193" s="1" t="str">
        <f ca="1">IF(ISERROR(MATCH(CG$10,$A$11:$A193,0)),CG$11,"")</f>
        <v/>
      </c>
      <c r="CH193" s="1" t="str">
        <f ca="1">IF(ISERROR(MATCH(CH$10,$A$11:$A193,0)),CH$11,"")</f>
        <v/>
      </c>
      <c r="CI193" s="1" t="str">
        <f ca="1">IF(ISERROR(MATCH(CI$10,$A$11:$A193,0)),CI$11,"")</f>
        <v/>
      </c>
      <c r="CJ193" s="1" t="str">
        <f ca="1">IF(ISERROR(MATCH(CJ$10,$A$11:$A193,0)),CJ$11,"")</f>
        <v/>
      </c>
      <c r="CK193" s="1" t="str">
        <f ca="1">IF(ISERROR(MATCH(CK$10,$A$11:$A193,0)),CK$11,"")</f>
        <v/>
      </c>
      <c r="CL193" s="1" t="str">
        <f ca="1">IF(ISERROR(MATCH(CL$10,$A$11:$A193,0)),CL$11,"")</f>
        <v/>
      </c>
      <c r="CM193" s="1" t="str">
        <f ca="1">IF(ISERROR(MATCH(CM$10,$A$11:$A193,0)),CM$11,"")</f>
        <v/>
      </c>
      <c r="CN193" s="1" t="str">
        <f ca="1">IF(ISERROR(MATCH(CN$10,$A$11:$A193,0)),CN$11,"")</f>
        <v/>
      </c>
      <c r="CO193" s="1" t="str">
        <f ca="1">IF(ISERROR(MATCH(CO$10,$A$11:$A193,0)),CO$11,"")</f>
        <v/>
      </c>
      <c r="CP193" s="1" t="str">
        <f ca="1">IF(ISERROR(MATCH(CP$10,$A$11:$A193,0)),CP$11,"")</f>
        <v/>
      </c>
      <c r="CQ193" s="1" t="str">
        <f ca="1">IF(ISERROR(MATCH(CQ$10,$A$11:$A193,0)),CQ$11,"")</f>
        <v/>
      </c>
      <c r="CR193" s="1" t="str">
        <f ca="1">IF(ISERROR(MATCH(CR$10,$A$11:$A193,0)),CR$11,"")</f>
        <v/>
      </c>
      <c r="CS193" s="1" t="str">
        <f ca="1">IF(ISERROR(MATCH(CS$10,$A$11:$A193,0)),CS$11,"")</f>
        <v/>
      </c>
      <c r="CT193" s="1" t="str">
        <f ca="1">IF(ISERROR(MATCH(CT$10,$A$11:$A193,0)),CT$11,"")</f>
        <v/>
      </c>
      <c r="CU193" s="1" t="str">
        <f ca="1">IF(ISERROR(MATCH(CU$10,$A$11:$A193,0)),CU$11,"")</f>
        <v/>
      </c>
      <c r="CV193" s="1" t="str">
        <f ca="1">IF(ISERROR(MATCH(CV$10,$A$11:$A193,0)),CV$11,"")</f>
        <v/>
      </c>
      <c r="CW193" s="1" t="str">
        <f ca="1">IF(ISERROR(MATCH(CW$10,$A$11:$A193,0)),CW$11,"")</f>
        <v/>
      </c>
      <c r="CX193" s="1" t="str">
        <f ca="1">IF(ISERROR(MATCH(CX$10,$A$11:$A193,0)),CX$11,"")</f>
        <v/>
      </c>
      <c r="CY193" s="1" t="str">
        <f ca="1">IF(ISERROR(MATCH(CY$10,$A$11:$A193,0)),CY$11,"")</f>
        <v/>
      </c>
      <c r="CZ193" s="1" t="str">
        <f ca="1">IF(ISERROR(MATCH(CZ$10,$A$11:$A193,0)),CZ$11,"")</f>
        <v/>
      </c>
      <c r="DA193" s="1" t="str">
        <f ca="1">IF(ISERROR(MATCH(DA$10,$A$11:$A193,0)),DA$11,"")</f>
        <v/>
      </c>
      <c r="DB193" s="1" t="str">
        <f ca="1">IF(ISERROR(MATCH(DB$10,$A$11:$A193,0)),DB$11,"")</f>
        <v/>
      </c>
      <c r="DC193" s="1" t="str">
        <f ca="1">IF(ISERROR(MATCH(DC$10,$A$11:$A193,0)),DC$11,"")</f>
        <v/>
      </c>
      <c r="DD193" s="1" t="str">
        <f ca="1">IF(ISERROR(MATCH(DD$10,$A$11:$A193,0)),DD$11,"")</f>
        <v/>
      </c>
      <c r="DE193" s="1" t="str">
        <f ca="1">IF(ISERROR(MATCH(DE$10,$A$11:$A193,0)),DE$11,"")</f>
        <v/>
      </c>
      <c r="DF193" s="1" t="str">
        <f ca="1">IF(ISERROR(MATCH(DF$10,$A$11:$A193,0)),DF$11,"")</f>
        <v/>
      </c>
      <c r="DG193" s="1" t="str">
        <f ca="1">IF(ISERROR(MATCH(DG$10,$A$11:$A193,0)),DG$11,"")</f>
        <v/>
      </c>
      <c r="DH193" s="1" t="str">
        <f ca="1">IF(ISERROR(MATCH(DH$10,$A$11:$A193,0)),DH$11,"")</f>
        <v/>
      </c>
      <c r="DI193" s="1" t="str">
        <f ca="1">IF(ISERROR(MATCH(DI$10,$A$11:$A193,0)),DI$11,"")</f>
        <v/>
      </c>
      <c r="DJ193" s="1" t="str">
        <f ca="1">IF(ISERROR(MATCH(DJ$10,$A$11:$A193,0)),DJ$11,"")</f>
        <v/>
      </c>
      <c r="DK193" s="1" t="str">
        <f ca="1">IF(ISERROR(MATCH(DK$10,$A$11:$A193,0)),DK$11,"")</f>
        <v/>
      </c>
      <c r="DL193" s="1" t="str">
        <f ca="1">IF(ISERROR(MATCH(DL$10,$A$11:$A193,0)),DL$11,"")</f>
        <v/>
      </c>
      <c r="DM193" s="1" t="str">
        <f ca="1">IF(ISERROR(MATCH(DM$10,$A$11:$A193,0)),DM$11,"")</f>
        <v/>
      </c>
      <c r="DN193" s="1" t="str">
        <f ca="1">IF(ISERROR(MATCH(DN$10,$A$11:$A193,0)),DN$11,"")</f>
        <v/>
      </c>
      <c r="DO193" s="1" t="str">
        <f ca="1">IF(ISERROR(MATCH(DO$10,$A$11:$A193,0)),DO$11,"")</f>
        <v/>
      </c>
      <c r="DP193" s="1" t="str">
        <f ca="1">IF(ISERROR(MATCH(DP$10,$A$11:$A193,0)),DP$11,"")</f>
        <v/>
      </c>
      <c r="DQ193" s="1" t="str">
        <f ca="1">IF(ISERROR(MATCH(DQ$10,$A$11:$A193,0)),DQ$11,"")</f>
        <v/>
      </c>
      <c r="DR193" s="1" t="str">
        <f ca="1">IF(ISERROR(MATCH(DR$10,$A$11:$A193,0)),DR$11,"")</f>
        <v/>
      </c>
      <c r="DS193" s="1" t="str">
        <f ca="1">IF(ISERROR(MATCH(DS$10,$A$11:$A193,0)),DS$11,"")</f>
        <v/>
      </c>
      <c r="DT193" s="1" t="str">
        <f ca="1">IF(ISERROR(MATCH(DT$10,$A$11:$A193,0)),DT$11,"")</f>
        <v/>
      </c>
      <c r="DU193" s="1" t="str">
        <f ca="1">IF(ISERROR(MATCH(DU$10,$A$11:$A193,0)),DU$11,"")</f>
        <v/>
      </c>
      <c r="DV193" s="1" t="str">
        <f ca="1">IF(ISERROR(MATCH(DV$10,$A$11:$A193,0)),DV$11,"")</f>
        <v/>
      </c>
      <c r="DW193" s="1" t="str">
        <f ca="1">IF(ISERROR(MATCH(DW$10,$A$11:$A193,0)),DW$11,"")</f>
        <v/>
      </c>
      <c r="DX193" s="1" t="str">
        <f ca="1">IF(ISERROR(MATCH(DX$10,$A$11:$A193,0)),DX$11,"")</f>
        <v/>
      </c>
      <c r="DY193" s="1" t="str">
        <f ca="1">IF(ISERROR(MATCH(DY$10,$A$11:$A193,0)),DY$11,"")</f>
        <v/>
      </c>
      <c r="DZ193" s="1" t="str">
        <f ca="1">IF(ISERROR(MATCH(DZ$10,$A$11:$A193,0)),DZ$11,"")</f>
        <v/>
      </c>
      <c r="EA193" s="1" t="str">
        <f ca="1">IF(ISERROR(MATCH(EA$10,$A$11:$A193,0)),EA$11,"")</f>
        <v/>
      </c>
      <c r="EB193" s="1" t="str">
        <f ca="1">IF(ISERROR(MATCH(EB$10,$A$11:$A193,0)),EB$11,"")</f>
        <v/>
      </c>
      <c r="EC193" s="1" t="str">
        <f ca="1">IF(ISERROR(MATCH(EC$10,$A$11:$A193,0)),EC$11,"")</f>
        <v/>
      </c>
      <c r="ED193" s="1" t="str">
        <f ca="1">IF(ISERROR(MATCH(ED$10,$A$11:$A193,0)),ED$11,"")</f>
        <v/>
      </c>
      <c r="EE193" s="1" t="str">
        <f ca="1">IF(ISERROR(MATCH(EE$10,$A$11:$A193,0)),EE$11,"")</f>
        <v/>
      </c>
      <c r="EF193" s="1" t="str">
        <f ca="1">IF(ISERROR(MATCH(EF$10,$A$11:$A193,0)),EF$11,"")</f>
        <v/>
      </c>
      <c r="EG193" s="1" t="str">
        <f ca="1">IF(ISERROR(MATCH(EG$10,$A$11:$A193,0)),EG$11,"")</f>
        <v/>
      </c>
      <c r="EH193" s="1" t="str">
        <f ca="1">IF(ISERROR(MATCH(EH$10,$A$11:$A193,0)),EH$11,"")</f>
        <v/>
      </c>
      <c r="EI193" s="1" t="str">
        <f ca="1">IF(ISERROR(MATCH(EI$10,$A$11:$A193,0)),EI$11,"")</f>
        <v/>
      </c>
      <c r="EJ193" s="1" t="str">
        <f ca="1">IF(ISERROR(MATCH(EJ$10,$A$11:$A193,0)),EJ$11,"")</f>
        <v/>
      </c>
      <c r="EK193" s="1" t="str">
        <f ca="1">IF(ISERROR(MATCH(EK$10,$A$11:$A193,0)),EK$11,"")</f>
        <v/>
      </c>
      <c r="EL193" s="1">
        <f ca="1">IF(ISERROR(MATCH(EL$10,$A$11:$A193,0)),EL$11,"")</f>
        <v>0</v>
      </c>
      <c r="EM193" s="1" t="str">
        <f ca="1">IF(ISERROR(MATCH(EM$10,$A$11:$A193,0)),EM$11,"")</f>
        <v/>
      </c>
      <c r="EN193" s="1" t="str">
        <f ca="1">IF(ISERROR(MATCH(EN$10,$A$11:$A193,0)),EN$11,"")</f>
        <v/>
      </c>
      <c r="EO193" s="1" t="str">
        <f ca="1">IF(ISERROR(MATCH(EO$10,$A$11:$A193,0)),EO$11,"")</f>
        <v/>
      </c>
      <c r="EP193" s="1">
        <f ca="1">IF(ISERROR(MATCH(EP$10,$A$11:$A193,0)),EP$11,"")</f>
        <v>0</v>
      </c>
      <c r="EQ193" s="1">
        <f ca="1">IF(ISERROR(MATCH(EQ$10,$A$11:$A193,0)),EQ$11,"")</f>
        <v>0</v>
      </c>
      <c r="ER193" s="1">
        <f ca="1">IF(ISERROR(MATCH(ER$10,$A$11:$A193,0)),ER$11,"")</f>
        <v>0</v>
      </c>
      <c r="ES193" s="1" t="str">
        <f ca="1">IF(ISERROR(MATCH(ES$10,$A$11:$A193,0)),ES$11,"")</f>
        <v/>
      </c>
      <c r="ET193" s="1" t="str">
        <f ca="1">IF(ISERROR(MATCH(ET$10,$A$11:$A193,0)),ET$11,"")</f>
        <v/>
      </c>
      <c r="EU193" s="1" t="str">
        <f ca="1">IF(ISERROR(MATCH(EU$10,$A$11:$A193,0)),EU$11,"")</f>
        <v/>
      </c>
      <c r="EV193" s="1" t="str">
        <f ca="1">IF(ISERROR(MATCH(EV$10,$A$11:$A193,0)),EV$11,"")</f>
        <v/>
      </c>
      <c r="EW193" s="1" t="str">
        <f ca="1">IF(ISERROR(MATCH(EW$10,$A$11:$A193,0)),EW$11,"")</f>
        <v/>
      </c>
      <c r="EX193" s="1" t="str">
        <f ca="1">IF(ISERROR(MATCH(EX$10,$A$11:$A193,0)),EX$11,"")</f>
        <v/>
      </c>
      <c r="EY193" s="1" t="str">
        <f ca="1">IF(ISERROR(MATCH(EY$10,$A$11:$A193,0)),EY$11,"")</f>
        <v/>
      </c>
      <c r="EZ193" s="1">
        <f ca="1">IF(ISERROR(MATCH(EZ$10,$A$11:$A193,0)),EZ$11,"")</f>
        <v>0</v>
      </c>
      <c r="FA193" s="1" t="str">
        <f ca="1">IF(ISERROR(MATCH(FA$10,$A$11:$A193,0)),FA$11,"")</f>
        <v/>
      </c>
      <c r="FB193" s="1">
        <f ca="1">IF(ISERROR(MATCH(FB$10,$A$11:$A193,0)),FB$11,"")</f>
        <v>0</v>
      </c>
      <c r="FC193" s="1" t="str">
        <f ca="1">IF(ISERROR(MATCH(FC$10,$A$11:$A193,0)),FC$11,"")</f>
        <v/>
      </c>
      <c r="FD193" s="1" t="str">
        <f ca="1">IF(ISERROR(MATCH(FD$10,$A$11:$A193,0)),FD$11,"")</f>
        <v/>
      </c>
      <c r="FE193" s="1" t="str">
        <f ca="1">IF(ISERROR(MATCH(FE$10,$A$11:$A193,0)),FE$11,"")</f>
        <v/>
      </c>
      <c r="FF193" s="1" t="str">
        <f ca="1">IF(ISERROR(MATCH(FF$10,$A$11:$A193,0)),FF$11,"")</f>
        <v/>
      </c>
      <c r="FG193" s="1" t="str">
        <f ca="1">IF(ISERROR(MATCH(FG$10,$A$11:$A193,0)),FG$11,"")</f>
        <v/>
      </c>
      <c r="FH193" s="1">
        <f ca="1">IF(ISERROR(MATCH(FH$10,$A$11:$A193,0)),FH$11,"")</f>
        <v>0</v>
      </c>
      <c r="FI193" s="1" t="str">
        <f ca="1">IF(ISERROR(MATCH(FI$10,$A$11:$A193,0)),FI$11,"")</f>
        <v/>
      </c>
      <c r="FJ193" s="1" t="str">
        <f ca="1">IF(ISERROR(MATCH(FJ$10,$A$11:$A193,0)),FJ$11,"")</f>
        <v/>
      </c>
      <c r="FK193" s="1" t="str">
        <f ca="1">IF(ISERROR(MATCH(FK$10,$A$11:$A193,0)),FK$11,"")</f>
        <v/>
      </c>
      <c r="FL193" s="1" t="str">
        <f ca="1">IF(ISERROR(MATCH(FL$10,$A$11:$A193,0)),FL$11,"")</f>
        <v/>
      </c>
      <c r="FM193" s="1" t="str">
        <f ca="1">IF(ISERROR(MATCH(FM$10,$A$11:$A193,0)),FM$11,"")</f>
        <v/>
      </c>
      <c r="FN193" s="1" t="str">
        <f ca="1">IF(ISERROR(MATCH(FN$10,$A$11:$A193,0)),FN$11,"")</f>
        <v/>
      </c>
      <c r="FO193" s="1" t="str">
        <f ca="1">IF(ISERROR(MATCH(FO$10,$A$11:$A193,0)),FO$11,"")</f>
        <v/>
      </c>
      <c r="FP193" s="1">
        <f ca="1">IF(ISERROR(MATCH(FP$10,$A$11:$A193,0)),FP$11,"")</f>
        <v>0</v>
      </c>
      <c r="FQ193" s="1">
        <f ca="1">IF(ISERROR(MATCH(FQ$10,$A$11:$A193,0)),FQ$11,"")</f>
        <v>0</v>
      </c>
      <c r="FR193" s="1">
        <f ca="1">IF(ISERROR(MATCH(FR$10,$A$11:$A193,0)),FR$11,"")</f>
        <v>0</v>
      </c>
      <c r="FS193" s="1">
        <f ca="1">IF(ISERROR(MATCH(FS$10,$A$11:$A193,0)),FS$11,"")</f>
        <v>0</v>
      </c>
      <c r="FT193" s="1" t="str">
        <f ca="1">IF(ISERROR(MATCH(FT$10,$A$11:$A193,0)),FT$11,"")</f>
        <v/>
      </c>
      <c r="FU193" s="1">
        <f ca="1">IF(ISERROR(MATCH(FU$10,$A$11:$A193,0)),FU$11,"")</f>
        <v>0</v>
      </c>
      <c r="FV193" s="1">
        <f ca="1">IF(ISERROR(MATCH(FV$10,$A$11:$A193,0)),FV$11,"")</f>
        <v>0</v>
      </c>
      <c r="FW193" s="1">
        <f ca="1">IF(ISERROR(MATCH(FW$10,$A$11:$A193,0)),FW$11,"")</f>
        <v>0</v>
      </c>
      <c r="FX193" s="1" t="str">
        <f ca="1">IF(ISERROR(MATCH(FX$10,$A$11:$A193,0)),FX$11,"")</f>
        <v/>
      </c>
      <c r="FY193" s="1">
        <f ca="1">IF(ISERROR(MATCH(FY$10,$A$11:$A193,0)),FY$11,"")</f>
        <v>0</v>
      </c>
      <c r="FZ193" s="1" t="str">
        <f ca="1">IF(ISERROR(MATCH(FZ$10,$A$11:$A193,0)),FZ$11,"")</f>
        <v/>
      </c>
      <c r="GA193" s="1" t="str">
        <f ca="1">IF(ISERROR(MATCH(GA$10,$A$11:$A193,0)),GA$11,"")</f>
        <v/>
      </c>
      <c r="GB193" s="1">
        <f ca="1">IF(ISERROR(MATCH(GB$10,$A$11:$A193,0)),GB$11,"")</f>
        <v>0</v>
      </c>
      <c r="GC193" s="1" t="str">
        <f ca="1">IF(ISERROR(MATCH(GC$10,$A$11:$A193,0)),GC$11,"")</f>
        <v/>
      </c>
      <c r="GD193" s="1" t="str">
        <f ca="1">IF(ISERROR(MATCH(GD$10,$A$11:$A193,0)),GD$11,"")</f>
        <v/>
      </c>
      <c r="GE193" s="1" t="str">
        <f ca="1">IF(ISERROR(MATCH(GE$10,$A$11:$A193,0)),GE$11,"")</f>
        <v/>
      </c>
      <c r="GF193" s="1" t="str">
        <f ca="1">IF(ISERROR(MATCH(GF$10,$A$11:$A193,0)),GF$11,"")</f>
        <v/>
      </c>
      <c r="GG193" s="1" t="str">
        <f ca="1">IF(ISERROR(MATCH(GG$10,$A$11:$A193,0)),GG$11,"")</f>
        <v/>
      </c>
      <c r="GH193" s="1">
        <f ca="1">IF(ISERROR(MATCH(GH$10,$A$11:$A193,0)),GH$11,"")</f>
        <v>0</v>
      </c>
      <c r="GI193" s="1">
        <f ca="1">IF(ISERROR(MATCH(GI$10,$A$11:$A193,0)),GI$11,"")</f>
        <v>0</v>
      </c>
      <c r="GJ193" s="1">
        <f ca="1">IF(ISERROR(MATCH(GJ$10,$A$11:$A193,0)),GJ$11,"")</f>
        <v>0</v>
      </c>
      <c r="GK193" s="1">
        <f ca="1">IF(ISERROR(MATCH(GK$10,$A$11:$A193,0)),GK$11,"")</f>
        <v>0</v>
      </c>
      <c r="GL193" s="1" t="str">
        <f ca="1">IF(ISERROR(MATCH(GL$10,$A$11:$A193,0)),GL$11,"")</f>
        <v/>
      </c>
      <c r="GM193" s="1" t="str">
        <f ca="1">IF(ISERROR(MATCH(GM$10,$A$11:$A193,0)),GM$11,"")</f>
        <v/>
      </c>
      <c r="GN193" s="1" t="str">
        <f ca="1">IF(ISERROR(MATCH(GN$10,$A$11:$A193,0)),GN$11,"")</f>
        <v/>
      </c>
      <c r="GO193" s="1" t="str">
        <f ca="1">IF(ISERROR(MATCH(GO$10,$A$11:$A193,0)),GO$11,"")</f>
        <v/>
      </c>
      <c r="GP193" s="1" t="str">
        <f ca="1">IF(ISERROR(MATCH(GP$10,$A$11:$A193,0)),GP$11,"")</f>
        <v/>
      </c>
      <c r="GQ193" s="1" t="str">
        <f ca="1">IF(ISERROR(MATCH(GQ$10,$A$11:$A193,0)),GQ$11,"")</f>
        <v/>
      </c>
      <c r="GR193" s="1" t="str">
        <f ca="1">IF(ISERROR(MATCH(GR$10,$A$11:$A193,0)),GR$11,"")</f>
        <v/>
      </c>
      <c r="GS193" s="1" t="str">
        <f ca="1">IF(ISERROR(MATCH(GS$10,$A$11:$A193,0)),GS$11,"")</f>
        <v/>
      </c>
      <c r="GT193" s="1" t="str">
        <f ca="1">IF(ISERROR(MATCH(GT$10,$A$11:$A193,0)),GT$11,"")</f>
        <v/>
      </c>
      <c r="GU193" s="1" t="str">
        <f ca="1">IF(ISERROR(MATCH(GU$10,$A$11:$A193,0)),GU$11,"")</f>
        <v/>
      </c>
      <c r="GV193" s="1" t="str">
        <f ca="1">IF(ISERROR(MATCH(GV$10,$A$11:$A193,0)),GV$11,"")</f>
        <v/>
      </c>
      <c r="GW193" s="1" t="str">
        <f ca="1">IF(ISERROR(MATCH(GW$10,$A$11:$A193,0)),GW$11,"")</f>
        <v/>
      </c>
      <c r="GX193" s="1" t="str">
        <f ca="1">IF(ISERROR(MATCH(GX$10,$A$11:$A193,0)),GX$11,"")</f>
        <v/>
      </c>
      <c r="GY193" s="1">
        <f ca="1">IF(ISERROR(MATCH(GY$10,$A$11:$A193,0)),GY$11,"")</f>
        <v>0</v>
      </c>
      <c r="GZ193" s="1" t="str">
        <f ca="1">IF(ISERROR(MATCH(GZ$10,$A$11:$A193,0)),GZ$11,"")</f>
        <v/>
      </c>
      <c r="HA193" s="1" t="str">
        <f ca="1">IF(ISERROR(MATCH(HA$10,$A$11:$A193,0)),HA$11,"")</f>
        <v/>
      </c>
      <c r="HB193" s="1" t="str">
        <f ca="1">IF(ISERROR(MATCH(HB$10,$A$11:$A193,0)),HB$11,"")</f>
        <v/>
      </c>
      <c r="HC193" s="1">
        <f ca="1">IF(ISERROR(MATCH(HC$10,$A$11:$A193,0)),HC$11,"")</f>
        <v>0</v>
      </c>
      <c r="HD193" s="1">
        <f ca="1">IF(ISERROR(MATCH(HD$10,$A$11:$A193,0)),HD$11,"")</f>
        <v>0</v>
      </c>
      <c r="HE193" s="1">
        <f ca="1">IF(ISERROR(MATCH(HE$10,$A$11:$A193,0)),HE$11,"")</f>
        <v>0</v>
      </c>
    </row>
    <row r="194" spans="1:213">
      <c r="A194" s="11" t="str">
        <f t="shared" ca="1" si="13"/>
        <v>35FJ3</v>
      </c>
      <c r="B194" s="11">
        <f t="shared" ca="1" si="12"/>
        <v>0</v>
      </c>
      <c r="C194" s="11">
        <f ca="1">SUMPRODUCT((INDIRECT("'BASIS'!"&amp;ADDRESS(MATCH(R_1!$A194,BASIS_Zeilen,0),3)&amp;":"&amp;ADDRESS(MATCH(R_1!A194,BASIS_Zeilen,0),COUNTA(BASIS_Spalten)))&gt;0)*1)</f>
        <v>3</v>
      </c>
      <c r="D194" s="11">
        <f ca="1">$B194-Cockpit_1!$E$6</f>
        <v>-2</v>
      </c>
      <c r="E194" s="1">
        <f t="shared" ca="1" si="11"/>
        <v>3</v>
      </c>
      <c r="F194" s="7">
        <f ca="1">MAX($G194:INDIRECT(ADDRESS(ROW(194:194),COUNTA(BASIS_Produkt)+6)))</f>
        <v>0</v>
      </c>
      <c r="G194" s="1" t="str">
        <f ca="1">IF(ISERROR(MATCH(G$10,$A$11:$A194,0)),G$11,"")</f>
        <v/>
      </c>
      <c r="H194" s="1" t="str">
        <f ca="1">IF(ISERROR(MATCH(H$10,$A$11:$A194,0)),H$11,"")</f>
        <v/>
      </c>
      <c r="I194" s="1" t="str">
        <f ca="1">IF(ISERROR(MATCH(I$10,$A$11:$A194,0)),I$11,"")</f>
        <v/>
      </c>
      <c r="J194" s="1" t="str">
        <f ca="1">IF(ISERROR(MATCH(J$10,$A$11:$A194,0)),J$11,"")</f>
        <v/>
      </c>
      <c r="K194" s="1" t="str">
        <f ca="1">IF(ISERROR(MATCH(K$10,$A$11:$A194,0)),K$11,"")</f>
        <v/>
      </c>
      <c r="L194" s="1" t="str">
        <f ca="1">IF(ISERROR(MATCH(L$10,$A$11:$A194,0)),L$11,"")</f>
        <v/>
      </c>
      <c r="M194" s="1" t="str">
        <f ca="1">IF(ISERROR(MATCH(M$10,$A$11:$A194,0)),M$11,"")</f>
        <v/>
      </c>
      <c r="N194" s="1" t="str">
        <f ca="1">IF(ISERROR(MATCH(N$10,$A$11:$A194,0)),N$11,"")</f>
        <v/>
      </c>
      <c r="O194" s="1" t="str">
        <f ca="1">IF(ISERROR(MATCH(O$10,$A$11:$A194,0)),O$11,"")</f>
        <v/>
      </c>
      <c r="P194" s="1" t="str">
        <f ca="1">IF(ISERROR(MATCH(P$10,$A$11:$A194,0)),P$11,"")</f>
        <v/>
      </c>
      <c r="Q194" s="1" t="str">
        <f ca="1">IF(ISERROR(MATCH(Q$10,$A$11:$A194,0)),Q$11,"")</f>
        <v/>
      </c>
      <c r="R194" s="1" t="str">
        <f ca="1">IF(ISERROR(MATCH(R$10,$A$11:$A194,0)),R$11,"")</f>
        <v/>
      </c>
      <c r="S194" s="1" t="str">
        <f ca="1">IF(ISERROR(MATCH(S$10,$A$11:$A194,0)),S$11,"")</f>
        <v/>
      </c>
      <c r="T194" s="1" t="str">
        <f ca="1">IF(ISERROR(MATCH(T$10,$A$11:$A194,0)),T$11,"")</f>
        <v/>
      </c>
      <c r="U194" s="1" t="str">
        <f ca="1">IF(ISERROR(MATCH(U$10,$A$11:$A194,0)),U$11,"")</f>
        <v/>
      </c>
      <c r="V194" s="1" t="str">
        <f ca="1">IF(ISERROR(MATCH(V$10,$A$11:$A194,0)),V$11,"")</f>
        <v/>
      </c>
      <c r="W194" s="1" t="str">
        <f ca="1">IF(ISERROR(MATCH(W$10,$A$11:$A194,0)),W$11,"")</f>
        <v/>
      </c>
      <c r="X194" s="1" t="str">
        <f ca="1">IF(ISERROR(MATCH(X$10,$A$11:$A194,0)),X$11,"")</f>
        <v/>
      </c>
      <c r="Y194" s="1" t="str">
        <f ca="1">IF(ISERROR(MATCH(Y$10,$A$11:$A194,0)),Y$11,"")</f>
        <v/>
      </c>
      <c r="Z194" s="1" t="str">
        <f ca="1">IF(ISERROR(MATCH(Z$10,$A$11:$A194,0)),Z$11,"")</f>
        <v/>
      </c>
      <c r="AA194" s="1" t="str">
        <f ca="1">IF(ISERROR(MATCH(AA$10,$A$11:$A194,0)),AA$11,"")</f>
        <v/>
      </c>
      <c r="AB194" s="1" t="str">
        <f ca="1">IF(ISERROR(MATCH(AB$10,$A$11:$A194,0)),AB$11,"")</f>
        <v/>
      </c>
      <c r="AC194" s="1" t="str">
        <f ca="1">IF(ISERROR(MATCH(AC$10,$A$11:$A194,0)),AC$11,"")</f>
        <v/>
      </c>
      <c r="AD194" s="1" t="str">
        <f ca="1">IF(ISERROR(MATCH(AD$10,$A$11:$A194,0)),AD$11,"")</f>
        <v/>
      </c>
      <c r="AE194" s="1" t="str">
        <f ca="1">IF(ISERROR(MATCH(AE$10,$A$11:$A194,0)),AE$11,"")</f>
        <v/>
      </c>
      <c r="AF194" s="1" t="str">
        <f ca="1">IF(ISERROR(MATCH(AF$10,$A$11:$A194,0)),AF$11,"")</f>
        <v/>
      </c>
      <c r="AG194" s="1" t="str">
        <f ca="1">IF(ISERROR(MATCH(AG$10,$A$11:$A194,0)),AG$11,"")</f>
        <v/>
      </c>
      <c r="AH194" s="1" t="str">
        <f ca="1">IF(ISERROR(MATCH(AH$10,$A$11:$A194,0)),AH$11,"")</f>
        <v/>
      </c>
      <c r="AI194" s="1" t="str">
        <f ca="1">IF(ISERROR(MATCH(AI$10,$A$11:$A194,0)),AI$11,"")</f>
        <v/>
      </c>
      <c r="AJ194" s="1" t="str">
        <f ca="1">IF(ISERROR(MATCH(AJ$10,$A$11:$A194,0)),AJ$11,"")</f>
        <v/>
      </c>
      <c r="AK194" s="1" t="str">
        <f ca="1">IF(ISERROR(MATCH(AK$10,$A$11:$A194,0)),AK$11,"")</f>
        <v/>
      </c>
      <c r="AL194" s="1" t="str">
        <f ca="1">IF(ISERROR(MATCH(AL$10,$A$11:$A194,0)),AL$11,"")</f>
        <v/>
      </c>
      <c r="AM194" s="1" t="str">
        <f ca="1">IF(ISERROR(MATCH(AM$10,$A$11:$A194,0)),AM$11,"")</f>
        <v/>
      </c>
      <c r="AN194" s="1" t="str">
        <f ca="1">IF(ISERROR(MATCH(AN$10,$A$11:$A194,0)),AN$11,"")</f>
        <v/>
      </c>
      <c r="AO194" s="1" t="str">
        <f ca="1">IF(ISERROR(MATCH(AO$10,$A$11:$A194,0)),AO$11,"")</f>
        <v/>
      </c>
      <c r="AP194" s="1" t="str">
        <f ca="1">IF(ISERROR(MATCH(AP$10,$A$11:$A194,0)),AP$11,"")</f>
        <v/>
      </c>
      <c r="AQ194" s="1" t="str">
        <f ca="1">IF(ISERROR(MATCH(AQ$10,$A$11:$A194,0)),AQ$11,"")</f>
        <v/>
      </c>
      <c r="AR194" s="1" t="str">
        <f ca="1">IF(ISERROR(MATCH(AR$10,$A$11:$A194,0)),AR$11,"")</f>
        <v/>
      </c>
      <c r="AS194" s="1" t="str">
        <f ca="1">IF(ISERROR(MATCH(AS$10,$A$11:$A194,0)),AS$11,"")</f>
        <v/>
      </c>
      <c r="AT194" s="1" t="str">
        <f ca="1">IF(ISERROR(MATCH(AT$10,$A$11:$A194,0)),AT$11,"")</f>
        <v/>
      </c>
      <c r="AU194" s="1" t="str">
        <f ca="1">IF(ISERROR(MATCH(AU$10,$A$11:$A194,0)),AU$11,"")</f>
        <v/>
      </c>
      <c r="AV194" s="1" t="str">
        <f ca="1">IF(ISERROR(MATCH(AV$10,$A$11:$A194,0)),AV$11,"")</f>
        <v/>
      </c>
      <c r="AW194" s="1" t="str">
        <f ca="1">IF(ISERROR(MATCH(AW$10,$A$11:$A194,0)),AW$11,"")</f>
        <v/>
      </c>
      <c r="AX194" s="1" t="str">
        <f ca="1">IF(ISERROR(MATCH(AX$10,$A$11:$A194,0)),AX$11,"")</f>
        <v/>
      </c>
      <c r="AY194" s="1" t="str">
        <f ca="1">IF(ISERROR(MATCH(AY$10,$A$11:$A194,0)),AY$11,"")</f>
        <v/>
      </c>
      <c r="AZ194" s="1" t="str">
        <f ca="1">IF(ISERROR(MATCH(AZ$10,$A$11:$A194,0)),AZ$11,"")</f>
        <v/>
      </c>
      <c r="BA194" s="1" t="str">
        <f ca="1">IF(ISERROR(MATCH(BA$10,$A$11:$A194,0)),BA$11,"")</f>
        <v/>
      </c>
      <c r="BB194" s="1" t="str">
        <f ca="1">IF(ISERROR(MATCH(BB$10,$A$11:$A194,0)),BB$11,"")</f>
        <v/>
      </c>
      <c r="BC194" s="1" t="str">
        <f ca="1">IF(ISERROR(MATCH(BC$10,$A$11:$A194,0)),BC$11,"")</f>
        <v/>
      </c>
      <c r="BD194" s="1" t="str">
        <f ca="1">IF(ISERROR(MATCH(BD$10,$A$11:$A194,0)),BD$11,"")</f>
        <v/>
      </c>
      <c r="BE194" s="1" t="str">
        <f ca="1">IF(ISERROR(MATCH(BE$10,$A$11:$A194,0)),BE$11,"")</f>
        <v/>
      </c>
      <c r="BF194" s="1" t="str">
        <f ca="1">IF(ISERROR(MATCH(BF$10,$A$11:$A194,0)),BF$11,"")</f>
        <v/>
      </c>
      <c r="BG194" s="1" t="str">
        <f ca="1">IF(ISERROR(MATCH(BG$10,$A$11:$A194,0)),BG$11,"")</f>
        <v/>
      </c>
      <c r="BH194" s="1" t="str">
        <f ca="1">IF(ISERROR(MATCH(BH$10,$A$11:$A194,0)),BH$11,"")</f>
        <v/>
      </c>
      <c r="BI194" s="1" t="str">
        <f ca="1">IF(ISERROR(MATCH(BI$10,$A$11:$A194,0)),BI$11,"")</f>
        <v/>
      </c>
      <c r="BJ194" s="1" t="str">
        <f ca="1">IF(ISERROR(MATCH(BJ$10,$A$11:$A194,0)),BJ$11,"")</f>
        <v/>
      </c>
      <c r="BK194" s="1" t="str">
        <f ca="1">IF(ISERROR(MATCH(BK$10,$A$11:$A194,0)),BK$11,"")</f>
        <v/>
      </c>
      <c r="BL194" s="1" t="str">
        <f ca="1">IF(ISERROR(MATCH(BL$10,$A$11:$A194,0)),BL$11,"")</f>
        <v/>
      </c>
      <c r="BM194" s="1" t="str">
        <f ca="1">IF(ISERROR(MATCH(BM$10,$A$11:$A194,0)),BM$11,"")</f>
        <v/>
      </c>
      <c r="BN194" s="1" t="str">
        <f ca="1">IF(ISERROR(MATCH(BN$10,$A$11:$A194,0)),BN$11,"")</f>
        <v/>
      </c>
      <c r="BO194" s="1" t="str">
        <f ca="1">IF(ISERROR(MATCH(BO$10,$A$11:$A194,0)),BO$11,"")</f>
        <v/>
      </c>
      <c r="BP194" s="1" t="str">
        <f ca="1">IF(ISERROR(MATCH(BP$10,$A$11:$A194,0)),BP$11,"")</f>
        <v/>
      </c>
      <c r="BQ194" s="1" t="str">
        <f ca="1">IF(ISERROR(MATCH(BQ$10,$A$11:$A194,0)),BQ$11,"")</f>
        <v/>
      </c>
      <c r="BR194" s="1" t="str">
        <f ca="1">IF(ISERROR(MATCH(BR$10,$A$11:$A194,0)),BR$11,"")</f>
        <v/>
      </c>
      <c r="BS194" s="1" t="str">
        <f ca="1">IF(ISERROR(MATCH(BS$10,$A$11:$A194,0)),BS$11,"")</f>
        <v/>
      </c>
      <c r="BT194" s="1" t="str">
        <f ca="1">IF(ISERROR(MATCH(BT$10,$A$11:$A194,0)),BT$11,"")</f>
        <v/>
      </c>
      <c r="BU194" s="1" t="str">
        <f ca="1">IF(ISERROR(MATCH(BU$10,$A$11:$A194,0)),BU$11,"")</f>
        <v/>
      </c>
      <c r="BV194" s="1" t="str">
        <f ca="1">IF(ISERROR(MATCH(BV$10,$A$11:$A194,0)),BV$11,"")</f>
        <v/>
      </c>
      <c r="BW194" s="1" t="str">
        <f ca="1">IF(ISERROR(MATCH(BW$10,$A$11:$A194,0)),BW$11,"")</f>
        <v/>
      </c>
      <c r="BX194" s="1" t="str">
        <f ca="1">IF(ISERROR(MATCH(BX$10,$A$11:$A194,0)),BX$11,"")</f>
        <v/>
      </c>
      <c r="BY194" s="1" t="str">
        <f ca="1">IF(ISERROR(MATCH(BY$10,$A$11:$A194,0)),BY$11,"")</f>
        <v/>
      </c>
      <c r="BZ194" s="1" t="str">
        <f ca="1">IF(ISERROR(MATCH(BZ$10,$A$11:$A194,0)),BZ$11,"")</f>
        <v/>
      </c>
      <c r="CA194" s="1" t="str">
        <f ca="1">IF(ISERROR(MATCH(CA$10,$A$11:$A194,0)),CA$11,"")</f>
        <v/>
      </c>
      <c r="CB194" s="1" t="str">
        <f ca="1">IF(ISERROR(MATCH(CB$10,$A$11:$A194,0)),CB$11,"")</f>
        <v/>
      </c>
      <c r="CC194" s="1" t="str">
        <f ca="1">IF(ISERROR(MATCH(CC$10,$A$11:$A194,0)),CC$11,"")</f>
        <v/>
      </c>
      <c r="CD194" s="1" t="str">
        <f ca="1">IF(ISERROR(MATCH(CD$10,$A$11:$A194,0)),CD$11,"")</f>
        <v/>
      </c>
      <c r="CE194" s="1" t="str">
        <f ca="1">IF(ISERROR(MATCH(CE$10,$A$11:$A194,0)),CE$11,"")</f>
        <v/>
      </c>
      <c r="CF194" s="1" t="str">
        <f ca="1">IF(ISERROR(MATCH(CF$10,$A$11:$A194,0)),CF$11,"")</f>
        <v/>
      </c>
      <c r="CG194" s="1" t="str">
        <f ca="1">IF(ISERROR(MATCH(CG$10,$A$11:$A194,0)),CG$11,"")</f>
        <v/>
      </c>
      <c r="CH194" s="1" t="str">
        <f ca="1">IF(ISERROR(MATCH(CH$10,$A$11:$A194,0)),CH$11,"")</f>
        <v/>
      </c>
      <c r="CI194" s="1" t="str">
        <f ca="1">IF(ISERROR(MATCH(CI$10,$A$11:$A194,0)),CI$11,"")</f>
        <v/>
      </c>
      <c r="CJ194" s="1" t="str">
        <f ca="1">IF(ISERROR(MATCH(CJ$10,$A$11:$A194,0)),CJ$11,"")</f>
        <v/>
      </c>
      <c r="CK194" s="1" t="str">
        <f ca="1">IF(ISERROR(MATCH(CK$10,$A$11:$A194,0)),CK$11,"")</f>
        <v/>
      </c>
      <c r="CL194" s="1" t="str">
        <f ca="1">IF(ISERROR(MATCH(CL$10,$A$11:$A194,0)),CL$11,"")</f>
        <v/>
      </c>
      <c r="CM194" s="1" t="str">
        <f ca="1">IF(ISERROR(MATCH(CM$10,$A$11:$A194,0)),CM$11,"")</f>
        <v/>
      </c>
      <c r="CN194" s="1" t="str">
        <f ca="1">IF(ISERROR(MATCH(CN$10,$A$11:$A194,0)),CN$11,"")</f>
        <v/>
      </c>
      <c r="CO194" s="1" t="str">
        <f ca="1">IF(ISERROR(MATCH(CO$10,$A$11:$A194,0)),CO$11,"")</f>
        <v/>
      </c>
      <c r="CP194" s="1" t="str">
        <f ca="1">IF(ISERROR(MATCH(CP$10,$A$11:$A194,0)),CP$11,"")</f>
        <v/>
      </c>
      <c r="CQ194" s="1" t="str">
        <f ca="1">IF(ISERROR(MATCH(CQ$10,$A$11:$A194,0)),CQ$11,"")</f>
        <v/>
      </c>
      <c r="CR194" s="1" t="str">
        <f ca="1">IF(ISERROR(MATCH(CR$10,$A$11:$A194,0)),CR$11,"")</f>
        <v/>
      </c>
      <c r="CS194" s="1" t="str">
        <f ca="1">IF(ISERROR(MATCH(CS$10,$A$11:$A194,0)),CS$11,"")</f>
        <v/>
      </c>
      <c r="CT194" s="1" t="str">
        <f ca="1">IF(ISERROR(MATCH(CT$10,$A$11:$A194,0)),CT$11,"")</f>
        <v/>
      </c>
      <c r="CU194" s="1" t="str">
        <f ca="1">IF(ISERROR(MATCH(CU$10,$A$11:$A194,0)),CU$11,"")</f>
        <v/>
      </c>
      <c r="CV194" s="1" t="str">
        <f ca="1">IF(ISERROR(MATCH(CV$10,$A$11:$A194,0)),CV$11,"")</f>
        <v/>
      </c>
      <c r="CW194" s="1" t="str">
        <f ca="1">IF(ISERROR(MATCH(CW$10,$A$11:$A194,0)),CW$11,"")</f>
        <v/>
      </c>
      <c r="CX194" s="1" t="str">
        <f ca="1">IF(ISERROR(MATCH(CX$10,$A$11:$A194,0)),CX$11,"")</f>
        <v/>
      </c>
      <c r="CY194" s="1" t="str">
        <f ca="1">IF(ISERROR(MATCH(CY$10,$A$11:$A194,0)),CY$11,"")</f>
        <v/>
      </c>
      <c r="CZ194" s="1" t="str">
        <f ca="1">IF(ISERROR(MATCH(CZ$10,$A$11:$A194,0)),CZ$11,"")</f>
        <v/>
      </c>
      <c r="DA194" s="1" t="str">
        <f ca="1">IF(ISERROR(MATCH(DA$10,$A$11:$A194,0)),DA$11,"")</f>
        <v/>
      </c>
      <c r="DB194" s="1" t="str">
        <f ca="1">IF(ISERROR(MATCH(DB$10,$A$11:$A194,0)),DB$11,"")</f>
        <v/>
      </c>
      <c r="DC194" s="1" t="str">
        <f ca="1">IF(ISERROR(MATCH(DC$10,$A$11:$A194,0)),DC$11,"")</f>
        <v/>
      </c>
      <c r="DD194" s="1" t="str">
        <f ca="1">IF(ISERROR(MATCH(DD$10,$A$11:$A194,0)),DD$11,"")</f>
        <v/>
      </c>
      <c r="DE194" s="1" t="str">
        <f ca="1">IF(ISERROR(MATCH(DE$10,$A$11:$A194,0)),DE$11,"")</f>
        <v/>
      </c>
      <c r="DF194" s="1" t="str">
        <f ca="1">IF(ISERROR(MATCH(DF$10,$A$11:$A194,0)),DF$11,"")</f>
        <v/>
      </c>
      <c r="DG194" s="1" t="str">
        <f ca="1">IF(ISERROR(MATCH(DG$10,$A$11:$A194,0)),DG$11,"")</f>
        <v/>
      </c>
      <c r="DH194" s="1" t="str">
        <f ca="1">IF(ISERROR(MATCH(DH$10,$A$11:$A194,0)),DH$11,"")</f>
        <v/>
      </c>
      <c r="DI194" s="1" t="str">
        <f ca="1">IF(ISERROR(MATCH(DI$10,$A$11:$A194,0)),DI$11,"")</f>
        <v/>
      </c>
      <c r="DJ194" s="1" t="str">
        <f ca="1">IF(ISERROR(MATCH(DJ$10,$A$11:$A194,0)),DJ$11,"")</f>
        <v/>
      </c>
      <c r="DK194" s="1" t="str">
        <f ca="1">IF(ISERROR(MATCH(DK$10,$A$11:$A194,0)),DK$11,"")</f>
        <v/>
      </c>
      <c r="DL194" s="1" t="str">
        <f ca="1">IF(ISERROR(MATCH(DL$10,$A$11:$A194,0)),DL$11,"")</f>
        <v/>
      </c>
      <c r="DM194" s="1" t="str">
        <f ca="1">IF(ISERROR(MATCH(DM$10,$A$11:$A194,0)),DM$11,"")</f>
        <v/>
      </c>
      <c r="DN194" s="1" t="str">
        <f ca="1">IF(ISERROR(MATCH(DN$10,$A$11:$A194,0)),DN$11,"")</f>
        <v/>
      </c>
      <c r="DO194" s="1" t="str">
        <f ca="1">IF(ISERROR(MATCH(DO$10,$A$11:$A194,0)),DO$11,"")</f>
        <v/>
      </c>
      <c r="DP194" s="1" t="str">
        <f ca="1">IF(ISERROR(MATCH(DP$10,$A$11:$A194,0)),DP$11,"")</f>
        <v/>
      </c>
      <c r="DQ194" s="1" t="str">
        <f ca="1">IF(ISERROR(MATCH(DQ$10,$A$11:$A194,0)),DQ$11,"")</f>
        <v/>
      </c>
      <c r="DR194" s="1" t="str">
        <f ca="1">IF(ISERROR(MATCH(DR$10,$A$11:$A194,0)),DR$11,"")</f>
        <v/>
      </c>
      <c r="DS194" s="1" t="str">
        <f ca="1">IF(ISERROR(MATCH(DS$10,$A$11:$A194,0)),DS$11,"")</f>
        <v/>
      </c>
      <c r="DT194" s="1" t="str">
        <f ca="1">IF(ISERROR(MATCH(DT$10,$A$11:$A194,0)),DT$11,"")</f>
        <v/>
      </c>
      <c r="DU194" s="1" t="str">
        <f ca="1">IF(ISERROR(MATCH(DU$10,$A$11:$A194,0)),DU$11,"")</f>
        <v/>
      </c>
      <c r="DV194" s="1" t="str">
        <f ca="1">IF(ISERROR(MATCH(DV$10,$A$11:$A194,0)),DV$11,"")</f>
        <v/>
      </c>
      <c r="DW194" s="1" t="str">
        <f ca="1">IF(ISERROR(MATCH(DW$10,$A$11:$A194,0)),DW$11,"")</f>
        <v/>
      </c>
      <c r="DX194" s="1" t="str">
        <f ca="1">IF(ISERROR(MATCH(DX$10,$A$11:$A194,0)),DX$11,"")</f>
        <v/>
      </c>
      <c r="DY194" s="1" t="str">
        <f ca="1">IF(ISERROR(MATCH(DY$10,$A$11:$A194,0)),DY$11,"")</f>
        <v/>
      </c>
      <c r="DZ194" s="1" t="str">
        <f ca="1">IF(ISERROR(MATCH(DZ$10,$A$11:$A194,0)),DZ$11,"")</f>
        <v/>
      </c>
      <c r="EA194" s="1" t="str">
        <f ca="1">IF(ISERROR(MATCH(EA$10,$A$11:$A194,0)),EA$11,"")</f>
        <v/>
      </c>
      <c r="EB194" s="1" t="str">
        <f ca="1">IF(ISERROR(MATCH(EB$10,$A$11:$A194,0)),EB$11,"")</f>
        <v/>
      </c>
      <c r="EC194" s="1" t="str">
        <f ca="1">IF(ISERROR(MATCH(EC$10,$A$11:$A194,0)),EC$11,"")</f>
        <v/>
      </c>
      <c r="ED194" s="1" t="str">
        <f ca="1">IF(ISERROR(MATCH(ED$10,$A$11:$A194,0)),ED$11,"")</f>
        <v/>
      </c>
      <c r="EE194" s="1" t="str">
        <f ca="1">IF(ISERROR(MATCH(EE$10,$A$11:$A194,0)),EE$11,"")</f>
        <v/>
      </c>
      <c r="EF194" s="1" t="str">
        <f ca="1">IF(ISERROR(MATCH(EF$10,$A$11:$A194,0)),EF$11,"")</f>
        <v/>
      </c>
      <c r="EG194" s="1" t="str">
        <f ca="1">IF(ISERROR(MATCH(EG$10,$A$11:$A194,0)),EG$11,"")</f>
        <v/>
      </c>
      <c r="EH194" s="1" t="str">
        <f ca="1">IF(ISERROR(MATCH(EH$10,$A$11:$A194,0)),EH$11,"")</f>
        <v/>
      </c>
      <c r="EI194" s="1" t="str">
        <f ca="1">IF(ISERROR(MATCH(EI$10,$A$11:$A194,0)),EI$11,"")</f>
        <v/>
      </c>
      <c r="EJ194" s="1" t="str">
        <f ca="1">IF(ISERROR(MATCH(EJ$10,$A$11:$A194,0)),EJ$11,"")</f>
        <v/>
      </c>
      <c r="EK194" s="1" t="str">
        <f ca="1">IF(ISERROR(MATCH(EK$10,$A$11:$A194,0)),EK$11,"")</f>
        <v/>
      </c>
      <c r="EL194" s="1" t="str">
        <f ca="1">IF(ISERROR(MATCH(EL$10,$A$11:$A194,0)),EL$11,"")</f>
        <v/>
      </c>
      <c r="EM194" s="1" t="str">
        <f ca="1">IF(ISERROR(MATCH(EM$10,$A$11:$A194,0)),EM$11,"")</f>
        <v/>
      </c>
      <c r="EN194" s="1" t="str">
        <f ca="1">IF(ISERROR(MATCH(EN$10,$A$11:$A194,0)),EN$11,"")</f>
        <v/>
      </c>
      <c r="EO194" s="1" t="str">
        <f ca="1">IF(ISERROR(MATCH(EO$10,$A$11:$A194,0)),EO$11,"")</f>
        <v/>
      </c>
      <c r="EP194" s="1">
        <f ca="1">IF(ISERROR(MATCH(EP$10,$A$11:$A194,0)),EP$11,"")</f>
        <v>0</v>
      </c>
      <c r="EQ194" s="1">
        <f ca="1">IF(ISERROR(MATCH(EQ$10,$A$11:$A194,0)),EQ$11,"")</f>
        <v>0</v>
      </c>
      <c r="ER194" s="1">
        <f ca="1">IF(ISERROR(MATCH(ER$10,$A$11:$A194,0)),ER$11,"")</f>
        <v>0</v>
      </c>
      <c r="ES194" s="1" t="str">
        <f ca="1">IF(ISERROR(MATCH(ES$10,$A$11:$A194,0)),ES$11,"")</f>
        <v/>
      </c>
      <c r="ET194" s="1" t="str">
        <f ca="1">IF(ISERROR(MATCH(ET$10,$A$11:$A194,0)),ET$11,"")</f>
        <v/>
      </c>
      <c r="EU194" s="1" t="str">
        <f ca="1">IF(ISERROR(MATCH(EU$10,$A$11:$A194,0)),EU$11,"")</f>
        <v/>
      </c>
      <c r="EV194" s="1" t="str">
        <f ca="1">IF(ISERROR(MATCH(EV$10,$A$11:$A194,0)),EV$11,"")</f>
        <v/>
      </c>
      <c r="EW194" s="1" t="str">
        <f ca="1">IF(ISERROR(MATCH(EW$10,$A$11:$A194,0)),EW$11,"")</f>
        <v/>
      </c>
      <c r="EX194" s="1" t="str">
        <f ca="1">IF(ISERROR(MATCH(EX$10,$A$11:$A194,0)),EX$11,"")</f>
        <v/>
      </c>
      <c r="EY194" s="1" t="str">
        <f ca="1">IF(ISERROR(MATCH(EY$10,$A$11:$A194,0)),EY$11,"")</f>
        <v/>
      </c>
      <c r="EZ194" s="1">
        <f ca="1">IF(ISERROR(MATCH(EZ$10,$A$11:$A194,0)),EZ$11,"")</f>
        <v>0</v>
      </c>
      <c r="FA194" s="1" t="str">
        <f ca="1">IF(ISERROR(MATCH(FA$10,$A$11:$A194,0)),FA$11,"")</f>
        <v/>
      </c>
      <c r="FB194" s="1">
        <f ca="1">IF(ISERROR(MATCH(FB$10,$A$11:$A194,0)),FB$11,"")</f>
        <v>0</v>
      </c>
      <c r="FC194" s="1" t="str">
        <f ca="1">IF(ISERROR(MATCH(FC$10,$A$11:$A194,0)),FC$11,"")</f>
        <v/>
      </c>
      <c r="FD194" s="1" t="str">
        <f ca="1">IF(ISERROR(MATCH(FD$10,$A$11:$A194,0)),FD$11,"")</f>
        <v/>
      </c>
      <c r="FE194" s="1" t="str">
        <f ca="1">IF(ISERROR(MATCH(FE$10,$A$11:$A194,0)),FE$11,"")</f>
        <v/>
      </c>
      <c r="FF194" s="1" t="str">
        <f ca="1">IF(ISERROR(MATCH(FF$10,$A$11:$A194,0)),FF$11,"")</f>
        <v/>
      </c>
      <c r="FG194" s="1" t="str">
        <f ca="1">IF(ISERROR(MATCH(FG$10,$A$11:$A194,0)),FG$11,"")</f>
        <v/>
      </c>
      <c r="FH194" s="1">
        <f ca="1">IF(ISERROR(MATCH(FH$10,$A$11:$A194,0)),FH$11,"")</f>
        <v>0</v>
      </c>
      <c r="FI194" s="1" t="str">
        <f ca="1">IF(ISERROR(MATCH(FI$10,$A$11:$A194,0)),FI$11,"")</f>
        <v/>
      </c>
      <c r="FJ194" s="1" t="str">
        <f ca="1">IF(ISERROR(MATCH(FJ$10,$A$11:$A194,0)),FJ$11,"")</f>
        <v/>
      </c>
      <c r="FK194" s="1" t="str">
        <f ca="1">IF(ISERROR(MATCH(FK$10,$A$11:$A194,0)),FK$11,"")</f>
        <v/>
      </c>
      <c r="FL194" s="1" t="str">
        <f ca="1">IF(ISERROR(MATCH(FL$10,$A$11:$A194,0)),FL$11,"")</f>
        <v/>
      </c>
      <c r="FM194" s="1" t="str">
        <f ca="1">IF(ISERROR(MATCH(FM$10,$A$11:$A194,0)),FM$11,"")</f>
        <v/>
      </c>
      <c r="FN194" s="1" t="str">
        <f ca="1">IF(ISERROR(MATCH(FN$10,$A$11:$A194,0)),FN$11,"")</f>
        <v/>
      </c>
      <c r="FO194" s="1" t="str">
        <f ca="1">IF(ISERROR(MATCH(FO$10,$A$11:$A194,0)),FO$11,"")</f>
        <v/>
      </c>
      <c r="FP194" s="1">
        <f ca="1">IF(ISERROR(MATCH(FP$10,$A$11:$A194,0)),FP$11,"")</f>
        <v>0</v>
      </c>
      <c r="FQ194" s="1">
        <f ca="1">IF(ISERROR(MATCH(FQ$10,$A$11:$A194,0)),FQ$11,"")</f>
        <v>0</v>
      </c>
      <c r="FR194" s="1">
        <f ca="1">IF(ISERROR(MATCH(FR$10,$A$11:$A194,0)),FR$11,"")</f>
        <v>0</v>
      </c>
      <c r="FS194" s="1">
        <f ca="1">IF(ISERROR(MATCH(FS$10,$A$11:$A194,0)),FS$11,"")</f>
        <v>0</v>
      </c>
      <c r="FT194" s="1" t="str">
        <f ca="1">IF(ISERROR(MATCH(FT$10,$A$11:$A194,0)),FT$11,"")</f>
        <v/>
      </c>
      <c r="FU194" s="1">
        <f ca="1">IF(ISERROR(MATCH(FU$10,$A$11:$A194,0)),FU$11,"")</f>
        <v>0</v>
      </c>
      <c r="FV194" s="1">
        <f ca="1">IF(ISERROR(MATCH(FV$10,$A$11:$A194,0)),FV$11,"")</f>
        <v>0</v>
      </c>
      <c r="FW194" s="1">
        <f ca="1">IF(ISERROR(MATCH(FW$10,$A$11:$A194,0)),FW$11,"")</f>
        <v>0</v>
      </c>
      <c r="FX194" s="1" t="str">
        <f ca="1">IF(ISERROR(MATCH(FX$10,$A$11:$A194,0)),FX$11,"")</f>
        <v/>
      </c>
      <c r="FY194" s="1">
        <f ca="1">IF(ISERROR(MATCH(FY$10,$A$11:$A194,0)),FY$11,"")</f>
        <v>0</v>
      </c>
      <c r="FZ194" s="1" t="str">
        <f ca="1">IF(ISERROR(MATCH(FZ$10,$A$11:$A194,0)),FZ$11,"")</f>
        <v/>
      </c>
      <c r="GA194" s="1" t="str">
        <f ca="1">IF(ISERROR(MATCH(GA$10,$A$11:$A194,0)),GA$11,"")</f>
        <v/>
      </c>
      <c r="GB194" s="1">
        <f ca="1">IF(ISERROR(MATCH(GB$10,$A$11:$A194,0)),GB$11,"")</f>
        <v>0</v>
      </c>
      <c r="GC194" s="1" t="str">
        <f ca="1">IF(ISERROR(MATCH(GC$10,$A$11:$A194,0)),GC$11,"")</f>
        <v/>
      </c>
      <c r="GD194" s="1" t="str">
        <f ca="1">IF(ISERROR(MATCH(GD$10,$A$11:$A194,0)),GD$11,"")</f>
        <v/>
      </c>
      <c r="GE194" s="1" t="str">
        <f ca="1">IF(ISERROR(MATCH(GE$10,$A$11:$A194,0)),GE$11,"")</f>
        <v/>
      </c>
      <c r="GF194" s="1" t="str">
        <f ca="1">IF(ISERROR(MATCH(GF$10,$A$11:$A194,0)),GF$11,"")</f>
        <v/>
      </c>
      <c r="GG194" s="1" t="str">
        <f ca="1">IF(ISERROR(MATCH(GG$10,$A$11:$A194,0)),GG$11,"")</f>
        <v/>
      </c>
      <c r="GH194" s="1">
        <f ca="1">IF(ISERROR(MATCH(GH$10,$A$11:$A194,0)),GH$11,"")</f>
        <v>0</v>
      </c>
      <c r="GI194" s="1">
        <f ca="1">IF(ISERROR(MATCH(GI$10,$A$11:$A194,0)),GI$11,"")</f>
        <v>0</v>
      </c>
      <c r="GJ194" s="1">
        <f ca="1">IF(ISERROR(MATCH(GJ$10,$A$11:$A194,0)),GJ$11,"")</f>
        <v>0</v>
      </c>
      <c r="GK194" s="1">
        <f ca="1">IF(ISERROR(MATCH(GK$10,$A$11:$A194,0)),GK$11,"")</f>
        <v>0</v>
      </c>
      <c r="GL194" s="1" t="str">
        <f ca="1">IF(ISERROR(MATCH(GL$10,$A$11:$A194,0)),GL$11,"")</f>
        <v/>
      </c>
      <c r="GM194" s="1" t="str">
        <f ca="1">IF(ISERROR(MATCH(GM$10,$A$11:$A194,0)),GM$11,"")</f>
        <v/>
      </c>
      <c r="GN194" s="1" t="str">
        <f ca="1">IF(ISERROR(MATCH(GN$10,$A$11:$A194,0)),GN$11,"")</f>
        <v/>
      </c>
      <c r="GO194" s="1" t="str">
        <f ca="1">IF(ISERROR(MATCH(GO$10,$A$11:$A194,0)),GO$11,"")</f>
        <v/>
      </c>
      <c r="GP194" s="1" t="str">
        <f ca="1">IF(ISERROR(MATCH(GP$10,$A$11:$A194,0)),GP$11,"")</f>
        <v/>
      </c>
      <c r="GQ194" s="1" t="str">
        <f ca="1">IF(ISERROR(MATCH(GQ$10,$A$11:$A194,0)),GQ$11,"")</f>
        <v/>
      </c>
      <c r="GR194" s="1" t="str">
        <f ca="1">IF(ISERROR(MATCH(GR$10,$A$11:$A194,0)),GR$11,"")</f>
        <v/>
      </c>
      <c r="GS194" s="1" t="str">
        <f ca="1">IF(ISERROR(MATCH(GS$10,$A$11:$A194,0)),GS$11,"")</f>
        <v/>
      </c>
      <c r="GT194" s="1" t="str">
        <f ca="1">IF(ISERROR(MATCH(GT$10,$A$11:$A194,0)),GT$11,"")</f>
        <v/>
      </c>
      <c r="GU194" s="1" t="str">
        <f ca="1">IF(ISERROR(MATCH(GU$10,$A$11:$A194,0)),GU$11,"")</f>
        <v/>
      </c>
      <c r="GV194" s="1" t="str">
        <f ca="1">IF(ISERROR(MATCH(GV$10,$A$11:$A194,0)),GV$11,"")</f>
        <v/>
      </c>
      <c r="GW194" s="1" t="str">
        <f ca="1">IF(ISERROR(MATCH(GW$10,$A$11:$A194,0)),GW$11,"")</f>
        <v/>
      </c>
      <c r="GX194" s="1" t="str">
        <f ca="1">IF(ISERROR(MATCH(GX$10,$A$11:$A194,0)),GX$11,"")</f>
        <v/>
      </c>
      <c r="GY194" s="1">
        <f ca="1">IF(ISERROR(MATCH(GY$10,$A$11:$A194,0)),GY$11,"")</f>
        <v>0</v>
      </c>
      <c r="GZ194" s="1" t="str">
        <f ca="1">IF(ISERROR(MATCH(GZ$10,$A$11:$A194,0)),GZ$11,"")</f>
        <v/>
      </c>
      <c r="HA194" s="1" t="str">
        <f ca="1">IF(ISERROR(MATCH(HA$10,$A$11:$A194,0)),HA$11,"")</f>
        <v/>
      </c>
      <c r="HB194" s="1" t="str">
        <f ca="1">IF(ISERROR(MATCH(HB$10,$A$11:$A194,0)),HB$11,"")</f>
        <v/>
      </c>
      <c r="HC194" s="1">
        <f ca="1">IF(ISERROR(MATCH(HC$10,$A$11:$A194,0)),HC$11,"")</f>
        <v>0</v>
      </c>
      <c r="HD194" s="1">
        <f ca="1">IF(ISERROR(MATCH(HD$10,$A$11:$A194,0)),HD$11,"")</f>
        <v>0</v>
      </c>
      <c r="HE194" s="1">
        <f ca="1">IF(ISERROR(MATCH(HE$10,$A$11:$A194,0)),HE$11,"")</f>
        <v>0</v>
      </c>
    </row>
    <row r="195" spans="1:213">
      <c r="A195" s="11" t="str">
        <f t="shared" ca="1" si="13"/>
        <v>35FJI</v>
      </c>
      <c r="B195" s="11">
        <f t="shared" ca="1" si="12"/>
        <v>0</v>
      </c>
      <c r="C195" s="11">
        <f ca="1">SUMPRODUCT((INDIRECT("'BASIS'!"&amp;ADDRESS(MATCH(R_1!$A195,BASIS_Zeilen,0),3)&amp;":"&amp;ADDRESS(MATCH(R_1!A195,BASIS_Zeilen,0),COUNTA(BASIS_Spalten)))&gt;0)*1)</f>
        <v>1</v>
      </c>
      <c r="D195" s="11">
        <f ca="1">$B195-Cockpit_1!$E$6</f>
        <v>-2</v>
      </c>
      <c r="E195" s="1">
        <f t="shared" ca="1" si="11"/>
        <v>1</v>
      </c>
      <c r="F195" s="7">
        <f ca="1">MAX($G195:INDIRECT(ADDRESS(ROW(195:195),COUNTA(BASIS_Produkt)+6)))</f>
        <v>0</v>
      </c>
      <c r="G195" s="1" t="str">
        <f ca="1">IF(ISERROR(MATCH(G$10,$A$11:$A195,0)),G$11,"")</f>
        <v/>
      </c>
      <c r="H195" s="1" t="str">
        <f ca="1">IF(ISERROR(MATCH(H$10,$A$11:$A195,0)),H$11,"")</f>
        <v/>
      </c>
      <c r="I195" s="1" t="str">
        <f ca="1">IF(ISERROR(MATCH(I$10,$A$11:$A195,0)),I$11,"")</f>
        <v/>
      </c>
      <c r="J195" s="1" t="str">
        <f ca="1">IF(ISERROR(MATCH(J$10,$A$11:$A195,0)),J$11,"")</f>
        <v/>
      </c>
      <c r="K195" s="1" t="str">
        <f ca="1">IF(ISERROR(MATCH(K$10,$A$11:$A195,0)),K$11,"")</f>
        <v/>
      </c>
      <c r="L195" s="1" t="str">
        <f ca="1">IF(ISERROR(MATCH(L$10,$A$11:$A195,0)),L$11,"")</f>
        <v/>
      </c>
      <c r="M195" s="1" t="str">
        <f ca="1">IF(ISERROR(MATCH(M$10,$A$11:$A195,0)),M$11,"")</f>
        <v/>
      </c>
      <c r="N195" s="1" t="str">
        <f ca="1">IF(ISERROR(MATCH(N$10,$A$11:$A195,0)),N$11,"")</f>
        <v/>
      </c>
      <c r="O195" s="1" t="str">
        <f ca="1">IF(ISERROR(MATCH(O$10,$A$11:$A195,0)),O$11,"")</f>
        <v/>
      </c>
      <c r="P195" s="1" t="str">
        <f ca="1">IF(ISERROR(MATCH(P$10,$A$11:$A195,0)),P$11,"")</f>
        <v/>
      </c>
      <c r="Q195" s="1" t="str">
        <f ca="1">IF(ISERROR(MATCH(Q$10,$A$11:$A195,0)),Q$11,"")</f>
        <v/>
      </c>
      <c r="R195" s="1" t="str">
        <f ca="1">IF(ISERROR(MATCH(R$10,$A$11:$A195,0)),R$11,"")</f>
        <v/>
      </c>
      <c r="S195" s="1" t="str">
        <f ca="1">IF(ISERROR(MATCH(S$10,$A$11:$A195,0)),S$11,"")</f>
        <v/>
      </c>
      <c r="T195" s="1" t="str">
        <f ca="1">IF(ISERROR(MATCH(T$10,$A$11:$A195,0)),T$11,"")</f>
        <v/>
      </c>
      <c r="U195" s="1" t="str">
        <f ca="1">IF(ISERROR(MATCH(U$10,$A$11:$A195,0)),U$11,"")</f>
        <v/>
      </c>
      <c r="V195" s="1" t="str">
        <f ca="1">IF(ISERROR(MATCH(V$10,$A$11:$A195,0)),V$11,"")</f>
        <v/>
      </c>
      <c r="W195" s="1" t="str">
        <f ca="1">IF(ISERROR(MATCH(W$10,$A$11:$A195,0)),W$11,"")</f>
        <v/>
      </c>
      <c r="X195" s="1" t="str">
        <f ca="1">IF(ISERROR(MATCH(X$10,$A$11:$A195,0)),X$11,"")</f>
        <v/>
      </c>
      <c r="Y195" s="1" t="str">
        <f ca="1">IF(ISERROR(MATCH(Y$10,$A$11:$A195,0)),Y$11,"")</f>
        <v/>
      </c>
      <c r="Z195" s="1" t="str">
        <f ca="1">IF(ISERROR(MATCH(Z$10,$A$11:$A195,0)),Z$11,"")</f>
        <v/>
      </c>
      <c r="AA195" s="1" t="str">
        <f ca="1">IF(ISERROR(MATCH(AA$10,$A$11:$A195,0)),AA$11,"")</f>
        <v/>
      </c>
      <c r="AB195" s="1" t="str">
        <f ca="1">IF(ISERROR(MATCH(AB$10,$A$11:$A195,0)),AB$11,"")</f>
        <v/>
      </c>
      <c r="AC195" s="1" t="str">
        <f ca="1">IF(ISERROR(MATCH(AC$10,$A$11:$A195,0)),AC$11,"")</f>
        <v/>
      </c>
      <c r="AD195" s="1" t="str">
        <f ca="1">IF(ISERROR(MATCH(AD$10,$A$11:$A195,0)),AD$11,"")</f>
        <v/>
      </c>
      <c r="AE195" s="1" t="str">
        <f ca="1">IF(ISERROR(MATCH(AE$10,$A$11:$A195,0)),AE$11,"")</f>
        <v/>
      </c>
      <c r="AF195" s="1" t="str">
        <f ca="1">IF(ISERROR(MATCH(AF$10,$A$11:$A195,0)),AF$11,"")</f>
        <v/>
      </c>
      <c r="AG195" s="1" t="str">
        <f ca="1">IF(ISERROR(MATCH(AG$10,$A$11:$A195,0)),AG$11,"")</f>
        <v/>
      </c>
      <c r="AH195" s="1" t="str">
        <f ca="1">IF(ISERROR(MATCH(AH$10,$A$11:$A195,0)),AH$11,"")</f>
        <v/>
      </c>
      <c r="AI195" s="1" t="str">
        <f ca="1">IF(ISERROR(MATCH(AI$10,$A$11:$A195,0)),AI$11,"")</f>
        <v/>
      </c>
      <c r="AJ195" s="1" t="str">
        <f ca="1">IF(ISERROR(MATCH(AJ$10,$A$11:$A195,0)),AJ$11,"")</f>
        <v/>
      </c>
      <c r="AK195" s="1" t="str">
        <f ca="1">IF(ISERROR(MATCH(AK$10,$A$11:$A195,0)),AK$11,"")</f>
        <v/>
      </c>
      <c r="AL195" s="1" t="str">
        <f ca="1">IF(ISERROR(MATCH(AL$10,$A$11:$A195,0)),AL$11,"")</f>
        <v/>
      </c>
      <c r="AM195" s="1" t="str">
        <f ca="1">IF(ISERROR(MATCH(AM$10,$A$11:$A195,0)),AM$11,"")</f>
        <v/>
      </c>
      <c r="AN195" s="1" t="str">
        <f ca="1">IF(ISERROR(MATCH(AN$10,$A$11:$A195,0)),AN$11,"")</f>
        <v/>
      </c>
      <c r="AO195" s="1" t="str">
        <f ca="1">IF(ISERROR(MATCH(AO$10,$A$11:$A195,0)),AO$11,"")</f>
        <v/>
      </c>
      <c r="AP195" s="1" t="str">
        <f ca="1">IF(ISERROR(MATCH(AP$10,$A$11:$A195,0)),AP$11,"")</f>
        <v/>
      </c>
      <c r="AQ195" s="1" t="str">
        <f ca="1">IF(ISERROR(MATCH(AQ$10,$A$11:$A195,0)),AQ$11,"")</f>
        <v/>
      </c>
      <c r="AR195" s="1" t="str">
        <f ca="1">IF(ISERROR(MATCH(AR$10,$A$11:$A195,0)),AR$11,"")</f>
        <v/>
      </c>
      <c r="AS195" s="1" t="str">
        <f ca="1">IF(ISERROR(MATCH(AS$10,$A$11:$A195,0)),AS$11,"")</f>
        <v/>
      </c>
      <c r="AT195" s="1" t="str">
        <f ca="1">IF(ISERROR(MATCH(AT$10,$A$11:$A195,0)),AT$11,"")</f>
        <v/>
      </c>
      <c r="AU195" s="1" t="str">
        <f ca="1">IF(ISERROR(MATCH(AU$10,$A$11:$A195,0)),AU$11,"")</f>
        <v/>
      </c>
      <c r="AV195" s="1" t="str">
        <f ca="1">IF(ISERROR(MATCH(AV$10,$A$11:$A195,0)),AV$11,"")</f>
        <v/>
      </c>
      <c r="AW195" s="1" t="str">
        <f ca="1">IF(ISERROR(MATCH(AW$10,$A$11:$A195,0)),AW$11,"")</f>
        <v/>
      </c>
      <c r="AX195" s="1" t="str">
        <f ca="1">IF(ISERROR(MATCH(AX$10,$A$11:$A195,0)),AX$11,"")</f>
        <v/>
      </c>
      <c r="AY195" s="1" t="str">
        <f ca="1">IF(ISERROR(MATCH(AY$10,$A$11:$A195,0)),AY$11,"")</f>
        <v/>
      </c>
      <c r="AZ195" s="1" t="str">
        <f ca="1">IF(ISERROR(MATCH(AZ$10,$A$11:$A195,0)),AZ$11,"")</f>
        <v/>
      </c>
      <c r="BA195" s="1" t="str">
        <f ca="1">IF(ISERROR(MATCH(BA$10,$A$11:$A195,0)),BA$11,"")</f>
        <v/>
      </c>
      <c r="BB195" s="1" t="str">
        <f ca="1">IF(ISERROR(MATCH(BB$10,$A$11:$A195,0)),BB$11,"")</f>
        <v/>
      </c>
      <c r="BC195" s="1" t="str">
        <f ca="1">IF(ISERROR(MATCH(BC$10,$A$11:$A195,0)),BC$11,"")</f>
        <v/>
      </c>
      <c r="BD195" s="1" t="str">
        <f ca="1">IF(ISERROR(MATCH(BD$10,$A$11:$A195,0)),BD$11,"")</f>
        <v/>
      </c>
      <c r="BE195" s="1" t="str">
        <f ca="1">IF(ISERROR(MATCH(BE$10,$A$11:$A195,0)),BE$11,"")</f>
        <v/>
      </c>
      <c r="BF195" s="1" t="str">
        <f ca="1">IF(ISERROR(MATCH(BF$10,$A$11:$A195,0)),BF$11,"")</f>
        <v/>
      </c>
      <c r="BG195" s="1" t="str">
        <f ca="1">IF(ISERROR(MATCH(BG$10,$A$11:$A195,0)),BG$11,"")</f>
        <v/>
      </c>
      <c r="BH195" s="1" t="str">
        <f ca="1">IF(ISERROR(MATCH(BH$10,$A$11:$A195,0)),BH$11,"")</f>
        <v/>
      </c>
      <c r="BI195" s="1" t="str">
        <f ca="1">IF(ISERROR(MATCH(BI$10,$A$11:$A195,0)),BI$11,"")</f>
        <v/>
      </c>
      <c r="BJ195" s="1" t="str">
        <f ca="1">IF(ISERROR(MATCH(BJ$10,$A$11:$A195,0)),BJ$11,"")</f>
        <v/>
      </c>
      <c r="BK195" s="1" t="str">
        <f ca="1">IF(ISERROR(MATCH(BK$10,$A$11:$A195,0)),BK$11,"")</f>
        <v/>
      </c>
      <c r="BL195" s="1" t="str">
        <f ca="1">IF(ISERROR(MATCH(BL$10,$A$11:$A195,0)),BL$11,"")</f>
        <v/>
      </c>
      <c r="BM195" s="1" t="str">
        <f ca="1">IF(ISERROR(MATCH(BM$10,$A$11:$A195,0)),BM$11,"")</f>
        <v/>
      </c>
      <c r="BN195" s="1" t="str">
        <f ca="1">IF(ISERROR(MATCH(BN$10,$A$11:$A195,0)),BN$11,"")</f>
        <v/>
      </c>
      <c r="BO195" s="1" t="str">
        <f ca="1">IF(ISERROR(MATCH(BO$10,$A$11:$A195,0)),BO$11,"")</f>
        <v/>
      </c>
      <c r="BP195" s="1" t="str">
        <f ca="1">IF(ISERROR(MATCH(BP$10,$A$11:$A195,0)),BP$11,"")</f>
        <v/>
      </c>
      <c r="BQ195" s="1" t="str">
        <f ca="1">IF(ISERROR(MATCH(BQ$10,$A$11:$A195,0)),BQ$11,"")</f>
        <v/>
      </c>
      <c r="BR195" s="1" t="str">
        <f ca="1">IF(ISERROR(MATCH(BR$10,$A$11:$A195,0)),BR$11,"")</f>
        <v/>
      </c>
      <c r="BS195" s="1" t="str">
        <f ca="1">IF(ISERROR(MATCH(BS$10,$A$11:$A195,0)),BS$11,"")</f>
        <v/>
      </c>
      <c r="BT195" s="1" t="str">
        <f ca="1">IF(ISERROR(MATCH(BT$10,$A$11:$A195,0)),BT$11,"")</f>
        <v/>
      </c>
      <c r="BU195" s="1" t="str">
        <f ca="1">IF(ISERROR(MATCH(BU$10,$A$11:$A195,0)),BU$11,"")</f>
        <v/>
      </c>
      <c r="BV195" s="1" t="str">
        <f ca="1">IF(ISERROR(MATCH(BV$10,$A$11:$A195,0)),BV$11,"")</f>
        <v/>
      </c>
      <c r="BW195" s="1" t="str">
        <f ca="1">IF(ISERROR(MATCH(BW$10,$A$11:$A195,0)),BW$11,"")</f>
        <v/>
      </c>
      <c r="BX195" s="1" t="str">
        <f ca="1">IF(ISERROR(MATCH(BX$10,$A$11:$A195,0)),BX$11,"")</f>
        <v/>
      </c>
      <c r="BY195" s="1" t="str">
        <f ca="1">IF(ISERROR(MATCH(BY$10,$A$11:$A195,0)),BY$11,"")</f>
        <v/>
      </c>
      <c r="BZ195" s="1" t="str">
        <f ca="1">IF(ISERROR(MATCH(BZ$10,$A$11:$A195,0)),BZ$11,"")</f>
        <v/>
      </c>
      <c r="CA195" s="1" t="str">
        <f ca="1">IF(ISERROR(MATCH(CA$10,$A$11:$A195,0)),CA$11,"")</f>
        <v/>
      </c>
      <c r="CB195" s="1" t="str">
        <f ca="1">IF(ISERROR(MATCH(CB$10,$A$11:$A195,0)),CB$11,"")</f>
        <v/>
      </c>
      <c r="CC195" s="1" t="str">
        <f ca="1">IF(ISERROR(MATCH(CC$10,$A$11:$A195,0)),CC$11,"")</f>
        <v/>
      </c>
      <c r="CD195" s="1" t="str">
        <f ca="1">IF(ISERROR(MATCH(CD$10,$A$11:$A195,0)),CD$11,"")</f>
        <v/>
      </c>
      <c r="CE195" s="1" t="str">
        <f ca="1">IF(ISERROR(MATCH(CE$10,$A$11:$A195,0)),CE$11,"")</f>
        <v/>
      </c>
      <c r="CF195" s="1" t="str">
        <f ca="1">IF(ISERROR(MATCH(CF$10,$A$11:$A195,0)),CF$11,"")</f>
        <v/>
      </c>
      <c r="CG195" s="1" t="str">
        <f ca="1">IF(ISERROR(MATCH(CG$10,$A$11:$A195,0)),CG$11,"")</f>
        <v/>
      </c>
      <c r="CH195" s="1" t="str">
        <f ca="1">IF(ISERROR(MATCH(CH$10,$A$11:$A195,0)),CH$11,"")</f>
        <v/>
      </c>
      <c r="CI195" s="1" t="str">
        <f ca="1">IF(ISERROR(MATCH(CI$10,$A$11:$A195,0)),CI$11,"")</f>
        <v/>
      </c>
      <c r="CJ195" s="1" t="str">
        <f ca="1">IF(ISERROR(MATCH(CJ$10,$A$11:$A195,0)),CJ$11,"")</f>
        <v/>
      </c>
      <c r="CK195" s="1" t="str">
        <f ca="1">IF(ISERROR(MATCH(CK$10,$A$11:$A195,0)),CK$11,"")</f>
        <v/>
      </c>
      <c r="CL195" s="1" t="str">
        <f ca="1">IF(ISERROR(MATCH(CL$10,$A$11:$A195,0)),CL$11,"")</f>
        <v/>
      </c>
      <c r="CM195" s="1" t="str">
        <f ca="1">IF(ISERROR(MATCH(CM$10,$A$11:$A195,0)),CM$11,"")</f>
        <v/>
      </c>
      <c r="CN195" s="1" t="str">
        <f ca="1">IF(ISERROR(MATCH(CN$10,$A$11:$A195,0)),CN$11,"")</f>
        <v/>
      </c>
      <c r="CO195" s="1" t="str">
        <f ca="1">IF(ISERROR(MATCH(CO$10,$A$11:$A195,0)),CO$11,"")</f>
        <v/>
      </c>
      <c r="CP195" s="1" t="str">
        <f ca="1">IF(ISERROR(MATCH(CP$10,$A$11:$A195,0)),CP$11,"")</f>
        <v/>
      </c>
      <c r="CQ195" s="1" t="str">
        <f ca="1">IF(ISERROR(MATCH(CQ$10,$A$11:$A195,0)),CQ$11,"")</f>
        <v/>
      </c>
      <c r="CR195" s="1" t="str">
        <f ca="1">IF(ISERROR(MATCH(CR$10,$A$11:$A195,0)),CR$11,"")</f>
        <v/>
      </c>
      <c r="CS195" s="1" t="str">
        <f ca="1">IF(ISERROR(MATCH(CS$10,$A$11:$A195,0)),CS$11,"")</f>
        <v/>
      </c>
      <c r="CT195" s="1" t="str">
        <f ca="1">IF(ISERROR(MATCH(CT$10,$A$11:$A195,0)),CT$11,"")</f>
        <v/>
      </c>
      <c r="CU195" s="1" t="str">
        <f ca="1">IF(ISERROR(MATCH(CU$10,$A$11:$A195,0)),CU$11,"")</f>
        <v/>
      </c>
      <c r="CV195" s="1" t="str">
        <f ca="1">IF(ISERROR(MATCH(CV$10,$A$11:$A195,0)),CV$11,"")</f>
        <v/>
      </c>
      <c r="CW195" s="1" t="str">
        <f ca="1">IF(ISERROR(MATCH(CW$10,$A$11:$A195,0)),CW$11,"")</f>
        <v/>
      </c>
      <c r="CX195" s="1" t="str">
        <f ca="1">IF(ISERROR(MATCH(CX$10,$A$11:$A195,0)),CX$11,"")</f>
        <v/>
      </c>
      <c r="CY195" s="1" t="str">
        <f ca="1">IF(ISERROR(MATCH(CY$10,$A$11:$A195,0)),CY$11,"")</f>
        <v/>
      </c>
      <c r="CZ195" s="1" t="str">
        <f ca="1">IF(ISERROR(MATCH(CZ$10,$A$11:$A195,0)),CZ$11,"")</f>
        <v/>
      </c>
      <c r="DA195" s="1" t="str">
        <f ca="1">IF(ISERROR(MATCH(DA$10,$A$11:$A195,0)),DA$11,"")</f>
        <v/>
      </c>
      <c r="DB195" s="1" t="str">
        <f ca="1">IF(ISERROR(MATCH(DB$10,$A$11:$A195,0)),DB$11,"")</f>
        <v/>
      </c>
      <c r="DC195" s="1" t="str">
        <f ca="1">IF(ISERROR(MATCH(DC$10,$A$11:$A195,0)),DC$11,"")</f>
        <v/>
      </c>
      <c r="DD195" s="1" t="str">
        <f ca="1">IF(ISERROR(MATCH(DD$10,$A$11:$A195,0)),DD$11,"")</f>
        <v/>
      </c>
      <c r="DE195" s="1" t="str">
        <f ca="1">IF(ISERROR(MATCH(DE$10,$A$11:$A195,0)),DE$11,"")</f>
        <v/>
      </c>
      <c r="DF195" s="1" t="str">
        <f ca="1">IF(ISERROR(MATCH(DF$10,$A$11:$A195,0)),DF$11,"")</f>
        <v/>
      </c>
      <c r="DG195" s="1" t="str">
        <f ca="1">IF(ISERROR(MATCH(DG$10,$A$11:$A195,0)),DG$11,"")</f>
        <v/>
      </c>
      <c r="DH195" s="1" t="str">
        <f ca="1">IF(ISERROR(MATCH(DH$10,$A$11:$A195,0)),DH$11,"")</f>
        <v/>
      </c>
      <c r="DI195" s="1" t="str">
        <f ca="1">IF(ISERROR(MATCH(DI$10,$A$11:$A195,0)),DI$11,"")</f>
        <v/>
      </c>
      <c r="DJ195" s="1" t="str">
        <f ca="1">IF(ISERROR(MATCH(DJ$10,$A$11:$A195,0)),DJ$11,"")</f>
        <v/>
      </c>
      <c r="DK195" s="1" t="str">
        <f ca="1">IF(ISERROR(MATCH(DK$10,$A$11:$A195,0)),DK$11,"")</f>
        <v/>
      </c>
      <c r="DL195" s="1" t="str">
        <f ca="1">IF(ISERROR(MATCH(DL$10,$A$11:$A195,0)),DL$11,"")</f>
        <v/>
      </c>
      <c r="DM195" s="1" t="str">
        <f ca="1">IF(ISERROR(MATCH(DM$10,$A$11:$A195,0)),DM$11,"")</f>
        <v/>
      </c>
      <c r="DN195" s="1" t="str">
        <f ca="1">IF(ISERROR(MATCH(DN$10,$A$11:$A195,0)),DN$11,"")</f>
        <v/>
      </c>
      <c r="DO195" s="1" t="str">
        <f ca="1">IF(ISERROR(MATCH(DO$10,$A$11:$A195,0)),DO$11,"")</f>
        <v/>
      </c>
      <c r="DP195" s="1" t="str">
        <f ca="1">IF(ISERROR(MATCH(DP$10,$A$11:$A195,0)),DP$11,"")</f>
        <v/>
      </c>
      <c r="DQ195" s="1" t="str">
        <f ca="1">IF(ISERROR(MATCH(DQ$10,$A$11:$A195,0)),DQ$11,"")</f>
        <v/>
      </c>
      <c r="DR195" s="1" t="str">
        <f ca="1">IF(ISERROR(MATCH(DR$10,$A$11:$A195,0)),DR$11,"")</f>
        <v/>
      </c>
      <c r="DS195" s="1" t="str">
        <f ca="1">IF(ISERROR(MATCH(DS$10,$A$11:$A195,0)),DS$11,"")</f>
        <v/>
      </c>
      <c r="DT195" s="1" t="str">
        <f ca="1">IF(ISERROR(MATCH(DT$10,$A$11:$A195,0)),DT$11,"")</f>
        <v/>
      </c>
      <c r="DU195" s="1" t="str">
        <f ca="1">IF(ISERROR(MATCH(DU$10,$A$11:$A195,0)),DU$11,"")</f>
        <v/>
      </c>
      <c r="DV195" s="1" t="str">
        <f ca="1">IF(ISERROR(MATCH(DV$10,$A$11:$A195,0)),DV$11,"")</f>
        <v/>
      </c>
      <c r="DW195" s="1" t="str">
        <f ca="1">IF(ISERROR(MATCH(DW$10,$A$11:$A195,0)),DW$11,"")</f>
        <v/>
      </c>
      <c r="DX195" s="1" t="str">
        <f ca="1">IF(ISERROR(MATCH(DX$10,$A$11:$A195,0)),DX$11,"")</f>
        <v/>
      </c>
      <c r="DY195" s="1" t="str">
        <f ca="1">IF(ISERROR(MATCH(DY$10,$A$11:$A195,0)),DY$11,"")</f>
        <v/>
      </c>
      <c r="DZ195" s="1" t="str">
        <f ca="1">IF(ISERROR(MATCH(DZ$10,$A$11:$A195,0)),DZ$11,"")</f>
        <v/>
      </c>
      <c r="EA195" s="1" t="str">
        <f ca="1">IF(ISERROR(MATCH(EA$10,$A$11:$A195,0)),EA$11,"")</f>
        <v/>
      </c>
      <c r="EB195" s="1" t="str">
        <f ca="1">IF(ISERROR(MATCH(EB$10,$A$11:$A195,0)),EB$11,"")</f>
        <v/>
      </c>
      <c r="EC195" s="1" t="str">
        <f ca="1">IF(ISERROR(MATCH(EC$10,$A$11:$A195,0)),EC$11,"")</f>
        <v/>
      </c>
      <c r="ED195" s="1" t="str">
        <f ca="1">IF(ISERROR(MATCH(ED$10,$A$11:$A195,0)),ED$11,"")</f>
        <v/>
      </c>
      <c r="EE195" s="1" t="str">
        <f ca="1">IF(ISERROR(MATCH(EE$10,$A$11:$A195,0)),EE$11,"")</f>
        <v/>
      </c>
      <c r="EF195" s="1" t="str">
        <f ca="1">IF(ISERROR(MATCH(EF$10,$A$11:$A195,0)),EF$11,"")</f>
        <v/>
      </c>
      <c r="EG195" s="1" t="str">
        <f ca="1">IF(ISERROR(MATCH(EG$10,$A$11:$A195,0)),EG$11,"")</f>
        <v/>
      </c>
      <c r="EH195" s="1" t="str">
        <f ca="1">IF(ISERROR(MATCH(EH$10,$A$11:$A195,0)),EH$11,"")</f>
        <v/>
      </c>
      <c r="EI195" s="1" t="str">
        <f ca="1">IF(ISERROR(MATCH(EI$10,$A$11:$A195,0)),EI$11,"")</f>
        <v/>
      </c>
      <c r="EJ195" s="1" t="str">
        <f ca="1">IF(ISERROR(MATCH(EJ$10,$A$11:$A195,0)),EJ$11,"")</f>
        <v/>
      </c>
      <c r="EK195" s="1" t="str">
        <f ca="1">IF(ISERROR(MATCH(EK$10,$A$11:$A195,0)),EK$11,"")</f>
        <v/>
      </c>
      <c r="EL195" s="1" t="str">
        <f ca="1">IF(ISERROR(MATCH(EL$10,$A$11:$A195,0)),EL$11,"")</f>
        <v/>
      </c>
      <c r="EM195" s="1" t="str">
        <f ca="1">IF(ISERROR(MATCH(EM$10,$A$11:$A195,0)),EM$11,"")</f>
        <v/>
      </c>
      <c r="EN195" s="1" t="str">
        <f ca="1">IF(ISERROR(MATCH(EN$10,$A$11:$A195,0)),EN$11,"")</f>
        <v/>
      </c>
      <c r="EO195" s="1" t="str">
        <f ca="1">IF(ISERROR(MATCH(EO$10,$A$11:$A195,0)),EO$11,"")</f>
        <v/>
      </c>
      <c r="EP195" s="1" t="str">
        <f ca="1">IF(ISERROR(MATCH(EP$10,$A$11:$A195,0)),EP$11,"")</f>
        <v/>
      </c>
      <c r="EQ195" s="1">
        <f ca="1">IF(ISERROR(MATCH(EQ$10,$A$11:$A195,0)),EQ$11,"")</f>
        <v>0</v>
      </c>
      <c r="ER195" s="1">
        <f ca="1">IF(ISERROR(MATCH(ER$10,$A$11:$A195,0)),ER$11,"")</f>
        <v>0</v>
      </c>
      <c r="ES195" s="1" t="str">
        <f ca="1">IF(ISERROR(MATCH(ES$10,$A$11:$A195,0)),ES$11,"")</f>
        <v/>
      </c>
      <c r="ET195" s="1" t="str">
        <f ca="1">IF(ISERROR(MATCH(ET$10,$A$11:$A195,0)),ET$11,"")</f>
        <v/>
      </c>
      <c r="EU195" s="1" t="str">
        <f ca="1">IF(ISERROR(MATCH(EU$10,$A$11:$A195,0)),EU$11,"")</f>
        <v/>
      </c>
      <c r="EV195" s="1" t="str">
        <f ca="1">IF(ISERROR(MATCH(EV$10,$A$11:$A195,0)),EV$11,"")</f>
        <v/>
      </c>
      <c r="EW195" s="1" t="str">
        <f ca="1">IF(ISERROR(MATCH(EW$10,$A$11:$A195,0)),EW$11,"")</f>
        <v/>
      </c>
      <c r="EX195" s="1" t="str">
        <f ca="1">IF(ISERROR(MATCH(EX$10,$A$11:$A195,0)),EX$11,"")</f>
        <v/>
      </c>
      <c r="EY195" s="1" t="str">
        <f ca="1">IF(ISERROR(MATCH(EY$10,$A$11:$A195,0)),EY$11,"")</f>
        <v/>
      </c>
      <c r="EZ195" s="1">
        <f ca="1">IF(ISERROR(MATCH(EZ$10,$A$11:$A195,0)),EZ$11,"")</f>
        <v>0</v>
      </c>
      <c r="FA195" s="1" t="str">
        <f ca="1">IF(ISERROR(MATCH(FA$10,$A$11:$A195,0)),FA$11,"")</f>
        <v/>
      </c>
      <c r="FB195" s="1">
        <f ca="1">IF(ISERROR(MATCH(FB$10,$A$11:$A195,0)),FB$11,"")</f>
        <v>0</v>
      </c>
      <c r="FC195" s="1" t="str">
        <f ca="1">IF(ISERROR(MATCH(FC$10,$A$11:$A195,0)),FC$11,"")</f>
        <v/>
      </c>
      <c r="FD195" s="1" t="str">
        <f ca="1">IF(ISERROR(MATCH(FD$10,$A$11:$A195,0)),FD$11,"")</f>
        <v/>
      </c>
      <c r="FE195" s="1" t="str">
        <f ca="1">IF(ISERROR(MATCH(FE$10,$A$11:$A195,0)),FE$11,"")</f>
        <v/>
      </c>
      <c r="FF195" s="1" t="str">
        <f ca="1">IF(ISERROR(MATCH(FF$10,$A$11:$A195,0)),FF$11,"")</f>
        <v/>
      </c>
      <c r="FG195" s="1" t="str">
        <f ca="1">IF(ISERROR(MATCH(FG$10,$A$11:$A195,0)),FG$11,"")</f>
        <v/>
      </c>
      <c r="FH195" s="1">
        <f ca="1">IF(ISERROR(MATCH(FH$10,$A$11:$A195,0)),FH$11,"")</f>
        <v>0</v>
      </c>
      <c r="FI195" s="1" t="str">
        <f ca="1">IF(ISERROR(MATCH(FI$10,$A$11:$A195,0)),FI$11,"")</f>
        <v/>
      </c>
      <c r="FJ195" s="1" t="str">
        <f ca="1">IF(ISERROR(MATCH(FJ$10,$A$11:$A195,0)),FJ$11,"")</f>
        <v/>
      </c>
      <c r="FK195" s="1" t="str">
        <f ca="1">IF(ISERROR(MATCH(FK$10,$A$11:$A195,0)),FK$11,"")</f>
        <v/>
      </c>
      <c r="FL195" s="1" t="str">
        <f ca="1">IF(ISERROR(MATCH(FL$10,$A$11:$A195,0)),FL$11,"")</f>
        <v/>
      </c>
      <c r="FM195" s="1" t="str">
        <f ca="1">IF(ISERROR(MATCH(FM$10,$A$11:$A195,0)),FM$11,"")</f>
        <v/>
      </c>
      <c r="FN195" s="1" t="str">
        <f ca="1">IF(ISERROR(MATCH(FN$10,$A$11:$A195,0)),FN$11,"")</f>
        <v/>
      </c>
      <c r="FO195" s="1" t="str">
        <f ca="1">IF(ISERROR(MATCH(FO$10,$A$11:$A195,0)),FO$11,"")</f>
        <v/>
      </c>
      <c r="FP195" s="1">
        <f ca="1">IF(ISERROR(MATCH(FP$10,$A$11:$A195,0)),FP$11,"")</f>
        <v>0</v>
      </c>
      <c r="FQ195" s="1">
        <f ca="1">IF(ISERROR(MATCH(FQ$10,$A$11:$A195,0)),FQ$11,"")</f>
        <v>0</v>
      </c>
      <c r="FR195" s="1">
        <f ca="1">IF(ISERROR(MATCH(FR$10,$A$11:$A195,0)),FR$11,"")</f>
        <v>0</v>
      </c>
      <c r="FS195" s="1">
        <f ca="1">IF(ISERROR(MATCH(FS$10,$A$11:$A195,0)),FS$11,"")</f>
        <v>0</v>
      </c>
      <c r="FT195" s="1" t="str">
        <f ca="1">IF(ISERROR(MATCH(FT$10,$A$11:$A195,0)),FT$11,"")</f>
        <v/>
      </c>
      <c r="FU195" s="1">
        <f ca="1">IF(ISERROR(MATCH(FU$10,$A$11:$A195,0)),FU$11,"")</f>
        <v>0</v>
      </c>
      <c r="FV195" s="1">
        <f ca="1">IF(ISERROR(MATCH(FV$10,$A$11:$A195,0)),FV$11,"")</f>
        <v>0</v>
      </c>
      <c r="FW195" s="1">
        <f ca="1">IF(ISERROR(MATCH(FW$10,$A$11:$A195,0)),FW$11,"")</f>
        <v>0</v>
      </c>
      <c r="FX195" s="1" t="str">
        <f ca="1">IF(ISERROR(MATCH(FX$10,$A$11:$A195,0)),FX$11,"")</f>
        <v/>
      </c>
      <c r="FY195" s="1">
        <f ca="1">IF(ISERROR(MATCH(FY$10,$A$11:$A195,0)),FY$11,"")</f>
        <v>0</v>
      </c>
      <c r="FZ195" s="1" t="str">
        <f ca="1">IF(ISERROR(MATCH(FZ$10,$A$11:$A195,0)),FZ$11,"")</f>
        <v/>
      </c>
      <c r="GA195" s="1" t="str">
        <f ca="1">IF(ISERROR(MATCH(GA$10,$A$11:$A195,0)),GA$11,"")</f>
        <v/>
      </c>
      <c r="GB195" s="1">
        <f ca="1">IF(ISERROR(MATCH(GB$10,$A$11:$A195,0)),GB$11,"")</f>
        <v>0</v>
      </c>
      <c r="GC195" s="1" t="str">
        <f ca="1">IF(ISERROR(MATCH(GC$10,$A$11:$A195,0)),GC$11,"")</f>
        <v/>
      </c>
      <c r="GD195" s="1" t="str">
        <f ca="1">IF(ISERROR(MATCH(GD$10,$A$11:$A195,0)),GD$11,"")</f>
        <v/>
      </c>
      <c r="GE195" s="1" t="str">
        <f ca="1">IF(ISERROR(MATCH(GE$10,$A$11:$A195,0)),GE$11,"")</f>
        <v/>
      </c>
      <c r="GF195" s="1" t="str">
        <f ca="1">IF(ISERROR(MATCH(GF$10,$A$11:$A195,0)),GF$11,"")</f>
        <v/>
      </c>
      <c r="GG195" s="1" t="str">
        <f ca="1">IF(ISERROR(MATCH(GG$10,$A$11:$A195,0)),GG$11,"")</f>
        <v/>
      </c>
      <c r="GH195" s="1">
        <f ca="1">IF(ISERROR(MATCH(GH$10,$A$11:$A195,0)),GH$11,"")</f>
        <v>0</v>
      </c>
      <c r="GI195" s="1">
        <f ca="1">IF(ISERROR(MATCH(GI$10,$A$11:$A195,0)),GI$11,"")</f>
        <v>0</v>
      </c>
      <c r="GJ195" s="1">
        <f ca="1">IF(ISERROR(MATCH(GJ$10,$A$11:$A195,0)),GJ$11,"")</f>
        <v>0</v>
      </c>
      <c r="GK195" s="1">
        <f ca="1">IF(ISERROR(MATCH(GK$10,$A$11:$A195,0)),GK$11,"")</f>
        <v>0</v>
      </c>
      <c r="GL195" s="1" t="str">
        <f ca="1">IF(ISERROR(MATCH(GL$10,$A$11:$A195,0)),GL$11,"")</f>
        <v/>
      </c>
      <c r="GM195" s="1" t="str">
        <f ca="1">IF(ISERROR(MATCH(GM$10,$A$11:$A195,0)),GM$11,"")</f>
        <v/>
      </c>
      <c r="GN195" s="1" t="str">
        <f ca="1">IF(ISERROR(MATCH(GN$10,$A$11:$A195,0)),GN$11,"")</f>
        <v/>
      </c>
      <c r="GO195" s="1" t="str">
        <f ca="1">IF(ISERROR(MATCH(GO$10,$A$11:$A195,0)),GO$11,"")</f>
        <v/>
      </c>
      <c r="GP195" s="1" t="str">
        <f ca="1">IF(ISERROR(MATCH(GP$10,$A$11:$A195,0)),GP$11,"")</f>
        <v/>
      </c>
      <c r="GQ195" s="1" t="str">
        <f ca="1">IF(ISERROR(MATCH(GQ$10,$A$11:$A195,0)),GQ$11,"")</f>
        <v/>
      </c>
      <c r="GR195" s="1" t="str">
        <f ca="1">IF(ISERROR(MATCH(GR$10,$A$11:$A195,0)),GR$11,"")</f>
        <v/>
      </c>
      <c r="GS195" s="1" t="str">
        <f ca="1">IF(ISERROR(MATCH(GS$10,$A$11:$A195,0)),GS$11,"")</f>
        <v/>
      </c>
      <c r="GT195" s="1" t="str">
        <f ca="1">IF(ISERROR(MATCH(GT$10,$A$11:$A195,0)),GT$11,"")</f>
        <v/>
      </c>
      <c r="GU195" s="1" t="str">
        <f ca="1">IF(ISERROR(MATCH(GU$10,$A$11:$A195,0)),GU$11,"")</f>
        <v/>
      </c>
      <c r="GV195" s="1" t="str">
        <f ca="1">IF(ISERROR(MATCH(GV$10,$A$11:$A195,0)),GV$11,"")</f>
        <v/>
      </c>
      <c r="GW195" s="1" t="str">
        <f ca="1">IF(ISERROR(MATCH(GW$10,$A$11:$A195,0)),GW$11,"")</f>
        <v/>
      </c>
      <c r="GX195" s="1" t="str">
        <f ca="1">IF(ISERROR(MATCH(GX$10,$A$11:$A195,0)),GX$11,"")</f>
        <v/>
      </c>
      <c r="GY195" s="1">
        <f ca="1">IF(ISERROR(MATCH(GY$10,$A$11:$A195,0)),GY$11,"")</f>
        <v>0</v>
      </c>
      <c r="GZ195" s="1" t="str">
        <f ca="1">IF(ISERROR(MATCH(GZ$10,$A$11:$A195,0)),GZ$11,"")</f>
        <v/>
      </c>
      <c r="HA195" s="1" t="str">
        <f ca="1">IF(ISERROR(MATCH(HA$10,$A$11:$A195,0)),HA$11,"")</f>
        <v/>
      </c>
      <c r="HB195" s="1" t="str">
        <f ca="1">IF(ISERROR(MATCH(HB$10,$A$11:$A195,0)),HB$11,"")</f>
        <v/>
      </c>
      <c r="HC195" s="1">
        <f ca="1">IF(ISERROR(MATCH(HC$10,$A$11:$A195,0)),HC$11,"")</f>
        <v>0</v>
      </c>
      <c r="HD195" s="1">
        <f ca="1">IF(ISERROR(MATCH(HD$10,$A$11:$A195,0)),HD$11,"")</f>
        <v>0</v>
      </c>
      <c r="HE195" s="1">
        <f ca="1">IF(ISERROR(MATCH(HE$10,$A$11:$A195,0)),HE$11,"")</f>
        <v>0</v>
      </c>
    </row>
    <row r="196" spans="1:213">
      <c r="A196" s="11" t="str">
        <f t="shared" ca="1" si="13"/>
        <v>35G3J</v>
      </c>
      <c r="B196" s="11">
        <f t="shared" ca="1" si="12"/>
        <v>0</v>
      </c>
      <c r="C196" s="11">
        <f ca="1">SUMPRODUCT((INDIRECT("'BASIS'!"&amp;ADDRESS(MATCH(R_1!$A196,BASIS_Zeilen,0),3)&amp;":"&amp;ADDRESS(MATCH(R_1!A196,BASIS_Zeilen,0),COUNTA(BASIS_Spalten)))&gt;0)*1)</f>
        <v>1</v>
      </c>
      <c r="D196" s="11">
        <f ca="1">$B196-Cockpit_1!$E$6</f>
        <v>-2</v>
      </c>
      <c r="E196" s="1">
        <f t="shared" ca="1" si="11"/>
        <v>1</v>
      </c>
      <c r="F196" s="7">
        <f ca="1">MAX($G196:INDIRECT(ADDRESS(ROW(196:196),COUNTA(BASIS_Produkt)+6)))</f>
        <v>0</v>
      </c>
      <c r="G196" s="1" t="str">
        <f ca="1">IF(ISERROR(MATCH(G$10,$A$11:$A196,0)),G$11,"")</f>
        <v/>
      </c>
      <c r="H196" s="1" t="str">
        <f ca="1">IF(ISERROR(MATCH(H$10,$A$11:$A196,0)),H$11,"")</f>
        <v/>
      </c>
      <c r="I196" s="1" t="str">
        <f ca="1">IF(ISERROR(MATCH(I$10,$A$11:$A196,0)),I$11,"")</f>
        <v/>
      </c>
      <c r="J196" s="1" t="str">
        <f ca="1">IF(ISERROR(MATCH(J$10,$A$11:$A196,0)),J$11,"")</f>
        <v/>
      </c>
      <c r="K196" s="1" t="str">
        <f ca="1">IF(ISERROR(MATCH(K$10,$A$11:$A196,0)),K$11,"")</f>
        <v/>
      </c>
      <c r="L196" s="1" t="str">
        <f ca="1">IF(ISERROR(MATCH(L$10,$A$11:$A196,0)),L$11,"")</f>
        <v/>
      </c>
      <c r="M196" s="1" t="str">
        <f ca="1">IF(ISERROR(MATCH(M$10,$A$11:$A196,0)),M$11,"")</f>
        <v/>
      </c>
      <c r="N196" s="1" t="str">
        <f ca="1">IF(ISERROR(MATCH(N$10,$A$11:$A196,0)),N$11,"")</f>
        <v/>
      </c>
      <c r="O196" s="1" t="str">
        <f ca="1">IF(ISERROR(MATCH(O$10,$A$11:$A196,0)),O$11,"")</f>
        <v/>
      </c>
      <c r="P196" s="1" t="str">
        <f ca="1">IF(ISERROR(MATCH(P$10,$A$11:$A196,0)),P$11,"")</f>
        <v/>
      </c>
      <c r="Q196" s="1" t="str">
        <f ca="1">IF(ISERROR(MATCH(Q$10,$A$11:$A196,0)),Q$11,"")</f>
        <v/>
      </c>
      <c r="R196" s="1" t="str">
        <f ca="1">IF(ISERROR(MATCH(R$10,$A$11:$A196,0)),R$11,"")</f>
        <v/>
      </c>
      <c r="S196" s="1" t="str">
        <f ca="1">IF(ISERROR(MATCH(S$10,$A$11:$A196,0)),S$11,"")</f>
        <v/>
      </c>
      <c r="T196" s="1" t="str">
        <f ca="1">IF(ISERROR(MATCH(T$10,$A$11:$A196,0)),T$11,"")</f>
        <v/>
      </c>
      <c r="U196" s="1" t="str">
        <f ca="1">IF(ISERROR(MATCH(U$10,$A$11:$A196,0)),U$11,"")</f>
        <v/>
      </c>
      <c r="V196" s="1" t="str">
        <f ca="1">IF(ISERROR(MATCH(V$10,$A$11:$A196,0)),V$11,"")</f>
        <v/>
      </c>
      <c r="W196" s="1" t="str">
        <f ca="1">IF(ISERROR(MATCH(W$10,$A$11:$A196,0)),W$11,"")</f>
        <v/>
      </c>
      <c r="X196" s="1" t="str">
        <f ca="1">IF(ISERROR(MATCH(X$10,$A$11:$A196,0)),X$11,"")</f>
        <v/>
      </c>
      <c r="Y196" s="1" t="str">
        <f ca="1">IF(ISERROR(MATCH(Y$10,$A$11:$A196,0)),Y$11,"")</f>
        <v/>
      </c>
      <c r="Z196" s="1" t="str">
        <f ca="1">IF(ISERROR(MATCH(Z$10,$A$11:$A196,0)),Z$11,"")</f>
        <v/>
      </c>
      <c r="AA196" s="1" t="str">
        <f ca="1">IF(ISERROR(MATCH(AA$10,$A$11:$A196,0)),AA$11,"")</f>
        <v/>
      </c>
      <c r="AB196" s="1" t="str">
        <f ca="1">IF(ISERROR(MATCH(AB$10,$A$11:$A196,0)),AB$11,"")</f>
        <v/>
      </c>
      <c r="AC196" s="1" t="str">
        <f ca="1">IF(ISERROR(MATCH(AC$10,$A$11:$A196,0)),AC$11,"")</f>
        <v/>
      </c>
      <c r="AD196" s="1" t="str">
        <f ca="1">IF(ISERROR(MATCH(AD$10,$A$11:$A196,0)),AD$11,"")</f>
        <v/>
      </c>
      <c r="AE196" s="1" t="str">
        <f ca="1">IF(ISERROR(MATCH(AE$10,$A$11:$A196,0)),AE$11,"")</f>
        <v/>
      </c>
      <c r="AF196" s="1" t="str">
        <f ca="1">IF(ISERROR(MATCH(AF$10,$A$11:$A196,0)),AF$11,"")</f>
        <v/>
      </c>
      <c r="AG196" s="1" t="str">
        <f ca="1">IF(ISERROR(MATCH(AG$10,$A$11:$A196,0)),AG$11,"")</f>
        <v/>
      </c>
      <c r="AH196" s="1" t="str">
        <f ca="1">IF(ISERROR(MATCH(AH$10,$A$11:$A196,0)),AH$11,"")</f>
        <v/>
      </c>
      <c r="AI196" s="1" t="str">
        <f ca="1">IF(ISERROR(MATCH(AI$10,$A$11:$A196,0)),AI$11,"")</f>
        <v/>
      </c>
      <c r="AJ196" s="1" t="str">
        <f ca="1">IF(ISERROR(MATCH(AJ$10,$A$11:$A196,0)),AJ$11,"")</f>
        <v/>
      </c>
      <c r="AK196" s="1" t="str">
        <f ca="1">IF(ISERROR(MATCH(AK$10,$A$11:$A196,0)),AK$11,"")</f>
        <v/>
      </c>
      <c r="AL196" s="1" t="str">
        <f ca="1">IF(ISERROR(MATCH(AL$10,$A$11:$A196,0)),AL$11,"")</f>
        <v/>
      </c>
      <c r="AM196" s="1" t="str">
        <f ca="1">IF(ISERROR(MATCH(AM$10,$A$11:$A196,0)),AM$11,"")</f>
        <v/>
      </c>
      <c r="AN196" s="1" t="str">
        <f ca="1">IF(ISERROR(MATCH(AN$10,$A$11:$A196,0)),AN$11,"")</f>
        <v/>
      </c>
      <c r="AO196" s="1" t="str">
        <f ca="1">IF(ISERROR(MATCH(AO$10,$A$11:$A196,0)),AO$11,"")</f>
        <v/>
      </c>
      <c r="AP196" s="1" t="str">
        <f ca="1">IF(ISERROR(MATCH(AP$10,$A$11:$A196,0)),AP$11,"")</f>
        <v/>
      </c>
      <c r="AQ196" s="1" t="str">
        <f ca="1">IF(ISERROR(MATCH(AQ$10,$A$11:$A196,0)),AQ$11,"")</f>
        <v/>
      </c>
      <c r="AR196" s="1" t="str">
        <f ca="1">IF(ISERROR(MATCH(AR$10,$A$11:$A196,0)),AR$11,"")</f>
        <v/>
      </c>
      <c r="AS196" s="1" t="str">
        <f ca="1">IF(ISERROR(MATCH(AS$10,$A$11:$A196,0)),AS$11,"")</f>
        <v/>
      </c>
      <c r="AT196" s="1" t="str">
        <f ca="1">IF(ISERROR(MATCH(AT$10,$A$11:$A196,0)),AT$11,"")</f>
        <v/>
      </c>
      <c r="AU196" s="1" t="str">
        <f ca="1">IF(ISERROR(MATCH(AU$10,$A$11:$A196,0)),AU$11,"")</f>
        <v/>
      </c>
      <c r="AV196" s="1" t="str">
        <f ca="1">IF(ISERROR(MATCH(AV$10,$A$11:$A196,0)),AV$11,"")</f>
        <v/>
      </c>
      <c r="AW196" s="1" t="str">
        <f ca="1">IF(ISERROR(MATCH(AW$10,$A$11:$A196,0)),AW$11,"")</f>
        <v/>
      </c>
      <c r="AX196" s="1" t="str">
        <f ca="1">IF(ISERROR(MATCH(AX$10,$A$11:$A196,0)),AX$11,"")</f>
        <v/>
      </c>
      <c r="AY196" s="1" t="str">
        <f ca="1">IF(ISERROR(MATCH(AY$10,$A$11:$A196,0)),AY$11,"")</f>
        <v/>
      </c>
      <c r="AZ196" s="1" t="str">
        <f ca="1">IF(ISERROR(MATCH(AZ$10,$A$11:$A196,0)),AZ$11,"")</f>
        <v/>
      </c>
      <c r="BA196" s="1" t="str">
        <f ca="1">IF(ISERROR(MATCH(BA$10,$A$11:$A196,0)),BA$11,"")</f>
        <v/>
      </c>
      <c r="BB196" s="1" t="str">
        <f ca="1">IF(ISERROR(MATCH(BB$10,$A$11:$A196,0)),BB$11,"")</f>
        <v/>
      </c>
      <c r="BC196" s="1" t="str">
        <f ca="1">IF(ISERROR(MATCH(BC$10,$A$11:$A196,0)),BC$11,"")</f>
        <v/>
      </c>
      <c r="BD196" s="1" t="str">
        <f ca="1">IF(ISERROR(MATCH(BD$10,$A$11:$A196,0)),BD$11,"")</f>
        <v/>
      </c>
      <c r="BE196" s="1" t="str">
        <f ca="1">IF(ISERROR(MATCH(BE$10,$A$11:$A196,0)),BE$11,"")</f>
        <v/>
      </c>
      <c r="BF196" s="1" t="str">
        <f ca="1">IF(ISERROR(MATCH(BF$10,$A$11:$A196,0)),BF$11,"")</f>
        <v/>
      </c>
      <c r="BG196" s="1" t="str">
        <f ca="1">IF(ISERROR(MATCH(BG$10,$A$11:$A196,0)),BG$11,"")</f>
        <v/>
      </c>
      <c r="BH196" s="1" t="str">
        <f ca="1">IF(ISERROR(MATCH(BH$10,$A$11:$A196,0)),BH$11,"")</f>
        <v/>
      </c>
      <c r="BI196" s="1" t="str">
        <f ca="1">IF(ISERROR(MATCH(BI$10,$A$11:$A196,0)),BI$11,"")</f>
        <v/>
      </c>
      <c r="BJ196" s="1" t="str">
        <f ca="1">IF(ISERROR(MATCH(BJ$10,$A$11:$A196,0)),BJ$11,"")</f>
        <v/>
      </c>
      <c r="BK196" s="1" t="str">
        <f ca="1">IF(ISERROR(MATCH(BK$10,$A$11:$A196,0)),BK$11,"")</f>
        <v/>
      </c>
      <c r="BL196" s="1" t="str">
        <f ca="1">IF(ISERROR(MATCH(BL$10,$A$11:$A196,0)),BL$11,"")</f>
        <v/>
      </c>
      <c r="BM196" s="1" t="str">
        <f ca="1">IF(ISERROR(MATCH(BM$10,$A$11:$A196,0)),BM$11,"")</f>
        <v/>
      </c>
      <c r="BN196" s="1" t="str">
        <f ca="1">IF(ISERROR(MATCH(BN$10,$A$11:$A196,0)),BN$11,"")</f>
        <v/>
      </c>
      <c r="BO196" s="1" t="str">
        <f ca="1">IF(ISERROR(MATCH(BO$10,$A$11:$A196,0)),BO$11,"")</f>
        <v/>
      </c>
      <c r="BP196" s="1" t="str">
        <f ca="1">IF(ISERROR(MATCH(BP$10,$A$11:$A196,0)),BP$11,"")</f>
        <v/>
      </c>
      <c r="BQ196" s="1" t="str">
        <f ca="1">IF(ISERROR(MATCH(BQ$10,$A$11:$A196,0)),BQ$11,"")</f>
        <v/>
      </c>
      <c r="BR196" s="1" t="str">
        <f ca="1">IF(ISERROR(MATCH(BR$10,$A$11:$A196,0)),BR$11,"")</f>
        <v/>
      </c>
      <c r="BS196" s="1" t="str">
        <f ca="1">IF(ISERROR(MATCH(BS$10,$A$11:$A196,0)),BS$11,"")</f>
        <v/>
      </c>
      <c r="BT196" s="1" t="str">
        <f ca="1">IF(ISERROR(MATCH(BT$10,$A$11:$A196,0)),BT$11,"")</f>
        <v/>
      </c>
      <c r="BU196" s="1" t="str">
        <f ca="1">IF(ISERROR(MATCH(BU$10,$A$11:$A196,0)),BU$11,"")</f>
        <v/>
      </c>
      <c r="BV196" s="1" t="str">
        <f ca="1">IF(ISERROR(MATCH(BV$10,$A$11:$A196,0)),BV$11,"")</f>
        <v/>
      </c>
      <c r="BW196" s="1" t="str">
        <f ca="1">IF(ISERROR(MATCH(BW$10,$A$11:$A196,0)),BW$11,"")</f>
        <v/>
      </c>
      <c r="BX196" s="1" t="str">
        <f ca="1">IF(ISERROR(MATCH(BX$10,$A$11:$A196,0)),BX$11,"")</f>
        <v/>
      </c>
      <c r="BY196" s="1" t="str">
        <f ca="1">IF(ISERROR(MATCH(BY$10,$A$11:$A196,0)),BY$11,"")</f>
        <v/>
      </c>
      <c r="BZ196" s="1" t="str">
        <f ca="1">IF(ISERROR(MATCH(BZ$10,$A$11:$A196,0)),BZ$11,"")</f>
        <v/>
      </c>
      <c r="CA196" s="1" t="str">
        <f ca="1">IF(ISERROR(MATCH(CA$10,$A$11:$A196,0)),CA$11,"")</f>
        <v/>
      </c>
      <c r="CB196" s="1" t="str">
        <f ca="1">IF(ISERROR(MATCH(CB$10,$A$11:$A196,0)),CB$11,"")</f>
        <v/>
      </c>
      <c r="CC196" s="1" t="str">
        <f ca="1">IF(ISERROR(MATCH(CC$10,$A$11:$A196,0)),CC$11,"")</f>
        <v/>
      </c>
      <c r="CD196" s="1" t="str">
        <f ca="1">IF(ISERROR(MATCH(CD$10,$A$11:$A196,0)),CD$11,"")</f>
        <v/>
      </c>
      <c r="CE196" s="1" t="str">
        <f ca="1">IF(ISERROR(MATCH(CE$10,$A$11:$A196,0)),CE$11,"")</f>
        <v/>
      </c>
      <c r="CF196" s="1" t="str">
        <f ca="1">IF(ISERROR(MATCH(CF$10,$A$11:$A196,0)),CF$11,"")</f>
        <v/>
      </c>
      <c r="CG196" s="1" t="str">
        <f ca="1">IF(ISERROR(MATCH(CG$10,$A$11:$A196,0)),CG$11,"")</f>
        <v/>
      </c>
      <c r="CH196" s="1" t="str">
        <f ca="1">IF(ISERROR(MATCH(CH$10,$A$11:$A196,0)),CH$11,"")</f>
        <v/>
      </c>
      <c r="CI196" s="1" t="str">
        <f ca="1">IF(ISERROR(MATCH(CI$10,$A$11:$A196,0)),CI$11,"")</f>
        <v/>
      </c>
      <c r="CJ196" s="1" t="str">
        <f ca="1">IF(ISERROR(MATCH(CJ$10,$A$11:$A196,0)),CJ$11,"")</f>
        <v/>
      </c>
      <c r="CK196" s="1" t="str">
        <f ca="1">IF(ISERROR(MATCH(CK$10,$A$11:$A196,0)),CK$11,"")</f>
        <v/>
      </c>
      <c r="CL196" s="1" t="str">
        <f ca="1">IF(ISERROR(MATCH(CL$10,$A$11:$A196,0)),CL$11,"")</f>
        <v/>
      </c>
      <c r="CM196" s="1" t="str">
        <f ca="1">IF(ISERROR(MATCH(CM$10,$A$11:$A196,0)),CM$11,"")</f>
        <v/>
      </c>
      <c r="CN196" s="1" t="str">
        <f ca="1">IF(ISERROR(MATCH(CN$10,$A$11:$A196,0)),CN$11,"")</f>
        <v/>
      </c>
      <c r="CO196" s="1" t="str">
        <f ca="1">IF(ISERROR(MATCH(CO$10,$A$11:$A196,0)),CO$11,"")</f>
        <v/>
      </c>
      <c r="CP196" s="1" t="str">
        <f ca="1">IF(ISERROR(MATCH(CP$10,$A$11:$A196,0)),CP$11,"")</f>
        <v/>
      </c>
      <c r="CQ196" s="1" t="str">
        <f ca="1">IF(ISERROR(MATCH(CQ$10,$A$11:$A196,0)),CQ$11,"")</f>
        <v/>
      </c>
      <c r="CR196" s="1" t="str">
        <f ca="1">IF(ISERROR(MATCH(CR$10,$A$11:$A196,0)),CR$11,"")</f>
        <v/>
      </c>
      <c r="CS196" s="1" t="str">
        <f ca="1">IF(ISERROR(MATCH(CS$10,$A$11:$A196,0)),CS$11,"")</f>
        <v/>
      </c>
      <c r="CT196" s="1" t="str">
        <f ca="1">IF(ISERROR(MATCH(CT$10,$A$11:$A196,0)),CT$11,"")</f>
        <v/>
      </c>
      <c r="CU196" s="1" t="str">
        <f ca="1">IF(ISERROR(MATCH(CU$10,$A$11:$A196,0)),CU$11,"")</f>
        <v/>
      </c>
      <c r="CV196" s="1" t="str">
        <f ca="1">IF(ISERROR(MATCH(CV$10,$A$11:$A196,0)),CV$11,"")</f>
        <v/>
      </c>
      <c r="CW196" s="1" t="str">
        <f ca="1">IF(ISERROR(MATCH(CW$10,$A$11:$A196,0)),CW$11,"")</f>
        <v/>
      </c>
      <c r="CX196" s="1" t="str">
        <f ca="1">IF(ISERROR(MATCH(CX$10,$A$11:$A196,0)),CX$11,"")</f>
        <v/>
      </c>
      <c r="CY196" s="1" t="str">
        <f ca="1">IF(ISERROR(MATCH(CY$10,$A$11:$A196,0)),CY$11,"")</f>
        <v/>
      </c>
      <c r="CZ196" s="1" t="str">
        <f ca="1">IF(ISERROR(MATCH(CZ$10,$A$11:$A196,0)),CZ$11,"")</f>
        <v/>
      </c>
      <c r="DA196" s="1" t="str">
        <f ca="1">IF(ISERROR(MATCH(DA$10,$A$11:$A196,0)),DA$11,"")</f>
        <v/>
      </c>
      <c r="DB196" s="1" t="str">
        <f ca="1">IF(ISERROR(MATCH(DB$10,$A$11:$A196,0)),DB$11,"")</f>
        <v/>
      </c>
      <c r="DC196" s="1" t="str">
        <f ca="1">IF(ISERROR(MATCH(DC$10,$A$11:$A196,0)),DC$11,"")</f>
        <v/>
      </c>
      <c r="DD196" s="1" t="str">
        <f ca="1">IF(ISERROR(MATCH(DD$10,$A$11:$A196,0)),DD$11,"")</f>
        <v/>
      </c>
      <c r="DE196" s="1" t="str">
        <f ca="1">IF(ISERROR(MATCH(DE$10,$A$11:$A196,0)),DE$11,"")</f>
        <v/>
      </c>
      <c r="DF196" s="1" t="str">
        <f ca="1">IF(ISERROR(MATCH(DF$10,$A$11:$A196,0)),DF$11,"")</f>
        <v/>
      </c>
      <c r="DG196" s="1" t="str">
        <f ca="1">IF(ISERROR(MATCH(DG$10,$A$11:$A196,0)),DG$11,"")</f>
        <v/>
      </c>
      <c r="DH196" s="1" t="str">
        <f ca="1">IF(ISERROR(MATCH(DH$10,$A$11:$A196,0)),DH$11,"")</f>
        <v/>
      </c>
      <c r="DI196" s="1" t="str">
        <f ca="1">IF(ISERROR(MATCH(DI$10,$A$11:$A196,0)),DI$11,"")</f>
        <v/>
      </c>
      <c r="DJ196" s="1" t="str">
        <f ca="1">IF(ISERROR(MATCH(DJ$10,$A$11:$A196,0)),DJ$11,"")</f>
        <v/>
      </c>
      <c r="DK196" s="1" t="str">
        <f ca="1">IF(ISERROR(MATCH(DK$10,$A$11:$A196,0)),DK$11,"")</f>
        <v/>
      </c>
      <c r="DL196" s="1" t="str">
        <f ca="1">IF(ISERROR(MATCH(DL$10,$A$11:$A196,0)),DL$11,"")</f>
        <v/>
      </c>
      <c r="DM196" s="1" t="str">
        <f ca="1">IF(ISERROR(MATCH(DM$10,$A$11:$A196,0)),DM$11,"")</f>
        <v/>
      </c>
      <c r="DN196" s="1" t="str">
        <f ca="1">IF(ISERROR(MATCH(DN$10,$A$11:$A196,0)),DN$11,"")</f>
        <v/>
      </c>
      <c r="DO196" s="1" t="str">
        <f ca="1">IF(ISERROR(MATCH(DO$10,$A$11:$A196,0)),DO$11,"")</f>
        <v/>
      </c>
      <c r="DP196" s="1" t="str">
        <f ca="1">IF(ISERROR(MATCH(DP$10,$A$11:$A196,0)),DP$11,"")</f>
        <v/>
      </c>
      <c r="DQ196" s="1" t="str">
        <f ca="1">IF(ISERROR(MATCH(DQ$10,$A$11:$A196,0)),DQ$11,"")</f>
        <v/>
      </c>
      <c r="DR196" s="1" t="str">
        <f ca="1">IF(ISERROR(MATCH(DR$10,$A$11:$A196,0)),DR$11,"")</f>
        <v/>
      </c>
      <c r="DS196" s="1" t="str">
        <f ca="1">IF(ISERROR(MATCH(DS$10,$A$11:$A196,0)),DS$11,"")</f>
        <v/>
      </c>
      <c r="DT196" s="1" t="str">
        <f ca="1">IF(ISERROR(MATCH(DT$10,$A$11:$A196,0)),DT$11,"")</f>
        <v/>
      </c>
      <c r="DU196" s="1" t="str">
        <f ca="1">IF(ISERROR(MATCH(DU$10,$A$11:$A196,0)),DU$11,"")</f>
        <v/>
      </c>
      <c r="DV196" s="1" t="str">
        <f ca="1">IF(ISERROR(MATCH(DV$10,$A$11:$A196,0)),DV$11,"")</f>
        <v/>
      </c>
      <c r="DW196" s="1" t="str">
        <f ca="1">IF(ISERROR(MATCH(DW$10,$A$11:$A196,0)),DW$11,"")</f>
        <v/>
      </c>
      <c r="DX196" s="1" t="str">
        <f ca="1">IF(ISERROR(MATCH(DX$10,$A$11:$A196,0)),DX$11,"")</f>
        <v/>
      </c>
      <c r="DY196" s="1" t="str">
        <f ca="1">IF(ISERROR(MATCH(DY$10,$A$11:$A196,0)),DY$11,"")</f>
        <v/>
      </c>
      <c r="DZ196" s="1" t="str">
        <f ca="1">IF(ISERROR(MATCH(DZ$10,$A$11:$A196,0)),DZ$11,"")</f>
        <v/>
      </c>
      <c r="EA196" s="1" t="str">
        <f ca="1">IF(ISERROR(MATCH(EA$10,$A$11:$A196,0)),EA$11,"")</f>
        <v/>
      </c>
      <c r="EB196" s="1" t="str">
        <f ca="1">IF(ISERROR(MATCH(EB$10,$A$11:$A196,0)),EB$11,"")</f>
        <v/>
      </c>
      <c r="EC196" s="1" t="str">
        <f ca="1">IF(ISERROR(MATCH(EC$10,$A$11:$A196,0)),EC$11,"")</f>
        <v/>
      </c>
      <c r="ED196" s="1" t="str">
        <f ca="1">IF(ISERROR(MATCH(ED$10,$A$11:$A196,0)),ED$11,"")</f>
        <v/>
      </c>
      <c r="EE196" s="1" t="str">
        <f ca="1">IF(ISERROR(MATCH(EE$10,$A$11:$A196,0)),EE$11,"")</f>
        <v/>
      </c>
      <c r="EF196" s="1" t="str">
        <f ca="1">IF(ISERROR(MATCH(EF$10,$A$11:$A196,0)),EF$11,"")</f>
        <v/>
      </c>
      <c r="EG196" s="1" t="str">
        <f ca="1">IF(ISERROR(MATCH(EG$10,$A$11:$A196,0)),EG$11,"")</f>
        <v/>
      </c>
      <c r="EH196" s="1" t="str">
        <f ca="1">IF(ISERROR(MATCH(EH$10,$A$11:$A196,0)),EH$11,"")</f>
        <v/>
      </c>
      <c r="EI196" s="1" t="str">
        <f ca="1">IF(ISERROR(MATCH(EI$10,$A$11:$A196,0)),EI$11,"")</f>
        <v/>
      </c>
      <c r="EJ196" s="1" t="str">
        <f ca="1">IF(ISERROR(MATCH(EJ$10,$A$11:$A196,0)),EJ$11,"")</f>
        <v/>
      </c>
      <c r="EK196" s="1" t="str">
        <f ca="1">IF(ISERROR(MATCH(EK$10,$A$11:$A196,0)),EK$11,"")</f>
        <v/>
      </c>
      <c r="EL196" s="1" t="str">
        <f ca="1">IF(ISERROR(MATCH(EL$10,$A$11:$A196,0)),EL$11,"")</f>
        <v/>
      </c>
      <c r="EM196" s="1" t="str">
        <f ca="1">IF(ISERROR(MATCH(EM$10,$A$11:$A196,0)),EM$11,"")</f>
        <v/>
      </c>
      <c r="EN196" s="1" t="str">
        <f ca="1">IF(ISERROR(MATCH(EN$10,$A$11:$A196,0)),EN$11,"")</f>
        <v/>
      </c>
      <c r="EO196" s="1" t="str">
        <f ca="1">IF(ISERROR(MATCH(EO$10,$A$11:$A196,0)),EO$11,"")</f>
        <v/>
      </c>
      <c r="EP196" s="1" t="str">
        <f ca="1">IF(ISERROR(MATCH(EP$10,$A$11:$A196,0)),EP$11,"")</f>
        <v/>
      </c>
      <c r="EQ196" s="1" t="str">
        <f ca="1">IF(ISERROR(MATCH(EQ$10,$A$11:$A196,0)),EQ$11,"")</f>
        <v/>
      </c>
      <c r="ER196" s="1">
        <f ca="1">IF(ISERROR(MATCH(ER$10,$A$11:$A196,0)),ER$11,"")</f>
        <v>0</v>
      </c>
      <c r="ES196" s="1" t="str">
        <f ca="1">IF(ISERROR(MATCH(ES$10,$A$11:$A196,0)),ES$11,"")</f>
        <v/>
      </c>
      <c r="ET196" s="1" t="str">
        <f ca="1">IF(ISERROR(MATCH(ET$10,$A$11:$A196,0)),ET$11,"")</f>
        <v/>
      </c>
      <c r="EU196" s="1" t="str">
        <f ca="1">IF(ISERROR(MATCH(EU$10,$A$11:$A196,0)),EU$11,"")</f>
        <v/>
      </c>
      <c r="EV196" s="1" t="str">
        <f ca="1">IF(ISERROR(MATCH(EV$10,$A$11:$A196,0)),EV$11,"")</f>
        <v/>
      </c>
      <c r="EW196" s="1" t="str">
        <f ca="1">IF(ISERROR(MATCH(EW$10,$A$11:$A196,0)),EW$11,"")</f>
        <v/>
      </c>
      <c r="EX196" s="1" t="str">
        <f ca="1">IF(ISERROR(MATCH(EX$10,$A$11:$A196,0)),EX$11,"")</f>
        <v/>
      </c>
      <c r="EY196" s="1" t="str">
        <f ca="1">IF(ISERROR(MATCH(EY$10,$A$11:$A196,0)),EY$11,"")</f>
        <v/>
      </c>
      <c r="EZ196" s="1">
        <f ca="1">IF(ISERROR(MATCH(EZ$10,$A$11:$A196,0)),EZ$11,"")</f>
        <v>0</v>
      </c>
      <c r="FA196" s="1" t="str">
        <f ca="1">IF(ISERROR(MATCH(FA$10,$A$11:$A196,0)),FA$11,"")</f>
        <v/>
      </c>
      <c r="FB196" s="1">
        <f ca="1">IF(ISERROR(MATCH(FB$10,$A$11:$A196,0)),FB$11,"")</f>
        <v>0</v>
      </c>
      <c r="FC196" s="1" t="str">
        <f ca="1">IF(ISERROR(MATCH(FC$10,$A$11:$A196,0)),FC$11,"")</f>
        <v/>
      </c>
      <c r="FD196" s="1" t="str">
        <f ca="1">IF(ISERROR(MATCH(FD$10,$A$11:$A196,0)),FD$11,"")</f>
        <v/>
      </c>
      <c r="FE196" s="1" t="str">
        <f ca="1">IF(ISERROR(MATCH(FE$10,$A$11:$A196,0)),FE$11,"")</f>
        <v/>
      </c>
      <c r="FF196" s="1" t="str">
        <f ca="1">IF(ISERROR(MATCH(FF$10,$A$11:$A196,0)),FF$11,"")</f>
        <v/>
      </c>
      <c r="FG196" s="1" t="str">
        <f ca="1">IF(ISERROR(MATCH(FG$10,$A$11:$A196,0)),FG$11,"")</f>
        <v/>
      </c>
      <c r="FH196" s="1">
        <f ca="1">IF(ISERROR(MATCH(FH$10,$A$11:$A196,0)),FH$11,"")</f>
        <v>0</v>
      </c>
      <c r="FI196" s="1" t="str">
        <f ca="1">IF(ISERROR(MATCH(FI$10,$A$11:$A196,0)),FI$11,"")</f>
        <v/>
      </c>
      <c r="FJ196" s="1" t="str">
        <f ca="1">IF(ISERROR(MATCH(FJ$10,$A$11:$A196,0)),FJ$11,"")</f>
        <v/>
      </c>
      <c r="FK196" s="1" t="str">
        <f ca="1">IF(ISERROR(MATCH(FK$10,$A$11:$A196,0)),FK$11,"")</f>
        <v/>
      </c>
      <c r="FL196" s="1" t="str">
        <f ca="1">IF(ISERROR(MATCH(FL$10,$A$11:$A196,0)),FL$11,"")</f>
        <v/>
      </c>
      <c r="FM196" s="1" t="str">
        <f ca="1">IF(ISERROR(MATCH(FM$10,$A$11:$A196,0)),FM$11,"")</f>
        <v/>
      </c>
      <c r="FN196" s="1" t="str">
        <f ca="1">IF(ISERROR(MATCH(FN$10,$A$11:$A196,0)),FN$11,"")</f>
        <v/>
      </c>
      <c r="FO196" s="1" t="str">
        <f ca="1">IF(ISERROR(MATCH(FO$10,$A$11:$A196,0)),FO$11,"")</f>
        <v/>
      </c>
      <c r="FP196" s="1">
        <f ca="1">IF(ISERROR(MATCH(FP$10,$A$11:$A196,0)),FP$11,"")</f>
        <v>0</v>
      </c>
      <c r="FQ196" s="1">
        <f ca="1">IF(ISERROR(MATCH(FQ$10,$A$11:$A196,0)),FQ$11,"")</f>
        <v>0</v>
      </c>
      <c r="FR196" s="1">
        <f ca="1">IF(ISERROR(MATCH(FR$10,$A$11:$A196,0)),FR$11,"")</f>
        <v>0</v>
      </c>
      <c r="FS196" s="1">
        <f ca="1">IF(ISERROR(MATCH(FS$10,$A$11:$A196,0)),FS$11,"")</f>
        <v>0</v>
      </c>
      <c r="FT196" s="1" t="str">
        <f ca="1">IF(ISERROR(MATCH(FT$10,$A$11:$A196,0)),FT$11,"")</f>
        <v/>
      </c>
      <c r="FU196" s="1">
        <f ca="1">IF(ISERROR(MATCH(FU$10,$A$11:$A196,0)),FU$11,"")</f>
        <v>0</v>
      </c>
      <c r="FV196" s="1">
        <f ca="1">IF(ISERROR(MATCH(FV$10,$A$11:$A196,0)),FV$11,"")</f>
        <v>0</v>
      </c>
      <c r="FW196" s="1">
        <f ca="1">IF(ISERROR(MATCH(FW$10,$A$11:$A196,0)),FW$11,"")</f>
        <v>0</v>
      </c>
      <c r="FX196" s="1" t="str">
        <f ca="1">IF(ISERROR(MATCH(FX$10,$A$11:$A196,0)),FX$11,"")</f>
        <v/>
      </c>
      <c r="FY196" s="1">
        <f ca="1">IF(ISERROR(MATCH(FY$10,$A$11:$A196,0)),FY$11,"")</f>
        <v>0</v>
      </c>
      <c r="FZ196" s="1" t="str">
        <f ca="1">IF(ISERROR(MATCH(FZ$10,$A$11:$A196,0)),FZ$11,"")</f>
        <v/>
      </c>
      <c r="GA196" s="1" t="str">
        <f ca="1">IF(ISERROR(MATCH(GA$10,$A$11:$A196,0)),GA$11,"")</f>
        <v/>
      </c>
      <c r="GB196" s="1">
        <f ca="1">IF(ISERROR(MATCH(GB$10,$A$11:$A196,0)),GB$11,"")</f>
        <v>0</v>
      </c>
      <c r="GC196" s="1" t="str">
        <f ca="1">IF(ISERROR(MATCH(GC$10,$A$11:$A196,0)),GC$11,"")</f>
        <v/>
      </c>
      <c r="GD196" s="1" t="str">
        <f ca="1">IF(ISERROR(MATCH(GD$10,$A$11:$A196,0)),GD$11,"")</f>
        <v/>
      </c>
      <c r="GE196" s="1" t="str">
        <f ca="1">IF(ISERROR(MATCH(GE$10,$A$11:$A196,0)),GE$11,"")</f>
        <v/>
      </c>
      <c r="GF196" s="1" t="str">
        <f ca="1">IF(ISERROR(MATCH(GF$10,$A$11:$A196,0)),GF$11,"")</f>
        <v/>
      </c>
      <c r="GG196" s="1" t="str">
        <f ca="1">IF(ISERROR(MATCH(GG$10,$A$11:$A196,0)),GG$11,"")</f>
        <v/>
      </c>
      <c r="GH196" s="1">
        <f ca="1">IF(ISERROR(MATCH(GH$10,$A$11:$A196,0)),GH$11,"")</f>
        <v>0</v>
      </c>
      <c r="GI196" s="1">
        <f ca="1">IF(ISERROR(MATCH(GI$10,$A$11:$A196,0)),GI$11,"")</f>
        <v>0</v>
      </c>
      <c r="GJ196" s="1">
        <f ca="1">IF(ISERROR(MATCH(GJ$10,$A$11:$A196,0)),GJ$11,"")</f>
        <v>0</v>
      </c>
      <c r="GK196" s="1">
        <f ca="1">IF(ISERROR(MATCH(GK$10,$A$11:$A196,0)),GK$11,"")</f>
        <v>0</v>
      </c>
      <c r="GL196" s="1" t="str">
        <f ca="1">IF(ISERROR(MATCH(GL$10,$A$11:$A196,0)),GL$11,"")</f>
        <v/>
      </c>
      <c r="GM196" s="1" t="str">
        <f ca="1">IF(ISERROR(MATCH(GM$10,$A$11:$A196,0)),GM$11,"")</f>
        <v/>
      </c>
      <c r="GN196" s="1" t="str">
        <f ca="1">IF(ISERROR(MATCH(GN$10,$A$11:$A196,0)),GN$11,"")</f>
        <v/>
      </c>
      <c r="GO196" s="1" t="str">
        <f ca="1">IF(ISERROR(MATCH(GO$10,$A$11:$A196,0)),GO$11,"")</f>
        <v/>
      </c>
      <c r="GP196" s="1" t="str">
        <f ca="1">IF(ISERROR(MATCH(GP$10,$A$11:$A196,0)),GP$11,"")</f>
        <v/>
      </c>
      <c r="GQ196" s="1" t="str">
        <f ca="1">IF(ISERROR(MATCH(GQ$10,$A$11:$A196,0)),GQ$11,"")</f>
        <v/>
      </c>
      <c r="GR196" s="1" t="str">
        <f ca="1">IF(ISERROR(MATCH(GR$10,$A$11:$A196,0)),GR$11,"")</f>
        <v/>
      </c>
      <c r="GS196" s="1" t="str">
        <f ca="1">IF(ISERROR(MATCH(GS$10,$A$11:$A196,0)),GS$11,"")</f>
        <v/>
      </c>
      <c r="GT196" s="1" t="str">
        <f ca="1">IF(ISERROR(MATCH(GT$10,$A$11:$A196,0)),GT$11,"")</f>
        <v/>
      </c>
      <c r="GU196" s="1" t="str">
        <f ca="1">IF(ISERROR(MATCH(GU$10,$A$11:$A196,0)),GU$11,"")</f>
        <v/>
      </c>
      <c r="GV196" s="1" t="str">
        <f ca="1">IF(ISERROR(MATCH(GV$10,$A$11:$A196,0)),GV$11,"")</f>
        <v/>
      </c>
      <c r="GW196" s="1" t="str">
        <f ca="1">IF(ISERROR(MATCH(GW$10,$A$11:$A196,0)),GW$11,"")</f>
        <v/>
      </c>
      <c r="GX196" s="1" t="str">
        <f ca="1">IF(ISERROR(MATCH(GX$10,$A$11:$A196,0)),GX$11,"")</f>
        <v/>
      </c>
      <c r="GY196" s="1">
        <f ca="1">IF(ISERROR(MATCH(GY$10,$A$11:$A196,0)),GY$11,"")</f>
        <v>0</v>
      </c>
      <c r="GZ196" s="1" t="str">
        <f ca="1">IF(ISERROR(MATCH(GZ$10,$A$11:$A196,0)),GZ$11,"")</f>
        <v/>
      </c>
      <c r="HA196" s="1" t="str">
        <f ca="1">IF(ISERROR(MATCH(HA$10,$A$11:$A196,0)),HA$11,"")</f>
        <v/>
      </c>
      <c r="HB196" s="1" t="str">
        <f ca="1">IF(ISERROR(MATCH(HB$10,$A$11:$A196,0)),HB$11,"")</f>
        <v/>
      </c>
      <c r="HC196" s="1">
        <f ca="1">IF(ISERROR(MATCH(HC$10,$A$11:$A196,0)),HC$11,"")</f>
        <v>0</v>
      </c>
      <c r="HD196" s="1">
        <f ca="1">IF(ISERROR(MATCH(HD$10,$A$11:$A196,0)),HD$11,"")</f>
        <v>0</v>
      </c>
      <c r="HE196" s="1">
        <f ca="1">IF(ISERROR(MATCH(HE$10,$A$11:$A196,0)),HE$11,"")</f>
        <v>0</v>
      </c>
    </row>
    <row r="197" spans="1:213">
      <c r="A197" s="11" t="str">
        <f t="shared" ca="1" si="13"/>
        <v>35GCJ</v>
      </c>
      <c r="B197" s="11">
        <f t="shared" ca="1" si="12"/>
        <v>0</v>
      </c>
      <c r="C197" s="11">
        <f ca="1">SUMPRODUCT((INDIRECT("'BASIS'!"&amp;ADDRESS(MATCH(R_1!$A197,BASIS_Zeilen,0),3)&amp;":"&amp;ADDRESS(MATCH(R_1!A197,BASIS_Zeilen,0),COUNTA(BASIS_Spalten)))&gt;0)*1)</f>
        <v>1</v>
      </c>
      <c r="D197" s="11">
        <f ca="1">$B197-Cockpit_1!$E$6</f>
        <v>-2</v>
      </c>
      <c r="E197" s="1">
        <f t="shared" ca="1" si="11"/>
        <v>1</v>
      </c>
      <c r="F197" s="7">
        <f ca="1">MAX($G197:INDIRECT(ADDRESS(ROW(197:197),COUNTA(BASIS_Produkt)+6)))</f>
        <v>0</v>
      </c>
      <c r="G197" s="1" t="str">
        <f ca="1">IF(ISERROR(MATCH(G$10,$A$11:$A197,0)),G$11,"")</f>
        <v/>
      </c>
      <c r="H197" s="1" t="str">
        <f ca="1">IF(ISERROR(MATCH(H$10,$A$11:$A197,0)),H$11,"")</f>
        <v/>
      </c>
      <c r="I197" s="1" t="str">
        <f ca="1">IF(ISERROR(MATCH(I$10,$A$11:$A197,0)),I$11,"")</f>
        <v/>
      </c>
      <c r="J197" s="1" t="str">
        <f ca="1">IF(ISERROR(MATCH(J$10,$A$11:$A197,0)),J$11,"")</f>
        <v/>
      </c>
      <c r="K197" s="1" t="str">
        <f ca="1">IF(ISERROR(MATCH(K$10,$A$11:$A197,0)),K$11,"")</f>
        <v/>
      </c>
      <c r="L197" s="1" t="str">
        <f ca="1">IF(ISERROR(MATCH(L$10,$A$11:$A197,0)),L$11,"")</f>
        <v/>
      </c>
      <c r="M197" s="1" t="str">
        <f ca="1">IF(ISERROR(MATCH(M$10,$A$11:$A197,0)),M$11,"")</f>
        <v/>
      </c>
      <c r="N197" s="1" t="str">
        <f ca="1">IF(ISERROR(MATCH(N$10,$A$11:$A197,0)),N$11,"")</f>
        <v/>
      </c>
      <c r="O197" s="1" t="str">
        <f ca="1">IF(ISERROR(MATCH(O$10,$A$11:$A197,0)),O$11,"")</f>
        <v/>
      </c>
      <c r="P197" s="1" t="str">
        <f ca="1">IF(ISERROR(MATCH(P$10,$A$11:$A197,0)),P$11,"")</f>
        <v/>
      </c>
      <c r="Q197" s="1" t="str">
        <f ca="1">IF(ISERROR(MATCH(Q$10,$A$11:$A197,0)),Q$11,"")</f>
        <v/>
      </c>
      <c r="R197" s="1" t="str">
        <f ca="1">IF(ISERROR(MATCH(R$10,$A$11:$A197,0)),R$11,"")</f>
        <v/>
      </c>
      <c r="S197" s="1" t="str">
        <f ca="1">IF(ISERROR(MATCH(S$10,$A$11:$A197,0)),S$11,"")</f>
        <v/>
      </c>
      <c r="T197" s="1" t="str">
        <f ca="1">IF(ISERROR(MATCH(T$10,$A$11:$A197,0)),T$11,"")</f>
        <v/>
      </c>
      <c r="U197" s="1" t="str">
        <f ca="1">IF(ISERROR(MATCH(U$10,$A$11:$A197,0)),U$11,"")</f>
        <v/>
      </c>
      <c r="V197" s="1" t="str">
        <f ca="1">IF(ISERROR(MATCH(V$10,$A$11:$A197,0)),V$11,"")</f>
        <v/>
      </c>
      <c r="W197" s="1" t="str">
        <f ca="1">IF(ISERROR(MATCH(W$10,$A$11:$A197,0)),W$11,"")</f>
        <v/>
      </c>
      <c r="X197" s="1" t="str">
        <f ca="1">IF(ISERROR(MATCH(X$10,$A$11:$A197,0)),X$11,"")</f>
        <v/>
      </c>
      <c r="Y197" s="1" t="str">
        <f ca="1">IF(ISERROR(MATCH(Y$10,$A$11:$A197,0)),Y$11,"")</f>
        <v/>
      </c>
      <c r="Z197" s="1" t="str">
        <f ca="1">IF(ISERROR(MATCH(Z$10,$A$11:$A197,0)),Z$11,"")</f>
        <v/>
      </c>
      <c r="AA197" s="1" t="str">
        <f ca="1">IF(ISERROR(MATCH(AA$10,$A$11:$A197,0)),AA$11,"")</f>
        <v/>
      </c>
      <c r="AB197" s="1" t="str">
        <f ca="1">IF(ISERROR(MATCH(AB$10,$A$11:$A197,0)),AB$11,"")</f>
        <v/>
      </c>
      <c r="AC197" s="1" t="str">
        <f ca="1">IF(ISERROR(MATCH(AC$10,$A$11:$A197,0)),AC$11,"")</f>
        <v/>
      </c>
      <c r="AD197" s="1" t="str">
        <f ca="1">IF(ISERROR(MATCH(AD$10,$A$11:$A197,0)),AD$11,"")</f>
        <v/>
      </c>
      <c r="AE197" s="1" t="str">
        <f ca="1">IF(ISERROR(MATCH(AE$10,$A$11:$A197,0)),AE$11,"")</f>
        <v/>
      </c>
      <c r="AF197" s="1" t="str">
        <f ca="1">IF(ISERROR(MATCH(AF$10,$A$11:$A197,0)),AF$11,"")</f>
        <v/>
      </c>
      <c r="AG197" s="1" t="str">
        <f ca="1">IF(ISERROR(MATCH(AG$10,$A$11:$A197,0)),AG$11,"")</f>
        <v/>
      </c>
      <c r="AH197" s="1" t="str">
        <f ca="1">IF(ISERROR(MATCH(AH$10,$A$11:$A197,0)),AH$11,"")</f>
        <v/>
      </c>
      <c r="AI197" s="1" t="str">
        <f ca="1">IF(ISERROR(MATCH(AI$10,$A$11:$A197,0)),AI$11,"")</f>
        <v/>
      </c>
      <c r="AJ197" s="1" t="str">
        <f ca="1">IF(ISERROR(MATCH(AJ$10,$A$11:$A197,0)),AJ$11,"")</f>
        <v/>
      </c>
      <c r="AK197" s="1" t="str">
        <f ca="1">IF(ISERROR(MATCH(AK$10,$A$11:$A197,0)),AK$11,"")</f>
        <v/>
      </c>
      <c r="AL197" s="1" t="str">
        <f ca="1">IF(ISERROR(MATCH(AL$10,$A$11:$A197,0)),AL$11,"")</f>
        <v/>
      </c>
      <c r="AM197" s="1" t="str">
        <f ca="1">IF(ISERROR(MATCH(AM$10,$A$11:$A197,0)),AM$11,"")</f>
        <v/>
      </c>
      <c r="AN197" s="1" t="str">
        <f ca="1">IF(ISERROR(MATCH(AN$10,$A$11:$A197,0)),AN$11,"")</f>
        <v/>
      </c>
      <c r="AO197" s="1" t="str">
        <f ca="1">IF(ISERROR(MATCH(AO$10,$A$11:$A197,0)),AO$11,"")</f>
        <v/>
      </c>
      <c r="AP197" s="1" t="str">
        <f ca="1">IF(ISERROR(MATCH(AP$10,$A$11:$A197,0)),AP$11,"")</f>
        <v/>
      </c>
      <c r="AQ197" s="1" t="str">
        <f ca="1">IF(ISERROR(MATCH(AQ$10,$A$11:$A197,0)),AQ$11,"")</f>
        <v/>
      </c>
      <c r="AR197" s="1" t="str">
        <f ca="1">IF(ISERROR(MATCH(AR$10,$A$11:$A197,0)),AR$11,"")</f>
        <v/>
      </c>
      <c r="AS197" s="1" t="str">
        <f ca="1">IF(ISERROR(MATCH(AS$10,$A$11:$A197,0)),AS$11,"")</f>
        <v/>
      </c>
      <c r="AT197" s="1" t="str">
        <f ca="1">IF(ISERROR(MATCH(AT$10,$A$11:$A197,0)),AT$11,"")</f>
        <v/>
      </c>
      <c r="AU197" s="1" t="str">
        <f ca="1">IF(ISERROR(MATCH(AU$10,$A$11:$A197,0)),AU$11,"")</f>
        <v/>
      </c>
      <c r="AV197" s="1" t="str">
        <f ca="1">IF(ISERROR(MATCH(AV$10,$A$11:$A197,0)),AV$11,"")</f>
        <v/>
      </c>
      <c r="AW197" s="1" t="str">
        <f ca="1">IF(ISERROR(MATCH(AW$10,$A$11:$A197,0)),AW$11,"")</f>
        <v/>
      </c>
      <c r="AX197" s="1" t="str">
        <f ca="1">IF(ISERROR(MATCH(AX$10,$A$11:$A197,0)),AX$11,"")</f>
        <v/>
      </c>
      <c r="AY197" s="1" t="str">
        <f ca="1">IF(ISERROR(MATCH(AY$10,$A$11:$A197,0)),AY$11,"")</f>
        <v/>
      </c>
      <c r="AZ197" s="1" t="str">
        <f ca="1">IF(ISERROR(MATCH(AZ$10,$A$11:$A197,0)),AZ$11,"")</f>
        <v/>
      </c>
      <c r="BA197" s="1" t="str">
        <f ca="1">IF(ISERROR(MATCH(BA$10,$A$11:$A197,0)),BA$11,"")</f>
        <v/>
      </c>
      <c r="BB197" s="1" t="str">
        <f ca="1">IF(ISERROR(MATCH(BB$10,$A$11:$A197,0)),BB$11,"")</f>
        <v/>
      </c>
      <c r="BC197" s="1" t="str">
        <f ca="1">IF(ISERROR(MATCH(BC$10,$A$11:$A197,0)),BC$11,"")</f>
        <v/>
      </c>
      <c r="BD197" s="1" t="str">
        <f ca="1">IF(ISERROR(MATCH(BD$10,$A$11:$A197,0)),BD$11,"")</f>
        <v/>
      </c>
      <c r="BE197" s="1" t="str">
        <f ca="1">IF(ISERROR(MATCH(BE$10,$A$11:$A197,0)),BE$11,"")</f>
        <v/>
      </c>
      <c r="BF197" s="1" t="str">
        <f ca="1">IF(ISERROR(MATCH(BF$10,$A$11:$A197,0)),BF$11,"")</f>
        <v/>
      </c>
      <c r="BG197" s="1" t="str">
        <f ca="1">IF(ISERROR(MATCH(BG$10,$A$11:$A197,0)),BG$11,"")</f>
        <v/>
      </c>
      <c r="BH197" s="1" t="str">
        <f ca="1">IF(ISERROR(MATCH(BH$10,$A$11:$A197,0)),BH$11,"")</f>
        <v/>
      </c>
      <c r="BI197" s="1" t="str">
        <f ca="1">IF(ISERROR(MATCH(BI$10,$A$11:$A197,0)),BI$11,"")</f>
        <v/>
      </c>
      <c r="BJ197" s="1" t="str">
        <f ca="1">IF(ISERROR(MATCH(BJ$10,$A$11:$A197,0)),BJ$11,"")</f>
        <v/>
      </c>
      <c r="BK197" s="1" t="str">
        <f ca="1">IF(ISERROR(MATCH(BK$10,$A$11:$A197,0)),BK$11,"")</f>
        <v/>
      </c>
      <c r="BL197" s="1" t="str">
        <f ca="1">IF(ISERROR(MATCH(BL$10,$A$11:$A197,0)),BL$11,"")</f>
        <v/>
      </c>
      <c r="BM197" s="1" t="str">
        <f ca="1">IF(ISERROR(MATCH(BM$10,$A$11:$A197,0)),BM$11,"")</f>
        <v/>
      </c>
      <c r="BN197" s="1" t="str">
        <f ca="1">IF(ISERROR(MATCH(BN$10,$A$11:$A197,0)),BN$11,"")</f>
        <v/>
      </c>
      <c r="BO197" s="1" t="str">
        <f ca="1">IF(ISERROR(MATCH(BO$10,$A$11:$A197,0)),BO$11,"")</f>
        <v/>
      </c>
      <c r="BP197" s="1" t="str">
        <f ca="1">IF(ISERROR(MATCH(BP$10,$A$11:$A197,0)),BP$11,"")</f>
        <v/>
      </c>
      <c r="BQ197" s="1" t="str">
        <f ca="1">IF(ISERROR(MATCH(BQ$10,$A$11:$A197,0)),BQ$11,"")</f>
        <v/>
      </c>
      <c r="BR197" s="1" t="str">
        <f ca="1">IF(ISERROR(MATCH(BR$10,$A$11:$A197,0)),BR$11,"")</f>
        <v/>
      </c>
      <c r="BS197" s="1" t="str">
        <f ca="1">IF(ISERROR(MATCH(BS$10,$A$11:$A197,0)),BS$11,"")</f>
        <v/>
      </c>
      <c r="BT197" s="1" t="str">
        <f ca="1">IF(ISERROR(MATCH(BT$10,$A$11:$A197,0)),BT$11,"")</f>
        <v/>
      </c>
      <c r="BU197" s="1" t="str">
        <f ca="1">IF(ISERROR(MATCH(BU$10,$A$11:$A197,0)),BU$11,"")</f>
        <v/>
      </c>
      <c r="BV197" s="1" t="str">
        <f ca="1">IF(ISERROR(MATCH(BV$10,$A$11:$A197,0)),BV$11,"")</f>
        <v/>
      </c>
      <c r="BW197" s="1" t="str">
        <f ca="1">IF(ISERROR(MATCH(BW$10,$A$11:$A197,0)),BW$11,"")</f>
        <v/>
      </c>
      <c r="BX197" s="1" t="str">
        <f ca="1">IF(ISERROR(MATCH(BX$10,$A$11:$A197,0)),BX$11,"")</f>
        <v/>
      </c>
      <c r="BY197" s="1" t="str">
        <f ca="1">IF(ISERROR(MATCH(BY$10,$A$11:$A197,0)),BY$11,"")</f>
        <v/>
      </c>
      <c r="BZ197" s="1" t="str">
        <f ca="1">IF(ISERROR(MATCH(BZ$10,$A$11:$A197,0)),BZ$11,"")</f>
        <v/>
      </c>
      <c r="CA197" s="1" t="str">
        <f ca="1">IF(ISERROR(MATCH(CA$10,$A$11:$A197,0)),CA$11,"")</f>
        <v/>
      </c>
      <c r="CB197" s="1" t="str">
        <f ca="1">IF(ISERROR(MATCH(CB$10,$A$11:$A197,0)),CB$11,"")</f>
        <v/>
      </c>
      <c r="CC197" s="1" t="str">
        <f ca="1">IF(ISERROR(MATCH(CC$10,$A$11:$A197,0)),CC$11,"")</f>
        <v/>
      </c>
      <c r="CD197" s="1" t="str">
        <f ca="1">IF(ISERROR(MATCH(CD$10,$A$11:$A197,0)),CD$11,"")</f>
        <v/>
      </c>
      <c r="CE197" s="1" t="str">
        <f ca="1">IF(ISERROR(MATCH(CE$10,$A$11:$A197,0)),CE$11,"")</f>
        <v/>
      </c>
      <c r="CF197" s="1" t="str">
        <f ca="1">IF(ISERROR(MATCH(CF$10,$A$11:$A197,0)),CF$11,"")</f>
        <v/>
      </c>
      <c r="CG197" s="1" t="str">
        <f ca="1">IF(ISERROR(MATCH(CG$10,$A$11:$A197,0)),CG$11,"")</f>
        <v/>
      </c>
      <c r="CH197" s="1" t="str">
        <f ca="1">IF(ISERROR(MATCH(CH$10,$A$11:$A197,0)),CH$11,"")</f>
        <v/>
      </c>
      <c r="CI197" s="1" t="str">
        <f ca="1">IF(ISERROR(MATCH(CI$10,$A$11:$A197,0)),CI$11,"")</f>
        <v/>
      </c>
      <c r="CJ197" s="1" t="str">
        <f ca="1">IF(ISERROR(MATCH(CJ$10,$A$11:$A197,0)),CJ$11,"")</f>
        <v/>
      </c>
      <c r="CK197" s="1" t="str">
        <f ca="1">IF(ISERROR(MATCH(CK$10,$A$11:$A197,0)),CK$11,"")</f>
        <v/>
      </c>
      <c r="CL197" s="1" t="str">
        <f ca="1">IF(ISERROR(MATCH(CL$10,$A$11:$A197,0)),CL$11,"")</f>
        <v/>
      </c>
      <c r="CM197" s="1" t="str">
        <f ca="1">IF(ISERROR(MATCH(CM$10,$A$11:$A197,0)),CM$11,"")</f>
        <v/>
      </c>
      <c r="CN197" s="1" t="str">
        <f ca="1">IF(ISERROR(MATCH(CN$10,$A$11:$A197,0)),CN$11,"")</f>
        <v/>
      </c>
      <c r="CO197" s="1" t="str">
        <f ca="1">IF(ISERROR(MATCH(CO$10,$A$11:$A197,0)),CO$11,"")</f>
        <v/>
      </c>
      <c r="CP197" s="1" t="str">
        <f ca="1">IF(ISERROR(MATCH(CP$10,$A$11:$A197,0)),CP$11,"")</f>
        <v/>
      </c>
      <c r="CQ197" s="1" t="str">
        <f ca="1">IF(ISERROR(MATCH(CQ$10,$A$11:$A197,0)),CQ$11,"")</f>
        <v/>
      </c>
      <c r="CR197" s="1" t="str">
        <f ca="1">IF(ISERROR(MATCH(CR$10,$A$11:$A197,0)),CR$11,"")</f>
        <v/>
      </c>
      <c r="CS197" s="1" t="str">
        <f ca="1">IF(ISERROR(MATCH(CS$10,$A$11:$A197,0)),CS$11,"")</f>
        <v/>
      </c>
      <c r="CT197" s="1" t="str">
        <f ca="1">IF(ISERROR(MATCH(CT$10,$A$11:$A197,0)),CT$11,"")</f>
        <v/>
      </c>
      <c r="CU197" s="1" t="str">
        <f ca="1">IF(ISERROR(MATCH(CU$10,$A$11:$A197,0)),CU$11,"")</f>
        <v/>
      </c>
      <c r="CV197" s="1" t="str">
        <f ca="1">IF(ISERROR(MATCH(CV$10,$A$11:$A197,0)),CV$11,"")</f>
        <v/>
      </c>
      <c r="CW197" s="1" t="str">
        <f ca="1">IF(ISERROR(MATCH(CW$10,$A$11:$A197,0)),CW$11,"")</f>
        <v/>
      </c>
      <c r="CX197" s="1" t="str">
        <f ca="1">IF(ISERROR(MATCH(CX$10,$A$11:$A197,0)),CX$11,"")</f>
        <v/>
      </c>
      <c r="CY197" s="1" t="str">
        <f ca="1">IF(ISERROR(MATCH(CY$10,$A$11:$A197,0)),CY$11,"")</f>
        <v/>
      </c>
      <c r="CZ197" s="1" t="str">
        <f ca="1">IF(ISERROR(MATCH(CZ$10,$A$11:$A197,0)),CZ$11,"")</f>
        <v/>
      </c>
      <c r="DA197" s="1" t="str">
        <f ca="1">IF(ISERROR(MATCH(DA$10,$A$11:$A197,0)),DA$11,"")</f>
        <v/>
      </c>
      <c r="DB197" s="1" t="str">
        <f ca="1">IF(ISERROR(MATCH(DB$10,$A$11:$A197,0)),DB$11,"")</f>
        <v/>
      </c>
      <c r="DC197" s="1" t="str">
        <f ca="1">IF(ISERROR(MATCH(DC$10,$A$11:$A197,0)),DC$11,"")</f>
        <v/>
      </c>
      <c r="DD197" s="1" t="str">
        <f ca="1">IF(ISERROR(MATCH(DD$10,$A$11:$A197,0)),DD$11,"")</f>
        <v/>
      </c>
      <c r="DE197" s="1" t="str">
        <f ca="1">IF(ISERROR(MATCH(DE$10,$A$11:$A197,0)),DE$11,"")</f>
        <v/>
      </c>
      <c r="DF197" s="1" t="str">
        <f ca="1">IF(ISERROR(MATCH(DF$10,$A$11:$A197,0)),DF$11,"")</f>
        <v/>
      </c>
      <c r="DG197" s="1" t="str">
        <f ca="1">IF(ISERROR(MATCH(DG$10,$A$11:$A197,0)),DG$11,"")</f>
        <v/>
      </c>
      <c r="DH197" s="1" t="str">
        <f ca="1">IF(ISERROR(MATCH(DH$10,$A$11:$A197,0)),DH$11,"")</f>
        <v/>
      </c>
      <c r="DI197" s="1" t="str">
        <f ca="1">IF(ISERROR(MATCH(DI$10,$A$11:$A197,0)),DI$11,"")</f>
        <v/>
      </c>
      <c r="DJ197" s="1" t="str">
        <f ca="1">IF(ISERROR(MATCH(DJ$10,$A$11:$A197,0)),DJ$11,"")</f>
        <v/>
      </c>
      <c r="DK197" s="1" t="str">
        <f ca="1">IF(ISERROR(MATCH(DK$10,$A$11:$A197,0)),DK$11,"")</f>
        <v/>
      </c>
      <c r="DL197" s="1" t="str">
        <f ca="1">IF(ISERROR(MATCH(DL$10,$A$11:$A197,0)),DL$11,"")</f>
        <v/>
      </c>
      <c r="DM197" s="1" t="str">
        <f ca="1">IF(ISERROR(MATCH(DM$10,$A$11:$A197,0)),DM$11,"")</f>
        <v/>
      </c>
      <c r="DN197" s="1" t="str">
        <f ca="1">IF(ISERROR(MATCH(DN$10,$A$11:$A197,0)),DN$11,"")</f>
        <v/>
      </c>
      <c r="DO197" s="1" t="str">
        <f ca="1">IF(ISERROR(MATCH(DO$10,$A$11:$A197,0)),DO$11,"")</f>
        <v/>
      </c>
      <c r="DP197" s="1" t="str">
        <f ca="1">IF(ISERROR(MATCH(DP$10,$A$11:$A197,0)),DP$11,"")</f>
        <v/>
      </c>
      <c r="DQ197" s="1" t="str">
        <f ca="1">IF(ISERROR(MATCH(DQ$10,$A$11:$A197,0)),DQ$11,"")</f>
        <v/>
      </c>
      <c r="DR197" s="1" t="str">
        <f ca="1">IF(ISERROR(MATCH(DR$10,$A$11:$A197,0)),DR$11,"")</f>
        <v/>
      </c>
      <c r="DS197" s="1" t="str">
        <f ca="1">IF(ISERROR(MATCH(DS$10,$A$11:$A197,0)),DS$11,"")</f>
        <v/>
      </c>
      <c r="DT197" s="1" t="str">
        <f ca="1">IF(ISERROR(MATCH(DT$10,$A$11:$A197,0)),DT$11,"")</f>
        <v/>
      </c>
      <c r="DU197" s="1" t="str">
        <f ca="1">IF(ISERROR(MATCH(DU$10,$A$11:$A197,0)),DU$11,"")</f>
        <v/>
      </c>
      <c r="DV197" s="1" t="str">
        <f ca="1">IF(ISERROR(MATCH(DV$10,$A$11:$A197,0)),DV$11,"")</f>
        <v/>
      </c>
      <c r="DW197" s="1" t="str">
        <f ca="1">IF(ISERROR(MATCH(DW$10,$A$11:$A197,0)),DW$11,"")</f>
        <v/>
      </c>
      <c r="DX197" s="1" t="str">
        <f ca="1">IF(ISERROR(MATCH(DX$10,$A$11:$A197,0)),DX$11,"")</f>
        <v/>
      </c>
      <c r="DY197" s="1" t="str">
        <f ca="1">IF(ISERROR(MATCH(DY$10,$A$11:$A197,0)),DY$11,"")</f>
        <v/>
      </c>
      <c r="DZ197" s="1" t="str">
        <f ca="1">IF(ISERROR(MATCH(DZ$10,$A$11:$A197,0)),DZ$11,"")</f>
        <v/>
      </c>
      <c r="EA197" s="1" t="str">
        <f ca="1">IF(ISERROR(MATCH(EA$10,$A$11:$A197,0)),EA$11,"")</f>
        <v/>
      </c>
      <c r="EB197" s="1" t="str">
        <f ca="1">IF(ISERROR(MATCH(EB$10,$A$11:$A197,0)),EB$11,"")</f>
        <v/>
      </c>
      <c r="EC197" s="1" t="str">
        <f ca="1">IF(ISERROR(MATCH(EC$10,$A$11:$A197,0)),EC$11,"")</f>
        <v/>
      </c>
      <c r="ED197" s="1" t="str">
        <f ca="1">IF(ISERROR(MATCH(ED$10,$A$11:$A197,0)),ED$11,"")</f>
        <v/>
      </c>
      <c r="EE197" s="1" t="str">
        <f ca="1">IF(ISERROR(MATCH(EE$10,$A$11:$A197,0)),EE$11,"")</f>
        <v/>
      </c>
      <c r="EF197" s="1" t="str">
        <f ca="1">IF(ISERROR(MATCH(EF$10,$A$11:$A197,0)),EF$11,"")</f>
        <v/>
      </c>
      <c r="EG197" s="1" t="str">
        <f ca="1">IF(ISERROR(MATCH(EG$10,$A$11:$A197,0)),EG$11,"")</f>
        <v/>
      </c>
      <c r="EH197" s="1" t="str">
        <f ca="1">IF(ISERROR(MATCH(EH$10,$A$11:$A197,0)),EH$11,"")</f>
        <v/>
      </c>
      <c r="EI197" s="1" t="str">
        <f ca="1">IF(ISERROR(MATCH(EI$10,$A$11:$A197,0)),EI$11,"")</f>
        <v/>
      </c>
      <c r="EJ197" s="1" t="str">
        <f ca="1">IF(ISERROR(MATCH(EJ$10,$A$11:$A197,0)),EJ$11,"")</f>
        <v/>
      </c>
      <c r="EK197" s="1" t="str">
        <f ca="1">IF(ISERROR(MATCH(EK$10,$A$11:$A197,0)),EK$11,"")</f>
        <v/>
      </c>
      <c r="EL197" s="1" t="str">
        <f ca="1">IF(ISERROR(MATCH(EL$10,$A$11:$A197,0)),EL$11,"")</f>
        <v/>
      </c>
      <c r="EM197" s="1" t="str">
        <f ca="1">IF(ISERROR(MATCH(EM$10,$A$11:$A197,0)),EM$11,"")</f>
        <v/>
      </c>
      <c r="EN197" s="1" t="str">
        <f ca="1">IF(ISERROR(MATCH(EN$10,$A$11:$A197,0)),EN$11,"")</f>
        <v/>
      </c>
      <c r="EO197" s="1" t="str">
        <f ca="1">IF(ISERROR(MATCH(EO$10,$A$11:$A197,0)),EO$11,"")</f>
        <v/>
      </c>
      <c r="EP197" s="1" t="str">
        <f ca="1">IF(ISERROR(MATCH(EP$10,$A$11:$A197,0)),EP$11,"")</f>
        <v/>
      </c>
      <c r="EQ197" s="1" t="str">
        <f ca="1">IF(ISERROR(MATCH(EQ$10,$A$11:$A197,0)),EQ$11,"")</f>
        <v/>
      </c>
      <c r="ER197" s="1" t="str">
        <f ca="1">IF(ISERROR(MATCH(ER$10,$A$11:$A197,0)),ER$11,"")</f>
        <v/>
      </c>
      <c r="ES197" s="1" t="str">
        <f ca="1">IF(ISERROR(MATCH(ES$10,$A$11:$A197,0)),ES$11,"")</f>
        <v/>
      </c>
      <c r="ET197" s="1" t="str">
        <f ca="1">IF(ISERROR(MATCH(ET$10,$A$11:$A197,0)),ET$11,"")</f>
        <v/>
      </c>
      <c r="EU197" s="1" t="str">
        <f ca="1">IF(ISERROR(MATCH(EU$10,$A$11:$A197,0)),EU$11,"")</f>
        <v/>
      </c>
      <c r="EV197" s="1" t="str">
        <f ca="1">IF(ISERROR(MATCH(EV$10,$A$11:$A197,0)),EV$11,"")</f>
        <v/>
      </c>
      <c r="EW197" s="1" t="str">
        <f ca="1">IF(ISERROR(MATCH(EW$10,$A$11:$A197,0)),EW$11,"")</f>
        <v/>
      </c>
      <c r="EX197" s="1" t="str">
        <f ca="1">IF(ISERROR(MATCH(EX$10,$A$11:$A197,0)),EX$11,"")</f>
        <v/>
      </c>
      <c r="EY197" s="1" t="str">
        <f ca="1">IF(ISERROR(MATCH(EY$10,$A$11:$A197,0)),EY$11,"")</f>
        <v/>
      </c>
      <c r="EZ197" s="1">
        <f ca="1">IF(ISERROR(MATCH(EZ$10,$A$11:$A197,0)),EZ$11,"")</f>
        <v>0</v>
      </c>
      <c r="FA197" s="1" t="str">
        <f ca="1">IF(ISERROR(MATCH(FA$10,$A$11:$A197,0)),FA$11,"")</f>
        <v/>
      </c>
      <c r="FB197" s="1">
        <f ca="1">IF(ISERROR(MATCH(FB$10,$A$11:$A197,0)),FB$11,"")</f>
        <v>0</v>
      </c>
      <c r="FC197" s="1" t="str">
        <f ca="1">IF(ISERROR(MATCH(FC$10,$A$11:$A197,0)),FC$11,"")</f>
        <v/>
      </c>
      <c r="FD197" s="1" t="str">
        <f ca="1">IF(ISERROR(MATCH(FD$10,$A$11:$A197,0)),FD$11,"")</f>
        <v/>
      </c>
      <c r="FE197" s="1" t="str">
        <f ca="1">IF(ISERROR(MATCH(FE$10,$A$11:$A197,0)),FE$11,"")</f>
        <v/>
      </c>
      <c r="FF197" s="1" t="str">
        <f ca="1">IF(ISERROR(MATCH(FF$10,$A$11:$A197,0)),FF$11,"")</f>
        <v/>
      </c>
      <c r="FG197" s="1" t="str">
        <f ca="1">IF(ISERROR(MATCH(FG$10,$A$11:$A197,0)),FG$11,"")</f>
        <v/>
      </c>
      <c r="FH197" s="1">
        <f ca="1">IF(ISERROR(MATCH(FH$10,$A$11:$A197,0)),FH$11,"")</f>
        <v>0</v>
      </c>
      <c r="FI197" s="1" t="str">
        <f ca="1">IF(ISERROR(MATCH(FI$10,$A$11:$A197,0)),FI$11,"")</f>
        <v/>
      </c>
      <c r="FJ197" s="1" t="str">
        <f ca="1">IF(ISERROR(MATCH(FJ$10,$A$11:$A197,0)),FJ$11,"")</f>
        <v/>
      </c>
      <c r="FK197" s="1" t="str">
        <f ca="1">IF(ISERROR(MATCH(FK$10,$A$11:$A197,0)),FK$11,"")</f>
        <v/>
      </c>
      <c r="FL197" s="1" t="str">
        <f ca="1">IF(ISERROR(MATCH(FL$10,$A$11:$A197,0)),FL$11,"")</f>
        <v/>
      </c>
      <c r="FM197" s="1" t="str">
        <f ca="1">IF(ISERROR(MATCH(FM$10,$A$11:$A197,0)),FM$11,"")</f>
        <v/>
      </c>
      <c r="FN197" s="1" t="str">
        <f ca="1">IF(ISERROR(MATCH(FN$10,$A$11:$A197,0)),FN$11,"")</f>
        <v/>
      </c>
      <c r="FO197" s="1" t="str">
        <f ca="1">IF(ISERROR(MATCH(FO$10,$A$11:$A197,0)),FO$11,"")</f>
        <v/>
      </c>
      <c r="FP197" s="1">
        <f ca="1">IF(ISERROR(MATCH(FP$10,$A$11:$A197,0)),FP$11,"")</f>
        <v>0</v>
      </c>
      <c r="FQ197" s="1">
        <f ca="1">IF(ISERROR(MATCH(FQ$10,$A$11:$A197,0)),FQ$11,"")</f>
        <v>0</v>
      </c>
      <c r="FR197" s="1">
        <f ca="1">IF(ISERROR(MATCH(FR$10,$A$11:$A197,0)),FR$11,"")</f>
        <v>0</v>
      </c>
      <c r="FS197" s="1">
        <f ca="1">IF(ISERROR(MATCH(FS$10,$A$11:$A197,0)),FS$11,"")</f>
        <v>0</v>
      </c>
      <c r="FT197" s="1" t="str">
        <f ca="1">IF(ISERROR(MATCH(FT$10,$A$11:$A197,0)),FT$11,"")</f>
        <v/>
      </c>
      <c r="FU197" s="1">
        <f ca="1">IF(ISERROR(MATCH(FU$10,$A$11:$A197,0)),FU$11,"")</f>
        <v>0</v>
      </c>
      <c r="FV197" s="1">
        <f ca="1">IF(ISERROR(MATCH(FV$10,$A$11:$A197,0)),FV$11,"")</f>
        <v>0</v>
      </c>
      <c r="FW197" s="1">
        <f ca="1">IF(ISERROR(MATCH(FW$10,$A$11:$A197,0)),FW$11,"")</f>
        <v>0</v>
      </c>
      <c r="FX197" s="1" t="str">
        <f ca="1">IF(ISERROR(MATCH(FX$10,$A$11:$A197,0)),FX$11,"")</f>
        <v/>
      </c>
      <c r="FY197" s="1">
        <f ca="1">IF(ISERROR(MATCH(FY$10,$A$11:$A197,0)),FY$11,"")</f>
        <v>0</v>
      </c>
      <c r="FZ197" s="1" t="str">
        <f ca="1">IF(ISERROR(MATCH(FZ$10,$A$11:$A197,0)),FZ$11,"")</f>
        <v/>
      </c>
      <c r="GA197" s="1" t="str">
        <f ca="1">IF(ISERROR(MATCH(GA$10,$A$11:$A197,0)),GA$11,"")</f>
        <v/>
      </c>
      <c r="GB197" s="1">
        <f ca="1">IF(ISERROR(MATCH(GB$10,$A$11:$A197,0)),GB$11,"")</f>
        <v>0</v>
      </c>
      <c r="GC197" s="1" t="str">
        <f ca="1">IF(ISERROR(MATCH(GC$10,$A$11:$A197,0)),GC$11,"")</f>
        <v/>
      </c>
      <c r="GD197" s="1" t="str">
        <f ca="1">IF(ISERROR(MATCH(GD$10,$A$11:$A197,0)),GD$11,"")</f>
        <v/>
      </c>
      <c r="GE197" s="1" t="str">
        <f ca="1">IF(ISERROR(MATCH(GE$10,$A$11:$A197,0)),GE$11,"")</f>
        <v/>
      </c>
      <c r="GF197" s="1" t="str">
        <f ca="1">IF(ISERROR(MATCH(GF$10,$A$11:$A197,0)),GF$11,"")</f>
        <v/>
      </c>
      <c r="GG197" s="1" t="str">
        <f ca="1">IF(ISERROR(MATCH(GG$10,$A$11:$A197,0)),GG$11,"")</f>
        <v/>
      </c>
      <c r="GH197" s="1">
        <f ca="1">IF(ISERROR(MATCH(GH$10,$A$11:$A197,0)),GH$11,"")</f>
        <v>0</v>
      </c>
      <c r="GI197" s="1">
        <f ca="1">IF(ISERROR(MATCH(GI$10,$A$11:$A197,0)),GI$11,"")</f>
        <v>0</v>
      </c>
      <c r="GJ197" s="1">
        <f ca="1">IF(ISERROR(MATCH(GJ$10,$A$11:$A197,0)),GJ$11,"")</f>
        <v>0</v>
      </c>
      <c r="GK197" s="1">
        <f ca="1">IF(ISERROR(MATCH(GK$10,$A$11:$A197,0)),GK$11,"")</f>
        <v>0</v>
      </c>
      <c r="GL197" s="1" t="str">
        <f ca="1">IF(ISERROR(MATCH(GL$10,$A$11:$A197,0)),GL$11,"")</f>
        <v/>
      </c>
      <c r="GM197" s="1" t="str">
        <f ca="1">IF(ISERROR(MATCH(GM$10,$A$11:$A197,0)),GM$11,"")</f>
        <v/>
      </c>
      <c r="GN197" s="1" t="str">
        <f ca="1">IF(ISERROR(MATCH(GN$10,$A$11:$A197,0)),GN$11,"")</f>
        <v/>
      </c>
      <c r="GO197" s="1" t="str">
        <f ca="1">IF(ISERROR(MATCH(GO$10,$A$11:$A197,0)),GO$11,"")</f>
        <v/>
      </c>
      <c r="GP197" s="1" t="str">
        <f ca="1">IF(ISERROR(MATCH(GP$10,$A$11:$A197,0)),GP$11,"")</f>
        <v/>
      </c>
      <c r="GQ197" s="1" t="str">
        <f ca="1">IF(ISERROR(MATCH(GQ$10,$A$11:$A197,0)),GQ$11,"")</f>
        <v/>
      </c>
      <c r="GR197" s="1" t="str">
        <f ca="1">IF(ISERROR(MATCH(GR$10,$A$11:$A197,0)),GR$11,"")</f>
        <v/>
      </c>
      <c r="GS197" s="1" t="str">
        <f ca="1">IF(ISERROR(MATCH(GS$10,$A$11:$A197,0)),GS$11,"")</f>
        <v/>
      </c>
      <c r="GT197" s="1" t="str">
        <f ca="1">IF(ISERROR(MATCH(GT$10,$A$11:$A197,0)),GT$11,"")</f>
        <v/>
      </c>
      <c r="GU197" s="1" t="str">
        <f ca="1">IF(ISERROR(MATCH(GU$10,$A$11:$A197,0)),GU$11,"")</f>
        <v/>
      </c>
      <c r="GV197" s="1" t="str">
        <f ca="1">IF(ISERROR(MATCH(GV$10,$A$11:$A197,0)),GV$11,"")</f>
        <v/>
      </c>
      <c r="GW197" s="1" t="str">
        <f ca="1">IF(ISERROR(MATCH(GW$10,$A$11:$A197,0)),GW$11,"")</f>
        <v/>
      </c>
      <c r="GX197" s="1" t="str">
        <f ca="1">IF(ISERROR(MATCH(GX$10,$A$11:$A197,0)),GX$11,"")</f>
        <v/>
      </c>
      <c r="GY197" s="1">
        <f ca="1">IF(ISERROR(MATCH(GY$10,$A$11:$A197,0)),GY$11,"")</f>
        <v>0</v>
      </c>
      <c r="GZ197" s="1" t="str">
        <f ca="1">IF(ISERROR(MATCH(GZ$10,$A$11:$A197,0)),GZ$11,"")</f>
        <v/>
      </c>
      <c r="HA197" s="1" t="str">
        <f ca="1">IF(ISERROR(MATCH(HA$10,$A$11:$A197,0)),HA$11,"")</f>
        <v/>
      </c>
      <c r="HB197" s="1" t="str">
        <f ca="1">IF(ISERROR(MATCH(HB$10,$A$11:$A197,0)),HB$11,"")</f>
        <v/>
      </c>
      <c r="HC197" s="1">
        <f ca="1">IF(ISERROR(MATCH(HC$10,$A$11:$A197,0)),HC$11,"")</f>
        <v>0</v>
      </c>
      <c r="HD197" s="1">
        <f ca="1">IF(ISERROR(MATCH(HD$10,$A$11:$A197,0)),HD$11,"")</f>
        <v>0</v>
      </c>
      <c r="HE197" s="1">
        <f ca="1">IF(ISERROR(MATCH(HE$10,$A$11:$A197,0)),HE$11,"")</f>
        <v>0</v>
      </c>
    </row>
    <row r="198" spans="1:213">
      <c r="A198" s="11" t="str">
        <f t="shared" ca="1" si="13"/>
        <v>35H7G</v>
      </c>
      <c r="B198" s="11">
        <f t="shared" ca="1" si="12"/>
        <v>0</v>
      </c>
      <c r="C198" s="11">
        <f ca="1">SUMPRODUCT((INDIRECT("'BASIS'!"&amp;ADDRESS(MATCH(R_1!$A198,BASIS_Zeilen,0),3)&amp;":"&amp;ADDRESS(MATCH(R_1!A198,BASIS_Zeilen,0),COUNTA(BASIS_Spalten)))&gt;0)*1)</f>
        <v>1</v>
      </c>
      <c r="D198" s="11">
        <f ca="1">$B198-Cockpit_1!$E$6</f>
        <v>-2</v>
      </c>
      <c r="E198" s="1">
        <f t="shared" ca="1" si="11"/>
        <v>1</v>
      </c>
      <c r="F198" s="7">
        <f ca="1">MAX($G198:INDIRECT(ADDRESS(ROW(198:198),COUNTA(BASIS_Produkt)+6)))</f>
        <v>0</v>
      </c>
      <c r="G198" s="1" t="str">
        <f ca="1">IF(ISERROR(MATCH(G$10,$A$11:$A198,0)),G$11,"")</f>
        <v/>
      </c>
      <c r="H198" s="1" t="str">
        <f ca="1">IF(ISERROR(MATCH(H$10,$A$11:$A198,0)),H$11,"")</f>
        <v/>
      </c>
      <c r="I198" s="1" t="str">
        <f ca="1">IF(ISERROR(MATCH(I$10,$A$11:$A198,0)),I$11,"")</f>
        <v/>
      </c>
      <c r="J198" s="1" t="str">
        <f ca="1">IF(ISERROR(MATCH(J$10,$A$11:$A198,0)),J$11,"")</f>
        <v/>
      </c>
      <c r="K198" s="1" t="str">
        <f ca="1">IF(ISERROR(MATCH(K$10,$A$11:$A198,0)),K$11,"")</f>
        <v/>
      </c>
      <c r="L198" s="1" t="str">
        <f ca="1">IF(ISERROR(MATCH(L$10,$A$11:$A198,0)),L$11,"")</f>
        <v/>
      </c>
      <c r="M198" s="1" t="str">
        <f ca="1">IF(ISERROR(MATCH(M$10,$A$11:$A198,0)),M$11,"")</f>
        <v/>
      </c>
      <c r="N198" s="1" t="str">
        <f ca="1">IF(ISERROR(MATCH(N$10,$A$11:$A198,0)),N$11,"")</f>
        <v/>
      </c>
      <c r="O198" s="1" t="str">
        <f ca="1">IF(ISERROR(MATCH(O$10,$A$11:$A198,0)),O$11,"")</f>
        <v/>
      </c>
      <c r="P198" s="1" t="str">
        <f ca="1">IF(ISERROR(MATCH(P$10,$A$11:$A198,0)),P$11,"")</f>
        <v/>
      </c>
      <c r="Q198" s="1" t="str">
        <f ca="1">IF(ISERROR(MATCH(Q$10,$A$11:$A198,0)),Q$11,"")</f>
        <v/>
      </c>
      <c r="R198" s="1" t="str">
        <f ca="1">IF(ISERROR(MATCH(R$10,$A$11:$A198,0)),R$11,"")</f>
        <v/>
      </c>
      <c r="S198" s="1" t="str">
        <f ca="1">IF(ISERROR(MATCH(S$10,$A$11:$A198,0)),S$11,"")</f>
        <v/>
      </c>
      <c r="T198" s="1" t="str">
        <f ca="1">IF(ISERROR(MATCH(T$10,$A$11:$A198,0)),T$11,"")</f>
        <v/>
      </c>
      <c r="U198" s="1" t="str">
        <f ca="1">IF(ISERROR(MATCH(U$10,$A$11:$A198,0)),U$11,"")</f>
        <v/>
      </c>
      <c r="V198" s="1" t="str">
        <f ca="1">IF(ISERROR(MATCH(V$10,$A$11:$A198,0)),V$11,"")</f>
        <v/>
      </c>
      <c r="W198" s="1" t="str">
        <f ca="1">IF(ISERROR(MATCH(W$10,$A$11:$A198,0)),W$11,"")</f>
        <v/>
      </c>
      <c r="X198" s="1" t="str">
        <f ca="1">IF(ISERROR(MATCH(X$10,$A$11:$A198,0)),X$11,"")</f>
        <v/>
      </c>
      <c r="Y198" s="1" t="str">
        <f ca="1">IF(ISERROR(MATCH(Y$10,$A$11:$A198,0)),Y$11,"")</f>
        <v/>
      </c>
      <c r="Z198" s="1" t="str">
        <f ca="1">IF(ISERROR(MATCH(Z$10,$A$11:$A198,0)),Z$11,"")</f>
        <v/>
      </c>
      <c r="AA198" s="1" t="str">
        <f ca="1">IF(ISERROR(MATCH(AA$10,$A$11:$A198,0)),AA$11,"")</f>
        <v/>
      </c>
      <c r="AB198" s="1" t="str">
        <f ca="1">IF(ISERROR(MATCH(AB$10,$A$11:$A198,0)),AB$11,"")</f>
        <v/>
      </c>
      <c r="AC198" s="1" t="str">
        <f ca="1">IF(ISERROR(MATCH(AC$10,$A$11:$A198,0)),AC$11,"")</f>
        <v/>
      </c>
      <c r="AD198" s="1" t="str">
        <f ca="1">IF(ISERROR(MATCH(AD$10,$A$11:$A198,0)),AD$11,"")</f>
        <v/>
      </c>
      <c r="AE198" s="1" t="str">
        <f ca="1">IF(ISERROR(MATCH(AE$10,$A$11:$A198,0)),AE$11,"")</f>
        <v/>
      </c>
      <c r="AF198" s="1" t="str">
        <f ca="1">IF(ISERROR(MATCH(AF$10,$A$11:$A198,0)),AF$11,"")</f>
        <v/>
      </c>
      <c r="AG198" s="1" t="str">
        <f ca="1">IF(ISERROR(MATCH(AG$10,$A$11:$A198,0)),AG$11,"")</f>
        <v/>
      </c>
      <c r="AH198" s="1" t="str">
        <f ca="1">IF(ISERROR(MATCH(AH$10,$A$11:$A198,0)),AH$11,"")</f>
        <v/>
      </c>
      <c r="AI198" s="1" t="str">
        <f ca="1">IF(ISERROR(MATCH(AI$10,$A$11:$A198,0)),AI$11,"")</f>
        <v/>
      </c>
      <c r="AJ198" s="1" t="str">
        <f ca="1">IF(ISERROR(MATCH(AJ$10,$A$11:$A198,0)),AJ$11,"")</f>
        <v/>
      </c>
      <c r="AK198" s="1" t="str">
        <f ca="1">IF(ISERROR(MATCH(AK$10,$A$11:$A198,0)),AK$11,"")</f>
        <v/>
      </c>
      <c r="AL198" s="1" t="str">
        <f ca="1">IF(ISERROR(MATCH(AL$10,$A$11:$A198,0)),AL$11,"")</f>
        <v/>
      </c>
      <c r="AM198" s="1" t="str">
        <f ca="1">IF(ISERROR(MATCH(AM$10,$A$11:$A198,0)),AM$11,"")</f>
        <v/>
      </c>
      <c r="AN198" s="1" t="str">
        <f ca="1">IF(ISERROR(MATCH(AN$10,$A$11:$A198,0)),AN$11,"")</f>
        <v/>
      </c>
      <c r="AO198" s="1" t="str">
        <f ca="1">IF(ISERROR(MATCH(AO$10,$A$11:$A198,0)),AO$11,"")</f>
        <v/>
      </c>
      <c r="AP198" s="1" t="str">
        <f ca="1">IF(ISERROR(MATCH(AP$10,$A$11:$A198,0)),AP$11,"")</f>
        <v/>
      </c>
      <c r="AQ198" s="1" t="str">
        <f ca="1">IF(ISERROR(MATCH(AQ$10,$A$11:$A198,0)),AQ$11,"")</f>
        <v/>
      </c>
      <c r="AR198" s="1" t="str">
        <f ca="1">IF(ISERROR(MATCH(AR$10,$A$11:$A198,0)),AR$11,"")</f>
        <v/>
      </c>
      <c r="AS198" s="1" t="str">
        <f ca="1">IF(ISERROR(MATCH(AS$10,$A$11:$A198,0)),AS$11,"")</f>
        <v/>
      </c>
      <c r="AT198" s="1" t="str">
        <f ca="1">IF(ISERROR(MATCH(AT$10,$A$11:$A198,0)),AT$11,"")</f>
        <v/>
      </c>
      <c r="AU198" s="1" t="str">
        <f ca="1">IF(ISERROR(MATCH(AU$10,$A$11:$A198,0)),AU$11,"")</f>
        <v/>
      </c>
      <c r="AV198" s="1" t="str">
        <f ca="1">IF(ISERROR(MATCH(AV$10,$A$11:$A198,0)),AV$11,"")</f>
        <v/>
      </c>
      <c r="AW198" s="1" t="str">
        <f ca="1">IF(ISERROR(MATCH(AW$10,$A$11:$A198,0)),AW$11,"")</f>
        <v/>
      </c>
      <c r="AX198" s="1" t="str">
        <f ca="1">IF(ISERROR(MATCH(AX$10,$A$11:$A198,0)),AX$11,"")</f>
        <v/>
      </c>
      <c r="AY198" s="1" t="str">
        <f ca="1">IF(ISERROR(MATCH(AY$10,$A$11:$A198,0)),AY$11,"")</f>
        <v/>
      </c>
      <c r="AZ198" s="1" t="str">
        <f ca="1">IF(ISERROR(MATCH(AZ$10,$A$11:$A198,0)),AZ$11,"")</f>
        <v/>
      </c>
      <c r="BA198" s="1" t="str">
        <f ca="1">IF(ISERROR(MATCH(BA$10,$A$11:$A198,0)),BA$11,"")</f>
        <v/>
      </c>
      <c r="BB198" s="1" t="str">
        <f ca="1">IF(ISERROR(MATCH(BB$10,$A$11:$A198,0)),BB$11,"")</f>
        <v/>
      </c>
      <c r="BC198" s="1" t="str">
        <f ca="1">IF(ISERROR(MATCH(BC$10,$A$11:$A198,0)),BC$11,"")</f>
        <v/>
      </c>
      <c r="BD198" s="1" t="str">
        <f ca="1">IF(ISERROR(MATCH(BD$10,$A$11:$A198,0)),BD$11,"")</f>
        <v/>
      </c>
      <c r="BE198" s="1" t="str">
        <f ca="1">IF(ISERROR(MATCH(BE$10,$A$11:$A198,0)),BE$11,"")</f>
        <v/>
      </c>
      <c r="BF198" s="1" t="str">
        <f ca="1">IF(ISERROR(MATCH(BF$10,$A$11:$A198,0)),BF$11,"")</f>
        <v/>
      </c>
      <c r="BG198" s="1" t="str">
        <f ca="1">IF(ISERROR(MATCH(BG$10,$A$11:$A198,0)),BG$11,"")</f>
        <v/>
      </c>
      <c r="BH198" s="1" t="str">
        <f ca="1">IF(ISERROR(MATCH(BH$10,$A$11:$A198,0)),BH$11,"")</f>
        <v/>
      </c>
      <c r="BI198" s="1" t="str">
        <f ca="1">IF(ISERROR(MATCH(BI$10,$A$11:$A198,0)),BI$11,"")</f>
        <v/>
      </c>
      <c r="BJ198" s="1" t="str">
        <f ca="1">IF(ISERROR(MATCH(BJ$10,$A$11:$A198,0)),BJ$11,"")</f>
        <v/>
      </c>
      <c r="BK198" s="1" t="str">
        <f ca="1">IF(ISERROR(MATCH(BK$10,$A$11:$A198,0)),BK$11,"")</f>
        <v/>
      </c>
      <c r="BL198" s="1" t="str">
        <f ca="1">IF(ISERROR(MATCH(BL$10,$A$11:$A198,0)),BL$11,"")</f>
        <v/>
      </c>
      <c r="BM198" s="1" t="str">
        <f ca="1">IF(ISERROR(MATCH(BM$10,$A$11:$A198,0)),BM$11,"")</f>
        <v/>
      </c>
      <c r="BN198" s="1" t="str">
        <f ca="1">IF(ISERROR(MATCH(BN$10,$A$11:$A198,0)),BN$11,"")</f>
        <v/>
      </c>
      <c r="BO198" s="1" t="str">
        <f ca="1">IF(ISERROR(MATCH(BO$10,$A$11:$A198,0)),BO$11,"")</f>
        <v/>
      </c>
      <c r="BP198" s="1" t="str">
        <f ca="1">IF(ISERROR(MATCH(BP$10,$A$11:$A198,0)),BP$11,"")</f>
        <v/>
      </c>
      <c r="BQ198" s="1" t="str">
        <f ca="1">IF(ISERROR(MATCH(BQ$10,$A$11:$A198,0)),BQ$11,"")</f>
        <v/>
      </c>
      <c r="BR198" s="1" t="str">
        <f ca="1">IF(ISERROR(MATCH(BR$10,$A$11:$A198,0)),BR$11,"")</f>
        <v/>
      </c>
      <c r="BS198" s="1" t="str">
        <f ca="1">IF(ISERROR(MATCH(BS$10,$A$11:$A198,0)),BS$11,"")</f>
        <v/>
      </c>
      <c r="BT198" s="1" t="str">
        <f ca="1">IF(ISERROR(MATCH(BT$10,$A$11:$A198,0)),BT$11,"")</f>
        <v/>
      </c>
      <c r="BU198" s="1" t="str">
        <f ca="1">IF(ISERROR(MATCH(BU$10,$A$11:$A198,0)),BU$11,"")</f>
        <v/>
      </c>
      <c r="BV198" s="1" t="str">
        <f ca="1">IF(ISERROR(MATCH(BV$10,$A$11:$A198,0)),BV$11,"")</f>
        <v/>
      </c>
      <c r="BW198" s="1" t="str">
        <f ca="1">IF(ISERROR(MATCH(BW$10,$A$11:$A198,0)),BW$11,"")</f>
        <v/>
      </c>
      <c r="BX198" s="1" t="str">
        <f ca="1">IF(ISERROR(MATCH(BX$10,$A$11:$A198,0)),BX$11,"")</f>
        <v/>
      </c>
      <c r="BY198" s="1" t="str">
        <f ca="1">IF(ISERROR(MATCH(BY$10,$A$11:$A198,0)),BY$11,"")</f>
        <v/>
      </c>
      <c r="BZ198" s="1" t="str">
        <f ca="1">IF(ISERROR(MATCH(BZ$10,$A$11:$A198,0)),BZ$11,"")</f>
        <v/>
      </c>
      <c r="CA198" s="1" t="str">
        <f ca="1">IF(ISERROR(MATCH(CA$10,$A$11:$A198,0)),CA$11,"")</f>
        <v/>
      </c>
      <c r="CB198" s="1" t="str">
        <f ca="1">IF(ISERROR(MATCH(CB$10,$A$11:$A198,0)),CB$11,"")</f>
        <v/>
      </c>
      <c r="CC198" s="1" t="str">
        <f ca="1">IF(ISERROR(MATCH(CC$10,$A$11:$A198,0)),CC$11,"")</f>
        <v/>
      </c>
      <c r="CD198" s="1" t="str">
        <f ca="1">IF(ISERROR(MATCH(CD$10,$A$11:$A198,0)),CD$11,"")</f>
        <v/>
      </c>
      <c r="CE198" s="1" t="str">
        <f ca="1">IF(ISERROR(MATCH(CE$10,$A$11:$A198,0)),CE$11,"")</f>
        <v/>
      </c>
      <c r="CF198" s="1" t="str">
        <f ca="1">IF(ISERROR(MATCH(CF$10,$A$11:$A198,0)),CF$11,"")</f>
        <v/>
      </c>
      <c r="CG198" s="1" t="str">
        <f ca="1">IF(ISERROR(MATCH(CG$10,$A$11:$A198,0)),CG$11,"")</f>
        <v/>
      </c>
      <c r="CH198" s="1" t="str">
        <f ca="1">IF(ISERROR(MATCH(CH$10,$A$11:$A198,0)),CH$11,"")</f>
        <v/>
      </c>
      <c r="CI198" s="1" t="str">
        <f ca="1">IF(ISERROR(MATCH(CI$10,$A$11:$A198,0)),CI$11,"")</f>
        <v/>
      </c>
      <c r="CJ198" s="1" t="str">
        <f ca="1">IF(ISERROR(MATCH(CJ$10,$A$11:$A198,0)),CJ$11,"")</f>
        <v/>
      </c>
      <c r="CK198" s="1" t="str">
        <f ca="1">IF(ISERROR(MATCH(CK$10,$A$11:$A198,0)),CK$11,"")</f>
        <v/>
      </c>
      <c r="CL198" s="1" t="str">
        <f ca="1">IF(ISERROR(MATCH(CL$10,$A$11:$A198,0)),CL$11,"")</f>
        <v/>
      </c>
      <c r="CM198" s="1" t="str">
        <f ca="1">IF(ISERROR(MATCH(CM$10,$A$11:$A198,0)),CM$11,"")</f>
        <v/>
      </c>
      <c r="CN198" s="1" t="str">
        <f ca="1">IF(ISERROR(MATCH(CN$10,$A$11:$A198,0)),CN$11,"")</f>
        <v/>
      </c>
      <c r="CO198" s="1" t="str">
        <f ca="1">IF(ISERROR(MATCH(CO$10,$A$11:$A198,0)),CO$11,"")</f>
        <v/>
      </c>
      <c r="CP198" s="1" t="str">
        <f ca="1">IF(ISERROR(MATCH(CP$10,$A$11:$A198,0)),CP$11,"")</f>
        <v/>
      </c>
      <c r="CQ198" s="1" t="str">
        <f ca="1">IF(ISERROR(MATCH(CQ$10,$A$11:$A198,0)),CQ$11,"")</f>
        <v/>
      </c>
      <c r="CR198" s="1" t="str">
        <f ca="1">IF(ISERROR(MATCH(CR$10,$A$11:$A198,0)),CR$11,"")</f>
        <v/>
      </c>
      <c r="CS198" s="1" t="str">
        <f ca="1">IF(ISERROR(MATCH(CS$10,$A$11:$A198,0)),CS$11,"")</f>
        <v/>
      </c>
      <c r="CT198" s="1" t="str">
        <f ca="1">IF(ISERROR(MATCH(CT$10,$A$11:$A198,0)),CT$11,"")</f>
        <v/>
      </c>
      <c r="CU198" s="1" t="str">
        <f ca="1">IF(ISERROR(MATCH(CU$10,$A$11:$A198,0)),CU$11,"")</f>
        <v/>
      </c>
      <c r="CV198" s="1" t="str">
        <f ca="1">IF(ISERROR(MATCH(CV$10,$A$11:$A198,0)),CV$11,"")</f>
        <v/>
      </c>
      <c r="CW198" s="1" t="str">
        <f ca="1">IF(ISERROR(MATCH(CW$10,$A$11:$A198,0)),CW$11,"")</f>
        <v/>
      </c>
      <c r="CX198" s="1" t="str">
        <f ca="1">IF(ISERROR(MATCH(CX$10,$A$11:$A198,0)),CX$11,"")</f>
        <v/>
      </c>
      <c r="CY198" s="1" t="str">
        <f ca="1">IF(ISERROR(MATCH(CY$10,$A$11:$A198,0)),CY$11,"")</f>
        <v/>
      </c>
      <c r="CZ198" s="1" t="str">
        <f ca="1">IF(ISERROR(MATCH(CZ$10,$A$11:$A198,0)),CZ$11,"")</f>
        <v/>
      </c>
      <c r="DA198" s="1" t="str">
        <f ca="1">IF(ISERROR(MATCH(DA$10,$A$11:$A198,0)),DA$11,"")</f>
        <v/>
      </c>
      <c r="DB198" s="1" t="str">
        <f ca="1">IF(ISERROR(MATCH(DB$10,$A$11:$A198,0)),DB$11,"")</f>
        <v/>
      </c>
      <c r="DC198" s="1" t="str">
        <f ca="1">IF(ISERROR(MATCH(DC$10,$A$11:$A198,0)),DC$11,"")</f>
        <v/>
      </c>
      <c r="DD198" s="1" t="str">
        <f ca="1">IF(ISERROR(MATCH(DD$10,$A$11:$A198,0)),DD$11,"")</f>
        <v/>
      </c>
      <c r="DE198" s="1" t="str">
        <f ca="1">IF(ISERROR(MATCH(DE$10,$A$11:$A198,0)),DE$11,"")</f>
        <v/>
      </c>
      <c r="DF198" s="1" t="str">
        <f ca="1">IF(ISERROR(MATCH(DF$10,$A$11:$A198,0)),DF$11,"")</f>
        <v/>
      </c>
      <c r="DG198" s="1" t="str">
        <f ca="1">IF(ISERROR(MATCH(DG$10,$A$11:$A198,0)),DG$11,"")</f>
        <v/>
      </c>
      <c r="DH198" s="1" t="str">
        <f ca="1">IF(ISERROR(MATCH(DH$10,$A$11:$A198,0)),DH$11,"")</f>
        <v/>
      </c>
      <c r="DI198" s="1" t="str">
        <f ca="1">IF(ISERROR(MATCH(DI$10,$A$11:$A198,0)),DI$11,"")</f>
        <v/>
      </c>
      <c r="DJ198" s="1" t="str">
        <f ca="1">IF(ISERROR(MATCH(DJ$10,$A$11:$A198,0)),DJ$11,"")</f>
        <v/>
      </c>
      <c r="DK198" s="1" t="str">
        <f ca="1">IF(ISERROR(MATCH(DK$10,$A$11:$A198,0)),DK$11,"")</f>
        <v/>
      </c>
      <c r="DL198" s="1" t="str">
        <f ca="1">IF(ISERROR(MATCH(DL$10,$A$11:$A198,0)),DL$11,"")</f>
        <v/>
      </c>
      <c r="DM198" s="1" t="str">
        <f ca="1">IF(ISERROR(MATCH(DM$10,$A$11:$A198,0)),DM$11,"")</f>
        <v/>
      </c>
      <c r="DN198" s="1" t="str">
        <f ca="1">IF(ISERROR(MATCH(DN$10,$A$11:$A198,0)),DN$11,"")</f>
        <v/>
      </c>
      <c r="DO198" s="1" t="str">
        <f ca="1">IF(ISERROR(MATCH(DO$10,$A$11:$A198,0)),DO$11,"")</f>
        <v/>
      </c>
      <c r="DP198" s="1" t="str">
        <f ca="1">IF(ISERROR(MATCH(DP$10,$A$11:$A198,0)),DP$11,"")</f>
        <v/>
      </c>
      <c r="DQ198" s="1" t="str">
        <f ca="1">IF(ISERROR(MATCH(DQ$10,$A$11:$A198,0)),DQ$11,"")</f>
        <v/>
      </c>
      <c r="DR198" s="1" t="str">
        <f ca="1">IF(ISERROR(MATCH(DR$10,$A$11:$A198,0)),DR$11,"")</f>
        <v/>
      </c>
      <c r="DS198" s="1" t="str">
        <f ca="1">IF(ISERROR(MATCH(DS$10,$A$11:$A198,0)),DS$11,"")</f>
        <v/>
      </c>
      <c r="DT198" s="1" t="str">
        <f ca="1">IF(ISERROR(MATCH(DT$10,$A$11:$A198,0)),DT$11,"")</f>
        <v/>
      </c>
      <c r="DU198" s="1" t="str">
        <f ca="1">IF(ISERROR(MATCH(DU$10,$A$11:$A198,0)),DU$11,"")</f>
        <v/>
      </c>
      <c r="DV198" s="1" t="str">
        <f ca="1">IF(ISERROR(MATCH(DV$10,$A$11:$A198,0)),DV$11,"")</f>
        <v/>
      </c>
      <c r="DW198" s="1" t="str">
        <f ca="1">IF(ISERROR(MATCH(DW$10,$A$11:$A198,0)),DW$11,"")</f>
        <v/>
      </c>
      <c r="DX198" s="1" t="str">
        <f ca="1">IF(ISERROR(MATCH(DX$10,$A$11:$A198,0)),DX$11,"")</f>
        <v/>
      </c>
      <c r="DY198" s="1" t="str">
        <f ca="1">IF(ISERROR(MATCH(DY$10,$A$11:$A198,0)),DY$11,"")</f>
        <v/>
      </c>
      <c r="DZ198" s="1" t="str">
        <f ca="1">IF(ISERROR(MATCH(DZ$10,$A$11:$A198,0)),DZ$11,"")</f>
        <v/>
      </c>
      <c r="EA198" s="1" t="str">
        <f ca="1">IF(ISERROR(MATCH(EA$10,$A$11:$A198,0)),EA$11,"")</f>
        <v/>
      </c>
      <c r="EB198" s="1" t="str">
        <f ca="1">IF(ISERROR(MATCH(EB$10,$A$11:$A198,0)),EB$11,"")</f>
        <v/>
      </c>
      <c r="EC198" s="1" t="str">
        <f ca="1">IF(ISERROR(MATCH(EC$10,$A$11:$A198,0)),EC$11,"")</f>
        <v/>
      </c>
      <c r="ED198" s="1" t="str">
        <f ca="1">IF(ISERROR(MATCH(ED$10,$A$11:$A198,0)),ED$11,"")</f>
        <v/>
      </c>
      <c r="EE198" s="1" t="str">
        <f ca="1">IF(ISERROR(MATCH(EE$10,$A$11:$A198,0)),EE$11,"")</f>
        <v/>
      </c>
      <c r="EF198" s="1" t="str">
        <f ca="1">IF(ISERROR(MATCH(EF$10,$A$11:$A198,0)),EF$11,"")</f>
        <v/>
      </c>
      <c r="EG198" s="1" t="str">
        <f ca="1">IF(ISERROR(MATCH(EG$10,$A$11:$A198,0)),EG$11,"")</f>
        <v/>
      </c>
      <c r="EH198" s="1" t="str">
        <f ca="1">IF(ISERROR(MATCH(EH$10,$A$11:$A198,0)),EH$11,"")</f>
        <v/>
      </c>
      <c r="EI198" s="1" t="str">
        <f ca="1">IF(ISERROR(MATCH(EI$10,$A$11:$A198,0)),EI$11,"")</f>
        <v/>
      </c>
      <c r="EJ198" s="1" t="str">
        <f ca="1">IF(ISERROR(MATCH(EJ$10,$A$11:$A198,0)),EJ$11,"")</f>
        <v/>
      </c>
      <c r="EK198" s="1" t="str">
        <f ca="1">IF(ISERROR(MATCH(EK$10,$A$11:$A198,0)),EK$11,"")</f>
        <v/>
      </c>
      <c r="EL198" s="1" t="str">
        <f ca="1">IF(ISERROR(MATCH(EL$10,$A$11:$A198,0)),EL$11,"")</f>
        <v/>
      </c>
      <c r="EM198" s="1" t="str">
        <f ca="1">IF(ISERROR(MATCH(EM$10,$A$11:$A198,0)),EM$11,"")</f>
        <v/>
      </c>
      <c r="EN198" s="1" t="str">
        <f ca="1">IF(ISERROR(MATCH(EN$10,$A$11:$A198,0)),EN$11,"")</f>
        <v/>
      </c>
      <c r="EO198" s="1" t="str">
        <f ca="1">IF(ISERROR(MATCH(EO$10,$A$11:$A198,0)),EO$11,"")</f>
        <v/>
      </c>
      <c r="EP198" s="1" t="str">
        <f ca="1">IF(ISERROR(MATCH(EP$10,$A$11:$A198,0)),EP$11,"")</f>
        <v/>
      </c>
      <c r="EQ198" s="1" t="str">
        <f ca="1">IF(ISERROR(MATCH(EQ$10,$A$11:$A198,0)),EQ$11,"")</f>
        <v/>
      </c>
      <c r="ER198" s="1" t="str">
        <f ca="1">IF(ISERROR(MATCH(ER$10,$A$11:$A198,0)),ER$11,"")</f>
        <v/>
      </c>
      <c r="ES198" s="1" t="str">
        <f ca="1">IF(ISERROR(MATCH(ES$10,$A$11:$A198,0)),ES$11,"")</f>
        <v/>
      </c>
      <c r="ET198" s="1" t="str">
        <f ca="1">IF(ISERROR(MATCH(ET$10,$A$11:$A198,0)),ET$11,"")</f>
        <v/>
      </c>
      <c r="EU198" s="1" t="str">
        <f ca="1">IF(ISERROR(MATCH(EU$10,$A$11:$A198,0)),EU$11,"")</f>
        <v/>
      </c>
      <c r="EV198" s="1" t="str">
        <f ca="1">IF(ISERROR(MATCH(EV$10,$A$11:$A198,0)),EV$11,"")</f>
        <v/>
      </c>
      <c r="EW198" s="1" t="str">
        <f ca="1">IF(ISERROR(MATCH(EW$10,$A$11:$A198,0)),EW$11,"")</f>
        <v/>
      </c>
      <c r="EX198" s="1" t="str">
        <f ca="1">IF(ISERROR(MATCH(EX$10,$A$11:$A198,0)),EX$11,"")</f>
        <v/>
      </c>
      <c r="EY198" s="1" t="str">
        <f ca="1">IF(ISERROR(MATCH(EY$10,$A$11:$A198,0)),EY$11,"")</f>
        <v/>
      </c>
      <c r="EZ198" s="1" t="str">
        <f ca="1">IF(ISERROR(MATCH(EZ$10,$A$11:$A198,0)),EZ$11,"")</f>
        <v/>
      </c>
      <c r="FA198" s="1" t="str">
        <f ca="1">IF(ISERROR(MATCH(FA$10,$A$11:$A198,0)),FA$11,"")</f>
        <v/>
      </c>
      <c r="FB198" s="1">
        <f ca="1">IF(ISERROR(MATCH(FB$10,$A$11:$A198,0)),FB$11,"")</f>
        <v>0</v>
      </c>
      <c r="FC198" s="1" t="str">
        <f ca="1">IF(ISERROR(MATCH(FC$10,$A$11:$A198,0)),FC$11,"")</f>
        <v/>
      </c>
      <c r="FD198" s="1" t="str">
        <f ca="1">IF(ISERROR(MATCH(FD$10,$A$11:$A198,0)),FD$11,"")</f>
        <v/>
      </c>
      <c r="FE198" s="1" t="str">
        <f ca="1">IF(ISERROR(MATCH(FE$10,$A$11:$A198,0)),FE$11,"")</f>
        <v/>
      </c>
      <c r="FF198" s="1" t="str">
        <f ca="1">IF(ISERROR(MATCH(FF$10,$A$11:$A198,0)),FF$11,"")</f>
        <v/>
      </c>
      <c r="FG198" s="1" t="str">
        <f ca="1">IF(ISERROR(MATCH(FG$10,$A$11:$A198,0)),FG$11,"")</f>
        <v/>
      </c>
      <c r="FH198" s="1">
        <f ca="1">IF(ISERROR(MATCH(FH$10,$A$11:$A198,0)),FH$11,"")</f>
        <v>0</v>
      </c>
      <c r="FI198" s="1" t="str">
        <f ca="1">IF(ISERROR(MATCH(FI$10,$A$11:$A198,0)),FI$11,"")</f>
        <v/>
      </c>
      <c r="FJ198" s="1" t="str">
        <f ca="1">IF(ISERROR(MATCH(FJ$10,$A$11:$A198,0)),FJ$11,"")</f>
        <v/>
      </c>
      <c r="FK198" s="1" t="str">
        <f ca="1">IF(ISERROR(MATCH(FK$10,$A$11:$A198,0)),FK$11,"")</f>
        <v/>
      </c>
      <c r="FL198" s="1" t="str">
        <f ca="1">IF(ISERROR(MATCH(FL$10,$A$11:$A198,0)),FL$11,"")</f>
        <v/>
      </c>
      <c r="FM198" s="1" t="str">
        <f ca="1">IF(ISERROR(MATCH(FM$10,$A$11:$A198,0)),FM$11,"")</f>
        <v/>
      </c>
      <c r="FN198" s="1" t="str">
        <f ca="1">IF(ISERROR(MATCH(FN$10,$A$11:$A198,0)),FN$11,"")</f>
        <v/>
      </c>
      <c r="FO198" s="1" t="str">
        <f ca="1">IF(ISERROR(MATCH(FO$10,$A$11:$A198,0)),FO$11,"")</f>
        <v/>
      </c>
      <c r="FP198" s="1">
        <f ca="1">IF(ISERROR(MATCH(FP$10,$A$11:$A198,0)),FP$11,"")</f>
        <v>0</v>
      </c>
      <c r="FQ198" s="1">
        <f ca="1">IF(ISERROR(MATCH(FQ$10,$A$11:$A198,0)),FQ$11,"")</f>
        <v>0</v>
      </c>
      <c r="FR198" s="1">
        <f ca="1">IF(ISERROR(MATCH(FR$10,$A$11:$A198,0)),FR$11,"")</f>
        <v>0</v>
      </c>
      <c r="FS198" s="1">
        <f ca="1">IF(ISERROR(MATCH(FS$10,$A$11:$A198,0)),FS$11,"")</f>
        <v>0</v>
      </c>
      <c r="FT198" s="1" t="str">
        <f ca="1">IF(ISERROR(MATCH(FT$10,$A$11:$A198,0)),FT$11,"")</f>
        <v/>
      </c>
      <c r="FU198" s="1">
        <f ca="1">IF(ISERROR(MATCH(FU$10,$A$11:$A198,0)),FU$11,"")</f>
        <v>0</v>
      </c>
      <c r="FV198" s="1">
        <f ca="1">IF(ISERROR(MATCH(FV$10,$A$11:$A198,0)),FV$11,"")</f>
        <v>0</v>
      </c>
      <c r="FW198" s="1">
        <f ca="1">IF(ISERROR(MATCH(FW$10,$A$11:$A198,0)),FW$11,"")</f>
        <v>0</v>
      </c>
      <c r="FX198" s="1" t="str">
        <f ca="1">IF(ISERROR(MATCH(FX$10,$A$11:$A198,0)),FX$11,"")</f>
        <v/>
      </c>
      <c r="FY198" s="1">
        <f ca="1">IF(ISERROR(MATCH(FY$10,$A$11:$A198,0)),FY$11,"")</f>
        <v>0</v>
      </c>
      <c r="FZ198" s="1" t="str">
        <f ca="1">IF(ISERROR(MATCH(FZ$10,$A$11:$A198,0)),FZ$11,"")</f>
        <v/>
      </c>
      <c r="GA198" s="1" t="str">
        <f ca="1">IF(ISERROR(MATCH(GA$10,$A$11:$A198,0)),GA$11,"")</f>
        <v/>
      </c>
      <c r="GB198" s="1">
        <f ca="1">IF(ISERROR(MATCH(GB$10,$A$11:$A198,0)),GB$11,"")</f>
        <v>0</v>
      </c>
      <c r="GC198" s="1" t="str">
        <f ca="1">IF(ISERROR(MATCH(GC$10,$A$11:$A198,0)),GC$11,"")</f>
        <v/>
      </c>
      <c r="GD198" s="1" t="str">
        <f ca="1">IF(ISERROR(MATCH(GD$10,$A$11:$A198,0)),GD$11,"")</f>
        <v/>
      </c>
      <c r="GE198" s="1" t="str">
        <f ca="1">IF(ISERROR(MATCH(GE$10,$A$11:$A198,0)),GE$11,"")</f>
        <v/>
      </c>
      <c r="GF198" s="1" t="str">
        <f ca="1">IF(ISERROR(MATCH(GF$10,$A$11:$A198,0)),GF$11,"")</f>
        <v/>
      </c>
      <c r="GG198" s="1" t="str">
        <f ca="1">IF(ISERROR(MATCH(GG$10,$A$11:$A198,0)),GG$11,"")</f>
        <v/>
      </c>
      <c r="GH198" s="1">
        <f ca="1">IF(ISERROR(MATCH(GH$10,$A$11:$A198,0)),GH$11,"")</f>
        <v>0</v>
      </c>
      <c r="GI198" s="1">
        <f ca="1">IF(ISERROR(MATCH(GI$10,$A$11:$A198,0)),GI$11,"")</f>
        <v>0</v>
      </c>
      <c r="GJ198" s="1">
        <f ca="1">IF(ISERROR(MATCH(GJ$10,$A$11:$A198,0)),GJ$11,"")</f>
        <v>0</v>
      </c>
      <c r="GK198" s="1">
        <f ca="1">IF(ISERROR(MATCH(GK$10,$A$11:$A198,0)),GK$11,"")</f>
        <v>0</v>
      </c>
      <c r="GL198" s="1" t="str">
        <f ca="1">IF(ISERROR(MATCH(GL$10,$A$11:$A198,0)),GL$11,"")</f>
        <v/>
      </c>
      <c r="GM198" s="1" t="str">
        <f ca="1">IF(ISERROR(MATCH(GM$10,$A$11:$A198,0)),GM$11,"")</f>
        <v/>
      </c>
      <c r="GN198" s="1" t="str">
        <f ca="1">IF(ISERROR(MATCH(GN$10,$A$11:$A198,0)),GN$11,"")</f>
        <v/>
      </c>
      <c r="GO198" s="1" t="str">
        <f ca="1">IF(ISERROR(MATCH(GO$10,$A$11:$A198,0)),GO$11,"")</f>
        <v/>
      </c>
      <c r="GP198" s="1" t="str">
        <f ca="1">IF(ISERROR(MATCH(GP$10,$A$11:$A198,0)),GP$11,"")</f>
        <v/>
      </c>
      <c r="GQ198" s="1" t="str">
        <f ca="1">IF(ISERROR(MATCH(GQ$10,$A$11:$A198,0)),GQ$11,"")</f>
        <v/>
      </c>
      <c r="GR198" s="1" t="str">
        <f ca="1">IF(ISERROR(MATCH(GR$10,$A$11:$A198,0)),GR$11,"")</f>
        <v/>
      </c>
      <c r="GS198" s="1" t="str">
        <f ca="1">IF(ISERROR(MATCH(GS$10,$A$11:$A198,0)),GS$11,"")</f>
        <v/>
      </c>
      <c r="GT198" s="1" t="str">
        <f ca="1">IF(ISERROR(MATCH(GT$10,$A$11:$A198,0)),GT$11,"")</f>
        <v/>
      </c>
      <c r="GU198" s="1" t="str">
        <f ca="1">IF(ISERROR(MATCH(GU$10,$A$11:$A198,0)),GU$11,"")</f>
        <v/>
      </c>
      <c r="GV198" s="1" t="str">
        <f ca="1">IF(ISERROR(MATCH(GV$10,$A$11:$A198,0)),GV$11,"")</f>
        <v/>
      </c>
      <c r="GW198" s="1" t="str">
        <f ca="1">IF(ISERROR(MATCH(GW$10,$A$11:$A198,0)),GW$11,"")</f>
        <v/>
      </c>
      <c r="GX198" s="1" t="str">
        <f ca="1">IF(ISERROR(MATCH(GX$10,$A$11:$A198,0)),GX$11,"")</f>
        <v/>
      </c>
      <c r="GY198" s="1">
        <f ca="1">IF(ISERROR(MATCH(GY$10,$A$11:$A198,0)),GY$11,"")</f>
        <v>0</v>
      </c>
      <c r="GZ198" s="1" t="str">
        <f ca="1">IF(ISERROR(MATCH(GZ$10,$A$11:$A198,0)),GZ$11,"")</f>
        <v/>
      </c>
      <c r="HA198" s="1" t="str">
        <f ca="1">IF(ISERROR(MATCH(HA$10,$A$11:$A198,0)),HA$11,"")</f>
        <v/>
      </c>
      <c r="HB198" s="1" t="str">
        <f ca="1">IF(ISERROR(MATCH(HB$10,$A$11:$A198,0)),HB$11,"")</f>
        <v/>
      </c>
      <c r="HC198" s="1">
        <f ca="1">IF(ISERROR(MATCH(HC$10,$A$11:$A198,0)),HC$11,"")</f>
        <v>0</v>
      </c>
      <c r="HD198" s="1">
        <f ca="1">IF(ISERROR(MATCH(HD$10,$A$11:$A198,0)),HD$11,"")</f>
        <v>0</v>
      </c>
      <c r="HE198" s="1">
        <f ca="1">IF(ISERROR(MATCH(HE$10,$A$11:$A198,0)),HE$11,"")</f>
        <v>0</v>
      </c>
    </row>
    <row r="199" spans="1:213">
      <c r="A199" s="11" t="str">
        <f t="shared" ca="1" si="13"/>
        <v>35H7J</v>
      </c>
      <c r="B199" s="11">
        <f t="shared" ca="1" si="12"/>
        <v>0</v>
      </c>
      <c r="C199" s="11">
        <f ca="1">SUMPRODUCT((INDIRECT("'BASIS'!"&amp;ADDRESS(MATCH(R_1!$A199,BASIS_Zeilen,0),3)&amp;":"&amp;ADDRESS(MATCH(R_1!A199,BASIS_Zeilen,0),COUNTA(BASIS_Spalten)))&gt;0)*1)</f>
        <v>1</v>
      </c>
      <c r="D199" s="11">
        <f ca="1">$B199-Cockpit_1!$E$6</f>
        <v>-2</v>
      </c>
      <c r="E199" s="1">
        <f t="shared" ca="1" si="11"/>
        <v>1</v>
      </c>
      <c r="F199" s="7">
        <f ca="1">MAX($G199:INDIRECT(ADDRESS(ROW(199:199),COUNTA(BASIS_Produkt)+6)))</f>
        <v>0</v>
      </c>
      <c r="G199" s="1" t="str">
        <f ca="1">IF(ISERROR(MATCH(G$10,$A$11:$A199,0)),G$11,"")</f>
        <v/>
      </c>
      <c r="H199" s="1" t="str">
        <f ca="1">IF(ISERROR(MATCH(H$10,$A$11:$A199,0)),H$11,"")</f>
        <v/>
      </c>
      <c r="I199" s="1" t="str">
        <f ca="1">IF(ISERROR(MATCH(I$10,$A$11:$A199,0)),I$11,"")</f>
        <v/>
      </c>
      <c r="J199" s="1" t="str">
        <f ca="1">IF(ISERROR(MATCH(J$10,$A$11:$A199,0)),J$11,"")</f>
        <v/>
      </c>
      <c r="K199" s="1" t="str">
        <f ca="1">IF(ISERROR(MATCH(K$10,$A$11:$A199,0)),K$11,"")</f>
        <v/>
      </c>
      <c r="L199" s="1" t="str">
        <f ca="1">IF(ISERROR(MATCH(L$10,$A$11:$A199,0)),L$11,"")</f>
        <v/>
      </c>
      <c r="M199" s="1" t="str">
        <f ca="1">IF(ISERROR(MATCH(M$10,$A$11:$A199,0)),M$11,"")</f>
        <v/>
      </c>
      <c r="N199" s="1" t="str">
        <f ca="1">IF(ISERROR(MATCH(N$10,$A$11:$A199,0)),N$11,"")</f>
        <v/>
      </c>
      <c r="O199" s="1" t="str">
        <f ca="1">IF(ISERROR(MATCH(O$10,$A$11:$A199,0)),O$11,"")</f>
        <v/>
      </c>
      <c r="P199" s="1" t="str">
        <f ca="1">IF(ISERROR(MATCH(P$10,$A$11:$A199,0)),P$11,"")</f>
        <v/>
      </c>
      <c r="Q199" s="1" t="str">
        <f ca="1">IF(ISERROR(MATCH(Q$10,$A$11:$A199,0)),Q$11,"")</f>
        <v/>
      </c>
      <c r="R199" s="1" t="str">
        <f ca="1">IF(ISERROR(MATCH(R$10,$A$11:$A199,0)),R$11,"")</f>
        <v/>
      </c>
      <c r="S199" s="1" t="str">
        <f ca="1">IF(ISERROR(MATCH(S$10,$A$11:$A199,0)),S$11,"")</f>
        <v/>
      </c>
      <c r="T199" s="1" t="str">
        <f ca="1">IF(ISERROR(MATCH(T$10,$A$11:$A199,0)),T$11,"")</f>
        <v/>
      </c>
      <c r="U199" s="1" t="str">
        <f ca="1">IF(ISERROR(MATCH(U$10,$A$11:$A199,0)),U$11,"")</f>
        <v/>
      </c>
      <c r="V199" s="1" t="str">
        <f ca="1">IF(ISERROR(MATCH(V$10,$A$11:$A199,0)),V$11,"")</f>
        <v/>
      </c>
      <c r="W199" s="1" t="str">
        <f ca="1">IF(ISERROR(MATCH(W$10,$A$11:$A199,0)),W$11,"")</f>
        <v/>
      </c>
      <c r="X199" s="1" t="str">
        <f ca="1">IF(ISERROR(MATCH(X$10,$A$11:$A199,0)),X$11,"")</f>
        <v/>
      </c>
      <c r="Y199" s="1" t="str">
        <f ca="1">IF(ISERROR(MATCH(Y$10,$A$11:$A199,0)),Y$11,"")</f>
        <v/>
      </c>
      <c r="Z199" s="1" t="str">
        <f ca="1">IF(ISERROR(MATCH(Z$10,$A$11:$A199,0)),Z$11,"")</f>
        <v/>
      </c>
      <c r="AA199" s="1" t="str">
        <f ca="1">IF(ISERROR(MATCH(AA$10,$A$11:$A199,0)),AA$11,"")</f>
        <v/>
      </c>
      <c r="AB199" s="1" t="str">
        <f ca="1">IF(ISERROR(MATCH(AB$10,$A$11:$A199,0)),AB$11,"")</f>
        <v/>
      </c>
      <c r="AC199" s="1" t="str">
        <f ca="1">IF(ISERROR(MATCH(AC$10,$A$11:$A199,0)),AC$11,"")</f>
        <v/>
      </c>
      <c r="AD199" s="1" t="str">
        <f ca="1">IF(ISERROR(MATCH(AD$10,$A$11:$A199,0)),AD$11,"")</f>
        <v/>
      </c>
      <c r="AE199" s="1" t="str">
        <f ca="1">IF(ISERROR(MATCH(AE$10,$A$11:$A199,0)),AE$11,"")</f>
        <v/>
      </c>
      <c r="AF199" s="1" t="str">
        <f ca="1">IF(ISERROR(MATCH(AF$10,$A$11:$A199,0)),AF$11,"")</f>
        <v/>
      </c>
      <c r="AG199" s="1" t="str">
        <f ca="1">IF(ISERROR(MATCH(AG$10,$A$11:$A199,0)),AG$11,"")</f>
        <v/>
      </c>
      <c r="AH199" s="1" t="str">
        <f ca="1">IF(ISERROR(MATCH(AH$10,$A$11:$A199,0)),AH$11,"")</f>
        <v/>
      </c>
      <c r="AI199" s="1" t="str">
        <f ca="1">IF(ISERROR(MATCH(AI$10,$A$11:$A199,0)),AI$11,"")</f>
        <v/>
      </c>
      <c r="AJ199" s="1" t="str">
        <f ca="1">IF(ISERROR(MATCH(AJ$10,$A$11:$A199,0)),AJ$11,"")</f>
        <v/>
      </c>
      <c r="AK199" s="1" t="str">
        <f ca="1">IF(ISERROR(MATCH(AK$10,$A$11:$A199,0)),AK$11,"")</f>
        <v/>
      </c>
      <c r="AL199" s="1" t="str">
        <f ca="1">IF(ISERROR(MATCH(AL$10,$A$11:$A199,0)),AL$11,"")</f>
        <v/>
      </c>
      <c r="AM199" s="1" t="str">
        <f ca="1">IF(ISERROR(MATCH(AM$10,$A$11:$A199,0)),AM$11,"")</f>
        <v/>
      </c>
      <c r="AN199" s="1" t="str">
        <f ca="1">IF(ISERROR(MATCH(AN$10,$A$11:$A199,0)),AN$11,"")</f>
        <v/>
      </c>
      <c r="AO199" s="1" t="str">
        <f ca="1">IF(ISERROR(MATCH(AO$10,$A$11:$A199,0)),AO$11,"")</f>
        <v/>
      </c>
      <c r="AP199" s="1" t="str">
        <f ca="1">IF(ISERROR(MATCH(AP$10,$A$11:$A199,0)),AP$11,"")</f>
        <v/>
      </c>
      <c r="AQ199" s="1" t="str">
        <f ca="1">IF(ISERROR(MATCH(AQ$10,$A$11:$A199,0)),AQ$11,"")</f>
        <v/>
      </c>
      <c r="AR199" s="1" t="str">
        <f ca="1">IF(ISERROR(MATCH(AR$10,$A$11:$A199,0)),AR$11,"")</f>
        <v/>
      </c>
      <c r="AS199" s="1" t="str">
        <f ca="1">IF(ISERROR(MATCH(AS$10,$A$11:$A199,0)),AS$11,"")</f>
        <v/>
      </c>
      <c r="AT199" s="1" t="str">
        <f ca="1">IF(ISERROR(MATCH(AT$10,$A$11:$A199,0)),AT$11,"")</f>
        <v/>
      </c>
      <c r="AU199" s="1" t="str">
        <f ca="1">IF(ISERROR(MATCH(AU$10,$A$11:$A199,0)),AU$11,"")</f>
        <v/>
      </c>
      <c r="AV199" s="1" t="str">
        <f ca="1">IF(ISERROR(MATCH(AV$10,$A$11:$A199,0)),AV$11,"")</f>
        <v/>
      </c>
      <c r="AW199" s="1" t="str">
        <f ca="1">IF(ISERROR(MATCH(AW$10,$A$11:$A199,0)),AW$11,"")</f>
        <v/>
      </c>
      <c r="AX199" s="1" t="str">
        <f ca="1">IF(ISERROR(MATCH(AX$10,$A$11:$A199,0)),AX$11,"")</f>
        <v/>
      </c>
      <c r="AY199" s="1" t="str">
        <f ca="1">IF(ISERROR(MATCH(AY$10,$A$11:$A199,0)),AY$11,"")</f>
        <v/>
      </c>
      <c r="AZ199" s="1" t="str">
        <f ca="1">IF(ISERROR(MATCH(AZ$10,$A$11:$A199,0)),AZ$11,"")</f>
        <v/>
      </c>
      <c r="BA199" s="1" t="str">
        <f ca="1">IF(ISERROR(MATCH(BA$10,$A$11:$A199,0)),BA$11,"")</f>
        <v/>
      </c>
      <c r="BB199" s="1" t="str">
        <f ca="1">IF(ISERROR(MATCH(BB$10,$A$11:$A199,0)),BB$11,"")</f>
        <v/>
      </c>
      <c r="BC199" s="1" t="str">
        <f ca="1">IF(ISERROR(MATCH(BC$10,$A$11:$A199,0)),BC$11,"")</f>
        <v/>
      </c>
      <c r="BD199" s="1" t="str">
        <f ca="1">IF(ISERROR(MATCH(BD$10,$A$11:$A199,0)),BD$11,"")</f>
        <v/>
      </c>
      <c r="BE199" s="1" t="str">
        <f ca="1">IF(ISERROR(MATCH(BE$10,$A$11:$A199,0)),BE$11,"")</f>
        <v/>
      </c>
      <c r="BF199" s="1" t="str">
        <f ca="1">IF(ISERROR(MATCH(BF$10,$A$11:$A199,0)),BF$11,"")</f>
        <v/>
      </c>
      <c r="BG199" s="1" t="str">
        <f ca="1">IF(ISERROR(MATCH(BG$10,$A$11:$A199,0)),BG$11,"")</f>
        <v/>
      </c>
      <c r="BH199" s="1" t="str">
        <f ca="1">IF(ISERROR(MATCH(BH$10,$A$11:$A199,0)),BH$11,"")</f>
        <v/>
      </c>
      <c r="BI199" s="1" t="str">
        <f ca="1">IF(ISERROR(MATCH(BI$10,$A$11:$A199,0)),BI$11,"")</f>
        <v/>
      </c>
      <c r="BJ199" s="1" t="str">
        <f ca="1">IF(ISERROR(MATCH(BJ$10,$A$11:$A199,0)),BJ$11,"")</f>
        <v/>
      </c>
      <c r="BK199" s="1" t="str">
        <f ca="1">IF(ISERROR(MATCH(BK$10,$A$11:$A199,0)),BK$11,"")</f>
        <v/>
      </c>
      <c r="BL199" s="1" t="str">
        <f ca="1">IF(ISERROR(MATCH(BL$10,$A$11:$A199,0)),BL$11,"")</f>
        <v/>
      </c>
      <c r="BM199" s="1" t="str">
        <f ca="1">IF(ISERROR(MATCH(BM$10,$A$11:$A199,0)),BM$11,"")</f>
        <v/>
      </c>
      <c r="BN199" s="1" t="str">
        <f ca="1">IF(ISERROR(MATCH(BN$10,$A$11:$A199,0)),BN$11,"")</f>
        <v/>
      </c>
      <c r="BO199" s="1" t="str">
        <f ca="1">IF(ISERROR(MATCH(BO$10,$A$11:$A199,0)),BO$11,"")</f>
        <v/>
      </c>
      <c r="BP199" s="1" t="str">
        <f ca="1">IF(ISERROR(MATCH(BP$10,$A$11:$A199,0)),BP$11,"")</f>
        <v/>
      </c>
      <c r="BQ199" s="1" t="str">
        <f ca="1">IF(ISERROR(MATCH(BQ$10,$A$11:$A199,0)),BQ$11,"")</f>
        <v/>
      </c>
      <c r="BR199" s="1" t="str">
        <f ca="1">IF(ISERROR(MATCH(BR$10,$A$11:$A199,0)),BR$11,"")</f>
        <v/>
      </c>
      <c r="BS199" s="1" t="str">
        <f ca="1">IF(ISERROR(MATCH(BS$10,$A$11:$A199,0)),BS$11,"")</f>
        <v/>
      </c>
      <c r="BT199" s="1" t="str">
        <f ca="1">IF(ISERROR(MATCH(BT$10,$A$11:$A199,0)),BT$11,"")</f>
        <v/>
      </c>
      <c r="BU199" s="1" t="str">
        <f ca="1">IF(ISERROR(MATCH(BU$10,$A$11:$A199,0)),BU$11,"")</f>
        <v/>
      </c>
      <c r="BV199" s="1" t="str">
        <f ca="1">IF(ISERROR(MATCH(BV$10,$A$11:$A199,0)),BV$11,"")</f>
        <v/>
      </c>
      <c r="BW199" s="1" t="str">
        <f ca="1">IF(ISERROR(MATCH(BW$10,$A$11:$A199,0)),BW$11,"")</f>
        <v/>
      </c>
      <c r="BX199" s="1" t="str">
        <f ca="1">IF(ISERROR(MATCH(BX$10,$A$11:$A199,0)),BX$11,"")</f>
        <v/>
      </c>
      <c r="BY199" s="1" t="str">
        <f ca="1">IF(ISERROR(MATCH(BY$10,$A$11:$A199,0)),BY$11,"")</f>
        <v/>
      </c>
      <c r="BZ199" s="1" t="str">
        <f ca="1">IF(ISERROR(MATCH(BZ$10,$A$11:$A199,0)),BZ$11,"")</f>
        <v/>
      </c>
      <c r="CA199" s="1" t="str">
        <f ca="1">IF(ISERROR(MATCH(CA$10,$A$11:$A199,0)),CA$11,"")</f>
        <v/>
      </c>
      <c r="CB199" s="1" t="str">
        <f ca="1">IF(ISERROR(MATCH(CB$10,$A$11:$A199,0)),CB$11,"")</f>
        <v/>
      </c>
      <c r="CC199" s="1" t="str">
        <f ca="1">IF(ISERROR(MATCH(CC$10,$A$11:$A199,0)),CC$11,"")</f>
        <v/>
      </c>
      <c r="CD199" s="1" t="str">
        <f ca="1">IF(ISERROR(MATCH(CD$10,$A$11:$A199,0)),CD$11,"")</f>
        <v/>
      </c>
      <c r="CE199" s="1" t="str">
        <f ca="1">IF(ISERROR(MATCH(CE$10,$A$11:$A199,0)),CE$11,"")</f>
        <v/>
      </c>
      <c r="CF199" s="1" t="str">
        <f ca="1">IF(ISERROR(MATCH(CF$10,$A$11:$A199,0)),CF$11,"")</f>
        <v/>
      </c>
      <c r="CG199" s="1" t="str">
        <f ca="1">IF(ISERROR(MATCH(CG$10,$A$11:$A199,0)),CG$11,"")</f>
        <v/>
      </c>
      <c r="CH199" s="1" t="str">
        <f ca="1">IF(ISERROR(MATCH(CH$10,$A$11:$A199,0)),CH$11,"")</f>
        <v/>
      </c>
      <c r="CI199" s="1" t="str">
        <f ca="1">IF(ISERROR(MATCH(CI$10,$A$11:$A199,0)),CI$11,"")</f>
        <v/>
      </c>
      <c r="CJ199" s="1" t="str">
        <f ca="1">IF(ISERROR(MATCH(CJ$10,$A$11:$A199,0)),CJ$11,"")</f>
        <v/>
      </c>
      <c r="CK199" s="1" t="str">
        <f ca="1">IF(ISERROR(MATCH(CK$10,$A$11:$A199,0)),CK$11,"")</f>
        <v/>
      </c>
      <c r="CL199" s="1" t="str">
        <f ca="1">IF(ISERROR(MATCH(CL$10,$A$11:$A199,0)),CL$11,"")</f>
        <v/>
      </c>
      <c r="CM199" s="1" t="str">
        <f ca="1">IF(ISERROR(MATCH(CM$10,$A$11:$A199,0)),CM$11,"")</f>
        <v/>
      </c>
      <c r="CN199" s="1" t="str">
        <f ca="1">IF(ISERROR(MATCH(CN$10,$A$11:$A199,0)),CN$11,"")</f>
        <v/>
      </c>
      <c r="CO199" s="1" t="str">
        <f ca="1">IF(ISERROR(MATCH(CO$10,$A$11:$A199,0)),CO$11,"")</f>
        <v/>
      </c>
      <c r="CP199" s="1" t="str">
        <f ca="1">IF(ISERROR(MATCH(CP$10,$A$11:$A199,0)),CP$11,"")</f>
        <v/>
      </c>
      <c r="CQ199" s="1" t="str">
        <f ca="1">IF(ISERROR(MATCH(CQ$10,$A$11:$A199,0)),CQ$11,"")</f>
        <v/>
      </c>
      <c r="CR199" s="1" t="str">
        <f ca="1">IF(ISERROR(MATCH(CR$10,$A$11:$A199,0)),CR$11,"")</f>
        <v/>
      </c>
      <c r="CS199" s="1" t="str">
        <f ca="1">IF(ISERROR(MATCH(CS$10,$A$11:$A199,0)),CS$11,"")</f>
        <v/>
      </c>
      <c r="CT199" s="1" t="str">
        <f ca="1">IF(ISERROR(MATCH(CT$10,$A$11:$A199,0)),CT$11,"")</f>
        <v/>
      </c>
      <c r="CU199" s="1" t="str">
        <f ca="1">IF(ISERROR(MATCH(CU$10,$A$11:$A199,0)),CU$11,"")</f>
        <v/>
      </c>
      <c r="CV199" s="1" t="str">
        <f ca="1">IF(ISERROR(MATCH(CV$10,$A$11:$A199,0)),CV$11,"")</f>
        <v/>
      </c>
      <c r="CW199" s="1" t="str">
        <f ca="1">IF(ISERROR(MATCH(CW$10,$A$11:$A199,0)),CW$11,"")</f>
        <v/>
      </c>
      <c r="CX199" s="1" t="str">
        <f ca="1">IF(ISERROR(MATCH(CX$10,$A$11:$A199,0)),CX$11,"")</f>
        <v/>
      </c>
      <c r="CY199" s="1" t="str">
        <f ca="1">IF(ISERROR(MATCH(CY$10,$A$11:$A199,0)),CY$11,"")</f>
        <v/>
      </c>
      <c r="CZ199" s="1" t="str">
        <f ca="1">IF(ISERROR(MATCH(CZ$10,$A$11:$A199,0)),CZ$11,"")</f>
        <v/>
      </c>
      <c r="DA199" s="1" t="str">
        <f ca="1">IF(ISERROR(MATCH(DA$10,$A$11:$A199,0)),DA$11,"")</f>
        <v/>
      </c>
      <c r="DB199" s="1" t="str">
        <f ca="1">IF(ISERROR(MATCH(DB$10,$A$11:$A199,0)),DB$11,"")</f>
        <v/>
      </c>
      <c r="DC199" s="1" t="str">
        <f ca="1">IF(ISERROR(MATCH(DC$10,$A$11:$A199,0)),DC$11,"")</f>
        <v/>
      </c>
      <c r="DD199" s="1" t="str">
        <f ca="1">IF(ISERROR(MATCH(DD$10,$A$11:$A199,0)),DD$11,"")</f>
        <v/>
      </c>
      <c r="DE199" s="1" t="str">
        <f ca="1">IF(ISERROR(MATCH(DE$10,$A$11:$A199,0)),DE$11,"")</f>
        <v/>
      </c>
      <c r="DF199" s="1" t="str">
        <f ca="1">IF(ISERROR(MATCH(DF$10,$A$11:$A199,0)),DF$11,"")</f>
        <v/>
      </c>
      <c r="DG199" s="1" t="str">
        <f ca="1">IF(ISERROR(MATCH(DG$10,$A$11:$A199,0)),DG$11,"")</f>
        <v/>
      </c>
      <c r="DH199" s="1" t="str">
        <f ca="1">IF(ISERROR(MATCH(DH$10,$A$11:$A199,0)),DH$11,"")</f>
        <v/>
      </c>
      <c r="DI199" s="1" t="str">
        <f ca="1">IF(ISERROR(MATCH(DI$10,$A$11:$A199,0)),DI$11,"")</f>
        <v/>
      </c>
      <c r="DJ199" s="1" t="str">
        <f ca="1">IF(ISERROR(MATCH(DJ$10,$A$11:$A199,0)),DJ$11,"")</f>
        <v/>
      </c>
      <c r="DK199" s="1" t="str">
        <f ca="1">IF(ISERROR(MATCH(DK$10,$A$11:$A199,0)),DK$11,"")</f>
        <v/>
      </c>
      <c r="DL199" s="1" t="str">
        <f ca="1">IF(ISERROR(MATCH(DL$10,$A$11:$A199,0)),DL$11,"")</f>
        <v/>
      </c>
      <c r="DM199" s="1" t="str">
        <f ca="1">IF(ISERROR(MATCH(DM$10,$A$11:$A199,0)),DM$11,"")</f>
        <v/>
      </c>
      <c r="DN199" s="1" t="str">
        <f ca="1">IF(ISERROR(MATCH(DN$10,$A$11:$A199,0)),DN$11,"")</f>
        <v/>
      </c>
      <c r="DO199" s="1" t="str">
        <f ca="1">IF(ISERROR(MATCH(DO$10,$A$11:$A199,0)),DO$11,"")</f>
        <v/>
      </c>
      <c r="DP199" s="1" t="str">
        <f ca="1">IF(ISERROR(MATCH(DP$10,$A$11:$A199,0)),DP$11,"")</f>
        <v/>
      </c>
      <c r="DQ199" s="1" t="str">
        <f ca="1">IF(ISERROR(MATCH(DQ$10,$A$11:$A199,0)),DQ$11,"")</f>
        <v/>
      </c>
      <c r="DR199" s="1" t="str">
        <f ca="1">IF(ISERROR(MATCH(DR$10,$A$11:$A199,0)),DR$11,"")</f>
        <v/>
      </c>
      <c r="DS199" s="1" t="str">
        <f ca="1">IF(ISERROR(MATCH(DS$10,$A$11:$A199,0)),DS$11,"")</f>
        <v/>
      </c>
      <c r="DT199" s="1" t="str">
        <f ca="1">IF(ISERROR(MATCH(DT$10,$A$11:$A199,0)),DT$11,"")</f>
        <v/>
      </c>
      <c r="DU199" s="1" t="str">
        <f ca="1">IF(ISERROR(MATCH(DU$10,$A$11:$A199,0)),DU$11,"")</f>
        <v/>
      </c>
      <c r="DV199" s="1" t="str">
        <f ca="1">IF(ISERROR(MATCH(DV$10,$A$11:$A199,0)),DV$11,"")</f>
        <v/>
      </c>
      <c r="DW199" s="1" t="str">
        <f ca="1">IF(ISERROR(MATCH(DW$10,$A$11:$A199,0)),DW$11,"")</f>
        <v/>
      </c>
      <c r="DX199" s="1" t="str">
        <f ca="1">IF(ISERROR(MATCH(DX$10,$A$11:$A199,0)),DX$11,"")</f>
        <v/>
      </c>
      <c r="DY199" s="1" t="str">
        <f ca="1">IF(ISERROR(MATCH(DY$10,$A$11:$A199,0)),DY$11,"")</f>
        <v/>
      </c>
      <c r="DZ199" s="1" t="str">
        <f ca="1">IF(ISERROR(MATCH(DZ$10,$A$11:$A199,0)),DZ$11,"")</f>
        <v/>
      </c>
      <c r="EA199" s="1" t="str">
        <f ca="1">IF(ISERROR(MATCH(EA$10,$A$11:$A199,0)),EA$11,"")</f>
        <v/>
      </c>
      <c r="EB199" s="1" t="str">
        <f ca="1">IF(ISERROR(MATCH(EB$10,$A$11:$A199,0)),EB$11,"")</f>
        <v/>
      </c>
      <c r="EC199" s="1" t="str">
        <f ca="1">IF(ISERROR(MATCH(EC$10,$A$11:$A199,0)),EC$11,"")</f>
        <v/>
      </c>
      <c r="ED199" s="1" t="str">
        <f ca="1">IF(ISERROR(MATCH(ED$10,$A$11:$A199,0)),ED$11,"")</f>
        <v/>
      </c>
      <c r="EE199" s="1" t="str">
        <f ca="1">IF(ISERROR(MATCH(EE$10,$A$11:$A199,0)),EE$11,"")</f>
        <v/>
      </c>
      <c r="EF199" s="1" t="str">
        <f ca="1">IF(ISERROR(MATCH(EF$10,$A$11:$A199,0)),EF$11,"")</f>
        <v/>
      </c>
      <c r="EG199" s="1" t="str">
        <f ca="1">IF(ISERROR(MATCH(EG$10,$A$11:$A199,0)),EG$11,"")</f>
        <v/>
      </c>
      <c r="EH199" s="1" t="str">
        <f ca="1">IF(ISERROR(MATCH(EH$10,$A$11:$A199,0)),EH$11,"")</f>
        <v/>
      </c>
      <c r="EI199" s="1" t="str">
        <f ca="1">IF(ISERROR(MATCH(EI$10,$A$11:$A199,0)),EI$11,"")</f>
        <v/>
      </c>
      <c r="EJ199" s="1" t="str">
        <f ca="1">IF(ISERROR(MATCH(EJ$10,$A$11:$A199,0)),EJ$11,"")</f>
        <v/>
      </c>
      <c r="EK199" s="1" t="str">
        <f ca="1">IF(ISERROR(MATCH(EK$10,$A$11:$A199,0)),EK$11,"")</f>
        <v/>
      </c>
      <c r="EL199" s="1" t="str">
        <f ca="1">IF(ISERROR(MATCH(EL$10,$A$11:$A199,0)),EL$11,"")</f>
        <v/>
      </c>
      <c r="EM199" s="1" t="str">
        <f ca="1">IF(ISERROR(MATCH(EM$10,$A$11:$A199,0)),EM$11,"")</f>
        <v/>
      </c>
      <c r="EN199" s="1" t="str">
        <f ca="1">IF(ISERROR(MATCH(EN$10,$A$11:$A199,0)),EN$11,"")</f>
        <v/>
      </c>
      <c r="EO199" s="1" t="str">
        <f ca="1">IF(ISERROR(MATCH(EO$10,$A$11:$A199,0)),EO$11,"")</f>
        <v/>
      </c>
      <c r="EP199" s="1" t="str">
        <f ca="1">IF(ISERROR(MATCH(EP$10,$A$11:$A199,0)),EP$11,"")</f>
        <v/>
      </c>
      <c r="EQ199" s="1" t="str">
        <f ca="1">IF(ISERROR(MATCH(EQ$10,$A$11:$A199,0)),EQ$11,"")</f>
        <v/>
      </c>
      <c r="ER199" s="1" t="str">
        <f ca="1">IF(ISERROR(MATCH(ER$10,$A$11:$A199,0)),ER$11,"")</f>
        <v/>
      </c>
      <c r="ES199" s="1" t="str">
        <f ca="1">IF(ISERROR(MATCH(ES$10,$A$11:$A199,0)),ES$11,"")</f>
        <v/>
      </c>
      <c r="ET199" s="1" t="str">
        <f ca="1">IF(ISERROR(MATCH(ET$10,$A$11:$A199,0)),ET$11,"")</f>
        <v/>
      </c>
      <c r="EU199" s="1" t="str">
        <f ca="1">IF(ISERROR(MATCH(EU$10,$A$11:$A199,0)),EU$11,"")</f>
        <v/>
      </c>
      <c r="EV199" s="1" t="str">
        <f ca="1">IF(ISERROR(MATCH(EV$10,$A$11:$A199,0)),EV$11,"")</f>
        <v/>
      </c>
      <c r="EW199" s="1" t="str">
        <f ca="1">IF(ISERROR(MATCH(EW$10,$A$11:$A199,0)),EW$11,"")</f>
        <v/>
      </c>
      <c r="EX199" s="1" t="str">
        <f ca="1">IF(ISERROR(MATCH(EX$10,$A$11:$A199,0)),EX$11,"")</f>
        <v/>
      </c>
      <c r="EY199" s="1" t="str">
        <f ca="1">IF(ISERROR(MATCH(EY$10,$A$11:$A199,0)),EY$11,"")</f>
        <v/>
      </c>
      <c r="EZ199" s="1" t="str">
        <f ca="1">IF(ISERROR(MATCH(EZ$10,$A$11:$A199,0)),EZ$11,"")</f>
        <v/>
      </c>
      <c r="FA199" s="1" t="str">
        <f ca="1">IF(ISERROR(MATCH(FA$10,$A$11:$A199,0)),FA$11,"")</f>
        <v/>
      </c>
      <c r="FB199" s="1" t="str">
        <f ca="1">IF(ISERROR(MATCH(FB$10,$A$11:$A199,0)),FB$11,"")</f>
        <v/>
      </c>
      <c r="FC199" s="1" t="str">
        <f ca="1">IF(ISERROR(MATCH(FC$10,$A$11:$A199,0)),FC$11,"")</f>
        <v/>
      </c>
      <c r="FD199" s="1" t="str">
        <f ca="1">IF(ISERROR(MATCH(FD$10,$A$11:$A199,0)),FD$11,"")</f>
        <v/>
      </c>
      <c r="FE199" s="1" t="str">
        <f ca="1">IF(ISERROR(MATCH(FE$10,$A$11:$A199,0)),FE$11,"")</f>
        <v/>
      </c>
      <c r="FF199" s="1" t="str">
        <f ca="1">IF(ISERROR(MATCH(FF$10,$A$11:$A199,0)),FF$11,"")</f>
        <v/>
      </c>
      <c r="FG199" s="1" t="str">
        <f ca="1">IF(ISERROR(MATCH(FG$10,$A$11:$A199,0)),FG$11,"")</f>
        <v/>
      </c>
      <c r="FH199" s="1">
        <f ca="1">IF(ISERROR(MATCH(FH$10,$A$11:$A199,0)),FH$11,"")</f>
        <v>0</v>
      </c>
      <c r="FI199" s="1" t="str">
        <f ca="1">IF(ISERROR(MATCH(FI$10,$A$11:$A199,0)),FI$11,"")</f>
        <v/>
      </c>
      <c r="FJ199" s="1" t="str">
        <f ca="1">IF(ISERROR(MATCH(FJ$10,$A$11:$A199,0)),FJ$11,"")</f>
        <v/>
      </c>
      <c r="FK199" s="1" t="str">
        <f ca="1">IF(ISERROR(MATCH(FK$10,$A$11:$A199,0)),FK$11,"")</f>
        <v/>
      </c>
      <c r="FL199" s="1" t="str">
        <f ca="1">IF(ISERROR(MATCH(FL$10,$A$11:$A199,0)),FL$11,"")</f>
        <v/>
      </c>
      <c r="FM199" s="1" t="str">
        <f ca="1">IF(ISERROR(MATCH(FM$10,$A$11:$A199,0)),FM$11,"")</f>
        <v/>
      </c>
      <c r="FN199" s="1" t="str">
        <f ca="1">IF(ISERROR(MATCH(FN$10,$A$11:$A199,0)),FN$11,"")</f>
        <v/>
      </c>
      <c r="FO199" s="1" t="str">
        <f ca="1">IF(ISERROR(MATCH(FO$10,$A$11:$A199,0)),FO$11,"")</f>
        <v/>
      </c>
      <c r="FP199" s="1">
        <f ca="1">IF(ISERROR(MATCH(FP$10,$A$11:$A199,0)),FP$11,"")</f>
        <v>0</v>
      </c>
      <c r="FQ199" s="1">
        <f ca="1">IF(ISERROR(MATCH(FQ$10,$A$11:$A199,0)),FQ$11,"")</f>
        <v>0</v>
      </c>
      <c r="FR199" s="1">
        <f ca="1">IF(ISERROR(MATCH(FR$10,$A$11:$A199,0)),FR$11,"")</f>
        <v>0</v>
      </c>
      <c r="FS199" s="1">
        <f ca="1">IF(ISERROR(MATCH(FS$10,$A$11:$A199,0)),FS$11,"")</f>
        <v>0</v>
      </c>
      <c r="FT199" s="1" t="str">
        <f ca="1">IF(ISERROR(MATCH(FT$10,$A$11:$A199,0)),FT$11,"")</f>
        <v/>
      </c>
      <c r="FU199" s="1">
        <f ca="1">IF(ISERROR(MATCH(FU$10,$A$11:$A199,0)),FU$11,"")</f>
        <v>0</v>
      </c>
      <c r="FV199" s="1">
        <f ca="1">IF(ISERROR(MATCH(FV$10,$A$11:$A199,0)),FV$11,"")</f>
        <v>0</v>
      </c>
      <c r="FW199" s="1">
        <f ca="1">IF(ISERROR(MATCH(FW$10,$A$11:$A199,0)),FW$11,"")</f>
        <v>0</v>
      </c>
      <c r="FX199" s="1" t="str">
        <f ca="1">IF(ISERROR(MATCH(FX$10,$A$11:$A199,0)),FX$11,"")</f>
        <v/>
      </c>
      <c r="FY199" s="1">
        <f ca="1">IF(ISERROR(MATCH(FY$10,$A$11:$A199,0)),FY$11,"")</f>
        <v>0</v>
      </c>
      <c r="FZ199" s="1" t="str">
        <f ca="1">IF(ISERROR(MATCH(FZ$10,$A$11:$A199,0)),FZ$11,"")</f>
        <v/>
      </c>
      <c r="GA199" s="1" t="str">
        <f ca="1">IF(ISERROR(MATCH(GA$10,$A$11:$A199,0)),GA$11,"")</f>
        <v/>
      </c>
      <c r="GB199" s="1">
        <f ca="1">IF(ISERROR(MATCH(GB$10,$A$11:$A199,0)),GB$11,"")</f>
        <v>0</v>
      </c>
      <c r="GC199" s="1" t="str">
        <f ca="1">IF(ISERROR(MATCH(GC$10,$A$11:$A199,0)),GC$11,"")</f>
        <v/>
      </c>
      <c r="GD199" s="1" t="str">
        <f ca="1">IF(ISERROR(MATCH(GD$10,$A$11:$A199,0)),GD$11,"")</f>
        <v/>
      </c>
      <c r="GE199" s="1" t="str">
        <f ca="1">IF(ISERROR(MATCH(GE$10,$A$11:$A199,0)),GE$11,"")</f>
        <v/>
      </c>
      <c r="GF199" s="1" t="str">
        <f ca="1">IF(ISERROR(MATCH(GF$10,$A$11:$A199,0)),GF$11,"")</f>
        <v/>
      </c>
      <c r="GG199" s="1" t="str">
        <f ca="1">IF(ISERROR(MATCH(GG$10,$A$11:$A199,0)),GG$11,"")</f>
        <v/>
      </c>
      <c r="GH199" s="1">
        <f ca="1">IF(ISERROR(MATCH(GH$10,$A$11:$A199,0)),GH$11,"")</f>
        <v>0</v>
      </c>
      <c r="GI199" s="1">
        <f ca="1">IF(ISERROR(MATCH(GI$10,$A$11:$A199,0)),GI$11,"")</f>
        <v>0</v>
      </c>
      <c r="GJ199" s="1">
        <f ca="1">IF(ISERROR(MATCH(GJ$10,$A$11:$A199,0)),GJ$11,"")</f>
        <v>0</v>
      </c>
      <c r="GK199" s="1">
        <f ca="1">IF(ISERROR(MATCH(GK$10,$A$11:$A199,0)),GK$11,"")</f>
        <v>0</v>
      </c>
      <c r="GL199" s="1" t="str">
        <f ca="1">IF(ISERROR(MATCH(GL$10,$A$11:$A199,0)),GL$11,"")</f>
        <v/>
      </c>
      <c r="GM199" s="1" t="str">
        <f ca="1">IF(ISERROR(MATCH(GM$10,$A$11:$A199,0)),GM$11,"")</f>
        <v/>
      </c>
      <c r="GN199" s="1" t="str">
        <f ca="1">IF(ISERROR(MATCH(GN$10,$A$11:$A199,0)),GN$11,"")</f>
        <v/>
      </c>
      <c r="GO199" s="1" t="str">
        <f ca="1">IF(ISERROR(MATCH(GO$10,$A$11:$A199,0)),GO$11,"")</f>
        <v/>
      </c>
      <c r="GP199" s="1" t="str">
        <f ca="1">IF(ISERROR(MATCH(GP$10,$A$11:$A199,0)),GP$11,"")</f>
        <v/>
      </c>
      <c r="GQ199" s="1" t="str">
        <f ca="1">IF(ISERROR(MATCH(GQ$10,$A$11:$A199,0)),GQ$11,"")</f>
        <v/>
      </c>
      <c r="GR199" s="1" t="str">
        <f ca="1">IF(ISERROR(MATCH(GR$10,$A$11:$A199,0)),GR$11,"")</f>
        <v/>
      </c>
      <c r="GS199" s="1" t="str">
        <f ca="1">IF(ISERROR(MATCH(GS$10,$A$11:$A199,0)),GS$11,"")</f>
        <v/>
      </c>
      <c r="GT199" s="1" t="str">
        <f ca="1">IF(ISERROR(MATCH(GT$10,$A$11:$A199,0)),GT$11,"")</f>
        <v/>
      </c>
      <c r="GU199" s="1" t="str">
        <f ca="1">IF(ISERROR(MATCH(GU$10,$A$11:$A199,0)),GU$11,"")</f>
        <v/>
      </c>
      <c r="GV199" s="1" t="str">
        <f ca="1">IF(ISERROR(MATCH(GV$10,$A$11:$A199,0)),GV$11,"")</f>
        <v/>
      </c>
      <c r="GW199" s="1" t="str">
        <f ca="1">IF(ISERROR(MATCH(GW$10,$A$11:$A199,0)),GW$11,"")</f>
        <v/>
      </c>
      <c r="GX199" s="1" t="str">
        <f ca="1">IF(ISERROR(MATCH(GX$10,$A$11:$A199,0)),GX$11,"")</f>
        <v/>
      </c>
      <c r="GY199" s="1">
        <f ca="1">IF(ISERROR(MATCH(GY$10,$A$11:$A199,0)),GY$11,"")</f>
        <v>0</v>
      </c>
      <c r="GZ199" s="1" t="str">
        <f ca="1">IF(ISERROR(MATCH(GZ$10,$A$11:$A199,0)),GZ$11,"")</f>
        <v/>
      </c>
      <c r="HA199" s="1" t="str">
        <f ca="1">IF(ISERROR(MATCH(HA$10,$A$11:$A199,0)),HA$11,"")</f>
        <v/>
      </c>
      <c r="HB199" s="1" t="str">
        <f ca="1">IF(ISERROR(MATCH(HB$10,$A$11:$A199,0)),HB$11,"")</f>
        <v/>
      </c>
      <c r="HC199" s="1">
        <f ca="1">IF(ISERROR(MATCH(HC$10,$A$11:$A199,0)),HC$11,"")</f>
        <v>0</v>
      </c>
      <c r="HD199" s="1">
        <f ca="1">IF(ISERROR(MATCH(HD$10,$A$11:$A199,0)),HD$11,"")</f>
        <v>0</v>
      </c>
      <c r="HE199" s="1">
        <f ca="1">IF(ISERROR(MATCH(HE$10,$A$11:$A199,0)),HE$11,"")</f>
        <v>0</v>
      </c>
    </row>
    <row r="200" spans="1:213">
      <c r="A200" s="11" t="str">
        <f t="shared" ca="1" si="13"/>
        <v>35HJ5</v>
      </c>
      <c r="B200" s="11">
        <f t="shared" ca="1" si="12"/>
        <v>0</v>
      </c>
      <c r="C200" s="11">
        <f ca="1">SUMPRODUCT((INDIRECT("'BASIS'!"&amp;ADDRESS(MATCH(R_1!$A200,BASIS_Zeilen,0),3)&amp;":"&amp;ADDRESS(MATCH(R_1!A200,BASIS_Zeilen,0),COUNTA(BASIS_Spalten)))&gt;0)*1)</f>
        <v>1</v>
      </c>
      <c r="D200" s="11">
        <f ca="1">$B200-Cockpit_1!$E$6</f>
        <v>-2</v>
      </c>
      <c r="E200" s="1">
        <f t="shared" ca="1" si="11"/>
        <v>1</v>
      </c>
      <c r="F200" s="7">
        <f ca="1">MAX($G200:INDIRECT(ADDRESS(ROW(200:200),COUNTA(BASIS_Produkt)+6)))</f>
        <v>0</v>
      </c>
      <c r="G200" s="1" t="str">
        <f ca="1">IF(ISERROR(MATCH(G$10,$A$11:$A200,0)),G$11,"")</f>
        <v/>
      </c>
      <c r="H200" s="1" t="str">
        <f ca="1">IF(ISERROR(MATCH(H$10,$A$11:$A200,0)),H$11,"")</f>
        <v/>
      </c>
      <c r="I200" s="1" t="str">
        <f ca="1">IF(ISERROR(MATCH(I$10,$A$11:$A200,0)),I$11,"")</f>
        <v/>
      </c>
      <c r="J200" s="1" t="str">
        <f ca="1">IF(ISERROR(MATCH(J$10,$A$11:$A200,0)),J$11,"")</f>
        <v/>
      </c>
      <c r="K200" s="1" t="str">
        <f ca="1">IF(ISERROR(MATCH(K$10,$A$11:$A200,0)),K$11,"")</f>
        <v/>
      </c>
      <c r="L200" s="1" t="str">
        <f ca="1">IF(ISERROR(MATCH(L$10,$A$11:$A200,0)),L$11,"")</f>
        <v/>
      </c>
      <c r="M200" s="1" t="str">
        <f ca="1">IF(ISERROR(MATCH(M$10,$A$11:$A200,0)),M$11,"")</f>
        <v/>
      </c>
      <c r="N200" s="1" t="str">
        <f ca="1">IF(ISERROR(MATCH(N$10,$A$11:$A200,0)),N$11,"")</f>
        <v/>
      </c>
      <c r="O200" s="1" t="str">
        <f ca="1">IF(ISERROR(MATCH(O$10,$A$11:$A200,0)),O$11,"")</f>
        <v/>
      </c>
      <c r="P200" s="1" t="str">
        <f ca="1">IF(ISERROR(MATCH(P$10,$A$11:$A200,0)),P$11,"")</f>
        <v/>
      </c>
      <c r="Q200" s="1" t="str">
        <f ca="1">IF(ISERROR(MATCH(Q$10,$A$11:$A200,0)),Q$11,"")</f>
        <v/>
      </c>
      <c r="R200" s="1" t="str">
        <f ca="1">IF(ISERROR(MATCH(R$10,$A$11:$A200,0)),R$11,"")</f>
        <v/>
      </c>
      <c r="S200" s="1" t="str">
        <f ca="1">IF(ISERROR(MATCH(S$10,$A$11:$A200,0)),S$11,"")</f>
        <v/>
      </c>
      <c r="T200" s="1" t="str">
        <f ca="1">IF(ISERROR(MATCH(T$10,$A$11:$A200,0)),T$11,"")</f>
        <v/>
      </c>
      <c r="U200" s="1" t="str">
        <f ca="1">IF(ISERROR(MATCH(U$10,$A$11:$A200,0)),U$11,"")</f>
        <v/>
      </c>
      <c r="V200" s="1" t="str">
        <f ca="1">IF(ISERROR(MATCH(V$10,$A$11:$A200,0)),V$11,"")</f>
        <v/>
      </c>
      <c r="W200" s="1" t="str">
        <f ca="1">IF(ISERROR(MATCH(W$10,$A$11:$A200,0)),W$11,"")</f>
        <v/>
      </c>
      <c r="X200" s="1" t="str">
        <f ca="1">IF(ISERROR(MATCH(X$10,$A$11:$A200,0)),X$11,"")</f>
        <v/>
      </c>
      <c r="Y200" s="1" t="str">
        <f ca="1">IF(ISERROR(MATCH(Y$10,$A$11:$A200,0)),Y$11,"")</f>
        <v/>
      </c>
      <c r="Z200" s="1" t="str">
        <f ca="1">IF(ISERROR(MATCH(Z$10,$A$11:$A200,0)),Z$11,"")</f>
        <v/>
      </c>
      <c r="AA200" s="1" t="str">
        <f ca="1">IF(ISERROR(MATCH(AA$10,$A$11:$A200,0)),AA$11,"")</f>
        <v/>
      </c>
      <c r="AB200" s="1" t="str">
        <f ca="1">IF(ISERROR(MATCH(AB$10,$A$11:$A200,0)),AB$11,"")</f>
        <v/>
      </c>
      <c r="AC200" s="1" t="str">
        <f ca="1">IF(ISERROR(MATCH(AC$10,$A$11:$A200,0)),AC$11,"")</f>
        <v/>
      </c>
      <c r="AD200" s="1" t="str">
        <f ca="1">IF(ISERROR(MATCH(AD$10,$A$11:$A200,0)),AD$11,"")</f>
        <v/>
      </c>
      <c r="AE200" s="1" t="str">
        <f ca="1">IF(ISERROR(MATCH(AE$10,$A$11:$A200,0)),AE$11,"")</f>
        <v/>
      </c>
      <c r="AF200" s="1" t="str">
        <f ca="1">IF(ISERROR(MATCH(AF$10,$A$11:$A200,0)),AF$11,"")</f>
        <v/>
      </c>
      <c r="AG200" s="1" t="str">
        <f ca="1">IF(ISERROR(MATCH(AG$10,$A$11:$A200,0)),AG$11,"")</f>
        <v/>
      </c>
      <c r="AH200" s="1" t="str">
        <f ca="1">IF(ISERROR(MATCH(AH$10,$A$11:$A200,0)),AH$11,"")</f>
        <v/>
      </c>
      <c r="AI200" s="1" t="str">
        <f ca="1">IF(ISERROR(MATCH(AI$10,$A$11:$A200,0)),AI$11,"")</f>
        <v/>
      </c>
      <c r="AJ200" s="1" t="str">
        <f ca="1">IF(ISERROR(MATCH(AJ$10,$A$11:$A200,0)),AJ$11,"")</f>
        <v/>
      </c>
      <c r="AK200" s="1" t="str">
        <f ca="1">IF(ISERROR(MATCH(AK$10,$A$11:$A200,0)),AK$11,"")</f>
        <v/>
      </c>
      <c r="AL200" s="1" t="str">
        <f ca="1">IF(ISERROR(MATCH(AL$10,$A$11:$A200,0)),AL$11,"")</f>
        <v/>
      </c>
      <c r="AM200" s="1" t="str">
        <f ca="1">IF(ISERROR(MATCH(AM$10,$A$11:$A200,0)),AM$11,"")</f>
        <v/>
      </c>
      <c r="AN200" s="1" t="str">
        <f ca="1">IF(ISERROR(MATCH(AN$10,$A$11:$A200,0)),AN$11,"")</f>
        <v/>
      </c>
      <c r="AO200" s="1" t="str">
        <f ca="1">IF(ISERROR(MATCH(AO$10,$A$11:$A200,0)),AO$11,"")</f>
        <v/>
      </c>
      <c r="AP200" s="1" t="str">
        <f ca="1">IF(ISERROR(MATCH(AP$10,$A$11:$A200,0)),AP$11,"")</f>
        <v/>
      </c>
      <c r="AQ200" s="1" t="str">
        <f ca="1">IF(ISERROR(MATCH(AQ$10,$A$11:$A200,0)),AQ$11,"")</f>
        <v/>
      </c>
      <c r="AR200" s="1" t="str">
        <f ca="1">IF(ISERROR(MATCH(AR$10,$A$11:$A200,0)),AR$11,"")</f>
        <v/>
      </c>
      <c r="AS200" s="1" t="str">
        <f ca="1">IF(ISERROR(MATCH(AS$10,$A$11:$A200,0)),AS$11,"")</f>
        <v/>
      </c>
      <c r="AT200" s="1" t="str">
        <f ca="1">IF(ISERROR(MATCH(AT$10,$A$11:$A200,0)),AT$11,"")</f>
        <v/>
      </c>
      <c r="AU200" s="1" t="str">
        <f ca="1">IF(ISERROR(MATCH(AU$10,$A$11:$A200,0)),AU$11,"")</f>
        <v/>
      </c>
      <c r="AV200" s="1" t="str">
        <f ca="1">IF(ISERROR(MATCH(AV$10,$A$11:$A200,0)),AV$11,"")</f>
        <v/>
      </c>
      <c r="AW200" s="1" t="str">
        <f ca="1">IF(ISERROR(MATCH(AW$10,$A$11:$A200,0)),AW$11,"")</f>
        <v/>
      </c>
      <c r="AX200" s="1" t="str">
        <f ca="1">IF(ISERROR(MATCH(AX$10,$A$11:$A200,0)),AX$11,"")</f>
        <v/>
      </c>
      <c r="AY200" s="1" t="str">
        <f ca="1">IF(ISERROR(MATCH(AY$10,$A$11:$A200,0)),AY$11,"")</f>
        <v/>
      </c>
      <c r="AZ200" s="1" t="str">
        <f ca="1">IF(ISERROR(MATCH(AZ$10,$A$11:$A200,0)),AZ$11,"")</f>
        <v/>
      </c>
      <c r="BA200" s="1" t="str">
        <f ca="1">IF(ISERROR(MATCH(BA$10,$A$11:$A200,0)),BA$11,"")</f>
        <v/>
      </c>
      <c r="BB200" s="1" t="str">
        <f ca="1">IF(ISERROR(MATCH(BB$10,$A$11:$A200,0)),BB$11,"")</f>
        <v/>
      </c>
      <c r="BC200" s="1" t="str">
        <f ca="1">IF(ISERROR(MATCH(BC$10,$A$11:$A200,0)),BC$11,"")</f>
        <v/>
      </c>
      <c r="BD200" s="1" t="str">
        <f ca="1">IF(ISERROR(MATCH(BD$10,$A$11:$A200,0)),BD$11,"")</f>
        <v/>
      </c>
      <c r="BE200" s="1" t="str">
        <f ca="1">IF(ISERROR(MATCH(BE$10,$A$11:$A200,0)),BE$11,"")</f>
        <v/>
      </c>
      <c r="BF200" s="1" t="str">
        <f ca="1">IF(ISERROR(MATCH(BF$10,$A$11:$A200,0)),BF$11,"")</f>
        <v/>
      </c>
      <c r="BG200" s="1" t="str">
        <f ca="1">IF(ISERROR(MATCH(BG$10,$A$11:$A200,0)),BG$11,"")</f>
        <v/>
      </c>
      <c r="BH200" s="1" t="str">
        <f ca="1">IF(ISERROR(MATCH(BH$10,$A$11:$A200,0)),BH$11,"")</f>
        <v/>
      </c>
      <c r="BI200" s="1" t="str">
        <f ca="1">IF(ISERROR(MATCH(BI$10,$A$11:$A200,0)),BI$11,"")</f>
        <v/>
      </c>
      <c r="BJ200" s="1" t="str">
        <f ca="1">IF(ISERROR(MATCH(BJ$10,$A$11:$A200,0)),BJ$11,"")</f>
        <v/>
      </c>
      <c r="BK200" s="1" t="str">
        <f ca="1">IF(ISERROR(MATCH(BK$10,$A$11:$A200,0)),BK$11,"")</f>
        <v/>
      </c>
      <c r="BL200" s="1" t="str">
        <f ca="1">IF(ISERROR(MATCH(BL$10,$A$11:$A200,0)),BL$11,"")</f>
        <v/>
      </c>
      <c r="BM200" s="1" t="str">
        <f ca="1">IF(ISERROR(MATCH(BM$10,$A$11:$A200,0)),BM$11,"")</f>
        <v/>
      </c>
      <c r="BN200" s="1" t="str">
        <f ca="1">IF(ISERROR(MATCH(BN$10,$A$11:$A200,0)),BN$11,"")</f>
        <v/>
      </c>
      <c r="BO200" s="1" t="str">
        <f ca="1">IF(ISERROR(MATCH(BO$10,$A$11:$A200,0)),BO$11,"")</f>
        <v/>
      </c>
      <c r="BP200" s="1" t="str">
        <f ca="1">IF(ISERROR(MATCH(BP$10,$A$11:$A200,0)),BP$11,"")</f>
        <v/>
      </c>
      <c r="BQ200" s="1" t="str">
        <f ca="1">IF(ISERROR(MATCH(BQ$10,$A$11:$A200,0)),BQ$11,"")</f>
        <v/>
      </c>
      <c r="BR200" s="1" t="str">
        <f ca="1">IF(ISERROR(MATCH(BR$10,$A$11:$A200,0)),BR$11,"")</f>
        <v/>
      </c>
      <c r="BS200" s="1" t="str">
        <f ca="1">IF(ISERROR(MATCH(BS$10,$A$11:$A200,0)),BS$11,"")</f>
        <v/>
      </c>
      <c r="BT200" s="1" t="str">
        <f ca="1">IF(ISERROR(MATCH(BT$10,$A$11:$A200,0)),BT$11,"")</f>
        <v/>
      </c>
      <c r="BU200" s="1" t="str">
        <f ca="1">IF(ISERROR(MATCH(BU$10,$A$11:$A200,0)),BU$11,"")</f>
        <v/>
      </c>
      <c r="BV200" s="1" t="str">
        <f ca="1">IF(ISERROR(MATCH(BV$10,$A$11:$A200,0)),BV$11,"")</f>
        <v/>
      </c>
      <c r="BW200" s="1" t="str">
        <f ca="1">IF(ISERROR(MATCH(BW$10,$A$11:$A200,0)),BW$11,"")</f>
        <v/>
      </c>
      <c r="BX200" s="1" t="str">
        <f ca="1">IF(ISERROR(MATCH(BX$10,$A$11:$A200,0)),BX$11,"")</f>
        <v/>
      </c>
      <c r="BY200" s="1" t="str">
        <f ca="1">IF(ISERROR(MATCH(BY$10,$A$11:$A200,0)),BY$11,"")</f>
        <v/>
      </c>
      <c r="BZ200" s="1" t="str">
        <f ca="1">IF(ISERROR(MATCH(BZ$10,$A$11:$A200,0)),BZ$11,"")</f>
        <v/>
      </c>
      <c r="CA200" s="1" t="str">
        <f ca="1">IF(ISERROR(MATCH(CA$10,$A$11:$A200,0)),CA$11,"")</f>
        <v/>
      </c>
      <c r="CB200" s="1" t="str">
        <f ca="1">IF(ISERROR(MATCH(CB$10,$A$11:$A200,0)),CB$11,"")</f>
        <v/>
      </c>
      <c r="CC200" s="1" t="str">
        <f ca="1">IF(ISERROR(MATCH(CC$10,$A$11:$A200,0)),CC$11,"")</f>
        <v/>
      </c>
      <c r="CD200" s="1" t="str">
        <f ca="1">IF(ISERROR(MATCH(CD$10,$A$11:$A200,0)),CD$11,"")</f>
        <v/>
      </c>
      <c r="CE200" s="1" t="str">
        <f ca="1">IF(ISERROR(MATCH(CE$10,$A$11:$A200,0)),CE$11,"")</f>
        <v/>
      </c>
      <c r="CF200" s="1" t="str">
        <f ca="1">IF(ISERROR(MATCH(CF$10,$A$11:$A200,0)),CF$11,"")</f>
        <v/>
      </c>
      <c r="CG200" s="1" t="str">
        <f ca="1">IF(ISERROR(MATCH(CG$10,$A$11:$A200,0)),CG$11,"")</f>
        <v/>
      </c>
      <c r="CH200" s="1" t="str">
        <f ca="1">IF(ISERROR(MATCH(CH$10,$A$11:$A200,0)),CH$11,"")</f>
        <v/>
      </c>
      <c r="CI200" s="1" t="str">
        <f ca="1">IF(ISERROR(MATCH(CI$10,$A$11:$A200,0)),CI$11,"")</f>
        <v/>
      </c>
      <c r="CJ200" s="1" t="str">
        <f ca="1">IF(ISERROR(MATCH(CJ$10,$A$11:$A200,0)),CJ$11,"")</f>
        <v/>
      </c>
      <c r="CK200" s="1" t="str">
        <f ca="1">IF(ISERROR(MATCH(CK$10,$A$11:$A200,0)),CK$11,"")</f>
        <v/>
      </c>
      <c r="CL200" s="1" t="str">
        <f ca="1">IF(ISERROR(MATCH(CL$10,$A$11:$A200,0)),CL$11,"")</f>
        <v/>
      </c>
      <c r="CM200" s="1" t="str">
        <f ca="1">IF(ISERROR(MATCH(CM$10,$A$11:$A200,0)),CM$11,"")</f>
        <v/>
      </c>
      <c r="CN200" s="1" t="str">
        <f ca="1">IF(ISERROR(MATCH(CN$10,$A$11:$A200,0)),CN$11,"")</f>
        <v/>
      </c>
      <c r="CO200" s="1" t="str">
        <f ca="1">IF(ISERROR(MATCH(CO$10,$A$11:$A200,0)),CO$11,"")</f>
        <v/>
      </c>
      <c r="CP200" s="1" t="str">
        <f ca="1">IF(ISERROR(MATCH(CP$10,$A$11:$A200,0)),CP$11,"")</f>
        <v/>
      </c>
      <c r="CQ200" s="1" t="str">
        <f ca="1">IF(ISERROR(MATCH(CQ$10,$A$11:$A200,0)),CQ$11,"")</f>
        <v/>
      </c>
      <c r="CR200" s="1" t="str">
        <f ca="1">IF(ISERROR(MATCH(CR$10,$A$11:$A200,0)),CR$11,"")</f>
        <v/>
      </c>
      <c r="CS200" s="1" t="str">
        <f ca="1">IF(ISERROR(MATCH(CS$10,$A$11:$A200,0)),CS$11,"")</f>
        <v/>
      </c>
      <c r="CT200" s="1" t="str">
        <f ca="1">IF(ISERROR(MATCH(CT$10,$A$11:$A200,0)),CT$11,"")</f>
        <v/>
      </c>
      <c r="CU200" s="1" t="str">
        <f ca="1">IF(ISERROR(MATCH(CU$10,$A$11:$A200,0)),CU$11,"")</f>
        <v/>
      </c>
      <c r="CV200" s="1" t="str">
        <f ca="1">IF(ISERROR(MATCH(CV$10,$A$11:$A200,0)),CV$11,"")</f>
        <v/>
      </c>
      <c r="CW200" s="1" t="str">
        <f ca="1">IF(ISERROR(MATCH(CW$10,$A$11:$A200,0)),CW$11,"")</f>
        <v/>
      </c>
      <c r="CX200" s="1" t="str">
        <f ca="1">IF(ISERROR(MATCH(CX$10,$A$11:$A200,0)),CX$11,"")</f>
        <v/>
      </c>
      <c r="CY200" s="1" t="str">
        <f ca="1">IF(ISERROR(MATCH(CY$10,$A$11:$A200,0)),CY$11,"")</f>
        <v/>
      </c>
      <c r="CZ200" s="1" t="str">
        <f ca="1">IF(ISERROR(MATCH(CZ$10,$A$11:$A200,0)),CZ$11,"")</f>
        <v/>
      </c>
      <c r="DA200" s="1" t="str">
        <f ca="1">IF(ISERROR(MATCH(DA$10,$A$11:$A200,0)),DA$11,"")</f>
        <v/>
      </c>
      <c r="DB200" s="1" t="str">
        <f ca="1">IF(ISERROR(MATCH(DB$10,$A$11:$A200,0)),DB$11,"")</f>
        <v/>
      </c>
      <c r="DC200" s="1" t="str">
        <f ca="1">IF(ISERROR(MATCH(DC$10,$A$11:$A200,0)),DC$11,"")</f>
        <v/>
      </c>
      <c r="DD200" s="1" t="str">
        <f ca="1">IF(ISERROR(MATCH(DD$10,$A$11:$A200,0)),DD$11,"")</f>
        <v/>
      </c>
      <c r="DE200" s="1" t="str">
        <f ca="1">IF(ISERROR(MATCH(DE$10,$A$11:$A200,0)),DE$11,"")</f>
        <v/>
      </c>
      <c r="DF200" s="1" t="str">
        <f ca="1">IF(ISERROR(MATCH(DF$10,$A$11:$A200,0)),DF$11,"")</f>
        <v/>
      </c>
      <c r="DG200" s="1" t="str">
        <f ca="1">IF(ISERROR(MATCH(DG$10,$A$11:$A200,0)),DG$11,"")</f>
        <v/>
      </c>
      <c r="DH200" s="1" t="str">
        <f ca="1">IF(ISERROR(MATCH(DH$10,$A$11:$A200,0)),DH$11,"")</f>
        <v/>
      </c>
      <c r="DI200" s="1" t="str">
        <f ca="1">IF(ISERROR(MATCH(DI$10,$A$11:$A200,0)),DI$11,"")</f>
        <v/>
      </c>
      <c r="DJ200" s="1" t="str">
        <f ca="1">IF(ISERROR(MATCH(DJ$10,$A$11:$A200,0)),DJ$11,"")</f>
        <v/>
      </c>
      <c r="DK200" s="1" t="str">
        <f ca="1">IF(ISERROR(MATCH(DK$10,$A$11:$A200,0)),DK$11,"")</f>
        <v/>
      </c>
      <c r="DL200" s="1" t="str">
        <f ca="1">IF(ISERROR(MATCH(DL$10,$A$11:$A200,0)),DL$11,"")</f>
        <v/>
      </c>
      <c r="DM200" s="1" t="str">
        <f ca="1">IF(ISERROR(MATCH(DM$10,$A$11:$A200,0)),DM$11,"")</f>
        <v/>
      </c>
      <c r="DN200" s="1" t="str">
        <f ca="1">IF(ISERROR(MATCH(DN$10,$A$11:$A200,0)),DN$11,"")</f>
        <v/>
      </c>
      <c r="DO200" s="1" t="str">
        <f ca="1">IF(ISERROR(MATCH(DO$10,$A$11:$A200,0)),DO$11,"")</f>
        <v/>
      </c>
      <c r="DP200" s="1" t="str">
        <f ca="1">IF(ISERROR(MATCH(DP$10,$A$11:$A200,0)),DP$11,"")</f>
        <v/>
      </c>
      <c r="DQ200" s="1" t="str">
        <f ca="1">IF(ISERROR(MATCH(DQ$10,$A$11:$A200,0)),DQ$11,"")</f>
        <v/>
      </c>
      <c r="DR200" s="1" t="str">
        <f ca="1">IF(ISERROR(MATCH(DR$10,$A$11:$A200,0)),DR$11,"")</f>
        <v/>
      </c>
      <c r="DS200" s="1" t="str">
        <f ca="1">IF(ISERROR(MATCH(DS$10,$A$11:$A200,0)),DS$11,"")</f>
        <v/>
      </c>
      <c r="DT200" s="1" t="str">
        <f ca="1">IF(ISERROR(MATCH(DT$10,$A$11:$A200,0)),DT$11,"")</f>
        <v/>
      </c>
      <c r="DU200" s="1" t="str">
        <f ca="1">IF(ISERROR(MATCH(DU$10,$A$11:$A200,0)),DU$11,"")</f>
        <v/>
      </c>
      <c r="DV200" s="1" t="str">
        <f ca="1">IF(ISERROR(MATCH(DV$10,$A$11:$A200,0)),DV$11,"")</f>
        <v/>
      </c>
      <c r="DW200" s="1" t="str">
        <f ca="1">IF(ISERROR(MATCH(DW$10,$A$11:$A200,0)),DW$11,"")</f>
        <v/>
      </c>
      <c r="DX200" s="1" t="str">
        <f ca="1">IF(ISERROR(MATCH(DX$10,$A$11:$A200,0)),DX$11,"")</f>
        <v/>
      </c>
      <c r="DY200" s="1" t="str">
        <f ca="1">IF(ISERROR(MATCH(DY$10,$A$11:$A200,0)),DY$11,"")</f>
        <v/>
      </c>
      <c r="DZ200" s="1" t="str">
        <f ca="1">IF(ISERROR(MATCH(DZ$10,$A$11:$A200,0)),DZ$11,"")</f>
        <v/>
      </c>
      <c r="EA200" s="1" t="str">
        <f ca="1">IF(ISERROR(MATCH(EA$10,$A$11:$A200,0)),EA$11,"")</f>
        <v/>
      </c>
      <c r="EB200" s="1" t="str">
        <f ca="1">IF(ISERROR(MATCH(EB$10,$A$11:$A200,0)),EB$11,"")</f>
        <v/>
      </c>
      <c r="EC200" s="1" t="str">
        <f ca="1">IF(ISERROR(MATCH(EC$10,$A$11:$A200,0)),EC$11,"")</f>
        <v/>
      </c>
      <c r="ED200" s="1" t="str">
        <f ca="1">IF(ISERROR(MATCH(ED$10,$A$11:$A200,0)),ED$11,"")</f>
        <v/>
      </c>
      <c r="EE200" s="1" t="str">
        <f ca="1">IF(ISERROR(MATCH(EE$10,$A$11:$A200,0)),EE$11,"")</f>
        <v/>
      </c>
      <c r="EF200" s="1" t="str">
        <f ca="1">IF(ISERROR(MATCH(EF$10,$A$11:$A200,0)),EF$11,"")</f>
        <v/>
      </c>
      <c r="EG200" s="1" t="str">
        <f ca="1">IF(ISERROR(MATCH(EG$10,$A$11:$A200,0)),EG$11,"")</f>
        <v/>
      </c>
      <c r="EH200" s="1" t="str">
        <f ca="1">IF(ISERROR(MATCH(EH$10,$A$11:$A200,0)),EH$11,"")</f>
        <v/>
      </c>
      <c r="EI200" s="1" t="str">
        <f ca="1">IF(ISERROR(MATCH(EI$10,$A$11:$A200,0)),EI$11,"")</f>
        <v/>
      </c>
      <c r="EJ200" s="1" t="str">
        <f ca="1">IF(ISERROR(MATCH(EJ$10,$A$11:$A200,0)),EJ$11,"")</f>
        <v/>
      </c>
      <c r="EK200" s="1" t="str">
        <f ca="1">IF(ISERROR(MATCH(EK$10,$A$11:$A200,0)),EK$11,"")</f>
        <v/>
      </c>
      <c r="EL200" s="1" t="str">
        <f ca="1">IF(ISERROR(MATCH(EL$10,$A$11:$A200,0)),EL$11,"")</f>
        <v/>
      </c>
      <c r="EM200" s="1" t="str">
        <f ca="1">IF(ISERROR(MATCH(EM$10,$A$11:$A200,0)),EM$11,"")</f>
        <v/>
      </c>
      <c r="EN200" s="1" t="str">
        <f ca="1">IF(ISERROR(MATCH(EN$10,$A$11:$A200,0)),EN$11,"")</f>
        <v/>
      </c>
      <c r="EO200" s="1" t="str">
        <f ca="1">IF(ISERROR(MATCH(EO$10,$A$11:$A200,0)),EO$11,"")</f>
        <v/>
      </c>
      <c r="EP200" s="1" t="str">
        <f ca="1">IF(ISERROR(MATCH(EP$10,$A$11:$A200,0)),EP$11,"")</f>
        <v/>
      </c>
      <c r="EQ200" s="1" t="str">
        <f ca="1">IF(ISERROR(MATCH(EQ$10,$A$11:$A200,0)),EQ$11,"")</f>
        <v/>
      </c>
      <c r="ER200" s="1" t="str">
        <f ca="1">IF(ISERROR(MATCH(ER$10,$A$11:$A200,0)),ER$11,"")</f>
        <v/>
      </c>
      <c r="ES200" s="1" t="str">
        <f ca="1">IF(ISERROR(MATCH(ES$10,$A$11:$A200,0)),ES$11,"")</f>
        <v/>
      </c>
      <c r="ET200" s="1" t="str">
        <f ca="1">IF(ISERROR(MATCH(ET$10,$A$11:$A200,0)),ET$11,"")</f>
        <v/>
      </c>
      <c r="EU200" s="1" t="str">
        <f ca="1">IF(ISERROR(MATCH(EU$10,$A$11:$A200,0)),EU$11,"")</f>
        <v/>
      </c>
      <c r="EV200" s="1" t="str">
        <f ca="1">IF(ISERROR(MATCH(EV$10,$A$11:$A200,0)),EV$11,"")</f>
        <v/>
      </c>
      <c r="EW200" s="1" t="str">
        <f ca="1">IF(ISERROR(MATCH(EW$10,$A$11:$A200,0)),EW$11,"")</f>
        <v/>
      </c>
      <c r="EX200" s="1" t="str">
        <f ca="1">IF(ISERROR(MATCH(EX$10,$A$11:$A200,0)),EX$11,"")</f>
        <v/>
      </c>
      <c r="EY200" s="1" t="str">
        <f ca="1">IF(ISERROR(MATCH(EY$10,$A$11:$A200,0)),EY$11,"")</f>
        <v/>
      </c>
      <c r="EZ200" s="1" t="str">
        <f ca="1">IF(ISERROR(MATCH(EZ$10,$A$11:$A200,0)),EZ$11,"")</f>
        <v/>
      </c>
      <c r="FA200" s="1" t="str">
        <f ca="1">IF(ISERROR(MATCH(FA$10,$A$11:$A200,0)),FA$11,"")</f>
        <v/>
      </c>
      <c r="FB200" s="1" t="str">
        <f ca="1">IF(ISERROR(MATCH(FB$10,$A$11:$A200,0)),FB$11,"")</f>
        <v/>
      </c>
      <c r="FC200" s="1" t="str">
        <f ca="1">IF(ISERROR(MATCH(FC$10,$A$11:$A200,0)),FC$11,"")</f>
        <v/>
      </c>
      <c r="FD200" s="1" t="str">
        <f ca="1">IF(ISERROR(MATCH(FD$10,$A$11:$A200,0)),FD$11,"")</f>
        <v/>
      </c>
      <c r="FE200" s="1" t="str">
        <f ca="1">IF(ISERROR(MATCH(FE$10,$A$11:$A200,0)),FE$11,"")</f>
        <v/>
      </c>
      <c r="FF200" s="1" t="str">
        <f ca="1">IF(ISERROR(MATCH(FF$10,$A$11:$A200,0)),FF$11,"")</f>
        <v/>
      </c>
      <c r="FG200" s="1" t="str">
        <f ca="1">IF(ISERROR(MATCH(FG$10,$A$11:$A200,0)),FG$11,"")</f>
        <v/>
      </c>
      <c r="FH200" s="1" t="str">
        <f ca="1">IF(ISERROR(MATCH(FH$10,$A$11:$A200,0)),FH$11,"")</f>
        <v/>
      </c>
      <c r="FI200" s="1" t="str">
        <f ca="1">IF(ISERROR(MATCH(FI$10,$A$11:$A200,0)),FI$11,"")</f>
        <v/>
      </c>
      <c r="FJ200" s="1" t="str">
        <f ca="1">IF(ISERROR(MATCH(FJ$10,$A$11:$A200,0)),FJ$11,"")</f>
        <v/>
      </c>
      <c r="FK200" s="1" t="str">
        <f ca="1">IF(ISERROR(MATCH(FK$10,$A$11:$A200,0)),FK$11,"")</f>
        <v/>
      </c>
      <c r="FL200" s="1" t="str">
        <f ca="1">IF(ISERROR(MATCH(FL$10,$A$11:$A200,0)),FL$11,"")</f>
        <v/>
      </c>
      <c r="FM200" s="1" t="str">
        <f ca="1">IF(ISERROR(MATCH(FM$10,$A$11:$A200,0)),FM$11,"")</f>
        <v/>
      </c>
      <c r="FN200" s="1" t="str">
        <f ca="1">IF(ISERROR(MATCH(FN$10,$A$11:$A200,0)),FN$11,"")</f>
        <v/>
      </c>
      <c r="FO200" s="1" t="str">
        <f ca="1">IF(ISERROR(MATCH(FO$10,$A$11:$A200,0)),FO$11,"")</f>
        <v/>
      </c>
      <c r="FP200" s="1">
        <f ca="1">IF(ISERROR(MATCH(FP$10,$A$11:$A200,0)),FP$11,"")</f>
        <v>0</v>
      </c>
      <c r="FQ200" s="1">
        <f ca="1">IF(ISERROR(MATCH(FQ$10,$A$11:$A200,0)),FQ$11,"")</f>
        <v>0</v>
      </c>
      <c r="FR200" s="1">
        <f ca="1">IF(ISERROR(MATCH(FR$10,$A$11:$A200,0)),FR$11,"")</f>
        <v>0</v>
      </c>
      <c r="FS200" s="1">
        <f ca="1">IF(ISERROR(MATCH(FS$10,$A$11:$A200,0)),FS$11,"")</f>
        <v>0</v>
      </c>
      <c r="FT200" s="1" t="str">
        <f ca="1">IF(ISERROR(MATCH(FT$10,$A$11:$A200,0)),FT$11,"")</f>
        <v/>
      </c>
      <c r="FU200" s="1">
        <f ca="1">IF(ISERROR(MATCH(FU$10,$A$11:$A200,0)),FU$11,"")</f>
        <v>0</v>
      </c>
      <c r="FV200" s="1">
        <f ca="1">IF(ISERROR(MATCH(FV$10,$A$11:$A200,0)),FV$11,"")</f>
        <v>0</v>
      </c>
      <c r="FW200" s="1">
        <f ca="1">IF(ISERROR(MATCH(FW$10,$A$11:$A200,0)),FW$11,"")</f>
        <v>0</v>
      </c>
      <c r="FX200" s="1" t="str">
        <f ca="1">IF(ISERROR(MATCH(FX$10,$A$11:$A200,0)),FX$11,"")</f>
        <v/>
      </c>
      <c r="FY200" s="1">
        <f ca="1">IF(ISERROR(MATCH(FY$10,$A$11:$A200,0)),FY$11,"")</f>
        <v>0</v>
      </c>
      <c r="FZ200" s="1" t="str">
        <f ca="1">IF(ISERROR(MATCH(FZ$10,$A$11:$A200,0)),FZ$11,"")</f>
        <v/>
      </c>
      <c r="GA200" s="1" t="str">
        <f ca="1">IF(ISERROR(MATCH(GA$10,$A$11:$A200,0)),GA$11,"")</f>
        <v/>
      </c>
      <c r="GB200" s="1">
        <f ca="1">IF(ISERROR(MATCH(GB$10,$A$11:$A200,0)),GB$11,"")</f>
        <v>0</v>
      </c>
      <c r="GC200" s="1" t="str">
        <f ca="1">IF(ISERROR(MATCH(GC$10,$A$11:$A200,0)),GC$11,"")</f>
        <v/>
      </c>
      <c r="GD200" s="1" t="str">
        <f ca="1">IF(ISERROR(MATCH(GD$10,$A$11:$A200,0)),GD$11,"")</f>
        <v/>
      </c>
      <c r="GE200" s="1" t="str">
        <f ca="1">IF(ISERROR(MATCH(GE$10,$A$11:$A200,0)),GE$11,"")</f>
        <v/>
      </c>
      <c r="GF200" s="1" t="str">
        <f ca="1">IF(ISERROR(MATCH(GF$10,$A$11:$A200,0)),GF$11,"")</f>
        <v/>
      </c>
      <c r="GG200" s="1" t="str">
        <f ca="1">IF(ISERROR(MATCH(GG$10,$A$11:$A200,0)),GG$11,"")</f>
        <v/>
      </c>
      <c r="GH200" s="1">
        <f ca="1">IF(ISERROR(MATCH(GH$10,$A$11:$A200,0)),GH$11,"")</f>
        <v>0</v>
      </c>
      <c r="GI200" s="1">
        <f ca="1">IF(ISERROR(MATCH(GI$10,$A$11:$A200,0)),GI$11,"")</f>
        <v>0</v>
      </c>
      <c r="GJ200" s="1">
        <f ca="1">IF(ISERROR(MATCH(GJ$10,$A$11:$A200,0)),GJ$11,"")</f>
        <v>0</v>
      </c>
      <c r="GK200" s="1">
        <f ca="1">IF(ISERROR(MATCH(GK$10,$A$11:$A200,0)),GK$11,"")</f>
        <v>0</v>
      </c>
      <c r="GL200" s="1" t="str">
        <f ca="1">IF(ISERROR(MATCH(GL$10,$A$11:$A200,0)),GL$11,"")</f>
        <v/>
      </c>
      <c r="GM200" s="1" t="str">
        <f ca="1">IF(ISERROR(MATCH(GM$10,$A$11:$A200,0)),GM$11,"")</f>
        <v/>
      </c>
      <c r="GN200" s="1" t="str">
        <f ca="1">IF(ISERROR(MATCH(GN$10,$A$11:$A200,0)),GN$11,"")</f>
        <v/>
      </c>
      <c r="GO200" s="1" t="str">
        <f ca="1">IF(ISERROR(MATCH(GO$10,$A$11:$A200,0)),GO$11,"")</f>
        <v/>
      </c>
      <c r="GP200" s="1" t="str">
        <f ca="1">IF(ISERROR(MATCH(GP$10,$A$11:$A200,0)),GP$11,"")</f>
        <v/>
      </c>
      <c r="GQ200" s="1" t="str">
        <f ca="1">IF(ISERROR(MATCH(GQ$10,$A$11:$A200,0)),GQ$11,"")</f>
        <v/>
      </c>
      <c r="GR200" s="1" t="str">
        <f ca="1">IF(ISERROR(MATCH(GR$10,$A$11:$A200,0)),GR$11,"")</f>
        <v/>
      </c>
      <c r="GS200" s="1" t="str">
        <f ca="1">IF(ISERROR(MATCH(GS$10,$A$11:$A200,0)),GS$11,"")</f>
        <v/>
      </c>
      <c r="GT200" s="1" t="str">
        <f ca="1">IF(ISERROR(MATCH(GT$10,$A$11:$A200,0)),GT$11,"")</f>
        <v/>
      </c>
      <c r="GU200" s="1" t="str">
        <f ca="1">IF(ISERROR(MATCH(GU$10,$A$11:$A200,0)),GU$11,"")</f>
        <v/>
      </c>
      <c r="GV200" s="1" t="str">
        <f ca="1">IF(ISERROR(MATCH(GV$10,$A$11:$A200,0)),GV$11,"")</f>
        <v/>
      </c>
      <c r="GW200" s="1" t="str">
        <f ca="1">IF(ISERROR(MATCH(GW$10,$A$11:$A200,0)),GW$11,"")</f>
        <v/>
      </c>
      <c r="GX200" s="1" t="str">
        <f ca="1">IF(ISERROR(MATCH(GX$10,$A$11:$A200,0)),GX$11,"")</f>
        <v/>
      </c>
      <c r="GY200" s="1">
        <f ca="1">IF(ISERROR(MATCH(GY$10,$A$11:$A200,0)),GY$11,"")</f>
        <v>0</v>
      </c>
      <c r="GZ200" s="1" t="str">
        <f ca="1">IF(ISERROR(MATCH(GZ$10,$A$11:$A200,0)),GZ$11,"")</f>
        <v/>
      </c>
      <c r="HA200" s="1" t="str">
        <f ca="1">IF(ISERROR(MATCH(HA$10,$A$11:$A200,0)),HA$11,"")</f>
        <v/>
      </c>
      <c r="HB200" s="1" t="str">
        <f ca="1">IF(ISERROR(MATCH(HB$10,$A$11:$A200,0)),HB$11,"")</f>
        <v/>
      </c>
      <c r="HC200" s="1">
        <f ca="1">IF(ISERROR(MATCH(HC$10,$A$11:$A200,0)),HC$11,"")</f>
        <v>0</v>
      </c>
      <c r="HD200" s="1">
        <f ca="1">IF(ISERROR(MATCH(HD$10,$A$11:$A200,0)),HD$11,"")</f>
        <v>0</v>
      </c>
      <c r="HE200" s="1">
        <f ca="1">IF(ISERROR(MATCH(HE$10,$A$11:$A200,0)),HE$11,"")</f>
        <v>0</v>
      </c>
    </row>
    <row r="201" spans="1:213">
      <c r="A201" s="11" t="str">
        <f t="shared" ca="1" si="13"/>
        <v>3JHHG</v>
      </c>
      <c r="B201" s="11">
        <f t="shared" ca="1" si="12"/>
        <v>0</v>
      </c>
      <c r="C201" s="11">
        <f ca="1">SUMPRODUCT((INDIRECT("'BASIS'!"&amp;ADDRESS(MATCH(R_1!$A201,BASIS_Zeilen,0),3)&amp;":"&amp;ADDRESS(MATCH(R_1!A201,BASIS_Zeilen,0),COUNTA(BASIS_Spalten)))&gt;0)*1)</f>
        <v>1</v>
      </c>
      <c r="D201" s="11">
        <f ca="1">$B201-Cockpit_1!$E$6</f>
        <v>-2</v>
      </c>
      <c r="E201" s="1">
        <f t="shared" ca="1" si="11"/>
        <v>1</v>
      </c>
      <c r="F201" s="7">
        <f ca="1">MAX($G201:INDIRECT(ADDRESS(ROW(201:201),COUNTA(BASIS_Produkt)+6)))</f>
        <v>0</v>
      </c>
      <c r="G201" s="1" t="str">
        <f ca="1">IF(ISERROR(MATCH(G$10,$A$11:$A201,0)),G$11,"")</f>
        <v/>
      </c>
      <c r="H201" s="1" t="str">
        <f ca="1">IF(ISERROR(MATCH(H$10,$A$11:$A201,0)),H$11,"")</f>
        <v/>
      </c>
      <c r="I201" s="1" t="str">
        <f ca="1">IF(ISERROR(MATCH(I$10,$A$11:$A201,0)),I$11,"")</f>
        <v/>
      </c>
      <c r="J201" s="1" t="str">
        <f ca="1">IF(ISERROR(MATCH(J$10,$A$11:$A201,0)),J$11,"")</f>
        <v/>
      </c>
      <c r="K201" s="1" t="str">
        <f ca="1">IF(ISERROR(MATCH(K$10,$A$11:$A201,0)),K$11,"")</f>
        <v/>
      </c>
      <c r="L201" s="1" t="str">
        <f ca="1">IF(ISERROR(MATCH(L$10,$A$11:$A201,0)),L$11,"")</f>
        <v/>
      </c>
      <c r="M201" s="1" t="str">
        <f ca="1">IF(ISERROR(MATCH(M$10,$A$11:$A201,0)),M$11,"")</f>
        <v/>
      </c>
      <c r="N201" s="1" t="str">
        <f ca="1">IF(ISERROR(MATCH(N$10,$A$11:$A201,0)),N$11,"")</f>
        <v/>
      </c>
      <c r="O201" s="1" t="str">
        <f ca="1">IF(ISERROR(MATCH(O$10,$A$11:$A201,0)),O$11,"")</f>
        <v/>
      </c>
      <c r="P201" s="1" t="str">
        <f ca="1">IF(ISERROR(MATCH(P$10,$A$11:$A201,0)),P$11,"")</f>
        <v/>
      </c>
      <c r="Q201" s="1" t="str">
        <f ca="1">IF(ISERROR(MATCH(Q$10,$A$11:$A201,0)),Q$11,"")</f>
        <v/>
      </c>
      <c r="R201" s="1" t="str">
        <f ca="1">IF(ISERROR(MATCH(R$10,$A$11:$A201,0)),R$11,"")</f>
        <v/>
      </c>
      <c r="S201" s="1" t="str">
        <f ca="1">IF(ISERROR(MATCH(S$10,$A$11:$A201,0)),S$11,"")</f>
        <v/>
      </c>
      <c r="T201" s="1" t="str">
        <f ca="1">IF(ISERROR(MATCH(T$10,$A$11:$A201,0)),T$11,"")</f>
        <v/>
      </c>
      <c r="U201" s="1" t="str">
        <f ca="1">IF(ISERROR(MATCH(U$10,$A$11:$A201,0)),U$11,"")</f>
        <v/>
      </c>
      <c r="V201" s="1" t="str">
        <f ca="1">IF(ISERROR(MATCH(V$10,$A$11:$A201,0)),V$11,"")</f>
        <v/>
      </c>
      <c r="W201" s="1" t="str">
        <f ca="1">IF(ISERROR(MATCH(W$10,$A$11:$A201,0)),W$11,"")</f>
        <v/>
      </c>
      <c r="X201" s="1" t="str">
        <f ca="1">IF(ISERROR(MATCH(X$10,$A$11:$A201,0)),X$11,"")</f>
        <v/>
      </c>
      <c r="Y201" s="1" t="str">
        <f ca="1">IF(ISERROR(MATCH(Y$10,$A$11:$A201,0)),Y$11,"")</f>
        <v/>
      </c>
      <c r="Z201" s="1" t="str">
        <f ca="1">IF(ISERROR(MATCH(Z$10,$A$11:$A201,0)),Z$11,"")</f>
        <v/>
      </c>
      <c r="AA201" s="1" t="str">
        <f ca="1">IF(ISERROR(MATCH(AA$10,$A$11:$A201,0)),AA$11,"")</f>
        <v/>
      </c>
      <c r="AB201" s="1" t="str">
        <f ca="1">IF(ISERROR(MATCH(AB$10,$A$11:$A201,0)),AB$11,"")</f>
        <v/>
      </c>
      <c r="AC201" s="1" t="str">
        <f ca="1">IF(ISERROR(MATCH(AC$10,$A$11:$A201,0)),AC$11,"")</f>
        <v/>
      </c>
      <c r="AD201" s="1" t="str">
        <f ca="1">IF(ISERROR(MATCH(AD$10,$A$11:$A201,0)),AD$11,"")</f>
        <v/>
      </c>
      <c r="AE201" s="1" t="str">
        <f ca="1">IF(ISERROR(MATCH(AE$10,$A$11:$A201,0)),AE$11,"")</f>
        <v/>
      </c>
      <c r="AF201" s="1" t="str">
        <f ca="1">IF(ISERROR(MATCH(AF$10,$A$11:$A201,0)),AF$11,"")</f>
        <v/>
      </c>
      <c r="AG201" s="1" t="str">
        <f ca="1">IF(ISERROR(MATCH(AG$10,$A$11:$A201,0)),AG$11,"")</f>
        <v/>
      </c>
      <c r="AH201" s="1" t="str">
        <f ca="1">IF(ISERROR(MATCH(AH$10,$A$11:$A201,0)),AH$11,"")</f>
        <v/>
      </c>
      <c r="AI201" s="1" t="str">
        <f ca="1">IF(ISERROR(MATCH(AI$10,$A$11:$A201,0)),AI$11,"")</f>
        <v/>
      </c>
      <c r="AJ201" s="1" t="str">
        <f ca="1">IF(ISERROR(MATCH(AJ$10,$A$11:$A201,0)),AJ$11,"")</f>
        <v/>
      </c>
      <c r="AK201" s="1" t="str">
        <f ca="1">IF(ISERROR(MATCH(AK$10,$A$11:$A201,0)),AK$11,"")</f>
        <v/>
      </c>
      <c r="AL201" s="1" t="str">
        <f ca="1">IF(ISERROR(MATCH(AL$10,$A$11:$A201,0)),AL$11,"")</f>
        <v/>
      </c>
      <c r="AM201" s="1" t="str">
        <f ca="1">IF(ISERROR(MATCH(AM$10,$A$11:$A201,0)),AM$11,"")</f>
        <v/>
      </c>
      <c r="AN201" s="1" t="str">
        <f ca="1">IF(ISERROR(MATCH(AN$10,$A$11:$A201,0)),AN$11,"")</f>
        <v/>
      </c>
      <c r="AO201" s="1" t="str">
        <f ca="1">IF(ISERROR(MATCH(AO$10,$A$11:$A201,0)),AO$11,"")</f>
        <v/>
      </c>
      <c r="AP201" s="1" t="str">
        <f ca="1">IF(ISERROR(MATCH(AP$10,$A$11:$A201,0)),AP$11,"")</f>
        <v/>
      </c>
      <c r="AQ201" s="1" t="str">
        <f ca="1">IF(ISERROR(MATCH(AQ$10,$A$11:$A201,0)),AQ$11,"")</f>
        <v/>
      </c>
      <c r="AR201" s="1" t="str">
        <f ca="1">IF(ISERROR(MATCH(AR$10,$A$11:$A201,0)),AR$11,"")</f>
        <v/>
      </c>
      <c r="AS201" s="1" t="str">
        <f ca="1">IF(ISERROR(MATCH(AS$10,$A$11:$A201,0)),AS$11,"")</f>
        <v/>
      </c>
      <c r="AT201" s="1" t="str">
        <f ca="1">IF(ISERROR(MATCH(AT$10,$A$11:$A201,0)),AT$11,"")</f>
        <v/>
      </c>
      <c r="AU201" s="1" t="str">
        <f ca="1">IF(ISERROR(MATCH(AU$10,$A$11:$A201,0)),AU$11,"")</f>
        <v/>
      </c>
      <c r="AV201" s="1" t="str">
        <f ca="1">IF(ISERROR(MATCH(AV$10,$A$11:$A201,0)),AV$11,"")</f>
        <v/>
      </c>
      <c r="AW201" s="1" t="str">
        <f ca="1">IF(ISERROR(MATCH(AW$10,$A$11:$A201,0)),AW$11,"")</f>
        <v/>
      </c>
      <c r="AX201" s="1" t="str">
        <f ca="1">IF(ISERROR(MATCH(AX$10,$A$11:$A201,0)),AX$11,"")</f>
        <v/>
      </c>
      <c r="AY201" s="1" t="str">
        <f ca="1">IF(ISERROR(MATCH(AY$10,$A$11:$A201,0)),AY$11,"")</f>
        <v/>
      </c>
      <c r="AZ201" s="1" t="str">
        <f ca="1">IF(ISERROR(MATCH(AZ$10,$A$11:$A201,0)),AZ$11,"")</f>
        <v/>
      </c>
      <c r="BA201" s="1" t="str">
        <f ca="1">IF(ISERROR(MATCH(BA$10,$A$11:$A201,0)),BA$11,"")</f>
        <v/>
      </c>
      <c r="BB201" s="1" t="str">
        <f ca="1">IF(ISERROR(MATCH(BB$10,$A$11:$A201,0)),BB$11,"")</f>
        <v/>
      </c>
      <c r="BC201" s="1" t="str">
        <f ca="1">IF(ISERROR(MATCH(BC$10,$A$11:$A201,0)),BC$11,"")</f>
        <v/>
      </c>
      <c r="BD201" s="1" t="str">
        <f ca="1">IF(ISERROR(MATCH(BD$10,$A$11:$A201,0)),BD$11,"")</f>
        <v/>
      </c>
      <c r="BE201" s="1" t="str">
        <f ca="1">IF(ISERROR(MATCH(BE$10,$A$11:$A201,0)),BE$11,"")</f>
        <v/>
      </c>
      <c r="BF201" s="1" t="str">
        <f ca="1">IF(ISERROR(MATCH(BF$10,$A$11:$A201,0)),BF$11,"")</f>
        <v/>
      </c>
      <c r="BG201" s="1" t="str">
        <f ca="1">IF(ISERROR(MATCH(BG$10,$A$11:$A201,0)),BG$11,"")</f>
        <v/>
      </c>
      <c r="BH201" s="1" t="str">
        <f ca="1">IF(ISERROR(MATCH(BH$10,$A$11:$A201,0)),BH$11,"")</f>
        <v/>
      </c>
      <c r="BI201" s="1" t="str">
        <f ca="1">IF(ISERROR(MATCH(BI$10,$A$11:$A201,0)),BI$11,"")</f>
        <v/>
      </c>
      <c r="BJ201" s="1" t="str">
        <f ca="1">IF(ISERROR(MATCH(BJ$10,$A$11:$A201,0)),BJ$11,"")</f>
        <v/>
      </c>
      <c r="BK201" s="1" t="str">
        <f ca="1">IF(ISERROR(MATCH(BK$10,$A$11:$A201,0)),BK$11,"")</f>
        <v/>
      </c>
      <c r="BL201" s="1" t="str">
        <f ca="1">IF(ISERROR(MATCH(BL$10,$A$11:$A201,0)),BL$11,"")</f>
        <v/>
      </c>
      <c r="BM201" s="1" t="str">
        <f ca="1">IF(ISERROR(MATCH(BM$10,$A$11:$A201,0)),BM$11,"")</f>
        <v/>
      </c>
      <c r="BN201" s="1" t="str">
        <f ca="1">IF(ISERROR(MATCH(BN$10,$A$11:$A201,0)),BN$11,"")</f>
        <v/>
      </c>
      <c r="BO201" s="1" t="str">
        <f ca="1">IF(ISERROR(MATCH(BO$10,$A$11:$A201,0)),BO$11,"")</f>
        <v/>
      </c>
      <c r="BP201" s="1" t="str">
        <f ca="1">IF(ISERROR(MATCH(BP$10,$A$11:$A201,0)),BP$11,"")</f>
        <v/>
      </c>
      <c r="BQ201" s="1" t="str">
        <f ca="1">IF(ISERROR(MATCH(BQ$10,$A$11:$A201,0)),BQ$11,"")</f>
        <v/>
      </c>
      <c r="BR201" s="1" t="str">
        <f ca="1">IF(ISERROR(MATCH(BR$10,$A$11:$A201,0)),BR$11,"")</f>
        <v/>
      </c>
      <c r="BS201" s="1" t="str">
        <f ca="1">IF(ISERROR(MATCH(BS$10,$A$11:$A201,0)),BS$11,"")</f>
        <v/>
      </c>
      <c r="BT201" s="1" t="str">
        <f ca="1">IF(ISERROR(MATCH(BT$10,$A$11:$A201,0)),BT$11,"")</f>
        <v/>
      </c>
      <c r="BU201" s="1" t="str">
        <f ca="1">IF(ISERROR(MATCH(BU$10,$A$11:$A201,0)),BU$11,"")</f>
        <v/>
      </c>
      <c r="BV201" s="1" t="str">
        <f ca="1">IF(ISERROR(MATCH(BV$10,$A$11:$A201,0)),BV$11,"")</f>
        <v/>
      </c>
      <c r="BW201" s="1" t="str">
        <f ca="1">IF(ISERROR(MATCH(BW$10,$A$11:$A201,0)),BW$11,"")</f>
        <v/>
      </c>
      <c r="BX201" s="1" t="str">
        <f ca="1">IF(ISERROR(MATCH(BX$10,$A$11:$A201,0)),BX$11,"")</f>
        <v/>
      </c>
      <c r="BY201" s="1" t="str">
        <f ca="1">IF(ISERROR(MATCH(BY$10,$A$11:$A201,0)),BY$11,"")</f>
        <v/>
      </c>
      <c r="BZ201" s="1" t="str">
        <f ca="1">IF(ISERROR(MATCH(BZ$10,$A$11:$A201,0)),BZ$11,"")</f>
        <v/>
      </c>
      <c r="CA201" s="1" t="str">
        <f ca="1">IF(ISERROR(MATCH(CA$10,$A$11:$A201,0)),CA$11,"")</f>
        <v/>
      </c>
      <c r="CB201" s="1" t="str">
        <f ca="1">IF(ISERROR(MATCH(CB$10,$A$11:$A201,0)),CB$11,"")</f>
        <v/>
      </c>
      <c r="CC201" s="1" t="str">
        <f ca="1">IF(ISERROR(MATCH(CC$10,$A$11:$A201,0)),CC$11,"")</f>
        <v/>
      </c>
      <c r="CD201" s="1" t="str">
        <f ca="1">IF(ISERROR(MATCH(CD$10,$A$11:$A201,0)),CD$11,"")</f>
        <v/>
      </c>
      <c r="CE201" s="1" t="str">
        <f ca="1">IF(ISERROR(MATCH(CE$10,$A$11:$A201,0)),CE$11,"")</f>
        <v/>
      </c>
      <c r="CF201" s="1" t="str">
        <f ca="1">IF(ISERROR(MATCH(CF$10,$A$11:$A201,0)),CF$11,"")</f>
        <v/>
      </c>
      <c r="CG201" s="1" t="str">
        <f ca="1">IF(ISERROR(MATCH(CG$10,$A$11:$A201,0)),CG$11,"")</f>
        <v/>
      </c>
      <c r="CH201" s="1" t="str">
        <f ca="1">IF(ISERROR(MATCH(CH$10,$A$11:$A201,0)),CH$11,"")</f>
        <v/>
      </c>
      <c r="CI201" s="1" t="str">
        <f ca="1">IF(ISERROR(MATCH(CI$10,$A$11:$A201,0)),CI$11,"")</f>
        <v/>
      </c>
      <c r="CJ201" s="1" t="str">
        <f ca="1">IF(ISERROR(MATCH(CJ$10,$A$11:$A201,0)),CJ$11,"")</f>
        <v/>
      </c>
      <c r="CK201" s="1" t="str">
        <f ca="1">IF(ISERROR(MATCH(CK$10,$A$11:$A201,0)),CK$11,"")</f>
        <v/>
      </c>
      <c r="CL201" s="1" t="str">
        <f ca="1">IF(ISERROR(MATCH(CL$10,$A$11:$A201,0)),CL$11,"")</f>
        <v/>
      </c>
      <c r="CM201" s="1" t="str">
        <f ca="1">IF(ISERROR(MATCH(CM$10,$A$11:$A201,0)),CM$11,"")</f>
        <v/>
      </c>
      <c r="CN201" s="1" t="str">
        <f ca="1">IF(ISERROR(MATCH(CN$10,$A$11:$A201,0)),CN$11,"")</f>
        <v/>
      </c>
      <c r="CO201" s="1" t="str">
        <f ca="1">IF(ISERROR(MATCH(CO$10,$A$11:$A201,0)),CO$11,"")</f>
        <v/>
      </c>
      <c r="CP201" s="1" t="str">
        <f ca="1">IF(ISERROR(MATCH(CP$10,$A$11:$A201,0)),CP$11,"")</f>
        <v/>
      </c>
      <c r="CQ201" s="1" t="str">
        <f ca="1">IF(ISERROR(MATCH(CQ$10,$A$11:$A201,0)),CQ$11,"")</f>
        <v/>
      </c>
      <c r="CR201" s="1" t="str">
        <f ca="1">IF(ISERROR(MATCH(CR$10,$A$11:$A201,0)),CR$11,"")</f>
        <v/>
      </c>
      <c r="CS201" s="1" t="str">
        <f ca="1">IF(ISERROR(MATCH(CS$10,$A$11:$A201,0)),CS$11,"")</f>
        <v/>
      </c>
      <c r="CT201" s="1" t="str">
        <f ca="1">IF(ISERROR(MATCH(CT$10,$A$11:$A201,0)),CT$11,"")</f>
        <v/>
      </c>
      <c r="CU201" s="1" t="str">
        <f ca="1">IF(ISERROR(MATCH(CU$10,$A$11:$A201,0)),CU$11,"")</f>
        <v/>
      </c>
      <c r="CV201" s="1" t="str">
        <f ca="1">IF(ISERROR(MATCH(CV$10,$A$11:$A201,0)),CV$11,"")</f>
        <v/>
      </c>
      <c r="CW201" s="1" t="str">
        <f ca="1">IF(ISERROR(MATCH(CW$10,$A$11:$A201,0)),CW$11,"")</f>
        <v/>
      </c>
      <c r="CX201" s="1" t="str">
        <f ca="1">IF(ISERROR(MATCH(CX$10,$A$11:$A201,0)),CX$11,"")</f>
        <v/>
      </c>
      <c r="CY201" s="1" t="str">
        <f ca="1">IF(ISERROR(MATCH(CY$10,$A$11:$A201,0)),CY$11,"")</f>
        <v/>
      </c>
      <c r="CZ201" s="1" t="str">
        <f ca="1">IF(ISERROR(MATCH(CZ$10,$A$11:$A201,0)),CZ$11,"")</f>
        <v/>
      </c>
      <c r="DA201" s="1" t="str">
        <f ca="1">IF(ISERROR(MATCH(DA$10,$A$11:$A201,0)),DA$11,"")</f>
        <v/>
      </c>
      <c r="DB201" s="1" t="str">
        <f ca="1">IF(ISERROR(MATCH(DB$10,$A$11:$A201,0)),DB$11,"")</f>
        <v/>
      </c>
      <c r="DC201" s="1" t="str">
        <f ca="1">IF(ISERROR(MATCH(DC$10,$A$11:$A201,0)),DC$11,"")</f>
        <v/>
      </c>
      <c r="DD201" s="1" t="str">
        <f ca="1">IF(ISERROR(MATCH(DD$10,$A$11:$A201,0)),DD$11,"")</f>
        <v/>
      </c>
      <c r="DE201" s="1" t="str">
        <f ca="1">IF(ISERROR(MATCH(DE$10,$A$11:$A201,0)),DE$11,"")</f>
        <v/>
      </c>
      <c r="DF201" s="1" t="str">
        <f ca="1">IF(ISERROR(MATCH(DF$10,$A$11:$A201,0)),DF$11,"")</f>
        <v/>
      </c>
      <c r="DG201" s="1" t="str">
        <f ca="1">IF(ISERROR(MATCH(DG$10,$A$11:$A201,0)),DG$11,"")</f>
        <v/>
      </c>
      <c r="DH201" s="1" t="str">
        <f ca="1">IF(ISERROR(MATCH(DH$10,$A$11:$A201,0)),DH$11,"")</f>
        <v/>
      </c>
      <c r="DI201" s="1" t="str">
        <f ca="1">IF(ISERROR(MATCH(DI$10,$A$11:$A201,0)),DI$11,"")</f>
        <v/>
      </c>
      <c r="DJ201" s="1" t="str">
        <f ca="1">IF(ISERROR(MATCH(DJ$10,$A$11:$A201,0)),DJ$11,"")</f>
        <v/>
      </c>
      <c r="DK201" s="1" t="str">
        <f ca="1">IF(ISERROR(MATCH(DK$10,$A$11:$A201,0)),DK$11,"")</f>
        <v/>
      </c>
      <c r="DL201" s="1" t="str">
        <f ca="1">IF(ISERROR(MATCH(DL$10,$A$11:$A201,0)),DL$11,"")</f>
        <v/>
      </c>
      <c r="DM201" s="1" t="str">
        <f ca="1">IF(ISERROR(MATCH(DM$10,$A$11:$A201,0)),DM$11,"")</f>
        <v/>
      </c>
      <c r="DN201" s="1" t="str">
        <f ca="1">IF(ISERROR(MATCH(DN$10,$A$11:$A201,0)),DN$11,"")</f>
        <v/>
      </c>
      <c r="DO201" s="1" t="str">
        <f ca="1">IF(ISERROR(MATCH(DO$10,$A$11:$A201,0)),DO$11,"")</f>
        <v/>
      </c>
      <c r="DP201" s="1" t="str">
        <f ca="1">IF(ISERROR(MATCH(DP$10,$A$11:$A201,0)),DP$11,"")</f>
        <v/>
      </c>
      <c r="DQ201" s="1" t="str">
        <f ca="1">IF(ISERROR(MATCH(DQ$10,$A$11:$A201,0)),DQ$11,"")</f>
        <v/>
      </c>
      <c r="DR201" s="1" t="str">
        <f ca="1">IF(ISERROR(MATCH(DR$10,$A$11:$A201,0)),DR$11,"")</f>
        <v/>
      </c>
      <c r="DS201" s="1" t="str">
        <f ca="1">IF(ISERROR(MATCH(DS$10,$A$11:$A201,0)),DS$11,"")</f>
        <v/>
      </c>
      <c r="DT201" s="1" t="str">
        <f ca="1">IF(ISERROR(MATCH(DT$10,$A$11:$A201,0)),DT$11,"")</f>
        <v/>
      </c>
      <c r="DU201" s="1" t="str">
        <f ca="1">IF(ISERROR(MATCH(DU$10,$A$11:$A201,0)),DU$11,"")</f>
        <v/>
      </c>
      <c r="DV201" s="1" t="str">
        <f ca="1">IF(ISERROR(MATCH(DV$10,$A$11:$A201,0)),DV$11,"")</f>
        <v/>
      </c>
      <c r="DW201" s="1" t="str">
        <f ca="1">IF(ISERROR(MATCH(DW$10,$A$11:$A201,0)),DW$11,"")</f>
        <v/>
      </c>
      <c r="DX201" s="1" t="str">
        <f ca="1">IF(ISERROR(MATCH(DX$10,$A$11:$A201,0)),DX$11,"")</f>
        <v/>
      </c>
      <c r="DY201" s="1" t="str">
        <f ca="1">IF(ISERROR(MATCH(DY$10,$A$11:$A201,0)),DY$11,"")</f>
        <v/>
      </c>
      <c r="DZ201" s="1" t="str">
        <f ca="1">IF(ISERROR(MATCH(DZ$10,$A$11:$A201,0)),DZ$11,"")</f>
        <v/>
      </c>
      <c r="EA201" s="1" t="str">
        <f ca="1">IF(ISERROR(MATCH(EA$10,$A$11:$A201,0)),EA$11,"")</f>
        <v/>
      </c>
      <c r="EB201" s="1" t="str">
        <f ca="1">IF(ISERROR(MATCH(EB$10,$A$11:$A201,0)),EB$11,"")</f>
        <v/>
      </c>
      <c r="EC201" s="1" t="str">
        <f ca="1">IF(ISERROR(MATCH(EC$10,$A$11:$A201,0)),EC$11,"")</f>
        <v/>
      </c>
      <c r="ED201" s="1" t="str">
        <f ca="1">IF(ISERROR(MATCH(ED$10,$A$11:$A201,0)),ED$11,"")</f>
        <v/>
      </c>
      <c r="EE201" s="1" t="str">
        <f ca="1">IF(ISERROR(MATCH(EE$10,$A$11:$A201,0)),EE$11,"")</f>
        <v/>
      </c>
      <c r="EF201" s="1" t="str">
        <f ca="1">IF(ISERROR(MATCH(EF$10,$A$11:$A201,0)),EF$11,"")</f>
        <v/>
      </c>
      <c r="EG201" s="1" t="str">
        <f ca="1">IF(ISERROR(MATCH(EG$10,$A$11:$A201,0)),EG$11,"")</f>
        <v/>
      </c>
      <c r="EH201" s="1" t="str">
        <f ca="1">IF(ISERROR(MATCH(EH$10,$A$11:$A201,0)),EH$11,"")</f>
        <v/>
      </c>
      <c r="EI201" s="1" t="str">
        <f ca="1">IF(ISERROR(MATCH(EI$10,$A$11:$A201,0)),EI$11,"")</f>
        <v/>
      </c>
      <c r="EJ201" s="1" t="str">
        <f ca="1">IF(ISERROR(MATCH(EJ$10,$A$11:$A201,0)),EJ$11,"")</f>
        <v/>
      </c>
      <c r="EK201" s="1" t="str">
        <f ca="1">IF(ISERROR(MATCH(EK$10,$A$11:$A201,0)),EK$11,"")</f>
        <v/>
      </c>
      <c r="EL201" s="1" t="str">
        <f ca="1">IF(ISERROR(MATCH(EL$10,$A$11:$A201,0)),EL$11,"")</f>
        <v/>
      </c>
      <c r="EM201" s="1" t="str">
        <f ca="1">IF(ISERROR(MATCH(EM$10,$A$11:$A201,0)),EM$11,"")</f>
        <v/>
      </c>
      <c r="EN201" s="1" t="str">
        <f ca="1">IF(ISERROR(MATCH(EN$10,$A$11:$A201,0)),EN$11,"")</f>
        <v/>
      </c>
      <c r="EO201" s="1" t="str">
        <f ca="1">IF(ISERROR(MATCH(EO$10,$A$11:$A201,0)),EO$11,"")</f>
        <v/>
      </c>
      <c r="EP201" s="1" t="str">
        <f ca="1">IF(ISERROR(MATCH(EP$10,$A$11:$A201,0)),EP$11,"")</f>
        <v/>
      </c>
      <c r="EQ201" s="1" t="str">
        <f ca="1">IF(ISERROR(MATCH(EQ$10,$A$11:$A201,0)),EQ$11,"")</f>
        <v/>
      </c>
      <c r="ER201" s="1" t="str">
        <f ca="1">IF(ISERROR(MATCH(ER$10,$A$11:$A201,0)),ER$11,"")</f>
        <v/>
      </c>
      <c r="ES201" s="1" t="str">
        <f ca="1">IF(ISERROR(MATCH(ES$10,$A$11:$A201,0)),ES$11,"")</f>
        <v/>
      </c>
      <c r="ET201" s="1" t="str">
        <f ca="1">IF(ISERROR(MATCH(ET$10,$A$11:$A201,0)),ET$11,"")</f>
        <v/>
      </c>
      <c r="EU201" s="1" t="str">
        <f ca="1">IF(ISERROR(MATCH(EU$10,$A$11:$A201,0)),EU$11,"")</f>
        <v/>
      </c>
      <c r="EV201" s="1" t="str">
        <f ca="1">IF(ISERROR(MATCH(EV$10,$A$11:$A201,0)),EV$11,"")</f>
        <v/>
      </c>
      <c r="EW201" s="1" t="str">
        <f ca="1">IF(ISERROR(MATCH(EW$10,$A$11:$A201,0)),EW$11,"")</f>
        <v/>
      </c>
      <c r="EX201" s="1" t="str">
        <f ca="1">IF(ISERROR(MATCH(EX$10,$A$11:$A201,0)),EX$11,"")</f>
        <v/>
      </c>
      <c r="EY201" s="1" t="str">
        <f ca="1">IF(ISERROR(MATCH(EY$10,$A$11:$A201,0)),EY$11,"")</f>
        <v/>
      </c>
      <c r="EZ201" s="1" t="str">
        <f ca="1">IF(ISERROR(MATCH(EZ$10,$A$11:$A201,0)),EZ$11,"")</f>
        <v/>
      </c>
      <c r="FA201" s="1" t="str">
        <f ca="1">IF(ISERROR(MATCH(FA$10,$A$11:$A201,0)),FA$11,"")</f>
        <v/>
      </c>
      <c r="FB201" s="1" t="str">
        <f ca="1">IF(ISERROR(MATCH(FB$10,$A$11:$A201,0)),FB$11,"")</f>
        <v/>
      </c>
      <c r="FC201" s="1" t="str">
        <f ca="1">IF(ISERROR(MATCH(FC$10,$A$11:$A201,0)),FC$11,"")</f>
        <v/>
      </c>
      <c r="FD201" s="1" t="str">
        <f ca="1">IF(ISERROR(MATCH(FD$10,$A$11:$A201,0)),FD$11,"")</f>
        <v/>
      </c>
      <c r="FE201" s="1" t="str">
        <f ca="1">IF(ISERROR(MATCH(FE$10,$A$11:$A201,0)),FE$11,"")</f>
        <v/>
      </c>
      <c r="FF201" s="1" t="str">
        <f ca="1">IF(ISERROR(MATCH(FF$10,$A$11:$A201,0)),FF$11,"")</f>
        <v/>
      </c>
      <c r="FG201" s="1" t="str">
        <f ca="1">IF(ISERROR(MATCH(FG$10,$A$11:$A201,0)),FG$11,"")</f>
        <v/>
      </c>
      <c r="FH201" s="1" t="str">
        <f ca="1">IF(ISERROR(MATCH(FH$10,$A$11:$A201,0)),FH$11,"")</f>
        <v/>
      </c>
      <c r="FI201" s="1" t="str">
        <f ca="1">IF(ISERROR(MATCH(FI$10,$A$11:$A201,0)),FI$11,"")</f>
        <v/>
      </c>
      <c r="FJ201" s="1" t="str">
        <f ca="1">IF(ISERROR(MATCH(FJ$10,$A$11:$A201,0)),FJ$11,"")</f>
        <v/>
      </c>
      <c r="FK201" s="1" t="str">
        <f ca="1">IF(ISERROR(MATCH(FK$10,$A$11:$A201,0)),FK$11,"")</f>
        <v/>
      </c>
      <c r="FL201" s="1" t="str">
        <f ca="1">IF(ISERROR(MATCH(FL$10,$A$11:$A201,0)),FL$11,"")</f>
        <v/>
      </c>
      <c r="FM201" s="1" t="str">
        <f ca="1">IF(ISERROR(MATCH(FM$10,$A$11:$A201,0)),FM$11,"")</f>
        <v/>
      </c>
      <c r="FN201" s="1" t="str">
        <f ca="1">IF(ISERROR(MATCH(FN$10,$A$11:$A201,0)),FN$11,"")</f>
        <v/>
      </c>
      <c r="FO201" s="1" t="str">
        <f ca="1">IF(ISERROR(MATCH(FO$10,$A$11:$A201,0)),FO$11,"")</f>
        <v/>
      </c>
      <c r="FP201" s="1" t="str">
        <f ca="1">IF(ISERROR(MATCH(FP$10,$A$11:$A201,0)),FP$11,"")</f>
        <v/>
      </c>
      <c r="FQ201" s="1">
        <f ca="1">IF(ISERROR(MATCH(FQ$10,$A$11:$A201,0)),FQ$11,"")</f>
        <v>0</v>
      </c>
      <c r="FR201" s="1">
        <f ca="1">IF(ISERROR(MATCH(FR$10,$A$11:$A201,0)),FR$11,"")</f>
        <v>0</v>
      </c>
      <c r="FS201" s="1">
        <f ca="1">IF(ISERROR(MATCH(FS$10,$A$11:$A201,0)),FS$11,"")</f>
        <v>0</v>
      </c>
      <c r="FT201" s="1" t="str">
        <f ca="1">IF(ISERROR(MATCH(FT$10,$A$11:$A201,0)),FT$11,"")</f>
        <v/>
      </c>
      <c r="FU201" s="1">
        <f ca="1">IF(ISERROR(MATCH(FU$10,$A$11:$A201,0)),FU$11,"")</f>
        <v>0</v>
      </c>
      <c r="FV201" s="1">
        <f ca="1">IF(ISERROR(MATCH(FV$10,$A$11:$A201,0)),FV$11,"")</f>
        <v>0</v>
      </c>
      <c r="FW201" s="1">
        <f ca="1">IF(ISERROR(MATCH(FW$10,$A$11:$A201,0)),FW$11,"")</f>
        <v>0</v>
      </c>
      <c r="FX201" s="1" t="str">
        <f ca="1">IF(ISERROR(MATCH(FX$10,$A$11:$A201,0)),FX$11,"")</f>
        <v/>
      </c>
      <c r="FY201" s="1">
        <f ca="1">IF(ISERROR(MATCH(FY$10,$A$11:$A201,0)),FY$11,"")</f>
        <v>0</v>
      </c>
      <c r="FZ201" s="1" t="str">
        <f ca="1">IF(ISERROR(MATCH(FZ$10,$A$11:$A201,0)),FZ$11,"")</f>
        <v/>
      </c>
      <c r="GA201" s="1" t="str">
        <f ca="1">IF(ISERROR(MATCH(GA$10,$A$11:$A201,0)),GA$11,"")</f>
        <v/>
      </c>
      <c r="GB201" s="1">
        <f ca="1">IF(ISERROR(MATCH(GB$10,$A$11:$A201,0)),GB$11,"")</f>
        <v>0</v>
      </c>
      <c r="GC201" s="1" t="str">
        <f ca="1">IF(ISERROR(MATCH(GC$10,$A$11:$A201,0)),GC$11,"")</f>
        <v/>
      </c>
      <c r="GD201" s="1" t="str">
        <f ca="1">IF(ISERROR(MATCH(GD$10,$A$11:$A201,0)),GD$11,"")</f>
        <v/>
      </c>
      <c r="GE201" s="1" t="str">
        <f ca="1">IF(ISERROR(MATCH(GE$10,$A$11:$A201,0)),GE$11,"")</f>
        <v/>
      </c>
      <c r="GF201" s="1" t="str">
        <f ca="1">IF(ISERROR(MATCH(GF$10,$A$11:$A201,0)),GF$11,"")</f>
        <v/>
      </c>
      <c r="GG201" s="1" t="str">
        <f ca="1">IF(ISERROR(MATCH(GG$10,$A$11:$A201,0)),GG$11,"")</f>
        <v/>
      </c>
      <c r="GH201" s="1">
        <f ca="1">IF(ISERROR(MATCH(GH$10,$A$11:$A201,0)),GH$11,"")</f>
        <v>0</v>
      </c>
      <c r="GI201" s="1">
        <f ca="1">IF(ISERROR(MATCH(GI$10,$A$11:$A201,0)),GI$11,"")</f>
        <v>0</v>
      </c>
      <c r="GJ201" s="1">
        <f ca="1">IF(ISERROR(MATCH(GJ$10,$A$11:$A201,0)),GJ$11,"")</f>
        <v>0</v>
      </c>
      <c r="GK201" s="1">
        <f ca="1">IF(ISERROR(MATCH(GK$10,$A$11:$A201,0)),GK$11,"")</f>
        <v>0</v>
      </c>
      <c r="GL201" s="1" t="str">
        <f ca="1">IF(ISERROR(MATCH(GL$10,$A$11:$A201,0)),GL$11,"")</f>
        <v/>
      </c>
      <c r="GM201" s="1" t="str">
        <f ca="1">IF(ISERROR(MATCH(GM$10,$A$11:$A201,0)),GM$11,"")</f>
        <v/>
      </c>
      <c r="GN201" s="1" t="str">
        <f ca="1">IF(ISERROR(MATCH(GN$10,$A$11:$A201,0)),GN$11,"")</f>
        <v/>
      </c>
      <c r="GO201" s="1" t="str">
        <f ca="1">IF(ISERROR(MATCH(GO$10,$A$11:$A201,0)),GO$11,"")</f>
        <v/>
      </c>
      <c r="GP201" s="1" t="str">
        <f ca="1">IF(ISERROR(MATCH(GP$10,$A$11:$A201,0)),GP$11,"")</f>
        <v/>
      </c>
      <c r="GQ201" s="1" t="str">
        <f ca="1">IF(ISERROR(MATCH(GQ$10,$A$11:$A201,0)),GQ$11,"")</f>
        <v/>
      </c>
      <c r="GR201" s="1" t="str">
        <f ca="1">IF(ISERROR(MATCH(GR$10,$A$11:$A201,0)),GR$11,"")</f>
        <v/>
      </c>
      <c r="GS201" s="1" t="str">
        <f ca="1">IF(ISERROR(MATCH(GS$10,$A$11:$A201,0)),GS$11,"")</f>
        <v/>
      </c>
      <c r="GT201" s="1" t="str">
        <f ca="1">IF(ISERROR(MATCH(GT$10,$A$11:$A201,0)),GT$11,"")</f>
        <v/>
      </c>
      <c r="GU201" s="1" t="str">
        <f ca="1">IF(ISERROR(MATCH(GU$10,$A$11:$A201,0)),GU$11,"")</f>
        <v/>
      </c>
      <c r="GV201" s="1" t="str">
        <f ca="1">IF(ISERROR(MATCH(GV$10,$A$11:$A201,0)),GV$11,"")</f>
        <v/>
      </c>
      <c r="GW201" s="1" t="str">
        <f ca="1">IF(ISERROR(MATCH(GW$10,$A$11:$A201,0)),GW$11,"")</f>
        <v/>
      </c>
      <c r="GX201" s="1" t="str">
        <f ca="1">IF(ISERROR(MATCH(GX$10,$A$11:$A201,0)),GX$11,"")</f>
        <v/>
      </c>
      <c r="GY201" s="1">
        <f ca="1">IF(ISERROR(MATCH(GY$10,$A$11:$A201,0)),GY$11,"")</f>
        <v>0</v>
      </c>
      <c r="GZ201" s="1" t="str">
        <f ca="1">IF(ISERROR(MATCH(GZ$10,$A$11:$A201,0)),GZ$11,"")</f>
        <v/>
      </c>
      <c r="HA201" s="1" t="str">
        <f ca="1">IF(ISERROR(MATCH(HA$10,$A$11:$A201,0)),HA$11,"")</f>
        <v/>
      </c>
      <c r="HB201" s="1" t="str">
        <f ca="1">IF(ISERROR(MATCH(HB$10,$A$11:$A201,0)),HB$11,"")</f>
        <v/>
      </c>
      <c r="HC201" s="1">
        <f ca="1">IF(ISERROR(MATCH(HC$10,$A$11:$A201,0)),HC$11,"")</f>
        <v>0</v>
      </c>
      <c r="HD201" s="1">
        <f ca="1">IF(ISERROR(MATCH(HD$10,$A$11:$A201,0)),HD$11,"")</f>
        <v>0</v>
      </c>
      <c r="HE201" s="1">
        <f ca="1">IF(ISERROR(MATCH(HE$10,$A$11:$A201,0)),HE$11,"")</f>
        <v>0</v>
      </c>
    </row>
    <row r="202" spans="1:213">
      <c r="A202" s="11" t="str">
        <f t="shared" ca="1" si="13"/>
        <v>3JHHH</v>
      </c>
      <c r="B202" s="11">
        <f t="shared" ca="1" si="12"/>
        <v>0</v>
      </c>
      <c r="C202" s="11">
        <f ca="1">SUMPRODUCT((INDIRECT("'BASIS'!"&amp;ADDRESS(MATCH(R_1!$A202,BASIS_Zeilen,0),3)&amp;":"&amp;ADDRESS(MATCH(R_1!A202,BASIS_Zeilen,0),COUNTA(BASIS_Spalten)))&gt;0)*1)</f>
        <v>1</v>
      </c>
      <c r="D202" s="11">
        <f ca="1">$B202-Cockpit_1!$E$6</f>
        <v>-2</v>
      </c>
      <c r="E202" s="1">
        <f t="shared" ca="1" si="11"/>
        <v>1</v>
      </c>
      <c r="F202" s="7">
        <f ca="1">MAX($G202:INDIRECT(ADDRESS(ROW(202:202),COUNTA(BASIS_Produkt)+6)))</f>
        <v>0</v>
      </c>
      <c r="G202" s="1" t="str">
        <f ca="1">IF(ISERROR(MATCH(G$10,$A$11:$A202,0)),G$11,"")</f>
        <v/>
      </c>
      <c r="H202" s="1" t="str">
        <f ca="1">IF(ISERROR(MATCH(H$10,$A$11:$A202,0)),H$11,"")</f>
        <v/>
      </c>
      <c r="I202" s="1" t="str">
        <f ca="1">IF(ISERROR(MATCH(I$10,$A$11:$A202,0)),I$11,"")</f>
        <v/>
      </c>
      <c r="J202" s="1" t="str">
        <f ca="1">IF(ISERROR(MATCH(J$10,$A$11:$A202,0)),J$11,"")</f>
        <v/>
      </c>
      <c r="K202" s="1" t="str">
        <f ca="1">IF(ISERROR(MATCH(K$10,$A$11:$A202,0)),K$11,"")</f>
        <v/>
      </c>
      <c r="L202" s="1" t="str">
        <f ca="1">IF(ISERROR(MATCH(L$10,$A$11:$A202,0)),L$11,"")</f>
        <v/>
      </c>
      <c r="M202" s="1" t="str">
        <f ca="1">IF(ISERROR(MATCH(M$10,$A$11:$A202,0)),M$11,"")</f>
        <v/>
      </c>
      <c r="N202" s="1" t="str">
        <f ca="1">IF(ISERROR(MATCH(N$10,$A$11:$A202,0)),N$11,"")</f>
        <v/>
      </c>
      <c r="O202" s="1" t="str">
        <f ca="1">IF(ISERROR(MATCH(O$10,$A$11:$A202,0)),O$11,"")</f>
        <v/>
      </c>
      <c r="P202" s="1" t="str">
        <f ca="1">IF(ISERROR(MATCH(P$10,$A$11:$A202,0)),P$11,"")</f>
        <v/>
      </c>
      <c r="Q202" s="1" t="str">
        <f ca="1">IF(ISERROR(MATCH(Q$10,$A$11:$A202,0)),Q$11,"")</f>
        <v/>
      </c>
      <c r="R202" s="1" t="str">
        <f ca="1">IF(ISERROR(MATCH(R$10,$A$11:$A202,0)),R$11,"")</f>
        <v/>
      </c>
      <c r="S202" s="1" t="str">
        <f ca="1">IF(ISERROR(MATCH(S$10,$A$11:$A202,0)),S$11,"")</f>
        <v/>
      </c>
      <c r="T202" s="1" t="str">
        <f ca="1">IF(ISERROR(MATCH(T$10,$A$11:$A202,0)),T$11,"")</f>
        <v/>
      </c>
      <c r="U202" s="1" t="str">
        <f ca="1">IF(ISERROR(MATCH(U$10,$A$11:$A202,0)),U$11,"")</f>
        <v/>
      </c>
      <c r="V202" s="1" t="str">
        <f ca="1">IF(ISERROR(MATCH(V$10,$A$11:$A202,0)),V$11,"")</f>
        <v/>
      </c>
      <c r="W202" s="1" t="str">
        <f ca="1">IF(ISERROR(MATCH(W$10,$A$11:$A202,0)),W$11,"")</f>
        <v/>
      </c>
      <c r="X202" s="1" t="str">
        <f ca="1">IF(ISERROR(MATCH(X$10,$A$11:$A202,0)),X$11,"")</f>
        <v/>
      </c>
      <c r="Y202" s="1" t="str">
        <f ca="1">IF(ISERROR(MATCH(Y$10,$A$11:$A202,0)),Y$11,"")</f>
        <v/>
      </c>
      <c r="Z202" s="1" t="str">
        <f ca="1">IF(ISERROR(MATCH(Z$10,$A$11:$A202,0)),Z$11,"")</f>
        <v/>
      </c>
      <c r="AA202" s="1" t="str">
        <f ca="1">IF(ISERROR(MATCH(AA$10,$A$11:$A202,0)),AA$11,"")</f>
        <v/>
      </c>
      <c r="AB202" s="1" t="str">
        <f ca="1">IF(ISERROR(MATCH(AB$10,$A$11:$A202,0)),AB$11,"")</f>
        <v/>
      </c>
      <c r="AC202" s="1" t="str">
        <f ca="1">IF(ISERROR(MATCH(AC$10,$A$11:$A202,0)),AC$11,"")</f>
        <v/>
      </c>
      <c r="AD202" s="1" t="str">
        <f ca="1">IF(ISERROR(MATCH(AD$10,$A$11:$A202,0)),AD$11,"")</f>
        <v/>
      </c>
      <c r="AE202" s="1" t="str">
        <f ca="1">IF(ISERROR(MATCH(AE$10,$A$11:$A202,0)),AE$11,"")</f>
        <v/>
      </c>
      <c r="AF202" s="1" t="str">
        <f ca="1">IF(ISERROR(MATCH(AF$10,$A$11:$A202,0)),AF$11,"")</f>
        <v/>
      </c>
      <c r="AG202" s="1" t="str">
        <f ca="1">IF(ISERROR(MATCH(AG$10,$A$11:$A202,0)),AG$11,"")</f>
        <v/>
      </c>
      <c r="AH202" s="1" t="str">
        <f ca="1">IF(ISERROR(MATCH(AH$10,$A$11:$A202,0)),AH$11,"")</f>
        <v/>
      </c>
      <c r="AI202" s="1" t="str">
        <f ca="1">IF(ISERROR(MATCH(AI$10,$A$11:$A202,0)),AI$11,"")</f>
        <v/>
      </c>
      <c r="AJ202" s="1" t="str">
        <f ca="1">IF(ISERROR(MATCH(AJ$10,$A$11:$A202,0)),AJ$11,"")</f>
        <v/>
      </c>
      <c r="AK202" s="1" t="str">
        <f ca="1">IF(ISERROR(MATCH(AK$10,$A$11:$A202,0)),AK$11,"")</f>
        <v/>
      </c>
      <c r="AL202" s="1" t="str">
        <f ca="1">IF(ISERROR(MATCH(AL$10,$A$11:$A202,0)),AL$11,"")</f>
        <v/>
      </c>
      <c r="AM202" s="1" t="str">
        <f ca="1">IF(ISERROR(MATCH(AM$10,$A$11:$A202,0)),AM$11,"")</f>
        <v/>
      </c>
      <c r="AN202" s="1" t="str">
        <f ca="1">IF(ISERROR(MATCH(AN$10,$A$11:$A202,0)),AN$11,"")</f>
        <v/>
      </c>
      <c r="AO202" s="1" t="str">
        <f ca="1">IF(ISERROR(MATCH(AO$10,$A$11:$A202,0)),AO$11,"")</f>
        <v/>
      </c>
      <c r="AP202" s="1" t="str">
        <f ca="1">IF(ISERROR(MATCH(AP$10,$A$11:$A202,0)),AP$11,"")</f>
        <v/>
      </c>
      <c r="AQ202" s="1" t="str">
        <f ca="1">IF(ISERROR(MATCH(AQ$10,$A$11:$A202,0)),AQ$11,"")</f>
        <v/>
      </c>
      <c r="AR202" s="1" t="str">
        <f ca="1">IF(ISERROR(MATCH(AR$10,$A$11:$A202,0)),AR$11,"")</f>
        <v/>
      </c>
      <c r="AS202" s="1" t="str">
        <f ca="1">IF(ISERROR(MATCH(AS$10,$A$11:$A202,0)),AS$11,"")</f>
        <v/>
      </c>
      <c r="AT202" s="1" t="str">
        <f ca="1">IF(ISERROR(MATCH(AT$10,$A$11:$A202,0)),AT$11,"")</f>
        <v/>
      </c>
      <c r="AU202" s="1" t="str">
        <f ca="1">IF(ISERROR(MATCH(AU$10,$A$11:$A202,0)),AU$11,"")</f>
        <v/>
      </c>
      <c r="AV202" s="1" t="str">
        <f ca="1">IF(ISERROR(MATCH(AV$10,$A$11:$A202,0)),AV$11,"")</f>
        <v/>
      </c>
      <c r="AW202" s="1" t="str">
        <f ca="1">IF(ISERROR(MATCH(AW$10,$A$11:$A202,0)),AW$11,"")</f>
        <v/>
      </c>
      <c r="AX202" s="1" t="str">
        <f ca="1">IF(ISERROR(MATCH(AX$10,$A$11:$A202,0)),AX$11,"")</f>
        <v/>
      </c>
      <c r="AY202" s="1" t="str">
        <f ca="1">IF(ISERROR(MATCH(AY$10,$A$11:$A202,0)),AY$11,"")</f>
        <v/>
      </c>
      <c r="AZ202" s="1" t="str">
        <f ca="1">IF(ISERROR(MATCH(AZ$10,$A$11:$A202,0)),AZ$11,"")</f>
        <v/>
      </c>
      <c r="BA202" s="1" t="str">
        <f ca="1">IF(ISERROR(MATCH(BA$10,$A$11:$A202,0)),BA$11,"")</f>
        <v/>
      </c>
      <c r="BB202" s="1" t="str">
        <f ca="1">IF(ISERROR(MATCH(BB$10,$A$11:$A202,0)),BB$11,"")</f>
        <v/>
      </c>
      <c r="BC202" s="1" t="str">
        <f ca="1">IF(ISERROR(MATCH(BC$10,$A$11:$A202,0)),BC$11,"")</f>
        <v/>
      </c>
      <c r="BD202" s="1" t="str">
        <f ca="1">IF(ISERROR(MATCH(BD$10,$A$11:$A202,0)),BD$11,"")</f>
        <v/>
      </c>
      <c r="BE202" s="1" t="str">
        <f ca="1">IF(ISERROR(MATCH(BE$10,$A$11:$A202,0)),BE$11,"")</f>
        <v/>
      </c>
      <c r="BF202" s="1" t="str">
        <f ca="1">IF(ISERROR(MATCH(BF$10,$A$11:$A202,0)),BF$11,"")</f>
        <v/>
      </c>
      <c r="BG202" s="1" t="str">
        <f ca="1">IF(ISERROR(MATCH(BG$10,$A$11:$A202,0)),BG$11,"")</f>
        <v/>
      </c>
      <c r="BH202" s="1" t="str">
        <f ca="1">IF(ISERROR(MATCH(BH$10,$A$11:$A202,0)),BH$11,"")</f>
        <v/>
      </c>
      <c r="BI202" s="1" t="str">
        <f ca="1">IF(ISERROR(MATCH(BI$10,$A$11:$A202,0)),BI$11,"")</f>
        <v/>
      </c>
      <c r="BJ202" s="1" t="str">
        <f ca="1">IF(ISERROR(MATCH(BJ$10,$A$11:$A202,0)),BJ$11,"")</f>
        <v/>
      </c>
      <c r="BK202" s="1" t="str">
        <f ca="1">IF(ISERROR(MATCH(BK$10,$A$11:$A202,0)),BK$11,"")</f>
        <v/>
      </c>
      <c r="BL202" s="1" t="str">
        <f ca="1">IF(ISERROR(MATCH(BL$10,$A$11:$A202,0)),BL$11,"")</f>
        <v/>
      </c>
      <c r="BM202" s="1" t="str">
        <f ca="1">IF(ISERROR(MATCH(BM$10,$A$11:$A202,0)),BM$11,"")</f>
        <v/>
      </c>
      <c r="BN202" s="1" t="str">
        <f ca="1">IF(ISERROR(MATCH(BN$10,$A$11:$A202,0)),BN$11,"")</f>
        <v/>
      </c>
      <c r="BO202" s="1" t="str">
        <f ca="1">IF(ISERROR(MATCH(BO$10,$A$11:$A202,0)),BO$11,"")</f>
        <v/>
      </c>
      <c r="BP202" s="1" t="str">
        <f ca="1">IF(ISERROR(MATCH(BP$10,$A$11:$A202,0)),BP$11,"")</f>
        <v/>
      </c>
      <c r="BQ202" s="1" t="str">
        <f ca="1">IF(ISERROR(MATCH(BQ$10,$A$11:$A202,0)),BQ$11,"")</f>
        <v/>
      </c>
      <c r="BR202" s="1" t="str">
        <f ca="1">IF(ISERROR(MATCH(BR$10,$A$11:$A202,0)),BR$11,"")</f>
        <v/>
      </c>
      <c r="BS202" s="1" t="str">
        <f ca="1">IF(ISERROR(MATCH(BS$10,$A$11:$A202,0)),BS$11,"")</f>
        <v/>
      </c>
      <c r="BT202" s="1" t="str">
        <f ca="1">IF(ISERROR(MATCH(BT$10,$A$11:$A202,0)),BT$11,"")</f>
        <v/>
      </c>
      <c r="BU202" s="1" t="str">
        <f ca="1">IF(ISERROR(MATCH(BU$10,$A$11:$A202,0)),BU$11,"")</f>
        <v/>
      </c>
      <c r="BV202" s="1" t="str">
        <f ca="1">IF(ISERROR(MATCH(BV$10,$A$11:$A202,0)),BV$11,"")</f>
        <v/>
      </c>
      <c r="BW202" s="1" t="str">
        <f ca="1">IF(ISERROR(MATCH(BW$10,$A$11:$A202,0)),BW$11,"")</f>
        <v/>
      </c>
      <c r="BX202" s="1" t="str">
        <f ca="1">IF(ISERROR(MATCH(BX$10,$A$11:$A202,0)),BX$11,"")</f>
        <v/>
      </c>
      <c r="BY202" s="1" t="str">
        <f ca="1">IF(ISERROR(MATCH(BY$10,$A$11:$A202,0)),BY$11,"")</f>
        <v/>
      </c>
      <c r="BZ202" s="1" t="str">
        <f ca="1">IF(ISERROR(MATCH(BZ$10,$A$11:$A202,0)),BZ$11,"")</f>
        <v/>
      </c>
      <c r="CA202" s="1" t="str">
        <f ca="1">IF(ISERROR(MATCH(CA$10,$A$11:$A202,0)),CA$11,"")</f>
        <v/>
      </c>
      <c r="CB202" s="1" t="str">
        <f ca="1">IF(ISERROR(MATCH(CB$10,$A$11:$A202,0)),CB$11,"")</f>
        <v/>
      </c>
      <c r="CC202" s="1" t="str">
        <f ca="1">IF(ISERROR(MATCH(CC$10,$A$11:$A202,0)),CC$11,"")</f>
        <v/>
      </c>
      <c r="CD202" s="1" t="str">
        <f ca="1">IF(ISERROR(MATCH(CD$10,$A$11:$A202,0)),CD$11,"")</f>
        <v/>
      </c>
      <c r="CE202" s="1" t="str">
        <f ca="1">IF(ISERROR(MATCH(CE$10,$A$11:$A202,0)),CE$11,"")</f>
        <v/>
      </c>
      <c r="CF202" s="1" t="str">
        <f ca="1">IF(ISERROR(MATCH(CF$10,$A$11:$A202,0)),CF$11,"")</f>
        <v/>
      </c>
      <c r="CG202" s="1" t="str">
        <f ca="1">IF(ISERROR(MATCH(CG$10,$A$11:$A202,0)),CG$11,"")</f>
        <v/>
      </c>
      <c r="CH202" s="1" t="str">
        <f ca="1">IF(ISERROR(MATCH(CH$10,$A$11:$A202,0)),CH$11,"")</f>
        <v/>
      </c>
      <c r="CI202" s="1" t="str">
        <f ca="1">IF(ISERROR(MATCH(CI$10,$A$11:$A202,0)),CI$11,"")</f>
        <v/>
      </c>
      <c r="CJ202" s="1" t="str">
        <f ca="1">IF(ISERROR(MATCH(CJ$10,$A$11:$A202,0)),CJ$11,"")</f>
        <v/>
      </c>
      <c r="CK202" s="1" t="str">
        <f ca="1">IF(ISERROR(MATCH(CK$10,$A$11:$A202,0)),CK$11,"")</f>
        <v/>
      </c>
      <c r="CL202" s="1" t="str">
        <f ca="1">IF(ISERROR(MATCH(CL$10,$A$11:$A202,0)),CL$11,"")</f>
        <v/>
      </c>
      <c r="CM202" s="1" t="str">
        <f ca="1">IF(ISERROR(MATCH(CM$10,$A$11:$A202,0)),CM$11,"")</f>
        <v/>
      </c>
      <c r="CN202" s="1" t="str">
        <f ca="1">IF(ISERROR(MATCH(CN$10,$A$11:$A202,0)),CN$11,"")</f>
        <v/>
      </c>
      <c r="CO202" s="1" t="str">
        <f ca="1">IF(ISERROR(MATCH(CO$10,$A$11:$A202,0)),CO$11,"")</f>
        <v/>
      </c>
      <c r="CP202" s="1" t="str">
        <f ca="1">IF(ISERROR(MATCH(CP$10,$A$11:$A202,0)),CP$11,"")</f>
        <v/>
      </c>
      <c r="CQ202" s="1" t="str">
        <f ca="1">IF(ISERROR(MATCH(CQ$10,$A$11:$A202,0)),CQ$11,"")</f>
        <v/>
      </c>
      <c r="CR202" s="1" t="str">
        <f ca="1">IF(ISERROR(MATCH(CR$10,$A$11:$A202,0)),CR$11,"")</f>
        <v/>
      </c>
      <c r="CS202" s="1" t="str">
        <f ca="1">IF(ISERROR(MATCH(CS$10,$A$11:$A202,0)),CS$11,"")</f>
        <v/>
      </c>
      <c r="CT202" s="1" t="str">
        <f ca="1">IF(ISERROR(MATCH(CT$10,$A$11:$A202,0)),CT$11,"")</f>
        <v/>
      </c>
      <c r="CU202" s="1" t="str">
        <f ca="1">IF(ISERROR(MATCH(CU$10,$A$11:$A202,0)),CU$11,"")</f>
        <v/>
      </c>
      <c r="CV202" s="1" t="str">
        <f ca="1">IF(ISERROR(MATCH(CV$10,$A$11:$A202,0)),CV$11,"")</f>
        <v/>
      </c>
      <c r="CW202" s="1" t="str">
        <f ca="1">IF(ISERROR(MATCH(CW$10,$A$11:$A202,0)),CW$11,"")</f>
        <v/>
      </c>
      <c r="CX202" s="1" t="str">
        <f ca="1">IF(ISERROR(MATCH(CX$10,$A$11:$A202,0)),CX$11,"")</f>
        <v/>
      </c>
      <c r="CY202" s="1" t="str">
        <f ca="1">IF(ISERROR(MATCH(CY$10,$A$11:$A202,0)),CY$11,"")</f>
        <v/>
      </c>
      <c r="CZ202" s="1" t="str">
        <f ca="1">IF(ISERROR(MATCH(CZ$10,$A$11:$A202,0)),CZ$11,"")</f>
        <v/>
      </c>
      <c r="DA202" s="1" t="str">
        <f ca="1">IF(ISERROR(MATCH(DA$10,$A$11:$A202,0)),DA$11,"")</f>
        <v/>
      </c>
      <c r="DB202" s="1" t="str">
        <f ca="1">IF(ISERROR(MATCH(DB$10,$A$11:$A202,0)),DB$11,"")</f>
        <v/>
      </c>
      <c r="DC202" s="1" t="str">
        <f ca="1">IF(ISERROR(MATCH(DC$10,$A$11:$A202,0)),DC$11,"")</f>
        <v/>
      </c>
      <c r="DD202" s="1" t="str">
        <f ca="1">IF(ISERROR(MATCH(DD$10,$A$11:$A202,0)),DD$11,"")</f>
        <v/>
      </c>
      <c r="DE202" s="1" t="str">
        <f ca="1">IF(ISERROR(MATCH(DE$10,$A$11:$A202,0)),DE$11,"")</f>
        <v/>
      </c>
      <c r="DF202" s="1" t="str">
        <f ca="1">IF(ISERROR(MATCH(DF$10,$A$11:$A202,0)),DF$11,"")</f>
        <v/>
      </c>
      <c r="DG202" s="1" t="str">
        <f ca="1">IF(ISERROR(MATCH(DG$10,$A$11:$A202,0)),DG$11,"")</f>
        <v/>
      </c>
      <c r="DH202" s="1" t="str">
        <f ca="1">IF(ISERROR(MATCH(DH$10,$A$11:$A202,0)),DH$11,"")</f>
        <v/>
      </c>
      <c r="DI202" s="1" t="str">
        <f ca="1">IF(ISERROR(MATCH(DI$10,$A$11:$A202,0)),DI$11,"")</f>
        <v/>
      </c>
      <c r="DJ202" s="1" t="str">
        <f ca="1">IF(ISERROR(MATCH(DJ$10,$A$11:$A202,0)),DJ$11,"")</f>
        <v/>
      </c>
      <c r="DK202" s="1" t="str">
        <f ca="1">IF(ISERROR(MATCH(DK$10,$A$11:$A202,0)),DK$11,"")</f>
        <v/>
      </c>
      <c r="DL202" s="1" t="str">
        <f ca="1">IF(ISERROR(MATCH(DL$10,$A$11:$A202,0)),DL$11,"")</f>
        <v/>
      </c>
      <c r="DM202" s="1" t="str">
        <f ca="1">IF(ISERROR(MATCH(DM$10,$A$11:$A202,0)),DM$11,"")</f>
        <v/>
      </c>
      <c r="DN202" s="1" t="str">
        <f ca="1">IF(ISERROR(MATCH(DN$10,$A$11:$A202,0)),DN$11,"")</f>
        <v/>
      </c>
      <c r="DO202" s="1" t="str">
        <f ca="1">IF(ISERROR(MATCH(DO$10,$A$11:$A202,0)),DO$11,"")</f>
        <v/>
      </c>
      <c r="DP202" s="1" t="str">
        <f ca="1">IF(ISERROR(MATCH(DP$10,$A$11:$A202,0)),DP$11,"")</f>
        <v/>
      </c>
      <c r="DQ202" s="1" t="str">
        <f ca="1">IF(ISERROR(MATCH(DQ$10,$A$11:$A202,0)),DQ$11,"")</f>
        <v/>
      </c>
      <c r="DR202" s="1" t="str">
        <f ca="1">IF(ISERROR(MATCH(DR$10,$A$11:$A202,0)),DR$11,"")</f>
        <v/>
      </c>
      <c r="DS202" s="1" t="str">
        <f ca="1">IF(ISERROR(MATCH(DS$10,$A$11:$A202,0)),DS$11,"")</f>
        <v/>
      </c>
      <c r="DT202" s="1" t="str">
        <f ca="1">IF(ISERROR(MATCH(DT$10,$A$11:$A202,0)),DT$11,"")</f>
        <v/>
      </c>
      <c r="DU202" s="1" t="str">
        <f ca="1">IF(ISERROR(MATCH(DU$10,$A$11:$A202,0)),DU$11,"")</f>
        <v/>
      </c>
      <c r="DV202" s="1" t="str">
        <f ca="1">IF(ISERROR(MATCH(DV$10,$A$11:$A202,0)),DV$11,"")</f>
        <v/>
      </c>
      <c r="DW202" s="1" t="str">
        <f ca="1">IF(ISERROR(MATCH(DW$10,$A$11:$A202,0)),DW$11,"")</f>
        <v/>
      </c>
      <c r="DX202" s="1" t="str">
        <f ca="1">IF(ISERROR(MATCH(DX$10,$A$11:$A202,0)),DX$11,"")</f>
        <v/>
      </c>
      <c r="DY202" s="1" t="str">
        <f ca="1">IF(ISERROR(MATCH(DY$10,$A$11:$A202,0)),DY$11,"")</f>
        <v/>
      </c>
      <c r="DZ202" s="1" t="str">
        <f ca="1">IF(ISERROR(MATCH(DZ$10,$A$11:$A202,0)),DZ$11,"")</f>
        <v/>
      </c>
      <c r="EA202" s="1" t="str">
        <f ca="1">IF(ISERROR(MATCH(EA$10,$A$11:$A202,0)),EA$11,"")</f>
        <v/>
      </c>
      <c r="EB202" s="1" t="str">
        <f ca="1">IF(ISERROR(MATCH(EB$10,$A$11:$A202,0)),EB$11,"")</f>
        <v/>
      </c>
      <c r="EC202" s="1" t="str">
        <f ca="1">IF(ISERROR(MATCH(EC$10,$A$11:$A202,0)),EC$11,"")</f>
        <v/>
      </c>
      <c r="ED202" s="1" t="str">
        <f ca="1">IF(ISERROR(MATCH(ED$10,$A$11:$A202,0)),ED$11,"")</f>
        <v/>
      </c>
      <c r="EE202" s="1" t="str">
        <f ca="1">IF(ISERROR(MATCH(EE$10,$A$11:$A202,0)),EE$11,"")</f>
        <v/>
      </c>
      <c r="EF202" s="1" t="str">
        <f ca="1">IF(ISERROR(MATCH(EF$10,$A$11:$A202,0)),EF$11,"")</f>
        <v/>
      </c>
      <c r="EG202" s="1" t="str">
        <f ca="1">IF(ISERROR(MATCH(EG$10,$A$11:$A202,0)),EG$11,"")</f>
        <v/>
      </c>
      <c r="EH202" s="1" t="str">
        <f ca="1">IF(ISERROR(MATCH(EH$10,$A$11:$A202,0)),EH$11,"")</f>
        <v/>
      </c>
      <c r="EI202" s="1" t="str">
        <f ca="1">IF(ISERROR(MATCH(EI$10,$A$11:$A202,0)),EI$11,"")</f>
        <v/>
      </c>
      <c r="EJ202" s="1" t="str">
        <f ca="1">IF(ISERROR(MATCH(EJ$10,$A$11:$A202,0)),EJ$11,"")</f>
        <v/>
      </c>
      <c r="EK202" s="1" t="str">
        <f ca="1">IF(ISERROR(MATCH(EK$10,$A$11:$A202,0)),EK$11,"")</f>
        <v/>
      </c>
      <c r="EL202" s="1" t="str">
        <f ca="1">IF(ISERROR(MATCH(EL$10,$A$11:$A202,0)),EL$11,"")</f>
        <v/>
      </c>
      <c r="EM202" s="1" t="str">
        <f ca="1">IF(ISERROR(MATCH(EM$10,$A$11:$A202,0)),EM$11,"")</f>
        <v/>
      </c>
      <c r="EN202" s="1" t="str">
        <f ca="1">IF(ISERROR(MATCH(EN$10,$A$11:$A202,0)),EN$11,"")</f>
        <v/>
      </c>
      <c r="EO202" s="1" t="str">
        <f ca="1">IF(ISERROR(MATCH(EO$10,$A$11:$A202,0)),EO$11,"")</f>
        <v/>
      </c>
      <c r="EP202" s="1" t="str">
        <f ca="1">IF(ISERROR(MATCH(EP$10,$A$11:$A202,0)),EP$11,"")</f>
        <v/>
      </c>
      <c r="EQ202" s="1" t="str">
        <f ca="1">IF(ISERROR(MATCH(EQ$10,$A$11:$A202,0)),EQ$11,"")</f>
        <v/>
      </c>
      <c r="ER202" s="1" t="str">
        <f ca="1">IF(ISERROR(MATCH(ER$10,$A$11:$A202,0)),ER$11,"")</f>
        <v/>
      </c>
      <c r="ES202" s="1" t="str">
        <f ca="1">IF(ISERROR(MATCH(ES$10,$A$11:$A202,0)),ES$11,"")</f>
        <v/>
      </c>
      <c r="ET202" s="1" t="str">
        <f ca="1">IF(ISERROR(MATCH(ET$10,$A$11:$A202,0)),ET$11,"")</f>
        <v/>
      </c>
      <c r="EU202" s="1" t="str">
        <f ca="1">IF(ISERROR(MATCH(EU$10,$A$11:$A202,0)),EU$11,"")</f>
        <v/>
      </c>
      <c r="EV202" s="1" t="str">
        <f ca="1">IF(ISERROR(MATCH(EV$10,$A$11:$A202,0)),EV$11,"")</f>
        <v/>
      </c>
      <c r="EW202" s="1" t="str">
        <f ca="1">IF(ISERROR(MATCH(EW$10,$A$11:$A202,0)),EW$11,"")</f>
        <v/>
      </c>
      <c r="EX202" s="1" t="str">
        <f ca="1">IF(ISERROR(MATCH(EX$10,$A$11:$A202,0)),EX$11,"")</f>
        <v/>
      </c>
      <c r="EY202" s="1" t="str">
        <f ca="1">IF(ISERROR(MATCH(EY$10,$A$11:$A202,0)),EY$11,"")</f>
        <v/>
      </c>
      <c r="EZ202" s="1" t="str">
        <f ca="1">IF(ISERROR(MATCH(EZ$10,$A$11:$A202,0)),EZ$11,"")</f>
        <v/>
      </c>
      <c r="FA202" s="1" t="str">
        <f ca="1">IF(ISERROR(MATCH(FA$10,$A$11:$A202,0)),FA$11,"")</f>
        <v/>
      </c>
      <c r="FB202" s="1" t="str">
        <f ca="1">IF(ISERROR(MATCH(FB$10,$A$11:$A202,0)),FB$11,"")</f>
        <v/>
      </c>
      <c r="FC202" s="1" t="str">
        <f ca="1">IF(ISERROR(MATCH(FC$10,$A$11:$A202,0)),FC$11,"")</f>
        <v/>
      </c>
      <c r="FD202" s="1" t="str">
        <f ca="1">IF(ISERROR(MATCH(FD$10,$A$11:$A202,0)),FD$11,"")</f>
        <v/>
      </c>
      <c r="FE202" s="1" t="str">
        <f ca="1">IF(ISERROR(MATCH(FE$10,$A$11:$A202,0)),FE$11,"")</f>
        <v/>
      </c>
      <c r="FF202" s="1" t="str">
        <f ca="1">IF(ISERROR(MATCH(FF$10,$A$11:$A202,0)),FF$11,"")</f>
        <v/>
      </c>
      <c r="FG202" s="1" t="str">
        <f ca="1">IF(ISERROR(MATCH(FG$10,$A$11:$A202,0)),FG$11,"")</f>
        <v/>
      </c>
      <c r="FH202" s="1" t="str">
        <f ca="1">IF(ISERROR(MATCH(FH$10,$A$11:$A202,0)),FH$11,"")</f>
        <v/>
      </c>
      <c r="FI202" s="1" t="str">
        <f ca="1">IF(ISERROR(MATCH(FI$10,$A$11:$A202,0)),FI$11,"")</f>
        <v/>
      </c>
      <c r="FJ202" s="1" t="str">
        <f ca="1">IF(ISERROR(MATCH(FJ$10,$A$11:$A202,0)),FJ$11,"")</f>
        <v/>
      </c>
      <c r="FK202" s="1" t="str">
        <f ca="1">IF(ISERROR(MATCH(FK$10,$A$11:$A202,0)),FK$11,"")</f>
        <v/>
      </c>
      <c r="FL202" s="1" t="str">
        <f ca="1">IF(ISERROR(MATCH(FL$10,$A$11:$A202,0)),FL$11,"")</f>
        <v/>
      </c>
      <c r="FM202" s="1" t="str">
        <f ca="1">IF(ISERROR(MATCH(FM$10,$A$11:$A202,0)),FM$11,"")</f>
        <v/>
      </c>
      <c r="FN202" s="1" t="str">
        <f ca="1">IF(ISERROR(MATCH(FN$10,$A$11:$A202,0)),FN$11,"")</f>
        <v/>
      </c>
      <c r="FO202" s="1" t="str">
        <f ca="1">IF(ISERROR(MATCH(FO$10,$A$11:$A202,0)),FO$11,"")</f>
        <v/>
      </c>
      <c r="FP202" s="1" t="str">
        <f ca="1">IF(ISERROR(MATCH(FP$10,$A$11:$A202,0)),FP$11,"")</f>
        <v/>
      </c>
      <c r="FQ202" s="1" t="str">
        <f ca="1">IF(ISERROR(MATCH(FQ$10,$A$11:$A202,0)),FQ$11,"")</f>
        <v/>
      </c>
      <c r="FR202" s="1">
        <f ca="1">IF(ISERROR(MATCH(FR$10,$A$11:$A202,0)),FR$11,"")</f>
        <v>0</v>
      </c>
      <c r="FS202" s="1">
        <f ca="1">IF(ISERROR(MATCH(FS$10,$A$11:$A202,0)),FS$11,"")</f>
        <v>0</v>
      </c>
      <c r="FT202" s="1" t="str">
        <f ca="1">IF(ISERROR(MATCH(FT$10,$A$11:$A202,0)),FT$11,"")</f>
        <v/>
      </c>
      <c r="FU202" s="1">
        <f ca="1">IF(ISERROR(MATCH(FU$10,$A$11:$A202,0)),FU$11,"")</f>
        <v>0</v>
      </c>
      <c r="FV202" s="1">
        <f ca="1">IF(ISERROR(MATCH(FV$10,$A$11:$A202,0)),FV$11,"")</f>
        <v>0</v>
      </c>
      <c r="FW202" s="1">
        <f ca="1">IF(ISERROR(MATCH(FW$10,$A$11:$A202,0)),FW$11,"")</f>
        <v>0</v>
      </c>
      <c r="FX202" s="1" t="str">
        <f ca="1">IF(ISERROR(MATCH(FX$10,$A$11:$A202,0)),FX$11,"")</f>
        <v/>
      </c>
      <c r="FY202" s="1">
        <f ca="1">IF(ISERROR(MATCH(FY$10,$A$11:$A202,0)),FY$11,"")</f>
        <v>0</v>
      </c>
      <c r="FZ202" s="1" t="str">
        <f ca="1">IF(ISERROR(MATCH(FZ$10,$A$11:$A202,0)),FZ$11,"")</f>
        <v/>
      </c>
      <c r="GA202" s="1" t="str">
        <f ca="1">IF(ISERROR(MATCH(GA$10,$A$11:$A202,0)),GA$11,"")</f>
        <v/>
      </c>
      <c r="GB202" s="1">
        <f ca="1">IF(ISERROR(MATCH(GB$10,$A$11:$A202,0)),GB$11,"")</f>
        <v>0</v>
      </c>
      <c r="GC202" s="1" t="str">
        <f ca="1">IF(ISERROR(MATCH(GC$10,$A$11:$A202,0)),GC$11,"")</f>
        <v/>
      </c>
      <c r="GD202" s="1" t="str">
        <f ca="1">IF(ISERROR(MATCH(GD$10,$A$11:$A202,0)),GD$11,"")</f>
        <v/>
      </c>
      <c r="GE202" s="1" t="str">
        <f ca="1">IF(ISERROR(MATCH(GE$10,$A$11:$A202,0)),GE$11,"")</f>
        <v/>
      </c>
      <c r="GF202" s="1" t="str">
        <f ca="1">IF(ISERROR(MATCH(GF$10,$A$11:$A202,0)),GF$11,"")</f>
        <v/>
      </c>
      <c r="GG202" s="1" t="str">
        <f ca="1">IF(ISERROR(MATCH(GG$10,$A$11:$A202,0)),GG$11,"")</f>
        <v/>
      </c>
      <c r="GH202" s="1">
        <f ca="1">IF(ISERROR(MATCH(GH$10,$A$11:$A202,0)),GH$11,"")</f>
        <v>0</v>
      </c>
      <c r="GI202" s="1">
        <f ca="1">IF(ISERROR(MATCH(GI$10,$A$11:$A202,0)),GI$11,"")</f>
        <v>0</v>
      </c>
      <c r="GJ202" s="1">
        <f ca="1">IF(ISERROR(MATCH(GJ$10,$A$11:$A202,0)),GJ$11,"")</f>
        <v>0</v>
      </c>
      <c r="GK202" s="1">
        <f ca="1">IF(ISERROR(MATCH(GK$10,$A$11:$A202,0)),GK$11,"")</f>
        <v>0</v>
      </c>
      <c r="GL202" s="1" t="str">
        <f ca="1">IF(ISERROR(MATCH(GL$10,$A$11:$A202,0)),GL$11,"")</f>
        <v/>
      </c>
      <c r="GM202" s="1" t="str">
        <f ca="1">IF(ISERROR(MATCH(GM$10,$A$11:$A202,0)),GM$11,"")</f>
        <v/>
      </c>
      <c r="GN202" s="1" t="str">
        <f ca="1">IF(ISERROR(MATCH(GN$10,$A$11:$A202,0)),GN$11,"")</f>
        <v/>
      </c>
      <c r="GO202" s="1" t="str">
        <f ca="1">IF(ISERROR(MATCH(GO$10,$A$11:$A202,0)),GO$11,"")</f>
        <v/>
      </c>
      <c r="GP202" s="1" t="str">
        <f ca="1">IF(ISERROR(MATCH(GP$10,$A$11:$A202,0)),GP$11,"")</f>
        <v/>
      </c>
      <c r="GQ202" s="1" t="str">
        <f ca="1">IF(ISERROR(MATCH(GQ$10,$A$11:$A202,0)),GQ$11,"")</f>
        <v/>
      </c>
      <c r="GR202" s="1" t="str">
        <f ca="1">IF(ISERROR(MATCH(GR$10,$A$11:$A202,0)),GR$11,"")</f>
        <v/>
      </c>
      <c r="GS202" s="1" t="str">
        <f ca="1">IF(ISERROR(MATCH(GS$10,$A$11:$A202,0)),GS$11,"")</f>
        <v/>
      </c>
      <c r="GT202" s="1" t="str">
        <f ca="1">IF(ISERROR(MATCH(GT$10,$A$11:$A202,0)),GT$11,"")</f>
        <v/>
      </c>
      <c r="GU202" s="1" t="str">
        <f ca="1">IF(ISERROR(MATCH(GU$10,$A$11:$A202,0)),GU$11,"")</f>
        <v/>
      </c>
      <c r="GV202" s="1" t="str">
        <f ca="1">IF(ISERROR(MATCH(GV$10,$A$11:$A202,0)),GV$11,"")</f>
        <v/>
      </c>
      <c r="GW202" s="1" t="str">
        <f ca="1">IF(ISERROR(MATCH(GW$10,$A$11:$A202,0)),GW$11,"")</f>
        <v/>
      </c>
      <c r="GX202" s="1" t="str">
        <f ca="1">IF(ISERROR(MATCH(GX$10,$A$11:$A202,0)),GX$11,"")</f>
        <v/>
      </c>
      <c r="GY202" s="1">
        <f ca="1">IF(ISERROR(MATCH(GY$10,$A$11:$A202,0)),GY$11,"")</f>
        <v>0</v>
      </c>
      <c r="GZ202" s="1" t="str">
        <f ca="1">IF(ISERROR(MATCH(GZ$10,$A$11:$A202,0)),GZ$11,"")</f>
        <v/>
      </c>
      <c r="HA202" s="1" t="str">
        <f ca="1">IF(ISERROR(MATCH(HA$10,$A$11:$A202,0)),HA$11,"")</f>
        <v/>
      </c>
      <c r="HB202" s="1" t="str">
        <f ca="1">IF(ISERROR(MATCH(HB$10,$A$11:$A202,0)),HB$11,"")</f>
        <v/>
      </c>
      <c r="HC202" s="1">
        <f ca="1">IF(ISERROR(MATCH(HC$10,$A$11:$A202,0)),HC$11,"")</f>
        <v>0</v>
      </c>
      <c r="HD202" s="1">
        <f ca="1">IF(ISERROR(MATCH(HD$10,$A$11:$A202,0)),HD$11,"")</f>
        <v>0</v>
      </c>
      <c r="HE202" s="1">
        <f ca="1">IF(ISERROR(MATCH(HE$10,$A$11:$A202,0)),HE$11,"")</f>
        <v>0</v>
      </c>
    </row>
    <row r="203" spans="1:213">
      <c r="A203" s="11" t="str">
        <f t="shared" ca="1" si="13"/>
        <v>C7D77</v>
      </c>
      <c r="B203" s="11">
        <f t="shared" ca="1" si="12"/>
        <v>0</v>
      </c>
      <c r="C203" s="11">
        <f ca="1">SUMPRODUCT((INDIRECT("'BASIS'!"&amp;ADDRESS(MATCH(R_1!$A203,BASIS_Zeilen,0),3)&amp;":"&amp;ADDRESS(MATCH(R_1!A203,BASIS_Zeilen,0),COUNTA(BASIS_Spalten)))&gt;0)*1)</f>
        <v>1</v>
      </c>
      <c r="D203" s="11">
        <f ca="1">$B203-Cockpit_1!$E$6</f>
        <v>-2</v>
      </c>
      <c r="E203" s="1">
        <f t="shared" ca="1" si="11"/>
        <v>1</v>
      </c>
      <c r="F203" s="7">
        <f ca="1">MAX($G203:INDIRECT(ADDRESS(ROW(203:203),COUNTA(BASIS_Produkt)+6)))</f>
        <v>0</v>
      </c>
      <c r="G203" s="1" t="str">
        <f ca="1">IF(ISERROR(MATCH(G$10,$A$11:$A203,0)),G$11,"")</f>
        <v/>
      </c>
      <c r="H203" s="1" t="str">
        <f ca="1">IF(ISERROR(MATCH(H$10,$A$11:$A203,0)),H$11,"")</f>
        <v/>
      </c>
      <c r="I203" s="1" t="str">
        <f ca="1">IF(ISERROR(MATCH(I$10,$A$11:$A203,0)),I$11,"")</f>
        <v/>
      </c>
      <c r="J203" s="1" t="str">
        <f ca="1">IF(ISERROR(MATCH(J$10,$A$11:$A203,0)),J$11,"")</f>
        <v/>
      </c>
      <c r="K203" s="1" t="str">
        <f ca="1">IF(ISERROR(MATCH(K$10,$A$11:$A203,0)),K$11,"")</f>
        <v/>
      </c>
      <c r="L203" s="1" t="str">
        <f ca="1">IF(ISERROR(MATCH(L$10,$A$11:$A203,0)),L$11,"")</f>
        <v/>
      </c>
      <c r="M203" s="1" t="str">
        <f ca="1">IF(ISERROR(MATCH(M$10,$A$11:$A203,0)),M$11,"")</f>
        <v/>
      </c>
      <c r="N203" s="1" t="str">
        <f ca="1">IF(ISERROR(MATCH(N$10,$A$11:$A203,0)),N$11,"")</f>
        <v/>
      </c>
      <c r="O203" s="1" t="str">
        <f ca="1">IF(ISERROR(MATCH(O$10,$A$11:$A203,0)),O$11,"")</f>
        <v/>
      </c>
      <c r="P203" s="1" t="str">
        <f ca="1">IF(ISERROR(MATCH(P$10,$A$11:$A203,0)),P$11,"")</f>
        <v/>
      </c>
      <c r="Q203" s="1" t="str">
        <f ca="1">IF(ISERROR(MATCH(Q$10,$A$11:$A203,0)),Q$11,"")</f>
        <v/>
      </c>
      <c r="R203" s="1" t="str">
        <f ca="1">IF(ISERROR(MATCH(R$10,$A$11:$A203,0)),R$11,"")</f>
        <v/>
      </c>
      <c r="S203" s="1" t="str">
        <f ca="1">IF(ISERROR(MATCH(S$10,$A$11:$A203,0)),S$11,"")</f>
        <v/>
      </c>
      <c r="T203" s="1" t="str">
        <f ca="1">IF(ISERROR(MATCH(T$10,$A$11:$A203,0)),T$11,"")</f>
        <v/>
      </c>
      <c r="U203" s="1" t="str">
        <f ca="1">IF(ISERROR(MATCH(U$10,$A$11:$A203,0)),U$11,"")</f>
        <v/>
      </c>
      <c r="V203" s="1" t="str">
        <f ca="1">IF(ISERROR(MATCH(V$10,$A$11:$A203,0)),V$11,"")</f>
        <v/>
      </c>
      <c r="W203" s="1" t="str">
        <f ca="1">IF(ISERROR(MATCH(W$10,$A$11:$A203,0)),W$11,"")</f>
        <v/>
      </c>
      <c r="X203" s="1" t="str">
        <f ca="1">IF(ISERROR(MATCH(X$10,$A$11:$A203,0)),X$11,"")</f>
        <v/>
      </c>
      <c r="Y203" s="1" t="str">
        <f ca="1">IF(ISERROR(MATCH(Y$10,$A$11:$A203,0)),Y$11,"")</f>
        <v/>
      </c>
      <c r="Z203" s="1" t="str">
        <f ca="1">IF(ISERROR(MATCH(Z$10,$A$11:$A203,0)),Z$11,"")</f>
        <v/>
      </c>
      <c r="AA203" s="1" t="str">
        <f ca="1">IF(ISERROR(MATCH(AA$10,$A$11:$A203,0)),AA$11,"")</f>
        <v/>
      </c>
      <c r="AB203" s="1" t="str">
        <f ca="1">IF(ISERROR(MATCH(AB$10,$A$11:$A203,0)),AB$11,"")</f>
        <v/>
      </c>
      <c r="AC203" s="1" t="str">
        <f ca="1">IF(ISERROR(MATCH(AC$10,$A$11:$A203,0)),AC$11,"")</f>
        <v/>
      </c>
      <c r="AD203" s="1" t="str">
        <f ca="1">IF(ISERROR(MATCH(AD$10,$A$11:$A203,0)),AD$11,"")</f>
        <v/>
      </c>
      <c r="AE203" s="1" t="str">
        <f ca="1">IF(ISERROR(MATCH(AE$10,$A$11:$A203,0)),AE$11,"")</f>
        <v/>
      </c>
      <c r="AF203" s="1" t="str">
        <f ca="1">IF(ISERROR(MATCH(AF$10,$A$11:$A203,0)),AF$11,"")</f>
        <v/>
      </c>
      <c r="AG203" s="1" t="str">
        <f ca="1">IF(ISERROR(MATCH(AG$10,$A$11:$A203,0)),AG$11,"")</f>
        <v/>
      </c>
      <c r="AH203" s="1" t="str">
        <f ca="1">IF(ISERROR(MATCH(AH$10,$A$11:$A203,0)),AH$11,"")</f>
        <v/>
      </c>
      <c r="AI203" s="1" t="str">
        <f ca="1">IF(ISERROR(MATCH(AI$10,$A$11:$A203,0)),AI$11,"")</f>
        <v/>
      </c>
      <c r="AJ203" s="1" t="str">
        <f ca="1">IF(ISERROR(MATCH(AJ$10,$A$11:$A203,0)),AJ$11,"")</f>
        <v/>
      </c>
      <c r="AK203" s="1" t="str">
        <f ca="1">IF(ISERROR(MATCH(AK$10,$A$11:$A203,0)),AK$11,"")</f>
        <v/>
      </c>
      <c r="AL203" s="1" t="str">
        <f ca="1">IF(ISERROR(MATCH(AL$10,$A$11:$A203,0)),AL$11,"")</f>
        <v/>
      </c>
      <c r="AM203" s="1" t="str">
        <f ca="1">IF(ISERROR(MATCH(AM$10,$A$11:$A203,0)),AM$11,"")</f>
        <v/>
      </c>
      <c r="AN203" s="1" t="str">
        <f ca="1">IF(ISERROR(MATCH(AN$10,$A$11:$A203,0)),AN$11,"")</f>
        <v/>
      </c>
      <c r="AO203" s="1" t="str">
        <f ca="1">IF(ISERROR(MATCH(AO$10,$A$11:$A203,0)),AO$11,"")</f>
        <v/>
      </c>
      <c r="AP203" s="1" t="str">
        <f ca="1">IF(ISERROR(MATCH(AP$10,$A$11:$A203,0)),AP$11,"")</f>
        <v/>
      </c>
      <c r="AQ203" s="1" t="str">
        <f ca="1">IF(ISERROR(MATCH(AQ$10,$A$11:$A203,0)),AQ$11,"")</f>
        <v/>
      </c>
      <c r="AR203" s="1" t="str">
        <f ca="1">IF(ISERROR(MATCH(AR$10,$A$11:$A203,0)),AR$11,"")</f>
        <v/>
      </c>
      <c r="AS203" s="1" t="str">
        <f ca="1">IF(ISERROR(MATCH(AS$10,$A$11:$A203,0)),AS$11,"")</f>
        <v/>
      </c>
      <c r="AT203" s="1" t="str">
        <f ca="1">IF(ISERROR(MATCH(AT$10,$A$11:$A203,0)),AT$11,"")</f>
        <v/>
      </c>
      <c r="AU203" s="1" t="str">
        <f ca="1">IF(ISERROR(MATCH(AU$10,$A$11:$A203,0)),AU$11,"")</f>
        <v/>
      </c>
      <c r="AV203" s="1" t="str">
        <f ca="1">IF(ISERROR(MATCH(AV$10,$A$11:$A203,0)),AV$11,"")</f>
        <v/>
      </c>
      <c r="AW203" s="1" t="str">
        <f ca="1">IF(ISERROR(MATCH(AW$10,$A$11:$A203,0)),AW$11,"")</f>
        <v/>
      </c>
      <c r="AX203" s="1" t="str">
        <f ca="1">IF(ISERROR(MATCH(AX$10,$A$11:$A203,0)),AX$11,"")</f>
        <v/>
      </c>
      <c r="AY203" s="1" t="str">
        <f ca="1">IF(ISERROR(MATCH(AY$10,$A$11:$A203,0)),AY$11,"")</f>
        <v/>
      </c>
      <c r="AZ203" s="1" t="str">
        <f ca="1">IF(ISERROR(MATCH(AZ$10,$A$11:$A203,0)),AZ$11,"")</f>
        <v/>
      </c>
      <c r="BA203" s="1" t="str">
        <f ca="1">IF(ISERROR(MATCH(BA$10,$A$11:$A203,0)),BA$11,"")</f>
        <v/>
      </c>
      <c r="BB203" s="1" t="str">
        <f ca="1">IF(ISERROR(MATCH(BB$10,$A$11:$A203,0)),BB$11,"")</f>
        <v/>
      </c>
      <c r="BC203" s="1" t="str">
        <f ca="1">IF(ISERROR(MATCH(BC$10,$A$11:$A203,0)),BC$11,"")</f>
        <v/>
      </c>
      <c r="BD203" s="1" t="str">
        <f ca="1">IF(ISERROR(MATCH(BD$10,$A$11:$A203,0)),BD$11,"")</f>
        <v/>
      </c>
      <c r="BE203" s="1" t="str">
        <f ca="1">IF(ISERROR(MATCH(BE$10,$A$11:$A203,0)),BE$11,"")</f>
        <v/>
      </c>
      <c r="BF203" s="1" t="str">
        <f ca="1">IF(ISERROR(MATCH(BF$10,$A$11:$A203,0)),BF$11,"")</f>
        <v/>
      </c>
      <c r="BG203" s="1" t="str">
        <f ca="1">IF(ISERROR(MATCH(BG$10,$A$11:$A203,0)),BG$11,"")</f>
        <v/>
      </c>
      <c r="BH203" s="1" t="str">
        <f ca="1">IF(ISERROR(MATCH(BH$10,$A$11:$A203,0)),BH$11,"")</f>
        <v/>
      </c>
      <c r="BI203" s="1" t="str">
        <f ca="1">IF(ISERROR(MATCH(BI$10,$A$11:$A203,0)),BI$11,"")</f>
        <v/>
      </c>
      <c r="BJ203" s="1" t="str">
        <f ca="1">IF(ISERROR(MATCH(BJ$10,$A$11:$A203,0)),BJ$11,"")</f>
        <v/>
      </c>
      <c r="BK203" s="1" t="str">
        <f ca="1">IF(ISERROR(MATCH(BK$10,$A$11:$A203,0)),BK$11,"")</f>
        <v/>
      </c>
      <c r="BL203" s="1" t="str">
        <f ca="1">IF(ISERROR(MATCH(BL$10,$A$11:$A203,0)),BL$11,"")</f>
        <v/>
      </c>
      <c r="BM203" s="1" t="str">
        <f ca="1">IF(ISERROR(MATCH(BM$10,$A$11:$A203,0)),BM$11,"")</f>
        <v/>
      </c>
      <c r="BN203" s="1" t="str">
        <f ca="1">IF(ISERROR(MATCH(BN$10,$A$11:$A203,0)),BN$11,"")</f>
        <v/>
      </c>
      <c r="BO203" s="1" t="str">
        <f ca="1">IF(ISERROR(MATCH(BO$10,$A$11:$A203,0)),BO$11,"")</f>
        <v/>
      </c>
      <c r="BP203" s="1" t="str">
        <f ca="1">IF(ISERROR(MATCH(BP$10,$A$11:$A203,0)),BP$11,"")</f>
        <v/>
      </c>
      <c r="BQ203" s="1" t="str">
        <f ca="1">IF(ISERROR(MATCH(BQ$10,$A$11:$A203,0)),BQ$11,"")</f>
        <v/>
      </c>
      <c r="BR203" s="1" t="str">
        <f ca="1">IF(ISERROR(MATCH(BR$10,$A$11:$A203,0)),BR$11,"")</f>
        <v/>
      </c>
      <c r="BS203" s="1" t="str">
        <f ca="1">IF(ISERROR(MATCH(BS$10,$A$11:$A203,0)),BS$11,"")</f>
        <v/>
      </c>
      <c r="BT203" s="1" t="str">
        <f ca="1">IF(ISERROR(MATCH(BT$10,$A$11:$A203,0)),BT$11,"")</f>
        <v/>
      </c>
      <c r="BU203" s="1" t="str">
        <f ca="1">IF(ISERROR(MATCH(BU$10,$A$11:$A203,0)),BU$11,"")</f>
        <v/>
      </c>
      <c r="BV203" s="1" t="str">
        <f ca="1">IF(ISERROR(MATCH(BV$10,$A$11:$A203,0)),BV$11,"")</f>
        <v/>
      </c>
      <c r="BW203" s="1" t="str">
        <f ca="1">IF(ISERROR(MATCH(BW$10,$A$11:$A203,0)),BW$11,"")</f>
        <v/>
      </c>
      <c r="BX203" s="1" t="str">
        <f ca="1">IF(ISERROR(MATCH(BX$10,$A$11:$A203,0)),BX$11,"")</f>
        <v/>
      </c>
      <c r="BY203" s="1" t="str">
        <f ca="1">IF(ISERROR(MATCH(BY$10,$A$11:$A203,0)),BY$11,"")</f>
        <v/>
      </c>
      <c r="BZ203" s="1" t="str">
        <f ca="1">IF(ISERROR(MATCH(BZ$10,$A$11:$A203,0)),BZ$11,"")</f>
        <v/>
      </c>
      <c r="CA203" s="1" t="str">
        <f ca="1">IF(ISERROR(MATCH(CA$10,$A$11:$A203,0)),CA$11,"")</f>
        <v/>
      </c>
      <c r="CB203" s="1" t="str">
        <f ca="1">IF(ISERROR(MATCH(CB$10,$A$11:$A203,0)),CB$11,"")</f>
        <v/>
      </c>
      <c r="CC203" s="1" t="str">
        <f ca="1">IF(ISERROR(MATCH(CC$10,$A$11:$A203,0)),CC$11,"")</f>
        <v/>
      </c>
      <c r="CD203" s="1" t="str">
        <f ca="1">IF(ISERROR(MATCH(CD$10,$A$11:$A203,0)),CD$11,"")</f>
        <v/>
      </c>
      <c r="CE203" s="1" t="str">
        <f ca="1">IF(ISERROR(MATCH(CE$10,$A$11:$A203,0)),CE$11,"")</f>
        <v/>
      </c>
      <c r="CF203" s="1" t="str">
        <f ca="1">IF(ISERROR(MATCH(CF$10,$A$11:$A203,0)),CF$11,"")</f>
        <v/>
      </c>
      <c r="CG203" s="1" t="str">
        <f ca="1">IF(ISERROR(MATCH(CG$10,$A$11:$A203,0)),CG$11,"")</f>
        <v/>
      </c>
      <c r="CH203" s="1" t="str">
        <f ca="1">IF(ISERROR(MATCH(CH$10,$A$11:$A203,0)),CH$11,"")</f>
        <v/>
      </c>
      <c r="CI203" s="1" t="str">
        <f ca="1">IF(ISERROR(MATCH(CI$10,$A$11:$A203,0)),CI$11,"")</f>
        <v/>
      </c>
      <c r="CJ203" s="1" t="str">
        <f ca="1">IF(ISERROR(MATCH(CJ$10,$A$11:$A203,0)),CJ$11,"")</f>
        <v/>
      </c>
      <c r="CK203" s="1" t="str">
        <f ca="1">IF(ISERROR(MATCH(CK$10,$A$11:$A203,0)),CK$11,"")</f>
        <v/>
      </c>
      <c r="CL203" s="1" t="str">
        <f ca="1">IF(ISERROR(MATCH(CL$10,$A$11:$A203,0)),CL$11,"")</f>
        <v/>
      </c>
      <c r="CM203" s="1" t="str">
        <f ca="1">IF(ISERROR(MATCH(CM$10,$A$11:$A203,0)),CM$11,"")</f>
        <v/>
      </c>
      <c r="CN203" s="1" t="str">
        <f ca="1">IF(ISERROR(MATCH(CN$10,$A$11:$A203,0)),CN$11,"")</f>
        <v/>
      </c>
      <c r="CO203" s="1" t="str">
        <f ca="1">IF(ISERROR(MATCH(CO$10,$A$11:$A203,0)),CO$11,"")</f>
        <v/>
      </c>
      <c r="CP203" s="1" t="str">
        <f ca="1">IF(ISERROR(MATCH(CP$10,$A$11:$A203,0)),CP$11,"")</f>
        <v/>
      </c>
      <c r="CQ203" s="1" t="str">
        <f ca="1">IF(ISERROR(MATCH(CQ$10,$A$11:$A203,0)),CQ$11,"")</f>
        <v/>
      </c>
      <c r="CR203" s="1" t="str">
        <f ca="1">IF(ISERROR(MATCH(CR$10,$A$11:$A203,0)),CR$11,"")</f>
        <v/>
      </c>
      <c r="CS203" s="1" t="str">
        <f ca="1">IF(ISERROR(MATCH(CS$10,$A$11:$A203,0)),CS$11,"")</f>
        <v/>
      </c>
      <c r="CT203" s="1" t="str">
        <f ca="1">IF(ISERROR(MATCH(CT$10,$A$11:$A203,0)),CT$11,"")</f>
        <v/>
      </c>
      <c r="CU203" s="1" t="str">
        <f ca="1">IF(ISERROR(MATCH(CU$10,$A$11:$A203,0)),CU$11,"")</f>
        <v/>
      </c>
      <c r="CV203" s="1" t="str">
        <f ca="1">IF(ISERROR(MATCH(CV$10,$A$11:$A203,0)),CV$11,"")</f>
        <v/>
      </c>
      <c r="CW203" s="1" t="str">
        <f ca="1">IF(ISERROR(MATCH(CW$10,$A$11:$A203,0)),CW$11,"")</f>
        <v/>
      </c>
      <c r="CX203" s="1" t="str">
        <f ca="1">IF(ISERROR(MATCH(CX$10,$A$11:$A203,0)),CX$11,"")</f>
        <v/>
      </c>
      <c r="CY203" s="1" t="str">
        <f ca="1">IF(ISERROR(MATCH(CY$10,$A$11:$A203,0)),CY$11,"")</f>
        <v/>
      </c>
      <c r="CZ203" s="1" t="str">
        <f ca="1">IF(ISERROR(MATCH(CZ$10,$A$11:$A203,0)),CZ$11,"")</f>
        <v/>
      </c>
      <c r="DA203" s="1" t="str">
        <f ca="1">IF(ISERROR(MATCH(DA$10,$A$11:$A203,0)),DA$11,"")</f>
        <v/>
      </c>
      <c r="DB203" s="1" t="str">
        <f ca="1">IF(ISERROR(MATCH(DB$10,$A$11:$A203,0)),DB$11,"")</f>
        <v/>
      </c>
      <c r="DC203" s="1" t="str">
        <f ca="1">IF(ISERROR(MATCH(DC$10,$A$11:$A203,0)),DC$11,"")</f>
        <v/>
      </c>
      <c r="DD203" s="1" t="str">
        <f ca="1">IF(ISERROR(MATCH(DD$10,$A$11:$A203,0)),DD$11,"")</f>
        <v/>
      </c>
      <c r="DE203" s="1" t="str">
        <f ca="1">IF(ISERROR(MATCH(DE$10,$A$11:$A203,0)),DE$11,"")</f>
        <v/>
      </c>
      <c r="DF203" s="1" t="str">
        <f ca="1">IF(ISERROR(MATCH(DF$10,$A$11:$A203,0)),DF$11,"")</f>
        <v/>
      </c>
      <c r="DG203" s="1" t="str">
        <f ca="1">IF(ISERROR(MATCH(DG$10,$A$11:$A203,0)),DG$11,"")</f>
        <v/>
      </c>
      <c r="DH203" s="1" t="str">
        <f ca="1">IF(ISERROR(MATCH(DH$10,$A$11:$A203,0)),DH$11,"")</f>
        <v/>
      </c>
      <c r="DI203" s="1" t="str">
        <f ca="1">IF(ISERROR(MATCH(DI$10,$A$11:$A203,0)),DI$11,"")</f>
        <v/>
      </c>
      <c r="DJ203" s="1" t="str">
        <f ca="1">IF(ISERROR(MATCH(DJ$10,$A$11:$A203,0)),DJ$11,"")</f>
        <v/>
      </c>
      <c r="DK203" s="1" t="str">
        <f ca="1">IF(ISERROR(MATCH(DK$10,$A$11:$A203,0)),DK$11,"")</f>
        <v/>
      </c>
      <c r="DL203" s="1" t="str">
        <f ca="1">IF(ISERROR(MATCH(DL$10,$A$11:$A203,0)),DL$11,"")</f>
        <v/>
      </c>
      <c r="DM203" s="1" t="str">
        <f ca="1">IF(ISERROR(MATCH(DM$10,$A$11:$A203,0)),DM$11,"")</f>
        <v/>
      </c>
      <c r="DN203" s="1" t="str">
        <f ca="1">IF(ISERROR(MATCH(DN$10,$A$11:$A203,0)),DN$11,"")</f>
        <v/>
      </c>
      <c r="DO203" s="1" t="str">
        <f ca="1">IF(ISERROR(MATCH(DO$10,$A$11:$A203,0)),DO$11,"")</f>
        <v/>
      </c>
      <c r="DP203" s="1" t="str">
        <f ca="1">IF(ISERROR(MATCH(DP$10,$A$11:$A203,0)),DP$11,"")</f>
        <v/>
      </c>
      <c r="DQ203" s="1" t="str">
        <f ca="1">IF(ISERROR(MATCH(DQ$10,$A$11:$A203,0)),DQ$11,"")</f>
        <v/>
      </c>
      <c r="DR203" s="1" t="str">
        <f ca="1">IF(ISERROR(MATCH(DR$10,$A$11:$A203,0)),DR$11,"")</f>
        <v/>
      </c>
      <c r="DS203" s="1" t="str">
        <f ca="1">IF(ISERROR(MATCH(DS$10,$A$11:$A203,0)),DS$11,"")</f>
        <v/>
      </c>
      <c r="DT203" s="1" t="str">
        <f ca="1">IF(ISERROR(MATCH(DT$10,$A$11:$A203,0)),DT$11,"")</f>
        <v/>
      </c>
      <c r="DU203" s="1" t="str">
        <f ca="1">IF(ISERROR(MATCH(DU$10,$A$11:$A203,0)),DU$11,"")</f>
        <v/>
      </c>
      <c r="DV203" s="1" t="str">
        <f ca="1">IF(ISERROR(MATCH(DV$10,$A$11:$A203,0)),DV$11,"")</f>
        <v/>
      </c>
      <c r="DW203" s="1" t="str">
        <f ca="1">IF(ISERROR(MATCH(DW$10,$A$11:$A203,0)),DW$11,"")</f>
        <v/>
      </c>
      <c r="DX203" s="1" t="str">
        <f ca="1">IF(ISERROR(MATCH(DX$10,$A$11:$A203,0)),DX$11,"")</f>
        <v/>
      </c>
      <c r="DY203" s="1" t="str">
        <f ca="1">IF(ISERROR(MATCH(DY$10,$A$11:$A203,0)),DY$11,"")</f>
        <v/>
      </c>
      <c r="DZ203" s="1" t="str">
        <f ca="1">IF(ISERROR(MATCH(DZ$10,$A$11:$A203,0)),DZ$11,"")</f>
        <v/>
      </c>
      <c r="EA203" s="1" t="str">
        <f ca="1">IF(ISERROR(MATCH(EA$10,$A$11:$A203,0)),EA$11,"")</f>
        <v/>
      </c>
      <c r="EB203" s="1" t="str">
        <f ca="1">IF(ISERROR(MATCH(EB$10,$A$11:$A203,0)),EB$11,"")</f>
        <v/>
      </c>
      <c r="EC203" s="1" t="str">
        <f ca="1">IF(ISERROR(MATCH(EC$10,$A$11:$A203,0)),EC$11,"")</f>
        <v/>
      </c>
      <c r="ED203" s="1" t="str">
        <f ca="1">IF(ISERROR(MATCH(ED$10,$A$11:$A203,0)),ED$11,"")</f>
        <v/>
      </c>
      <c r="EE203" s="1" t="str">
        <f ca="1">IF(ISERROR(MATCH(EE$10,$A$11:$A203,0)),EE$11,"")</f>
        <v/>
      </c>
      <c r="EF203" s="1" t="str">
        <f ca="1">IF(ISERROR(MATCH(EF$10,$A$11:$A203,0)),EF$11,"")</f>
        <v/>
      </c>
      <c r="EG203" s="1" t="str">
        <f ca="1">IF(ISERROR(MATCH(EG$10,$A$11:$A203,0)),EG$11,"")</f>
        <v/>
      </c>
      <c r="EH203" s="1" t="str">
        <f ca="1">IF(ISERROR(MATCH(EH$10,$A$11:$A203,0)),EH$11,"")</f>
        <v/>
      </c>
      <c r="EI203" s="1" t="str">
        <f ca="1">IF(ISERROR(MATCH(EI$10,$A$11:$A203,0)),EI$11,"")</f>
        <v/>
      </c>
      <c r="EJ203" s="1" t="str">
        <f ca="1">IF(ISERROR(MATCH(EJ$10,$A$11:$A203,0)),EJ$11,"")</f>
        <v/>
      </c>
      <c r="EK203" s="1" t="str">
        <f ca="1">IF(ISERROR(MATCH(EK$10,$A$11:$A203,0)),EK$11,"")</f>
        <v/>
      </c>
      <c r="EL203" s="1" t="str">
        <f ca="1">IF(ISERROR(MATCH(EL$10,$A$11:$A203,0)),EL$11,"")</f>
        <v/>
      </c>
      <c r="EM203" s="1" t="str">
        <f ca="1">IF(ISERROR(MATCH(EM$10,$A$11:$A203,0)),EM$11,"")</f>
        <v/>
      </c>
      <c r="EN203" s="1" t="str">
        <f ca="1">IF(ISERROR(MATCH(EN$10,$A$11:$A203,0)),EN$11,"")</f>
        <v/>
      </c>
      <c r="EO203" s="1" t="str">
        <f ca="1">IF(ISERROR(MATCH(EO$10,$A$11:$A203,0)),EO$11,"")</f>
        <v/>
      </c>
      <c r="EP203" s="1" t="str">
        <f ca="1">IF(ISERROR(MATCH(EP$10,$A$11:$A203,0)),EP$11,"")</f>
        <v/>
      </c>
      <c r="EQ203" s="1" t="str">
        <f ca="1">IF(ISERROR(MATCH(EQ$10,$A$11:$A203,0)),EQ$11,"")</f>
        <v/>
      </c>
      <c r="ER203" s="1" t="str">
        <f ca="1">IF(ISERROR(MATCH(ER$10,$A$11:$A203,0)),ER$11,"")</f>
        <v/>
      </c>
      <c r="ES203" s="1" t="str">
        <f ca="1">IF(ISERROR(MATCH(ES$10,$A$11:$A203,0)),ES$11,"")</f>
        <v/>
      </c>
      <c r="ET203" s="1" t="str">
        <f ca="1">IF(ISERROR(MATCH(ET$10,$A$11:$A203,0)),ET$11,"")</f>
        <v/>
      </c>
      <c r="EU203" s="1" t="str">
        <f ca="1">IF(ISERROR(MATCH(EU$10,$A$11:$A203,0)),EU$11,"")</f>
        <v/>
      </c>
      <c r="EV203" s="1" t="str">
        <f ca="1">IF(ISERROR(MATCH(EV$10,$A$11:$A203,0)),EV$11,"")</f>
        <v/>
      </c>
      <c r="EW203" s="1" t="str">
        <f ca="1">IF(ISERROR(MATCH(EW$10,$A$11:$A203,0)),EW$11,"")</f>
        <v/>
      </c>
      <c r="EX203" s="1" t="str">
        <f ca="1">IF(ISERROR(MATCH(EX$10,$A$11:$A203,0)),EX$11,"")</f>
        <v/>
      </c>
      <c r="EY203" s="1" t="str">
        <f ca="1">IF(ISERROR(MATCH(EY$10,$A$11:$A203,0)),EY$11,"")</f>
        <v/>
      </c>
      <c r="EZ203" s="1" t="str">
        <f ca="1">IF(ISERROR(MATCH(EZ$10,$A$11:$A203,0)),EZ$11,"")</f>
        <v/>
      </c>
      <c r="FA203" s="1" t="str">
        <f ca="1">IF(ISERROR(MATCH(FA$10,$A$11:$A203,0)),FA$11,"")</f>
        <v/>
      </c>
      <c r="FB203" s="1" t="str">
        <f ca="1">IF(ISERROR(MATCH(FB$10,$A$11:$A203,0)),FB$11,"")</f>
        <v/>
      </c>
      <c r="FC203" s="1" t="str">
        <f ca="1">IF(ISERROR(MATCH(FC$10,$A$11:$A203,0)),FC$11,"")</f>
        <v/>
      </c>
      <c r="FD203" s="1" t="str">
        <f ca="1">IF(ISERROR(MATCH(FD$10,$A$11:$A203,0)),FD$11,"")</f>
        <v/>
      </c>
      <c r="FE203" s="1" t="str">
        <f ca="1">IF(ISERROR(MATCH(FE$10,$A$11:$A203,0)),FE$11,"")</f>
        <v/>
      </c>
      <c r="FF203" s="1" t="str">
        <f ca="1">IF(ISERROR(MATCH(FF$10,$A$11:$A203,0)),FF$11,"")</f>
        <v/>
      </c>
      <c r="FG203" s="1" t="str">
        <f ca="1">IF(ISERROR(MATCH(FG$10,$A$11:$A203,0)),FG$11,"")</f>
        <v/>
      </c>
      <c r="FH203" s="1" t="str">
        <f ca="1">IF(ISERROR(MATCH(FH$10,$A$11:$A203,0)),FH$11,"")</f>
        <v/>
      </c>
      <c r="FI203" s="1" t="str">
        <f ca="1">IF(ISERROR(MATCH(FI$10,$A$11:$A203,0)),FI$11,"")</f>
        <v/>
      </c>
      <c r="FJ203" s="1" t="str">
        <f ca="1">IF(ISERROR(MATCH(FJ$10,$A$11:$A203,0)),FJ$11,"")</f>
        <v/>
      </c>
      <c r="FK203" s="1" t="str">
        <f ca="1">IF(ISERROR(MATCH(FK$10,$A$11:$A203,0)),FK$11,"")</f>
        <v/>
      </c>
      <c r="FL203" s="1" t="str">
        <f ca="1">IF(ISERROR(MATCH(FL$10,$A$11:$A203,0)),FL$11,"")</f>
        <v/>
      </c>
      <c r="FM203" s="1" t="str">
        <f ca="1">IF(ISERROR(MATCH(FM$10,$A$11:$A203,0)),FM$11,"")</f>
        <v/>
      </c>
      <c r="FN203" s="1" t="str">
        <f ca="1">IF(ISERROR(MATCH(FN$10,$A$11:$A203,0)),FN$11,"")</f>
        <v/>
      </c>
      <c r="FO203" s="1" t="str">
        <f ca="1">IF(ISERROR(MATCH(FO$10,$A$11:$A203,0)),FO$11,"")</f>
        <v/>
      </c>
      <c r="FP203" s="1" t="str">
        <f ca="1">IF(ISERROR(MATCH(FP$10,$A$11:$A203,0)),FP$11,"")</f>
        <v/>
      </c>
      <c r="FQ203" s="1" t="str">
        <f ca="1">IF(ISERROR(MATCH(FQ$10,$A$11:$A203,0)),FQ$11,"")</f>
        <v/>
      </c>
      <c r="FR203" s="1" t="str">
        <f ca="1">IF(ISERROR(MATCH(FR$10,$A$11:$A203,0)),FR$11,"")</f>
        <v/>
      </c>
      <c r="FS203" s="1">
        <f ca="1">IF(ISERROR(MATCH(FS$10,$A$11:$A203,0)),FS$11,"")</f>
        <v>0</v>
      </c>
      <c r="FT203" s="1" t="str">
        <f ca="1">IF(ISERROR(MATCH(FT$10,$A$11:$A203,0)),FT$11,"")</f>
        <v/>
      </c>
      <c r="FU203" s="1">
        <f ca="1">IF(ISERROR(MATCH(FU$10,$A$11:$A203,0)),FU$11,"")</f>
        <v>0</v>
      </c>
      <c r="FV203" s="1">
        <f ca="1">IF(ISERROR(MATCH(FV$10,$A$11:$A203,0)),FV$11,"")</f>
        <v>0</v>
      </c>
      <c r="FW203" s="1">
        <f ca="1">IF(ISERROR(MATCH(FW$10,$A$11:$A203,0)),FW$11,"")</f>
        <v>0</v>
      </c>
      <c r="FX203" s="1" t="str">
        <f ca="1">IF(ISERROR(MATCH(FX$10,$A$11:$A203,0)),FX$11,"")</f>
        <v/>
      </c>
      <c r="FY203" s="1">
        <f ca="1">IF(ISERROR(MATCH(FY$10,$A$11:$A203,0)),FY$11,"")</f>
        <v>0</v>
      </c>
      <c r="FZ203" s="1" t="str">
        <f ca="1">IF(ISERROR(MATCH(FZ$10,$A$11:$A203,0)),FZ$11,"")</f>
        <v/>
      </c>
      <c r="GA203" s="1" t="str">
        <f ca="1">IF(ISERROR(MATCH(GA$10,$A$11:$A203,0)),GA$11,"")</f>
        <v/>
      </c>
      <c r="GB203" s="1">
        <f ca="1">IF(ISERROR(MATCH(GB$10,$A$11:$A203,0)),GB$11,"")</f>
        <v>0</v>
      </c>
      <c r="GC203" s="1" t="str">
        <f ca="1">IF(ISERROR(MATCH(GC$10,$A$11:$A203,0)),GC$11,"")</f>
        <v/>
      </c>
      <c r="GD203" s="1" t="str">
        <f ca="1">IF(ISERROR(MATCH(GD$10,$A$11:$A203,0)),GD$11,"")</f>
        <v/>
      </c>
      <c r="GE203" s="1" t="str">
        <f ca="1">IF(ISERROR(MATCH(GE$10,$A$11:$A203,0)),GE$11,"")</f>
        <v/>
      </c>
      <c r="GF203" s="1" t="str">
        <f ca="1">IF(ISERROR(MATCH(GF$10,$A$11:$A203,0)),GF$11,"")</f>
        <v/>
      </c>
      <c r="GG203" s="1" t="str">
        <f ca="1">IF(ISERROR(MATCH(GG$10,$A$11:$A203,0)),GG$11,"")</f>
        <v/>
      </c>
      <c r="GH203" s="1">
        <f ca="1">IF(ISERROR(MATCH(GH$10,$A$11:$A203,0)),GH$11,"")</f>
        <v>0</v>
      </c>
      <c r="GI203" s="1">
        <f ca="1">IF(ISERROR(MATCH(GI$10,$A$11:$A203,0)),GI$11,"")</f>
        <v>0</v>
      </c>
      <c r="GJ203" s="1">
        <f ca="1">IF(ISERROR(MATCH(GJ$10,$A$11:$A203,0)),GJ$11,"")</f>
        <v>0</v>
      </c>
      <c r="GK203" s="1">
        <f ca="1">IF(ISERROR(MATCH(GK$10,$A$11:$A203,0)),GK$11,"")</f>
        <v>0</v>
      </c>
      <c r="GL203" s="1" t="str">
        <f ca="1">IF(ISERROR(MATCH(GL$10,$A$11:$A203,0)),GL$11,"")</f>
        <v/>
      </c>
      <c r="GM203" s="1" t="str">
        <f ca="1">IF(ISERROR(MATCH(GM$10,$A$11:$A203,0)),GM$11,"")</f>
        <v/>
      </c>
      <c r="GN203" s="1" t="str">
        <f ca="1">IF(ISERROR(MATCH(GN$10,$A$11:$A203,0)),GN$11,"")</f>
        <v/>
      </c>
      <c r="GO203" s="1" t="str">
        <f ca="1">IF(ISERROR(MATCH(GO$10,$A$11:$A203,0)),GO$11,"")</f>
        <v/>
      </c>
      <c r="GP203" s="1" t="str">
        <f ca="1">IF(ISERROR(MATCH(GP$10,$A$11:$A203,0)),GP$11,"")</f>
        <v/>
      </c>
      <c r="GQ203" s="1" t="str">
        <f ca="1">IF(ISERROR(MATCH(GQ$10,$A$11:$A203,0)),GQ$11,"")</f>
        <v/>
      </c>
      <c r="GR203" s="1" t="str">
        <f ca="1">IF(ISERROR(MATCH(GR$10,$A$11:$A203,0)),GR$11,"")</f>
        <v/>
      </c>
      <c r="GS203" s="1" t="str">
        <f ca="1">IF(ISERROR(MATCH(GS$10,$A$11:$A203,0)),GS$11,"")</f>
        <v/>
      </c>
      <c r="GT203" s="1" t="str">
        <f ca="1">IF(ISERROR(MATCH(GT$10,$A$11:$A203,0)),GT$11,"")</f>
        <v/>
      </c>
      <c r="GU203" s="1" t="str">
        <f ca="1">IF(ISERROR(MATCH(GU$10,$A$11:$A203,0)),GU$11,"")</f>
        <v/>
      </c>
      <c r="GV203" s="1" t="str">
        <f ca="1">IF(ISERROR(MATCH(GV$10,$A$11:$A203,0)),GV$11,"")</f>
        <v/>
      </c>
      <c r="GW203" s="1" t="str">
        <f ca="1">IF(ISERROR(MATCH(GW$10,$A$11:$A203,0)),GW$11,"")</f>
        <v/>
      </c>
      <c r="GX203" s="1" t="str">
        <f ca="1">IF(ISERROR(MATCH(GX$10,$A$11:$A203,0)),GX$11,"")</f>
        <v/>
      </c>
      <c r="GY203" s="1">
        <f ca="1">IF(ISERROR(MATCH(GY$10,$A$11:$A203,0)),GY$11,"")</f>
        <v>0</v>
      </c>
      <c r="GZ203" s="1" t="str">
        <f ca="1">IF(ISERROR(MATCH(GZ$10,$A$11:$A203,0)),GZ$11,"")</f>
        <v/>
      </c>
      <c r="HA203" s="1" t="str">
        <f ca="1">IF(ISERROR(MATCH(HA$10,$A$11:$A203,0)),HA$11,"")</f>
        <v/>
      </c>
      <c r="HB203" s="1" t="str">
        <f ca="1">IF(ISERROR(MATCH(HB$10,$A$11:$A203,0)),HB$11,"")</f>
        <v/>
      </c>
      <c r="HC203" s="1">
        <f ca="1">IF(ISERROR(MATCH(HC$10,$A$11:$A203,0)),HC$11,"")</f>
        <v>0</v>
      </c>
      <c r="HD203" s="1">
        <f ca="1">IF(ISERROR(MATCH(HD$10,$A$11:$A203,0)),HD$11,"")</f>
        <v>0</v>
      </c>
      <c r="HE203" s="1">
        <f ca="1">IF(ISERROR(MATCH(HE$10,$A$11:$A203,0)),HE$11,"")</f>
        <v>0</v>
      </c>
    </row>
    <row r="204" spans="1:213">
      <c r="A204" s="11" t="str">
        <f t="shared" ca="1" si="13"/>
        <v>C7D73</v>
      </c>
      <c r="B204" s="11">
        <f t="shared" ca="1" si="12"/>
        <v>0</v>
      </c>
      <c r="C204" s="11">
        <f ca="1">SUMPRODUCT((INDIRECT("'BASIS'!"&amp;ADDRESS(MATCH(R_1!$A204,BASIS_Zeilen,0),3)&amp;":"&amp;ADDRESS(MATCH(R_1!A204,BASIS_Zeilen,0),COUNTA(BASIS_Spalten)))&gt;0)*1)</f>
        <v>1</v>
      </c>
      <c r="D204" s="11">
        <f ca="1">$B204-Cockpit_1!$E$6</f>
        <v>-2</v>
      </c>
      <c r="E204" s="1">
        <f t="shared" ref="E204:E217" ca="1" si="14">$C204-$B204</f>
        <v>1</v>
      </c>
      <c r="F204" s="7">
        <f ca="1">MAX($G204:INDIRECT(ADDRESS(ROW(204:204),COUNTA(BASIS_Produkt)+6)))</f>
        <v>0</v>
      </c>
      <c r="G204" s="1" t="str">
        <f ca="1">IF(ISERROR(MATCH(G$10,$A$11:$A204,0)),G$11,"")</f>
        <v/>
      </c>
      <c r="H204" s="1" t="str">
        <f ca="1">IF(ISERROR(MATCH(H$10,$A$11:$A204,0)),H$11,"")</f>
        <v/>
      </c>
      <c r="I204" s="1" t="str">
        <f ca="1">IF(ISERROR(MATCH(I$10,$A$11:$A204,0)),I$11,"")</f>
        <v/>
      </c>
      <c r="J204" s="1" t="str">
        <f ca="1">IF(ISERROR(MATCH(J$10,$A$11:$A204,0)),J$11,"")</f>
        <v/>
      </c>
      <c r="K204" s="1" t="str">
        <f ca="1">IF(ISERROR(MATCH(K$10,$A$11:$A204,0)),K$11,"")</f>
        <v/>
      </c>
      <c r="L204" s="1" t="str">
        <f ca="1">IF(ISERROR(MATCH(L$10,$A$11:$A204,0)),L$11,"")</f>
        <v/>
      </c>
      <c r="M204" s="1" t="str">
        <f ca="1">IF(ISERROR(MATCH(M$10,$A$11:$A204,0)),M$11,"")</f>
        <v/>
      </c>
      <c r="N204" s="1" t="str">
        <f ca="1">IF(ISERROR(MATCH(N$10,$A$11:$A204,0)),N$11,"")</f>
        <v/>
      </c>
      <c r="O204" s="1" t="str">
        <f ca="1">IF(ISERROR(MATCH(O$10,$A$11:$A204,0)),O$11,"")</f>
        <v/>
      </c>
      <c r="P204" s="1" t="str">
        <f ca="1">IF(ISERROR(MATCH(P$10,$A$11:$A204,0)),P$11,"")</f>
        <v/>
      </c>
      <c r="Q204" s="1" t="str">
        <f ca="1">IF(ISERROR(MATCH(Q$10,$A$11:$A204,0)),Q$11,"")</f>
        <v/>
      </c>
      <c r="R204" s="1" t="str">
        <f ca="1">IF(ISERROR(MATCH(R$10,$A$11:$A204,0)),R$11,"")</f>
        <v/>
      </c>
      <c r="S204" s="1" t="str">
        <f ca="1">IF(ISERROR(MATCH(S$10,$A$11:$A204,0)),S$11,"")</f>
        <v/>
      </c>
      <c r="T204" s="1" t="str">
        <f ca="1">IF(ISERROR(MATCH(T$10,$A$11:$A204,0)),T$11,"")</f>
        <v/>
      </c>
      <c r="U204" s="1" t="str">
        <f ca="1">IF(ISERROR(MATCH(U$10,$A$11:$A204,0)),U$11,"")</f>
        <v/>
      </c>
      <c r="V204" s="1" t="str">
        <f ca="1">IF(ISERROR(MATCH(V$10,$A$11:$A204,0)),V$11,"")</f>
        <v/>
      </c>
      <c r="W204" s="1" t="str">
        <f ca="1">IF(ISERROR(MATCH(W$10,$A$11:$A204,0)),W$11,"")</f>
        <v/>
      </c>
      <c r="X204" s="1" t="str">
        <f ca="1">IF(ISERROR(MATCH(X$10,$A$11:$A204,0)),X$11,"")</f>
        <v/>
      </c>
      <c r="Y204" s="1" t="str">
        <f ca="1">IF(ISERROR(MATCH(Y$10,$A$11:$A204,0)),Y$11,"")</f>
        <v/>
      </c>
      <c r="Z204" s="1" t="str">
        <f ca="1">IF(ISERROR(MATCH(Z$10,$A$11:$A204,0)),Z$11,"")</f>
        <v/>
      </c>
      <c r="AA204" s="1" t="str">
        <f ca="1">IF(ISERROR(MATCH(AA$10,$A$11:$A204,0)),AA$11,"")</f>
        <v/>
      </c>
      <c r="AB204" s="1" t="str">
        <f ca="1">IF(ISERROR(MATCH(AB$10,$A$11:$A204,0)),AB$11,"")</f>
        <v/>
      </c>
      <c r="AC204" s="1" t="str">
        <f ca="1">IF(ISERROR(MATCH(AC$10,$A$11:$A204,0)),AC$11,"")</f>
        <v/>
      </c>
      <c r="AD204" s="1" t="str">
        <f ca="1">IF(ISERROR(MATCH(AD$10,$A$11:$A204,0)),AD$11,"")</f>
        <v/>
      </c>
      <c r="AE204" s="1" t="str">
        <f ca="1">IF(ISERROR(MATCH(AE$10,$A$11:$A204,0)),AE$11,"")</f>
        <v/>
      </c>
      <c r="AF204" s="1" t="str">
        <f ca="1">IF(ISERROR(MATCH(AF$10,$A$11:$A204,0)),AF$11,"")</f>
        <v/>
      </c>
      <c r="AG204" s="1" t="str">
        <f ca="1">IF(ISERROR(MATCH(AG$10,$A$11:$A204,0)),AG$11,"")</f>
        <v/>
      </c>
      <c r="AH204" s="1" t="str">
        <f ca="1">IF(ISERROR(MATCH(AH$10,$A$11:$A204,0)),AH$11,"")</f>
        <v/>
      </c>
      <c r="AI204" s="1" t="str">
        <f ca="1">IF(ISERROR(MATCH(AI$10,$A$11:$A204,0)),AI$11,"")</f>
        <v/>
      </c>
      <c r="AJ204" s="1" t="str">
        <f ca="1">IF(ISERROR(MATCH(AJ$10,$A$11:$A204,0)),AJ$11,"")</f>
        <v/>
      </c>
      <c r="AK204" s="1" t="str">
        <f ca="1">IF(ISERROR(MATCH(AK$10,$A$11:$A204,0)),AK$11,"")</f>
        <v/>
      </c>
      <c r="AL204" s="1" t="str">
        <f ca="1">IF(ISERROR(MATCH(AL$10,$A$11:$A204,0)),AL$11,"")</f>
        <v/>
      </c>
      <c r="AM204" s="1" t="str">
        <f ca="1">IF(ISERROR(MATCH(AM$10,$A$11:$A204,0)),AM$11,"")</f>
        <v/>
      </c>
      <c r="AN204" s="1" t="str">
        <f ca="1">IF(ISERROR(MATCH(AN$10,$A$11:$A204,0)),AN$11,"")</f>
        <v/>
      </c>
      <c r="AO204" s="1" t="str">
        <f ca="1">IF(ISERROR(MATCH(AO$10,$A$11:$A204,0)),AO$11,"")</f>
        <v/>
      </c>
      <c r="AP204" s="1" t="str">
        <f ca="1">IF(ISERROR(MATCH(AP$10,$A$11:$A204,0)),AP$11,"")</f>
        <v/>
      </c>
      <c r="AQ204" s="1" t="str">
        <f ca="1">IF(ISERROR(MATCH(AQ$10,$A$11:$A204,0)),AQ$11,"")</f>
        <v/>
      </c>
      <c r="AR204" s="1" t="str">
        <f ca="1">IF(ISERROR(MATCH(AR$10,$A$11:$A204,0)),AR$11,"")</f>
        <v/>
      </c>
      <c r="AS204" s="1" t="str">
        <f ca="1">IF(ISERROR(MATCH(AS$10,$A$11:$A204,0)),AS$11,"")</f>
        <v/>
      </c>
      <c r="AT204" s="1" t="str">
        <f ca="1">IF(ISERROR(MATCH(AT$10,$A$11:$A204,0)),AT$11,"")</f>
        <v/>
      </c>
      <c r="AU204" s="1" t="str">
        <f ca="1">IF(ISERROR(MATCH(AU$10,$A$11:$A204,0)),AU$11,"")</f>
        <v/>
      </c>
      <c r="AV204" s="1" t="str">
        <f ca="1">IF(ISERROR(MATCH(AV$10,$A$11:$A204,0)),AV$11,"")</f>
        <v/>
      </c>
      <c r="AW204" s="1" t="str">
        <f ca="1">IF(ISERROR(MATCH(AW$10,$A$11:$A204,0)),AW$11,"")</f>
        <v/>
      </c>
      <c r="AX204" s="1" t="str">
        <f ca="1">IF(ISERROR(MATCH(AX$10,$A$11:$A204,0)),AX$11,"")</f>
        <v/>
      </c>
      <c r="AY204" s="1" t="str">
        <f ca="1">IF(ISERROR(MATCH(AY$10,$A$11:$A204,0)),AY$11,"")</f>
        <v/>
      </c>
      <c r="AZ204" s="1" t="str">
        <f ca="1">IF(ISERROR(MATCH(AZ$10,$A$11:$A204,0)),AZ$11,"")</f>
        <v/>
      </c>
      <c r="BA204" s="1" t="str">
        <f ca="1">IF(ISERROR(MATCH(BA$10,$A$11:$A204,0)),BA$11,"")</f>
        <v/>
      </c>
      <c r="BB204" s="1" t="str">
        <f ca="1">IF(ISERROR(MATCH(BB$10,$A$11:$A204,0)),BB$11,"")</f>
        <v/>
      </c>
      <c r="BC204" s="1" t="str">
        <f ca="1">IF(ISERROR(MATCH(BC$10,$A$11:$A204,0)),BC$11,"")</f>
        <v/>
      </c>
      <c r="BD204" s="1" t="str">
        <f ca="1">IF(ISERROR(MATCH(BD$10,$A$11:$A204,0)),BD$11,"")</f>
        <v/>
      </c>
      <c r="BE204" s="1" t="str">
        <f ca="1">IF(ISERROR(MATCH(BE$10,$A$11:$A204,0)),BE$11,"")</f>
        <v/>
      </c>
      <c r="BF204" s="1" t="str">
        <f ca="1">IF(ISERROR(MATCH(BF$10,$A$11:$A204,0)),BF$11,"")</f>
        <v/>
      </c>
      <c r="BG204" s="1" t="str">
        <f ca="1">IF(ISERROR(MATCH(BG$10,$A$11:$A204,0)),BG$11,"")</f>
        <v/>
      </c>
      <c r="BH204" s="1" t="str">
        <f ca="1">IF(ISERROR(MATCH(BH$10,$A$11:$A204,0)),BH$11,"")</f>
        <v/>
      </c>
      <c r="BI204" s="1" t="str">
        <f ca="1">IF(ISERROR(MATCH(BI$10,$A$11:$A204,0)),BI$11,"")</f>
        <v/>
      </c>
      <c r="BJ204" s="1" t="str">
        <f ca="1">IF(ISERROR(MATCH(BJ$10,$A$11:$A204,0)),BJ$11,"")</f>
        <v/>
      </c>
      <c r="BK204" s="1" t="str">
        <f ca="1">IF(ISERROR(MATCH(BK$10,$A$11:$A204,0)),BK$11,"")</f>
        <v/>
      </c>
      <c r="BL204" s="1" t="str">
        <f ca="1">IF(ISERROR(MATCH(BL$10,$A$11:$A204,0)),BL$11,"")</f>
        <v/>
      </c>
      <c r="BM204" s="1" t="str">
        <f ca="1">IF(ISERROR(MATCH(BM$10,$A$11:$A204,0)),BM$11,"")</f>
        <v/>
      </c>
      <c r="BN204" s="1" t="str">
        <f ca="1">IF(ISERROR(MATCH(BN$10,$A$11:$A204,0)),BN$11,"")</f>
        <v/>
      </c>
      <c r="BO204" s="1" t="str">
        <f ca="1">IF(ISERROR(MATCH(BO$10,$A$11:$A204,0)),BO$11,"")</f>
        <v/>
      </c>
      <c r="BP204" s="1" t="str">
        <f ca="1">IF(ISERROR(MATCH(BP$10,$A$11:$A204,0)),BP$11,"")</f>
        <v/>
      </c>
      <c r="BQ204" s="1" t="str">
        <f ca="1">IF(ISERROR(MATCH(BQ$10,$A$11:$A204,0)),BQ$11,"")</f>
        <v/>
      </c>
      <c r="BR204" s="1" t="str">
        <f ca="1">IF(ISERROR(MATCH(BR$10,$A$11:$A204,0)),BR$11,"")</f>
        <v/>
      </c>
      <c r="BS204" s="1" t="str">
        <f ca="1">IF(ISERROR(MATCH(BS$10,$A$11:$A204,0)),BS$11,"")</f>
        <v/>
      </c>
      <c r="BT204" s="1" t="str">
        <f ca="1">IF(ISERROR(MATCH(BT$10,$A$11:$A204,0)),BT$11,"")</f>
        <v/>
      </c>
      <c r="BU204" s="1" t="str">
        <f ca="1">IF(ISERROR(MATCH(BU$10,$A$11:$A204,0)),BU$11,"")</f>
        <v/>
      </c>
      <c r="BV204" s="1" t="str">
        <f ca="1">IF(ISERROR(MATCH(BV$10,$A$11:$A204,0)),BV$11,"")</f>
        <v/>
      </c>
      <c r="BW204" s="1" t="str">
        <f ca="1">IF(ISERROR(MATCH(BW$10,$A$11:$A204,0)),BW$11,"")</f>
        <v/>
      </c>
      <c r="BX204" s="1" t="str">
        <f ca="1">IF(ISERROR(MATCH(BX$10,$A$11:$A204,0)),BX$11,"")</f>
        <v/>
      </c>
      <c r="BY204" s="1" t="str">
        <f ca="1">IF(ISERROR(MATCH(BY$10,$A$11:$A204,0)),BY$11,"")</f>
        <v/>
      </c>
      <c r="BZ204" s="1" t="str">
        <f ca="1">IF(ISERROR(MATCH(BZ$10,$A$11:$A204,0)),BZ$11,"")</f>
        <v/>
      </c>
      <c r="CA204" s="1" t="str">
        <f ca="1">IF(ISERROR(MATCH(CA$10,$A$11:$A204,0)),CA$11,"")</f>
        <v/>
      </c>
      <c r="CB204" s="1" t="str">
        <f ca="1">IF(ISERROR(MATCH(CB$10,$A$11:$A204,0)),CB$11,"")</f>
        <v/>
      </c>
      <c r="CC204" s="1" t="str">
        <f ca="1">IF(ISERROR(MATCH(CC$10,$A$11:$A204,0)),CC$11,"")</f>
        <v/>
      </c>
      <c r="CD204" s="1" t="str">
        <f ca="1">IF(ISERROR(MATCH(CD$10,$A$11:$A204,0)),CD$11,"")</f>
        <v/>
      </c>
      <c r="CE204" s="1" t="str">
        <f ca="1">IF(ISERROR(MATCH(CE$10,$A$11:$A204,0)),CE$11,"")</f>
        <v/>
      </c>
      <c r="CF204" s="1" t="str">
        <f ca="1">IF(ISERROR(MATCH(CF$10,$A$11:$A204,0)),CF$11,"")</f>
        <v/>
      </c>
      <c r="CG204" s="1" t="str">
        <f ca="1">IF(ISERROR(MATCH(CG$10,$A$11:$A204,0)),CG$11,"")</f>
        <v/>
      </c>
      <c r="CH204" s="1" t="str">
        <f ca="1">IF(ISERROR(MATCH(CH$10,$A$11:$A204,0)),CH$11,"")</f>
        <v/>
      </c>
      <c r="CI204" s="1" t="str">
        <f ca="1">IF(ISERROR(MATCH(CI$10,$A$11:$A204,0)),CI$11,"")</f>
        <v/>
      </c>
      <c r="CJ204" s="1" t="str">
        <f ca="1">IF(ISERROR(MATCH(CJ$10,$A$11:$A204,0)),CJ$11,"")</f>
        <v/>
      </c>
      <c r="CK204" s="1" t="str">
        <f ca="1">IF(ISERROR(MATCH(CK$10,$A$11:$A204,0)),CK$11,"")</f>
        <v/>
      </c>
      <c r="CL204" s="1" t="str">
        <f ca="1">IF(ISERROR(MATCH(CL$10,$A$11:$A204,0)),CL$11,"")</f>
        <v/>
      </c>
      <c r="CM204" s="1" t="str">
        <f ca="1">IF(ISERROR(MATCH(CM$10,$A$11:$A204,0)),CM$11,"")</f>
        <v/>
      </c>
      <c r="CN204" s="1" t="str">
        <f ca="1">IF(ISERROR(MATCH(CN$10,$A$11:$A204,0)),CN$11,"")</f>
        <v/>
      </c>
      <c r="CO204" s="1" t="str">
        <f ca="1">IF(ISERROR(MATCH(CO$10,$A$11:$A204,0)),CO$11,"")</f>
        <v/>
      </c>
      <c r="CP204" s="1" t="str">
        <f ca="1">IF(ISERROR(MATCH(CP$10,$A$11:$A204,0)),CP$11,"")</f>
        <v/>
      </c>
      <c r="CQ204" s="1" t="str">
        <f ca="1">IF(ISERROR(MATCH(CQ$10,$A$11:$A204,0)),CQ$11,"")</f>
        <v/>
      </c>
      <c r="CR204" s="1" t="str">
        <f ca="1">IF(ISERROR(MATCH(CR$10,$A$11:$A204,0)),CR$11,"")</f>
        <v/>
      </c>
      <c r="CS204" s="1" t="str">
        <f ca="1">IF(ISERROR(MATCH(CS$10,$A$11:$A204,0)),CS$11,"")</f>
        <v/>
      </c>
      <c r="CT204" s="1" t="str">
        <f ca="1">IF(ISERROR(MATCH(CT$10,$A$11:$A204,0)),CT$11,"")</f>
        <v/>
      </c>
      <c r="CU204" s="1" t="str">
        <f ca="1">IF(ISERROR(MATCH(CU$10,$A$11:$A204,0)),CU$11,"")</f>
        <v/>
      </c>
      <c r="CV204" s="1" t="str">
        <f ca="1">IF(ISERROR(MATCH(CV$10,$A$11:$A204,0)),CV$11,"")</f>
        <v/>
      </c>
      <c r="CW204" s="1" t="str">
        <f ca="1">IF(ISERROR(MATCH(CW$10,$A$11:$A204,0)),CW$11,"")</f>
        <v/>
      </c>
      <c r="CX204" s="1" t="str">
        <f ca="1">IF(ISERROR(MATCH(CX$10,$A$11:$A204,0)),CX$11,"")</f>
        <v/>
      </c>
      <c r="CY204" s="1" t="str">
        <f ca="1">IF(ISERROR(MATCH(CY$10,$A$11:$A204,0)),CY$11,"")</f>
        <v/>
      </c>
      <c r="CZ204" s="1" t="str">
        <f ca="1">IF(ISERROR(MATCH(CZ$10,$A$11:$A204,0)),CZ$11,"")</f>
        <v/>
      </c>
      <c r="DA204" s="1" t="str">
        <f ca="1">IF(ISERROR(MATCH(DA$10,$A$11:$A204,0)),DA$11,"")</f>
        <v/>
      </c>
      <c r="DB204" s="1" t="str">
        <f ca="1">IF(ISERROR(MATCH(DB$10,$A$11:$A204,0)),DB$11,"")</f>
        <v/>
      </c>
      <c r="DC204" s="1" t="str">
        <f ca="1">IF(ISERROR(MATCH(DC$10,$A$11:$A204,0)),DC$11,"")</f>
        <v/>
      </c>
      <c r="DD204" s="1" t="str">
        <f ca="1">IF(ISERROR(MATCH(DD$10,$A$11:$A204,0)),DD$11,"")</f>
        <v/>
      </c>
      <c r="DE204" s="1" t="str">
        <f ca="1">IF(ISERROR(MATCH(DE$10,$A$11:$A204,0)),DE$11,"")</f>
        <v/>
      </c>
      <c r="DF204" s="1" t="str">
        <f ca="1">IF(ISERROR(MATCH(DF$10,$A$11:$A204,0)),DF$11,"")</f>
        <v/>
      </c>
      <c r="DG204" s="1" t="str">
        <f ca="1">IF(ISERROR(MATCH(DG$10,$A$11:$A204,0)),DG$11,"")</f>
        <v/>
      </c>
      <c r="DH204" s="1" t="str">
        <f ca="1">IF(ISERROR(MATCH(DH$10,$A$11:$A204,0)),DH$11,"")</f>
        <v/>
      </c>
      <c r="DI204" s="1" t="str">
        <f ca="1">IF(ISERROR(MATCH(DI$10,$A$11:$A204,0)),DI$11,"")</f>
        <v/>
      </c>
      <c r="DJ204" s="1" t="str">
        <f ca="1">IF(ISERROR(MATCH(DJ$10,$A$11:$A204,0)),DJ$11,"")</f>
        <v/>
      </c>
      <c r="DK204" s="1" t="str">
        <f ca="1">IF(ISERROR(MATCH(DK$10,$A$11:$A204,0)),DK$11,"")</f>
        <v/>
      </c>
      <c r="DL204" s="1" t="str">
        <f ca="1">IF(ISERROR(MATCH(DL$10,$A$11:$A204,0)),DL$11,"")</f>
        <v/>
      </c>
      <c r="DM204" s="1" t="str">
        <f ca="1">IF(ISERROR(MATCH(DM$10,$A$11:$A204,0)),DM$11,"")</f>
        <v/>
      </c>
      <c r="DN204" s="1" t="str">
        <f ca="1">IF(ISERROR(MATCH(DN$10,$A$11:$A204,0)),DN$11,"")</f>
        <v/>
      </c>
      <c r="DO204" s="1" t="str">
        <f ca="1">IF(ISERROR(MATCH(DO$10,$A$11:$A204,0)),DO$11,"")</f>
        <v/>
      </c>
      <c r="DP204" s="1" t="str">
        <f ca="1">IF(ISERROR(MATCH(DP$10,$A$11:$A204,0)),DP$11,"")</f>
        <v/>
      </c>
      <c r="DQ204" s="1" t="str">
        <f ca="1">IF(ISERROR(MATCH(DQ$10,$A$11:$A204,0)),DQ$11,"")</f>
        <v/>
      </c>
      <c r="DR204" s="1" t="str">
        <f ca="1">IF(ISERROR(MATCH(DR$10,$A$11:$A204,0)),DR$11,"")</f>
        <v/>
      </c>
      <c r="DS204" s="1" t="str">
        <f ca="1">IF(ISERROR(MATCH(DS$10,$A$11:$A204,0)),DS$11,"")</f>
        <v/>
      </c>
      <c r="DT204" s="1" t="str">
        <f ca="1">IF(ISERROR(MATCH(DT$10,$A$11:$A204,0)),DT$11,"")</f>
        <v/>
      </c>
      <c r="DU204" s="1" t="str">
        <f ca="1">IF(ISERROR(MATCH(DU$10,$A$11:$A204,0)),DU$11,"")</f>
        <v/>
      </c>
      <c r="DV204" s="1" t="str">
        <f ca="1">IF(ISERROR(MATCH(DV$10,$A$11:$A204,0)),DV$11,"")</f>
        <v/>
      </c>
      <c r="DW204" s="1" t="str">
        <f ca="1">IF(ISERROR(MATCH(DW$10,$A$11:$A204,0)),DW$11,"")</f>
        <v/>
      </c>
      <c r="DX204" s="1" t="str">
        <f ca="1">IF(ISERROR(MATCH(DX$10,$A$11:$A204,0)),DX$11,"")</f>
        <v/>
      </c>
      <c r="DY204" s="1" t="str">
        <f ca="1">IF(ISERROR(MATCH(DY$10,$A$11:$A204,0)),DY$11,"")</f>
        <v/>
      </c>
      <c r="DZ204" s="1" t="str">
        <f ca="1">IF(ISERROR(MATCH(DZ$10,$A$11:$A204,0)),DZ$11,"")</f>
        <v/>
      </c>
      <c r="EA204" s="1" t="str">
        <f ca="1">IF(ISERROR(MATCH(EA$10,$A$11:$A204,0)),EA$11,"")</f>
        <v/>
      </c>
      <c r="EB204" s="1" t="str">
        <f ca="1">IF(ISERROR(MATCH(EB$10,$A$11:$A204,0)),EB$11,"")</f>
        <v/>
      </c>
      <c r="EC204" s="1" t="str">
        <f ca="1">IF(ISERROR(MATCH(EC$10,$A$11:$A204,0)),EC$11,"")</f>
        <v/>
      </c>
      <c r="ED204" s="1" t="str">
        <f ca="1">IF(ISERROR(MATCH(ED$10,$A$11:$A204,0)),ED$11,"")</f>
        <v/>
      </c>
      <c r="EE204" s="1" t="str">
        <f ca="1">IF(ISERROR(MATCH(EE$10,$A$11:$A204,0)),EE$11,"")</f>
        <v/>
      </c>
      <c r="EF204" s="1" t="str">
        <f ca="1">IF(ISERROR(MATCH(EF$10,$A$11:$A204,0)),EF$11,"")</f>
        <v/>
      </c>
      <c r="EG204" s="1" t="str">
        <f ca="1">IF(ISERROR(MATCH(EG$10,$A$11:$A204,0)),EG$11,"")</f>
        <v/>
      </c>
      <c r="EH204" s="1" t="str">
        <f ca="1">IF(ISERROR(MATCH(EH$10,$A$11:$A204,0)),EH$11,"")</f>
        <v/>
      </c>
      <c r="EI204" s="1" t="str">
        <f ca="1">IF(ISERROR(MATCH(EI$10,$A$11:$A204,0)),EI$11,"")</f>
        <v/>
      </c>
      <c r="EJ204" s="1" t="str">
        <f ca="1">IF(ISERROR(MATCH(EJ$10,$A$11:$A204,0)),EJ$11,"")</f>
        <v/>
      </c>
      <c r="EK204" s="1" t="str">
        <f ca="1">IF(ISERROR(MATCH(EK$10,$A$11:$A204,0)),EK$11,"")</f>
        <v/>
      </c>
      <c r="EL204" s="1" t="str">
        <f ca="1">IF(ISERROR(MATCH(EL$10,$A$11:$A204,0)),EL$11,"")</f>
        <v/>
      </c>
      <c r="EM204" s="1" t="str">
        <f ca="1">IF(ISERROR(MATCH(EM$10,$A$11:$A204,0)),EM$11,"")</f>
        <v/>
      </c>
      <c r="EN204" s="1" t="str">
        <f ca="1">IF(ISERROR(MATCH(EN$10,$A$11:$A204,0)),EN$11,"")</f>
        <v/>
      </c>
      <c r="EO204" s="1" t="str">
        <f ca="1">IF(ISERROR(MATCH(EO$10,$A$11:$A204,0)),EO$11,"")</f>
        <v/>
      </c>
      <c r="EP204" s="1" t="str">
        <f ca="1">IF(ISERROR(MATCH(EP$10,$A$11:$A204,0)),EP$11,"")</f>
        <v/>
      </c>
      <c r="EQ204" s="1" t="str">
        <f ca="1">IF(ISERROR(MATCH(EQ$10,$A$11:$A204,0)),EQ$11,"")</f>
        <v/>
      </c>
      <c r="ER204" s="1" t="str">
        <f ca="1">IF(ISERROR(MATCH(ER$10,$A$11:$A204,0)),ER$11,"")</f>
        <v/>
      </c>
      <c r="ES204" s="1" t="str">
        <f ca="1">IF(ISERROR(MATCH(ES$10,$A$11:$A204,0)),ES$11,"")</f>
        <v/>
      </c>
      <c r="ET204" s="1" t="str">
        <f ca="1">IF(ISERROR(MATCH(ET$10,$A$11:$A204,0)),ET$11,"")</f>
        <v/>
      </c>
      <c r="EU204" s="1" t="str">
        <f ca="1">IF(ISERROR(MATCH(EU$10,$A$11:$A204,0)),EU$11,"")</f>
        <v/>
      </c>
      <c r="EV204" s="1" t="str">
        <f ca="1">IF(ISERROR(MATCH(EV$10,$A$11:$A204,0)),EV$11,"")</f>
        <v/>
      </c>
      <c r="EW204" s="1" t="str">
        <f ca="1">IF(ISERROR(MATCH(EW$10,$A$11:$A204,0)),EW$11,"")</f>
        <v/>
      </c>
      <c r="EX204" s="1" t="str">
        <f ca="1">IF(ISERROR(MATCH(EX$10,$A$11:$A204,0)),EX$11,"")</f>
        <v/>
      </c>
      <c r="EY204" s="1" t="str">
        <f ca="1">IF(ISERROR(MATCH(EY$10,$A$11:$A204,0)),EY$11,"")</f>
        <v/>
      </c>
      <c r="EZ204" s="1" t="str">
        <f ca="1">IF(ISERROR(MATCH(EZ$10,$A$11:$A204,0)),EZ$11,"")</f>
        <v/>
      </c>
      <c r="FA204" s="1" t="str">
        <f ca="1">IF(ISERROR(MATCH(FA$10,$A$11:$A204,0)),FA$11,"")</f>
        <v/>
      </c>
      <c r="FB204" s="1" t="str">
        <f ca="1">IF(ISERROR(MATCH(FB$10,$A$11:$A204,0)),FB$11,"")</f>
        <v/>
      </c>
      <c r="FC204" s="1" t="str">
        <f ca="1">IF(ISERROR(MATCH(FC$10,$A$11:$A204,0)),FC$11,"")</f>
        <v/>
      </c>
      <c r="FD204" s="1" t="str">
        <f ca="1">IF(ISERROR(MATCH(FD$10,$A$11:$A204,0)),FD$11,"")</f>
        <v/>
      </c>
      <c r="FE204" s="1" t="str">
        <f ca="1">IF(ISERROR(MATCH(FE$10,$A$11:$A204,0)),FE$11,"")</f>
        <v/>
      </c>
      <c r="FF204" s="1" t="str">
        <f ca="1">IF(ISERROR(MATCH(FF$10,$A$11:$A204,0)),FF$11,"")</f>
        <v/>
      </c>
      <c r="FG204" s="1" t="str">
        <f ca="1">IF(ISERROR(MATCH(FG$10,$A$11:$A204,0)),FG$11,"")</f>
        <v/>
      </c>
      <c r="FH204" s="1" t="str">
        <f ca="1">IF(ISERROR(MATCH(FH$10,$A$11:$A204,0)),FH$11,"")</f>
        <v/>
      </c>
      <c r="FI204" s="1" t="str">
        <f ca="1">IF(ISERROR(MATCH(FI$10,$A$11:$A204,0)),FI$11,"")</f>
        <v/>
      </c>
      <c r="FJ204" s="1" t="str">
        <f ca="1">IF(ISERROR(MATCH(FJ$10,$A$11:$A204,0)),FJ$11,"")</f>
        <v/>
      </c>
      <c r="FK204" s="1" t="str">
        <f ca="1">IF(ISERROR(MATCH(FK$10,$A$11:$A204,0)),FK$11,"")</f>
        <v/>
      </c>
      <c r="FL204" s="1" t="str">
        <f ca="1">IF(ISERROR(MATCH(FL$10,$A$11:$A204,0)),FL$11,"")</f>
        <v/>
      </c>
      <c r="FM204" s="1" t="str">
        <f ca="1">IF(ISERROR(MATCH(FM$10,$A$11:$A204,0)),FM$11,"")</f>
        <v/>
      </c>
      <c r="FN204" s="1" t="str">
        <f ca="1">IF(ISERROR(MATCH(FN$10,$A$11:$A204,0)),FN$11,"")</f>
        <v/>
      </c>
      <c r="FO204" s="1" t="str">
        <f ca="1">IF(ISERROR(MATCH(FO$10,$A$11:$A204,0)),FO$11,"")</f>
        <v/>
      </c>
      <c r="FP204" s="1" t="str">
        <f ca="1">IF(ISERROR(MATCH(FP$10,$A$11:$A204,0)),FP$11,"")</f>
        <v/>
      </c>
      <c r="FQ204" s="1" t="str">
        <f ca="1">IF(ISERROR(MATCH(FQ$10,$A$11:$A204,0)),FQ$11,"")</f>
        <v/>
      </c>
      <c r="FR204" s="1" t="str">
        <f ca="1">IF(ISERROR(MATCH(FR$10,$A$11:$A204,0)),FR$11,"")</f>
        <v/>
      </c>
      <c r="FS204" s="1" t="str">
        <f ca="1">IF(ISERROR(MATCH(FS$10,$A$11:$A204,0)),FS$11,"")</f>
        <v/>
      </c>
      <c r="FT204" s="1" t="str">
        <f ca="1">IF(ISERROR(MATCH(FT$10,$A$11:$A204,0)),FT$11,"")</f>
        <v/>
      </c>
      <c r="FU204" s="1">
        <f ca="1">IF(ISERROR(MATCH(FU$10,$A$11:$A204,0)),FU$11,"")</f>
        <v>0</v>
      </c>
      <c r="FV204" s="1">
        <f ca="1">IF(ISERROR(MATCH(FV$10,$A$11:$A204,0)),FV$11,"")</f>
        <v>0</v>
      </c>
      <c r="FW204" s="1">
        <f ca="1">IF(ISERROR(MATCH(FW$10,$A$11:$A204,0)),FW$11,"")</f>
        <v>0</v>
      </c>
      <c r="FX204" s="1" t="str">
        <f ca="1">IF(ISERROR(MATCH(FX$10,$A$11:$A204,0)),FX$11,"")</f>
        <v/>
      </c>
      <c r="FY204" s="1">
        <f ca="1">IF(ISERROR(MATCH(FY$10,$A$11:$A204,0)),FY$11,"")</f>
        <v>0</v>
      </c>
      <c r="FZ204" s="1" t="str">
        <f ca="1">IF(ISERROR(MATCH(FZ$10,$A$11:$A204,0)),FZ$11,"")</f>
        <v/>
      </c>
      <c r="GA204" s="1" t="str">
        <f ca="1">IF(ISERROR(MATCH(GA$10,$A$11:$A204,0)),GA$11,"")</f>
        <v/>
      </c>
      <c r="GB204" s="1">
        <f ca="1">IF(ISERROR(MATCH(GB$10,$A$11:$A204,0)),GB$11,"")</f>
        <v>0</v>
      </c>
      <c r="GC204" s="1" t="str">
        <f ca="1">IF(ISERROR(MATCH(GC$10,$A$11:$A204,0)),GC$11,"")</f>
        <v/>
      </c>
      <c r="GD204" s="1" t="str">
        <f ca="1">IF(ISERROR(MATCH(GD$10,$A$11:$A204,0)),GD$11,"")</f>
        <v/>
      </c>
      <c r="GE204" s="1" t="str">
        <f ca="1">IF(ISERROR(MATCH(GE$10,$A$11:$A204,0)),GE$11,"")</f>
        <v/>
      </c>
      <c r="GF204" s="1" t="str">
        <f ca="1">IF(ISERROR(MATCH(GF$10,$A$11:$A204,0)),GF$11,"")</f>
        <v/>
      </c>
      <c r="GG204" s="1" t="str">
        <f ca="1">IF(ISERROR(MATCH(GG$10,$A$11:$A204,0)),GG$11,"")</f>
        <v/>
      </c>
      <c r="GH204" s="1">
        <f ca="1">IF(ISERROR(MATCH(GH$10,$A$11:$A204,0)),GH$11,"")</f>
        <v>0</v>
      </c>
      <c r="GI204" s="1">
        <f ca="1">IF(ISERROR(MATCH(GI$10,$A$11:$A204,0)),GI$11,"")</f>
        <v>0</v>
      </c>
      <c r="GJ204" s="1">
        <f ca="1">IF(ISERROR(MATCH(GJ$10,$A$11:$A204,0)),GJ$11,"")</f>
        <v>0</v>
      </c>
      <c r="GK204" s="1">
        <f ca="1">IF(ISERROR(MATCH(GK$10,$A$11:$A204,0)),GK$11,"")</f>
        <v>0</v>
      </c>
      <c r="GL204" s="1" t="str">
        <f ca="1">IF(ISERROR(MATCH(GL$10,$A$11:$A204,0)),GL$11,"")</f>
        <v/>
      </c>
      <c r="GM204" s="1" t="str">
        <f ca="1">IF(ISERROR(MATCH(GM$10,$A$11:$A204,0)),GM$11,"")</f>
        <v/>
      </c>
      <c r="GN204" s="1" t="str">
        <f ca="1">IF(ISERROR(MATCH(GN$10,$A$11:$A204,0)),GN$11,"")</f>
        <v/>
      </c>
      <c r="GO204" s="1" t="str">
        <f ca="1">IF(ISERROR(MATCH(GO$10,$A$11:$A204,0)),GO$11,"")</f>
        <v/>
      </c>
      <c r="GP204" s="1" t="str">
        <f ca="1">IF(ISERROR(MATCH(GP$10,$A$11:$A204,0)),GP$11,"")</f>
        <v/>
      </c>
      <c r="GQ204" s="1" t="str">
        <f ca="1">IF(ISERROR(MATCH(GQ$10,$A$11:$A204,0)),GQ$11,"")</f>
        <v/>
      </c>
      <c r="GR204" s="1" t="str">
        <f ca="1">IF(ISERROR(MATCH(GR$10,$A$11:$A204,0)),GR$11,"")</f>
        <v/>
      </c>
      <c r="GS204" s="1" t="str">
        <f ca="1">IF(ISERROR(MATCH(GS$10,$A$11:$A204,0)),GS$11,"")</f>
        <v/>
      </c>
      <c r="GT204" s="1" t="str">
        <f ca="1">IF(ISERROR(MATCH(GT$10,$A$11:$A204,0)),GT$11,"")</f>
        <v/>
      </c>
      <c r="GU204" s="1" t="str">
        <f ca="1">IF(ISERROR(MATCH(GU$10,$A$11:$A204,0)),GU$11,"")</f>
        <v/>
      </c>
      <c r="GV204" s="1" t="str">
        <f ca="1">IF(ISERROR(MATCH(GV$10,$A$11:$A204,0)),GV$11,"")</f>
        <v/>
      </c>
      <c r="GW204" s="1" t="str">
        <f ca="1">IF(ISERROR(MATCH(GW$10,$A$11:$A204,0)),GW$11,"")</f>
        <v/>
      </c>
      <c r="GX204" s="1" t="str">
        <f ca="1">IF(ISERROR(MATCH(GX$10,$A$11:$A204,0)),GX$11,"")</f>
        <v/>
      </c>
      <c r="GY204" s="1">
        <f ca="1">IF(ISERROR(MATCH(GY$10,$A$11:$A204,0)),GY$11,"")</f>
        <v>0</v>
      </c>
      <c r="GZ204" s="1" t="str">
        <f ca="1">IF(ISERROR(MATCH(GZ$10,$A$11:$A204,0)),GZ$11,"")</f>
        <v/>
      </c>
      <c r="HA204" s="1" t="str">
        <f ca="1">IF(ISERROR(MATCH(HA$10,$A$11:$A204,0)),HA$11,"")</f>
        <v/>
      </c>
      <c r="HB204" s="1" t="str">
        <f ca="1">IF(ISERROR(MATCH(HB$10,$A$11:$A204,0)),HB$11,"")</f>
        <v/>
      </c>
      <c r="HC204" s="1">
        <f ca="1">IF(ISERROR(MATCH(HC$10,$A$11:$A204,0)),HC$11,"")</f>
        <v>0</v>
      </c>
      <c r="HD204" s="1">
        <f ca="1">IF(ISERROR(MATCH(HD$10,$A$11:$A204,0)),HD$11,"")</f>
        <v>0</v>
      </c>
      <c r="HE204" s="1">
        <f ca="1">IF(ISERROR(MATCH(HE$10,$A$11:$A204,0)),HE$11,"")</f>
        <v>0</v>
      </c>
    </row>
    <row r="205" spans="1:213">
      <c r="A205" s="11" t="str">
        <f t="shared" ca="1" si="13"/>
        <v>C7H5J</v>
      </c>
      <c r="B205" s="11">
        <f t="shared" ref="B205:B217" ca="1" si="15">$F204</f>
        <v>0</v>
      </c>
      <c r="C205" s="11">
        <f ca="1">SUMPRODUCT((INDIRECT("'BASIS'!"&amp;ADDRESS(MATCH(R_1!$A205,BASIS_Zeilen,0),3)&amp;":"&amp;ADDRESS(MATCH(R_1!A205,BASIS_Zeilen,0),COUNTA(BASIS_Spalten)))&gt;0)*1)</f>
        <v>1</v>
      </c>
      <c r="D205" s="11">
        <f ca="1">$B205-Cockpit_1!$E$6</f>
        <v>-2</v>
      </c>
      <c r="E205" s="1">
        <f t="shared" ca="1" si="14"/>
        <v>1</v>
      </c>
      <c r="F205" s="7">
        <f ca="1">MAX($G205:INDIRECT(ADDRESS(ROW(205:205),COUNTA(BASIS_Produkt)+6)))</f>
        <v>0</v>
      </c>
      <c r="G205" s="1" t="str">
        <f ca="1">IF(ISERROR(MATCH(G$10,$A$11:$A205,0)),G$11,"")</f>
        <v/>
      </c>
      <c r="H205" s="1" t="str">
        <f ca="1">IF(ISERROR(MATCH(H$10,$A$11:$A205,0)),H$11,"")</f>
        <v/>
      </c>
      <c r="I205" s="1" t="str">
        <f ca="1">IF(ISERROR(MATCH(I$10,$A$11:$A205,0)),I$11,"")</f>
        <v/>
      </c>
      <c r="J205" s="1" t="str">
        <f ca="1">IF(ISERROR(MATCH(J$10,$A$11:$A205,0)),J$11,"")</f>
        <v/>
      </c>
      <c r="K205" s="1" t="str">
        <f ca="1">IF(ISERROR(MATCH(K$10,$A$11:$A205,0)),K$11,"")</f>
        <v/>
      </c>
      <c r="L205" s="1" t="str">
        <f ca="1">IF(ISERROR(MATCH(L$10,$A$11:$A205,0)),L$11,"")</f>
        <v/>
      </c>
      <c r="M205" s="1" t="str">
        <f ca="1">IF(ISERROR(MATCH(M$10,$A$11:$A205,0)),M$11,"")</f>
        <v/>
      </c>
      <c r="N205" s="1" t="str">
        <f ca="1">IF(ISERROR(MATCH(N$10,$A$11:$A205,0)),N$11,"")</f>
        <v/>
      </c>
      <c r="O205" s="1" t="str">
        <f ca="1">IF(ISERROR(MATCH(O$10,$A$11:$A205,0)),O$11,"")</f>
        <v/>
      </c>
      <c r="P205" s="1" t="str">
        <f ca="1">IF(ISERROR(MATCH(P$10,$A$11:$A205,0)),P$11,"")</f>
        <v/>
      </c>
      <c r="Q205" s="1" t="str">
        <f ca="1">IF(ISERROR(MATCH(Q$10,$A$11:$A205,0)),Q$11,"")</f>
        <v/>
      </c>
      <c r="R205" s="1" t="str">
        <f ca="1">IF(ISERROR(MATCH(R$10,$A$11:$A205,0)),R$11,"")</f>
        <v/>
      </c>
      <c r="S205" s="1" t="str">
        <f ca="1">IF(ISERROR(MATCH(S$10,$A$11:$A205,0)),S$11,"")</f>
        <v/>
      </c>
      <c r="T205" s="1" t="str">
        <f ca="1">IF(ISERROR(MATCH(T$10,$A$11:$A205,0)),T$11,"")</f>
        <v/>
      </c>
      <c r="U205" s="1" t="str">
        <f ca="1">IF(ISERROR(MATCH(U$10,$A$11:$A205,0)),U$11,"")</f>
        <v/>
      </c>
      <c r="V205" s="1" t="str">
        <f ca="1">IF(ISERROR(MATCH(V$10,$A$11:$A205,0)),V$11,"")</f>
        <v/>
      </c>
      <c r="W205" s="1" t="str">
        <f ca="1">IF(ISERROR(MATCH(W$10,$A$11:$A205,0)),W$11,"")</f>
        <v/>
      </c>
      <c r="X205" s="1" t="str">
        <f ca="1">IF(ISERROR(MATCH(X$10,$A$11:$A205,0)),X$11,"")</f>
        <v/>
      </c>
      <c r="Y205" s="1" t="str">
        <f ca="1">IF(ISERROR(MATCH(Y$10,$A$11:$A205,0)),Y$11,"")</f>
        <v/>
      </c>
      <c r="Z205" s="1" t="str">
        <f ca="1">IF(ISERROR(MATCH(Z$10,$A$11:$A205,0)),Z$11,"")</f>
        <v/>
      </c>
      <c r="AA205" s="1" t="str">
        <f ca="1">IF(ISERROR(MATCH(AA$10,$A$11:$A205,0)),AA$11,"")</f>
        <v/>
      </c>
      <c r="AB205" s="1" t="str">
        <f ca="1">IF(ISERROR(MATCH(AB$10,$A$11:$A205,0)),AB$11,"")</f>
        <v/>
      </c>
      <c r="AC205" s="1" t="str">
        <f ca="1">IF(ISERROR(MATCH(AC$10,$A$11:$A205,0)),AC$11,"")</f>
        <v/>
      </c>
      <c r="AD205" s="1" t="str">
        <f ca="1">IF(ISERROR(MATCH(AD$10,$A$11:$A205,0)),AD$11,"")</f>
        <v/>
      </c>
      <c r="AE205" s="1" t="str">
        <f ca="1">IF(ISERROR(MATCH(AE$10,$A$11:$A205,0)),AE$11,"")</f>
        <v/>
      </c>
      <c r="AF205" s="1" t="str">
        <f ca="1">IF(ISERROR(MATCH(AF$10,$A$11:$A205,0)),AF$11,"")</f>
        <v/>
      </c>
      <c r="AG205" s="1" t="str">
        <f ca="1">IF(ISERROR(MATCH(AG$10,$A$11:$A205,0)),AG$11,"")</f>
        <v/>
      </c>
      <c r="AH205" s="1" t="str">
        <f ca="1">IF(ISERROR(MATCH(AH$10,$A$11:$A205,0)),AH$11,"")</f>
        <v/>
      </c>
      <c r="AI205" s="1" t="str">
        <f ca="1">IF(ISERROR(MATCH(AI$10,$A$11:$A205,0)),AI$11,"")</f>
        <v/>
      </c>
      <c r="AJ205" s="1" t="str">
        <f ca="1">IF(ISERROR(MATCH(AJ$10,$A$11:$A205,0)),AJ$11,"")</f>
        <v/>
      </c>
      <c r="AK205" s="1" t="str">
        <f ca="1">IF(ISERROR(MATCH(AK$10,$A$11:$A205,0)),AK$11,"")</f>
        <v/>
      </c>
      <c r="AL205" s="1" t="str">
        <f ca="1">IF(ISERROR(MATCH(AL$10,$A$11:$A205,0)),AL$11,"")</f>
        <v/>
      </c>
      <c r="AM205" s="1" t="str">
        <f ca="1">IF(ISERROR(MATCH(AM$10,$A$11:$A205,0)),AM$11,"")</f>
        <v/>
      </c>
      <c r="AN205" s="1" t="str">
        <f ca="1">IF(ISERROR(MATCH(AN$10,$A$11:$A205,0)),AN$11,"")</f>
        <v/>
      </c>
      <c r="AO205" s="1" t="str">
        <f ca="1">IF(ISERROR(MATCH(AO$10,$A$11:$A205,0)),AO$11,"")</f>
        <v/>
      </c>
      <c r="AP205" s="1" t="str">
        <f ca="1">IF(ISERROR(MATCH(AP$10,$A$11:$A205,0)),AP$11,"")</f>
        <v/>
      </c>
      <c r="AQ205" s="1" t="str">
        <f ca="1">IF(ISERROR(MATCH(AQ$10,$A$11:$A205,0)),AQ$11,"")</f>
        <v/>
      </c>
      <c r="AR205" s="1" t="str">
        <f ca="1">IF(ISERROR(MATCH(AR$10,$A$11:$A205,0)),AR$11,"")</f>
        <v/>
      </c>
      <c r="AS205" s="1" t="str">
        <f ca="1">IF(ISERROR(MATCH(AS$10,$A$11:$A205,0)),AS$11,"")</f>
        <v/>
      </c>
      <c r="AT205" s="1" t="str">
        <f ca="1">IF(ISERROR(MATCH(AT$10,$A$11:$A205,0)),AT$11,"")</f>
        <v/>
      </c>
      <c r="AU205" s="1" t="str">
        <f ca="1">IF(ISERROR(MATCH(AU$10,$A$11:$A205,0)),AU$11,"")</f>
        <v/>
      </c>
      <c r="AV205" s="1" t="str">
        <f ca="1">IF(ISERROR(MATCH(AV$10,$A$11:$A205,0)),AV$11,"")</f>
        <v/>
      </c>
      <c r="AW205" s="1" t="str">
        <f ca="1">IF(ISERROR(MATCH(AW$10,$A$11:$A205,0)),AW$11,"")</f>
        <v/>
      </c>
      <c r="AX205" s="1" t="str">
        <f ca="1">IF(ISERROR(MATCH(AX$10,$A$11:$A205,0)),AX$11,"")</f>
        <v/>
      </c>
      <c r="AY205" s="1" t="str">
        <f ca="1">IF(ISERROR(MATCH(AY$10,$A$11:$A205,0)),AY$11,"")</f>
        <v/>
      </c>
      <c r="AZ205" s="1" t="str">
        <f ca="1">IF(ISERROR(MATCH(AZ$10,$A$11:$A205,0)),AZ$11,"")</f>
        <v/>
      </c>
      <c r="BA205" s="1" t="str">
        <f ca="1">IF(ISERROR(MATCH(BA$10,$A$11:$A205,0)),BA$11,"")</f>
        <v/>
      </c>
      <c r="BB205" s="1" t="str">
        <f ca="1">IF(ISERROR(MATCH(BB$10,$A$11:$A205,0)),BB$11,"")</f>
        <v/>
      </c>
      <c r="BC205" s="1" t="str">
        <f ca="1">IF(ISERROR(MATCH(BC$10,$A$11:$A205,0)),BC$11,"")</f>
        <v/>
      </c>
      <c r="BD205" s="1" t="str">
        <f ca="1">IF(ISERROR(MATCH(BD$10,$A$11:$A205,0)),BD$11,"")</f>
        <v/>
      </c>
      <c r="BE205" s="1" t="str">
        <f ca="1">IF(ISERROR(MATCH(BE$10,$A$11:$A205,0)),BE$11,"")</f>
        <v/>
      </c>
      <c r="BF205" s="1" t="str">
        <f ca="1">IF(ISERROR(MATCH(BF$10,$A$11:$A205,0)),BF$11,"")</f>
        <v/>
      </c>
      <c r="BG205" s="1" t="str">
        <f ca="1">IF(ISERROR(MATCH(BG$10,$A$11:$A205,0)),BG$11,"")</f>
        <v/>
      </c>
      <c r="BH205" s="1" t="str">
        <f ca="1">IF(ISERROR(MATCH(BH$10,$A$11:$A205,0)),BH$11,"")</f>
        <v/>
      </c>
      <c r="BI205" s="1" t="str">
        <f ca="1">IF(ISERROR(MATCH(BI$10,$A$11:$A205,0)),BI$11,"")</f>
        <v/>
      </c>
      <c r="BJ205" s="1" t="str">
        <f ca="1">IF(ISERROR(MATCH(BJ$10,$A$11:$A205,0)),BJ$11,"")</f>
        <v/>
      </c>
      <c r="BK205" s="1" t="str">
        <f ca="1">IF(ISERROR(MATCH(BK$10,$A$11:$A205,0)),BK$11,"")</f>
        <v/>
      </c>
      <c r="BL205" s="1" t="str">
        <f ca="1">IF(ISERROR(MATCH(BL$10,$A$11:$A205,0)),BL$11,"")</f>
        <v/>
      </c>
      <c r="BM205" s="1" t="str">
        <f ca="1">IF(ISERROR(MATCH(BM$10,$A$11:$A205,0)),BM$11,"")</f>
        <v/>
      </c>
      <c r="BN205" s="1" t="str">
        <f ca="1">IF(ISERROR(MATCH(BN$10,$A$11:$A205,0)),BN$11,"")</f>
        <v/>
      </c>
      <c r="BO205" s="1" t="str">
        <f ca="1">IF(ISERROR(MATCH(BO$10,$A$11:$A205,0)),BO$11,"")</f>
        <v/>
      </c>
      <c r="BP205" s="1" t="str">
        <f ca="1">IF(ISERROR(MATCH(BP$10,$A$11:$A205,0)),BP$11,"")</f>
        <v/>
      </c>
      <c r="BQ205" s="1" t="str">
        <f ca="1">IF(ISERROR(MATCH(BQ$10,$A$11:$A205,0)),BQ$11,"")</f>
        <v/>
      </c>
      <c r="BR205" s="1" t="str">
        <f ca="1">IF(ISERROR(MATCH(BR$10,$A$11:$A205,0)),BR$11,"")</f>
        <v/>
      </c>
      <c r="BS205" s="1" t="str">
        <f ca="1">IF(ISERROR(MATCH(BS$10,$A$11:$A205,0)),BS$11,"")</f>
        <v/>
      </c>
      <c r="BT205" s="1" t="str">
        <f ca="1">IF(ISERROR(MATCH(BT$10,$A$11:$A205,0)),BT$11,"")</f>
        <v/>
      </c>
      <c r="BU205" s="1" t="str">
        <f ca="1">IF(ISERROR(MATCH(BU$10,$A$11:$A205,0)),BU$11,"")</f>
        <v/>
      </c>
      <c r="BV205" s="1" t="str">
        <f ca="1">IF(ISERROR(MATCH(BV$10,$A$11:$A205,0)),BV$11,"")</f>
        <v/>
      </c>
      <c r="BW205" s="1" t="str">
        <f ca="1">IF(ISERROR(MATCH(BW$10,$A$11:$A205,0)),BW$11,"")</f>
        <v/>
      </c>
      <c r="BX205" s="1" t="str">
        <f ca="1">IF(ISERROR(MATCH(BX$10,$A$11:$A205,0)),BX$11,"")</f>
        <v/>
      </c>
      <c r="BY205" s="1" t="str">
        <f ca="1">IF(ISERROR(MATCH(BY$10,$A$11:$A205,0)),BY$11,"")</f>
        <v/>
      </c>
      <c r="BZ205" s="1" t="str">
        <f ca="1">IF(ISERROR(MATCH(BZ$10,$A$11:$A205,0)),BZ$11,"")</f>
        <v/>
      </c>
      <c r="CA205" s="1" t="str">
        <f ca="1">IF(ISERROR(MATCH(CA$10,$A$11:$A205,0)),CA$11,"")</f>
        <v/>
      </c>
      <c r="CB205" s="1" t="str">
        <f ca="1">IF(ISERROR(MATCH(CB$10,$A$11:$A205,0)),CB$11,"")</f>
        <v/>
      </c>
      <c r="CC205" s="1" t="str">
        <f ca="1">IF(ISERROR(MATCH(CC$10,$A$11:$A205,0)),CC$11,"")</f>
        <v/>
      </c>
      <c r="CD205" s="1" t="str">
        <f ca="1">IF(ISERROR(MATCH(CD$10,$A$11:$A205,0)),CD$11,"")</f>
        <v/>
      </c>
      <c r="CE205" s="1" t="str">
        <f ca="1">IF(ISERROR(MATCH(CE$10,$A$11:$A205,0)),CE$11,"")</f>
        <v/>
      </c>
      <c r="CF205" s="1" t="str">
        <f ca="1">IF(ISERROR(MATCH(CF$10,$A$11:$A205,0)),CF$11,"")</f>
        <v/>
      </c>
      <c r="CG205" s="1" t="str">
        <f ca="1">IF(ISERROR(MATCH(CG$10,$A$11:$A205,0)),CG$11,"")</f>
        <v/>
      </c>
      <c r="CH205" s="1" t="str">
        <f ca="1">IF(ISERROR(MATCH(CH$10,$A$11:$A205,0)),CH$11,"")</f>
        <v/>
      </c>
      <c r="CI205" s="1" t="str">
        <f ca="1">IF(ISERROR(MATCH(CI$10,$A$11:$A205,0)),CI$11,"")</f>
        <v/>
      </c>
      <c r="CJ205" s="1" t="str">
        <f ca="1">IF(ISERROR(MATCH(CJ$10,$A$11:$A205,0)),CJ$11,"")</f>
        <v/>
      </c>
      <c r="CK205" s="1" t="str">
        <f ca="1">IF(ISERROR(MATCH(CK$10,$A$11:$A205,0)),CK$11,"")</f>
        <v/>
      </c>
      <c r="CL205" s="1" t="str">
        <f ca="1">IF(ISERROR(MATCH(CL$10,$A$11:$A205,0)),CL$11,"")</f>
        <v/>
      </c>
      <c r="CM205" s="1" t="str">
        <f ca="1">IF(ISERROR(MATCH(CM$10,$A$11:$A205,0)),CM$11,"")</f>
        <v/>
      </c>
      <c r="CN205" s="1" t="str">
        <f ca="1">IF(ISERROR(MATCH(CN$10,$A$11:$A205,0)),CN$11,"")</f>
        <v/>
      </c>
      <c r="CO205" s="1" t="str">
        <f ca="1">IF(ISERROR(MATCH(CO$10,$A$11:$A205,0)),CO$11,"")</f>
        <v/>
      </c>
      <c r="CP205" s="1" t="str">
        <f ca="1">IF(ISERROR(MATCH(CP$10,$A$11:$A205,0)),CP$11,"")</f>
        <v/>
      </c>
      <c r="CQ205" s="1" t="str">
        <f ca="1">IF(ISERROR(MATCH(CQ$10,$A$11:$A205,0)),CQ$11,"")</f>
        <v/>
      </c>
      <c r="CR205" s="1" t="str">
        <f ca="1">IF(ISERROR(MATCH(CR$10,$A$11:$A205,0)),CR$11,"")</f>
        <v/>
      </c>
      <c r="CS205" s="1" t="str">
        <f ca="1">IF(ISERROR(MATCH(CS$10,$A$11:$A205,0)),CS$11,"")</f>
        <v/>
      </c>
      <c r="CT205" s="1" t="str">
        <f ca="1">IF(ISERROR(MATCH(CT$10,$A$11:$A205,0)),CT$11,"")</f>
        <v/>
      </c>
      <c r="CU205" s="1" t="str">
        <f ca="1">IF(ISERROR(MATCH(CU$10,$A$11:$A205,0)),CU$11,"")</f>
        <v/>
      </c>
      <c r="CV205" s="1" t="str">
        <f ca="1">IF(ISERROR(MATCH(CV$10,$A$11:$A205,0)),CV$11,"")</f>
        <v/>
      </c>
      <c r="CW205" s="1" t="str">
        <f ca="1">IF(ISERROR(MATCH(CW$10,$A$11:$A205,0)),CW$11,"")</f>
        <v/>
      </c>
      <c r="CX205" s="1" t="str">
        <f ca="1">IF(ISERROR(MATCH(CX$10,$A$11:$A205,0)),CX$11,"")</f>
        <v/>
      </c>
      <c r="CY205" s="1" t="str">
        <f ca="1">IF(ISERROR(MATCH(CY$10,$A$11:$A205,0)),CY$11,"")</f>
        <v/>
      </c>
      <c r="CZ205" s="1" t="str">
        <f ca="1">IF(ISERROR(MATCH(CZ$10,$A$11:$A205,0)),CZ$11,"")</f>
        <v/>
      </c>
      <c r="DA205" s="1" t="str">
        <f ca="1">IF(ISERROR(MATCH(DA$10,$A$11:$A205,0)),DA$11,"")</f>
        <v/>
      </c>
      <c r="DB205" s="1" t="str">
        <f ca="1">IF(ISERROR(MATCH(DB$10,$A$11:$A205,0)),DB$11,"")</f>
        <v/>
      </c>
      <c r="DC205" s="1" t="str">
        <f ca="1">IF(ISERROR(MATCH(DC$10,$A$11:$A205,0)),DC$11,"")</f>
        <v/>
      </c>
      <c r="DD205" s="1" t="str">
        <f ca="1">IF(ISERROR(MATCH(DD$10,$A$11:$A205,0)),DD$11,"")</f>
        <v/>
      </c>
      <c r="DE205" s="1" t="str">
        <f ca="1">IF(ISERROR(MATCH(DE$10,$A$11:$A205,0)),DE$11,"")</f>
        <v/>
      </c>
      <c r="DF205" s="1" t="str">
        <f ca="1">IF(ISERROR(MATCH(DF$10,$A$11:$A205,0)),DF$11,"")</f>
        <v/>
      </c>
      <c r="DG205" s="1" t="str">
        <f ca="1">IF(ISERROR(MATCH(DG$10,$A$11:$A205,0)),DG$11,"")</f>
        <v/>
      </c>
      <c r="DH205" s="1" t="str">
        <f ca="1">IF(ISERROR(MATCH(DH$10,$A$11:$A205,0)),DH$11,"")</f>
        <v/>
      </c>
      <c r="DI205" s="1" t="str">
        <f ca="1">IF(ISERROR(MATCH(DI$10,$A$11:$A205,0)),DI$11,"")</f>
        <v/>
      </c>
      <c r="DJ205" s="1" t="str">
        <f ca="1">IF(ISERROR(MATCH(DJ$10,$A$11:$A205,0)),DJ$11,"")</f>
        <v/>
      </c>
      <c r="DK205" s="1" t="str">
        <f ca="1">IF(ISERROR(MATCH(DK$10,$A$11:$A205,0)),DK$11,"")</f>
        <v/>
      </c>
      <c r="DL205" s="1" t="str">
        <f ca="1">IF(ISERROR(MATCH(DL$10,$A$11:$A205,0)),DL$11,"")</f>
        <v/>
      </c>
      <c r="DM205" s="1" t="str">
        <f ca="1">IF(ISERROR(MATCH(DM$10,$A$11:$A205,0)),DM$11,"")</f>
        <v/>
      </c>
      <c r="DN205" s="1" t="str">
        <f ca="1">IF(ISERROR(MATCH(DN$10,$A$11:$A205,0)),DN$11,"")</f>
        <v/>
      </c>
      <c r="DO205" s="1" t="str">
        <f ca="1">IF(ISERROR(MATCH(DO$10,$A$11:$A205,0)),DO$11,"")</f>
        <v/>
      </c>
      <c r="DP205" s="1" t="str">
        <f ca="1">IF(ISERROR(MATCH(DP$10,$A$11:$A205,0)),DP$11,"")</f>
        <v/>
      </c>
      <c r="DQ205" s="1" t="str">
        <f ca="1">IF(ISERROR(MATCH(DQ$10,$A$11:$A205,0)),DQ$11,"")</f>
        <v/>
      </c>
      <c r="DR205" s="1" t="str">
        <f ca="1">IF(ISERROR(MATCH(DR$10,$A$11:$A205,0)),DR$11,"")</f>
        <v/>
      </c>
      <c r="DS205" s="1" t="str">
        <f ca="1">IF(ISERROR(MATCH(DS$10,$A$11:$A205,0)),DS$11,"")</f>
        <v/>
      </c>
      <c r="DT205" s="1" t="str">
        <f ca="1">IF(ISERROR(MATCH(DT$10,$A$11:$A205,0)),DT$11,"")</f>
        <v/>
      </c>
      <c r="DU205" s="1" t="str">
        <f ca="1">IF(ISERROR(MATCH(DU$10,$A$11:$A205,0)),DU$11,"")</f>
        <v/>
      </c>
      <c r="DV205" s="1" t="str">
        <f ca="1">IF(ISERROR(MATCH(DV$10,$A$11:$A205,0)),DV$11,"")</f>
        <v/>
      </c>
      <c r="DW205" s="1" t="str">
        <f ca="1">IF(ISERROR(MATCH(DW$10,$A$11:$A205,0)),DW$11,"")</f>
        <v/>
      </c>
      <c r="DX205" s="1" t="str">
        <f ca="1">IF(ISERROR(MATCH(DX$10,$A$11:$A205,0)),DX$11,"")</f>
        <v/>
      </c>
      <c r="DY205" s="1" t="str">
        <f ca="1">IF(ISERROR(MATCH(DY$10,$A$11:$A205,0)),DY$11,"")</f>
        <v/>
      </c>
      <c r="DZ205" s="1" t="str">
        <f ca="1">IF(ISERROR(MATCH(DZ$10,$A$11:$A205,0)),DZ$11,"")</f>
        <v/>
      </c>
      <c r="EA205" s="1" t="str">
        <f ca="1">IF(ISERROR(MATCH(EA$10,$A$11:$A205,0)),EA$11,"")</f>
        <v/>
      </c>
      <c r="EB205" s="1" t="str">
        <f ca="1">IF(ISERROR(MATCH(EB$10,$A$11:$A205,0)),EB$11,"")</f>
        <v/>
      </c>
      <c r="EC205" s="1" t="str">
        <f ca="1">IF(ISERROR(MATCH(EC$10,$A$11:$A205,0)),EC$11,"")</f>
        <v/>
      </c>
      <c r="ED205" s="1" t="str">
        <f ca="1">IF(ISERROR(MATCH(ED$10,$A$11:$A205,0)),ED$11,"")</f>
        <v/>
      </c>
      <c r="EE205" s="1" t="str">
        <f ca="1">IF(ISERROR(MATCH(EE$10,$A$11:$A205,0)),EE$11,"")</f>
        <v/>
      </c>
      <c r="EF205" s="1" t="str">
        <f ca="1">IF(ISERROR(MATCH(EF$10,$A$11:$A205,0)),EF$11,"")</f>
        <v/>
      </c>
      <c r="EG205" s="1" t="str">
        <f ca="1">IF(ISERROR(MATCH(EG$10,$A$11:$A205,0)),EG$11,"")</f>
        <v/>
      </c>
      <c r="EH205" s="1" t="str">
        <f ca="1">IF(ISERROR(MATCH(EH$10,$A$11:$A205,0)),EH$11,"")</f>
        <v/>
      </c>
      <c r="EI205" s="1" t="str">
        <f ca="1">IF(ISERROR(MATCH(EI$10,$A$11:$A205,0)),EI$11,"")</f>
        <v/>
      </c>
      <c r="EJ205" s="1" t="str">
        <f ca="1">IF(ISERROR(MATCH(EJ$10,$A$11:$A205,0)),EJ$11,"")</f>
        <v/>
      </c>
      <c r="EK205" s="1" t="str">
        <f ca="1">IF(ISERROR(MATCH(EK$10,$A$11:$A205,0)),EK$11,"")</f>
        <v/>
      </c>
      <c r="EL205" s="1" t="str">
        <f ca="1">IF(ISERROR(MATCH(EL$10,$A$11:$A205,0)),EL$11,"")</f>
        <v/>
      </c>
      <c r="EM205" s="1" t="str">
        <f ca="1">IF(ISERROR(MATCH(EM$10,$A$11:$A205,0)),EM$11,"")</f>
        <v/>
      </c>
      <c r="EN205" s="1" t="str">
        <f ca="1">IF(ISERROR(MATCH(EN$10,$A$11:$A205,0)),EN$11,"")</f>
        <v/>
      </c>
      <c r="EO205" s="1" t="str">
        <f ca="1">IF(ISERROR(MATCH(EO$10,$A$11:$A205,0)),EO$11,"")</f>
        <v/>
      </c>
      <c r="EP205" s="1" t="str">
        <f ca="1">IF(ISERROR(MATCH(EP$10,$A$11:$A205,0)),EP$11,"")</f>
        <v/>
      </c>
      <c r="EQ205" s="1" t="str">
        <f ca="1">IF(ISERROR(MATCH(EQ$10,$A$11:$A205,0)),EQ$11,"")</f>
        <v/>
      </c>
      <c r="ER205" s="1" t="str">
        <f ca="1">IF(ISERROR(MATCH(ER$10,$A$11:$A205,0)),ER$11,"")</f>
        <v/>
      </c>
      <c r="ES205" s="1" t="str">
        <f ca="1">IF(ISERROR(MATCH(ES$10,$A$11:$A205,0)),ES$11,"")</f>
        <v/>
      </c>
      <c r="ET205" s="1" t="str">
        <f ca="1">IF(ISERROR(MATCH(ET$10,$A$11:$A205,0)),ET$11,"")</f>
        <v/>
      </c>
      <c r="EU205" s="1" t="str">
        <f ca="1">IF(ISERROR(MATCH(EU$10,$A$11:$A205,0)),EU$11,"")</f>
        <v/>
      </c>
      <c r="EV205" s="1" t="str">
        <f ca="1">IF(ISERROR(MATCH(EV$10,$A$11:$A205,0)),EV$11,"")</f>
        <v/>
      </c>
      <c r="EW205" s="1" t="str">
        <f ca="1">IF(ISERROR(MATCH(EW$10,$A$11:$A205,0)),EW$11,"")</f>
        <v/>
      </c>
      <c r="EX205" s="1" t="str">
        <f ca="1">IF(ISERROR(MATCH(EX$10,$A$11:$A205,0)),EX$11,"")</f>
        <v/>
      </c>
      <c r="EY205" s="1" t="str">
        <f ca="1">IF(ISERROR(MATCH(EY$10,$A$11:$A205,0)),EY$11,"")</f>
        <v/>
      </c>
      <c r="EZ205" s="1" t="str">
        <f ca="1">IF(ISERROR(MATCH(EZ$10,$A$11:$A205,0)),EZ$11,"")</f>
        <v/>
      </c>
      <c r="FA205" s="1" t="str">
        <f ca="1">IF(ISERROR(MATCH(FA$10,$A$11:$A205,0)),FA$11,"")</f>
        <v/>
      </c>
      <c r="FB205" s="1" t="str">
        <f ca="1">IF(ISERROR(MATCH(FB$10,$A$11:$A205,0)),FB$11,"")</f>
        <v/>
      </c>
      <c r="FC205" s="1" t="str">
        <f ca="1">IF(ISERROR(MATCH(FC$10,$A$11:$A205,0)),FC$11,"")</f>
        <v/>
      </c>
      <c r="FD205" s="1" t="str">
        <f ca="1">IF(ISERROR(MATCH(FD$10,$A$11:$A205,0)),FD$11,"")</f>
        <v/>
      </c>
      <c r="FE205" s="1" t="str">
        <f ca="1">IF(ISERROR(MATCH(FE$10,$A$11:$A205,0)),FE$11,"")</f>
        <v/>
      </c>
      <c r="FF205" s="1" t="str">
        <f ca="1">IF(ISERROR(MATCH(FF$10,$A$11:$A205,0)),FF$11,"")</f>
        <v/>
      </c>
      <c r="FG205" s="1" t="str">
        <f ca="1">IF(ISERROR(MATCH(FG$10,$A$11:$A205,0)),FG$11,"")</f>
        <v/>
      </c>
      <c r="FH205" s="1" t="str">
        <f ca="1">IF(ISERROR(MATCH(FH$10,$A$11:$A205,0)),FH$11,"")</f>
        <v/>
      </c>
      <c r="FI205" s="1" t="str">
        <f ca="1">IF(ISERROR(MATCH(FI$10,$A$11:$A205,0)),FI$11,"")</f>
        <v/>
      </c>
      <c r="FJ205" s="1" t="str">
        <f ca="1">IF(ISERROR(MATCH(FJ$10,$A$11:$A205,0)),FJ$11,"")</f>
        <v/>
      </c>
      <c r="FK205" s="1" t="str">
        <f ca="1">IF(ISERROR(MATCH(FK$10,$A$11:$A205,0)),FK$11,"")</f>
        <v/>
      </c>
      <c r="FL205" s="1" t="str">
        <f ca="1">IF(ISERROR(MATCH(FL$10,$A$11:$A205,0)),FL$11,"")</f>
        <v/>
      </c>
      <c r="FM205" s="1" t="str">
        <f ca="1">IF(ISERROR(MATCH(FM$10,$A$11:$A205,0)),FM$11,"")</f>
        <v/>
      </c>
      <c r="FN205" s="1" t="str">
        <f ca="1">IF(ISERROR(MATCH(FN$10,$A$11:$A205,0)),FN$11,"")</f>
        <v/>
      </c>
      <c r="FO205" s="1" t="str">
        <f ca="1">IF(ISERROR(MATCH(FO$10,$A$11:$A205,0)),FO$11,"")</f>
        <v/>
      </c>
      <c r="FP205" s="1" t="str">
        <f ca="1">IF(ISERROR(MATCH(FP$10,$A$11:$A205,0)),FP$11,"")</f>
        <v/>
      </c>
      <c r="FQ205" s="1" t="str">
        <f ca="1">IF(ISERROR(MATCH(FQ$10,$A$11:$A205,0)),FQ$11,"")</f>
        <v/>
      </c>
      <c r="FR205" s="1" t="str">
        <f ca="1">IF(ISERROR(MATCH(FR$10,$A$11:$A205,0)),FR$11,"")</f>
        <v/>
      </c>
      <c r="FS205" s="1" t="str">
        <f ca="1">IF(ISERROR(MATCH(FS$10,$A$11:$A205,0)),FS$11,"")</f>
        <v/>
      </c>
      <c r="FT205" s="1" t="str">
        <f ca="1">IF(ISERROR(MATCH(FT$10,$A$11:$A205,0)),FT$11,"")</f>
        <v/>
      </c>
      <c r="FU205" s="1" t="str">
        <f ca="1">IF(ISERROR(MATCH(FU$10,$A$11:$A205,0)),FU$11,"")</f>
        <v/>
      </c>
      <c r="FV205" s="1">
        <f ca="1">IF(ISERROR(MATCH(FV$10,$A$11:$A205,0)),FV$11,"")</f>
        <v>0</v>
      </c>
      <c r="FW205" s="1">
        <f ca="1">IF(ISERROR(MATCH(FW$10,$A$11:$A205,0)),FW$11,"")</f>
        <v>0</v>
      </c>
      <c r="FX205" s="1" t="str">
        <f ca="1">IF(ISERROR(MATCH(FX$10,$A$11:$A205,0)),FX$11,"")</f>
        <v/>
      </c>
      <c r="FY205" s="1">
        <f ca="1">IF(ISERROR(MATCH(FY$10,$A$11:$A205,0)),FY$11,"")</f>
        <v>0</v>
      </c>
      <c r="FZ205" s="1" t="str">
        <f ca="1">IF(ISERROR(MATCH(FZ$10,$A$11:$A205,0)),FZ$11,"")</f>
        <v/>
      </c>
      <c r="GA205" s="1" t="str">
        <f ca="1">IF(ISERROR(MATCH(GA$10,$A$11:$A205,0)),GA$11,"")</f>
        <v/>
      </c>
      <c r="GB205" s="1">
        <f ca="1">IF(ISERROR(MATCH(GB$10,$A$11:$A205,0)),GB$11,"")</f>
        <v>0</v>
      </c>
      <c r="GC205" s="1" t="str">
        <f ca="1">IF(ISERROR(MATCH(GC$10,$A$11:$A205,0)),GC$11,"")</f>
        <v/>
      </c>
      <c r="GD205" s="1" t="str">
        <f ca="1">IF(ISERROR(MATCH(GD$10,$A$11:$A205,0)),GD$11,"")</f>
        <v/>
      </c>
      <c r="GE205" s="1" t="str">
        <f ca="1">IF(ISERROR(MATCH(GE$10,$A$11:$A205,0)),GE$11,"")</f>
        <v/>
      </c>
      <c r="GF205" s="1" t="str">
        <f ca="1">IF(ISERROR(MATCH(GF$10,$A$11:$A205,0)),GF$11,"")</f>
        <v/>
      </c>
      <c r="GG205" s="1" t="str">
        <f ca="1">IF(ISERROR(MATCH(GG$10,$A$11:$A205,0)),GG$11,"")</f>
        <v/>
      </c>
      <c r="GH205" s="1">
        <f ca="1">IF(ISERROR(MATCH(GH$10,$A$11:$A205,0)),GH$11,"")</f>
        <v>0</v>
      </c>
      <c r="GI205" s="1">
        <f ca="1">IF(ISERROR(MATCH(GI$10,$A$11:$A205,0)),GI$11,"")</f>
        <v>0</v>
      </c>
      <c r="GJ205" s="1">
        <f ca="1">IF(ISERROR(MATCH(GJ$10,$A$11:$A205,0)),GJ$11,"")</f>
        <v>0</v>
      </c>
      <c r="GK205" s="1">
        <f ca="1">IF(ISERROR(MATCH(GK$10,$A$11:$A205,0)),GK$11,"")</f>
        <v>0</v>
      </c>
      <c r="GL205" s="1" t="str">
        <f ca="1">IF(ISERROR(MATCH(GL$10,$A$11:$A205,0)),GL$11,"")</f>
        <v/>
      </c>
      <c r="GM205" s="1" t="str">
        <f ca="1">IF(ISERROR(MATCH(GM$10,$A$11:$A205,0)),GM$11,"")</f>
        <v/>
      </c>
      <c r="GN205" s="1" t="str">
        <f ca="1">IF(ISERROR(MATCH(GN$10,$A$11:$A205,0)),GN$11,"")</f>
        <v/>
      </c>
      <c r="GO205" s="1" t="str">
        <f ca="1">IF(ISERROR(MATCH(GO$10,$A$11:$A205,0)),GO$11,"")</f>
        <v/>
      </c>
      <c r="GP205" s="1" t="str">
        <f ca="1">IF(ISERROR(MATCH(GP$10,$A$11:$A205,0)),GP$11,"")</f>
        <v/>
      </c>
      <c r="GQ205" s="1" t="str">
        <f ca="1">IF(ISERROR(MATCH(GQ$10,$A$11:$A205,0)),GQ$11,"")</f>
        <v/>
      </c>
      <c r="GR205" s="1" t="str">
        <f ca="1">IF(ISERROR(MATCH(GR$10,$A$11:$A205,0)),GR$11,"")</f>
        <v/>
      </c>
      <c r="GS205" s="1" t="str">
        <f ca="1">IF(ISERROR(MATCH(GS$10,$A$11:$A205,0)),GS$11,"")</f>
        <v/>
      </c>
      <c r="GT205" s="1" t="str">
        <f ca="1">IF(ISERROR(MATCH(GT$10,$A$11:$A205,0)),GT$11,"")</f>
        <v/>
      </c>
      <c r="GU205" s="1" t="str">
        <f ca="1">IF(ISERROR(MATCH(GU$10,$A$11:$A205,0)),GU$11,"")</f>
        <v/>
      </c>
      <c r="GV205" s="1" t="str">
        <f ca="1">IF(ISERROR(MATCH(GV$10,$A$11:$A205,0)),GV$11,"")</f>
        <v/>
      </c>
      <c r="GW205" s="1" t="str">
        <f ca="1">IF(ISERROR(MATCH(GW$10,$A$11:$A205,0)),GW$11,"")</f>
        <v/>
      </c>
      <c r="GX205" s="1" t="str">
        <f ca="1">IF(ISERROR(MATCH(GX$10,$A$11:$A205,0)),GX$11,"")</f>
        <v/>
      </c>
      <c r="GY205" s="1">
        <f ca="1">IF(ISERROR(MATCH(GY$10,$A$11:$A205,0)),GY$11,"")</f>
        <v>0</v>
      </c>
      <c r="GZ205" s="1" t="str">
        <f ca="1">IF(ISERROR(MATCH(GZ$10,$A$11:$A205,0)),GZ$11,"")</f>
        <v/>
      </c>
      <c r="HA205" s="1" t="str">
        <f ca="1">IF(ISERROR(MATCH(HA$10,$A$11:$A205,0)),HA$11,"")</f>
        <v/>
      </c>
      <c r="HB205" s="1" t="str">
        <f ca="1">IF(ISERROR(MATCH(HB$10,$A$11:$A205,0)),HB$11,"")</f>
        <v/>
      </c>
      <c r="HC205" s="1">
        <f ca="1">IF(ISERROR(MATCH(HC$10,$A$11:$A205,0)),HC$11,"")</f>
        <v>0</v>
      </c>
      <c r="HD205" s="1">
        <f ca="1">IF(ISERROR(MATCH(HD$10,$A$11:$A205,0)),HD$11,"")</f>
        <v>0</v>
      </c>
      <c r="HE205" s="1">
        <f ca="1">IF(ISERROR(MATCH(HE$10,$A$11:$A205,0)),HE$11,"")</f>
        <v>0</v>
      </c>
    </row>
    <row r="206" spans="1:213">
      <c r="A206" s="11" t="str">
        <f t="shared" ca="1" si="13"/>
        <v>C7IFI</v>
      </c>
      <c r="B206" s="11">
        <f t="shared" ca="1" si="15"/>
        <v>0</v>
      </c>
      <c r="C206" s="11">
        <f ca="1">SUMPRODUCT((INDIRECT("'BASIS'!"&amp;ADDRESS(MATCH(R_1!$A206,BASIS_Zeilen,0),3)&amp;":"&amp;ADDRESS(MATCH(R_1!A206,BASIS_Zeilen,0),COUNTA(BASIS_Spalten)))&gt;0)*1)</f>
        <v>1</v>
      </c>
      <c r="D206" s="11">
        <f ca="1">$B206-Cockpit_1!$E$6</f>
        <v>-2</v>
      </c>
      <c r="E206" s="1">
        <f t="shared" ca="1" si="14"/>
        <v>1</v>
      </c>
      <c r="F206" s="7">
        <f ca="1">MAX($G206:INDIRECT(ADDRESS(ROW(206:206),COUNTA(BASIS_Produkt)+6)))</f>
        <v>0</v>
      </c>
      <c r="G206" s="1" t="str">
        <f ca="1">IF(ISERROR(MATCH(G$10,$A$11:$A206,0)),G$11,"")</f>
        <v/>
      </c>
      <c r="H206" s="1" t="str">
        <f ca="1">IF(ISERROR(MATCH(H$10,$A$11:$A206,0)),H$11,"")</f>
        <v/>
      </c>
      <c r="I206" s="1" t="str">
        <f ca="1">IF(ISERROR(MATCH(I$10,$A$11:$A206,0)),I$11,"")</f>
        <v/>
      </c>
      <c r="J206" s="1" t="str">
        <f ca="1">IF(ISERROR(MATCH(J$10,$A$11:$A206,0)),J$11,"")</f>
        <v/>
      </c>
      <c r="K206" s="1" t="str">
        <f ca="1">IF(ISERROR(MATCH(K$10,$A$11:$A206,0)),K$11,"")</f>
        <v/>
      </c>
      <c r="L206" s="1" t="str">
        <f ca="1">IF(ISERROR(MATCH(L$10,$A$11:$A206,0)),L$11,"")</f>
        <v/>
      </c>
      <c r="M206" s="1" t="str">
        <f ca="1">IF(ISERROR(MATCH(M$10,$A$11:$A206,0)),M$11,"")</f>
        <v/>
      </c>
      <c r="N206" s="1" t="str">
        <f ca="1">IF(ISERROR(MATCH(N$10,$A$11:$A206,0)),N$11,"")</f>
        <v/>
      </c>
      <c r="O206" s="1" t="str">
        <f ca="1">IF(ISERROR(MATCH(O$10,$A$11:$A206,0)),O$11,"")</f>
        <v/>
      </c>
      <c r="P206" s="1" t="str">
        <f ca="1">IF(ISERROR(MATCH(P$10,$A$11:$A206,0)),P$11,"")</f>
        <v/>
      </c>
      <c r="Q206" s="1" t="str">
        <f ca="1">IF(ISERROR(MATCH(Q$10,$A$11:$A206,0)),Q$11,"")</f>
        <v/>
      </c>
      <c r="R206" s="1" t="str">
        <f ca="1">IF(ISERROR(MATCH(R$10,$A$11:$A206,0)),R$11,"")</f>
        <v/>
      </c>
      <c r="S206" s="1" t="str">
        <f ca="1">IF(ISERROR(MATCH(S$10,$A$11:$A206,0)),S$11,"")</f>
        <v/>
      </c>
      <c r="T206" s="1" t="str">
        <f ca="1">IF(ISERROR(MATCH(T$10,$A$11:$A206,0)),T$11,"")</f>
        <v/>
      </c>
      <c r="U206" s="1" t="str">
        <f ca="1">IF(ISERROR(MATCH(U$10,$A$11:$A206,0)),U$11,"")</f>
        <v/>
      </c>
      <c r="V206" s="1" t="str">
        <f ca="1">IF(ISERROR(MATCH(V$10,$A$11:$A206,0)),V$11,"")</f>
        <v/>
      </c>
      <c r="W206" s="1" t="str">
        <f ca="1">IF(ISERROR(MATCH(W$10,$A$11:$A206,0)),W$11,"")</f>
        <v/>
      </c>
      <c r="X206" s="1" t="str">
        <f ca="1">IF(ISERROR(MATCH(X$10,$A$11:$A206,0)),X$11,"")</f>
        <v/>
      </c>
      <c r="Y206" s="1" t="str">
        <f ca="1">IF(ISERROR(MATCH(Y$10,$A$11:$A206,0)),Y$11,"")</f>
        <v/>
      </c>
      <c r="Z206" s="1" t="str">
        <f ca="1">IF(ISERROR(MATCH(Z$10,$A$11:$A206,0)),Z$11,"")</f>
        <v/>
      </c>
      <c r="AA206" s="1" t="str">
        <f ca="1">IF(ISERROR(MATCH(AA$10,$A$11:$A206,0)),AA$11,"")</f>
        <v/>
      </c>
      <c r="AB206" s="1" t="str">
        <f ca="1">IF(ISERROR(MATCH(AB$10,$A$11:$A206,0)),AB$11,"")</f>
        <v/>
      </c>
      <c r="AC206" s="1" t="str">
        <f ca="1">IF(ISERROR(MATCH(AC$10,$A$11:$A206,0)),AC$11,"")</f>
        <v/>
      </c>
      <c r="AD206" s="1" t="str">
        <f ca="1">IF(ISERROR(MATCH(AD$10,$A$11:$A206,0)),AD$11,"")</f>
        <v/>
      </c>
      <c r="AE206" s="1" t="str">
        <f ca="1">IF(ISERROR(MATCH(AE$10,$A$11:$A206,0)),AE$11,"")</f>
        <v/>
      </c>
      <c r="AF206" s="1" t="str">
        <f ca="1">IF(ISERROR(MATCH(AF$10,$A$11:$A206,0)),AF$11,"")</f>
        <v/>
      </c>
      <c r="AG206" s="1" t="str">
        <f ca="1">IF(ISERROR(MATCH(AG$10,$A$11:$A206,0)),AG$11,"")</f>
        <v/>
      </c>
      <c r="AH206" s="1" t="str">
        <f ca="1">IF(ISERROR(MATCH(AH$10,$A$11:$A206,0)),AH$11,"")</f>
        <v/>
      </c>
      <c r="AI206" s="1" t="str">
        <f ca="1">IF(ISERROR(MATCH(AI$10,$A$11:$A206,0)),AI$11,"")</f>
        <v/>
      </c>
      <c r="AJ206" s="1" t="str">
        <f ca="1">IF(ISERROR(MATCH(AJ$10,$A$11:$A206,0)),AJ$11,"")</f>
        <v/>
      </c>
      <c r="AK206" s="1" t="str">
        <f ca="1">IF(ISERROR(MATCH(AK$10,$A$11:$A206,0)),AK$11,"")</f>
        <v/>
      </c>
      <c r="AL206" s="1" t="str">
        <f ca="1">IF(ISERROR(MATCH(AL$10,$A$11:$A206,0)),AL$11,"")</f>
        <v/>
      </c>
      <c r="AM206" s="1" t="str">
        <f ca="1">IF(ISERROR(MATCH(AM$10,$A$11:$A206,0)),AM$11,"")</f>
        <v/>
      </c>
      <c r="AN206" s="1" t="str">
        <f ca="1">IF(ISERROR(MATCH(AN$10,$A$11:$A206,0)),AN$11,"")</f>
        <v/>
      </c>
      <c r="AO206" s="1" t="str">
        <f ca="1">IF(ISERROR(MATCH(AO$10,$A$11:$A206,0)),AO$11,"")</f>
        <v/>
      </c>
      <c r="AP206" s="1" t="str">
        <f ca="1">IF(ISERROR(MATCH(AP$10,$A$11:$A206,0)),AP$11,"")</f>
        <v/>
      </c>
      <c r="AQ206" s="1" t="str">
        <f ca="1">IF(ISERROR(MATCH(AQ$10,$A$11:$A206,0)),AQ$11,"")</f>
        <v/>
      </c>
      <c r="AR206" s="1" t="str">
        <f ca="1">IF(ISERROR(MATCH(AR$10,$A$11:$A206,0)),AR$11,"")</f>
        <v/>
      </c>
      <c r="AS206" s="1" t="str">
        <f ca="1">IF(ISERROR(MATCH(AS$10,$A$11:$A206,0)),AS$11,"")</f>
        <v/>
      </c>
      <c r="AT206" s="1" t="str">
        <f ca="1">IF(ISERROR(MATCH(AT$10,$A$11:$A206,0)),AT$11,"")</f>
        <v/>
      </c>
      <c r="AU206" s="1" t="str">
        <f ca="1">IF(ISERROR(MATCH(AU$10,$A$11:$A206,0)),AU$11,"")</f>
        <v/>
      </c>
      <c r="AV206" s="1" t="str">
        <f ca="1">IF(ISERROR(MATCH(AV$10,$A$11:$A206,0)),AV$11,"")</f>
        <v/>
      </c>
      <c r="AW206" s="1" t="str">
        <f ca="1">IF(ISERROR(MATCH(AW$10,$A$11:$A206,0)),AW$11,"")</f>
        <v/>
      </c>
      <c r="AX206" s="1" t="str">
        <f ca="1">IF(ISERROR(MATCH(AX$10,$A$11:$A206,0)),AX$11,"")</f>
        <v/>
      </c>
      <c r="AY206" s="1" t="str">
        <f ca="1">IF(ISERROR(MATCH(AY$10,$A$11:$A206,0)),AY$11,"")</f>
        <v/>
      </c>
      <c r="AZ206" s="1" t="str">
        <f ca="1">IF(ISERROR(MATCH(AZ$10,$A$11:$A206,0)),AZ$11,"")</f>
        <v/>
      </c>
      <c r="BA206" s="1" t="str">
        <f ca="1">IF(ISERROR(MATCH(BA$10,$A$11:$A206,0)),BA$11,"")</f>
        <v/>
      </c>
      <c r="BB206" s="1" t="str">
        <f ca="1">IF(ISERROR(MATCH(BB$10,$A$11:$A206,0)),BB$11,"")</f>
        <v/>
      </c>
      <c r="BC206" s="1" t="str">
        <f ca="1">IF(ISERROR(MATCH(BC$10,$A$11:$A206,0)),BC$11,"")</f>
        <v/>
      </c>
      <c r="BD206" s="1" t="str">
        <f ca="1">IF(ISERROR(MATCH(BD$10,$A$11:$A206,0)),BD$11,"")</f>
        <v/>
      </c>
      <c r="BE206" s="1" t="str">
        <f ca="1">IF(ISERROR(MATCH(BE$10,$A$11:$A206,0)),BE$11,"")</f>
        <v/>
      </c>
      <c r="BF206" s="1" t="str">
        <f ca="1">IF(ISERROR(MATCH(BF$10,$A$11:$A206,0)),BF$11,"")</f>
        <v/>
      </c>
      <c r="BG206" s="1" t="str">
        <f ca="1">IF(ISERROR(MATCH(BG$10,$A$11:$A206,0)),BG$11,"")</f>
        <v/>
      </c>
      <c r="BH206" s="1" t="str">
        <f ca="1">IF(ISERROR(MATCH(BH$10,$A$11:$A206,0)),BH$11,"")</f>
        <v/>
      </c>
      <c r="BI206" s="1" t="str">
        <f ca="1">IF(ISERROR(MATCH(BI$10,$A$11:$A206,0)),BI$11,"")</f>
        <v/>
      </c>
      <c r="BJ206" s="1" t="str">
        <f ca="1">IF(ISERROR(MATCH(BJ$10,$A$11:$A206,0)),BJ$11,"")</f>
        <v/>
      </c>
      <c r="BK206" s="1" t="str">
        <f ca="1">IF(ISERROR(MATCH(BK$10,$A$11:$A206,0)),BK$11,"")</f>
        <v/>
      </c>
      <c r="BL206" s="1" t="str">
        <f ca="1">IF(ISERROR(MATCH(BL$10,$A$11:$A206,0)),BL$11,"")</f>
        <v/>
      </c>
      <c r="BM206" s="1" t="str">
        <f ca="1">IF(ISERROR(MATCH(BM$10,$A$11:$A206,0)),BM$11,"")</f>
        <v/>
      </c>
      <c r="BN206" s="1" t="str">
        <f ca="1">IF(ISERROR(MATCH(BN$10,$A$11:$A206,0)),BN$11,"")</f>
        <v/>
      </c>
      <c r="BO206" s="1" t="str">
        <f ca="1">IF(ISERROR(MATCH(BO$10,$A$11:$A206,0)),BO$11,"")</f>
        <v/>
      </c>
      <c r="BP206" s="1" t="str">
        <f ca="1">IF(ISERROR(MATCH(BP$10,$A$11:$A206,0)),BP$11,"")</f>
        <v/>
      </c>
      <c r="BQ206" s="1" t="str">
        <f ca="1">IF(ISERROR(MATCH(BQ$10,$A$11:$A206,0)),BQ$11,"")</f>
        <v/>
      </c>
      <c r="BR206" s="1" t="str">
        <f ca="1">IF(ISERROR(MATCH(BR$10,$A$11:$A206,0)),BR$11,"")</f>
        <v/>
      </c>
      <c r="BS206" s="1" t="str">
        <f ca="1">IF(ISERROR(MATCH(BS$10,$A$11:$A206,0)),BS$11,"")</f>
        <v/>
      </c>
      <c r="BT206" s="1" t="str">
        <f ca="1">IF(ISERROR(MATCH(BT$10,$A$11:$A206,0)),BT$11,"")</f>
        <v/>
      </c>
      <c r="BU206" s="1" t="str">
        <f ca="1">IF(ISERROR(MATCH(BU$10,$A$11:$A206,0)),BU$11,"")</f>
        <v/>
      </c>
      <c r="BV206" s="1" t="str">
        <f ca="1">IF(ISERROR(MATCH(BV$10,$A$11:$A206,0)),BV$11,"")</f>
        <v/>
      </c>
      <c r="BW206" s="1" t="str">
        <f ca="1">IF(ISERROR(MATCH(BW$10,$A$11:$A206,0)),BW$11,"")</f>
        <v/>
      </c>
      <c r="BX206" s="1" t="str">
        <f ca="1">IF(ISERROR(MATCH(BX$10,$A$11:$A206,0)),BX$11,"")</f>
        <v/>
      </c>
      <c r="BY206" s="1" t="str">
        <f ca="1">IF(ISERROR(MATCH(BY$10,$A$11:$A206,0)),BY$11,"")</f>
        <v/>
      </c>
      <c r="BZ206" s="1" t="str">
        <f ca="1">IF(ISERROR(MATCH(BZ$10,$A$11:$A206,0)),BZ$11,"")</f>
        <v/>
      </c>
      <c r="CA206" s="1" t="str">
        <f ca="1">IF(ISERROR(MATCH(CA$10,$A$11:$A206,0)),CA$11,"")</f>
        <v/>
      </c>
      <c r="CB206" s="1" t="str">
        <f ca="1">IF(ISERROR(MATCH(CB$10,$A$11:$A206,0)),CB$11,"")</f>
        <v/>
      </c>
      <c r="CC206" s="1" t="str">
        <f ca="1">IF(ISERROR(MATCH(CC$10,$A$11:$A206,0)),CC$11,"")</f>
        <v/>
      </c>
      <c r="CD206" s="1" t="str">
        <f ca="1">IF(ISERROR(MATCH(CD$10,$A$11:$A206,0)),CD$11,"")</f>
        <v/>
      </c>
      <c r="CE206" s="1" t="str">
        <f ca="1">IF(ISERROR(MATCH(CE$10,$A$11:$A206,0)),CE$11,"")</f>
        <v/>
      </c>
      <c r="CF206" s="1" t="str">
        <f ca="1">IF(ISERROR(MATCH(CF$10,$A$11:$A206,0)),CF$11,"")</f>
        <v/>
      </c>
      <c r="CG206" s="1" t="str">
        <f ca="1">IF(ISERROR(MATCH(CG$10,$A$11:$A206,0)),CG$11,"")</f>
        <v/>
      </c>
      <c r="CH206" s="1" t="str">
        <f ca="1">IF(ISERROR(MATCH(CH$10,$A$11:$A206,0)),CH$11,"")</f>
        <v/>
      </c>
      <c r="CI206" s="1" t="str">
        <f ca="1">IF(ISERROR(MATCH(CI$10,$A$11:$A206,0)),CI$11,"")</f>
        <v/>
      </c>
      <c r="CJ206" s="1" t="str">
        <f ca="1">IF(ISERROR(MATCH(CJ$10,$A$11:$A206,0)),CJ$11,"")</f>
        <v/>
      </c>
      <c r="CK206" s="1" t="str">
        <f ca="1">IF(ISERROR(MATCH(CK$10,$A$11:$A206,0)),CK$11,"")</f>
        <v/>
      </c>
      <c r="CL206" s="1" t="str">
        <f ca="1">IF(ISERROR(MATCH(CL$10,$A$11:$A206,0)),CL$11,"")</f>
        <v/>
      </c>
      <c r="CM206" s="1" t="str">
        <f ca="1">IF(ISERROR(MATCH(CM$10,$A$11:$A206,0)),CM$11,"")</f>
        <v/>
      </c>
      <c r="CN206" s="1" t="str">
        <f ca="1">IF(ISERROR(MATCH(CN$10,$A$11:$A206,0)),CN$11,"")</f>
        <v/>
      </c>
      <c r="CO206" s="1" t="str">
        <f ca="1">IF(ISERROR(MATCH(CO$10,$A$11:$A206,0)),CO$11,"")</f>
        <v/>
      </c>
      <c r="CP206" s="1" t="str">
        <f ca="1">IF(ISERROR(MATCH(CP$10,$A$11:$A206,0)),CP$11,"")</f>
        <v/>
      </c>
      <c r="CQ206" s="1" t="str">
        <f ca="1">IF(ISERROR(MATCH(CQ$10,$A$11:$A206,0)),CQ$11,"")</f>
        <v/>
      </c>
      <c r="CR206" s="1" t="str">
        <f ca="1">IF(ISERROR(MATCH(CR$10,$A$11:$A206,0)),CR$11,"")</f>
        <v/>
      </c>
      <c r="CS206" s="1" t="str">
        <f ca="1">IF(ISERROR(MATCH(CS$10,$A$11:$A206,0)),CS$11,"")</f>
        <v/>
      </c>
      <c r="CT206" s="1" t="str">
        <f ca="1">IF(ISERROR(MATCH(CT$10,$A$11:$A206,0)),CT$11,"")</f>
        <v/>
      </c>
      <c r="CU206" s="1" t="str">
        <f ca="1">IF(ISERROR(MATCH(CU$10,$A$11:$A206,0)),CU$11,"")</f>
        <v/>
      </c>
      <c r="CV206" s="1" t="str">
        <f ca="1">IF(ISERROR(MATCH(CV$10,$A$11:$A206,0)),CV$11,"")</f>
        <v/>
      </c>
      <c r="CW206" s="1" t="str">
        <f ca="1">IF(ISERROR(MATCH(CW$10,$A$11:$A206,0)),CW$11,"")</f>
        <v/>
      </c>
      <c r="CX206" s="1" t="str">
        <f ca="1">IF(ISERROR(MATCH(CX$10,$A$11:$A206,0)),CX$11,"")</f>
        <v/>
      </c>
      <c r="CY206" s="1" t="str">
        <f ca="1">IF(ISERROR(MATCH(CY$10,$A$11:$A206,0)),CY$11,"")</f>
        <v/>
      </c>
      <c r="CZ206" s="1" t="str">
        <f ca="1">IF(ISERROR(MATCH(CZ$10,$A$11:$A206,0)),CZ$11,"")</f>
        <v/>
      </c>
      <c r="DA206" s="1" t="str">
        <f ca="1">IF(ISERROR(MATCH(DA$10,$A$11:$A206,0)),DA$11,"")</f>
        <v/>
      </c>
      <c r="DB206" s="1" t="str">
        <f ca="1">IF(ISERROR(MATCH(DB$10,$A$11:$A206,0)),DB$11,"")</f>
        <v/>
      </c>
      <c r="DC206" s="1" t="str">
        <f ca="1">IF(ISERROR(MATCH(DC$10,$A$11:$A206,0)),DC$11,"")</f>
        <v/>
      </c>
      <c r="DD206" s="1" t="str">
        <f ca="1">IF(ISERROR(MATCH(DD$10,$A$11:$A206,0)),DD$11,"")</f>
        <v/>
      </c>
      <c r="DE206" s="1" t="str">
        <f ca="1">IF(ISERROR(MATCH(DE$10,$A$11:$A206,0)),DE$11,"")</f>
        <v/>
      </c>
      <c r="DF206" s="1" t="str">
        <f ca="1">IF(ISERROR(MATCH(DF$10,$A$11:$A206,0)),DF$11,"")</f>
        <v/>
      </c>
      <c r="DG206" s="1" t="str">
        <f ca="1">IF(ISERROR(MATCH(DG$10,$A$11:$A206,0)),DG$11,"")</f>
        <v/>
      </c>
      <c r="DH206" s="1" t="str">
        <f ca="1">IF(ISERROR(MATCH(DH$10,$A$11:$A206,0)),DH$11,"")</f>
        <v/>
      </c>
      <c r="DI206" s="1" t="str">
        <f ca="1">IF(ISERROR(MATCH(DI$10,$A$11:$A206,0)),DI$11,"")</f>
        <v/>
      </c>
      <c r="DJ206" s="1" t="str">
        <f ca="1">IF(ISERROR(MATCH(DJ$10,$A$11:$A206,0)),DJ$11,"")</f>
        <v/>
      </c>
      <c r="DK206" s="1" t="str">
        <f ca="1">IF(ISERROR(MATCH(DK$10,$A$11:$A206,0)),DK$11,"")</f>
        <v/>
      </c>
      <c r="DL206" s="1" t="str">
        <f ca="1">IF(ISERROR(MATCH(DL$10,$A$11:$A206,0)),DL$11,"")</f>
        <v/>
      </c>
      <c r="DM206" s="1" t="str">
        <f ca="1">IF(ISERROR(MATCH(DM$10,$A$11:$A206,0)),DM$11,"")</f>
        <v/>
      </c>
      <c r="DN206" s="1" t="str">
        <f ca="1">IF(ISERROR(MATCH(DN$10,$A$11:$A206,0)),DN$11,"")</f>
        <v/>
      </c>
      <c r="DO206" s="1" t="str">
        <f ca="1">IF(ISERROR(MATCH(DO$10,$A$11:$A206,0)),DO$11,"")</f>
        <v/>
      </c>
      <c r="DP206" s="1" t="str">
        <f ca="1">IF(ISERROR(MATCH(DP$10,$A$11:$A206,0)),DP$11,"")</f>
        <v/>
      </c>
      <c r="DQ206" s="1" t="str">
        <f ca="1">IF(ISERROR(MATCH(DQ$10,$A$11:$A206,0)),DQ$11,"")</f>
        <v/>
      </c>
      <c r="DR206" s="1" t="str">
        <f ca="1">IF(ISERROR(MATCH(DR$10,$A$11:$A206,0)),DR$11,"")</f>
        <v/>
      </c>
      <c r="DS206" s="1" t="str">
        <f ca="1">IF(ISERROR(MATCH(DS$10,$A$11:$A206,0)),DS$11,"")</f>
        <v/>
      </c>
      <c r="DT206" s="1" t="str">
        <f ca="1">IF(ISERROR(MATCH(DT$10,$A$11:$A206,0)),DT$11,"")</f>
        <v/>
      </c>
      <c r="DU206" s="1" t="str">
        <f ca="1">IF(ISERROR(MATCH(DU$10,$A$11:$A206,0)),DU$11,"")</f>
        <v/>
      </c>
      <c r="DV206" s="1" t="str">
        <f ca="1">IF(ISERROR(MATCH(DV$10,$A$11:$A206,0)),DV$11,"")</f>
        <v/>
      </c>
      <c r="DW206" s="1" t="str">
        <f ca="1">IF(ISERROR(MATCH(DW$10,$A$11:$A206,0)),DW$11,"")</f>
        <v/>
      </c>
      <c r="DX206" s="1" t="str">
        <f ca="1">IF(ISERROR(MATCH(DX$10,$A$11:$A206,0)),DX$11,"")</f>
        <v/>
      </c>
      <c r="DY206" s="1" t="str">
        <f ca="1">IF(ISERROR(MATCH(DY$10,$A$11:$A206,0)),DY$11,"")</f>
        <v/>
      </c>
      <c r="DZ206" s="1" t="str">
        <f ca="1">IF(ISERROR(MATCH(DZ$10,$A$11:$A206,0)),DZ$11,"")</f>
        <v/>
      </c>
      <c r="EA206" s="1" t="str">
        <f ca="1">IF(ISERROR(MATCH(EA$10,$A$11:$A206,0)),EA$11,"")</f>
        <v/>
      </c>
      <c r="EB206" s="1" t="str">
        <f ca="1">IF(ISERROR(MATCH(EB$10,$A$11:$A206,0)),EB$11,"")</f>
        <v/>
      </c>
      <c r="EC206" s="1" t="str">
        <f ca="1">IF(ISERROR(MATCH(EC$10,$A$11:$A206,0)),EC$11,"")</f>
        <v/>
      </c>
      <c r="ED206" s="1" t="str">
        <f ca="1">IF(ISERROR(MATCH(ED$10,$A$11:$A206,0)),ED$11,"")</f>
        <v/>
      </c>
      <c r="EE206" s="1" t="str">
        <f ca="1">IF(ISERROR(MATCH(EE$10,$A$11:$A206,0)),EE$11,"")</f>
        <v/>
      </c>
      <c r="EF206" s="1" t="str">
        <f ca="1">IF(ISERROR(MATCH(EF$10,$A$11:$A206,0)),EF$11,"")</f>
        <v/>
      </c>
      <c r="EG206" s="1" t="str">
        <f ca="1">IF(ISERROR(MATCH(EG$10,$A$11:$A206,0)),EG$11,"")</f>
        <v/>
      </c>
      <c r="EH206" s="1" t="str">
        <f ca="1">IF(ISERROR(MATCH(EH$10,$A$11:$A206,0)),EH$11,"")</f>
        <v/>
      </c>
      <c r="EI206" s="1" t="str">
        <f ca="1">IF(ISERROR(MATCH(EI$10,$A$11:$A206,0)),EI$11,"")</f>
        <v/>
      </c>
      <c r="EJ206" s="1" t="str">
        <f ca="1">IF(ISERROR(MATCH(EJ$10,$A$11:$A206,0)),EJ$11,"")</f>
        <v/>
      </c>
      <c r="EK206" s="1" t="str">
        <f ca="1">IF(ISERROR(MATCH(EK$10,$A$11:$A206,0)),EK$11,"")</f>
        <v/>
      </c>
      <c r="EL206" s="1" t="str">
        <f ca="1">IF(ISERROR(MATCH(EL$10,$A$11:$A206,0)),EL$11,"")</f>
        <v/>
      </c>
      <c r="EM206" s="1" t="str">
        <f ca="1">IF(ISERROR(MATCH(EM$10,$A$11:$A206,0)),EM$11,"")</f>
        <v/>
      </c>
      <c r="EN206" s="1" t="str">
        <f ca="1">IF(ISERROR(MATCH(EN$10,$A$11:$A206,0)),EN$11,"")</f>
        <v/>
      </c>
      <c r="EO206" s="1" t="str">
        <f ca="1">IF(ISERROR(MATCH(EO$10,$A$11:$A206,0)),EO$11,"")</f>
        <v/>
      </c>
      <c r="EP206" s="1" t="str">
        <f ca="1">IF(ISERROR(MATCH(EP$10,$A$11:$A206,0)),EP$11,"")</f>
        <v/>
      </c>
      <c r="EQ206" s="1" t="str">
        <f ca="1">IF(ISERROR(MATCH(EQ$10,$A$11:$A206,0)),EQ$11,"")</f>
        <v/>
      </c>
      <c r="ER206" s="1" t="str">
        <f ca="1">IF(ISERROR(MATCH(ER$10,$A$11:$A206,0)),ER$11,"")</f>
        <v/>
      </c>
      <c r="ES206" s="1" t="str">
        <f ca="1">IF(ISERROR(MATCH(ES$10,$A$11:$A206,0)),ES$11,"")</f>
        <v/>
      </c>
      <c r="ET206" s="1" t="str">
        <f ca="1">IF(ISERROR(MATCH(ET$10,$A$11:$A206,0)),ET$11,"")</f>
        <v/>
      </c>
      <c r="EU206" s="1" t="str">
        <f ca="1">IF(ISERROR(MATCH(EU$10,$A$11:$A206,0)),EU$11,"")</f>
        <v/>
      </c>
      <c r="EV206" s="1" t="str">
        <f ca="1">IF(ISERROR(MATCH(EV$10,$A$11:$A206,0)),EV$11,"")</f>
        <v/>
      </c>
      <c r="EW206" s="1" t="str">
        <f ca="1">IF(ISERROR(MATCH(EW$10,$A$11:$A206,0)),EW$11,"")</f>
        <v/>
      </c>
      <c r="EX206" s="1" t="str">
        <f ca="1">IF(ISERROR(MATCH(EX$10,$A$11:$A206,0)),EX$11,"")</f>
        <v/>
      </c>
      <c r="EY206" s="1" t="str">
        <f ca="1">IF(ISERROR(MATCH(EY$10,$A$11:$A206,0)),EY$11,"")</f>
        <v/>
      </c>
      <c r="EZ206" s="1" t="str">
        <f ca="1">IF(ISERROR(MATCH(EZ$10,$A$11:$A206,0)),EZ$11,"")</f>
        <v/>
      </c>
      <c r="FA206" s="1" t="str">
        <f ca="1">IF(ISERROR(MATCH(FA$10,$A$11:$A206,0)),FA$11,"")</f>
        <v/>
      </c>
      <c r="FB206" s="1" t="str">
        <f ca="1">IF(ISERROR(MATCH(FB$10,$A$11:$A206,0)),FB$11,"")</f>
        <v/>
      </c>
      <c r="FC206" s="1" t="str">
        <f ca="1">IF(ISERROR(MATCH(FC$10,$A$11:$A206,0)),FC$11,"")</f>
        <v/>
      </c>
      <c r="FD206" s="1" t="str">
        <f ca="1">IF(ISERROR(MATCH(FD$10,$A$11:$A206,0)),FD$11,"")</f>
        <v/>
      </c>
      <c r="FE206" s="1" t="str">
        <f ca="1">IF(ISERROR(MATCH(FE$10,$A$11:$A206,0)),FE$11,"")</f>
        <v/>
      </c>
      <c r="FF206" s="1" t="str">
        <f ca="1">IF(ISERROR(MATCH(FF$10,$A$11:$A206,0)),FF$11,"")</f>
        <v/>
      </c>
      <c r="FG206" s="1" t="str">
        <f ca="1">IF(ISERROR(MATCH(FG$10,$A$11:$A206,0)),FG$11,"")</f>
        <v/>
      </c>
      <c r="FH206" s="1" t="str">
        <f ca="1">IF(ISERROR(MATCH(FH$10,$A$11:$A206,0)),FH$11,"")</f>
        <v/>
      </c>
      <c r="FI206" s="1" t="str">
        <f ca="1">IF(ISERROR(MATCH(FI$10,$A$11:$A206,0)),FI$11,"")</f>
        <v/>
      </c>
      <c r="FJ206" s="1" t="str">
        <f ca="1">IF(ISERROR(MATCH(FJ$10,$A$11:$A206,0)),FJ$11,"")</f>
        <v/>
      </c>
      <c r="FK206" s="1" t="str">
        <f ca="1">IF(ISERROR(MATCH(FK$10,$A$11:$A206,0)),FK$11,"")</f>
        <v/>
      </c>
      <c r="FL206" s="1" t="str">
        <f ca="1">IF(ISERROR(MATCH(FL$10,$A$11:$A206,0)),FL$11,"")</f>
        <v/>
      </c>
      <c r="FM206" s="1" t="str">
        <f ca="1">IF(ISERROR(MATCH(FM$10,$A$11:$A206,0)),FM$11,"")</f>
        <v/>
      </c>
      <c r="FN206" s="1" t="str">
        <f ca="1">IF(ISERROR(MATCH(FN$10,$A$11:$A206,0)),FN$11,"")</f>
        <v/>
      </c>
      <c r="FO206" s="1" t="str">
        <f ca="1">IF(ISERROR(MATCH(FO$10,$A$11:$A206,0)),FO$11,"")</f>
        <v/>
      </c>
      <c r="FP206" s="1" t="str">
        <f ca="1">IF(ISERROR(MATCH(FP$10,$A$11:$A206,0)),FP$11,"")</f>
        <v/>
      </c>
      <c r="FQ206" s="1" t="str">
        <f ca="1">IF(ISERROR(MATCH(FQ$10,$A$11:$A206,0)),FQ$11,"")</f>
        <v/>
      </c>
      <c r="FR206" s="1" t="str">
        <f ca="1">IF(ISERROR(MATCH(FR$10,$A$11:$A206,0)),FR$11,"")</f>
        <v/>
      </c>
      <c r="FS206" s="1" t="str">
        <f ca="1">IF(ISERROR(MATCH(FS$10,$A$11:$A206,0)),FS$11,"")</f>
        <v/>
      </c>
      <c r="FT206" s="1" t="str">
        <f ca="1">IF(ISERROR(MATCH(FT$10,$A$11:$A206,0)),FT$11,"")</f>
        <v/>
      </c>
      <c r="FU206" s="1" t="str">
        <f ca="1">IF(ISERROR(MATCH(FU$10,$A$11:$A206,0)),FU$11,"")</f>
        <v/>
      </c>
      <c r="FV206" s="1" t="str">
        <f ca="1">IF(ISERROR(MATCH(FV$10,$A$11:$A206,0)),FV$11,"")</f>
        <v/>
      </c>
      <c r="FW206" s="1">
        <f ca="1">IF(ISERROR(MATCH(FW$10,$A$11:$A206,0)),FW$11,"")</f>
        <v>0</v>
      </c>
      <c r="FX206" s="1" t="str">
        <f ca="1">IF(ISERROR(MATCH(FX$10,$A$11:$A206,0)),FX$11,"")</f>
        <v/>
      </c>
      <c r="FY206" s="1">
        <f ca="1">IF(ISERROR(MATCH(FY$10,$A$11:$A206,0)),FY$11,"")</f>
        <v>0</v>
      </c>
      <c r="FZ206" s="1" t="str">
        <f ca="1">IF(ISERROR(MATCH(FZ$10,$A$11:$A206,0)),FZ$11,"")</f>
        <v/>
      </c>
      <c r="GA206" s="1" t="str">
        <f ca="1">IF(ISERROR(MATCH(GA$10,$A$11:$A206,0)),GA$11,"")</f>
        <v/>
      </c>
      <c r="GB206" s="1">
        <f ca="1">IF(ISERROR(MATCH(GB$10,$A$11:$A206,0)),GB$11,"")</f>
        <v>0</v>
      </c>
      <c r="GC206" s="1" t="str">
        <f ca="1">IF(ISERROR(MATCH(GC$10,$A$11:$A206,0)),GC$11,"")</f>
        <v/>
      </c>
      <c r="GD206" s="1" t="str">
        <f ca="1">IF(ISERROR(MATCH(GD$10,$A$11:$A206,0)),GD$11,"")</f>
        <v/>
      </c>
      <c r="GE206" s="1" t="str">
        <f ca="1">IF(ISERROR(MATCH(GE$10,$A$11:$A206,0)),GE$11,"")</f>
        <v/>
      </c>
      <c r="GF206" s="1" t="str">
        <f ca="1">IF(ISERROR(MATCH(GF$10,$A$11:$A206,0)),GF$11,"")</f>
        <v/>
      </c>
      <c r="GG206" s="1" t="str">
        <f ca="1">IF(ISERROR(MATCH(GG$10,$A$11:$A206,0)),GG$11,"")</f>
        <v/>
      </c>
      <c r="GH206" s="1">
        <f ca="1">IF(ISERROR(MATCH(GH$10,$A$11:$A206,0)),GH$11,"")</f>
        <v>0</v>
      </c>
      <c r="GI206" s="1">
        <f ca="1">IF(ISERROR(MATCH(GI$10,$A$11:$A206,0)),GI$11,"")</f>
        <v>0</v>
      </c>
      <c r="GJ206" s="1">
        <f ca="1">IF(ISERROR(MATCH(GJ$10,$A$11:$A206,0)),GJ$11,"")</f>
        <v>0</v>
      </c>
      <c r="GK206" s="1">
        <f ca="1">IF(ISERROR(MATCH(GK$10,$A$11:$A206,0)),GK$11,"")</f>
        <v>0</v>
      </c>
      <c r="GL206" s="1" t="str">
        <f ca="1">IF(ISERROR(MATCH(GL$10,$A$11:$A206,0)),GL$11,"")</f>
        <v/>
      </c>
      <c r="GM206" s="1" t="str">
        <f ca="1">IF(ISERROR(MATCH(GM$10,$A$11:$A206,0)),GM$11,"")</f>
        <v/>
      </c>
      <c r="GN206" s="1" t="str">
        <f ca="1">IF(ISERROR(MATCH(GN$10,$A$11:$A206,0)),GN$11,"")</f>
        <v/>
      </c>
      <c r="GO206" s="1" t="str">
        <f ca="1">IF(ISERROR(MATCH(GO$10,$A$11:$A206,0)),GO$11,"")</f>
        <v/>
      </c>
      <c r="GP206" s="1" t="str">
        <f ca="1">IF(ISERROR(MATCH(GP$10,$A$11:$A206,0)),GP$11,"")</f>
        <v/>
      </c>
      <c r="GQ206" s="1" t="str">
        <f ca="1">IF(ISERROR(MATCH(GQ$10,$A$11:$A206,0)),GQ$11,"")</f>
        <v/>
      </c>
      <c r="GR206" s="1" t="str">
        <f ca="1">IF(ISERROR(MATCH(GR$10,$A$11:$A206,0)),GR$11,"")</f>
        <v/>
      </c>
      <c r="GS206" s="1" t="str">
        <f ca="1">IF(ISERROR(MATCH(GS$10,$A$11:$A206,0)),GS$11,"")</f>
        <v/>
      </c>
      <c r="GT206" s="1" t="str">
        <f ca="1">IF(ISERROR(MATCH(GT$10,$A$11:$A206,0)),GT$11,"")</f>
        <v/>
      </c>
      <c r="GU206" s="1" t="str">
        <f ca="1">IF(ISERROR(MATCH(GU$10,$A$11:$A206,0)),GU$11,"")</f>
        <v/>
      </c>
      <c r="GV206" s="1" t="str">
        <f ca="1">IF(ISERROR(MATCH(GV$10,$A$11:$A206,0)),GV$11,"")</f>
        <v/>
      </c>
      <c r="GW206" s="1" t="str">
        <f ca="1">IF(ISERROR(MATCH(GW$10,$A$11:$A206,0)),GW$11,"")</f>
        <v/>
      </c>
      <c r="GX206" s="1" t="str">
        <f ca="1">IF(ISERROR(MATCH(GX$10,$A$11:$A206,0)),GX$11,"")</f>
        <v/>
      </c>
      <c r="GY206" s="1">
        <f ca="1">IF(ISERROR(MATCH(GY$10,$A$11:$A206,0)),GY$11,"")</f>
        <v>0</v>
      </c>
      <c r="GZ206" s="1" t="str">
        <f ca="1">IF(ISERROR(MATCH(GZ$10,$A$11:$A206,0)),GZ$11,"")</f>
        <v/>
      </c>
      <c r="HA206" s="1" t="str">
        <f ca="1">IF(ISERROR(MATCH(HA$10,$A$11:$A206,0)),HA$11,"")</f>
        <v/>
      </c>
      <c r="HB206" s="1" t="str">
        <f ca="1">IF(ISERROR(MATCH(HB$10,$A$11:$A206,0)),HB$11,"")</f>
        <v/>
      </c>
      <c r="HC206" s="1">
        <f ca="1">IF(ISERROR(MATCH(HC$10,$A$11:$A206,0)),HC$11,"")</f>
        <v>0</v>
      </c>
      <c r="HD206" s="1">
        <f ca="1">IF(ISERROR(MATCH(HD$10,$A$11:$A206,0)),HD$11,"")</f>
        <v>0</v>
      </c>
      <c r="HE206" s="1">
        <f ca="1">IF(ISERROR(MATCH(HE$10,$A$11:$A206,0)),HE$11,"")</f>
        <v>0</v>
      </c>
    </row>
    <row r="207" spans="1:213">
      <c r="A207" s="11" t="str">
        <f t="shared" ca="1" si="13"/>
        <v>C3CDI</v>
      </c>
      <c r="B207" s="11">
        <f t="shared" ca="1" si="15"/>
        <v>0</v>
      </c>
      <c r="C207" s="11">
        <f ca="1">SUMPRODUCT((INDIRECT("'BASIS'!"&amp;ADDRESS(MATCH(R_1!$A207,BASIS_Zeilen,0),3)&amp;":"&amp;ADDRESS(MATCH(R_1!A207,BASIS_Zeilen,0),COUNTA(BASIS_Spalten)))&gt;0)*1)</f>
        <v>2</v>
      </c>
      <c r="D207" s="11">
        <f ca="1">$B207-Cockpit_1!$E$6</f>
        <v>-2</v>
      </c>
      <c r="E207" s="1">
        <f t="shared" ca="1" si="14"/>
        <v>2</v>
      </c>
      <c r="F207" s="7">
        <f ca="1">MAX($G207:INDIRECT(ADDRESS(ROW(207:207),COUNTA(BASIS_Produkt)+6)))</f>
        <v>0</v>
      </c>
      <c r="G207" s="1" t="str">
        <f ca="1">IF(ISERROR(MATCH(G$10,$A$11:$A207,0)),G$11,"")</f>
        <v/>
      </c>
      <c r="H207" s="1" t="str">
        <f ca="1">IF(ISERROR(MATCH(H$10,$A$11:$A207,0)),H$11,"")</f>
        <v/>
      </c>
      <c r="I207" s="1" t="str">
        <f ca="1">IF(ISERROR(MATCH(I$10,$A$11:$A207,0)),I$11,"")</f>
        <v/>
      </c>
      <c r="J207" s="1" t="str">
        <f ca="1">IF(ISERROR(MATCH(J$10,$A$11:$A207,0)),J$11,"")</f>
        <v/>
      </c>
      <c r="K207" s="1" t="str">
        <f ca="1">IF(ISERROR(MATCH(K$10,$A$11:$A207,0)),K$11,"")</f>
        <v/>
      </c>
      <c r="L207" s="1" t="str">
        <f ca="1">IF(ISERROR(MATCH(L$10,$A$11:$A207,0)),L$11,"")</f>
        <v/>
      </c>
      <c r="M207" s="1" t="str">
        <f ca="1">IF(ISERROR(MATCH(M$10,$A$11:$A207,0)),M$11,"")</f>
        <v/>
      </c>
      <c r="N207" s="1" t="str">
        <f ca="1">IF(ISERROR(MATCH(N$10,$A$11:$A207,0)),N$11,"")</f>
        <v/>
      </c>
      <c r="O207" s="1" t="str">
        <f ca="1">IF(ISERROR(MATCH(O$10,$A$11:$A207,0)),O$11,"")</f>
        <v/>
      </c>
      <c r="P207" s="1" t="str">
        <f ca="1">IF(ISERROR(MATCH(P$10,$A$11:$A207,0)),P$11,"")</f>
        <v/>
      </c>
      <c r="Q207" s="1" t="str">
        <f ca="1">IF(ISERROR(MATCH(Q$10,$A$11:$A207,0)),Q$11,"")</f>
        <v/>
      </c>
      <c r="R207" s="1" t="str">
        <f ca="1">IF(ISERROR(MATCH(R$10,$A$11:$A207,0)),R$11,"")</f>
        <v/>
      </c>
      <c r="S207" s="1" t="str">
        <f ca="1">IF(ISERROR(MATCH(S$10,$A$11:$A207,0)),S$11,"")</f>
        <v/>
      </c>
      <c r="T207" s="1" t="str">
        <f ca="1">IF(ISERROR(MATCH(T$10,$A$11:$A207,0)),T$11,"")</f>
        <v/>
      </c>
      <c r="U207" s="1" t="str">
        <f ca="1">IF(ISERROR(MATCH(U$10,$A$11:$A207,0)),U$11,"")</f>
        <v/>
      </c>
      <c r="V207" s="1" t="str">
        <f ca="1">IF(ISERROR(MATCH(V$10,$A$11:$A207,0)),V$11,"")</f>
        <v/>
      </c>
      <c r="W207" s="1" t="str">
        <f ca="1">IF(ISERROR(MATCH(W$10,$A$11:$A207,0)),W$11,"")</f>
        <v/>
      </c>
      <c r="X207" s="1" t="str">
        <f ca="1">IF(ISERROR(MATCH(X$10,$A$11:$A207,0)),X$11,"")</f>
        <v/>
      </c>
      <c r="Y207" s="1" t="str">
        <f ca="1">IF(ISERROR(MATCH(Y$10,$A$11:$A207,0)),Y$11,"")</f>
        <v/>
      </c>
      <c r="Z207" s="1" t="str">
        <f ca="1">IF(ISERROR(MATCH(Z$10,$A$11:$A207,0)),Z$11,"")</f>
        <v/>
      </c>
      <c r="AA207" s="1" t="str">
        <f ca="1">IF(ISERROR(MATCH(AA$10,$A$11:$A207,0)),AA$11,"")</f>
        <v/>
      </c>
      <c r="AB207" s="1" t="str">
        <f ca="1">IF(ISERROR(MATCH(AB$10,$A$11:$A207,0)),AB$11,"")</f>
        <v/>
      </c>
      <c r="AC207" s="1" t="str">
        <f ca="1">IF(ISERROR(MATCH(AC$10,$A$11:$A207,0)),AC$11,"")</f>
        <v/>
      </c>
      <c r="AD207" s="1" t="str">
        <f ca="1">IF(ISERROR(MATCH(AD$10,$A$11:$A207,0)),AD$11,"")</f>
        <v/>
      </c>
      <c r="AE207" s="1" t="str">
        <f ca="1">IF(ISERROR(MATCH(AE$10,$A$11:$A207,0)),AE$11,"")</f>
        <v/>
      </c>
      <c r="AF207" s="1" t="str">
        <f ca="1">IF(ISERROR(MATCH(AF$10,$A$11:$A207,0)),AF$11,"")</f>
        <v/>
      </c>
      <c r="AG207" s="1" t="str">
        <f ca="1">IF(ISERROR(MATCH(AG$10,$A$11:$A207,0)),AG$11,"")</f>
        <v/>
      </c>
      <c r="AH207" s="1" t="str">
        <f ca="1">IF(ISERROR(MATCH(AH$10,$A$11:$A207,0)),AH$11,"")</f>
        <v/>
      </c>
      <c r="AI207" s="1" t="str">
        <f ca="1">IF(ISERROR(MATCH(AI$10,$A$11:$A207,0)),AI$11,"")</f>
        <v/>
      </c>
      <c r="AJ207" s="1" t="str">
        <f ca="1">IF(ISERROR(MATCH(AJ$10,$A$11:$A207,0)),AJ$11,"")</f>
        <v/>
      </c>
      <c r="AK207" s="1" t="str">
        <f ca="1">IF(ISERROR(MATCH(AK$10,$A$11:$A207,0)),AK$11,"")</f>
        <v/>
      </c>
      <c r="AL207" s="1" t="str">
        <f ca="1">IF(ISERROR(MATCH(AL$10,$A$11:$A207,0)),AL$11,"")</f>
        <v/>
      </c>
      <c r="AM207" s="1" t="str">
        <f ca="1">IF(ISERROR(MATCH(AM$10,$A$11:$A207,0)),AM$11,"")</f>
        <v/>
      </c>
      <c r="AN207" s="1" t="str">
        <f ca="1">IF(ISERROR(MATCH(AN$10,$A$11:$A207,0)),AN$11,"")</f>
        <v/>
      </c>
      <c r="AO207" s="1" t="str">
        <f ca="1">IF(ISERROR(MATCH(AO$10,$A$11:$A207,0)),AO$11,"")</f>
        <v/>
      </c>
      <c r="AP207" s="1" t="str">
        <f ca="1">IF(ISERROR(MATCH(AP$10,$A$11:$A207,0)),AP$11,"")</f>
        <v/>
      </c>
      <c r="AQ207" s="1" t="str">
        <f ca="1">IF(ISERROR(MATCH(AQ$10,$A$11:$A207,0)),AQ$11,"")</f>
        <v/>
      </c>
      <c r="AR207" s="1" t="str">
        <f ca="1">IF(ISERROR(MATCH(AR$10,$A$11:$A207,0)),AR$11,"")</f>
        <v/>
      </c>
      <c r="AS207" s="1" t="str">
        <f ca="1">IF(ISERROR(MATCH(AS$10,$A$11:$A207,0)),AS$11,"")</f>
        <v/>
      </c>
      <c r="AT207" s="1" t="str">
        <f ca="1">IF(ISERROR(MATCH(AT$10,$A$11:$A207,0)),AT$11,"")</f>
        <v/>
      </c>
      <c r="AU207" s="1" t="str">
        <f ca="1">IF(ISERROR(MATCH(AU$10,$A$11:$A207,0)),AU$11,"")</f>
        <v/>
      </c>
      <c r="AV207" s="1" t="str">
        <f ca="1">IF(ISERROR(MATCH(AV$10,$A$11:$A207,0)),AV$11,"")</f>
        <v/>
      </c>
      <c r="AW207" s="1" t="str">
        <f ca="1">IF(ISERROR(MATCH(AW$10,$A$11:$A207,0)),AW$11,"")</f>
        <v/>
      </c>
      <c r="AX207" s="1" t="str">
        <f ca="1">IF(ISERROR(MATCH(AX$10,$A$11:$A207,0)),AX$11,"")</f>
        <v/>
      </c>
      <c r="AY207" s="1" t="str">
        <f ca="1">IF(ISERROR(MATCH(AY$10,$A$11:$A207,0)),AY$11,"")</f>
        <v/>
      </c>
      <c r="AZ207" s="1" t="str">
        <f ca="1">IF(ISERROR(MATCH(AZ$10,$A$11:$A207,0)),AZ$11,"")</f>
        <v/>
      </c>
      <c r="BA207" s="1" t="str">
        <f ca="1">IF(ISERROR(MATCH(BA$10,$A$11:$A207,0)),BA$11,"")</f>
        <v/>
      </c>
      <c r="BB207" s="1" t="str">
        <f ca="1">IF(ISERROR(MATCH(BB$10,$A$11:$A207,0)),BB$11,"")</f>
        <v/>
      </c>
      <c r="BC207" s="1" t="str">
        <f ca="1">IF(ISERROR(MATCH(BC$10,$A$11:$A207,0)),BC$11,"")</f>
        <v/>
      </c>
      <c r="BD207" s="1" t="str">
        <f ca="1">IF(ISERROR(MATCH(BD$10,$A$11:$A207,0)),BD$11,"")</f>
        <v/>
      </c>
      <c r="BE207" s="1" t="str">
        <f ca="1">IF(ISERROR(MATCH(BE$10,$A$11:$A207,0)),BE$11,"")</f>
        <v/>
      </c>
      <c r="BF207" s="1" t="str">
        <f ca="1">IF(ISERROR(MATCH(BF$10,$A$11:$A207,0)),BF$11,"")</f>
        <v/>
      </c>
      <c r="BG207" s="1" t="str">
        <f ca="1">IF(ISERROR(MATCH(BG$10,$A$11:$A207,0)),BG$11,"")</f>
        <v/>
      </c>
      <c r="BH207" s="1" t="str">
        <f ca="1">IF(ISERROR(MATCH(BH$10,$A$11:$A207,0)),BH$11,"")</f>
        <v/>
      </c>
      <c r="BI207" s="1" t="str">
        <f ca="1">IF(ISERROR(MATCH(BI$10,$A$11:$A207,0)),BI$11,"")</f>
        <v/>
      </c>
      <c r="BJ207" s="1" t="str">
        <f ca="1">IF(ISERROR(MATCH(BJ$10,$A$11:$A207,0)),BJ$11,"")</f>
        <v/>
      </c>
      <c r="BK207" s="1" t="str">
        <f ca="1">IF(ISERROR(MATCH(BK$10,$A$11:$A207,0)),BK$11,"")</f>
        <v/>
      </c>
      <c r="BL207" s="1" t="str">
        <f ca="1">IF(ISERROR(MATCH(BL$10,$A$11:$A207,0)),BL$11,"")</f>
        <v/>
      </c>
      <c r="BM207" s="1" t="str">
        <f ca="1">IF(ISERROR(MATCH(BM$10,$A$11:$A207,0)),BM$11,"")</f>
        <v/>
      </c>
      <c r="BN207" s="1" t="str">
        <f ca="1">IF(ISERROR(MATCH(BN$10,$A$11:$A207,0)),BN$11,"")</f>
        <v/>
      </c>
      <c r="BO207" s="1" t="str">
        <f ca="1">IF(ISERROR(MATCH(BO$10,$A$11:$A207,0)),BO$11,"")</f>
        <v/>
      </c>
      <c r="BP207" s="1" t="str">
        <f ca="1">IF(ISERROR(MATCH(BP$10,$A$11:$A207,0)),BP$11,"")</f>
        <v/>
      </c>
      <c r="BQ207" s="1" t="str">
        <f ca="1">IF(ISERROR(MATCH(BQ$10,$A$11:$A207,0)),BQ$11,"")</f>
        <v/>
      </c>
      <c r="BR207" s="1" t="str">
        <f ca="1">IF(ISERROR(MATCH(BR$10,$A$11:$A207,0)),BR$11,"")</f>
        <v/>
      </c>
      <c r="BS207" s="1" t="str">
        <f ca="1">IF(ISERROR(MATCH(BS$10,$A$11:$A207,0)),BS$11,"")</f>
        <v/>
      </c>
      <c r="BT207" s="1" t="str">
        <f ca="1">IF(ISERROR(MATCH(BT$10,$A$11:$A207,0)),BT$11,"")</f>
        <v/>
      </c>
      <c r="BU207" s="1" t="str">
        <f ca="1">IF(ISERROR(MATCH(BU$10,$A$11:$A207,0)),BU$11,"")</f>
        <v/>
      </c>
      <c r="BV207" s="1" t="str">
        <f ca="1">IF(ISERROR(MATCH(BV$10,$A$11:$A207,0)),BV$11,"")</f>
        <v/>
      </c>
      <c r="BW207" s="1" t="str">
        <f ca="1">IF(ISERROR(MATCH(BW$10,$A$11:$A207,0)),BW$11,"")</f>
        <v/>
      </c>
      <c r="BX207" s="1" t="str">
        <f ca="1">IF(ISERROR(MATCH(BX$10,$A$11:$A207,0)),BX$11,"")</f>
        <v/>
      </c>
      <c r="BY207" s="1" t="str">
        <f ca="1">IF(ISERROR(MATCH(BY$10,$A$11:$A207,0)),BY$11,"")</f>
        <v/>
      </c>
      <c r="BZ207" s="1" t="str">
        <f ca="1">IF(ISERROR(MATCH(BZ$10,$A$11:$A207,0)),BZ$11,"")</f>
        <v/>
      </c>
      <c r="CA207" s="1" t="str">
        <f ca="1">IF(ISERROR(MATCH(CA$10,$A$11:$A207,0)),CA$11,"")</f>
        <v/>
      </c>
      <c r="CB207" s="1" t="str">
        <f ca="1">IF(ISERROR(MATCH(CB$10,$A$11:$A207,0)),CB$11,"")</f>
        <v/>
      </c>
      <c r="CC207" s="1" t="str">
        <f ca="1">IF(ISERROR(MATCH(CC$10,$A$11:$A207,0)),CC$11,"")</f>
        <v/>
      </c>
      <c r="CD207" s="1" t="str">
        <f ca="1">IF(ISERROR(MATCH(CD$10,$A$11:$A207,0)),CD$11,"")</f>
        <v/>
      </c>
      <c r="CE207" s="1" t="str">
        <f ca="1">IF(ISERROR(MATCH(CE$10,$A$11:$A207,0)),CE$11,"")</f>
        <v/>
      </c>
      <c r="CF207" s="1" t="str">
        <f ca="1">IF(ISERROR(MATCH(CF$10,$A$11:$A207,0)),CF$11,"")</f>
        <v/>
      </c>
      <c r="CG207" s="1" t="str">
        <f ca="1">IF(ISERROR(MATCH(CG$10,$A$11:$A207,0)),CG$11,"")</f>
        <v/>
      </c>
      <c r="CH207" s="1" t="str">
        <f ca="1">IF(ISERROR(MATCH(CH$10,$A$11:$A207,0)),CH$11,"")</f>
        <v/>
      </c>
      <c r="CI207" s="1" t="str">
        <f ca="1">IF(ISERROR(MATCH(CI$10,$A$11:$A207,0)),CI$11,"")</f>
        <v/>
      </c>
      <c r="CJ207" s="1" t="str">
        <f ca="1">IF(ISERROR(MATCH(CJ$10,$A$11:$A207,0)),CJ$11,"")</f>
        <v/>
      </c>
      <c r="CK207" s="1" t="str">
        <f ca="1">IF(ISERROR(MATCH(CK$10,$A$11:$A207,0)),CK$11,"")</f>
        <v/>
      </c>
      <c r="CL207" s="1" t="str">
        <f ca="1">IF(ISERROR(MATCH(CL$10,$A$11:$A207,0)),CL$11,"")</f>
        <v/>
      </c>
      <c r="CM207" s="1" t="str">
        <f ca="1">IF(ISERROR(MATCH(CM$10,$A$11:$A207,0)),CM$11,"")</f>
        <v/>
      </c>
      <c r="CN207" s="1" t="str">
        <f ca="1">IF(ISERROR(MATCH(CN$10,$A$11:$A207,0)),CN$11,"")</f>
        <v/>
      </c>
      <c r="CO207" s="1" t="str">
        <f ca="1">IF(ISERROR(MATCH(CO$10,$A$11:$A207,0)),CO$11,"")</f>
        <v/>
      </c>
      <c r="CP207" s="1" t="str">
        <f ca="1">IF(ISERROR(MATCH(CP$10,$A$11:$A207,0)),CP$11,"")</f>
        <v/>
      </c>
      <c r="CQ207" s="1" t="str">
        <f ca="1">IF(ISERROR(MATCH(CQ$10,$A$11:$A207,0)),CQ$11,"")</f>
        <v/>
      </c>
      <c r="CR207" s="1" t="str">
        <f ca="1">IF(ISERROR(MATCH(CR$10,$A$11:$A207,0)),CR$11,"")</f>
        <v/>
      </c>
      <c r="CS207" s="1" t="str">
        <f ca="1">IF(ISERROR(MATCH(CS$10,$A$11:$A207,0)),CS$11,"")</f>
        <v/>
      </c>
      <c r="CT207" s="1" t="str">
        <f ca="1">IF(ISERROR(MATCH(CT$10,$A$11:$A207,0)),CT$11,"")</f>
        <v/>
      </c>
      <c r="CU207" s="1" t="str">
        <f ca="1">IF(ISERROR(MATCH(CU$10,$A$11:$A207,0)),CU$11,"")</f>
        <v/>
      </c>
      <c r="CV207" s="1" t="str">
        <f ca="1">IF(ISERROR(MATCH(CV$10,$A$11:$A207,0)),CV$11,"")</f>
        <v/>
      </c>
      <c r="CW207" s="1" t="str">
        <f ca="1">IF(ISERROR(MATCH(CW$10,$A$11:$A207,0)),CW$11,"")</f>
        <v/>
      </c>
      <c r="CX207" s="1" t="str">
        <f ca="1">IF(ISERROR(MATCH(CX$10,$A$11:$A207,0)),CX$11,"")</f>
        <v/>
      </c>
      <c r="CY207" s="1" t="str">
        <f ca="1">IF(ISERROR(MATCH(CY$10,$A$11:$A207,0)),CY$11,"")</f>
        <v/>
      </c>
      <c r="CZ207" s="1" t="str">
        <f ca="1">IF(ISERROR(MATCH(CZ$10,$A$11:$A207,0)),CZ$11,"")</f>
        <v/>
      </c>
      <c r="DA207" s="1" t="str">
        <f ca="1">IF(ISERROR(MATCH(DA$10,$A$11:$A207,0)),DA$11,"")</f>
        <v/>
      </c>
      <c r="DB207" s="1" t="str">
        <f ca="1">IF(ISERROR(MATCH(DB$10,$A$11:$A207,0)),DB$11,"")</f>
        <v/>
      </c>
      <c r="DC207" s="1" t="str">
        <f ca="1">IF(ISERROR(MATCH(DC$10,$A$11:$A207,0)),DC$11,"")</f>
        <v/>
      </c>
      <c r="DD207" s="1" t="str">
        <f ca="1">IF(ISERROR(MATCH(DD$10,$A$11:$A207,0)),DD$11,"")</f>
        <v/>
      </c>
      <c r="DE207" s="1" t="str">
        <f ca="1">IF(ISERROR(MATCH(DE$10,$A$11:$A207,0)),DE$11,"")</f>
        <v/>
      </c>
      <c r="DF207" s="1" t="str">
        <f ca="1">IF(ISERROR(MATCH(DF$10,$A$11:$A207,0)),DF$11,"")</f>
        <v/>
      </c>
      <c r="DG207" s="1" t="str">
        <f ca="1">IF(ISERROR(MATCH(DG$10,$A$11:$A207,0)),DG$11,"")</f>
        <v/>
      </c>
      <c r="DH207" s="1" t="str">
        <f ca="1">IF(ISERROR(MATCH(DH$10,$A$11:$A207,0)),DH$11,"")</f>
        <v/>
      </c>
      <c r="DI207" s="1" t="str">
        <f ca="1">IF(ISERROR(MATCH(DI$10,$A$11:$A207,0)),DI$11,"")</f>
        <v/>
      </c>
      <c r="DJ207" s="1" t="str">
        <f ca="1">IF(ISERROR(MATCH(DJ$10,$A$11:$A207,0)),DJ$11,"")</f>
        <v/>
      </c>
      <c r="DK207" s="1" t="str">
        <f ca="1">IF(ISERROR(MATCH(DK$10,$A$11:$A207,0)),DK$11,"")</f>
        <v/>
      </c>
      <c r="DL207" s="1" t="str">
        <f ca="1">IF(ISERROR(MATCH(DL$10,$A$11:$A207,0)),DL$11,"")</f>
        <v/>
      </c>
      <c r="DM207" s="1" t="str">
        <f ca="1">IF(ISERROR(MATCH(DM$10,$A$11:$A207,0)),DM$11,"")</f>
        <v/>
      </c>
      <c r="DN207" s="1" t="str">
        <f ca="1">IF(ISERROR(MATCH(DN$10,$A$11:$A207,0)),DN$11,"")</f>
        <v/>
      </c>
      <c r="DO207" s="1" t="str">
        <f ca="1">IF(ISERROR(MATCH(DO$10,$A$11:$A207,0)),DO$11,"")</f>
        <v/>
      </c>
      <c r="DP207" s="1" t="str">
        <f ca="1">IF(ISERROR(MATCH(DP$10,$A$11:$A207,0)),DP$11,"")</f>
        <v/>
      </c>
      <c r="DQ207" s="1" t="str">
        <f ca="1">IF(ISERROR(MATCH(DQ$10,$A$11:$A207,0)),DQ$11,"")</f>
        <v/>
      </c>
      <c r="DR207" s="1" t="str">
        <f ca="1">IF(ISERROR(MATCH(DR$10,$A$11:$A207,0)),DR$11,"")</f>
        <v/>
      </c>
      <c r="DS207" s="1" t="str">
        <f ca="1">IF(ISERROR(MATCH(DS$10,$A$11:$A207,0)),DS$11,"")</f>
        <v/>
      </c>
      <c r="DT207" s="1" t="str">
        <f ca="1">IF(ISERROR(MATCH(DT$10,$A$11:$A207,0)),DT$11,"")</f>
        <v/>
      </c>
      <c r="DU207" s="1" t="str">
        <f ca="1">IF(ISERROR(MATCH(DU$10,$A$11:$A207,0)),DU$11,"")</f>
        <v/>
      </c>
      <c r="DV207" s="1" t="str">
        <f ca="1">IF(ISERROR(MATCH(DV$10,$A$11:$A207,0)),DV$11,"")</f>
        <v/>
      </c>
      <c r="DW207" s="1" t="str">
        <f ca="1">IF(ISERROR(MATCH(DW$10,$A$11:$A207,0)),DW$11,"")</f>
        <v/>
      </c>
      <c r="DX207" s="1" t="str">
        <f ca="1">IF(ISERROR(MATCH(DX$10,$A$11:$A207,0)),DX$11,"")</f>
        <v/>
      </c>
      <c r="DY207" s="1" t="str">
        <f ca="1">IF(ISERROR(MATCH(DY$10,$A$11:$A207,0)),DY$11,"")</f>
        <v/>
      </c>
      <c r="DZ207" s="1" t="str">
        <f ca="1">IF(ISERROR(MATCH(DZ$10,$A$11:$A207,0)),DZ$11,"")</f>
        <v/>
      </c>
      <c r="EA207" s="1" t="str">
        <f ca="1">IF(ISERROR(MATCH(EA$10,$A$11:$A207,0)),EA$11,"")</f>
        <v/>
      </c>
      <c r="EB207" s="1" t="str">
        <f ca="1">IF(ISERROR(MATCH(EB$10,$A$11:$A207,0)),EB$11,"")</f>
        <v/>
      </c>
      <c r="EC207" s="1" t="str">
        <f ca="1">IF(ISERROR(MATCH(EC$10,$A$11:$A207,0)),EC$11,"")</f>
        <v/>
      </c>
      <c r="ED207" s="1" t="str">
        <f ca="1">IF(ISERROR(MATCH(ED$10,$A$11:$A207,0)),ED$11,"")</f>
        <v/>
      </c>
      <c r="EE207" s="1" t="str">
        <f ca="1">IF(ISERROR(MATCH(EE$10,$A$11:$A207,0)),EE$11,"")</f>
        <v/>
      </c>
      <c r="EF207" s="1" t="str">
        <f ca="1">IF(ISERROR(MATCH(EF$10,$A$11:$A207,0)),EF$11,"")</f>
        <v/>
      </c>
      <c r="EG207" s="1" t="str">
        <f ca="1">IF(ISERROR(MATCH(EG$10,$A$11:$A207,0)),EG$11,"")</f>
        <v/>
      </c>
      <c r="EH207" s="1" t="str">
        <f ca="1">IF(ISERROR(MATCH(EH$10,$A$11:$A207,0)),EH$11,"")</f>
        <v/>
      </c>
      <c r="EI207" s="1" t="str">
        <f ca="1">IF(ISERROR(MATCH(EI$10,$A$11:$A207,0)),EI$11,"")</f>
        <v/>
      </c>
      <c r="EJ207" s="1" t="str">
        <f ca="1">IF(ISERROR(MATCH(EJ$10,$A$11:$A207,0)),EJ$11,"")</f>
        <v/>
      </c>
      <c r="EK207" s="1" t="str">
        <f ca="1">IF(ISERROR(MATCH(EK$10,$A$11:$A207,0)),EK$11,"")</f>
        <v/>
      </c>
      <c r="EL207" s="1" t="str">
        <f ca="1">IF(ISERROR(MATCH(EL$10,$A$11:$A207,0)),EL$11,"")</f>
        <v/>
      </c>
      <c r="EM207" s="1" t="str">
        <f ca="1">IF(ISERROR(MATCH(EM$10,$A$11:$A207,0)),EM$11,"")</f>
        <v/>
      </c>
      <c r="EN207" s="1" t="str">
        <f ca="1">IF(ISERROR(MATCH(EN$10,$A$11:$A207,0)),EN$11,"")</f>
        <v/>
      </c>
      <c r="EO207" s="1" t="str">
        <f ca="1">IF(ISERROR(MATCH(EO$10,$A$11:$A207,0)),EO$11,"")</f>
        <v/>
      </c>
      <c r="EP207" s="1" t="str">
        <f ca="1">IF(ISERROR(MATCH(EP$10,$A$11:$A207,0)),EP$11,"")</f>
        <v/>
      </c>
      <c r="EQ207" s="1" t="str">
        <f ca="1">IF(ISERROR(MATCH(EQ$10,$A$11:$A207,0)),EQ$11,"")</f>
        <v/>
      </c>
      <c r="ER207" s="1" t="str">
        <f ca="1">IF(ISERROR(MATCH(ER$10,$A$11:$A207,0)),ER$11,"")</f>
        <v/>
      </c>
      <c r="ES207" s="1" t="str">
        <f ca="1">IF(ISERROR(MATCH(ES$10,$A$11:$A207,0)),ES$11,"")</f>
        <v/>
      </c>
      <c r="ET207" s="1" t="str">
        <f ca="1">IF(ISERROR(MATCH(ET$10,$A$11:$A207,0)),ET$11,"")</f>
        <v/>
      </c>
      <c r="EU207" s="1" t="str">
        <f ca="1">IF(ISERROR(MATCH(EU$10,$A$11:$A207,0)),EU$11,"")</f>
        <v/>
      </c>
      <c r="EV207" s="1" t="str">
        <f ca="1">IF(ISERROR(MATCH(EV$10,$A$11:$A207,0)),EV$11,"")</f>
        <v/>
      </c>
      <c r="EW207" s="1" t="str">
        <f ca="1">IF(ISERROR(MATCH(EW$10,$A$11:$A207,0)),EW$11,"")</f>
        <v/>
      </c>
      <c r="EX207" s="1" t="str">
        <f ca="1">IF(ISERROR(MATCH(EX$10,$A$11:$A207,0)),EX$11,"")</f>
        <v/>
      </c>
      <c r="EY207" s="1" t="str">
        <f ca="1">IF(ISERROR(MATCH(EY$10,$A$11:$A207,0)),EY$11,"")</f>
        <v/>
      </c>
      <c r="EZ207" s="1" t="str">
        <f ca="1">IF(ISERROR(MATCH(EZ$10,$A$11:$A207,0)),EZ$11,"")</f>
        <v/>
      </c>
      <c r="FA207" s="1" t="str">
        <f ca="1">IF(ISERROR(MATCH(FA$10,$A$11:$A207,0)),FA$11,"")</f>
        <v/>
      </c>
      <c r="FB207" s="1" t="str">
        <f ca="1">IF(ISERROR(MATCH(FB$10,$A$11:$A207,0)),FB$11,"")</f>
        <v/>
      </c>
      <c r="FC207" s="1" t="str">
        <f ca="1">IF(ISERROR(MATCH(FC$10,$A$11:$A207,0)),FC$11,"")</f>
        <v/>
      </c>
      <c r="FD207" s="1" t="str">
        <f ca="1">IF(ISERROR(MATCH(FD$10,$A$11:$A207,0)),FD$11,"")</f>
        <v/>
      </c>
      <c r="FE207" s="1" t="str">
        <f ca="1">IF(ISERROR(MATCH(FE$10,$A$11:$A207,0)),FE$11,"")</f>
        <v/>
      </c>
      <c r="FF207" s="1" t="str">
        <f ca="1">IF(ISERROR(MATCH(FF$10,$A$11:$A207,0)),FF$11,"")</f>
        <v/>
      </c>
      <c r="FG207" s="1" t="str">
        <f ca="1">IF(ISERROR(MATCH(FG$10,$A$11:$A207,0)),FG$11,"")</f>
        <v/>
      </c>
      <c r="FH207" s="1" t="str">
        <f ca="1">IF(ISERROR(MATCH(FH$10,$A$11:$A207,0)),FH$11,"")</f>
        <v/>
      </c>
      <c r="FI207" s="1" t="str">
        <f ca="1">IF(ISERROR(MATCH(FI$10,$A$11:$A207,0)),FI$11,"")</f>
        <v/>
      </c>
      <c r="FJ207" s="1" t="str">
        <f ca="1">IF(ISERROR(MATCH(FJ$10,$A$11:$A207,0)),FJ$11,"")</f>
        <v/>
      </c>
      <c r="FK207" s="1" t="str">
        <f ca="1">IF(ISERROR(MATCH(FK$10,$A$11:$A207,0)),FK$11,"")</f>
        <v/>
      </c>
      <c r="FL207" s="1" t="str">
        <f ca="1">IF(ISERROR(MATCH(FL$10,$A$11:$A207,0)),FL$11,"")</f>
        <v/>
      </c>
      <c r="FM207" s="1" t="str">
        <f ca="1">IF(ISERROR(MATCH(FM$10,$A$11:$A207,0)),FM$11,"")</f>
        <v/>
      </c>
      <c r="FN207" s="1" t="str">
        <f ca="1">IF(ISERROR(MATCH(FN$10,$A$11:$A207,0)),FN$11,"")</f>
        <v/>
      </c>
      <c r="FO207" s="1" t="str">
        <f ca="1">IF(ISERROR(MATCH(FO$10,$A$11:$A207,0)),FO$11,"")</f>
        <v/>
      </c>
      <c r="FP207" s="1" t="str">
        <f ca="1">IF(ISERROR(MATCH(FP$10,$A$11:$A207,0)),FP$11,"")</f>
        <v/>
      </c>
      <c r="FQ207" s="1" t="str">
        <f ca="1">IF(ISERROR(MATCH(FQ$10,$A$11:$A207,0)),FQ$11,"")</f>
        <v/>
      </c>
      <c r="FR207" s="1" t="str">
        <f ca="1">IF(ISERROR(MATCH(FR$10,$A$11:$A207,0)),FR$11,"")</f>
        <v/>
      </c>
      <c r="FS207" s="1" t="str">
        <f ca="1">IF(ISERROR(MATCH(FS$10,$A$11:$A207,0)),FS$11,"")</f>
        <v/>
      </c>
      <c r="FT207" s="1" t="str">
        <f ca="1">IF(ISERROR(MATCH(FT$10,$A$11:$A207,0)),FT$11,"")</f>
        <v/>
      </c>
      <c r="FU207" s="1" t="str">
        <f ca="1">IF(ISERROR(MATCH(FU$10,$A$11:$A207,0)),FU$11,"")</f>
        <v/>
      </c>
      <c r="FV207" s="1" t="str">
        <f ca="1">IF(ISERROR(MATCH(FV$10,$A$11:$A207,0)),FV$11,"")</f>
        <v/>
      </c>
      <c r="FW207" s="1" t="str">
        <f ca="1">IF(ISERROR(MATCH(FW$10,$A$11:$A207,0)),FW$11,"")</f>
        <v/>
      </c>
      <c r="FX207" s="1" t="str">
        <f ca="1">IF(ISERROR(MATCH(FX$10,$A$11:$A207,0)),FX$11,"")</f>
        <v/>
      </c>
      <c r="FY207" s="1">
        <f ca="1">IF(ISERROR(MATCH(FY$10,$A$11:$A207,0)),FY$11,"")</f>
        <v>0</v>
      </c>
      <c r="FZ207" s="1" t="str">
        <f ca="1">IF(ISERROR(MATCH(FZ$10,$A$11:$A207,0)),FZ$11,"")</f>
        <v/>
      </c>
      <c r="GA207" s="1" t="str">
        <f ca="1">IF(ISERROR(MATCH(GA$10,$A$11:$A207,0)),GA$11,"")</f>
        <v/>
      </c>
      <c r="GB207" s="1">
        <f ca="1">IF(ISERROR(MATCH(GB$10,$A$11:$A207,0)),GB$11,"")</f>
        <v>0</v>
      </c>
      <c r="GC207" s="1" t="str">
        <f ca="1">IF(ISERROR(MATCH(GC$10,$A$11:$A207,0)),GC$11,"")</f>
        <v/>
      </c>
      <c r="GD207" s="1" t="str">
        <f ca="1">IF(ISERROR(MATCH(GD$10,$A$11:$A207,0)),GD$11,"")</f>
        <v/>
      </c>
      <c r="GE207" s="1" t="str">
        <f ca="1">IF(ISERROR(MATCH(GE$10,$A$11:$A207,0)),GE$11,"")</f>
        <v/>
      </c>
      <c r="GF207" s="1" t="str">
        <f ca="1">IF(ISERROR(MATCH(GF$10,$A$11:$A207,0)),GF$11,"")</f>
        <v/>
      </c>
      <c r="GG207" s="1" t="str">
        <f ca="1">IF(ISERROR(MATCH(GG$10,$A$11:$A207,0)),GG$11,"")</f>
        <v/>
      </c>
      <c r="GH207" s="1">
        <f ca="1">IF(ISERROR(MATCH(GH$10,$A$11:$A207,0)),GH$11,"")</f>
        <v>0</v>
      </c>
      <c r="GI207" s="1">
        <f ca="1">IF(ISERROR(MATCH(GI$10,$A$11:$A207,0)),GI$11,"")</f>
        <v>0</v>
      </c>
      <c r="GJ207" s="1">
        <f ca="1">IF(ISERROR(MATCH(GJ$10,$A$11:$A207,0)),GJ$11,"")</f>
        <v>0</v>
      </c>
      <c r="GK207" s="1">
        <f ca="1">IF(ISERROR(MATCH(GK$10,$A$11:$A207,0)),GK$11,"")</f>
        <v>0</v>
      </c>
      <c r="GL207" s="1" t="str">
        <f ca="1">IF(ISERROR(MATCH(GL$10,$A$11:$A207,0)),GL$11,"")</f>
        <v/>
      </c>
      <c r="GM207" s="1" t="str">
        <f ca="1">IF(ISERROR(MATCH(GM$10,$A$11:$A207,0)),GM$11,"")</f>
        <v/>
      </c>
      <c r="GN207" s="1" t="str">
        <f ca="1">IF(ISERROR(MATCH(GN$10,$A$11:$A207,0)),GN$11,"")</f>
        <v/>
      </c>
      <c r="GO207" s="1" t="str">
        <f ca="1">IF(ISERROR(MATCH(GO$10,$A$11:$A207,0)),GO$11,"")</f>
        <v/>
      </c>
      <c r="GP207" s="1" t="str">
        <f ca="1">IF(ISERROR(MATCH(GP$10,$A$11:$A207,0)),GP$11,"")</f>
        <v/>
      </c>
      <c r="GQ207" s="1" t="str">
        <f ca="1">IF(ISERROR(MATCH(GQ$10,$A$11:$A207,0)),GQ$11,"")</f>
        <v/>
      </c>
      <c r="GR207" s="1" t="str">
        <f ca="1">IF(ISERROR(MATCH(GR$10,$A$11:$A207,0)),GR$11,"")</f>
        <v/>
      </c>
      <c r="GS207" s="1" t="str">
        <f ca="1">IF(ISERROR(MATCH(GS$10,$A$11:$A207,0)),GS$11,"")</f>
        <v/>
      </c>
      <c r="GT207" s="1" t="str">
        <f ca="1">IF(ISERROR(MATCH(GT$10,$A$11:$A207,0)),GT$11,"")</f>
        <v/>
      </c>
      <c r="GU207" s="1" t="str">
        <f ca="1">IF(ISERROR(MATCH(GU$10,$A$11:$A207,0)),GU$11,"")</f>
        <v/>
      </c>
      <c r="GV207" s="1" t="str">
        <f ca="1">IF(ISERROR(MATCH(GV$10,$A$11:$A207,0)),GV$11,"")</f>
        <v/>
      </c>
      <c r="GW207" s="1" t="str">
        <f ca="1">IF(ISERROR(MATCH(GW$10,$A$11:$A207,0)),GW$11,"")</f>
        <v/>
      </c>
      <c r="GX207" s="1" t="str">
        <f ca="1">IF(ISERROR(MATCH(GX$10,$A$11:$A207,0)),GX$11,"")</f>
        <v/>
      </c>
      <c r="GY207" s="1">
        <f ca="1">IF(ISERROR(MATCH(GY$10,$A$11:$A207,0)),GY$11,"")</f>
        <v>0</v>
      </c>
      <c r="GZ207" s="1" t="str">
        <f ca="1">IF(ISERROR(MATCH(GZ$10,$A$11:$A207,0)),GZ$11,"")</f>
        <v/>
      </c>
      <c r="HA207" s="1" t="str">
        <f ca="1">IF(ISERROR(MATCH(HA$10,$A$11:$A207,0)),HA$11,"")</f>
        <v/>
      </c>
      <c r="HB207" s="1" t="str">
        <f ca="1">IF(ISERROR(MATCH(HB$10,$A$11:$A207,0)),HB$11,"")</f>
        <v/>
      </c>
      <c r="HC207" s="1">
        <f ca="1">IF(ISERROR(MATCH(HC$10,$A$11:$A207,0)),HC$11,"")</f>
        <v>0</v>
      </c>
      <c r="HD207" s="1">
        <f ca="1">IF(ISERROR(MATCH(HD$10,$A$11:$A207,0)),HD$11,"")</f>
        <v>0</v>
      </c>
      <c r="HE207" s="1">
        <f ca="1">IF(ISERROR(MATCH(HE$10,$A$11:$A207,0)),HE$11,"")</f>
        <v>0</v>
      </c>
    </row>
    <row r="208" spans="1:213">
      <c r="A208" s="11" t="str">
        <f t="shared" ca="1" si="13"/>
        <v>C3D35</v>
      </c>
      <c r="B208" s="11">
        <f t="shared" ca="1" si="15"/>
        <v>0</v>
      </c>
      <c r="C208" s="11">
        <f ca="1">SUMPRODUCT((INDIRECT("'BASIS'!"&amp;ADDRESS(MATCH(R_1!$A208,BASIS_Zeilen,0),3)&amp;":"&amp;ADDRESS(MATCH(R_1!A208,BASIS_Zeilen,0),COUNTA(BASIS_Spalten)))&gt;0)*1)</f>
        <v>1</v>
      </c>
      <c r="D208" s="11">
        <f ca="1">$B208-Cockpit_1!$E$6</f>
        <v>-2</v>
      </c>
      <c r="E208" s="1">
        <f t="shared" ca="1" si="14"/>
        <v>1</v>
      </c>
      <c r="F208" s="7">
        <f ca="1">MAX($G208:INDIRECT(ADDRESS(ROW(208:208),COUNTA(BASIS_Produkt)+6)))</f>
        <v>0</v>
      </c>
      <c r="G208" s="1" t="str">
        <f ca="1">IF(ISERROR(MATCH(G$10,$A$11:$A208,0)),G$11,"")</f>
        <v/>
      </c>
      <c r="H208" s="1" t="str">
        <f ca="1">IF(ISERROR(MATCH(H$10,$A$11:$A208,0)),H$11,"")</f>
        <v/>
      </c>
      <c r="I208" s="1" t="str">
        <f ca="1">IF(ISERROR(MATCH(I$10,$A$11:$A208,0)),I$11,"")</f>
        <v/>
      </c>
      <c r="J208" s="1" t="str">
        <f ca="1">IF(ISERROR(MATCH(J$10,$A$11:$A208,0)),J$11,"")</f>
        <v/>
      </c>
      <c r="K208" s="1" t="str">
        <f ca="1">IF(ISERROR(MATCH(K$10,$A$11:$A208,0)),K$11,"")</f>
        <v/>
      </c>
      <c r="L208" s="1" t="str">
        <f ca="1">IF(ISERROR(MATCH(L$10,$A$11:$A208,0)),L$11,"")</f>
        <v/>
      </c>
      <c r="M208" s="1" t="str">
        <f ca="1">IF(ISERROR(MATCH(M$10,$A$11:$A208,0)),M$11,"")</f>
        <v/>
      </c>
      <c r="N208" s="1" t="str">
        <f ca="1">IF(ISERROR(MATCH(N$10,$A$11:$A208,0)),N$11,"")</f>
        <v/>
      </c>
      <c r="O208" s="1" t="str">
        <f ca="1">IF(ISERROR(MATCH(O$10,$A$11:$A208,0)),O$11,"")</f>
        <v/>
      </c>
      <c r="P208" s="1" t="str">
        <f ca="1">IF(ISERROR(MATCH(P$10,$A$11:$A208,0)),P$11,"")</f>
        <v/>
      </c>
      <c r="Q208" s="1" t="str">
        <f ca="1">IF(ISERROR(MATCH(Q$10,$A$11:$A208,0)),Q$11,"")</f>
        <v/>
      </c>
      <c r="R208" s="1" t="str">
        <f ca="1">IF(ISERROR(MATCH(R$10,$A$11:$A208,0)),R$11,"")</f>
        <v/>
      </c>
      <c r="S208" s="1" t="str">
        <f ca="1">IF(ISERROR(MATCH(S$10,$A$11:$A208,0)),S$11,"")</f>
        <v/>
      </c>
      <c r="T208" s="1" t="str">
        <f ca="1">IF(ISERROR(MATCH(T$10,$A$11:$A208,0)),T$11,"")</f>
        <v/>
      </c>
      <c r="U208" s="1" t="str">
        <f ca="1">IF(ISERROR(MATCH(U$10,$A$11:$A208,0)),U$11,"")</f>
        <v/>
      </c>
      <c r="V208" s="1" t="str">
        <f ca="1">IF(ISERROR(MATCH(V$10,$A$11:$A208,0)),V$11,"")</f>
        <v/>
      </c>
      <c r="W208" s="1" t="str">
        <f ca="1">IF(ISERROR(MATCH(W$10,$A$11:$A208,0)),W$11,"")</f>
        <v/>
      </c>
      <c r="X208" s="1" t="str">
        <f ca="1">IF(ISERROR(MATCH(X$10,$A$11:$A208,0)),X$11,"")</f>
        <v/>
      </c>
      <c r="Y208" s="1" t="str">
        <f ca="1">IF(ISERROR(MATCH(Y$10,$A$11:$A208,0)),Y$11,"")</f>
        <v/>
      </c>
      <c r="Z208" s="1" t="str">
        <f ca="1">IF(ISERROR(MATCH(Z$10,$A$11:$A208,0)),Z$11,"")</f>
        <v/>
      </c>
      <c r="AA208" s="1" t="str">
        <f ca="1">IF(ISERROR(MATCH(AA$10,$A$11:$A208,0)),AA$11,"")</f>
        <v/>
      </c>
      <c r="AB208" s="1" t="str">
        <f ca="1">IF(ISERROR(MATCH(AB$10,$A$11:$A208,0)),AB$11,"")</f>
        <v/>
      </c>
      <c r="AC208" s="1" t="str">
        <f ca="1">IF(ISERROR(MATCH(AC$10,$A$11:$A208,0)),AC$11,"")</f>
        <v/>
      </c>
      <c r="AD208" s="1" t="str">
        <f ca="1">IF(ISERROR(MATCH(AD$10,$A$11:$A208,0)),AD$11,"")</f>
        <v/>
      </c>
      <c r="AE208" s="1" t="str">
        <f ca="1">IF(ISERROR(MATCH(AE$10,$A$11:$A208,0)),AE$11,"")</f>
        <v/>
      </c>
      <c r="AF208" s="1" t="str">
        <f ca="1">IF(ISERROR(MATCH(AF$10,$A$11:$A208,0)),AF$11,"")</f>
        <v/>
      </c>
      <c r="AG208" s="1" t="str">
        <f ca="1">IF(ISERROR(MATCH(AG$10,$A$11:$A208,0)),AG$11,"")</f>
        <v/>
      </c>
      <c r="AH208" s="1" t="str">
        <f ca="1">IF(ISERROR(MATCH(AH$10,$A$11:$A208,0)),AH$11,"")</f>
        <v/>
      </c>
      <c r="AI208" s="1" t="str">
        <f ca="1">IF(ISERROR(MATCH(AI$10,$A$11:$A208,0)),AI$11,"")</f>
        <v/>
      </c>
      <c r="AJ208" s="1" t="str">
        <f ca="1">IF(ISERROR(MATCH(AJ$10,$A$11:$A208,0)),AJ$11,"")</f>
        <v/>
      </c>
      <c r="AK208" s="1" t="str">
        <f ca="1">IF(ISERROR(MATCH(AK$10,$A$11:$A208,0)),AK$11,"")</f>
        <v/>
      </c>
      <c r="AL208" s="1" t="str">
        <f ca="1">IF(ISERROR(MATCH(AL$10,$A$11:$A208,0)),AL$11,"")</f>
        <v/>
      </c>
      <c r="AM208" s="1" t="str">
        <f ca="1">IF(ISERROR(MATCH(AM$10,$A$11:$A208,0)),AM$11,"")</f>
        <v/>
      </c>
      <c r="AN208" s="1" t="str">
        <f ca="1">IF(ISERROR(MATCH(AN$10,$A$11:$A208,0)),AN$11,"")</f>
        <v/>
      </c>
      <c r="AO208" s="1" t="str">
        <f ca="1">IF(ISERROR(MATCH(AO$10,$A$11:$A208,0)),AO$11,"")</f>
        <v/>
      </c>
      <c r="AP208" s="1" t="str">
        <f ca="1">IF(ISERROR(MATCH(AP$10,$A$11:$A208,0)),AP$11,"")</f>
        <v/>
      </c>
      <c r="AQ208" s="1" t="str">
        <f ca="1">IF(ISERROR(MATCH(AQ$10,$A$11:$A208,0)),AQ$11,"")</f>
        <v/>
      </c>
      <c r="AR208" s="1" t="str">
        <f ca="1">IF(ISERROR(MATCH(AR$10,$A$11:$A208,0)),AR$11,"")</f>
        <v/>
      </c>
      <c r="AS208" s="1" t="str">
        <f ca="1">IF(ISERROR(MATCH(AS$10,$A$11:$A208,0)),AS$11,"")</f>
        <v/>
      </c>
      <c r="AT208" s="1" t="str">
        <f ca="1">IF(ISERROR(MATCH(AT$10,$A$11:$A208,0)),AT$11,"")</f>
        <v/>
      </c>
      <c r="AU208" s="1" t="str">
        <f ca="1">IF(ISERROR(MATCH(AU$10,$A$11:$A208,0)),AU$11,"")</f>
        <v/>
      </c>
      <c r="AV208" s="1" t="str">
        <f ca="1">IF(ISERROR(MATCH(AV$10,$A$11:$A208,0)),AV$11,"")</f>
        <v/>
      </c>
      <c r="AW208" s="1" t="str">
        <f ca="1">IF(ISERROR(MATCH(AW$10,$A$11:$A208,0)),AW$11,"")</f>
        <v/>
      </c>
      <c r="AX208" s="1" t="str">
        <f ca="1">IF(ISERROR(MATCH(AX$10,$A$11:$A208,0)),AX$11,"")</f>
        <v/>
      </c>
      <c r="AY208" s="1" t="str">
        <f ca="1">IF(ISERROR(MATCH(AY$10,$A$11:$A208,0)),AY$11,"")</f>
        <v/>
      </c>
      <c r="AZ208" s="1" t="str">
        <f ca="1">IF(ISERROR(MATCH(AZ$10,$A$11:$A208,0)),AZ$11,"")</f>
        <v/>
      </c>
      <c r="BA208" s="1" t="str">
        <f ca="1">IF(ISERROR(MATCH(BA$10,$A$11:$A208,0)),BA$11,"")</f>
        <v/>
      </c>
      <c r="BB208" s="1" t="str">
        <f ca="1">IF(ISERROR(MATCH(BB$10,$A$11:$A208,0)),BB$11,"")</f>
        <v/>
      </c>
      <c r="BC208" s="1" t="str">
        <f ca="1">IF(ISERROR(MATCH(BC$10,$A$11:$A208,0)),BC$11,"")</f>
        <v/>
      </c>
      <c r="BD208" s="1" t="str">
        <f ca="1">IF(ISERROR(MATCH(BD$10,$A$11:$A208,0)),BD$11,"")</f>
        <v/>
      </c>
      <c r="BE208" s="1" t="str">
        <f ca="1">IF(ISERROR(MATCH(BE$10,$A$11:$A208,0)),BE$11,"")</f>
        <v/>
      </c>
      <c r="BF208" s="1" t="str">
        <f ca="1">IF(ISERROR(MATCH(BF$10,$A$11:$A208,0)),BF$11,"")</f>
        <v/>
      </c>
      <c r="BG208" s="1" t="str">
        <f ca="1">IF(ISERROR(MATCH(BG$10,$A$11:$A208,0)),BG$11,"")</f>
        <v/>
      </c>
      <c r="BH208" s="1" t="str">
        <f ca="1">IF(ISERROR(MATCH(BH$10,$A$11:$A208,0)),BH$11,"")</f>
        <v/>
      </c>
      <c r="BI208" s="1" t="str">
        <f ca="1">IF(ISERROR(MATCH(BI$10,$A$11:$A208,0)),BI$11,"")</f>
        <v/>
      </c>
      <c r="BJ208" s="1" t="str">
        <f ca="1">IF(ISERROR(MATCH(BJ$10,$A$11:$A208,0)),BJ$11,"")</f>
        <v/>
      </c>
      <c r="BK208" s="1" t="str">
        <f ca="1">IF(ISERROR(MATCH(BK$10,$A$11:$A208,0)),BK$11,"")</f>
        <v/>
      </c>
      <c r="BL208" s="1" t="str">
        <f ca="1">IF(ISERROR(MATCH(BL$10,$A$11:$A208,0)),BL$11,"")</f>
        <v/>
      </c>
      <c r="BM208" s="1" t="str">
        <f ca="1">IF(ISERROR(MATCH(BM$10,$A$11:$A208,0)),BM$11,"")</f>
        <v/>
      </c>
      <c r="BN208" s="1" t="str">
        <f ca="1">IF(ISERROR(MATCH(BN$10,$A$11:$A208,0)),BN$11,"")</f>
        <v/>
      </c>
      <c r="BO208" s="1" t="str">
        <f ca="1">IF(ISERROR(MATCH(BO$10,$A$11:$A208,0)),BO$11,"")</f>
        <v/>
      </c>
      <c r="BP208" s="1" t="str">
        <f ca="1">IF(ISERROR(MATCH(BP$10,$A$11:$A208,0)),BP$11,"")</f>
        <v/>
      </c>
      <c r="BQ208" s="1" t="str">
        <f ca="1">IF(ISERROR(MATCH(BQ$10,$A$11:$A208,0)),BQ$11,"")</f>
        <v/>
      </c>
      <c r="BR208" s="1" t="str">
        <f ca="1">IF(ISERROR(MATCH(BR$10,$A$11:$A208,0)),BR$11,"")</f>
        <v/>
      </c>
      <c r="BS208" s="1" t="str">
        <f ca="1">IF(ISERROR(MATCH(BS$10,$A$11:$A208,0)),BS$11,"")</f>
        <v/>
      </c>
      <c r="BT208" s="1" t="str">
        <f ca="1">IF(ISERROR(MATCH(BT$10,$A$11:$A208,0)),BT$11,"")</f>
        <v/>
      </c>
      <c r="BU208" s="1" t="str">
        <f ca="1">IF(ISERROR(MATCH(BU$10,$A$11:$A208,0)),BU$11,"")</f>
        <v/>
      </c>
      <c r="BV208" s="1" t="str">
        <f ca="1">IF(ISERROR(MATCH(BV$10,$A$11:$A208,0)),BV$11,"")</f>
        <v/>
      </c>
      <c r="BW208" s="1" t="str">
        <f ca="1">IF(ISERROR(MATCH(BW$10,$A$11:$A208,0)),BW$11,"")</f>
        <v/>
      </c>
      <c r="BX208" s="1" t="str">
        <f ca="1">IF(ISERROR(MATCH(BX$10,$A$11:$A208,0)),BX$11,"")</f>
        <v/>
      </c>
      <c r="BY208" s="1" t="str">
        <f ca="1">IF(ISERROR(MATCH(BY$10,$A$11:$A208,0)),BY$11,"")</f>
        <v/>
      </c>
      <c r="BZ208" s="1" t="str">
        <f ca="1">IF(ISERROR(MATCH(BZ$10,$A$11:$A208,0)),BZ$11,"")</f>
        <v/>
      </c>
      <c r="CA208" s="1" t="str">
        <f ca="1">IF(ISERROR(MATCH(CA$10,$A$11:$A208,0)),CA$11,"")</f>
        <v/>
      </c>
      <c r="CB208" s="1" t="str">
        <f ca="1">IF(ISERROR(MATCH(CB$10,$A$11:$A208,0)),CB$11,"")</f>
        <v/>
      </c>
      <c r="CC208" s="1" t="str">
        <f ca="1">IF(ISERROR(MATCH(CC$10,$A$11:$A208,0)),CC$11,"")</f>
        <v/>
      </c>
      <c r="CD208" s="1" t="str">
        <f ca="1">IF(ISERROR(MATCH(CD$10,$A$11:$A208,0)),CD$11,"")</f>
        <v/>
      </c>
      <c r="CE208" s="1" t="str">
        <f ca="1">IF(ISERROR(MATCH(CE$10,$A$11:$A208,0)),CE$11,"")</f>
        <v/>
      </c>
      <c r="CF208" s="1" t="str">
        <f ca="1">IF(ISERROR(MATCH(CF$10,$A$11:$A208,0)),CF$11,"")</f>
        <v/>
      </c>
      <c r="CG208" s="1" t="str">
        <f ca="1">IF(ISERROR(MATCH(CG$10,$A$11:$A208,0)),CG$11,"")</f>
        <v/>
      </c>
      <c r="CH208" s="1" t="str">
        <f ca="1">IF(ISERROR(MATCH(CH$10,$A$11:$A208,0)),CH$11,"")</f>
        <v/>
      </c>
      <c r="CI208" s="1" t="str">
        <f ca="1">IF(ISERROR(MATCH(CI$10,$A$11:$A208,0)),CI$11,"")</f>
        <v/>
      </c>
      <c r="CJ208" s="1" t="str">
        <f ca="1">IF(ISERROR(MATCH(CJ$10,$A$11:$A208,0)),CJ$11,"")</f>
        <v/>
      </c>
      <c r="CK208" s="1" t="str">
        <f ca="1">IF(ISERROR(MATCH(CK$10,$A$11:$A208,0)),CK$11,"")</f>
        <v/>
      </c>
      <c r="CL208" s="1" t="str">
        <f ca="1">IF(ISERROR(MATCH(CL$10,$A$11:$A208,0)),CL$11,"")</f>
        <v/>
      </c>
      <c r="CM208" s="1" t="str">
        <f ca="1">IF(ISERROR(MATCH(CM$10,$A$11:$A208,0)),CM$11,"")</f>
        <v/>
      </c>
      <c r="CN208" s="1" t="str">
        <f ca="1">IF(ISERROR(MATCH(CN$10,$A$11:$A208,0)),CN$11,"")</f>
        <v/>
      </c>
      <c r="CO208" s="1" t="str">
        <f ca="1">IF(ISERROR(MATCH(CO$10,$A$11:$A208,0)),CO$11,"")</f>
        <v/>
      </c>
      <c r="CP208" s="1" t="str">
        <f ca="1">IF(ISERROR(MATCH(CP$10,$A$11:$A208,0)),CP$11,"")</f>
        <v/>
      </c>
      <c r="CQ208" s="1" t="str">
        <f ca="1">IF(ISERROR(MATCH(CQ$10,$A$11:$A208,0)),CQ$11,"")</f>
        <v/>
      </c>
      <c r="CR208" s="1" t="str">
        <f ca="1">IF(ISERROR(MATCH(CR$10,$A$11:$A208,0)),CR$11,"")</f>
        <v/>
      </c>
      <c r="CS208" s="1" t="str">
        <f ca="1">IF(ISERROR(MATCH(CS$10,$A$11:$A208,0)),CS$11,"")</f>
        <v/>
      </c>
      <c r="CT208" s="1" t="str">
        <f ca="1">IF(ISERROR(MATCH(CT$10,$A$11:$A208,0)),CT$11,"")</f>
        <v/>
      </c>
      <c r="CU208" s="1" t="str">
        <f ca="1">IF(ISERROR(MATCH(CU$10,$A$11:$A208,0)),CU$11,"")</f>
        <v/>
      </c>
      <c r="CV208" s="1" t="str">
        <f ca="1">IF(ISERROR(MATCH(CV$10,$A$11:$A208,0)),CV$11,"")</f>
        <v/>
      </c>
      <c r="CW208" s="1" t="str">
        <f ca="1">IF(ISERROR(MATCH(CW$10,$A$11:$A208,0)),CW$11,"")</f>
        <v/>
      </c>
      <c r="CX208" s="1" t="str">
        <f ca="1">IF(ISERROR(MATCH(CX$10,$A$11:$A208,0)),CX$11,"")</f>
        <v/>
      </c>
      <c r="CY208" s="1" t="str">
        <f ca="1">IF(ISERROR(MATCH(CY$10,$A$11:$A208,0)),CY$11,"")</f>
        <v/>
      </c>
      <c r="CZ208" s="1" t="str">
        <f ca="1">IF(ISERROR(MATCH(CZ$10,$A$11:$A208,0)),CZ$11,"")</f>
        <v/>
      </c>
      <c r="DA208" s="1" t="str">
        <f ca="1">IF(ISERROR(MATCH(DA$10,$A$11:$A208,0)),DA$11,"")</f>
        <v/>
      </c>
      <c r="DB208" s="1" t="str">
        <f ca="1">IF(ISERROR(MATCH(DB$10,$A$11:$A208,0)),DB$11,"")</f>
        <v/>
      </c>
      <c r="DC208" s="1" t="str">
        <f ca="1">IF(ISERROR(MATCH(DC$10,$A$11:$A208,0)),DC$11,"")</f>
        <v/>
      </c>
      <c r="DD208" s="1" t="str">
        <f ca="1">IF(ISERROR(MATCH(DD$10,$A$11:$A208,0)),DD$11,"")</f>
        <v/>
      </c>
      <c r="DE208" s="1" t="str">
        <f ca="1">IF(ISERROR(MATCH(DE$10,$A$11:$A208,0)),DE$11,"")</f>
        <v/>
      </c>
      <c r="DF208" s="1" t="str">
        <f ca="1">IF(ISERROR(MATCH(DF$10,$A$11:$A208,0)),DF$11,"")</f>
        <v/>
      </c>
      <c r="DG208" s="1" t="str">
        <f ca="1">IF(ISERROR(MATCH(DG$10,$A$11:$A208,0)),DG$11,"")</f>
        <v/>
      </c>
      <c r="DH208" s="1" t="str">
        <f ca="1">IF(ISERROR(MATCH(DH$10,$A$11:$A208,0)),DH$11,"")</f>
        <v/>
      </c>
      <c r="DI208" s="1" t="str">
        <f ca="1">IF(ISERROR(MATCH(DI$10,$A$11:$A208,0)),DI$11,"")</f>
        <v/>
      </c>
      <c r="DJ208" s="1" t="str">
        <f ca="1">IF(ISERROR(MATCH(DJ$10,$A$11:$A208,0)),DJ$11,"")</f>
        <v/>
      </c>
      <c r="DK208" s="1" t="str">
        <f ca="1">IF(ISERROR(MATCH(DK$10,$A$11:$A208,0)),DK$11,"")</f>
        <v/>
      </c>
      <c r="DL208" s="1" t="str">
        <f ca="1">IF(ISERROR(MATCH(DL$10,$A$11:$A208,0)),DL$11,"")</f>
        <v/>
      </c>
      <c r="DM208" s="1" t="str">
        <f ca="1">IF(ISERROR(MATCH(DM$10,$A$11:$A208,0)),DM$11,"")</f>
        <v/>
      </c>
      <c r="DN208" s="1" t="str">
        <f ca="1">IF(ISERROR(MATCH(DN$10,$A$11:$A208,0)),DN$11,"")</f>
        <v/>
      </c>
      <c r="DO208" s="1" t="str">
        <f ca="1">IF(ISERROR(MATCH(DO$10,$A$11:$A208,0)),DO$11,"")</f>
        <v/>
      </c>
      <c r="DP208" s="1" t="str">
        <f ca="1">IF(ISERROR(MATCH(DP$10,$A$11:$A208,0)),DP$11,"")</f>
        <v/>
      </c>
      <c r="DQ208" s="1" t="str">
        <f ca="1">IF(ISERROR(MATCH(DQ$10,$A$11:$A208,0)),DQ$11,"")</f>
        <v/>
      </c>
      <c r="DR208" s="1" t="str">
        <f ca="1">IF(ISERROR(MATCH(DR$10,$A$11:$A208,0)),DR$11,"")</f>
        <v/>
      </c>
      <c r="DS208" s="1" t="str">
        <f ca="1">IF(ISERROR(MATCH(DS$10,$A$11:$A208,0)),DS$11,"")</f>
        <v/>
      </c>
      <c r="DT208" s="1" t="str">
        <f ca="1">IF(ISERROR(MATCH(DT$10,$A$11:$A208,0)),DT$11,"")</f>
        <v/>
      </c>
      <c r="DU208" s="1" t="str">
        <f ca="1">IF(ISERROR(MATCH(DU$10,$A$11:$A208,0)),DU$11,"")</f>
        <v/>
      </c>
      <c r="DV208" s="1" t="str">
        <f ca="1">IF(ISERROR(MATCH(DV$10,$A$11:$A208,0)),DV$11,"")</f>
        <v/>
      </c>
      <c r="DW208" s="1" t="str">
        <f ca="1">IF(ISERROR(MATCH(DW$10,$A$11:$A208,0)),DW$11,"")</f>
        <v/>
      </c>
      <c r="DX208" s="1" t="str">
        <f ca="1">IF(ISERROR(MATCH(DX$10,$A$11:$A208,0)),DX$11,"")</f>
        <v/>
      </c>
      <c r="DY208" s="1" t="str">
        <f ca="1">IF(ISERROR(MATCH(DY$10,$A$11:$A208,0)),DY$11,"")</f>
        <v/>
      </c>
      <c r="DZ208" s="1" t="str">
        <f ca="1">IF(ISERROR(MATCH(DZ$10,$A$11:$A208,0)),DZ$11,"")</f>
        <v/>
      </c>
      <c r="EA208" s="1" t="str">
        <f ca="1">IF(ISERROR(MATCH(EA$10,$A$11:$A208,0)),EA$11,"")</f>
        <v/>
      </c>
      <c r="EB208" s="1" t="str">
        <f ca="1">IF(ISERROR(MATCH(EB$10,$A$11:$A208,0)),EB$11,"")</f>
        <v/>
      </c>
      <c r="EC208" s="1" t="str">
        <f ca="1">IF(ISERROR(MATCH(EC$10,$A$11:$A208,0)),EC$11,"")</f>
        <v/>
      </c>
      <c r="ED208" s="1" t="str">
        <f ca="1">IF(ISERROR(MATCH(ED$10,$A$11:$A208,0)),ED$11,"")</f>
        <v/>
      </c>
      <c r="EE208" s="1" t="str">
        <f ca="1">IF(ISERROR(MATCH(EE$10,$A$11:$A208,0)),EE$11,"")</f>
        <v/>
      </c>
      <c r="EF208" s="1" t="str">
        <f ca="1">IF(ISERROR(MATCH(EF$10,$A$11:$A208,0)),EF$11,"")</f>
        <v/>
      </c>
      <c r="EG208" s="1" t="str">
        <f ca="1">IF(ISERROR(MATCH(EG$10,$A$11:$A208,0)),EG$11,"")</f>
        <v/>
      </c>
      <c r="EH208" s="1" t="str">
        <f ca="1">IF(ISERROR(MATCH(EH$10,$A$11:$A208,0)),EH$11,"")</f>
        <v/>
      </c>
      <c r="EI208" s="1" t="str">
        <f ca="1">IF(ISERROR(MATCH(EI$10,$A$11:$A208,0)),EI$11,"")</f>
        <v/>
      </c>
      <c r="EJ208" s="1" t="str">
        <f ca="1">IF(ISERROR(MATCH(EJ$10,$A$11:$A208,0)),EJ$11,"")</f>
        <v/>
      </c>
      <c r="EK208" s="1" t="str">
        <f ca="1">IF(ISERROR(MATCH(EK$10,$A$11:$A208,0)),EK$11,"")</f>
        <v/>
      </c>
      <c r="EL208" s="1" t="str">
        <f ca="1">IF(ISERROR(MATCH(EL$10,$A$11:$A208,0)),EL$11,"")</f>
        <v/>
      </c>
      <c r="EM208" s="1" t="str">
        <f ca="1">IF(ISERROR(MATCH(EM$10,$A$11:$A208,0)),EM$11,"")</f>
        <v/>
      </c>
      <c r="EN208" s="1" t="str">
        <f ca="1">IF(ISERROR(MATCH(EN$10,$A$11:$A208,0)),EN$11,"")</f>
        <v/>
      </c>
      <c r="EO208" s="1" t="str">
        <f ca="1">IF(ISERROR(MATCH(EO$10,$A$11:$A208,0)),EO$11,"")</f>
        <v/>
      </c>
      <c r="EP208" s="1" t="str">
        <f ca="1">IF(ISERROR(MATCH(EP$10,$A$11:$A208,0)),EP$11,"")</f>
        <v/>
      </c>
      <c r="EQ208" s="1" t="str">
        <f ca="1">IF(ISERROR(MATCH(EQ$10,$A$11:$A208,0)),EQ$11,"")</f>
        <v/>
      </c>
      <c r="ER208" s="1" t="str">
        <f ca="1">IF(ISERROR(MATCH(ER$10,$A$11:$A208,0)),ER$11,"")</f>
        <v/>
      </c>
      <c r="ES208" s="1" t="str">
        <f ca="1">IF(ISERROR(MATCH(ES$10,$A$11:$A208,0)),ES$11,"")</f>
        <v/>
      </c>
      <c r="ET208" s="1" t="str">
        <f ca="1">IF(ISERROR(MATCH(ET$10,$A$11:$A208,0)),ET$11,"")</f>
        <v/>
      </c>
      <c r="EU208" s="1" t="str">
        <f ca="1">IF(ISERROR(MATCH(EU$10,$A$11:$A208,0)),EU$11,"")</f>
        <v/>
      </c>
      <c r="EV208" s="1" t="str">
        <f ca="1">IF(ISERROR(MATCH(EV$10,$A$11:$A208,0)),EV$11,"")</f>
        <v/>
      </c>
      <c r="EW208" s="1" t="str">
        <f ca="1">IF(ISERROR(MATCH(EW$10,$A$11:$A208,0)),EW$11,"")</f>
        <v/>
      </c>
      <c r="EX208" s="1" t="str">
        <f ca="1">IF(ISERROR(MATCH(EX$10,$A$11:$A208,0)),EX$11,"")</f>
        <v/>
      </c>
      <c r="EY208" s="1" t="str">
        <f ca="1">IF(ISERROR(MATCH(EY$10,$A$11:$A208,0)),EY$11,"")</f>
        <v/>
      </c>
      <c r="EZ208" s="1" t="str">
        <f ca="1">IF(ISERROR(MATCH(EZ$10,$A$11:$A208,0)),EZ$11,"")</f>
        <v/>
      </c>
      <c r="FA208" s="1" t="str">
        <f ca="1">IF(ISERROR(MATCH(FA$10,$A$11:$A208,0)),FA$11,"")</f>
        <v/>
      </c>
      <c r="FB208" s="1" t="str">
        <f ca="1">IF(ISERROR(MATCH(FB$10,$A$11:$A208,0)),FB$11,"")</f>
        <v/>
      </c>
      <c r="FC208" s="1" t="str">
        <f ca="1">IF(ISERROR(MATCH(FC$10,$A$11:$A208,0)),FC$11,"")</f>
        <v/>
      </c>
      <c r="FD208" s="1" t="str">
        <f ca="1">IF(ISERROR(MATCH(FD$10,$A$11:$A208,0)),FD$11,"")</f>
        <v/>
      </c>
      <c r="FE208" s="1" t="str">
        <f ca="1">IF(ISERROR(MATCH(FE$10,$A$11:$A208,0)),FE$11,"")</f>
        <v/>
      </c>
      <c r="FF208" s="1" t="str">
        <f ca="1">IF(ISERROR(MATCH(FF$10,$A$11:$A208,0)),FF$11,"")</f>
        <v/>
      </c>
      <c r="FG208" s="1" t="str">
        <f ca="1">IF(ISERROR(MATCH(FG$10,$A$11:$A208,0)),FG$11,"")</f>
        <v/>
      </c>
      <c r="FH208" s="1" t="str">
        <f ca="1">IF(ISERROR(MATCH(FH$10,$A$11:$A208,0)),FH$11,"")</f>
        <v/>
      </c>
      <c r="FI208" s="1" t="str">
        <f ca="1">IF(ISERROR(MATCH(FI$10,$A$11:$A208,0)),FI$11,"")</f>
        <v/>
      </c>
      <c r="FJ208" s="1" t="str">
        <f ca="1">IF(ISERROR(MATCH(FJ$10,$A$11:$A208,0)),FJ$11,"")</f>
        <v/>
      </c>
      <c r="FK208" s="1" t="str">
        <f ca="1">IF(ISERROR(MATCH(FK$10,$A$11:$A208,0)),FK$11,"")</f>
        <v/>
      </c>
      <c r="FL208" s="1" t="str">
        <f ca="1">IF(ISERROR(MATCH(FL$10,$A$11:$A208,0)),FL$11,"")</f>
        <v/>
      </c>
      <c r="FM208" s="1" t="str">
        <f ca="1">IF(ISERROR(MATCH(FM$10,$A$11:$A208,0)),FM$11,"")</f>
        <v/>
      </c>
      <c r="FN208" s="1" t="str">
        <f ca="1">IF(ISERROR(MATCH(FN$10,$A$11:$A208,0)),FN$11,"")</f>
        <v/>
      </c>
      <c r="FO208" s="1" t="str">
        <f ca="1">IF(ISERROR(MATCH(FO$10,$A$11:$A208,0)),FO$11,"")</f>
        <v/>
      </c>
      <c r="FP208" s="1" t="str">
        <f ca="1">IF(ISERROR(MATCH(FP$10,$A$11:$A208,0)),FP$11,"")</f>
        <v/>
      </c>
      <c r="FQ208" s="1" t="str">
        <f ca="1">IF(ISERROR(MATCH(FQ$10,$A$11:$A208,0)),FQ$11,"")</f>
        <v/>
      </c>
      <c r="FR208" s="1" t="str">
        <f ca="1">IF(ISERROR(MATCH(FR$10,$A$11:$A208,0)),FR$11,"")</f>
        <v/>
      </c>
      <c r="FS208" s="1" t="str">
        <f ca="1">IF(ISERROR(MATCH(FS$10,$A$11:$A208,0)),FS$11,"")</f>
        <v/>
      </c>
      <c r="FT208" s="1" t="str">
        <f ca="1">IF(ISERROR(MATCH(FT$10,$A$11:$A208,0)),FT$11,"")</f>
        <v/>
      </c>
      <c r="FU208" s="1" t="str">
        <f ca="1">IF(ISERROR(MATCH(FU$10,$A$11:$A208,0)),FU$11,"")</f>
        <v/>
      </c>
      <c r="FV208" s="1" t="str">
        <f ca="1">IF(ISERROR(MATCH(FV$10,$A$11:$A208,0)),FV$11,"")</f>
        <v/>
      </c>
      <c r="FW208" s="1" t="str">
        <f ca="1">IF(ISERROR(MATCH(FW$10,$A$11:$A208,0)),FW$11,"")</f>
        <v/>
      </c>
      <c r="FX208" s="1" t="str">
        <f ca="1">IF(ISERROR(MATCH(FX$10,$A$11:$A208,0)),FX$11,"")</f>
        <v/>
      </c>
      <c r="FY208" s="1" t="str">
        <f ca="1">IF(ISERROR(MATCH(FY$10,$A$11:$A208,0)),FY$11,"")</f>
        <v/>
      </c>
      <c r="FZ208" s="1" t="str">
        <f ca="1">IF(ISERROR(MATCH(FZ$10,$A$11:$A208,0)),FZ$11,"")</f>
        <v/>
      </c>
      <c r="GA208" s="1" t="str">
        <f ca="1">IF(ISERROR(MATCH(GA$10,$A$11:$A208,0)),GA$11,"")</f>
        <v/>
      </c>
      <c r="GB208" s="1">
        <f ca="1">IF(ISERROR(MATCH(GB$10,$A$11:$A208,0)),GB$11,"")</f>
        <v>0</v>
      </c>
      <c r="GC208" s="1" t="str">
        <f ca="1">IF(ISERROR(MATCH(GC$10,$A$11:$A208,0)),GC$11,"")</f>
        <v/>
      </c>
      <c r="GD208" s="1" t="str">
        <f ca="1">IF(ISERROR(MATCH(GD$10,$A$11:$A208,0)),GD$11,"")</f>
        <v/>
      </c>
      <c r="GE208" s="1" t="str">
        <f ca="1">IF(ISERROR(MATCH(GE$10,$A$11:$A208,0)),GE$11,"")</f>
        <v/>
      </c>
      <c r="GF208" s="1" t="str">
        <f ca="1">IF(ISERROR(MATCH(GF$10,$A$11:$A208,0)),GF$11,"")</f>
        <v/>
      </c>
      <c r="GG208" s="1" t="str">
        <f ca="1">IF(ISERROR(MATCH(GG$10,$A$11:$A208,0)),GG$11,"")</f>
        <v/>
      </c>
      <c r="GH208" s="1">
        <f ca="1">IF(ISERROR(MATCH(GH$10,$A$11:$A208,0)),GH$11,"")</f>
        <v>0</v>
      </c>
      <c r="GI208" s="1">
        <f ca="1">IF(ISERROR(MATCH(GI$10,$A$11:$A208,0)),GI$11,"")</f>
        <v>0</v>
      </c>
      <c r="GJ208" s="1">
        <f ca="1">IF(ISERROR(MATCH(GJ$10,$A$11:$A208,0)),GJ$11,"")</f>
        <v>0</v>
      </c>
      <c r="GK208" s="1">
        <f ca="1">IF(ISERROR(MATCH(GK$10,$A$11:$A208,0)),GK$11,"")</f>
        <v>0</v>
      </c>
      <c r="GL208" s="1" t="str">
        <f ca="1">IF(ISERROR(MATCH(GL$10,$A$11:$A208,0)),GL$11,"")</f>
        <v/>
      </c>
      <c r="GM208" s="1" t="str">
        <f ca="1">IF(ISERROR(MATCH(GM$10,$A$11:$A208,0)),GM$11,"")</f>
        <v/>
      </c>
      <c r="GN208" s="1" t="str">
        <f ca="1">IF(ISERROR(MATCH(GN$10,$A$11:$A208,0)),GN$11,"")</f>
        <v/>
      </c>
      <c r="GO208" s="1" t="str">
        <f ca="1">IF(ISERROR(MATCH(GO$10,$A$11:$A208,0)),GO$11,"")</f>
        <v/>
      </c>
      <c r="GP208" s="1" t="str">
        <f ca="1">IF(ISERROR(MATCH(GP$10,$A$11:$A208,0)),GP$11,"")</f>
        <v/>
      </c>
      <c r="GQ208" s="1" t="str">
        <f ca="1">IF(ISERROR(MATCH(GQ$10,$A$11:$A208,0)),GQ$11,"")</f>
        <v/>
      </c>
      <c r="GR208" s="1" t="str">
        <f ca="1">IF(ISERROR(MATCH(GR$10,$A$11:$A208,0)),GR$11,"")</f>
        <v/>
      </c>
      <c r="GS208" s="1" t="str">
        <f ca="1">IF(ISERROR(MATCH(GS$10,$A$11:$A208,0)),GS$11,"")</f>
        <v/>
      </c>
      <c r="GT208" s="1" t="str">
        <f ca="1">IF(ISERROR(MATCH(GT$10,$A$11:$A208,0)),GT$11,"")</f>
        <v/>
      </c>
      <c r="GU208" s="1" t="str">
        <f ca="1">IF(ISERROR(MATCH(GU$10,$A$11:$A208,0)),GU$11,"")</f>
        <v/>
      </c>
      <c r="GV208" s="1" t="str">
        <f ca="1">IF(ISERROR(MATCH(GV$10,$A$11:$A208,0)),GV$11,"")</f>
        <v/>
      </c>
      <c r="GW208" s="1" t="str">
        <f ca="1">IF(ISERROR(MATCH(GW$10,$A$11:$A208,0)),GW$11,"")</f>
        <v/>
      </c>
      <c r="GX208" s="1" t="str">
        <f ca="1">IF(ISERROR(MATCH(GX$10,$A$11:$A208,0)),GX$11,"")</f>
        <v/>
      </c>
      <c r="GY208" s="1">
        <f ca="1">IF(ISERROR(MATCH(GY$10,$A$11:$A208,0)),GY$11,"")</f>
        <v>0</v>
      </c>
      <c r="GZ208" s="1" t="str">
        <f ca="1">IF(ISERROR(MATCH(GZ$10,$A$11:$A208,0)),GZ$11,"")</f>
        <v/>
      </c>
      <c r="HA208" s="1" t="str">
        <f ca="1">IF(ISERROR(MATCH(HA$10,$A$11:$A208,0)),HA$11,"")</f>
        <v/>
      </c>
      <c r="HB208" s="1" t="str">
        <f ca="1">IF(ISERROR(MATCH(HB$10,$A$11:$A208,0)),HB$11,"")</f>
        <v/>
      </c>
      <c r="HC208" s="1">
        <f ca="1">IF(ISERROR(MATCH(HC$10,$A$11:$A208,0)),HC$11,"")</f>
        <v>0</v>
      </c>
      <c r="HD208" s="1">
        <f ca="1">IF(ISERROR(MATCH(HD$10,$A$11:$A208,0)),HD$11,"")</f>
        <v>0</v>
      </c>
      <c r="HE208" s="1">
        <f ca="1">IF(ISERROR(MATCH(HE$10,$A$11:$A208,0)),HE$11,"")</f>
        <v>0</v>
      </c>
    </row>
    <row r="209" spans="1:213">
      <c r="A209" s="11" t="str">
        <f t="shared" ca="1" si="13"/>
        <v>CHGC7</v>
      </c>
      <c r="B209" s="11">
        <f t="shared" ca="1" si="15"/>
        <v>0</v>
      </c>
      <c r="C209" s="11">
        <f ca="1">SUMPRODUCT((INDIRECT("'BASIS'!"&amp;ADDRESS(MATCH(R_1!$A209,BASIS_Zeilen,0),3)&amp;":"&amp;ADDRESS(MATCH(R_1!A209,BASIS_Zeilen,0),COUNTA(BASIS_Spalten)))&gt;0)*1)</f>
        <v>1</v>
      </c>
      <c r="D209" s="11">
        <f ca="1">$B209-Cockpit_1!$E$6</f>
        <v>-2</v>
      </c>
      <c r="E209" s="1">
        <f t="shared" ca="1" si="14"/>
        <v>1</v>
      </c>
      <c r="F209" s="7">
        <f ca="1">MAX($G209:INDIRECT(ADDRESS(ROW(209:209),COUNTA(BASIS_Produkt)+6)))</f>
        <v>0</v>
      </c>
      <c r="G209" s="1" t="str">
        <f ca="1">IF(ISERROR(MATCH(G$10,$A$11:$A209,0)),G$11,"")</f>
        <v/>
      </c>
      <c r="H209" s="1" t="str">
        <f ca="1">IF(ISERROR(MATCH(H$10,$A$11:$A209,0)),H$11,"")</f>
        <v/>
      </c>
      <c r="I209" s="1" t="str">
        <f ca="1">IF(ISERROR(MATCH(I$10,$A$11:$A209,0)),I$11,"")</f>
        <v/>
      </c>
      <c r="J209" s="1" t="str">
        <f ca="1">IF(ISERROR(MATCH(J$10,$A$11:$A209,0)),J$11,"")</f>
        <v/>
      </c>
      <c r="K209" s="1" t="str">
        <f ca="1">IF(ISERROR(MATCH(K$10,$A$11:$A209,0)),K$11,"")</f>
        <v/>
      </c>
      <c r="L209" s="1" t="str">
        <f ca="1">IF(ISERROR(MATCH(L$10,$A$11:$A209,0)),L$11,"")</f>
        <v/>
      </c>
      <c r="M209" s="1" t="str">
        <f ca="1">IF(ISERROR(MATCH(M$10,$A$11:$A209,0)),M$11,"")</f>
        <v/>
      </c>
      <c r="N209" s="1" t="str">
        <f ca="1">IF(ISERROR(MATCH(N$10,$A$11:$A209,0)),N$11,"")</f>
        <v/>
      </c>
      <c r="O209" s="1" t="str">
        <f ca="1">IF(ISERROR(MATCH(O$10,$A$11:$A209,0)),O$11,"")</f>
        <v/>
      </c>
      <c r="P209" s="1" t="str">
        <f ca="1">IF(ISERROR(MATCH(P$10,$A$11:$A209,0)),P$11,"")</f>
        <v/>
      </c>
      <c r="Q209" s="1" t="str">
        <f ca="1">IF(ISERROR(MATCH(Q$10,$A$11:$A209,0)),Q$11,"")</f>
        <v/>
      </c>
      <c r="R209" s="1" t="str">
        <f ca="1">IF(ISERROR(MATCH(R$10,$A$11:$A209,0)),R$11,"")</f>
        <v/>
      </c>
      <c r="S209" s="1" t="str">
        <f ca="1">IF(ISERROR(MATCH(S$10,$A$11:$A209,0)),S$11,"")</f>
        <v/>
      </c>
      <c r="T209" s="1" t="str">
        <f ca="1">IF(ISERROR(MATCH(T$10,$A$11:$A209,0)),T$11,"")</f>
        <v/>
      </c>
      <c r="U209" s="1" t="str">
        <f ca="1">IF(ISERROR(MATCH(U$10,$A$11:$A209,0)),U$11,"")</f>
        <v/>
      </c>
      <c r="V209" s="1" t="str">
        <f ca="1">IF(ISERROR(MATCH(V$10,$A$11:$A209,0)),V$11,"")</f>
        <v/>
      </c>
      <c r="W209" s="1" t="str">
        <f ca="1">IF(ISERROR(MATCH(W$10,$A$11:$A209,0)),W$11,"")</f>
        <v/>
      </c>
      <c r="X209" s="1" t="str">
        <f ca="1">IF(ISERROR(MATCH(X$10,$A$11:$A209,0)),X$11,"")</f>
        <v/>
      </c>
      <c r="Y209" s="1" t="str">
        <f ca="1">IF(ISERROR(MATCH(Y$10,$A$11:$A209,0)),Y$11,"")</f>
        <v/>
      </c>
      <c r="Z209" s="1" t="str">
        <f ca="1">IF(ISERROR(MATCH(Z$10,$A$11:$A209,0)),Z$11,"")</f>
        <v/>
      </c>
      <c r="AA209" s="1" t="str">
        <f ca="1">IF(ISERROR(MATCH(AA$10,$A$11:$A209,0)),AA$11,"")</f>
        <v/>
      </c>
      <c r="AB209" s="1" t="str">
        <f ca="1">IF(ISERROR(MATCH(AB$10,$A$11:$A209,0)),AB$11,"")</f>
        <v/>
      </c>
      <c r="AC209" s="1" t="str">
        <f ca="1">IF(ISERROR(MATCH(AC$10,$A$11:$A209,0)),AC$11,"")</f>
        <v/>
      </c>
      <c r="AD209" s="1" t="str">
        <f ca="1">IF(ISERROR(MATCH(AD$10,$A$11:$A209,0)),AD$11,"")</f>
        <v/>
      </c>
      <c r="AE209" s="1" t="str">
        <f ca="1">IF(ISERROR(MATCH(AE$10,$A$11:$A209,0)),AE$11,"")</f>
        <v/>
      </c>
      <c r="AF209" s="1" t="str">
        <f ca="1">IF(ISERROR(MATCH(AF$10,$A$11:$A209,0)),AF$11,"")</f>
        <v/>
      </c>
      <c r="AG209" s="1" t="str">
        <f ca="1">IF(ISERROR(MATCH(AG$10,$A$11:$A209,0)),AG$11,"")</f>
        <v/>
      </c>
      <c r="AH209" s="1" t="str">
        <f ca="1">IF(ISERROR(MATCH(AH$10,$A$11:$A209,0)),AH$11,"")</f>
        <v/>
      </c>
      <c r="AI209" s="1" t="str">
        <f ca="1">IF(ISERROR(MATCH(AI$10,$A$11:$A209,0)),AI$11,"")</f>
        <v/>
      </c>
      <c r="AJ209" s="1" t="str">
        <f ca="1">IF(ISERROR(MATCH(AJ$10,$A$11:$A209,0)),AJ$11,"")</f>
        <v/>
      </c>
      <c r="AK209" s="1" t="str">
        <f ca="1">IF(ISERROR(MATCH(AK$10,$A$11:$A209,0)),AK$11,"")</f>
        <v/>
      </c>
      <c r="AL209" s="1" t="str">
        <f ca="1">IF(ISERROR(MATCH(AL$10,$A$11:$A209,0)),AL$11,"")</f>
        <v/>
      </c>
      <c r="AM209" s="1" t="str">
        <f ca="1">IF(ISERROR(MATCH(AM$10,$A$11:$A209,0)),AM$11,"")</f>
        <v/>
      </c>
      <c r="AN209" s="1" t="str">
        <f ca="1">IF(ISERROR(MATCH(AN$10,$A$11:$A209,0)),AN$11,"")</f>
        <v/>
      </c>
      <c r="AO209" s="1" t="str">
        <f ca="1">IF(ISERROR(MATCH(AO$10,$A$11:$A209,0)),AO$11,"")</f>
        <v/>
      </c>
      <c r="AP209" s="1" t="str">
        <f ca="1">IF(ISERROR(MATCH(AP$10,$A$11:$A209,0)),AP$11,"")</f>
        <v/>
      </c>
      <c r="AQ209" s="1" t="str">
        <f ca="1">IF(ISERROR(MATCH(AQ$10,$A$11:$A209,0)),AQ$11,"")</f>
        <v/>
      </c>
      <c r="AR209" s="1" t="str">
        <f ca="1">IF(ISERROR(MATCH(AR$10,$A$11:$A209,0)),AR$11,"")</f>
        <v/>
      </c>
      <c r="AS209" s="1" t="str">
        <f ca="1">IF(ISERROR(MATCH(AS$10,$A$11:$A209,0)),AS$11,"")</f>
        <v/>
      </c>
      <c r="AT209" s="1" t="str">
        <f ca="1">IF(ISERROR(MATCH(AT$10,$A$11:$A209,0)),AT$11,"")</f>
        <v/>
      </c>
      <c r="AU209" s="1" t="str">
        <f ca="1">IF(ISERROR(MATCH(AU$10,$A$11:$A209,0)),AU$11,"")</f>
        <v/>
      </c>
      <c r="AV209" s="1" t="str">
        <f ca="1">IF(ISERROR(MATCH(AV$10,$A$11:$A209,0)),AV$11,"")</f>
        <v/>
      </c>
      <c r="AW209" s="1" t="str">
        <f ca="1">IF(ISERROR(MATCH(AW$10,$A$11:$A209,0)),AW$11,"")</f>
        <v/>
      </c>
      <c r="AX209" s="1" t="str">
        <f ca="1">IF(ISERROR(MATCH(AX$10,$A$11:$A209,0)),AX$11,"")</f>
        <v/>
      </c>
      <c r="AY209" s="1" t="str">
        <f ca="1">IF(ISERROR(MATCH(AY$10,$A$11:$A209,0)),AY$11,"")</f>
        <v/>
      </c>
      <c r="AZ209" s="1" t="str">
        <f ca="1">IF(ISERROR(MATCH(AZ$10,$A$11:$A209,0)),AZ$11,"")</f>
        <v/>
      </c>
      <c r="BA209" s="1" t="str">
        <f ca="1">IF(ISERROR(MATCH(BA$10,$A$11:$A209,0)),BA$11,"")</f>
        <v/>
      </c>
      <c r="BB209" s="1" t="str">
        <f ca="1">IF(ISERROR(MATCH(BB$10,$A$11:$A209,0)),BB$11,"")</f>
        <v/>
      </c>
      <c r="BC209" s="1" t="str">
        <f ca="1">IF(ISERROR(MATCH(BC$10,$A$11:$A209,0)),BC$11,"")</f>
        <v/>
      </c>
      <c r="BD209" s="1" t="str">
        <f ca="1">IF(ISERROR(MATCH(BD$10,$A$11:$A209,0)),BD$11,"")</f>
        <v/>
      </c>
      <c r="BE209" s="1" t="str">
        <f ca="1">IF(ISERROR(MATCH(BE$10,$A$11:$A209,0)),BE$11,"")</f>
        <v/>
      </c>
      <c r="BF209" s="1" t="str">
        <f ca="1">IF(ISERROR(MATCH(BF$10,$A$11:$A209,0)),BF$11,"")</f>
        <v/>
      </c>
      <c r="BG209" s="1" t="str">
        <f ca="1">IF(ISERROR(MATCH(BG$10,$A$11:$A209,0)),BG$11,"")</f>
        <v/>
      </c>
      <c r="BH209" s="1" t="str">
        <f ca="1">IF(ISERROR(MATCH(BH$10,$A$11:$A209,0)),BH$11,"")</f>
        <v/>
      </c>
      <c r="BI209" s="1" t="str">
        <f ca="1">IF(ISERROR(MATCH(BI$10,$A$11:$A209,0)),BI$11,"")</f>
        <v/>
      </c>
      <c r="BJ209" s="1" t="str">
        <f ca="1">IF(ISERROR(MATCH(BJ$10,$A$11:$A209,0)),BJ$11,"")</f>
        <v/>
      </c>
      <c r="BK209" s="1" t="str">
        <f ca="1">IF(ISERROR(MATCH(BK$10,$A$11:$A209,0)),BK$11,"")</f>
        <v/>
      </c>
      <c r="BL209" s="1" t="str">
        <f ca="1">IF(ISERROR(MATCH(BL$10,$A$11:$A209,0)),BL$11,"")</f>
        <v/>
      </c>
      <c r="BM209" s="1" t="str">
        <f ca="1">IF(ISERROR(MATCH(BM$10,$A$11:$A209,0)),BM$11,"")</f>
        <v/>
      </c>
      <c r="BN209" s="1" t="str">
        <f ca="1">IF(ISERROR(MATCH(BN$10,$A$11:$A209,0)),BN$11,"")</f>
        <v/>
      </c>
      <c r="BO209" s="1" t="str">
        <f ca="1">IF(ISERROR(MATCH(BO$10,$A$11:$A209,0)),BO$11,"")</f>
        <v/>
      </c>
      <c r="BP209" s="1" t="str">
        <f ca="1">IF(ISERROR(MATCH(BP$10,$A$11:$A209,0)),BP$11,"")</f>
        <v/>
      </c>
      <c r="BQ209" s="1" t="str">
        <f ca="1">IF(ISERROR(MATCH(BQ$10,$A$11:$A209,0)),BQ$11,"")</f>
        <v/>
      </c>
      <c r="BR209" s="1" t="str">
        <f ca="1">IF(ISERROR(MATCH(BR$10,$A$11:$A209,0)),BR$11,"")</f>
        <v/>
      </c>
      <c r="BS209" s="1" t="str">
        <f ca="1">IF(ISERROR(MATCH(BS$10,$A$11:$A209,0)),BS$11,"")</f>
        <v/>
      </c>
      <c r="BT209" s="1" t="str">
        <f ca="1">IF(ISERROR(MATCH(BT$10,$A$11:$A209,0)),BT$11,"")</f>
        <v/>
      </c>
      <c r="BU209" s="1" t="str">
        <f ca="1">IF(ISERROR(MATCH(BU$10,$A$11:$A209,0)),BU$11,"")</f>
        <v/>
      </c>
      <c r="BV209" s="1" t="str">
        <f ca="1">IF(ISERROR(MATCH(BV$10,$A$11:$A209,0)),BV$11,"")</f>
        <v/>
      </c>
      <c r="BW209" s="1" t="str">
        <f ca="1">IF(ISERROR(MATCH(BW$10,$A$11:$A209,0)),BW$11,"")</f>
        <v/>
      </c>
      <c r="BX209" s="1" t="str">
        <f ca="1">IF(ISERROR(MATCH(BX$10,$A$11:$A209,0)),BX$11,"")</f>
        <v/>
      </c>
      <c r="BY209" s="1" t="str">
        <f ca="1">IF(ISERROR(MATCH(BY$10,$A$11:$A209,0)),BY$11,"")</f>
        <v/>
      </c>
      <c r="BZ209" s="1" t="str">
        <f ca="1">IF(ISERROR(MATCH(BZ$10,$A$11:$A209,0)),BZ$11,"")</f>
        <v/>
      </c>
      <c r="CA209" s="1" t="str">
        <f ca="1">IF(ISERROR(MATCH(CA$10,$A$11:$A209,0)),CA$11,"")</f>
        <v/>
      </c>
      <c r="CB209" s="1" t="str">
        <f ca="1">IF(ISERROR(MATCH(CB$10,$A$11:$A209,0)),CB$11,"")</f>
        <v/>
      </c>
      <c r="CC209" s="1" t="str">
        <f ca="1">IF(ISERROR(MATCH(CC$10,$A$11:$A209,0)),CC$11,"")</f>
        <v/>
      </c>
      <c r="CD209" s="1" t="str">
        <f ca="1">IF(ISERROR(MATCH(CD$10,$A$11:$A209,0)),CD$11,"")</f>
        <v/>
      </c>
      <c r="CE209" s="1" t="str">
        <f ca="1">IF(ISERROR(MATCH(CE$10,$A$11:$A209,0)),CE$11,"")</f>
        <v/>
      </c>
      <c r="CF209" s="1" t="str">
        <f ca="1">IF(ISERROR(MATCH(CF$10,$A$11:$A209,0)),CF$11,"")</f>
        <v/>
      </c>
      <c r="CG209" s="1" t="str">
        <f ca="1">IF(ISERROR(MATCH(CG$10,$A$11:$A209,0)),CG$11,"")</f>
        <v/>
      </c>
      <c r="CH209" s="1" t="str">
        <f ca="1">IF(ISERROR(MATCH(CH$10,$A$11:$A209,0)),CH$11,"")</f>
        <v/>
      </c>
      <c r="CI209" s="1" t="str">
        <f ca="1">IF(ISERROR(MATCH(CI$10,$A$11:$A209,0)),CI$11,"")</f>
        <v/>
      </c>
      <c r="CJ209" s="1" t="str">
        <f ca="1">IF(ISERROR(MATCH(CJ$10,$A$11:$A209,0)),CJ$11,"")</f>
        <v/>
      </c>
      <c r="CK209" s="1" t="str">
        <f ca="1">IF(ISERROR(MATCH(CK$10,$A$11:$A209,0)),CK$11,"")</f>
        <v/>
      </c>
      <c r="CL209" s="1" t="str">
        <f ca="1">IF(ISERROR(MATCH(CL$10,$A$11:$A209,0)),CL$11,"")</f>
        <v/>
      </c>
      <c r="CM209" s="1" t="str">
        <f ca="1">IF(ISERROR(MATCH(CM$10,$A$11:$A209,0)),CM$11,"")</f>
        <v/>
      </c>
      <c r="CN209" s="1" t="str">
        <f ca="1">IF(ISERROR(MATCH(CN$10,$A$11:$A209,0)),CN$11,"")</f>
        <v/>
      </c>
      <c r="CO209" s="1" t="str">
        <f ca="1">IF(ISERROR(MATCH(CO$10,$A$11:$A209,0)),CO$11,"")</f>
        <v/>
      </c>
      <c r="CP209" s="1" t="str">
        <f ca="1">IF(ISERROR(MATCH(CP$10,$A$11:$A209,0)),CP$11,"")</f>
        <v/>
      </c>
      <c r="CQ209" s="1" t="str">
        <f ca="1">IF(ISERROR(MATCH(CQ$10,$A$11:$A209,0)),CQ$11,"")</f>
        <v/>
      </c>
      <c r="CR209" s="1" t="str">
        <f ca="1">IF(ISERROR(MATCH(CR$10,$A$11:$A209,0)),CR$11,"")</f>
        <v/>
      </c>
      <c r="CS209" s="1" t="str">
        <f ca="1">IF(ISERROR(MATCH(CS$10,$A$11:$A209,0)),CS$11,"")</f>
        <v/>
      </c>
      <c r="CT209" s="1" t="str">
        <f ca="1">IF(ISERROR(MATCH(CT$10,$A$11:$A209,0)),CT$11,"")</f>
        <v/>
      </c>
      <c r="CU209" s="1" t="str">
        <f ca="1">IF(ISERROR(MATCH(CU$10,$A$11:$A209,0)),CU$11,"")</f>
        <v/>
      </c>
      <c r="CV209" s="1" t="str">
        <f ca="1">IF(ISERROR(MATCH(CV$10,$A$11:$A209,0)),CV$11,"")</f>
        <v/>
      </c>
      <c r="CW209" s="1" t="str">
        <f ca="1">IF(ISERROR(MATCH(CW$10,$A$11:$A209,0)),CW$11,"")</f>
        <v/>
      </c>
      <c r="CX209" s="1" t="str">
        <f ca="1">IF(ISERROR(MATCH(CX$10,$A$11:$A209,0)),CX$11,"")</f>
        <v/>
      </c>
      <c r="CY209" s="1" t="str">
        <f ca="1">IF(ISERROR(MATCH(CY$10,$A$11:$A209,0)),CY$11,"")</f>
        <v/>
      </c>
      <c r="CZ209" s="1" t="str">
        <f ca="1">IF(ISERROR(MATCH(CZ$10,$A$11:$A209,0)),CZ$11,"")</f>
        <v/>
      </c>
      <c r="DA209" s="1" t="str">
        <f ca="1">IF(ISERROR(MATCH(DA$10,$A$11:$A209,0)),DA$11,"")</f>
        <v/>
      </c>
      <c r="DB209" s="1" t="str">
        <f ca="1">IF(ISERROR(MATCH(DB$10,$A$11:$A209,0)),DB$11,"")</f>
        <v/>
      </c>
      <c r="DC209" s="1" t="str">
        <f ca="1">IF(ISERROR(MATCH(DC$10,$A$11:$A209,0)),DC$11,"")</f>
        <v/>
      </c>
      <c r="DD209" s="1" t="str">
        <f ca="1">IF(ISERROR(MATCH(DD$10,$A$11:$A209,0)),DD$11,"")</f>
        <v/>
      </c>
      <c r="DE209" s="1" t="str">
        <f ca="1">IF(ISERROR(MATCH(DE$10,$A$11:$A209,0)),DE$11,"")</f>
        <v/>
      </c>
      <c r="DF209" s="1" t="str">
        <f ca="1">IF(ISERROR(MATCH(DF$10,$A$11:$A209,0)),DF$11,"")</f>
        <v/>
      </c>
      <c r="DG209" s="1" t="str">
        <f ca="1">IF(ISERROR(MATCH(DG$10,$A$11:$A209,0)),DG$11,"")</f>
        <v/>
      </c>
      <c r="DH209" s="1" t="str">
        <f ca="1">IF(ISERROR(MATCH(DH$10,$A$11:$A209,0)),DH$11,"")</f>
        <v/>
      </c>
      <c r="DI209" s="1" t="str">
        <f ca="1">IF(ISERROR(MATCH(DI$10,$A$11:$A209,0)),DI$11,"")</f>
        <v/>
      </c>
      <c r="DJ209" s="1" t="str">
        <f ca="1">IF(ISERROR(MATCH(DJ$10,$A$11:$A209,0)),DJ$11,"")</f>
        <v/>
      </c>
      <c r="DK209" s="1" t="str">
        <f ca="1">IF(ISERROR(MATCH(DK$10,$A$11:$A209,0)),DK$11,"")</f>
        <v/>
      </c>
      <c r="DL209" s="1" t="str">
        <f ca="1">IF(ISERROR(MATCH(DL$10,$A$11:$A209,0)),DL$11,"")</f>
        <v/>
      </c>
      <c r="DM209" s="1" t="str">
        <f ca="1">IF(ISERROR(MATCH(DM$10,$A$11:$A209,0)),DM$11,"")</f>
        <v/>
      </c>
      <c r="DN209" s="1" t="str">
        <f ca="1">IF(ISERROR(MATCH(DN$10,$A$11:$A209,0)),DN$11,"")</f>
        <v/>
      </c>
      <c r="DO209" s="1" t="str">
        <f ca="1">IF(ISERROR(MATCH(DO$10,$A$11:$A209,0)),DO$11,"")</f>
        <v/>
      </c>
      <c r="DP209" s="1" t="str">
        <f ca="1">IF(ISERROR(MATCH(DP$10,$A$11:$A209,0)),DP$11,"")</f>
        <v/>
      </c>
      <c r="DQ209" s="1" t="str">
        <f ca="1">IF(ISERROR(MATCH(DQ$10,$A$11:$A209,0)),DQ$11,"")</f>
        <v/>
      </c>
      <c r="DR209" s="1" t="str">
        <f ca="1">IF(ISERROR(MATCH(DR$10,$A$11:$A209,0)),DR$11,"")</f>
        <v/>
      </c>
      <c r="DS209" s="1" t="str">
        <f ca="1">IF(ISERROR(MATCH(DS$10,$A$11:$A209,0)),DS$11,"")</f>
        <v/>
      </c>
      <c r="DT209" s="1" t="str">
        <f ca="1">IF(ISERROR(MATCH(DT$10,$A$11:$A209,0)),DT$11,"")</f>
        <v/>
      </c>
      <c r="DU209" s="1" t="str">
        <f ca="1">IF(ISERROR(MATCH(DU$10,$A$11:$A209,0)),DU$11,"")</f>
        <v/>
      </c>
      <c r="DV209" s="1" t="str">
        <f ca="1">IF(ISERROR(MATCH(DV$10,$A$11:$A209,0)),DV$11,"")</f>
        <v/>
      </c>
      <c r="DW209" s="1" t="str">
        <f ca="1">IF(ISERROR(MATCH(DW$10,$A$11:$A209,0)),DW$11,"")</f>
        <v/>
      </c>
      <c r="DX209" s="1" t="str">
        <f ca="1">IF(ISERROR(MATCH(DX$10,$A$11:$A209,0)),DX$11,"")</f>
        <v/>
      </c>
      <c r="DY209" s="1" t="str">
        <f ca="1">IF(ISERROR(MATCH(DY$10,$A$11:$A209,0)),DY$11,"")</f>
        <v/>
      </c>
      <c r="DZ209" s="1" t="str">
        <f ca="1">IF(ISERROR(MATCH(DZ$10,$A$11:$A209,0)),DZ$11,"")</f>
        <v/>
      </c>
      <c r="EA209" s="1" t="str">
        <f ca="1">IF(ISERROR(MATCH(EA$10,$A$11:$A209,0)),EA$11,"")</f>
        <v/>
      </c>
      <c r="EB209" s="1" t="str">
        <f ca="1">IF(ISERROR(MATCH(EB$10,$A$11:$A209,0)),EB$11,"")</f>
        <v/>
      </c>
      <c r="EC209" s="1" t="str">
        <f ca="1">IF(ISERROR(MATCH(EC$10,$A$11:$A209,0)),EC$11,"")</f>
        <v/>
      </c>
      <c r="ED209" s="1" t="str">
        <f ca="1">IF(ISERROR(MATCH(ED$10,$A$11:$A209,0)),ED$11,"")</f>
        <v/>
      </c>
      <c r="EE209" s="1" t="str">
        <f ca="1">IF(ISERROR(MATCH(EE$10,$A$11:$A209,0)),EE$11,"")</f>
        <v/>
      </c>
      <c r="EF209" s="1" t="str">
        <f ca="1">IF(ISERROR(MATCH(EF$10,$A$11:$A209,0)),EF$11,"")</f>
        <v/>
      </c>
      <c r="EG209" s="1" t="str">
        <f ca="1">IF(ISERROR(MATCH(EG$10,$A$11:$A209,0)),EG$11,"")</f>
        <v/>
      </c>
      <c r="EH209" s="1" t="str">
        <f ca="1">IF(ISERROR(MATCH(EH$10,$A$11:$A209,0)),EH$11,"")</f>
        <v/>
      </c>
      <c r="EI209" s="1" t="str">
        <f ca="1">IF(ISERROR(MATCH(EI$10,$A$11:$A209,0)),EI$11,"")</f>
        <v/>
      </c>
      <c r="EJ209" s="1" t="str">
        <f ca="1">IF(ISERROR(MATCH(EJ$10,$A$11:$A209,0)),EJ$11,"")</f>
        <v/>
      </c>
      <c r="EK209" s="1" t="str">
        <f ca="1">IF(ISERROR(MATCH(EK$10,$A$11:$A209,0)),EK$11,"")</f>
        <v/>
      </c>
      <c r="EL209" s="1" t="str">
        <f ca="1">IF(ISERROR(MATCH(EL$10,$A$11:$A209,0)),EL$11,"")</f>
        <v/>
      </c>
      <c r="EM209" s="1" t="str">
        <f ca="1">IF(ISERROR(MATCH(EM$10,$A$11:$A209,0)),EM$11,"")</f>
        <v/>
      </c>
      <c r="EN209" s="1" t="str">
        <f ca="1">IF(ISERROR(MATCH(EN$10,$A$11:$A209,0)),EN$11,"")</f>
        <v/>
      </c>
      <c r="EO209" s="1" t="str">
        <f ca="1">IF(ISERROR(MATCH(EO$10,$A$11:$A209,0)),EO$11,"")</f>
        <v/>
      </c>
      <c r="EP209" s="1" t="str">
        <f ca="1">IF(ISERROR(MATCH(EP$10,$A$11:$A209,0)),EP$11,"")</f>
        <v/>
      </c>
      <c r="EQ209" s="1" t="str">
        <f ca="1">IF(ISERROR(MATCH(EQ$10,$A$11:$A209,0)),EQ$11,"")</f>
        <v/>
      </c>
      <c r="ER209" s="1" t="str">
        <f ca="1">IF(ISERROR(MATCH(ER$10,$A$11:$A209,0)),ER$11,"")</f>
        <v/>
      </c>
      <c r="ES209" s="1" t="str">
        <f ca="1">IF(ISERROR(MATCH(ES$10,$A$11:$A209,0)),ES$11,"")</f>
        <v/>
      </c>
      <c r="ET209" s="1" t="str">
        <f ca="1">IF(ISERROR(MATCH(ET$10,$A$11:$A209,0)),ET$11,"")</f>
        <v/>
      </c>
      <c r="EU209" s="1" t="str">
        <f ca="1">IF(ISERROR(MATCH(EU$10,$A$11:$A209,0)),EU$11,"")</f>
        <v/>
      </c>
      <c r="EV209" s="1" t="str">
        <f ca="1">IF(ISERROR(MATCH(EV$10,$A$11:$A209,0)),EV$11,"")</f>
        <v/>
      </c>
      <c r="EW209" s="1" t="str">
        <f ca="1">IF(ISERROR(MATCH(EW$10,$A$11:$A209,0)),EW$11,"")</f>
        <v/>
      </c>
      <c r="EX209" s="1" t="str">
        <f ca="1">IF(ISERROR(MATCH(EX$10,$A$11:$A209,0)),EX$11,"")</f>
        <v/>
      </c>
      <c r="EY209" s="1" t="str">
        <f ca="1">IF(ISERROR(MATCH(EY$10,$A$11:$A209,0)),EY$11,"")</f>
        <v/>
      </c>
      <c r="EZ209" s="1" t="str">
        <f ca="1">IF(ISERROR(MATCH(EZ$10,$A$11:$A209,0)),EZ$11,"")</f>
        <v/>
      </c>
      <c r="FA209" s="1" t="str">
        <f ca="1">IF(ISERROR(MATCH(FA$10,$A$11:$A209,0)),FA$11,"")</f>
        <v/>
      </c>
      <c r="FB209" s="1" t="str">
        <f ca="1">IF(ISERROR(MATCH(FB$10,$A$11:$A209,0)),FB$11,"")</f>
        <v/>
      </c>
      <c r="FC209" s="1" t="str">
        <f ca="1">IF(ISERROR(MATCH(FC$10,$A$11:$A209,0)),FC$11,"")</f>
        <v/>
      </c>
      <c r="FD209" s="1" t="str">
        <f ca="1">IF(ISERROR(MATCH(FD$10,$A$11:$A209,0)),FD$11,"")</f>
        <v/>
      </c>
      <c r="FE209" s="1" t="str">
        <f ca="1">IF(ISERROR(MATCH(FE$10,$A$11:$A209,0)),FE$11,"")</f>
        <v/>
      </c>
      <c r="FF209" s="1" t="str">
        <f ca="1">IF(ISERROR(MATCH(FF$10,$A$11:$A209,0)),FF$11,"")</f>
        <v/>
      </c>
      <c r="FG209" s="1" t="str">
        <f ca="1">IF(ISERROR(MATCH(FG$10,$A$11:$A209,0)),FG$11,"")</f>
        <v/>
      </c>
      <c r="FH209" s="1" t="str">
        <f ca="1">IF(ISERROR(MATCH(FH$10,$A$11:$A209,0)),FH$11,"")</f>
        <v/>
      </c>
      <c r="FI209" s="1" t="str">
        <f ca="1">IF(ISERROR(MATCH(FI$10,$A$11:$A209,0)),FI$11,"")</f>
        <v/>
      </c>
      <c r="FJ209" s="1" t="str">
        <f ca="1">IF(ISERROR(MATCH(FJ$10,$A$11:$A209,0)),FJ$11,"")</f>
        <v/>
      </c>
      <c r="FK209" s="1" t="str">
        <f ca="1">IF(ISERROR(MATCH(FK$10,$A$11:$A209,0)),FK$11,"")</f>
        <v/>
      </c>
      <c r="FL209" s="1" t="str">
        <f ca="1">IF(ISERROR(MATCH(FL$10,$A$11:$A209,0)),FL$11,"")</f>
        <v/>
      </c>
      <c r="FM209" s="1" t="str">
        <f ca="1">IF(ISERROR(MATCH(FM$10,$A$11:$A209,0)),FM$11,"")</f>
        <v/>
      </c>
      <c r="FN209" s="1" t="str">
        <f ca="1">IF(ISERROR(MATCH(FN$10,$A$11:$A209,0)),FN$11,"")</f>
        <v/>
      </c>
      <c r="FO209" s="1" t="str">
        <f ca="1">IF(ISERROR(MATCH(FO$10,$A$11:$A209,0)),FO$11,"")</f>
        <v/>
      </c>
      <c r="FP209" s="1" t="str">
        <f ca="1">IF(ISERROR(MATCH(FP$10,$A$11:$A209,0)),FP$11,"")</f>
        <v/>
      </c>
      <c r="FQ209" s="1" t="str">
        <f ca="1">IF(ISERROR(MATCH(FQ$10,$A$11:$A209,0)),FQ$11,"")</f>
        <v/>
      </c>
      <c r="FR209" s="1" t="str">
        <f ca="1">IF(ISERROR(MATCH(FR$10,$A$11:$A209,0)),FR$11,"")</f>
        <v/>
      </c>
      <c r="FS209" s="1" t="str">
        <f ca="1">IF(ISERROR(MATCH(FS$10,$A$11:$A209,0)),FS$11,"")</f>
        <v/>
      </c>
      <c r="FT209" s="1" t="str">
        <f ca="1">IF(ISERROR(MATCH(FT$10,$A$11:$A209,0)),FT$11,"")</f>
        <v/>
      </c>
      <c r="FU209" s="1" t="str">
        <f ca="1">IF(ISERROR(MATCH(FU$10,$A$11:$A209,0)),FU$11,"")</f>
        <v/>
      </c>
      <c r="FV209" s="1" t="str">
        <f ca="1">IF(ISERROR(MATCH(FV$10,$A$11:$A209,0)),FV$11,"")</f>
        <v/>
      </c>
      <c r="FW209" s="1" t="str">
        <f ca="1">IF(ISERROR(MATCH(FW$10,$A$11:$A209,0)),FW$11,"")</f>
        <v/>
      </c>
      <c r="FX209" s="1" t="str">
        <f ca="1">IF(ISERROR(MATCH(FX$10,$A$11:$A209,0)),FX$11,"")</f>
        <v/>
      </c>
      <c r="FY209" s="1" t="str">
        <f ca="1">IF(ISERROR(MATCH(FY$10,$A$11:$A209,0)),FY$11,"")</f>
        <v/>
      </c>
      <c r="FZ209" s="1" t="str">
        <f ca="1">IF(ISERROR(MATCH(FZ$10,$A$11:$A209,0)),FZ$11,"")</f>
        <v/>
      </c>
      <c r="GA209" s="1" t="str">
        <f ca="1">IF(ISERROR(MATCH(GA$10,$A$11:$A209,0)),GA$11,"")</f>
        <v/>
      </c>
      <c r="GB209" s="1" t="str">
        <f ca="1">IF(ISERROR(MATCH(GB$10,$A$11:$A209,0)),GB$11,"")</f>
        <v/>
      </c>
      <c r="GC209" s="1" t="str">
        <f ca="1">IF(ISERROR(MATCH(GC$10,$A$11:$A209,0)),GC$11,"")</f>
        <v/>
      </c>
      <c r="GD209" s="1" t="str">
        <f ca="1">IF(ISERROR(MATCH(GD$10,$A$11:$A209,0)),GD$11,"")</f>
        <v/>
      </c>
      <c r="GE209" s="1" t="str">
        <f ca="1">IF(ISERROR(MATCH(GE$10,$A$11:$A209,0)),GE$11,"")</f>
        <v/>
      </c>
      <c r="GF209" s="1" t="str">
        <f ca="1">IF(ISERROR(MATCH(GF$10,$A$11:$A209,0)),GF$11,"")</f>
        <v/>
      </c>
      <c r="GG209" s="1" t="str">
        <f ca="1">IF(ISERROR(MATCH(GG$10,$A$11:$A209,0)),GG$11,"")</f>
        <v/>
      </c>
      <c r="GH209" s="1">
        <f ca="1">IF(ISERROR(MATCH(GH$10,$A$11:$A209,0)),GH$11,"")</f>
        <v>0</v>
      </c>
      <c r="GI209" s="1">
        <f ca="1">IF(ISERROR(MATCH(GI$10,$A$11:$A209,0)),GI$11,"")</f>
        <v>0</v>
      </c>
      <c r="GJ209" s="1">
        <f ca="1">IF(ISERROR(MATCH(GJ$10,$A$11:$A209,0)),GJ$11,"")</f>
        <v>0</v>
      </c>
      <c r="GK209" s="1">
        <f ca="1">IF(ISERROR(MATCH(GK$10,$A$11:$A209,0)),GK$11,"")</f>
        <v>0</v>
      </c>
      <c r="GL209" s="1" t="str">
        <f ca="1">IF(ISERROR(MATCH(GL$10,$A$11:$A209,0)),GL$11,"")</f>
        <v/>
      </c>
      <c r="GM209" s="1" t="str">
        <f ca="1">IF(ISERROR(MATCH(GM$10,$A$11:$A209,0)),GM$11,"")</f>
        <v/>
      </c>
      <c r="GN209" s="1" t="str">
        <f ca="1">IF(ISERROR(MATCH(GN$10,$A$11:$A209,0)),GN$11,"")</f>
        <v/>
      </c>
      <c r="GO209" s="1" t="str">
        <f ca="1">IF(ISERROR(MATCH(GO$10,$A$11:$A209,0)),GO$11,"")</f>
        <v/>
      </c>
      <c r="GP209" s="1" t="str">
        <f ca="1">IF(ISERROR(MATCH(GP$10,$A$11:$A209,0)),GP$11,"")</f>
        <v/>
      </c>
      <c r="GQ209" s="1" t="str">
        <f ca="1">IF(ISERROR(MATCH(GQ$10,$A$11:$A209,0)),GQ$11,"")</f>
        <v/>
      </c>
      <c r="GR209" s="1" t="str">
        <f ca="1">IF(ISERROR(MATCH(GR$10,$A$11:$A209,0)),GR$11,"")</f>
        <v/>
      </c>
      <c r="GS209" s="1" t="str">
        <f ca="1">IF(ISERROR(MATCH(GS$10,$A$11:$A209,0)),GS$11,"")</f>
        <v/>
      </c>
      <c r="GT209" s="1" t="str">
        <f ca="1">IF(ISERROR(MATCH(GT$10,$A$11:$A209,0)),GT$11,"")</f>
        <v/>
      </c>
      <c r="GU209" s="1" t="str">
        <f ca="1">IF(ISERROR(MATCH(GU$10,$A$11:$A209,0)),GU$11,"")</f>
        <v/>
      </c>
      <c r="GV209" s="1" t="str">
        <f ca="1">IF(ISERROR(MATCH(GV$10,$A$11:$A209,0)),GV$11,"")</f>
        <v/>
      </c>
      <c r="GW209" s="1" t="str">
        <f ca="1">IF(ISERROR(MATCH(GW$10,$A$11:$A209,0)),GW$11,"")</f>
        <v/>
      </c>
      <c r="GX209" s="1" t="str">
        <f ca="1">IF(ISERROR(MATCH(GX$10,$A$11:$A209,0)),GX$11,"")</f>
        <v/>
      </c>
      <c r="GY209" s="1">
        <f ca="1">IF(ISERROR(MATCH(GY$10,$A$11:$A209,0)),GY$11,"")</f>
        <v>0</v>
      </c>
      <c r="GZ209" s="1" t="str">
        <f ca="1">IF(ISERROR(MATCH(GZ$10,$A$11:$A209,0)),GZ$11,"")</f>
        <v/>
      </c>
      <c r="HA209" s="1" t="str">
        <f ca="1">IF(ISERROR(MATCH(HA$10,$A$11:$A209,0)),HA$11,"")</f>
        <v/>
      </c>
      <c r="HB209" s="1" t="str">
        <f ca="1">IF(ISERROR(MATCH(HB$10,$A$11:$A209,0)),HB$11,"")</f>
        <v/>
      </c>
      <c r="HC209" s="1">
        <f ca="1">IF(ISERROR(MATCH(HC$10,$A$11:$A209,0)),HC$11,"")</f>
        <v>0</v>
      </c>
      <c r="HD209" s="1">
        <f ca="1">IF(ISERROR(MATCH(HD$10,$A$11:$A209,0)),HD$11,"")</f>
        <v>0</v>
      </c>
      <c r="HE209" s="1">
        <f ca="1">IF(ISERROR(MATCH(HE$10,$A$11:$A209,0)),HE$11,"")</f>
        <v>0</v>
      </c>
    </row>
    <row r="210" spans="1:213">
      <c r="A210" s="11" t="str">
        <f t="shared" ca="1" si="13"/>
        <v>CICJH</v>
      </c>
      <c r="B210" s="11">
        <f t="shared" ca="1" si="15"/>
        <v>0</v>
      </c>
      <c r="C210" s="11">
        <f ca="1">SUMPRODUCT((INDIRECT("'BASIS'!"&amp;ADDRESS(MATCH(R_1!$A210,BASIS_Zeilen,0),3)&amp;":"&amp;ADDRESS(MATCH(R_1!A210,BASIS_Zeilen,0),COUNTA(BASIS_Spalten)))&gt;0)*1)</f>
        <v>4</v>
      </c>
      <c r="D210" s="11">
        <f ca="1">$B210-Cockpit_1!$E$6</f>
        <v>-2</v>
      </c>
      <c r="E210" s="1">
        <f t="shared" ca="1" si="14"/>
        <v>4</v>
      </c>
      <c r="F210" s="7">
        <f ca="1">MAX($G210:INDIRECT(ADDRESS(ROW(210:210),COUNTA(BASIS_Produkt)+6)))</f>
        <v>0</v>
      </c>
      <c r="G210" s="1" t="str">
        <f ca="1">IF(ISERROR(MATCH(G$10,$A$11:$A210,0)),G$11,"")</f>
        <v/>
      </c>
      <c r="H210" s="1" t="str">
        <f ca="1">IF(ISERROR(MATCH(H$10,$A$11:$A210,0)),H$11,"")</f>
        <v/>
      </c>
      <c r="I210" s="1" t="str">
        <f ca="1">IF(ISERROR(MATCH(I$10,$A$11:$A210,0)),I$11,"")</f>
        <v/>
      </c>
      <c r="J210" s="1" t="str">
        <f ca="1">IF(ISERROR(MATCH(J$10,$A$11:$A210,0)),J$11,"")</f>
        <v/>
      </c>
      <c r="K210" s="1" t="str">
        <f ca="1">IF(ISERROR(MATCH(K$10,$A$11:$A210,0)),K$11,"")</f>
        <v/>
      </c>
      <c r="L210" s="1" t="str">
        <f ca="1">IF(ISERROR(MATCH(L$10,$A$11:$A210,0)),L$11,"")</f>
        <v/>
      </c>
      <c r="M210" s="1" t="str">
        <f ca="1">IF(ISERROR(MATCH(M$10,$A$11:$A210,0)),M$11,"")</f>
        <v/>
      </c>
      <c r="N210" s="1" t="str">
        <f ca="1">IF(ISERROR(MATCH(N$10,$A$11:$A210,0)),N$11,"")</f>
        <v/>
      </c>
      <c r="O210" s="1" t="str">
        <f ca="1">IF(ISERROR(MATCH(O$10,$A$11:$A210,0)),O$11,"")</f>
        <v/>
      </c>
      <c r="P210" s="1" t="str">
        <f ca="1">IF(ISERROR(MATCH(P$10,$A$11:$A210,0)),P$11,"")</f>
        <v/>
      </c>
      <c r="Q210" s="1" t="str">
        <f ca="1">IF(ISERROR(MATCH(Q$10,$A$11:$A210,0)),Q$11,"")</f>
        <v/>
      </c>
      <c r="R210" s="1" t="str">
        <f ca="1">IF(ISERROR(MATCH(R$10,$A$11:$A210,0)),R$11,"")</f>
        <v/>
      </c>
      <c r="S210" s="1" t="str">
        <f ca="1">IF(ISERROR(MATCH(S$10,$A$11:$A210,0)),S$11,"")</f>
        <v/>
      </c>
      <c r="T210" s="1" t="str">
        <f ca="1">IF(ISERROR(MATCH(T$10,$A$11:$A210,0)),T$11,"")</f>
        <v/>
      </c>
      <c r="U210" s="1" t="str">
        <f ca="1">IF(ISERROR(MATCH(U$10,$A$11:$A210,0)),U$11,"")</f>
        <v/>
      </c>
      <c r="V210" s="1" t="str">
        <f ca="1">IF(ISERROR(MATCH(V$10,$A$11:$A210,0)),V$11,"")</f>
        <v/>
      </c>
      <c r="W210" s="1" t="str">
        <f ca="1">IF(ISERROR(MATCH(W$10,$A$11:$A210,0)),W$11,"")</f>
        <v/>
      </c>
      <c r="X210" s="1" t="str">
        <f ca="1">IF(ISERROR(MATCH(X$10,$A$11:$A210,0)),X$11,"")</f>
        <v/>
      </c>
      <c r="Y210" s="1" t="str">
        <f ca="1">IF(ISERROR(MATCH(Y$10,$A$11:$A210,0)),Y$11,"")</f>
        <v/>
      </c>
      <c r="Z210" s="1" t="str">
        <f ca="1">IF(ISERROR(MATCH(Z$10,$A$11:$A210,0)),Z$11,"")</f>
        <v/>
      </c>
      <c r="AA210" s="1" t="str">
        <f ca="1">IF(ISERROR(MATCH(AA$10,$A$11:$A210,0)),AA$11,"")</f>
        <v/>
      </c>
      <c r="AB210" s="1" t="str">
        <f ca="1">IF(ISERROR(MATCH(AB$10,$A$11:$A210,0)),AB$11,"")</f>
        <v/>
      </c>
      <c r="AC210" s="1" t="str">
        <f ca="1">IF(ISERROR(MATCH(AC$10,$A$11:$A210,0)),AC$11,"")</f>
        <v/>
      </c>
      <c r="AD210" s="1" t="str">
        <f ca="1">IF(ISERROR(MATCH(AD$10,$A$11:$A210,0)),AD$11,"")</f>
        <v/>
      </c>
      <c r="AE210" s="1" t="str">
        <f ca="1">IF(ISERROR(MATCH(AE$10,$A$11:$A210,0)),AE$11,"")</f>
        <v/>
      </c>
      <c r="AF210" s="1" t="str">
        <f ca="1">IF(ISERROR(MATCH(AF$10,$A$11:$A210,0)),AF$11,"")</f>
        <v/>
      </c>
      <c r="AG210" s="1" t="str">
        <f ca="1">IF(ISERROR(MATCH(AG$10,$A$11:$A210,0)),AG$11,"")</f>
        <v/>
      </c>
      <c r="AH210" s="1" t="str">
        <f ca="1">IF(ISERROR(MATCH(AH$10,$A$11:$A210,0)),AH$11,"")</f>
        <v/>
      </c>
      <c r="AI210" s="1" t="str">
        <f ca="1">IF(ISERROR(MATCH(AI$10,$A$11:$A210,0)),AI$11,"")</f>
        <v/>
      </c>
      <c r="AJ210" s="1" t="str">
        <f ca="1">IF(ISERROR(MATCH(AJ$10,$A$11:$A210,0)),AJ$11,"")</f>
        <v/>
      </c>
      <c r="AK210" s="1" t="str">
        <f ca="1">IF(ISERROR(MATCH(AK$10,$A$11:$A210,0)),AK$11,"")</f>
        <v/>
      </c>
      <c r="AL210" s="1" t="str">
        <f ca="1">IF(ISERROR(MATCH(AL$10,$A$11:$A210,0)),AL$11,"")</f>
        <v/>
      </c>
      <c r="AM210" s="1" t="str">
        <f ca="1">IF(ISERROR(MATCH(AM$10,$A$11:$A210,0)),AM$11,"")</f>
        <v/>
      </c>
      <c r="AN210" s="1" t="str">
        <f ca="1">IF(ISERROR(MATCH(AN$10,$A$11:$A210,0)),AN$11,"")</f>
        <v/>
      </c>
      <c r="AO210" s="1" t="str">
        <f ca="1">IF(ISERROR(MATCH(AO$10,$A$11:$A210,0)),AO$11,"")</f>
        <v/>
      </c>
      <c r="AP210" s="1" t="str">
        <f ca="1">IF(ISERROR(MATCH(AP$10,$A$11:$A210,0)),AP$11,"")</f>
        <v/>
      </c>
      <c r="AQ210" s="1" t="str">
        <f ca="1">IF(ISERROR(MATCH(AQ$10,$A$11:$A210,0)),AQ$11,"")</f>
        <v/>
      </c>
      <c r="AR210" s="1" t="str">
        <f ca="1">IF(ISERROR(MATCH(AR$10,$A$11:$A210,0)),AR$11,"")</f>
        <v/>
      </c>
      <c r="AS210" s="1" t="str">
        <f ca="1">IF(ISERROR(MATCH(AS$10,$A$11:$A210,0)),AS$11,"")</f>
        <v/>
      </c>
      <c r="AT210" s="1" t="str">
        <f ca="1">IF(ISERROR(MATCH(AT$10,$A$11:$A210,0)),AT$11,"")</f>
        <v/>
      </c>
      <c r="AU210" s="1" t="str">
        <f ca="1">IF(ISERROR(MATCH(AU$10,$A$11:$A210,0)),AU$11,"")</f>
        <v/>
      </c>
      <c r="AV210" s="1" t="str">
        <f ca="1">IF(ISERROR(MATCH(AV$10,$A$11:$A210,0)),AV$11,"")</f>
        <v/>
      </c>
      <c r="AW210" s="1" t="str">
        <f ca="1">IF(ISERROR(MATCH(AW$10,$A$11:$A210,0)),AW$11,"")</f>
        <v/>
      </c>
      <c r="AX210" s="1" t="str">
        <f ca="1">IF(ISERROR(MATCH(AX$10,$A$11:$A210,0)),AX$11,"")</f>
        <v/>
      </c>
      <c r="AY210" s="1" t="str">
        <f ca="1">IF(ISERROR(MATCH(AY$10,$A$11:$A210,0)),AY$11,"")</f>
        <v/>
      </c>
      <c r="AZ210" s="1" t="str">
        <f ca="1">IF(ISERROR(MATCH(AZ$10,$A$11:$A210,0)),AZ$11,"")</f>
        <v/>
      </c>
      <c r="BA210" s="1" t="str">
        <f ca="1">IF(ISERROR(MATCH(BA$10,$A$11:$A210,0)),BA$11,"")</f>
        <v/>
      </c>
      <c r="BB210" s="1" t="str">
        <f ca="1">IF(ISERROR(MATCH(BB$10,$A$11:$A210,0)),BB$11,"")</f>
        <v/>
      </c>
      <c r="BC210" s="1" t="str">
        <f ca="1">IF(ISERROR(MATCH(BC$10,$A$11:$A210,0)),BC$11,"")</f>
        <v/>
      </c>
      <c r="BD210" s="1" t="str">
        <f ca="1">IF(ISERROR(MATCH(BD$10,$A$11:$A210,0)),BD$11,"")</f>
        <v/>
      </c>
      <c r="BE210" s="1" t="str">
        <f ca="1">IF(ISERROR(MATCH(BE$10,$A$11:$A210,0)),BE$11,"")</f>
        <v/>
      </c>
      <c r="BF210" s="1" t="str">
        <f ca="1">IF(ISERROR(MATCH(BF$10,$A$11:$A210,0)),BF$11,"")</f>
        <v/>
      </c>
      <c r="BG210" s="1" t="str">
        <f ca="1">IF(ISERROR(MATCH(BG$10,$A$11:$A210,0)),BG$11,"")</f>
        <v/>
      </c>
      <c r="BH210" s="1" t="str">
        <f ca="1">IF(ISERROR(MATCH(BH$10,$A$11:$A210,0)),BH$11,"")</f>
        <v/>
      </c>
      <c r="BI210" s="1" t="str">
        <f ca="1">IF(ISERROR(MATCH(BI$10,$A$11:$A210,0)),BI$11,"")</f>
        <v/>
      </c>
      <c r="BJ210" s="1" t="str">
        <f ca="1">IF(ISERROR(MATCH(BJ$10,$A$11:$A210,0)),BJ$11,"")</f>
        <v/>
      </c>
      <c r="BK210" s="1" t="str">
        <f ca="1">IF(ISERROR(MATCH(BK$10,$A$11:$A210,0)),BK$11,"")</f>
        <v/>
      </c>
      <c r="BL210" s="1" t="str">
        <f ca="1">IF(ISERROR(MATCH(BL$10,$A$11:$A210,0)),BL$11,"")</f>
        <v/>
      </c>
      <c r="BM210" s="1" t="str">
        <f ca="1">IF(ISERROR(MATCH(BM$10,$A$11:$A210,0)),BM$11,"")</f>
        <v/>
      </c>
      <c r="BN210" s="1" t="str">
        <f ca="1">IF(ISERROR(MATCH(BN$10,$A$11:$A210,0)),BN$11,"")</f>
        <v/>
      </c>
      <c r="BO210" s="1" t="str">
        <f ca="1">IF(ISERROR(MATCH(BO$10,$A$11:$A210,0)),BO$11,"")</f>
        <v/>
      </c>
      <c r="BP210" s="1" t="str">
        <f ca="1">IF(ISERROR(MATCH(BP$10,$A$11:$A210,0)),BP$11,"")</f>
        <v/>
      </c>
      <c r="BQ210" s="1" t="str">
        <f ca="1">IF(ISERROR(MATCH(BQ$10,$A$11:$A210,0)),BQ$11,"")</f>
        <v/>
      </c>
      <c r="BR210" s="1" t="str">
        <f ca="1">IF(ISERROR(MATCH(BR$10,$A$11:$A210,0)),BR$11,"")</f>
        <v/>
      </c>
      <c r="BS210" s="1" t="str">
        <f ca="1">IF(ISERROR(MATCH(BS$10,$A$11:$A210,0)),BS$11,"")</f>
        <v/>
      </c>
      <c r="BT210" s="1" t="str">
        <f ca="1">IF(ISERROR(MATCH(BT$10,$A$11:$A210,0)),BT$11,"")</f>
        <v/>
      </c>
      <c r="BU210" s="1" t="str">
        <f ca="1">IF(ISERROR(MATCH(BU$10,$A$11:$A210,0)),BU$11,"")</f>
        <v/>
      </c>
      <c r="BV210" s="1" t="str">
        <f ca="1">IF(ISERROR(MATCH(BV$10,$A$11:$A210,0)),BV$11,"")</f>
        <v/>
      </c>
      <c r="BW210" s="1" t="str">
        <f ca="1">IF(ISERROR(MATCH(BW$10,$A$11:$A210,0)),BW$11,"")</f>
        <v/>
      </c>
      <c r="BX210" s="1" t="str">
        <f ca="1">IF(ISERROR(MATCH(BX$10,$A$11:$A210,0)),BX$11,"")</f>
        <v/>
      </c>
      <c r="BY210" s="1" t="str">
        <f ca="1">IF(ISERROR(MATCH(BY$10,$A$11:$A210,0)),BY$11,"")</f>
        <v/>
      </c>
      <c r="BZ210" s="1" t="str">
        <f ca="1">IF(ISERROR(MATCH(BZ$10,$A$11:$A210,0)),BZ$11,"")</f>
        <v/>
      </c>
      <c r="CA210" s="1" t="str">
        <f ca="1">IF(ISERROR(MATCH(CA$10,$A$11:$A210,0)),CA$11,"")</f>
        <v/>
      </c>
      <c r="CB210" s="1" t="str">
        <f ca="1">IF(ISERROR(MATCH(CB$10,$A$11:$A210,0)),CB$11,"")</f>
        <v/>
      </c>
      <c r="CC210" s="1" t="str">
        <f ca="1">IF(ISERROR(MATCH(CC$10,$A$11:$A210,0)),CC$11,"")</f>
        <v/>
      </c>
      <c r="CD210" s="1" t="str">
        <f ca="1">IF(ISERROR(MATCH(CD$10,$A$11:$A210,0)),CD$11,"")</f>
        <v/>
      </c>
      <c r="CE210" s="1" t="str">
        <f ca="1">IF(ISERROR(MATCH(CE$10,$A$11:$A210,0)),CE$11,"")</f>
        <v/>
      </c>
      <c r="CF210" s="1" t="str">
        <f ca="1">IF(ISERROR(MATCH(CF$10,$A$11:$A210,0)),CF$11,"")</f>
        <v/>
      </c>
      <c r="CG210" s="1" t="str">
        <f ca="1">IF(ISERROR(MATCH(CG$10,$A$11:$A210,0)),CG$11,"")</f>
        <v/>
      </c>
      <c r="CH210" s="1" t="str">
        <f ca="1">IF(ISERROR(MATCH(CH$10,$A$11:$A210,0)),CH$11,"")</f>
        <v/>
      </c>
      <c r="CI210" s="1" t="str">
        <f ca="1">IF(ISERROR(MATCH(CI$10,$A$11:$A210,0)),CI$11,"")</f>
        <v/>
      </c>
      <c r="CJ210" s="1" t="str">
        <f ca="1">IF(ISERROR(MATCH(CJ$10,$A$11:$A210,0)),CJ$11,"")</f>
        <v/>
      </c>
      <c r="CK210" s="1" t="str">
        <f ca="1">IF(ISERROR(MATCH(CK$10,$A$11:$A210,0)),CK$11,"")</f>
        <v/>
      </c>
      <c r="CL210" s="1" t="str">
        <f ca="1">IF(ISERROR(MATCH(CL$10,$A$11:$A210,0)),CL$11,"")</f>
        <v/>
      </c>
      <c r="CM210" s="1" t="str">
        <f ca="1">IF(ISERROR(MATCH(CM$10,$A$11:$A210,0)),CM$11,"")</f>
        <v/>
      </c>
      <c r="CN210" s="1" t="str">
        <f ca="1">IF(ISERROR(MATCH(CN$10,$A$11:$A210,0)),CN$11,"")</f>
        <v/>
      </c>
      <c r="CO210" s="1" t="str">
        <f ca="1">IF(ISERROR(MATCH(CO$10,$A$11:$A210,0)),CO$11,"")</f>
        <v/>
      </c>
      <c r="CP210" s="1" t="str">
        <f ca="1">IF(ISERROR(MATCH(CP$10,$A$11:$A210,0)),CP$11,"")</f>
        <v/>
      </c>
      <c r="CQ210" s="1" t="str">
        <f ca="1">IF(ISERROR(MATCH(CQ$10,$A$11:$A210,0)),CQ$11,"")</f>
        <v/>
      </c>
      <c r="CR210" s="1" t="str">
        <f ca="1">IF(ISERROR(MATCH(CR$10,$A$11:$A210,0)),CR$11,"")</f>
        <v/>
      </c>
      <c r="CS210" s="1" t="str">
        <f ca="1">IF(ISERROR(MATCH(CS$10,$A$11:$A210,0)),CS$11,"")</f>
        <v/>
      </c>
      <c r="CT210" s="1" t="str">
        <f ca="1">IF(ISERROR(MATCH(CT$10,$A$11:$A210,0)),CT$11,"")</f>
        <v/>
      </c>
      <c r="CU210" s="1" t="str">
        <f ca="1">IF(ISERROR(MATCH(CU$10,$A$11:$A210,0)),CU$11,"")</f>
        <v/>
      </c>
      <c r="CV210" s="1" t="str">
        <f ca="1">IF(ISERROR(MATCH(CV$10,$A$11:$A210,0)),CV$11,"")</f>
        <v/>
      </c>
      <c r="CW210" s="1" t="str">
        <f ca="1">IF(ISERROR(MATCH(CW$10,$A$11:$A210,0)),CW$11,"")</f>
        <v/>
      </c>
      <c r="CX210" s="1" t="str">
        <f ca="1">IF(ISERROR(MATCH(CX$10,$A$11:$A210,0)),CX$11,"")</f>
        <v/>
      </c>
      <c r="CY210" s="1" t="str">
        <f ca="1">IF(ISERROR(MATCH(CY$10,$A$11:$A210,0)),CY$11,"")</f>
        <v/>
      </c>
      <c r="CZ210" s="1" t="str">
        <f ca="1">IF(ISERROR(MATCH(CZ$10,$A$11:$A210,0)),CZ$11,"")</f>
        <v/>
      </c>
      <c r="DA210" s="1" t="str">
        <f ca="1">IF(ISERROR(MATCH(DA$10,$A$11:$A210,0)),DA$11,"")</f>
        <v/>
      </c>
      <c r="DB210" s="1" t="str">
        <f ca="1">IF(ISERROR(MATCH(DB$10,$A$11:$A210,0)),DB$11,"")</f>
        <v/>
      </c>
      <c r="DC210" s="1" t="str">
        <f ca="1">IF(ISERROR(MATCH(DC$10,$A$11:$A210,0)),DC$11,"")</f>
        <v/>
      </c>
      <c r="DD210" s="1" t="str">
        <f ca="1">IF(ISERROR(MATCH(DD$10,$A$11:$A210,0)),DD$11,"")</f>
        <v/>
      </c>
      <c r="DE210" s="1" t="str">
        <f ca="1">IF(ISERROR(MATCH(DE$10,$A$11:$A210,0)),DE$11,"")</f>
        <v/>
      </c>
      <c r="DF210" s="1" t="str">
        <f ca="1">IF(ISERROR(MATCH(DF$10,$A$11:$A210,0)),DF$11,"")</f>
        <v/>
      </c>
      <c r="DG210" s="1" t="str">
        <f ca="1">IF(ISERROR(MATCH(DG$10,$A$11:$A210,0)),DG$11,"")</f>
        <v/>
      </c>
      <c r="DH210" s="1" t="str">
        <f ca="1">IF(ISERROR(MATCH(DH$10,$A$11:$A210,0)),DH$11,"")</f>
        <v/>
      </c>
      <c r="DI210" s="1" t="str">
        <f ca="1">IF(ISERROR(MATCH(DI$10,$A$11:$A210,0)),DI$11,"")</f>
        <v/>
      </c>
      <c r="DJ210" s="1" t="str">
        <f ca="1">IF(ISERROR(MATCH(DJ$10,$A$11:$A210,0)),DJ$11,"")</f>
        <v/>
      </c>
      <c r="DK210" s="1" t="str">
        <f ca="1">IF(ISERROR(MATCH(DK$10,$A$11:$A210,0)),DK$11,"")</f>
        <v/>
      </c>
      <c r="DL210" s="1" t="str">
        <f ca="1">IF(ISERROR(MATCH(DL$10,$A$11:$A210,0)),DL$11,"")</f>
        <v/>
      </c>
      <c r="DM210" s="1" t="str">
        <f ca="1">IF(ISERROR(MATCH(DM$10,$A$11:$A210,0)),DM$11,"")</f>
        <v/>
      </c>
      <c r="DN210" s="1" t="str">
        <f ca="1">IF(ISERROR(MATCH(DN$10,$A$11:$A210,0)),DN$11,"")</f>
        <v/>
      </c>
      <c r="DO210" s="1" t="str">
        <f ca="1">IF(ISERROR(MATCH(DO$10,$A$11:$A210,0)),DO$11,"")</f>
        <v/>
      </c>
      <c r="DP210" s="1" t="str">
        <f ca="1">IF(ISERROR(MATCH(DP$10,$A$11:$A210,0)),DP$11,"")</f>
        <v/>
      </c>
      <c r="DQ210" s="1" t="str">
        <f ca="1">IF(ISERROR(MATCH(DQ$10,$A$11:$A210,0)),DQ$11,"")</f>
        <v/>
      </c>
      <c r="DR210" s="1" t="str">
        <f ca="1">IF(ISERROR(MATCH(DR$10,$A$11:$A210,0)),DR$11,"")</f>
        <v/>
      </c>
      <c r="DS210" s="1" t="str">
        <f ca="1">IF(ISERROR(MATCH(DS$10,$A$11:$A210,0)),DS$11,"")</f>
        <v/>
      </c>
      <c r="DT210" s="1" t="str">
        <f ca="1">IF(ISERROR(MATCH(DT$10,$A$11:$A210,0)),DT$11,"")</f>
        <v/>
      </c>
      <c r="DU210" s="1" t="str">
        <f ca="1">IF(ISERROR(MATCH(DU$10,$A$11:$A210,0)),DU$11,"")</f>
        <v/>
      </c>
      <c r="DV210" s="1" t="str">
        <f ca="1">IF(ISERROR(MATCH(DV$10,$A$11:$A210,0)),DV$11,"")</f>
        <v/>
      </c>
      <c r="DW210" s="1" t="str">
        <f ca="1">IF(ISERROR(MATCH(DW$10,$A$11:$A210,0)),DW$11,"")</f>
        <v/>
      </c>
      <c r="DX210" s="1" t="str">
        <f ca="1">IF(ISERROR(MATCH(DX$10,$A$11:$A210,0)),DX$11,"")</f>
        <v/>
      </c>
      <c r="DY210" s="1" t="str">
        <f ca="1">IF(ISERROR(MATCH(DY$10,$A$11:$A210,0)),DY$11,"")</f>
        <v/>
      </c>
      <c r="DZ210" s="1" t="str">
        <f ca="1">IF(ISERROR(MATCH(DZ$10,$A$11:$A210,0)),DZ$11,"")</f>
        <v/>
      </c>
      <c r="EA210" s="1" t="str">
        <f ca="1">IF(ISERROR(MATCH(EA$10,$A$11:$A210,0)),EA$11,"")</f>
        <v/>
      </c>
      <c r="EB210" s="1" t="str">
        <f ca="1">IF(ISERROR(MATCH(EB$10,$A$11:$A210,0)),EB$11,"")</f>
        <v/>
      </c>
      <c r="EC210" s="1" t="str">
        <f ca="1">IF(ISERROR(MATCH(EC$10,$A$11:$A210,0)),EC$11,"")</f>
        <v/>
      </c>
      <c r="ED210" s="1" t="str">
        <f ca="1">IF(ISERROR(MATCH(ED$10,$A$11:$A210,0)),ED$11,"")</f>
        <v/>
      </c>
      <c r="EE210" s="1" t="str">
        <f ca="1">IF(ISERROR(MATCH(EE$10,$A$11:$A210,0)),EE$11,"")</f>
        <v/>
      </c>
      <c r="EF210" s="1" t="str">
        <f ca="1">IF(ISERROR(MATCH(EF$10,$A$11:$A210,0)),EF$11,"")</f>
        <v/>
      </c>
      <c r="EG210" s="1" t="str">
        <f ca="1">IF(ISERROR(MATCH(EG$10,$A$11:$A210,0)),EG$11,"")</f>
        <v/>
      </c>
      <c r="EH210" s="1" t="str">
        <f ca="1">IF(ISERROR(MATCH(EH$10,$A$11:$A210,0)),EH$11,"")</f>
        <v/>
      </c>
      <c r="EI210" s="1" t="str">
        <f ca="1">IF(ISERROR(MATCH(EI$10,$A$11:$A210,0)),EI$11,"")</f>
        <v/>
      </c>
      <c r="EJ210" s="1" t="str">
        <f ca="1">IF(ISERROR(MATCH(EJ$10,$A$11:$A210,0)),EJ$11,"")</f>
        <v/>
      </c>
      <c r="EK210" s="1" t="str">
        <f ca="1">IF(ISERROR(MATCH(EK$10,$A$11:$A210,0)),EK$11,"")</f>
        <v/>
      </c>
      <c r="EL210" s="1" t="str">
        <f ca="1">IF(ISERROR(MATCH(EL$10,$A$11:$A210,0)),EL$11,"")</f>
        <v/>
      </c>
      <c r="EM210" s="1" t="str">
        <f ca="1">IF(ISERROR(MATCH(EM$10,$A$11:$A210,0)),EM$11,"")</f>
        <v/>
      </c>
      <c r="EN210" s="1" t="str">
        <f ca="1">IF(ISERROR(MATCH(EN$10,$A$11:$A210,0)),EN$11,"")</f>
        <v/>
      </c>
      <c r="EO210" s="1" t="str">
        <f ca="1">IF(ISERROR(MATCH(EO$10,$A$11:$A210,0)),EO$11,"")</f>
        <v/>
      </c>
      <c r="EP210" s="1" t="str">
        <f ca="1">IF(ISERROR(MATCH(EP$10,$A$11:$A210,0)),EP$11,"")</f>
        <v/>
      </c>
      <c r="EQ210" s="1" t="str">
        <f ca="1">IF(ISERROR(MATCH(EQ$10,$A$11:$A210,0)),EQ$11,"")</f>
        <v/>
      </c>
      <c r="ER210" s="1" t="str">
        <f ca="1">IF(ISERROR(MATCH(ER$10,$A$11:$A210,0)),ER$11,"")</f>
        <v/>
      </c>
      <c r="ES210" s="1" t="str">
        <f ca="1">IF(ISERROR(MATCH(ES$10,$A$11:$A210,0)),ES$11,"")</f>
        <v/>
      </c>
      <c r="ET210" s="1" t="str">
        <f ca="1">IF(ISERROR(MATCH(ET$10,$A$11:$A210,0)),ET$11,"")</f>
        <v/>
      </c>
      <c r="EU210" s="1" t="str">
        <f ca="1">IF(ISERROR(MATCH(EU$10,$A$11:$A210,0)),EU$11,"")</f>
        <v/>
      </c>
      <c r="EV210" s="1" t="str">
        <f ca="1">IF(ISERROR(MATCH(EV$10,$A$11:$A210,0)),EV$11,"")</f>
        <v/>
      </c>
      <c r="EW210" s="1" t="str">
        <f ca="1">IF(ISERROR(MATCH(EW$10,$A$11:$A210,0)),EW$11,"")</f>
        <v/>
      </c>
      <c r="EX210" s="1" t="str">
        <f ca="1">IF(ISERROR(MATCH(EX$10,$A$11:$A210,0)),EX$11,"")</f>
        <v/>
      </c>
      <c r="EY210" s="1" t="str">
        <f ca="1">IF(ISERROR(MATCH(EY$10,$A$11:$A210,0)),EY$11,"")</f>
        <v/>
      </c>
      <c r="EZ210" s="1" t="str">
        <f ca="1">IF(ISERROR(MATCH(EZ$10,$A$11:$A210,0)),EZ$11,"")</f>
        <v/>
      </c>
      <c r="FA210" s="1" t="str">
        <f ca="1">IF(ISERROR(MATCH(FA$10,$A$11:$A210,0)),FA$11,"")</f>
        <v/>
      </c>
      <c r="FB210" s="1" t="str">
        <f ca="1">IF(ISERROR(MATCH(FB$10,$A$11:$A210,0)),FB$11,"")</f>
        <v/>
      </c>
      <c r="FC210" s="1" t="str">
        <f ca="1">IF(ISERROR(MATCH(FC$10,$A$11:$A210,0)),FC$11,"")</f>
        <v/>
      </c>
      <c r="FD210" s="1" t="str">
        <f ca="1">IF(ISERROR(MATCH(FD$10,$A$11:$A210,0)),FD$11,"")</f>
        <v/>
      </c>
      <c r="FE210" s="1" t="str">
        <f ca="1">IF(ISERROR(MATCH(FE$10,$A$11:$A210,0)),FE$11,"")</f>
        <v/>
      </c>
      <c r="FF210" s="1" t="str">
        <f ca="1">IF(ISERROR(MATCH(FF$10,$A$11:$A210,0)),FF$11,"")</f>
        <v/>
      </c>
      <c r="FG210" s="1" t="str">
        <f ca="1">IF(ISERROR(MATCH(FG$10,$A$11:$A210,0)),FG$11,"")</f>
        <v/>
      </c>
      <c r="FH210" s="1" t="str">
        <f ca="1">IF(ISERROR(MATCH(FH$10,$A$11:$A210,0)),FH$11,"")</f>
        <v/>
      </c>
      <c r="FI210" s="1" t="str">
        <f ca="1">IF(ISERROR(MATCH(FI$10,$A$11:$A210,0)),FI$11,"")</f>
        <v/>
      </c>
      <c r="FJ210" s="1" t="str">
        <f ca="1">IF(ISERROR(MATCH(FJ$10,$A$11:$A210,0)),FJ$11,"")</f>
        <v/>
      </c>
      <c r="FK210" s="1" t="str">
        <f ca="1">IF(ISERROR(MATCH(FK$10,$A$11:$A210,0)),FK$11,"")</f>
        <v/>
      </c>
      <c r="FL210" s="1" t="str">
        <f ca="1">IF(ISERROR(MATCH(FL$10,$A$11:$A210,0)),FL$11,"")</f>
        <v/>
      </c>
      <c r="FM210" s="1" t="str">
        <f ca="1">IF(ISERROR(MATCH(FM$10,$A$11:$A210,0)),FM$11,"")</f>
        <v/>
      </c>
      <c r="FN210" s="1" t="str">
        <f ca="1">IF(ISERROR(MATCH(FN$10,$A$11:$A210,0)),FN$11,"")</f>
        <v/>
      </c>
      <c r="FO210" s="1" t="str">
        <f ca="1">IF(ISERROR(MATCH(FO$10,$A$11:$A210,0)),FO$11,"")</f>
        <v/>
      </c>
      <c r="FP210" s="1" t="str">
        <f ca="1">IF(ISERROR(MATCH(FP$10,$A$11:$A210,0)),FP$11,"")</f>
        <v/>
      </c>
      <c r="FQ210" s="1" t="str">
        <f ca="1">IF(ISERROR(MATCH(FQ$10,$A$11:$A210,0)),FQ$11,"")</f>
        <v/>
      </c>
      <c r="FR210" s="1" t="str">
        <f ca="1">IF(ISERROR(MATCH(FR$10,$A$11:$A210,0)),FR$11,"")</f>
        <v/>
      </c>
      <c r="FS210" s="1" t="str">
        <f ca="1">IF(ISERROR(MATCH(FS$10,$A$11:$A210,0)),FS$11,"")</f>
        <v/>
      </c>
      <c r="FT210" s="1" t="str">
        <f ca="1">IF(ISERROR(MATCH(FT$10,$A$11:$A210,0)),FT$11,"")</f>
        <v/>
      </c>
      <c r="FU210" s="1" t="str">
        <f ca="1">IF(ISERROR(MATCH(FU$10,$A$11:$A210,0)),FU$11,"")</f>
        <v/>
      </c>
      <c r="FV210" s="1" t="str">
        <f ca="1">IF(ISERROR(MATCH(FV$10,$A$11:$A210,0)),FV$11,"")</f>
        <v/>
      </c>
      <c r="FW210" s="1" t="str">
        <f ca="1">IF(ISERROR(MATCH(FW$10,$A$11:$A210,0)),FW$11,"")</f>
        <v/>
      </c>
      <c r="FX210" s="1" t="str">
        <f ca="1">IF(ISERROR(MATCH(FX$10,$A$11:$A210,0)),FX$11,"")</f>
        <v/>
      </c>
      <c r="FY210" s="1" t="str">
        <f ca="1">IF(ISERROR(MATCH(FY$10,$A$11:$A210,0)),FY$11,"")</f>
        <v/>
      </c>
      <c r="FZ210" s="1" t="str">
        <f ca="1">IF(ISERROR(MATCH(FZ$10,$A$11:$A210,0)),FZ$11,"")</f>
        <v/>
      </c>
      <c r="GA210" s="1" t="str">
        <f ca="1">IF(ISERROR(MATCH(GA$10,$A$11:$A210,0)),GA$11,"")</f>
        <v/>
      </c>
      <c r="GB210" s="1" t="str">
        <f ca="1">IF(ISERROR(MATCH(GB$10,$A$11:$A210,0)),GB$11,"")</f>
        <v/>
      </c>
      <c r="GC210" s="1" t="str">
        <f ca="1">IF(ISERROR(MATCH(GC$10,$A$11:$A210,0)),GC$11,"")</f>
        <v/>
      </c>
      <c r="GD210" s="1" t="str">
        <f ca="1">IF(ISERROR(MATCH(GD$10,$A$11:$A210,0)),GD$11,"")</f>
        <v/>
      </c>
      <c r="GE210" s="1" t="str">
        <f ca="1">IF(ISERROR(MATCH(GE$10,$A$11:$A210,0)),GE$11,"")</f>
        <v/>
      </c>
      <c r="GF210" s="1" t="str">
        <f ca="1">IF(ISERROR(MATCH(GF$10,$A$11:$A210,0)),GF$11,"")</f>
        <v/>
      </c>
      <c r="GG210" s="1" t="str">
        <f ca="1">IF(ISERROR(MATCH(GG$10,$A$11:$A210,0)),GG$11,"")</f>
        <v/>
      </c>
      <c r="GH210" s="1" t="str">
        <f ca="1">IF(ISERROR(MATCH(GH$10,$A$11:$A210,0)),GH$11,"")</f>
        <v/>
      </c>
      <c r="GI210" s="1">
        <f ca="1">IF(ISERROR(MATCH(GI$10,$A$11:$A210,0)),GI$11,"")</f>
        <v>0</v>
      </c>
      <c r="GJ210" s="1">
        <f ca="1">IF(ISERROR(MATCH(GJ$10,$A$11:$A210,0)),GJ$11,"")</f>
        <v>0</v>
      </c>
      <c r="GK210" s="1">
        <f ca="1">IF(ISERROR(MATCH(GK$10,$A$11:$A210,0)),GK$11,"")</f>
        <v>0</v>
      </c>
      <c r="GL210" s="1" t="str">
        <f ca="1">IF(ISERROR(MATCH(GL$10,$A$11:$A210,0)),GL$11,"")</f>
        <v/>
      </c>
      <c r="GM210" s="1" t="str">
        <f ca="1">IF(ISERROR(MATCH(GM$10,$A$11:$A210,0)),GM$11,"")</f>
        <v/>
      </c>
      <c r="GN210" s="1" t="str">
        <f ca="1">IF(ISERROR(MATCH(GN$10,$A$11:$A210,0)),GN$11,"")</f>
        <v/>
      </c>
      <c r="GO210" s="1" t="str">
        <f ca="1">IF(ISERROR(MATCH(GO$10,$A$11:$A210,0)),GO$11,"")</f>
        <v/>
      </c>
      <c r="GP210" s="1" t="str">
        <f ca="1">IF(ISERROR(MATCH(GP$10,$A$11:$A210,0)),GP$11,"")</f>
        <v/>
      </c>
      <c r="GQ210" s="1" t="str">
        <f ca="1">IF(ISERROR(MATCH(GQ$10,$A$11:$A210,0)),GQ$11,"")</f>
        <v/>
      </c>
      <c r="GR210" s="1" t="str">
        <f ca="1">IF(ISERROR(MATCH(GR$10,$A$11:$A210,0)),GR$11,"")</f>
        <v/>
      </c>
      <c r="GS210" s="1" t="str">
        <f ca="1">IF(ISERROR(MATCH(GS$10,$A$11:$A210,0)),GS$11,"")</f>
        <v/>
      </c>
      <c r="GT210" s="1" t="str">
        <f ca="1">IF(ISERROR(MATCH(GT$10,$A$11:$A210,0)),GT$11,"")</f>
        <v/>
      </c>
      <c r="GU210" s="1" t="str">
        <f ca="1">IF(ISERROR(MATCH(GU$10,$A$11:$A210,0)),GU$11,"")</f>
        <v/>
      </c>
      <c r="GV210" s="1" t="str">
        <f ca="1">IF(ISERROR(MATCH(GV$10,$A$11:$A210,0)),GV$11,"")</f>
        <v/>
      </c>
      <c r="GW210" s="1" t="str">
        <f ca="1">IF(ISERROR(MATCH(GW$10,$A$11:$A210,0)),GW$11,"")</f>
        <v/>
      </c>
      <c r="GX210" s="1" t="str">
        <f ca="1">IF(ISERROR(MATCH(GX$10,$A$11:$A210,0)),GX$11,"")</f>
        <v/>
      </c>
      <c r="GY210" s="1">
        <f ca="1">IF(ISERROR(MATCH(GY$10,$A$11:$A210,0)),GY$11,"")</f>
        <v>0</v>
      </c>
      <c r="GZ210" s="1" t="str">
        <f ca="1">IF(ISERROR(MATCH(GZ$10,$A$11:$A210,0)),GZ$11,"")</f>
        <v/>
      </c>
      <c r="HA210" s="1" t="str">
        <f ca="1">IF(ISERROR(MATCH(HA$10,$A$11:$A210,0)),HA$11,"")</f>
        <v/>
      </c>
      <c r="HB210" s="1" t="str">
        <f ca="1">IF(ISERROR(MATCH(HB$10,$A$11:$A210,0)),HB$11,"")</f>
        <v/>
      </c>
      <c r="HC210" s="1">
        <f ca="1">IF(ISERROR(MATCH(HC$10,$A$11:$A210,0)),HC$11,"")</f>
        <v>0</v>
      </c>
      <c r="HD210" s="1">
        <f ca="1">IF(ISERROR(MATCH(HD$10,$A$11:$A210,0)),HD$11,"")</f>
        <v>0</v>
      </c>
      <c r="HE210" s="1">
        <f ca="1">IF(ISERROR(MATCH(HE$10,$A$11:$A210,0)),HE$11,"")</f>
        <v>0</v>
      </c>
    </row>
    <row r="211" spans="1:213">
      <c r="A211" s="11" t="str">
        <f t="shared" ca="1" si="13"/>
        <v>CIFCJ</v>
      </c>
      <c r="B211" s="11">
        <f t="shared" ca="1" si="15"/>
        <v>0</v>
      </c>
      <c r="C211" s="11">
        <f ca="1">SUMPRODUCT((INDIRECT("'BASIS'!"&amp;ADDRESS(MATCH(R_1!$A211,BASIS_Zeilen,0),3)&amp;":"&amp;ADDRESS(MATCH(R_1!A211,BASIS_Zeilen,0),COUNTA(BASIS_Spalten)))&gt;0)*1)</f>
        <v>2</v>
      </c>
      <c r="D211" s="11">
        <f ca="1">$B211-Cockpit_1!$E$6</f>
        <v>-2</v>
      </c>
      <c r="E211" s="1">
        <f t="shared" ca="1" si="14"/>
        <v>2</v>
      </c>
      <c r="F211" s="7">
        <f ca="1">MAX($G211:INDIRECT(ADDRESS(ROW(211:211),COUNTA(BASIS_Produkt)+6)))</f>
        <v>0</v>
      </c>
      <c r="G211" s="1" t="str">
        <f ca="1">IF(ISERROR(MATCH(G$10,$A$11:$A211,0)),G$11,"")</f>
        <v/>
      </c>
      <c r="H211" s="1" t="str">
        <f ca="1">IF(ISERROR(MATCH(H$10,$A$11:$A211,0)),H$11,"")</f>
        <v/>
      </c>
      <c r="I211" s="1" t="str">
        <f ca="1">IF(ISERROR(MATCH(I$10,$A$11:$A211,0)),I$11,"")</f>
        <v/>
      </c>
      <c r="J211" s="1" t="str">
        <f ca="1">IF(ISERROR(MATCH(J$10,$A$11:$A211,0)),J$11,"")</f>
        <v/>
      </c>
      <c r="K211" s="1" t="str">
        <f ca="1">IF(ISERROR(MATCH(K$10,$A$11:$A211,0)),K$11,"")</f>
        <v/>
      </c>
      <c r="L211" s="1" t="str">
        <f ca="1">IF(ISERROR(MATCH(L$10,$A$11:$A211,0)),L$11,"")</f>
        <v/>
      </c>
      <c r="M211" s="1" t="str">
        <f ca="1">IF(ISERROR(MATCH(M$10,$A$11:$A211,0)),M$11,"")</f>
        <v/>
      </c>
      <c r="N211" s="1" t="str">
        <f ca="1">IF(ISERROR(MATCH(N$10,$A$11:$A211,0)),N$11,"")</f>
        <v/>
      </c>
      <c r="O211" s="1" t="str">
        <f ca="1">IF(ISERROR(MATCH(O$10,$A$11:$A211,0)),O$11,"")</f>
        <v/>
      </c>
      <c r="P211" s="1" t="str">
        <f ca="1">IF(ISERROR(MATCH(P$10,$A$11:$A211,0)),P$11,"")</f>
        <v/>
      </c>
      <c r="Q211" s="1" t="str">
        <f ca="1">IF(ISERROR(MATCH(Q$10,$A$11:$A211,0)),Q$11,"")</f>
        <v/>
      </c>
      <c r="R211" s="1" t="str">
        <f ca="1">IF(ISERROR(MATCH(R$10,$A$11:$A211,0)),R$11,"")</f>
        <v/>
      </c>
      <c r="S211" s="1" t="str">
        <f ca="1">IF(ISERROR(MATCH(S$10,$A$11:$A211,0)),S$11,"")</f>
        <v/>
      </c>
      <c r="T211" s="1" t="str">
        <f ca="1">IF(ISERROR(MATCH(T$10,$A$11:$A211,0)),T$11,"")</f>
        <v/>
      </c>
      <c r="U211" s="1" t="str">
        <f ca="1">IF(ISERROR(MATCH(U$10,$A$11:$A211,0)),U$11,"")</f>
        <v/>
      </c>
      <c r="V211" s="1" t="str">
        <f ca="1">IF(ISERROR(MATCH(V$10,$A$11:$A211,0)),V$11,"")</f>
        <v/>
      </c>
      <c r="W211" s="1" t="str">
        <f ca="1">IF(ISERROR(MATCH(W$10,$A$11:$A211,0)),W$11,"")</f>
        <v/>
      </c>
      <c r="X211" s="1" t="str">
        <f ca="1">IF(ISERROR(MATCH(X$10,$A$11:$A211,0)),X$11,"")</f>
        <v/>
      </c>
      <c r="Y211" s="1" t="str">
        <f ca="1">IF(ISERROR(MATCH(Y$10,$A$11:$A211,0)),Y$11,"")</f>
        <v/>
      </c>
      <c r="Z211" s="1" t="str">
        <f ca="1">IF(ISERROR(MATCH(Z$10,$A$11:$A211,0)),Z$11,"")</f>
        <v/>
      </c>
      <c r="AA211" s="1" t="str">
        <f ca="1">IF(ISERROR(MATCH(AA$10,$A$11:$A211,0)),AA$11,"")</f>
        <v/>
      </c>
      <c r="AB211" s="1" t="str">
        <f ca="1">IF(ISERROR(MATCH(AB$10,$A$11:$A211,0)),AB$11,"")</f>
        <v/>
      </c>
      <c r="AC211" s="1" t="str">
        <f ca="1">IF(ISERROR(MATCH(AC$10,$A$11:$A211,0)),AC$11,"")</f>
        <v/>
      </c>
      <c r="AD211" s="1" t="str">
        <f ca="1">IF(ISERROR(MATCH(AD$10,$A$11:$A211,0)),AD$11,"")</f>
        <v/>
      </c>
      <c r="AE211" s="1" t="str">
        <f ca="1">IF(ISERROR(MATCH(AE$10,$A$11:$A211,0)),AE$11,"")</f>
        <v/>
      </c>
      <c r="AF211" s="1" t="str">
        <f ca="1">IF(ISERROR(MATCH(AF$10,$A$11:$A211,0)),AF$11,"")</f>
        <v/>
      </c>
      <c r="AG211" s="1" t="str">
        <f ca="1">IF(ISERROR(MATCH(AG$10,$A$11:$A211,0)),AG$11,"")</f>
        <v/>
      </c>
      <c r="AH211" s="1" t="str">
        <f ca="1">IF(ISERROR(MATCH(AH$10,$A$11:$A211,0)),AH$11,"")</f>
        <v/>
      </c>
      <c r="AI211" s="1" t="str">
        <f ca="1">IF(ISERROR(MATCH(AI$10,$A$11:$A211,0)),AI$11,"")</f>
        <v/>
      </c>
      <c r="AJ211" s="1" t="str">
        <f ca="1">IF(ISERROR(MATCH(AJ$10,$A$11:$A211,0)),AJ$11,"")</f>
        <v/>
      </c>
      <c r="AK211" s="1" t="str">
        <f ca="1">IF(ISERROR(MATCH(AK$10,$A$11:$A211,0)),AK$11,"")</f>
        <v/>
      </c>
      <c r="AL211" s="1" t="str">
        <f ca="1">IF(ISERROR(MATCH(AL$10,$A$11:$A211,0)),AL$11,"")</f>
        <v/>
      </c>
      <c r="AM211" s="1" t="str">
        <f ca="1">IF(ISERROR(MATCH(AM$10,$A$11:$A211,0)),AM$11,"")</f>
        <v/>
      </c>
      <c r="AN211" s="1" t="str">
        <f ca="1">IF(ISERROR(MATCH(AN$10,$A$11:$A211,0)),AN$11,"")</f>
        <v/>
      </c>
      <c r="AO211" s="1" t="str">
        <f ca="1">IF(ISERROR(MATCH(AO$10,$A$11:$A211,0)),AO$11,"")</f>
        <v/>
      </c>
      <c r="AP211" s="1" t="str">
        <f ca="1">IF(ISERROR(MATCH(AP$10,$A$11:$A211,0)),AP$11,"")</f>
        <v/>
      </c>
      <c r="AQ211" s="1" t="str">
        <f ca="1">IF(ISERROR(MATCH(AQ$10,$A$11:$A211,0)),AQ$11,"")</f>
        <v/>
      </c>
      <c r="AR211" s="1" t="str">
        <f ca="1">IF(ISERROR(MATCH(AR$10,$A$11:$A211,0)),AR$11,"")</f>
        <v/>
      </c>
      <c r="AS211" s="1" t="str">
        <f ca="1">IF(ISERROR(MATCH(AS$10,$A$11:$A211,0)),AS$11,"")</f>
        <v/>
      </c>
      <c r="AT211" s="1" t="str">
        <f ca="1">IF(ISERROR(MATCH(AT$10,$A$11:$A211,0)),AT$11,"")</f>
        <v/>
      </c>
      <c r="AU211" s="1" t="str">
        <f ca="1">IF(ISERROR(MATCH(AU$10,$A$11:$A211,0)),AU$11,"")</f>
        <v/>
      </c>
      <c r="AV211" s="1" t="str">
        <f ca="1">IF(ISERROR(MATCH(AV$10,$A$11:$A211,0)),AV$11,"")</f>
        <v/>
      </c>
      <c r="AW211" s="1" t="str">
        <f ca="1">IF(ISERROR(MATCH(AW$10,$A$11:$A211,0)),AW$11,"")</f>
        <v/>
      </c>
      <c r="AX211" s="1" t="str">
        <f ca="1">IF(ISERROR(MATCH(AX$10,$A$11:$A211,0)),AX$11,"")</f>
        <v/>
      </c>
      <c r="AY211" s="1" t="str">
        <f ca="1">IF(ISERROR(MATCH(AY$10,$A$11:$A211,0)),AY$11,"")</f>
        <v/>
      </c>
      <c r="AZ211" s="1" t="str">
        <f ca="1">IF(ISERROR(MATCH(AZ$10,$A$11:$A211,0)),AZ$11,"")</f>
        <v/>
      </c>
      <c r="BA211" s="1" t="str">
        <f ca="1">IF(ISERROR(MATCH(BA$10,$A$11:$A211,0)),BA$11,"")</f>
        <v/>
      </c>
      <c r="BB211" s="1" t="str">
        <f ca="1">IF(ISERROR(MATCH(BB$10,$A$11:$A211,0)),BB$11,"")</f>
        <v/>
      </c>
      <c r="BC211" s="1" t="str">
        <f ca="1">IF(ISERROR(MATCH(BC$10,$A$11:$A211,0)),BC$11,"")</f>
        <v/>
      </c>
      <c r="BD211" s="1" t="str">
        <f ca="1">IF(ISERROR(MATCH(BD$10,$A$11:$A211,0)),BD$11,"")</f>
        <v/>
      </c>
      <c r="BE211" s="1" t="str">
        <f ca="1">IF(ISERROR(MATCH(BE$10,$A$11:$A211,0)),BE$11,"")</f>
        <v/>
      </c>
      <c r="BF211" s="1" t="str">
        <f ca="1">IF(ISERROR(MATCH(BF$10,$A$11:$A211,0)),BF$11,"")</f>
        <v/>
      </c>
      <c r="BG211" s="1" t="str">
        <f ca="1">IF(ISERROR(MATCH(BG$10,$A$11:$A211,0)),BG$11,"")</f>
        <v/>
      </c>
      <c r="BH211" s="1" t="str">
        <f ca="1">IF(ISERROR(MATCH(BH$10,$A$11:$A211,0)),BH$11,"")</f>
        <v/>
      </c>
      <c r="BI211" s="1" t="str">
        <f ca="1">IF(ISERROR(MATCH(BI$10,$A$11:$A211,0)),BI$11,"")</f>
        <v/>
      </c>
      <c r="BJ211" s="1" t="str">
        <f ca="1">IF(ISERROR(MATCH(BJ$10,$A$11:$A211,0)),BJ$11,"")</f>
        <v/>
      </c>
      <c r="BK211" s="1" t="str">
        <f ca="1">IF(ISERROR(MATCH(BK$10,$A$11:$A211,0)),BK$11,"")</f>
        <v/>
      </c>
      <c r="BL211" s="1" t="str">
        <f ca="1">IF(ISERROR(MATCH(BL$10,$A$11:$A211,0)),BL$11,"")</f>
        <v/>
      </c>
      <c r="BM211" s="1" t="str">
        <f ca="1">IF(ISERROR(MATCH(BM$10,$A$11:$A211,0)),BM$11,"")</f>
        <v/>
      </c>
      <c r="BN211" s="1" t="str">
        <f ca="1">IF(ISERROR(MATCH(BN$10,$A$11:$A211,0)),BN$11,"")</f>
        <v/>
      </c>
      <c r="BO211" s="1" t="str">
        <f ca="1">IF(ISERROR(MATCH(BO$10,$A$11:$A211,0)),BO$11,"")</f>
        <v/>
      </c>
      <c r="BP211" s="1" t="str">
        <f ca="1">IF(ISERROR(MATCH(BP$10,$A$11:$A211,0)),BP$11,"")</f>
        <v/>
      </c>
      <c r="BQ211" s="1" t="str">
        <f ca="1">IF(ISERROR(MATCH(BQ$10,$A$11:$A211,0)),BQ$11,"")</f>
        <v/>
      </c>
      <c r="BR211" s="1" t="str">
        <f ca="1">IF(ISERROR(MATCH(BR$10,$A$11:$A211,0)),BR$11,"")</f>
        <v/>
      </c>
      <c r="BS211" s="1" t="str">
        <f ca="1">IF(ISERROR(MATCH(BS$10,$A$11:$A211,0)),BS$11,"")</f>
        <v/>
      </c>
      <c r="BT211" s="1" t="str">
        <f ca="1">IF(ISERROR(MATCH(BT$10,$A$11:$A211,0)),BT$11,"")</f>
        <v/>
      </c>
      <c r="BU211" s="1" t="str">
        <f ca="1">IF(ISERROR(MATCH(BU$10,$A$11:$A211,0)),BU$11,"")</f>
        <v/>
      </c>
      <c r="BV211" s="1" t="str">
        <f ca="1">IF(ISERROR(MATCH(BV$10,$A$11:$A211,0)),BV$11,"")</f>
        <v/>
      </c>
      <c r="BW211" s="1" t="str">
        <f ca="1">IF(ISERROR(MATCH(BW$10,$A$11:$A211,0)),BW$11,"")</f>
        <v/>
      </c>
      <c r="BX211" s="1" t="str">
        <f ca="1">IF(ISERROR(MATCH(BX$10,$A$11:$A211,0)),BX$11,"")</f>
        <v/>
      </c>
      <c r="BY211" s="1" t="str">
        <f ca="1">IF(ISERROR(MATCH(BY$10,$A$11:$A211,0)),BY$11,"")</f>
        <v/>
      </c>
      <c r="BZ211" s="1" t="str">
        <f ca="1">IF(ISERROR(MATCH(BZ$10,$A$11:$A211,0)),BZ$11,"")</f>
        <v/>
      </c>
      <c r="CA211" s="1" t="str">
        <f ca="1">IF(ISERROR(MATCH(CA$10,$A$11:$A211,0)),CA$11,"")</f>
        <v/>
      </c>
      <c r="CB211" s="1" t="str">
        <f ca="1">IF(ISERROR(MATCH(CB$10,$A$11:$A211,0)),CB$11,"")</f>
        <v/>
      </c>
      <c r="CC211" s="1" t="str">
        <f ca="1">IF(ISERROR(MATCH(CC$10,$A$11:$A211,0)),CC$11,"")</f>
        <v/>
      </c>
      <c r="CD211" s="1" t="str">
        <f ca="1">IF(ISERROR(MATCH(CD$10,$A$11:$A211,0)),CD$11,"")</f>
        <v/>
      </c>
      <c r="CE211" s="1" t="str">
        <f ca="1">IF(ISERROR(MATCH(CE$10,$A$11:$A211,0)),CE$11,"")</f>
        <v/>
      </c>
      <c r="CF211" s="1" t="str">
        <f ca="1">IF(ISERROR(MATCH(CF$10,$A$11:$A211,0)),CF$11,"")</f>
        <v/>
      </c>
      <c r="CG211" s="1" t="str">
        <f ca="1">IF(ISERROR(MATCH(CG$10,$A$11:$A211,0)),CG$11,"")</f>
        <v/>
      </c>
      <c r="CH211" s="1" t="str">
        <f ca="1">IF(ISERROR(MATCH(CH$10,$A$11:$A211,0)),CH$11,"")</f>
        <v/>
      </c>
      <c r="CI211" s="1" t="str">
        <f ca="1">IF(ISERROR(MATCH(CI$10,$A$11:$A211,0)),CI$11,"")</f>
        <v/>
      </c>
      <c r="CJ211" s="1" t="str">
        <f ca="1">IF(ISERROR(MATCH(CJ$10,$A$11:$A211,0)),CJ$11,"")</f>
        <v/>
      </c>
      <c r="CK211" s="1" t="str">
        <f ca="1">IF(ISERROR(MATCH(CK$10,$A$11:$A211,0)),CK$11,"")</f>
        <v/>
      </c>
      <c r="CL211" s="1" t="str">
        <f ca="1">IF(ISERROR(MATCH(CL$10,$A$11:$A211,0)),CL$11,"")</f>
        <v/>
      </c>
      <c r="CM211" s="1" t="str">
        <f ca="1">IF(ISERROR(MATCH(CM$10,$A$11:$A211,0)),CM$11,"")</f>
        <v/>
      </c>
      <c r="CN211" s="1" t="str">
        <f ca="1">IF(ISERROR(MATCH(CN$10,$A$11:$A211,0)),CN$11,"")</f>
        <v/>
      </c>
      <c r="CO211" s="1" t="str">
        <f ca="1">IF(ISERROR(MATCH(CO$10,$A$11:$A211,0)),CO$11,"")</f>
        <v/>
      </c>
      <c r="CP211" s="1" t="str">
        <f ca="1">IF(ISERROR(MATCH(CP$10,$A$11:$A211,0)),CP$11,"")</f>
        <v/>
      </c>
      <c r="CQ211" s="1" t="str">
        <f ca="1">IF(ISERROR(MATCH(CQ$10,$A$11:$A211,0)),CQ$11,"")</f>
        <v/>
      </c>
      <c r="CR211" s="1" t="str">
        <f ca="1">IF(ISERROR(MATCH(CR$10,$A$11:$A211,0)),CR$11,"")</f>
        <v/>
      </c>
      <c r="CS211" s="1" t="str">
        <f ca="1">IF(ISERROR(MATCH(CS$10,$A$11:$A211,0)),CS$11,"")</f>
        <v/>
      </c>
      <c r="CT211" s="1" t="str">
        <f ca="1">IF(ISERROR(MATCH(CT$10,$A$11:$A211,0)),CT$11,"")</f>
        <v/>
      </c>
      <c r="CU211" s="1" t="str">
        <f ca="1">IF(ISERROR(MATCH(CU$10,$A$11:$A211,0)),CU$11,"")</f>
        <v/>
      </c>
      <c r="CV211" s="1" t="str">
        <f ca="1">IF(ISERROR(MATCH(CV$10,$A$11:$A211,0)),CV$11,"")</f>
        <v/>
      </c>
      <c r="CW211" s="1" t="str">
        <f ca="1">IF(ISERROR(MATCH(CW$10,$A$11:$A211,0)),CW$11,"")</f>
        <v/>
      </c>
      <c r="CX211" s="1" t="str">
        <f ca="1">IF(ISERROR(MATCH(CX$10,$A$11:$A211,0)),CX$11,"")</f>
        <v/>
      </c>
      <c r="CY211" s="1" t="str">
        <f ca="1">IF(ISERROR(MATCH(CY$10,$A$11:$A211,0)),CY$11,"")</f>
        <v/>
      </c>
      <c r="CZ211" s="1" t="str">
        <f ca="1">IF(ISERROR(MATCH(CZ$10,$A$11:$A211,0)),CZ$11,"")</f>
        <v/>
      </c>
      <c r="DA211" s="1" t="str">
        <f ca="1">IF(ISERROR(MATCH(DA$10,$A$11:$A211,0)),DA$11,"")</f>
        <v/>
      </c>
      <c r="DB211" s="1" t="str">
        <f ca="1">IF(ISERROR(MATCH(DB$10,$A$11:$A211,0)),DB$11,"")</f>
        <v/>
      </c>
      <c r="DC211" s="1" t="str">
        <f ca="1">IF(ISERROR(MATCH(DC$10,$A$11:$A211,0)),DC$11,"")</f>
        <v/>
      </c>
      <c r="DD211" s="1" t="str">
        <f ca="1">IF(ISERROR(MATCH(DD$10,$A$11:$A211,0)),DD$11,"")</f>
        <v/>
      </c>
      <c r="DE211" s="1" t="str">
        <f ca="1">IF(ISERROR(MATCH(DE$10,$A$11:$A211,0)),DE$11,"")</f>
        <v/>
      </c>
      <c r="DF211" s="1" t="str">
        <f ca="1">IF(ISERROR(MATCH(DF$10,$A$11:$A211,0)),DF$11,"")</f>
        <v/>
      </c>
      <c r="DG211" s="1" t="str">
        <f ca="1">IF(ISERROR(MATCH(DG$10,$A$11:$A211,0)),DG$11,"")</f>
        <v/>
      </c>
      <c r="DH211" s="1" t="str">
        <f ca="1">IF(ISERROR(MATCH(DH$10,$A$11:$A211,0)),DH$11,"")</f>
        <v/>
      </c>
      <c r="DI211" s="1" t="str">
        <f ca="1">IF(ISERROR(MATCH(DI$10,$A$11:$A211,0)),DI$11,"")</f>
        <v/>
      </c>
      <c r="DJ211" s="1" t="str">
        <f ca="1">IF(ISERROR(MATCH(DJ$10,$A$11:$A211,0)),DJ$11,"")</f>
        <v/>
      </c>
      <c r="DK211" s="1" t="str">
        <f ca="1">IF(ISERROR(MATCH(DK$10,$A$11:$A211,0)),DK$11,"")</f>
        <v/>
      </c>
      <c r="DL211" s="1" t="str">
        <f ca="1">IF(ISERROR(MATCH(DL$10,$A$11:$A211,0)),DL$11,"")</f>
        <v/>
      </c>
      <c r="DM211" s="1" t="str">
        <f ca="1">IF(ISERROR(MATCH(DM$10,$A$11:$A211,0)),DM$11,"")</f>
        <v/>
      </c>
      <c r="DN211" s="1" t="str">
        <f ca="1">IF(ISERROR(MATCH(DN$10,$A$11:$A211,0)),DN$11,"")</f>
        <v/>
      </c>
      <c r="DO211" s="1" t="str">
        <f ca="1">IF(ISERROR(MATCH(DO$10,$A$11:$A211,0)),DO$11,"")</f>
        <v/>
      </c>
      <c r="DP211" s="1" t="str">
        <f ca="1">IF(ISERROR(MATCH(DP$10,$A$11:$A211,0)),DP$11,"")</f>
        <v/>
      </c>
      <c r="DQ211" s="1" t="str">
        <f ca="1">IF(ISERROR(MATCH(DQ$10,$A$11:$A211,0)),DQ$11,"")</f>
        <v/>
      </c>
      <c r="DR211" s="1" t="str">
        <f ca="1">IF(ISERROR(MATCH(DR$10,$A$11:$A211,0)),DR$11,"")</f>
        <v/>
      </c>
      <c r="DS211" s="1" t="str">
        <f ca="1">IF(ISERROR(MATCH(DS$10,$A$11:$A211,0)),DS$11,"")</f>
        <v/>
      </c>
      <c r="DT211" s="1" t="str">
        <f ca="1">IF(ISERROR(MATCH(DT$10,$A$11:$A211,0)),DT$11,"")</f>
        <v/>
      </c>
      <c r="DU211" s="1" t="str">
        <f ca="1">IF(ISERROR(MATCH(DU$10,$A$11:$A211,0)),DU$11,"")</f>
        <v/>
      </c>
      <c r="DV211" s="1" t="str">
        <f ca="1">IF(ISERROR(MATCH(DV$10,$A$11:$A211,0)),DV$11,"")</f>
        <v/>
      </c>
      <c r="DW211" s="1" t="str">
        <f ca="1">IF(ISERROR(MATCH(DW$10,$A$11:$A211,0)),DW$11,"")</f>
        <v/>
      </c>
      <c r="DX211" s="1" t="str">
        <f ca="1">IF(ISERROR(MATCH(DX$10,$A$11:$A211,0)),DX$11,"")</f>
        <v/>
      </c>
      <c r="DY211" s="1" t="str">
        <f ca="1">IF(ISERROR(MATCH(DY$10,$A$11:$A211,0)),DY$11,"")</f>
        <v/>
      </c>
      <c r="DZ211" s="1" t="str">
        <f ca="1">IF(ISERROR(MATCH(DZ$10,$A$11:$A211,0)),DZ$11,"")</f>
        <v/>
      </c>
      <c r="EA211" s="1" t="str">
        <f ca="1">IF(ISERROR(MATCH(EA$10,$A$11:$A211,0)),EA$11,"")</f>
        <v/>
      </c>
      <c r="EB211" s="1" t="str">
        <f ca="1">IF(ISERROR(MATCH(EB$10,$A$11:$A211,0)),EB$11,"")</f>
        <v/>
      </c>
      <c r="EC211" s="1" t="str">
        <f ca="1">IF(ISERROR(MATCH(EC$10,$A$11:$A211,0)),EC$11,"")</f>
        <v/>
      </c>
      <c r="ED211" s="1" t="str">
        <f ca="1">IF(ISERROR(MATCH(ED$10,$A$11:$A211,0)),ED$11,"")</f>
        <v/>
      </c>
      <c r="EE211" s="1" t="str">
        <f ca="1">IF(ISERROR(MATCH(EE$10,$A$11:$A211,0)),EE$11,"")</f>
        <v/>
      </c>
      <c r="EF211" s="1" t="str">
        <f ca="1">IF(ISERROR(MATCH(EF$10,$A$11:$A211,0)),EF$11,"")</f>
        <v/>
      </c>
      <c r="EG211" s="1" t="str">
        <f ca="1">IF(ISERROR(MATCH(EG$10,$A$11:$A211,0)),EG$11,"")</f>
        <v/>
      </c>
      <c r="EH211" s="1" t="str">
        <f ca="1">IF(ISERROR(MATCH(EH$10,$A$11:$A211,0)),EH$11,"")</f>
        <v/>
      </c>
      <c r="EI211" s="1" t="str">
        <f ca="1">IF(ISERROR(MATCH(EI$10,$A$11:$A211,0)),EI$11,"")</f>
        <v/>
      </c>
      <c r="EJ211" s="1" t="str">
        <f ca="1">IF(ISERROR(MATCH(EJ$10,$A$11:$A211,0)),EJ$11,"")</f>
        <v/>
      </c>
      <c r="EK211" s="1" t="str">
        <f ca="1">IF(ISERROR(MATCH(EK$10,$A$11:$A211,0)),EK$11,"")</f>
        <v/>
      </c>
      <c r="EL211" s="1" t="str">
        <f ca="1">IF(ISERROR(MATCH(EL$10,$A$11:$A211,0)),EL$11,"")</f>
        <v/>
      </c>
      <c r="EM211" s="1" t="str">
        <f ca="1">IF(ISERROR(MATCH(EM$10,$A$11:$A211,0)),EM$11,"")</f>
        <v/>
      </c>
      <c r="EN211" s="1" t="str">
        <f ca="1">IF(ISERROR(MATCH(EN$10,$A$11:$A211,0)),EN$11,"")</f>
        <v/>
      </c>
      <c r="EO211" s="1" t="str">
        <f ca="1">IF(ISERROR(MATCH(EO$10,$A$11:$A211,0)),EO$11,"")</f>
        <v/>
      </c>
      <c r="EP211" s="1" t="str">
        <f ca="1">IF(ISERROR(MATCH(EP$10,$A$11:$A211,0)),EP$11,"")</f>
        <v/>
      </c>
      <c r="EQ211" s="1" t="str">
        <f ca="1">IF(ISERROR(MATCH(EQ$10,$A$11:$A211,0)),EQ$11,"")</f>
        <v/>
      </c>
      <c r="ER211" s="1" t="str">
        <f ca="1">IF(ISERROR(MATCH(ER$10,$A$11:$A211,0)),ER$11,"")</f>
        <v/>
      </c>
      <c r="ES211" s="1" t="str">
        <f ca="1">IF(ISERROR(MATCH(ES$10,$A$11:$A211,0)),ES$11,"")</f>
        <v/>
      </c>
      <c r="ET211" s="1" t="str">
        <f ca="1">IF(ISERROR(MATCH(ET$10,$A$11:$A211,0)),ET$11,"")</f>
        <v/>
      </c>
      <c r="EU211" s="1" t="str">
        <f ca="1">IF(ISERROR(MATCH(EU$10,$A$11:$A211,0)),EU$11,"")</f>
        <v/>
      </c>
      <c r="EV211" s="1" t="str">
        <f ca="1">IF(ISERROR(MATCH(EV$10,$A$11:$A211,0)),EV$11,"")</f>
        <v/>
      </c>
      <c r="EW211" s="1" t="str">
        <f ca="1">IF(ISERROR(MATCH(EW$10,$A$11:$A211,0)),EW$11,"")</f>
        <v/>
      </c>
      <c r="EX211" s="1" t="str">
        <f ca="1">IF(ISERROR(MATCH(EX$10,$A$11:$A211,0)),EX$11,"")</f>
        <v/>
      </c>
      <c r="EY211" s="1" t="str">
        <f ca="1">IF(ISERROR(MATCH(EY$10,$A$11:$A211,0)),EY$11,"")</f>
        <v/>
      </c>
      <c r="EZ211" s="1" t="str">
        <f ca="1">IF(ISERROR(MATCH(EZ$10,$A$11:$A211,0)),EZ$11,"")</f>
        <v/>
      </c>
      <c r="FA211" s="1" t="str">
        <f ca="1">IF(ISERROR(MATCH(FA$10,$A$11:$A211,0)),FA$11,"")</f>
        <v/>
      </c>
      <c r="FB211" s="1" t="str">
        <f ca="1">IF(ISERROR(MATCH(FB$10,$A$11:$A211,0)),FB$11,"")</f>
        <v/>
      </c>
      <c r="FC211" s="1" t="str">
        <f ca="1">IF(ISERROR(MATCH(FC$10,$A$11:$A211,0)),FC$11,"")</f>
        <v/>
      </c>
      <c r="FD211" s="1" t="str">
        <f ca="1">IF(ISERROR(MATCH(FD$10,$A$11:$A211,0)),FD$11,"")</f>
        <v/>
      </c>
      <c r="FE211" s="1" t="str">
        <f ca="1">IF(ISERROR(MATCH(FE$10,$A$11:$A211,0)),FE$11,"")</f>
        <v/>
      </c>
      <c r="FF211" s="1" t="str">
        <f ca="1">IF(ISERROR(MATCH(FF$10,$A$11:$A211,0)),FF$11,"")</f>
        <v/>
      </c>
      <c r="FG211" s="1" t="str">
        <f ca="1">IF(ISERROR(MATCH(FG$10,$A$11:$A211,0)),FG$11,"")</f>
        <v/>
      </c>
      <c r="FH211" s="1" t="str">
        <f ca="1">IF(ISERROR(MATCH(FH$10,$A$11:$A211,0)),FH$11,"")</f>
        <v/>
      </c>
      <c r="FI211" s="1" t="str">
        <f ca="1">IF(ISERROR(MATCH(FI$10,$A$11:$A211,0)),FI$11,"")</f>
        <v/>
      </c>
      <c r="FJ211" s="1" t="str">
        <f ca="1">IF(ISERROR(MATCH(FJ$10,$A$11:$A211,0)),FJ$11,"")</f>
        <v/>
      </c>
      <c r="FK211" s="1" t="str">
        <f ca="1">IF(ISERROR(MATCH(FK$10,$A$11:$A211,0)),FK$11,"")</f>
        <v/>
      </c>
      <c r="FL211" s="1" t="str">
        <f ca="1">IF(ISERROR(MATCH(FL$10,$A$11:$A211,0)),FL$11,"")</f>
        <v/>
      </c>
      <c r="FM211" s="1" t="str">
        <f ca="1">IF(ISERROR(MATCH(FM$10,$A$11:$A211,0)),FM$11,"")</f>
        <v/>
      </c>
      <c r="FN211" s="1" t="str">
        <f ca="1">IF(ISERROR(MATCH(FN$10,$A$11:$A211,0)),FN$11,"")</f>
        <v/>
      </c>
      <c r="FO211" s="1" t="str">
        <f ca="1">IF(ISERROR(MATCH(FO$10,$A$11:$A211,0)),FO$11,"")</f>
        <v/>
      </c>
      <c r="FP211" s="1" t="str">
        <f ca="1">IF(ISERROR(MATCH(FP$10,$A$11:$A211,0)),FP$11,"")</f>
        <v/>
      </c>
      <c r="FQ211" s="1" t="str">
        <f ca="1">IF(ISERROR(MATCH(FQ$10,$A$11:$A211,0)),FQ$11,"")</f>
        <v/>
      </c>
      <c r="FR211" s="1" t="str">
        <f ca="1">IF(ISERROR(MATCH(FR$10,$A$11:$A211,0)),FR$11,"")</f>
        <v/>
      </c>
      <c r="FS211" s="1" t="str">
        <f ca="1">IF(ISERROR(MATCH(FS$10,$A$11:$A211,0)),FS$11,"")</f>
        <v/>
      </c>
      <c r="FT211" s="1" t="str">
        <f ca="1">IF(ISERROR(MATCH(FT$10,$A$11:$A211,0)),FT$11,"")</f>
        <v/>
      </c>
      <c r="FU211" s="1" t="str">
        <f ca="1">IF(ISERROR(MATCH(FU$10,$A$11:$A211,0)),FU$11,"")</f>
        <v/>
      </c>
      <c r="FV211" s="1" t="str">
        <f ca="1">IF(ISERROR(MATCH(FV$10,$A$11:$A211,0)),FV$11,"")</f>
        <v/>
      </c>
      <c r="FW211" s="1" t="str">
        <f ca="1">IF(ISERROR(MATCH(FW$10,$A$11:$A211,0)),FW$11,"")</f>
        <v/>
      </c>
      <c r="FX211" s="1" t="str">
        <f ca="1">IF(ISERROR(MATCH(FX$10,$A$11:$A211,0)),FX$11,"")</f>
        <v/>
      </c>
      <c r="FY211" s="1" t="str">
        <f ca="1">IF(ISERROR(MATCH(FY$10,$A$11:$A211,0)),FY$11,"")</f>
        <v/>
      </c>
      <c r="FZ211" s="1" t="str">
        <f ca="1">IF(ISERROR(MATCH(FZ$10,$A$11:$A211,0)),FZ$11,"")</f>
        <v/>
      </c>
      <c r="GA211" s="1" t="str">
        <f ca="1">IF(ISERROR(MATCH(GA$10,$A$11:$A211,0)),GA$11,"")</f>
        <v/>
      </c>
      <c r="GB211" s="1" t="str">
        <f ca="1">IF(ISERROR(MATCH(GB$10,$A$11:$A211,0)),GB$11,"")</f>
        <v/>
      </c>
      <c r="GC211" s="1" t="str">
        <f ca="1">IF(ISERROR(MATCH(GC$10,$A$11:$A211,0)),GC$11,"")</f>
        <v/>
      </c>
      <c r="GD211" s="1" t="str">
        <f ca="1">IF(ISERROR(MATCH(GD$10,$A$11:$A211,0)),GD$11,"")</f>
        <v/>
      </c>
      <c r="GE211" s="1" t="str">
        <f ca="1">IF(ISERROR(MATCH(GE$10,$A$11:$A211,0)),GE$11,"")</f>
        <v/>
      </c>
      <c r="GF211" s="1" t="str">
        <f ca="1">IF(ISERROR(MATCH(GF$10,$A$11:$A211,0)),GF$11,"")</f>
        <v/>
      </c>
      <c r="GG211" s="1" t="str">
        <f ca="1">IF(ISERROR(MATCH(GG$10,$A$11:$A211,0)),GG$11,"")</f>
        <v/>
      </c>
      <c r="GH211" s="1" t="str">
        <f ca="1">IF(ISERROR(MATCH(GH$10,$A$11:$A211,0)),GH$11,"")</f>
        <v/>
      </c>
      <c r="GI211" s="1" t="str">
        <f ca="1">IF(ISERROR(MATCH(GI$10,$A$11:$A211,0)),GI$11,"")</f>
        <v/>
      </c>
      <c r="GJ211" s="1">
        <f ca="1">IF(ISERROR(MATCH(GJ$10,$A$11:$A211,0)),GJ$11,"")</f>
        <v>0</v>
      </c>
      <c r="GK211" s="1">
        <f ca="1">IF(ISERROR(MATCH(GK$10,$A$11:$A211,0)),GK$11,"")</f>
        <v>0</v>
      </c>
      <c r="GL211" s="1" t="str">
        <f ca="1">IF(ISERROR(MATCH(GL$10,$A$11:$A211,0)),GL$11,"")</f>
        <v/>
      </c>
      <c r="GM211" s="1" t="str">
        <f ca="1">IF(ISERROR(MATCH(GM$10,$A$11:$A211,0)),GM$11,"")</f>
        <v/>
      </c>
      <c r="GN211" s="1" t="str">
        <f ca="1">IF(ISERROR(MATCH(GN$10,$A$11:$A211,0)),GN$11,"")</f>
        <v/>
      </c>
      <c r="GO211" s="1" t="str">
        <f ca="1">IF(ISERROR(MATCH(GO$10,$A$11:$A211,0)),GO$11,"")</f>
        <v/>
      </c>
      <c r="GP211" s="1" t="str">
        <f ca="1">IF(ISERROR(MATCH(GP$10,$A$11:$A211,0)),GP$11,"")</f>
        <v/>
      </c>
      <c r="GQ211" s="1" t="str">
        <f ca="1">IF(ISERROR(MATCH(GQ$10,$A$11:$A211,0)),GQ$11,"")</f>
        <v/>
      </c>
      <c r="GR211" s="1" t="str">
        <f ca="1">IF(ISERROR(MATCH(GR$10,$A$11:$A211,0)),GR$11,"")</f>
        <v/>
      </c>
      <c r="GS211" s="1" t="str">
        <f ca="1">IF(ISERROR(MATCH(GS$10,$A$11:$A211,0)),GS$11,"")</f>
        <v/>
      </c>
      <c r="GT211" s="1" t="str">
        <f ca="1">IF(ISERROR(MATCH(GT$10,$A$11:$A211,0)),GT$11,"")</f>
        <v/>
      </c>
      <c r="GU211" s="1" t="str">
        <f ca="1">IF(ISERROR(MATCH(GU$10,$A$11:$A211,0)),GU$11,"")</f>
        <v/>
      </c>
      <c r="GV211" s="1" t="str">
        <f ca="1">IF(ISERROR(MATCH(GV$10,$A$11:$A211,0)),GV$11,"")</f>
        <v/>
      </c>
      <c r="GW211" s="1" t="str">
        <f ca="1">IF(ISERROR(MATCH(GW$10,$A$11:$A211,0)),GW$11,"")</f>
        <v/>
      </c>
      <c r="GX211" s="1" t="str">
        <f ca="1">IF(ISERROR(MATCH(GX$10,$A$11:$A211,0)),GX$11,"")</f>
        <v/>
      </c>
      <c r="GY211" s="1">
        <f ca="1">IF(ISERROR(MATCH(GY$10,$A$11:$A211,0)),GY$11,"")</f>
        <v>0</v>
      </c>
      <c r="GZ211" s="1" t="str">
        <f ca="1">IF(ISERROR(MATCH(GZ$10,$A$11:$A211,0)),GZ$11,"")</f>
        <v/>
      </c>
      <c r="HA211" s="1" t="str">
        <f ca="1">IF(ISERROR(MATCH(HA$10,$A$11:$A211,0)),HA$11,"")</f>
        <v/>
      </c>
      <c r="HB211" s="1" t="str">
        <f ca="1">IF(ISERROR(MATCH(HB$10,$A$11:$A211,0)),HB$11,"")</f>
        <v/>
      </c>
      <c r="HC211" s="1">
        <f ca="1">IF(ISERROR(MATCH(HC$10,$A$11:$A211,0)),HC$11,"")</f>
        <v>0</v>
      </c>
      <c r="HD211" s="1">
        <f ca="1">IF(ISERROR(MATCH(HD$10,$A$11:$A211,0)),HD$11,"")</f>
        <v>0</v>
      </c>
      <c r="HE211" s="1">
        <f ca="1">IF(ISERROR(MATCH(HE$10,$A$11:$A211,0)),HE$11,"")</f>
        <v>0</v>
      </c>
    </row>
    <row r="212" spans="1:213">
      <c r="A212" s="11" t="str">
        <f t="shared" ca="1" si="13"/>
        <v>CIFD3</v>
      </c>
      <c r="B212" s="11">
        <f t="shared" ca="1" si="15"/>
        <v>0</v>
      </c>
      <c r="C212" s="11">
        <f ca="1">SUMPRODUCT((INDIRECT("'BASIS'!"&amp;ADDRESS(MATCH(R_1!$A212,BASIS_Zeilen,0),3)&amp;":"&amp;ADDRESS(MATCH(R_1!A212,BASIS_Zeilen,0),COUNTA(BASIS_Spalten)))&gt;0)*1)</f>
        <v>3</v>
      </c>
      <c r="D212" s="11">
        <f ca="1">$B212-Cockpit_1!$E$6</f>
        <v>-2</v>
      </c>
      <c r="E212" s="1">
        <f t="shared" ca="1" si="14"/>
        <v>3</v>
      </c>
      <c r="F212" s="7">
        <f ca="1">MAX($G212:INDIRECT(ADDRESS(ROW(212:212),COUNTA(BASIS_Produkt)+6)))</f>
        <v>0</v>
      </c>
      <c r="G212" s="1" t="str">
        <f ca="1">IF(ISERROR(MATCH(G$10,$A$11:$A212,0)),G$11,"")</f>
        <v/>
      </c>
      <c r="H212" s="1" t="str">
        <f ca="1">IF(ISERROR(MATCH(H$10,$A$11:$A212,0)),H$11,"")</f>
        <v/>
      </c>
      <c r="I212" s="1" t="str">
        <f ca="1">IF(ISERROR(MATCH(I$10,$A$11:$A212,0)),I$11,"")</f>
        <v/>
      </c>
      <c r="J212" s="1" t="str">
        <f ca="1">IF(ISERROR(MATCH(J$10,$A$11:$A212,0)),J$11,"")</f>
        <v/>
      </c>
      <c r="K212" s="1" t="str">
        <f ca="1">IF(ISERROR(MATCH(K$10,$A$11:$A212,0)),K$11,"")</f>
        <v/>
      </c>
      <c r="L212" s="1" t="str">
        <f ca="1">IF(ISERROR(MATCH(L$10,$A$11:$A212,0)),L$11,"")</f>
        <v/>
      </c>
      <c r="M212" s="1" t="str">
        <f ca="1">IF(ISERROR(MATCH(M$10,$A$11:$A212,0)),M$11,"")</f>
        <v/>
      </c>
      <c r="N212" s="1" t="str">
        <f ca="1">IF(ISERROR(MATCH(N$10,$A$11:$A212,0)),N$11,"")</f>
        <v/>
      </c>
      <c r="O212" s="1" t="str">
        <f ca="1">IF(ISERROR(MATCH(O$10,$A$11:$A212,0)),O$11,"")</f>
        <v/>
      </c>
      <c r="P212" s="1" t="str">
        <f ca="1">IF(ISERROR(MATCH(P$10,$A$11:$A212,0)),P$11,"")</f>
        <v/>
      </c>
      <c r="Q212" s="1" t="str">
        <f ca="1">IF(ISERROR(MATCH(Q$10,$A$11:$A212,0)),Q$11,"")</f>
        <v/>
      </c>
      <c r="R212" s="1" t="str">
        <f ca="1">IF(ISERROR(MATCH(R$10,$A$11:$A212,0)),R$11,"")</f>
        <v/>
      </c>
      <c r="S212" s="1" t="str">
        <f ca="1">IF(ISERROR(MATCH(S$10,$A$11:$A212,0)),S$11,"")</f>
        <v/>
      </c>
      <c r="T212" s="1" t="str">
        <f ca="1">IF(ISERROR(MATCH(T$10,$A$11:$A212,0)),T$11,"")</f>
        <v/>
      </c>
      <c r="U212" s="1" t="str">
        <f ca="1">IF(ISERROR(MATCH(U$10,$A$11:$A212,0)),U$11,"")</f>
        <v/>
      </c>
      <c r="V212" s="1" t="str">
        <f ca="1">IF(ISERROR(MATCH(V$10,$A$11:$A212,0)),V$11,"")</f>
        <v/>
      </c>
      <c r="W212" s="1" t="str">
        <f ca="1">IF(ISERROR(MATCH(W$10,$A$11:$A212,0)),W$11,"")</f>
        <v/>
      </c>
      <c r="X212" s="1" t="str">
        <f ca="1">IF(ISERROR(MATCH(X$10,$A$11:$A212,0)),X$11,"")</f>
        <v/>
      </c>
      <c r="Y212" s="1" t="str">
        <f ca="1">IF(ISERROR(MATCH(Y$10,$A$11:$A212,0)),Y$11,"")</f>
        <v/>
      </c>
      <c r="Z212" s="1" t="str">
        <f ca="1">IF(ISERROR(MATCH(Z$10,$A$11:$A212,0)),Z$11,"")</f>
        <v/>
      </c>
      <c r="AA212" s="1" t="str">
        <f ca="1">IF(ISERROR(MATCH(AA$10,$A$11:$A212,0)),AA$11,"")</f>
        <v/>
      </c>
      <c r="AB212" s="1" t="str">
        <f ca="1">IF(ISERROR(MATCH(AB$10,$A$11:$A212,0)),AB$11,"")</f>
        <v/>
      </c>
      <c r="AC212" s="1" t="str">
        <f ca="1">IF(ISERROR(MATCH(AC$10,$A$11:$A212,0)),AC$11,"")</f>
        <v/>
      </c>
      <c r="AD212" s="1" t="str">
        <f ca="1">IF(ISERROR(MATCH(AD$10,$A$11:$A212,0)),AD$11,"")</f>
        <v/>
      </c>
      <c r="AE212" s="1" t="str">
        <f ca="1">IF(ISERROR(MATCH(AE$10,$A$11:$A212,0)),AE$11,"")</f>
        <v/>
      </c>
      <c r="AF212" s="1" t="str">
        <f ca="1">IF(ISERROR(MATCH(AF$10,$A$11:$A212,0)),AF$11,"")</f>
        <v/>
      </c>
      <c r="AG212" s="1" t="str">
        <f ca="1">IF(ISERROR(MATCH(AG$10,$A$11:$A212,0)),AG$11,"")</f>
        <v/>
      </c>
      <c r="AH212" s="1" t="str">
        <f ca="1">IF(ISERROR(MATCH(AH$10,$A$11:$A212,0)),AH$11,"")</f>
        <v/>
      </c>
      <c r="AI212" s="1" t="str">
        <f ca="1">IF(ISERROR(MATCH(AI$10,$A$11:$A212,0)),AI$11,"")</f>
        <v/>
      </c>
      <c r="AJ212" s="1" t="str">
        <f ca="1">IF(ISERROR(MATCH(AJ$10,$A$11:$A212,0)),AJ$11,"")</f>
        <v/>
      </c>
      <c r="AK212" s="1" t="str">
        <f ca="1">IF(ISERROR(MATCH(AK$10,$A$11:$A212,0)),AK$11,"")</f>
        <v/>
      </c>
      <c r="AL212" s="1" t="str">
        <f ca="1">IF(ISERROR(MATCH(AL$10,$A$11:$A212,0)),AL$11,"")</f>
        <v/>
      </c>
      <c r="AM212" s="1" t="str">
        <f ca="1">IF(ISERROR(MATCH(AM$10,$A$11:$A212,0)),AM$11,"")</f>
        <v/>
      </c>
      <c r="AN212" s="1" t="str">
        <f ca="1">IF(ISERROR(MATCH(AN$10,$A$11:$A212,0)),AN$11,"")</f>
        <v/>
      </c>
      <c r="AO212" s="1" t="str">
        <f ca="1">IF(ISERROR(MATCH(AO$10,$A$11:$A212,0)),AO$11,"")</f>
        <v/>
      </c>
      <c r="AP212" s="1" t="str">
        <f ca="1">IF(ISERROR(MATCH(AP$10,$A$11:$A212,0)),AP$11,"")</f>
        <v/>
      </c>
      <c r="AQ212" s="1" t="str">
        <f ca="1">IF(ISERROR(MATCH(AQ$10,$A$11:$A212,0)),AQ$11,"")</f>
        <v/>
      </c>
      <c r="AR212" s="1" t="str">
        <f ca="1">IF(ISERROR(MATCH(AR$10,$A$11:$A212,0)),AR$11,"")</f>
        <v/>
      </c>
      <c r="AS212" s="1" t="str">
        <f ca="1">IF(ISERROR(MATCH(AS$10,$A$11:$A212,0)),AS$11,"")</f>
        <v/>
      </c>
      <c r="AT212" s="1" t="str">
        <f ca="1">IF(ISERROR(MATCH(AT$10,$A$11:$A212,0)),AT$11,"")</f>
        <v/>
      </c>
      <c r="AU212" s="1" t="str">
        <f ca="1">IF(ISERROR(MATCH(AU$10,$A$11:$A212,0)),AU$11,"")</f>
        <v/>
      </c>
      <c r="AV212" s="1" t="str">
        <f ca="1">IF(ISERROR(MATCH(AV$10,$A$11:$A212,0)),AV$11,"")</f>
        <v/>
      </c>
      <c r="AW212" s="1" t="str">
        <f ca="1">IF(ISERROR(MATCH(AW$10,$A$11:$A212,0)),AW$11,"")</f>
        <v/>
      </c>
      <c r="AX212" s="1" t="str">
        <f ca="1">IF(ISERROR(MATCH(AX$10,$A$11:$A212,0)),AX$11,"")</f>
        <v/>
      </c>
      <c r="AY212" s="1" t="str">
        <f ca="1">IF(ISERROR(MATCH(AY$10,$A$11:$A212,0)),AY$11,"")</f>
        <v/>
      </c>
      <c r="AZ212" s="1" t="str">
        <f ca="1">IF(ISERROR(MATCH(AZ$10,$A$11:$A212,0)),AZ$11,"")</f>
        <v/>
      </c>
      <c r="BA212" s="1" t="str">
        <f ca="1">IF(ISERROR(MATCH(BA$10,$A$11:$A212,0)),BA$11,"")</f>
        <v/>
      </c>
      <c r="BB212" s="1" t="str">
        <f ca="1">IF(ISERROR(MATCH(BB$10,$A$11:$A212,0)),BB$11,"")</f>
        <v/>
      </c>
      <c r="BC212" s="1" t="str">
        <f ca="1">IF(ISERROR(MATCH(BC$10,$A$11:$A212,0)),BC$11,"")</f>
        <v/>
      </c>
      <c r="BD212" s="1" t="str">
        <f ca="1">IF(ISERROR(MATCH(BD$10,$A$11:$A212,0)),BD$11,"")</f>
        <v/>
      </c>
      <c r="BE212" s="1" t="str">
        <f ca="1">IF(ISERROR(MATCH(BE$10,$A$11:$A212,0)),BE$11,"")</f>
        <v/>
      </c>
      <c r="BF212" s="1" t="str">
        <f ca="1">IF(ISERROR(MATCH(BF$10,$A$11:$A212,0)),BF$11,"")</f>
        <v/>
      </c>
      <c r="BG212" s="1" t="str">
        <f ca="1">IF(ISERROR(MATCH(BG$10,$A$11:$A212,0)),BG$11,"")</f>
        <v/>
      </c>
      <c r="BH212" s="1" t="str">
        <f ca="1">IF(ISERROR(MATCH(BH$10,$A$11:$A212,0)),BH$11,"")</f>
        <v/>
      </c>
      <c r="BI212" s="1" t="str">
        <f ca="1">IF(ISERROR(MATCH(BI$10,$A$11:$A212,0)),BI$11,"")</f>
        <v/>
      </c>
      <c r="BJ212" s="1" t="str">
        <f ca="1">IF(ISERROR(MATCH(BJ$10,$A$11:$A212,0)),BJ$11,"")</f>
        <v/>
      </c>
      <c r="BK212" s="1" t="str">
        <f ca="1">IF(ISERROR(MATCH(BK$10,$A$11:$A212,0)),BK$11,"")</f>
        <v/>
      </c>
      <c r="BL212" s="1" t="str">
        <f ca="1">IF(ISERROR(MATCH(BL$10,$A$11:$A212,0)),BL$11,"")</f>
        <v/>
      </c>
      <c r="BM212" s="1" t="str">
        <f ca="1">IF(ISERROR(MATCH(BM$10,$A$11:$A212,0)),BM$11,"")</f>
        <v/>
      </c>
      <c r="BN212" s="1" t="str">
        <f ca="1">IF(ISERROR(MATCH(BN$10,$A$11:$A212,0)),BN$11,"")</f>
        <v/>
      </c>
      <c r="BO212" s="1" t="str">
        <f ca="1">IF(ISERROR(MATCH(BO$10,$A$11:$A212,0)),BO$11,"")</f>
        <v/>
      </c>
      <c r="BP212" s="1" t="str">
        <f ca="1">IF(ISERROR(MATCH(BP$10,$A$11:$A212,0)),BP$11,"")</f>
        <v/>
      </c>
      <c r="BQ212" s="1" t="str">
        <f ca="1">IF(ISERROR(MATCH(BQ$10,$A$11:$A212,0)),BQ$11,"")</f>
        <v/>
      </c>
      <c r="BR212" s="1" t="str">
        <f ca="1">IF(ISERROR(MATCH(BR$10,$A$11:$A212,0)),BR$11,"")</f>
        <v/>
      </c>
      <c r="BS212" s="1" t="str">
        <f ca="1">IF(ISERROR(MATCH(BS$10,$A$11:$A212,0)),BS$11,"")</f>
        <v/>
      </c>
      <c r="BT212" s="1" t="str">
        <f ca="1">IF(ISERROR(MATCH(BT$10,$A$11:$A212,0)),BT$11,"")</f>
        <v/>
      </c>
      <c r="BU212" s="1" t="str">
        <f ca="1">IF(ISERROR(MATCH(BU$10,$A$11:$A212,0)),BU$11,"")</f>
        <v/>
      </c>
      <c r="BV212" s="1" t="str">
        <f ca="1">IF(ISERROR(MATCH(BV$10,$A$11:$A212,0)),BV$11,"")</f>
        <v/>
      </c>
      <c r="BW212" s="1" t="str">
        <f ca="1">IF(ISERROR(MATCH(BW$10,$A$11:$A212,0)),BW$11,"")</f>
        <v/>
      </c>
      <c r="BX212" s="1" t="str">
        <f ca="1">IF(ISERROR(MATCH(BX$10,$A$11:$A212,0)),BX$11,"")</f>
        <v/>
      </c>
      <c r="BY212" s="1" t="str">
        <f ca="1">IF(ISERROR(MATCH(BY$10,$A$11:$A212,0)),BY$11,"")</f>
        <v/>
      </c>
      <c r="BZ212" s="1" t="str">
        <f ca="1">IF(ISERROR(MATCH(BZ$10,$A$11:$A212,0)),BZ$11,"")</f>
        <v/>
      </c>
      <c r="CA212" s="1" t="str">
        <f ca="1">IF(ISERROR(MATCH(CA$10,$A$11:$A212,0)),CA$11,"")</f>
        <v/>
      </c>
      <c r="CB212" s="1" t="str">
        <f ca="1">IF(ISERROR(MATCH(CB$10,$A$11:$A212,0)),CB$11,"")</f>
        <v/>
      </c>
      <c r="CC212" s="1" t="str">
        <f ca="1">IF(ISERROR(MATCH(CC$10,$A$11:$A212,0)),CC$11,"")</f>
        <v/>
      </c>
      <c r="CD212" s="1" t="str">
        <f ca="1">IF(ISERROR(MATCH(CD$10,$A$11:$A212,0)),CD$11,"")</f>
        <v/>
      </c>
      <c r="CE212" s="1" t="str">
        <f ca="1">IF(ISERROR(MATCH(CE$10,$A$11:$A212,0)),CE$11,"")</f>
        <v/>
      </c>
      <c r="CF212" s="1" t="str">
        <f ca="1">IF(ISERROR(MATCH(CF$10,$A$11:$A212,0)),CF$11,"")</f>
        <v/>
      </c>
      <c r="CG212" s="1" t="str">
        <f ca="1">IF(ISERROR(MATCH(CG$10,$A$11:$A212,0)),CG$11,"")</f>
        <v/>
      </c>
      <c r="CH212" s="1" t="str">
        <f ca="1">IF(ISERROR(MATCH(CH$10,$A$11:$A212,0)),CH$11,"")</f>
        <v/>
      </c>
      <c r="CI212" s="1" t="str">
        <f ca="1">IF(ISERROR(MATCH(CI$10,$A$11:$A212,0)),CI$11,"")</f>
        <v/>
      </c>
      <c r="CJ212" s="1" t="str">
        <f ca="1">IF(ISERROR(MATCH(CJ$10,$A$11:$A212,0)),CJ$11,"")</f>
        <v/>
      </c>
      <c r="CK212" s="1" t="str">
        <f ca="1">IF(ISERROR(MATCH(CK$10,$A$11:$A212,0)),CK$11,"")</f>
        <v/>
      </c>
      <c r="CL212" s="1" t="str">
        <f ca="1">IF(ISERROR(MATCH(CL$10,$A$11:$A212,0)),CL$11,"")</f>
        <v/>
      </c>
      <c r="CM212" s="1" t="str">
        <f ca="1">IF(ISERROR(MATCH(CM$10,$A$11:$A212,0)),CM$11,"")</f>
        <v/>
      </c>
      <c r="CN212" s="1" t="str">
        <f ca="1">IF(ISERROR(MATCH(CN$10,$A$11:$A212,0)),CN$11,"")</f>
        <v/>
      </c>
      <c r="CO212" s="1" t="str">
        <f ca="1">IF(ISERROR(MATCH(CO$10,$A$11:$A212,0)),CO$11,"")</f>
        <v/>
      </c>
      <c r="CP212" s="1" t="str">
        <f ca="1">IF(ISERROR(MATCH(CP$10,$A$11:$A212,0)),CP$11,"")</f>
        <v/>
      </c>
      <c r="CQ212" s="1" t="str">
        <f ca="1">IF(ISERROR(MATCH(CQ$10,$A$11:$A212,0)),CQ$11,"")</f>
        <v/>
      </c>
      <c r="CR212" s="1" t="str">
        <f ca="1">IF(ISERROR(MATCH(CR$10,$A$11:$A212,0)),CR$11,"")</f>
        <v/>
      </c>
      <c r="CS212" s="1" t="str">
        <f ca="1">IF(ISERROR(MATCH(CS$10,$A$11:$A212,0)),CS$11,"")</f>
        <v/>
      </c>
      <c r="CT212" s="1" t="str">
        <f ca="1">IF(ISERROR(MATCH(CT$10,$A$11:$A212,0)),CT$11,"")</f>
        <v/>
      </c>
      <c r="CU212" s="1" t="str">
        <f ca="1">IF(ISERROR(MATCH(CU$10,$A$11:$A212,0)),CU$11,"")</f>
        <v/>
      </c>
      <c r="CV212" s="1" t="str">
        <f ca="1">IF(ISERROR(MATCH(CV$10,$A$11:$A212,0)),CV$11,"")</f>
        <v/>
      </c>
      <c r="CW212" s="1" t="str">
        <f ca="1">IF(ISERROR(MATCH(CW$10,$A$11:$A212,0)),CW$11,"")</f>
        <v/>
      </c>
      <c r="CX212" s="1" t="str">
        <f ca="1">IF(ISERROR(MATCH(CX$10,$A$11:$A212,0)),CX$11,"")</f>
        <v/>
      </c>
      <c r="CY212" s="1" t="str">
        <f ca="1">IF(ISERROR(MATCH(CY$10,$A$11:$A212,0)),CY$11,"")</f>
        <v/>
      </c>
      <c r="CZ212" s="1" t="str">
        <f ca="1">IF(ISERROR(MATCH(CZ$10,$A$11:$A212,0)),CZ$11,"")</f>
        <v/>
      </c>
      <c r="DA212" s="1" t="str">
        <f ca="1">IF(ISERROR(MATCH(DA$10,$A$11:$A212,0)),DA$11,"")</f>
        <v/>
      </c>
      <c r="DB212" s="1" t="str">
        <f ca="1">IF(ISERROR(MATCH(DB$10,$A$11:$A212,0)),DB$11,"")</f>
        <v/>
      </c>
      <c r="DC212" s="1" t="str">
        <f ca="1">IF(ISERROR(MATCH(DC$10,$A$11:$A212,0)),DC$11,"")</f>
        <v/>
      </c>
      <c r="DD212" s="1" t="str">
        <f ca="1">IF(ISERROR(MATCH(DD$10,$A$11:$A212,0)),DD$11,"")</f>
        <v/>
      </c>
      <c r="DE212" s="1" t="str">
        <f ca="1">IF(ISERROR(MATCH(DE$10,$A$11:$A212,0)),DE$11,"")</f>
        <v/>
      </c>
      <c r="DF212" s="1" t="str">
        <f ca="1">IF(ISERROR(MATCH(DF$10,$A$11:$A212,0)),DF$11,"")</f>
        <v/>
      </c>
      <c r="DG212" s="1" t="str">
        <f ca="1">IF(ISERROR(MATCH(DG$10,$A$11:$A212,0)),DG$11,"")</f>
        <v/>
      </c>
      <c r="DH212" s="1" t="str">
        <f ca="1">IF(ISERROR(MATCH(DH$10,$A$11:$A212,0)),DH$11,"")</f>
        <v/>
      </c>
      <c r="DI212" s="1" t="str">
        <f ca="1">IF(ISERROR(MATCH(DI$10,$A$11:$A212,0)),DI$11,"")</f>
        <v/>
      </c>
      <c r="DJ212" s="1" t="str">
        <f ca="1">IF(ISERROR(MATCH(DJ$10,$A$11:$A212,0)),DJ$11,"")</f>
        <v/>
      </c>
      <c r="DK212" s="1" t="str">
        <f ca="1">IF(ISERROR(MATCH(DK$10,$A$11:$A212,0)),DK$11,"")</f>
        <v/>
      </c>
      <c r="DL212" s="1" t="str">
        <f ca="1">IF(ISERROR(MATCH(DL$10,$A$11:$A212,0)),DL$11,"")</f>
        <v/>
      </c>
      <c r="DM212" s="1" t="str">
        <f ca="1">IF(ISERROR(MATCH(DM$10,$A$11:$A212,0)),DM$11,"")</f>
        <v/>
      </c>
      <c r="DN212" s="1" t="str">
        <f ca="1">IF(ISERROR(MATCH(DN$10,$A$11:$A212,0)),DN$11,"")</f>
        <v/>
      </c>
      <c r="DO212" s="1" t="str">
        <f ca="1">IF(ISERROR(MATCH(DO$10,$A$11:$A212,0)),DO$11,"")</f>
        <v/>
      </c>
      <c r="DP212" s="1" t="str">
        <f ca="1">IF(ISERROR(MATCH(DP$10,$A$11:$A212,0)),DP$11,"")</f>
        <v/>
      </c>
      <c r="DQ212" s="1" t="str">
        <f ca="1">IF(ISERROR(MATCH(DQ$10,$A$11:$A212,0)),DQ$11,"")</f>
        <v/>
      </c>
      <c r="DR212" s="1" t="str">
        <f ca="1">IF(ISERROR(MATCH(DR$10,$A$11:$A212,0)),DR$11,"")</f>
        <v/>
      </c>
      <c r="DS212" s="1" t="str">
        <f ca="1">IF(ISERROR(MATCH(DS$10,$A$11:$A212,0)),DS$11,"")</f>
        <v/>
      </c>
      <c r="DT212" s="1" t="str">
        <f ca="1">IF(ISERROR(MATCH(DT$10,$A$11:$A212,0)),DT$11,"")</f>
        <v/>
      </c>
      <c r="DU212" s="1" t="str">
        <f ca="1">IF(ISERROR(MATCH(DU$10,$A$11:$A212,0)),DU$11,"")</f>
        <v/>
      </c>
      <c r="DV212" s="1" t="str">
        <f ca="1">IF(ISERROR(MATCH(DV$10,$A$11:$A212,0)),DV$11,"")</f>
        <v/>
      </c>
      <c r="DW212" s="1" t="str">
        <f ca="1">IF(ISERROR(MATCH(DW$10,$A$11:$A212,0)),DW$11,"")</f>
        <v/>
      </c>
      <c r="DX212" s="1" t="str">
        <f ca="1">IF(ISERROR(MATCH(DX$10,$A$11:$A212,0)),DX$11,"")</f>
        <v/>
      </c>
      <c r="DY212" s="1" t="str">
        <f ca="1">IF(ISERROR(MATCH(DY$10,$A$11:$A212,0)),DY$11,"")</f>
        <v/>
      </c>
      <c r="DZ212" s="1" t="str">
        <f ca="1">IF(ISERROR(MATCH(DZ$10,$A$11:$A212,0)),DZ$11,"")</f>
        <v/>
      </c>
      <c r="EA212" s="1" t="str">
        <f ca="1">IF(ISERROR(MATCH(EA$10,$A$11:$A212,0)),EA$11,"")</f>
        <v/>
      </c>
      <c r="EB212" s="1" t="str">
        <f ca="1">IF(ISERROR(MATCH(EB$10,$A$11:$A212,0)),EB$11,"")</f>
        <v/>
      </c>
      <c r="EC212" s="1" t="str">
        <f ca="1">IF(ISERROR(MATCH(EC$10,$A$11:$A212,0)),EC$11,"")</f>
        <v/>
      </c>
      <c r="ED212" s="1" t="str">
        <f ca="1">IF(ISERROR(MATCH(ED$10,$A$11:$A212,0)),ED$11,"")</f>
        <v/>
      </c>
      <c r="EE212" s="1" t="str">
        <f ca="1">IF(ISERROR(MATCH(EE$10,$A$11:$A212,0)),EE$11,"")</f>
        <v/>
      </c>
      <c r="EF212" s="1" t="str">
        <f ca="1">IF(ISERROR(MATCH(EF$10,$A$11:$A212,0)),EF$11,"")</f>
        <v/>
      </c>
      <c r="EG212" s="1" t="str">
        <f ca="1">IF(ISERROR(MATCH(EG$10,$A$11:$A212,0)),EG$11,"")</f>
        <v/>
      </c>
      <c r="EH212" s="1" t="str">
        <f ca="1">IF(ISERROR(MATCH(EH$10,$A$11:$A212,0)),EH$11,"")</f>
        <v/>
      </c>
      <c r="EI212" s="1" t="str">
        <f ca="1">IF(ISERROR(MATCH(EI$10,$A$11:$A212,0)),EI$11,"")</f>
        <v/>
      </c>
      <c r="EJ212" s="1" t="str">
        <f ca="1">IF(ISERROR(MATCH(EJ$10,$A$11:$A212,0)),EJ$11,"")</f>
        <v/>
      </c>
      <c r="EK212" s="1" t="str">
        <f ca="1">IF(ISERROR(MATCH(EK$10,$A$11:$A212,0)),EK$11,"")</f>
        <v/>
      </c>
      <c r="EL212" s="1" t="str">
        <f ca="1">IF(ISERROR(MATCH(EL$10,$A$11:$A212,0)),EL$11,"")</f>
        <v/>
      </c>
      <c r="EM212" s="1" t="str">
        <f ca="1">IF(ISERROR(MATCH(EM$10,$A$11:$A212,0)),EM$11,"")</f>
        <v/>
      </c>
      <c r="EN212" s="1" t="str">
        <f ca="1">IF(ISERROR(MATCH(EN$10,$A$11:$A212,0)),EN$11,"")</f>
        <v/>
      </c>
      <c r="EO212" s="1" t="str">
        <f ca="1">IF(ISERROR(MATCH(EO$10,$A$11:$A212,0)),EO$11,"")</f>
        <v/>
      </c>
      <c r="EP212" s="1" t="str">
        <f ca="1">IF(ISERROR(MATCH(EP$10,$A$11:$A212,0)),EP$11,"")</f>
        <v/>
      </c>
      <c r="EQ212" s="1" t="str">
        <f ca="1">IF(ISERROR(MATCH(EQ$10,$A$11:$A212,0)),EQ$11,"")</f>
        <v/>
      </c>
      <c r="ER212" s="1" t="str">
        <f ca="1">IF(ISERROR(MATCH(ER$10,$A$11:$A212,0)),ER$11,"")</f>
        <v/>
      </c>
      <c r="ES212" s="1" t="str">
        <f ca="1">IF(ISERROR(MATCH(ES$10,$A$11:$A212,0)),ES$11,"")</f>
        <v/>
      </c>
      <c r="ET212" s="1" t="str">
        <f ca="1">IF(ISERROR(MATCH(ET$10,$A$11:$A212,0)),ET$11,"")</f>
        <v/>
      </c>
      <c r="EU212" s="1" t="str">
        <f ca="1">IF(ISERROR(MATCH(EU$10,$A$11:$A212,0)),EU$11,"")</f>
        <v/>
      </c>
      <c r="EV212" s="1" t="str">
        <f ca="1">IF(ISERROR(MATCH(EV$10,$A$11:$A212,0)),EV$11,"")</f>
        <v/>
      </c>
      <c r="EW212" s="1" t="str">
        <f ca="1">IF(ISERROR(MATCH(EW$10,$A$11:$A212,0)),EW$11,"")</f>
        <v/>
      </c>
      <c r="EX212" s="1" t="str">
        <f ca="1">IF(ISERROR(MATCH(EX$10,$A$11:$A212,0)),EX$11,"")</f>
        <v/>
      </c>
      <c r="EY212" s="1" t="str">
        <f ca="1">IF(ISERROR(MATCH(EY$10,$A$11:$A212,0)),EY$11,"")</f>
        <v/>
      </c>
      <c r="EZ212" s="1" t="str">
        <f ca="1">IF(ISERROR(MATCH(EZ$10,$A$11:$A212,0)),EZ$11,"")</f>
        <v/>
      </c>
      <c r="FA212" s="1" t="str">
        <f ca="1">IF(ISERROR(MATCH(FA$10,$A$11:$A212,0)),FA$11,"")</f>
        <v/>
      </c>
      <c r="FB212" s="1" t="str">
        <f ca="1">IF(ISERROR(MATCH(FB$10,$A$11:$A212,0)),FB$11,"")</f>
        <v/>
      </c>
      <c r="FC212" s="1" t="str">
        <f ca="1">IF(ISERROR(MATCH(FC$10,$A$11:$A212,0)),FC$11,"")</f>
        <v/>
      </c>
      <c r="FD212" s="1" t="str">
        <f ca="1">IF(ISERROR(MATCH(FD$10,$A$11:$A212,0)),FD$11,"")</f>
        <v/>
      </c>
      <c r="FE212" s="1" t="str">
        <f ca="1">IF(ISERROR(MATCH(FE$10,$A$11:$A212,0)),FE$11,"")</f>
        <v/>
      </c>
      <c r="FF212" s="1" t="str">
        <f ca="1">IF(ISERROR(MATCH(FF$10,$A$11:$A212,0)),FF$11,"")</f>
        <v/>
      </c>
      <c r="FG212" s="1" t="str">
        <f ca="1">IF(ISERROR(MATCH(FG$10,$A$11:$A212,0)),FG$11,"")</f>
        <v/>
      </c>
      <c r="FH212" s="1" t="str">
        <f ca="1">IF(ISERROR(MATCH(FH$10,$A$11:$A212,0)),FH$11,"")</f>
        <v/>
      </c>
      <c r="FI212" s="1" t="str">
        <f ca="1">IF(ISERROR(MATCH(FI$10,$A$11:$A212,0)),FI$11,"")</f>
        <v/>
      </c>
      <c r="FJ212" s="1" t="str">
        <f ca="1">IF(ISERROR(MATCH(FJ$10,$A$11:$A212,0)),FJ$11,"")</f>
        <v/>
      </c>
      <c r="FK212" s="1" t="str">
        <f ca="1">IF(ISERROR(MATCH(FK$10,$A$11:$A212,0)),FK$11,"")</f>
        <v/>
      </c>
      <c r="FL212" s="1" t="str">
        <f ca="1">IF(ISERROR(MATCH(FL$10,$A$11:$A212,0)),FL$11,"")</f>
        <v/>
      </c>
      <c r="FM212" s="1" t="str">
        <f ca="1">IF(ISERROR(MATCH(FM$10,$A$11:$A212,0)),FM$11,"")</f>
        <v/>
      </c>
      <c r="FN212" s="1" t="str">
        <f ca="1">IF(ISERROR(MATCH(FN$10,$A$11:$A212,0)),FN$11,"")</f>
        <v/>
      </c>
      <c r="FO212" s="1" t="str">
        <f ca="1">IF(ISERROR(MATCH(FO$10,$A$11:$A212,0)),FO$11,"")</f>
        <v/>
      </c>
      <c r="FP212" s="1" t="str">
        <f ca="1">IF(ISERROR(MATCH(FP$10,$A$11:$A212,0)),FP$11,"")</f>
        <v/>
      </c>
      <c r="FQ212" s="1" t="str">
        <f ca="1">IF(ISERROR(MATCH(FQ$10,$A$11:$A212,0)),FQ$11,"")</f>
        <v/>
      </c>
      <c r="FR212" s="1" t="str">
        <f ca="1">IF(ISERROR(MATCH(FR$10,$A$11:$A212,0)),FR$11,"")</f>
        <v/>
      </c>
      <c r="FS212" s="1" t="str">
        <f ca="1">IF(ISERROR(MATCH(FS$10,$A$11:$A212,0)),FS$11,"")</f>
        <v/>
      </c>
      <c r="FT212" s="1" t="str">
        <f ca="1">IF(ISERROR(MATCH(FT$10,$A$11:$A212,0)),FT$11,"")</f>
        <v/>
      </c>
      <c r="FU212" s="1" t="str">
        <f ca="1">IF(ISERROR(MATCH(FU$10,$A$11:$A212,0)),FU$11,"")</f>
        <v/>
      </c>
      <c r="FV212" s="1" t="str">
        <f ca="1">IF(ISERROR(MATCH(FV$10,$A$11:$A212,0)),FV$11,"")</f>
        <v/>
      </c>
      <c r="FW212" s="1" t="str">
        <f ca="1">IF(ISERROR(MATCH(FW$10,$A$11:$A212,0)),FW$11,"")</f>
        <v/>
      </c>
      <c r="FX212" s="1" t="str">
        <f ca="1">IF(ISERROR(MATCH(FX$10,$A$11:$A212,0)),FX$11,"")</f>
        <v/>
      </c>
      <c r="FY212" s="1" t="str">
        <f ca="1">IF(ISERROR(MATCH(FY$10,$A$11:$A212,0)),FY$11,"")</f>
        <v/>
      </c>
      <c r="FZ212" s="1" t="str">
        <f ca="1">IF(ISERROR(MATCH(FZ$10,$A$11:$A212,0)),FZ$11,"")</f>
        <v/>
      </c>
      <c r="GA212" s="1" t="str">
        <f ca="1">IF(ISERROR(MATCH(GA$10,$A$11:$A212,0)),GA$11,"")</f>
        <v/>
      </c>
      <c r="GB212" s="1" t="str">
        <f ca="1">IF(ISERROR(MATCH(GB$10,$A$11:$A212,0)),GB$11,"")</f>
        <v/>
      </c>
      <c r="GC212" s="1" t="str">
        <f ca="1">IF(ISERROR(MATCH(GC$10,$A$11:$A212,0)),GC$11,"")</f>
        <v/>
      </c>
      <c r="GD212" s="1" t="str">
        <f ca="1">IF(ISERROR(MATCH(GD$10,$A$11:$A212,0)),GD$11,"")</f>
        <v/>
      </c>
      <c r="GE212" s="1" t="str">
        <f ca="1">IF(ISERROR(MATCH(GE$10,$A$11:$A212,0)),GE$11,"")</f>
        <v/>
      </c>
      <c r="GF212" s="1" t="str">
        <f ca="1">IF(ISERROR(MATCH(GF$10,$A$11:$A212,0)),GF$11,"")</f>
        <v/>
      </c>
      <c r="GG212" s="1" t="str">
        <f ca="1">IF(ISERROR(MATCH(GG$10,$A$11:$A212,0)),GG$11,"")</f>
        <v/>
      </c>
      <c r="GH212" s="1" t="str">
        <f ca="1">IF(ISERROR(MATCH(GH$10,$A$11:$A212,0)),GH$11,"")</f>
        <v/>
      </c>
      <c r="GI212" s="1" t="str">
        <f ca="1">IF(ISERROR(MATCH(GI$10,$A$11:$A212,0)),GI$11,"")</f>
        <v/>
      </c>
      <c r="GJ212" s="1" t="str">
        <f ca="1">IF(ISERROR(MATCH(GJ$10,$A$11:$A212,0)),GJ$11,"")</f>
        <v/>
      </c>
      <c r="GK212" s="1">
        <f ca="1">IF(ISERROR(MATCH(GK$10,$A$11:$A212,0)),GK$11,"")</f>
        <v>0</v>
      </c>
      <c r="GL212" s="1" t="str">
        <f ca="1">IF(ISERROR(MATCH(GL$10,$A$11:$A212,0)),GL$11,"")</f>
        <v/>
      </c>
      <c r="GM212" s="1" t="str">
        <f ca="1">IF(ISERROR(MATCH(GM$10,$A$11:$A212,0)),GM$11,"")</f>
        <v/>
      </c>
      <c r="GN212" s="1" t="str">
        <f ca="1">IF(ISERROR(MATCH(GN$10,$A$11:$A212,0)),GN$11,"")</f>
        <v/>
      </c>
      <c r="GO212" s="1" t="str">
        <f ca="1">IF(ISERROR(MATCH(GO$10,$A$11:$A212,0)),GO$11,"")</f>
        <v/>
      </c>
      <c r="GP212" s="1" t="str">
        <f ca="1">IF(ISERROR(MATCH(GP$10,$A$11:$A212,0)),GP$11,"")</f>
        <v/>
      </c>
      <c r="GQ212" s="1" t="str">
        <f ca="1">IF(ISERROR(MATCH(GQ$10,$A$11:$A212,0)),GQ$11,"")</f>
        <v/>
      </c>
      <c r="GR212" s="1" t="str">
        <f ca="1">IF(ISERROR(MATCH(GR$10,$A$11:$A212,0)),GR$11,"")</f>
        <v/>
      </c>
      <c r="GS212" s="1" t="str">
        <f ca="1">IF(ISERROR(MATCH(GS$10,$A$11:$A212,0)),GS$11,"")</f>
        <v/>
      </c>
      <c r="GT212" s="1" t="str">
        <f ca="1">IF(ISERROR(MATCH(GT$10,$A$11:$A212,0)),GT$11,"")</f>
        <v/>
      </c>
      <c r="GU212" s="1" t="str">
        <f ca="1">IF(ISERROR(MATCH(GU$10,$A$11:$A212,0)),GU$11,"")</f>
        <v/>
      </c>
      <c r="GV212" s="1" t="str">
        <f ca="1">IF(ISERROR(MATCH(GV$10,$A$11:$A212,0)),GV$11,"")</f>
        <v/>
      </c>
      <c r="GW212" s="1" t="str">
        <f ca="1">IF(ISERROR(MATCH(GW$10,$A$11:$A212,0)),GW$11,"")</f>
        <v/>
      </c>
      <c r="GX212" s="1" t="str">
        <f ca="1">IF(ISERROR(MATCH(GX$10,$A$11:$A212,0)),GX$11,"")</f>
        <v/>
      </c>
      <c r="GY212" s="1">
        <f ca="1">IF(ISERROR(MATCH(GY$10,$A$11:$A212,0)),GY$11,"")</f>
        <v>0</v>
      </c>
      <c r="GZ212" s="1" t="str">
        <f ca="1">IF(ISERROR(MATCH(GZ$10,$A$11:$A212,0)),GZ$11,"")</f>
        <v/>
      </c>
      <c r="HA212" s="1" t="str">
        <f ca="1">IF(ISERROR(MATCH(HA$10,$A$11:$A212,0)),HA$11,"")</f>
        <v/>
      </c>
      <c r="HB212" s="1" t="str">
        <f ca="1">IF(ISERROR(MATCH(HB$10,$A$11:$A212,0)),HB$11,"")</f>
        <v/>
      </c>
      <c r="HC212" s="1">
        <f ca="1">IF(ISERROR(MATCH(HC$10,$A$11:$A212,0)),HC$11,"")</f>
        <v>0</v>
      </c>
      <c r="HD212" s="1">
        <f ca="1">IF(ISERROR(MATCH(HD$10,$A$11:$A212,0)),HD$11,"")</f>
        <v>0</v>
      </c>
      <c r="HE212" s="1">
        <f ca="1">IF(ISERROR(MATCH(HE$10,$A$11:$A212,0)),HE$11,"")</f>
        <v>0</v>
      </c>
    </row>
    <row r="213" spans="1:213">
      <c r="A213" s="11" t="str">
        <f t="shared" ca="1" si="13"/>
        <v>CIFDC</v>
      </c>
      <c r="B213" s="11">
        <f t="shared" ca="1" si="15"/>
        <v>0</v>
      </c>
      <c r="C213" s="11">
        <f ca="1">SUMPRODUCT((INDIRECT("'BASIS'!"&amp;ADDRESS(MATCH(R_1!$A213,BASIS_Zeilen,0),3)&amp;":"&amp;ADDRESS(MATCH(R_1!A213,BASIS_Zeilen,0),COUNTA(BASIS_Spalten)))&gt;0)*1)</f>
        <v>2</v>
      </c>
      <c r="D213" s="11">
        <f ca="1">$B213-Cockpit_1!$E$6</f>
        <v>-2</v>
      </c>
      <c r="E213" s="1">
        <f t="shared" ca="1" si="14"/>
        <v>2</v>
      </c>
      <c r="F213" s="7">
        <f ca="1">MAX($G213:INDIRECT(ADDRESS(ROW(213:213),COUNTA(BASIS_Produkt)+6)))</f>
        <v>0</v>
      </c>
      <c r="G213" s="1" t="str">
        <f ca="1">IF(ISERROR(MATCH(G$10,$A$11:$A213,0)),G$11,"")</f>
        <v/>
      </c>
      <c r="H213" s="1" t="str">
        <f ca="1">IF(ISERROR(MATCH(H$10,$A$11:$A213,0)),H$11,"")</f>
        <v/>
      </c>
      <c r="I213" s="1" t="str">
        <f ca="1">IF(ISERROR(MATCH(I$10,$A$11:$A213,0)),I$11,"")</f>
        <v/>
      </c>
      <c r="J213" s="1" t="str">
        <f ca="1">IF(ISERROR(MATCH(J$10,$A$11:$A213,0)),J$11,"")</f>
        <v/>
      </c>
      <c r="K213" s="1" t="str">
        <f ca="1">IF(ISERROR(MATCH(K$10,$A$11:$A213,0)),K$11,"")</f>
        <v/>
      </c>
      <c r="L213" s="1" t="str">
        <f ca="1">IF(ISERROR(MATCH(L$10,$A$11:$A213,0)),L$11,"")</f>
        <v/>
      </c>
      <c r="M213" s="1" t="str">
        <f ca="1">IF(ISERROR(MATCH(M$10,$A$11:$A213,0)),M$11,"")</f>
        <v/>
      </c>
      <c r="N213" s="1" t="str">
        <f ca="1">IF(ISERROR(MATCH(N$10,$A$11:$A213,0)),N$11,"")</f>
        <v/>
      </c>
      <c r="O213" s="1" t="str">
        <f ca="1">IF(ISERROR(MATCH(O$10,$A$11:$A213,0)),O$11,"")</f>
        <v/>
      </c>
      <c r="P213" s="1" t="str">
        <f ca="1">IF(ISERROR(MATCH(P$10,$A$11:$A213,0)),P$11,"")</f>
        <v/>
      </c>
      <c r="Q213" s="1" t="str">
        <f ca="1">IF(ISERROR(MATCH(Q$10,$A$11:$A213,0)),Q$11,"")</f>
        <v/>
      </c>
      <c r="R213" s="1" t="str">
        <f ca="1">IF(ISERROR(MATCH(R$10,$A$11:$A213,0)),R$11,"")</f>
        <v/>
      </c>
      <c r="S213" s="1" t="str">
        <f ca="1">IF(ISERROR(MATCH(S$10,$A$11:$A213,0)),S$11,"")</f>
        <v/>
      </c>
      <c r="T213" s="1" t="str">
        <f ca="1">IF(ISERROR(MATCH(T$10,$A$11:$A213,0)),T$11,"")</f>
        <v/>
      </c>
      <c r="U213" s="1" t="str">
        <f ca="1">IF(ISERROR(MATCH(U$10,$A$11:$A213,0)),U$11,"")</f>
        <v/>
      </c>
      <c r="V213" s="1" t="str">
        <f ca="1">IF(ISERROR(MATCH(V$10,$A$11:$A213,0)),V$11,"")</f>
        <v/>
      </c>
      <c r="W213" s="1" t="str">
        <f ca="1">IF(ISERROR(MATCH(W$10,$A$11:$A213,0)),W$11,"")</f>
        <v/>
      </c>
      <c r="X213" s="1" t="str">
        <f ca="1">IF(ISERROR(MATCH(X$10,$A$11:$A213,0)),X$11,"")</f>
        <v/>
      </c>
      <c r="Y213" s="1" t="str">
        <f ca="1">IF(ISERROR(MATCH(Y$10,$A$11:$A213,0)),Y$11,"")</f>
        <v/>
      </c>
      <c r="Z213" s="1" t="str">
        <f ca="1">IF(ISERROR(MATCH(Z$10,$A$11:$A213,0)),Z$11,"")</f>
        <v/>
      </c>
      <c r="AA213" s="1" t="str">
        <f ca="1">IF(ISERROR(MATCH(AA$10,$A$11:$A213,0)),AA$11,"")</f>
        <v/>
      </c>
      <c r="AB213" s="1" t="str">
        <f ca="1">IF(ISERROR(MATCH(AB$10,$A$11:$A213,0)),AB$11,"")</f>
        <v/>
      </c>
      <c r="AC213" s="1" t="str">
        <f ca="1">IF(ISERROR(MATCH(AC$10,$A$11:$A213,0)),AC$11,"")</f>
        <v/>
      </c>
      <c r="AD213" s="1" t="str">
        <f ca="1">IF(ISERROR(MATCH(AD$10,$A$11:$A213,0)),AD$11,"")</f>
        <v/>
      </c>
      <c r="AE213" s="1" t="str">
        <f ca="1">IF(ISERROR(MATCH(AE$10,$A$11:$A213,0)),AE$11,"")</f>
        <v/>
      </c>
      <c r="AF213" s="1" t="str">
        <f ca="1">IF(ISERROR(MATCH(AF$10,$A$11:$A213,0)),AF$11,"")</f>
        <v/>
      </c>
      <c r="AG213" s="1" t="str">
        <f ca="1">IF(ISERROR(MATCH(AG$10,$A$11:$A213,0)),AG$11,"")</f>
        <v/>
      </c>
      <c r="AH213" s="1" t="str">
        <f ca="1">IF(ISERROR(MATCH(AH$10,$A$11:$A213,0)),AH$11,"")</f>
        <v/>
      </c>
      <c r="AI213" s="1" t="str">
        <f ca="1">IF(ISERROR(MATCH(AI$10,$A$11:$A213,0)),AI$11,"")</f>
        <v/>
      </c>
      <c r="AJ213" s="1" t="str">
        <f ca="1">IF(ISERROR(MATCH(AJ$10,$A$11:$A213,0)),AJ$11,"")</f>
        <v/>
      </c>
      <c r="AK213" s="1" t="str">
        <f ca="1">IF(ISERROR(MATCH(AK$10,$A$11:$A213,0)),AK$11,"")</f>
        <v/>
      </c>
      <c r="AL213" s="1" t="str">
        <f ca="1">IF(ISERROR(MATCH(AL$10,$A$11:$A213,0)),AL$11,"")</f>
        <v/>
      </c>
      <c r="AM213" s="1" t="str">
        <f ca="1">IF(ISERROR(MATCH(AM$10,$A$11:$A213,0)),AM$11,"")</f>
        <v/>
      </c>
      <c r="AN213" s="1" t="str">
        <f ca="1">IF(ISERROR(MATCH(AN$10,$A$11:$A213,0)),AN$11,"")</f>
        <v/>
      </c>
      <c r="AO213" s="1" t="str">
        <f ca="1">IF(ISERROR(MATCH(AO$10,$A$11:$A213,0)),AO$11,"")</f>
        <v/>
      </c>
      <c r="AP213" s="1" t="str">
        <f ca="1">IF(ISERROR(MATCH(AP$10,$A$11:$A213,0)),AP$11,"")</f>
        <v/>
      </c>
      <c r="AQ213" s="1" t="str">
        <f ca="1">IF(ISERROR(MATCH(AQ$10,$A$11:$A213,0)),AQ$11,"")</f>
        <v/>
      </c>
      <c r="AR213" s="1" t="str">
        <f ca="1">IF(ISERROR(MATCH(AR$10,$A$11:$A213,0)),AR$11,"")</f>
        <v/>
      </c>
      <c r="AS213" s="1" t="str">
        <f ca="1">IF(ISERROR(MATCH(AS$10,$A$11:$A213,0)),AS$11,"")</f>
        <v/>
      </c>
      <c r="AT213" s="1" t="str">
        <f ca="1">IF(ISERROR(MATCH(AT$10,$A$11:$A213,0)),AT$11,"")</f>
        <v/>
      </c>
      <c r="AU213" s="1" t="str">
        <f ca="1">IF(ISERROR(MATCH(AU$10,$A$11:$A213,0)),AU$11,"")</f>
        <v/>
      </c>
      <c r="AV213" s="1" t="str">
        <f ca="1">IF(ISERROR(MATCH(AV$10,$A$11:$A213,0)),AV$11,"")</f>
        <v/>
      </c>
      <c r="AW213" s="1" t="str">
        <f ca="1">IF(ISERROR(MATCH(AW$10,$A$11:$A213,0)),AW$11,"")</f>
        <v/>
      </c>
      <c r="AX213" s="1" t="str">
        <f ca="1">IF(ISERROR(MATCH(AX$10,$A$11:$A213,0)),AX$11,"")</f>
        <v/>
      </c>
      <c r="AY213" s="1" t="str">
        <f ca="1">IF(ISERROR(MATCH(AY$10,$A$11:$A213,0)),AY$11,"")</f>
        <v/>
      </c>
      <c r="AZ213" s="1" t="str">
        <f ca="1">IF(ISERROR(MATCH(AZ$10,$A$11:$A213,0)),AZ$11,"")</f>
        <v/>
      </c>
      <c r="BA213" s="1" t="str">
        <f ca="1">IF(ISERROR(MATCH(BA$10,$A$11:$A213,0)),BA$11,"")</f>
        <v/>
      </c>
      <c r="BB213" s="1" t="str">
        <f ca="1">IF(ISERROR(MATCH(BB$10,$A$11:$A213,0)),BB$11,"")</f>
        <v/>
      </c>
      <c r="BC213" s="1" t="str">
        <f ca="1">IF(ISERROR(MATCH(BC$10,$A$11:$A213,0)),BC$11,"")</f>
        <v/>
      </c>
      <c r="BD213" s="1" t="str">
        <f ca="1">IF(ISERROR(MATCH(BD$10,$A$11:$A213,0)),BD$11,"")</f>
        <v/>
      </c>
      <c r="BE213" s="1" t="str">
        <f ca="1">IF(ISERROR(MATCH(BE$10,$A$11:$A213,0)),BE$11,"")</f>
        <v/>
      </c>
      <c r="BF213" s="1" t="str">
        <f ca="1">IF(ISERROR(MATCH(BF$10,$A$11:$A213,0)),BF$11,"")</f>
        <v/>
      </c>
      <c r="BG213" s="1" t="str">
        <f ca="1">IF(ISERROR(MATCH(BG$10,$A$11:$A213,0)),BG$11,"")</f>
        <v/>
      </c>
      <c r="BH213" s="1" t="str">
        <f ca="1">IF(ISERROR(MATCH(BH$10,$A$11:$A213,0)),BH$11,"")</f>
        <v/>
      </c>
      <c r="BI213" s="1" t="str">
        <f ca="1">IF(ISERROR(MATCH(BI$10,$A$11:$A213,0)),BI$11,"")</f>
        <v/>
      </c>
      <c r="BJ213" s="1" t="str">
        <f ca="1">IF(ISERROR(MATCH(BJ$10,$A$11:$A213,0)),BJ$11,"")</f>
        <v/>
      </c>
      <c r="BK213" s="1" t="str">
        <f ca="1">IF(ISERROR(MATCH(BK$10,$A$11:$A213,0)),BK$11,"")</f>
        <v/>
      </c>
      <c r="BL213" s="1" t="str">
        <f ca="1">IF(ISERROR(MATCH(BL$10,$A$11:$A213,0)),BL$11,"")</f>
        <v/>
      </c>
      <c r="BM213" s="1" t="str">
        <f ca="1">IF(ISERROR(MATCH(BM$10,$A$11:$A213,0)),BM$11,"")</f>
        <v/>
      </c>
      <c r="BN213" s="1" t="str">
        <f ca="1">IF(ISERROR(MATCH(BN$10,$A$11:$A213,0)),BN$11,"")</f>
        <v/>
      </c>
      <c r="BO213" s="1" t="str">
        <f ca="1">IF(ISERROR(MATCH(BO$10,$A$11:$A213,0)),BO$11,"")</f>
        <v/>
      </c>
      <c r="BP213" s="1" t="str">
        <f ca="1">IF(ISERROR(MATCH(BP$10,$A$11:$A213,0)),BP$11,"")</f>
        <v/>
      </c>
      <c r="BQ213" s="1" t="str">
        <f ca="1">IF(ISERROR(MATCH(BQ$10,$A$11:$A213,0)),BQ$11,"")</f>
        <v/>
      </c>
      <c r="BR213" s="1" t="str">
        <f ca="1">IF(ISERROR(MATCH(BR$10,$A$11:$A213,0)),BR$11,"")</f>
        <v/>
      </c>
      <c r="BS213" s="1" t="str">
        <f ca="1">IF(ISERROR(MATCH(BS$10,$A$11:$A213,0)),BS$11,"")</f>
        <v/>
      </c>
      <c r="BT213" s="1" t="str">
        <f ca="1">IF(ISERROR(MATCH(BT$10,$A$11:$A213,0)),BT$11,"")</f>
        <v/>
      </c>
      <c r="BU213" s="1" t="str">
        <f ca="1">IF(ISERROR(MATCH(BU$10,$A$11:$A213,0)),BU$11,"")</f>
        <v/>
      </c>
      <c r="BV213" s="1" t="str">
        <f ca="1">IF(ISERROR(MATCH(BV$10,$A$11:$A213,0)),BV$11,"")</f>
        <v/>
      </c>
      <c r="BW213" s="1" t="str">
        <f ca="1">IF(ISERROR(MATCH(BW$10,$A$11:$A213,0)),BW$11,"")</f>
        <v/>
      </c>
      <c r="BX213" s="1" t="str">
        <f ca="1">IF(ISERROR(MATCH(BX$10,$A$11:$A213,0)),BX$11,"")</f>
        <v/>
      </c>
      <c r="BY213" s="1" t="str">
        <f ca="1">IF(ISERROR(MATCH(BY$10,$A$11:$A213,0)),BY$11,"")</f>
        <v/>
      </c>
      <c r="BZ213" s="1" t="str">
        <f ca="1">IF(ISERROR(MATCH(BZ$10,$A$11:$A213,0)),BZ$11,"")</f>
        <v/>
      </c>
      <c r="CA213" s="1" t="str">
        <f ca="1">IF(ISERROR(MATCH(CA$10,$A$11:$A213,0)),CA$11,"")</f>
        <v/>
      </c>
      <c r="CB213" s="1" t="str">
        <f ca="1">IF(ISERROR(MATCH(CB$10,$A$11:$A213,0)),CB$11,"")</f>
        <v/>
      </c>
      <c r="CC213" s="1" t="str">
        <f ca="1">IF(ISERROR(MATCH(CC$10,$A$11:$A213,0)),CC$11,"")</f>
        <v/>
      </c>
      <c r="CD213" s="1" t="str">
        <f ca="1">IF(ISERROR(MATCH(CD$10,$A$11:$A213,0)),CD$11,"")</f>
        <v/>
      </c>
      <c r="CE213" s="1" t="str">
        <f ca="1">IF(ISERROR(MATCH(CE$10,$A$11:$A213,0)),CE$11,"")</f>
        <v/>
      </c>
      <c r="CF213" s="1" t="str">
        <f ca="1">IF(ISERROR(MATCH(CF$10,$A$11:$A213,0)),CF$11,"")</f>
        <v/>
      </c>
      <c r="CG213" s="1" t="str">
        <f ca="1">IF(ISERROR(MATCH(CG$10,$A$11:$A213,0)),CG$11,"")</f>
        <v/>
      </c>
      <c r="CH213" s="1" t="str">
        <f ca="1">IF(ISERROR(MATCH(CH$10,$A$11:$A213,0)),CH$11,"")</f>
        <v/>
      </c>
      <c r="CI213" s="1" t="str">
        <f ca="1">IF(ISERROR(MATCH(CI$10,$A$11:$A213,0)),CI$11,"")</f>
        <v/>
      </c>
      <c r="CJ213" s="1" t="str">
        <f ca="1">IF(ISERROR(MATCH(CJ$10,$A$11:$A213,0)),CJ$11,"")</f>
        <v/>
      </c>
      <c r="CK213" s="1" t="str">
        <f ca="1">IF(ISERROR(MATCH(CK$10,$A$11:$A213,0)),CK$11,"")</f>
        <v/>
      </c>
      <c r="CL213" s="1" t="str">
        <f ca="1">IF(ISERROR(MATCH(CL$10,$A$11:$A213,0)),CL$11,"")</f>
        <v/>
      </c>
      <c r="CM213" s="1" t="str">
        <f ca="1">IF(ISERROR(MATCH(CM$10,$A$11:$A213,0)),CM$11,"")</f>
        <v/>
      </c>
      <c r="CN213" s="1" t="str">
        <f ca="1">IF(ISERROR(MATCH(CN$10,$A$11:$A213,0)),CN$11,"")</f>
        <v/>
      </c>
      <c r="CO213" s="1" t="str">
        <f ca="1">IF(ISERROR(MATCH(CO$10,$A$11:$A213,0)),CO$11,"")</f>
        <v/>
      </c>
      <c r="CP213" s="1" t="str">
        <f ca="1">IF(ISERROR(MATCH(CP$10,$A$11:$A213,0)),CP$11,"")</f>
        <v/>
      </c>
      <c r="CQ213" s="1" t="str">
        <f ca="1">IF(ISERROR(MATCH(CQ$10,$A$11:$A213,0)),CQ$11,"")</f>
        <v/>
      </c>
      <c r="CR213" s="1" t="str">
        <f ca="1">IF(ISERROR(MATCH(CR$10,$A$11:$A213,0)),CR$11,"")</f>
        <v/>
      </c>
      <c r="CS213" s="1" t="str">
        <f ca="1">IF(ISERROR(MATCH(CS$10,$A$11:$A213,0)),CS$11,"")</f>
        <v/>
      </c>
      <c r="CT213" s="1" t="str">
        <f ca="1">IF(ISERROR(MATCH(CT$10,$A$11:$A213,0)),CT$11,"")</f>
        <v/>
      </c>
      <c r="CU213" s="1" t="str">
        <f ca="1">IF(ISERROR(MATCH(CU$10,$A$11:$A213,0)),CU$11,"")</f>
        <v/>
      </c>
      <c r="CV213" s="1" t="str">
        <f ca="1">IF(ISERROR(MATCH(CV$10,$A$11:$A213,0)),CV$11,"")</f>
        <v/>
      </c>
      <c r="CW213" s="1" t="str">
        <f ca="1">IF(ISERROR(MATCH(CW$10,$A$11:$A213,0)),CW$11,"")</f>
        <v/>
      </c>
      <c r="CX213" s="1" t="str">
        <f ca="1">IF(ISERROR(MATCH(CX$10,$A$11:$A213,0)),CX$11,"")</f>
        <v/>
      </c>
      <c r="CY213" s="1" t="str">
        <f ca="1">IF(ISERROR(MATCH(CY$10,$A$11:$A213,0)),CY$11,"")</f>
        <v/>
      </c>
      <c r="CZ213" s="1" t="str">
        <f ca="1">IF(ISERROR(MATCH(CZ$10,$A$11:$A213,0)),CZ$11,"")</f>
        <v/>
      </c>
      <c r="DA213" s="1" t="str">
        <f ca="1">IF(ISERROR(MATCH(DA$10,$A$11:$A213,0)),DA$11,"")</f>
        <v/>
      </c>
      <c r="DB213" s="1" t="str">
        <f ca="1">IF(ISERROR(MATCH(DB$10,$A$11:$A213,0)),DB$11,"")</f>
        <v/>
      </c>
      <c r="DC213" s="1" t="str">
        <f ca="1">IF(ISERROR(MATCH(DC$10,$A$11:$A213,0)),DC$11,"")</f>
        <v/>
      </c>
      <c r="DD213" s="1" t="str">
        <f ca="1">IF(ISERROR(MATCH(DD$10,$A$11:$A213,0)),DD$11,"")</f>
        <v/>
      </c>
      <c r="DE213" s="1" t="str">
        <f ca="1">IF(ISERROR(MATCH(DE$10,$A$11:$A213,0)),DE$11,"")</f>
        <v/>
      </c>
      <c r="DF213" s="1" t="str">
        <f ca="1">IF(ISERROR(MATCH(DF$10,$A$11:$A213,0)),DF$11,"")</f>
        <v/>
      </c>
      <c r="DG213" s="1" t="str">
        <f ca="1">IF(ISERROR(MATCH(DG$10,$A$11:$A213,0)),DG$11,"")</f>
        <v/>
      </c>
      <c r="DH213" s="1" t="str">
        <f ca="1">IF(ISERROR(MATCH(DH$10,$A$11:$A213,0)),DH$11,"")</f>
        <v/>
      </c>
      <c r="DI213" s="1" t="str">
        <f ca="1">IF(ISERROR(MATCH(DI$10,$A$11:$A213,0)),DI$11,"")</f>
        <v/>
      </c>
      <c r="DJ213" s="1" t="str">
        <f ca="1">IF(ISERROR(MATCH(DJ$10,$A$11:$A213,0)),DJ$11,"")</f>
        <v/>
      </c>
      <c r="DK213" s="1" t="str">
        <f ca="1">IF(ISERROR(MATCH(DK$10,$A$11:$A213,0)),DK$11,"")</f>
        <v/>
      </c>
      <c r="DL213" s="1" t="str">
        <f ca="1">IF(ISERROR(MATCH(DL$10,$A$11:$A213,0)),DL$11,"")</f>
        <v/>
      </c>
      <c r="DM213" s="1" t="str">
        <f ca="1">IF(ISERROR(MATCH(DM$10,$A$11:$A213,0)),DM$11,"")</f>
        <v/>
      </c>
      <c r="DN213" s="1" t="str">
        <f ca="1">IF(ISERROR(MATCH(DN$10,$A$11:$A213,0)),DN$11,"")</f>
        <v/>
      </c>
      <c r="DO213" s="1" t="str">
        <f ca="1">IF(ISERROR(MATCH(DO$10,$A$11:$A213,0)),DO$11,"")</f>
        <v/>
      </c>
      <c r="DP213" s="1" t="str">
        <f ca="1">IF(ISERROR(MATCH(DP$10,$A$11:$A213,0)),DP$11,"")</f>
        <v/>
      </c>
      <c r="DQ213" s="1" t="str">
        <f ca="1">IF(ISERROR(MATCH(DQ$10,$A$11:$A213,0)),DQ$11,"")</f>
        <v/>
      </c>
      <c r="DR213" s="1" t="str">
        <f ca="1">IF(ISERROR(MATCH(DR$10,$A$11:$A213,0)),DR$11,"")</f>
        <v/>
      </c>
      <c r="DS213" s="1" t="str">
        <f ca="1">IF(ISERROR(MATCH(DS$10,$A$11:$A213,0)),DS$11,"")</f>
        <v/>
      </c>
      <c r="DT213" s="1" t="str">
        <f ca="1">IF(ISERROR(MATCH(DT$10,$A$11:$A213,0)),DT$11,"")</f>
        <v/>
      </c>
      <c r="DU213" s="1" t="str">
        <f ca="1">IF(ISERROR(MATCH(DU$10,$A$11:$A213,0)),DU$11,"")</f>
        <v/>
      </c>
      <c r="DV213" s="1" t="str">
        <f ca="1">IF(ISERROR(MATCH(DV$10,$A$11:$A213,0)),DV$11,"")</f>
        <v/>
      </c>
      <c r="DW213" s="1" t="str">
        <f ca="1">IF(ISERROR(MATCH(DW$10,$A$11:$A213,0)),DW$11,"")</f>
        <v/>
      </c>
      <c r="DX213" s="1" t="str">
        <f ca="1">IF(ISERROR(MATCH(DX$10,$A$11:$A213,0)),DX$11,"")</f>
        <v/>
      </c>
      <c r="DY213" s="1" t="str">
        <f ca="1">IF(ISERROR(MATCH(DY$10,$A$11:$A213,0)),DY$11,"")</f>
        <v/>
      </c>
      <c r="DZ213" s="1" t="str">
        <f ca="1">IF(ISERROR(MATCH(DZ$10,$A$11:$A213,0)),DZ$11,"")</f>
        <v/>
      </c>
      <c r="EA213" s="1" t="str">
        <f ca="1">IF(ISERROR(MATCH(EA$10,$A$11:$A213,0)),EA$11,"")</f>
        <v/>
      </c>
      <c r="EB213" s="1" t="str">
        <f ca="1">IF(ISERROR(MATCH(EB$10,$A$11:$A213,0)),EB$11,"")</f>
        <v/>
      </c>
      <c r="EC213" s="1" t="str">
        <f ca="1">IF(ISERROR(MATCH(EC$10,$A$11:$A213,0)),EC$11,"")</f>
        <v/>
      </c>
      <c r="ED213" s="1" t="str">
        <f ca="1">IF(ISERROR(MATCH(ED$10,$A$11:$A213,0)),ED$11,"")</f>
        <v/>
      </c>
      <c r="EE213" s="1" t="str">
        <f ca="1">IF(ISERROR(MATCH(EE$10,$A$11:$A213,0)),EE$11,"")</f>
        <v/>
      </c>
      <c r="EF213" s="1" t="str">
        <f ca="1">IF(ISERROR(MATCH(EF$10,$A$11:$A213,0)),EF$11,"")</f>
        <v/>
      </c>
      <c r="EG213" s="1" t="str">
        <f ca="1">IF(ISERROR(MATCH(EG$10,$A$11:$A213,0)),EG$11,"")</f>
        <v/>
      </c>
      <c r="EH213" s="1" t="str">
        <f ca="1">IF(ISERROR(MATCH(EH$10,$A$11:$A213,0)),EH$11,"")</f>
        <v/>
      </c>
      <c r="EI213" s="1" t="str">
        <f ca="1">IF(ISERROR(MATCH(EI$10,$A$11:$A213,0)),EI$11,"")</f>
        <v/>
      </c>
      <c r="EJ213" s="1" t="str">
        <f ca="1">IF(ISERROR(MATCH(EJ$10,$A$11:$A213,0)),EJ$11,"")</f>
        <v/>
      </c>
      <c r="EK213" s="1" t="str">
        <f ca="1">IF(ISERROR(MATCH(EK$10,$A$11:$A213,0)),EK$11,"")</f>
        <v/>
      </c>
      <c r="EL213" s="1" t="str">
        <f ca="1">IF(ISERROR(MATCH(EL$10,$A$11:$A213,0)),EL$11,"")</f>
        <v/>
      </c>
      <c r="EM213" s="1" t="str">
        <f ca="1">IF(ISERROR(MATCH(EM$10,$A$11:$A213,0)),EM$11,"")</f>
        <v/>
      </c>
      <c r="EN213" s="1" t="str">
        <f ca="1">IF(ISERROR(MATCH(EN$10,$A$11:$A213,0)),EN$11,"")</f>
        <v/>
      </c>
      <c r="EO213" s="1" t="str">
        <f ca="1">IF(ISERROR(MATCH(EO$10,$A$11:$A213,0)),EO$11,"")</f>
        <v/>
      </c>
      <c r="EP213" s="1" t="str">
        <f ca="1">IF(ISERROR(MATCH(EP$10,$A$11:$A213,0)),EP$11,"")</f>
        <v/>
      </c>
      <c r="EQ213" s="1" t="str">
        <f ca="1">IF(ISERROR(MATCH(EQ$10,$A$11:$A213,0)),EQ$11,"")</f>
        <v/>
      </c>
      <c r="ER213" s="1" t="str">
        <f ca="1">IF(ISERROR(MATCH(ER$10,$A$11:$A213,0)),ER$11,"")</f>
        <v/>
      </c>
      <c r="ES213" s="1" t="str">
        <f ca="1">IF(ISERROR(MATCH(ES$10,$A$11:$A213,0)),ES$11,"")</f>
        <v/>
      </c>
      <c r="ET213" s="1" t="str">
        <f ca="1">IF(ISERROR(MATCH(ET$10,$A$11:$A213,0)),ET$11,"")</f>
        <v/>
      </c>
      <c r="EU213" s="1" t="str">
        <f ca="1">IF(ISERROR(MATCH(EU$10,$A$11:$A213,0)),EU$11,"")</f>
        <v/>
      </c>
      <c r="EV213" s="1" t="str">
        <f ca="1">IF(ISERROR(MATCH(EV$10,$A$11:$A213,0)),EV$11,"")</f>
        <v/>
      </c>
      <c r="EW213" s="1" t="str">
        <f ca="1">IF(ISERROR(MATCH(EW$10,$A$11:$A213,0)),EW$11,"")</f>
        <v/>
      </c>
      <c r="EX213" s="1" t="str">
        <f ca="1">IF(ISERROR(MATCH(EX$10,$A$11:$A213,0)),EX$11,"")</f>
        <v/>
      </c>
      <c r="EY213" s="1" t="str">
        <f ca="1">IF(ISERROR(MATCH(EY$10,$A$11:$A213,0)),EY$11,"")</f>
        <v/>
      </c>
      <c r="EZ213" s="1" t="str">
        <f ca="1">IF(ISERROR(MATCH(EZ$10,$A$11:$A213,0)),EZ$11,"")</f>
        <v/>
      </c>
      <c r="FA213" s="1" t="str">
        <f ca="1">IF(ISERROR(MATCH(FA$10,$A$11:$A213,0)),FA$11,"")</f>
        <v/>
      </c>
      <c r="FB213" s="1" t="str">
        <f ca="1">IF(ISERROR(MATCH(FB$10,$A$11:$A213,0)),FB$11,"")</f>
        <v/>
      </c>
      <c r="FC213" s="1" t="str">
        <f ca="1">IF(ISERROR(MATCH(FC$10,$A$11:$A213,0)),FC$11,"")</f>
        <v/>
      </c>
      <c r="FD213" s="1" t="str">
        <f ca="1">IF(ISERROR(MATCH(FD$10,$A$11:$A213,0)),FD$11,"")</f>
        <v/>
      </c>
      <c r="FE213" s="1" t="str">
        <f ca="1">IF(ISERROR(MATCH(FE$10,$A$11:$A213,0)),FE$11,"")</f>
        <v/>
      </c>
      <c r="FF213" s="1" t="str">
        <f ca="1">IF(ISERROR(MATCH(FF$10,$A$11:$A213,0)),FF$11,"")</f>
        <v/>
      </c>
      <c r="FG213" s="1" t="str">
        <f ca="1">IF(ISERROR(MATCH(FG$10,$A$11:$A213,0)),FG$11,"")</f>
        <v/>
      </c>
      <c r="FH213" s="1" t="str">
        <f ca="1">IF(ISERROR(MATCH(FH$10,$A$11:$A213,0)),FH$11,"")</f>
        <v/>
      </c>
      <c r="FI213" s="1" t="str">
        <f ca="1">IF(ISERROR(MATCH(FI$10,$A$11:$A213,0)),FI$11,"")</f>
        <v/>
      </c>
      <c r="FJ213" s="1" t="str">
        <f ca="1">IF(ISERROR(MATCH(FJ$10,$A$11:$A213,0)),FJ$11,"")</f>
        <v/>
      </c>
      <c r="FK213" s="1" t="str">
        <f ca="1">IF(ISERROR(MATCH(FK$10,$A$11:$A213,0)),FK$11,"")</f>
        <v/>
      </c>
      <c r="FL213" s="1" t="str">
        <f ca="1">IF(ISERROR(MATCH(FL$10,$A$11:$A213,0)),FL$11,"")</f>
        <v/>
      </c>
      <c r="FM213" s="1" t="str">
        <f ca="1">IF(ISERROR(MATCH(FM$10,$A$11:$A213,0)),FM$11,"")</f>
        <v/>
      </c>
      <c r="FN213" s="1" t="str">
        <f ca="1">IF(ISERROR(MATCH(FN$10,$A$11:$A213,0)),FN$11,"")</f>
        <v/>
      </c>
      <c r="FO213" s="1" t="str">
        <f ca="1">IF(ISERROR(MATCH(FO$10,$A$11:$A213,0)),FO$11,"")</f>
        <v/>
      </c>
      <c r="FP213" s="1" t="str">
        <f ca="1">IF(ISERROR(MATCH(FP$10,$A$11:$A213,0)),FP$11,"")</f>
        <v/>
      </c>
      <c r="FQ213" s="1" t="str">
        <f ca="1">IF(ISERROR(MATCH(FQ$10,$A$11:$A213,0)),FQ$11,"")</f>
        <v/>
      </c>
      <c r="FR213" s="1" t="str">
        <f ca="1">IF(ISERROR(MATCH(FR$10,$A$11:$A213,0)),FR$11,"")</f>
        <v/>
      </c>
      <c r="FS213" s="1" t="str">
        <f ca="1">IF(ISERROR(MATCH(FS$10,$A$11:$A213,0)),FS$11,"")</f>
        <v/>
      </c>
      <c r="FT213" s="1" t="str">
        <f ca="1">IF(ISERROR(MATCH(FT$10,$A$11:$A213,0)),FT$11,"")</f>
        <v/>
      </c>
      <c r="FU213" s="1" t="str">
        <f ca="1">IF(ISERROR(MATCH(FU$10,$A$11:$A213,0)),FU$11,"")</f>
        <v/>
      </c>
      <c r="FV213" s="1" t="str">
        <f ca="1">IF(ISERROR(MATCH(FV$10,$A$11:$A213,0)),FV$11,"")</f>
        <v/>
      </c>
      <c r="FW213" s="1" t="str">
        <f ca="1">IF(ISERROR(MATCH(FW$10,$A$11:$A213,0)),FW$11,"")</f>
        <v/>
      </c>
      <c r="FX213" s="1" t="str">
        <f ca="1">IF(ISERROR(MATCH(FX$10,$A$11:$A213,0)),FX$11,"")</f>
        <v/>
      </c>
      <c r="FY213" s="1" t="str">
        <f ca="1">IF(ISERROR(MATCH(FY$10,$A$11:$A213,0)),FY$11,"")</f>
        <v/>
      </c>
      <c r="FZ213" s="1" t="str">
        <f ca="1">IF(ISERROR(MATCH(FZ$10,$A$11:$A213,0)),FZ$11,"")</f>
        <v/>
      </c>
      <c r="GA213" s="1" t="str">
        <f ca="1">IF(ISERROR(MATCH(GA$10,$A$11:$A213,0)),GA$11,"")</f>
        <v/>
      </c>
      <c r="GB213" s="1" t="str">
        <f ca="1">IF(ISERROR(MATCH(GB$10,$A$11:$A213,0)),GB$11,"")</f>
        <v/>
      </c>
      <c r="GC213" s="1" t="str">
        <f ca="1">IF(ISERROR(MATCH(GC$10,$A$11:$A213,0)),GC$11,"")</f>
        <v/>
      </c>
      <c r="GD213" s="1" t="str">
        <f ca="1">IF(ISERROR(MATCH(GD$10,$A$11:$A213,0)),GD$11,"")</f>
        <v/>
      </c>
      <c r="GE213" s="1" t="str">
        <f ca="1">IF(ISERROR(MATCH(GE$10,$A$11:$A213,0)),GE$11,"")</f>
        <v/>
      </c>
      <c r="GF213" s="1" t="str">
        <f ca="1">IF(ISERROR(MATCH(GF$10,$A$11:$A213,0)),GF$11,"")</f>
        <v/>
      </c>
      <c r="GG213" s="1" t="str">
        <f ca="1">IF(ISERROR(MATCH(GG$10,$A$11:$A213,0)),GG$11,"")</f>
        <v/>
      </c>
      <c r="GH213" s="1" t="str">
        <f ca="1">IF(ISERROR(MATCH(GH$10,$A$11:$A213,0)),GH$11,"")</f>
        <v/>
      </c>
      <c r="GI213" s="1" t="str">
        <f ca="1">IF(ISERROR(MATCH(GI$10,$A$11:$A213,0)),GI$11,"")</f>
        <v/>
      </c>
      <c r="GJ213" s="1" t="str">
        <f ca="1">IF(ISERROR(MATCH(GJ$10,$A$11:$A213,0)),GJ$11,"")</f>
        <v/>
      </c>
      <c r="GK213" s="1" t="str">
        <f ca="1">IF(ISERROR(MATCH(GK$10,$A$11:$A213,0)),GK$11,"")</f>
        <v/>
      </c>
      <c r="GL213" s="1" t="str">
        <f ca="1">IF(ISERROR(MATCH(GL$10,$A$11:$A213,0)),GL$11,"")</f>
        <v/>
      </c>
      <c r="GM213" s="1" t="str">
        <f ca="1">IF(ISERROR(MATCH(GM$10,$A$11:$A213,0)),GM$11,"")</f>
        <v/>
      </c>
      <c r="GN213" s="1" t="str">
        <f ca="1">IF(ISERROR(MATCH(GN$10,$A$11:$A213,0)),GN$11,"")</f>
        <v/>
      </c>
      <c r="GO213" s="1" t="str">
        <f ca="1">IF(ISERROR(MATCH(GO$10,$A$11:$A213,0)),GO$11,"")</f>
        <v/>
      </c>
      <c r="GP213" s="1" t="str">
        <f ca="1">IF(ISERROR(MATCH(GP$10,$A$11:$A213,0)),GP$11,"")</f>
        <v/>
      </c>
      <c r="GQ213" s="1" t="str">
        <f ca="1">IF(ISERROR(MATCH(GQ$10,$A$11:$A213,0)),GQ$11,"")</f>
        <v/>
      </c>
      <c r="GR213" s="1" t="str">
        <f ca="1">IF(ISERROR(MATCH(GR$10,$A$11:$A213,0)),GR$11,"")</f>
        <v/>
      </c>
      <c r="GS213" s="1" t="str">
        <f ca="1">IF(ISERROR(MATCH(GS$10,$A$11:$A213,0)),GS$11,"")</f>
        <v/>
      </c>
      <c r="GT213" s="1" t="str">
        <f ca="1">IF(ISERROR(MATCH(GT$10,$A$11:$A213,0)),GT$11,"")</f>
        <v/>
      </c>
      <c r="GU213" s="1" t="str">
        <f ca="1">IF(ISERROR(MATCH(GU$10,$A$11:$A213,0)),GU$11,"")</f>
        <v/>
      </c>
      <c r="GV213" s="1" t="str">
        <f ca="1">IF(ISERROR(MATCH(GV$10,$A$11:$A213,0)),GV$11,"")</f>
        <v/>
      </c>
      <c r="GW213" s="1" t="str">
        <f ca="1">IF(ISERROR(MATCH(GW$10,$A$11:$A213,0)),GW$11,"")</f>
        <v/>
      </c>
      <c r="GX213" s="1" t="str">
        <f ca="1">IF(ISERROR(MATCH(GX$10,$A$11:$A213,0)),GX$11,"")</f>
        <v/>
      </c>
      <c r="GY213" s="1">
        <f ca="1">IF(ISERROR(MATCH(GY$10,$A$11:$A213,0)),GY$11,"")</f>
        <v>0</v>
      </c>
      <c r="GZ213" s="1" t="str">
        <f ca="1">IF(ISERROR(MATCH(GZ$10,$A$11:$A213,0)),GZ$11,"")</f>
        <v/>
      </c>
      <c r="HA213" s="1" t="str">
        <f ca="1">IF(ISERROR(MATCH(HA$10,$A$11:$A213,0)),HA$11,"")</f>
        <v/>
      </c>
      <c r="HB213" s="1" t="str">
        <f ca="1">IF(ISERROR(MATCH(HB$10,$A$11:$A213,0)),HB$11,"")</f>
        <v/>
      </c>
      <c r="HC213" s="1">
        <f ca="1">IF(ISERROR(MATCH(HC$10,$A$11:$A213,0)),HC$11,"")</f>
        <v>0</v>
      </c>
      <c r="HD213" s="1">
        <f ca="1">IF(ISERROR(MATCH(HD$10,$A$11:$A213,0)),HD$11,"")</f>
        <v>0</v>
      </c>
      <c r="HE213" s="1">
        <f ca="1">IF(ISERROR(MATCH(HE$10,$A$11:$A213,0)),HE$11,"")</f>
        <v>0</v>
      </c>
    </row>
    <row r="214" spans="1:213">
      <c r="A214" s="11" t="str">
        <f t="shared" ca="1" si="13"/>
        <v>D7DDI</v>
      </c>
      <c r="B214" s="11">
        <f t="shared" ca="1" si="15"/>
        <v>0</v>
      </c>
      <c r="C214" s="11">
        <f ca="1">SUMPRODUCT((INDIRECT("'BASIS'!"&amp;ADDRESS(MATCH(R_1!$A214,BASIS_Zeilen,0),3)&amp;":"&amp;ADDRESS(MATCH(R_1!A214,BASIS_Zeilen,0),COUNTA(BASIS_Spalten)))&gt;0)*1)</f>
        <v>1</v>
      </c>
      <c r="D214" s="11">
        <f ca="1">$B214-Cockpit_1!$E$6</f>
        <v>-2</v>
      </c>
      <c r="E214" s="1">
        <f t="shared" ca="1" si="14"/>
        <v>1</v>
      </c>
      <c r="F214" s="7">
        <f ca="1">MAX($G214:INDIRECT(ADDRESS(ROW(214:214),COUNTA(BASIS_Produkt)+6)))</f>
        <v>0</v>
      </c>
      <c r="G214" s="1" t="str">
        <f ca="1">IF(ISERROR(MATCH(G$10,$A$11:$A214,0)),G$11,"")</f>
        <v/>
      </c>
      <c r="H214" s="1" t="str">
        <f ca="1">IF(ISERROR(MATCH(H$10,$A$11:$A214,0)),H$11,"")</f>
        <v/>
      </c>
      <c r="I214" s="1" t="str">
        <f ca="1">IF(ISERROR(MATCH(I$10,$A$11:$A214,0)),I$11,"")</f>
        <v/>
      </c>
      <c r="J214" s="1" t="str">
        <f ca="1">IF(ISERROR(MATCH(J$10,$A$11:$A214,0)),J$11,"")</f>
        <v/>
      </c>
      <c r="K214" s="1" t="str">
        <f ca="1">IF(ISERROR(MATCH(K$10,$A$11:$A214,0)),K$11,"")</f>
        <v/>
      </c>
      <c r="L214" s="1" t="str">
        <f ca="1">IF(ISERROR(MATCH(L$10,$A$11:$A214,0)),L$11,"")</f>
        <v/>
      </c>
      <c r="M214" s="1" t="str">
        <f ca="1">IF(ISERROR(MATCH(M$10,$A$11:$A214,0)),M$11,"")</f>
        <v/>
      </c>
      <c r="N214" s="1" t="str">
        <f ca="1">IF(ISERROR(MATCH(N$10,$A$11:$A214,0)),N$11,"")</f>
        <v/>
      </c>
      <c r="O214" s="1" t="str">
        <f ca="1">IF(ISERROR(MATCH(O$10,$A$11:$A214,0)),O$11,"")</f>
        <v/>
      </c>
      <c r="P214" s="1" t="str">
        <f ca="1">IF(ISERROR(MATCH(P$10,$A$11:$A214,0)),P$11,"")</f>
        <v/>
      </c>
      <c r="Q214" s="1" t="str">
        <f ca="1">IF(ISERROR(MATCH(Q$10,$A$11:$A214,0)),Q$11,"")</f>
        <v/>
      </c>
      <c r="R214" s="1" t="str">
        <f ca="1">IF(ISERROR(MATCH(R$10,$A$11:$A214,0)),R$11,"")</f>
        <v/>
      </c>
      <c r="S214" s="1" t="str">
        <f ca="1">IF(ISERROR(MATCH(S$10,$A$11:$A214,0)),S$11,"")</f>
        <v/>
      </c>
      <c r="T214" s="1" t="str">
        <f ca="1">IF(ISERROR(MATCH(T$10,$A$11:$A214,0)),T$11,"")</f>
        <v/>
      </c>
      <c r="U214" s="1" t="str">
        <f ca="1">IF(ISERROR(MATCH(U$10,$A$11:$A214,0)),U$11,"")</f>
        <v/>
      </c>
      <c r="V214" s="1" t="str">
        <f ca="1">IF(ISERROR(MATCH(V$10,$A$11:$A214,0)),V$11,"")</f>
        <v/>
      </c>
      <c r="W214" s="1" t="str">
        <f ca="1">IF(ISERROR(MATCH(W$10,$A$11:$A214,0)),W$11,"")</f>
        <v/>
      </c>
      <c r="X214" s="1" t="str">
        <f ca="1">IF(ISERROR(MATCH(X$10,$A$11:$A214,0)),X$11,"")</f>
        <v/>
      </c>
      <c r="Y214" s="1" t="str">
        <f ca="1">IF(ISERROR(MATCH(Y$10,$A$11:$A214,0)),Y$11,"")</f>
        <v/>
      </c>
      <c r="Z214" s="1" t="str">
        <f ca="1">IF(ISERROR(MATCH(Z$10,$A$11:$A214,0)),Z$11,"")</f>
        <v/>
      </c>
      <c r="AA214" s="1" t="str">
        <f ca="1">IF(ISERROR(MATCH(AA$10,$A$11:$A214,0)),AA$11,"")</f>
        <v/>
      </c>
      <c r="AB214" s="1" t="str">
        <f ca="1">IF(ISERROR(MATCH(AB$10,$A$11:$A214,0)),AB$11,"")</f>
        <v/>
      </c>
      <c r="AC214" s="1" t="str">
        <f ca="1">IF(ISERROR(MATCH(AC$10,$A$11:$A214,0)),AC$11,"")</f>
        <v/>
      </c>
      <c r="AD214" s="1" t="str">
        <f ca="1">IF(ISERROR(MATCH(AD$10,$A$11:$A214,0)),AD$11,"")</f>
        <v/>
      </c>
      <c r="AE214" s="1" t="str">
        <f ca="1">IF(ISERROR(MATCH(AE$10,$A$11:$A214,0)),AE$11,"")</f>
        <v/>
      </c>
      <c r="AF214" s="1" t="str">
        <f ca="1">IF(ISERROR(MATCH(AF$10,$A$11:$A214,0)),AF$11,"")</f>
        <v/>
      </c>
      <c r="AG214" s="1" t="str">
        <f ca="1">IF(ISERROR(MATCH(AG$10,$A$11:$A214,0)),AG$11,"")</f>
        <v/>
      </c>
      <c r="AH214" s="1" t="str">
        <f ca="1">IF(ISERROR(MATCH(AH$10,$A$11:$A214,0)),AH$11,"")</f>
        <v/>
      </c>
      <c r="AI214" s="1" t="str">
        <f ca="1">IF(ISERROR(MATCH(AI$10,$A$11:$A214,0)),AI$11,"")</f>
        <v/>
      </c>
      <c r="AJ214" s="1" t="str">
        <f ca="1">IF(ISERROR(MATCH(AJ$10,$A$11:$A214,0)),AJ$11,"")</f>
        <v/>
      </c>
      <c r="AK214" s="1" t="str">
        <f ca="1">IF(ISERROR(MATCH(AK$10,$A$11:$A214,0)),AK$11,"")</f>
        <v/>
      </c>
      <c r="AL214" s="1" t="str">
        <f ca="1">IF(ISERROR(MATCH(AL$10,$A$11:$A214,0)),AL$11,"")</f>
        <v/>
      </c>
      <c r="AM214" s="1" t="str">
        <f ca="1">IF(ISERROR(MATCH(AM$10,$A$11:$A214,0)),AM$11,"")</f>
        <v/>
      </c>
      <c r="AN214" s="1" t="str">
        <f ca="1">IF(ISERROR(MATCH(AN$10,$A$11:$A214,0)),AN$11,"")</f>
        <v/>
      </c>
      <c r="AO214" s="1" t="str">
        <f ca="1">IF(ISERROR(MATCH(AO$10,$A$11:$A214,0)),AO$11,"")</f>
        <v/>
      </c>
      <c r="AP214" s="1" t="str">
        <f ca="1">IF(ISERROR(MATCH(AP$10,$A$11:$A214,0)),AP$11,"")</f>
        <v/>
      </c>
      <c r="AQ214" s="1" t="str">
        <f ca="1">IF(ISERROR(MATCH(AQ$10,$A$11:$A214,0)),AQ$11,"")</f>
        <v/>
      </c>
      <c r="AR214" s="1" t="str">
        <f ca="1">IF(ISERROR(MATCH(AR$10,$A$11:$A214,0)),AR$11,"")</f>
        <v/>
      </c>
      <c r="AS214" s="1" t="str">
        <f ca="1">IF(ISERROR(MATCH(AS$10,$A$11:$A214,0)),AS$11,"")</f>
        <v/>
      </c>
      <c r="AT214" s="1" t="str">
        <f ca="1">IF(ISERROR(MATCH(AT$10,$A$11:$A214,0)),AT$11,"")</f>
        <v/>
      </c>
      <c r="AU214" s="1" t="str">
        <f ca="1">IF(ISERROR(MATCH(AU$10,$A$11:$A214,0)),AU$11,"")</f>
        <v/>
      </c>
      <c r="AV214" s="1" t="str">
        <f ca="1">IF(ISERROR(MATCH(AV$10,$A$11:$A214,0)),AV$11,"")</f>
        <v/>
      </c>
      <c r="AW214" s="1" t="str">
        <f ca="1">IF(ISERROR(MATCH(AW$10,$A$11:$A214,0)),AW$11,"")</f>
        <v/>
      </c>
      <c r="AX214" s="1" t="str">
        <f ca="1">IF(ISERROR(MATCH(AX$10,$A$11:$A214,0)),AX$11,"")</f>
        <v/>
      </c>
      <c r="AY214" s="1" t="str">
        <f ca="1">IF(ISERROR(MATCH(AY$10,$A$11:$A214,0)),AY$11,"")</f>
        <v/>
      </c>
      <c r="AZ214" s="1" t="str">
        <f ca="1">IF(ISERROR(MATCH(AZ$10,$A$11:$A214,0)),AZ$11,"")</f>
        <v/>
      </c>
      <c r="BA214" s="1" t="str">
        <f ca="1">IF(ISERROR(MATCH(BA$10,$A$11:$A214,0)),BA$11,"")</f>
        <v/>
      </c>
      <c r="BB214" s="1" t="str">
        <f ca="1">IF(ISERROR(MATCH(BB$10,$A$11:$A214,0)),BB$11,"")</f>
        <v/>
      </c>
      <c r="BC214" s="1" t="str">
        <f ca="1">IF(ISERROR(MATCH(BC$10,$A$11:$A214,0)),BC$11,"")</f>
        <v/>
      </c>
      <c r="BD214" s="1" t="str">
        <f ca="1">IF(ISERROR(MATCH(BD$10,$A$11:$A214,0)),BD$11,"")</f>
        <v/>
      </c>
      <c r="BE214" s="1" t="str">
        <f ca="1">IF(ISERROR(MATCH(BE$10,$A$11:$A214,0)),BE$11,"")</f>
        <v/>
      </c>
      <c r="BF214" s="1" t="str">
        <f ca="1">IF(ISERROR(MATCH(BF$10,$A$11:$A214,0)),BF$11,"")</f>
        <v/>
      </c>
      <c r="BG214" s="1" t="str">
        <f ca="1">IF(ISERROR(MATCH(BG$10,$A$11:$A214,0)),BG$11,"")</f>
        <v/>
      </c>
      <c r="BH214" s="1" t="str">
        <f ca="1">IF(ISERROR(MATCH(BH$10,$A$11:$A214,0)),BH$11,"")</f>
        <v/>
      </c>
      <c r="BI214" s="1" t="str">
        <f ca="1">IF(ISERROR(MATCH(BI$10,$A$11:$A214,0)),BI$11,"")</f>
        <v/>
      </c>
      <c r="BJ214" s="1" t="str">
        <f ca="1">IF(ISERROR(MATCH(BJ$10,$A$11:$A214,0)),BJ$11,"")</f>
        <v/>
      </c>
      <c r="BK214" s="1" t="str">
        <f ca="1">IF(ISERROR(MATCH(BK$10,$A$11:$A214,0)),BK$11,"")</f>
        <v/>
      </c>
      <c r="BL214" s="1" t="str">
        <f ca="1">IF(ISERROR(MATCH(BL$10,$A$11:$A214,0)),BL$11,"")</f>
        <v/>
      </c>
      <c r="BM214" s="1" t="str">
        <f ca="1">IF(ISERROR(MATCH(BM$10,$A$11:$A214,0)),BM$11,"")</f>
        <v/>
      </c>
      <c r="BN214" s="1" t="str">
        <f ca="1">IF(ISERROR(MATCH(BN$10,$A$11:$A214,0)),BN$11,"")</f>
        <v/>
      </c>
      <c r="BO214" s="1" t="str">
        <f ca="1">IF(ISERROR(MATCH(BO$10,$A$11:$A214,0)),BO$11,"")</f>
        <v/>
      </c>
      <c r="BP214" s="1" t="str">
        <f ca="1">IF(ISERROR(MATCH(BP$10,$A$11:$A214,0)),BP$11,"")</f>
        <v/>
      </c>
      <c r="BQ214" s="1" t="str">
        <f ca="1">IF(ISERROR(MATCH(BQ$10,$A$11:$A214,0)),BQ$11,"")</f>
        <v/>
      </c>
      <c r="BR214" s="1" t="str">
        <f ca="1">IF(ISERROR(MATCH(BR$10,$A$11:$A214,0)),BR$11,"")</f>
        <v/>
      </c>
      <c r="BS214" s="1" t="str">
        <f ca="1">IF(ISERROR(MATCH(BS$10,$A$11:$A214,0)),BS$11,"")</f>
        <v/>
      </c>
      <c r="BT214" s="1" t="str">
        <f ca="1">IF(ISERROR(MATCH(BT$10,$A$11:$A214,0)),BT$11,"")</f>
        <v/>
      </c>
      <c r="BU214" s="1" t="str">
        <f ca="1">IF(ISERROR(MATCH(BU$10,$A$11:$A214,0)),BU$11,"")</f>
        <v/>
      </c>
      <c r="BV214" s="1" t="str">
        <f ca="1">IF(ISERROR(MATCH(BV$10,$A$11:$A214,0)),BV$11,"")</f>
        <v/>
      </c>
      <c r="BW214" s="1" t="str">
        <f ca="1">IF(ISERROR(MATCH(BW$10,$A$11:$A214,0)),BW$11,"")</f>
        <v/>
      </c>
      <c r="BX214" s="1" t="str">
        <f ca="1">IF(ISERROR(MATCH(BX$10,$A$11:$A214,0)),BX$11,"")</f>
        <v/>
      </c>
      <c r="BY214" s="1" t="str">
        <f ca="1">IF(ISERROR(MATCH(BY$10,$A$11:$A214,0)),BY$11,"")</f>
        <v/>
      </c>
      <c r="BZ214" s="1" t="str">
        <f ca="1">IF(ISERROR(MATCH(BZ$10,$A$11:$A214,0)),BZ$11,"")</f>
        <v/>
      </c>
      <c r="CA214" s="1" t="str">
        <f ca="1">IF(ISERROR(MATCH(CA$10,$A$11:$A214,0)),CA$11,"")</f>
        <v/>
      </c>
      <c r="CB214" s="1" t="str">
        <f ca="1">IF(ISERROR(MATCH(CB$10,$A$11:$A214,0)),CB$11,"")</f>
        <v/>
      </c>
      <c r="CC214" s="1" t="str">
        <f ca="1">IF(ISERROR(MATCH(CC$10,$A$11:$A214,0)),CC$11,"")</f>
        <v/>
      </c>
      <c r="CD214" s="1" t="str">
        <f ca="1">IF(ISERROR(MATCH(CD$10,$A$11:$A214,0)),CD$11,"")</f>
        <v/>
      </c>
      <c r="CE214" s="1" t="str">
        <f ca="1">IF(ISERROR(MATCH(CE$10,$A$11:$A214,0)),CE$11,"")</f>
        <v/>
      </c>
      <c r="CF214" s="1" t="str">
        <f ca="1">IF(ISERROR(MATCH(CF$10,$A$11:$A214,0)),CF$11,"")</f>
        <v/>
      </c>
      <c r="CG214" s="1" t="str">
        <f ca="1">IF(ISERROR(MATCH(CG$10,$A$11:$A214,0)),CG$11,"")</f>
        <v/>
      </c>
      <c r="CH214" s="1" t="str">
        <f ca="1">IF(ISERROR(MATCH(CH$10,$A$11:$A214,0)),CH$11,"")</f>
        <v/>
      </c>
      <c r="CI214" s="1" t="str">
        <f ca="1">IF(ISERROR(MATCH(CI$10,$A$11:$A214,0)),CI$11,"")</f>
        <v/>
      </c>
      <c r="CJ214" s="1" t="str">
        <f ca="1">IF(ISERROR(MATCH(CJ$10,$A$11:$A214,0)),CJ$11,"")</f>
        <v/>
      </c>
      <c r="CK214" s="1" t="str">
        <f ca="1">IF(ISERROR(MATCH(CK$10,$A$11:$A214,0)),CK$11,"")</f>
        <v/>
      </c>
      <c r="CL214" s="1" t="str">
        <f ca="1">IF(ISERROR(MATCH(CL$10,$A$11:$A214,0)),CL$11,"")</f>
        <v/>
      </c>
      <c r="CM214" s="1" t="str">
        <f ca="1">IF(ISERROR(MATCH(CM$10,$A$11:$A214,0)),CM$11,"")</f>
        <v/>
      </c>
      <c r="CN214" s="1" t="str">
        <f ca="1">IF(ISERROR(MATCH(CN$10,$A$11:$A214,0)),CN$11,"")</f>
        <v/>
      </c>
      <c r="CO214" s="1" t="str">
        <f ca="1">IF(ISERROR(MATCH(CO$10,$A$11:$A214,0)),CO$11,"")</f>
        <v/>
      </c>
      <c r="CP214" s="1" t="str">
        <f ca="1">IF(ISERROR(MATCH(CP$10,$A$11:$A214,0)),CP$11,"")</f>
        <v/>
      </c>
      <c r="CQ214" s="1" t="str">
        <f ca="1">IF(ISERROR(MATCH(CQ$10,$A$11:$A214,0)),CQ$11,"")</f>
        <v/>
      </c>
      <c r="CR214" s="1" t="str">
        <f ca="1">IF(ISERROR(MATCH(CR$10,$A$11:$A214,0)),CR$11,"")</f>
        <v/>
      </c>
      <c r="CS214" s="1" t="str">
        <f ca="1">IF(ISERROR(MATCH(CS$10,$A$11:$A214,0)),CS$11,"")</f>
        <v/>
      </c>
      <c r="CT214" s="1" t="str">
        <f ca="1">IF(ISERROR(MATCH(CT$10,$A$11:$A214,0)),CT$11,"")</f>
        <v/>
      </c>
      <c r="CU214" s="1" t="str">
        <f ca="1">IF(ISERROR(MATCH(CU$10,$A$11:$A214,0)),CU$11,"")</f>
        <v/>
      </c>
      <c r="CV214" s="1" t="str">
        <f ca="1">IF(ISERROR(MATCH(CV$10,$A$11:$A214,0)),CV$11,"")</f>
        <v/>
      </c>
      <c r="CW214" s="1" t="str">
        <f ca="1">IF(ISERROR(MATCH(CW$10,$A$11:$A214,0)),CW$11,"")</f>
        <v/>
      </c>
      <c r="CX214" s="1" t="str">
        <f ca="1">IF(ISERROR(MATCH(CX$10,$A$11:$A214,0)),CX$11,"")</f>
        <v/>
      </c>
      <c r="CY214" s="1" t="str">
        <f ca="1">IF(ISERROR(MATCH(CY$10,$A$11:$A214,0)),CY$11,"")</f>
        <v/>
      </c>
      <c r="CZ214" s="1" t="str">
        <f ca="1">IF(ISERROR(MATCH(CZ$10,$A$11:$A214,0)),CZ$11,"")</f>
        <v/>
      </c>
      <c r="DA214" s="1" t="str">
        <f ca="1">IF(ISERROR(MATCH(DA$10,$A$11:$A214,0)),DA$11,"")</f>
        <v/>
      </c>
      <c r="DB214" s="1" t="str">
        <f ca="1">IF(ISERROR(MATCH(DB$10,$A$11:$A214,0)),DB$11,"")</f>
        <v/>
      </c>
      <c r="DC214" s="1" t="str">
        <f ca="1">IF(ISERROR(MATCH(DC$10,$A$11:$A214,0)),DC$11,"")</f>
        <v/>
      </c>
      <c r="DD214" s="1" t="str">
        <f ca="1">IF(ISERROR(MATCH(DD$10,$A$11:$A214,0)),DD$11,"")</f>
        <v/>
      </c>
      <c r="DE214" s="1" t="str">
        <f ca="1">IF(ISERROR(MATCH(DE$10,$A$11:$A214,0)),DE$11,"")</f>
        <v/>
      </c>
      <c r="DF214" s="1" t="str">
        <f ca="1">IF(ISERROR(MATCH(DF$10,$A$11:$A214,0)),DF$11,"")</f>
        <v/>
      </c>
      <c r="DG214" s="1" t="str">
        <f ca="1">IF(ISERROR(MATCH(DG$10,$A$11:$A214,0)),DG$11,"")</f>
        <v/>
      </c>
      <c r="DH214" s="1" t="str">
        <f ca="1">IF(ISERROR(MATCH(DH$10,$A$11:$A214,0)),DH$11,"")</f>
        <v/>
      </c>
      <c r="DI214" s="1" t="str">
        <f ca="1">IF(ISERROR(MATCH(DI$10,$A$11:$A214,0)),DI$11,"")</f>
        <v/>
      </c>
      <c r="DJ214" s="1" t="str">
        <f ca="1">IF(ISERROR(MATCH(DJ$10,$A$11:$A214,0)),DJ$11,"")</f>
        <v/>
      </c>
      <c r="DK214" s="1" t="str">
        <f ca="1">IF(ISERROR(MATCH(DK$10,$A$11:$A214,0)),DK$11,"")</f>
        <v/>
      </c>
      <c r="DL214" s="1" t="str">
        <f ca="1">IF(ISERROR(MATCH(DL$10,$A$11:$A214,0)),DL$11,"")</f>
        <v/>
      </c>
      <c r="DM214" s="1" t="str">
        <f ca="1">IF(ISERROR(MATCH(DM$10,$A$11:$A214,0)),DM$11,"")</f>
        <v/>
      </c>
      <c r="DN214" s="1" t="str">
        <f ca="1">IF(ISERROR(MATCH(DN$10,$A$11:$A214,0)),DN$11,"")</f>
        <v/>
      </c>
      <c r="DO214" s="1" t="str">
        <f ca="1">IF(ISERROR(MATCH(DO$10,$A$11:$A214,0)),DO$11,"")</f>
        <v/>
      </c>
      <c r="DP214" s="1" t="str">
        <f ca="1">IF(ISERROR(MATCH(DP$10,$A$11:$A214,0)),DP$11,"")</f>
        <v/>
      </c>
      <c r="DQ214" s="1" t="str">
        <f ca="1">IF(ISERROR(MATCH(DQ$10,$A$11:$A214,0)),DQ$11,"")</f>
        <v/>
      </c>
      <c r="DR214" s="1" t="str">
        <f ca="1">IF(ISERROR(MATCH(DR$10,$A$11:$A214,0)),DR$11,"")</f>
        <v/>
      </c>
      <c r="DS214" s="1" t="str">
        <f ca="1">IF(ISERROR(MATCH(DS$10,$A$11:$A214,0)),DS$11,"")</f>
        <v/>
      </c>
      <c r="DT214" s="1" t="str">
        <f ca="1">IF(ISERROR(MATCH(DT$10,$A$11:$A214,0)),DT$11,"")</f>
        <v/>
      </c>
      <c r="DU214" s="1" t="str">
        <f ca="1">IF(ISERROR(MATCH(DU$10,$A$11:$A214,0)),DU$11,"")</f>
        <v/>
      </c>
      <c r="DV214" s="1" t="str">
        <f ca="1">IF(ISERROR(MATCH(DV$10,$A$11:$A214,0)),DV$11,"")</f>
        <v/>
      </c>
      <c r="DW214" s="1" t="str">
        <f ca="1">IF(ISERROR(MATCH(DW$10,$A$11:$A214,0)),DW$11,"")</f>
        <v/>
      </c>
      <c r="DX214" s="1" t="str">
        <f ca="1">IF(ISERROR(MATCH(DX$10,$A$11:$A214,0)),DX$11,"")</f>
        <v/>
      </c>
      <c r="DY214" s="1" t="str">
        <f ca="1">IF(ISERROR(MATCH(DY$10,$A$11:$A214,0)),DY$11,"")</f>
        <v/>
      </c>
      <c r="DZ214" s="1" t="str">
        <f ca="1">IF(ISERROR(MATCH(DZ$10,$A$11:$A214,0)),DZ$11,"")</f>
        <v/>
      </c>
      <c r="EA214" s="1" t="str">
        <f ca="1">IF(ISERROR(MATCH(EA$10,$A$11:$A214,0)),EA$11,"")</f>
        <v/>
      </c>
      <c r="EB214" s="1" t="str">
        <f ca="1">IF(ISERROR(MATCH(EB$10,$A$11:$A214,0)),EB$11,"")</f>
        <v/>
      </c>
      <c r="EC214" s="1" t="str">
        <f ca="1">IF(ISERROR(MATCH(EC$10,$A$11:$A214,0)),EC$11,"")</f>
        <v/>
      </c>
      <c r="ED214" s="1" t="str">
        <f ca="1">IF(ISERROR(MATCH(ED$10,$A$11:$A214,0)),ED$11,"")</f>
        <v/>
      </c>
      <c r="EE214" s="1" t="str">
        <f ca="1">IF(ISERROR(MATCH(EE$10,$A$11:$A214,0)),EE$11,"")</f>
        <v/>
      </c>
      <c r="EF214" s="1" t="str">
        <f ca="1">IF(ISERROR(MATCH(EF$10,$A$11:$A214,0)),EF$11,"")</f>
        <v/>
      </c>
      <c r="EG214" s="1" t="str">
        <f ca="1">IF(ISERROR(MATCH(EG$10,$A$11:$A214,0)),EG$11,"")</f>
        <v/>
      </c>
      <c r="EH214" s="1" t="str">
        <f ca="1">IF(ISERROR(MATCH(EH$10,$A$11:$A214,0)),EH$11,"")</f>
        <v/>
      </c>
      <c r="EI214" s="1" t="str">
        <f ca="1">IF(ISERROR(MATCH(EI$10,$A$11:$A214,0)),EI$11,"")</f>
        <v/>
      </c>
      <c r="EJ214" s="1" t="str">
        <f ca="1">IF(ISERROR(MATCH(EJ$10,$A$11:$A214,0)),EJ$11,"")</f>
        <v/>
      </c>
      <c r="EK214" s="1" t="str">
        <f ca="1">IF(ISERROR(MATCH(EK$10,$A$11:$A214,0)),EK$11,"")</f>
        <v/>
      </c>
      <c r="EL214" s="1" t="str">
        <f ca="1">IF(ISERROR(MATCH(EL$10,$A$11:$A214,0)),EL$11,"")</f>
        <v/>
      </c>
      <c r="EM214" s="1" t="str">
        <f ca="1">IF(ISERROR(MATCH(EM$10,$A$11:$A214,0)),EM$11,"")</f>
        <v/>
      </c>
      <c r="EN214" s="1" t="str">
        <f ca="1">IF(ISERROR(MATCH(EN$10,$A$11:$A214,0)),EN$11,"")</f>
        <v/>
      </c>
      <c r="EO214" s="1" t="str">
        <f ca="1">IF(ISERROR(MATCH(EO$10,$A$11:$A214,0)),EO$11,"")</f>
        <v/>
      </c>
      <c r="EP214" s="1" t="str">
        <f ca="1">IF(ISERROR(MATCH(EP$10,$A$11:$A214,0)),EP$11,"")</f>
        <v/>
      </c>
      <c r="EQ214" s="1" t="str">
        <f ca="1">IF(ISERROR(MATCH(EQ$10,$A$11:$A214,0)),EQ$11,"")</f>
        <v/>
      </c>
      <c r="ER214" s="1" t="str">
        <f ca="1">IF(ISERROR(MATCH(ER$10,$A$11:$A214,0)),ER$11,"")</f>
        <v/>
      </c>
      <c r="ES214" s="1" t="str">
        <f ca="1">IF(ISERROR(MATCH(ES$10,$A$11:$A214,0)),ES$11,"")</f>
        <v/>
      </c>
      <c r="ET214" s="1" t="str">
        <f ca="1">IF(ISERROR(MATCH(ET$10,$A$11:$A214,0)),ET$11,"")</f>
        <v/>
      </c>
      <c r="EU214" s="1" t="str">
        <f ca="1">IF(ISERROR(MATCH(EU$10,$A$11:$A214,0)),EU$11,"")</f>
        <v/>
      </c>
      <c r="EV214" s="1" t="str">
        <f ca="1">IF(ISERROR(MATCH(EV$10,$A$11:$A214,0)),EV$11,"")</f>
        <v/>
      </c>
      <c r="EW214" s="1" t="str">
        <f ca="1">IF(ISERROR(MATCH(EW$10,$A$11:$A214,0)),EW$11,"")</f>
        <v/>
      </c>
      <c r="EX214" s="1" t="str">
        <f ca="1">IF(ISERROR(MATCH(EX$10,$A$11:$A214,0)),EX$11,"")</f>
        <v/>
      </c>
      <c r="EY214" s="1" t="str">
        <f ca="1">IF(ISERROR(MATCH(EY$10,$A$11:$A214,0)),EY$11,"")</f>
        <v/>
      </c>
      <c r="EZ214" s="1" t="str">
        <f ca="1">IF(ISERROR(MATCH(EZ$10,$A$11:$A214,0)),EZ$11,"")</f>
        <v/>
      </c>
      <c r="FA214" s="1" t="str">
        <f ca="1">IF(ISERROR(MATCH(FA$10,$A$11:$A214,0)),FA$11,"")</f>
        <v/>
      </c>
      <c r="FB214" s="1" t="str">
        <f ca="1">IF(ISERROR(MATCH(FB$10,$A$11:$A214,0)),FB$11,"")</f>
        <v/>
      </c>
      <c r="FC214" s="1" t="str">
        <f ca="1">IF(ISERROR(MATCH(FC$10,$A$11:$A214,0)),FC$11,"")</f>
        <v/>
      </c>
      <c r="FD214" s="1" t="str">
        <f ca="1">IF(ISERROR(MATCH(FD$10,$A$11:$A214,0)),FD$11,"")</f>
        <v/>
      </c>
      <c r="FE214" s="1" t="str">
        <f ca="1">IF(ISERROR(MATCH(FE$10,$A$11:$A214,0)),FE$11,"")</f>
        <v/>
      </c>
      <c r="FF214" s="1" t="str">
        <f ca="1">IF(ISERROR(MATCH(FF$10,$A$11:$A214,0)),FF$11,"")</f>
        <v/>
      </c>
      <c r="FG214" s="1" t="str">
        <f ca="1">IF(ISERROR(MATCH(FG$10,$A$11:$A214,0)),FG$11,"")</f>
        <v/>
      </c>
      <c r="FH214" s="1" t="str">
        <f ca="1">IF(ISERROR(MATCH(FH$10,$A$11:$A214,0)),FH$11,"")</f>
        <v/>
      </c>
      <c r="FI214" s="1" t="str">
        <f ca="1">IF(ISERROR(MATCH(FI$10,$A$11:$A214,0)),FI$11,"")</f>
        <v/>
      </c>
      <c r="FJ214" s="1" t="str">
        <f ca="1">IF(ISERROR(MATCH(FJ$10,$A$11:$A214,0)),FJ$11,"")</f>
        <v/>
      </c>
      <c r="FK214" s="1" t="str">
        <f ca="1">IF(ISERROR(MATCH(FK$10,$A$11:$A214,0)),FK$11,"")</f>
        <v/>
      </c>
      <c r="FL214" s="1" t="str">
        <f ca="1">IF(ISERROR(MATCH(FL$10,$A$11:$A214,0)),FL$11,"")</f>
        <v/>
      </c>
      <c r="FM214" s="1" t="str">
        <f ca="1">IF(ISERROR(MATCH(FM$10,$A$11:$A214,0)),FM$11,"")</f>
        <v/>
      </c>
      <c r="FN214" s="1" t="str">
        <f ca="1">IF(ISERROR(MATCH(FN$10,$A$11:$A214,0)),FN$11,"")</f>
        <v/>
      </c>
      <c r="FO214" s="1" t="str">
        <f ca="1">IF(ISERROR(MATCH(FO$10,$A$11:$A214,0)),FO$11,"")</f>
        <v/>
      </c>
      <c r="FP214" s="1" t="str">
        <f ca="1">IF(ISERROR(MATCH(FP$10,$A$11:$A214,0)),FP$11,"")</f>
        <v/>
      </c>
      <c r="FQ214" s="1" t="str">
        <f ca="1">IF(ISERROR(MATCH(FQ$10,$A$11:$A214,0)),FQ$11,"")</f>
        <v/>
      </c>
      <c r="FR214" s="1" t="str">
        <f ca="1">IF(ISERROR(MATCH(FR$10,$A$11:$A214,0)),FR$11,"")</f>
        <v/>
      </c>
      <c r="FS214" s="1" t="str">
        <f ca="1">IF(ISERROR(MATCH(FS$10,$A$11:$A214,0)),FS$11,"")</f>
        <v/>
      </c>
      <c r="FT214" s="1" t="str">
        <f ca="1">IF(ISERROR(MATCH(FT$10,$A$11:$A214,0)),FT$11,"")</f>
        <v/>
      </c>
      <c r="FU214" s="1" t="str">
        <f ca="1">IF(ISERROR(MATCH(FU$10,$A$11:$A214,0)),FU$11,"")</f>
        <v/>
      </c>
      <c r="FV214" s="1" t="str">
        <f ca="1">IF(ISERROR(MATCH(FV$10,$A$11:$A214,0)),FV$11,"")</f>
        <v/>
      </c>
      <c r="FW214" s="1" t="str">
        <f ca="1">IF(ISERROR(MATCH(FW$10,$A$11:$A214,0)),FW$11,"")</f>
        <v/>
      </c>
      <c r="FX214" s="1" t="str">
        <f ca="1">IF(ISERROR(MATCH(FX$10,$A$11:$A214,0)),FX$11,"")</f>
        <v/>
      </c>
      <c r="FY214" s="1" t="str">
        <f ca="1">IF(ISERROR(MATCH(FY$10,$A$11:$A214,0)),FY$11,"")</f>
        <v/>
      </c>
      <c r="FZ214" s="1" t="str">
        <f ca="1">IF(ISERROR(MATCH(FZ$10,$A$11:$A214,0)),FZ$11,"")</f>
        <v/>
      </c>
      <c r="GA214" s="1" t="str">
        <f ca="1">IF(ISERROR(MATCH(GA$10,$A$11:$A214,0)),GA$11,"")</f>
        <v/>
      </c>
      <c r="GB214" s="1" t="str">
        <f ca="1">IF(ISERROR(MATCH(GB$10,$A$11:$A214,0)),GB$11,"")</f>
        <v/>
      </c>
      <c r="GC214" s="1" t="str">
        <f ca="1">IF(ISERROR(MATCH(GC$10,$A$11:$A214,0)),GC$11,"")</f>
        <v/>
      </c>
      <c r="GD214" s="1" t="str">
        <f ca="1">IF(ISERROR(MATCH(GD$10,$A$11:$A214,0)),GD$11,"")</f>
        <v/>
      </c>
      <c r="GE214" s="1" t="str">
        <f ca="1">IF(ISERROR(MATCH(GE$10,$A$11:$A214,0)),GE$11,"")</f>
        <v/>
      </c>
      <c r="GF214" s="1" t="str">
        <f ca="1">IF(ISERROR(MATCH(GF$10,$A$11:$A214,0)),GF$11,"")</f>
        <v/>
      </c>
      <c r="GG214" s="1" t="str">
        <f ca="1">IF(ISERROR(MATCH(GG$10,$A$11:$A214,0)),GG$11,"")</f>
        <v/>
      </c>
      <c r="GH214" s="1" t="str">
        <f ca="1">IF(ISERROR(MATCH(GH$10,$A$11:$A214,0)),GH$11,"")</f>
        <v/>
      </c>
      <c r="GI214" s="1" t="str">
        <f ca="1">IF(ISERROR(MATCH(GI$10,$A$11:$A214,0)),GI$11,"")</f>
        <v/>
      </c>
      <c r="GJ214" s="1" t="str">
        <f ca="1">IF(ISERROR(MATCH(GJ$10,$A$11:$A214,0)),GJ$11,"")</f>
        <v/>
      </c>
      <c r="GK214" s="1" t="str">
        <f ca="1">IF(ISERROR(MATCH(GK$10,$A$11:$A214,0)),GK$11,"")</f>
        <v/>
      </c>
      <c r="GL214" s="1" t="str">
        <f ca="1">IF(ISERROR(MATCH(GL$10,$A$11:$A214,0)),GL$11,"")</f>
        <v/>
      </c>
      <c r="GM214" s="1" t="str">
        <f ca="1">IF(ISERROR(MATCH(GM$10,$A$11:$A214,0)),GM$11,"")</f>
        <v/>
      </c>
      <c r="GN214" s="1" t="str">
        <f ca="1">IF(ISERROR(MATCH(GN$10,$A$11:$A214,0)),GN$11,"")</f>
        <v/>
      </c>
      <c r="GO214" s="1" t="str">
        <f ca="1">IF(ISERROR(MATCH(GO$10,$A$11:$A214,0)),GO$11,"")</f>
        <v/>
      </c>
      <c r="GP214" s="1" t="str">
        <f ca="1">IF(ISERROR(MATCH(GP$10,$A$11:$A214,0)),GP$11,"")</f>
        <v/>
      </c>
      <c r="GQ214" s="1" t="str">
        <f ca="1">IF(ISERROR(MATCH(GQ$10,$A$11:$A214,0)),GQ$11,"")</f>
        <v/>
      </c>
      <c r="GR214" s="1" t="str">
        <f ca="1">IF(ISERROR(MATCH(GR$10,$A$11:$A214,0)),GR$11,"")</f>
        <v/>
      </c>
      <c r="GS214" s="1" t="str">
        <f ca="1">IF(ISERROR(MATCH(GS$10,$A$11:$A214,0)),GS$11,"")</f>
        <v/>
      </c>
      <c r="GT214" s="1" t="str">
        <f ca="1">IF(ISERROR(MATCH(GT$10,$A$11:$A214,0)),GT$11,"")</f>
        <v/>
      </c>
      <c r="GU214" s="1" t="str">
        <f ca="1">IF(ISERROR(MATCH(GU$10,$A$11:$A214,0)),GU$11,"")</f>
        <v/>
      </c>
      <c r="GV214" s="1" t="str">
        <f ca="1">IF(ISERROR(MATCH(GV$10,$A$11:$A214,0)),GV$11,"")</f>
        <v/>
      </c>
      <c r="GW214" s="1" t="str">
        <f ca="1">IF(ISERROR(MATCH(GW$10,$A$11:$A214,0)),GW$11,"")</f>
        <v/>
      </c>
      <c r="GX214" s="1" t="str">
        <f ca="1">IF(ISERROR(MATCH(GX$10,$A$11:$A214,0)),GX$11,"")</f>
        <v/>
      </c>
      <c r="GY214" s="1" t="str">
        <f ca="1">IF(ISERROR(MATCH(GY$10,$A$11:$A214,0)),GY$11,"")</f>
        <v/>
      </c>
      <c r="GZ214" s="1" t="str">
        <f ca="1">IF(ISERROR(MATCH(GZ$10,$A$11:$A214,0)),GZ$11,"")</f>
        <v/>
      </c>
      <c r="HA214" s="1" t="str">
        <f ca="1">IF(ISERROR(MATCH(HA$10,$A$11:$A214,0)),HA$11,"")</f>
        <v/>
      </c>
      <c r="HB214" s="1" t="str">
        <f ca="1">IF(ISERROR(MATCH(HB$10,$A$11:$A214,0)),HB$11,"")</f>
        <v/>
      </c>
      <c r="HC214" s="1">
        <f ca="1">IF(ISERROR(MATCH(HC$10,$A$11:$A214,0)),HC$11,"")</f>
        <v>0</v>
      </c>
      <c r="HD214" s="1">
        <f ca="1">IF(ISERROR(MATCH(HD$10,$A$11:$A214,0)),HD$11,"")</f>
        <v>0</v>
      </c>
      <c r="HE214" s="1">
        <f ca="1">IF(ISERROR(MATCH(HE$10,$A$11:$A214,0)),HE$11,"")</f>
        <v>0</v>
      </c>
    </row>
    <row r="215" spans="1:213">
      <c r="A215" s="11" t="str">
        <f t="shared" ca="1" si="13"/>
        <v>D75C3</v>
      </c>
      <c r="B215" s="11">
        <f t="shared" ca="1" si="15"/>
        <v>0</v>
      </c>
      <c r="C215" s="11">
        <f ca="1">SUMPRODUCT((INDIRECT("'BASIS'!"&amp;ADDRESS(MATCH(R_1!$A215,BASIS_Zeilen,0),3)&amp;":"&amp;ADDRESS(MATCH(R_1!A215,BASIS_Zeilen,0),COUNTA(BASIS_Spalten)))&gt;0)*1)</f>
        <v>1</v>
      </c>
      <c r="D215" s="11">
        <f ca="1">$B215-Cockpit_1!$E$6</f>
        <v>-2</v>
      </c>
      <c r="E215" s="1">
        <f t="shared" ca="1" si="14"/>
        <v>1</v>
      </c>
      <c r="F215" s="7">
        <f ca="1">MAX($G215:INDIRECT(ADDRESS(ROW(215:215),COUNTA(BASIS_Produkt)+6)))</f>
        <v>0</v>
      </c>
      <c r="G215" s="1" t="str">
        <f ca="1">IF(ISERROR(MATCH(G$10,$A$11:$A215,0)),G$11,"")</f>
        <v/>
      </c>
      <c r="H215" s="1" t="str">
        <f ca="1">IF(ISERROR(MATCH(H$10,$A$11:$A215,0)),H$11,"")</f>
        <v/>
      </c>
      <c r="I215" s="1" t="str">
        <f ca="1">IF(ISERROR(MATCH(I$10,$A$11:$A215,0)),I$11,"")</f>
        <v/>
      </c>
      <c r="J215" s="1" t="str">
        <f ca="1">IF(ISERROR(MATCH(J$10,$A$11:$A215,0)),J$11,"")</f>
        <v/>
      </c>
      <c r="K215" s="1" t="str">
        <f ca="1">IF(ISERROR(MATCH(K$10,$A$11:$A215,0)),K$11,"")</f>
        <v/>
      </c>
      <c r="L215" s="1" t="str">
        <f ca="1">IF(ISERROR(MATCH(L$10,$A$11:$A215,0)),L$11,"")</f>
        <v/>
      </c>
      <c r="M215" s="1" t="str">
        <f ca="1">IF(ISERROR(MATCH(M$10,$A$11:$A215,0)),M$11,"")</f>
        <v/>
      </c>
      <c r="N215" s="1" t="str">
        <f ca="1">IF(ISERROR(MATCH(N$10,$A$11:$A215,0)),N$11,"")</f>
        <v/>
      </c>
      <c r="O215" s="1" t="str">
        <f ca="1">IF(ISERROR(MATCH(O$10,$A$11:$A215,0)),O$11,"")</f>
        <v/>
      </c>
      <c r="P215" s="1" t="str">
        <f ca="1">IF(ISERROR(MATCH(P$10,$A$11:$A215,0)),P$11,"")</f>
        <v/>
      </c>
      <c r="Q215" s="1" t="str">
        <f ca="1">IF(ISERROR(MATCH(Q$10,$A$11:$A215,0)),Q$11,"")</f>
        <v/>
      </c>
      <c r="R215" s="1" t="str">
        <f ca="1">IF(ISERROR(MATCH(R$10,$A$11:$A215,0)),R$11,"")</f>
        <v/>
      </c>
      <c r="S215" s="1" t="str">
        <f ca="1">IF(ISERROR(MATCH(S$10,$A$11:$A215,0)),S$11,"")</f>
        <v/>
      </c>
      <c r="T215" s="1" t="str">
        <f ca="1">IF(ISERROR(MATCH(T$10,$A$11:$A215,0)),T$11,"")</f>
        <v/>
      </c>
      <c r="U215" s="1" t="str">
        <f ca="1">IF(ISERROR(MATCH(U$10,$A$11:$A215,0)),U$11,"")</f>
        <v/>
      </c>
      <c r="V215" s="1" t="str">
        <f ca="1">IF(ISERROR(MATCH(V$10,$A$11:$A215,0)),V$11,"")</f>
        <v/>
      </c>
      <c r="W215" s="1" t="str">
        <f ca="1">IF(ISERROR(MATCH(W$10,$A$11:$A215,0)),W$11,"")</f>
        <v/>
      </c>
      <c r="X215" s="1" t="str">
        <f ca="1">IF(ISERROR(MATCH(X$10,$A$11:$A215,0)),X$11,"")</f>
        <v/>
      </c>
      <c r="Y215" s="1" t="str">
        <f ca="1">IF(ISERROR(MATCH(Y$10,$A$11:$A215,0)),Y$11,"")</f>
        <v/>
      </c>
      <c r="Z215" s="1" t="str">
        <f ca="1">IF(ISERROR(MATCH(Z$10,$A$11:$A215,0)),Z$11,"")</f>
        <v/>
      </c>
      <c r="AA215" s="1" t="str">
        <f ca="1">IF(ISERROR(MATCH(AA$10,$A$11:$A215,0)),AA$11,"")</f>
        <v/>
      </c>
      <c r="AB215" s="1" t="str">
        <f ca="1">IF(ISERROR(MATCH(AB$10,$A$11:$A215,0)),AB$11,"")</f>
        <v/>
      </c>
      <c r="AC215" s="1" t="str">
        <f ca="1">IF(ISERROR(MATCH(AC$10,$A$11:$A215,0)),AC$11,"")</f>
        <v/>
      </c>
      <c r="AD215" s="1" t="str">
        <f ca="1">IF(ISERROR(MATCH(AD$10,$A$11:$A215,0)),AD$11,"")</f>
        <v/>
      </c>
      <c r="AE215" s="1" t="str">
        <f ca="1">IF(ISERROR(MATCH(AE$10,$A$11:$A215,0)),AE$11,"")</f>
        <v/>
      </c>
      <c r="AF215" s="1" t="str">
        <f ca="1">IF(ISERROR(MATCH(AF$10,$A$11:$A215,0)),AF$11,"")</f>
        <v/>
      </c>
      <c r="AG215" s="1" t="str">
        <f ca="1">IF(ISERROR(MATCH(AG$10,$A$11:$A215,0)),AG$11,"")</f>
        <v/>
      </c>
      <c r="AH215" s="1" t="str">
        <f ca="1">IF(ISERROR(MATCH(AH$10,$A$11:$A215,0)),AH$11,"")</f>
        <v/>
      </c>
      <c r="AI215" s="1" t="str">
        <f ca="1">IF(ISERROR(MATCH(AI$10,$A$11:$A215,0)),AI$11,"")</f>
        <v/>
      </c>
      <c r="AJ215" s="1" t="str">
        <f ca="1">IF(ISERROR(MATCH(AJ$10,$A$11:$A215,0)),AJ$11,"")</f>
        <v/>
      </c>
      <c r="AK215" s="1" t="str">
        <f ca="1">IF(ISERROR(MATCH(AK$10,$A$11:$A215,0)),AK$11,"")</f>
        <v/>
      </c>
      <c r="AL215" s="1" t="str">
        <f ca="1">IF(ISERROR(MATCH(AL$10,$A$11:$A215,0)),AL$11,"")</f>
        <v/>
      </c>
      <c r="AM215" s="1" t="str">
        <f ca="1">IF(ISERROR(MATCH(AM$10,$A$11:$A215,0)),AM$11,"")</f>
        <v/>
      </c>
      <c r="AN215" s="1" t="str">
        <f ca="1">IF(ISERROR(MATCH(AN$10,$A$11:$A215,0)),AN$11,"")</f>
        <v/>
      </c>
      <c r="AO215" s="1" t="str">
        <f ca="1">IF(ISERROR(MATCH(AO$10,$A$11:$A215,0)),AO$11,"")</f>
        <v/>
      </c>
      <c r="AP215" s="1" t="str">
        <f ca="1">IF(ISERROR(MATCH(AP$10,$A$11:$A215,0)),AP$11,"")</f>
        <v/>
      </c>
      <c r="AQ215" s="1" t="str">
        <f ca="1">IF(ISERROR(MATCH(AQ$10,$A$11:$A215,0)),AQ$11,"")</f>
        <v/>
      </c>
      <c r="AR215" s="1" t="str">
        <f ca="1">IF(ISERROR(MATCH(AR$10,$A$11:$A215,0)),AR$11,"")</f>
        <v/>
      </c>
      <c r="AS215" s="1" t="str">
        <f ca="1">IF(ISERROR(MATCH(AS$10,$A$11:$A215,0)),AS$11,"")</f>
        <v/>
      </c>
      <c r="AT215" s="1" t="str">
        <f ca="1">IF(ISERROR(MATCH(AT$10,$A$11:$A215,0)),AT$11,"")</f>
        <v/>
      </c>
      <c r="AU215" s="1" t="str">
        <f ca="1">IF(ISERROR(MATCH(AU$10,$A$11:$A215,0)),AU$11,"")</f>
        <v/>
      </c>
      <c r="AV215" s="1" t="str">
        <f ca="1">IF(ISERROR(MATCH(AV$10,$A$11:$A215,0)),AV$11,"")</f>
        <v/>
      </c>
      <c r="AW215" s="1" t="str">
        <f ca="1">IF(ISERROR(MATCH(AW$10,$A$11:$A215,0)),AW$11,"")</f>
        <v/>
      </c>
      <c r="AX215" s="1" t="str">
        <f ca="1">IF(ISERROR(MATCH(AX$10,$A$11:$A215,0)),AX$11,"")</f>
        <v/>
      </c>
      <c r="AY215" s="1" t="str">
        <f ca="1">IF(ISERROR(MATCH(AY$10,$A$11:$A215,0)),AY$11,"")</f>
        <v/>
      </c>
      <c r="AZ215" s="1" t="str">
        <f ca="1">IF(ISERROR(MATCH(AZ$10,$A$11:$A215,0)),AZ$11,"")</f>
        <v/>
      </c>
      <c r="BA215" s="1" t="str">
        <f ca="1">IF(ISERROR(MATCH(BA$10,$A$11:$A215,0)),BA$11,"")</f>
        <v/>
      </c>
      <c r="BB215" s="1" t="str">
        <f ca="1">IF(ISERROR(MATCH(BB$10,$A$11:$A215,0)),BB$11,"")</f>
        <v/>
      </c>
      <c r="BC215" s="1" t="str">
        <f ca="1">IF(ISERROR(MATCH(BC$10,$A$11:$A215,0)),BC$11,"")</f>
        <v/>
      </c>
      <c r="BD215" s="1" t="str">
        <f ca="1">IF(ISERROR(MATCH(BD$10,$A$11:$A215,0)),BD$11,"")</f>
        <v/>
      </c>
      <c r="BE215" s="1" t="str">
        <f ca="1">IF(ISERROR(MATCH(BE$10,$A$11:$A215,0)),BE$11,"")</f>
        <v/>
      </c>
      <c r="BF215" s="1" t="str">
        <f ca="1">IF(ISERROR(MATCH(BF$10,$A$11:$A215,0)),BF$11,"")</f>
        <v/>
      </c>
      <c r="BG215" s="1" t="str">
        <f ca="1">IF(ISERROR(MATCH(BG$10,$A$11:$A215,0)),BG$11,"")</f>
        <v/>
      </c>
      <c r="BH215" s="1" t="str">
        <f ca="1">IF(ISERROR(MATCH(BH$10,$A$11:$A215,0)),BH$11,"")</f>
        <v/>
      </c>
      <c r="BI215" s="1" t="str">
        <f ca="1">IF(ISERROR(MATCH(BI$10,$A$11:$A215,0)),BI$11,"")</f>
        <v/>
      </c>
      <c r="BJ215" s="1" t="str">
        <f ca="1">IF(ISERROR(MATCH(BJ$10,$A$11:$A215,0)),BJ$11,"")</f>
        <v/>
      </c>
      <c r="BK215" s="1" t="str">
        <f ca="1">IF(ISERROR(MATCH(BK$10,$A$11:$A215,0)),BK$11,"")</f>
        <v/>
      </c>
      <c r="BL215" s="1" t="str">
        <f ca="1">IF(ISERROR(MATCH(BL$10,$A$11:$A215,0)),BL$11,"")</f>
        <v/>
      </c>
      <c r="BM215" s="1" t="str">
        <f ca="1">IF(ISERROR(MATCH(BM$10,$A$11:$A215,0)),BM$11,"")</f>
        <v/>
      </c>
      <c r="BN215" s="1" t="str">
        <f ca="1">IF(ISERROR(MATCH(BN$10,$A$11:$A215,0)),BN$11,"")</f>
        <v/>
      </c>
      <c r="BO215" s="1" t="str">
        <f ca="1">IF(ISERROR(MATCH(BO$10,$A$11:$A215,0)),BO$11,"")</f>
        <v/>
      </c>
      <c r="BP215" s="1" t="str">
        <f ca="1">IF(ISERROR(MATCH(BP$10,$A$11:$A215,0)),BP$11,"")</f>
        <v/>
      </c>
      <c r="BQ215" s="1" t="str">
        <f ca="1">IF(ISERROR(MATCH(BQ$10,$A$11:$A215,0)),BQ$11,"")</f>
        <v/>
      </c>
      <c r="BR215" s="1" t="str">
        <f ca="1">IF(ISERROR(MATCH(BR$10,$A$11:$A215,0)),BR$11,"")</f>
        <v/>
      </c>
      <c r="BS215" s="1" t="str">
        <f ca="1">IF(ISERROR(MATCH(BS$10,$A$11:$A215,0)),BS$11,"")</f>
        <v/>
      </c>
      <c r="BT215" s="1" t="str">
        <f ca="1">IF(ISERROR(MATCH(BT$10,$A$11:$A215,0)),BT$11,"")</f>
        <v/>
      </c>
      <c r="BU215" s="1" t="str">
        <f ca="1">IF(ISERROR(MATCH(BU$10,$A$11:$A215,0)),BU$11,"")</f>
        <v/>
      </c>
      <c r="BV215" s="1" t="str">
        <f ca="1">IF(ISERROR(MATCH(BV$10,$A$11:$A215,0)),BV$11,"")</f>
        <v/>
      </c>
      <c r="BW215" s="1" t="str">
        <f ca="1">IF(ISERROR(MATCH(BW$10,$A$11:$A215,0)),BW$11,"")</f>
        <v/>
      </c>
      <c r="BX215" s="1" t="str">
        <f ca="1">IF(ISERROR(MATCH(BX$10,$A$11:$A215,0)),BX$11,"")</f>
        <v/>
      </c>
      <c r="BY215" s="1" t="str">
        <f ca="1">IF(ISERROR(MATCH(BY$10,$A$11:$A215,0)),BY$11,"")</f>
        <v/>
      </c>
      <c r="BZ215" s="1" t="str">
        <f ca="1">IF(ISERROR(MATCH(BZ$10,$A$11:$A215,0)),BZ$11,"")</f>
        <v/>
      </c>
      <c r="CA215" s="1" t="str">
        <f ca="1">IF(ISERROR(MATCH(CA$10,$A$11:$A215,0)),CA$11,"")</f>
        <v/>
      </c>
      <c r="CB215" s="1" t="str">
        <f ca="1">IF(ISERROR(MATCH(CB$10,$A$11:$A215,0)),CB$11,"")</f>
        <v/>
      </c>
      <c r="CC215" s="1" t="str">
        <f ca="1">IF(ISERROR(MATCH(CC$10,$A$11:$A215,0)),CC$11,"")</f>
        <v/>
      </c>
      <c r="CD215" s="1" t="str">
        <f ca="1">IF(ISERROR(MATCH(CD$10,$A$11:$A215,0)),CD$11,"")</f>
        <v/>
      </c>
      <c r="CE215" s="1" t="str">
        <f ca="1">IF(ISERROR(MATCH(CE$10,$A$11:$A215,0)),CE$11,"")</f>
        <v/>
      </c>
      <c r="CF215" s="1" t="str">
        <f ca="1">IF(ISERROR(MATCH(CF$10,$A$11:$A215,0)),CF$11,"")</f>
        <v/>
      </c>
      <c r="CG215" s="1" t="str">
        <f ca="1">IF(ISERROR(MATCH(CG$10,$A$11:$A215,0)),CG$11,"")</f>
        <v/>
      </c>
      <c r="CH215" s="1" t="str">
        <f ca="1">IF(ISERROR(MATCH(CH$10,$A$11:$A215,0)),CH$11,"")</f>
        <v/>
      </c>
      <c r="CI215" s="1" t="str">
        <f ca="1">IF(ISERROR(MATCH(CI$10,$A$11:$A215,0)),CI$11,"")</f>
        <v/>
      </c>
      <c r="CJ215" s="1" t="str">
        <f ca="1">IF(ISERROR(MATCH(CJ$10,$A$11:$A215,0)),CJ$11,"")</f>
        <v/>
      </c>
      <c r="CK215" s="1" t="str">
        <f ca="1">IF(ISERROR(MATCH(CK$10,$A$11:$A215,0)),CK$11,"")</f>
        <v/>
      </c>
      <c r="CL215" s="1" t="str">
        <f ca="1">IF(ISERROR(MATCH(CL$10,$A$11:$A215,0)),CL$11,"")</f>
        <v/>
      </c>
      <c r="CM215" s="1" t="str">
        <f ca="1">IF(ISERROR(MATCH(CM$10,$A$11:$A215,0)),CM$11,"")</f>
        <v/>
      </c>
      <c r="CN215" s="1" t="str">
        <f ca="1">IF(ISERROR(MATCH(CN$10,$A$11:$A215,0)),CN$11,"")</f>
        <v/>
      </c>
      <c r="CO215" s="1" t="str">
        <f ca="1">IF(ISERROR(MATCH(CO$10,$A$11:$A215,0)),CO$11,"")</f>
        <v/>
      </c>
      <c r="CP215" s="1" t="str">
        <f ca="1">IF(ISERROR(MATCH(CP$10,$A$11:$A215,0)),CP$11,"")</f>
        <v/>
      </c>
      <c r="CQ215" s="1" t="str">
        <f ca="1">IF(ISERROR(MATCH(CQ$10,$A$11:$A215,0)),CQ$11,"")</f>
        <v/>
      </c>
      <c r="CR215" s="1" t="str">
        <f ca="1">IF(ISERROR(MATCH(CR$10,$A$11:$A215,0)),CR$11,"")</f>
        <v/>
      </c>
      <c r="CS215" s="1" t="str">
        <f ca="1">IF(ISERROR(MATCH(CS$10,$A$11:$A215,0)),CS$11,"")</f>
        <v/>
      </c>
      <c r="CT215" s="1" t="str">
        <f ca="1">IF(ISERROR(MATCH(CT$10,$A$11:$A215,0)),CT$11,"")</f>
        <v/>
      </c>
      <c r="CU215" s="1" t="str">
        <f ca="1">IF(ISERROR(MATCH(CU$10,$A$11:$A215,0)),CU$11,"")</f>
        <v/>
      </c>
      <c r="CV215" s="1" t="str">
        <f ca="1">IF(ISERROR(MATCH(CV$10,$A$11:$A215,0)),CV$11,"")</f>
        <v/>
      </c>
      <c r="CW215" s="1" t="str">
        <f ca="1">IF(ISERROR(MATCH(CW$10,$A$11:$A215,0)),CW$11,"")</f>
        <v/>
      </c>
      <c r="CX215" s="1" t="str">
        <f ca="1">IF(ISERROR(MATCH(CX$10,$A$11:$A215,0)),CX$11,"")</f>
        <v/>
      </c>
      <c r="CY215" s="1" t="str">
        <f ca="1">IF(ISERROR(MATCH(CY$10,$A$11:$A215,0)),CY$11,"")</f>
        <v/>
      </c>
      <c r="CZ215" s="1" t="str">
        <f ca="1">IF(ISERROR(MATCH(CZ$10,$A$11:$A215,0)),CZ$11,"")</f>
        <v/>
      </c>
      <c r="DA215" s="1" t="str">
        <f ca="1">IF(ISERROR(MATCH(DA$10,$A$11:$A215,0)),DA$11,"")</f>
        <v/>
      </c>
      <c r="DB215" s="1" t="str">
        <f ca="1">IF(ISERROR(MATCH(DB$10,$A$11:$A215,0)),DB$11,"")</f>
        <v/>
      </c>
      <c r="DC215" s="1" t="str">
        <f ca="1">IF(ISERROR(MATCH(DC$10,$A$11:$A215,0)),DC$11,"")</f>
        <v/>
      </c>
      <c r="DD215" s="1" t="str">
        <f ca="1">IF(ISERROR(MATCH(DD$10,$A$11:$A215,0)),DD$11,"")</f>
        <v/>
      </c>
      <c r="DE215" s="1" t="str">
        <f ca="1">IF(ISERROR(MATCH(DE$10,$A$11:$A215,0)),DE$11,"")</f>
        <v/>
      </c>
      <c r="DF215" s="1" t="str">
        <f ca="1">IF(ISERROR(MATCH(DF$10,$A$11:$A215,0)),DF$11,"")</f>
        <v/>
      </c>
      <c r="DG215" s="1" t="str">
        <f ca="1">IF(ISERROR(MATCH(DG$10,$A$11:$A215,0)),DG$11,"")</f>
        <v/>
      </c>
      <c r="DH215" s="1" t="str">
        <f ca="1">IF(ISERROR(MATCH(DH$10,$A$11:$A215,0)),DH$11,"")</f>
        <v/>
      </c>
      <c r="DI215" s="1" t="str">
        <f ca="1">IF(ISERROR(MATCH(DI$10,$A$11:$A215,0)),DI$11,"")</f>
        <v/>
      </c>
      <c r="DJ215" s="1" t="str">
        <f ca="1">IF(ISERROR(MATCH(DJ$10,$A$11:$A215,0)),DJ$11,"")</f>
        <v/>
      </c>
      <c r="DK215" s="1" t="str">
        <f ca="1">IF(ISERROR(MATCH(DK$10,$A$11:$A215,0)),DK$11,"")</f>
        <v/>
      </c>
      <c r="DL215" s="1" t="str">
        <f ca="1">IF(ISERROR(MATCH(DL$10,$A$11:$A215,0)),DL$11,"")</f>
        <v/>
      </c>
      <c r="DM215" s="1" t="str">
        <f ca="1">IF(ISERROR(MATCH(DM$10,$A$11:$A215,0)),DM$11,"")</f>
        <v/>
      </c>
      <c r="DN215" s="1" t="str">
        <f ca="1">IF(ISERROR(MATCH(DN$10,$A$11:$A215,0)),DN$11,"")</f>
        <v/>
      </c>
      <c r="DO215" s="1" t="str">
        <f ca="1">IF(ISERROR(MATCH(DO$10,$A$11:$A215,0)),DO$11,"")</f>
        <v/>
      </c>
      <c r="DP215" s="1" t="str">
        <f ca="1">IF(ISERROR(MATCH(DP$10,$A$11:$A215,0)),DP$11,"")</f>
        <v/>
      </c>
      <c r="DQ215" s="1" t="str">
        <f ca="1">IF(ISERROR(MATCH(DQ$10,$A$11:$A215,0)),DQ$11,"")</f>
        <v/>
      </c>
      <c r="DR215" s="1" t="str">
        <f ca="1">IF(ISERROR(MATCH(DR$10,$A$11:$A215,0)),DR$11,"")</f>
        <v/>
      </c>
      <c r="DS215" s="1" t="str">
        <f ca="1">IF(ISERROR(MATCH(DS$10,$A$11:$A215,0)),DS$11,"")</f>
        <v/>
      </c>
      <c r="DT215" s="1" t="str">
        <f ca="1">IF(ISERROR(MATCH(DT$10,$A$11:$A215,0)),DT$11,"")</f>
        <v/>
      </c>
      <c r="DU215" s="1" t="str">
        <f ca="1">IF(ISERROR(MATCH(DU$10,$A$11:$A215,0)),DU$11,"")</f>
        <v/>
      </c>
      <c r="DV215" s="1" t="str">
        <f ca="1">IF(ISERROR(MATCH(DV$10,$A$11:$A215,0)),DV$11,"")</f>
        <v/>
      </c>
      <c r="DW215" s="1" t="str">
        <f ca="1">IF(ISERROR(MATCH(DW$10,$A$11:$A215,0)),DW$11,"")</f>
        <v/>
      </c>
      <c r="DX215" s="1" t="str">
        <f ca="1">IF(ISERROR(MATCH(DX$10,$A$11:$A215,0)),DX$11,"")</f>
        <v/>
      </c>
      <c r="DY215" s="1" t="str">
        <f ca="1">IF(ISERROR(MATCH(DY$10,$A$11:$A215,0)),DY$11,"")</f>
        <v/>
      </c>
      <c r="DZ215" s="1" t="str">
        <f ca="1">IF(ISERROR(MATCH(DZ$10,$A$11:$A215,0)),DZ$11,"")</f>
        <v/>
      </c>
      <c r="EA215" s="1" t="str">
        <f ca="1">IF(ISERROR(MATCH(EA$10,$A$11:$A215,0)),EA$11,"")</f>
        <v/>
      </c>
      <c r="EB215" s="1" t="str">
        <f ca="1">IF(ISERROR(MATCH(EB$10,$A$11:$A215,0)),EB$11,"")</f>
        <v/>
      </c>
      <c r="EC215" s="1" t="str">
        <f ca="1">IF(ISERROR(MATCH(EC$10,$A$11:$A215,0)),EC$11,"")</f>
        <v/>
      </c>
      <c r="ED215" s="1" t="str">
        <f ca="1">IF(ISERROR(MATCH(ED$10,$A$11:$A215,0)),ED$11,"")</f>
        <v/>
      </c>
      <c r="EE215" s="1" t="str">
        <f ca="1">IF(ISERROR(MATCH(EE$10,$A$11:$A215,0)),EE$11,"")</f>
        <v/>
      </c>
      <c r="EF215" s="1" t="str">
        <f ca="1">IF(ISERROR(MATCH(EF$10,$A$11:$A215,0)),EF$11,"")</f>
        <v/>
      </c>
      <c r="EG215" s="1" t="str">
        <f ca="1">IF(ISERROR(MATCH(EG$10,$A$11:$A215,0)),EG$11,"")</f>
        <v/>
      </c>
      <c r="EH215" s="1" t="str">
        <f ca="1">IF(ISERROR(MATCH(EH$10,$A$11:$A215,0)),EH$11,"")</f>
        <v/>
      </c>
      <c r="EI215" s="1" t="str">
        <f ca="1">IF(ISERROR(MATCH(EI$10,$A$11:$A215,0)),EI$11,"")</f>
        <v/>
      </c>
      <c r="EJ215" s="1" t="str">
        <f ca="1">IF(ISERROR(MATCH(EJ$10,$A$11:$A215,0)),EJ$11,"")</f>
        <v/>
      </c>
      <c r="EK215" s="1" t="str">
        <f ca="1">IF(ISERROR(MATCH(EK$10,$A$11:$A215,0)),EK$11,"")</f>
        <v/>
      </c>
      <c r="EL215" s="1" t="str">
        <f ca="1">IF(ISERROR(MATCH(EL$10,$A$11:$A215,0)),EL$11,"")</f>
        <v/>
      </c>
      <c r="EM215" s="1" t="str">
        <f ca="1">IF(ISERROR(MATCH(EM$10,$A$11:$A215,0)),EM$11,"")</f>
        <v/>
      </c>
      <c r="EN215" s="1" t="str">
        <f ca="1">IF(ISERROR(MATCH(EN$10,$A$11:$A215,0)),EN$11,"")</f>
        <v/>
      </c>
      <c r="EO215" s="1" t="str">
        <f ca="1">IF(ISERROR(MATCH(EO$10,$A$11:$A215,0)),EO$11,"")</f>
        <v/>
      </c>
      <c r="EP215" s="1" t="str">
        <f ca="1">IF(ISERROR(MATCH(EP$10,$A$11:$A215,0)),EP$11,"")</f>
        <v/>
      </c>
      <c r="EQ215" s="1" t="str">
        <f ca="1">IF(ISERROR(MATCH(EQ$10,$A$11:$A215,0)),EQ$11,"")</f>
        <v/>
      </c>
      <c r="ER215" s="1" t="str">
        <f ca="1">IF(ISERROR(MATCH(ER$10,$A$11:$A215,0)),ER$11,"")</f>
        <v/>
      </c>
      <c r="ES215" s="1" t="str">
        <f ca="1">IF(ISERROR(MATCH(ES$10,$A$11:$A215,0)),ES$11,"")</f>
        <v/>
      </c>
      <c r="ET215" s="1" t="str">
        <f ca="1">IF(ISERROR(MATCH(ET$10,$A$11:$A215,0)),ET$11,"")</f>
        <v/>
      </c>
      <c r="EU215" s="1" t="str">
        <f ca="1">IF(ISERROR(MATCH(EU$10,$A$11:$A215,0)),EU$11,"")</f>
        <v/>
      </c>
      <c r="EV215" s="1" t="str">
        <f ca="1">IF(ISERROR(MATCH(EV$10,$A$11:$A215,0)),EV$11,"")</f>
        <v/>
      </c>
      <c r="EW215" s="1" t="str">
        <f ca="1">IF(ISERROR(MATCH(EW$10,$A$11:$A215,0)),EW$11,"")</f>
        <v/>
      </c>
      <c r="EX215" s="1" t="str">
        <f ca="1">IF(ISERROR(MATCH(EX$10,$A$11:$A215,0)),EX$11,"")</f>
        <v/>
      </c>
      <c r="EY215" s="1" t="str">
        <f ca="1">IF(ISERROR(MATCH(EY$10,$A$11:$A215,0)),EY$11,"")</f>
        <v/>
      </c>
      <c r="EZ215" s="1" t="str">
        <f ca="1">IF(ISERROR(MATCH(EZ$10,$A$11:$A215,0)),EZ$11,"")</f>
        <v/>
      </c>
      <c r="FA215" s="1" t="str">
        <f ca="1">IF(ISERROR(MATCH(FA$10,$A$11:$A215,0)),FA$11,"")</f>
        <v/>
      </c>
      <c r="FB215" s="1" t="str">
        <f ca="1">IF(ISERROR(MATCH(FB$10,$A$11:$A215,0)),FB$11,"")</f>
        <v/>
      </c>
      <c r="FC215" s="1" t="str">
        <f ca="1">IF(ISERROR(MATCH(FC$10,$A$11:$A215,0)),FC$11,"")</f>
        <v/>
      </c>
      <c r="FD215" s="1" t="str">
        <f ca="1">IF(ISERROR(MATCH(FD$10,$A$11:$A215,0)),FD$11,"")</f>
        <v/>
      </c>
      <c r="FE215" s="1" t="str">
        <f ca="1">IF(ISERROR(MATCH(FE$10,$A$11:$A215,0)),FE$11,"")</f>
        <v/>
      </c>
      <c r="FF215" s="1" t="str">
        <f ca="1">IF(ISERROR(MATCH(FF$10,$A$11:$A215,0)),FF$11,"")</f>
        <v/>
      </c>
      <c r="FG215" s="1" t="str">
        <f ca="1">IF(ISERROR(MATCH(FG$10,$A$11:$A215,0)),FG$11,"")</f>
        <v/>
      </c>
      <c r="FH215" s="1" t="str">
        <f ca="1">IF(ISERROR(MATCH(FH$10,$A$11:$A215,0)),FH$11,"")</f>
        <v/>
      </c>
      <c r="FI215" s="1" t="str">
        <f ca="1">IF(ISERROR(MATCH(FI$10,$A$11:$A215,0)),FI$11,"")</f>
        <v/>
      </c>
      <c r="FJ215" s="1" t="str">
        <f ca="1">IF(ISERROR(MATCH(FJ$10,$A$11:$A215,0)),FJ$11,"")</f>
        <v/>
      </c>
      <c r="FK215" s="1" t="str">
        <f ca="1">IF(ISERROR(MATCH(FK$10,$A$11:$A215,0)),FK$11,"")</f>
        <v/>
      </c>
      <c r="FL215" s="1" t="str">
        <f ca="1">IF(ISERROR(MATCH(FL$10,$A$11:$A215,0)),FL$11,"")</f>
        <v/>
      </c>
      <c r="FM215" s="1" t="str">
        <f ca="1">IF(ISERROR(MATCH(FM$10,$A$11:$A215,0)),FM$11,"")</f>
        <v/>
      </c>
      <c r="FN215" s="1" t="str">
        <f ca="1">IF(ISERROR(MATCH(FN$10,$A$11:$A215,0)),FN$11,"")</f>
        <v/>
      </c>
      <c r="FO215" s="1" t="str">
        <f ca="1">IF(ISERROR(MATCH(FO$10,$A$11:$A215,0)),FO$11,"")</f>
        <v/>
      </c>
      <c r="FP215" s="1" t="str">
        <f ca="1">IF(ISERROR(MATCH(FP$10,$A$11:$A215,0)),FP$11,"")</f>
        <v/>
      </c>
      <c r="FQ215" s="1" t="str">
        <f ca="1">IF(ISERROR(MATCH(FQ$10,$A$11:$A215,0)),FQ$11,"")</f>
        <v/>
      </c>
      <c r="FR215" s="1" t="str">
        <f ca="1">IF(ISERROR(MATCH(FR$10,$A$11:$A215,0)),FR$11,"")</f>
        <v/>
      </c>
      <c r="FS215" s="1" t="str">
        <f ca="1">IF(ISERROR(MATCH(FS$10,$A$11:$A215,0)),FS$11,"")</f>
        <v/>
      </c>
      <c r="FT215" s="1" t="str">
        <f ca="1">IF(ISERROR(MATCH(FT$10,$A$11:$A215,0)),FT$11,"")</f>
        <v/>
      </c>
      <c r="FU215" s="1" t="str">
        <f ca="1">IF(ISERROR(MATCH(FU$10,$A$11:$A215,0)),FU$11,"")</f>
        <v/>
      </c>
      <c r="FV215" s="1" t="str">
        <f ca="1">IF(ISERROR(MATCH(FV$10,$A$11:$A215,0)),FV$11,"")</f>
        <v/>
      </c>
      <c r="FW215" s="1" t="str">
        <f ca="1">IF(ISERROR(MATCH(FW$10,$A$11:$A215,0)),FW$11,"")</f>
        <v/>
      </c>
      <c r="FX215" s="1" t="str">
        <f ca="1">IF(ISERROR(MATCH(FX$10,$A$11:$A215,0)),FX$11,"")</f>
        <v/>
      </c>
      <c r="FY215" s="1" t="str">
        <f ca="1">IF(ISERROR(MATCH(FY$10,$A$11:$A215,0)),FY$11,"")</f>
        <v/>
      </c>
      <c r="FZ215" s="1" t="str">
        <f ca="1">IF(ISERROR(MATCH(FZ$10,$A$11:$A215,0)),FZ$11,"")</f>
        <v/>
      </c>
      <c r="GA215" s="1" t="str">
        <f ca="1">IF(ISERROR(MATCH(GA$10,$A$11:$A215,0)),GA$11,"")</f>
        <v/>
      </c>
      <c r="GB215" s="1" t="str">
        <f ca="1">IF(ISERROR(MATCH(GB$10,$A$11:$A215,0)),GB$11,"")</f>
        <v/>
      </c>
      <c r="GC215" s="1" t="str">
        <f ca="1">IF(ISERROR(MATCH(GC$10,$A$11:$A215,0)),GC$11,"")</f>
        <v/>
      </c>
      <c r="GD215" s="1" t="str">
        <f ca="1">IF(ISERROR(MATCH(GD$10,$A$11:$A215,0)),GD$11,"")</f>
        <v/>
      </c>
      <c r="GE215" s="1" t="str">
        <f ca="1">IF(ISERROR(MATCH(GE$10,$A$11:$A215,0)),GE$11,"")</f>
        <v/>
      </c>
      <c r="GF215" s="1" t="str">
        <f ca="1">IF(ISERROR(MATCH(GF$10,$A$11:$A215,0)),GF$11,"")</f>
        <v/>
      </c>
      <c r="GG215" s="1" t="str">
        <f ca="1">IF(ISERROR(MATCH(GG$10,$A$11:$A215,0)),GG$11,"")</f>
        <v/>
      </c>
      <c r="GH215" s="1" t="str">
        <f ca="1">IF(ISERROR(MATCH(GH$10,$A$11:$A215,0)),GH$11,"")</f>
        <v/>
      </c>
      <c r="GI215" s="1" t="str">
        <f ca="1">IF(ISERROR(MATCH(GI$10,$A$11:$A215,0)),GI$11,"")</f>
        <v/>
      </c>
      <c r="GJ215" s="1" t="str">
        <f ca="1">IF(ISERROR(MATCH(GJ$10,$A$11:$A215,0)),GJ$11,"")</f>
        <v/>
      </c>
      <c r="GK215" s="1" t="str">
        <f ca="1">IF(ISERROR(MATCH(GK$10,$A$11:$A215,0)),GK$11,"")</f>
        <v/>
      </c>
      <c r="GL215" s="1" t="str">
        <f ca="1">IF(ISERROR(MATCH(GL$10,$A$11:$A215,0)),GL$11,"")</f>
        <v/>
      </c>
      <c r="GM215" s="1" t="str">
        <f ca="1">IF(ISERROR(MATCH(GM$10,$A$11:$A215,0)),GM$11,"")</f>
        <v/>
      </c>
      <c r="GN215" s="1" t="str">
        <f ca="1">IF(ISERROR(MATCH(GN$10,$A$11:$A215,0)),GN$11,"")</f>
        <v/>
      </c>
      <c r="GO215" s="1" t="str">
        <f ca="1">IF(ISERROR(MATCH(GO$10,$A$11:$A215,0)),GO$11,"")</f>
        <v/>
      </c>
      <c r="GP215" s="1" t="str">
        <f ca="1">IF(ISERROR(MATCH(GP$10,$A$11:$A215,0)),GP$11,"")</f>
        <v/>
      </c>
      <c r="GQ215" s="1" t="str">
        <f ca="1">IF(ISERROR(MATCH(GQ$10,$A$11:$A215,0)),GQ$11,"")</f>
        <v/>
      </c>
      <c r="GR215" s="1" t="str">
        <f ca="1">IF(ISERROR(MATCH(GR$10,$A$11:$A215,0)),GR$11,"")</f>
        <v/>
      </c>
      <c r="GS215" s="1" t="str">
        <f ca="1">IF(ISERROR(MATCH(GS$10,$A$11:$A215,0)),GS$11,"")</f>
        <v/>
      </c>
      <c r="GT215" s="1" t="str">
        <f ca="1">IF(ISERROR(MATCH(GT$10,$A$11:$A215,0)),GT$11,"")</f>
        <v/>
      </c>
      <c r="GU215" s="1" t="str">
        <f ca="1">IF(ISERROR(MATCH(GU$10,$A$11:$A215,0)),GU$11,"")</f>
        <v/>
      </c>
      <c r="GV215" s="1" t="str">
        <f ca="1">IF(ISERROR(MATCH(GV$10,$A$11:$A215,0)),GV$11,"")</f>
        <v/>
      </c>
      <c r="GW215" s="1" t="str">
        <f ca="1">IF(ISERROR(MATCH(GW$10,$A$11:$A215,0)),GW$11,"")</f>
        <v/>
      </c>
      <c r="GX215" s="1" t="str">
        <f ca="1">IF(ISERROR(MATCH(GX$10,$A$11:$A215,0)),GX$11,"")</f>
        <v/>
      </c>
      <c r="GY215" s="1" t="str">
        <f ca="1">IF(ISERROR(MATCH(GY$10,$A$11:$A215,0)),GY$11,"")</f>
        <v/>
      </c>
      <c r="GZ215" s="1" t="str">
        <f ca="1">IF(ISERROR(MATCH(GZ$10,$A$11:$A215,0)),GZ$11,"")</f>
        <v/>
      </c>
      <c r="HA215" s="1" t="str">
        <f ca="1">IF(ISERROR(MATCH(HA$10,$A$11:$A215,0)),HA$11,"")</f>
        <v/>
      </c>
      <c r="HB215" s="1" t="str">
        <f ca="1">IF(ISERROR(MATCH(HB$10,$A$11:$A215,0)),HB$11,"")</f>
        <v/>
      </c>
      <c r="HC215" s="1" t="str">
        <f ca="1">IF(ISERROR(MATCH(HC$10,$A$11:$A215,0)),HC$11,"")</f>
        <v/>
      </c>
      <c r="HD215" s="1">
        <f ca="1">IF(ISERROR(MATCH(HD$10,$A$11:$A215,0)),HD$11,"")</f>
        <v>0</v>
      </c>
      <c r="HE215" s="1">
        <f ca="1">IF(ISERROR(MATCH(HE$10,$A$11:$A215,0)),HE$11,"")</f>
        <v>0</v>
      </c>
    </row>
    <row r="216" spans="1:213">
      <c r="A216" s="11" t="str">
        <f t="shared" ca="1" si="13"/>
        <v>D75CC</v>
      </c>
      <c r="B216" s="11">
        <f t="shared" ca="1" si="15"/>
        <v>0</v>
      </c>
      <c r="C216" s="11">
        <f ca="1">SUMPRODUCT((INDIRECT("'BASIS'!"&amp;ADDRESS(MATCH(R_1!$A216,BASIS_Zeilen,0),3)&amp;":"&amp;ADDRESS(MATCH(R_1!A216,BASIS_Zeilen,0),COUNTA(BASIS_Spalten)))&gt;0)*1)</f>
        <v>1</v>
      </c>
      <c r="D216" s="11">
        <f ca="1">$B216-Cockpit_1!$E$6</f>
        <v>-2</v>
      </c>
      <c r="E216" s="1">
        <f t="shared" ca="1" si="14"/>
        <v>1</v>
      </c>
      <c r="F216" s="7">
        <f ca="1">MAX($G216:INDIRECT(ADDRESS(ROW(216:216),COUNTA(BASIS_Produkt)+6)))</f>
        <v>0</v>
      </c>
      <c r="G216" s="1" t="str">
        <f ca="1">IF(ISERROR(MATCH(G$10,$A$11:$A216,0)),G$11,"")</f>
        <v/>
      </c>
      <c r="H216" s="1" t="str">
        <f ca="1">IF(ISERROR(MATCH(H$10,$A$11:$A216,0)),H$11,"")</f>
        <v/>
      </c>
      <c r="I216" s="1" t="str">
        <f ca="1">IF(ISERROR(MATCH(I$10,$A$11:$A216,0)),I$11,"")</f>
        <v/>
      </c>
      <c r="J216" s="1" t="str">
        <f ca="1">IF(ISERROR(MATCH(J$10,$A$11:$A216,0)),J$11,"")</f>
        <v/>
      </c>
      <c r="K216" s="1" t="str">
        <f ca="1">IF(ISERROR(MATCH(K$10,$A$11:$A216,0)),K$11,"")</f>
        <v/>
      </c>
      <c r="L216" s="1" t="str">
        <f ca="1">IF(ISERROR(MATCH(L$10,$A$11:$A216,0)),L$11,"")</f>
        <v/>
      </c>
      <c r="M216" s="1" t="str">
        <f ca="1">IF(ISERROR(MATCH(M$10,$A$11:$A216,0)),M$11,"")</f>
        <v/>
      </c>
      <c r="N216" s="1" t="str">
        <f ca="1">IF(ISERROR(MATCH(N$10,$A$11:$A216,0)),N$11,"")</f>
        <v/>
      </c>
      <c r="O216" s="1" t="str">
        <f ca="1">IF(ISERROR(MATCH(O$10,$A$11:$A216,0)),O$11,"")</f>
        <v/>
      </c>
      <c r="P216" s="1" t="str">
        <f ca="1">IF(ISERROR(MATCH(P$10,$A$11:$A216,0)),P$11,"")</f>
        <v/>
      </c>
      <c r="Q216" s="1" t="str">
        <f ca="1">IF(ISERROR(MATCH(Q$10,$A$11:$A216,0)),Q$11,"")</f>
        <v/>
      </c>
      <c r="R216" s="1" t="str">
        <f ca="1">IF(ISERROR(MATCH(R$10,$A$11:$A216,0)),R$11,"")</f>
        <v/>
      </c>
      <c r="S216" s="1" t="str">
        <f ca="1">IF(ISERROR(MATCH(S$10,$A$11:$A216,0)),S$11,"")</f>
        <v/>
      </c>
      <c r="T216" s="1" t="str">
        <f ca="1">IF(ISERROR(MATCH(T$10,$A$11:$A216,0)),T$11,"")</f>
        <v/>
      </c>
      <c r="U216" s="1" t="str">
        <f ca="1">IF(ISERROR(MATCH(U$10,$A$11:$A216,0)),U$11,"")</f>
        <v/>
      </c>
      <c r="V216" s="1" t="str">
        <f ca="1">IF(ISERROR(MATCH(V$10,$A$11:$A216,0)),V$11,"")</f>
        <v/>
      </c>
      <c r="W216" s="1" t="str">
        <f ca="1">IF(ISERROR(MATCH(W$10,$A$11:$A216,0)),W$11,"")</f>
        <v/>
      </c>
      <c r="X216" s="1" t="str">
        <f ca="1">IF(ISERROR(MATCH(X$10,$A$11:$A216,0)),X$11,"")</f>
        <v/>
      </c>
      <c r="Y216" s="1" t="str">
        <f ca="1">IF(ISERROR(MATCH(Y$10,$A$11:$A216,0)),Y$11,"")</f>
        <v/>
      </c>
      <c r="Z216" s="1" t="str">
        <f ca="1">IF(ISERROR(MATCH(Z$10,$A$11:$A216,0)),Z$11,"")</f>
        <v/>
      </c>
      <c r="AA216" s="1" t="str">
        <f ca="1">IF(ISERROR(MATCH(AA$10,$A$11:$A216,0)),AA$11,"")</f>
        <v/>
      </c>
      <c r="AB216" s="1" t="str">
        <f ca="1">IF(ISERROR(MATCH(AB$10,$A$11:$A216,0)),AB$11,"")</f>
        <v/>
      </c>
      <c r="AC216" s="1" t="str">
        <f ca="1">IF(ISERROR(MATCH(AC$10,$A$11:$A216,0)),AC$11,"")</f>
        <v/>
      </c>
      <c r="AD216" s="1" t="str">
        <f ca="1">IF(ISERROR(MATCH(AD$10,$A$11:$A216,0)),AD$11,"")</f>
        <v/>
      </c>
      <c r="AE216" s="1" t="str">
        <f ca="1">IF(ISERROR(MATCH(AE$10,$A$11:$A216,0)),AE$11,"")</f>
        <v/>
      </c>
      <c r="AF216" s="1" t="str">
        <f ca="1">IF(ISERROR(MATCH(AF$10,$A$11:$A216,0)),AF$11,"")</f>
        <v/>
      </c>
      <c r="AG216" s="1" t="str">
        <f ca="1">IF(ISERROR(MATCH(AG$10,$A$11:$A216,0)),AG$11,"")</f>
        <v/>
      </c>
      <c r="AH216" s="1" t="str">
        <f ca="1">IF(ISERROR(MATCH(AH$10,$A$11:$A216,0)),AH$11,"")</f>
        <v/>
      </c>
      <c r="AI216" s="1" t="str">
        <f ca="1">IF(ISERROR(MATCH(AI$10,$A$11:$A216,0)),AI$11,"")</f>
        <v/>
      </c>
      <c r="AJ216" s="1" t="str">
        <f ca="1">IF(ISERROR(MATCH(AJ$10,$A$11:$A216,0)),AJ$11,"")</f>
        <v/>
      </c>
      <c r="AK216" s="1" t="str">
        <f ca="1">IF(ISERROR(MATCH(AK$10,$A$11:$A216,0)),AK$11,"")</f>
        <v/>
      </c>
      <c r="AL216" s="1" t="str">
        <f ca="1">IF(ISERROR(MATCH(AL$10,$A$11:$A216,0)),AL$11,"")</f>
        <v/>
      </c>
      <c r="AM216" s="1" t="str">
        <f ca="1">IF(ISERROR(MATCH(AM$10,$A$11:$A216,0)),AM$11,"")</f>
        <v/>
      </c>
      <c r="AN216" s="1" t="str">
        <f ca="1">IF(ISERROR(MATCH(AN$10,$A$11:$A216,0)),AN$11,"")</f>
        <v/>
      </c>
      <c r="AO216" s="1" t="str">
        <f ca="1">IF(ISERROR(MATCH(AO$10,$A$11:$A216,0)),AO$11,"")</f>
        <v/>
      </c>
      <c r="AP216" s="1" t="str">
        <f ca="1">IF(ISERROR(MATCH(AP$10,$A$11:$A216,0)),AP$11,"")</f>
        <v/>
      </c>
      <c r="AQ216" s="1" t="str">
        <f ca="1">IF(ISERROR(MATCH(AQ$10,$A$11:$A216,0)),AQ$11,"")</f>
        <v/>
      </c>
      <c r="AR216" s="1" t="str">
        <f ca="1">IF(ISERROR(MATCH(AR$10,$A$11:$A216,0)),AR$11,"")</f>
        <v/>
      </c>
      <c r="AS216" s="1" t="str">
        <f ca="1">IF(ISERROR(MATCH(AS$10,$A$11:$A216,0)),AS$11,"")</f>
        <v/>
      </c>
      <c r="AT216" s="1" t="str">
        <f ca="1">IF(ISERROR(MATCH(AT$10,$A$11:$A216,0)),AT$11,"")</f>
        <v/>
      </c>
      <c r="AU216" s="1" t="str">
        <f ca="1">IF(ISERROR(MATCH(AU$10,$A$11:$A216,0)),AU$11,"")</f>
        <v/>
      </c>
      <c r="AV216" s="1" t="str">
        <f ca="1">IF(ISERROR(MATCH(AV$10,$A$11:$A216,0)),AV$11,"")</f>
        <v/>
      </c>
      <c r="AW216" s="1" t="str">
        <f ca="1">IF(ISERROR(MATCH(AW$10,$A$11:$A216,0)),AW$11,"")</f>
        <v/>
      </c>
      <c r="AX216" s="1" t="str">
        <f ca="1">IF(ISERROR(MATCH(AX$10,$A$11:$A216,0)),AX$11,"")</f>
        <v/>
      </c>
      <c r="AY216" s="1" t="str">
        <f ca="1">IF(ISERROR(MATCH(AY$10,$A$11:$A216,0)),AY$11,"")</f>
        <v/>
      </c>
      <c r="AZ216" s="1" t="str">
        <f ca="1">IF(ISERROR(MATCH(AZ$10,$A$11:$A216,0)),AZ$11,"")</f>
        <v/>
      </c>
      <c r="BA216" s="1" t="str">
        <f ca="1">IF(ISERROR(MATCH(BA$10,$A$11:$A216,0)),BA$11,"")</f>
        <v/>
      </c>
      <c r="BB216" s="1" t="str">
        <f ca="1">IF(ISERROR(MATCH(BB$10,$A$11:$A216,0)),BB$11,"")</f>
        <v/>
      </c>
      <c r="BC216" s="1" t="str">
        <f ca="1">IF(ISERROR(MATCH(BC$10,$A$11:$A216,0)),BC$11,"")</f>
        <v/>
      </c>
      <c r="BD216" s="1" t="str">
        <f ca="1">IF(ISERROR(MATCH(BD$10,$A$11:$A216,0)),BD$11,"")</f>
        <v/>
      </c>
      <c r="BE216" s="1" t="str">
        <f ca="1">IF(ISERROR(MATCH(BE$10,$A$11:$A216,0)),BE$11,"")</f>
        <v/>
      </c>
      <c r="BF216" s="1" t="str">
        <f ca="1">IF(ISERROR(MATCH(BF$10,$A$11:$A216,0)),BF$11,"")</f>
        <v/>
      </c>
      <c r="BG216" s="1" t="str">
        <f ca="1">IF(ISERROR(MATCH(BG$10,$A$11:$A216,0)),BG$11,"")</f>
        <v/>
      </c>
      <c r="BH216" s="1" t="str">
        <f ca="1">IF(ISERROR(MATCH(BH$10,$A$11:$A216,0)),BH$11,"")</f>
        <v/>
      </c>
      <c r="BI216" s="1" t="str">
        <f ca="1">IF(ISERROR(MATCH(BI$10,$A$11:$A216,0)),BI$11,"")</f>
        <v/>
      </c>
      <c r="BJ216" s="1" t="str">
        <f ca="1">IF(ISERROR(MATCH(BJ$10,$A$11:$A216,0)),BJ$11,"")</f>
        <v/>
      </c>
      <c r="BK216" s="1" t="str">
        <f ca="1">IF(ISERROR(MATCH(BK$10,$A$11:$A216,0)),BK$11,"")</f>
        <v/>
      </c>
      <c r="BL216" s="1" t="str">
        <f ca="1">IF(ISERROR(MATCH(BL$10,$A$11:$A216,0)),BL$11,"")</f>
        <v/>
      </c>
      <c r="BM216" s="1" t="str">
        <f ca="1">IF(ISERROR(MATCH(BM$10,$A$11:$A216,0)),BM$11,"")</f>
        <v/>
      </c>
      <c r="BN216" s="1" t="str">
        <f ca="1">IF(ISERROR(MATCH(BN$10,$A$11:$A216,0)),BN$11,"")</f>
        <v/>
      </c>
      <c r="BO216" s="1" t="str">
        <f ca="1">IF(ISERROR(MATCH(BO$10,$A$11:$A216,0)),BO$11,"")</f>
        <v/>
      </c>
      <c r="BP216" s="1" t="str">
        <f ca="1">IF(ISERROR(MATCH(BP$10,$A$11:$A216,0)),BP$11,"")</f>
        <v/>
      </c>
      <c r="BQ216" s="1" t="str">
        <f ca="1">IF(ISERROR(MATCH(BQ$10,$A$11:$A216,0)),BQ$11,"")</f>
        <v/>
      </c>
      <c r="BR216" s="1" t="str">
        <f ca="1">IF(ISERROR(MATCH(BR$10,$A$11:$A216,0)),BR$11,"")</f>
        <v/>
      </c>
      <c r="BS216" s="1" t="str">
        <f ca="1">IF(ISERROR(MATCH(BS$10,$A$11:$A216,0)),BS$11,"")</f>
        <v/>
      </c>
      <c r="BT216" s="1" t="str">
        <f ca="1">IF(ISERROR(MATCH(BT$10,$A$11:$A216,0)),BT$11,"")</f>
        <v/>
      </c>
      <c r="BU216" s="1" t="str">
        <f ca="1">IF(ISERROR(MATCH(BU$10,$A$11:$A216,0)),BU$11,"")</f>
        <v/>
      </c>
      <c r="BV216" s="1" t="str">
        <f ca="1">IF(ISERROR(MATCH(BV$10,$A$11:$A216,0)),BV$11,"")</f>
        <v/>
      </c>
      <c r="BW216" s="1" t="str">
        <f ca="1">IF(ISERROR(MATCH(BW$10,$A$11:$A216,0)),BW$11,"")</f>
        <v/>
      </c>
      <c r="BX216" s="1" t="str">
        <f ca="1">IF(ISERROR(MATCH(BX$10,$A$11:$A216,0)),BX$11,"")</f>
        <v/>
      </c>
      <c r="BY216" s="1" t="str">
        <f ca="1">IF(ISERROR(MATCH(BY$10,$A$11:$A216,0)),BY$11,"")</f>
        <v/>
      </c>
      <c r="BZ216" s="1" t="str">
        <f ca="1">IF(ISERROR(MATCH(BZ$10,$A$11:$A216,0)),BZ$11,"")</f>
        <v/>
      </c>
      <c r="CA216" s="1" t="str">
        <f ca="1">IF(ISERROR(MATCH(CA$10,$A$11:$A216,0)),CA$11,"")</f>
        <v/>
      </c>
      <c r="CB216" s="1" t="str">
        <f ca="1">IF(ISERROR(MATCH(CB$10,$A$11:$A216,0)),CB$11,"")</f>
        <v/>
      </c>
      <c r="CC216" s="1" t="str">
        <f ca="1">IF(ISERROR(MATCH(CC$10,$A$11:$A216,0)),CC$11,"")</f>
        <v/>
      </c>
      <c r="CD216" s="1" t="str">
        <f ca="1">IF(ISERROR(MATCH(CD$10,$A$11:$A216,0)),CD$11,"")</f>
        <v/>
      </c>
      <c r="CE216" s="1" t="str">
        <f ca="1">IF(ISERROR(MATCH(CE$10,$A$11:$A216,0)),CE$11,"")</f>
        <v/>
      </c>
      <c r="CF216" s="1" t="str">
        <f ca="1">IF(ISERROR(MATCH(CF$10,$A$11:$A216,0)),CF$11,"")</f>
        <v/>
      </c>
      <c r="CG216" s="1" t="str">
        <f ca="1">IF(ISERROR(MATCH(CG$10,$A$11:$A216,0)),CG$11,"")</f>
        <v/>
      </c>
      <c r="CH216" s="1" t="str">
        <f ca="1">IF(ISERROR(MATCH(CH$10,$A$11:$A216,0)),CH$11,"")</f>
        <v/>
      </c>
      <c r="CI216" s="1" t="str">
        <f ca="1">IF(ISERROR(MATCH(CI$10,$A$11:$A216,0)),CI$11,"")</f>
        <v/>
      </c>
      <c r="CJ216" s="1" t="str">
        <f ca="1">IF(ISERROR(MATCH(CJ$10,$A$11:$A216,0)),CJ$11,"")</f>
        <v/>
      </c>
      <c r="CK216" s="1" t="str">
        <f ca="1">IF(ISERROR(MATCH(CK$10,$A$11:$A216,0)),CK$11,"")</f>
        <v/>
      </c>
      <c r="CL216" s="1" t="str">
        <f ca="1">IF(ISERROR(MATCH(CL$10,$A$11:$A216,0)),CL$11,"")</f>
        <v/>
      </c>
      <c r="CM216" s="1" t="str">
        <f ca="1">IF(ISERROR(MATCH(CM$10,$A$11:$A216,0)),CM$11,"")</f>
        <v/>
      </c>
      <c r="CN216" s="1" t="str">
        <f ca="1">IF(ISERROR(MATCH(CN$10,$A$11:$A216,0)),CN$11,"")</f>
        <v/>
      </c>
      <c r="CO216" s="1" t="str">
        <f ca="1">IF(ISERROR(MATCH(CO$10,$A$11:$A216,0)),CO$11,"")</f>
        <v/>
      </c>
      <c r="CP216" s="1" t="str">
        <f ca="1">IF(ISERROR(MATCH(CP$10,$A$11:$A216,0)),CP$11,"")</f>
        <v/>
      </c>
      <c r="CQ216" s="1" t="str">
        <f ca="1">IF(ISERROR(MATCH(CQ$10,$A$11:$A216,0)),CQ$11,"")</f>
        <v/>
      </c>
      <c r="CR216" s="1" t="str">
        <f ca="1">IF(ISERROR(MATCH(CR$10,$A$11:$A216,0)),CR$11,"")</f>
        <v/>
      </c>
      <c r="CS216" s="1" t="str">
        <f ca="1">IF(ISERROR(MATCH(CS$10,$A$11:$A216,0)),CS$11,"")</f>
        <v/>
      </c>
      <c r="CT216" s="1" t="str">
        <f ca="1">IF(ISERROR(MATCH(CT$10,$A$11:$A216,0)),CT$11,"")</f>
        <v/>
      </c>
      <c r="CU216" s="1" t="str">
        <f ca="1">IF(ISERROR(MATCH(CU$10,$A$11:$A216,0)),CU$11,"")</f>
        <v/>
      </c>
      <c r="CV216" s="1" t="str">
        <f ca="1">IF(ISERROR(MATCH(CV$10,$A$11:$A216,0)),CV$11,"")</f>
        <v/>
      </c>
      <c r="CW216" s="1" t="str">
        <f ca="1">IF(ISERROR(MATCH(CW$10,$A$11:$A216,0)),CW$11,"")</f>
        <v/>
      </c>
      <c r="CX216" s="1" t="str">
        <f ca="1">IF(ISERROR(MATCH(CX$10,$A$11:$A216,0)),CX$11,"")</f>
        <v/>
      </c>
      <c r="CY216" s="1" t="str">
        <f ca="1">IF(ISERROR(MATCH(CY$10,$A$11:$A216,0)),CY$11,"")</f>
        <v/>
      </c>
      <c r="CZ216" s="1" t="str">
        <f ca="1">IF(ISERROR(MATCH(CZ$10,$A$11:$A216,0)),CZ$11,"")</f>
        <v/>
      </c>
      <c r="DA216" s="1" t="str">
        <f ca="1">IF(ISERROR(MATCH(DA$10,$A$11:$A216,0)),DA$11,"")</f>
        <v/>
      </c>
      <c r="DB216" s="1" t="str">
        <f ca="1">IF(ISERROR(MATCH(DB$10,$A$11:$A216,0)),DB$11,"")</f>
        <v/>
      </c>
      <c r="DC216" s="1" t="str">
        <f ca="1">IF(ISERROR(MATCH(DC$10,$A$11:$A216,0)),DC$11,"")</f>
        <v/>
      </c>
      <c r="DD216" s="1" t="str">
        <f ca="1">IF(ISERROR(MATCH(DD$10,$A$11:$A216,0)),DD$11,"")</f>
        <v/>
      </c>
      <c r="DE216" s="1" t="str">
        <f ca="1">IF(ISERROR(MATCH(DE$10,$A$11:$A216,0)),DE$11,"")</f>
        <v/>
      </c>
      <c r="DF216" s="1" t="str">
        <f ca="1">IF(ISERROR(MATCH(DF$10,$A$11:$A216,0)),DF$11,"")</f>
        <v/>
      </c>
      <c r="DG216" s="1" t="str">
        <f ca="1">IF(ISERROR(MATCH(DG$10,$A$11:$A216,0)),DG$11,"")</f>
        <v/>
      </c>
      <c r="DH216" s="1" t="str">
        <f ca="1">IF(ISERROR(MATCH(DH$10,$A$11:$A216,0)),DH$11,"")</f>
        <v/>
      </c>
      <c r="DI216" s="1" t="str">
        <f ca="1">IF(ISERROR(MATCH(DI$10,$A$11:$A216,0)),DI$11,"")</f>
        <v/>
      </c>
      <c r="DJ216" s="1" t="str">
        <f ca="1">IF(ISERROR(MATCH(DJ$10,$A$11:$A216,0)),DJ$11,"")</f>
        <v/>
      </c>
      <c r="DK216" s="1" t="str">
        <f ca="1">IF(ISERROR(MATCH(DK$10,$A$11:$A216,0)),DK$11,"")</f>
        <v/>
      </c>
      <c r="DL216" s="1" t="str">
        <f ca="1">IF(ISERROR(MATCH(DL$10,$A$11:$A216,0)),DL$11,"")</f>
        <v/>
      </c>
      <c r="DM216" s="1" t="str">
        <f ca="1">IF(ISERROR(MATCH(DM$10,$A$11:$A216,0)),DM$11,"")</f>
        <v/>
      </c>
      <c r="DN216" s="1" t="str">
        <f ca="1">IF(ISERROR(MATCH(DN$10,$A$11:$A216,0)),DN$11,"")</f>
        <v/>
      </c>
      <c r="DO216" s="1" t="str">
        <f ca="1">IF(ISERROR(MATCH(DO$10,$A$11:$A216,0)),DO$11,"")</f>
        <v/>
      </c>
      <c r="DP216" s="1" t="str">
        <f ca="1">IF(ISERROR(MATCH(DP$10,$A$11:$A216,0)),DP$11,"")</f>
        <v/>
      </c>
      <c r="DQ216" s="1" t="str">
        <f ca="1">IF(ISERROR(MATCH(DQ$10,$A$11:$A216,0)),DQ$11,"")</f>
        <v/>
      </c>
      <c r="DR216" s="1" t="str">
        <f ca="1">IF(ISERROR(MATCH(DR$10,$A$11:$A216,0)),DR$11,"")</f>
        <v/>
      </c>
      <c r="DS216" s="1" t="str">
        <f ca="1">IF(ISERROR(MATCH(DS$10,$A$11:$A216,0)),DS$11,"")</f>
        <v/>
      </c>
      <c r="DT216" s="1" t="str">
        <f ca="1">IF(ISERROR(MATCH(DT$10,$A$11:$A216,0)),DT$11,"")</f>
        <v/>
      </c>
      <c r="DU216" s="1" t="str">
        <f ca="1">IF(ISERROR(MATCH(DU$10,$A$11:$A216,0)),DU$11,"")</f>
        <v/>
      </c>
      <c r="DV216" s="1" t="str">
        <f ca="1">IF(ISERROR(MATCH(DV$10,$A$11:$A216,0)),DV$11,"")</f>
        <v/>
      </c>
      <c r="DW216" s="1" t="str">
        <f ca="1">IF(ISERROR(MATCH(DW$10,$A$11:$A216,0)),DW$11,"")</f>
        <v/>
      </c>
      <c r="DX216" s="1" t="str">
        <f ca="1">IF(ISERROR(MATCH(DX$10,$A$11:$A216,0)),DX$11,"")</f>
        <v/>
      </c>
      <c r="DY216" s="1" t="str">
        <f ca="1">IF(ISERROR(MATCH(DY$10,$A$11:$A216,0)),DY$11,"")</f>
        <v/>
      </c>
      <c r="DZ216" s="1" t="str">
        <f ca="1">IF(ISERROR(MATCH(DZ$10,$A$11:$A216,0)),DZ$11,"")</f>
        <v/>
      </c>
      <c r="EA216" s="1" t="str">
        <f ca="1">IF(ISERROR(MATCH(EA$10,$A$11:$A216,0)),EA$11,"")</f>
        <v/>
      </c>
      <c r="EB216" s="1" t="str">
        <f ca="1">IF(ISERROR(MATCH(EB$10,$A$11:$A216,0)),EB$11,"")</f>
        <v/>
      </c>
      <c r="EC216" s="1" t="str">
        <f ca="1">IF(ISERROR(MATCH(EC$10,$A$11:$A216,0)),EC$11,"")</f>
        <v/>
      </c>
      <c r="ED216" s="1" t="str">
        <f ca="1">IF(ISERROR(MATCH(ED$10,$A$11:$A216,0)),ED$11,"")</f>
        <v/>
      </c>
      <c r="EE216" s="1" t="str">
        <f ca="1">IF(ISERROR(MATCH(EE$10,$A$11:$A216,0)),EE$11,"")</f>
        <v/>
      </c>
      <c r="EF216" s="1" t="str">
        <f ca="1">IF(ISERROR(MATCH(EF$10,$A$11:$A216,0)),EF$11,"")</f>
        <v/>
      </c>
      <c r="EG216" s="1" t="str">
        <f ca="1">IF(ISERROR(MATCH(EG$10,$A$11:$A216,0)),EG$11,"")</f>
        <v/>
      </c>
      <c r="EH216" s="1" t="str">
        <f ca="1">IF(ISERROR(MATCH(EH$10,$A$11:$A216,0)),EH$11,"")</f>
        <v/>
      </c>
      <c r="EI216" s="1" t="str">
        <f ca="1">IF(ISERROR(MATCH(EI$10,$A$11:$A216,0)),EI$11,"")</f>
        <v/>
      </c>
      <c r="EJ216" s="1" t="str">
        <f ca="1">IF(ISERROR(MATCH(EJ$10,$A$11:$A216,0)),EJ$11,"")</f>
        <v/>
      </c>
      <c r="EK216" s="1" t="str">
        <f ca="1">IF(ISERROR(MATCH(EK$10,$A$11:$A216,0)),EK$11,"")</f>
        <v/>
      </c>
      <c r="EL216" s="1" t="str">
        <f ca="1">IF(ISERROR(MATCH(EL$10,$A$11:$A216,0)),EL$11,"")</f>
        <v/>
      </c>
      <c r="EM216" s="1" t="str">
        <f ca="1">IF(ISERROR(MATCH(EM$10,$A$11:$A216,0)),EM$11,"")</f>
        <v/>
      </c>
      <c r="EN216" s="1" t="str">
        <f ca="1">IF(ISERROR(MATCH(EN$10,$A$11:$A216,0)),EN$11,"")</f>
        <v/>
      </c>
      <c r="EO216" s="1" t="str">
        <f ca="1">IF(ISERROR(MATCH(EO$10,$A$11:$A216,0)),EO$11,"")</f>
        <v/>
      </c>
      <c r="EP216" s="1" t="str">
        <f ca="1">IF(ISERROR(MATCH(EP$10,$A$11:$A216,0)),EP$11,"")</f>
        <v/>
      </c>
      <c r="EQ216" s="1" t="str">
        <f ca="1">IF(ISERROR(MATCH(EQ$10,$A$11:$A216,0)),EQ$11,"")</f>
        <v/>
      </c>
      <c r="ER216" s="1" t="str">
        <f ca="1">IF(ISERROR(MATCH(ER$10,$A$11:$A216,0)),ER$11,"")</f>
        <v/>
      </c>
      <c r="ES216" s="1" t="str">
        <f ca="1">IF(ISERROR(MATCH(ES$10,$A$11:$A216,0)),ES$11,"")</f>
        <v/>
      </c>
      <c r="ET216" s="1" t="str">
        <f ca="1">IF(ISERROR(MATCH(ET$10,$A$11:$A216,0)),ET$11,"")</f>
        <v/>
      </c>
      <c r="EU216" s="1" t="str">
        <f ca="1">IF(ISERROR(MATCH(EU$10,$A$11:$A216,0)),EU$11,"")</f>
        <v/>
      </c>
      <c r="EV216" s="1" t="str">
        <f ca="1">IF(ISERROR(MATCH(EV$10,$A$11:$A216,0)),EV$11,"")</f>
        <v/>
      </c>
      <c r="EW216" s="1" t="str">
        <f ca="1">IF(ISERROR(MATCH(EW$10,$A$11:$A216,0)),EW$11,"")</f>
        <v/>
      </c>
      <c r="EX216" s="1" t="str">
        <f ca="1">IF(ISERROR(MATCH(EX$10,$A$11:$A216,0)),EX$11,"")</f>
        <v/>
      </c>
      <c r="EY216" s="1" t="str">
        <f ca="1">IF(ISERROR(MATCH(EY$10,$A$11:$A216,0)),EY$11,"")</f>
        <v/>
      </c>
      <c r="EZ216" s="1" t="str">
        <f ca="1">IF(ISERROR(MATCH(EZ$10,$A$11:$A216,0)),EZ$11,"")</f>
        <v/>
      </c>
      <c r="FA216" s="1" t="str">
        <f ca="1">IF(ISERROR(MATCH(FA$10,$A$11:$A216,0)),FA$11,"")</f>
        <v/>
      </c>
      <c r="FB216" s="1" t="str">
        <f ca="1">IF(ISERROR(MATCH(FB$10,$A$11:$A216,0)),FB$11,"")</f>
        <v/>
      </c>
      <c r="FC216" s="1" t="str">
        <f ca="1">IF(ISERROR(MATCH(FC$10,$A$11:$A216,0)),FC$11,"")</f>
        <v/>
      </c>
      <c r="FD216" s="1" t="str">
        <f ca="1">IF(ISERROR(MATCH(FD$10,$A$11:$A216,0)),FD$11,"")</f>
        <v/>
      </c>
      <c r="FE216" s="1" t="str">
        <f ca="1">IF(ISERROR(MATCH(FE$10,$A$11:$A216,0)),FE$11,"")</f>
        <v/>
      </c>
      <c r="FF216" s="1" t="str">
        <f ca="1">IF(ISERROR(MATCH(FF$10,$A$11:$A216,0)),FF$11,"")</f>
        <v/>
      </c>
      <c r="FG216" s="1" t="str">
        <f ca="1">IF(ISERROR(MATCH(FG$10,$A$11:$A216,0)),FG$11,"")</f>
        <v/>
      </c>
      <c r="FH216" s="1" t="str">
        <f ca="1">IF(ISERROR(MATCH(FH$10,$A$11:$A216,0)),FH$11,"")</f>
        <v/>
      </c>
      <c r="FI216" s="1" t="str">
        <f ca="1">IF(ISERROR(MATCH(FI$10,$A$11:$A216,0)),FI$11,"")</f>
        <v/>
      </c>
      <c r="FJ216" s="1" t="str">
        <f ca="1">IF(ISERROR(MATCH(FJ$10,$A$11:$A216,0)),FJ$11,"")</f>
        <v/>
      </c>
      <c r="FK216" s="1" t="str">
        <f ca="1">IF(ISERROR(MATCH(FK$10,$A$11:$A216,0)),FK$11,"")</f>
        <v/>
      </c>
      <c r="FL216" s="1" t="str">
        <f ca="1">IF(ISERROR(MATCH(FL$10,$A$11:$A216,0)),FL$11,"")</f>
        <v/>
      </c>
      <c r="FM216" s="1" t="str">
        <f ca="1">IF(ISERROR(MATCH(FM$10,$A$11:$A216,0)),FM$11,"")</f>
        <v/>
      </c>
      <c r="FN216" s="1" t="str">
        <f ca="1">IF(ISERROR(MATCH(FN$10,$A$11:$A216,0)),FN$11,"")</f>
        <v/>
      </c>
      <c r="FO216" s="1" t="str">
        <f ca="1">IF(ISERROR(MATCH(FO$10,$A$11:$A216,0)),FO$11,"")</f>
        <v/>
      </c>
      <c r="FP216" s="1" t="str">
        <f ca="1">IF(ISERROR(MATCH(FP$10,$A$11:$A216,0)),FP$11,"")</f>
        <v/>
      </c>
      <c r="FQ216" s="1" t="str">
        <f ca="1">IF(ISERROR(MATCH(FQ$10,$A$11:$A216,0)),FQ$11,"")</f>
        <v/>
      </c>
      <c r="FR216" s="1" t="str">
        <f ca="1">IF(ISERROR(MATCH(FR$10,$A$11:$A216,0)),FR$11,"")</f>
        <v/>
      </c>
      <c r="FS216" s="1" t="str">
        <f ca="1">IF(ISERROR(MATCH(FS$10,$A$11:$A216,0)),FS$11,"")</f>
        <v/>
      </c>
      <c r="FT216" s="1" t="str">
        <f ca="1">IF(ISERROR(MATCH(FT$10,$A$11:$A216,0)),FT$11,"")</f>
        <v/>
      </c>
      <c r="FU216" s="1" t="str">
        <f ca="1">IF(ISERROR(MATCH(FU$10,$A$11:$A216,0)),FU$11,"")</f>
        <v/>
      </c>
      <c r="FV216" s="1" t="str">
        <f ca="1">IF(ISERROR(MATCH(FV$10,$A$11:$A216,0)),FV$11,"")</f>
        <v/>
      </c>
      <c r="FW216" s="1" t="str">
        <f ca="1">IF(ISERROR(MATCH(FW$10,$A$11:$A216,0)),FW$11,"")</f>
        <v/>
      </c>
      <c r="FX216" s="1" t="str">
        <f ca="1">IF(ISERROR(MATCH(FX$10,$A$11:$A216,0)),FX$11,"")</f>
        <v/>
      </c>
      <c r="FY216" s="1" t="str">
        <f ca="1">IF(ISERROR(MATCH(FY$10,$A$11:$A216,0)),FY$11,"")</f>
        <v/>
      </c>
      <c r="FZ216" s="1" t="str">
        <f ca="1">IF(ISERROR(MATCH(FZ$10,$A$11:$A216,0)),FZ$11,"")</f>
        <v/>
      </c>
      <c r="GA216" s="1" t="str">
        <f ca="1">IF(ISERROR(MATCH(GA$10,$A$11:$A216,0)),GA$11,"")</f>
        <v/>
      </c>
      <c r="GB216" s="1" t="str">
        <f ca="1">IF(ISERROR(MATCH(GB$10,$A$11:$A216,0)),GB$11,"")</f>
        <v/>
      </c>
      <c r="GC216" s="1" t="str">
        <f ca="1">IF(ISERROR(MATCH(GC$10,$A$11:$A216,0)),GC$11,"")</f>
        <v/>
      </c>
      <c r="GD216" s="1" t="str">
        <f ca="1">IF(ISERROR(MATCH(GD$10,$A$11:$A216,0)),GD$11,"")</f>
        <v/>
      </c>
      <c r="GE216" s="1" t="str">
        <f ca="1">IF(ISERROR(MATCH(GE$10,$A$11:$A216,0)),GE$11,"")</f>
        <v/>
      </c>
      <c r="GF216" s="1" t="str">
        <f ca="1">IF(ISERROR(MATCH(GF$10,$A$11:$A216,0)),GF$11,"")</f>
        <v/>
      </c>
      <c r="GG216" s="1" t="str">
        <f ca="1">IF(ISERROR(MATCH(GG$10,$A$11:$A216,0)),GG$11,"")</f>
        <v/>
      </c>
      <c r="GH216" s="1" t="str">
        <f ca="1">IF(ISERROR(MATCH(GH$10,$A$11:$A216,0)),GH$11,"")</f>
        <v/>
      </c>
      <c r="GI216" s="1" t="str">
        <f ca="1">IF(ISERROR(MATCH(GI$10,$A$11:$A216,0)),GI$11,"")</f>
        <v/>
      </c>
      <c r="GJ216" s="1" t="str">
        <f ca="1">IF(ISERROR(MATCH(GJ$10,$A$11:$A216,0)),GJ$11,"")</f>
        <v/>
      </c>
      <c r="GK216" s="1" t="str">
        <f ca="1">IF(ISERROR(MATCH(GK$10,$A$11:$A216,0)),GK$11,"")</f>
        <v/>
      </c>
      <c r="GL216" s="1" t="str">
        <f ca="1">IF(ISERROR(MATCH(GL$10,$A$11:$A216,0)),GL$11,"")</f>
        <v/>
      </c>
      <c r="GM216" s="1" t="str">
        <f ca="1">IF(ISERROR(MATCH(GM$10,$A$11:$A216,0)),GM$11,"")</f>
        <v/>
      </c>
      <c r="GN216" s="1" t="str">
        <f ca="1">IF(ISERROR(MATCH(GN$10,$A$11:$A216,0)),GN$11,"")</f>
        <v/>
      </c>
      <c r="GO216" s="1" t="str">
        <f ca="1">IF(ISERROR(MATCH(GO$10,$A$11:$A216,0)),GO$11,"")</f>
        <v/>
      </c>
      <c r="GP216" s="1" t="str">
        <f ca="1">IF(ISERROR(MATCH(GP$10,$A$11:$A216,0)),GP$11,"")</f>
        <v/>
      </c>
      <c r="GQ216" s="1" t="str">
        <f ca="1">IF(ISERROR(MATCH(GQ$10,$A$11:$A216,0)),GQ$11,"")</f>
        <v/>
      </c>
      <c r="GR216" s="1" t="str">
        <f ca="1">IF(ISERROR(MATCH(GR$10,$A$11:$A216,0)),GR$11,"")</f>
        <v/>
      </c>
      <c r="GS216" s="1" t="str">
        <f ca="1">IF(ISERROR(MATCH(GS$10,$A$11:$A216,0)),GS$11,"")</f>
        <v/>
      </c>
      <c r="GT216" s="1" t="str">
        <f ca="1">IF(ISERROR(MATCH(GT$10,$A$11:$A216,0)),GT$11,"")</f>
        <v/>
      </c>
      <c r="GU216" s="1" t="str">
        <f ca="1">IF(ISERROR(MATCH(GU$10,$A$11:$A216,0)),GU$11,"")</f>
        <v/>
      </c>
      <c r="GV216" s="1" t="str">
        <f ca="1">IF(ISERROR(MATCH(GV$10,$A$11:$A216,0)),GV$11,"")</f>
        <v/>
      </c>
      <c r="GW216" s="1" t="str">
        <f ca="1">IF(ISERROR(MATCH(GW$10,$A$11:$A216,0)),GW$11,"")</f>
        <v/>
      </c>
      <c r="GX216" s="1" t="str">
        <f ca="1">IF(ISERROR(MATCH(GX$10,$A$11:$A216,0)),GX$11,"")</f>
        <v/>
      </c>
      <c r="GY216" s="1" t="str">
        <f ca="1">IF(ISERROR(MATCH(GY$10,$A$11:$A216,0)),GY$11,"")</f>
        <v/>
      </c>
      <c r="GZ216" s="1" t="str">
        <f ca="1">IF(ISERROR(MATCH(GZ$10,$A$11:$A216,0)),GZ$11,"")</f>
        <v/>
      </c>
      <c r="HA216" s="1" t="str">
        <f ca="1">IF(ISERROR(MATCH(HA$10,$A$11:$A216,0)),HA$11,"")</f>
        <v/>
      </c>
      <c r="HB216" s="1" t="str">
        <f ca="1">IF(ISERROR(MATCH(HB$10,$A$11:$A216,0)),HB$11,"")</f>
        <v/>
      </c>
      <c r="HC216" s="1" t="str">
        <f ca="1">IF(ISERROR(MATCH(HC$10,$A$11:$A216,0)),HC$11,"")</f>
        <v/>
      </c>
      <c r="HD216" s="1" t="str">
        <f ca="1">IF(ISERROR(MATCH(HD$10,$A$11:$A216,0)),HD$11,"")</f>
        <v/>
      </c>
      <c r="HE216" s="1">
        <f ca="1">IF(ISERROR(MATCH(HE$10,$A$11:$A216,0)),HE$11,"")</f>
        <v>0</v>
      </c>
    </row>
    <row r="217" spans="1:213">
      <c r="A217" s="11" t="str">
        <f t="shared" ca="1" si="13"/>
        <v>D75GF</v>
      </c>
      <c r="B217" s="11">
        <f t="shared" ca="1" si="15"/>
        <v>0</v>
      </c>
      <c r="C217" s="11">
        <f ca="1">SUMPRODUCT((INDIRECT("'BASIS'!"&amp;ADDRESS(MATCH(R_1!$A217,BASIS_Zeilen,0),3)&amp;":"&amp;ADDRESS(MATCH(R_1!A217,BASIS_Zeilen,0),COUNTA(BASIS_Spalten)))&gt;0)*1)</f>
        <v>2</v>
      </c>
      <c r="D217" s="11">
        <f ca="1">$B217-Cockpit_1!$E$6</f>
        <v>-2</v>
      </c>
      <c r="E217" s="1">
        <f t="shared" ca="1" si="14"/>
        <v>2</v>
      </c>
      <c r="F217" s="7">
        <f ca="1">MAX($G217:INDIRECT(ADDRESS(ROW(217:217),COUNTA(BASIS_Produkt)+6)))</f>
        <v>0</v>
      </c>
      <c r="G217" s="1" t="str">
        <f ca="1">IF(ISERROR(MATCH(G$10,$A$11:$A217,0)),G$11,"")</f>
        <v/>
      </c>
      <c r="H217" s="1" t="str">
        <f ca="1">IF(ISERROR(MATCH(H$10,$A$11:$A217,0)),H$11,"")</f>
        <v/>
      </c>
      <c r="I217" s="1" t="str">
        <f ca="1">IF(ISERROR(MATCH(I$10,$A$11:$A217,0)),I$11,"")</f>
        <v/>
      </c>
      <c r="J217" s="1" t="str">
        <f ca="1">IF(ISERROR(MATCH(J$10,$A$11:$A217,0)),J$11,"")</f>
        <v/>
      </c>
      <c r="K217" s="1" t="str">
        <f ca="1">IF(ISERROR(MATCH(K$10,$A$11:$A217,0)),K$11,"")</f>
        <v/>
      </c>
      <c r="L217" s="1" t="str">
        <f ca="1">IF(ISERROR(MATCH(L$10,$A$11:$A217,0)),L$11,"")</f>
        <v/>
      </c>
      <c r="M217" s="1" t="str">
        <f ca="1">IF(ISERROR(MATCH(M$10,$A$11:$A217,0)),M$11,"")</f>
        <v/>
      </c>
      <c r="N217" s="1" t="str">
        <f ca="1">IF(ISERROR(MATCH(N$10,$A$11:$A217,0)),N$11,"")</f>
        <v/>
      </c>
      <c r="O217" s="1" t="str">
        <f ca="1">IF(ISERROR(MATCH(O$10,$A$11:$A217,0)),O$11,"")</f>
        <v/>
      </c>
      <c r="P217" s="1" t="str">
        <f ca="1">IF(ISERROR(MATCH(P$10,$A$11:$A217,0)),P$11,"")</f>
        <v/>
      </c>
      <c r="Q217" s="1" t="str">
        <f ca="1">IF(ISERROR(MATCH(Q$10,$A$11:$A217,0)),Q$11,"")</f>
        <v/>
      </c>
      <c r="R217" s="1" t="str">
        <f ca="1">IF(ISERROR(MATCH(R$10,$A$11:$A217,0)),R$11,"")</f>
        <v/>
      </c>
      <c r="S217" s="1" t="str">
        <f ca="1">IF(ISERROR(MATCH(S$10,$A$11:$A217,0)),S$11,"")</f>
        <v/>
      </c>
      <c r="T217" s="1" t="str">
        <f ca="1">IF(ISERROR(MATCH(T$10,$A$11:$A217,0)),T$11,"")</f>
        <v/>
      </c>
      <c r="U217" s="1" t="str">
        <f ca="1">IF(ISERROR(MATCH(U$10,$A$11:$A217,0)),U$11,"")</f>
        <v/>
      </c>
      <c r="V217" s="1" t="str">
        <f ca="1">IF(ISERROR(MATCH(V$10,$A$11:$A217,0)),V$11,"")</f>
        <v/>
      </c>
      <c r="W217" s="1" t="str">
        <f ca="1">IF(ISERROR(MATCH(W$10,$A$11:$A217,0)),W$11,"")</f>
        <v/>
      </c>
      <c r="X217" s="1" t="str">
        <f ca="1">IF(ISERROR(MATCH(X$10,$A$11:$A217,0)),X$11,"")</f>
        <v/>
      </c>
      <c r="Y217" s="1" t="str">
        <f ca="1">IF(ISERROR(MATCH(Y$10,$A$11:$A217,0)),Y$11,"")</f>
        <v/>
      </c>
      <c r="Z217" s="1" t="str">
        <f ca="1">IF(ISERROR(MATCH(Z$10,$A$11:$A217,0)),Z$11,"")</f>
        <v/>
      </c>
      <c r="AA217" s="1" t="str">
        <f ca="1">IF(ISERROR(MATCH(AA$10,$A$11:$A217,0)),AA$11,"")</f>
        <v/>
      </c>
      <c r="AB217" s="1" t="str">
        <f ca="1">IF(ISERROR(MATCH(AB$10,$A$11:$A217,0)),AB$11,"")</f>
        <v/>
      </c>
      <c r="AC217" s="1" t="str">
        <f ca="1">IF(ISERROR(MATCH(AC$10,$A$11:$A217,0)),AC$11,"")</f>
        <v/>
      </c>
      <c r="AD217" s="1" t="str">
        <f ca="1">IF(ISERROR(MATCH(AD$10,$A$11:$A217,0)),AD$11,"")</f>
        <v/>
      </c>
      <c r="AE217" s="1" t="str">
        <f ca="1">IF(ISERROR(MATCH(AE$10,$A$11:$A217,0)),AE$11,"")</f>
        <v/>
      </c>
      <c r="AF217" s="1" t="str">
        <f ca="1">IF(ISERROR(MATCH(AF$10,$A$11:$A217,0)),AF$11,"")</f>
        <v/>
      </c>
      <c r="AG217" s="1" t="str">
        <f ca="1">IF(ISERROR(MATCH(AG$10,$A$11:$A217,0)),AG$11,"")</f>
        <v/>
      </c>
      <c r="AH217" s="1" t="str">
        <f ca="1">IF(ISERROR(MATCH(AH$10,$A$11:$A217,0)),AH$11,"")</f>
        <v/>
      </c>
      <c r="AI217" s="1" t="str">
        <f ca="1">IF(ISERROR(MATCH(AI$10,$A$11:$A217,0)),AI$11,"")</f>
        <v/>
      </c>
      <c r="AJ217" s="1" t="str">
        <f ca="1">IF(ISERROR(MATCH(AJ$10,$A$11:$A217,0)),AJ$11,"")</f>
        <v/>
      </c>
      <c r="AK217" s="1" t="str">
        <f ca="1">IF(ISERROR(MATCH(AK$10,$A$11:$A217,0)),AK$11,"")</f>
        <v/>
      </c>
      <c r="AL217" s="1" t="str">
        <f ca="1">IF(ISERROR(MATCH(AL$10,$A$11:$A217,0)),AL$11,"")</f>
        <v/>
      </c>
      <c r="AM217" s="1" t="str">
        <f ca="1">IF(ISERROR(MATCH(AM$10,$A$11:$A217,0)),AM$11,"")</f>
        <v/>
      </c>
      <c r="AN217" s="1" t="str">
        <f ca="1">IF(ISERROR(MATCH(AN$10,$A$11:$A217,0)),AN$11,"")</f>
        <v/>
      </c>
      <c r="AO217" s="1" t="str">
        <f ca="1">IF(ISERROR(MATCH(AO$10,$A$11:$A217,0)),AO$11,"")</f>
        <v/>
      </c>
      <c r="AP217" s="1" t="str">
        <f ca="1">IF(ISERROR(MATCH(AP$10,$A$11:$A217,0)),AP$11,"")</f>
        <v/>
      </c>
      <c r="AQ217" s="1" t="str">
        <f ca="1">IF(ISERROR(MATCH(AQ$10,$A$11:$A217,0)),AQ$11,"")</f>
        <v/>
      </c>
      <c r="AR217" s="1" t="str">
        <f ca="1">IF(ISERROR(MATCH(AR$10,$A$11:$A217,0)),AR$11,"")</f>
        <v/>
      </c>
      <c r="AS217" s="1" t="str">
        <f ca="1">IF(ISERROR(MATCH(AS$10,$A$11:$A217,0)),AS$11,"")</f>
        <v/>
      </c>
      <c r="AT217" s="1" t="str">
        <f ca="1">IF(ISERROR(MATCH(AT$10,$A$11:$A217,0)),AT$11,"")</f>
        <v/>
      </c>
      <c r="AU217" s="1" t="str">
        <f ca="1">IF(ISERROR(MATCH(AU$10,$A$11:$A217,0)),AU$11,"")</f>
        <v/>
      </c>
      <c r="AV217" s="1" t="str">
        <f ca="1">IF(ISERROR(MATCH(AV$10,$A$11:$A217,0)),AV$11,"")</f>
        <v/>
      </c>
      <c r="AW217" s="1" t="str">
        <f ca="1">IF(ISERROR(MATCH(AW$10,$A$11:$A217,0)),AW$11,"")</f>
        <v/>
      </c>
      <c r="AX217" s="1" t="str">
        <f ca="1">IF(ISERROR(MATCH(AX$10,$A$11:$A217,0)),AX$11,"")</f>
        <v/>
      </c>
      <c r="AY217" s="1" t="str">
        <f ca="1">IF(ISERROR(MATCH(AY$10,$A$11:$A217,0)),AY$11,"")</f>
        <v/>
      </c>
      <c r="AZ217" s="1" t="str">
        <f ca="1">IF(ISERROR(MATCH(AZ$10,$A$11:$A217,0)),AZ$11,"")</f>
        <v/>
      </c>
      <c r="BA217" s="1" t="str">
        <f ca="1">IF(ISERROR(MATCH(BA$10,$A$11:$A217,0)),BA$11,"")</f>
        <v/>
      </c>
      <c r="BB217" s="1" t="str">
        <f ca="1">IF(ISERROR(MATCH(BB$10,$A$11:$A217,0)),BB$11,"")</f>
        <v/>
      </c>
      <c r="BC217" s="1" t="str">
        <f ca="1">IF(ISERROR(MATCH(BC$10,$A$11:$A217,0)),BC$11,"")</f>
        <v/>
      </c>
      <c r="BD217" s="1" t="str">
        <f ca="1">IF(ISERROR(MATCH(BD$10,$A$11:$A217,0)),BD$11,"")</f>
        <v/>
      </c>
      <c r="BE217" s="1" t="str">
        <f ca="1">IF(ISERROR(MATCH(BE$10,$A$11:$A217,0)),BE$11,"")</f>
        <v/>
      </c>
      <c r="BF217" s="1" t="str">
        <f ca="1">IF(ISERROR(MATCH(BF$10,$A$11:$A217,0)),BF$11,"")</f>
        <v/>
      </c>
      <c r="BG217" s="1" t="str">
        <f ca="1">IF(ISERROR(MATCH(BG$10,$A$11:$A217,0)),BG$11,"")</f>
        <v/>
      </c>
      <c r="BH217" s="1" t="str">
        <f ca="1">IF(ISERROR(MATCH(BH$10,$A$11:$A217,0)),BH$11,"")</f>
        <v/>
      </c>
      <c r="BI217" s="1" t="str">
        <f ca="1">IF(ISERROR(MATCH(BI$10,$A$11:$A217,0)),BI$11,"")</f>
        <v/>
      </c>
      <c r="BJ217" s="1" t="str">
        <f ca="1">IF(ISERROR(MATCH(BJ$10,$A$11:$A217,0)),BJ$11,"")</f>
        <v/>
      </c>
      <c r="BK217" s="1" t="str">
        <f ca="1">IF(ISERROR(MATCH(BK$10,$A$11:$A217,0)),BK$11,"")</f>
        <v/>
      </c>
      <c r="BL217" s="1" t="str">
        <f ca="1">IF(ISERROR(MATCH(BL$10,$A$11:$A217,0)),BL$11,"")</f>
        <v/>
      </c>
      <c r="BM217" s="1" t="str">
        <f ca="1">IF(ISERROR(MATCH(BM$10,$A$11:$A217,0)),BM$11,"")</f>
        <v/>
      </c>
      <c r="BN217" s="1" t="str">
        <f ca="1">IF(ISERROR(MATCH(BN$10,$A$11:$A217,0)),BN$11,"")</f>
        <v/>
      </c>
      <c r="BO217" s="1" t="str">
        <f ca="1">IF(ISERROR(MATCH(BO$10,$A$11:$A217,0)),BO$11,"")</f>
        <v/>
      </c>
      <c r="BP217" s="1" t="str">
        <f ca="1">IF(ISERROR(MATCH(BP$10,$A$11:$A217,0)),BP$11,"")</f>
        <v/>
      </c>
      <c r="BQ217" s="1" t="str">
        <f ca="1">IF(ISERROR(MATCH(BQ$10,$A$11:$A217,0)),BQ$11,"")</f>
        <v/>
      </c>
      <c r="BR217" s="1" t="str">
        <f ca="1">IF(ISERROR(MATCH(BR$10,$A$11:$A217,0)),BR$11,"")</f>
        <v/>
      </c>
      <c r="BS217" s="1" t="str">
        <f ca="1">IF(ISERROR(MATCH(BS$10,$A$11:$A217,0)),BS$11,"")</f>
        <v/>
      </c>
      <c r="BT217" s="1" t="str">
        <f ca="1">IF(ISERROR(MATCH(BT$10,$A$11:$A217,0)),BT$11,"")</f>
        <v/>
      </c>
      <c r="BU217" s="1" t="str">
        <f ca="1">IF(ISERROR(MATCH(BU$10,$A$11:$A217,0)),BU$11,"")</f>
        <v/>
      </c>
      <c r="BV217" s="1" t="str">
        <f ca="1">IF(ISERROR(MATCH(BV$10,$A$11:$A217,0)),BV$11,"")</f>
        <v/>
      </c>
      <c r="BW217" s="1" t="str">
        <f ca="1">IF(ISERROR(MATCH(BW$10,$A$11:$A217,0)),BW$11,"")</f>
        <v/>
      </c>
      <c r="BX217" s="1" t="str">
        <f ca="1">IF(ISERROR(MATCH(BX$10,$A$11:$A217,0)),BX$11,"")</f>
        <v/>
      </c>
      <c r="BY217" s="1" t="str">
        <f ca="1">IF(ISERROR(MATCH(BY$10,$A$11:$A217,0)),BY$11,"")</f>
        <v/>
      </c>
      <c r="BZ217" s="1" t="str">
        <f ca="1">IF(ISERROR(MATCH(BZ$10,$A$11:$A217,0)),BZ$11,"")</f>
        <v/>
      </c>
      <c r="CA217" s="1" t="str">
        <f ca="1">IF(ISERROR(MATCH(CA$10,$A$11:$A217,0)),CA$11,"")</f>
        <v/>
      </c>
      <c r="CB217" s="1" t="str">
        <f ca="1">IF(ISERROR(MATCH(CB$10,$A$11:$A217,0)),CB$11,"")</f>
        <v/>
      </c>
      <c r="CC217" s="1" t="str">
        <f ca="1">IF(ISERROR(MATCH(CC$10,$A$11:$A217,0)),CC$11,"")</f>
        <v/>
      </c>
      <c r="CD217" s="1" t="str">
        <f ca="1">IF(ISERROR(MATCH(CD$10,$A$11:$A217,0)),CD$11,"")</f>
        <v/>
      </c>
      <c r="CE217" s="1" t="str">
        <f ca="1">IF(ISERROR(MATCH(CE$10,$A$11:$A217,0)),CE$11,"")</f>
        <v/>
      </c>
      <c r="CF217" s="1" t="str">
        <f ca="1">IF(ISERROR(MATCH(CF$10,$A$11:$A217,0)),CF$11,"")</f>
        <v/>
      </c>
      <c r="CG217" s="1" t="str">
        <f ca="1">IF(ISERROR(MATCH(CG$10,$A$11:$A217,0)),CG$11,"")</f>
        <v/>
      </c>
      <c r="CH217" s="1" t="str">
        <f ca="1">IF(ISERROR(MATCH(CH$10,$A$11:$A217,0)),CH$11,"")</f>
        <v/>
      </c>
      <c r="CI217" s="1" t="str">
        <f ca="1">IF(ISERROR(MATCH(CI$10,$A$11:$A217,0)),CI$11,"")</f>
        <v/>
      </c>
      <c r="CJ217" s="1" t="str">
        <f ca="1">IF(ISERROR(MATCH(CJ$10,$A$11:$A217,0)),CJ$11,"")</f>
        <v/>
      </c>
      <c r="CK217" s="1" t="str">
        <f ca="1">IF(ISERROR(MATCH(CK$10,$A$11:$A217,0)),CK$11,"")</f>
        <v/>
      </c>
      <c r="CL217" s="1" t="str">
        <f ca="1">IF(ISERROR(MATCH(CL$10,$A$11:$A217,0)),CL$11,"")</f>
        <v/>
      </c>
      <c r="CM217" s="1" t="str">
        <f ca="1">IF(ISERROR(MATCH(CM$10,$A$11:$A217,0)),CM$11,"")</f>
        <v/>
      </c>
      <c r="CN217" s="1" t="str">
        <f ca="1">IF(ISERROR(MATCH(CN$10,$A$11:$A217,0)),CN$11,"")</f>
        <v/>
      </c>
      <c r="CO217" s="1" t="str">
        <f ca="1">IF(ISERROR(MATCH(CO$10,$A$11:$A217,0)),CO$11,"")</f>
        <v/>
      </c>
      <c r="CP217" s="1" t="str">
        <f ca="1">IF(ISERROR(MATCH(CP$10,$A$11:$A217,0)),CP$11,"")</f>
        <v/>
      </c>
      <c r="CQ217" s="1" t="str">
        <f ca="1">IF(ISERROR(MATCH(CQ$10,$A$11:$A217,0)),CQ$11,"")</f>
        <v/>
      </c>
      <c r="CR217" s="1" t="str">
        <f ca="1">IF(ISERROR(MATCH(CR$10,$A$11:$A217,0)),CR$11,"")</f>
        <v/>
      </c>
      <c r="CS217" s="1" t="str">
        <f ca="1">IF(ISERROR(MATCH(CS$10,$A$11:$A217,0)),CS$11,"")</f>
        <v/>
      </c>
      <c r="CT217" s="1" t="str">
        <f ca="1">IF(ISERROR(MATCH(CT$10,$A$11:$A217,0)),CT$11,"")</f>
        <v/>
      </c>
      <c r="CU217" s="1" t="str">
        <f ca="1">IF(ISERROR(MATCH(CU$10,$A$11:$A217,0)),CU$11,"")</f>
        <v/>
      </c>
      <c r="CV217" s="1" t="str">
        <f ca="1">IF(ISERROR(MATCH(CV$10,$A$11:$A217,0)),CV$11,"")</f>
        <v/>
      </c>
      <c r="CW217" s="1" t="str">
        <f ca="1">IF(ISERROR(MATCH(CW$10,$A$11:$A217,0)),CW$11,"")</f>
        <v/>
      </c>
      <c r="CX217" s="1" t="str">
        <f ca="1">IF(ISERROR(MATCH(CX$10,$A$11:$A217,0)),CX$11,"")</f>
        <v/>
      </c>
      <c r="CY217" s="1" t="str">
        <f ca="1">IF(ISERROR(MATCH(CY$10,$A$11:$A217,0)),CY$11,"")</f>
        <v/>
      </c>
      <c r="CZ217" s="1" t="str">
        <f ca="1">IF(ISERROR(MATCH(CZ$10,$A$11:$A217,0)),CZ$11,"")</f>
        <v/>
      </c>
      <c r="DA217" s="1" t="str">
        <f ca="1">IF(ISERROR(MATCH(DA$10,$A$11:$A217,0)),DA$11,"")</f>
        <v/>
      </c>
      <c r="DB217" s="1" t="str">
        <f ca="1">IF(ISERROR(MATCH(DB$10,$A$11:$A217,0)),DB$11,"")</f>
        <v/>
      </c>
      <c r="DC217" s="1" t="str">
        <f ca="1">IF(ISERROR(MATCH(DC$10,$A$11:$A217,0)),DC$11,"")</f>
        <v/>
      </c>
      <c r="DD217" s="1" t="str">
        <f ca="1">IF(ISERROR(MATCH(DD$10,$A$11:$A217,0)),DD$11,"")</f>
        <v/>
      </c>
      <c r="DE217" s="1" t="str">
        <f ca="1">IF(ISERROR(MATCH(DE$10,$A$11:$A217,0)),DE$11,"")</f>
        <v/>
      </c>
      <c r="DF217" s="1" t="str">
        <f ca="1">IF(ISERROR(MATCH(DF$10,$A$11:$A217,0)),DF$11,"")</f>
        <v/>
      </c>
      <c r="DG217" s="1" t="str">
        <f ca="1">IF(ISERROR(MATCH(DG$10,$A$11:$A217,0)),DG$11,"")</f>
        <v/>
      </c>
      <c r="DH217" s="1" t="str">
        <f ca="1">IF(ISERROR(MATCH(DH$10,$A$11:$A217,0)),DH$11,"")</f>
        <v/>
      </c>
      <c r="DI217" s="1" t="str">
        <f ca="1">IF(ISERROR(MATCH(DI$10,$A$11:$A217,0)),DI$11,"")</f>
        <v/>
      </c>
      <c r="DJ217" s="1" t="str">
        <f ca="1">IF(ISERROR(MATCH(DJ$10,$A$11:$A217,0)),DJ$11,"")</f>
        <v/>
      </c>
      <c r="DK217" s="1" t="str">
        <f ca="1">IF(ISERROR(MATCH(DK$10,$A$11:$A217,0)),DK$11,"")</f>
        <v/>
      </c>
      <c r="DL217" s="1" t="str">
        <f ca="1">IF(ISERROR(MATCH(DL$10,$A$11:$A217,0)),DL$11,"")</f>
        <v/>
      </c>
      <c r="DM217" s="1" t="str">
        <f ca="1">IF(ISERROR(MATCH(DM$10,$A$11:$A217,0)),DM$11,"")</f>
        <v/>
      </c>
      <c r="DN217" s="1" t="str">
        <f ca="1">IF(ISERROR(MATCH(DN$10,$A$11:$A217,0)),DN$11,"")</f>
        <v/>
      </c>
      <c r="DO217" s="1" t="str">
        <f ca="1">IF(ISERROR(MATCH(DO$10,$A$11:$A217,0)),DO$11,"")</f>
        <v/>
      </c>
      <c r="DP217" s="1" t="str">
        <f ca="1">IF(ISERROR(MATCH(DP$10,$A$11:$A217,0)),DP$11,"")</f>
        <v/>
      </c>
      <c r="DQ217" s="1" t="str">
        <f ca="1">IF(ISERROR(MATCH(DQ$10,$A$11:$A217,0)),DQ$11,"")</f>
        <v/>
      </c>
      <c r="DR217" s="1" t="str">
        <f ca="1">IF(ISERROR(MATCH(DR$10,$A$11:$A217,0)),DR$11,"")</f>
        <v/>
      </c>
      <c r="DS217" s="1" t="str">
        <f ca="1">IF(ISERROR(MATCH(DS$10,$A$11:$A217,0)),DS$11,"")</f>
        <v/>
      </c>
      <c r="DT217" s="1" t="str">
        <f ca="1">IF(ISERROR(MATCH(DT$10,$A$11:$A217,0)),DT$11,"")</f>
        <v/>
      </c>
      <c r="DU217" s="1" t="str">
        <f ca="1">IF(ISERROR(MATCH(DU$10,$A$11:$A217,0)),DU$11,"")</f>
        <v/>
      </c>
      <c r="DV217" s="1" t="str">
        <f ca="1">IF(ISERROR(MATCH(DV$10,$A$11:$A217,0)),DV$11,"")</f>
        <v/>
      </c>
      <c r="DW217" s="1" t="str">
        <f ca="1">IF(ISERROR(MATCH(DW$10,$A$11:$A217,0)),DW$11,"")</f>
        <v/>
      </c>
      <c r="DX217" s="1" t="str">
        <f ca="1">IF(ISERROR(MATCH(DX$10,$A$11:$A217,0)),DX$11,"")</f>
        <v/>
      </c>
      <c r="DY217" s="1" t="str">
        <f ca="1">IF(ISERROR(MATCH(DY$10,$A$11:$A217,0)),DY$11,"")</f>
        <v/>
      </c>
      <c r="DZ217" s="1" t="str">
        <f ca="1">IF(ISERROR(MATCH(DZ$10,$A$11:$A217,0)),DZ$11,"")</f>
        <v/>
      </c>
      <c r="EA217" s="1" t="str">
        <f ca="1">IF(ISERROR(MATCH(EA$10,$A$11:$A217,0)),EA$11,"")</f>
        <v/>
      </c>
      <c r="EB217" s="1" t="str">
        <f ca="1">IF(ISERROR(MATCH(EB$10,$A$11:$A217,0)),EB$11,"")</f>
        <v/>
      </c>
      <c r="EC217" s="1" t="str">
        <f ca="1">IF(ISERROR(MATCH(EC$10,$A$11:$A217,0)),EC$11,"")</f>
        <v/>
      </c>
      <c r="ED217" s="1" t="str">
        <f ca="1">IF(ISERROR(MATCH(ED$10,$A$11:$A217,0)),ED$11,"")</f>
        <v/>
      </c>
      <c r="EE217" s="1" t="str">
        <f ca="1">IF(ISERROR(MATCH(EE$10,$A$11:$A217,0)),EE$11,"")</f>
        <v/>
      </c>
      <c r="EF217" s="1" t="str">
        <f ca="1">IF(ISERROR(MATCH(EF$10,$A$11:$A217,0)),EF$11,"")</f>
        <v/>
      </c>
      <c r="EG217" s="1" t="str">
        <f ca="1">IF(ISERROR(MATCH(EG$10,$A$11:$A217,0)),EG$11,"")</f>
        <v/>
      </c>
      <c r="EH217" s="1" t="str">
        <f ca="1">IF(ISERROR(MATCH(EH$10,$A$11:$A217,0)),EH$11,"")</f>
        <v/>
      </c>
      <c r="EI217" s="1" t="str">
        <f ca="1">IF(ISERROR(MATCH(EI$10,$A$11:$A217,0)),EI$11,"")</f>
        <v/>
      </c>
      <c r="EJ217" s="1" t="str">
        <f ca="1">IF(ISERROR(MATCH(EJ$10,$A$11:$A217,0)),EJ$11,"")</f>
        <v/>
      </c>
      <c r="EK217" s="1" t="str">
        <f ca="1">IF(ISERROR(MATCH(EK$10,$A$11:$A217,0)),EK$11,"")</f>
        <v/>
      </c>
      <c r="EL217" s="1" t="str">
        <f ca="1">IF(ISERROR(MATCH(EL$10,$A$11:$A217,0)),EL$11,"")</f>
        <v/>
      </c>
      <c r="EM217" s="1" t="str">
        <f ca="1">IF(ISERROR(MATCH(EM$10,$A$11:$A217,0)),EM$11,"")</f>
        <v/>
      </c>
      <c r="EN217" s="1" t="str">
        <f ca="1">IF(ISERROR(MATCH(EN$10,$A$11:$A217,0)),EN$11,"")</f>
        <v/>
      </c>
      <c r="EO217" s="1" t="str">
        <f ca="1">IF(ISERROR(MATCH(EO$10,$A$11:$A217,0)),EO$11,"")</f>
        <v/>
      </c>
      <c r="EP217" s="1" t="str">
        <f ca="1">IF(ISERROR(MATCH(EP$10,$A$11:$A217,0)),EP$11,"")</f>
        <v/>
      </c>
      <c r="EQ217" s="1" t="str">
        <f ca="1">IF(ISERROR(MATCH(EQ$10,$A$11:$A217,0)),EQ$11,"")</f>
        <v/>
      </c>
      <c r="ER217" s="1" t="str">
        <f ca="1">IF(ISERROR(MATCH(ER$10,$A$11:$A217,0)),ER$11,"")</f>
        <v/>
      </c>
      <c r="ES217" s="1" t="str">
        <f ca="1">IF(ISERROR(MATCH(ES$10,$A$11:$A217,0)),ES$11,"")</f>
        <v/>
      </c>
      <c r="ET217" s="1" t="str">
        <f ca="1">IF(ISERROR(MATCH(ET$10,$A$11:$A217,0)),ET$11,"")</f>
        <v/>
      </c>
      <c r="EU217" s="1" t="str">
        <f ca="1">IF(ISERROR(MATCH(EU$10,$A$11:$A217,0)),EU$11,"")</f>
        <v/>
      </c>
      <c r="EV217" s="1" t="str">
        <f ca="1">IF(ISERROR(MATCH(EV$10,$A$11:$A217,0)),EV$11,"")</f>
        <v/>
      </c>
      <c r="EW217" s="1" t="str">
        <f ca="1">IF(ISERROR(MATCH(EW$10,$A$11:$A217,0)),EW$11,"")</f>
        <v/>
      </c>
      <c r="EX217" s="1" t="str">
        <f ca="1">IF(ISERROR(MATCH(EX$10,$A$11:$A217,0)),EX$11,"")</f>
        <v/>
      </c>
      <c r="EY217" s="1" t="str">
        <f ca="1">IF(ISERROR(MATCH(EY$10,$A$11:$A217,0)),EY$11,"")</f>
        <v/>
      </c>
      <c r="EZ217" s="1" t="str">
        <f ca="1">IF(ISERROR(MATCH(EZ$10,$A$11:$A217,0)),EZ$11,"")</f>
        <v/>
      </c>
      <c r="FA217" s="1" t="str">
        <f ca="1">IF(ISERROR(MATCH(FA$10,$A$11:$A217,0)),FA$11,"")</f>
        <v/>
      </c>
      <c r="FB217" s="1" t="str">
        <f ca="1">IF(ISERROR(MATCH(FB$10,$A$11:$A217,0)),FB$11,"")</f>
        <v/>
      </c>
      <c r="FC217" s="1" t="str">
        <f ca="1">IF(ISERROR(MATCH(FC$10,$A$11:$A217,0)),FC$11,"")</f>
        <v/>
      </c>
      <c r="FD217" s="1" t="str">
        <f ca="1">IF(ISERROR(MATCH(FD$10,$A$11:$A217,0)),FD$11,"")</f>
        <v/>
      </c>
      <c r="FE217" s="1" t="str">
        <f ca="1">IF(ISERROR(MATCH(FE$10,$A$11:$A217,0)),FE$11,"")</f>
        <v/>
      </c>
      <c r="FF217" s="1" t="str">
        <f ca="1">IF(ISERROR(MATCH(FF$10,$A$11:$A217,0)),FF$11,"")</f>
        <v/>
      </c>
      <c r="FG217" s="1" t="str">
        <f ca="1">IF(ISERROR(MATCH(FG$10,$A$11:$A217,0)),FG$11,"")</f>
        <v/>
      </c>
      <c r="FH217" s="1" t="str">
        <f ca="1">IF(ISERROR(MATCH(FH$10,$A$11:$A217,0)),FH$11,"")</f>
        <v/>
      </c>
      <c r="FI217" s="1" t="str">
        <f ca="1">IF(ISERROR(MATCH(FI$10,$A$11:$A217,0)),FI$11,"")</f>
        <v/>
      </c>
      <c r="FJ217" s="1" t="str">
        <f ca="1">IF(ISERROR(MATCH(FJ$10,$A$11:$A217,0)),FJ$11,"")</f>
        <v/>
      </c>
      <c r="FK217" s="1" t="str">
        <f ca="1">IF(ISERROR(MATCH(FK$10,$A$11:$A217,0)),FK$11,"")</f>
        <v/>
      </c>
      <c r="FL217" s="1" t="str">
        <f ca="1">IF(ISERROR(MATCH(FL$10,$A$11:$A217,0)),FL$11,"")</f>
        <v/>
      </c>
      <c r="FM217" s="1" t="str">
        <f ca="1">IF(ISERROR(MATCH(FM$10,$A$11:$A217,0)),FM$11,"")</f>
        <v/>
      </c>
      <c r="FN217" s="1" t="str">
        <f ca="1">IF(ISERROR(MATCH(FN$10,$A$11:$A217,0)),FN$11,"")</f>
        <v/>
      </c>
      <c r="FO217" s="1" t="str">
        <f ca="1">IF(ISERROR(MATCH(FO$10,$A$11:$A217,0)),FO$11,"")</f>
        <v/>
      </c>
      <c r="FP217" s="1" t="str">
        <f ca="1">IF(ISERROR(MATCH(FP$10,$A$11:$A217,0)),FP$11,"")</f>
        <v/>
      </c>
      <c r="FQ217" s="1" t="str">
        <f ca="1">IF(ISERROR(MATCH(FQ$10,$A$11:$A217,0)),FQ$11,"")</f>
        <v/>
      </c>
      <c r="FR217" s="1" t="str">
        <f ca="1">IF(ISERROR(MATCH(FR$10,$A$11:$A217,0)),FR$11,"")</f>
        <v/>
      </c>
      <c r="FS217" s="1" t="str">
        <f ca="1">IF(ISERROR(MATCH(FS$10,$A$11:$A217,0)),FS$11,"")</f>
        <v/>
      </c>
      <c r="FT217" s="1" t="str">
        <f ca="1">IF(ISERROR(MATCH(FT$10,$A$11:$A217,0)),FT$11,"")</f>
        <v/>
      </c>
      <c r="FU217" s="1" t="str">
        <f ca="1">IF(ISERROR(MATCH(FU$10,$A$11:$A217,0)),FU$11,"")</f>
        <v/>
      </c>
      <c r="FV217" s="1" t="str">
        <f ca="1">IF(ISERROR(MATCH(FV$10,$A$11:$A217,0)),FV$11,"")</f>
        <v/>
      </c>
      <c r="FW217" s="1" t="str">
        <f ca="1">IF(ISERROR(MATCH(FW$10,$A$11:$A217,0)),FW$11,"")</f>
        <v/>
      </c>
      <c r="FX217" s="1" t="str">
        <f ca="1">IF(ISERROR(MATCH(FX$10,$A$11:$A217,0)),FX$11,"")</f>
        <v/>
      </c>
      <c r="FY217" s="1" t="str">
        <f ca="1">IF(ISERROR(MATCH(FY$10,$A$11:$A217,0)),FY$11,"")</f>
        <v/>
      </c>
      <c r="FZ217" s="1" t="str">
        <f ca="1">IF(ISERROR(MATCH(FZ$10,$A$11:$A217,0)),FZ$11,"")</f>
        <v/>
      </c>
      <c r="GA217" s="1" t="str">
        <f ca="1">IF(ISERROR(MATCH(GA$10,$A$11:$A217,0)),GA$11,"")</f>
        <v/>
      </c>
      <c r="GB217" s="1" t="str">
        <f ca="1">IF(ISERROR(MATCH(GB$10,$A$11:$A217,0)),GB$11,"")</f>
        <v/>
      </c>
      <c r="GC217" s="1" t="str">
        <f ca="1">IF(ISERROR(MATCH(GC$10,$A$11:$A217,0)),GC$11,"")</f>
        <v/>
      </c>
      <c r="GD217" s="1" t="str">
        <f ca="1">IF(ISERROR(MATCH(GD$10,$A$11:$A217,0)),GD$11,"")</f>
        <v/>
      </c>
      <c r="GE217" s="1" t="str">
        <f ca="1">IF(ISERROR(MATCH(GE$10,$A$11:$A217,0)),GE$11,"")</f>
        <v/>
      </c>
      <c r="GF217" s="1" t="str">
        <f ca="1">IF(ISERROR(MATCH(GF$10,$A$11:$A217,0)),GF$11,"")</f>
        <v/>
      </c>
      <c r="GG217" s="1" t="str">
        <f ca="1">IF(ISERROR(MATCH(GG$10,$A$11:$A217,0)),GG$11,"")</f>
        <v/>
      </c>
      <c r="GH217" s="1" t="str">
        <f ca="1">IF(ISERROR(MATCH(GH$10,$A$11:$A217,0)),GH$11,"")</f>
        <v/>
      </c>
      <c r="GI217" s="1" t="str">
        <f ca="1">IF(ISERROR(MATCH(GI$10,$A$11:$A217,0)),GI$11,"")</f>
        <v/>
      </c>
      <c r="GJ217" s="1" t="str">
        <f ca="1">IF(ISERROR(MATCH(GJ$10,$A$11:$A217,0)),GJ$11,"")</f>
        <v/>
      </c>
      <c r="GK217" s="1" t="str">
        <f ca="1">IF(ISERROR(MATCH(GK$10,$A$11:$A217,0)),GK$11,"")</f>
        <v/>
      </c>
      <c r="GL217" s="1" t="str">
        <f ca="1">IF(ISERROR(MATCH(GL$10,$A$11:$A217,0)),GL$11,"")</f>
        <v/>
      </c>
      <c r="GM217" s="1" t="str">
        <f ca="1">IF(ISERROR(MATCH(GM$10,$A$11:$A217,0)),GM$11,"")</f>
        <v/>
      </c>
      <c r="GN217" s="1" t="str">
        <f ca="1">IF(ISERROR(MATCH(GN$10,$A$11:$A217,0)),GN$11,"")</f>
        <v/>
      </c>
      <c r="GO217" s="1" t="str">
        <f ca="1">IF(ISERROR(MATCH(GO$10,$A$11:$A217,0)),GO$11,"")</f>
        <v/>
      </c>
      <c r="GP217" s="1" t="str">
        <f ca="1">IF(ISERROR(MATCH(GP$10,$A$11:$A217,0)),GP$11,"")</f>
        <v/>
      </c>
      <c r="GQ217" s="1" t="str">
        <f ca="1">IF(ISERROR(MATCH(GQ$10,$A$11:$A217,0)),GQ$11,"")</f>
        <v/>
      </c>
      <c r="GR217" s="1" t="str">
        <f ca="1">IF(ISERROR(MATCH(GR$10,$A$11:$A217,0)),GR$11,"")</f>
        <v/>
      </c>
      <c r="GS217" s="1" t="str">
        <f ca="1">IF(ISERROR(MATCH(GS$10,$A$11:$A217,0)),GS$11,"")</f>
        <v/>
      </c>
      <c r="GT217" s="1" t="str">
        <f ca="1">IF(ISERROR(MATCH(GT$10,$A$11:$A217,0)),GT$11,"")</f>
        <v/>
      </c>
      <c r="GU217" s="1" t="str">
        <f ca="1">IF(ISERROR(MATCH(GU$10,$A$11:$A217,0)),GU$11,"")</f>
        <v/>
      </c>
      <c r="GV217" s="1" t="str">
        <f ca="1">IF(ISERROR(MATCH(GV$10,$A$11:$A217,0)),GV$11,"")</f>
        <v/>
      </c>
      <c r="GW217" s="1" t="str">
        <f ca="1">IF(ISERROR(MATCH(GW$10,$A$11:$A217,0)),GW$11,"")</f>
        <v/>
      </c>
      <c r="GX217" s="1" t="str">
        <f ca="1">IF(ISERROR(MATCH(GX$10,$A$11:$A217,0)),GX$11,"")</f>
        <v/>
      </c>
      <c r="GY217" s="1" t="str">
        <f ca="1">IF(ISERROR(MATCH(GY$10,$A$11:$A217,0)),GY$11,"")</f>
        <v/>
      </c>
      <c r="GZ217" s="1" t="str">
        <f ca="1">IF(ISERROR(MATCH(GZ$10,$A$11:$A217,0)),GZ$11,"")</f>
        <v/>
      </c>
      <c r="HA217" s="1" t="str">
        <f ca="1">IF(ISERROR(MATCH(HA$10,$A$11:$A217,0)),HA$11,"")</f>
        <v/>
      </c>
      <c r="HB217" s="1" t="str">
        <f ca="1">IF(ISERROR(MATCH(HB$10,$A$11:$A217,0)),HB$11,"")</f>
        <v/>
      </c>
      <c r="HC217" s="1" t="str">
        <f ca="1">IF(ISERROR(MATCH(HC$10,$A$11:$A217,0)),HC$11,"")</f>
        <v/>
      </c>
      <c r="HD217" s="1" t="str">
        <f ca="1">IF(ISERROR(MATCH(HD$10,$A$11:$A217,0)),HD$11,"")</f>
        <v/>
      </c>
      <c r="HE217" s="1" t="str">
        <f ca="1">IF(ISERROR(MATCH(HE$10,$A$11:$A217,0)),HE$11,"")</f>
        <v/>
      </c>
    </row>
  </sheetData>
  <sheetCalcPr fullCalcOnLoad="1"/>
  <mergeCells count="3">
    <mergeCell ref="A2:E2"/>
    <mergeCell ref="G2:H2"/>
    <mergeCell ref="A1:I1"/>
  </mergeCells>
  <phoneticPr fontId="2" type="noConversion"/>
  <conditionalFormatting sqref="B218:E65536 B13:B32 D13:D32">
    <cfRule type="expression" dxfId="41" priority="9" stopIfTrue="1">
      <formula>ROW($A13)&lt;=COUNTA(BASIS_Artikel)+10</formula>
    </cfRule>
  </conditionalFormatting>
  <conditionalFormatting sqref="A11:A32 A218:A65536">
    <cfRule type="expression" dxfId="40" priority="11" stopIfTrue="1">
      <formula>ROW($A11)&lt;=R_1_bis_Zeile_Soll</formula>
    </cfRule>
  </conditionalFormatting>
  <conditionalFormatting sqref="A10:AB10 HF10:IV10">
    <cfRule type="expression" dxfId="39" priority="12" stopIfTrue="1">
      <formula>COLUMN(A$10)&lt;=COUNTA(BASIS_Produkt)+6</formula>
    </cfRule>
  </conditionalFormatting>
  <conditionalFormatting sqref="F2">
    <cfRule type="expression" dxfId="38" priority="13" stopIfTrue="1">
      <formula>$F$2=R_1_bis_Zeile_Ist</formula>
    </cfRule>
    <cfRule type="expression" dxfId="37" priority="14" stopIfTrue="1">
      <formula>$F$2&lt;&gt;R_1_bis_Zeile_Ist</formula>
    </cfRule>
  </conditionalFormatting>
  <conditionalFormatting sqref="I2">
    <cfRule type="expression" dxfId="36" priority="16" stopIfTrue="1">
      <formula>$I$2=R_1_bis_Spalte_Ist</formula>
    </cfRule>
    <cfRule type="expression" dxfId="35" priority="17" stopIfTrue="1">
      <formula>$I$2&lt;&gt;R_1_bis_Spalte_Ist</formula>
    </cfRule>
  </conditionalFormatting>
  <conditionalFormatting sqref="AC10:HE10">
    <cfRule type="expression" dxfId="34" priority="3" stopIfTrue="1">
      <formula>COLUMN(AC$10)&lt;=COUNTA(BASIS_Produkt)+6</formula>
    </cfRule>
  </conditionalFormatting>
  <conditionalFormatting sqref="B33:B217 D33:D217">
    <cfRule type="expression" dxfId="33" priority="1" stopIfTrue="1">
      <formula>ROW($A33)&lt;=COUNTA(BASIS_Artikel)+10</formula>
    </cfRule>
  </conditionalFormatting>
  <conditionalFormatting sqref="A33:A217">
    <cfRule type="expression" dxfId="32" priority="2" stopIfTrue="1">
      <formula>ROW($A33)&lt;=R_1_bis_Zeile_Soll</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tabColor indexed="55"/>
  </sheetPr>
  <dimension ref="A1:HA217"/>
  <sheetViews>
    <sheetView workbookViewId="0">
      <pane ySplit="10" topLeftCell="A38" activePane="bottomLeft" state="frozen"/>
      <selection pane="bottomLeft" sqref="A1:J1"/>
    </sheetView>
  </sheetViews>
  <sheetFormatPr baseColWidth="10" defaultRowHeight="12.75"/>
  <cols>
    <col min="1" max="1" width="11" style="1"/>
    <col min="2" max="209" width="4.5" style="1" customWidth="1"/>
    <col min="210" max="16384" width="11" style="1"/>
  </cols>
  <sheetData>
    <row r="1" spans="1:209" ht="36" customHeight="1">
      <c r="A1" s="96" t="s">
        <v>40</v>
      </c>
      <c r="B1" s="97"/>
      <c r="C1" s="97"/>
      <c r="D1" s="97"/>
      <c r="E1" s="97"/>
      <c r="F1" s="97"/>
      <c r="G1" s="97"/>
      <c r="H1" s="97"/>
      <c r="I1" s="97"/>
      <c r="J1" s="97"/>
    </row>
    <row r="2" spans="1:209" ht="14.25">
      <c r="A2" s="95" t="s">
        <v>7</v>
      </c>
      <c r="B2" s="77"/>
      <c r="C2" s="77"/>
      <c r="D2" s="77"/>
      <c r="E2" s="77"/>
      <c r="F2" s="78"/>
      <c r="G2" s="48">
        <f ca="1">R_2_bis_Zeile_Soll</f>
        <v>217</v>
      </c>
      <c r="H2" s="100" t="s">
        <v>12</v>
      </c>
      <c r="I2" s="101"/>
      <c r="J2" s="48" t="str">
        <f ca="1">R_2_bis_Spalte_Soll</f>
        <v>HA</v>
      </c>
      <c r="M2" s="3"/>
    </row>
    <row r="3" spans="1:209" hidden="1"/>
    <row r="4" spans="1:209" hidden="1"/>
    <row r="5" spans="1:209" hidden="1"/>
    <row r="6" spans="1:209" hidden="1"/>
    <row r="7" spans="1:209" hidden="1"/>
    <row r="8" spans="1:209" hidden="1"/>
    <row r="10" spans="1:209" s="17" customFormat="1" ht="51.75">
      <c r="A10" s="17" t="s">
        <v>39</v>
      </c>
      <c r="B10" s="17" t="s">
        <v>27</v>
      </c>
      <c r="C10" s="17">
        <f t="shared" ref="C10:BN10" ca="1" si="0">INDIRECT("R_1!$A"&amp;COLUMN(C:C)+8)</f>
        <v>35535</v>
      </c>
      <c r="D10" s="17">
        <f t="shared" ca="1" si="0"/>
        <v>35557</v>
      </c>
      <c r="E10" s="17" t="str">
        <f t="shared" ca="1" si="0"/>
        <v>3DGGI</v>
      </c>
      <c r="F10" s="17" t="str">
        <f t="shared" ca="1" si="0"/>
        <v>3DGII</v>
      </c>
      <c r="G10" s="17" t="str">
        <f t="shared" ca="1" si="0"/>
        <v>3DH7H</v>
      </c>
      <c r="H10" s="17" t="str">
        <f t="shared" ca="1" si="0"/>
        <v>3DIG5</v>
      </c>
      <c r="I10" s="17" t="str">
        <f t="shared" ca="1" si="0"/>
        <v>357HD</v>
      </c>
      <c r="J10" s="17" t="str">
        <f t="shared" ca="1" si="0"/>
        <v>357HJ</v>
      </c>
      <c r="K10" s="17" t="str">
        <f t="shared" ca="1" si="0"/>
        <v>35CIH</v>
      </c>
      <c r="L10" s="17" t="str">
        <f t="shared" ca="1" si="0"/>
        <v>35CII</v>
      </c>
      <c r="M10" s="17" t="str">
        <f t="shared" ca="1" si="0"/>
        <v>35D7J</v>
      </c>
      <c r="N10" s="17" t="str">
        <f t="shared" ca="1" si="0"/>
        <v>35DC7</v>
      </c>
      <c r="O10" s="17" t="str">
        <f t="shared" ca="1" si="0"/>
        <v>35DC3</v>
      </c>
      <c r="P10" s="17" t="str">
        <f t="shared" ca="1" si="0"/>
        <v>35DCC</v>
      </c>
      <c r="Q10" s="17" t="str">
        <f t="shared" ca="1" si="0"/>
        <v>35DCD</v>
      </c>
      <c r="R10" s="17" t="str">
        <f t="shared" ca="1" si="0"/>
        <v>35DJ7</v>
      </c>
      <c r="S10" s="17" t="str">
        <f t="shared" ca="1" si="0"/>
        <v>35DJ3</v>
      </c>
      <c r="T10" s="17" t="str">
        <f t="shared" ca="1" si="0"/>
        <v>35DJC</v>
      </c>
      <c r="U10" s="17" t="str">
        <f t="shared" ca="1" si="0"/>
        <v>35DJD</v>
      </c>
      <c r="V10" s="17" t="str">
        <f t="shared" ca="1" si="0"/>
        <v>35DJ5</v>
      </c>
      <c r="W10" s="17" t="str">
        <f t="shared" ca="1" si="0"/>
        <v>35DJF</v>
      </c>
      <c r="X10" s="17" t="str">
        <f t="shared" ca="1" si="0"/>
        <v>35DJH</v>
      </c>
      <c r="Y10" s="17" t="str">
        <f t="shared" ca="1" si="0"/>
        <v>35DJI</v>
      </c>
      <c r="Z10" s="17" t="str">
        <f t="shared" ca="1" si="0"/>
        <v>35DJJ</v>
      </c>
      <c r="AA10" s="17" t="str">
        <f t="shared" ca="1" si="0"/>
        <v>3553C</v>
      </c>
      <c r="AB10" s="17" t="str">
        <f t="shared" ca="1" si="0"/>
        <v>355D7</v>
      </c>
      <c r="AC10" s="17" t="str">
        <f t="shared" ca="1" si="0"/>
        <v>355F7</v>
      </c>
      <c r="AD10" s="17" t="str">
        <f t="shared" ca="1" si="0"/>
        <v>355F3</v>
      </c>
      <c r="AE10" s="17" t="str">
        <f t="shared" ca="1" si="0"/>
        <v>355FC</v>
      </c>
      <c r="AF10" s="17" t="str">
        <f t="shared" ca="1" si="0"/>
        <v>355IC</v>
      </c>
      <c r="AG10" s="17" t="str">
        <f t="shared" ca="1" si="0"/>
        <v>355ID</v>
      </c>
      <c r="AH10" s="17" t="str">
        <f t="shared" ca="1" si="0"/>
        <v>355I5</v>
      </c>
      <c r="AI10" s="17" t="str">
        <f t="shared" ca="1" si="0"/>
        <v>35F7G</v>
      </c>
      <c r="AJ10" s="17" t="str">
        <f t="shared" ca="1" si="0"/>
        <v>35FCC</v>
      </c>
      <c r="AK10" s="17" t="str">
        <f t="shared" ca="1" si="0"/>
        <v>35FCG</v>
      </c>
      <c r="AL10" s="17" t="str">
        <f t="shared" ca="1" si="0"/>
        <v>35FCH</v>
      </c>
      <c r="AM10" s="17" t="str">
        <f t="shared" ca="1" si="0"/>
        <v>35FCI</v>
      </c>
      <c r="AN10" s="17" t="str">
        <f t="shared" ca="1" si="0"/>
        <v>35FDJ</v>
      </c>
      <c r="AO10" s="17" t="str">
        <f t="shared" ca="1" si="0"/>
        <v>35FJC</v>
      </c>
      <c r="AP10" s="17" t="str">
        <f t="shared" ca="1" si="0"/>
        <v>35FJ5</v>
      </c>
      <c r="AQ10" s="17" t="str">
        <f t="shared" ca="1" si="0"/>
        <v>35J5G</v>
      </c>
      <c r="AR10" s="17" t="str">
        <f t="shared" ca="1" si="0"/>
        <v>3F7I7</v>
      </c>
      <c r="AS10" s="17" t="str">
        <f t="shared" ca="1" si="0"/>
        <v>CHHGI</v>
      </c>
      <c r="AT10" s="17" t="str">
        <f t="shared" ca="1" si="0"/>
        <v>CHHH7</v>
      </c>
      <c r="AU10" s="17" t="str">
        <f t="shared" ca="1" si="0"/>
        <v>CHHH3</v>
      </c>
      <c r="AV10" s="17" t="str">
        <f t="shared" ca="1" si="0"/>
        <v>CHHHJ</v>
      </c>
      <c r="AW10" s="17" t="str">
        <f t="shared" ca="1" si="0"/>
        <v>CIFJD</v>
      </c>
      <c r="AX10" s="17" t="str">
        <f t="shared" ca="1" si="0"/>
        <v>CIFJ5</v>
      </c>
      <c r="AY10" s="17" t="str">
        <f t="shared" ca="1" si="0"/>
        <v>CIFJF</v>
      </c>
      <c r="AZ10" s="17" t="str">
        <f t="shared" ca="1" si="0"/>
        <v>CIFJG</v>
      </c>
      <c r="BA10" s="17" t="str">
        <f t="shared" ca="1" si="0"/>
        <v>D77IF</v>
      </c>
      <c r="BB10" s="17" t="str">
        <f t="shared" ca="1" si="0"/>
        <v>D77IG</v>
      </c>
      <c r="BC10" s="17" t="str">
        <f t="shared" ca="1" si="0"/>
        <v>D77IH</v>
      </c>
      <c r="BD10" s="17" t="str">
        <f t="shared" ca="1" si="0"/>
        <v>D735I</v>
      </c>
      <c r="BE10" s="17" t="str">
        <f t="shared" ca="1" si="0"/>
        <v>D7C7J</v>
      </c>
      <c r="BF10" s="17" t="str">
        <f t="shared" ca="1" si="0"/>
        <v>D757I</v>
      </c>
      <c r="BG10" s="17" t="str">
        <f t="shared" ca="1" si="0"/>
        <v>7GG5C</v>
      </c>
      <c r="BH10" s="17" t="str">
        <f t="shared" ca="1" si="0"/>
        <v>7JJJ77</v>
      </c>
      <c r="BI10" s="17" t="str">
        <f t="shared" ca="1" si="0"/>
        <v>33GIJ</v>
      </c>
      <c r="BJ10" s="17" t="str">
        <f t="shared" ca="1" si="0"/>
        <v>33JIG</v>
      </c>
      <c r="BK10" s="17" t="str">
        <f t="shared" ca="1" si="0"/>
        <v>3DFHH</v>
      </c>
      <c r="BL10" s="17" t="str">
        <f t="shared" ca="1" si="0"/>
        <v>3DFIF</v>
      </c>
      <c r="BM10" s="17" t="str">
        <f t="shared" ca="1" si="0"/>
        <v>3DGF7</v>
      </c>
      <c r="BN10" s="17" t="str">
        <f t="shared" ca="1" si="0"/>
        <v>3DGFD</v>
      </c>
      <c r="BO10" s="17" t="str">
        <f t="shared" ref="BO10:DZ10" ca="1" si="1">INDIRECT("R_1!$A"&amp;COLUMN(BO:BO)+8)</f>
        <v>3DGFH</v>
      </c>
      <c r="BP10" s="17" t="str">
        <f t="shared" ca="1" si="1"/>
        <v>3DGGF</v>
      </c>
      <c r="BQ10" s="17" t="str">
        <f t="shared" ca="1" si="1"/>
        <v>3DGGG</v>
      </c>
      <c r="BR10" s="17" t="str">
        <f t="shared" ca="1" si="1"/>
        <v>3DGJ3</v>
      </c>
      <c r="BS10" s="17" t="str">
        <f t="shared" ca="1" si="1"/>
        <v>3DGJC</v>
      </c>
      <c r="BT10" s="17" t="str">
        <f t="shared" ca="1" si="1"/>
        <v>3DGJ5</v>
      </c>
      <c r="BU10" s="17" t="str">
        <f t="shared" ca="1" si="1"/>
        <v>3DI33</v>
      </c>
      <c r="BV10" s="17" t="str">
        <f t="shared" ca="1" si="1"/>
        <v>3DIIG</v>
      </c>
      <c r="BW10" s="17" t="str">
        <f t="shared" ca="1" si="1"/>
        <v>3DIJI</v>
      </c>
      <c r="BX10" s="17" t="str">
        <f t="shared" ca="1" si="1"/>
        <v>3573F</v>
      </c>
      <c r="BY10" s="17" t="str">
        <f t="shared" ca="1" si="1"/>
        <v>357HC</v>
      </c>
      <c r="BZ10" s="17" t="str">
        <f t="shared" ca="1" si="1"/>
        <v>353G3</v>
      </c>
      <c r="CA10" s="17" t="str">
        <f t="shared" ca="1" si="1"/>
        <v>35CJ7</v>
      </c>
      <c r="CB10" s="17" t="str">
        <f t="shared" ca="1" si="1"/>
        <v>35CJI</v>
      </c>
      <c r="CC10" s="17" t="str">
        <f t="shared" ca="1" si="1"/>
        <v>35DDD</v>
      </c>
      <c r="CD10" s="17" t="str">
        <f t="shared" ca="1" si="1"/>
        <v>35DD5</v>
      </c>
      <c r="CE10" s="17" t="str">
        <f t="shared" ca="1" si="1"/>
        <v>35DDF</v>
      </c>
      <c r="CF10" s="17" t="str">
        <f t="shared" ca="1" si="1"/>
        <v>35DIF</v>
      </c>
      <c r="CG10" s="17" t="str">
        <f t="shared" ca="1" si="1"/>
        <v>35DIH</v>
      </c>
      <c r="CH10" s="17" t="str">
        <f t="shared" ca="1" si="1"/>
        <v>355FH</v>
      </c>
      <c r="CI10" s="17" t="str">
        <f t="shared" ca="1" si="1"/>
        <v>355G7</v>
      </c>
      <c r="CJ10" s="17" t="str">
        <f t="shared" ca="1" si="1"/>
        <v>35F75</v>
      </c>
      <c r="CK10" s="17" t="str">
        <f t="shared" ca="1" si="1"/>
        <v>35F7F</v>
      </c>
      <c r="CL10" s="17" t="str">
        <f t="shared" ca="1" si="1"/>
        <v>35F7I</v>
      </c>
      <c r="CM10" s="17" t="str">
        <f t="shared" ca="1" si="1"/>
        <v>35FC5</v>
      </c>
      <c r="CN10" s="17" t="str">
        <f t="shared" ca="1" si="1"/>
        <v>35FF3</v>
      </c>
      <c r="CO10" s="17" t="str">
        <f t="shared" ca="1" si="1"/>
        <v>35FJH</v>
      </c>
      <c r="CP10" s="17" t="str">
        <f t="shared" ca="1" si="1"/>
        <v>35GHD</v>
      </c>
      <c r="CQ10" s="17" t="str">
        <f t="shared" ca="1" si="1"/>
        <v>35GH5</v>
      </c>
      <c r="CR10" s="17" t="str">
        <f t="shared" ca="1" si="1"/>
        <v>35GHF</v>
      </c>
      <c r="CS10" s="17" t="str">
        <f t="shared" ca="1" si="1"/>
        <v>35GI5</v>
      </c>
      <c r="CT10" s="17" t="str">
        <f t="shared" ca="1" si="1"/>
        <v>35GIF</v>
      </c>
      <c r="CU10" s="17" t="str">
        <f t="shared" ca="1" si="1"/>
        <v>35GIH</v>
      </c>
      <c r="CV10" s="17" t="str">
        <f t="shared" ca="1" si="1"/>
        <v>35GII</v>
      </c>
      <c r="CW10" s="17" t="str">
        <f t="shared" ca="1" si="1"/>
        <v>35H7I</v>
      </c>
      <c r="CX10" s="17" t="str">
        <f t="shared" ca="1" si="1"/>
        <v>35H37</v>
      </c>
      <c r="CY10" s="17" t="str">
        <f t="shared" ca="1" si="1"/>
        <v>35H33</v>
      </c>
      <c r="CZ10" s="17" t="str">
        <f t="shared" ca="1" si="1"/>
        <v>35H3C</v>
      </c>
      <c r="DA10" s="17" t="str">
        <f t="shared" ca="1" si="1"/>
        <v>35H3G</v>
      </c>
      <c r="DB10" s="17" t="str">
        <f t="shared" ca="1" si="1"/>
        <v>35HJ7</v>
      </c>
      <c r="DC10" s="17" t="str">
        <f t="shared" ca="1" si="1"/>
        <v>35HJF</v>
      </c>
      <c r="DD10" s="17" t="str">
        <f t="shared" ca="1" si="1"/>
        <v>35HJJ</v>
      </c>
      <c r="DE10" s="17" t="str">
        <f t="shared" ca="1" si="1"/>
        <v>35JIC</v>
      </c>
      <c r="DF10" s="17" t="str">
        <f t="shared" ca="1" si="1"/>
        <v>3F3J7</v>
      </c>
      <c r="DG10" s="17" t="str">
        <f t="shared" ca="1" si="1"/>
        <v>3F3JC</v>
      </c>
      <c r="DH10" s="17" t="str">
        <f t="shared" ca="1" si="1"/>
        <v>C7DCG</v>
      </c>
      <c r="DI10" s="17" t="str">
        <f t="shared" ca="1" si="1"/>
        <v>C3D3D</v>
      </c>
      <c r="DJ10" s="17" t="str">
        <f t="shared" ca="1" si="1"/>
        <v>C3JCF</v>
      </c>
      <c r="DK10" s="17" t="str">
        <f t="shared" ca="1" si="1"/>
        <v>CHFDD</v>
      </c>
      <c r="DL10" s="17" t="str">
        <f t="shared" ca="1" si="1"/>
        <v>CI337</v>
      </c>
      <c r="DM10" s="17" t="str">
        <f t="shared" ca="1" si="1"/>
        <v>CIFJC</v>
      </c>
      <c r="DN10" s="17" t="str">
        <f t="shared" ca="1" si="1"/>
        <v>D77I5</v>
      </c>
      <c r="DO10" s="17" t="str">
        <f t="shared" ca="1" si="1"/>
        <v>D77II</v>
      </c>
      <c r="DP10" s="17" t="str">
        <f t="shared" ca="1" si="1"/>
        <v>D73HD</v>
      </c>
      <c r="DQ10" s="17" t="str">
        <f t="shared" ca="1" si="1"/>
        <v>D757G</v>
      </c>
      <c r="DR10" s="17" t="str">
        <f t="shared" ca="1" si="1"/>
        <v>D753H</v>
      </c>
      <c r="DS10" s="17" t="str">
        <f t="shared" ca="1" si="1"/>
        <v>73J3G</v>
      </c>
      <c r="DT10" s="17" t="str">
        <f t="shared" ca="1" si="1"/>
        <v>7GG77</v>
      </c>
      <c r="DU10" s="17" t="str">
        <f t="shared" ca="1" si="1"/>
        <v>7GG37</v>
      </c>
      <c r="DV10" s="17" t="str">
        <f t="shared" ca="1" si="1"/>
        <v>7GG3D</v>
      </c>
      <c r="DW10" s="17" t="str">
        <f t="shared" ca="1" si="1"/>
        <v>7GG35</v>
      </c>
      <c r="DX10" s="17" t="str">
        <f t="shared" ca="1" si="1"/>
        <v>7GG3G</v>
      </c>
      <c r="DY10" s="17" t="str">
        <f t="shared" ca="1" si="1"/>
        <v>7GG3J</v>
      </c>
      <c r="DZ10" s="17" t="str">
        <f t="shared" ca="1" si="1"/>
        <v>7GGDD</v>
      </c>
      <c r="EA10" s="17" t="str">
        <f t="shared" ref="EA10:GL10" ca="1" si="2">INDIRECT("R_1!$A"&amp;COLUMN(EA:EA)+8)</f>
        <v>377CC</v>
      </c>
      <c r="EB10" s="17" t="str">
        <f t="shared" ca="1" si="2"/>
        <v>377C5</v>
      </c>
      <c r="EC10" s="17" t="str">
        <f t="shared" ca="1" si="2"/>
        <v>377JF</v>
      </c>
      <c r="ED10" s="17" t="str">
        <f t="shared" ca="1" si="2"/>
        <v>377JJ</v>
      </c>
      <c r="EE10" s="17" t="str">
        <f t="shared" ca="1" si="2"/>
        <v>37D57</v>
      </c>
      <c r="EF10" s="17" t="str">
        <f t="shared" ca="1" si="2"/>
        <v>37DFF</v>
      </c>
      <c r="EG10" s="17" t="str">
        <f t="shared" ca="1" si="2"/>
        <v>37JFF</v>
      </c>
      <c r="EH10" s="17" t="str">
        <f t="shared" ca="1" si="2"/>
        <v>37JFH</v>
      </c>
      <c r="EI10" s="17" t="str">
        <f t="shared" ca="1" si="2"/>
        <v>37JFI</v>
      </c>
      <c r="EJ10" s="17" t="str">
        <f t="shared" ca="1" si="2"/>
        <v>37JG3</v>
      </c>
      <c r="EK10" s="17" t="str">
        <f t="shared" ca="1" si="2"/>
        <v>37JGD</v>
      </c>
      <c r="EL10" s="17" t="str">
        <f t="shared" ca="1" si="2"/>
        <v>37JG5</v>
      </c>
      <c r="EM10" s="17" t="str">
        <f t="shared" ca="1" si="2"/>
        <v>37JHC</v>
      </c>
      <c r="EN10" s="17" t="str">
        <f t="shared" ca="1" si="2"/>
        <v>37JH5</v>
      </c>
      <c r="EO10" s="17" t="str">
        <f t="shared" ca="1" si="2"/>
        <v>37JI3</v>
      </c>
      <c r="EP10" s="17" t="str">
        <f t="shared" ca="1" si="2"/>
        <v>3DFIG</v>
      </c>
      <c r="EQ10" s="17" t="str">
        <f t="shared" ca="1" si="2"/>
        <v>3DGC5</v>
      </c>
      <c r="ER10" s="17" t="str">
        <f t="shared" ca="1" si="2"/>
        <v>3DGFF</v>
      </c>
      <c r="ES10" s="17" t="str">
        <f t="shared" ca="1" si="2"/>
        <v>3DGFG</v>
      </c>
      <c r="ET10" s="17" t="str">
        <f t="shared" ca="1" si="2"/>
        <v>3DGFI</v>
      </c>
      <c r="EU10" s="17" t="str">
        <f t="shared" ca="1" si="2"/>
        <v>3DGG7</v>
      </c>
      <c r="EV10" s="17" t="str">
        <f t="shared" ca="1" si="2"/>
        <v>3DGG3</v>
      </c>
      <c r="EW10" s="17" t="str">
        <f t="shared" ca="1" si="2"/>
        <v>3DGGC</v>
      </c>
      <c r="EX10" s="17" t="str">
        <f t="shared" ca="1" si="2"/>
        <v>3DGGD</v>
      </c>
      <c r="EY10" s="17" t="str">
        <f t="shared" ca="1" si="2"/>
        <v>3DGG5</v>
      </c>
      <c r="EZ10" s="17" t="str">
        <f t="shared" ca="1" si="2"/>
        <v>3DGGJ</v>
      </c>
      <c r="FA10" s="17" t="str">
        <f t="shared" ca="1" si="2"/>
        <v>3DGHI</v>
      </c>
      <c r="FB10" s="17" t="str">
        <f t="shared" ca="1" si="2"/>
        <v>3DI7G</v>
      </c>
      <c r="FC10" s="17" t="str">
        <f t="shared" ca="1" si="2"/>
        <v>3DIID</v>
      </c>
      <c r="FD10" s="17" t="str">
        <f t="shared" ca="1" si="2"/>
        <v>3573C</v>
      </c>
      <c r="FE10" s="17" t="str">
        <f t="shared" ca="1" si="2"/>
        <v>357CD</v>
      </c>
      <c r="FF10" s="17" t="str">
        <f t="shared" ca="1" si="2"/>
        <v>357CI</v>
      </c>
      <c r="FG10" s="17" t="str">
        <f t="shared" ca="1" si="2"/>
        <v>357DJ</v>
      </c>
      <c r="FH10" s="17" t="str">
        <f t="shared" ca="1" si="2"/>
        <v>3575I</v>
      </c>
      <c r="FI10" s="17" t="str">
        <f t="shared" ca="1" si="2"/>
        <v>357HH</v>
      </c>
      <c r="FJ10" s="17" t="str">
        <f t="shared" ca="1" si="2"/>
        <v>353C7</v>
      </c>
      <c r="FK10" s="17" t="str">
        <f t="shared" ca="1" si="2"/>
        <v>353C3</v>
      </c>
      <c r="FL10" s="17" t="str">
        <f t="shared" ca="1" si="2"/>
        <v>353CC</v>
      </c>
      <c r="FM10" s="17" t="str">
        <f t="shared" ca="1" si="2"/>
        <v>353C5</v>
      </c>
      <c r="FN10" s="17" t="str">
        <f t="shared" ca="1" si="2"/>
        <v>353CF</v>
      </c>
      <c r="FO10" s="17" t="str">
        <f t="shared" ca="1" si="2"/>
        <v>353CG</v>
      </c>
      <c r="FP10" s="17" t="str">
        <f t="shared" ca="1" si="2"/>
        <v>353CH</v>
      </c>
      <c r="FQ10" s="17" t="str">
        <f t="shared" ca="1" si="2"/>
        <v>353CI</v>
      </c>
      <c r="FR10" s="17" t="str">
        <f t="shared" ca="1" si="2"/>
        <v>353CJ</v>
      </c>
      <c r="FS10" s="17" t="str">
        <f t="shared" ca="1" si="2"/>
        <v>353D7</v>
      </c>
      <c r="FT10" s="17" t="str">
        <f t="shared" ca="1" si="2"/>
        <v>353DJ</v>
      </c>
      <c r="FU10" s="17" t="str">
        <f t="shared" ca="1" si="2"/>
        <v>353JD</v>
      </c>
      <c r="FV10" s="17" t="str">
        <f t="shared" ca="1" si="2"/>
        <v>353J5</v>
      </c>
      <c r="FW10" s="17" t="str">
        <f t="shared" ca="1" si="2"/>
        <v>35C5G</v>
      </c>
      <c r="FX10" s="17" t="str">
        <f t="shared" ca="1" si="2"/>
        <v>35CJH</v>
      </c>
      <c r="FY10" s="17" t="str">
        <f t="shared" ca="1" si="2"/>
        <v>35CJJ</v>
      </c>
      <c r="FZ10" s="17" t="str">
        <f t="shared" ca="1" si="2"/>
        <v>3557D</v>
      </c>
      <c r="GA10" s="17" t="str">
        <f t="shared" ca="1" si="2"/>
        <v>355FJ</v>
      </c>
      <c r="GB10" s="17" t="str">
        <f t="shared" ca="1" si="2"/>
        <v>35F77</v>
      </c>
      <c r="GC10" s="17" t="str">
        <f t="shared" ca="1" si="2"/>
        <v>35F3I</v>
      </c>
      <c r="GD10" s="17" t="str">
        <f t="shared" ca="1" si="2"/>
        <v>35FJ3</v>
      </c>
      <c r="GE10" s="17" t="str">
        <f t="shared" ca="1" si="2"/>
        <v>35FJI</v>
      </c>
      <c r="GF10" s="17" t="str">
        <f t="shared" ca="1" si="2"/>
        <v>35G3J</v>
      </c>
      <c r="GG10" s="17" t="str">
        <f t="shared" ca="1" si="2"/>
        <v>35GCJ</v>
      </c>
      <c r="GH10" s="17" t="str">
        <f t="shared" ca="1" si="2"/>
        <v>35H7G</v>
      </c>
      <c r="GI10" s="17" t="str">
        <f t="shared" ca="1" si="2"/>
        <v>35H7J</v>
      </c>
      <c r="GJ10" s="17" t="str">
        <f t="shared" ca="1" si="2"/>
        <v>35HJ5</v>
      </c>
      <c r="GK10" s="17" t="str">
        <f t="shared" ca="1" si="2"/>
        <v>3JHHG</v>
      </c>
      <c r="GL10" s="17" t="str">
        <f t="shared" ca="1" si="2"/>
        <v>3JHHH</v>
      </c>
      <c r="GM10" s="17" t="str">
        <f t="shared" ref="GM10:HA10" ca="1" si="3">INDIRECT("R_1!$A"&amp;COLUMN(GM:GM)+8)</f>
        <v>C7D77</v>
      </c>
      <c r="GN10" s="17" t="str">
        <f t="shared" ca="1" si="3"/>
        <v>C7D73</v>
      </c>
      <c r="GO10" s="17" t="str">
        <f t="shared" ca="1" si="3"/>
        <v>C7H5J</v>
      </c>
      <c r="GP10" s="17" t="str">
        <f t="shared" ca="1" si="3"/>
        <v>C7IFI</v>
      </c>
      <c r="GQ10" s="17" t="str">
        <f t="shared" ca="1" si="3"/>
        <v>C3CDI</v>
      </c>
      <c r="GR10" s="17" t="str">
        <f t="shared" ca="1" si="3"/>
        <v>C3D35</v>
      </c>
      <c r="GS10" s="17" t="str">
        <f t="shared" ca="1" si="3"/>
        <v>CHGC7</v>
      </c>
      <c r="GT10" s="17" t="str">
        <f t="shared" ca="1" si="3"/>
        <v>CICJH</v>
      </c>
      <c r="GU10" s="17" t="str">
        <f t="shared" ca="1" si="3"/>
        <v>CIFCJ</v>
      </c>
      <c r="GV10" s="17" t="str">
        <f t="shared" ca="1" si="3"/>
        <v>CIFD3</v>
      </c>
      <c r="GW10" s="17" t="str">
        <f t="shared" ca="1" si="3"/>
        <v>CIFDC</v>
      </c>
      <c r="GX10" s="17" t="str">
        <f t="shared" ca="1" si="3"/>
        <v>D7DDI</v>
      </c>
      <c r="GY10" s="17" t="str">
        <f t="shared" ca="1" si="3"/>
        <v>D75C3</v>
      </c>
      <c r="GZ10" s="17" t="str">
        <f t="shared" ca="1" si="3"/>
        <v>D75CC</v>
      </c>
      <c r="HA10" s="17" t="str">
        <f t="shared" ca="1" si="3"/>
        <v>D75GF</v>
      </c>
    </row>
    <row r="11" spans="1:209">
      <c r="A11" s="1">
        <f>Anfangsprodukt</f>
        <v>35535</v>
      </c>
      <c r="B11" s="1">
        <f t="shared" ref="B11:B74" ca="1" si="4">MIN(INDIRECT("'R_2'!$C"&amp;ROW(11:11)&amp;":"&amp;ADDRESS(ROW(11:11),COUNTA(BASIS_Produkt)+2)))</f>
        <v>0</v>
      </c>
      <c r="C11" s="1" t="str">
        <f ca="1">IF(ISERROR(MATCH(C$10,$A$11:$A11,0)),INDEX(R_1_Zusätz,MATCH(C$10,R_1_Zeilen,0)),"")</f>
        <v/>
      </c>
      <c r="D11" s="1">
        <f ca="1">IF(ISERROR(MATCH(D$10,$A$11:$A11,0)),INDEX(R_1_Zusätz,MATCH(D$10,R_1_Zeilen,0)),"")</f>
        <v>1</v>
      </c>
      <c r="E11" s="1">
        <f ca="1">IF(ISERROR(MATCH(E$10,$A$11:$A11,0)),INDEX(R_1_Zusätz,MATCH(E$10,R_1_Zeilen,0)),"")</f>
        <v>2</v>
      </c>
      <c r="F11" s="1">
        <f ca="1">IF(ISERROR(MATCH(F$10,$A$11:$A11,0)),INDEX(R_1_Zusätz,MATCH(F$10,R_1_Zeilen,0)),"")</f>
        <v>2</v>
      </c>
      <c r="G11" s="1">
        <f ca="1">IF(ISERROR(MATCH(G$10,$A$11:$A11,0)),INDEX(R_1_Zusätz,MATCH(G$10,R_1_Zeilen,0)),"")</f>
        <v>2</v>
      </c>
      <c r="H11" s="1">
        <f ca="1">IF(ISERROR(MATCH(H$10,$A$11:$A11,0)),INDEX(R_1_Zusätz,MATCH(H$10,R_1_Zeilen,0)),"")</f>
        <v>3</v>
      </c>
      <c r="I11" s="1">
        <f ca="1">IF(ISERROR(MATCH(I$10,$A$11:$A11,0)),INDEX(R_1_Zusätz,MATCH(I$10,R_1_Zeilen,0)),"")</f>
        <v>1</v>
      </c>
      <c r="J11" s="1">
        <f ca="1">IF(ISERROR(MATCH(J$10,$A$11:$A11,0)),INDEX(R_1_Zusätz,MATCH(J$10,R_1_Zeilen,0)),"")</f>
        <v>0</v>
      </c>
      <c r="K11" s="1">
        <f ca="1">IF(ISERROR(MATCH(K$10,$A$11:$A11,0)),INDEX(R_1_Zusätz,MATCH(K$10,R_1_Zeilen,0)),"")</f>
        <v>0</v>
      </c>
      <c r="L11" s="1">
        <f ca="1">IF(ISERROR(MATCH(L$10,$A$11:$A11,0)),INDEX(R_1_Zusätz,MATCH(L$10,R_1_Zeilen,0)),"")</f>
        <v>0</v>
      </c>
      <c r="M11" s="1">
        <f ca="1">IF(ISERROR(MATCH(M$10,$A$11:$A11,0)),INDEX(R_1_Zusätz,MATCH(M$10,R_1_Zeilen,0)),"")</f>
        <v>2</v>
      </c>
      <c r="N11" s="1">
        <f ca="1">IF(ISERROR(MATCH(N$10,$A$11:$A11,0)),INDEX(R_1_Zusätz,MATCH(N$10,R_1_Zeilen,0)),"")</f>
        <v>2</v>
      </c>
      <c r="O11" s="1">
        <f ca="1">IF(ISERROR(MATCH(O$10,$A$11:$A11,0)),INDEX(R_1_Zusätz,MATCH(O$10,R_1_Zeilen,0)),"")</f>
        <v>1</v>
      </c>
      <c r="P11" s="1">
        <f ca="1">IF(ISERROR(MATCH(P$10,$A$11:$A11,0)),INDEX(R_1_Zusätz,MATCH(P$10,R_1_Zeilen,0)),"")</f>
        <v>2</v>
      </c>
      <c r="Q11" s="1">
        <f ca="1">IF(ISERROR(MATCH(Q$10,$A$11:$A11,0)),INDEX(R_1_Zusätz,MATCH(Q$10,R_1_Zeilen,0)),"")</f>
        <v>1</v>
      </c>
      <c r="R11" s="1">
        <f ca="1">IF(ISERROR(MATCH(R$10,$A$11:$A11,0)),INDEX(R_1_Zusätz,MATCH(R$10,R_1_Zeilen,0)),"")</f>
        <v>0</v>
      </c>
      <c r="S11" s="1">
        <f ca="1">IF(ISERROR(MATCH(S$10,$A$11:$A11,0)),INDEX(R_1_Zusätz,MATCH(S$10,R_1_Zeilen,0)),"")</f>
        <v>2</v>
      </c>
      <c r="T11" s="1">
        <f ca="1">IF(ISERROR(MATCH(T$10,$A$11:$A11,0)),INDEX(R_1_Zusätz,MATCH(T$10,R_1_Zeilen,0)),"")</f>
        <v>2</v>
      </c>
      <c r="U11" s="1">
        <f ca="1">IF(ISERROR(MATCH(U$10,$A$11:$A11,0)),INDEX(R_1_Zusätz,MATCH(U$10,R_1_Zeilen,0)),"")</f>
        <v>2</v>
      </c>
      <c r="V11" s="1">
        <f ca="1">IF(ISERROR(MATCH(V$10,$A$11:$A11,0)),INDEX(R_1_Zusätz,MATCH(V$10,R_1_Zeilen,0)),"")</f>
        <v>2</v>
      </c>
      <c r="W11" s="1">
        <f ca="1">IF(ISERROR(MATCH(W$10,$A$11:$A11,0)),INDEX(R_1_Zusätz,MATCH(W$10,R_1_Zeilen,0)),"")</f>
        <v>2</v>
      </c>
      <c r="X11" s="1">
        <f ca="1">IF(ISERROR(MATCH(X$10,$A$11:$A11,0)),INDEX(R_1_Zusätz,MATCH(X$10,R_1_Zeilen,0)),"")</f>
        <v>2</v>
      </c>
      <c r="Y11" s="1">
        <f ca="1">IF(ISERROR(MATCH(Y$10,$A$11:$A11,0)),INDEX(R_1_Zusätz,MATCH(Y$10,R_1_Zeilen,0)),"")</f>
        <v>2</v>
      </c>
      <c r="Z11" s="1">
        <f ca="1">IF(ISERROR(MATCH(Z$10,$A$11:$A11,0)),INDEX(R_1_Zusätz,MATCH(Z$10,R_1_Zeilen,0)),"")</f>
        <v>0</v>
      </c>
      <c r="AA11" s="1">
        <f ca="1">IF(ISERROR(MATCH(AA$10,$A$11:$A11,0)),INDEX(R_1_Zusätz,MATCH(AA$10,R_1_Zeilen,0)),"")</f>
        <v>2</v>
      </c>
      <c r="AB11" s="1">
        <f ca="1">IF(ISERROR(MATCH(AB$10,$A$11:$A11,0)),INDEX(R_1_Zusätz,MATCH(AB$10,R_1_Zeilen,0)),"")</f>
        <v>1</v>
      </c>
      <c r="AC11" s="1">
        <f ca="1">IF(ISERROR(MATCH(AC$10,$A$11:$A11,0)),INDEX(R_1_Zusätz,MATCH(AC$10,R_1_Zeilen,0)),"")</f>
        <v>2</v>
      </c>
      <c r="AD11" s="1">
        <f ca="1">IF(ISERROR(MATCH(AD$10,$A$11:$A11,0)),INDEX(R_1_Zusätz,MATCH(AD$10,R_1_Zeilen,0)),"")</f>
        <v>2</v>
      </c>
      <c r="AE11" s="1">
        <f ca="1">IF(ISERROR(MATCH(AE$10,$A$11:$A11,0)),INDEX(R_1_Zusätz,MATCH(AE$10,R_1_Zeilen,0)),"")</f>
        <v>2</v>
      </c>
      <c r="AF11" s="1">
        <f ca="1">IF(ISERROR(MATCH(AF$10,$A$11:$A11,0)),INDEX(R_1_Zusätz,MATCH(AF$10,R_1_Zeilen,0)),"")</f>
        <v>1</v>
      </c>
      <c r="AG11" s="1">
        <f ca="1">IF(ISERROR(MATCH(AG$10,$A$11:$A11,0)),INDEX(R_1_Zusätz,MATCH(AG$10,R_1_Zeilen,0)),"")</f>
        <v>1</v>
      </c>
      <c r="AH11" s="1">
        <f ca="1">IF(ISERROR(MATCH(AH$10,$A$11:$A11,0)),INDEX(R_1_Zusätz,MATCH(AH$10,R_1_Zeilen,0)),"")</f>
        <v>1</v>
      </c>
      <c r="AI11" s="1">
        <f ca="1">IF(ISERROR(MATCH(AI$10,$A$11:$A11,0)),INDEX(R_1_Zusätz,MATCH(AI$10,R_1_Zeilen,0)),"")</f>
        <v>0</v>
      </c>
      <c r="AJ11" s="1">
        <f ca="1">IF(ISERROR(MATCH(AJ$10,$A$11:$A11,0)),INDEX(R_1_Zusätz,MATCH(AJ$10,R_1_Zeilen,0)),"")</f>
        <v>1</v>
      </c>
      <c r="AK11" s="1">
        <f ca="1">IF(ISERROR(MATCH(AK$10,$A$11:$A11,0)),INDEX(R_1_Zusätz,MATCH(AK$10,R_1_Zeilen,0)),"")</f>
        <v>0</v>
      </c>
      <c r="AL11" s="1">
        <f ca="1">IF(ISERROR(MATCH(AL$10,$A$11:$A11,0)),INDEX(R_1_Zusätz,MATCH(AL$10,R_1_Zeilen,0)),"")</f>
        <v>0</v>
      </c>
      <c r="AM11" s="1">
        <f ca="1">IF(ISERROR(MATCH(AM$10,$A$11:$A11,0)),INDEX(R_1_Zusätz,MATCH(AM$10,R_1_Zeilen,0)),"")</f>
        <v>0</v>
      </c>
      <c r="AN11" s="1">
        <f ca="1">IF(ISERROR(MATCH(AN$10,$A$11:$A11,0)),INDEX(R_1_Zusätz,MATCH(AN$10,R_1_Zeilen,0)),"")</f>
        <v>0</v>
      </c>
      <c r="AO11" s="1">
        <f ca="1">IF(ISERROR(MATCH(AO$10,$A$11:$A11,0)),INDEX(R_1_Zusätz,MATCH(AO$10,R_1_Zeilen,0)),"")</f>
        <v>2</v>
      </c>
      <c r="AP11" s="1">
        <f ca="1">IF(ISERROR(MATCH(AP$10,$A$11:$A11,0)),INDEX(R_1_Zusätz,MATCH(AP$10,R_1_Zeilen,0)),"")</f>
        <v>1</v>
      </c>
      <c r="AQ11" s="1">
        <f ca="1">IF(ISERROR(MATCH(AQ$10,$A$11:$A11,0)),INDEX(R_1_Zusätz,MATCH(AQ$10,R_1_Zeilen,0)),"")</f>
        <v>2</v>
      </c>
      <c r="AR11" s="1">
        <f ca="1">IF(ISERROR(MATCH(AR$10,$A$11:$A11,0)),INDEX(R_1_Zusätz,MATCH(AR$10,R_1_Zeilen,0)),"")</f>
        <v>0</v>
      </c>
      <c r="AS11" s="1">
        <f ca="1">IF(ISERROR(MATCH(AS$10,$A$11:$A11,0)),INDEX(R_1_Zusätz,MATCH(AS$10,R_1_Zeilen,0)),"")</f>
        <v>1</v>
      </c>
      <c r="AT11" s="1">
        <f ca="1">IF(ISERROR(MATCH(AT$10,$A$11:$A11,0)),INDEX(R_1_Zusätz,MATCH(AT$10,R_1_Zeilen,0)),"")</f>
        <v>1</v>
      </c>
      <c r="AU11" s="1">
        <f ca="1">IF(ISERROR(MATCH(AU$10,$A$11:$A11,0)),INDEX(R_1_Zusätz,MATCH(AU$10,R_1_Zeilen,0)),"")</f>
        <v>1</v>
      </c>
      <c r="AV11" s="1">
        <f ca="1">IF(ISERROR(MATCH(AV$10,$A$11:$A11,0)),INDEX(R_1_Zusätz,MATCH(AV$10,R_1_Zeilen,0)),"")</f>
        <v>1</v>
      </c>
      <c r="AW11" s="1">
        <f ca="1">IF(ISERROR(MATCH(AW$10,$A$11:$A11,0)),INDEX(R_1_Zusätz,MATCH(AW$10,R_1_Zeilen,0)),"")</f>
        <v>2</v>
      </c>
      <c r="AX11" s="1">
        <f ca="1">IF(ISERROR(MATCH(AX$10,$A$11:$A11,0)),INDEX(R_1_Zusätz,MATCH(AX$10,R_1_Zeilen,0)),"")</f>
        <v>2</v>
      </c>
      <c r="AY11" s="1">
        <f ca="1">IF(ISERROR(MATCH(AY$10,$A$11:$A11,0)),INDEX(R_1_Zusätz,MATCH(AY$10,R_1_Zeilen,0)),"")</f>
        <v>2</v>
      </c>
      <c r="AZ11" s="1">
        <f ca="1">IF(ISERROR(MATCH(AZ$10,$A$11:$A11,0)),INDEX(R_1_Zusätz,MATCH(AZ$10,R_1_Zeilen,0)),"")</f>
        <v>2</v>
      </c>
      <c r="BA11" s="1">
        <f ca="1">IF(ISERROR(MATCH(BA$10,$A$11:$A11,0)),INDEX(R_1_Zusätz,MATCH(BA$10,R_1_Zeilen,0)),"")</f>
        <v>2</v>
      </c>
      <c r="BB11" s="1">
        <f ca="1">IF(ISERROR(MATCH(BB$10,$A$11:$A11,0)),INDEX(R_1_Zusätz,MATCH(BB$10,R_1_Zeilen,0)),"")</f>
        <v>2</v>
      </c>
      <c r="BC11" s="1">
        <f ca="1">IF(ISERROR(MATCH(BC$10,$A$11:$A11,0)),INDEX(R_1_Zusätz,MATCH(BC$10,R_1_Zeilen,0)),"")</f>
        <v>2</v>
      </c>
      <c r="BD11" s="1">
        <f ca="1">IF(ISERROR(MATCH(BD$10,$A$11:$A11,0)),INDEX(R_1_Zusätz,MATCH(BD$10,R_1_Zeilen,0)),"")</f>
        <v>2</v>
      </c>
      <c r="BE11" s="1">
        <f ca="1">IF(ISERROR(MATCH(BE$10,$A$11:$A11,0)),INDEX(R_1_Zusätz,MATCH(BE$10,R_1_Zeilen,0)),"")</f>
        <v>2</v>
      </c>
      <c r="BF11" s="1">
        <f ca="1">IF(ISERROR(MATCH(BF$10,$A$11:$A11,0)),INDEX(R_1_Zusätz,MATCH(BF$10,R_1_Zeilen,0)),"")</f>
        <v>2</v>
      </c>
      <c r="BG11" s="1">
        <f ca="1">IF(ISERROR(MATCH(BG$10,$A$11:$A11,0)),INDEX(R_1_Zusätz,MATCH(BG$10,R_1_Zeilen,0)),"")</f>
        <v>0</v>
      </c>
      <c r="BH11" s="1">
        <f ca="1">IF(ISERROR(MATCH(BH$10,$A$11:$A11,0)),INDEX(R_1_Zusätz,MATCH(BH$10,R_1_Zeilen,0)),"")</f>
        <v>3</v>
      </c>
      <c r="BI11" s="1">
        <f ca="1">IF(ISERROR(MATCH(BI$10,$A$11:$A11,0)),INDEX(R_1_Zusätz,MATCH(BI$10,R_1_Zeilen,0)),"")</f>
        <v>0</v>
      </c>
      <c r="BJ11" s="1">
        <f ca="1">IF(ISERROR(MATCH(BJ$10,$A$11:$A11,0)),INDEX(R_1_Zusätz,MATCH(BJ$10,R_1_Zeilen,0)),"")</f>
        <v>0</v>
      </c>
      <c r="BK11" s="1">
        <f ca="1">IF(ISERROR(MATCH(BK$10,$A$11:$A11,0)),INDEX(R_1_Zusätz,MATCH(BK$10,R_1_Zeilen,0)),"")</f>
        <v>3</v>
      </c>
      <c r="BL11" s="1">
        <f ca="1">IF(ISERROR(MATCH(BL$10,$A$11:$A11,0)),INDEX(R_1_Zusätz,MATCH(BL$10,R_1_Zeilen,0)),"")</f>
        <v>3</v>
      </c>
      <c r="BM11" s="1">
        <f ca="1">IF(ISERROR(MATCH(BM$10,$A$11:$A11,0)),INDEX(R_1_Zusätz,MATCH(BM$10,R_1_Zeilen,0)),"")</f>
        <v>3</v>
      </c>
      <c r="BN11" s="1">
        <f ca="1">IF(ISERROR(MATCH(BN$10,$A$11:$A11,0)),INDEX(R_1_Zusätz,MATCH(BN$10,R_1_Zeilen,0)),"")</f>
        <v>3</v>
      </c>
      <c r="BO11" s="1">
        <f ca="1">IF(ISERROR(MATCH(BO$10,$A$11:$A11,0)),INDEX(R_1_Zusätz,MATCH(BO$10,R_1_Zeilen,0)),"")</f>
        <v>2</v>
      </c>
      <c r="BP11" s="1">
        <f ca="1">IF(ISERROR(MATCH(BP$10,$A$11:$A11,0)),INDEX(R_1_Zusätz,MATCH(BP$10,R_1_Zeilen,0)),"")</f>
        <v>3</v>
      </c>
      <c r="BQ11" s="1">
        <f ca="1">IF(ISERROR(MATCH(BQ$10,$A$11:$A11,0)),INDEX(R_1_Zusätz,MATCH(BQ$10,R_1_Zeilen,0)),"")</f>
        <v>2</v>
      </c>
      <c r="BR11" s="1">
        <f ca="1">IF(ISERROR(MATCH(BR$10,$A$11:$A11,0)),INDEX(R_1_Zusätz,MATCH(BR$10,R_1_Zeilen,0)),"")</f>
        <v>3</v>
      </c>
      <c r="BS11" s="1">
        <f ca="1">IF(ISERROR(MATCH(BS$10,$A$11:$A11,0)),INDEX(R_1_Zusätz,MATCH(BS$10,R_1_Zeilen,0)),"")</f>
        <v>4</v>
      </c>
      <c r="BT11" s="1">
        <f ca="1">IF(ISERROR(MATCH(BT$10,$A$11:$A11,0)),INDEX(R_1_Zusätz,MATCH(BT$10,R_1_Zeilen,0)),"")</f>
        <v>4</v>
      </c>
      <c r="BU11" s="1">
        <f ca="1">IF(ISERROR(MATCH(BU$10,$A$11:$A11,0)),INDEX(R_1_Zusätz,MATCH(BU$10,R_1_Zeilen,0)),"")</f>
        <v>2</v>
      </c>
      <c r="BV11" s="1">
        <f ca="1">IF(ISERROR(MATCH(BV$10,$A$11:$A11,0)),INDEX(R_1_Zusätz,MATCH(BV$10,R_1_Zeilen,0)),"")</f>
        <v>0</v>
      </c>
      <c r="BW11" s="1">
        <f ca="1">IF(ISERROR(MATCH(BW$10,$A$11:$A11,0)),INDEX(R_1_Zusätz,MATCH(BW$10,R_1_Zeilen,0)),"")</f>
        <v>0</v>
      </c>
      <c r="BX11" s="1">
        <f ca="1">IF(ISERROR(MATCH(BX$10,$A$11:$A11,0)),INDEX(R_1_Zusätz,MATCH(BX$10,R_1_Zeilen,0)),"")</f>
        <v>2</v>
      </c>
      <c r="BY11" s="1">
        <f ca="1">IF(ISERROR(MATCH(BY$10,$A$11:$A11,0)),INDEX(R_1_Zusätz,MATCH(BY$10,R_1_Zeilen,0)),"")</f>
        <v>4</v>
      </c>
      <c r="BZ11" s="1">
        <f ca="1">IF(ISERROR(MATCH(BZ$10,$A$11:$A11,0)),INDEX(R_1_Zusätz,MATCH(BZ$10,R_1_Zeilen,0)),"")</f>
        <v>1</v>
      </c>
      <c r="CA11" s="1">
        <f ca="1">IF(ISERROR(MATCH(CA$10,$A$11:$A11,0)),INDEX(R_1_Zusätz,MATCH(CA$10,R_1_Zeilen,0)),"")</f>
        <v>4</v>
      </c>
      <c r="CB11" s="1">
        <f ca="1">IF(ISERROR(MATCH(CB$10,$A$11:$A11,0)),INDEX(R_1_Zusätz,MATCH(CB$10,R_1_Zeilen,0)),"")</f>
        <v>5</v>
      </c>
      <c r="CC11" s="1">
        <f ca="1">IF(ISERROR(MATCH(CC$10,$A$11:$A11,0)),INDEX(R_1_Zusätz,MATCH(CC$10,R_1_Zeilen,0)),"")</f>
        <v>0</v>
      </c>
      <c r="CD11" s="1">
        <f ca="1">IF(ISERROR(MATCH(CD$10,$A$11:$A11,0)),INDEX(R_1_Zusätz,MATCH(CD$10,R_1_Zeilen,0)),"")</f>
        <v>0</v>
      </c>
      <c r="CE11" s="1">
        <f ca="1">IF(ISERROR(MATCH(CE$10,$A$11:$A11,0)),INDEX(R_1_Zusätz,MATCH(CE$10,R_1_Zeilen,0)),"")</f>
        <v>0</v>
      </c>
      <c r="CF11" s="1">
        <f ca="1">IF(ISERROR(MATCH(CF$10,$A$11:$A11,0)),INDEX(R_1_Zusätz,MATCH(CF$10,R_1_Zeilen,0)),"")</f>
        <v>2</v>
      </c>
      <c r="CG11" s="1">
        <f ca="1">IF(ISERROR(MATCH(CG$10,$A$11:$A11,0)),INDEX(R_1_Zusätz,MATCH(CG$10,R_1_Zeilen,0)),"")</f>
        <v>1</v>
      </c>
      <c r="CH11" s="1">
        <f ca="1">IF(ISERROR(MATCH(CH$10,$A$11:$A11,0)),INDEX(R_1_Zusätz,MATCH(CH$10,R_1_Zeilen,0)),"")</f>
        <v>0</v>
      </c>
      <c r="CI11" s="1">
        <f ca="1">IF(ISERROR(MATCH(CI$10,$A$11:$A11,0)),INDEX(R_1_Zusätz,MATCH(CI$10,R_1_Zeilen,0)),"")</f>
        <v>0</v>
      </c>
      <c r="CJ11" s="1">
        <f ca="1">IF(ISERROR(MATCH(CJ$10,$A$11:$A11,0)),INDEX(R_1_Zusätz,MATCH(CJ$10,R_1_Zeilen,0)),"")</f>
        <v>2</v>
      </c>
      <c r="CK11" s="1">
        <f ca="1">IF(ISERROR(MATCH(CK$10,$A$11:$A11,0)),INDEX(R_1_Zusätz,MATCH(CK$10,R_1_Zeilen,0)),"")</f>
        <v>0</v>
      </c>
      <c r="CL11" s="1">
        <f ca="1">IF(ISERROR(MATCH(CL$10,$A$11:$A11,0)),INDEX(R_1_Zusätz,MATCH(CL$10,R_1_Zeilen,0)),"")</f>
        <v>0</v>
      </c>
      <c r="CM11" s="1">
        <f ca="1">IF(ISERROR(MATCH(CM$10,$A$11:$A11,0)),INDEX(R_1_Zusätz,MATCH(CM$10,R_1_Zeilen,0)),"")</f>
        <v>0</v>
      </c>
      <c r="CN11" s="1">
        <f ca="1">IF(ISERROR(MATCH(CN$10,$A$11:$A11,0)),INDEX(R_1_Zusätz,MATCH(CN$10,R_1_Zeilen,0)),"")</f>
        <v>1</v>
      </c>
      <c r="CO11" s="1">
        <f ca="1">IF(ISERROR(MATCH(CO$10,$A$11:$A11,0)),INDEX(R_1_Zusätz,MATCH(CO$10,R_1_Zeilen,0)),"")</f>
        <v>1</v>
      </c>
      <c r="CP11" s="1">
        <f ca="1">IF(ISERROR(MATCH(CP$10,$A$11:$A11,0)),INDEX(R_1_Zusätz,MATCH(CP$10,R_1_Zeilen,0)),"")</f>
        <v>2</v>
      </c>
      <c r="CQ11" s="1">
        <f ca="1">IF(ISERROR(MATCH(CQ$10,$A$11:$A11,0)),INDEX(R_1_Zusätz,MATCH(CQ$10,R_1_Zeilen,0)),"")</f>
        <v>2</v>
      </c>
      <c r="CR11" s="1">
        <f ca="1">IF(ISERROR(MATCH(CR$10,$A$11:$A11,0)),INDEX(R_1_Zusätz,MATCH(CR$10,R_1_Zeilen,0)),"")</f>
        <v>3</v>
      </c>
      <c r="CS11" s="1">
        <f ca="1">IF(ISERROR(MATCH(CS$10,$A$11:$A11,0)),INDEX(R_1_Zusätz,MATCH(CS$10,R_1_Zeilen,0)),"")</f>
        <v>2</v>
      </c>
      <c r="CT11" s="1">
        <f ca="1">IF(ISERROR(MATCH(CT$10,$A$11:$A11,0)),INDEX(R_1_Zusätz,MATCH(CT$10,R_1_Zeilen,0)),"")</f>
        <v>3</v>
      </c>
      <c r="CU11" s="1">
        <f ca="1">IF(ISERROR(MATCH(CU$10,$A$11:$A11,0)),INDEX(R_1_Zusätz,MATCH(CU$10,R_1_Zeilen,0)),"")</f>
        <v>2</v>
      </c>
      <c r="CV11" s="1">
        <f ca="1">IF(ISERROR(MATCH(CV$10,$A$11:$A11,0)),INDEX(R_1_Zusätz,MATCH(CV$10,R_1_Zeilen,0)),"")</f>
        <v>2</v>
      </c>
      <c r="CW11" s="1">
        <f ca="1">IF(ISERROR(MATCH(CW$10,$A$11:$A11,0)),INDEX(R_1_Zusätz,MATCH(CW$10,R_1_Zeilen,0)),"")</f>
        <v>2</v>
      </c>
      <c r="CX11" s="1">
        <f ca="1">IF(ISERROR(MATCH(CX$10,$A$11:$A11,0)),INDEX(R_1_Zusätz,MATCH(CX$10,R_1_Zeilen,0)),"")</f>
        <v>1</v>
      </c>
      <c r="CY11" s="1">
        <f ca="1">IF(ISERROR(MATCH(CY$10,$A$11:$A11,0)),INDEX(R_1_Zusätz,MATCH(CY$10,R_1_Zeilen,0)),"")</f>
        <v>1</v>
      </c>
      <c r="CZ11" s="1">
        <f ca="1">IF(ISERROR(MATCH(CZ$10,$A$11:$A11,0)),INDEX(R_1_Zusätz,MATCH(CZ$10,R_1_Zeilen,0)),"")</f>
        <v>2</v>
      </c>
      <c r="DA11" s="1">
        <f ca="1">IF(ISERROR(MATCH(DA$10,$A$11:$A11,0)),INDEX(R_1_Zusätz,MATCH(DA$10,R_1_Zeilen,0)),"")</f>
        <v>2</v>
      </c>
      <c r="DB11" s="1">
        <f ca="1">IF(ISERROR(MATCH(DB$10,$A$11:$A11,0)),INDEX(R_1_Zusätz,MATCH(DB$10,R_1_Zeilen,0)),"")</f>
        <v>2</v>
      </c>
      <c r="DC11" s="1">
        <f ca="1">IF(ISERROR(MATCH(DC$10,$A$11:$A11,0)),INDEX(R_1_Zusätz,MATCH(DC$10,R_1_Zeilen,0)),"")</f>
        <v>2</v>
      </c>
      <c r="DD11" s="1">
        <f ca="1">IF(ISERROR(MATCH(DD$10,$A$11:$A11,0)),INDEX(R_1_Zusätz,MATCH(DD$10,R_1_Zeilen,0)),"")</f>
        <v>2</v>
      </c>
      <c r="DE11" s="1">
        <f ca="1">IF(ISERROR(MATCH(DE$10,$A$11:$A11,0)),INDEX(R_1_Zusätz,MATCH(DE$10,R_1_Zeilen,0)),"")</f>
        <v>2</v>
      </c>
      <c r="DF11" s="1">
        <f ca="1">IF(ISERROR(MATCH(DF$10,$A$11:$A11,0)),INDEX(R_1_Zusätz,MATCH(DF$10,R_1_Zeilen,0)),"")</f>
        <v>0</v>
      </c>
      <c r="DG11" s="1">
        <f ca="1">IF(ISERROR(MATCH(DG$10,$A$11:$A11,0)),INDEX(R_1_Zusätz,MATCH(DG$10,R_1_Zeilen,0)),"")</f>
        <v>0</v>
      </c>
      <c r="DH11" s="1">
        <f ca="1">IF(ISERROR(MATCH(DH$10,$A$11:$A11,0)),INDEX(R_1_Zusätz,MATCH(DH$10,R_1_Zeilen,0)),"")</f>
        <v>0</v>
      </c>
      <c r="DI11" s="1">
        <f ca="1">IF(ISERROR(MATCH(DI$10,$A$11:$A11,0)),INDEX(R_1_Zusätz,MATCH(DI$10,R_1_Zeilen,0)),"")</f>
        <v>0</v>
      </c>
      <c r="DJ11" s="1">
        <f ca="1">IF(ISERROR(MATCH(DJ$10,$A$11:$A11,0)),INDEX(R_1_Zusätz,MATCH(DJ$10,R_1_Zeilen,0)),"")</f>
        <v>0</v>
      </c>
      <c r="DK11" s="1">
        <f ca="1">IF(ISERROR(MATCH(DK$10,$A$11:$A11,0)),INDEX(R_1_Zusätz,MATCH(DK$10,R_1_Zeilen,0)),"")</f>
        <v>1</v>
      </c>
      <c r="DL11" s="1">
        <f ca="1">IF(ISERROR(MATCH(DL$10,$A$11:$A11,0)),INDEX(R_1_Zusätz,MATCH(DL$10,R_1_Zeilen,0)),"")</f>
        <v>1</v>
      </c>
      <c r="DM11" s="1">
        <f ca="1">IF(ISERROR(MATCH(DM$10,$A$11:$A11,0)),INDEX(R_1_Zusätz,MATCH(DM$10,R_1_Zeilen,0)),"")</f>
        <v>2</v>
      </c>
      <c r="DN11" s="1">
        <f ca="1">IF(ISERROR(MATCH(DN$10,$A$11:$A11,0)),INDEX(R_1_Zusätz,MATCH(DN$10,R_1_Zeilen,0)),"")</f>
        <v>2</v>
      </c>
      <c r="DO11" s="1">
        <f ca="1">IF(ISERROR(MATCH(DO$10,$A$11:$A11,0)),INDEX(R_1_Zusätz,MATCH(DO$10,R_1_Zeilen,0)),"")</f>
        <v>2</v>
      </c>
      <c r="DP11" s="1">
        <f ca="1">IF(ISERROR(MATCH(DP$10,$A$11:$A11,0)),INDEX(R_1_Zusätz,MATCH(DP$10,R_1_Zeilen,0)),"")</f>
        <v>2</v>
      </c>
      <c r="DQ11" s="1">
        <f ca="1">IF(ISERROR(MATCH(DQ$10,$A$11:$A11,0)),INDEX(R_1_Zusätz,MATCH(DQ$10,R_1_Zeilen,0)),"")</f>
        <v>2</v>
      </c>
      <c r="DR11" s="1">
        <f ca="1">IF(ISERROR(MATCH(DR$10,$A$11:$A11,0)),INDEX(R_1_Zusätz,MATCH(DR$10,R_1_Zeilen,0)),"")</f>
        <v>3</v>
      </c>
      <c r="DS11" s="1">
        <f ca="1">IF(ISERROR(MATCH(DS$10,$A$11:$A11,0)),INDEX(R_1_Zusätz,MATCH(DS$10,R_1_Zeilen,0)),"")</f>
        <v>1</v>
      </c>
      <c r="DT11" s="1">
        <f ca="1">IF(ISERROR(MATCH(DT$10,$A$11:$A11,0)),INDEX(R_1_Zusätz,MATCH(DT$10,R_1_Zeilen,0)),"")</f>
        <v>1</v>
      </c>
      <c r="DU11" s="1">
        <f ca="1">IF(ISERROR(MATCH(DU$10,$A$11:$A11,0)),INDEX(R_1_Zusätz,MATCH(DU$10,R_1_Zeilen,0)),"")</f>
        <v>1</v>
      </c>
      <c r="DV11" s="1">
        <f ca="1">IF(ISERROR(MATCH(DV$10,$A$11:$A11,0)),INDEX(R_1_Zusätz,MATCH(DV$10,R_1_Zeilen,0)),"")</f>
        <v>1</v>
      </c>
      <c r="DW11" s="1">
        <f ca="1">IF(ISERROR(MATCH(DW$10,$A$11:$A11,0)),INDEX(R_1_Zusätz,MATCH(DW$10,R_1_Zeilen,0)),"")</f>
        <v>1</v>
      </c>
      <c r="DX11" s="1">
        <f ca="1">IF(ISERROR(MATCH(DX$10,$A$11:$A11,0)),INDEX(R_1_Zusätz,MATCH(DX$10,R_1_Zeilen,0)),"")</f>
        <v>1</v>
      </c>
      <c r="DY11" s="1">
        <f ca="1">IF(ISERROR(MATCH(DY$10,$A$11:$A11,0)),INDEX(R_1_Zusätz,MATCH(DY$10,R_1_Zeilen,0)),"")</f>
        <v>1</v>
      </c>
      <c r="DZ11" s="1">
        <f ca="1">IF(ISERROR(MATCH(DZ$10,$A$11:$A11,0)),INDEX(R_1_Zusätz,MATCH(DZ$10,R_1_Zeilen,0)),"")</f>
        <v>1</v>
      </c>
      <c r="EA11" s="1">
        <f ca="1">IF(ISERROR(MATCH(EA$10,$A$11:$A11,0)),INDEX(R_1_Zusätz,MATCH(EA$10,R_1_Zeilen,0)),"")</f>
        <v>1</v>
      </c>
      <c r="EB11" s="1">
        <f ca="1">IF(ISERROR(MATCH(EB$10,$A$11:$A11,0)),INDEX(R_1_Zusätz,MATCH(EB$10,R_1_Zeilen,0)),"")</f>
        <v>1</v>
      </c>
      <c r="EC11" s="1">
        <f ca="1">IF(ISERROR(MATCH(EC$10,$A$11:$A11,0)),INDEX(R_1_Zusätz,MATCH(EC$10,R_1_Zeilen,0)),"")</f>
        <v>1</v>
      </c>
      <c r="ED11" s="1">
        <f ca="1">IF(ISERROR(MATCH(ED$10,$A$11:$A11,0)),INDEX(R_1_Zusätz,MATCH(ED$10,R_1_Zeilen,0)),"")</f>
        <v>1</v>
      </c>
      <c r="EE11" s="1">
        <f ca="1">IF(ISERROR(MATCH(EE$10,$A$11:$A11,0)),INDEX(R_1_Zusätz,MATCH(EE$10,R_1_Zeilen,0)),"")</f>
        <v>1</v>
      </c>
      <c r="EF11" s="1">
        <f ca="1">IF(ISERROR(MATCH(EF$10,$A$11:$A11,0)),INDEX(R_1_Zusätz,MATCH(EF$10,R_1_Zeilen,0)),"")</f>
        <v>1</v>
      </c>
      <c r="EG11" s="1">
        <f ca="1">IF(ISERROR(MATCH(EG$10,$A$11:$A11,0)),INDEX(R_1_Zusätz,MATCH(EG$10,R_1_Zeilen,0)),"")</f>
        <v>1</v>
      </c>
      <c r="EH11" s="1">
        <f ca="1">IF(ISERROR(MATCH(EH$10,$A$11:$A11,0)),INDEX(R_1_Zusätz,MATCH(EH$10,R_1_Zeilen,0)),"")</f>
        <v>1</v>
      </c>
      <c r="EI11" s="1">
        <f ca="1">IF(ISERROR(MATCH(EI$10,$A$11:$A11,0)),INDEX(R_1_Zusätz,MATCH(EI$10,R_1_Zeilen,0)),"")</f>
        <v>1</v>
      </c>
      <c r="EJ11" s="1">
        <f ca="1">IF(ISERROR(MATCH(EJ$10,$A$11:$A11,0)),INDEX(R_1_Zusätz,MATCH(EJ$10,R_1_Zeilen,0)),"")</f>
        <v>1</v>
      </c>
      <c r="EK11" s="1">
        <f ca="1">IF(ISERROR(MATCH(EK$10,$A$11:$A11,0)),INDEX(R_1_Zusätz,MATCH(EK$10,R_1_Zeilen,0)),"")</f>
        <v>1</v>
      </c>
      <c r="EL11" s="1">
        <f ca="1">IF(ISERROR(MATCH(EL$10,$A$11:$A11,0)),INDEX(R_1_Zusätz,MATCH(EL$10,R_1_Zeilen,0)),"")</f>
        <v>1</v>
      </c>
      <c r="EM11" s="1">
        <f ca="1">IF(ISERROR(MATCH(EM$10,$A$11:$A11,0)),INDEX(R_1_Zusätz,MATCH(EM$10,R_1_Zeilen,0)),"")</f>
        <v>1</v>
      </c>
      <c r="EN11" s="1">
        <f ca="1">IF(ISERROR(MATCH(EN$10,$A$11:$A11,0)),INDEX(R_1_Zusätz,MATCH(EN$10,R_1_Zeilen,0)),"")</f>
        <v>1</v>
      </c>
      <c r="EO11" s="1">
        <f ca="1">IF(ISERROR(MATCH(EO$10,$A$11:$A11,0)),INDEX(R_1_Zusätz,MATCH(EO$10,R_1_Zeilen,0)),"")</f>
        <v>1</v>
      </c>
      <c r="EP11" s="1">
        <f ca="1">IF(ISERROR(MATCH(EP$10,$A$11:$A11,0)),INDEX(R_1_Zusätz,MATCH(EP$10,R_1_Zeilen,0)),"")</f>
        <v>4</v>
      </c>
      <c r="EQ11" s="1">
        <f ca="1">IF(ISERROR(MATCH(EQ$10,$A$11:$A11,0)),INDEX(R_1_Zusätz,MATCH(EQ$10,R_1_Zeilen,0)),"")</f>
        <v>1</v>
      </c>
      <c r="ER11" s="1">
        <f ca="1">IF(ISERROR(MATCH(ER$10,$A$11:$A11,0)),INDEX(R_1_Zusätz,MATCH(ER$10,R_1_Zeilen,0)),"")</f>
        <v>3</v>
      </c>
      <c r="ES11" s="1">
        <f ca="1">IF(ISERROR(MATCH(ES$10,$A$11:$A11,0)),INDEX(R_1_Zusätz,MATCH(ES$10,R_1_Zeilen,0)),"")</f>
        <v>4</v>
      </c>
      <c r="ET11" s="1">
        <f ca="1">IF(ISERROR(MATCH(ET$10,$A$11:$A11,0)),INDEX(R_1_Zusätz,MATCH(ET$10,R_1_Zeilen,0)),"")</f>
        <v>4</v>
      </c>
      <c r="EU11" s="1">
        <f ca="1">IF(ISERROR(MATCH(EU$10,$A$11:$A11,0)),INDEX(R_1_Zusätz,MATCH(EU$10,R_1_Zeilen,0)),"")</f>
        <v>4</v>
      </c>
      <c r="EV11" s="1">
        <f ca="1">IF(ISERROR(MATCH(EV$10,$A$11:$A11,0)),INDEX(R_1_Zusätz,MATCH(EV$10,R_1_Zeilen,0)),"")</f>
        <v>4</v>
      </c>
      <c r="EW11" s="1">
        <f ca="1">IF(ISERROR(MATCH(EW$10,$A$11:$A11,0)),INDEX(R_1_Zusätz,MATCH(EW$10,R_1_Zeilen,0)),"")</f>
        <v>3</v>
      </c>
      <c r="EX11" s="1">
        <f ca="1">IF(ISERROR(MATCH(EX$10,$A$11:$A11,0)),INDEX(R_1_Zusätz,MATCH(EX$10,R_1_Zeilen,0)),"")</f>
        <v>3</v>
      </c>
      <c r="EY11" s="1">
        <f ca="1">IF(ISERROR(MATCH(EY$10,$A$11:$A11,0)),INDEX(R_1_Zusätz,MATCH(EY$10,R_1_Zeilen,0)),"")</f>
        <v>4</v>
      </c>
      <c r="EZ11" s="1">
        <f ca="1">IF(ISERROR(MATCH(EZ$10,$A$11:$A11,0)),INDEX(R_1_Zusätz,MATCH(EZ$10,R_1_Zeilen,0)),"")</f>
        <v>3</v>
      </c>
      <c r="FA11" s="1">
        <f ca="1">IF(ISERROR(MATCH(FA$10,$A$11:$A11,0)),INDEX(R_1_Zusätz,MATCH(FA$10,R_1_Zeilen,0)),"")</f>
        <v>1</v>
      </c>
      <c r="FB11" s="1">
        <f ca="1">IF(ISERROR(MATCH(FB$10,$A$11:$A11,0)),INDEX(R_1_Zusätz,MATCH(FB$10,R_1_Zeilen,0)),"")</f>
        <v>1</v>
      </c>
      <c r="FC11" s="1">
        <f ca="1">IF(ISERROR(MATCH(FC$10,$A$11:$A11,0)),INDEX(R_1_Zusätz,MATCH(FC$10,R_1_Zeilen,0)),"")</f>
        <v>1</v>
      </c>
      <c r="FD11" s="1">
        <f ca="1">IF(ISERROR(MATCH(FD$10,$A$11:$A11,0)),INDEX(R_1_Zusätz,MATCH(FD$10,R_1_Zeilen,0)),"")</f>
        <v>2</v>
      </c>
      <c r="FE11" s="1">
        <f ca="1">IF(ISERROR(MATCH(FE$10,$A$11:$A11,0)),INDEX(R_1_Zusätz,MATCH(FE$10,R_1_Zeilen,0)),"")</f>
        <v>1</v>
      </c>
      <c r="FF11" s="1">
        <f ca="1">IF(ISERROR(MATCH(FF$10,$A$11:$A11,0)),INDEX(R_1_Zusätz,MATCH(FF$10,R_1_Zeilen,0)),"")</f>
        <v>1</v>
      </c>
      <c r="FG11" s="1">
        <f ca="1">IF(ISERROR(MATCH(FG$10,$A$11:$A11,0)),INDEX(R_1_Zusätz,MATCH(FG$10,R_1_Zeilen,0)),"")</f>
        <v>1</v>
      </c>
      <c r="FH11" s="1">
        <f ca="1">IF(ISERROR(MATCH(FH$10,$A$11:$A11,0)),INDEX(R_1_Zusätz,MATCH(FH$10,R_1_Zeilen,0)),"")</f>
        <v>2</v>
      </c>
      <c r="FI11" s="1">
        <f ca="1">IF(ISERROR(MATCH(FI$10,$A$11:$A11,0)),INDEX(R_1_Zusätz,MATCH(FI$10,R_1_Zeilen,0)),"")</f>
        <v>1</v>
      </c>
      <c r="FJ11" s="1">
        <f ca="1">IF(ISERROR(MATCH(FJ$10,$A$11:$A11,0)),INDEX(R_1_Zusätz,MATCH(FJ$10,R_1_Zeilen,0)),"")</f>
        <v>2</v>
      </c>
      <c r="FK11" s="1">
        <f ca="1">IF(ISERROR(MATCH(FK$10,$A$11:$A11,0)),INDEX(R_1_Zusätz,MATCH(FK$10,R_1_Zeilen,0)),"")</f>
        <v>2</v>
      </c>
      <c r="FL11" s="1">
        <f ca="1">IF(ISERROR(MATCH(FL$10,$A$11:$A11,0)),INDEX(R_1_Zusätz,MATCH(FL$10,R_1_Zeilen,0)),"")</f>
        <v>3</v>
      </c>
      <c r="FM11" s="1">
        <f ca="1">IF(ISERROR(MATCH(FM$10,$A$11:$A11,0)),INDEX(R_1_Zusätz,MATCH(FM$10,R_1_Zeilen,0)),"")</f>
        <v>3</v>
      </c>
      <c r="FN11" s="1">
        <f ca="1">IF(ISERROR(MATCH(FN$10,$A$11:$A11,0)),INDEX(R_1_Zusätz,MATCH(FN$10,R_1_Zeilen,0)),"")</f>
        <v>3</v>
      </c>
      <c r="FO11" s="1">
        <f ca="1">IF(ISERROR(MATCH(FO$10,$A$11:$A11,0)),INDEX(R_1_Zusätz,MATCH(FO$10,R_1_Zeilen,0)),"")</f>
        <v>3</v>
      </c>
      <c r="FP11" s="1">
        <f ca="1">IF(ISERROR(MATCH(FP$10,$A$11:$A11,0)),INDEX(R_1_Zusätz,MATCH(FP$10,R_1_Zeilen,0)),"")</f>
        <v>3</v>
      </c>
      <c r="FQ11" s="1">
        <f ca="1">IF(ISERROR(MATCH(FQ$10,$A$11:$A11,0)),INDEX(R_1_Zusätz,MATCH(FQ$10,R_1_Zeilen,0)),"")</f>
        <v>4</v>
      </c>
      <c r="FR11" s="1">
        <f ca="1">IF(ISERROR(MATCH(FR$10,$A$11:$A11,0)),INDEX(R_1_Zusätz,MATCH(FR$10,R_1_Zeilen,0)),"")</f>
        <v>2</v>
      </c>
      <c r="FS11" s="1">
        <f ca="1">IF(ISERROR(MATCH(FS$10,$A$11:$A11,0)),INDEX(R_1_Zusätz,MATCH(FS$10,R_1_Zeilen,0)),"")</f>
        <v>3</v>
      </c>
      <c r="FT11" s="1">
        <f ca="1">IF(ISERROR(MATCH(FT$10,$A$11:$A11,0)),INDEX(R_1_Zusätz,MATCH(FT$10,R_1_Zeilen,0)),"")</f>
        <v>3</v>
      </c>
      <c r="FU11" s="1">
        <f ca="1">IF(ISERROR(MATCH(FU$10,$A$11:$A11,0)),INDEX(R_1_Zusätz,MATCH(FU$10,R_1_Zeilen,0)),"")</f>
        <v>3</v>
      </c>
      <c r="FV11" s="1">
        <f ca="1">IF(ISERROR(MATCH(FV$10,$A$11:$A11,0)),INDEX(R_1_Zusätz,MATCH(FV$10,R_1_Zeilen,0)),"")</f>
        <v>3</v>
      </c>
      <c r="FW11" s="1">
        <f ca="1">IF(ISERROR(MATCH(FW$10,$A$11:$A11,0)),INDEX(R_1_Zusätz,MATCH(FW$10,R_1_Zeilen,0)),"")</f>
        <v>2</v>
      </c>
      <c r="FX11" s="1">
        <f ca="1">IF(ISERROR(MATCH(FX$10,$A$11:$A11,0)),INDEX(R_1_Zusätz,MATCH(FX$10,R_1_Zeilen,0)),"")</f>
        <v>4</v>
      </c>
      <c r="FY11" s="1">
        <f ca="1">IF(ISERROR(MATCH(FY$10,$A$11:$A11,0)),INDEX(R_1_Zusätz,MATCH(FY$10,R_1_Zeilen,0)),"")</f>
        <v>3</v>
      </c>
      <c r="FZ11" s="1">
        <f ca="1">IF(ISERROR(MATCH(FZ$10,$A$11:$A11,0)),INDEX(R_1_Zusätz,MATCH(FZ$10,R_1_Zeilen,0)),"")</f>
        <v>1</v>
      </c>
      <c r="GA11" s="1">
        <f ca="1">IF(ISERROR(MATCH(GA$10,$A$11:$A11,0)),INDEX(R_1_Zusätz,MATCH(GA$10,R_1_Zeilen,0)),"")</f>
        <v>1</v>
      </c>
      <c r="GB11" s="1">
        <f ca="1">IF(ISERROR(MATCH(GB$10,$A$11:$A11,0)),INDEX(R_1_Zusätz,MATCH(GB$10,R_1_Zeilen,0)),"")</f>
        <v>1</v>
      </c>
      <c r="GC11" s="1">
        <f ca="1">IF(ISERROR(MATCH(GC$10,$A$11:$A11,0)),INDEX(R_1_Zusätz,MATCH(GC$10,R_1_Zeilen,0)),"")</f>
        <v>2</v>
      </c>
      <c r="GD11" s="1">
        <f ca="1">IF(ISERROR(MATCH(GD$10,$A$11:$A11,0)),INDEX(R_1_Zusätz,MATCH(GD$10,R_1_Zeilen,0)),"")</f>
        <v>3</v>
      </c>
      <c r="GE11" s="1">
        <f ca="1">IF(ISERROR(MATCH(GE$10,$A$11:$A11,0)),INDEX(R_1_Zusätz,MATCH(GE$10,R_1_Zeilen,0)),"")</f>
        <v>1</v>
      </c>
      <c r="GF11" s="1">
        <f ca="1">IF(ISERROR(MATCH(GF$10,$A$11:$A11,0)),INDEX(R_1_Zusätz,MATCH(GF$10,R_1_Zeilen,0)),"")</f>
        <v>1</v>
      </c>
      <c r="GG11" s="1">
        <f ca="1">IF(ISERROR(MATCH(GG$10,$A$11:$A11,0)),INDEX(R_1_Zusätz,MATCH(GG$10,R_1_Zeilen,0)),"")</f>
        <v>1</v>
      </c>
      <c r="GH11" s="1">
        <f ca="1">IF(ISERROR(MATCH(GH$10,$A$11:$A11,0)),INDEX(R_1_Zusätz,MATCH(GH$10,R_1_Zeilen,0)),"")</f>
        <v>1</v>
      </c>
      <c r="GI11" s="1">
        <f ca="1">IF(ISERROR(MATCH(GI$10,$A$11:$A11,0)),INDEX(R_1_Zusätz,MATCH(GI$10,R_1_Zeilen,0)),"")</f>
        <v>1</v>
      </c>
      <c r="GJ11" s="1">
        <f ca="1">IF(ISERROR(MATCH(GJ$10,$A$11:$A11,0)),INDEX(R_1_Zusätz,MATCH(GJ$10,R_1_Zeilen,0)),"")</f>
        <v>1</v>
      </c>
      <c r="GK11" s="1">
        <f ca="1">IF(ISERROR(MATCH(GK$10,$A$11:$A11,0)),INDEX(R_1_Zusätz,MATCH(GK$10,R_1_Zeilen,0)),"")</f>
        <v>1</v>
      </c>
      <c r="GL11" s="1">
        <f ca="1">IF(ISERROR(MATCH(GL$10,$A$11:$A11,0)),INDEX(R_1_Zusätz,MATCH(GL$10,R_1_Zeilen,0)),"")</f>
        <v>1</v>
      </c>
      <c r="GM11" s="1">
        <f ca="1">IF(ISERROR(MATCH(GM$10,$A$11:$A11,0)),INDEX(R_1_Zusätz,MATCH(GM$10,R_1_Zeilen,0)),"")</f>
        <v>1</v>
      </c>
      <c r="GN11" s="1">
        <f ca="1">IF(ISERROR(MATCH(GN$10,$A$11:$A11,0)),INDEX(R_1_Zusätz,MATCH(GN$10,R_1_Zeilen,0)),"")</f>
        <v>1</v>
      </c>
      <c r="GO11" s="1">
        <f ca="1">IF(ISERROR(MATCH(GO$10,$A$11:$A11,0)),INDEX(R_1_Zusätz,MATCH(GO$10,R_1_Zeilen,0)),"")</f>
        <v>1</v>
      </c>
      <c r="GP11" s="1">
        <f ca="1">IF(ISERROR(MATCH(GP$10,$A$11:$A11,0)),INDEX(R_1_Zusätz,MATCH(GP$10,R_1_Zeilen,0)),"")</f>
        <v>1</v>
      </c>
      <c r="GQ11" s="1">
        <f ca="1">IF(ISERROR(MATCH(GQ$10,$A$11:$A11,0)),INDEX(R_1_Zusätz,MATCH(GQ$10,R_1_Zeilen,0)),"")</f>
        <v>2</v>
      </c>
      <c r="GR11" s="1">
        <f ca="1">IF(ISERROR(MATCH(GR$10,$A$11:$A11,0)),INDEX(R_1_Zusätz,MATCH(GR$10,R_1_Zeilen,0)),"")</f>
        <v>1</v>
      </c>
      <c r="GS11" s="1">
        <f ca="1">IF(ISERROR(MATCH(GS$10,$A$11:$A11,0)),INDEX(R_1_Zusätz,MATCH(GS$10,R_1_Zeilen,0)),"")</f>
        <v>1</v>
      </c>
      <c r="GT11" s="1">
        <f ca="1">IF(ISERROR(MATCH(GT$10,$A$11:$A11,0)),INDEX(R_1_Zusätz,MATCH(GT$10,R_1_Zeilen,0)),"")</f>
        <v>4</v>
      </c>
      <c r="GU11" s="1">
        <f ca="1">IF(ISERROR(MATCH(GU$10,$A$11:$A11,0)),INDEX(R_1_Zusätz,MATCH(GU$10,R_1_Zeilen,0)),"")</f>
        <v>2</v>
      </c>
      <c r="GV11" s="1">
        <f ca="1">IF(ISERROR(MATCH(GV$10,$A$11:$A11,0)),INDEX(R_1_Zusätz,MATCH(GV$10,R_1_Zeilen,0)),"")</f>
        <v>3</v>
      </c>
      <c r="GW11" s="1">
        <f ca="1">IF(ISERROR(MATCH(GW$10,$A$11:$A11,0)),INDEX(R_1_Zusätz,MATCH(GW$10,R_1_Zeilen,0)),"")</f>
        <v>2</v>
      </c>
      <c r="GX11" s="1">
        <f ca="1">IF(ISERROR(MATCH(GX$10,$A$11:$A11,0)),INDEX(R_1_Zusätz,MATCH(GX$10,R_1_Zeilen,0)),"")</f>
        <v>1</v>
      </c>
      <c r="GY11" s="1">
        <f ca="1">IF(ISERROR(MATCH(GY$10,$A$11:$A11,0)),INDEX(R_1_Zusätz,MATCH(GY$10,R_1_Zeilen,0)),"")</f>
        <v>1</v>
      </c>
      <c r="GZ11" s="1">
        <f ca="1">IF(ISERROR(MATCH(GZ$10,$A$11:$A11,0)),INDEX(R_1_Zusätz,MATCH(GZ$10,R_1_Zeilen,0)),"")</f>
        <v>1</v>
      </c>
      <c r="HA11" s="1">
        <f ca="1">IF(ISERROR(MATCH(HA$10,$A$11:$A11,0)),INDEX(R_1_Zusätz,MATCH(HA$10,R_1_Zeilen,0)),"")</f>
        <v>2</v>
      </c>
    </row>
    <row r="12" spans="1:209">
      <c r="A12" s="1" t="str">
        <f ca="1">INDEX(R_2_Spalten,1,MATCH($B11,INDIRECT("'R_2'!$C"&amp;ROW(11:11)&amp;":"&amp;ADDRESS(ROW(11:11),COUNTA(BASIS_Produkt)+2)),0))</f>
        <v>357HJ</v>
      </c>
      <c r="B12" s="1">
        <f t="shared" ca="1" si="4"/>
        <v>0</v>
      </c>
      <c r="C12" s="1" t="str">
        <f ca="1">IF(ISERROR(MATCH(C$10,$A$11:$A12,0)),INDEX(R_1_Zusätz,MATCH(C$10,R_1_Zeilen,0)),"")</f>
        <v/>
      </c>
      <c r="D12" s="1">
        <f ca="1">IF(ISERROR(MATCH(D$10,$A$11:$A12,0)),INDEX(R_1_Zusätz,MATCH(D$10,R_1_Zeilen,0)),"")</f>
        <v>1</v>
      </c>
      <c r="E12" s="1">
        <f ca="1">IF(ISERROR(MATCH(E$10,$A$11:$A12,0)),INDEX(R_1_Zusätz,MATCH(E$10,R_1_Zeilen,0)),"")</f>
        <v>2</v>
      </c>
      <c r="F12" s="1">
        <f ca="1">IF(ISERROR(MATCH(F$10,$A$11:$A12,0)),INDEX(R_1_Zusätz,MATCH(F$10,R_1_Zeilen,0)),"")</f>
        <v>2</v>
      </c>
      <c r="G12" s="1">
        <f ca="1">IF(ISERROR(MATCH(G$10,$A$11:$A12,0)),INDEX(R_1_Zusätz,MATCH(G$10,R_1_Zeilen,0)),"")</f>
        <v>2</v>
      </c>
      <c r="H12" s="1">
        <f ca="1">IF(ISERROR(MATCH(H$10,$A$11:$A12,0)),INDEX(R_1_Zusätz,MATCH(H$10,R_1_Zeilen,0)),"")</f>
        <v>3</v>
      </c>
      <c r="I12" s="1">
        <f ca="1">IF(ISERROR(MATCH(I$10,$A$11:$A12,0)),INDEX(R_1_Zusätz,MATCH(I$10,R_1_Zeilen,0)),"")</f>
        <v>1</v>
      </c>
      <c r="J12" s="1" t="str">
        <f ca="1">IF(ISERROR(MATCH(J$10,$A$11:$A12,0)),INDEX(R_1_Zusätz,MATCH(J$10,R_1_Zeilen,0)),"")</f>
        <v/>
      </c>
      <c r="K12" s="1">
        <f ca="1">IF(ISERROR(MATCH(K$10,$A$11:$A12,0)),INDEX(R_1_Zusätz,MATCH(K$10,R_1_Zeilen,0)),"")</f>
        <v>0</v>
      </c>
      <c r="L12" s="1">
        <f ca="1">IF(ISERROR(MATCH(L$10,$A$11:$A12,0)),INDEX(R_1_Zusätz,MATCH(L$10,R_1_Zeilen,0)),"")</f>
        <v>0</v>
      </c>
      <c r="M12" s="1">
        <f ca="1">IF(ISERROR(MATCH(M$10,$A$11:$A12,0)),INDEX(R_1_Zusätz,MATCH(M$10,R_1_Zeilen,0)),"")</f>
        <v>2</v>
      </c>
      <c r="N12" s="1">
        <f ca="1">IF(ISERROR(MATCH(N$10,$A$11:$A12,0)),INDEX(R_1_Zusätz,MATCH(N$10,R_1_Zeilen,0)),"")</f>
        <v>2</v>
      </c>
      <c r="O12" s="1">
        <f ca="1">IF(ISERROR(MATCH(O$10,$A$11:$A12,0)),INDEX(R_1_Zusätz,MATCH(O$10,R_1_Zeilen,0)),"")</f>
        <v>1</v>
      </c>
      <c r="P12" s="1">
        <f ca="1">IF(ISERROR(MATCH(P$10,$A$11:$A12,0)),INDEX(R_1_Zusätz,MATCH(P$10,R_1_Zeilen,0)),"")</f>
        <v>2</v>
      </c>
      <c r="Q12" s="1">
        <f ca="1">IF(ISERROR(MATCH(Q$10,$A$11:$A12,0)),INDEX(R_1_Zusätz,MATCH(Q$10,R_1_Zeilen,0)),"")</f>
        <v>1</v>
      </c>
      <c r="R12" s="1">
        <f ca="1">IF(ISERROR(MATCH(R$10,$A$11:$A12,0)),INDEX(R_1_Zusätz,MATCH(R$10,R_1_Zeilen,0)),"")</f>
        <v>0</v>
      </c>
      <c r="S12" s="1">
        <f ca="1">IF(ISERROR(MATCH(S$10,$A$11:$A12,0)),INDEX(R_1_Zusätz,MATCH(S$10,R_1_Zeilen,0)),"")</f>
        <v>2</v>
      </c>
      <c r="T12" s="1">
        <f ca="1">IF(ISERROR(MATCH(T$10,$A$11:$A12,0)),INDEX(R_1_Zusätz,MATCH(T$10,R_1_Zeilen,0)),"")</f>
        <v>2</v>
      </c>
      <c r="U12" s="1">
        <f ca="1">IF(ISERROR(MATCH(U$10,$A$11:$A12,0)),INDEX(R_1_Zusätz,MATCH(U$10,R_1_Zeilen,0)),"")</f>
        <v>2</v>
      </c>
      <c r="V12" s="1">
        <f ca="1">IF(ISERROR(MATCH(V$10,$A$11:$A12,0)),INDEX(R_1_Zusätz,MATCH(V$10,R_1_Zeilen,0)),"")</f>
        <v>2</v>
      </c>
      <c r="W12" s="1">
        <f ca="1">IF(ISERROR(MATCH(W$10,$A$11:$A12,0)),INDEX(R_1_Zusätz,MATCH(W$10,R_1_Zeilen,0)),"")</f>
        <v>2</v>
      </c>
      <c r="X12" s="1">
        <f ca="1">IF(ISERROR(MATCH(X$10,$A$11:$A12,0)),INDEX(R_1_Zusätz,MATCH(X$10,R_1_Zeilen,0)),"")</f>
        <v>2</v>
      </c>
      <c r="Y12" s="1">
        <f ca="1">IF(ISERROR(MATCH(Y$10,$A$11:$A12,0)),INDEX(R_1_Zusätz,MATCH(Y$10,R_1_Zeilen,0)),"")</f>
        <v>2</v>
      </c>
      <c r="Z12" s="1">
        <f ca="1">IF(ISERROR(MATCH(Z$10,$A$11:$A12,0)),INDEX(R_1_Zusätz,MATCH(Z$10,R_1_Zeilen,0)),"")</f>
        <v>0</v>
      </c>
      <c r="AA12" s="1">
        <f ca="1">IF(ISERROR(MATCH(AA$10,$A$11:$A12,0)),INDEX(R_1_Zusätz,MATCH(AA$10,R_1_Zeilen,0)),"")</f>
        <v>2</v>
      </c>
      <c r="AB12" s="1">
        <f ca="1">IF(ISERROR(MATCH(AB$10,$A$11:$A12,0)),INDEX(R_1_Zusätz,MATCH(AB$10,R_1_Zeilen,0)),"")</f>
        <v>1</v>
      </c>
      <c r="AC12" s="1">
        <f ca="1">IF(ISERROR(MATCH(AC$10,$A$11:$A12,0)),INDEX(R_1_Zusätz,MATCH(AC$10,R_1_Zeilen,0)),"")</f>
        <v>2</v>
      </c>
      <c r="AD12" s="1">
        <f ca="1">IF(ISERROR(MATCH(AD$10,$A$11:$A12,0)),INDEX(R_1_Zusätz,MATCH(AD$10,R_1_Zeilen,0)),"")</f>
        <v>2</v>
      </c>
      <c r="AE12" s="1">
        <f ca="1">IF(ISERROR(MATCH(AE$10,$A$11:$A12,0)),INDEX(R_1_Zusätz,MATCH(AE$10,R_1_Zeilen,0)),"")</f>
        <v>2</v>
      </c>
      <c r="AF12" s="1">
        <f ca="1">IF(ISERROR(MATCH(AF$10,$A$11:$A12,0)),INDEX(R_1_Zusätz,MATCH(AF$10,R_1_Zeilen,0)),"")</f>
        <v>1</v>
      </c>
      <c r="AG12" s="1">
        <f ca="1">IF(ISERROR(MATCH(AG$10,$A$11:$A12,0)),INDEX(R_1_Zusätz,MATCH(AG$10,R_1_Zeilen,0)),"")</f>
        <v>1</v>
      </c>
      <c r="AH12" s="1">
        <f ca="1">IF(ISERROR(MATCH(AH$10,$A$11:$A12,0)),INDEX(R_1_Zusätz,MATCH(AH$10,R_1_Zeilen,0)),"")</f>
        <v>1</v>
      </c>
      <c r="AI12" s="1">
        <f ca="1">IF(ISERROR(MATCH(AI$10,$A$11:$A12,0)),INDEX(R_1_Zusätz,MATCH(AI$10,R_1_Zeilen,0)),"")</f>
        <v>0</v>
      </c>
      <c r="AJ12" s="1">
        <f ca="1">IF(ISERROR(MATCH(AJ$10,$A$11:$A12,0)),INDEX(R_1_Zusätz,MATCH(AJ$10,R_1_Zeilen,0)),"")</f>
        <v>1</v>
      </c>
      <c r="AK12" s="1">
        <f ca="1">IF(ISERROR(MATCH(AK$10,$A$11:$A12,0)),INDEX(R_1_Zusätz,MATCH(AK$10,R_1_Zeilen,0)),"")</f>
        <v>0</v>
      </c>
      <c r="AL12" s="1">
        <f ca="1">IF(ISERROR(MATCH(AL$10,$A$11:$A12,0)),INDEX(R_1_Zusätz,MATCH(AL$10,R_1_Zeilen,0)),"")</f>
        <v>0</v>
      </c>
      <c r="AM12" s="1">
        <f ca="1">IF(ISERROR(MATCH(AM$10,$A$11:$A12,0)),INDEX(R_1_Zusätz,MATCH(AM$10,R_1_Zeilen,0)),"")</f>
        <v>0</v>
      </c>
      <c r="AN12" s="1">
        <f ca="1">IF(ISERROR(MATCH(AN$10,$A$11:$A12,0)),INDEX(R_1_Zusätz,MATCH(AN$10,R_1_Zeilen,0)),"")</f>
        <v>0</v>
      </c>
      <c r="AO12" s="1">
        <f ca="1">IF(ISERROR(MATCH(AO$10,$A$11:$A12,0)),INDEX(R_1_Zusätz,MATCH(AO$10,R_1_Zeilen,0)),"")</f>
        <v>2</v>
      </c>
      <c r="AP12" s="1">
        <f ca="1">IF(ISERROR(MATCH(AP$10,$A$11:$A12,0)),INDEX(R_1_Zusätz,MATCH(AP$10,R_1_Zeilen,0)),"")</f>
        <v>1</v>
      </c>
      <c r="AQ12" s="1">
        <f ca="1">IF(ISERROR(MATCH(AQ$10,$A$11:$A12,0)),INDEX(R_1_Zusätz,MATCH(AQ$10,R_1_Zeilen,0)),"")</f>
        <v>2</v>
      </c>
      <c r="AR12" s="1">
        <f ca="1">IF(ISERROR(MATCH(AR$10,$A$11:$A12,0)),INDEX(R_1_Zusätz,MATCH(AR$10,R_1_Zeilen,0)),"")</f>
        <v>0</v>
      </c>
      <c r="AS12" s="1">
        <f ca="1">IF(ISERROR(MATCH(AS$10,$A$11:$A12,0)),INDEX(R_1_Zusätz,MATCH(AS$10,R_1_Zeilen,0)),"")</f>
        <v>1</v>
      </c>
      <c r="AT12" s="1">
        <f ca="1">IF(ISERROR(MATCH(AT$10,$A$11:$A12,0)),INDEX(R_1_Zusätz,MATCH(AT$10,R_1_Zeilen,0)),"")</f>
        <v>1</v>
      </c>
      <c r="AU12" s="1">
        <f ca="1">IF(ISERROR(MATCH(AU$10,$A$11:$A12,0)),INDEX(R_1_Zusätz,MATCH(AU$10,R_1_Zeilen,0)),"")</f>
        <v>1</v>
      </c>
      <c r="AV12" s="1">
        <f ca="1">IF(ISERROR(MATCH(AV$10,$A$11:$A12,0)),INDEX(R_1_Zusätz,MATCH(AV$10,R_1_Zeilen,0)),"")</f>
        <v>1</v>
      </c>
      <c r="AW12" s="1">
        <f ca="1">IF(ISERROR(MATCH(AW$10,$A$11:$A12,0)),INDEX(R_1_Zusätz,MATCH(AW$10,R_1_Zeilen,0)),"")</f>
        <v>2</v>
      </c>
      <c r="AX12" s="1">
        <f ca="1">IF(ISERROR(MATCH(AX$10,$A$11:$A12,0)),INDEX(R_1_Zusätz,MATCH(AX$10,R_1_Zeilen,0)),"")</f>
        <v>2</v>
      </c>
      <c r="AY12" s="1">
        <f ca="1">IF(ISERROR(MATCH(AY$10,$A$11:$A12,0)),INDEX(R_1_Zusätz,MATCH(AY$10,R_1_Zeilen,0)),"")</f>
        <v>2</v>
      </c>
      <c r="AZ12" s="1">
        <f ca="1">IF(ISERROR(MATCH(AZ$10,$A$11:$A12,0)),INDEX(R_1_Zusätz,MATCH(AZ$10,R_1_Zeilen,0)),"")</f>
        <v>2</v>
      </c>
      <c r="BA12" s="1">
        <f ca="1">IF(ISERROR(MATCH(BA$10,$A$11:$A12,0)),INDEX(R_1_Zusätz,MATCH(BA$10,R_1_Zeilen,0)),"")</f>
        <v>2</v>
      </c>
      <c r="BB12" s="1">
        <f ca="1">IF(ISERROR(MATCH(BB$10,$A$11:$A12,0)),INDEX(R_1_Zusätz,MATCH(BB$10,R_1_Zeilen,0)),"")</f>
        <v>2</v>
      </c>
      <c r="BC12" s="1">
        <f ca="1">IF(ISERROR(MATCH(BC$10,$A$11:$A12,0)),INDEX(R_1_Zusätz,MATCH(BC$10,R_1_Zeilen,0)),"")</f>
        <v>2</v>
      </c>
      <c r="BD12" s="1">
        <f ca="1">IF(ISERROR(MATCH(BD$10,$A$11:$A12,0)),INDEX(R_1_Zusätz,MATCH(BD$10,R_1_Zeilen,0)),"")</f>
        <v>2</v>
      </c>
      <c r="BE12" s="1">
        <f ca="1">IF(ISERROR(MATCH(BE$10,$A$11:$A12,0)),INDEX(R_1_Zusätz,MATCH(BE$10,R_1_Zeilen,0)),"")</f>
        <v>2</v>
      </c>
      <c r="BF12" s="1">
        <f ca="1">IF(ISERROR(MATCH(BF$10,$A$11:$A12,0)),INDEX(R_1_Zusätz,MATCH(BF$10,R_1_Zeilen,0)),"")</f>
        <v>2</v>
      </c>
      <c r="BG12" s="1">
        <f ca="1">IF(ISERROR(MATCH(BG$10,$A$11:$A12,0)),INDEX(R_1_Zusätz,MATCH(BG$10,R_1_Zeilen,0)),"")</f>
        <v>0</v>
      </c>
      <c r="BH12" s="1">
        <f ca="1">IF(ISERROR(MATCH(BH$10,$A$11:$A12,0)),INDEX(R_1_Zusätz,MATCH(BH$10,R_1_Zeilen,0)),"")</f>
        <v>3</v>
      </c>
      <c r="BI12" s="1">
        <f ca="1">IF(ISERROR(MATCH(BI$10,$A$11:$A12,0)),INDEX(R_1_Zusätz,MATCH(BI$10,R_1_Zeilen,0)),"")</f>
        <v>0</v>
      </c>
      <c r="BJ12" s="1">
        <f ca="1">IF(ISERROR(MATCH(BJ$10,$A$11:$A12,0)),INDEX(R_1_Zusätz,MATCH(BJ$10,R_1_Zeilen,0)),"")</f>
        <v>0</v>
      </c>
      <c r="BK12" s="1">
        <f ca="1">IF(ISERROR(MATCH(BK$10,$A$11:$A12,0)),INDEX(R_1_Zusätz,MATCH(BK$10,R_1_Zeilen,0)),"")</f>
        <v>3</v>
      </c>
      <c r="BL12" s="1">
        <f ca="1">IF(ISERROR(MATCH(BL$10,$A$11:$A12,0)),INDEX(R_1_Zusätz,MATCH(BL$10,R_1_Zeilen,0)),"")</f>
        <v>3</v>
      </c>
      <c r="BM12" s="1">
        <f ca="1">IF(ISERROR(MATCH(BM$10,$A$11:$A12,0)),INDEX(R_1_Zusätz,MATCH(BM$10,R_1_Zeilen,0)),"")</f>
        <v>3</v>
      </c>
      <c r="BN12" s="1">
        <f ca="1">IF(ISERROR(MATCH(BN$10,$A$11:$A12,0)),INDEX(R_1_Zusätz,MATCH(BN$10,R_1_Zeilen,0)),"")</f>
        <v>3</v>
      </c>
      <c r="BO12" s="1">
        <f ca="1">IF(ISERROR(MATCH(BO$10,$A$11:$A12,0)),INDEX(R_1_Zusätz,MATCH(BO$10,R_1_Zeilen,0)),"")</f>
        <v>2</v>
      </c>
      <c r="BP12" s="1">
        <f ca="1">IF(ISERROR(MATCH(BP$10,$A$11:$A12,0)),INDEX(R_1_Zusätz,MATCH(BP$10,R_1_Zeilen,0)),"")</f>
        <v>3</v>
      </c>
      <c r="BQ12" s="1">
        <f ca="1">IF(ISERROR(MATCH(BQ$10,$A$11:$A12,0)),INDEX(R_1_Zusätz,MATCH(BQ$10,R_1_Zeilen,0)),"")</f>
        <v>2</v>
      </c>
      <c r="BR12" s="1">
        <f ca="1">IF(ISERROR(MATCH(BR$10,$A$11:$A12,0)),INDEX(R_1_Zusätz,MATCH(BR$10,R_1_Zeilen,0)),"")</f>
        <v>3</v>
      </c>
      <c r="BS12" s="1">
        <f ca="1">IF(ISERROR(MATCH(BS$10,$A$11:$A12,0)),INDEX(R_1_Zusätz,MATCH(BS$10,R_1_Zeilen,0)),"")</f>
        <v>4</v>
      </c>
      <c r="BT12" s="1">
        <f ca="1">IF(ISERROR(MATCH(BT$10,$A$11:$A12,0)),INDEX(R_1_Zusätz,MATCH(BT$10,R_1_Zeilen,0)),"")</f>
        <v>4</v>
      </c>
      <c r="BU12" s="1">
        <f ca="1">IF(ISERROR(MATCH(BU$10,$A$11:$A12,0)),INDEX(R_1_Zusätz,MATCH(BU$10,R_1_Zeilen,0)),"")</f>
        <v>2</v>
      </c>
      <c r="BV12" s="1">
        <f ca="1">IF(ISERROR(MATCH(BV$10,$A$11:$A12,0)),INDEX(R_1_Zusätz,MATCH(BV$10,R_1_Zeilen,0)),"")</f>
        <v>0</v>
      </c>
      <c r="BW12" s="1">
        <f ca="1">IF(ISERROR(MATCH(BW$10,$A$11:$A12,0)),INDEX(R_1_Zusätz,MATCH(BW$10,R_1_Zeilen,0)),"")</f>
        <v>0</v>
      </c>
      <c r="BX12" s="1">
        <f ca="1">IF(ISERROR(MATCH(BX$10,$A$11:$A12,0)),INDEX(R_1_Zusätz,MATCH(BX$10,R_1_Zeilen,0)),"")</f>
        <v>2</v>
      </c>
      <c r="BY12" s="1">
        <f ca="1">IF(ISERROR(MATCH(BY$10,$A$11:$A12,0)),INDEX(R_1_Zusätz,MATCH(BY$10,R_1_Zeilen,0)),"")</f>
        <v>4</v>
      </c>
      <c r="BZ12" s="1">
        <f ca="1">IF(ISERROR(MATCH(BZ$10,$A$11:$A12,0)),INDEX(R_1_Zusätz,MATCH(BZ$10,R_1_Zeilen,0)),"")</f>
        <v>1</v>
      </c>
      <c r="CA12" s="1">
        <f ca="1">IF(ISERROR(MATCH(CA$10,$A$11:$A12,0)),INDEX(R_1_Zusätz,MATCH(CA$10,R_1_Zeilen,0)),"")</f>
        <v>4</v>
      </c>
      <c r="CB12" s="1">
        <f ca="1">IF(ISERROR(MATCH(CB$10,$A$11:$A12,0)),INDEX(R_1_Zusätz,MATCH(CB$10,R_1_Zeilen,0)),"")</f>
        <v>5</v>
      </c>
      <c r="CC12" s="1">
        <f ca="1">IF(ISERROR(MATCH(CC$10,$A$11:$A12,0)),INDEX(R_1_Zusätz,MATCH(CC$10,R_1_Zeilen,0)),"")</f>
        <v>0</v>
      </c>
      <c r="CD12" s="1">
        <f ca="1">IF(ISERROR(MATCH(CD$10,$A$11:$A12,0)),INDEX(R_1_Zusätz,MATCH(CD$10,R_1_Zeilen,0)),"")</f>
        <v>0</v>
      </c>
      <c r="CE12" s="1">
        <f ca="1">IF(ISERROR(MATCH(CE$10,$A$11:$A12,0)),INDEX(R_1_Zusätz,MATCH(CE$10,R_1_Zeilen,0)),"")</f>
        <v>0</v>
      </c>
      <c r="CF12" s="1">
        <f ca="1">IF(ISERROR(MATCH(CF$10,$A$11:$A12,0)),INDEX(R_1_Zusätz,MATCH(CF$10,R_1_Zeilen,0)),"")</f>
        <v>2</v>
      </c>
      <c r="CG12" s="1">
        <f ca="1">IF(ISERROR(MATCH(CG$10,$A$11:$A12,0)),INDEX(R_1_Zusätz,MATCH(CG$10,R_1_Zeilen,0)),"")</f>
        <v>1</v>
      </c>
      <c r="CH12" s="1">
        <f ca="1">IF(ISERROR(MATCH(CH$10,$A$11:$A12,0)),INDEX(R_1_Zusätz,MATCH(CH$10,R_1_Zeilen,0)),"")</f>
        <v>0</v>
      </c>
      <c r="CI12" s="1">
        <f ca="1">IF(ISERROR(MATCH(CI$10,$A$11:$A12,0)),INDEX(R_1_Zusätz,MATCH(CI$10,R_1_Zeilen,0)),"")</f>
        <v>0</v>
      </c>
      <c r="CJ12" s="1">
        <f ca="1">IF(ISERROR(MATCH(CJ$10,$A$11:$A12,0)),INDEX(R_1_Zusätz,MATCH(CJ$10,R_1_Zeilen,0)),"")</f>
        <v>2</v>
      </c>
      <c r="CK12" s="1">
        <f ca="1">IF(ISERROR(MATCH(CK$10,$A$11:$A12,0)),INDEX(R_1_Zusätz,MATCH(CK$10,R_1_Zeilen,0)),"")</f>
        <v>0</v>
      </c>
      <c r="CL12" s="1">
        <f ca="1">IF(ISERROR(MATCH(CL$10,$A$11:$A12,0)),INDEX(R_1_Zusätz,MATCH(CL$10,R_1_Zeilen,0)),"")</f>
        <v>0</v>
      </c>
      <c r="CM12" s="1">
        <f ca="1">IF(ISERROR(MATCH(CM$10,$A$11:$A12,0)),INDEX(R_1_Zusätz,MATCH(CM$10,R_1_Zeilen,0)),"")</f>
        <v>0</v>
      </c>
      <c r="CN12" s="1">
        <f ca="1">IF(ISERROR(MATCH(CN$10,$A$11:$A12,0)),INDEX(R_1_Zusätz,MATCH(CN$10,R_1_Zeilen,0)),"")</f>
        <v>1</v>
      </c>
      <c r="CO12" s="1">
        <f ca="1">IF(ISERROR(MATCH(CO$10,$A$11:$A12,0)),INDEX(R_1_Zusätz,MATCH(CO$10,R_1_Zeilen,0)),"")</f>
        <v>1</v>
      </c>
      <c r="CP12" s="1">
        <f ca="1">IF(ISERROR(MATCH(CP$10,$A$11:$A12,0)),INDEX(R_1_Zusätz,MATCH(CP$10,R_1_Zeilen,0)),"")</f>
        <v>2</v>
      </c>
      <c r="CQ12" s="1">
        <f ca="1">IF(ISERROR(MATCH(CQ$10,$A$11:$A12,0)),INDEX(R_1_Zusätz,MATCH(CQ$10,R_1_Zeilen,0)),"")</f>
        <v>2</v>
      </c>
      <c r="CR12" s="1">
        <f ca="1">IF(ISERROR(MATCH(CR$10,$A$11:$A12,0)),INDEX(R_1_Zusätz,MATCH(CR$10,R_1_Zeilen,0)),"")</f>
        <v>3</v>
      </c>
      <c r="CS12" s="1">
        <f ca="1">IF(ISERROR(MATCH(CS$10,$A$11:$A12,0)),INDEX(R_1_Zusätz,MATCH(CS$10,R_1_Zeilen,0)),"")</f>
        <v>2</v>
      </c>
      <c r="CT12" s="1">
        <f ca="1">IF(ISERROR(MATCH(CT$10,$A$11:$A12,0)),INDEX(R_1_Zusätz,MATCH(CT$10,R_1_Zeilen,0)),"")</f>
        <v>3</v>
      </c>
      <c r="CU12" s="1">
        <f ca="1">IF(ISERROR(MATCH(CU$10,$A$11:$A12,0)),INDEX(R_1_Zusätz,MATCH(CU$10,R_1_Zeilen,0)),"")</f>
        <v>2</v>
      </c>
      <c r="CV12" s="1">
        <f ca="1">IF(ISERROR(MATCH(CV$10,$A$11:$A12,0)),INDEX(R_1_Zusätz,MATCH(CV$10,R_1_Zeilen,0)),"")</f>
        <v>2</v>
      </c>
      <c r="CW12" s="1">
        <f ca="1">IF(ISERROR(MATCH(CW$10,$A$11:$A12,0)),INDEX(R_1_Zusätz,MATCH(CW$10,R_1_Zeilen,0)),"")</f>
        <v>2</v>
      </c>
      <c r="CX12" s="1">
        <f ca="1">IF(ISERROR(MATCH(CX$10,$A$11:$A12,0)),INDEX(R_1_Zusätz,MATCH(CX$10,R_1_Zeilen,0)),"")</f>
        <v>1</v>
      </c>
      <c r="CY12" s="1">
        <f ca="1">IF(ISERROR(MATCH(CY$10,$A$11:$A12,0)),INDEX(R_1_Zusätz,MATCH(CY$10,R_1_Zeilen,0)),"")</f>
        <v>1</v>
      </c>
      <c r="CZ12" s="1">
        <f ca="1">IF(ISERROR(MATCH(CZ$10,$A$11:$A12,0)),INDEX(R_1_Zusätz,MATCH(CZ$10,R_1_Zeilen,0)),"")</f>
        <v>2</v>
      </c>
      <c r="DA12" s="1">
        <f ca="1">IF(ISERROR(MATCH(DA$10,$A$11:$A12,0)),INDEX(R_1_Zusätz,MATCH(DA$10,R_1_Zeilen,0)),"")</f>
        <v>2</v>
      </c>
      <c r="DB12" s="1">
        <f ca="1">IF(ISERROR(MATCH(DB$10,$A$11:$A12,0)),INDEX(R_1_Zusätz,MATCH(DB$10,R_1_Zeilen,0)),"")</f>
        <v>2</v>
      </c>
      <c r="DC12" s="1">
        <f ca="1">IF(ISERROR(MATCH(DC$10,$A$11:$A12,0)),INDEX(R_1_Zusätz,MATCH(DC$10,R_1_Zeilen,0)),"")</f>
        <v>2</v>
      </c>
      <c r="DD12" s="1">
        <f ca="1">IF(ISERROR(MATCH(DD$10,$A$11:$A12,0)),INDEX(R_1_Zusätz,MATCH(DD$10,R_1_Zeilen,0)),"")</f>
        <v>2</v>
      </c>
      <c r="DE12" s="1">
        <f ca="1">IF(ISERROR(MATCH(DE$10,$A$11:$A12,0)),INDEX(R_1_Zusätz,MATCH(DE$10,R_1_Zeilen,0)),"")</f>
        <v>2</v>
      </c>
      <c r="DF12" s="1">
        <f ca="1">IF(ISERROR(MATCH(DF$10,$A$11:$A12,0)),INDEX(R_1_Zusätz,MATCH(DF$10,R_1_Zeilen,0)),"")</f>
        <v>0</v>
      </c>
      <c r="DG12" s="1">
        <f ca="1">IF(ISERROR(MATCH(DG$10,$A$11:$A12,0)),INDEX(R_1_Zusätz,MATCH(DG$10,R_1_Zeilen,0)),"")</f>
        <v>0</v>
      </c>
      <c r="DH12" s="1">
        <f ca="1">IF(ISERROR(MATCH(DH$10,$A$11:$A12,0)),INDEX(R_1_Zusätz,MATCH(DH$10,R_1_Zeilen,0)),"")</f>
        <v>0</v>
      </c>
      <c r="DI12" s="1">
        <f ca="1">IF(ISERROR(MATCH(DI$10,$A$11:$A12,0)),INDEX(R_1_Zusätz,MATCH(DI$10,R_1_Zeilen,0)),"")</f>
        <v>0</v>
      </c>
      <c r="DJ12" s="1">
        <f ca="1">IF(ISERROR(MATCH(DJ$10,$A$11:$A12,0)),INDEX(R_1_Zusätz,MATCH(DJ$10,R_1_Zeilen,0)),"")</f>
        <v>0</v>
      </c>
      <c r="DK12" s="1">
        <f ca="1">IF(ISERROR(MATCH(DK$10,$A$11:$A12,0)),INDEX(R_1_Zusätz,MATCH(DK$10,R_1_Zeilen,0)),"")</f>
        <v>1</v>
      </c>
      <c r="DL12" s="1">
        <f ca="1">IF(ISERROR(MATCH(DL$10,$A$11:$A12,0)),INDEX(R_1_Zusätz,MATCH(DL$10,R_1_Zeilen,0)),"")</f>
        <v>1</v>
      </c>
      <c r="DM12" s="1">
        <f ca="1">IF(ISERROR(MATCH(DM$10,$A$11:$A12,0)),INDEX(R_1_Zusätz,MATCH(DM$10,R_1_Zeilen,0)),"")</f>
        <v>2</v>
      </c>
      <c r="DN12" s="1">
        <f ca="1">IF(ISERROR(MATCH(DN$10,$A$11:$A12,0)),INDEX(R_1_Zusätz,MATCH(DN$10,R_1_Zeilen,0)),"")</f>
        <v>2</v>
      </c>
      <c r="DO12" s="1">
        <f ca="1">IF(ISERROR(MATCH(DO$10,$A$11:$A12,0)),INDEX(R_1_Zusätz,MATCH(DO$10,R_1_Zeilen,0)),"")</f>
        <v>2</v>
      </c>
      <c r="DP12" s="1">
        <f ca="1">IF(ISERROR(MATCH(DP$10,$A$11:$A12,0)),INDEX(R_1_Zusätz,MATCH(DP$10,R_1_Zeilen,0)),"")</f>
        <v>2</v>
      </c>
      <c r="DQ12" s="1">
        <f ca="1">IF(ISERROR(MATCH(DQ$10,$A$11:$A12,0)),INDEX(R_1_Zusätz,MATCH(DQ$10,R_1_Zeilen,0)),"")</f>
        <v>2</v>
      </c>
      <c r="DR12" s="1">
        <f ca="1">IF(ISERROR(MATCH(DR$10,$A$11:$A12,0)),INDEX(R_1_Zusätz,MATCH(DR$10,R_1_Zeilen,0)),"")</f>
        <v>3</v>
      </c>
      <c r="DS12" s="1">
        <f ca="1">IF(ISERROR(MATCH(DS$10,$A$11:$A12,0)),INDEX(R_1_Zusätz,MATCH(DS$10,R_1_Zeilen,0)),"")</f>
        <v>1</v>
      </c>
      <c r="DT12" s="1">
        <f ca="1">IF(ISERROR(MATCH(DT$10,$A$11:$A12,0)),INDEX(R_1_Zusätz,MATCH(DT$10,R_1_Zeilen,0)),"")</f>
        <v>1</v>
      </c>
      <c r="DU12" s="1">
        <f ca="1">IF(ISERROR(MATCH(DU$10,$A$11:$A12,0)),INDEX(R_1_Zusätz,MATCH(DU$10,R_1_Zeilen,0)),"")</f>
        <v>1</v>
      </c>
      <c r="DV12" s="1">
        <f ca="1">IF(ISERROR(MATCH(DV$10,$A$11:$A12,0)),INDEX(R_1_Zusätz,MATCH(DV$10,R_1_Zeilen,0)),"")</f>
        <v>1</v>
      </c>
      <c r="DW12" s="1">
        <f ca="1">IF(ISERROR(MATCH(DW$10,$A$11:$A12,0)),INDEX(R_1_Zusätz,MATCH(DW$10,R_1_Zeilen,0)),"")</f>
        <v>1</v>
      </c>
      <c r="DX12" s="1">
        <f ca="1">IF(ISERROR(MATCH(DX$10,$A$11:$A12,0)),INDEX(R_1_Zusätz,MATCH(DX$10,R_1_Zeilen,0)),"")</f>
        <v>1</v>
      </c>
      <c r="DY12" s="1">
        <f ca="1">IF(ISERROR(MATCH(DY$10,$A$11:$A12,0)),INDEX(R_1_Zusätz,MATCH(DY$10,R_1_Zeilen,0)),"")</f>
        <v>1</v>
      </c>
      <c r="DZ12" s="1">
        <f ca="1">IF(ISERROR(MATCH(DZ$10,$A$11:$A12,0)),INDEX(R_1_Zusätz,MATCH(DZ$10,R_1_Zeilen,0)),"")</f>
        <v>1</v>
      </c>
      <c r="EA12" s="1">
        <f ca="1">IF(ISERROR(MATCH(EA$10,$A$11:$A12,0)),INDEX(R_1_Zusätz,MATCH(EA$10,R_1_Zeilen,0)),"")</f>
        <v>1</v>
      </c>
      <c r="EB12" s="1">
        <f ca="1">IF(ISERROR(MATCH(EB$10,$A$11:$A12,0)),INDEX(R_1_Zusätz,MATCH(EB$10,R_1_Zeilen,0)),"")</f>
        <v>1</v>
      </c>
      <c r="EC12" s="1">
        <f ca="1">IF(ISERROR(MATCH(EC$10,$A$11:$A12,0)),INDEX(R_1_Zusätz,MATCH(EC$10,R_1_Zeilen,0)),"")</f>
        <v>1</v>
      </c>
      <c r="ED12" s="1">
        <f ca="1">IF(ISERROR(MATCH(ED$10,$A$11:$A12,0)),INDEX(R_1_Zusätz,MATCH(ED$10,R_1_Zeilen,0)),"")</f>
        <v>1</v>
      </c>
      <c r="EE12" s="1">
        <f ca="1">IF(ISERROR(MATCH(EE$10,$A$11:$A12,0)),INDEX(R_1_Zusätz,MATCH(EE$10,R_1_Zeilen,0)),"")</f>
        <v>1</v>
      </c>
      <c r="EF12" s="1">
        <f ca="1">IF(ISERROR(MATCH(EF$10,$A$11:$A12,0)),INDEX(R_1_Zusätz,MATCH(EF$10,R_1_Zeilen,0)),"")</f>
        <v>1</v>
      </c>
      <c r="EG12" s="1">
        <f ca="1">IF(ISERROR(MATCH(EG$10,$A$11:$A12,0)),INDEX(R_1_Zusätz,MATCH(EG$10,R_1_Zeilen,0)),"")</f>
        <v>1</v>
      </c>
      <c r="EH12" s="1">
        <f ca="1">IF(ISERROR(MATCH(EH$10,$A$11:$A12,0)),INDEX(R_1_Zusätz,MATCH(EH$10,R_1_Zeilen,0)),"")</f>
        <v>1</v>
      </c>
      <c r="EI12" s="1">
        <f ca="1">IF(ISERROR(MATCH(EI$10,$A$11:$A12,0)),INDEX(R_1_Zusätz,MATCH(EI$10,R_1_Zeilen,0)),"")</f>
        <v>1</v>
      </c>
      <c r="EJ12" s="1">
        <f ca="1">IF(ISERROR(MATCH(EJ$10,$A$11:$A12,0)),INDEX(R_1_Zusätz,MATCH(EJ$10,R_1_Zeilen,0)),"")</f>
        <v>1</v>
      </c>
      <c r="EK12" s="1">
        <f ca="1">IF(ISERROR(MATCH(EK$10,$A$11:$A12,0)),INDEX(R_1_Zusätz,MATCH(EK$10,R_1_Zeilen,0)),"")</f>
        <v>1</v>
      </c>
      <c r="EL12" s="1">
        <f ca="1">IF(ISERROR(MATCH(EL$10,$A$11:$A12,0)),INDEX(R_1_Zusätz,MATCH(EL$10,R_1_Zeilen,0)),"")</f>
        <v>1</v>
      </c>
      <c r="EM12" s="1">
        <f ca="1">IF(ISERROR(MATCH(EM$10,$A$11:$A12,0)),INDEX(R_1_Zusätz,MATCH(EM$10,R_1_Zeilen,0)),"")</f>
        <v>1</v>
      </c>
      <c r="EN12" s="1">
        <f ca="1">IF(ISERROR(MATCH(EN$10,$A$11:$A12,0)),INDEX(R_1_Zusätz,MATCH(EN$10,R_1_Zeilen,0)),"")</f>
        <v>1</v>
      </c>
      <c r="EO12" s="1">
        <f ca="1">IF(ISERROR(MATCH(EO$10,$A$11:$A12,0)),INDEX(R_1_Zusätz,MATCH(EO$10,R_1_Zeilen,0)),"")</f>
        <v>1</v>
      </c>
      <c r="EP12" s="1">
        <f ca="1">IF(ISERROR(MATCH(EP$10,$A$11:$A12,0)),INDEX(R_1_Zusätz,MATCH(EP$10,R_1_Zeilen,0)),"")</f>
        <v>4</v>
      </c>
      <c r="EQ12" s="1">
        <f ca="1">IF(ISERROR(MATCH(EQ$10,$A$11:$A12,0)),INDEX(R_1_Zusätz,MATCH(EQ$10,R_1_Zeilen,0)),"")</f>
        <v>1</v>
      </c>
      <c r="ER12" s="1">
        <f ca="1">IF(ISERROR(MATCH(ER$10,$A$11:$A12,0)),INDEX(R_1_Zusätz,MATCH(ER$10,R_1_Zeilen,0)),"")</f>
        <v>3</v>
      </c>
      <c r="ES12" s="1">
        <f ca="1">IF(ISERROR(MATCH(ES$10,$A$11:$A12,0)),INDEX(R_1_Zusätz,MATCH(ES$10,R_1_Zeilen,0)),"")</f>
        <v>4</v>
      </c>
      <c r="ET12" s="1">
        <f ca="1">IF(ISERROR(MATCH(ET$10,$A$11:$A12,0)),INDEX(R_1_Zusätz,MATCH(ET$10,R_1_Zeilen,0)),"")</f>
        <v>4</v>
      </c>
      <c r="EU12" s="1">
        <f ca="1">IF(ISERROR(MATCH(EU$10,$A$11:$A12,0)),INDEX(R_1_Zusätz,MATCH(EU$10,R_1_Zeilen,0)),"")</f>
        <v>4</v>
      </c>
      <c r="EV12" s="1">
        <f ca="1">IF(ISERROR(MATCH(EV$10,$A$11:$A12,0)),INDEX(R_1_Zusätz,MATCH(EV$10,R_1_Zeilen,0)),"")</f>
        <v>4</v>
      </c>
      <c r="EW12" s="1">
        <f ca="1">IF(ISERROR(MATCH(EW$10,$A$11:$A12,0)),INDEX(R_1_Zusätz,MATCH(EW$10,R_1_Zeilen,0)),"")</f>
        <v>3</v>
      </c>
      <c r="EX12" s="1">
        <f ca="1">IF(ISERROR(MATCH(EX$10,$A$11:$A12,0)),INDEX(R_1_Zusätz,MATCH(EX$10,R_1_Zeilen,0)),"")</f>
        <v>3</v>
      </c>
      <c r="EY12" s="1">
        <f ca="1">IF(ISERROR(MATCH(EY$10,$A$11:$A12,0)),INDEX(R_1_Zusätz,MATCH(EY$10,R_1_Zeilen,0)),"")</f>
        <v>4</v>
      </c>
      <c r="EZ12" s="1">
        <f ca="1">IF(ISERROR(MATCH(EZ$10,$A$11:$A12,0)),INDEX(R_1_Zusätz,MATCH(EZ$10,R_1_Zeilen,0)),"")</f>
        <v>3</v>
      </c>
      <c r="FA12" s="1">
        <f ca="1">IF(ISERROR(MATCH(FA$10,$A$11:$A12,0)),INDEX(R_1_Zusätz,MATCH(FA$10,R_1_Zeilen,0)),"")</f>
        <v>1</v>
      </c>
      <c r="FB12" s="1">
        <f ca="1">IF(ISERROR(MATCH(FB$10,$A$11:$A12,0)),INDEX(R_1_Zusätz,MATCH(FB$10,R_1_Zeilen,0)),"")</f>
        <v>1</v>
      </c>
      <c r="FC12" s="1">
        <f ca="1">IF(ISERROR(MATCH(FC$10,$A$11:$A12,0)),INDEX(R_1_Zusätz,MATCH(FC$10,R_1_Zeilen,0)),"")</f>
        <v>1</v>
      </c>
      <c r="FD12" s="1">
        <f ca="1">IF(ISERROR(MATCH(FD$10,$A$11:$A12,0)),INDEX(R_1_Zusätz,MATCH(FD$10,R_1_Zeilen,0)),"")</f>
        <v>2</v>
      </c>
      <c r="FE12" s="1">
        <f ca="1">IF(ISERROR(MATCH(FE$10,$A$11:$A12,0)),INDEX(R_1_Zusätz,MATCH(FE$10,R_1_Zeilen,0)),"")</f>
        <v>1</v>
      </c>
      <c r="FF12" s="1">
        <f ca="1">IF(ISERROR(MATCH(FF$10,$A$11:$A12,0)),INDEX(R_1_Zusätz,MATCH(FF$10,R_1_Zeilen,0)),"")</f>
        <v>1</v>
      </c>
      <c r="FG12" s="1">
        <f ca="1">IF(ISERROR(MATCH(FG$10,$A$11:$A12,0)),INDEX(R_1_Zusätz,MATCH(FG$10,R_1_Zeilen,0)),"")</f>
        <v>1</v>
      </c>
      <c r="FH12" s="1">
        <f ca="1">IF(ISERROR(MATCH(FH$10,$A$11:$A12,0)),INDEX(R_1_Zusätz,MATCH(FH$10,R_1_Zeilen,0)),"")</f>
        <v>2</v>
      </c>
      <c r="FI12" s="1">
        <f ca="1">IF(ISERROR(MATCH(FI$10,$A$11:$A12,0)),INDEX(R_1_Zusätz,MATCH(FI$10,R_1_Zeilen,0)),"")</f>
        <v>1</v>
      </c>
      <c r="FJ12" s="1">
        <f ca="1">IF(ISERROR(MATCH(FJ$10,$A$11:$A12,0)),INDEX(R_1_Zusätz,MATCH(FJ$10,R_1_Zeilen,0)),"")</f>
        <v>2</v>
      </c>
      <c r="FK12" s="1">
        <f ca="1">IF(ISERROR(MATCH(FK$10,$A$11:$A12,0)),INDEX(R_1_Zusätz,MATCH(FK$10,R_1_Zeilen,0)),"")</f>
        <v>2</v>
      </c>
      <c r="FL12" s="1">
        <f ca="1">IF(ISERROR(MATCH(FL$10,$A$11:$A12,0)),INDEX(R_1_Zusätz,MATCH(FL$10,R_1_Zeilen,0)),"")</f>
        <v>3</v>
      </c>
      <c r="FM12" s="1">
        <f ca="1">IF(ISERROR(MATCH(FM$10,$A$11:$A12,0)),INDEX(R_1_Zusätz,MATCH(FM$10,R_1_Zeilen,0)),"")</f>
        <v>3</v>
      </c>
      <c r="FN12" s="1">
        <f ca="1">IF(ISERROR(MATCH(FN$10,$A$11:$A12,0)),INDEX(R_1_Zusätz,MATCH(FN$10,R_1_Zeilen,0)),"")</f>
        <v>3</v>
      </c>
      <c r="FO12" s="1">
        <f ca="1">IF(ISERROR(MATCH(FO$10,$A$11:$A12,0)),INDEX(R_1_Zusätz,MATCH(FO$10,R_1_Zeilen,0)),"")</f>
        <v>3</v>
      </c>
      <c r="FP12" s="1">
        <f ca="1">IF(ISERROR(MATCH(FP$10,$A$11:$A12,0)),INDEX(R_1_Zusätz,MATCH(FP$10,R_1_Zeilen,0)),"")</f>
        <v>3</v>
      </c>
      <c r="FQ12" s="1">
        <f ca="1">IF(ISERROR(MATCH(FQ$10,$A$11:$A12,0)),INDEX(R_1_Zusätz,MATCH(FQ$10,R_1_Zeilen,0)),"")</f>
        <v>4</v>
      </c>
      <c r="FR12" s="1">
        <f ca="1">IF(ISERROR(MATCH(FR$10,$A$11:$A12,0)),INDEX(R_1_Zusätz,MATCH(FR$10,R_1_Zeilen,0)),"")</f>
        <v>2</v>
      </c>
      <c r="FS12" s="1">
        <f ca="1">IF(ISERROR(MATCH(FS$10,$A$11:$A12,0)),INDEX(R_1_Zusätz,MATCH(FS$10,R_1_Zeilen,0)),"")</f>
        <v>3</v>
      </c>
      <c r="FT12" s="1">
        <f ca="1">IF(ISERROR(MATCH(FT$10,$A$11:$A12,0)),INDEX(R_1_Zusätz,MATCH(FT$10,R_1_Zeilen,0)),"")</f>
        <v>3</v>
      </c>
      <c r="FU12" s="1">
        <f ca="1">IF(ISERROR(MATCH(FU$10,$A$11:$A12,0)),INDEX(R_1_Zusätz,MATCH(FU$10,R_1_Zeilen,0)),"")</f>
        <v>3</v>
      </c>
      <c r="FV12" s="1">
        <f ca="1">IF(ISERROR(MATCH(FV$10,$A$11:$A12,0)),INDEX(R_1_Zusätz,MATCH(FV$10,R_1_Zeilen,0)),"")</f>
        <v>3</v>
      </c>
      <c r="FW12" s="1">
        <f ca="1">IF(ISERROR(MATCH(FW$10,$A$11:$A12,0)),INDEX(R_1_Zusätz,MATCH(FW$10,R_1_Zeilen,0)),"")</f>
        <v>2</v>
      </c>
      <c r="FX12" s="1">
        <f ca="1">IF(ISERROR(MATCH(FX$10,$A$11:$A12,0)),INDEX(R_1_Zusätz,MATCH(FX$10,R_1_Zeilen,0)),"")</f>
        <v>4</v>
      </c>
      <c r="FY12" s="1">
        <f ca="1">IF(ISERROR(MATCH(FY$10,$A$11:$A12,0)),INDEX(R_1_Zusätz,MATCH(FY$10,R_1_Zeilen,0)),"")</f>
        <v>3</v>
      </c>
      <c r="FZ12" s="1">
        <f ca="1">IF(ISERROR(MATCH(FZ$10,$A$11:$A12,0)),INDEX(R_1_Zusätz,MATCH(FZ$10,R_1_Zeilen,0)),"")</f>
        <v>1</v>
      </c>
      <c r="GA12" s="1">
        <f ca="1">IF(ISERROR(MATCH(GA$10,$A$11:$A12,0)),INDEX(R_1_Zusätz,MATCH(GA$10,R_1_Zeilen,0)),"")</f>
        <v>1</v>
      </c>
      <c r="GB12" s="1">
        <f ca="1">IF(ISERROR(MATCH(GB$10,$A$11:$A12,0)),INDEX(R_1_Zusätz,MATCH(GB$10,R_1_Zeilen,0)),"")</f>
        <v>1</v>
      </c>
      <c r="GC12" s="1">
        <f ca="1">IF(ISERROR(MATCH(GC$10,$A$11:$A12,0)),INDEX(R_1_Zusätz,MATCH(GC$10,R_1_Zeilen,0)),"")</f>
        <v>2</v>
      </c>
      <c r="GD12" s="1">
        <f ca="1">IF(ISERROR(MATCH(GD$10,$A$11:$A12,0)),INDEX(R_1_Zusätz,MATCH(GD$10,R_1_Zeilen,0)),"")</f>
        <v>3</v>
      </c>
      <c r="GE12" s="1">
        <f ca="1">IF(ISERROR(MATCH(GE$10,$A$11:$A12,0)),INDEX(R_1_Zusätz,MATCH(GE$10,R_1_Zeilen,0)),"")</f>
        <v>1</v>
      </c>
      <c r="GF12" s="1">
        <f ca="1">IF(ISERROR(MATCH(GF$10,$A$11:$A12,0)),INDEX(R_1_Zusätz,MATCH(GF$10,R_1_Zeilen,0)),"")</f>
        <v>1</v>
      </c>
      <c r="GG12" s="1">
        <f ca="1">IF(ISERROR(MATCH(GG$10,$A$11:$A12,0)),INDEX(R_1_Zusätz,MATCH(GG$10,R_1_Zeilen,0)),"")</f>
        <v>1</v>
      </c>
      <c r="GH12" s="1">
        <f ca="1">IF(ISERROR(MATCH(GH$10,$A$11:$A12,0)),INDEX(R_1_Zusätz,MATCH(GH$10,R_1_Zeilen,0)),"")</f>
        <v>1</v>
      </c>
      <c r="GI12" s="1">
        <f ca="1">IF(ISERROR(MATCH(GI$10,$A$11:$A12,0)),INDEX(R_1_Zusätz,MATCH(GI$10,R_1_Zeilen,0)),"")</f>
        <v>1</v>
      </c>
      <c r="GJ12" s="1">
        <f ca="1">IF(ISERROR(MATCH(GJ$10,$A$11:$A12,0)),INDEX(R_1_Zusätz,MATCH(GJ$10,R_1_Zeilen,0)),"")</f>
        <v>1</v>
      </c>
      <c r="GK12" s="1">
        <f ca="1">IF(ISERROR(MATCH(GK$10,$A$11:$A12,0)),INDEX(R_1_Zusätz,MATCH(GK$10,R_1_Zeilen,0)),"")</f>
        <v>1</v>
      </c>
      <c r="GL12" s="1">
        <f ca="1">IF(ISERROR(MATCH(GL$10,$A$11:$A12,0)),INDEX(R_1_Zusätz,MATCH(GL$10,R_1_Zeilen,0)),"")</f>
        <v>1</v>
      </c>
      <c r="GM12" s="1">
        <f ca="1">IF(ISERROR(MATCH(GM$10,$A$11:$A12,0)),INDEX(R_1_Zusätz,MATCH(GM$10,R_1_Zeilen,0)),"")</f>
        <v>1</v>
      </c>
      <c r="GN12" s="1">
        <f ca="1">IF(ISERROR(MATCH(GN$10,$A$11:$A12,0)),INDEX(R_1_Zusätz,MATCH(GN$10,R_1_Zeilen,0)),"")</f>
        <v>1</v>
      </c>
      <c r="GO12" s="1">
        <f ca="1">IF(ISERROR(MATCH(GO$10,$A$11:$A12,0)),INDEX(R_1_Zusätz,MATCH(GO$10,R_1_Zeilen,0)),"")</f>
        <v>1</v>
      </c>
      <c r="GP12" s="1">
        <f ca="1">IF(ISERROR(MATCH(GP$10,$A$11:$A12,0)),INDEX(R_1_Zusätz,MATCH(GP$10,R_1_Zeilen,0)),"")</f>
        <v>1</v>
      </c>
      <c r="GQ12" s="1">
        <f ca="1">IF(ISERROR(MATCH(GQ$10,$A$11:$A12,0)),INDEX(R_1_Zusätz,MATCH(GQ$10,R_1_Zeilen,0)),"")</f>
        <v>2</v>
      </c>
      <c r="GR12" s="1">
        <f ca="1">IF(ISERROR(MATCH(GR$10,$A$11:$A12,0)),INDEX(R_1_Zusätz,MATCH(GR$10,R_1_Zeilen,0)),"")</f>
        <v>1</v>
      </c>
      <c r="GS12" s="1">
        <f ca="1">IF(ISERROR(MATCH(GS$10,$A$11:$A12,0)),INDEX(R_1_Zusätz,MATCH(GS$10,R_1_Zeilen,0)),"")</f>
        <v>1</v>
      </c>
      <c r="GT12" s="1">
        <f ca="1">IF(ISERROR(MATCH(GT$10,$A$11:$A12,0)),INDEX(R_1_Zusätz,MATCH(GT$10,R_1_Zeilen,0)),"")</f>
        <v>4</v>
      </c>
      <c r="GU12" s="1">
        <f ca="1">IF(ISERROR(MATCH(GU$10,$A$11:$A12,0)),INDEX(R_1_Zusätz,MATCH(GU$10,R_1_Zeilen,0)),"")</f>
        <v>2</v>
      </c>
      <c r="GV12" s="1">
        <f ca="1">IF(ISERROR(MATCH(GV$10,$A$11:$A12,0)),INDEX(R_1_Zusätz,MATCH(GV$10,R_1_Zeilen,0)),"")</f>
        <v>3</v>
      </c>
      <c r="GW12" s="1">
        <f ca="1">IF(ISERROR(MATCH(GW$10,$A$11:$A12,0)),INDEX(R_1_Zusätz,MATCH(GW$10,R_1_Zeilen,0)),"")</f>
        <v>2</v>
      </c>
      <c r="GX12" s="1">
        <f ca="1">IF(ISERROR(MATCH(GX$10,$A$11:$A12,0)),INDEX(R_1_Zusätz,MATCH(GX$10,R_1_Zeilen,0)),"")</f>
        <v>1</v>
      </c>
      <c r="GY12" s="1">
        <f ca="1">IF(ISERROR(MATCH(GY$10,$A$11:$A12,0)),INDEX(R_1_Zusätz,MATCH(GY$10,R_1_Zeilen,0)),"")</f>
        <v>1</v>
      </c>
      <c r="GZ12" s="1">
        <f ca="1">IF(ISERROR(MATCH(GZ$10,$A$11:$A12,0)),INDEX(R_1_Zusätz,MATCH(GZ$10,R_1_Zeilen,0)),"")</f>
        <v>1</v>
      </c>
      <c r="HA12" s="1">
        <f ca="1">IF(ISERROR(MATCH(HA$10,$A$11:$A12,0)),INDEX(R_1_Zusätz,MATCH(HA$10,R_1_Zeilen,0)),"")</f>
        <v>2</v>
      </c>
    </row>
    <row r="13" spans="1:209">
      <c r="A13" s="1" t="str">
        <f ca="1">INDEX(R_2_Spalten,1,MATCH($B12,INDIRECT("'R_2'!$C"&amp;ROW(12:12)&amp;":"&amp;ADDRESS(ROW(12:12),COUNTA(BASIS_Produkt)+2)),0))</f>
        <v>35CIH</v>
      </c>
      <c r="B13" s="1">
        <f t="shared" ca="1" si="4"/>
        <v>0</v>
      </c>
      <c r="C13" s="1" t="str">
        <f ca="1">IF(ISERROR(MATCH(C$10,$A$11:$A13,0)),INDEX(R_1_Zusätz,MATCH(C$10,R_1_Zeilen,0)),"")</f>
        <v/>
      </c>
      <c r="D13" s="1">
        <f ca="1">IF(ISERROR(MATCH(D$10,$A$11:$A13,0)),INDEX(R_1_Zusätz,MATCH(D$10,R_1_Zeilen,0)),"")</f>
        <v>1</v>
      </c>
      <c r="E13" s="1">
        <f ca="1">IF(ISERROR(MATCH(E$10,$A$11:$A13,0)),INDEX(R_1_Zusätz,MATCH(E$10,R_1_Zeilen,0)),"")</f>
        <v>2</v>
      </c>
      <c r="F13" s="1">
        <f ca="1">IF(ISERROR(MATCH(F$10,$A$11:$A13,0)),INDEX(R_1_Zusätz,MATCH(F$10,R_1_Zeilen,0)),"")</f>
        <v>2</v>
      </c>
      <c r="G13" s="1">
        <f ca="1">IF(ISERROR(MATCH(G$10,$A$11:$A13,0)),INDEX(R_1_Zusätz,MATCH(G$10,R_1_Zeilen,0)),"")</f>
        <v>2</v>
      </c>
      <c r="H13" s="1">
        <f ca="1">IF(ISERROR(MATCH(H$10,$A$11:$A13,0)),INDEX(R_1_Zusätz,MATCH(H$10,R_1_Zeilen,0)),"")</f>
        <v>3</v>
      </c>
      <c r="I13" s="1">
        <f ca="1">IF(ISERROR(MATCH(I$10,$A$11:$A13,0)),INDEX(R_1_Zusätz,MATCH(I$10,R_1_Zeilen,0)),"")</f>
        <v>1</v>
      </c>
      <c r="J13" s="1" t="str">
        <f ca="1">IF(ISERROR(MATCH(J$10,$A$11:$A13,0)),INDEX(R_1_Zusätz,MATCH(J$10,R_1_Zeilen,0)),"")</f>
        <v/>
      </c>
      <c r="K13" s="1" t="str">
        <f ca="1">IF(ISERROR(MATCH(K$10,$A$11:$A13,0)),INDEX(R_1_Zusätz,MATCH(K$10,R_1_Zeilen,0)),"")</f>
        <v/>
      </c>
      <c r="L13" s="1">
        <f ca="1">IF(ISERROR(MATCH(L$10,$A$11:$A13,0)),INDEX(R_1_Zusätz,MATCH(L$10,R_1_Zeilen,0)),"")</f>
        <v>0</v>
      </c>
      <c r="M13" s="1">
        <f ca="1">IF(ISERROR(MATCH(M$10,$A$11:$A13,0)),INDEX(R_1_Zusätz,MATCH(M$10,R_1_Zeilen,0)),"")</f>
        <v>2</v>
      </c>
      <c r="N13" s="1">
        <f ca="1">IF(ISERROR(MATCH(N$10,$A$11:$A13,0)),INDEX(R_1_Zusätz,MATCH(N$10,R_1_Zeilen,0)),"")</f>
        <v>2</v>
      </c>
      <c r="O13" s="1">
        <f ca="1">IF(ISERROR(MATCH(O$10,$A$11:$A13,0)),INDEX(R_1_Zusätz,MATCH(O$10,R_1_Zeilen,0)),"")</f>
        <v>1</v>
      </c>
      <c r="P13" s="1">
        <f ca="1">IF(ISERROR(MATCH(P$10,$A$11:$A13,0)),INDEX(R_1_Zusätz,MATCH(P$10,R_1_Zeilen,0)),"")</f>
        <v>2</v>
      </c>
      <c r="Q13" s="1">
        <f ca="1">IF(ISERROR(MATCH(Q$10,$A$11:$A13,0)),INDEX(R_1_Zusätz,MATCH(Q$10,R_1_Zeilen,0)),"")</f>
        <v>1</v>
      </c>
      <c r="R13" s="1">
        <f ca="1">IF(ISERROR(MATCH(R$10,$A$11:$A13,0)),INDEX(R_1_Zusätz,MATCH(R$10,R_1_Zeilen,0)),"")</f>
        <v>0</v>
      </c>
      <c r="S13" s="1">
        <f ca="1">IF(ISERROR(MATCH(S$10,$A$11:$A13,0)),INDEX(R_1_Zusätz,MATCH(S$10,R_1_Zeilen,0)),"")</f>
        <v>2</v>
      </c>
      <c r="T13" s="1">
        <f ca="1">IF(ISERROR(MATCH(T$10,$A$11:$A13,0)),INDEX(R_1_Zusätz,MATCH(T$10,R_1_Zeilen,0)),"")</f>
        <v>2</v>
      </c>
      <c r="U13" s="1">
        <f ca="1">IF(ISERROR(MATCH(U$10,$A$11:$A13,0)),INDEX(R_1_Zusätz,MATCH(U$10,R_1_Zeilen,0)),"")</f>
        <v>2</v>
      </c>
      <c r="V13" s="1">
        <f ca="1">IF(ISERROR(MATCH(V$10,$A$11:$A13,0)),INDEX(R_1_Zusätz,MATCH(V$10,R_1_Zeilen,0)),"")</f>
        <v>2</v>
      </c>
      <c r="W13" s="1">
        <f ca="1">IF(ISERROR(MATCH(W$10,$A$11:$A13,0)),INDEX(R_1_Zusätz,MATCH(W$10,R_1_Zeilen,0)),"")</f>
        <v>2</v>
      </c>
      <c r="X13" s="1">
        <f ca="1">IF(ISERROR(MATCH(X$10,$A$11:$A13,0)),INDEX(R_1_Zusätz,MATCH(X$10,R_1_Zeilen,0)),"")</f>
        <v>2</v>
      </c>
      <c r="Y13" s="1">
        <f ca="1">IF(ISERROR(MATCH(Y$10,$A$11:$A13,0)),INDEX(R_1_Zusätz,MATCH(Y$10,R_1_Zeilen,0)),"")</f>
        <v>2</v>
      </c>
      <c r="Z13" s="1">
        <f ca="1">IF(ISERROR(MATCH(Z$10,$A$11:$A13,0)),INDEX(R_1_Zusätz,MATCH(Z$10,R_1_Zeilen,0)),"")</f>
        <v>0</v>
      </c>
      <c r="AA13" s="1">
        <f ca="1">IF(ISERROR(MATCH(AA$10,$A$11:$A13,0)),INDEX(R_1_Zusätz,MATCH(AA$10,R_1_Zeilen,0)),"")</f>
        <v>2</v>
      </c>
      <c r="AB13" s="1">
        <f ca="1">IF(ISERROR(MATCH(AB$10,$A$11:$A13,0)),INDEX(R_1_Zusätz,MATCH(AB$10,R_1_Zeilen,0)),"")</f>
        <v>1</v>
      </c>
      <c r="AC13" s="1">
        <f ca="1">IF(ISERROR(MATCH(AC$10,$A$11:$A13,0)),INDEX(R_1_Zusätz,MATCH(AC$10,R_1_Zeilen,0)),"")</f>
        <v>2</v>
      </c>
      <c r="AD13" s="1">
        <f ca="1">IF(ISERROR(MATCH(AD$10,$A$11:$A13,0)),INDEX(R_1_Zusätz,MATCH(AD$10,R_1_Zeilen,0)),"")</f>
        <v>2</v>
      </c>
      <c r="AE13" s="1">
        <f ca="1">IF(ISERROR(MATCH(AE$10,$A$11:$A13,0)),INDEX(R_1_Zusätz,MATCH(AE$10,R_1_Zeilen,0)),"")</f>
        <v>2</v>
      </c>
      <c r="AF13" s="1">
        <f ca="1">IF(ISERROR(MATCH(AF$10,$A$11:$A13,0)),INDEX(R_1_Zusätz,MATCH(AF$10,R_1_Zeilen,0)),"")</f>
        <v>1</v>
      </c>
      <c r="AG13" s="1">
        <f ca="1">IF(ISERROR(MATCH(AG$10,$A$11:$A13,0)),INDEX(R_1_Zusätz,MATCH(AG$10,R_1_Zeilen,0)),"")</f>
        <v>1</v>
      </c>
      <c r="AH13" s="1">
        <f ca="1">IF(ISERROR(MATCH(AH$10,$A$11:$A13,0)),INDEX(R_1_Zusätz,MATCH(AH$10,R_1_Zeilen,0)),"")</f>
        <v>1</v>
      </c>
      <c r="AI13" s="1">
        <f ca="1">IF(ISERROR(MATCH(AI$10,$A$11:$A13,0)),INDEX(R_1_Zusätz,MATCH(AI$10,R_1_Zeilen,0)),"")</f>
        <v>0</v>
      </c>
      <c r="AJ13" s="1">
        <f ca="1">IF(ISERROR(MATCH(AJ$10,$A$11:$A13,0)),INDEX(R_1_Zusätz,MATCH(AJ$10,R_1_Zeilen,0)),"")</f>
        <v>1</v>
      </c>
      <c r="AK13" s="1">
        <f ca="1">IF(ISERROR(MATCH(AK$10,$A$11:$A13,0)),INDEX(R_1_Zusätz,MATCH(AK$10,R_1_Zeilen,0)),"")</f>
        <v>0</v>
      </c>
      <c r="AL13" s="1">
        <f ca="1">IF(ISERROR(MATCH(AL$10,$A$11:$A13,0)),INDEX(R_1_Zusätz,MATCH(AL$10,R_1_Zeilen,0)),"")</f>
        <v>0</v>
      </c>
      <c r="AM13" s="1">
        <f ca="1">IF(ISERROR(MATCH(AM$10,$A$11:$A13,0)),INDEX(R_1_Zusätz,MATCH(AM$10,R_1_Zeilen,0)),"")</f>
        <v>0</v>
      </c>
      <c r="AN13" s="1">
        <f ca="1">IF(ISERROR(MATCH(AN$10,$A$11:$A13,0)),INDEX(R_1_Zusätz,MATCH(AN$10,R_1_Zeilen,0)),"")</f>
        <v>0</v>
      </c>
      <c r="AO13" s="1">
        <f ca="1">IF(ISERROR(MATCH(AO$10,$A$11:$A13,0)),INDEX(R_1_Zusätz,MATCH(AO$10,R_1_Zeilen,0)),"")</f>
        <v>2</v>
      </c>
      <c r="AP13" s="1">
        <f ca="1">IF(ISERROR(MATCH(AP$10,$A$11:$A13,0)),INDEX(R_1_Zusätz,MATCH(AP$10,R_1_Zeilen,0)),"")</f>
        <v>1</v>
      </c>
      <c r="AQ13" s="1">
        <f ca="1">IF(ISERROR(MATCH(AQ$10,$A$11:$A13,0)),INDEX(R_1_Zusätz,MATCH(AQ$10,R_1_Zeilen,0)),"")</f>
        <v>2</v>
      </c>
      <c r="AR13" s="1">
        <f ca="1">IF(ISERROR(MATCH(AR$10,$A$11:$A13,0)),INDEX(R_1_Zusätz,MATCH(AR$10,R_1_Zeilen,0)),"")</f>
        <v>0</v>
      </c>
      <c r="AS13" s="1">
        <f ca="1">IF(ISERROR(MATCH(AS$10,$A$11:$A13,0)),INDEX(R_1_Zusätz,MATCH(AS$10,R_1_Zeilen,0)),"")</f>
        <v>1</v>
      </c>
      <c r="AT13" s="1">
        <f ca="1">IF(ISERROR(MATCH(AT$10,$A$11:$A13,0)),INDEX(R_1_Zusätz,MATCH(AT$10,R_1_Zeilen,0)),"")</f>
        <v>1</v>
      </c>
      <c r="AU13" s="1">
        <f ca="1">IF(ISERROR(MATCH(AU$10,$A$11:$A13,0)),INDEX(R_1_Zusätz,MATCH(AU$10,R_1_Zeilen,0)),"")</f>
        <v>1</v>
      </c>
      <c r="AV13" s="1">
        <f ca="1">IF(ISERROR(MATCH(AV$10,$A$11:$A13,0)),INDEX(R_1_Zusätz,MATCH(AV$10,R_1_Zeilen,0)),"")</f>
        <v>1</v>
      </c>
      <c r="AW13" s="1">
        <f ca="1">IF(ISERROR(MATCH(AW$10,$A$11:$A13,0)),INDEX(R_1_Zusätz,MATCH(AW$10,R_1_Zeilen,0)),"")</f>
        <v>2</v>
      </c>
      <c r="AX13" s="1">
        <f ca="1">IF(ISERROR(MATCH(AX$10,$A$11:$A13,0)),INDEX(R_1_Zusätz,MATCH(AX$10,R_1_Zeilen,0)),"")</f>
        <v>2</v>
      </c>
      <c r="AY13" s="1">
        <f ca="1">IF(ISERROR(MATCH(AY$10,$A$11:$A13,0)),INDEX(R_1_Zusätz,MATCH(AY$10,R_1_Zeilen,0)),"")</f>
        <v>2</v>
      </c>
      <c r="AZ13" s="1">
        <f ca="1">IF(ISERROR(MATCH(AZ$10,$A$11:$A13,0)),INDEX(R_1_Zusätz,MATCH(AZ$10,R_1_Zeilen,0)),"")</f>
        <v>2</v>
      </c>
      <c r="BA13" s="1">
        <f ca="1">IF(ISERROR(MATCH(BA$10,$A$11:$A13,0)),INDEX(R_1_Zusätz,MATCH(BA$10,R_1_Zeilen,0)),"")</f>
        <v>2</v>
      </c>
      <c r="BB13" s="1">
        <f ca="1">IF(ISERROR(MATCH(BB$10,$A$11:$A13,0)),INDEX(R_1_Zusätz,MATCH(BB$10,R_1_Zeilen,0)),"")</f>
        <v>2</v>
      </c>
      <c r="BC13" s="1">
        <f ca="1">IF(ISERROR(MATCH(BC$10,$A$11:$A13,0)),INDEX(R_1_Zusätz,MATCH(BC$10,R_1_Zeilen,0)),"")</f>
        <v>2</v>
      </c>
      <c r="BD13" s="1">
        <f ca="1">IF(ISERROR(MATCH(BD$10,$A$11:$A13,0)),INDEX(R_1_Zusätz,MATCH(BD$10,R_1_Zeilen,0)),"")</f>
        <v>2</v>
      </c>
      <c r="BE13" s="1">
        <f ca="1">IF(ISERROR(MATCH(BE$10,$A$11:$A13,0)),INDEX(R_1_Zusätz,MATCH(BE$10,R_1_Zeilen,0)),"")</f>
        <v>2</v>
      </c>
      <c r="BF13" s="1">
        <f ca="1">IF(ISERROR(MATCH(BF$10,$A$11:$A13,0)),INDEX(R_1_Zusätz,MATCH(BF$10,R_1_Zeilen,0)),"")</f>
        <v>2</v>
      </c>
      <c r="BG13" s="1">
        <f ca="1">IF(ISERROR(MATCH(BG$10,$A$11:$A13,0)),INDEX(R_1_Zusätz,MATCH(BG$10,R_1_Zeilen,0)),"")</f>
        <v>0</v>
      </c>
      <c r="BH13" s="1">
        <f ca="1">IF(ISERROR(MATCH(BH$10,$A$11:$A13,0)),INDEX(R_1_Zusätz,MATCH(BH$10,R_1_Zeilen,0)),"")</f>
        <v>3</v>
      </c>
      <c r="BI13" s="1">
        <f ca="1">IF(ISERROR(MATCH(BI$10,$A$11:$A13,0)),INDEX(R_1_Zusätz,MATCH(BI$10,R_1_Zeilen,0)),"")</f>
        <v>0</v>
      </c>
      <c r="BJ13" s="1">
        <f ca="1">IF(ISERROR(MATCH(BJ$10,$A$11:$A13,0)),INDEX(R_1_Zusätz,MATCH(BJ$10,R_1_Zeilen,0)),"")</f>
        <v>0</v>
      </c>
      <c r="BK13" s="1">
        <f ca="1">IF(ISERROR(MATCH(BK$10,$A$11:$A13,0)),INDEX(R_1_Zusätz,MATCH(BK$10,R_1_Zeilen,0)),"")</f>
        <v>3</v>
      </c>
      <c r="BL13" s="1">
        <f ca="1">IF(ISERROR(MATCH(BL$10,$A$11:$A13,0)),INDEX(R_1_Zusätz,MATCH(BL$10,R_1_Zeilen,0)),"")</f>
        <v>3</v>
      </c>
      <c r="BM13" s="1">
        <f ca="1">IF(ISERROR(MATCH(BM$10,$A$11:$A13,0)),INDEX(R_1_Zusätz,MATCH(BM$10,R_1_Zeilen,0)),"")</f>
        <v>3</v>
      </c>
      <c r="BN13" s="1">
        <f ca="1">IF(ISERROR(MATCH(BN$10,$A$11:$A13,0)),INDEX(R_1_Zusätz,MATCH(BN$10,R_1_Zeilen,0)),"")</f>
        <v>3</v>
      </c>
      <c r="BO13" s="1">
        <f ca="1">IF(ISERROR(MATCH(BO$10,$A$11:$A13,0)),INDEX(R_1_Zusätz,MATCH(BO$10,R_1_Zeilen,0)),"")</f>
        <v>2</v>
      </c>
      <c r="BP13" s="1">
        <f ca="1">IF(ISERROR(MATCH(BP$10,$A$11:$A13,0)),INDEX(R_1_Zusätz,MATCH(BP$10,R_1_Zeilen,0)),"")</f>
        <v>3</v>
      </c>
      <c r="BQ13" s="1">
        <f ca="1">IF(ISERROR(MATCH(BQ$10,$A$11:$A13,0)),INDEX(R_1_Zusätz,MATCH(BQ$10,R_1_Zeilen,0)),"")</f>
        <v>2</v>
      </c>
      <c r="BR13" s="1">
        <f ca="1">IF(ISERROR(MATCH(BR$10,$A$11:$A13,0)),INDEX(R_1_Zusätz,MATCH(BR$10,R_1_Zeilen,0)),"")</f>
        <v>3</v>
      </c>
      <c r="BS13" s="1">
        <f ca="1">IF(ISERROR(MATCH(BS$10,$A$11:$A13,0)),INDEX(R_1_Zusätz,MATCH(BS$10,R_1_Zeilen,0)),"")</f>
        <v>4</v>
      </c>
      <c r="BT13" s="1">
        <f ca="1">IF(ISERROR(MATCH(BT$10,$A$11:$A13,0)),INDEX(R_1_Zusätz,MATCH(BT$10,R_1_Zeilen,0)),"")</f>
        <v>4</v>
      </c>
      <c r="BU13" s="1">
        <f ca="1">IF(ISERROR(MATCH(BU$10,$A$11:$A13,0)),INDEX(R_1_Zusätz,MATCH(BU$10,R_1_Zeilen,0)),"")</f>
        <v>2</v>
      </c>
      <c r="BV13" s="1">
        <f ca="1">IF(ISERROR(MATCH(BV$10,$A$11:$A13,0)),INDEX(R_1_Zusätz,MATCH(BV$10,R_1_Zeilen,0)),"")</f>
        <v>0</v>
      </c>
      <c r="BW13" s="1">
        <f ca="1">IF(ISERROR(MATCH(BW$10,$A$11:$A13,0)),INDEX(R_1_Zusätz,MATCH(BW$10,R_1_Zeilen,0)),"")</f>
        <v>0</v>
      </c>
      <c r="BX13" s="1">
        <f ca="1">IF(ISERROR(MATCH(BX$10,$A$11:$A13,0)),INDEX(R_1_Zusätz,MATCH(BX$10,R_1_Zeilen,0)),"")</f>
        <v>2</v>
      </c>
      <c r="BY13" s="1">
        <f ca="1">IF(ISERROR(MATCH(BY$10,$A$11:$A13,0)),INDEX(R_1_Zusätz,MATCH(BY$10,R_1_Zeilen,0)),"")</f>
        <v>4</v>
      </c>
      <c r="BZ13" s="1">
        <f ca="1">IF(ISERROR(MATCH(BZ$10,$A$11:$A13,0)),INDEX(R_1_Zusätz,MATCH(BZ$10,R_1_Zeilen,0)),"")</f>
        <v>1</v>
      </c>
      <c r="CA13" s="1">
        <f ca="1">IF(ISERROR(MATCH(CA$10,$A$11:$A13,0)),INDEX(R_1_Zusätz,MATCH(CA$10,R_1_Zeilen,0)),"")</f>
        <v>4</v>
      </c>
      <c r="CB13" s="1">
        <f ca="1">IF(ISERROR(MATCH(CB$10,$A$11:$A13,0)),INDEX(R_1_Zusätz,MATCH(CB$10,R_1_Zeilen,0)),"")</f>
        <v>5</v>
      </c>
      <c r="CC13" s="1">
        <f ca="1">IF(ISERROR(MATCH(CC$10,$A$11:$A13,0)),INDEX(R_1_Zusätz,MATCH(CC$10,R_1_Zeilen,0)),"")</f>
        <v>0</v>
      </c>
      <c r="CD13" s="1">
        <f ca="1">IF(ISERROR(MATCH(CD$10,$A$11:$A13,0)),INDEX(R_1_Zusätz,MATCH(CD$10,R_1_Zeilen,0)),"")</f>
        <v>0</v>
      </c>
      <c r="CE13" s="1">
        <f ca="1">IF(ISERROR(MATCH(CE$10,$A$11:$A13,0)),INDEX(R_1_Zusätz,MATCH(CE$10,R_1_Zeilen,0)),"")</f>
        <v>0</v>
      </c>
      <c r="CF13" s="1">
        <f ca="1">IF(ISERROR(MATCH(CF$10,$A$11:$A13,0)),INDEX(R_1_Zusätz,MATCH(CF$10,R_1_Zeilen,0)),"")</f>
        <v>2</v>
      </c>
      <c r="CG13" s="1">
        <f ca="1">IF(ISERROR(MATCH(CG$10,$A$11:$A13,0)),INDEX(R_1_Zusätz,MATCH(CG$10,R_1_Zeilen,0)),"")</f>
        <v>1</v>
      </c>
      <c r="CH13" s="1">
        <f ca="1">IF(ISERROR(MATCH(CH$10,$A$11:$A13,0)),INDEX(R_1_Zusätz,MATCH(CH$10,R_1_Zeilen,0)),"")</f>
        <v>0</v>
      </c>
      <c r="CI13" s="1">
        <f ca="1">IF(ISERROR(MATCH(CI$10,$A$11:$A13,0)),INDEX(R_1_Zusätz,MATCH(CI$10,R_1_Zeilen,0)),"")</f>
        <v>0</v>
      </c>
      <c r="CJ13" s="1">
        <f ca="1">IF(ISERROR(MATCH(CJ$10,$A$11:$A13,0)),INDEX(R_1_Zusätz,MATCH(CJ$10,R_1_Zeilen,0)),"")</f>
        <v>2</v>
      </c>
      <c r="CK13" s="1">
        <f ca="1">IF(ISERROR(MATCH(CK$10,$A$11:$A13,0)),INDEX(R_1_Zusätz,MATCH(CK$10,R_1_Zeilen,0)),"")</f>
        <v>0</v>
      </c>
      <c r="CL13" s="1">
        <f ca="1">IF(ISERROR(MATCH(CL$10,$A$11:$A13,0)),INDEX(R_1_Zusätz,MATCH(CL$10,R_1_Zeilen,0)),"")</f>
        <v>0</v>
      </c>
      <c r="CM13" s="1">
        <f ca="1">IF(ISERROR(MATCH(CM$10,$A$11:$A13,0)),INDEX(R_1_Zusätz,MATCH(CM$10,R_1_Zeilen,0)),"")</f>
        <v>0</v>
      </c>
      <c r="CN13" s="1">
        <f ca="1">IF(ISERROR(MATCH(CN$10,$A$11:$A13,0)),INDEX(R_1_Zusätz,MATCH(CN$10,R_1_Zeilen,0)),"")</f>
        <v>1</v>
      </c>
      <c r="CO13" s="1">
        <f ca="1">IF(ISERROR(MATCH(CO$10,$A$11:$A13,0)),INDEX(R_1_Zusätz,MATCH(CO$10,R_1_Zeilen,0)),"")</f>
        <v>1</v>
      </c>
      <c r="CP13" s="1">
        <f ca="1">IF(ISERROR(MATCH(CP$10,$A$11:$A13,0)),INDEX(R_1_Zusätz,MATCH(CP$10,R_1_Zeilen,0)),"")</f>
        <v>2</v>
      </c>
      <c r="CQ13" s="1">
        <f ca="1">IF(ISERROR(MATCH(CQ$10,$A$11:$A13,0)),INDEX(R_1_Zusätz,MATCH(CQ$10,R_1_Zeilen,0)),"")</f>
        <v>2</v>
      </c>
      <c r="CR13" s="1">
        <f ca="1">IF(ISERROR(MATCH(CR$10,$A$11:$A13,0)),INDEX(R_1_Zusätz,MATCH(CR$10,R_1_Zeilen,0)),"")</f>
        <v>3</v>
      </c>
      <c r="CS13" s="1">
        <f ca="1">IF(ISERROR(MATCH(CS$10,$A$11:$A13,0)),INDEX(R_1_Zusätz,MATCH(CS$10,R_1_Zeilen,0)),"")</f>
        <v>2</v>
      </c>
      <c r="CT13" s="1">
        <f ca="1">IF(ISERROR(MATCH(CT$10,$A$11:$A13,0)),INDEX(R_1_Zusätz,MATCH(CT$10,R_1_Zeilen,0)),"")</f>
        <v>3</v>
      </c>
      <c r="CU13" s="1">
        <f ca="1">IF(ISERROR(MATCH(CU$10,$A$11:$A13,0)),INDEX(R_1_Zusätz,MATCH(CU$10,R_1_Zeilen,0)),"")</f>
        <v>2</v>
      </c>
      <c r="CV13" s="1">
        <f ca="1">IF(ISERROR(MATCH(CV$10,$A$11:$A13,0)),INDEX(R_1_Zusätz,MATCH(CV$10,R_1_Zeilen,0)),"")</f>
        <v>2</v>
      </c>
      <c r="CW13" s="1">
        <f ca="1">IF(ISERROR(MATCH(CW$10,$A$11:$A13,0)),INDEX(R_1_Zusätz,MATCH(CW$10,R_1_Zeilen,0)),"")</f>
        <v>2</v>
      </c>
      <c r="CX13" s="1">
        <f ca="1">IF(ISERROR(MATCH(CX$10,$A$11:$A13,0)),INDEX(R_1_Zusätz,MATCH(CX$10,R_1_Zeilen,0)),"")</f>
        <v>1</v>
      </c>
      <c r="CY13" s="1">
        <f ca="1">IF(ISERROR(MATCH(CY$10,$A$11:$A13,0)),INDEX(R_1_Zusätz,MATCH(CY$10,R_1_Zeilen,0)),"")</f>
        <v>1</v>
      </c>
      <c r="CZ13" s="1">
        <f ca="1">IF(ISERROR(MATCH(CZ$10,$A$11:$A13,0)),INDEX(R_1_Zusätz,MATCH(CZ$10,R_1_Zeilen,0)),"")</f>
        <v>2</v>
      </c>
      <c r="DA13" s="1">
        <f ca="1">IF(ISERROR(MATCH(DA$10,$A$11:$A13,0)),INDEX(R_1_Zusätz,MATCH(DA$10,R_1_Zeilen,0)),"")</f>
        <v>2</v>
      </c>
      <c r="DB13" s="1">
        <f ca="1">IF(ISERROR(MATCH(DB$10,$A$11:$A13,0)),INDEX(R_1_Zusätz,MATCH(DB$10,R_1_Zeilen,0)),"")</f>
        <v>2</v>
      </c>
      <c r="DC13" s="1">
        <f ca="1">IF(ISERROR(MATCH(DC$10,$A$11:$A13,0)),INDEX(R_1_Zusätz,MATCH(DC$10,R_1_Zeilen,0)),"")</f>
        <v>2</v>
      </c>
      <c r="DD13" s="1">
        <f ca="1">IF(ISERROR(MATCH(DD$10,$A$11:$A13,0)),INDEX(R_1_Zusätz,MATCH(DD$10,R_1_Zeilen,0)),"")</f>
        <v>2</v>
      </c>
      <c r="DE13" s="1">
        <f ca="1">IF(ISERROR(MATCH(DE$10,$A$11:$A13,0)),INDEX(R_1_Zusätz,MATCH(DE$10,R_1_Zeilen,0)),"")</f>
        <v>2</v>
      </c>
      <c r="DF13" s="1">
        <f ca="1">IF(ISERROR(MATCH(DF$10,$A$11:$A13,0)),INDEX(R_1_Zusätz,MATCH(DF$10,R_1_Zeilen,0)),"")</f>
        <v>0</v>
      </c>
      <c r="DG13" s="1">
        <f ca="1">IF(ISERROR(MATCH(DG$10,$A$11:$A13,0)),INDEX(R_1_Zusätz,MATCH(DG$10,R_1_Zeilen,0)),"")</f>
        <v>0</v>
      </c>
      <c r="DH13" s="1">
        <f ca="1">IF(ISERROR(MATCH(DH$10,$A$11:$A13,0)),INDEX(R_1_Zusätz,MATCH(DH$10,R_1_Zeilen,0)),"")</f>
        <v>0</v>
      </c>
      <c r="DI13" s="1">
        <f ca="1">IF(ISERROR(MATCH(DI$10,$A$11:$A13,0)),INDEX(R_1_Zusätz,MATCH(DI$10,R_1_Zeilen,0)),"")</f>
        <v>0</v>
      </c>
      <c r="DJ13" s="1">
        <f ca="1">IF(ISERROR(MATCH(DJ$10,$A$11:$A13,0)),INDEX(R_1_Zusätz,MATCH(DJ$10,R_1_Zeilen,0)),"")</f>
        <v>0</v>
      </c>
      <c r="DK13" s="1">
        <f ca="1">IF(ISERROR(MATCH(DK$10,$A$11:$A13,0)),INDEX(R_1_Zusätz,MATCH(DK$10,R_1_Zeilen,0)),"")</f>
        <v>1</v>
      </c>
      <c r="DL13" s="1">
        <f ca="1">IF(ISERROR(MATCH(DL$10,$A$11:$A13,0)),INDEX(R_1_Zusätz,MATCH(DL$10,R_1_Zeilen,0)),"")</f>
        <v>1</v>
      </c>
      <c r="DM13" s="1">
        <f ca="1">IF(ISERROR(MATCH(DM$10,$A$11:$A13,0)),INDEX(R_1_Zusätz,MATCH(DM$10,R_1_Zeilen,0)),"")</f>
        <v>2</v>
      </c>
      <c r="DN13" s="1">
        <f ca="1">IF(ISERROR(MATCH(DN$10,$A$11:$A13,0)),INDEX(R_1_Zusätz,MATCH(DN$10,R_1_Zeilen,0)),"")</f>
        <v>2</v>
      </c>
      <c r="DO13" s="1">
        <f ca="1">IF(ISERROR(MATCH(DO$10,$A$11:$A13,0)),INDEX(R_1_Zusätz,MATCH(DO$10,R_1_Zeilen,0)),"")</f>
        <v>2</v>
      </c>
      <c r="DP13" s="1">
        <f ca="1">IF(ISERROR(MATCH(DP$10,$A$11:$A13,0)),INDEX(R_1_Zusätz,MATCH(DP$10,R_1_Zeilen,0)),"")</f>
        <v>2</v>
      </c>
      <c r="DQ13" s="1">
        <f ca="1">IF(ISERROR(MATCH(DQ$10,$A$11:$A13,0)),INDEX(R_1_Zusätz,MATCH(DQ$10,R_1_Zeilen,0)),"")</f>
        <v>2</v>
      </c>
      <c r="DR13" s="1">
        <f ca="1">IF(ISERROR(MATCH(DR$10,$A$11:$A13,0)),INDEX(R_1_Zusätz,MATCH(DR$10,R_1_Zeilen,0)),"")</f>
        <v>3</v>
      </c>
      <c r="DS13" s="1">
        <f ca="1">IF(ISERROR(MATCH(DS$10,$A$11:$A13,0)),INDEX(R_1_Zusätz,MATCH(DS$10,R_1_Zeilen,0)),"")</f>
        <v>1</v>
      </c>
      <c r="DT13" s="1">
        <f ca="1">IF(ISERROR(MATCH(DT$10,$A$11:$A13,0)),INDEX(R_1_Zusätz,MATCH(DT$10,R_1_Zeilen,0)),"")</f>
        <v>1</v>
      </c>
      <c r="DU13" s="1">
        <f ca="1">IF(ISERROR(MATCH(DU$10,$A$11:$A13,0)),INDEX(R_1_Zusätz,MATCH(DU$10,R_1_Zeilen,0)),"")</f>
        <v>1</v>
      </c>
      <c r="DV13" s="1">
        <f ca="1">IF(ISERROR(MATCH(DV$10,$A$11:$A13,0)),INDEX(R_1_Zusätz,MATCH(DV$10,R_1_Zeilen,0)),"")</f>
        <v>1</v>
      </c>
      <c r="DW13" s="1">
        <f ca="1">IF(ISERROR(MATCH(DW$10,$A$11:$A13,0)),INDEX(R_1_Zusätz,MATCH(DW$10,R_1_Zeilen,0)),"")</f>
        <v>1</v>
      </c>
      <c r="DX13" s="1">
        <f ca="1">IF(ISERROR(MATCH(DX$10,$A$11:$A13,0)),INDEX(R_1_Zusätz,MATCH(DX$10,R_1_Zeilen,0)),"")</f>
        <v>1</v>
      </c>
      <c r="DY13" s="1">
        <f ca="1">IF(ISERROR(MATCH(DY$10,$A$11:$A13,0)),INDEX(R_1_Zusätz,MATCH(DY$10,R_1_Zeilen,0)),"")</f>
        <v>1</v>
      </c>
      <c r="DZ13" s="1">
        <f ca="1">IF(ISERROR(MATCH(DZ$10,$A$11:$A13,0)),INDEX(R_1_Zusätz,MATCH(DZ$10,R_1_Zeilen,0)),"")</f>
        <v>1</v>
      </c>
      <c r="EA13" s="1">
        <f ca="1">IF(ISERROR(MATCH(EA$10,$A$11:$A13,0)),INDEX(R_1_Zusätz,MATCH(EA$10,R_1_Zeilen,0)),"")</f>
        <v>1</v>
      </c>
      <c r="EB13" s="1">
        <f ca="1">IF(ISERROR(MATCH(EB$10,$A$11:$A13,0)),INDEX(R_1_Zusätz,MATCH(EB$10,R_1_Zeilen,0)),"")</f>
        <v>1</v>
      </c>
      <c r="EC13" s="1">
        <f ca="1">IF(ISERROR(MATCH(EC$10,$A$11:$A13,0)),INDEX(R_1_Zusätz,MATCH(EC$10,R_1_Zeilen,0)),"")</f>
        <v>1</v>
      </c>
      <c r="ED13" s="1">
        <f ca="1">IF(ISERROR(MATCH(ED$10,$A$11:$A13,0)),INDEX(R_1_Zusätz,MATCH(ED$10,R_1_Zeilen,0)),"")</f>
        <v>1</v>
      </c>
      <c r="EE13" s="1">
        <f ca="1">IF(ISERROR(MATCH(EE$10,$A$11:$A13,0)),INDEX(R_1_Zusätz,MATCH(EE$10,R_1_Zeilen,0)),"")</f>
        <v>1</v>
      </c>
      <c r="EF13" s="1">
        <f ca="1">IF(ISERROR(MATCH(EF$10,$A$11:$A13,0)),INDEX(R_1_Zusätz,MATCH(EF$10,R_1_Zeilen,0)),"")</f>
        <v>1</v>
      </c>
      <c r="EG13" s="1">
        <f ca="1">IF(ISERROR(MATCH(EG$10,$A$11:$A13,0)),INDEX(R_1_Zusätz,MATCH(EG$10,R_1_Zeilen,0)),"")</f>
        <v>1</v>
      </c>
      <c r="EH13" s="1">
        <f ca="1">IF(ISERROR(MATCH(EH$10,$A$11:$A13,0)),INDEX(R_1_Zusätz,MATCH(EH$10,R_1_Zeilen,0)),"")</f>
        <v>1</v>
      </c>
      <c r="EI13" s="1">
        <f ca="1">IF(ISERROR(MATCH(EI$10,$A$11:$A13,0)),INDEX(R_1_Zusätz,MATCH(EI$10,R_1_Zeilen,0)),"")</f>
        <v>1</v>
      </c>
      <c r="EJ13" s="1">
        <f ca="1">IF(ISERROR(MATCH(EJ$10,$A$11:$A13,0)),INDEX(R_1_Zusätz,MATCH(EJ$10,R_1_Zeilen,0)),"")</f>
        <v>1</v>
      </c>
      <c r="EK13" s="1">
        <f ca="1">IF(ISERROR(MATCH(EK$10,$A$11:$A13,0)),INDEX(R_1_Zusätz,MATCH(EK$10,R_1_Zeilen,0)),"")</f>
        <v>1</v>
      </c>
      <c r="EL13" s="1">
        <f ca="1">IF(ISERROR(MATCH(EL$10,$A$11:$A13,0)),INDEX(R_1_Zusätz,MATCH(EL$10,R_1_Zeilen,0)),"")</f>
        <v>1</v>
      </c>
      <c r="EM13" s="1">
        <f ca="1">IF(ISERROR(MATCH(EM$10,$A$11:$A13,0)),INDEX(R_1_Zusätz,MATCH(EM$10,R_1_Zeilen,0)),"")</f>
        <v>1</v>
      </c>
      <c r="EN13" s="1">
        <f ca="1">IF(ISERROR(MATCH(EN$10,$A$11:$A13,0)),INDEX(R_1_Zusätz,MATCH(EN$10,R_1_Zeilen,0)),"")</f>
        <v>1</v>
      </c>
      <c r="EO13" s="1">
        <f ca="1">IF(ISERROR(MATCH(EO$10,$A$11:$A13,0)),INDEX(R_1_Zusätz,MATCH(EO$10,R_1_Zeilen,0)),"")</f>
        <v>1</v>
      </c>
      <c r="EP13" s="1">
        <f ca="1">IF(ISERROR(MATCH(EP$10,$A$11:$A13,0)),INDEX(R_1_Zusätz,MATCH(EP$10,R_1_Zeilen,0)),"")</f>
        <v>4</v>
      </c>
      <c r="EQ13" s="1">
        <f ca="1">IF(ISERROR(MATCH(EQ$10,$A$11:$A13,0)),INDEX(R_1_Zusätz,MATCH(EQ$10,R_1_Zeilen,0)),"")</f>
        <v>1</v>
      </c>
      <c r="ER13" s="1">
        <f ca="1">IF(ISERROR(MATCH(ER$10,$A$11:$A13,0)),INDEX(R_1_Zusätz,MATCH(ER$10,R_1_Zeilen,0)),"")</f>
        <v>3</v>
      </c>
      <c r="ES13" s="1">
        <f ca="1">IF(ISERROR(MATCH(ES$10,$A$11:$A13,0)),INDEX(R_1_Zusätz,MATCH(ES$10,R_1_Zeilen,0)),"")</f>
        <v>4</v>
      </c>
      <c r="ET13" s="1">
        <f ca="1">IF(ISERROR(MATCH(ET$10,$A$11:$A13,0)),INDEX(R_1_Zusätz,MATCH(ET$10,R_1_Zeilen,0)),"")</f>
        <v>4</v>
      </c>
      <c r="EU13" s="1">
        <f ca="1">IF(ISERROR(MATCH(EU$10,$A$11:$A13,0)),INDEX(R_1_Zusätz,MATCH(EU$10,R_1_Zeilen,0)),"")</f>
        <v>4</v>
      </c>
      <c r="EV13" s="1">
        <f ca="1">IF(ISERROR(MATCH(EV$10,$A$11:$A13,0)),INDEX(R_1_Zusätz,MATCH(EV$10,R_1_Zeilen,0)),"")</f>
        <v>4</v>
      </c>
      <c r="EW13" s="1">
        <f ca="1">IF(ISERROR(MATCH(EW$10,$A$11:$A13,0)),INDEX(R_1_Zusätz,MATCH(EW$10,R_1_Zeilen,0)),"")</f>
        <v>3</v>
      </c>
      <c r="EX13" s="1">
        <f ca="1">IF(ISERROR(MATCH(EX$10,$A$11:$A13,0)),INDEX(R_1_Zusätz,MATCH(EX$10,R_1_Zeilen,0)),"")</f>
        <v>3</v>
      </c>
      <c r="EY13" s="1">
        <f ca="1">IF(ISERROR(MATCH(EY$10,$A$11:$A13,0)),INDEX(R_1_Zusätz,MATCH(EY$10,R_1_Zeilen,0)),"")</f>
        <v>4</v>
      </c>
      <c r="EZ13" s="1">
        <f ca="1">IF(ISERROR(MATCH(EZ$10,$A$11:$A13,0)),INDEX(R_1_Zusätz,MATCH(EZ$10,R_1_Zeilen,0)),"")</f>
        <v>3</v>
      </c>
      <c r="FA13" s="1">
        <f ca="1">IF(ISERROR(MATCH(FA$10,$A$11:$A13,0)),INDEX(R_1_Zusätz,MATCH(FA$10,R_1_Zeilen,0)),"")</f>
        <v>1</v>
      </c>
      <c r="FB13" s="1">
        <f ca="1">IF(ISERROR(MATCH(FB$10,$A$11:$A13,0)),INDEX(R_1_Zusätz,MATCH(FB$10,R_1_Zeilen,0)),"")</f>
        <v>1</v>
      </c>
      <c r="FC13" s="1">
        <f ca="1">IF(ISERROR(MATCH(FC$10,$A$11:$A13,0)),INDEX(R_1_Zusätz,MATCH(FC$10,R_1_Zeilen,0)),"")</f>
        <v>1</v>
      </c>
      <c r="FD13" s="1">
        <f ca="1">IF(ISERROR(MATCH(FD$10,$A$11:$A13,0)),INDEX(R_1_Zusätz,MATCH(FD$10,R_1_Zeilen,0)),"")</f>
        <v>2</v>
      </c>
      <c r="FE13" s="1">
        <f ca="1">IF(ISERROR(MATCH(FE$10,$A$11:$A13,0)),INDEX(R_1_Zusätz,MATCH(FE$10,R_1_Zeilen,0)),"")</f>
        <v>1</v>
      </c>
      <c r="FF13" s="1">
        <f ca="1">IF(ISERROR(MATCH(FF$10,$A$11:$A13,0)),INDEX(R_1_Zusätz,MATCH(FF$10,R_1_Zeilen,0)),"")</f>
        <v>1</v>
      </c>
      <c r="FG13" s="1">
        <f ca="1">IF(ISERROR(MATCH(FG$10,$A$11:$A13,0)),INDEX(R_1_Zusätz,MATCH(FG$10,R_1_Zeilen,0)),"")</f>
        <v>1</v>
      </c>
      <c r="FH13" s="1">
        <f ca="1">IF(ISERROR(MATCH(FH$10,$A$11:$A13,0)),INDEX(R_1_Zusätz,MATCH(FH$10,R_1_Zeilen,0)),"")</f>
        <v>2</v>
      </c>
      <c r="FI13" s="1">
        <f ca="1">IF(ISERROR(MATCH(FI$10,$A$11:$A13,0)),INDEX(R_1_Zusätz,MATCH(FI$10,R_1_Zeilen,0)),"")</f>
        <v>1</v>
      </c>
      <c r="FJ13" s="1">
        <f ca="1">IF(ISERROR(MATCH(FJ$10,$A$11:$A13,0)),INDEX(R_1_Zusätz,MATCH(FJ$10,R_1_Zeilen,0)),"")</f>
        <v>2</v>
      </c>
      <c r="FK13" s="1">
        <f ca="1">IF(ISERROR(MATCH(FK$10,$A$11:$A13,0)),INDEX(R_1_Zusätz,MATCH(FK$10,R_1_Zeilen,0)),"")</f>
        <v>2</v>
      </c>
      <c r="FL13" s="1">
        <f ca="1">IF(ISERROR(MATCH(FL$10,$A$11:$A13,0)),INDEX(R_1_Zusätz,MATCH(FL$10,R_1_Zeilen,0)),"")</f>
        <v>3</v>
      </c>
      <c r="FM13" s="1">
        <f ca="1">IF(ISERROR(MATCH(FM$10,$A$11:$A13,0)),INDEX(R_1_Zusätz,MATCH(FM$10,R_1_Zeilen,0)),"")</f>
        <v>3</v>
      </c>
      <c r="FN13" s="1">
        <f ca="1">IF(ISERROR(MATCH(FN$10,$A$11:$A13,0)),INDEX(R_1_Zusätz,MATCH(FN$10,R_1_Zeilen,0)),"")</f>
        <v>3</v>
      </c>
      <c r="FO13" s="1">
        <f ca="1">IF(ISERROR(MATCH(FO$10,$A$11:$A13,0)),INDEX(R_1_Zusätz,MATCH(FO$10,R_1_Zeilen,0)),"")</f>
        <v>3</v>
      </c>
      <c r="FP13" s="1">
        <f ca="1">IF(ISERROR(MATCH(FP$10,$A$11:$A13,0)),INDEX(R_1_Zusätz,MATCH(FP$10,R_1_Zeilen,0)),"")</f>
        <v>3</v>
      </c>
      <c r="FQ13" s="1">
        <f ca="1">IF(ISERROR(MATCH(FQ$10,$A$11:$A13,0)),INDEX(R_1_Zusätz,MATCH(FQ$10,R_1_Zeilen,0)),"")</f>
        <v>4</v>
      </c>
      <c r="FR13" s="1">
        <f ca="1">IF(ISERROR(MATCH(FR$10,$A$11:$A13,0)),INDEX(R_1_Zusätz,MATCH(FR$10,R_1_Zeilen,0)),"")</f>
        <v>2</v>
      </c>
      <c r="FS13" s="1">
        <f ca="1">IF(ISERROR(MATCH(FS$10,$A$11:$A13,0)),INDEX(R_1_Zusätz,MATCH(FS$10,R_1_Zeilen,0)),"")</f>
        <v>3</v>
      </c>
      <c r="FT13" s="1">
        <f ca="1">IF(ISERROR(MATCH(FT$10,$A$11:$A13,0)),INDEX(R_1_Zusätz,MATCH(FT$10,R_1_Zeilen,0)),"")</f>
        <v>3</v>
      </c>
      <c r="FU13" s="1">
        <f ca="1">IF(ISERROR(MATCH(FU$10,$A$11:$A13,0)),INDEX(R_1_Zusätz,MATCH(FU$10,R_1_Zeilen,0)),"")</f>
        <v>3</v>
      </c>
      <c r="FV13" s="1">
        <f ca="1">IF(ISERROR(MATCH(FV$10,$A$11:$A13,0)),INDEX(R_1_Zusätz,MATCH(FV$10,R_1_Zeilen,0)),"")</f>
        <v>3</v>
      </c>
      <c r="FW13" s="1">
        <f ca="1">IF(ISERROR(MATCH(FW$10,$A$11:$A13,0)),INDEX(R_1_Zusätz,MATCH(FW$10,R_1_Zeilen,0)),"")</f>
        <v>2</v>
      </c>
      <c r="FX13" s="1">
        <f ca="1">IF(ISERROR(MATCH(FX$10,$A$11:$A13,0)),INDEX(R_1_Zusätz,MATCH(FX$10,R_1_Zeilen,0)),"")</f>
        <v>4</v>
      </c>
      <c r="FY13" s="1">
        <f ca="1">IF(ISERROR(MATCH(FY$10,$A$11:$A13,0)),INDEX(R_1_Zusätz,MATCH(FY$10,R_1_Zeilen,0)),"")</f>
        <v>3</v>
      </c>
      <c r="FZ13" s="1">
        <f ca="1">IF(ISERROR(MATCH(FZ$10,$A$11:$A13,0)),INDEX(R_1_Zusätz,MATCH(FZ$10,R_1_Zeilen,0)),"")</f>
        <v>1</v>
      </c>
      <c r="GA13" s="1">
        <f ca="1">IF(ISERROR(MATCH(GA$10,$A$11:$A13,0)),INDEX(R_1_Zusätz,MATCH(GA$10,R_1_Zeilen,0)),"")</f>
        <v>1</v>
      </c>
      <c r="GB13" s="1">
        <f ca="1">IF(ISERROR(MATCH(GB$10,$A$11:$A13,0)),INDEX(R_1_Zusätz,MATCH(GB$10,R_1_Zeilen,0)),"")</f>
        <v>1</v>
      </c>
      <c r="GC13" s="1">
        <f ca="1">IF(ISERROR(MATCH(GC$10,$A$11:$A13,0)),INDEX(R_1_Zusätz,MATCH(GC$10,R_1_Zeilen,0)),"")</f>
        <v>2</v>
      </c>
      <c r="GD13" s="1">
        <f ca="1">IF(ISERROR(MATCH(GD$10,$A$11:$A13,0)),INDEX(R_1_Zusätz,MATCH(GD$10,R_1_Zeilen,0)),"")</f>
        <v>3</v>
      </c>
      <c r="GE13" s="1">
        <f ca="1">IF(ISERROR(MATCH(GE$10,$A$11:$A13,0)),INDEX(R_1_Zusätz,MATCH(GE$10,R_1_Zeilen,0)),"")</f>
        <v>1</v>
      </c>
      <c r="GF13" s="1">
        <f ca="1">IF(ISERROR(MATCH(GF$10,$A$11:$A13,0)),INDEX(R_1_Zusätz,MATCH(GF$10,R_1_Zeilen,0)),"")</f>
        <v>1</v>
      </c>
      <c r="GG13" s="1">
        <f ca="1">IF(ISERROR(MATCH(GG$10,$A$11:$A13,0)),INDEX(R_1_Zusätz,MATCH(GG$10,R_1_Zeilen,0)),"")</f>
        <v>1</v>
      </c>
      <c r="GH13" s="1">
        <f ca="1">IF(ISERROR(MATCH(GH$10,$A$11:$A13,0)),INDEX(R_1_Zusätz,MATCH(GH$10,R_1_Zeilen,0)),"")</f>
        <v>1</v>
      </c>
      <c r="GI13" s="1">
        <f ca="1">IF(ISERROR(MATCH(GI$10,$A$11:$A13,0)),INDEX(R_1_Zusätz,MATCH(GI$10,R_1_Zeilen,0)),"")</f>
        <v>1</v>
      </c>
      <c r="GJ13" s="1">
        <f ca="1">IF(ISERROR(MATCH(GJ$10,$A$11:$A13,0)),INDEX(R_1_Zusätz,MATCH(GJ$10,R_1_Zeilen,0)),"")</f>
        <v>1</v>
      </c>
      <c r="GK13" s="1">
        <f ca="1">IF(ISERROR(MATCH(GK$10,$A$11:$A13,0)),INDEX(R_1_Zusätz,MATCH(GK$10,R_1_Zeilen,0)),"")</f>
        <v>1</v>
      </c>
      <c r="GL13" s="1">
        <f ca="1">IF(ISERROR(MATCH(GL$10,$A$11:$A13,0)),INDEX(R_1_Zusätz,MATCH(GL$10,R_1_Zeilen,0)),"")</f>
        <v>1</v>
      </c>
      <c r="GM13" s="1">
        <f ca="1">IF(ISERROR(MATCH(GM$10,$A$11:$A13,0)),INDEX(R_1_Zusätz,MATCH(GM$10,R_1_Zeilen,0)),"")</f>
        <v>1</v>
      </c>
      <c r="GN13" s="1">
        <f ca="1">IF(ISERROR(MATCH(GN$10,$A$11:$A13,0)),INDEX(R_1_Zusätz,MATCH(GN$10,R_1_Zeilen,0)),"")</f>
        <v>1</v>
      </c>
      <c r="GO13" s="1">
        <f ca="1">IF(ISERROR(MATCH(GO$10,$A$11:$A13,0)),INDEX(R_1_Zusätz,MATCH(GO$10,R_1_Zeilen,0)),"")</f>
        <v>1</v>
      </c>
      <c r="GP13" s="1">
        <f ca="1">IF(ISERROR(MATCH(GP$10,$A$11:$A13,0)),INDEX(R_1_Zusätz,MATCH(GP$10,R_1_Zeilen,0)),"")</f>
        <v>1</v>
      </c>
      <c r="GQ13" s="1">
        <f ca="1">IF(ISERROR(MATCH(GQ$10,$A$11:$A13,0)),INDEX(R_1_Zusätz,MATCH(GQ$10,R_1_Zeilen,0)),"")</f>
        <v>2</v>
      </c>
      <c r="GR13" s="1">
        <f ca="1">IF(ISERROR(MATCH(GR$10,$A$11:$A13,0)),INDEX(R_1_Zusätz,MATCH(GR$10,R_1_Zeilen,0)),"")</f>
        <v>1</v>
      </c>
      <c r="GS13" s="1">
        <f ca="1">IF(ISERROR(MATCH(GS$10,$A$11:$A13,0)),INDEX(R_1_Zusätz,MATCH(GS$10,R_1_Zeilen,0)),"")</f>
        <v>1</v>
      </c>
      <c r="GT13" s="1">
        <f ca="1">IF(ISERROR(MATCH(GT$10,$A$11:$A13,0)),INDEX(R_1_Zusätz,MATCH(GT$10,R_1_Zeilen,0)),"")</f>
        <v>4</v>
      </c>
      <c r="GU13" s="1">
        <f ca="1">IF(ISERROR(MATCH(GU$10,$A$11:$A13,0)),INDEX(R_1_Zusätz,MATCH(GU$10,R_1_Zeilen,0)),"")</f>
        <v>2</v>
      </c>
      <c r="GV13" s="1">
        <f ca="1">IF(ISERROR(MATCH(GV$10,$A$11:$A13,0)),INDEX(R_1_Zusätz,MATCH(GV$10,R_1_Zeilen,0)),"")</f>
        <v>3</v>
      </c>
      <c r="GW13" s="1">
        <f ca="1">IF(ISERROR(MATCH(GW$10,$A$11:$A13,0)),INDEX(R_1_Zusätz,MATCH(GW$10,R_1_Zeilen,0)),"")</f>
        <v>2</v>
      </c>
      <c r="GX13" s="1">
        <f ca="1">IF(ISERROR(MATCH(GX$10,$A$11:$A13,0)),INDEX(R_1_Zusätz,MATCH(GX$10,R_1_Zeilen,0)),"")</f>
        <v>1</v>
      </c>
      <c r="GY13" s="1">
        <f ca="1">IF(ISERROR(MATCH(GY$10,$A$11:$A13,0)),INDEX(R_1_Zusätz,MATCH(GY$10,R_1_Zeilen,0)),"")</f>
        <v>1</v>
      </c>
      <c r="GZ13" s="1">
        <f ca="1">IF(ISERROR(MATCH(GZ$10,$A$11:$A13,0)),INDEX(R_1_Zusätz,MATCH(GZ$10,R_1_Zeilen,0)),"")</f>
        <v>1</v>
      </c>
      <c r="HA13" s="1">
        <f ca="1">IF(ISERROR(MATCH(HA$10,$A$11:$A13,0)),INDEX(R_1_Zusätz,MATCH(HA$10,R_1_Zeilen,0)),"")</f>
        <v>2</v>
      </c>
    </row>
    <row r="14" spans="1:209">
      <c r="A14" s="1" t="str">
        <f ca="1">INDEX(R_2_Spalten,1,MATCH($B13,INDIRECT("'R_2'!$C"&amp;ROW(13:13)&amp;":"&amp;ADDRESS(ROW(13:13),COUNTA(BASIS_Produkt)+2)),0))</f>
        <v>35CII</v>
      </c>
      <c r="B14" s="1">
        <f t="shared" ca="1" si="4"/>
        <v>0</v>
      </c>
      <c r="C14" s="1" t="str">
        <f ca="1">IF(ISERROR(MATCH(C$10,$A$11:$A14,0)),INDEX(R_1_Zusätz,MATCH(C$10,R_1_Zeilen,0)),"")</f>
        <v/>
      </c>
      <c r="D14" s="1">
        <f ca="1">IF(ISERROR(MATCH(D$10,$A$11:$A14,0)),INDEX(R_1_Zusätz,MATCH(D$10,R_1_Zeilen,0)),"")</f>
        <v>1</v>
      </c>
      <c r="E14" s="1">
        <f ca="1">IF(ISERROR(MATCH(E$10,$A$11:$A14,0)),INDEX(R_1_Zusätz,MATCH(E$10,R_1_Zeilen,0)),"")</f>
        <v>2</v>
      </c>
      <c r="F14" s="1">
        <f ca="1">IF(ISERROR(MATCH(F$10,$A$11:$A14,0)),INDEX(R_1_Zusätz,MATCH(F$10,R_1_Zeilen,0)),"")</f>
        <v>2</v>
      </c>
      <c r="G14" s="1">
        <f ca="1">IF(ISERROR(MATCH(G$10,$A$11:$A14,0)),INDEX(R_1_Zusätz,MATCH(G$10,R_1_Zeilen,0)),"")</f>
        <v>2</v>
      </c>
      <c r="H14" s="1">
        <f ca="1">IF(ISERROR(MATCH(H$10,$A$11:$A14,0)),INDEX(R_1_Zusätz,MATCH(H$10,R_1_Zeilen,0)),"")</f>
        <v>3</v>
      </c>
      <c r="I14" s="1">
        <f ca="1">IF(ISERROR(MATCH(I$10,$A$11:$A14,0)),INDEX(R_1_Zusätz,MATCH(I$10,R_1_Zeilen,0)),"")</f>
        <v>1</v>
      </c>
      <c r="J14" s="1" t="str">
        <f ca="1">IF(ISERROR(MATCH(J$10,$A$11:$A14,0)),INDEX(R_1_Zusätz,MATCH(J$10,R_1_Zeilen,0)),"")</f>
        <v/>
      </c>
      <c r="K14" s="1" t="str">
        <f ca="1">IF(ISERROR(MATCH(K$10,$A$11:$A14,0)),INDEX(R_1_Zusätz,MATCH(K$10,R_1_Zeilen,0)),"")</f>
        <v/>
      </c>
      <c r="L14" s="1" t="str">
        <f ca="1">IF(ISERROR(MATCH(L$10,$A$11:$A14,0)),INDEX(R_1_Zusätz,MATCH(L$10,R_1_Zeilen,0)),"")</f>
        <v/>
      </c>
      <c r="M14" s="1">
        <f ca="1">IF(ISERROR(MATCH(M$10,$A$11:$A14,0)),INDEX(R_1_Zusätz,MATCH(M$10,R_1_Zeilen,0)),"")</f>
        <v>2</v>
      </c>
      <c r="N14" s="1">
        <f ca="1">IF(ISERROR(MATCH(N$10,$A$11:$A14,0)),INDEX(R_1_Zusätz,MATCH(N$10,R_1_Zeilen,0)),"")</f>
        <v>2</v>
      </c>
      <c r="O14" s="1">
        <f ca="1">IF(ISERROR(MATCH(O$10,$A$11:$A14,0)),INDEX(R_1_Zusätz,MATCH(O$10,R_1_Zeilen,0)),"")</f>
        <v>1</v>
      </c>
      <c r="P14" s="1">
        <f ca="1">IF(ISERROR(MATCH(P$10,$A$11:$A14,0)),INDEX(R_1_Zusätz,MATCH(P$10,R_1_Zeilen,0)),"")</f>
        <v>2</v>
      </c>
      <c r="Q14" s="1">
        <f ca="1">IF(ISERROR(MATCH(Q$10,$A$11:$A14,0)),INDEX(R_1_Zusätz,MATCH(Q$10,R_1_Zeilen,0)),"")</f>
        <v>1</v>
      </c>
      <c r="R14" s="1">
        <f ca="1">IF(ISERROR(MATCH(R$10,$A$11:$A14,0)),INDEX(R_1_Zusätz,MATCH(R$10,R_1_Zeilen,0)),"")</f>
        <v>0</v>
      </c>
      <c r="S14" s="1">
        <f ca="1">IF(ISERROR(MATCH(S$10,$A$11:$A14,0)),INDEX(R_1_Zusätz,MATCH(S$10,R_1_Zeilen,0)),"")</f>
        <v>2</v>
      </c>
      <c r="T14" s="1">
        <f ca="1">IF(ISERROR(MATCH(T$10,$A$11:$A14,0)),INDEX(R_1_Zusätz,MATCH(T$10,R_1_Zeilen,0)),"")</f>
        <v>2</v>
      </c>
      <c r="U14" s="1">
        <f ca="1">IF(ISERROR(MATCH(U$10,$A$11:$A14,0)),INDEX(R_1_Zusätz,MATCH(U$10,R_1_Zeilen,0)),"")</f>
        <v>2</v>
      </c>
      <c r="V14" s="1">
        <f ca="1">IF(ISERROR(MATCH(V$10,$A$11:$A14,0)),INDEX(R_1_Zusätz,MATCH(V$10,R_1_Zeilen,0)),"")</f>
        <v>2</v>
      </c>
      <c r="W14" s="1">
        <f ca="1">IF(ISERROR(MATCH(W$10,$A$11:$A14,0)),INDEX(R_1_Zusätz,MATCH(W$10,R_1_Zeilen,0)),"")</f>
        <v>2</v>
      </c>
      <c r="X14" s="1">
        <f ca="1">IF(ISERROR(MATCH(X$10,$A$11:$A14,0)),INDEX(R_1_Zusätz,MATCH(X$10,R_1_Zeilen,0)),"")</f>
        <v>2</v>
      </c>
      <c r="Y14" s="1">
        <f ca="1">IF(ISERROR(MATCH(Y$10,$A$11:$A14,0)),INDEX(R_1_Zusätz,MATCH(Y$10,R_1_Zeilen,0)),"")</f>
        <v>2</v>
      </c>
      <c r="Z14" s="1">
        <f ca="1">IF(ISERROR(MATCH(Z$10,$A$11:$A14,0)),INDEX(R_1_Zusätz,MATCH(Z$10,R_1_Zeilen,0)),"")</f>
        <v>0</v>
      </c>
      <c r="AA14" s="1">
        <f ca="1">IF(ISERROR(MATCH(AA$10,$A$11:$A14,0)),INDEX(R_1_Zusätz,MATCH(AA$10,R_1_Zeilen,0)),"")</f>
        <v>2</v>
      </c>
      <c r="AB14" s="1">
        <f ca="1">IF(ISERROR(MATCH(AB$10,$A$11:$A14,0)),INDEX(R_1_Zusätz,MATCH(AB$10,R_1_Zeilen,0)),"")</f>
        <v>1</v>
      </c>
      <c r="AC14" s="1">
        <f ca="1">IF(ISERROR(MATCH(AC$10,$A$11:$A14,0)),INDEX(R_1_Zusätz,MATCH(AC$10,R_1_Zeilen,0)),"")</f>
        <v>2</v>
      </c>
      <c r="AD14" s="1">
        <f ca="1">IF(ISERROR(MATCH(AD$10,$A$11:$A14,0)),INDEX(R_1_Zusätz,MATCH(AD$10,R_1_Zeilen,0)),"")</f>
        <v>2</v>
      </c>
      <c r="AE14" s="1">
        <f ca="1">IF(ISERROR(MATCH(AE$10,$A$11:$A14,0)),INDEX(R_1_Zusätz,MATCH(AE$10,R_1_Zeilen,0)),"")</f>
        <v>2</v>
      </c>
      <c r="AF14" s="1">
        <f ca="1">IF(ISERROR(MATCH(AF$10,$A$11:$A14,0)),INDEX(R_1_Zusätz,MATCH(AF$10,R_1_Zeilen,0)),"")</f>
        <v>1</v>
      </c>
      <c r="AG14" s="1">
        <f ca="1">IF(ISERROR(MATCH(AG$10,$A$11:$A14,0)),INDEX(R_1_Zusätz,MATCH(AG$10,R_1_Zeilen,0)),"")</f>
        <v>1</v>
      </c>
      <c r="AH14" s="1">
        <f ca="1">IF(ISERROR(MATCH(AH$10,$A$11:$A14,0)),INDEX(R_1_Zusätz,MATCH(AH$10,R_1_Zeilen,0)),"")</f>
        <v>1</v>
      </c>
      <c r="AI14" s="1">
        <f ca="1">IF(ISERROR(MATCH(AI$10,$A$11:$A14,0)),INDEX(R_1_Zusätz,MATCH(AI$10,R_1_Zeilen,0)),"")</f>
        <v>0</v>
      </c>
      <c r="AJ14" s="1">
        <f ca="1">IF(ISERROR(MATCH(AJ$10,$A$11:$A14,0)),INDEX(R_1_Zusätz,MATCH(AJ$10,R_1_Zeilen,0)),"")</f>
        <v>1</v>
      </c>
      <c r="AK14" s="1">
        <f ca="1">IF(ISERROR(MATCH(AK$10,$A$11:$A14,0)),INDEX(R_1_Zusätz,MATCH(AK$10,R_1_Zeilen,0)),"")</f>
        <v>0</v>
      </c>
      <c r="AL14" s="1">
        <f ca="1">IF(ISERROR(MATCH(AL$10,$A$11:$A14,0)),INDEX(R_1_Zusätz,MATCH(AL$10,R_1_Zeilen,0)),"")</f>
        <v>0</v>
      </c>
      <c r="AM14" s="1">
        <f ca="1">IF(ISERROR(MATCH(AM$10,$A$11:$A14,0)),INDEX(R_1_Zusätz,MATCH(AM$10,R_1_Zeilen,0)),"")</f>
        <v>0</v>
      </c>
      <c r="AN14" s="1">
        <f ca="1">IF(ISERROR(MATCH(AN$10,$A$11:$A14,0)),INDEX(R_1_Zusätz,MATCH(AN$10,R_1_Zeilen,0)),"")</f>
        <v>0</v>
      </c>
      <c r="AO14" s="1">
        <f ca="1">IF(ISERROR(MATCH(AO$10,$A$11:$A14,0)),INDEX(R_1_Zusätz,MATCH(AO$10,R_1_Zeilen,0)),"")</f>
        <v>2</v>
      </c>
      <c r="AP14" s="1">
        <f ca="1">IF(ISERROR(MATCH(AP$10,$A$11:$A14,0)),INDEX(R_1_Zusätz,MATCH(AP$10,R_1_Zeilen,0)),"")</f>
        <v>1</v>
      </c>
      <c r="AQ14" s="1">
        <f ca="1">IF(ISERROR(MATCH(AQ$10,$A$11:$A14,0)),INDEX(R_1_Zusätz,MATCH(AQ$10,R_1_Zeilen,0)),"")</f>
        <v>2</v>
      </c>
      <c r="AR14" s="1">
        <f ca="1">IF(ISERROR(MATCH(AR$10,$A$11:$A14,0)),INDEX(R_1_Zusätz,MATCH(AR$10,R_1_Zeilen,0)),"")</f>
        <v>0</v>
      </c>
      <c r="AS14" s="1">
        <f ca="1">IF(ISERROR(MATCH(AS$10,$A$11:$A14,0)),INDEX(R_1_Zusätz,MATCH(AS$10,R_1_Zeilen,0)),"")</f>
        <v>1</v>
      </c>
      <c r="AT14" s="1">
        <f ca="1">IF(ISERROR(MATCH(AT$10,$A$11:$A14,0)),INDEX(R_1_Zusätz,MATCH(AT$10,R_1_Zeilen,0)),"")</f>
        <v>1</v>
      </c>
      <c r="AU14" s="1">
        <f ca="1">IF(ISERROR(MATCH(AU$10,$A$11:$A14,0)),INDEX(R_1_Zusätz,MATCH(AU$10,R_1_Zeilen,0)),"")</f>
        <v>1</v>
      </c>
      <c r="AV14" s="1">
        <f ca="1">IF(ISERROR(MATCH(AV$10,$A$11:$A14,0)),INDEX(R_1_Zusätz,MATCH(AV$10,R_1_Zeilen,0)),"")</f>
        <v>1</v>
      </c>
      <c r="AW14" s="1">
        <f ca="1">IF(ISERROR(MATCH(AW$10,$A$11:$A14,0)),INDEX(R_1_Zusätz,MATCH(AW$10,R_1_Zeilen,0)),"")</f>
        <v>2</v>
      </c>
      <c r="AX14" s="1">
        <f ca="1">IF(ISERROR(MATCH(AX$10,$A$11:$A14,0)),INDEX(R_1_Zusätz,MATCH(AX$10,R_1_Zeilen,0)),"")</f>
        <v>2</v>
      </c>
      <c r="AY14" s="1">
        <f ca="1">IF(ISERROR(MATCH(AY$10,$A$11:$A14,0)),INDEX(R_1_Zusätz,MATCH(AY$10,R_1_Zeilen,0)),"")</f>
        <v>2</v>
      </c>
      <c r="AZ14" s="1">
        <f ca="1">IF(ISERROR(MATCH(AZ$10,$A$11:$A14,0)),INDEX(R_1_Zusätz,MATCH(AZ$10,R_1_Zeilen,0)),"")</f>
        <v>2</v>
      </c>
      <c r="BA14" s="1">
        <f ca="1">IF(ISERROR(MATCH(BA$10,$A$11:$A14,0)),INDEX(R_1_Zusätz,MATCH(BA$10,R_1_Zeilen,0)),"")</f>
        <v>2</v>
      </c>
      <c r="BB14" s="1">
        <f ca="1">IF(ISERROR(MATCH(BB$10,$A$11:$A14,0)),INDEX(R_1_Zusätz,MATCH(BB$10,R_1_Zeilen,0)),"")</f>
        <v>2</v>
      </c>
      <c r="BC14" s="1">
        <f ca="1">IF(ISERROR(MATCH(BC$10,$A$11:$A14,0)),INDEX(R_1_Zusätz,MATCH(BC$10,R_1_Zeilen,0)),"")</f>
        <v>2</v>
      </c>
      <c r="BD14" s="1">
        <f ca="1">IF(ISERROR(MATCH(BD$10,$A$11:$A14,0)),INDEX(R_1_Zusätz,MATCH(BD$10,R_1_Zeilen,0)),"")</f>
        <v>2</v>
      </c>
      <c r="BE14" s="1">
        <f ca="1">IF(ISERROR(MATCH(BE$10,$A$11:$A14,0)),INDEX(R_1_Zusätz,MATCH(BE$10,R_1_Zeilen,0)),"")</f>
        <v>2</v>
      </c>
      <c r="BF14" s="1">
        <f ca="1">IF(ISERROR(MATCH(BF$10,$A$11:$A14,0)),INDEX(R_1_Zusätz,MATCH(BF$10,R_1_Zeilen,0)),"")</f>
        <v>2</v>
      </c>
      <c r="BG14" s="1">
        <f ca="1">IF(ISERROR(MATCH(BG$10,$A$11:$A14,0)),INDEX(R_1_Zusätz,MATCH(BG$10,R_1_Zeilen,0)),"")</f>
        <v>0</v>
      </c>
      <c r="BH14" s="1">
        <f ca="1">IF(ISERROR(MATCH(BH$10,$A$11:$A14,0)),INDEX(R_1_Zusätz,MATCH(BH$10,R_1_Zeilen,0)),"")</f>
        <v>3</v>
      </c>
      <c r="BI14" s="1">
        <f ca="1">IF(ISERROR(MATCH(BI$10,$A$11:$A14,0)),INDEX(R_1_Zusätz,MATCH(BI$10,R_1_Zeilen,0)),"")</f>
        <v>0</v>
      </c>
      <c r="BJ14" s="1">
        <f ca="1">IF(ISERROR(MATCH(BJ$10,$A$11:$A14,0)),INDEX(R_1_Zusätz,MATCH(BJ$10,R_1_Zeilen,0)),"")</f>
        <v>0</v>
      </c>
      <c r="BK14" s="1">
        <f ca="1">IF(ISERROR(MATCH(BK$10,$A$11:$A14,0)),INDEX(R_1_Zusätz,MATCH(BK$10,R_1_Zeilen,0)),"")</f>
        <v>3</v>
      </c>
      <c r="BL14" s="1">
        <f ca="1">IF(ISERROR(MATCH(BL$10,$A$11:$A14,0)),INDEX(R_1_Zusätz,MATCH(BL$10,R_1_Zeilen,0)),"")</f>
        <v>3</v>
      </c>
      <c r="BM14" s="1">
        <f ca="1">IF(ISERROR(MATCH(BM$10,$A$11:$A14,0)),INDEX(R_1_Zusätz,MATCH(BM$10,R_1_Zeilen,0)),"")</f>
        <v>3</v>
      </c>
      <c r="BN14" s="1">
        <f ca="1">IF(ISERROR(MATCH(BN$10,$A$11:$A14,0)),INDEX(R_1_Zusätz,MATCH(BN$10,R_1_Zeilen,0)),"")</f>
        <v>3</v>
      </c>
      <c r="BO14" s="1">
        <f ca="1">IF(ISERROR(MATCH(BO$10,$A$11:$A14,0)),INDEX(R_1_Zusätz,MATCH(BO$10,R_1_Zeilen,0)),"")</f>
        <v>2</v>
      </c>
      <c r="BP14" s="1">
        <f ca="1">IF(ISERROR(MATCH(BP$10,$A$11:$A14,0)),INDEX(R_1_Zusätz,MATCH(BP$10,R_1_Zeilen,0)),"")</f>
        <v>3</v>
      </c>
      <c r="BQ14" s="1">
        <f ca="1">IF(ISERROR(MATCH(BQ$10,$A$11:$A14,0)),INDEX(R_1_Zusätz,MATCH(BQ$10,R_1_Zeilen,0)),"")</f>
        <v>2</v>
      </c>
      <c r="BR14" s="1">
        <f ca="1">IF(ISERROR(MATCH(BR$10,$A$11:$A14,0)),INDEX(R_1_Zusätz,MATCH(BR$10,R_1_Zeilen,0)),"")</f>
        <v>3</v>
      </c>
      <c r="BS14" s="1">
        <f ca="1">IF(ISERROR(MATCH(BS$10,$A$11:$A14,0)),INDEX(R_1_Zusätz,MATCH(BS$10,R_1_Zeilen,0)),"")</f>
        <v>4</v>
      </c>
      <c r="BT14" s="1">
        <f ca="1">IF(ISERROR(MATCH(BT$10,$A$11:$A14,0)),INDEX(R_1_Zusätz,MATCH(BT$10,R_1_Zeilen,0)),"")</f>
        <v>4</v>
      </c>
      <c r="BU14" s="1">
        <f ca="1">IF(ISERROR(MATCH(BU$10,$A$11:$A14,0)),INDEX(R_1_Zusätz,MATCH(BU$10,R_1_Zeilen,0)),"")</f>
        <v>2</v>
      </c>
      <c r="BV14" s="1">
        <f ca="1">IF(ISERROR(MATCH(BV$10,$A$11:$A14,0)),INDEX(R_1_Zusätz,MATCH(BV$10,R_1_Zeilen,0)),"")</f>
        <v>0</v>
      </c>
      <c r="BW14" s="1">
        <f ca="1">IF(ISERROR(MATCH(BW$10,$A$11:$A14,0)),INDEX(R_1_Zusätz,MATCH(BW$10,R_1_Zeilen,0)),"")</f>
        <v>0</v>
      </c>
      <c r="BX14" s="1">
        <f ca="1">IF(ISERROR(MATCH(BX$10,$A$11:$A14,0)),INDEX(R_1_Zusätz,MATCH(BX$10,R_1_Zeilen,0)),"")</f>
        <v>2</v>
      </c>
      <c r="BY14" s="1">
        <f ca="1">IF(ISERROR(MATCH(BY$10,$A$11:$A14,0)),INDEX(R_1_Zusätz,MATCH(BY$10,R_1_Zeilen,0)),"")</f>
        <v>4</v>
      </c>
      <c r="BZ14" s="1">
        <f ca="1">IF(ISERROR(MATCH(BZ$10,$A$11:$A14,0)),INDEX(R_1_Zusätz,MATCH(BZ$10,R_1_Zeilen,0)),"")</f>
        <v>1</v>
      </c>
      <c r="CA14" s="1">
        <f ca="1">IF(ISERROR(MATCH(CA$10,$A$11:$A14,0)),INDEX(R_1_Zusätz,MATCH(CA$10,R_1_Zeilen,0)),"")</f>
        <v>4</v>
      </c>
      <c r="CB14" s="1">
        <f ca="1">IF(ISERROR(MATCH(CB$10,$A$11:$A14,0)),INDEX(R_1_Zusätz,MATCH(CB$10,R_1_Zeilen,0)),"")</f>
        <v>5</v>
      </c>
      <c r="CC14" s="1">
        <f ca="1">IF(ISERROR(MATCH(CC$10,$A$11:$A14,0)),INDEX(R_1_Zusätz,MATCH(CC$10,R_1_Zeilen,0)),"")</f>
        <v>0</v>
      </c>
      <c r="CD14" s="1">
        <f ca="1">IF(ISERROR(MATCH(CD$10,$A$11:$A14,0)),INDEX(R_1_Zusätz,MATCH(CD$10,R_1_Zeilen,0)),"")</f>
        <v>0</v>
      </c>
      <c r="CE14" s="1">
        <f ca="1">IF(ISERROR(MATCH(CE$10,$A$11:$A14,0)),INDEX(R_1_Zusätz,MATCH(CE$10,R_1_Zeilen,0)),"")</f>
        <v>0</v>
      </c>
      <c r="CF14" s="1">
        <f ca="1">IF(ISERROR(MATCH(CF$10,$A$11:$A14,0)),INDEX(R_1_Zusätz,MATCH(CF$10,R_1_Zeilen,0)),"")</f>
        <v>2</v>
      </c>
      <c r="CG14" s="1">
        <f ca="1">IF(ISERROR(MATCH(CG$10,$A$11:$A14,0)),INDEX(R_1_Zusätz,MATCH(CG$10,R_1_Zeilen,0)),"")</f>
        <v>1</v>
      </c>
      <c r="CH14" s="1">
        <f ca="1">IF(ISERROR(MATCH(CH$10,$A$11:$A14,0)),INDEX(R_1_Zusätz,MATCH(CH$10,R_1_Zeilen,0)),"")</f>
        <v>0</v>
      </c>
      <c r="CI14" s="1">
        <f ca="1">IF(ISERROR(MATCH(CI$10,$A$11:$A14,0)),INDEX(R_1_Zusätz,MATCH(CI$10,R_1_Zeilen,0)),"")</f>
        <v>0</v>
      </c>
      <c r="CJ14" s="1">
        <f ca="1">IF(ISERROR(MATCH(CJ$10,$A$11:$A14,0)),INDEX(R_1_Zusätz,MATCH(CJ$10,R_1_Zeilen,0)),"")</f>
        <v>2</v>
      </c>
      <c r="CK14" s="1">
        <f ca="1">IF(ISERROR(MATCH(CK$10,$A$11:$A14,0)),INDEX(R_1_Zusätz,MATCH(CK$10,R_1_Zeilen,0)),"")</f>
        <v>0</v>
      </c>
      <c r="CL14" s="1">
        <f ca="1">IF(ISERROR(MATCH(CL$10,$A$11:$A14,0)),INDEX(R_1_Zusätz,MATCH(CL$10,R_1_Zeilen,0)),"")</f>
        <v>0</v>
      </c>
      <c r="CM14" s="1">
        <f ca="1">IF(ISERROR(MATCH(CM$10,$A$11:$A14,0)),INDEX(R_1_Zusätz,MATCH(CM$10,R_1_Zeilen,0)),"")</f>
        <v>0</v>
      </c>
      <c r="CN14" s="1">
        <f ca="1">IF(ISERROR(MATCH(CN$10,$A$11:$A14,0)),INDEX(R_1_Zusätz,MATCH(CN$10,R_1_Zeilen,0)),"")</f>
        <v>1</v>
      </c>
      <c r="CO14" s="1">
        <f ca="1">IF(ISERROR(MATCH(CO$10,$A$11:$A14,0)),INDEX(R_1_Zusätz,MATCH(CO$10,R_1_Zeilen,0)),"")</f>
        <v>1</v>
      </c>
      <c r="CP14" s="1">
        <f ca="1">IF(ISERROR(MATCH(CP$10,$A$11:$A14,0)),INDEX(R_1_Zusätz,MATCH(CP$10,R_1_Zeilen,0)),"")</f>
        <v>2</v>
      </c>
      <c r="CQ14" s="1">
        <f ca="1">IF(ISERROR(MATCH(CQ$10,$A$11:$A14,0)),INDEX(R_1_Zusätz,MATCH(CQ$10,R_1_Zeilen,0)),"")</f>
        <v>2</v>
      </c>
      <c r="CR14" s="1">
        <f ca="1">IF(ISERROR(MATCH(CR$10,$A$11:$A14,0)),INDEX(R_1_Zusätz,MATCH(CR$10,R_1_Zeilen,0)),"")</f>
        <v>3</v>
      </c>
      <c r="CS14" s="1">
        <f ca="1">IF(ISERROR(MATCH(CS$10,$A$11:$A14,0)),INDEX(R_1_Zusätz,MATCH(CS$10,R_1_Zeilen,0)),"")</f>
        <v>2</v>
      </c>
      <c r="CT14" s="1">
        <f ca="1">IF(ISERROR(MATCH(CT$10,$A$11:$A14,0)),INDEX(R_1_Zusätz,MATCH(CT$10,R_1_Zeilen,0)),"")</f>
        <v>3</v>
      </c>
      <c r="CU14" s="1">
        <f ca="1">IF(ISERROR(MATCH(CU$10,$A$11:$A14,0)),INDEX(R_1_Zusätz,MATCH(CU$10,R_1_Zeilen,0)),"")</f>
        <v>2</v>
      </c>
      <c r="CV14" s="1">
        <f ca="1">IF(ISERROR(MATCH(CV$10,$A$11:$A14,0)),INDEX(R_1_Zusätz,MATCH(CV$10,R_1_Zeilen,0)),"")</f>
        <v>2</v>
      </c>
      <c r="CW14" s="1">
        <f ca="1">IF(ISERROR(MATCH(CW$10,$A$11:$A14,0)),INDEX(R_1_Zusätz,MATCH(CW$10,R_1_Zeilen,0)),"")</f>
        <v>2</v>
      </c>
      <c r="CX14" s="1">
        <f ca="1">IF(ISERROR(MATCH(CX$10,$A$11:$A14,0)),INDEX(R_1_Zusätz,MATCH(CX$10,R_1_Zeilen,0)),"")</f>
        <v>1</v>
      </c>
      <c r="CY14" s="1">
        <f ca="1">IF(ISERROR(MATCH(CY$10,$A$11:$A14,0)),INDEX(R_1_Zusätz,MATCH(CY$10,R_1_Zeilen,0)),"")</f>
        <v>1</v>
      </c>
      <c r="CZ14" s="1">
        <f ca="1">IF(ISERROR(MATCH(CZ$10,$A$11:$A14,0)),INDEX(R_1_Zusätz,MATCH(CZ$10,R_1_Zeilen,0)),"")</f>
        <v>2</v>
      </c>
      <c r="DA14" s="1">
        <f ca="1">IF(ISERROR(MATCH(DA$10,$A$11:$A14,0)),INDEX(R_1_Zusätz,MATCH(DA$10,R_1_Zeilen,0)),"")</f>
        <v>2</v>
      </c>
      <c r="DB14" s="1">
        <f ca="1">IF(ISERROR(MATCH(DB$10,$A$11:$A14,0)),INDEX(R_1_Zusätz,MATCH(DB$10,R_1_Zeilen,0)),"")</f>
        <v>2</v>
      </c>
      <c r="DC14" s="1">
        <f ca="1">IF(ISERROR(MATCH(DC$10,$A$11:$A14,0)),INDEX(R_1_Zusätz,MATCH(DC$10,R_1_Zeilen,0)),"")</f>
        <v>2</v>
      </c>
      <c r="DD14" s="1">
        <f ca="1">IF(ISERROR(MATCH(DD$10,$A$11:$A14,0)),INDEX(R_1_Zusätz,MATCH(DD$10,R_1_Zeilen,0)),"")</f>
        <v>2</v>
      </c>
      <c r="DE14" s="1">
        <f ca="1">IF(ISERROR(MATCH(DE$10,$A$11:$A14,0)),INDEX(R_1_Zusätz,MATCH(DE$10,R_1_Zeilen,0)),"")</f>
        <v>2</v>
      </c>
      <c r="DF14" s="1">
        <f ca="1">IF(ISERROR(MATCH(DF$10,$A$11:$A14,0)),INDEX(R_1_Zusätz,MATCH(DF$10,R_1_Zeilen,0)),"")</f>
        <v>0</v>
      </c>
      <c r="DG14" s="1">
        <f ca="1">IF(ISERROR(MATCH(DG$10,$A$11:$A14,0)),INDEX(R_1_Zusätz,MATCH(DG$10,R_1_Zeilen,0)),"")</f>
        <v>0</v>
      </c>
      <c r="DH14" s="1">
        <f ca="1">IF(ISERROR(MATCH(DH$10,$A$11:$A14,0)),INDEX(R_1_Zusätz,MATCH(DH$10,R_1_Zeilen,0)),"")</f>
        <v>0</v>
      </c>
      <c r="DI14" s="1">
        <f ca="1">IF(ISERROR(MATCH(DI$10,$A$11:$A14,0)),INDEX(R_1_Zusätz,MATCH(DI$10,R_1_Zeilen,0)),"")</f>
        <v>0</v>
      </c>
      <c r="DJ14" s="1">
        <f ca="1">IF(ISERROR(MATCH(DJ$10,$A$11:$A14,0)),INDEX(R_1_Zusätz,MATCH(DJ$10,R_1_Zeilen,0)),"")</f>
        <v>0</v>
      </c>
      <c r="DK14" s="1">
        <f ca="1">IF(ISERROR(MATCH(DK$10,$A$11:$A14,0)),INDEX(R_1_Zusätz,MATCH(DK$10,R_1_Zeilen,0)),"")</f>
        <v>1</v>
      </c>
      <c r="DL14" s="1">
        <f ca="1">IF(ISERROR(MATCH(DL$10,$A$11:$A14,0)),INDEX(R_1_Zusätz,MATCH(DL$10,R_1_Zeilen,0)),"")</f>
        <v>1</v>
      </c>
      <c r="DM14" s="1">
        <f ca="1">IF(ISERROR(MATCH(DM$10,$A$11:$A14,0)),INDEX(R_1_Zusätz,MATCH(DM$10,R_1_Zeilen,0)),"")</f>
        <v>2</v>
      </c>
      <c r="DN14" s="1">
        <f ca="1">IF(ISERROR(MATCH(DN$10,$A$11:$A14,0)),INDEX(R_1_Zusätz,MATCH(DN$10,R_1_Zeilen,0)),"")</f>
        <v>2</v>
      </c>
      <c r="DO14" s="1">
        <f ca="1">IF(ISERROR(MATCH(DO$10,$A$11:$A14,0)),INDEX(R_1_Zusätz,MATCH(DO$10,R_1_Zeilen,0)),"")</f>
        <v>2</v>
      </c>
      <c r="DP14" s="1">
        <f ca="1">IF(ISERROR(MATCH(DP$10,$A$11:$A14,0)),INDEX(R_1_Zusätz,MATCH(DP$10,R_1_Zeilen,0)),"")</f>
        <v>2</v>
      </c>
      <c r="DQ14" s="1">
        <f ca="1">IF(ISERROR(MATCH(DQ$10,$A$11:$A14,0)),INDEX(R_1_Zusätz,MATCH(DQ$10,R_1_Zeilen,0)),"")</f>
        <v>2</v>
      </c>
      <c r="DR14" s="1">
        <f ca="1">IF(ISERROR(MATCH(DR$10,$A$11:$A14,0)),INDEX(R_1_Zusätz,MATCH(DR$10,R_1_Zeilen,0)),"")</f>
        <v>3</v>
      </c>
      <c r="DS14" s="1">
        <f ca="1">IF(ISERROR(MATCH(DS$10,$A$11:$A14,0)),INDEX(R_1_Zusätz,MATCH(DS$10,R_1_Zeilen,0)),"")</f>
        <v>1</v>
      </c>
      <c r="DT14" s="1">
        <f ca="1">IF(ISERROR(MATCH(DT$10,$A$11:$A14,0)),INDEX(R_1_Zusätz,MATCH(DT$10,R_1_Zeilen,0)),"")</f>
        <v>1</v>
      </c>
      <c r="DU14" s="1">
        <f ca="1">IF(ISERROR(MATCH(DU$10,$A$11:$A14,0)),INDEX(R_1_Zusätz,MATCH(DU$10,R_1_Zeilen,0)),"")</f>
        <v>1</v>
      </c>
      <c r="DV14" s="1">
        <f ca="1">IF(ISERROR(MATCH(DV$10,$A$11:$A14,0)),INDEX(R_1_Zusätz,MATCH(DV$10,R_1_Zeilen,0)),"")</f>
        <v>1</v>
      </c>
      <c r="DW14" s="1">
        <f ca="1">IF(ISERROR(MATCH(DW$10,$A$11:$A14,0)),INDEX(R_1_Zusätz,MATCH(DW$10,R_1_Zeilen,0)),"")</f>
        <v>1</v>
      </c>
      <c r="DX14" s="1">
        <f ca="1">IF(ISERROR(MATCH(DX$10,$A$11:$A14,0)),INDEX(R_1_Zusätz,MATCH(DX$10,R_1_Zeilen,0)),"")</f>
        <v>1</v>
      </c>
      <c r="DY14" s="1">
        <f ca="1">IF(ISERROR(MATCH(DY$10,$A$11:$A14,0)),INDEX(R_1_Zusätz,MATCH(DY$10,R_1_Zeilen,0)),"")</f>
        <v>1</v>
      </c>
      <c r="DZ14" s="1">
        <f ca="1">IF(ISERROR(MATCH(DZ$10,$A$11:$A14,0)),INDEX(R_1_Zusätz,MATCH(DZ$10,R_1_Zeilen,0)),"")</f>
        <v>1</v>
      </c>
      <c r="EA14" s="1">
        <f ca="1">IF(ISERROR(MATCH(EA$10,$A$11:$A14,0)),INDEX(R_1_Zusätz,MATCH(EA$10,R_1_Zeilen,0)),"")</f>
        <v>1</v>
      </c>
      <c r="EB14" s="1">
        <f ca="1">IF(ISERROR(MATCH(EB$10,$A$11:$A14,0)),INDEX(R_1_Zusätz,MATCH(EB$10,R_1_Zeilen,0)),"")</f>
        <v>1</v>
      </c>
      <c r="EC14" s="1">
        <f ca="1">IF(ISERROR(MATCH(EC$10,$A$11:$A14,0)),INDEX(R_1_Zusätz,MATCH(EC$10,R_1_Zeilen,0)),"")</f>
        <v>1</v>
      </c>
      <c r="ED14" s="1">
        <f ca="1">IF(ISERROR(MATCH(ED$10,$A$11:$A14,0)),INDEX(R_1_Zusätz,MATCH(ED$10,R_1_Zeilen,0)),"")</f>
        <v>1</v>
      </c>
      <c r="EE14" s="1">
        <f ca="1">IF(ISERROR(MATCH(EE$10,$A$11:$A14,0)),INDEX(R_1_Zusätz,MATCH(EE$10,R_1_Zeilen,0)),"")</f>
        <v>1</v>
      </c>
      <c r="EF14" s="1">
        <f ca="1">IF(ISERROR(MATCH(EF$10,$A$11:$A14,0)),INDEX(R_1_Zusätz,MATCH(EF$10,R_1_Zeilen,0)),"")</f>
        <v>1</v>
      </c>
      <c r="EG14" s="1">
        <f ca="1">IF(ISERROR(MATCH(EG$10,$A$11:$A14,0)),INDEX(R_1_Zusätz,MATCH(EG$10,R_1_Zeilen,0)),"")</f>
        <v>1</v>
      </c>
      <c r="EH14" s="1">
        <f ca="1">IF(ISERROR(MATCH(EH$10,$A$11:$A14,0)),INDEX(R_1_Zusätz,MATCH(EH$10,R_1_Zeilen,0)),"")</f>
        <v>1</v>
      </c>
      <c r="EI14" s="1">
        <f ca="1">IF(ISERROR(MATCH(EI$10,$A$11:$A14,0)),INDEX(R_1_Zusätz,MATCH(EI$10,R_1_Zeilen,0)),"")</f>
        <v>1</v>
      </c>
      <c r="EJ14" s="1">
        <f ca="1">IF(ISERROR(MATCH(EJ$10,$A$11:$A14,0)),INDEX(R_1_Zusätz,MATCH(EJ$10,R_1_Zeilen,0)),"")</f>
        <v>1</v>
      </c>
      <c r="EK14" s="1">
        <f ca="1">IF(ISERROR(MATCH(EK$10,$A$11:$A14,0)),INDEX(R_1_Zusätz,MATCH(EK$10,R_1_Zeilen,0)),"")</f>
        <v>1</v>
      </c>
      <c r="EL14" s="1">
        <f ca="1">IF(ISERROR(MATCH(EL$10,$A$11:$A14,0)),INDEX(R_1_Zusätz,MATCH(EL$10,R_1_Zeilen,0)),"")</f>
        <v>1</v>
      </c>
      <c r="EM14" s="1">
        <f ca="1">IF(ISERROR(MATCH(EM$10,$A$11:$A14,0)),INDEX(R_1_Zusätz,MATCH(EM$10,R_1_Zeilen,0)),"")</f>
        <v>1</v>
      </c>
      <c r="EN14" s="1">
        <f ca="1">IF(ISERROR(MATCH(EN$10,$A$11:$A14,0)),INDEX(R_1_Zusätz,MATCH(EN$10,R_1_Zeilen,0)),"")</f>
        <v>1</v>
      </c>
      <c r="EO14" s="1">
        <f ca="1">IF(ISERROR(MATCH(EO$10,$A$11:$A14,0)),INDEX(R_1_Zusätz,MATCH(EO$10,R_1_Zeilen,0)),"")</f>
        <v>1</v>
      </c>
      <c r="EP14" s="1">
        <f ca="1">IF(ISERROR(MATCH(EP$10,$A$11:$A14,0)),INDEX(R_1_Zusätz,MATCH(EP$10,R_1_Zeilen,0)),"")</f>
        <v>4</v>
      </c>
      <c r="EQ14" s="1">
        <f ca="1">IF(ISERROR(MATCH(EQ$10,$A$11:$A14,0)),INDEX(R_1_Zusätz,MATCH(EQ$10,R_1_Zeilen,0)),"")</f>
        <v>1</v>
      </c>
      <c r="ER14" s="1">
        <f ca="1">IF(ISERROR(MATCH(ER$10,$A$11:$A14,0)),INDEX(R_1_Zusätz,MATCH(ER$10,R_1_Zeilen,0)),"")</f>
        <v>3</v>
      </c>
      <c r="ES14" s="1">
        <f ca="1">IF(ISERROR(MATCH(ES$10,$A$11:$A14,0)),INDEX(R_1_Zusätz,MATCH(ES$10,R_1_Zeilen,0)),"")</f>
        <v>4</v>
      </c>
      <c r="ET14" s="1">
        <f ca="1">IF(ISERROR(MATCH(ET$10,$A$11:$A14,0)),INDEX(R_1_Zusätz,MATCH(ET$10,R_1_Zeilen,0)),"")</f>
        <v>4</v>
      </c>
      <c r="EU14" s="1">
        <f ca="1">IF(ISERROR(MATCH(EU$10,$A$11:$A14,0)),INDEX(R_1_Zusätz,MATCH(EU$10,R_1_Zeilen,0)),"")</f>
        <v>4</v>
      </c>
      <c r="EV14" s="1">
        <f ca="1">IF(ISERROR(MATCH(EV$10,$A$11:$A14,0)),INDEX(R_1_Zusätz,MATCH(EV$10,R_1_Zeilen,0)),"")</f>
        <v>4</v>
      </c>
      <c r="EW14" s="1">
        <f ca="1">IF(ISERROR(MATCH(EW$10,$A$11:$A14,0)),INDEX(R_1_Zusätz,MATCH(EW$10,R_1_Zeilen,0)),"")</f>
        <v>3</v>
      </c>
      <c r="EX14" s="1">
        <f ca="1">IF(ISERROR(MATCH(EX$10,$A$11:$A14,0)),INDEX(R_1_Zusätz,MATCH(EX$10,R_1_Zeilen,0)),"")</f>
        <v>3</v>
      </c>
      <c r="EY14" s="1">
        <f ca="1">IF(ISERROR(MATCH(EY$10,$A$11:$A14,0)),INDEX(R_1_Zusätz,MATCH(EY$10,R_1_Zeilen,0)),"")</f>
        <v>4</v>
      </c>
      <c r="EZ14" s="1">
        <f ca="1">IF(ISERROR(MATCH(EZ$10,$A$11:$A14,0)),INDEX(R_1_Zusätz,MATCH(EZ$10,R_1_Zeilen,0)),"")</f>
        <v>3</v>
      </c>
      <c r="FA14" s="1">
        <f ca="1">IF(ISERROR(MATCH(FA$10,$A$11:$A14,0)),INDEX(R_1_Zusätz,MATCH(FA$10,R_1_Zeilen,0)),"")</f>
        <v>1</v>
      </c>
      <c r="FB14" s="1">
        <f ca="1">IF(ISERROR(MATCH(FB$10,$A$11:$A14,0)),INDEX(R_1_Zusätz,MATCH(FB$10,R_1_Zeilen,0)),"")</f>
        <v>1</v>
      </c>
      <c r="FC14" s="1">
        <f ca="1">IF(ISERROR(MATCH(FC$10,$A$11:$A14,0)),INDEX(R_1_Zusätz,MATCH(FC$10,R_1_Zeilen,0)),"")</f>
        <v>1</v>
      </c>
      <c r="FD14" s="1">
        <f ca="1">IF(ISERROR(MATCH(FD$10,$A$11:$A14,0)),INDEX(R_1_Zusätz,MATCH(FD$10,R_1_Zeilen,0)),"")</f>
        <v>2</v>
      </c>
      <c r="FE14" s="1">
        <f ca="1">IF(ISERROR(MATCH(FE$10,$A$11:$A14,0)),INDEX(R_1_Zusätz,MATCH(FE$10,R_1_Zeilen,0)),"")</f>
        <v>1</v>
      </c>
      <c r="FF14" s="1">
        <f ca="1">IF(ISERROR(MATCH(FF$10,$A$11:$A14,0)),INDEX(R_1_Zusätz,MATCH(FF$10,R_1_Zeilen,0)),"")</f>
        <v>1</v>
      </c>
      <c r="FG14" s="1">
        <f ca="1">IF(ISERROR(MATCH(FG$10,$A$11:$A14,0)),INDEX(R_1_Zusätz,MATCH(FG$10,R_1_Zeilen,0)),"")</f>
        <v>1</v>
      </c>
      <c r="FH14" s="1">
        <f ca="1">IF(ISERROR(MATCH(FH$10,$A$11:$A14,0)),INDEX(R_1_Zusätz,MATCH(FH$10,R_1_Zeilen,0)),"")</f>
        <v>2</v>
      </c>
      <c r="FI14" s="1">
        <f ca="1">IF(ISERROR(MATCH(FI$10,$A$11:$A14,0)),INDEX(R_1_Zusätz,MATCH(FI$10,R_1_Zeilen,0)),"")</f>
        <v>1</v>
      </c>
      <c r="FJ14" s="1">
        <f ca="1">IF(ISERROR(MATCH(FJ$10,$A$11:$A14,0)),INDEX(R_1_Zusätz,MATCH(FJ$10,R_1_Zeilen,0)),"")</f>
        <v>2</v>
      </c>
      <c r="FK14" s="1">
        <f ca="1">IF(ISERROR(MATCH(FK$10,$A$11:$A14,0)),INDEX(R_1_Zusätz,MATCH(FK$10,R_1_Zeilen,0)),"")</f>
        <v>2</v>
      </c>
      <c r="FL14" s="1">
        <f ca="1">IF(ISERROR(MATCH(FL$10,$A$11:$A14,0)),INDEX(R_1_Zusätz,MATCH(FL$10,R_1_Zeilen,0)),"")</f>
        <v>3</v>
      </c>
      <c r="FM14" s="1">
        <f ca="1">IF(ISERROR(MATCH(FM$10,$A$11:$A14,0)),INDEX(R_1_Zusätz,MATCH(FM$10,R_1_Zeilen,0)),"")</f>
        <v>3</v>
      </c>
      <c r="FN14" s="1">
        <f ca="1">IF(ISERROR(MATCH(FN$10,$A$11:$A14,0)),INDEX(R_1_Zusätz,MATCH(FN$10,R_1_Zeilen,0)),"")</f>
        <v>3</v>
      </c>
      <c r="FO14" s="1">
        <f ca="1">IF(ISERROR(MATCH(FO$10,$A$11:$A14,0)),INDEX(R_1_Zusätz,MATCH(FO$10,R_1_Zeilen,0)),"")</f>
        <v>3</v>
      </c>
      <c r="FP14" s="1">
        <f ca="1">IF(ISERROR(MATCH(FP$10,$A$11:$A14,0)),INDEX(R_1_Zusätz,MATCH(FP$10,R_1_Zeilen,0)),"")</f>
        <v>3</v>
      </c>
      <c r="FQ14" s="1">
        <f ca="1">IF(ISERROR(MATCH(FQ$10,$A$11:$A14,0)),INDEX(R_1_Zusätz,MATCH(FQ$10,R_1_Zeilen,0)),"")</f>
        <v>4</v>
      </c>
      <c r="FR14" s="1">
        <f ca="1">IF(ISERROR(MATCH(FR$10,$A$11:$A14,0)),INDEX(R_1_Zusätz,MATCH(FR$10,R_1_Zeilen,0)),"")</f>
        <v>2</v>
      </c>
      <c r="FS14" s="1">
        <f ca="1">IF(ISERROR(MATCH(FS$10,$A$11:$A14,0)),INDEX(R_1_Zusätz,MATCH(FS$10,R_1_Zeilen,0)),"")</f>
        <v>3</v>
      </c>
      <c r="FT14" s="1">
        <f ca="1">IF(ISERROR(MATCH(FT$10,$A$11:$A14,0)),INDEX(R_1_Zusätz,MATCH(FT$10,R_1_Zeilen,0)),"")</f>
        <v>3</v>
      </c>
      <c r="FU14" s="1">
        <f ca="1">IF(ISERROR(MATCH(FU$10,$A$11:$A14,0)),INDEX(R_1_Zusätz,MATCH(FU$10,R_1_Zeilen,0)),"")</f>
        <v>3</v>
      </c>
      <c r="FV14" s="1">
        <f ca="1">IF(ISERROR(MATCH(FV$10,$A$11:$A14,0)),INDEX(R_1_Zusätz,MATCH(FV$10,R_1_Zeilen,0)),"")</f>
        <v>3</v>
      </c>
      <c r="FW14" s="1">
        <f ca="1">IF(ISERROR(MATCH(FW$10,$A$11:$A14,0)),INDEX(R_1_Zusätz,MATCH(FW$10,R_1_Zeilen,0)),"")</f>
        <v>2</v>
      </c>
      <c r="FX14" s="1">
        <f ca="1">IF(ISERROR(MATCH(FX$10,$A$11:$A14,0)),INDEX(R_1_Zusätz,MATCH(FX$10,R_1_Zeilen,0)),"")</f>
        <v>4</v>
      </c>
      <c r="FY14" s="1">
        <f ca="1">IF(ISERROR(MATCH(FY$10,$A$11:$A14,0)),INDEX(R_1_Zusätz,MATCH(FY$10,R_1_Zeilen,0)),"")</f>
        <v>3</v>
      </c>
      <c r="FZ14" s="1">
        <f ca="1">IF(ISERROR(MATCH(FZ$10,$A$11:$A14,0)),INDEX(R_1_Zusätz,MATCH(FZ$10,R_1_Zeilen,0)),"")</f>
        <v>1</v>
      </c>
      <c r="GA14" s="1">
        <f ca="1">IF(ISERROR(MATCH(GA$10,$A$11:$A14,0)),INDEX(R_1_Zusätz,MATCH(GA$10,R_1_Zeilen,0)),"")</f>
        <v>1</v>
      </c>
      <c r="GB14" s="1">
        <f ca="1">IF(ISERROR(MATCH(GB$10,$A$11:$A14,0)),INDEX(R_1_Zusätz,MATCH(GB$10,R_1_Zeilen,0)),"")</f>
        <v>1</v>
      </c>
      <c r="GC14" s="1">
        <f ca="1">IF(ISERROR(MATCH(GC$10,$A$11:$A14,0)),INDEX(R_1_Zusätz,MATCH(GC$10,R_1_Zeilen,0)),"")</f>
        <v>2</v>
      </c>
      <c r="GD14" s="1">
        <f ca="1">IF(ISERROR(MATCH(GD$10,$A$11:$A14,0)),INDEX(R_1_Zusätz,MATCH(GD$10,R_1_Zeilen,0)),"")</f>
        <v>3</v>
      </c>
      <c r="GE14" s="1">
        <f ca="1">IF(ISERROR(MATCH(GE$10,$A$11:$A14,0)),INDEX(R_1_Zusätz,MATCH(GE$10,R_1_Zeilen,0)),"")</f>
        <v>1</v>
      </c>
      <c r="GF14" s="1">
        <f ca="1">IF(ISERROR(MATCH(GF$10,$A$11:$A14,0)),INDEX(R_1_Zusätz,MATCH(GF$10,R_1_Zeilen,0)),"")</f>
        <v>1</v>
      </c>
      <c r="GG14" s="1">
        <f ca="1">IF(ISERROR(MATCH(GG$10,$A$11:$A14,0)),INDEX(R_1_Zusätz,MATCH(GG$10,R_1_Zeilen,0)),"")</f>
        <v>1</v>
      </c>
      <c r="GH14" s="1">
        <f ca="1">IF(ISERROR(MATCH(GH$10,$A$11:$A14,0)),INDEX(R_1_Zusätz,MATCH(GH$10,R_1_Zeilen,0)),"")</f>
        <v>1</v>
      </c>
      <c r="GI14" s="1">
        <f ca="1">IF(ISERROR(MATCH(GI$10,$A$11:$A14,0)),INDEX(R_1_Zusätz,MATCH(GI$10,R_1_Zeilen,0)),"")</f>
        <v>1</v>
      </c>
      <c r="GJ14" s="1">
        <f ca="1">IF(ISERROR(MATCH(GJ$10,$A$11:$A14,0)),INDEX(R_1_Zusätz,MATCH(GJ$10,R_1_Zeilen,0)),"")</f>
        <v>1</v>
      </c>
      <c r="GK14" s="1">
        <f ca="1">IF(ISERROR(MATCH(GK$10,$A$11:$A14,0)),INDEX(R_1_Zusätz,MATCH(GK$10,R_1_Zeilen,0)),"")</f>
        <v>1</v>
      </c>
      <c r="GL14" s="1">
        <f ca="1">IF(ISERROR(MATCH(GL$10,$A$11:$A14,0)),INDEX(R_1_Zusätz,MATCH(GL$10,R_1_Zeilen,0)),"")</f>
        <v>1</v>
      </c>
      <c r="GM14" s="1">
        <f ca="1">IF(ISERROR(MATCH(GM$10,$A$11:$A14,0)),INDEX(R_1_Zusätz,MATCH(GM$10,R_1_Zeilen,0)),"")</f>
        <v>1</v>
      </c>
      <c r="GN14" s="1">
        <f ca="1">IF(ISERROR(MATCH(GN$10,$A$11:$A14,0)),INDEX(R_1_Zusätz,MATCH(GN$10,R_1_Zeilen,0)),"")</f>
        <v>1</v>
      </c>
      <c r="GO14" s="1">
        <f ca="1">IF(ISERROR(MATCH(GO$10,$A$11:$A14,0)),INDEX(R_1_Zusätz,MATCH(GO$10,R_1_Zeilen,0)),"")</f>
        <v>1</v>
      </c>
      <c r="GP14" s="1">
        <f ca="1">IF(ISERROR(MATCH(GP$10,$A$11:$A14,0)),INDEX(R_1_Zusätz,MATCH(GP$10,R_1_Zeilen,0)),"")</f>
        <v>1</v>
      </c>
      <c r="GQ14" s="1">
        <f ca="1">IF(ISERROR(MATCH(GQ$10,$A$11:$A14,0)),INDEX(R_1_Zusätz,MATCH(GQ$10,R_1_Zeilen,0)),"")</f>
        <v>2</v>
      </c>
      <c r="GR14" s="1">
        <f ca="1">IF(ISERROR(MATCH(GR$10,$A$11:$A14,0)),INDEX(R_1_Zusätz,MATCH(GR$10,R_1_Zeilen,0)),"")</f>
        <v>1</v>
      </c>
      <c r="GS14" s="1">
        <f ca="1">IF(ISERROR(MATCH(GS$10,$A$11:$A14,0)),INDEX(R_1_Zusätz,MATCH(GS$10,R_1_Zeilen,0)),"")</f>
        <v>1</v>
      </c>
      <c r="GT14" s="1">
        <f ca="1">IF(ISERROR(MATCH(GT$10,$A$11:$A14,0)),INDEX(R_1_Zusätz,MATCH(GT$10,R_1_Zeilen,0)),"")</f>
        <v>4</v>
      </c>
      <c r="GU14" s="1">
        <f ca="1">IF(ISERROR(MATCH(GU$10,$A$11:$A14,0)),INDEX(R_1_Zusätz,MATCH(GU$10,R_1_Zeilen,0)),"")</f>
        <v>2</v>
      </c>
      <c r="GV14" s="1">
        <f ca="1">IF(ISERROR(MATCH(GV$10,$A$11:$A14,0)),INDEX(R_1_Zusätz,MATCH(GV$10,R_1_Zeilen,0)),"")</f>
        <v>3</v>
      </c>
      <c r="GW14" s="1">
        <f ca="1">IF(ISERROR(MATCH(GW$10,$A$11:$A14,0)),INDEX(R_1_Zusätz,MATCH(GW$10,R_1_Zeilen,0)),"")</f>
        <v>2</v>
      </c>
      <c r="GX14" s="1">
        <f ca="1">IF(ISERROR(MATCH(GX$10,$A$11:$A14,0)),INDEX(R_1_Zusätz,MATCH(GX$10,R_1_Zeilen,0)),"")</f>
        <v>1</v>
      </c>
      <c r="GY14" s="1">
        <f ca="1">IF(ISERROR(MATCH(GY$10,$A$11:$A14,0)),INDEX(R_1_Zusätz,MATCH(GY$10,R_1_Zeilen,0)),"")</f>
        <v>1</v>
      </c>
      <c r="GZ14" s="1">
        <f ca="1">IF(ISERROR(MATCH(GZ$10,$A$11:$A14,0)),INDEX(R_1_Zusätz,MATCH(GZ$10,R_1_Zeilen,0)),"")</f>
        <v>1</v>
      </c>
      <c r="HA14" s="1">
        <f ca="1">IF(ISERROR(MATCH(HA$10,$A$11:$A14,0)),INDEX(R_1_Zusätz,MATCH(HA$10,R_1_Zeilen,0)),"")</f>
        <v>2</v>
      </c>
    </row>
    <row r="15" spans="1:209">
      <c r="A15" s="1" t="str">
        <f ca="1">INDEX(R_2_Spalten,1,MATCH($B14,INDIRECT("'R_2'!$C"&amp;ROW(14:14)&amp;":"&amp;ADDRESS(ROW(14:14),COUNTA(BASIS_Produkt)+2)),0))</f>
        <v>35DJ7</v>
      </c>
      <c r="B15" s="1">
        <f t="shared" ca="1" si="4"/>
        <v>0</v>
      </c>
      <c r="C15" s="1" t="str">
        <f ca="1">IF(ISERROR(MATCH(C$10,$A$11:$A15,0)),INDEX(R_1_Zusätz,MATCH(C$10,R_1_Zeilen,0)),"")</f>
        <v/>
      </c>
      <c r="D15" s="1">
        <f ca="1">IF(ISERROR(MATCH(D$10,$A$11:$A15,0)),INDEX(R_1_Zusätz,MATCH(D$10,R_1_Zeilen,0)),"")</f>
        <v>1</v>
      </c>
      <c r="E15" s="1">
        <f ca="1">IF(ISERROR(MATCH(E$10,$A$11:$A15,0)),INDEX(R_1_Zusätz,MATCH(E$10,R_1_Zeilen,0)),"")</f>
        <v>2</v>
      </c>
      <c r="F15" s="1">
        <f ca="1">IF(ISERROR(MATCH(F$10,$A$11:$A15,0)),INDEX(R_1_Zusätz,MATCH(F$10,R_1_Zeilen,0)),"")</f>
        <v>2</v>
      </c>
      <c r="G15" s="1">
        <f ca="1">IF(ISERROR(MATCH(G$10,$A$11:$A15,0)),INDEX(R_1_Zusätz,MATCH(G$10,R_1_Zeilen,0)),"")</f>
        <v>2</v>
      </c>
      <c r="H15" s="1">
        <f ca="1">IF(ISERROR(MATCH(H$10,$A$11:$A15,0)),INDEX(R_1_Zusätz,MATCH(H$10,R_1_Zeilen,0)),"")</f>
        <v>3</v>
      </c>
      <c r="I15" s="1">
        <f ca="1">IF(ISERROR(MATCH(I$10,$A$11:$A15,0)),INDEX(R_1_Zusätz,MATCH(I$10,R_1_Zeilen,0)),"")</f>
        <v>1</v>
      </c>
      <c r="J15" s="1" t="str">
        <f ca="1">IF(ISERROR(MATCH(J$10,$A$11:$A15,0)),INDEX(R_1_Zusätz,MATCH(J$10,R_1_Zeilen,0)),"")</f>
        <v/>
      </c>
      <c r="K15" s="1" t="str">
        <f ca="1">IF(ISERROR(MATCH(K$10,$A$11:$A15,0)),INDEX(R_1_Zusätz,MATCH(K$10,R_1_Zeilen,0)),"")</f>
        <v/>
      </c>
      <c r="L15" s="1" t="str">
        <f ca="1">IF(ISERROR(MATCH(L$10,$A$11:$A15,0)),INDEX(R_1_Zusätz,MATCH(L$10,R_1_Zeilen,0)),"")</f>
        <v/>
      </c>
      <c r="M15" s="1">
        <f ca="1">IF(ISERROR(MATCH(M$10,$A$11:$A15,0)),INDEX(R_1_Zusätz,MATCH(M$10,R_1_Zeilen,0)),"")</f>
        <v>2</v>
      </c>
      <c r="N15" s="1">
        <f ca="1">IF(ISERROR(MATCH(N$10,$A$11:$A15,0)),INDEX(R_1_Zusätz,MATCH(N$10,R_1_Zeilen,0)),"")</f>
        <v>2</v>
      </c>
      <c r="O15" s="1">
        <f ca="1">IF(ISERROR(MATCH(O$10,$A$11:$A15,0)),INDEX(R_1_Zusätz,MATCH(O$10,R_1_Zeilen,0)),"")</f>
        <v>1</v>
      </c>
      <c r="P15" s="1">
        <f ca="1">IF(ISERROR(MATCH(P$10,$A$11:$A15,0)),INDEX(R_1_Zusätz,MATCH(P$10,R_1_Zeilen,0)),"")</f>
        <v>2</v>
      </c>
      <c r="Q15" s="1">
        <f ca="1">IF(ISERROR(MATCH(Q$10,$A$11:$A15,0)),INDEX(R_1_Zusätz,MATCH(Q$10,R_1_Zeilen,0)),"")</f>
        <v>1</v>
      </c>
      <c r="R15" s="1" t="str">
        <f ca="1">IF(ISERROR(MATCH(R$10,$A$11:$A15,0)),INDEX(R_1_Zusätz,MATCH(R$10,R_1_Zeilen,0)),"")</f>
        <v/>
      </c>
      <c r="S15" s="1">
        <f ca="1">IF(ISERROR(MATCH(S$10,$A$11:$A15,0)),INDEX(R_1_Zusätz,MATCH(S$10,R_1_Zeilen,0)),"")</f>
        <v>2</v>
      </c>
      <c r="T15" s="1">
        <f ca="1">IF(ISERROR(MATCH(T$10,$A$11:$A15,0)),INDEX(R_1_Zusätz,MATCH(T$10,R_1_Zeilen,0)),"")</f>
        <v>2</v>
      </c>
      <c r="U15" s="1">
        <f ca="1">IF(ISERROR(MATCH(U$10,$A$11:$A15,0)),INDEX(R_1_Zusätz,MATCH(U$10,R_1_Zeilen,0)),"")</f>
        <v>2</v>
      </c>
      <c r="V15" s="1">
        <f ca="1">IF(ISERROR(MATCH(V$10,$A$11:$A15,0)),INDEX(R_1_Zusätz,MATCH(V$10,R_1_Zeilen,0)),"")</f>
        <v>2</v>
      </c>
      <c r="W15" s="1">
        <f ca="1">IF(ISERROR(MATCH(W$10,$A$11:$A15,0)),INDEX(R_1_Zusätz,MATCH(W$10,R_1_Zeilen,0)),"")</f>
        <v>2</v>
      </c>
      <c r="X15" s="1">
        <f ca="1">IF(ISERROR(MATCH(X$10,$A$11:$A15,0)),INDEX(R_1_Zusätz,MATCH(X$10,R_1_Zeilen,0)),"")</f>
        <v>2</v>
      </c>
      <c r="Y15" s="1">
        <f ca="1">IF(ISERROR(MATCH(Y$10,$A$11:$A15,0)),INDEX(R_1_Zusätz,MATCH(Y$10,R_1_Zeilen,0)),"")</f>
        <v>2</v>
      </c>
      <c r="Z15" s="1">
        <f ca="1">IF(ISERROR(MATCH(Z$10,$A$11:$A15,0)),INDEX(R_1_Zusätz,MATCH(Z$10,R_1_Zeilen,0)),"")</f>
        <v>0</v>
      </c>
      <c r="AA15" s="1">
        <f ca="1">IF(ISERROR(MATCH(AA$10,$A$11:$A15,0)),INDEX(R_1_Zusätz,MATCH(AA$10,R_1_Zeilen,0)),"")</f>
        <v>2</v>
      </c>
      <c r="AB15" s="1">
        <f ca="1">IF(ISERROR(MATCH(AB$10,$A$11:$A15,0)),INDEX(R_1_Zusätz,MATCH(AB$10,R_1_Zeilen,0)),"")</f>
        <v>1</v>
      </c>
      <c r="AC15" s="1">
        <f ca="1">IF(ISERROR(MATCH(AC$10,$A$11:$A15,0)),INDEX(R_1_Zusätz,MATCH(AC$10,R_1_Zeilen,0)),"")</f>
        <v>2</v>
      </c>
      <c r="AD15" s="1">
        <f ca="1">IF(ISERROR(MATCH(AD$10,$A$11:$A15,0)),INDEX(R_1_Zusätz,MATCH(AD$10,R_1_Zeilen,0)),"")</f>
        <v>2</v>
      </c>
      <c r="AE15" s="1">
        <f ca="1">IF(ISERROR(MATCH(AE$10,$A$11:$A15,0)),INDEX(R_1_Zusätz,MATCH(AE$10,R_1_Zeilen,0)),"")</f>
        <v>2</v>
      </c>
      <c r="AF15" s="1">
        <f ca="1">IF(ISERROR(MATCH(AF$10,$A$11:$A15,0)),INDEX(R_1_Zusätz,MATCH(AF$10,R_1_Zeilen,0)),"")</f>
        <v>1</v>
      </c>
      <c r="AG15" s="1">
        <f ca="1">IF(ISERROR(MATCH(AG$10,$A$11:$A15,0)),INDEX(R_1_Zusätz,MATCH(AG$10,R_1_Zeilen,0)),"")</f>
        <v>1</v>
      </c>
      <c r="AH15" s="1">
        <f ca="1">IF(ISERROR(MATCH(AH$10,$A$11:$A15,0)),INDEX(R_1_Zusätz,MATCH(AH$10,R_1_Zeilen,0)),"")</f>
        <v>1</v>
      </c>
      <c r="AI15" s="1">
        <f ca="1">IF(ISERROR(MATCH(AI$10,$A$11:$A15,0)),INDEX(R_1_Zusätz,MATCH(AI$10,R_1_Zeilen,0)),"")</f>
        <v>0</v>
      </c>
      <c r="AJ15" s="1">
        <f ca="1">IF(ISERROR(MATCH(AJ$10,$A$11:$A15,0)),INDEX(R_1_Zusätz,MATCH(AJ$10,R_1_Zeilen,0)),"")</f>
        <v>1</v>
      </c>
      <c r="AK15" s="1">
        <f ca="1">IF(ISERROR(MATCH(AK$10,$A$11:$A15,0)),INDEX(R_1_Zusätz,MATCH(AK$10,R_1_Zeilen,0)),"")</f>
        <v>0</v>
      </c>
      <c r="AL15" s="1">
        <f ca="1">IF(ISERROR(MATCH(AL$10,$A$11:$A15,0)),INDEX(R_1_Zusätz,MATCH(AL$10,R_1_Zeilen,0)),"")</f>
        <v>0</v>
      </c>
      <c r="AM15" s="1">
        <f ca="1">IF(ISERROR(MATCH(AM$10,$A$11:$A15,0)),INDEX(R_1_Zusätz,MATCH(AM$10,R_1_Zeilen,0)),"")</f>
        <v>0</v>
      </c>
      <c r="AN15" s="1">
        <f ca="1">IF(ISERROR(MATCH(AN$10,$A$11:$A15,0)),INDEX(R_1_Zusätz,MATCH(AN$10,R_1_Zeilen,0)),"")</f>
        <v>0</v>
      </c>
      <c r="AO15" s="1">
        <f ca="1">IF(ISERROR(MATCH(AO$10,$A$11:$A15,0)),INDEX(R_1_Zusätz,MATCH(AO$10,R_1_Zeilen,0)),"")</f>
        <v>2</v>
      </c>
      <c r="AP15" s="1">
        <f ca="1">IF(ISERROR(MATCH(AP$10,$A$11:$A15,0)),INDEX(R_1_Zusätz,MATCH(AP$10,R_1_Zeilen,0)),"")</f>
        <v>1</v>
      </c>
      <c r="AQ15" s="1">
        <f ca="1">IF(ISERROR(MATCH(AQ$10,$A$11:$A15,0)),INDEX(R_1_Zusätz,MATCH(AQ$10,R_1_Zeilen,0)),"")</f>
        <v>2</v>
      </c>
      <c r="AR15" s="1">
        <f ca="1">IF(ISERROR(MATCH(AR$10,$A$11:$A15,0)),INDEX(R_1_Zusätz,MATCH(AR$10,R_1_Zeilen,0)),"")</f>
        <v>0</v>
      </c>
      <c r="AS15" s="1">
        <f ca="1">IF(ISERROR(MATCH(AS$10,$A$11:$A15,0)),INDEX(R_1_Zusätz,MATCH(AS$10,R_1_Zeilen,0)),"")</f>
        <v>1</v>
      </c>
      <c r="AT15" s="1">
        <f ca="1">IF(ISERROR(MATCH(AT$10,$A$11:$A15,0)),INDEX(R_1_Zusätz,MATCH(AT$10,R_1_Zeilen,0)),"")</f>
        <v>1</v>
      </c>
      <c r="AU15" s="1">
        <f ca="1">IF(ISERROR(MATCH(AU$10,$A$11:$A15,0)),INDEX(R_1_Zusätz,MATCH(AU$10,R_1_Zeilen,0)),"")</f>
        <v>1</v>
      </c>
      <c r="AV15" s="1">
        <f ca="1">IF(ISERROR(MATCH(AV$10,$A$11:$A15,0)),INDEX(R_1_Zusätz,MATCH(AV$10,R_1_Zeilen,0)),"")</f>
        <v>1</v>
      </c>
      <c r="AW15" s="1">
        <f ca="1">IF(ISERROR(MATCH(AW$10,$A$11:$A15,0)),INDEX(R_1_Zusätz,MATCH(AW$10,R_1_Zeilen,0)),"")</f>
        <v>2</v>
      </c>
      <c r="AX15" s="1">
        <f ca="1">IF(ISERROR(MATCH(AX$10,$A$11:$A15,0)),INDEX(R_1_Zusätz,MATCH(AX$10,R_1_Zeilen,0)),"")</f>
        <v>2</v>
      </c>
      <c r="AY15" s="1">
        <f ca="1">IF(ISERROR(MATCH(AY$10,$A$11:$A15,0)),INDEX(R_1_Zusätz,MATCH(AY$10,R_1_Zeilen,0)),"")</f>
        <v>2</v>
      </c>
      <c r="AZ15" s="1">
        <f ca="1">IF(ISERROR(MATCH(AZ$10,$A$11:$A15,0)),INDEX(R_1_Zusätz,MATCH(AZ$10,R_1_Zeilen,0)),"")</f>
        <v>2</v>
      </c>
      <c r="BA15" s="1">
        <f ca="1">IF(ISERROR(MATCH(BA$10,$A$11:$A15,0)),INDEX(R_1_Zusätz,MATCH(BA$10,R_1_Zeilen,0)),"")</f>
        <v>2</v>
      </c>
      <c r="BB15" s="1">
        <f ca="1">IF(ISERROR(MATCH(BB$10,$A$11:$A15,0)),INDEX(R_1_Zusätz,MATCH(BB$10,R_1_Zeilen,0)),"")</f>
        <v>2</v>
      </c>
      <c r="BC15" s="1">
        <f ca="1">IF(ISERROR(MATCH(BC$10,$A$11:$A15,0)),INDEX(R_1_Zusätz,MATCH(BC$10,R_1_Zeilen,0)),"")</f>
        <v>2</v>
      </c>
      <c r="BD15" s="1">
        <f ca="1">IF(ISERROR(MATCH(BD$10,$A$11:$A15,0)),INDEX(R_1_Zusätz,MATCH(BD$10,R_1_Zeilen,0)),"")</f>
        <v>2</v>
      </c>
      <c r="BE15" s="1">
        <f ca="1">IF(ISERROR(MATCH(BE$10,$A$11:$A15,0)),INDEX(R_1_Zusätz,MATCH(BE$10,R_1_Zeilen,0)),"")</f>
        <v>2</v>
      </c>
      <c r="BF15" s="1">
        <f ca="1">IF(ISERROR(MATCH(BF$10,$A$11:$A15,0)),INDEX(R_1_Zusätz,MATCH(BF$10,R_1_Zeilen,0)),"")</f>
        <v>2</v>
      </c>
      <c r="BG15" s="1">
        <f ca="1">IF(ISERROR(MATCH(BG$10,$A$11:$A15,0)),INDEX(R_1_Zusätz,MATCH(BG$10,R_1_Zeilen,0)),"")</f>
        <v>0</v>
      </c>
      <c r="BH15" s="1">
        <f ca="1">IF(ISERROR(MATCH(BH$10,$A$11:$A15,0)),INDEX(R_1_Zusätz,MATCH(BH$10,R_1_Zeilen,0)),"")</f>
        <v>3</v>
      </c>
      <c r="BI15" s="1">
        <f ca="1">IF(ISERROR(MATCH(BI$10,$A$11:$A15,0)),INDEX(R_1_Zusätz,MATCH(BI$10,R_1_Zeilen,0)),"")</f>
        <v>0</v>
      </c>
      <c r="BJ15" s="1">
        <f ca="1">IF(ISERROR(MATCH(BJ$10,$A$11:$A15,0)),INDEX(R_1_Zusätz,MATCH(BJ$10,R_1_Zeilen,0)),"")</f>
        <v>0</v>
      </c>
      <c r="BK15" s="1">
        <f ca="1">IF(ISERROR(MATCH(BK$10,$A$11:$A15,0)),INDEX(R_1_Zusätz,MATCH(BK$10,R_1_Zeilen,0)),"")</f>
        <v>3</v>
      </c>
      <c r="BL15" s="1">
        <f ca="1">IF(ISERROR(MATCH(BL$10,$A$11:$A15,0)),INDEX(R_1_Zusätz,MATCH(BL$10,R_1_Zeilen,0)),"")</f>
        <v>3</v>
      </c>
      <c r="BM15" s="1">
        <f ca="1">IF(ISERROR(MATCH(BM$10,$A$11:$A15,0)),INDEX(R_1_Zusätz,MATCH(BM$10,R_1_Zeilen,0)),"")</f>
        <v>3</v>
      </c>
      <c r="BN15" s="1">
        <f ca="1">IF(ISERROR(MATCH(BN$10,$A$11:$A15,0)),INDEX(R_1_Zusätz,MATCH(BN$10,R_1_Zeilen,0)),"")</f>
        <v>3</v>
      </c>
      <c r="BO15" s="1">
        <f ca="1">IF(ISERROR(MATCH(BO$10,$A$11:$A15,0)),INDEX(R_1_Zusätz,MATCH(BO$10,R_1_Zeilen,0)),"")</f>
        <v>2</v>
      </c>
      <c r="BP15" s="1">
        <f ca="1">IF(ISERROR(MATCH(BP$10,$A$11:$A15,0)),INDEX(R_1_Zusätz,MATCH(BP$10,R_1_Zeilen,0)),"")</f>
        <v>3</v>
      </c>
      <c r="BQ15" s="1">
        <f ca="1">IF(ISERROR(MATCH(BQ$10,$A$11:$A15,0)),INDEX(R_1_Zusätz,MATCH(BQ$10,R_1_Zeilen,0)),"")</f>
        <v>2</v>
      </c>
      <c r="BR15" s="1">
        <f ca="1">IF(ISERROR(MATCH(BR$10,$A$11:$A15,0)),INDEX(R_1_Zusätz,MATCH(BR$10,R_1_Zeilen,0)),"")</f>
        <v>3</v>
      </c>
      <c r="BS15" s="1">
        <f ca="1">IF(ISERROR(MATCH(BS$10,$A$11:$A15,0)),INDEX(R_1_Zusätz,MATCH(BS$10,R_1_Zeilen,0)),"")</f>
        <v>4</v>
      </c>
      <c r="BT15" s="1">
        <f ca="1">IF(ISERROR(MATCH(BT$10,$A$11:$A15,0)),INDEX(R_1_Zusätz,MATCH(BT$10,R_1_Zeilen,0)),"")</f>
        <v>4</v>
      </c>
      <c r="BU15" s="1">
        <f ca="1">IF(ISERROR(MATCH(BU$10,$A$11:$A15,0)),INDEX(R_1_Zusätz,MATCH(BU$10,R_1_Zeilen,0)),"")</f>
        <v>2</v>
      </c>
      <c r="BV15" s="1">
        <f ca="1">IF(ISERROR(MATCH(BV$10,$A$11:$A15,0)),INDEX(R_1_Zusätz,MATCH(BV$10,R_1_Zeilen,0)),"")</f>
        <v>0</v>
      </c>
      <c r="BW15" s="1">
        <f ca="1">IF(ISERROR(MATCH(BW$10,$A$11:$A15,0)),INDEX(R_1_Zusätz,MATCH(BW$10,R_1_Zeilen,0)),"")</f>
        <v>0</v>
      </c>
      <c r="BX15" s="1">
        <f ca="1">IF(ISERROR(MATCH(BX$10,$A$11:$A15,0)),INDEX(R_1_Zusätz,MATCH(BX$10,R_1_Zeilen,0)),"")</f>
        <v>2</v>
      </c>
      <c r="BY15" s="1">
        <f ca="1">IF(ISERROR(MATCH(BY$10,$A$11:$A15,0)),INDEX(R_1_Zusätz,MATCH(BY$10,R_1_Zeilen,0)),"")</f>
        <v>4</v>
      </c>
      <c r="BZ15" s="1">
        <f ca="1">IF(ISERROR(MATCH(BZ$10,$A$11:$A15,0)),INDEX(R_1_Zusätz,MATCH(BZ$10,R_1_Zeilen,0)),"")</f>
        <v>1</v>
      </c>
      <c r="CA15" s="1">
        <f ca="1">IF(ISERROR(MATCH(CA$10,$A$11:$A15,0)),INDEX(R_1_Zusätz,MATCH(CA$10,R_1_Zeilen,0)),"")</f>
        <v>4</v>
      </c>
      <c r="CB15" s="1">
        <f ca="1">IF(ISERROR(MATCH(CB$10,$A$11:$A15,0)),INDEX(R_1_Zusätz,MATCH(CB$10,R_1_Zeilen,0)),"")</f>
        <v>5</v>
      </c>
      <c r="CC15" s="1">
        <f ca="1">IF(ISERROR(MATCH(CC$10,$A$11:$A15,0)),INDEX(R_1_Zusätz,MATCH(CC$10,R_1_Zeilen,0)),"")</f>
        <v>0</v>
      </c>
      <c r="CD15" s="1">
        <f ca="1">IF(ISERROR(MATCH(CD$10,$A$11:$A15,0)),INDEX(R_1_Zusätz,MATCH(CD$10,R_1_Zeilen,0)),"")</f>
        <v>0</v>
      </c>
      <c r="CE15" s="1">
        <f ca="1">IF(ISERROR(MATCH(CE$10,$A$11:$A15,0)),INDEX(R_1_Zusätz,MATCH(CE$10,R_1_Zeilen,0)),"")</f>
        <v>0</v>
      </c>
      <c r="CF15" s="1">
        <f ca="1">IF(ISERROR(MATCH(CF$10,$A$11:$A15,0)),INDEX(R_1_Zusätz,MATCH(CF$10,R_1_Zeilen,0)),"")</f>
        <v>2</v>
      </c>
      <c r="CG15" s="1">
        <f ca="1">IF(ISERROR(MATCH(CG$10,$A$11:$A15,0)),INDEX(R_1_Zusätz,MATCH(CG$10,R_1_Zeilen,0)),"")</f>
        <v>1</v>
      </c>
      <c r="CH15" s="1">
        <f ca="1">IF(ISERROR(MATCH(CH$10,$A$11:$A15,0)),INDEX(R_1_Zusätz,MATCH(CH$10,R_1_Zeilen,0)),"")</f>
        <v>0</v>
      </c>
      <c r="CI15" s="1">
        <f ca="1">IF(ISERROR(MATCH(CI$10,$A$11:$A15,0)),INDEX(R_1_Zusätz,MATCH(CI$10,R_1_Zeilen,0)),"")</f>
        <v>0</v>
      </c>
      <c r="CJ15" s="1">
        <f ca="1">IF(ISERROR(MATCH(CJ$10,$A$11:$A15,0)),INDEX(R_1_Zusätz,MATCH(CJ$10,R_1_Zeilen,0)),"")</f>
        <v>2</v>
      </c>
      <c r="CK15" s="1">
        <f ca="1">IF(ISERROR(MATCH(CK$10,$A$11:$A15,0)),INDEX(R_1_Zusätz,MATCH(CK$10,R_1_Zeilen,0)),"")</f>
        <v>0</v>
      </c>
      <c r="CL15" s="1">
        <f ca="1">IF(ISERROR(MATCH(CL$10,$A$11:$A15,0)),INDEX(R_1_Zusätz,MATCH(CL$10,R_1_Zeilen,0)),"")</f>
        <v>0</v>
      </c>
      <c r="CM15" s="1">
        <f ca="1">IF(ISERROR(MATCH(CM$10,$A$11:$A15,0)),INDEX(R_1_Zusätz,MATCH(CM$10,R_1_Zeilen,0)),"")</f>
        <v>0</v>
      </c>
      <c r="CN15" s="1">
        <f ca="1">IF(ISERROR(MATCH(CN$10,$A$11:$A15,0)),INDEX(R_1_Zusätz,MATCH(CN$10,R_1_Zeilen,0)),"")</f>
        <v>1</v>
      </c>
      <c r="CO15" s="1">
        <f ca="1">IF(ISERROR(MATCH(CO$10,$A$11:$A15,0)),INDEX(R_1_Zusätz,MATCH(CO$10,R_1_Zeilen,0)),"")</f>
        <v>1</v>
      </c>
      <c r="CP15" s="1">
        <f ca="1">IF(ISERROR(MATCH(CP$10,$A$11:$A15,0)),INDEX(R_1_Zusätz,MATCH(CP$10,R_1_Zeilen,0)),"")</f>
        <v>2</v>
      </c>
      <c r="CQ15" s="1">
        <f ca="1">IF(ISERROR(MATCH(CQ$10,$A$11:$A15,0)),INDEX(R_1_Zusätz,MATCH(CQ$10,R_1_Zeilen,0)),"")</f>
        <v>2</v>
      </c>
      <c r="CR15" s="1">
        <f ca="1">IF(ISERROR(MATCH(CR$10,$A$11:$A15,0)),INDEX(R_1_Zusätz,MATCH(CR$10,R_1_Zeilen,0)),"")</f>
        <v>3</v>
      </c>
      <c r="CS15" s="1">
        <f ca="1">IF(ISERROR(MATCH(CS$10,$A$11:$A15,0)),INDEX(R_1_Zusätz,MATCH(CS$10,R_1_Zeilen,0)),"")</f>
        <v>2</v>
      </c>
      <c r="CT15" s="1">
        <f ca="1">IF(ISERROR(MATCH(CT$10,$A$11:$A15,0)),INDEX(R_1_Zusätz,MATCH(CT$10,R_1_Zeilen,0)),"")</f>
        <v>3</v>
      </c>
      <c r="CU15" s="1">
        <f ca="1">IF(ISERROR(MATCH(CU$10,$A$11:$A15,0)),INDEX(R_1_Zusätz,MATCH(CU$10,R_1_Zeilen,0)),"")</f>
        <v>2</v>
      </c>
      <c r="CV15" s="1">
        <f ca="1">IF(ISERROR(MATCH(CV$10,$A$11:$A15,0)),INDEX(R_1_Zusätz,MATCH(CV$10,R_1_Zeilen,0)),"")</f>
        <v>2</v>
      </c>
      <c r="CW15" s="1">
        <f ca="1">IF(ISERROR(MATCH(CW$10,$A$11:$A15,0)),INDEX(R_1_Zusätz,MATCH(CW$10,R_1_Zeilen,0)),"")</f>
        <v>2</v>
      </c>
      <c r="CX15" s="1">
        <f ca="1">IF(ISERROR(MATCH(CX$10,$A$11:$A15,0)),INDEX(R_1_Zusätz,MATCH(CX$10,R_1_Zeilen,0)),"")</f>
        <v>1</v>
      </c>
      <c r="CY15" s="1">
        <f ca="1">IF(ISERROR(MATCH(CY$10,$A$11:$A15,0)),INDEX(R_1_Zusätz,MATCH(CY$10,R_1_Zeilen,0)),"")</f>
        <v>1</v>
      </c>
      <c r="CZ15" s="1">
        <f ca="1">IF(ISERROR(MATCH(CZ$10,$A$11:$A15,0)),INDEX(R_1_Zusätz,MATCH(CZ$10,R_1_Zeilen,0)),"")</f>
        <v>2</v>
      </c>
      <c r="DA15" s="1">
        <f ca="1">IF(ISERROR(MATCH(DA$10,$A$11:$A15,0)),INDEX(R_1_Zusätz,MATCH(DA$10,R_1_Zeilen,0)),"")</f>
        <v>2</v>
      </c>
      <c r="DB15" s="1">
        <f ca="1">IF(ISERROR(MATCH(DB$10,$A$11:$A15,0)),INDEX(R_1_Zusätz,MATCH(DB$10,R_1_Zeilen,0)),"")</f>
        <v>2</v>
      </c>
      <c r="DC15" s="1">
        <f ca="1">IF(ISERROR(MATCH(DC$10,$A$11:$A15,0)),INDEX(R_1_Zusätz,MATCH(DC$10,R_1_Zeilen,0)),"")</f>
        <v>2</v>
      </c>
      <c r="DD15" s="1">
        <f ca="1">IF(ISERROR(MATCH(DD$10,$A$11:$A15,0)),INDEX(R_1_Zusätz,MATCH(DD$10,R_1_Zeilen,0)),"")</f>
        <v>2</v>
      </c>
      <c r="DE15" s="1">
        <f ca="1">IF(ISERROR(MATCH(DE$10,$A$11:$A15,0)),INDEX(R_1_Zusätz,MATCH(DE$10,R_1_Zeilen,0)),"")</f>
        <v>2</v>
      </c>
      <c r="DF15" s="1">
        <f ca="1">IF(ISERROR(MATCH(DF$10,$A$11:$A15,0)),INDEX(R_1_Zusätz,MATCH(DF$10,R_1_Zeilen,0)),"")</f>
        <v>0</v>
      </c>
      <c r="DG15" s="1">
        <f ca="1">IF(ISERROR(MATCH(DG$10,$A$11:$A15,0)),INDEX(R_1_Zusätz,MATCH(DG$10,R_1_Zeilen,0)),"")</f>
        <v>0</v>
      </c>
      <c r="DH15" s="1">
        <f ca="1">IF(ISERROR(MATCH(DH$10,$A$11:$A15,0)),INDEX(R_1_Zusätz,MATCH(DH$10,R_1_Zeilen,0)),"")</f>
        <v>0</v>
      </c>
      <c r="DI15" s="1">
        <f ca="1">IF(ISERROR(MATCH(DI$10,$A$11:$A15,0)),INDEX(R_1_Zusätz,MATCH(DI$10,R_1_Zeilen,0)),"")</f>
        <v>0</v>
      </c>
      <c r="DJ15" s="1">
        <f ca="1">IF(ISERROR(MATCH(DJ$10,$A$11:$A15,0)),INDEX(R_1_Zusätz,MATCH(DJ$10,R_1_Zeilen,0)),"")</f>
        <v>0</v>
      </c>
      <c r="DK15" s="1">
        <f ca="1">IF(ISERROR(MATCH(DK$10,$A$11:$A15,0)),INDEX(R_1_Zusätz,MATCH(DK$10,R_1_Zeilen,0)),"")</f>
        <v>1</v>
      </c>
      <c r="DL15" s="1">
        <f ca="1">IF(ISERROR(MATCH(DL$10,$A$11:$A15,0)),INDEX(R_1_Zusätz,MATCH(DL$10,R_1_Zeilen,0)),"")</f>
        <v>1</v>
      </c>
      <c r="DM15" s="1">
        <f ca="1">IF(ISERROR(MATCH(DM$10,$A$11:$A15,0)),INDEX(R_1_Zusätz,MATCH(DM$10,R_1_Zeilen,0)),"")</f>
        <v>2</v>
      </c>
      <c r="DN15" s="1">
        <f ca="1">IF(ISERROR(MATCH(DN$10,$A$11:$A15,0)),INDEX(R_1_Zusätz,MATCH(DN$10,R_1_Zeilen,0)),"")</f>
        <v>2</v>
      </c>
      <c r="DO15" s="1">
        <f ca="1">IF(ISERROR(MATCH(DO$10,$A$11:$A15,0)),INDEX(R_1_Zusätz,MATCH(DO$10,R_1_Zeilen,0)),"")</f>
        <v>2</v>
      </c>
      <c r="DP15" s="1">
        <f ca="1">IF(ISERROR(MATCH(DP$10,$A$11:$A15,0)),INDEX(R_1_Zusätz,MATCH(DP$10,R_1_Zeilen,0)),"")</f>
        <v>2</v>
      </c>
      <c r="DQ15" s="1">
        <f ca="1">IF(ISERROR(MATCH(DQ$10,$A$11:$A15,0)),INDEX(R_1_Zusätz,MATCH(DQ$10,R_1_Zeilen,0)),"")</f>
        <v>2</v>
      </c>
      <c r="DR15" s="1">
        <f ca="1">IF(ISERROR(MATCH(DR$10,$A$11:$A15,0)),INDEX(R_1_Zusätz,MATCH(DR$10,R_1_Zeilen,0)),"")</f>
        <v>3</v>
      </c>
      <c r="DS15" s="1">
        <f ca="1">IF(ISERROR(MATCH(DS$10,$A$11:$A15,0)),INDEX(R_1_Zusätz,MATCH(DS$10,R_1_Zeilen,0)),"")</f>
        <v>1</v>
      </c>
      <c r="DT15" s="1">
        <f ca="1">IF(ISERROR(MATCH(DT$10,$A$11:$A15,0)),INDEX(R_1_Zusätz,MATCH(DT$10,R_1_Zeilen,0)),"")</f>
        <v>1</v>
      </c>
      <c r="DU15" s="1">
        <f ca="1">IF(ISERROR(MATCH(DU$10,$A$11:$A15,0)),INDEX(R_1_Zusätz,MATCH(DU$10,R_1_Zeilen,0)),"")</f>
        <v>1</v>
      </c>
      <c r="DV15" s="1">
        <f ca="1">IF(ISERROR(MATCH(DV$10,$A$11:$A15,0)),INDEX(R_1_Zusätz,MATCH(DV$10,R_1_Zeilen,0)),"")</f>
        <v>1</v>
      </c>
      <c r="DW15" s="1">
        <f ca="1">IF(ISERROR(MATCH(DW$10,$A$11:$A15,0)),INDEX(R_1_Zusätz,MATCH(DW$10,R_1_Zeilen,0)),"")</f>
        <v>1</v>
      </c>
      <c r="DX15" s="1">
        <f ca="1">IF(ISERROR(MATCH(DX$10,$A$11:$A15,0)),INDEX(R_1_Zusätz,MATCH(DX$10,R_1_Zeilen,0)),"")</f>
        <v>1</v>
      </c>
      <c r="DY15" s="1">
        <f ca="1">IF(ISERROR(MATCH(DY$10,$A$11:$A15,0)),INDEX(R_1_Zusätz,MATCH(DY$10,R_1_Zeilen,0)),"")</f>
        <v>1</v>
      </c>
      <c r="DZ15" s="1">
        <f ca="1">IF(ISERROR(MATCH(DZ$10,$A$11:$A15,0)),INDEX(R_1_Zusätz,MATCH(DZ$10,R_1_Zeilen,0)),"")</f>
        <v>1</v>
      </c>
      <c r="EA15" s="1">
        <f ca="1">IF(ISERROR(MATCH(EA$10,$A$11:$A15,0)),INDEX(R_1_Zusätz,MATCH(EA$10,R_1_Zeilen,0)),"")</f>
        <v>1</v>
      </c>
      <c r="EB15" s="1">
        <f ca="1">IF(ISERROR(MATCH(EB$10,$A$11:$A15,0)),INDEX(R_1_Zusätz,MATCH(EB$10,R_1_Zeilen,0)),"")</f>
        <v>1</v>
      </c>
      <c r="EC15" s="1">
        <f ca="1">IF(ISERROR(MATCH(EC$10,$A$11:$A15,0)),INDEX(R_1_Zusätz,MATCH(EC$10,R_1_Zeilen,0)),"")</f>
        <v>1</v>
      </c>
      <c r="ED15" s="1">
        <f ca="1">IF(ISERROR(MATCH(ED$10,$A$11:$A15,0)),INDEX(R_1_Zusätz,MATCH(ED$10,R_1_Zeilen,0)),"")</f>
        <v>1</v>
      </c>
      <c r="EE15" s="1">
        <f ca="1">IF(ISERROR(MATCH(EE$10,$A$11:$A15,0)),INDEX(R_1_Zusätz,MATCH(EE$10,R_1_Zeilen,0)),"")</f>
        <v>1</v>
      </c>
      <c r="EF15" s="1">
        <f ca="1">IF(ISERROR(MATCH(EF$10,$A$11:$A15,0)),INDEX(R_1_Zusätz,MATCH(EF$10,R_1_Zeilen,0)),"")</f>
        <v>1</v>
      </c>
      <c r="EG15" s="1">
        <f ca="1">IF(ISERROR(MATCH(EG$10,$A$11:$A15,0)),INDEX(R_1_Zusätz,MATCH(EG$10,R_1_Zeilen,0)),"")</f>
        <v>1</v>
      </c>
      <c r="EH15" s="1">
        <f ca="1">IF(ISERROR(MATCH(EH$10,$A$11:$A15,0)),INDEX(R_1_Zusätz,MATCH(EH$10,R_1_Zeilen,0)),"")</f>
        <v>1</v>
      </c>
      <c r="EI15" s="1">
        <f ca="1">IF(ISERROR(MATCH(EI$10,$A$11:$A15,0)),INDEX(R_1_Zusätz,MATCH(EI$10,R_1_Zeilen,0)),"")</f>
        <v>1</v>
      </c>
      <c r="EJ15" s="1">
        <f ca="1">IF(ISERROR(MATCH(EJ$10,$A$11:$A15,0)),INDEX(R_1_Zusätz,MATCH(EJ$10,R_1_Zeilen,0)),"")</f>
        <v>1</v>
      </c>
      <c r="EK15" s="1">
        <f ca="1">IF(ISERROR(MATCH(EK$10,$A$11:$A15,0)),INDEX(R_1_Zusätz,MATCH(EK$10,R_1_Zeilen,0)),"")</f>
        <v>1</v>
      </c>
      <c r="EL15" s="1">
        <f ca="1">IF(ISERROR(MATCH(EL$10,$A$11:$A15,0)),INDEX(R_1_Zusätz,MATCH(EL$10,R_1_Zeilen,0)),"")</f>
        <v>1</v>
      </c>
      <c r="EM15" s="1">
        <f ca="1">IF(ISERROR(MATCH(EM$10,$A$11:$A15,0)),INDEX(R_1_Zusätz,MATCH(EM$10,R_1_Zeilen,0)),"")</f>
        <v>1</v>
      </c>
      <c r="EN15" s="1">
        <f ca="1">IF(ISERROR(MATCH(EN$10,$A$11:$A15,0)),INDEX(R_1_Zusätz,MATCH(EN$10,R_1_Zeilen,0)),"")</f>
        <v>1</v>
      </c>
      <c r="EO15" s="1">
        <f ca="1">IF(ISERROR(MATCH(EO$10,$A$11:$A15,0)),INDEX(R_1_Zusätz,MATCH(EO$10,R_1_Zeilen,0)),"")</f>
        <v>1</v>
      </c>
      <c r="EP15" s="1">
        <f ca="1">IF(ISERROR(MATCH(EP$10,$A$11:$A15,0)),INDEX(R_1_Zusätz,MATCH(EP$10,R_1_Zeilen,0)),"")</f>
        <v>4</v>
      </c>
      <c r="EQ15" s="1">
        <f ca="1">IF(ISERROR(MATCH(EQ$10,$A$11:$A15,0)),INDEX(R_1_Zusätz,MATCH(EQ$10,R_1_Zeilen,0)),"")</f>
        <v>1</v>
      </c>
      <c r="ER15" s="1">
        <f ca="1">IF(ISERROR(MATCH(ER$10,$A$11:$A15,0)),INDEX(R_1_Zusätz,MATCH(ER$10,R_1_Zeilen,0)),"")</f>
        <v>3</v>
      </c>
      <c r="ES15" s="1">
        <f ca="1">IF(ISERROR(MATCH(ES$10,$A$11:$A15,0)),INDEX(R_1_Zusätz,MATCH(ES$10,R_1_Zeilen,0)),"")</f>
        <v>4</v>
      </c>
      <c r="ET15" s="1">
        <f ca="1">IF(ISERROR(MATCH(ET$10,$A$11:$A15,0)),INDEX(R_1_Zusätz,MATCH(ET$10,R_1_Zeilen,0)),"")</f>
        <v>4</v>
      </c>
      <c r="EU15" s="1">
        <f ca="1">IF(ISERROR(MATCH(EU$10,$A$11:$A15,0)),INDEX(R_1_Zusätz,MATCH(EU$10,R_1_Zeilen,0)),"")</f>
        <v>4</v>
      </c>
      <c r="EV15" s="1">
        <f ca="1">IF(ISERROR(MATCH(EV$10,$A$11:$A15,0)),INDEX(R_1_Zusätz,MATCH(EV$10,R_1_Zeilen,0)),"")</f>
        <v>4</v>
      </c>
      <c r="EW15" s="1">
        <f ca="1">IF(ISERROR(MATCH(EW$10,$A$11:$A15,0)),INDEX(R_1_Zusätz,MATCH(EW$10,R_1_Zeilen,0)),"")</f>
        <v>3</v>
      </c>
      <c r="EX15" s="1">
        <f ca="1">IF(ISERROR(MATCH(EX$10,$A$11:$A15,0)),INDEX(R_1_Zusätz,MATCH(EX$10,R_1_Zeilen,0)),"")</f>
        <v>3</v>
      </c>
      <c r="EY15" s="1">
        <f ca="1">IF(ISERROR(MATCH(EY$10,$A$11:$A15,0)),INDEX(R_1_Zusätz,MATCH(EY$10,R_1_Zeilen,0)),"")</f>
        <v>4</v>
      </c>
      <c r="EZ15" s="1">
        <f ca="1">IF(ISERROR(MATCH(EZ$10,$A$11:$A15,0)),INDEX(R_1_Zusätz,MATCH(EZ$10,R_1_Zeilen,0)),"")</f>
        <v>3</v>
      </c>
      <c r="FA15" s="1">
        <f ca="1">IF(ISERROR(MATCH(FA$10,$A$11:$A15,0)),INDEX(R_1_Zusätz,MATCH(FA$10,R_1_Zeilen,0)),"")</f>
        <v>1</v>
      </c>
      <c r="FB15" s="1">
        <f ca="1">IF(ISERROR(MATCH(FB$10,$A$11:$A15,0)),INDEX(R_1_Zusätz,MATCH(FB$10,R_1_Zeilen,0)),"")</f>
        <v>1</v>
      </c>
      <c r="FC15" s="1">
        <f ca="1">IF(ISERROR(MATCH(FC$10,$A$11:$A15,0)),INDEX(R_1_Zusätz,MATCH(FC$10,R_1_Zeilen,0)),"")</f>
        <v>1</v>
      </c>
      <c r="FD15" s="1">
        <f ca="1">IF(ISERROR(MATCH(FD$10,$A$11:$A15,0)),INDEX(R_1_Zusätz,MATCH(FD$10,R_1_Zeilen,0)),"")</f>
        <v>2</v>
      </c>
      <c r="FE15" s="1">
        <f ca="1">IF(ISERROR(MATCH(FE$10,$A$11:$A15,0)),INDEX(R_1_Zusätz,MATCH(FE$10,R_1_Zeilen,0)),"")</f>
        <v>1</v>
      </c>
      <c r="FF15" s="1">
        <f ca="1">IF(ISERROR(MATCH(FF$10,$A$11:$A15,0)),INDEX(R_1_Zusätz,MATCH(FF$10,R_1_Zeilen,0)),"")</f>
        <v>1</v>
      </c>
      <c r="FG15" s="1">
        <f ca="1">IF(ISERROR(MATCH(FG$10,$A$11:$A15,0)),INDEX(R_1_Zusätz,MATCH(FG$10,R_1_Zeilen,0)),"")</f>
        <v>1</v>
      </c>
      <c r="FH15" s="1">
        <f ca="1">IF(ISERROR(MATCH(FH$10,$A$11:$A15,0)),INDEX(R_1_Zusätz,MATCH(FH$10,R_1_Zeilen,0)),"")</f>
        <v>2</v>
      </c>
      <c r="FI15" s="1">
        <f ca="1">IF(ISERROR(MATCH(FI$10,$A$11:$A15,0)),INDEX(R_1_Zusätz,MATCH(FI$10,R_1_Zeilen,0)),"")</f>
        <v>1</v>
      </c>
      <c r="FJ15" s="1">
        <f ca="1">IF(ISERROR(MATCH(FJ$10,$A$11:$A15,0)),INDEX(R_1_Zusätz,MATCH(FJ$10,R_1_Zeilen,0)),"")</f>
        <v>2</v>
      </c>
      <c r="FK15" s="1">
        <f ca="1">IF(ISERROR(MATCH(FK$10,$A$11:$A15,0)),INDEX(R_1_Zusätz,MATCH(FK$10,R_1_Zeilen,0)),"")</f>
        <v>2</v>
      </c>
      <c r="FL15" s="1">
        <f ca="1">IF(ISERROR(MATCH(FL$10,$A$11:$A15,0)),INDEX(R_1_Zusätz,MATCH(FL$10,R_1_Zeilen,0)),"")</f>
        <v>3</v>
      </c>
      <c r="FM15" s="1">
        <f ca="1">IF(ISERROR(MATCH(FM$10,$A$11:$A15,0)),INDEX(R_1_Zusätz,MATCH(FM$10,R_1_Zeilen,0)),"")</f>
        <v>3</v>
      </c>
      <c r="FN15" s="1">
        <f ca="1">IF(ISERROR(MATCH(FN$10,$A$11:$A15,0)),INDEX(R_1_Zusätz,MATCH(FN$10,R_1_Zeilen,0)),"")</f>
        <v>3</v>
      </c>
      <c r="FO15" s="1">
        <f ca="1">IF(ISERROR(MATCH(FO$10,$A$11:$A15,0)),INDEX(R_1_Zusätz,MATCH(FO$10,R_1_Zeilen,0)),"")</f>
        <v>3</v>
      </c>
      <c r="FP15" s="1">
        <f ca="1">IF(ISERROR(MATCH(FP$10,$A$11:$A15,0)),INDEX(R_1_Zusätz,MATCH(FP$10,R_1_Zeilen,0)),"")</f>
        <v>3</v>
      </c>
      <c r="FQ15" s="1">
        <f ca="1">IF(ISERROR(MATCH(FQ$10,$A$11:$A15,0)),INDEX(R_1_Zusätz,MATCH(FQ$10,R_1_Zeilen,0)),"")</f>
        <v>4</v>
      </c>
      <c r="FR15" s="1">
        <f ca="1">IF(ISERROR(MATCH(FR$10,$A$11:$A15,0)),INDEX(R_1_Zusätz,MATCH(FR$10,R_1_Zeilen,0)),"")</f>
        <v>2</v>
      </c>
      <c r="FS15" s="1">
        <f ca="1">IF(ISERROR(MATCH(FS$10,$A$11:$A15,0)),INDEX(R_1_Zusätz,MATCH(FS$10,R_1_Zeilen,0)),"")</f>
        <v>3</v>
      </c>
      <c r="FT15" s="1">
        <f ca="1">IF(ISERROR(MATCH(FT$10,$A$11:$A15,0)),INDEX(R_1_Zusätz,MATCH(FT$10,R_1_Zeilen,0)),"")</f>
        <v>3</v>
      </c>
      <c r="FU15" s="1">
        <f ca="1">IF(ISERROR(MATCH(FU$10,$A$11:$A15,0)),INDEX(R_1_Zusätz,MATCH(FU$10,R_1_Zeilen,0)),"")</f>
        <v>3</v>
      </c>
      <c r="FV15" s="1">
        <f ca="1">IF(ISERROR(MATCH(FV$10,$A$11:$A15,0)),INDEX(R_1_Zusätz,MATCH(FV$10,R_1_Zeilen,0)),"")</f>
        <v>3</v>
      </c>
      <c r="FW15" s="1">
        <f ca="1">IF(ISERROR(MATCH(FW$10,$A$11:$A15,0)),INDEX(R_1_Zusätz,MATCH(FW$10,R_1_Zeilen,0)),"")</f>
        <v>2</v>
      </c>
      <c r="FX15" s="1">
        <f ca="1">IF(ISERROR(MATCH(FX$10,$A$11:$A15,0)),INDEX(R_1_Zusätz,MATCH(FX$10,R_1_Zeilen,0)),"")</f>
        <v>4</v>
      </c>
      <c r="FY15" s="1">
        <f ca="1">IF(ISERROR(MATCH(FY$10,$A$11:$A15,0)),INDEX(R_1_Zusätz,MATCH(FY$10,R_1_Zeilen,0)),"")</f>
        <v>3</v>
      </c>
      <c r="FZ15" s="1">
        <f ca="1">IF(ISERROR(MATCH(FZ$10,$A$11:$A15,0)),INDEX(R_1_Zusätz,MATCH(FZ$10,R_1_Zeilen,0)),"")</f>
        <v>1</v>
      </c>
      <c r="GA15" s="1">
        <f ca="1">IF(ISERROR(MATCH(GA$10,$A$11:$A15,0)),INDEX(R_1_Zusätz,MATCH(GA$10,R_1_Zeilen,0)),"")</f>
        <v>1</v>
      </c>
      <c r="GB15" s="1">
        <f ca="1">IF(ISERROR(MATCH(GB$10,$A$11:$A15,0)),INDEX(R_1_Zusätz,MATCH(GB$10,R_1_Zeilen,0)),"")</f>
        <v>1</v>
      </c>
      <c r="GC15" s="1">
        <f ca="1">IF(ISERROR(MATCH(GC$10,$A$11:$A15,0)),INDEX(R_1_Zusätz,MATCH(GC$10,R_1_Zeilen,0)),"")</f>
        <v>2</v>
      </c>
      <c r="GD15" s="1">
        <f ca="1">IF(ISERROR(MATCH(GD$10,$A$11:$A15,0)),INDEX(R_1_Zusätz,MATCH(GD$10,R_1_Zeilen,0)),"")</f>
        <v>3</v>
      </c>
      <c r="GE15" s="1">
        <f ca="1">IF(ISERROR(MATCH(GE$10,$A$11:$A15,0)),INDEX(R_1_Zusätz,MATCH(GE$10,R_1_Zeilen,0)),"")</f>
        <v>1</v>
      </c>
      <c r="GF15" s="1">
        <f ca="1">IF(ISERROR(MATCH(GF$10,$A$11:$A15,0)),INDEX(R_1_Zusätz,MATCH(GF$10,R_1_Zeilen,0)),"")</f>
        <v>1</v>
      </c>
      <c r="GG15" s="1">
        <f ca="1">IF(ISERROR(MATCH(GG$10,$A$11:$A15,0)),INDEX(R_1_Zusätz,MATCH(GG$10,R_1_Zeilen,0)),"")</f>
        <v>1</v>
      </c>
      <c r="GH15" s="1">
        <f ca="1">IF(ISERROR(MATCH(GH$10,$A$11:$A15,0)),INDEX(R_1_Zusätz,MATCH(GH$10,R_1_Zeilen,0)),"")</f>
        <v>1</v>
      </c>
      <c r="GI15" s="1">
        <f ca="1">IF(ISERROR(MATCH(GI$10,$A$11:$A15,0)),INDEX(R_1_Zusätz,MATCH(GI$10,R_1_Zeilen,0)),"")</f>
        <v>1</v>
      </c>
      <c r="GJ15" s="1">
        <f ca="1">IF(ISERROR(MATCH(GJ$10,$A$11:$A15,0)),INDEX(R_1_Zusätz,MATCH(GJ$10,R_1_Zeilen,0)),"")</f>
        <v>1</v>
      </c>
      <c r="GK15" s="1">
        <f ca="1">IF(ISERROR(MATCH(GK$10,$A$11:$A15,0)),INDEX(R_1_Zusätz,MATCH(GK$10,R_1_Zeilen,0)),"")</f>
        <v>1</v>
      </c>
      <c r="GL15" s="1">
        <f ca="1">IF(ISERROR(MATCH(GL$10,$A$11:$A15,0)),INDEX(R_1_Zusätz,MATCH(GL$10,R_1_Zeilen,0)),"")</f>
        <v>1</v>
      </c>
      <c r="GM15" s="1">
        <f ca="1">IF(ISERROR(MATCH(GM$10,$A$11:$A15,0)),INDEX(R_1_Zusätz,MATCH(GM$10,R_1_Zeilen,0)),"")</f>
        <v>1</v>
      </c>
      <c r="GN15" s="1">
        <f ca="1">IF(ISERROR(MATCH(GN$10,$A$11:$A15,0)),INDEX(R_1_Zusätz,MATCH(GN$10,R_1_Zeilen,0)),"")</f>
        <v>1</v>
      </c>
      <c r="GO15" s="1">
        <f ca="1">IF(ISERROR(MATCH(GO$10,$A$11:$A15,0)),INDEX(R_1_Zusätz,MATCH(GO$10,R_1_Zeilen,0)),"")</f>
        <v>1</v>
      </c>
      <c r="GP15" s="1">
        <f ca="1">IF(ISERROR(MATCH(GP$10,$A$11:$A15,0)),INDEX(R_1_Zusätz,MATCH(GP$10,R_1_Zeilen,0)),"")</f>
        <v>1</v>
      </c>
      <c r="GQ15" s="1">
        <f ca="1">IF(ISERROR(MATCH(GQ$10,$A$11:$A15,0)),INDEX(R_1_Zusätz,MATCH(GQ$10,R_1_Zeilen,0)),"")</f>
        <v>2</v>
      </c>
      <c r="GR15" s="1">
        <f ca="1">IF(ISERROR(MATCH(GR$10,$A$11:$A15,0)),INDEX(R_1_Zusätz,MATCH(GR$10,R_1_Zeilen,0)),"")</f>
        <v>1</v>
      </c>
      <c r="GS15" s="1">
        <f ca="1">IF(ISERROR(MATCH(GS$10,$A$11:$A15,0)),INDEX(R_1_Zusätz,MATCH(GS$10,R_1_Zeilen,0)),"")</f>
        <v>1</v>
      </c>
      <c r="GT15" s="1">
        <f ca="1">IF(ISERROR(MATCH(GT$10,$A$11:$A15,0)),INDEX(R_1_Zusätz,MATCH(GT$10,R_1_Zeilen,0)),"")</f>
        <v>4</v>
      </c>
      <c r="GU15" s="1">
        <f ca="1">IF(ISERROR(MATCH(GU$10,$A$11:$A15,0)),INDEX(R_1_Zusätz,MATCH(GU$10,R_1_Zeilen,0)),"")</f>
        <v>2</v>
      </c>
      <c r="GV15" s="1">
        <f ca="1">IF(ISERROR(MATCH(GV$10,$A$11:$A15,0)),INDEX(R_1_Zusätz,MATCH(GV$10,R_1_Zeilen,0)),"")</f>
        <v>3</v>
      </c>
      <c r="GW15" s="1">
        <f ca="1">IF(ISERROR(MATCH(GW$10,$A$11:$A15,0)),INDEX(R_1_Zusätz,MATCH(GW$10,R_1_Zeilen,0)),"")</f>
        <v>2</v>
      </c>
      <c r="GX15" s="1">
        <f ca="1">IF(ISERROR(MATCH(GX$10,$A$11:$A15,0)),INDEX(R_1_Zusätz,MATCH(GX$10,R_1_Zeilen,0)),"")</f>
        <v>1</v>
      </c>
      <c r="GY15" s="1">
        <f ca="1">IF(ISERROR(MATCH(GY$10,$A$11:$A15,0)),INDEX(R_1_Zusätz,MATCH(GY$10,R_1_Zeilen,0)),"")</f>
        <v>1</v>
      </c>
      <c r="GZ15" s="1">
        <f ca="1">IF(ISERROR(MATCH(GZ$10,$A$11:$A15,0)),INDEX(R_1_Zusätz,MATCH(GZ$10,R_1_Zeilen,0)),"")</f>
        <v>1</v>
      </c>
      <c r="HA15" s="1">
        <f ca="1">IF(ISERROR(MATCH(HA$10,$A$11:$A15,0)),INDEX(R_1_Zusätz,MATCH(HA$10,R_1_Zeilen,0)),"")</f>
        <v>2</v>
      </c>
    </row>
    <row r="16" spans="1:209">
      <c r="A16" s="1" t="str">
        <f ca="1">INDEX(R_2_Spalten,1,MATCH($B15,INDIRECT("'R_2'!$C"&amp;ROW(15:15)&amp;":"&amp;ADDRESS(ROW(15:15),COUNTA(BASIS_Produkt)+2)),0))</f>
        <v>35DJJ</v>
      </c>
      <c r="B16" s="1">
        <f t="shared" ca="1" si="4"/>
        <v>0</v>
      </c>
      <c r="C16" s="1" t="str">
        <f ca="1">IF(ISERROR(MATCH(C$10,$A$11:$A16,0)),INDEX(R_1_Zusätz,MATCH(C$10,R_1_Zeilen,0)),"")</f>
        <v/>
      </c>
      <c r="D16" s="1">
        <f ca="1">IF(ISERROR(MATCH(D$10,$A$11:$A16,0)),INDEX(R_1_Zusätz,MATCH(D$10,R_1_Zeilen,0)),"")</f>
        <v>1</v>
      </c>
      <c r="E16" s="1">
        <f ca="1">IF(ISERROR(MATCH(E$10,$A$11:$A16,0)),INDEX(R_1_Zusätz,MATCH(E$10,R_1_Zeilen,0)),"")</f>
        <v>2</v>
      </c>
      <c r="F16" s="1">
        <f ca="1">IF(ISERROR(MATCH(F$10,$A$11:$A16,0)),INDEX(R_1_Zusätz,MATCH(F$10,R_1_Zeilen,0)),"")</f>
        <v>2</v>
      </c>
      <c r="G16" s="1">
        <f ca="1">IF(ISERROR(MATCH(G$10,$A$11:$A16,0)),INDEX(R_1_Zusätz,MATCH(G$10,R_1_Zeilen,0)),"")</f>
        <v>2</v>
      </c>
      <c r="H16" s="1">
        <f ca="1">IF(ISERROR(MATCH(H$10,$A$11:$A16,0)),INDEX(R_1_Zusätz,MATCH(H$10,R_1_Zeilen,0)),"")</f>
        <v>3</v>
      </c>
      <c r="I16" s="1">
        <f ca="1">IF(ISERROR(MATCH(I$10,$A$11:$A16,0)),INDEX(R_1_Zusätz,MATCH(I$10,R_1_Zeilen,0)),"")</f>
        <v>1</v>
      </c>
      <c r="J16" s="1" t="str">
        <f ca="1">IF(ISERROR(MATCH(J$10,$A$11:$A16,0)),INDEX(R_1_Zusätz,MATCH(J$10,R_1_Zeilen,0)),"")</f>
        <v/>
      </c>
      <c r="K16" s="1" t="str">
        <f ca="1">IF(ISERROR(MATCH(K$10,$A$11:$A16,0)),INDEX(R_1_Zusätz,MATCH(K$10,R_1_Zeilen,0)),"")</f>
        <v/>
      </c>
      <c r="L16" s="1" t="str">
        <f ca="1">IF(ISERROR(MATCH(L$10,$A$11:$A16,0)),INDEX(R_1_Zusätz,MATCH(L$10,R_1_Zeilen,0)),"")</f>
        <v/>
      </c>
      <c r="M16" s="1">
        <f ca="1">IF(ISERROR(MATCH(M$10,$A$11:$A16,0)),INDEX(R_1_Zusätz,MATCH(M$10,R_1_Zeilen,0)),"")</f>
        <v>2</v>
      </c>
      <c r="N16" s="1">
        <f ca="1">IF(ISERROR(MATCH(N$10,$A$11:$A16,0)),INDEX(R_1_Zusätz,MATCH(N$10,R_1_Zeilen,0)),"")</f>
        <v>2</v>
      </c>
      <c r="O16" s="1">
        <f ca="1">IF(ISERROR(MATCH(O$10,$A$11:$A16,0)),INDEX(R_1_Zusätz,MATCH(O$10,R_1_Zeilen,0)),"")</f>
        <v>1</v>
      </c>
      <c r="P16" s="1">
        <f ca="1">IF(ISERROR(MATCH(P$10,$A$11:$A16,0)),INDEX(R_1_Zusätz,MATCH(P$10,R_1_Zeilen,0)),"")</f>
        <v>2</v>
      </c>
      <c r="Q16" s="1">
        <f ca="1">IF(ISERROR(MATCH(Q$10,$A$11:$A16,0)),INDEX(R_1_Zusätz,MATCH(Q$10,R_1_Zeilen,0)),"")</f>
        <v>1</v>
      </c>
      <c r="R16" s="1" t="str">
        <f ca="1">IF(ISERROR(MATCH(R$10,$A$11:$A16,0)),INDEX(R_1_Zusätz,MATCH(R$10,R_1_Zeilen,0)),"")</f>
        <v/>
      </c>
      <c r="S16" s="1">
        <f ca="1">IF(ISERROR(MATCH(S$10,$A$11:$A16,0)),INDEX(R_1_Zusätz,MATCH(S$10,R_1_Zeilen,0)),"")</f>
        <v>2</v>
      </c>
      <c r="T16" s="1">
        <f ca="1">IF(ISERROR(MATCH(T$10,$A$11:$A16,0)),INDEX(R_1_Zusätz,MATCH(T$10,R_1_Zeilen,0)),"")</f>
        <v>2</v>
      </c>
      <c r="U16" s="1">
        <f ca="1">IF(ISERROR(MATCH(U$10,$A$11:$A16,0)),INDEX(R_1_Zusätz,MATCH(U$10,R_1_Zeilen,0)),"")</f>
        <v>2</v>
      </c>
      <c r="V16" s="1">
        <f ca="1">IF(ISERROR(MATCH(V$10,$A$11:$A16,0)),INDEX(R_1_Zusätz,MATCH(V$10,R_1_Zeilen,0)),"")</f>
        <v>2</v>
      </c>
      <c r="W16" s="1">
        <f ca="1">IF(ISERROR(MATCH(W$10,$A$11:$A16,0)),INDEX(R_1_Zusätz,MATCH(W$10,R_1_Zeilen,0)),"")</f>
        <v>2</v>
      </c>
      <c r="X16" s="1">
        <f ca="1">IF(ISERROR(MATCH(X$10,$A$11:$A16,0)),INDEX(R_1_Zusätz,MATCH(X$10,R_1_Zeilen,0)),"")</f>
        <v>2</v>
      </c>
      <c r="Y16" s="1">
        <f ca="1">IF(ISERROR(MATCH(Y$10,$A$11:$A16,0)),INDEX(R_1_Zusätz,MATCH(Y$10,R_1_Zeilen,0)),"")</f>
        <v>2</v>
      </c>
      <c r="Z16" s="1" t="str">
        <f ca="1">IF(ISERROR(MATCH(Z$10,$A$11:$A16,0)),INDEX(R_1_Zusätz,MATCH(Z$10,R_1_Zeilen,0)),"")</f>
        <v/>
      </c>
      <c r="AA16" s="1">
        <f ca="1">IF(ISERROR(MATCH(AA$10,$A$11:$A16,0)),INDEX(R_1_Zusätz,MATCH(AA$10,R_1_Zeilen,0)),"")</f>
        <v>2</v>
      </c>
      <c r="AB16" s="1">
        <f ca="1">IF(ISERROR(MATCH(AB$10,$A$11:$A16,0)),INDEX(R_1_Zusätz,MATCH(AB$10,R_1_Zeilen,0)),"")</f>
        <v>1</v>
      </c>
      <c r="AC16" s="1">
        <f ca="1">IF(ISERROR(MATCH(AC$10,$A$11:$A16,0)),INDEX(R_1_Zusätz,MATCH(AC$10,R_1_Zeilen,0)),"")</f>
        <v>2</v>
      </c>
      <c r="AD16" s="1">
        <f ca="1">IF(ISERROR(MATCH(AD$10,$A$11:$A16,0)),INDEX(R_1_Zusätz,MATCH(AD$10,R_1_Zeilen,0)),"")</f>
        <v>2</v>
      </c>
      <c r="AE16" s="1">
        <f ca="1">IF(ISERROR(MATCH(AE$10,$A$11:$A16,0)),INDEX(R_1_Zusätz,MATCH(AE$10,R_1_Zeilen,0)),"")</f>
        <v>2</v>
      </c>
      <c r="AF16" s="1">
        <f ca="1">IF(ISERROR(MATCH(AF$10,$A$11:$A16,0)),INDEX(R_1_Zusätz,MATCH(AF$10,R_1_Zeilen,0)),"")</f>
        <v>1</v>
      </c>
      <c r="AG16" s="1">
        <f ca="1">IF(ISERROR(MATCH(AG$10,$A$11:$A16,0)),INDEX(R_1_Zusätz,MATCH(AG$10,R_1_Zeilen,0)),"")</f>
        <v>1</v>
      </c>
      <c r="AH16" s="1">
        <f ca="1">IF(ISERROR(MATCH(AH$10,$A$11:$A16,0)),INDEX(R_1_Zusätz,MATCH(AH$10,R_1_Zeilen,0)),"")</f>
        <v>1</v>
      </c>
      <c r="AI16" s="1">
        <f ca="1">IF(ISERROR(MATCH(AI$10,$A$11:$A16,0)),INDEX(R_1_Zusätz,MATCH(AI$10,R_1_Zeilen,0)),"")</f>
        <v>0</v>
      </c>
      <c r="AJ16" s="1">
        <f ca="1">IF(ISERROR(MATCH(AJ$10,$A$11:$A16,0)),INDEX(R_1_Zusätz,MATCH(AJ$10,R_1_Zeilen,0)),"")</f>
        <v>1</v>
      </c>
      <c r="AK16" s="1">
        <f ca="1">IF(ISERROR(MATCH(AK$10,$A$11:$A16,0)),INDEX(R_1_Zusätz,MATCH(AK$10,R_1_Zeilen,0)),"")</f>
        <v>0</v>
      </c>
      <c r="AL16" s="1">
        <f ca="1">IF(ISERROR(MATCH(AL$10,$A$11:$A16,0)),INDEX(R_1_Zusätz,MATCH(AL$10,R_1_Zeilen,0)),"")</f>
        <v>0</v>
      </c>
      <c r="AM16" s="1">
        <f ca="1">IF(ISERROR(MATCH(AM$10,$A$11:$A16,0)),INDEX(R_1_Zusätz,MATCH(AM$10,R_1_Zeilen,0)),"")</f>
        <v>0</v>
      </c>
      <c r="AN16" s="1">
        <f ca="1">IF(ISERROR(MATCH(AN$10,$A$11:$A16,0)),INDEX(R_1_Zusätz,MATCH(AN$10,R_1_Zeilen,0)),"")</f>
        <v>0</v>
      </c>
      <c r="AO16" s="1">
        <f ca="1">IF(ISERROR(MATCH(AO$10,$A$11:$A16,0)),INDEX(R_1_Zusätz,MATCH(AO$10,R_1_Zeilen,0)),"")</f>
        <v>2</v>
      </c>
      <c r="AP16" s="1">
        <f ca="1">IF(ISERROR(MATCH(AP$10,$A$11:$A16,0)),INDEX(R_1_Zusätz,MATCH(AP$10,R_1_Zeilen,0)),"")</f>
        <v>1</v>
      </c>
      <c r="AQ16" s="1">
        <f ca="1">IF(ISERROR(MATCH(AQ$10,$A$11:$A16,0)),INDEX(R_1_Zusätz,MATCH(AQ$10,R_1_Zeilen,0)),"")</f>
        <v>2</v>
      </c>
      <c r="AR16" s="1">
        <f ca="1">IF(ISERROR(MATCH(AR$10,$A$11:$A16,0)),INDEX(R_1_Zusätz,MATCH(AR$10,R_1_Zeilen,0)),"")</f>
        <v>0</v>
      </c>
      <c r="AS16" s="1">
        <f ca="1">IF(ISERROR(MATCH(AS$10,$A$11:$A16,0)),INDEX(R_1_Zusätz,MATCH(AS$10,R_1_Zeilen,0)),"")</f>
        <v>1</v>
      </c>
      <c r="AT16" s="1">
        <f ca="1">IF(ISERROR(MATCH(AT$10,$A$11:$A16,0)),INDEX(R_1_Zusätz,MATCH(AT$10,R_1_Zeilen,0)),"")</f>
        <v>1</v>
      </c>
      <c r="AU16" s="1">
        <f ca="1">IF(ISERROR(MATCH(AU$10,$A$11:$A16,0)),INDEX(R_1_Zusätz,MATCH(AU$10,R_1_Zeilen,0)),"")</f>
        <v>1</v>
      </c>
      <c r="AV16" s="1">
        <f ca="1">IF(ISERROR(MATCH(AV$10,$A$11:$A16,0)),INDEX(R_1_Zusätz,MATCH(AV$10,R_1_Zeilen,0)),"")</f>
        <v>1</v>
      </c>
      <c r="AW16" s="1">
        <f ca="1">IF(ISERROR(MATCH(AW$10,$A$11:$A16,0)),INDEX(R_1_Zusätz,MATCH(AW$10,R_1_Zeilen,0)),"")</f>
        <v>2</v>
      </c>
      <c r="AX16" s="1">
        <f ca="1">IF(ISERROR(MATCH(AX$10,$A$11:$A16,0)),INDEX(R_1_Zusätz,MATCH(AX$10,R_1_Zeilen,0)),"")</f>
        <v>2</v>
      </c>
      <c r="AY16" s="1">
        <f ca="1">IF(ISERROR(MATCH(AY$10,$A$11:$A16,0)),INDEX(R_1_Zusätz,MATCH(AY$10,R_1_Zeilen,0)),"")</f>
        <v>2</v>
      </c>
      <c r="AZ16" s="1">
        <f ca="1">IF(ISERROR(MATCH(AZ$10,$A$11:$A16,0)),INDEX(R_1_Zusätz,MATCH(AZ$10,R_1_Zeilen,0)),"")</f>
        <v>2</v>
      </c>
      <c r="BA16" s="1">
        <f ca="1">IF(ISERROR(MATCH(BA$10,$A$11:$A16,0)),INDEX(R_1_Zusätz,MATCH(BA$10,R_1_Zeilen,0)),"")</f>
        <v>2</v>
      </c>
      <c r="BB16" s="1">
        <f ca="1">IF(ISERROR(MATCH(BB$10,$A$11:$A16,0)),INDEX(R_1_Zusätz,MATCH(BB$10,R_1_Zeilen,0)),"")</f>
        <v>2</v>
      </c>
      <c r="BC16" s="1">
        <f ca="1">IF(ISERROR(MATCH(BC$10,$A$11:$A16,0)),INDEX(R_1_Zusätz,MATCH(BC$10,R_1_Zeilen,0)),"")</f>
        <v>2</v>
      </c>
      <c r="BD16" s="1">
        <f ca="1">IF(ISERROR(MATCH(BD$10,$A$11:$A16,0)),INDEX(R_1_Zusätz,MATCH(BD$10,R_1_Zeilen,0)),"")</f>
        <v>2</v>
      </c>
      <c r="BE16" s="1">
        <f ca="1">IF(ISERROR(MATCH(BE$10,$A$11:$A16,0)),INDEX(R_1_Zusätz,MATCH(BE$10,R_1_Zeilen,0)),"")</f>
        <v>2</v>
      </c>
      <c r="BF16" s="1">
        <f ca="1">IF(ISERROR(MATCH(BF$10,$A$11:$A16,0)),INDEX(R_1_Zusätz,MATCH(BF$10,R_1_Zeilen,0)),"")</f>
        <v>2</v>
      </c>
      <c r="BG16" s="1">
        <f ca="1">IF(ISERROR(MATCH(BG$10,$A$11:$A16,0)),INDEX(R_1_Zusätz,MATCH(BG$10,R_1_Zeilen,0)),"")</f>
        <v>0</v>
      </c>
      <c r="BH16" s="1">
        <f ca="1">IF(ISERROR(MATCH(BH$10,$A$11:$A16,0)),INDEX(R_1_Zusätz,MATCH(BH$10,R_1_Zeilen,0)),"")</f>
        <v>3</v>
      </c>
      <c r="BI16" s="1">
        <f ca="1">IF(ISERROR(MATCH(BI$10,$A$11:$A16,0)),INDEX(R_1_Zusätz,MATCH(BI$10,R_1_Zeilen,0)),"")</f>
        <v>0</v>
      </c>
      <c r="BJ16" s="1">
        <f ca="1">IF(ISERROR(MATCH(BJ$10,$A$11:$A16,0)),INDEX(R_1_Zusätz,MATCH(BJ$10,R_1_Zeilen,0)),"")</f>
        <v>0</v>
      </c>
      <c r="BK16" s="1">
        <f ca="1">IF(ISERROR(MATCH(BK$10,$A$11:$A16,0)),INDEX(R_1_Zusätz,MATCH(BK$10,R_1_Zeilen,0)),"")</f>
        <v>3</v>
      </c>
      <c r="BL16" s="1">
        <f ca="1">IF(ISERROR(MATCH(BL$10,$A$11:$A16,0)),INDEX(R_1_Zusätz,MATCH(BL$10,R_1_Zeilen,0)),"")</f>
        <v>3</v>
      </c>
      <c r="BM16" s="1">
        <f ca="1">IF(ISERROR(MATCH(BM$10,$A$11:$A16,0)),INDEX(R_1_Zusätz,MATCH(BM$10,R_1_Zeilen,0)),"")</f>
        <v>3</v>
      </c>
      <c r="BN16" s="1">
        <f ca="1">IF(ISERROR(MATCH(BN$10,$A$11:$A16,0)),INDEX(R_1_Zusätz,MATCH(BN$10,R_1_Zeilen,0)),"")</f>
        <v>3</v>
      </c>
      <c r="BO16" s="1">
        <f ca="1">IF(ISERROR(MATCH(BO$10,$A$11:$A16,0)),INDEX(R_1_Zusätz,MATCH(BO$10,R_1_Zeilen,0)),"")</f>
        <v>2</v>
      </c>
      <c r="BP16" s="1">
        <f ca="1">IF(ISERROR(MATCH(BP$10,$A$11:$A16,0)),INDEX(R_1_Zusätz,MATCH(BP$10,R_1_Zeilen,0)),"")</f>
        <v>3</v>
      </c>
      <c r="BQ16" s="1">
        <f ca="1">IF(ISERROR(MATCH(BQ$10,$A$11:$A16,0)),INDEX(R_1_Zusätz,MATCH(BQ$10,R_1_Zeilen,0)),"")</f>
        <v>2</v>
      </c>
      <c r="BR16" s="1">
        <f ca="1">IF(ISERROR(MATCH(BR$10,$A$11:$A16,0)),INDEX(R_1_Zusätz,MATCH(BR$10,R_1_Zeilen,0)),"")</f>
        <v>3</v>
      </c>
      <c r="BS16" s="1">
        <f ca="1">IF(ISERROR(MATCH(BS$10,$A$11:$A16,0)),INDEX(R_1_Zusätz,MATCH(BS$10,R_1_Zeilen,0)),"")</f>
        <v>4</v>
      </c>
      <c r="BT16" s="1">
        <f ca="1">IF(ISERROR(MATCH(BT$10,$A$11:$A16,0)),INDEX(R_1_Zusätz,MATCH(BT$10,R_1_Zeilen,0)),"")</f>
        <v>4</v>
      </c>
      <c r="BU16" s="1">
        <f ca="1">IF(ISERROR(MATCH(BU$10,$A$11:$A16,0)),INDEX(R_1_Zusätz,MATCH(BU$10,R_1_Zeilen,0)),"")</f>
        <v>2</v>
      </c>
      <c r="BV16" s="1">
        <f ca="1">IF(ISERROR(MATCH(BV$10,$A$11:$A16,0)),INDEX(R_1_Zusätz,MATCH(BV$10,R_1_Zeilen,0)),"")</f>
        <v>0</v>
      </c>
      <c r="BW16" s="1">
        <f ca="1">IF(ISERROR(MATCH(BW$10,$A$11:$A16,0)),INDEX(R_1_Zusätz,MATCH(BW$10,R_1_Zeilen,0)),"")</f>
        <v>0</v>
      </c>
      <c r="BX16" s="1">
        <f ca="1">IF(ISERROR(MATCH(BX$10,$A$11:$A16,0)),INDEX(R_1_Zusätz,MATCH(BX$10,R_1_Zeilen,0)),"")</f>
        <v>2</v>
      </c>
      <c r="BY16" s="1">
        <f ca="1">IF(ISERROR(MATCH(BY$10,$A$11:$A16,0)),INDEX(R_1_Zusätz,MATCH(BY$10,R_1_Zeilen,0)),"")</f>
        <v>4</v>
      </c>
      <c r="BZ16" s="1">
        <f ca="1">IF(ISERROR(MATCH(BZ$10,$A$11:$A16,0)),INDEX(R_1_Zusätz,MATCH(BZ$10,R_1_Zeilen,0)),"")</f>
        <v>1</v>
      </c>
      <c r="CA16" s="1">
        <f ca="1">IF(ISERROR(MATCH(CA$10,$A$11:$A16,0)),INDEX(R_1_Zusätz,MATCH(CA$10,R_1_Zeilen,0)),"")</f>
        <v>4</v>
      </c>
      <c r="CB16" s="1">
        <f ca="1">IF(ISERROR(MATCH(CB$10,$A$11:$A16,0)),INDEX(R_1_Zusätz,MATCH(CB$10,R_1_Zeilen,0)),"")</f>
        <v>5</v>
      </c>
      <c r="CC16" s="1">
        <f ca="1">IF(ISERROR(MATCH(CC$10,$A$11:$A16,0)),INDEX(R_1_Zusätz,MATCH(CC$10,R_1_Zeilen,0)),"")</f>
        <v>0</v>
      </c>
      <c r="CD16" s="1">
        <f ca="1">IF(ISERROR(MATCH(CD$10,$A$11:$A16,0)),INDEX(R_1_Zusätz,MATCH(CD$10,R_1_Zeilen,0)),"")</f>
        <v>0</v>
      </c>
      <c r="CE16" s="1">
        <f ca="1">IF(ISERROR(MATCH(CE$10,$A$11:$A16,0)),INDEX(R_1_Zusätz,MATCH(CE$10,R_1_Zeilen,0)),"")</f>
        <v>0</v>
      </c>
      <c r="CF16" s="1">
        <f ca="1">IF(ISERROR(MATCH(CF$10,$A$11:$A16,0)),INDEX(R_1_Zusätz,MATCH(CF$10,R_1_Zeilen,0)),"")</f>
        <v>2</v>
      </c>
      <c r="CG16" s="1">
        <f ca="1">IF(ISERROR(MATCH(CG$10,$A$11:$A16,0)),INDEX(R_1_Zusätz,MATCH(CG$10,R_1_Zeilen,0)),"")</f>
        <v>1</v>
      </c>
      <c r="CH16" s="1">
        <f ca="1">IF(ISERROR(MATCH(CH$10,$A$11:$A16,0)),INDEX(R_1_Zusätz,MATCH(CH$10,R_1_Zeilen,0)),"")</f>
        <v>0</v>
      </c>
      <c r="CI16" s="1">
        <f ca="1">IF(ISERROR(MATCH(CI$10,$A$11:$A16,0)),INDEX(R_1_Zusätz,MATCH(CI$10,R_1_Zeilen,0)),"")</f>
        <v>0</v>
      </c>
      <c r="CJ16" s="1">
        <f ca="1">IF(ISERROR(MATCH(CJ$10,$A$11:$A16,0)),INDEX(R_1_Zusätz,MATCH(CJ$10,R_1_Zeilen,0)),"")</f>
        <v>2</v>
      </c>
      <c r="CK16" s="1">
        <f ca="1">IF(ISERROR(MATCH(CK$10,$A$11:$A16,0)),INDEX(R_1_Zusätz,MATCH(CK$10,R_1_Zeilen,0)),"")</f>
        <v>0</v>
      </c>
      <c r="CL16" s="1">
        <f ca="1">IF(ISERROR(MATCH(CL$10,$A$11:$A16,0)),INDEX(R_1_Zusätz,MATCH(CL$10,R_1_Zeilen,0)),"")</f>
        <v>0</v>
      </c>
      <c r="CM16" s="1">
        <f ca="1">IF(ISERROR(MATCH(CM$10,$A$11:$A16,0)),INDEX(R_1_Zusätz,MATCH(CM$10,R_1_Zeilen,0)),"")</f>
        <v>0</v>
      </c>
      <c r="CN16" s="1">
        <f ca="1">IF(ISERROR(MATCH(CN$10,$A$11:$A16,0)),INDEX(R_1_Zusätz,MATCH(CN$10,R_1_Zeilen,0)),"")</f>
        <v>1</v>
      </c>
      <c r="CO16" s="1">
        <f ca="1">IF(ISERROR(MATCH(CO$10,$A$11:$A16,0)),INDEX(R_1_Zusätz,MATCH(CO$10,R_1_Zeilen,0)),"")</f>
        <v>1</v>
      </c>
      <c r="CP16" s="1">
        <f ca="1">IF(ISERROR(MATCH(CP$10,$A$11:$A16,0)),INDEX(R_1_Zusätz,MATCH(CP$10,R_1_Zeilen,0)),"")</f>
        <v>2</v>
      </c>
      <c r="CQ16" s="1">
        <f ca="1">IF(ISERROR(MATCH(CQ$10,$A$11:$A16,0)),INDEX(R_1_Zusätz,MATCH(CQ$10,R_1_Zeilen,0)),"")</f>
        <v>2</v>
      </c>
      <c r="CR16" s="1">
        <f ca="1">IF(ISERROR(MATCH(CR$10,$A$11:$A16,0)),INDEX(R_1_Zusätz,MATCH(CR$10,R_1_Zeilen,0)),"")</f>
        <v>3</v>
      </c>
      <c r="CS16" s="1">
        <f ca="1">IF(ISERROR(MATCH(CS$10,$A$11:$A16,0)),INDEX(R_1_Zusätz,MATCH(CS$10,R_1_Zeilen,0)),"")</f>
        <v>2</v>
      </c>
      <c r="CT16" s="1">
        <f ca="1">IF(ISERROR(MATCH(CT$10,$A$11:$A16,0)),INDEX(R_1_Zusätz,MATCH(CT$10,R_1_Zeilen,0)),"")</f>
        <v>3</v>
      </c>
      <c r="CU16" s="1">
        <f ca="1">IF(ISERROR(MATCH(CU$10,$A$11:$A16,0)),INDEX(R_1_Zusätz,MATCH(CU$10,R_1_Zeilen,0)),"")</f>
        <v>2</v>
      </c>
      <c r="CV16" s="1">
        <f ca="1">IF(ISERROR(MATCH(CV$10,$A$11:$A16,0)),INDEX(R_1_Zusätz,MATCH(CV$10,R_1_Zeilen,0)),"")</f>
        <v>2</v>
      </c>
      <c r="CW16" s="1">
        <f ca="1">IF(ISERROR(MATCH(CW$10,$A$11:$A16,0)),INDEX(R_1_Zusätz,MATCH(CW$10,R_1_Zeilen,0)),"")</f>
        <v>2</v>
      </c>
      <c r="CX16" s="1">
        <f ca="1">IF(ISERROR(MATCH(CX$10,$A$11:$A16,0)),INDEX(R_1_Zusätz,MATCH(CX$10,R_1_Zeilen,0)),"")</f>
        <v>1</v>
      </c>
      <c r="CY16" s="1">
        <f ca="1">IF(ISERROR(MATCH(CY$10,$A$11:$A16,0)),INDEX(R_1_Zusätz,MATCH(CY$10,R_1_Zeilen,0)),"")</f>
        <v>1</v>
      </c>
      <c r="CZ16" s="1">
        <f ca="1">IF(ISERROR(MATCH(CZ$10,$A$11:$A16,0)),INDEX(R_1_Zusätz,MATCH(CZ$10,R_1_Zeilen,0)),"")</f>
        <v>2</v>
      </c>
      <c r="DA16" s="1">
        <f ca="1">IF(ISERROR(MATCH(DA$10,$A$11:$A16,0)),INDEX(R_1_Zusätz,MATCH(DA$10,R_1_Zeilen,0)),"")</f>
        <v>2</v>
      </c>
      <c r="DB16" s="1">
        <f ca="1">IF(ISERROR(MATCH(DB$10,$A$11:$A16,0)),INDEX(R_1_Zusätz,MATCH(DB$10,R_1_Zeilen,0)),"")</f>
        <v>2</v>
      </c>
      <c r="DC16" s="1">
        <f ca="1">IF(ISERROR(MATCH(DC$10,$A$11:$A16,0)),INDEX(R_1_Zusätz,MATCH(DC$10,R_1_Zeilen,0)),"")</f>
        <v>2</v>
      </c>
      <c r="DD16" s="1">
        <f ca="1">IF(ISERROR(MATCH(DD$10,$A$11:$A16,0)),INDEX(R_1_Zusätz,MATCH(DD$10,R_1_Zeilen,0)),"")</f>
        <v>2</v>
      </c>
      <c r="DE16" s="1">
        <f ca="1">IF(ISERROR(MATCH(DE$10,$A$11:$A16,0)),INDEX(R_1_Zusätz,MATCH(DE$10,R_1_Zeilen,0)),"")</f>
        <v>2</v>
      </c>
      <c r="DF16" s="1">
        <f ca="1">IF(ISERROR(MATCH(DF$10,$A$11:$A16,0)),INDEX(R_1_Zusätz,MATCH(DF$10,R_1_Zeilen,0)),"")</f>
        <v>0</v>
      </c>
      <c r="DG16" s="1">
        <f ca="1">IF(ISERROR(MATCH(DG$10,$A$11:$A16,0)),INDEX(R_1_Zusätz,MATCH(DG$10,R_1_Zeilen,0)),"")</f>
        <v>0</v>
      </c>
      <c r="DH16" s="1">
        <f ca="1">IF(ISERROR(MATCH(DH$10,$A$11:$A16,0)),INDEX(R_1_Zusätz,MATCH(DH$10,R_1_Zeilen,0)),"")</f>
        <v>0</v>
      </c>
      <c r="DI16" s="1">
        <f ca="1">IF(ISERROR(MATCH(DI$10,$A$11:$A16,0)),INDEX(R_1_Zusätz,MATCH(DI$10,R_1_Zeilen,0)),"")</f>
        <v>0</v>
      </c>
      <c r="DJ16" s="1">
        <f ca="1">IF(ISERROR(MATCH(DJ$10,$A$11:$A16,0)),INDEX(R_1_Zusätz,MATCH(DJ$10,R_1_Zeilen,0)),"")</f>
        <v>0</v>
      </c>
      <c r="DK16" s="1">
        <f ca="1">IF(ISERROR(MATCH(DK$10,$A$11:$A16,0)),INDEX(R_1_Zusätz,MATCH(DK$10,R_1_Zeilen,0)),"")</f>
        <v>1</v>
      </c>
      <c r="DL16" s="1">
        <f ca="1">IF(ISERROR(MATCH(DL$10,$A$11:$A16,0)),INDEX(R_1_Zusätz,MATCH(DL$10,R_1_Zeilen,0)),"")</f>
        <v>1</v>
      </c>
      <c r="DM16" s="1">
        <f ca="1">IF(ISERROR(MATCH(DM$10,$A$11:$A16,0)),INDEX(R_1_Zusätz,MATCH(DM$10,R_1_Zeilen,0)),"")</f>
        <v>2</v>
      </c>
      <c r="DN16" s="1">
        <f ca="1">IF(ISERROR(MATCH(DN$10,$A$11:$A16,0)),INDEX(R_1_Zusätz,MATCH(DN$10,R_1_Zeilen,0)),"")</f>
        <v>2</v>
      </c>
      <c r="DO16" s="1">
        <f ca="1">IF(ISERROR(MATCH(DO$10,$A$11:$A16,0)),INDEX(R_1_Zusätz,MATCH(DO$10,R_1_Zeilen,0)),"")</f>
        <v>2</v>
      </c>
      <c r="DP16" s="1">
        <f ca="1">IF(ISERROR(MATCH(DP$10,$A$11:$A16,0)),INDEX(R_1_Zusätz,MATCH(DP$10,R_1_Zeilen,0)),"")</f>
        <v>2</v>
      </c>
      <c r="DQ16" s="1">
        <f ca="1">IF(ISERROR(MATCH(DQ$10,$A$11:$A16,0)),INDEX(R_1_Zusätz,MATCH(DQ$10,R_1_Zeilen,0)),"")</f>
        <v>2</v>
      </c>
      <c r="DR16" s="1">
        <f ca="1">IF(ISERROR(MATCH(DR$10,$A$11:$A16,0)),INDEX(R_1_Zusätz,MATCH(DR$10,R_1_Zeilen,0)),"")</f>
        <v>3</v>
      </c>
      <c r="DS16" s="1">
        <f ca="1">IF(ISERROR(MATCH(DS$10,$A$11:$A16,0)),INDEX(R_1_Zusätz,MATCH(DS$10,R_1_Zeilen,0)),"")</f>
        <v>1</v>
      </c>
      <c r="DT16" s="1">
        <f ca="1">IF(ISERROR(MATCH(DT$10,$A$11:$A16,0)),INDEX(R_1_Zusätz,MATCH(DT$10,R_1_Zeilen,0)),"")</f>
        <v>1</v>
      </c>
      <c r="DU16" s="1">
        <f ca="1">IF(ISERROR(MATCH(DU$10,$A$11:$A16,0)),INDEX(R_1_Zusätz,MATCH(DU$10,R_1_Zeilen,0)),"")</f>
        <v>1</v>
      </c>
      <c r="DV16" s="1">
        <f ca="1">IF(ISERROR(MATCH(DV$10,$A$11:$A16,0)),INDEX(R_1_Zusätz,MATCH(DV$10,R_1_Zeilen,0)),"")</f>
        <v>1</v>
      </c>
      <c r="DW16" s="1">
        <f ca="1">IF(ISERROR(MATCH(DW$10,$A$11:$A16,0)),INDEX(R_1_Zusätz,MATCH(DW$10,R_1_Zeilen,0)),"")</f>
        <v>1</v>
      </c>
      <c r="DX16" s="1">
        <f ca="1">IF(ISERROR(MATCH(DX$10,$A$11:$A16,0)),INDEX(R_1_Zusätz,MATCH(DX$10,R_1_Zeilen,0)),"")</f>
        <v>1</v>
      </c>
      <c r="DY16" s="1">
        <f ca="1">IF(ISERROR(MATCH(DY$10,$A$11:$A16,0)),INDEX(R_1_Zusätz,MATCH(DY$10,R_1_Zeilen,0)),"")</f>
        <v>1</v>
      </c>
      <c r="DZ16" s="1">
        <f ca="1">IF(ISERROR(MATCH(DZ$10,$A$11:$A16,0)),INDEX(R_1_Zusätz,MATCH(DZ$10,R_1_Zeilen,0)),"")</f>
        <v>1</v>
      </c>
      <c r="EA16" s="1">
        <f ca="1">IF(ISERROR(MATCH(EA$10,$A$11:$A16,0)),INDEX(R_1_Zusätz,MATCH(EA$10,R_1_Zeilen,0)),"")</f>
        <v>1</v>
      </c>
      <c r="EB16" s="1">
        <f ca="1">IF(ISERROR(MATCH(EB$10,$A$11:$A16,0)),INDEX(R_1_Zusätz,MATCH(EB$10,R_1_Zeilen,0)),"")</f>
        <v>1</v>
      </c>
      <c r="EC16" s="1">
        <f ca="1">IF(ISERROR(MATCH(EC$10,$A$11:$A16,0)),INDEX(R_1_Zusätz,MATCH(EC$10,R_1_Zeilen,0)),"")</f>
        <v>1</v>
      </c>
      <c r="ED16" s="1">
        <f ca="1">IF(ISERROR(MATCH(ED$10,$A$11:$A16,0)),INDEX(R_1_Zusätz,MATCH(ED$10,R_1_Zeilen,0)),"")</f>
        <v>1</v>
      </c>
      <c r="EE16" s="1">
        <f ca="1">IF(ISERROR(MATCH(EE$10,$A$11:$A16,0)),INDEX(R_1_Zusätz,MATCH(EE$10,R_1_Zeilen,0)),"")</f>
        <v>1</v>
      </c>
      <c r="EF16" s="1">
        <f ca="1">IF(ISERROR(MATCH(EF$10,$A$11:$A16,0)),INDEX(R_1_Zusätz,MATCH(EF$10,R_1_Zeilen,0)),"")</f>
        <v>1</v>
      </c>
      <c r="EG16" s="1">
        <f ca="1">IF(ISERROR(MATCH(EG$10,$A$11:$A16,0)),INDEX(R_1_Zusätz,MATCH(EG$10,R_1_Zeilen,0)),"")</f>
        <v>1</v>
      </c>
      <c r="EH16" s="1">
        <f ca="1">IF(ISERROR(MATCH(EH$10,$A$11:$A16,0)),INDEX(R_1_Zusätz,MATCH(EH$10,R_1_Zeilen,0)),"")</f>
        <v>1</v>
      </c>
      <c r="EI16" s="1">
        <f ca="1">IF(ISERROR(MATCH(EI$10,$A$11:$A16,0)),INDEX(R_1_Zusätz,MATCH(EI$10,R_1_Zeilen,0)),"")</f>
        <v>1</v>
      </c>
      <c r="EJ16" s="1">
        <f ca="1">IF(ISERROR(MATCH(EJ$10,$A$11:$A16,0)),INDEX(R_1_Zusätz,MATCH(EJ$10,R_1_Zeilen,0)),"")</f>
        <v>1</v>
      </c>
      <c r="EK16" s="1">
        <f ca="1">IF(ISERROR(MATCH(EK$10,$A$11:$A16,0)),INDEX(R_1_Zusätz,MATCH(EK$10,R_1_Zeilen,0)),"")</f>
        <v>1</v>
      </c>
      <c r="EL16" s="1">
        <f ca="1">IF(ISERROR(MATCH(EL$10,$A$11:$A16,0)),INDEX(R_1_Zusätz,MATCH(EL$10,R_1_Zeilen,0)),"")</f>
        <v>1</v>
      </c>
      <c r="EM16" s="1">
        <f ca="1">IF(ISERROR(MATCH(EM$10,$A$11:$A16,0)),INDEX(R_1_Zusätz,MATCH(EM$10,R_1_Zeilen,0)),"")</f>
        <v>1</v>
      </c>
      <c r="EN16" s="1">
        <f ca="1">IF(ISERROR(MATCH(EN$10,$A$11:$A16,0)),INDEX(R_1_Zusätz,MATCH(EN$10,R_1_Zeilen,0)),"")</f>
        <v>1</v>
      </c>
      <c r="EO16" s="1">
        <f ca="1">IF(ISERROR(MATCH(EO$10,$A$11:$A16,0)),INDEX(R_1_Zusätz,MATCH(EO$10,R_1_Zeilen,0)),"")</f>
        <v>1</v>
      </c>
      <c r="EP16" s="1">
        <f ca="1">IF(ISERROR(MATCH(EP$10,$A$11:$A16,0)),INDEX(R_1_Zusätz,MATCH(EP$10,R_1_Zeilen,0)),"")</f>
        <v>4</v>
      </c>
      <c r="EQ16" s="1">
        <f ca="1">IF(ISERROR(MATCH(EQ$10,$A$11:$A16,0)),INDEX(R_1_Zusätz,MATCH(EQ$10,R_1_Zeilen,0)),"")</f>
        <v>1</v>
      </c>
      <c r="ER16" s="1">
        <f ca="1">IF(ISERROR(MATCH(ER$10,$A$11:$A16,0)),INDEX(R_1_Zusätz,MATCH(ER$10,R_1_Zeilen,0)),"")</f>
        <v>3</v>
      </c>
      <c r="ES16" s="1">
        <f ca="1">IF(ISERROR(MATCH(ES$10,$A$11:$A16,0)),INDEX(R_1_Zusätz,MATCH(ES$10,R_1_Zeilen,0)),"")</f>
        <v>4</v>
      </c>
      <c r="ET16" s="1">
        <f ca="1">IF(ISERROR(MATCH(ET$10,$A$11:$A16,0)),INDEX(R_1_Zusätz,MATCH(ET$10,R_1_Zeilen,0)),"")</f>
        <v>4</v>
      </c>
      <c r="EU16" s="1">
        <f ca="1">IF(ISERROR(MATCH(EU$10,$A$11:$A16,0)),INDEX(R_1_Zusätz,MATCH(EU$10,R_1_Zeilen,0)),"")</f>
        <v>4</v>
      </c>
      <c r="EV16" s="1">
        <f ca="1">IF(ISERROR(MATCH(EV$10,$A$11:$A16,0)),INDEX(R_1_Zusätz,MATCH(EV$10,R_1_Zeilen,0)),"")</f>
        <v>4</v>
      </c>
      <c r="EW16" s="1">
        <f ca="1">IF(ISERROR(MATCH(EW$10,$A$11:$A16,0)),INDEX(R_1_Zusätz,MATCH(EW$10,R_1_Zeilen,0)),"")</f>
        <v>3</v>
      </c>
      <c r="EX16" s="1">
        <f ca="1">IF(ISERROR(MATCH(EX$10,$A$11:$A16,0)),INDEX(R_1_Zusätz,MATCH(EX$10,R_1_Zeilen,0)),"")</f>
        <v>3</v>
      </c>
      <c r="EY16" s="1">
        <f ca="1">IF(ISERROR(MATCH(EY$10,$A$11:$A16,0)),INDEX(R_1_Zusätz,MATCH(EY$10,R_1_Zeilen,0)),"")</f>
        <v>4</v>
      </c>
      <c r="EZ16" s="1">
        <f ca="1">IF(ISERROR(MATCH(EZ$10,$A$11:$A16,0)),INDEX(R_1_Zusätz,MATCH(EZ$10,R_1_Zeilen,0)),"")</f>
        <v>3</v>
      </c>
      <c r="FA16" s="1">
        <f ca="1">IF(ISERROR(MATCH(FA$10,$A$11:$A16,0)),INDEX(R_1_Zusätz,MATCH(FA$10,R_1_Zeilen,0)),"")</f>
        <v>1</v>
      </c>
      <c r="FB16" s="1">
        <f ca="1">IF(ISERROR(MATCH(FB$10,$A$11:$A16,0)),INDEX(R_1_Zusätz,MATCH(FB$10,R_1_Zeilen,0)),"")</f>
        <v>1</v>
      </c>
      <c r="FC16" s="1">
        <f ca="1">IF(ISERROR(MATCH(FC$10,$A$11:$A16,0)),INDEX(R_1_Zusätz,MATCH(FC$10,R_1_Zeilen,0)),"")</f>
        <v>1</v>
      </c>
      <c r="FD16" s="1">
        <f ca="1">IF(ISERROR(MATCH(FD$10,$A$11:$A16,0)),INDEX(R_1_Zusätz,MATCH(FD$10,R_1_Zeilen,0)),"")</f>
        <v>2</v>
      </c>
      <c r="FE16" s="1">
        <f ca="1">IF(ISERROR(MATCH(FE$10,$A$11:$A16,0)),INDEX(R_1_Zusätz,MATCH(FE$10,R_1_Zeilen,0)),"")</f>
        <v>1</v>
      </c>
      <c r="FF16" s="1">
        <f ca="1">IF(ISERROR(MATCH(FF$10,$A$11:$A16,0)),INDEX(R_1_Zusätz,MATCH(FF$10,R_1_Zeilen,0)),"")</f>
        <v>1</v>
      </c>
      <c r="FG16" s="1">
        <f ca="1">IF(ISERROR(MATCH(FG$10,$A$11:$A16,0)),INDEX(R_1_Zusätz,MATCH(FG$10,R_1_Zeilen,0)),"")</f>
        <v>1</v>
      </c>
      <c r="FH16" s="1">
        <f ca="1">IF(ISERROR(MATCH(FH$10,$A$11:$A16,0)),INDEX(R_1_Zusätz,MATCH(FH$10,R_1_Zeilen,0)),"")</f>
        <v>2</v>
      </c>
      <c r="FI16" s="1">
        <f ca="1">IF(ISERROR(MATCH(FI$10,$A$11:$A16,0)),INDEX(R_1_Zusätz,MATCH(FI$10,R_1_Zeilen,0)),"")</f>
        <v>1</v>
      </c>
      <c r="FJ16" s="1">
        <f ca="1">IF(ISERROR(MATCH(FJ$10,$A$11:$A16,0)),INDEX(R_1_Zusätz,MATCH(FJ$10,R_1_Zeilen,0)),"")</f>
        <v>2</v>
      </c>
      <c r="FK16" s="1">
        <f ca="1">IF(ISERROR(MATCH(FK$10,$A$11:$A16,0)),INDEX(R_1_Zusätz,MATCH(FK$10,R_1_Zeilen,0)),"")</f>
        <v>2</v>
      </c>
      <c r="FL16" s="1">
        <f ca="1">IF(ISERROR(MATCH(FL$10,$A$11:$A16,0)),INDEX(R_1_Zusätz,MATCH(FL$10,R_1_Zeilen,0)),"")</f>
        <v>3</v>
      </c>
      <c r="FM16" s="1">
        <f ca="1">IF(ISERROR(MATCH(FM$10,$A$11:$A16,0)),INDEX(R_1_Zusätz,MATCH(FM$10,R_1_Zeilen,0)),"")</f>
        <v>3</v>
      </c>
      <c r="FN16" s="1">
        <f ca="1">IF(ISERROR(MATCH(FN$10,$A$11:$A16,0)),INDEX(R_1_Zusätz,MATCH(FN$10,R_1_Zeilen,0)),"")</f>
        <v>3</v>
      </c>
      <c r="FO16" s="1">
        <f ca="1">IF(ISERROR(MATCH(FO$10,$A$11:$A16,0)),INDEX(R_1_Zusätz,MATCH(FO$10,R_1_Zeilen,0)),"")</f>
        <v>3</v>
      </c>
      <c r="FP16" s="1">
        <f ca="1">IF(ISERROR(MATCH(FP$10,$A$11:$A16,0)),INDEX(R_1_Zusätz,MATCH(FP$10,R_1_Zeilen,0)),"")</f>
        <v>3</v>
      </c>
      <c r="FQ16" s="1">
        <f ca="1">IF(ISERROR(MATCH(FQ$10,$A$11:$A16,0)),INDEX(R_1_Zusätz,MATCH(FQ$10,R_1_Zeilen,0)),"")</f>
        <v>4</v>
      </c>
      <c r="FR16" s="1">
        <f ca="1">IF(ISERROR(MATCH(FR$10,$A$11:$A16,0)),INDEX(R_1_Zusätz,MATCH(FR$10,R_1_Zeilen,0)),"")</f>
        <v>2</v>
      </c>
      <c r="FS16" s="1">
        <f ca="1">IF(ISERROR(MATCH(FS$10,$A$11:$A16,0)),INDEX(R_1_Zusätz,MATCH(FS$10,R_1_Zeilen,0)),"")</f>
        <v>3</v>
      </c>
      <c r="FT16" s="1">
        <f ca="1">IF(ISERROR(MATCH(FT$10,$A$11:$A16,0)),INDEX(R_1_Zusätz,MATCH(FT$10,R_1_Zeilen,0)),"")</f>
        <v>3</v>
      </c>
      <c r="FU16" s="1">
        <f ca="1">IF(ISERROR(MATCH(FU$10,$A$11:$A16,0)),INDEX(R_1_Zusätz,MATCH(FU$10,R_1_Zeilen,0)),"")</f>
        <v>3</v>
      </c>
      <c r="FV16" s="1">
        <f ca="1">IF(ISERROR(MATCH(FV$10,$A$11:$A16,0)),INDEX(R_1_Zusätz,MATCH(FV$10,R_1_Zeilen,0)),"")</f>
        <v>3</v>
      </c>
      <c r="FW16" s="1">
        <f ca="1">IF(ISERROR(MATCH(FW$10,$A$11:$A16,0)),INDEX(R_1_Zusätz,MATCH(FW$10,R_1_Zeilen,0)),"")</f>
        <v>2</v>
      </c>
      <c r="FX16" s="1">
        <f ca="1">IF(ISERROR(MATCH(FX$10,$A$11:$A16,0)),INDEX(R_1_Zusätz,MATCH(FX$10,R_1_Zeilen,0)),"")</f>
        <v>4</v>
      </c>
      <c r="FY16" s="1">
        <f ca="1">IF(ISERROR(MATCH(FY$10,$A$11:$A16,0)),INDEX(R_1_Zusätz,MATCH(FY$10,R_1_Zeilen,0)),"")</f>
        <v>3</v>
      </c>
      <c r="FZ16" s="1">
        <f ca="1">IF(ISERROR(MATCH(FZ$10,$A$11:$A16,0)),INDEX(R_1_Zusätz,MATCH(FZ$10,R_1_Zeilen,0)),"")</f>
        <v>1</v>
      </c>
      <c r="GA16" s="1">
        <f ca="1">IF(ISERROR(MATCH(GA$10,$A$11:$A16,0)),INDEX(R_1_Zusätz,MATCH(GA$10,R_1_Zeilen,0)),"")</f>
        <v>1</v>
      </c>
      <c r="GB16" s="1">
        <f ca="1">IF(ISERROR(MATCH(GB$10,$A$11:$A16,0)),INDEX(R_1_Zusätz,MATCH(GB$10,R_1_Zeilen,0)),"")</f>
        <v>1</v>
      </c>
      <c r="GC16" s="1">
        <f ca="1">IF(ISERROR(MATCH(GC$10,$A$11:$A16,0)),INDEX(R_1_Zusätz,MATCH(GC$10,R_1_Zeilen,0)),"")</f>
        <v>2</v>
      </c>
      <c r="GD16" s="1">
        <f ca="1">IF(ISERROR(MATCH(GD$10,$A$11:$A16,0)),INDEX(R_1_Zusätz,MATCH(GD$10,R_1_Zeilen,0)),"")</f>
        <v>3</v>
      </c>
      <c r="GE16" s="1">
        <f ca="1">IF(ISERROR(MATCH(GE$10,$A$11:$A16,0)),INDEX(R_1_Zusätz,MATCH(GE$10,R_1_Zeilen,0)),"")</f>
        <v>1</v>
      </c>
      <c r="GF16" s="1">
        <f ca="1">IF(ISERROR(MATCH(GF$10,$A$11:$A16,0)),INDEX(R_1_Zusätz,MATCH(GF$10,R_1_Zeilen,0)),"")</f>
        <v>1</v>
      </c>
      <c r="GG16" s="1">
        <f ca="1">IF(ISERROR(MATCH(GG$10,$A$11:$A16,0)),INDEX(R_1_Zusätz,MATCH(GG$10,R_1_Zeilen,0)),"")</f>
        <v>1</v>
      </c>
      <c r="GH16" s="1">
        <f ca="1">IF(ISERROR(MATCH(GH$10,$A$11:$A16,0)),INDEX(R_1_Zusätz,MATCH(GH$10,R_1_Zeilen,0)),"")</f>
        <v>1</v>
      </c>
      <c r="GI16" s="1">
        <f ca="1">IF(ISERROR(MATCH(GI$10,$A$11:$A16,0)),INDEX(R_1_Zusätz,MATCH(GI$10,R_1_Zeilen,0)),"")</f>
        <v>1</v>
      </c>
      <c r="GJ16" s="1">
        <f ca="1">IF(ISERROR(MATCH(GJ$10,$A$11:$A16,0)),INDEX(R_1_Zusätz,MATCH(GJ$10,R_1_Zeilen,0)),"")</f>
        <v>1</v>
      </c>
      <c r="GK16" s="1">
        <f ca="1">IF(ISERROR(MATCH(GK$10,$A$11:$A16,0)),INDEX(R_1_Zusätz,MATCH(GK$10,R_1_Zeilen,0)),"")</f>
        <v>1</v>
      </c>
      <c r="GL16" s="1">
        <f ca="1">IF(ISERROR(MATCH(GL$10,$A$11:$A16,0)),INDEX(R_1_Zusätz,MATCH(GL$10,R_1_Zeilen,0)),"")</f>
        <v>1</v>
      </c>
      <c r="GM16" s="1">
        <f ca="1">IF(ISERROR(MATCH(GM$10,$A$11:$A16,0)),INDEX(R_1_Zusätz,MATCH(GM$10,R_1_Zeilen,0)),"")</f>
        <v>1</v>
      </c>
      <c r="GN16" s="1">
        <f ca="1">IF(ISERROR(MATCH(GN$10,$A$11:$A16,0)),INDEX(R_1_Zusätz,MATCH(GN$10,R_1_Zeilen,0)),"")</f>
        <v>1</v>
      </c>
      <c r="GO16" s="1">
        <f ca="1">IF(ISERROR(MATCH(GO$10,$A$11:$A16,0)),INDEX(R_1_Zusätz,MATCH(GO$10,R_1_Zeilen,0)),"")</f>
        <v>1</v>
      </c>
      <c r="GP16" s="1">
        <f ca="1">IF(ISERROR(MATCH(GP$10,$A$11:$A16,0)),INDEX(R_1_Zusätz,MATCH(GP$10,R_1_Zeilen,0)),"")</f>
        <v>1</v>
      </c>
      <c r="GQ16" s="1">
        <f ca="1">IF(ISERROR(MATCH(GQ$10,$A$11:$A16,0)),INDEX(R_1_Zusätz,MATCH(GQ$10,R_1_Zeilen,0)),"")</f>
        <v>2</v>
      </c>
      <c r="GR16" s="1">
        <f ca="1">IF(ISERROR(MATCH(GR$10,$A$11:$A16,0)),INDEX(R_1_Zusätz,MATCH(GR$10,R_1_Zeilen,0)),"")</f>
        <v>1</v>
      </c>
      <c r="GS16" s="1">
        <f ca="1">IF(ISERROR(MATCH(GS$10,$A$11:$A16,0)),INDEX(R_1_Zusätz,MATCH(GS$10,R_1_Zeilen,0)),"")</f>
        <v>1</v>
      </c>
      <c r="GT16" s="1">
        <f ca="1">IF(ISERROR(MATCH(GT$10,$A$11:$A16,0)),INDEX(R_1_Zusätz,MATCH(GT$10,R_1_Zeilen,0)),"")</f>
        <v>4</v>
      </c>
      <c r="GU16" s="1">
        <f ca="1">IF(ISERROR(MATCH(GU$10,$A$11:$A16,0)),INDEX(R_1_Zusätz,MATCH(GU$10,R_1_Zeilen,0)),"")</f>
        <v>2</v>
      </c>
      <c r="GV16" s="1">
        <f ca="1">IF(ISERROR(MATCH(GV$10,$A$11:$A16,0)),INDEX(R_1_Zusätz,MATCH(GV$10,R_1_Zeilen,0)),"")</f>
        <v>3</v>
      </c>
      <c r="GW16" s="1">
        <f ca="1">IF(ISERROR(MATCH(GW$10,$A$11:$A16,0)),INDEX(R_1_Zusätz,MATCH(GW$10,R_1_Zeilen,0)),"")</f>
        <v>2</v>
      </c>
      <c r="GX16" s="1">
        <f ca="1">IF(ISERROR(MATCH(GX$10,$A$11:$A16,0)),INDEX(R_1_Zusätz,MATCH(GX$10,R_1_Zeilen,0)),"")</f>
        <v>1</v>
      </c>
      <c r="GY16" s="1">
        <f ca="1">IF(ISERROR(MATCH(GY$10,$A$11:$A16,0)),INDEX(R_1_Zusätz,MATCH(GY$10,R_1_Zeilen,0)),"")</f>
        <v>1</v>
      </c>
      <c r="GZ16" s="1">
        <f ca="1">IF(ISERROR(MATCH(GZ$10,$A$11:$A16,0)),INDEX(R_1_Zusätz,MATCH(GZ$10,R_1_Zeilen,0)),"")</f>
        <v>1</v>
      </c>
      <c r="HA16" s="1">
        <f ca="1">IF(ISERROR(MATCH(HA$10,$A$11:$A16,0)),INDEX(R_1_Zusätz,MATCH(HA$10,R_1_Zeilen,0)),"")</f>
        <v>2</v>
      </c>
    </row>
    <row r="17" spans="1:209">
      <c r="A17" s="1" t="str">
        <f ca="1">INDEX(R_2_Spalten,1,MATCH($B16,INDIRECT("'R_2'!$C"&amp;ROW(16:16)&amp;":"&amp;ADDRESS(ROW(16:16),COUNTA(BASIS_Produkt)+2)),0))</f>
        <v>35F7G</v>
      </c>
      <c r="B17" s="1">
        <f t="shared" ca="1" si="4"/>
        <v>0</v>
      </c>
      <c r="C17" s="1" t="str">
        <f ca="1">IF(ISERROR(MATCH(C$10,$A$11:$A17,0)),INDEX(R_1_Zusätz,MATCH(C$10,R_1_Zeilen,0)),"")</f>
        <v/>
      </c>
      <c r="D17" s="1">
        <f ca="1">IF(ISERROR(MATCH(D$10,$A$11:$A17,0)),INDEX(R_1_Zusätz,MATCH(D$10,R_1_Zeilen,0)),"")</f>
        <v>1</v>
      </c>
      <c r="E17" s="1">
        <f ca="1">IF(ISERROR(MATCH(E$10,$A$11:$A17,0)),INDEX(R_1_Zusätz,MATCH(E$10,R_1_Zeilen,0)),"")</f>
        <v>2</v>
      </c>
      <c r="F17" s="1">
        <f ca="1">IF(ISERROR(MATCH(F$10,$A$11:$A17,0)),INDEX(R_1_Zusätz,MATCH(F$10,R_1_Zeilen,0)),"")</f>
        <v>2</v>
      </c>
      <c r="G17" s="1">
        <f ca="1">IF(ISERROR(MATCH(G$10,$A$11:$A17,0)),INDEX(R_1_Zusätz,MATCH(G$10,R_1_Zeilen,0)),"")</f>
        <v>2</v>
      </c>
      <c r="H17" s="1">
        <f ca="1">IF(ISERROR(MATCH(H$10,$A$11:$A17,0)),INDEX(R_1_Zusätz,MATCH(H$10,R_1_Zeilen,0)),"")</f>
        <v>3</v>
      </c>
      <c r="I17" s="1">
        <f ca="1">IF(ISERROR(MATCH(I$10,$A$11:$A17,0)),INDEX(R_1_Zusätz,MATCH(I$10,R_1_Zeilen,0)),"")</f>
        <v>1</v>
      </c>
      <c r="J17" s="1" t="str">
        <f ca="1">IF(ISERROR(MATCH(J$10,$A$11:$A17,0)),INDEX(R_1_Zusätz,MATCH(J$10,R_1_Zeilen,0)),"")</f>
        <v/>
      </c>
      <c r="K17" s="1" t="str">
        <f ca="1">IF(ISERROR(MATCH(K$10,$A$11:$A17,0)),INDEX(R_1_Zusätz,MATCH(K$10,R_1_Zeilen,0)),"")</f>
        <v/>
      </c>
      <c r="L17" s="1" t="str">
        <f ca="1">IF(ISERROR(MATCH(L$10,$A$11:$A17,0)),INDEX(R_1_Zusätz,MATCH(L$10,R_1_Zeilen,0)),"")</f>
        <v/>
      </c>
      <c r="M17" s="1">
        <f ca="1">IF(ISERROR(MATCH(M$10,$A$11:$A17,0)),INDEX(R_1_Zusätz,MATCH(M$10,R_1_Zeilen,0)),"")</f>
        <v>2</v>
      </c>
      <c r="N17" s="1">
        <f ca="1">IF(ISERROR(MATCH(N$10,$A$11:$A17,0)),INDEX(R_1_Zusätz,MATCH(N$10,R_1_Zeilen,0)),"")</f>
        <v>2</v>
      </c>
      <c r="O17" s="1">
        <f ca="1">IF(ISERROR(MATCH(O$10,$A$11:$A17,0)),INDEX(R_1_Zusätz,MATCH(O$10,R_1_Zeilen,0)),"")</f>
        <v>1</v>
      </c>
      <c r="P17" s="1">
        <f ca="1">IF(ISERROR(MATCH(P$10,$A$11:$A17,0)),INDEX(R_1_Zusätz,MATCH(P$10,R_1_Zeilen,0)),"")</f>
        <v>2</v>
      </c>
      <c r="Q17" s="1">
        <f ca="1">IF(ISERROR(MATCH(Q$10,$A$11:$A17,0)),INDEX(R_1_Zusätz,MATCH(Q$10,R_1_Zeilen,0)),"")</f>
        <v>1</v>
      </c>
      <c r="R17" s="1" t="str">
        <f ca="1">IF(ISERROR(MATCH(R$10,$A$11:$A17,0)),INDEX(R_1_Zusätz,MATCH(R$10,R_1_Zeilen,0)),"")</f>
        <v/>
      </c>
      <c r="S17" s="1">
        <f ca="1">IF(ISERROR(MATCH(S$10,$A$11:$A17,0)),INDEX(R_1_Zusätz,MATCH(S$10,R_1_Zeilen,0)),"")</f>
        <v>2</v>
      </c>
      <c r="T17" s="1">
        <f ca="1">IF(ISERROR(MATCH(T$10,$A$11:$A17,0)),INDEX(R_1_Zusätz,MATCH(T$10,R_1_Zeilen,0)),"")</f>
        <v>2</v>
      </c>
      <c r="U17" s="1">
        <f ca="1">IF(ISERROR(MATCH(U$10,$A$11:$A17,0)),INDEX(R_1_Zusätz,MATCH(U$10,R_1_Zeilen,0)),"")</f>
        <v>2</v>
      </c>
      <c r="V17" s="1">
        <f ca="1">IF(ISERROR(MATCH(V$10,$A$11:$A17,0)),INDEX(R_1_Zusätz,MATCH(V$10,R_1_Zeilen,0)),"")</f>
        <v>2</v>
      </c>
      <c r="W17" s="1">
        <f ca="1">IF(ISERROR(MATCH(W$10,$A$11:$A17,0)),INDEX(R_1_Zusätz,MATCH(W$10,R_1_Zeilen,0)),"")</f>
        <v>2</v>
      </c>
      <c r="X17" s="1">
        <f ca="1">IF(ISERROR(MATCH(X$10,$A$11:$A17,0)),INDEX(R_1_Zusätz,MATCH(X$10,R_1_Zeilen,0)),"")</f>
        <v>2</v>
      </c>
      <c r="Y17" s="1">
        <f ca="1">IF(ISERROR(MATCH(Y$10,$A$11:$A17,0)),INDEX(R_1_Zusätz,MATCH(Y$10,R_1_Zeilen,0)),"")</f>
        <v>2</v>
      </c>
      <c r="Z17" s="1" t="str">
        <f ca="1">IF(ISERROR(MATCH(Z$10,$A$11:$A17,0)),INDEX(R_1_Zusätz,MATCH(Z$10,R_1_Zeilen,0)),"")</f>
        <v/>
      </c>
      <c r="AA17" s="1">
        <f ca="1">IF(ISERROR(MATCH(AA$10,$A$11:$A17,0)),INDEX(R_1_Zusätz,MATCH(AA$10,R_1_Zeilen,0)),"")</f>
        <v>2</v>
      </c>
      <c r="AB17" s="1">
        <f ca="1">IF(ISERROR(MATCH(AB$10,$A$11:$A17,0)),INDEX(R_1_Zusätz,MATCH(AB$10,R_1_Zeilen,0)),"")</f>
        <v>1</v>
      </c>
      <c r="AC17" s="1">
        <f ca="1">IF(ISERROR(MATCH(AC$10,$A$11:$A17,0)),INDEX(R_1_Zusätz,MATCH(AC$10,R_1_Zeilen,0)),"")</f>
        <v>2</v>
      </c>
      <c r="AD17" s="1">
        <f ca="1">IF(ISERROR(MATCH(AD$10,$A$11:$A17,0)),INDEX(R_1_Zusätz,MATCH(AD$10,R_1_Zeilen,0)),"")</f>
        <v>2</v>
      </c>
      <c r="AE17" s="1">
        <f ca="1">IF(ISERROR(MATCH(AE$10,$A$11:$A17,0)),INDEX(R_1_Zusätz,MATCH(AE$10,R_1_Zeilen,0)),"")</f>
        <v>2</v>
      </c>
      <c r="AF17" s="1">
        <f ca="1">IF(ISERROR(MATCH(AF$10,$A$11:$A17,0)),INDEX(R_1_Zusätz,MATCH(AF$10,R_1_Zeilen,0)),"")</f>
        <v>1</v>
      </c>
      <c r="AG17" s="1">
        <f ca="1">IF(ISERROR(MATCH(AG$10,$A$11:$A17,0)),INDEX(R_1_Zusätz,MATCH(AG$10,R_1_Zeilen,0)),"")</f>
        <v>1</v>
      </c>
      <c r="AH17" s="1">
        <f ca="1">IF(ISERROR(MATCH(AH$10,$A$11:$A17,0)),INDEX(R_1_Zusätz,MATCH(AH$10,R_1_Zeilen,0)),"")</f>
        <v>1</v>
      </c>
      <c r="AI17" s="1" t="str">
        <f ca="1">IF(ISERROR(MATCH(AI$10,$A$11:$A17,0)),INDEX(R_1_Zusätz,MATCH(AI$10,R_1_Zeilen,0)),"")</f>
        <v/>
      </c>
      <c r="AJ17" s="1">
        <f ca="1">IF(ISERROR(MATCH(AJ$10,$A$11:$A17,0)),INDEX(R_1_Zusätz,MATCH(AJ$10,R_1_Zeilen,0)),"")</f>
        <v>1</v>
      </c>
      <c r="AK17" s="1">
        <f ca="1">IF(ISERROR(MATCH(AK$10,$A$11:$A17,0)),INDEX(R_1_Zusätz,MATCH(AK$10,R_1_Zeilen,0)),"")</f>
        <v>0</v>
      </c>
      <c r="AL17" s="1">
        <f ca="1">IF(ISERROR(MATCH(AL$10,$A$11:$A17,0)),INDEX(R_1_Zusätz,MATCH(AL$10,R_1_Zeilen,0)),"")</f>
        <v>0</v>
      </c>
      <c r="AM17" s="1">
        <f ca="1">IF(ISERROR(MATCH(AM$10,$A$11:$A17,0)),INDEX(R_1_Zusätz,MATCH(AM$10,R_1_Zeilen,0)),"")</f>
        <v>0</v>
      </c>
      <c r="AN17" s="1">
        <f ca="1">IF(ISERROR(MATCH(AN$10,$A$11:$A17,0)),INDEX(R_1_Zusätz,MATCH(AN$10,R_1_Zeilen,0)),"")</f>
        <v>0</v>
      </c>
      <c r="AO17" s="1">
        <f ca="1">IF(ISERROR(MATCH(AO$10,$A$11:$A17,0)),INDEX(R_1_Zusätz,MATCH(AO$10,R_1_Zeilen,0)),"")</f>
        <v>2</v>
      </c>
      <c r="AP17" s="1">
        <f ca="1">IF(ISERROR(MATCH(AP$10,$A$11:$A17,0)),INDEX(R_1_Zusätz,MATCH(AP$10,R_1_Zeilen,0)),"")</f>
        <v>1</v>
      </c>
      <c r="AQ17" s="1">
        <f ca="1">IF(ISERROR(MATCH(AQ$10,$A$11:$A17,0)),INDEX(R_1_Zusätz,MATCH(AQ$10,R_1_Zeilen,0)),"")</f>
        <v>2</v>
      </c>
      <c r="AR17" s="1">
        <f ca="1">IF(ISERROR(MATCH(AR$10,$A$11:$A17,0)),INDEX(R_1_Zusätz,MATCH(AR$10,R_1_Zeilen,0)),"")</f>
        <v>0</v>
      </c>
      <c r="AS17" s="1">
        <f ca="1">IF(ISERROR(MATCH(AS$10,$A$11:$A17,0)),INDEX(R_1_Zusätz,MATCH(AS$10,R_1_Zeilen,0)),"")</f>
        <v>1</v>
      </c>
      <c r="AT17" s="1">
        <f ca="1">IF(ISERROR(MATCH(AT$10,$A$11:$A17,0)),INDEX(R_1_Zusätz,MATCH(AT$10,R_1_Zeilen,0)),"")</f>
        <v>1</v>
      </c>
      <c r="AU17" s="1">
        <f ca="1">IF(ISERROR(MATCH(AU$10,$A$11:$A17,0)),INDEX(R_1_Zusätz,MATCH(AU$10,R_1_Zeilen,0)),"")</f>
        <v>1</v>
      </c>
      <c r="AV17" s="1">
        <f ca="1">IF(ISERROR(MATCH(AV$10,$A$11:$A17,0)),INDEX(R_1_Zusätz,MATCH(AV$10,R_1_Zeilen,0)),"")</f>
        <v>1</v>
      </c>
      <c r="AW17" s="1">
        <f ca="1">IF(ISERROR(MATCH(AW$10,$A$11:$A17,0)),INDEX(R_1_Zusätz,MATCH(AW$10,R_1_Zeilen,0)),"")</f>
        <v>2</v>
      </c>
      <c r="AX17" s="1">
        <f ca="1">IF(ISERROR(MATCH(AX$10,$A$11:$A17,0)),INDEX(R_1_Zusätz,MATCH(AX$10,R_1_Zeilen,0)),"")</f>
        <v>2</v>
      </c>
      <c r="AY17" s="1">
        <f ca="1">IF(ISERROR(MATCH(AY$10,$A$11:$A17,0)),INDEX(R_1_Zusätz,MATCH(AY$10,R_1_Zeilen,0)),"")</f>
        <v>2</v>
      </c>
      <c r="AZ17" s="1">
        <f ca="1">IF(ISERROR(MATCH(AZ$10,$A$11:$A17,0)),INDEX(R_1_Zusätz,MATCH(AZ$10,R_1_Zeilen,0)),"")</f>
        <v>2</v>
      </c>
      <c r="BA17" s="1">
        <f ca="1">IF(ISERROR(MATCH(BA$10,$A$11:$A17,0)),INDEX(R_1_Zusätz,MATCH(BA$10,R_1_Zeilen,0)),"")</f>
        <v>2</v>
      </c>
      <c r="BB17" s="1">
        <f ca="1">IF(ISERROR(MATCH(BB$10,$A$11:$A17,0)),INDEX(R_1_Zusätz,MATCH(BB$10,R_1_Zeilen,0)),"")</f>
        <v>2</v>
      </c>
      <c r="BC17" s="1">
        <f ca="1">IF(ISERROR(MATCH(BC$10,$A$11:$A17,0)),INDEX(R_1_Zusätz,MATCH(BC$10,R_1_Zeilen,0)),"")</f>
        <v>2</v>
      </c>
      <c r="BD17" s="1">
        <f ca="1">IF(ISERROR(MATCH(BD$10,$A$11:$A17,0)),INDEX(R_1_Zusätz,MATCH(BD$10,R_1_Zeilen,0)),"")</f>
        <v>2</v>
      </c>
      <c r="BE17" s="1">
        <f ca="1">IF(ISERROR(MATCH(BE$10,$A$11:$A17,0)),INDEX(R_1_Zusätz,MATCH(BE$10,R_1_Zeilen,0)),"")</f>
        <v>2</v>
      </c>
      <c r="BF17" s="1">
        <f ca="1">IF(ISERROR(MATCH(BF$10,$A$11:$A17,0)),INDEX(R_1_Zusätz,MATCH(BF$10,R_1_Zeilen,0)),"")</f>
        <v>2</v>
      </c>
      <c r="BG17" s="1">
        <f ca="1">IF(ISERROR(MATCH(BG$10,$A$11:$A17,0)),INDEX(R_1_Zusätz,MATCH(BG$10,R_1_Zeilen,0)),"")</f>
        <v>0</v>
      </c>
      <c r="BH17" s="1">
        <f ca="1">IF(ISERROR(MATCH(BH$10,$A$11:$A17,0)),INDEX(R_1_Zusätz,MATCH(BH$10,R_1_Zeilen,0)),"")</f>
        <v>3</v>
      </c>
      <c r="BI17" s="1">
        <f ca="1">IF(ISERROR(MATCH(BI$10,$A$11:$A17,0)),INDEX(R_1_Zusätz,MATCH(BI$10,R_1_Zeilen,0)),"")</f>
        <v>0</v>
      </c>
      <c r="BJ17" s="1">
        <f ca="1">IF(ISERROR(MATCH(BJ$10,$A$11:$A17,0)),INDEX(R_1_Zusätz,MATCH(BJ$10,R_1_Zeilen,0)),"")</f>
        <v>0</v>
      </c>
      <c r="BK17" s="1">
        <f ca="1">IF(ISERROR(MATCH(BK$10,$A$11:$A17,0)),INDEX(R_1_Zusätz,MATCH(BK$10,R_1_Zeilen,0)),"")</f>
        <v>3</v>
      </c>
      <c r="BL17" s="1">
        <f ca="1">IF(ISERROR(MATCH(BL$10,$A$11:$A17,0)),INDEX(R_1_Zusätz,MATCH(BL$10,R_1_Zeilen,0)),"")</f>
        <v>3</v>
      </c>
      <c r="BM17" s="1">
        <f ca="1">IF(ISERROR(MATCH(BM$10,$A$11:$A17,0)),INDEX(R_1_Zusätz,MATCH(BM$10,R_1_Zeilen,0)),"")</f>
        <v>3</v>
      </c>
      <c r="BN17" s="1">
        <f ca="1">IF(ISERROR(MATCH(BN$10,$A$11:$A17,0)),INDEX(R_1_Zusätz,MATCH(BN$10,R_1_Zeilen,0)),"")</f>
        <v>3</v>
      </c>
      <c r="BO17" s="1">
        <f ca="1">IF(ISERROR(MATCH(BO$10,$A$11:$A17,0)),INDEX(R_1_Zusätz,MATCH(BO$10,R_1_Zeilen,0)),"")</f>
        <v>2</v>
      </c>
      <c r="BP17" s="1">
        <f ca="1">IF(ISERROR(MATCH(BP$10,$A$11:$A17,0)),INDEX(R_1_Zusätz,MATCH(BP$10,R_1_Zeilen,0)),"")</f>
        <v>3</v>
      </c>
      <c r="BQ17" s="1">
        <f ca="1">IF(ISERROR(MATCH(BQ$10,$A$11:$A17,0)),INDEX(R_1_Zusätz,MATCH(BQ$10,R_1_Zeilen,0)),"")</f>
        <v>2</v>
      </c>
      <c r="BR17" s="1">
        <f ca="1">IF(ISERROR(MATCH(BR$10,$A$11:$A17,0)),INDEX(R_1_Zusätz,MATCH(BR$10,R_1_Zeilen,0)),"")</f>
        <v>3</v>
      </c>
      <c r="BS17" s="1">
        <f ca="1">IF(ISERROR(MATCH(BS$10,$A$11:$A17,0)),INDEX(R_1_Zusätz,MATCH(BS$10,R_1_Zeilen,0)),"")</f>
        <v>4</v>
      </c>
      <c r="BT17" s="1">
        <f ca="1">IF(ISERROR(MATCH(BT$10,$A$11:$A17,0)),INDEX(R_1_Zusätz,MATCH(BT$10,R_1_Zeilen,0)),"")</f>
        <v>4</v>
      </c>
      <c r="BU17" s="1">
        <f ca="1">IF(ISERROR(MATCH(BU$10,$A$11:$A17,0)),INDEX(R_1_Zusätz,MATCH(BU$10,R_1_Zeilen,0)),"")</f>
        <v>2</v>
      </c>
      <c r="BV17" s="1">
        <f ca="1">IF(ISERROR(MATCH(BV$10,$A$11:$A17,0)),INDEX(R_1_Zusätz,MATCH(BV$10,R_1_Zeilen,0)),"")</f>
        <v>0</v>
      </c>
      <c r="BW17" s="1">
        <f ca="1">IF(ISERROR(MATCH(BW$10,$A$11:$A17,0)),INDEX(R_1_Zusätz,MATCH(BW$10,R_1_Zeilen,0)),"")</f>
        <v>0</v>
      </c>
      <c r="BX17" s="1">
        <f ca="1">IF(ISERROR(MATCH(BX$10,$A$11:$A17,0)),INDEX(R_1_Zusätz,MATCH(BX$10,R_1_Zeilen,0)),"")</f>
        <v>2</v>
      </c>
      <c r="BY17" s="1">
        <f ca="1">IF(ISERROR(MATCH(BY$10,$A$11:$A17,0)),INDEX(R_1_Zusätz,MATCH(BY$10,R_1_Zeilen,0)),"")</f>
        <v>4</v>
      </c>
      <c r="BZ17" s="1">
        <f ca="1">IF(ISERROR(MATCH(BZ$10,$A$11:$A17,0)),INDEX(R_1_Zusätz,MATCH(BZ$10,R_1_Zeilen,0)),"")</f>
        <v>1</v>
      </c>
      <c r="CA17" s="1">
        <f ca="1">IF(ISERROR(MATCH(CA$10,$A$11:$A17,0)),INDEX(R_1_Zusätz,MATCH(CA$10,R_1_Zeilen,0)),"")</f>
        <v>4</v>
      </c>
      <c r="CB17" s="1">
        <f ca="1">IF(ISERROR(MATCH(CB$10,$A$11:$A17,0)),INDEX(R_1_Zusätz,MATCH(CB$10,R_1_Zeilen,0)),"")</f>
        <v>5</v>
      </c>
      <c r="CC17" s="1">
        <f ca="1">IF(ISERROR(MATCH(CC$10,$A$11:$A17,0)),INDEX(R_1_Zusätz,MATCH(CC$10,R_1_Zeilen,0)),"")</f>
        <v>0</v>
      </c>
      <c r="CD17" s="1">
        <f ca="1">IF(ISERROR(MATCH(CD$10,$A$11:$A17,0)),INDEX(R_1_Zusätz,MATCH(CD$10,R_1_Zeilen,0)),"")</f>
        <v>0</v>
      </c>
      <c r="CE17" s="1">
        <f ca="1">IF(ISERROR(MATCH(CE$10,$A$11:$A17,0)),INDEX(R_1_Zusätz,MATCH(CE$10,R_1_Zeilen,0)),"")</f>
        <v>0</v>
      </c>
      <c r="CF17" s="1">
        <f ca="1">IF(ISERROR(MATCH(CF$10,$A$11:$A17,0)),INDEX(R_1_Zusätz,MATCH(CF$10,R_1_Zeilen,0)),"")</f>
        <v>2</v>
      </c>
      <c r="CG17" s="1">
        <f ca="1">IF(ISERROR(MATCH(CG$10,$A$11:$A17,0)),INDEX(R_1_Zusätz,MATCH(CG$10,R_1_Zeilen,0)),"")</f>
        <v>1</v>
      </c>
      <c r="CH17" s="1">
        <f ca="1">IF(ISERROR(MATCH(CH$10,$A$11:$A17,0)),INDEX(R_1_Zusätz,MATCH(CH$10,R_1_Zeilen,0)),"")</f>
        <v>0</v>
      </c>
      <c r="CI17" s="1">
        <f ca="1">IF(ISERROR(MATCH(CI$10,$A$11:$A17,0)),INDEX(R_1_Zusätz,MATCH(CI$10,R_1_Zeilen,0)),"")</f>
        <v>0</v>
      </c>
      <c r="CJ17" s="1">
        <f ca="1">IF(ISERROR(MATCH(CJ$10,$A$11:$A17,0)),INDEX(R_1_Zusätz,MATCH(CJ$10,R_1_Zeilen,0)),"")</f>
        <v>2</v>
      </c>
      <c r="CK17" s="1">
        <f ca="1">IF(ISERROR(MATCH(CK$10,$A$11:$A17,0)),INDEX(R_1_Zusätz,MATCH(CK$10,R_1_Zeilen,0)),"")</f>
        <v>0</v>
      </c>
      <c r="CL17" s="1">
        <f ca="1">IF(ISERROR(MATCH(CL$10,$A$11:$A17,0)),INDEX(R_1_Zusätz,MATCH(CL$10,R_1_Zeilen,0)),"")</f>
        <v>0</v>
      </c>
      <c r="CM17" s="1">
        <f ca="1">IF(ISERROR(MATCH(CM$10,$A$11:$A17,0)),INDEX(R_1_Zusätz,MATCH(CM$10,R_1_Zeilen,0)),"")</f>
        <v>0</v>
      </c>
      <c r="CN17" s="1">
        <f ca="1">IF(ISERROR(MATCH(CN$10,$A$11:$A17,0)),INDEX(R_1_Zusätz,MATCH(CN$10,R_1_Zeilen,0)),"")</f>
        <v>1</v>
      </c>
      <c r="CO17" s="1">
        <f ca="1">IF(ISERROR(MATCH(CO$10,$A$11:$A17,0)),INDEX(R_1_Zusätz,MATCH(CO$10,R_1_Zeilen,0)),"")</f>
        <v>1</v>
      </c>
      <c r="CP17" s="1">
        <f ca="1">IF(ISERROR(MATCH(CP$10,$A$11:$A17,0)),INDEX(R_1_Zusätz,MATCH(CP$10,R_1_Zeilen,0)),"")</f>
        <v>2</v>
      </c>
      <c r="CQ17" s="1">
        <f ca="1">IF(ISERROR(MATCH(CQ$10,$A$11:$A17,0)),INDEX(R_1_Zusätz,MATCH(CQ$10,R_1_Zeilen,0)),"")</f>
        <v>2</v>
      </c>
      <c r="CR17" s="1">
        <f ca="1">IF(ISERROR(MATCH(CR$10,$A$11:$A17,0)),INDEX(R_1_Zusätz,MATCH(CR$10,R_1_Zeilen,0)),"")</f>
        <v>3</v>
      </c>
      <c r="CS17" s="1">
        <f ca="1">IF(ISERROR(MATCH(CS$10,$A$11:$A17,0)),INDEX(R_1_Zusätz,MATCH(CS$10,R_1_Zeilen,0)),"")</f>
        <v>2</v>
      </c>
      <c r="CT17" s="1">
        <f ca="1">IF(ISERROR(MATCH(CT$10,$A$11:$A17,0)),INDEX(R_1_Zusätz,MATCH(CT$10,R_1_Zeilen,0)),"")</f>
        <v>3</v>
      </c>
      <c r="CU17" s="1">
        <f ca="1">IF(ISERROR(MATCH(CU$10,$A$11:$A17,0)),INDEX(R_1_Zusätz,MATCH(CU$10,R_1_Zeilen,0)),"")</f>
        <v>2</v>
      </c>
      <c r="CV17" s="1">
        <f ca="1">IF(ISERROR(MATCH(CV$10,$A$11:$A17,0)),INDEX(R_1_Zusätz,MATCH(CV$10,R_1_Zeilen,0)),"")</f>
        <v>2</v>
      </c>
      <c r="CW17" s="1">
        <f ca="1">IF(ISERROR(MATCH(CW$10,$A$11:$A17,0)),INDEX(R_1_Zusätz,MATCH(CW$10,R_1_Zeilen,0)),"")</f>
        <v>2</v>
      </c>
      <c r="CX17" s="1">
        <f ca="1">IF(ISERROR(MATCH(CX$10,$A$11:$A17,0)),INDEX(R_1_Zusätz,MATCH(CX$10,R_1_Zeilen,0)),"")</f>
        <v>1</v>
      </c>
      <c r="CY17" s="1">
        <f ca="1">IF(ISERROR(MATCH(CY$10,$A$11:$A17,0)),INDEX(R_1_Zusätz,MATCH(CY$10,R_1_Zeilen,0)),"")</f>
        <v>1</v>
      </c>
      <c r="CZ17" s="1">
        <f ca="1">IF(ISERROR(MATCH(CZ$10,$A$11:$A17,0)),INDEX(R_1_Zusätz,MATCH(CZ$10,R_1_Zeilen,0)),"")</f>
        <v>2</v>
      </c>
      <c r="DA17" s="1">
        <f ca="1">IF(ISERROR(MATCH(DA$10,$A$11:$A17,0)),INDEX(R_1_Zusätz,MATCH(DA$10,R_1_Zeilen,0)),"")</f>
        <v>2</v>
      </c>
      <c r="DB17" s="1">
        <f ca="1">IF(ISERROR(MATCH(DB$10,$A$11:$A17,0)),INDEX(R_1_Zusätz,MATCH(DB$10,R_1_Zeilen,0)),"")</f>
        <v>2</v>
      </c>
      <c r="DC17" s="1">
        <f ca="1">IF(ISERROR(MATCH(DC$10,$A$11:$A17,0)),INDEX(R_1_Zusätz,MATCH(DC$10,R_1_Zeilen,0)),"")</f>
        <v>2</v>
      </c>
      <c r="DD17" s="1">
        <f ca="1">IF(ISERROR(MATCH(DD$10,$A$11:$A17,0)),INDEX(R_1_Zusätz,MATCH(DD$10,R_1_Zeilen,0)),"")</f>
        <v>2</v>
      </c>
      <c r="DE17" s="1">
        <f ca="1">IF(ISERROR(MATCH(DE$10,$A$11:$A17,0)),INDEX(R_1_Zusätz,MATCH(DE$10,R_1_Zeilen,0)),"")</f>
        <v>2</v>
      </c>
      <c r="DF17" s="1">
        <f ca="1">IF(ISERROR(MATCH(DF$10,$A$11:$A17,0)),INDEX(R_1_Zusätz,MATCH(DF$10,R_1_Zeilen,0)),"")</f>
        <v>0</v>
      </c>
      <c r="DG17" s="1">
        <f ca="1">IF(ISERROR(MATCH(DG$10,$A$11:$A17,0)),INDEX(R_1_Zusätz,MATCH(DG$10,R_1_Zeilen,0)),"")</f>
        <v>0</v>
      </c>
      <c r="DH17" s="1">
        <f ca="1">IF(ISERROR(MATCH(DH$10,$A$11:$A17,0)),INDEX(R_1_Zusätz,MATCH(DH$10,R_1_Zeilen,0)),"")</f>
        <v>0</v>
      </c>
      <c r="DI17" s="1">
        <f ca="1">IF(ISERROR(MATCH(DI$10,$A$11:$A17,0)),INDEX(R_1_Zusätz,MATCH(DI$10,R_1_Zeilen,0)),"")</f>
        <v>0</v>
      </c>
      <c r="DJ17" s="1">
        <f ca="1">IF(ISERROR(MATCH(DJ$10,$A$11:$A17,0)),INDEX(R_1_Zusätz,MATCH(DJ$10,R_1_Zeilen,0)),"")</f>
        <v>0</v>
      </c>
      <c r="DK17" s="1">
        <f ca="1">IF(ISERROR(MATCH(DK$10,$A$11:$A17,0)),INDEX(R_1_Zusätz,MATCH(DK$10,R_1_Zeilen,0)),"")</f>
        <v>1</v>
      </c>
      <c r="DL17" s="1">
        <f ca="1">IF(ISERROR(MATCH(DL$10,$A$11:$A17,0)),INDEX(R_1_Zusätz,MATCH(DL$10,R_1_Zeilen,0)),"")</f>
        <v>1</v>
      </c>
      <c r="DM17" s="1">
        <f ca="1">IF(ISERROR(MATCH(DM$10,$A$11:$A17,0)),INDEX(R_1_Zusätz,MATCH(DM$10,R_1_Zeilen,0)),"")</f>
        <v>2</v>
      </c>
      <c r="DN17" s="1">
        <f ca="1">IF(ISERROR(MATCH(DN$10,$A$11:$A17,0)),INDEX(R_1_Zusätz,MATCH(DN$10,R_1_Zeilen,0)),"")</f>
        <v>2</v>
      </c>
      <c r="DO17" s="1">
        <f ca="1">IF(ISERROR(MATCH(DO$10,$A$11:$A17,0)),INDEX(R_1_Zusätz,MATCH(DO$10,R_1_Zeilen,0)),"")</f>
        <v>2</v>
      </c>
      <c r="DP17" s="1">
        <f ca="1">IF(ISERROR(MATCH(DP$10,$A$11:$A17,0)),INDEX(R_1_Zusätz,MATCH(DP$10,R_1_Zeilen,0)),"")</f>
        <v>2</v>
      </c>
      <c r="DQ17" s="1">
        <f ca="1">IF(ISERROR(MATCH(DQ$10,$A$11:$A17,0)),INDEX(R_1_Zusätz,MATCH(DQ$10,R_1_Zeilen,0)),"")</f>
        <v>2</v>
      </c>
      <c r="DR17" s="1">
        <f ca="1">IF(ISERROR(MATCH(DR$10,$A$11:$A17,0)),INDEX(R_1_Zusätz,MATCH(DR$10,R_1_Zeilen,0)),"")</f>
        <v>3</v>
      </c>
      <c r="DS17" s="1">
        <f ca="1">IF(ISERROR(MATCH(DS$10,$A$11:$A17,0)),INDEX(R_1_Zusätz,MATCH(DS$10,R_1_Zeilen,0)),"")</f>
        <v>1</v>
      </c>
      <c r="DT17" s="1">
        <f ca="1">IF(ISERROR(MATCH(DT$10,$A$11:$A17,0)),INDEX(R_1_Zusätz,MATCH(DT$10,R_1_Zeilen,0)),"")</f>
        <v>1</v>
      </c>
      <c r="DU17" s="1">
        <f ca="1">IF(ISERROR(MATCH(DU$10,$A$11:$A17,0)),INDEX(R_1_Zusätz,MATCH(DU$10,R_1_Zeilen,0)),"")</f>
        <v>1</v>
      </c>
      <c r="DV17" s="1">
        <f ca="1">IF(ISERROR(MATCH(DV$10,$A$11:$A17,0)),INDEX(R_1_Zusätz,MATCH(DV$10,R_1_Zeilen,0)),"")</f>
        <v>1</v>
      </c>
      <c r="DW17" s="1">
        <f ca="1">IF(ISERROR(MATCH(DW$10,$A$11:$A17,0)),INDEX(R_1_Zusätz,MATCH(DW$10,R_1_Zeilen,0)),"")</f>
        <v>1</v>
      </c>
      <c r="DX17" s="1">
        <f ca="1">IF(ISERROR(MATCH(DX$10,$A$11:$A17,0)),INDEX(R_1_Zusätz,MATCH(DX$10,R_1_Zeilen,0)),"")</f>
        <v>1</v>
      </c>
      <c r="DY17" s="1">
        <f ca="1">IF(ISERROR(MATCH(DY$10,$A$11:$A17,0)),INDEX(R_1_Zusätz,MATCH(DY$10,R_1_Zeilen,0)),"")</f>
        <v>1</v>
      </c>
      <c r="DZ17" s="1">
        <f ca="1">IF(ISERROR(MATCH(DZ$10,$A$11:$A17,0)),INDEX(R_1_Zusätz,MATCH(DZ$10,R_1_Zeilen,0)),"")</f>
        <v>1</v>
      </c>
      <c r="EA17" s="1">
        <f ca="1">IF(ISERROR(MATCH(EA$10,$A$11:$A17,0)),INDEX(R_1_Zusätz,MATCH(EA$10,R_1_Zeilen,0)),"")</f>
        <v>1</v>
      </c>
      <c r="EB17" s="1">
        <f ca="1">IF(ISERROR(MATCH(EB$10,$A$11:$A17,0)),INDEX(R_1_Zusätz,MATCH(EB$10,R_1_Zeilen,0)),"")</f>
        <v>1</v>
      </c>
      <c r="EC17" s="1">
        <f ca="1">IF(ISERROR(MATCH(EC$10,$A$11:$A17,0)),INDEX(R_1_Zusätz,MATCH(EC$10,R_1_Zeilen,0)),"")</f>
        <v>1</v>
      </c>
      <c r="ED17" s="1">
        <f ca="1">IF(ISERROR(MATCH(ED$10,$A$11:$A17,0)),INDEX(R_1_Zusätz,MATCH(ED$10,R_1_Zeilen,0)),"")</f>
        <v>1</v>
      </c>
      <c r="EE17" s="1">
        <f ca="1">IF(ISERROR(MATCH(EE$10,$A$11:$A17,0)),INDEX(R_1_Zusätz,MATCH(EE$10,R_1_Zeilen,0)),"")</f>
        <v>1</v>
      </c>
      <c r="EF17" s="1">
        <f ca="1">IF(ISERROR(MATCH(EF$10,$A$11:$A17,0)),INDEX(R_1_Zusätz,MATCH(EF$10,R_1_Zeilen,0)),"")</f>
        <v>1</v>
      </c>
      <c r="EG17" s="1">
        <f ca="1">IF(ISERROR(MATCH(EG$10,$A$11:$A17,0)),INDEX(R_1_Zusätz,MATCH(EG$10,R_1_Zeilen,0)),"")</f>
        <v>1</v>
      </c>
      <c r="EH17" s="1">
        <f ca="1">IF(ISERROR(MATCH(EH$10,$A$11:$A17,0)),INDEX(R_1_Zusätz,MATCH(EH$10,R_1_Zeilen,0)),"")</f>
        <v>1</v>
      </c>
      <c r="EI17" s="1">
        <f ca="1">IF(ISERROR(MATCH(EI$10,$A$11:$A17,0)),INDEX(R_1_Zusätz,MATCH(EI$10,R_1_Zeilen,0)),"")</f>
        <v>1</v>
      </c>
      <c r="EJ17" s="1">
        <f ca="1">IF(ISERROR(MATCH(EJ$10,$A$11:$A17,0)),INDEX(R_1_Zusätz,MATCH(EJ$10,R_1_Zeilen,0)),"")</f>
        <v>1</v>
      </c>
      <c r="EK17" s="1">
        <f ca="1">IF(ISERROR(MATCH(EK$10,$A$11:$A17,0)),INDEX(R_1_Zusätz,MATCH(EK$10,R_1_Zeilen,0)),"")</f>
        <v>1</v>
      </c>
      <c r="EL17" s="1">
        <f ca="1">IF(ISERROR(MATCH(EL$10,$A$11:$A17,0)),INDEX(R_1_Zusätz,MATCH(EL$10,R_1_Zeilen,0)),"")</f>
        <v>1</v>
      </c>
      <c r="EM17" s="1">
        <f ca="1">IF(ISERROR(MATCH(EM$10,$A$11:$A17,0)),INDEX(R_1_Zusätz,MATCH(EM$10,R_1_Zeilen,0)),"")</f>
        <v>1</v>
      </c>
      <c r="EN17" s="1">
        <f ca="1">IF(ISERROR(MATCH(EN$10,$A$11:$A17,0)),INDEX(R_1_Zusätz,MATCH(EN$10,R_1_Zeilen,0)),"")</f>
        <v>1</v>
      </c>
      <c r="EO17" s="1">
        <f ca="1">IF(ISERROR(MATCH(EO$10,$A$11:$A17,0)),INDEX(R_1_Zusätz,MATCH(EO$10,R_1_Zeilen,0)),"")</f>
        <v>1</v>
      </c>
      <c r="EP17" s="1">
        <f ca="1">IF(ISERROR(MATCH(EP$10,$A$11:$A17,0)),INDEX(R_1_Zusätz,MATCH(EP$10,R_1_Zeilen,0)),"")</f>
        <v>4</v>
      </c>
      <c r="EQ17" s="1">
        <f ca="1">IF(ISERROR(MATCH(EQ$10,$A$11:$A17,0)),INDEX(R_1_Zusätz,MATCH(EQ$10,R_1_Zeilen,0)),"")</f>
        <v>1</v>
      </c>
      <c r="ER17" s="1">
        <f ca="1">IF(ISERROR(MATCH(ER$10,$A$11:$A17,0)),INDEX(R_1_Zusätz,MATCH(ER$10,R_1_Zeilen,0)),"")</f>
        <v>3</v>
      </c>
      <c r="ES17" s="1">
        <f ca="1">IF(ISERROR(MATCH(ES$10,$A$11:$A17,0)),INDEX(R_1_Zusätz,MATCH(ES$10,R_1_Zeilen,0)),"")</f>
        <v>4</v>
      </c>
      <c r="ET17" s="1">
        <f ca="1">IF(ISERROR(MATCH(ET$10,$A$11:$A17,0)),INDEX(R_1_Zusätz,MATCH(ET$10,R_1_Zeilen,0)),"")</f>
        <v>4</v>
      </c>
      <c r="EU17" s="1">
        <f ca="1">IF(ISERROR(MATCH(EU$10,$A$11:$A17,0)),INDEX(R_1_Zusätz,MATCH(EU$10,R_1_Zeilen,0)),"")</f>
        <v>4</v>
      </c>
      <c r="EV17" s="1">
        <f ca="1">IF(ISERROR(MATCH(EV$10,$A$11:$A17,0)),INDEX(R_1_Zusätz,MATCH(EV$10,R_1_Zeilen,0)),"")</f>
        <v>4</v>
      </c>
      <c r="EW17" s="1">
        <f ca="1">IF(ISERROR(MATCH(EW$10,$A$11:$A17,0)),INDEX(R_1_Zusätz,MATCH(EW$10,R_1_Zeilen,0)),"")</f>
        <v>3</v>
      </c>
      <c r="EX17" s="1">
        <f ca="1">IF(ISERROR(MATCH(EX$10,$A$11:$A17,0)),INDEX(R_1_Zusätz,MATCH(EX$10,R_1_Zeilen,0)),"")</f>
        <v>3</v>
      </c>
      <c r="EY17" s="1">
        <f ca="1">IF(ISERROR(MATCH(EY$10,$A$11:$A17,0)),INDEX(R_1_Zusätz,MATCH(EY$10,R_1_Zeilen,0)),"")</f>
        <v>4</v>
      </c>
      <c r="EZ17" s="1">
        <f ca="1">IF(ISERROR(MATCH(EZ$10,$A$11:$A17,0)),INDEX(R_1_Zusätz,MATCH(EZ$10,R_1_Zeilen,0)),"")</f>
        <v>3</v>
      </c>
      <c r="FA17" s="1">
        <f ca="1">IF(ISERROR(MATCH(FA$10,$A$11:$A17,0)),INDEX(R_1_Zusätz,MATCH(FA$10,R_1_Zeilen,0)),"")</f>
        <v>1</v>
      </c>
      <c r="FB17" s="1">
        <f ca="1">IF(ISERROR(MATCH(FB$10,$A$11:$A17,0)),INDEX(R_1_Zusätz,MATCH(FB$10,R_1_Zeilen,0)),"")</f>
        <v>1</v>
      </c>
      <c r="FC17" s="1">
        <f ca="1">IF(ISERROR(MATCH(FC$10,$A$11:$A17,0)),INDEX(R_1_Zusätz,MATCH(FC$10,R_1_Zeilen,0)),"")</f>
        <v>1</v>
      </c>
      <c r="FD17" s="1">
        <f ca="1">IF(ISERROR(MATCH(FD$10,$A$11:$A17,0)),INDEX(R_1_Zusätz,MATCH(FD$10,R_1_Zeilen,0)),"")</f>
        <v>2</v>
      </c>
      <c r="FE17" s="1">
        <f ca="1">IF(ISERROR(MATCH(FE$10,$A$11:$A17,0)),INDEX(R_1_Zusätz,MATCH(FE$10,R_1_Zeilen,0)),"")</f>
        <v>1</v>
      </c>
      <c r="FF17" s="1">
        <f ca="1">IF(ISERROR(MATCH(FF$10,$A$11:$A17,0)),INDEX(R_1_Zusätz,MATCH(FF$10,R_1_Zeilen,0)),"")</f>
        <v>1</v>
      </c>
      <c r="FG17" s="1">
        <f ca="1">IF(ISERROR(MATCH(FG$10,$A$11:$A17,0)),INDEX(R_1_Zusätz,MATCH(FG$10,R_1_Zeilen,0)),"")</f>
        <v>1</v>
      </c>
      <c r="FH17" s="1">
        <f ca="1">IF(ISERROR(MATCH(FH$10,$A$11:$A17,0)),INDEX(R_1_Zusätz,MATCH(FH$10,R_1_Zeilen,0)),"")</f>
        <v>2</v>
      </c>
      <c r="FI17" s="1">
        <f ca="1">IF(ISERROR(MATCH(FI$10,$A$11:$A17,0)),INDEX(R_1_Zusätz,MATCH(FI$10,R_1_Zeilen,0)),"")</f>
        <v>1</v>
      </c>
      <c r="FJ17" s="1">
        <f ca="1">IF(ISERROR(MATCH(FJ$10,$A$11:$A17,0)),INDEX(R_1_Zusätz,MATCH(FJ$10,R_1_Zeilen,0)),"")</f>
        <v>2</v>
      </c>
      <c r="FK17" s="1">
        <f ca="1">IF(ISERROR(MATCH(FK$10,$A$11:$A17,0)),INDEX(R_1_Zusätz,MATCH(FK$10,R_1_Zeilen,0)),"")</f>
        <v>2</v>
      </c>
      <c r="FL17" s="1">
        <f ca="1">IF(ISERROR(MATCH(FL$10,$A$11:$A17,0)),INDEX(R_1_Zusätz,MATCH(FL$10,R_1_Zeilen,0)),"")</f>
        <v>3</v>
      </c>
      <c r="FM17" s="1">
        <f ca="1">IF(ISERROR(MATCH(FM$10,$A$11:$A17,0)),INDEX(R_1_Zusätz,MATCH(FM$10,R_1_Zeilen,0)),"")</f>
        <v>3</v>
      </c>
      <c r="FN17" s="1">
        <f ca="1">IF(ISERROR(MATCH(FN$10,$A$11:$A17,0)),INDEX(R_1_Zusätz,MATCH(FN$10,R_1_Zeilen,0)),"")</f>
        <v>3</v>
      </c>
      <c r="FO17" s="1">
        <f ca="1">IF(ISERROR(MATCH(FO$10,$A$11:$A17,0)),INDEX(R_1_Zusätz,MATCH(FO$10,R_1_Zeilen,0)),"")</f>
        <v>3</v>
      </c>
      <c r="FP17" s="1">
        <f ca="1">IF(ISERROR(MATCH(FP$10,$A$11:$A17,0)),INDEX(R_1_Zusätz,MATCH(FP$10,R_1_Zeilen,0)),"")</f>
        <v>3</v>
      </c>
      <c r="FQ17" s="1">
        <f ca="1">IF(ISERROR(MATCH(FQ$10,$A$11:$A17,0)),INDEX(R_1_Zusätz,MATCH(FQ$10,R_1_Zeilen,0)),"")</f>
        <v>4</v>
      </c>
      <c r="FR17" s="1">
        <f ca="1">IF(ISERROR(MATCH(FR$10,$A$11:$A17,0)),INDEX(R_1_Zusätz,MATCH(FR$10,R_1_Zeilen,0)),"")</f>
        <v>2</v>
      </c>
      <c r="FS17" s="1">
        <f ca="1">IF(ISERROR(MATCH(FS$10,$A$11:$A17,0)),INDEX(R_1_Zusätz,MATCH(FS$10,R_1_Zeilen,0)),"")</f>
        <v>3</v>
      </c>
      <c r="FT17" s="1">
        <f ca="1">IF(ISERROR(MATCH(FT$10,$A$11:$A17,0)),INDEX(R_1_Zusätz,MATCH(FT$10,R_1_Zeilen,0)),"")</f>
        <v>3</v>
      </c>
      <c r="FU17" s="1">
        <f ca="1">IF(ISERROR(MATCH(FU$10,$A$11:$A17,0)),INDEX(R_1_Zusätz,MATCH(FU$10,R_1_Zeilen,0)),"")</f>
        <v>3</v>
      </c>
      <c r="FV17" s="1">
        <f ca="1">IF(ISERROR(MATCH(FV$10,$A$11:$A17,0)),INDEX(R_1_Zusätz,MATCH(FV$10,R_1_Zeilen,0)),"")</f>
        <v>3</v>
      </c>
      <c r="FW17" s="1">
        <f ca="1">IF(ISERROR(MATCH(FW$10,$A$11:$A17,0)),INDEX(R_1_Zusätz,MATCH(FW$10,R_1_Zeilen,0)),"")</f>
        <v>2</v>
      </c>
      <c r="FX17" s="1">
        <f ca="1">IF(ISERROR(MATCH(FX$10,$A$11:$A17,0)),INDEX(R_1_Zusätz,MATCH(FX$10,R_1_Zeilen,0)),"")</f>
        <v>4</v>
      </c>
      <c r="FY17" s="1">
        <f ca="1">IF(ISERROR(MATCH(FY$10,$A$11:$A17,0)),INDEX(R_1_Zusätz,MATCH(FY$10,R_1_Zeilen,0)),"")</f>
        <v>3</v>
      </c>
      <c r="FZ17" s="1">
        <f ca="1">IF(ISERROR(MATCH(FZ$10,$A$11:$A17,0)),INDEX(R_1_Zusätz,MATCH(FZ$10,R_1_Zeilen,0)),"")</f>
        <v>1</v>
      </c>
      <c r="GA17" s="1">
        <f ca="1">IF(ISERROR(MATCH(GA$10,$A$11:$A17,0)),INDEX(R_1_Zusätz,MATCH(GA$10,R_1_Zeilen,0)),"")</f>
        <v>1</v>
      </c>
      <c r="GB17" s="1">
        <f ca="1">IF(ISERROR(MATCH(GB$10,$A$11:$A17,0)),INDEX(R_1_Zusätz,MATCH(GB$10,R_1_Zeilen,0)),"")</f>
        <v>1</v>
      </c>
      <c r="GC17" s="1">
        <f ca="1">IF(ISERROR(MATCH(GC$10,$A$11:$A17,0)),INDEX(R_1_Zusätz,MATCH(GC$10,R_1_Zeilen,0)),"")</f>
        <v>2</v>
      </c>
      <c r="GD17" s="1">
        <f ca="1">IF(ISERROR(MATCH(GD$10,$A$11:$A17,0)),INDEX(R_1_Zusätz,MATCH(GD$10,R_1_Zeilen,0)),"")</f>
        <v>3</v>
      </c>
      <c r="GE17" s="1">
        <f ca="1">IF(ISERROR(MATCH(GE$10,$A$11:$A17,0)),INDEX(R_1_Zusätz,MATCH(GE$10,R_1_Zeilen,0)),"")</f>
        <v>1</v>
      </c>
      <c r="GF17" s="1">
        <f ca="1">IF(ISERROR(MATCH(GF$10,$A$11:$A17,0)),INDEX(R_1_Zusätz,MATCH(GF$10,R_1_Zeilen,0)),"")</f>
        <v>1</v>
      </c>
      <c r="GG17" s="1">
        <f ca="1">IF(ISERROR(MATCH(GG$10,$A$11:$A17,0)),INDEX(R_1_Zusätz,MATCH(GG$10,R_1_Zeilen,0)),"")</f>
        <v>1</v>
      </c>
      <c r="GH17" s="1">
        <f ca="1">IF(ISERROR(MATCH(GH$10,$A$11:$A17,0)),INDEX(R_1_Zusätz,MATCH(GH$10,R_1_Zeilen,0)),"")</f>
        <v>1</v>
      </c>
      <c r="GI17" s="1">
        <f ca="1">IF(ISERROR(MATCH(GI$10,$A$11:$A17,0)),INDEX(R_1_Zusätz,MATCH(GI$10,R_1_Zeilen,0)),"")</f>
        <v>1</v>
      </c>
      <c r="GJ17" s="1">
        <f ca="1">IF(ISERROR(MATCH(GJ$10,$A$11:$A17,0)),INDEX(R_1_Zusätz,MATCH(GJ$10,R_1_Zeilen,0)),"")</f>
        <v>1</v>
      </c>
      <c r="GK17" s="1">
        <f ca="1">IF(ISERROR(MATCH(GK$10,$A$11:$A17,0)),INDEX(R_1_Zusätz,MATCH(GK$10,R_1_Zeilen,0)),"")</f>
        <v>1</v>
      </c>
      <c r="GL17" s="1">
        <f ca="1">IF(ISERROR(MATCH(GL$10,$A$11:$A17,0)),INDEX(R_1_Zusätz,MATCH(GL$10,R_1_Zeilen,0)),"")</f>
        <v>1</v>
      </c>
      <c r="GM17" s="1">
        <f ca="1">IF(ISERROR(MATCH(GM$10,$A$11:$A17,0)),INDEX(R_1_Zusätz,MATCH(GM$10,R_1_Zeilen,0)),"")</f>
        <v>1</v>
      </c>
      <c r="GN17" s="1">
        <f ca="1">IF(ISERROR(MATCH(GN$10,$A$11:$A17,0)),INDEX(R_1_Zusätz,MATCH(GN$10,R_1_Zeilen,0)),"")</f>
        <v>1</v>
      </c>
      <c r="GO17" s="1">
        <f ca="1">IF(ISERROR(MATCH(GO$10,$A$11:$A17,0)),INDEX(R_1_Zusätz,MATCH(GO$10,R_1_Zeilen,0)),"")</f>
        <v>1</v>
      </c>
      <c r="GP17" s="1">
        <f ca="1">IF(ISERROR(MATCH(GP$10,$A$11:$A17,0)),INDEX(R_1_Zusätz,MATCH(GP$10,R_1_Zeilen,0)),"")</f>
        <v>1</v>
      </c>
      <c r="GQ17" s="1">
        <f ca="1">IF(ISERROR(MATCH(GQ$10,$A$11:$A17,0)),INDEX(R_1_Zusätz,MATCH(GQ$10,R_1_Zeilen,0)),"")</f>
        <v>2</v>
      </c>
      <c r="GR17" s="1">
        <f ca="1">IF(ISERROR(MATCH(GR$10,$A$11:$A17,0)),INDEX(R_1_Zusätz,MATCH(GR$10,R_1_Zeilen,0)),"")</f>
        <v>1</v>
      </c>
      <c r="GS17" s="1">
        <f ca="1">IF(ISERROR(MATCH(GS$10,$A$11:$A17,0)),INDEX(R_1_Zusätz,MATCH(GS$10,R_1_Zeilen,0)),"")</f>
        <v>1</v>
      </c>
      <c r="GT17" s="1">
        <f ca="1">IF(ISERROR(MATCH(GT$10,$A$11:$A17,0)),INDEX(R_1_Zusätz,MATCH(GT$10,R_1_Zeilen,0)),"")</f>
        <v>4</v>
      </c>
      <c r="GU17" s="1">
        <f ca="1">IF(ISERROR(MATCH(GU$10,$A$11:$A17,0)),INDEX(R_1_Zusätz,MATCH(GU$10,R_1_Zeilen,0)),"")</f>
        <v>2</v>
      </c>
      <c r="GV17" s="1">
        <f ca="1">IF(ISERROR(MATCH(GV$10,$A$11:$A17,0)),INDEX(R_1_Zusätz,MATCH(GV$10,R_1_Zeilen,0)),"")</f>
        <v>3</v>
      </c>
      <c r="GW17" s="1">
        <f ca="1">IF(ISERROR(MATCH(GW$10,$A$11:$A17,0)),INDEX(R_1_Zusätz,MATCH(GW$10,R_1_Zeilen,0)),"")</f>
        <v>2</v>
      </c>
      <c r="GX17" s="1">
        <f ca="1">IF(ISERROR(MATCH(GX$10,$A$11:$A17,0)),INDEX(R_1_Zusätz,MATCH(GX$10,R_1_Zeilen,0)),"")</f>
        <v>1</v>
      </c>
      <c r="GY17" s="1">
        <f ca="1">IF(ISERROR(MATCH(GY$10,$A$11:$A17,0)),INDEX(R_1_Zusätz,MATCH(GY$10,R_1_Zeilen,0)),"")</f>
        <v>1</v>
      </c>
      <c r="GZ17" s="1">
        <f ca="1">IF(ISERROR(MATCH(GZ$10,$A$11:$A17,0)),INDEX(R_1_Zusätz,MATCH(GZ$10,R_1_Zeilen,0)),"")</f>
        <v>1</v>
      </c>
      <c r="HA17" s="1">
        <f ca="1">IF(ISERROR(MATCH(HA$10,$A$11:$A17,0)),INDEX(R_1_Zusätz,MATCH(HA$10,R_1_Zeilen,0)),"")</f>
        <v>2</v>
      </c>
    </row>
    <row r="18" spans="1:209">
      <c r="A18" s="1" t="str">
        <f ca="1">INDEX(R_2_Spalten,1,MATCH($B17,INDIRECT("'R_2'!$C"&amp;ROW(17:17)&amp;":"&amp;ADDRESS(ROW(17:17),COUNTA(BASIS_Produkt)+2)),0))</f>
        <v>35FCG</v>
      </c>
      <c r="B18" s="1">
        <f t="shared" ca="1" si="4"/>
        <v>0</v>
      </c>
      <c r="C18" s="1" t="str">
        <f ca="1">IF(ISERROR(MATCH(C$10,$A$11:$A18,0)),INDEX(R_1_Zusätz,MATCH(C$10,R_1_Zeilen,0)),"")</f>
        <v/>
      </c>
      <c r="D18" s="1">
        <f ca="1">IF(ISERROR(MATCH(D$10,$A$11:$A18,0)),INDEX(R_1_Zusätz,MATCH(D$10,R_1_Zeilen,0)),"")</f>
        <v>1</v>
      </c>
      <c r="E18" s="1">
        <f ca="1">IF(ISERROR(MATCH(E$10,$A$11:$A18,0)),INDEX(R_1_Zusätz,MATCH(E$10,R_1_Zeilen,0)),"")</f>
        <v>2</v>
      </c>
      <c r="F18" s="1">
        <f ca="1">IF(ISERROR(MATCH(F$10,$A$11:$A18,0)),INDEX(R_1_Zusätz,MATCH(F$10,R_1_Zeilen,0)),"")</f>
        <v>2</v>
      </c>
      <c r="G18" s="1">
        <f ca="1">IF(ISERROR(MATCH(G$10,$A$11:$A18,0)),INDEX(R_1_Zusätz,MATCH(G$10,R_1_Zeilen,0)),"")</f>
        <v>2</v>
      </c>
      <c r="H18" s="1">
        <f ca="1">IF(ISERROR(MATCH(H$10,$A$11:$A18,0)),INDEX(R_1_Zusätz,MATCH(H$10,R_1_Zeilen,0)),"")</f>
        <v>3</v>
      </c>
      <c r="I18" s="1">
        <f ca="1">IF(ISERROR(MATCH(I$10,$A$11:$A18,0)),INDEX(R_1_Zusätz,MATCH(I$10,R_1_Zeilen,0)),"")</f>
        <v>1</v>
      </c>
      <c r="J18" s="1" t="str">
        <f ca="1">IF(ISERROR(MATCH(J$10,$A$11:$A18,0)),INDEX(R_1_Zusätz,MATCH(J$10,R_1_Zeilen,0)),"")</f>
        <v/>
      </c>
      <c r="K18" s="1" t="str">
        <f ca="1">IF(ISERROR(MATCH(K$10,$A$11:$A18,0)),INDEX(R_1_Zusätz,MATCH(K$10,R_1_Zeilen,0)),"")</f>
        <v/>
      </c>
      <c r="L18" s="1" t="str">
        <f ca="1">IF(ISERROR(MATCH(L$10,$A$11:$A18,0)),INDEX(R_1_Zusätz,MATCH(L$10,R_1_Zeilen,0)),"")</f>
        <v/>
      </c>
      <c r="M18" s="1">
        <f ca="1">IF(ISERROR(MATCH(M$10,$A$11:$A18,0)),INDEX(R_1_Zusätz,MATCH(M$10,R_1_Zeilen,0)),"")</f>
        <v>2</v>
      </c>
      <c r="N18" s="1">
        <f ca="1">IF(ISERROR(MATCH(N$10,$A$11:$A18,0)),INDEX(R_1_Zusätz,MATCH(N$10,R_1_Zeilen,0)),"")</f>
        <v>2</v>
      </c>
      <c r="O18" s="1">
        <f ca="1">IF(ISERROR(MATCH(O$10,$A$11:$A18,0)),INDEX(R_1_Zusätz,MATCH(O$10,R_1_Zeilen,0)),"")</f>
        <v>1</v>
      </c>
      <c r="P18" s="1">
        <f ca="1">IF(ISERROR(MATCH(P$10,$A$11:$A18,0)),INDEX(R_1_Zusätz,MATCH(P$10,R_1_Zeilen,0)),"")</f>
        <v>2</v>
      </c>
      <c r="Q18" s="1">
        <f ca="1">IF(ISERROR(MATCH(Q$10,$A$11:$A18,0)),INDEX(R_1_Zusätz,MATCH(Q$10,R_1_Zeilen,0)),"")</f>
        <v>1</v>
      </c>
      <c r="R18" s="1" t="str">
        <f ca="1">IF(ISERROR(MATCH(R$10,$A$11:$A18,0)),INDEX(R_1_Zusätz,MATCH(R$10,R_1_Zeilen,0)),"")</f>
        <v/>
      </c>
      <c r="S18" s="1">
        <f ca="1">IF(ISERROR(MATCH(S$10,$A$11:$A18,0)),INDEX(R_1_Zusätz,MATCH(S$10,R_1_Zeilen,0)),"")</f>
        <v>2</v>
      </c>
      <c r="T18" s="1">
        <f ca="1">IF(ISERROR(MATCH(T$10,$A$11:$A18,0)),INDEX(R_1_Zusätz,MATCH(T$10,R_1_Zeilen,0)),"")</f>
        <v>2</v>
      </c>
      <c r="U18" s="1">
        <f ca="1">IF(ISERROR(MATCH(U$10,$A$11:$A18,0)),INDEX(R_1_Zusätz,MATCH(U$10,R_1_Zeilen,0)),"")</f>
        <v>2</v>
      </c>
      <c r="V18" s="1">
        <f ca="1">IF(ISERROR(MATCH(V$10,$A$11:$A18,0)),INDEX(R_1_Zusätz,MATCH(V$10,R_1_Zeilen,0)),"")</f>
        <v>2</v>
      </c>
      <c r="W18" s="1">
        <f ca="1">IF(ISERROR(MATCH(W$10,$A$11:$A18,0)),INDEX(R_1_Zusätz,MATCH(W$10,R_1_Zeilen,0)),"")</f>
        <v>2</v>
      </c>
      <c r="X18" s="1">
        <f ca="1">IF(ISERROR(MATCH(X$10,$A$11:$A18,0)),INDEX(R_1_Zusätz,MATCH(X$10,R_1_Zeilen,0)),"")</f>
        <v>2</v>
      </c>
      <c r="Y18" s="1">
        <f ca="1">IF(ISERROR(MATCH(Y$10,$A$11:$A18,0)),INDEX(R_1_Zusätz,MATCH(Y$10,R_1_Zeilen,0)),"")</f>
        <v>2</v>
      </c>
      <c r="Z18" s="1" t="str">
        <f ca="1">IF(ISERROR(MATCH(Z$10,$A$11:$A18,0)),INDEX(R_1_Zusätz,MATCH(Z$10,R_1_Zeilen,0)),"")</f>
        <v/>
      </c>
      <c r="AA18" s="1">
        <f ca="1">IF(ISERROR(MATCH(AA$10,$A$11:$A18,0)),INDEX(R_1_Zusätz,MATCH(AA$10,R_1_Zeilen,0)),"")</f>
        <v>2</v>
      </c>
      <c r="AB18" s="1">
        <f ca="1">IF(ISERROR(MATCH(AB$10,$A$11:$A18,0)),INDEX(R_1_Zusätz,MATCH(AB$10,R_1_Zeilen,0)),"")</f>
        <v>1</v>
      </c>
      <c r="AC18" s="1">
        <f ca="1">IF(ISERROR(MATCH(AC$10,$A$11:$A18,0)),INDEX(R_1_Zusätz,MATCH(AC$10,R_1_Zeilen,0)),"")</f>
        <v>2</v>
      </c>
      <c r="AD18" s="1">
        <f ca="1">IF(ISERROR(MATCH(AD$10,$A$11:$A18,0)),INDEX(R_1_Zusätz,MATCH(AD$10,R_1_Zeilen,0)),"")</f>
        <v>2</v>
      </c>
      <c r="AE18" s="1">
        <f ca="1">IF(ISERROR(MATCH(AE$10,$A$11:$A18,0)),INDEX(R_1_Zusätz,MATCH(AE$10,R_1_Zeilen,0)),"")</f>
        <v>2</v>
      </c>
      <c r="AF18" s="1">
        <f ca="1">IF(ISERROR(MATCH(AF$10,$A$11:$A18,0)),INDEX(R_1_Zusätz,MATCH(AF$10,R_1_Zeilen,0)),"")</f>
        <v>1</v>
      </c>
      <c r="AG18" s="1">
        <f ca="1">IF(ISERROR(MATCH(AG$10,$A$11:$A18,0)),INDEX(R_1_Zusätz,MATCH(AG$10,R_1_Zeilen,0)),"")</f>
        <v>1</v>
      </c>
      <c r="AH18" s="1">
        <f ca="1">IF(ISERROR(MATCH(AH$10,$A$11:$A18,0)),INDEX(R_1_Zusätz,MATCH(AH$10,R_1_Zeilen,0)),"")</f>
        <v>1</v>
      </c>
      <c r="AI18" s="1" t="str">
        <f ca="1">IF(ISERROR(MATCH(AI$10,$A$11:$A18,0)),INDEX(R_1_Zusätz,MATCH(AI$10,R_1_Zeilen,0)),"")</f>
        <v/>
      </c>
      <c r="AJ18" s="1">
        <f ca="1">IF(ISERROR(MATCH(AJ$10,$A$11:$A18,0)),INDEX(R_1_Zusätz,MATCH(AJ$10,R_1_Zeilen,0)),"")</f>
        <v>1</v>
      </c>
      <c r="AK18" s="1" t="str">
        <f ca="1">IF(ISERROR(MATCH(AK$10,$A$11:$A18,0)),INDEX(R_1_Zusätz,MATCH(AK$10,R_1_Zeilen,0)),"")</f>
        <v/>
      </c>
      <c r="AL18" s="1">
        <f ca="1">IF(ISERROR(MATCH(AL$10,$A$11:$A18,0)),INDEX(R_1_Zusätz,MATCH(AL$10,R_1_Zeilen,0)),"")</f>
        <v>0</v>
      </c>
      <c r="AM18" s="1">
        <f ca="1">IF(ISERROR(MATCH(AM$10,$A$11:$A18,0)),INDEX(R_1_Zusätz,MATCH(AM$10,R_1_Zeilen,0)),"")</f>
        <v>0</v>
      </c>
      <c r="AN18" s="1">
        <f ca="1">IF(ISERROR(MATCH(AN$10,$A$11:$A18,0)),INDEX(R_1_Zusätz,MATCH(AN$10,R_1_Zeilen,0)),"")</f>
        <v>0</v>
      </c>
      <c r="AO18" s="1">
        <f ca="1">IF(ISERROR(MATCH(AO$10,$A$11:$A18,0)),INDEX(R_1_Zusätz,MATCH(AO$10,R_1_Zeilen,0)),"")</f>
        <v>2</v>
      </c>
      <c r="AP18" s="1">
        <f ca="1">IF(ISERROR(MATCH(AP$10,$A$11:$A18,0)),INDEX(R_1_Zusätz,MATCH(AP$10,R_1_Zeilen,0)),"")</f>
        <v>1</v>
      </c>
      <c r="AQ18" s="1">
        <f ca="1">IF(ISERROR(MATCH(AQ$10,$A$11:$A18,0)),INDEX(R_1_Zusätz,MATCH(AQ$10,R_1_Zeilen,0)),"")</f>
        <v>2</v>
      </c>
      <c r="AR18" s="1">
        <f ca="1">IF(ISERROR(MATCH(AR$10,$A$11:$A18,0)),INDEX(R_1_Zusätz,MATCH(AR$10,R_1_Zeilen,0)),"")</f>
        <v>0</v>
      </c>
      <c r="AS18" s="1">
        <f ca="1">IF(ISERROR(MATCH(AS$10,$A$11:$A18,0)),INDEX(R_1_Zusätz,MATCH(AS$10,R_1_Zeilen,0)),"")</f>
        <v>1</v>
      </c>
      <c r="AT18" s="1">
        <f ca="1">IF(ISERROR(MATCH(AT$10,$A$11:$A18,0)),INDEX(R_1_Zusätz,MATCH(AT$10,R_1_Zeilen,0)),"")</f>
        <v>1</v>
      </c>
      <c r="AU18" s="1">
        <f ca="1">IF(ISERROR(MATCH(AU$10,$A$11:$A18,0)),INDEX(R_1_Zusätz,MATCH(AU$10,R_1_Zeilen,0)),"")</f>
        <v>1</v>
      </c>
      <c r="AV18" s="1">
        <f ca="1">IF(ISERROR(MATCH(AV$10,$A$11:$A18,0)),INDEX(R_1_Zusätz,MATCH(AV$10,R_1_Zeilen,0)),"")</f>
        <v>1</v>
      </c>
      <c r="AW18" s="1">
        <f ca="1">IF(ISERROR(MATCH(AW$10,$A$11:$A18,0)),INDEX(R_1_Zusätz,MATCH(AW$10,R_1_Zeilen,0)),"")</f>
        <v>2</v>
      </c>
      <c r="AX18" s="1">
        <f ca="1">IF(ISERROR(MATCH(AX$10,$A$11:$A18,0)),INDEX(R_1_Zusätz,MATCH(AX$10,R_1_Zeilen,0)),"")</f>
        <v>2</v>
      </c>
      <c r="AY18" s="1">
        <f ca="1">IF(ISERROR(MATCH(AY$10,$A$11:$A18,0)),INDEX(R_1_Zusätz,MATCH(AY$10,R_1_Zeilen,0)),"")</f>
        <v>2</v>
      </c>
      <c r="AZ18" s="1">
        <f ca="1">IF(ISERROR(MATCH(AZ$10,$A$11:$A18,0)),INDEX(R_1_Zusätz,MATCH(AZ$10,R_1_Zeilen,0)),"")</f>
        <v>2</v>
      </c>
      <c r="BA18" s="1">
        <f ca="1">IF(ISERROR(MATCH(BA$10,$A$11:$A18,0)),INDEX(R_1_Zusätz,MATCH(BA$10,R_1_Zeilen,0)),"")</f>
        <v>2</v>
      </c>
      <c r="BB18" s="1">
        <f ca="1">IF(ISERROR(MATCH(BB$10,$A$11:$A18,0)),INDEX(R_1_Zusätz,MATCH(BB$10,R_1_Zeilen,0)),"")</f>
        <v>2</v>
      </c>
      <c r="BC18" s="1">
        <f ca="1">IF(ISERROR(MATCH(BC$10,$A$11:$A18,0)),INDEX(R_1_Zusätz,MATCH(BC$10,R_1_Zeilen,0)),"")</f>
        <v>2</v>
      </c>
      <c r="BD18" s="1">
        <f ca="1">IF(ISERROR(MATCH(BD$10,$A$11:$A18,0)),INDEX(R_1_Zusätz,MATCH(BD$10,R_1_Zeilen,0)),"")</f>
        <v>2</v>
      </c>
      <c r="BE18" s="1">
        <f ca="1">IF(ISERROR(MATCH(BE$10,$A$11:$A18,0)),INDEX(R_1_Zusätz,MATCH(BE$10,R_1_Zeilen,0)),"")</f>
        <v>2</v>
      </c>
      <c r="BF18" s="1">
        <f ca="1">IF(ISERROR(MATCH(BF$10,$A$11:$A18,0)),INDEX(R_1_Zusätz,MATCH(BF$10,R_1_Zeilen,0)),"")</f>
        <v>2</v>
      </c>
      <c r="BG18" s="1">
        <f ca="1">IF(ISERROR(MATCH(BG$10,$A$11:$A18,0)),INDEX(R_1_Zusätz,MATCH(BG$10,R_1_Zeilen,0)),"")</f>
        <v>0</v>
      </c>
      <c r="BH18" s="1">
        <f ca="1">IF(ISERROR(MATCH(BH$10,$A$11:$A18,0)),INDEX(R_1_Zusätz,MATCH(BH$10,R_1_Zeilen,0)),"")</f>
        <v>3</v>
      </c>
      <c r="BI18" s="1">
        <f ca="1">IF(ISERROR(MATCH(BI$10,$A$11:$A18,0)),INDEX(R_1_Zusätz,MATCH(BI$10,R_1_Zeilen,0)),"")</f>
        <v>0</v>
      </c>
      <c r="BJ18" s="1">
        <f ca="1">IF(ISERROR(MATCH(BJ$10,$A$11:$A18,0)),INDEX(R_1_Zusätz,MATCH(BJ$10,R_1_Zeilen,0)),"")</f>
        <v>0</v>
      </c>
      <c r="BK18" s="1">
        <f ca="1">IF(ISERROR(MATCH(BK$10,$A$11:$A18,0)),INDEX(R_1_Zusätz,MATCH(BK$10,R_1_Zeilen,0)),"")</f>
        <v>3</v>
      </c>
      <c r="BL18" s="1">
        <f ca="1">IF(ISERROR(MATCH(BL$10,$A$11:$A18,0)),INDEX(R_1_Zusätz,MATCH(BL$10,R_1_Zeilen,0)),"")</f>
        <v>3</v>
      </c>
      <c r="BM18" s="1">
        <f ca="1">IF(ISERROR(MATCH(BM$10,$A$11:$A18,0)),INDEX(R_1_Zusätz,MATCH(BM$10,R_1_Zeilen,0)),"")</f>
        <v>3</v>
      </c>
      <c r="BN18" s="1">
        <f ca="1">IF(ISERROR(MATCH(BN$10,$A$11:$A18,0)),INDEX(R_1_Zusätz,MATCH(BN$10,R_1_Zeilen,0)),"")</f>
        <v>3</v>
      </c>
      <c r="BO18" s="1">
        <f ca="1">IF(ISERROR(MATCH(BO$10,$A$11:$A18,0)),INDEX(R_1_Zusätz,MATCH(BO$10,R_1_Zeilen,0)),"")</f>
        <v>2</v>
      </c>
      <c r="BP18" s="1">
        <f ca="1">IF(ISERROR(MATCH(BP$10,$A$11:$A18,0)),INDEX(R_1_Zusätz,MATCH(BP$10,R_1_Zeilen,0)),"")</f>
        <v>3</v>
      </c>
      <c r="BQ18" s="1">
        <f ca="1">IF(ISERROR(MATCH(BQ$10,$A$11:$A18,0)),INDEX(R_1_Zusätz,MATCH(BQ$10,R_1_Zeilen,0)),"")</f>
        <v>2</v>
      </c>
      <c r="BR18" s="1">
        <f ca="1">IF(ISERROR(MATCH(BR$10,$A$11:$A18,0)),INDEX(R_1_Zusätz,MATCH(BR$10,R_1_Zeilen,0)),"")</f>
        <v>3</v>
      </c>
      <c r="BS18" s="1">
        <f ca="1">IF(ISERROR(MATCH(BS$10,$A$11:$A18,0)),INDEX(R_1_Zusätz,MATCH(BS$10,R_1_Zeilen,0)),"")</f>
        <v>4</v>
      </c>
      <c r="BT18" s="1">
        <f ca="1">IF(ISERROR(MATCH(BT$10,$A$11:$A18,0)),INDEX(R_1_Zusätz,MATCH(BT$10,R_1_Zeilen,0)),"")</f>
        <v>4</v>
      </c>
      <c r="BU18" s="1">
        <f ca="1">IF(ISERROR(MATCH(BU$10,$A$11:$A18,0)),INDEX(R_1_Zusätz,MATCH(BU$10,R_1_Zeilen,0)),"")</f>
        <v>2</v>
      </c>
      <c r="BV18" s="1">
        <f ca="1">IF(ISERROR(MATCH(BV$10,$A$11:$A18,0)),INDEX(R_1_Zusätz,MATCH(BV$10,R_1_Zeilen,0)),"")</f>
        <v>0</v>
      </c>
      <c r="BW18" s="1">
        <f ca="1">IF(ISERROR(MATCH(BW$10,$A$11:$A18,0)),INDEX(R_1_Zusätz,MATCH(BW$10,R_1_Zeilen,0)),"")</f>
        <v>0</v>
      </c>
      <c r="BX18" s="1">
        <f ca="1">IF(ISERROR(MATCH(BX$10,$A$11:$A18,0)),INDEX(R_1_Zusätz,MATCH(BX$10,R_1_Zeilen,0)),"")</f>
        <v>2</v>
      </c>
      <c r="BY18" s="1">
        <f ca="1">IF(ISERROR(MATCH(BY$10,$A$11:$A18,0)),INDEX(R_1_Zusätz,MATCH(BY$10,R_1_Zeilen,0)),"")</f>
        <v>4</v>
      </c>
      <c r="BZ18" s="1">
        <f ca="1">IF(ISERROR(MATCH(BZ$10,$A$11:$A18,0)),INDEX(R_1_Zusätz,MATCH(BZ$10,R_1_Zeilen,0)),"")</f>
        <v>1</v>
      </c>
      <c r="CA18" s="1">
        <f ca="1">IF(ISERROR(MATCH(CA$10,$A$11:$A18,0)),INDEX(R_1_Zusätz,MATCH(CA$10,R_1_Zeilen,0)),"")</f>
        <v>4</v>
      </c>
      <c r="CB18" s="1">
        <f ca="1">IF(ISERROR(MATCH(CB$10,$A$11:$A18,0)),INDEX(R_1_Zusätz,MATCH(CB$10,R_1_Zeilen,0)),"")</f>
        <v>5</v>
      </c>
      <c r="CC18" s="1">
        <f ca="1">IF(ISERROR(MATCH(CC$10,$A$11:$A18,0)),INDEX(R_1_Zusätz,MATCH(CC$10,R_1_Zeilen,0)),"")</f>
        <v>0</v>
      </c>
      <c r="CD18" s="1">
        <f ca="1">IF(ISERROR(MATCH(CD$10,$A$11:$A18,0)),INDEX(R_1_Zusätz,MATCH(CD$10,R_1_Zeilen,0)),"")</f>
        <v>0</v>
      </c>
      <c r="CE18" s="1">
        <f ca="1">IF(ISERROR(MATCH(CE$10,$A$11:$A18,0)),INDEX(R_1_Zusätz,MATCH(CE$10,R_1_Zeilen,0)),"")</f>
        <v>0</v>
      </c>
      <c r="CF18" s="1">
        <f ca="1">IF(ISERROR(MATCH(CF$10,$A$11:$A18,0)),INDEX(R_1_Zusätz,MATCH(CF$10,R_1_Zeilen,0)),"")</f>
        <v>2</v>
      </c>
      <c r="CG18" s="1">
        <f ca="1">IF(ISERROR(MATCH(CG$10,$A$11:$A18,0)),INDEX(R_1_Zusätz,MATCH(CG$10,R_1_Zeilen,0)),"")</f>
        <v>1</v>
      </c>
      <c r="CH18" s="1">
        <f ca="1">IF(ISERROR(MATCH(CH$10,$A$11:$A18,0)),INDEX(R_1_Zusätz,MATCH(CH$10,R_1_Zeilen,0)),"")</f>
        <v>0</v>
      </c>
      <c r="CI18" s="1">
        <f ca="1">IF(ISERROR(MATCH(CI$10,$A$11:$A18,0)),INDEX(R_1_Zusätz,MATCH(CI$10,R_1_Zeilen,0)),"")</f>
        <v>0</v>
      </c>
      <c r="CJ18" s="1">
        <f ca="1">IF(ISERROR(MATCH(CJ$10,$A$11:$A18,0)),INDEX(R_1_Zusätz,MATCH(CJ$10,R_1_Zeilen,0)),"")</f>
        <v>2</v>
      </c>
      <c r="CK18" s="1">
        <f ca="1">IF(ISERROR(MATCH(CK$10,$A$11:$A18,0)),INDEX(R_1_Zusätz,MATCH(CK$10,R_1_Zeilen,0)),"")</f>
        <v>0</v>
      </c>
      <c r="CL18" s="1">
        <f ca="1">IF(ISERROR(MATCH(CL$10,$A$11:$A18,0)),INDEX(R_1_Zusätz,MATCH(CL$10,R_1_Zeilen,0)),"")</f>
        <v>0</v>
      </c>
      <c r="CM18" s="1">
        <f ca="1">IF(ISERROR(MATCH(CM$10,$A$11:$A18,0)),INDEX(R_1_Zusätz,MATCH(CM$10,R_1_Zeilen,0)),"")</f>
        <v>0</v>
      </c>
      <c r="CN18" s="1">
        <f ca="1">IF(ISERROR(MATCH(CN$10,$A$11:$A18,0)),INDEX(R_1_Zusätz,MATCH(CN$10,R_1_Zeilen,0)),"")</f>
        <v>1</v>
      </c>
      <c r="CO18" s="1">
        <f ca="1">IF(ISERROR(MATCH(CO$10,$A$11:$A18,0)),INDEX(R_1_Zusätz,MATCH(CO$10,R_1_Zeilen,0)),"")</f>
        <v>1</v>
      </c>
      <c r="CP18" s="1">
        <f ca="1">IF(ISERROR(MATCH(CP$10,$A$11:$A18,0)),INDEX(R_1_Zusätz,MATCH(CP$10,R_1_Zeilen,0)),"")</f>
        <v>2</v>
      </c>
      <c r="CQ18" s="1">
        <f ca="1">IF(ISERROR(MATCH(CQ$10,$A$11:$A18,0)),INDEX(R_1_Zusätz,MATCH(CQ$10,R_1_Zeilen,0)),"")</f>
        <v>2</v>
      </c>
      <c r="CR18" s="1">
        <f ca="1">IF(ISERROR(MATCH(CR$10,$A$11:$A18,0)),INDEX(R_1_Zusätz,MATCH(CR$10,R_1_Zeilen,0)),"")</f>
        <v>3</v>
      </c>
      <c r="CS18" s="1">
        <f ca="1">IF(ISERROR(MATCH(CS$10,$A$11:$A18,0)),INDEX(R_1_Zusätz,MATCH(CS$10,R_1_Zeilen,0)),"")</f>
        <v>2</v>
      </c>
      <c r="CT18" s="1">
        <f ca="1">IF(ISERROR(MATCH(CT$10,$A$11:$A18,0)),INDEX(R_1_Zusätz,MATCH(CT$10,R_1_Zeilen,0)),"")</f>
        <v>3</v>
      </c>
      <c r="CU18" s="1">
        <f ca="1">IF(ISERROR(MATCH(CU$10,$A$11:$A18,0)),INDEX(R_1_Zusätz,MATCH(CU$10,R_1_Zeilen,0)),"")</f>
        <v>2</v>
      </c>
      <c r="CV18" s="1">
        <f ca="1">IF(ISERROR(MATCH(CV$10,$A$11:$A18,0)),INDEX(R_1_Zusätz,MATCH(CV$10,R_1_Zeilen,0)),"")</f>
        <v>2</v>
      </c>
      <c r="CW18" s="1">
        <f ca="1">IF(ISERROR(MATCH(CW$10,$A$11:$A18,0)),INDEX(R_1_Zusätz,MATCH(CW$10,R_1_Zeilen,0)),"")</f>
        <v>2</v>
      </c>
      <c r="CX18" s="1">
        <f ca="1">IF(ISERROR(MATCH(CX$10,$A$11:$A18,0)),INDEX(R_1_Zusätz,MATCH(CX$10,R_1_Zeilen,0)),"")</f>
        <v>1</v>
      </c>
      <c r="CY18" s="1">
        <f ca="1">IF(ISERROR(MATCH(CY$10,$A$11:$A18,0)),INDEX(R_1_Zusätz,MATCH(CY$10,R_1_Zeilen,0)),"")</f>
        <v>1</v>
      </c>
      <c r="CZ18" s="1">
        <f ca="1">IF(ISERROR(MATCH(CZ$10,$A$11:$A18,0)),INDEX(R_1_Zusätz,MATCH(CZ$10,R_1_Zeilen,0)),"")</f>
        <v>2</v>
      </c>
      <c r="DA18" s="1">
        <f ca="1">IF(ISERROR(MATCH(DA$10,$A$11:$A18,0)),INDEX(R_1_Zusätz,MATCH(DA$10,R_1_Zeilen,0)),"")</f>
        <v>2</v>
      </c>
      <c r="DB18" s="1">
        <f ca="1">IF(ISERROR(MATCH(DB$10,$A$11:$A18,0)),INDEX(R_1_Zusätz,MATCH(DB$10,R_1_Zeilen,0)),"")</f>
        <v>2</v>
      </c>
      <c r="DC18" s="1">
        <f ca="1">IF(ISERROR(MATCH(DC$10,$A$11:$A18,0)),INDEX(R_1_Zusätz,MATCH(DC$10,R_1_Zeilen,0)),"")</f>
        <v>2</v>
      </c>
      <c r="DD18" s="1">
        <f ca="1">IF(ISERROR(MATCH(DD$10,$A$11:$A18,0)),INDEX(R_1_Zusätz,MATCH(DD$10,R_1_Zeilen,0)),"")</f>
        <v>2</v>
      </c>
      <c r="DE18" s="1">
        <f ca="1">IF(ISERROR(MATCH(DE$10,$A$11:$A18,0)),INDEX(R_1_Zusätz,MATCH(DE$10,R_1_Zeilen,0)),"")</f>
        <v>2</v>
      </c>
      <c r="DF18" s="1">
        <f ca="1">IF(ISERROR(MATCH(DF$10,$A$11:$A18,0)),INDEX(R_1_Zusätz,MATCH(DF$10,R_1_Zeilen,0)),"")</f>
        <v>0</v>
      </c>
      <c r="DG18" s="1">
        <f ca="1">IF(ISERROR(MATCH(DG$10,$A$11:$A18,0)),INDEX(R_1_Zusätz,MATCH(DG$10,R_1_Zeilen,0)),"")</f>
        <v>0</v>
      </c>
      <c r="DH18" s="1">
        <f ca="1">IF(ISERROR(MATCH(DH$10,$A$11:$A18,0)),INDEX(R_1_Zusätz,MATCH(DH$10,R_1_Zeilen,0)),"")</f>
        <v>0</v>
      </c>
      <c r="DI18" s="1">
        <f ca="1">IF(ISERROR(MATCH(DI$10,$A$11:$A18,0)),INDEX(R_1_Zusätz,MATCH(DI$10,R_1_Zeilen,0)),"")</f>
        <v>0</v>
      </c>
      <c r="DJ18" s="1">
        <f ca="1">IF(ISERROR(MATCH(DJ$10,$A$11:$A18,0)),INDEX(R_1_Zusätz,MATCH(DJ$10,R_1_Zeilen,0)),"")</f>
        <v>0</v>
      </c>
      <c r="DK18" s="1">
        <f ca="1">IF(ISERROR(MATCH(DK$10,$A$11:$A18,0)),INDEX(R_1_Zusätz,MATCH(DK$10,R_1_Zeilen,0)),"")</f>
        <v>1</v>
      </c>
      <c r="DL18" s="1">
        <f ca="1">IF(ISERROR(MATCH(DL$10,$A$11:$A18,0)),INDEX(R_1_Zusätz,MATCH(DL$10,R_1_Zeilen,0)),"")</f>
        <v>1</v>
      </c>
      <c r="DM18" s="1">
        <f ca="1">IF(ISERROR(MATCH(DM$10,$A$11:$A18,0)),INDEX(R_1_Zusätz,MATCH(DM$10,R_1_Zeilen,0)),"")</f>
        <v>2</v>
      </c>
      <c r="DN18" s="1">
        <f ca="1">IF(ISERROR(MATCH(DN$10,$A$11:$A18,0)),INDEX(R_1_Zusätz,MATCH(DN$10,R_1_Zeilen,0)),"")</f>
        <v>2</v>
      </c>
      <c r="DO18" s="1">
        <f ca="1">IF(ISERROR(MATCH(DO$10,$A$11:$A18,0)),INDEX(R_1_Zusätz,MATCH(DO$10,R_1_Zeilen,0)),"")</f>
        <v>2</v>
      </c>
      <c r="DP18" s="1">
        <f ca="1">IF(ISERROR(MATCH(DP$10,$A$11:$A18,0)),INDEX(R_1_Zusätz,MATCH(DP$10,R_1_Zeilen,0)),"")</f>
        <v>2</v>
      </c>
      <c r="DQ18" s="1">
        <f ca="1">IF(ISERROR(MATCH(DQ$10,$A$11:$A18,0)),INDEX(R_1_Zusätz,MATCH(DQ$10,R_1_Zeilen,0)),"")</f>
        <v>2</v>
      </c>
      <c r="DR18" s="1">
        <f ca="1">IF(ISERROR(MATCH(DR$10,$A$11:$A18,0)),INDEX(R_1_Zusätz,MATCH(DR$10,R_1_Zeilen,0)),"")</f>
        <v>3</v>
      </c>
      <c r="DS18" s="1">
        <f ca="1">IF(ISERROR(MATCH(DS$10,$A$11:$A18,0)),INDEX(R_1_Zusätz,MATCH(DS$10,R_1_Zeilen,0)),"")</f>
        <v>1</v>
      </c>
      <c r="DT18" s="1">
        <f ca="1">IF(ISERROR(MATCH(DT$10,$A$11:$A18,0)),INDEX(R_1_Zusätz,MATCH(DT$10,R_1_Zeilen,0)),"")</f>
        <v>1</v>
      </c>
      <c r="DU18" s="1">
        <f ca="1">IF(ISERROR(MATCH(DU$10,$A$11:$A18,0)),INDEX(R_1_Zusätz,MATCH(DU$10,R_1_Zeilen,0)),"")</f>
        <v>1</v>
      </c>
      <c r="DV18" s="1">
        <f ca="1">IF(ISERROR(MATCH(DV$10,$A$11:$A18,0)),INDEX(R_1_Zusätz,MATCH(DV$10,R_1_Zeilen,0)),"")</f>
        <v>1</v>
      </c>
      <c r="DW18" s="1">
        <f ca="1">IF(ISERROR(MATCH(DW$10,$A$11:$A18,0)),INDEX(R_1_Zusätz,MATCH(DW$10,R_1_Zeilen,0)),"")</f>
        <v>1</v>
      </c>
      <c r="DX18" s="1">
        <f ca="1">IF(ISERROR(MATCH(DX$10,$A$11:$A18,0)),INDEX(R_1_Zusätz,MATCH(DX$10,R_1_Zeilen,0)),"")</f>
        <v>1</v>
      </c>
      <c r="DY18" s="1">
        <f ca="1">IF(ISERROR(MATCH(DY$10,$A$11:$A18,0)),INDEX(R_1_Zusätz,MATCH(DY$10,R_1_Zeilen,0)),"")</f>
        <v>1</v>
      </c>
      <c r="DZ18" s="1">
        <f ca="1">IF(ISERROR(MATCH(DZ$10,$A$11:$A18,0)),INDEX(R_1_Zusätz,MATCH(DZ$10,R_1_Zeilen,0)),"")</f>
        <v>1</v>
      </c>
      <c r="EA18" s="1">
        <f ca="1">IF(ISERROR(MATCH(EA$10,$A$11:$A18,0)),INDEX(R_1_Zusätz,MATCH(EA$10,R_1_Zeilen,0)),"")</f>
        <v>1</v>
      </c>
      <c r="EB18" s="1">
        <f ca="1">IF(ISERROR(MATCH(EB$10,$A$11:$A18,0)),INDEX(R_1_Zusätz,MATCH(EB$10,R_1_Zeilen,0)),"")</f>
        <v>1</v>
      </c>
      <c r="EC18" s="1">
        <f ca="1">IF(ISERROR(MATCH(EC$10,$A$11:$A18,0)),INDEX(R_1_Zusätz,MATCH(EC$10,R_1_Zeilen,0)),"")</f>
        <v>1</v>
      </c>
      <c r="ED18" s="1">
        <f ca="1">IF(ISERROR(MATCH(ED$10,$A$11:$A18,0)),INDEX(R_1_Zusätz,MATCH(ED$10,R_1_Zeilen,0)),"")</f>
        <v>1</v>
      </c>
      <c r="EE18" s="1">
        <f ca="1">IF(ISERROR(MATCH(EE$10,$A$11:$A18,0)),INDEX(R_1_Zusätz,MATCH(EE$10,R_1_Zeilen,0)),"")</f>
        <v>1</v>
      </c>
      <c r="EF18" s="1">
        <f ca="1">IF(ISERROR(MATCH(EF$10,$A$11:$A18,0)),INDEX(R_1_Zusätz,MATCH(EF$10,R_1_Zeilen,0)),"")</f>
        <v>1</v>
      </c>
      <c r="EG18" s="1">
        <f ca="1">IF(ISERROR(MATCH(EG$10,$A$11:$A18,0)),INDEX(R_1_Zusätz,MATCH(EG$10,R_1_Zeilen,0)),"")</f>
        <v>1</v>
      </c>
      <c r="EH18" s="1">
        <f ca="1">IF(ISERROR(MATCH(EH$10,$A$11:$A18,0)),INDEX(R_1_Zusätz,MATCH(EH$10,R_1_Zeilen,0)),"")</f>
        <v>1</v>
      </c>
      <c r="EI18" s="1">
        <f ca="1">IF(ISERROR(MATCH(EI$10,$A$11:$A18,0)),INDEX(R_1_Zusätz,MATCH(EI$10,R_1_Zeilen,0)),"")</f>
        <v>1</v>
      </c>
      <c r="EJ18" s="1">
        <f ca="1">IF(ISERROR(MATCH(EJ$10,$A$11:$A18,0)),INDEX(R_1_Zusätz,MATCH(EJ$10,R_1_Zeilen,0)),"")</f>
        <v>1</v>
      </c>
      <c r="EK18" s="1">
        <f ca="1">IF(ISERROR(MATCH(EK$10,$A$11:$A18,0)),INDEX(R_1_Zusätz,MATCH(EK$10,R_1_Zeilen,0)),"")</f>
        <v>1</v>
      </c>
      <c r="EL18" s="1">
        <f ca="1">IF(ISERROR(MATCH(EL$10,$A$11:$A18,0)),INDEX(R_1_Zusätz,MATCH(EL$10,R_1_Zeilen,0)),"")</f>
        <v>1</v>
      </c>
      <c r="EM18" s="1">
        <f ca="1">IF(ISERROR(MATCH(EM$10,$A$11:$A18,0)),INDEX(R_1_Zusätz,MATCH(EM$10,R_1_Zeilen,0)),"")</f>
        <v>1</v>
      </c>
      <c r="EN18" s="1">
        <f ca="1">IF(ISERROR(MATCH(EN$10,$A$11:$A18,0)),INDEX(R_1_Zusätz,MATCH(EN$10,R_1_Zeilen,0)),"")</f>
        <v>1</v>
      </c>
      <c r="EO18" s="1">
        <f ca="1">IF(ISERROR(MATCH(EO$10,$A$11:$A18,0)),INDEX(R_1_Zusätz,MATCH(EO$10,R_1_Zeilen,0)),"")</f>
        <v>1</v>
      </c>
      <c r="EP18" s="1">
        <f ca="1">IF(ISERROR(MATCH(EP$10,$A$11:$A18,0)),INDEX(R_1_Zusätz,MATCH(EP$10,R_1_Zeilen,0)),"")</f>
        <v>4</v>
      </c>
      <c r="EQ18" s="1">
        <f ca="1">IF(ISERROR(MATCH(EQ$10,$A$11:$A18,0)),INDEX(R_1_Zusätz,MATCH(EQ$10,R_1_Zeilen,0)),"")</f>
        <v>1</v>
      </c>
      <c r="ER18" s="1">
        <f ca="1">IF(ISERROR(MATCH(ER$10,$A$11:$A18,0)),INDEX(R_1_Zusätz,MATCH(ER$10,R_1_Zeilen,0)),"")</f>
        <v>3</v>
      </c>
      <c r="ES18" s="1">
        <f ca="1">IF(ISERROR(MATCH(ES$10,$A$11:$A18,0)),INDEX(R_1_Zusätz,MATCH(ES$10,R_1_Zeilen,0)),"")</f>
        <v>4</v>
      </c>
      <c r="ET18" s="1">
        <f ca="1">IF(ISERROR(MATCH(ET$10,$A$11:$A18,0)),INDEX(R_1_Zusätz,MATCH(ET$10,R_1_Zeilen,0)),"")</f>
        <v>4</v>
      </c>
      <c r="EU18" s="1">
        <f ca="1">IF(ISERROR(MATCH(EU$10,$A$11:$A18,0)),INDEX(R_1_Zusätz,MATCH(EU$10,R_1_Zeilen,0)),"")</f>
        <v>4</v>
      </c>
      <c r="EV18" s="1">
        <f ca="1">IF(ISERROR(MATCH(EV$10,$A$11:$A18,0)),INDEX(R_1_Zusätz,MATCH(EV$10,R_1_Zeilen,0)),"")</f>
        <v>4</v>
      </c>
      <c r="EW18" s="1">
        <f ca="1">IF(ISERROR(MATCH(EW$10,$A$11:$A18,0)),INDEX(R_1_Zusätz,MATCH(EW$10,R_1_Zeilen,0)),"")</f>
        <v>3</v>
      </c>
      <c r="EX18" s="1">
        <f ca="1">IF(ISERROR(MATCH(EX$10,$A$11:$A18,0)),INDEX(R_1_Zusätz,MATCH(EX$10,R_1_Zeilen,0)),"")</f>
        <v>3</v>
      </c>
      <c r="EY18" s="1">
        <f ca="1">IF(ISERROR(MATCH(EY$10,$A$11:$A18,0)),INDEX(R_1_Zusätz,MATCH(EY$10,R_1_Zeilen,0)),"")</f>
        <v>4</v>
      </c>
      <c r="EZ18" s="1">
        <f ca="1">IF(ISERROR(MATCH(EZ$10,$A$11:$A18,0)),INDEX(R_1_Zusätz,MATCH(EZ$10,R_1_Zeilen,0)),"")</f>
        <v>3</v>
      </c>
      <c r="FA18" s="1">
        <f ca="1">IF(ISERROR(MATCH(FA$10,$A$11:$A18,0)),INDEX(R_1_Zusätz,MATCH(FA$10,R_1_Zeilen,0)),"")</f>
        <v>1</v>
      </c>
      <c r="FB18" s="1">
        <f ca="1">IF(ISERROR(MATCH(FB$10,$A$11:$A18,0)),INDEX(R_1_Zusätz,MATCH(FB$10,R_1_Zeilen,0)),"")</f>
        <v>1</v>
      </c>
      <c r="FC18" s="1">
        <f ca="1">IF(ISERROR(MATCH(FC$10,$A$11:$A18,0)),INDEX(R_1_Zusätz,MATCH(FC$10,R_1_Zeilen,0)),"")</f>
        <v>1</v>
      </c>
      <c r="FD18" s="1">
        <f ca="1">IF(ISERROR(MATCH(FD$10,$A$11:$A18,0)),INDEX(R_1_Zusätz,MATCH(FD$10,R_1_Zeilen,0)),"")</f>
        <v>2</v>
      </c>
      <c r="FE18" s="1">
        <f ca="1">IF(ISERROR(MATCH(FE$10,$A$11:$A18,0)),INDEX(R_1_Zusätz,MATCH(FE$10,R_1_Zeilen,0)),"")</f>
        <v>1</v>
      </c>
      <c r="FF18" s="1">
        <f ca="1">IF(ISERROR(MATCH(FF$10,$A$11:$A18,0)),INDEX(R_1_Zusätz,MATCH(FF$10,R_1_Zeilen,0)),"")</f>
        <v>1</v>
      </c>
      <c r="FG18" s="1">
        <f ca="1">IF(ISERROR(MATCH(FG$10,$A$11:$A18,0)),INDEX(R_1_Zusätz,MATCH(FG$10,R_1_Zeilen,0)),"")</f>
        <v>1</v>
      </c>
      <c r="FH18" s="1">
        <f ca="1">IF(ISERROR(MATCH(FH$10,$A$11:$A18,0)),INDEX(R_1_Zusätz,MATCH(FH$10,R_1_Zeilen,0)),"")</f>
        <v>2</v>
      </c>
      <c r="FI18" s="1">
        <f ca="1">IF(ISERROR(MATCH(FI$10,$A$11:$A18,0)),INDEX(R_1_Zusätz,MATCH(FI$10,R_1_Zeilen,0)),"")</f>
        <v>1</v>
      </c>
      <c r="FJ18" s="1">
        <f ca="1">IF(ISERROR(MATCH(FJ$10,$A$11:$A18,0)),INDEX(R_1_Zusätz,MATCH(FJ$10,R_1_Zeilen,0)),"")</f>
        <v>2</v>
      </c>
      <c r="FK18" s="1">
        <f ca="1">IF(ISERROR(MATCH(FK$10,$A$11:$A18,0)),INDEX(R_1_Zusätz,MATCH(FK$10,R_1_Zeilen,0)),"")</f>
        <v>2</v>
      </c>
      <c r="FL18" s="1">
        <f ca="1">IF(ISERROR(MATCH(FL$10,$A$11:$A18,0)),INDEX(R_1_Zusätz,MATCH(FL$10,R_1_Zeilen,0)),"")</f>
        <v>3</v>
      </c>
      <c r="FM18" s="1">
        <f ca="1">IF(ISERROR(MATCH(FM$10,$A$11:$A18,0)),INDEX(R_1_Zusätz,MATCH(FM$10,R_1_Zeilen,0)),"")</f>
        <v>3</v>
      </c>
      <c r="FN18" s="1">
        <f ca="1">IF(ISERROR(MATCH(FN$10,$A$11:$A18,0)),INDEX(R_1_Zusätz,MATCH(FN$10,R_1_Zeilen,0)),"")</f>
        <v>3</v>
      </c>
      <c r="FO18" s="1">
        <f ca="1">IF(ISERROR(MATCH(FO$10,$A$11:$A18,0)),INDEX(R_1_Zusätz,MATCH(FO$10,R_1_Zeilen,0)),"")</f>
        <v>3</v>
      </c>
      <c r="FP18" s="1">
        <f ca="1">IF(ISERROR(MATCH(FP$10,$A$11:$A18,0)),INDEX(R_1_Zusätz,MATCH(FP$10,R_1_Zeilen,0)),"")</f>
        <v>3</v>
      </c>
      <c r="FQ18" s="1">
        <f ca="1">IF(ISERROR(MATCH(FQ$10,$A$11:$A18,0)),INDEX(R_1_Zusätz,MATCH(FQ$10,R_1_Zeilen,0)),"")</f>
        <v>4</v>
      </c>
      <c r="FR18" s="1">
        <f ca="1">IF(ISERROR(MATCH(FR$10,$A$11:$A18,0)),INDEX(R_1_Zusätz,MATCH(FR$10,R_1_Zeilen,0)),"")</f>
        <v>2</v>
      </c>
      <c r="FS18" s="1">
        <f ca="1">IF(ISERROR(MATCH(FS$10,$A$11:$A18,0)),INDEX(R_1_Zusätz,MATCH(FS$10,R_1_Zeilen,0)),"")</f>
        <v>3</v>
      </c>
      <c r="FT18" s="1">
        <f ca="1">IF(ISERROR(MATCH(FT$10,$A$11:$A18,0)),INDEX(R_1_Zusätz,MATCH(FT$10,R_1_Zeilen,0)),"")</f>
        <v>3</v>
      </c>
      <c r="FU18" s="1">
        <f ca="1">IF(ISERROR(MATCH(FU$10,$A$11:$A18,0)),INDEX(R_1_Zusätz,MATCH(FU$10,R_1_Zeilen,0)),"")</f>
        <v>3</v>
      </c>
      <c r="FV18" s="1">
        <f ca="1">IF(ISERROR(MATCH(FV$10,$A$11:$A18,0)),INDEX(R_1_Zusätz,MATCH(FV$10,R_1_Zeilen,0)),"")</f>
        <v>3</v>
      </c>
      <c r="FW18" s="1">
        <f ca="1">IF(ISERROR(MATCH(FW$10,$A$11:$A18,0)),INDEX(R_1_Zusätz,MATCH(FW$10,R_1_Zeilen,0)),"")</f>
        <v>2</v>
      </c>
      <c r="FX18" s="1">
        <f ca="1">IF(ISERROR(MATCH(FX$10,$A$11:$A18,0)),INDEX(R_1_Zusätz,MATCH(FX$10,R_1_Zeilen,0)),"")</f>
        <v>4</v>
      </c>
      <c r="FY18" s="1">
        <f ca="1">IF(ISERROR(MATCH(FY$10,$A$11:$A18,0)),INDEX(R_1_Zusätz,MATCH(FY$10,R_1_Zeilen,0)),"")</f>
        <v>3</v>
      </c>
      <c r="FZ18" s="1">
        <f ca="1">IF(ISERROR(MATCH(FZ$10,$A$11:$A18,0)),INDEX(R_1_Zusätz,MATCH(FZ$10,R_1_Zeilen,0)),"")</f>
        <v>1</v>
      </c>
      <c r="GA18" s="1">
        <f ca="1">IF(ISERROR(MATCH(GA$10,$A$11:$A18,0)),INDEX(R_1_Zusätz,MATCH(GA$10,R_1_Zeilen,0)),"")</f>
        <v>1</v>
      </c>
      <c r="GB18" s="1">
        <f ca="1">IF(ISERROR(MATCH(GB$10,$A$11:$A18,0)),INDEX(R_1_Zusätz,MATCH(GB$10,R_1_Zeilen,0)),"")</f>
        <v>1</v>
      </c>
      <c r="GC18" s="1">
        <f ca="1">IF(ISERROR(MATCH(GC$10,$A$11:$A18,0)),INDEX(R_1_Zusätz,MATCH(GC$10,R_1_Zeilen,0)),"")</f>
        <v>2</v>
      </c>
      <c r="GD18" s="1">
        <f ca="1">IF(ISERROR(MATCH(GD$10,$A$11:$A18,0)),INDEX(R_1_Zusätz,MATCH(GD$10,R_1_Zeilen,0)),"")</f>
        <v>3</v>
      </c>
      <c r="GE18" s="1">
        <f ca="1">IF(ISERROR(MATCH(GE$10,$A$11:$A18,0)),INDEX(R_1_Zusätz,MATCH(GE$10,R_1_Zeilen,0)),"")</f>
        <v>1</v>
      </c>
      <c r="GF18" s="1">
        <f ca="1">IF(ISERROR(MATCH(GF$10,$A$11:$A18,0)),INDEX(R_1_Zusätz,MATCH(GF$10,R_1_Zeilen,0)),"")</f>
        <v>1</v>
      </c>
      <c r="GG18" s="1">
        <f ca="1">IF(ISERROR(MATCH(GG$10,$A$11:$A18,0)),INDEX(R_1_Zusätz,MATCH(GG$10,R_1_Zeilen,0)),"")</f>
        <v>1</v>
      </c>
      <c r="GH18" s="1">
        <f ca="1">IF(ISERROR(MATCH(GH$10,$A$11:$A18,0)),INDEX(R_1_Zusätz,MATCH(GH$10,R_1_Zeilen,0)),"")</f>
        <v>1</v>
      </c>
      <c r="GI18" s="1">
        <f ca="1">IF(ISERROR(MATCH(GI$10,$A$11:$A18,0)),INDEX(R_1_Zusätz,MATCH(GI$10,R_1_Zeilen,0)),"")</f>
        <v>1</v>
      </c>
      <c r="GJ18" s="1">
        <f ca="1">IF(ISERROR(MATCH(GJ$10,$A$11:$A18,0)),INDEX(R_1_Zusätz,MATCH(GJ$10,R_1_Zeilen,0)),"")</f>
        <v>1</v>
      </c>
      <c r="GK18" s="1">
        <f ca="1">IF(ISERROR(MATCH(GK$10,$A$11:$A18,0)),INDEX(R_1_Zusätz,MATCH(GK$10,R_1_Zeilen,0)),"")</f>
        <v>1</v>
      </c>
      <c r="GL18" s="1">
        <f ca="1">IF(ISERROR(MATCH(GL$10,$A$11:$A18,0)),INDEX(R_1_Zusätz,MATCH(GL$10,R_1_Zeilen,0)),"")</f>
        <v>1</v>
      </c>
      <c r="GM18" s="1">
        <f ca="1">IF(ISERROR(MATCH(GM$10,$A$11:$A18,0)),INDEX(R_1_Zusätz,MATCH(GM$10,R_1_Zeilen,0)),"")</f>
        <v>1</v>
      </c>
      <c r="GN18" s="1">
        <f ca="1">IF(ISERROR(MATCH(GN$10,$A$11:$A18,0)),INDEX(R_1_Zusätz,MATCH(GN$10,R_1_Zeilen,0)),"")</f>
        <v>1</v>
      </c>
      <c r="GO18" s="1">
        <f ca="1">IF(ISERROR(MATCH(GO$10,$A$11:$A18,0)),INDEX(R_1_Zusätz,MATCH(GO$10,R_1_Zeilen,0)),"")</f>
        <v>1</v>
      </c>
      <c r="GP18" s="1">
        <f ca="1">IF(ISERROR(MATCH(GP$10,$A$11:$A18,0)),INDEX(R_1_Zusätz,MATCH(GP$10,R_1_Zeilen,0)),"")</f>
        <v>1</v>
      </c>
      <c r="GQ18" s="1">
        <f ca="1">IF(ISERROR(MATCH(GQ$10,$A$11:$A18,0)),INDEX(R_1_Zusätz,MATCH(GQ$10,R_1_Zeilen,0)),"")</f>
        <v>2</v>
      </c>
      <c r="GR18" s="1">
        <f ca="1">IF(ISERROR(MATCH(GR$10,$A$11:$A18,0)),INDEX(R_1_Zusätz,MATCH(GR$10,R_1_Zeilen,0)),"")</f>
        <v>1</v>
      </c>
      <c r="GS18" s="1">
        <f ca="1">IF(ISERROR(MATCH(GS$10,$A$11:$A18,0)),INDEX(R_1_Zusätz,MATCH(GS$10,R_1_Zeilen,0)),"")</f>
        <v>1</v>
      </c>
      <c r="GT18" s="1">
        <f ca="1">IF(ISERROR(MATCH(GT$10,$A$11:$A18,0)),INDEX(R_1_Zusätz,MATCH(GT$10,R_1_Zeilen,0)),"")</f>
        <v>4</v>
      </c>
      <c r="GU18" s="1">
        <f ca="1">IF(ISERROR(MATCH(GU$10,$A$11:$A18,0)),INDEX(R_1_Zusätz,MATCH(GU$10,R_1_Zeilen,0)),"")</f>
        <v>2</v>
      </c>
      <c r="GV18" s="1">
        <f ca="1">IF(ISERROR(MATCH(GV$10,$A$11:$A18,0)),INDEX(R_1_Zusätz,MATCH(GV$10,R_1_Zeilen,0)),"")</f>
        <v>3</v>
      </c>
      <c r="GW18" s="1">
        <f ca="1">IF(ISERROR(MATCH(GW$10,$A$11:$A18,0)),INDEX(R_1_Zusätz,MATCH(GW$10,R_1_Zeilen,0)),"")</f>
        <v>2</v>
      </c>
      <c r="GX18" s="1">
        <f ca="1">IF(ISERROR(MATCH(GX$10,$A$11:$A18,0)),INDEX(R_1_Zusätz,MATCH(GX$10,R_1_Zeilen,0)),"")</f>
        <v>1</v>
      </c>
      <c r="GY18" s="1">
        <f ca="1">IF(ISERROR(MATCH(GY$10,$A$11:$A18,0)),INDEX(R_1_Zusätz,MATCH(GY$10,R_1_Zeilen,0)),"")</f>
        <v>1</v>
      </c>
      <c r="GZ18" s="1">
        <f ca="1">IF(ISERROR(MATCH(GZ$10,$A$11:$A18,0)),INDEX(R_1_Zusätz,MATCH(GZ$10,R_1_Zeilen,0)),"")</f>
        <v>1</v>
      </c>
      <c r="HA18" s="1">
        <f ca="1">IF(ISERROR(MATCH(HA$10,$A$11:$A18,0)),INDEX(R_1_Zusätz,MATCH(HA$10,R_1_Zeilen,0)),"")</f>
        <v>2</v>
      </c>
    </row>
    <row r="19" spans="1:209">
      <c r="A19" s="1" t="str">
        <f ca="1">INDEX(R_2_Spalten,1,MATCH($B18,INDIRECT("'R_2'!$C"&amp;ROW(18:18)&amp;":"&amp;ADDRESS(ROW(18:18),COUNTA(BASIS_Produkt)+2)),0))</f>
        <v>35FCH</v>
      </c>
      <c r="B19" s="1">
        <f t="shared" ca="1" si="4"/>
        <v>0</v>
      </c>
      <c r="C19" s="1" t="str">
        <f ca="1">IF(ISERROR(MATCH(C$10,$A$11:$A19,0)),INDEX(R_1_Zusätz,MATCH(C$10,R_1_Zeilen,0)),"")</f>
        <v/>
      </c>
      <c r="D19" s="1">
        <f ca="1">IF(ISERROR(MATCH(D$10,$A$11:$A19,0)),INDEX(R_1_Zusätz,MATCH(D$10,R_1_Zeilen,0)),"")</f>
        <v>1</v>
      </c>
      <c r="E19" s="1">
        <f ca="1">IF(ISERROR(MATCH(E$10,$A$11:$A19,0)),INDEX(R_1_Zusätz,MATCH(E$10,R_1_Zeilen,0)),"")</f>
        <v>2</v>
      </c>
      <c r="F19" s="1">
        <f ca="1">IF(ISERROR(MATCH(F$10,$A$11:$A19,0)),INDEX(R_1_Zusätz,MATCH(F$10,R_1_Zeilen,0)),"")</f>
        <v>2</v>
      </c>
      <c r="G19" s="1">
        <f ca="1">IF(ISERROR(MATCH(G$10,$A$11:$A19,0)),INDEX(R_1_Zusätz,MATCH(G$10,R_1_Zeilen,0)),"")</f>
        <v>2</v>
      </c>
      <c r="H19" s="1">
        <f ca="1">IF(ISERROR(MATCH(H$10,$A$11:$A19,0)),INDEX(R_1_Zusätz,MATCH(H$10,R_1_Zeilen,0)),"")</f>
        <v>3</v>
      </c>
      <c r="I19" s="1">
        <f ca="1">IF(ISERROR(MATCH(I$10,$A$11:$A19,0)),INDEX(R_1_Zusätz,MATCH(I$10,R_1_Zeilen,0)),"")</f>
        <v>1</v>
      </c>
      <c r="J19" s="1" t="str">
        <f ca="1">IF(ISERROR(MATCH(J$10,$A$11:$A19,0)),INDEX(R_1_Zusätz,MATCH(J$10,R_1_Zeilen,0)),"")</f>
        <v/>
      </c>
      <c r="K19" s="1" t="str">
        <f ca="1">IF(ISERROR(MATCH(K$10,$A$11:$A19,0)),INDEX(R_1_Zusätz,MATCH(K$10,R_1_Zeilen,0)),"")</f>
        <v/>
      </c>
      <c r="L19" s="1" t="str">
        <f ca="1">IF(ISERROR(MATCH(L$10,$A$11:$A19,0)),INDEX(R_1_Zusätz,MATCH(L$10,R_1_Zeilen,0)),"")</f>
        <v/>
      </c>
      <c r="M19" s="1">
        <f ca="1">IF(ISERROR(MATCH(M$10,$A$11:$A19,0)),INDEX(R_1_Zusätz,MATCH(M$10,R_1_Zeilen,0)),"")</f>
        <v>2</v>
      </c>
      <c r="N19" s="1">
        <f ca="1">IF(ISERROR(MATCH(N$10,$A$11:$A19,0)),INDEX(R_1_Zusätz,MATCH(N$10,R_1_Zeilen,0)),"")</f>
        <v>2</v>
      </c>
      <c r="O19" s="1">
        <f ca="1">IF(ISERROR(MATCH(O$10,$A$11:$A19,0)),INDEX(R_1_Zusätz,MATCH(O$10,R_1_Zeilen,0)),"")</f>
        <v>1</v>
      </c>
      <c r="P19" s="1">
        <f ca="1">IF(ISERROR(MATCH(P$10,$A$11:$A19,0)),INDEX(R_1_Zusätz,MATCH(P$10,R_1_Zeilen,0)),"")</f>
        <v>2</v>
      </c>
      <c r="Q19" s="1">
        <f ca="1">IF(ISERROR(MATCH(Q$10,$A$11:$A19,0)),INDEX(R_1_Zusätz,MATCH(Q$10,R_1_Zeilen,0)),"")</f>
        <v>1</v>
      </c>
      <c r="R19" s="1" t="str">
        <f ca="1">IF(ISERROR(MATCH(R$10,$A$11:$A19,0)),INDEX(R_1_Zusätz,MATCH(R$10,R_1_Zeilen,0)),"")</f>
        <v/>
      </c>
      <c r="S19" s="1">
        <f ca="1">IF(ISERROR(MATCH(S$10,$A$11:$A19,0)),INDEX(R_1_Zusätz,MATCH(S$10,R_1_Zeilen,0)),"")</f>
        <v>2</v>
      </c>
      <c r="T19" s="1">
        <f ca="1">IF(ISERROR(MATCH(T$10,$A$11:$A19,0)),INDEX(R_1_Zusätz,MATCH(T$10,R_1_Zeilen,0)),"")</f>
        <v>2</v>
      </c>
      <c r="U19" s="1">
        <f ca="1">IF(ISERROR(MATCH(U$10,$A$11:$A19,0)),INDEX(R_1_Zusätz,MATCH(U$10,R_1_Zeilen,0)),"")</f>
        <v>2</v>
      </c>
      <c r="V19" s="1">
        <f ca="1">IF(ISERROR(MATCH(V$10,$A$11:$A19,0)),INDEX(R_1_Zusätz,MATCH(V$10,R_1_Zeilen,0)),"")</f>
        <v>2</v>
      </c>
      <c r="W19" s="1">
        <f ca="1">IF(ISERROR(MATCH(W$10,$A$11:$A19,0)),INDEX(R_1_Zusätz,MATCH(W$10,R_1_Zeilen,0)),"")</f>
        <v>2</v>
      </c>
      <c r="X19" s="1">
        <f ca="1">IF(ISERROR(MATCH(X$10,$A$11:$A19,0)),INDEX(R_1_Zusätz,MATCH(X$10,R_1_Zeilen,0)),"")</f>
        <v>2</v>
      </c>
      <c r="Y19" s="1">
        <f ca="1">IF(ISERROR(MATCH(Y$10,$A$11:$A19,0)),INDEX(R_1_Zusätz,MATCH(Y$10,R_1_Zeilen,0)),"")</f>
        <v>2</v>
      </c>
      <c r="Z19" s="1" t="str">
        <f ca="1">IF(ISERROR(MATCH(Z$10,$A$11:$A19,0)),INDEX(R_1_Zusätz,MATCH(Z$10,R_1_Zeilen,0)),"")</f>
        <v/>
      </c>
      <c r="AA19" s="1">
        <f ca="1">IF(ISERROR(MATCH(AA$10,$A$11:$A19,0)),INDEX(R_1_Zusätz,MATCH(AA$10,R_1_Zeilen,0)),"")</f>
        <v>2</v>
      </c>
      <c r="AB19" s="1">
        <f ca="1">IF(ISERROR(MATCH(AB$10,$A$11:$A19,0)),INDEX(R_1_Zusätz,MATCH(AB$10,R_1_Zeilen,0)),"")</f>
        <v>1</v>
      </c>
      <c r="AC19" s="1">
        <f ca="1">IF(ISERROR(MATCH(AC$10,$A$11:$A19,0)),INDEX(R_1_Zusätz,MATCH(AC$10,R_1_Zeilen,0)),"")</f>
        <v>2</v>
      </c>
      <c r="AD19" s="1">
        <f ca="1">IF(ISERROR(MATCH(AD$10,$A$11:$A19,0)),INDEX(R_1_Zusätz,MATCH(AD$10,R_1_Zeilen,0)),"")</f>
        <v>2</v>
      </c>
      <c r="AE19" s="1">
        <f ca="1">IF(ISERROR(MATCH(AE$10,$A$11:$A19,0)),INDEX(R_1_Zusätz,MATCH(AE$10,R_1_Zeilen,0)),"")</f>
        <v>2</v>
      </c>
      <c r="AF19" s="1">
        <f ca="1">IF(ISERROR(MATCH(AF$10,$A$11:$A19,0)),INDEX(R_1_Zusätz,MATCH(AF$10,R_1_Zeilen,0)),"")</f>
        <v>1</v>
      </c>
      <c r="AG19" s="1">
        <f ca="1">IF(ISERROR(MATCH(AG$10,$A$11:$A19,0)),INDEX(R_1_Zusätz,MATCH(AG$10,R_1_Zeilen,0)),"")</f>
        <v>1</v>
      </c>
      <c r="AH19" s="1">
        <f ca="1">IF(ISERROR(MATCH(AH$10,$A$11:$A19,0)),INDEX(R_1_Zusätz,MATCH(AH$10,R_1_Zeilen,0)),"")</f>
        <v>1</v>
      </c>
      <c r="AI19" s="1" t="str">
        <f ca="1">IF(ISERROR(MATCH(AI$10,$A$11:$A19,0)),INDEX(R_1_Zusätz,MATCH(AI$10,R_1_Zeilen,0)),"")</f>
        <v/>
      </c>
      <c r="AJ19" s="1">
        <f ca="1">IF(ISERROR(MATCH(AJ$10,$A$11:$A19,0)),INDEX(R_1_Zusätz,MATCH(AJ$10,R_1_Zeilen,0)),"")</f>
        <v>1</v>
      </c>
      <c r="AK19" s="1" t="str">
        <f ca="1">IF(ISERROR(MATCH(AK$10,$A$11:$A19,0)),INDEX(R_1_Zusätz,MATCH(AK$10,R_1_Zeilen,0)),"")</f>
        <v/>
      </c>
      <c r="AL19" s="1" t="str">
        <f ca="1">IF(ISERROR(MATCH(AL$10,$A$11:$A19,0)),INDEX(R_1_Zusätz,MATCH(AL$10,R_1_Zeilen,0)),"")</f>
        <v/>
      </c>
      <c r="AM19" s="1">
        <f ca="1">IF(ISERROR(MATCH(AM$10,$A$11:$A19,0)),INDEX(R_1_Zusätz,MATCH(AM$10,R_1_Zeilen,0)),"")</f>
        <v>0</v>
      </c>
      <c r="AN19" s="1">
        <f ca="1">IF(ISERROR(MATCH(AN$10,$A$11:$A19,0)),INDEX(R_1_Zusätz,MATCH(AN$10,R_1_Zeilen,0)),"")</f>
        <v>0</v>
      </c>
      <c r="AO19" s="1">
        <f ca="1">IF(ISERROR(MATCH(AO$10,$A$11:$A19,0)),INDEX(R_1_Zusätz,MATCH(AO$10,R_1_Zeilen,0)),"")</f>
        <v>2</v>
      </c>
      <c r="AP19" s="1">
        <f ca="1">IF(ISERROR(MATCH(AP$10,$A$11:$A19,0)),INDEX(R_1_Zusätz,MATCH(AP$10,R_1_Zeilen,0)),"")</f>
        <v>1</v>
      </c>
      <c r="AQ19" s="1">
        <f ca="1">IF(ISERROR(MATCH(AQ$10,$A$11:$A19,0)),INDEX(R_1_Zusätz,MATCH(AQ$10,R_1_Zeilen,0)),"")</f>
        <v>2</v>
      </c>
      <c r="AR19" s="1">
        <f ca="1">IF(ISERROR(MATCH(AR$10,$A$11:$A19,0)),INDEX(R_1_Zusätz,MATCH(AR$10,R_1_Zeilen,0)),"")</f>
        <v>0</v>
      </c>
      <c r="AS19" s="1">
        <f ca="1">IF(ISERROR(MATCH(AS$10,$A$11:$A19,0)),INDEX(R_1_Zusätz,MATCH(AS$10,R_1_Zeilen,0)),"")</f>
        <v>1</v>
      </c>
      <c r="AT19" s="1">
        <f ca="1">IF(ISERROR(MATCH(AT$10,$A$11:$A19,0)),INDEX(R_1_Zusätz,MATCH(AT$10,R_1_Zeilen,0)),"")</f>
        <v>1</v>
      </c>
      <c r="AU19" s="1">
        <f ca="1">IF(ISERROR(MATCH(AU$10,$A$11:$A19,0)),INDEX(R_1_Zusätz,MATCH(AU$10,R_1_Zeilen,0)),"")</f>
        <v>1</v>
      </c>
      <c r="AV19" s="1">
        <f ca="1">IF(ISERROR(MATCH(AV$10,$A$11:$A19,0)),INDEX(R_1_Zusätz,MATCH(AV$10,R_1_Zeilen,0)),"")</f>
        <v>1</v>
      </c>
      <c r="AW19" s="1">
        <f ca="1">IF(ISERROR(MATCH(AW$10,$A$11:$A19,0)),INDEX(R_1_Zusätz,MATCH(AW$10,R_1_Zeilen,0)),"")</f>
        <v>2</v>
      </c>
      <c r="AX19" s="1">
        <f ca="1">IF(ISERROR(MATCH(AX$10,$A$11:$A19,0)),INDEX(R_1_Zusätz,MATCH(AX$10,R_1_Zeilen,0)),"")</f>
        <v>2</v>
      </c>
      <c r="AY19" s="1">
        <f ca="1">IF(ISERROR(MATCH(AY$10,$A$11:$A19,0)),INDEX(R_1_Zusätz,MATCH(AY$10,R_1_Zeilen,0)),"")</f>
        <v>2</v>
      </c>
      <c r="AZ19" s="1">
        <f ca="1">IF(ISERROR(MATCH(AZ$10,$A$11:$A19,0)),INDEX(R_1_Zusätz,MATCH(AZ$10,R_1_Zeilen,0)),"")</f>
        <v>2</v>
      </c>
      <c r="BA19" s="1">
        <f ca="1">IF(ISERROR(MATCH(BA$10,$A$11:$A19,0)),INDEX(R_1_Zusätz,MATCH(BA$10,R_1_Zeilen,0)),"")</f>
        <v>2</v>
      </c>
      <c r="BB19" s="1">
        <f ca="1">IF(ISERROR(MATCH(BB$10,$A$11:$A19,0)),INDEX(R_1_Zusätz,MATCH(BB$10,R_1_Zeilen,0)),"")</f>
        <v>2</v>
      </c>
      <c r="BC19" s="1">
        <f ca="1">IF(ISERROR(MATCH(BC$10,$A$11:$A19,0)),INDEX(R_1_Zusätz,MATCH(BC$10,R_1_Zeilen,0)),"")</f>
        <v>2</v>
      </c>
      <c r="BD19" s="1">
        <f ca="1">IF(ISERROR(MATCH(BD$10,$A$11:$A19,0)),INDEX(R_1_Zusätz,MATCH(BD$10,R_1_Zeilen,0)),"")</f>
        <v>2</v>
      </c>
      <c r="BE19" s="1">
        <f ca="1">IF(ISERROR(MATCH(BE$10,$A$11:$A19,0)),INDEX(R_1_Zusätz,MATCH(BE$10,R_1_Zeilen,0)),"")</f>
        <v>2</v>
      </c>
      <c r="BF19" s="1">
        <f ca="1">IF(ISERROR(MATCH(BF$10,$A$11:$A19,0)),INDEX(R_1_Zusätz,MATCH(BF$10,R_1_Zeilen,0)),"")</f>
        <v>2</v>
      </c>
      <c r="BG19" s="1">
        <f ca="1">IF(ISERROR(MATCH(BG$10,$A$11:$A19,0)),INDEX(R_1_Zusätz,MATCH(BG$10,R_1_Zeilen,0)),"")</f>
        <v>0</v>
      </c>
      <c r="BH19" s="1">
        <f ca="1">IF(ISERROR(MATCH(BH$10,$A$11:$A19,0)),INDEX(R_1_Zusätz,MATCH(BH$10,R_1_Zeilen,0)),"")</f>
        <v>3</v>
      </c>
      <c r="BI19" s="1">
        <f ca="1">IF(ISERROR(MATCH(BI$10,$A$11:$A19,0)),INDEX(R_1_Zusätz,MATCH(BI$10,R_1_Zeilen,0)),"")</f>
        <v>0</v>
      </c>
      <c r="BJ19" s="1">
        <f ca="1">IF(ISERROR(MATCH(BJ$10,$A$11:$A19,0)),INDEX(R_1_Zusätz,MATCH(BJ$10,R_1_Zeilen,0)),"")</f>
        <v>0</v>
      </c>
      <c r="BK19" s="1">
        <f ca="1">IF(ISERROR(MATCH(BK$10,$A$11:$A19,0)),INDEX(R_1_Zusätz,MATCH(BK$10,R_1_Zeilen,0)),"")</f>
        <v>3</v>
      </c>
      <c r="BL19" s="1">
        <f ca="1">IF(ISERROR(MATCH(BL$10,$A$11:$A19,0)),INDEX(R_1_Zusätz,MATCH(BL$10,R_1_Zeilen,0)),"")</f>
        <v>3</v>
      </c>
      <c r="BM19" s="1">
        <f ca="1">IF(ISERROR(MATCH(BM$10,$A$11:$A19,0)),INDEX(R_1_Zusätz,MATCH(BM$10,R_1_Zeilen,0)),"")</f>
        <v>3</v>
      </c>
      <c r="BN19" s="1">
        <f ca="1">IF(ISERROR(MATCH(BN$10,$A$11:$A19,0)),INDEX(R_1_Zusätz,MATCH(BN$10,R_1_Zeilen,0)),"")</f>
        <v>3</v>
      </c>
      <c r="BO19" s="1">
        <f ca="1">IF(ISERROR(MATCH(BO$10,$A$11:$A19,0)),INDEX(R_1_Zusätz,MATCH(BO$10,R_1_Zeilen,0)),"")</f>
        <v>2</v>
      </c>
      <c r="BP19" s="1">
        <f ca="1">IF(ISERROR(MATCH(BP$10,$A$11:$A19,0)),INDEX(R_1_Zusätz,MATCH(BP$10,R_1_Zeilen,0)),"")</f>
        <v>3</v>
      </c>
      <c r="BQ19" s="1">
        <f ca="1">IF(ISERROR(MATCH(BQ$10,$A$11:$A19,0)),INDEX(R_1_Zusätz,MATCH(BQ$10,R_1_Zeilen,0)),"")</f>
        <v>2</v>
      </c>
      <c r="BR19" s="1">
        <f ca="1">IF(ISERROR(MATCH(BR$10,$A$11:$A19,0)),INDEX(R_1_Zusätz,MATCH(BR$10,R_1_Zeilen,0)),"")</f>
        <v>3</v>
      </c>
      <c r="BS19" s="1">
        <f ca="1">IF(ISERROR(MATCH(BS$10,$A$11:$A19,0)),INDEX(R_1_Zusätz,MATCH(BS$10,R_1_Zeilen,0)),"")</f>
        <v>4</v>
      </c>
      <c r="BT19" s="1">
        <f ca="1">IF(ISERROR(MATCH(BT$10,$A$11:$A19,0)),INDEX(R_1_Zusätz,MATCH(BT$10,R_1_Zeilen,0)),"")</f>
        <v>4</v>
      </c>
      <c r="BU19" s="1">
        <f ca="1">IF(ISERROR(MATCH(BU$10,$A$11:$A19,0)),INDEX(R_1_Zusätz,MATCH(BU$10,R_1_Zeilen,0)),"")</f>
        <v>2</v>
      </c>
      <c r="BV19" s="1">
        <f ca="1">IF(ISERROR(MATCH(BV$10,$A$11:$A19,0)),INDEX(R_1_Zusätz,MATCH(BV$10,R_1_Zeilen,0)),"")</f>
        <v>0</v>
      </c>
      <c r="BW19" s="1">
        <f ca="1">IF(ISERROR(MATCH(BW$10,$A$11:$A19,0)),INDEX(R_1_Zusätz,MATCH(BW$10,R_1_Zeilen,0)),"")</f>
        <v>0</v>
      </c>
      <c r="BX19" s="1">
        <f ca="1">IF(ISERROR(MATCH(BX$10,$A$11:$A19,0)),INDEX(R_1_Zusätz,MATCH(BX$10,R_1_Zeilen,0)),"")</f>
        <v>2</v>
      </c>
      <c r="BY19" s="1">
        <f ca="1">IF(ISERROR(MATCH(BY$10,$A$11:$A19,0)),INDEX(R_1_Zusätz,MATCH(BY$10,R_1_Zeilen,0)),"")</f>
        <v>4</v>
      </c>
      <c r="BZ19" s="1">
        <f ca="1">IF(ISERROR(MATCH(BZ$10,$A$11:$A19,0)),INDEX(R_1_Zusätz,MATCH(BZ$10,R_1_Zeilen,0)),"")</f>
        <v>1</v>
      </c>
      <c r="CA19" s="1">
        <f ca="1">IF(ISERROR(MATCH(CA$10,$A$11:$A19,0)),INDEX(R_1_Zusätz,MATCH(CA$10,R_1_Zeilen,0)),"")</f>
        <v>4</v>
      </c>
      <c r="CB19" s="1">
        <f ca="1">IF(ISERROR(MATCH(CB$10,$A$11:$A19,0)),INDEX(R_1_Zusätz,MATCH(CB$10,R_1_Zeilen,0)),"")</f>
        <v>5</v>
      </c>
      <c r="CC19" s="1">
        <f ca="1">IF(ISERROR(MATCH(CC$10,$A$11:$A19,0)),INDEX(R_1_Zusätz,MATCH(CC$10,R_1_Zeilen,0)),"")</f>
        <v>0</v>
      </c>
      <c r="CD19" s="1">
        <f ca="1">IF(ISERROR(MATCH(CD$10,$A$11:$A19,0)),INDEX(R_1_Zusätz,MATCH(CD$10,R_1_Zeilen,0)),"")</f>
        <v>0</v>
      </c>
      <c r="CE19" s="1">
        <f ca="1">IF(ISERROR(MATCH(CE$10,$A$11:$A19,0)),INDEX(R_1_Zusätz,MATCH(CE$10,R_1_Zeilen,0)),"")</f>
        <v>0</v>
      </c>
      <c r="CF19" s="1">
        <f ca="1">IF(ISERROR(MATCH(CF$10,$A$11:$A19,0)),INDEX(R_1_Zusätz,MATCH(CF$10,R_1_Zeilen,0)),"")</f>
        <v>2</v>
      </c>
      <c r="CG19" s="1">
        <f ca="1">IF(ISERROR(MATCH(CG$10,$A$11:$A19,0)),INDEX(R_1_Zusätz,MATCH(CG$10,R_1_Zeilen,0)),"")</f>
        <v>1</v>
      </c>
      <c r="CH19" s="1">
        <f ca="1">IF(ISERROR(MATCH(CH$10,$A$11:$A19,0)),INDEX(R_1_Zusätz,MATCH(CH$10,R_1_Zeilen,0)),"")</f>
        <v>0</v>
      </c>
      <c r="CI19" s="1">
        <f ca="1">IF(ISERROR(MATCH(CI$10,$A$11:$A19,0)),INDEX(R_1_Zusätz,MATCH(CI$10,R_1_Zeilen,0)),"")</f>
        <v>0</v>
      </c>
      <c r="CJ19" s="1">
        <f ca="1">IF(ISERROR(MATCH(CJ$10,$A$11:$A19,0)),INDEX(R_1_Zusätz,MATCH(CJ$10,R_1_Zeilen,0)),"")</f>
        <v>2</v>
      </c>
      <c r="CK19" s="1">
        <f ca="1">IF(ISERROR(MATCH(CK$10,$A$11:$A19,0)),INDEX(R_1_Zusätz,MATCH(CK$10,R_1_Zeilen,0)),"")</f>
        <v>0</v>
      </c>
      <c r="CL19" s="1">
        <f ca="1">IF(ISERROR(MATCH(CL$10,$A$11:$A19,0)),INDEX(R_1_Zusätz,MATCH(CL$10,R_1_Zeilen,0)),"")</f>
        <v>0</v>
      </c>
      <c r="CM19" s="1">
        <f ca="1">IF(ISERROR(MATCH(CM$10,$A$11:$A19,0)),INDEX(R_1_Zusätz,MATCH(CM$10,R_1_Zeilen,0)),"")</f>
        <v>0</v>
      </c>
      <c r="CN19" s="1">
        <f ca="1">IF(ISERROR(MATCH(CN$10,$A$11:$A19,0)),INDEX(R_1_Zusätz,MATCH(CN$10,R_1_Zeilen,0)),"")</f>
        <v>1</v>
      </c>
      <c r="CO19" s="1">
        <f ca="1">IF(ISERROR(MATCH(CO$10,$A$11:$A19,0)),INDEX(R_1_Zusätz,MATCH(CO$10,R_1_Zeilen,0)),"")</f>
        <v>1</v>
      </c>
      <c r="CP19" s="1">
        <f ca="1">IF(ISERROR(MATCH(CP$10,$A$11:$A19,0)),INDEX(R_1_Zusätz,MATCH(CP$10,R_1_Zeilen,0)),"")</f>
        <v>2</v>
      </c>
      <c r="CQ19" s="1">
        <f ca="1">IF(ISERROR(MATCH(CQ$10,$A$11:$A19,0)),INDEX(R_1_Zusätz,MATCH(CQ$10,R_1_Zeilen,0)),"")</f>
        <v>2</v>
      </c>
      <c r="CR19" s="1">
        <f ca="1">IF(ISERROR(MATCH(CR$10,$A$11:$A19,0)),INDEX(R_1_Zusätz,MATCH(CR$10,R_1_Zeilen,0)),"")</f>
        <v>3</v>
      </c>
      <c r="CS19" s="1">
        <f ca="1">IF(ISERROR(MATCH(CS$10,$A$11:$A19,0)),INDEX(R_1_Zusätz,MATCH(CS$10,R_1_Zeilen,0)),"")</f>
        <v>2</v>
      </c>
      <c r="CT19" s="1">
        <f ca="1">IF(ISERROR(MATCH(CT$10,$A$11:$A19,0)),INDEX(R_1_Zusätz,MATCH(CT$10,R_1_Zeilen,0)),"")</f>
        <v>3</v>
      </c>
      <c r="CU19" s="1">
        <f ca="1">IF(ISERROR(MATCH(CU$10,$A$11:$A19,0)),INDEX(R_1_Zusätz,MATCH(CU$10,R_1_Zeilen,0)),"")</f>
        <v>2</v>
      </c>
      <c r="CV19" s="1">
        <f ca="1">IF(ISERROR(MATCH(CV$10,$A$11:$A19,0)),INDEX(R_1_Zusätz,MATCH(CV$10,R_1_Zeilen,0)),"")</f>
        <v>2</v>
      </c>
      <c r="CW19" s="1">
        <f ca="1">IF(ISERROR(MATCH(CW$10,$A$11:$A19,0)),INDEX(R_1_Zusätz,MATCH(CW$10,R_1_Zeilen,0)),"")</f>
        <v>2</v>
      </c>
      <c r="CX19" s="1">
        <f ca="1">IF(ISERROR(MATCH(CX$10,$A$11:$A19,0)),INDEX(R_1_Zusätz,MATCH(CX$10,R_1_Zeilen,0)),"")</f>
        <v>1</v>
      </c>
      <c r="CY19" s="1">
        <f ca="1">IF(ISERROR(MATCH(CY$10,$A$11:$A19,0)),INDEX(R_1_Zusätz,MATCH(CY$10,R_1_Zeilen,0)),"")</f>
        <v>1</v>
      </c>
      <c r="CZ19" s="1">
        <f ca="1">IF(ISERROR(MATCH(CZ$10,$A$11:$A19,0)),INDEX(R_1_Zusätz,MATCH(CZ$10,R_1_Zeilen,0)),"")</f>
        <v>2</v>
      </c>
      <c r="DA19" s="1">
        <f ca="1">IF(ISERROR(MATCH(DA$10,$A$11:$A19,0)),INDEX(R_1_Zusätz,MATCH(DA$10,R_1_Zeilen,0)),"")</f>
        <v>2</v>
      </c>
      <c r="DB19" s="1">
        <f ca="1">IF(ISERROR(MATCH(DB$10,$A$11:$A19,0)),INDEX(R_1_Zusätz,MATCH(DB$10,R_1_Zeilen,0)),"")</f>
        <v>2</v>
      </c>
      <c r="DC19" s="1">
        <f ca="1">IF(ISERROR(MATCH(DC$10,$A$11:$A19,0)),INDEX(R_1_Zusätz,MATCH(DC$10,R_1_Zeilen,0)),"")</f>
        <v>2</v>
      </c>
      <c r="DD19" s="1">
        <f ca="1">IF(ISERROR(MATCH(DD$10,$A$11:$A19,0)),INDEX(R_1_Zusätz,MATCH(DD$10,R_1_Zeilen,0)),"")</f>
        <v>2</v>
      </c>
      <c r="DE19" s="1">
        <f ca="1">IF(ISERROR(MATCH(DE$10,$A$11:$A19,0)),INDEX(R_1_Zusätz,MATCH(DE$10,R_1_Zeilen,0)),"")</f>
        <v>2</v>
      </c>
      <c r="DF19" s="1">
        <f ca="1">IF(ISERROR(MATCH(DF$10,$A$11:$A19,0)),INDEX(R_1_Zusätz,MATCH(DF$10,R_1_Zeilen,0)),"")</f>
        <v>0</v>
      </c>
      <c r="DG19" s="1">
        <f ca="1">IF(ISERROR(MATCH(DG$10,$A$11:$A19,0)),INDEX(R_1_Zusätz,MATCH(DG$10,R_1_Zeilen,0)),"")</f>
        <v>0</v>
      </c>
      <c r="DH19" s="1">
        <f ca="1">IF(ISERROR(MATCH(DH$10,$A$11:$A19,0)),INDEX(R_1_Zusätz,MATCH(DH$10,R_1_Zeilen,0)),"")</f>
        <v>0</v>
      </c>
      <c r="DI19" s="1">
        <f ca="1">IF(ISERROR(MATCH(DI$10,$A$11:$A19,0)),INDEX(R_1_Zusätz,MATCH(DI$10,R_1_Zeilen,0)),"")</f>
        <v>0</v>
      </c>
      <c r="DJ19" s="1">
        <f ca="1">IF(ISERROR(MATCH(DJ$10,$A$11:$A19,0)),INDEX(R_1_Zusätz,MATCH(DJ$10,R_1_Zeilen,0)),"")</f>
        <v>0</v>
      </c>
      <c r="DK19" s="1">
        <f ca="1">IF(ISERROR(MATCH(DK$10,$A$11:$A19,0)),INDEX(R_1_Zusätz,MATCH(DK$10,R_1_Zeilen,0)),"")</f>
        <v>1</v>
      </c>
      <c r="DL19" s="1">
        <f ca="1">IF(ISERROR(MATCH(DL$10,$A$11:$A19,0)),INDEX(R_1_Zusätz,MATCH(DL$10,R_1_Zeilen,0)),"")</f>
        <v>1</v>
      </c>
      <c r="DM19" s="1">
        <f ca="1">IF(ISERROR(MATCH(DM$10,$A$11:$A19,0)),INDEX(R_1_Zusätz,MATCH(DM$10,R_1_Zeilen,0)),"")</f>
        <v>2</v>
      </c>
      <c r="DN19" s="1">
        <f ca="1">IF(ISERROR(MATCH(DN$10,$A$11:$A19,0)),INDEX(R_1_Zusätz,MATCH(DN$10,R_1_Zeilen,0)),"")</f>
        <v>2</v>
      </c>
      <c r="DO19" s="1">
        <f ca="1">IF(ISERROR(MATCH(DO$10,$A$11:$A19,0)),INDEX(R_1_Zusätz,MATCH(DO$10,R_1_Zeilen,0)),"")</f>
        <v>2</v>
      </c>
      <c r="DP19" s="1">
        <f ca="1">IF(ISERROR(MATCH(DP$10,$A$11:$A19,0)),INDEX(R_1_Zusätz,MATCH(DP$10,R_1_Zeilen,0)),"")</f>
        <v>2</v>
      </c>
      <c r="DQ19" s="1">
        <f ca="1">IF(ISERROR(MATCH(DQ$10,$A$11:$A19,0)),INDEX(R_1_Zusätz,MATCH(DQ$10,R_1_Zeilen,0)),"")</f>
        <v>2</v>
      </c>
      <c r="DR19" s="1">
        <f ca="1">IF(ISERROR(MATCH(DR$10,$A$11:$A19,0)),INDEX(R_1_Zusätz,MATCH(DR$10,R_1_Zeilen,0)),"")</f>
        <v>3</v>
      </c>
      <c r="DS19" s="1">
        <f ca="1">IF(ISERROR(MATCH(DS$10,$A$11:$A19,0)),INDEX(R_1_Zusätz,MATCH(DS$10,R_1_Zeilen,0)),"")</f>
        <v>1</v>
      </c>
      <c r="DT19" s="1">
        <f ca="1">IF(ISERROR(MATCH(DT$10,$A$11:$A19,0)),INDEX(R_1_Zusätz,MATCH(DT$10,R_1_Zeilen,0)),"")</f>
        <v>1</v>
      </c>
      <c r="DU19" s="1">
        <f ca="1">IF(ISERROR(MATCH(DU$10,$A$11:$A19,0)),INDEX(R_1_Zusätz,MATCH(DU$10,R_1_Zeilen,0)),"")</f>
        <v>1</v>
      </c>
      <c r="DV19" s="1">
        <f ca="1">IF(ISERROR(MATCH(DV$10,$A$11:$A19,0)),INDEX(R_1_Zusätz,MATCH(DV$10,R_1_Zeilen,0)),"")</f>
        <v>1</v>
      </c>
      <c r="DW19" s="1">
        <f ca="1">IF(ISERROR(MATCH(DW$10,$A$11:$A19,0)),INDEX(R_1_Zusätz,MATCH(DW$10,R_1_Zeilen,0)),"")</f>
        <v>1</v>
      </c>
      <c r="DX19" s="1">
        <f ca="1">IF(ISERROR(MATCH(DX$10,$A$11:$A19,0)),INDEX(R_1_Zusätz,MATCH(DX$10,R_1_Zeilen,0)),"")</f>
        <v>1</v>
      </c>
      <c r="DY19" s="1">
        <f ca="1">IF(ISERROR(MATCH(DY$10,$A$11:$A19,0)),INDEX(R_1_Zusätz,MATCH(DY$10,R_1_Zeilen,0)),"")</f>
        <v>1</v>
      </c>
      <c r="DZ19" s="1">
        <f ca="1">IF(ISERROR(MATCH(DZ$10,$A$11:$A19,0)),INDEX(R_1_Zusätz,MATCH(DZ$10,R_1_Zeilen,0)),"")</f>
        <v>1</v>
      </c>
      <c r="EA19" s="1">
        <f ca="1">IF(ISERROR(MATCH(EA$10,$A$11:$A19,0)),INDEX(R_1_Zusätz,MATCH(EA$10,R_1_Zeilen,0)),"")</f>
        <v>1</v>
      </c>
      <c r="EB19" s="1">
        <f ca="1">IF(ISERROR(MATCH(EB$10,$A$11:$A19,0)),INDEX(R_1_Zusätz,MATCH(EB$10,R_1_Zeilen,0)),"")</f>
        <v>1</v>
      </c>
      <c r="EC19" s="1">
        <f ca="1">IF(ISERROR(MATCH(EC$10,$A$11:$A19,0)),INDEX(R_1_Zusätz,MATCH(EC$10,R_1_Zeilen,0)),"")</f>
        <v>1</v>
      </c>
      <c r="ED19" s="1">
        <f ca="1">IF(ISERROR(MATCH(ED$10,$A$11:$A19,0)),INDEX(R_1_Zusätz,MATCH(ED$10,R_1_Zeilen,0)),"")</f>
        <v>1</v>
      </c>
      <c r="EE19" s="1">
        <f ca="1">IF(ISERROR(MATCH(EE$10,$A$11:$A19,0)),INDEX(R_1_Zusätz,MATCH(EE$10,R_1_Zeilen,0)),"")</f>
        <v>1</v>
      </c>
      <c r="EF19" s="1">
        <f ca="1">IF(ISERROR(MATCH(EF$10,$A$11:$A19,0)),INDEX(R_1_Zusätz,MATCH(EF$10,R_1_Zeilen,0)),"")</f>
        <v>1</v>
      </c>
      <c r="EG19" s="1">
        <f ca="1">IF(ISERROR(MATCH(EG$10,$A$11:$A19,0)),INDEX(R_1_Zusätz,MATCH(EG$10,R_1_Zeilen,0)),"")</f>
        <v>1</v>
      </c>
      <c r="EH19" s="1">
        <f ca="1">IF(ISERROR(MATCH(EH$10,$A$11:$A19,0)),INDEX(R_1_Zusätz,MATCH(EH$10,R_1_Zeilen,0)),"")</f>
        <v>1</v>
      </c>
      <c r="EI19" s="1">
        <f ca="1">IF(ISERROR(MATCH(EI$10,$A$11:$A19,0)),INDEX(R_1_Zusätz,MATCH(EI$10,R_1_Zeilen,0)),"")</f>
        <v>1</v>
      </c>
      <c r="EJ19" s="1">
        <f ca="1">IF(ISERROR(MATCH(EJ$10,$A$11:$A19,0)),INDEX(R_1_Zusätz,MATCH(EJ$10,R_1_Zeilen,0)),"")</f>
        <v>1</v>
      </c>
      <c r="EK19" s="1">
        <f ca="1">IF(ISERROR(MATCH(EK$10,$A$11:$A19,0)),INDEX(R_1_Zusätz,MATCH(EK$10,R_1_Zeilen,0)),"")</f>
        <v>1</v>
      </c>
      <c r="EL19" s="1">
        <f ca="1">IF(ISERROR(MATCH(EL$10,$A$11:$A19,0)),INDEX(R_1_Zusätz,MATCH(EL$10,R_1_Zeilen,0)),"")</f>
        <v>1</v>
      </c>
      <c r="EM19" s="1">
        <f ca="1">IF(ISERROR(MATCH(EM$10,$A$11:$A19,0)),INDEX(R_1_Zusätz,MATCH(EM$10,R_1_Zeilen,0)),"")</f>
        <v>1</v>
      </c>
      <c r="EN19" s="1">
        <f ca="1">IF(ISERROR(MATCH(EN$10,$A$11:$A19,0)),INDEX(R_1_Zusätz,MATCH(EN$10,R_1_Zeilen,0)),"")</f>
        <v>1</v>
      </c>
      <c r="EO19" s="1">
        <f ca="1">IF(ISERROR(MATCH(EO$10,$A$11:$A19,0)),INDEX(R_1_Zusätz,MATCH(EO$10,R_1_Zeilen,0)),"")</f>
        <v>1</v>
      </c>
      <c r="EP19" s="1">
        <f ca="1">IF(ISERROR(MATCH(EP$10,$A$11:$A19,0)),INDEX(R_1_Zusätz,MATCH(EP$10,R_1_Zeilen,0)),"")</f>
        <v>4</v>
      </c>
      <c r="EQ19" s="1">
        <f ca="1">IF(ISERROR(MATCH(EQ$10,$A$11:$A19,0)),INDEX(R_1_Zusätz,MATCH(EQ$10,R_1_Zeilen,0)),"")</f>
        <v>1</v>
      </c>
      <c r="ER19" s="1">
        <f ca="1">IF(ISERROR(MATCH(ER$10,$A$11:$A19,0)),INDEX(R_1_Zusätz,MATCH(ER$10,R_1_Zeilen,0)),"")</f>
        <v>3</v>
      </c>
      <c r="ES19" s="1">
        <f ca="1">IF(ISERROR(MATCH(ES$10,$A$11:$A19,0)),INDEX(R_1_Zusätz,MATCH(ES$10,R_1_Zeilen,0)),"")</f>
        <v>4</v>
      </c>
      <c r="ET19" s="1">
        <f ca="1">IF(ISERROR(MATCH(ET$10,$A$11:$A19,0)),INDEX(R_1_Zusätz,MATCH(ET$10,R_1_Zeilen,0)),"")</f>
        <v>4</v>
      </c>
      <c r="EU19" s="1">
        <f ca="1">IF(ISERROR(MATCH(EU$10,$A$11:$A19,0)),INDEX(R_1_Zusätz,MATCH(EU$10,R_1_Zeilen,0)),"")</f>
        <v>4</v>
      </c>
      <c r="EV19" s="1">
        <f ca="1">IF(ISERROR(MATCH(EV$10,$A$11:$A19,0)),INDEX(R_1_Zusätz,MATCH(EV$10,R_1_Zeilen,0)),"")</f>
        <v>4</v>
      </c>
      <c r="EW19" s="1">
        <f ca="1">IF(ISERROR(MATCH(EW$10,$A$11:$A19,0)),INDEX(R_1_Zusätz,MATCH(EW$10,R_1_Zeilen,0)),"")</f>
        <v>3</v>
      </c>
      <c r="EX19" s="1">
        <f ca="1">IF(ISERROR(MATCH(EX$10,$A$11:$A19,0)),INDEX(R_1_Zusätz,MATCH(EX$10,R_1_Zeilen,0)),"")</f>
        <v>3</v>
      </c>
      <c r="EY19" s="1">
        <f ca="1">IF(ISERROR(MATCH(EY$10,$A$11:$A19,0)),INDEX(R_1_Zusätz,MATCH(EY$10,R_1_Zeilen,0)),"")</f>
        <v>4</v>
      </c>
      <c r="EZ19" s="1">
        <f ca="1">IF(ISERROR(MATCH(EZ$10,$A$11:$A19,0)),INDEX(R_1_Zusätz,MATCH(EZ$10,R_1_Zeilen,0)),"")</f>
        <v>3</v>
      </c>
      <c r="FA19" s="1">
        <f ca="1">IF(ISERROR(MATCH(FA$10,$A$11:$A19,0)),INDEX(R_1_Zusätz,MATCH(FA$10,R_1_Zeilen,0)),"")</f>
        <v>1</v>
      </c>
      <c r="FB19" s="1">
        <f ca="1">IF(ISERROR(MATCH(FB$10,$A$11:$A19,0)),INDEX(R_1_Zusätz,MATCH(FB$10,R_1_Zeilen,0)),"")</f>
        <v>1</v>
      </c>
      <c r="FC19" s="1">
        <f ca="1">IF(ISERROR(MATCH(FC$10,$A$11:$A19,0)),INDEX(R_1_Zusätz,MATCH(FC$10,R_1_Zeilen,0)),"")</f>
        <v>1</v>
      </c>
      <c r="FD19" s="1">
        <f ca="1">IF(ISERROR(MATCH(FD$10,$A$11:$A19,0)),INDEX(R_1_Zusätz,MATCH(FD$10,R_1_Zeilen,0)),"")</f>
        <v>2</v>
      </c>
      <c r="FE19" s="1">
        <f ca="1">IF(ISERROR(MATCH(FE$10,$A$11:$A19,0)),INDEX(R_1_Zusätz,MATCH(FE$10,R_1_Zeilen,0)),"")</f>
        <v>1</v>
      </c>
      <c r="FF19" s="1">
        <f ca="1">IF(ISERROR(MATCH(FF$10,$A$11:$A19,0)),INDEX(R_1_Zusätz,MATCH(FF$10,R_1_Zeilen,0)),"")</f>
        <v>1</v>
      </c>
      <c r="FG19" s="1">
        <f ca="1">IF(ISERROR(MATCH(FG$10,$A$11:$A19,0)),INDEX(R_1_Zusätz,MATCH(FG$10,R_1_Zeilen,0)),"")</f>
        <v>1</v>
      </c>
      <c r="FH19" s="1">
        <f ca="1">IF(ISERROR(MATCH(FH$10,$A$11:$A19,0)),INDEX(R_1_Zusätz,MATCH(FH$10,R_1_Zeilen,0)),"")</f>
        <v>2</v>
      </c>
      <c r="FI19" s="1">
        <f ca="1">IF(ISERROR(MATCH(FI$10,$A$11:$A19,0)),INDEX(R_1_Zusätz,MATCH(FI$10,R_1_Zeilen,0)),"")</f>
        <v>1</v>
      </c>
      <c r="FJ19" s="1">
        <f ca="1">IF(ISERROR(MATCH(FJ$10,$A$11:$A19,0)),INDEX(R_1_Zusätz,MATCH(FJ$10,R_1_Zeilen,0)),"")</f>
        <v>2</v>
      </c>
      <c r="FK19" s="1">
        <f ca="1">IF(ISERROR(MATCH(FK$10,$A$11:$A19,0)),INDEX(R_1_Zusätz,MATCH(FK$10,R_1_Zeilen,0)),"")</f>
        <v>2</v>
      </c>
      <c r="FL19" s="1">
        <f ca="1">IF(ISERROR(MATCH(FL$10,$A$11:$A19,0)),INDEX(R_1_Zusätz,MATCH(FL$10,R_1_Zeilen,0)),"")</f>
        <v>3</v>
      </c>
      <c r="FM19" s="1">
        <f ca="1">IF(ISERROR(MATCH(FM$10,$A$11:$A19,0)),INDEX(R_1_Zusätz,MATCH(FM$10,R_1_Zeilen,0)),"")</f>
        <v>3</v>
      </c>
      <c r="FN19" s="1">
        <f ca="1">IF(ISERROR(MATCH(FN$10,$A$11:$A19,0)),INDEX(R_1_Zusätz,MATCH(FN$10,R_1_Zeilen,0)),"")</f>
        <v>3</v>
      </c>
      <c r="FO19" s="1">
        <f ca="1">IF(ISERROR(MATCH(FO$10,$A$11:$A19,0)),INDEX(R_1_Zusätz,MATCH(FO$10,R_1_Zeilen,0)),"")</f>
        <v>3</v>
      </c>
      <c r="FP19" s="1">
        <f ca="1">IF(ISERROR(MATCH(FP$10,$A$11:$A19,0)),INDEX(R_1_Zusätz,MATCH(FP$10,R_1_Zeilen,0)),"")</f>
        <v>3</v>
      </c>
      <c r="FQ19" s="1">
        <f ca="1">IF(ISERROR(MATCH(FQ$10,$A$11:$A19,0)),INDEX(R_1_Zusätz,MATCH(FQ$10,R_1_Zeilen,0)),"")</f>
        <v>4</v>
      </c>
      <c r="FR19" s="1">
        <f ca="1">IF(ISERROR(MATCH(FR$10,$A$11:$A19,0)),INDEX(R_1_Zusätz,MATCH(FR$10,R_1_Zeilen,0)),"")</f>
        <v>2</v>
      </c>
      <c r="FS19" s="1">
        <f ca="1">IF(ISERROR(MATCH(FS$10,$A$11:$A19,0)),INDEX(R_1_Zusätz,MATCH(FS$10,R_1_Zeilen,0)),"")</f>
        <v>3</v>
      </c>
      <c r="FT19" s="1">
        <f ca="1">IF(ISERROR(MATCH(FT$10,$A$11:$A19,0)),INDEX(R_1_Zusätz,MATCH(FT$10,R_1_Zeilen,0)),"")</f>
        <v>3</v>
      </c>
      <c r="FU19" s="1">
        <f ca="1">IF(ISERROR(MATCH(FU$10,$A$11:$A19,0)),INDEX(R_1_Zusätz,MATCH(FU$10,R_1_Zeilen,0)),"")</f>
        <v>3</v>
      </c>
      <c r="FV19" s="1">
        <f ca="1">IF(ISERROR(MATCH(FV$10,$A$11:$A19,0)),INDEX(R_1_Zusätz,MATCH(FV$10,R_1_Zeilen,0)),"")</f>
        <v>3</v>
      </c>
      <c r="FW19" s="1">
        <f ca="1">IF(ISERROR(MATCH(FW$10,$A$11:$A19,0)),INDEX(R_1_Zusätz,MATCH(FW$10,R_1_Zeilen,0)),"")</f>
        <v>2</v>
      </c>
      <c r="FX19" s="1">
        <f ca="1">IF(ISERROR(MATCH(FX$10,$A$11:$A19,0)),INDEX(R_1_Zusätz,MATCH(FX$10,R_1_Zeilen,0)),"")</f>
        <v>4</v>
      </c>
      <c r="FY19" s="1">
        <f ca="1">IF(ISERROR(MATCH(FY$10,$A$11:$A19,0)),INDEX(R_1_Zusätz,MATCH(FY$10,R_1_Zeilen,0)),"")</f>
        <v>3</v>
      </c>
      <c r="FZ19" s="1">
        <f ca="1">IF(ISERROR(MATCH(FZ$10,$A$11:$A19,0)),INDEX(R_1_Zusätz,MATCH(FZ$10,R_1_Zeilen,0)),"")</f>
        <v>1</v>
      </c>
      <c r="GA19" s="1">
        <f ca="1">IF(ISERROR(MATCH(GA$10,$A$11:$A19,0)),INDEX(R_1_Zusätz,MATCH(GA$10,R_1_Zeilen,0)),"")</f>
        <v>1</v>
      </c>
      <c r="GB19" s="1">
        <f ca="1">IF(ISERROR(MATCH(GB$10,$A$11:$A19,0)),INDEX(R_1_Zusätz,MATCH(GB$10,R_1_Zeilen,0)),"")</f>
        <v>1</v>
      </c>
      <c r="GC19" s="1">
        <f ca="1">IF(ISERROR(MATCH(GC$10,$A$11:$A19,0)),INDEX(R_1_Zusätz,MATCH(GC$10,R_1_Zeilen,0)),"")</f>
        <v>2</v>
      </c>
      <c r="GD19" s="1">
        <f ca="1">IF(ISERROR(MATCH(GD$10,$A$11:$A19,0)),INDEX(R_1_Zusätz,MATCH(GD$10,R_1_Zeilen,0)),"")</f>
        <v>3</v>
      </c>
      <c r="GE19" s="1">
        <f ca="1">IF(ISERROR(MATCH(GE$10,$A$11:$A19,0)),INDEX(R_1_Zusätz,MATCH(GE$10,R_1_Zeilen,0)),"")</f>
        <v>1</v>
      </c>
      <c r="GF19" s="1">
        <f ca="1">IF(ISERROR(MATCH(GF$10,$A$11:$A19,0)),INDEX(R_1_Zusätz,MATCH(GF$10,R_1_Zeilen,0)),"")</f>
        <v>1</v>
      </c>
      <c r="GG19" s="1">
        <f ca="1">IF(ISERROR(MATCH(GG$10,$A$11:$A19,0)),INDEX(R_1_Zusätz,MATCH(GG$10,R_1_Zeilen,0)),"")</f>
        <v>1</v>
      </c>
      <c r="GH19" s="1">
        <f ca="1">IF(ISERROR(MATCH(GH$10,$A$11:$A19,0)),INDEX(R_1_Zusätz,MATCH(GH$10,R_1_Zeilen,0)),"")</f>
        <v>1</v>
      </c>
      <c r="GI19" s="1">
        <f ca="1">IF(ISERROR(MATCH(GI$10,$A$11:$A19,0)),INDEX(R_1_Zusätz,MATCH(GI$10,R_1_Zeilen,0)),"")</f>
        <v>1</v>
      </c>
      <c r="GJ19" s="1">
        <f ca="1">IF(ISERROR(MATCH(GJ$10,$A$11:$A19,0)),INDEX(R_1_Zusätz,MATCH(GJ$10,R_1_Zeilen,0)),"")</f>
        <v>1</v>
      </c>
      <c r="GK19" s="1">
        <f ca="1">IF(ISERROR(MATCH(GK$10,$A$11:$A19,0)),INDEX(R_1_Zusätz,MATCH(GK$10,R_1_Zeilen,0)),"")</f>
        <v>1</v>
      </c>
      <c r="GL19" s="1">
        <f ca="1">IF(ISERROR(MATCH(GL$10,$A$11:$A19,0)),INDEX(R_1_Zusätz,MATCH(GL$10,R_1_Zeilen,0)),"")</f>
        <v>1</v>
      </c>
      <c r="GM19" s="1">
        <f ca="1">IF(ISERROR(MATCH(GM$10,$A$11:$A19,0)),INDEX(R_1_Zusätz,MATCH(GM$10,R_1_Zeilen,0)),"")</f>
        <v>1</v>
      </c>
      <c r="GN19" s="1">
        <f ca="1">IF(ISERROR(MATCH(GN$10,$A$11:$A19,0)),INDEX(R_1_Zusätz,MATCH(GN$10,R_1_Zeilen,0)),"")</f>
        <v>1</v>
      </c>
      <c r="GO19" s="1">
        <f ca="1">IF(ISERROR(MATCH(GO$10,$A$11:$A19,0)),INDEX(R_1_Zusätz,MATCH(GO$10,R_1_Zeilen,0)),"")</f>
        <v>1</v>
      </c>
      <c r="GP19" s="1">
        <f ca="1">IF(ISERROR(MATCH(GP$10,$A$11:$A19,0)),INDEX(R_1_Zusätz,MATCH(GP$10,R_1_Zeilen,0)),"")</f>
        <v>1</v>
      </c>
      <c r="GQ19" s="1">
        <f ca="1">IF(ISERROR(MATCH(GQ$10,$A$11:$A19,0)),INDEX(R_1_Zusätz,MATCH(GQ$10,R_1_Zeilen,0)),"")</f>
        <v>2</v>
      </c>
      <c r="GR19" s="1">
        <f ca="1">IF(ISERROR(MATCH(GR$10,$A$11:$A19,0)),INDEX(R_1_Zusätz,MATCH(GR$10,R_1_Zeilen,0)),"")</f>
        <v>1</v>
      </c>
      <c r="GS19" s="1">
        <f ca="1">IF(ISERROR(MATCH(GS$10,$A$11:$A19,0)),INDEX(R_1_Zusätz,MATCH(GS$10,R_1_Zeilen,0)),"")</f>
        <v>1</v>
      </c>
      <c r="GT19" s="1">
        <f ca="1">IF(ISERROR(MATCH(GT$10,$A$11:$A19,0)),INDEX(R_1_Zusätz,MATCH(GT$10,R_1_Zeilen,0)),"")</f>
        <v>4</v>
      </c>
      <c r="GU19" s="1">
        <f ca="1">IF(ISERROR(MATCH(GU$10,$A$11:$A19,0)),INDEX(R_1_Zusätz,MATCH(GU$10,R_1_Zeilen,0)),"")</f>
        <v>2</v>
      </c>
      <c r="GV19" s="1">
        <f ca="1">IF(ISERROR(MATCH(GV$10,$A$11:$A19,0)),INDEX(R_1_Zusätz,MATCH(GV$10,R_1_Zeilen,0)),"")</f>
        <v>3</v>
      </c>
      <c r="GW19" s="1">
        <f ca="1">IF(ISERROR(MATCH(GW$10,$A$11:$A19,0)),INDEX(R_1_Zusätz,MATCH(GW$10,R_1_Zeilen,0)),"")</f>
        <v>2</v>
      </c>
      <c r="GX19" s="1">
        <f ca="1">IF(ISERROR(MATCH(GX$10,$A$11:$A19,0)),INDEX(R_1_Zusätz,MATCH(GX$10,R_1_Zeilen,0)),"")</f>
        <v>1</v>
      </c>
      <c r="GY19" s="1">
        <f ca="1">IF(ISERROR(MATCH(GY$10,$A$11:$A19,0)),INDEX(R_1_Zusätz,MATCH(GY$10,R_1_Zeilen,0)),"")</f>
        <v>1</v>
      </c>
      <c r="GZ19" s="1">
        <f ca="1">IF(ISERROR(MATCH(GZ$10,$A$11:$A19,0)),INDEX(R_1_Zusätz,MATCH(GZ$10,R_1_Zeilen,0)),"")</f>
        <v>1</v>
      </c>
      <c r="HA19" s="1">
        <f ca="1">IF(ISERROR(MATCH(HA$10,$A$11:$A19,0)),INDEX(R_1_Zusätz,MATCH(HA$10,R_1_Zeilen,0)),"")</f>
        <v>2</v>
      </c>
    </row>
    <row r="20" spans="1:209">
      <c r="A20" s="1" t="str">
        <f ca="1">INDEX(R_2_Spalten,1,MATCH($B19,INDIRECT("'R_2'!$C"&amp;ROW(19:19)&amp;":"&amp;ADDRESS(ROW(19:19),COUNTA(BASIS_Produkt)+2)),0))</f>
        <v>35FCI</v>
      </c>
      <c r="B20" s="1">
        <f t="shared" ca="1" si="4"/>
        <v>0</v>
      </c>
      <c r="C20" s="1" t="str">
        <f ca="1">IF(ISERROR(MATCH(C$10,$A$11:$A20,0)),INDEX(R_1_Zusätz,MATCH(C$10,R_1_Zeilen,0)),"")</f>
        <v/>
      </c>
      <c r="D20" s="1">
        <f ca="1">IF(ISERROR(MATCH(D$10,$A$11:$A20,0)),INDEX(R_1_Zusätz,MATCH(D$10,R_1_Zeilen,0)),"")</f>
        <v>1</v>
      </c>
      <c r="E20" s="1">
        <f ca="1">IF(ISERROR(MATCH(E$10,$A$11:$A20,0)),INDEX(R_1_Zusätz,MATCH(E$10,R_1_Zeilen,0)),"")</f>
        <v>2</v>
      </c>
      <c r="F20" s="1">
        <f ca="1">IF(ISERROR(MATCH(F$10,$A$11:$A20,0)),INDEX(R_1_Zusätz,MATCH(F$10,R_1_Zeilen,0)),"")</f>
        <v>2</v>
      </c>
      <c r="G20" s="1">
        <f ca="1">IF(ISERROR(MATCH(G$10,$A$11:$A20,0)),INDEX(R_1_Zusätz,MATCH(G$10,R_1_Zeilen,0)),"")</f>
        <v>2</v>
      </c>
      <c r="H20" s="1">
        <f ca="1">IF(ISERROR(MATCH(H$10,$A$11:$A20,0)),INDEX(R_1_Zusätz,MATCH(H$10,R_1_Zeilen,0)),"")</f>
        <v>3</v>
      </c>
      <c r="I20" s="1">
        <f ca="1">IF(ISERROR(MATCH(I$10,$A$11:$A20,0)),INDEX(R_1_Zusätz,MATCH(I$10,R_1_Zeilen,0)),"")</f>
        <v>1</v>
      </c>
      <c r="J20" s="1" t="str">
        <f ca="1">IF(ISERROR(MATCH(J$10,$A$11:$A20,0)),INDEX(R_1_Zusätz,MATCH(J$10,R_1_Zeilen,0)),"")</f>
        <v/>
      </c>
      <c r="K20" s="1" t="str">
        <f ca="1">IF(ISERROR(MATCH(K$10,$A$11:$A20,0)),INDEX(R_1_Zusätz,MATCH(K$10,R_1_Zeilen,0)),"")</f>
        <v/>
      </c>
      <c r="L20" s="1" t="str">
        <f ca="1">IF(ISERROR(MATCH(L$10,$A$11:$A20,0)),INDEX(R_1_Zusätz,MATCH(L$10,R_1_Zeilen,0)),"")</f>
        <v/>
      </c>
      <c r="M20" s="1">
        <f ca="1">IF(ISERROR(MATCH(M$10,$A$11:$A20,0)),INDEX(R_1_Zusätz,MATCH(M$10,R_1_Zeilen,0)),"")</f>
        <v>2</v>
      </c>
      <c r="N20" s="1">
        <f ca="1">IF(ISERROR(MATCH(N$10,$A$11:$A20,0)),INDEX(R_1_Zusätz,MATCH(N$10,R_1_Zeilen,0)),"")</f>
        <v>2</v>
      </c>
      <c r="O20" s="1">
        <f ca="1">IF(ISERROR(MATCH(O$10,$A$11:$A20,0)),INDEX(R_1_Zusätz,MATCH(O$10,R_1_Zeilen,0)),"")</f>
        <v>1</v>
      </c>
      <c r="P20" s="1">
        <f ca="1">IF(ISERROR(MATCH(P$10,$A$11:$A20,0)),INDEX(R_1_Zusätz,MATCH(P$10,R_1_Zeilen,0)),"")</f>
        <v>2</v>
      </c>
      <c r="Q20" s="1">
        <f ca="1">IF(ISERROR(MATCH(Q$10,$A$11:$A20,0)),INDEX(R_1_Zusätz,MATCH(Q$10,R_1_Zeilen,0)),"")</f>
        <v>1</v>
      </c>
      <c r="R20" s="1" t="str">
        <f ca="1">IF(ISERROR(MATCH(R$10,$A$11:$A20,0)),INDEX(R_1_Zusätz,MATCH(R$10,R_1_Zeilen,0)),"")</f>
        <v/>
      </c>
      <c r="S20" s="1">
        <f ca="1">IF(ISERROR(MATCH(S$10,$A$11:$A20,0)),INDEX(R_1_Zusätz,MATCH(S$10,R_1_Zeilen,0)),"")</f>
        <v>2</v>
      </c>
      <c r="T20" s="1">
        <f ca="1">IF(ISERROR(MATCH(T$10,$A$11:$A20,0)),INDEX(R_1_Zusätz,MATCH(T$10,R_1_Zeilen,0)),"")</f>
        <v>2</v>
      </c>
      <c r="U20" s="1">
        <f ca="1">IF(ISERROR(MATCH(U$10,$A$11:$A20,0)),INDEX(R_1_Zusätz,MATCH(U$10,R_1_Zeilen,0)),"")</f>
        <v>2</v>
      </c>
      <c r="V20" s="1">
        <f ca="1">IF(ISERROR(MATCH(V$10,$A$11:$A20,0)),INDEX(R_1_Zusätz,MATCH(V$10,R_1_Zeilen,0)),"")</f>
        <v>2</v>
      </c>
      <c r="W20" s="1">
        <f ca="1">IF(ISERROR(MATCH(W$10,$A$11:$A20,0)),INDEX(R_1_Zusätz,MATCH(W$10,R_1_Zeilen,0)),"")</f>
        <v>2</v>
      </c>
      <c r="X20" s="1">
        <f ca="1">IF(ISERROR(MATCH(X$10,$A$11:$A20,0)),INDEX(R_1_Zusätz,MATCH(X$10,R_1_Zeilen,0)),"")</f>
        <v>2</v>
      </c>
      <c r="Y20" s="1">
        <f ca="1">IF(ISERROR(MATCH(Y$10,$A$11:$A20,0)),INDEX(R_1_Zusätz,MATCH(Y$10,R_1_Zeilen,0)),"")</f>
        <v>2</v>
      </c>
      <c r="Z20" s="1" t="str">
        <f ca="1">IF(ISERROR(MATCH(Z$10,$A$11:$A20,0)),INDEX(R_1_Zusätz,MATCH(Z$10,R_1_Zeilen,0)),"")</f>
        <v/>
      </c>
      <c r="AA20" s="1">
        <f ca="1">IF(ISERROR(MATCH(AA$10,$A$11:$A20,0)),INDEX(R_1_Zusätz,MATCH(AA$10,R_1_Zeilen,0)),"")</f>
        <v>2</v>
      </c>
      <c r="AB20" s="1">
        <f ca="1">IF(ISERROR(MATCH(AB$10,$A$11:$A20,0)),INDEX(R_1_Zusätz,MATCH(AB$10,R_1_Zeilen,0)),"")</f>
        <v>1</v>
      </c>
      <c r="AC20" s="1">
        <f ca="1">IF(ISERROR(MATCH(AC$10,$A$11:$A20,0)),INDEX(R_1_Zusätz,MATCH(AC$10,R_1_Zeilen,0)),"")</f>
        <v>2</v>
      </c>
      <c r="AD20" s="1">
        <f ca="1">IF(ISERROR(MATCH(AD$10,$A$11:$A20,0)),INDEX(R_1_Zusätz,MATCH(AD$10,R_1_Zeilen,0)),"")</f>
        <v>2</v>
      </c>
      <c r="AE20" s="1">
        <f ca="1">IF(ISERROR(MATCH(AE$10,$A$11:$A20,0)),INDEX(R_1_Zusätz,MATCH(AE$10,R_1_Zeilen,0)),"")</f>
        <v>2</v>
      </c>
      <c r="AF20" s="1">
        <f ca="1">IF(ISERROR(MATCH(AF$10,$A$11:$A20,0)),INDEX(R_1_Zusätz,MATCH(AF$10,R_1_Zeilen,0)),"")</f>
        <v>1</v>
      </c>
      <c r="AG20" s="1">
        <f ca="1">IF(ISERROR(MATCH(AG$10,$A$11:$A20,0)),INDEX(R_1_Zusätz,MATCH(AG$10,R_1_Zeilen,0)),"")</f>
        <v>1</v>
      </c>
      <c r="AH20" s="1">
        <f ca="1">IF(ISERROR(MATCH(AH$10,$A$11:$A20,0)),INDEX(R_1_Zusätz,MATCH(AH$10,R_1_Zeilen,0)),"")</f>
        <v>1</v>
      </c>
      <c r="AI20" s="1" t="str">
        <f ca="1">IF(ISERROR(MATCH(AI$10,$A$11:$A20,0)),INDEX(R_1_Zusätz,MATCH(AI$10,R_1_Zeilen,0)),"")</f>
        <v/>
      </c>
      <c r="AJ20" s="1">
        <f ca="1">IF(ISERROR(MATCH(AJ$10,$A$11:$A20,0)),INDEX(R_1_Zusätz,MATCH(AJ$10,R_1_Zeilen,0)),"")</f>
        <v>1</v>
      </c>
      <c r="AK20" s="1" t="str">
        <f ca="1">IF(ISERROR(MATCH(AK$10,$A$11:$A20,0)),INDEX(R_1_Zusätz,MATCH(AK$10,R_1_Zeilen,0)),"")</f>
        <v/>
      </c>
      <c r="AL20" s="1" t="str">
        <f ca="1">IF(ISERROR(MATCH(AL$10,$A$11:$A20,0)),INDEX(R_1_Zusätz,MATCH(AL$10,R_1_Zeilen,0)),"")</f>
        <v/>
      </c>
      <c r="AM20" s="1" t="str">
        <f ca="1">IF(ISERROR(MATCH(AM$10,$A$11:$A20,0)),INDEX(R_1_Zusätz,MATCH(AM$10,R_1_Zeilen,0)),"")</f>
        <v/>
      </c>
      <c r="AN20" s="1">
        <f ca="1">IF(ISERROR(MATCH(AN$10,$A$11:$A20,0)),INDEX(R_1_Zusätz,MATCH(AN$10,R_1_Zeilen,0)),"")</f>
        <v>0</v>
      </c>
      <c r="AO20" s="1">
        <f ca="1">IF(ISERROR(MATCH(AO$10,$A$11:$A20,0)),INDEX(R_1_Zusätz,MATCH(AO$10,R_1_Zeilen,0)),"")</f>
        <v>2</v>
      </c>
      <c r="AP20" s="1">
        <f ca="1">IF(ISERROR(MATCH(AP$10,$A$11:$A20,0)),INDEX(R_1_Zusätz,MATCH(AP$10,R_1_Zeilen,0)),"")</f>
        <v>1</v>
      </c>
      <c r="AQ20" s="1">
        <f ca="1">IF(ISERROR(MATCH(AQ$10,$A$11:$A20,0)),INDEX(R_1_Zusätz,MATCH(AQ$10,R_1_Zeilen,0)),"")</f>
        <v>2</v>
      </c>
      <c r="AR20" s="1">
        <f ca="1">IF(ISERROR(MATCH(AR$10,$A$11:$A20,0)),INDEX(R_1_Zusätz,MATCH(AR$10,R_1_Zeilen,0)),"")</f>
        <v>0</v>
      </c>
      <c r="AS20" s="1">
        <f ca="1">IF(ISERROR(MATCH(AS$10,$A$11:$A20,0)),INDEX(R_1_Zusätz,MATCH(AS$10,R_1_Zeilen,0)),"")</f>
        <v>1</v>
      </c>
      <c r="AT20" s="1">
        <f ca="1">IF(ISERROR(MATCH(AT$10,$A$11:$A20,0)),INDEX(R_1_Zusätz,MATCH(AT$10,R_1_Zeilen,0)),"")</f>
        <v>1</v>
      </c>
      <c r="AU20" s="1">
        <f ca="1">IF(ISERROR(MATCH(AU$10,$A$11:$A20,0)),INDEX(R_1_Zusätz,MATCH(AU$10,R_1_Zeilen,0)),"")</f>
        <v>1</v>
      </c>
      <c r="AV20" s="1">
        <f ca="1">IF(ISERROR(MATCH(AV$10,$A$11:$A20,0)),INDEX(R_1_Zusätz,MATCH(AV$10,R_1_Zeilen,0)),"")</f>
        <v>1</v>
      </c>
      <c r="AW20" s="1">
        <f ca="1">IF(ISERROR(MATCH(AW$10,$A$11:$A20,0)),INDEX(R_1_Zusätz,MATCH(AW$10,R_1_Zeilen,0)),"")</f>
        <v>2</v>
      </c>
      <c r="AX20" s="1">
        <f ca="1">IF(ISERROR(MATCH(AX$10,$A$11:$A20,0)),INDEX(R_1_Zusätz,MATCH(AX$10,R_1_Zeilen,0)),"")</f>
        <v>2</v>
      </c>
      <c r="AY20" s="1">
        <f ca="1">IF(ISERROR(MATCH(AY$10,$A$11:$A20,0)),INDEX(R_1_Zusätz,MATCH(AY$10,R_1_Zeilen,0)),"")</f>
        <v>2</v>
      </c>
      <c r="AZ20" s="1">
        <f ca="1">IF(ISERROR(MATCH(AZ$10,$A$11:$A20,0)),INDEX(R_1_Zusätz,MATCH(AZ$10,R_1_Zeilen,0)),"")</f>
        <v>2</v>
      </c>
      <c r="BA20" s="1">
        <f ca="1">IF(ISERROR(MATCH(BA$10,$A$11:$A20,0)),INDEX(R_1_Zusätz,MATCH(BA$10,R_1_Zeilen,0)),"")</f>
        <v>2</v>
      </c>
      <c r="BB20" s="1">
        <f ca="1">IF(ISERROR(MATCH(BB$10,$A$11:$A20,0)),INDEX(R_1_Zusätz,MATCH(BB$10,R_1_Zeilen,0)),"")</f>
        <v>2</v>
      </c>
      <c r="BC20" s="1">
        <f ca="1">IF(ISERROR(MATCH(BC$10,$A$11:$A20,0)),INDEX(R_1_Zusätz,MATCH(BC$10,R_1_Zeilen,0)),"")</f>
        <v>2</v>
      </c>
      <c r="BD20" s="1">
        <f ca="1">IF(ISERROR(MATCH(BD$10,$A$11:$A20,0)),INDEX(R_1_Zusätz,MATCH(BD$10,R_1_Zeilen,0)),"")</f>
        <v>2</v>
      </c>
      <c r="BE20" s="1">
        <f ca="1">IF(ISERROR(MATCH(BE$10,$A$11:$A20,0)),INDEX(R_1_Zusätz,MATCH(BE$10,R_1_Zeilen,0)),"")</f>
        <v>2</v>
      </c>
      <c r="BF20" s="1">
        <f ca="1">IF(ISERROR(MATCH(BF$10,$A$11:$A20,0)),INDEX(R_1_Zusätz,MATCH(BF$10,R_1_Zeilen,0)),"")</f>
        <v>2</v>
      </c>
      <c r="BG20" s="1">
        <f ca="1">IF(ISERROR(MATCH(BG$10,$A$11:$A20,0)),INDEX(R_1_Zusätz,MATCH(BG$10,R_1_Zeilen,0)),"")</f>
        <v>0</v>
      </c>
      <c r="BH20" s="1">
        <f ca="1">IF(ISERROR(MATCH(BH$10,$A$11:$A20,0)),INDEX(R_1_Zusätz,MATCH(BH$10,R_1_Zeilen,0)),"")</f>
        <v>3</v>
      </c>
      <c r="BI20" s="1">
        <f ca="1">IF(ISERROR(MATCH(BI$10,$A$11:$A20,0)),INDEX(R_1_Zusätz,MATCH(BI$10,R_1_Zeilen,0)),"")</f>
        <v>0</v>
      </c>
      <c r="BJ20" s="1">
        <f ca="1">IF(ISERROR(MATCH(BJ$10,$A$11:$A20,0)),INDEX(R_1_Zusätz,MATCH(BJ$10,R_1_Zeilen,0)),"")</f>
        <v>0</v>
      </c>
      <c r="BK20" s="1">
        <f ca="1">IF(ISERROR(MATCH(BK$10,$A$11:$A20,0)),INDEX(R_1_Zusätz,MATCH(BK$10,R_1_Zeilen,0)),"")</f>
        <v>3</v>
      </c>
      <c r="BL20" s="1">
        <f ca="1">IF(ISERROR(MATCH(BL$10,$A$11:$A20,0)),INDEX(R_1_Zusätz,MATCH(BL$10,R_1_Zeilen,0)),"")</f>
        <v>3</v>
      </c>
      <c r="BM20" s="1">
        <f ca="1">IF(ISERROR(MATCH(BM$10,$A$11:$A20,0)),INDEX(R_1_Zusätz,MATCH(BM$10,R_1_Zeilen,0)),"")</f>
        <v>3</v>
      </c>
      <c r="BN20" s="1">
        <f ca="1">IF(ISERROR(MATCH(BN$10,$A$11:$A20,0)),INDEX(R_1_Zusätz,MATCH(BN$10,R_1_Zeilen,0)),"")</f>
        <v>3</v>
      </c>
      <c r="BO20" s="1">
        <f ca="1">IF(ISERROR(MATCH(BO$10,$A$11:$A20,0)),INDEX(R_1_Zusätz,MATCH(BO$10,R_1_Zeilen,0)),"")</f>
        <v>2</v>
      </c>
      <c r="BP20" s="1">
        <f ca="1">IF(ISERROR(MATCH(BP$10,$A$11:$A20,0)),INDEX(R_1_Zusätz,MATCH(BP$10,R_1_Zeilen,0)),"")</f>
        <v>3</v>
      </c>
      <c r="BQ20" s="1">
        <f ca="1">IF(ISERROR(MATCH(BQ$10,$A$11:$A20,0)),INDEX(R_1_Zusätz,MATCH(BQ$10,R_1_Zeilen,0)),"")</f>
        <v>2</v>
      </c>
      <c r="BR20" s="1">
        <f ca="1">IF(ISERROR(MATCH(BR$10,$A$11:$A20,0)),INDEX(R_1_Zusätz,MATCH(BR$10,R_1_Zeilen,0)),"")</f>
        <v>3</v>
      </c>
      <c r="BS20" s="1">
        <f ca="1">IF(ISERROR(MATCH(BS$10,$A$11:$A20,0)),INDEX(R_1_Zusätz,MATCH(BS$10,R_1_Zeilen,0)),"")</f>
        <v>4</v>
      </c>
      <c r="BT20" s="1">
        <f ca="1">IF(ISERROR(MATCH(BT$10,$A$11:$A20,0)),INDEX(R_1_Zusätz,MATCH(BT$10,R_1_Zeilen,0)),"")</f>
        <v>4</v>
      </c>
      <c r="BU20" s="1">
        <f ca="1">IF(ISERROR(MATCH(BU$10,$A$11:$A20,0)),INDEX(R_1_Zusätz,MATCH(BU$10,R_1_Zeilen,0)),"")</f>
        <v>2</v>
      </c>
      <c r="BV20" s="1">
        <f ca="1">IF(ISERROR(MATCH(BV$10,$A$11:$A20,0)),INDEX(R_1_Zusätz,MATCH(BV$10,R_1_Zeilen,0)),"")</f>
        <v>0</v>
      </c>
      <c r="BW20" s="1">
        <f ca="1">IF(ISERROR(MATCH(BW$10,$A$11:$A20,0)),INDEX(R_1_Zusätz,MATCH(BW$10,R_1_Zeilen,0)),"")</f>
        <v>0</v>
      </c>
      <c r="BX20" s="1">
        <f ca="1">IF(ISERROR(MATCH(BX$10,$A$11:$A20,0)),INDEX(R_1_Zusätz,MATCH(BX$10,R_1_Zeilen,0)),"")</f>
        <v>2</v>
      </c>
      <c r="BY20" s="1">
        <f ca="1">IF(ISERROR(MATCH(BY$10,$A$11:$A20,0)),INDEX(R_1_Zusätz,MATCH(BY$10,R_1_Zeilen,0)),"")</f>
        <v>4</v>
      </c>
      <c r="BZ20" s="1">
        <f ca="1">IF(ISERROR(MATCH(BZ$10,$A$11:$A20,0)),INDEX(R_1_Zusätz,MATCH(BZ$10,R_1_Zeilen,0)),"")</f>
        <v>1</v>
      </c>
      <c r="CA20" s="1">
        <f ca="1">IF(ISERROR(MATCH(CA$10,$A$11:$A20,0)),INDEX(R_1_Zusätz,MATCH(CA$10,R_1_Zeilen,0)),"")</f>
        <v>4</v>
      </c>
      <c r="CB20" s="1">
        <f ca="1">IF(ISERROR(MATCH(CB$10,$A$11:$A20,0)),INDEX(R_1_Zusätz,MATCH(CB$10,R_1_Zeilen,0)),"")</f>
        <v>5</v>
      </c>
      <c r="CC20" s="1">
        <f ca="1">IF(ISERROR(MATCH(CC$10,$A$11:$A20,0)),INDEX(R_1_Zusätz,MATCH(CC$10,R_1_Zeilen,0)),"")</f>
        <v>0</v>
      </c>
      <c r="CD20" s="1">
        <f ca="1">IF(ISERROR(MATCH(CD$10,$A$11:$A20,0)),INDEX(R_1_Zusätz,MATCH(CD$10,R_1_Zeilen,0)),"")</f>
        <v>0</v>
      </c>
      <c r="CE20" s="1">
        <f ca="1">IF(ISERROR(MATCH(CE$10,$A$11:$A20,0)),INDEX(R_1_Zusätz,MATCH(CE$10,R_1_Zeilen,0)),"")</f>
        <v>0</v>
      </c>
      <c r="CF20" s="1">
        <f ca="1">IF(ISERROR(MATCH(CF$10,$A$11:$A20,0)),INDEX(R_1_Zusätz,MATCH(CF$10,R_1_Zeilen,0)),"")</f>
        <v>2</v>
      </c>
      <c r="CG20" s="1">
        <f ca="1">IF(ISERROR(MATCH(CG$10,$A$11:$A20,0)),INDEX(R_1_Zusätz,MATCH(CG$10,R_1_Zeilen,0)),"")</f>
        <v>1</v>
      </c>
      <c r="CH20" s="1">
        <f ca="1">IF(ISERROR(MATCH(CH$10,$A$11:$A20,0)),INDEX(R_1_Zusätz,MATCH(CH$10,R_1_Zeilen,0)),"")</f>
        <v>0</v>
      </c>
      <c r="CI20" s="1">
        <f ca="1">IF(ISERROR(MATCH(CI$10,$A$11:$A20,0)),INDEX(R_1_Zusätz,MATCH(CI$10,R_1_Zeilen,0)),"")</f>
        <v>0</v>
      </c>
      <c r="CJ20" s="1">
        <f ca="1">IF(ISERROR(MATCH(CJ$10,$A$11:$A20,0)),INDEX(R_1_Zusätz,MATCH(CJ$10,R_1_Zeilen,0)),"")</f>
        <v>2</v>
      </c>
      <c r="CK20" s="1">
        <f ca="1">IF(ISERROR(MATCH(CK$10,$A$11:$A20,0)),INDEX(R_1_Zusätz,MATCH(CK$10,R_1_Zeilen,0)),"")</f>
        <v>0</v>
      </c>
      <c r="CL20" s="1">
        <f ca="1">IF(ISERROR(MATCH(CL$10,$A$11:$A20,0)),INDEX(R_1_Zusätz,MATCH(CL$10,R_1_Zeilen,0)),"")</f>
        <v>0</v>
      </c>
      <c r="CM20" s="1">
        <f ca="1">IF(ISERROR(MATCH(CM$10,$A$11:$A20,0)),INDEX(R_1_Zusätz,MATCH(CM$10,R_1_Zeilen,0)),"")</f>
        <v>0</v>
      </c>
      <c r="CN20" s="1">
        <f ca="1">IF(ISERROR(MATCH(CN$10,$A$11:$A20,0)),INDEX(R_1_Zusätz,MATCH(CN$10,R_1_Zeilen,0)),"")</f>
        <v>1</v>
      </c>
      <c r="CO20" s="1">
        <f ca="1">IF(ISERROR(MATCH(CO$10,$A$11:$A20,0)),INDEX(R_1_Zusätz,MATCH(CO$10,R_1_Zeilen,0)),"")</f>
        <v>1</v>
      </c>
      <c r="CP20" s="1">
        <f ca="1">IF(ISERROR(MATCH(CP$10,$A$11:$A20,0)),INDEX(R_1_Zusätz,MATCH(CP$10,R_1_Zeilen,0)),"")</f>
        <v>2</v>
      </c>
      <c r="CQ20" s="1">
        <f ca="1">IF(ISERROR(MATCH(CQ$10,$A$11:$A20,0)),INDEX(R_1_Zusätz,MATCH(CQ$10,R_1_Zeilen,0)),"")</f>
        <v>2</v>
      </c>
      <c r="CR20" s="1">
        <f ca="1">IF(ISERROR(MATCH(CR$10,$A$11:$A20,0)),INDEX(R_1_Zusätz,MATCH(CR$10,R_1_Zeilen,0)),"")</f>
        <v>3</v>
      </c>
      <c r="CS20" s="1">
        <f ca="1">IF(ISERROR(MATCH(CS$10,$A$11:$A20,0)),INDEX(R_1_Zusätz,MATCH(CS$10,R_1_Zeilen,0)),"")</f>
        <v>2</v>
      </c>
      <c r="CT20" s="1">
        <f ca="1">IF(ISERROR(MATCH(CT$10,$A$11:$A20,0)),INDEX(R_1_Zusätz,MATCH(CT$10,R_1_Zeilen,0)),"")</f>
        <v>3</v>
      </c>
      <c r="CU20" s="1">
        <f ca="1">IF(ISERROR(MATCH(CU$10,$A$11:$A20,0)),INDEX(R_1_Zusätz,MATCH(CU$10,R_1_Zeilen,0)),"")</f>
        <v>2</v>
      </c>
      <c r="CV20" s="1">
        <f ca="1">IF(ISERROR(MATCH(CV$10,$A$11:$A20,0)),INDEX(R_1_Zusätz,MATCH(CV$10,R_1_Zeilen,0)),"")</f>
        <v>2</v>
      </c>
      <c r="CW20" s="1">
        <f ca="1">IF(ISERROR(MATCH(CW$10,$A$11:$A20,0)),INDEX(R_1_Zusätz,MATCH(CW$10,R_1_Zeilen,0)),"")</f>
        <v>2</v>
      </c>
      <c r="CX20" s="1">
        <f ca="1">IF(ISERROR(MATCH(CX$10,$A$11:$A20,0)),INDEX(R_1_Zusätz,MATCH(CX$10,R_1_Zeilen,0)),"")</f>
        <v>1</v>
      </c>
      <c r="CY20" s="1">
        <f ca="1">IF(ISERROR(MATCH(CY$10,$A$11:$A20,0)),INDEX(R_1_Zusätz,MATCH(CY$10,R_1_Zeilen,0)),"")</f>
        <v>1</v>
      </c>
      <c r="CZ20" s="1">
        <f ca="1">IF(ISERROR(MATCH(CZ$10,$A$11:$A20,0)),INDEX(R_1_Zusätz,MATCH(CZ$10,R_1_Zeilen,0)),"")</f>
        <v>2</v>
      </c>
      <c r="DA20" s="1">
        <f ca="1">IF(ISERROR(MATCH(DA$10,$A$11:$A20,0)),INDEX(R_1_Zusätz,MATCH(DA$10,R_1_Zeilen,0)),"")</f>
        <v>2</v>
      </c>
      <c r="DB20" s="1">
        <f ca="1">IF(ISERROR(MATCH(DB$10,$A$11:$A20,0)),INDEX(R_1_Zusätz,MATCH(DB$10,R_1_Zeilen,0)),"")</f>
        <v>2</v>
      </c>
      <c r="DC20" s="1">
        <f ca="1">IF(ISERROR(MATCH(DC$10,$A$11:$A20,0)),INDEX(R_1_Zusätz,MATCH(DC$10,R_1_Zeilen,0)),"")</f>
        <v>2</v>
      </c>
      <c r="DD20" s="1">
        <f ca="1">IF(ISERROR(MATCH(DD$10,$A$11:$A20,0)),INDEX(R_1_Zusätz,MATCH(DD$10,R_1_Zeilen,0)),"")</f>
        <v>2</v>
      </c>
      <c r="DE20" s="1">
        <f ca="1">IF(ISERROR(MATCH(DE$10,$A$11:$A20,0)),INDEX(R_1_Zusätz,MATCH(DE$10,R_1_Zeilen,0)),"")</f>
        <v>2</v>
      </c>
      <c r="DF20" s="1">
        <f ca="1">IF(ISERROR(MATCH(DF$10,$A$11:$A20,0)),INDEX(R_1_Zusätz,MATCH(DF$10,R_1_Zeilen,0)),"")</f>
        <v>0</v>
      </c>
      <c r="DG20" s="1">
        <f ca="1">IF(ISERROR(MATCH(DG$10,$A$11:$A20,0)),INDEX(R_1_Zusätz,MATCH(DG$10,R_1_Zeilen,0)),"")</f>
        <v>0</v>
      </c>
      <c r="DH20" s="1">
        <f ca="1">IF(ISERROR(MATCH(DH$10,$A$11:$A20,0)),INDEX(R_1_Zusätz,MATCH(DH$10,R_1_Zeilen,0)),"")</f>
        <v>0</v>
      </c>
      <c r="DI20" s="1">
        <f ca="1">IF(ISERROR(MATCH(DI$10,$A$11:$A20,0)),INDEX(R_1_Zusätz,MATCH(DI$10,R_1_Zeilen,0)),"")</f>
        <v>0</v>
      </c>
      <c r="DJ20" s="1">
        <f ca="1">IF(ISERROR(MATCH(DJ$10,$A$11:$A20,0)),INDEX(R_1_Zusätz,MATCH(DJ$10,R_1_Zeilen,0)),"")</f>
        <v>0</v>
      </c>
      <c r="DK20" s="1">
        <f ca="1">IF(ISERROR(MATCH(DK$10,$A$11:$A20,0)),INDEX(R_1_Zusätz,MATCH(DK$10,R_1_Zeilen,0)),"")</f>
        <v>1</v>
      </c>
      <c r="DL20" s="1">
        <f ca="1">IF(ISERROR(MATCH(DL$10,$A$11:$A20,0)),INDEX(R_1_Zusätz,MATCH(DL$10,R_1_Zeilen,0)),"")</f>
        <v>1</v>
      </c>
      <c r="DM20" s="1">
        <f ca="1">IF(ISERROR(MATCH(DM$10,$A$11:$A20,0)),INDEX(R_1_Zusätz,MATCH(DM$10,R_1_Zeilen,0)),"")</f>
        <v>2</v>
      </c>
      <c r="DN20" s="1">
        <f ca="1">IF(ISERROR(MATCH(DN$10,$A$11:$A20,0)),INDEX(R_1_Zusätz,MATCH(DN$10,R_1_Zeilen,0)),"")</f>
        <v>2</v>
      </c>
      <c r="DO20" s="1">
        <f ca="1">IF(ISERROR(MATCH(DO$10,$A$11:$A20,0)),INDEX(R_1_Zusätz,MATCH(DO$10,R_1_Zeilen,0)),"")</f>
        <v>2</v>
      </c>
      <c r="DP20" s="1">
        <f ca="1">IF(ISERROR(MATCH(DP$10,$A$11:$A20,0)),INDEX(R_1_Zusätz,MATCH(DP$10,R_1_Zeilen,0)),"")</f>
        <v>2</v>
      </c>
      <c r="DQ20" s="1">
        <f ca="1">IF(ISERROR(MATCH(DQ$10,$A$11:$A20,0)),INDEX(R_1_Zusätz,MATCH(DQ$10,R_1_Zeilen,0)),"")</f>
        <v>2</v>
      </c>
      <c r="DR20" s="1">
        <f ca="1">IF(ISERROR(MATCH(DR$10,$A$11:$A20,0)),INDEX(R_1_Zusätz,MATCH(DR$10,R_1_Zeilen,0)),"")</f>
        <v>3</v>
      </c>
      <c r="DS20" s="1">
        <f ca="1">IF(ISERROR(MATCH(DS$10,$A$11:$A20,0)),INDEX(R_1_Zusätz,MATCH(DS$10,R_1_Zeilen,0)),"")</f>
        <v>1</v>
      </c>
      <c r="DT20" s="1">
        <f ca="1">IF(ISERROR(MATCH(DT$10,$A$11:$A20,0)),INDEX(R_1_Zusätz,MATCH(DT$10,R_1_Zeilen,0)),"")</f>
        <v>1</v>
      </c>
      <c r="DU20" s="1">
        <f ca="1">IF(ISERROR(MATCH(DU$10,$A$11:$A20,0)),INDEX(R_1_Zusätz,MATCH(DU$10,R_1_Zeilen,0)),"")</f>
        <v>1</v>
      </c>
      <c r="DV20" s="1">
        <f ca="1">IF(ISERROR(MATCH(DV$10,$A$11:$A20,0)),INDEX(R_1_Zusätz,MATCH(DV$10,R_1_Zeilen,0)),"")</f>
        <v>1</v>
      </c>
      <c r="DW20" s="1">
        <f ca="1">IF(ISERROR(MATCH(DW$10,$A$11:$A20,0)),INDEX(R_1_Zusätz,MATCH(DW$10,R_1_Zeilen,0)),"")</f>
        <v>1</v>
      </c>
      <c r="DX20" s="1">
        <f ca="1">IF(ISERROR(MATCH(DX$10,$A$11:$A20,0)),INDEX(R_1_Zusätz,MATCH(DX$10,R_1_Zeilen,0)),"")</f>
        <v>1</v>
      </c>
      <c r="DY20" s="1">
        <f ca="1">IF(ISERROR(MATCH(DY$10,$A$11:$A20,0)),INDEX(R_1_Zusätz,MATCH(DY$10,R_1_Zeilen,0)),"")</f>
        <v>1</v>
      </c>
      <c r="DZ20" s="1">
        <f ca="1">IF(ISERROR(MATCH(DZ$10,$A$11:$A20,0)),INDEX(R_1_Zusätz,MATCH(DZ$10,R_1_Zeilen,0)),"")</f>
        <v>1</v>
      </c>
      <c r="EA20" s="1">
        <f ca="1">IF(ISERROR(MATCH(EA$10,$A$11:$A20,0)),INDEX(R_1_Zusätz,MATCH(EA$10,R_1_Zeilen,0)),"")</f>
        <v>1</v>
      </c>
      <c r="EB20" s="1">
        <f ca="1">IF(ISERROR(MATCH(EB$10,$A$11:$A20,0)),INDEX(R_1_Zusätz,MATCH(EB$10,R_1_Zeilen,0)),"")</f>
        <v>1</v>
      </c>
      <c r="EC20" s="1">
        <f ca="1">IF(ISERROR(MATCH(EC$10,$A$11:$A20,0)),INDEX(R_1_Zusätz,MATCH(EC$10,R_1_Zeilen,0)),"")</f>
        <v>1</v>
      </c>
      <c r="ED20" s="1">
        <f ca="1">IF(ISERROR(MATCH(ED$10,$A$11:$A20,0)),INDEX(R_1_Zusätz,MATCH(ED$10,R_1_Zeilen,0)),"")</f>
        <v>1</v>
      </c>
      <c r="EE20" s="1">
        <f ca="1">IF(ISERROR(MATCH(EE$10,$A$11:$A20,0)),INDEX(R_1_Zusätz,MATCH(EE$10,R_1_Zeilen,0)),"")</f>
        <v>1</v>
      </c>
      <c r="EF20" s="1">
        <f ca="1">IF(ISERROR(MATCH(EF$10,$A$11:$A20,0)),INDEX(R_1_Zusätz,MATCH(EF$10,R_1_Zeilen,0)),"")</f>
        <v>1</v>
      </c>
      <c r="EG20" s="1">
        <f ca="1">IF(ISERROR(MATCH(EG$10,$A$11:$A20,0)),INDEX(R_1_Zusätz,MATCH(EG$10,R_1_Zeilen,0)),"")</f>
        <v>1</v>
      </c>
      <c r="EH20" s="1">
        <f ca="1">IF(ISERROR(MATCH(EH$10,$A$11:$A20,0)),INDEX(R_1_Zusätz,MATCH(EH$10,R_1_Zeilen,0)),"")</f>
        <v>1</v>
      </c>
      <c r="EI20" s="1">
        <f ca="1">IF(ISERROR(MATCH(EI$10,$A$11:$A20,0)),INDEX(R_1_Zusätz,MATCH(EI$10,R_1_Zeilen,0)),"")</f>
        <v>1</v>
      </c>
      <c r="EJ20" s="1">
        <f ca="1">IF(ISERROR(MATCH(EJ$10,$A$11:$A20,0)),INDEX(R_1_Zusätz,MATCH(EJ$10,R_1_Zeilen,0)),"")</f>
        <v>1</v>
      </c>
      <c r="EK20" s="1">
        <f ca="1">IF(ISERROR(MATCH(EK$10,$A$11:$A20,0)),INDEX(R_1_Zusätz,MATCH(EK$10,R_1_Zeilen,0)),"")</f>
        <v>1</v>
      </c>
      <c r="EL20" s="1">
        <f ca="1">IF(ISERROR(MATCH(EL$10,$A$11:$A20,0)),INDEX(R_1_Zusätz,MATCH(EL$10,R_1_Zeilen,0)),"")</f>
        <v>1</v>
      </c>
      <c r="EM20" s="1">
        <f ca="1">IF(ISERROR(MATCH(EM$10,$A$11:$A20,0)),INDEX(R_1_Zusätz,MATCH(EM$10,R_1_Zeilen,0)),"")</f>
        <v>1</v>
      </c>
      <c r="EN20" s="1">
        <f ca="1">IF(ISERROR(MATCH(EN$10,$A$11:$A20,0)),INDEX(R_1_Zusätz,MATCH(EN$10,R_1_Zeilen,0)),"")</f>
        <v>1</v>
      </c>
      <c r="EO20" s="1">
        <f ca="1">IF(ISERROR(MATCH(EO$10,$A$11:$A20,0)),INDEX(R_1_Zusätz,MATCH(EO$10,R_1_Zeilen,0)),"")</f>
        <v>1</v>
      </c>
      <c r="EP20" s="1">
        <f ca="1">IF(ISERROR(MATCH(EP$10,$A$11:$A20,0)),INDEX(R_1_Zusätz,MATCH(EP$10,R_1_Zeilen,0)),"")</f>
        <v>4</v>
      </c>
      <c r="EQ20" s="1">
        <f ca="1">IF(ISERROR(MATCH(EQ$10,$A$11:$A20,0)),INDEX(R_1_Zusätz,MATCH(EQ$10,R_1_Zeilen,0)),"")</f>
        <v>1</v>
      </c>
      <c r="ER20" s="1">
        <f ca="1">IF(ISERROR(MATCH(ER$10,$A$11:$A20,0)),INDEX(R_1_Zusätz,MATCH(ER$10,R_1_Zeilen,0)),"")</f>
        <v>3</v>
      </c>
      <c r="ES20" s="1">
        <f ca="1">IF(ISERROR(MATCH(ES$10,$A$11:$A20,0)),INDEX(R_1_Zusätz,MATCH(ES$10,R_1_Zeilen,0)),"")</f>
        <v>4</v>
      </c>
      <c r="ET20" s="1">
        <f ca="1">IF(ISERROR(MATCH(ET$10,$A$11:$A20,0)),INDEX(R_1_Zusätz,MATCH(ET$10,R_1_Zeilen,0)),"")</f>
        <v>4</v>
      </c>
      <c r="EU20" s="1">
        <f ca="1">IF(ISERROR(MATCH(EU$10,$A$11:$A20,0)),INDEX(R_1_Zusätz,MATCH(EU$10,R_1_Zeilen,0)),"")</f>
        <v>4</v>
      </c>
      <c r="EV20" s="1">
        <f ca="1">IF(ISERROR(MATCH(EV$10,$A$11:$A20,0)),INDEX(R_1_Zusätz,MATCH(EV$10,R_1_Zeilen,0)),"")</f>
        <v>4</v>
      </c>
      <c r="EW20" s="1">
        <f ca="1">IF(ISERROR(MATCH(EW$10,$A$11:$A20,0)),INDEX(R_1_Zusätz,MATCH(EW$10,R_1_Zeilen,0)),"")</f>
        <v>3</v>
      </c>
      <c r="EX20" s="1">
        <f ca="1">IF(ISERROR(MATCH(EX$10,$A$11:$A20,0)),INDEX(R_1_Zusätz,MATCH(EX$10,R_1_Zeilen,0)),"")</f>
        <v>3</v>
      </c>
      <c r="EY20" s="1">
        <f ca="1">IF(ISERROR(MATCH(EY$10,$A$11:$A20,0)),INDEX(R_1_Zusätz,MATCH(EY$10,R_1_Zeilen,0)),"")</f>
        <v>4</v>
      </c>
      <c r="EZ20" s="1">
        <f ca="1">IF(ISERROR(MATCH(EZ$10,$A$11:$A20,0)),INDEX(R_1_Zusätz,MATCH(EZ$10,R_1_Zeilen,0)),"")</f>
        <v>3</v>
      </c>
      <c r="FA20" s="1">
        <f ca="1">IF(ISERROR(MATCH(FA$10,$A$11:$A20,0)),INDEX(R_1_Zusätz,MATCH(FA$10,R_1_Zeilen,0)),"")</f>
        <v>1</v>
      </c>
      <c r="FB20" s="1">
        <f ca="1">IF(ISERROR(MATCH(FB$10,$A$11:$A20,0)),INDEX(R_1_Zusätz,MATCH(FB$10,R_1_Zeilen,0)),"")</f>
        <v>1</v>
      </c>
      <c r="FC20" s="1">
        <f ca="1">IF(ISERROR(MATCH(FC$10,$A$11:$A20,0)),INDEX(R_1_Zusätz,MATCH(FC$10,R_1_Zeilen,0)),"")</f>
        <v>1</v>
      </c>
      <c r="FD20" s="1">
        <f ca="1">IF(ISERROR(MATCH(FD$10,$A$11:$A20,0)),INDEX(R_1_Zusätz,MATCH(FD$10,R_1_Zeilen,0)),"")</f>
        <v>2</v>
      </c>
      <c r="FE20" s="1">
        <f ca="1">IF(ISERROR(MATCH(FE$10,$A$11:$A20,0)),INDEX(R_1_Zusätz,MATCH(FE$10,R_1_Zeilen,0)),"")</f>
        <v>1</v>
      </c>
      <c r="FF20" s="1">
        <f ca="1">IF(ISERROR(MATCH(FF$10,$A$11:$A20,0)),INDEX(R_1_Zusätz,MATCH(FF$10,R_1_Zeilen,0)),"")</f>
        <v>1</v>
      </c>
      <c r="FG20" s="1">
        <f ca="1">IF(ISERROR(MATCH(FG$10,$A$11:$A20,0)),INDEX(R_1_Zusätz,MATCH(FG$10,R_1_Zeilen,0)),"")</f>
        <v>1</v>
      </c>
      <c r="FH20" s="1">
        <f ca="1">IF(ISERROR(MATCH(FH$10,$A$11:$A20,0)),INDEX(R_1_Zusätz,MATCH(FH$10,R_1_Zeilen,0)),"")</f>
        <v>2</v>
      </c>
      <c r="FI20" s="1">
        <f ca="1">IF(ISERROR(MATCH(FI$10,$A$11:$A20,0)),INDEX(R_1_Zusätz,MATCH(FI$10,R_1_Zeilen,0)),"")</f>
        <v>1</v>
      </c>
      <c r="FJ20" s="1">
        <f ca="1">IF(ISERROR(MATCH(FJ$10,$A$11:$A20,0)),INDEX(R_1_Zusätz,MATCH(FJ$10,R_1_Zeilen,0)),"")</f>
        <v>2</v>
      </c>
      <c r="FK20" s="1">
        <f ca="1">IF(ISERROR(MATCH(FK$10,$A$11:$A20,0)),INDEX(R_1_Zusätz,MATCH(FK$10,R_1_Zeilen,0)),"")</f>
        <v>2</v>
      </c>
      <c r="FL20" s="1">
        <f ca="1">IF(ISERROR(MATCH(FL$10,$A$11:$A20,0)),INDEX(R_1_Zusätz,MATCH(FL$10,R_1_Zeilen,0)),"")</f>
        <v>3</v>
      </c>
      <c r="FM20" s="1">
        <f ca="1">IF(ISERROR(MATCH(FM$10,$A$11:$A20,0)),INDEX(R_1_Zusätz,MATCH(FM$10,R_1_Zeilen,0)),"")</f>
        <v>3</v>
      </c>
      <c r="FN20" s="1">
        <f ca="1">IF(ISERROR(MATCH(FN$10,$A$11:$A20,0)),INDEX(R_1_Zusätz,MATCH(FN$10,R_1_Zeilen,0)),"")</f>
        <v>3</v>
      </c>
      <c r="FO20" s="1">
        <f ca="1">IF(ISERROR(MATCH(FO$10,$A$11:$A20,0)),INDEX(R_1_Zusätz,MATCH(FO$10,R_1_Zeilen,0)),"")</f>
        <v>3</v>
      </c>
      <c r="FP20" s="1">
        <f ca="1">IF(ISERROR(MATCH(FP$10,$A$11:$A20,0)),INDEX(R_1_Zusätz,MATCH(FP$10,R_1_Zeilen,0)),"")</f>
        <v>3</v>
      </c>
      <c r="FQ20" s="1">
        <f ca="1">IF(ISERROR(MATCH(FQ$10,$A$11:$A20,0)),INDEX(R_1_Zusätz,MATCH(FQ$10,R_1_Zeilen,0)),"")</f>
        <v>4</v>
      </c>
      <c r="FR20" s="1">
        <f ca="1">IF(ISERROR(MATCH(FR$10,$A$11:$A20,0)),INDEX(R_1_Zusätz,MATCH(FR$10,R_1_Zeilen,0)),"")</f>
        <v>2</v>
      </c>
      <c r="FS20" s="1">
        <f ca="1">IF(ISERROR(MATCH(FS$10,$A$11:$A20,0)),INDEX(R_1_Zusätz,MATCH(FS$10,R_1_Zeilen,0)),"")</f>
        <v>3</v>
      </c>
      <c r="FT20" s="1">
        <f ca="1">IF(ISERROR(MATCH(FT$10,$A$11:$A20,0)),INDEX(R_1_Zusätz,MATCH(FT$10,R_1_Zeilen,0)),"")</f>
        <v>3</v>
      </c>
      <c r="FU20" s="1">
        <f ca="1">IF(ISERROR(MATCH(FU$10,$A$11:$A20,0)),INDEX(R_1_Zusätz,MATCH(FU$10,R_1_Zeilen,0)),"")</f>
        <v>3</v>
      </c>
      <c r="FV20" s="1">
        <f ca="1">IF(ISERROR(MATCH(FV$10,$A$11:$A20,0)),INDEX(R_1_Zusätz,MATCH(FV$10,R_1_Zeilen,0)),"")</f>
        <v>3</v>
      </c>
      <c r="FW20" s="1">
        <f ca="1">IF(ISERROR(MATCH(FW$10,$A$11:$A20,0)),INDEX(R_1_Zusätz,MATCH(FW$10,R_1_Zeilen,0)),"")</f>
        <v>2</v>
      </c>
      <c r="FX20" s="1">
        <f ca="1">IF(ISERROR(MATCH(FX$10,$A$11:$A20,0)),INDEX(R_1_Zusätz,MATCH(FX$10,R_1_Zeilen,0)),"")</f>
        <v>4</v>
      </c>
      <c r="FY20" s="1">
        <f ca="1">IF(ISERROR(MATCH(FY$10,$A$11:$A20,0)),INDEX(R_1_Zusätz,MATCH(FY$10,R_1_Zeilen,0)),"")</f>
        <v>3</v>
      </c>
      <c r="FZ20" s="1">
        <f ca="1">IF(ISERROR(MATCH(FZ$10,$A$11:$A20,0)),INDEX(R_1_Zusätz,MATCH(FZ$10,R_1_Zeilen,0)),"")</f>
        <v>1</v>
      </c>
      <c r="GA20" s="1">
        <f ca="1">IF(ISERROR(MATCH(GA$10,$A$11:$A20,0)),INDEX(R_1_Zusätz,MATCH(GA$10,R_1_Zeilen,0)),"")</f>
        <v>1</v>
      </c>
      <c r="GB20" s="1">
        <f ca="1">IF(ISERROR(MATCH(GB$10,$A$11:$A20,0)),INDEX(R_1_Zusätz,MATCH(GB$10,R_1_Zeilen,0)),"")</f>
        <v>1</v>
      </c>
      <c r="GC20" s="1">
        <f ca="1">IF(ISERROR(MATCH(GC$10,$A$11:$A20,0)),INDEX(R_1_Zusätz,MATCH(GC$10,R_1_Zeilen,0)),"")</f>
        <v>2</v>
      </c>
      <c r="GD20" s="1">
        <f ca="1">IF(ISERROR(MATCH(GD$10,$A$11:$A20,0)),INDEX(R_1_Zusätz,MATCH(GD$10,R_1_Zeilen,0)),"")</f>
        <v>3</v>
      </c>
      <c r="GE20" s="1">
        <f ca="1">IF(ISERROR(MATCH(GE$10,$A$11:$A20,0)),INDEX(R_1_Zusätz,MATCH(GE$10,R_1_Zeilen,0)),"")</f>
        <v>1</v>
      </c>
      <c r="GF20" s="1">
        <f ca="1">IF(ISERROR(MATCH(GF$10,$A$11:$A20,0)),INDEX(R_1_Zusätz,MATCH(GF$10,R_1_Zeilen,0)),"")</f>
        <v>1</v>
      </c>
      <c r="GG20" s="1">
        <f ca="1">IF(ISERROR(MATCH(GG$10,$A$11:$A20,0)),INDEX(R_1_Zusätz,MATCH(GG$10,R_1_Zeilen,0)),"")</f>
        <v>1</v>
      </c>
      <c r="GH20" s="1">
        <f ca="1">IF(ISERROR(MATCH(GH$10,$A$11:$A20,0)),INDEX(R_1_Zusätz,MATCH(GH$10,R_1_Zeilen,0)),"")</f>
        <v>1</v>
      </c>
      <c r="GI20" s="1">
        <f ca="1">IF(ISERROR(MATCH(GI$10,$A$11:$A20,0)),INDEX(R_1_Zusätz,MATCH(GI$10,R_1_Zeilen,0)),"")</f>
        <v>1</v>
      </c>
      <c r="GJ20" s="1">
        <f ca="1">IF(ISERROR(MATCH(GJ$10,$A$11:$A20,0)),INDEX(R_1_Zusätz,MATCH(GJ$10,R_1_Zeilen,0)),"")</f>
        <v>1</v>
      </c>
      <c r="GK20" s="1">
        <f ca="1">IF(ISERROR(MATCH(GK$10,$A$11:$A20,0)),INDEX(R_1_Zusätz,MATCH(GK$10,R_1_Zeilen,0)),"")</f>
        <v>1</v>
      </c>
      <c r="GL20" s="1">
        <f ca="1">IF(ISERROR(MATCH(GL$10,$A$11:$A20,0)),INDEX(R_1_Zusätz,MATCH(GL$10,R_1_Zeilen,0)),"")</f>
        <v>1</v>
      </c>
      <c r="GM20" s="1">
        <f ca="1">IF(ISERROR(MATCH(GM$10,$A$11:$A20,0)),INDEX(R_1_Zusätz,MATCH(GM$10,R_1_Zeilen,0)),"")</f>
        <v>1</v>
      </c>
      <c r="GN20" s="1">
        <f ca="1">IF(ISERROR(MATCH(GN$10,$A$11:$A20,0)),INDEX(R_1_Zusätz,MATCH(GN$10,R_1_Zeilen,0)),"")</f>
        <v>1</v>
      </c>
      <c r="GO20" s="1">
        <f ca="1">IF(ISERROR(MATCH(GO$10,$A$11:$A20,0)),INDEX(R_1_Zusätz,MATCH(GO$10,R_1_Zeilen,0)),"")</f>
        <v>1</v>
      </c>
      <c r="GP20" s="1">
        <f ca="1">IF(ISERROR(MATCH(GP$10,$A$11:$A20,0)),INDEX(R_1_Zusätz,MATCH(GP$10,R_1_Zeilen,0)),"")</f>
        <v>1</v>
      </c>
      <c r="GQ20" s="1">
        <f ca="1">IF(ISERROR(MATCH(GQ$10,$A$11:$A20,0)),INDEX(R_1_Zusätz,MATCH(GQ$10,R_1_Zeilen,0)),"")</f>
        <v>2</v>
      </c>
      <c r="GR20" s="1">
        <f ca="1">IF(ISERROR(MATCH(GR$10,$A$11:$A20,0)),INDEX(R_1_Zusätz,MATCH(GR$10,R_1_Zeilen,0)),"")</f>
        <v>1</v>
      </c>
      <c r="GS20" s="1">
        <f ca="1">IF(ISERROR(MATCH(GS$10,$A$11:$A20,0)),INDEX(R_1_Zusätz,MATCH(GS$10,R_1_Zeilen,0)),"")</f>
        <v>1</v>
      </c>
      <c r="GT20" s="1">
        <f ca="1">IF(ISERROR(MATCH(GT$10,$A$11:$A20,0)),INDEX(R_1_Zusätz,MATCH(GT$10,R_1_Zeilen,0)),"")</f>
        <v>4</v>
      </c>
      <c r="GU20" s="1">
        <f ca="1">IF(ISERROR(MATCH(GU$10,$A$11:$A20,0)),INDEX(R_1_Zusätz,MATCH(GU$10,R_1_Zeilen,0)),"")</f>
        <v>2</v>
      </c>
      <c r="GV20" s="1">
        <f ca="1">IF(ISERROR(MATCH(GV$10,$A$11:$A20,0)),INDEX(R_1_Zusätz,MATCH(GV$10,R_1_Zeilen,0)),"")</f>
        <v>3</v>
      </c>
      <c r="GW20" s="1">
        <f ca="1">IF(ISERROR(MATCH(GW$10,$A$11:$A20,0)),INDEX(R_1_Zusätz,MATCH(GW$10,R_1_Zeilen,0)),"")</f>
        <v>2</v>
      </c>
      <c r="GX20" s="1">
        <f ca="1">IF(ISERROR(MATCH(GX$10,$A$11:$A20,0)),INDEX(R_1_Zusätz,MATCH(GX$10,R_1_Zeilen,0)),"")</f>
        <v>1</v>
      </c>
      <c r="GY20" s="1">
        <f ca="1">IF(ISERROR(MATCH(GY$10,$A$11:$A20,0)),INDEX(R_1_Zusätz,MATCH(GY$10,R_1_Zeilen,0)),"")</f>
        <v>1</v>
      </c>
      <c r="GZ20" s="1">
        <f ca="1">IF(ISERROR(MATCH(GZ$10,$A$11:$A20,0)),INDEX(R_1_Zusätz,MATCH(GZ$10,R_1_Zeilen,0)),"")</f>
        <v>1</v>
      </c>
      <c r="HA20" s="1">
        <f ca="1">IF(ISERROR(MATCH(HA$10,$A$11:$A20,0)),INDEX(R_1_Zusätz,MATCH(HA$10,R_1_Zeilen,0)),"")</f>
        <v>2</v>
      </c>
    </row>
    <row r="21" spans="1:209">
      <c r="A21" s="1" t="str">
        <f ca="1">INDEX(R_2_Spalten,1,MATCH($B20,INDIRECT("'R_2'!$C"&amp;ROW(20:20)&amp;":"&amp;ADDRESS(ROW(20:20),COUNTA(BASIS_Produkt)+2)),0))</f>
        <v>35FDJ</v>
      </c>
      <c r="B21" s="1">
        <f t="shared" ca="1" si="4"/>
        <v>0</v>
      </c>
      <c r="C21" s="1" t="str">
        <f ca="1">IF(ISERROR(MATCH(C$10,$A$11:$A21,0)),INDEX(R_1_Zusätz,MATCH(C$10,R_1_Zeilen,0)),"")</f>
        <v/>
      </c>
      <c r="D21" s="1">
        <f ca="1">IF(ISERROR(MATCH(D$10,$A$11:$A21,0)),INDEX(R_1_Zusätz,MATCH(D$10,R_1_Zeilen,0)),"")</f>
        <v>1</v>
      </c>
      <c r="E21" s="1">
        <f ca="1">IF(ISERROR(MATCH(E$10,$A$11:$A21,0)),INDEX(R_1_Zusätz,MATCH(E$10,R_1_Zeilen,0)),"")</f>
        <v>2</v>
      </c>
      <c r="F21" s="1">
        <f ca="1">IF(ISERROR(MATCH(F$10,$A$11:$A21,0)),INDEX(R_1_Zusätz,MATCH(F$10,R_1_Zeilen,0)),"")</f>
        <v>2</v>
      </c>
      <c r="G21" s="1">
        <f ca="1">IF(ISERROR(MATCH(G$10,$A$11:$A21,0)),INDEX(R_1_Zusätz,MATCH(G$10,R_1_Zeilen,0)),"")</f>
        <v>2</v>
      </c>
      <c r="H21" s="1">
        <f ca="1">IF(ISERROR(MATCH(H$10,$A$11:$A21,0)),INDEX(R_1_Zusätz,MATCH(H$10,R_1_Zeilen,0)),"")</f>
        <v>3</v>
      </c>
      <c r="I21" s="1">
        <f ca="1">IF(ISERROR(MATCH(I$10,$A$11:$A21,0)),INDEX(R_1_Zusätz,MATCH(I$10,R_1_Zeilen,0)),"")</f>
        <v>1</v>
      </c>
      <c r="J21" s="1" t="str">
        <f ca="1">IF(ISERROR(MATCH(J$10,$A$11:$A21,0)),INDEX(R_1_Zusätz,MATCH(J$10,R_1_Zeilen,0)),"")</f>
        <v/>
      </c>
      <c r="K21" s="1" t="str">
        <f ca="1">IF(ISERROR(MATCH(K$10,$A$11:$A21,0)),INDEX(R_1_Zusätz,MATCH(K$10,R_1_Zeilen,0)),"")</f>
        <v/>
      </c>
      <c r="L21" s="1" t="str">
        <f ca="1">IF(ISERROR(MATCH(L$10,$A$11:$A21,0)),INDEX(R_1_Zusätz,MATCH(L$10,R_1_Zeilen,0)),"")</f>
        <v/>
      </c>
      <c r="M21" s="1">
        <f ca="1">IF(ISERROR(MATCH(M$10,$A$11:$A21,0)),INDEX(R_1_Zusätz,MATCH(M$10,R_1_Zeilen,0)),"")</f>
        <v>2</v>
      </c>
      <c r="N21" s="1">
        <f ca="1">IF(ISERROR(MATCH(N$10,$A$11:$A21,0)),INDEX(R_1_Zusätz,MATCH(N$10,R_1_Zeilen,0)),"")</f>
        <v>2</v>
      </c>
      <c r="O21" s="1">
        <f ca="1">IF(ISERROR(MATCH(O$10,$A$11:$A21,0)),INDEX(R_1_Zusätz,MATCH(O$10,R_1_Zeilen,0)),"")</f>
        <v>1</v>
      </c>
      <c r="P21" s="1">
        <f ca="1">IF(ISERROR(MATCH(P$10,$A$11:$A21,0)),INDEX(R_1_Zusätz,MATCH(P$10,R_1_Zeilen,0)),"")</f>
        <v>2</v>
      </c>
      <c r="Q21" s="1">
        <f ca="1">IF(ISERROR(MATCH(Q$10,$A$11:$A21,0)),INDEX(R_1_Zusätz,MATCH(Q$10,R_1_Zeilen,0)),"")</f>
        <v>1</v>
      </c>
      <c r="R21" s="1" t="str">
        <f ca="1">IF(ISERROR(MATCH(R$10,$A$11:$A21,0)),INDEX(R_1_Zusätz,MATCH(R$10,R_1_Zeilen,0)),"")</f>
        <v/>
      </c>
      <c r="S21" s="1">
        <f ca="1">IF(ISERROR(MATCH(S$10,$A$11:$A21,0)),INDEX(R_1_Zusätz,MATCH(S$10,R_1_Zeilen,0)),"")</f>
        <v>2</v>
      </c>
      <c r="T21" s="1">
        <f ca="1">IF(ISERROR(MATCH(T$10,$A$11:$A21,0)),INDEX(R_1_Zusätz,MATCH(T$10,R_1_Zeilen,0)),"")</f>
        <v>2</v>
      </c>
      <c r="U21" s="1">
        <f ca="1">IF(ISERROR(MATCH(U$10,$A$11:$A21,0)),INDEX(R_1_Zusätz,MATCH(U$10,R_1_Zeilen,0)),"")</f>
        <v>2</v>
      </c>
      <c r="V21" s="1">
        <f ca="1">IF(ISERROR(MATCH(V$10,$A$11:$A21,0)),INDEX(R_1_Zusätz,MATCH(V$10,R_1_Zeilen,0)),"")</f>
        <v>2</v>
      </c>
      <c r="W21" s="1">
        <f ca="1">IF(ISERROR(MATCH(W$10,$A$11:$A21,0)),INDEX(R_1_Zusätz,MATCH(W$10,R_1_Zeilen,0)),"")</f>
        <v>2</v>
      </c>
      <c r="X21" s="1">
        <f ca="1">IF(ISERROR(MATCH(X$10,$A$11:$A21,0)),INDEX(R_1_Zusätz,MATCH(X$10,R_1_Zeilen,0)),"")</f>
        <v>2</v>
      </c>
      <c r="Y21" s="1">
        <f ca="1">IF(ISERROR(MATCH(Y$10,$A$11:$A21,0)),INDEX(R_1_Zusätz,MATCH(Y$10,R_1_Zeilen,0)),"")</f>
        <v>2</v>
      </c>
      <c r="Z21" s="1" t="str">
        <f ca="1">IF(ISERROR(MATCH(Z$10,$A$11:$A21,0)),INDEX(R_1_Zusätz,MATCH(Z$10,R_1_Zeilen,0)),"")</f>
        <v/>
      </c>
      <c r="AA21" s="1">
        <f ca="1">IF(ISERROR(MATCH(AA$10,$A$11:$A21,0)),INDEX(R_1_Zusätz,MATCH(AA$10,R_1_Zeilen,0)),"")</f>
        <v>2</v>
      </c>
      <c r="AB21" s="1">
        <f ca="1">IF(ISERROR(MATCH(AB$10,$A$11:$A21,0)),INDEX(R_1_Zusätz,MATCH(AB$10,R_1_Zeilen,0)),"")</f>
        <v>1</v>
      </c>
      <c r="AC21" s="1">
        <f ca="1">IF(ISERROR(MATCH(AC$10,$A$11:$A21,0)),INDEX(R_1_Zusätz,MATCH(AC$10,R_1_Zeilen,0)),"")</f>
        <v>2</v>
      </c>
      <c r="AD21" s="1">
        <f ca="1">IF(ISERROR(MATCH(AD$10,$A$11:$A21,0)),INDEX(R_1_Zusätz,MATCH(AD$10,R_1_Zeilen,0)),"")</f>
        <v>2</v>
      </c>
      <c r="AE21" s="1">
        <f ca="1">IF(ISERROR(MATCH(AE$10,$A$11:$A21,0)),INDEX(R_1_Zusätz,MATCH(AE$10,R_1_Zeilen,0)),"")</f>
        <v>2</v>
      </c>
      <c r="AF21" s="1">
        <f ca="1">IF(ISERROR(MATCH(AF$10,$A$11:$A21,0)),INDEX(R_1_Zusätz,MATCH(AF$10,R_1_Zeilen,0)),"")</f>
        <v>1</v>
      </c>
      <c r="AG21" s="1">
        <f ca="1">IF(ISERROR(MATCH(AG$10,$A$11:$A21,0)),INDEX(R_1_Zusätz,MATCH(AG$10,R_1_Zeilen,0)),"")</f>
        <v>1</v>
      </c>
      <c r="AH21" s="1">
        <f ca="1">IF(ISERROR(MATCH(AH$10,$A$11:$A21,0)),INDEX(R_1_Zusätz,MATCH(AH$10,R_1_Zeilen,0)),"")</f>
        <v>1</v>
      </c>
      <c r="AI21" s="1" t="str">
        <f ca="1">IF(ISERROR(MATCH(AI$10,$A$11:$A21,0)),INDEX(R_1_Zusätz,MATCH(AI$10,R_1_Zeilen,0)),"")</f>
        <v/>
      </c>
      <c r="AJ21" s="1">
        <f ca="1">IF(ISERROR(MATCH(AJ$10,$A$11:$A21,0)),INDEX(R_1_Zusätz,MATCH(AJ$10,R_1_Zeilen,0)),"")</f>
        <v>1</v>
      </c>
      <c r="AK21" s="1" t="str">
        <f ca="1">IF(ISERROR(MATCH(AK$10,$A$11:$A21,0)),INDEX(R_1_Zusätz,MATCH(AK$10,R_1_Zeilen,0)),"")</f>
        <v/>
      </c>
      <c r="AL21" s="1" t="str">
        <f ca="1">IF(ISERROR(MATCH(AL$10,$A$11:$A21,0)),INDEX(R_1_Zusätz,MATCH(AL$10,R_1_Zeilen,0)),"")</f>
        <v/>
      </c>
      <c r="AM21" s="1" t="str">
        <f ca="1">IF(ISERROR(MATCH(AM$10,$A$11:$A21,0)),INDEX(R_1_Zusätz,MATCH(AM$10,R_1_Zeilen,0)),"")</f>
        <v/>
      </c>
      <c r="AN21" s="1" t="str">
        <f ca="1">IF(ISERROR(MATCH(AN$10,$A$11:$A21,0)),INDEX(R_1_Zusätz,MATCH(AN$10,R_1_Zeilen,0)),"")</f>
        <v/>
      </c>
      <c r="AO21" s="1">
        <f ca="1">IF(ISERROR(MATCH(AO$10,$A$11:$A21,0)),INDEX(R_1_Zusätz,MATCH(AO$10,R_1_Zeilen,0)),"")</f>
        <v>2</v>
      </c>
      <c r="AP21" s="1">
        <f ca="1">IF(ISERROR(MATCH(AP$10,$A$11:$A21,0)),INDEX(R_1_Zusätz,MATCH(AP$10,R_1_Zeilen,0)),"")</f>
        <v>1</v>
      </c>
      <c r="AQ21" s="1">
        <f ca="1">IF(ISERROR(MATCH(AQ$10,$A$11:$A21,0)),INDEX(R_1_Zusätz,MATCH(AQ$10,R_1_Zeilen,0)),"")</f>
        <v>2</v>
      </c>
      <c r="AR21" s="1">
        <f ca="1">IF(ISERROR(MATCH(AR$10,$A$11:$A21,0)),INDEX(R_1_Zusätz,MATCH(AR$10,R_1_Zeilen,0)),"")</f>
        <v>0</v>
      </c>
      <c r="AS21" s="1">
        <f ca="1">IF(ISERROR(MATCH(AS$10,$A$11:$A21,0)),INDEX(R_1_Zusätz,MATCH(AS$10,R_1_Zeilen,0)),"")</f>
        <v>1</v>
      </c>
      <c r="AT21" s="1">
        <f ca="1">IF(ISERROR(MATCH(AT$10,$A$11:$A21,0)),INDEX(R_1_Zusätz,MATCH(AT$10,R_1_Zeilen,0)),"")</f>
        <v>1</v>
      </c>
      <c r="AU21" s="1">
        <f ca="1">IF(ISERROR(MATCH(AU$10,$A$11:$A21,0)),INDEX(R_1_Zusätz,MATCH(AU$10,R_1_Zeilen,0)),"")</f>
        <v>1</v>
      </c>
      <c r="AV21" s="1">
        <f ca="1">IF(ISERROR(MATCH(AV$10,$A$11:$A21,0)),INDEX(R_1_Zusätz,MATCH(AV$10,R_1_Zeilen,0)),"")</f>
        <v>1</v>
      </c>
      <c r="AW21" s="1">
        <f ca="1">IF(ISERROR(MATCH(AW$10,$A$11:$A21,0)),INDEX(R_1_Zusätz,MATCH(AW$10,R_1_Zeilen,0)),"")</f>
        <v>2</v>
      </c>
      <c r="AX21" s="1">
        <f ca="1">IF(ISERROR(MATCH(AX$10,$A$11:$A21,0)),INDEX(R_1_Zusätz,MATCH(AX$10,R_1_Zeilen,0)),"")</f>
        <v>2</v>
      </c>
      <c r="AY21" s="1">
        <f ca="1">IF(ISERROR(MATCH(AY$10,$A$11:$A21,0)),INDEX(R_1_Zusätz,MATCH(AY$10,R_1_Zeilen,0)),"")</f>
        <v>2</v>
      </c>
      <c r="AZ21" s="1">
        <f ca="1">IF(ISERROR(MATCH(AZ$10,$A$11:$A21,0)),INDEX(R_1_Zusätz,MATCH(AZ$10,R_1_Zeilen,0)),"")</f>
        <v>2</v>
      </c>
      <c r="BA21" s="1">
        <f ca="1">IF(ISERROR(MATCH(BA$10,$A$11:$A21,0)),INDEX(R_1_Zusätz,MATCH(BA$10,R_1_Zeilen,0)),"")</f>
        <v>2</v>
      </c>
      <c r="BB21" s="1">
        <f ca="1">IF(ISERROR(MATCH(BB$10,$A$11:$A21,0)),INDEX(R_1_Zusätz,MATCH(BB$10,R_1_Zeilen,0)),"")</f>
        <v>2</v>
      </c>
      <c r="BC21" s="1">
        <f ca="1">IF(ISERROR(MATCH(BC$10,$A$11:$A21,0)),INDEX(R_1_Zusätz,MATCH(BC$10,R_1_Zeilen,0)),"")</f>
        <v>2</v>
      </c>
      <c r="BD21" s="1">
        <f ca="1">IF(ISERROR(MATCH(BD$10,$A$11:$A21,0)),INDEX(R_1_Zusätz,MATCH(BD$10,R_1_Zeilen,0)),"")</f>
        <v>2</v>
      </c>
      <c r="BE21" s="1">
        <f ca="1">IF(ISERROR(MATCH(BE$10,$A$11:$A21,0)),INDEX(R_1_Zusätz,MATCH(BE$10,R_1_Zeilen,0)),"")</f>
        <v>2</v>
      </c>
      <c r="BF21" s="1">
        <f ca="1">IF(ISERROR(MATCH(BF$10,$A$11:$A21,0)),INDEX(R_1_Zusätz,MATCH(BF$10,R_1_Zeilen,0)),"")</f>
        <v>2</v>
      </c>
      <c r="BG21" s="1">
        <f ca="1">IF(ISERROR(MATCH(BG$10,$A$11:$A21,0)),INDEX(R_1_Zusätz,MATCH(BG$10,R_1_Zeilen,0)),"")</f>
        <v>0</v>
      </c>
      <c r="BH21" s="1">
        <f ca="1">IF(ISERROR(MATCH(BH$10,$A$11:$A21,0)),INDEX(R_1_Zusätz,MATCH(BH$10,R_1_Zeilen,0)),"")</f>
        <v>3</v>
      </c>
      <c r="BI21" s="1">
        <f ca="1">IF(ISERROR(MATCH(BI$10,$A$11:$A21,0)),INDEX(R_1_Zusätz,MATCH(BI$10,R_1_Zeilen,0)),"")</f>
        <v>0</v>
      </c>
      <c r="BJ21" s="1">
        <f ca="1">IF(ISERROR(MATCH(BJ$10,$A$11:$A21,0)),INDEX(R_1_Zusätz,MATCH(BJ$10,R_1_Zeilen,0)),"")</f>
        <v>0</v>
      </c>
      <c r="BK21" s="1">
        <f ca="1">IF(ISERROR(MATCH(BK$10,$A$11:$A21,0)),INDEX(R_1_Zusätz,MATCH(BK$10,R_1_Zeilen,0)),"")</f>
        <v>3</v>
      </c>
      <c r="BL21" s="1">
        <f ca="1">IF(ISERROR(MATCH(BL$10,$A$11:$A21,0)),INDEX(R_1_Zusätz,MATCH(BL$10,R_1_Zeilen,0)),"")</f>
        <v>3</v>
      </c>
      <c r="BM21" s="1">
        <f ca="1">IF(ISERROR(MATCH(BM$10,$A$11:$A21,0)),INDEX(R_1_Zusätz,MATCH(BM$10,R_1_Zeilen,0)),"")</f>
        <v>3</v>
      </c>
      <c r="BN21" s="1">
        <f ca="1">IF(ISERROR(MATCH(BN$10,$A$11:$A21,0)),INDEX(R_1_Zusätz,MATCH(BN$10,R_1_Zeilen,0)),"")</f>
        <v>3</v>
      </c>
      <c r="BO21" s="1">
        <f ca="1">IF(ISERROR(MATCH(BO$10,$A$11:$A21,0)),INDEX(R_1_Zusätz,MATCH(BO$10,R_1_Zeilen,0)),"")</f>
        <v>2</v>
      </c>
      <c r="BP21" s="1">
        <f ca="1">IF(ISERROR(MATCH(BP$10,$A$11:$A21,0)),INDEX(R_1_Zusätz,MATCH(BP$10,R_1_Zeilen,0)),"")</f>
        <v>3</v>
      </c>
      <c r="BQ21" s="1">
        <f ca="1">IF(ISERROR(MATCH(BQ$10,$A$11:$A21,0)),INDEX(R_1_Zusätz,MATCH(BQ$10,R_1_Zeilen,0)),"")</f>
        <v>2</v>
      </c>
      <c r="BR21" s="1">
        <f ca="1">IF(ISERROR(MATCH(BR$10,$A$11:$A21,0)),INDEX(R_1_Zusätz,MATCH(BR$10,R_1_Zeilen,0)),"")</f>
        <v>3</v>
      </c>
      <c r="BS21" s="1">
        <f ca="1">IF(ISERROR(MATCH(BS$10,$A$11:$A21,0)),INDEX(R_1_Zusätz,MATCH(BS$10,R_1_Zeilen,0)),"")</f>
        <v>4</v>
      </c>
      <c r="BT21" s="1">
        <f ca="1">IF(ISERROR(MATCH(BT$10,$A$11:$A21,0)),INDEX(R_1_Zusätz,MATCH(BT$10,R_1_Zeilen,0)),"")</f>
        <v>4</v>
      </c>
      <c r="BU21" s="1">
        <f ca="1">IF(ISERROR(MATCH(BU$10,$A$11:$A21,0)),INDEX(R_1_Zusätz,MATCH(BU$10,R_1_Zeilen,0)),"")</f>
        <v>2</v>
      </c>
      <c r="BV21" s="1">
        <f ca="1">IF(ISERROR(MATCH(BV$10,$A$11:$A21,0)),INDEX(R_1_Zusätz,MATCH(BV$10,R_1_Zeilen,0)),"")</f>
        <v>0</v>
      </c>
      <c r="BW21" s="1">
        <f ca="1">IF(ISERROR(MATCH(BW$10,$A$11:$A21,0)),INDEX(R_1_Zusätz,MATCH(BW$10,R_1_Zeilen,0)),"")</f>
        <v>0</v>
      </c>
      <c r="BX21" s="1">
        <f ca="1">IF(ISERROR(MATCH(BX$10,$A$11:$A21,0)),INDEX(R_1_Zusätz,MATCH(BX$10,R_1_Zeilen,0)),"")</f>
        <v>2</v>
      </c>
      <c r="BY21" s="1">
        <f ca="1">IF(ISERROR(MATCH(BY$10,$A$11:$A21,0)),INDEX(R_1_Zusätz,MATCH(BY$10,R_1_Zeilen,0)),"")</f>
        <v>4</v>
      </c>
      <c r="BZ21" s="1">
        <f ca="1">IF(ISERROR(MATCH(BZ$10,$A$11:$A21,0)),INDEX(R_1_Zusätz,MATCH(BZ$10,R_1_Zeilen,0)),"")</f>
        <v>1</v>
      </c>
      <c r="CA21" s="1">
        <f ca="1">IF(ISERROR(MATCH(CA$10,$A$11:$A21,0)),INDEX(R_1_Zusätz,MATCH(CA$10,R_1_Zeilen,0)),"")</f>
        <v>4</v>
      </c>
      <c r="CB21" s="1">
        <f ca="1">IF(ISERROR(MATCH(CB$10,$A$11:$A21,0)),INDEX(R_1_Zusätz,MATCH(CB$10,R_1_Zeilen,0)),"")</f>
        <v>5</v>
      </c>
      <c r="CC21" s="1">
        <f ca="1">IF(ISERROR(MATCH(CC$10,$A$11:$A21,0)),INDEX(R_1_Zusätz,MATCH(CC$10,R_1_Zeilen,0)),"")</f>
        <v>0</v>
      </c>
      <c r="CD21" s="1">
        <f ca="1">IF(ISERROR(MATCH(CD$10,$A$11:$A21,0)),INDEX(R_1_Zusätz,MATCH(CD$10,R_1_Zeilen,0)),"")</f>
        <v>0</v>
      </c>
      <c r="CE21" s="1">
        <f ca="1">IF(ISERROR(MATCH(CE$10,$A$11:$A21,0)),INDEX(R_1_Zusätz,MATCH(CE$10,R_1_Zeilen,0)),"")</f>
        <v>0</v>
      </c>
      <c r="CF21" s="1">
        <f ca="1">IF(ISERROR(MATCH(CF$10,$A$11:$A21,0)),INDEX(R_1_Zusätz,MATCH(CF$10,R_1_Zeilen,0)),"")</f>
        <v>2</v>
      </c>
      <c r="CG21" s="1">
        <f ca="1">IF(ISERROR(MATCH(CG$10,$A$11:$A21,0)),INDEX(R_1_Zusätz,MATCH(CG$10,R_1_Zeilen,0)),"")</f>
        <v>1</v>
      </c>
      <c r="CH21" s="1">
        <f ca="1">IF(ISERROR(MATCH(CH$10,$A$11:$A21,0)),INDEX(R_1_Zusätz,MATCH(CH$10,R_1_Zeilen,0)),"")</f>
        <v>0</v>
      </c>
      <c r="CI21" s="1">
        <f ca="1">IF(ISERROR(MATCH(CI$10,$A$11:$A21,0)),INDEX(R_1_Zusätz,MATCH(CI$10,R_1_Zeilen,0)),"")</f>
        <v>0</v>
      </c>
      <c r="CJ21" s="1">
        <f ca="1">IF(ISERROR(MATCH(CJ$10,$A$11:$A21,0)),INDEX(R_1_Zusätz,MATCH(CJ$10,R_1_Zeilen,0)),"")</f>
        <v>2</v>
      </c>
      <c r="CK21" s="1">
        <f ca="1">IF(ISERROR(MATCH(CK$10,$A$11:$A21,0)),INDEX(R_1_Zusätz,MATCH(CK$10,R_1_Zeilen,0)),"")</f>
        <v>0</v>
      </c>
      <c r="CL21" s="1">
        <f ca="1">IF(ISERROR(MATCH(CL$10,$A$11:$A21,0)),INDEX(R_1_Zusätz,MATCH(CL$10,R_1_Zeilen,0)),"")</f>
        <v>0</v>
      </c>
      <c r="CM21" s="1">
        <f ca="1">IF(ISERROR(MATCH(CM$10,$A$11:$A21,0)),INDEX(R_1_Zusätz,MATCH(CM$10,R_1_Zeilen,0)),"")</f>
        <v>0</v>
      </c>
      <c r="CN21" s="1">
        <f ca="1">IF(ISERROR(MATCH(CN$10,$A$11:$A21,0)),INDEX(R_1_Zusätz,MATCH(CN$10,R_1_Zeilen,0)),"")</f>
        <v>1</v>
      </c>
      <c r="CO21" s="1">
        <f ca="1">IF(ISERROR(MATCH(CO$10,$A$11:$A21,0)),INDEX(R_1_Zusätz,MATCH(CO$10,R_1_Zeilen,0)),"")</f>
        <v>1</v>
      </c>
      <c r="CP21" s="1">
        <f ca="1">IF(ISERROR(MATCH(CP$10,$A$11:$A21,0)),INDEX(R_1_Zusätz,MATCH(CP$10,R_1_Zeilen,0)),"")</f>
        <v>2</v>
      </c>
      <c r="CQ21" s="1">
        <f ca="1">IF(ISERROR(MATCH(CQ$10,$A$11:$A21,0)),INDEX(R_1_Zusätz,MATCH(CQ$10,R_1_Zeilen,0)),"")</f>
        <v>2</v>
      </c>
      <c r="CR21" s="1">
        <f ca="1">IF(ISERROR(MATCH(CR$10,$A$11:$A21,0)),INDEX(R_1_Zusätz,MATCH(CR$10,R_1_Zeilen,0)),"")</f>
        <v>3</v>
      </c>
      <c r="CS21" s="1">
        <f ca="1">IF(ISERROR(MATCH(CS$10,$A$11:$A21,0)),INDEX(R_1_Zusätz,MATCH(CS$10,R_1_Zeilen,0)),"")</f>
        <v>2</v>
      </c>
      <c r="CT21" s="1">
        <f ca="1">IF(ISERROR(MATCH(CT$10,$A$11:$A21,0)),INDEX(R_1_Zusätz,MATCH(CT$10,R_1_Zeilen,0)),"")</f>
        <v>3</v>
      </c>
      <c r="CU21" s="1">
        <f ca="1">IF(ISERROR(MATCH(CU$10,$A$11:$A21,0)),INDEX(R_1_Zusätz,MATCH(CU$10,R_1_Zeilen,0)),"")</f>
        <v>2</v>
      </c>
      <c r="CV21" s="1">
        <f ca="1">IF(ISERROR(MATCH(CV$10,$A$11:$A21,0)),INDEX(R_1_Zusätz,MATCH(CV$10,R_1_Zeilen,0)),"")</f>
        <v>2</v>
      </c>
      <c r="CW21" s="1">
        <f ca="1">IF(ISERROR(MATCH(CW$10,$A$11:$A21,0)),INDEX(R_1_Zusätz,MATCH(CW$10,R_1_Zeilen,0)),"")</f>
        <v>2</v>
      </c>
      <c r="CX21" s="1">
        <f ca="1">IF(ISERROR(MATCH(CX$10,$A$11:$A21,0)),INDEX(R_1_Zusätz,MATCH(CX$10,R_1_Zeilen,0)),"")</f>
        <v>1</v>
      </c>
      <c r="CY21" s="1">
        <f ca="1">IF(ISERROR(MATCH(CY$10,$A$11:$A21,0)),INDEX(R_1_Zusätz,MATCH(CY$10,R_1_Zeilen,0)),"")</f>
        <v>1</v>
      </c>
      <c r="CZ21" s="1">
        <f ca="1">IF(ISERROR(MATCH(CZ$10,$A$11:$A21,0)),INDEX(R_1_Zusätz,MATCH(CZ$10,R_1_Zeilen,0)),"")</f>
        <v>2</v>
      </c>
      <c r="DA21" s="1">
        <f ca="1">IF(ISERROR(MATCH(DA$10,$A$11:$A21,0)),INDEX(R_1_Zusätz,MATCH(DA$10,R_1_Zeilen,0)),"")</f>
        <v>2</v>
      </c>
      <c r="DB21" s="1">
        <f ca="1">IF(ISERROR(MATCH(DB$10,$A$11:$A21,0)),INDEX(R_1_Zusätz,MATCH(DB$10,R_1_Zeilen,0)),"")</f>
        <v>2</v>
      </c>
      <c r="DC21" s="1">
        <f ca="1">IF(ISERROR(MATCH(DC$10,$A$11:$A21,0)),INDEX(R_1_Zusätz,MATCH(DC$10,R_1_Zeilen,0)),"")</f>
        <v>2</v>
      </c>
      <c r="DD21" s="1">
        <f ca="1">IF(ISERROR(MATCH(DD$10,$A$11:$A21,0)),INDEX(R_1_Zusätz,MATCH(DD$10,R_1_Zeilen,0)),"")</f>
        <v>2</v>
      </c>
      <c r="DE21" s="1">
        <f ca="1">IF(ISERROR(MATCH(DE$10,$A$11:$A21,0)),INDEX(R_1_Zusätz,MATCH(DE$10,R_1_Zeilen,0)),"")</f>
        <v>2</v>
      </c>
      <c r="DF21" s="1">
        <f ca="1">IF(ISERROR(MATCH(DF$10,$A$11:$A21,0)),INDEX(R_1_Zusätz,MATCH(DF$10,R_1_Zeilen,0)),"")</f>
        <v>0</v>
      </c>
      <c r="DG21" s="1">
        <f ca="1">IF(ISERROR(MATCH(DG$10,$A$11:$A21,0)),INDEX(R_1_Zusätz,MATCH(DG$10,R_1_Zeilen,0)),"")</f>
        <v>0</v>
      </c>
      <c r="DH21" s="1">
        <f ca="1">IF(ISERROR(MATCH(DH$10,$A$11:$A21,0)),INDEX(R_1_Zusätz,MATCH(DH$10,R_1_Zeilen,0)),"")</f>
        <v>0</v>
      </c>
      <c r="DI21" s="1">
        <f ca="1">IF(ISERROR(MATCH(DI$10,$A$11:$A21,0)),INDEX(R_1_Zusätz,MATCH(DI$10,R_1_Zeilen,0)),"")</f>
        <v>0</v>
      </c>
      <c r="DJ21" s="1">
        <f ca="1">IF(ISERROR(MATCH(DJ$10,$A$11:$A21,0)),INDEX(R_1_Zusätz,MATCH(DJ$10,R_1_Zeilen,0)),"")</f>
        <v>0</v>
      </c>
      <c r="DK21" s="1">
        <f ca="1">IF(ISERROR(MATCH(DK$10,$A$11:$A21,0)),INDEX(R_1_Zusätz,MATCH(DK$10,R_1_Zeilen,0)),"")</f>
        <v>1</v>
      </c>
      <c r="DL21" s="1">
        <f ca="1">IF(ISERROR(MATCH(DL$10,$A$11:$A21,0)),INDEX(R_1_Zusätz,MATCH(DL$10,R_1_Zeilen,0)),"")</f>
        <v>1</v>
      </c>
      <c r="DM21" s="1">
        <f ca="1">IF(ISERROR(MATCH(DM$10,$A$11:$A21,0)),INDEX(R_1_Zusätz,MATCH(DM$10,R_1_Zeilen,0)),"")</f>
        <v>2</v>
      </c>
      <c r="DN21" s="1">
        <f ca="1">IF(ISERROR(MATCH(DN$10,$A$11:$A21,0)),INDEX(R_1_Zusätz,MATCH(DN$10,R_1_Zeilen,0)),"")</f>
        <v>2</v>
      </c>
      <c r="DO21" s="1">
        <f ca="1">IF(ISERROR(MATCH(DO$10,$A$11:$A21,0)),INDEX(R_1_Zusätz,MATCH(DO$10,R_1_Zeilen,0)),"")</f>
        <v>2</v>
      </c>
      <c r="DP21" s="1">
        <f ca="1">IF(ISERROR(MATCH(DP$10,$A$11:$A21,0)),INDEX(R_1_Zusätz,MATCH(DP$10,R_1_Zeilen,0)),"")</f>
        <v>2</v>
      </c>
      <c r="DQ21" s="1">
        <f ca="1">IF(ISERROR(MATCH(DQ$10,$A$11:$A21,0)),INDEX(R_1_Zusätz,MATCH(DQ$10,R_1_Zeilen,0)),"")</f>
        <v>2</v>
      </c>
      <c r="DR21" s="1">
        <f ca="1">IF(ISERROR(MATCH(DR$10,$A$11:$A21,0)),INDEX(R_1_Zusätz,MATCH(DR$10,R_1_Zeilen,0)),"")</f>
        <v>3</v>
      </c>
      <c r="DS21" s="1">
        <f ca="1">IF(ISERROR(MATCH(DS$10,$A$11:$A21,0)),INDEX(R_1_Zusätz,MATCH(DS$10,R_1_Zeilen,0)),"")</f>
        <v>1</v>
      </c>
      <c r="DT21" s="1">
        <f ca="1">IF(ISERROR(MATCH(DT$10,$A$11:$A21,0)),INDEX(R_1_Zusätz,MATCH(DT$10,R_1_Zeilen,0)),"")</f>
        <v>1</v>
      </c>
      <c r="DU21" s="1">
        <f ca="1">IF(ISERROR(MATCH(DU$10,$A$11:$A21,0)),INDEX(R_1_Zusätz,MATCH(DU$10,R_1_Zeilen,0)),"")</f>
        <v>1</v>
      </c>
      <c r="DV21" s="1">
        <f ca="1">IF(ISERROR(MATCH(DV$10,$A$11:$A21,0)),INDEX(R_1_Zusätz,MATCH(DV$10,R_1_Zeilen,0)),"")</f>
        <v>1</v>
      </c>
      <c r="DW21" s="1">
        <f ca="1">IF(ISERROR(MATCH(DW$10,$A$11:$A21,0)),INDEX(R_1_Zusätz,MATCH(DW$10,R_1_Zeilen,0)),"")</f>
        <v>1</v>
      </c>
      <c r="DX21" s="1">
        <f ca="1">IF(ISERROR(MATCH(DX$10,$A$11:$A21,0)),INDEX(R_1_Zusätz,MATCH(DX$10,R_1_Zeilen,0)),"")</f>
        <v>1</v>
      </c>
      <c r="DY21" s="1">
        <f ca="1">IF(ISERROR(MATCH(DY$10,$A$11:$A21,0)),INDEX(R_1_Zusätz,MATCH(DY$10,R_1_Zeilen,0)),"")</f>
        <v>1</v>
      </c>
      <c r="DZ21" s="1">
        <f ca="1">IF(ISERROR(MATCH(DZ$10,$A$11:$A21,0)),INDEX(R_1_Zusätz,MATCH(DZ$10,R_1_Zeilen,0)),"")</f>
        <v>1</v>
      </c>
      <c r="EA21" s="1">
        <f ca="1">IF(ISERROR(MATCH(EA$10,$A$11:$A21,0)),INDEX(R_1_Zusätz,MATCH(EA$10,R_1_Zeilen,0)),"")</f>
        <v>1</v>
      </c>
      <c r="EB21" s="1">
        <f ca="1">IF(ISERROR(MATCH(EB$10,$A$11:$A21,0)),INDEX(R_1_Zusätz,MATCH(EB$10,R_1_Zeilen,0)),"")</f>
        <v>1</v>
      </c>
      <c r="EC21" s="1">
        <f ca="1">IF(ISERROR(MATCH(EC$10,$A$11:$A21,0)),INDEX(R_1_Zusätz,MATCH(EC$10,R_1_Zeilen,0)),"")</f>
        <v>1</v>
      </c>
      <c r="ED21" s="1">
        <f ca="1">IF(ISERROR(MATCH(ED$10,$A$11:$A21,0)),INDEX(R_1_Zusätz,MATCH(ED$10,R_1_Zeilen,0)),"")</f>
        <v>1</v>
      </c>
      <c r="EE21" s="1">
        <f ca="1">IF(ISERROR(MATCH(EE$10,$A$11:$A21,0)),INDEX(R_1_Zusätz,MATCH(EE$10,R_1_Zeilen,0)),"")</f>
        <v>1</v>
      </c>
      <c r="EF21" s="1">
        <f ca="1">IF(ISERROR(MATCH(EF$10,$A$11:$A21,0)),INDEX(R_1_Zusätz,MATCH(EF$10,R_1_Zeilen,0)),"")</f>
        <v>1</v>
      </c>
      <c r="EG21" s="1">
        <f ca="1">IF(ISERROR(MATCH(EG$10,$A$11:$A21,0)),INDEX(R_1_Zusätz,MATCH(EG$10,R_1_Zeilen,0)),"")</f>
        <v>1</v>
      </c>
      <c r="EH21" s="1">
        <f ca="1">IF(ISERROR(MATCH(EH$10,$A$11:$A21,0)),INDEX(R_1_Zusätz,MATCH(EH$10,R_1_Zeilen,0)),"")</f>
        <v>1</v>
      </c>
      <c r="EI21" s="1">
        <f ca="1">IF(ISERROR(MATCH(EI$10,$A$11:$A21,0)),INDEX(R_1_Zusätz,MATCH(EI$10,R_1_Zeilen,0)),"")</f>
        <v>1</v>
      </c>
      <c r="EJ21" s="1">
        <f ca="1">IF(ISERROR(MATCH(EJ$10,$A$11:$A21,0)),INDEX(R_1_Zusätz,MATCH(EJ$10,R_1_Zeilen,0)),"")</f>
        <v>1</v>
      </c>
      <c r="EK21" s="1">
        <f ca="1">IF(ISERROR(MATCH(EK$10,$A$11:$A21,0)),INDEX(R_1_Zusätz,MATCH(EK$10,R_1_Zeilen,0)),"")</f>
        <v>1</v>
      </c>
      <c r="EL21" s="1">
        <f ca="1">IF(ISERROR(MATCH(EL$10,$A$11:$A21,0)),INDEX(R_1_Zusätz,MATCH(EL$10,R_1_Zeilen,0)),"")</f>
        <v>1</v>
      </c>
      <c r="EM21" s="1">
        <f ca="1">IF(ISERROR(MATCH(EM$10,$A$11:$A21,0)),INDEX(R_1_Zusätz,MATCH(EM$10,R_1_Zeilen,0)),"")</f>
        <v>1</v>
      </c>
      <c r="EN21" s="1">
        <f ca="1">IF(ISERROR(MATCH(EN$10,$A$11:$A21,0)),INDEX(R_1_Zusätz,MATCH(EN$10,R_1_Zeilen,0)),"")</f>
        <v>1</v>
      </c>
      <c r="EO21" s="1">
        <f ca="1">IF(ISERROR(MATCH(EO$10,$A$11:$A21,0)),INDEX(R_1_Zusätz,MATCH(EO$10,R_1_Zeilen,0)),"")</f>
        <v>1</v>
      </c>
      <c r="EP21" s="1">
        <f ca="1">IF(ISERROR(MATCH(EP$10,$A$11:$A21,0)),INDEX(R_1_Zusätz,MATCH(EP$10,R_1_Zeilen,0)),"")</f>
        <v>4</v>
      </c>
      <c r="EQ21" s="1">
        <f ca="1">IF(ISERROR(MATCH(EQ$10,$A$11:$A21,0)),INDEX(R_1_Zusätz,MATCH(EQ$10,R_1_Zeilen,0)),"")</f>
        <v>1</v>
      </c>
      <c r="ER21" s="1">
        <f ca="1">IF(ISERROR(MATCH(ER$10,$A$11:$A21,0)),INDEX(R_1_Zusätz,MATCH(ER$10,R_1_Zeilen,0)),"")</f>
        <v>3</v>
      </c>
      <c r="ES21" s="1">
        <f ca="1">IF(ISERROR(MATCH(ES$10,$A$11:$A21,0)),INDEX(R_1_Zusätz,MATCH(ES$10,R_1_Zeilen,0)),"")</f>
        <v>4</v>
      </c>
      <c r="ET21" s="1">
        <f ca="1">IF(ISERROR(MATCH(ET$10,$A$11:$A21,0)),INDEX(R_1_Zusätz,MATCH(ET$10,R_1_Zeilen,0)),"")</f>
        <v>4</v>
      </c>
      <c r="EU21" s="1">
        <f ca="1">IF(ISERROR(MATCH(EU$10,$A$11:$A21,0)),INDEX(R_1_Zusätz,MATCH(EU$10,R_1_Zeilen,0)),"")</f>
        <v>4</v>
      </c>
      <c r="EV21" s="1">
        <f ca="1">IF(ISERROR(MATCH(EV$10,$A$11:$A21,0)),INDEX(R_1_Zusätz,MATCH(EV$10,R_1_Zeilen,0)),"")</f>
        <v>4</v>
      </c>
      <c r="EW21" s="1">
        <f ca="1">IF(ISERROR(MATCH(EW$10,$A$11:$A21,0)),INDEX(R_1_Zusätz,MATCH(EW$10,R_1_Zeilen,0)),"")</f>
        <v>3</v>
      </c>
      <c r="EX21" s="1">
        <f ca="1">IF(ISERROR(MATCH(EX$10,$A$11:$A21,0)),INDEX(R_1_Zusätz,MATCH(EX$10,R_1_Zeilen,0)),"")</f>
        <v>3</v>
      </c>
      <c r="EY21" s="1">
        <f ca="1">IF(ISERROR(MATCH(EY$10,$A$11:$A21,0)),INDEX(R_1_Zusätz,MATCH(EY$10,R_1_Zeilen,0)),"")</f>
        <v>4</v>
      </c>
      <c r="EZ21" s="1">
        <f ca="1">IF(ISERROR(MATCH(EZ$10,$A$11:$A21,0)),INDEX(R_1_Zusätz,MATCH(EZ$10,R_1_Zeilen,0)),"")</f>
        <v>3</v>
      </c>
      <c r="FA21" s="1">
        <f ca="1">IF(ISERROR(MATCH(FA$10,$A$11:$A21,0)),INDEX(R_1_Zusätz,MATCH(FA$10,R_1_Zeilen,0)),"")</f>
        <v>1</v>
      </c>
      <c r="FB21" s="1">
        <f ca="1">IF(ISERROR(MATCH(FB$10,$A$11:$A21,0)),INDEX(R_1_Zusätz,MATCH(FB$10,R_1_Zeilen,0)),"")</f>
        <v>1</v>
      </c>
      <c r="FC21" s="1">
        <f ca="1">IF(ISERROR(MATCH(FC$10,$A$11:$A21,0)),INDEX(R_1_Zusätz,MATCH(FC$10,R_1_Zeilen,0)),"")</f>
        <v>1</v>
      </c>
      <c r="FD21" s="1">
        <f ca="1">IF(ISERROR(MATCH(FD$10,$A$11:$A21,0)),INDEX(R_1_Zusätz,MATCH(FD$10,R_1_Zeilen,0)),"")</f>
        <v>2</v>
      </c>
      <c r="FE21" s="1">
        <f ca="1">IF(ISERROR(MATCH(FE$10,$A$11:$A21,0)),INDEX(R_1_Zusätz,MATCH(FE$10,R_1_Zeilen,0)),"")</f>
        <v>1</v>
      </c>
      <c r="FF21" s="1">
        <f ca="1">IF(ISERROR(MATCH(FF$10,$A$11:$A21,0)),INDEX(R_1_Zusätz,MATCH(FF$10,R_1_Zeilen,0)),"")</f>
        <v>1</v>
      </c>
      <c r="FG21" s="1">
        <f ca="1">IF(ISERROR(MATCH(FG$10,$A$11:$A21,0)),INDEX(R_1_Zusätz,MATCH(FG$10,R_1_Zeilen,0)),"")</f>
        <v>1</v>
      </c>
      <c r="FH21" s="1">
        <f ca="1">IF(ISERROR(MATCH(FH$10,$A$11:$A21,0)),INDEX(R_1_Zusätz,MATCH(FH$10,R_1_Zeilen,0)),"")</f>
        <v>2</v>
      </c>
      <c r="FI21" s="1">
        <f ca="1">IF(ISERROR(MATCH(FI$10,$A$11:$A21,0)),INDEX(R_1_Zusätz,MATCH(FI$10,R_1_Zeilen,0)),"")</f>
        <v>1</v>
      </c>
      <c r="FJ21" s="1">
        <f ca="1">IF(ISERROR(MATCH(FJ$10,$A$11:$A21,0)),INDEX(R_1_Zusätz,MATCH(FJ$10,R_1_Zeilen,0)),"")</f>
        <v>2</v>
      </c>
      <c r="FK21" s="1">
        <f ca="1">IF(ISERROR(MATCH(FK$10,$A$11:$A21,0)),INDEX(R_1_Zusätz,MATCH(FK$10,R_1_Zeilen,0)),"")</f>
        <v>2</v>
      </c>
      <c r="FL21" s="1">
        <f ca="1">IF(ISERROR(MATCH(FL$10,$A$11:$A21,0)),INDEX(R_1_Zusätz,MATCH(FL$10,R_1_Zeilen,0)),"")</f>
        <v>3</v>
      </c>
      <c r="FM21" s="1">
        <f ca="1">IF(ISERROR(MATCH(FM$10,$A$11:$A21,0)),INDEX(R_1_Zusätz,MATCH(FM$10,R_1_Zeilen,0)),"")</f>
        <v>3</v>
      </c>
      <c r="FN21" s="1">
        <f ca="1">IF(ISERROR(MATCH(FN$10,$A$11:$A21,0)),INDEX(R_1_Zusätz,MATCH(FN$10,R_1_Zeilen,0)),"")</f>
        <v>3</v>
      </c>
      <c r="FO21" s="1">
        <f ca="1">IF(ISERROR(MATCH(FO$10,$A$11:$A21,0)),INDEX(R_1_Zusätz,MATCH(FO$10,R_1_Zeilen,0)),"")</f>
        <v>3</v>
      </c>
      <c r="FP21" s="1">
        <f ca="1">IF(ISERROR(MATCH(FP$10,$A$11:$A21,0)),INDEX(R_1_Zusätz,MATCH(FP$10,R_1_Zeilen,0)),"")</f>
        <v>3</v>
      </c>
      <c r="FQ21" s="1">
        <f ca="1">IF(ISERROR(MATCH(FQ$10,$A$11:$A21,0)),INDEX(R_1_Zusätz,MATCH(FQ$10,R_1_Zeilen,0)),"")</f>
        <v>4</v>
      </c>
      <c r="FR21" s="1">
        <f ca="1">IF(ISERROR(MATCH(FR$10,$A$11:$A21,0)),INDEX(R_1_Zusätz,MATCH(FR$10,R_1_Zeilen,0)),"")</f>
        <v>2</v>
      </c>
      <c r="FS21" s="1">
        <f ca="1">IF(ISERROR(MATCH(FS$10,$A$11:$A21,0)),INDEX(R_1_Zusätz,MATCH(FS$10,R_1_Zeilen,0)),"")</f>
        <v>3</v>
      </c>
      <c r="FT21" s="1">
        <f ca="1">IF(ISERROR(MATCH(FT$10,$A$11:$A21,0)),INDEX(R_1_Zusätz,MATCH(FT$10,R_1_Zeilen,0)),"")</f>
        <v>3</v>
      </c>
      <c r="FU21" s="1">
        <f ca="1">IF(ISERROR(MATCH(FU$10,$A$11:$A21,0)),INDEX(R_1_Zusätz,MATCH(FU$10,R_1_Zeilen,0)),"")</f>
        <v>3</v>
      </c>
      <c r="FV21" s="1">
        <f ca="1">IF(ISERROR(MATCH(FV$10,$A$11:$A21,0)),INDEX(R_1_Zusätz,MATCH(FV$10,R_1_Zeilen,0)),"")</f>
        <v>3</v>
      </c>
      <c r="FW21" s="1">
        <f ca="1">IF(ISERROR(MATCH(FW$10,$A$11:$A21,0)),INDEX(R_1_Zusätz,MATCH(FW$10,R_1_Zeilen,0)),"")</f>
        <v>2</v>
      </c>
      <c r="FX21" s="1">
        <f ca="1">IF(ISERROR(MATCH(FX$10,$A$11:$A21,0)),INDEX(R_1_Zusätz,MATCH(FX$10,R_1_Zeilen,0)),"")</f>
        <v>4</v>
      </c>
      <c r="FY21" s="1">
        <f ca="1">IF(ISERROR(MATCH(FY$10,$A$11:$A21,0)),INDEX(R_1_Zusätz,MATCH(FY$10,R_1_Zeilen,0)),"")</f>
        <v>3</v>
      </c>
      <c r="FZ21" s="1">
        <f ca="1">IF(ISERROR(MATCH(FZ$10,$A$11:$A21,0)),INDEX(R_1_Zusätz,MATCH(FZ$10,R_1_Zeilen,0)),"")</f>
        <v>1</v>
      </c>
      <c r="GA21" s="1">
        <f ca="1">IF(ISERROR(MATCH(GA$10,$A$11:$A21,0)),INDEX(R_1_Zusätz,MATCH(GA$10,R_1_Zeilen,0)),"")</f>
        <v>1</v>
      </c>
      <c r="GB21" s="1">
        <f ca="1">IF(ISERROR(MATCH(GB$10,$A$11:$A21,0)),INDEX(R_1_Zusätz,MATCH(GB$10,R_1_Zeilen,0)),"")</f>
        <v>1</v>
      </c>
      <c r="GC21" s="1">
        <f ca="1">IF(ISERROR(MATCH(GC$10,$A$11:$A21,0)),INDEX(R_1_Zusätz,MATCH(GC$10,R_1_Zeilen,0)),"")</f>
        <v>2</v>
      </c>
      <c r="GD21" s="1">
        <f ca="1">IF(ISERROR(MATCH(GD$10,$A$11:$A21,0)),INDEX(R_1_Zusätz,MATCH(GD$10,R_1_Zeilen,0)),"")</f>
        <v>3</v>
      </c>
      <c r="GE21" s="1">
        <f ca="1">IF(ISERROR(MATCH(GE$10,$A$11:$A21,0)),INDEX(R_1_Zusätz,MATCH(GE$10,R_1_Zeilen,0)),"")</f>
        <v>1</v>
      </c>
      <c r="GF21" s="1">
        <f ca="1">IF(ISERROR(MATCH(GF$10,$A$11:$A21,0)),INDEX(R_1_Zusätz,MATCH(GF$10,R_1_Zeilen,0)),"")</f>
        <v>1</v>
      </c>
      <c r="GG21" s="1">
        <f ca="1">IF(ISERROR(MATCH(GG$10,$A$11:$A21,0)),INDEX(R_1_Zusätz,MATCH(GG$10,R_1_Zeilen,0)),"")</f>
        <v>1</v>
      </c>
      <c r="GH21" s="1">
        <f ca="1">IF(ISERROR(MATCH(GH$10,$A$11:$A21,0)),INDEX(R_1_Zusätz,MATCH(GH$10,R_1_Zeilen,0)),"")</f>
        <v>1</v>
      </c>
      <c r="GI21" s="1">
        <f ca="1">IF(ISERROR(MATCH(GI$10,$A$11:$A21,0)),INDEX(R_1_Zusätz,MATCH(GI$10,R_1_Zeilen,0)),"")</f>
        <v>1</v>
      </c>
      <c r="GJ21" s="1">
        <f ca="1">IF(ISERROR(MATCH(GJ$10,$A$11:$A21,0)),INDEX(R_1_Zusätz,MATCH(GJ$10,R_1_Zeilen,0)),"")</f>
        <v>1</v>
      </c>
      <c r="GK21" s="1">
        <f ca="1">IF(ISERROR(MATCH(GK$10,$A$11:$A21,0)),INDEX(R_1_Zusätz,MATCH(GK$10,R_1_Zeilen,0)),"")</f>
        <v>1</v>
      </c>
      <c r="GL21" s="1">
        <f ca="1">IF(ISERROR(MATCH(GL$10,$A$11:$A21,0)),INDEX(R_1_Zusätz,MATCH(GL$10,R_1_Zeilen,0)),"")</f>
        <v>1</v>
      </c>
      <c r="GM21" s="1">
        <f ca="1">IF(ISERROR(MATCH(GM$10,$A$11:$A21,0)),INDEX(R_1_Zusätz,MATCH(GM$10,R_1_Zeilen,0)),"")</f>
        <v>1</v>
      </c>
      <c r="GN21" s="1">
        <f ca="1">IF(ISERROR(MATCH(GN$10,$A$11:$A21,0)),INDEX(R_1_Zusätz,MATCH(GN$10,R_1_Zeilen,0)),"")</f>
        <v>1</v>
      </c>
      <c r="GO21" s="1">
        <f ca="1">IF(ISERROR(MATCH(GO$10,$A$11:$A21,0)),INDEX(R_1_Zusätz,MATCH(GO$10,R_1_Zeilen,0)),"")</f>
        <v>1</v>
      </c>
      <c r="GP21" s="1">
        <f ca="1">IF(ISERROR(MATCH(GP$10,$A$11:$A21,0)),INDEX(R_1_Zusätz,MATCH(GP$10,R_1_Zeilen,0)),"")</f>
        <v>1</v>
      </c>
      <c r="GQ21" s="1">
        <f ca="1">IF(ISERROR(MATCH(GQ$10,$A$11:$A21,0)),INDEX(R_1_Zusätz,MATCH(GQ$10,R_1_Zeilen,0)),"")</f>
        <v>2</v>
      </c>
      <c r="GR21" s="1">
        <f ca="1">IF(ISERROR(MATCH(GR$10,$A$11:$A21,0)),INDEX(R_1_Zusätz,MATCH(GR$10,R_1_Zeilen,0)),"")</f>
        <v>1</v>
      </c>
      <c r="GS21" s="1">
        <f ca="1">IF(ISERROR(MATCH(GS$10,$A$11:$A21,0)),INDEX(R_1_Zusätz,MATCH(GS$10,R_1_Zeilen,0)),"")</f>
        <v>1</v>
      </c>
      <c r="GT21" s="1">
        <f ca="1">IF(ISERROR(MATCH(GT$10,$A$11:$A21,0)),INDEX(R_1_Zusätz,MATCH(GT$10,R_1_Zeilen,0)),"")</f>
        <v>4</v>
      </c>
      <c r="GU21" s="1">
        <f ca="1">IF(ISERROR(MATCH(GU$10,$A$11:$A21,0)),INDEX(R_1_Zusätz,MATCH(GU$10,R_1_Zeilen,0)),"")</f>
        <v>2</v>
      </c>
      <c r="GV21" s="1">
        <f ca="1">IF(ISERROR(MATCH(GV$10,$A$11:$A21,0)),INDEX(R_1_Zusätz,MATCH(GV$10,R_1_Zeilen,0)),"")</f>
        <v>3</v>
      </c>
      <c r="GW21" s="1">
        <f ca="1">IF(ISERROR(MATCH(GW$10,$A$11:$A21,0)),INDEX(R_1_Zusätz,MATCH(GW$10,R_1_Zeilen,0)),"")</f>
        <v>2</v>
      </c>
      <c r="GX21" s="1">
        <f ca="1">IF(ISERROR(MATCH(GX$10,$A$11:$A21,0)),INDEX(R_1_Zusätz,MATCH(GX$10,R_1_Zeilen,0)),"")</f>
        <v>1</v>
      </c>
      <c r="GY21" s="1">
        <f ca="1">IF(ISERROR(MATCH(GY$10,$A$11:$A21,0)),INDEX(R_1_Zusätz,MATCH(GY$10,R_1_Zeilen,0)),"")</f>
        <v>1</v>
      </c>
      <c r="GZ21" s="1">
        <f ca="1">IF(ISERROR(MATCH(GZ$10,$A$11:$A21,0)),INDEX(R_1_Zusätz,MATCH(GZ$10,R_1_Zeilen,0)),"")</f>
        <v>1</v>
      </c>
      <c r="HA21" s="1">
        <f ca="1">IF(ISERROR(MATCH(HA$10,$A$11:$A21,0)),INDEX(R_1_Zusätz,MATCH(HA$10,R_1_Zeilen,0)),"")</f>
        <v>2</v>
      </c>
    </row>
    <row r="22" spans="1:209">
      <c r="A22" s="1" t="str">
        <f ca="1">INDEX(R_2_Spalten,1,MATCH($B21,INDIRECT("'R_2'!$C"&amp;ROW(21:21)&amp;":"&amp;ADDRESS(ROW(21:21),COUNTA(BASIS_Produkt)+2)),0))</f>
        <v>3F7I7</v>
      </c>
      <c r="B22" s="1">
        <f t="shared" ca="1" si="4"/>
        <v>0</v>
      </c>
      <c r="C22" s="1" t="str">
        <f ca="1">IF(ISERROR(MATCH(C$10,$A$11:$A22,0)),INDEX(R_1_Zusätz,MATCH(C$10,R_1_Zeilen,0)),"")</f>
        <v/>
      </c>
      <c r="D22" s="1">
        <f ca="1">IF(ISERROR(MATCH(D$10,$A$11:$A22,0)),INDEX(R_1_Zusätz,MATCH(D$10,R_1_Zeilen,0)),"")</f>
        <v>1</v>
      </c>
      <c r="E22" s="1">
        <f ca="1">IF(ISERROR(MATCH(E$10,$A$11:$A22,0)),INDEX(R_1_Zusätz,MATCH(E$10,R_1_Zeilen,0)),"")</f>
        <v>2</v>
      </c>
      <c r="F22" s="1">
        <f ca="1">IF(ISERROR(MATCH(F$10,$A$11:$A22,0)),INDEX(R_1_Zusätz,MATCH(F$10,R_1_Zeilen,0)),"")</f>
        <v>2</v>
      </c>
      <c r="G22" s="1">
        <f ca="1">IF(ISERROR(MATCH(G$10,$A$11:$A22,0)),INDEX(R_1_Zusätz,MATCH(G$10,R_1_Zeilen,0)),"")</f>
        <v>2</v>
      </c>
      <c r="H22" s="1">
        <f ca="1">IF(ISERROR(MATCH(H$10,$A$11:$A22,0)),INDEX(R_1_Zusätz,MATCH(H$10,R_1_Zeilen,0)),"")</f>
        <v>3</v>
      </c>
      <c r="I22" s="1">
        <f ca="1">IF(ISERROR(MATCH(I$10,$A$11:$A22,0)),INDEX(R_1_Zusätz,MATCH(I$10,R_1_Zeilen,0)),"")</f>
        <v>1</v>
      </c>
      <c r="J22" s="1" t="str">
        <f ca="1">IF(ISERROR(MATCH(J$10,$A$11:$A22,0)),INDEX(R_1_Zusätz,MATCH(J$10,R_1_Zeilen,0)),"")</f>
        <v/>
      </c>
      <c r="K22" s="1" t="str">
        <f ca="1">IF(ISERROR(MATCH(K$10,$A$11:$A22,0)),INDEX(R_1_Zusätz,MATCH(K$10,R_1_Zeilen,0)),"")</f>
        <v/>
      </c>
      <c r="L22" s="1" t="str">
        <f ca="1">IF(ISERROR(MATCH(L$10,$A$11:$A22,0)),INDEX(R_1_Zusätz,MATCH(L$10,R_1_Zeilen,0)),"")</f>
        <v/>
      </c>
      <c r="M22" s="1">
        <f ca="1">IF(ISERROR(MATCH(M$10,$A$11:$A22,0)),INDEX(R_1_Zusätz,MATCH(M$10,R_1_Zeilen,0)),"")</f>
        <v>2</v>
      </c>
      <c r="N22" s="1">
        <f ca="1">IF(ISERROR(MATCH(N$10,$A$11:$A22,0)),INDEX(R_1_Zusätz,MATCH(N$10,R_1_Zeilen,0)),"")</f>
        <v>2</v>
      </c>
      <c r="O22" s="1">
        <f ca="1">IF(ISERROR(MATCH(O$10,$A$11:$A22,0)),INDEX(R_1_Zusätz,MATCH(O$10,R_1_Zeilen,0)),"")</f>
        <v>1</v>
      </c>
      <c r="P22" s="1">
        <f ca="1">IF(ISERROR(MATCH(P$10,$A$11:$A22,0)),INDEX(R_1_Zusätz,MATCH(P$10,R_1_Zeilen,0)),"")</f>
        <v>2</v>
      </c>
      <c r="Q22" s="1">
        <f ca="1">IF(ISERROR(MATCH(Q$10,$A$11:$A22,0)),INDEX(R_1_Zusätz,MATCH(Q$10,R_1_Zeilen,0)),"")</f>
        <v>1</v>
      </c>
      <c r="R22" s="1" t="str">
        <f ca="1">IF(ISERROR(MATCH(R$10,$A$11:$A22,0)),INDEX(R_1_Zusätz,MATCH(R$10,R_1_Zeilen,0)),"")</f>
        <v/>
      </c>
      <c r="S22" s="1">
        <f ca="1">IF(ISERROR(MATCH(S$10,$A$11:$A22,0)),INDEX(R_1_Zusätz,MATCH(S$10,R_1_Zeilen,0)),"")</f>
        <v>2</v>
      </c>
      <c r="T22" s="1">
        <f ca="1">IF(ISERROR(MATCH(T$10,$A$11:$A22,0)),INDEX(R_1_Zusätz,MATCH(T$10,R_1_Zeilen,0)),"")</f>
        <v>2</v>
      </c>
      <c r="U22" s="1">
        <f ca="1">IF(ISERROR(MATCH(U$10,$A$11:$A22,0)),INDEX(R_1_Zusätz,MATCH(U$10,R_1_Zeilen,0)),"")</f>
        <v>2</v>
      </c>
      <c r="V22" s="1">
        <f ca="1">IF(ISERROR(MATCH(V$10,$A$11:$A22,0)),INDEX(R_1_Zusätz,MATCH(V$10,R_1_Zeilen,0)),"")</f>
        <v>2</v>
      </c>
      <c r="W22" s="1">
        <f ca="1">IF(ISERROR(MATCH(W$10,$A$11:$A22,0)),INDEX(R_1_Zusätz,MATCH(W$10,R_1_Zeilen,0)),"")</f>
        <v>2</v>
      </c>
      <c r="X22" s="1">
        <f ca="1">IF(ISERROR(MATCH(X$10,$A$11:$A22,0)),INDEX(R_1_Zusätz,MATCH(X$10,R_1_Zeilen,0)),"")</f>
        <v>2</v>
      </c>
      <c r="Y22" s="1">
        <f ca="1">IF(ISERROR(MATCH(Y$10,$A$11:$A22,0)),INDEX(R_1_Zusätz,MATCH(Y$10,R_1_Zeilen,0)),"")</f>
        <v>2</v>
      </c>
      <c r="Z22" s="1" t="str">
        <f ca="1">IF(ISERROR(MATCH(Z$10,$A$11:$A22,0)),INDEX(R_1_Zusätz,MATCH(Z$10,R_1_Zeilen,0)),"")</f>
        <v/>
      </c>
      <c r="AA22" s="1">
        <f ca="1">IF(ISERROR(MATCH(AA$10,$A$11:$A22,0)),INDEX(R_1_Zusätz,MATCH(AA$10,R_1_Zeilen,0)),"")</f>
        <v>2</v>
      </c>
      <c r="AB22" s="1">
        <f ca="1">IF(ISERROR(MATCH(AB$10,$A$11:$A22,0)),INDEX(R_1_Zusätz,MATCH(AB$10,R_1_Zeilen,0)),"")</f>
        <v>1</v>
      </c>
      <c r="AC22" s="1">
        <f ca="1">IF(ISERROR(MATCH(AC$10,$A$11:$A22,0)),INDEX(R_1_Zusätz,MATCH(AC$10,R_1_Zeilen,0)),"")</f>
        <v>2</v>
      </c>
      <c r="AD22" s="1">
        <f ca="1">IF(ISERROR(MATCH(AD$10,$A$11:$A22,0)),INDEX(R_1_Zusätz,MATCH(AD$10,R_1_Zeilen,0)),"")</f>
        <v>2</v>
      </c>
      <c r="AE22" s="1">
        <f ca="1">IF(ISERROR(MATCH(AE$10,$A$11:$A22,0)),INDEX(R_1_Zusätz,MATCH(AE$10,R_1_Zeilen,0)),"")</f>
        <v>2</v>
      </c>
      <c r="AF22" s="1">
        <f ca="1">IF(ISERROR(MATCH(AF$10,$A$11:$A22,0)),INDEX(R_1_Zusätz,MATCH(AF$10,R_1_Zeilen,0)),"")</f>
        <v>1</v>
      </c>
      <c r="AG22" s="1">
        <f ca="1">IF(ISERROR(MATCH(AG$10,$A$11:$A22,0)),INDEX(R_1_Zusätz,MATCH(AG$10,R_1_Zeilen,0)),"")</f>
        <v>1</v>
      </c>
      <c r="AH22" s="1">
        <f ca="1">IF(ISERROR(MATCH(AH$10,$A$11:$A22,0)),INDEX(R_1_Zusätz,MATCH(AH$10,R_1_Zeilen,0)),"")</f>
        <v>1</v>
      </c>
      <c r="AI22" s="1" t="str">
        <f ca="1">IF(ISERROR(MATCH(AI$10,$A$11:$A22,0)),INDEX(R_1_Zusätz,MATCH(AI$10,R_1_Zeilen,0)),"")</f>
        <v/>
      </c>
      <c r="AJ22" s="1">
        <f ca="1">IF(ISERROR(MATCH(AJ$10,$A$11:$A22,0)),INDEX(R_1_Zusätz,MATCH(AJ$10,R_1_Zeilen,0)),"")</f>
        <v>1</v>
      </c>
      <c r="AK22" s="1" t="str">
        <f ca="1">IF(ISERROR(MATCH(AK$10,$A$11:$A22,0)),INDEX(R_1_Zusätz,MATCH(AK$10,R_1_Zeilen,0)),"")</f>
        <v/>
      </c>
      <c r="AL22" s="1" t="str">
        <f ca="1">IF(ISERROR(MATCH(AL$10,$A$11:$A22,0)),INDEX(R_1_Zusätz,MATCH(AL$10,R_1_Zeilen,0)),"")</f>
        <v/>
      </c>
      <c r="AM22" s="1" t="str">
        <f ca="1">IF(ISERROR(MATCH(AM$10,$A$11:$A22,0)),INDEX(R_1_Zusätz,MATCH(AM$10,R_1_Zeilen,0)),"")</f>
        <v/>
      </c>
      <c r="AN22" s="1" t="str">
        <f ca="1">IF(ISERROR(MATCH(AN$10,$A$11:$A22,0)),INDEX(R_1_Zusätz,MATCH(AN$10,R_1_Zeilen,0)),"")</f>
        <v/>
      </c>
      <c r="AO22" s="1">
        <f ca="1">IF(ISERROR(MATCH(AO$10,$A$11:$A22,0)),INDEX(R_1_Zusätz,MATCH(AO$10,R_1_Zeilen,0)),"")</f>
        <v>2</v>
      </c>
      <c r="AP22" s="1">
        <f ca="1">IF(ISERROR(MATCH(AP$10,$A$11:$A22,0)),INDEX(R_1_Zusätz,MATCH(AP$10,R_1_Zeilen,0)),"")</f>
        <v>1</v>
      </c>
      <c r="AQ22" s="1">
        <f ca="1">IF(ISERROR(MATCH(AQ$10,$A$11:$A22,0)),INDEX(R_1_Zusätz,MATCH(AQ$10,R_1_Zeilen,0)),"")</f>
        <v>2</v>
      </c>
      <c r="AR22" s="1" t="str">
        <f ca="1">IF(ISERROR(MATCH(AR$10,$A$11:$A22,0)),INDEX(R_1_Zusätz,MATCH(AR$10,R_1_Zeilen,0)),"")</f>
        <v/>
      </c>
      <c r="AS22" s="1">
        <f ca="1">IF(ISERROR(MATCH(AS$10,$A$11:$A22,0)),INDEX(R_1_Zusätz,MATCH(AS$10,R_1_Zeilen,0)),"")</f>
        <v>1</v>
      </c>
      <c r="AT22" s="1">
        <f ca="1">IF(ISERROR(MATCH(AT$10,$A$11:$A22,0)),INDEX(R_1_Zusätz,MATCH(AT$10,R_1_Zeilen,0)),"")</f>
        <v>1</v>
      </c>
      <c r="AU22" s="1">
        <f ca="1">IF(ISERROR(MATCH(AU$10,$A$11:$A22,0)),INDEX(R_1_Zusätz,MATCH(AU$10,R_1_Zeilen,0)),"")</f>
        <v>1</v>
      </c>
      <c r="AV22" s="1">
        <f ca="1">IF(ISERROR(MATCH(AV$10,$A$11:$A22,0)),INDEX(R_1_Zusätz,MATCH(AV$10,R_1_Zeilen,0)),"")</f>
        <v>1</v>
      </c>
      <c r="AW22" s="1">
        <f ca="1">IF(ISERROR(MATCH(AW$10,$A$11:$A22,0)),INDEX(R_1_Zusätz,MATCH(AW$10,R_1_Zeilen,0)),"")</f>
        <v>2</v>
      </c>
      <c r="AX22" s="1">
        <f ca="1">IF(ISERROR(MATCH(AX$10,$A$11:$A22,0)),INDEX(R_1_Zusätz,MATCH(AX$10,R_1_Zeilen,0)),"")</f>
        <v>2</v>
      </c>
      <c r="AY22" s="1">
        <f ca="1">IF(ISERROR(MATCH(AY$10,$A$11:$A22,0)),INDEX(R_1_Zusätz,MATCH(AY$10,R_1_Zeilen,0)),"")</f>
        <v>2</v>
      </c>
      <c r="AZ22" s="1">
        <f ca="1">IF(ISERROR(MATCH(AZ$10,$A$11:$A22,0)),INDEX(R_1_Zusätz,MATCH(AZ$10,R_1_Zeilen,0)),"")</f>
        <v>2</v>
      </c>
      <c r="BA22" s="1">
        <f ca="1">IF(ISERROR(MATCH(BA$10,$A$11:$A22,0)),INDEX(R_1_Zusätz,MATCH(BA$10,R_1_Zeilen,0)),"")</f>
        <v>2</v>
      </c>
      <c r="BB22" s="1">
        <f ca="1">IF(ISERROR(MATCH(BB$10,$A$11:$A22,0)),INDEX(R_1_Zusätz,MATCH(BB$10,R_1_Zeilen,0)),"")</f>
        <v>2</v>
      </c>
      <c r="BC22" s="1">
        <f ca="1">IF(ISERROR(MATCH(BC$10,$A$11:$A22,0)),INDEX(R_1_Zusätz,MATCH(BC$10,R_1_Zeilen,0)),"")</f>
        <v>2</v>
      </c>
      <c r="BD22" s="1">
        <f ca="1">IF(ISERROR(MATCH(BD$10,$A$11:$A22,0)),INDEX(R_1_Zusätz,MATCH(BD$10,R_1_Zeilen,0)),"")</f>
        <v>2</v>
      </c>
      <c r="BE22" s="1">
        <f ca="1">IF(ISERROR(MATCH(BE$10,$A$11:$A22,0)),INDEX(R_1_Zusätz,MATCH(BE$10,R_1_Zeilen,0)),"")</f>
        <v>2</v>
      </c>
      <c r="BF22" s="1">
        <f ca="1">IF(ISERROR(MATCH(BF$10,$A$11:$A22,0)),INDEX(R_1_Zusätz,MATCH(BF$10,R_1_Zeilen,0)),"")</f>
        <v>2</v>
      </c>
      <c r="BG22" s="1">
        <f ca="1">IF(ISERROR(MATCH(BG$10,$A$11:$A22,0)),INDEX(R_1_Zusätz,MATCH(BG$10,R_1_Zeilen,0)),"")</f>
        <v>0</v>
      </c>
      <c r="BH22" s="1">
        <f ca="1">IF(ISERROR(MATCH(BH$10,$A$11:$A22,0)),INDEX(R_1_Zusätz,MATCH(BH$10,R_1_Zeilen,0)),"")</f>
        <v>3</v>
      </c>
      <c r="BI22" s="1">
        <f ca="1">IF(ISERROR(MATCH(BI$10,$A$11:$A22,0)),INDEX(R_1_Zusätz,MATCH(BI$10,R_1_Zeilen,0)),"")</f>
        <v>0</v>
      </c>
      <c r="BJ22" s="1">
        <f ca="1">IF(ISERROR(MATCH(BJ$10,$A$11:$A22,0)),INDEX(R_1_Zusätz,MATCH(BJ$10,R_1_Zeilen,0)),"")</f>
        <v>0</v>
      </c>
      <c r="BK22" s="1">
        <f ca="1">IF(ISERROR(MATCH(BK$10,$A$11:$A22,0)),INDEX(R_1_Zusätz,MATCH(BK$10,R_1_Zeilen,0)),"")</f>
        <v>3</v>
      </c>
      <c r="BL22" s="1">
        <f ca="1">IF(ISERROR(MATCH(BL$10,$A$11:$A22,0)),INDEX(R_1_Zusätz,MATCH(BL$10,R_1_Zeilen,0)),"")</f>
        <v>3</v>
      </c>
      <c r="BM22" s="1">
        <f ca="1">IF(ISERROR(MATCH(BM$10,$A$11:$A22,0)),INDEX(R_1_Zusätz,MATCH(BM$10,R_1_Zeilen,0)),"")</f>
        <v>3</v>
      </c>
      <c r="BN22" s="1">
        <f ca="1">IF(ISERROR(MATCH(BN$10,$A$11:$A22,0)),INDEX(R_1_Zusätz,MATCH(BN$10,R_1_Zeilen,0)),"")</f>
        <v>3</v>
      </c>
      <c r="BO22" s="1">
        <f ca="1">IF(ISERROR(MATCH(BO$10,$A$11:$A22,0)),INDEX(R_1_Zusätz,MATCH(BO$10,R_1_Zeilen,0)),"")</f>
        <v>2</v>
      </c>
      <c r="BP22" s="1">
        <f ca="1">IF(ISERROR(MATCH(BP$10,$A$11:$A22,0)),INDEX(R_1_Zusätz,MATCH(BP$10,R_1_Zeilen,0)),"")</f>
        <v>3</v>
      </c>
      <c r="BQ22" s="1">
        <f ca="1">IF(ISERROR(MATCH(BQ$10,$A$11:$A22,0)),INDEX(R_1_Zusätz,MATCH(BQ$10,R_1_Zeilen,0)),"")</f>
        <v>2</v>
      </c>
      <c r="BR22" s="1">
        <f ca="1">IF(ISERROR(MATCH(BR$10,$A$11:$A22,0)),INDEX(R_1_Zusätz,MATCH(BR$10,R_1_Zeilen,0)),"")</f>
        <v>3</v>
      </c>
      <c r="BS22" s="1">
        <f ca="1">IF(ISERROR(MATCH(BS$10,$A$11:$A22,0)),INDEX(R_1_Zusätz,MATCH(BS$10,R_1_Zeilen,0)),"")</f>
        <v>4</v>
      </c>
      <c r="BT22" s="1">
        <f ca="1">IF(ISERROR(MATCH(BT$10,$A$11:$A22,0)),INDEX(R_1_Zusätz,MATCH(BT$10,R_1_Zeilen,0)),"")</f>
        <v>4</v>
      </c>
      <c r="BU22" s="1">
        <f ca="1">IF(ISERROR(MATCH(BU$10,$A$11:$A22,0)),INDEX(R_1_Zusätz,MATCH(BU$10,R_1_Zeilen,0)),"")</f>
        <v>2</v>
      </c>
      <c r="BV22" s="1">
        <f ca="1">IF(ISERROR(MATCH(BV$10,$A$11:$A22,0)),INDEX(R_1_Zusätz,MATCH(BV$10,R_1_Zeilen,0)),"")</f>
        <v>0</v>
      </c>
      <c r="BW22" s="1">
        <f ca="1">IF(ISERROR(MATCH(BW$10,$A$11:$A22,0)),INDEX(R_1_Zusätz,MATCH(BW$10,R_1_Zeilen,0)),"")</f>
        <v>0</v>
      </c>
      <c r="BX22" s="1">
        <f ca="1">IF(ISERROR(MATCH(BX$10,$A$11:$A22,0)),INDEX(R_1_Zusätz,MATCH(BX$10,R_1_Zeilen,0)),"")</f>
        <v>2</v>
      </c>
      <c r="BY22" s="1">
        <f ca="1">IF(ISERROR(MATCH(BY$10,$A$11:$A22,0)),INDEX(R_1_Zusätz,MATCH(BY$10,R_1_Zeilen,0)),"")</f>
        <v>4</v>
      </c>
      <c r="BZ22" s="1">
        <f ca="1">IF(ISERROR(MATCH(BZ$10,$A$11:$A22,0)),INDEX(R_1_Zusätz,MATCH(BZ$10,R_1_Zeilen,0)),"")</f>
        <v>1</v>
      </c>
      <c r="CA22" s="1">
        <f ca="1">IF(ISERROR(MATCH(CA$10,$A$11:$A22,0)),INDEX(R_1_Zusätz,MATCH(CA$10,R_1_Zeilen,0)),"")</f>
        <v>4</v>
      </c>
      <c r="CB22" s="1">
        <f ca="1">IF(ISERROR(MATCH(CB$10,$A$11:$A22,0)),INDEX(R_1_Zusätz,MATCH(CB$10,R_1_Zeilen,0)),"")</f>
        <v>5</v>
      </c>
      <c r="CC22" s="1">
        <f ca="1">IF(ISERROR(MATCH(CC$10,$A$11:$A22,0)),INDEX(R_1_Zusätz,MATCH(CC$10,R_1_Zeilen,0)),"")</f>
        <v>0</v>
      </c>
      <c r="CD22" s="1">
        <f ca="1">IF(ISERROR(MATCH(CD$10,$A$11:$A22,0)),INDEX(R_1_Zusätz,MATCH(CD$10,R_1_Zeilen,0)),"")</f>
        <v>0</v>
      </c>
      <c r="CE22" s="1">
        <f ca="1">IF(ISERROR(MATCH(CE$10,$A$11:$A22,0)),INDEX(R_1_Zusätz,MATCH(CE$10,R_1_Zeilen,0)),"")</f>
        <v>0</v>
      </c>
      <c r="CF22" s="1">
        <f ca="1">IF(ISERROR(MATCH(CF$10,$A$11:$A22,0)),INDEX(R_1_Zusätz,MATCH(CF$10,R_1_Zeilen,0)),"")</f>
        <v>2</v>
      </c>
      <c r="CG22" s="1">
        <f ca="1">IF(ISERROR(MATCH(CG$10,$A$11:$A22,0)),INDEX(R_1_Zusätz,MATCH(CG$10,R_1_Zeilen,0)),"")</f>
        <v>1</v>
      </c>
      <c r="CH22" s="1">
        <f ca="1">IF(ISERROR(MATCH(CH$10,$A$11:$A22,0)),INDEX(R_1_Zusätz,MATCH(CH$10,R_1_Zeilen,0)),"")</f>
        <v>0</v>
      </c>
      <c r="CI22" s="1">
        <f ca="1">IF(ISERROR(MATCH(CI$10,$A$11:$A22,0)),INDEX(R_1_Zusätz,MATCH(CI$10,R_1_Zeilen,0)),"")</f>
        <v>0</v>
      </c>
      <c r="CJ22" s="1">
        <f ca="1">IF(ISERROR(MATCH(CJ$10,$A$11:$A22,0)),INDEX(R_1_Zusätz,MATCH(CJ$10,R_1_Zeilen,0)),"")</f>
        <v>2</v>
      </c>
      <c r="CK22" s="1">
        <f ca="1">IF(ISERROR(MATCH(CK$10,$A$11:$A22,0)),INDEX(R_1_Zusätz,MATCH(CK$10,R_1_Zeilen,0)),"")</f>
        <v>0</v>
      </c>
      <c r="CL22" s="1">
        <f ca="1">IF(ISERROR(MATCH(CL$10,$A$11:$A22,0)),INDEX(R_1_Zusätz,MATCH(CL$10,R_1_Zeilen,0)),"")</f>
        <v>0</v>
      </c>
      <c r="CM22" s="1">
        <f ca="1">IF(ISERROR(MATCH(CM$10,$A$11:$A22,0)),INDEX(R_1_Zusätz,MATCH(CM$10,R_1_Zeilen,0)),"")</f>
        <v>0</v>
      </c>
      <c r="CN22" s="1">
        <f ca="1">IF(ISERROR(MATCH(CN$10,$A$11:$A22,0)),INDEX(R_1_Zusätz,MATCH(CN$10,R_1_Zeilen,0)),"")</f>
        <v>1</v>
      </c>
      <c r="CO22" s="1">
        <f ca="1">IF(ISERROR(MATCH(CO$10,$A$11:$A22,0)),INDEX(R_1_Zusätz,MATCH(CO$10,R_1_Zeilen,0)),"")</f>
        <v>1</v>
      </c>
      <c r="CP22" s="1">
        <f ca="1">IF(ISERROR(MATCH(CP$10,$A$11:$A22,0)),INDEX(R_1_Zusätz,MATCH(CP$10,R_1_Zeilen,0)),"")</f>
        <v>2</v>
      </c>
      <c r="CQ22" s="1">
        <f ca="1">IF(ISERROR(MATCH(CQ$10,$A$11:$A22,0)),INDEX(R_1_Zusätz,MATCH(CQ$10,R_1_Zeilen,0)),"")</f>
        <v>2</v>
      </c>
      <c r="CR22" s="1">
        <f ca="1">IF(ISERROR(MATCH(CR$10,$A$11:$A22,0)),INDEX(R_1_Zusätz,MATCH(CR$10,R_1_Zeilen,0)),"")</f>
        <v>3</v>
      </c>
      <c r="CS22" s="1">
        <f ca="1">IF(ISERROR(MATCH(CS$10,$A$11:$A22,0)),INDEX(R_1_Zusätz,MATCH(CS$10,R_1_Zeilen,0)),"")</f>
        <v>2</v>
      </c>
      <c r="CT22" s="1">
        <f ca="1">IF(ISERROR(MATCH(CT$10,$A$11:$A22,0)),INDEX(R_1_Zusätz,MATCH(CT$10,R_1_Zeilen,0)),"")</f>
        <v>3</v>
      </c>
      <c r="CU22" s="1">
        <f ca="1">IF(ISERROR(MATCH(CU$10,$A$11:$A22,0)),INDEX(R_1_Zusätz,MATCH(CU$10,R_1_Zeilen,0)),"")</f>
        <v>2</v>
      </c>
      <c r="CV22" s="1">
        <f ca="1">IF(ISERROR(MATCH(CV$10,$A$11:$A22,0)),INDEX(R_1_Zusätz,MATCH(CV$10,R_1_Zeilen,0)),"")</f>
        <v>2</v>
      </c>
      <c r="CW22" s="1">
        <f ca="1">IF(ISERROR(MATCH(CW$10,$A$11:$A22,0)),INDEX(R_1_Zusätz,MATCH(CW$10,R_1_Zeilen,0)),"")</f>
        <v>2</v>
      </c>
      <c r="CX22" s="1">
        <f ca="1">IF(ISERROR(MATCH(CX$10,$A$11:$A22,0)),INDEX(R_1_Zusätz,MATCH(CX$10,R_1_Zeilen,0)),"")</f>
        <v>1</v>
      </c>
      <c r="CY22" s="1">
        <f ca="1">IF(ISERROR(MATCH(CY$10,$A$11:$A22,0)),INDEX(R_1_Zusätz,MATCH(CY$10,R_1_Zeilen,0)),"")</f>
        <v>1</v>
      </c>
      <c r="CZ22" s="1">
        <f ca="1">IF(ISERROR(MATCH(CZ$10,$A$11:$A22,0)),INDEX(R_1_Zusätz,MATCH(CZ$10,R_1_Zeilen,0)),"")</f>
        <v>2</v>
      </c>
      <c r="DA22" s="1">
        <f ca="1">IF(ISERROR(MATCH(DA$10,$A$11:$A22,0)),INDEX(R_1_Zusätz,MATCH(DA$10,R_1_Zeilen,0)),"")</f>
        <v>2</v>
      </c>
      <c r="DB22" s="1">
        <f ca="1">IF(ISERROR(MATCH(DB$10,$A$11:$A22,0)),INDEX(R_1_Zusätz,MATCH(DB$10,R_1_Zeilen,0)),"")</f>
        <v>2</v>
      </c>
      <c r="DC22" s="1">
        <f ca="1">IF(ISERROR(MATCH(DC$10,$A$11:$A22,0)),INDEX(R_1_Zusätz,MATCH(DC$10,R_1_Zeilen,0)),"")</f>
        <v>2</v>
      </c>
      <c r="DD22" s="1">
        <f ca="1">IF(ISERROR(MATCH(DD$10,$A$11:$A22,0)),INDEX(R_1_Zusätz,MATCH(DD$10,R_1_Zeilen,0)),"")</f>
        <v>2</v>
      </c>
      <c r="DE22" s="1">
        <f ca="1">IF(ISERROR(MATCH(DE$10,$A$11:$A22,0)),INDEX(R_1_Zusätz,MATCH(DE$10,R_1_Zeilen,0)),"")</f>
        <v>2</v>
      </c>
      <c r="DF22" s="1">
        <f ca="1">IF(ISERROR(MATCH(DF$10,$A$11:$A22,0)),INDEX(R_1_Zusätz,MATCH(DF$10,R_1_Zeilen,0)),"")</f>
        <v>0</v>
      </c>
      <c r="DG22" s="1">
        <f ca="1">IF(ISERROR(MATCH(DG$10,$A$11:$A22,0)),INDEX(R_1_Zusätz,MATCH(DG$10,R_1_Zeilen,0)),"")</f>
        <v>0</v>
      </c>
      <c r="DH22" s="1">
        <f ca="1">IF(ISERROR(MATCH(DH$10,$A$11:$A22,0)),INDEX(R_1_Zusätz,MATCH(DH$10,R_1_Zeilen,0)),"")</f>
        <v>0</v>
      </c>
      <c r="DI22" s="1">
        <f ca="1">IF(ISERROR(MATCH(DI$10,$A$11:$A22,0)),INDEX(R_1_Zusätz,MATCH(DI$10,R_1_Zeilen,0)),"")</f>
        <v>0</v>
      </c>
      <c r="DJ22" s="1">
        <f ca="1">IF(ISERROR(MATCH(DJ$10,$A$11:$A22,0)),INDEX(R_1_Zusätz,MATCH(DJ$10,R_1_Zeilen,0)),"")</f>
        <v>0</v>
      </c>
      <c r="DK22" s="1">
        <f ca="1">IF(ISERROR(MATCH(DK$10,$A$11:$A22,0)),INDEX(R_1_Zusätz,MATCH(DK$10,R_1_Zeilen,0)),"")</f>
        <v>1</v>
      </c>
      <c r="DL22" s="1">
        <f ca="1">IF(ISERROR(MATCH(DL$10,$A$11:$A22,0)),INDEX(R_1_Zusätz,MATCH(DL$10,R_1_Zeilen,0)),"")</f>
        <v>1</v>
      </c>
      <c r="DM22" s="1">
        <f ca="1">IF(ISERROR(MATCH(DM$10,$A$11:$A22,0)),INDEX(R_1_Zusätz,MATCH(DM$10,R_1_Zeilen,0)),"")</f>
        <v>2</v>
      </c>
      <c r="DN22" s="1">
        <f ca="1">IF(ISERROR(MATCH(DN$10,$A$11:$A22,0)),INDEX(R_1_Zusätz,MATCH(DN$10,R_1_Zeilen,0)),"")</f>
        <v>2</v>
      </c>
      <c r="DO22" s="1">
        <f ca="1">IF(ISERROR(MATCH(DO$10,$A$11:$A22,0)),INDEX(R_1_Zusätz,MATCH(DO$10,R_1_Zeilen,0)),"")</f>
        <v>2</v>
      </c>
      <c r="DP22" s="1">
        <f ca="1">IF(ISERROR(MATCH(DP$10,$A$11:$A22,0)),INDEX(R_1_Zusätz,MATCH(DP$10,R_1_Zeilen,0)),"")</f>
        <v>2</v>
      </c>
      <c r="DQ22" s="1">
        <f ca="1">IF(ISERROR(MATCH(DQ$10,$A$11:$A22,0)),INDEX(R_1_Zusätz,MATCH(DQ$10,R_1_Zeilen,0)),"")</f>
        <v>2</v>
      </c>
      <c r="DR22" s="1">
        <f ca="1">IF(ISERROR(MATCH(DR$10,$A$11:$A22,0)),INDEX(R_1_Zusätz,MATCH(DR$10,R_1_Zeilen,0)),"")</f>
        <v>3</v>
      </c>
      <c r="DS22" s="1">
        <f ca="1">IF(ISERROR(MATCH(DS$10,$A$11:$A22,0)),INDEX(R_1_Zusätz,MATCH(DS$10,R_1_Zeilen,0)),"")</f>
        <v>1</v>
      </c>
      <c r="DT22" s="1">
        <f ca="1">IF(ISERROR(MATCH(DT$10,$A$11:$A22,0)),INDEX(R_1_Zusätz,MATCH(DT$10,R_1_Zeilen,0)),"")</f>
        <v>1</v>
      </c>
      <c r="DU22" s="1">
        <f ca="1">IF(ISERROR(MATCH(DU$10,$A$11:$A22,0)),INDEX(R_1_Zusätz,MATCH(DU$10,R_1_Zeilen,0)),"")</f>
        <v>1</v>
      </c>
      <c r="DV22" s="1">
        <f ca="1">IF(ISERROR(MATCH(DV$10,$A$11:$A22,0)),INDEX(R_1_Zusätz,MATCH(DV$10,R_1_Zeilen,0)),"")</f>
        <v>1</v>
      </c>
      <c r="DW22" s="1">
        <f ca="1">IF(ISERROR(MATCH(DW$10,$A$11:$A22,0)),INDEX(R_1_Zusätz,MATCH(DW$10,R_1_Zeilen,0)),"")</f>
        <v>1</v>
      </c>
      <c r="DX22" s="1">
        <f ca="1">IF(ISERROR(MATCH(DX$10,$A$11:$A22,0)),INDEX(R_1_Zusätz,MATCH(DX$10,R_1_Zeilen,0)),"")</f>
        <v>1</v>
      </c>
      <c r="DY22" s="1">
        <f ca="1">IF(ISERROR(MATCH(DY$10,$A$11:$A22,0)),INDEX(R_1_Zusätz,MATCH(DY$10,R_1_Zeilen,0)),"")</f>
        <v>1</v>
      </c>
      <c r="DZ22" s="1">
        <f ca="1">IF(ISERROR(MATCH(DZ$10,$A$11:$A22,0)),INDEX(R_1_Zusätz,MATCH(DZ$10,R_1_Zeilen,0)),"")</f>
        <v>1</v>
      </c>
      <c r="EA22" s="1">
        <f ca="1">IF(ISERROR(MATCH(EA$10,$A$11:$A22,0)),INDEX(R_1_Zusätz,MATCH(EA$10,R_1_Zeilen,0)),"")</f>
        <v>1</v>
      </c>
      <c r="EB22" s="1">
        <f ca="1">IF(ISERROR(MATCH(EB$10,$A$11:$A22,0)),INDEX(R_1_Zusätz,MATCH(EB$10,R_1_Zeilen,0)),"")</f>
        <v>1</v>
      </c>
      <c r="EC22" s="1">
        <f ca="1">IF(ISERROR(MATCH(EC$10,$A$11:$A22,0)),INDEX(R_1_Zusätz,MATCH(EC$10,R_1_Zeilen,0)),"")</f>
        <v>1</v>
      </c>
      <c r="ED22" s="1">
        <f ca="1">IF(ISERROR(MATCH(ED$10,$A$11:$A22,0)),INDEX(R_1_Zusätz,MATCH(ED$10,R_1_Zeilen,0)),"")</f>
        <v>1</v>
      </c>
      <c r="EE22" s="1">
        <f ca="1">IF(ISERROR(MATCH(EE$10,$A$11:$A22,0)),INDEX(R_1_Zusätz,MATCH(EE$10,R_1_Zeilen,0)),"")</f>
        <v>1</v>
      </c>
      <c r="EF22" s="1">
        <f ca="1">IF(ISERROR(MATCH(EF$10,$A$11:$A22,0)),INDEX(R_1_Zusätz,MATCH(EF$10,R_1_Zeilen,0)),"")</f>
        <v>1</v>
      </c>
      <c r="EG22" s="1">
        <f ca="1">IF(ISERROR(MATCH(EG$10,$A$11:$A22,0)),INDEX(R_1_Zusätz,MATCH(EG$10,R_1_Zeilen,0)),"")</f>
        <v>1</v>
      </c>
      <c r="EH22" s="1">
        <f ca="1">IF(ISERROR(MATCH(EH$10,$A$11:$A22,0)),INDEX(R_1_Zusätz,MATCH(EH$10,R_1_Zeilen,0)),"")</f>
        <v>1</v>
      </c>
      <c r="EI22" s="1">
        <f ca="1">IF(ISERROR(MATCH(EI$10,$A$11:$A22,0)),INDEX(R_1_Zusätz,MATCH(EI$10,R_1_Zeilen,0)),"")</f>
        <v>1</v>
      </c>
      <c r="EJ22" s="1">
        <f ca="1">IF(ISERROR(MATCH(EJ$10,$A$11:$A22,0)),INDEX(R_1_Zusätz,MATCH(EJ$10,R_1_Zeilen,0)),"")</f>
        <v>1</v>
      </c>
      <c r="EK22" s="1">
        <f ca="1">IF(ISERROR(MATCH(EK$10,$A$11:$A22,0)),INDEX(R_1_Zusätz,MATCH(EK$10,R_1_Zeilen,0)),"")</f>
        <v>1</v>
      </c>
      <c r="EL22" s="1">
        <f ca="1">IF(ISERROR(MATCH(EL$10,$A$11:$A22,0)),INDEX(R_1_Zusätz,MATCH(EL$10,R_1_Zeilen,0)),"")</f>
        <v>1</v>
      </c>
      <c r="EM22" s="1">
        <f ca="1">IF(ISERROR(MATCH(EM$10,$A$11:$A22,0)),INDEX(R_1_Zusätz,MATCH(EM$10,R_1_Zeilen,0)),"")</f>
        <v>1</v>
      </c>
      <c r="EN22" s="1">
        <f ca="1">IF(ISERROR(MATCH(EN$10,$A$11:$A22,0)),INDEX(R_1_Zusätz,MATCH(EN$10,R_1_Zeilen,0)),"")</f>
        <v>1</v>
      </c>
      <c r="EO22" s="1">
        <f ca="1">IF(ISERROR(MATCH(EO$10,$A$11:$A22,0)),INDEX(R_1_Zusätz,MATCH(EO$10,R_1_Zeilen,0)),"")</f>
        <v>1</v>
      </c>
      <c r="EP22" s="1">
        <f ca="1">IF(ISERROR(MATCH(EP$10,$A$11:$A22,0)),INDEX(R_1_Zusätz,MATCH(EP$10,R_1_Zeilen,0)),"")</f>
        <v>4</v>
      </c>
      <c r="EQ22" s="1">
        <f ca="1">IF(ISERROR(MATCH(EQ$10,$A$11:$A22,0)),INDEX(R_1_Zusätz,MATCH(EQ$10,R_1_Zeilen,0)),"")</f>
        <v>1</v>
      </c>
      <c r="ER22" s="1">
        <f ca="1">IF(ISERROR(MATCH(ER$10,$A$11:$A22,0)),INDEX(R_1_Zusätz,MATCH(ER$10,R_1_Zeilen,0)),"")</f>
        <v>3</v>
      </c>
      <c r="ES22" s="1">
        <f ca="1">IF(ISERROR(MATCH(ES$10,$A$11:$A22,0)),INDEX(R_1_Zusätz,MATCH(ES$10,R_1_Zeilen,0)),"")</f>
        <v>4</v>
      </c>
      <c r="ET22" s="1">
        <f ca="1">IF(ISERROR(MATCH(ET$10,$A$11:$A22,0)),INDEX(R_1_Zusätz,MATCH(ET$10,R_1_Zeilen,0)),"")</f>
        <v>4</v>
      </c>
      <c r="EU22" s="1">
        <f ca="1">IF(ISERROR(MATCH(EU$10,$A$11:$A22,0)),INDEX(R_1_Zusätz,MATCH(EU$10,R_1_Zeilen,0)),"")</f>
        <v>4</v>
      </c>
      <c r="EV22" s="1">
        <f ca="1">IF(ISERROR(MATCH(EV$10,$A$11:$A22,0)),INDEX(R_1_Zusätz,MATCH(EV$10,R_1_Zeilen,0)),"")</f>
        <v>4</v>
      </c>
      <c r="EW22" s="1">
        <f ca="1">IF(ISERROR(MATCH(EW$10,$A$11:$A22,0)),INDEX(R_1_Zusätz,MATCH(EW$10,R_1_Zeilen,0)),"")</f>
        <v>3</v>
      </c>
      <c r="EX22" s="1">
        <f ca="1">IF(ISERROR(MATCH(EX$10,$A$11:$A22,0)),INDEX(R_1_Zusätz,MATCH(EX$10,R_1_Zeilen,0)),"")</f>
        <v>3</v>
      </c>
      <c r="EY22" s="1">
        <f ca="1">IF(ISERROR(MATCH(EY$10,$A$11:$A22,0)),INDEX(R_1_Zusätz,MATCH(EY$10,R_1_Zeilen,0)),"")</f>
        <v>4</v>
      </c>
      <c r="EZ22" s="1">
        <f ca="1">IF(ISERROR(MATCH(EZ$10,$A$11:$A22,0)),INDEX(R_1_Zusätz,MATCH(EZ$10,R_1_Zeilen,0)),"")</f>
        <v>3</v>
      </c>
      <c r="FA22" s="1">
        <f ca="1">IF(ISERROR(MATCH(FA$10,$A$11:$A22,0)),INDEX(R_1_Zusätz,MATCH(FA$10,R_1_Zeilen,0)),"")</f>
        <v>1</v>
      </c>
      <c r="FB22" s="1">
        <f ca="1">IF(ISERROR(MATCH(FB$10,$A$11:$A22,0)),INDEX(R_1_Zusätz,MATCH(FB$10,R_1_Zeilen,0)),"")</f>
        <v>1</v>
      </c>
      <c r="FC22" s="1">
        <f ca="1">IF(ISERROR(MATCH(FC$10,$A$11:$A22,0)),INDEX(R_1_Zusätz,MATCH(FC$10,R_1_Zeilen,0)),"")</f>
        <v>1</v>
      </c>
      <c r="FD22" s="1">
        <f ca="1">IF(ISERROR(MATCH(FD$10,$A$11:$A22,0)),INDEX(R_1_Zusätz,MATCH(FD$10,R_1_Zeilen,0)),"")</f>
        <v>2</v>
      </c>
      <c r="FE22" s="1">
        <f ca="1">IF(ISERROR(MATCH(FE$10,$A$11:$A22,0)),INDEX(R_1_Zusätz,MATCH(FE$10,R_1_Zeilen,0)),"")</f>
        <v>1</v>
      </c>
      <c r="FF22" s="1">
        <f ca="1">IF(ISERROR(MATCH(FF$10,$A$11:$A22,0)),INDEX(R_1_Zusätz,MATCH(FF$10,R_1_Zeilen,0)),"")</f>
        <v>1</v>
      </c>
      <c r="FG22" s="1">
        <f ca="1">IF(ISERROR(MATCH(FG$10,$A$11:$A22,0)),INDEX(R_1_Zusätz,MATCH(FG$10,R_1_Zeilen,0)),"")</f>
        <v>1</v>
      </c>
      <c r="FH22" s="1">
        <f ca="1">IF(ISERROR(MATCH(FH$10,$A$11:$A22,0)),INDEX(R_1_Zusätz,MATCH(FH$10,R_1_Zeilen,0)),"")</f>
        <v>2</v>
      </c>
      <c r="FI22" s="1">
        <f ca="1">IF(ISERROR(MATCH(FI$10,$A$11:$A22,0)),INDEX(R_1_Zusätz,MATCH(FI$10,R_1_Zeilen,0)),"")</f>
        <v>1</v>
      </c>
      <c r="FJ22" s="1">
        <f ca="1">IF(ISERROR(MATCH(FJ$10,$A$11:$A22,0)),INDEX(R_1_Zusätz,MATCH(FJ$10,R_1_Zeilen,0)),"")</f>
        <v>2</v>
      </c>
      <c r="FK22" s="1">
        <f ca="1">IF(ISERROR(MATCH(FK$10,$A$11:$A22,0)),INDEX(R_1_Zusätz,MATCH(FK$10,R_1_Zeilen,0)),"")</f>
        <v>2</v>
      </c>
      <c r="FL22" s="1">
        <f ca="1">IF(ISERROR(MATCH(FL$10,$A$11:$A22,0)),INDEX(R_1_Zusätz,MATCH(FL$10,R_1_Zeilen,0)),"")</f>
        <v>3</v>
      </c>
      <c r="FM22" s="1">
        <f ca="1">IF(ISERROR(MATCH(FM$10,$A$11:$A22,0)),INDEX(R_1_Zusätz,MATCH(FM$10,R_1_Zeilen,0)),"")</f>
        <v>3</v>
      </c>
      <c r="FN22" s="1">
        <f ca="1">IF(ISERROR(MATCH(FN$10,$A$11:$A22,0)),INDEX(R_1_Zusätz,MATCH(FN$10,R_1_Zeilen,0)),"")</f>
        <v>3</v>
      </c>
      <c r="FO22" s="1">
        <f ca="1">IF(ISERROR(MATCH(FO$10,$A$11:$A22,0)),INDEX(R_1_Zusätz,MATCH(FO$10,R_1_Zeilen,0)),"")</f>
        <v>3</v>
      </c>
      <c r="FP22" s="1">
        <f ca="1">IF(ISERROR(MATCH(FP$10,$A$11:$A22,0)),INDEX(R_1_Zusätz,MATCH(FP$10,R_1_Zeilen,0)),"")</f>
        <v>3</v>
      </c>
      <c r="FQ22" s="1">
        <f ca="1">IF(ISERROR(MATCH(FQ$10,$A$11:$A22,0)),INDEX(R_1_Zusätz,MATCH(FQ$10,R_1_Zeilen,0)),"")</f>
        <v>4</v>
      </c>
      <c r="FR22" s="1">
        <f ca="1">IF(ISERROR(MATCH(FR$10,$A$11:$A22,0)),INDEX(R_1_Zusätz,MATCH(FR$10,R_1_Zeilen,0)),"")</f>
        <v>2</v>
      </c>
      <c r="FS22" s="1">
        <f ca="1">IF(ISERROR(MATCH(FS$10,$A$11:$A22,0)),INDEX(R_1_Zusätz,MATCH(FS$10,R_1_Zeilen,0)),"")</f>
        <v>3</v>
      </c>
      <c r="FT22" s="1">
        <f ca="1">IF(ISERROR(MATCH(FT$10,$A$11:$A22,0)),INDEX(R_1_Zusätz,MATCH(FT$10,R_1_Zeilen,0)),"")</f>
        <v>3</v>
      </c>
      <c r="FU22" s="1">
        <f ca="1">IF(ISERROR(MATCH(FU$10,$A$11:$A22,0)),INDEX(R_1_Zusätz,MATCH(FU$10,R_1_Zeilen,0)),"")</f>
        <v>3</v>
      </c>
      <c r="FV22" s="1">
        <f ca="1">IF(ISERROR(MATCH(FV$10,$A$11:$A22,0)),INDEX(R_1_Zusätz,MATCH(FV$10,R_1_Zeilen,0)),"")</f>
        <v>3</v>
      </c>
      <c r="FW22" s="1">
        <f ca="1">IF(ISERROR(MATCH(FW$10,$A$11:$A22,0)),INDEX(R_1_Zusätz,MATCH(FW$10,R_1_Zeilen,0)),"")</f>
        <v>2</v>
      </c>
      <c r="FX22" s="1">
        <f ca="1">IF(ISERROR(MATCH(FX$10,$A$11:$A22,0)),INDEX(R_1_Zusätz,MATCH(FX$10,R_1_Zeilen,0)),"")</f>
        <v>4</v>
      </c>
      <c r="FY22" s="1">
        <f ca="1">IF(ISERROR(MATCH(FY$10,$A$11:$A22,0)),INDEX(R_1_Zusätz,MATCH(FY$10,R_1_Zeilen,0)),"")</f>
        <v>3</v>
      </c>
      <c r="FZ22" s="1">
        <f ca="1">IF(ISERROR(MATCH(FZ$10,$A$11:$A22,0)),INDEX(R_1_Zusätz,MATCH(FZ$10,R_1_Zeilen,0)),"")</f>
        <v>1</v>
      </c>
      <c r="GA22" s="1">
        <f ca="1">IF(ISERROR(MATCH(GA$10,$A$11:$A22,0)),INDEX(R_1_Zusätz,MATCH(GA$10,R_1_Zeilen,0)),"")</f>
        <v>1</v>
      </c>
      <c r="GB22" s="1">
        <f ca="1">IF(ISERROR(MATCH(GB$10,$A$11:$A22,0)),INDEX(R_1_Zusätz,MATCH(GB$10,R_1_Zeilen,0)),"")</f>
        <v>1</v>
      </c>
      <c r="GC22" s="1">
        <f ca="1">IF(ISERROR(MATCH(GC$10,$A$11:$A22,0)),INDEX(R_1_Zusätz,MATCH(GC$10,R_1_Zeilen,0)),"")</f>
        <v>2</v>
      </c>
      <c r="GD22" s="1">
        <f ca="1">IF(ISERROR(MATCH(GD$10,$A$11:$A22,0)),INDEX(R_1_Zusätz,MATCH(GD$10,R_1_Zeilen,0)),"")</f>
        <v>3</v>
      </c>
      <c r="GE22" s="1">
        <f ca="1">IF(ISERROR(MATCH(GE$10,$A$11:$A22,0)),INDEX(R_1_Zusätz,MATCH(GE$10,R_1_Zeilen,0)),"")</f>
        <v>1</v>
      </c>
      <c r="GF22" s="1">
        <f ca="1">IF(ISERROR(MATCH(GF$10,$A$11:$A22,0)),INDEX(R_1_Zusätz,MATCH(GF$10,R_1_Zeilen,0)),"")</f>
        <v>1</v>
      </c>
      <c r="GG22" s="1">
        <f ca="1">IF(ISERROR(MATCH(GG$10,$A$11:$A22,0)),INDEX(R_1_Zusätz,MATCH(GG$10,R_1_Zeilen,0)),"")</f>
        <v>1</v>
      </c>
      <c r="GH22" s="1">
        <f ca="1">IF(ISERROR(MATCH(GH$10,$A$11:$A22,0)),INDEX(R_1_Zusätz,MATCH(GH$10,R_1_Zeilen,0)),"")</f>
        <v>1</v>
      </c>
      <c r="GI22" s="1">
        <f ca="1">IF(ISERROR(MATCH(GI$10,$A$11:$A22,0)),INDEX(R_1_Zusätz,MATCH(GI$10,R_1_Zeilen,0)),"")</f>
        <v>1</v>
      </c>
      <c r="GJ22" s="1">
        <f ca="1">IF(ISERROR(MATCH(GJ$10,$A$11:$A22,0)),INDEX(R_1_Zusätz,MATCH(GJ$10,R_1_Zeilen,0)),"")</f>
        <v>1</v>
      </c>
      <c r="GK22" s="1">
        <f ca="1">IF(ISERROR(MATCH(GK$10,$A$11:$A22,0)),INDEX(R_1_Zusätz,MATCH(GK$10,R_1_Zeilen,0)),"")</f>
        <v>1</v>
      </c>
      <c r="GL22" s="1">
        <f ca="1">IF(ISERROR(MATCH(GL$10,$A$11:$A22,0)),INDEX(R_1_Zusätz,MATCH(GL$10,R_1_Zeilen,0)),"")</f>
        <v>1</v>
      </c>
      <c r="GM22" s="1">
        <f ca="1">IF(ISERROR(MATCH(GM$10,$A$11:$A22,0)),INDEX(R_1_Zusätz,MATCH(GM$10,R_1_Zeilen,0)),"")</f>
        <v>1</v>
      </c>
      <c r="GN22" s="1">
        <f ca="1">IF(ISERROR(MATCH(GN$10,$A$11:$A22,0)),INDEX(R_1_Zusätz,MATCH(GN$10,R_1_Zeilen,0)),"")</f>
        <v>1</v>
      </c>
      <c r="GO22" s="1">
        <f ca="1">IF(ISERROR(MATCH(GO$10,$A$11:$A22,0)),INDEX(R_1_Zusätz,MATCH(GO$10,R_1_Zeilen,0)),"")</f>
        <v>1</v>
      </c>
      <c r="GP22" s="1">
        <f ca="1">IF(ISERROR(MATCH(GP$10,$A$11:$A22,0)),INDEX(R_1_Zusätz,MATCH(GP$10,R_1_Zeilen,0)),"")</f>
        <v>1</v>
      </c>
      <c r="GQ22" s="1">
        <f ca="1">IF(ISERROR(MATCH(GQ$10,$A$11:$A22,0)),INDEX(R_1_Zusätz,MATCH(GQ$10,R_1_Zeilen,0)),"")</f>
        <v>2</v>
      </c>
      <c r="GR22" s="1">
        <f ca="1">IF(ISERROR(MATCH(GR$10,$A$11:$A22,0)),INDEX(R_1_Zusätz,MATCH(GR$10,R_1_Zeilen,0)),"")</f>
        <v>1</v>
      </c>
      <c r="GS22" s="1">
        <f ca="1">IF(ISERROR(MATCH(GS$10,$A$11:$A22,0)),INDEX(R_1_Zusätz,MATCH(GS$10,R_1_Zeilen,0)),"")</f>
        <v>1</v>
      </c>
      <c r="GT22" s="1">
        <f ca="1">IF(ISERROR(MATCH(GT$10,$A$11:$A22,0)),INDEX(R_1_Zusätz,MATCH(GT$10,R_1_Zeilen,0)),"")</f>
        <v>4</v>
      </c>
      <c r="GU22" s="1">
        <f ca="1">IF(ISERROR(MATCH(GU$10,$A$11:$A22,0)),INDEX(R_1_Zusätz,MATCH(GU$10,R_1_Zeilen,0)),"")</f>
        <v>2</v>
      </c>
      <c r="GV22" s="1">
        <f ca="1">IF(ISERROR(MATCH(GV$10,$A$11:$A22,0)),INDEX(R_1_Zusätz,MATCH(GV$10,R_1_Zeilen,0)),"")</f>
        <v>3</v>
      </c>
      <c r="GW22" s="1">
        <f ca="1">IF(ISERROR(MATCH(GW$10,$A$11:$A22,0)),INDEX(R_1_Zusätz,MATCH(GW$10,R_1_Zeilen,0)),"")</f>
        <v>2</v>
      </c>
      <c r="GX22" s="1">
        <f ca="1">IF(ISERROR(MATCH(GX$10,$A$11:$A22,0)),INDEX(R_1_Zusätz,MATCH(GX$10,R_1_Zeilen,0)),"")</f>
        <v>1</v>
      </c>
      <c r="GY22" s="1">
        <f ca="1">IF(ISERROR(MATCH(GY$10,$A$11:$A22,0)),INDEX(R_1_Zusätz,MATCH(GY$10,R_1_Zeilen,0)),"")</f>
        <v>1</v>
      </c>
      <c r="GZ22" s="1">
        <f ca="1">IF(ISERROR(MATCH(GZ$10,$A$11:$A22,0)),INDEX(R_1_Zusätz,MATCH(GZ$10,R_1_Zeilen,0)),"")</f>
        <v>1</v>
      </c>
      <c r="HA22" s="1">
        <f ca="1">IF(ISERROR(MATCH(HA$10,$A$11:$A22,0)),INDEX(R_1_Zusätz,MATCH(HA$10,R_1_Zeilen,0)),"")</f>
        <v>2</v>
      </c>
    </row>
    <row r="23" spans="1:209">
      <c r="A23" s="1" t="str">
        <f ca="1">INDEX(R_2_Spalten,1,MATCH($B22,INDIRECT("'R_2'!$C"&amp;ROW(22:22)&amp;":"&amp;ADDRESS(ROW(22:22),COUNTA(BASIS_Produkt)+2)),0))</f>
        <v>7GG5C</v>
      </c>
      <c r="B23" s="1">
        <f t="shared" ca="1" si="4"/>
        <v>0</v>
      </c>
      <c r="C23" s="1" t="str">
        <f ca="1">IF(ISERROR(MATCH(C$10,$A$11:$A23,0)),INDEX(R_1_Zusätz,MATCH(C$10,R_1_Zeilen,0)),"")</f>
        <v/>
      </c>
      <c r="D23" s="1">
        <f ca="1">IF(ISERROR(MATCH(D$10,$A$11:$A23,0)),INDEX(R_1_Zusätz,MATCH(D$10,R_1_Zeilen,0)),"")</f>
        <v>1</v>
      </c>
      <c r="E23" s="1">
        <f ca="1">IF(ISERROR(MATCH(E$10,$A$11:$A23,0)),INDEX(R_1_Zusätz,MATCH(E$10,R_1_Zeilen,0)),"")</f>
        <v>2</v>
      </c>
      <c r="F23" s="1">
        <f ca="1">IF(ISERROR(MATCH(F$10,$A$11:$A23,0)),INDEX(R_1_Zusätz,MATCH(F$10,R_1_Zeilen,0)),"")</f>
        <v>2</v>
      </c>
      <c r="G23" s="1">
        <f ca="1">IF(ISERROR(MATCH(G$10,$A$11:$A23,0)),INDEX(R_1_Zusätz,MATCH(G$10,R_1_Zeilen,0)),"")</f>
        <v>2</v>
      </c>
      <c r="H23" s="1">
        <f ca="1">IF(ISERROR(MATCH(H$10,$A$11:$A23,0)),INDEX(R_1_Zusätz,MATCH(H$10,R_1_Zeilen,0)),"")</f>
        <v>3</v>
      </c>
      <c r="I23" s="1">
        <f ca="1">IF(ISERROR(MATCH(I$10,$A$11:$A23,0)),INDEX(R_1_Zusätz,MATCH(I$10,R_1_Zeilen,0)),"")</f>
        <v>1</v>
      </c>
      <c r="J23" s="1" t="str">
        <f ca="1">IF(ISERROR(MATCH(J$10,$A$11:$A23,0)),INDEX(R_1_Zusätz,MATCH(J$10,R_1_Zeilen,0)),"")</f>
        <v/>
      </c>
      <c r="K23" s="1" t="str">
        <f ca="1">IF(ISERROR(MATCH(K$10,$A$11:$A23,0)),INDEX(R_1_Zusätz,MATCH(K$10,R_1_Zeilen,0)),"")</f>
        <v/>
      </c>
      <c r="L23" s="1" t="str">
        <f ca="1">IF(ISERROR(MATCH(L$10,$A$11:$A23,0)),INDEX(R_1_Zusätz,MATCH(L$10,R_1_Zeilen,0)),"")</f>
        <v/>
      </c>
      <c r="M23" s="1">
        <f ca="1">IF(ISERROR(MATCH(M$10,$A$11:$A23,0)),INDEX(R_1_Zusätz,MATCH(M$10,R_1_Zeilen,0)),"")</f>
        <v>2</v>
      </c>
      <c r="N23" s="1">
        <f ca="1">IF(ISERROR(MATCH(N$10,$A$11:$A23,0)),INDEX(R_1_Zusätz,MATCH(N$10,R_1_Zeilen,0)),"")</f>
        <v>2</v>
      </c>
      <c r="O23" s="1">
        <f ca="1">IF(ISERROR(MATCH(O$10,$A$11:$A23,0)),INDEX(R_1_Zusätz,MATCH(O$10,R_1_Zeilen,0)),"")</f>
        <v>1</v>
      </c>
      <c r="P23" s="1">
        <f ca="1">IF(ISERROR(MATCH(P$10,$A$11:$A23,0)),INDEX(R_1_Zusätz,MATCH(P$10,R_1_Zeilen,0)),"")</f>
        <v>2</v>
      </c>
      <c r="Q23" s="1">
        <f ca="1">IF(ISERROR(MATCH(Q$10,$A$11:$A23,0)),INDEX(R_1_Zusätz,MATCH(Q$10,R_1_Zeilen,0)),"")</f>
        <v>1</v>
      </c>
      <c r="R23" s="1" t="str">
        <f ca="1">IF(ISERROR(MATCH(R$10,$A$11:$A23,0)),INDEX(R_1_Zusätz,MATCH(R$10,R_1_Zeilen,0)),"")</f>
        <v/>
      </c>
      <c r="S23" s="1">
        <f ca="1">IF(ISERROR(MATCH(S$10,$A$11:$A23,0)),INDEX(R_1_Zusätz,MATCH(S$10,R_1_Zeilen,0)),"")</f>
        <v>2</v>
      </c>
      <c r="T23" s="1">
        <f ca="1">IF(ISERROR(MATCH(T$10,$A$11:$A23,0)),INDEX(R_1_Zusätz,MATCH(T$10,R_1_Zeilen,0)),"")</f>
        <v>2</v>
      </c>
      <c r="U23" s="1">
        <f ca="1">IF(ISERROR(MATCH(U$10,$A$11:$A23,0)),INDEX(R_1_Zusätz,MATCH(U$10,R_1_Zeilen,0)),"")</f>
        <v>2</v>
      </c>
      <c r="V23" s="1">
        <f ca="1">IF(ISERROR(MATCH(V$10,$A$11:$A23,0)),INDEX(R_1_Zusätz,MATCH(V$10,R_1_Zeilen,0)),"")</f>
        <v>2</v>
      </c>
      <c r="W23" s="1">
        <f ca="1">IF(ISERROR(MATCH(W$10,$A$11:$A23,0)),INDEX(R_1_Zusätz,MATCH(W$10,R_1_Zeilen,0)),"")</f>
        <v>2</v>
      </c>
      <c r="X23" s="1">
        <f ca="1">IF(ISERROR(MATCH(X$10,$A$11:$A23,0)),INDEX(R_1_Zusätz,MATCH(X$10,R_1_Zeilen,0)),"")</f>
        <v>2</v>
      </c>
      <c r="Y23" s="1">
        <f ca="1">IF(ISERROR(MATCH(Y$10,$A$11:$A23,0)),INDEX(R_1_Zusätz,MATCH(Y$10,R_1_Zeilen,0)),"")</f>
        <v>2</v>
      </c>
      <c r="Z23" s="1" t="str">
        <f ca="1">IF(ISERROR(MATCH(Z$10,$A$11:$A23,0)),INDEX(R_1_Zusätz,MATCH(Z$10,R_1_Zeilen,0)),"")</f>
        <v/>
      </c>
      <c r="AA23" s="1">
        <f ca="1">IF(ISERROR(MATCH(AA$10,$A$11:$A23,0)),INDEX(R_1_Zusätz,MATCH(AA$10,R_1_Zeilen,0)),"")</f>
        <v>2</v>
      </c>
      <c r="AB23" s="1">
        <f ca="1">IF(ISERROR(MATCH(AB$10,$A$11:$A23,0)),INDEX(R_1_Zusätz,MATCH(AB$10,R_1_Zeilen,0)),"")</f>
        <v>1</v>
      </c>
      <c r="AC23" s="1">
        <f ca="1">IF(ISERROR(MATCH(AC$10,$A$11:$A23,0)),INDEX(R_1_Zusätz,MATCH(AC$10,R_1_Zeilen,0)),"")</f>
        <v>2</v>
      </c>
      <c r="AD23" s="1">
        <f ca="1">IF(ISERROR(MATCH(AD$10,$A$11:$A23,0)),INDEX(R_1_Zusätz,MATCH(AD$10,R_1_Zeilen,0)),"")</f>
        <v>2</v>
      </c>
      <c r="AE23" s="1">
        <f ca="1">IF(ISERROR(MATCH(AE$10,$A$11:$A23,0)),INDEX(R_1_Zusätz,MATCH(AE$10,R_1_Zeilen,0)),"")</f>
        <v>2</v>
      </c>
      <c r="AF23" s="1">
        <f ca="1">IF(ISERROR(MATCH(AF$10,$A$11:$A23,0)),INDEX(R_1_Zusätz,MATCH(AF$10,R_1_Zeilen,0)),"")</f>
        <v>1</v>
      </c>
      <c r="AG23" s="1">
        <f ca="1">IF(ISERROR(MATCH(AG$10,$A$11:$A23,0)),INDEX(R_1_Zusätz,MATCH(AG$10,R_1_Zeilen,0)),"")</f>
        <v>1</v>
      </c>
      <c r="AH23" s="1">
        <f ca="1">IF(ISERROR(MATCH(AH$10,$A$11:$A23,0)),INDEX(R_1_Zusätz,MATCH(AH$10,R_1_Zeilen,0)),"")</f>
        <v>1</v>
      </c>
      <c r="AI23" s="1" t="str">
        <f ca="1">IF(ISERROR(MATCH(AI$10,$A$11:$A23,0)),INDEX(R_1_Zusätz,MATCH(AI$10,R_1_Zeilen,0)),"")</f>
        <v/>
      </c>
      <c r="AJ23" s="1">
        <f ca="1">IF(ISERROR(MATCH(AJ$10,$A$11:$A23,0)),INDEX(R_1_Zusätz,MATCH(AJ$10,R_1_Zeilen,0)),"")</f>
        <v>1</v>
      </c>
      <c r="AK23" s="1" t="str">
        <f ca="1">IF(ISERROR(MATCH(AK$10,$A$11:$A23,0)),INDEX(R_1_Zusätz,MATCH(AK$10,R_1_Zeilen,0)),"")</f>
        <v/>
      </c>
      <c r="AL23" s="1" t="str">
        <f ca="1">IF(ISERROR(MATCH(AL$10,$A$11:$A23,0)),INDEX(R_1_Zusätz,MATCH(AL$10,R_1_Zeilen,0)),"")</f>
        <v/>
      </c>
      <c r="AM23" s="1" t="str">
        <f ca="1">IF(ISERROR(MATCH(AM$10,$A$11:$A23,0)),INDEX(R_1_Zusätz,MATCH(AM$10,R_1_Zeilen,0)),"")</f>
        <v/>
      </c>
      <c r="AN23" s="1" t="str">
        <f ca="1">IF(ISERROR(MATCH(AN$10,$A$11:$A23,0)),INDEX(R_1_Zusätz,MATCH(AN$10,R_1_Zeilen,0)),"")</f>
        <v/>
      </c>
      <c r="AO23" s="1">
        <f ca="1">IF(ISERROR(MATCH(AO$10,$A$11:$A23,0)),INDEX(R_1_Zusätz,MATCH(AO$10,R_1_Zeilen,0)),"")</f>
        <v>2</v>
      </c>
      <c r="AP23" s="1">
        <f ca="1">IF(ISERROR(MATCH(AP$10,$A$11:$A23,0)),INDEX(R_1_Zusätz,MATCH(AP$10,R_1_Zeilen,0)),"")</f>
        <v>1</v>
      </c>
      <c r="AQ23" s="1">
        <f ca="1">IF(ISERROR(MATCH(AQ$10,$A$11:$A23,0)),INDEX(R_1_Zusätz,MATCH(AQ$10,R_1_Zeilen,0)),"")</f>
        <v>2</v>
      </c>
      <c r="AR23" s="1" t="str">
        <f ca="1">IF(ISERROR(MATCH(AR$10,$A$11:$A23,0)),INDEX(R_1_Zusätz,MATCH(AR$10,R_1_Zeilen,0)),"")</f>
        <v/>
      </c>
      <c r="AS23" s="1">
        <f ca="1">IF(ISERROR(MATCH(AS$10,$A$11:$A23,0)),INDEX(R_1_Zusätz,MATCH(AS$10,R_1_Zeilen,0)),"")</f>
        <v>1</v>
      </c>
      <c r="AT23" s="1">
        <f ca="1">IF(ISERROR(MATCH(AT$10,$A$11:$A23,0)),INDEX(R_1_Zusätz,MATCH(AT$10,R_1_Zeilen,0)),"")</f>
        <v>1</v>
      </c>
      <c r="AU23" s="1">
        <f ca="1">IF(ISERROR(MATCH(AU$10,$A$11:$A23,0)),INDEX(R_1_Zusätz,MATCH(AU$10,R_1_Zeilen,0)),"")</f>
        <v>1</v>
      </c>
      <c r="AV23" s="1">
        <f ca="1">IF(ISERROR(MATCH(AV$10,$A$11:$A23,0)),INDEX(R_1_Zusätz,MATCH(AV$10,R_1_Zeilen,0)),"")</f>
        <v>1</v>
      </c>
      <c r="AW23" s="1">
        <f ca="1">IF(ISERROR(MATCH(AW$10,$A$11:$A23,0)),INDEX(R_1_Zusätz,MATCH(AW$10,R_1_Zeilen,0)),"")</f>
        <v>2</v>
      </c>
      <c r="AX23" s="1">
        <f ca="1">IF(ISERROR(MATCH(AX$10,$A$11:$A23,0)),INDEX(R_1_Zusätz,MATCH(AX$10,R_1_Zeilen,0)),"")</f>
        <v>2</v>
      </c>
      <c r="AY23" s="1">
        <f ca="1">IF(ISERROR(MATCH(AY$10,$A$11:$A23,0)),INDEX(R_1_Zusätz,MATCH(AY$10,R_1_Zeilen,0)),"")</f>
        <v>2</v>
      </c>
      <c r="AZ23" s="1">
        <f ca="1">IF(ISERROR(MATCH(AZ$10,$A$11:$A23,0)),INDEX(R_1_Zusätz,MATCH(AZ$10,R_1_Zeilen,0)),"")</f>
        <v>2</v>
      </c>
      <c r="BA23" s="1">
        <f ca="1">IF(ISERROR(MATCH(BA$10,$A$11:$A23,0)),INDEX(R_1_Zusätz,MATCH(BA$10,R_1_Zeilen,0)),"")</f>
        <v>2</v>
      </c>
      <c r="BB23" s="1">
        <f ca="1">IF(ISERROR(MATCH(BB$10,$A$11:$A23,0)),INDEX(R_1_Zusätz,MATCH(BB$10,R_1_Zeilen,0)),"")</f>
        <v>2</v>
      </c>
      <c r="BC23" s="1">
        <f ca="1">IF(ISERROR(MATCH(BC$10,$A$11:$A23,0)),INDEX(R_1_Zusätz,MATCH(BC$10,R_1_Zeilen,0)),"")</f>
        <v>2</v>
      </c>
      <c r="BD23" s="1">
        <f ca="1">IF(ISERROR(MATCH(BD$10,$A$11:$A23,0)),INDEX(R_1_Zusätz,MATCH(BD$10,R_1_Zeilen,0)),"")</f>
        <v>2</v>
      </c>
      <c r="BE23" s="1">
        <f ca="1">IF(ISERROR(MATCH(BE$10,$A$11:$A23,0)),INDEX(R_1_Zusätz,MATCH(BE$10,R_1_Zeilen,0)),"")</f>
        <v>2</v>
      </c>
      <c r="BF23" s="1">
        <f ca="1">IF(ISERROR(MATCH(BF$10,$A$11:$A23,0)),INDEX(R_1_Zusätz,MATCH(BF$10,R_1_Zeilen,0)),"")</f>
        <v>2</v>
      </c>
      <c r="BG23" s="1" t="str">
        <f ca="1">IF(ISERROR(MATCH(BG$10,$A$11:$A23,0)),INDEX(R_1_Zusätz,MATCH(BG$10,R_1_Zeilen,0)),"")</f>
        <v/>
      </c>
      <c r="BH23" s="1">
        <f ca="1">IF(ISERROR(MATCH(BH$10,$A$11:$A23,0)),INDEX(R_1_Zusätz,MATCH(BH$10,R_1_Zeilen,0)),"")</f>
        <v>3</v>
      </c>
      <c r="BI23" s="1">
        <f ca="1">IF(ISERROR(MATCH(BI$10,$A$11:$A23,0)),INDEX(R_1_Zusätz,MATCH(BI$10,R_1_Zeilen,0)),"")</f>
        <v>0</v>
      </c>
      <c r="BJ23" s="1">
        <f ca="1">IF(ISERROR(MATCH(BJ$10,$A$11:$A23,0)),INDEX(R_1_Zusätz,MATCH(BJ$10,R_1_Zeilen,0)),"")</f>
        <v>0</v>
      </c>
      <c r="BK23" s="1">
        <f ca="1">IF(ISERROR(MATCH(BK$10,$A$11:$A23,0)),INDEX(R_1_Zusätz,MATCH(BK$10,R_1_Zeilen,0)),"")</f>
        <v>3</v>
      </c>
      <c r="BL23" s="1">
        <f ca="1">IF(ISERROR(MATCH(BL$10,$A$11:$A23,0)),INDEX(R_1_Zusätz,MATCH(BL$10,R_1_Zeilen,0)),"")</f>
        <v>3</v>
      </c>
      <c r="BM23" s="1">
        <f ca="1">IF(ISERROR(MATCH(BM$10,$A$11:$A23,0)),INDEX(R_1_Zusätz,MATCH(BM$10,R_1_Zeilen,0)),"")</f>
        <v>3</v>
      </c>
      <c r="BN23" s="1">
        <f ca="1">IF(ISERROR(MATCH(BN$10,$A$11:$A23,0)),INDEX(R_1_Zusätz,MATCH(BN$10,R_1_Zeilen,0)),"")</f>
        <v>3</v>
      </c>
      <c r="BO23" s="1">
        <f ca="1">IF(ISERROR(MATCH(BO$10,$A$11:$A23,0)),INDEX(R_1_Zusätz,MATCH(BO$10,R_1_Zeilen,0)),"")</f>
        <v>2</v>
      </c>
      <c r="BP23" s="1">
        <f ca="1">IF(ISERROR(MATCH(BP$10,$A$11:$A23,0)),INDEX(R_1_Zusätz,MATCH(BP$10,R_1_Zeilen,0)),"")</f>
        <v>3</v>
      </c>
      <c r="BQ23" s="1">
        <f ca="1">IF(ISERROR(MATCH(BQ$10,$A$11:$A23,0)),INDEX(R_1_Zusätz,MATCH(BQ$10,R_1_Zeilen,0)),"")</f>
        <v>2</v>
      </c>
      <c r="BR23" s="1">
        <f ca="1">IF(ISERROR(MATCH(BR$10,$A$11:$A23,0)),INDEX(R_1_Zusätz,MATCH(BR$10,R_1_Zeilen,0)),"")</f>
        <v>3</v>
      </c>
      <c r="BS23" s="1">
        <f ca="1">IF(ISERROR(MATCH(BS$10,$A$11:$A23,0)),INDEX(R_1_Zusätz,MATCH(BS$10,R_1_Zeilen,0)),"")</f>
        <v>4</v>
      </c>
      <c r="BT23" s="1">
        <f ca="1">IF(ISERROR(MATCH(BT$10,$A$11:$A23,0)),INDEX(R_1_Zusätz,MATCH(BT$10,R_1_Zeilen,0)),"")</f>
        <v>4</v>
      </c>
      <c r="BU23" s="1">
        <f ca="1">IF(ISERROR(MATCH(BU$10,$A$11:$A23,0)),INDEX(R_1_Zusätz,MATCH(BU$10,R_1_Zeilen,0)),"")</f>
        <v>2</v>
      </c>
      <c r="BV23" s="1">
        <f ca="1">IF(ISERROR(MATCH(BV$10,$A$11:$A23,0)),INDEX(R_1_Zusätz,MATCH(BV$10,R_1_Zeilen,0)),"")</f>
        <v>0</v>
      </c>
      <c r="BW23" s="1">
        <f ca="1">IF(ISERROR(MATCH(BW$10,$A$11:$A23,0)),INDEX(R_1_Zusätz,MATCH(BW$10,R_1_Zeilen,0)),"")</f>
        <v>0</v>
      </c>
      <c r="BX23" s="1">
        <f ca="1">IF(ISERROR(MATCH(BX$10,$A$11:$A23,0)),INDEX(R_1_Zusätz,MATCH(BX$10,R_1_Zeilen,0)),"")</f>
        <v>2</v>
      </c>
      <c r="BY23" s="1">
        <f ca="1">IF(ISERROR(MATCH(BY$10,$A$11:$A23,0)),INDEX(R_1_Zusätz,MATCH(BY$10,R_1_Zeilen,0)),"")</f>
        <v>4</v>
      </c>
      <c r="BZ23" s="1">
        <f ca="1">IF(ISERROR(MATCH(BZ$10,$A$11:$A23,0)),INDEX(R_1_Zusätz,MATCH(BZ$10,R_1_Zeilen,0)),"")</f>
        <v>1</v>
      </c>
      <c r="CA23" s="1">
        <f ca="1">IF(ISERROR(MATCH(CA$10,$A$11:$A23,0)),INDEX(R_1_Zusätz,MATCH(CA$10,R_1_Zeilen,0)),"")</f>
        <v>4</v>
      </c>
      <c r="CB23" s="1">
        <f ca="1">IF(ISERROR(MATCH(CB$10,$A$11:$A23,0)),INDEX(R_1_Zusätz,MATCH(CB$10,R_1_Zeilen,0)),"")</f>
        <v>5</v>
      </c>
      <c r="CC23" s="1">
        <f ca="1">IF(ISERROR(MATCH(CC$10,$A$11:$A23,0)),INDEX(R_1_Zusätz,MATCH(CC$10,R_1_Zeilen,0)),"")</f>
        <v>0</v>
      </c>
      <c r="CD23" s="1">
        <f ca="1">IF(ISERROR(MATCH(CD$10,$A$11:$A23,0)),INDEX(R_1_Zusätz,MATCH(CD$10,R_1_Zeilen,0)),"")</f>
        <v>0</v>
      </c>
      <c r="CE23" s="1">
        <f ca="1">IF(ISERROR(MATCH(CE$10,$A$11:$A23,0)),INDEX(R_1_Zusätz,MATCH(CE$10,R_1_Zeilen,0)),"")</f>
        <v>0</v>
      </c>
      <c r="CF23" s="1">
        <f ca="1">IF(ISERROR(MATCH(CF$10,$A$11:$A23,0)),INDEX(R_1_Zusätz,MATCH(CF$10,R_1_Zeilen,0)),"")</f>
        <v>2</v>
      </c>
      <c r="CG23" s="1">
        <f ca="1">IF(ISERROR(MATCH(CG$10,$A$11:$A23,0)),INDEX(R_1_Zusätz,MATCH(CG$10,R_1_Zeilen,0)),"")</f>
        <v>1</v>
      </c>
      <c r="CH23" s="1">
        <f ca="1">IF(ISERROR(MATCH(CH$10,$A$11:$A23,0)),INDEX(R_1_Zusätz,MATCH(CH$10,R_1_Zeilen,0)),"")</f>
        <v>0</v>
      </c>
      <c r="CI23" s="1">
        <f ca="1">IF(ISERROR(MATCH(CI$10,$A$11:$A23,0)),INDEX(R_1_Zusätz,MATCH(CI$10,R_1_Zeilen,0)),"")</f>
        <v>0</v>
      </c>
      <c r="CJ23" s="1">
        <f ca="1">IF(ISERROR(MATCH(CJ$10,$A$11:$A23,0)),INDEX(R_1_Zusätz,MATCH(CJ$10,R_1_Zeilen,0)),"")</f>
        <v>2</v>
      </c>
      <c r="CK23" s="1">
        <f ca="1">IF(ISERROR(MATCH(CK$10,$A$11:$A23,0)),INDEX(R_1_Zusätz,MATCH(CK$10,R_1_Zeilen,0)),"")</f>
        <v>0</v>
      </c>
      <c r="CL23" s="1">
        <f ca="1">IF(ISERROR(MATCH(CL$10,$A$11:$A23,0)),INDEX(R_1_Zusätz,MATCH(CL$10,R_1_Zeilen,0)),"")</f>
        <v>0</v>
      </c>
      <c r="CM23" s="1">
        <f ca="1">IF(ISERROR(MATCH(CM$10,$A$11:$A23,0)),INDEX(R_1_Zusätz,MATCH(CM$10,R_1_Zeilen,0)),"")</f>
        <v>0</v>
      </c>
      <c r="CN23" s="1">
        <f ca="1">IF(ISERROR(MATCH(CN$10,$A$11:$A23,0)),INDEX(R_1_Zusätz,MATCH(CN$10,R_1_Zeilen,0)),"")</f>
        <v>1</v>
      </c>
      <c r="CO23" s="1">
        <f ca="1">IF(ISERROR(MATCH(CO$10,$A$11:$A23,0)),INDEX(R_1_Zusätz,MATCH(CO$10,R_1_Zeilen,0)),"")</f>
        <v>1</v>
      </c>
      <c r="CP23" s="1">
        <f ca="1">IF(ISERROR(MATCH(CP$10,$A$11:$A23,0)),INDEX(R_1_Zusätz,MATCH(CP$10,R_1_Zeilen,0)),"")</f>
        <v>2</v>
      </c>
      <c r="CQ23" s="1">
        <f ca="1">IF(ISERROR(MATCH(CQ$10,$A$11:$A23,0)),INDEX(R_1_Zusätz,MATCH(CQ$10,R_1_Zeilen,0)),"")</f>
        <v>2</v>
      </c>
      <c r="CR23" s="1">
        <f ca="1">IF(ISERROR(MATCH(CR$10,$A$11:$A23,0)),INDEX(R_1_Zusätz,MATCH(CR$10,R_1_Zeilen,0)),"")</f>
        <v>3</v>
      </c>
      <c r="CS23" s="1">
        <f ca="1">IF(ISERROR(MATCH(CS$10,$A$11:$A23,0)),INDEX(R_1_Zusätz,MATCH(CS$10,R_1_Zeilen,0)),"")</f>
        <v>2</v>
      </c>
      <c r="CT23" s="1">
        <f ca="1">IF(ISERROR(MATCH(CT$10,$A$11:$A23,0)),INDEX(R_1_Zusätz,MATCH(CT$10,R_1_Zeilen,0)),"")</f>
        <v>3</v>
      </c>
      <c r="CU23" s="1">
        <f ca="1">IF(ISERROR(MATCH(CU$10,$A$11:$A23,0)),INDEX(R_1_Zusätz,MATCH(CU$10,R_1_Zeilen,0)),"")</f>
        <v>2</v>
      </c>
      <c r="CV23" s="1">
        <f ca="1">IF(ISERROR(MATCH(CV$10,$A$11:$A23,0)),INDEX(R_1_Zusätz,MATCH(CV$10,R_1_Zeilen,0)),"")</f>
        <v>2</v>
      </c>
      <c r="CW23" s="1">
        <f ca="1">IF(ISERROR(MATCH(CW$10,$A$11:$A23,0)),INDEX(R_1_Zusätz,MATCH(CW$10,R_1_Zeilen,0)),"")</f>
        <v>2</v>
      </c>
      <c r="CX23" s="1">
        <f ca="1">IF(ISERROR(MATCH(CX$10,$A$11:$A23,0)),INDEX(R_1_Zusätz,MATCH(CX$10,R_1_Zeilen,0)),"")</f>
        <v>1</v>
      </c>
      <c r="CY23" s="1">
        <f ca="1">IF(ISERROR(MATCH(CY$10,$A$11:$A23,0)),INDEX(R_1_Zusätz,MATCH(CY$10,R_1_Zeilen,0)),"")</f>
        <v>1</v>
      </c>
      <c r="CZ23" s="1">
        <f ca="1">IF(ISERROR(MATCH(CZ$10,$A$11:$A23,0)),INDEX(R_1_Zusätz,MATCH(CZ$10,R_1_Zeilen,0)),"")</f>
        <v>2</v>
      </c>
      <c r="DA23" s="1">
        <f ca="1">IF(ISERROR(MATCH(DA$10,$A$11:$A23,0)),INDEX(R_1_Zusätz,MATCH(DA$10,R_1_Zeilen,0)),"")</f>
        <v>2</v>
      </c>
      <c r="DB23" s="1">
        <f ca="1">IF(ISERROR(MATCH(DB$10,$A$11:$A23,0)),INDEX(R_1_Zusätz,MATCH(DB$10,R_1_Zeilen,0)),"")</f>
        <v>2</v>
      </c>
      <c r="DC23" s="1">
        <f ca="1">IF(ISERROR(MATCH(DC$10,$A$11:$A23,0)),INDEX(R_1_Zusätz,MATCH(DC$10,R_1_Zeilen,0)),"")</f>
        <v>2</v>
      </c>
      <c r="DD23" s="1">
        <f ca="1">IF(ISERROR(MATCH(DD$10,$A$11:$A23,0)),INDEX(R_1_Zusätz,MATCH(DD$10,R_1_Zeilen,0)),"")</f>
        <v>2</v>
      </c>
      <c r="DE23" s="1">
        <f ca="1">IF(ISERROR(MATCH(DE$10,$A$11:$A23,0)),INDEX(R_1_Zusätz,MATCH(DE$10,R_1_Zeilen,0)),"")</f>
        <v>2</v>
      </c>
      <c r="DF23" s="1">
        <f ca="1">IF(ISERROR(MATCH(DF$10,$A$11:$A23,0)),INDEX(R_1_Zusätz,MATCH(DF$10,R_1_Zeilen,0)),"")</f>
        <v>0</v>
      </c>
      <c r="DG23" s="1">
        <f ca="1">IF(ISERROR(MATCH(DG$10,$A$11:$A23,0)),INDEX(R_1_Zusätz,MATCH(DG$10,R_1_Zeilen,0)),"")</f>
        <v>0</v>
      </c>
      <c r="DH23" s="1">
        <f ca="1">IF(ISERROR(MATCH(DH$10,$A$11:$A23,0)),INDEX(R_1_Zusätz,MATCH(DH$10,R_1_Zeilen,0)),"")</f>
        <v>0</v>
      </c>
      <c r="DI23" s="1">
        <f ca="1">IF(ISERROR(MATCH(DI$10,$A$11:$A23,0)),INDEX(R_1_Zusätz,MATCH(DI$10,R_1_Zeilen,0)),"")</f>
        <v>0</v>
      </c>
      <c r="DJ23" s="1">
        <f ca="1">IF(ISERROR(MATCH(DJ$10,$A$11:$A23,0)),INDEX(R_1_Zusätz,MATCH(DJ$10,R_1_Zeilen,0)),"")</f>
        <v>0</v>
      </c>
      <c r="DK23" s="1">
        <f ca="1">IF(ISERROR(MATCH(DK$10,$A$11:$A23,0)),INDEX(R_1_Zusätz,MATCH(DK$10,R_1_Zeilen,0)),"")</f>
        <v>1</v>
      </c>
      <c r="DL23" s="1">
        <f ca="1">IF(ISERROR(MATCH(DL$10,$A$11:$A23,0)),INDEX(R_1_Zusätz,MATCH(DL$10,R_1_Zeilen,0)),"")</f>
        <v>1</v>
      </c>
      <c r="DM23" s="1">
        <f ca="1">IF(ISERROR(MATCH(DM$10,$A$11:$A23,0)),INDEX(R_1_Zusätz,MATCH(DM$10,R_1_Zeilen,0)),"")</f>
        <v>2</v>
      </c>
      <c r="DN23" s="1">
        <f ca="1">IF(ISERROR(MATCH(DN$10,$A$11:$A23,0)),INDEX(R_1_Zusätz,MATCH(DN$10,R_1_Zeilen,0)),"")</f>
        <v>2</v>
      </c>
      <c r="DO23" s="1">
        <f ca="1">IF(ISERROR(MATCH(DO$10,$A$11:$A23,0)),INDEX(R_1_Zusätz,MATCH(DO$10,R_1_Zeilen,0)),"")</f>
        <v>2</v>
      </c>
      <c r="DP23" s="1">
        <f ca="1">IF(ISERROR(MATCH(DP$10,$A$11:$A23,0)),INDEX(R_1_Zusätz,MATCH(DP$10,R_1_Zeilen,0)),"")</f>
        <v>2</v>
      </c>
      <c r="DQ23" s="1">
        <f ca="1">IF(ISERROR(MATCH(DQ$10,$A$11:$A23,0)),INDEX(R_1_Zusätz,MATCH(DQ$10,R_1_Zeilen,0)),"")</f>
        <v>2</v>
      </c>
      <c r="DR23" s="1">
        <f ca="1">IF(ISERROR(MATCH(DR$10,$A$11:$A23,0)),INDEX(R_1_Zusätz,MATCH(DR$10,R_1_Zeilen,0)),"")</f>
        <v>3</v>
      </c>
      <c r="DS23" s="1">
        <f ca="1">IF(ISERROR(MATCH(DS$10,$A$11:$A23,0)),INDEX(R_1_Zusätz,MATCH(DS$10,R_1_Zeilen,0)),"")</f>
        <v>1</v>
      </c>
      <c r="DT23" s="1">
        <f ca="1">IF(ISERROR(MATCH(DT$10,$A$11:$A23,0)),INDEX(R_1_Zusätz,MATCH(DT$10,R_1_Zeilen,0)),"")</f>
        <v>1</v>
      </c>
      <c r="DU23" s="1">
        <f ca="1">IF(ISERROR(MATCH(DU$10,$A$11:$A23,0)),INDEX(R_1_Zusätz,MATCH(DU$10,R_1_Zeilen,0)),"")</f>
        <v>1</v>
      </c>
      <c r="DV23" s="1">
        <f ca="1">IF(ISERROR(MATCH(DV$10,$A$11:$A23,0)),INDEX(R_1_Zusätz,MATCH(DV$10,R_1_Zeilen,0)),"")</f>
        <v>1</v>
      </c>
      <c r="DW23" s="1">
        <f ca="1">IF(ISERROR(MATCH(DW$10,$A$11:$A23,0)),INDEX(R_1_Zusätz,MATCH(DW$10,R_1_Zeilen,0)),"")</f>
        <v>1</v>
      </c>
      <c r="DX23" s="1">
        <f ca="1">IF(ISERROR(MATCH(DX$10,$A$11:$A23,0)),INDEX(R_1_Zusätz,MATCH(DX$10,R_1_Zeilen,0)),"")</f>
        <v>1</v>
      </c>
      <c r="DY23" s="1">
        <f ca="1">IF(ISERROR(MATCH(DY$10,$A$11:$A23,0)),INDEX(R_1_Zusätz,MATCH(DY$10,R_1_Zeilen,0)),"")</f>
        <v>1</v>
      </c>
      <c r="DZ23" s="1">
        <f ca="1">IF(ISERROR(MATCH(DZ$10,$A$11:$A23,0)),INDEX(R_1_Zusätz,MATCH(DZ$10,R_1_Zeilen,0)),"")</f>
        <v>1</v>
      </c>
      <c r="EA23" s="1">
        <f ca="1">IF(ISERROR(MATCH(EA$10,$A$11:$A23,0)),INDEX(R_1_Zusätz,MATCH(EA$10,R_1_Zeilen,0)),"")</f>
        <v>1</v>
      </c>
      <c r="EB23" s="1">
        <f ca="1">IF(ISERROR(MATCH(EB$10,$A$11:$A23,0)),INDEX(R_1_Zusätz,MATCH(EB$10,R_1_Zeilen,0)),"")</f>
        <v>1</v>
      </c>
      <c r="EC23" s="1">
        <f ca="1">IF(ISERROR(MATCH(EC$10,$A$11:$A23,0)),INDEX(R_1_Zusätz,MATCH(EC$10,R_1_Zeilen,0)),"")</f>
        <v>1</v>
      </c>
      <c r="ED23" s="1">
        <f ca="1">IF(ISERROR(MATCH(ED$10,$A$11:$A23,0)),INDEX(R_1_Zusätz,MATCH(ED$10,R_1_Zeilen,0)),"")</f>
        <v>1</v>
      </c>
      <c r="EE23" s="1">
        <f ca="1">IF(ISERROR(MATCH(EE$10,$A$11:$A23,0)),INDEX(R_1_Zusätz,MATCH(EE$10,R_1_Zeilen,0)),"")</f>
        <v>1</v>
      </c>
      <c r="EF23" s="1">
        <f ca="1">IF(ISERROR(MATCH(EF$10,$A$11:$A23,0)),INDEX(R_1_Zusätz,MATCH(EF$10,R_1_Zeilen,0)),"")</f>
        <v>1</v>
      </c>
      <c r="EG23" s="1">
        <f ca="1">IF(ISERROR(MATCH(EG$10,$A$11:$A23,0)),INDEX(R_1_Zusätz,MATCH(EG$10,R_1_Zeilen,0)),"")</f>
        <v>1</v>
      </c>
      <c r="EH23" s="1">
        <f ca="1">IF(ISERROR(MATCH(EH$10,$A$11:$A23,0)),INDEX(R_1_Zusätz,MATCH(EH$10,R_1_Zeilen,0)),"")</f>
        <v>1</v>
      </c>
      <c r="EI23" s="1">
        <f ca="1">IF(ISERROR(MATCH(EI$10,$A$11:$A23,0)),INDEX(R_1_Zusätz,MATCH(EI$10,R_1_Zeilen,0)),"")</f>
        <v>1</v>
      </c>
      <c r="EJ23" s="1">
        <f ca="1">IF(ISERROR(MATCH(EJ$10,$A$11:$A23,0)),INDEX(R_1_Zusätz,MATCH(EJ$10,R_1_Zeilen,0)),"")</f>
        <v>1</v>
      </c>
      <c r="EK23" s="1">
        <f ca="1">IF(ISERROR(MATCH(EK$10,$A$11:$A23,0)),INDEX(R_1_Zusätz,MATCH(EK$10,R_1_Zeilen,0)),"")</f>
        <v>1</v>
      </c>
      <c r="EL23" s="1">
        <f ca="1">IF(ISERROR(MATCH(EL$10,$A$11:$A23,0)),INDEX(R_1_Zusätz,MATCH(EL$10,R_1_Zeilen,0)),"")</f>
        <v>1</v>
      </c>
      <c r="EM23" s="1">
        <f ca="1">IF(ISERROR(MATCH(EM$10,$A$11:$A23,0)),INDEX(R_1_Zusätz,MATCH(EM$10,R_1_Zeilen,0)),"")</f>
        <v>1</v>
      </c>
      <c r="EN23" s="1">
        <f ca="1">IF(ISERROR(MATCH(EN$10,$A$11:$A23,0)),INDEX(R_1_Zusätz,MATCH(EN$10,R_1_Zeilen,0)),"")</f>
        <v>1</v>
      </c>
      <c r="EO23" s="1">
        <f ca="1">IF(ISERROR(MATCH(EO$10,$A$11:$A23,0)),INDEX(R_1_Zusätz,MATCH(EO$10,R_1_Zeilen,0)),"")</f>
        <v>1</v>
      </c>
      <c r="EP23" s="1">
        <f ca="1">IF(ISERROR(MATCH(EP$10,$A$11:$A23,0)),INDEX(R_1_Zusätz,MATCH(EP$10,R_1_Zeilen,0)),"")</f>
        <v>4</v>
      </c>
      <c r="EQ23" s="1">
        <f ca="1">IF(ISERROR(MATCH(EQ$10,$A$11:$A23,0)),INDEX(R_1_Zusätz,MATCH(EQ$10,R_1_Zeilen,0)),"")</f>
        <v>1</v>
      </c>
      <c r="ER23" s="1">
        <f ca="1">IF(ISERROR(MATCH(ER$10,$A$11:$A23,0)),INDEX(R_1_Zusätz,MATCH(ER$10,R_1_Zeilen,0)),"")</f>
        <v>3</v>
      </c>
      <c r="ES23" s="1">
        <f ca="1">IF(ISERROR(MATCH(ES$10,$A$11:$A23,0)),INDEX(R_1_Zusätz,MATCH(ES$10,R_1_Zeilen,0)),"")</f>
        <v>4</v>
      </c>
      <c r="ET23" s="1">
        <f ca="1">IF(ISERROR(MATCH(ET$10,$A$11:$A23,0)),INDEX(R_1_Zusätz,MATCH(ET$10,R_1_Zeilen,0)),"")</f>
        <v>4</v>
      </c>
      <c r="EU23" s="1">
        <f ca="1">IF(ISERROR(MATCH(EU$10,$A$11:$A23,0)),INDEX(R_1_Zusätz,MATCH(EU$10,R_1_Zeilen,0)),"")</f>
        <v>4</v>
      </c>
      <c r="EV23" s="1">
        <f ca="1">IF(ISERROR(MATCH(EV$10,$A$11:$A23,0)),INDEX(R_1_Zusätz,MATCH(EV$10,R_1_Zeilen,0)),"")</f>
        <v>4</v>
      </c>
      <c r="EW23" s="1">
        <f ca="1">IF(ISERROR(MATCH(EW$10,$A$11:$A23,0)),INDEX(R_1_Zusätz,MATCH(EW$10,R_1_Zeilen,0)),"")</f>
        <v>3</v>
      </c>
      <c r="EX23" s="1">
        <f ca="1">IF(ISERROR(MATCH(EX$10,$A$11:$A23,0)),INDEX(R_1_Zusätz,MATCH(EX$10,R_1_Zeilen,0)),"")</f>
        <v>3</v>
      </c>
      <c r="EY23" s="1">
        <f ca="1">IF(ISERROR(MATCH(EY$10,$A$11:$A23,0)),INDEX(R_1_Zusätz,MATCH(EY$10,R_1_Zeilen,0)),"")</f>
        <v>4</v>
      </c>
      <c r="EZ23" s="1">
        <f ca="1">IF(ISERROR(MATCH(EZ$10,$A$11:$A23,0)),INDEX(R_1_Zusätz,MATCH(EZ$10,R_1_Zeilen,0)),"")</f>
        <v>3</v>
      </c>
      <c r="FA23" s="1">
        <f ca="1">IF(ISERROR(MATCH(FA$10,$A$11:$A23,0)),INDEX(R_1_Zusätz,MATCH(FA$10,R_1_Zeilen,0)),"")</f>
        <v>1</v>
      </c>
      <c r="FB23" s="1">
        <f ca="1">IF(ISERROR(MATCH(FB$10,$A$11:$A23,0)),INDEX(R_1_Zusätz,MATCH(FB$10,R_1_Zeilen,0)),"")</f>
        <v>1</v>
      </c>
      <c r="FC23" s="1">
        <f ca="1">IF(ISERROR(MATCH(FC$10,$A$11:$A23,0)),INDEX(R_1_Zusätz,MATCH(FC$10,R_1_Zeilen,0)),"")</f>
        <v>1</v>
      </c>
      <c r="FD23" s="1">
        <f ca="1">IF(ISERROR(MATCH(FD$10,$A$11:$A23,0)),INDEX(R_1_Zusätz,MATCH(FD$10,R_1_Zeilen,0)),"")</f>
        <v>2</v>
      </c>
      <c r="FE23" s="1">
        <f ca="1">IF(ISERROR(MATCH(FE$10,$A$11:$A23,0)),INDEX(R_1_Zusätz,MATCH(FE$10,R_1_Zeilen,0)),"")</f>
        <v>1</v>
      </c>
      <c r="FF23" s="1">
        <f ca="1">IF(ISERROR(MATCH(FF$10,$A$11:$A23,0)),INDEX(R_1_Zusätz,MATCH(FF$10,R_1_Zeilen,0)),"")</f>
        <v>1</v>
      </c>
      <c r="FG23" s="1">
        <f ca="1">IF(ISERROR(MATCH(FG$10,$A$11:$A23,0)),INDEX(R_1_Zusätz,MATCH(FG$10,R_1_Zeilen,0)),"")</f>
        <v>1</v>
      </c>
      <c r="FH23" s="1">
        <f ca="1">IF(ISERROR(MATCH(FH$10,$A$11:$A23,0)),INDEX(R_1_Zusätz,MATCH(FH$10,R_1_Zeilen,0)),"")</f>
        <v>2</v>
      </c>
      <c r="FI23" s="1">
        <f ca="1">IF(ISERROR(MATCH(FI$10,$A$11:$A23,0)),INDEX(R_1_Zusätz,MATCH(FI$10,R_1_Zeilen,0)),"")</f>
        <v>1</v>
      </c>
      <c r="FJ23" s="1">
        <f ca="1">IF(ISERROR(MATCH(FJ$10,$A$11:$A23,0)),INDEX(R_1_Zusätz,MATCH(FJ$10,R_1_Zeilen,0)),"")</f>
        <v>2</v>
      </c>
      <c r="FK23" s="1">
        <f ca="1">IF(ISERROR(MATCH(FK$10,$A$11:$A23,0)),INDEX(R_1_Zusätz,MATCH(FK$10,R_1_Zeilen,0)),"")</f>
        <v>2</v>
      </c>
      <c r="FL23" s="1">
        <f ca="1">IF(ISERROR(MATCH(FL$10,$A$11:$A23,0)),INDEX(R_1_Zusätz,MATCH(FL$10,R_1_Zeilen,0)),"")</f>
        <v>3</v>
      </c>
      <c r="FM23" s="1">
        <f ca="1">IF(ISERROR(MATCH(FM$10,$A$11:$A23,0)),INDEX(R_1_Zusätz,MATCH(FM$10,R_1_Zeilen,0)),"")</f>
        <v>3</v>
      </c>
      <c r="FN23" s="1">
        <f ca="1">IF(ISERROR(MATCH(FN$10,$A$11:$A23,0)),INDEX(R_1_Zusätz,MATCH(FN$10,R_1_Zeilen,0)),"")</f>
        <v>3</v>
      </c>
      <c r="FO23" s="1">
        <f ca="1">IF(ISERROR(MATCH(FO$10,$A$11:$A23,0)),INDEX(R_1_Zusätz,MATCH(FO$10,R_1_Zeilen,0)),"")</f>
        <v>3</v>
      </c>
      <c r="FP23" s="1">
        <f ca="1">IF(ISERROR(MATCH(FP$10,$A$11:$A23,0)),INDEX(R_1_Zusätz,MATCH(FP$10,R_1_Zeilen,0)),"")</f>
        <v>3</v>
      </c>
      <c r="FQ23" s="1">
        <f ca="1">IF(ISERROR(MATCH(FQ$10,$A$11:$A23,0)),INDEX(R_1_Zusätz,MATCH(FQ$10,R_1_Zeilen,0)),"")</f>
        <v>4</v>
      </c>
      <c r="FR23" s="1">
        <f ca="1">IF(ISERROR(MATCH(FR$10,$A$11:$A23,0)),INDEX(R_1_Zusätz,MATCH(FR$10,R_1_Zeilen,0)),"")</f>
        <v>2</v>
      </c>
      <c r="FS23" s="1">
        <f ca="1">IF(ISERROR(MATCH(FS$10,$A$11:$A23,0)),INDEX(R_1_Zusätz,MATCH(FS$10,R_1_Zeilen,0)),"")</f>
        <v>3</v>
      </c>
      <c r="FT23" s="1">
        <f ca="1">IF(ISERROR(MATCH(FT$10,$A$11:$A23,0)),INDEX(R_1_Zusätz,MATCH(FT$10,R_1_Zeilen,0)),"")</f>
        <v>3</v>
      </c>
      <c r="FU23" s="1">
        <f ca="1">IF(ISERROR(MATCH(FU$10,$A$11:$A23,0)),INDEX(R_1_Zusätz,MATCH(FU$10,R_1_Zeilen,0)),"")</f>
        <v>3</v>
      </c>
      <c r="FV23" s="1">
        <f ca="1">IF(ISERROR(MATCH(FV$10,$A$11:$A23,0)),INDEX(R_1_Zusätz,MATCH(FV$10,R_1_Zeilen,0)),"")</f>
        <v>3</v>
      </c>
      <c r="FW23" s="1">
        <f ca="1">IF(ISERROR(MATCH(FW$10,$A$11:$A23,0)),INDEX(R_1_Zusätz,MATCH(FW$10,R_1_Zeilen,0)),"")</f>
        <v>2</v>
      </c>
      <c r="FX23" s="1">
        <f ca="1">IF(ISERROR(MATCH(FX$10,$A$11:$A23,0)),INDEX(R_1_Zusätz,MATCH(FX$10,R_1_Zeilen,0)),"")</f>
        <v>4</v>
      </c>
      <c r="FY23" s="1">
        <f ca="1">IF(ISERROR(MATCH(FY$10,$A$11:$A23,0)),INDEX(R_1_Zusätz,MATCH(FY$10,R_1_Zeilen,0)),"")</f>
        <v>3</v>
      </c>
      <c r="FZ23" s="1">
        <f ca="1">IF(ISERROR(MATCH(FZ$10,$A$11:$A23,0)),INDEX(R_1_Zusätz,MATCH(FZ$10,R_1_Zeilen,0)),"")</f>
        <v>1</v>
      </c>
      <c r="GA23" s="1">
        <f ca="1">IF(ISERROR(MATCH(GA$10,$A$11:$A23,0)),INDEX(R_1_Zusätz,MATCH(GA$10,R_1_Zeilen,0)),"")</f>
        <v>1</v>
      </c>
      <c r="GB23" s="1">
        <f ca="1">IF(ISERROR(MATCH(GB$10,$A$11:$A23,0)),INDEX(R_1_Zusätz,MATCH(GB$10,R_1_Zeilen,0)),"")</f>
        <v>1</v>
      </c>
      <c r="GC23" s="1">
        <f ca="1">IF(ISERROR(MATCH(GC$10,$A$11:$A23,0)),INDEX(R_1_Zusätz,MATCH(GC$10,R_1_Zeilen,0)),"")</f>
        <v>2</v>
      </c>
      <c r="GD23" s="1">
        <f ca="1">IF(ISERROR(MATCH(GD$10,$A$11:$A23,0)),INDEX(R_1_Zusätz,MATCH(GD$10,R_1_Zeilen,0)),"")</f>
        <v>3</v>
      </c>
      <c r="GE23" s="1">
        <f ca="1">IF(ISERROR(MATCH(GE$10,$A$11:$A23,0)),INDEX(R_1_Zusätz,MATCH(GE$10,R_1_Zeilen,0)),"")</f>
        <v>1</v>
      </c>
      <c r="GF23" s="1">
        <f ca="1">IF(ISERROR(MATCH(GF$10,$A$11:$A23,0)),INDEX(R_1_Zusätz,MATCH(GF$10,R_1_Zeilen,0)),"")</f>
        <v>1</v>
      </c>
      <c r="GG23" s="1">
        <f ca="1">IF(ISERROR(MATCH(GG$10,$A$11:$A23,0)),INDEX(R_1_Zusätz,MATCH(GG$10,R_1_Zeilen,0)),"")</f>
        <v>1</v>
      </c>
      <c r="GH23" s="1">
        <f ca="1">IF(ISERROR(MATCH(GH$10,$A$11:$A23,0)),INDEX(R_1_Zusätz,MATCH(GH$10,R_1_Zeilen,0)),"")</f>
        <v>1</v>
      </c>
      <c r="GI23" s="1">
        <f ca="1">IF(ISERROR(MATCH(GI$10,$A$11:$A23,0)),INDEX(R_1_Zusätz,MATCH(GI$10,R_1_Zeilen,0)),"")</f>
        <v>1</v>
      </c>
      <c r="GJ23" s="1">
        <f ca="1">IF(ISERROR(MATCH(GJ$10,$A$11:$A23,0)),INDEX(R_1_Zusätz,MATCH(GJ$10,R_1_Zeilen,0)),"")</f>
        <v>1</v>
      </c>
      <c r="GK23" s="1">
        <f ca="1">IF(ISERROR(MATCH(GK$10,$A$11:$A23,0)),INDEX(R_1_Zusätz,MATCH(GK$10,R_1_Zeilen,0)),"")</f>
        <v>1</v>
      </c>
      <c r="GL23" s="1">
        <f ca="1">IF(ISERROR(MATCH(GL$10,$A$11:$A23,0)),INDEX(R_1_Zusätz,MATCH(GL$10,R_1_Zeilen,0)),"")</f>
        <v>1</v>
      </c>
      <c r="GM23" s="1">
        <f ca="1">IF(ISERROR(MATCH(GM$10,$A$11:$A23,0)),INDEX(R_1_Zusätz,MATCH(GM$10,R_1_Zeilen,0)),"")</f>
        <v>1</v>
      </c>
      <c r="GN23" s="1">
        <f ca="1">IF(ISERROR(MATCH(GN$10,$A$11:$A23,0)),INDEX(R_1_Zusätz,MATCH(GN$10,R_1_Zeilen,0)),"")</f>
        <v>1</v>
      </c>
      <c r="GO23" s="1">
        <f ca="1">IF(ISERROR(MATCH(GO$10,$A$11:$A23,0)),INDEX(R_1_Zusätz,MATCH(GO$10,R_1_Zeilen,0)),"")</f>
        <v>1</v>
      </c>
      <c r="GP23" s="1">
        <f ca="1">IF(ISERROR(MATCH(GP$10,$A$11:$A23,0)),INDEX(R_1_Zusätz,MATCH(GP$10,R_1_Zeilen,0)),"")</f>
        <v>1</v>
      </c>
      <c r="GQ23" s="1">
        <f ca="1">IF(ISERROR(MATCH(GQ$10,$A$11:$A23,0)),INDEX(R_1_Zusätz,MATCH(GQ$10,R_1_Zeilen,0)),"")</f>
        <v>2</v>
      </c>
      <c r="GR23" s="1">
        <f ca="1">IF(ISERROR(MATCH(GR$10,$A$11:$A23,0)),INDEX(R_1_Zusätz,MATCH(GR$10,R_1_Zeilen,0)),"")</f>
        <v>1</v>
      </c>
      <c r="GS23" s="1">
        <f ca="1">IF(ISERROR(MATCH(GS$10,$A$11:$A23,0)),INDEX(R_1_Zusätz,MATCH(GS$10,R_1_Zeilen,0)),"")</f>
        <v>1</v>
      </c>
      <c r="GT23" s="1">
        <f ca="1">IF(ISERROR(MATCH(GT$10,$A$11:$A23,0)),INDEX(R_1_Zusätz,MATCH(GT$10,R_1_Zeilen,0)),"")</f>
        <v>4</v>
      </c>
      <c r="GU23" s="1">
        <f ca="1">IF(ISERROR(MATCH(GU$10,$A$11:$A23,0)),INDEX(R_1_Zusätz,MATCH(GU$10,R_1_Zeilen,0)),"")</f>
        <v>2</v>
      </c>
      <c r="GV23" s="1">
        <f ca="1">IF(ISERROR(MATCH(GV$10,$A$11:$A23,0)),INDEX(R_1_Zusätz,MATCH(GV$10,R_1_Zeilen,0)),"")</f>
        <v>3</v>
      </c>
      <c r="GW23" s="1">
        <f ca="1">IF(ISERROR(MATCH(GW$10,$A$11:$A23,0)),INDEX(R_1_Zusätz,MATCH(GW$10,R_1_Zeilen,0)),"")</f>
        <v>2</v>
      </c>
      <c r="GX23" s="1">
        <f ca="1">IF(ISERROR(MATCH(GX$10,$A$11:$A23,0)),INDEX(R_1_Zusätz,MATCH(GX$10,R_1_Zeilen,0)),"")</f>
        <v>1</v>
      </c>
      <c r="GY23" s="1">
        <f ca="1">IF(ISERROR(MATCH(GY$10,$A$11:$A23,0)),INDEX(R_1_Zusätz,MATCH(GY$10,R_1_Zeilen,0)),"")</f>
        <v>1</v>
      </c>
      <c r="GZ23" s="1">
        <f ca="1">IF(ISERROR(MATCH(GZ$10,$A$11:$A23,0)),INDEX(R_1_Zusätz,MATCH(GZ$10,R_1_Zeilen,0)),"")</f>
        <v>1</v>
      </c>
      <c r="HA23" s="1">
        <f ca="1">IF(ISERROR(MATCH(HA$10,$A$11:$A23,0)),INDEX(R_1_Zusätz,MATCH(HA$10,R_1_Zeilen,0)),"")</f>
        <v>2</v>
      </c>
    </row>
    <row r="24" spans="1:209">
      <c r="A24" s="1" t="str">
        <f ca="1">INDEX(R_2_Spalten,1,MATCH($B23,INDIRECT("'R_2'!$C"&amp;ROW(23:23)&amp;":"&amp;ADDRESS(ROW(23:23),COUNTA(BASIS_Produkt)+2)),0))</f>
        <v>33GIJ</v>
      </c>
      <c r="B24" s="1">
        <f t="shared" ca="1" si="4"/>
        <v>0</v>
      </c>
      <c r="C24" s="1" t="str">
        <f ca="1">IF(ISERROR(MATCH(C$10,$A$11:$A24,0)),INDEX(R_1_Zusätz,MATCH(C$10,R_1_Zeilen,0)),"")</f>
        <v/>
      </c>
      <c r="D24" s="1">
        <f ca="1">IF(ISERROR(MATCH(D$10,$A$11:$A24,0)),INDEX(R_1_Zusätz,MATCH(D$10,R_1_Zeilen,0)),"")</f>
        <v>1</v>
      </c>
      <c r="E24" s="1">
        <f ca="1">IF(ISERROR(MATCH(E$10,$A$11:$A24,0)),INDEX(R_1_Zusätz,MATCH(E$10,R_1_Zeilen,0)),"")</f>
        <v>2</v>
      </c>
      <c r="F24" s="1">
        <f ca="1">IF(ISERROR(MATCH(F$10,$A$11:$A24,0)),INDEX(R_1_Zusätz,MATCH(F$10,R_1_Zeilen,0)),"")</f>
        <v>2</v>
      </c>
      <c r="G24" s="1">
        <f ca="1">IF(ISERROR(MATCH(G$10,$A$11:$A24,0)),INDEX(R_1_Zusätz,MATCH(G$10,R_1_Zeilen,0)),"")</f>
        <v>2</v>
      </c>
      <c r="H24" s="1">
        <f ca="1">IF(ISERROR(MATCH(H$10,$A$11:$A24,0)),INDEX(R_1_Zusätz,MATCH(H$10,R_1_Zeilen,0)),"")</f>
        <v>3</v>
      </c>
      <c r="I24" s="1">
        <f ca="1">IF(ISERROR(MATCH(I$10,$A$11:$A24,0)),INDEX(R_1_Zusätz,MATCH(I$10,R_1_Zeilen,0)),"")</f>
        <v>1</v>
      </c>
      <c r="J24" s="1" t="str">
        <f ca="1">IF(ISERROR(MATCH(J$10,$A$11:$A24,0)),INDEX(R_1_Zusätz,MATCH(J$10,R_1_Zeilen,0)),"")</f>
        <v/>
      </c>
      <c r="K24" s="1" t="str">
        <f ca="1">IF(ISERROR(MATCH(K$10,$A$11:$A24,0)),INDEX(R_1_Zusätz,MATCH(K$10,R_1_Zeilen,0)),"")</f>
        <v/>
      </c>
      <c r="L24" s="1" t="str">
        <f ca="1">IF(ISERROR(MATCH(L$10,$A$11:$A24,0)),INDEX(R_1_Zusätz,MATCH(L$10,R_1_Zeilen,0)),"")</f>
        <v/>
      </c>
      <c r="M24" s="1">
        <f ca="1">IF(ISERROR(MATCH(M$10,$A$11:$A24,0)),INDEX(R_1_Zusätz,MATCH(M$10,R_1_Zeilen,0)),"")</f>
        <v>2</v>
      </c>
      <c r="N24" s="1">
        <f ca="1">IF(ISERROR(MATCH(N$10,$A$11:$A24,0)),INDEX(R_1_Zusätz,MATCH(N$10,R_1_Zeilen,0)),"")</f>
        <v>2</v>
      </c>
      <c r="O24" s="1">
        <f ca="1">IF(ISERROR(MATCH(O$10,$A$11:$A24,0)),INDEX(R_1_Zusätz,MATCH(O$10,R_1_Zeilen,0)),"")</f>
        <v>1</v>
      </c>
      <c r="P24" s="1">
        <f ca="1">IF(ISERROR(MATCH(P$10,$A$11:$A24,0)),INDEX(R_1_Zusätz,MATCH(P$10,R_1_Zeilen,0)),"")</f>
        <v>2</v>
      </c>
      <c r="Q24" s="1">
        <f ca="1">IF(ISERROR(MATCH(Q$10,$A$11:$A24,0)),INDEX(R_1_Zusätz,MATCH(Q$10,R_1_Zeilen,0)),"")</f>
        <v>1</v>
      </c>
      <c r="R24" s="1" t="str">
        <f ca="1">IF(ISERROR(MATCH(R$10,$A$11:$A24,0)),INDEX(R_1_Zusätz,MATCH(R$10,R_1_Zeilen,0)),"")</f>
        <v/>
      </c>
      <c r="S24" s="1">
        <f ca="1">IF(ISERROR(MATCH(S$10,$A$11:$A24,0)),INDEX(R_1_Zusätz,MATCH(S$10,R_1_Zeilen,0)),"")</f>
        <v>2</v>
      </c>
      <c r="T24" s="1">
        <f ca="1">IF(ISERROR(MATCH(T$10,$A$11:$A24,0)),INDEX(R_1_Zusätz,MATCH(T$10,R_1_Zeilen,0)),"")</f>
        <v>2</v>
      </c>
      <c r="U24" s="1">
        <f ca="1">IF(ISERROR(MATCH(U$10,$A$11:$A24,0)),INDEX(R_1_Zusätz,MATCH(U$10,R_1_Zeilen,0)),"")</f>
        <v>2</v>
      </c>
      <c r="V24" s="1">
        <f ca="1">IF(ISERROR(MATCH(V$10,$A$11:$A24,0)),INDEX(R_1_Zusätz,MATCH(V$10,R_1_Zeilen,0)),"")</f>
        <v>2</v>
      </c>
      <c r="W24" s="1">
        <f ca="1">IF(ISERROR(MATCH(W$10,$A$11:$A24,0)),INDEX(R_1_Zusätz,MATCH(W$10,R_1_Zeilen,0)),"")</f>
        <v>2</v>
      </c>
      <c r="X24" s="1">
        <f ca="1">IF(ISERROR(MATCH(X$10,$A$11:$A24,0)),INDEX(R_1_Zusätz,MATCH(X$10,R_1_Zeilen,0)),"")</f>
        <v>2</v>
      </c>
      <c r="Y24" s="1">
        <f ca="1">IF(ISERROR(MATCH(Y$10,$A$11:$A24,0)),INDEX(R_1_Zusätz,MATCH(Y$10,R_1_Zeilen,0)),"")</f>
        <v>2</v>
      </c>
      <c r="Z24" s="1" t="str">
        <f ca="1">IF(ISERROR(MATCH(Z$10,$A$11:$A24,0)),INDEX(R_1_Zusätz,MATCH(Z$10,R_1_Zeilen,0)),"")</f>
        <v/>
      </c>
      <c r="AA24" s="1">
        <f ca="1">IF(ISERROR(MATCH(AA$10,$A$11:$A24,0)),INDEX(R_1_Zusätz,MATCH(AA$10,R_1_Zeilen,0)),"")</f>
        <v>2</v>
      </c>
      <c r="AB24" s="1">
        <f ca="1">IF(ISERROR(MATCH(AB$10,$A$11:$A24,0)),INDEX(R_1_Zusätz,MATCH(AB$10,R_1_Zeilen,0)),"")</f>
        <v>1</v>
      </c>
      <c r="AC24" s="1">
        <f ca="1">IF(ISERROR(MATCH(AC$10,$A$11:$A24,0)),INDEX(R_1_Zusätz,MATCH(AC$10,R_1_Zeilen,0)),"")</f>
        <v>2</v>
      </c>
      <c r="AD24" s="1">
        <f ca="1">IF(ISERROR(MATCH(AD$10,$A$11:$A24,0)),INDEX(R_1_Zusätz,MATCH(AD$10,R_1_Zeilen,0)),"")</f>
        <v>2</v>
      </c>
      <c r="AE24" s="1">
        <f ca="1">IF(ISERROR(MATCH(AE$10,$A$11:$A24,0)),INDEX(R_1_Zusätz,MATCH(AE$10,R_1_Zeilen,0)),"")</f>
        <v>2</v>
      </c>
      <c r="AF24" s="1">
        <f ca="1">IF(ISERROR(MATCH(AF$10,$A$11:$A24,0)),INDEX(R_1_Zusätz,MATCH(AF$10,R_1_Zeilen,0)),"")</f>
        <v>1</v>
      </c>
      <c r="AG24" s="1">
        <f ca="1">IF(ISERROR(MATCH(AG$10,$A$11:$A24,0)),INDEX(R_1_Zusätz,MATCH(AG$10,R_1_Zeilen,0)),"")</f>
        <v>1</v>
      </c>
      <c r="AH24" s="1">
        <f ca="1">IF(ISERROR(MATCH(AH$10,$A$11:$A24,0)),INDEX(R_1_Zusätz,MATCH(AH$10,R_1_Zeilen,0)),"")</f>
        <v>1</v>
      </c>
      <c r="AI24" s="1" t="str">
        <f ca="1">IF(ISERROR(MATCH(AI$10,$A$11:$A24,0)),INDEX(R_1_Zusätz,MATCH(AI$10,R_1_Zeilen,0)),"")</f>
        <v/>
      </c>
      <c r="AJ24" s="1">
        <f ca="1">IF(ISERROR(MATCH(AJ$10,$A$11:$A24,0)),INDEX(R_1_Zusätz,MATCH(AJ$10,R_1_Zeilen,0)),"")</f>
        <v>1</v>
      </c>
      <c r="AK24" s="1" t="str">
        <f ca="1">IF(ISERROR(MATCH(AK$10,$A$11:$A24,0)),INDEX(R_1_Zusätz,MATCH(AK$10,R_1_Zeilen,0)),"")</f>
        <v/>
      </c>
      <c r="AL24" s="1" t="str">
        <f ca="1">IF(ISERROR(MATCH(AL$10,$A$11:$A24,0)),INDEX(R_1_Zusätz,MATCH(AL$10,R_1_Zeilen,0)),"")</f>
        <v/>
      </c>
      <c r="AM24" s="1" t="str">
        <f ca="1">IF(ISERROR(MATCH(AM$10,$A$11:$A24,0)),INDEX(R_1_Zusätz,MATCH(AM$10,R_1_Zeilen,0)),"")</f>
        <v/>
      </c>
      <c r="AN24" s="1" t="str">
        <f ca="1">IF(ISERROR(MATCH(AN$10,$A$11:$A24,0)),INDEX(R_1_Zusätz,MATCH(AN$10,R_1_Zeilen,0)),"")</f>
        <v/>
      </c>
      <c r="AO24" s="1">
        <f ca="1">IF(ISERROR(MATCH(AO$10,$A$11:$A24,0)),INDEX(R_1_Zusätz,MATCH(AO$10,R_1_Zeilen,0)),"")</f>
        <v>2</v>
      </c>
      <c r="AP24" s="1">
        <f ca="1">IF(ISERROR(MATCH(AP$10,$A$11:$A24,0)),INDEX(R_1_Zusätz,MATCH(AP$10,R_1_Zeilen,0)),"")</f>
        <v>1</v>
      </c>
      <c r="AQ24" s="1">
        <f ca="1">IF(ISERROR(MATCH(AQ$10,$A$11:$A24,0)),INDEX(R_1_Zusätz,MATCH(AQ$10,R_1_Zeilen,0)),"")</f>
        <v>2</v>
      </c>
      <c r="AR24" s="1" t="str">
        <f ca="1">IF(ISERROR(MATCH(AR$10,$A$11:$A24,0)),INDEX(R_1_Zusätz,MATCH(AR$10,R_1_Zeilen,0)),"")</f>
        <v/>
      </c>
      <c r="AS24" s="1">
        <f ca="1">IF(ISERROR(MATCH(AS$10,$A$11:$A24,0)),INDEX(R_1_Zusätz,MATCH(AS$10,R_1_Zeilen,0)),"")</f>
        <v>1</v>
      </c>
      <c r="AT24" s="1">
        <f ca="1">IF(ISERROR(MATCH(AT$10,$A$11:$A24,0)),INDEX(R_1_Zusätz,MATCH(AT$10,R_1_Zeilen,0)),"")</f>
        <v>1</v>
      </c>
      <c r="AU24" s="1">
        <f ca="1">IF(ISERROR(MATCH(AU$10,$A$11:$A24,0)),INDEX(R_1_Zusätz,MATCH(AU$10,R_1_Zeilen,0)),"")</f>
        <v>1</v>
      </c>
      <c r="AV24" s="1">
        <f ca="1">IF(ISERROR(MATCH(AV$10,$A$11:$A24,0)),INDEX(R_1_Zusätz,MATCH(AV$10,R_1_Zeilen,0)),"")</f>
        <v>1</v>
      </c>
      <c r="AW24" s="1">
        <f ca="1">IF(ISERROR(MATCH(AW$10,$A$11:$A24,0)),INDEX(R_1_Zusätz,MATCH(AW$10,R_1_Zeilen,0)),"")</f>
        <v>2</v>
      </c>
      <c r="AX24" s="1">
        <f ca="1">IF(ISERROR(MATCH(AX$10,$A$11:$A24,0)),INDEX(R_1_Zusätz,MATCH(AX$10,R_1_Zeilen,0)),"")</f>
        <v>2</v>
      </c>
      <c r="AY24" s="1">
        <f ca="1">IF(ISERROR(MATCH(AY$10,$A$11:$A24,0)),INDEX(R_1_Zusätz,MATCH(AY$10,R_1_Zeilen,0)),"")</f>
        <v>2</v>
      </c>
      <c r="AZ24" s="1">
        <f ca="1">IF(ISERROR(MATCH(AZ$10,$A$11:$A24,0)),INDEX(R_1_Zusätz,MATCH(AZ$10,R_1_Zeilen,0)),"")</f>
        <v>2</v>
      </c>
      <c r="BA24" s="1">
        <f ca="1">IF(ISERROR(MATCH(BA$10,$A$11:$A24,0)),INDEX(R_1_Zusätz,MATCH(BA$10,R_1_Zeilen,0)),"")</f>
        <v>2</v>
      </c>
      <c r="BB24" s="1">
        <f ca="1">IF(ISERROR(MATCH(BB$10,$A$11:$A24,0)),INDEX(R_1_Zusätz,MATCH(BB$10,R_1_Zeilen,0)),"")</f>
        <v>2</v>
      </c>
      <c r="BC24" s="1">
        <f ca="1">IF(ISERROR(MATCH(BC$10,$A$11:$A24,0)),INDEX(R_1_Zusätz,MATCH(BC$10,R_1_Zeilen,0)),"")</f>
        <v>2</v>
      </c>
      <c r="BD24" s="1">
        <f ca="1">IF(ISERROR(MATCH(BD$10,$A$11:$A24,0)),INDEX(R_1_Zusätz,MATCH(BD$10,R_1_Zeilen,0)),"")</f>
        <v>2</v>
      </c>
      <c r="BE24" s="1">
        <f ca="1">IF(ISERROR(MATCH(BE$10,$A$11:$A24,0)),INDEX(R_1_Zusätz,MATCH(BE$10,R_1_Zeilen,0)),"")</f>
        <v>2</v>
      </c>
      <c r="BF24" s="1">
        <f ca="1">IF(ISERROR(MATCH(BF$10,$A$11:$A24,0)),INDEX(R_1_Zusätz,MATCH(BF$10,R_1_Zeilen,0)),"")</f>
        <v>2</v>
      </c>
      <c r="BG24" s="1" t="str">
        <f ca="1">IF(ISERROR(MATCH(BG$10,$A$11:$A24,0)),INDEX(R_1_Zusätz,MATCH(BG$10,R_1_Zeilen,0)),"")</f>
        <v/>
      </c>
      <c r="BH24" s="1">
        <f ca="1">IF(ISERROR(MATCH(BH$10,$A$11:$A24,0)),INDEX(R_1_Zusätz,MATCH(BH$10,R_1_Zeilen,0)),"")</f>
        <v>3</v>
      </c>
      <c r="BI24" s="1" t="str">
        <f ca="1">IF(ISERROR(MATCH(BI$10,$A$11:$A24,0)),INDEX(R_1_Zusätz,MATCH(BI$10,R_1_Zeilen,0)),"")</f>
        <v/>
      </c>
      <c r="BJ24" s="1">
        <f ca="1">IF(ISERROR(MATCH(BJ$10,$A$11:$A24,0)),INDEX(R_1_Zusätz,MATCH(BJ$10,R_1_Zeilen,0)),"")</f>
        <v>0</v>
      </c>
      <c r="BK24" s="1">
        <f ca="1">IF(ISERROR(MATCH(BK$10,$A$11:$A24,0)),INDEX(R_1_Zusätz,MATCH(BK$10,R_1_Zeilen,0)),"")</f>
        <v>3</v>
      </c>
      <c r="BL24" s="1">
        <f ca="1">IF(ISERROR(MATCH(BL$10,$A$11:$A24,0)),INDEX(R_1_Zusätz,MATCH(BL$10,R_1_Zeilen,0)),"")</f>
        <v>3</v>
      </c>
      <c r="BM24" s="1">
        <f ca="1">IF(ISERROR(MATCH(BM$10,$A$11:$A24,0)),INDEX(R_1_Zusätz,MATCH(BM$10,R_1_Zeilen,0)),"")</f>
        <v>3</v>
      </c>
      <c r="BN24" s="1">
        <f ca="1">IF(ISERROR(MATCH(BN$10,$A$11:$A24,0)),INDEX(R_1_Zusätz,MATCH(BN$10,R_1_Zeilen,0)),"")</f>
        <v>3</v>
      </c>
      <c r="BO24" s="1">
        <f ca="1">IF(ISERROR(MATCH(BO$10,$A$11:$A24,0)),INDEX(R_1_Zusätz,MATCH(BO$10,R_1_Zeilen,0)),"")</f>
        <v>2</v>
      </c>
      <c r="BP24" s="1">
        <f ca="1">IF(ISERROR(MATCH(BP$10,$A$11:$A24,0)),INDEX(R_1_Zusätz,MATCH(BP$10,R_1_Zeilen,0)),"")</f>
        <v>3</v>
      </c>
      <c r="BQ24" s="1">
        <f ca="1">IF(ISERROR(MATCH(BQ$10,$A$11:$A24,0)),INDEX(R_1_Zusätz,MATCH(BQ$10,R_1_Zeilen,0)),"")</f>
        <v>2</v>
      </c>
      <c r="BR24" s="1">
        <f ca="1">IF(ISERROR(MATCH(BR$10,$A$11:$A24,0)),INDEX(R_1_Zusätz,MATCH(BR$10,R_1_Zeilen,0)),"")</f>
        <v>3</v>
      </c>
      <c r="BS24" s="1">
        <f ca="1">IF(ISERROR(MATCH(BS$10,$A$11:$A24,0)),INDEX(R_1_Zusätz,MATCH(BS$10,R_1_Zeilen,0)),"")</f>
        <v>4</v>
      </c>
      <c r="BT24" s="1">
        <f ca="1">IF(ISERROR(MATCH(BT$10,$A$11:$A24,0)),INDEX(R_1_Zusätz,MATCH(BT$10,R_1_Zeilen,0)),"")</f>
        <v>4</v>
      </c>
      <c r="BU24" s="1">
        <f ca="1">IF(ISERROR(MATCH(BU$10,$A$11:$A24,0)),INDEX(R_1_Zusätz,MATCH(BU$10,R_1_Zeilen,0)),"")</f>
        <v>2</v>
      </c>
      <c r="BV24" s="1">
        <f ca="1">IF(ISERROR(MATCH(BV$10,$A$11:$A24,0)),INDEX(R_1_Zusätz,MATCH(BV$10,R_1_Zeilen,0)),"")</f>
        <v>0</v>
      </c>
      <c r="BW24" s="1">
        <f ca="1">IF(ISERROR(MATCH(BW$10,$A$11:$A24,0)),INDEX(R_1_Zusätz,MATCH(BW$10,R_1_Zeilen,0)),"")</f>
        <v>0</v>
      </c>
      <c r="BX24" s="1">
        <f ca="1">IF(ISERROR(MATCH(BX$10,$A$11:$A24,0)),INDEX(R_1_Zusätz,MATCH(BX$10,R_1_Zeilen,0)),"")</f>
        <v>2</v>
      </c>
      <c r="BY24" s="1">
        <f ca="1">IF(ISERROR(MATCH(BY$10,$A$11:$A24,0)),INDEX(R_1_Zusätz,MATCH(BY$10,R_1_Zeilen,0)),"")</f>
        <v>4</v>
      </c>
      <c r="BZ24" s="1">
        <f ca="1">IF(ISERROR(MATCH(BZ$10,$A$11:$A24,0)),INDEX(R_1_Zusätz,MATCH(BZ$10,R_1_Zeilen,0)),"")</f>
        <v>1</v>
      </c>
      <c r="CA24" s="1">
        <f ca="1">IF(ISERROR(MATCH(CA$10,$A$11:$A24,0)),INDEX(R_1_Zusätz,MATCH(CA$10,R_1_Zeilen,0)),"")</f>
        <v>4</v>
      </c>
      <c r="CB24" s="1">
        <f ca="1">IF(ISERROR(MATCH(CB$10,$A$11:$A24,0)),INDEX(R_1_Zusätz,MATCH(CB$10,R_1_Zeilen,0)),"")</f>
        <v>5</v>
      </c>
      <c r="CC24" s="1">
        <f ca="1">IF(ISERROR(MATCH(CC$10,$A$11:$A24,0)),INDEX(R_1_Zusätz,MATCH(CC$10,R_1_Zeilen,0)),"")</f>
        <v>0</v>
      </c>
      <c r="CD24" s="1">
        <f ca="1">IF(ISERROR(MATCH(CD$10,$A$11:$A24,0)),INDEX(R_1_Zusätz,MATCH(CD$10,R_1_Zeilen,0)),"")</f>
        <v>0</v>
      </c>
      <c r="CE24" s="1">
        <f ca="1">IF(ISERROR(MATCH(CE$10,$A$11:$A24,0)),INDEX(R_1_Zusätz,MATCH(CE$10,R_1_Zeilen,0)),"")</f>
        <v>0</v>
      </c>
      <c r="CF24" s="1">
        <f ca="1">IF(ISERROR(MATCH(CF$10,$A$11:$A24,0)),INDEX(R_1_Zusätz,MATCH(CF$10,R_1_Zeilen,0)),"")</f>
        <v>2</v>
      </c>
      <c r="CG24" s="1">
        <f ca="1">IF(ISERROR(MATCH(CG$10,$A$11:$A24,0)),INDEX(R_1_Zusätz,MATCH(CG$10,R_1_Zeilen,0)),"")</f>
        <v>1</v>
      </c>
      <c r="CH24" s="1">
        <f ca="1">IF(ISERROR(MATCH(CH$10,$A$11:$A24,0)),INDEX(R_1_Zusätz,MATCH(CH$10,R_1_Zeilen,0)),"")</f>
        <v>0</v>
      </c>
      <c r="CI24" s="1">
        <f ca="1">IF(ISERROR(MATCH(CI$10,$A$11:$A24,0)),INDEX(R_1_Zusätz,MATCH(CI$10,R_1_Zeilen,0)),"")</f>
        <v>0</v>
      </c>
      <c r="CJ24" s="1">
        <f ca="1">IF(ISERROR(MATCH(CJ$10,$A$11:$A24,0)),INDEX(R_1_Zusätz,MATCH(CJ$10,R_1_Zeilen,0)),"")</f>
        <v>2</v>
      </c>
      <c r="CK24" s="1">
        <f ca="1">IF(ISERROR(MATCH(CK$10,$A$11:$A24,0)),INDEX(R_1_Zusätz,MATCH(CK$10,R_1_Zeilen,0)),"")</f>
        <v>0</v>
      </c>
      <c r="CL24" s="1">
        <f ca="1">IF(ISERROR(MATCH(CL$10,$A$11:$A24,0)),INDEX(R_1_Zusätz,MATCH(CL$10,R_1_Zeilen,0)),"")</f>
        <v>0</v>
      </c>
      <c r="CM24" s="1">
        <f ca="1">IF(ISERROR(MATCH(CM$10,$A$11:$A24,0)),INDEX(R_1_Zusätz,MATCH(CM$10,R_1_Zeilen,0)),"")</f>
        <v>0</v>
      </c>
      <c r="CN24" s="1">
        <f ca="1">IF(ISERROR(MATCH(CN$10,$A$11:$A24,0)),INDEX(R_1_Zusätz,MATCH(CN$10,R_1_Zeilen,0)),"")</f>
        <v>1</v>
      </c>
      <c r="CO24" s="1">
        <f ca="1">IF(ISERROR(MATCH(CO$10,$A$11:$A24,0)),INDEX(R_1_Zusätz,MATCH(CO$10,R_1_Zeilen,0)),"")</f>
        <v>1</v>
      </c>
      <c r="CP24" s="1">
        <f ca="1">IF(ISERROR(MATCH(CP$10,$A$11:$A24,0)),INDEX(R_1_Zusätz,MATCH(CP$10,R_1_Zeilen,0)),"")</f>
        <v>2</v>
      </c>
      <c r="CQ24" s="1">
        <f ca="1">IF(ISERROR(MATCH(CQ$10,$A$11:$A24,0)),INDEX(R_1_Zusätz,MATCH(CQ$10,R_1_Zeilen,0)),"")</f>
        <v>2</v>
      </c>
      <c r="CR24" s="1">
        <f ca="1">IF(ISERROR(MATCH(CR$10,$A$11:$A24,0)),INDEX(R_1_Zusätz,MATCH(CR$10,R_1_Zeilen,0)),"")</f>
        <v>3</v>
      </c>
      <c r="CS24" s="1">
        <f ca="1">IF(ISERROR(MATCH(CS$10,$A$11:$A24,0)),INDEX(R_1_Zusätz,MATCH(CS$10,R_1_Zeilen,0)),"")</f>
        <v>2</v>
      </c>
      <c r="CT24" s="1">
        <f ca="1">IF(ISERROR(MATCH(CT$10,$A$11:$A24,0)),INDEX(R_1_Zusätz,MATCH(CT$10,R_1_Zeilen,0)),"")</f>
        <v>3</v>
      </c>
      <c r="CU24" s="1">
        <f ca="1">IF(ISERROR(MATCH(CU$10,$A$11:$A24,0)),INDEX(R_1_Zusätz,MATCH(CU$10,R_1_Zeilen,0)),"")</f>
        <v>2</v>
      </c>
      <c r="CV24" s="1">
        <f ca="1">IF(ISERROR(MATCH(CV$10,$A$11:$A24,0)),INDEX(R_1_Zusätz,MATCH(CV$10,R_1_Zeilen,0)),"")</f>
        <v>2</v>
      </c>
      <c r="CW24" s="1">
        <f ca="1">IF(ISERROR(MATCH(CW$10,$A$11:$A24,0)),INDEX(R_1_Zusätz,MATCH(CW$10,R_1_Zeilen,0)),"")</f>
        <v>2</v>
      </c>
      <c r="CX24" s="1">
        <f ca="1">IF(ISERROR(MATCH(CX$10,$A$11:$A24,0)),INDEX(R_1_Zusätz,MATCH(CX$10,R_1_Zeilen,0)),"")</f>
        <v>1</v>
      </c>
      <c r="CY24" s="1">
        <f ca="1">IF(ISERROR(MATCH(CY$10,$A$11:$A24,0)),INDEX(R_1_Zusätz,MATCH(CY$10,R_1_Zeilen,0)),"")</f>
        <v>1</v>
      </c>
      <c r="CZ24" s="1">
        <f ca="1">IF(ISERROR(MATCH(CZ$10,$A$11:$A24,0)),INDEX(R_1_Zusätz,MATCH(CZ$10,R_1_Zeilen,0)),"")</f>
        <v>2</v>
      </c>
      <c r="DA24" s="1">
        <f ca="1">IF(ISERROR(MATCH(DA$10,$A$11:$A24,0)),INDEX(R_1_Zusätz,MATCH(DA$10,R_1_Zeilen,0)),"")</f>
        <v>2</v>
      </c>
      <c r="DB24" s="1">
        <f ca="1">IF(ISERROR(MATCH(DB$10,$A$11:$A24,0)),INDEX(R_1_Zusätz,MATCH(DB$10,R_1_Zeilen,0)),"")</f>
        <v>2</v>
      </c>
      <c r="DC24" s="1">
        <f ca="1">IF(ISERROR(MATCH(DC$10,$A$11:$A24,0)),INDEX(R_1_Zusätz,MATCH(DC$10,R_1_Zeilen,0)),"")</f>
        <v>2</v>
      </c>
      <c r="DD24" s="1">
        <f ca="1">IF(ISERROR(MATCH(DD$10,$A$11:$A24,0)),INDEX(R_1_Zusätz,MATCH(DD$10,R_1_Zeilen,0)),"")</f>
        <v>2</v>
      </c>
      <c r="DE24" s="1">
        <f ca="1">IF(ISERROR(MATCH(DE$10,$A$11:$A24,0)),INDEX(R_1_Zusätz,MATCH(DE$10,R_1_Zeilen,0)),"")</f>
        <v>2</v>
      </c>
      <c r="DF24" s="1">
        <f ca="1">IF(ISERROR(MATCH(DF$10,$A$11:$A24,0)),INDEX(R_1_Zusätz,MATCH(DF$10,R_1_Zeilen,0)),"")</f>
        <v>0</v>
      </c>
      <c r="DG24" s="1">
        <f ca="1">IF(ISERROR(MATCH(DG$10,$A$11:$A24,0)),INDEX(R_1_Zusätz,MATCH(DG$10,R_1_Zeilen,0)),"")</f>
        <v>0</v>
      </c>
      <c r="DH24" s="1">
        <f ca="1">IF(ISERROR(MATCH(DH$10,$A$11:$A24,0)),INDEX(R_1_Zusätz,MATCH(DH$10,R_1_Zeilen,0)),"")</f>
        <v>0</v>
      </c>
      <c r="DI24" s="1">
        <f ca="1">IF(ISERROR(MATCH(DI$10,$A$11:$A24,0)),INDEX(R_1_Zusätz,MATCH(DI$10,R_1_Zeilen,0)),"")</f>
        <v>0</v>
      </c>
      <c r="DJ24" s="1">
        <f ca="1">IF(ISERROR(MATCH(DJ$10,$A$11:$A24,0)),INDEX(R_1_Zusätz,MATCH(DJ$10,R_1_Zeilen,0)),"")</f>
        <v>0</v>
      </c>
      <c r="DK24" s="1">
        <f ca="1">IF(ISERROR(MATCH(DK$10,$A$11:$A24,0)),INDEX(R_1_Zusätz,MATCH(DK$10,R_1_Zeilen,0)),"")</f>
        <v>1</v>
      </c>
      <c r="DL24" s="1">
        <f ca="1">IF(ISERROR(MATCH(DL$10,$A$11:$A24,0)),INDEX(R_1_Zusätz,MATCH(DL$10,R_1_Zeilen,0)),"")</f>
        <v>1</v>
      </c>
      <c r="DM24" s="1">
        <f ca="1">IF(ISERROR(MATCH(DM$10,$A$11:$A24,0)),INDEX(R_1_Zusätz,MATCH(DM$10,R_1_Zeilen,0)),"")</f>
        <v>2</v>
      </c>
      <c r="DN24" s="1">
        <f ca="1">IF(ISERROR(MATCH(DN$10,$A$11:$A24,0)),INDEX(R_1_Zusätz,MATCH(DN$10,R_1_Zeilen,0)),"")</f>
        <v>2</v>
      </c>
      <c r="DO24" s="1">
        <f ca="1">IF(ISERROR(MATCH(DO$10,$A$11:$A24,0)),INDEX(R_1_Zusätz,MATCH(DO$10,R_1_Zeilen,0)),"")</f>
        <v>2</v>
      </c>
      <c r="DP24" s="1">
        <f ca="1">IF(ISERROR(MATCH(DP$10,$A$11:$A24,0)),INDEX(R_1_Zusätz,MATCH(DP$10,R_1_Zeilen,0)),"")</f>
        <v>2</v>
      </c>
      <c r="DQ24" s="1">
        <f ca="1">IF(ISERROR(MATCH(DQ$10,$A$11:$A24,0)),INDEX(R_1_Zusätz,MATCH(DQ$10,R_1_Zeilen,0)),"")</f>
        <v>2</v>
      </c>
      <c r="DR24" s="1">
        <f ca="1">IF(ISERROR(MATCH(DR$10,$A$11:$A24,0)),INDEX(R_1_Zusätz,MATCH(DR$10,R_1_Zeilen,0)),"")</f>
        <v>3</v>
      </c>
      <c r="DS24" s="1">
        <f ca="1">IF(ISERROR(MATCH(DS$10,$A$11:$A24,0)),INDEX(R_1_Zusätz,MATCH(DS$10,R_1_Zeilen,0)),"")</f>
        <v>1</v>
      </c>
      <c r="DT24" s="1">
        <f ca="1">IF(ISERROR(MATCH(DT$10,$A$11:$A24,0)),INDEX(R_1_Zusätz,MATCH(DT$10,R_1_Zeilen,0)),"")</f>
        <v>1</v>
      </c>
      <c r="DU24" s="1">
        <f ca="1">IF(ISERROR(MATCH(DU$10,$A$11:$A24,0)),INDEX(R_1_Zusätz,MATCH(DU$10,R_1_Zeilen,0)),"")</f>
        <v>1</v>
      </c>
      <c r="DV24" s="1">
        <f ca="1">IF(ISERROR(MATCH(DV$10,$A$11:$A24,0)),INDEX(R_1_Zusätz,MATCH(DV$10,R_1_Zeilen,0)),"")</f>
        <v>1</v>
      </c>
      <c r="DW24" s="1">
        <f ca="1">IF(ISERROR(MATCH(DW$10,$A$11:$A24,0)),INDEX(R_1_Zusätz,MATCH(DW$10,R_1_Zeilen,0)),"")</f>
        <v>1</v>
      </c>
      <c r="DX24" s="1">
        <f ca="1">IF(ISERROR(MATCH(DX$10,$A$11:$A24,0)),INDEX(R_1_Zusätz,MATCH(DX$10,R_1_Zeilen,0)),"")</f>
        <v>1</v>
      </c>
      <c r="DY24" s="1">
        <f ca="1">IF(ISERROR(MATCH(DY$10,$A$11:$A24,0)),INDEX(R_1_Zusätz,MATCH(DY$10,R_1_Zeilen,0)),"")</f>
        <v>1</v>
      </c>
      <c r="DZ24" s="1">
        <f ca="1">IF(ISERROR(MATCH(DZ$10,$A$11:$A24,0)),INDEX(R_1_Zusätz,MATCH(DZ$10,R_1_Zeilen,0)),"")</f>
        <v>1</v>
      </c>
      <c r="EA24" s="1">
        <f ca="1">IF(ISERROR(MATCH(EA$10,$A$11:$A24,0)),INDEX(R_1_Zusätz,MATCH(EA$10,R_1_Zeilen,0)),"")</f>
        <v>1</v>
      </c>
      <c r="EB24" s="1">
        <f ca="1">IF(ISERROR(MATCH(EB$10,$A$11:$A24,0)),INDEX(R_1_Zusätz,MATCH(EB$10,R_1_Zeilen,0)),"")</f>
        <v>1</v>
      </c>
      <c r="EC24" s="1">
        <f ca="1">IF(ISERROR(MATCH(EC$10,$A$11:$A24,0)),INDEX(R_1_Zusätz,MATCH(EC$10,R_1_Zeilen,0)),"")</f>
        <v>1</v>
      </c>
      <c r="ED24" s="1">
        <f ca="1">IF(ISERROR(MATCH(ED$10,$A$11:$A24,0)),INDEX(R_1_Zusätz,MATCH(ED$10,R_1_Zeilen,0)),"")</f>
        <v>1</v>
      </c>
      <c r="EE24" s="1">
        <f ca="1">IF(ISERROR(MATCH(EE$10,$A$11:$A24,0)),INDEX(R_1_Zusätz,MATCH(EE$10,R_1_Zeilen,0)),"")</f>
        <v>1</v>
      </c>
      <c r="EF24" s="1">
        <f ca="1">IF(ISERROR(MATCH(EF$10,$A$11:$A24,0)),INDEX(R_1_Zusätz,MATCH(EF$10,R_1_Zeilen,0)),"")</f>
        <v>1</v>
      </c>
      <c r="EG24" s="1">
        <f ca="1">IF(ISERROR(MATCH(EG$10,$A$11:$A24,0)),INDEX(R_1_Zusätz,MATCH(EG$10,R_1_Zeilen,0)),"")</f>
        <v>1</v>
      </c>
      <c r="EH24" s="1">
        <f ca="1">IF(ISERROR(MATCH(EH$10,$A$11:$A24,0)),INDEX(R_1_Zusätz,MATCH(EH$10,R_1_Zeilen,0)),"")</f>
        <v>1</v>
      </c>
      <c r="EI24" s="1">
        <f ca="1">IF(ISERROR(MATCH(EI$10,$A$11:$A24,0)),INDEX(R_1_Zusätz,MATCH(EI$10,R_1_Zeilen,0)),"")</f>
        <v>1</v>
      </c>
      <c r="EJ24" s="1">
        <f ca="1">IF(ISERROR(MATCH(EJ$10,$A$11:$A24,0)),INDEX(R_1_Zusätz,MATCH(EJ$10,R_1_Zeilen,0)),"")</f>
        <v>1</v>
      </c>
      <c r="EK24" s="1">
        <f ca="1">IF(ISERROR(MATCH(EK$10,$A$11:$A24,0)),INDEX(R_1_Zusätz,MATCH(EK$10,R_1_Zeilen,0)),"")</f>
        <v>1</v>
      </c>
      <c r="EL24" s="1">
        <f ca="1">IF(ISERROR(MATCH(EL$10,$A$11:$A24,0)),INDEX(R_1_Zusätz,MATCH(EL$10,R_1_Zeilen,0)),"")</f>
        <v>1</v>
      </c>
      <c r="EM24" s="1">
        <f ca="1">IF(ISERROR(MATCH(EM$10,$A$11:$A24,0)),INDEX(R_1_Zusätz,MATCH(EM$10,R_1_Zeilen,0)),"")</f>
        <v>1</v>
      </c>
      <c r="EN24" s="1">
        <f ca="1">IF(ISERROR(MATCH(EN$10,$A$11:$A24,0)),INDEX(R_1_Zusätz,MATCH(EN$10,R_1_Zeilen,0)),"")</f>
        <v>1</v>
      </c>
      <c r="EO24" s="1">
        <f ca="1">IF(ISERROR(MATCH(EO$10,$A$11:$A24,0)),INDEX(R_1_Zusätz,MATCH(EO$10,R_1_Zeilen,0)),"")</f>
        <v>1</v>
      </c>
      <c r="EP24" s="1">
        <f ca="1">IF(ISERROR(MATCH(EP$10,$A$11:$A24,0)),INDEX(R_1_Zusätz,MATCH(EP$10,R_1_Zeilen,0)),"")</f>
        <v>4</v>
      </c>
      <c r="EQ24" s="1">
        <f ca="1">IF(ISERROR(MATCH(EQ$10,$A$11:$A24,0)),INDEX(R_1_Zusätz,MATCH(EQ$10,R_1_Zeilen,0)),"")</f>
        <v>1</v>
      </c>
      <c r="ER24" s="1">
        <f ca="1">IF(ISERROR(MATCH(ER$10,$A$11:$A24,0)),INDEX(R_1_Zusätz,MATCH(ER$10,R_1_Zeilen,0)),"")</f>
        <v>3</v>
      </c>
      <c r="ES24" s="1">
        <f ca="1">IF(ISERROR(MATCH(ES$10,$A$11:$A24,0)),INDEX(R_1_Zusätz,MATCH(ES$10,R_1_Zeilen,0)),"")</f>
        <v>4</v>
      </c>
      <c r="ET24" s="1">
        <f ca="1">IF(ISERROR(MATCH(ET$10,$A$11:$A24,0)),INDEX(R_1_Zusätz,MATCH(ET$10,R_1_Zeilen,0)),"")</f>
        <v>4</v>
      </c>
      <c r="EU24" s="1">
        <f ca="1">IF(ISERROR(MATCH(EU$10,$A$11:$A24,0)),INDEX(R_1_Zusätz,MATCH(EU$10,R_1_Zeilen,0)),"")</f>
        <v>4</v>
      </c>
      <c r="EV24" s="1">
        <f ca="1">IF(ISERROR(MATCH(EV$10,$A$11:$A24,0)),INDEX(R_1_Zusätz,MATCH(EV$10,R_1_Zeilen,0)),"")</f>
        <v>4</v>
      </c>
      <c r="EW24" s="1">
        <f ca="1">IF(ISERROR(MATCH(EW$10,$A$11:$A24,0)),INDEX(R_1_Zusätz,MATCH(EW$10,R_1_Zeilen,0)),"")</f>
        <v>3</v>
      </c>
      <c r="EX24" s="1">
        <f ca="1">IF(ISERROR(MATCH(EX$10,$A$11:$A24,0)),INDEX(R_1_Zusätz,MATCH(EX$10,R_1_Zeilen,0)),"")</f>
        <v>3</v>
      </c>
      <c r="EY24" s="1">
        <f ca="1">IF(ISERROR(MATCH(EY$10,$A$11:$A24,0)),INDEX(R_1_Zusätz,MATCH(EY$10,R_1_Zeilen,0)),"")</f>
        <v>4</v>
      </c>
      <c r="EZ24" s="1">
        <f ca="1">IF(ISERROR(MATCH(EZ$10,$A$11:$A24,0)),INDEX(R_1_Zusätz,MATCH(EZ$10,R_1_Zeilen,0)),"")</f>
        <v>3</v>
      </c>
      <c r="FA24" s="1">
        <f ca="1">IF(ISERROR(MATCH(FA$10,$A$11:$A24,0)),INDEX(R_1_Zusätz,MATCH(FA$10,R_1_Zeilen,0)),"")</f>
        <v>1</v>
      </c>
      <c r="FB24" s="1">
        <f ca="1">IF(ISERROR(MATCH(FB$10,$A$11:$A24,0)),INDEX(R_1_Zusätz,MATCH(FB$10,R_1_Zeilen,0)),"")</f>
        <v>1</v>
      </c>
      <c r="FC24" s="1">
        <f ca="1">IF(ISERROR(MATCH(FC$10,$A$11:$A24,0)),INDEX(R_1_Zusätz,MATCH(FC$10,R_1_Zeilen,0)),"")</f>
        <v>1</v>
      </c>
      <c r="FD24" s="1">
        <f ca="1">IF(ISERROR(MATCH(FD$10,$A$11:$A24,0)),INDEX(R_1_Zusätz,MATCH(FD$10,R_1_Zeilen,0)),"")</f>
        <v>2</v>
      </c>
      <c r="FE24" s="1">
        <f ca="1">IF(ISERROR(MATCH(FE$10,$A$11:$A24,0)),INDEX(R_1_Zusätz,MATCH(FE$10,R_1_Zeilen,0)),"")</f>
        <v>1</v>
      </c>
      <c r="FF24" s="1">
        <f ca="1">IF(ISERROR(MATCH(FF$10,$A$11:$A24,0)),INDEX(R_1_Zusätz,MATCH(FF$10,R_1_Zeilen,0)),"")</f>
        <v>1</v>
      </c>
      <c r="FG24" s="1">
        <f ca="1">IF(ISERROR(MATCH(FG$10,$A$11:$A24,0)),INDEX(R_1_Zusätz,MATCH(FG$10,R_1_Zeilen,0)),"")</f>
        <v>1</v>
      </c>
      <c r="FH24" s="1">
        <f ca="1">IF(ISERROR(MATCH(FH$10,$A$11:$A24,0)),INDEX(R_1_Zusätz,MATCH(FH$10,R_1_Zeilen,0)),"")</f>
        <v>2</v>
      </c>
      <c r="FI24" s="1">
        <f ca="1">IF(ISERROR(MATCH(FI$10,$A$11:$A24,0)),INDEX(R_1_Zusätz,MATCH(FI$10,R_1_Zeilen,0)),"")</f>
        <v>1</v>
      </c>
      <c r="FJ24" s="1">
        <f ca="1">IF(ISERROR(MATCH(FJ$10,$A$11:$A24,0)),INDEX(R_1_Zusätz,MATCH(FJ$10,R_1_Zeilen,0)),"")</f>
        <v>2</v>
      </c>
      <c r="FK24" s="1">
        <f ca="1">IF(ISERROR(MATCH(FK$10,$A$11:$A24,0)),INDEX(R_1_Zusätz,MATCH(FK$10,R_1_Zeilen,0)),"")</f>
        <v>2</v>
      </c>
      <c r="FL24" s="1">
        <f ca="1">IF(ISERROR(MATCH(FL$10,$A$11:$A24,0)),INDEX(R_1_Zusätz,MATCH(FL$10,R_1_Zeilen,0)),"")</f>
        <v>3</v>
      </c>
      <c r="FM24" s="1">
        <f ca="1">IF(ISERROR(MATCH(FM$10,$A$11:$A24,0)),INDEX(R_1_Zusätz,MATCH(FM$10,R_1_Zeilen,0)),"")</f>
        <v>3</v>
      </c>
      <c r="FN24" s="1">
        <f ca="1">IF(ISERROR(MATCH(FN$10,$A$11:$A24,0)),INDEX(R_1_Zusätz,MATCH(FN$10,R_1_Zeilen,0)),"")</f>
        <v>3</v>
      </c>
      <c r="FO24" s="1">
        <f ca="1">IF(ISERROR(MATCH(FO$10,$A$11:$A24,0)),INDEX(R_1_Zusätz,MATCH(FO$10,R_1_Zeilen,0)),"")</f>
        <v>3</v>
      </c>
      <c r="FP24" s="1">
        <f ca="1">IF(ISERROR(MATCH(FP$10,$A$11:$A24,0)),INDEX(R_1_Zusätz,MATCH(FP$10,R_1_Zeilen,0)),"")</f>
        <v>3</v>
      </c>
      <c r="FQ24" s="1">
        <f ca="1">IF(ISERROR(MATCH(FQ$10,$A$11:$A24,0)),INDEX(R_1_Zusätz,MATCH(FQ$10,R_1_Zeilen,0)),"")</f>
        <v>4</v>
      </c>
      <c r="FR24" s="1">
        <f ca="1">IF(ISERROR(MATCH(FR$10,$A$11:$A24,0)),INDEX(R_1_Zusätz,MATCH(FR$10,R_1_Zeilen,0)),"")</f>
        <v>2</v>
      </c>
      <c r="FS24" s="1">
        <f ca="1">IF(ISERROR(MATCH(FS$10,$A$11:$A24,0)),INDEX(R_1_Zusätz,MATCH(FS$10,R_1_Zeilen,0)),"")</f>
        <v>3</v>
      </c>
      <c r="FT24" s="1">
        <f ca="1">IF(ISERROR(MATCH(FT$10,$A$11:$A24,0)),INDEX(R_1_Zusätz,MATCH(FT$10,R_1_Zeilen,0)),"")</f>
        <v>3</v>
      </c>
      <c r="FU24" s="1">
        <f ca="1">IF(ISERROR(MATCH(FU$10,$A$11:$A24,0)),INDEX(R_1_Zusätz,MATCH(FU$10,R_1_Zeilen,0)),"")</f>
        <v>3</v>
      </c>
      <c r="FV24" s="1">
        <f ca="1">IF(ISERROR(MATCH(FV$10,$A$11:$A24,0)),INDEX(R_1_Zusätz,MATCH(FV$10,R_1_Zeilen,0)),"")</f>
        <v>3</v>
      </c>
      <c r="FW24" s="1">
        <f ca="1">IF(ISERROR(MATCH(FW$10,$A$11:$A24,0)),INDEX(R_1_Zusätz,MATCH(FW$10,R_1_Zeilen,0)),"")</f>
        <v>2</v>
      </c>
      <c r="FX24" s="1">
        <f ca="1">IF(ISERROR(MATCH(FX$10,$A$11:$A24,0)),INDEX(R_1_Zusätz,MATCH(FX$10,R_1_Zeilen,0)),"")</f>
        <v>4</v>
      </c>
      <c r="FY24" s="1">
        <f ca="1">IF(ISERROR(MATCH(FY$10,$A$11:$A24,0)),INDEX(R_1_Zusätz,MATCH(FY$10,R_1_Zeilen,0)),"")</f>
        <v>3</v>
      </c>
      <c r="FZ24" s="1">
        <f ca="1">IF(ISERROR(MATCH(FZ$10,$A$11:$A24,0)),INDEX(R_1_Zusätz,MATCH(FZ$10,R_1_Zeilen,0)),"")</f>
        <v>1</v>
      </c>
      <c r="GA24" s="1">
        <f ca="1">IF(ISERROR(MATCH(GA$10,$A$11:$A24,0)),INDEX(R_1_Zusätz,MATCH(GA$10,R_1_Zeilen,0)),"")</f>
        <v>1</v>
      </c>
      <c r="GB24" s="1">
        <f ca="1">IF(ISERROR(MATCH(GB$10,$A$11:$A24,0)),INDEX(R_1_Zusätz,MATCH(GB$10,R_1_Zeilen,0)),"")</f>
        <v>1</v>
      </c>
      <c r="GC24" s="1">
        <f ca="1">IF(ISERROR(MATCH(GC$10,$A$11:$A24,0)),INDEX(R_1_Zusätz,MATCH(GC$10,R_1_Zeilen,0)),"")</f>
        <v>2</v>
      </c>
      <c r="GD24" s="1">
        <f ca="1">IF(ISERROR(MATCH(GD$10,$A$11:$A24,0)),INDEX(R_1_Zusätz,MATCH(GD$10,R_1_Zeilen,0)),"")</f>
        <v>3</v>
      </c>
      <c r="GE24" s="1">
        <f ca="1">IF(ISERROR(MATCH(GE$10,$A$11:$A24,0)),INDEX(R_1_Zusätz,MATCH(GE$10,R_1_Zeilen,0)),"")</f>
        <v>1</v>
      </c>
      <c r="GF24" s="1">
        <f ca="1">IF(ISERROR(MATCH(GF$10,$A$11:$A24,0)),INDEX(R_1_Zusätz,MATCH(GF$10,R_1_Zeilen,0)),"")</f>
        <v>1</v>
      </c>
      <c r="GG24" s="1">
        <f ca="1">IF(ISERROR(MATCH(GG$10,$A$11:$A24,0)),INDEX(R_1_Zusätz,MATCH(GG$10,R_1_Zeilen,0)),"")</f>
        <v>1</v>
      </c>
      <c r="GH24" s="1">
        <f ca="1">IF(ISERROR(MATCH(GH$10,$A$11:$A24,0)),INDEX(R_1_Zusätz,MATCH(GH$10,R_1_Zeilen,0)),"")</f>
        <v>1</v>
      </c>
      <c r="GI24" s="1">
        <f ca="1">IF(ISERROR(MATCH(GI$10,$A$11:$A24,0)),INDEX(R_1_Zusätz,MATCH(GI$10,R_1_Zeilen,0)),"")</f>
        <v>1</v>
      </c>
      <c r="GJ24" s="1">
        <f ca="1">IF(ISERROR(MATCH(GJ$10,$A$11:$A24,0)),INDEX(R_1_Zusätz,MATCH(GJ$10,R_1_Zeilen,0)),"")</f>
        <v>1</v>
      </c>
      <c r="GK24" s="1">
        <f ca="1">IF(ISERROR(MATCH(GK$10,$A$11:$A24,0)),INDEX(R_1_Zusätz,MATCH(GK$10,R_1_Zeilen,0)),"")</f>
        <v>1</v>
      </c>
      <c r="GL24" s="1">
        <f ca="1">IF(ISERROR(MATCH(GL$10,$A$11:$A24,0)),INDEX(R_1_Zusätz,MATCH(GL$10,R_1_Zeilen,0)),"")</f>
        <v>1</v>
      </c>
      <c r="GM24" s="1">
        <f ca="1">IF(ISERROR(MATCH(GM$10,$A$11:$A24,0)),INDEX(R_1_Zusätz,MATCH(GM$10,R_1_Zeilen,0)),"")</f>
        <v>1</v>
      </c>
      <c r="GN24" s="1">
        <f ca="1">IF(ISERROR(MATCH(GN$10,$A$11:$A24,0)),INDEX(R_1_Zusätz,MATCH(GN$10,R_1_Zeilen,0)),"")</f>
        <v>1</v>
      </c>
      <c r="GO24" s="1">
        <f ca="1">IF(ISERROR(MATCH(GO$10,$A$11:$A24,0)),INDEX(R_1_Zusätz,MATCH(GO$10,R_1_Zeilen,0)),"")</f>
        <v>1</v>
      </c>
      <c r="GP24" s="1">
        <f ca="1">IF(ISERROR(MATCH(GP$10,$A$11:$A24,0)),INDEX(R_1_Zusätz,MATCH(GP$10,R_1_Zeilen,0)),"")</f>
        <v>1</v>
      </c>
      <c r="GQ24" s="1">
        <f ca="1">IF(ISERROR(MATCH(GQ$10,$A$11:$A24,0)),INDEX(R_1_Zusätz,MATCH(GQ$10,R_1_Zeilen,0)),"")</f>
        <v>2</v>
      </c>
      <c r="GR24" s="1">
        <f ca="1">IF(ISERROR(MATCH(GR$10,$A$11:$A24,0)),INDEX(R_1_Zusätz,MATCH(GR$10,R_1_Zeilen,0)),"")</f>
        <v>1</v>
      </c>
      <c r="GS24" s="1">
        <f ca="1">IF(ISERROR(MATCH(GS$10,$A$11:$A24,0)),INDEX(R_1_Zusätz,MATCH(GS$10,R_1_Zeilen,0)),"")</f>
        <v>1</v>
      </c>
      <c r="GT24" s="1">
        <f ca="1">IF(ISERROR(MATCH(GT$10,$A$11:$A24,0)),INDEX(R_1_Zusätz,MATCH(GT$10,R_1_Zeilen,0)),"")</f>
        <v>4</v>
      </c>
      <c r="GU24" s="1">
        <f ca="1">IF(ISERROR(MATCH(GU$10,$A$11:$A24,0)),INDEX(R_1_Zusätz,MATCH(GU$10,R_1_Zeilen,0)),"")</f>
        <v>2</v>
      </c>
      <c r="GV24" s="1">
        <f ca="1">IF(ISERROR(MATCH(GV$10,$A$11:$A24,0)),INDEX(R_1_Zusätz,MATCH(GV$10,R_1_Zeilen,0)),"")</f>
        <v>3</v>
      </c>
      <c r="GW24" s="1">
        <f ca="1">IF(ISERROR(MATCH(GW$10,$A$11:$A24,0)),INDEX(R_1_Zusätz,MATCH(GW$10,R_1_Zeilen,0)),"")</f>
        <v>2</v>
      </c>
      <c r="GX24" s="1">
        <f ca="1">IF(ISERROR(MATCH(GX$10,$A$11:$A24,0)),INDEX(R_1_Zusätz,MATCH(GX$10,R_1_Zeilen,0)),"")</f>
        <v>1</v>
      </c>
      <c r="GY24" s="1">
        <f ca="1">IF(ISERROR(MATCH(GY$10,$A$11:$A24,0)),INDEX(R_1_Zusätz,MATCH(GY$10,R_1_Zeilen,0)),"")</f>
        <v>1</v>
      </c>
      <c r="GZ24" s="1">
        <f ca="1">IF(ISERROR(MATCH(GZ$10,$A$11:$A24,0)),INDEX(R_1_Zusätz,MATCH(GZ$10,R_1_Zeilen,0)),"")</f>
        <v>1</v>
      </c>
      <c r="HA24" s="1">
        <f ca="1">IF(ISERROR(MATCH(HA$10,$A$11:$A24,0)),INDEX(R_1_Zusätz,MATCH(HA$10,R_1_Zeilen,0)),"")</f>
        <v>2</v>
      </c>
    </row>
    <row r="25" spans="1:209">
      <c r="A25" s="1" t="str">
        <f ca="1">INDEX(R_2_Spalten,1,MATCH($B24,INDIRECT("'R_2'!$C"&amp;ROW(24:24)&amp;":"&amp;ADDRESS(ROW(24:24),COUNTA(BASIS_Produkt)+2)),0))</f>
        <v>33JIG</v>
      </c>
      <c r="B25" s="1">
        <f t="shared" ca="1" si="4"/>
        <v>0</v>
      </c>
      <c r="C25" s="1" t="str">
        <f ca="1">IF(ISERROR(MATCH(C$10,$A$11:$A25,0)),INDEX(R_1_Zusätz,MATCH(C$10,R_1_Zeilen,0)),"")</f>
        <v/>
      </c>
      <c r="D25" s="1">
        <f ca="1">IF(ISERROR(MATCH(D$10,$A$11:$A25,0)),INDEX(R_1_Zusätz,MATCH(D$10,R_1_Zeilen,0)),"")</f>
        <v>1</v>
      </c>
      <c r="E25" s="1">
        <f ca="1">IF(ISERROR(MATCH(E$10,$A$11:$A25,0)),INDEX(R_1_Zusätz,MATCH(E$10,R_1_Zeilen,0)),"")</f>
        <v>2</v>
      </c>
      <c r="F25" s="1">
        <f ca="1">IF(ISERROR(MATCH(F$10,$A$11:$A25,0)),INDEX(R_1_Zusätz,MATCH(F$10,R_1_Zeilen,0)),"")</f>
        <v>2</v>
      </c>
      <c r="G25" s="1">
        <f ca="1">IF(ISERROR(MATCH(G$10,$A$11:$A25,0)),INDEX(R_1_Zusätz,MATCH(G$10,R_1_Zeilen,0)),"")</f>
        <v>2</v>
      </c>
      <c r="H25" s="1">
        <f ca="1">IF(ISERROR(MATCH(H$10,$A$11:$A25,0)),INDEX(R_1_Zusätz,MATCH(H$10,R_1_Zeilen,0)),"")</f>
        <v>3</v>
      </c>
      <c r="I25" s="1">
        <f ca="1">IF(ISERROR(MATCH(I$10,$A$11:$A25,0)),INDEX(R_1_Zusätz,MATCH(I$10,R_1_Zeilen,0)),"")</f>
        <v>1</v>
      </c>
      <c r="J25" s="1" t="str">
        <f ca="1">IF(ISERROR(MATCH(J$10,$A$11:$A25,0)),INDEX(R_1_Zusätz,MATCH(J$10,R_1_Zeilen,0)),"")</f>
        <v/>
      </c>
      <c r="K25" s="1" t="str">
        <f ca="1">IF(ISERROR(MATCH(K$10,$A$11:$A25,0)),INDEX(R_1_Zusätz,MATCH(K$10,R_1_Zeilen,0)),"")</f>
        <v/>
      </c>
      <c r="L25" s="1" t="str">
        <f ca="1">IF(ISERROR(MATCH(L$10,$A$11:$A25,0)),INDEX(R_1_Zusätz,MATCH(L$10,R_1_Zeilen,0)),"")</f>
        <v/>
      </c>
      <c r="M25" s="1">
        <f ca="1">IF(ISERROR(MATCH(M$10,$A$11:$A25,0)),INDEX(R_1_Zusätz,MATCH(M$10,R_1_Zeilen,0)),"")</f>
        <v>2</v>
      </c>
      <c r="N25" s="1">
        <f ca="1">IF(ISERROR(MATCH(N$10,$A$11:$A25,0)),INDEX(R_1_Zusätz,MATCH(N$10,R_1_Zeilen,0)),"")</f>
        <v>2</v>
      </c>
      <c r="O25" s="1">
        <f ca="1">IF(ISERROR(MATCH(O$10,$A$11:$A25,0)),INDEX(R_1_Zusätz,MATCH(O$10,R_1_Zeilen,0)),"")</f>
        <v>1</v>
      </c>
      <c r="P25" s="1">
        <f ca="1">IF(ISERROR(MATCH(P$10,$A$11:$A25,0)),INDEX(R_1_Zusätz,MATCH(P$10,R_1_Zeilen,0)),"")</f>
        <v>2</v>
      </c>
      <c r="Q25" s="1">
        <f ca="1">IF(ISERROR(MATCH(Q$10,$A$11:$A25,0)),INDEX(R_1_Zusätz,MATCH(Q$10,R_1_Zeilen,0)),"")</f>
        <v>1</v>
      </c>
      <c r="R25" s="1" t="str">
        <f ca="1">IF(ISERROR(MATCH(R$10,$A$11:$A25,0)),INDEX(R_1_Zusätz,MATCH(R$10,R_1_Zeilen,0)),"")</f>
        <v/>
      </c>
      <c r="S25" s="1">
        <f ca="1">IF(ISERROR(MATCH(S$10,$A$11:$A25,0)),INDEX(R_1_Zusätz,MATCH(S$10,R_1_Zeilen,0)),"")</f>
        <v>2</v>
      </c>
      <c r="T25" s="1">
        <f ca="1">IF(ISERROR(MATCH(T$10,$A$11:$A25,0)),INDEX(R_1_Zusätz,MATCH(T$10,R_1_Zeilen,0)),"")</f>
        <v>2</v>
      </c>
      <c r="U25" s="1">
        <f ca="1">IF(ISERROR(MATCH(U$10,$A$11:$A25,0)),INDEX(R_1_Zusätz,MATCH(U$10,R_1_Zeilen,0)),"")</f>
        <v>2</v>
      </c>
      <c r="V25" s="1">
        <f ca="1">IF(ISERROR(MATCH(V$10,$A$11:$A25,0)),INDEX(R_1_Zusätz,MATCH(V$10,R_1_Zeilen,0)),"")</f>
        <v>2</v>
      </c>
      <c r="W25" s="1">
        <f ca="1">IF(ISERROR(MATCH(W$10,$A$11:$A25,0)),INDEX(R_1_Zusätz,MATCH(W$10,R_1_Zeilen,0)),"")</f>
        <v>2</v>
      </c>
      <c r="X25" s="1">
        <f ca="1">IF(ISERROR(MATCH(X$10,$A$11:$A25,0)),INDEX(R_1_Zusätz,MATCH(X$10,R_1_Zeilen,0)),"")</f>
        <v>2</v>
      </c>
      <c r="Y25" s="1">
        <f ca="1">IF(ISERROR(MATCH(Y$10,$A$11:$A25,0)),INDEX(R_1_Zusätz,MATCH(Y$10,R_1_Zeilen,0)),"")</f>
        <v>2</v>
      </c>
      <c r="Z25" s="1" t="str">
        <f ca="1">IF(ISERROR(MATCH(Z$10,$A$11:$A25,0)),INDEX(R_1_Zusätz,MATCH(Z$10,R_1_Zeilen,0)),"")</f>
        <v/>
      </c>
      <c r="AA25" s="1">
        <f ca="1">IF(ISERROR(MATCH(AA$10,$A$11:$A25,0)),INDEX(R_1_Zusätz,MATCH(AA$10,R_1_Zeilen,0)),"")</f>
        <v>2</v>
      </c>
      <c r="AB25" s="1">
        <f ca="1">IF(ISERROR(MATCH(AB$10,$A$11:$A25,0)),INDEX(R_1_Zusätz,MATCH(AB$10,R_1_Zeilen,0)),"")</f>
        <v>1</v>
      </c>
      <c r="AC25" s="1">
        <f ca="1">IF(ISERROR(MATCH(AC$10,$A$11:$A25,0)),INDEX(R_1_Zusätz,MATCH(AC$10,R_1_Zeilen,0)),"")</f>
        <v>2</v>
      </c>
      <c r="AD25" s="1">
        <f ca="1">IF(ISERROR(MATCH(AD$10,$A$11:$A25,0)),INDEX(R_1_Zusätz,MATCH(AD$10,R_1_Zeilen,0)),"")</f>
        <v>2</v>
      </c>
      <c r="AE25" s="1">
        <f ca="1">IF(ISERROR(MATCH(AE$10,$A$11:$A25,0)),INDEX(R_1_Zusätz,MATCH(AE$10,R_1_Zeilen,0)),"")</f>
        <v>2</v>
      </c>
      <c r="AF25" s="1">
        <f ca="1">IF(ISERROR(MATCH(AF$10,$A$11:$A25,0)),INDEX(R_1_Zusätz,MATCH(AF$10,R_1_Zeilen,0)),"")</f>
        <v>1</v>
      </c>
      <c r="AG25" s="1">
        <f ca="1">IF(ISERROR(MATCH(AG$10,$A$11:$A25,0)),INDEX(R_1_Zusätz,MATCH(AG$10,R_1_Zeilen,0)),"")</f>
        <v>1</v>
      </c>
      <c r="AH25" s="1">
        <f ca="1">IF(ISERROR(MATCH(AH$10,$A$11:$A25,0)),INDEX(R_1_Zusätz,MATCH(AH$10,R_1_Zeilen,0)),"")</f>
        <v>1</v>
      </c>
      <c r="AI25" s="1" t="str">
        <f ca="1">IF(ISERROR(MATCH(AI$10,$A$11:$A25,0)),INDEX(R_1_Zusätz,MATCH(AI$10,R_1_Zeilen,0)),"")</f>
        <v/>
      </c>
      <c r="AJ25" s="1">
        <f ca="1">IF(ISERROR(MATCH(AJ$10,$A$11:$A25,0)),INDEX(R_1_Zusätz,MATCH(AJ$10,R_1_Zeilen,0)),"")</f>
        <v>1</v>
      </c>
      <c r="AK25" s="1" t="str">
        <f ca="1">IF(ISERROR(MATCH(AK$10,$A$11:$A25,0)),INDEX(R_1_Zusätz,MATCH(AK$10,R_1_Zeilen,0)),"")</f>
        <v/>
      </c>
      <c r="AL25" s="1" t="str">
        <f ca="1">IF(ISERROR(MATCH(AL$10,$A$11:$A25,0)),INDEX(R_1_Zusätz,MATCH(AL$10,R_1_Zeilen,0)),"")</f>
        <v/>
      </c>
      <c r="AM25" s="1" t="str">
        <f ca="1">IF(ISERROR(MATCH(AM$10,$A$11:$A25,0)),INDEX(R_1_Zusätz,MATCH(AM$10,R_1_Zeilen,0)),"")</f>
        <v/>
      </c>
      <c r="AN25" s="1" t="str">
        <f ca="1">IF(ISERROR(MATCH(AN$10,$A$11:$A25,0)),INDEX(R_1_Zusätz,MATCH(AN$10,R_1_Zeilen,0)),"")</f>
        <v/>
      </c>
      <c r="AO25" s="1">
        <f ca="1">IF(ISERROR(MATCH(AO$10,$A$11:$A25,0)),INDEX(R_1_Zusätz,MATCH(AO$10,R_1_Zeilen,0)),"")</f>
        <v>2</v>
      </c>
      <c r="AP25" s="1">
        <f ca="1">IF(ISERROR(MATCH(AP$10,$A$11:$A25,0)),INDEX(R_1_Zusätz,MATCH(AP$10,R_1_Zeilen,0)),"")</f>
        <v>1</v>
      </c>
      <c r="AQ25" s="1">
        <f ca="1">IF(ISERROR(MATCH(AQ$10,$A$11:$A25,0)),INDEX(R_1_Zusätz,MATCH(AQ$10,R_1_Zeilen,0)),"")</f>
        <v>2</v>
      </c>
      <c r="AR25" s="1" t="str">
        <f ca="1">IF(ISERROR(MATCH(AR$10,$A$11:$A25,0)),INDEX(R_1_Zusätz,MATCH(AR$10,R_1_Zeilen,0)),"")</f>
        <v/>
      </c>
      <c r="AS25" s="1">
        <f ca="1">IF(ISERROR(MATCH(AS$10,$A$11:$A25,0)),INDEX(R_1_Zusätz,MATCH(AS$10,R_1_Zeilen,0)),"")</f>
        <v>1</v>
      </c>
      <c r="AT25" s="1">
        <f ca="1">IF(ISERROR(MATCH(AT$10,$A$11:$A25,0)),INDEX(R_1_Zusätz,MATCH(AT$10,R_1_Zeilen,0)),"")</f>
        <v>1</v>
      </c>
      <c r="AU25" s="1">
        <f ca="1">IF(ISERROR(MATCH(AU$10,$A$11:$A25,0)),INDEX(R_1_Zusätz,MATCH(AU$10,R_1_Zeilen,0)),"")</f>
        <v>1</v>
      </c>
      <c r="AV25" s="1">
        <f ca="1">IF(ISERROR(MATCH(AV$10,$A$11:$A25,0)),INDEX(R_1_Zusätz,MATCH(AV$10,R_1_Zeilen,0)),"")</f>
        <v>1</v>
      </c>
      <c r="AW25" s="1">
        <f ca="1">IF(ISERROR(MATCH(AW$10,$A$11:$A25,0)),INDEX(R_1_Zusätz,MATCH(AW$10,R_1_Zeilen,0)),"")</f>
        <v>2</v>
      </c>
      <c r="AX25" s="1">
        <f ca="1">IF(ISERROR(MATCH(AX$10,$A$11:$A25,0)),INDEX(R_1_Zusätz,MATCH(AX$10,R_1_Zeilen,0)),"")</f>
        <v>2</v>
      </c>
      <c r="AY25" s="1">
        <f ca="1">IF(ISERROR(MATCH(AY$10,$A$11:$A25,0)),INDEX(R_1_Zusätz,MATCH(AY$10,R_1_Zeilen,0)),"")</f>
        <v>2</v>
      </c>
      <c r="AZ25" s="1">
        <f ca="1">IF(ISERROR(MATCH(AZ$10,$A$11:$A25,0)),INDEX(R_1_Zusätz,MATCH(AZ$10,R_1_Zeilen,0)),"")</f>
        <v>2</v>
      </c>
      <c r="BA25" s="1">
        <f ca="1">IF(ISERROR(MATCH(BA$10,$A$11:$A25,0)),INDEX(R_1_Zusätz,MATCH(BA$10,R_1_Zeilen,0)),"")</f>
        <v>2</v>
      </c>
      <c r="BB25" s="1">
        <f ca="1">IF(ISERROR(MATCH(BB$10,$A$11:$A25,0)),INDEX(R_1_Zusätz,MATCH(BB$10,R_1_Zeilen,0)),"")</f>
        <v>2</v>
      </c>
      <c r="BC25" s="1">
        <f ca="1">IF(ISERROR(MATCH(BC$10,$A$11:$A25,0)),INDEX(R_1_Zusätz,MATCH(BC$10,R_1_Zeilen,0)),"")</f>
        <v>2</v>
      </c>
      <c r="BD25" s="1">
        <f ca="1">IF(ISERROR(MATCH(BD$10,$A$11:$A25,0)),INDEX(R_1_Zusätz,MATCH(BD$10,R_1_Zeilen,0)),"")</f>
        <v>2</v>
      </c>
      <c r="BE25" s="1">
        <f ca="1">IF(ISERROR(MATCH(BE$10,$A$11:$A25,0)),INDEX(R_1_Zusätz,MATCH(BE$10,R_1_Zeilen,0)),"")</f>
        <v>2</v>
      </c>
      <c r="BF25" s="1">
        <f ca="1">IF(ISERROR(MATCH(BF$10,$A$11:$A25,0)),INDEX(R_1_Zusätz,MATCH(BF$10,R_1_Zeilen,0)),"")</f>
        <v>2</v>
      </c>
      <c r="BG25" s="1" t="str">
        <f ca="1">IF(ISERROR(MATCH(BG$10,$A$11:$A25,0)),INDEX(R_1_Zusätz,MATCH(BG$10,R_1_Zeilen,0)),"")</f>
        <v/>
      </c>
      <c r="BH25" s="1">
        <f ca="1">IF(ISERROR(MATCH(BH$10,$A$11:$A25,0)),INDEX(R_1_Zusätz,MATCH(BH$10,R_1_Zeilen,0)),"")</f>
        <v>3</v>
      </c>
      <c r="BI25" s="1" t="str">
        <f ca="1">IF(ISERROR(MATCH(BI$10,$A$11:$A25,0)),INDEX(R_1_Zusätz,MATCH(BI$10,R_1_Zeilen,0)),"")</f>
        <v/>
      </c>
      <c r="BJ25" s="1" t="str">
        <f ca="1">IF(ISERROR(MATCH(BJ$10,$A$11:$A25,0)),INDEX(R_1_Zusätz,MATCH(BJ$10,R_1_Zeilen,0)),"")</f>
        <v/>
      </c>
      <c r="BK25" s="1">
        <f ca="1">IF(ISERROR(MATCH(BK$10,$A$11:$A25,0)),INDEX(R_1_Zusätz,MATCH(BK$10,R_1_Zeilen,0)),"")</f>
        <v>3</v>
      </c>
      <c r="BL25" s="1">
        <f ca="1">IF(ISERROR(MATCH(BL$10,$A$11:$A25,0)),INDEX(R_1_Zusätz,MATCH(BL$10,R_1_Zeilen,0)),"")</f>
        <v>3</v>
      </c>
      <c r="BM25" s="1">
        <f ca="1">IF(ISERROR(MATCH(BM$10,$A$11:$A25,0)),INDEX(R_1_Zusätz,MATCH(BM$10,R_1_Zeilen,0)),"")</f>
        <v>3</v>
      </c>
      <c r="BN25" s="1">
        <f ca="1">IF(ISERROR(MATCH(BN$10,$A$11:$A25,0)),INDEX(R_1_Zusätz,MATCH(BN$10,R_1_Zeilen,0)),"")</f>
        <v>3</v>
      </c>
      <c r="BO25" s="1">
        <f ca="1">IF(ISERROR(MATCH(BO$10,$A$11:$A25,0)),INDEX(R_1_Zusätz,MATCH(BO$10,R_1_Zeilen,0)),"")</f>
        <v>2</v>
      </c>
      <c r="BP25" s="1">
        <f ca="1">IF(ISERROR(MATCH(BP$10,$A$11:$A25,0)),INDEX(R_1_Zusätz,MATCH(BP$10,R_1_Zeilen,0)),"")</f>
        <v>3</v>
      </c>
      <c r="BQ25" s="1">
        <f ca="1">IF(ISERROR(MATCH(BQ$10,$A$11:$A25,0)),INDEX(R_1_Zusätz,MATCH(BQ$10,R_1_Zeilen,0)),"")</f>
        <v>2</v>
      </c>
      <c r="BR25" s="1">
        <f ca="1">IF(ISERROR(MATCH(BR$10,$A$11:$A25,0)),INDEX(R_1_Zusätz,MATCH(BR$10,R_1_Zeilen,0)),"")</f>
        <v>3</v>
      </c>
      <c r="BS25" s="1">
        <f ca="1">IF(ISERROR(MATCH(BS$10,$A$11:$A25,0)),INDEX(R_1_Zusätz,MATCH(BS$10,R_1_Zeilen,0)),"")</f>
        <v>4</v>
      </c>
      <c r="BT25" s="1">
        <f ca="1">IF(ISERROR(MATCH(BT$10,$A$11:$A25,0)),INDEX(R_1_Zusätz,MATCH(BT$10,R_1_Zeilen,0)),"")</f>
        <v>4</v>
      </c>
      <c r="BU25" s="1">
        <f ca="1">IF(ISERROR(MATCH(BU$10,$A$11:$A25,0)),INDEX(R_1_Zusätz,MATCH(BU$10,R_1_Zeilen,0)),"")</f>
        <v>2</v>
      </c>
      <c r="BV25" s="1">
        <f ca="1">IF(ISERROR(MATCH(BV$10,$A$11:$A25,0)),INDEX(R_1_Zusätz,MATCH(BV$10,R_1_Zeilen,0)),"")</f>
        <v>0</v>
      </c>
      <c r="BW25" s="1">
        <f ca="1">IF(ISERROR(MATCH(BW$10,$A$11:$A25,0)),INDEX(R_1_Zusätz,MATCH(BW$10,R_1_Zeilen,0)),"")</f>
        <v>0</v>
      </c>
      <c r="BX25" s="1">
        <f ca="1">IF(ISERROR(MATCH(BX$10,$A$11:$A25,0)),INDEX(R_1_Zusätz,MATCH(BX$10,R_1_Zeilen,0)),"")</f>
        <v>2</v>
      </c>
      <c r="BY25" s="1">
        <f ca="1">IF(ISERROR(MATCH(BY$10,$A$11:$A25,0)),INDEX(R_1_Zusätz,MATCH(BY$10,R_1_Zeilen,0)),"")</f>
        <v>4</v>
      </c>
      <c r="BZ25" s="1">
        <f ca="1">IF(ISERROR(MATCH(BZ$10,$A$11:$A25,0)),INDEX(R_1_Zusätz,MATCH(BZ$10,R_1_Zeilen,0)),"")</f>
        <v>1</v>
      </c>
      <c r="CA25" s="1">
        <f ca="1">IF(ISERROR(MATCH(CA$10,$A$11:$A25,0)),INDEX(R_1_Zusätz,MATCH(CA$10,R_1_Zeilen,0)),"")</f>
        <v>4</v>
      </c>
      <c r="CB25" s="1">
        <f ca="1">IF(ISERROR(MATCH(CB$10,$A$11:$A25,0)),INDEX(R_1_Zusätz,MATCH(CB$10,R_1_Zeilen,0)),"")</f>
        <v>5</v>
      </c>
      <c r="CC25" s="1">
        <f ca="1">IF(ISERROR(MATCH(CC$10,$A$11:$A25,0)),INDEX(R_1_Zusätz,MATCH(CC$10,R_1_Zeilen,0)),"")</f>
        <v>0</v>
      </c>
      <c r="CD25" s="1">
        <f ca="1">IF(ISERROR(MATCH(CD$10,$A$11:$A25,0)),INDEX(R_1_Zusätz,MATCH(CD$10,R_1_Zeilen,0)),"")</f>
        <v>0</v>
      </c>
      <c r="CE25" s="1">
        <f ca="1">IF(ISERROR(MATCH(CE$10,$A$11:$A25,0)),INDEX(R_1_Zusätz,MATCH(CE$10,R_1_Zeilen,0)),"")</f>
        <v>0</v>
      </c>
      <c r="CF25" s="1">
        <f ca="1">IF(ISERROR(MATCH(CF$10,$A$11:$A25,0)),INDEX(R_1_Zusätz,MATCH(CF$10,R_1_Zeilen,0)),"")</f>
        <v>2</v>
      </c>
      <c r="CG25" s="1">
        <f ca="1">IF(ISERROR(MATCH(CG$10,$A$11:$A25,0)),INDEX(R_1_Zusätz,MATCH(CG$10,R_1_Zeilen,0)),"")</f>
        <v>1</v>
      </c>
      <c r="CH25" s="1">
        <f ca="1">IF(ISERROR(MATCH(CH$10,$A$11:$A25,0)),INDEX(R_1_Zusätz,MATCH(CH$10,R_1_Zeilen,0)),"")</f>
        <v>0</v>
      </c>
      <c r="CI25" s="1">
        <f ca="1">IF(ISERROR(MATCH(CI$10,$A$11:$A25,0)),INDEX(R_1_Zusätz,MATCH(CI$10,R_1_Zeilen,0)),"")</f>
        <v>0</v>
      </c>
      <c r="CJ25" s="1">
        <f ca="1">IF(ISERROR(MATCH(CJ$10,$A$11:$A25,0)),INDEX(R_1_Zusätz,MATCH(CJ$10,R_1_Zeilen,0)),"")</f>
        <v>2</v>
      </c>
      <c r="CK25" s="1">
        <f ca="1">IF(ISERROR(MATCH(CK$10,$A$11:$A25,0)),INDEX(R_1_Zusätz,MATCH(CK$10,R_1_Zeilen,0)),"")</f>
        <v>0</v>
      </c>
      <c r="CL25" s="1">
        <f ca="1">IF(ISERROR(MATCH(CL$10,$A$11:$A25,0)),INDEX(R_1_Zusätz,MATCH(CL$10,R_1_Zeilen,0)),"")</f>
        <v>0</v>
      </c>
      <c r="CM25" s="1">
        <f ca="1">IF(ISERROR(MATCH(CM$10,$A$11:$A25,0)),INDEX(R_1_Zusätz,MATCH(CM$10,R_1_Zeilen,0)),"")</f>
        <v>0</v>
      </c>
      <c r="CN25" s="1">
        <f ca="1">IF(ISERROR(MATCH(CN$10,$A$11:$A25,0)),INDEX(R_1_Zusätz,MATCH(CN$10,R_1_Zeilen,0)),"")</f>
        <v>1</v>
      </c>
      <c r="CO25" s="1">
        <f ca="1">IF(ISERROR(MATCH(CO$10,$A$11:$A25,0)),INDEX(R_1_Zusätz,MATCH(CO$10,R_1_Zeilen,0)),"")</f>
        <v>1</v>
      </c>
      <c r="CP25" s="1">
        <f ca="1">IF(ISERROR(MATCH(CP$10,$A$11:$A25,0)),INDEX(R_1_Zusätz,MATCH(CP$10,R_1_Zeilen,0)),"")</f>
        <v>2</v>
      </c>
      <c r="CQ25" s="1">
        <f ca="1">IF(ISERROR(MATCH(CQ$10,$A$11:$A25,0)),INDEX(R_1_Zusätz,MATCH(CQ$10,R_1_Zeilen,0)),"")</f>
        <v>2</v>
      </c>
      <c r="CR25" s="1">
        <f ca="1">IF(ISERROR(MATCH(CR$10,$A$11:$A25,0)),INDEX(R_1_Zusätz,MATCH(CR$10,R_1_Zeilen,0)),"")</f>
        <v>3</v>
      </c>
      <c r="CS25" s="1">
        <f ca="1">IF(ISERROR(MATCH(CS$10,$A$11:$A25,0)),INDEX(R_1_Zusätz,MATCH(CS$10,R_1_Zeilen,0)),"")</f>
        <v>2</v>
      </c>
      <c r="CT25" s="1">
        <f ca="1">IF(ISERROR(MATCH(CT$10,$A$11:$A25,0)),INDEX(R_1_Zusätz,MATCH(CT$10,R_1_Zeilen,0)),"")</f>
        <v>3</v>
      </c>
      <c r="CU25" s="1">
        <f ca="1">IF(ISERROR(MATCH(CU$10,$A$11:$A25,0)),INDEX(R_1_Zusätz,MATCH(CU$10,R_1_Zeilen,0)),"")</f>
        <v>2</v>
      </c>
      <c r="CV25" s="1">
        <f ca="1">IF(ISERROR(MATCH(CV$10,$A$11:$A25,0)),INDEX(R_1_Zusätz,MATCH(CV$10,R_1_Zeilen,0)),"")</f>
        <v>2</v>
      </c>
      <c r="CW25" s="1">
        <f ca="1">IF(ISERROR(MATCH(CW$10,$A$11:$A25,0)),INDEX(R_1_Zusätz,MATCH(CW$10,R_1_Zeilen,0)),"")</f>
        <v>2</v>
      </c>
      <c r="CX25" s="1">
        <f ca="1">IF(ISERROR(MATCH(CX$10,$A$11:$A25,0)),INDEX(R_1_Zusätz,MATCH(CX$10,R_1_Zeilen,0)),"")</f>
        <v>1</v>
      </c>
      <c r="CY25" s="1">
        <f ca="1">IF(ISERROR(MATCH(CY$10,$A$11:$A25,0)),INDEX(R_1_Zusätz,MATCH(CY$10,R_1_Zeilen,0)),"")</f>
        <v>1</v>
      </c>
      <c r="CZ25" s="1">
        <f ca="1">IF(ISERROR(MATCH(CZ$10,$A$11:$A25,0)),INDEX(R_1_Zusätz,MATCH(CZ$10,R_1_Zeilen,0)),"")</f>
        <v>2</v>
      </c>
      <c r="DA25" s="1">
        <f ca="1">IF(ISERROR(MATCH(DA$10,$A$11:$A25,0)),INDEX(R_1_Zusätz,MATCH(DA$10,R_1_Zeilen,0)),"")</f>
        <v>2</v>
      </c>
      <c r="DB25" s="1">
        <f ca="1">IF(ISERROR(MATCH(DB$10,$A$11:$A25,0)),INDEX(R_1_Zusätz,MATCH(DB$10,R_1_Zeilen,0)),"")</f>
        <v>2</v>
      </c>
      <c r="DC25" s="1">
        <f ca="1">IF(ISERROR(MATCH(DC$10,$A$11:$A25,0)),INDEX(R_1_Zusätz,MATCH(DC$10,R_1_Zeilen,0)),"")</f>
        <v>2</v>
      </c>
      <c r="DD25" s="1">
        <f ca="1">IF(ISERROR(MATCH(DD$10,$A$11:$A25,0)),INDEX(R_1_Zusätz,MATCH(DD$10,R_1_Zeilen,0)),"")</f>
        <v>2</v>
      </c>
      <c r="DE25" s="1">
        <f ca="1">IF(ISERROR(MATCH(DE$10,$A$11:$A25,0)),INDEX(R_1_Zusätz,MATCH(DE$10,R_1_Zeilen,0)),"")</f>
        <v>2</v>
      </c>
      <c r="DF25" s="1">
        <f ca="1">IF(ISERROR(MATCH(DF$10,$A$11:$A25,0)),INDEX(R_1_Zusätz,MATCH(DF$10,R_1_Zeilen,0)),"")</f>
        <v>0</v>
      </c>
      <c r="DG25" s="1">
        <f ca="1">IF(ISERROR(MATCH(DG$10,$A$11:$A25,0)),INDEX(R_1_Zusätz,MATCH(DG$10,R_1_Zeilen,0)),"")</f>
        <v>0</v>
      </c>
      <c r="DH25" s="1">
        <f ca="1">IF(ISERROR(MATCH(DH$10,$A$11:$A25,0)),INDEX(R_1_Zusätz,MATCH(DH$10,R_1_Zeilen,0)),"")</f>
        <v>0</v>
      </c>
      <c r="DI25" s="1">
        <f ca="1">IF(ISERROR(MATCH(DI$10,$A$11:$A25,0)),INDEX(R_1_Zusätz,MATCH(DI$10,R_1_Zeilen,0)),"")</f>
        <v>0</v>
      </c>
      <c r="DJ25" s="1">
        <f ca="1">IF(ISERROR(MATCH(DJ$10,$A$11:$A25,0)),INDEX(R_1_Zusätz,MATCH(DJ$10,R_1_Zeilen,0)),"")</f>
        <v>0</v>
      </c>
      <c r="DK25" s="1">
        <f ca="1">IF(ISERROR(MATCH(DK$10,$A$11:$A25,0)),INDEX(R_1_Zusätz,MATCH(DK$10,R_1_Zeilen,0)),"")</f>
        <v>1</v>
      </c>
      <c r="DL25" s="1">
        <f ca="1">IF(ISERROR(MATCH(DL$10,$A$11:$A25,0)),INDEX(R_1_Zusätz,MATCH(DL$10,R_1_Zeilen,0)),"")</f>
        <v>1</v>
      </c>
      <c r="DM25" s="1">
        <f ca="1">IF(ISERROR(MATCH(DM$10,$A$11:$A25,0)),INDEX(R_1_Zusätz,MATCH(DM$10,R_1_Zeilen,0)),"")</f>
        <v>2</v>
      </c>
      <c r="DN25" s="1">
        <f ca="1">IF(ISERROR(MATCH(DN$10,$A$11:$A25,0)),INDEX(R_1_Zusätz,MATCH(DN$10,R_1_Zeilen,0)),"")</f>
        <v>2</v>
      </c>
      <c r="DO25" s="1">
        <f ca="1">IF(ISERROR(MATCH(DO$10,$A$11:$A25,0)),INDEX(R_1_Zusätz,MATCH(DO$10,R_1_Zeilen,0)),"")</f>
        <v>2</v>
      </c>
      <c r="DP25" s="1">
        <f ca="1">IF(ISERROR(MATCH(DP$10,$A$11:$A25,0)),INDEX(R_1_Zusätz,MATCH(DP$10,R_1_Zeilen,0)),"")</f>
        <v>2</v>
      </c>
      <c r="DQ25" s="1">
        <f ca="1">IF(ISERROR(MATCH(DQ$10,$A$11:$A25,0)),INDEX(R_1_Zusätz,MATCH(DQ$10,R_1_Zeilen,0)),"")</f>
        <v>2</v>
      </c>
      <c r="DR25" s="1">
        <f ca="1">IF(ISERROR(MATCH(DR$10,$A$11:$A25,0)),INDEX(R_1_Zusätz,MATCH(DR$10,R_1_Zeilen,0)),"")</f>
        <v>3</v>
      </c>
      <c r="DS25" s="1">
        <f ca="1">IF(ISERROR(MATCH(DS$10,$A$11:$A25,0)),INDEX(R_1_Zusätz,MATCH(DS$10,R_1_Zeilen,0)),"")</f>
        <v>1</v>
      </c>
      <c r="DT25" s="1">
        <f ca="1">IF(ISERROR(MATCH(DT$10,$A$11:$A25,0)),INDEX(R_1_Zusätz,MATCH(DT$10,R_1_Zeilen,0)),"")</f>
        <v>1</v>
      </c>
      <c r="DU25" s="1">
        <f ca="1">IF(ISERROR(MATCH(DU$10,$A$11:$A25,0)),INDEX(R_1_Zusätz,MATCH(DU$10,R_1_Zeilen,0)),"")</f>
        <v>1</v>
      </c>
      <c r="DV25" s="1">
        <f ca="1">IF(ISERROR(MATCH(DV$10,$A$11:$A25,0)),INDEX(R_1_Zusätz,MATCH(DV$10,R_1_Zeilen,0)),"")</f>
        <v>1</v>
      </c>
      <c r="DW25" s="1">
        <f ca="1">IF(ISERROR(MATCH(DW$10,$A$11:$A25,0)),INDEX(R_1_Zusätz,MATCH(DW$10,R_1_Zeilen,0)),"")</f>
        <v>1</v>
      </c>
      <c r="DX25" s="1">
        <f ca="1">IF(ISERROR(MATCH(DX$10,$A$11:$A25,0)),INDEX(R_1_Zusätz,MATCH(DX$10,R_1_Zeilen,0)),"")</f>
        <v>1</v>
      </c>
      <c r="DY25" s="1">
        <f ca="1">IF(ISERROR(MATCH(DY$10,$A$11:$A25,0)),INDEX(R_1_Zusätz,MATCH(DY$10,R_1_Zeilen,0)),"")</f>
        <v>1</v>
      </c>
      <c r="DZ25" s="1">
        <f ca="1">IF(ISERROR(MATCH(DZ$10,$A$11:$A25,0)),INDEX(R_1_Zusätz,MATCH(DZ$10,R_1_Zeilen,0)),"")</f>
        <v>1</v>
      </c>
      <c r="EA25" s="1">
        <f ca="1">IF(ISERROR(MATCH(EA$10,$A$11:$A25,0)),INDEX(R_1_Zusätz,MATCH(EA$10,R_1_Zeilen,0)),"")</f>
        <v>1</v>
      </c>
      <c r="EB25" s="1">
        <f ca="1">IF(ISERROR(MATCH(EB$10,$A$11:$A25,0)),INDEX(R_1_Zusätz,MATCH(EB$10,R_1_Zeilen,0)),"")</f>
        <v>1</v>
      </c>
      <c r="EC25" s="1">
        <f ca="1">IF(ISERROR(MATCH(EC$10,$A$11:$A25,0)),INDEX(R_1_Zusätz,MATCH(EC$10,R_1_Zeilen,0)),"")</f>
        <v>1</v>
      </c>
      <c r="ED25" s="1">
        <f ca="1">IF(ISERROR(MATCH(ED$10,$A$11:$A25,0)),INDEX(R_1_Zusätz,MATCH(ED$10,R_1_Zeilen,0)),"")</f>
        <v>1</v>
      </c>
      <c r="EE25" s="1">
        <f ca="1">IF(ISERROR(MATCH(EE$10,$A$11:$A25,0)),INDEX(R_1_Zusätz,MATCH(EE$10,R_1_Zeilen,0)),"")</f>
        <v>1</v>
      </c>
      <c r="EF25" s="1">
        <f ca="1">IF(ISERROR(MATCH(EF$10,$A$11:$A25,0)),INDEX(R_1_Zusätz,MATCH(EF$10,R_1_Zeilen,0)),"")</f>
        <v>1</v>
      </c>
      <c r="EG25" s="1">
        <f ca="1">IF(ISERROR(MATCH(EG$10,$A$11:$A25,0)),INDEX(R_1_Zusätz,MATCH(EG$10,R_1_Zeilen,0)),"")</f>
        <v>1</v>
      </c>
      <c r="EH25" s="1">
        <f ca="1">IF(ISERROR(MATCH(EH$10,$A$11:$A25,0)),INDEX(R_1_Zusätz,MATCH(EH$10,R_1_Zeilen,0)),"")</f>
        <v>1</v>
      </c>
      <c r="EI25" s="1">
        <f ca="1">IF(ISERROR(MATCH(EI$10,$A$11:$A25,0)),INDEX(R_1_Zusätz,MATCH(EI$10,R_1_Zeilen,0)),"")</f>
        <v>1</v>
      </c>
      <c r="EJ25" s="1">
        <f ca="1">IF(ISERROR(MATCH(EJ$10,$A$11:$A25,0)),INDEX(R_1_Zusätz,MATCH(EJ$10,R_1_Zeilen,0)),"")</f>
        <v>1</v>
      </c>
      <c r="EK25" s="1">
        <f ca="1">IF(ISERROR(MATCH(EK$10,$A$11:$A25,0)),INDEX(R_1_Zusätz,MATCH(EK$10,R_1_Zeilen,0)),"")</f>
        <v>1</v>
      </c>
      <c r="EL25" s="1">
        <f ca="1">IF(ISERROR(MATCH(EL$10,$A$11:$A25,0)),INDEX(R_1_Zusätz,MATCH(EL$10,R_1_Zeilen,0)),"")</f>
        <v>1</v>
      </c>
      <c r="EM25" s="1">
        <f ca="1">IF(ISERROR(MATCH(EM$10,$A$11:$A25,0)),INDEX(R_1_Zusätz,MATCH(EM$10,R_1_Zeilen,0)),"")</f>
        <v>1</v>
      </c>
      <c r="EN25" s="1">
        <f ca="1">IF(ISERROR(MATCH(EN$10,$A$11:$A25,0)),INDEX(R_1_Zusätz,MATCH(EN$10,R_1_Zeilen,0)),"")</f>
        <v>1</v>
      </c>
      <c r="EO25" s="1">
        <f ca="1">IF(ISERROR(MATCH(EO$10,$A$11:$A25,0)),INDEX(R_1_Zusätz,MATCH(EO$10,R_1_Zeilen,0)),"")</f>
        <v>1</v>
      </c>
      <c r="EP25" s="1">
        <f ca="1">IF(ISERROR(MATCH(EP$10,$A$11:$A25,0)),INDEX(R_1_Zusätz,MATCH(EP$10,R_1_Zeilen,0)),"")</f>
        <v>4</v>
      </c>
      <c r="EQ25" s="1">
        <f ca="1">IF(ISERROR(MATCH(EQ$10,$A$11:$A25,0)),INDEX(R_1_Zusätz,MATCH(EQ$10,R_1_Zeilen,0)),"")</f>
        <v>1</v>
      </c>
      <c r="ER25" s="1">
        <f ca="1">IF(ISERROR(MATCH(ER$10,$A$11:$A25,0)),INDEX(R_1_Zusätz,MATCH(ER$10,R_1_Zeilen,0)),"")</f>
        <v>3</v>
      </c>
      <c r="ES25" s="1">
        <f ca="1">IF(ISERROR(MATCH(ES$10,$A$11:$A25,0)),INDEX(R_1_Zusätz,MATCH(ES$10,R_1_Zeilen,0)),"")</f>
        <v>4</v>
      </c>
      <c r="ET25" s="1">
        <f ca="1">IF(ISERROR(MATCH(ET$10,$A$11:$A25,0)),INDEX(R_1_Zusätz,MATCH(ET$10,R_1_Zeilen,0)),"")</f>
        <v>4</v>
      </c>
      <c r="EU25" s="1">
        <f ca="1">IF(ISERROR(MATCH(EU$10,$A$11:$A25,0)),INDEX(R_1_Zusätz,MATCH(EU$10,R_1_Zeilen,0)),"")</f>
        <v>4</v>
      </c>
      <c r="EV25" s="1">
        <f ca="1">IF(ISERROR(MATCH(EV$10,$A$11:$A25,0)),INDEX(R_1_Zusätz,MATCH(EV$10,R_1_Zeilen,0)),"")</f>
        <v>4</v>
      </c>
      <c r="EW25" s="1">
        <f ca="1">IF(ISERROR(MATCH(EW$10,$A$11:$A25,0)),INDEX(R_1_Zusätz,MATCH(EW$10,R_1_Zeilen,0)),"")</f>
        <v>3</v>
      </c>
      <c r="EX25" s="1">
        <f ca="1">IF(ISERROR(MATCH(EX$10,$A$11:$A25,0)),INDEX(R_1_Zusätz,MATCH(EX$10,R_1_Zeilen,0)),"")</f>
        <v>3</v>
      </c>
      <c r="EY25" s="1">
        <f ca="1">IF(ISERROR(MATCH(EY$10,$A$11:$A25,0)),INDEX(R_1_Zusätz,MATCH(EY$10,R_1_Zeilen,0)),"")</f>
        <v>4</v>
      </c>
      <c r="EZ25" s="1">
        <f ca="1">IF(ISERROR(MATCH(EZ$10,$A$11:$A25,0)),INDEX(R_1_Zusätz,MATCH(EZ$10,R_1_Zeilen,0)),"")</f>
        <v>3</v>
      </c>
      <c r="FA25" s="1">
        <f ca="1">IF(ISERROR(MATCH(FA$10,$A$11:$A25,0)),INDEX(R_1_Zusätz,MATCH(FA$10,R_1_Zeilen,0)),"")</f>
        <v>1</v>
      </c>
      <c r="FB25" s="1">
        <f ca="1">IF(ISERROR(MATCH(FB$10,$A$11:$A25,0)),INDEX(R_1_Zusätz,MATCH(FB$10,R_1_Zeilen,0)),"")</f>
        <v>1</v>
      </c>
      <c r="FC25" s="1">
        <f ca="1">IF(ISERROR(MATCH(FC$10,$A$11:$A25,0)),INDEX(R_1_Zusätz,MATCH(FC$10,R_1_Zeilen,0)),"")</f>
        <v>1</v>
      </c>
      <c r="FD25" s="1">
        <f ca="1">IF(ISERROR(MATCH(FD$10,$A$11:$A25,0)),INDEX(R_1_Zusätz,MATCH(FD$10,R_1_Zeilen,0)),"")</f>
        <v>2</v>
      </c>
      <c r="FE25" s="1">
        <f ca="1">IF(ISERROR(MATCH(FE$10,$A$11:$A25,0)),INDEX(R_1_Zusätz,MATCH(FE$10,R_1_Zeilen,0)),"")</f>
        <v>1</v>
      </c>
      <c r="FF25" s="1">
        <f ca="1">IF(ISERROR(MATCH(FF$10,$A$11:$A25,0)),INDEX(R_1_Zusätz,MATCH(FF$10,R_1_Zeilen,0)),"")</f>
        <v>1</v>
      </c>
      <c r="FG25" s="1">
        <f ca="1">IF(ISERROR(MATCH(FG$10,$A$11:$A25,0)),INDEX(R_1_Zusätz,MATCH(FG$10,R_1_Zeilen,0)),"")</f>
        <v>1</v>
      </c>
      <c r="FH25" s="1">
        <f ca="1">IF(ISERROR(MATCH(FH$10,$A$11:$A25,0)),INDEX(R_1_Zusätz,MATCH(FH$10,R_1_Zeilen,0)),"")</f>
        <v>2</v>
      </c>
      <c r="FI25" s="1">
        <f ca="1">IF(ISERROR(MATCH(FI$10,$A$11:$A25,0)),INDEX(R_1_Zusätz,MATCH(FI$10,R_1_Zeilen,0)),"")</f>
        <v>1</v>
      </c>
      <c r="FJ25" s="1">
        <f ca="1">IF(ISERROR(MATCH(FJ$10,$A$11:$A25,0)),INDEX(R_1_Zusätz,MATCH(FJ$10,R_1_Zeilen,0)),"")</f>
        <v>2</v>
      </c>
      <c r="FK25" s="1">
        <f ca="1">IF(ISERROR(MATCH(FK$10,$A$11:$A25,0)),INDEX(R_1_Zusätz,MATCH(FK$10,R_1_Zeilen,0)),"")</f>
        <v>2</v>
      </c>
      <c r="FL25" s="1">
        <f ca="1">IF(ISERROR(MATCH(FL$10,$A$11:$A25,0)),INDEX(R_1_Zusätz,MATCH(FL$10,R_1_Zeilen,0)),"")</f>
        <v>3</v>
      </c>
      <c r="FM25" s="1">
        <f ca="1">IF(ISERROR(MATCH(FM$10,$A$11:$A25,0)),INDEX(R_1_Zusätz,MATCH(FM$10,R_1_Zeilen,0)),"")</f>
        <v>3</v>
      </c>
      <c r="FN25" s="1">
        <f ca="1">IF(ISERROR(MATCH(FN$10,$A$11:$A25,0)),INDEX(R_1_Zusätz,MATCH(FN$10,R_1_Zeilen,0)),"")</f>
        <v>3</v>
      </c>
      <c r="FO25" s="1">
        <f ca="1">IF(ISERROR(MATCH(FO$10,$A$11:$A25,0)),INDEX(R_1_Zusätz,MATCH(FO$10,R_1_Zeilen,0)),"")</f>
        <v>3</v>
      </c>
      <c r="FP25" s="1">
        <f ca="1">IF(ISERROR(MATCH(FP$10,$A$11:$A25,0)),INDEX(R_1_Zusätz,MATCH(FP$10,R_1_Zeilen,0)),"")</f>
        <v>3</v>
      </c>
      <c r="FQ25" s="1">
        <f ca="1">IF(ISERROR(MATCH(FQ$10,$A$11:$A25,0)),INDEX(R_1_Zusätz,MATCH(FQ$10,R_1_Zeilen,0)),"")</f>
        <v>4</v>
      </c>
      <c r="FR25" s="1">
        <f ca="1">IF(ISERROR(MATCH(FR$10,$A$11:$A25,0)),INDEX(R_1_Zusätz,MATCH(FR$10,R_1_Zeilen,0)),"")</f>
        <v>2</v>
      </c>
      <c r="FS25" s="1">
        <f ca="1">IF(ISERROR(MATCH(FS$10,$A$11:$A25,0)),INDEX(R_1_Zusätz,MATCH(FS$10,R_1_Zeilen,0)),"")</f>
        <v>3</v>
      </c>
      <c r="FT25" s="1">
        <f ca="1">IF(ISERROR(MATCH(FT$10,$A$11:$A25,0)),INDEX(R_1_Zusätz,MATCH(FT$10,R_1_Zeilen,0)),"")</f>
        <v>3</v>
      </c>
      <c r="FU25" s="1">
        <f ca="1">IF(ISERROR(MATCH(FU$10,$A$11:$A25,0)),INDEX(R_1_Zusätz,MATCH(FU$10,R_1_Zeilen,0)),"")</f>
        <v>3</v>
      </c>
      <c r="FV25" s="1">
        <f ca="1">IF(ISERROR(MATCH(FV$10,$A$11:$A25,0)),INDEX(R_1_Zusätz,MATCH(FV$10,R_1_Zeilen,0)),"")</f>
        <v>3</v>
      </c>
      <c r="FW25" s="1">
        <f ca="1">IF(ISERROR(MATCH(FW$10,$A$11:$A25,0)),INDEX(R_1_Zusätz,MATCH(FW$10,R_1_Zeilen,0)),"")</f>
        <v>2</v>
      </c>
      <c r="FX25" s="1">
        <f ca="1">IF(ISERROR(MATCH(FX$10,$A$11:$A25,0)),INDEX(R_1_Zusätz,MATCH(FX$10,R_1_Zeilen,0)),"")</f>
        <v>4</v>
      </c>
      <c r="FY25" s="1">
        <f ca="1">IF(ISERROR(MATCH(FY$10,$A$11:$A25,0)),INDEX(R_1_Zusätz,MATCH(FY$10,R_1_Zeilen,0)),"")</f>
        <v>3</v>
      </c>
      <c r="FZ25" s="1">
        <f ca="1">IF(ISERROR(MATCH(FZ$10,$A$11:$A25,0)),INDEX(R_1_Zusätz,MATCH(FZ$10,R_1_Zeilen,0)),"")</f>
        <v>1</v>
      </c>
      <c r="GA25" s="1">
        <f ca="1">IF(ISERROR(MATCH(GA$10,$A$11:$A25,0)),INDEX(R_1_Zusätz,MATCH(GA$10,R_1_Zeilen,0)),"")</f>
        <v>1</v>
      </c>
      <c r="GB25" s="1">
        <f ca="1">IF(ISERROR(MATCH(GB$10,$A$11:$A25,0)),INDEX(R_1_Zusätz,MATCH(GB$10,R_1_Zeilen,0)),"")</f>
        <v>1</v>
      </c>
      <c r="GC25" s="1">
        <f ca="1">IF(ISERROR(MATCH(GC$10,$A$11:$A25,0)),INDEX(R_1_Zusätz,MATCH(GC$10,R_1_Zeilen,0)),"")</f>
        <v>2</v>
      </c>
      <c r="GD25" s="1">
        <f ca="1">IF(ISERROR(MATCH(GD$10,$A$11:$A25,0)),INDEX(R_1_Zusätz,MATCH(GD$10,R_1_Zeilen,0)),"")</f>
        <v>3</v>
      </c>
      <c r="GE25" s="1">
        <f ca="1">IF(ISERROR(MATCH(GE$10,$A$11:$A25,0)),INDEX(R_1_Zusätz,MATCH(GE$10,R_1_Zeilen,0)),"")</f>
        <v>1</v>
      </c>
      <c r="GF25" s="1">
        <f ca="1">IF(ISERROR(MATCH(GF$10,$A$11:$A25,0)),INDEX(R_1_Zusätz,MATCH(GF$10,R_1_Zeilen,0)),"")</f>
        <v>1</v>
      </c>
      <c r="GG25" s="1">
        <f ca="1">IF(ISERROR(MATCH(GG$10,$A$11:$A25,0)),INDEX(R_1_Zusätz,MATCH(GG$10,R_1_Zeilen,0)),"")</f>
        <v>1</v>
      </c>
      <c r="GH25" s="1">
        <f ca="1">IF(ISERROR(MATCH(GH$10,$A$11:$A25,0)),INDEX(R_1_Zusätz,MATCH(GH$10,R_1_Zeilen,0)),"")</f>
        <v>1</v>
      </c>
      <c r="GI25" s="1">
        <f ca="1">IF(ISERROR(MATCH(GI$10,$A$11:$A25,0)),INDEX(R_1_Zusätz,MATCH(GI$10,R_1_Zeilen,0)),"")</f>
        <v>1</v>
      </c>
      <c r="GJ25" s="1">
        <f ca="1">IF(ISERROR(MATCH(GJ$10,$A$11:$A25,0)),INDEX(R_1_Zusätz,MATCH(GJ$10,R_1_Zeilen,0)),"")</f>
        <v>1</v>
      </c>
      <c r="GK25" s="1">
        <f ca="1">IF(ISERROR(MATCH(GK$10,$A$11:$A25,0)),INDEX(R_1_Zusätz,MATCH(GK$10,R_1_Zeilen,0)),"")</f>
        <v>1</v>
      </c>
      <c r="GL25" s="1">
        <f ca="1">IF(ISERROR(MATCH(GL$10,$A$11:$A25,0)),INDEX(R_1_Zusätz,MATCH(GL$10,R_1_Zeilen,0)),"")</f>
        <v>1</v>
      </c>
      <c r="GM25" s="1">
        <f ca="1">IF(ISERROR(MATCH(GM$10,$A$11:$A25,0)),INDEX(R_1_Zusätz,MATCH(GM$10,R_1_Zeilen,0)),"")</f>
        <v>1</v>
      </c>
      <c r="GN25" s="1">
        <f ca="1">IF(ISERROR(MATCH(GN$10,$A$11:$A25,0)),INDEX(R_1_Zusätz,MATCH(GN$10,R_1_Zeilen,0)),"")</f>
        <v>1</v>
      </c>
      <c r="GO25" s="1">
        <f ca="1">IF(ISERROR(MATCH(GO$10,$A$11:$A25,0)),INDEX(R_1_Zusätz,MATCH(GO$10,R_1_Zeilen,0)),"")</f>
        <v>1</v>
      </c>
      <c r="GP25" s="1">
        <f ca="1">IF(ISERROR(MATCH(GP$10,$A$11:$A25,0)),INDEX(R_1_Zusätz,MATCH(GP$10,R_1_Zeilen,0)),"")</f>
        <v>1</v>
      </c>
      <c r="GQ25" s="1">
        <f ca="1">IF(ISERROR(MATCH(GQ$10,$A$11:$A25,0)),INDEX(R_1_Zusätz,MATCH(GQ$10,R_1_Zeilen,0)),"")</f>
        <v>2</v>
      </c>
      <c r="GR25" s="1">
        <f ca="1">IF(ISERROR(MATCH(GR$10,$A$11:$A25,0)),INDEX(R_1_Zusätz,MATCH(GR$10,R_1_Zeilen,0)),"")</f>
        <v>1</v>
      </c>
      <c r="GS25" s="1">
        <f ca="1">IF(ISERROR(MATCH(GS$10,$A$11:$A25,0)),INDEX(R_1_Zusätz,MATCH(GS$10,R_1_Zeilen,0)),"")</f>
        <v>1</v>
      </c>
      <c r="GT25" s="1">
        <f ca="1">IF(ISERROR(MATCH(GT$10,$A$11:$A25,0)),INDEX(R_1_Zusätz,MATCH(GT$10,R_1_Zeilen,0)),"")</f>
        <v>4</v>
      </c>
      <c r="GU25" s="1">
        <f ca="1">IF(ISERROR(MATCH(GU$10,$A$11:$A25,0)),INDEX(R_1_Zusätz,MATCH(GU$10,R_1_Zeilen,0)),"")</f>
        <v>2</v>
      </c>
      <c r="GV25" s="1">
        <f ca="1">IF(ISERROR(MATCH(GV$10,$A$11:$A25,0)),INDEX(R_1_Zusätz,MATCH(GV$10,R_1_Zeilen,0)),"")</f>
        <v>3</v>
      </c>
      <c r="GW25" s="1">
        <f ca="1">IF(ISERROR(MATCH(GW$10,$A$11:$A25,0)),INDEX(R_1_Zusätz,MATCH(GW$10,R_1_Zeilen,0)),"")</f>
        <v>2</v>
      </c>
      <c r="GX25" s="1">
        <f ca="1">IF(ISERROR(MATCH(GX$10,$A$11:$A25,0)),INDEX(R_1_Zusätz,MATCH(GX$10,R_1_Zeilen,0)),"")</f>
        <v>1</v>
      </c>
      <c r="GY25" s="1">
        <f ca="1">IF(ISERROR(MATCH(GY$10,$A$11:$A25,0)),INDEX(R_1_Zusätz,MATCH(GY$10,R_1_Zeilen,0)),"")</f>
        <v>1</v>
      </c>
      <c r="GZ25" s="1">
        <f ca="1">IF(ISERROR(MATCH(GZ$10,$A$11:$A25,0)),INDEX(R_1_Zusätz,MATCH(GZ$10,R_1_Zeilen,0)),"")</f>
        <v>1</v>
      </c>
      <c r="HA25" s="1">
        <f ca="1">IF(ISERROR(MATCH(HA$10,$A$11:$A25,0)),INDEX(R_1_Zusätz,MATCH(HA$10,R_1_Zeilen,0)),"")</f>
        <v>2</v>
      </c>
    </row>
    <row r="26" spans="1:209">
      <c r="A26" s="1" t="str">
        <f ca="1">INDEX(R_2_Spalten,1,MATCH($B25,INDIRECT("'R_2'!$C"&amp;ROW(25:25)&amp;":"&amp;ADDRESS(ROW(25:25),COUNTA(BASIS_Produkt)+2)),0))</f>
        <v>3DIIG</v>
      </c>
      <c r="B26" s="1">
        <f t="shared" ca="1" si="4"/>
        <v>0</v>
      </c>
      <c r="C26" s="1" t="str">
        <f ca="1">IF(ISERROR(MATCH(C$10,$A$11:$A26,0)),INDEX(R_1_Zusätz,MATCH(C$10,R_1_Zeilen,0)),"")</f>
        <v/>
      </c>
      <c r="D26" s="1">
        <f ca="1">IF(ISERROR(MATCH(D$10,$A$11:$A26,0)),INDEX(R_1_Zusätz,MATCH(D$10,R_1_Zeilen,0)),"")</f>
        <v>1</v>
      </c>
      <c r="E26" s="1">
        <f ca="1">IF(ISERROR(MATCH(E$10,$A$11:$A26,0)),INDEX(R_1_Zusätz,MATCH(E$10,R_1_Zeilen,0)),"")</f>
        <v>2</v>
      </c>
      <c r="F26" s="1">
        <f ca="1">IF(ISERROR(MATCH(F$10,$A$11:$A26,0)),INDEX(R_1_Zusätz,MATCH(F$10,R_1_Zeilen,0)),"")</f>
        <v>2</v>
      </c>
      <c r="G26" s="1">
        <f ca="1">IF(ISERROR(MATCH(G$10,$A$11:$A26,0)),INDEX(R_1_Zusätz,MATCH(G$10,R_1_Zeilen,0)),"")</f>
        <v>2</v>
      </c>
      <c r="H26" s="1">
        <f ca="1">IF(ISERROR(MATCH(H$10,$A$11:$A26,0)),INDEX(R_1_Zusätz,MATCH(H$10,R_1_Zeilen,0)),"")</f>
        <v>3</v>
      </c>
      <c r="I26" s="1">
        <f ca="1">IF(ISERROR(MATCH(I$10,$A$11:$A26,0)),INDEX(R_1_Zusätz,MATCH(I$10,R_1_Zeilen,0)),"")</f>
        <v>1</v>
      </c>
      <c r="J26" s="1" t="str">
        <f ca="1">IF(ISERROR(MATCH(J$10,$A$11:$A26,0)),INDEX(R_1_Zusätz,MATCH(J$10,R_1_Zeilen,0)),"")</f>
        <v/>
      </c>
      <c r="K26" s="1" t="str">
        <f ca="1">IF(ISERROR(MATCH(K$10,$A$11:$A26,0)),INDEX(R_1_Zusätz,MATCH(K$10,R_1_Zeilen,0)),"")</f>
        <v/>
      </c>
      <c r="L26" s="1" t="str">
        <f ca="1">IF(ISERROR(MATCH(L$10,$A$11:$A26,0)),INDEX(R_1_Zusätz,MATCH(L$10,R_1_Zeilen,0)),"")</f>
        <v/>
      </c>
      <c r="M26" s="1">
        <f ca="1">IF(ISERROR(MATCH(M$10,$A$11:$A26,0)),INDEX(R_1_Zusätz,MATCH(M$10,R_1_Zeilen,0)),"")</f>
        <v>2</v>
      </c>
      <c r="N26" s="1">
        <f ca="1">IF(ISERROR(MATCH(N$10,$A$11:$A26,0)),INDEX(R_1_Zusätz,MATCH(N$10,R_1_Zeilen,0)),"")</f>
        <v>2</v>
      </c>
      <c r="O26" s="1">
        <f ca="1">IF(ISERROR(MATCH(O$10,$A$11:$A26,0)),INDEX(R_1_Zusätz,MATCH(O$10,R_1_Zeilen,0)),"")</f>
        <v>1</v>
      </c>
      <c r="P26" s="1">
        <f ca="1">IF(ISERROR(MATCH(P$10,$A$11:$A26,0)),INDEX(R_1_Zusätz,MATCH(P$10,R_1_Zeilen,0)),"")</f>
        <v>2</v>
      </c>
      <c r="Q26" s="1">
        <f ca="1">IF(ISERROR(MATCH(Q$10,$A$11:$A26,0)),INDEX(R_1_Zusätz,MATCH(Q$10,R_1_Zeilen,0)),"")</f>
        <v>1</v>
      </c>
      <c r="R26" s="1" t="str">
        <f ca="1">IF(ISERROR(MATCH(R$10,$A$11:$A26,0)),INDEX(R_1_Zusätz,MATCH(R$10,R_1_Zeilen,0)),"")</f>
        <v/>
      </c>
      <c r="S26" s="1">
        <f ca="1">IF(ISERROR(MATCH(S$10,$A$11:$A26,0)),INDEX(R_1_Zusätz,MATCH(S$10,R_1_Zeilen,0)),"")</f>
        <v>2</v>
      </c>
      <c r="T26" s="1">
        <f ca="1">IF(ISERROR(MATCH(T$10,$A$11:$A26,0)),INDEX(R_1_Zusätz,MATCH(T$10,R_1_Zeilen,0)),"")</f>
        <v>2</v>
      </c>
      <c r="U26" s="1">
        <f ca="1">IF(ISERROR(MATCH(U$10,$A$11:$A26,0)),INDEX(R_1_Zusätz,MATCH(U$10,R_1_Zeilen,0)),"")</f>
        <v>2</v>
      </c>
      <c r="V26" s="1">
        <f ca="1">IF(ISERROR(MATCH(V$10,$A$11:$A26,0)),INDEX(R_1_Zusätz,MATCH(V$10,R_1_Zeilen,0)),"")</f>
        <v>2</v>
      </c>
      <c r="W26" s="1">
        <f ca="1">IF(ISERROR(MATCH(W$10,$A$11:$A26,0)),INDEX(R_1_Zusätz,MATCH(W$10,R_1_Zeilen,0)),"")</f>
        <v>2</v>
      </c>
      <c r="X26" s="1">
        <f ca="1">IF(ISERROR(MATCH(X$10,$A$11:$A26,0)),INDEX(R_1_Zusätz,MATCH(X$10,R_1_Zeilen,0)),"")</f>
        <v>2</v>
      </c>
      <c r="Y26" s="1">
        <f ca="1">IF(ISERROR(MATCH(Y$10,$A$11:$A26,0)),INDEX(R_1_Zusätz,MATCH(Y$10,R_1_Zeilen,0)),"")</f>
        <v>2</v>
      </c>
      <c r="Z26" s="1" t="str">
        <f ca="1">IF(ISERROR(MATCH(Z$10,$A$11:$A26,0)),INDEX(R_1_Zusätz,MATCH(Z$10,R_1_Zeilen,0)),"")</f>
        <v/>
      </c>
      <c r="AA26" s="1">
        <f ca="1">IF(ISERROR(MATCH(AA$10,$A$11:$A26,0)),INDEX(R_1_Zusätz,MATCH(AA$10,R_1_Zeilen,0)),"")</f>
        <v>2</v>
      </c>
      <c r="AB26" s="1">
        <f ca="1">IF(ISERROR(MATCH(AB$10,$A$11:$A26,0)),INDEX(R_1_Zusätz,MATCH(AB$10,R_1_Zeilen,0)),"")</f>
        <v>1</v>
      </c>
      <c r="AC26" s="1">
        <f ca="1">IF(ISERROR(MATCH(AC$10,$A$11:$A26,0)),INDEX(R_1_Zusätz,MATCH(AC$10,R_1_Zeilen,0)),"")</f>
        <v>2</v>
      </c>
      <c r="AD26" s="1">
        <f ca="1">IF(ISERROR(MATCH(AD$10,$A$11:$A26,0)),INDEX(R_1_Zusätz,MATCH(AD$10,R_1_Zeilen,0)),"")</f>
        <v>2</v>
      </c>
      <c r="AE26" s="1">
        <f ca="1">IF(ISERROR(MATCH(AE$10,$A$11:$A26,0)),INDEX(R_1_Zusätz,MATCH(AE$10,R_1_Zeilen,0)),"")</f>
        <v>2</v>
      </c>
      <c r="AF26" s="1">
        <f ca="1">IF(ISERROR(MATCH(AF$10,$A$11:$A26,0)),INDEX(R_1_Zusätz,MATCH(AF$10,R_1_Zeilen,0)),"")</f>
        <v>1</v>
      </c>
      <c r="AG26" s="1">
        <f ca="1">IF(ISERROR(MATCH(AG$10,$A$11:$A26,0)),INDEX(R_1_Zusätz,MATCH(AG$10,R_1_Zeilen,0)),"")</f>
        <v>1</v>
      </c>
      <c r="AH26" s="1">
        <f ca="1">IF(ISERROR(MATCH(AH$10,$A$11:$A26,0)),INDEX(R_1_Zusätz,MATCH(AH$10,R_1_Zeilen,0)),"")</f>
        <v>1</v>
      </c>
      <c r="AI26" s="1" t="str">
        <f ca="1">IF(ISERROR(MATCH(AI$10,$A$11:$A26,0)),INDEX(R_1_Zusätz,MATCH(AI$10,R_1_Zeilen,0)),"")</f>
        <v/>
      </c>
      <c r="AJ26" s="1">
        <f ca="1">IF(ISERROR(MATCH(AJ$10,$A$11:$A26,0)),INDEX(R_1_Zusätz,MATCH(AJ$10,R_1_Zeilen,0)),"")</f>
        <v>1</v>
      </c>
      <c r="AK26" s="1" t="str">
        <f ca="1">IF(ISERROR(MATCH(AK$10,$A$11:$A26,0)),INDEX(R_1_Zusätz,MATCH(AK$10,R_1_Zeilen,0)),"")</f>
        <v/>
      </c>
      <c r="AL26" s="1" t="str">
        <f ca="1">IF(ISERROR(MATCH(AL$10,$A$11:$A26,0)),INDEX(R_1_Zusätz,MATCH(AL$10,R_1_Zeilen,0)),"")</f>
        <v/>
      </c>
      <c r="AM26" s="1" t="str">
        <f ca="1">IF(ISERROR(MATCH(AM$10,$A$11:$A26,0)),INDEX(R_1_Zusätz,MATCH(AM$10,R_1_Zeilen,0)),"")</f>
        <v/>
      </c>
      <c r="AN26" s="1" t="str">
        <f ca="1">IF(ISERROR(MATCH(AN$10,$A$11:$A26,0)),INDEX(R_1_Zusätz,MATCH(AN$10,R_1_Zeilen,0)),"")</f>
        <v/>
      </c>
      <c r="AO26" s="1">
        <f ca="1">IF(ISERROR(MATCH(AO$10,$A$11:$A26,0)),INDEX(R_1_Zusätz,MATCH(AO$10,R_1_Zeilen,0)),"")</f>
        <v>2</v>
      </c>
      <c r="AP26" s="1">
        <f ca="1">IF(ISERROR(MATCH(AP$10,$A$11:$A26,0)),INDEX(R_1_Zusätz,MATCH(AP$10,R_1_Zeilen,0)),"")</f>
        <v>1</v>
      </c>
      <c r="AQ26" s="1">
        <f ca="1">IF(ISERROR(MATCH(AQ$10,$A$11:$A26,0)),INDEX(R_1_Zusätz,MATCH(AQ$10,R_1_Zeilen,0)),"")</f>
        <v>2</v>
      </c>
      <c r="AR26" s="1" t="str">
        <f ca="1">IF(ISERROR(MATCH(AR$10,$A$11:$A26,0)),INDEX(R_1_Zusätz,MATCH(AR$10,R_1_Zeilen,0)),"")</f>
        <v/>
      </c>
      <c r="AS26" s="1">
        <f ca="1">IF(ISERROR(MATCH(AS$10,$A$11:$A26,0)),INDEX(R_1_Zusätz,MATCH(AS$10,R_1_Zeilen,0)),"")</f>
        <v>1</v>
      </c>
      <c r="AT26" s="1">
        <f ca="1">IF(ISERROR(MATCH(AT$10,$A$11:$A26,0)),INDEX(R_1_Zusätz,MATCH(AT$10,R_1_Zeilen,0)),"")</f>
        <v>1</v>
      </c>
      <c r="AU26" s="1">
        <f ca="1">IF(ISERROR(MATCH(AU$10,$A$11:$A26,0)),INDEX(R_1_Zusätz,MATCH(AU$10,R_1_Zeilen,0)),"")</f>
        <v>1</v>
      </c>
      <c r="AV26" s="1">
        <f ca="1">IF(ISERROR(MATCH(AV$10,$A$11:$A26,0)),INDEX(R_1_Zusätz,MATCH(AV$10,R_1_Zeilen,0)),"")</f>
        <v>1</v>
      </c>
      <c r="AW26" s="1">
        <f ca="1">IF(ISERROR(MATCH(AW$10,$A$11:$A26,0)),INDEX(R_1_Zusätz,MATCH(AW$10,R_1_Zeilen,0)),"")</f>
        <v>2</v>
      </c>
      <c r="AX26" s="1">
        <f ca="1">IF(ISERROR(MATCH(AX$10,$A$11:$A26,0)),INDEX(R_1_Zusätz,MATCH(AX$10,R_1_Zeilen,0)),"")</f>
        <v>2</v>
      </c>
      <c r="AY26" s="1">
        <f ca="1">IF(ISERROR(MATCH(AY$10,$A$11:$A26,0)),INDEX(R_1_Zusätz,MATCH(AY$10,R_1_Zeilen,0)),"")</f>
        <v>2</v>
      </c>
      <c r="AZ26" s="1">
        <f ca="1">IF(ISERROR(MATCH(AZ$10,$A$11:$A26,0)),INDEX(R_1_Zusätz,MATCH(AZ$10,R_1_Zeilen,0)),"")</f>
        <v>2</v>
      </c>
      <c r="BA26" s="1">
        <f ca="1">IF(ISERROR(MATCH(BA$10,$A$11:$A26,0)),INDEX(R_1_Zusätz,MATCH(BA$10,R_1_Zeilen,0)),"")</f>
        <v>2</v>
      </c>
      <c r="BB26" s="1">
        <f ca="1">IF(ISERROR(MATCH(BB$10,$A$11:$A26,0)),INDEX(R_1_Zusätz,MATCH(BB$10,R_1_Zeilen,0)),"")</f>
        <v>2</v>
      </c>
      <c r="BC26" s="1">
        <f ca="1">IF(ISERROR(MATCH(BC$10,$A$11:$A26,0)),INDEX(R_1_Zusätz,MATCH(BC$10,R_1_Zeilen,0)),"")</f>
        <v>2</v>
      </c>
      <c r="BD26" s="1">
        <f ca="1">IF(ISERROR(MATCH(BD$10,$A$11:$A26,0)),INDEX(R_1_Zusätz,MATCH(BD$10,R_1_Zeilen,0)),"")</f>
        <v>2</v>
      </c>
      <c r="BE26" s="1">
        <f ca="1">IF(ISERROR(MATCH(BE$10,$A$11:$A26,0)),INDEX(R_1_Zusätz,MATCH(BE$10,R_1_Zeilen,0)),"")</f>
        <v>2</v>
      </c>
      <c r="BF26" s="1">
        <f ca="1">IF(ISERROR(MATCH(BF$10,$A$11:$A26,0)),INDEX(R_1_Zusätz,MATCH(BF$10,R_1_Zeilen,0)),"")</f>
        <v>2</v>
      </c>
      <c r="BG26" s="1" t="str">
        <f ca="1">IF(ISERROR(MATCH(BG$10,$A$11:$A26,0)),INDEX(R_1_Zusätz,MATCH(BG$10,R_1_Zeilen,0)),"")</f>
        <v/>
      </c>
      <c r="BH26" s="1">
        <f ca="1">IF(ISERROR(MATCH(BH$10,$A$11:$A26,0)),INDEX(R_1_Zusätz,MATCH(BH$10,R_1_Zeilen,0)),"")</f>
        <v>3</v>
      </c>
      <c r="BI26" s="1" t="str">
        <f ca="1">IF(ISERROR(MATCH(BI$10,$A$11:$A26,0)),INDEX(R_1_Zusätz,MATCH(BI$10,R_1_Zeilen,0)),"")</f>
        <v/>
      </c>
      <c r="BJ26" s="1" t="str">
        <f ca="1">IF(ISERROR(MATCH(BJ$10,$A$11:$A26,0)),INDEX(R_1_Zusätz,MATCH(BJ$10,R_1_Zeilen,0)),"")</f>
        <v/>
      </c>
      <c r="BK26" s="1">
        <f ca="1">IF(ISERROR(MATCH(BK$10,$A$11:$A26,0)),INDEX(R_1_Zusätz,MATCH(BK$10,R_1_Zeilen,0)),"")</f>
        <v>3</v>
      </c>
      <c r="BL26" s="1">
        <f ca="1">IF(ISERROR(MATCH(BL$10,$A$11:$A26,0)),INDEX(R_1_Zusätz,MATCH(BL$10,R_1_Zeilen,0)),"")</f>
        <v>3</v>
      </c>
      <c r="BM26" s="1">
        <f ca="1">IF(ISERROR(MATCH(BM$10,$A$11:$A26,0)),INDEX(R_1_Zusätz,MATCH(BM$10,R_1_Zeilen,0)),"")</f>
        <v>3</v>
      </c>
      <c r="BN26" s="1">
        <f ca="1">IF(ISERROR(MATCH(BN$10,$A$11:$A26,0)),INDEX(R_1_Zusätz,MATCH(BN$10,R_1_Zeilen,0)),"")</f>
        <v>3</v>
      </c>
      <c r="BO26" s="1">
        <f ca="1">IF(ISERROR(MATCH(BO$10,$A$11:$A26,0)),INDEX(R_1_Zusätz,MATCH(BO$10,R_1_Zeilen,0)),"")</f>
        <v>2</v>
      </c>
      <c r="BP26" s="1">
        <f ca="1">IF(ISERROR(MATCH(BP$10,$A$11:$A26,0)),INDEX(R_1_Zusätz,MATCH(BP$10,R_1_Zeilen,0)),"")</f>
        <v>3</v>
      </c>
      <c r="BQ26" s="1">
        <f ca="1">IF(ISERROR(MATCH(BQ$10,$A$11:$A26,0)),INDEX(R_1_Zusätz,MATCH(BQ$10,R_1_Zeilen,0)),"")</f>
        <v>2</v>
      </c>
      <c r="BR26" s="1">
        <f ca="1">IF(ISERROR(MATCH(BR$10,$A$11:$A26,0)),INDEX(R_1_Zusätz,MATCH(BR$10,R_1_Zeilen,0)),"")</f>
        <v>3</v>
      </c>
      <c r="BS26" s="1">
        <f ca="1">IF(ISERROR(MATCH(BS$10,$A$11:$A26,0)),INDEX(R_1_Zusätz,MATCH(BS$10,R_1_Zeilen,0)),"")</f>
        <v>4</v>
      </c>
      <c r="BT26" s="1">
        <f ca="1">IF(ISERROR(MATCH(BT$10,$A$11:$A26,0)),INDEX(R_1_Zusätz,MATCH(BT$10,R_1_Zeilen,0)),"")</f>
        <v>4</v>
      </c>
      <c r="BU26" s="1">
        <f ca="1">IF(ISERROR(MATCH(BU$10,$A$11:$A26,0)),INDEX(R_1_Zusätz,MATCH(BU$10,R_1_Zeilen,0)),"")</f>
        <v>2</v>
      </c>
      <c r="BV26" s="1" t="str">
        <f ca="1">IF(ISERROR(MATCH(BV$10,$A$11:$A26,0)),INDEX(R_1_Zusätz,MATCH(BV$10,R_1_Zeilen,0)),"")</f>
        <v/>
      </c>
      <c r="BW26" s="1">
        <f ca="1">IF(ISERROR(MATCH(BW$10,$A$11:$A26,0)),INDEX(R_1_Zusätz,MATCH(BW$10,R_1_Zeilen,0)),"")</f>
        <v>0</v>
      </c>
      <c r="BX26" s="1">
        <f ca="1">IF(ISERROR(MATCH(BX$10,$A$11:$A26,0)),INDEX(R_1_Zusätz,MATCH(BX$10,R_1_Zeilen,0)),"")</f>
        <v>2</v>
      </c>
      <c r="BY26" s="1">
        <f ca="1">IF(ISERROR(MATCH(BY$10,$A$11:$A26,0)),INDEX(R_1_Zusätz,MATCH(BY$10,R_1_Zeilen,0)),"")</f>
        <v>4</v>
      </c>
      <c r="BZ26" s="1">
        <f ca="1">IF(ISERROR(MATCH(BZ$10,$A$11:$A26,0)),INDEX(R_1_Zusätz,MATCH(BZ$10,R_1_Zeilen,0)),"")</f>
        <v>1</v>
      </c>
      <c r="CA26" s="1">
        <f ca="1">IF(ISERROR(MATCH(CA$10,$A$11:$A26,0)),INDEX(R_1_Zusätz,MATCH(CA$10,R_1_Zeilen,0)),"")</f>
        <v>4</v>
      </c>
      <c r="CB26" s="1">
        <f ca="1">IF(ISERROR(MATCH(CB$10,$A$11:$A26,0)),INDEX(R_1_Zusätz,MATCH(CB$10,R_1_Zeilen,0)),"")</f>
        <v>5</v>
      </c>
      <c r="CC26" s="1">
        <f ca="1">IF(ISERROR(MATCH(CC$10,$A$11:$A26,0)),INDEX(R_1_Zusätz,MATCH(CC$10,R_1_Zeilen,0)),"")</f>
        <v>0</v>
      </c>
      <c r="CD26" s="1">
        <f ca="1">IF(ISERROR(MATCH(CD$10,$A$11:$A26,0)),INDEX(R_1_Zusätz,MATCH(CD$10,R_1_Zeilen,0)),"")</f>
        <v>0</v>
      </c>
      <c r="CE26" s="1">
        <f ca="1">IF(ISERROR(MATCH(CE$10,$A$11:$A26,0)),INDEX(R_1_Zusätz,MATCH(CE$10,R_1_Zeilen,0)),"")</f>
        <v>0</v>
      </c>
      <c r="CF26" s="1">
        <f ca="1">IF(ISERROR(MATCH(CF$10,$A$11:$A26,0)),INDEX(R_1_Zusätz,MATCH(CF$10,R_1_Zeilen,0)),"")</f>
        <v>2</v>
      </c>
      <c r="CG26" s="1">
        <f ca="1">IF(ISERROR(MATCH(CG$10,$A$11:$A26,0)),INDEX(R_1_Zusätz,MATCH(CG$10,R_1_Zeilen,0)),"")</f>
        <v>1</v>
      </c>
      <c r="CH26" s="1">
        <f ca="1">IF(ISERROR(MATCH(CH$10,$A$11:$A26,0)),INDEX(R_1_Zusätz,MATCH(CH$10,R_1_Zeilen,0)),"")</f>
        <v>0</v>
      </c>
      <c r="CI26" s="1">
        <f ca="1">IF(ISERROR(MATCH(CI$10,$A$11:$A26,0)),INDEX(R_1_Zusätz,MATCH(CI$10,R_1_Zeilen,0)),"")</f>
        <v>0</v>
      </c>
      <c r="CJ26" s="1">
        <f ca="1">IF(ISERROR(MATCH(CJ$10,$A$11:$A26,0)),INDEX(R_1_Zusätz,MATCH(CJ$10,R_1_Zeilen,0)),"")</f>
        <v>2</v>
      </c>
      <c r="CK26" s="1">
        <f ca="1">IF(ISERROR(MATCH(CK$10,$A$11:$A26,0)),INDEX(R_1_Zusätz,MATCH(CK$10,R_1_Zeilen,0)),"")</f>
        <v>0</v>
      </c>
      <c r="CL26" s="1">
        <f ca="1">IF(ISERROR(MATCH(CL$10,$A$11:$A26,0)),INDEX(R_1_Zusätz,MATCH(CL$10,R_1_Zeilen,0)),"")</f>
        <v>0</v>
      </c>
      <c r="CM26" s="1">
        <f ca="1">IF(ISERROR(MATCH(CM$10,$A$11:$A26,0)),INDEX(R_1_Zusätz,MATCH(CM$10,R_1_Zeilen,0)),"")</f>
        <v>0</v>
      </c>
      <c r="CN26" s="1">
        <f ca="1">IF(ISERROR(MATCH(CN$10,$A$11:$A26,0)),INDEX(R_1_Zusätz,MATCH(CN$10,R_1_Zeilen,0)),"")</f>
        <v>1</v>
      </c>
      <c r="CO26" s="1">
        <f ca="1">IF(ISERROR(MATCH(CO$10,$A$11:$A26,0)),INDEX(R_1_Zusätz,MATCH(CO$10,R_1_Zeilen,0)),"")</f>
        <v>1</v>
      </c>
      <c r="CP26" s="1">
        <f ca="1">IF(ISERROR(MATCH(CP$10,$A$11:$A26,0)),INDEX(R_1_Zusätz,MATCH(CP$10,R_1_Zeilen,0)),"")</f>
        <v>2</v>
      </c>
      <c r="CQ26" s="1">
        <f ca="1">IF(ISERROR(MATCH(CQ$10,$A$11:$A26,0)),INDEX(R_1_Zusätz,MATCH(CQ$10,R_1_Zeilen,0)),"")</f>
        <v>2</v>
      </c>
      <c r="CR26" s="1">
        <f ca="1">IF(ISERROR(MATCH(CR$10,$A$11:$A26,0)),INDEX(R_1_Zusätz,MATCH(CR$10,R_1_Zeilen,0)),"")</f>
        <v>3</v>
      </c>
      <c r="CS26" s="1">
        <f ca="1">IF(ISERROR(MATCH(CS$10,$A$11:$A26,0)),INDEX(R_1_Zusätz,MATCH(CS$10,R_1_Zeilen,0)),"")</f>
        <v>2</v>
      </c>
      <c r="CT26" s="1">
        <f ca="1">IF(ISERROR(MATCH(CT$10,$A$11:$A26,0)),INDEX(R_1_Zusätz,MATCH(CT$10,R_1_Zeilen,0)),"")</f>
        <v>3</v>
      </c>
      <c r="CU26" s="1">
        <f ca="1">IF(ISERROR(MATCH(CU$10,$A$11:$A26,0)),INDEX(R_1_Zusätz,MATCH(CU$10,R_1_Zeilen,0)),"")</f>
        <v>2</v>
      </c>
      <c r="CV26" s="1">
        <f ca="1">IF(ISERROR(MATCH(CV$10,$A$11:$A26,0)),INDEX(R_1_Zusätz,MATCH(CV$10,R_1_Zeilen,0)),"")</f>
        <v>2</v>
      </c>
      <c r="CW26" s="1">
        <f ca="1">IF(ISERROR(MATCH(CW$10,$A$11:$A26,0)),INDEX(R_1_Zusätz,MATCH(CW$10,R_1_Zeilen,0)),"")</f>
        <v>2</v>
      </c>
      <c r="CX26" s="1">
        <f ca="1">IF(ISERROR(MATCH(CX$10,$A$11:$A26,0)),INDEX(R_1_Zusätz,MATCH(CX$10,R_1_Zeilen,0)),"")</f>
        <v>1</v>
      </c>
      <c r="CY26" s="1">
        <f ca="1">IF(ISERROR(MATCH(CY$10,$A$11:$A26,0)),INDEX(R_1_Zusätz,MATCH(CY$10,R_1_Zeilen,0)),"")</f>
        <v>1</v>
      </c>
      <c r="CZ26" s="1">
        <f ca="1">IF(ISERROR(MATCH(CZ$10,$A$11:$A26,0)),INDEX(R_1_Zusätz,MATCH(CZ$10,R_1_Zeilen,0)),"")</f>
        <v>2</v>
      </c>
      <c r="DA26" s="1">
        <f ca="1">IF(ISERROR(MATCH(DA$10,$A$11:$A26,0)),INDEX(R_1_Zusätz,MATCH(DA$10,R_1_Zeilen,0)),"")</f>
        <v>2</v>
      </c>
      <c r="DB26" s="1">
        <f ca="1">IF(ISERROR(MATCH(DB$10,$A$11:$A26,0)),INDEX(R_1_Zusätz,MATCH(DB$10,R_1_Zeilen,0)),"")</f>
        <v>2</v>
      </c>
      <c r="DC26" s="1">
        <f ca="1">IF(ISERROR(MATCH(DC$10,$A$11:$A26,0)),INDEX(R_1_Zusätz,MATCH(DC$10,R_1_Zeilen,0)),"")</f>
        <v>2</v>
      </c>
      <c r="DD26" s="1">
        <f ca="1">IF(ISERROR(MATCH(DD$10,$A$11:$A26,0)),INDEX(R_1_Zusätz,MATCH(DD$10,R_1_Zeilen,0)),"")</f>
        <v>2</v>
      </c>
      <c r="DE26" s="1">
        <f ca="1">IF(ISERROR(MATCH(DE$10,$A$11:$A26,0)),INDEX(R_1_Zusätz,MATCH(DE$10,R_1_Zeilen,0)),"")</f>
        <v>2</v>
      </c>
      <c r="DF26" s="1">
        <f ca="1">IF(ISERROR(MATCH(DF$10,$A$11:$A26,0)),INDEX(R_1_Zusätz,MATCH(DF$10,R_1_Zeilen,0)),"")</f>
        <v>0</v>
      </c>
      <c r="DG26" s="1">
        <f ca="1">IF(ISERROR(MATCH(DG$10,$A$11:$A26,0)),INDEX(R_1_Zusätz,MATCH(DG$10,R_1_Zeilen,0)),"")</f>
        <v>0</v>
      </c>
      <c r="DH26" s="1">
        <f ca="1">IF(ISERROR(MATCH(DH$10,$A$11:$A26,0)),INDEX(R_1_Zusätz,MATCH(DH$10,R_1_Zeilen,0)),"")</f>
        <v>0</v>
      </c>
      <c r="DI26" s="1">
        <f ca="1">IF(ISERROR(MATCH(DI$10,$A$11:$A26,0)),INDEX(R_1_Zusätz,MATCH(DI$10,R_1_Zeilen,0)),"")</f>
        <v>0</v>
      </c>
      <c r="DJ26" s="1">
        <f ca="1">IF(ISERROR(MATCH(DJ$10,$A$11:$A26,0)),INDEX(R_1_Zusätz,MATCH(DJ$10,R_1_Zeilen,0)),"")</f>
        <v>0</v>
      </c>
      <c r="DK26" s="1">
        <f ca="1">IF(ISERROR(MATCH(DK$10,$A$11:$A26,0)),INDEX(R_1_Zusätz,MATCH(DK$10,R_1_Zeilen,0)),"")</f>
        <v>1</v>
      </c>
      <c r="DL26" s="1">
        <f ca="1">IF(ISERROR(MATCH(DL$10,$A$11:$A26,0)),INDEX(R_1_Zusätz,MATCH(DL$10,R_1_Zeilen,0)),"")</f>
        <v>1</v>
      </c>
      <c r="DM26" s="1">
        <f ca="1">IF(ISERROR(MATCH(DM$10,$A$11:$A26,0)),INDEX(R_1_Zusätz,MATCH(DM$10,R_1_Zeilen,0)),"")</f>
        <v>2</v>
      </c>
      <c r="DN26" s="1">
        <f ca="1">IF(ISERROR(MATCH(DN$10,$A$11:$A26,0)),INDEX(R_1_Zusätz,MATCH(DN$10,R_1_Zeilen,0)),"")</f>
        <v>2</v>
      </c>
      <c r="DO26" s="1">
        <f ca="1">IF(ISERROR(MATCH(DO$10,$A$11:$A26,0)),INDEX(R_1_Zusätz,MATCH(DO$10,R_1_Zeilen,0)),"")</f>
        <v>2</v>
      </c>
      <c r="DP26" s="1">
        <f ca="1">IF(ISERROR(MATCH(DP$10,$A$11:$A26,0)),INDEX(R_1_Zusätz,MATCH(DP$10,R_1_Zeilen,0)),"")</f>
        <v>2</v>
      </c>
      <c r="DQ26" s="1">
        <f ca="1">IF(ISERROR(MATCH(DQ$10,$A$11:$A26,0)),INDEX(R_1_Zusätz,MATCH(DQ$10,R_1_Zeilen,0)),"")</f>
        <v>2</v>
      </c>
      <c r="DR26" s="1">
        <f ca="1">IF(ISERROR(MATCH(DR$10,$A$11:$A26,0)),INDEX(R_1_Zusätz,MATCH(DR$10,R_1_Zeilen,0)),"")</f>
        <v>3</v>
      </c>
      <c r="DS26" s="1">
        <f ca="1">IF(ISERROR(MATCH(DS$10,$A$11:$A26,0)),INDEX(R_1_Zusätz,MATCH(DS$10,R_1_Zeilen,0)),"")</f>
        <v>1</v>
      </c>
      <c r="DT26" s="1">
        <f ca="1">IF(ISERROR(MATCH(DT$10,$A$11:$A26,0)),INDEX(R_1_Zusätz,MATCH(DT$10,R_1_Zeilen,0)),"")</f>
        <v>1</v>
      </c>
      <c r="DU26" s="1">
        <f ca="1">IF(ISERROR(MATCH(DU$10,$A$11:$A26,0)),INDEX(R_1_Zusätz,MATCH(DU$10,R_1_Zeilen,0)),"")</f>
        <v>1</v>
      </c>
      <c r="DV26" s="1">
        <f ca="1">IF(ISERROR(MATCH(DV$10,$A$11:$A26,0)),INDEX(R_1_Zusätz,MATCH(DV$10,R_1_Zeilen,0)),"")</f>
        <v>1</v>
      </c>
      <c r="DW26" s="1">
        <f ca="1">IF(ISERROR(MATCH(DW$10,$A$11:$A26,0)),INDEX(R_1_Zusätz,MATCH(DW$10,R_1_Zeilen,0)),"")</f>
        <v>1</v>
      </c>
      <c r="DX26" s="1">
        <f ca="1">IF(ISERROR(MATCH(DX$10,$A$11:$A26,0)),INDEX(R_1_Zusätz,MATCH(DX$10,R_1_Zeilen,0)),"")</f>
        <v>1</v>
      </c>
      <c r="DY26" s="1">
        <f ca="1">IF(ISERROR(MATCH(DY$10,$A$11:$A26,0)),INDEX(R_1_Zusätz,MATCH(DY$10,R_1_Zeilen,0)),"")</f>
        <v>1</v>
      </c>
      <c r="DZ26" s="1">
        <f ca="1">IF(ISERROR(MATCH(DZ$10,$A$11:$A26,0)),INDEX(R_1_Zusätz,MATCH(DZ$10,R_1_Zeilen,0)),"")</f>
        <v>1</v>
      </c>
      <c r="EA26" s="1">
        <f ca="1">IF(ISERROR(MATCH(EA$10,$A$11:$A26,0)),INDEX(R_1_Zusätz,MATCH(EA$10,R_1_Zeilen,0)),"")</f>
        <v>1</v>
      </c>
      <c r="EB26" s="1">
        <f ca="1">IF(ISERROR(MATCH(EB$10,$A$11:$A26,0)),INDEX(R_1_Zusätz,MATCH(EB$10,R_1_Zeilen,0)),"")</f>
        <v>1</v>
      </c>
      <c r="EC26" s="1">
        <f ca="1">IF(ISERROR(MATCH(EC$10,$A$11:$A26,0)),INDEX(R_1_Zusätz,MATCH(EC$10,R_1_Zeilen,0)),"")</f>
        <v>1</v>
      </c>
      <c r="ED26" s="1">
        <f ca="1">IF(ISERROR(MATCH(ED$10,$A$11:$A26,0)),INDEX(R_1_Zusätz,MATCH(ED$10,R_1_Zeilen,0)),"")</f>
        <v>1</v>
      </c>
      <c r="EE26" s="1">
        <f ca="1">IF(ISERROR(MATCH(EE$10,$A$11:$A26,0)),INDEX(R_1_Zusätz,MATCH(EE$10,R_1_Zeilen,0)),"")</f>
        <v>1</v>
      </c>
      <c r="EF26" s="1">
        <f ca="1">IF(ISERROR(MATCH(EF$10,$A$11:$A26,0)),INDEX(R_1_Zusätz,MATCH(EF$10,R_1_Zeilen,0)),"")</f>
        <v>1</v>
      </c>
      <c r="EG26" s="1">
        <f ca="1">IF(ISERROR(MATCH(EG$10,$A$11:$A26,0)),INDEX(R_1_Zusätz,MATCH(EG$10,R_1_Zeilen,0)),"")</f>
        <v>1</v>
      </c>
      <c r="EH26" s="1">
        <f ca="1">IF(ISERROR(MATCH(EH$10,$A$11:$A26,0)),INDEX(R_1_Zusätz,MATCH(EH$10,R_1_Zeilen,0)),"")</f>
        <v>1</v>
      </c>
      <c r="EI26" s="1">
        <f ca="1">IF(ISERROR(MATCH(EI$10,$A$11:$A26,0)),INDEX(R_1_Zusätz,MATCH(EI$10,R_1_Zeilen,0)),"")</f>
        <v>1</v>
      </c>
      <c r="EJ26" s="1">
        <f ca="1">IF(ISERROR(MATCH(EJ$10,$A$11:$A26,0)),INDEX(R_1_Zusätz,MATCH(EJ$10,R_1_Zeilen,0)),"")</f>
        <v>1</v>
      </c>
      <c r="EK26" s="1">
        <f ca="1">IF(ISERROR(MATCH(EK$10,$A$11:$A26,0)),INDEX(R_1_Zusätz,MATCH(EK$10,R_1_Zeilen,0)),"")</f>
        <v>1</v>
      </c>
      <c r="EL26" s="1">
        <f ca="1">IF(ISERROR(MATCH(EL$10,$A$11:$A26,0)),INDEX(R_1_Zusätz,MATCH(EL$10,R_1_Zeilen,0)),"")</f>
        <v>1</v>
      </c>
      <c r="EM26" s="1">
        <f ca="1">IF(ISERROR(MATCH(EM$10,$A$11:$A26,0)),INDEX(R_1_Zusätz,MATCH(EM$10,R_1_Zeilen,0)),"")</f>
        <v>1</v>
      </c>
      <c r="EN26" s="1">
        <f ca="1">IF(ISERROR(MATCH(EN$10,$A$11:$A26,0)),INDEX(R_1_Zusätz,MATCH(EN$10,R_1_Zeilen,0)),"")</f>
        <v>1</v>
      </c>
      <c r="EO26" s="1">
        <f ca="1">IF(ISERROR(MATCH(EO$10,$A$11:$A26,0)),INDEX(R_1_Zusätz,MATCH(EO$10,R_1_Zeilen,0)),"")</f>
        <v>1</v>
      </c>
      <c r="EP26" s="1">
        <f ca="1">IF(ISERROR(MATCH(EP$10,$A$11:$A26,0)),INDEX(R_1_Zusätz,MATCH(EP$10,R_1_Zeilen,0)),"")</f>
        <v>4</v>
      </c>
      <c r="EQ26" s="1">
        <f ca="1">IF(ISERROR(MATCH(EQ$10,$A$11:$A26,0)),INDEX(R_1_Zusätz,MATCH(EQ$10,R_1_Zeilen,0)),"")</f>
        <v>1</v>
      </c>
      <c r="ER26" s="1">
        <f ca="1">IF(ISERROR(MATCH(ER$10,$A$11:$A26,0)),INDEX(R_1_Zusätz,MATCH(ER$10,R_1_Zeilen,0)),"")</f>
        <v>3</v>
      </c>
      <c r="ES26" s="1">
        <f ca="1">IF(ISERROR(MATCH(ES$10,$A$11:$A26,0)),INDEX(R_1_Zusätz,MATCH(ES$10,R_1_Zeilen,0)),"")</f>
        <v>4</v>
      </c>
      <c r="ET26" s="1">
        <f ca="1">IF(ISERROR(MATCH(ET$10,$A$11:$A26,0)),INDEX(R_1_Zusätz,MATCH(ET$10,R_1_Zeilen,0)),"")</f>
        <v>4</v>
      </c>
      <c r="EU26" s="1">
        <f ca="1">IF(ISERROR(MATCH(EU$10,$A$11:$A26,0)),INDEX(R_1_Zusätz,MATCH(EU$10,R_1_Zeilen,0)),"")</f>
        <v>4</v>
      </c>
      <c r="EV26" s="1">
        <f ca="1">IF(ISERROR(MATCH(EV$10,$A$11:$A26,0)),INDEX(R_1_Zusätz,MATCH(EV$10,R_1_Zeilen,0)),"")</f>
        <v>4</v>
      </c>
      <c r="EW26" s="1">
        <f ca="1">IF(ISERROR(MATCH(EW$10,$A$11:$A26,0)),INDEX(R_1_Zusätz,MATCH(EW$10,R_1_Zeilen,0)),"")</f>
        <v>3</v>
      </c>
      <c r="EX26" s="1">
        <f ca="1">IF(ISERROR(MATCH(EX$10,$A$11:$A26,0)),INDEX(R_1_Zusätz,MATCH(EX$10,R_1_Zeilen,0)),"")</f>
        <v>3</v>
      </c>
      <c r="EY26" s="1">
        <f ca="1">IF(ISERROR(MATCH(EY$10,$A$11:$A26,0)),INDEX(R_1_Zusätz,MATCH(EY$10,R_1_Zeilen,0)),"")</f>
        <v>4</v>
      </c>
      <c r="EZ26" s="1">
        <f ca="1">IF(ISERROR(MATCH(EZ$10,$A$11:$A26,0)),INDEX(R_1_Zusätz,MATCH(EZ$10,R_1_Zeilen,0)),"")</f>
        <v>3</v>
      </c>
      <c r="FA26" s="1">
        <f ca="1">IF(ISERROR(MATCH(FA$10,$A$11:$A26,0)),INDEX(R_1_Zusätz,MATCH(FA$10,R_1_Zeilen,0)),"")</f>
        <v>1</v>
      </c>
      <c r="FB26" s="1">
        <f ca="1">IF(ISERROR(MATCH(FB$10,$A$11:$A26,0)),INDEX(R_1_Zusätz,MATCH(FB$10,R_1_Zeilen,0)),"")</f>
        <v>1</v>
      </c>
      <c r="FC26" s="1">
        <f ca="1">IF(ISERROR(MATCH(FC$10,$A$11:$A26,0)),INDEX(R_1_Zusätz,MATCH(FC$10,R_1_Zeilen,0)),"")</f>
        <v>1</v>
      </c>
      <c r="FD26" s="1">
        <f ca="1">IF(ISERROR(MATCH(FD$10,$A$11:$A26,0)),INDEX(R_1_Zusätz,MATCH(FD$10,R_1_Zeilen,0)),"")</f>
        <v>2</v>
      </c>
      <c r="FE26" s="1">
        <f ca="1">IF(ISERROR(MATCH(FE$10,$A$11:$A26,0)),INDEX(R_1_Zusätz,MATCH(FE$10,R_1_Zeilen,0)),"")</f>
        <v>1</v>
      </c>
      <c r="FF26" s="1">
        <f ca="1">IF(ISERROR(MATCH(FF$10,$A$11:$A26,0)),INDEX(R_1_Zusätz,MATCH(FF$10,R_1_Zeilen,0)),"")</f>
        <v>1</v>
      </c>
      <c r="FG26" s="1">
        <f ca="1">IF(ISERROR(MATCH(FG$10,$A$11:$A26,0)),INDEX(R_1_Zusätz,MATCH(FG$10,R_1_Zeilen,0)),"")</f>
        <v>1</v>
      </c>
      <c r="FH26" s="1">
        <f ca="1">IF(ISERROR(MATCH(FH$10,$A$11:$A26,0)),INDEX(R_1_Zusätz,MATCH(FH$10,R_1_Zeilen,0)),"")</f>
        <v>2</v>
      </c>
      <c r="FI26" s="1">
        <f ca="1">IF(ISERROR(MATCH(FI$10,$A$11:$A26,0)),INDEX(R_1_Zusätz,MATCH(FI$10,R_1_Zeilen,0)),"")</f>
        <v>1</v>
      </c>
      <c r="FJ26" s="1">
        <f ca="1">IF(ISERROR(MATCH(FJ$10,$A$11:$A26,0)),INDEX(R_1_Zusätz,MATCH(FJ$10,R_1_Zeilen,0)),"")</f>
        <v>2</v>
      </c>
      <c r="FK26" s="1">
        <f ca="1">IF(ISERROR(MATCH(FK$10,$A$11:$A26,0)),INDEX(R_1_Zusätz,MATCH(FK$10,R_1_Zeilen,0)),"")</f>
        <v>2</v>
      </c>
      <c r="FL26" s="1">
        <f ca="1">IF(ISERROR(MATCH(FL$10,$A$11:$A26,0)),INDEX(R_1_Zusätz,MATCH(FL$10,R_1_Zeilen,0)),"")</f>
        <v>3</v>
      </c>
      <c r="FM26" s="1">
        <f ca="1">IF(ISERROR(MATCH(FM$10,$A$11:$A26,0)),INDEX(R_1_Zusätz,MATCH(FM$10,R_1_Zeilen,0)),"")</f>
        <v>3</v>
      </c>
      <c r="FN26" s="1">
        <f ca="1">IF(ISERROR(MATCH(FN$10,$A$11:$A26,0)),INDEX(R_1_Zusätz,MATCH(FN$10,R_1_Zeilen,0)),"")</f>
        <v>3</v>
      </c>
      <c r="FO26" s="1">
        <f ca="1">IF(ISERROR(MATCH(FO$10,$A$11:$A26,0)),INDEX(R_1_Zusätz,MATCH(FO$10,R_1_Zeilen,0)),"")</f>
        <v>3</v>
      </c>
      <c r="FP26" s="1">
        <f ca="1">IF(ISERROR(MATCH(FP$10,$A$11:$A26,0)),INDEX(R_1_Zusätz,MATCH(FP$10,R_1_Zeilen,0)),"")</f>
        <v>3</v>
      </c>
      <c r="FQ26" s="1">
        <f ca="1">IF(ISERROR(MATCH(FQ$10,$A$11:$A26,0)),INDEX(R_1_Zusätz,MATCH(FQ$10,R_1_Zeilen,0)),"")</f>
        <v>4</v>
      </c>
      <c r="FR26" s="1">
        <f ca="1">IF(ISERROR(MATCH(FR$10,$A$11:$A26,0)),INDEX(R_1_Zusätz,MATCH(FR$10,R_1_Zeilen,0)),"")</f>
        <v>2</v>
      </c>
      <c r="FS26" s="1">
        <f ca="1">IF(ISERROR(MATCH(FS$10,$A$11:$A26,0)),INDEX(R_1_Zusätz,MATCH(FS$10,R_1_Zeilen,0)),"")</f>
        <v>3</v>
      </c>
      <c r="FT26" s="1">
        <f ca="1">IF(ISERROR(MATCH(FT$10,$A$11:$A26,0)),INDEX(R_1_Zusätz,MATCH(FT$10,R_1_Zeilen,0)),"")</f>
        <v>3</v>
      </c>
      <c r="FU26" s="1">
        <f ca="1">IF(ISERROR(MATCH(FU$10,$A$11:$A26,0)),INDEX(R_1_Zusätz,MATCH(FU$10,R_1_Zeilen,0)),"")</f>
        <v>3</v>
      </c>
      <c r="FV26" s="1">
        <f ca="1">IF(ISERROR(MATCH(FV$10,$A$11:$A26,0)),INDEX(R_1_Zusätz,MATCH(FV$10,R_1_Zeilen,0)),"")</f>
        <v>3</v>
      </c>
      <c r="FW26" s="1">
        <f ca="1">IF(ISERROR(MATCH(FW$10,$A$11:$A26,0)),INDEX(R_1_Zusätz,MATCH(FW$10,R_1_Zeilen,0)),"")</f>
        <v>2</v>
      </c>
      <c r="FX26" s="1">
        <f ca="1">IF(ISERROR(MATCH(FX$10,$A$11:$A26,0)),INDEX(R_1_Zusätz,MATCH(FX$10,R_1_Zeilen,0)),"")</f>
        <v>4</v>
      </c>
      <c r="FY26" s="1">
        <f ca="1">IF(ISERROR(MATCH(FY$10,$A$11:$A26,0)),INDEX(R_1_Zusätz,MATCH(FY$10,R_1_Zeilen,0)),"")</f>
        <v>3</v>
      </c>
      <c r="FZ26" s="1">
        <f ca="1">IF(ISERROR(MATCH(FZ$10,$A$11:$A26,0)),INDEX(R_1_Zusätz,MATCH(FZ$10,R_1_Zeilen,0)),"")</f>
        <v>1</v>
      </c>
      <c r="GA26" s="1">
        <f ca="1">IF(ISERROR(MATCH(GA$10,$A$11:$A26,0)),INDEX(R_1_Zusätz,MATCH(GA$10,R_1_Zeilen,0)),"")</f>
        <v>1</v>
      </c>
      <c r="GB26" s="1">
        <f ca="1">IF(ISERROR(MATCH(GB$10,$A$11:$A26,0)),INDEX(R_1_Zusätz,MATCH(GB$10,R_1_Zeilen,0)),"")</f>
        <v>1</v>
      </c>
      <c r="GC26" s="1">
        <f ca="1">IF(ISERROR(MATCH(GC$10,$A$11:$A26,0)),INDEX(R_1_Zusätz,MATCH(GC$10,R_1_Zeilen,0)),"")</f>
        <v>2</v>
      </c>
      <c r="GD26" s="1">
        <f ca="1">IF(ISERROR(MATCH(GD$10,$A$11:$A26,0)),INDEX(R_1_Zusätz,MATCH(GD$10,R_1_Zeilen,0)),"")</f>
        <v>3</v>
      </c>
      <c r="GE26" s="1">
        <f ca="1">IF(ISERROR(MATCH(GE$10,$A$11:$A26,0)),INDEX(R_1_Zusätz,MATCH(GE$10,R_1_Zeilen,0)),"")</f>
        <v>1</v>
      </c>
      <c r="GF26" s="1">
        <f ca="1">IF(ISERROR(MATCH(GF$10,$A$11:$A26,0)),INDEX(R_1_Zusätz,MATCH(GF$10,R_1_Zeilen,0)),"")</f>
        <v>1</v>
      </c>
      <c r="GG26" s="1">
        <f ca="1">IF(ISERROR(MATCH(GG$10,$A$11:$A26,0)),INDEX(R_1_Zusätz,MATCH(GG$10,R_1_Zeilen,0)),"")</f>
        <v>1</v>
      </c>
      <c r="GH26" s="1">
        <f ca="1">IF(ISERROR(MATCH(GH$10,$A$11:$A26,0)),INDEX(R_1_Zusätz,MATCH(GH$10,R_1_Zeilen,0)),"")</f>
        <v>1</v>
      </c>
      <c r="GI26" s="1">
        <f ca="1">IF(ISERROR(MATCH(GI$10,$A$11:$A26,0)),INDEX(R_1_Zusätz,MATCH(GI$10,R_1_Zeilen,0)),"")</f>
        <v>1</v>
      </c>
      <c r="GJ26" s="1">
        <f ca="1">IF(ISERROR(MATCH(GJ$10,$A$11:$A26,0)),INDEX(R_1_Zusätz,MATCH(GJ$10,R_1_Zeilen,0)),"")</f>
        <v>1</v>
      </c>
      <c r="GK26" s="1">
        <f ca="1">IF(ISERROR(MATCH(GK$10,$A$11:$A26,0)),INDEX(R_1_Zusätz,MATCH(GK$10,R_1_Zeilen,0)),"")</f>
        <v>1</v>
      </c>
      <c r="GL26" s="1">
        <f ca="1">IF(ISERROR(MATCH(GL$10,$A$11:$A26,0)),INDEX(R_1_Zusätz,MATCH(GL$10,R_1_Zeilen,0)),"")</f>
        <v>1</v>
      </c>
      <c r="GM26" s="1">
        <f ca="1">IF(ISERROR(MATCH(GM$10,$A$11:$A26,0)),INDEX(R_1_Zusätz,MATCH(GM$10,R_1_Zeilen,0)),"")</f>
        <v>1</v>
      </c>
      <c r="GN26" s="1">
        <f ca="1">IF(ISERROR(MATCH(GN$10,$A$11:$A26,0)),INDEX(R_1_Zusätz,MATCH(GN$10,R_1_Zeilen,0)),"")</f>
        <v>1</v>
      </c>
      <c r="GO26" s="1">
        <f ca="1">IF(ISERROR(MATCH(GO$10,$A$11:$A26,0)),INDEX(R_1_Zusätz,MATCH(GO$10,R_1_Zeilen,0)),"")</f>
        <v>1</v>
      </c>
      <c r="GP26" s="1">
        <f ca="1">IF(ISERROR(MATCH(GP$10,$A$11:$A26,0)),INDEX(R_1_Zusätz,MATCH(GP$10,R_1_Zeilen,0)),"")</f>
        <v>1</v>
      </c>
      <c r="GQ26" s="1">
        <f ca="1">IF(ISERROR(MATCH(GQ$10,$A$11:$A26,0)),INDEX(R_1_Zusätz,MATCH(GQ$10,R_1_Zeilen,0)),"")</f>
        <v>2</v>
      </c>
      <c r="GR26" s="1">
        <f ca="1">IF(ISERROR(MATCH(GR$10,$A$11:$A26,0)),INDEX(R_1_Zusätz,MATCH(GR$10,R_1_Zeilen,0)),"")</f>
        <v>1</v>
      </c>
      <c r="GS26" s="1">
        <f ca="1">IF(ISERROR(MATCH(GS$10,$A$11:$A26,0)),INDEX(R_1_Zusätz,MATCH(GS$10,R_1_Zeilen,0)),"")</f>
        <v>1</v>
      </c>
      <c r="GT26" s="1">
        <f ca="1">IF(ISERROR(MATCH(GT$10,$A$11:$A26,0)),INDEX(R_1_Zusätz,MATCH(GT$10,R_1_Zeilen,0)),"")</f>
        <v>4</v>
      </c>
      <c r="GU26" s="1">
        <f ca="1">IF(ISERROR(MATCH(GU$10,$A$11:$A26,0)),INDEX(R_1_Zusätz,MATCH(GU$10,R_1_Zeilen,0)),"")</f>
        <v>2</v>
      </c>
      <c r="GV26" s="1">
        <f ca="1">IF(ISERROR(MATCH(GV$10,$A$11:$A26,0)),INDEX(R_1_Zusätz,MATCH(GV$10,R_1_Zeilen,0)),"")</f>
        <v>3</v>
      </c>
      <c r="GW26" s="1">
        <f ca="1">IF(ISERROR(MATCH(GW$10,$A$11:$A26,0)),INDEX(R_1_Zusätz,MATCH(GW$10,R_1_Zeilen,0)),"")</f>
        <v>2</v>
      </c>
      <c r="GX26" s="1">
        <f ca="1">IF(ISERROR(MATCH(GX$10,$A$11:$A26,0)),INDEX(R_1_Zusätz,MATCH(GX$10,R_1_Zeilen,0)),"")</f>
        <v>1</v>
      </c>
      <c r="GY26" s="1">
        <f ca="1">IF(ISERROR(MATCH(GY$10,$A$11:$A26,0)),INDEX(R_1_Zusätz,MATCH(GY$10,R_1_Zeilen,0)),"")</f>
        <v>1</v>
      </c>
      <c r="GZ26" s="1">
        <f ca="1">IF(ISERROR(MATCH(GZ$10,$A$11:$A26,0)),INDEX(R_1_Zusätz,MATCH(GZ$10,R_1_Zeilen,0)),"")</f>
        <v>1</v>
      </c>
      <c r="HA26" s="1">
        <f ca="1">IF(ISERROR(MATCH(HA$10,$A$11:$A26,0)),INDEX(R_1_Zusätz,MATCH(HA$10,R_1_Zeilen,0)),"")</f>
        <v>2</v>
      </c>
    </row>
    <row r="27" spans="1:209">
      <c r="A27" s="1" t="str">
        <f ca="1">INDEX(R_2_Spalten,1,MATCH($B26,INDIRECT("'R_2'!$C"&amp;ROW(26:26)&amp;":"&amp;ADDRESS(ROW(26:26),COUNTA(BASIS_Produkt)+2)),0))</f>
        <v>3DIJI</v>
      </c>
      <c r="B27" s="1">
        <f t="shared" ca="1" si="4"/>
        <v>0</v>
      </c>
      <c r="C27" s="1" t="str">
        <f ca="1">IF(ISERROR(MATCH(C$10,$A$11:$A27,0)),INDEX(R_1_Zusätz,MATCH(C$10,R_1_Zeilen,0)),"")</f>
        <v/>
      </c>
      <c r="D27" s="1">
        <f ca="1">IF(ISERROR(MATCH(D$10,$A$11:$A27,0)),INDEX(R_1_Zusätz,MATCH(D$10,R_1_Zeilen,0)),"")</f>
        <v>1</v>
      </c>
      <c r="E27" s="1">
        <f ca="1">IF(ISERROR(MATCH(E$10,$A$11:$A27,0)),INDEX(R_1_Zusätz,MATCH(E$10,R_1_Zeilen,0)),"")</f>
        <v>2</v>
      </c>
      <c r="F27" s="1">
        <f ca="1">IF(ISERROR(MATCH(F$10,$A$11:$A27,0)),INDEX(R_1_Zusätz,MATCH(F$10,R_1_Zeilen,0)),"")</f>
        <v>2</v>
      </c>
      <c r="G27" s="1">
        <f ca="1">IF(ISERROR(MATCH(G$10,$A$11:$A27,0)),INDEX(R_1_Zusätz,MATCH(G$10,R_1_Zeilen,0)),"")</f>
        <v>2</v>
      </c>
      <c r="H27" s="1">
        <f ca="1">IF(ISERROR(MATCH(H$10,$A$11:$A27,0)),INDEX(R_1_Zusätz,MATCH(H$10,R_1_Zeilen,0)),"")</f>
        <v>3</v>
      </c>
      <c r="I27" s="1">
        <f ca="1">IF(ISERROR(MATCH(I$10,$A$11:$A27,0)),INDEX(R_1_Zusätz,MATCH(I$10,R_1_Zeilen,0)),"")</f>
        <v>1</v>
      </c>
      <c r="J27" s="1" t="str">
        <f ca="1">IF(ISERROR(MATCH(J$10,$A$11:$A27,0)),INDEX(R_1_Zusätz,MATCH(J$10,R_1_Zeilen,0)),"")</f>
        <v/>
      </c>
      <c r="K27" s="1" t="str">
        <f ca="1">IF(ISERROR(MATCH(K$10,$A$11:$A27,0)),INDEX(R_1_Zusätz,MATCH(K$10,R_1_Zeilen,0)),"")</f>
        <v/>
      </c>
      <c r="L27" s="1" t="str">
        <f ca="1">IF(ISERROR(MATCH(L$10,$A$11:$A27,0)),INDEX(R_1_Zusätz,MATCH(L$10,R_1_Zeilen,0)),"")</f>
        <v/>
      </c>
      <c r="M27" s="1">
        <f ca="1">IF(ISERROR(MATCH(M$10,$A$11:$A27,0)),INDEX(R_1_Zusätz,MATCH(M$10,R_1_Zeilen,0)),"")</f>
        <v>2</v>
      </c>
      <c r="N27" s="1">
        <f ca="1">IF(ISERROR(MATCH(N$10,$A$11:$A27,0)),INDEX(R_1_Zusätz,MATCH(N$10,R_1_Zeilen,0)),"")</f>
        <v>2</v>
      </c>
      <c r="O27" s="1">
        <f ca="1">IF(ISERROR(MATCH(O$10,$A$11:$A27,0)),INDEX(R_1_Zusätz,MATCH(O$10,R_1_Zeilen,0)),"")</f>
        <v>1</v>
      </c>
      <c r="P27" s="1">
        <f ca="1">IF(ISERROR(MATCH(P$10,$A$11:$A27,0)),INDEX(R_1_Zusätz,MATCH(P$10,R_1_Zeilen,0)),"")</f>
        <v>2</v>
      </c>
      <c r="Q27" s="1">
        <f ca="1">IF(ISERROR(MATCH(Q$10,$A$11:$A27,0)),INDEX(R_1_Zusätz,MATCH(Q$10,R_1_Zeilen,0)),"")</f>
        <v>1</v>
      </c>
      <c r="R27" s="1" t="str">
        <f ca="1">IF(ISERROR(MATCH(R$10,$A$11:$A27,0)),INDEX(R_1_Zusätz,MATCH(R$10,R_1_Zeilen,0)),"")</f>
        <v/>
      </c>
      <c r="S27" s="1">
        <f ca="1">IF(ISERROR(MATCH(S$10,$A$11:$A27,0)),INDEX(R_1_Zusätz,MATCH(S$10,R_1_Zeilen,0)),"")</f>
        <v>2</v>
      </c>
      <c r="T27" s="1">
        <f ca="1">IF(ISERROR(MATCH(T$10,$A$11:$A27,0)),INDEX(R_1_Zusätz,MATCH(T$10,R_1_Zeilen,0)),"")</f>
        <v>2</v>
      </c>
      <c r="U27" s="1">
        <f ca="1">IF(ISERROR(MATCH(U$10,$A$11:$A27,0)),INDEX(R_1_Zusätz,MATCH(U$10,R_1_Zeilen,0)),"")</f>
        <v>2</v>
      </c>
      <c r="V27" s="1">
        <f ca="1">IF(ISERROR(MATCH(V$10,$A$11:$A27,0)),INDEX(R_1_Zusätz,MATCH(V$10,R_1_Zeilen,0)),"")</f>
        <v>2</v>
      </c>
      <c r="W27" s="1">
        <f ca="1">IF(ISERROR(MATCH(W$10,$A$11:$A27,0)),INDEX(R_1_Zusätz,MATCH(W$10,R_1_Zeilen,0)),"")</f>
        <v>2</v>
      </c>
      <c r="X27" s="1">
        <f ca="1">IF(ISERROR(MATCH(X$10,$A$11:$A27,0)),INDEX(R_1_Zusätz,MATCH(X$10,R_1_Zeilen,0)),"")</f>
        <v>2</v>
      </c>
      <c r="Y27" s="1">
        <f ca="1">IF(ISERROR(MATCH(Y$10,$A$11:$A27,0)),INDEX(R_1_Zusätz,MATCH(Y$10,R_1_Zeilen,0)),"")</f>
        <v>2</v>
      </c>
      <c r="Z27" s="1" t="str">
        <f ca="1">IF(ISERROR(MATCH(Z$10,$A$11:$A27,0)),INDEX(R_1_Zusätz,MATCH(Z$10,R_1_Zeilen,0)),"")</f>
        <v/>
      </c>
      <c r="AA27" s="1">
        <f ca="1">IF(ISERROR(MATCH(AA$10,$A$11:$A27,0)),INDEX(R_1_Zusätz,MATCH(AA$10,R_1_Zeilen,0)),"")</f>
        <v>2</v>
      </c>
      <c r="AB27" s="1">
        <f ca="1">IF(ISERROR(MATCH(AB$10,$A$11:$A27,0)),INDEX(R_1_Zusätz,MATCH(AB$10,R_1_Zeilen,0)),"")</f>
        <v>1</v>
      </c>
      <c r="AC27" s="1">
        <f ca="1">IF(ISERROR(MATCH(AC$10,$A$11:$A27,0)),INDEX(R_1_Zusätz,MATCH(AC$10,R_1_Zeilen,0)),"")</f>
        <v>2</v>
      </c>
      <c r="AD27" s="1">
        <f ca="1">IF(ISERROR(MATCH(AD$10,$A$11:$A27,0)),INDEX(R_1_Zusätz,MATCH(AD$10,R_1_Zeilen,0)),"")</f>
        <v>2</v>
      </c>
      <c r="AE27" s="1">
        <f ca="1">IF(ISERROR(MATCH(AE$10,$A$11:$A27,0)),INDEX(R_1_Zusätz,MATCH(AE$10,R_1_Zeilen,0)),"")</f>
        <v>2</v>
      </c>
      <c r="AF27" s="1">
        <f ca="1">IF(ISERROR(MATCH(AF$10,$A$11:$A27,0)),INDEX(R_1_Zusätz,MATCH(AF$10,R_1_Zeilen,0)),"")</f>
        <v>1</v>
      </c>
      <c r="AG27" s="1">
        <f ca="1">IF(ISERROR(MATCH(AG$10,$A$11:$A27,0)),INDEX(R_1_Zusätz,MATCH(AG$10,R_1_Zeilen,0)),"")</f>
        <v>1</v>
      </c>
      <c r="AH27" s="1">
        <f ca="1">IF(ISERROR(MATCH(AH$10,$A$11:$A27,0)),INDEX(R_1_Zusätz,MATCH(AH$10,R_1_Zeilen,0)),"")</f>
        <v>1</v>
      </c>
      <c r="AI27" s="1" t="str">
        <f ca="1">IF(ISERROR(MATCH(AI$10,$A$11:$A27,0)),INDEX(R_1_Zusätz,MATCH(AI$10,R_1_Zeilen,0)),"")</f>
        <v/>
      </c>
      <c r="AJ27" s="1">
        <f ca="1">IF(ISERROR(MATCH(AJ$10,$A$11:$A27,0)),INDEX(R_1_Zusätz,MATCH(AJ$10,R_1_Zeilen,0)),"")</f>
        <v>1</v>
      </c>
      <c r="AK27" s="1" t="str">
        <f ca="1">IF(ISERROR(MATCH(AK$10,$A$11:$A27,0)),INDEX(R_1_Zusätz,MATCH(AK$10,R_1_Zeilen,0)),"")</f>
        <v/>
      </c>
      <c r="AL27" s="1" t="str">
        <f ca="1">IF(ISERROR(MATCH(AL$10,$A$11:$A27,0)),INDEX(R_1_Zusätz,MATCH(AL$10,R_1_Zeilen,0)),"")</f>
        <v/>
      </c>
      <c r="AM27" s="1" t="str">
        <f ca="1">IF(ISERROR(MATCH(AM$10,$A$11:$A27,0)),INDEX(R_1_Zusätz,MATCH(AM$10,R_1_Zeilen,0)),"")</f>
        <v/>
      </c>
      <c r="AN27" s="1" t="str">
        <f ca="1">IF(ISERROR(MATCH(AN$10,$A$11:$A27,0)),INDEX(R_1_Zusätz,MATCH(AN$10,R_1_Zeilen,0)),"")</f>
        <v/>
      </c>
      <c r="AO27" s="1">
        <f ca="1">IF(ISERROR(MATCH(AO$10,$A$11:$A27,0)),INDEX(R_1_Zusätz,MATCH(AO$10,R_1_Zeilen,0)),"")</f>
        <v>2</v>
      </c>
      <c r="AP27" s="1">
        <f ca="1">IF(ISERROR(MATCH(AP$10,$A$11:$A27,0)),INDEX(R_1_Zusätz,MATCH(AP$10,R_1_Zeilen,0)),"")</f>
        <v>1</v>
      </c>
      <c r="AQ27" s="1">
        <f ca="1">IF(ISERROR(MATCH(AQ$10,$A$11:$A27,0)),INDEX(R_1_Zusätz,MATCH(AQ$10,R_1_Zeilen,0)),"")</f>
        <v>2</v>
      </c>
      <c r="AR27" s="1" t="str">
        <f ca="1">IF(ISERROR(MATCH(AR$10,$A$11:$A27,0)),INDEX(R_1_Zusätz,MATCH(AR$10,R_1_Zeilen,0)),"")</f>
        <v/>
      </c>
      <c r="AS27" s="1">
        <f ca="1">IF(ISERROR(MATCH(AS$10,$A$11:$A27,0)),INDEX(R_1_Zusätz,MATCH(AS$10,R_1_Zeilen,0)),"")</f>
        <v>1</v>
      </c>
      <c r="AT27" s="1">
        <f ca="1">IF(ISERROR(MATCH(AT$10,$A$11:$A27,0)),INDEX(R_1_Zusätz,MATCH(AT$10,R_1_Zeilen,0)),"")</f>
        <v>1</v>
      </c>
      <c r="AU27" s="1">
        <f ca="1">IF(ISERROR(MATCH(AU$10,$A$11:$A27,0)),INDEX(R_1_Zusätz,MATCH(AU$10,R_1_Zeilen,0)),"")</f>
        <v>1</v>
      </c>
      <c r="AV27" s="1">
        <f ca="1">IF(ISERROR(MATCH(AV$10,$A$11:$A27,0)),INDEX(R_1_Zusätz,MATCH(AV$10,R_1_Zeilen,0)),"")</f>
        <v>1</v>
      </c>
      <c r="AW27" s="1">
        <f ca="1">IF(ISERROR(MATCH(AW$10,$A$11:$A27,0)),INDEX(R_1_Zusätz,MATCH(AW$10,R_1_Zeilen,0)),"")</f>
        <v>2</v>
      </c>
      <c r="AX27" s="1">
        <f ca="1">IF(ISERROR(MATCH(AX$10,$A$11:$A27,0)),INDEX(R_1_Zusätz,MATCH(AX$10,R_1_Zeilen,0)),"")</f>
        <v>2</v>
      </c>
      <c r="AY27" s="1">
        <f ca="1">IF(ISERROR(MATCH(AY$10,$A$11:$A27,0)),INDEX(R_1_Zusätz,MATCH(AY$10,R_1_Zeilen,0)),"")</f>
        <v>2</v>
      </c>
      <c r="AZ27" s="1">
        <f ca="1">IF(ISERROR(MATCH(AZ$10,$A$11:$A27,0)),INDEX(R_1_Zusätz,MATCH(AZ$10,R_1_Zeilen,0)),"")</f>
        <v>2</v>
      </c>
      <c r="BA27" s="1">
        <f ca="1">IF(ISERROR(MATCH(BA$10,$A$11:$A27,0)),INDEX(R_1_Zusätz,MATCH(BA$10,R_1_Zeilen,0)),"")</f>
        <v>2</v>
      </c>
      <c r="BB27" s="1">
        <f ca="1">IF(ISERROR(MATCH(BB$10,$A$11:$A27,0)),INDEX(R_1_Zusätz,MATCH(BB$10,R_1_Zeilen,0)),"")</f>
        <v>2</v>
      </c>
      <c r="BC27" s="1">
        <f ca="1">IF(ISERROR(MATCH(BC$10,$A$11:$A27,0)),INDEX(R_1_Zusätz,MATCH(BC$10,R_1_Zeilen,0)),"")</f>
        <v>2</v>
      </c>
      <c r="BD27" s="1">
        <f ca="1">IF(ISERROR(MATCH(BD$10,$A$11:$A27,0)),INDEX(R_1_Zusätz,MATCH(BD$10,R_1_Zeilen,0)),"")</f>
        <v>2</v>
      </c>
      <c r="BE27" s="1">
        <f ca="1">IF(ISERROR(MATCH(BE$10,$A$11:$A27,0)),INDEX(R_1_Zusätz,MATCH(BE$10,R_1_Zeilen,0)),"")</f>
        <v>2</v>
      </c>
      <c r="BF27" s="1">
        <f ca="1">IF(ISERROR(MATCH(BF$10,$A$11:$A27,0)),INDEX(R_1_Zusätz,MATCH(BF$10,R_1_Zeilen,0)),"")</f>
        <v>2</v>
      </c>
      <c r="BG27" s="1" t="str">
        <f ca="1">IF(ISERROR(MATCH(BG$10,$A$11:$A27,0)),INDEX(R_1_Zusätz,MATCH(BG$10,R_1_Zeilen,0)),"")</f>
        <v/>
      </c>
      <c r="BH27" s="1">
        <f ca="1">IF(ISERROR(MATCH(BH$10,$A$11:$A27,0)),INDEX(R_1_Zusätz,MATCH(BH$10,R_1_Zeilen,0)),"")</f>
        <v>3</v>
      </c>
      <c r="BI27" s="1" t="str">
        <f ca="1">IF(ISERROR(MATCH(BI$10,$A$11:$A27,0)),INDEX(R_1_Zusätz,MATCH(BI$10,R_1_Zeilen,0)),"")</f>
        <v/>
      </c>
      <c r="BJ27" s="1" t="str">
        <f ca="1">IF(ISERROR(MATCH(BJ$10,$A$11:$A27,0)),INDEX(R_1_Zusätz,MATCH(BJ$10,R_1_Zeilen,0)),"")</f>
        <v/>
      </c>
      <c r="BK27" s="1">
        <f ca="1">IF(ISERROR(MATCH(BK$10,$A$11:$A27,0)),INDEX(R_1_Zusätz,MATCH(BK$10,R_1_Zeilen,0)),"")</f>
        <v>3</v>
      </c>
      <c r="BL27" s="1">
        <f ca="1">IF(ISERROR(MATCH(BL$10,$A$11:$A27,0)),INDEX(R_1_Zusätz,MATCH(BL$10,R_1_Zeilen,0)),"")</f>
        <v>3</v>
      </c>
      <c r="BM27" s="1">
        <f ca="1">IF(ISERROR(MATCH(BM$10,$A$11:$A27,0)),INDEX(R_1_Zusätz,MATCH(BM$10,R_1_Zeilen,0)),"")</f>
        <v>3</v>
      </c>
      <c r="BN27" s="1">
        <f ca="1">IF(ISERROR(MATCH(BN$10,$A$11:$A27,0)),INDEX(R_1_Zusätz,MATCH(BN$10,R_1_Zeilen,0)),"")</f>
        <v>3</v>
      </c>
      <c r="BO27" s="1">
        <f ca="1">IF(ISERROR(MATCH(BO$10,$A$11:$A27,0)),INDEX(R_1_Zusätz,MATCH(BO$10,R_1_Zeilen,0)),"")</f>
        <v>2</v>
      </c>
      <c r="BP27" s="1">
        <f ca="1">IF(ISERROR(MATCH(BP$10,$A$11:$A27,0)),INDEX(R_1_Zusätz,MATCH(BP$10,R_1_Zeilen,0)),"")</f>
        <v>3</v>
      </c>
      <c r="BQ27" s="1">
        <f ca="1">IF(ISERROR(MATCH(BQ$10,$A$11:$A27,0)),INDEX(R_1_Zusätz,MATCH(BQ$10,R_1_Zeilen,0)),"")</f>
        <v>2</v>
      </c>
      <c r="BR27" s="1">
        <f ca="1">IF(ISERROR(MATCH(BR$10,$A$11:$A27,0)),INDEX(R_1_Zusätz,MATCH(BR$10,R_1_Zeilen,0)),"")</f>
        <v>3</v>
      </c>
      <c r="BS27" s="1">
        <f ca="1">IF(ISERROR(MATCH(BS$10,$A$11:$A27,0)),INDEX(R_1_Zusätz,MATCH(BS$10,R_1_Zeilen,0)),"")</f>
        <v>4</v>
      </c>
      <c r="BT27" s="1">
        <f ca="1">IF(ISERROR(MATCH(BT$10,$A$11:$A27,0)),INDEX(R_1_Zusätz,MATCH(BT$10,R_1_Zeilen,0)),"")</f>
        <v>4</v>
      </c>
      <c r="BU27" s="1">
        <f ca="1">IF(ISERROR(MATCH(BU$10,$A$11:$A27,0)),INDEX(R_1_Zusätz,MATCH(BU$10,R_1_Zeilen,0)),"")</f>
        <v>2</v>
      </c>
      <c r="BV27" s="1" t="str">
        <f ca="1">IF(ISERROR(MATCH(BV$10,$A$11:$A27,0)),INDEX(R_1_Zusätz,MATCH(BV$10,R_1_Zeilen,0)),"")</f>
        <v/>
      </c>
      <c r="BW27" s="1" t="str">
        <f ca="1">IF(ISERROR(MATCH(BW$10,$A$11:$A27,0)),INDEX(R_1_Zusätz,MATCH(BW$10,R_1_Zeilen,0)),"")</f>
        <v/>
      </c>
      <c r="BX27" s="1">
        <f ca="1">IF(ISERROR(MATCH(BX$10,$A$11:$A27,0)),INDEX(R_1_Zusätz,MATCH(BX$10,R_1_Zeilen,0)),"")</f>
        <v>2</v>
      </c>
      <c r="BY27" s="1">
        <f ca="1">IF(ISERROR(MATCH(BY$10,$A$11:$A27,0)),INDEX(R_1_Zusätz,MATCH(BY$10,R_1_Zeilen,0)),"")</f>
        <v>4</v>
      </c>
      <c r="BZ27" s="1">
        <f ca="1">IF(ISERROR(MATCH(BZ$10,$A$11:$A27,0)),INDEX(R_1_Zusätz,MATCH(BZ$10,R_1_Zeilen,0)),"")</f>
        <v>1</v>
      </c>
      <c r="CA27" s="1">
        <f ca="1">IF(ISERROR(MATCH(CA$10,$A$11:$A27,0)),INDEX(R_1_Zusätz,MATCH(CA$10,R_1_Zeilen,0)),"")</f>
        <v>4</v>
      </c>
      <c r="CB27" s="1">
        <f ca="1">IF(ISERROR(MATCH(CB$10,$A$11:$A27,0)),INDEX(R_1_Zusätz,MATCH(CB$10,R_1_Zeilen,0)),"")</f>
        <v>5</v>
      </c>
      <c r="CC27" s="1">
        <f ca="1">IF(ISERROR(MATCH(CC$10,$A$11:$A27,0)),INDEX(R_1_Zusätz,MATCH(CC$10,R_1_Zeilen,0)),"")</f>
        <v>0</v>
      </c>
      <c r="CD27" s="1">
        <f ca="1">IF(ISERROR(MATCH(CD$10,$A$11:$A27,0)),INDEX(R_1_Zusätz,MATCH(CD$10,R_1_Zeilen,0)),"")</f>
        <v>0</v>
      </c>
      <c r="CE27" s="1">
        <f ca="1">IF(ISERROR(MATCH(CE$10,$A$11:$A27,0)),INDEX(R_1_Zusätz,MATCH(CE$10,R_1_Zeilen,0)),"")</f>
        <v>0</v>
      </c>
      <c r="CF27" s="1">
        <f ca="1">IF(ISERROR(MATCH(CF$10,$A$11:$A27,0)),INDEX(R_1_Zusätz,MATCH(CF$10,R_1_Zeilen,0)),"")</f>
        <v>2</v>
      </c>
      <c r="CG27" s="1">
        <f ca="1">IF(ISERROR(MATCH(CG$10,$A$11:$A27,0)),INDEX(R_1_Zusätz,MATCH(CG$10,R_1_Zeilen,0)),"")</f>
        <v>1</v>
      </c>
      <c r="CH27" s="1">
        <f ca="1">IF(ISERROR(MATCH(CH$10,$A$11:$A27,0)),INDEX(R_1_Zusätz,MATCH(CH$10,R_1_Zeilen,0)),"")</f>
        <v>0</v>
      </c>
      <c r="CI27" s="1">
        <f ca="1">IF(ISERROR(MATCH(CI$10,$A$11:$A27,0)),INDEX(R_1_Zusätz,MATCH(CI$10,R_1_Zeilen,0)),"")</f>
        <v>0</v>
      </c>
      <c r="CJ27" s="1">
        <f ca="1">IF(ISERROR(MATCH(CJ$10,$A$11:$A27,0)),INDEX(R_1_Zusätz,MATCH(CJ$10,R_1_Zeilen,0)),"")</f>
        <v>2</v>
      </c>
      <c r="CK27" s="1">
        <f ca="1">IF(ISERROR(MATCH(CK$10,$A$11:$A27,0)),INDEX(R_1_Zusätz,MATCH(CK$10,R_1_Zeilen,0)),"")</f>
        <v>0</v>
      </c>
      <c r="CL27" s="1">
        <f ca="1">IF(ISERROR(MATCH(CL$10,$A$11:$A27,0)),INDEX(R_1_Zusätz,MATCH(CL$10,R_1_Zeilen,0)),"")</f>
        <v>0</v>
      </c>
      <c r="CM27" s="1">
        <f ca="1">IF(ISERROR(MATCH(CM$10,$A$11:$A27,0)),INDEX(R_1_Zusätz,MATCH(CM$10,R_1_Zeilen,0)),"")</f>
        <v>0</v>
      </c>
      <c r="CN27" s="1">
        <f ca="1">IF(ISERROR(MATCH(CN$10,$A$11:$A27,0)),INDEX(R_1_Zusätz,MATCH(CN$10,R_1_Zeilen,0)),"")</f>
        <v>1</v>
      </c>
      <c r="CO27" s="1">
        <f ca="1">IF(ISERROR(MATCH(CO$10,$A$11:$A27,0)),INDEX(R_1_Zusätz,MATCH(CO$10,R_1_Zeilen,0)),"")</f>
        <v>1</v>
      </c>
      <c r="CP27" s="1">
        <f ca="1">IF(ISERROR(MATCH(CP$10,$A$11:$A27,0)),INDEX(R_1_Zusätz,MATCH(CP$10,R_1_Zeilen,0)),"")</f>
        <v>2</v>
      </c>
      <c r="CQ27" s="1">
        <f ca="1">IF(ISERROR(MATCH(CQ$10,$A$11:$A27,0)),INDEX(R_1_Zusätz,MATCH(CQ$10,R_1_Zeilen,0)),"")</f>
        <v>2</v>
      </c>
      <c r="CR27" s="1">
        <f ca="1">IF(ISERROR(MATCH(CR$10,$A$11:$A27,0)),INDEX(R_1_Zusätz,MATCH(CR$10,R_1_Zeilen,0)),"")</f>
        <v>3</v>
      </c>
      <c r="CS27" s="1">
        <f ca="1">IF(ISERROR(MATCH(CS$10,$A$11:$A27,0)),INDEX(R_1_Zusätz,MATCH(CS$10,R_1_Zeilen,0)),"")</f>
        <v>2</v>
      </c>
      <c r="CT27" s="1">
        <f ca="1">IF(ISERROR(MATCH(CT$10,$A$11:$A27,0)),INDEX(R_1_Zusätz,MATCH(CT$10,R_1_Zeilen,0)),"")</f>
        <v>3</v>
      </c>
      <c r="CU27" s="1">
        <f ca="1">IF(ISERROR(MATCH(CU$10,$A$11:$A27,0)),INDEX(R_1_Zusätz,MATCH(CU$10,R_1_Zeilen,0)),"")</f>
        <v>2</v>
      </c>
      <c r="CV27" s="1">
        <f ca="1">IF(ISERROR(MATCH(CV$10,$A$11:$A27,0)),INDEX(R_1_Zusätz,MATCH(CV$10,R_1_Zeilen,0)),"")</f>
        <v>2</v>
      </c>
      <c r="CW27" s="1">
        <f ca="1">IF(ISERROR(MATCH(CW$10,$A$11:$A27,0)),INDEX(R_1_Zusätz,MATCH(CW$10,R_1_Zeilen,0)),"")</f>
        <v>2</v>
      </c>
      <c r="CX27" s="1">
        <f ca="1">IF(ISERROR(MATCH(CX$10,$A$11:$A27,0)),INDEX(R_1_Zusätz,MATCH(CX$10,R_1_Zeilen,0)),"")</f>
        <v>1</v>
      </c>
      <c r="CY27" s="1">
        <f ca="1">IF(ISERROR(MATCH(CY$10,$A$11:$A27,0)),INDEX(R_1_Zusätz,MATCH(CY$10,R_1_Zeilen,0)),"")</f>
        <v>1</v>
      </c>
      <c r="CZ27" s="1">
        <f ca="1">IF(ISERROR(MATCH(CZ$10,$A$11:$A27,0)),INDEX(R_1_Zusätz,MATCH(CZ$10,R_1_Zeilen,0)),"")</f>
        <v>2</v>
      </c>
      <c r="DA27" s="1">
        <f ca="1">IF(ISERROR(MATCH(DA$10,$A$11:$A27,0)),INDEX(R_1_Zusätz,MATCH(DA$10,R_1_Zeilen,0)),"")</f>
        <v>2</v>
      </c>
      <c r="DB27" s="1">
        <f ca="1">IF(ISERROR(MATCH(DB$10,$A$11:$A27,0)),INDEX(R_1_Zusätz,MATCH(DB$10,R_1_Zeilen,0)),"")</f>
        <v>2</v>
      </c>
      <c r="DC27" s="1">
        <f ca="1">IF(ISERROR(MATCH(DC$10,$A$11:$A27,0)),INDEX(R_1_Zusätz,MATCH(DC$10,R_1_Zeilen,0)),"")</f>
        <v>2</v>
      </c>
      <c r="DD27" s="1">
        <f ca="1">IF(ISERROR(MATCH(DD$10,$A$11:$A27,0)),INDEX(R_1_Zusätz,MATCH(DD$10,R_1_Zeilen,0)),"")</f>
        <v>2</v>
      </c>
      <c r="DE27" s="1">
        <f ca="1">IF(ISERROR(MATCH(DE$10,$A$11:$A27,0)),INDEX(R_1_Zusätz,MATCH(DE$10,R_1_Zeilen,0)),"")</f>
        <v>2</v>
      </c>
      <c r="DF27" s="1">
        <f ca="1">IF(ISERROR(MATCH(DF$10,$A$11:$A27,0)),INDEX(R_1_Zusätz,MATCH(DF$10,R_1_Zeilen,0)),"")</f>
        <v>0</v>
      </c>
      <c r="DG27" s="1">
        <f ca="1">IF(ISERROR(MATCH(DG$10,$A$11:$A27,0)),INDEX(R_1_Zusätz,MATCH(DG$10,R_1_Zeilen,0)),"")</f>
        <v>0</v>
      </c>
      <c r="DH27" s="1">
        <f ca="1">IF(ISERROR(MATCH(DH$10,$A$11:$A27,0)),INDEX(R_1_Zusätz,MATCH(DH$10,R_1_Zeilen,0)),"")</f>
        <v>0</v>
      </c>
      <c r="DI27" s="1">
        <f ca="1">IF(ISERROR(MATCH(DI$10,$A$11:$A27,0)),INDEX(R_1_Zusätz,MATCH(DI$10,R_1_Zeilen,0)),"")</f>
        <v>0</v>
      </c>
      <c r="DJ27" s="1">
        <f ca="1">IF(ISERROR(MATCH(DJ$10,$A$11:$A27,0)),INDEX(R_1_Zusätz,MATCH(DJ$10,R_1_Zeilen,0)),"")</f>
        <v>0</v>
      </c>
      <c r="DK27" s="1">
        <f ca="1">IF(ISERROR(MATCH(DK$10,$A$11:$A27,0)),INDEX(R_1_Zusätz,MATCH(DK$10,R_1_Zeilen,0)),"")</f>
        <v>1</v>
      </c>
      <c r="DL27" s="1">
        <f ca="1">IF(ISERROR(MATCH(DL$10,$A$11:$A27,0)),INDEX(R_1_Zusätz,MATCH(DL$10,R_1_Zeilen,0)),"")</f>
        <v>1</v>
      </c>
      <c r="DM27" s="1">
        <f ca="1">IF(ISERROR(MATCH(DM$10,$A$11:$A27,0)),INDEX(R_1_Zusätz,MATCH(DM$10,R_1_Zeilen,0)),"")</f>
        <v>2</v>
      </c>
      <c r="DN27" s="1">
        <f ca="1">IF(ISERROR(MATCH(DN$10,$A$11:$A27,0)),INDEX(R_1_Zusätz,MATCH(DN$10,R_1_Zeilen,0)),"")</f>
        <v>2</v>
      </c>
      <c r="DO27" s="1">
        <f ca="1">IF(ISERROR(MATCH(DO$10,$A$11:$A27,0)),INDEX(R_1_Zusätz,MATCH(DO$10,R_1_Zeilen,0)),"")</f>
        <v>2</v>
      </c>
      <c r="DP27" s="1">
        <f ca="1">IF(ISERROR(MATCH(DP$10,$A$11:$A27,0)),INDEX(R_1_Zusätz,MATCH(DP$10,R_1_Zeilen,0)),"")</f>
        <v>2</v>
      </c>
      <c r="DQ27" s="1">
        <f ca="1">IF(ISERROR(MATCH(DQ$10,$A$11:$A27,0)),INDEX(R_1_Zusätz,MATCH(DQ$10,R_1_Zeilen,0)),"")</f>
        <v>2</v>
      </c>
      <c r="DR27" s="1">
        <f ca="1">IF(ISERROR(MATCH(DR$10,$A$11:$A27,0)),INDEX(R_1_Zusätz,MATCH(DR$10,R_1_Zeilen,0)),"")</f>
        <v>3</v>
      </c>
      <c r="DS27" s="1">
        <f ca="1">IF(ISERROR(MATCH(DS$10,$A$11:$A27,0)),INDEX(R_1_Zusätz,MATCH(DS$10,R_1_Zeilen,0)),"")</f>
        <v>1</v>
      </c>
      <c r="DT27" s="1">
        <f ca="1">IF(ISERROR(MATCH(DT$10,$A$11:$A27,0)),INDEX(R_1_Zusätz,MATCH(DT$10,R_1_Zeilen,0)),"")</f>
        <v>1</v>
      </c>
      <c r="DU27" s="1">
        <f ca="1">IF(ISERROR(MATCH(DU$10,$A$11:$A27,0)),INDEX(R_1_Zusätz,MATCH(DU$10,R_1_Zeilen,0)),"")</f>
        <v>1</v>
      </c>
      <c r="DV27" s="1">
        <f ca="1">IF(ISERROR(MATCH(DV$10,$A$11:$A27,0)),INDEX(R_1_Zusätz,MATCH(DV$10,R_1_Zeilen,0)),"")</f>
        <v>1</v>
      </c>
      <c r="DW27" s="1">
        <f ca="1">IF(ISERROR(MATCH(DW$10,$A$11:$A27,0)),INDEX(R_1_Zusätz,MATCH(DW$10,R_1_Zeilen,0)),"")</f>
        <v>1</v>
      </c>
      <c r="DX27" s="1">
        <f ca="1">IF(ISERROR(MATCH(DX$10,$A$11:$A27,0)),INDEX(R_1_Zusätz,MATCH(DX$10,R_1_Zeilen,0)),"")</f>
        <v>1</v>
      </c>
      <c r="DY27" s="1">
        <f ca="1">IF(ISERROR(MATCH(DY$10,$A$11:$A27,0)),INDEX(R_1_Zusätz,MATCH(DY$10,R_1_Zeilen,0)),"")</f>
        <v>1</v>
      </c>
      <c r="DZ27" s="1">
        <f ca="1">IF(ISERROR(MATCH(DZ$10,$A$11:$A27,0)),INDEX(R_1_Zusätz,MATCH(DZ$10,R_1_Zeilen,0)),"")</f>
        <v>1</v>
      </c>
      <c r="EA27" s="1">
        <f ca="1">IF(ISERROR(MATCH(EA$10,$A$11:$A27,0)),INDEX(R_1_Zusätz,MATCH(EA$10,R_1_Zeilen,0)),"")</f>
        <v>1</v>
      </c>
      <c r="EB27" s="1">
        <f ca="1">IF(ISERROR(MATCH(EB$10,$A$11:$A27,0)),INDEX(R_1_Zusätz,MATCH(EB$10,R_1_Zeilen,0)),"")</f>
        <v>1</v>
      </c>
      <c r="EC27" s="1">
        <f ca="1">IF(ISERROR(MATCH(EC$10,$A$11:$A27,0)),INDEX(R_1_Zusätz,MATCH(EC$10,R_1_Zeilen,0)),"")</f>
        <v>1</v>
      </c>
      <c r="ED27" s="1">
        <f ca="1">IF(ISERROR(MATCH(ED$10,$A$11:$A27,0)),INDEX(R_1_Zusätz,MATCH(ED$10,R_1_Zeilen,0)),"")</f>
        <v>1</v>
      </c>
      <c r="EE27" s="1">
        <f ca="1">IF(ISERROR(MATCH(EE$10,$A$11:$A27,0)),INDEX(R_1_Zusätz,MATCH(EE$10,R_1_Zeilen,0)),"")</f>
        <v>1</v>
      </c>
      <c r="EF27" s="1">
        <f ca="1">IF(ISERROR(MATCH(EF$10,$A$11:$A27,0)),INDEX(R_1_Zusätz,MATCH(EF$10,R_1_Zeilen,0)),"")</f>
        <v>1</v>
      </c>
      <c r="EG27" s="1">
        <f ca="1">IF(ISERROR(MATCH(EG$10,$A$11:$A27,0)),INDEX(R_1_Zusätz,MATCH(EG$10,R_1_Zeilen,0)),"")</f>
        <v>1</v>
      </c>
      <c r="EH27" s="1">
        <f ca="1">IF(ISERROR(MATCH(EH$10,$A$11:$A27,0)),INDEX(R_1_Zusätz,MATCH(EH$10,R_1_Zeilen,0)),"")</f>
        <v>1</v>
      </c>
      <c r="EI27" s="1">
        <f ca="1">IF(ISERROR(MATCH(EI$10,$A$11:$A27,0)),INDEX(R_1_Zusätz,MATCH(EI$10,R_1_Zeilen,0)),"")</f>
        <v>1</v>
      </c>
      <c r="EJ27" s="1">
        <f ca="1">IF(ISERROR(MATCH(EJ$10,$A$11:$A27,0)),INDEX(R_1_Zusätz,MATCH(EJ$10,R_1_Zeilen,0)),"")</f>
        <v>1</v>
      </c>
      <c r="EK27" s="1">
        <f ca="1">IF(ISERROR(MATCH(EK$10,$A$11:$A27,0)),INDEX(R_1_Zusätz,MATCH(EK$10,R_1_Zeilen,0)),"")</f>
        <v>1</v>
      </c>
      <c r="EL27" s="1">
        <f ca="1">IF(ISERROR(MATCH(EL$10,$A$11:$A27,0)),INDEX(R_1_Zusätz,MATCH(EL$10,R_1_Zeilen,0)),"")</f>
        <v>1</v>
      </c>
      <c r="EM27" s="1">
        <f ca="1">IF(ISERROR(MATCH(EM$10,$A$11:$A27,0)),INDEX(R_1_Zusätz,MATCH(EM$10,R_1_Zeilen,0)),"")</f>
        <v>1</v>
      </c>
      <c r="EN27" s="1">
        <f ca="1">IF(ISERROR(MATCH(EN$10,$A$11:$A27,0)),INDEX(R_1_Zusätz,MATCH(EN$10,R_1_Zeilen,0)),"")</f>
        <v>1</v>
      </c>
      <c r="EO27" s="1">
        <f ca="1">IF(ISERROR(MATCH(EO$10,$A$11:$A27,0)),INDEX(R_1_Zusätz,MATCH(EO$10,R_1_Zeilen,0)),"")</f>
        <v>1</v>
      </c>
      <c r="EP27" s="1">
        <f ca="1">IF(ISERROR(MATCH(EP$10,$A$11:$A27,0)),INDEX(R_1_Zusätz,MATCH(EP$10,R_1_Zeilen,0)),"")</f>
        <v>4</v>
      </c>
      <c r="EQ27" s="1">
        <f ca="1">IF(ISERROR(MATCH(EQ$10,$A$11:$A27,0)),INDEX(R_1_Zusätz,MATCH(EQ$10,R_1_Zeilen,0)),"")</f>
        <v>1</v>
      </c>
      <c r="ER27" s="1">
        <f ca="1">IF(ISERROR(MATCH(ER$10,$A$11:$A27,0)),INDEX(R_1_Zusätz,MATCH(ER$10,R_1_Zeilen,0)),"")</f>
        <v>3</v>
      </c>
      <c r="ES27" s="1">
        <f ca="1">IF(ISERROR(MATCH(ES$10,$A$11:$A27,0)),INDEX(R_1_Zusätz,MATCH(ES$10,R_1_Zeilen,0)),"")</f>
        <v>4</v>
      </c>
      <c r="ET27" s="1">
        <f ca="1">IF(ISERROR(MATCH(ET$10,$A$11:$A27,0)),INDEX(R_1_Zusätz,MATCH(ET$10,R_1_Zeilen,0)),"")</f>
        <v>4</v>
      </c>
      <c r="EU27" s="1">
        <f ca="1">IF(ISERROR(MATCH(EU$10,$A$11:$A27,0)),INDEX(R_1_Zusätz,MATCH(EU$10,R_1_Zeilen,0)),"")</f>
        <v>4</v>
      </c>
      <c r="EV27" s="1">
        <f ca="1">IF(ISERROR(MATCH(EV$10,$A$11:$A27,0)),INDEX(R_1_Zusätz,MATCH(EV$10,R_1_Zeilen,0)),"")</f>
        <v>4</v>
      </c>
      <c r="EW27" s="1">
        <f ca="1">IF(ISERROR(MATCH(EW$10,$A$11:$A27,0)),INDEX(R_1_Zusätz,MATCH(EW$10,R_1_Zeilen,0)),"")</f>
        <v>3</v>
      </c>
      <c r="EX27" s="1">
        <f ca="1">IF(ISERROR(MATCH(EX$10,$A$11:$A27,0)),INDEX(R_1_Zusätz,MATCH(EX$10,R_1_Zeilen,0)),"")</f>
        <v>3</v>
      </c>
      <c r="EY27" s="1">
        <f ca="1">IF(ISERROR(MATCH(EY$10,$A$11:$A27,0)),INDEX(R_1_Zusätz,MATCH(EY$10,R_1_Zeilen,0)),"")</f>
        <v>4</v>
      </c>
      <c r="EZ27" s="1">
        <f ca="1">IF(ISERROR(MATCH(EZ$10,$A$11:$A27,0)),INDEX(R_1_Zusätz,MATCH(EZ$10,R_1_Zeilen,0)),"")</f>
        <v>3</v>
      </c>
      <c r="FA27" s="1">
        <f ca="1">IF(ISERROR(MATCH(FA$10,$A$11:$A27,0)),INDEX(R_1_Zusätz,MATCH(FA$10,R_1_Zeilen,0)),"")</f>
        <v>1</v>
      </c>
      <c r="FB27" s="1">
        <f ca="1">IF(ISERROR(MATCH(FB$10,$A$11:$A27,0)),INDEX(R_1_Zusätz,MATCH(FB$10,R_1_Zeilen,0)),"")</f>
        <v>1</v>
      </c>
      <c r="FC27" s="1">
        <f ca="1">IF(ISERROR(MATCH(FC$10,$A$11:$A27,0)),INDEX(R_1_Zusätz,MATCH(FC$10,R_1_Zeilen,0)),"")</f>
        <v>1</v>
      </c>
      <c r="FD27" s="1">
        <f ca="1">IF(ISERROR(MATCH(FD$10,$A$11:$A27,0)),INDEX(R_1_Zusätz,MATCH(FD$10,R_1_Zeilen,0)),"")</f>
        <v>2</v>
      </c>
      <c r="FE27" s="1">
        <f ca="1">IF(ISERROR(MATCH(FE$10,$A$11:$A27,0)),INDEX(R_1_Zusätz,MATCH(FE$10,R_1_Zeilen,0)),"")</f>
        <v>1</v>
      </c>
      <c r="FF27" s="1">
        <f ca="1">IF(ISERROR(MATCH(FF$10,$A$11:$A27,0)),INDEX(R_1_Zusätz,MATCH(FF$10,R_1_Zeilen,0)),"")</f>
        <v>1</v>
      </c>
      <c r="FG27" s="1">
        <f ca="1">IF(ISERROR(MATCH(FG$10,$A$11:$A27,0)),INDEX(R_1_Zusätz,MATCH(FG$10,R_1_Zeilen,0)),"")</f>
        <v>1</v>
      </c>
      <c r="FH27" s="1">
        <f ca="1">IF(ISERROR(MATCH(FH$10,$A$11:$A27,0)),INDEX(R_1_Zusätz,MATCH(FH$10,R_1_Zeilen,0)),"")</f>
        <v>2</v>
      </c>
      <c r="FI27" s="1">
        <f ca="1">IF(ISERROR(MATCH(FI$10,$A$11:$A27,0)),INDEX(R_1_Zusätz,MATCH(FI$10,R_1_Zeilen,0)),"")</f>
        <v>1</v>
      </c>
      <c r="FJ27" s="1">
        <f ca="1">IF(ISERROR(MATCH(FJ$10,$A$11:$A27,0)),INDEX(R_1_Zusätz,MATCH(FJ$10,R_1_Zeilen,0)),"")</f>
        <v>2</v>
      </c>
      <c r="FK27" s="1">
        <f ca="1">IF(ISERROR(MATCH(FK$10,$A$11:$A27,0)),INDEX(R_1_Zusätz,MATCH(FK$10,R_1_Zeilen,0)),"")</f>
        <v>2</v>
      </c>
      <c r="FL27" s="1">
        <f ca="1">IF(ISERROR(MATCH(FL$10,$A$11:$A27,0)),INDEX(R_1_Zusätz,MATCH(FL$10,R_1_Zeilen,0)),"")</f>
        <v>3</v>
      </c>
      <c r="FM27" s="1">
        <f ca="1">IF(ISERROR(MATCH(FM$10,$A$11:$A27,0)),INDEX(R_1_Zusätz,MATCH(FM$10,R_1_Zeilen,0)),"")</f>
        <v>3</v>
      </c>
      <c r="FN27" s="1">
        <f ca="1">IF(ISERROR(MATCH(FN$10,$A$11:$A27,0)),INDEX(R_1_Zusätz,MATCH(FN$10,R_1_Zeilen,0)),"")</f>
        <v>3</v>
      </c>
      <c r="FO27" s="1">
        <f ca="1">IF(ISERROR(MATCH(FO$10,$A$11:$A27,0)),INDEX(R_1_Zusätz,MATCH(FO$10,R_1_Zeilen,0)),"")</f>
        <v>3</v>
      </c>
      <c r="FP27" s="1">
        <f ca="1">IF(ISERROR(MATCH(FP$10,$A$11:$A27,0)),INDEX(R_1_Zusätz,MATCH(FP$10,R_1_Zeilen,0)),"")</f>
        <v>3</v>
      </c>
      <c r="FQ27" s="1">
        <f ca="1">IF(ISERROR(MATCH(FQ$10,$A$11:$A27,0)),INDEX(R_1_Zusätz,MATCH(FQ$10,R_1_Zeilen,0)),"")</f>
        <v>4</v>
      </c>
      <c r="FR27" s="1">
        <f ca="1">IF(ISERROR(MATCH(FR$10,$A$11:$A27,0)),INDEX(R_1_Zusätz,MATCH(FR$10,R_1_Zeilen,0)),"")</f>
        <v>2</v>
      </c>
      <c r="FS27" s="1">
        <f ca="1">IF(ISERROR(MATCH(FS$10,$A$11:$A27,0)),INDEX(R_1_Zusätz,MATCH(FS$10,R_1_Zeilen,0)),"")</f>
        <v>3</v>
      </c>
      <c r="FT27" s="1">
        <f ca="1">IF(ISERROR(MATCH(FT$10,$A$11:$A27,0)),INDEX(R_1_Zusätz,MATCH(FT$10,R_1_Zeilen,0)),"")</f>
        <v>3</v>
      </c>
      <c r="FU27" s="1">
        <f ca="1">IF(ISERROR(MATCH(FU$10,$A$11:$A27,0)),INDEX(R_1_Zusätz,MATCH(FU$10,R_1_Zeilen,0)),"")</f>
        <v>3</v>
      </c>
      <c r="FV27" s="1">
        <f ca="1">IF(ISERROR(MATCH(FV$10,$A$11:$A27,0)),INDEX(R_1_Zusätz,MATCH(FV$10,R_1_Zeilen,0)),"")</f>
        <v>3</v>
      </c>
      <c r="FW27" s="1">
        <f ca="1">IF(ISERROR(MATCH(FW$10,$A$11:$A27,0)),INDEX(R_1_Zusätz,MATCH(FW$10,R_1_Zeilen,0)),"")</f>
        <v>2</v>
      </c>
      <c r="FX27" s="1">
        <f ca="1">IF(ISERROR(MATCH(FX$10,$A$11:$A27,0)),INDEX(R_1_Zusätz,MATCH(FX$10,R_1_Zeilen,0)),"")</f>
        <v>4</v>
      </c>
      <c r="FY27" s="1">
        <f ca="1">IF(ISERROR(MATCH(FY$10,$A$11:$A27,0)),INDEX(R_1_Zusätz,MATCH(FY$10,R_1_Zeilen,0)),"")</f>
        <v>3</v>
      </c>
      <c r="FZ27" s="1">
        <f ca="1">IF(ISERROR(MATCH(FZ$10,$A$11:$A27,0)),INDEX(R_1_Zusätz,MATCH(FZ$10,R_1_Zeilen,0)),"")</f>
        <v>1</v>
      </c>
      <c r="GA27" s="1">
        <f ca="1">IF(ISERROR(MATCH(GA$10,$A$11:$A27,0)),INDEX(R_1_Zusätz,MATCH(GA$10,R_1_Zeilen,0)),"")</f>
        <v>1</v>
      </c>
      <c r="GB27" s="1">
        <f ca="1">IF(ISERROR(MATCH(GB$10,$A$11:$A27,0)),INDEX(R_1_Zusätz,MATCH(GB$10,R_1_Zeilen,0)),"")</f>
        <v>1</v>
      </c>
      <c r="GC27" s="1">
        <f ca="1">IF(ISERROR(MATCH(GC$10,$A$11:$A27,0)),INDEX(R_1_Zusätz,MATCH(GC$10,R_1_Zeilen,0)),"")</f>
        <v>2</v>
      </c>
      <c r="GD27" s="1">
        <f ca="1">IF(ISERROR(MATCH(GD$10,$A$11:$A27,0)),INDEX(R_1_Zusätz,MATCH(GD$10,R_1_Zeilen,0)),"")</f>
        <v>3</v>
      </c>
      <c r="GE27" s="1">
        <f ca="1">IF(ISERROR(MATCH(GE$10,$A$11:$A27,0)),INDEX(R_1_Zusätz,MATCH(GE$10,R_1_Zeilen,0)),"")</f>
        <v>1</v>
      </c>
      <c r="GF27" s="1">
        <f ca="1">IF(ISERROR(MATCH(GF$10,$A$11:$A27,0)),INDEX(R_1_Zusätz,MATCH(GF$10,R_1_Zeilen,0)),"")</f>
        <v>1</v>
      </c>
      <c r="GG27" s="1">
        <f ca="1">IF(ISERROR(MATCH(GG$10,$A$11:$A27,0)),INDEX(R_1_Zusätz,MATCH(GG$10,R_1_Zeilen,0)),"")</f>
        <v>1</v>
      </c>
      <c r="GH27" s="1">
        <f ca="1">IF(ISERROR(MATCH(GH$10,$A$11:$A27,0)),INDEX(R_1_Zusätz,MATCH(GH$10,R_1_Zeilen,0)),"")</f>
        <v>1</v>
      </c>
      <c r="GI27" s="1">
        <f ca="1">IF(ISERROR(MATCH(GI$10,$A$11:$A27,0)),INDEX(R_1_Zusätz,MATCH(GI$10,R_1_Zeilen,0)),"")</f>
        <v>1</v>
      </c>
      <c r="GJ27" s="1">
        <f ca="1">IF(ISERROR(MATCH(GJ$10,$A$11:$A27,0)),INDEX(R_1_Zusätz,MATCH(GJ$10,R_1_Zeilen,0)),"")</f>
        <v>1</v>
      </c>
      <c r="GK27" s="1">
        <f ca="1">IF(ISERROR(MATCH(GK$10,$A$11:$A27,0)),INDEX(R_1_Zusätz,MATCH(GK$10,R_1_Zeilen,0)),"")</f>
        <v>1</v>
      </c>
      <c r="GL27" s="1">
        <f ca="1">IF(ISERROR(MATCH(GL$10,$A$11:$A27,0)),INDEX(R_1_Zusätz,MATCH(GL$10,R_1_Zeilen,0)),"")</f>
        <v>1</v>
      </c>
      <c r="GM27" s="1">
        <f ca="1">IF(ISERROR(MATCH(GM$10,$A$11:$A27,0)),INDEX(R_1_Zusätz,MATCH(GM$10,R_1_Zeilen,0)),"")</f>
        <v>1</v>
      </c>
      <c r="GN27" s="1">
        <f ca="1">IF(ISERROR(MATCH(GN$10,$A$11:$A27,0)),INDEX(R_1_Zusätz,MATCH(GN$10,R_1_Zeilen,0)),"")</f>
        <v>1</v>
      </c>
      <c r="GO27" s="1">
        <f ca="1">IF(ISERROR(MATCH(GO$10,$A$11:$A27,0)),INDEX(R_1_Zusätz,MATCH(GO$10,R_1_Zeilen,0)),"")</f>
        <v>1</v>
      </c>
      <c r="GP27" s="1">
        <f ca="1">IF(ISERROR(MATCH(GP$10,$A$11:$A27,0)),INDEX(R_1_Zusätz,MATCH(GP$10,R_1_Zeilen,0)),"")</f>
        <v>1</v>
      </c>
      <c r="GQ27" s="1">
        <f ca="1">IF(ISERROR(MATCH(GQ$10,$A$11:$A27,0)),INDEX(R_1_Zusätz,MATCH(GQ$10,R_1_Zeilen,0)),"")</f>
        <v>2</v>
      </c>
      <c r="GR27" s="1">
        <f ca="1">IF(ISERROR(MATCH(GR$10,$A$11:$A27,0)),INDEX(R_1_Zusätz,MATCH(GR$10,R_1_Zeilen,0)),"")</f>
        <v>1</v>
      </c>
      <c r="GS27" s="1">
        <f ca="1">IF(ISERROR(MATCH(GS$10,$A$11:$A27,0)),INDEX(R_1_Zusätz,MATCH(GS$10,R_1_Zeilen,0)),"")</f>
        <v>1</v>
      </c>
      <c r="GT27" s="1">
        <f ca="1">IF(ISERROR(MATCH(GT$10,$A$11:$A27,0)),INDEX(R_1_Zusätz,MATCH(GT$10,R_1_Zeilen,0)),"")</f>
        <v>4</v>
      </c>
      <c r="GU27" s="1">
        <f ca="1">IF(ISERROR(MATCH(GU$10,$A$11:$A27,0)),INDEX(R_1_Zusätz,MATCH(GU$10,R_1_Zeilen,0)),"")</f>
        <v>2</v>
      </c>
      <c r="GV27" s="1">
        <f ca="1">IF(ISERROR(MATCH(GV$10,$A$11:$A27,0)),INDEX(R_1_Zusätz,MATCH(GV$10,R_1_Zeilen,0)),"")</f>
        <v>3</v>
      </c>
      <c r="GW27" s="1">
        <f ca="1">IF(ISERROR(MATCH(GW$10,$A$11:$A27,0)),INDEX(R_1_Zusätz,MATCH(GW$10,R_1_Zeilen,0)),"")</f>
        <v>2</v>
      </c>
      <c r="GX27" s="1">
        <f ca="1">IF(ISERROR(MATCH(GX$10,$A$11:$A27,0)),INDEX(R_1_Zusätz,MATCH(GX$10,R_1_Zeilen,0)),"")</f>
        <v>1</v>
      </c>
      <c r="GY27" s="1">
        <f ca="1">IF(ISERROR(MATCH(GY$10,$A$11:$A27,0)),INDEX(R_1_Zusätz,MATCH(GY$10,R_1_Zeilen,0)),"")</f>
        <v>1</v>
      </c>
      <c r="GZ27" s="1">
        <f ca="1">IF(ISERROR(MATCH(GZ$10,$A$11:$A27,0)),INDEX(R_1_Zusätz,MATCH(GZ$10,R_1_Zeilen,0)),"")</f>
        <v>1</v>
      </c>
      <c r="HA27" s="1">
        <f ca="1">IF(ISERROR(MATCH(HA$10,$A$11:$A27,0)),INDEX(R_1_Zusätz,MATCH(HA$10,R_1_Zeilen,0)),"")</f>
        <v>2</v>
      </c>
    </row>
    <row r="28" spans="1:209">
      <c r="A28" s="1" t="str">
        <f ca="1">INDEX(R_2_Spalten,1,MATCH($B27,INDIRECT("'R_2'!$C"&amp;ROW(27:27)&amp;":"&amp;ADDRESS(ROW(27:27),COUNTA(BASIS_Produkt)+2)),0))</f>
        <v>35DDD</v>
      </c>
      <c r="B28" s="1">
        <f t="shared" ca="1" si="4"/>
        <v>0</v>
      </c>
      <c r="C28" s="1" t="str">
        <f ca="1">IF(ISERROR(MATCH(C$10,$A$11:$A28,0)),INDEX(R_1_Zusätz,MATCH(C$10,R_1_Zeilen,0)),"")</f>
        <v/>
      </c>
      <c r="D28" s="1">
        <f ca="1">IF(ISERROR(MATCH(D$10,$A$11:$A28,0)),INDEX(R_1_Zusätz,MATCH(D$10,R_1_Zeilen,0)),"")</f>
        <v>1</v>
      </c>
      <c r="E28" s="1">
        <f ca="1">IF(ISERROR(MATCH(E$10,$A$11:$A28,0)),INDEX(R_1_Zusätz,MATCH(E$10,R_1_Zeilen,0)),"")</f>
        <v>2</v>
      </c>
      <c r="F28" s="1">
        <f ca="1">IF(ISERROR(MATCH(F$10,$A$11:$A28,0)),INDEX(R_1_Zusätz,MATCH(F$10,R_1_Zeilen,0)),"")</f>
        <v>2</v>
      </c>
      <c r="G28" s="1">
        <f ca="1">IF(ISERROR(MATCH(G$10,$A$11:$A28,0)),INDEX(R_1_Zusätz,MATCH(G$10,R_1_Zeilen,0)),"")</f>
        <v>2</v>
      </c>
      <c r="H28" s="1">
        <f ca="1">IF(ISERROR(MATCH(H$10,$A$11:$A28,0)),INDEX(R_1_Zusätz,MATCH(H$10,R_1_Zeilen,0)),"")</f>
        <v>3</v>
      </c>
      <c r="I28" s="1">
        <f ca="1">IF(ISERROR(MATCH(I$10,$A$11:$A28,0)),INDEX(R_1_Zusätz,MATCH(I$10,R_1_Zeilen,0)),"")</f>
        <v>1</v>
      </c>
      <c r="J28" s="1" t="str">
        <f ca="1">IF(ISERROR(MATCH(J$10,$A$11:$A28,0)),INDEX(R_1_Zusätz,MATCH(J$10,R_1_Zeilen,0)),"")</f>
        <v/>
      </c>
      <c r="K28" s="1" t="str">
        <f ca="1">IF(ISERROR(MATCH(K$10,$A$11:$A28,0)),INDEX(R_1_Zusätz,MATCH(K$10,R_1_Zeilen,0)),"")</f>
        <v/>
      </c>
      <c r="L28" s="1" t="str">
        <f ca="1">IF(ISERROR(MATCH(L$10,$A$11:$A28,0)),INDEX(R_1_Zusätz,MATCH(L$10,R_1_Zeilen,0)),"")</f>
        <v/>
      </c>
      <c r="M28" s="1">
        <f ca="1">IF(ISERROR(MATCH(M$10,$A$11:$A28,0)),INDEX(R_1_Zusätz,MATCH(M$10,R_1_Zeilen,0)),"")</f>
        <v>2</v>
      </c>
      <c r="N28" s="1">
        <f ca="1">IF(ISERROR(MATCH(N$10,$A$11:$A28,0)),INDEX(R_1_Zusätz,MATCH(N$10,R_1_Zeilen,0)),"")</f>
        <v>2</v>
      </c>
      <c r="O28" s="1">
        <f ca="1">IF(ISERROR(MATCH(O$10,$A$11:$A28,0)),INDEX(R_1_Zusätz,MATCH(O$10,R_1_Zeilen,0)),"")</f>
        <v>1</v>
      </c>
      <c r="P28" s="1">
        <f ca="1">IF(ISERROR(MATCH(P$10,$A$11:$A28,0)),INDEX(R_1_Zusätz,MATCH(P$10,R_1_Zeilen,0)),"")</f>
        <v>2</v>
      </c>
      <c r="Q28" s="1">
        <f ca="1">IF(ISERROR(MATCH(Q$10,$A$11:$A28,0)),INDEX(R_1_Zusätz,MATCH(Q$10,R_1_Zeilen,0)),"")</f>
        <v>1</v>
      </c>
      <c r="R28" s="1" t="str">
        <f ca="1">IF(ISERROR(MATCH(R$10,$A$11:$A28,0)),INDEX(R_1_Zusätz,MATCH(R$10,R_1_Zeilen,0)),"")</f>
        <v/>
      </c>
      <c r="S28" s="1">
        <f ca="1">IF(ISERROR(MATCH(S$10,$A$11:$A28,0)),INDEX(R_1_Zusätz,MATCH(S$10,R_1_Zeilen,0)),"")</f>
        <v>2</v>
      </c>
      <c r="T28" s="1">
        <f ca="1">IF(ISERROR(MATCH(T$10,$A$11:$A28,0)),INDEX(R_1_Zusätz,MATCH(T$10,R_1_Zeilen,0)),"")</f>
        <v>2</v>
      </c>
      <c r="U28" s="1">
        <f ca="1">IF(ISERROR(MATCH(U$10,$A$11:$A28,0)),INDEX(R_1_Zusätz,MATCH(U$10,R_1_Zeilen,0)),"")</f>
        <v>2</v>
      </c>
      <c r="V28" s="1">
        <f ca="1">IF(ISERROR(MATCH(V$10,$A$11:$A28,0)),INDEX(R_1_Zusätz,MATCH(V$10,R_1_Zeilen,0)),"")</f>
        <v>2</v>
      </c>
      <c r="W28" s="1">
        <f ca="1">IF(ISERROR(MATCH(W$10,$A$11:$A28,0)),INDEX(R_1_Zusätz,MATCH(W$10,R_1_Zeilen,0)),"")</f>
        <v>2</v>
      </c>
      <c r="X28" s="1">
        <f ca="1">IF(ISERROR(MATCH(X$10,$A$11:$A28,0)),INDEX(R_1_Zusätz,MATCH(X$10,R_1_Zeilen,0)),"")</f>
        <v>2</v>
      </c>
      <c r="Y28" s="1">
        <f ca="1">IF(ISERROR(MATCH(Y$10,$A$11:$A28,0)),INDEX(R_1_Zusätz,MATCH(Y$10,R_1_Zeilen,0)),"")</f>
        <v>2</v>
      </c>
      <c r="Z28" s="1" t="str">
        <f ca="1">IF(ISERROR(MATCH(Z$10,$A$11:$A28,0)),INDEX(R_1_Zusätz,MATCH(Z$10,R_1_Zeilen,0)),"")</f>
        <v/>
      </c>
      <c r="AA28" s="1">
        <f ca="1">IF(ISERROR(MATCH(AA$10,$A$11:$A28,0)),INDEX(R_1_Zusätz,MATCH(AA$10,R_1_Zeilen,0)),"")</f>
        <v>2</v>
      </c>
      <c r="AB28" s="1">
        <f ca="1">IF(ISERROR(MATCH(AB$10,$A$11:$A28,0)),INDEX(R_1_Zusätz,MATCH(AB$10,R_1_Zeilen,0)),"")</f>
        <v>1</v>
      </c>
      <c r="AC28" s="1">
        <f ca="1">IF(ISERROR(MATCH(AC$10,$A$11:$A28,0)),INDEX(R_1_Zusätz,MATCH(AC$10,R_1_Zeilen,0)),"")</f>
        <v>2</v>
      </c>
      <c r="AD28" s="1">
        <f ca="1">IF(ISERROR(MATCH(AD$10,$A$11:$A28,0)),INDEX(R_1_Zusätz,MATCH(AD$10,R_1_Zeilen,0)),"")</f>
        <v>2</v>
      </c>
      <c r="AE28" s="1">
        <f ca="1">IF(ISERROR(MATCH(AE$10,$A$11:$A28,0)),INDEX(R_1_Zusätz,MATCH(AE$10,R_1_Zeilen,0)),"")</f>
        <v>2</v>
      </c>
      <c r="AF28" s="1">
        <f ca="1">IF(ISERROR(MATCH(AF$10,$A$11:$A28,0)),INDEX(R_1_Zusätz,MATCH(AF$10,R_1_Zeilen,0)),"")</f>
        <v>1</v>
      </c>
      <c r="AG28" s="1">
        <f ca="1">IF(ISERROR(MATCH(AG$10,$A$11:$A28,0)),INDEX(R_1_Zusätz,MATCH(AG$10,R_1_Zeilen,0)),"")</f>
        <v>1</v>
      </c>
      <c r="AH28" s="1">
        <f ca="1">IF(ISERROR(MATCH(AH$10,$A$11:$A28,0)),INDEX(R_1_Zusätz,MATCH(AH$10,R_1_Zeilen,0)),"")</f>
        <v>1</v>
      </c>
      <c r="AI28" s="1" t="str">
        <f ca="1">IF(ISERROR(MATCH(AI$10,$A$11:$A28,0)),INDEX(R_1_Zusätz,MATCH(AI$10,R_1_Zeilen,0)),"")</f>
        <v/>
      </c>
      <c r="AJ28" s="1">
        <f ca="1">IF(ISERROR(MATCH(AJ$10,$A$11:$A28,0)),INDEX(R_1_Zusätz,MATCH(AJ$10,R_1_Zeilen,0)),"")</f>
        <v>1</v>
      </c>
      <c r="AK28" s="1" t="str">
        <f ca="1">IF(ISERROR(MATCH(AK$10,$A$11:$A28,0)),INDEX(R_1_Zusätz,MATCH(AK$10,R_1_Zeilen,0)),"")</f>
        <v/>
      </c>
      <c r="AL28" s="1" t="str">
        <f ca="1">IF(ISERROR(MATCH(AL$10,$A$11:$A28,0)),INDEX(R_1_Zusätz,MATCH(AL$10,R_1_Zeilen,0)),"")</f>
        <v/>
      </c>
      <c r="AM28" s="1" t="str">
        <f ca="1">IF(ISERROR(MATCH(AM$10,$A$11:$A28,0)),INDEX(R_1_Zusätz,MATCH(AM$10,R_1_Zeilen,0)),"")</f>
        <v/>
      </c>
      <c r="AN28" s="1" t="str">
        <f ca="1">IF(ISERROR(MATCH(AN$10,$A$11:$A28,0)),INDEX(R_1_Zusätz,MATCH(AN$10,R_1_Zeilen,0)),"")</f>
        <v/>
      </c>
      <c r="AO28" s="1">
        <f ca="1">IF(ISERROR(MATCH(AO$10,$A$11:$A28,0)),INDEX(R_1_Zusätz,MATCH(AO$10,R_1_Zeilen,0)),"")</f>
        <v>2</v>
      </c>
      <c r="AP28" s="1">
        <f ca="1">IF(ISERROR(MATCH(AP$10,$A$11:$A28,0)),INDEX(R_1_Zusätz,MATCH(AP$10,R_1_Zeilen,0)),"")</f>
        <v>1</v>
      </c>
      <c r="AQ28" s="1">
        <f ca="1">IF(ISERROR(MATCH(AQ$10,$A$11:$A28,0)),INDEX(R_1_Zusätz,MATCH(AQ$10,R_1_Zeilen,0)),"")</f>
        <v>2</v>
      </c>
      <c r="AR28" s="1" t="str">
        <f ca="1">IF(ISERROR(MATCH(AR$10,$A$11:$A28,0)),INDEX(R_1_Zusätz,MATCH(AR$10,R_1_Zeilen,0)),"")</f>
        <v/>
      </c>
      <c r="AS28" s="1">
        <f ca="1">IF(ISERROR(MATCH(AS$10,$A$11:$A28,0)),INDEX(R_1_Zusätz,MATCH(AS$10,R_1_Zeilen,0)),"")</f>
        <v>1</v>
      </c>
      <c r="AT28" s="1">
        <f ca="1">IF(ISERROR(MATCH(AT$10,$A$11:$A28,0)),INDEX(R_1_Zusätz,MATCH(AT$10,R_1_Zeilen,0)),"")</f>
        <v>1</v>
      </c>
      <c r="AU28" s="1">
        <f ca="1">IF(ISERROR(MATCH(AU$10,$A$11:$A28,0)),INDEX(R_1_Zusätz,MATCH(AU$10,R_1_Zeilen,0)),"")</f>
        <v>1</v>
      </c>
      <c r="AV28" s="1">
        <f ca="1">IF(ISERROR(MATCH(AV$10,$A$11:$A28,0)),INDEX(R_1_Zusätz,MATCH(AV$10,R_1_Zeilen,0)),"")</f>
        <v>1</v>
      </c>
      <c r="AW28" s="1">
        <f ca="1">IF(ISERROR(MATCH(AW$10,$A$11:$A28,0)),INDEX(R_1_Zusätz,MATCH(AW$10,R_1_Zeilen,0)),"")</f>
        <v>2</v>
      </c>
      <c r="AX28" s="1">
        <f ca="1">IF(ISERROR(MATCH(AX$10,$A$11:$A28,0)),INDEX(R_1_Zusätz,MATCH(AX$10,R_1_Zeilen,0)),"")</f>
        <v>2</v>
      </c>
      <c r="AY28" s="1">
        <f ca="1">IF(ISERROR(MATCH(AY$10,$A$11:$A28,0)),INDEX(R_1_Zusätz,MATCH(AY$10,R_1_Zeilen,0)),"")</f>
        <v>2</v>
      </c>
      <c r="AZ28" s="1">
        <f ca="1">IF(ISERROR(MATCH(AZ$10,$A$11:$A28,0)),INDEX(R_1_Zusätz,MATCH(AZ$10,R_1_Zeilen,0)),"")</f>
        <v>2</v>
      </c>
      <c r="BA28" s="1">
        <f ca="1">IF(ISERROR(MATCH(BA$10,$A$11:$A28,0)),INDEX(R_1_Zusätz,MATCH(BA$10,R_1_Zeilen,0)),"")</f>
        <v>2</v>
      </c>
      <c r="BB28" s="1">
        <f ca="1">IF(ISERROR(MATCH(BB$10,$A$11:$A28,0)),INDEX(R_1_Zusätz,MATCH(BB$10,R_1_Zeilen,0)),"")</f>
        <v>2</v>
      </c>
      <c r="BC28" s="1">
        <f ca="1">IF(ISERROR(MATCH(BC$10,$A$11:$A28,0)),INDEX(R_1_Zusätz,MATCH(BC$10,R_1_Zeilen,0)),"")</f>
        <v>2</v>
      </c>
      <c r="BD28" s="1">
        <f ca="1">IF(ISERROR(MATCH(BD$10,$A$11:$A28,0)),INDEX(R_1_Zusätz,MATCH(BD$10,R_1_Zeilen,0)),"")</f>
        <v>2</v>
      </c>
      <c r="BE28" s="1">
        <f ca="1">IF(ISERROR(MATCH(BE$10,$A$11:$A28,0)),INDEX(R_1_Zusätz,MATCH(BE$10,R_1_Zeilen,0)),"")</f>
        <v>2</v>
      </c>
      <c r="BF28" s="1">
        <f ca="1">IF(ISERROR(MATCH(BF$10,$A$11:$A28,0)),INDEX(R_1_Zusätz,MATCH(BF$10,R_1_Zeilen,0)),"")</f>
        <v>2</v>
      </c>
      <c r="BG28" s="1" t="str">
        <f ca="1">IF(ISERROR(MATCH(BG$10,$A$11:$A28,0)),INDEX(R_1_Zusätz,MATCH(BG$10,R_1_Zeilen,0)),"")</f>
        <v/>
      </c>
      <c r="BH28" s="1">
        <f ca="1">IF(ISERROR(MATCH(BH$10,$A$11:$A28,0)),INDEX(R_1_Zusätz,MATCH(BH$10,R_1_Zeilen,0)),"")</f>
        <v>3</v>
      </c>
      <c r="BI28" s="1" t="str">
        <f ca="1">IF(ISERROR(MATCH(BI$10,$A$11:$A28,0)),INDEX(R_1_Zusätz,MATCH(BI$10,R_1_Zeilen,0)),"")</f>
        <v/>
      </c>
      <c r="BJ28" s="1" t="str">
        <f ca="1">IF(ISERROR(MATCH(BJ$10,$A$11:$A28,0)),INDEX(R_1_Zusätz,MATCH(BJ$10,R_1_Zeilen,0)),"")</f>
        <v/>
      </c>
      <c r="BK28" s="1">
        <f ca="1">IF(ISERROR(MATCH(BK$10,$A$11:$A28,0)),INDEX(R_1_Zusätz,MATCH(BK$10,R_1_Zeilen,0)),"")</f>
        <v>3</v>
      </c>
      <c r="BL28" s="1">
        <f ca="1">IF(ISERROR(MATCH(BL$10,$A$11:$A28,0)),INDEX(R_1_Zusätz,MATCH(BL$10,R_1_Zeilen,0)),"")</f>
        <v>3</v>
      </c>
      <c r="BM28" s="1">
        <f ca="1">IF(ISERROR(MATCH(BM$10,$A$11:$A28,0)),INDEX(R_1_Zusätz,MATCH(BM$10,R_1_Zeilen,0)),"")</f>
        <v>3</v>
      </c>
      <c r="BN28" s="1">
        <f ca="1">IF(ISERROR(MATCH(BN$10,$A$11:$A28,0)),INDEX(R_1_Zusätz,MATCH(BN$10,R_1_Zeilen,0)),"")</f>
        <v>3</v>
      </c>
      <c r="BO28" s="1">
        <f ca="1">IF(ISERROR(MATCH(BO$10,$A$11:$A28,0)),INDEX(R_1_Zusätz,MATCH(BO$10,R_1_Zeilen,0)),"")</f>
        <v>2</v>
      </c>
      <c r="BP28" s="1">
        <f ca="1">IF(ISERROR(MATCH(BP$10,$A$11:$A28,0)),INDEX(R_1_Zusätz,MATCH(BP$10,R_1_Zeilen,0)),"")</f>
        <v>3</v>
      </c>
      <c r="BQ28" s="1">
        <f ca="1">IF(ISERROR(MATCH(BQ$10,$A$11:$A28,0)),INDEX(R_1_Zusätz,MATCH(BQ$10,R_1_Zeilen,0)),"")</f>
        <v>2</v>
      </c>
      <c r="BR28" s="1">
        <f ca="1">IF(ISERROR(MATCH(BR$10,$A$11:$A28,0)),INDEX(R_1_Zusätz,MATCH(BR$10,R_1_Zeilen,0)),"")</f>
        <v>3</v>
      </c>
      <c r="BS28" s="1">
        <f ca="1">IF(ISERROR(MATCH(BS$10,$A$11:$A28,0)),INDEX(R_1_Zusätz,MATCH(BS$10,R_1_Zeilen,0)),"")</f>
        <v>4</v>
      </c>
      <c r="BT28" s="1">
        <f ca="1">IF(ISERROR(MATCH(BT$10,$A$11:$A28,0)),INDEX(R_1_Zusätz,MATCH(BT$10,R_1_Zeilen,0)),"")</f>
        <v>4</v>
      </c>
      <c r="BU28" s="1">
        <f ca="1">IF(ISERROR(MATCH(BU$10,$A$11:$A28,0)),INDEX(R_1_Zusätz,MATCH(BU$10,R_1_Zeilen,0)),"")</f>
        <v>2</v>
      </c>
      <c r="BV28" s="1" t="str">
        <f ca="1">IF(ISERROR(MATCH(BV$10,$A$11:$A28,0)),INDEX(R_1_Zusätz,MATCH(BV$10,R_1_Zeilen,0)),"")</f>
        <v/>
      </c>
      <c r="BW28" s="1" t="str">
        <f ca="1">IF(ISERROR(MATCH(BW$10,$A$11:$A28,0)),INDEX(R_1_Zusätz,MATCH(BW$10,R_1_Zeilen,0)),"")</f>
        <v/>
      </c>
      <c r="BX28" s="1">
        <f ca="1">IF(ISERROR(MATCH(BX$10,$A$11:$A28,0)),INDEX(R_1_Zusätz,MATCH(BX$10,R_1_Zeilen,0)),"")</f>
        <v>2</v>
      </c>
      <c r="BY28" s="1">
        <f ca="1">IF(ISERROR(MATCH(BY$10,$A$11:$A28,0)),INDEX(R_1_Zusätz,MATCH(BY$10,R_1_Zeilen,0)),"")</f>
        <v>4</v>
      </c>
      <c r="BZ28" s="1">
        <f ca="1">IF(ISERROR(MATCH(BZ$10,$A$11:$A28,0)),INDEX(R_1_Zusätz,MATCH(BZ$10,R_1_Zeilen,0)),"")</f>
        <v>1</v>
      </c>
      <c r="CA28" s="1">
        <f ca="1">IF(ISERROR(MATCH(CA$10,$A$11:$A28,0)),INDEX(R_1_Zusätz,MATCH(CA$10,R_1_Zeilen,0)),"")</f>
        <v>4</v>
      </c>
      <c r="CB28" s="1">
        <f ca="1">IF(ISERROR(MATCH(CB$10,$A$11:$A28,0)),INDEX(R_1_Zusätz,MATCH(CB$10,R_1_Zeilen,0)),"")</f>
        <v>5</v>
      </c>
      <c r="CC28" s="1" t="str">
        <f ca="1">IF(ISERROR(MATCH(CC$10,$A$11:$A28,0)),INDEX(R_1_Zusätz,MATCH(CC$10,R_1_Zeilen,0)),"")</f>
        <v/>
      </c>
      <c r="CD28" s="1">
        <f ca="1">IF(ISERROR(MATCH(CD$10,$A$11:$A28,0)),INDEX(R_1_Zusätz,MATCH(CD$10,R_1_Zeilen,0)),"")</f>
        <v>0</v>
      </c>
      <c r="CE28" s="1">
        <f ca="1">IF(ISERROR(MATCH(CE$10,$A$11:$A28,0)),INDEX(R_1_Zusätz,MATCH(CE$10,R_1_Zeilen,0)),"")</f>
        <v>0</v>
      </c>
      <c r="CF28" s="1">
        <f ca="1">IF(ISERROR(MATCH(CF$10,$A$11:$A28,0)),INDEX(R_1_Zusätz,MATCH(CF$10,R_1_Zeilen,0)),"")</f>
        <v>2</v>
      </c>
      <c r="CG28" s="1">
        <f ca="1">IF(ISERROR(MATCH(CG$10,$A$11:$A28,0)),INDEX(R_1_Zusätz,MATCH(CG$10,R_1_Zeilen,0)),"")</f>
        <v>1</v>
      </c>
      <c r="CH28" s="1">
        <f ca="1">IF(ISERROR(MATCH(CH$10,$A$11:$A28,0)),INDEX(R_1_Zusätz,MATCH(CH$10,R_1_Zeilen,0)),"")</f>
        <v>0</v>
      </c>
      <c r="CI28" s="1">
        <f ca="1">IF(ISERROR(MATCH(CI$10,$A$11:$A28,0)),INDEX(R_1_Zusätz,MATCH(CI$10,R_1_Zeilen,0)),"")</f>
        <v>0</v>
      </c>
      <c r="CJ28" s="1">
        <f ca="1">IF(ISERROR(MATCH(CJ$10,$A$11:$A28,0)),INDEX(R_1_Zusätz,MATCH(CJ$10,R_1_Zeilen,0)),"")</f>
        <v>2</v>
      </c>
      <c r="CK28" s="1">
        <f ca="1">IF(ISERROR(MATCH(CK$10,$A$11:$A28,0)),INDEX(R_1_Zusätz,MATCH(CK$10,R_1_Zeilen,0)),"")</f>
        <v>0</v>
      </c>
      <c r="CL28" s="1">
        <f ca="1">IF(ISERROR(MATCH(CL$10,$A$11:$A28,0)),INDEX(R_1_Zusätz,MATCH(CL$10,R_1_Zeilen,0)),"")</f>
        <v>0</v>
      </c>
      <c r="CM28" s="1">
        <f ca="1">IF(ISERROR(MATCH(CM$10,$A$11:$A28,0)),INDEX(R_1_Zusätz,MATCH(CM$10,R_1_Zeilen,0)),"")</f>
        <v>0</v>
      </c>
      <c r="CN28" s="1">
        <f ca="1">IF(ISERROR(MATCH(CN$10,$A$11:$A28,0)),INDEX(R_1_Zusätz,MATCH(CN$10,R_1_Zeilen,0)),"")</f>
        <v>1</v>
      </c>
      <c r="CO28" s="1">
        <f ca="1">IF(ISERROR(MATCH(CO$10,$A$11:$A28,0)),INDEX(R_1_Zusätz,MATCH(CO$10,R_1_Zeilen,0)),"")</f>
        <v>1</v>
      </c>
      <c r="CP28" s="1">
        <f ca="1">IF(ISERROR(MATCH(CP$10,$A$11:$A28,0)),INDEX(R_1_Zusätz,MATCH(CP$10,R_1_Zeilen,0)),"")</f>
        <v>2</v>
      </c>
      <c r="CQ28" s="1">
        <f ca="1">IF(ISERROR(MATCH(CQ$10,$A$11:$A28,0)),INDEX(R_1_Zusätz,MATCH(CQ$10,R_1_Zeilen,0)),"")</f>
        <v>2</v>
      </c>
      <c r="CR28" s="1">
        <f ca="1">IF(ISERROR(MATCH(CR$10,$A$11:$A28,0)),INDEX(R_1_Zusätz,MATCH(CR$10,R_1_Zeilen,0)),"")</f>
        <v>3</v>
      </c>
      <c r="CS28" s="1">
        <f ca="1">IF(ISERROR(MATCH(CS$10,$A$11:$A28,0)),INDEX(R_1_Zusätz,MATCH(CS$10,R_1_Zeilen,0)),"")</f>
        <v>2</v>
      </c>
      <c r="CT28" s="1">
        <f ca="1">IF(ISERROR(MATCH(CT$10,$A$11:$A28,0)),INDEX(R_1_Zusätz,MATCH(CT$10,R_1_Zeilen,0)),"")</f>
        <v>3</v>
      </c>
      <c r="CU28" s="1">
        <f ca="1">IF(ISERROR(MATCH(CU$10,$A$11:$A28,0)),INDEX(R_1_Zusätz,MATCH(CU$10,R_1_Zeilen,0)),"")</f>
        <v>2</v>
      </c>
      <c r="CV28" s="1">
        <f ca="1">IF(ISERROR(MATCH(CV$10,$A$11:$A28,0)),INDEX(R_1_Zusätz,MATCH(CV$10,R_1_Zeilen,0)),"")</f>
        <v>2</v>
      </c>
      <c r="CW28" s="1">
        <f ca="1">IF(ISERROR(MATCH(CW$10,$A$11:$A28,0)),INDEX(R_1_Zusätz,MATCH(CW$10,R_1_Zeilen,0)),"")</f>
        <v>2</v>
      </c>
      <c r="CX28" s="1">
        <f ca="1">IF(ISERROR(MATCH(CX$10,$A$11:$A28,0)),INDEX(R_1_Zusätz,MATCH(CX$10,R_1_Zeilen,0)),"")</f>
        <v>1</v>
      </c>
      <c r="CY28" s="1">
        <f ca="1">IF(ISERROR(MATCH(CY$10,$A$11:$A28,0)),INDEX(R_1_Zusätz,MATCH(CY$10,R_1_Zeilen,0)),"")</f>
        <v>1</v>
      </c>
      <c r="CZ28" s="1">
        <f ca="1">IF(ISERROR(MATCH(CZ$10,$A$11:$A28,0)),INDEX(R_1_Zusätz,MATCH(CZ$10,R_1_Zeilen,0)),"")</f>
        <v>2</v>
      </c>
      <c r="DA28" s="1">
        <f ca="1">IF(ISERROR(MATCH(DA$10,$A$11:$A28,0)),INDEX(R_1_Zusätz,MATCH(DA$10,R_1_Zeilen,0)),"")</f>
        <v>2</v>
      </c>
      <c r="DB28" s="1">
        <f ca="1">IF(ISERROR(MATCH(DB$10,$A$11:$A28,0)),INDEX(R_1_Zusätz,MATCH(DB$10,R_1_Zeilen,0)),"")</f>
        <v>2</v>
      </c>
      <c r="DC28" s="1">
        <f ca="1">IF(ISERROR(MATCH(DC$10,$A$11:$A28,0)),INDEX(R_1_Zusätz,MATCH(DC$10,R_1_Zeilen,0)),"")</f>
        <v>2</v>
      </c>
      <c r="DD28" s="1">
        <f ca="1">IF(ISERROR(MATCH(DD$10,$A$11:$A28,0)),INDEX(R_1_Zusätz,MATCH(DD$10,R_1_Zeilen,0)),"")</f>
        <v>2</v>
      </c>
      <c r="DE28" s="1">
        <f ca="1">IF(ISERROR(MATCH(DE$10,$A$11:$A28,0)),INDEX(R_1_Zusätz,MATCH(DE$10,R_1_Zeilen,0)),"")</f>
        <v>2</v>
      </c>
      <c r="DF28" s="1">
        <f ca="1">IF(ISERROR(MATCH(DF$10,$A$11:$A28,0)),INDEX(R_1_Zusätz,MATCH(DF$10,R_1_Zeilen,0)),"")</f>
        <v>0</v>
      </c>
      <c r="DG28" s="1">
        <f ca="1">IF(ISERROR(MATCH(DG$10,$A$11:$A28,0)),INDEX(R_1_Zusätz,MATCH(DG$10,R_1_Zeilen,0)),"")</f>
        <v>0</v>
      </c>
      <c r="DH28" s="1">
        <f ca="1">IF(ISERROR(MATCH(DH$10,$A$11:$A28,0)),INDEX(R_1_Zusätz,MATCH(DH$10,R_1_Zeilen,0)),"")</f>
        <v>0</v>
      </c>
      <c r="DI28" s="1">
        <f ca="1">IF(ISERROR(MATCH(DI$10,$A$11:$A28,0)),INDEX(R_1_Zusätz,MATCH(DI$10,R_1_Zeilen,0)),"")</f>
        <v>0</v>
      </c>
      <c r="DJ28" s="1">
        <f ca="1">IF(ISERROR(MATCH(DJ$10,$A$11:$A28,0)),INDEX(R_1_Zusätz,MATCH(DJ$10,R_1_Zeilen,0)),"")</f>
        <v>0</v>
      </c>
      <c r="DK28" s="1">
        <f ca="1">IF(ISERROR(MATCH(DK$10,$A$11:$A28,0)),INDEX(R_1_Zusätz,MATCH(DK$10,R_1_Zeilen,0)),"")</f>
        <v>1</v>
      </c>
      <c r="DL28" s="1">
        <f ca="1">IF(ISERROR(MATCH(DL$10,$A$11:$A28,0)),INDEX(R_1_Zusätz,MATCH(DL$10,R_1_Zeilen,0)),"")</f>
        <v>1</v>
      </c>
      <c r="DM28" s="1">
        <f ca="1">IF(ISERROR(MATCH(DM$10,$A$11:$A28,0)),INDEX(R_1_Zusätz,MATCH(DM$10,R_1_Zeilen,0)),"")</f>
        <v>2</v>
      </c>
      <c r="DN28" s="1">
        <f ca="1">IF(ISERROR(MATCH(DN$10,$A$11:$A28,0)),INDEX(R_1_Zusätz,MATCH(DN$10,R_1_Zeilen,0)),"")</f>
        <v>2</v>
      </c>
      <c r="DO28" s="1">
        <f ca="1">IF(ISERROR(MATCH(DO$10,$A$11:$A28,0)),INDEX(R_1_Zusätz,MATCH(DO$10,R_1_Zeilen,0)),"")</f>
        <v>2</v>
      </c>
      <c r="DP28" s="1">
        <f ca="1">IF(ISERROR(MATCH(DP$10,$A$11:$A28,0)),INDEX(R_1_Zusätz,MATCH(DP$10,R_1_Zeilen,0)),"")</f>
        <v>2</v>
      </c>
      <c r="DQ28" s="1">
        <f ca="1">IF(ISERROR(MATCH(DQ$10,$A$11:$A28,0)),INDEX(R_1_Zusätz,MATCH(DQ$10,R_1_Zeilen,0)),"")</f>
        <v>2</v>
      </c>
      <c r="DR28" s="1">
        <f ca="1">IF(ISERROR(MATCH(DR$10,$A$11:$A28,0)),INDEX(R_1_Zusätz,MATCH(DR$10,R_1_Zeilen,0)),"")</f>
        <v>3</v>
      </c>
      <c r="DS28" s="1">
        <f ca="1">IF(ISERROR(MATCH(DS$10,$A$11:$A28,0)),INDEX(R_1_Zusätz,MATCH(DS$10,R_1_Zeilen,0)),"")</f>
        <v>1</v>
      </c>
      <c r="DT28" s="1">
        <f ca="1">IF(ISERROR(MATCH(DT$10,$A$11:$A28,0)),INDEX(R_1_Zusätz,MATCH(DT$10,R_1_Zeilen,0)),"")</f>
        <v>1</v>
      </c>
      <c r="DU28" s="1">
        <f ca="1">IF(ISERROR(MATCH(DU$10,$A$11:$A28,0)),INDEX(R_1_Zusätz,MATCH(DU$10,R_1_Zeilen,0)),"")</f>
        <v>1</v>
      </c>
      <c r="DV28" s="1">
        <f ca="1">IF(ISERROR(MATCH(DV$10,$A$11:$A28,0)),INDEX(R_1_Zusätz,MATCH(DV$10,R_1_Zeilen,0)),"")</f>
        <v>1</v>
      </c>
      <c r="DW28" s="1">
        <f ca="1">IF(ISERROR(MATCH(DW$10,$A$11:$A28,0)),INDEX(R_1_Zusätz,MATCH(DW$10,R_1_Zeilen,0)),"")</f>
        <v>1</v>
      </c>
      <c r="DX28" s="1">
        <f ca="1">IF(ISERROR(MATCH(DX$10,$A$11:$A28,0)),INDEX(R_1_Zusätz,MATCH(DX$10,R_1_Zeilen,0)),"")</f>
        <v>1</v>
      </c>
      <c r="DY28" s="1">
        <f ca="1">IF(ISERROR(MATCH(DY$10,$A$11:$A28,0)),INDEX(R_1_Zusätz,MATCH(DY$10,R_1_Zeilen,0)),"")</f>
        <v>1</v>
      </c>
      <c r="DZ28" s="1">
        <f ca="1">IF(ISERROR(MATCH(DZ$10,$A$11:$A28,0)),INDEX(R_1_Zusätz,MATCH(DZ$10,R_1_Zeilen,0)),"")</f>
        <v>1</v>
      </c>
      <c r="EA28" s="1">
        <f ca="1">IF(ISERROR(MATCH(EA$10,$A$11:$A28,0)),INDEX(R_1_Zusätz,MATCH(EA$10,R_1_Zeilen,0)),"")</f>
        <v>1</v>
      </c>
      <c r="EB28" s="1">
        <f ca="1">IF(ISERROR(MATCH(EB$10,$A$11:$A28,0)),INDEX(R_1_Zusätz,MATCH(EB$10,R_1_Zeilen,0)),"")</f>
        <v>1</v>
      </c>
      <c r="EC28" s="1">
        <f ca="1">IF(ISERROR(MATCH(EC$10,$A$11:$A28,0)),INDEX(R_1_Zusätz,MATCH(EC$10,R_1_Zeilen,0)),"")</f>
        <v>1</v>
      </c>
      <c r="ED28" s="1">
        <f ca="1">IF(ISERROR(MATCH(ED$10,$A$11:$A28,0)),INDEX(R_1_Zusätz,MATCH(ED$10,R_1_Zeilen,0)),"")</f>
        <v>1</v>
      </c>
      <c r="EE28" s="1">
        <f ca="1">IF(ISERROR(MATCH(EE$10,$A$11:$A28,0)),INDEX(R_1_Zusätz,MATCH(EE$10,R_1_Zeilen,0)),"")</f>
        <v>1</v>
      </c>
      <c r="EF28" s="1">
        <f ca="1">IF(ISERROR(MATCH(EF$10,$A$11:$A28,0)),INDEX(R_1_Zusätz,MATCH(EF$10,R_1_Zeilen,0)),"")</f>
        <v>1</v>
      </c>
      <c r="EG28" s="1">
        <f ca="1">IF(ISERROR(MATCH(EG$10,$A$11:$A28,0)),INDEX(R_1_Zusätz,MATCH(EG$10,R_1_Zeilen,0)),"")</f>
        <v>1</v>
      </c>
      <c r="EH28" s="1">
        <f ca="1">IF(ISERROR(MATCH(EH$10,$A$11:$A28,0)),INDEX(R_1_Zusätz,MATCH(EH$10,R_1_Zeilen,0)),"")</f>
        <v>1</v>
      </c>
      <c r="EI28" s="1">
        <f ca="1">IF(ISERROR(MATCH(EI$10,$A$11:$A28,0)),INDEX(R_1_Zusätz,MATCH(EI$10,R_1_Zeilen,0)),"")</f>
        <v>1</v>
      </c>
      <c r="EJ28" s="1">
        <f ca="1">IF(ISERROR(MATCH(EJ$10,$A$11:$A28,0)),INDEX(R_1_Zusätz,MATCH(EJ$10,R_1_Zeilen,0)),"")</f>
        <v>1</v>
      </c>
      <c r="EK28" s="1">
        <f ca="1">IF(ISERROR(MATCH(EK$10,$A$11:$A28,0)),INDEX(R_1_Zusätz,MATCH(EK$10,R_1_Zeilen,0)),"")</f>
        <v>1</v>
      </c>
      <c r="EL28" s="1">
        <f ca="1">IF(ISERROR(MATCH(EL$10,$A$11:$A28,0)),INDEX(R_1_Zusätz,MATCH(EL$10,R_1_Zeilen,0)),"")</f>
        <v>1</v>
      </c>
      <c r="EM28" s="1">
        <f ca="1">IF(ISERROR(MATCH(EM$10,$A$11:$A28,0)),INDEX(R_1_Zusätz,MATCH(EM$10,R_1_Zeilen,0)),"")</f>
        <v>1</v>
      </c>
      <c r="EN28" s="1">
        <f ca="1">IF(ISERROR(MATCH(EN$10,$A$11:$A28,0)),INDEX(R_1_Zusätz,MATCH(EN$10,R_1_Zeilen,0)),"")</f>
        <v>1</v>
      </c>
      <c r="EO28" s="1">
        <f ca="1">IF(ISERROR(MATCH(EO$10,$A$11:$A28,0)),INDEX(R_1_Zusätz,MATCH(EO$10,R_1_Zeilen,0)),"")</f>
        <v>1</v>
      </c>
      <c r="EP28" s="1">
        <f ca="1">IF(ISERROR(MATCH(EP$10,$A$11:$A28,0)),INDEX(R_1_Zusätz,MATCH(EP$10,R_1_Zeilen,0)),"")</f>
        <v>4</v>
      </c>
      <c r="EQ28" s="1">
        <f ca="1">IF(ISERROR(MATCH(EQ$10,$A$11:$A28,0)),INDEX(R_1_Zusätz,MATCH(EQ$10,R_1_Zeilen,0)),"")</f>
        <v>1</v>
      </c>
      <c r="ER28" s="1">
        <f ca="1">IF(ISERROR(MATCH(ER$10,$A$11:$A28,0)),INDEX(R_1_Zusätz,MATCH(ER$10,R_1_Zeilen,0)),"")</f>
        <v>3</v>
      </c>
      <c r="ES28" s="1">
        <f ca="1">IF(ISERROR(MATCH(ES$10,$A$11:$A28,0)),INDEX(R_1_Zusätz,MATCH(ES$10,R_1_Zeilen,0)),"")</f>
        <v>4</v>
      </c>
      <c r="ET28" s="1">
        <f ca="1">IF(ISERROR(MATCH(ET$10,$A$11:$A28,0)),INDEX(R_1_Zusätz,MATCH(ET$10,R_1_Zeilen,0)),"")</f>
        <v>4</v>
      </c>
      <c r="EU28" s="1">
        <f ca="1">IF(ISERROR(MATCH(EU$10,$A$11:$A28,0)),INDEX(R_1_Zusätz,MATCH(EU$10,R_1_Zeilen,0)),"")</f>
        <v>4</v>
      </c>
      <c r="EV28" s="1">
        <f ca="1">IF(ISERROR(MATCH(EV$10,$A$11:$A28,0)),INDEX(R_1_Zusätz,MATCH(EV$10,R_1_Zeilen,0)),"")</f>
        <v>4</v>
      </c>
      <c r="EW28" s="1">
        <f ca="1">IF(ISERROR(MATCH(EW$10,$A$11:$A28,0)),INDEX(R_1_Zusätz,MATCH(EW$10,R_1_Zeilen,0)),"")</f>
        <v>3</v>
      </c>
      <c r="EX28" s="1">
        <f ca="1">IF(ISERROR(MATCH(EX$10,$A$11:$A28,0)),INDEX(R_1_Zusätz,MATCH(EX$10,R_1_Zeilen,0)),"")</f>
        <v>3</v>
      </c>
      <c r="EY28" s="1">
        <f ca="1">IF(ISERROR(MATCH(EY$10,$A$11:$A28,0)),INDEX(R_1_Zusätz,MATCH(EY$10,R_1_Zeilen,0)),"")</f>
        <v>4</v>
      </c>
      <c r="EZ28" s="1">
        <f ca="1">IF(ISERROR(MATCH(EZ$10,$A$11:$A28,0)),INDEX(R_1_Zusätz,MATCH(EZ$10,R_1_Zeilen,0)),"")</f>
        <v>3</v>
      </c>
      <c r="FA28" s="1">
        <f ca="1">IF(ISERROR(MATCH(FA$10,$A$11:$A28,0)),INDEX(R_1_Zusätz,MATCH(FA$10,R_1_Zeilen,0)),"")</f>
        <v>1</v>
      </c>
      <c r="FB28" s="1">
        <f ca="1">IF(ISERROR(MATCH(FB$10,$A$11:$A28,0)),INDEX(R_1_Zusätz,MATCH(FB$10,R_1_Zeilen,0)),"")</f>
        <v>1</v>
      </c>
      <c r="FC28" s="1">
        <f ca="1">IF(ISERROR(MATCH(FC$10,$A$11:$A28,0)),INDEX(R_1_Zusätz,MATCH(FC$10,R_1_Zeilen,0)),"")</f>
        <v>1</v>
      </c>
      <c r="FD28" s="1">
        <f ca="1">IF(ISERROR(MATCH(FD$10,$A$11:$A28,0)),INDEX(R_1_Zusätz,MATCH(FD$10,R_1_Zeilen,0)),"")</f>
        <v>2</v>
      </c>
      <c r="FE28" s="1">
        <f ca="1">IF(ISERROR(MATCH(FE$10,$A$11:$A28,0)),INDEX(R_1_Zusätz,MATCH(FE$10,R_1_Zeilen,0)),"")</f>
        <v>1</v>
      </c>
      <c r="FF28" s="1">
        <f ca="1">IF(ISERROR(MATCH(FF$10,$A$11:$A28,0)),INDEX(R_1_Zusätz,MATCH(FF$10,R_1_Zeilen,0)),"")</f>
        <v>1</v>
      </c>
      <c r="FG28" s="1">
        <f ca="1">IF(ISERROR(MATCH(FG$10,$A$11:$A28,0)),INDEX(R_1_Zusätz,MATCH(FG$10,R_1_Zeilen,0)),"")</f>
        <v>1</v>
      </c>
      <c r="FH28" s="1">
        <f ca="1">IF(ISERROR(MATCH(FH$10,$A$11:$A28,0)),INDEX(R_1_Zusätz,MATCH(FH$10,R_1_Zeilen,0)),"")</f>
        <v>2</v>
      </c>
      <c r="FI28" s="1">
        <f ca="1">IF(ISERROR(MATCH(FI$10,$A$11:$A28,0)),INDEX(R_1_Zusätz,MATCH(FI$10,R_1_Zeilen,0)),"")</f>
        <v>1</v>
      </c>
      <c r="FJ28" s="1">
        <f ca="1">IF(ISERROR(MATCH(FJ$10,$A$11:$A28,0)),INDEX(R_1_Zusätz,MATCH(FJ$10,R_1_Zeilen,0)),"")</f>
        <v>2</v>
      </c>
      <c r="FK28" s="1">
        <f ca="1">IF(ISERROR(MATCH(FK$10,$A$11:$A28,0)),INDEX(R_1_Zusätz,MATCH(FK$10,R_1_Zeilen,0)),"")</f>
        <v>2</v>
      </c>
      <c r="FL28" s="1">
        <f ca="1">IF(ISERROR(MATCH(FL$10,$A$11:$A28,0)),INDEX(R_1_Zusätz,MATCH(FL$10,R_1_Zeilen,0)),"")</f>
        <v>3</v>
      </c>
      <c r="FM28" s="1">
        <f ca="1">IF(ISERROR(MATCH(FM$10,$A$11:$A28,0)),INDEX(R_1_Zusätz,MATCH(FM$10,R_1_Zeilen,0)),"")</f>
        <v>3</v>
      </c>
      <c r="FN28" s="1">
        <f ca="1">IF(ISERROR(MATCH(FN$10,$A$11:$A28,0)),INDEX(R_1_Zusätz,MATCH(FN$10,R_1_Zeilen,0)),"")</f>
        <v>3</v>
      </c>
      <c r="FO28" s="1">
        <f ca="1">IF(ISERROR(MATCH(FO$10,$A$11:$A28,0)),INDEX(R_1_Zusätz,MATCH(FO$10,R_1_Zeilen,0)),"")</f>
        <v>3</v>
      </c>
      <c r="FP28" s="1">
        <f ca="1">IF(ISERROR(MATCH(FP$10,$A$11:$A28,0)),INDEX(R_1_Zusätz,MATCH(FP$10,R_1_Zeilen,0)),"")</f>
        <v>3</v>
      </c>
      <c r="FQ28" s="1">
        <f ca="1">IF(ISERROR(MATCH(FQ$10,$A$11:$A28,0)),INDEX(R_1_Zusätz,MATCH(FQ$10,R_1_Zeilen,0)),"")</f>
        <v>4</v>
      </c>
      <c r="FR28" s="1">
        <f ca="1">IF(ISERROR(MATCH(FR$10,$A$11:$A28,0)),INDEX(R_1_Zusätz,MATCH(FR$10,R_1_Zeilen,0)),"")</f>
        <v>2</v>
      </c>
      <c r="FS28" s="1">
        <f ca="1">IF(ISERROR(MATCH(FS$10,$A$11:$A28,0)),INDEX(R_1_Zusätz,MATCH(FS$10,R_1_Zeilen,0)),"")</f>
        <v>3</v>
      </c>
      <c r="FT28" s="1">
        <f ca="1">IF(ISERROR(MATCH(FT$10,$A$11:$A28,0)),INDEX(R_1_Zusätz,MATCH(FT$10,R_1_Zeilen,0)),"")</f>
        <v>3</v>
      </c>
      <c r="FU28" s="1">
        <f ca="1">IF(ISERROR(MATCH(FU$10,$A$11:$A28,0)),INDEX(R_1_Zusätz,MATCH(FU$10,R_1_Zeilen,0)),"")</f>
        <v>3</v>
      </c>
      <c r="FV28" s="1">
        <f ca="1">IF(ISERROR(MATCH(FV$10,$A$11:$A28,0)),INDEX(R_1_Zusätz,MATCH(FV$10,R_1_Zeilen,0)),"")</f>
        <v>3</v>
      </c>
      <c r="FW28" s="1">
        <f ca="1">IF(ISERROR(MATCH(FW$10,$A$11:$A28,0)),INDEX(R_1_Zusätz,MATCH(FW$10,R_1_Zeilen,0)),"")</f>
        <v>2</v>
      </c>
      <c r="FX28" s="1">
        <f ca="1">IF(ISERROR(MATCH(FX$10,$A$11:$A28,0)),INDEX(R_1_Zusätz,MATCH(FX$10,R_1_Zeilen,0)),"")</f>
        <v>4</v>
      </c>
      <c r="FY28" s="1">
        <f ca="1">IF(ISERROR(MATCH(FY$10,$A$11:$A28,0)),INDEX(R_1_Zusätz,MATCH(FY$10,R_1_Zeilen,0)),"")</f>
        <v>3</v>
      </c>
      <c r="FZ28" s="1">
        <f ca="1">IF(ISERROR(MATCH(FZ$10,$A$11:$A28,0)),INDEX(R_1_Zusätz,MATCH(FZ$10,R_1_Zeilen,0)),"")</f>
        <v>1</v>
      </c>
      <c r="GA28" s="1">
        <f ca="1">IF(ISERROR(MATCH(GA$10,$A$11:$A28,0)),INDEX(R_1_Zusätz,MATCH(GA$10,R_1_Zeilen,0)),"")</f>
        <v>1</v>
      </c>
      <c r="GB28" s="1">
        <f ca="1">IF(ISERROR(MATCH(GB$10,$A$11:$A28,0)),INDEX(R_1_Zusätz,MATCH(GB$10,R_1_Zeilen,0)),"")</f>
        <v>1</v>
      </c>
      <c r="GC28" s="1">
        <f ca="1">IF(ISERROR(MATCH(GC$10,$A$11:$A28,0)),INDEX(R_1_Zusätz,MATCH(GC$10,R_1_Zeilen,0)),"")</f>
        <v>2</v>
      </c>
      <c r="GD28" s="1">
        <f ca="1">IF(ISERROR(MATCH(GD$10,$A$11:$A28,0)),INDEX(R_1_Zusätz,MATCH(GD$10,R_1_Zeilen,0)),"")</f>
        <v>3</v>
      </c>
      <c r="GE28" s="1">
        <f ca="1">IF(ISERROR(MATCH(GE$10,$A$11:$A28,0)),INDEX(R_1_Zusätz,MATCH(GE$10,R_1_Zeilen,0)),"")</f>
        <v>1</v>
      </c>
      <c r="GF28" s="1">
        <f ca="1">IF(ISERROR(MATCH(GF$10,$A$11:$A28,0)),INDEX(R_1_Zusätz,MATCH(GF$10,R_1_Zeilen,0)),"")</f>
        <v>1</v>
      </c>
      <c r="GG28" s="1">
        <f ca="1">IF(ISERROR(MATCH(GG$10,$A$11:$A28,0)),INDEX(R_1_Zusätz,MATCH(GG$10,R_1_Zeilen,0)),"")</f>
        <v>1</v>
      </c>
      <c r="GH28" s="1">
        <f ca="1">IF(ISERROR(MATCH(GH$10,$A$11:$A28,0)),INDEX(R_1_Zusätz,MATCH(GH$10,R_1_Zeilen,0)),"")</f>
        <v>1</v>
      </c>
      <c r="GI28" s="1">
        <f ca="1">IF(ISERROR(MATCH(GI$10,$A$11:$A28,0)),INDEX(R_1_Zusätz,MATCH(GI$10,R_1_Zeilen,0)),"")</f>
        <v>1</v>
      </c>
      <c r="GJ28" s="1">
        <f ca="1">IF(ISERROR(MATCH(GJ$10,$A$11:$A28,0)),INDEX(R_1_Zusätz,MATCH(GJ$10,R_1_Zeilen,0)),"")</f>
        <v>1</v>
      </c>
      <c r="GK28" s="1">
        <f ca="1">IF(ISERROR(MATCH(GK$10,$A$11:$A28,0)),INDEX(R_1_Zusätz,MATCH(GK$10,R_1_Zeilen,0)),"")</f>
        <v>1</v>
      </c>
      <c r="GL28" s="1">
        <f ca="1">IF(ISERROR(MATCH(GL$10,$A$11:$A28,0)),INDEX(R_1_Zusätz,MATCH(GL$10,R_1_Zeilen,0)),"")</f>
        <v>1</v>
      </c>
      <c r="GM28" s="1">
        <f ca="1">IF(ISERROR(MATCH(GM$10,$A$11:$A28,0)),INDEX(R_1_Zusätz,MATCH(GM$10,R_1_Zeilen,0)),"")</f>
        <v>1</v>
      </c>
      <c r="GN28" s="1">
        <f ca="1">IF(ISERROR(MATCH(GN$10,$A$11:$A28,0)),INDEX(R_1_Zusätz,MATCH(GN$10,R_1_Zeilen,0)),"")</f>
        <v>1</v>
      </c>
      <c r="GO28" s="1">
        <f ca="1">IF(ISERROR(MATCH(GO$10,$A$11:$A28,0)),INDEX(R_1_Zusätz,MATCH(GO$10,R_1_Zeilen,0)),"")</f>
        <v>1</v>
      </c>
      <c r="GP28" s="1">
        <f ca="1">IF(ISERROR(MATCH(GP$10,$A$11:$A28,0)),INDEX(R_1_Zusätz,MATCH(GP$10,R_1_Zeilen,0)),"")</f>
        <v>1</v>
      </c>
      <c r="GQ28" s="1">
        <f ca="1">IF(ISERROR(MATCH(GQ$10,$A$11:$A28,0)),INDEX(R_1_Zusätz,MATCH(GQ$10,R_1_Zeilen,0)),"")</f>
        <v>2</v>
      </c>
      <c r="GR28" s="1">
        <f ca="1">IF(ISERROR(MATCH(GR$10,$A$11:$A28,0)),INDEX(R_1_Zusätz,MATCH(GR$10,R_1_Zeilen,0)),"")</f>
        <v>1</v>
      </c>
      <c r="GS28" s="1">
        <f ca="1">IF(ISERROR(MATCH(GS$10,$A$11:$A28,0)),INDEX(R_1_Zusätz,MATCH(GS$10,R_1_Zeilen,0)),"")</f>
        <v>1</v>
      </c>
      <c r="GT28" s="1">
        <f ca="1">IF(ISERROR(MATCH(GT$10,$A$11:$A28,0)),INDEX(R_1_Zusätz,MATCH(GT$10,R_1_Zeilen,0)),"")</f>
        <v>4</v>
      </c>
      <c r="GU28" s="1">
        <f ca="1">IF(ISERROR(MATCH(GU$10,$A$11:$A28,0)),INDEX(R_1_Zusätz,MATCH(GU$10,R_1_Zeilen,0)),"")</f>
        <v>2</v>
      </c>
      <c r="GV28" s="1">
        <f ca="1">IF(ISERROR(MATCH(GV$10,$A$11:$A28,0)),INDEX(R_1_Zusätz,MATCH(GV$10,R_1_Zeilen,0)),"")</f>
        <v>3</v>
      </c>
      <c r="GW28" s="1">
        <f ca="1">IF(ISERROR(MATCH(GW$10,$A$11:$A28,0)),INDEX(R_1_Zusätz,MATCH(GW$10,R_1_Zeilen,0)),"")</f>
        <v>2</v>
      </c>
      <c r="GX28" s="1">
        <f ca="1">IF(ISERROR(MATCH(GX$10,$A$11:$A28,0)),INDEX(R_1_Zusätz,MATCH(GX$10,R_1_Zeilen,0)),"")</f>
        <v>1</v>
      </c>
      <c r="GY28" s="1">
        <f ca="1">IF(ISERROR(MATCH(GY$10,$A$11:$A28,0)),INDEX(R_1_Zusätz,MATCH(GY$10,R_1_Zeilen,0)),"")</f>
        <v>1</v>
      </c>
      <c r="GZ28" s="1">
        <f ca="1">IF(ISERROR(MATCH(GZ$10,$A$11:$A28,0)),INDEX(R_1_Zusätz,MATCH(GZ$10,R_1_Zeilen,0)),"")</f>
        <v>1</v>
      </c>
      <c r="HA28" s="1">
        <f ca="1">IF(ISERROR(MATCH(HA$10,$A$11:$A28,0)),INDEX(R_1_Zusätz,MATCH(HA$10,R_1_Zeilen,0)),"")</f>
        <v>2</v>
      </c>
    </row>
    <row r="29" spans="1:209">
      <c r="A29" s="1" t="str">
        <f ca="1">INDEX(R_2_Spalten,1,MATCH($B28,INDIRECT("'R_2'!$C"&amp;ROW(28:28)&amp;":"&amp;ADDRESS(ROW(28:28),COUNTA(BASIS_Produkt)+2)),0))</f>
        <v>35DD5</v>
      </c>
      <c r="B29" s="1">
        <f t="shared" ca="1" si="4"/>
        <v>0</v>
      </c>
      <c r="C29" s="1" t="str">
        <f ca="1">IF(ISERROR(MATCH(C$10,$A$11:$A29,0)),INDEX(R_1_Zusätz,MATCH(C$10,R_1_Zeilen,0)),"")</f>
        <v/>
      </c>
      <c r="D29" s="1">
        <f ca="1">IF(ISERROR(MATCH(D$10,$A$11:$A29,0)),INDEX(R_1_Zusätz,MATCH(D$10,R_1_Zeilen,0)),"")</f>
        <v>1</v>
      </c>
      <c r="E29" s="1">
        <f ca="1">IF(ISERROR(MATCH(E$10,$A$11:$A29,0)),INDEX(R_1_Zusätz,MATCH(E$10,R_1_Zeilen,0)),"")</f>
        <v>2</v>
      </c>
      <c r="F29" s="1">
        <f ca="1">IF(ISERROR(MATCH(F$10,$A$11:$A29,0)),INDEX(R_1_Zusätz,MATCH(F$10,R_1_Zeilen,0)),"")</f>
        <v>2</v>
      </c>
      <c r="G29" s="1">
        <f ca="1">IF(ISERROR(MATCH(G$10,$A$11:$A29,0)),INDEX(R_1_Zusätz,MATCH(G$10,R_1_Zeilen,0)),"")</f>
        <v>2</v>
      </c>
      <c r="H29" s="1">
        <f ca="1">IF(ISERROR(MATCH(H$10,$A$11:$A29,0)),INDEX(R_1_Zusätz,MATCH(H$10,R_1_Zeilen,0)),"")</f>
        <v>3</v>
      </c>
      <c r="I29" s="1">
        <f ca="1">IF(ISERROR(MATCH(I$10,$A$11:$A29,0)),INDEX(R_1_Zusätz,MATCH(I$10,R_1_Zeilen,0)),"")</f>
        <v>1</v>
      </c>
      <c r="J29" s="1" t="str">
        <f ca="1">IF(ISERROR(MATCH(J$10,$A$11:$A29,0)),INDEX(R_1_Zusätz,MATCH(J$10,R_1_Zeilen,0)),"")</f>
        <v/>
      </c>
      <c r="K29" s="1" t="str">
        <f ca="1">IF(ISERROR(MATCH(K$10,$A$11:$A29,0)),INDEX(R_1_Zusätz,MATCH(K$10,R_1_Zeilen,0)),"")</f>
        <v/>
      </c>
      <c r="L29" s="1" t="str">
        <f ca="1">IF(ISERROR(MATCH(L$10,$A$11:$A29,0)),INDEX(R_1_Zusätz,MATCH(L$10,R_1_Zeilen,0)),"")</f>
        <v/>
      </c>
      <c r="M29" s="1">
        <f ca="1">IF(ISERROR(MATCH(M$10,$A$11:$A29,0)),INDEX(R_1_Zusätz,MATCH(M$10,R_1_Zeilen,0)),"")</f>
        <v>2</v>
      </c>
      <c r="N29" s="1">
        <f ca="1">IF(ISERROR(MATCH(N$10,$A$11:$A29,0)),INDEX(R_1_Zusätz,MATCH(N$10,R_1_Zeilen,0)),"")</f>
        <v>2</v>
      </c>
      <c r="O29" s="1">
        <f ca="1">IF(ISERROR(MATCH(O$10,$A$11:$A29,0)),INDEX(R_1_Zusätz,MATCH(O$10,R_1_Zeilen,0)),"")</f>
        <v>1</v>
      </c>
      <c r="P29" s="1">
        <f ca="1">IF(ISERROR(MATCH(P$10,$A$11:$A29,0)),INDEX(R_1_Zusätz,MATCH(P$10,R_1_Zeilen,0)),"")</f>
        <v>2</v>
      </c>
      <c r="Q29" s="1">
        <f ca="1">IF(ISERROR(MATCH(Q$10,$A$11:$A29,0)),INDEX(R_1_Zusätz,MATCH(Q$10,R_1_Zeilen,0)),"")</f>
        <v>1</v>
      </c>
      <c r="R29" s="1" t="str">
        <f ca="1">IF(ISERROR(MATCH(R$10,$A$11:$A29,0)),INDEX(R_1_Zusätz,MATCH(R$10,R_1_Zeilen,0)),"")</f>
        <v/>
      </c>
      <c r="S29" s="1">
        <f ca="1">IF(ISERROR(MATCH(S$10,$A$11:$A29,0)),INDEX(R_1_Zusätz,MATCH(S$10,R_1_Zeilen,0)),"")</f>
        <v>2</v>
      </c>
      <c r="T29" s="1">
        <f ca="1">IF(ISERROR(MATCH(T$10,$A$11:$A29,0)),INDEX(R_1_Zusätz,MATCH(T$10,R_1_Zeilen,0)),"")</f>
        <v>2</v>
      </c>
      <c r="U29" s="1">
        <f ca="1">IF(ISERROR(MATCH(U$10,$A$11:$A29,0)),INDEX(R_1_Zusätz,MATCH(U$10,R_1_Zeilen,0)),"")</f>
        <v>2</v>
      </c>
      <c r="V29" s="1">
        <f ca="1">IF(ISERROR(MATCH(V$10,$A$11:$A29,0)),INDEX(R_1_Zusätz,MATCH(V$10,R_1_Zeilen,0)),"")</f>
        <v>2</v>
      </c>
      <c r="W29" s="1">
        <f ca="1">IF(ISERROR(MATCH(W$10,$A$11:$A29,0)),INDEX(R_1_Zusätz,MATCH(W$10,R_1_Zeilen,0)),"")</f>
        <v>2</v>
      </c>
      <c r="X29" s="1">
        <f ca="1">IF(ISERROR(MATCH(X$10,$A$11:$A29,0)),INDEX(R_1_Zusätz,MATCH(X$10,R_1_Zeilen,0)),"")</f>
        <v>2</v>
      </c>
      <c r="Y29" s="1">
        <f ca="1">IF(ISERROR(MATCH(Y$10,$A$11:$A29,0)),INDEX(R_1_Zusätz,MATCH(Y$10,R_1_Zeilen,0)),"")</f>
        <v>2</v>
      </c>
      <c r="Z29" s="1" t="str">
        <f ca="1">IF(ISERROR(MATCH(Z$10,$A$11:$A29,0)),INDEX(R_1_Zusätz,MATCH(Z$10,R_1_Zeilen,0)),"")</f>
        <v/>
      </c>
      <c r="AA29" s="1">
        <f ca="1">IF(ISERROR(MATCH(AA$10,$A$11:$A29,0)),INDEX(R_1_Zusätz,MATCH(AA$10,R_1_Zeilen,0)),"")</f>
        <v>2</v>
      </c>
      <c r="AB29" s="1">
        <f ca="1">IF(ISERROR(MATCH(AB$10,$A$11:$A29,0)),INDEX(R_1_Zusätz,MATCH(AB$10,R_1_Zeilen,0)),"")</f>
        <v>1</v>
      </c>
      <c r="AC29" s="1">
        <f ca="1">IF(ISERROR(MATCH(AC$10,$A$11:$A29,0)),INDEX(R_1_Zusätz,MATCH(AC$10,R_1_Zeilen,0)),"")</f>
        <v>2</v>
      </c>
      <c r="AD29" s="1">
        <f ca="1">IF(ISERROR(MATCH(AD$10,$A$11:$A29,0)),INDEX(R_1_Zusätz,MATCH(AD$10,R_1_Zeilen,0)),"")</f>
        <v>2</v>
      </c>
      <c r="AE29" s="1">
        <f ca="1">IF(ISERROR(MATCH(AE$10,$A$11:$A29,0)),INDEX(R_1_Zusätz,MATCH(AE$10,R_1_Zeilen,0)),"")</f>
        <v>2</v>
      </c>
      <c r="AF29" s="1">
        <f ca="1">IF(ISERROR(MATCH(AF$10,$A$11:$A29,0)),INDEX(R_1_Zusätz,MATCH(AF$10,R_1_Zeilen,0)),"")</f>
        <v>1</v>
      </c>
      <c r="AG29" s="1">
        <f ca="1">IF(ISERROR(MATCH(AG$10,$A$11:$A29,0)),INDEX(R_1_Zusätz,MATCH(AG$10,R_1_Zeilen,0)),"")</f>
        <v>1</v>
      </c>
      <c r="AH29" s="1">
        <f ca="1">IF(ISERROR(MATCH(AH$10,$A$11:$A29,0)),INDEX(R_1_Zusätz,MATCH(AH$10,R_1_Zeilen,0)),"")</f>
        <v>1</v>
      </c>
      <c r="AI29" s="1" t="str">
        <f ca="1">IF(ISERROR(MATCH(AI$10,$A$11:$A29,0)),INDEX(R_1_Zusätz,MATCH(AI$10,R_1_Zeilen,0)),"")</f>
        <v/>
      </c>
      <c r="AJ29" s="1">
        <f ca="1">IF(ISERROR(MATCH(AJ$10,$A$11:$A29,0)),INDEX(R_1_Zusätz,MATCH(AJ$10,R_1_Zeilen,0)),"")</f>
        <v>1</v>
      </c>
      <c r="AK29" s="1" t="str">
        <f ca="1">IF(ISERROR(MATCH(AK$10,$A$11:$A29,0)),INDEX(R_1_Zusätz,MATCH(AK$10,R_1_Zeilen,0)),"")</f>
        <v/>
      </c>
      <c r="AL29" s="1" t="str">
        <f ca="1">IF(ISERROR(MATCH(AL$10,$A$11:$A29,0)),INDEX(R_1_Zusätz,MATCH(AL$10,R_1_Zeilen,0)),"")</f>
        <v/>
      </c>
      <c r="AM29" s="1" t="str">
        <f ca="1">IF(ISERROR(MATCH(AM$10,$A$11:$A29,0)),INDEX(R_1_Zusätz,MATCH(AM$10,R_1_Zeilen,0)),"")</f>
        <v/>
      </c>
      <c r="AN29" s="1" t="str">
        <f ca="1">IF(ISERROR(MATCH(AN$10,$A$11:$A29,0)),INDEX(R_1_Zusätz,MATCH(AN$10,R_1_Zeilen,0)),"")</f>
        <v/>
      </c>
      <c r="AO29" s="1">
        <f ca="1">IF(ISERROR(MATCH(AO$10,$A$11:$A29,0)),INDEX(R_1_Zusätz,MATCH(AO$10,R_1_Zeilen,0)),"")</f>
        <v>2</v>
      </c>
      <c r="AP29" s="1">
        <f ca="1">IF(ISERROR(MATCH(AP$10,$A$11:$A29,0)),INDEX(R_1_Zusätz,MATCH(AP$10,R_1_Zeilen,0)),"")</f>
        <v>1</v>
      </c>
      <c r="AQ29" s="1">
        <f ca="1">IF(ISERROR(MATCH(AQ$10,$A$11:$A29,0)),INDEX(R_1_Zusätz,MATCH(AQ$10,R_1_Zeilen,0)),"")</f>
        <v>2</v>
      </c>
      <c r="AR29" s="1" t="str">
        <f ca="1">IF(ISERROR(MATCH(AR$10,$A$11:$A29,0)),INDEX(R_1_Zusätz,MATCH(AR$10,R_1_Zeilen,0)),"")</f>
        <v/>
      </c>
      <c r="AS29" s="1">
        <f ca="1">IF(ISERROR(MATCH(AS$10,$A$11:$A29,0)),INDEX(R_1_Zusätz,MATCH(AS$10,R_1_Zeilen,0)),"")</f>
        <v>1</v>
      </c>
      <c r="AT29" s="1">
        <f ca="1">IF(ISERROR(MATCH(AT$10,$A$11:$A29,0)),INDEX(R_1_Zusätz,MATCH(AT$10,R_1_Zeilen,0)),"")</f>
        <v>1</v>
      </c>
      <c r="AU29" s="1">
        <f ca="1">IF(ISERROR(MATCH(AU$10,$A$11:$A29,0)),INDEX(R_1_Zusätz,MATCH(AU$10,R_1_Zeilen,0)),"")</f>
        <v>1</v>
      </c>
      <c r="AV29" s="1">
        <f ca="1">IF(ISERROR(MATCH(AV$10,$A$11:$A29,0)),INDEX(R_1_Zusätz,MATCH(AV$10,R_1_Zeilen,0)),"")</f>
        <v>1</v>
      </c>
      <c r="AW29" s="1">
        <f ca="1">IF(ISERROR(MATCH(AW$10,$A$11:$A29,0)),INDEX(R_1_Zusätz,MATCH(AW$10,R_1_Zeilen,0)),"")</f>
        <v>2</v>
      </c>
      <c r="AX29" s="1">
        <f ca="1">IF(ISERROR(MATCH(AX$10,$A$11:$A29,0)),INDEX(R_1_Zusätz,MATCH(AX$10,R_1_Zeilen,0)),"")</f>
        <v>2</v>
      </c>
      <c r="AY29" s="1">
        <f ca="1">IF(ISERROR(MATCH(AY$10,$A$11:$A29,0)),INDEX(R_1_Zusätz,MATCH(AY$10,R_1_Zeilen,0)),"")</f>
        <v>2</v>
      </c>
      <c r="AZ29" s="1">
        <f ca="1">IF(ISERROR(MATCH(AZ$10,$A$11:$A29,0)),INDEX(R_1_Zusätz,MATCH(AZ$10,R_1_Zeilen,0)),"")</f>
        <v>2</v>
      </c>
      <c r="BA29" s="1">
        <f ca="1">IF(ISERROR(MATCH(BA$10,$A$11:$A29,0)),INDEX(R_1_Zusätz,MATCH(BA$10,R_1_Zeilen,0)),"")</f>
        <v>2</v>
      </c>
      <c r="BB29" s="1">
        <f ca="1">IF(ISERROR(MATCH(BB$10,$A$11:$A29,0)),INDEX(R_1_Zusätz,MATCH(BB$10,R_1_Zeilen,0)),"")</f>
        <v>2</v>
      </c>
      <c r="BC29" s="1">
        <f ca="1">IF(ISERROR(MATCH(BC$10,$A$11:$A29,0)),INDEX(R_1_Zusätz,MATCH(BC$10,R_1_Zeilen,0)),"")</f>
        <v>2</v>
      </c>
      <c r="BD29" s="1">
        <f ca="1">IF(ISERROR(MATCH(BD$10,$A$11:$A29,0)),INDEX(R_1_Zusätz,MATCH(BD$10,R_1_Zeilen,0)),"")</f>
        <v>2</v>
      </c>
      <c r="BE29" s="1">
        <f ca="1">IF(ISERROR(MATCH(BE$10,$A$11:$A29,0)),INDEX(R_1_Zusätz,MATCH(BE$10,R_1_Zeilen,0)),"")</f>
        <v>2</v>
      </c>
      <c r="BF29" s="1">
        <f ca="1">IF(ISERROR(MATCH(BF$10,$A$11:$A29,0)),INDEX(R_1_Zusätz,MATCH(BF$10,R_1_Zeilen,0)),"")</f>
        <v>2</v>
      </c>
      <c r="BG29" s="1" t="str">
        <f ca="1">IF(ISERROR(MATCH(BG$10,$A$11:$A29,0)),INDEX(R_1_Zusätz,MATCH(BG$10,R_1_Zeilen,0)),"")</f>
        <v/>
      </c>
      <c r="BH29" s="1">
        <f ca="1">IF(ISERROR(MATCH(BH$10,$A$11:$A29,0)),INDEX(R_1_Zusätz,MATCH(BH$10,R_1_Zeilen,0)),"")</f>
        <v>3</v>
      </c>
      <c r="BI29" s="1" t="str">
        <f ca="1">IF(ISERROR(MATCH(BI$10,$A$11:$A29,0)),INDEX(R_1_Zusätz,MATCH(BI$10,R_1_Zeilen,0)),"")</f>
        <v/>
      </c>
      <c r="BJ29" s="1" t="str">
        <f ca="1">IF(ISERROR(MATCH(BJ$10,$A$11:$A29,0)),INDEX(R_1_Zusätz,MATCH(BJ$10,R_1_Zeilen,0)),"")</f>
        <v/>
      </c>
      <c r="BK29" s="1">
        <f ca="1">IF(ISERROR(MATCH(BK$10,$A$11:$A29,0)),INDEX(R_1_Zusätz,MATCH(BK$10,R_1_Zeilen,0)),"")</f>
        <v>3</v>
      </c>
      <c r="BL29" s="1">
        <f ca="1">IF(ISERROR(MATCH(BL$10,$A$11:$A29,0)),INDEX(R_1_Zusätz,MATCH(BL$10,R_1_Zeilen,0)),"")</f>
        <v>3</v>
      </c>
      <c r="BM29" s="1">
        <f ca="1">IF(ISERROR(MATCH(BM$10,$A$11:$A29,0)),INDEX(R_1_Zusätz,MATCH(BM$10,R_1_Zeilen,0)),"")</f>
        <v>3</v>
      </c>
      <c r="BN29" s="1">
        <f ca="1">IF(ISERROR(MATCH(BN$10,$A$11:$A29,0)),INDEX(R_1_Zusätz,MATCH(BN$10,R_1_Zeilen,0)),"")</f>
        <v>3</v>
      </c>
      <c r="BO29" s="1">
        <f ca="1">IF(ISERROR(MATCH(BO$10,$A$11:$A29,0)),INDEX(R_1_Zusätz,MATCH(BO$10,R_1_Zeilen,0)),"")</f>
        <v>2</v>
      </c>
      <c r="BP29" s="1">
        <f ca="1">IF(ISERROR(MATCH(BP$10,$A$11:$A29,0)),INDEX(R_1_Zusätz,MATCH(BP$10,R_1_Zeilen,0)),"")</f>
        <v>3</v>
      </c>
      <c r="BQ29" s="1">
        <f ca="1">IF(ISERROR(MATCH(BQ$10,$A$11:$A29,0)),INDEX(R_1_Zusätz,MATCH(BQ$10,R_1_Zeilen,0)),"")</f>
        <v>2</v>
      </c>
      <c r="BR29" s="1">
        <f ca="1">IF(ISERROR(MATCH(BR$10,$A$11:$A29,0)),INDEX(R_1_Zusätz,MATCH(BR$10,R_1_Zeilen,0)),"")</f>
        <v>3</v>
      </c>
      <c r="BS29" s="1">
        <f ca="1">IF(ISERROR(MATCH(BS$10,$A$11:$A29,0)),INDEX(R_1_Zusätz,MATCH(BS$10,R_1_Zeilen,0)),"")</f>
        <v>4</v>
      </c>
      <c r="BT29" s="1">
        <f ca="1">IF(ISERROR(MATCH(BT$10,$A$11:$A29,0)),INDEX(R_1_Zusätz,MATCH(BT$10,R_1_Zeilen,0)),"")</f>
        <v>4</v>
      </c>
      <c r="BU29" s="1">
        <f ca="1">IF(ISERROR(MATCH(BU$10,$A$11:$A29,0)),INDEX(R_1_Zusätz,MATCH(BU$10,R_1_Zeilen,0)),"")</f>
        <v>2</v>
      </c>
      <c r="BV29" s="1" t="str">
        <f ca="1">IF(ISERROR(MATCH(BV$10,$A$11:$A29,0)),INDEX(R_1_Zusätz,MATCH(BV$10,R_1_Zeilen,0)),"")</f>
        <v/>
      </c>
      <c r="BW29" s="1" t="str">
        <f ca="1">IF(ISERROR(MATCH(BW$10,$A$11:$A29,0)),INDEX(R_1_Zusätz,MATCH(BW$10,R_1_Zeilen,0)),"")</f>
        <v/>
      </c>
      <c r="BX29" s="1">
        <f ca="1">IF(ISERROR(MATCH(BX$10,$A$11:$A29,0)),INDEX(R_1_Zusätz,MATCH(BX$10,R_1_Zeilen,0)),"")</f>
        <v>2</v>
      </c>
      <c r="BY29" s="1">
        <f ca="1">IF(ISERROR(MATCH(BY$10,$A$11:$A29,0)),INDEX(R_1_Zusätz,MATCH(BY$10,R_1_Zeilen,0)),"")</f>
        <v>4</v>
      </c>
      <c r="BZ29" s="1">
        <f ca="1">IF(ISERROR(MATCH(BZ$10,$A$11:$A29,0)),INDEX(R_1_Zusätz,MATCH(BZ$10,R_1_Zeilen,0)),"")</f>
        <v>1</v>
      </c>
      <c r="CA29" s="1">
        <f ca="1">IF(ISERROR(MATCH(CA$10,$A$11:$A29,0)),INDEX(R_1_Zusätz,MATCH(CA$10,R_1_Zeilen,0)),"")</f>
        <v>4</v>
      </c>
      <c r="CB29" s="1">
        <f ca="1">IF(ISERROR(MATCH(CB$10,$A$11:$A29,0)),INDEX(R_1_Zusätz,MATCH(CB$10,R_1_Zeilen,0)),"")</f>
        <v>5</v>
      </c>
      <c r="CC29" s="1" t="str">
        <f ca="1">IF(ISERROR(MATCH(CC$10,$A$11:$A29,0)),INDEX(R_1_Zusätz,MATCH(CC$10,R_1_Zeilen,0)),"")</f>
        <v/>
      </c>
      <c r="CD29" s="1" t="str">
        <f ca="1">IF(ISERROR(MATCH(CD$10,$A$11:$A29,0)),INDEX(R_1_Zusätz,MATCH(CD$10,R_1_Zeilen,0)),"")</f>
        <v/>
      </c>
      <c r="CE29" s="1">
        <f ca="1">IF(ISERROR(MATCH(CE$10,$A$11:$A29,0)),INDEX(R_1_Zusätz,MATCH(CE$10,R_1_Zeilen,0)),"")</f>
        <v>0</v>
      </c>
      <c r="CF29" s="1">
        <f ca="1">IF(ISERROR(MATCH(CF$10,$A$11:$A29,0)),INDEX(R_1_Zusätz,MATCH(CF$10,R_1_Zeilen,0)),"")</f>
        <v>2</v>
      </c>
      <c r="CG29" s="1">
        <f ca="1">IF(ISERROR(MATCH(CG$10,$A$11:$A29,0)),INDEX(R_1_Zusätz,MATCH(CG$10,R_1_Zeilen,0)),"")</f>
        <v>1</v>
      </c>
      <c r="CH29" s="1">
        <f ca="1">IF(ISERROR(MATCH(CH$10,$A$11:$A29,0)),INDEX(R_1_Zusätz,MATCH(CH$10,R_1_Zeilen,0)),"")</f>
        <v>0</v>
      </c>
      <c r="CI29" s="1">
        <f ca="1">IF(ISERROR(MATCH(CI$10,$A$11:$A29,0)),INDEX(R_1_Zusätz,MATCH(CI$10,R_1_Zeilen,0)),"")</f>
        <v>0</v>
      </c>
      <c r="CJ29" s="1">
        <f ca="1">IF(ISERROR(MATCH(CJ$10,$A$11:$A29,0)),INDEX(R_1_Zusätz,MATCH(CJ$10,R_1_Zeilen,0)),"")</f>
        <v>2</v>
      </c>
      <c r="CK29" s="1">
        <f ca="1">IF(ISERROR(MATCH(CK$10,$A$11:$A29,0)),INDEX(R_1_Zusätz,MATCH(CK$10,R_1_Zeilen,0)),"")</f>
        <v>0</v>
      </c>
      <c r="CL29" s="1">
        <f ca="1">IF(ISERROR(MATCH(CL$10,$A$11:$A29,0)),INDEX(R_1_Zusätz,MATCH(CL$10,R_1_Zeilen,0)),"")</f>
        <v>0</v>
      </c>
      <c r="CM29" s="1">
        <f ca="1">IF(ISERROR(MATCH(CM$10,$A$11:$A29,0)),INDEX(R_1_Zusätz,MATCH(CM$10,R_1_Zeilen,0)),"")</f>
        <v>0</v>
      </c>
      <c r="CN29" s="1">
        <f ca="1">IF(ISERROR(MATCH(CN$10,$A$11:$A29,0)),INDEX(R_1_Zusätz,MATCH(CN$10,R_1_Zeilen,0)),"")</f>
        <v>1</v>
      </c>
      <c r="CO29" s="1">
        <f ca="1">IF(ISERROR(MATCH(CO$10,$A$11:$A29,0)),INDEX(R_1_Zusätz,MATCH(CO$10,R_1_Zeilen,0)),"")</f>
        <v>1</v>
      </c>
      <c r="CP29" s="1">
        <f ca="1">IF(ISERROR(MATCH(CP$10,$A$11:$A29,0)),INDEX(R_1_Zusätz,MATCH(CP$10,R_1_Zeilen,0)),"")</f>
        <v>2</v>
      </c>
      <c r="CQ29" s="1">
        <f ca="1">IF(ISERROR(MATCH(CQ$10,$A$11:$A29,0)),INDEX(R_1_Zusätz,MATCH(CQ$10,R_1_Zeilen,0)),"")</f>
        <v>2</v>
      </c>
      <c r="CR29" s="1">
        <f ca="1">IF(ISERROR(MATCH(CR$10,$A$11:$A29,0)),INDEX(R_1_Zusätz,MATCH(CR$10,R_1_Zeilen,0)),"")</f>
        <v>3</v>
      </c>
      <c r="CS29" s="1">
        <f ca="1">IF(ISERROR(MATCH(CS$10,$A$11:$A29,0)),INDEX(R_1_Zusätz,MATCH(CS$10,R_1_Zeilen,0)),"")</f>
        <v>2</v>
      </c>
      <c r="CT29" s="1">
        <f ca="1">IF(ISERROR(MATCH(CT$10,$A$11:$A29,0)),INDEX(R_1_Zusätz,MATCH(CT$10,R_1_Zeilen,0)),"")</f>
        <v>3</v>
      </c>
      <c r="CU29" s="1">
        <f ca="1">IF(ISERROR(MATCH(CU$10,$A$11:$A29,0)),INDEX(R_1_Zusätz,MATCH(CU$10,R_1_Zeilen,0)),"")</f>
        <v>2</v>
      </c>
      <c r="CV29" s="1">
        <f ca="1">IF(ISERROR(MATCH(CV$10,$A$11:$A29,0)),INDEX(R_1_Zusätz,MATCH(CV$10,R_1_Zeilen,0)),"")</f>
        <v>2</v>
      </c>
      <c r="CW29" s="1">
        <f ca="1">IF(ISERROR(MATCH(CW$10,$A$11:$A29,0)),INDEX(R_1_Zusätz,MATCH(CW$10,R_1_Zeilen,0)),"")</f>
        <v>2</v>
      </c>
      <c r="CX29" s="1">
        <f ca="1">IF(ISERROR(MATCH(CX$10,$A$11:$A29,0)),INDEX(R_1_Zusätz,MATCH(CX$10,R_1_Zeilen,0)),"")</f>
        <v>1</v>
      </c>
      <c r="CY29" s="1">
        <f ca="1">IF(ISERROR(MATCH(CY$10,$A$11:$A29,0)),INDEX(R_1_Zusätz,MATCH(CY$10,R_1_Zeilen,0)),"")</f>
        <v>1</v>
      </c>
      <c r="CZ29" s="1">
        <f ca="1">IF(ISERROR(MATCH(CZ$10,$A$11:$A29,0)),INDEX(R_1_Zusätz,MATCH(CZ$10,R_1_Zeilen,0)),"")</f>
        <v>2</v>
      </c>
      <c r="DA29" s="1">
        <f ca="1">IF(ISERROR(MATCH(DA$10,$A$11:$A29,0)),INDEX(R_1_Zusätz,MATCH(DA$10,R_1_Zeilen,0)),"")</f>
        <v>2</v>
      </c>
      <c r="DB29" s="1">
        <f ca="1">IF(ISERROR(MATCH(DB$10,$A$11:$A29,0)),INDEX(R_1_Zusätz,MATCH(DB$10,R_1_Zeilen,0)),"")</f>
        <v>2</v>
      </c>
      <c r="DC29" s="1">
        <f ca="1">IF(ISERROR(MATCH(DC$10,$A$11:$A29,0)),INDEX(R_1_Zusätz,MATCH(DC$10,R_1_Zeilen,0)),"")</f>
        <v>2</v>
      </c>
      <c r="DD29" s="1">
        <f ca="1">IF(ISERROR(MATCH(DD$10,$A$11:$A29,0)),INDEX(R_1_Zusätz,MATCH(DD$10,R_1_Zeilen,0)),"")</f>
        <v>2</v>
      </c>
      <c r="DE29" s="1">
        <f ca="1">IF(ISERROR(MATCH(DE$10,$A$11:$A29,0)),INDEX(R_1_Zusätz,MATCH(DE$10,R_1_Zeilen,0)),"")</f>
        <v>2</v>
      </c>
      <c r="DF29" s="1">
        <f ca="1">IF(ISERROR(MATCH(DF$10,$A$11:$A29,0)),INDEX(R_1_Zusätz,MATCH(DF$10,R_1_Zeilen,0)),"")</f>
        <v>0</v>
      </c>
      <c r="DG29" s="1">
        <f ca="1">IF(ISERROR(MATCH(DG$10,$A$11:$A29,0)),INDEX(R_1_Zusätz,MATCH(DG$10,R_1_Zeilen,0)),"")</f>
        <v>0</v>
      </c>
      <c r="DH29" s="1">
        <f ca="1">IF(ISERROR(MATCH(DH$10,$A$11:$A29,0)),INDEX(R_1_Zusätz,MATCH(DH$10,R_1_Zeilen,0)),"")</f>
        <v>0</v>
      </c>
      <c r="DI29" s="1">
        <f ca="1">IF(ISERROR(MATCH(DI$10,$A$11:$A29,0)),INDEX(R_1_Zusätz,MATCH(DI$10,R_1_Zeilen,0)),"")</f>
        <v>0</v>
      </c>
      <c r="DJ29" s="1">
        <f ca="1">IF(ISERROR(MATCH(DJ$10,$A$11:$A29,0)),INDEX(R_1_Zusätz,MATCH(DJ$10,R_1_Zeilen,0)),"")</f>
        <v>0</v>
      </c>
      <c r="DK29" s="1">
        <f ca="1">IF(ISERROR(MATCH(DK$10,$A$11:$A29,0)),INDEX(R_1_Zusätz,MATCH(DK$10,R_1_Zeilen,0)),"")</f>
        <v>1</v>
      </c>
      <c r="DL29" s="1">
        <f ca="1">IF(ISERROR(MATCH(DL$10,$A$11:$A29,0)),INDEX(R_1_Zusätz,MATCH(DL$10,R_1_Zeilen,0)),"")</f>
        <v>1</v>
      </c>
      <c r="DM29" s="1">
        <f ca="1">IF(ISERROR(MATCH(DM$10,$A$11:$A29,0)),INDEX(R_1_Zusätz,MATCH(DM$10,R_1_Zeilen,0)),"")</f>
        <v>2</v>
      </c>
      <c r="DN29" s="1">
        <f ca="1">IF(ISERROR(MATCH(DN$10,$A$11:$A29,0)),INDEX(R_1_Zusätz,MATCH(DN$10,R_1_Zeilen,0)),"")</f>
        <v>2</v>
      </c>
      <c r="DO29" s="1">
        <f ca="1">IF(ISERROR(MATCH(DO$10,$A$11:$A29,0)),INDEX(R_1_Zusätz,MATCH(DO$10,R_1_Zeilen,0)),"")</f>
        <v>2</v>
      </c>
      <c r="DP29" s="1">
        <f ca="1">IF(ISERROR(MATCH(DP$10,$A$11:$A29,0)),INDEX(R_1_Zusätz,MATCH(DP$10,R_1_Zeilen,0)),"")</f>
        <v>2</v>
      </c>
      <c r="DQ29" s="1">
        <f ca="1">IF(ISERROR(MATCH(DQ$10,$A$11:$A29,0)),INDEX(R_1_Zusätz,MATCH(DQ$10,R_1_Zeilen,0)),"")</f>
        <v>2</v>
      </c>
      <c r="DR29" s="1">
        <f ca="1">IF(ISERROR(MATCH(DR$10,$A$11:$A29,0)),INDEX(R_1_Zusätz,MATCH(DR$10,R_1_Zeilen,0)),"")</f>
        <v>3</v>
      </c>
      <c r="DS29" s="1">
        <f ca="1">IF(ISERROR(MATCH(DS$10,$A$11:$A29,0)),INDEX(R_1_Zusätz,MATCH(DS$10,R_1_Zeilen,0)),"")</f>
        <v>1</v>
      </c>
      <c r="DT29" s="1">
        <f ca="1">IF(ISERROR(MATCH(DT$10,$A$11:$A29,0)),INDEX(R_1_Zusätz,MATCH(DT$10,R_1_Zeilen,0)),"")</f>
        <v>1</v>
      </c>
      <c r="DU29" s="1">
        <f ca="1">IF(ISERROR(MATCH(DU$10,$A$11:$A29,0)),INDEX(R_1_Zusätz,MATCH(DU$10,R_1_Zeilen,0)),"")</f>
        <v>1</v>
      </c>
      <c r="DV29" s="1">
        <f ca="1">IF(ISERROR(MATCH(DV$10,$A$11:$A29,0)),INDEX(R_1_Zusätz,MATCH(DV$10,R_1_Zeilen,0)),"")</f>
        <v>1</v>
      </c>
      <c r="DW29" s="1">
        <f ca="1">IF(ISERROR(MATCH(DW$10,$A$11:$A29,0)),INDEX(R_1_Zusätz,MATCH(DW$10,R_1_Zeilen,0)),"")</f>
        <v>1</v>
      </c>
      <c r="DX29" s="1">
        <f ca="1">IF(ISERROR(MATCH(DX$10,$A$11:$A29,0)),INDEX(R_1_Zusätz,MATCH(DX$10,R_1_Zeilen,0)),"")</f>
        <v>1</v>
      </c>
      <c r="DY29" s="1">
        <f ca="1">IF(ISERROR(MATCH(DY$10,$A$11:$A29,0)),INDEX(R_1_Zusätz,MATCH(DY$10,R_1_Zeilen,0)),"")</f>
        <v>1</v>
      </c>
      <c r="DZ29" s="1">
        <f ca="1">IF(ISERROR(MATCH(DZ$10,$A$11:$A29,0)),INDEX(R_1_Zusätz,MATCH(DZ$10,R_1_Zeilen,0)),"")</f>
        <v>1</v>
      </c>
      <c r="EA29" s="1">
        <f ca="1">IF(ISERROR(MATCH(EA$10,$A$11:$A29,0)),INDEX(R_1_Zusätz,MATCH(EA$10,R_1_Zeilen,0)),"")</f>
        <v>1</v>
      </c>
      <c r="EB29" s="1">
        <f ca="1">IF(ISERROR(MATCH(EB$10,$A$11:$A29,0)),INDEX(R_1_Zusätz,MATCH(EB$10,R_1_Zeilen,0)),"")</f>
        <v>1</v>
      </c>
      <c r="EC29" s="1">
        <f ca="1">IF(ISERROR(MATCH(EC$10,$A$11:$A29,0)),INDEX(R_1_Zusätz,MATCH(EC$10,R_1_Zeilen,0)),"")</f>
        <v>1</v>
      </c>
      <c r="ED29" s="1">
        <f ca="1">IF(ISERROR(MATCH(ED$10,$A$11:$A29,0)),INDEX(R_1_Zusätz,MATCH(ED$10,R_1_Zeilen,0)),"")</f>
        <v>1</v>
      </c>
      <c r="EE29" s="1">
        <f ca="1">IF(ISERROR(MATCH(EE$10,$A$11:$A29,0)),INDEX(R_1_Zusätz,MATCH(EE$10,R_1_Zeilen,0)),"")</f>
        <v>1</v>
      </c>
      <c r="EF29" s="1">
        <f ca="1">IF(ISERROR(MATCH(EF$10,$A$11:$A29,0)),INDEX(R_1_Zusätz,MATCH(EF$10,R_1_Zeilen,0)),"")</f>
        <v>1</v>
      </c>
      <c r="EG29" s="1">
        <f ca="1">IF(ISERROR(MATCH(EG$10,$A$11:$A29,0)),INDEX(R_1_Zusätz,MATCH(EG$10,R_1_Zeilen,0)),"")</f>
        <v>1</v>
      </c>
      <c r="EH29" s="1">
        <f ca="1">IF(ISERROR(MATCH(EH$10,$A$11:$A29,0)),INDEX(R_1_Zusätz,MATCH(EH$10,R_1_Zeilen,0)),"")</f>
        <v>1</v>
      </c>
      <c r="EI29" s="1">
        <f ca="1">IF(ISERROR(MATCH(EI$10,$A$11:$A29,0)),INDEX(R_1_Zusätz,MATCH(EI$10,R_1_Zeilen,0)),"")</f>
        <v>1</v>
      </c>
      <c r="EJ29" s="1">
        <f ca="1">IF(ISERROR(MATCH(EJ$10,$A$11:$A29,0)),INDEX(R_1_Zusätz,MATCH(EJ$10,R_1_Zeilen,0)),"")</f>
        <v>1</v>
      </c>
      <c r="EK29" s="1">
        <f ca="1">IF(ISERROR(MATCH(EK$10,$A$11:$A29,0)),INDEX(R_1_Zusätz,MATCH(EK$10,R_1_Zeilen,0)),"")</f>
        <v>1</v>
      </c>
      <c r="EL29" s="1">
        <f ca="1">IF(ISERROR(MATCH(EL$10,$A$11:$A29,0)),INDEX(R_1_Zusätz,MATCH(EL$10,R_1_Zeilen,0)),"")</f>
        <v>1</v>
      </c>
      <c r="EM29" s="1">
        <f ca="1">IF(ISERROR(MATCH(EM$10,$A$11:$A29,0)),INDEX(R_1_Zusätz,MATCH(EM$10,R_1_Zeilen,0)),"")</f>
        <v>1</v>
      </c>
      <c r="EN29" s="1">
        <f ca="1">IF(ISERROR(MATCH(EN$10,$A$11:$A29,0)),INDEX(R_1_Zusätz,MATCH(EN$10,R_1_Zeilen,0)),"")</f>
        <v>1</v>
      </c>
      <c r="EO29" s="1">
        <f ca="1">IF(ISERROR(MATCH(EO$10,$A$11:$A29,0)),INDEX(R_1_Zusätz,MATCH(EO$10,R_1_Zeilen,0)),"")</f>
        <v>1</v>
      </c>
      <c r="EP29" s="1">
        <f ca="1">IF(ISERROR(MATCH(EP$10,$A$11:$A29,0)),INDEX(R_1_Zusätz,MATCH(EP$10,R_1_Zeilen,0)),"")</f>
        <v>4</v>
      </c>
      <c r="EQ29" s="1">
        <f ca="1">IF(ISERROR(MATCH(EQ$10,$A$11:$A29,0)),INDEX(R_1_Zusätz,MATCH(EQ$10,R_1_Zeilen,0)),"")</f>
        <v>1</v>
      </c>
      <c r="ER29" s="1">
        <f ca="1">IF(ISERROR(MATCH(ER$10,$A$11:$A29,0)),INDEX(R_1_Zusätz,MATCH(ER$10,R_1_Zeilen,0)),"")</f>
        <v>3</v>
      </c>
      <c r="ES29" s="1">
        <f ca="1">IF(ISERROR(MATCH(ES$10,$A$11:$A29,0)),INDEX(R_1_Zusätz,MATCH(ES$10,R_1_Zeilen,0)),"")</f>
        <v>4</v>
      </c>
      <c r="ET29" s="1">
        <f ca="1">IF(ISERROR(MATCH(ET$10,$A$11:$A29,0)),INDEX(R_1_Zusätz,MATCH(ET$10,R_1_Zeilen,0)),"")</f>
        <v>4</v>
      </c>
      <c r="EU29" s="1">
        <f ca="1">IF(ISERROR(MATCH(EU$10,$A$11:$A29,0)),INDEX(R_1_Zusätz,MATCH(EU$10,R_1_Zeilen,0)),"")</f>
        <v>4</v>
      </c>
      <c r="EV29" s="1">
        <f ca="1">IF(ISERROR(MATCH(EV$10,$A$11:$A29,0)),INDEX(R_1_Zusätz,MATCH(EV$10,R_1_Zeilen,0)),"")</f>
        <v>4</v>
      </c>
      <c r="EW29" s="1">
        <f ca="1">IF(ISERROR(MATCH(EW$10,$A$11:$A29,0)),INDEX(R_1_Zusätz,MATCH(EW$10,R_1_Zeilen,0)),"")</f>
        <v>3</v>
      </c>
      <c r="EX29" s="1">
        <f ca="1">IF(ISERROR(MATCH(EX$10,$A$11:$A29,0)),INDEX(R_1_Zusätz,MATCH(EX$10,R_1_Zeilen,0)),"")</f>
        <v>3</v>
      </c>
      <c r="EY29" s="1">
        <f ca="1">IF(ISERROR(MATCH(EY$10,$A$11:$A29,0)),INDEX(R_1_Zusätz,MATCH(EY$10,R_1_Zeilen,0)),"")</f>
        <v>4</v>
      </c>
      <c r="EZ29" s="1">
        <f ca="1">IF(ISERROR(MATCH(EZ$10,$A$11:$A29,0)),INDEX(R_1_Zusätz,MATCH(EZ$10,R_1_Zeilen,0)),"")</f>
        <v>3</v>
      </c>
      <c r="FA29" s="1">
        <f ca="1">IF(ISERROR(MATCH(FA$10,$A$11:$A29,0)),INDEX(R_1_Zusätz,MATCH(FA$10,R_1_Zeilen,0)),"")</f>
        <v>1</v>
      </c>
      <c r="FB29" s="1">
        <f ca="1">IF(ISERROR(MATCH(FB$10,$A$11:$A29,0)),INDEX(R_1_Zusätz,MATCH(FB$10,R_1_Zeilen,0)),"")</f>
        <v>1</v>
      </c>
      <c r="FC29" s="1">
        <f ca="1">IF(ISERROR(MATCH(FC$10,$A$11:$A29,0)),INDEX(R_1_Zusätz,MATCH(FC$10,R_1_Zeilen,0)),"")</f>
        <v>1</v>
      </c>
      <c r="FD29" s="1">
        <f ca="1">IF(ISERROR(MATCH(FD$10,$A$11:$A29,0)),INDEX(R_1_Zusätz,MATCH(FD$10,R_1_Zeilen,0)),"")</f>
        <v>2</v>
      </c>
      <c r="FE29" s="1">
        <f ca="1">IF(ISERROR(MATCH(FE$10,$A$11:$A29,0)),INDEX(R_1_Zusätz,MATCH(FE$10,R_1_Zeilen,0)),"")</f>
        <v>1</v>
      </c>
      <c r="FF29" s="1">
        <f ca="1">IF(ISERROR(MATCH(FF$10,$A$11:$A29,0)),INDEX(R_1_Zusätz,MATCH(FF$10,R_1_Zeilen,0)),"")</f>
        <v>1</v>
      </c>
      <c r="FG29" s="1">
        <f ca="1">IF(ISERROR(MATCH(FG$10,$A$11:$A29,0)),INDEX(R_1_Zusätz,MATCH(FG$10,R_1_Zeilen,0)),"")</f>
        <v>1</v>
      </c>
      <c r="FH29" s="1">
        <f ca="1">IF(ISERROR(MATCH(FH$10,$A$11:$A29,0)),INDEX(R_1_Zusätz,MATCH(FH$10,R_1_Zeilen,0)),"")</f>
        <v>2</v>
      </c>
      <c r="FI29" s="1">
        <f ca="1">IF(ISERROR(MATCH(FI$10,$A$11:$A29,0)),INDEX(R_1_Zusätz,MATCH(FI$10,R_1_Zeilen,0)),"")</f>
        <v>1</v>
      </c>
      <c r="FJ29" s="1">
        <f ca="1">IF(ISERROR(MATCH(FJ$10,$A$11:$A29,0)),INDEX(R_1_Zusätz,MATCH(FJ$10,R_1_Zeilen,0)),"")</f>
        <v>2</v>
      </c>
      <c r="FK29" s="1">
        <f ca="1">IF(ISERROR(MATCH(FK$10,$A$11:$A29,0)),INDEX(R_1_Zusätz,MATCH(FK$10,R_1_Zeilen,0)),"")</f>
        <v>2</v>
      </c>
      <c r="FL29" s="1">
        <f ca="1">IF(ISERROR(MATCH(FL$10,$A$11:$A29,0)),INDEX(R_1_Zusätz,MATCH(FL$10,R_1_Zeilen,0)),"")</f>
        <v>3</v>
      </c>
      <c r="FM29" s="1">
        <f ca="1">IF(ISERROR(MATCH(FM$10,$A$11:$A29,0)),INDEX(R_1_Zusätz,MATCH(FM$10,R_1_Zeilen,0)),"")</f>
        <v>3</v>
      </c>
      <c r="FN29" s="1">
        <f ca="1">IF(ISERROR(MATCH(FN$10,$A$11:$A29,0)),INDEX(R_1_Zusätz,MATCH(FN$10,R_1_Zeilen,0)),"")</f>
        <v>3</v>
      </c>
      <c r="FO29" s="1">
        <f ca="1">IF(ISERROR(MATCH(FO$10,$A$11:$A29,0)),INDEX(R_1_Zusätz,MATCH(FO$10,R_1_Zeilen,0)),"")</f>
        <v>3</v>
      </c>
      <c r="FP29" s="1">
        <f ca="1">IF(ISERROR(MATCH(FP$10,$A$11:$A29,0)),INDEX(R_1_Zusätz,MATCH(FP$10,R_1_Zeilen,0)),"")</f>
        <v>3</v>
      </c>
      <c r="FQ29" s="1">
        <f ca="1">IF(ISERROR(MATCH(FQ$10,$A$11:$A29,0)),INDEX(R_1_Zusätz,MATCH(FQ$10,R_1_Zeilen,0)),"")</f>
        <v>4</v>
      </c>
      <c r="FR29" s="1">
        <f ca="1">IF(ISERROR(MATCH(FR$10,$A$11:$A29,0)),INDEX(R_1_Zusätz,MATCH(FR$10,R_1_Zeilen,0)),"")</f>
        <v>2</v>
      </c>
      <c r="FS29" s="1">
        <f ca="1">IF(ISERROR(MATCH(FS$10,$A$11:$A29,0)),INDEX(R_1_Zusätz,MATCH(FS$10,R_1_Zeilen,0)),"")</f>
        <v>3</v>
      </c>
      <c r="FT29" s="1">
        <f ca="1">IF(ISERROR(MATCH(FT$10,$A$11:$A29,0)),INDEX(R_1_Zusätz,MATCH(FT$10,R_1_Zeilen,0)),"")</f>
        <v>3</v>
      </c>
      <c r="FU29" s="1">
        <f ca="1">IF(ISERROR(MATCH(FU$10,$A$11:$A29,0)),INDEX(R_1_Zusätz,MATCH(FU$10,R_1_Zeilen,0)),"")</f>
        <v>3</v>
      </c>
      <c r="FV29" s="1">
        <f ca="1">IF(ISERROR(MATCH(FV$10,$A$11:$A29,0)),INDEX(R_1_Zusätz,MATCH(FV$10,R_1_Zeilen,0)),"")</f>
        <v>3</v>
      </c>
      <c r="FW29" s="1">
        <f ca="1">IF(ISERROR(MATCH(FW$10,$A$11:$A29,0)),INDEX(R_1_Zusätz,MATCH(FW$10,R_1_Zeilen,0)),"")</f>
        <v>2</v>
      </c>
      <c r="FX29" s="1">
        <f ca="1">IF(ISERROR(MATCH(FX$10,$A$11:$A29,0)),INDEX(R_1_Zusätz,MATCH(FX$10,R_1_Zeilen,0)),"")</f>
        <v>4</v>
      </c>
      <c r="FY29" s="1">
        <f ca="1">IF(ISERROR(MATCH(FY$10,$A$11:$A29,0)),INDEX(R_1_Zusätz,MATCH(FY$10,R_1_Zeilen,0)),"")</f>
        <v>3</v>
      </c>
      <c r="FZ29" s="1">
        <f ca="1">IF(ISERROR(MATCH(FZ$10,$A$11:$A29,0)),INDEX(R_1_Zusätz,MATCH(FZ$10,R_1_Zeilen,0)),"")</f>
        <v>1</v>
      </c>
      <c r="GA29" s="1">
        <f ca="1">IF(ISERROR(MATCH(GA$10,$A$11:$A29,0)),INDEX(R_1_Zusätz,MATCH(GA$10,R_1_Zeilen,0)),"")</f>
        <v>1</v>
      </c>
      <c r="GB29" s="1">
        <f ca="1">IF(ISERROR(MATCH(GB$10,$A$11:$A29,0)),INDEX(R_1_Zusätz,MATCH(GB$10,R_1_Zeilen,0)),"")</f>
        <v>1</v>
      </c>
      <c r="GC29" s="1">
        <f ca="1">IF(ISERROR(MATCH(GC$10,$A$11:$A29,0)),INDEX(R_1_Zusätz,MATCH(GC$10,R_1_Zeilen,0)),"")</f>
        <v>2</v>
      </c>
      <c r="GD29" s="1">
        <f ca="1">IF(ISERROR(MATCH(GD$10,$A$11:$A29,0)),INDEX(R_1_Zusätz,MATCH(GD$10,R_1_Zeilen,0)),"")</f>
        <v>3</v>
      </c>
      <c r="GE29" s="1">
        <f ca="1">IF(ISERROR(MATCH(GE$10,$A$11:$A29,0)),INDEX(R_1_Zusätz,MATCH(GE$10,R_1_Zeilen,0)),"")</f>
        <v>1</v>
      </c>
      <c r="GF29" s="1">
        <f ca="1">IF(ISERROR(MATCH(GF$10,$A$11:$A29,0)),INDEX(R_1_Zusätz,MATCH(GF$10,R_1_Zeilen,0)),"")</f>
        <v>1</v>
      </c>
      <c r="GG29" s="1">
        <f ca="1">IF(ISERROR(MATCH(GG$10,$A$11:$A29,0)),INDEX(R_1_Zusätz,MATCH(GG$10,R_1_Zeilen,0)),"")</f>
        <v>1</v>
      </c>
      <c r="GH29" s="1">
        <f ca="1">IF(ISERROR(MATCH(GH$10,$A$11:$A29,0)),INDEX(R_1_Zusätz,MATCH(GH$10,R_1_Zeilen,0)),"")</f>
        <v>1</v>
      </c>
      <c r="GI29" s="1">
        <f ca="1">IF(ISERROR(MATCH(GI$10,$A$11:$A29,0)),INDEX(R_1_Zusätz,MATCH(GI$10,R_1_Zeilen,0)),"")</f>
        <v>1</v>
      </c>
      <c r="GJ29" s="1">
        <f ca="1">IF(ISERROR(MATCH(GJ$10,$A$11:$A29,0)),INDEX(R_1_Zusätz,MATCH(GJ$10,R_1_Zeilen,0)),"")</f>
        <v>1</v>
      </c>
      <c r="GK29" s="1">
        <f ca="1">IF(ISERROR(MATCH(GK$10,$A$11:$A29,0)),INDEX(R_1_Zusätz,MATCH(GK$10,R_1_Zeilen,0)),"")</f>
        <v>1</v>
      </c>
      <c r="GL29" s="1">
        <f ca="1">IF(ISERROR(MATCH(GL$10,$A$11:$A29,0)),INDEX(R_1_Zusätz,MATCH(GL$10,R_1_Zeilen,0)),"")</f>
        <v>1</v>
      </c>
      <c r="GM29" s="1">
        <f ca="1">IF(ISERROR(MATCH(GM$10,$A$11:$A29,0)),INDEX(R_1_Zusätz,MATCH(GM$10,R_1_Zeilen,0)),"")</f>
        <v>1</v>
      </c>
      <c r="GN29" s="1">
        <f ca="1">IF(ISERROR(MATCH(GN$10,$A$11:$A29,0)),INDEX(R_1_Zusätz,MATCH(GN$10,R_1_Zeilen,0)),"")</f>
        <v>1</v>
      </c>
      <c r="GO29" s="1">
        <f ca="1">IF(ISERROR(MATCH(GO$10,$A$11:$A29,0)),INDEX(R_1_Zusätz,MATCH(GO$10,R_1_Zeilen,0)),"")</f>
        <v>1</v>
      </c>
      <c r="GP29" s="1">
        <f ca="1">IF(ISERROR(MATCH(GP$10,$A$11:$A29,0)),INDEX(R_1_Zusätz,MATCH(GP$10,R_1_Zeilen,0)),"")</f>
        <v>1</v>
      </c>
      <c r="GQ29" s="1">
        <f ca="1">IF(ISERROR(MATCH(GQ$10,$A$11:$A29,0)),INDEX(R_1_Zusätz,MATCH(GQ$10,R_1_Zeilen,0)),"")</f>
        <v>2</v>
      </c>
      <c r="GR29" s="1">
        <f ca="1">IF(ISERROR(MATCH(GR$10,$A$11:$A29,0)),INDEX(R_1_Zusätz,MATCH(GR$10,R_1_Zeilen,0)),"")</f>
        <v>1</v>
      </c>
      <c r="GS29" s="1">
        <f ca="1">IF(ISERROR(MATCH(GS$10,$A$11:$A29,0)),INDEX(R_1_Zusätz,MATCH(GS$10,R_1_Zeilen,0)),"")</f>
        <v>1</v>
      </c>
      <c r="GT29" s="1">
        <f ca="1">IF(ISERROR(MATCH(GT$10,$A$11:$A29,0)),INDEX(R_1_Zusätz,MATCH(GT$10,R_1_Zeilen,0)),"")</f>
        <v>4</v>
      </c>
      <c r="GU29" s="1">
        <f ca="1">IF(ISERROR(MATCH(GU$10,$A$11:$A29,0)),INDEX(R_1_Zusätz,MATCH(GU$10,R_1_Zeilen,0)),"")</f>
        <v>2</v>
      </c>
      <c r="GV29" s="1">
        <f ca="1">IF(ISERROR(MATCH(GV$10,$A$11:$A29,0)),INDEX(R_1_Zusätz,MATCH(GV$10,R_1_Zeilen,0)),"")</f>
        <v>3</v>
      </c>
      <c r="GW29" s="1">
        <f ca="1">IF(ISERROR(MATCH(GW$10,$A$11:$A29,0)),INDEX(R_1_Zusätz,MATCH(GW$10,R_1_Zeilen,0)),"")</f>
        <v>2</v>
      </c>
      <c r="GX29" s="1">
        <f ca="1">IF(ISERROR(MATCH(GX$10,$A$11:$A29,0)),INDEX(R_1_Zusätz,MATCH(GX$10,R_1_Zeilen,0)),"")</f>
        <v>1</v>
      </c>
      <c r="GY29" s="1">
        <f ca="1">IF(ISERROR(MATCH(GY$10,$A$11:$A29,0)),INDEX(R_1_Zusätz,MATCH(GY$10,R_1_Zeilen,0)),"")</f>
        <v>1</v>
      </c>
      <c r="GZ29" s="1">
        <f ca="1">IF(ISERROR(MATCH(GZ$10,$A$11:$A29,0)),INDEX(R_1_Zusätz,MATCH(GZ$10,R_1_Zeilen,0)),"")</f>
        <v>1</v>
      </c>
      <c r="HA29" s="1">
        <f ca="1">IF(ISERROR(MATCH(HA$10,$A$11:$A29,0)),INDEX(R_1_Zusätz,MATCH(HA$10,R_1_Zeilen,0)),"")</f>
        <v>2</v>
      </c>
    </row>
    <row r="30" spans="1:209">
      <c r="A30" s="1" t="str">
        <f ca="1">INDEX(R_2_Spalten,1,MATCH($B29,INDIRECT("'R_2'!$C"&amp;ROW(29:29)&amp;":"&amp;ADDRESS(ROW(29:29),COUNTA(BASIS_Produkt)+2)),0))</f>
        <v>35DDF</v>
      </c>
      <c r="B30" s="1">
        <f t="shared" ca="1" si="4"/>
        <v>0</v>
      </c>
      <c r="C30" s="1" t="str">
        <f ca="1">IF(ISERROR(MATCH(C$10,$A$11:$A30,0)),INDEX(R_1_Zusätz,MATCH(C$10,R_1_Zeilen,0)),"")</f>
        <v/>
      </c>
      <c r="D30" s="1">
        <f ca="1">IF(ISERROR(MATCH(D$10,$A$11:$A30,0)),INDEX(R_1_Zusätz,MATCH(D$10,R_1_Zeilen,0)),"")</f>
        <v>1</v>
      </c>
      <c r="E30" s="1">
        <f ca="1">IF(ISERROR(MATCH(E$10,$A$11:$A30,0)),INDEX(R_1_Zusätz,MATCH(E$10,R_1_Zeilen,0)),"")</f>
        <v>2</v>
      </c>
      <c r="F30" s="1">
        <f ca="1">IF(ISERROR(MATCH(F$10,$A$11:$A30,0)),INDEX(R_1_Zusätz,MATCH(F$10,R_1_Zeilen,0)),"")</f>
        <v>2</v>
      </c>
      <c r="G30" s="1">
        <f ca="1">IF(ISERROR(MATCH(G$10,$A$11:$A30,0)),INDEX(R_1_Zusätz,MATCH(G$10,R_1_Zeilen,0)),"")</f>
        <v>2</v>
      </c>
      <c r="H30" s="1">
        <f ca="1">IF(ISERROR(MATCH(H$10,$A$11:$A30,0)),INDEX(R_1_Zusätz,MATCH(H$10,R_1_Zeilen,0)),"")</f>
        <v>3</v>
      </c>
      <c r="I30" s="1">
        <f ca="1">IF(ISERROR(MATCH(I$10,$A$11:$A30,0)),INDEX(R_1_Zusätz,MATCH(I$10,R_1_Zeilen,0)),"")</f>
        <v>1</v>
      </c>
      <c r="J30" s="1" t="str">
        <f ca="1">IF(ISERROR(MATCH(J$10,$A$11:$A30,0)),INDEX(R_1_Zusätz,MATCH(J$10,R_1_Zeilen,0)),"")</f>
        <v/>
      </c>
      <c r="K30" s="1" t="str">
        <f ca="1">IF(ISERROR(MATCH(K$10,$A$11:$A30,0)),INDEX(R_1_Zusätz,MATCH(K$10,R_1_Zeilen,0)),"")</f>
        <v/>
      </c>
      <c r="L30" s="1" t="str">
        <f ca="1">IF(ISERROR(MATCH(L$10,$A$11:$A30,0)),INDEX(R_1_Zusätz,MATCH(L$10,R_1_Zeilen,0)),"")</f>
        <v/>
      </c>
      <c r="M30" s="1">
        <f ca="1">IF(ISERROR(MATCH(M$10,$A$11:$A30,0)),INDEX(R_1_Zusätz,MATCH(M$10,R_1_Zeilen,0)),"")</f>
        <v>2</v>
      </c>
      <c r="N30" s="1">
        <f ca="1">IF(ISERROR(MATCH(N$10,$A$11:$A30,0)),INDEX(R_1_Zusätz,MATCH(N$10,R_1_Zeilen,0)),"")</f>
        <v>2</v>
      </c>
      <c r="O30" s="1">
        <f ca="1">IF(ISERROR(MATCH(O$10,$A$11:$A30,0)),INDEX(R_1_Zusätz,MATCH(O$10,R_1_Zeilen,0)),"")</f>
        <v>1</v>
      </c>
      <c r="P30" s="1">
        <f ca="1">IF(ISERROR(MATCH(P$10,$A$11:$A30,0)),INDEX(R_1_Zusätz,MATCH(P$10,R_1_Zeilen,0)),"")</f>
        <v>2</v>
      </c>
      <c r="Q30" s="1">
        <f ca="1">IF(ISERROR(MATCH(Q$10,$A$11:$A30,0)),INDEX(R_1_Zusätz,MATCH(Q$10,R_1_Zeilen,0)),"")</f>
        <v>1</v>
      </c>
      <c r="R30" s="1" t="str">
        <f ca="1">IF(ISERROR(MATCH(R$10,$A$11:$A30,0)),INDEX(R_1_Zusätz,MATCH(R$10,R_1_Zeilen,0)),"")</f>
        <v/>
      </c>
      <c r="S30" s="1">
        <f ca="1">IF(ISERROR(MATCH(S$10,$A$11:$A30,0)),INDEX(R_1_Zusätz,MATCH(S$10,R_1_Zeilen,0)),"")</f>
        <v>2</v>
      </c>
      <c r="T30" s="1">
        <f ca="1">IF(ISERROR(MATCH(T$10,$A$11:$A30,0)),INDEX(R_1_Zusätz,MATCH(T$10,R_1_Zeilen,0)),"")</f>
        <v>2</v>
      </c>
      <c r="U30" s="1">
        <f ca="1">IF(ISERROR(MATCH(U$10,$A$11:$A30,0)),INDEX(R_1_Zusätz,MATCH(U$10,R_1_Zeilen,0)),"")</f>
        <v>2</v>
      </c>
      <c r="V30" s="1">
        <f ca="1">IF(ISERROR(MATCH(V$10,$A$11:$A30,0)),INDEX(R_1_Zusätz,MATCH(V$10,R_1_Zeilen,0)),"")</f>
        <v>2</v>
      </c>
      <c r="W30" s="1">
        <f ca="1">IF(ISERROR(MATCH(W$10,$A$11:$A30,0)),INDEX(R_1_Zusätz,MATCH(W$10,R_1_Zeilen,0)),"")</f>
        <v>2</v>
      </c>
      <c r="X30" s="1">
        <f ca="1">IF(ISERROR(MATCH(X$10,$A$11:$A30,0)),INDEX(R_1_Zusätz,MATCH(X$10,R_1_Zeilen,0)),"")</f>
        <v>2</v>
      </c>
      <c r="Y30" s="1">
        <f ca="1">IF(ISERROR(MATCH(Y$10,$A$11:$A30,0)),INDEX(R_1_Zusätz,MATCH(Y$10,R_1_Zeilen,0)),"")</f>
        <v>2</v>
      </c>
      <c r="Z30" s="1" t="str">
        <f ca="1">IF(ISERROR(MATCH(Z$10,$A$11:$A30,0)),INDEX(R_1_Zusätz,MATCH(Z$10,R_1_Zeilen,0)),"")</f>
        <v/>
      </c>
      <c r="AA30" s="1">
        <f ca="1">IF(ISERROR(MATCH(AA$10,$A$11:$A30,0)),INDEX(R_1_Zusätz,MATCH(AA$10,R_1_Zeilen,0)),"")</f>
        <v>2</v>
      </c>
      <c r="AB30" s="1">
        <f ca="1">IF(ISERROR(MATCH(AB$10,$A$11:$A30,0)),INDEX(R_1_Zusätz,MATCH(AB$10,R_1_Zeilen,0)),"")</f>
        <v>1</v>
      </c>
      <c r="AC30" s="1">
        <f ca="1">IF(ISERROR(MATCH(AC$10,$A$11:$A30,0)),INDEX(R_1_Zusätz,MATCH(AC$10,R_1_Zeilen,0)),"")</f>
        <v>2</v>
      </c>
      <c r="AD30" s="1">
        <f ca="1">IF(ISERROR(MATCH(AD$10,$A$11:$A30,0)),INDEX(R_1_Zusätz,MATCH(AD$10,R_1_Zeilen,0)),"")</f>
        <v>2</v>
      </c>
      <c r="AE30" s="1">
        <f ca="1">IF(ISERROR(MATCH(AE$10,$A$11:$A30,0)),INDEX(R_1_Zusätz,MATCH(AE$10,R_1_Zeilen,0)),"")</f>
        <v>2</v>
      </c>
      <c r="AF30" s="1">
        <f ca="1">IF(ISERROR(MATCH(AF$10,$A$11:$A30,0)),INDEX(R_1_Zusätz,MATCH(AF$10,R_1_Zeilen,0)),"")</f>
        <v>1</v>
      </c>
      <c r="AG30" s="1">
        <f ca="1">IF(ISERROR(MATCH(AG$10,$A$11:$A30,0)),INDEX(R_1_Zusätz,MATCH(AG$10,R_1_Zeilen,0)),"")</f>
        <v>1</v>
      </c>
      <c r="AH30" s="1">
        <f ca="1">IF(ISERROR(MATCH(AH$10,$A$11:$A30,0)),INDEX(R_1_Zusätz,MATCH(AH$10,R_1_Zeilen,0)),"")</f>
        <v>1</v>
      </c>
      <c r="AI30" s="1" t="str">
        <f ca="1">IF(ISERROR(MATCH(AI$10,$A$11:$A30,0)),INDEX(R_1_Zusätz,MATCH(AI$10,R_1_Zeilen,0)),"")</f>
        <v/>
      </c>
      <c r="AJ30" s="1">
        <f ca="1">IF(ISERROR(MATCH(AJ$10,$A$11:$A30,0)),INDEX(R_1_Zusätz,MATCH(AJ$10,R_1_Zeilen,0)),"")</f>
        <v>1</v>
      </c>
      <c r="AK30" s="1" t="str">
        <f ca="1">IF(ISERROR(MATCH(AK$10,$A$11:$A30,0)),INDEX(R_1_Zusätz,MATCH(AK$10,R_1_Zeilen,0)),"")</f>
        <v/>
      </c>
      <c r="AL30" s="1" t="str">
        <f ca="1">IF(ISERROR(MATCH(AL$10,$A$11:$A30,0)),INDEX(R_1_Zusätz,MATCH(AL$10,R_1_Zeilen,0)),"")</f>
        <v/>
      </c>
      <c r="AM30" s="1" t="str">
        <f ca="1">IF(ISERROR(MATCH(AM$10,$A$11:$A30,0)),INDEX(R_1_Zusätz,MATCH(AM$10,R_1_Zeilen,0)),"")</f>
        <v/>
      </c>
      <c r="AN30" s="1" t="str">
        <f ca="1">IF(ISERROR(MATCH(AN$10,$A$11:$A30,0)),INDEX(R_1_Zusätz,MATCH(AN$10,R_1_Zeilen,0)),"")</f>
        <v/>
      </c>
      <c r="AO30" s="1">
        <f ca="1">IF(ISERROR(MATCH(AO$10,$A$11:$A30,0)),INDEX(R_1_Zusätz,MATCH(AO$10,R_1_Zeilen,0)),"")</f>
        <v>2</v>
      </c>
      <c r="AP30" s="1">
        <f ca="1">IF(ISERROR(MATCH(AP$10,$A$11:$A30,0)),INDEX(R_1_Zusätz,MATCH(AP$10,R_1_Zeilen,0)),"")</f>
        <v>1</v>
      </c>
      <c r="AQ30" s="1">
        <f ca="1">IF(ISERROR(MATCH(AQ$10,$A$11:$A30,0)),INDEX(R_1_Zusätz,MATCH(AQ$10,R_1_Zeilen,0)),"")</f>
        <v>2</v>
      </c>
      <c r="AR30" s="1" t="str">
        <f ca="1">IF(ISERROR(MATCH(AR$10,$A$11:$A30,0)),INDEX(R_1_Zusätz,MATCH(AR$10,R_1_Zeilen,0)),"")</f>
        <v/>
      </c>
      <c r="AS30" s="1">
        <f ca="1">IF(ISERROR(MATCH(AS$10,$A$11:$A30,0)),INDEX(R_1_Zusätz,MATCH(AS$10,R_1_Zeilen,0)),"")</f>
        <v>1</v>
      </c>
      <c r="AT30" s="1">
        <f ca="1">IF(ISERROR(MATCH(AT$10,$A$11:$A30,0)),INDEX(R_1_Zusätz,MATCH(AT$10,R_1_Zeilen,0)),"")</f>
        <v>1</v>
      </c>
      <c r="AU30" s="1">
        <f ca="1">IF(ISERROR(MATCH(AU$10,$A$11:$A30,0)),INDEX(R_1_Zusätz,MATCH(AU$10,R_1_Zeilen,0)),"")</f>
        <v>1</v>
      </c>
      <c r="AV30" s="1">
        <f ca="1">IF(ISERROR(MATCH(AV$10,$A$11:$A30,0)),INDEX(R_1_Zusätz,MATCH(AV$10,R_1_Zeilen,0)),"")</f>
        <v>1</v>
      </c>
      <c r="AW30" s="1">
        <f ca="1">IF(ISERROR(MATCH(AW$10,$A$11:$A30,0)),INDEX(R_1_Zusätz,MATCH(AW$10,R_1_Zeilen,0)),"")</f>
        <v>2</v>
      </c>
      <c r="AX30" s="1">
        <f ca="1">IF(ISERROR(MATCH(AX$10,$A$11:$A30,0)),INDEX(R_1_Zusätz,MATCH(AX$10,R_1_Zeilen,0)),"")</f>
        <v>2</v>
      </c>
      <c r="AY30" s="1">
        <f ca="1">IF(ISERROR(MATCH(AY$10,$A$11:$A30,0)),INDEX(R_1_Zusätz,MATCH(AY$10,R_1_Zeilen,0)),"")</f>
        <v>2</v>
      </c>
      <c r="AZ30" s="1">
        <f ca="1">IF(ISERROR(MATCH(AZ$10,$A$11:$A30,0)),INDEX(R_1_Zusätz,MATCH(AZ$10,R_1_Zeilen,0)),"")</f>
        <v>2</v>
      </c>
      <c r="BA30" s="1">
        <f ca="1">IF(ISERROR(MATCH(BA$10,$A$11:$A30,0)),INDEX(R_1_Zusätz,MATCH(BA$10,R_1_Zeilen,0)),"")</f>
        <v>2</v>
      </c>
      <c r="BB30" s="1">
        <f ca="1">IF(ISERROR(MATCH(BB$10,$A$11:$A30,0)),INDEX(R_1_Zusätz,MATCH(BB$10,R_1_Zeilen,0)),"")</f>
        <v>2</v>
      </c>
      <c r="BC30" s="1">
        <f ca="1">IF(ISERROR(MATCH(BC$10,$A$11:$A30,0)),INDEX(R_1_Zusätz,MATCH(BC$10,R_1_Zeilen,0)),"")</f>
        <v>2</v>
      </c>
      <c r="BD30" s="1">
        <f ca="1">IF(ISERROR(MATCH(BD$10,$A$11:$A30,0)),INDEX(R_1_Zusätz,MATCH(BD$10,R_1_Zeilen,0)),"")</f>
        <v>2</v>
      </c>
      <c r="BE30" s="1">
        <f ca="1">IF(ISERROR(MATCH(BE$10,$A$11:$A30,0)),INDEX(R_1_Zusätz,MATCH(BE$10,R_1_Zeilen,0)),"")</f>
        <v>2</v>
      </c>
      <c r="BF30" s="1">
        <f ca="1">IF(ISERROR(MATCH(BF$10,$A$11:$A30,0)),INDEX(R_1_Zusätz,MATCH(BF$10,R_1_Zeilen,0)),"")</f>
        <v>2</v>
      </c>
      <c r="BG30" s="1" t="str">
        <f ca="1">IF(ISERROR(MATCH(BG$10,$A$11:$A30,0)),INDEX(R_1_Zusätz,MATCH(BG$10,R_1_Zeilen,0)),"")</f>
        <v/>
      </c>
      <c r="BH30" s="1">
        <f ca="1">IF(ISERROR(MATCH(BH$10,$A$11:$A30,0)),INDEX(R_1_Zusätz,MATCH(BH$10,R_1_Zeilen,0)),"")</f>
        <v>3</v>
      </c>
      <c r="BI30" s="1" t="str">
        <f ca="1">IF(ISERROR(MATCH(BI$10,$A$11:$A30,0)),INDEX(R_1_Zusätz,MATCH(BI$10,R_1_Zeilen,0)),"")</f>
        <v/>
      </c>
      <c r="BJ30" s="1" t="str">
        <f ca="1">IF(ISERROR(MATCH(BJ$10,$A$11:$A30,0)),INDEX(R_1_Zusätz,MATCH(BJ$10,R_1_Zeilen,0)),"")</f>
        <v/>
      </c>
      <c r="BK30" s="1">
        <f ca="1">IF(ISERROR(MATCH(BK$10,$A$11:$A30,0)),INDEX(R_1_Zusätz,MATCH(BK$10,R_1_Zeilen,0)),"")</f>
        <v>3</v>
      </c>
      <c r="BL30" s="1">
        <f ca="1">IF(ISERROR(MATCH(BL$10,$A$11:$A30,0)),INDEX(R_1_Zusätz,MATCH(BL$10,R_1_Zeilen,0)),"")</f>
        <v>3</v>
      </c>
      <c r="BM30" s="1">
        <f ca="1">IF(ISERROR(MATCH(BM$10,$A$11:$A30,0)),INDEX(R_1_Zusätz,MATCH(BM$10,R_1_Zeilen,0)),"")</f>
        <v>3</v>
      </c>
      <c r="BN30" s="1">
        <f ca="1">IF(ISERROR(MATCH(BN$10,$A$11:$A30,0)),INDEX(R_1_Zusätz,MATCH(BN$10,R_1_Zeilen,0)),"")</f>
        <v>3</v>
      </c>
      <c r="BO30" s="1">
        <f ca="1">IF(ISERROR(MATCH(BO$10,$A$11:$A30,0)),INDEX(R_1_Zusätz,MATCH(BO$10,R_1_Zeilen,0)),"")</f>
        <v>2</v>
      </c>
      <c r="BP30" s="1">
        <f ca="1">IF(ISERROR(MATCH(BP$10,$A$11:$A30,0)),INDEX(R_1_Zusätz,MATCH(BP$10,R_1_Zeilen,0)),"")</f>
        <v>3</v>
      </c>
      <c r="BQ30" s="1">
        <f ca="1">IF(ISERROR(MATCH(BQ$10,$A$11:$A30,0)),INDEX(R_1_Zusätz,MATCH(BQ$10,R_1_Zeilen,0)),"")</f>
        <v>2</v>
      </c>
      <c r="BR30" s="1">
        <f ca="1">IF(ISERROR(MATCH(BR$10,$A$11:$A30,0)),INDEX(R_1_Zusätz,MATCH(BR$10,R_1_Zeilen,0)),"")</f>
        <v>3</v>
      </c>
      <c r="BS30" s="1">
        <f ca="1">IF(ISERROR(MATCH(BS$10,$A$11:$A30,0)),INDEX(R_1_Zusätz,MATCH(BS$10,R_1_Zeilen,0)),"")</f>
        <v>4</v>
      </c>
      <c r="BT30" s="1">
        <f ca="1">IF(ISERROR(MATCH(BT$10,$A$11:$A30,0)),INDEX(R_1_Zusätz,MATCH(BT$10,R_1_Zeilen,0)),"")</f>
        <v>4</v>
      </c>
      <c r="BU30" s="1">
        <f ca="1">IF(ISERROR(MATCH(BU$10,$A$11:$A30,0)),INDEX(R_1_Zusätz,MATCH(BU$10,R_1_Zeilen,0)),"")</f>
        <v>2</v>
      </c>
      <c r="BV30" s="1" t="str">
        <f ca="1">IF(ISERROR(MATCH(BV$10,$A$11:$A30,0)),INDEX(R_1_Zusätz,MATCH(BV$10,R_1_Zeilen,0)),"")</f>
        <v/>
      </c>
      <c r="BW30" s="1" t="str">
        <f ca="1">IF(ISERROR(MATCH(BW$10,$A$11:$A30,0)),INDEX(R_1_Zusätz,MATCH(BW$10,R_1_Zeilen,0)),"")</f>
        <v/>
      </c>
      <c r="BX30" s="1">
        <f ca="1">IF(ISERROR(MATCH(BX$10,$A$11:$A30,0)),INDEX(R_1_Zusätz,MATCH(BX$10,R_1_Zeilen,0)),"")</f>
        <v>2</v>
      </c>
      <c r="BY30" s="1">
        <f ca="1">IF(ISERROR(MATCH(BY$10,$A$11:$A30,0)),INDEX(R_1_Zusätz,MATCH(BY$10,R_1_Zeilen,0)),"")</f>
        <v>4</v>
      </c>
      <c r="BZ30" s="1">
        <f ca="1">IF(ISERROR(MATCH(BZ$10,$A$11:$A30,0)),INDEX(R_1_Zusätz,MATCH(BZ$10,R_1_Zeilen,0)),"")</f>
        <v>1</v>
      </c>
      <c r="CA30" s="1">
        <f ca="1">IF(ISERROR(MATCH(CA$10,$A$11:$A30,0)),INDEX(R_1_Zusätz,MATCH(CA$10,R_1_Zeilen,0)),"")</f>
        <v>4</v>
      </c>
      <c r="CB30" s="1">
        <f ca="1">IF(ISERROR(MATCH(CB$10,$A$11:$A30,0)),INDEX(R_1_Zusätz,MATCH(CB$10,R_1_Zeilen,0)),"")</f>
        <v>5</v>
      </c>
      <c r="CC30" s="1" t="str">
        <f ca="1">IF(ISERROR(MATCH(CC$10,$A$11:$A30,0)),INDEX(R_1_Zusätz,MATCH(CC$10,R_1_Zeilen,0)),"")</f>
        <v/>
      </c>
      <c r="CD30" s="1" t="str">
        <f ca="1">IF(ISERROR(MATCH(CD$10,$A$11:$A30,0)),INDEX(R_1_Zusätz,MATCH(CD$10,R_1_Zeilen,0)),"")</f>
        <v/>
      </c>
      <c r="CE30" s="1" t="str">
        <f ca="1">IF(ISERROR(MATCH(CE$10,$A$11:$A30,0)),INDEX(R_1_Zusätz,MATCH(CE$10,R_1_Zeilen,0)),"")</f>
        <v/>
      </c>
      <c r="CF30" s="1">
        <f ca="1">IF(ISERROR(MATCH(CF$10,$A$11:$A30,0)),INDEX(R_1_Zusätz,MATCH(CF$10,R_1_Zeilen,0)),"")</f>
        <v>2</v>
      </c>
      <c r="CG30" s="1">
        <f ca="1">IF(ISERROR(MATCH(CG$10,$A$11:$A30,0)),INDEX(R_1_Zusätz,MATCH(CG$10,R_1_Zeilen,0)),"")</f>
        <v>1</v>
      </c>
      <c r="CH30" s="1">
        <f ca="1">IF(ISERROR(MATCH(CH$10,$A$11:$A30,0)),INDEX(R_1_Zusätz,MATCH(CH$10,R_1_Zeilen,0)),"")</f>
        <v>0</v>
      </c>
      <c r="CI30" s="1">
        <f ca="1">IF(ISERROR(MATCH(CI$10,$A$11:$A30,0)),INDEX(R_1_Zusätz,MATCH(CI$10,R_1_Zeilen,0)),"")</f>
        <v>0</v>
      </c>
      <c r="CJ30" s="1">
        <f ca="1">IF(ISERROR(MATCH(CJ$10,$A$11:$A30,0)),INDEX(R_1_Zusätz,MATCH(CJ$10,R_1_Zeilen,0)),"")</f>
        <v>2</v>
      </c>
      <c r="CK30" s="1">
        <f ca="1">IF(ISERROR(MATCH(CK$10,$A$11:$A30,0)),INDEX(R_1_Zusätz,MATCH(CK$10,R_1_Zeilen,0)),"")</f>
        <v>0</v>
      </c>
      <c r="CL30" s="1">
        <f ca="1">IF(ISERROR(MATCH(CL$10,$A$11:$A30,0)),INDEX(R_1_Zusätz,MATCH(CL$10,R_1_Zeilen,0)),"")</f>
        <v>0</v>
      </c>
      <c r="CM30" s="1">
        <f ca="1">IF(ISERROR(MATCH(CM$10,$A$11:$A30,0)),INDEX(R_1_Zusätz,MATCH(CM$10,R_1_Zeilen,0)),"")</f>
        <v>0</v>
      </c>
      <c r="CN30" s="1">
        <f ca="1">IF(ISERROR(MATCH(CN$10,$A$11:$A30,0)),INDEX(R_1_Zusätz,MATCH(CN$10,R_1_Zeilen,0)),"")</f>
        <v>1</v>
      </c>
      <c r="CO30" s="1">
        <f ca="1">IF(ISERROR(MATCH(CO$10,$A$11:$A30,0)),INDEX(R_1_Zusätz,MATCH(CO$10,R_1_Zeilen,0)),"")</f>
        <v>1</v>
      </c>
      <c r="CP30" s="1">
        <f ca="1">IF(ISERROR(MATCH(CP$10,$A$11:$A30,0)),INDEX(R_1_Zusätz,MATCH(CP$10,R_1_Zeilen,0)),"")</f>
        <v>2</v>
      </c>
      <c r="CQ30" s="1">
        <f ca="1">IF(ISERROR(MATCH(CQ$10,$A$11:$A30,0)),INDEX(R_1_Zusätz,MATCH(CQ$10,R_1_Zeilen,0)),"")</f>
        <v>2</v>
      </c>
      <c r="CR30" s="1">
        <f ca="1">IF(ISERROR(MATCH(CR$10,$A$11:$A30,0)),INDEX(R_1_Zusätz,MATCH(CR$10,R_1_Zeilen,0)),"")</f>
        <v>3</v>
      </c>
      <c r="CS30" s="1">
        <f ca="1">IF(ISERROR(MATCH(CS$10,$A$11:$A30,0)),INDEX(R_1_Zusätz,MATCH(CS$10,R_1_Zeilen,0)),"")</f>
        <v>2</v>
      </c>
      <c r="CT30" s="1">
        <f ca="1">IF(ISERROR(MATCH(CT$10,$A$11:$A30,0)),INDEX(R_1_Zusätz,MATCH(CT$10,R_1_Zeilen,0)),"")</f>
        <v>3</v>
      </c>
      <c r="CU30" s="1">
        <f ca="1">IF(ISERROR(MATCH(CU$10,$A$11:$A30,0)),INDEX(R_1_Zusätz,MATCH(CU$10,R_1_Zeilen,0)),"")</f>
        <v>2</v>
      </c>
      <c r="CV30" s="1">
        <f ca="1">IF(ISERROR(MATCH(CV$10,$A$11:$A30,0)),INDEX(R_1_Zusätz,MATCH(CV$10,R_1_Zeilen,0)),"")</f>
        <v>2</v>
      </c>
      <c r="CW30" s="1">
        <f ca="1">IF(ISERROR(MATCH(CW$10,$A$11:$A30,0)),INDEX(R_1_Zusätz,MATCH(CW$10,R_1_Zeilen,0)),"")</f>
        <v>2</v>
      </c>
      <c r="CX30" s="1">
        <f ca="1">IF(ISERROR(MATCH(CX$10,$A$11:$A30,0)),INDEX(R_1_Zusätz,MATCH(CX$10,R_1_Zeilen,0)),"")</f>
        <v>1</v>
      </c>
      <c r="CY30" s="1">
        <f ca="1">IF(ISERROR(MATCH(CY$10,$A$11:$A30,0)),INDEX(R_1_Zusätz,MATCH(CY$10,R_1_Zeilen,0)),"")</f>
        <v>1</v>
      </c>
      <c r="CZ30" s="1">
        <f ca="1">IF(ISERROR(MATCH(CZ$10,$A$11:$A30,0)),INDEX(R_1_Zusätz,MATCH(CZ$10,R_1_Zeilen,0)),"")</f>
        <v>2</v>
      </c>
      <c r="DA30" s="1">
        <f ca="1">IF(ISERROR(MATCH(DA$10,$A$11:$A30,0)),INDEX(R_1_Zusätz,MATCH(DA$10,R_1_Zeilen,0)),"")</f>
        <v>2</v>
      </c>
      <c r="DB30" s="1">
        <f ca="1">IF(ISERROR(MATCH(DB$10,$A$11:$A30,0)),INDEX(R_1_Zusätz,MATCH(DB$10,R_1_Zeilen,0)),"")</f>
        <v>2</v>
      </c>
      <c r="DC30" s="1">
        <f ca="1">IF(ISERROR(MATCH(DC$10,$A$11:$A30,0)),INDEX(R_1_Zusätz,MATCH(DC$10,R_1_Zeilen,0)),"")</f>
        <v>2</v>
      </c>
      <c r="DD30" s="1">
        <f ca="1">IF(ISERROR(MATCH(DD$10,$A$11:$A30,0)),INDEX(R_1_Zusätz,MATCH(DD$10,R_1_Zeilen,0)),"")</f>
        <v>2</v>
      </c>
      <c r="DE30" s="1">
        <f ca="1">IF(ISERROR(MATCH(DE$10,$A$11:$A30,0)),INDEX(R_1_Zusätz,MATCH(DE$10,R_1_Zeilen,0)),"")</f>
        <v>2</v>
      </c>
      <c r="DF30" s="1">
        <f ca="1">IF(ISERROR(MATCH(DF$10,$A$11:$A30,0)),INDEX(R_1_Zusätz,MATCH(DF$10,R_1_Zeilen,0)),"")</f>
        <v>0</v>
      </c>
      <c r="DG30" s="1">
        <f ca="1">IF(ISERROR(MATCH(DG$10,$A$11:$A30,0)),INDEX(R_1_Zusätz,MATCH(DG$10,R_1_Zeilen,0)),"")</f>
        <v>0</v>
      </c>
      <c r="DH30" s="1">
        <f ca="1">IF(ISERROR(MATCH(DH$10,$A$11:$A30,0)),INDEX(R_1_Zusätz,MATCH(DH$10,R_1_Zeilen,0)),"")</f>
        <v>0</v>
      </c>
      <c r="DI30" s="1">
        <f ca="1">IF(ISERROR(MATCH(DI$10,$A$11:$A30,0)),INDEX(R_1_Zusätz,MATCH(DI$10,R_1_Zeilen,0)),"")</f>
        <v>0</v>
      </c>
      <c r="DJ30" s="1">
        <f ca="1">IF(ISERROR(MATCH(DJ$10,$A$11:$A30,0)),INDEX(R_1_Zusätz,MATCH(DJ$10,R_1_Zeilen,0)),"")</f>
        <v>0</v>
      </c>
      <c r="DK30" s="1">
        <f ca="1">IF(ISERROR(MATCH(DK$10,$A$11:$A30,0)),INDEX(R_1_Zusätz,MATCH(DK$10,R_1_Zeilen,0)),"")</f>
        <v>1</v>
      </c>
      <c r="DL30" s="1">
        <f ca="1">IF(ISERROR(MATCH(DL$10,$A$11:$A30,0)),INDEX(R_1_Zusätz,MATCH(DL$10,R_1_Zeilen,0)),"")</f>
        <v>1</v>
      </c>
      <c r="DM30" s="1">
        <f ca="1">IF(ISERROR(MATCH(DM$10,$A$11:$A30,0)),INDEX(R_1_Zusätz,MATCH(DM$10,R_1_Zeilen,0)),"")</f>
        <v>2</v>
      </c>
      <c r="DN30" s="1">
        <f ca="1">IF(ISERROR(MATCH(DN$10,$A$11:$A30,0)),INDEX(R_1_Zusätz,MATCH(DN$10,R_1_Zeilen,0)),"")</f>
        <v>2</v>
      </c>
      <c r="DO30" s="1">
        <f ca="1">IF(ISERROR(MATCH(DO$10,$A$11:$A30,0)),INDEX(R_1_Zusätz,MATCH(DO$10,R_1_Zeilen,0)),"")</f>
        <v>2</v>
      </c>
      <c r="DP30" s="1">
        <f ca="1">IF(ISERROR(MATCH(DP$10,$A$11:$A30,0)),INDEX(R_1_Zusätz,MATCH(DP$10,R_1_Zeilen,0)),"")</f>
        <v>2</v>
      </c>
      <c r="DQ30" s="1">
        <f ca="1">IF(ISERROR(MATCH(DQ$10,$A$11:$A30,0)),INDEX(R_1_Zusätz,MATCH(DQ$10,R_1_Zeilen,0)),"")</f>
        <v>2</v>
      </c>
      <c r="DR30" s="1">
        <f ca="1">IF(ISERROR(MATCH(DR$10,$A$11:$A30,0)),INDEX(R_1_Zusätz,MATCH(DR$10,R_1_Zeilen,0)),"")</f>
        <v>3</v>
      </c>
      <c r="DS30" s="1">
        <f ca="1">IF(ISERROR(MATCH(DS$10,$A$11:$A30,0)),INDEX(R_1_Zusätz,MATCH(DS$10,R_1_Zeilen,0)),"")</f>
        <v>1</v>
      </c>
      <c r="DT30" s="1">
        <f ca="1">IF(ISERROR(MATCH(DT$10,$A$11:$A30,0)),INDEX(R_1_Zusätz,MATCH(DT$10,R_1_Zeilen,0)),"")</f>
        <v>1</v>
      </c>
      <c r="DU30" s="1">
        <f ca="1">IF(ISERROR(MATCH(DU$10,$A$11:$A30,0)),INDEX(R_1_Zusätz,MATCH(DU$10,R_1_Zeilen,0)),"")</f>
        <v>1</v>
      </c>
      <c r="DV30" s="1">
        <f ca="1">IF(ISERROR(MATCH(DV$10,$A$11:$A30,0)),INDEX(R_1_Zusätz,MATCH(DV$10,R_1_Zeilen,0)),"")</f>
        <v>1</v>
      </c>
      <c r="DW30" s="1">
        <f ca="1">IF(ISERROR(MATCH(DW$10,$A$11:$A30,0)),INDEX(R_1_Zusätz,MATCH(DW$10,R_1_Zeilen,0)),"")</f>
        <v>1</v>
      </c>
      <c r="DX30" s="1">
        <f ca="1">IF(ISERROR(MATCH(DX$10,$A$11:$A30,0)),INDEX(R_1_Zusätz,MATCH(DX$10,R_1_Zeilen,0)),"")</f>
        <v>1</v>
      </c>
      <c r="DY30" s="1">
        <f ca="1">IF(ISERROR(MATCH(DY$10,$A$11:$A30,0)),INDEX(R_1_Zusätz,MATCH(DY$10,R_1_Zeilen,0)),"")</f>
        <v>1</v>
      </c>
      <c r="DZ30" s="1">
        <f ca="1">IF(ISERROR(MATCH(DZ$10,$A$11:$A30,0)),INDEX(R_1_Zusätz,MATCH(DZ$10,R_1_Zeilen,0)),"")</f>
        <v>1</v>
      </c>
      <c r="EA30" s="1">
        <f ca="1">IF(ISERROR(MATCH(EA$10,$A$11:$A30,0)),INDEX(R_1_Zusätz,MATCH(EA$10,R_1_Zeilen,0)),"")</f>
        <v>1</v>
      </c>
      <c r="EB30" s="1">
        <f ca="1">IF(ISERROR(MATCH(EB$10,$A$11:$A30,0)),INDEX(R_1_Zusätz,MATCH(EB$10,R_1_Zeilen,0)),"")</f>
        <v>1</v>
      </c>
      <c r="EC30" s="1">
        <f ca="1">IF(ISERROR(MATCH(EC$10,$A$11:$A30,0)),INDEX(R_1_Zusätz,MATCH(EC$10,R_1_Zeilen,0)),"")</f>
        <v>1</v>
      </c>
      <c r="ED30" s="1">
        <f ca="1">IF(ISERROR(MATCH(ED$10,$A$11:$A30,0)),INDEX(R_1_Zusätz,MATCH(ED$10,R_1_Zeilen,0)),"")</f>
        <v>1</v>
      </c>
      <c r="EE30" s="1">
        <f ca="1">IF(ISERROR(MATCH(EE$10,$A$11:$A30,0)),INDEX(R_1_Zusätz,MATCH(EE$10,R_1_Zeilen,0)),"")</f>
        <v>1</v>
      </c>
      <c r="EF30" s="1">
        <f ca="1">IF(ISERROR(MATCH(EF$10,$A$11:$A30,0)),INDEX(R_1_Zusätz,MATCH(EF$10,R_1_Zeilen,0)),"")</f>
        <v>1</v>
      </c>
      <c r="EG30" s="1">
        <f ca="1">IF(ISERROR(MATCH(EG$10,$A$11:$A30,0)),INDEX(R_1_Zusätz,MATCH(EG$10,R_1_Zeilen,0)),"")</f>
        <v>1</v>
      </c>
      <c r="EH30" s="1">
        <f ca="1">IF(ISERROR(MATCH(EH$10,$A$11:$A30,0)),INDEX(R_1_Zusätz,MATCH(EH$10,R_1_Zeilen,0)),"")</f>
        <v>1</v>
      </c>
      <c r="EI30" s="1">
        <f ca="1">IF(ISERROR(MATCH(EI$10,$A$11:$A30,0)),INDEX(R_1_Zusätz,MATCH(EI$10,R_1_Zeilen,0)),"")</f>
        <v>1</v>
      </c>
      <c r="EJ30" s="1">
        <f ca="1">IF(ISERROR(MATCH(EJ$10,$A$11:$A30,0)),INDEX(R_1_Zusätz,MATCH(EJ$10,R_1_Zeilen,0)),"")</f>
        <v>1</v>
      </c>
      <c r="EK30" s="1">
        <f ca="1">IF(ISERROR(MATCH(EK$10,$A$11:$A30,0)),INDEX(R_1_Zusätz,MATCH(EK$10,R_1_Zeilen,0)),"")</f>
        <v>1</v>
      </c>
      <c r="EL30" s="1">
        <f ca="1">IF(ISERROR(MATCH(EL$10,$A$11:$A30,0)),INDEX(R_1_Zusätz,MATCH(EL$10,R_1_Zeilen,0)),"")</f>
        <v>1</v>
      </c>
      <c r="EM30" s="1">
        <f ca="1">IF(ISERROR(MATCH(EM$10,$A$11:$A30,0)),INDEX(R_1_Zusätz,MATCH(EM$10,R_1_Zeilen,0)),"")</f>
        <v>1</v>
      </c>
      <c r="EN30" s="1">
        <f ca="1">IF(ISERROR(MATCH(EN$10,$A$11:$A30,0)),INDEX(R_1_Zusätz,MATCH(EN$10,R_1_Zeilen,0)),"")</f>
        <v>1</v>
      </c>
      <c r="EO30" s="1">
        <f ca="1">IF(ISERROR(MATCH(EO$10,$A$11:$A30,0)),INDEX(R_1_Zusätz,MATCH(EO$10,R_1_Zeilen,0)),"")</f>
        <v>1</v>
      </c>
      <c r="EP30" s="1">
        <f ca="1">IF(ISERROR(MATCH(EP$10,$A$11:$A30,0)),INDEX(R_1_Zusätz,MATCH(EP$10,R_1_Zeilen,0)),"")</f>
        <v>4</v>
      </c>
      <c r="EQ30" s="1">
        <f ca="1">IF(ISERROR(MATCH(EQ$10,$A$11:$A30,0)),INDEX(R_1_Zusätz,MATCH(EQ$10,R_1_Zeilen,0)),"")</f>
        <v>1</v>
      </c>
      <c r="ER30" s="1">
        <f ca="1">IF(ISERROR(MATCH(ER$10,$A$11:$A30,0)),INDEX(R_1_Zusätz,MATCH(ER$10,R_1_Zeilen,0)),"")</f>
        <v>3</v>
      </c>
      <c r="ES30" s="1">
        <f ca="1">IF(ISERROR(MATCH(ES$10,$A$11:$A30,0)),INDEX(R_1_Zusätz,MATCH(ES$10,R_1_Zeilen,0)),"")</f>
        <v>4</v>
      </c>
      <c r="ET30" s="1">
        <f ca="1">IF(ISERROR(MATCH(ET$10,$A$11:$A30,0)),INDEX(R_1_Zusätz,MATCH(ET$10,R_1_Zeilen,0)),"")</f>
        <v>4</v>
      </c>
      <c r="EU30" s="1">
        <f ca="1">IF(ISERROR(MATCH(EU$10,$A$11:$A30,0)),INDEX(R_1_Zusätz,MATCH(EU$10,R_1_Zeilen,0)),"")</f>
        <v>4</v>
      </c>
      <c r="EV30" s="1">
        <f ca="1">IF(ISERROR(MATCH(EV$10,$A$11:$A30,0)),INDEX(R_1_Zusätz,MATCH(EV$10,R_1_Zeilen,0)),"")</f>
        <v>4</v>
      </c>
      <c r="EW30" s="1">
        <f ca="1">IF(ISERROR(MATCH(EW$10,$A$11:$A30,0)),INDEX(R_1_Zusätz,MATCH(EW$10,R_1_Zeilen,0)),"")</f>
        <v>3</v>
      </c>
      <c r="EX30" s="1">
        <f ca="1">IF(ISERROR(MATCH(EX$10,$A$11:$A30,0)),INDEX(R_1_Zusätz,MATCH(EX$10,R_1_Zeilen,0)),"")</f>
        <v>3</v>
      </c>
      <c r="EY30" s="1">
        <f ca="1">IF(ISERROR(MATCH(EY$10,$A$11:$A30,0)),INDEX(R_1_Zusätz,MATCH(EY$10,R_1_Zeilen,0)),"")</f>
        <v>4</v>
      </c>
      <c r="EZ30" s="1">
        <f ca="1">IF(ISERROR(MATCH(EZ$10,$A$11:$A30,0)),INDEX(R_1_Zusätz,MATCH(EZ$10,R_1_Zeilen,0)),"")</f>
        <v>3</v>
      </c>
      <c r="FA30" s="1">
        <f ca="1">IF(ISERROR(MATCH(FA$10,$A$11:$A30,0)),INDEX(R_1_Zusätz,MATCH(FA$10,R_1_Zeilen,0)),"")</f>
        <v>1</v>
      </c>
      <c r="FB30" s="1">
        <f ca="1">IF(ISERROR(MATCH(FB$10,$A$11:$A30,0)),INDEX(R_1_Zusätz,MATCH(FB$10,R_1_Zeilen,0)),"")</f>
        <v>1</v>
      </c>
      <c r="FC30" s="1">
        <f ca="1">IF(ISERROR(MATCH(FC$10,$A$11:$A30,0)),INDEX(R_1_Zusätz,MATCH(FC$10,R_1_Zeilen,0)),"")</f>
        <v>1</v>
      </c>
      <c r="FD30" s="1">
        <f ca="1">IF(ISERROR(MATCH(FD$10,$A$11:$A30,0)),INDEX(R_1_Zusätz,MATCH(FD$10,R_1_Zeilen,0)),"")</f>
        <v>2</v>
      </c>
      <c r="FE30" s="1">
        <f ca="1">IF(ISERROR(MATCH(FE$10,$A$11:$A30,0)),INDEX(R_1_Zusätz,MATCH(FE$10,R_1_Zeilen,0)),"")</f>
        <v>1</v>
      </c>
      <c r="FF30" s="1">
        <f ca="1">IF(ISERROR(MATCH(FF$10,$A$11:$A30,0)),INDEX(R_1_Zusätz,MATCH(FF$10,R_1_Zeilen,0)),"")</f>
        <v>1</v>
      </c>
      <c r="FG30" s="1">
        <f ca="1">IF(ISERROR(MATCH(FG$10,$A$11:$A30,0)),INDEX(R_1_Zusätz,MATCH(FG$10,R_1_Zeilen,0)),"")</f>
        <v>1</v>
      </c>
      <c r="FH30" s="1">
        <f ca="1">IF(ISERROR(MATCH(FH$10,$A$11:$A30,0)),INDEX(R_1_Zusätz,MATCH(FH$10,R_1_Zeilen,0)),"")</f>
        <v>2</v>
      </c>
      <c r="FI30" s="1">
        <f ca="1">IF(ISERROR(MATCH(FI$10,$A$11:$A30,0)),INDEX(R_1_Zusätz,MATCH(FI$10,R_1_Zeilen,0)),"")</f>
        <v>1</v>
      </c>
      <c r="FJ30" s="1">
        <f ca="1">IF(ISERROR(MATCH(FJ$10,$A$11:$A30,0)),INDEX(R_1_Zusätz,MATCH(FJ$10,R_1_Zeilen,0)),"")</f>
        <v>2</v>
      </c>
      <c r="FK30" s="1">
        <f ca="1">IF(ISERROR(MATCH(FK$10,$A$11:$A30,0)),INDEX(R_1_Zusätz,MATCH(FK$10,R_1_Zeilen,0)),"")</f>
        <v>2</v>
      </c>
      <c r="FL30" s="1">
        <f ca="1">IF(ISERROR(MATCH(FL$10,$A$11:$A30,0)),INDEX(R_1_Zusätz,MATCH(FL$10,R_1_Zeilen,0)),"")</f>
        <v>3</v>
      </c>
      <c r="FM30" s="1">
        <f ca="1">IF(ISERROR(MATCH(FM$10,$A$11:$A30,0)),INDEX(R_1_Zusätz,MATCH(FM$10,R_1_Zeilen,0)),"")</f>
        <v>3</v>
      </c>
      <c r="FN30" s="1">
        <f ca="1">IF(ISERROR(MATCH(FN$10,$A$11:$A30,0)),INDEX(R_1_Zusätz,MATCH(FN$10,R_1_Zeilen,0)),"")</f>
        <v>3</v>
      </c>
      <c r="FO30" s="1">
        <f ca="1">IF(ISERROR(MATCH(FO$10,$A$11:$A30,0)),INDEX(R_1_Zusätz,MATCH(FO$10,R_1_Zeilen,0)),"")</f>
        <v>3</v>
      </c>
      <c r="FP30" s="1">
        <f ca="1">IF(ISERROR(MATCH(FP$10,$A$11:$A30,0)),INDEX(R_1_Zusätz,MATCH(FP$10,R_1_Zeilen,0)),"")</f>
        <v>3</v>
      </c>
      <c r="FQ30" s="1">
        <f ca="1">IF(ISERROR(MATCH(FQ$10,$A$11:$A30,0)),INDEX(R_1_Zusätz,MATCH(FQ$10,R_1_Zeilen,0)),"")</f>
        <v>4</v>
      </c>
      <c r="FR30" s="1">
        <f ca="1">IF(ISERROR(MATCH(FR$10,$A$11:$A30,0)),INDEX(R_1_Zusätz,MATCH(FR$10,R_1_Zeilen,0)),"")</f>
        <v>2</v>
      </c>
      <c r="FS30" s="1">
        <f ca="1">IF(ISERROR(MATCH(FS$10,$A$11:$A30,0)),INDEX(R_1_Zusätz,MATCH(FS$10,R_1_Zeilen,0)),"")</f>
        <v>3</v>
      </c>
      <c r="FT30" s="1">
        <f ca="1">IF(ISERROR(MATCH(FT$10,$A$11:$A30,0)),INDEX(R_1_Zusätz,MATCH(FT$10,R_1_Zeilen,0)),"")</f>
        <v>3</v>
      </c>
      <c r="FU30" s="1">
        <f ca="1">IF(ISERROR(MATCH(FU$10,$A$11:$A30,0)),INDEX(R_1_Zusätz,MATCH(FU$10,R_1_Zeilen,0)),"")</f>
        <v>3</v>
      </c>
      <c r="FV30" s="1">
        <f ca="1">IF(ISERROR(MATCH(FV$10,$A$11:$A30,0)),INDEX(R_1_Zusätz,MATCH(FV$10,R_1_Zeilen,0)),"")</f>
        <v>3</v>
      </c>
      <c r="FW30" s="1">
        <f ca="1">IF(ISERROR(MATCH(FW$10,$A$11:$A30,0)),INDEX(R_1_Zusätz,MATCH(FW$10,R_1_Zeilen,0)),"")</f>
        <v>2</v>
      </c>
      <c r="FX30" s="1">
        <f ca="1">IF(ISERROR(MATCH(FX$10,$A$11:$A30,0)),INDEX(R_1_Zusätz,MATCH(FX$10,R_1_Zeilen,0)),"")</f>
        <v>4</v>
      </c>
      <c r="FY30" s="1">
        <f ca="1">IF(ISERROR(MATCH(FY$10,$A$11:$A30,0)),INDEX(R_1_Zusätz,MATCH(FY$10,R_1_Zeilen,0)),"")</f>
        <v>3</v>
      </c>
      <c r="FZ30" s="1">
        <f ca="1">IF(ISERROR(MATCH(FZ$10,$A$11:$A30,0)),INDEX(R_1_Zusätz,MATCH(FZ$10,R_1_Zeilen,0)),"")</f>
        <v>1</v>
      </c>
      <c r="GA30" s="1">
        <f ca="1">IF(ISERROR(MATCH(GA$10,$A$11:$A30,0)),INDEX(R_1_Zusätz,MATCH(GA$10,R_1_Zeilen,0)),"")</f>
        <v>1</v>
      </c>
      <c r="GB30" s="1">
        <f ca="1">IF(ISERROR(MATCH(GB$10,$A$11:$A30,0)),INDEX(R_1_Zusätz,MATCH(GB$10,R_1_Zeilen,0)),"")</f>
        <v>1</v>
      </c>
      <c r="GC30" s="1">
        <f ca="1">IF(ISERROR(MATCH(GC$10,$A$11:$A30,0)),INDEX(R_1_Zusätz,MATCH(GC$10,R_1_Zeilen,0)),"")</f>
        <v>2</v>
      </c>
      <c r="GD30" s="1">
        <f ca="1">IF(ISERROR(MATCH(GD$10,$A$11:$A30,0)),INDEX(R_1_Zusätz,MATCH(GD$10,R_1_Zeilen,0)),"")</f>
        <v>3</v>
      </c>
      <c r="GE30" s="1">
        <f ca="1">IF(ISERROR(MATCH(GE$10,$A$11:$A30,0)),INDEX(R_1_Zusätz,MATCH(GE$10,R_1_Zeilen,0)),"")</f>
        <v>1</v>
      </c>
      <c r="GF30" s="1">
        <f ca="1">IF(ISERROR(MATCH(GF$10,$A$11:$A30,0)),INDEX(R_1_Zusätz,MATCH(GF$10,R_1_Zeilen,0)),"")</f>
        <v>1</v>
      </c>
      <c r="GG30" s="1">
        <f ca="1">IF(ISERROR(MATCH(GG$10,$A$11:$A30,0)),INDEX(R_1_Zusätz,MATCH(GG$10,R_1_Zeilen,0)),"")</f>
        <v>1</v>
      </c>
      <c r="GH30" s="1">
        <f ca="1">IF(ISERROR(MATCH(GH$10,$A$11:$A30,0)),INDEX(R_1_Zusätz,MATCH(GH$10,R_1_Zeilen,0)),"")</f>
        <v>1</v>
      </c>
      <c r="GI30" s="1">
        <f ca="1">IF(ISERROR(MATCH(GI$10,$A$11:$A30,0)),INDEX(R_1_Zusätz,MATCH(GI$10,R_1_Zeilen,0)),"")</f>
        <v>1</v>
      </c>
      <c r="GJ30" s="1">
        <f ca="1">IF(ISERROR(MATCH(GJ$10,$A$11:$A30,0)),INDEX(R_1_Zusätz,MATCH(GJ$10,R_1_Zeilen,0)),"")</f>
        <v>1</v>
      </c>
      <c r="GK30" s="1">
        <f ca="1">IF(ISERROR(MATCH(GK$10,$A$11:$A30,0)),INDEX(R_1_Zusätz,MATCH(GK$10,R_1_Zeilen,0)),"")</f>
        <v>1</v>
      </c>
      <c r="GL30" s="1">
        <f ca="1">IF(ISERROR(MATCH(GL$10,$A$11:$A30,0)),INDEX(R_1_Zusätz,MATCH(GL$10,R_1_Zeilen,0)),"")</f>
        <v>1</v>
      </c>
      <c r="GM30" s="1">
        <f ca="1">IF(ISERROR(MATCH(GM$10,$A$11:$A30,0)),INDEX(R_1_Zusätz,MATCH(GM$10,R_1_Zeilen,0)),"")</f>
        <v>1</v>
      </c>
      <c r="GN30" s="1">
        <f ca="1">IF(ISERROR(MATCH(GN$10,$A$11:$A30,0)),INDEX(R_1_Zusätz,MATCH(GN$10,R_1_Zeilen,0)),"")</f>
        <v>1</v>
      </c>
      <c r="GO30" s="1">
        <f ca="1">IF(ISERROR(MATCH(GO$10,$A$11:$A30,0)),INDEX(R_1_Zusätz,MATCH(GO$10,R_1_Zeilen,0)),"")</f>
        <v>1</v>
      </c>
      <c r="GP30" s="1">
        <f ca="1">IF(ISERROR(MATCH(GP$10,$A$11:$A30,0)),INDEX(R_1_Zusätz,MATCH(GP$10,R_1_Zeilen,0)),"")</f>
        <v>1</v>
      </c>
      <c r="GQ30" s="1">
        <f ca="1">IF(ISERROR(MATCH(GQ$10,$A$11:$A30,0)),INDEX(R_1_Zusätz,MATCH(GQ$10,R_1_Zeilen,0)),"")</f>
        <v>2</v>
      </c>
      <c r="GR30" s="1">
        <f ca="1">IF(ISERROR(MATCH(GR$10,$A$11:$A30,0)),INDEX(R_1_Zusätz,MATCH(GR$10,R_1_Zeilen,0)),"")</f>
        <v>1</v>
      </c>
      <c r="GS30" s="1">
        <f ca="1">IF(ISERROR(MATCH(GS$10,$A$11:$A30,0)),INDEX(R_1_Zusätz,MATCH(GS$10,R_1_Zeilen,0)),"")</f>
        <v>1</v>
      </c>
      <c r="GT30" s="1">
        <f ca="1">IF(ISERROR(MATCH(GT$10,$A$11:$A30,0)),INDEX(R_1_Zusätz,MATCH(GT$10,R_1_Zeilen,0)),"")</f>
        <v>4</v>
      </c>
      <c r="GU30" s="1">
        <f ca="1">IF(ISERROR(MATCH(GU$10,$A$11:$A30,0)),INDEX(R_1_Zusätz,MATCH(GU$10,R_1_Zeilen,0)),"")</f>
        <v>2</v>
      </c>
      <c r="GV30" s="1">
        <f ca="1">IF(ISERROR(MATCH(GV$10,$A$11:$A30,0)),INDEX(R_1_Zusätz,MATCH(GV$10,R_1_Zeilen,0)),"")</f>
        <v>3</v>
      </c>
      <c r="GW30" s="1">
        <f ca="1">IF(ISERROR(MATCH(GW$10,$A$11:$A30,0)),INDEX(R_1_Zusätz,MATCH(GW$10,R_1_Zeilen,0)),"")</f>
        <v>2</v>
      </c>
      <c r="GX30" s="1">
        <f ca="1">IF(ISERROR(MATCH(GX$10,$A$11:$A30,0)),INDEX(R_1_Zusätz,MATCH(GX$10,R_1_Zeilen,0)),"")</f>
        <v>1</v>
      </c>
      <c r="GY30" s="1">
        <f ca="1">IF(ISERROR(MATCH(GY$10,$A$11:$A30,0)),INDEX(R_1_Zusätz,MATCH(GY$10,R_1_Zeilen,0)),"")</f>
        <v>1</v>
      </c>
      <c r="GZ30" s="1">
        <f ca="1">IF(ISERROR(MATCH(GZ$10,$A$11:$A30,0)),INDEX(R_1_Zusätz,MATCH(GZ$10,R_1_Zeilen,0)),"")</f>
        <v>1</v>
      </c>
      <c r="HA30" s="1">
        <f ca="1">IF(ISERROR(MATCH(HA$10,$A$11:$A30,0)),INDEX(R_1_Zusätz,MATCH(HA$10,R_1_Zeilen,0)),"")</f>
        <v>2</v>
      </c>
    </row>
    <row r="31" spans="1:209">
      <c r="A31" s="1" t="str">
        <f ca="1">INDEX(R_2_Spalten,1,MATCH($B30,INDIRECT("'R_2'!$C"&amp;ROW(30:30)&amp;":"&amp;ADDRESS(ROW(30:30),COUNTA(BASIS_Produkt)+2)),0))</f>
        <v>355FH</v>
      </c>
      <c r="B31" s="1">
        <f t="shared" ca="1" si="4"/>
        <v>0</v>
      </c>
      <c r="C31" s="1" t="str">
        <f ca="1">IF(ISERROR(MATCH(C$10,$A$11:$A31,0)),INDEX(R_1_Zusätz,MATCH(C$10,R_1_Zeilen,0)),"")</f>
        <v/>
      </c>
      <c r="D31" s="1">
        <f ca="1">IF(ISERROR(MATCH(D$10,$A$11:$A31,0)),INDEX(R_1_Zusätz,MATCH(D$10,R_1_Zeilen,0)),"")</f>
        <v>1</v>
      </c>
      <c r="E31" s="1">
        <f ca="1">IF(ISERROR(MATCH(E$10,$A$11:$A31,0)),INDEX(R_1_Zusätz,MATCH(E$10,R_1_Zeilen,0)),"")</f>
        <v>2</v>
      </c>
      <c r="F31" s="1">
        <f ca="1">IF(ISERROR(MATCH(F$10,$A$11:$A31,0)),INDEX(R_1_Zusätz,MATCH(F$10,R_1_Zeilen,0)),"")</f>
        <v>2</v>
      </c>
      <c r="G31" s="1">
        <f ca="1">IF(ISERROR(MATCH(G$10,$A$11:$A31,0)),INDEX(R_1_Zusätz,MATCH(G$10,R_1_Zeilen,0)),"")</f>
        <v>2</v>
      </c>
      <c r="H31" s="1">
        <f ca="1">IF(ISERROR(MATCH(H$10,$A$11:$A31,0)),INDEX(R_1_Zusätz,MATCH(H$10,R_1_Zeilen,0)),"")</f>
        <v>3</v>
      </c>
      <c r="I31" s="1">
        <f ca="1">IF(ISERROR(MATCH(I$10,$A$11:$A31,0)),INDEX(R_1_Zusätz,MATCH(I$10,R_1_Zeilen,0)),"")</f>
        <v>1</v>
      </c>
      <c r="J31" s="1" t="str">
        <f ca="1">IF(ISERROR(MATCH(J$10,$A$11:$A31,0)),INDEX(R_1_Zusätz,MATCH(J$10,R_1_Zeilen,0)),"")</f>
        <v/>
      </c>
      <c r="K31" s="1" t="str">
        <f ca="1">IF(ISERROR(MATCH(K$10,$A$11:$A31,0)),INDEX(R_1_Zusätz,MATCH(K$10,R_1_Zeilen,0)),"")</f>
        <v/>
      </c>
      <c r="L31" s="1" t="str">
        <f ca="1">IF(ISERROR(MATCH(L$10,$A$11:$A31,0)),INDEX(R_1_Zusätz,MATCH(L$10,R_1_Zeilen,0)),"")</f>
        <v/>
      </c>
      <c r="M31" s="1">
        <f ca="1">IF(ISERROR(MATCH(M$10,$A$11:$A31,0)),INDEX(R_1_Zusätz,MATCH(M$10,R_1_Zeilen,0)),"")</f>
        <v>2</v>
      </c>
      <c r="N31" s="1">
        <f ca="1">IF(ISERROR(MATCH(N$10,$A$11:$A31,0)),INDEX(R_1_Zusätz,MATCH(N$10,R_1_Zeilen,0)),"")</f>
        <v>2</v>
      </c>
      <c r="O31" s="1">
        <f ca="1">IF(ISERROR(MATCH(O$10,$A$11:$A31,0)),INDEX(R_1_Zusätz,MATCH(O$10,R_1_Zeilen,0)),"")</f>
        <v>1</v>
      </c>
      <c r="P31" s="1">
        <f ca="1">IF(ISERROR(MATCH(P$10,$A$11:$A31,0)),INDEX(R_1_Zusätz,MATCH(P$10,R_1_Zeilen,0)),"")</f>
        <v>2</v>
      </c>
      <c r="Q31" s="1">
        <f ca="1">IF(ISERROR(MATCH(Q$10,$A$11:$A31,0)),INDEX(R_1_Zusätz,MATCH(Q$10,R_1_Zeilen,0)),"")</f>
        <v>1</v>
      </c>
      <c r="R31" s="1" t="str">
        <f ca="1">IF(ISERROR(MATCH(R$10,$A$11:$A31,0)),INDEX(R_1_Zusätz,MATCH(R$10,R_1_Zeilen,0)),"")</f>
        <v/>
      </c>
      <c r="S31" s="1">
        <f ca="1">IF(ISERROR(MATCH(S$10,$A$11:$A31,0)),INDEX(R_1_Zusätz,MATCH(S$10,R_1_Zeilen,0)),"")</f>
        <v>2</v>
      </c>
      <c r="T31" s="1">
        <f ca="1">IF(ISERROR(MATCH(T$10,$A$11:$A31,0)),INDEX(R_1_Zusätz,MATCH(T$10,R_1_Zeilen,0)),"")</f>
        <v>2</v>
      </c>
      <c r="U31" s="1">
        <f ca="1">IF(ISERROR(MATCH(U$10,$A$11:$A31,0)),INDEX(R_1_Zusätz,MATCH(U$10,R_1_Zeilen,0)),"")</f>
        <v>2</v>
      </c>
      <c r="V31" s="1">
        <f ca="1">IF(ISERROR(MATCH(V$10,$A$11:$A31,0)),INDEX(R_1_Zusätz,MATCH(V$10,R_1_Zeilen,0)),"")</f>
        <v>2</v>
      </c>
      <c r="W31" s="1">
        <f ca="1">IF(ISERROR(MATCH(W$10,$A$11:$A31,0)),INDEX(R_1_Zusätz,MATCH(W$10,R_1_Zeilen,0)),"")</f>
        <v>2</v>
      </c>
      <c r="X31" s="1">
        <f ca="1">IF(ISERROR(MATCH(X$10,$A$11:$A31,0)),INDEX(R_1_Zusätz,MATCH(X$10,R_1_Zeilen,0)),"")</f>
        <v>2</v>
      </c>
      <c r="Y31" s="1">
        <f ca="1">IF(ISERROR(MATCH(Y$10,$A$11:$A31,0)),INDEX(R_1_Zusätz,MATCH(Y$10,R_1_Zeilen,0)),"")</f>
        <v>2</v>
      </c>
      <c r="Z31" s="1" t="str">
        <f ca="1">IF(ISERROR(MATCH(Z$10,$A$11:$A31,0)),INDEX(R_1_Zusätz,MATCH(Z$10,R_1_Zeilen,0)),"")</f>
        <v/>
      </c>
      <c r="AA31" s="1">
        <f ca="1">IF(ISERROR(MATCH(AA$10,$A$11:$A31,0)),INDEX(R_1_Zusätz,MATCH(AA$10,R_1_Zeilen,0)),"")</f>
        <v>2</v>
      </c>
      <c r="AB31" s="1">
        <f ca="1">IF(ISERROR(MATCH(AB$10,$A$11:$A31,0)),INDEX(R_1_Zusätz,MATCH(AB$10,R_1_Zeilen,0)),"")</f>
        <v>1</v>
      </c>
      <c r="AC31" s="1">
        <f ca="1">IF(ISERROR(MATCH(AC$10,$A$11:$A31,0)),INDEX(R_1_Zusätz,MATCH(AC$10,R_1_Zeilen,0)),"")</f>
        <v>2</v>
      </c>
      <c r="AD31" s="1">
        <f ca="1">IF(ISERROR(MATCH(AD$10,$A$11:$A31,0)),INDEX(R_1_Zusätz,MATCH(AD$10,R_1_Zeilen,0)),"")</f>
        <v>2</v>
      </c>
      <c r="AE31" s="1">
        <f ca="1">IF(ISERROR(MATCH(AE$10,$A$11:$A31,0)),INDEX(R_1_Zusätz,MATCH(AE$10,R_1_Zeilen,0)),"")</f>
        <v>2</v>
      </c>
      <c r="AF31" s="1">
        <f ca="1">IF(ISERROR(MATCH(AF$10,$A$11:$A31,0)),INDEX(R_1_Zusätz,MATCH(AF$10,R_1_Zeilen,0)),"")</f>
        <v>1</v>
      </c>
      <c r="AG31" s="1">
        <f ca="1">IF(ISERROR(MATCH(AG$10,$A$11:$A31,0)),INDEX(R_1_Zusätz,MATCH(AG$10,R_1_Zeilen,0)),"")</f>
        <v>1</v>
      </c>
      <c r="AH31" s="1">
        <f ca="1">IF(ISERROR(MATCH(AH$10,$A$11:$A31,0)),INDEX(R_1_Zusätz,MATCH(AH$10,R_1_Zeilen,0)),"")</f>
        <v>1</v>
      </c>
      <c r="AI31" s="1" t="str">
        <f ca="1">IF(ISERROR(MATCH(AI$10,$A$11:$A31,0)),INDEX(R_1_Zusätz,MATCH(AI$10,R_1_Zeilen,0)),"")</f>
        <v/>
      </c>
      <c r="AJ31" s="1">
        <f ca="1">IF(ISERROR(MATCH(AJ$10,$A$11:$A31,0)),INDEX(R_1_Zusätz,MATCH(AJ$10,R_1_Zeilen,0)),"")</f>
        <v>1</v>
      </c>
      <c r="AK31" s="1" t="str">
        <f ca="1">IF(ISERROR(MATCH(AK$10,$A$11:$A31,0)),INDEX(R_1_Zusätz,MATCH(AK$10,R_1_Zeilen,0)),"")</f>
        <v/>
      </c>
      <c r="AL31" s="1" t="str">
        <f ca="1">IF(ISERROR(MATCH(AL$10,$A$11:$A31,0)),INDEX(R_1_Zusätz,MATCH(AL$10,R_1_Zeilen,0)),"")</f>
        <v/>
      </c>
      <c r="AM31" s="1" t="str">
        <f ca="1">IF(ISERROR(MATCH(AM$10,$A$11:$A31,0)),INDEX(R_1_Zusätz,MATCH(AM$10,R_1_Zeilen,0)),"")</f>
        <v/>
      </c>
      <c r="AN31" s="1" t="str">
        <f ca="1">IF(ISERROR(MATCH(AN$10,$A$11:$A31,0)),INDEX(R_1_Zusätz,MATCH(AN$10,R_1_Zeilen,0)),"")</f>
        <v/>
      </c>
      <c r="AO31" s="1">
        <f ca="1">IF(ISERROR(MATCH(AO$10,$A$11:$A31,0)),INDEX(R_1_Zusätz,MATCH(AO$10,R_1_Zeilen,0)),"")</f>
        <v>2</v>
      </c>
      <c r="AP31" s="1">
        <f ca="1">IF(ISERROR(MATCH(AP$10,$A$11:$A31,0)),INDEX(R_1_Zusätz,MATCH(AP$10,R_1_Zeilen,0)),"")</f>
        <v>1</v>
      </c>
      <c r="AQ31" s="1">
        <f ca="1">IF(ISERROR(MATCH(AQ$10,$A$11:$A31,0)),INDEX(R_1_Zusätz,MATCH(AQ$10,R_1_Zeilen,0)),"")</f>
        <v>2</v>
      </c>
      <c r="AR31" s="1" t="str">
        <f ca="1">IF(ISERROR(MATCH(AR$10,$A$11:$A31,0)),INDEX(R_1_Zusätz,MATCH(AR$10,R_1_Zeilen,0)),"")</f>
        <v/>
      </c>
      <c r="AS31" s="1">
        <f ca="1">IF(ISERROR(MATCH(AS$10,$A$11:$A31,0)),INDEX(R_1_Zusätz,MATCH(AS$10,R_1_Zeilen,0)),"")</f>
        <v>1</v>
      </c>
      <c r="AT31" s="1">
        <f ca="1">IF(ISERROR(MATCH(AT$10,$A$11:$A31,0)),INDEX(R_1_Zusätz,MATCH(AT$10,R_1_Zeilen,0)),"")</f>
        <v>1</v>
      </c>
      <c r="AU31" s="1">
        <f ca="1">IF(ISERROR(MATCH(AU$10,$A$11:$A31,0)),INDEX(R_1_Zusätz,MATCH(AU$10,R_1_Zeilen,0)),"")</f>
        <v>1</v>
      </c>
      <c r="AV31" s="1">
        <f ca="1">IF(ISERROR(MATCH(AV$10,$A$11:$A31,0)),INDEX(R_1_Zusätz,MATCH(AV$10,R_1_Zeilen,0)),"")</f>
        <v>1</v>
      </c>
      <c r="AW31" s="1">
        <f ca="1">IF(ISERROR(MATCH(AW$10,$A$11:$A31,0)),INDEX(R_1_Zusätz,MATCH(AW$10,R_1_Zeilen,0)),"")</f>
        <v>2</v>
      </c>
      <c r="AX31" s="1">
        <f ca="1">IF(ISERROR(MATCH(AX$10,$A$11:$A31,0)),INDEX(R_1_Zusätz,MATCH(AX$10,R_1_Zeilen,0)),"")</f>
        <v>2</v>
      </c>
      <c r="AY31" s="1">
        <f ca="1">IF(ISERROR(MATCH(AY$10,$A$11:$A31,0)),INDEX(R_1_Zusätz,MATCH(AY$10,R_1_Zeilen,0)),"")</f>
        <v>2</v>
      </c>
      <c r="AZ31" s="1">
        <f ca="1">IF(ISERROR(MATCH(AZ$10,$A$11:$A31,0)),INDEX(R_1_Zusätz,MATCH(AZ$10,R_1_Zeilen,0)),"")</f>
        <v>2</v>
      </c>
      <c r="BA31" s="1">
        <f ca="1">IF(ISERROR(MATCH(BA$10,$A$11:$A31,0)),INDEX(R_1_Zusätz,MATCH(BA$10,R_1_Zeilen,0)),"")</f>
        <v>2</v>
      </c>
      <c r="BB31" s="1">
        <f ca="1">IF(ISERROR(MATCH(BB$10,$A$11:$A31,0)),INDEX(R_1_Zusätz,MATCH(BB$10,R_1_Zeilen,0)),"")</f>
        <v>2</v>
      </c>
      <c r="BC31" s="1">
        <f ca="1">IF(ISERROR(MATCH(BC$10,$A$11:$A31,0)),INDEX(R_1_Zusätz,MATCH(BC$10,R_1_Zeilen,0)),"")</f>
        <v>2</v>
      </c>
      <c r="BD31" s="1">
        <f ca="1">IF(ISERROR(MATCH(BD$10,$A$11:$A31,0)),INDEX(R_1_Zusätz,MATCH(BD$10,R_1_Zeilen,0)),"")</f>
        <v>2</v>
      </c>
      <c r="BE31" s="1">
        <f ca="1">IF(ISERROR(MATCH(BE$10,$A$11:$A31,0)),INDEX(R_1_Zusätz,MATCH(BE$10,R_1_Zeilen,0)),"")</f>
        <v>2</v>
      </c>
      <c r="BF31" s="1">
        <f ca="1">IF(ISERROR(MATCH(BF$10,$A$11:$A31,0)),INDEX(R_1_Zusätz,MATCH(BF$10,R_1_Zeilen,0)),"")</f>
        <v>2</v>
      </c>
      <c r="BG31" s="1" t="str">
        <f ca="1">IF(ISERROR(MATCH(BG$10,$A$11:$A31,0)),INDEX(R_1_Zusätz,MATCH(BG$10,R_1_Zeilen,0)),"")</f>
        <v/>
      </c>
      <c r="BH31" s="1">
        <f ca="1">IF(ISERROR(MATCH(BH$10,$A$11:$A31,0)),INDEX(R_1_Zusätz,MATCH(BH$10,R_1_Zeilen,0)),"")</f>
        <v>3</v>
      </c>
      <c r="BI31" s="1" t="str">
        <f ca="1">IF(ISERROR(MATCH(BI$10,$A$11:$A31,0)),INDEX(R_1_Zusätz,MATCH(BI$10,R_1_Zeilen,0)),"")</f>
        <v/>
      </c>
      <c r="BJ31" s="1" t="str">
        <f ca="1">IF(ISERROR(MATCH(BJ$10,$A$11:$A31,0)),INDEX(R_1_Zusätz,MATCH(BJ$10,R_1_Zeilen,0)),"")</f>
        <v/>
      </c>
      <c r="BK31" s="1">
        <f ca="1">IF(ISERROR(MATCH(BK$10,$A$11:$A31,0)),INDEX(R_1_Zusätz,MATCH(BK$10,R_1_Zeilen,0)),"")</f>
        <v>3</v>
      </c>
      <c r="BL31" s="1">
        <f ca="1">IF(ISERROR(MATCH(BL$10,$A$11:$A31,0)),INDEX(R_1_Zusätz,MATCH(BL$10,R_1_Zeilen,0)),"")</f>
        <v>3</v>
      </c>
      <c r="BM31" s="1">
        <f ca="1">IF(ISERROR(MATCH(BM$10,$A$11:$A31,0)),INDEX(R_1_Zusätz,MATCH(BM$10,R_1_Zeilen,0)),"")</f>
        <v>3</v>
      </c>
      <c r="BN31" s="1">
        <f ca="1">IF(ISERROR(MATCH(BN$10,$A$11:$A31,0)),INDEX(R_1_Zusätz,MATCH(BN$10,R_1_Zeilen,0)),"")</f>
        <v>3</v>
      </c>
      <c r="BO31" s="1">
        <f ca="1">IF(ISERROR(MATCH(BO$10,$A$11:$A31,0)),INDEX(R_1_Zusätz,MATCH(BO$10,R_1_Zeilen,0)),"")</f>
        <v>2</v>
      </c>
      <c r="BP31" s="1">
        <f ca="1">IF(ISERROR(MATCH(BP$10,$A$11:$A31,0)),INDEX(R_1_Zusätz,MATCH(BP$10,R_1_Zeilen,0)),"")</f>
        <v>3</v>
      </c>
      <c r="BQ31" s="1">
        <f ca="1">IF(ISERROR(MATCH(BQ$10,$A$11:$A31,0)),INDEX(R_1_Zusätz,MATCH(BQ$10,R_1_Zeilen,0)),"")</f>
        <v>2</v>
      </c>
      <c r="BR31" s="1">
        <f ca="1">IF(ISERROR(MATCH(BR$10,$A$11:$A31,0)),INDEX(R_1_Zusätz,MATCH(BR$10,R_1_Zeilen,0)),"")</f>
        <v>3</v>
      </c>
      <c r="BS31" s="1">
        <f ca="1">IF(ISERROR(MATCH(BS$10,$A$11:$A31,0)),INDEX(R_1_Zusätz,MATCH(BS$10,R_1_Zeilen,0)),"")</f>
        <v>4</v>
      </c>
      <c r="BT31" s="1">
        <f ca="1">IF(ISERROR(MATCH(BT$10,$A$11:$A31,0)),INDEX(R_1_Zusätz,MATCH(BT$10,R_1_Zeilen,0)),"")</f>
        <v>4</v>
      </c>
      <c r="BU31" s="1">
        <f ca="1">IF(ISERROR(MATCH(BU$10,$A$11:$A31,0)),INDEX(R_1_Zusätz,MATCH(BU$10,R_1_Zeilen,0)),"")</f>
        <v>2</v>
      </c>
      <c r="BV31" s="1" t="str">
        <f ca="1">IF(ISERROR(MATCH(BV$10,$A$11:$A31,0)),INDEX(R_1_Zusätz,MATCH(BV$10,R_1_Zeilen,0)),"")</f>
        <v/>
      </c>
      <c r="BW31" s="1" t="str">
        <f ca="1">IF(ISERROR(MATCH(BW$10,$A$11:$A31,0)),INDEX(R_1_Zusätz,MATCH(BW$10,R_1_Zeilen,0)),"")</f>
        <v/>
      </c>
      <c r="BX31" s="1">
        <f ca="1">IF(ISERROR(MATCH(BX$10,$A$11:$A31,0)),INDEX(R_1_Zusätz,MATCH(BX$10,R_1_Zeilen,0)),"")</f>
        <v>2</v>
      </c>
      <c r="BY31" s="1">
        <f ca="1">IF(ISERROR(MATCH(BY$10,$A$11:$A31,0)),INDEX(R_1_Zusätz,MATCH(BY$10,R_1_Zeilen,0)),"")</f>
        <v>4</v>
      </c>
      <c r="BZ31" s="1">
        <f ca="1">IF(ISERROR(MATCH(BZ$10,$A$11:$A31,0)),INDEX(R_1_Zusätz,MATCH(BZ$10,R_1_Zeilen,0)),"")</f>
        <v>1</v>
      </c>
      <c r="CA31" s="1">
        <f ca="1">IF(ISERROR(MATCH(CA$10,$A$11:$A31,0)),INDEX(R_1_Zusätz,MATCH(CA$10,R_1_Zeilen,0)),"")</f>
        <v>4</v>
      </c>
      <c r="CB31" s="1">
        <f ca="1">IF(ISERROR(MATCH(CB$10,$A$11:$A31,0)),INDEX(R_1_Zusätz,MATCH(CB$10,R_1_Zeilen,0)),"")</f>
        <v>5</v>
      </c>
      <c r="CC31" s="1" t="str">
        <f ca="1">IF(ISERROR(MATCH(CC$10,$A$11:$A31,0)),INDEX(R_1_Zusätz,MATCH(CC$10,R_1_Zeilen,0)),"")</f>
        <v/>
      </c>
      <c r="CD31" s="1" t="str">
        <f ca="1">IF(ISERROR(MATCH(CD$10,$A$11:$A31,0)),INDEX(R_1_Zusätz,MATCH(CD$10,R_1_Zeilen,0)),"")</f>
        <v/>
      </c>
      <c r="CE31" s="1" t="str">
        <f ca="1">IF(ISERROR(MATCH(CE$10,$A$11:$A31,0)),INDEX(R_1_Zusätz,MATCH(CE$10,R_1_Zeilen,0)),"")</f>
        <v/>
      </c>
      <c r="CF31" s="1">
        <f ca="1">IF(ISERROR(MATCH(CF$10,$A$11:$A31,0)),INDEX(R_1_Zusätz,MATCH(CF$10,R_1_Zeilen,0)),"")</f>
        <v>2</v>
      </c>
      <c r="CG31" s="1">
        <f ca="1">IF(ISERROR(MATCH(CG$10,$A$11:$A31,0)),INDEX(R_1_Zusätz,MATCH(CG$10,R_1_Zeilen,0)),"")</f>
        <v>1</v>
      </c>
      <c r="CH31" s="1" t="str">
        <f ca="1">IF(ISERROR(MATCH(CH$10,$A$11:$A31,0)),INDEX(R_1_Zusätz,MATCH(CH$10,R_1_Zeilen,0)),"")</f>
        <v/>
      </c>
      <c r="CI31" s="1">
        <f ca="1">IF(ISERROR(MATCH(CI$10,$A$11:$A31,0)),INDEX(R_1_Zusätz,MATCH(CI$10,R_1_Zeilen,0)),"")</f>
        <v>0</v>
      </c>
      <c r="CJ31" s="1">
        <f ca="1">IF(ISERROR(MATCH(CJ$10,$A$11:$A31,0)),INDEX(R_1_Zusätz,MATCH(CJ$10,R_1_Zeilen,0)),"")</f>
        <v>2</v>
      </c>
      <c r="CK31" s="1">
        <f ca="1">IF(ISERROR(MATCH(CK$10,$A$11:$A31,0)),INDEX(R_1_Zusätz,MATCH(CK$10,R_1_Zeilen,0)),"")</f>
        <v>0</v>
      </c>
      <c r="CL31" s="1">
        <f ca="1">IF(ISERROR(MATCH(CL$10,$A$11:$A31,0)),INDEX(R_1_Zusätz,MATCH(CL$10,R_1_Zeilen,0)),"")</f>
        <v>0</v>
      </c>
      <c r="CM31" s="1">
        <f ca="1">IF(ISERROR(MATCH(CM$10,$A$11:$A31,0)),INDEX(R_1_Zusätz,MATCH(CM$10,R_1_Zeilen,0)),"")</f>
        <v>0</v>
      </c>
      <c r="CN31" s="1">
        <f ca="1">IF(ISERROR(MATCH(CN$10,$A$11:$A31,0)),INDEX(R_1_Zusätz,MATCH(CN$10,R_1_Zeilen,0)),"")</f>
        <v>1</v>
      </c>
      <c r="CO31" s="1">
        <f ca="1">IF(ISERROR(MATCH(CO$10,$A$11:$A31,0)),INDEX(R_1_Zusätz,MATCH(CO$10,R_1_Zeilen,0)),"")</f>
        <v>1</v>
      </c>
      <c r="CP31" s="1">
        <f ca="1">IF(ISERROR(MATCH(CP$10,$A$11:$A31,0)),INDEX(R_1_Zusätz,MATCH(CP$10,R_1_Zeilen,0)),"")</f>
        <v>2</v>
      </c>
      <c r="CQ31" s="1">
        <f ca="1">IF(ISERROR(MATCH(CQ$10,$A$11:$A31,0)),INDEX(R_1_Zusätz,MATCH(CQ$10,R_1_Zeilen,0)),"")</f>
        <v>2</v>
      </c>
      <c r="CR31" s="1">
        <f ca="1">IF(ISERROR(MATCH(CR$10,$A$11:$A31,0)),INDEX(R_1_Zusätz,MATCH(CR$10,R_1_Zeilen,0)),"")</f>
        <v>3</v>
      </c>
      <c r="CS31" s="1">
        <f ca="1">IF(ISERROR(MATCH(CS$10,$A$11:$A31,0)),INDEX(R_1_Zusätz,MATCH(CS$10,R_1_Zeilen,0)),"")</f>
        <v>2</v>
      </c>
      <c r="CT31" s="1">
        <f ca="1">IF(ISERROR(MATCH(CT$10,$A$11:$A31,0)),INDEX(R_1_Zusätz,MATCH(CT$10,R_1_Zeilen,0)),"")</f>
        <v>3</v>
      </c>
      <c r="CU31" s="1">
        <f ca="1">IF(ISERROR(MATCH(CU$10,$A$11:$A31,0)),INDEX(R_1_Zusätz,MATCH(CU$10,R_1_Zeilen,0)),"")</f>
        <v>2</v>
      </c>
      <c r="CV31" s="1">
        <f ca="1">IF(ISERROR(MATCH(CV$10,$A$11:$A31,0)),INDEX(R_1_Zusätz,MATCH(CV$10,R_1_Zeilen,0)),"")</f>
        <v>2</v>
      </c>
      <c r="CW31" s="1">
        <f ca="1">IF(ISERROR(MATCH(CW$10,$A$11:$A31,0)),INDEX(R_1_Zusätz,MATCH(CW$10,R_1_Zeilen,0)),"")</f>
        <v>2</v>
      </c>
      <c r="CX31" s="1">
        <f ca="1">IF(ISERROR(MATCH(CX$10,$A$11:$A31,0)),INDEX(R_1_Zusätz,MATCH(CX$10,R_1_Zeilen,0)),"")</f>
        <v>1</v>
      </c>
      <c r="CY31" s="1">
        <f ca="1">IF(ISERROR(MATCH(CY$10,$A$11:$A31,0)),INDEX(R_1_Zusätz,MATCH(CY$10,R_1_Zeilen,0)),"")</f>
        <v>1</v>
      </c>
      <c r="CZ31" s="1">
        <f ca="1">IF(ISERROR(MATCH(CZ$10,$A$11:$A31,0)),INDEX(R_1_Zusätz,MATCH(CZ$10,R_1_Zeilen,0)),"")</f>
        <v>2</v>
      </c>
      <c r="DA31" s="1">
        <f ca="1">IF(ISERROR(MATCH(DA$10,$A$11:$A31,0)),INDEX(R_1_Zusätz,MATCH(DA$10,R_1_Zeilen,0)),"")</f>
        <v>2</v>
      </c>
      <c r="DB31" s="1">
        <f ca="1">IF(ISERROR(MATCH(DB$10,$A$11:$A31,0)),INDEX(R_1_Zusätz,MATCH(DB$10,R_1_Zeilen,0)),"")</f>
        <v>2</v>
      </c>
      <c r="DC31" s="1">
        <f ca="1">IF(ISERROR(MATCH(DC$10,$A$11:$A31,0)),INDEX(R_1_Zusätz,MATCH(DC$10,R_1_Zeilen,0)),"")</f>
        <v>2</v>
      </c>
      <c r="DD31" s="1">
        <f ca="1">IF(ISERROR(MATCH(DD$10,$A$11:$A31,0)),INDEX(R_1_Zusätz,MATCH(DD$10,R_1_Zeilen,0)),"")</f>
        <v>2</v>
      </c>
      <c r="DE31" s="1">
        <f ca="1">IF(ISERROR(MATCH(DE$10,$A$11:$A31,0)),INDEX(R_1_Zusätz,MATCH(DE$10,R_1_Zeilen,0)),"")</f>
        <v>2</v>
      </c>
      <c r="DF31" s="1">
        <f ca="1">IF(ISERROR(MATCH(DF$10,$A$11:$A31,0)),INDEX(R_1_Zusätz,MATCH(DF$10,R_1_Zeilen,0)),"")</f>
        <v>0</v>
      </c>
      <c r="DG31" s="1">
        <f ca="1">IF(ISERROR(MATCH(DG$10,$A$11:$A31,0)),INDEX(R_1_Zusätz,MATCH(DG$10,R_1_Zeilen,0)),"")</f>
        <v>0</v>
      </c>
      <c r="DH31" s="1">
        <f ca="1">IF(ISERROR(MATCH(DH$10,$A$11:$A31,0)),INDEX(R_1_Zusätz,MATCH(DH$10,R_1_Zeilen,0)),"")</f>
        <v>0</v>
      </c>
      <c r="DI31" s="1">
        <f ca="1">IF(ISERROR(MATCH(DI$10,$A$11:$A31,0)),INDEX(R_1_Zusätz,MATCH(DI$10,R_1_Zeilen,0)),"")</f>
        <v>0</v>
      </c>
      <c r="DJ31" s="1">
        <f ca="1">IF(ISERROR(MATCH(DJ$10,$A$11:$A31,0)),INDEX(R_1_Zusätz,MATCH(DJ$10,R_1_Zeilen,0)),"")</f>
        <v>0</v>
      </c>
      <c r="DK31" s="1">
        <f ca="1">IF(ISERROR(MATCH(DK$10,$A$11:$A31,0)),INDEX(R_1_Zusätz,MATCH(DK$10,R_1_Zeilen,0)),"")</f>
        <v>1</v>
      </c>
      <c r="DL31" s="1">
        <f ca="1">IF(ISERROR(MATCH(DL$10,$A$11:$A31,0)),INDEX(R_1_Zusätz,MATCH(DL$10,R_1_Zeilen,0)),"")</f>
        <v>1</v>
      </c>
      <c r="DM31" s="1">
        <f ca="1">IF(ISERROR(MATCH(DM$10,$A$11:$A31,0)),INDEX(R_1_Zusätz,MATCH(DM$10,R_1_Zeilen,0)),"")</f>
        <v>2</v>
      </c>
      <c r="DN31" s="1">
        <f ca="1">IF(ISERROR(MATCH(DN$10,$A$11:$A31,0)),INDEX(R_1_Zusätz,MATCH(DN$10,R_1_Zeilen,0)),"")</f>
        <v>2</v>
      </c>
      <c r="DO31" s="1">
        <f ca="1">IF(ISERROR(MATCH(DO$10,$A$11:$A31,0)),INDEX(R_1_Zusätz,MATCH(DO$10,R_1_Zeilen,0)),"")</f>
        <v>2</v>
      </c>
      <c r="DP31" s="1">
        <f ca="1">IF(ISERROR(MATCH(DP$10,$A$11:$A31,0)),INDEX(R_1_Zusätz,MATCH(DP$10,R_1_Zeilen,0)),"")</f>
        <v>2</v>
      </c>
      <c r="DQ31" s="1">
        <f ca="1">IF(ISERROR(MATCH(DQ$10,$A$11:$A31,0)),INDEX(R_1_Zusätz,MATCH(DQ$10,R_1_Zeilen,0)),"")</f>
        <v>2</v>
      </c>
      <c r="DR31" s="1">
        <f ca="1">IF(ISERROR(MATCH(DR$10,$A$11:$A31,0)),INDEX(R_1_Zusätz,MATCH(DR$10,R_1_Zeilen,0)),"")</f>
        <v>3</v>
      </c>
      <c r="DS31" s="1">
        <f ca="1">IF(ISERROR(MATCH(DS$10,$A$11:$A31,0)),INDEX(R_1_Zusätz,MATCH(DS$10,R_1_Zeilen,0)),"")</f>
        <v>1</v>
      </c>
      <c r="DT31" s="1">
        <f ca="1">IF(ISERROR(MATCH(DT$10,$A$11:$A31,0)),INDEX(R_1_Zusätz,MATCH(DT$10,R_1_Zeilen,0)),"")</f>
        <v>1</v>
      </c>
      <c r="DU31" s="1">
        <f ca="1">IF(ISERROR(MATCH(DU$10,$A$11:$A31,0)),INDEX(R_1_Zusätz,MATCH(DU$10,R_1_Zeilen,0)),"")</f>
        <v>1</v>
      </c>
      <c r="DV31" s="1">
        <f ca="1">IF(ISERROR(MATCH(DV$10,$A$11:$A31,0)),INDEX(R_1_Zusätz,MATCH(DV$10,R_1_Zeilen,0)),"")</f>
        <v>1</v>
      </c>
      <c r="DW31" s="1">
        <f ca="1">IF(ISERROR(MATCH(DW$10,$A$11:$A31,0)),INDEX(R_1_Zusätz,MATCH(DW$10,R_1_Zeilen,0)),"")</f>
        <v>1</v>
      </c>
      <c r="DX31" s="1">
        <f ca="1">IF(ISERROR(MATCH(DX$10,$A$11:$A31,0)),INDEX(R_1_Zusätz,MATCH(DX$10,R_1_Zeilen,0)),"")</f>
        <v>1</v>
      </c>
      <c r="DY31" s="1">
        <f ca="1">IF(ISERROR(MATCH(DY$10,$A$11:$A31,0)),INDEX(R_1_Zusätz,MATCH(DY$10,R_1_Zeilen,0)),"")</f>
        <v>1</v>
      </c>
      <c r="DZ31" s="1">
        <f ca="1">IF(ISERROR(MATCH(DZ$10,$A$11:$A31,0)),INDEX(R_1_Zusätz,MATCH(DZ$10,R_1_Zeilen,0)),"")</f>
        <v>1</v>
      </c>
      <c r="EA31" s="1">
        <f ca="1">IF(ISERROR(MATCH(EA$10,$A$11:$A31,0)),INDEX(R_1_Zusätz,MATCH(EA$10,R_1_Zeilen,0)),"")</f>
        <v>1</v>
      </c>
      <c r="EB31" s="1">
        <f ca="1">IF(ISERROR(MATCH(EB$10,$A$11:$A31,0)),INDEX(R_1_Zusätz,MATCH(EB$10,R_1_Zeilen,0)),"")</f>
        <v>1</v>
      </c>
      <c r="EC31" s="1">
        <f ca="1">IF(ISERROR(MATCH(EC$10,$A$11:$A31,0)),INDEX(R_1_Zusätz,MATCH(EC$10,R_1_Zeilen,0)),"")</f>
        <v>1</v>
      </c>
      <c r="ED31" s="1">
        <f ca="1">IF(ISERROR(MATCH(ED$10,$A$11:$A31,0)),INDEX(R_1_Zusätz,MATCH(ED$10,R_1_Zeilen,0)),"")</f>
        <v>1</v>
      </c>
      <c r="EE31" s="1">
        <f ca="1">IF(ISERROR(MATCH(EE$10,$A$11:$A31,0)),INDEX(R_1_Zusätz,MATCH(EE$10,R_1_Zeilen,0)),"")</f>
        <v>1</v>
      </c>
      <c r="EF31" s="1">
        <f ca="1">IF(ISERROR(MATCH(EF$10,$A$11:$A31,0)),INDEX(R_1_Zusätz,MATCH(EF$10,R_1_Zeilen,0)),"")</f>
        <v>1</v>
      </c>
      <c r="EG31" s="1">
        <f ca="1">IF(ISERROR(MATCH(EG$10,$A$11:$A31,0)),INDEX(R_1_Zusätz,MATCH(EG$10,R_1_Zeilen,0)),"")</f>
        <v>1</v>
      </c>
      <c r="EH31" s="1">
        <f ca="1">IF(ISERROR(MATCH(EH$10,$A$11:$A31,0)),INDEX(R_1_Zusätz,MATCH(EH$10,R_1_Zeilen,0)),"")</f>
        <v>1</v>
      </c>
      <c r="EI31" s="1">
        <f ca="1">IF(ISERROR(MATCH(EI$10,$A$11:$A31,0)),INDEX(R_1_Zusätz,MATCH(EI$10,R_1_Zeilen,0)),"")</f>
        <v>1</v>
      </c>
      <c r="EJ31" s="1">
        <f ca="1">IF(ISERROR(MATCH(EJ$10,$A$11:$A31,0)),INDEX(R_1_Zusätz,MATCH(EJ$10,R_1_Zeilen,0)),"")</f>
        <v>1</v>
      </c>
      <c r="EK31" s="1">
        <f ca="1">IF(ISERROR(MATCH(EK$10,$A$11:$A31,0)),INDEX(R_1_Zusätz,MATCH(EK$10,R_1_Zeilen,0)),"")</f>
        <v>1</v>
      </c>
      <c r="EL31" s="1">
        <f ca="1">IF(ISERROR(MATCH(EL$10,$A$11:$A31,0)),INDEX(R_1_Zusätz,MATCH(EL$10,R_1_Zeilen,0)),"")</f>
        <v>1</v>
      </c>
      <c r="EM31" s="1">
        <f ca="1">IF(ISERROR(MATCH(EM$10,$A$11:$A31,0)),INDEX(R_1_Zusätz,MATCH(EM$10,R_1_Zeilen,0)),"")</f>
        <v>1</v>
      </c>
      <c r="EN31" s="1">
        <f ca="1">IF(ISERROR(MATCH(EN$10,$A$11:$A31,0)),INDEX(R_1_Zusätz,MATCH(EN$10,R_1_Zeilen,0)),"")</f>
        <v>1</v>
      </c>
      <c r="EO31" s="1">
        <f ca="1">IF(ISERROR(MATCH(EO$10,$A$11:$A31,0)),INDEX(R_1_Zusätz,MATCH(EO$10,R_1_Zeilen,0)),"")</f>
        <v>1</v>
      </c>
      <c r="EP31" s="1">
        <f ca="1">IF(ISERROR(MATCH(EP$10,$A$11:$A31,0)),INDEX(R_1_Zusätz,MATCH(EP$10,R_1_Zeilen,0)),"")</f>
        <v>4</v>
      </c>
      <c r="EQ31" s="1">
        <f ca="1">IF(ISERROR(MATCH(EQ$10,$A$11:$A31,0)),INDEX(R_1_Zusätz,MATCH(EQ$10,R_1_Zeilen,0)),"")</f>
        <v>1</v>
      </c>
      <c r="ER31" s="1">
        <f ca="1">IF(ISERROR(MATCH(ER$10,$A$11:$A31,0)),INDEX(R_1_Zusätz,MATCH(ER$10,R_1_Zeilen,0)),"")</f>
        <v>3</v>
      </c>
      <c r="ES31" s="1">
        <f ca="1">IF(ISERROR(MATCH(ES$10,$A$11:$A31,0)),INDEX(R_1_Zusätz,MATCH(ES$10,R_1_Zeilen,0)),"")</f>
        <v>4</v>
      </c>
      <c r="ET31" s="1">
        <f ca="1">IF(ISERROR(MATCH(ET$10,$A$11:$A31,0)),INDEX(R_1_Zusätz,MATCH(ET$10,R_1_Zeilen,0)),"")</f>
        <v>4</v>
      </c>
      <c r="EU31" s="1">
        <f ca="1">IF(ISERROR(MATCH(EU$10,$A$11:$A31,0)),INDEX(R_1_Zusätz,MATCH(EU$10,R_1_Zeilen,0)),"")</f>
        <v>4</v>
      </c>
      <c r="EV31" s="1">
        <f ca="1">IF(ISERROR(MATCH(EV$10,$A$11:$A31,0)),INDEX(R_1_Zusätz,MATCH(EV$10,R_1_Zeilen,0)),"")</f>
        <v>4</v>
      </c>
      <c r="EW31" s="1">
        <f ca="1">IF(ISERROR(MATCH(EW$10,$A$11:$A31,0)),INDEX(R_1_Zusätz,MATCH(EW$10,R_1_Zeilen,0)),"")</f>
        <v>3</v>
      </c>
      <c r="EX31" s="1">
        <f ca="1">IF(ISERROR(MATCH(EX$10,$A$11:$A31,0)),INDEX(R_1_Zusätz,MATCH(EX$10,R_1_Zeilen,0)),"")</f>
        <v>3</v>
      </c>
      <c r="EY31" s="1">
        <f ca="1">IF(ISERROR(MATCH(EY$10,$A$11:$A31,0)),INDEX(R_1_Zusätz,MATCH(EY$10,R_1_Zeilen,0)),"")</f>
        <v>4</v>
      </c>
      <c r="EZ31" s="1">
        <f ca="1">IF(ISERROR(MATCH(EZ$10,$A$11:$A31,0)),INDEX(R_1_Zusätz,MATCH(EZ$10,R_1_Zeilen,0)),"")</f>
        <v>3</v>
      </c>
      <c r="FA31" s="1">
        <f ca="1">IF(ISERROR(MATCH(FA$10,$A$11:$A31,0)),INDEX(R_1_Zusätz,MATCH(FA$10,R_1_Zeilen,0)),"")</f>
        <v>1</v>
      </c>
      <c r="FB31" s="1">
        <f ca="1">IF(ISERROR(MATCH(FB$10,$A$11:$A31,0)),INDEX(R_1_Zusätz,MATCH(FB$10,R_1_Zeilen,0)),"")</f>
        <v>1</v>
      </c>
      <c r="FC31" s="1">
        <f ca="1">IF(ISERROR(MATCH(FC$10,$A$11:$A31,0)),INDEX(R_1_Zusätz,MATCH(FC$10,R_1_Zeilen,0)),"")</f>
        <v>1</v>
      </c>
      <c r="FD31" s="1">
        <f ca="1">IF(ISERROR(MATCH(FD$10,$A$11:$A31,0)),INDEX(R_1_Zusätz,MATCH(FD$10,R_1_Zeilen,0)),"")</f>
        <v>2</v>
      </c>
      <c r="FE31" s="1">
        <f ca="1">IF(ISERROR(MATCH(FE$10,$A$11:$A31,0)),INDEX(R_1_Zusätz,MATCH(FE$10,R_1_Zeilen,0)),"")</f>
        <v>1</v>
      </c>
      <c r="FF31" s="1">
        <f ca="1">IF(ISERROR(MATCH(FF$10,$A$11:$A31,0)),INDEX(R_1_Zusätz,MATCH(FF$10,R_1_Zeilen,0)),"")</f>
        <v>1</v>
      </c>
      <c r="FG31" s="1">
        <f ca="1">IF(ISERROR(MATCH(FG$10,$A$11:$A31,0)),INDEX(R_1_Zusätz,MATCH(FG$10,R_1_Zeilen,0)),"")</f>
        <v>1</v>
      </c>
      <c r="FH31" s="1">
        <f ca="1">IF(ISERROR(MATCH(FH$10,$A$11:$A31,0)),INDEX(R_1_Zusätz,MATCH(FH$10,R_1_Zeilen,0)),"")</f>
        <v>2</v>
      </c>
      <c r="FI31" s="1">
        <f ca="1">IF(ISERROR(MATCH(FI$10,$A$11:$A31,0)),INDEX(R_1_Zusätz,MATCH(FI$10,R_1_Zeilen,0)),"")</f>
        <v>1</v>
      </c>
      <c r="FJ31" s="1">
        <f ca="1">IF(ISERROR(MATCH(FJ$10,$A$11:$A31,0)),INDEX(R_1_Zusätz,MATCH(FJ$10,R_1_Zeilen,0)),"")</f>
        <v>2</v>
      </c>
      <c r="FK31" s="1">
        <f ca="1">IF(ISERROR(MATCH(FK$10,$A$11:$A31,0)),INDEX(R_1_Zusätz,MATCH(FK$10,R_1_Zeilen,0)),"")</f>
        <v>2</v>
      </c>
      <c r="FL31" s="1">
        <f ca="1">IF(ISERROR(MATCH(FL$10,$A$11:$A31,0)),INDEX(R_1_Zusätz,MATCH(FL$10,R_1_Zeilen,0)),"")</f>
        <v>3</v>
      </c>
      <c r="FM31" s="1">
        <f ca="1">IF(ISERROR(MATCH(FM$10,$A$11:$A31,0)),INDEX(R_1_Zusätz,MATCH(FM$10,R_1_Zeilen,0)),"")</f>
        <v>3</v>
      </c>
      <c r="FN31" s="1">
        <f ca="1">IF(ISERROR(MATCH(FN$10,$A$11:$A31,0)),INDEX(R_1_Zusätz,MATCH(FN$10,R_1_Zeilen,0)),"")</f>
        <v>3</v>
      </c>
      <c r="FO31" s="1">
        <f ca="1">IF(ISERROR(MATCH(FO$10,$A$11:$A31,0)),INDEX(R_1_Zusätz,MATCH(FO$10,R_1_Zeilen,0)),"")</f>
        <v>3</v>
      </c>
      <c r="FP31" s="1">
        <f ca="1">IF(ISERROR(MATCH(FP$10,$A$11:$A31,0)),INDEX(R_1_Zusätz,MATCH(FP$10,R_1_Zeilen,0)),"")</f>
        <v>3</v>
      </c>
      <c r="FQ31" s="1">
        <f ca="1">IF(ISERROR(MATCH(FQ$10,$A$11:$A31,0)),INDEX(R_1_Zusätz,MATCH(FQ$10,R_1_Zeilen,0)),"")</f>
        <v>4</v>
      </c>
      <c r="FR31" s="1">
        <f ca="1">IF(ISERROR(MATCH(FR$10,$A$11:$A31,0)),INDEX(R_1_Zusätz,MATCH(FR$10,R_1_Zeilen,0)),"")</f>
        <v>2</v>
      </c>
      <c r="FS31" s="1">
        <f ca="1">IF(ISERROR(MATCH(FS$10,$A$11:$A31,0)),INDEX(R_1_Zusätz,MATCH(FS$10,R_1_Zeilen,0)),"")</f>
        <v>3</v>
      </c>
      <c r="FT31" s="1">
        <f ca="1">IF(ISERROR(MATCH(FT$10,$A$11:$A31,0)),INDEX(R_1_Zusätz,MATCH(FT$10,R_1_Zeilen,0)),"")</f>
        <v>3</v>
      </c>
      <c r="FU31" s="1">
        <f ca="1">IF(ISERROR(MATCH(FU$10,$A$11:$A31,0)),INDEX(R_1_Zusätz,MATCH(FU$10,R_1_Zeilen,0)),"")</f>
        <v>3</v>
      </c>
      <c r="FV31" s="1">
        <f ca="1">IF(ISERROR(MATCH(FV$10,$A$11:$A31,0)),INDEX(R_1_Zusätz,MATCH(FV$10,R_1_Zeilen,0)),"")</f>
        <v>3</v>
      </c>
      <c r="FW31" s="1">
        <f ca="1">IF(ISERROR(MATCH(FW$10,$A$11:$A31,0)),INDEX(R_1_Zusätz,MATCH(FW$10,R_1_Zeilen,0)),"")</f>
        <v>2</v>
      </c>
      <c r="FX31" s="1">
        <f ca="1">IF(ISERROR(MATCH(FX$10,$A$11:$A31,0)),INDEX(R_1_Zusätz,MATCH(FX$10,R_1_Zeilen,0)),"")</f>
        <v>4</v>
      </c>
      <c r="FY31" s="1">
        <f ca="1">IF(ISERROR(MATCH(FY$10,$A$11:$A31,0)),INDEX(R_1_Zusätz,MATCH(FY$10,R_1_Zeilen,0)),"")</f>
        <v>3</v>
      </c>
      <c r="FZ31" s="1">
        <f ca="1">IF(ISERROR(MATCH(FZ$10,$A$11:$A31,0)),INDEX(R_1_Zusätz,MATCH(FZ$10,R_1_Zeilen,0)),"")</f>
        <v>1</v>
      </c>
      <c r="GA31" s="1">
        <f ca="1">IF(ISERROR(MATCH(GA$10,$A$11:$A31,0)),INDEX(R_1_Zusätz,MATCH(GA$10,R_1_Zeilen,0)),"")</f>
        <v>1</v>
      </c>
      <c r="GB31" s="1">
        <f ca="1">IF(ISERROR(MATCH(GB$10,$A$11:$A31,0)),INDEX(R_1_Zusätz,MATCH(GB$10,R_1_Zeilen,0)),"")</f>
        <v>1</v>
      </c>
      <c r="GC31" s="1">
        <f ca="1">IF(ISERROR(MATCH(GC$10,$A$11:$A31,0)),INDEX(R_1_Zusätz,MATCH(GC$10,R_1_Zeilen,0)),"")</f>
        <v>2</v>
      </c>
      <c r="GD31" s="1">
        <f ca="1">IF(ISERROR(MATCH(GD$10,$A$11:$A31,0)),INDEX(R_1_Zusätz,MATCH(GD$10,R_1_Zeilen,0)),"")</f>
        <v>3</v>
      </c>
      <c r="GE31" s="1">
        <f ca="1">IF(ISERROR(MATCH(GE$10,$A$11:$A31,0)),INDEX(R_1_Zusätz,MATCH(GE$10,R_1_Zeilen,0)),"")</f>
        <v>1</v>
      </c>
      <c r="GF31" s="1">
        <f ca="1">IF(ISERROR(MATCH(GF$10,$A$11:$A31,0)),INDEX(R_1_Zusätz,MATCH(GF$10,R_1_Zeilen,0)),"")</f>
        <v>1</v>
      </c>
      <c r="GG31" s="1">
        <f ca="1">IF(ISERROR(MATCH(GG$10,$A$11:$A31,0)),INDEX(R_1_Zusätz,MATCH(GG$10,R_1_Zeilen,0)),"")</f>
        <v>1</v>
      </c>
      <c r="GH31" s="1">
        <f ca="1">IF(ISERROR(MATCH(GH$10,$A$11:$A31,0)),INDEX(R_1_Zusätz,MATCH(GH$10,R_1_Zeilen,0)),"")</f>
        <v>1</v>
      </c>
      <c r="GI31" s="1">
        <f ca="1">IF(ISERROR(MATCH(GI$10,$A$11:$A31,0)),INDEX(R_1_Zusätz,MATCH(GI$10,R_1_Zeilen,0)),"")</f>
        <v>1</v>
      </c>
      <c r="GJ31" s="1">
        <f ca="1">IF(ISERROR(MATCH(GJ$10,$A$11:$A31,0)),INDEX(R_1_Zusätz,MATCH(GJ$10,R_1_Zeilen,0)),"")</f>
        <v>1</v>
      </c>
      <c r="GK31" s="1">
        <f ca="1">IF(ISERROR(MATCH(GK$10,$A$11:$A31,0)),INDEX(R_1_Zusätz,MATCH(GK$10,R_1_Zeilen,0)),"")</f>
        <v>1</v>
      </c>
      <c r="GL31" s="1">
        <f ca="1">IF(ISERROR(MATCH(GL$10,$A$11:$A31,0)),INDEX(R_1_Zusätz,MATCH(GL$10,R_1_Zeilen,0)),"")</f>
        <v>1</v>
      </c>
      <c r="GM31" s="1">
        <f ca="1">IF(ISERROR(MATCH(GM$10,$A$11:$A31,0)),INDEX(R_1_Zusätz,MATCH(GM$10,R_1_Zeilen,0)),"")</f>
        <v>1</v>
      </c>
      <c r="GN31" s="1">
        <f ca="1">IF(ISERROR(MATCH(GN$10,$A$11:$A31,0)),INDEX(R_1_Zusätz,MATCH(GN$10,R_1_Zeilen,0)),"")</f>
        <v>1</v>
      </c>
      <c r="GO31" s="1">
        <f ca="1">IF(ISERROR(MATCH(GO$10,$A$11:$A31,0)),INDEX(R_1_Zusätz,MATCH(GO$10,R_1_Zeilen,0)),"")</f>
        <v>1</v>
      </c>
      <c r="GP31" s="1">
        <f ca="1">IF(ISERROR(MATCH(GP$10,$A$11:$A31,0)),INDEX(R_1_Zusätz,MATCH(GP$10,R_1_Zeilen,0)),"")</f>
        <v>1</v>
      </c>
      <c r="GQ31" s="1">
        <f ca="1">IF(ISERROR(MATCH(GQ$10,$A$11:$A31,0)),INDEX(R_1_Zusätz,MATCH(GQ$10,R_1_Zeilen,0)),"")</f>
        <v>2</v>
      </c>
      <c r="GR31" s="1">
        <f ca="1">IF(ISERROR(MATCH(GR$10,$A$11:$A31,0)),INDEX(R_1_Zusätz,MATCH(GR$10,R_1_Zeilen,0)),"")</f>
        <v>1</v>
      </c>
      <c r="GS31" s="1">
        <f ca="1">IF(ISERROR(MATCH(GS$10,$A$11:$A31,0)),INDEX(R_1_Zusätz,MATCH(GS$10,R_1_Zeilen,0)),"")</f>
        <v>1</v>
      </c>
      <c r="GT31" s="1">
        <f ca="1">IF(ISERROR(MATCH(GT$10,$A$11:$A31,0)),INDEX(R_1_Zusätz,MATCH(GT$10,R_1_Zeilen,0)),"")</f>
        <v>4</v>
      </c>
      <c r="GU31" s="1">
        <f ca="1">IF(ISERROR(MATCH(GU$10,$A$11:$A31,0)),INDEX(R_1_Zusätz,MATCH(GU$10,R_1_Zeilen,0)),"")</f>
        <v>2</v>
      </c>
      <c r="GV31" s="1">
        <f ca="1">IF(ISERROR(MATCH(GV$10,$A$11:$A31,0)),INDEX(R_1_Zusätz,MATCH(GV$10,R_1_Zeilen,0)),"")</f>
        <v>3</v>
      </c>
      <c r="GW31" s="1">
        <f ca="1">IF(ISERROR(MATCH(GW$10,$A$11:$A31,0)),INDEX(R_1_Zusätz,MATCH(GW$10,R_1_Zeilen,0)),"")</f>
        <v>2</v>
      </c>
      <c r="GX31" s="1">
        <f ca="1">IF(ISERROR(MATCH(GX$10,$A$11:$A31,0)),INDEX(R_1_Zusätz,MATCH(GX$10,R_1_Zeilen,0)),"")</f>
        <v>1</v>
      </c>
      <c r="GY31" s="1">
        <f ca="1">IF(ISERROR(MATCH(GY$10,$A$11:$A31,0)),INDEX(R_1_Zusätz,MATCH(GY$10,R_1_Zeilen,0)),"")</f>
        <v>1</v>
      </c>
      <c r="GZ31" s="1">
        <f ca="1">IF(ISERROR(MATCH(GZ$10,$A$11:$A31,0)),INDEX(R_1_Zusätz,MATCH(GZ$10,R_1_Zeilen,0)),"")</f>
        <v>1</v>
      </c>
      <c r="HA31" s="1">
        <f ca="1">IF(ISERROR(MATCH(HA$10,$A$11:$A31,0)),INDEX(R_1_Zusätz,MATCH(HA$10,R_1_Zeilen,0)),"")</f>
        <v>2</v>
      </c>
    </row>
    <row r="32" spans="1:209">
      <c r="A32" s="1" t="str">
        <f ca="1">INDEX(R_2_Spalten,1,MATCH($B31,INDIRECT("'R_2'!$C"&amp;ROW(31:31)&amp;":"&amp;ADDRESS(ROW(31:31),COUNTA(BASIS_Produkt)+2)),0))</f>
        <v>355G7</v>
      </c>
      <c r="B32" s="1">
        <f t="shared" ca="1" si="4"/>
        <v>0</v>
      </c>
      <c r="C32" s="1" t="str">
        <f ca="1">IF(ISERROR(MATCH(C$10,$A$11:$A32,0)),INDEX(R_1_Zusätz,MATCH(C$10,R_1_Zeilen,0)),"")</f>
        <v/>
      </c>
      <c r="D32" s="1">
        <f ca="1">IF(ISERROR(MATCH(D$10,$A$11:$A32,0)),INDEX(R_1_Zusätz,MATCH(D$10,R_1_Zeilen,0)),"")</f>
        <v>1</v>
      </c>
      <c r="E32" s="1">
        <f ca="1">IF(ISERROR(MATCH(E$10,$A$11:$A32,0)),INDEX(R_1_Zusätz,MATCH(E$10,R_1_Zeilen,0)),"")</f>
        <v>2</v>
      </c>
      <c r="F32" s="1">
        <f ca="1">IF(ISERROR(MATCH(F$10,$A$11:$A32,0)),INDEX(R_1_Zusätz,MATCH(F$10,R_1_Zeilen,0)),"")</f>
        <v>2</v>
      </c>
      <c r="G32" s="1">
        <f ca="1">IF(ISERROR(MATCH(G$10,$A$11:$A32,0)),INDEX(R_1_Zusätz,MATCH(G$10,R_1_Zeilen,0)),"")</f>
        <v>2</v>
      </c>
      <c r="H32" s="1">
        <f ca="1">IF(ISERROR(MATCH(H$10,$A$11:$A32,0)),INDEX(R_1_Zusätz,MATCH(H$10,R_1_Zeilen,0)),"")</f>
        <v>3</v>
      </c>
      <c r="I32" s="1">
        <f ca="1">IF(ISERROR(MATCH(I$10,$A$11:$A32,0)),INDEX(R_1_Zusätz,MATCH(I$10,R_1_Zeilen,0)),"")</f>
        <v>1</v>
      </c>
      <c r="J32" s="1" t="str">
        <f ca="1">IF(ISERROR(MATCH(J$10,$A$11:$A32,0)),INDEX(R_1_Zusätz,MATCH(J$10,R_1_Zeilen,0)),"")</f>
        <v/>
      </c>
      <c r="K32" s="1" t="str">
        <f ca="1">IF(ISERROR(MATCH(K$10,$A$11:$A32,0)),INDEX(R_1_Zusätz,MATCH(K$10,R_1_Zeilen,0)),"")</f>
        <v/>
      </c>
      <c r="L32" s="1" t="str">
        <f ca="1">IF(ISERROR(MATCH(L$10,$A$11:$A32,0)),INDEX(R_1_Zusätz,MATCH(L$10,R_1_Zeilen,0)),"")</f>
        <v/>
      </c>
      <c r="M32" s="1">
        <f ca="1">IF(ISERROR(MATCH(M$10,$A$11:$A32,0)),INDEX(R_1_Zusätz,MATCH(M$10,R_1_Zeilen,0)),"")</f>
        <v>2</v>
      </c>
      <c r="N32" s="1">
        <f ca="1">IF(ISERROR(MATCH(N$10,$A$11:$A32,0)),INDEX(R_1_Zusätz,MATCH(N$10,R_1_Zeilen,0)),"")</f>
        <v>2</v>
      </c>
      <c r="O32" s="1">
        <f ca="1">IF(ISERROR(MATCH(O$10,$A$11:$A32,0)),INDEX(R_1_Zusätz,MATCH(O$10,R_1_Zeilen,0)),"")</f>
        <v>1</v>
      </c>
      <c r="P32" s="1">
        <f ca="1">IF(ISERROR(MATCH(P$10,$A$11:$A32,0)),INDEX(R_1_Zusätz,MATCH(P$10,R_1_Zeilen,0)),"")</f>
        <v>2</v>
      </c>
      <c r="Q32" s="1">
        <f ca="1">IF(ISERROR(MATCH(Q$10,$A$11:$A32,0)),INDEX(R_1_Zusätz,MATCH(Q$10,R_1_Zeilen,0)),"")</f>
        <v>1</v>
      </c>
      <c r="R32" s="1" t="str">
        <f ca="1">IF(ISERROR(MATCH(R$10,$A$11:$A32,0)),INDEX(R_1_Zusätz,MATCH(R$10,R_1_Zeilen,0)),"")</f>
        <v/>
      </c>
      <c r="S32" s="1">
        <f ca="1">IF(ISERROR(MATCH(S$10,$A$11:$A32,0)),INDEX(R_1_Zusätz,MATCH(S$10,R_1_Zeilen,0)),"")</f>
        <v>2</v>
      </c>
      <c r="T32" s="1">
        <f ca="1">IF(ISERROR(MATCH(T$10,$A$11:$A32,0)),INDEX(R_1_Zusätz,MATCH(T$10,R_1_Zeilen,0)),"")</f>
        <v>2</v>
      </c>
      <c r="U32" s="1">
        <f ca="1">IF(ISERROR(MATCH(U$10,$A$11:$A32,0)),INDEX(R_1_Zusätz,MATCH(U$10,R_1_Zeilen,0)),"")</f>
        <v>2</v>
      </c>
      <c r="V32" s="1">
        <f ca="1">IF(ISERROR(MATCH(V$10,$A$11:$A32,0)),INDEX(R_1_Zusätz,MATCH(V$10,R_1_Zeilen,0)),"")</f>
        <v>2</v>
      </c>
      <c r="W32" s="1">
        <f ca="1">IF(ISERROR(MATCH(W$10,$A$11:$A32,0)),INDEX(R_1_Zusätz,MATCH(W$10,R_1_Zeilen,0)),"")</f>
        <v>2</v>
      </c>
      <c r="X32" s="1">
        <f ca="1">IF(ISERROR(MATCH(X$10,$A$11:$A32,0)),INDEX(R_1_Zusätz,MATCH(X$10,R_1_Zeilen,0)),"")</f>
        <v>2</v>
      </c>
      <c r="Y32" s="1">
        <f ca="1">IF(ISERROR(MATCH(Y$10,$A$11:$A32,0)),INDEX(R_1_Zusätz,MATCH(Y$10,R_1_Zeilen,0)),"")</f>
        <v>2</v>
      </c>
      <c r="Z32" s="1" t="str">
        <f ca="1">IF(ISERROR(MATCH(Z$10,$A$11:$A32,0)),INDEX(R_1_Zusätz,MATCH(Z$10,R_1_Zeilen,0)),"")</f>
        <v/>
      </c>
      <c r="AA32" s="1">
        <f ca="1">IF(ISERROR(MATCH(AA$10,$A$11:$A32,0)),INDEX(R_1_Zusätz,MATCH(AA$10,R_1_Zeilen,0)),"")</f>
        <v>2</v>
      </c>
      <c r="AB32" s="1">
        <f ca="1">IF(ISERROR(MATCH(AB$10,$A$11:$A32,0)),INDEX(R_1_Zusätz,MATCH(AB$10,R_1_Zeilen,0)),"")</f>
        <v>1</v>
      </c>
      <c r="AC32" s="1">
        <f ca="1">IF(ISERROR(MATCH(AC$10,$A$11:$A32,0)),INDEX(R_1_Zusätz,MATCH(AC$10,R_1_Zeilen,0)),"")</f>
        <v>2</v>
      </c>
      <c r="AD32" s="1">
        <f ca="1">IF(ISERROR(MATCH(AD$10,$A$11:$A32,0)),INDEX(R_1_Zusätz,MATCH(AD$10,R_1_Zeilen,0)),"")</f>
        <v>2</v>
      </c>
      <c r="AE32" s="1">
        <f ca="1">IF(ISERROR(MATCH(AE$10,$A$11:$A32,0)),INDEX(R_1_Zusätz,MATCH(AE$10,R_1_Zeilen,0)),"")</f>
        <v>2</v>
      </c>
      <c r="AF32" s="1">
        <f ca="1">IF(ISERROR(MATCH(AF$10,$A$11:$A32,0)),INDEX(R_1_Zusätz,MATCH(AF$10,R_1_Zeilen,0)),"")</f>
        <v>1</v>
      </c>
      <c r="AG32" s="1">
        <f ca="1">IF(ISERROR(MATCH(AG$10,$A$11:$A32,0)),INDEX(R_1_Zusätz,MATCH(AG$10,R_1_Zeilen,0)),"")</f>
        <v>1</v>
      </c>
      <c r="AH32" s="1">
        <f ca="1">IF(ISERROR(MATCH(AH$10,$A$11:$A32,0)),INDEX(R_1_Zusätz,MATCH(AH$10,R_1_Zeilen,0)),"")</f>
        <v>1</v>
      </c>
      <c r="AI32" s="1" t="str">
        <f ca="1">IF(ISERROR(MATCH(AI$10,$A$11:$A32,0)),INDEX(R_1_Zusätz,MATCH(AI$10,R_1_Zeilen,0)),"")</f>
        <v/>
      </c>
      <c r="AJ32" s="1">
        <f ca="1">IF(ISERROR(MATCH(AJ$10,$A$11:$A32,0)),INDEX(R_1_Zusätz,MATCH(AJ$10,R_1_Zeilen,0)),"")</f>
        <v>1</v>
      </c>
      <c r="AK32" s="1" t="str">
        <f ca="1">IF(ISERROR(MATCH(AK$10,$A$11:$A32,0)),INDEX(R_1_Zusätz,MATCH(AK$10,R_1_Zeilen,0)),"")</f>
        <v/>
      </c>
      <c r="AL32" s="1" t="str">
        <f ca="1">IF(ISERROR(MATCH(AL$10,$A$11:$A32,0)),INDEX(R_1_Zusätz,MATCH(AL$10,R_1_Zeilen,0)),"")</f>
        <v/>
      </c>
      <c r="AM32" s="1" t="str">
        <f ca="1">IF(ISERROR(MATCH(AM$10,$A$11:$A32,0)),INDEX(R_1_Zusätz,MATCH(AM$10,R_1_Zeilen,0)),"")</f>
        <v/>
      </c>
      <c r="AN32" s="1" t="str">
        <f ca="1">IF(ISERROR(MATCH(AN$10,$A$11:$A32,0)),INDEX(R_1_Zusätz,MATCH(AN$10,R_1_Zeilen,0)),"")</f>
        <v/>
      </c>
      <c r="AO32" s="1">
        <f ca="1">IF(ISERROR(MATCH(AO$10,$A$11:$A32,0)),INDEX(R_1_Zusätz,MATCH(AO$10,R_1_Zeilen,0)),"")</f>
        <v>2</v>
      </c>
      <c r="AP32" s="1">
        <f ca="1">IF(ISERROR(MATCH(AP$10,$A$11:$A32,0)),INDEX(R_1_Zusätz,MATCH(AP$10,R_1_Zeilen,0)),"")</f>
        <v>1</v>
      </c>
      <c r="AQ32" s="1">
        <f ca="1">IF(ISERROR(MATCH(AQ$10,$A$11:$A32,0)),INDEX(R_1_Zusätz,MATCH(AQ$10,R_1_Zeilen,0)),"")</f>
        <v>2</v>
      </c>
      <c r="AR32" s="1" t="str">
        <f ca="1">IF(ISERROR(MATCH(AR$10,$A$11:$A32,0)),INDEX(R_1_Zusätz,MATCH(AR$10,R_1_Zeilen,0)),"")</f>
        <v/>
      </c>
      <c r="AS32" s="1">
        <f ca="1">IF(ISERROR(MATCH(AS$10,$A$11:$A32,0)),INDEX(R_1_Zusätz,MATCH(AS$10,R_1_Zeilen,0)),"")</f>
        <v>1</v>
      </c>
      <c r="AT32" s="1">
        <f ca="1">IF(ISERROR(MATCH(AT$10,$A$11:$A32,0)),INDEX(R_1_Zusätz,MATCH(AT$10,R_1_Zeilen,0)),"")</f>
        <v>1</v>
      </c>
      <c r="AU32" s="1">
        <f ca="1">IF(ISERROR(MATCH(AU$10,$A$11:$A32,0)),INDEX(R_1_Zusätz,MATCH(AU$10,R_1_Zeilen,0)),"")</f>
        <v>1</v>
      </c>
      <c r="AV32" s="1">
        <f ca="1">IF(ISERROR(MATCH(AV$10,$A$11:$A32,0)),INDEX(R_1_Zusätz,MATCH(AV$10,R_1_Zeilen,0)),"")</f>
        <v>1</v>
      </c>
      <c r="AW32" s="1">
        <f ca="1">IF(ISERROR(MATCH(AW$10,$A$11:$A32,0)),INDEX(R_1_Zusätz,MATCH(AW$10,R_1_Zeilen,0)),"")</f>
        <v>2</v>
      </c>
      <c r="AX32" s="1">
        <f ca="1">IF(ISERROR(MATCH(AX$10,$A$11:$A32,0)),INDEX(R_1_Zusätz,MATCH(AX$10,R_1_Zeilen,0)),"")</f>
        <v>2</v>
      </c>
      <c r="AY32" s="1">
        <f ca="1">IF(ISERROR(MATCH(AY$10,$A$11:$A32,0)),INDEX(R_1_Zusätz,MATCH(AY$10,R_1_Zeilen,0)),"")</f>
        <v>2</v>
      </c>
      <c r="AZ32" s="1">
        <f ca="1">IF(ISERROR(MATCH(AZ$10,$A$11:$A32,0)),INDEX(R_1_Zusätz,MATCH(AZ$10,R_1_Zeilen,0)),"")</f>
        <v>2</v>
      </c>
      <c r="BA32" s="1">
        <f ca="1">IF(ISERROR(MATCH(BA$10,$A$11:$A32,0)),INDEX(R_1_Zusätz,MATCH(BA$10,R_1_Zeilen,0)),"")</f>
        <v>2</v>
      </c>
      <c r="BB32" s="1">
        <f ca="1">IF(ISERROR(MATCH(BB$10,$A$11:$A32,0)),INDEX(R_1_Zusätz,MATCH(BB$10,R_1_Zeilen,0)),"")</f>
        <v>2</v>
      </c>
      <c r="BC32" s="1">
        <f ca="1">IF(ISERROR(MATCH(BC$10,$A$11:$A32,0)),INDEX(R_1_Zusätz,MATCH(BC$10,R_1_Zeilen,0)),"")</f>
        <v>2</v>
      </c>
      <c r="BD32" s="1">
        <f ca="1">IF(ISERROR(MATCH(BD$10,$A$11:$A32,0)),INDEX(R_1_Zusätz,MATCH(BD$10,R_1_Zeilen,0)),"")</f>
        <v>2</v>
      </c>
      <c r="BE32" s="1">
        <f ca="1">IF(ISERROR(MATCH(BE$10,$A$11:$A32,0)),INDEX(R_1_Zusätz,MATCH(BE$10,R_1_Zeilen,0)),"")</f>
        <v>2</v>
      </c>
      <c r="BF32" s="1">
        <f ca="1">IF(ISERROR(MATCH(BF$10,$A$11:$A32,0)),INDEX(R_1_Zusätz,MATCH(BF$10,R_1_Zeilen,0)),"")</f>
        <v>2</v>
      </c>
      <c r="BG32" s="1" t="str">
        <f ca="1">IF(ISERROR(MATCH(BG$10,$A$11:$A32,0)),INDEX(R_1_Zusätz,MATCH(BG$10,R_1_Zeilen,0)),"")</f>
        <v/>
      </c>
      <c r="BH32" s="1">
        <f ca="1">IF(ISERROR(MATCH(BH$10,$A$11:$A32,0)),INDEX(R_1_Zusätz,MATCH(BH$10,R_1_Zeilen,0)),"")</f>
        <v>3</v>
      </c>
      <c r="BI32" s="1" t="str">
        <f ca="1">IF(ISERROR(MATCH(BI$10,$A$11:$A32,0)),INDEX(R_1_Zusätz,MATCH(BI$10,R_1_Zeilen,0)),"")</f>
        <v/>
      </c>
      <c r="BJ32" s="1" t="str">
        <f ca="1">IF(ISERROR(MATCH(BJ$10,$A$11:$A32,0)),INDEX(R_1_Zusätz,MATCH(BJ$10,R_1_Zeilen,0)),"")</f>
        <v/>
      </c>
      <c r="BK32" s="1">
        <f ca="1">IF(ISERROR(MATCH(BK$10,$A$11:$A32,0)),INDEX(R_1_Zusätz,MATCH(BK$10,R_1_Zeilen,0)),"")</f>
        <v>3</v>
      </c>
      <c r="BL32" s="1">
        <f ca="1">IF(ISERROR(MATCH(BL$10,$A$11:$A32,0)),INDEX(R_1_Zusätz,MATCH(BL$10,R_1_Zeilen,0)),"")</f>
        <v>3</v>
      </c>
      <c r="BM32" s="1">
        <f ca="1">IF(ISERROR(MATCH(BM$10,$A$11:$A32,0)),INDEX(R_1_Zusätz,MATCH(BM$10,R_1_Zeilen,0)),"")</f>
        <v>3</v>
      </c>
      <c r="BN32" s="1">
        <f ca="1">IF(ISERROR(MATCH(BN$10,$A$11:$A32,0)),INDEX(R_1_Zusätz,MATCH(BN$10,R_1_Zeilen,0)),"")</f>
        <v>3</v>
      </c>
      <c r="BO32" s="1">
        <f ca="1">IF(ISERROR(MATCH(BO$10,$A$11:$A32,0)),INDEX(R_1_Zusätz,MATCH(BO$10,R_1_Zeilen,0)),"")</f>
        <v>2</v>
      </c>
      <c r="BP32" s="1">
        <f ca="1">IF(ISERROR(MATCH(BP$10,$A$11:$A32,0)),INDEX(R_1_Zusätz,MATCH(BP$10,R_1_Zeilen,0)),"")</f>
        <v>3</v>
      </c>
      <c r="BQ32" s="1">
        <f ca="1">IF(ISERROR(MATCH(BQ$10,$A$11:$A32,0)),INDEX(R_1_Zusätz,MATCH(BQ$10,R_1_Zeilen,0)),"")</f>
        <v>2</v>
      </c>
      <c r="BR32" s="1">
        <f ca="1">IF(ISERROR(MATCH(BR$10,$A$11:$A32,0)),INDEX(R_1_Zusätz,MATCH(BR$10,R_1_Zeilen,0)),"")</f>
        <v>3</v>
      </c>
      <c r="BS32" s="1">
        <f ca="1">IF(ISERROR(MATCH(BS$10,$A$11:$A32,0)),INDEX(R_1_Zusätz,MATCH(BS$10,R_1_Zeilen,0)),"")</f>
        <v>4</v>
      </c>
      <c r="BT32" s="1">
        <f ca="1">IF(ISERROR(MATCH(BT$10,$A$11:$A32,0)),INDEX(R_1_Zusätz,MATCH(BT$10,R_1_Zeilen,0)),"")</f>
        <v>4</v>
      </c>
      <c r="BU32" s="1">
        <f ca="1">IF(ISERROR(MATCH(BU$10,$A$11:$A32,0)),INDEX(R_1_Zusätz,MATCH(BU$10,R_1_Zeilen,0)),"")</f>
        <v>2</v>
      </c>
      <c r="BV32" s="1" t="str">
        <f ca="1">IF(ISERROR(MATCH(BV$10,$A$11:$A32,0)),INDEX(R_1_Zusätz,MATCH(BV$10,R_1_Zeilen,0)),"")</f>
        <v/>
      </c>
      <c r="BW32" s="1" t="str">
        <f ca="1">IF(ISERROR(MATCH(BW$10,$A$11:$A32,0)),INDEX(R_1_Zusätz,MATCH(BW$10,R_1_Zeilen,0)),"")</f>
        <v/>
      </c>
      <c r="BX32" s="1">
        <f ca="1">IF(ISERROR(MATCH(BX$10,$A$11:$A32,0)),INDEX(R_1_Zusätz,MATCH(BX$10,R_1_Zeilen,0)),"")</f>
        <v>2</v>
      </c>
      <c r="BY32" s="1">
        <f ca="1">IF(ISERROR(MATCH(BY$10,$A$11:$A32,0)),INDEX(R_1_Zusätz,MATCH(BY$10,R_1_Zeilen,0)),"")</f>
        <v>4</v>
      </c>
      <c r="BZ32" s="1">
        <f ca="1">IF(ISERROR(MATCH(BZ$10,$A$11:$A32,0)),INDEX(R_1_Zusätz,MATCH(BZ$10,R_1_Zeilen,0)),"")</f>
        <v>1</v>
      </c>
      <c r="CA32" s="1">
        <f ca="1">IF(ISERROR(MATCH(CA$10,$A$11:$A32,0)),INDEX(R_1_Zusätz,MATCH(CA$10,R_1_Zeilen,0)),"")</f>
        <v>4</v>
      </c>
      <c r="CB32" s="1">
        <f ca="1">IF(ISERROR(MATCH(CB$10,$A$11:$A32,0)),INDEX(R_1_Zusätz,MATCH(CB$10,R_1_Zeilen,0)),"")</f>
        <v>5</v>
      </c>
      <c r="CC32" s="1" t="str">
        <f ca="1">IF(ISERROR(MATCH(CC$10,$A$11:$A32,0)),INDEX(R_1_Zusätz,MATCH(CC$10,R_1_Zeilen,0)),"")</f>
        <v/>
      </c>
      <c r="CD32" s="1" t="str">
        <f ca="1">IF(ISERROR(MATCH(CD$10,$A$11:$A32,0)),INDEX(R_1_Zusätz,MATCH(CD$10,R_1_Zeilen,0)),"")</f>
        <v/>
      </c>
      <c r="CE32" s="1" t="str">
        <f ca="1">IF(ISERROR(MATCH(CE$10,$A$11:$A32,0)),INDEX(R_1_Zusätz,MATCH(CE$10,R_1_Zeilen,0)),"")</f>
        <v/>
      </c>
      <c r="CF32" s="1">
        <f ca="1">IF(ISERROR(MATCH(CF$10,$A$11:$A32,0)),INDEX(R_1_Zusätz,MATCH(CF$10,R_1_Zeilen,0)),"")</f>
        <v>2</v>
      </c>
      <c r="CG32" s="1">
        <f ca="1">IF(ISERROR(MATCH(CG$10,$A$11:$A32,0)),INDEX(R_1_Zusätz,MATCH(CG$10,R_1_Zeilen,0)),"")</f>
        <v>1</v>
      </c>
      <c r="CH32" s="1" t="str">
        <f ca="1">IF(ISERROR(MATCH(CH$10,$A$11:$A32,0)),INDEX(R_1_Zusätz,MATCH(CH$10,R_1_Zeilen,0)),"")</f>
        <v/>
      </c>
      <c r="CI32" s="1" t="str">
        <f ca="1">IF(ISERROR(MATCH(CI$10,$A$11:$A32,0)),INDEX(R_1_Zusätz,MATCH(CI$10,R_1_Zeilen,0)),"")</f>
        <v/>
      </c>
      <c r="CJ32" s="1">
        <f ca="1">IF(ISERROR(MATCH(CJ$10,$A$11:$A32,0)),INDEX(R_1_Zusätz,MATCH(CJ$10,R_1_Zeilen,0)),"")</f>
        <v>2</v>
      </c>
      <c r="CK32" s="1">
        <f ca="1">IF(ISERROR(MATCH(CK$10,$A$11:$A32,0)),INDEX(R_1_Zusätz,MATCH(CK$10,R_1_Zeilen,0)),"")</f>
        <v>0</v>
      </c>
      <c r="CL32" s="1">
        <f ca="1">IF(ISERROR(MATCH(CL$10,$A$11:$A32,0)),INDEX(R_1_Zusätz,MATCH(CL$10,R_1_Zeilen,0)),"")</f>
        <v>0</v>
      </c>
      <c r="CM32" s="1">
        <f ca="1">IF(ISERROR(MATCH(CM$10,$A$11:$A32,0)),INDEX(R_1_Zusätz,MATCH(CM$10,R_1_Zeilen,0)),"")</f>
        <v>0</v>
      </c>
      <c r="CN32" s="1">
        <f ca="1">IF(ISERROR(MATCH(CN$10,$A$11:$A32,0)),INDEX(R_1_Zusätz,MATCH(CN$10,R_1_Zeilen,0)),"")</f>
        <v>1</v>
      </c>
      <c r="CO32" s="1">
        <f ca="1">IF(ISERROR(MATCH(CO$10,$A$11:$A32,0)),INDEX(R_1_Zusätz,MATCH(CO$10,R_1_Zeilen,0)),"")</f>
        <v>1</v>
      </c>
      <c r="CP32" s="1">
        <f ca="1">IF(ISERROR(MATCH(CP$10,$A$11:$A32,0)),INDEX(R_1_Zusätz,MATCH(CP$10,R_1_Zeilen,0)),"")</f>
        <v>2</v>
      </c>
      <c r="CQ32" s="1">
        <f ca="1">IF(ISERROR(MATCH(CQ$10,$A$11:$A32,0)),INDEX(R_1_Zusätz,MATCH(CQ$10,R_1_Zeilen,0)),"")</f>
        <v>2</v>
      </c>
      <c r="CR32" s="1">
        <f ca="1">IF(ISERROR(MATCH(CR$10,$A$11:$A32,0)),INDEX(R_1_Zusätz,MATCH(CR$10,R_1_Zeilen,0)),"")</f>
        <v>3</v>
      </c>
      <c r="CS32" s="1">
        <f ca="1">IF(ISERROR(MATCH(CS$10,$A$11:$A32,0)),INDEX(R_1_Zusätz,MATCH(CS$10,R_1_Zeilen,0)),"")</f>
        <v>2</v>
      </c>
      <c r="CT32" s="1">
        <f ca="1">IF(ISERROR(MATCH(CT$10,$A$11:$A32,0)),INDEX(R_1_Zusätz,MATCH(CT$10,R_1_Zeilen,0)),"")</f>
        <v>3</v>
      </c>
      <c r="CU32" s="1">
        <f ca="1">IF(ISERROR(MATCH(CU$10,$A$11:$A32,0)),INDEX(R_1_Zusätz,MATCH(CU$10,R_1_Zeilen,0)),"")</f>
        <v>2</v>
      </c>
      <c r="CV32" s="1">
        <f ca="1">IF(ISERROR(MATCH(CV$10,$A$11:$A32,0)),INDEX(R_1_Zusätz,MATCH(CV$10,R_1_Zeilen,0)),"")</f>
        <v>2</v>
      </c>
      <c r="CW32" s="1">
        <f ca="1">IF(ISERROR(MATCH(CW$10,$A$11:$A32,0)),INDEX(R_1_Zusätz,MATCH(CW$10,R_1_Zeilen,0)),"")</f>
        <v>2</v>
      </c>
      <c r="CX32" s="1">
        <f ca="1">IF(ISERROR(MATCH(CX$10,$A$11:$A32,0)),INDEX(R_1_Zusätz,MATCH(CX$10,R_1_Zeilen,0)),"")</f>
        <v>1</v>
      </c>
      <c r="CY32" s="1">
        <f ca="1">IF(ISERROR(MATCH(CY$10,$A$11:$A32,0)),INDEX(R_1_Zusätz,MATCH(CY$10,R_1_Zeilen,0)),"")</f>
        <v>1</v>
      </c>
      <c r="CZ32" s="1">
        <f ca="1">IF(ISERROR(MATCH(CZ$10,$A$11:$A32,0)),INDEX(R_1_Zusätz,MATCH(CZ$10,R_1_Zeilen,0)),"")</f>
        <v>2</v>
      </c>
      <c r="DA32" s="1">
        <f ca="1">IF(ISERROR(MATCH(DA$10,$A$11:$A32,0)),INDEX(R_1_Zusätz,MATCH(DA$10,R_1_Zeilen,0)),"")</f>
        <v>2</v>
      </c>
      <c r="DB32" s="1">
        <f ca="1">IF(ISERROR(MATCH(DB$10,$A$11:$A32,0)),INDEX(R_1_Zusätz,MATCH(DB$10,R_1_Zeilen,0)),"")</f>
        <v>2</v>
      </c>
      <c r="DC32" s="1">
        <f ca="1">IF(ISERROR(MATCH(DC$10,$A$11:$A32,0)),INDEX(R_1_Zusätz,MATCH(DC$10,R_1_Zeilen,0)),"")</f>
        <v>2</v>
      </c>
      <c r="DD32" s="1">
        <f ca="1">IF(ISERROR(MATCH(DD$10,$A$11:$A32,0)),INDEX(R_1_Zusätz,MATCH(DD$10,R_1_Zeilen,0)),"")</f>
        <v>2</v>
      </c>
      <c r="DE32" s="1">
        <f ca="1">IF(ISERROR(MATCH(DE$10,$A$11:$A32,0)),INDEX(R_1_Zusätz,MATCH(DE$10,R_1_Zeilen,0)),"")</f>
        <v>2</v>
      </c>
      <c r="DF32" s="1">
        <f ca="1">IF(ISERROR(MATCH(DF$10,$A$11:$A32,0)),INDEX(R_1_Zusätz,MATCH(DF$10,R_1_Zeilen,0)),"")</f>
        <v>0</v>
      </c>
      <c r="DG32" s="1">
        <f ca="1">IF(ISERROR(MATCH(DG$10,$A$11:$A32,0)),INDEX(R_1_Zusätz,MATCH(DG$10,R_1_Zeilen,0)),"")</f>
        <v>0</v>
      </c>
      <c r="DH32" s="1">
        <f ca="1">IF(ISERROR(MATCH(DH$10,$A$11:$A32,0)),INDEX(R_1_Zusätz,MATCH(DH$10,R_1_Zeilen,0)),"")</f>
        <v>0</v>
      </c>
      <c r="DI32" s="1">
        <f ca="1">IF(ISERROR(MATCH(DI$10,$A$11:$A32,0)),INDEX(R_1_Zusätz,MATCH(DI$10,R_1_Zeilen,0)),"")</f>
        <v>0</v>
      </c>
      <c r="DJ32" s="1">
        <f ca="1">IF(ISERROR(MATCH(DJ$10,$A$11:$A32,0)),INDEX(R_1_Zusätz,MATCH(DJ$10,R_1_Zeilen,0)),"")</f>
        <v>0</v>
      </c>
      <c r="DK32" s="1">
        <f ca="1">IF(ISERROR(MATCH(DK$10,$A$11:$A32,0)),INDEX(R_1_Zusätz,MATCH(DK$10,R_1_Zeilen,0)),"")</f>
        <v>1</v>
      </c>
      <c r="DL32" s="1">
        <f ca="1">IF(ISERROR(MATCH(DL$10,$A$11:$A32,0)),INDEX(R_1_Zusätz,MATCH(DL$10,R_1_Zeilen,0)),"")</f>
        <v>1</v>
      </c>
      <c r="DM32" s="1">
        <f ca="1">IF(ISERROR(MATCH(DM$10,$A$11:$A32,0)),INDEX(R_1_Zusätz,MATCH(DM$10,R_1_Zeilen,0)),"")</f>
        <v>2</v>
      </c>
      <c r="DN32" s="1">
        <f ca="1">IF(ISERROR(MATCH(DN$10,$A$11:$A32,0)),INDEX(R_1_Zusätz,MATCH(DN$10,R_1_Zeilen,0)),"")</f>
        <v>2</v>
      </c>
      <c r="DO32" s="1">
        <f ca="1">IF(ISERROR(MATCH(DO$10,$A$11:$A32,0)),INDEX(R_1_Zusätz,MATCH(DO$10,R_1_Zeilen,0)),"")</f>
        <v>2</v>
      </c>
      <c r="DP32" s="1">
        <f ca="1">IF(ISERROR(MATCH(DP$10,$A$11:$A32,0)),INDEX(R_1_Zusätz,MATCH(DP$10,R_1_Zeilen,0)),"")</f>
        <v>2</v>
      </c>
      <c r="DQ32" s="1">
        <f ca="1">IF(ISERROR(MATCH(DQ$10,$A$11:$A32,0)),INDEX(R_1_Zusätz,MATCH(DQ$10,R_1_Zeilen,0)),"")</f>
        <v>2</v>
      </c>
      <c r="DR32" s="1">
        <f ca="1">IF(ISERROR(MATCH(DR$10,$A$11:$A32,0)),INDEX(R_1_Zusätz,MATCH(DR$10,R_1_Zeilen,0)),"")</f>
        <v>3</v>
      </c>
      <c r="DS32" s="1">
        <f ca="1">IF(ISERROR(MATCH(DS$10,$A$11:$A32,0)),INDEX(R_1_Zusätz,MATCH(DS$10,R_1_Zeilen,0)),"")</f>
        <v>1</v>
      </c>
      <c r="DT32" s="1">
        <f ca="1">IF(ISERROR(MATCH(DT$10,$A$11:$A32,0)),INDEX(R_1_Zusätz,MATCH(DT$10,R_1_Zeilen,0)),"")</f>
        <v>1</v>
      </c>
      <c r="DU32" s="1">
        <f ca="1">IF(ISERROR(MATCH(DU$10,$A$11:$A32,0)),INDEX(R_1_Zusätz,MATCH(DU$10,R_1_Zeilen,0)),"")</f>
        <v>1</v>
      </c>
      <c r="DV32" s="1">
        <f ca="1">IF(ISERROR(MATCH(DV$10,$A$11:$A32,0)),INDEX(R_1_Zusätz,MATCH(DV$10,R_1_Zeilen,0)),"")</f>
        <v>1</v>
      </c>
      <c r="DW32" s="1">
        <f ca="1">IF(ISERROR(MATCH(DW$10,$A$11:$A32,0)),INDEX(R_1_Zusätz,MATCH(DW$10,R_1_Zeilen,0)),"")</f>
        <v>1</v>
      </c>
      <c r="DX32" s="1">
        <f ca="1">IF(ISERROR(MATCH(DX$10,$A$11:$A32,0)),INDEX(R_1_Zusätz,MATCH(DX$10,R_1_Zeilen,0)),"")</f>
        <v>1</v>
      </c>
      <c r="DY32" s="1">
        <f ca="1">IF(ISERROR(MATCH(DY$10,$A$11:$A32,0)),INDEX(R_1_Zusätz,MATCH(DY$10,R_1_Zeilen,0)),"")</f>
        <v>1</v>
      </c>
      <c r="DZ32" s="1">
        <f ca="1">IF(ISERROR(MATCH(DZ$10,$A$11:$A32,0)),INDEX(R_1_Zusätz,MATCH(DZ$10,R_1_Zeilen,0)),"")</f>
        <v>1</v>
      </c>
      <c r="EA32" s="1">
        <f ca="1">IF(ISERROR(MATCH(EA$10,$A$11:$A32,0)),INDEX(R_1_Zusätz,MATCH(EA$10,R_1_Zeilen,0)),"")</f>
        <v>1</v>
      </c>
      <c r="EB32" s="1">
        <f ca="1">IF(ISERROR(MATCH(EB$10,$A$11:$A32,0)),INDEX(R_1_Zusätz,MATCH(EB$10,R_1_Zeilen,0)),"")</f>
        <v>1</v>
      </c>
      <c r="EC32" s="1">
        <f ca="1">IF(ISERROR(MATCH(EC$10,$A$11:$A32,0)),INDEX(R_1_Zusätz,MATCH(EC$10,R_1_Zeilen,0)),"")</f>
        <v>1</v>
      </c>
      <c r="ED32" s="1">
        <f ca="1">IF(ISERROR(MATCH(ED$10,$A$11:$A32,0)),INDEX(R_1_Zusätz,MATCH(ED$10,R_1_Zeilen,0)),"")</f>
        <v>1</v>
      </c>
      <c r="EE32" s="1">
        <f ca="1">IF(ISERROR(MATCH(EE$10,$A$11:$A32,0)),INDEX(R_1_Zusätz,MATCH(EE$10,R_1_Zeilen,0)),"")</f>
        <v>1</v>
      </c>
      <c r="EF32" s="1">
        <f ca="1">IF(ISERROR(MATCH(EF$10,$A$11:$A32,0)),INDEX(R_1_Zusätz,MATCH(EF$10,R_1_Zeilen,0)),"")</f>
        <v>1</v>
      </c>
      <c r="EG32" s="1">
        <f ca="1">IF(ISERROR(MATCH(EG$10,$A$11:$A32,0)),INDEX(R_1_Zusätz,MATCH(EG$10,R_1_Zeilen,0)),"")</f>
        <v>1</v>
      </c>
      <c r="EH32" s="1">
        <f ca="1">IF(ISERROR(MATCH(EH$10,$A$11:$A32,0)),INDEX(R_1_Zusätz,MATCH(EH$10,R_1_Zeilen,0)),"")</f>
        <v>1</v>
      </c>
      <c r="EI32" s="1">
        <f ca="1">IF(ISERROR(MATCH(EI$10,$A$11:$A32,0)),INDEX(R_1_Zusätz,MATCH(EI$10,R_1_Zeilen,0)),"")</f>
        <v>1</v>
      </c>
      <c r="EJ32" s="1">
        <f ca="1">IF(ISERROR(MATCH(EJ$10,$A$11:$A32,0)),INDEX(R_1_Zusätz,MATCH(EJ$10,R_1_Zeilen,0)),"")</f>
        <v>1</v>
      </c>
      <c r="EK32" s="1">
        <f ca="1">IF(ISERROR(MATCH(EK$10,$A$11:$A32,0)),INDEX(R_1_Zusätz,MATCH(EK$10,R_1_Zeilen,0)),"")</f>
        <v>1</v>
      </c>
      <c r="EL32" s="1">
        <f ca="1">IF(ISERROR(MATCH(EL$10,$A$11:$A32,0)),INDEX(R_1_Zusätz,MATCH(EL$10,R_1_Zeilen,0)),"")</f>
        <v>1</v>
      </c>
      <c r="EM32" s="1">
        <f ca="1">IF(ISERROR(MATCH(EM$10,$A$11:$A32,0)),INDEX(R_1_Zusätz,MATCH(EM$10,R_1_Zeilen,0)),"")</f>
        <v>1</v>
      </c>
      <c r="EN32" s="1">
        <f ca="1">IF(ISERROR(MATCH(EN$10,$A$11:$A32,0)),INDEX(R_1_Zusätz,MATCH(EN$10,R_1_Zeilen,0)),"")</f>
        <v>1</v>
      </c>
      <c r="EO32" s="1">
        <f ca="1">IF(ISERROR(MATCH(EO$10,$A$11:$A32,0)),INDEX(R_1_Zusätz,MATCH(EO$10,R_1_Zeilen,0)),"")</f>
        <v>1</v>
      </c>
      <c r="EP32" s="1">
        <f ca="1">IF(ISERROR(MATCH(EP$10,$A$11:$A32,0)),INDEX(R_1_Zusätz,MATCH(EP$10,R_1_Zeilen,0)),"")</f>
        <v>4</v>
      </c>
      <c r="EQ32" s="1">
        <f ca="1">IF(ISERROR(MATCH(EQ$10,$A$11:$A32,0)),INDEX(R_1_Zusätz,MATCH(EQ$10,R_1_Zeilen,0)),"")</f>
        <v>1</v>
      </c>
      <c r="ER32" s="1">
        <f ca="1">IF(ISERROR(MATCH(ER$10,$A$11:$A32,0)),INDEX(R_1_Zusätz,MATCH(ER$10,R_1_Zeilen,0)),"")</f>
        <v>3</v>
      </c>
      <c r="ES32" s="1">
        <f ca="1">IF(ISERROR(MATCH(ES$10,$A$11:$A32,0)),INDEX(R_1_Zusätz,MATCH(ES$10,R_1_Zeilen,0)),"")</f>
        <v>4</v>
      </c>
      <c r="ET32" s="1">
        <f ca="1">IF(ISERROR(MATCH(ET$10,$A$11:$A32,0)),INDEX(R_1_Zusätz,MATCH(ET$10,R_1_Zeilen,0)),"")</f>
        <v>4</v>
      </c>
      <c r="EU32" s="1">
        <f ca="1">IF(ISERROR(MATCH(EU$10,$A$11:$A32,0)),INDEX(R_1_Zusätz,MATCH(EU$10,R_1_Zeilen,0)),"")</f>
        <v>4</v>
      </c>
      <c r="EV32" s="1">
        <f ca="1">IF(ISERROR(MATCH(EV$10,$A$11:$A32,0)),INDEX(R_1_Zusätz,MATCH(EV$10,R_1_Zeilen,0)),"")</f>
        <v>4</v>
      </c>
      <c r="EW32" s="1">
        <f ca="1">IF(ISERROR(MATCH(EW$10,$A$11:$A32,0)),INDEX(R_1_Zusätz,MATCH(EW$10,R_1_Zeilen,0)),"")</f>
        <v>3</v>
      </c>
      <c r="EX32" s="1">
        <f ca="1">IF(ISERROR(MATCH(EX$10,$A$11:$A32,0)),INDEX(R_1_Zusätz,MATCH(EX$10,R_1_Zeilen,0)),"")</f>
        <v>3</v>
      </c>
      <c r="EY32" s="1">
        <f ca="1">IF(ISERROR(MATCH(EY$10,$A$11:$A32,0)),INDEX(R_1_Zusätz,MATCH(EY$10,R_1_Zeilen,0)),"")</f>
        <v>4</v>
      </c>
      <c r="EZ32" s="1">
        <f ca="1">IF(ISERROR(MATCH(EZ$10,$A$11:$A32,0)),INDEX(R_1_Zusätz,MATCH(EZ$10,R_1_Zeilen,0)),"")</f>
        <v>3</v>
      </c>
      <c r="FA32" s="1">
        <f ca="1">IF(ISERROR(MATCH(FA$10,$A$11:$A32,0)),INDEX(R_1_Zusätz,MATCH(FA$10,R_1_Zeilen,0)),"")</f>
        <v>1</v>
      </c>
      <c r="FB32" s="1">
        <f ca="1">IF(ISERROR(MATCH(FB$10,$A$11:$A32,0)),INDEX(R_1_Zusätz,MATCH(FB$10,R_1_Zeilen,0)),"")</f>
        <v>1</v>
      </c>
      <c r="FC32" s="1">
        <f ca="1">IF(ISERROR(MATCH(FC$10,$A$11:$A32,0)),INDEX(R_1_Zusätz,MATCH(FC$10,R_1_Zeilen,0)),"")</f>
        <v>1</v>
      </c>
      <c r="FD32" s="1">
        <f ca="1">IF(ISERROR(MATCH(FD$10,$A$11:$A32,0)),INDEX(R_1_Zusätz,MATCH(FD$10,R_1_Zeilen,0)),"")</f>
        <v>2</v>
      </c>
      <c r="FE32" s="1">
        <f ca="1">IF(ISERROR(MATCH(FE$10,$A$11:$A32,0)),INDEX(R_1_Zusätz,MATCH(FE$10,R_1_Zeilen,0)),"")</f>
        <v>1</v>
      </c>
      <c r="FF32" s="1">
        <f ca="1">IF(ISERROR(MATCH(FF$10,$A$11:$A32,0)),INDEX(R_1_Zusätz,MATCH(FF$10,R_1_Zeilen,0)),"")</f>
        <v>1</v>
      </c>
      <c r="FG32" s="1">
        <f ca="1">IF(ISERROR(MATCH(FG$10,$A$11:$A32,0)),INDEX(R_1_Zusätz,MATCH(FG$10,R_1_Zeilen,0)),"")</f>
        <v>1</v>
      </c>
      <c r="FH32" s="1">
        <f ca="1">IF(ISERROR(MATCH(FH$10,$A$11:$A32,0)),INDEX(R_1_Zusätz,MATCH(FH$10,R_1_Zeilen,0)),"")</f>
        <v>2</v>
      </c>
      <c r="FI32" s="1">
        <f ca="1">IF(ISERROR(MATCH(FI$10,$A$11:$A32,0)),INDEX(R_1_Zusätz,MATCH(FI$10,R_1_Zeilen,0)),"")</f>
        <v>1</v>
      </c>
      <c r="FJ32" s="1">
        <f ca="1">IF(ISERROR(MATCH(FJ$10,$A$11:$A32,0)),INDEX(R_1_Zusätz,MATCH(FJ$10,R_1_Zeilen,0)),"")</f>
        <v>2</v>
      </c>
      <c r="FK32" s="1">
        <f ca="1">IF(ISERROR(MATCH(FK$10,$A$11:$A32,0)),INDEX(R_1_Zusätz,MATCH(FK$10,R_1_Zeilen,0)),"")</f>
        <v>2</v>
      </c>
      <c r="FL32" s="1">
        <f ca="1">IF(ISERROR(MATCH(FL$10,$A$11:$A32,0)),INDEX(R_1_Zusätz,MATCH(FL$10,R_1_Zeilen,0)),"")</f>
        <v>3</v>
      </c>
      <c r="FM32" s="1">
        <f ca="1">IF(ISERROR(MATCH(FM$10,$A$11:$A32,0)),INDEX(R_1_Zusätz,MATCH(FM$10,R_1_Zeilen,0)),"")</f>
        <v>3</v>
      </c>
      <c r="FN32" s="1">
        <f ca="1">IF(ISERROR(MATCH(FN$10,$A$11:$A32,0)),INDEX(R_1_Zusätz,MATCH(FN$10,R_1_Zeilen,0)),"")</f>
        <v>3</v>
      </c>
      <c r="FO32" s="1">
        <f ca="1">IF(ISERROR(MATCH(FO$10,$A$11:$A32,0)),INDEX(R_1_Zusätz,MATCH(FO$10,R_1_Zeilen,0)),"")</f>
        <v>3</v>
      </c>
      <c r="FP32" s="1">
        <f ca="1">IF(ISERROR(MATCH(FP$10,$A$11:$A32,0)),INDEX(R_1_Zusätz,MATCH(FP$10,R_1_Zeilen,0)),"")</f>
        <v>3</v>
      </c>
      <c r="FQ32" s="1">
        <f ca="1">IF(ISERROR(MATCH(FQ$10,$A$11:$A32,0)),INDEX(R_1_Zusätz,MATCH(FQ$10,R_1_Zeilen,0)),"")</f>
        <v>4</v>
      </c>
      <c r="FR32" s="1">
        <f ca="1">IF(ISERROR(MATCH(FR$10,$A$11:$A32,0)),INDEX(R_1_Zusätz,MATCH(FR$10,R_1_Zeilen,0)),"")</f>
        <v>2</v>
      </c>
      <c r="FS32" s="1">
        <f ca="1">IF(ISERROR(MATCH(FS$10,$A$11:$A32,0)),INDEX(R_1_Zusätz,MATCH(FS$10,R_1_Zeilen,0)),"")</f>
        <v>3</v>
      </c>
      <c r="FT32" s="1">
        <f ca="1">IF(ISERROR(MATCH(FT$10,$A$11:$A32,0)),INDEX(R_1_Zusätz,MATCH(FT$10,R_1_Zeilen,0)),"")</f>
        <v>3</v>
      </c>
      <c r="FU32" s="1">
        <f ca="1">IF(ISERROR(MATCH(FU$10,$A$11:$A32,0)),INDEX(R_1_Zusätz,MATCH(FU$10,R_1_Zeilen,0)),"")</f>
        <v>3</v>
      </c>
      <c r="FV32" s="1">
        <f ca="1">IF(ISERROR(MATCH(FV$10,$A$11:$A32,0)),INDEX(R_1_Zusätz,MATCH(FV$10,R_1_Zeilen,0)),"")</f>
        <v>3</v>
      </c>
      <c r="FW32" s="1">
        <f ca="1">IF(ISERROR(MATCH(FW$10,$A$11:$A32,0)),INDEX(R_1_Zusätz,MATCH(FW$10,R_1_Zeilen,0)),"")</f>
        <v>2</v>
      </c>
      <c r="FX32" s="1">
        <f ca="1">IF(ISERROR(MATCH(FX$10,$A$11:$A32,0)),INDEX(R_1_Zusätz,MATCH(FX$10,R_1_Zeilen,0)),"")</f>
        <v>4</v>
      </c>
      <c r="FY32" s="1">
        <f ca="1">IF(ISERROR(MATCH(FY$10,$A$11:$A32,0)),INDEX(R_1_Zusätz,MATCH(FY$10,R_1_Zeilen,0)),"")</f>
        <v>3</v>
      </c>
      <c r="FZ32" s="1">
        <f ca="1">IF(ISERROR(MATCH(FZ$10,$A$11:$A32,0)),INDEX(R_1_Zusätz,MATCH(FZ$10,R_1_Zeilen,0)),"")</f>
        <v>1</v>
      </c>
      <c r="GA32" s="1">
        <f ca="1">IF(ISERROR(MATCH(GA$10,$A$11:$A32,0)),INDEX(R_1_Zusätz,MATCH(GA$10,R_1_Zeilen,0)),"")</f>
        <v>1</v>
      </c>
      <c r="GB32" s="1">
        <f ca="1">IF(ISERROR(MATCH(GB$10,$A$11:$A32,0)),INDEX(R_1_Zusätz,MATCH(GB$10,R_1_Zeilen,0)),"")</f>
        <v>1</v>
      </c>
      <c r="GC32" s="1">
        <f ca="1">IF(ISERROR(MATCH(GC$10,$A$11:$A32,0)),INDEX(R_1_Zusätz,MATCH(GC$10,R_1_Zeilen,0)),"")</f>
        <v>2</v>
      </c>
      <c r="GD32" s="1">
        <f ca="1">IF(ISERROR(MATCH(GD$10,$A$11:$A32,0)),INDEX(R_1_Zusätz,MATCH(GD$10,R_1_Zeilen,0)),"")</f>
        <v>3</v>
      </c>
      <c r="GE32" s="1">
        <f ca="1">IF(ISERROR(MATCH(GE$10,$A$11:$A32,0)),INDEX(R_1_Zusätz,MATCH(GE$10,R_1_Zeilen,0)),"")</f>
        <v>1</v>
      </c>
      <c r="GF32" s="1">
        <f ca="1">IF(ISERROR(MATCH(GF$10,$A$11:$A32,0)),INDEX(R_1_Zusätz,MATCH(GF$10,R_1_Zeilen,0)),"")</f>
        <v>1</v>
      </c>
      <c r="GG32" s="1">
        <f ca="1">IF(ISERROR(MATCH(GG$10,$A$11:$A32,0)),INDEX(R_1_Zusätz,MATCH(GG$10,R_1_Zeilen,0)),"")</f>
        <v>1</v>
      </c>
      <c r="GH32" s="1">
        <f ca="1">IF(ISERROR(MATCH(GH$10,$A$11:$A32,0)),INDEX(R_1_Zusätz,MATCH(GH$10,R_1_Zeilen,0)),"")</f>
        <v>1</v>
      </c>
      <c r="GI32" s="1">
        <f ca="1">IF(ISERROR(MATCH(GI$10,$A$11:$A32,0)),INDEX(R_1_Zusätz,MATCH(GI$10,R_1_Zeilen,0)),"")</f>
        <v>1</v>
      </c>
      <c r="GJ32" s="1">
        <f ca="1">IF(ISERROR(MATCH(GJ$10,$A$11:$A32,0)),INDEX(R_1_Zusätz,MATCH(GJ$10,R_1_Zeilen,0)),"")</f>
        <v>1</v>
      </c>
      <c r="GK32" s="1">
        <f ca="1">IF(ISERROR(MATCH(GK$10,$A$11:$A32,0)),INDEX(R_1_Zusätz,MATCH(GK$10,R_1_Zeilen,0)),"")</f>
        <v>1</v>
      </c>
      <c r="GL32" s="1">
        <f ca="1">IF(ISERROR(MATCH(GL$10,$A$11:$A32,0)),INDEX(R_1_Zusätz,MATCH(GL$10,R_1_Zeilen,0)),"")</f>
        <v>1</v>
      </c>
      <c r="GM32" s="1">
        <f ca="1">IF(ISERROR(MATCH(GM$10,$A$11:$A32,0)),INDEX(R_1_Zusätz,MATCH(GM$10,R_1_Zeilen,0)),"")</f>
        <v>1</v>
      </c>
      <c r="GN32" s="1">
        <f ca="1">IF(ISERROR(MATCH(GN$10,$A$11:$A32,0)),INDEX(R_1_Zusätz,MATCH(GN$10,R_1_Zeilen,0)),"")</f>
        <v>1</v>
      </c>
      <c r="GO32" s="1">
        <f ca="1">IF(ISERROR(MATCH(GO$10,$A$11:$A32,0)),INDEX(R_1_Zusätz,MATCH(GO$10,R_1_Zeilen,0)),"")</f>
        <v>1</v>
      </c>
      <c r="GP32" s="1">
        <f ca="1">IF(ISERROR(MATCH(GP$10,$A$11:$A32,0)),INDEX(R_1_Zusätz,MATCH(GP$10,R_1_Zeilen,0)),"")</f>
        <v>1</v>
      </c>
      <c r="GQ32" s="1">
        <f ca="1">IF(ISERROR(MATCH(GQ$10,$A$11:$A32,0)),INDEX(R_1_Zusätz,MATCH(GQ$10,R_1_Zeilen,0)),"")</f>
        <v>2</v>
      </c>
      <c r="GR32" s="1">
        <f ca="1">IF(ISERROR(MATCH(GR$10,$A$11:$A32,0)),INDEX(R_1_Zusätz,MATCH(GR$10,R_1_Zeilen,0)),"")</f>
        <v>1</v>
      </c>
      <c r="GS32" s="1">
        <f ca="1">IF(ISERROR(MATCH(GS$10,$A$11:$A32,0)),INDEX(R_1_Zusätz,MATCH(GS$10,R_1_Zeilen,0)),"")</f>
        <v>1</v>
      </c>
      <c r="GT32" s="1">
        <f ca="1">IF(ISERROR(MATCH(GT$10,$A$11:$A32,0)),INDEX(R_1_Zusätz,MATCH(GT$10,R_1_Zeilen,0)),"")</f>
        <v>4</v>
      </c>
      <c r="GU32" s="1">
        <f ca="1">IF(ISERROR(MATCH(GU$10,$A$11:$A32,0)),INDEX(R_1_Zusätz,MATCH(GU$10,R_1_Zeilen,0)),"")</f>
        <v>2</v>
      </c>
      <c r="GV32" s="1">
        <f ca="1">IF(ISERROR(MATCH(GV$10,$A$11:$A32,0)),INDEX(R_1_Zusätz,MATCH(GV$10,R_1_Zeilen,0)),"")</f>
        <v>3</v>
      </c>
      <c r="GW32" s="1">
        <f ca="1">IF(ISERROR(MATCH(GW$10,$A$11:$A32,0)),INDEX(R_1_Zusätz,MATCH(GW$10,R_1_Zeilen,0)),"")</f>
        <v>2</v>
      </c>
      <c r="GX32" s="1">
        <f ca="1">IF(ISERROR(MATCH(GX$10,$A$11:$A32,0)),INDEX(R_1_Zusätz,MATCH(GX$10,R_1_Zeilen,0)),"")</f>
        <v>1</v>
      </c>
      <c r="GY32" s="1">
        <f ca="1">IF(ISERROR(MATCH(GY$10,$A$11:$A32,0)),INDEX(R_1_Zusätz,MATCH(GY$10,R_1_Zeilen,0)),"")</f>
        <v>1</v>
      </c>
      <c r="GZ32" s="1">
        <f ca="1">IF(ISERROR(MATCH(GZ$10,$A$11:$A32,0)),INDEX(R_1_Zusätz,MATCH(GZ$10,R_1_Zeilen,0)),"")</f>
        <v>1</v>
      </c>
      <c r="HA32" s="1">
        <f ca="1">IF(ISERROR(MATCH(HA$10,$A$11:$A32,0)),INDEX(R_1_Zusätz,MATCH(HA$10,R_1_Zeilen,0)),"")</f>
        <v>2</v>
      </c>
    </row>
    <row r="33" spans="1:209">
      <c r="A33" s="1" t="str">
        <f ca="1">INDEX(R_2_Spalten,1,MATCH($B32,INDIRECT("'R_2'!$C"&amp;ROW(32:32)&amp;":"&amp;ADDRESS(ROW(32:32),COUNTA(BASIS_Produkt)+2)),0))</f>
        <v>35F7F</v>
      </c>
      <c r="B33" s="1">
        <f t="shared" ca="1" si="4"/>
        <v>0</v>
      </c>
      <c r="C33" s="1" t="str">
        <f ca="1">IF(ISERROR(MATCH(C$10,$A$11:$A33,0)),INDEX(R_1_Zusätz,MATCH(C$10,R_1_Zeilen,0)),"")</f>
        <v/>
      </c>
      <c r="D33" s="1">
        <f ca="1">IF(ISERROR(MATCH(D$10,$A$11:$A33,0)),INDEX(R_1_Zusätz,MATCH(D$10,R_1_Zeilen,0)),"")</f>
        <v>1</v>
      </c>
      <c r="E33" s="1">
        <f ca="1">IF(ISERROR(MATCH(E$10,$A$11:$A33,0)),INDEX(R_1_Zusätz,MATCH(E$10,R_1_Zeilen,0)),"")</f>
        <v>2</v>
      </c>
      <c r="F33" s="1">
        <f ca="1">IF(ISERROR(MATCH(F$10,$A$11:$A33,0)),INDEX(R_1_Zusätz,MATCH(F$10,R_1_Zeilen,0)),"")</f>
        <v>2</v>
      </c>
      <c r="G33" s="1">
        <f ca="1">IF(ISERROR(MATCH(G$10,$A$11:$A33,0)),INDEX(R_1_Zusätz,MATCH(G$10,R_1_Zeilen,0)),"")</f>
        <v>2</v>
      </c>
      <c r="H33" s="1">
        <f ca="1">IF(ISERROR(MATCH(H$10,$A$11:$A33,0)),INDEX(R_1_Zusätz,MATCH(H$10,R_1_Zeilen,0)),"")</f>
        <v>3</v>
      </c>
      <c r="I33" s="1">
        <f ca="1">IF(ISERROR(MATCH(I$10,$A$11:$A33,0)),INDEX(R_1_Zusätz,MATCH(I$10,R_1_Zeilen,0)),"")</f>
        <v>1</v>
      </c>
      <c r="J33" s="1" t="str">
        <f ca="1">IF(ISERROR(MATCH(J$10,$A$11:$A33,0)),INDEX(R_1_Zusätz,MATCH(J$10,R_1_Zeilen,0)),"")</f>
        <v/>
      </c>
      <c r="K33" s="1" t="str">
        <f ca="1">IF(ISERROR(MATCH(K$10,$A$11:$A33,0)),INDEX(R_1_Zusätz,MATCH(K$10,R_1_Zeilen,0)),"")</f>
        <v/>
      </c>
      <c r="L33" s="1" t="str">
        <f ca="1">IF(ISERROR(MATCH(L$10,$A$11:$A33,0)),INDEX(R_1_Zusätz,MATCH(L$10,R_1_Zeilen,0)),"")</f>
        <v/>
      </c>
      <c r="M33" s="1">
        <f ca="1">IF(ISERROR(MATCH(M$10,$A$11:$A33,0)),INDEX(R_1_Zusätz,MATCH(M$10,R_1_Zeilen,0)),"")</f>
        <v>2</v>
      </c>
      <c r="N33" s="1">
        <f ca="1">IF(ISERROR(MATCH(N$10,$A$11:$A33,0)),INDEX(R_1_Zusätz,MATCH(N$10,R_1_Zeilen,0)),"")</f>
        <v>2</v>
      </c>
      <c r="O33" s="1">
        <f ca="1">IF(ISERROR(MATCH(O$10,$A$11:$A33,0)),INDEX(R_1_Zusätz,MATCH(O$10,R_1_Zeilen,0)),"")</f>
        <v>1</v>
      </c>
      <c r="P33" s="1">
        <f ca="1">IF(ISERROR(MATCH(P$10,$A$11:$A33,0)),INDEX(R_1_Zusätz,MATCH(P$10,R_1_Zeilen,0)),"")</f>
        <v>2</v>
      </c>
      <c r="Q33" s="1">
        <f ca="1">IF(ISERROR(MATCH(Q$10,$A$11:$A33,0)),INDEX(R_1_Zusätz,MATCH(Q$10,R_1_Zeilen,0)),"")</f>
        <v>1</v>
      </c>
      <c r="R33" s="1" t="str">
        <f ca="1">IF(ISERROR(MATCH(R$10,$A$11:$A33,0)),INDEX(R_1_Zusätz,MATCH(R$10,R_1_Zeilen,0)),"")</f>
        <v/>
      </c>
      <c r="S33" s="1">
        <f ca="1">IF(ISERROR(MATCH(S$10,$A$11:$A33,0)),INDEX(R_1_Zusätz,MATCH(S$10,R_1_Zeilen,0)),"")</f>
        <v>2</v>
      </c>
      <c r="T33" s="1">
        <f ca="1">IF(ISERROR(MATCH(T$10,$A$11:$A33,0)),INDEX(R_1_Zusätz,MATCH(T$10,R_1_Zeilen,0)),"")</f>
        <v>2</v>
      </c>
      <c r="U33" s="1">
        <f ca="1">IF(ISERROR(MATCH(U$10,$A$11:$A33,0)),INDEX(R_1_Zusätz,MATCH(U$10,R_1_Zeilen,0)),"")</f>
        <v>2</v>
      </c>
      <c r="V33" s="1">
        <f ca="1">IF(ISERROR(MATCH(V$10,$A$11:$A33,0)),INDEX(R_1_Zusätz,MATCH(V$10,R_1_Zeilen,0)),"")</f>
        <v>2</v>
      </c>
      <c r="W33" s="1">
        <f ca="1">IF(ISERROR(MATCH(W$10,$A$11:$A33,0)),INDEX(R_1_Zusätz,MATCH(W$10,R_1_Zeilen,0)),"")</f>
        <v>2</v>
      </c>
      <c r="X33" s="1">
        <f ca="1">IF(ISERROR(MATCH(X$10,$A$11:$A33,0)),INDEX(R_1_Zusätz,MATCH(X$10,R_1_Zeilen,0)),"")</f>
        <v>2</v>
      </c>
      <c r="Y33" s="1">
        <f ca="1">IF(ISERROR(MATCH(Y$10,$A$11:$A33,0)),INDEX(R_1_Zusätz,MATCH(Y$10,R_1_Zeilen,0)),"")</f>
        <v>2</v>
      </c>
      <c r="Z33" s="1" t="str">
        <f ca="1">IF(ISERROR(MATCH(Z$10,$A$11:$A33,0)),INDEX(R_1_Zusätz,MATCH(Z$10,R_1_Zeilen,0)),"")</f>
        <v/>
      </c>
      <c r="AA33" s="1">
        <f ca="1">IF(ISERROR(MATCH(AA$10,$A$11:$A33,0)),INDEX(R_1_Zusätz,MATCH(AA$10,R_1_Zeilen,0)),"")</f>
        <v>2</v>
      </c>
      <c r="AB33" s="1">
        <f ca="1">IF(ISERROR(MATCH(AB$10,$A$11:$A33,0)),INDEX(R_1_Zusätz,MATCH(AB$10,R_1_Zeilen,0)),"")</f>
        <v>1</v>
      </c>
      <c r="AC33" s="1">
        <f ca="1">IF(ISERROR(MATCH(AC$10,$A$11:$A33,0)),INDEX(R_1_Zusätz,MATCH(AC$10,R_1_Zeilen,0)),"")</f>
        <v>2</v>
      </c>
      <c r="AD33" s="1">
        <f ca="1">IF(ISERROR(MATCH(AD$10,$A$11:$A33,0)),INDEX(R_1_Zusätz,MATCH(AD$10,R_1_Zeilen,0)),"")</f>
        <v>2</v>
      </c>
      <c r="AE33" s="1">
        <f ca="1">IF(ISERROR(MATCH(AE$10,$A$11:$A33,0)),INDEX(R_1_Zusätz,MATCH(AE$10,R_1_Zeilen,0)),"")</f>
        <v>2</v>
      </c>
      <c r="AF33" s="1">
        <f ca="1">IF(ISERROR(MATCH(AF$10,$A$11:$A33,0)),INDEX(R_1_Zusätz,MATCH(AF$10,R_1_Zeilen,0)),"")</f>
        <v>1</v>
      </c>
      <c r="AG33" s="1">
        <f ca="1">IF(ISERROR(MATCH(AG$10,$A$11:$A33,0)),INDEX(R_1_Zusätz,MATCH(AG$10,R_1_Zeilen,0)),"")</f>
        <v>1</v>
      </c>
      <c r="AH33" s="1">
        <f ca="1">IF(ISERROR(MATCH(AH$10,$A$11:$A33,0)),INDEX(R_1_Zusätz,MATCH(AH$10,R_1_Zeilen,0)),"")</f>
        <v>1</v>
      </c>
      <c r="AI33" s="1" t="str">
        <f ca="1">IF(ISERROR(MATCH(AI$10,$A$11:$A33,0)),INDEX(R_1_Zusätz,MATCH(AI$10,R_1_Zeilen,0)),"")</f>
        <v/>
      </c>
      <c r="AJ33" s="1">
        <f ca="1">IF(ISERROR(MATCH(AJ$10,$A$11:$A33,0)),INDEX(R_1_Zusätz,MATCH(AJ$10,R_1_Zeilen,0)),"")</f>
        <v>1</v>
      </c>
      <c r="AK33" s="1" t="str">
        <f ca="1">IF(ISERROR(MATCH(AK$10,$A$11:$A33,0)),INDEX(R_1_Zusätz,MATCH(AK$10,R_1_Zeilen,0)),"")</f>
        <v/>
      </c>
      <c r="AL33" s="1" t="str">
        <f ca="1">IF(ISERROR(MATCH(AL$10,$A$11:$A33,0)),INDEX(R_1_Zusätz,MATCH(AL$10,R_1_Zeilen,0)),"")</f>
        <v/>
      </c>
      <c r="AM33" s="1" t="str">
        <f ca="1">IF(ISERROR(MATCH(AM$10,$A$11:$A33,0)),INDEX(R_1_Zusätz,MATCH(AM$10,R_1_Zeilen,0)),"")</f>
        <v/>
      </c>
      <c r="AN33" s="1" t="str">
        <f ca="1">IF(ISERROR(MATCH(AN$10,$A$11:$A33,0)),INDEX(R_1_Zusätz,MATCH(AN$10,R_1_Zeilen,0)),"")</f>
        <v/>
      </c>
      <c r="AO33" s="1">
        <f ca="1">IF(ISERROR(MATCH(AO$10,$A$11:$A33,0)),INDEX(R_1_Zusätz,MATCH(AO$10,R_1_Zeilen,0)),"")</f>
        <v>2</v>
      </c>
      <c r="AP33" s="1">
        <f ca="1">IF(ISERROR(MATCH(AP$10,$A$11:$A33,0)),INDEX(R_1_Zusätz,MATCH(AP$10,R_1_Zeilen,0)),"")</f>
        <v>1</v>
      </c>
      <c r="AQ33" s="1">
        <f ca="1">IF(ISERROR(MATCH(AQ$10,$A$11:$A33,0)),INDEX(R_1_Zusätz,MATCH(AQ$10,R_1_Zeilen,0)),"")</f>
        <v>2</v>
      </c>
      <c r="AR33" s="1" t="str">
        <f ca="1">IF(ISERROR(MATCH(AR$10,$A$11:$A33,0)),INDEX(R_1_Zusätz,MATCH(AR$10,R_1_Zeilen,0)),"")</f>
        <v/>
      </c>
      <c r="AS33" s="1">
        <f ca="1">IF(ISERROR(MATCH(AS$10,$A$11:$A33,0)),INDEX(R_1_Zusätz,MATCH(AS$10,R_1_Zeilen,0)),"")</f>
        <v>1</v>
      </c>
      <c r="AT33" s="1">
        <f ca="1">IF(ISERROR(MATCH(AT$10,$A$11:$A33,0)),INDEX(R_1_Zusätz,MATCH(AT$10,R_1_Zeilen,0)),"")</f>
        <v>1</v>
      </c>
      <c r="AU33" s="1">
        <f ca="1">IF(ISERROR(MATCH(AU$10,$A$11:$A33,0)),INDEX(R_1_Zusätz,MATCH(AU$10,R_1_Zeilen,0)),"")</f>
        <v>1</v>
      </c>
      <c r="AV33" s="1">
        <f ca="1">IF(ISERROR(MATCH(AV$10,$A$11:$A33,0)),INDEX(R_1_Zusätz,MATCH(AV$10,R_1_Zeilen,0)),"")</f>
        <v>1</v>
      </c>
      <c r="AW33" s="1">
        <f ca="1">IF(ISERROR(MATCH(AW$10,$A$11:$A33,0)),INDEX(R_1_Zusätz,MATCH(AW$10,R_1_Zeilen,0)),"")</f>
        <v>2</v>
      </c>
      <c r="AX33" s="1">
        <f ca="1">IF(ISERROR(MATCH(AX$10,$A$11:$A33,0)),INDEX(R_1_Zusätz,MATCH(AX$10,R_1_Zeilen,0)),"")</f>
        <v>2</v>
      </c>
      <c r="AY33" s="1">
        <f ca="1">IF(ISERROR(MATCH(AY$10,$A$11:$A33,0)),INDEX(R_1_Zusätz,MATCH(AY$10,R_1_Zeilen,0)),"")</f>
        <v>2</v>
      </c>
      <c r="AZ33" s="1">
        <f ca="1">IF(ISERROR(MATCH(AZ$10,$A$11:$A33,0)),INDEX(R_1_Zusätz,MATCH(AZ$10,R_1_Zeilen,0)),"")</f>
        <v>2</v>
      </c>
      <c r="BA33" s="1">
        <f ca="1">IF(ISERROR(MATCH(BA$10,$A$11:$A33,0)),INDEX(R_1_Zusätz,MATCH(BA$10,R_1_Zeilen,0)),"")</f>
        <v>2</v>
      </c>
      <c r="BB33" s="1">
        <f ca="1">IF(ISERROR(MATCH(BB$10,$A$11:$A33,0)),INDEX(R_1_Zusätz,MATCH(BB$10,R_1_Zeilen,0)),"")</f>
        <v>2</v>
      </c>
      <c r="BC33" s="1">
        <f ca="1">IF(ISERROR(MATCH(BC$10,$A$11:$A33,0)),INDEX(R_1_Zusätz,MATCH(BC$10,R_1_Zeilen,0)),"")</f>
        <v>2</v>
      </c>
      <c r="BD33" s="1">
        <f ca="1">IF(ISERROR(MATCH(BD$10,$A$11:$A33,0)),INDEX(R_1_Zusätz,MATCH(BD$10,R_1_Zeilen,0)),"")</f>
        <v>2</v>
      </c>
      <c r="BE33" s="1">
        <f ca="1">IF(ISERROR(MATCH(BE$10,$A$11:$A33,0)),INDEX(R_1_Zusätz,MATCH(BE$10,R_1_Zeilen,0)),"")</f>
        <v>2</v>
      </c>
      <c r="BF33" s="1">
        <f ca="1">IF(ISERROR(MATCH(BF$10,$A$11:$A33,0)),INDEX(R_1_Zusätz,MATCH(BF$10,R_1_Zeilen,0)),"")</f>
        <v>2</v>
      </c>
      <c r="BG33" s="1" t="str">
        <f ca="1">IF(ISERROR(MATCH(BG$10,$A$11:$A33,0)),INDEX(R_1_Zusätz,MATCH(BG$10,R_1_Zeilen,0)),"")</f>
        <v/>
      </c>
      <c r="BH33" s="1">
        <f ca="1">IF(ISERROR(MATCH(BH$10,$A$11:$A33,0)),INDEX(R_1_Zusätz,MATCH(BH$10,R_1_Zeilen,0)),"")</f>
        <v>3</v>
      </c>
      <c r="BI33" s="1" t="str">
        <f ca="1">IF(ISERROR(MATCH(BI$10,$A$11:$A33,0)),INDEX(R_1_Zusätz,MATCH(BI$10,R_1_Zeilen,0)),"")</f>
        <v/>
      </c>
      <c r="BJ33" s="1" t="str">
        <f ca="1">IF(ISERROR(MATCH(BJ$10,$A$11:$A33,0)),INDEX(R_1_Zusätz,MATCH(BJ$10,R_1_Zeilen,0)),"")</f>
        <v/>
      </c>
      <c r="BK33" s="1">
        <f ca="1">IF(ISERROR(MATCH(BK$10,$A$11:$A33,0)),INDEX(R_1_Zusätz,MATCH(BK$10,R_1_Zeilen,0)),"")</f>
        <v>3</v>
      </c>
      <c r="BL33" s="1">
        <f ca="1">IF(ISERROR(MATCH(BL$10,$A$11:$A33,0)),INDEX(R_1_Zusätz,MATCH(BL$10,R_1_Zeilen,0)),"")</f>
        <v>3</v>
      </c>
      <c r="BM33" s="1">
        <f ca="1">IF(ISERROR(MATCH(BM$10,$A$11:$A33,0)),INDEX(R_1_Zusätz,MATCH(BM$10,R_1_Zeilen,0)),"")</f>
        <v>3</v>
      </c>
      <c r="BN33" s="1">
        <f ca="1">IF(ISERROR(MATCH(BN$10,$A$11:$A33,0)),INDEX(R_1_Zusätz,MATCH(BN$10,R_1_Zeilen,0)),"")</f>
        <v>3</v>
      </c>
      <c r="BO33" s="1">
        <f ca="1">IF(ISERROR(MATCH(BO$10,$A$11:$A33,0)),INDEX(R_1_Zusätz,MATCH(BO$10,R_1_Zeilen,0)),"")</f>
        <v>2</v>
      </c>
      <c r="BP33" s="1">
        <f ca="1">IF(ISERROR(MATCH(BP$10,$A$11:$A33,0)),INDEX(R_1_Zusätz,MATCH(BP$10,R_1_Zeilen,0)),"")</f>
        <v>3</v>
      </c>
      <c r="BQ33" s="1">
        <f ca="1">IF(ISERROR(MATCH(BQ$10,$A$11:$A33,0)),INDEX(R_1_Zusätz,MATCH(BQ$10,R_1_Zeilen,0)),"")</f>
        <v>2</v>
      </c>
      <c r="BR33" s="1">
        <f ca="1">IF(ISERROR(MATCH(BR$10,$A$11:$A33,0)),INDEX(R_1_Zusätz,MATCH(BR$10,R_1_Zeilen,0)),"")</f>
        <v>3</v>
      </c>
      <c r="BS33" s="1">
        <f ca="1">IF(ISERROR(MATCH(BS$10,$A$11:$A33,0)),INDEX(R_1_Zusätz,MATCH(BS$10,R_1_Zeilen,0)),"")</f>
        <v>4</v>
      </c>
      <c r="BT33" s="1">
        <f ca="1">IF(ISERROR(MATCH(BT$10,$A$11:$A33,0)),INDEX(R_1_Zusätz,MATCH(BT$10,R_1_Zeilen,0)),"")</f>
        <v>4</v>
      </c>
      <c r="BU33" s="1">
        <f ca="1">IF(ISERROR(MATCH(BU$10,$A$11:$A33,0)),INDEX(R_1_Zusätz,MATCH(BU$10,R_1_Zeilen,0)),"")</f>
        <v>2</v>
      </c>
      <c r="BV33" s="1" t="str">
        <f ca="1">IF(ISERROR(MATCH(BV$10,$A$11:$A33,0)),INDEX(R_1_Zusätz,MATCH(BV$10,R_1_Zeilen,0)),"")</f>
        <v/>
      </c>
      <c r="BW33" s="1" t="str">
        <f ca="1">IF(ISERROR(MATCH(BW$10,$A$11:$A33,0)),INDEX(R_1_Zusätz,MATCH(BW$10,R_1_Zeilen,0)),"")</f>
        <v/>
      </c>
      <c r="BX33" s="1">
        <f ca="1">IF(ISERROR(MATCH(BX$10,$A$11:$A33,0)),INDEX(R_1_Zusätz,MATCH(BX$10,R_1_Zeilen,0)),"")</f>
        <v>2</v>
      </c>
      <c r="BY33" s="1">
        <f ca="1">IF(ISERROR(MATCH(BY$10,$A$11:$A33,0)),INDEX(R_1_Zusätz,MATCH(BY$10,R_1_Zeilen,0)),"")</f>
        <v>4</v>
      </c>
      <c r="BZ33" s="1">
        <f ca="1">IF(ISERROR(MATCH(BZ$10,$A$11:$A33,0)),INDEX(R_1_Zusätz,MATCH(BZ$10,R_1_Zeilen,0)),"")</f>
        <v>1</v>
      </c>
      <c r="CA33" s="1">
        <f ca="1">IF(ISERROR(MATCH(CA$10,$A$11:$A33,0)),INDEX(R_1_Zusätz,MATCH(CA$10,R_1_Zeilen,0)),"")</f>
        <v>4</v>
      </c>
      <c r="CB33" s="1">
        <f ca="1">IF(ISERROR(MATCH(CB$10,$A$11:$A33,0)),INDEX(R_1_Zusätz,MATCH(CB$10,R_1_Zeilen,0)),"")</f>
        <v>5</v>
      </c>
      <c r="CC33" s="1" t="str">
        <f ca="1">IF(ISERROR(MATCH(CC$10,$A$11:$A33,0)),INDEX(R_1_Zusätz,MATCH(CC$10,R_1_Zeilen,0)),"")</f>
        <v/>
      </c>
      <c r="CD33" s="1" t="str">
        <f ca="1">IF(ISERROR(MATCH(CD$10,$A$11:$A33,0)),INDEX(R_1_Zusätz,MATCH(CD$10,R_1_Zeilen,0)),"")</f>
        <v/>
      </c>
      <c r="CE33" s="1" t="str">
        <f ca="1">IF(ISERROR(MATCH(CE$10,$A$11:$A33,0)),INDEX(R_1_Zusätz,MATCH(CE$10,R_1_Zeilen,0)),"")</f>
        <v/>
      </c>
      <c r="CF33" s="1">
        <f ca="1">IF(ISERROR(MATCH(CF$10,$A$11:$A33,0)),INDEX(R_1_Zusätz,MATCH(CF$10,R_1_Zeilen,0)),"")</f>
        <v>2</v>
      </c>
      <c r="CG33" s="1">
        <f ca="1">IF(ISERROR(MATCH(CG$10,$A$11:$A33,0)),INDEX(R_1_Zusätz,MATCH(CG$10,R_1_Zeilen,0)),"")</f>
        <v>1</v>
      </c>
      <c r="CH33" s="1" t="str">
        <f ca="1">IF(ISERROR(MATCH(CH$10,$A$11:$A33,0)),INDEX(R_1_Zusätz,MATCH(CH$10,R_1_Zeilen,0)),"")</f>
        <v/>
      </c>
      <c r="CI33" s="1" t="str">
        <f ca="1">IF(ISERROR(MATCH(CI$10,$A$11:$A33,0)),INDEX(R_1_Zusätz,MATCH(CI$10,R_1_Zeilen,0)),"")</f>
        <v/>
      </c>
      <c r="CJ33" s="1">
        <f ca="1">IF(ISERROR(MATCH(CJ$10,$A$11:$A33,0)),INDEX(R_1_Zusätz,MATCH(CJ$10,R_1_Zeilen,0)),"")</f>
        <v>2</v>
      </c>
      <c r="CK33" s="1" t="str">
        <f ca="1">IF(ISERROR(MATCH(CK$10,$A$11:$A33,0)),INDEX(R_1_Zusätz,MATCH(CK$10,R_1_Zeilen,0)),"")</f>
        <v/>
      </c>
      <c r="CL33" s="1">
        <f ca="1">IF(ISERROR(MATCH(CL$10,$A$11:$A33,0)),INDEX(R_1_Zusätz,MATCH(CL$10,R_1_Zeilen,0)),"")</f>
        <v>0</v>
      </c>
      <c r="CM33" s="1">
        <f ca="1">IF(ISERROR(MATCH(CM$10,$A$11:$A33,0)),INDEX(R_1_Zusätz,MATCH(CM$10,R_1_Zeilen,0)),"")</f>
        <v>0</v>
      </c>
      <c r="CN33" s="1">
        <f ca="1">IF(ISERROR(MATCH(CN$10,$A$11:$A33,0)),INDEX(R_1_Zusätz,MATCH(CN$10,R_1_Zeilen,0)),"")</f>
        <v>1</v>
      </c>
      <c r="CO33" s="1">
        <f ca="1">IF(ISERROR(MATCH(CO$10,$A$11:$A33,0)),INDEX(R_1_Zusätz,MATCH(CO$10,R_1_Zeilen,0)),"")</f>
        <v>1</v>
      </c>
      <c r="CP33" s="1">
        <f ca="1">IF(ISERROR(MATCH(CP$10,$A$11:$A33,0)),INDEX(R_1_Zusätz,MATCH(CP$10,R_1_Zeilen,0)),"")</f>
        <v>2</v>
      </c>
      <c r="CQ33" s="1">
        <f ca="1">IF(ISERROR(MATCH(CQ$10,$A$11:$A33,0)),INDEX(R_1_Zusätz,MATCH(CQ$10,R_1_Zeilen,0)),"")</f>
        <v>2</v>
      </c>
      <c r="CR33" s="1">
        <f ca="1">IF(ISERROR(MATCH(CR$10,$A$11:$A33,0)),INDEX(R_1_Zusätz,MATCH(CR$10,R_1_Zeilen,0)),"")</f>
        <v>3</v>
      </c>
      <c r="CS33" s="1">
        <f ca="1">IF(ISERROR(MATCH(CS$10,$A$11:$A33,0)),INDEX(R_1_Zusätz,MATCH(CS$10,R_1_Zeilen,0)),"")</f>
        <v>2</v>
      </c>
      <c r="CT33" s="1">
        <f ca="1">IF(ISERROR(MATCH(CT$10,$A$11:$A33,0)),INDEX(R_1_Zusätz,MATCH(CT$10,R_1_Zeilen,0)),"")</f>
        <v>3</v>
      </c>
      <c r="CU33" s="1">
        <f ca="1">IF(ISERROR(MATCH(CU$10,$A$11:$A33,0)),INDEX(R_1_Zusätz,MATCH(CU$10,R_1_Zeilen,0)),"")</f>
        <v>2</v>
      </c>
      <c r="CV33" s="1">
        <f ca="1">IF(ISERROR(MATCH(CV$10,$A$11:$A33,0)),INDEX(R_1_Zusätz,MATCH(CV$10,R_1_Zeilen,0)),"")</f>
        <v>2</v>
      </c>
      <c r="CW33" s="1">
        <f ca="1">IF(ISERROR(MATCH(CW$10,$A$11:$A33,0)),INDEX(R_1_Zusätz,MATCH(CW$10,R_1_Zeilen,0)),"")</f>
        <v>2</v>
      </c>
      <c r="CX33" s="1">
        <f ca="1">IF(ISERROR(MATCH(CX$10,$A$11:$A33,0)),INDEX(R_1_Zusätz,MATCH(CX$10,R_1_Zeilen,0)),"")</f>
        <v>1</v>
      </c>
      <c r="CY33" s="1">
        <f ca="1">IF(ISERROR(MATCH(CY$10,$A$11:$A33,0)),INDEX(R_1_Zusätz,MATCH(CY$10,R_1_Zeilen,0)),"")</f>
        <v>1</v>
      </c>
      <c r="CZ33" s="1">
        <f ca="1">IF(ISERROR(MATCH(CZ$10,$A$11:$A33,0)),INDEX(R_1_Zusätz,MATCH(CZ$10,R_1_Zeilen,0)),"")</f>
        <v>2</v>
      </c>
      <c r="DA33" s="1">
        <f ca="1">IF(ISERROR(MATCH(DA$10,$A$11:$A33,0)),INDEX(R_1_Zusätz,MATCH(DA$10,R_1_Zeilen,0)),"")</f>
        <v>2</v>
      </c>
      <c r="DB33" s="1">
        <f ca="1">IF(ISERROR(MATCH(DB$10,$A$11:$A33,0)),INDEX(R_1_Zusätz,MATCH(DB$10,R_1_Zeilen,0)),"")</f>
        <v>2</v>
      </c>
      <c r="DC33" s="1">
        <f ca="1">IF(ISERROR(MATCH(DC$10,$A$11:$A33,0)),INDEX(R_1_Zusätz,MATCH(DC$10,R_1_Zeilen,0)),"")</f>
        <v>2</v>
      </c>
      <c r="DD33" s="1">
        <f ca="1">IF(ISERROR(MATCH(DD$10,$A$11:$A33,0)),INDEX(R_1_Zusätz,MATCH(DD$10,R_1_Zeilen,0)),"")</f>
        <v>2</v>
      </c>
      <c r="DE33" s="1">
        <f ca="1">IF(ISERROR(MATCH(DE$10,$A$11:$A33,0)),INDEX(R_1_Zusätz,MATCH(DE$10,R_1_Zeilen,0)),"")</f>
        <v>2</v>
      </c>
      <c r="DF33" s="1">
        <f ca="1">IF(ISERROR(MATCH(DF$10,$A$11:$A33,0)),INDEX(R_1_Zusätz,MATCH(DF$10,R_1_Zeilen,0)),"")</f>
        <v>0</v>
      </c>
      <c r="DG33" s="1">
        <f ca="1">IF(ISERROR(MATCH(DG$10,$A$11:$A33,0)),INDEX(R_1_Zusätz,MATCH(DG$10,R_1_Zeilen,0)),"")</f>
        <v>0</v>
      </c>
      <c r="DH33" s="1">
        <f ca="1">IF(ISERROR(MATCH(DH$10,$A$11:$A33,0)),INDEX(R_1_Zusätz,MATCH(DH$10,R_1_Zeilen,0)),"")</f>
        <v>0</v>
      </c>
      <c r="DI33" s="1">
        <f ca="1">IF(ISERROR(MATCH(DI$10,$A$11:$A33,0)),INDEX(R_1_Zusätz,MATCH(DI$10,R_1_Zeilen,0)),"")</f>
        <v>0</v>
      </c>
      <c r="DJ33" s="1">
        <f ca="1">IF(ISERROR(MATCH(DJ$10,$A$11:$A33,0)),INDEX(R_1_Zusätz,MATCH(DJ$10,R_1_Zeilen,0)),"")</f>
        <v>0</v>
      </c>
      <c r="DK33" s="1">
        <f ca="1">IF(ISERROR(MATCH(DK$10,$A$11:$A33,0)),INDEX(R_1_Zusätz,MATCH(DK$10,R_1_Zeilen,0)),"")</f>
        <v>1</v>
      </c>
      <c r="DL33" s="1">
        <f ca="1">IF(ISERROR(MATCH(DL$10,$A$11:$A33,0)),INDEX(R_1_Zusätz,MATCH(DL$10,R_1_Zeilen,0)),"")</f>
        <v>1</v>
      </c>
      <c r="DM33" s="1">
        <f ca="1">IF(ISERROR(MATCH(DM$10,$A$11:$A33,0)),INDEX(R_1_Zusätz,MATCH(DM$10,R_1_Zeilen,0)),"")</f>
        <v>2</v>
      </c>
      <c r="DN33" s="1">
        <f ca="1">IF(ISERROR(MATCH(DN$10,$A$11:$A33,0)),INDEX(R_1_Zusätz,MATCH(DN$10,R_1_Zeilen,0)),"")</f>
        <v>2</v>
      </c>
      <c r="DO33" s="1">
        <f ca="1">IF(ISERROR(MATCH(DO$10,$A$11:$A33,0)),INDEX(R_1_Zusätz,MATCH(DO$10,R_1_Zeilen,0)),"")</f>
        <v>2</v>
      </c>
      <c r="DP33" s="1">
        <f ca="1">IF(ISERROR(MATCH(DP$10,$A$11:$A33,0)),INDEX(R_1_Zusätz,MATCH(DP$10,R_1_Zeilen,0)),"")</f>
        <v>2</v>
      </c>
      <c r="DQ33" s="1">
        <f ca="1">IF(ISERROR(MATCH(DQ$10,$A$11:$A33,0)),INDEX(R_1_Zusätz,MATCH(DQ$10,R_1_Zeilen,0)),"")</f>
        <v>2</v>
      </c>
      <c r="DR33" s="1">
        <f ca="1">IF(ISERROR(MATCH(DR$10,$A$11:$A33,0)),INDEX(R_1_Zusätz,MATCH(DR$10,R_1_Zeilen,0)),"")</f>
        <v>3</v>
      </c>
      <c r="DS33" s="1">
        <f ca="1">IF(ISERROR(MATCH(DS$10,$A$11:$A33,0)),INDEX(R_1_Zusätz,MATCH(DS$10,R_1_Zeilen,0)),"")</f>
        <v>1</v>
      </c>
      <c r="DT33" s="1">
        <f ca="1">IF(ISERROR(MATCH(DT$10,$A$11:$A33,0)),INDEX(R_1_Zusätz,MATCH(DT$10,R_1_Zeilen,0)),"")</f>
        <v>1</v>
      </c>
      <c r="DU33" s="1">
        <f ca="1">IF(ISERROR(MATCH(DU$10,$A$11:$A33,0)),INDEX(R_1_Zusätz,MATCH(DU$10,R_1_Zeilen,0)),"")</f>
        <v>1</v>
      </c>
      <c r="DV33" s="1">
        <f ca="1">IF(ISERROR(MATCH(DV$10,$A$11:$A33,0)),INDEX(R_1_Zusätz,MATCH(DV$10,R_1_Zeilen,0)),"")</f>
        <v>1</v>
      </c>
      <c r="DW33" s="1">
        <f ca="1">IF(ISERROR(MATCH(DW$10,$A$11:$A33,0)),INDEX(R_1_Zusätz,MATCH(DW$10,R_1_Zeilen,0)),"")</f>
        <v>1</v>
      </c>
      <c r="DX33" s="1">
        <f ca="1">IF(ISERROR(MATCH(DX$10,$A$11:$A33,0)),INDEX(R_1_Zusätz,MATCH(DX$10,R_1_Zeilen,0)),"")</f>
        <v>1</v>
      </c>
      <c r="DY33" s="1">
        <f ca="1">IF(ISERROR(MATCH(DY$10,$A$11:$A33,0)),INDEX(R_1_Zusätz,MATCH(DY$10,R_1_Zeilen,0)),"")</f>
        <v>1</v>
      </c>
      <c r="DZ33" s="1">
        <f ca="1">IF(ISERROR(MATCH(DZ$10,$A$11:$A33,0)),INDEX(R_1_Zusätz,MATCH(DZ$10,R_1_Zeilen,0)),"")</f>
        <v>1</v>
      </c>
      <c r="EA33" s="1">
        <f ca="1">IF(ISERROR(MATCH(EA$10,$A$11:$A33,0)),INDEX(R_1_Zusätz,MATCH(EA$10,R_1_Zeilen,0)),"")</f>
        <v>1</v>
      </c>
      <c r="EB33" s="1">
        <f ca="1">IF(ISERROR(MATCH(EB$10,$A$11:$A33,0)),INDEX(R_1_Zusätz,MATCH(EB$10,R_1_Zeilen,0)),"")</f>
        <v>1</v>
      </c>
      <c r="EC33" s="1">
        <f ca="1">IF(ISERROR(MATCH(EC$10,$A$11:$A33,0)),INDEX(R_1_Zusätz,MATCH(EC$10,R_1_Zeilen,0)),"")</f>
        <v>1</v>
      </c>
      <c r="ED33" s="1">
        <f ca="1">IF(ISERROR(MATCH(ED$10,$A$11:$A33,0)),INDEX(R_1_Zusätz,MATCH(ED$10,R_1_Zeilen,0)),"")</f>
        <v>1</v>
      </c>
      <c r="EE33" s="1">
        <f ca="1">IF(ISERROR(MATCH(EE$10,$A$11:$A33,0)),INDEX(R_1_Zusätz,MATCH(EE$10,R_1_Zeilen,0)),"")</f>
        <v>1</v>
      </c>
      <c r="EF33" s="1">
        <f ca="1">IF(ISERROR(MATCH(EF$10,$A$11:$A33,0)),INDEX(R_1_Zusätz,MATCH(EF$10,R_1_Zeilen,0)),"")</f>
        <v>1</v>
      </c>
      <c r="EG33" s="1">
        <f ca="1">IF(ISERROR(MATCH(EG$10,$A$11:$A33,0)),INDEX(R_1_Zusätz,MATCH(EG$10,R_1_Zeilen,0)),"")</f>
        <v>1</v>
      </c>
      <c r="EH33" s="1">
        <f ca="1">IF(ISERROR(MATCH(EH$10,$A$11:$A33,0)),INDEX(R_1_Zusätz,MATCH(EH$10,R_1_Zeilen,0)),"")</f>
        <v>1</v>
      </c>
      <c r="EI33" s="1">
        <f ca="1">IF(ISERROR(MATCH(EI$10,$A$11:$A33,0)),INDEX(R_1_Zusätz,MATCH(EI$10,R_1_Zeilen,0)),"")</f>
        <v>1</v>
      </c>
      <c r="EJ33" s="1">
        <f ca="1">IF(ISERROR(MATCH(EJ$10,$A$11:$A33,0)),INDEX(R_1_Zusätz,MATCH(EJ$10,R_1_Zeilen,0)),"")</f>
        <v>1</v>
      </c>
      <c r="EK33" s="1">
        <f ca="1">IF(ISERROR(MATCH(EK$10,$A$11:$A33,0)),INDEX(R_1_Zusätz,MATCH(EK$10,R_1_Zeilen,0)),"")</f>
        <v>1</v>
      </c>
      <c r="EL33" s="1">
        <f ca="1">IF(ISERROR(MATCH(EL$10,$A$11:$A33,0)),INDEX(R_1_Zusätz,MATCH(EL$10,R_1_Zeilen,0)),"")</f>
        <v>1</v>
      </c>
      <c r="EM33" s="1">
        <f ca="1">IF(ISERROR(MATCH(EM$10,$A$11:$A33,0)),INDEX(R_1_Zusätz,MATCH(EM$10,R_1_Zeilen,0)),"")</f>
        <v>1</v>
      </c>
      <c r="EN33" s="1">
        <f ca="1">IF(ISERROR(MATCH(EN$10,$A$11:$A33,0)),INDEX(R_1_Zusätz,MATCH(EN$10,R_1_Zeilen,0)),"")</f>
        <v>1</v>
      </c>
      <c r="EO33" s="1">
        <f ca="1">IF(ISERROR(MATCH(EO$10,$A$11:$A33,0)),INDEX(R_1_Zusätz,MATCH(EO$10,R_1_Zeilen,0)),"")</f>
        <v>1</v>
      </c>
      <c r="EP33" s="1">
        <f ca="1">IF(ISERROR(MATCH(EP$10,$A$11:$A33,0)),INDEX(R_1_Zusätz,MATCH(EP$10,R_1_Zeilen,0)),"")</f>
        <v>4</v>
      </c>
      <c r="EQ33" s="1">
        <f ca="1">IF(ISERROR(MATCH(EQ$10,$A$11:$A33,0)),INDEX(R_1_Zusätz,MATCH(EQ$10,R_1_Zeilen,0)),"")</f>
        <v>1</v>
      </c>
      <c r="ER33" s="1">
        <f ca="1">IF(ISERROR(MATCH(ER$10,$A$11:$A33,0)),INDEX(R_1_Zusätz,MATCH(ER$10,R_1_Zeilen,0)),"")</f>
        <v>3</v>
      </c>
      <c r="ES33" s="1">
        <f ca="1">IF(ISERROR(MATCH(ES$10,$A$11:$A33,0)),INDEX(R_1_Zusätz,MATCH(ES$10,R_1_Zeilen,0)),"")</f>
        <v>4</v>
      </c>
      <c r="ET33" s="1">
        <f ca="1">IF(ISERROR(MATCH(ET$10,$A$11:$A33,0)),INDEX(R_1_Zusätz,MATCH(ET$10,R_1_Zeilen,0)),"")</f>
        <v>4</v>
      </c>
      <c r="EU33" s="1">
        <f ca="1">IF(ISERROR(MATCH(EU$10,$A$11:$A33,0)),INDEX(R_1_Zusätz,MATCH(EU$10,R_1_Zeilen,0)),"")</f>
        <v>4</v>
      </c>
      <c r="EV33" s="1">
        <f ca="1">IF(ISERROR(MATCH(EV$10,$A$11:$A33,0)),INDEX(R_1_Zusätz,MATCH(EV$10,R_1_Zeilen,0)),"")</f>
        <v>4</v>
      </c>
      <c r="EW33" s="1">
        <f ca="1">IF(ISERROR(MATCH(EW$10,$A$11:$A33,0)),INDEX(R_1_Zusätz,MATCH(EW$10,R_1_Zeilen,0)),"")</f>
        <v>3</v>
      </c>
      <c r="EX33" s="1">
        <f ca="1">IF(ISERROR(MATCH(EX$10,$A$11:$A33,0)),INDEX(R_1_Zusätz,MATCH(EX$10,R_1_Zeilen,0)),"")</f>
        <v>3</v>
      </c>
      <c r="EY33" s="1">
        <f ca="1">IF(ISERROR(MATCH(EY$10,$A$11:$A33,0)),INDEX(R_1_Zusätz,MATCH(EY$10,R_1_Zeilen,0)),"")</f>
        <v>4</v>
      </c>
      <c r="EZ33" s="1">
        <f ca="1">IF(ISERROR(MATCH(EZ$10,$A$11:$A33,0)),INDEX(R_1_Zusätz,MATCH(EZ$10,R_1_Zeilen,0)),"")</f>
        <v>3</v>
      </c>
      <c r="FA33" s="1">
        <f ca="1">IF(ISERROR(MATCH(FA$10,$A$11:$A33,0)),INDEX(R_1_Zusätz,MATCH(FA$10,R_1_Zeilen,0)),"")</f>
        <v>1</v>
      </c>
      <c r="FB33" s="1">
        <f ca="1">IF(ISERROR(MATCH(FB$10,$A$11:$A33,0)),INDEX(R_1_Zusätz,MATCH(FB$10,R_1_Zeilen,0)),"")</f>
        <v>1</v>
      </c>
      <c r="FC33" s="1">
        <f ca="1">IF(ISERROR(MATCH(FC$10,$A$11:$A33,0)),INDEX(R_1_Zusätz,MATCH(FC$10,R_1_Zeilen,0)),"")</f>
        <v>1</v>
      </c>
      <c r="FD33" s="1">
        <f ca="1">IF(ISERROR(MATCH(FD$10,$A$11:$A33,0)),INDEX(R_1_Zusätz,MATCH(FD$10,R_1_Zeilen,0)),"")</f>
        <v>2</v>
      </c>
      <c r="FE33" s="1">
        <f ca="1">IF(ISERROR(MATCH(FE$10,$A$11:$A33,0)),INDEX(R_1_Zusätz,MATCH(FE$10,R_1_Zeilen,0)),"")</f>
        <v>1</v>
      </c>
      <c r="FF33" s="1">
        <f ca="1">IF(ISERROR(MATCH(FF$10,$A$11:$A33,0)),INDEX(R_1_Zusätz,MATCH(FF$10,R_1_Zeilen,0)),"")</f>
        <v>1</v>
      </c>
      <c r="FG33" s="1">
        <f ca="1">IF(ISERROR(MATCH(FG$10,$A$11:$A33,0)),INDEX(R_1_Zusätz,MATCH(FG$10,R_1_Zeilen,0)),"")</f>
        <v>1</v>
      </c>
      <c r="FH33" s="1">
        <f ca="1">IF(ISERROR(MATCH(FH$10,$A$11:$A33,0)),INDEX(R_1_Zusätz,MATCH(FH$10,R_1_Zeilen,0)),"")</f>
        <v>2</v>
      </c>
      <c r="FI33" s="1">
        <f ca="1">IF(ISERROR(MATCH(FI$10,$A$11:$A33,0)),INDEX(R_1_Zusätz,MATCH(FI$10,R_1_Zeilen,0)),"")</f>
        <v>1</v>
      </c>
      <c r="FJ33" s="1">
        <f ca="1">IF(ISERROR(MATCH(FJ$10,$A$11:$A33,0)),INDEX(R_1_Zusätz,MATCH(FJ$10,R_1_Zeilen,0)),"")</f>
        <v>2</v>
      </c>
      <c r="FK33" s="1">
        <f ca="1">IF(ISERROR(MATCH(FK$10,$A$11:$A33,0)),INDEX(R_1_Zusätz,MATCH(FK$10,R_1_Zeilen,0)),"")</f>
        <v>2</v>
      </c>
      <c r="FL33" s="1">
        <f ca="1">IF(ISERROR(MATCH(FL$10,$A$11:$A33,0)),INDEX(R_1_Zusätz,MATCH(FL$10,R_1_Zeilen,0)),"")</f>
        <v>3</v>
      </c>
      <c r="FM33" s="1">
        <f ca="1">IF(ISERROR(MATCH(FM$10,$A$11:$A33,0)),INDEX(R_1_Zusätz,MATCH(FM$10,R_1_Zeilen,0)),"")</f>
        <v>3</v>
      </c>
      <c r="FN33" s="1">
        <f ca="1">IF(ISERROR(MATCH(FN$10,$A$11:$A33,0)),INDEX(R_1_Zusätz,MATCH(FN$10,R_1_Zeilen,0)),"")</f>
        <v>3</v>
      </c>
      <c r="FO33" s="1">
        <f ca="1">IF(ISERROR(MATCH(FO$10,$A$11:$A33,0)),INDEX(R_1_Zusätz,MATCH(FO$10,R_1_Zeilen,0)),"")</f>
        <v>3</v>
      </c>
      <c r="FP33" s="1">
        <f ca="1">IF(ISERROR(MATCH(FP$10,$A$11:$A33,0)),INDEX(R_1_Zusätz,MATCH(FP$10,R_1_Zeilen,0)),"")</f>
        <v>3</v>
      </c>
      <c r="FQ33" s="1">
        <f ca="1">IF(ISERROR(MATCH(FQ$10,$A$11:$A33,0)),INDEX(R_1_Zusätz,MATCH(FQ$10,R_1_Zeilen,0)),"")</f>
        <v>4</v>
      </c>
      <c r="FR33" s="1">
        <f ca="1">IF(ISERROR(MATCH(FR$10,$A$11:$A33,0)),INDEX(R_1_Zusätz,MATCH(FR$10,R_1_Zeilen,0)),"")</f>
        <v>2</v>
      </c>
      <c r="FS33" s="1">
        <f ca="1">IF(ISERROR(MATCH(FS$10,$A$11:$A33,0)),INDEX(R_1_Zusätz,MATCH(FS$10,R_1_Zeilen,0)),"")</f>
        <v>3</v>
      </c>
      <c r="FT33" s="1">
        <f ca="1">IF(ISERROR(MATCH(FT$10,$A$11:$A33,0)),INDEX(R_1_Zusätz,MATCH(FT$10,R_1_Zeilen,0)),"")</f>
        <v>3</v>
      </c>
      <c r="FU33" s="1">
        <f ca="1">IF(ISERROR(MATCH(FU$10,$A$11:$A33,0)),INDEX(R_1_Zusätz,MATCH(FU$10,R_1_Zeilen,0)),"")</f>
        <v>3</v>
      </c>
      <c r="FV33" s="1">
        <f ca="1">IF(ISERROR(MATCH(FV$10,$A$11:$A33,0)),INDEX(R_1_Zusätz,MATCH(FV$10,R_1_Zeilen,0)),"")</f>
        <v>3</v>
      </c>
      <c r="FW33" s="1">
        <f ca="1">IF(ISERROR(MATCH(FW$10,$A$11:$A33,0)),INDEX(R_1_Zusätz,MATCH(FW$10,R_1_Zeilen,0)),"")</f>
        <v>2</v>
      </c>
      <c r="FX33" s="1">
        <f ca="1">IF(ISERROR(MATCH(FX$10,$A$11:$A33,0)),INDEX(R_1_Zusätz,MATCH(FX$10,R_1_Zeilen,0)),"")</f>
        <v>4</v>
      </c>
      <c r="FY33" s="1">
        <f ca="1">IF(ISERROR(MATCH(FY$10,$A$11:$A33,0)),INDEX(R_1_Zusätz,MATCH(FY$10,R_1_Zeilen,0)),"")</f>
        <v>3</v>
      </c>
      <c r="FZ33" s="1">
        <f ca="1">IF(ISERROR(MATCH(FZ$10,$A$11:$A33,0)),INDEX(R_1_Zusätz,MATCH(FZ$10,R_1_Zeilen,0)),"")</f>
        <v>1</v>
      </c>
      <c r="GA33" s="1">
        <f ca="1">IF(ISERROR(MATCH(GA$10,$A$11:$A33,0)),INDEX(R_1_Zusätz,MATCH(GA$10,R_1_Zeilen,0)),"")</f>
        <v>1</v>
      </c>
      <c r="GB33" s="1">
        <f ca="1">IF(ISERROR(MATCH(GB$10,$A$11:$A33,0)),INDEX(R_1_Zusätz,MATCH(GB$10,R_1_Zeilen,0)),"")</f>
        <v>1</v>
      </c>
      <c r="GC33" s="1">
        <f ca="1">IF(ISERROR(MATCH(GC$10,$A$11:$A33,0)),INDEX(R_1_Zusätz,MATCH(GC$10,R_1_Zeilen,0)),"")</f>
        <v>2</v>
      </c>
      <c r="GD33" s="1">
        <f ca="1">IF(ISERROR(MATCH(GD$10,$A$11:$A33,0)),INDEX(R_1_Zusätz,MATCH(GD$10,R_1_Zeilen,0)),"")</f>
        <v>3</v>
      </c>
      <c r="GE33" s="1">
        <f ca="1">IF(ISERROR(MATCH(GE$10,$A$11:$A33,0)),INDEX(R_1_Zusätz,MATCH(GE$10,R_1_Zeilen,0)),"")</f>
        <v>1</v>
      </c>
      <c r="GF33" s="1">
        <f ca="1">IF(ISERROR(MATCH(GF$10,$A$11:$A33,0)),INDEX(R_1_Zusätz,MATCH(GF$10,R_1_Zeilen,0)),"")</f>
        <v>1</v>
      </c>
      <c r="GG33" s="1">
        <f ca="1">IF(ISERROR(MATCH(GG$10,$A$11:$A33,0)),INDEX(R_1_Zusätz,MATCH(GG$10,R_1_Zeilen,0)),"")</f>
        <v>1</v>
      </c>
      <c r="GH33" s="1">
        <f ca="1">IF(ISERROR(MATCH(GH$10,$A$11:$A33,0)),INDEX(R_1_Zusätz,MATCH(GH$10,R_1_Zeilen,0)),"")</f>
        <v>1</v>
      </c>
      <c r="GI33" s="1">
        <f ca="1">IF(ISERROR(MATCH(GI$10,$A$11:$A33,0)),INDEX(R_1_Zusätz,MATCH(GI$10,R_1_Zeilen,0)),"")</f>
        <v>1</v>
      </c>
      <c r="GJ33" s="1">
        <f ca="1">IF(ISERROR(MATCH(GJ$10,$A$11:$A33,0)),INDEX(R_1_Zusätz,MATCH(GJ$10,R_1_Zeilen,0)),"")</f>
        <v>1</v>
      </c>
      <c r="GK33" s="1">
        <f ca="1">IF(ISERROR(MATCH(GK$10,$A$11:$A33,0)),INDEX(R_1_Zusätz,MATCH(GK$10,R_1_Zeilen,0)),"")</f>
        <v>1</v>
      </c>
      <c r="GL33" s="1">
        <f ca="1">IF(ISERROR(MATCH(GL$10,$A$11:$A33,0)),INDEX(R_1_Zusätz,MATCH(GL$10,R_1_Zeilen,0)),"")</f>
        <v>1</v>
      </c>
      <c r="GM33" s="1">
        <f ca="1">IF(ISERROR(MATCH(GM$10,$A$11:$A33,0)),INDEX(R_1_Zusätz,MATCH(GM$10,R_1_Zeilen,0)),"")</f>
        <v>1</v>
      </c>
      <c r="GN33" s="1">
        <f ca="1">IF(ISERROR(MATCH(GN$10,$A$11:$A33,0)),INDEX(R_1_Zusätz,MATCH(GN$10,R_1_Zeilen,0)),"")</f>
        <v>1</v>
      </c>
      <c r="GO33" s="1">
        <f ca="1">IF(ISERROR(MATCH(GO$10,$A$11:$A33,0)),INDEX(R_1_Zusätz,MATCH(GO$10,R_1_Zeilen,0)),"")</f>
        <v>1</v>
      </c>
      <c r="GP33" s="1">
        <f ca="1">IF(ISERROR(MATCH(GP$10,$A$11:$A33,0)),INDEX(R_1_Zusätz,MATCH(GP$10,R_1_Zeilen,0)),"")</f>
        <v>1</v>
      </c>
      <c r="GQ33" s="1">
        <f ca="1">IF(ISERROR(MATCH(GQ$10,$A$11:$A33,0)),INDEX(R_1_Zusätz,MATCH(GQ$10,R_1_Zeilen,0)),"")</f>
        <v>2</v>
      </c>
      <c r="GR33" s="1">
        <f ca="1">IF(ISERROR(MATCH(GR$10,$A$11:$A33,0)),INDEX(R_1_Zusätz,MATCH(GR$10,R_1_Zeilen,0)),"")</f>
        <v>1</v>
      </c>
      <c r="GS33" s="1">
        <f ca="1">IF(ISERROR(MATCH(GS$10,$A$11:$A33,0)),INDEX(R_1_Zusätz,MATCH(GS$10,R_1_Zeilen,0)),"")</f>
        <v>1</v>
      </c>
      <c r="GT33" s="1">
        <f ca="1">IF(ISERROR(MATCH(GT$10,$A$11:$A33,0)),INDEX(R_1_Zusätz,MATCH(GT$10,R_1_Zeilen,0)),"")</f>
        <v>4</v>
      </c>
      <c r="GU33" s="1">
        <f ca="1">IF(ISERROR(MATCH(GU$10,$A$11:$A33,0)),INDEX(R_1_Zusätz,MATCH(GU$10,R_1_Zeilen,0)),"")</f>
        <v>2</v>
      </c>
      <c r="GV33" s="1">
        <f ca="1">IF(ISERROR(MATCH(GV$10,$A$11:$A33,0)),INDEX(R_1_Zusätz,MATCH(GV$10,R_1_Zeilen,0)),"")</f>
        <v>3</v>
      </c>
      <c r="GW33" s="1">
        <f ca="1">IF(ISERROR(MATCH(GW$10,$A$11:$A33,0)),INDEX(R_1_Zusätz,MATCH(GW$10,R_1_Zeilen,0)),"")</f>
        <v>2</v>
      </c>
      <c r="GX33" s="1">
        <f ca="1">IF(ISERROR(MATCH(GX$10,$A$11:$A33,0)),INDEX(R_1_Zusätz,MATCH(GX$10,R_1_Zeilen,0)),"")</f>
        <v>1</v>
      </c>
      <c r="GY33" s="1">
        <f ca="1">IF(ISERROR(MATCH(GY$10,$A$11:$A33,0)),INDEX(R_1_Zusätz,MATCH(GY$10,R_1_Zeilen,0)),"")</f>
        <v>1</v>
      </c>
      <c r="GZ33" s="1">
        <f ca="1">IF(ISERROR(MATCH(GZ$10,$A$11:$A33,0)),INDEX(R_1_Zusätz,MATCH(GZ$10,R_1_Zeilen,0)),"")</f>
        <v>1</v>
      </c>
      <c r="HA33" s="1">
        <f ca="1">IF(ISERROR(MATCH(HA$10,$A$11:$A33,0)),INDEX(R_1_Zusätz,MATCH(HA$10,R_1_Zeilen,0)),"")</f>
        <v>2</v>
      </c>
    </row>
    <row r="34" spans="1:209">
      <c r="A34" s="1" t="str">
        <f ca="1">INDEX(R_2_Spalten,1,MATCH($B33,INDIRECT("'R_2'!$C"&amp;ROW(33:33)&amp;":"&amp;ADDRESS(ROW(33:33),COUNTA(BASIS_Produkt)+2)),0))</f>
        <v>35F7I</v>
      </c>
      <c r="B34" s="1">
        <f t="shared" ca="1" si="4"/>
        <v>0</v>
      </c>
      <c r="C34" s="1" t="str">
        <f ca="1">IF(ISERROR(MATCH(C$10,$A$11:$A34,0)),INDEX(R_1_Zusätz,MATCH(C$10,R_1_Zeilen,0)),"")</f>
        <v/>
      </c>
      <c r="D34" s="1">
        <f ca="1">IF(ISERROR(MATCH(D$10,$A$11:$A34,0)),INDEX(R_1_Zusätz,MATCH(D$10,R_1_Zeilen,0)),"")</f>
        <v>1</v>
      </c>
      <c r="E34" s="1">
        <f ca="1">IF(ISERROR(MATCH(E$10,$A$11:$A34,0)),INDEX(R_1_Zusätz,MATCH(E$10,R_1_Zeilen,0)),"")</f>
        <v>2</v>
      </c>
      <c r="F34" s="1">
        <f ca="1">IF(ISERROR(MATCH(F$10,$A$11:$A34,0)),INDEX(R_1_Zusätz,MATCH(F$10,R_1_Zeilen,0)),"")</f>
        <v>2</v>
      </c>
      <c r="G34" s="1">
        <f ca="1">IF(ISERROR(MATCH(G$10,$A$11:$A34,0)),INDEX(R_1_Zusätz,MATCH(G$10,R_1_Zeilen,0)),"")</f>
        <v>2</v>
      </c>
      <c r="H34" s="1">
        <f ca="1">IF(ISERROR(MATCH(H$10,$A$11:$A34,0)),INDEX(R_1_Zusätz,MATCH(H$10,R_1_Zeilen,0)),"")</f>
        <v>3</v>
      </c>
      <c r="I34" s="1">
        <f ca="1">IF(ISERROR(MATCH(I$10,$A$11:$A34,0)),INDEX(R_1_Zusätz,MATCH(I$10,R_1_Zeilen,0)),"")</f>
        <v>1</v>
      </c>
      <c r="J34" s="1" t="str">
        <f ca="1">IF(ISERROR(MATCH(J$10,$A$11:$A34,0)),INDEX(R_1_Zusätz,MATCH(J$10,R_1_Zeilen,0)),"")</f>
        <v/>
      </c>
      <c r="K34" s="1" t="str">
        <f ca="1">IF(ISERROR(MATCH(K$10,$A$11:$A34,0)),INDEX(R_1_Zusätz,MATCH(K$10,R_1_Zeilen,0)),"")</f>
        <v/>
      </c>
      <c r="L34" s="1" t="str">
        <f ca="1">IF(ISERROR(MATCH(L$10,$A$11:$A34,0)),INDEX(R_1_Zusätz,MATCH(L$10,R_1_Zeilen,0)),"")</f>
        <v/>
      </c>
      <c r="M34" s="1">
        <f ca="1">IF(ISERROR(MATCH(M$10,$A$11:$A34,0)),INDEX(R_1_Zusätz,MATCH(M$10,R_1_Zeilen,0)),"")</f>
        <v>2</v>
      </c>
      <c r="N34" s="1">
        <f ca="1">IF(ISERROR(MATCH(N$10,$A$11:$A34,0)),INDEX(R_1_Zusätz,MATCH(N$10,R_1_Zeilen,0)),"")</f>
        <v>2</v>
      </c>
      <c r="O34" s="1">
        <f ca="1">IF(ISERROR(MATCH(O$10,$A$11:$A34,0)),INDEX(R_1_Zusätz,MATCH(O$10,R_1_Zeilen,0)),"")</f>
        <v>1</v>
      </c>
      <c r="P34" s="1">
        <f ca="1">IF(ISERROR(MATCH(P$10,$A$11:$A34,0)),INDEX(R_1_Zusätz,MATCH(P$10,R_1_Zeilen,0)),"")</f>
        <v>2</v>
      </c>
      <c r="Q34" s="1">
        <f ca="1">IF(ISERROR(MATCH(Q$10,$A$11:$A34,0)),INDEX(R_1_Zusätz,MATCH(Q$10,R_1_Zeilen,0)),"")</f>
        <v>1</v>
      </c>
      <c r="R34" s="1" t="str">
        <f ca="1">IF(ISERROR(MATCH(R$10,$A$11:$A34,0)),INDEX(R_1_Zusätz,MATCH(R$10,R_1_Zeilen,0)),"")</f>
        <v/>
      </c>
      <c r="S34" s="1">
        <f ca="1">IF(ISERROR(MATCH(S$10,$A$11:$A34,0)),INDEX(R_1_Zusätz,MATCH(S$10,R_1_Zeilen,0)),"")</f>
        <v>2</v>
      </c>
      <c r="T34" s="1">
        <f ca="1">IF(ISERROR(MATCH(T$10,$A$11:$A34,0)),INDEX(R_1_Zusätz,MATCH(T$10,R_1_Zeilen,0)),"")</f>
        <v>2</v>
      </c>
      <c r="U34" s="1">
        <f ca="1">IF(ISERROR(MATCH(U$10,$A$11:$A34,0)),INDEX(R_1_Zusätz,MATCH(U$10,R_1_Zeilen,0)),"")</f>
        <v>2</v>
      </c>
      <c r="V34" s="1">
        <f ca="1">IF(ISERROR(MATCH(V$10,$A$11:$A34,0)),INDEX(R_1_Zusätz,MATCH(V$10,R_1_Zeilen,0)),"")</f>
        <v>2</v>
      </c>
      <c r="W34" s="1">
        <f ca="1">IF(ISERROR(MATCH(W$10,$A$11:$A34,0)),INDEX(R_1_Zusätz,MATCH(W$10,R_1_Zeilen,0)),"")</f>
        <v>2</v>
      </c>
      <c r="X34" s="1">
        <f ca="1">IF(ISERROR(MATCH(X$10,$A$11:$A34,0)),INDEX(R_1_Zusätz,MATCH(X$10,R_1_Zeilen,0)),"")</f>
        <v>2</v>
      </c>
      <c r="Y34" s="1">
        <f ca="1">IF(ISERROR(MATCH(Y$10,$A$11:$A34,0)),INDEX(R_1_Zusätz,MATCH(Y$10,R_1_Zeilen,0)),"")</f>
        <v>2</v>
      </c>
      <c r="Z34" s="1" t="str">
        <f ca="1">IF(ISERROR(MATCH(Z$10,$A$11:$A34,0)),INDEX(R_1_Zusätz,MATCH(Z$10,R_1_Zeilen,0)),"")</f>
        <v/>
      </c>
      <c r="AA34" s="1">
        <f ca="1">IF(ISERROR(MATCH(AA$10,$A$11:$A34,0)),INDEX(R_1_Zusätz,MATCH(AA$10,R_1_Zeilen,0)),"")</f>
        <v>2</v>
      </c>
      <c r="AB34" s="1">
        <f ca="1">IF(ISERROR(MATCH(AB$10,$A$11:$A34,0)),INDEX(R_1_Zusätz,MATCH(AB$10,R_1_Zeilen,0)),"")</f>
        <v>1</v>
      </c>
      <c r="AC34" s="1">
        <f ca="1">IF(ISERROR(MATCH(AC$10,$A$11:$A34,0)),INDEX(R_1_Zusätz,MATCH(AC$10,R_1_Zeilen,0)),"")</f>
        <v>2</v>
      </c>
      <c r="AD34" s="1">
        <f ca="1">IF(ISERROR(MATCH(AD$10,$A$11:$A34,0)),INDEX(R_1_Zusätz,MATCH(AD$10,R_1_Zeilen,0)),"")</f>
        <v>2</v>
      </c>
      <c r="AE34" s="1">
        <f ca="1">IF(ISERROR(MATCH(AE$10,$A$11:$A34,0)),INDEX(R_1_Zusätz,MATCH(AE$10,R_1_Zeilen,0)),"")</f>
        <v>2</v>
      </c>
      <c r="AF34" s="1">
        <f ca="1">IF(ISERROR(MATCH(AF$10,$A$11:$A34,0)),INDEX(R_1_Zusätz,MATCH(AF$10,R_1_Zeilen,0)),"")</f>
        <v>1</v>
      </c>
      <c r="AG34" s="1">
        <f ca="1">IF(ISERROR(MATCH(AG$10,$A$11:$A34,0)),INDEX(R_1_Zusätz,MATCH(AG$10,R_1_Zeilen,0)),"")</f>
        <v>1</v>
      </c>
      <c r="AH34" s="1">
        <f ca="1">IF(ISERROR(MATCH(AH$10,$A$11:$A34,0)),INDEX(R_1_Zusätz,MATCH(AH$10,R_1_Zeilen,0)),"")</f>
        <v>1</v>
      </c>
      <c r="AI34" s="1" t="str">
        <f ca="1">IF(ISERROR(MATCH(AI$10,$A$11:$A34,0)),INDEX(R_1_Zusätz,MATCH(AI$10,R_1_Zeilen,0)),"")</f>
        <v/>
      </c>
      <c r="AJ34" s="1">
        <f ca="1">IF(ISERROR(MATCH(AJ$10,$A$11:$A34,0)),INDEX(R_1_Zusätz,MATCH(AJ$10,R_1_Zeilen,0)),"")</f>
        <v>1</v>
      </c>
      <c r="AK34" s="1" t="str">
        <f ca="1">IF(ISERROR(MATCH(AK$10,$A$11:$A34,0)),INDEX(R_1_Zusätz,MATCH(AK$10,R_1_Zeilen,0)),"")</f>
        <v/>
      </c>
      <c r="AL34" s="1" t="str">
        <f ca="1">IF(ISERROR(MATCH(AL$10,$A$11:$A34,0)),INDEX(R_1_Zusätz,MATCH(AL$10,R_1_Zeilen,0)),"")</f>
        <v/>
      </c>
      <c r="AM34" s="1" t="str">
        <f ca="1">IF(ISERROR(MATCH(AM$10,$A$11:$A34,0)),INDEX(R_1_Zusätz,MATCH(AM$10,R_1_Zeilen,0)),"")</f>
        <v/>
      </c>
      <c r="AN34" s="1" t="str">
        <f ca="1">IF(ISERROR(MATCH(AN$10,$A$11:$A34,0)),INDEX(R_1_Zusätz,MATCH(AN$10,R_1_Zeilen,0)),"")</f>
        <v/>
      </c>
      <c r="AO34" s="1">
        <f ca="1">IF(ISERROR(MATCH(AO$10,$A$11:$A34,0)),INDEX(R_1_Zusätz,MATCH(AO$10,R_1_Zeilen,0)),"")</f>
        <v>2</v>
      </c>
      <c r="AP34" s="1">
        <f ca="1">IF(ISERROR(MATCH(AP$10,$A$11:$A34,0)),INDEX(R_1_Zusätz,MATCH(AP$10,R_1_Zeilen,0)),"")</f>
        <v>1</v>
      </c>
      <c r="AQ34" s="1">
        <f ca="1">IF(ISERROR(MATCH(AQ$10,$A$11:$A34,0)),INDEX(R_1_Zusätz,MATCH(AQ$10,R_1_Zeilen,0)),"")</f>
        <v>2</v>
      </c>
      <c r="AR34" s="1" t="str">
        <f ca="1">IF(ISERROR(MATCH(AR$10,$A$11:$A34,0)),INDEX(R_1_Zusätz,MATCH(AR$10,R_1_Zeilen,0)),"")</f>
        <v/>
      </c>
      <c r="AS34" s="1">
        <f ca="1">IF(ISERROR(MATCH(AS$10,$A$11:$A34,0)),INDEX(R_1_Zusätz,MATCH(AS$10,R_1_Zeilen,0)),"")</f>
        <v>1</v>
      </c>
      <c r="AT34" s="1">
        <f ca="1">IF(ISERROR(MATCH(AT$10,$A$11:$A34,0)),INDEX(R_1_Zusätz,MATCH(AT$10,R_1_Zeilen,0)),"")</f>
        <v>1</v>
      </c>
      <c r="AU34" s="1">
        <f ca="1">IF(ISERROR(MATCH(AU$10,$A$11:$A34,0)),INDEX(R_1_Zusätz,MATCH(AU$10,R_1_Zeilen,0)),"")</f>
        <v>1</v>
      </c>
      <c r="AV34" s="1">
        <f ca="1">IF(ISERROR(MATCH(AV$10,$A$11:$A34,0)),INDEX(R_1_Zusätz,MATCH(AV$10,R_1_Zeilen,0)),"")</f>
        <v>1</v>
      </c>
      <c r="AW34" s="1">
        <f ca="1">IF(ISERROR(MATCH(AW$10,$A$11:$A34,0)),INDEX(R_1_Zusätz,MATCH(AW$10,R_1_Zeilen,0)),"")</f>
        <v>2</v>
      </c>
      <c r="AX34" s="1">
        <f ca="1">IF(ISERROR(MATCH(AX$10,$A$11:$A34,0)),INDEX(R_1_Zusätz,MATCH(AX$10,R_1_Zeilen,0)),"")</f>
        <v>2</v>
      </c>
      <c r="AY34" s="1">
        <f ca="1">IF(ISERROR(MATCH(AY$10,$A$11:$A34,0)),INDEX(R_1_Zusätz,MATCH(AY$10,R_1_Zeilen,0)),"")</f>
        <v>2</v>
      </c>
      <c r="AZ34" s="1">
        <f ca="1">IF(ISERROR(MATCH(AZ$10,$A$11:$A34,0)),INDEX(R_1_Zusätz,MATCH(AZ$10,R_1_Zeilen,0)),"")</f>
        <v>2</v>
      </c>
      <c r="BA34" s="1">
        <f ca="1">IF(ISERROR(MATCH(BA$10,$A$11:$A34,0)),INDEX(R_1_Zusätz,MATCH(BA$10,R_1_Zeilen,0)),"")</f>
        <v>2</v>
      </c>
      <c r="BB34" s="1">
        <f ca="1">IF(ISERROR(MATCH(BB$10,$A$11:$A34,0)),INDEX(R_1_Zusätz,MATCH(BB$10,R_1_Zeilen,0)),"")</f>
        <v>2</v>
      </c>
      <c r="BC34" s="1">
        <f ca="1">IF(ISERROR(MATCH(BC$10,$A$11:$A34,0)),INDEX(R_1_Zusätz,MATCH(BC$10,R_1_Zeilen,0)),"")</f>
        <v>2</v>
      </c>
      <c r="BD34" s="1">
        <f ca="1">IF(ISERROR(MATCH(BD$10,$A$11:$A34,0)),INDEX(R_1_Zusätz,MATCH(BD$10,R_1_Zeilen,0)),"")</f>
        <v>2</v>
      </c>
      <c r="BE34" s="1">
        <f ca="1">IF(ISERROR(MATCH(BE$10,$A$11:$A34,0)),INDEX(R_1_Zusätz,MATCH(BE$10,R_1_Zeilen,0)),"")</f>
        <v>2</v>
      </c>
      <c r="BF34" s="1">
        <f ca="1">IF(ISERROR(MATCH(BF$10,$A$11:$A34,0)),INDEX(R_1_Zusätz,MATCH(BF$10,R_1_Zeilen,0)),"")</f>
        <v>2</v>
      </c>
      <c r="BG34" s="1" t="str">
        <f ca="1">IF(ISERROR(MATCH(BG$10,$A$11:$A34,0)),INDEX(R_1_Zusätz,MATCH(BG$10,R_1_Zeilen,0)),"")</f>
        <v/>
      </c>
      <c r="BH34" s="1">
        <f ca="1">IF(ISERROR(MATCH(BH$10,$A$11:$A34,0)),INDEX(R_1_Zusätz,MATCH(BH$10,R_1_Zeilen,0)),"")</f>
        <v>3</v>
      </c>
      <c r="BI34" s="1" t="str">
        <f ca="1">IF(ISERROR(MATCH(BI$10,$A$11:$A34,0)),INDEX(R_1_Zusätz,MATCH(BI$10,R_1_Zeilen,0)),"")</f>
        <v/>
      </c>
      <c r="BJ34" s="1" t="str">
        <f ca="1">IF(ISERROR(MATCH(BJ$10,$A$11:$A34,0)),INDEX(R_1_Zusätz,MATCH(BJ$10,R_1_Zeilen,0)),"")</f>
        <v/>
      </c>
      <c r="BK34" s="1">
        <f ca="1">IF(ISERROR(MATCH(BK$10,$A$11:$A34,0)),INDEX(R_1_Zusätz,MATCH(BK$10,R_1_Zeilen,0)),"")</f>
        <v>3</v>
      </c>
      <c r="BL34" s="1">
        <f ca="1">IF(ISERROR(MATCH(BL$10,$A$11:$A34,0)),INDEX(R_1_Zusätz,MATCH(BL$10,R_1_Zeilen,0)),"")</f>
        <v>3</v>
      </c>
      <c r="BM34" s="1">
        <f ca="1">IF(ISERROR(MATCH(BM$10,$A$11:$A34,0)),INDEX(R_1_Zusätz,MATCH(BM$10,R_1_Zeilen,0)),"")</f>
        <v>3</v>
      </c>
      <c r="BN34" s="1">
        <f ca="1">IF(ISERROR(MATCH(BN$10,$A$11:$A34,0)),INDEX(R_1_Zusätz,MATCH(BN$10,R_1_Zeilen,0)),"")</f>
        <v>3</v>
      </c>
      <c r="BO34" s="1">
        <f ca="1">IF(ISERROR(MATCH(BO$10,$A$11:$A34,0)),INDEX(R_1_Zusätz,MATCH(BO$10,R_1_Zeilen,0)),"")</f>
        <v>2</v>
      </c>
      <c r="BP34" s="1">
        <f ca="1">IF(ISERROR(MATCH(BP$10,$A$11:$A34,0)),INDEX(R_1_Zusätz,MATCH(BP$10,R_1_Zeilen,0)),"")</f>
        <v>3</v>
      </c>
      <c r="BQ34" s="1">
        <f ca="1">IF(ISERROR(MATCH(BQ$10,$A$11:$A34,0)),INDEX(R_1_Zusätz,MATCH(BQ$10,R_1_Zeilen,0)),"")</f>
        <v>2</v>
      </c>
      <c r="BR34" s="1">
        <f ca="1">IF(ISERROR(MATCH(BR$10,$A$11:$A34,0)),INDEX(R_1_Zusätz,MATCH(BR$10,R_1_Zeilen,0)),"")</f>
        <v>3</v>
      </c>
      <c r="BS34" s="1">
        <f ca="1">IF(ISERROR(MATCH(BS$10,$A$11:$A34,0)),INDEX(R_1_Zusätz,MATCH(BS$10,R_1_Zeilen,0)),"")</f>
        <v>4</v>
      </c>
      <c r="BT34" s="1">
        <f ca="1">IF(ISERROR(MATCH(BT$10,$A$11:$A34,0)),INDEX(R_1_Zusätz,MATCH(BT$10,R_1_Zeilen,0)),"")</f>
        <v>4</v>
      </c>
      <c r="BU34" s="1">
        <f ca="1">IF(ISERROR(MATCH(BU$10,$A$11:$A34,0)),INDEX(R_1_Zusätz,MATCH(BU$10,R_1_Zeilen,0)),"")</f>
        <v>2</v>
      </c>
      <c r="BV34" s="1" t="str">
        <f ca="1">IF(ISERROR(MATCH(BV$10,$A$11:$A34,0)),INDEX(R_1_Zusätz,MATCH(BV$10,R_1_Zeilen,0)),"")</f>
        <v/>
      </c>
      <c r="BW34" s="1" t="str">
        <f ca="1">IF(ISERROR(MATCH(BW$10,$A$11:$A34,0)),INDEX(R_1_Zusätz,MATCH(BW$10,R_1_Zeilen,0)),"")</f>
        <v/>
      </c>
      <c r="BX34" s="1">
        <f ca="1">IF(ISERROR(MATCH(BX$10,$A$11:$A34,0)),INDEX(R_1_Zusätz,MATCH(BX$10,R_1_Zeilen,0)),"")</f>
        <v>2</v>
      </c>
      <c r="BY34" s="1">
        <f ca="1">IF(ISERROR(MATCH(BY$10,$A$11:$A34,0)),INDEX(R_1_Zusätz,MATCH(BY$10,R_1_Zeilen,0)),"")</f>
        <v>4</v>
      </c>
      <c r="BZ34" s="1">
        <f ca="1">IF(ISERROR(MATCH(BZ$10,$A$11:$A34,0)),INDEX(R_1_Zusätz,MATCH(BZ$10,R_1_Zeilen,0)),"")</f>
        <v>1</v>
      </c>
      <c r="CA34" s="1">
        <f ca="1">IF(ISERROR(MATCH(CA$10,$A$11:$A34,0)),INDEX(R_1_Zusätz,MATCH(CA$10,R_1_Zeilen,0)),"")</f>
        <v>4</v>
      </c>
      <c r="CB34" s="1">
        <f ca="1">IF(ISERROR(MATCH(CB$10,$A$11:$A34,0)),INDEX(R_1_Zusätz,MATCH(CB$10,R_1_Zeilen,0)),"")</f>
        <v>5</v>
      </c>
      <c r="CC34" s="1" t="str">
        <f ca="1">IF(ISERROR(MATCH(CC$10,$A$11:$A34,0)),INDEX(R_1_Zusätz,MATCH(CC$10,R_1_Zeilen,0)),"")</f>
        <v/>
      </c>
      <c r="CD34" s="1" t="str">
        <f ca="1">IF(ISERROR(MATCH(CD$10,$A$11:$A34,0)),INDEX(R_1_Zusätz,MATCH(CD$10,R_1_Zeilen,0)),"")</f>
        <v/>
      </c>
      <c r="CE34" s="1" t="str">
        <f ca="1">IF(ISERROR(MATCH(CE$10,$A$11:$A34,0)),INDEX(R_1_Zusätz,MATCH(CE$10,R_1_Zeilen,0)),"")</f>
        <v/>
      </c>
      <c r="CF34" s="1">
        <f ca="1">IF(ISERROR(MATCH(CF$10,$A$11:$A34,0)),INDEX(R_1_Zusätz,MATCH(CF$10,R_1_Zeilen,0)),"")</f>
        <v>2</v>
      </c>
      <c r="CG34" s="1">
        <f ca="1">IF(ISERROR(MATCH(CG$10,$A$11:$A34,0)),INDEX(R_1_Zusätz,MATCH(CG$10,R_1_Zeilen,0)),"")</f>
        <v>1</v>
      </c>
      <c r="CH34" s="1" t="str">
        <f ca="1">IF(ISERROR(MATCH(CH$10,$A$11:$A34,0)),INDEX(R_1_Zusätz,MATCH(CH$10,R_1_Zeilen,0)),"")</f>
        <v/>
      </c>
      <c r="CI34" s="1" t="str">
        <f ca="1">IF(ISERROR(MATCH(CI$10,$A$11:$A34,0)),INDEX(R_1_Zusätz,MATCH(CI$10,R_1_Zeilen,0)),"")</f>
        <v/>
      </c>
      <c r="CJ34" s="1">
        <f ca="1">IF(ISERROR(MATCH(CJ$10,$A$11:$A34,0)),INDEX(R_1_Zusätz,MATCH(CJ$10,R_1_Zeilen,0)),"")</f>
        <v>2</v>
      </c>
      <c r="CK34" s="1" t="str">
        <f ca="1">IF(ISERROR(MATCH(CK$10,$A$11:$A34,0)),INDEX(R_1_Zusätz,MATCH(CK$10,R_1_Zeilen,0)),"")</f>
        <v/>
      </c>
      <c r="CL34" s="1" t="str">
        <f ca="1">IF(ISERROR(MATCH(CL$10,$A$11:$A34,0)),INDEX(R_1_Zusätz,MATCH(CL$10,R_1_Zeilen,0)),"")</f>
        <v/>
      </c>
      <c r="CM34" s="1">
        <f ca="1">IF(ISERROR(MATCH(CM$10,$A$11:$A34,0)),INDEX(R_1_Zusätz,MATCH(CM$10,R_1_Zeilen,0)),"")</f>
        <v>0</v>
      </c>
      <c r="CN34" s="1">
        <f ca="1">IF(ISERROR(MATCH(CN$10,$A$11:$A34,0)),INDEX(R_1_Zusätz,MATCH(CN$10,R_1_Zeilen,0)),"")</f>
        <v>1</v>
      </c>
      <c r="CO34" s="1">
        <f ca="1">IF(ISERROR(MATCH(CO$10,$A$11:$A34,0)),INDEX(R_1_Zusätz,MATCH(CO$10,R_1_Zeilen,0)),"")</f>
        <v>1</v>
      </c>
      <c r="CP34" s="1">
        <f ca="1">IF(ISERROR(MATCH(CP$10,$A$11:$A34,0)),INDEX(R_1_Zusätz,MATCH(CP$10,R_1_Zeilen,0)),"")</f>
        <v>2</v>
      </c>
      <c r="CQ34" s="1">
        <f ca="1">IF(ISERROR(MATCH(CQ$10,$A$11:$A34,0)),INDEX(R_1_Zusätz,MATCH(CQ$10,R_1_Zeilen,0)),"")</f>
        <v>2</v>
      </c>
      <c r="CR34" s="1">
        <f ca="1">IF(ISERROR(MATCH(CR$10,$A$11:$A34,0)),INDEX(R_1_Zusätz,MATCH(CR$10,R_1_Zeilen,0)),"")</f>
        <v>3</v>
      </c>
      <c r="CS34" s="1">
        <f ca="1">IF(ISERROR(MATCH(CS$10,$A$11:$A34,0)),INDEX(R_1_Zusätz,MATCH(CS$10,R_1_Zeilen,0)),"")</f>
        <v>2</v>
      </c>
      <c r="CT34" s="1">
        <f ca="1">IF(ISERROR(MATCH(CT$10,$A$11:$A34,0)),INDEX(R_1_Zusätz,MATCH(CT$10,R_1_Zeilen,0)),"")</f>
        <v>3</v>
      </c>
      <c r="CU34" s="1">
        <f ca="1">IF(ISERROR(MATCH(CU$10,$A$11:$A34,0)),INDEX(R_1_Zusätz,MATCH(CU$10,R_1_Zeilen,0)),"")</f>
        <v>2</v>
      </c>
      <c r="CV34" s="1">
        <f ca="1">IF(ISERROR(MATCH(CV$10,$A$11:$A34,0)),INDEX(R_1_Zusätz,MATCH(CV$10,R_1_Zeilen,0)),"")</f>
        <v>2</v>
      </c>
      <c r="CW34" s="1">
        <f ca="1">IF(ISERROR(MATCH(CW$10,$A$11:$A34,0)),INDEX(R_1_Zusätz,MATCH(CW$10,R_1_Zeilen,0)),"")</f>
        <v>2</v>
      </c>
      <c r="CX34" s="1">
        <f ca="1">IF(ISERROR(MATCH(CX$10,$A$11:$A34,0)),INDEX(R_1_Zusätz,MATCH(CX$10,R_1_Zeilen,0)),"")</f>
        <v>1</v>
      </c>
      <c r="CY34" s="1">
        <f ca="1">IF(ISERROR(MATCH(CY$10,$A$11:$A34,0)),INDEX(R_1_Zusätz,MATCH(CY$10,R_1_Zeilen,0)),"")</f>
        <v>1</v>
      </c>
      <c r="CZ34" s="1">
        <f ca="1">IF(ISERROR(MATCH(CZ$10,$A$11:$A34,0)),INDEX(R_1_Zusätz,MATCH(CZ$10,R_1_Zeilen,0)),"")</f>
        <v>2</v>
      </c>
      <c r="DA34" s="1">
        <f ca="1">IF(ISERROR(MATCH(DA$10,$A$11:$A34,0)),INDEX(R_1_Zusätz,MATCH(DA$10,R_1_Zeilen,0)),"")</f>
        <v>2</v>
      </c>
      <c r="DB34" s="1">
        <f ca="1">IF(ISERROR(MATCH(DB$10,$A$11:$A34,0)),INDEX(R_1_Zusätz,MATCH(DB$10,R_1_Zeilen,0)),"")</f>
        <v>2</v>
      </c>
      <c r="DC34" s="1">
        <f ca="1">IF(ISERROR(MATCH(DC$10,$A$11:$A34,0)),INDEX(R_1_Zusätz,MATCH(DC$10,R_1_Zeilen,0)),"")</f>
        <v>2</v>
      </c>
      <c r="DD34" s="1">
        <f ca="1">IF(ISERROR(MATCH(DD$10,$A$11:$A34,0)),INDEX(R_1_Zusätz,MATCH(DD$10,R_1_Zeilen,0)),"")</f>
        <v>2</v>
      </c>
      <c r="DE34" s="1">
        <f ca="1">IF(ISERROR(MATCH(DE$10,$A$11:$A34,0)),INDEX(R_1_Zusätz,MATCH(DE$10,R_1_Zeilen,0)),"")</f>
        <v>2</v>
      </c>
      <c r="DF34" s="1">
        <f ca="1">IF(ISERROR(MATCH(DF$10,$A$11:$A34,0)),INDEX(R_1_Zusätz,MATCH(DF$10,R_1_Zeilen,0)),"")</f>
        <v>0</v>
      </c>
      <c r="DG34" s="1">
        <f ca="1">IF(ISERROR(MATCH(DG$10,$A$11:$A34,0)),INDEX(R_1_Zusätz,MATCH(DG$10,R_1_Zeilen,0)),"")</f>
        <v>0</v>
      </c>
      <c r="DH34" s="1">
        <f ca="1">IF(ISERROR(MATCH(DH$10,$A$11:$A34,0)),INDEX(R_1_Zusätz,MATCH(DH$10,R_1_Zeilen,0)),"")</f>
        <v>0</v>
      </c>
      <c r="DI34" s="1">
        <f ca="1">IF(ISERROR(MATCH(DI$10,$A$11:$A34,0)),INDEX(R_1_Zusätz,MATCH(DI$10,R_1_Zeilen,0)),"")</f>
        <v>0</v>
      </c>
      <c r="DJ34" s="1">
        <f ca="1">IF(ISERROR(MATCH(DJ$10,$A$11:$A34,0)),INDEX(R_1_Zusätz,MATCH(DJ$10,R_1_Zeilen,0)),"")</f>
        <v>0</v>
      </c>
      <c r="DK34" s="1">
        <f ca="1">IF(ISERROR(MATCH(DK$10,$A$11:$A34,0)),INDEX(R_1_Zusätz,MATCH(DK$10,R_1_Zeilen,0)),"")</f>
        <v>1</v>
      </c>
      <c r="DL34" s="1">
        <f ca="1">IF(ISERROR(MATCH(DL$10,$A$11:$A34,0)),INDEX(R_1_Zusätz,MATCH(DL$10,R_1_Zeilen,0)),"")</f>
        <v>1</v>
      </c>
      <c r="DM34" s="1">
        <f ca="1">IF(ISERROR(MATCH(DM$10,$A$11:$A34,0)),INDEX(R_1_Zusätz,MATCH(DM$10,R_1_Zeilen,0)),"")</f>
        <v>2</v>
      </c>
      <c r="DN34" s="1">
        <f ca="1">IF(ISERROR(MATCH(DN$10,$A$11:$A34,0)),INDEX(R_1_Zusätz,MATCH(DN$10,R_1_Zeilen,0)),"")</f>
        <v>2</v>
      </c>
      <c r="DO34" s="1">
        <f ca="1">IF(ISERROR(MATCH(DO$10,$A$11:$A34,0)),INDEX(R_1_Zusätz,MATCH(DO$10,R_1_Zeilen,0)),"")</f>
        <v>2</v>
      </c>
      <c r="DP34" s="1">
        <f ca="1">IF(ISERROR(MATCH(DP$10,$A$11:$A34,0)),INDEX(R_1_Zusätz,MATCH(DP$10,R_1_Zeilen,0)),"")</f>
        <v>2</v>
      </c>
      <c r="DQ34" s="1">
        <f ca="1">IF(ISERROR(MATCH(DQ$10,$A$11:$A34,0)),INDEX(R_1_Zusätz,MATCH(DQ$10,R_1_Zeilen,0)),"")</f>
        <v>2</v>
      </c>
      <c r="DR34" s="1">
        <f ca="1">IF(ISERROR(MATCH(DR$10,$A$11:$A34,0)),INDEX(R_1_Zusätz,MATCH(DR$10,R_1_Zeilen,0)),"")</f>
        <v>3</v>
      </c>
      <c r="DS34" s="1">
        <f ca="1">IF(ISERROR(MATCH(DS$10,$A$11:$A34,0)),INDEX(R_1_Zusätz,MATCH(DS$10,R_1_Zeilen,0)),"")</f>
        <v>1</v>
      </c>
      <c r="DT34" s="1">
        <f ca="1">IF(ISERROR(MATCH(DT$10,$A$11:$A34,0)),INDEX(R_1_Zusätz,MATCH(DT$10,R_1_Zeilen,0)),"")</f>
        <v>1</v>
      </c>
      <c r="DU34" s="1">
        <f ca="1">IF(ISERROR(MATCH(DU$10,$A$11:$A34,0)),INDEX(R_1_Zusätz,MATCH(DU$10,R_1_Zeilen,0)),"")</f>
        <v>1</v>
      </c>
      <c r="DV34" s="1">
        <f ca="1">IF(ISERROR(MATCH(DV$10,$A$11:$A34,0)),INDEX(R_1_Zusätz,MATCH(DV$10,R_1_Zeilen,0)),"")</f>
        <v>1</v>
      </c>
      <c r="DW34" s="1">
        <f ca="1">IF(ISERROR(MATCH(DW$10,$A$11:$A34,0)),INDEX(R_1_Zusätz,MATCH(DW$10,R_1_Zeilen,0)),"")</f>
        <v>1</v>
      </c>
      <c r="DX34" s="1">
        <f ca="1">IF(ISERROR(MATCH(DX$10,$A$11:$A34,0)),INDEX(R_1_Zusätz,MATCH(DX$10,R_1_Zeilen,0)),"")</f>
        <v>1</v>
      </c>
      <c r="DY34" s="1">
        <f ca="1">IF(ISERROR(MATCH(DY$10,$A$11:$A34,0)),INDEX(R_1_Zusätz,MATCH(DY$10,R_1_Zeilen,0)),"")</f>
        <v>1</v>
      </c>
      <c r="DZ34" s="1">
        <f ca="1">IF(ISERROR(MATCH(DZ$10,$A$11:$A34,0)),INDEX(R_1_Zusätz,MATCH(DZ$10,R_1_Zeilen,0)),"")</f>
        <v>1</v>
      </c>
      <c r="EA34" s="1">
        <f ca="1">IF(ISERROR(MATCH(EA$10,$A$11:$A34,0)),INDEX(R_1_Zusätz,MATCH(EA$10,R_1_Zeilen,0)),"")</f>
        <v>1</v>
      </c>
      <c r="EB34" s="1">
        <f ca="1">IF(ISERROR(MATCH(EB$10,$A$11:$A34,0)),INDEX(R_1_Zusätz,MATCH(EB$10,R_1_Zeilen,0)),"")</f>
        <v>1</v>
      </c>
      <c r="EC34" s="1">
        <f ca="1">IF(ISERROR(MATCH(EC$10,$A$11:$A34,0)),INDEX(R_1_Zusätz,MATCH(EC$10,R_1_Zeilen,0)),"")</f>
        <v>1</v>
      </c>
      <c r="ED34" s="1">
        <f ca="1">IF(ISERROR(MATCH(ED$10,$A$11:$A34,0)),INDEX(R_1_Zusätz,MATCH(ED$10,R_1_Zeilen,0)),"")</f>
        <v>1</v>
      </c>
      <c r="EE34" s="1">
        <f ca="1">IF(ISERROR(MATCH(EE$10,$A$11:$A34,0)),INDEX(R_1_Zusätz,MATCH(EE$10,R_1_Zeilen,0)),"")</f>
        <v>1</v>
      </c>
      <c r="EF34" s="1">
        <f ca="1">IF(ISERROR(MATCH(EF$10,$A$11:$A34,0)),INDEX(R_1_Zusätz,MATCH(EF$10,R_1_Zeilen,0)),"")</f>
        <v>1</v>
      </c>
      <c r="EG34" s="1">
        <f ca="1">IF(ISERROR(MATCH(EG$10,$A$11:$A34,0)),INDEX(R_1_Zusätz,MATCH(EG$10,R_1_Zeilen,0)),"")</f>
        <v>1</v>
      </c>
      <c r="EH34" s="1">
        <f ca="1">IF(ISERROR(MATCH(EH$10,$A$11:$A34,0)),INDEX(R_1_Zusätz,MATCH(EH$10,R_1_Zeilen,0)),"")</f>
        <v>1</v>
      </c>
      <c r="EI34" s="1">
        <f ca="1">IF(ISERROR(MATCH(EI$10,$A$11:$A34,0)),INDEX(R_1_Zusätz,MATCH(EI$10,R_1_Zeilen,0)),"")</f>
        <v>1</v>
      </c>
      <c r="EJ34" s="1">
        <f ca="1">IF(ISERROR(MATCH(EJ$10,$A$11:$A34,0)),INDEX(R_1_Zusätz,MATCH(EJ$10,R_1_Zeilen,0)),"")</f>
        <v>1</v>
      </c>
      <c r="EK34" s="1">
        <f ca="1">IF(ISERROR(MATCH(EK$10,$A$11:$A34,0)),INDEX(R_1_Zusätz,MATCH(EK$10,R_1_Zeilen,0)),"")</f>
        <v>1</v>
      </c>
      <c r="EL34" s="1">
        <f ca="1">IF(ISERROR(MATCH(EL$10,$A$11:$A34,0)),INDEX(R_1_Zusätz,MATCH(EL$10,R_1_Zeilen,0)),"")</f>
        <v>1</v>
      </c>
      <c r="EM34" s="1">
        <f ca="1">IF(ISERROR(MATCH(EM$10,$A$11:$A34,0)),INDEX(R_1_Zusätz,MATCH(EM$10,R_1_Zeilen,0)),"")</f>
        <v>1</v>
      </c>
      <c r="EN34" s="1">
        <f ca="1">IF(ISERROR(MATCH(EN$10,$A$11:$A34,0)),INDEX(R_1_Zusätz,MATCH(EN$10,R_1_Zeilen,0)),"")</f>
        <v>1</v>
      </c>
      <c r="EO34" s="1">
        <f ca="1">IF(ISERROR(MATCH(EO$10,$A$11:$A34,0)),INDEX(R_1_Zusätz,MATCH(EO$10,R_1_Zeilen,0)),"")</f>
        <v>1</v>
      </c>
      <c r="EP34" s="1">
        <f ca="1">IF(ISERROR(MATCH(EP$10,$A$11:$A34,0)),INDEX(R_1_Zusätz,MATCH(EP$10,R_1_Zeilen,0)),"")</f>
        <v>4</v>
      </c>
      <c r="EQ34" s="1">
        <f ca="1">IF(ISERROR(MATCH(EQ$10,$A$11:$A34,0)),INDEX(R_1_Zusätz,MATCH(EQ$10,R_1_Zeilen,0)),"")</f>
        <v>1</v>
      </c>
      <c r="ER34" s="1">
        <f ca="1">IF(ISERROR(MATCH(ER$10,$A$11:$A34,0)),INDEX(R_1_Zusätz,MATCH(ER$10,R_1_Zeilen,0)),"")</f>
        <v>3</v>
      </c>
      <c r="ES34" s="1">
        <f ca="1">IF(ISERROR(MATCH(ES$10,$A$11:$A34,0)),INDEX(R_1_Zusätz,MATCH(ES$10,R_1_Zeilen,0)),"")</f>
        <v>4</v>
      </c>
      <c r="ET34" s="1">
        <f ca="1">IF(ISERROR(MATCH(ET$10,$A$11:$A34,0)),INDEX(R_1_Zusätz,MATCH(ET$10,R_1_Zeilen,0)),"")</f>
        <v>4</v>
      </c>
      <c r="EU34" s="1">
        <f ca="1">IF(ISERROR(MATCH(EU$10,$A$11:$A34,0)),INDEX(R_1_Zusätz,MATCH(EU$10,R_1_Zeilen,0)),"")</f>
        <v>4</v>
      </c>
      <c r="EV34" s="1">
        <f ca="1">IF(ISERROR(MATCH(EV$10,$A$11:$A34,0)),INDEX(R_1_Zusätz,MATCH(EV$10,R_1_Zeilen,0)),"")</f>
        <v>4</v>
      </c>
      <c r="EW34" s="1">
        <f ca="1">IF(ISERROR(MATCH(EW$10,$A$11:$A34,0)),INDEX(R_1_Zusätz,MATCH(EW$10,R_1_Zeilen,0)),"")</f>
        <v>3</v>
      </c>
      <c r="EX34" s="1">
        <f ca="1">IF(ISERROR(MATCH(EX$10,$A$11:$A34,0)),INDEX(R_1_Zusätz,MATCH(EX$10,R_1_Zeilen,0)),"")</f>
        <v>3</v>
      </c>
      <c r="EY34" s="1">
        <f ca="1">IF(ISERROR(MATCH(EY$10,$A$11:$A34,0)),INDEX(R_1_Zusätz,MATCH(EY$10,R_1_Zeilen,0)),"")</f>
        <v>4</v>
      </c>
      <c r="EZ34" s="1">
        <f ca="1">IF(ISERROR(MATCH(EZ$10,$A$11:$A34,0)),INDEX(R_1_Zusätz,MATCH(EZ$10,R_1_Zeilen,0)),"")</f>
        <v>3</v>
      </c>
      <c r="FA34" s="1">
        <f ca="1">IF(ISERROR(MATCH(FA$10,$A$11:$A34,0)),INDEX(R_1_Zusätz,MATCH(FA$10,R_1_Zeilen,0)),"")</f>
        <v>1</v>
      </c>
      <c r="FB34" s="1">
        <f ca="1">IF(ISERROR(MATCH(FB$10,$A$11:$A34,0)),INDEX(R_1_Zusätz,MATCH(FB$10,R_1_Zeilen,0)),"")</f>
        <v>1</v>
      </c>
      <c r="FC34" s="1">
        <f ca="1">IF(ISERROR(MATCH(FC$10,$A$11:$A34,0)),INDEX(R_1_Zusätz,MATCH(FC$10,R_1_Zeilen,0)),"")</f>
        <v>1</v>
      </c>
      <c r="FD34" s="1">
        <f ca="1">IF(ISERROR(MATCH(FD$10,$A$11:$A34,0)),INDEX(R_1_Zusätz,MATCH(FD$10,R_1_Zeilen,0)),"")</f>
        <v>2</v>
      </c>
      <c r="FE34" s="1">
        <f ca="1">IF(ISERROR(MATCH(FE$10,$A$11:$A34,0)),INDEX(R_1_Zusätz,MATCH(FE$10,R_1_Zeilen,0)),"")</f>
        <v>1</v>
      </c>
      <c r="FF34" s="1">
        <f ca="1">IF(ISERROR(MATCH(FF$10,$A$11:$A34,0)),INDEX(R_1_Zusätz,MATCH(FF$10,R_1_Zeilen,0)),"")</f>
        <v>1</v>
      </c>
      <c r="FG34" s="1">
        <f ca="1">IF(ISERROR(MATCH(FG$10,$A$11:$A34,0)),INDEX(R_1_Zusätz,MATCH(FG$10,R_1_Zeilen,0)),"")</f>
        <v>1</v>
      </c>
      <c r="FH34" s="1">
        <f ca="1">IF(ISERROR(MATCH(FH$10,$A$11:$A34,0)),INDEX(R_1_Zusätz,MATCH(FH$10,R_1_Zeilen,0)),"")</f>
        <v>2</v>
      </c>
      <c r="FI34" s="1">
        <f ca="1">IF(ISERROR(MATCH(FI$10,$A$11:$A34,0)),INDEX(R_1_Zusätz,MATCH(FI$10,R_1_Zeilen,0)),"")</f>
        <v>1</v>
      </c>
      <c r="FJ34" s="1">
        <f ca="1">IF(ISERROR(MATCH(FJ$10,$A$11:$A34,0)),INDEX(R_1_Zusätz,MATCH(FJ$10,R_1_Zeilen,0)),"")</f>
        <v>2</v>
      </c>
      <c r="FK34" s="1">
        <f ca="1">IF(ISERROR(MATCH(FK$10,$A$11:$A34,0)),INDEX(R_1_Zusätz,MATCH(FK$10,R_1_Zeilen,0)),"")</f>
        <v>2</v>
      </c>
      <c r="FL34" s="1">
        <f ca="1">IF(ISERROR(MATCH(FL$10,$A$11:$A34,0)),INDEX(R_1_Zusätz,MATCH(FL$10,R_1_Zeilen,0)),"")</f>
        <v>3</v>
      </c>
      <c r="FM34" s="1">
        <f ca="1">IF(ISERROR(MATCH(FM$10,$A$11:$A34,0)),INDEX(R_1_Zusätz,MATCH(FM$10,R_1_Zeilen,0)),"")</f>
        <v>3</v>
      </c>
      <c r="FN34" s="1">
        <f ca="1">IF(ISERROR(MATCH(FN$10,$A$11:$A34,0)),INDEX(R_1_Zusätz,MATCH(FN$10,R_1_Zeilen,0)),"")</f>
        <v>3</v>
      </c>
      <c r="FO34" s="1">
        <f ca="1">IF(ISERROR(MATCH(FO$10,$A$11:$A34,0)),INDEX(R_1_Zusätz,MATCH(FO$10,R_1_Zeilen,0)),"")</f>
        <v>3</v>
      </c>
      <c r="FP34" s="1">
        <f ca="1">IF(ISERROR(MATCH(FP$10,$A$11:$A34,0)),INDEX(R_1_Zusätz,MATCH(FP$10,R_1_Zeilen,0)),"")</f>
        <v>3</v>
      </c>
      <c r="FQ34" s="1">
        <f ca="1">IF(ISERROR(MATCH(FQ$10,$A$11:$A34,0)),INDEX(R_1_Zusätz,MATCH(FQ$10,R_1_Zeilen,0)),"")</f>
        <v>4</v>
      </c>
      <c r="FR34" s="1">
        <f ca="1">IF(ISERROR(MATCH(FR$10,$A$11:$A34,0)),INDEX(R_1_Zusätz,MATCH(FR$10,R_1_Zeilen,0)),"")</f>
        <v>2</v>
      </c>
      <c r="FS34" s="1">
        <f ca="1">IF(ISERROR(MATCH(FS$10,$A$11:$A34,0)),INDEX(R_1_Zusätz,MATCH(FS$10,R_1_Zeilen,0)),"")</f>
        <v>3</v>
      </c>
      <c r="FT34" s="1">
        <f ca="1">IF(ISERROR(MATCH(FT$10,$A$11:$A34,0)),INDEX(R_1_Zusätz,MATCH(FT$10,R_1_Zeilen,0)),"")</f>
        <v>3</v>
      </c>
      <c r="FU34" s="1">
        <f ca="1">IF(ISERROR(MATCH(FU$10,$A$11:$A34,0)),INDEX(R_1_Zusätz,MATCH(FU$10,R_1_Zeilen,0)),"")</f>
        <v>3</v>
      </c>
      <c r="FV34" s="1">
        <f ca="1">IF(ISERROR(MATCH(FV$10,$A$11:$A34,0)),INDEX(R_1_Zusätz,MATCH(FV$10,R_1_Zeilen,0)),"")</f>
        <v>3</v>
      </c>
      <c r="FW34" s="1">
        <f ca="1">IF(ISERROR(MATCH(FW$10,$A$11:$A34,0)),INDEX(R_1_Zusätz,MATCH(FW$10,R_1_Zeilen,0)),"")</f>
        <v>2</v>
      </c>
      <c r="FX34" s="1">
        <f ca="1">IF(ISERROR(MATCH(FX$10,$A$11:$A34,0)),INDEX(R_1_Zusätz,MATCH(FX$10,R_1_Zeilen,0)),"")</f>
        <v>4</v>
      </c>
      <c r="FY34" s="1">
        <f ca="1">IF(ISERROR(MATCH(FY$10,$A$11:$A34,0)),INDEX(R_1_Zusätz,MATCH(FY$10,R_1_Zeilen,0)),"")</f>
        <v>3</v>
      </c>
      <c r="FZ34" s="1">
        <f ca="1">IF(ISERROR(MATCH(FZ$10,$A$11:$A34,0)),INDEX(R_1_Zusätz,MATCH(FZ$10,R_1_Zeilen,0)),"")</f>
        <v>1</v>
      </c>
      <c r="GA34" s="1">
        <f ca="1">IF(ISERROR(MATCH(GA$10,$A$11:$A34,0)),INDEX(R_1_Zusätz,MATCH(GA$10,R_1_Zeilen,0)),"")</f>
        <v>1</v>
      </c>
      <c r="GB34" s="1">
        <f ca="1">IF(ISERROR(MATCH(GB$10,$A$11:$A34,0)),INDEX(R_1_Zusätz,MATCH(GB$10,R_1_Zeilen,0)),"")</f>
        <v>1</v>
      </c>
      <c r="GC34" s="1">
        <f ca="1">IF(ISERROR(MATCH(GC$10,$A$11:$A34,0)),INDEX(R_1_Zusätz,MATCH(GC$10,R_1_Zeilen,0)),"")</f>
        <v>2</v>
      </c>
      <c r="GD34" s="1">
        <f ca="1">IF(ISERROR(MATCH(GD$10,$A$11:$A34,0)),INDEX(R_1_Zusätz,MATCH(GD$10,R_1_Zeilen,0)),"")</f>
        <v>3</v>
      </c>
      <c r="GE34" s="1">
        <f ca="1">IF(ISERROR(MATCH(GE$10,$A$11:$A34,0)),INDEX(R_1_Zusätz,MATCH(GE$10,R_1_Zeilen,0)),"")</f>
        <v>1</v>
      </c>
      <c r="GF34" s="1">
        <f ca="1">IF(ISERROR(MATCH(GF$10,$A$11:$A34,0)),INDEX(R_1_Zusätz,MATCH(GF$10,R_1_Zeilen,0)),"")</f>
        <v>1</v>
      </c>
      <c r="GG34" s="1">
        <f ca="1">IF(ISERROR(MATCH(GG$10,$A$11:$A34,0)),INDEX(R_1_Zusätz,MATCH(GG$10,R_1_Zeilen,0)),"")</f>
        <v>1</v>
      </c>
      <c r="GH34" s="1">
        <f ca="1">IF(ISERROR(MATCH(GH$10,$A$11:$A34,0)),INDEX(R_1_Zusätz,MATCH(GH$10,R_1_Zeilen,0)),"")</f>
        <v>1</v>
      </c>
      <c r="GI34" s="1">
        <f ca="1">IF(ISERROR(MATCH(GI$10,$A$11:$A34,0)),INDEX(R_1_Zusätz,MATCH(GI$10,R_1_Zeilen,0)),"")</f>
        <v>1</v>
      </c>
      <c r="GJ34" s="1">
        <f ca="1">IF(ISERROR(MATCH(GJ$10,$A$11:$A34,0)),INDEX(R_1_Zusätz,MATCH(GJ$10,R_1_Zeilen,0)),"")</f>
        <v>1</v>
      </c>
      <c r="GK34" s="1">
        <f ca="1">IF(ISERROR(MATCH(GK$10,$A$11:$A34,0)),INDEX(R_1_Zusätz,MATCH(GK$10,R_1_Zeilen,0)),"")</f>
        <v>1</v>
      </c>
      <c r="GL34" s="1">
        <f ca="1">IF(ISERROR(MATCH(GL$10,$A$11:$A34,0)),INDEX(R_1_Zusätz,MATCH(GL$10,R_1_Zeilen,0)),"")</f>
        <v>1</v>
      </c>
      <c r="GM34" s="1">
        <f ca="1">IF(ISERROR(MATCH(GM$10,$A$11:$A34,0)),INDEX(R_1_Zusätz,MATCH(GM$10,R_1_Zeilen,0)),"")</f>
        <v>1</v>
      </c>
      <c r="GN34" s="1">
        <f ca="1">IF(ISERROR(MATCH(GN$10,$A$11:$A34,0)),INDEX(R_1_Zusätz,MATCH(GN$10,R_1_Zeilen,0)),"")</f>
        <v>1</v>
      </c>
      <c r="GO34" s="1">
        <f ca="1">IF(ISERROR(MATCH(GO$10,$A$11:$A34,0)),INDEX(R_1_Zusätz,MATCH(GO$10,R_1_Zeilen,0)),"")</f>
        <v>1</v>
      </c>
      <c r="GP34" s="1">
        <f ca="1">IF(ISERROR(MATCH(GP$10,$A$11:$A34,0)),INDEX(R_1_Zusätz,MATCH(GP$10,R_1_Zeilen,0)),"")</f>
        <v>1</v>
      </c>
      <c r="GQ34" s="1">
        <f ca="1">IF(ISERROR(MATCH(GQ$10,$A$11:$A34,0)),INDEX(R_1_Zusätz,MATCH(GQ$10,R_1_Zeilen,0)),"")</f>
        <v>2</v>
      </c>
      <c r="GR34" s="1">
        <f ca="1">IF(ISERROR(MATCH(GR$10,$A$11:$A34,0)),INDEX(R_1_Zusätz,MATCH(GR$10,R_1_Zeilen,0)),"")</f>
        <v>1</v>
      </c>
      <c r="GS34" s="1">
        <f ca="1">IF(ISERROR(MATCH(GS$10,$A$11:$A34,0)),INDEX(R_1_Zusätz,MATCH(GS$10,R_1_Zeilen,0)),"")</f>
        <v>1</v>
      </c>
      <c r="GT34" s="1">
        <f ca="1">IF(ISERROR(MATCH(GT$10,$A$11:$A34,0)),INDEX(R_1_Zusätz,MATCH(GT$10,R_1_Zeilen,0)),"")</f>
        <v>4</v>
      </c>
      <c r="GU34" s="1">
        <f ca="1">IF(ISERROR(MATCH(GU$10,$A$11:$A34,0)),INDEX(R_1_Zusätz,MATCH(GU$10,R_1_Zeilen,0)),"")</f>
        <v>2</v>
      </c>
      <c r="GV34" s="1">
        <f ca="1">IF(ISERROR(MATCH(GV$10,$A$11:$A34,0)),INDEX(R_1_Zusätz,MATCH(GV$10,R_1_Zeilen,0)),"")</f>
        <v>3</v>
      </c>
      <c r="GW34" s="1">
        <f ca="1">IF(ISERROR(MATCH(GW$10,$A$11:$A34,0)),INDEX(R_1_Zusätz,MATCH(GW$10,R_1_Zeilen,0)),"")</f>
        <v>2</v>
      </c>
      <c r="GX34" s="1">
        <f ca="1">IF(ISERROR(MATCH(GX$10,$A$11:$A34,0)),INDEX(R_1_Zusätz,MATCH(GX$10,R_1_Zeilen,0)),"")</f>
        <v>1</v>
      </c>
      <c r="GY34" s="1">
        <f ca="1">IF(ISERROR(MATCH(GY$10,$A$11:$A34,0)),INDEX(R_1_Zusätz,MATCH(GY$10,R_1_Zeilen,0)),"")</f>
        <v>1</v>
      </c>
      <c r="GZ34" s="1">
        <f ca="1">IF(ISERROR(MATCH(GZ$10,$A$11:$A34,0)),INDEX(R_1_Zusätz,MATCH(GZ$10,R_1_Zeilen,0)),"")</f>
        <v>1</v>
      </c>
      <c r="HA34" s="1">
        <f ca="1">IF(ISERROR(MATCH(HA$10,$A$11:$A34,0)),INDEX(R_1_Zusätz,MATCH(HA$10,R_1_Zeilen,0)),"")</f>
        <v>2</v>
      </c>
    </row>
    <row r="35" spans="1:209">
      <c r="A35" s="1" t="str">
        <f ca="1">INDEX(R_2_Spalten,1,MATCH($B34,INDIRECT("'R_2'!$C"&amp;ROW(34:34)&amp;":"&amp;ADDRESS(ROW(34:34),COUNTA(BASIS_Produkt)+2)),0))</f>
        <v>35FC5</v>
      </c>
      <c r="B35" s="1">
        <f t="shared" ca="1" si="4"/>
        <v>0</v>
      </c>
      <c r="C35" s="1" t="str">
        <f ca="1">IF(ISERROR(MATCH(C$10,$A$11:$A35,0)),INDEX(R_1_Zusätz,MATCH(C$10,R_1_Zeilen,0)),"")</f>
        <v/>
      </c>
      <c r="D35" s="1">
        <f ca="1">IF(ISERROR(MATCH(D$10,$A$11:$A35,0)),INDEX(R_1_Zusätz,MATCH(D$10,R_1_Zeilen,0)),"")</f>
        <v>1</v>
      </c>
      <c r="E35" s="1">
        <f ca="1">IF(ISERROR(MATCH(E$10,$A$11:$A35,0)),INDEX(R_1_Zusätz,MATCH(E$10,R_1_Zeilen,0)),"")</f>
        <v>2</v>
      </c>
      <c r="F35" s="1">
        <f ca="1">IF(ISERROR(MATCH(F$10,$A$11:$A35,0)),INDEX(R_1_Zusätz,MATCH(F$10,R_1_Zeilen,0)),"")</f>
        <v>2</v>
      </c>
      <c r="G35" s="1">
        <f ca="1">IF(ISERROR(MATCH(G$10,$A$11:$A35,0)),INDEX(R_1_Zusätz,MATCH(G$10,R_1_Zeilen,0)),"")</f>
        <v>2</v>
      </c>
      <c r="H35" s="1">
        <f ca="1">IF(ISERROR(MATCH(H$10,$A$11:$A35,0)),INDEX(R_1_Zusätz,MATCH(H$10,R_1_Zeilen,0)),"")</f>
        <v>3</v>
      </c>
      <c r="I35" s="1">
        <f ca="1">IF(ISERROR(MATCH(I$10,$A$11:$A35,0)),INDEX(R_1_Zusätz,MATCH(I$10,R_1_Zeilen,0)),"")</f>
        <v>1</v>
      </c>
      <c r="J35" s="1" t="str">
        <f ca="1">IF(ISERROR(MATCH(J$10,$A$11:$A35,0)),INDEX(R_1_Zusätz,MATCH(J$10,R_1_Zeilen,0)),"")</f>
        <v/>
      </c>
      <c r="K35" s="1" t="str">
        <f ca="1">IF(ISERROR(MATCH(K$10,$A$11:$A35,0)),INDEX(R_1_Zusätz,MATCH(K$10,R_1_Zeilen,0)),"")</f>
        <v/>
      </c>
      <c r="L35" s="1" t="str">
        <f ca="1">IF(ISERROR(MATCH(L$10,$A$11:$A35,0)),INDEX(R_1_Zusätz,MATCH(L$10,R_1_Zeilen,0)),"")</f>
        <v/>
      </c>
      <c r="M35" s="1">
        <f ca="1">IF(ISERROR(MATCH(M$10,$A$11:$A35,0)),INDEX(R_1_Zusätz,MATCH(M$10,R_1_Zeilen,0)),"")</f>
        <v>2</v>
      </c>
      <c r="N35" s="1">
        <f ca="1">IF(ISERROR(MATCH(N$10,$A$11:$A35,0)),INDEX(R_1_Zusätz,MATCH(N$10,R_1_Zeilen,0)),"")</f>
        <v>2</v>
      </c>
      <c r="O35" s="1">
        <f ca="1">IF(ISERROR(MATCH(O$10,$A$11:$A35,0)),INDEX(R_1_Zusätz,MATCH(O$10,R_1_Zeilen,0)),"")</f>
        <v>1</v>
      </c>
      <c r="P35" s="1">
        <f ca="1">IF(ISERROR(MATCH(P$10,$A$11:$A35,0)),INDEX(R_1_Zusätz,MATCH(P$10,R_1_Zeilen,0)),"")</f>
        <v>2</v>
      </c>
      <c r="Q35" s="1">
        <f ca="1">IF(ISERROR(MATCH(Q$10,$A$11:$A35,0)),INDEX(R_1_Zusätz,MATCH(Q$10,R_1_Zeilen,0)),"")</f>
        <v>1</v>
      </c>
      <c r="R35" s="1" t="str">
        <f ca="1">IF(ISERROR(MATCH(R$10,$A$11:$A35,0)),INDEX(R_1_Zusätz,MATCH(R$10,R_1_Zeilen,0)),"")</f>
        <v/>
      </c>
      <c r="S35" s="1">
        <f ca="1">IF(ISERROR(MATCH(S$10,$A$11:$A35,0)),INDEX(R_1_Zusätz,MATCH(S$10,R_1_Zeilen,0)),"")</f>
        <v>2</v>
      </c>
      <c r="T35" s="1">
        <f ca="1">IF(ISERROR(MATCH(T$10,$A$11:$A35,0)),INDEX(R_1_Zusätz,MATCH(T$10,R_1_Zeilen,0)),"")</f>
        <v>2</v>
      </c>
      <c r="U35" s="1">
        <f ca="1">IF(ISERROR(MATCH(U$10,$A$11:$A35,0)),INDEX(R_1_Zusätz,MATCH(U$10,R_1_Zeilen,0)),"")</f>
        <v>2</v>
      </c>
      <c r="V35" s="1">
        <f ca="1">IF(ISERROR(MATCH(V$10,$A$11:$A35,0)),INDEX(R_1_Zusätz,MATCH(V$10,R_1_Zeilen,0)),"")</f>
        <v>2</v>
      </c>
      <c r="W35" s="1">
        <f ca="1">IF(ISERROR(MATCH(W$10,$A$11:$A35,0)),INDEX(R_1_Zusätz,MATCH(W$10,R_1_Zeilen,0)),"")</f>
        <v>2</v>
      </c>
      <c r="X35" s="1">
        <f ca="1">IF(ISERROR(MATCH(X$10,$A$11:$A35,0)),INDEX(R_1_Zusätz,MATCH(X$10,R_1_Zeilen,0)),"")</f>
        <v>2</v>
      </c>
      <c r="Y35" s="1">
        <f ca="1">IF(ISERROR(MATCH(Y$10,$A$11:$A35,0)),INDEX(R_1_Zusätz,MATCH(Y$10,R_1_Zeilen,0)),"")</f>
        <v>2</v>
      </c>
      <c r="Z35" s="1" t="str">
        <f ca="1">IF(ISERROR(MATCH(Z$10,$A$11:$A35,0)),INDEX(R_1_Zusätz,MATCH(Z$10,R_1_Zeilen,0)),"")</f>
        <v/>
      </c>
      <c r="AA35" s="1">
        <f ca="1">IF(ISERROR(MATCH(AA$10,$A$11:$A35,0)),INDEX(R_1_Zusätz,MATCH(AA$10,R_1_Zeilen,0)),"")</f>
        <v>2</v>
      </c>
      <c r="AB35" s="1">
        <f ca="1">IF(ISERROR(MATCH(AB$10,$A$11:$A35,0)),INDEX(R_1_Zusätz,MATCH(AB$10,R_1_Zeilen,0)),"")</f>
        <v>1</v>
      </c>
      <c r="AC35" s="1">
        <f ca="1">IF(ISERROR(MATCH(AC$10,$A$11:$A35,0)),INDEX(R_1_Zusätz,MATCH(AC$10,R_1_Zeilen,0)),"")</f>
        <v>2</v>
      </c>
      <c r="AD35" s="1">
        <f ca="1">IF(ISERROR(MATCH(AD$10,$A$11:$A35,0)),INDEX(R_1_Zusätz,MATCH(AD$10,R_1_Zeilen,0)),"")</f>
        <v>2</v>
      </c>
      <c r="AE35" s="1">
        <f ca="1">IF(ISERROR(MATCH(AE$10,$A$11:$A35,0)),INDEX(R_1_Zusätz,MATCH(AE$10,R_1_Zeilen,0)),"")</f>
        <v>2</v>
      </c>
      <c r="AF35" s="1">
        <f ca="1">IF(ISERROR(MATCH(AF$10,$A$11:$A35,0)),INDEX(R_1_Zusätz,MATCH(AF$10,R_1_Zeilen,0)),"")</f>
        <v>1</v>
      </c>
      <c r="AG35" s="1">
        <f ca="1">IF(ISERROR(MATCH(AG$10,$A$11:$A35,0)),INDEX(R_1_Zusätz,MATCH(AG$10,R_1_Zeilen,0)),"")</f>
        <v>1</v>
      </c>
      <c r="AH35" s="1">
        <f ca="1">IF(ISERROR(MATCH(AH$10,$A$11:$A35,0)),INDEX(R_1_Zusätz,MATCH(AH$10,R_1_Zeilen,0)),"")</f>
        <v>1</v>
      </c>
      <c r="AI35" s="1" t="str">
        <f ca="1">IF(ISERROR(MATCH(AI$10,$A$11:$A35,0)),INDEX(R_1_Zusätz,MATCH(AI$10,R_1_Zeilen,0)),"")</f>
        <v/>
      </c>
      <c r="AJ35" s="1">
        <f ca="1">IF(ISERROR(MATCH(AJ$10,$A$11:$A35,0)),INDEX(R_1_Zusätz,MATCH(AJ$10,R_1_Zeilen,0)),"")</f>
        <v>1</v>
      </c>
      <c r="AK35" s="1" t="str">
        <f ca="1">IF(ISERROR(MATCH(AK$10,$A$11:$A35,0)),INDEX(R_1_Zusätz,MATCH(AK$10,R_1_Zeilen,0)),"")</f>
        <v/>
      </c>
      <c r="AL35" s="1" t="str">
        <f ca="1">IF(ISERROR(MATCH(AL$10,$A$11:$A35,0)),INDEX(R_1_Zusätz,MATCH(AL$10,R_1_Zeilen,0)),"")</f>
        <v/>
      </c>
      <c r="AM35" s="1" t="str">
        <f ca="1">IF(ISERROR(MATCH(AM$10,$A$11:$A35,0)),INDEX(R_1_Zusätz,MATCH(AM$10,R_1_Zeilen,0)),"")</f>
        <v/>
      </c>
      <c r="AN35" s="1" t="str">
        <f ca="1">IF(ISERROR(MATCH(AN$10,$A$11:$A35,0)),INDEX(R_1_Zusätz,MATCH(AN$10,R_1_Zeilen,0)),"")</f>
        <v/>
      </c>
      <c r="AO35" s="1">
        <f ca="1">IF(ISERROR(MATCH(AO$10,$A$11:$A35,0)),INDEX(R_1_Zusätz,MATCH(AO$10,R_1_Zeilen,0)),"")</f>
        <v>2</v>
      </c>
      <c r="AP35" s="1">
        <f ca="1">IF(ISERROR(MATCH(AP$10,$A$11:$A35,0)),INDEX(R_1_Zusätz,MATCH(AP$10,R_1_Zeilen,0)),"")</f>
        <v>1</v>
      </c>
      <c r="AQ35" s="1">
        <f ca="1">IF(ISERROR(MATCH(AQ$10,$A$11:$A35,0)),INDEX(R_1_Zusätz,MATCH(AQ$10,R_1_Zeilen,0)),"")</f>
        <v>2</v>
      </c>
      <c r="AR35" s="1" t="str">
        <f ca="1">IF(ISERROR(MATCH(AR$10,$A$11:$A35,0)),INDEX(R_1_Zusätz,MATCH(AR$10,R_1_Zeilen,0)),"")</f>
        <v/>
      </c>
      <c r="AS35" s="1">
        <f ca="1">IF(ISERROR(MATCH(AS$10,$A$11:$A35,0)),INDEX(R_1_Zusätz,MATCH(AS$10,R_1_Zeilen,0)),"")</f>
        <v>1</v>
      </c>
      <c r="AT35" s="1">
        <f ca="1">IF(ISERROR(MATCH(AT$10,$A$11:$A35,0)),INDEX(R_1_Zusätz,MATCH(AT$10,R_1_Zeilen,0)),"")</f>
        <v>1</v>
      </c>
      <c r="AU35" s="1">
        <f ca="1">IF(ISERROR(MATCH(AU$10,$A$11:$A35,0)),INDEX(R_1_Zusätz,MATCH(AU$10,R_1_Zeilen,0)),"")</f>
        <v>1</v>
      </c>
      <c r="AV35" s="1">
        <f ca="1">IF(ISERROR(MATCH(AV$10,$A$11:$A35,0)),INDEX(R_1_Zusätz,MATCH(AV$10,R_1_Zeilen,0)),"")</f>
        <v>1</v>
      </c>
      <c r="AW35" s="1">
        <f ca="1">IF(ISERROR(MATCH(AW$10,$A$11:$A35,0)),INDEX(R_1_Zusätz,MATCH(AW$10,R_1_Zeilen,0)),"")</f>
        <v>2</v>
      </c>
      <c r="AX35" s="1">
        <f ca="1">IF(ISERROR(MATCH(AX$10,$A$11:$A35,0)),INDEX(R_1_Zusätz,MATCH(AX$10,R_1_Zeilen,0)),"")</f>
        <v>2</v>
      </c>
      <c r="AY35" s="1">
        <f ca="1">IF(ISERROR(MATCH(AY$10,$A$11:$A35,0)),INDEX(R_1_Zusätz,MATCH(AY$10,R_1_Zeilen,0)),"")</f>
        <v>2</v>
      </c>
      <c r="AZ35" s="1">
        <f ca="1">IF(ISERROR(MATCH(AZ$10,$A$11:$A35,0)),INDEX(R_1_Zusätz,MATCH(AZ$10,R_1_Zeilen,0)),"")</f>
        <v>2</v>
      </c>
      <c r="BA35" s="1">
        <f ca="1">IF(ISERROR(MATCH(BA$10,$A$11:$A35,0)),INDEX(R_1_Zusätz,MATCH(BA$10,R_1_Zeilen,0)),"")</f>
        <v>2</v>
      </c>
      <c r="BB35" s="1">
        <f ca="1">IF(ISERROR(MATCH(BB$10,$A$11:$A35,0)),INDEX(R_1_Zusätz,MATCH(BB$10,R_1_Zeilen,0)),"")</f>
        <v>2</v>
      </c>
      <c r="BC35" s="1">
        <f ca="1">IF(ISERROR(MATCH(BC$10,$A$11:$A35,0)),INDEX(R_1_Zusätz,MATCH(BC$10,R_1_Zeilen,0)),"")</f>
        <v>2</v>
      </c>
      <c r="BD35" s="1">
        <f ca="1">IF(ISERROR(MATCH(BD$10,$A$11:$A35,0)),INDEX(R_1_Zusätz,MATCH(BD$10,R_1_Zeilen,0)),"")</f>
        <v>2</v>
      </c>
      <c r="BE35" s="1">
        <f ca="1">IF(ISERROR(MATCH(BE$10,$A$11:$A35,0)),INDEX(R_1_Zusätz,MATCH(BE$10,R_1_Zeilen,0)),"")</f>
        <v>2</v>
      </c>
      <c r="BF35" s="1">
        <f ca="1">IF(ISERROR(MATCH(BF$10,$A$11:$A35,0)),INDEX(R_1_Zusätz,MATCH(BF$10,R_1_Zeilen,0)),"")</f>
        <v>2</v>
      </c>
      <c r="BG35" s="1" t="str">
        <f ca="1">IF(ISERROR(MATCH(BG$10,$A$11:$A35,0)),INDEX(R_1_Zusätz,MATCH(BG$10,R_1_Zeilen,0)),"")</f>
        <v/>
      </c>
      <c r="BH35" s="1">
        <f ca="1">IF(ISERROR(MATCH(BH$10,$A$11:$A35,0)),INDEX(R_1_Zusätz,MATCH(BH$10,R_1_Zeilen,0)),"")</f>
        <v>3</v>
      </c>
      <c r="BI35" s="1" t="str">
        <f ca="1">IF(ISERROR(MATCH(BI$10,$A$11:$A35,0)),INDEX(R_1_Zusätz,MATCH(BI$10,R_1_Zeilen,0)),"")</f>
        <v/>
      </c>
      <c r="BJ35" s="1" t="str">
        <f ca="1">IF(ISERROR(MATCH(BJ$10,$A$11:$A35,0)),INDEX(R_1_Zusätz,MATCH(BJ$10,R_1_Zeilen,0)),"")</f>
        <v/>
      </c>
      <c r="BK35" s="1">
        <f ca="1">IF(ISERROR(MATCH(BK$10,$A$11:$A35,0)),INDEX(R_1_Zusätz,MATCH(BK$10,R_1_Zeilen,0)),"")</f>
        <v>3</v>
      </c>
      <c r="BL35" s="1">
        <f ca="1">IF(ISERROR(MATCH(BL$10,$A$11:$A35,0)),INDEX(R_1_Zusätz,MATCH(BL$10,R_1_Zeilen,0)),"")</f>
        <v>3</v>
      </c>
      <c r="BM35" s="1">
        <f ca="1">IF(ISERROR(MATCH(BM$10,$A$11:$A35,0)),INDEX(R_1_Zusätz,MATCH(BM$10,R_1_Zeilen,0)),"")</f>
        <v>3</v>
      </c>
      <c r="BN35" s="1">
        <f ca="1">IF(ISERROR(MATCH(BN$10,$A$11:$A35,0)),INDEX(R_1_Zusätz,MATCH(BN$10,R_1_Zeilen,0)),"")</f>
        <v>3</v>
      </c>
      <c r="BO35" s="1">
        <f ca="1">IF(ISERROR(MATCH(BO$10,$A$11:$A35,0)),INDEX(R_1_Zusätz,MATCH(BO$10,R_1_Zeilen,0)),"")</f>
        <v>2</v>
      </c>
      <c r="BP35" s="1">
        <f ca="1">IF(ISERROR(MATCH(BP$10,$A$11:$A35,0)),INDEX(R_1_Zusätz,MATCH(BP$10,R_1_Zeilen,0)),"")</f>
        <v>3</v>
      </c>
      <c r="BQ35" s="1">
        <f ca="1">IF(ISERROR(MATCH(BQ$10,$A$11:$A35,0)),INDEX(R_1_Zusätz,MATCH(BQ$10,R_1_Zeilen,0)),"")</f>
        <v>2</v>
      </c>
      <c r="BR35" s="1">
        <f ca="1">IF(ISERROR(MATCH(BR$10,$A$11:$A35,0)),INDEX(R_1_Zusätz,MATCH(BR$10,R_1_Zeilen,0)),"")</f>
        <v>3</v>
      </c>
      <c r="BS35" s="1">
        <f ca="1">IF(ISERROR(MATCH(BS$10,$A$11:$A35,0)),INDEX(R_1_Zusätz,MATCH(BS$10,R_1_Zeilen,0)),"")</f>
        <v>4</v>
      </c>
      <c r="BT35" s="1">
        <f ca="1">IF(ISERROR(MATCH(BT$10,$A$11:$A35,0)),INDEX(R_1_Zusätz,MATCH(BT$10,R_1_Zeilen,0)),"")</f>
        <v>4</v>
      </c>
      <c r="BU35" s="1">
        <f ca="1">IF(ISERROR(MATCH(BU$10,$A$11:$A35,0)),INDEX(R_1_Zusätz,MATCH(BU$10,R_1_Zeilen,0)),"")</f>
        <v>2</v>
      </c>
      <c r="BV35" s="1" t="str">
        <f ca="1">IF(ISERROR(MATCH(BV$10,$A$11:$A35,0)),INDEX(R_1_Zusätz,MATCH(BV$10,R_1_Zeilen,0)),"")</f>
        <v/>
      </c>
      <c r="BW35" s="1" t="str">
        <f ca="1">IF(ISERROR(MATCH(BW$10,$A$11:$A35,0)),INDEX(R_1_Zusätz,MATCH(BW$10,R_1_Zeilen,0)),"")</f>
        <v/>
      </c>
      <c r="BX35" s="1">
        <f ca="1">IF(ISERROR(MATCH(BX$10,$A$11:$A35,0)),INDEX(R_1_Zusätz,MATCH(BX$10,R_1_Zeilen,0)),"")</f>
        <v>2</v>
      </c>
      <c r="BY35" s="1">
        <f ca="1">IF(ISERROR(MATCH(BY$10,$A$11:$A35,0)),INDEX(R_1_Zusätz,MATCH(BY$10,R_1_Zeilen,0)),"")</f>
        <v>4</v>
      </c>
      <c r="BZ35" s="1">
        <f ca="1">IF(ISERROR(MATCH(BZ$10,$A$11:$A35,0)),INDEX(R_1_Zusätz,MATCH(BZ$10,R_1_Zeilen,0)),"")</f>
        <v>1</v>
      </c>
      <c r="CA35" s="1">
        <f ca="1">IF(ISERROR(MATCH(CA$10,$A$11:$A35,0)),INDEX(R_1_Zusätz,MATCH(CA$10,R_1_Zeilen,0)),"")</f>
        <v>4</v>
      </c>
      <c r="CB35" s="1">
        <f ca="1">IF(ISERROR(MATCH(CB$10,$A$11:$A35,0)),INDEX(R_1_Zusätz,MATCH(CB$10,R_1_Zeilen,0)),"")</f>
        <v>5</v>
      </c>
      <c r="CC35" s="1" t="str">
        <f ca="1">IF(ISERROR(MATCH(CC$10,$A$11:$A35,0)),INDEX(R_1_Zusätz,MATCH(CC$10,R_1_Zeilen,0)),"")</f>
        <v/>
      </c>
      <c r="CD35" s="1" t="str">
        <f ca="1">IF(ISERROR(MATCH(CD$10,$A$11:$A35,0)),INDEX(R_1_Zusätz,MATCH(CD$10,R_1_Zeilen,0)),"")</f>
        <v/>
      </c>
      <c r="CE35" s="1" t="str">
        <f ca="1">IF(ISERROR(MATCH(CE$10,$A$11:$A35,0)),INDEX(R_1_Zusätz,MATCH(CE$10,R_1_Zeilen,0)),"")</f>
        <v/>
      </c>
      <c r="CF35" s="1">
        <f ca="1">IF(ISERROR(MATCH(CF$10,$A$11:$A35,0)),INDEX(R_1_Zusätz,MATCH(CF$10,R_1_Zeilen,0)),"")</f>
        <v>2</v>
      </c>
      <c r="CG35" s="1">
        <f ca="1">IF(ISERROR(MATCH(CG$10,$A$11:$A35,0)),INDEX(R_1_Zusätz,MATCH(CG$10,R_1_Zeilen,0)),"")</f>
        <v>1</v>
      </c>
      <c r="CH35" s="1" t="str">
        <f ca="1">IF(ISERROR(MATCH(CH$10,$A$11:$A35,0)),INDEX(R_1_Zusätz,MATCH(CH$10,R_1_Zeilen,0)),"")</f>
        <v/>
      </c>
      <c r="CI35" s="1" t="str">
        <f ca="1">IF(ISERROR(MATCH(CI$10,$A$11:$A35,0)),INDEX(R_1_Zusätz,MATCH(CI$10,R_1_Zeilen,0)),"")</f>
        <v/>
      </c>
      <c r="CJ35" s="1">
        <f ca="1">IF(ISERROR(MATCH(CJ$10,$A$11:$A35,0)),INDEX(R_1_Zusätz,MATCH(CJ$10,R_1_Zeilen,0)),"")</f>
        <v>2</v>
      </c>
      <c r="CK35" s="1" t="str">
        <f ca="1">IF(ISERROR(MATCH(CK$10,$A$11:$A35,0)),INDEX(R_1_Zusätz,MATCH(CK$10,R_1_Zeilen,0)),"")</f>
        <v/>
      </c>
      <c r="CL35" s="1" t="str">
        <f ca="1">IF(ISERROR(MATCH(CL$10,$A$11:$A35,0)),INDEX(R_1_Zusätz,MATCH(CL$10,R_1_Zeilen,0)),"")</f>
        <v/>
      </c>
      <c r="CM35" s="1" t="str">
        <f ca="1">IF(ISERROR(MATCH(CM$10,$A$11:$A35,0)),INDEX(R_1_Zusätz,MATCH(CM$10,R_1_Zeilen,0)),"")</f>
        <v/>
      </c>
      <c r="CN35" s="1">
        <f ca="1">IF(ISERROR(MATCH(CN$10,$A$11:$A35,0)),INDEX(R_1_Zusätz,MATCH(CN$10,R_1_Zeilen,0)),"")</f>
        <v>1</v>
      </c>
      <c r="CO35" s="1">
        <f ca="1">IF(ISERROR(MATCH(CO$10,$A$11:$A35,0)),INDEX(R_1_Zusätz,MATCH(CO$10,R_1_Zeilen,0)),"")</f>
        <v>1</v>
      </c>
      <c r="CP35" s="1">
        <f ca="1">IF(ISERROR(MATCH(CP$10,$A$11:$A35,0)),INDEX(R_1_Zusätz,MATCH(CP$10,R_1_Zeilen,0)),"")</f>
        <v>2</v>
      </c>
      <c r="CQ35" s="1">
        <f ca="1">IF(ISERROR(MATCH(CQ$10,$A$11:$A35,0)),INDEX(R_1_Zusätz,MATCH(CQ$10,R_1_Zeilen,0)),"")</f>
        <v>2</v>
      </c>
      <c r="CR35" s="1">
        <f ca="1">IF(ISERROR(MATCH(CR$10,$A$11:$A35,0)),INDEX(R_1_Zusätz,MATCH(CR$10,R_1_Zeilen,0)),"")</f>
        <v>3</v>
      </c>
      <c r="CS35" s="1">
        <f ca="1">IF(ISERROR(MATCH(CS$10,$A$11:$A35,0)),INDEX(R_1_Zusätz,MATCH(CS$10,R_1_Zeilen,0)),"")</f>
        <v>2</v>
      </c>
      <c r="CT35" s="1">
        <f ca="1">IF(ISERROR(MATCH(CT$10,$A$11:$A35,0)),INDEX(R_1_Zusätz,MATCH(CT$10,R_1_Zeilen,0)),"")</f>
        <v>3</v>
      </c>
      <c r="CU35" s="1">
        <f ca="1">IF(ISERROR(MATCH(CU$10,$A$11:$A35,0)),INDEX(R_1_Zusätz,MATCH(CU$10,R_1_Zeilen,0)),"")</f>
        <v>2</v>
      </c>
      <c r="CV35" s="1">
        <f ca="1">IF(ISERROR(MATCH(CV$10,$A$11:$A35,0)),INDEX(R_1_Zusätz,MATCH(CV$10,R_1_Zeilen,0)),"")</f>
        <v>2</v>
      </c>
      <c r="CW35" s="1">
        <f ca="1">IF(ISERROR(MATCH(CW$10,$A$11:$A35,0)),INDEX(R_1_Zusätz,MATCH(CW$10,R_1_Zeilen,0)),"")</f>
        <v>2</v>
      </c>
      <c r="CX35" s="1">
        <f ca="1">IF(ISERROR(MATCH(CX$10,$A$11:$A35,0)),INDEX(R_1_Zusätz,MATCH(CX$10,R_1_Zeilen,0)),"")</f>
        <v>1</v>
      </c>
      <c r="CY35" s="1">
        <f ca="1">IF(ISERROR(MATCH(CY$10,$A$11:$A35,0)),INDEX(R_1_Zusätz,MATCH(CY$10,R_1_Zeilen,0)),"")</f>
        <v>1</v>
      </c>
      <c r="CZ35" s="1">
        <f ca="1">IF(ISERROR(MATCH(CZ$10,$A$11:$A35,0)),INDEX(R_1_Zusätz,MATCH(CZ$10,R_1_Zeilen,0)),"")</f>
        <v>2</v>
      </c>
      <c r="DA35" s="1">
        <f ca="1">IF(ISERROR(MATCH(DA$10,$A$11:$A35,0)),INDEX(R_1_Zusätz,MATCH(DA$10,R_1_Zeilen,0)),"")</f>
        <v>2</v>
      </c>
      <c r="DB35" s="1">
        <f ca="1">IF(ISERROR(MATCH(DB$10,$A$11:$A35,0)),INDEX(R_1_Zusätz,MATCH(DB$10,R_1_Zeilen,0)),"")</f>
        <v>2</v>
      </c>
      <c r="DC35" s="1">
        <f ca="1">IF(ISERROR(MATCH(DC$10,$A$11:$A35,0)),INDEX(R_1_Zusätz,MATCH(DC$10,R_1_Zeilen,0)),"")</f>
        <v>2</v>
      </c>
      <c r="DD35" s="1">
        <f ca="1">IF(ISERROR(MATCH(DD$10,$A$11:$A35,0)),INDEX(R_1_Zusätz,MATCH(DD$10,R_1_Zeilen,0)),"")</f>
        <v>2</v>
      </c>
      <c r="DE35" s="1">
        <f ca="1">IF(ISERROR(MATCH(DE$10,$A$11:$A35,0)),INDEX(R_1_Zusätz,MATCH(DE$10,R_1_Zeilen,0)),"")</f>
        <v>2</v>
      </c>
      <c r="DF35" s="1">
        <f ca="1">IF(ISERROR(MATCH(DF$10,$A$11:$A35,0)),INDEX(R_1_Zusätz,MATCH(DF$10,R_1_Zeilen,0)),"")</f>
        <v>0</v>
      </c>
      <c r="DG35" s="1">
        <f ca="1">IF(ISERROR(MATCH(DG$10,$A$11:$A35,0)),INDEX(R_1_Zusätz,MATCH(DG$10,R_1_Zeilen,0)),"")</f>
        <v>0</v>
      </c>
      <c r="DH35" s="1">
        <f ca="1">IF(ISERROR(MATCH(DH$10,$A$11:$A35,0)),INDEX(R_1_Zusätz,MATCH(DH$10,R_1_Zeilen,0)),"")</f>
        <v>0</v>
      </c>
      <c r="DI35" s="1">
        <f ca="1">IF(ISERROR(MATCH(DI$10,$A$11:$A35,0)),INDEX(R_1_Zusätz,MATCH(DI$10,R_1_Zeilen,0)),"")</f>
        <v>0</v>
      </c>
      <c r="DJ35" s="1">
        <f ca="1">IF(ISERROR(MATCH(DJ$10,$A$11:$A35,0)),INDEX(R_1_Zusätz,MATCH(DJ$10,R_1_Zeilen,0)),"")</f>
        <v>0</v>
      </c>
      <c r="DK35" s="1">
        <f ca="1">IF(ISERROR(MATCH(DK$10,$A$11:$A35,0)),INDEX(R_1_Zusätz,MATCH(DK$10,R_1_Zeilen,0)),"")</f>
        <v>1</v>
      </c>
      <c r="DL35" s="1">
        <f ca="1">IF(ISERROR(MATCH(DL$10,$A$11:$A35,0)),INDEX(R_1_Zusätz,MATCH(DL$10,R_1_Zeilen,0)),"")</f>
        <v>1</v>
      </c>
      <c r="DM35" s="1">
        <f ca="1">IF(ISERROR(MATCH(DM$10,$A$11:$A35,0)),INDEX(R_1_Zusätz,MATCH(DM$10,R_1_Zeilen,0)),"")</f>
        <v>2</v>
      </c>
      <c r="DN35" s="1">
        <f ca="1">IF(ISERROR(MATCH(DN$10,$A$11:$A35,0)),INDEX(R_1_Zusätz,MATCH(DN$10,R_1_Zeilen,0)),"")</f>
        <v>2</v>
      </c>
      <c r="DO35" s="1">
        <f ca="1">IF(ISERROR(MATCH(DO$10,$A$11:$A35,0)),INDEX(R_1_Zusätz,MATCH(DO$10,R_1_Zeilen,0)),"")</f>
        <v>2</v>
      </c>
      <c r="DP35" s="1">
        <f ca="1">IF(ISERROR(MATCH(DP$10,$A$11:$A35,0)),INDEX(R_1_Zusätz,MATCH(DP$10,R_1_Zeilen,0)),"")</f>
        <v>2</v>
      </c>
      <c r="DQ35" s="1">
        <f ca="1">IF(ISERROR(MATCH(DQ$10,$A$11:$A35,0)),INDEX(R_1_Zusätz,MATCH(DQ$10,R_1_Zeilen,0)),"")</f>
        <v>2</v>
      </c>
      <c r="DR35" s="1">
        <f ca="1">IF(ISERROR(MATCH(DR$10,$A$11:$A35,0)),INDEX(R_1_Zusätz,MATCH(DR$10,R_1_Zeilen,0)),"")</f>
        <v>3</v>
      </c>
      <c r="DS35" s="1">
        <f ca="1">IF(ISERROR(MATCH(DS$10,$A$11:$A35,0)),INDEX(R_1_Zusätz,MATCH(DS$10,R_1_Zeilen,0)),"")</f>
        <v>1</v>
      </c>
      <c r="DT35" s="1">
        <f ca="1">IF(ISERROR(MATCH(DT$10,$A$11:$A35,0)),INDEX(R_1_Zusätz,MATCH(DT$10,R_1_Zeilen,0)),"")</f>
        <v>1</v>
      </c>
      <c r="DU35" s="1">
        <f ca="1">IF(ISERROR(MATCH(DU$10,$A$11:$A35,0)),INDEX(R_1_Zusätz,MATCH(DU$10,R_1_Zeilen,0)),"")</f>
        <v>1</v>
      </c>
      <c r="DV35" s="1">
        <f ca="1">IF(ISERROR(MATCH(DV$10,$A$11:$A35,0)),INDEX(R_1_Zusätz,MATCH(DV$10,R_1_Zeilen,0)),"")</f>
        <v>1</v>
      </c>
      <c r="DW35" s="1">
        <f ca="1">IF(ISERROR(MATCH(DW$10,$A$11:$A35,0)),INDEX(R_1_Zusätz,MATCH(DW$10,R_1_Zeilen,0)),"")</f>
        <v>1</v>
      </c>
      <c r="DX35" s="1">
        <f ca="1">IF(ISERROR(MATCH(DX$10,$A$11:$A35,0)),INDEX(R_1_Zusätz,MATCH(DX$10,R_1_Zeilen,0)),"")</f>
        <v>1</v>
      </c>
      <c r="DY35" s="1">
        <f ca="1">IF(ISERROR(MATCH(DY$10,$A$11:$A35,0)),INDEX(R_1_Zusätz,MATCH(DY$10,R_1_Zeilen,0)),"")</f>
        <v>1</v>
      </c>
      <c r="DZ35" s="1">
        <f ca="1">IF(ISERROR(MATCH(DZ$10,$A$11:$A35,0)),INDEX(R_1_Zusätz,MATCH(DZ$10,R_1_Zeilen,0)),"")</f>
        <v>1</v>
      </c>
      <c r="EA35" s="1">
        <f ca="1">IF(ISERROR(MATCH(EA$10,$A$11:$A35,0)),INDEX(R_1_Zusätz,MATCH(EA$10,R_1_Zeilen,0)),"")</f>
        <v>1</v>
      </c>
      <c r="EB35" s="1">
        <f ca="1">IF(ISERROR(MATCH(EB$10,$A$11:$A35,0)),INDEX(R_1_Zusätz,MATCH(EB$10,R_1_Zeilen,0)),"")</f>
        <v>1</v>
      </c>
      <c r="EC35" s="1">
        <f ca="1">IF(ISERROR(MATCH(EC$10,$A$11:$A35,0)),INDEX(R_1_Zusätz,MATCH(EC$10,R_1_Zeilen,0)),"")</f>
        <v>1</v>
      </c>
      <c r="ED35" s="1">
        <f ca="1">IF(ISERROR(MATCH(ED$10,$A$11:$A35,0)),INDEX(R_1_Zusätz,MATCH(ED$10,R_1_Zeilen,0)),"")</f>
        <v>1</v>
      </c>
      <c r="EE35" s="1">
        <f ca="1">IF(ISERROR(MATCH(EE$10,$A$11:$A35,0)),INDEX(R_1_Zusätz,MATCH(EE$10,R_1_Zeilen,0)),"")</f>
        <v>1</v>
      </c>
      <c r="EF35" s="1">
        <f ca="1">IF(ISERROR(MATCH(EF$10,$A$11:$A35,0)),INDEX(R_1_Zusätz,MATCH(EF$10,R_1_Zeilen,0)),"")</f>
        <v>1</v>
      </c>
      <c r="EG35" s="1">
        <f ca="1">IF(ISERROR(MATCH(EG$10,$A$11:$A35,0)),INDEX(R_1_Zusätz,MATCH(EG$10,R_1_Zeilen,0)),"")</f>
        <v>1</v>
      </c>
      <c r="EH35" s="1">
        <f ca="1">IF(ISERROR(MATCH(EH$10,$A$11:$A35,0)),INDEX(R_1_Zusätz,MATCH(EH$10,R_1_Zeilen,0)),"")</f>
        <v>1</v>
      </c>
      <c r="EI35" s="1">
        <f ca="1">IF(ISERROR(MATCH(EI$10,$A$11:$A35,0)),INDEX(R_1_Zusätz,MATCH(EI$10,R_1_Zeilen,0)),"")</f>
        <v>1</v>
      </c>
      <c r="EJ35" s="1">
        <f ca="1">IF(ISERROR(MATCH(EJ$10,$A$11:$A35,0)),INDEX(R_1_Zusätz,MATCH(EJ$10,R_1_Zeilen,0)),"")</f>
        <v>1</v>
      </c>
      <c r="EK35" s="1">
        <f ca="1">IF(ISERROR(MATCH(EK$10,$A$11:$A35,0)),INDEX(R_1_Zusätz,MATCH(EK$10,R_1_Zeilen,0)),"")</f>
        <v>1</v>
      </c>
      <c r="EL35" s="1">
        <f ca="1">IF(ISERROR(MATCH(EL$10,$A$11:$A35,0)),INDEX(R_1_Zusätz,MATCH(EL$10,R_1_Zeilen,0)),"")</f>
        <v>1</v>
      </c>
      <c r="EM35" s="1">
        <f ca="1">IF(ISERROR(MATCH(EM$10,$A$11:$A35,0)),INDEX(R_1_Zusätz,MATCH(EM$10,R_1_Zeilen,0)),"")</f>
        <v>1</v>
      </c>
      <c r="EN35" s="1">
        <f ca="1">IF(ISERROR(MATCH(EN$10,$A$11:$A35,0)),INDEX(R_1_Zusätz,MATCH(EN$10,R_1_Zeilen,0)),"")</f>
        <v>1</v>
      </c>
      <c r="EO35" s="1">
        <f ca="1">IF(ISERROR(MATCH(EO$10,$A$11:$A35,0)),INDEX(R_1_Zusätz,MATCH(EO$10,R_1_Zeilen,0)),"")</f>
        <v>1</v>
      </c>
      <c r="EP35" s="1">
        <f ca="1">IF(ISERROR(MATCH(EP$10,$A$11:$A35,0)),INDEX(R_1_Zusätz,MATCH(EP$10,R_1_Zeilen,0)),"")</f>
        <v>4</v>
      </c>
      <c r="EQ35" s="1">
        <f ca="1">IF(ISERROR(MATCH(EQ$10,$A$11:$A35,0)),INDEX(R_1_Zusätz,MATCH(EQ$10,R_1_Zeilen,0)),"")</f>
        <v>1</v>
      </c>
      <c r="ER35" s="1">
        <f ca="1">IF(ISERROR(MATCH(ER$10,$A$11:$A35,0)),INDEX(R_1_Zusätz,MATCH(ER$10,R_1_Zeilen,0)),"")</f>
        <v>3</v>
      </c>
      <c r="ES35" s="1">
        <f ca="1">IF(ISERROR(MATCH(ES$10,$A$11:$A35,0)),INDEX(R_1_Zusätz,MATCH(ES$10,R_1_Zeilen,0)),"")</f>
        <v>4</v>
      </c>
      <c r="ET35" s="1">
        <f ca="1">IF(ISERROR(MATCH(ET$10,$A$11:$A35,0)),INDEX(R_1_Zusätz,MATCH(ET$10,R_1_Zeilen,0)),"")</f>
        <v>4</v>
      </c>
      <c r="EU35" s="1">
        <f ca="1">IF(ISERROR(MATCH(EU$10,$A$11:$A35,0)),INDEX(R_1_Zusätz,MATCH(EU$10,R_1_Zeilen,0)),"")</f>
        <v>4</v>
      </c>
      <c r="EV35" s="1">
        <f ca="1">IF(ISERROR(MATCH(EV$10,$A$11:$A35,0)),INDEX(R_1_Zusätz,MATCH(EV$10,R_1_Zeilen,0)),"")</f>
        <v>4</v>
      </c>
      <c r="EW35" s="1">
        <f ca="1">IF(ISERROR(MATCH(EW$10,$A$11:$A35,0)),INDEX(R_1_Zusätz,MATCH(EW$10,R_1_Zeilen,0)),"")</f>
        <v>3</v>
      </c>
      <c r="EX35" s="1">
        <f ca="1">IF(ISERROR(MATCH(EX$10,$A$11:$A35,0)),INDEX(R_1_Zusätz,MATCH(EX$10,R_1_Zeilen,0)),"")</f>
        <v>3</v>
      </c>
      <c r="EY35" s="1">
        <f ca="1">IF(ISERROR(MATCH(EY$10,$A$11:$A35,0)),INDEX(R_1_Zusätz,MATCH(EY$10,R_1_Zeilen,0)),"")</f>
        <v>4</v>
      </c>
      <c r="EZ35" s="1">
        <f ca="1">IF(ISERROR(MATCH(EZ$10,$A$11:$A35,0)),INDEX(R_1_Zusätz,MATCH(EZ$10,R_1_Zeilen,0)),"")</f>
        <v>3</v>
      </c>
      <c r="FA35" s="1">
        <f ca="1">IF(ISERROR(MATCH(FA$10,$A$11:$A35,0)),INDEX(R_1_Zusätz,MATCH(FA$10,R_1_Zeilen,0)),"")</f>
        <v>1</v>
      </c>
      <c r="FB35" s="1">
        <f ca="1">IF(ISERROR(MATCH(FB$10,$A$11:$A35,0)),INDEX(R_1_Zusätz,MATCH(FB$10,R_1_Zeilen,0)),"")</f>
        <v>1</v>
      </c>
      <c r="FC35" s="1">
        <f ca="1">IF(ISERROR(MATCH(FC$10,$A$11:$A35,0)),INDEX(R_1_Zusätz,MATCH(FC$10,R_1_Zeilen,0)),"")</f>
        <v>1</v>
      </c>
      <c r="FD35" s="1">
        <f ca="1">IF(ISERROR(MATCH(FD$10,$A$11:$A35,0)),INDEX(R_1_Zusätz,MATCH(FD$10,R_1_Zeilen,0)),"")</f>
        <v>2</v>
      </c>
      <c r="FE35" s="1">
        <f ca="1">IF(ISERROR(MATCH(FE$10,$A$11:$A35,0)),INDEX(R_1_Zusätz,MATCH(FE$10,R_1_Zeilen,0)),"")</f>
        <v>1</v>
      </c>
      <c r="FF35" s="1">
        <f ca="1">IF(ISERROR(MATCH(FF$10,$A$11:$A35,0)),INDEX(R_1_Zusätz,MATCH(FF$10,R_1_Zeilen,0)),"")</f>
        <v>1</v>
      </c>
      <c r="FG35" s="1">
        <f ca="1">IF(ISERROR(MATCH(FG$10,$A$11:$A35,0)),INDEX(R_1_Zusätz,MATCH(FG$10,R_1_Zeilen,0)),"")</f>
        <v>1</v>
      </c>
      <c r="FH35" s="1">
        <f ca="1">IF(ISERROR(MATCH(FH$10,$A$11:$A35,0)),INDEX(R_1_Zusätz,MATCH(FH$10,R_1_Zeilen,0)),"")</f>
        <v>2</v>
      </c>
      <c r="FI35" s="1">
        <f ca="1">IF(ISERROR(MATCH(FI$10,$A$11:$A35,0)),INDEX(R_1_Zusätz,MATCH(FI$10,R_1_Zeilen,0)),"")</f>
        <v>1</v>
      </c>
      <c r="FJ35" s="1">
        <f ca="1">IF(ISERROR(MATCH(FJ$10,$A$11:$A35,0)),INDEX(R_1_Zusätz,MATCH(FJ$10,R_1_Zeilen,0)),"")</f>
        <v>2</v>
      </c>
      <c r="FK35" s="1">
        <f ca="1">IF(ISERROR(MATCH(FK$10,$A$11:$A35,0)),INDEX(R_1_Zusätz,MATCH(FK$10,R_1_Zeilen,0)),"")</f>
        <v>2</v>
      </c>
      <c r="FL35" s="1">
        <f ca="1">IF(ISERROR(MATCH(FL$10,$A$11:$A35,0)),INDEX(R_1_Zusätz,MATCH(FL$10,R_1_Zeilen,0)),"")</f>
        <v>3</v>
      </c>
      <c r="FM35" s="1">
        <f ca="1">IF(ISERROR(MATCH(FM$10,$A$11:$A35,0)),INDEX(R_1_Zusätz,MATCH(FM$10,R_1_Zeilen,0)),"")</f>
        <v>3</v>
      </c>
      <c r="FN35" s="1">
        <f ca="1">IF(ISERROR(MATCH(FN$10,$A$11:$A35,0)),INDEX(R_1_Zusätz,MATCH(FN$10,R_1_Zeilen,0)),"")</f>
        <v>3</v>
      </c>
      <c r="FO35" s="1">
        <f ca="1">IF(ISERROR(MATCH(FO$10,$A$11:$A35,0)),INDEX(R_1_Zusätz,MATCH(FO$10,R_1_Zeilen,0)),"")</f>
        <v>3</v>
      </c>
      <c r="FP35" s="1">
        <f ca="1">IF(ISERROR(MATCH(FP$10,$A$11:$A35,0)),INDEX(R_1_Zusätz,MATCH(FP$10,R_1_Zeilen,0)),"")</f>
        <v>3</v>
      </c>
      <c r="FQ35" s="1">
        <f ca="1">IF(ISERROR(MATCH(FQ$10,$A$11:$A35,0)),INDEX(R_1_Zusätz,MATCH(FQ$10,R_1_Zeilen,0)),"")</f>
        <v>4</v>
      </c>
      <c r="FR35" s="1">
        <f ca="1">IF(ISERROR(MATCH(FR$10,$A$11:$A35,0)),INDEX(R_1_Zusätz,MATCH(FR$10,R_1_Zeilen,0)),"")</f>
        <v>2</v>
      </c>
      <c r="FS35" s="1">
        <f ca="1">IF(ISERROR(MATCH(FS$10,$A$11:$A35,0)),INDEX(R_1_Zusätz,MATCH(FS$10,R_1_Zeilen,0)),"")</f>
        <v>3</v>
      </c>
      <c r="FT35" s="1">
        <f ca="1">IF(ISERROR(MATCH(FT$10,$A$11:$A35,0)),INDEX(R_1_Zusätz,MATCH(FT$10,R_1_Zeilen,0)),"")</f>
        <v>3</v>
      </c>
      <c r="FU35" s="1">
        <f ca="1">IF(ISERROR(MATCH(FU$10,$A$11:$A35,0)),INDEX(R_1_Zusätz,MATCH(FU$10,R_1_Zeilen,0)),"")</f>
        <v>3</v>
      </c>
      <c r="FV35" s="1">
        <f ca="1">IF(ISERROR(MATCH(FV$10,$A$11:$A35,0)),INDEX(R_1_Zusätz,MATCH(FV$10,R_1_Zeilen,0)),"")</f>
        <v>3</v>
      </c>
      <c r="FW35" s="1">
        <f ca="1">IF(ISERROR(MATCH(FW$10,$A$11:$A35,0)),INDEX(R_1_Zusätz,MATCH(FW$10,R_1_Zeilen,0)),"")</f>
        <v>2</v>
      </c>
      <c r="FX35" s="1">
        <f ca="1">IF(ISERROR(MATCH(FX$10,$A$11:$A35,0)),INDEX(R_1_Zusätz,MATCH(FX$10,R_1_Zeilen,0)),"")</f>
        <v>4</v>
      </c>
      <c r="FY35" s="1">
        <f ca="1">IF(ISERROR(MATCH(FY$10,$A$11:$A35,0)),INDEX(R_1_Zusätz,MATCH(FY$10,R_1_Zeilen,0)),"")</f>
        <v>3</v>
      </c>
      <c r="FZ35" s="1">
        <f ca="1">IF(ISERROR(MATCH(FZ$10,$A$11:$A35,0)),INDEX(R_1_Zusätz,MATCH(FZ$10,R_1_Zeilen,0)),"")</f>
        <v>1</v>
      </c>
      <c r="GA35" s="1">
        <f ca="1">IF(ISERROR(MATCH(GA$10,$A$11:$A35,0)),INDEX(R_1_Zusätz,MATCH(GA$10,R_1_Zeilen,0)),"")</f>
        <v>1</v>
      </c>
      <c r="GB35" s="1">
        <f ca="1">IF(ISERROR(MATCH(GB$10,$A$11:$A35,0)),INDEX(R_1_Zusätz,MATCH(GB$10,R_1_Zeilen,0)),"")</f>
        <v>1</v>
      </c>
      <c r="GC35" s="1">
        <f ca="1">IF(ISERROR(MATCH(GC$10,$A$11:$A35,0)),INDEX(R_1_Zusätz,MATCH(GC$10,R_1_Zeilen,0)),"")</f>
        <v>2</v>
      </c>
      <c r="GD35" s="1">
        <f ca="1">IF(ISERROR(MATCH(GD$10,$A$11:$A35,0)),INDEX(R_1_Zusätz,MATCH(GD$10,R_1_Zeilen,0)),"")</f>
        <v>3</v>
      </c>
      <c r="GE35" s="1">
        <f ca="1">IF(ISERROR(MATCH(GE$10,$A$11:$A35,0)),INDEX(R_1_Zusätz,MATCH(GE$10,R_1_Zeilen,0)),"")</f>
        <v>1</v>
      </c>
      <c r="GF35" s="1">
        <f ca="1">IF(ISERROR(MATCH(GF$10,$A$11:$A35,0)),INDEX(R_1_Zusätz,MATCH(GF$10,R_1_Zeilen,0)),"")</f>
        <v>1</v>
      </c>
      <c r="GG35" s="1">
        <f ca="1">IF(ISERROR(MATCH(GG$10,$A$11:$A35,0)),INDEX(R_1_Zusätz,MATCH(GG$10,R_1_Zeilen,0)),"")</f>
        <v>1</v>
      </c>
      <c r="GH35" s="1">
        <f ca="1">IF(ISERROR(MATCH(GH$10,$A$11:$A35,0)),INDEX(R_1_Zusätz,MATCH(GH$10,R_1_Zeilen,0)),"")</f>
        <v>1</v>
      </c>
      <c r="GI35" s="1">
        <f ca="1">IF(ISERROR(MATCH(GI$10,$A$11:$A35,0)),INDEX(R_1_Zusätz,MATCH(GI$10,R_1_Zeilen,0)),"")</f>
        <v>1</v>
      </c>
      <c r="GJ35" s="1">
        <f ca="1">IF(ISERROR(MATCH(GJ$10,$A$11:$A35,0)),INDEX(R_1_Zusätz,MATCH(GJ$10,R_1_Zeilen,0)),"")</f>
        <v>1</v>
      </c>
      <c r="GK35" s="1">
        <f ca="1">IF(ISERROR(MATCH(GK$10,$A$11:$A35,0)),INDEX(R_1_Zusätz,MATCH(GK$10,R_1_Zeilen,0)),"")</f>
        <v>1</v>
      </c>
      <c r="GL35" s="1">
        <f ca="1">IF(ISERROR(MATCH(GL$10,$A$11:$A35,0)),INDEX(R_1_Zusätz,MATCH(GL$10,R_1_Zeilen,0)),"")</f>
        <v>1</v>
      </c>
      <c r="GM35" s="1">
        <f ca="1">IF(ISERROR(MATCH(GM$10,$A$11:$A35,0)),INDEX(R_1_Zusätz,MATCH(GM$10,R_1_Zeilen,0)),"")</f>
        <v>1</v>
      </c>
      <c r="GN35" s="1">
        <f ca="1">IF(ISERROR(MATCH(GN$10,$A$11:$A35,0)),INDEX(R_1_Zusätz,MATCH(GN$10,R_1_Zeilen,0)),"")</f>
        <v>1</v>
      </c>
      <c r="GO35" s="1">
        <f ca="1">IF(ISERROR(MATCH(GO$10,$A$11:$A35,0)),INDEX(R_1_Zusätz,MATCH(GO$10,R_1_Zeilen,0)),"")</f>
        <v>1</v>
      </c>
      <c r="GP35" s="1">
        <f ca="1">IF(ISERROR(MATCH(GP$10,$A$11:$A35,0)),INDEX(R_1_Zusätz,MATCH(GP$10,R_1_Zeilen,0)),"")</f>
        <v>1</v>
      </c>
      <c r="GQ35" s="1">
        <f ca="1">IF(ISERROR(MATCH(GQ$10,$A$11:$A35,0)),INDEX(R_1_Zusätz,MATCH(GQ$10,R_1_Zeilen,0)),"")</f>
        <v>2</v>
      </c>
      <c r="GR35" s="1">
        <f ca="1">IF(ISERROR(MATCH(GR$10,$A$11:$A35,0)),INDEX(R_1_Zusätz,MATCH(GR$10,R_1_Zeilen,0)),"")</f>
        <v>1</v>
      </c>
      <c r="GS35" s="1">
        <f ca="1">IF(ISERROR(MATCH(GS$10,$A$11:$A35,0)),INDEX(R_1_Zusätz,MATCH(GS$10,R_1_Zeilen,0)),"")</f>
        <v>1</v>
      </c>
      <c r="GT35" s="1">
        <f ca="1">IF(ISERROR(MATCH(GT$10,$A$11:$A35,0)),INDEX(R_1_Zusätz,MATCH(GT$10,R_1_Zeilen,0)),"")</f>
        <v>4</v>
      </c>
      <c r="GU35" s="1">
        <f ca="1">IF(ISERROR(MATCH(GU$10,$A$11:$A35,0)),INDEX(R_1_Zusätz,MATCH(GU$10,R_1_Zeilen,0)),"")</f>
        <v>2</v>
      </c>
      <c r="GV35" s="1">
        <f ca="1">IF(ISERROR(MATCH(GV$10,$A$11:$A35,0)),INDEX(R_1_Zusätz,MATCH(GV$10,R_1_Zeilen,0)),"")</f>
        <v>3</v>
      </c>
      <c r="GW35" s="1">
        <f ca="1">IF(ISERROR(MATCH(GW$10,$A$11:$A35,0)),INDEX(R_1_Zusätz,MATCH(GW$10,R_1_Zeilen,0)),"")</f>
        <v>2</v>
      </c>
      <c r="GX35" s="1">
        <f ca="1">IF(ISERROR(MATCH(GX$10,$A$11:$A35,0)),INDEX(R_1_Zusätz,MATCH(GX$10,R_1_Zeilen,0)),"")</f>
        <v>1</v>
      </c>
      <c r="GY35" s="1">
        <f ca="1">IF(ISERROR(MATCH(GY$10,$A$11:$A35,0)),INDEX(R_1_Zusätz,MATCH(GY$10,R_1_Zeilen,0)),"")</f>
        <v>1</v>
      </c>
      <c r="GZ35" s="1">
        <f ca="1">IF(ISERROR(MATCH(GZ$10,$A$11:$A35,0)),INDEX(R_1_Zusätz,MATCH(GZ$10,R_1_Zeilen,0)),"")</f>
        <v>1</v>
      </c>
      <c r="HA35" s="1">
        <f ca="1">IF(ISERROR(MATCH(HA$10,$A$11:$A35,0)),INDEX(R_1_Zusätz,MATCH(HA$10,R_1_Zeilen,0)),"")</f>
        <v>2</v>
      </c>
    </row>
    <row r="36" spans="1:209">
      <c r="A36" s="1" t="str">
        <f ca="1">INDEX(R_2_Spalten,1,MATCH($B35,INDIRECT("'R_2'!$C"&amp;ROW(35:35)&amp;":"&amp;ADDRESS(ROW(35:35),COUNTA(BASIS_Produkt)+2)),0))</f>
        <v>3F3J7</v>
      </c>
      <c r="B36" s="1">
        <f t="shared" ca="1" si="4"/>
        <v>0</v>
      </c>
      <c r="C36" s="1" t="str">
        <f ca="1">IF(ISERROR(MATCH(C$10,$A$11:$A36,0)),INDEX(R_1_Zusätz,MATCH(C$10,R_1_Zeilen,0)),"")</f>
        <v/>
      </c>
      <c r="D36" s="1">
        <f ca="1">IF(ISERROR(MATCH(D$10,$A$11:$A36,0)),INDEX(R_1_Zusätz,MATCH(D$10,R_1_Zeilen,0)),"")</f>
        <v>1</v>
      </c>
      <c r="E36" s="1">
        <f ca="1">IF(ISERROR(MATCH(E$10,$A$11:$A36,0)),INDEX(R_1_Zusätz,MATCH(E$10,R_1_Zeilen,0)),"")</f>
        <v>2</v>
      </c>
      <c r="F36" s="1">
        <f ca="1">IF(ISERROR(MATCH(F$10,$A$11:$A36,0)),INDEX(R_1_Zusätz,MATCH(F$10,R_1_Zeilen,0)),"")</f>
        <v>2</v>
      </c>
      <c r="G36" s="1">
        <f ca="1">IF(ISERROR(MATCH(G$10,$A$11:$A36,0)),INDEX(R_1_Zusätz,MATCH(G$10,R_1_Zeilen,0)),"")</f>
        <v>2</v>
      </c>
      <c r="H36" s="1">
        <f ca="1">IF(ISERROR(MATCH(H$10,$A$11:$A36,0)),INDEX(R_1_Zusätz,MATCH(H$10,R_1_Zeilen,0)),"")</f>
        <v>3</v>
      </c>
      <c r="I36" s="1">
        <f ca="1">IF(ISERROR(MATCH(I$10,$A$11:$A36,0)),INDEX(R_1_Zusätz,MATCH(I$10,R_1_Zeilen,0)),"")</f>
        <v>1</v>
      </c>
      <c r="J36" s="1" t="str">
        <f ca="1">IF(ISERROR(MATCH(J$10,$A$11:$A36,0)),INDEX(R_1_Zusätz,MATCH(J$10,R_1_Zeilen,0)),"")</f>
        <v/>
      </c>
      <c r="K36" s="1" t="str">
        <f ca="1">IF(ISERROR(MATCH(K$10,$A$11:$A36,0)),INDEX(R_1_Zusätz,MATCH(K$10,R_1_Zeilen,0)),"")</f>
        <v/>
      </c>
      <c r="L36" s="1" t="str">
        <f ca="1">IF(ISERROR(MATCH(L$10,$A$11:$A36,0)),INDEX(R_1_Zusätz,MATCH(L$10,R_1_Zeilen,0)),"")</f>
        <v/>
      </c>
      <c r="M36" s="1">
        <f ca="1">IF(ISERROR(MATCH(M$10,$A$11:$A36,0)),INDEX(R_1_Zusätz,MATCH(M$10,R_1_Zeilen,0)),"")</f>
        <v>2</v>
      </c>
      <c r="N36" s="1">
        <f ca="1">IF(ISERROR(MATCH(N$10,$A$11:$A36,0)),INDEX(R_1_Zusätz,MATCH(N$10,R_1_Zeilen,0)),"")</f>
        <v>2</v>
      </c>
      <c r="O36" s="1">
        <f ca="1">IF(ISERROR(MATCH(O$10,$A$11:$A36,0)),INDEX(R_1_Zusätz,MATCH(O$10,R_1_Zeilen,0)),"")</f>
        <v>1</v>
      </c>
      <c r="P36" s="1">
        <f ca="1">IF(ISERROR(MATCH(P$10,$A$11:$A36,0)),INDEX(R_1_Zusätz,MATCH(P$10,R_1_Zeilen,0)),"")</f>
        <v>2</v>
      </c>
      <c r="Q36" s="1">
        <f ca="1">IF(ISERROR(MATCH(Q$10,$A$11:$A36,0)),INDEX(R_1_Zusätz,MATCH(Q$10,R_1_Zeilen,0)),"")</f>
        <v>1</v>
      </c>
      <c r="R36" s="1" t="str">
        <f ca="1">IF(ISERROR(MATCH(R$10,$A$11:$A36,0)),INDEX(R_1_Zusätz,MATCH(R$10,R_1_Zeilen,0)),"")</f>
        <v/>
      </c>
      <c r="S36" s="1">
        <f ca="1">IF(ISERROR(MATCH(S$10,$A$11:$A36,0)),INDEX(R_1_Zusätz,MATCH(S$10,R_1_Zeilen,0)),"")</f>
        <v>2</v>
      </c>
      <c r="T36" s="1">
        <f ca="1">IF(ISERROR(MATCH(T$10,$A$11:$A36,0)),INDEX(R_1_Zusätz,MATCH(T$10,R_1_Zeilen,0)),"")</f>
        <v>2</v>
      </c>
      <c r="U36" s="1">
        <f ca="1">IF(ISERROR(MATCH(U$10,$A$11:$A36,0)),INDEX(R_1_Zusätz,MATCH(U$10,R_1_Zeilen,0)),"")</f>
        <v>2</v>
      </c>
      <c r="V36" s="1">
        <f ca="1">IF(ISERROR(MATCH(V$10,$A$11:$A36,0)),INDEX(R_1_Zusätz,MATCH(V$10,R_1_Zeilen,0)),"")</f>
        <v>2</v>
      </c>
      <c r="W36" s="1">
        <f ca="1">IF(ISERROR(MATCH(W$10,$A$11:$A36,0)),INDEX(R_1_Zusätz,MATCH(W$10,R_1_Zeilen,0)),"")</f>
        <v>2</v>
      </c>
      <c r="X36" s="1">
        <f ca="1">IF(ISERROR(MATCH(X$10,$A$11:$A36,0)),INDEX(R_1_Zusätz,MATCH(X$10,R_1_Zeilen,0)),"")</f>
        <v>2</v>
      </c>
      <c r="Y36" s="1">
        <f ca="1">IF(ISERROR(MATCH(Y$10,$A$11:$A36,0)),INDEX(R_1_Zusätz,MATCH(Y$10,R_1_Zeilen,0)),"")</f>
        <v>2</v>
      </c>
      <c r="Z36" s="1" t="str">
        <f ca="1">IF(ISERROR(MATCH(Z$10,$A$11:$A36,0)),INDEX(R_1_Zusätz,MATCH(Z$10,R_1_Zeilen,0)),"")</f>
        <v/>
      </c>
      <c r="AA36" s="1">
        <f ca="1">IF(ISERROR(MATCH(AA$10,$A$11:$A36,0)),INDEX(R_1_Zusätz,MATCH(AA$10,R_1_Zeilen,0)),"")</f>
        <v>2</v>
      </c>
      <c r="AB36" s="1">
        <f ca="1">IF(ISERROR(MATCH(AB$10,$A$11:$A36,0)),INDEX(R_1_Zusätz,MATCH(AB$10,R_1_Zeilen,0)),"")</f>
        <v>1</v>
      </c>
      <c r="AC36" s="1">
        <f ca="1">IF(ISERROR(MATCH(AC$10,$A$11:$A36,0)),INDEX(R_1_Zusätz,MATCH(AC$10,R_1_Zeilen,0)),"")</f>
        <v>2</v>
      </c>
      <c r="AD36" s="1">
        <f ca="1">IF(ISERROR(MATCH(AD$10,$A$11:$A36,0)),INDEX(R_1_Zusätz,MATCH(AD$10,R_1_Zeilen,0)),"")</f>
        <v>2</v>
      </c>
      <c r="AE36" s="1">
        <f ca="1">IF(ISERROR(MATCH(AE$10,$A$11:$A36,0)),INDEX(R_1_Zusätz,MATCH(AE$10,R_1_Zeilen,0)),"")</f>
        <v>2</v>
      </c>
      <c r="AF36" s="1">
        <f ca="1">IF(ISERROR(MATCH(AF$10,$A$11:$A36,0)),INDEX(R_1_Zusätz,MATCH(AF$10,R_1_Zeilen,0)),"")</f>
        <v>1</v>
      </c>
      <c r="AG36" s="1">
        <f ca="1">IF(ISERROR(MATCH(AG$10,$A$11:$A36,0)),INDEX(R_1_Zusätz,MATCH(AG$10,R_1_Zeilen,0)),"")</f>
        <v>1</v>
      </c>
      <c r="AH36" s="1">
        <f ca="1">IF(ISERROR(MATCH(AH$10,$A$11:$A36,0)),INDEX(R_1_Zusätz,MATCH(AH$10,R_1_Zeilen,0)),"")</f>
        <v>1</v>
      </c>
      <c r="AI36" s="1" t="str">
        <f ca="1">IF(ISERROR(MATCH(AI$10,$A$11:$A36,0)),INDEX(R_1_Zusätz,MATCH(AI$10,R_1_Zeilen,0)),"")</f>
        <v/>
      </c>
      <c r="AJ36" s="1">
        <f ca="1">IF(ISERROR(MATCH(AJ$10,$A$11:$A36,0)),INDEX(R_1_Zusätz,MATCH(AJ$10,R_1_Zeilen,0)),"")</f>
        <v>1</v>
      </c>
      <c r="AK36" s="1" t="str">
        <f ca="1">IF(ISERROR(MATCH(AK$10,$A$11:$A36,0)),INDEX(R_1_Zusätz,MATCH(AK$10,R_1_Zeilen,0)),"")</f>
        <v/>
      </c>
      <c r="AL36" s="1" t="str">
        <f ca="1">IF(ISERROR(MATCH(AL$10,$A$11:$A36,0)),INDEX(R_1_Zusätz,MATCH(AL$10,R_1_Zeilen,0)),"")</f>
        <v/>
      </c>
      <c r="AM36" s="1" t="str">
        <f ca="1">IF(ISERROR(MATCH(AM$10,$A$11:$A36,0)),INDEX(R_1_Zusätz,MATCH(AM$10,R_1_Zeilen,0)),"")</f>
        <v/>
      </c>
      <c r="AN36" s="1" t="str">
        <f ca="1">IF(ISERROR(MATCH(AN$10,$A$11:$A36,0)),INDEX(R_1_Zusätz,MATCH(AN$10,R_1_Zeilen,0)),"")</f>
        <v/>
      </c>
      <c r="AO36" s="1">
        <f ca="1">IF(ISERROR(MATCH(AO$10,$A$11:$A36,0)),INDEX(R_1_Zusätz,MATCH(AO$10,R_1_Zeilen,0)),"")</f>
        <v>2</v>
      </c>
      <c r="AP36" s="1">
        <f ca="1">IF(ISERROR(MATCH(AP$10,$A$11:$A36,0)),INDEX(R_1_Zusätz,MATCH(AP$10,R_1_Zeilen,0)),"")</f>
        <v>1</v>
      </c>
      <c r="AQ36" s="1">
        <f ca="1">IF(ISERROR(MATCH(AQ$10,$A$11:$A36,0)),INDEX(R_1_Zusätz,MATCH(AQ$10,R_1_Zeilen,0)),"")</f>
        <v>2</v>
      </c>
      <c r="AR36" s="1" t="str">
        <f ca="1">IF(ISERROR(MATCH(AR$10,$A$11:$A36,0)),INDEX(R_1_Zusätz,MATCH(AR$10,R_1_Zeilen,0)),"")</f>
        <v/>
      </c>
      <c r="AS36" s="1">
        <f ca="1">IF(ISERROR(MATCH(AS$10,$A$11:$A36,0)),INDEX(R_1_Zusätz,MATCH(AS$10,R_1_Zeilen,0)),"")</f>
        <v>1</v>
      </c>
      <c r="AT36" s="1">
        <f ca="1">IF(ISERROR(MATCH(AT$10,$A$11:$A36,0)),INDEX(R_1_Zusätz,MATCH(AT$10,R_1_Zeilen,0)),"")</f>
        <v>1</v>
      </c>
      <c r="AU36" s="1">
        <f ca="1">IF(ISERROR(MATCH(AU$10,$A$11:$A36,0)),INDEX(R_1_Zusätz,MATCH(AU$10,R_1_Zeilen,0)),"")</f>
        <v>1</v>
      </c>
      <c r="AV36" s="1">
        <f ca="1">IF(ISERROR(MATCH(AV$10,$A$11:$A36,0)),INDEX(R_1_Zusätz,MATCH(AV$10,R_1_Zeilen,0)),"")</f>
        <v>1</v>
      </c>
      <c r="AW36" s="1">
        <f ca="1">IF(ISERROR(MATCH(AW$10,$A$11:$A36,0)),INDEX(R_1_Zusätz,MATCH(AW$10,R_1_Zeilen,0)),"")</f>
        <v>2</v>
      </c>
      <c r="AX36" s="1">
        <f ca="1">IF(ISERROR(MATCH(AX$10,$A$11:$A36,0)),INDEX(R_1_Zusätz,MATCH(AX$10,R_1_Zeilen,0)),"")</f>
        <v>2</v>
      </c>
      <c r="AY36" s="1">
        <f ca="1">IF(ISERROR(MATCH(AY$10,$A$11:$A36,0)),INDEX(R_1_Zusätz,MATCH(AY$10,R_1_Zeilen,0)),"")</f>
        <v>2</v>
      </c>
      <c r="AZ36" s="1">
        <f ca="1">IF(ISERROR(MATCH(AZ$10,$A$11:$A36,0)),INDEX(R_1_Zusätz,MATCH(AZ$10,R_1_Zeilen,0)),"")</f>
        <v>2</v>
      </c>
      <c r="BA36" s="1">
        <f ca="1">IF(ISERROR(MATCH(BA$10,$A$11:$A36,0)),INDEX(R_1_Zusätz,MATCH(BA$10,R_1_Zeilen,0)),"")</f>
        <v>2</v>
      </c>
      <c r="BB36" s="1">
        <f ca="1">IF(ISERROR(MATCH(BB$10,$A$11:$A36,0)),INDEX(R_1_Zusätz,MATCH(BB$10,R_1_Zeilen,0)),"")</f>
        <v>2</v>
      </c>
      <c r="BC36" s="1">
        <f ca="1">IF(ISERROR(MATCH(BC$10,$A$11:$A36,0)),INDEX(R_1_Zusätz,MATCH(BC$10,R_1_Zeilen,0)),"")</f>
        <v>2</v>
      </c>
      <c r="BD36" s="1">
        <f ca="1">IF(ISERROR(MATCH(BD$10,$A$11:$A36,0)),INDEX(R_1_Zusätz,MATCH(BD$10,R_1_Zeilen,0)),"")</f>
        <v>2</v>
      </c>
      <c r="BE36" s="1">
        <f ca="1">IF(ISERROR(MATCH(BE$10,$A$11:$A36,0)),INDEX(R_1_Zusätz,MATCH(BE$10,R_1_Zeilen,0)),"")</f>
        <v>2</v>
      </c>
      <c r="BF36" s="1">
        <f ca="1">IF(ISERROR(MATCH(BF$10,$A$11:$A36,0)),INDEX(R_1_Zusätz,MATCH(BF$10,R_1_Zeilen,0)),"")</f>
        <v>2</v>
      </c>
      <c r="BG36" s="1" t="str">
        <f ca="1">IF(ISERROR(MATCH(BG$10,$A$11:$A36,0)),INDEX(R_1_Zusätz,MATCH(BG$10,R_1_Zeilen,0)),"")</f>
        <v/>
      </c>
      <c r="BH36" s="1">
        <f ca="1">IF(ISERROR(MATCH(BH$10,$A$11:$A36,0)),INDEX(R_1_Zusätz,MATCH(BH$10,R_1_Zeilen,0)),"")</f>
        <v>3</v>
      </c>
      <c r="BI36" s="1" t="str">
        <f ca="1">IF(ISERROR(MATCH(BI$10,$A$11:$A36,0)),INDEX(R_1_Zusätz,MATCH(BI$10,R_1_Zeilen,0)),"")</f>
        <v/>
      </c>
      <c r="BJ36" s="1" t="str">
        <f ca="1">IF(ISERROR(MATCH(BJ$10,$A$11:$A36,0)),INDEX(R_1_Zusätz,MATCH(BJ$10,R_1_Zeilen,0)),"")</f>
        <v/>
      </c>
      <c r="BK36" s="1">
        <f ca="1">IF(ISERROR(MATCH(BK$10,$A$11:$A36,0)),INDEX(R_1_Zusätz,MATCH(BK$10,R_1_Zeilen,0)),"")</f>
        <v>3</v>
      </c>
      <c r="BL36" s="1">
        <f ca="1">IF(ISERROR(MATCH(BL$10,$A$11:$A36,0)),INDEX(R_1_Zusätz,MATCH(BL$10,R_1_Zeilen,0)),"")</f>
        <v>3</v>
      </c>
      <c r="BM36" s="1">
        <f ca="1">IF(ISERROR(MATCH(BM$10,$A$11:$A36,0)),INDEX(R_1_Zusätz,MATCH(BM$10,R_1_Zeilen,0)),"")</f>
        <v>3</v>
      </c>
      <c r="BN36" s="1">
        <f ca="1">IF(ISERROR(MATCH(BN$10,$A$11:$A36,0)),INDEX(R_1_Zusätz,MATCH(BN$10,R_1_Zeilen,0)),"")</f>
        <v>3</v>
      </c>
      <c r="BO36" s="1">
        <f ca="1">IF(ISERROR(MATCH(BO$10,$A$11:$A36,0)),INDEX(R_1_Zusätz,MATCH(BO$10,R_1_Zeilen,0)),"")</f>
        <v>2</v>
      </c>
      <c r="BP36" s="1">
        <f ca="1">IF(ISERROR(MATCH(BP$10,$A$11:$A36,0)),INDEX(R_1_Zusätz,MATCH(BP$10,R_1_Zeilen,0)),"")</f>
        <v>3</v>
      </c>
      <c r="BQ36" s="1">
        <f ca="1">IF(ISERROR(MATCH(BQ$10,$A$11:$A36,0)),INDEX(R_1_Zusätz,MATCH(BQ$10,R_1_Zeilen,0)),"")</f>
        <v>2</v>
      </c>
      <c r="BR36" s="1">
        <f ca="1">IF(ISERROR(MATCH(BR$10,$A$11:$A36,0)),INDEX(R_1_Zusätz,MATCH(BR$10,R_1_Zeilen,0)),"")</f>
        <v>3</v>
      </c>
      <c r="BS36" s="1">
        <f ca="1">IF(ISERROR(MATCH(BS$10,$A$11:$A36,0)),INDEX(R_1_Zusätz,MATCH(BS$10,R_1_Zeilen,0)),"")</f>
        <v>4</v>
      </c>
      <c r="BT36" s="1">
        <f ca="1">IF(ISERROR(MATCH(BT$10,$A$11:$A36,0)),INDEX(R_1_Zusätz,MATCH(BT$10,R_1_Zeilen,0)),"")</f>
        <v>4</v>
      </c>
      <c r="BU36" s="1">
        <f ca="1">IF(ISERROR(MATCH(BU$10,$A$11:$A36,0)),INDEX(R_1_Zusätz,MATCH(BU$10,R_1_Zeilen,0)),"")</f>
        <v>2</v>
      </c>
      <c r="BV36" s="1" t="str">
        <f ca="1">IF(ISERROR(MATCH(BV$10,$A$11:$A36,0)),INDEX(R_1_Zusätz,MATCH(BV$10,R_1_Zeilen,0)),"")</f>
        <v/>
      </c>
      <c r="BW36" s="1" t="str">
        <f ca="1">IF(ISERROR(MATCH(BW$10,$A$11:$A36,0)),INDEX(R_1_Zusätz,MATCH(BW$10,R_1_Zeilen,0)),"")</f>
        <v/>
      </c>
      <c r="BX36" s="1">
        <f ca="1">IF(ISERROR(MATCH(BX$10,$A$11:$A36,0)),INDEX(R_1_Zusätz,MATCH(BX$10,R_1_Zeilen,0)),"")</f>
        <v>2</v>
      </c>
      <c r="BY36" s="1">
        <f ca="1">IF(ISERROR(MATCH(BY$10,$A$11:$A36,0)),INDEX(R_1_Zusätz,MATCH(BY$10,R_1_Zeilen,0)),"")</f>
        <v>4</v>
      </c>
      <c r="BZ36" s="1">
        <f ca="1">IF(ISERROR(MATCH(BZ$10,$A$11:$A36,0)),INDEX(R_1_Zusätz,MATCH(BZ$10,R_1_Zeilen,0)),"")</f>
        <v>1</v>
      </c>
      <c r="CA36" s="1">
        <f ca="1">IF(ISERROR(MATCH(CA$10,$A$11:$A36,0)),INDEX(R_1_Zusätz,MATCH(CA$10,R_1_Zeilen,0)),"")</f>
        <v>4</v>
      </c>
      <c r="CB36" s="1">
        <f ca="1">IF(ISERROR(MATCH(CB$10,$A$11:$A36,0)),INDEX(R_1_Zusätz,MATCH(CB$10,R_1_Zeilen,0)),"")</f>
        <v>5</v>
      </c>
      <c r="CC36" s="1" t="str">
        <f ca="1">IF(ISERROR(MATCH(CC$10,$A$11:$A36,0)),INDEX(R_1_Zusätz,MATCH(CC$10,R_1_Zeilen,0)),"")</f>
        <v/>
      </c>
      <c r="CD36" s="1" t="str">
        <f ca="1">IF(ISERROR(MATCH(CD$10,$A$11:$A36,0)),INDEX(R_1_Zusätz,MATCH(CD$10,R_1_Zeilen,0)),"")</f>
        <v/>
      </c>
      <c r="CE36" s="1" t="str">
        <f ca="1">IF(ISERROR(MATCH(CE$10,$A$11:$A36,0)),INDEX(R_1_Zusätz,MATCH(CE$10,R_1_Zeilen,0)),"")</f>
        <v/>
      </c>
      <c r="CF36" s="1">
        <f ca="1">IF(ISERROR(MATCH(CF$10,$A$11:$A36,0)),INDEX(R_1_Zusätz,MATCH(CF$10,R_1_Zeilen,0)),"")</f>
        <v>2</v>
      </c>
      <c r="CG36" s="1">
        <f ca="1">IF(ISERROR(MATCH(CG$10,$A$11:$A36,0)),INDEX(R_1_Zusätz,MATCH(CG$10,R_1_Zeilen,0)),"")</f>
        <v>1</v>
      </c>
      <c r="CH36" s="1" t="str">
        <f ca="1">IF(ISERROR(MATCH(CH$10,$A$11:$A36,0)),INDEX(R_1_Zusätz,MATCH(CH$10,R_1_Zeilen,0)),"")</f>
        <v/>
      </c>
      <c r="CI36" s="1" t="str">
        <f ca="1">IF(ISERROR(MATCH(CI$10,$A$11:$A36,0)),INDEX(R_1_Zusätz,MATCH(CI$10,R_1_Zeilen,0)),"")</f>
        <v/>
      </c>
      <c r="CJ36" s="1">
        <f ca="1">IF(ISERROR(MATCH(CJ$10,$A$11:$A36,0)),INDEX(R_1_Zusätz,MATCH(CJ$10,R_1_Zeilen,0)),"")</f>
        <v>2</v>
      </c>
      <c r="CK36" s="1" t="str">
        <f ca="1">IF(ISERROR(MATCH(CK$10,$A$11:$A36,0)),INDEX(R_1_Zusätz,MATCH(CK$10,R_1_Zeilen,0)),"")</f>
        <v/>
      </c>
      <c r="CL36" s="1" t="str">
        <f ca="1">IF(ISERROR(MATCH(CL$10,$A$11:$A36,0)),INDEX(R_1_Zusätz,MATCH(CL$10,R_1_Zeilen,0)),"")</f>
        <v/>
      </c>
      <c r="CM36" s="1" t="str">
        <f ca="1">IF(ISERROR(MATCH(CM$10,$A$11:$A36,0)),INDEX(R_1_Zusätz,MATCH(CM$10,R_1_Zeilen,0)),"")</f>
        <v/>
      </c>
      <c r="CN36" s="1">
        <f ca="1">IF(ISERROR(MATCH(CN$10,$A$11:$A36,0)),INDEX(R_1_Zusätz,MATCH(CN$10,R_1_Zeilen,0)),"")</f>
        <v>1</v>
      </c>
      <c r="CO36" s="1">
        <f ca="1">IF(ISERROR(MATCH(CO$10,$A$11:$A36,0)),INDEX(R_1_Zusätz,MATCH(CO$10,R_1_Zeilen,0)),"")</f>
        <v>1</v>
      </c>
      <c r="CP36" s="1">
        <f ca="1">IF(ISERROR(MATCH(CP$10,$A$11:$A36,0)),INDEX(R_1_Zusätz,MATCH(CP$10,R_1_Zeilen,0)),"")</f>
        <v>2</v>
      </c>
      <c r="CQ36" s="1">
        <f ca="1">IF(ISERROR(MATCH(CQ$10,$A$11:$A36,0)),INDEX(R_1_Zusätz,MATCH(CQ$10,R_1_Zeilen,0)),"")</f>
        <v>2</v>
      </c>
      <c r="CR36" s="1">
        <f ca="1">IF(ISERROR(MATCH(CR$10,$A$11:$A36,0)),INDEX(R_1_Zusätz,MATCH(CR$10,R_1_Zeilen,0)),"")</f>
        <v>3</v>
      </c>
      <c r="CS36" s="1">
        <f ca="1">IF(ISERROR(MATCH(CS$10,$A$11:$A36,0)),INDEX(R_1_Zusätz,MATCH(CS$10,R_1_Zeilen,0)),"")</f>
        <v>2</v>
      </c>
      <c r="CT36" s="1">
        <f ca="1">IF(ISERROR(MATCH(CT$10,$A$11:$A36,0)),INDEX(R_1_Zusätz,MATCH(CT$10,R_1_Zeilen,0)),"")</f>
        <v>3</v>
      </c>
      <c r="CU36" s="1">
        <f ca="1">IF(ISERROR(MATCH(CU$10,$A$11:$A36,0)),INDEX(R_1_Zusätz,MATCH(CU$10,R_1_Zeilen,0)),"")</f>
        <v>2</v>
      </c>
      <c r="CV36" s="1">
        <f ca="1">IF(ISERROR(MATCH(CV$10,$A$11:$A36,0)),INDEX(R_1_Zusätz,MATCH(CV$10,R_1_Zeilen,0)),"")</f>
        <v>2</v>
      </c>
      <c r="CW36" s="1">
        <f ca="1">IF(ISERROR(MATCH(CW$10,$A$11:$A36,0)),INDEX(R_1_Zusätz,MATCH(CW$10,R_1_Zeilen,0)),"")</f>
        <v>2</v>
      </c>
      <c r="CX36" s="1">
        <f ca="1">IF(ISERROR(MATCH(CX$10,$A$11:$A36,0)),INDEX(R_1_Zusätz,MATCH(CX$10,R_1_Zeilen,0)),"")</f>
        <v>1</v>
      </c>
      <c r="CY36" s="1">
        <f ca="1">IF(ISERROR(MATCH(CY$10,$A$11:$A36,0)),INDEX(R_1_Zusätz,MATCH(CY$10,R_1_Zeilen,0)),"")</f>
        <v>1</v>
      </c>
      <c r="CZ36" s="1">
        <f ca="1">IF(ISERROR(MATCH(CZ$10,$A$11:$A36,0)),INDEX(R_1_Zusätz,MATCH(CZ$10,R_1_Zeilen,0)),"")</f>
        <v>2</v>
      </c>
      <c r="DA36" s="1">
        <f ca="1">IF(ISERROR(MATCH(DA$10,$A$11:$A36,0)),INDEX(R_1_Zusätz,MATCH(DA$10,R_1_Zeilen,0)),"")</f>
        <v>2</v>
      </c>
      <c r="DB36" s="1">
        <f ca="1">IF(ISERROR(MATCH(DB$10,$A$11:$A36,0)),INDEX(R_1_Zusätz,MATCH(DB$10,R_1_Zeilen,0)),"")</f>
        <v>2</v>
      </c>
      <c r="DC36" s="1">
        <f ca="1">IF(ISERROR(MATCH(DC$10,$A$11:$A36,0)),INDEX(R_1_Zusätz,MATCH(DC$10,R_1_Zeilen,0)),"")</f>
        <v>2</v>
      </c>
      <c r="DD36" s="1">
        <f ca="1">IF(ISERROR(MATCH(DD$10,$A$11:$A36,0)),INDEX(R_1_Zusätz,MATCH(DD$10,R_1_Zeilen,0)),"")</f>
        <v>2</v>
      </c>
      <c r="DE36" s="1">
        <f ca="1">IF(ISERROR(MATCH(DE$10,$A$11:$A36,0)),INDEX(R_1_Zusätz,MATCH(DE$10,R_1_Zeilen,0)),"")</f>
        <v>2</v>
      </c>
      <c r="DF36" s="1" t="str">
        <f ca="1">IF(ISERROR(MATCH(DF$10,$A$11:$A36,0)),INDEX(R_1_Zusätz,MATCH(DF$10,R_1_Zeilen,0)),"")</f>
        <v/>
      </c>
      <c r="DG36" s="1">
        <f ca="1">IF(ISERROR(MATCH(DG$10,$A$11:$A36,0)),INDEX(R_1_Zusätz,MATCH(DG$10,R_1_Zeilen,0)),"")</f>
        <v>0</v>
      </c>
      <c r="DH36" s="1">
        <f ca="1">IF(ISERROR(MATCH(DH$10,$A$11:$A36,0)),INDEX(R_1_Zusätz,MATCH(DH$10,R_1_Zeilen,0)),"")</f>
        <v>0</v>
      </c>
      <c r="DI36" s="1">
        <f ca="1">IF(ISERROR(MATCH(DI$10,$A$11:$A36,0)),INDEX(R_1_Zusätz,MATCH(DI$10,R_1_Zeilen,0)),"")</f>
        <v>0</v>
      </c>
      <c r="DJ36" s="1">
        <f ca="1">IF(ISERROR(MATCH(DJ$10,$A$11:$A36,0)),INDEX(R_1_Zusätz,MATCH(DJ$10,R_1_Zeilen,0)),"")</f>
        <v>0</v>
      </c>
      <c r="DK36" s="1">
        <f ca="1">IF(ISERROR(MATCH(DK$10,$A$11:$A36,0)),INDEX(R_1_Zusätz,MATCH(DK$10,R_1_Zeilen,0)),"")</f>
        <v>1</v>
      </c>
      <c r="DL36" s="1">
        <f ca="1">IF(ISERROR(MATCH(DL$10,$A$11:$A36,0)),INDEX(R_1_Zusätz,MATCH(DL$10,R_1_Zeilen,0)),"")</f>
        <v>1</v>
      </c>
      <c r="DM36" s="1">
        <f ca="1">IF(ISERROR(MATCH(DM$10,$A$11:$A36,0)),INDEX(R_1_Zusätz,MATCH(DM$10,R_1_Zeilen,0)),"")</f>
        <v>2</v>
      </c>
      <c r="DN36" s="1">
        <f ca="1">IF(ISERROR(MATCH(DN$10,$A$11:$A36,0)),INDEX(R_1_Zusätz,MATCH(DN$10,R_1_Zeilen,0)),"")</f>
        <v>2</v>
      </c>
      <c r="DO36" s="1">
        <f ca="1">IF(ISERROR(MATCH(DO$10,$A$11:$A36,0)),INDEX(R_1_Zusätz,MATCH(DO$10,R_1_Zeilen,0)),"")</f>
        <v>2</v>
      </c>
      <c r="DP36" s="1">
        <f ca="1">IF(ISERROR(MATCH(DP$10,$A$11:$A36,0)),INDEX(R_1_Zusätz,MATCH(DP$10,R_1_Zeilen,0)),"")</f>
        <v>2</v>
      </c>
      <c r="DQ36" s="1">
        <f ca="1">IF(ISERROR(MATCH(DQ$10,$A$11:$A36,0)),INDEX(R_1_Zusätz,MATCH(DQ$10,R_1_Zeilen,0)),"")</f>
        <v>2</v>
      </c>
      <c r="DR36" s="1">
        <f ca="1">IF(ISERROR(MATCH(DR$10,$A$11:$A36,0)),INDEX(R_1_Zusätz,MATCH(DR$10,R_1_Zeilen,0)),"")</f>
        <v>3</v>
      </c>
      <c r="DS36" s="1">
        <f ca="1">IF(ISERROR(MATCH(DS$10,$A$11:$A36,0)),INDEX(R_1_Zusätz,MATCH(DS$10,R_1_Zeilen,0)),"")</f>
        <v>1</v>
      </c>
      <c r="DT36" s="1">
        <f ca="1">IF(ISERROR(MATCH(DT$10,$A$11:$A36,0)),INDEX(R_1_Zusätz,MATCH(DT$10,R_1_Zeilen,0)),"")</f>
        <v>1</v>
      </c>
      <c r="DU36" s="1">
        <f ca="1">IF(ISERROR(MATCH(DU$10,$A$11:$A36,0)),INDEX(R_1_Zusätz,MATCH(DU$10,R_1_Zeilen,0)),"")</f>
        <v>1</v>
      </c>
      <c r="DV36" s="1">
        <f ca="1">IF(ISERROR(MATCH(DV$10,$A$11:$A36,0)),INDEX(R_1_Zusätz,MATCH(DV$10,R_1_Zeilen,0)),"")</f>
        <v>1</v>
      </c>
      <c r="DW36" s="1">
        <f ca="1">IF(ISERROR(MATCH(DW$10,$A$11:$A36,0)),INDEX(R_1_Zusätz,MATCH(DW$10,R_1_Zeilen,0)),"")</f>
        <v>1</v>
      </c>
      <c r="DX36" s="1">
        <f ca="1">IF(ISERROR(MATCH(DX$10,$A$11:$A36,0)),INDEX(R_1_Zusätz,MATCH(DX$10,R_1_Zeilen,0)),"")</f>
        <v>1</v>
      </c>
      <c r="DY36" s="1">
        <f ca="1">IF(ISERROR(MATCH(DY$10,$A$11:$A36,0)),INDEX(R_1_Zusätz,MATCH(DY$10,R_1_Zeilen,0)),"")</f>
        <v>1</v>
      </c>
      <c r="DZ36" s="1">
        <f ca="1">IF(ISERROR(MATCH(DZ$10,$A$11:$A36,0)),INDEX(R_1_Zusätz,MATCH(DZ$10,R_1_Zeilen,0)),"")</f>
        <v>1</v>
      </c>
      <c r="EA36" s="1">
        <f ca="1">IF(ISERROR(MATCH(EA$10,$A$11:$A36,0)),INDEX(R_1_Zusätz,MATCH(EA$10,R_1_Zeilen,0)),"")</f>
        <v>1</v>
      </c>
      <c r="EB36" s="1">
        <f ca="1">IF(ISERROR(MATCH(EB$10,$A$11:$A36,0)),INDEX(R_1_Zusätz,MATCH(EB$10,R_1_Zeilen,0)),"")</f>
        <v>1</v>
      </c>
      <c r="EC36" s="1">
        <f ca="1">IF(ISERROR(MATCH(EC$10,$A$11:$A36,0)),INDEX(R_1_Zusätz,MATCH(EC$10,R_1_Zeilen,0)),"")</f>
        <v>1</v>
      </c>
      <c r="ED36" s="1">
        <f ca="1">IF(ISERROR(MATCH(ED$10,$A$11:$A36,0)),INDEX(R_1_Zusätz,MATCH(ED$10,R_1_Zeilen,0)),"")</f>
        <v>1</v>
      </c>
      <c r="EE36" s="1">
        <f ca="1">IF(ISERROR(MATCH(EE$10,$A$11:$A36,0)),INDEX(R_1_Zusätz,MATCH(EE$10,R_1_Zeilen,0)),"")</f>
        <v>1</v>
      </c>
      <c r="EF36" s="1">
        <f ca="1">IF(ISERROR(MATCH(EF$10,$A$11:$A36,0)),INDEX(R_1_Zusätz,MATCH(EF$10,R_1_Zeilen,0)),"")</f>
        <v>1</v>
      </c>
      <c r="EG36" s="1">
        <f ca="1">IF(ISERROR(MATCH(EG$10,$A$11:$A36,0)),INDEX(R_1_Zusätz,MATCH(EG$10,R_1_Zeilen,0)),"")</f>
        <v>1</v>
      </c>
      <c r="EH36" s="1">
        <f ca="1">IF(ISERROR(MATCH(EH$10,$A$11:$A36,0)),INDEX(R_1_Zusätz,MATCH(EH$10,R_1_Zeilen,0)),"")</f>
        <v>1</v>
      </c>
      <c r="EI36" s="1">
        <f ca="1">IF(ISERROR(MATCH(EI$10,$A$11:$A36,0)),INDEX(R_1_Zusätz,MATCH(EI$10,R_1_Zeilen,0)),"")</f>
        <v>1</v>
      </c>
      <c r="EJ36" s="1">
        <f ca="1">IF(ISERROR(MATCH(EJ$10,$A$11:$A36,0)),INDEX(R_1_Zusätz,MATCH(EJ$10,R_1_Zeilen,0)),"")</f>
        <v>1</v>
      </c>
      <c r="EK36" s="1">
        <f ca="1">IF(ISERROR(MATCH(EK$10,$A$11:$A36,0)),INDEX(R_1_Zusätz,MATCH(EK$10,R_1_Zeilen,0)),"")</f>
        <v>1</v>
      </c>
      <c r="EL36" s="1">
        <f ca="1">IF(ISERROR(MATCH(EL$10,$A$11:$A36,0)),INDEX(R_1_Zusätz,MATCH(EL$10,R_1_Zeilen,0)),"")</f>
        <v>1</v>
      </c>
      <c r="EM36" s="1">
        <f ca="1">IF(ISERROR(MATCH(EM$10,$A$11:$A36,0)),INDEX(R_1_Zusätz,MATCH(EM$10,R_1_Zeilen,0)),"")</f>
        <v>1</v>
      </c>
      <c r="EN36" s="1">
        <f ca="1">IF(ISERROR(MATCH(EN$10,$A$11:$A36,0)),INDEX(R_1_Zusätz,MATCH(EN$10,R_1_Zeilen,0)),"")</f>
        <v>1</v>
      </c>
      <c r="EO36" s="1">
        <f ca="1">IF(ISERROR(MATCH(EO$10,$A$11:$A36,0)),INDEX(R_1_Zusätz,MATCH(EO$10,R_1_Zeilen,0)),"")</f>
        <v>1</v>
      </c>
      <c r="EP36" s="1">
        <f ca="1">IF(ISERROR(MATCH(EP$10,$A$11:$A36,0)),INDEX(R_1_Zusätz,MATCH(EP$10,R_1_Zeilen,0)),"")</f>
        <v>4</v>
      </c>
      <c r="EQ36" s="1">
        <f ca="1">IF(ISERROR(MATCH(EQ$10,$A$11:$A36,0)),INDEX(R_1_Zusätz,MATCH(EQ$10,R_1_Zeilen,0)),"")</f>
        <v>1</v>
      </c>
      <c r="ER36" s="1">
        <f ca="1">IF(ISERROR(MATCH(ER$10,$A$11:$A36,0)),INDEX(R_1_Zusätz,MATCH(ER$10,R_1_Zeilen,0)),"")</f>
        <v>3</v>
      </c>
      <c r="ES36" s="1">
        <f ca="1">IF(ISERROR(MATCH(ES$10,$A$11:$A36,0)),INDEX(R_1_Zusätz,MATCH(ES$10,R_1_Zeilen,0)),"")</f>
        <v>4</v>
      </c>
      <c r="ET36" s="1">
        <f ca="1">IF(ISERROR(MATCH(ET$10,$A$11:$A36,0)),INDEX(R_1_Zusätz,MATCH(ET$10,R_1_Zeilen,0)),"")</f>
        <v>4</v>
      </c>
      <c r="EU36" s="1">
        <f ca="1">IF(ISERROR(MATCH(EU$10,$A$11:$A36,0)),INDEX(R_1_Zusätz,MATCH(EU$10,R_1_Zeilen,0)),"")</f>
        <v>4</v>
      </c>
      <c r="EV36" s="1">
        <f ca="1">IF(ISERROR(MATCH(EV$10,$A$11:$A36,0)),INDEX(R_1_Zusätz,MATCH(EV$10,R_1_Zeilen,0)),"")</f>
        <v>4</v>
      </c>
      <c r="EW36" s="1">
        <f ca="1">IF(ISERROR(MATCH(EW$10,$A$11:$A36,0)),INDEX(R_1_Zusätz,MATCH(EW$10,R_1_Zeilen,0)),"")</f>
        <v>3</v>
      </c>
      <c r="EX36" s="1">
        <f ca="1">IF(ISERROR(MATCH(EX$10,$A$11:$A36,0)),INDEX(R_1_Zusätz,MATCH(EX$10,R_1_Zeilen,0)),"")</f>
        <v>3</v>
      </c>
      <c r="EY36" s="1">
        <f ca="1">IF(ISERROR(MATCH(EY$10,$A$11:$A36,0)),INDEX(R_1_Zusätz,MATCH(EY$10,R_1_Zeilen,0)),"")</f>
        <v>4</v>
      </c>
      <c r="EZ36" s="1">
        <f ca="1">IF(ISERROR(MATCH(EZ$10,$A$11:$A36,0)),INDEX(R_1_Zusätz,MATCH(EZ$10,R_1_Zeilen,0)),"")</f>
        <v>3</v>
      </c>
      <c r="FA36" s="1">
        <f ca="1">IF(ISERROR(MATCH(FA$10,$A$11:$A36,0)),INDEX(R_1_Zusätz,MATCH(FA$10,R_1_Zeilen,0)),"")</f>
        <v>1</v>
      </c>
      <c r="FB36" s="1">
        <f ca="1">IF(ISERROR(MATCH(FB$10,$A$11:$A36,0)),INDEX(R_1_Zusätz,MATCH(FB$10,R_1_Zeilen,0)),"")</f>
        <v>1</v>
      </c>
      <c r="FC36" s="1">
        <f ca="1">IF(ISERROR(MATCH(FC$10,$A$11:$A36,0)),INDEX(R_1_Zusätz,MATCH(FC$10,R_1_Zeilen,0)),"")</f>
        <v>1</v>
      </c>
      <c r="FD36" s="1">
        <f ca="1">IF(ISERROR(MATCH(FD$10,$A$11:$A36,0)),INDEX(R_1_Zusätz,MATCH(FD$10,R_1_Zeilen,0)),"")</f>
        <v>2</v>
      </c>
      <c r="FE36" s="1">
        <f ca="1">IF(ISERROR(MATCH(FE$10,$A$11:$A36,0)),INDEX(R_1_Zusätz,MATCH(FE$10,R_1_Zeilen,0)),"")</f>
        <v>1</v>
      </c>
      <c r="FF36" s="1">
        <f ca="1">IF(ISERROR(MATCH(FF$10,$A$11:$A36,0)),INDEX(R_1_Zusätz,MATCH(FF$10,R_1_Zeilen,0)),"")</f>
        <v>1</v>
      </c>
      <c r="FG36" s="1">
        <f ca="1">IF(ISERROR(MATCH(FG$10,$A$11:$A36,0)),INDEX(R_1_Zusätz,MATCH(FG$10,R_1_Zeilen,0)),"")</f>
        <v>1</v>
      </c>
      <c r="FH36" s="1">
        <f ca="1">IF(ISERROR(MATCH(FH$10,$A$11:$A36,0)),INDEX(R_1_Zusätz,MATCH(FH$10,R_1_Zeilen,0)),"")</f>
        <v>2</v>
      </c>
      <c r="FI36" s="1">
        <f ca="1">IF(ISERROR(MATCH(FI$10,$A$11:$A36,0)),INDEX(R_1_Zusätz,MATCH(FI$10,R_1_Zeilen,0)),"")</f>
        <v>1</v>
      </c>
      <c r="FJ36" s="1">
        <f ca="1">IF(ISERROR(MATCH(FJ$10,$A$11:$A36,0)),INDEX(R_1_Zusätz,MATCH(FJ$10,R_1_Zeilen,0)),"")</f>
        <v>2</v>
      </c>
      <c r="FK36" s="1">
        <f ca="1">IF(ISERROR(MATCH(FK$10,$A$11:$A36,0)),INDEX(R_1_Zusätz,MATCH(FK$10,R_1_Zeilen,0)),"")</f>
        <v>2</v>
      </c>
      <c r="FL36" s="1">
        <f ca="1">IF(ISERROR(MATCH(FL$10,$A$11:$A36,0)),INDEX(R_1_Zusätz,MATCH(FL$10,R_1_Zeilen,0)),"")</f>
        <v>3</v>
      </c>
      <c r="FM36" s="1">
        <f ca="1">IF(ISERROR(MATCH(FM$10,$A$11:$A36,0)),INDEX(R_1_Zusätz,MATCH(FM$10,R_1_Zeilen,0)),"")</f>
        <v>3</v>
      </c>
      <c r="FN36" s="1">
        <f ca="1">IF(ISERROR(MATCH(FN$10,$A$11:$A36,0)),INDEX(R_1_Zusätz,MATCH(FN$10,R_1_Zeilen,0)),"")</f>
        <v>3</v>
      </c>
      <c r="FO36" s="1">
        <f ca="1">IF(ISERROR(MATCH(FO$10,$A$11:$A36,0)),INDEX(R_1_Zusätz,MATCH(FO$10,R_1_Zeilen,0)),"")</f>
        <v>3</v>
      </c>
      <c r="FP36" s="1">
        <f ca="1">IF(ISERROR(MATCH(FP$10,$A$11:$A36,0)),INDEX(R_1_Zusätz,MATCH(FP$10,R_1_Zeilen,0)),"")</f>
        <v>3</v>
      </c>
      <c r="FQ36" s="1">
        <f ca="1">IF(ISERROR(MATCH(FQ$10,$A$11:$A36,0)),INDEX(R_1_Zusätz,MATCH(FQ$10,R_1_Zeilen,0)),"")</f>
        <v>4</v>
      </c>
      <c r="FR36" s="1">
        <f ca="1">IF(ISERROR(MATCH(FR$10,$A$11:$A36,0)),INDEX(R_1_Zusätz,MATCH(FR$10,R_1_Zeilen,0)),"")</f>
        <v>2</v>
      </c>
      <c r="FS36" s="1">
        <f ca="1">IF(ISERROR(MATCH(FS$10,$A$11:$A36,0)),INDEX(R_1_Zusätz,MATCH(FS$10,R_1_Zeilen,0)),"")</f>
        <v>3</v>
      </c>
      <c r="FT36" s="1">
        <f ca="1">IF(ISERROR(MATCH(FT$10,$A$11:$A36,0)),INDEX(R_1_Zusätz,MATCH(FT$10,R_1_Zeilen,0)),"")</f>
        <v>3</v>
      </c>
      <c r="FU36" s="1">
        <f ca="1">IF(ISERROR(MATCH(FU$10,$A$11:$A36,0)),INDEX(R_1_Zusätz,MATCH(FU$10,R_1_Zeilen,0)),"")</f>
        <v>3</v>
      </c>
      <c r="FV36" s="1">
        <f ca="1">IF(ISERROR(MATCH(FV$10,$A$11:$A36,0)),INDEX(R_1_Zusätz,MATCH(FV$10,R_1_Zeilen,0)),"")</f>
        <v>3</v>
      </c>
      <c r="FW36" s="1">
        <f ca="1">IF(ISERROR(MATCH(FW$10,$A$11:$A36,0)),INDEX(R_1_Zusätz,MATCH(FW$10,R_1_Zeilen,0)),"")</f>
        <v>2</v>
      </c>
      <c r="FX36" s="1">
        <f ca="1">IF(ISERROR(MATCH(FX$10,$A$11:$A36,0)),INDEX(R_1_Zusätz,MATCH(FX$10,R_1_Zeilen,0)),"")</f>
        <v>4</v>
      </c>
      <c r="FY36" s="1">
        <f ca="1">IF(ISERROR(MATCH(FY$10,$A$11:$A36,0)),INDEX(R_1_Zusätz,MATCH(FY$10,R_1_Zeilen,0)),"")</f>
        <v>3</v>
      </c>
      <c r="FZ36" s="1">
        <f ca="1">IF(ISERROR(MATCH(FZ$10,$A$11:$A36,0)),INDEX(R_1_Zusätz,MATCH(FZ$10,R_1_Zeilen,0)),"")</f>
        <v>1</v>
      </c>
      <c r="GA36" s="1">
        <f ca="1">IF(ISERROR(MATCH(GA$10,$A$11:$A36,0)),INDEX(R_1_Zusätz,MATCH(GA$10,R_1_Zeilen,0)),"")</f>
        <v>1</v>
      </c>
      <c r="GB36" s="1">
        <f ca="1">IF(ISERROR(MATCH(GB$10,$A$11:$A36,0)),INDEX(R_1_Zusätz,MATCH(GB$10,R_1_Zeilen,0)),"")</f>
        <v>1</v>
      </c>
      <c r="GC36" s="1">
        <f ca="1">IF(ISERROR(MATCH(GC$10,$A$11:$A36,0)),INDEX(R_1_Zusätz,MATCH(GC$10,R_1_Zeilen,0)),"")</f>
        <v>2</v>
      </c>
      <c r="GD36" s="1">
        <f ca="1">IF(ISERROR(MATCH(GD$10,$A$11:$A36,0)),INDEX(R_1_Zusätz,MATCH(GD$10,R_1_Zeilen,0)),"")</f>
        <v>3</v>
      </c>
      <c r="GE36" s="1">
        <f ca="1">IF(ISERROR(MATCH(GE$10,$A$11:$A36,0)),INDEX(R_1_Zusätz,MATCH(GE$10,R_1_Zeilen,0)),"")</f>
        <v>1</v>
      </c>
      <c r="GF36" s="1">
        <f ca="1">IF(ISERROR(MATCH(GF$10,$A$11:$A36,0)),INDEX(R_1_Zusätz,MATCH(GF$10,R_1_Zeilen,0)),"")</f>
        <v>1</v>
      </c>
      <c r="GG36" s="1">
        <f ca="1">IF(ISERROR(MATCH(GG$10,$A$11:$A36,0)),INDEX(R_1_Zusätz,MATCH(GG$10,R_1_Zeilen,0)),"")</f>
        <v>1</v>
      </c>
      <c r="GH36" s="1">
        <f ca="1">IF(ISERROR(MATCH(GH$10,$A$11:$A36,0)),INDEX(R_1_Zusätz,MATCH(GH$10,R_1_Zeilen,0)),"")</f>
        <v>1</v>
      </c>
      <c r="GI36" s="1">
        <f ca="1">IF(ISERROR(MATCH(GI$10,$A$11:$A36,0)),INDEX(R_1_Zusätz,MATCH(GI$10,R_1_Zeilen,0)),"")</f>
        <v>1</v>
      </c>
      <c r="GJ36" s="1">
        <f ca="1">IF(ISERROR(MATCH(GJ$10,$A$11:$A36,0)),INDEX(R_1_Zusätz,MATCH(GJ$10,R_1_Zeilen,0)),"")</f>
        <v>1</v>
      </c>
      <c r="GK36" s="1">
        <f ca="1">IF(ISERROR(MATCH(GK$10,$A$11:$A36,0)),INDEX(R_1_Zusätz,MATCH(GK$10,R_1_Zeilen,0)),"")</f>
        <v>1</v>
      </c>
      <c r="GL36" s="1">
        <f ca="1">IF(ISERROR(MATCH(GL$10,$A$11:$A36,0)),INDEX(R_1_Zusätz,MATCH(GL$10,R_1_Zeilen,0)),"")</f>
        <v>1</v>
      </c>
      <c r="GM36" s="1">
        <f ca="1">IF(ISERROR(MATCH(GM$10,$A$11:$A36,0)),INDEX(R_1_Zusätz,MATCH(GM$10,R_1_Zeilen,0)),"")</f>
        <v>1</v>
      </c>
      <c r="GN36" s="1">
        <f ca="1">IF(ISERROR(MATCH(GN$10,$A$11:$A36,0)),INDEX(R_1_Zusätz,MATCH(GN$10,R_1_Zeilen,0)),"")</f>
        <v>1</v>
      </c>
      <c r="GO36" s="1">
        <f ca="1">IF(ISERROR(MATCH(GO$10,$A$11:$A36,0)),INDEX(R_1_Zusätz,MATCH(GO$10,R_1_Zeilen,0)),"")</f>
        <v>1</v>
      </c>
      <c r="GP36" s="1">
        <f ca="1">IF(ISERROR(MATCH(GP$10,$A$11:$A36,0)),INDEX(R_1_Zusätz,MATCH(GP$10,R_1_Zeilen,0)),"")</f>
        <v>1</v>
      </c>
      <c r="GQ36" s="1">
        <f ca="1">IF(ISERROR(MATCH(GQ$10,$A$11:$A36,0)),INDEX(R_1_Zusätz,MATCH(GQ$10,R_1_Zeilen,0)),"")</f>
        <v>2</v>
      </c>
      <c r="GR36" s="1">
        <f ca="1">IF(ISERROR(MATCH(GR$10,$A$11:$A36,0)),INDEX(R_1_Zusätz,MATCH(GR$10,R_1_Zeilen,0)),"")</f>
        <v>1</v>
      </c>
      <c r="GS36" s="1">
        <f ca="1">IF(ISERROR(MATCH(GS$10,$A$11:$A36,0)),INDEX(R_1_Zusätz,MATCH(GS$10,R_1_Zeilen,0)),"")</f>
        <v>1</v>
      </c>
      <c r="GT36" s="1">
        <f ca="1">IF(ISERROR(MATCH(GT$10,$A$11:$A36,0)),INDEX(R_1_Zusätz,MATCH(GT$10,R_1_Zeilen,0)),"")</f>
        <v>4</v>
      </c>
      <c r="GU36" s="1">
        <f ca="1">IF(ISERROR(MATCH(GU$10,$A$11:$A36,0)),INDEX(R_1_Zusätz,MATCH(GU$10,R_1_Zeilen,0)),"")</f>
        <v>2</v>
      </c>
      <c r="GV36" s="1">
        <f ca="1">IF(ISERROR(MATCH(GV$10,$A$11:$A36,0)),INDEX(R_1_Zusätz,MATCH(GV$10,R_1_Zeilen,0)),"")</f>
        <v>3</v>
      </c>
      <c r="GW36" s="1">
        <f ca="1">IF(ISERROR(MATCH(GW$10,$A$11:$A36,0)),INDEX(R_1_Zusätz,MATCH(GW$10,R_1_Zeilen,0)),"")</f>
        <v>2</v>
      </c>
      <c r="GX36" s="1">
        <f ca="1">IF(ISERROR(MATCH(GX$10,$A$11:$A36,0)),INDEX(R_1_Zusätz,MATCH(GX$10,R_1_Zeilen,0)),"")</f>
        <v>1</v>
      </c>
      <c r="GY36" s="1">
        <f ca="1">IF(ISERROR(MATCH(GY$10,$A$11:$A36,0)),INDEX(R_1_Zusätz,MATCH(GY$10,R_1_Zeilen,0)),"")</f>
        <v>1</v>
      </c>
      <c r="GZ36" s="1">
        <f ca="1">IF(ISERROR(MATCH(GZ$10,$A$11:$A36,0)),INDEX(R_1_Zusätz,MATCH(GZ$10,R_1_Zeilen,0)),"")</f>
        <v>1</v>
      </c>
      <c r="HA36" s="1">
        <f ca="1">IF(ISERROR(MATCH(HA$10,$A$11:$A36,0)),INDEX(R_1_Zusätz,MATCH(HA$10,R_1_Zeilen,0)),"")</f>
        <v>2</v>
      </c>
    </row>
    <row r="37" spans="1:209">
      <c r="A37" s="1" t="str">
        <f ca="1">INDEX(R_2_Spalten,1,MATCH($B36,INDIRECT("'R_2'!$C"&amp;ROW(36:36)&amp;":"&amp;ADDRESS(ROW(36:36),COUNTA(BASIS_Produkt)+2)),0))</f>
        <v>3F3JC</v>
      </c>
      <c r="B37" s="1">
        <f t="shared" ca="1" si="4"/>
        <v>0</v>
      </c>
      <c r="C37" s="1" t="str">
        <f ca="1">IF(ISERROR(MATCH(C$10,$A$11:$A37,0)),INDEX(R_1_Zusätz,MATCH(C$10,R_1_Zeilen,0)),"")</f>
        <v/>
      </c>
      <c r="D37" s="1">
        <f ca="1">IF(ISERROR(MATCH(D$10,$A$11:$A37,0)),INDEX(R_1_Zusätz,MATCH(D$10,R_1_Zeilen,0)),"")</f>
        <v>1</v>
      </c>
      <c r="E37" s="1">
        <f ca="1">IF(ISERROR(MATCH(E$10,$A$11:$A37,0)),INDEX(R_1_Zusätz,MATCH(E$10,R_1_Zeilen,0)),"")</f>
        <v>2</v>
      </c>
      <c r="F37" s="1">
        <f ca="1">IF(ISERROR(MATCH(F$10,$A$11:$A37,0)),INDEX(R_1_Zusätz,MATCH(F$10,R_1_Zeilen,0)),"")</f>
        <v>2</v>
      </c>
      <c r="G37" s="1">
        <f ca="1">IF(ISERROR(MATCH(G$10,$A$11:$A37,0)),INDEX(R_1_Zusätz,MATCH(G$10,R_1_Zeilen,0)),"")</f>
        <v>2</v>
      </c>
      <c r="H37" s="1">
        <f ca="1">IF(ISERROR(MATCH(H$10,$A$11:$A37,0)),INDEX(R_1_Zusätz,MATCH(H$10,R_1_Zeilen,0)),"")</f>
        <v>3</v>
      </c>
      <c r="I37" s="1">
        <f ca="1">IF(ISERROR(MATCH(I$10,$A$11:$A37,0)),INDEX(R_1_Zusätz,MATCH(I$10,R_1_Zeilen,0)),"")</f>
        <v>1</v>
      </c>
      <c r="J37" s="1" t="str">
        <f ca="1">IF(ISERROR(MATCH(J$10,$A$11:$A37,0)),INDEX(R_1_Zusätz,MATCH(J$10,R_1_Zeilen,0)),"")</f>
        <v/>
      </c>
      <c r="K37" s="1" t="str">
        <f ca="1">IF(ISERROR(MATCH(K$10,$A$11:$A37,0)),INDEX(R_1_Zusätz,MATCH(K$10,R_1_Zeilen,0)),"")</f>
        <v/>
      </c>
      <c r="L37" s="1" t="str">
        <f ca="1">IF(ISERROR(MATCH(L$10,$A$11:$A37,0)),INDEX(R_1_Zusätz,MATCH(L$10,R_1_Zeilen,0)),"")</f>
        <v/>
      </c>
      <c r="M37" s="1">
        <f ca="1">IF(ISERROR(MATCH(M$10,$A$11:$A37,0)),INDEX(R_1_Zusätz,MATCH(M$10,R_1_Zeilen,0)),"")</f>
        <v>2</v>
      </c>
      <c r="N37" s="1">
        <f ca="1">IF(ISERROR(MATCH(N$10,$A$11:$A37,0)),INDEX(R_1_Zusätz,MATCH(N$10,R_1_Zeilen,0)),"")</f>
        <v>2</v>
      </c>
      <c r="O37" s="1">
        <f ca="1">IF(ISERROR(MATCH(O$10,$A$11:$A37,0)),INDEX(R_1_Zusätz,MATCH(O$10,R_1_Zeilen,0)),"")</f>
        <v>1</v>
      </c>
      <c r="P37" s="1">
        <f ca="1">IF(ISERROR(MATCH(P$10,$A$11:$A37,0)),INDEX(R_1_Zusätz,MATCH(P$10,R_1_Zeilen,0)),"")</f>
        <v>2</v>
      </c>
      <c r="Q37" s="1">
        <f ca="1">IF(ISERROR(MATCH(Q$10,$A$11:$A37,0)),INDEX(R_1_Zusätz,MATCH(Q$10,R_1_Zeilen,0)),"")</f>
        <v>1</v>
      </c>
      <c r="R37" s="1" t="str">
        <f ca="1">IF(ISERROR(MATCH(R$10,$A$11:$A37,0)),INDEX(R_1_Zusätz,MATCH(R$10,R_1_Zeilen,0)),"")</f>
        <v/>
      </c>
      <c r="S37" s="1">
        <f ca="1">IF(ISERROR(MATCH(S$10,$A$11:$A37,0)),INDEX(R_1_Zusätz,MATCH(S$10,R_1_Zeilen,0)),"")</f>
        <v>2</v>
      </c>
      <c r="T37" s="1">
        <f ca="1">IF(ISERROR(MATCH(T$10,$A$11:$A37,0)),INDEX(R_1_Zusätz,MATCH(T$10,R_1_Zeilen,0)),"")</f>
        <v>2</v>
      </c>
      <c r="U37" s="1">
        <f ca="1">IF(ISERROR(MATCH(U$10,$A$11:$A37,0)),INDEX(R_1_Zusätz,MATCH(U$10,R_1_Zeilen,0)),"")</f>
        <v>2</v>
      </c>
      <c r="V37" s="1">
        <f ca="1">IF(ISERROR(MATCH(V$10,$A$11:$A37,0)),INDEX(R_1_Zusätz,MATCH(V$10,R_1_Zeilen,0)),"")</f>
        <v>2</v>
      </c>
      <c r="W37" s="1">
        <f ca="1">IF(ISERROR(MATCH(W$10,$A$11:$A37,0)),INDEX(R_1_Zusätz,MATCH(W$10,R_1_Zeilen,0)),"")</f>
        <v>2</v>
      </c>
      <c r="X37" s="1">
        <f ca="1">IF(ISERROR(MATCH(X$10,$A$11:$A37,0)),INDEX(R_1_Zusätz,MATCH(X$10,R_1_Zeilen,0)),"")</f>
        <v>2</v>
      </c>
      <c r="Y37" s="1">
        <f ca="1">IF(ISERROR(MATCH(Y$10,$A$11:$A37,0)),INDEX(R_1_Zusätz,MATCH(Y$10,R_1_Zeilen,0)),"")</f>
        <v>2</v>
      </c>
      <c r="Z37" s="1" t="str">
        <f ca="1">IF(ISERROR(MATCH(Z$10,$A$11:$A37,0)),INDEX(R_1_Zusätz,MATCH(Z$10,R_1_Zeilen,0)),"")</f>
        <v/>
      </c>
      <c r="AA37" s="1">
        <f ca="1">IF(ISERROR(MATCH(AA$10,$A$11:$A37,0)),INDEX(R_1_Zusätz,MATCH(AA$10,R_1_Zeilen,0)),"")</f>
        <v>2</v>
      </c>
      <c r="AB37" s="1">
        <f ca="1">IF(ISERROR(MATCH(AB$10,$A$11:$A37,0)),INDEX(R_1_Zusätz,MATCH(AB$10,R_1_Zeilen,0)),"")</f>
        <v>1</v>
      </c>
      <c r="AC37" s="1">
        <f ca="1">IF(ISERROR(MATCH(AC$10,$A$11:$A37,0)),INDEX(R_1_Zusätz,MATCH(AC$10,R_1_Zeilen,0)),"")</f>
        <v>2</v>
      </c>
      <c r="AD37" s="1">
        <f ca="1">IF(ISERROR(MATCH(AD$10,$A$11:$A37,0)),INDEX(R_1_Zusätz,MATCH(AD$10,R_1_Zeilen,0)),"")</f>
        <v>2</v>
      </c>
      <c r="AE37" s="1">
        <f ca="1">IF(ISERROR(MATCH(AE$10,$A$11:$A37,0)),INDEX(R_1_Zusätz,MATCH(AE$10,R_1_Zeilen,0)),"")</f>
        <v>2</v>
      </c>
      <c r="AF37" s="1">
        <f ca="1">IF(ISERROR(MATCH(AF$10,$A$11:$A37,0)),INDEX(R_1_Zusätz,MATCH(AF$10,R_1_Zeilen,0)),"")</f>
        <v>1</v>
      </c>
      <c r="AG37" s="1">
        <f ca="1">IF(ISERROR(MATCH(AG$10,$A$11:$A37,0)),INDEX(R_1_Zusätz,MATCH(AG$10,R_1_Zeilen,0)),"")</f>
        <v>1</v>
      </c>
      <c r="AH37" s="1">
        <f ca="1">IF(ISERROR(MATCH(AH$10,$A$11:$A37,0)),INDEX(R_1_Zusätz,MATCH(AH$10,R_1_Zeilen,0)),"")</f>
        <v>1</v>
      </c>
      <c r="AI37" s="1" t="str">
        <f ca="1">IF(ISERROR(MATCH(AI$10,$A$11:$A37,0)),INDEX(R_1_Zusätz,MATCH(AI$10,R_1_Zeilen,0)),"")</f>
        <v/>
      </c>
      <c r="AJ37" s="1">
        <f ca="1">IF(ISERROR(MATCH(AJ$10,$A$11:$A37,0)),INDEX(R_1_Zusätz,MATCH(AJ$10,R_1_Zeilen,0)),"")</f>
        <v>1</v>
      </c>
      <c r="AK37" s="1" t="str">
        <f ca="1">IF(ISERROR(MATCH(AK$10,$A$11:$A37,0)),INDEX(R_1_Zusätz,MATCH(AK$10,R_1_Zeilen,0)),"")</f>
        <v/>
      </c>
      <c r="AL37" s="1" t="str">
        <f ca="1">IF(ISERROR(MATCH(AL$10,$A$11:$A37,0)),INDEX(R_1_Zusätz,MATCH(AL$10,R_1_Zeilen,0)),"")</f>
        <v/>
      </c>
      <c r="AM37" s="1" t="str">
        <f ca="1">IF(ISERROR(MATCH(AM$10,$A$11:$A37,0)),INDEX(R_1_Zusätz,MATCH(AM$10,R_1_Zeilen,0)),"")</f>
        <v/>
      </c>
      <c r="AN37" s="1" t="str">
        <f ca="1">IF(ISERROR(MATCH(AN$10,$A$11:$A37,0)),INDEX(R_1_Zusätz,MATCH(AN$10,R_1_Zeilen,0)),"")</f>
        <v/>
      </c>
      <c r="AO37" s="1">
        <f ca="1">IF(ISERROR(MATCH(AO$10,$A$11:$A37,0)),INDEX(R_1_Zusätz,MATCH(AO$10,R_1_Zeilen,0)),"")</f>
        <v>2</v>
      </c>
      <c r="AP37" s="1">
        <f ca="1">IF(ISERROR(MATCH(AP$10,$A$11:$A37,0)),INDEX(R_1_Zusätz,MATCH(AP$10,R_1_Zeilen,0)),"")</f>
        <v>1</v>
      </c>
      <c r="AQ37" s="1">
        <f ca="1">IF(ISERROR(MATCH(AQ$10,$A$11:$A37,0)),INDEX(R_1_Zusätz,MATCH(AQ$10,R_1_Zeilen,0)),"")</f>
        <v>2</v>
      </c>
      <c r="AR37" s="1" t="str">
        <f ca="1">IF(ISERROR(MATCH(AR$10,$A$11:$A37,0)),INDEX(R_1_Zusätz,MATCH(AR$10,R_1_Zeilen,0)),"")</f>
        <v/>
      </c>
      <c r="AS37" s="1">
        <f ca="1">IF(ISERROR(MATCH(AS$10,$A$11:$A37,0)),INDEX(R_1_Zusätz,MATCH(AS$10,R_1_Zeilen,0)),"")</f>
        <v>1</v>
      </c>
      <c r="AT37" s="1">
        <f ca="1">IF(ISERROR(MATCH(AT$10,$A$11:$A37,0)),INDEX(R_1_Zusätz,MATCH(AT$10,R_1_Zeilen,0)),"")</f>
        <v>1</v>
      </c>
      <c r="AU37" s="1">
        <f ca="1">IF(ISERROR(MATCH(AU$10,$A$11:$A37,0)),INDEX(R_1_Zusätz,MATCH(AU$10,R_1_Zeilen,0)),"")</f>
        <v>1</v>
      </c>
      <c r="AV37" s="1">
        <f ca="1">IF(ISERROR(MATCH(AV$10,$A$11:$A37,0)),INDEX(R_1_Zusätz,MATCH(AV$10,R_1_Zeilen,0)),"")</f>
        <v>1</v>
      </c>
      <c r="AW37" s="1">
        <f ca="1">IF(ISERROR(MATCH(AW$10,$A$11:$A37,0)),INDEX(R_1_Zusätz,MATCH(AW$10,R_1_Zeilen,0)),"")</f>
        <v>2</v>
      </c>
      <c r="AX37" s="1">
        <f ca="1">IF(ISERROR(MATCH(AX$10,$A$11:$A37,0)),INDEX(R_1_Zusätz,MATCH(AX$10,R_1_Zeilen,0)),"")</f>
        <v>2</v>
      </c>
      <c r="AY37" s="1">
        <f ca="1">IF(ISERROR(MATCH(AY$10,$A$11:$A37,0)),INDEX(R_1_Zusätz,MATCH(AY$10,R_1_Zeilen,0)),"")</f>
        <v>2</v>
      </c>
      <c r="AZ37" s="1">
        <f ca="1">IF(ISERROR(MATCH(AZ$10,$A$11:$A37,0)),INDEX(R_1_Zusätz,MATCH(AZ$10,R_1_Zeilen,0)),"")</f>
        <v>2</v>
      </c>
      <c r="BA37" s="1">
        <f ca="1">IF(ISERROR(MATCH(BA$10,$A$11:$A37,0)),INDEX(R_1_Zusätz,MATCH(BA$10,R_1_Zeilen,0)),"")</f>
        <v>2</v>
      </c>
      <c r="BB37" s="1">
        <f ca="1">IF(ISERROR(MATCH(BB$10,$A$11:$A37,0)),INDEX(R_1_Zusätz,MATCH(BB$10,R_1_Zeilen,0)),"")</f>
        <v>2</v>
      </c>
      <c r="BC37" s="1">
        <f ca="1">IF(ISERROR(MATCH(BC$10,$A$11:$A37,0)),INDEX(R_1_Zusätz,MATCH(BC$10,R_1_Zeilen,0)),"")</f>
        <v>2</v>
      </c>
      <c r="BD37" s="1">
        <f ca="1">IF(ISERROR(MATCH(BD$10,$A$11:$A37,0)),INDEX(R_1_Zusätz,MATCH(BD$10,R_1_Zeilen,0)),"")</f>
        <v>2</v>
      </c>
      <c r="BE37" s="1">
        <f ca="1">IF(ISERROR(MATCH(BE$10,$A$11:$A37,0)),INDEX(R_1_Zusätz,MATCH(BE$10,R_1_Zeilen,0)),"")</f>
        <v>2</v>
      </c>
      <c r="BF37" s="1">
        <f ca="1">IF(ISERROR(MATCH(BF$10,$A$11:$A37,0)),INDEX(R_1_Zusätz,MATCH(BF$10,R_1_Zeilen,0)),"")</f>
        <v>2</v>
      </c>
      <c r="BG37" s="1" t="str">
        <f ca="1">IF(ISERROR(MATCH(BG$10,$A$11:$A37,0)),INDEX(R_1_Zusätz,MATCH(BG$10,R_1_Zeilen,0)),"")</f>
        <v/>
      </c>
      <c r="BH37" s="1">
        <f ca="1">IF(ISERROR(MATCH(BH$10,$A$11:$A37,0)),INDEX(R_1_Zusätz,MATCH(BH$10,R_1_Zeilen,0)),"")</f>
        <v>3</v>
      </c>
      <c r="BI37" s="1" t="str">
        <f ca="1">IF(ISERROR(MATCH(BI$10,$A$11:$A37,0)),INDEX(R_1_Zusätz,MATCH(BI$10,R_1_Zeilen,0)),"")</f>
        <v/>
      </c>
      <c r="BJ37" s="1" t="str">
        <f ca="1">IF(ISERROR(MATCH(BJ$10,$A$11:$A37,0)),INDEX(R_1_Zusätz,MATCH(BJ$10,R_1_Zeilen,0)),"")</f>
        <v/>
      </c>
      <c r="BK37" s="1">
        <f ca="1">IF(ISERROR(MATCH(BK$10,$A$11:$A37,0)),INDEX(R_1_Zusätz,MATCH(BK$10,R_1_Zeilen,0)),"")</f>
        <v>3</v>
      </c>
      <c r="BL37" s="1">
        <f ca="1">IF(ISERROR(MATCH(BL$10,$A$11:$A37,0)),INDEX(R_1_Zusätz,MATCH(BL$10,R_1_Zeilen,0)),"")</f>
        <v>3</v>
      </c>
      <c r="BM37" s="1">
        <f ca="1">IF(ISERROR(MATCH(BM$10,$A$11:$A37,0)),INDEX(R_1_Zusätz,MATCH(BM$10,R_1_Zeilen,0)),"")</f>
        <v>3</v>
      </c>
      <c r="BN37" s="1">
        <f ca="1">IF(ISERROR(MATCH(BN$10,$A$11:$A37,0)),INDEX(R_1_Zusätz,MATCH(BN$10,R_1_Zeilen,0)),"")</f>
        <v>3</v>
      </c>
      <c r="BO37" s="1">
        <f ca="1">IF(ISERROR(MATCH(BO$10,$A$11:$A37,0)),INDEX(R_1_Zusätz,MATCH(BO$10,R_1_Zeilen,0)),"")</f>
        <v>2</v>
      </c>
      <c r="BP37" s="1">
        <f ca="1">IF(ISERROR(MATCH(BP$10,$A$11:$A37,0)),INDEX(R_1_Zusätz,MATCH(BP$10,R_1_Zeilen,0)),"")</f>
        <v>3</v>
      </c>
      <c r="BQ37" s="1">
        <f ca="1">IF(ISERROR(MATCH(BQ$10,$A$11:$A37,0)),INDEX(R_1_Zusätz,MATCH(BQ$10,R_1_Zeilen,0)),"")</f>
        <v>2</v>
      </c>
      <c r="BR37" s="1">
        <f ca="1">IF(ISERROR(MATCH(BR$10,$A$11:$A37,0)),INDEX(R_1_Zusätz,MATCH(BR$10,R_1_Zeilen,0)),"")</f>
        <v>3</v>
      </c>
      <c r="BS37" s="1">
        <f ca="1">IF(ISERROR(MATCH(BS$10,$A$11:$A37,0)),INDEX(R_1_Zusätz,MATCH(BS$10,R_1_Zeilen,0)),"")</f>
        <v>4</v>
      </c>
      <c r="BT37" s="1">
        <f ca="1">IF(ISERROR(MATCH(BT$10,$A$11:$A37,0)),INDEX(R_1_Zusätz,MATCH(BT$10,R_1_Zeilen,0)),"")</f>
        <v>4</v>
      </c>
      <c r="BU37" s="1">
        <f ca="1">IF(ISERROR(MATCH(BU$10,$A$11:$A37,0)),INDEX(R_1_Zusätz,MATCH(BU$10,R_1_Zeilen,0)),"")</f>
        <v>2</v>
      </c>
      <c r="BV37" s="1" t="str">
        <f ca="1">IF(ISERROR(MATCH(BV$10,$A$11:$A37,0)),INDEX(R_1_Zusätz,MATCH(BV$10,R_1_Zeilen,0)),"")</f>
        <v/>
      </c>
      <c r="BW37" s="1" t="str">
        <f ca="1">IF(ISERROR(MATCH(BW$10,$A$11:$A37,0)),INDEX(R_1_Zusätz,MATCH(BW$10,R_1_Zeilen,0)),"")</f>
        <v/>
      </c>
      <c r="BX37" s="1">
        <f ca="1">IF(ISERROR(MATCH(BX$10,$A$11:$A37,0)),INDEX(R_1_Zusätz,MATCH(BX$10,R_1_Zeilen,0)),"")</f>
        <v>2</v>
      </c>
      <c r="BY37" s="1">
        <f ca="1">IF(ISERROR(MATCH(BY$10,$A$11:$A37,0)),INDEX(R_1_Zusätz,MATCH(BY$10,R_1_Zeilen,0)),"")</f>
        <v>4</v>
      </c>
      <c r="BZ37" s="1">
        <f ca="1">IF(ISERROR(MATCH(BZ$10,$A$11:$A37,0)),INDEX(R_1_Zusätz,MATCH(BZ$10,R_1_Zeilen,0)),"")</f>
        <v>1</v>
      </c>
      <c r="CA37" s="1">
        <f ca="1">IF(ISERROR(MATCH(CA$10,$A$11:$A37,0)),INDEX(R_1_Zusätz,MATCH(CA$10,R_1_Zeilen,0)),"")</f>
        <v>4</v>
      </c>
      <c r="CB37" s="1">
        <f ca="1">IF(ISERROR(MATCH(CB$10,$A$11:$A37,0)),INDEX(R_1_Zusätz,MATCH(CB$10,R_1_Zeilen,0)),"")</f>
        <v>5</v>
      </c>
      <c r="CC37" s="1" t="str">
        <f ca="1">IF(ISERROR(MATCH(CC$10,$A$11:$A37,0)),INDEX(R_1_Zusätz,MATCH(CC$10,R_1_Zeilen,0)),"")</f>
        <v/>
      </c>
      <c r="CD37" s="1" t="str">
        <f ca="1">IF(ISERROR(MATCH(CD$10,$A$11:$A37,0)),INDEX(R_1_Zusätz,MATCH(CD$10,R_1_Zeilen,0)),"")</f>
        <v/>
      </c>
      <c r="CE37" s="1" t="str">
        <f ca="1">IF(ISERROR(MATCH(CE$10,$A$11:$A37,0)),INDEX(R_1_Zusätz,MATCH(CE$10,R_1_Zeilen,0)),"")</f>
        <v/>
      </c>
      <c r="CF37" s="1">
        <f ca="1">IF(ISERROR(MATCH(CF$10,$A$11:$A37,0)),INDEX(R_1_Zusätz,MATCH(CF$10,R_1_Zeilen,0)),"")</f>
        <v>2</v>
      </c>
      <c r="CG37" s="1">
        <f ca="1">IF(ISERROR(MATCH(CG$10,$A$11:$A37,0)),INDEX(R_1_Zusätz,MATCH(CG$10,R_1_Zeilen,0)),"")</f>
        <v>1</v>
      </c>
      <c r="CH37" s="1" t="str">
        <f ca="1">IF(ISERROR(MATCH(CH$10,$A$11:$A37,0)),INDEX(R_1_Zusätz,MATCH(CH$10,R_1_Zeilen,0)),"")</f>
        <v/>
      </c>
      <c r="CI37" s="1" t="str">
        <f ca="1">IF(ISERROR(MATCH(CI$10,$A$11:$A37,0)),INDEX(R_1_Zusätz,MATCH(CI$10,R_1_Zeilen,0)),"")</f>
        <v/>
      </c>
      <c r="CJ37" s="1">
        <f ca="1">IF(ISERROR(MATCH(CJ$10,$A$11:$A37,0)),INDEX(R_1_Zusätz,MATCH(CJ$10,R_1_Zeilen,0)),"")</f>
        <v>2</v>
      </c>
      <c r="CK37" s="1" t="str">
        <f ca="1">IF(ISERROR(MATCH(CK$10,$A$11:$A37,0)),INDEX(R_1_Zusätz,MATCH(CK$10,R_1_Zeilen,0)),"")</f>
        <v/>
      </c>
      <c r="CL37" s="1" t="str">
        <f ca="1">IF(ISERROR(MATCH(CL$10,$A$11:$A37,0)),INDEX(R_1_Zusätz,MATCH(CL$10,R_1_Zeilen,0)),"")</f>
        <v/>
      </c>
      <c r="CM37" s="1" t="str">
        <f ca="1">IF(ISERROR(MATCH(CM$10,$A$11:$A37,0)),INDEX(R_1_Zusätz,MATCH(CM$10,R_1_Zeilen,0)),"")</f>
        <v/>
      </c>
      <c r="CN37" s="1">
        <f ca="1">IF(ISERROR(MATCH(CN$10,$A$11:$A37,0)),INDEX(R_1_Zusätz,MATCH(CN$10,R_1_Zeilen,0)),"")</f>
        <v>1</v>
      </c>
      <c r="CO37" s="1">
        <f ca="1">IF(ISERROR(MATCH(CO$10,$A$11:$A37,0)),INDEX(R_1_Zusätz,MATCH(CO$10,R_1_Zeilen,0)),"")</f>
        <v>1</v>
      </c>
      <c r="CP37" s="1">
        <f ca="1">IF(ISERROR(MATCH(CP$10,$A$11:$A37,0)),INDEX(R_1_Zusätz,MATCH(CP$10,R_1_Zeilen,0)),"")</f>
        <v>2</v>
      </c>
      <c r="CQ37" s="1">
        <f ca="1">IF(ISERROR(MATCH(CQ$10,$A$11:$A37,0)),INDEX(R_1_Zusätz,MATCH(CQ$10,R_1_Zeilen,0)),"")</f>
        <v>2</v>
      </c>
      <c r="CR37" s="1">
        <f ca="1">IF(ISERROR(MATCH(CR$10,$A$11:$A37,0)),INDEX(R_1_Zusätz,MATCH(CR$10,R_1_Zeilen,0)),"")</f>
        <v>3</v>
      </c>
      <c r="CS37" s="1">
        <f ca="1">IF(ISERROR(MATCH(CS$10,$A$11:$A37,0)),INDEX(R_1_Zusätz,MATCH(CS$10,R_1_Zeilen,0)),"")</f>
        <v>2</v>
      </c>
      <c r="CT37" s="1">
        <f ca="1">IF(ISERROR(MATCH(CT$10,$A$11:$A37,0)),INDEX(R_1_Zusätz,MATCH(CT$10,R_1_Zeilen,0)),"")</f>
        <v>3</v>
      </c>
      <c r="CU37" s="1">
        <f ca="1">IF(ISERROR(MATCH(CU$10,$A$11:$A37,0)),INDEX(R_1_Zusätz,MATCH(CU$10,R_1_Zeilen,0)),"")</f>
        <v>2</v>
      </c>
      <c r="CV37" s="1">
        <f ca="1">IF(ISERROR(MATCH(CV$10,$A$11:$A37,0)),INDEX(R_1_Zusätz,MATCH(CV$10,R_1_Zeilen,0)),"")</f>
        <v>2</v>
      </c>
      <c r="CW37" s="1">
        <f ca="1">IF(ISERROR(MATCH(CW$10,$A$11:$A37,0)),INDEX(R_1_Zusätz,MATCH(CW$10,R_1_Zeilen,0)),"")</f>
        <v>2</v>
      </c>
      <c r="CX37" s="1">
        <f ca="1">IF(ISERROR(MATCH(CX$10,$A$11:$A37,0)),INDEX(R_1_Zusätz,MATCH(CX$10,R_1_Zeilen,0)),"")</f>
        <v>1</v>
      </c>
      <c r="CY37" s="1">
        <f ca="1">IF(ISERROR(MATCH(CY$10,$A$11:$A37,0)),INDEX(R_1_Zusätz,MATCH(CY$10,R_1_Zeilen,0)),"")</f>
        <v>1</v>
      </c>
      <c r="CZ37" s="1">
        <f ca="1">IF(ISERROR(MATCH(CZ$10,$A$11:$A37,0)),INDEX(R_1_Zusätz,MATCH(CZ$10,R_1_Zeilen,0)),"")</f>
        <v>2</v>
      </c>
      <c r="DA37" s="1">
        <f ca="1">IF(ISERROR(MATCH(DA$10,$A$11:$A37,0)),INDEX(R_1_Zusätz,MATCH(DA$10,R_1_Zeilen,0)),"")</f>
        <v>2</v>
      </c>
      <c r="DB37" s="1">
        <f ca="1">IF(ISERROR(MATCH(DB$10,$A$11:$A37,0)),INDEX(R_1_Zusätz,MATCH(DB$10,R_1_Zeilen,0)),"")</f>
        <v>2</v>
      </c>
      <c r="DC37" s="1">
        <f ca="1">IF(ISERROR(MATCH(DC$10,$A$11:$A37,0)),INDEX(R_1_Zusätz,MATCH(DC$10,R_1_Zeilen,0)),"")</f>
        <v>2</v>
      </c>
      <c r="DD37" s="1">
        <f ca="1">IF(ISERROR(MATCH(DD$10,$A$11:$A37,0)),INDEX(R_1_Zusätz,MATCH(DD$10,R_1_Zeilen,0)),"")</f>
        <v>2</v>
      </c>
      <c r="DE37" s="1">
        <f ca="1">IF(ISERROR(MATCH(DE$10,$A$11:$A37,0)),INDEX(R_1_Zusätz,MATCH(DE$10,R_1_Zeilen,0)),"")</f>
        <v>2</v>
      </c>
      <c r="DF37" s="1" t="str">
        <f ca="1">IF(ISERROR(MATCH(DF$10,$A$11:$A37,0)),INDEX(R_1_Zusätz,MATCH(DF$10,R_1_Zeilen,0)),"")</f>
        <v/>
      </c>
      <c r="DG37" s="1" t="str">
        <f ca="1">IF(ISERROR(MATCH(DG$10,$A$11:$A37,0)),INDEX(R_1_Zusätz,MATCH(DG$10,R_1_Zeilen,0)),"")</f>
        <v/>
      </c>
      <c r="DH37" s="1">
        <f ca="1">IF(ISERROR(MATCH(DH$10,$A$11:$A37,0)),INDEX(R_1_Zusätz,MATCH(DH$10,R_1_Zeilen,0)),"")</f>
        <v>0</v>
      </c>
      <c r="DI37" s="1">
        <f ca="1">IF(ISERROR(MATCH(DI$10,$A$11:$A37,0)),INDEX(R_1_Zusätz,MATCH(DI$10,R_1_Zeilen,0)),"")</f>
        <v>0</v>
      </c>
      <c r="DJ37" s="1">
        <f ca="1">IF(ISERROR(MATCH(DJ$10,$A$11:$A37,0)),INDEX(R_1_Zusätz,MATCH(DJ$10,R_1_Zeilen,0)),"")</f>
        <v>0</v>
      </c>
      <c r="DK37" s="1">
        <f ca="1">IF(ISERROR(MATCH(DK$10,$A$11:$A37,0)),INDEX(R_1_Zusätz,MATCH(DK$10,R_1_Zeilen,0)),"")</f>
        <v>1</v>
      </c>
      <c r="DL37" s="1">
        <f ca="1">IF(ISERROR(MATCH(DL$10,$A$11:$A37,0)),INDEX(R_1_Zusätz,MATCH(DL$10,R_1_Zeilen,0)),"")</f>
        <v>1</v>
      </c>
      <c r="DM37" s="1">
        <f ca="1">IF(ISERROR(MATCH(DM$10,$A$11:$A37,0)),INDEX(R_1_Zusätz,MATCH(DM$10,R_1_Zeilen,0)),"")</f>
        <v>2</v>
      </c>
      <c r="DN37" s="1">
        <f ca="1">IF(ISERROR(MATCH(DN$10,$A$11:$A37,0)),INDEX(R_1_Zusätz,MATCH(DN$10,R_1_Zeilen,0)),"")</f>
        <v>2</v>
      </c>
      <c r="DO37" s="1">
        <f ca="1">IF(ISERROR(MATCH(DO$10,$A$11:$A37,0)),INDEX(R_1_Zusätz,MATCH(DO$10,R_1_Zeilen,0)),"")</f>
        <v>2</v>
      </c>
      <c r="DP37" s="1">
        <f ca="1">IF(ISERROR(MATCH(DP$10,$A$11:$A37,0)),INDEX(R_1_Zusätz,MATCH(DP$10,R_1_Zeilen,0)),"")</f>
        <v>2</v>
      </c>
      <c r="DQ37" s="1">
        <f ca="1">IF(ISERROR(MATCH(DQ$10,$A$11:$A37,0)),INDEX(R_1_Zusätz,MATCH(DQ$10,R_1_Zeilen,0)),"")</f>
        <v>2</v>
      </c>
      <c r="DR37" s="1">
        <f ca="1">IF(ISERROR(MATCH(DR$10,$A$11:$A37,0)),INDEX(R_1_Zusätz,MATCH(DR$10,R_1_Zeilen,0)),"")</f>
        <v>3</v>
      </c>
      <c r="DS37" s="1">
        <f ca="1">IF(ISERROR(MATCH(DS$10,$A$11:$A37,0)),INDEX(R_1_Zusätz,MATCH(DS$10,R_1_Zeilen,0)),"")</f>
        <v>1</v>
      </c>
      <c r="DT37" s="1">
        <f ca="1">IF(ISERROR(MATCH(DT$10,$A$11:$A37,0)),INDEX(R_1_Zusätz,MATCH(DT$10,R_1_Zeilen,0)),"")</f>
        <v>1</v>
      </c>
      <c r="DU37" s="1">
        <f ca="1">IF(ISERROR(MATCH(DU$10,$A$11:$A37,0)),INDEX(R_1_Zusätz,MATCH(DU$10,R_1_Zeilen,0)),"")</f>
        <v>1</v>
      </c>
      <c r="DV37" s="1">
        <f ca="1">IF(ISERROR(MATCH(DV$10,$A$11:$A37,0)),INDEX(R_1_Zusätz,MATCH(DV$10,R_1_Zeilen,0)),"")</f>
        <v>1</v>
      </c>
      <c r="DW37" s="1">
        <f ca="1">IF(ISERROR(MATCH(DW$10,$A$11:$A37,0)),INDEX(R_1_Zusätz,MATCH(DW$10,R_1_Zeilen,0)),"")</f>
        <v>1</v>
      </c>
      <c r="DX37" s="1">
        <f ca="1">IF(ISERROR(MATCH(DX$10,$A$11:$A37,0)),INDEX(R_1_Zusätz,MATCH(DX$10,R_1_Zeilen,0)),"")</f>
        <v>1</v>
      </c>
      <c r="DY37" s="1">
        <f ca="1">IF(ISERROR(MATCH(DY$10,$A$11:$A37,0)),INDEX(R_1_Zusätz,MATCH(DY$10,R_1_Zeilen,0)),"")</f>
        <v>1</v>
      </c>
      <c r="DZ37" s="1">
        <f ca="1">IF(ISERROR(MATCH(DZ$10,$A$11:$A37,0)),INDEX(R_1_Zusätz,MATCH(DZ$10,R_1_Zeilen,0)),"")</f>
        <v>1</v>
      </c>
      <c r="EA37" s="1">
        <f ca="1">IF(ISERROR(MATCH(EA$10,$A$11:$A37,0)),INDEX(R_1_Zusätz,MATCH(EA$10,R_1_Zeilen,0)),"")</f>
        <v>1</v>
      </c>
      <c r="EB37" s="1">
        <f ca="1">IF(ISERROR(MATCH(EB$10,$A$11:$A37,0)),INDEX(R_1_Zusätz,MATCH(EB$10,R_1_Zeilen,0)),"")</f>
        <v>1</v>
      </c>
      <c r="EC37" s="1">
        <f ca="1">IF(ISERROR(MATCH(EC$10,$A$11:$A37,0)),INDEX(R_1_Zusätz,MATCH(EC$10,R_1_Zeilen,0)),"")</f>
        <v>1</v>
      </c>
      <c r="ED37" s="1">
        <f ca="1">IF(ISERROR(MATCH(ED$10,$A$11:$A37,0)),INDEX(R_1_Zusätz,MATCH(ED$10,R_1_Zeilen,0)),"")</f>
        <v>1</v>
      </c>
      <c r="EE37" s="1">
        <f ca="1">IF(ISERROR(MATCH(EE$10,$A$11:$A37,0)),INDEX(R_1_Zusätz,MATCH(EE$10,R_1_Zeilen,0)),"")</f>
        <v>1</v>
      </c>
      <c r="EF37" s="1">
        <f ca="1">IF(ISERROR(MATCH(EF$10,$A$11:$A37,0)),INDEX(R_1_Zusätz,MATCH(EF$10,R_1_Zeilen,0)),"")</f>
        <v>1</v>
      </c>
      <c r="EG37" s="1">
        <f ca="1">IF(ISERROR(MATCH(EG$10,$A$11:$A37,0)),INDEX(R_1_Zusätz,MATCH(EG$10,R_1_Zeilen,0)),"")</f>
        <v>1</v>
      </c>
      <c r="EH37" s="1">
        <f ca="1">IF(ISERROR(MATCH(EH$10,$A$11:$A37,0)),INDEX(R_1_Zusätz,MATCH(EH$10,R_1_Zeilen,0)),"")</f>
        <v>1</v>
      </c>
      <c r="EI37" s="1">
        <f ca="1">IF(ISERROR(MATCH(EI$10,$A$11:$A37,0)),INDEX(R_1_Zusätz,MATCH(EI$10,R_1_Zeilen,0)),"")</f>
        <v>1</v>
      </c>
      <c r="EJ37" s="1">
        <f ca="1">IF(ISERROR(MATCH(EJ$10,$A$11:$A37,0)),INDEX(R_1_Zusätz,MATCH(EJ$10,R_1_Zeilen,0)),"")</f>
        <v>1</v>
      </c>
      <c r="EK37" s="1">
        <f ca="1">IF(ISERROR(MATCH(EK$10,$A$11:$A37,0)),INDEX(R_1_Zusätz,MATCH(EK$10,R_1_Zeilen,0)),"")</f>
        <v>1</v>
      </c>
      <c r="EL37" s="1">
        <f ca="1">IF(ISERROR(MATCH(EL$10,$A$11:$A37,0)),INDEX(R_1_Zusätz,MATCH(EL$10,R_1_Zeilen,0)),"")</f>
        <v>1</v>
      </c>
      <c r="EM37" s="1">
        <f ca="1">IF(ISERROR(MATCH(EM$10,$A$11:$A37,0)),INDEX(R_1_Zusätz,MATCH(EM$10,R_1_Zeilen,0)),"")</f>
        <v>1</v>
      </c>
      <c r="EN37" s="1">
        <f ca="1">IF(ISERROR(MATCH(EN$10,$A$11:$A37,0)),INDEX(R_1_Zusätz,MATCH(EN$10,R_1_Zeilen,0)),"")</f>
        <v>1</v>
      </c>
      <c r="EO37" s="1">
        <f ca="1">IF(ISERROR(MATCH(EO$10,$A$11:$A37,0)),INDEX(R_1_Zusätz,MATCH(EO$10,R_1_Zeilen,0)),"")</f>
        <v>1</v>
      </c>
      <c r="EP37" s="1">
        <f ca="1">IF(ISERROR(MATCH(EP$10,$A$11:$A37,0)),INDEX(R_1_Zusätz,MATCH(EP$10,R_1_Zeilen,0)),"")</f>
        <v>4</v>
      </c>
      <c r="EQ37" s="1">
        <f ca="1">IF(ISERROR(MATCH(EQ$10,$A$11:$A37,0)),INDEX(R_1_Zusätz,MATCH(EQ$10,R_1_Zeilen,0)),"")</f>
        <v>1</v>
      </c>
      <c r="ER37" s="1">
        <f ca="1">IF(ISERROR(MATCH(ER$10,$A$11:$A37,0)),INDEX(R_1_Zusätz,MATCH(ER$10,R_1_Zeilen,0)),"")</f>
        <v>3</v>
      </c>
      <c r="ES37" s="1">
        <f ca="1">IF(ISERROR(MATCH(ES$10,$A$11:$A37,0)),INDEX(R_1_Zusätz,MATCH(ES$10,R_1_Zeilen,0)),"")</f>
        <v>4</v>
      </c>
      <c r="ET37" s="1">
        <f ca="1">IF(ISERROR(MATCH(ET$10,$A$11:$A37,0)),INDEX(R_1_Zusätz,MATCH(ET$10,R_1_Zeilen,0)),"")</f>
        <v>4</v>
      </c>
      <c r="EU37" s="1">
        <f ca="1">IF(ISERROR(MATCH(EU$10,$A$11:$A37,0)),INDEX(R_1_Zusätz,MATCH(EU$10,R_1_Zeilen,0)),"")</f>
        <v>4</v>
      </c>
      <c r="EV37" s="1">
        <f ca="1">IF(ISERROR(MATCH(EV$10,$A$11:$A37,0)),INDEX(R_1_Zusätz,MATCH(EV$10,R_1_Zeilen,0)),"")</f>
        <v>4</v>
      </c>
      <c r="EW37" s="1">
        <f ca="1">IF(ISERROR(MATCH(EW$10,$A$11:$A37,0)),INDEX(R_1_Zusätz,MATCH(EW$10,R_1_Zeilen,0)),"")</f>
        <v>3</v>
      </c>
      <c r="EX37" s="1">
        <f ca="1">IF(ISERROR(MATCH(EX$10,$A$11:$A37,0)),INDEX(R_1_Zusätz,MATCH(EX$10,R_1_Zeilen,0)),"")</f>
        <v>3</v>
      </c>
      <c r="EY37" s="1">
        <f ca="1">IF(ISERROR(MATCH(EY$10,$A$11:$A37,0)),INDEX(R_1_Zusätz,MATCH(EY$10,R_1_Zeilen,0)),"")</f>
        <v>4</v>
      </c>
      <c r="EZ37" s="1">
        <f ca="1">IF(ISERROR(MATCH(EZ$10,$A$11:$A37,0)),INDEX(R_1_Zusätz,MATCH(EZ$10,R_1_Zeilen,0)),"")</f>
        <v>3</v>
      </c>
      <c r="FA37" s="1">
        <f ca="1">IF(ISERROR(MATCH(FA$10,$A$11:$A37,0)),INDEX(R_1_Zusätz,MATCH(FA$10,R_1_Zeilen,0)),"")</f>
        <v>1</v>
      </c>
      <c r="FB37" s="1">
        <f ca="1">IF(ISERROR(MATCH(FB$10,$A$11:$A37,0)),INDEX(R_1_Zusätz,MATCH(FB$10,R_1_Zeilen,0)),"")</f>
        <v>1</v>
      </c>
      <c r="FC37" s="1">
        <f ca="1">IF(ISERROR(MATCH(FC$10,$A$11:$A37,0)),INDEX(R_1_Zusätz,MATCH(FC$10,R_1_Zeilen,0)),"")</f>
        <v>1</v>
      </c>
      <c r="FD37" s="1">
        <f ca="1">IF(ISERROR(MATCH(FD$10,$A$11:$A37,0)),INDEX(R_1_Zusätz,MATCH(FD$10,R_1_Zeilen,0)),"")</f>
        <v>2</v>
      </c>
      <c r="FE37" s="1">
        <f ca="1">IF(ISERROR(MATCH(FE$10,$A$11:$A37,0)),INDEX(R_1_Zusätz,MATCH(FE$10,R_1_Zeilen,0)),"")</f>
        <v>1</v>
      </c>
      <c r="FF37" s="1">
        <f ca="1">IF(ISERROR(MATCH(FF$10,$A$11:$A37,0)),INDEX(R_1_Zusätz,MATCH(FF$10,R_1_Zeilen,0)),"")</f>
        <v>1</v>
      </c>
      <c r="FG37" s="1">
        <f ca="1">IF(ISERROR(MATCH(FG$10,$A$11:$A37,0)),INDEX(R_1_Zusätz,MATCH(FG$10,R_1_Zeilen,0)),"")</f>
        <v>1</v>
      </c>
      <c r="FH37" s="1">
        <f ca="1">IF(ISERROR(MATCH(FH$10,$A$11:$A37,0)),INDEX(R_1_Zusätz,MATCH(FH$10,R_1_Zeilen,0)),"")</f>
        <v>2</v>
      </c>
      <c r="FI37" s="1">
        <f ca="1">IF(ISERROR(MATCH(FI$10,$A$11:$A37,0)),INDEX(R_1_Zusätz,MATCH(FI$10,R_1_Zeilen,0)),"")</f>
        <v>1</v>
      </c>
      <c r="FJ37" s="1">
        <f ca="1">IF(ISERROR(MATCH(FJ$10,$A$11:$A37,0)),INDEX(R_1_Zusätz,MATCH(FJ$10,R_1_Zeilen,0)),"")</f>
        <v>2</v>
      </c>
      <c r="FK37" s="1">
        <f ca="1">IF(ISERROR(MATCH(FK$10,$A$11:$A37,0)),INDEX(R_1_Zusätz,MATCH(FK$10,R_1_Zeilen,0)),"")</f>
        <v>2</v>
      </c>
      <c r="FL37" s="1">
        <f ca="1">IF(ISERROR(MATCH(FL$10,$A$11:$A37,0)),INDEX(R_1_Zusätz,MATCH(FL$10,R_1_Zeilen,0)),"")</f>
        <v>3</v>
      </c>
      <c r="FM37" s="1">
        <f ca="1">IF(ISERROR(MATCH(FM$10,$A$11:$A37,0)),INDEX(R_1_Zusätz,MATCH(FM$10,R_1_Zeilen,0)),"")</f>
        <v>3</v>
      </c>
      <c r="FN37" s="1">
        <f ca="1">IF(ISERROR(MATCH(FN$10,$A$11:$A37,0)),INDEX(R_1_Zusätz,MATCH(FN$10,R_1_Zeilen,0)),"")</f>
        <v>3</v>
      </c>
      <c r="FO37" s="1">
        <f ca="1">IF(ISERROR(MATCH(FO$10,$A$11:$A37,0)),INDEX(R_1_Zusätz,MATCH(FO$10,R_1_Zeilen,0)),"")</f>
        <v>3</v>
      </c>
      <c r="FP37" s="1">
        <f ca="1">IF(ISERROR(MATCH(FP$10,$A$11:$A37,0)),INDEX(R_1_Zusätz,MATCH(FP$10,R_1_Zeilen,0)),"")</f>
        <v>3</v>
      </c>
      <c r="FQ37" s="1">
        <f ca="1">IF(ISERROR(MATCH(FQ$10,$A$11:$A37,0)),INDEX(R_1_Zusätz,MATCH(FQ$10,R_1_Zeilen,0)),"")</f>
        <v>4</v>
      </c>
      <c r="FR37" s="1">
        <f ca="1">IF(ISERROR(MATCH(FR$10,$A$11:$A37,0)),INDEX(R_1_Zusätz,MATCH(FR$10,R_1_Zeilen,0)),"")</f>
        <v>2</v>
      </c>
      <c r="FS37" s="1">
        <f ca="1">IF(ISERROR(MATCH(FS$10,$A$11:$A37,0)),INDEX(R_1_Zusätz,MATCH(FS$10,R_1_Zeilen,0)),"")</f>
        <v>3</v>
      </c>
      <c r="FT37" s="1">
        <f ca="1">IF(ISERROR(MATCH(FT$10,$A$11:$A37,0)),INDEX(R_1_Zusätz,MATCH(FT$10,R_1_Zeilen,0)),"")</f>
        <v>3</v>
      </c>
      <c r="FU37" s="1">
        <f ca="1">IF(ISERROR(MATCH(FU$10,$A$11:$A37,0)),INDEX(R_1_Zusätz,MATCH(FU$10,R_1_Zeilen,0)),"")</f>
        <v>3</v>
      </c>
      <c r="FV37" s="1">
        <f ca="1">IF(ISERROR(MATCH(FV$10,$A$11:$A37,0)),INDEX(R_1_Zusätz,MATCH(FV$10,R_1_Zeilen,0)),"")</f>
        <v>3</v>
      </c>
      <c r="FW37" s="1">
        <f ca="1">IF(ISERROR(MATCH(FW$10,$A$11:$A37,0)),INDEX(R_1_Zusätz,MATCH(FW$10,R_1_Zeilen,0)),"")</f>
        <v>2</v>
      </c>
      <c r="FX37" s="1">
        <f ca="1">IF(ISERROR(MATCH(FX$10,$A$11:$A37,0)),INDEX(R_1_Zusätz,MATCH(FX$10,R_1_Zeilen,0)),"")</f>
        <v>4</v>
      </c>
      <c r="FY37" s="1">
        <f ca="1">IF(ISERROR(MATCH(FY$10,$A$11:$A37,0)),INDEX(R_1_Zusätz,MATCH(FY$10,R_1_Zeilen,0)),"")</f>
        <v>3</v>
      </c>
      <c r="FZ37" s="1">
        <f ca="1">IF(ISERROR(MATCH(FZ$10,$A$11:$A37,0)),INDEX(R_1_Zusätz,MATCH(FZ$10,R_1_Zeilen,0)),"")</f>
        <v>1</v>
      </c>
      <c r="GA37" s="1">
        <f ca="1">IF(ISERROR(MATCH(GA$10,$A$11:$A37,0)),INDEX(R_1_Zusätz,MATCH(GA$10,R_1_Zeilen,0)),"")</f>
        <v>1</v>
      </c>
      <c r="GB37" s="1">
        <f ca="1">IF(ISERROR(MATCH(GB$10,$A$11:$A37,0)),INDEX(R_1_Zusätz,MATCH(GB$10,R_1_Zeilen,0)),"")</f>
        <v>1</v>
      </c>
      <c r="GC37" s="1">
        <f ca="1">IF(ISERROR(MATCH(GC$10,$A$11:$A37,0)),INDEX(R_1_Zusätz,MATCH(GC$10,R_1_Zeilen,0)),"")</f>
        <v>2</v>
      </c>
      <c r="GD37" s="1">
        <f ca="1">IF(ISERROR(MATCH(GD$10,$A$11:$A37,0)),INDEX(R_1_Zusätz,MATCH(GD$10,R_1_Zeilen,0)),"")</f>
        <v>3</v>
      </c>
      <c r="GE37" s="1">
        <f ca="1">IF(ISERROR(MATCH(GE$10,$A$11:$A37,0)),INDEX(R_1_Zusätz,MATCH(GE$10,R_1_Zeilen,0)),"")</f>
        <v>1</v>
      </c>
      <c r="GF37" s="1">
        <f ca="1">IF(ISERROR(MATCH(GF$10,$A$11:$A37,0)),INDEX(R_1_Zusätz,MATCH(GF$10,R_1_Zeilen,0)),"")</f>
        <v>1</v>
      </c>
      <c r="GG37" s="1">
        <f ca="1">IF(ISERROR(MATCH(GG$10,$A$11:$A37,0)),INDEX(R_1_Zusätz,MATCH(GG$10,R_1_Zeilen,0)),"")</f>
        <v>1</v>
      </c>
      <c r="GH37" s="1">
        <f ca="1">IF(ISERROR(MATCH(GH$10,$A$11:$A37,0)),INDEX(R_1_Zusätz,MATCH(GH$10,R_1_Zeilen,0)),"")</f>
        <v>1</v>
      </c>
      <c r="GI37" s="1">
        <f ca="1">IF(ISERROR(MATCH(GI$10,$A$11:$A37,0)),INDEX(R_1_Zusätz,MATCH(GI$10,R_1_Zeilen,0)),"")</f>
        <v>1</v>
      </c>
      <c r="GJ37" s="1">
        <f ca="1">IF(ISERROR(MATCH(GJ$10,$A$11:$A37,0)),INDEX(R_1_Zusätz,MATCH(GJ$10,R_1_Zeilen,0)),"")</f>
        <v>1</v>
      </c>
      <c r="GK37" s="1">
        <f ca="1">IF(ISERROR(MATCH(GK$10,$A$11:$A37,0)),INDEX(R_1_Zusätz,MATCH(GK$10,R_1_Zeilen,0)),"")</f>
        <v>1</v>
      </c>
      <c r="GL37" s="1">
        <f ca="1">IF(ISERROR(MATCH(GL$10,$A$11:$A37,0)),INDEX(R_1_Zusätz,MATCH(GL$10,R_1_Zeilen,0)),"")</f>
        <v>1</v>
      </c>
      <c r="GM37" s="1">
        <f ca="1">IF(ISERROR(MATCH(GM$10,$A$11:$A37,0)),INDEX(R_1_Zusätz,MATCH(GM$10,R_1_Zeilen,0)),"")</f>
        <v>1</v>
      </c>
      <c r="GN37" s="1">
        <f ca="1">IF(ISERROR(MATCH(GN$10,$A$11:$A37,0)),INDEX(R_1_Zusätz,MATCH(GN$10,R_1_Zeilen,0)),"")</f>
        <v>1</v>
      </c>
      <c r="GO37" s="1">
        <f ca="1">IF(ISERROR(MATCH(GO$10,$A$11:$A37,0)),INDEX(R_1_Zusätz,MATCH(GO$10,R_1_Zeilen,0)),"")</f>
        <v>1</v>
      </c>
      <c r="GP37" s="1">
        <f ca="1">IF(ISERROR(MATCH(GP$10,$A$11:$A37,0)),INDEX(R_1_Zusätz,MATCH(GP$10,R_1_Zeilen,0)),"")</f>
        <v>1</v>
      </c>
      <c r="GQ37" s="1">
        <f ca="1">IF(ISERROR(MATCH(GQ$10,$A$11:$A37,0)),INDEX(R_1_Zusätz,MATCH(GQ$10,R_1_Zeilen,0)),"")</f>
        <v>2</v>
      </c>
      <c r="GR37" s="1">
        <f ca="1">IF(ISERROR(MATCH(GR$10,$A$11:$A37,0)),INDEX(R_1_Zusätz,MATCH(GR$10,R_1_Zeilen,0)),"")</f>
        <v>1</v>
      </c>
      <c r="GS37" s="1">
        <f ca="1">IF(ISERROR(MATCH(GS$10,$A$11:$A37,0)),INDEX(R_1_Zusätz,MATCH(GS$10,R_1_Zeilen,0)),"")</f>
        <v>1</v>
      </c>
      <c r="GT37" s="1">
        <f ca="1">IF(ISERROR(MATCH(GT$10,$A$11:$A37,0)),INDEX(R_1_Zusätz,MATCH(GT$10,R_1_Zeilen,0)),"")</f>
        <v>4</v>
      </c>
      <c r="GU37" s="1">
        <f ca="1">IF(ISERROR(MATCH(GU$10,$A$11:$A37,0)),INDEX(R_1_Zusätz,MATCH(GU$10,R_1_Zeilen,0)),"")</f>
        <v>2</v>
      </c>
      <c r="GV37" s="1">
        <f ca="1">IF(ISERROR(MATCH(GV$10,$A$11:$A37,0)),INDEX(R_1_Zusätz,MATCH(GV$10,R_1_Zeilen,0)),"")</f>
        <v>3</v>
      </c>
      <c r="GW37" s="1">
        <f ca="1">IF(ISERROR(MATCH(GW$10,$A$11:$A37,0)),INDEX(R_1_Zusätz,MATCH(GW$10,R_1_Zeilen,0)),"")</f>
        <v>2</v>
      </c>
      <c r="GX37" s="1">
        <f ca="1">IF(ISERROR(MATCH(GX$10,$A$11:$A37,0)),INDEX(R_1_Zusätz,MATCH(GX$10,R_1_Zeilen,0)),"")</f>
        <v>1</v>
      </c>
      <c r="GY37" s="1">
        <f ca="1">IF(ISERROR(MATCH(GY$10,$A$11:$A37,0)),INDEX(R_1_Zusätz,MATCH(GY$10,R_1_Zeilen,0)),"")</f>
        <v>1</v>
      </c>
      <c r="GZ37" s="1">
        <f ca="1">IF(ISERROR(MATCH(GZ$10,$A$11:$A37,0)),INDEX(R_1_Zusätz,MATCH(GZ$10,R_1_Zeilen,0)),"")</f>
        <v>1</v>
      </c>
      <c r="HA37" s="1">
        <f ca="1">IF(ISERROR(MATCH(HA$10,$A$11:$A37,0)),INDEX(R_1_Zusätz,MATCH(HA$10,R_1_Zeilen,0)),"")</f>
        <v>2</v>
      </c>
    </row>
    <row r="38" spans="1:209">
      <c r="A38" s="1" t="str">
        <f ca="1">INDEX(R_2_Spalten,1,MATCH($B37,INDIRECT("'R_2'!$C"&amp;ROW(37:37)&amp;":"&amp;ADDRESS(ROW(37:37),COUNTA(BASIS_Produkt)+2)),0))</f>
        <v>C7DCG</v>
      </c>
      <c r="B38" s="1">
        <f t="shared" ca="1" si="4"/>
        <v>0</v>
      </c>
      <c r="C38" s="1" t="str">
        <f ca="1">IF(ISERROR(MATCH(C$10,$A$11:$A38,0)),INDEX(R_1_Zusätz,MATCH(C$10,R_1_Zeilen,0)),"")</f>
        <v/>
      </c>
      <c r="D38" s="1">
        <f ca="1">IF(ISERROR(MATCH(D$10,$A$11:$A38,0)),INDEX(R_1_Zusätz,MATCH(D$10,R_1_Zeilen,0)),"")</f>
        <v>1</v>
      </c>
      <c r="E38" s="1">
        <f ca="1">IF(ISERROR(MATCH(E$10,$A$11:$A38,0)),INDEX(R_1_Zusätz,MATCH(E$10,R_1_Zeilen,0)),"")</f>
        <v>2</v>
      </c>
      <c r="F38" s="1">
        <f ca="1">IF(ISERROR(MATCH(F$10,$A$11:$A38,0)),INDEX(R_1_Zusätz,MATCH(F$10,R_1_Zeilen,0)),"")</f>
        <v>2</v>
      </c>
      <c r="G38" s="1">
        <f ca="1">IF(ISERROR(MATCH(G$10,$A$11:$A38,0)),INDEX(R_1_Zusätz,MATCH(G$10,R_1_Zeilen,0)),"")</f>
        <v>2</v>
      </c>
      <c r="H38" s="1">
        <f ca="1">IF(ISERROR(MATCH(H$10,$A$11:$A38,0)),INDEX(R_1_Zusätz,MATCH(H$10,R_1_Zeilen,0)),"")</f>
        <v>3</v>
      </c>
      <c r="I38" s="1">
        <f ca="1">IF(ISERROR(MATCH(I$10,$A$11:$A38,0)),INDEX(R_1_Zusätz,MATCH(I$10,R_1_Zeilen,0)),"")</f>
        <v>1</v>
      </c>
      <c r="J38" s="1" t="str">
        <f ca="1">IF(ISERROR(MATCH(J$10,$A$11:$A38,0)),INDEX(R_1_Zusätz,MATCH(J$10,R_1_Zeilen,0)),"")</f>
        <v/>
      </c>
      <c r="K38" s="1" t="str">
        <f ca="1">IF(ISERROR(MATCH(K$10,$A$11:$A38,0)),INDEX(R_1_Zusätz,MATCH(K$10,R_1_Zeilen,0)),"")</f>
        <v/>
      </c>
      <c r="L38" s="1" t="str">
        <f ca="1">IF(ISERROR(MATCH(L$10,$A$11:$A38,0)),INDEX(R_1_Zusätz,MATCH(L$10,R_1_Zeilen,0)),"")</f>
        <v/>
      </c>
      <c r="M38" s="1">
        <f ca="1">IF(ISERROR(MATCH(M$10,$A$11:$A38,0)),INDEX(R_1_Zusätz,MATCH(M$10,R_1_Zeilen,0)),"")</f>
        <v>2</v>
      </c>
      <c r="N38" s="1">
        <f ca="1">IF(ISERROR(MATCH(N$10,$A$11:$A38,0)),INDEX(R_1_Zusätz,MATCH(N$10,R_1_Zeilen,0)),"")</f>
        <v>2</v>
      </c>
      <c r="O38" s="1">
        <f ca="1">IF(ISERROR(MATCH(O$10,$A$11:$A38,0)),INDEX(R_1_Zusätz,MATCH(O$10,R_1_Zeilen,0)),"")</f>
        <v>1</v>
      </c>
      <c r="P38" s="1">
        <f ca="1">IF(ISERROR(MATCH(P$10,$A$11:$A38,0)),INDEX(R_1_Zusätz,MATCH(P$10,R_1_Zeilen,0)),"")</f>
        <v>2</v>
      </c>
      <c r="Q38" s="1">
        <f ca="1">IF(ISERROR(MATCH(Q$10,$A$11:$A38,0)),INDEX(R_1_Zusätz,MATCH(Q$10,R_1_Zeilen,0)),"")</f>
        <v>1</v>
      </c>
      <c r="R38" s="1" t="str">
        <f ca="1">IF(ISERROR(MATCH(R$10,$A$11:$A38,0)),INDEX(R_1_Zusätz,MATCH(R$10,R_1_Zeilen,0)),"")</f>
        <v/>
      </c>
      <c r="S38" s="1">
        <f ca="1">IF(ISERROR(MATCH(S$10,$A$11:$A38,0)),INDEX(R_1_Zusätz,MATCH(S$10,R_1_Zeilen,0)),"")</f>
        <v>2</v>
      </c>
      <c r="T38" s="1">
        <f ca="1">IF(ISERROR(MATCH(T$10,$A$11:$A38,0)),INDEX(R_1_Zusätz,MATCH(T$10,R_1_Zeilen,0)),"")</f>
        <v>2</v>
      </c>
      <c r="U38" s="1">
        <f ca="1">IF(ISERROR(MATCH(U$10,$A$11:$A38,0)),INDEX(R_1_Zusätz,MATCH(U$10,R_1_Zeilen,0)),"")</f>
        <v>2</v>
      </c>
      <c r="V38" s="1">
        <f ca="1">IF(ISERROR(MATCH(V$10,$A$11:$A38,0)),INDEX(R_1_Zusätz,MATCH(V$10,R_1_Zeilen,0)),"")</f>
        <v>2</v>
      </c>
      <c r="W38" s="1">
        <f ca="1">IF(ISERROR(MATCH(W$10,$A$11:$A38,0)),INDEX(R_1_Zusätz,MATCH(W$10,R_1_Zeilen,0)),"")</f>
        <v>2</v>
      </c>
      <c r="X38" s="1">
        <f ca="1">IF(ISERROR(MATCH(X$10,$A$11:$A38,0)),INDEX(R_1_Zusätz,MATCH(X$10,R_1_Zeilen,0)),"")</f>
        <v>2</v>
      </c>
      <c r="Y38" s="1">
        <f ca="1">IF(ISERROR(MATCH(Y$10,$A$11:$A38,0)),INDEX(R_1_Zusätz,MATCH(Y$10,R_1_Zeilen,0)),"")</f>
        <v>2</v>
      </c>
      <c r="Z38" s="1" t="str">
        <f ca="1">IF(ISERROR(MATCH(Z$10,$A$11:$A38,0)),INDEX(R_1_Zusätz,MATCH(Z$10,R_1_Zeilen,0)),"")</f>
        <v/>
      </c>
      <c r="AA38" s="1">
        <f ca="1">IF(ISERROR(MATCH(AA$10,$A$11:$A38,0)),INDEX(R_1_Zusätz,MATCH(AA$10,R_1_Zeilen,0)),"")</f>
        <v>2</v>
      </c>
      <c r="AB38" s="1">
        <f ca="1">IF(ISERROR(MATCH(AB$10,$A$11:$A38,0)),INDEX(R_1_Zusätz,MATCH(AB$10,R_1_Zeilen,0)),"")</f>
        <v>1</v>
      </c>
      <c r="AC38" s="1">
        <f ca="1">IF(ISERROR(MATCH(AC$10,$A$11:$A38,0)),INDEX(R_1_Zusätz,MATCH(AC$10,R_1_Zeilen,0)),"")</f>
        <v>2</v>
      </c>
      <c r="AD38" s="1">
        <f ca="1">IF(ISERROR(MATCH(AD$10,$A$11:$A38,0)),INDEX(R_1_Zusätz,MATCH(AD$10,R_1_Zeilen,0)),"")</f>
        <v>2</v>
      </c>
      <c r="AE38" s="1">
        <f ca="1">IF(ISERROR(MATCH(AE$10,$A$11:$A38,0)),INDEX(R_1_Zusätz,MATCH(AE$10,R_1_Zeilen,0)),"")</f>
        <v>2</v>
      </c>
      <c r="AF38" s="1">
        <f ca="1">IF(ISERROR(MATCH(AF$10,$A$11:$A38,0)),INDEX(R_1_Zusätz,MATCH(AF$10,R_1_Zeilen,0)),"")</f>
        <v>1</v>
      </c>
      <c r="AG38" s="1">
        <f ca="1">IF(ISERROR(MATCH(AG$10,$A$11:$A38,0)),INDEX(R_1_Zusätz,MATCH(AG$10,R_1_Zeilen,0)),"")</f>
        <v>1</v>
      </c>
      <c r="AH38" s="1">
        <f ca="1">IF(ISERROR(MATCH(AH$10,$A$11:$A38,0)),INDEX(R_1_Zusätz,MATCH(AH$10,R_1_Zeilen,0)),"")</f>
        <v>1</v>
      </c>
      <c r="AI38" s="1" t="str">
        <f ca="1">IF(ISERROR(MATCH(AI$10,$A$11:$A38,0)),INDEX(R_1_Zusätz,MATCH(AI$10,R_1_Zeilen,0)),"")</f>
        <v/>
      </c>
      <c r="AJ38" s="1">
        <f ca="1">IF(ISERROR(MATCH(AJ$10,$A$11:$A38,0)),INDEX(R_1_Zusätz,MATCH(AJ$10,R_1_Zeilen,0)),"")</f>
        <v>1</v>
      </c>
      <c r="AK38" s="1" t="str">
        <f ca="1">IF(ISERROR(MATCH(AK$10,$A$11:$A38,0)),INDEX(R_1_Zusätz,MATCH(AK$10,R_1_Zeilen,0)),"")</f>
        <v/>
      </c>
      <c r="AL38" s="1" t="str">
        <f ca="1">IF(ISERROR(MATCH(AL$10,$A$11:$A38,0)),INDEX(R_1_Zusätz,MATCH(AL$10,R_1_Zeilen,0)),"")</f>
        <v/>
      </c>
      <c r="AM38" s="1" t="str">
        <f ca="1">IF(ISERROR(MATCH(AM$10,$A$11:$A38,0)),INDEX(R_1_Zusätz,MATCH(AM$10,R_1_Zeilen,0)),"")</f>
        <v/>
      </c>
      <c r="AN38" s="1" t="str">
        <f ca="1">IF(ISERROR(MATCH(AN$10,$A$11:$A38,0)),INDEX(R_1_Zusätz,MATCH(AN$10,R_1_Zeilen,0)),"")</f>
        <v/>
      </c>
      <c r="AO38" s="1">
        <f ca="1">IF(ISERROR(MATCH(AO$10,$A$11:$A38,0)),INDEX(R_1_Zusätz,MATCH(AO$10,R_1_Zeilen,0)),"")</f>
        <v>2</v>
      </c>
      <c r="AP38" s="1">
        <f ca="1">IF(ISERROR(MATCH(AP$10,$A$11:$A38,0)),INDEX(R_1_Zusätz,MATCH(AP$10,R_1_Zeilen,0)),"")</f>
        <v>1</v>
      </c>
      <c r="AQ38" s="1">
        <f ca="1">IF(ISERROR(MATCH(AQ$10,$A$11:$A38,0)),INDEX(R_1_Zusätz,MATCH(AQ$10,R_1_Zeilen,0)),"")</f>
        <v>2</v>
      </c>
      <c r="AR38" s="1" t="str">
        <f ca="1">IF(ISERROR(MATCH(AR$10,$A$11:$A38,0)),INDEX(R_1_Zusätz,MATCH(AR$10,R_1_Zeilen,0)),"")</f>
        <v/>
      </c>
      <c r="AS38" s="1">
        <f ca="1">IF(ISERROR(MATCH(AS$10,$A$11:$A38,0)),INDEX(R_1_Zusätz,MATCH(AS$10,R_1_Zeilen,0)),"")</f>
        <v>1</v>
      </c>
      <c r="AT38" s="1">
        <f ca="1">IF(ISERROR(MATCH(AT$10,$A$11:$A38,0)),INDEX(R_1_Zusätz,MATCH(AT$10,R_1_Zeilen,0)),"")</f>
        <v>1</v>
      </c>
      <c r="AU38" s="1">
        <f ca="1">IF(ISERROR(MATCH(AU$10,$A$11:$A38,0)),INDEX(R_1_Zusätz,MATCH(AU$10,R_1_Zeilen,0)),"")</f>
        <v>1</v>
      </c>
      <c r="AV38" s="1">
        <f ca="1">IF(ISERROR(MATCH(AV$10,$A$11:$A38,0)),INDEX(R_1_Zusätz,MATCH(AV$10,R_1_Zeilen,0)),"")</f>
        <v>1</v>
      </c>
      <c r="AW38" s="1">
        <f ca="1">IF(ISERROR(MATCH(AW$10,$A$11:$A38,0)),INDEX(R_1_Zusätz,MATCH(AW$10,R_1_Zeilen,0)),"")</f>
        <v>2</v>
      </c>
      <c r="AX38" s="1">
        <f ca="1">IF(ISERROR(MATCH(AX$10,$A$11:$A38,0)),INDEX(R_1_Zusätz,MATCH(AX$10,R_1_Zeilen,0)),"")</f>
        <v>2</v>
      </c>
      <c r="AY38" s="1">
        <f ca="1">IF(ISERROR(MATCH(AY$10,$A$11:$A38,0)),INDEX(R_1_Zusätz,MATCH(AY$10,R_1_Zeilen,0)),"")</f>
        <v>2</v>
      </c>
      <c r="AZ38" s="1">
        <f ca="1">IF(ISERROR(MATCH(AZ$10,$A$11:$A38,0)),INDEX(R_1_Zusätz,MATCH(AZ$10,R_1_Zeilen,0)),"")</f>
        <v>2</v>
      </c>
      <c r="BA38" s="1">
        <f ca="1">IF(ISERROR(MATCH(BA$10,$A$11:$A38,0)),INDEX(R_1_Zusätz,MATCH(BA$10,R_1_Zeilen,0)),"")</f>
        <v>2</v>
      </c>
      <c r="BB38" s="1">
        <f ca="1">IF(ISERROR(MATCH(BB$10,$A$11:$A38,0)),INDEX(R_1_Zusätz,MATCH(BB$10,R_1_Zeilen,0)),"")</f>
        <v>2</v>
      </c>
      <c r="BC38" s="1">
        <f ca="1">IF(ISERROR(MATCH(BC$10,$A$11:$A38,0)),INDEX(R_1_Zusätz,MATCH(BC$10,R_1_Zeilen,0)),"")</f>
        <v>2</v>
      </c>
      <c r="BD38" s="1">
        <f ca="1">IF(ISERROR(MATCH(BD$10,$A$11:$A38,0)),INDEX(R_1_Zusätz,MATCH(BD$10,R_1_Zeilen,0)),"")</f>
        <v>2</v>
      </c>
      <c r="BE38" s="1">
        <f ca="1">IF(ISERROR(MATCH(BE$10,$A$11:$A38,0)),INDEX(R_1_Zusätz,MATCH(BE$10,R_1_Zeilen,0)),"")</f>
        <v>2</v>
      </c>
      <c r="BF38" s="1">
        <f ca="1">IF(ISERROR(MATCH(BF$10,$A$11:$A38,0)),INDEX(R_1_Zusätz,MATCH(BF$10,R_1_Zeilen,0)),"")</f>
        <v>2</v>
      </c>
      <c r="BG38" s="1" t="str">
        <f ca="1">IF(ISERROR(MATCH(BG$10,$A$11:$A38,0)),INDEX(R_1_Zusätz,MATCH(BG$10,R_1_Zeilen,0)),"")</f>
        <v/>
      </c>
      <c r="BH38" s="1">
        <f ca="1">IF(ISERROR(MATCH(BH$10,$A$11:$A38,0)),INDEX(R_1_Zusätz,MATCH(BH$10,R_1_Zeilen,0)),"")</f>
        <v>3</v>
      </c>
      <c r="BI38" s="1" t="str">
        <f ca="1">IF(ISERROR(MATCH(BI$10,$A$11:$A38,0)),INDEX(R_1_Zusätz,MATCH(BI$10,R_1_Zeilen,0)),"")</f>
        <v/>
      </c>
      <c r="BJ38" s="1" t="str">
        <f ca="1">IF(ISERROR(MATCH(BJ$10,$A$11:$A38,0)),INDEX(R_1_Zusätz,MATCH(BJ$10,R_1_Zeilen,0)),"")</f>
        <v/>
      </c>
      <c r="BK38" s="1">
        <f ca="1">IF(ISERROR(MATCH(BK$10,$A$11:$A38,0)),INDEX(R_1_Zusätz,MATCH(BK$10,R_1_Zeilen,0)),"")</f>
        <v>3</v>
      </c>
      <c r="BL38" s="1">
        <f ca="1">IF(ISERROR(MATCH(BL$10,$A$11:$A38,0)),INDEX(R_1_Zusätz,MATCH(BL$10,R_1_Zeilen,0)),"")</f>
        <v>3</v>
      </c>
      <c r="BM38" s="1">
        <f ca="1">IF(ISERROR(MATCH(BM$10,$A$11:$A38,0)),INDEX(R_1_Zusätz,MATCH(BM$10,R_1_Zeilen,0)),"")</f>
        <v>3</v>
      </c>
      <c r="BN38" s="1">
        <f ca="1">IF(ISERROR(MATCH(BN$10,$A$11:$A38,0)),INDEX(R_1_Zusätz,MATCH(BN$10,R_1_Zeilen,0)),"")</f>
        <v>3</v>
      </c>
      <c r="BO38" s="1">
        <f ca="1">IF(ISERROR(MATCH(BO$10,$A$11:$A38,0)),INDEX(R_1_Zusätz,MATCH(BO$10,R_1_Zeilen,0)),"")</f>
        <v>2</v>
      </c>
      <c r="BP38" s="1">
        <f ca="1">IF(ISERROR(MATCH(BP$10,$A$11:$A38,0)),INDEX(R_1_Zusätz,MATCH(BP$10,R_1_Zeilen,0)),"")</f>
        <v>3</v>
      </c>
      <c r="BQ38" s="1">
        <f ca="1">IF(ISERROR(MATCH(BQ$10,$A$11:$A38,0)),INDEX(R_1_Zusätz,MATCH(BQ$10,R_1_Zeilen,0)),"")</f>
        <v>2</v>
      </c>
      <c r="BR38" s="1">
        <f ca="1">IF(ISERROR(MATCH(BR$10,$A$11:$A38,0)),INDEX(R_1_Zusätz,MATCH(BR$10,R_1_Zeilen,0)),"")</f>
        <v>3</v>
      </c>
      <c r="BS38" s="1">
        <f ca="1">IF(ISERROR(MATCH(BS$10,$A$11:$A38,0)),INDEX(R_1_Zusätz,MATCH(BS$10,R_1_Zeilen,0)),"")</f>
        <v>4</v>
      </c>
      <c r="BT38" s="1">
        <f ca="1">IF(ISERROR(MATCH(BT$10,$A$11:$A38,0)),INDEX(R_1_Zusätz,MATCH(BT$10,R_1_Zeilen,0)),"")</f>
        <v>4</v>
      </c>
      <c r="BU38" s="1">
        <f ca="1">IF(ISERROR(MATCH(BU$10,$A$11:$A38,0)),INDEX(R_1_Zusätz,MATCH(BU$10,R_1_Zeilen,0)),"")</f>
        <v>2</v>
      </c>
      <c r="BV38" s="1" t="str">
        <f ca="1">IF(ISERROR(MATCH(BV$10,$A$11:$A38,0)),INDEX(R_1_Zusätz,MATCH(BV$10,R_1_Zeilen,0)),"")</f>
        <v/>
      </c>
      <c r="BW38" s="1" t="str">
        <f ca="1">IF(ISERROR(MATCH(BW$10,$A$11:$A38,0)),INDEX(R_1_Zusätz,MATCH(BW$10,R_1_Zeilen,0)),"")</f>
        <v/>
      </c>
      <c r="BX38" s="1">
        <f ca="1">IF(ISERROR(MATCH(BX$10,$A$11:$A38,0)),INDEX(R_1_Zusätz,MATCH(BX$10,R_1_Zeilen,0)),"")</f>
        <v>2</v>
      </c>
      <c r="BY38" s="1">
        <f ca="1">IF(ISERROR(MATCH(BY$10,$A$11:$A38,0)),INDEX(R_1_Zusätz,MATCH(BY$10,R_1_Zeilen,0)),"")</f>
        <v>4</v>
      </c>
      <c r="BZ38" s="1">
        <f ca="1">IF(ISERROR(MATCH(BZ$10,$A$11:$A38,0)),INDEX(R_1_Zusätz,MATCH(BZ$10,R_1_Zeilen,0)),"")</f>
        <v>1</v>
      </c>
      <c r="CA38" s="1">
        <f ca="1">IF(ISERROR(MATCH(CA$10,$A$11:$A38,0)),INDEX(R_1_Zusätz,MATCH(CA$10,R_1_Zeilen,0)),"")</f>
        <v>4</v>
      </c>
      <c r="CB38" s="1">
        <f ca="1">IF(ISERROR(MATCH(CB$10,$A$11:$A38,0)),INDEX(R_1_Zusätz,MATCH(CB$10,R_1_Zeilen,0)),"")</f>
        <v>5</v>
      </c>
      <c r="CC38" s="1" t="str">
        <f ca="1">IF(ISERROR(MATCH(CC$10,$A$11:$A38,0)),INDEX(R_1_Zusätz,MATCH(CC$10,R_1_Zeilen,0)),"")</f>
        <v/>
      </c>
      <c r="CD38" s="1" t="str">
        <f ca="1">IF(ISERROR(MATCH(CD$10,$A$11:$A38,0)),INDEX(R_1_Zusätz,MATCH(CD$10,R_1_Zeilen,0)),"")</f>
        <v/>
      </c>
      <c r="CE38" s="1" t="str">
        <f ca="1">IF(ISERROR(MATCH(CE$10,$A$11:$A38,0)),INDEX(R_1_Zusätz,MATCH(CE$10,R_1_Zeilen,0)),"")</f>
        <v/>
      </c>
      <c r="CF38" s="1">
        <f ca="1">IF(ISERROR(MATCH(CF$10,$A$11:$A38,0)),INDEX(R_1_Zusätz,MATCH(CF$10,R_1_Zeilen,0)),"")</f>
        <v>2</v>
      </c>
      <c r="CG38" s="1">
        <f ca="1">IF(ISERROR(MATCH(CG$10,$A$11:$A38,0)),INDEX(R_1_Zusätz,MATCH(CG$10,R_1_Zeilen,0)),"")</f>
        <v>1</v>
      </c>
      <c r="CH38" s="1" t="str">
        <f ca="1">IF(ISERROR(MATCH(CH$10,$A$11:$A38,0)),INDEX(R_1_Zusätz,MATCH(CH$10,R_1_Zeilen,0)),"")</f>
        <v/>
      </c>
      <c r="CI38" s="1" t="str">
        <f ca="1">IF(ISERROR(MATCH(CI$10,$A$11:$A38,0)),INDEX(R_1_Zusätz,MATCH(CI$10,R_1_Zeilen,0)),"")</f>
        <v/>
      </c>
      <c r="CJ38" s="1">
        <f ca="1">IF(ISERROR(MATCH(CJ$10,$A$11:$A38,0)),INDEX(R_1_Zusätz,MATCH(CJ$10,R_1_Zeilen,0)),"")</f>
        <v>2</v>
      </c>
      <c r="CK38" s="1" t="str">
        <f ca="1">IF(ISERROR(MATCH(CK$10,$A$11:$A38,0)),INDEX(R_1_Zusätz,MATCH(CK$10,R_1_Zeilen,0)),"")</f>
        <v/>
      </c>
      <c r="CL38" s="1" t="str">
        <f ca="1">IF(ISERROR(MATCH(CL$10,$A$11:$A38,0)),INDEX(R_1_Zusätz,MATCH(CL$10,R_1_Zeilen,0)),"")</f>
        <v/>
      </c>
      <c r="CM38" s="1" t="str">
        <f ca="1">IF(ISERROR(MATCH(CM$10,$A$11:$A38,0)),INDEX(R_1_Zusätz,MATCH(CM$10,R_1_Zeilen,0)),"")</f>
        <v/>
      </c>
      <c r="CN38" s="1">
        <f ca="1">IF(ISERROR(MATCH(CN$10,$A$11:$A38,0)),INDEX(R_1_Zusätz,MATCH(CN$10,R_1_Zeilen,0)),"")</f>
        <v>1</v>
      </c>
      <c r="CO38" s="1">
        <f ca="1">IF(ISERROR(MATCH(CO$10,$A$11:$A38,0)),INDEX(R_1_Zusätz,MATCH(CO$10,R_1_Zeilen,0)),"")</f>
        <v>1</v>
      </c>
      <c r="CP38" s="1">
        <f ca="1">IF(ISERROR(MATCH(CP$10,$A$11:$A38,0)),INDEX(R_1_Zusätz,MATCH(CP$10,R_1_Zeilen,0)),"")</f>
        <v>2</v>
      </c>
      <c r="CQ38" s="1">
        <f ca="1">IF(ISERROR(MATCH(CQ$10,$A$11:$A38,0)),INDEX(R_1_Zusätz,MATCH(CQ$10,R_1_Zeilen,0)),"")</f>
        <v>2</v>
      </c>
      <c r="CR38" s="1">
        <f ca="1">IF(ISERROR(MATCH(CR$10,$A$11:$A38,0)),INDEX(R_1_Zusätz,MATCH(CR$10,R_1_Zeilen,0)),"")</f>
        <v>3</v>
      </c>
      <c r="CS38" s="1">
        <f ca="1">IF(ISERROR(MATCH(CS$10,$A$11:$A38,0)),INDEX(R_1_Zusätz,MATCH(CS$10,R_1_Zeilen,0)),"")</f>
        <v>2</v>
      </c>
      <c r="CT38" s="1">
        <f ca="1">IF(ISERROR(MATCH(CT$10,$A$11:$A38,0)),INDEX(R_1_Zusätz,MATCH(CT$10,R_1_Zeilen,0)),"")</f>
        <v>3</v>
      </c>
      <c r="CU38" s="1">
        <f ca="1">IF(ISERROR(MATCH(CU$10,$A$11:$A38,0)),INDEX(R_1_Zusätz,MATCH(CU$10,R_1_Zeilen,0)),"")</f>
        <v>2</v>
      </c>
      <c r="CV38" s="1">
        <f ca="1">IF(ISERROR(MATCH(CV$10,$A$11:$A38,0)),INDEX(R_1_Zusätz,MATCH(CV$10,R_1_Zeilen,0)),"")</f>
        <v>2</v>
      </c>
      <c r="CW38" s="1">
        <f ca="1">IF(ISERROR(MATCH(CW$10,$A$11:$A38,0)),INDEX(R_1_Zusätz,MATCH(CW$10,R_1_Zeilen,0)),"")</f>
        <v>2</v>
      </c>
      <c r="CX38" s="1">
        <f ca="1">IF(ISERROR(MATCH(CX$10,$A$11:$A38,0)),INDEX(R_1_Zusätz,MATCH(CX$10,R_1_Zeilen,0)),"")</f>
        <v>1</v>
      </c>
      <c r="CY38" s="1">
        <f ca="1">IF(ISERROR(MATCH(CY$10,$A$11:$A38,0)),INDEX(R_1_Zusätz,MATCH(CY$10,R_1_Zeilen,0)),"")</f>
        <v>1</v>
      </c>
      <c r="CZ38" s="1">
        <f ca="1">IF(ISERROR(MATCH(CZ$10,$A$11:$A38,0)),INDEX(R_1_Zusätz,MATCH(CZ$10,R_1_Zeilen,0)),"")</f>
        <v>2</v>
      </c>
      <c r="DA38" s="1">
        <f ca="1">IF(ISERROR(MATCH(DA$10,$A$11:$A38,0)),INDEX(R_1_Zusätz,MATCH(DA$10,R_1_Zeilen,0)),"")</f>
        <v>2</v>
      </c>
      <c r="DB38" s="1">
        <f ca="1">IF(ISERROR(MATCH(DB$10,$A$11:$A38,0)),INDEX(R_1_Zusätz,MATCH(DB$10,R_1_Zeilen,0)),"")</f>
        <v>2</v>
      </c>
      <c r="DC38" s="1">
        <f ca="1">IF(ISERROR(MATCH(DC$10,$A$11:$A38,0)),INDEX(R_1_Zusätz,MATCH(DC$10,R_1_Zeilen,0)),"")</f>
        <v>2</v>
      </c>
      <c r="DD38" s="1">
        <f ca="1">IF(ISERROR(MATCH(DD$10,$A$11:$A38,0)),INDEX(R_1_Zusätz,MATCH(DD$10,R_1_Zeilen,0)),"")</f>
        <v>2</v>
      </c>
      <c r="DE38" s="1">
        <f ca="1">IF(ISERROR(MATCH(DE$10,$A$11:$A38,0)),INDEX(R_1_Zusätz,MATCH(DE$10,R_1_Zeilen,0)),"")</f>
        <v>2</v>
      </c>
      <c r="DF38" s="1" t="str">
        <f ca="1">IF(ISERROR(MATCH(DF$10,$A$11:$A38,0)),INDEX(R_1_Zusätz,MATCH(DF$10,R_1_Zeilen,0)),"")</f>
        <v/>
      </c>
      <c r="DG38" s="1" t="str">
        <f ca="1">IF(ISERROR(MATCH(DG$10,$A$11:$A38,0)),INDEX(R_1_Zusätz,MATCH(DG$10,R_1_Zeilen,0)),"")</f>
        <v/>
      </c>
      <c r="DH38" s="1" t="str">
        <f ca="1">IF(ISERROR(MATCH(DH$10,$A$11:$A38,0)),INDEX(R_1_Zusätz,MATCH(DH$10,R_1_Zeilen,0)),"")</f>
        <v/>
      </c>
      <c r="DI38" s="1">
        <f ca="1">IF(ISERROR(MATCH(DI$10,$A$11:$A38,0)),INDEX(R_1_Zusätz,MATCH(DI$10,R_1_Zeilen,0)),"")</f>
        <v>0</v>
      </c>
      <c r="DJ38" s="1">
        <f ca="1">IF(ISERROR(MATCH(DJ$10,$A$11:$A38,0)),INDEX(R_1_Zusätz,MATCH(DJ$10,R_1_Zeilen,0)),"")</f>
        <v>0</v>
      </c>
      <c r="DK38" s="1">
        <f ca="1">IF(ISERROR(MATCH(DK$10,$A$11:$A38,0)),INDEX(R_1_Zusätz,MATCH(DK$10,R_1_Zeilen,0)),"")</f>
        <v>1</v>
      </c>
      <c r="DL38" s="1">
        <f ca="1">IF(ISERROR(MATCH(DL$10,$A$11:$A38,0)),INDEX(R_1_Zusätz,MATCH(DL$10,R_1_Zeilen,0)),"")</f>
        <v>1</v>
      </c>
      <c r="DM38" s="1">
        <f ca="1">IF(ISERROR(MATCH(DM$10,$A$11:$A38,0)),INDEX(R_1_Zusätz,MATCH(DM$10,R_1_Zeilen,0)),"")</f>
        <v>2</v>
      </c>
      <c r="DN38" s="1">
        <f ca="1">IF(ISERROR(MATCH(DN$10,$A$11:$A38,0)),INDEX(R_1_Zusätz,MATCH(DN$10,R_1_Zeilen,0)),"")</f>
        <v>2</v>
      </c>
      <c r="DO38" s="1">
        <f ca="1">IF(ISERROR(MATCH(DO$10,$A$11:$A38,0)),INDEX(R_1_Zusätz,MATCH(DO$10,R_1_Zeilen,0)),"")</f>
        <v>2</v>
      </c>
      <c r="DP38" s="1">
        <f ca="1">IF(ISERROR(MATCH(DP$10,$A$11:$A38,0)),INDEX(R_1_Zusätz,MATCH(DP$10,R_1_Zeilen,0)),"")</f>
        <v>2</v>
      </c>
      <c r="DQ38" s="1">
        <f ca="1">IF(ISERROR(MATCH(DQ$10,$A$11:$A38,0)),INDEX(R_1_Zusätz,MATCH(DQ$10,R_1_Zeilen,0)),"")</f>
        <v>2</v>
      </c>
      <c r="DR38" s="1">
        <f ca="1">IF(ISERROR(MATCH(DR$10,$A$11:$A38,0)),INDEX(R_1_Zusätz,MATCH(DR$10,R_1_Zeilen,0)),"")</f>
        <v>3</v>
      </c>
      <c r="DS38" s="1">
        <f ca="1">IF(ISERROR(MATCH(DS$10,$A$11:$A38,0)),INDEX(R_1_Zusätz,MATCH(DS$10,R_1_Zeilen,0)),"")</f>
        <v>1</v>
      </c>
      <c r="DT38" s="1">
        <f ca="1">IF(ISERROR(MATCH(DT$10,$A$11:$A38,0)),INDEX(R_1_Zusätz,MATCH(DT$10,R_1_Zeilen,0)),"")</f>
        <v>1</v>
      </c>
      <c r="DU38" s="1">
        <f ca="1">IF(ISERROR(MATCH(DU$10,$A$11:$A38,0)),INDEX(R_1_Zusätz,MATCH(DU$10,R_1_Zeilen,0)),"")</f>
        <v>1</v>
      </c>
      <c r="DV38" s="1">
        <f ca="1">IF(ISERROR(MATCH(DV$10,$A$11:$A38,0)),INDEX(R_1_Zusätz,MATCH(DV$10,R_1_Zeilen,0)),"")</f>
        <v>1</v>
      </c>
      <c r="DW38" s="1">
        <f ca="1">IF(ISERROR(MATCH(DW$10,$A$11:$A38,0)),INDEX(R_1_Zusätz,MATCH(DW$10,R_1_Zeilen,0)),"")</f>
        <v>1</v>
      </c>
      <c r="DX38" s="1">
        <f ca="1">IF(ISERROR(MATCH(DX$10,$A$11:$A38,0)),INDEX(R_1_Zusätz,MATCH(DX$10,R_1_Zeilen,0)),"")</f>
        <v>1</v>
      </c>
      <c r="DY38" s="1">
        <f ca="1">IF(ISERROR(MATCH(DY$10,$A$11:$A38,0)),INDEX(R_1_Zusätz,MATCH(DY$10,R_1_Zeilen,0)),"")</f>
        <v>1</v>
      </c>
      <c r="DZ38" s="1">
        <f ca="1">IF(ISERROR(MATCH(DZ$10,$A$11:$A38,0)),INDEX(R_1_Zusätz,MATCH(DZ$10,R_1_Zeilen,0)),"")</f>
        <v>1</v>
      </c>
      <c r="EA38" s="1">
        <f ca="1">IF(ISERROR(MATCH(EA$10,$A$11:$A38,0)),INDEX(R_1_Zusätz,MATCH(EA$10,R_1_Zeilen,0)),"")</f>
        <v>1</v>
      </c>
      <c r="EB38" s="1">
        <f ca="1">IF(ISERROR(MATCH(EB$10,$A$11:$A38,0)),INDEX(R_1_Zusätz,MATCH(EB$10,R_1_Zeilen,0)),"")</f>
        <v>1</v>
      </c>
      <c r="EC38" s="1">
        <f ca="1">IF(ISERROR(MATCH(EC$10,$A$11:$A38,0)),INDEX(R_1_Zusätz,MATCH(EC$10,R_1_Zeilen,0)),"")</f>
        <v>1</v>
      </c>
      <c r="ED38" s="1">
        <f ca="1">IF(ISERROR(MATCH(ED$10,$A$11:$A38,0)),INDEX(R_1_Zusätz,MATCH(ED$10,R_1_Zeilen,0)),"")</f>
        <v>1</v>
      </c>
      <c r="EE38" s="1">
        <f ca="1">IF(ISERROR(MATCH(EE$10,$A$11:$A38,0)),INDEX(R_1_Zusätz,MATCH(EE$10,R_1_Zeilen,0)),"")</f>
        <v>1</v>
      </c>
      <c r="EF38" s="1">
        <f ca="1">IF(ISERROR(MATCH(EF$10,$A$11:$A38,0)),INDEX(R_1_Zusätz,MATCH(EF$10,R_1_Zeilen,0)),"")</f>
        <v>1</v>
      </c>
      <c r="EG38" s="1">
        <f ca="1">IF(ISERROR(MATCH(EG$10,$A$11:$A38,0)),INDEX(R_1_Zusätz,MATCH(EG$10,R_1_Zeilen,0)),"")</f>
        <v>1</v>
      </c>
      <c r="EH38" s="1">
        <f ca="1">IF(ISERROR(MATCH(EH$10,$A$11:$A38,0)),INDEX(R_1_Zusätz,MATCH(EH$10,R_1_Zeilen,0)),"")</f>
        <v>1</v>
      </c>
      <c r="EI38" s="1">
        <f ca="1">IF(ISERROR(MATCH(EI$10,$A$11:$A38,0)),INDEX(R_1_Zusätz,MATCH(EI$10,R_1_Zeilen,0)),"")</f>
        <v>1</v>
      </c>
      <c r="EJ38" s="1">
        <f ca="1">IF(ISERROR(MATCH(EJ$10,$A$11:$A38,0)),INDEX(R_1_Zusätz,MATCH(EJ$10,R_1_Zeilen,0)),"")</f>
        <v>1</v>
      </c>
      <c r="EK38" s="1">
        <f ca="1">IF(ISERROR(MATCH(EK$10,$A$11:$A38,0)),INDEX(R_1_Zusätz,MATCH(EK$10,R_1_Zeilen,0)),"")</f>
        <v>1</v>
      </c>
      <c r="EL38" s="1">
        <f ca="1">IF(ISERROR(MATCH(EL$10,$A$11:$A38,0)),INDEX(R_1_Zusätz,MATCH(EL$10,R_1_Zeilen,0)),"")</f>
        <v>1</v>
      </c>
      <c r="EM38" s="1">
        <f ca="1">IF(ISERROR(MATCH(EM$10,$A$11:$A38,0)),INDEX(R_1_Zusätz,MATCH(EM$10,R_1_Zeilen,0)),"")</f>
        <v>1</v>
      </c>
      <c r="EN38" s="1">
        <f ca="1">IF(ISERROR(MATCH(EN$10,$A$11:$A38,0)),INDEX(R_1_Zusätz,MATCH(EN$10,R_1_Zeilen,0)),"")</f>
        <v>1</v>
      </c>
      <c r="EO38" s="1">
        <f ca="1">IF(ISERROR(MATCH(EO$10,$A$11:$A38,0)),INDEX(R_1_Zusätz,MATCH(EO$10,R_1_Zeilen,0)),"")</f>
        <v>1</v>
      </c>
      <c r="EP38" s="1">
        <f ca="1">IF(ISERROR(MATCH(EP$10,$A$11:$A38,0)),INDEX(R_1_Zusätz,MATCH(EP$10,R_1_Zeilen,0)),"")</f>
        <v>4</v>
      </c>
      <c r="EQ38" s="1">
        <f ca="1">IF(ISERROR(MATCH(EQ$10,$A$11:$A38,0)),INDEX(R_1_Zusätz,MATCH(EQ$10,R_1_Zeilen,0)),"")</f>
        <v>1</v>
      </c>
      <c r="ER38" s="1">
        <f ca="1">IF(ISERROR(MATCH(ER$10,$A$11:$A38,0)),INDEX(R_1_Zusätz,MATCH(ER$10,R_1_Zeilen,0)),"")</f>
        <v>3</v>
      </c>
      <c r="ES38" s="1">
        <f ca="1">IF(ISERROR(MATCH(ES$10,$A$11:$A38,0)),INDEX(R_1_Zusätz,MATCH(ES$10,R_1_Zeilen,0)),"")</f>
        <v>4</v>
      </c>
      <c r="ET38" s="1">
        <f ca="1">IF(ISERROR(MATCH(ET$10,$A$11:$A38,0)),INDEX(R_1_Zusätz,MATCH(ET$10,R_1_Zeilen,0)),"")</f>
        <v>4</v>
      </c>
      <c r="EU38" s="1">
        <f ca="1">IF(ISERROR(MATCH(EU$10,$A$11:$A38,0)),INDEX(R_1_Zusätz,MATCH(EU$10,R_1_Zeilen,0)),"")</f>
        <v>4</v>
      </c>
      <c r="EV38" s="1">
        <f ca="1">IF(ISERROR(MATCH(EV$10,$A$11:$A38,0)),INDEX(R_1_Zusätz,MATCH(EV$10,R_1_Zeilen,0)),"")</f>
        <v>4</v>
      </c>
      <c r="EW38" s="1">
        <f ca="1">IF(ISERROR(MATCH(EW$10,$A$11:$A38,0)),INDEX(R_1_Zusätz,MATCH(EW$10,R_1_Zeilen,0)),"")</f>
        <v>3</v>
      </c>
      <c r="EX38" s="1">
        <f ca="1">IF(ISERROR(MATCH(EX$10,$A$11:$A38,0)),INDEX(R_1_Zusätz,MATCH(EX$10,R_1_Zeilen,0)),"")</f>
        <v>3</v>
      </c>
      <c r="EY38" s="1">
        <f ca="1">IF(ISERROR(MATCH(EY$10,$A$11:$A38,0)),INDEX(R_1_Zusätz,MATCH(EY$10,R_1_Zeilen,0)),"")</f>
        <v>4</v>
      </c>
      <c r="EZ38" s="1">
        <f ca="1">IF(ISERROR(MATCH(EZ$10,$A$11:$A38,0)),INDEX(R_1_Zusätz,MATCH(EZ$10,R_1_Zeilen,0)),"")</f>
        <v>3</v>
      </c>
      <c r="FA38" s="1">
        <f ca="1">IF(ISERROR(MATCH(FA$10,$A$11:$A38,0)),INDEX(R_1_Zusätz,MATCH(FA$10,R_1_Zeilen,0)),"")</f>
        <v>1</v>
      </c>
      <c r="FB38" s="1">
        <f ca="1">IF(ISERROR(MATCH(FB$10,$A$11:$A38,0)),INDEX(R_1_Zusätz,MATCH(FB$10,R_1_Zeilen,0)),"")</f>
        <v>1</v>
      </c>
      <c r="FC38" s="1">
        <f ca="1">IF(ISERROR(MATCH(FC$10,$A$11:$A38,0)),INDEX(R_1_Zusätz,MATCH(FC$10,R_1_Zeilen,0)),"")</f>
        <v>1</v>
      </c>
      <c r="FD38" s="1">
        <f ca="1">IF(ISERROR(MATCH(FD$10,$A$11:$A38,0)),INDEX(R_1_Zusätz,MATCH(FD$10,R_1_Zeilen,0)),"")</f>
        <v>2</v>
      </c>
      <c r="FE38" s="1">
        <f ca="1">IF(ISERROR(MATCH(FE$10,$A$11:$A38,0)),INDEX(R_1_Zusätz,MATCH(FE$10,R_1_Zeilen,0)),"")</f>
        <v>1</v>
      </c>
      <c r="FF38" s="1">
        <f ca="1">IF(ISERROR(MATCH(FF$10,$A$11:$A38,0)),INDEX(R_1_Zusätz,MATCH(FF$10,R_1_Zeilen,0)),"")</f>
        <v>1</v>
      </c>
      <c r="FG38" s="1">
        <f ca="1">IF(ISERROR(MATCH(FG$10,$A$11:$A38,0)),INDEX(R_1_Zusätz,MATCH(FG$10,R_1_Zeilen,0)),"")</f>
        <v>1</v>
      </c>
      <c r="FH38" s="1">
        <f ca="1">IF(ISERROR(MATCH(FH$10,$A$11:$A38,0)),INDEX(R_1_Zusätz,MATCH(FH$10,R_1_Zeilen,0)),"")</f>
        <v>2</v>
      </c>
      <c r="FI38" s="1">
        <f ca="1">IF(ISERROR(MATCH(FI$10,$A$11:$A38,0)),INDEX(R_1_Zusätz,MATCH(FI$10,R_1_Zeilen,0)),"")</f>
        <v>1</v>
      </c>
      <c r="FJ38" s="1">
        <f ca="1">IF(ISERROR(MATCH(FJ$10,$A$11:$A38,0)),INDEX(R_1_Zusätz,MATCH(FJ$10,R_1_Zeilen,0)),"")</f>
        <v>2</v>
      </c>
      <c r="FK38" s="1">
        <f ca="1">IF(ISERROR(MATCH(FK$10,$A$11:$A38,0)),INDEX(R_1_Zusätz,MATCH(FK$10,R_1_Zeilen,0)),"")</f>
        <v>2</v>
      </c>
      <c r="FL38" s="1">
        <f ca="1">IF(ISERROR(MATCH(FL$10,$A$11:$A38,0)),INDEX(R_1_Zusätz,MATCH(FL$10,R_1_Zeilen,0)),"")</f>
        <v>3</v>
      </c>
      <c r="FM38" s="1">
        <f ca="1">IF(ISERROR(MATCH(FM$10,$A$11:$A38,0)),INDEX(R_1_Zusätz,MATCH(FM$10,R_1_Zeilen,0)),"")</f>
        <v>3</v>
      </c>
      <c r="FN38" s="1">
        <f ca="1">IF(ISERROR(MATCH(FN$10,$A$11:$A38,0)),INDEX(R_1_Zusätz,MATCH(FN$10,R_1_Zeilen,0)),"")</f>
        <v>3</v>
      </c>
      <c r="FO38" s="1">
        <f ca="1">IF(ISERROR(MATCH(FO$10,$A$11:$A38,0)),INDEX(R_1_Zusätz,MATCH(FO$10,R_1_Zeilen,0)),"")</f>
        <v>3</v>
      </c>
      <c r="FP38" s="1">
        <f ca="1">IF(ISERROR(MATCH(FP$10,$A$11:$A38,0)),INDEX(R_1_Zusätz,MATCH(FP$10,R_1_Zeilen,0)),"")</f>
        <v>3</v>
      </c>
      <c r="FQ38" s="1">
        <f ca="1">IF(ISERROR(MATCH(FQ$10,$A$11:$A38,0)),INDEX(R_1_Zusätz,MATCH(FQ$10,R_1_Zeilen,0)),"")</f>
        <v>4</v>
      </c>
      <c r="FR38" s="1">
        <f ca="1">IF(ISERROR(MATCH(FR$10,$A$11:$A38,0)),INDEX(R_1_Zusätz,MATCH(FR$10,R_1_Zeilen,0)),"")</f>
        <v>2</v>
      </c>
      <c r="FS38" s="1">
        <f ca="1">IF(ISERROR(MATCH(FS$10,$A$11:$A38,0)),INDEX(R_1_Zusätz,MATCH(FS$10,R_1_Zeilen,0)),"")</f>
        <v>3</v>
      </c>
      <c r="FT38" s="1">
        <f ca="1">IF(ISERROR(MATCH(FT$10,$A$11:$A38,0)),INDEX(R_1_Zusätz,MATCH(FT$10,R_1_Zeilen,0)),"")</f>
        <v>3</v>
      </c>
      <c r="FU38" s="1">
        <f ca="1">IF(ISERROR(MATCH(FU$10,$A$11:$A38,0)),INDEX(R_1_Zusätz,MATCH(FU$10,R_1_Zeilen,0)),"")</f>
        <v>3</v>
      </c>
      <c r="FV38" s="1">
        <f ca="1">IF(ISERROR(MATCH(FV$10,$A$11:$A38,0)),INDEX(R_1_Zusätz,MATCH(FV$10,R_1_Zeilen,0)),"")</f>
        <v>3</v>
      </c>
      <c r="FW38" s="1">
        <f ca="1">IF(ISERROR(MATCH(FW$10,$A$11:$A38,0)),INDEX(R_1_Zusätz,MATCH(FW$10,R_1_Zeilen,0)),"")</f>
        <v>2</v>
      </c>
      <c r="FX38" s="1">
        <f ca="1">IF(ISERROR(MATCH(FX$10,$A$11:$A38,0)),INDEX(R_1_Zusätz,MATCH(FX$10,R_1_Zeilen,0)),"")</f>
        <v>4</v>
      </c>
      <c r="FY38" s="1">
        <f ca="1">IF(ISERROR(MATCH(FY$10,$A$11:$A38,0)),INDEX(R_1_Zusätz,MATCH(FY$10,R_1_Zeilen,0)),"")</f>
        <v>3</v>
      </c>
      <c r="FZ38" s="1">
        <f ca="1">IF(ISERROR(MATCH(FZ$10,$A$11:$A38,0)),INDEX(R_1_Zusätz,MATCH(FZ$10,R_1_Zeilen,0)),"")</f>
        <v>1</v>
      </c>
      <c r="GA38" s="1">
        <f ca="1">IF(ISERROR(MATCH(GA$10,$A$11:$A38,0)),INDEX(R_1_Zusätz,MATCH(GA$10,R_1_Zeilen,0)),"")</f>
        <v>1</v>
      </c>
      <c r="GB38" s="1">
        <f ca="1">IF(ISERROR(MATCH(GB$10,$A$11:$A38,0)),INDEX(R_1_Zusätz,MATCH(GB$10,R_1_Zeilen,0)),"")</f>
        <v>1</v>
      </c>
      <c r="GC38" s="1">
        <f ca="1">IF(ISERROR(MATCH(GC$10,$A$11:$A38,0)),INDEX(R_1_Zusätz,MATCH(GC$10,R_1_Zeilen,0)),"")</f>
        <v>2</v>
      </c>
      <c r="GD38" s="1">
        <f ca="1">IF(ISERROR(MATCH(GD$10,$A$11:$A38,0)),INDEX(R_1_Zusätz,MATCH(GD$10,R_1_Zeilen,0)),"")</f>
        <v>3</v>
      </c>
      <c r="GE38" s="1">
        <f ca="1">IF(ISERROR(MATCH(GE$10,$A$11:$A38,0)),INDEX(R_1_Zusätz,MATCH(GE$10,R_1_Zeilen,0)),"")</f>
        <v>1</v>
      </c>
      <c r="GF38" s="1">
        <f ca="1">IF(ISERROR(MATCH(GF$10,$A$11:$A38,0)),INDEX(R_1_Zusätz,MATCH(GF$10,R_1_Zeilen,0)),"")</f>
        <v>1</v>
      </c>
      <c r="GG38" s="1">
        <f ca="1">IF(ISERROR(MATCH(GG$10,$A$11:$A38,0)),INDEX(R_1_Zusätz,MATCH(GG$10,R_1_Zeilen,0)),"")</f>
        <v>1</v>
      </c>
      <c r="GH38" s="1">
        <f ca="1">IF(ISERROR(MATCH(GH$10,$A$11:$A38,0)),INDEX(R_1_Zusätz,MATCH(GH$10,R_1_Zeilen,0)),"")</f>
        <v>1</v>
      </c>
      <c r="GI38" s="1">
        <f ca="1">IF(ISERROR(MATCH(GI$10,$A$11:$A38,0)),INDEX(R_1_Zusätz,MATCH(GI$10,R_1_Zeilen,0)),"")</f>
        <v>1</v>
      </c>
      <c r="GJ38" s="1">
        <f ca="1">IF(ISERROR(MATCH(GJ$10,$A$11:$A38,0)),INDEX(R_1_Zusätz,MATCH(GJ$10,R_1_Zeilen,0)),"")</f>
        <v>1</v>
      </c>
      <c r="GK38" s="1">
        <f ca="1">IF(ISERROR(MATCH(GK$10,$A$11:$A38,0)),INDEX(R_1_Zusätz,MATCH(GK$10,R_1_Zeilen,0)),"")</f>
        <v>1</v>
      </c>
      <c r="GL38" s="1">
        <f ca="1">IF(ISERROR(MATCH(GL$10,$A$11:$A38,0)),INDEX(R_1_Zusätz,MATCH(GL$10,R_1_Zeilen,0)),"")</f>
        <v>1</v>
      </c>
      <c r="GM38" s="1">
        <f ca="1">IF(ISERROR(MATCH(GM$10,$A$11:$A38,0)),INDEX(R_1_Zusätz,MATCH(GM$10,R_1_Zeilen,0)),"")</f>
        <v>1</v>
      </c>
      <c r="GN38" s="1">
        <f ca="1">IF(ISERROR(MATCH(GN$10,$A$11:$A38,0)),INDEX(R_1_Zusätz,MATCH(GN$10,R_1_Zeilen,0)),"")</f>
        <v>1</v>
      </c>
      <c r="GO38" s="1">
        <f ca="1">IF(ISERROR(MATCH(GO$10,$A$11:$A38,0)),INDEX(R_1_Zusätz,MATCH(GO$10,R_1_Zeilen,0)),"")</f>
        <v>1</v>
      </c>
      <c r="GP38" s="1">
        <f ca="1">IF(ISERROR(MATCH(GP$10,$A$11:$A38,0)),INDEX(R_1_Zusätz,MATCH(GP$10,R_1_Zeilen,0)),"")</f>
        <v>1</v>
      </c>
      <c r="GQ38" s="1">
        <f ca="1">IF(ISERROR(MATCH(GQ$10,$A$11:$A38,0)),INDEX(R_1_Zusätz,MATCH(GQ$10,R_1_Zeilen,0)),"")</f>
        <v>2</v>
      </c>
      <c r="GR38" s="1">
        <f ca="1">IF(ISERROR(MATCH(GR$10,$A$11:$A38,0)),INDEX(R_1_Zusätz,MATCH(GR$10,R_1_Zeilen,0)),"")</f>
        <v>1</v>
      </c>
      <c r="GS38" s="1">
        <f ca="1">IF(ISERROR(MATCH(GS$10,$A$11:$A38,0)),INDEX(R_1_Zusätz,MATCH(GS$10,R_1_Zeilen,0)),"")</f>
        <v>1</v>
      </c>
      <c r="GT38" s="1">
        <f ca="1">IF(ISERROR(MATCH(GT$10,$A$11:$A38,0)),INDEX(R_1_Zusätz,MATCH(GT$10,R_1_Zeilen,0)),"")</f>
        <v>4</v>
      </c>
      <c r="GU38" s="1">
        <f ca="1">IF(ISERROR(MATCH(GU$10,$A$11:$A38,0)),INDEX(R_1_Zusätz,MATCH(GU$10,R_1_Zeilen,0)),"")</f>
        <v>2</v>
      </c>
      <c r="GV38" s="1">
        <f ca="1">IF(ISERROR(MATCH(GV$10,$A$11:$A38,0)),INDEX(R_1_Zusätz,MATCH(GV$10,R_1_Zeilen,0)),"")</f>
        <v>3</v>
      </c>
      <c r="GW38" s="1">
        <f ca="1">IF(ISERROR(MATCH(GW$10,$A$11:$A38,0)),INDEX(R_1_Zusätz,MATCH(GW$10,R_1_Zeilen,0)),"")</f>
        <v>2</v>
      </c>
      <c r="GX38" s="1">
        <f ca="1">IF(ISERROR(MATCH(GX$10,$A$11:$A38,0)),INDEX(R_1_Zusätz,MATCH(GX$10,R_1_Zeilen,0)),"")</f>
        <v>1</v>
      </c>
      <c r="GY38" s="1">
        <f ca="1">IF(ISERROR(MATCH(GY$10,$A$11:$A38,0)),INDEX(R_1_Zusätz,MATCH(GY$10,R_1_Zeilen,0)),"")</f>
        <v>1</v>
      </c>
      <c r="GZ38" s="1">
        <f ca="1">IF(ISERROR(MATCH(GZ$10,$A$11:$A38,0)),INDEX(R_1_Zusätz,MATCH(GZ$10,R_1_Zeilen,0)),"")</f>
        <v>1</v>
      </c>
      <c r="HA38" s="1">
        <f ca="1">IF(ISERROR(MATCH(HA$10,$A$11:$A38,0)),INDEX(R_1_Zusätz,MATCH(HA$10,R_1_Zeilen,0)),"")</f>
        <v>2</v>
      </c>
    </row>
    <row r="39" spans="1:209">
      <c r="A39" s="1" t="str">
        <f ca="1">INDEX(R_2_Spalten,1,MATCH($B38,INDIRECT("'R_2'!$C"&amp;ROW(38:38)&amp;":"&amp;ADDRESS(ROW(38:38),COUNTA(BASIS_Produkt)+2)),0))</f>
        <v>C3D3D</v>
      </c>
      <c r="B39" s="1">
        <f t="shared" ca="1" si="4"/>
        <v>0</v>
      </c>
      <c r="C39" s="1" t="str">
        <f ca="1">IF(ISERROR(MATCH(C$10,$A$11:$A39,0)),INDEX(R_1_Zusätz,MATCH(C$10,R_1_Zeilen,0)),"")</f>
        <v/>
      </c>
      <c r="D39" s="1">
        <f ca="1">IF(ISERROR(MATCH(D$10,$A$11:$A39,0)),INDEX(R_1_Zusätz,MATCH(D$10,R_1_Zeilen,0)),"")</f>
        <v>1</v>
      </c>
      <c r="E39" s="1">
        <f ca="1">IF(ISERROR(MATCH(E$10,$A$11:$A39,0)),INDEX(R_1_Zusätz,MATCH(E$10,R_1_Zeilen,0)),"")</f>
        <v>2</v>
      </c>
      <c r="F39" s="1">
        <f ca="1">IF(ISERROR(MATCH(F$10,$A$11:$A39,0)),INDEX(R_1_Zusätz,MATCH(F$10,R_1_Zeilen,0)),"")</f>
        <v>2</v>
      </c>
      <c r="G39" s="1">
        <f ca="1">IF(ISERROR(MATCH(G$10,$A$11:$A39,0)),INDEX(R_1_Zusätz,MATCH(G$10,R_1_Zeilen,0)),"")</f>
        <v>2</v>
      </c>
      <c r="H39" s="1">
        <f ca="1">IF(ISERROR(MATCH(H$10,$A$11:$A39,0)),INDEX(R_1_Zusätz,MATCH(H$10,R_1_Zeilen,0)),"")</f>
        <v>3</v>
      </c>
      <c r="I39" s="1">
        <f ca="1">IF(ISERROR(MATCH(I$10,$A$11:$A39,0)),INDEX(R_1_Zusätz,MATCH(I$10,R_1_Zeilen,0)),"")</f>
        <v>1</v>
      </c>
      <c r="J39" s="1" t="str">
        <f ca="1">IF(ISERROR(MATCH(J$10,$A$11:$A39,0)),INDEX(R_1_Zusätz,MATCH(J$10,R_1_Zeilen,0)),"")</f>
        <v/>
      </c>
      <c r="K39" s="1" t="str">
        <f ca="1">IF(ISERROR(MATCH(K$10,$A$11:$A39,0)),INDEX(R_1_Zusätz,MATCH(K$10,R_1_Zeilen,0)),"")</f>
        <v/>
      </c>
      <c r="L39" s="1" t="str">
        <f ca="1">IF(ISERROR(MATCH(L$10,$A$11:$A39,0)),INDEX(R_1_Zusätz,MATCH(L$10,R_1_Zeilen,0)),"")</f>
        <v/>
      </c>
      <c r="M39" s="1">
        <f ca="1">IF(ISERROR(MATCH(M$10,$A$11:$A39,0)),INDEX(R_1_Zusätz,MATCH(M$10,R_1_Zeilen,0)),"")</f>
        <v>2</v>
      </c>
      <c r="N39" s="1">
        <f ca="1">IF(ISERROR(MATCH(N$10,$A$11:$A39,0)),INDEX(R_1_Zusätz,MATCH(N$10,R_1_Zeilen,0)),"")</f>
        <v>2</v>
      </c>
      <c r="O39" s="1">
        <f ca="1">IF(ISERROR(MATCH(O$10,$A$11:$A39,0)),INDEX(R_1_Zusätz,MATCH(O$10,R_1_Zeilen,0)),"")</f>
        <v>1</v>
      </c>
      <c r="P39" s="1">
        <f ca="1">IF(ISERROR(MATCH(P$10,$A$11:$A39,0)),INDEX(R_1_Zusätz,MATCH(P$10,R_1_Zeilen,0)),"")</f>
        <v>2</v>
      </c>
      <c r="Q39" s="1">
        <f ca="1">IF(ISERROR(MATCH(Q$10,$A$11:$A39,0)),INDEX(R_1_Zusätz,MATCH(Q$10,R_1_Zeilen,0)),"")</f>
        <v>1</v>
      </c>
      <c r="R39" s="1" t="str">
        <f ca="1">IF(ISERROR(MATCH(R$10,$A$11:$A39,0)),INDEX(R_1_Zusätz,MATCH(R$10,R_1_Zeilen,0)),"")</f>
        <v/>
      </c>
      <c r="S39" s="1">
        <f ca="1">IF(ISERROR(MATCH(S$10,$A$11:$A39,0)),INDEX(R_1_Zusätz,MATCH(S$10,R_1_Zeilen,0)),"")</f>
        <v>2</v>
      </c>
      <c r="T39" s="1">
        <f ca="1">IF(ISERROR(MATCH(T$10,$A$11:$A39,0)),INDEX(R_1_Zusätz,MATCH(T$10,R_1_Zeilen,0)),"")</f>
        <v>2</v>
      </c>
      <c r="U39" s="1">
        <f ca="1">IF(ISERROR(MATCH(U$10,$A$11:$A39,0)),INDEX(R_1_Zusätz,MATCH(U$10,R_1_Zeilen,0)),"")</f>
        <v>2</v>
      </c>
      <c r="V39" s="1">
        <f ca="1">IF(ISERROR(MATCH(V$10,$A$11:$A39,0)),INDEX(R_1_Zusätz,MATCH(V$10,R_1_Zeilen,0)),"")</f>
        <v>2</v>
      </c>
      <c r="W39" s="1">
        <f ca="1">IF(ISERROR(MATCH(W$10,$A$11:$A39,0)),INDEX(R_1_Zusätz,MATCH(W$10,R_1_Zeilen,0)),"")</f>
        <v>2</v>
      </c>
      <c r="X39" s="1">
        <f ca="1">IF(ISERROR(MATCH(X$10,$A$11:$A39,0)),INDEX(R_1_Zusätz,MATCH(X$10,R_1_Zeilen,0)),"")</f>
        <v>2</v>
      </c>
      <c r="Y39" s="1">
        <f ca="1">IF(ISERROR(MATCH(Y$10,$A$11:$A39,0)),INDEX(R_1_Zusätz,MATCH(Y$10,R_1_Zeilen,0)),"")</f>
        <v>2</v>
      </c>
      <c r="Z39" s="1" t="str">
        <f ca="1">IF(ISERROR(MATCH(Z$10,$A$11:$A39,0)),INDEX(R_1_Zusätz,MATCH(Z$10,R_1_Zeilen,0)),"")</f>
        <v/>
      </c>
      <c r="AA39" s="1">
        <f ca="1">IF(ISERROR(MATCH(AA$10,$A$11:$A39,0)),INDEX(R_1_Zusätz,MATCH(AA$10,R_1_Zeilen,0)),"")</f>
        <v>2</v>
      </c>
      <c r="AB39" s="1">
        <f ca="1">IF(ISERROR(MATCH(AB$10,$A$11:$A39,0)),INDEX(R_1_Zusätz,MATCH(AB$10,R_1_Zeilen,0)),"")</f>
        <v>1</v>
      </c>
      <c r="AC39" s="1">
        <f ca="1">IF(ISERROR(MATCH(AC$10,$A$11:$A39,0)),INDEX(R_1_Zusätz,MATCH(AC$10,R_1_Zeilen,0)),"")</f>
        <v>2</v>
      </c>
      <c r="AD39" s="1">
        <f ca="1">IF(ISERROR(MATCH(AD$10,$A$11:$A39,0)),INDEX(R_1_Zusätz,MATCH(AD$10,R_1_Zeilen,0)),"")</f>
        <v>2</v>
      </c>
      <c r="AE39" s="1">
        <f ca="1">IF(ISERROR(MATCH(AE$10,$A$11:$A39,0)),INDEX(R_1_Zusätz,MATCH(AE$10,R_1_Zeilen,0)),"")</f>
        <v>2</v>
      </c>
      <c r="AF39" s="1">
        <f ca="1">IF(ISERROR(MATCH(AF$10,$A$11:$A39,0)),INDEX(R_1_Zusätz,MATCH(AF$10,R_1_Zeilen,0)),"")</f>
        <v>1</v>
      </c>
      <c r="AG39" s="1">
        <f ca="1">IF(ISERROR(MATCH(AG$10,$A$11:$A39,0)),INDEX(R_1_Zusätz,MATCH(AG$10,R_1_Zeilen,0)),"")</f>
        <v>1</v>
      </c>
      <c r="AH39" s="1">
        <f ca="1">IF(ISERROR(MATCH(AH$10,$A$11:$A39,0)),INDEX(R_1_Zusätz,MATCH(AH$10,R_1_Zeilen,0)),"")</f>
        <v>1</v>
      </c>
      <c r="AI39" s="1" t="str">
        <f ca="1">IF(ISERROR(MATCH(AI$10,$A$11:$A39,0)),INDEX(R_1_Zusätz,MATCH(AI$10,R_1_Zeilen,0)),"")</f>
        <v/>
      </c>
      <c r="AJ39" s="1">
        <f ca="1">IF(ISERROR(MATCH(AJ$10,$A$11:$A39,0)),INDEX(R_1_Zusätz,MATCH(AJ$10,R_1_Zeilen,0)),"")</f>
        <v>1</v>
      </c>
      <c r="AK39" s="1" t="str">
        <f ca="1">IF(ISERROR(MATCH(AK$10,$A$11:$A39,0)),INDEX(R_1_Zusätz,MATCH(AK$10,R_1_Zeilen,0)),"")</f>
        <v/>
      </c>
      <c r="AL39" s="1" t="str">
        <f ca="1">IF(ISERROR(MATCH(AL$10,$A$11:$A39,0)),INDEX(R_1_Zusätz,MATCH(AL$10,R_1_Zeilen,0)),"")</f>
        <v/>
      </c>
      <c r="AM39" s="1" t="str">
        <f ca="1">IF(ISERROR(MATCH(AM$10,$A$11:$A39,0)),INDEX(R_1_Zusätz,MATCH(AM$10,R_1_Zeilen,0)),"")</f>
        <v/>
      </c>
      <c r="AN39" s="1" t="str">
        <f ca="1">IF(ISERROR(MATCH(AN$10,$A$11:$A39,0)),INDEX(R_1_Zusätz,MATCH(AN$10,R_1_Zeilen,0)),"")</f>
        <v/>
      </c>
      <c r="AO39" s="1">
        <f ca="1">IF(ISERROR(MATCH(AO$10,$A$11:$A39,0)),INDEX(R_1_Zusätz,MATCH(AO$10,R_1_Zeilen,0)),"")</f>
        <v>2</v>
      </c>
      <c r="AP39" s="1">
        <f ca="1">IF(ISERROR(MATCH(AP$10,$A$11:$A39,0)),INDEX(R_1_Zusätz,MATCH(AP$10,R_1_Zeilen,0)),"")</f>
        <v>1</v>
      </c>
      <c r="AQ39" s="1">
        <f ca="1">IF(ISERROR(MATCH(AQ$10,$A$11:$A39,0)),INDEX(R_1_Zusätz,MATCH(AQ$10,R_1_Zeilen,0)),"")</f>
        <v>2</v>
      </c>
      <c r="AR39" s="1" t="str">
        <f ca="1">IF(ISERROR(MATCH(AR$10,$A$11:$A39,0)),INDEX(R_1_Zusätz,MATCH(AR$10,R_1_Zeilen,0)),"")</f>
        <v/>
      </c>
      <c r="AS39" s="1">
        <f ca="1">IF(ISERROR(MATCH(AS$10,$A$11:$A39,0)),INDEX(R_1_Zusätz,MATCH(AS$10,R_1_Zeilen,0)),"")</f>
        <v>1</v>
      </c>
      <c r="AT39" s="1">
        <f ca="1">IF(ISERROR(MATCH(AT$10,$A$11:$A39,0)),INDEX(R_1_Zusätz,MATCH(AT$10,R_1_Zeilen,0)),"")</f>
        <v>1</v>
      </c>
      <c r="AU39" s="1">
        <f ca="1">IF(ISERROR(MATCH(AU$10,$A$11:$A39,0)),INDEX(R_1_Zusätz,MATCH(AU$10,R_1_Zeilen,0)),"")</f>
        <v>1</v>
      </c>
      <c r="AV39" s="1">
        <f ca="1">IF(ISERROR(MATCH(AV$10,$A$11:$A39,0)),INDEX(R_1_Zusätz,MATCH(AV$10,R_1_Zeilen,0)),"")</f>
        <v>1</v>
      </c>
      <c r="AW39" s="1">
        <f ca="1">IF(ISERROR(MATCH(AW$10,$A$11:$A39,0)),INDEX(R_1_Zusätz,MATCH(AW$10,R_1_Zeilen,0)),"")</f>
        <v>2</v>
      </c>
      <c r="AX39" s="1">
        <f ca="1">IF(ISERROR(MATCH(AX$10,$A$11:$A39,0)),INDEX(R_1_Zusätz,MATCH(AX$10,R_1_Zeilen,0)),"")</f>
        <v>2</v>
      </c>
      <c r="AY39" s="1">
        <f ca="1">IF(ISERROR(MATCH(AY$10,$A$11:$A39,0)),INDEX(R_1_Zusätz,MATCH(AY$10,R_1_Zeilen,0)),"")</f>
        <v>2</v>
      </c>
      <c r="AZ39" s="1">
        <f ca="1">IF(ISERROR(MATCH(AZ$10,$A$11:$A39,0)),INDEX(R_1_Zusätz,MATCH(AZ$10,R_1_Zeilen,0)),"")</f>
        <v>2</v>
      </c>
      <c r="BA39" s="1">
        <f ca="1">IF(ISERROR(MATCH(BA$10,$A$11:$A39,0)),INDEX(R_1_Zusätz,MATCH(BA$10,R_1_Zeilen,0)),"")</f>
        <v>2</v>
      </c>
      <c r="BB39" s="1">
        <f ca="1">IF(ISERROR(MATCH(BB$10,$A$11:$A39,0)),INDEX(R_1_Zusätz,MATCH(BB$10,R_1_Zeilen,0)),"")</f>
        <v>2</v>
      </c>
      <c r="BC39" s="1">
        <f ca="1">IF(ISERROR(MATCH(BC$10,$A$11:$A39,0)),INDEX(R_1_Zusätz,MATCH(BC$10,R_1_Zeilen,0)),"")</f>
        <v>2</v>
      </c>
      <c r="BD39" s="1">
        <f ca="1">IF(ISERROR(MATCH(BD$10,$A$11:$A39,0)),INDEX(R_1_Zusätz,MATCH(BD$10,R_1_Zeilen,0)),"")</f>
        <v>2</v>
      </c>
      <c r="BE39" s="1">
        <f ca="1">IF(ISERROR(MATCH(BE$10,$A$11:$A39,0)),INDEX(R_1_Zusätz,MATCH(BE$10,R_1_Zeilen,0)),"")</f>
        <v>2</v>
      </c>
      <c r="BF39" s="1">
        <f ca="1">IF(ISERROR(MATCH(BF$10,$A$11:$A39,0)),INDEX(R_1_Zusätz,MATCH(BF$10,R_1_Zeilen,0)),"")</f>
        <v>2</v>
      </c>
      <c r="BG39" s="1" t="str">
        <f ca="1">IF(ISERROR(MATCH(BG$10,$A$11:$A39,0)),INDEX(R_1_Zusätz,MATCH(BG$10,R_1_Zeilen,0)),"")</f>
        <v/>
      </c>
      <c r="BH39" s="1">
        <f ca="1">IF(ISERROR(MATCH(BH$10,$A$11:$A39,0)),INDEX(R_1_Zusätz,MATCH(BH$10,R_1_Zeilen,0)),"")</f>
        <v>3</v>
      </c>
      <c r="BI39" s="1" t="str">
        <f ca="1">IF(ISERROR(MATCH(BI$10,$A$11:$A39,0)),INDEX(R_1_Zusätz,MATCH(BI$10,R_1_Zeilen,0)),"")</f>
        <v/>
      </c>
      <c r="BJ39" s="1" t="str">
        <f ca="1">IF(ISERROR(MATCH(BJ$10,$A$11:$A39,0)),INDEX(R_1_Zusätz,MATCH(BJ$10,R_1_Zeilen,0)),"")</f>
        <v/>
      </c>
      <c r="BK39" s="1">
        <f ca="1">IF(ISERROR(MATCH(BK$10,$A$11:$A39,0)),INDEX(R_1_Zusätz,MATCH(BK$10,R_1_Zeilen,0)),"")</f>
        <v>3</v>
      </c>
      <c r="BL39" s="1">
        <f ca="1">IF(ISERROR(MATCH(BL$10,$A$11:$A39,0)),INDEX(R_1_Zusätz,MATCH(BL$10,R_1_Zeilen,0)),"")</f>
        <v>3</v>
      </c>
      <c r="BM39" s="1">
        <f ca="1">IF(ISERROR(MATCH(BM$10,$A$11:$A39,0)),INDEX(R_1_Zusätz,MATCH(BM$10,R_1_Zeilen,0)),"")</f>
        <v>3</v>
      </c>
      <c r="BN39" s="1">
        <f ca="1">IF(ISERROR(MATCH(BN$10,$A$11:$A39,0)),INDEX(R_1_Zusätz,MATCH(BN$10,R_1_Zeilen,0)),"")</f>
        <v>3</v>
      </c>
      <c r="BO39" s="1">
        <f ca="1">IF(ISERROR(MATCH(BO$10,$A$11:$A39,0)),INDEX(R_1_Zusätz,MATCH(BO$10,R_1_Zeilen,0)),"")</f>
        <v>2</v>
      </c>
      <c r="BP39" s="1">
        <f ca="1">IF(ISERROR(MATCH(BP$10,$A$11:$A39,0)),INDEX(R_1_Zusätz,MATCH(BP$10,R_1_Zeilen,0)),"")</f>
        <v>3</v>
      </c>
      <c r="BQ39" s="1">
        <f ca="1">IF(ISERROR(MATCH(BQ$10,$A$11:$A39,0)),INDEX(R_1_Zusätz,MATCH(BQ$10,R_1_Zeilen,0)),"")</f>
        <v>2</v>
      </c>
      <c r="BR39" s="1">
        <f ca="1">IF(ISERROR(MATCH(BR$10,$A$11:$A39,0)),INDEX(R_1_Zusätz,MATCH(BR$10,R_1_Zeilen,0)),"")</f>
        <v>3</v>
      </c>
      <c r="BS39" s="1">
        <f ca="1">IF(ISERROR(MATCH(BS$10,$A$11:$A39,0)),INDEX(R_1_Zusätz,MATCH(BS$10,R_1_Zeilen,0)),"")</f>
        <v>4</v>
      </c>
      <c r="BT39" s="1">
        <f ca="1">IF(ISERROR(MATCH(BT$10,$A$11:$A39,0)),INDEX(R_1_Zusätz,MATCH(BT$10,R_1_Zeilen,0)),"")</f>
        <v>4</v>
      </c>
      <c r="BU39" s="1">
        <f ca="1">IF(ISERROR(MATCH(BU$10,$A$11:$A39,0)),INDEX(R_1_Zusätz,MATCH(BU$10,R_1_Zeilen,0)),"")</f>
        <v>2</v>
      </c>
      <c r="BV39" s="1" t="str">
        <f ca="1">IF(ISERROR(MATCH(BV$10,$A$11:$A39,0)),INDEX(R_1_Zusätz,MATCH(BV$10,R_1_Zeilen,0)),"")</f>
        <v/>
      </c>
      <c r="BW39" s="1" t="str">
        <f ca="1">IF(ISERROR(MATCH(BW$10,$A$11:$A39,0)),INDEX(R_1_Zusätz,MATCH(BW$10,R_1_Zeilen,0)),"")</f>
        <v/>
      </c>
      <c r="BX39" s="1">
        <f ca="1">IF(ISERROR(MATCH(BX$10,$A$11:$A39,0)),INDEX(R_1_Zusätz,MATCH(BX$10,R_1_Zeilen,0)),"")</f>
        <v>2</v>
      </c>
      <c r="BY39" s="1">
        <f ca="1">IF(ISERROR(MATCH(BY$10,$A$11:$A39,0)),INDEX(R_1_Zusätz,MATCH(BY$10,R_1_Zeilen,0)),"")</f>
        <v>4</v>
      </c>
      <c r="BZ39" s="1">
        <f ca="1">IF(ISERROR(MATCH(BZ$10,$A$11:$A39,0)),INDEX(R_1_Zusätz,MATCH(BZ$10,R_1_Zeilen,0)),"")</f>
        <v>1</v>
      </c>
      <c r="CA39" s="1">
        <f ca="1">IF(ISERROR(MATCH(CA$10,$A$11:$A39,0)),INDEX(R_1_Zusätz,MATCH(CA$10,R_1_Zeilen,0)),"")</f>
        <v>4</v>
      </c>
      <c r="CB39" s="1">
        <f ca="1">IF(ISERROR(MATCH(CB$10,$A$11:$A39,0)),INDEX(R_1_Zusätz,MATCH(CB$10,R_1_Zeilen,0)),"")</f>
        <v>5</v>
      </c>
      <c r="CC39" s="1" t="str">
        <f ca="1">IF(ISERROR(MATCH(CC$10,$A$11:$A39,0)),INDEX(R_1_Zusätz,MATCH(CC$10,R_1_Zeilen,0)),"")</f>
        <v/>
      </c>
      <c r="CD39" s="1" t="str">
        <f ca="1">IF(ISERROR(MATCH(CD$10,$A$11:$A39,0)),INDEX(R_1_Zusätz,MATCH(CD$10,R_1_Zeilen,0)),"")</f>
        <v/>
      </c>
      <c r="CE39" s="1" t="str">
        <f ca="1">IF(ISERROR(MATCH(CE$10,$A$11:$A39,0)),INDEX(R_1_Zusätz,MATCH(CE$10,R_1_Zeilen,0)),"")</f>
        <v/>
      </c>
      <c r="CF39" s="1">
        <f ca="1">IF(ISERROR(MATCH(CF$10,$A$11:$A39,0)),INDEX(R_1_Zusätz,MATCH(CF$10,R_1_Zeilen,0)),"")</f>
        <v>2</v>
      </c>
      <c r="CG39" s="1">
        <f ca="1">IF(ISERROR(MATCH(CG$10,$A$11:$A39,0)),INDEX(R_1_Zusätz,MATCH(CG$10,R_1_Zeilen,0)),"")</f>
        <v>1</v>
      </c>
      <c r="CH39" s="1" t="str">
        <f ca="1">IF(ISERROR(MATCH(CH$10,$A$11:$A39,0)),INDEX(R_1_Zusätz,MATCH(CH$10,R_1_Zeilen,0)),"")</f>
        <v/>
      </c>
      <c r="CI39" s="1" t="str">
        <f ca="1">IF(ISERROR(MATCH(CI$10,$A$11:$A39,0)),INDEX(R_1_Zusätz,MATCH(CI$10,R_1_Zeilen,0)),"")</f>
        <v/>
      </c>
      <c r="CJ39" s="1">
        <f ca="1">IF(ISERROR(MATCH(CJ$10,$A$11:$A39,0)),INDEX(R_1_Zusätz,MATCH(CJ$10,R_1_Zeilen,0)),"")</f>
        <v>2</v>
      </c>
      <c r="CK39" s="1" t="str">
        <f ca="1">IF(ISERROR(MATCH(CK$10,$A$11:$A39,0)),INDEX(R_1_Zusätz,MATCH(CK$10,R_1_Zeilen,0)),"")</f>
        <v/>
      </c>
      <c r="CL39" s="1" t="str">
        <f ca="1">IF(ISERROR(MATCH(CL$10,$A$11:$A39,0)),INDEX(R_1_Zusätz,MATCH(CL$10,R_1_Zeilen,0)),"")</f>
        <v/>
      </c>
      <c r="CM39" s="1" t="str">
        <f ca="1">IF(ISERROR(MATCH(CM$10,$A$11:$A39,0)),INDEX(R_1_Zusätz,MATCH(CM$10,R_1_Zeilen,0)),"")</f>
        <v/>
      </c>
      <c r="CN39" s="1">
        <f ca="1">IF(ISERROR(MATCH(CN$10,$A$11:$A39,0)),INDEX(R_1_Zusätz,MATCH(CN$10,R_1_Zeilen,0)),"")</f>
        <v>1</v>
      </c>
      <c r="CO39" s="1">
        <f ca="1">IF(ISERROR(MATCH(CO$10,$A$11:$A39,0)),INDEX(R_1_Zusätz,MATCH(CO$10,R_1_Zeilen,0)),"")</f>
        <v>1</v>
      </c>
      <c r="CP39" s="1">
        <f ca="1">IF(ISERROR(MATCH(CP$10,$A$11:$A39,0)),INDEX(R_1_Zusätz,MATCH(CP$10,R_1_Zeilen,0)),"")</f>
        <v>2</v>
      </c>
      <c r="CQ39" s="1">
        <f ca="1">IF(ISERROR(MATCH(CQ$10,$A$11:$A39,0)),INDEX(R_1_Zusätz,MATCH(CQ$10,R_1_Zeilen,0)),"")</f>
        <v>2</v>
      </c>
      <c r="CR39" s="1">
        <f ca="1">IF(ISERROR(MATCH(CR$10,$A$11:$A39,0)),INDEX(R_1_Zusätz,MATCH(CR$10,R_1_Zeilen,0)),"")</f>
        <v>3</v>
      </c>
      <c r="CS39" s="1">
        <f ca="1">IF(ISERROR(MATCH(CS$10,$A$11:$A39,0)),INDEX(R_1_Zusätz,MATCH(CS$10,R_1_Zeilen,0)),"")</f>
        <v>2</v>
      </c>
      <c r="CT39" s="1">
        <f ca="1">IF(ISERROR(MATCH(CT$10,$A$11:$A39,0)),INDEX(R_1_Zusätz,MATCH(CT$10,R_1_Zeilen,0)),"")</f>
        <v>3</v>
      </c>
      <c r="CU39" s="1">
        <f ca="1">IF(ISERROR(MATCH(CU$10,$A$11:$A39,0)),INDEX(R_1_Zusätz,MATCH(CU$10,R_1_Zeilen,0)),"")</f>
        <v>2</v>
      </c>
      <c r="CV39" s="1">
        <f ca="1">IF(ISERROR(MATCH(CV$10,$A$11:$A39,0)),INDEX(R_1_Zusätz,MATCH(CV$10,R_1_Zeilen,0)),"")</f>
        <v>2</v>
      </c>
      <c r="CW39" s="1">
        <f ca="1">IF(ISERROR(MATCH(CW$10,$A$11:$A39,0)),INDEX(R_1_Zusätz,MATCH(CW$10,R_1_Zeilen,0)),"")</f>
        <v>2</v>
      </c>
      <c r="CX39" s="1">
        <f ca="1">IF(ISERROR(MATCH(CX$10,$A$11:$A39,0)),INDEX(R_1_Zusätz,MATCH(CX$10,R_1_Zeilen,0)),"")</f>
        <v>1</v>
      </c>
      <c r="CY39" s="1">
        <f ca="1">IF(ISERROR(MATCH(CY$10,$A$11:$A39,0)),INDEX(R_1_Zusätz,MATCH(CY$10,R_1_Zeilen,0)),"")</f>
        <v>1</v>
      </c>
      <c r="CZ39" s="1">
        <f ca="1">IF(ISERROR(MATCH(CZ$10,$A$11:$A39,0)),INDEX(R_1_Zusätz,MATCH(CZ$10,R_1_Zeilen,0)),"")</f>
        <v>2</v>
      </c>
      <c r="DA39" s="1">
        <f ca="1">IF(ISERROR(MATCH(DA$10,$A$11:$A39,0)),INDEX(R_1_Zusätz,MATCH(DA$10,R_1_Zeilen,0)),"")</f>
        <v>2</v>
      </c>
      <c r="DB39" s="1">
        <f ca="1">IF(ISERROR(MATCH(DB$10,$A$11:$A39,0)),INDEX(R_1_Zusätz,MATCH(DB$10,R_1_Zeilen,0)),"")</f>
        <v>2</v>
      </c>
      <c r="DC39" s="1">
        <f ca="1">IF(ISERROR(MATCH(DC$10,$A$11:$A39,0)),INDEX(R_1_Zusätz,MATCH(DC$10,R_1_Zeilen,0)),"")</f>
        <v>2</v>
      </c>
      <c r="DD39" s="1">
        <f ca="1">IF(ISERROR(MATCH(DD$10,$A$11:$A39,0)),INDEX(R_1_Zusätz,MATCH(DD$10,R_1_Zeilen,0)),"")</f>
        <v>2</v>
      </c>
      <c r="DE39" s="1">
        <f ca="1">IF(ISERROR(MATCH(DE$10,$A$11:$A39,0)),INDEX(R_1_Zusätz,MATCH(DE$10,R_1_Zeilen,0)),"")</f>
        <v>2</v>
      </c>
      <c r="DF39" s="1" t="str">
        <f ca="1">IF(ISERROR(MATCH(DF$10,$A$11:$A39,0)),INDEX(R_1_Zusätz,MATCH(DF$10,R_1_Zeilen,0)),"")</f>
        <v/>
      </c>
      <c r="DG39" s="1" t="str">
        <f ca="1">IF(ISERROR(MATCH(DG$10,$A$11:$A39,0)),INDEX(R_1_Zusätz,MATCH(DG$10,R_1_Zeilen,0)),"")</f>
        <v/>
      </c>
      <c r="DH39" s="1" t="str">
        <f ca="1">IF(ISERROR(MATCH(DH$10,$A$11:$A39,0)),INDEX(R_1_Zusätz,MATCH(DH$10,R_1_Zeilen,0)),"")</f>
        <v/>
      </c>
      <c r="DI39" s="1" t="str">
        <f ca="1">IF(ISERROR(MATCH(DI$10,$A$11:$A39,0)),INDEX(R_1_Zusätz,MATCH(DI$10,R_1_Zeilen,0)),"")</f>
        <v/>
      </c>
      <c r="DJ39" s="1">
        <f ca="1">IF(ISERROR(MATCH(DJ$10,$A$11:$A39,0)),INDEX(R_1_Zusätz,MATCH(DJ$10,R_1_Zeilen,0)),"")</f>
        <v>0</v>
      </c>
      <c r="DK39" s="1">
        <f ca="1">IF(ISERROR(MATCH(DK$10,$A$11:$A39,0)),INDEX(R_1_Zusätz,MATCH(DK$10,R_1_Zeilen,0)),"")</f>
        <v>1</v>
      </c>
      <c r="DL39" s="1">
        <f ca="1">IF(ISERROR(MATCH(DL$10,$A$11:$A39,0)),INDEX(R_1_Zusätz,MATCH(DL$10,R_1_Zeilen,0)),"")</f>
        <v>1</v>
      </c>
      <c r="DM39" s="1">
        <f ca="1">IF(ISERROR(MATCH(DM$10,$A$11:$A39,0)),INDEX(R_1_Zusätz,MATCH(DM$10,R_1_Zeilen,0)),"")</f>
        <v>2</v>
      </c>
      <c r="DN39" s="1">
        <f ca="1">IF(ISERROR(MATCH(DN$10,$A$11:$A39,0)),INDEX(R_1_Zusätz,MATCH(DN$10,R_1_Zeilen,0)),"")</f>
        <v>2</v>
      </c>
      <c r="DO39" s="1">
        <f ca="1">IF(ISERROR(MATCH(DO$10,$A$11:$A39,0)),INDEX(R_1_Zusätz,MATCH(DO$10,R_1_Zeilen,0)),"")</f>
        <v>2</v>
      </c>
      <c r="DP39" s="1">
        <f ca="1">IF(ISERROR(MATCH(DP$10,$A$11:$A39,0)),INDEX(R_1_Zusätz,MATCH(DP$10,R_1_Zeilen,0)),"")</f>
        <v>2</v>
      </c>
      <c r="DQ39" s="1">
        <f ca="1">IF(ISERROR(MATCH(DQ$10,$A$11:$A39,0)),INDEX(R_1_Zusätz,MATCH(DQ$10,R_1_Zeilen,0)),"")</f>
        <v>2</v>
      </c>
      <c r="DR39" s="1">
        <f ca="1">IF(ISERROR(MATCH(DR$10,$A$11:$A39,0)),INDEX(R_1_Zusätz,MATCH(DR$10,R_1_Zeilen,0)),"")</f>
        <v>3</v>
      </c>
      <c r="DS39" s="1">
        <f ca="1">IF(ISERROR(MATCH(DS$10,$A$11:$A39,0)),INDEX(R_1_Zusätz,MATCH(DS$10,R_1_Zeilen,0)),"")</f>
        <v>1</v>
      </c>
      <c r="DT39" s="1">
        <f ca="1">IF(ISERROR(MATCH(DT$10,$A$11:$A39,0)),INDEX(R_1_Zusätz,MATCH(DT$10,R_1_Zeilen,0)),"")</f>
        <v>1</v>
      </c>
      <c r="DU39" s="1">
        <f ca="1">IF(ISERROR(MATCH(DU$10,$A$11:$A39,0)),INDEX(R_1_Zusätz,MATCH(DU$10,R_1_Zeilen,0)),"")</f>
        <v>1</v>
      </c>
      <c r="DV39" s="1">
        <f ca="1">IF(ISERROR(MATCH(DV$10,$A$11:$A39,0)),INDEX(R_1_Zusätz,MATCH(DV$10,R_1_Zeilen,0)),"")</f>
        <v>1</v>
      </c>
      <c r="DW39" s="1">
        <f ca="1">IF(ISERROR(MATCH(DW$10,$A$11:$A39,0)),INDEX(R_1_Zusätz,MATCH(DW$10,R_1_Zeilen,0)),"")</f>
        <v>1</v>
      </c>
      <c r="DX39" s="1">
        <f ca="1">IF(ISERROR(MATCH(DX$10,$A$11:$A39,0)),INDEX(R_1_Zusätz,MATCH(DX$10,R_1_Zeilen,0)),"")</f>
        <v>1</v>
      </c>
      <c r="DY39" s="1">
        <f ca="1">IF(ISERROR(MATCH(DY$10,$A$11:$A39,0)),INDEX(R_1_Zusätz,MATCH(DY$10,R_1_Zeilen,0)),"")</f>
        <v>1</v>
      </c>
      <c r="DZ39" s="1">
        <f ca="1">IF(ISERROR(MATCH(DZ$10,$A$11:$A39,0)),INDEX(R_1_Zusätz,MATCH(DZ$10,R_1_Zeilen,0)),"")</f>
        <v>1</v>
      </c>
      <c r="EA39" s="1">
        <f ca="1">IF(ISERROR(MATCH(EA$10,$A$11:$A39,0)),INDEX(R_1_Zusätz,MATCH(EA$10,R_1_Zeilen,0)),"")</f>
        <v>1</v>
      </c>
      <c r="EB39" s="1">
        <f ca="1">IF(ISERROR(MATCH(EB$10,$A$11:$A39,0)),INDEX(R_1_Zusätz,MATCH(EB$10,R_1_Zeilen,0)),"")</f>
        <v>1</v>
      </c>
      <c r="EC39" s="1">
        <f ca="1">IF(ISERROR(MATCH(EC$10,$A$11:$A39,0)),INDEX(R_1_Zusätz,MATCH(EC$10,R_1_Zeilen,0)),"")</f>
        <v>1</v>
      </c>
      <c r="ED39" s="1">
        <f ca="1">IF(ISERROR(MATCH(ED$10,$A$11:$A39,0)),INDEX(R_1_Zusätz,MATCH(ED$10,R_1_Zeilen,0)),"")</f>
        <v>1</v>
      </c>
      <c r="EE39" s="1">
        <f ca="1">IF(ISERROR(MATCH(EE$10,$A$11:$A39,0)),INDEX(R_1_Zusätz,MATCH(EE$10,R_1_Zeilen,0)),"")</f>
        <v>1</v>
      </c>
      <c r="EF39" s="1">
        <f ca="1">IF(ISERROR(MATCH(EF$10,$A$11:$A39,0)),INDEX(R_1_Zusätz,MATCH(EF$10,R_1_Zeilen,0)),"")</f>
        <v>1</v>
      </c>
      <c r="EG39" s="1">
        <f ca="1">IF(ISERROR(MATCH(EG$10,$A$11:$A39,0)),INDEX(R_1_Zusätz,MATCH(EG$10,R_1_Zeilen,0)),"")</f>
        <v>1</v>
      </c>
      <c r="EH39" s="1">
        <f ca="1">IF(ISERROR(MATCH(EH$10,$A$11:$A39,0)),INDEX(R_1_Zusätz,MATCH(EH$10,R_1_Zeilen,0)),"")</f>
        <v>1</v>
      </c>
      <c r="EI39" s="1">
        <f ca="1">IF(ISERROR(MATCH(EI$10,$A$11:$A39,0)),INDEX(R_1_Zusätz,MATCH(EI$10,R_1_Zeilen,0)),"")</f>
        <v>1</v>
      </c>
      <c r="EJ39" s="1">
        <f ca="1">IF(ISERROR(MATCH(EJ$10,$A$11:$A39,0)),INDEX(R_1_Zusätz,MATCH(EJ$10,R_1_Zeilen,0)),"")</f>
        <v>1</v>
      </c>
      <c r="EK39" s="1">
        <f ca="1">IF(ISERROR(MATCH(EK$10,$A$11:$A39,0)),INDEX(R_1_Zusätz,MATCH(EK$10,R_1_Zeilen,0)),"")</f>
        <v>1</v>
      </c>
      <c r="EL39" s="1">
        <f ca="1">IF(ISERROR(MATCH(EL$10,$A$11:$A39,0)),INDEX(R_1_Zusätz,MATCH(EL$10,R_1_Zeilen,0)),"")</f>
        <v>1</v>
      </c>
      <c r="EM39" s="1">
        <f ca="1">IF(ISERROR(MATCH(EM$10,$A$11:$A39,0)),INDEX(R_1_Zusätz,MATCH(EM$10,R_1_Zeilen,0)),"")</f>
        <v>1</v>
      </c>
      <c r="EN39" s="1">
        <f ca="1">IF(ISERROR(MATCH(EN$10,$A$11:$A39,0)),INDEX(R_1_Zusätz,MATCH(EN$10,R_1_Zeilen,0)),"")</f>
        <v>1</v>
      </c>
      <c r="EO39" s="1">
        <f ca="1">IF(ISERROR(MATCH(EO$10,$A$11:$A39,0)),INDEX(R_1_Zusätz,MATCH(EO$10,R_1_Zeilen,0)),"")</f>
        <v>1</v>
      </c>
      <c r="EP39" s="1">
        <f ca="1">IF(ISERROR(MATCH(EP$10,$A$11:$A39,0)),INDEX(R_1_Zusätz,MATCH(EP$10,R_1_Zeilen,0)),"")</f>
        <v>4</v>
      </c>
      <c r="EQ39" s="1">
        <f ca="1">IF(ISERROR(MATCH(EQ$10,$A$11:$A39,0)),INDEX(R_1_Zusätz,MATCH(EQ$10,R_1_Zeilen,0)),"")</f>
        <v>1</v>
      </c>
      <c r="ER39" s="1">
        <f ca="1">IF(ISERROR(MATCH(ER$10,$A$11:$A39,0)),INDEX(R_1_Zusätz,MATCH(ER$10,R_1_Zeilen,0)),"")</f>
        <v>3</v>
      </c>
      <c r="ES39" s="1">
        <f ca="1">IF(ISERROR(MATCH(ES$10,$A$11:$A39,0)),INDEX(R_1_Zusätz,MATCH(ES$10,R_1_Zeilen,0)),"")</f>
        <v>4</v>
      </c>
      <c r="ET39" s="1">
        <f ca="1">IF(ISERROR(MATCH(ET$10,$A$11:$A39,0)),INDEX(R_1_Zusätz,MATCH(ET$10,R_1_Zeilen,0)),"")</f>
        <v>4</v>
      </c>
      <c r="EU39" s="1">
        <f ca="1">IF(ISERROR(MATCH(EU$10,$A$11:$A39,0)),INDEX(R_1_Zusätz,MATCH(EU$10,R_1_Zeilen,0)),"")</f>
        <v>4</v>
      </c>
      <c r="EV39" s="1">
        <f ca="1">IF(ISERROR(MATCH(EV$10,$A$11:$A39,0)),INDEX(R_1_Zusätz,MATCH(EV$10,R_1_Zeilen,0)),"")</f>
        <v>4</v>
      </c>
      <c r="EW39" s="1">
        <f ca="1">IF(ISERROR(MATCH(EW$10,$A$11:$A39,0)),INDEX(R_1_Zusätz,MATCH(EW$10,R_1_Zeilen,0)),"")</f>
        <v>3</v>
      </c>
      <c r="EX39" s="1">
        <f ca="1">IF(ISERROR(MATCH(EX$10,$A$11:$A39,0)),INDEX(R_1_Zusätz,MATCH(EX$10,R_1_Zeilen,0)),"")</f>
        <v>3</v>
      </c>
      <c r="EY39" s="1">
        <f ca="1">IF(ISERROR(MATCH(EY$10,$A$11:$A39,0)),INDEX(R_1_Zusätz,MATCH(EY$10,R_1_Zeilen,0)),"")</f>
        <v>4</v>
      </c>
      <c r="EZ39" s="1">
        <f ca="1">IF(ISERROR(MATCH(EZ$10,$A$11:$A39,0)),INDEX(R_1_Zusätz,MATCH(EZ$10,R_1_Zeilen,0)),"")</f>
        <v>3</v>
      </c>
      <c r="FA39" s="1">
        <f ca="1">IF(ISERROR(MATCH(FA$10,$A$11:$A39,0)),INDEX(R_1_Zusätz,MATCH(FA$10,R_1_Zeilen,0)),"")</f>
        <v>1</v>
      </c>
      <c r="FB39" s="1">
        <f ca="1">IF(ISERROR(MATCH(FB$10,$A$11:$A39,0)),INDEX(R_1_Zusätz,MATCH(FB$10,R_1_Zeilen,0)),"")</f>
        <v>1</v>
      </c>
      <c r="FC39" s="1">
        <f ca="1">IF(ISERROR(MATCH(FC$10,$A$11:$A39,0)),INDEX(R_1_Zusätz,MATCH(FC$10,R_1_Zeilen,0)),"")</f>
        <v>1</v>
      </c>
      <c r="FD39" s="1">
        <f ca="1">IF(ISERROR(MATCH(FD$10,$A$11:$A39,0)),INDEX(R_1_Zusätz,MATCH(FD$10,R_1_Zeilen,0)),"")</f>
        <v>2</v>
      </c>
      <c r="FE39" s="1">
        <f ca="1">IF(ISERROR(MATCH(FE$10,$A$11:$A39,0)),INDEX(R_1_Zusätz,MATCH(FE$10,R_1_Zeilen,0)),"")</f>
        <v>1</v>
      </c>
      <c r="FF39" s="1">
        <f ca="1">IF(ISERROR(MATCH(FF$10,$A$11:$A39,0)),INDEX(R_1_Zusätz,MATCH(FF$10,R_1_Zeilen,0)),"")</f>
        <v>1</v>
      </c>
      <c r="FG39" s="1">
        <f ca="1">IF(ISERROR(MATCH(FG$10,$A$11:$A39,0)),INDEX(R_1_Zusätz,MATCH(FG$10,R_1_Zeilen,0)),"")</f>
        <v>1</v>
      </c>
      <c r="FH39" s="1">
        <f ca="1">IF(ISERROR(MATCH(FH$10,$A$11:$A39,0)),INDEX(R_1_Zusätz,MATCH(FH$10,R_1_Zeilen,0)),"")</f>
        <v>2</v>
      </c>
      <c r="FI39" s="1">
        <f ca="1">IF(ISERROR(MATCH(FI$10,$A$11:$A39,0)),INDEX(R_1_Zusätz,MATCH(FI$10,R_1_Zeilen,0)),"")</f>
        <v>1</v>
      </c>
      <c r="FJ39" s="1">
        <f ca="1">IF(ISERROR(MATCH(FJ$10,$A$11:$A39,0)),INDEX(R_1_Zusätz,MATCH(FJ$10,R_1_Zeilen,0)),"")</f>
        <v>2</v>
      </c>
      <c r="FK39" s="1">
        <f ca="1">IF(ISERROR(MATCH(FK$10,$A$11:$A39,0)),INDEX(R_1_Zusätz,MATCH(FK$10,R_1_Zeilen,0)),"")</f>
        <v>2</v>
      </c>
      <c r="FL39" s="1">
        <f ca="1">IF(ISERROR(MATCH(FL$10,$A$11:$A39,0)),INDEX(R_1_Zusätz,MATCH(FL$10,R_1_Zeilen,0)),"")</f>
        <v>3</v>
      </c>
      <c r="FM39" s="1">
        <f ca="1">IF(ISERROR(MATCH(FM$10,$A$11:$A39,0)),INDEX(R_1_Zusätz,MATCH(FM$10,R_1_Zeilen,0)),"")</f>
        <v>3</v>
      </c>
      <c r="FN39" s="1">
        <f ca="1">IF(ISERROR(MATCH(FN$10,$A$11:$A39,0)),INDEX(R_1_Zusätz,MATCH(FN$10,R_1_Zeilen,0)),"")</f>
        <v>3</v>
      </c>
      <c r="FO39" s="1">
        <f ca="1">IF(ISERROR(MATCH(FO$10,$A$11:$A39,0)),INDEX(R_1_Zusätz,MATCH(FO$10,R_1_Zeilen,0)),"")</f>
        <v>3</v>
      </c>
      <c r="FP39" s="1">
        <f ca="1">IF(ISERROR(MATCH(FP$10,$A$11:$A39,0)),INDEX(R_1_Zusätz,MATCH(FP$10,R_1_Zeilen,0)),"")</f>
        <v>3</v>
      </c>
      <c r="FQ39" s="1">
        <f ca="1">IF(ISERROR(MATCH(FQ$10,$A$11:$A39,0)),INDEX(R_1_Zusätz,MATCH(FQ$10,R_1_Zeilen,0)),"")</f>
        <v>4</v>
      </c>
      <c r="FR39" s="1">
        <f ca="1">IF(ISERROR(MATCH(FR$10,$A$11:$A39,0)),INDEX(R_1_Zusätz,MATCH(FR$10,R_1_Zeilen,0)),"")</f>
        <v>2</v>
      </c>
      <c r="FS39" s="1">
        <f ca="1">IF(ISERROR(MATCH(FS$10,$A$11:$A39,0)),INDEX(R_1_Zusätz,MATCH(FS$10,R_1_Zeilen,0)),"")</f>
        <v>3</v>
      </c>
      <c r="FT39" s="1">
        <f ca="1">IF(ISERROR(MATCH(FT$10,$A$11:$A39,0)),INDEX(R_1_Zusätz,MATCH(FT$10,R_1_Zeilen,0)),"")</f>
        <v>3</v>
      </c>
      <c r="FU39" s="1">
        <f ca="1">IF(ISERROR(MATCH(FU$10,$A$11:$A39,0)),INDEX(R_1_Zusätz,MATCH(FU$10,R_1_Zeilen,0)),"")</f>
        <v>3</v>
      </c>
      <c r="FV39" s="1">
        <f ca="1">IF(ISERROR(MATCH(FV$10,$A$11:$A39,0)),INDEX(R_1_Zusätz,MATCH(FV$10,R_1_Zeilen,0)),"")</f>
        <v>3</v>
      </c>
      <c r="FW39" s="1">
        <f ca="1">IF(ISERROR(MATCH(FW$10,$A$11:$A39,0)),INDEX(R_1_Zusätz,MATCH(FW$10,R_1_Zeilen,0)),"")</f>
        <v>2</v>
      </c>
      <c r="FX39" s="1">
        <f ca="1">IF(ISERROR(MATCH(FX$10,$A$11:$A39,0)),INDEX(R_1_Zusätz,MATCH(FX$10,R_1_Zeilen,0)),"")</f>
        <v>4</v>
      </c>
      <c r="FY39" s="1">
        <f ca="1">IF(ISERROR(MATCH(FY$10,$A$11:$A39,0)),INDEX(R_1_Zusätz,MATCH(FY$10,R_1_Zeilen,0)),"")</f>
        <v>3</v>
      </c>
      <c r="FZ39" s="1">
        <f ca="1">IF(ISERROR(MATCH(FZ$10,$A$11:$A39,0)),INDEX(R_1_Zusätz,MATCH(FZ$10,R_1_Zeilen,0)),"")</f>
        <v>1</v>
      </c>
      <c r="GA39" s="1">
        <f ca="1">IF(ISERROR(MATCH(GA$10,$A$11:$A39,0)),INDEX(R_1_Zusätz,MATCH(GA$10,R_1_Zeilen,0)),"")</f>
        <v>1</v>
      </c>
      <c r="GB39" s="1">
        <f ca="1">IF(ISERROR(MATCH(GB$10,$A$11:$A39,0)),INDEX(R_1_Zusätz,MATCH(GB$10,R_1_Zeilen,0)),"")</f>
        <v>1</v>
      </c>
      <c r="GC39" s="1">
        <f ca="1">IF(ISERROR(MATCH(GC$10,$A$11:$A39,0)),INDEX(R_1_Zusätz,MATCH(GC$10,R_1_Zeilen,0)),"")</f>
        <v>2</v>
      </c>
      <c r="GD39" s="1">
        <f ca="1">IF(ISERROR(MATCH(GD$10,$A$11:$A39,0)),INDEX(R_1_Zusätz,MATCH(GD$10,R_1_Zeilen,0)),"")</f>
        <v>3</v>
      </c>
      <c r="GE39" s="1">
        <f ca="1">IF(ISERROR(MATCH(GE$10,$A$11:$A39,0)),INDEX(R_1_Zusätz,MATCH(GE$10,R_1_Zeilen,0)),"")</f>
        <v>1</v>
      </c>
      <c r="GF39" s="1">
        <f ca="1">IF(ISERROR(MATCH(GF$10,$A$11:$A39,0)),INDEX(R_1_Zusätz,MATCH(GF$10,R_1_Zeilen,0)),"")</f>
        <v>1</v>
      </c>
      <c r="GG39" s="1">
        <f ca="1">IF(ISERROR(MATCH(GG$10,$A$11:$A39,0)),INDEX(R_1_Zusätz,MATCH(GG$10,R_1_Zeilen,0)),"")</f>
        <v>1</v>
      </c>
      <c r="GH39" s="1">
        <f ca="1">IF(ISERROR(MATCH(GH$10,$A$11:$A39,0)),INDEX(R_1_Zusätz,MATCH(GH$10,R_1_Zeilen,0)),"")</f>
        <v>1</v>
      </c>
      <c r="GI39" s="1">
        <f ca="1">IF(ISERROR(MATCH(GI$10,$A$11:$A39,0)),INDEX(R_1_Zusätz,MATCH(GI$10,R_1_Zeilen,0)),"")</f>
        <v>1</v>
      </c>
      <c r="GJ39" s="1">
        <f ca="1">IF(ISERROR(MATCH(GJ$10,$A$11:$A39,0)),INDEX(R_1_Zusätz,MATCH(GJ$10,R_1_Zeilen,0)),"")</f>
        <v>1</v>
      </c>
      <c r="GK39" s="1">
        <f ca="1">IF(ISERROR(MATCH(GK$10,$A$11:$A39,0)),INDEX(R_1_Zusätz,MATCH(GK$10,R_1_Zeilen,0)),"")</f>
        <v>1</v>
      </c>
      <c r="GL39" s="1">
        <f ca="1">IF(ISERROR(MATCH(GL$10,$A$11:$A39,0)),INDEX(R_1_Zusätz,MATCH(GL$10,R_1_Zeilen,0)),"")</f>
        <v>1</v>
      </c>
      <c r="GM39" s="1">
        <f ca="1">IF(ISERROR(MATCH(GM$10,$A$11:$A39,0)),INDEX(R_1_Zusätz,MATCH(GM$10,R_1_Zeilen,0)),"")</f>
        <v>1</v>
      </c>
      <c r="GN39" s="1">
        <f ca="1">IF(ISERROR(MATCH(GN$10,$A$11:$A39,0)),INDEX(R_1_Zusätz,MATCH(GN$10,R_1_Zeilen,0)),"")</f>
        <v>1</v>
      </c>
      <c r="GO39" s="1">
        <f ca="1">IF(ISERROR(MATCH(GO$10,$A$11:$A39,0)),INDEX(R_1_Zusätz,MATCH(GO$10,R_1_Zeilen,0)),"")</f>
        <v>1</v>
      </c>
      <c r="GP39" s="1">
        <f ca="1">IF(ISERROR(MATCH(GP$10,$A$11:$A39,0)),INDEX(R_1_Zusätz,MATCH(GP$10,R_1_Zeilen,0)),"")</f>
        <v>1</v>
      </c>
      <c r="GQ39" s="1">
        <f ca="1">IF(ISERROR(MATCH(GQ$10,$A$11:$A39,0)),INDEX(R_1_Zusätz,MATCH(GQ$10,R_1_Zeilen,0)),"")</f>
        <v>2</v>
      </c>
      <c r="GR39" s="1">
        <f ca="1">IF(ISERROR(MATCH(GR$10,$A$11:$A39,0)),INDEX(R_1_Zusätz,MATCH(GR$10,R_1_Zeilen,0)),"")</f>
        <v>1</v>
      </c>
      <c r="GS39" s="1">
        <f ca="1">IF(ISERROR(MATCH(GS$10,$A$11:$A39,0)),INDEX(R_1_Zusätz,MATCH(GS$10,R_1_Zeilen,0)),"")</f>
        <v>1</v>
      </c>
      <c r="GT39" s="1">
        <f ca="1">IF(ISERROR(MATCH(GT$10,$A$11:$A39,0)),INDEX(R_1_Zusätz,MATCH(GT$10,R_1_Zeilen,0)),"")</f>
        <v>4</v>
      </c>
      <c r="GU39" s="1">
        <f ca="1">IF(ISERROR(MATCH(GU$10,$A$11:$A39,0)),INDEX(R_1_Zusätz,MATCH(GU$10,R_1_Zeilen,0)),"")</f>
        <v>2</v>
      </c>
      <c r="GV39" s="1">
        <f ca="1">IF(ISERROR(MATCH(GV$10,$A$11:$A39,0)),INDEX(R_1_Zusätz,MATCH(GV$10,R_1_Zeilen,0)),"")</f>
        <v>3</v>
      </c>
      <c r="GW39" s="1">
        <f ca="1">IF(ISERROR(MATCH(GW$10,$A$11:$A39,0)),INDEX(R_1_Zusätz,MATCH(GW$10,R_1_Zeilen,0)),"")</f>
        <v>2</v>
      </c>
      <c r="GX39" s="1">
        <f ca="1">IF(ISERROR(MATCH(GX$10,$A$11:$A39,0)),INDEX(R_1_Zusätz,MATCH(GX$10,R_1_Zeilen,0)),"")</f>
        <v>1</v>
      </c>
      <c r="GY39" s="1">
        <f ca="1">IF(ISERROR(MATCH(GY$10,$A$11:$A39,0)),INDEX(R_1_Zusätz,MATCH(GY$10,R_1_Zeilen,0)),"")</f>
        <v>1</v>
      </c>
      <c r="GZ39" s="1">
        <f ca="1">IF(ISERROR(MATCH(GZ$10,$A$11:$A39,0)),INDEX(R_1_Zusätz,MATCH(GZ$10,R_1_Zeilen,0)),"")</f>
        <v>1</v>
      </c>
      <c r="HA39" s="1">
        <f ca="1">IF(ISERROR(MATCH(HA$10,$A$11:$A39,0)),INDEX(R_1_Zusätz,MATCH(HA$10,R_1_Zeilen,0)),"")</f>
        <v>2</v>
      </c>
    </row>
    <row r="40" spans="1:209">
      <c r="A40" s="1" t="str">
        <f ca="1">INDEX(R_2_Spalten,1,MATCH($B39,INDIRECT("'R_2'!$C"&amp;ROW(39:39)&amp;":"&amp;ADDRESS(ROW(39:39),COUNTA(BASIS_Produkt)+2)),0))</f>
        <v>C3JCF</v>
      </c>
      <c r="B40" s="1">
        <f t="shared" ca="1" si="4"/>
        <v>1</v>
      </c>
      <c r="C40" s="1" t="str">
        <f ca="1">IF(ISERROR(MATCH(C$10,$A$11:$A40,0)),INDEX(R_1_Zusätz,MATCH(C$10,R_1_Zeilen,0)),"")</f>
        <v/>
      </c>
      <c r="D40" s="1">
        <f ca="1">IF(ISERROR(MATCH(D$10,$A$11:$A40,0)),INDEX(R_1_Zusätz,MATCH(D$10,R_1_Zeilen,0)),"")</f>
        <v>1</v>
      </c>
      <c r="E40" s="1">
        <f ca="1">IF(ISERROR(MATCH(E$10,$A$11:$A40,0)),INDEX(R_1_Zusätz,MATCH(E$10,R_1_Zeilen,0)),"")</f>
        <v>2</v>
      </c>
      <c r="F40" s="1">
        <f ca="1">IF(ISERROR(MATCH(F$10,$A$11:$A40,0)),INDEX(R_1_Zusätz,MATCH(F$10,R_1_Zeilen,0)),"")</f>
        <v>2</v>
      </c>
      <c r="G40" s="1">
        <f ca="1">IF(ISERROR(MATCH(G$10,$A$11:$A40,0)),INDEX(R_1_Zusätz,MATCH(G$10,R_1_Zeilen,0)),"")</f>
        <v>2</v>
      </c>
      <c r="H40" s="1">
        <f ca="1">IF(ISERROR(MATCH(H$10,$A$11:$A40,0)),INDEX(R_1_Zusätz,MATCH(H$10,R_1_Zeilen,0)),"")</f>
        <v>3</v>
      </c>
      <c r="I40" s="1">
        <f ca="1">IF(ISERROR(MATCH(I$10,$A$11:$A40,0)),INDEX(R_1_Zusätz,MATCH(I$10,R_1_Zeilen,0)),"")</f>
        <v>1</v>
      </c>
      <c r="J40" s="1" t="str">
        <f ca="1">IF(ISERROR(MATCH(J$10,$A$11:$A40,0)),INDEX(R_1_Zusätz,MATCH(J$10,R_1_Zeilen,0)),"")</f>
        <v/>
      </c>
      <c r="K40" s="1" t="str">
        <f ca="1">IF(ISERROR(MATCH(K$10,$A$11:$A40,0)),INDEX(R_1_Zusätz,MATCH(K$10,R_1_Zeilen,0)),"")</f>
        <v/>
      </c>
      <c r="L40" s="1" t="str">
        <f ca="1">IF(ISERROR(MATCH(L$10,$A$11:$A40,0)),INDEX(R_1_Zusätz,MATCH(L$10,R_1_Zeilen,0)),"")</f>
        <v/>
      </c>
      <c r="M40" s="1">
        <f ca="1">IF(ISERROR(MATCH(M$10,$A$11:$A40,0)),INDEX(R_1_Zusätz,MATCH(M$10,R_1_Zeilen,0)),"")</f>
        <v>2</v>
      </c>
      <c r="N40" s="1">
        <f ca="1">IF(ISERROR(MATCH(N$10,$A$11:$A40,0)),INDEX(R_1_Zusätz,MATCH(N$10,R_1_Zeilen,0)),"")</f>
        <v>2</v>
      </c>
      <c r="O40" s="1">
        <f ca="1">IF(ISERROR(MATCH(O$10,$A$11:$A40,0)),INDEX(R_1_Zusätz,MATCH(O$10,R_1_Zeilen,0)),"")</f>
        <v>1</v>
      </c>
      <c r="P40" s="1">
        <f ca="1">IF(ISERROR(MATCH(P$10,$A$11:$A40,0)),INDEX(R_1_Zusätz,MATCH(P$10,R_1_Zeilen,0)),"")</f>
        <v>2</v>
      </c>
      <c r="Q40" s="1">
        <f ca="1">IF(ISERROR(MATCH(Q$10,$A$11:$A40,0)),INDEX(R_1_Zusätz,MATCH(Q$10,R_1_Zeilen,0)),"")</f>
        <v>1</v>
      </c>
      <c r="R40" s="1" t="str">
        <f ca="1">IF(ISERROR(MATCH(R$10,$A$11:$A40,0)),INDEX(R_1_Zusätz,MATCH(R$10,R_1_Zeilen,0)),"")</f>
        <v/>
      </c>
      <c r="S40" s="1">
        <f ca="1">IF(ISERROR(MATCH(S$10,$A$11:$A40,0)),INDEX(R_1_Zusätz,MATCH(S$10,R_1_Zeilen,0)),"")</f>
        <v>2</v>
      </c>
      <c r="T40" s="1">
        <f ca="1">IF(ISERROR(MATCH(T$10,$A$11:$A40,0)),INDEX(R_1_Zusätz,MATCH(T$10,R_1_Zeilen,0)),"")</f>
        <v>2</v>
      </c>
      <c r="U40" s="1">
        <f ca="1">IF(ISERROR(MATCH(U$10,$A$11:$A40,0)),INDEX(R_1_Zusätz,MATCH(U$10,R_1_Zeilen,0)),"")</f>
        <v>2</v>
      </c>
      <c r="V40" s="1">
        <f ca="1">IF(ISERROR(MATCH(V$10,$A$11:$A40,0)),INDEX(R_1_Zusätz,MATCH(V$10,R_1_Zeilen,0)),"")</f>
        <v>2</v>
      </c>
      <c r="W40" s="1">
        <f ca="1">IF(ISERROR(MATCH(W$10,$A$11:$A40,0)),INDEX(R_1_Zusätz,MATCH(W$10,R_1_Zeilen,0)),"")</f>
        <v>2</v>
      </c>
      <c r="X40" s="1">
        <f ca="1">IF(ISERROR(MATCH(X$10,$A$11:$A40,0)),INDEX(R_1_Zusätz,MATCH(X$10,R_1_Zeilen,0)),"")</f>
        <v>2</v>
      </c>
      <c r="Y40" s="1">
        <f ca="1">IF(ISERROR(MATCH(Y$10,$A$11:$A40,0)),INDEX(R_1_Zusätz,MATCH(Y$10,R_1_Zeilen,0)),"")</f>
        <v>2</v>
      </c>
      <c r="Z40" s="1" t="str">
        <f ca="1">IF(ISERROR(MATCH(Z$10,$A$11:$A40,0)),INDEX(R_1_Zusätz,MATCH(Z$10,R_1_Zeilen,0)),"")</f>
        <v/>
      </c>
      <c r="AA40" s="1">
        <f ca="1">IF(ISERROR(MATCH(AA$10,$A$11:$A40,0)),INDEX(R_1_Zusätz,MATCH(AA$10,R_1_Zeilen,0)),"")</f>
        <v>2</v>
      </c>
      <c r="AB40" s="1">
        <f ca="1">IF(ISERROR(MATCH(AB$10,$A$11:$A40,0)),INDEX(R_1_Zusätz,MATCH(AB$10,R_1_Zeilen,0)),"")</f>
        <v>1</v>
      </c>
      <c r="AC40" s="1">
        <f ca="1">IF(ISERROR(MATCH(AC$10,$A$11:$A40,0)),INDEX(R_1_Zusätz,MATCH(AC$10,R_1_Zeilen,0)),"")</f>
        <v>2</v>
      </c>
      <c r="AD40" s="1">
        <f ca="1">IF(ISERROR(MATCH(AD$10,$A$11:$A40,0)),INDEX(R_1_Zusätz,MATCH(AD$10,R_1_Zeilen,0)),"")</f>
        <v>2</v>
      </c>
      <c r="AE40" s="1">
        <f ca="1">IF(ISERROR(MATCH(AE$10,$A$11:$A40,0)),INDEX(R_1_Zusätz,MATCH(AE$10,R_1_Zeilen,0)),"")</f>
        <v>2</v>
      </c>
      <c r="AF40" s="1">
        <f ca="1">IF(ISERROR(MATCH(AF$10,$A$11:$A40,0)),INDEX(R_1_Zusätz,MATCH(AF$10,R_1_Zeilen,0)),"")</f>
        <v>1</v>
      </c>
      <c r="AG40" s="1">
        <f ca="1">IF(ISERROR(MATCH(AG$10,$A$11:$A40,0)),INDEX(R_1_Zusätz,MATCH(AG$10,R_1_Zeilen,0)),"")</f>
        <v>1</v>
      </c>
      <c r="AH40" s="1">
        <f ca="1">IF(ISERROR(MATCH(AH$10,$A$11:$A40,0)),INDEX(R_1_Zusätz,MATCH(AH$10,R_1_Zeilen,0)),"")</f>
        <v>1</v>
      </c>
      <c r="AI40" s="1" t="str">
        <f ca="1">IF(ISERROR(MATCH(AI$10,$A$11:$A40,0)),INDEX(R_1_Zusätz,MATCH(AI$10,R_1_Zeilen,0)),"")</f>
        <v/>
      </c>
      <c r="AJ40" s="1">
        <f ca="1">IF(ISERROR(MATCH(AJ$10,$A$11:$A40,0)),INDEX(R_1_Zusätz,MATCH(AJ$10,R_1_Zeilen,0)),"")</f>
        <v>1</v>
      </c>
      <c r="AK40" s="1" t="str">
        <f ca="1">IF(ISERROR(MATCH(AK$10,$A$11:$A40,0)),INDEX(R_1_Zusätz,MATCH(AK$10,R_1_Zeilen,0)),"")</f>
        <v/>
      </c>
      <c r="AL40" s="1" t="str">
        <f ca="1">IF(ISERROR(MATCH(AL$10,$A$11:$A40,0)),INDEX(R_1_Zusätz,MATCH(AL$10,R_1_Zeilen,0)),"")</f>
        <v/>
      </c>
      <c r="AM40" s="1" t="str">
        <f ca="1">IF(ISERROR(MATCH(AM$10,$A$11:$A40,0)),INDEX(R_1_Zusätz,MATCH(AM$10,R_1_Zeilen,0)),"")</f>
        <v/>
      </c>
      <c r="AN40" s="1" t="str">
        <f ca="1">IF(ISERROR(MATCH(AN$10,$A$11:$A40,0)),INDEX(R_1_Zusätz,MATCH(AN$10,R_1_Zeilen,0)),"")</f>
        <v/>
      </c>
      <c r="AO40" s="1">
        <f ca="1">IF(ISERROR(MATCH(AO$10,$A$11:$A40,0)),INDEX(R_1_Zusätz,MATCH(AO$10,R_1_Zeilen,0)),"")</f>
        <v>2</v>
      </c>
      <c r="AP40" s="1">
        <f ca="1">IF(ISERROR(MATCH(AP$10,$A$11:$A40,0)),INDEX(R_1_Zusätz,MATCH(AP$10,R_1_Zeilen,0)),"")</f>
        <v>1</v>
      </c>
      <c r="AQ40" s="1">
        <f ca="1">IF(ISERROR(MATCH(AQ$10,$A$11:$A40,0)),INDEX(R_1_Zusätz,MATCH(AQ$10,R_1_Zeilen,0)),"")</f>
        <v>2</v>
      </c>
      <c r="AR40" s="1" t="str">
        <f ca="1">IF(ISERROR(MATCH(AR$10,$A$11:$A40,0)),INDEX(R_1_Zusätz,MATCH(AR$10,R_1_Zeilen,0)),"")</f>
        <v/>
      </c>
      <c r="AS40" s="1">
        <f ca="1">IF(ISERROR(MATCH(AS$10,$A$11:$A40,0)),INDEX(R_1_Zusätz,MATCH(AS$10,R_1_Zeilen,0)),"")</f>
        <v>1</v>
      </c>
      <c r="AT40" s="1">
        <f ca="1">IF(ISERROR(MATCH(AT$10,$A$11:$A40,0)),INDEX(R_1_Zusätz,MATCH(AT$10,R_1_Zeilen,0)),"")</f>
        <v>1</v>
      </c>
      <c r="AU40" s="1">
        <f ca="1">IF(ISERROR(MATCH(AU$10,$A$11:$A40,0)),INDEX(R_1_Zusätz,MATCH(AU$10,R_1_Zeilen,0)),"")</f>
        <v>1</v>
      </c>
      <c r="AV40" s="1">
        <f ca="1">IF(ISERROR(MATCH(AV$10,$A$11:$A40,0)),INDEX(R_1_Zusätz,MATCH(AV$10,R_1_Zeilen,0)),"")</f>
        <v>1</v>
      </c>
      <c r="AW40" s="1">
        <f ca="1">IF(ISERROR(MATCH(AW$10,$A$11:$A40,0)),INDEX(R_1_Zusätz,MATCH(AW$10,R_1_Zeilen,0)),"")</f>
        <v>2</v>
      </c>
      <c r="AX40" s="1">
        <f ca="1">IF(ISERROR(MATCH(AX$10,$A$11:$A40,0)),INDEX(R_1_Zusätz,MATCH(AX$10,R_1_Zeilen,0)),"")</f>
        <v>2</v>
      </c>
      <c r="AY40" s="1">
        <f ca="1">IF(ISERROR(MATCH(AY$10,$A$11:$A40,0)),INDEX(R_1_Zusätz,MATCH(AY$10,R_1_Zeilen,0)),"")</f>
        <v>2</v>
      </c>
      <c r="AZ40" s="1">
        <f ca="1">IF(ISERROR(MATCH(AZ$10,$A$11:$A40,0)),INDEX(R_1_Zusätz,MATCH(AZ$10,R_1_Zeilen,0)),"")</f>
        <v>2</v>
      </c>
      <c r="BA40" s="1">
        <f ca="1">IF(ISERROR(MATCH(BA$10,$A$11:$A40,0)),INDEX(R_1_Zusätz,MATCH(BA$10,R_1_Zeilen,0)),"")</f>
        <v>2</v>
      </c>
      <c r="BB40" s="1">
        <f ca="1">IF(ISERROR(MATCH(BB$10,$A$11:$A40,0)),INDEX(R_1_Zusätz,MATCH(BB$10,R_1_Zeilen,0)),"")</f>
        <v>2</v>
      </c>
      <c r="BC40" s="1">
        <f ca="1">IF(ISERROR(MATCH(BC$10,$A$11:$A40,0)),INDEX(R_1_Zusätz,MATCH(BC$10,R_1_Zeilen,0)),"")</f>
        <v>2</v>
      </c>
      <c r="BD40" s="1">
        <f ca="1">IF(ISERROR(MATCH(BD$10,$A$11:$A40,0)),INDEX(R_1_Zusätz,MATCH(BD$10,R_1_Zeilen,0)),"")</f>
        <v>2</v>
      </c>
      <c r="BE40" s="1">
        <f ca="1">IF(ISERROR(MATCH(BE$10,$A$11:$A40,0)),INDEX(R_1_Zusätz,MATCH(BE$10,R_1_Zeilen,0)),"")</f>
        <v>2</v>
      </c>
      <c r="BF40" s="1">
        <f ca="1">IF(ISERROR(MATCH(BF$10,$A$11:$A40,0)),INDEX(R_1_Zusätz,MATCH(BF$10,R_1_Zeilen,0)),"")</f>
        <v>2</v>
      </c>
      <c r="BG40" s="1" t="str">
        <f ca="1">IF(ISERROR(MATCH(BG$10,$A$11:$A40,0)),INDEX(R_1_Zusätz,MATCH(BG$10,R_1_Zeilen,0)),"")</f>
        <v/>
      </c>
      <c r="BH40" s="1">
        <f ca="1">IF(ISERROR(MATCH(BH$10,$A$11:$A40,0)),INDEX(R_1_Zusätz,MATCH(BH$10,R_1_Zeilen,0)),"")</f>
        <v>3</v>
      </c>
      <c r="BI40" s="1" t="str">
        <f ca="1">IF(ISERROR(MATCH(BI$10,$A$11:$A40,0)),INDEX(R_1_Zusätz,MATCH(BI$10,R_1_Zeilen,0)),"")</f>
        <v/>
      </c>
      <c r="BJ40" s="1" t="str">
        <f ca="1">IF(ISERROR(MATCH(BJ$10,$A$11:$A40,0)),INDEX(R_1_Zusätz,MATCH(BJ$10,R_1_Zeilen,0)),"")</f>
        <v/>
      </c>
      <c r="BK40" s="1">
        <f ca="1">IF(ISERROR(MATCH(BK$10,$A$11:$A40,0)),INDEX(R_1_Zusätz,MATCH(BK$10,R_1_Zeilen,0)),"")</f>
        <v>3</v>
      </c>
      <c r="BL40" s="1">
        <f ca="1">IF(ISERROR(MATCH(BL$10,$A$11:$A40,0)),INDEX(R_1_Zusätz,MATCH(BL$10,R_1_Zeilen,0)),"")</f>
        <v>3</v>
      </c>
      <c r="BM40" s="1">
        <f ca="1">IF(ISERROR(MATCH(BM$10,$A$11:$A40,0)),INDEX(R_1_Zusätz,MATCH(BM$10,R_1_Zeilen,0)),"")</f>
        <v>3</v>
      </c>
      <c r="BN40" s="1">
        <f ca="1">IF(ISERROR(MATCH(BN$10,$A$11:$A40,0)),INDEX(R_1_Zusätz,MATCH(BN$10,R_1_Zeilen,0)),"")</f>
        <v>3</v>
      </c>
      <c r="BO40" s="1">
        <f ca="1">IF(ISERROR(MATCH(BO$10,$A$11:$A40,0)),INDEX(R_1_Zusätz,MATCH(BO$10,R_1_Zeilen,0)),"")</f>
        <v>2</v>
      </c>
      <c r="BP40" s="1">
        <f ca="1">IF(ISERROR(MATCH(BP$10,$A$11:$A40,0)),INDEX(R_1_Zusätz,MATCH(BP$10,R_1_Zeilen,0)),"")</f>
        <v>3</v>
      </c>
      <c r="BQ40" s="1">
        <f ca="1">IF(ISERROR(MATCH(BQ$10,$A$11:$A40,0)),INDEX(R_1_Zusätz,MATCH(BQ$10,R_1_Zeilen,0)),"")</f>
        <v>2</v>
      </c>
      <c r="BR40" s="1">
        <f ca="1">IF(ISERROR(MATCH(BR$10,$A$11:$A40,0)),INDEX(R_1_Zusätz,MATCH(BR$10,R_1_Zeilen,0)),"")</f>
        <v>3</v>
      </c>
      <c r="BS40" s="1">
        <f ca="1">IF(ISERROR(MATCH(BS$10,$A$11:$A40,0)),INDEX(R_1_Zusätz,MATCH(BS$10,R_1_Zeilen,0)),"")</f>
        <v>4</v>
      </c>
      <c r="BT40" s="1">
        <f ca="1">IF(ISERROR(MATCH(BT$10,$A$11:$A40,0)),INDEX(R_1_Zusätz,MATCH(BT$10,R_1_Zeilen,0)),"")</f>
        <v>4</v>
      </c>
      <c r="BU40" s="1">
        <f ca="1">IF(ISERROR(MATCH(BU$10,$A$11:$A40,0)),INDEX(R_1_Zusätz,MATCH(BU$10,R_1_Zeilen,0)),"")</f>
        <v>2</v>
      </c>
      <c r="BV40" s="1" t="str">
        <f ca="1">IF(ISERROR(MATCH(BV$10,$A$11:$A40,0)),INDEX(R_1_Zusätz,MATCH(BV$10,R_1_Zeilen,0)),"")</f>
        <v/>
      </c>
      <c r="BW40" s="1" t="str">
        <f ca="1">IF(ISERROR(MATCH(BW$10,$A$11:$A40,0)),INDEX(R_1_Zusätz,MATCH(BW$10,R_1_Zeilen,0)),"")</f>
        <v/>
      </c>
      <c r="BX40" s="1">
        <f ca="1">IF(ISERROR(MATCH(BX$10,$A$11:$A40,0)),INDEX(R_1_Zusätz,MATCH(BX$10,R_1_Zeilen,0)),"")</f>
        <v>2</v>
      </c>
      <c r="BY40" s="1">
        <f ca="1">IF(ISERROR(MATCH(BY$10,$A$11:$A40,0)),INDEX(R_1_Zusätz,MATCH(BY$10,R_1_Zeilen,0)),"")</f>
        <v>4</v>
      </c>
      <c r="BZ40" s="1">
        <f ca="1">IF(ISERROR(MATCH(BZ$10,$A$11:$A40,0)),INDEX(R_1_Zusätz,MATCH(BZ$10,R_1_Zeilen,0)),"")</f>
        <v>1</v>
      </c>
      <c r="CA40" s="1">
        <f ca="1">IF(ISERROR(MATCH(CA$10,$A$11:$A40,0)),INDEX(R_1_Zusätz,MATCH(CA$10,R_1_Zeilen,0)),"")</f>
        <v>4</v>
      </c>
      <c r="CB40" s="1">
        <f ca="1">IF(ISERROR(MATCH(CB$10,$A$11:$A40,0)),INDEX(R_1_Zusätz,MATCH(CB$10,R_1_Zeilen,0)),"")</f>
        <v>5</v>
      </c>
      <c r="CC40" s="1" t="str">
        <f ca="1">IF(ISERROR(MATCH(CC$10,$A$11:$A40,0)),INDEX(R_1_Zusätz,MATCH(CC$10,R_1_Zeilen,0)),"")</f>
        <v/>
      </c>
      <c r="CD40" s="1" t="str">
        <f ca="1">IF(ISERROR(MATCH(CD$10,$A$11:$A40,0)),INDEX(R_1_Zusätz,MATCH(CD$10,R_1_Zeilen,0)),"")</f>
        <v/>
      </c>
      <c r="CE40" s="1" t="str">
        <f ca="1">IF(ISERROR(MATCH(CE$10,$A$11:$A40,0)),INDEX(R_1_Zusätz,MATCH(CE$10,R_1_Zeilen,0)),"")</f>
        <v/>
      </c>
      <c r="CF40" s="1">
        <f ca="1">IF(ISERROR(MATCH(CF$10,$A$11:$A40,0)),INDEX(R_1_Zusätz,MATCH(CF$10,R_1_Zeilen,0)),"")</f>
        <v>2</v>
      </c>
      <c r="CG40" s="1">
        <f ca="1">IF(ISERROR(MATCH(CG$10,$A$11:$A40,0)),INDEX(R_1_Zusätz,MATCH(CG$10,R_1_Zeilen,0)),"")</f>
        <v>1</v>
      </c>
      <c r="CH40" s="1" t="str">
        <f ca="1">IF(ISERROR(MATCH(CH$10,$A$11:$A40,0)),INDEX(R_1_Zusätz,MATCH(CH$10,R_1_Zeilen,0)),"")</f>
        <v/>
      </c>
      <c r="CI40" s="1" t="str">
        <f ca="1">IF(ISERROR(MATCH(CI$10,$A$11:$A40,0)),INDEX(R_1_Zusätz,MATCH(CI$10,R_1_Zeilen,0)),"")</f>
        <v/>
      </c>
      <c r="CJ40" s="1">
        <f ca="1">IF(ISERROR(MATCH(CJ$10,$A$11:$A40,0)),INDEX(R_1_Zusätz,MATCH(CJ$10,R_1_Zeilen,0)),"")</f>
        <v>2</v>
      </c>
      <c r="CK40" s="1" t="str">
        <f ca="1">IF(ISERROR(MATCH(CK$10,$A$11:$A40,0)),INDEX(R_1_Zusätz,MATCH(CK$10,R_1_Zeilen,0)),"")</f>
        <v/>
      </c>
      <c r="CL40" s="1" t="str">
        <f ca="1">IF(ISERROR(MATCH(CL$10,$A$11:$A40,0)),INDEX(R_1_Zusätz,MATCH(CL$10,R_1_Zeilen,0)),"")</f>
        <v/>
      </c>
      <c r="CM40" s="1" t="str">
        <f ca="1">IF(ISERROR(MATCH(CM$10,$A$11:$A40,0)),INDEX(R_1_Zusätz,MATCH(CM$10,R_1_Zeilen,0)),"")</f>
        <v/>
      </c>
      <c r="CN40" s="1">
        <f ca="1">IF(ISERROR(MATCH(CN$10,$A$11:$A40,0)),INDEX(R_1_Zusätz,MATCH(CN$10,R_1_Zeilen,0)),"")</f>
        <v>1</v>
      </c>
      <c r="CO40" s="1">
        <f ca="1">IF(ISERROR(MATCH(CO$10,$A$11:$A40,0)),INDEX(R_1_Zusätz,MATCH(CO$10,R_1_Zeilen,0)),"")</f>
        <v>1</v>
      </c>
      <c r="CP40" s="1">
        <f ca="1">IF(ISERROR(MATCH(CP$10,$A$11:$A40,0)),INDEX(R_1_Zusätz,MATCH(CP$10,R_1_Zeilen,0)),"")</f>
        <v>2</v>
      </c>
      <c r="CQ40" s="1">
        <f ca="1">IF(ISERROR(MATCH(CQ$10,$A$11:$A40,0)),INDEX(R_1_Zusätz,MATCH(CQ$10,R_1_Zeilen,0)),"")</f>
        <v>2</v>
      </c>
      <c r="CR40" s="1">
        <f ca="1">IF(ISERROR(MATCH(CR$10,$A$11:$A40,0)),INDEX(R_1_Zusätz,MATCH(CR$10,R_1_Zeilen,0)),"")</f>
        <v>3</v>
      </c>
      <c r="CS40" s="1">
        <f ca="1">IF(ISERROR(MATCH(CS$10,$A$11:$A40,0)),INDEX(R_1_Zusätz,MATCH(CS$10,R_1_Zeilen,0)),"")</f>
        <v>2</v>
      </c>
      <c r="CT40" s="1">
        <f ca="1">IF(ISERROR(MATCH(CT$10,$A$11:$A40,0)),INDEX(R_1_Zusätz,MATCH(CT$10,R_1_Zeilen,0)),"")</f>
        <v>3</v>
      </c>
      <c r="CU40" s="1">
        <f ca="1">IF(ISERROR(MATCH(CU$10,$A$11:$A40,0)),INDEX(R_1_Zusätz,MATCH(CU$10,R_1_Zeilen,0)),"")</f>
        <v>2</v>
      </c>
      <c r="CV40" s="1">
        <f ca="1">IF(ISERROR(MATCH(CV$10,$A$11:$A40,0)),INDEX(R_1_Zusätz,MATCH(CV$10,R_1_Zeilen,0)),"")</f>
        <v>2</v>
      </c>
      <c r="CW40" s="1">
        <f ca="1">IF(ISERROR(MATCH(CW$10,$A$11:$A40,0)),INDEX(R_1_Zusätz,MATCH(CW$10,R_1_Zeilen,0)),"")</f>
        <v>2</v>
      </c>
      <c r="CX40" s="1">
        <f ca="1">IF(ISERROR(MATCH(CX$10,$A$11:$A40,0)),INDEX(R_1_Zusätz,MATCH(CX$10,R_1_Zeilen,0)),"")</f>
        <v>1</v>
      </c>
      <c r="CY40" s="1">
        <f ca="1">IF(ISERROR(MATCH(CY$10,$A$11:$A40,0)),INDEX(R_1_Zusätz,MATCH(CY$10,R_1_Zeilen,0)),"")</f>
        <v>1</v>
      </c>
      <c r="CZ40" s="1">
        <f ca="1">IF(ISERROR(MATCH(CZ$10,$A$11:$A40,0)),INDEX(R_1_Zusätz,MATCH(CZ$10,R_1_Zeilen,0)),"")</f>
        <v>2</v>
      </c>
      <c r="DA40" s="1">
        <f ca="1">IF(ISERROR(MATCH(DA$10,$A$11:$A40,0)),INDEX(R_1_Zusätz,MATCH(DA$10,R_1_Zeilen,0)),"")</f>
        <v>2</v>
      </c>
      <c r="DB40" s="1">
        <f ca="1">IF(ISERROR(MATCH(DB$10,$A$11:$A40,0)),INDEX(R_1_Zusätz,MATCH(DB$10,R_1_Zeilen,0)),"")</f>
        <v>2</v>
      </c>
      <c r="DC40" s="1">
        <f ca="1">IF(ISERROR(MATCH(DC$10,$A$11:$A40,0)),INDEX(R_1_Zusätz,MATCH(DC$10,R_1_Zeilen,0)),"")</f>
        <v>2</v>
      </c>
      <c r="DD40" s="1">
        <f ca="1">IF(ISERROR(MATCH(DD$10,$A$11:$A40,0)),INDEX(R_1_Zusätz,MATCH(DD$10,R_1_Zeilen,0)),"")</f>
        <v>2</v>
      </c>
      <c r="DE40" s="1">
        <f ca="1">IF(ISERROR(MATCH(DE$10,$A$11:$A40,0)),INDEX(R_1_Zusätz,MATCH(DE$10,R_1_Zeilen,0)),"")</f>
        <v>2</v>
      </c>
      <c r="DF40" s="1" t="str">
        <f ca="1">IF(ISERROR(MATCH(DF$10,$A$11:$A40,0)),INDEX(R_1_Zusätz,MATCH(DF$10,R_1_Zeilen,0)),"")</f>
        <v/>
      </c>
      <c r="DG40" s="1" t="str">
        <f ca="1">IF(ISERROR(MATCH(DG$10,$A$11:$A40,0)),INDEX(R_1_Zusätz,MATCH(DG$10,R_1_Zeilen,0)),"")</f>
        <v/>
      </c>
      <c r="DH40" s="1" t="str">
        <f ca="1">IF(ISERROR(MATCH(DH$10,$A$11:$A40,0)),INDEX(R_1_Zusätz,MATCH(DH$10,R_1_Zeilen,0)),"")</f>
        <v/>
      </c>
      <c r="DI40" s="1" t="str">
        <f ca="1">IF(ISERROR(MATCH(DI$10,$A$11:$A40,0)),INDEX(R_1_Zusätz,MATCH(DI$10,R_1_Zeilen,0)),"")</f>
        <v/>
      </c>
      <c r="DJ40" s="1" t="str">
        <f ca="1">IF(ISERROR(MATCH(DJ$10,$A$11:$A40,0)),INDEX(R_1_Zusätz,MATCH(DJ$10,R_1_Zeilen,0)),"")</f>
        <v/>
      </c>
      <c r="DK40" s="1">
        <f ca="1">IF(ISERROR(MATCH(DK$10,$A$11:$A40,0)),INDEX(R_1_Zusätz,MATCH(DK$10,R_1_Zeilen,0)),"")</f>
        <v>1</v>
      </c>
      <c r="DL40" s="1">
        <f ca="1">IF(ISERROR(MATCH(DL$10,$A$11:$A40,0)),INDEX(R_1_Zusätz,MATCH(DL$10,R_1_Zeilen,0)),"")</f>
        <v>1</v>
      </c>
      <c r="DM40" s="1">
        <f ca="1">IF(ISERROR(MATCH(DM$10,$A$11:$A40,0)),INDEX(R_1_Zusätz,MATCH(DM$10,R_1_Zeilen,0)),"")</f>
        <v>2</v>
      </c>
      <c r="DN40" s="1">
        <f ca="1">IF(ISERROR(MATCH(DN$10,$A$11:$A40,0)),INDEX(R_1_Zusätz,MATCH(DN$10,R_1_Zeilen,0)),"")</f>
        <v>2</v>
      </c>
      <c r="DO40" s="1">
        <f ca="1">IF(ISERROR(MATCH(DO$10,$A$11:$A40,0)),INDEX(R_1_Zusätz,MATCH(DO$10,R_1_Zeilen,0)),"")</f>
        <v>2</v>
      </c>
      <c r="DP40" s="1">
        <f ca="1">IF(ISERROR(MATCH(DP$10,$A$11:$A40,0)),INDEX(R_1_Zusätz,MATCH(DP$10,R_1_Zeilen,0)),"")</f>
        <v>2</v>
      </c>
      <c r="DQ40" s="1">
        <f ca="1">IF(ISERROR(MATCH(DQ$10,$A$11:$A40,0)),INDEX(R_1_Zusätz,MATCH(DQ$10,R_1_Zeilen,0)),"")</f>
        <v>2</v>
      </c>
      <c r="DR40" s="1">
        <f ca="1">IF(ISERROR(MATCH(DR$10,$A$11:$A40,0)),INDEX(R_1_Zusätz,MATCH(DR$10,R_1_Zeilen,0)),"")</f>
        <v>3</v>
      </c>
      <c r="DS40" s="1">
        <f ca="1">IF(ISERROR(MATCH(DS$10,$A$11:$A40,0)),INDEX(R_1_Zusätz,MATCH(DS$10,R_1_Zeilen,0)),"")</f>
        <v>1</v>
      </c>
      <c r="DT40" s="1">
        <f ca="1">IF(ISERROR(MATCH(DT$10,$A$11:$A40,0)),INDEX(R_1_Zusätz,MATCH(DT$10,R_1_Zeilen,0)),"")</f>
        <v>1</v>
      </c>
      <c r="DU40" s="1">
        <f ca="1">IF(ISERROR(MATCH(DU$10,$A$11:$A40,0)),INDEX(R_1_Zusätz,MATCH(DU$10,R_1_Zeilen,0)),"")</f>
        <v>1</v>
      </c>
      <c r="DV40" s="1">
        <f ca="1">IF(ISERROR(MATCH(DV$10,$A$11:$A40,0)),INDEX(R_1_Zusätz,MATCH(DV$10,R_1_Zeilen,0)),"")</f>
        <v>1</v>
      </c>
      <c r="DW40" s="1">
        <f ca="1">IF(ISERROR(MATCH(DW$10,$A$11:$A40,0)),INDEX(R_1_Zusätz,MATCH(DW$10,R_1_Zeilen,0)),"")</f>
        <v>1</v>
      </c>
      <c r="DX40" s="1">
        <f ca="1">IF(ISERROR(MATCH(DX$10,$A$11:$A40,0)),INDEX(R_1_Zusätz,MATCH(DX$10,R_1_Zeilen,0)),"")</f>
        <v>1</v>
      </c>
      <c r="DY40" s="1">
        <f ca="1">IF(ISERROR(MATCH(DY$10,$A$11:$A40,0)),INDEX(R_1_Zusätz,MATCH(DY$10,R_1_Zeilen,0)),"")</f>
        <v>1</v>
      </c>
      <c r="DZ40" s="1">
        <f ca="1">IF(ISERROR(MATCH(DZ$10,$A$11:$A40,0)),INDEX(R_1_Zusätz,MATCH(DZ$10,R_1_Zeilen,0)),"")</f>
        <v>1</v>
      </c>
      <c r="EA40" s="1">
        <f ca="1">IF(ISERROR(MATCH(EA$10,$A$11:$A40,0)),INDEX(R_1_Zusätz,MATCH(EA$10,R_1_Zeilen,0)),"")</f>
        <v>1</v>
      </c>
      <c r="EB40" s="1">
        <f ca="1">IF(ISERROR(MATCH(EB$10,$A$11:$A40,0)),INDEX(R_1_Zusätz,MATCH(EB$10,R_1_Zeilen,0)),"")</f>
        <v>1</v>
      </c>
      <c r="EC40" s="1">
        <f ca="1">IF(ISERROR(MATCH(EC$10,$A$11:$A40,0)),INDEX(R_1_Zusätz,MATCH(EC$10,R_1_Zeilen,0)),"")</f>
        <v>1</v>
      </c>
      <c r="ED40" s="1">
        <f ca="1">IF(ISERROR(MATCH(ED$10,$A$11:$A40,0)),INDEX(R_1_Zusätz,MATCH(ED$10,R_1_Zeilen,0)),"")</f>
        <v>1</v>
      </c>
      <c r="EE40" s="1">
        <f ca="1">IF(ISERROR(MATCH(EE$10,$A$11:$A40,0)),INDEX(R_1_Zusätz,MATCH(EE$10,R_1_Zeilen,0)),"")</f>
        <v>1</v>
      </c>
      <c r="EF40" s="1">
        <f ca="1">IF(ISERROR(MATCH(EF$10,$A$11:$A40,0)),INDEX(R_1_Zusätz,MATCH(EF$10,R_1_Zeilen,0)),"")</f>
        <v>1</v>
      </c>
      <c r="EG40" s="1">
        <f ca="1">IF(ISERROR(MATCH(EG$10,$A$11:$A40,0)),INDEX(R_1_Zusätz,MATCH(EG$10,R_1_Zeilen,0)),"")</f>
        <v>1</v>
      </c>
      <c r="EH40" s="1">
        <f ca="1">IF(ISERROR(MATCH(EH$10,$A$11:$A40,0)),INDEX(R_1_Zusätz,MATCH(EH$10,R_1_Zeilen,0)),"")</f>
        <v>1</v>
      </c>
      <c r="EI40" s="1">
        <f ca="1">IF(ISERROR(MATCH(EI$10,$A$11:$A40,0)),INDEX(R_1_Zusätz,MATCH(EI$10,R_1_Zeilen,0)),"")</f>
        <v>1</v>
      </c>
      <c r="EJ40" s="1">
        <f ca="1">IF(ISERROR(MATCH(EJ$10,$A$11:$A40,0)),INDEX(R_1_Zusätz,MATCH(EJ$10,R_1_Zeilen,0)),"")</f>
        <v>1</v>
      </c>
      <c r="EK40" s="1">
        <f ca="1">IF(ISERROR(MATCH(EK$10,$A$11:$A40,0)),INDEX(R_1_Zusätz,MATCH(EK$10,R_1_Zeilen,0)),"")</f>
        <v>1</v>
      </c>
      <c r="EL40" s="1">
        <f ca="1">IF(ISERROR(MATCH(EL$10,$A$11:$A40,0)),INDEX(R_1_Zusätz,MATCH(EL$10,R_1_Zeilen,0)),"")</f>
        <v>1</v>
      </c>
      <c r="EM40" s="1">
        <f ca="1">IF(ISERROR(MATCH(EM$10,$A$11:$A40,0)),INDEX(R_1_Zusätz,MATCH(EM$10,R_1_Zeilen,0)),"")</f>
        <v>1</v>
      </c>
      <c r="EN40" s="1">
        <f ca="1">IF(ISERROR(MATCH(EN$10,$A$11:$A40,0)),INDEX(R_1_Zusätz,MATCH(EN$10,R_1_Zeilen,0)),"")</f>
        <v>1</v>
      </c>
      <c r="EO40" s="1">
        <f ca="1">IF(ISERROR(MATCH(EO$10,$A$11:$A40,0)),INDEX(R_1_Zusätz,MATCH(EO$10,R_1_Zeilen,0)),"")</f>
        <v>1</v>
      </c>
      <c r="EP40" s="1">
        <f ca="1">IF(ISERROR(MATCH(EP$10,$A$11:$A40,0)),INDEX(R_1_Zusätz,MATCH(EP$10,R_1_Zeilen,0)),"")</f>
        <v>4</v>
      </c>
      <c r="EQ40" s="1">
        <f ca="1">IF(ISERROR(MATCH(EQ$10,$A$11:$A40,0)),INDEX(R_1_Zusätz,MATCH(EQ$10,R_1_Zeilen,0)),"")</f>
        <v>1</v>
      </c>
      <c r="ER40" s="1">
        <f ca="1">IF(ISERROR(MATCH(ER$10,$A$11:$A40,0)),INDEX(R_1_Zusätz,MATCH(ER$10,R_1_Zeilen,0)),"")</f>
        <v>3</v>
      </c>
      <c r="ES40" s="1">
        <f ca="1">IF(ISERROR(MATCH(ES$10,$A$11:$A40,0)),INDEX(R_1_Zusätz,MATCH(ES$10,R_1_Zeilen,0)),"")</f>
        <v>4</v>
      </c>
      <c r="ET40" s="1">
        <f ca="1">IF(ISERROR(MATCH(ET$10,$A$11:$A40,0)),INDEX(R_1_Zusätz,MATCH(ET$10,R_1_Zeilen,0)),"")</f>
        <v>4</v>
      </c>
      <c r="EU40" s="1">
        <f ca="1">IF(ISERROR(MATCH(EU$10,$A$11:$A40,0)),INDEX(R_1_Zusätz,MATCH(EU$10,R_1_Zeilen,0)),"")</f>
        <v>4</v>
      </c>
      <c r="EV40" s="1">
        <f ca="1">IF(ISERROR(MATCH(EV$10,$A$11:$A40,0)),INDEX(R_1_Zusätz,MATCH(EV$10,R_1_Zeilen,0)),"")</f>
        <v>4</v>
      </c>
      <c r="EW40" s="1">
        <f ca="1">IF(ISERROR(MATCH(EW$10,$A$11:$A40,0)),INDEX(R_1_Zusätz,MATCH(EW$10,R_1_Zeilen,0)),"")</f>
        <v>3</v>
      </c>
      <c r="EX40" s="1">
        <f ca="1">IF(ISERROR(MATCH(EX$10,$A$11:$A40,0)),INDEX(R_1_Zusätz,MATCH(EX$10,R_1_Zeilen,0)),"")</f>
        <v>3</v>
      </c>
      <c r="EY40" s="1">
        <f ca="1">IF(ISERROR(MATCH(EY$10,$A$11:$A40,0)),INDEX(R_1_Zusätz,MATCH(EY$10,R_1_Zeilen,0)),"")</f>
        <v>4</v>
      </c>
      <c r="EZ40" s="1">
        <f ca="1">IF(ISERROR(MATCH(EZ$10,$A$11:$A40,0)),INDEX(R_1_Zusätz,MATCH(EZ$10,R_1_Zeilen,0)),"")</f>
        <v>3</v>
      </c>
      <c r="FA40" s="1">
        <f ca="1">IF(ISERROR(MATCH(FA$10,$A$11:$A40,0)),INDEX(R_1_Zusätz,MATCH(FA$10,R_1_Zeilen,0)),"")</f>
        <v>1</v>
      </c>
      <c r="FB40" s="1">
        <f ca="1">IF(ISERROR(MATCH(FB$10,$A$11:$A40,0)),INDEX(R_1_Zusätz,MATCH(FB$10,R_1_Zeilen,0)),"")</f>
        <v>1</v>
      </c>
      <c r="FC40" s="1">
        <f ca="1">IF(ISERROR(MATCH(FC$10,$A$11:$A40,0)),INDEX(R_1_Zusätz,MATCH(FC$10,R_1_Zeilen,0)),"")</f>
        <v>1</v>
      </c>
      <c r="FD40" s="1">
        <f ca="1">IF(ISERROR(MATCH(FD$10,$A$11:$A40,0)),INDEX(R_1_Zusätz,MATCH(FD$10,R_1_Zeilen,0)),"")</f>
        <v>2</v>
      </c>
      <c r="FE40" s="1">
        <f ca="1">IF(ISERROR(MATCH(FE$10,$A$11:$A40,0)),INDEX(R_1_Zusätz,MATCH(FE$10,R_1_Zeilen,0)),"")</f>
        <v>1</v>
      </c>
      <c r="FF40" s="1">
        <f ca="1">IF(ISERROR(MATCH(FF$10,$A$11:$A40,0)),INDEX(R_1_Zusätz,MATCH(FF$10,R_1_Zeilen,0)),"")</f>
        <v>1</v>
      </c>
      <c r="FG40" s="1">
        <f ca="1">IF(ISERROR(MATCH(FG$10,$A$11:$A40,0)),INDEX(R_1_Zusätz,MATCH(FG$10,R_1_Zeilen,0)),"")</f>
        <v>1</v>
      </c>
      <c r="FH40" s="1">
        <f ca="1">IF(ISERROR(MATCH(FH$10,$A$11:$A40,0)),INDEX(R_1_Zusätz,MATCH(FH$10,R_1_Zeilen,0)),"")</f>
        <v>2</v>
      </c>
      <c r="FI40" s="1">
        <f ca="1">IF(ISERROR(MATCH(FI$10,$A$11:$A40,0)),INDEX(R_1_Zusätz,MATCH(FI$10,R_1_Zeilen,0)),"")</f>
        <v>1</v>
      </c>
      <c r="FJ40" s="1">
        <f ca="1">IF(ISERROR(MATCH(FJ$10,$A$11:$A40,0)),INDEX(R_1_Zusätz,MATCH(FJ$10,R_1_Zeilen,0)),"")</f>
        <v>2</v>
      </c>
      <c r="FK40" s="1">
        <f ca="1">IF(ISERROR(MATCH(FK$10,$A$11:$A40,0)),INDEX(R_1_Zusätz,MATCH(FK$10,R_1_Zeilen,0)),"")</f>
        <v>2</v>
      </c>
      <c r="FL40" s="1">
        <f ca="1">IF(ISERROR(MATCH(FL$10,$A$11:$A40,0)),INDEX(R_1_Zusätz,MATCH(FL$10,R_1_Zeilen,0)),"")</f>
        <v>3</v>
      </c>
      <c r="FM40" s="1">
        <f ca="1">IF(ISERROR(MATCH(FM$10,$A$11:$A40,0)),INDEX(R_1_Zusätz,MATCH(FM$10,R_1_Zeilen,0)),"")</f>
        <v>3</v>
      </c>
      <c r="FN40" s="1">
        <f ca="1">IF(ISERROR(MATCH(FN$10,$A$11:$A40,0)),INDEX(R_1_Zusätz,MATCH(FN$10,R_1_Zeilen,0)),"")</f>
        <v>3</v>
      </c>
      <c r="FO40" s="1">
        <f ca="1">IF(ISERROR(MATCH(FO$10,$A$11:$A40,0)),INDEX(R_1_Zusätz,MATCH(FO$10,R_1_Zeilen,0)),"")</f>
        <v>3</v>
      </c>
      <c r="FP40" s="1">
        <f ca="1">IF(ISERROR(MATCH(FP$10,$A$11:$A40,0)),INDEX(R_1_Zusätz,MATCH(FP$10,R_1_Zeilen,0)),"")</f>
        <v>3</v>
      </c>
      <c r="FQ40" s="1">
        <f ca="1">IF(ISERROR(MATCH(FQ$10,$A$11:$A40,0)),INDEX(R_1_Zusätz,MATCH(FQ$10,R_1_Zeilen,0)),"")</f>
        <v>4</v>
      </c>
      <c r="FR40" s="1">
        <f ca="1">IF(ISERROR(MATCH(FR$10,$A$11:$A40,0)),INDEX(R_1_Zusätz,MATCH(FR$10,R_1_Zeilen,0)),"")</f>
        <v>2</v>
      </c>
      <c r="FS40" s="1">
        <f ca="1">IF(ISERROR(MATCH(FS$10,$A$11:$A40,0)),INDEX(R_1_Zusätz,MATCH(FS$10,R_1_Zeilen,0)),"")</f>
        <v>3</v>
      </c>
      <c r="FT40" s="1">
        <f ca="1">IF(ISERROR(MATCH(FT$10,$A$11:$A40,0)),INDEX(R_1_Zusätz,MATCH(FT$10,R_1_Zeilen,0)),"")</f>
        <v>3</v>
      </c>
      <c r="FU40" s="1">
        <f ca="1">IF(ISERROR(MATCH(FU$10,$A$11:$A40,0)),INDEX(R_1_Zusätz,MATCH(FU$10,R_1_Zeilen,0)),"")</f>
        <v>3</v>
      </c>
      <c r="FV40" s="1">
        <f ca="1">IF(ISERROR(MATCH(FV$10,$A$11:$A40,0)),INDEX(R_1_Zusätz,MATCH(FV$10,R_1_Zeilen,0)),"")</f>
        <v>3</v>
      </c>
      <c r="FW40" s="1">
        <f ca="1">IF(ISERROR(MATCH(FW$10,$A$11:$A40,0)),INDEX(R_1_Zusätz,MATCH(FW$10,R_1_Zeilen,0)),"")</f>
        <v>2</v>
      </c>
      <c r="FX40" s="1">
        <f ca="1">IF(ISERROR(MATCH(FX$10,$A$11:$A40,0)),INDEX(R_1_Zusätz,MATCH(FX$10,R_1_Zeilen,0)),"")</f>
        <v>4</v>
      </c>
      <c r="FY40" s="1">
        <f ca="1">IF(ISERROR(MATCH(FY$10,$A$11:$A40,0)),INDEX(R_1_Zusätz,MATCH(FY$10,R_1_Zeilen,0)),"")</f>
        <v>3</v>
      </c>
      <c r="FZ40" s="1">
        <f ca="1">IF(ISERROR(MATCH(FZ$10,$A$11:$A40,0)),INDEX(R_1_Zusätz,MATCH(FZ$10,R_1_Zeilen,0)),"")</f>
        <v>1</v>
      </c>
      <c r="GA40" s="1">
        <f ca="1">IF(ISERROR(MATCH(GA$10,$A$11:$A40,0)),INDEX(R_1_Zusätz,MATCH(GA$10,R_1_Zeilen,0)),"")</f>
        <v>1</v>
      </c>
      <c r="GB40" s="1">
        <f ca="1">IF(ISERROR(MATCH(GB$10,$A$11:$A40,0)),INDEX(R_1_Zusätz,MATCH(GB$10,R_1_Zeilen,0)),"")</f>
        <v>1</v>
      </c>
      <c r="GC40" s="1">
        <f ca="1">IF(ISERROR(MATCH(GC$10,$A$11:$A40,0)),INDEX(R_1_Zusätz,MATCH(GC$10,R_1_Zeilen,0)),"")</f>
        <v>2</v>
      </c>
      <c r="GD40" s="1">
        <f ca="1">IF(ISERROR(MATCH(GD$10,$A$11:$A40,0)),INDEX(R_1_Zusätz,MATCH(GD$10,R_1_Zeilen,0)),"")</f>
        <v>3</v>
      </c>
      <c r="GE40" s="1">
        <f ca="1">IF(ISERROR(MATCH(GE$10,$A$11:$A40,0)),INDEX(R_1_Zusätz,MATCH(GE$10,R_1_Zeilen,0)),"")</f>
        <v>1</v>
      </c>
      <c r="GF40" s="1">
        <f ca="1">IF(ISERROR(MATCH(GF$10,$A$11:$A40,0)),INDEX(R_1_Zusätz,MATCH(GF$10,R_1_Zeilen,0)),"")</f>
        <v>1</v>
      </c>
      <c r="GG40" s="1">
        <f ca="1">IF(ISERROR(MATCH(GG$10,$A$11:$A40,0)),INDEX(R_1_Zusätz,MATCH(GG$10,R_1_Zeilen,0)),"")</f>
        <v>1</v>
      </c>
      <c r="GH40" s="1">
        <f ca="1">IF(ISERROR(MATCH(GH$10,$A$11:$A40,0)),INDEX(R_1_Zusätz,MATCH(GH$10,R_1_Zeilen,0)),"")</f>
        <v>1</v>
      </c>
      <c r="GI40" s="1">
        <f ca="1">IF(ISERROR(MATCH(GI$10,$A$11:$A40,0)),INDEX(R_1_Zusätz,MATCH(GI$10,R_1_Zeilen,0)),"")</f>
        <v>1</v>
      </c>
      <c r="GJ40" s="1">
        <f ca="1">IF(ISERROR(MATCH(GJ$10,$A$11:$A40,0)),INDEX(R_1_Zusätz,MATCH(GJ$10,R_1_Zeilen,0)),"")</f>
        <v>1</v>
      </c>
      <c r="GK40" s="1">
        <f ca="1">IF(ISERROR(MATCH(GK$10,$A$11:$A40,0)),INDEX(R_1_Zusätz,MATCH(GK$10,R_1_Zeilen,0)),"")</f>
        <v>1</v>
      </c>
      <c r="GL40" s="1">
        <f ca="1">IF(ISERROR(MATCH(GL$10,$A$11:$A40,0)),INDEX(R_1_Zusätz,MATCH(GL$10,R_1_Zeilen,0)),"")</f>
        <v>1</v>
      </c>
      <c r="GM40" s="1">
        <f ca="1">IF(ISERROR(MATCH(GM$10,$A$11:$A40,0)),INDEX(R_1_Zusätz,MATCH(GM$10,R_1_Zeilen,0)),"")</f>
        <v>1</v>
      </c>
      <c r="GN40" s="1">
        <f ca="1">IF(ISERROR(MATCH(GN$10,$A$11:$A40,0)),INDEX(R_1_Zusätz,MATCH(GN$10,R_1_Zeilen,0)),"")</f>
        <v>1</v>
      </c>
      <c r="GO40" s="1">
        <f ca="1">IF(ISERROR(MATCH(GO$10,$A$11:$A40,0)),INDEX(R_1_Zusätz,MATCH(GO$10,R_1_Zeilen,0)),"")</f>
        <v>1</v>
      </c>
      <c r="GP40" s="1">
        <f ca="1">IF(ISERROR(MATCH(GP$10,$A$11:$A40,0)),INDEX(R_1_Zusätz,MATCH(GP$10,R_1_Zeilen,0)),"")</f>
        <v>1</v>
      </c>
      <c r="GQ40" s="1">
        <f ca="1">IF(ISERROR(MATCH(GQ$10,$A$11:$A40,0)),INDEX(R_1_Zusätz,MATCH(GQ$10,R_1_Zeilen,0)),"")</f>
        <v>2</v>
      </c>
      <c r="GR40" s="1">
        <f ca="1">IF(ISERROR(MATCH(GR$10,$A$11:$A40,0)),INDEX(R_1_Zusätz,MATCH(GR$10,R_1_Zeilen,0)),"")</f>
        <v>1</v>
      </c>
      <c r="GS40" s="1">
        <f ca="1">IF(ISERROR(MATCH(GS$10,$A$11:$A40,0)),INDEX(R_1_Zusätz,MATCH(GS$10,R_1_Zeilen,0)),"")</f>
        <v>1</v>
      </c>
      <c r="GT40" s="1">
        <f ca="1">IF(ISERROR(MATCH(GT$10,$A$11:$A40,0)),INDEX(R_1_Zusätz,MATCH(GT$10,R_1_Zeilen,0)),"")</f>
        <v>4</v>
      </c>
      <c r="GU40" s="1">
        <f ca="1">IF(ISERROR(MATCH(GU$10,$A$11:$A40,0)),INDEX(R_1_Zusätz,MATCH(GU$10,R_1_Zeilen,0)),"")</f>
        <v>2</v>
      </c>
      <c r="GV40" s="1">
        <f ca="1">IF(ISERROR(MATCH(GV$10,$A$11:$A40,0)),INDEX(R_1_Zusätz,MATCH(GV$10,R_1_Zeilen,0)),"")</f>
        <v>3</v>
      </c>
      <c r="GW40" s="1">
        <f ca="1">IF(ISERROR(MATCH(GW$10,$A$11:$A40,0)),INDEX(R_1_Zusätz,MATCH(GW$10,R_1_Zeilen,0)),"")</f>
        <v>2</v>
      </c>
      <c r="GX40" s="1">
        <f ca="1">IF(ISERROR(MATCH(GX$10,$A$11:$A40,0)),INDEX(R_1_Zusätz,MATCH(GX$10,R_1_Zeilen,0)),"")</f>
        <v>1</v>
      </c>
      <c r="GY40" s="1">
        <f ca="1">IF(ISERROR(MATCH(GY$10,$A$11:$A40,0)),INDEX(R_1_Zusätz,MATCH(GY$10,R_1_Zeilen,0)),"")</f>
        <v>1</v>
      </c>
      <c r="GZ40" s="1">
        <f ca="1">IF(ISERROR(MATCH(GZ$10,$A$11:$A40,0)),INDEX(R_1_Zusätz,MATCH(GZ$10,R_1_Zeilen,0)),"")</f>
        <v>1</v>
      </c>
      <c r="HA40" s="1">
        <f ca="1">IF(ISERROR(MATCH(HA$10,$A$11:$A40,0)),INDEX(R_1_Zusätz,MATCH(HA$10,R_1_Zeilen,0)),"")</f>
        <v>2</v>
      </c>
    </row>
    <row r="41" spans="1:209">
      <c r="A41" s="1">
        <f ca="1">INDEX(R_2_Spalten,1,MATCH($B40,INDIRECT("'R_2'!$C"&amp;ROW(40:40)&amp;":"&amp;ADDRESS(ROW(40:40),COUNTA(BASIS_Produkt)+2)),0))</f>
        <v>35557</v>
      </c>
      <c r="B41" s="1">
        <f t="shared" ca="1" si="4"/>
        <v>1</v>
      </c>
      <c r="C41" s="1" t="str">
        <f ca="1">IF(ISERROR(MATCH(C$10,$A$11:$A41,0)),INDEX(R_1_Zusätz,MATCH(C$10,R_1_Zeilen,0)),"")</f>
        <v/>
      </c>
      <c r="D41" s="1" t="str">
        <f ca="1">IF(ISERROR(MATCH(D$10,$A$11:$A41,0)),INDEX(R_1_Zusätz,MATCH(D$10,R_1_Zeilen,0)),"")</f>
        <v/>
      </c>
      <c r="E41" s="1">
        <f ca="1">IF(ISERROR(MATCH(E$10,$A$11:$A41,0)),INDEX(R_1_Zusätz,MATCH(E$10,R_1_Zeilen,0)),"")</f>
        <v>2</v>
      </c>
      <c r="F41" s="1">
        <f ca="1">IF(ISERROR(MATCH(F$10,$A$11:$A41,0)),INDEX(R_1_Zusätz,MATCH(F$10,R_1_Zeilen,0)),"")</f>
        <v>2</v>
      </c>
      <c r="G41" s="1">
        <f ca="1">IF(ISERROR(MATCH(G$10,$A$11:$A41,0)),INDEX(R_1_Zusätz,MATCH(G$10,R_1_Zeilen,0)),"")</f>
        <v>2</v>
      </c>
      <c r="H41" s="1">
        <f ca="1">IF(ISERROR(MATCH(H$10,$A$11:$A41,0)),INDEX(R_1_Zusätz,MATCH(H$10,R_1_Zeilen,0)),"")</f>
        <v>3</v>
      </c>
      <c r="I41" s="1">
        <f ca="1">IF(ISERROR(MATCH(I$10,$A$11:$A41,0)),INDEX(R_1_Zusätz,MATCH(I$10,R_1_Zeilen,0)),"")</f>
        <v>1</v>
      </c>
      <c r="J41" s="1" t="str">
        <f ca="1">IF(ISERROR(MATCH(J$10,$A$11:$A41,0)),INDEX(R_1_Zusätz,MATCH(J$10,R_1_Zeilen,0)),"")</f>
        <v/>
      </c>
      <c r="K41" s="1" t="str">
        <f ca="1">IF(ISERROR(MATCH(K$10,$A$11:$A41,0)),INDEX(R_1_Zusätz,MATCH(K$10,R_1_Zeilen,0)),"")</f>
        <v/>
      </c>
      <c r="L41" s="1" t="str">
        <f ca="1">IF(ISERROR(MATCH(L$10,$A$11:$A41,0)),INDEX(R_1_Zusätz,MATCH(L$10,R_1_Zeilen,0)),"")</f>
        <v/>
      </c>
      <c r="M41" s="1">
        <f ca="1">IF(ISERROR(MATCH(M$10,$A$11:$A41,0)),INDEX(R_1_Zusätz,MATCH(M$10,R_1_Zeilen,0)),"")</f>
        <v>2</v>
      </c>
      <c r="N41" s="1">
        <f ca="1">IF(ISERROR(MATCH(N$10,$A$11:$A41,0)),INDEX(R_1_Zusätz,MATCH(N$10,R_1_Zeilen,0)),"")</f>
        <v>2</v>
      </c>
      <c r="O41" s="1">
        <f ca="1">IF(ISERROR(MATCH(O$10,$A$11:$A41,0)),INDEX(R_1_Zusätz,MATCH(O$10,R_1_Zeilen,0)),"")</f>
        <v>1</v>
      </c>
      <c r="P41" s="1">
        <f ca="1">IF(ISERROR(MATCH(P$10,$A$11:$A41,0)),INDEX(R_1_Zusätz,MATCH(P$10,R_1_Zeilen,0)),"")</f>
        <v>2</v>
      </c>
      <c r="Q41" s="1">
        <f ca="1">IF(ISERROR(MATCH(Q$10,$A$11:$A41,0)),INDEX(R_1_Zusätz,MATCH(Q$10,R_1_Zeilen,0)),"")</f>
        <v>1</v>
      </c>
      <c r="R41" s="1" t="str">
        <f ca="1">IF(ISERROR(MATCH(R$10,$A$11:$A41,0)),INDEX(R_1_Zusätz,MATCH(R$10,R_1_Zeilen,0)),"")</f>
        <v/>
      </c>
      <c r="S41" s="1">
        <f ca="1">IF(ISERROR(MATCH(S$10,$A$11:$A41,0)),INDEX(R_1_Zusätz,MATCH(S$10,R_1_Zeilen,0)),"")</f>
        <v>2</v>
      </c>
      <c r="T41" s="1">
        <f ca="1">IF(ISERROR(MATCH(T$10,$A$11:$A41,0)),INDEX(R_1_Zusätz,MATCH(T$10,R_1_Zeilen,0)),"")</f>
        <v>2</v>
      </c>
      <c r="U41" s="1">
        <f ca="1">IF(ISERROR(MATCH(U$10,$A$11:$A41,0)),INDEX(R_1_Zusätz,MATCH(U$10,R_1_Zeilen,0)),"")</f>
        <v>2</v>
      </c>
      <c r="V41" s="1">
        <f ca="1">IF(ISERROR(MATCH(V$10,$A$11:$A41,0)),INDEX(R_1_Zusätz,MATCH(V$10,R_1_Zeilen,0)),"")</f>
        <v>2</v>
      </c>
      <c r="W41" s="1">
        <f ca="1">IF(ISERROR(MATCH(W$10,$A$11:$A41,0)),INDEX(R_1_Zusätz,MATCH(W$10,R_1_Zeilen,0)),"")</f>
        <v>2</v>
      </c>
      <c r="X41" s="1">
        <f ca="1">IF(ISERROR(MATCH(X$10,$A$11:$A41,0)),INDEX(R_1_Zusätz,MATCH(X$10,R_1_Zeilen,0)),"")</f>
        <v>2</v>
      </c>
      <c r="Y41" s="1">
        <f ca="1">IF(ISERROR(MATCH(Y$10,$A$11:$A41,0)),INDEX(R_1_Zusätz,MATCH(Y$10,R_1_Zeilen,0)),"")</f>
        <v>2</v>
      </c>
      <c r="Z41" s="1" t="str">
        <f ca="1">IF(ISERROR(MATCH(Z$10,$A$11:$A41,0)),INDEX(R_1_Zusätz,MATCH(Z$10,R_1_Zeilen,0)),"")</f>
        <v/>
      </c>
      <c r="AA41" s="1">
        <f ca="1">IF(ISERROR(MATCH(AA$10,$A$11:$A41,0)),INDEX(R_1_Zusätz,MATCH(AA$10,R_1_Zeilen,0)),"")</f>
        <v>2</v>
      </c>
      <c r="AB41" s="1">
        <f ca="1">IF(ISERROR(MATCH(AB$10,$A$11:$A41,0)),INDEX(R_1_Zusätz,MATCH(AB$10,R_1_Zeilen,0)),"")</f>
        <v>1</v>
      </c>
      <c r="AC41" s="1">
        <f ca="1">IF(ISERROR(MATCH(AC$10,$A$11:$A41,0)),INDEX(R_1_Zusätz,MATCH(AC$10,R_1_Zeilen,0)),"")</f>
        <v>2</v>
      </c>
      <c r="AD41" s="1">
        <f ca="1">IF(ISERROR(MATCH(AD$10,$A$11:$A41,0)),INDEX(R_1_Zusätz,MATCH(AD$10,R_1_Zeilen,0)),"")</f>
        <v>2</v>
      </c>
      <c r="AE41" s="1">
        <f ca="1">IF(ISERROR(MATCH(AE$10,$A$11:$A41,0)),INDEX(R_1_Zusätz,MATCH(AE$10,R_1_Zeilen,0)),"")</f>
        <v>2</v>
      </c>
      <c r="AF41" s="1">
        <f ca="1">IF(ISERROR(MATCH(AF$10,$A$11:$A41,0)),INDEX(R_1_Zusätz,MATCH(AF$10,R_1_Zeilen,0)),"")</f>
        <v>1</v>
      </c>
      <c r="AG41" s="1">
        <f ca="1">IF(ISERROR(MATCH(AG$10,$A$11:$A41,0)),INDEX(R_1_Zusätz,MATCH(AG$10,R_1_Zeilen,0)),"")</f>
        <v>1</v>
      </c>
      <c r="AH41" s="1">
        <f ca="1">IF(ISERROR(MATCH(AH$10,$A$11:$A41,0)),INDEX(R_1_Zusätz,MATCH(AH$10,R_1_Zeilen,0)),"")</f>
        <v>1</v>
      </c>
      <c r="AI41" s="1" t="str">
        <f ca="1">IF(ISERROR(MATCH(AI$10,$A$11:$A41,0)),INDEX(R_1_Zusätz,MATCH(AI$10,R_1_Zeilen,0)),"")</f>
        <v/>
      </c>
      <c r="AJ41" s="1">
        <f ca="1">IF(ISERROR(MATCH(AJ$10,$A$11:$A41,0)),INDEX(R_1_Zusätz,MATCH(AJ$10,R_1_Zeilen,0)),"")</f>
        <v>1</v>
      </c>
      <c r="AK41" s="1" t="str">
        <f ca="1">IF(ISERROR(MATCH(AK$10,$A$11:$A41,0)),INDEX(R_1_Zusätz,MATCH(AK$10,R_1_Zeilen,0)),"")</f>
        <v/>
      </c>
      <c r="AL41" s="1" t="str">
        <f ca="1">IF(ISERROR(MATCH(AL$10,$A$11:$A41,0)),INDEX(R_1_Zusätz,MATCH(AL$10,R_1_Zeilen,0)),"")</f>
        <v/>
      </c>
      <c r="AM41" s="1" t="str">
        <f ca="1">IF(ISERROR(MATCH(AM$10,$A$11:$A41,0)),INDEX(R_1_Zusätz,MATCH(AM$10,R_1_Zeilen,0)),"")</f>
        <v/>
      </c>
      <c r="AN41" s="1" t="str">
        <f ca="1">IF(ISERROR(MATCH(AN$10,$A$11:$A41,0)),INDEX(R_1_Zusätz,MATCH(AN$10,R_1_Zeilen,0)),"")</f>
        <v/>
      </c>
      <c r="AO41" s="1">
        <f ca="1">IF(ISERROR(MATCH(AO$10,$A$11:$A41,0)),INDEX(R_1_Zusätz,MATCH(AO$10,R_1_Zeilen,0)),"")</f>
        <v>2</v>
      </c>
      <c r="AP41" s="1">
        <f ca="1">IF(ISERROR(MATCH(AP$10,$A$11:$A41,0)),INDEX(R_1_Zusätz,MATCH(AP$10,R_1_Zeilen,0)),"")</f>
        <v>1</v>
      </c>
      <c r="AQ41" s="1">
        <f ca="1">IF(ISERROR(MATCH(AQ$10,$A$11:$A41,0)),INDEX(R_1_Zusätz,MATCH(AQ$10,R_1_Zeilen,0)),"")</f>
        <v>2</v>
      </c>
      <c r="AR41" s="1" t="str">
        <f ca="1">IF(ISERROR(MATCH(AR$10,$A$11:$A41,0)),INDEX(R_1_Zusätz,MATCH(AR$10,R_1_Zeilen,0)),"")</f>
        <v/>
      </c>
      <c r="AS41" s="1">
        <f ca="1">IF(ISERROR(MATCH(AS$10,$A$11:$A41,0)),INDEX(R_1_Zusätz,MATCH(AS$10,R_1_Zeilen,0)),"")</f>
        <v>1</v>
      </c>
      <c r="AT41" s="1">
        <f ca="1">IF(ISERROR(MATCH(AT$10,$A$11:$A41,0)),INDEX(R_1_Zusätz,MATCH(AT$10,R_1_Zeilen,0)),"")</f>
        <v>1</v>
      </c>
      <c r="AU41" s="1">
        <f ca="1">IF(ISERROR(MATCH(AU$10,$A$11:$A41,0)),INDEX(R_1_Zusätz,MATCH(AU$10,R_1_Zeilen,0)),"")</f>
        <v>1</v>
      </c>
      <c r="AV41" s="1">
        <f ca="1">IF(ISERROR(MATCH(AV$10,$A$11:$A41,0)),INDEX(R_1_Zusätz,MATCH(AV$10,R_1_Zeilen,0)),"")</f>
        <v>1</v>
      </c>
      <c r="AW41" s="1">
        <f ca="1">IF(ISERROR(MATCH(AW$10,$A$11:$A41,0)),INDEX(R_1_Zusätz,MATCH(AW$10,R_1_Zeilen,0)),"")</f>
        <v>2</v>
      </c>
      <c r="AX41" s="1">
        <f ca="1">IF(ISERROR(MATCH(AX$10,$A$11:$A41,0)),INDEX(R_1_Zusätz,MATCH(AX$10,R_1_Zeilen,0)),"")</f>
        <v>2</v>
      </c>
      <c r="AY41" s="1">
        <f ca="1">IF(ISERROR(MATCH(AY$10,$A$11:$A41,0)),INDEX(R_1_Zusätz,MATCH(AY$10,R_1_Zeilen,0)),"")</f>
        <v>2</v>
      </c>
      <c r="AZ41" s="1">
        <f ca="1">IF(ISERROR(MATCH(AZ$10,$A$11:$A41,0)),INDEX(R_1_Zusätz,MATCH(AZ$10,R_1_Zeilen,0)),"")</f>
        <v>2</v>
      </c>
      <c r="BA41" s="1">
        <f ca="1">IF(ISERROR(MATCH(BA$10,$A$11:$A41,0)),INDEX(R_1_Zusätz,MATCH(BA$10,R_1_Zeilen,0)),"")</f>
        <v>2</v>
      </c>
      <c r="BB41" s="1">
        <f ca="1">IF(ISERROR(MATCH(BB$10,$A$11:$A41,0)),INDEX(R_1_Zusätz,MATCH(BB$10,R_1_Zeilen,0)),"")</f>
        <v>2</v>
      </c>
      <c r="BC41" s="1">
        <f ca="1">IF(ISERROR(MATCH(BC$10,$A$11:$A41,0)),INDEX(R_1_Zusätz,MATCH(BC$10,R_1_Zeilen,0)),"")</f>
        <v>2</v>
      </c>
      <c r="BD41" s="1">
        <f ca="1">IF(ISERROR(MATCH(BD$10,$A$11:$A41,0)),INDEX(R_1_Zusätz,MATCH(BD$10,R_1_Zeilen,0)),"")</f>
        <v>2</v>
      </c>
      <c r="BE41" s="1">
        <f ca="1">IF(ISERROR(MATCH(BE$10,$A$11:$A41,0)),INDEX(R_1_Zusätz,MATCH(BE$10,R_1_Zeilen,0)),"")</f>
        <v>2</v>
      </c>
      <c r="BF41" s="1">
        <f ca="1">IF(ISERROR(MATCH(BF$10,$A$11:$A41,0)),INDEX(R_1_Zusätz,MATCH(BF$10,R_1_Zeilen,0)),"")</f>
        <v>2</v>
      </c>
      <c r="BG41" s="1" t="str">
        <f ca="1">IF(ISERROR(MATCH(BG$10,$A$11:$A41,0)),INDEX(R_1_Zusätz,MATCH(BG$10,R_1_Zeilen,0)),"")</f>
        <v/>
      </c>
      <c r="BH41" s="1">
        <f ca="1">IF(ISERROR(MATCH(BH$10,$A$11:$A41,0)),INDEX(R_1_Zusätz,MATCH(BH$10,R_1_Zeilen,0)),"")</f>
        <v>3</v>
      </c>
      <c r="BI41" s="1" t="str">
        <f ca="1">IF(ISERROR(MATCH(BI$10,$A$11:$A41,0)),INDEX(R_1_Zusätz,MATCH(BI$10,R_1_Zeilen,0)),"")</f>
        <v/>
      </c>
      <c r="BJ41" s="1" t="str">
        <f ca="1">IF(ISERROR(MATCH(BJ$10,$A$11:$A41,0)),INDEX(R_1_Zusätz,MATCH(BJ$10,R_1_Zeilen,0)),"")</f>
        <v/>
      </c>
      <c r="BK41" s="1">
        <f ca="1">IF(ISERROR(MATCH(BK$10,$A$11:$A41,0)),INDEX(R_1_Zusätz,MATCH(BK$10,R_1_Zeilen,0)),"")</f>
        <v>3</v>
      </c>
      <c r="BL41" s="1">
        <f ca="1">IF(ISERROR(MATCH(BL$10,$A$11:$A41,0)),INDEX(R_1_Zusätz,MATCH(BL$10,R_1_Zeilen,0)),"")</f>
        <v>3</v>
      </c>
      <c r="BM41" s="1">
        <f ca="1">IF(ISERROR(MATCH(BM$10,$A$11:$A41,0)),INDEX(R_1_Zusätz,MATCH(BM$10,R_1_Zeilen,0)),"")</f>
        <v>3</v>
      </c>
      <c r="BN41" s="1">
        <f ca="1">IF(ISERROR(MATCH(BN$10,$A$11:$A41,0)),INDEX(R_1_Zusätz,MATCH(BN$10,R_1_Zeilen,0)),"")</f>
        <v>3</v>
      </c>
      <c r="BO41" s="1">
        <f ca="1">IF(ISERROR(MATCH(BO$10,$A$11:$A41,0)),INDEX(R_1_Zusätz,MATCH(BO$10,R_1_Zeilen,0)),"")</f>
        <v>2</v>
      </c>
      <c r="BP41" s="1">
        <f ca="1">IF(ISERROR(MATCH(BP$10,$A$11:$A41,0)),INDEX(R_1_Zusätz,MATCH(BP$10,R_1_Zeilen,0)),"")</f>
        <v>3</v>
      </c>
      <c r="BQ41" s="1">
        <f ca="1">IF(ISERROR(MATCH(BQ$10,$A$11:$A41,0)),INDEX(R_1_Zusätz,MATCH(BQ$10,R_1_Zeilen,0)),"")</f>
        <v>2</v>
      </c>
      <c r="BR41" s="1">
        <f ca="1">IF(ISERROR(MATCH(BR$10,$A$11:$A41,0)),INDEX(R_1_Zusätz,MATCH(BR$10,R_1_Zeilen,0)),"")</f>
        <v>3</v>
      </c>
      <c r="BS41" s="1">
        <f ca="1">IF(ISERROR(MATCH(BS$10,$A$11:$A41,0)),INDEX(R_1_Zusätz,MATCH(BS$10,R_1_Zeilen,0)),"")</f>
        <v>4</v>
      </c>
      <c r="BT41" s="1">
        <f ca="1">IF(ISERROR(MATCH(BT$10,$A$11:$A41,0)),INDEX(R_1_Zusätz,MATCH(BT$10,R_1_Zeilen,0)),"")</f>
        <v>4</v>
      </c>
      <c r="BU41" s="1">
        <f ca="1">IF(ISERROR(MATCH(BU$10,$A$11:$A41,0)),INDEX(R_1_Zusätz,MATCH(BU$10,R_1_Zeilen,0)),"")</f>
        <v>2</v>
      </c>
      <c r="BV41" s="1" t="str">
        <f ca="1">IF(ISERROR(MATCH(BV$10,$A$11:$A41,0)),INDEX(R_1_Zusätz,MATCH(BV$10,R_1_Zeilen,0)),"")</f>
        <v/>
      </c>
      <c r="BW41" s="1" t="str">
        <f ca="1">IF(ISERROR(MATCH(BW$10,$A$11:$A41,0)),INDEX(R_1_Zusätz,MATCH(BW$10,R_1_Zeilen,0)),"")</f>
        <v/>
      </c>
      <c r="BX41" s="1">
        <f ca="1">IF(ISERROR(MATCH(BX$10,$A$11:$A41,0)),INDEX(R_1_Zusätz,MATCH(BX$10,R_1_Zeilen,0)),"")</f>
        <v>2</v>
      </c>
      <c r="BY41" s="1">
        <f ca="1">IF(ISERROR(MATCH(BY$10,$A$11:$A41,0)),INDEX(R_1_Zusätz,MATCH(BY$10,R_1_Zeilen,0)),"")</f>
        <v>4</v>
      </c>
      <c r="BZ41" s="1">
        <f ca="1">IF(ISERROR(MATCH(BZ$10,$A$11:$A41,0)),INDEX(R_1_Zusätz,MATCH(BZ$10,R_1_Zeilen,0)),"")</f>
        <v>1</v>
      </c>
      <c r="CA41" s="1">
        <f ca="1">IF(ISERROR(MATCH(CA$10,$A$11:$A41,0)),INDEX(R_1_Zusätz,MATCH(CA$10,R_1_Zeilen,0)),"")</f>
        <v>4</v>
      </c>
      <c r="CB41" s="1">
        <f ca="1">IF(ISERROR(MATCH(CB$10,$A$11:$A41,0)),INDEX(R_1_Zusätz,MATCH(CB$10,R_1_Zeilen,0)),"")</f>
        <v>5</v>
      </c>
      <c r="CC41" s="1" t="str">
        <f ca="1">IF(ISERROR(MATCH(CC$10,$A$11:$A41,0)),INDEX(R_1_Zusätz,MATCH(CC$10,R_1_Zeilen,0)),"")</f>
        <v/>
      </c>
      <c r="CD41" s="1" t="str">
        <f ca="1">IF(ISERROR(MATCH(CD$10,$A$11:$A41,0)),INDEX(R_1_Zusätz,MATCH(CD$10,R_1_Zeilen,0)),"")</f>
        <v/>
      </c>
      <c r="CE41" s="1" t="str">
        <f ca="1">IF(ISERROR(MATCH(CE$10,$A$11:$A41,0)),INDEX(R_1_Zusätz,MATCH(CE$10,R_1_Zeilen,0)),"")</f>
        <v/>
      </c>
      <c r="CF41" s="1">
        <f ca="1">IF(ISERROR(MATCH(CF$10,$A$11:$A41,0)),INDEX(R_1_Zusätz,MATCH(CF$10,R_1_Zeilen,0)),"")</f>
        <v>2</v>
      </c>
      <c r="CG41" s="1">
        <f ca="1">IF(ISERROR(MATCH(CG$10,$A$11:$A41,0)),INDEX(R_1_Zusätz,MATCH(CG$10,R_1_Zeilen,0)),"")</f>
        <v>1</v>
      </c>
      <c r="CH41" s="1" t="str">
        <f ca="1">IF(ISERROR(MATCH(CH$10,$A$11:$A41,0)),INDEX(R_1_Zusätz,MATCH(CH$10,R_1_Zeilen,0)),"")</f>
        <v/>
      </c>
      <c r="CI41" s="1" t="str">
        <f ca="1">IF(ISERROR(MATCH(CI$10,$A$11:$A41,0)),INDEX(R_1_Zusätz,MATCH(CI$10,R_1_Zeilen,0)),"")</f>
        <v/>
      </c>
      <c r="CJ41" s="1">
        <f ca="1">IF(ISERROR(MATCH(CJ$10,$A$11:$A41,0)),INDEX(R_1_Zusätz,MATCH(CJ$10,R_1_Zeilen,0)),"")</f>
        <v>2</v>
      </c>
      <c r="CK41" s="1" t="str">
        <f ca="1">IF(ISERROR(MATCH(CK$10,$A$11:$A41,0)),INDEX(R_1_Zusätz,MATCH(CK$10,R_1_Zeilen,0)),"")</f>
        <v/>
      </c>
      <c r="CL41" s="1" t="str">
        <f ca="1">IF(ISERROR(MATCH(CL$10,$A$11:$A41,0)),INDEX(R_1_Zusätz,MATCH(CL$10,R_1_Zeilen,0)),"")</f>
        <v/>
      </c>
      <c r="CM41" s="1" t="str">
        <f ca="1">IF(ISERROR(MATCH(CM$10,$A$11:$A41,0)),INDEX(R_1_Zusätz,MATCH(CM$10,R_1_Zeilen,0)),"")</f>
        <v/>
      </c>
      <c r="CN41" s="1">
        <f ca="1">IF(ISERROR(MATCH(CN$10,$A$11:$A41,0)),INDEX(R_1_Zusätz,MATCH(CN$10,R_1_Zeilen,0)),"")</f>
        <v>1</v>
      </c>
      <c r="CO41" s="1">
        <f ca="1">IF(ISERROR(MATCH(CO$10,$A$11:$A41,0)),INDEX(R_1_Zusätz,MATCH(CO$10,R_1_Zeilen,0)),"")</f>
        <v>1</v>
      </c>
      <c r="CP41" s="1">
        <f ca="1">IF(ISERROR(MATCH(CP$10,$A$11:$A41,0)),INDEX(R_1_Zusätz,MATCH(CP$10,R_1_Zeilen,0)),"")</f>
        <v>2</v>
      </c>
      <c r="CQ41" s="1">
        <f ca="1">IF(ISERROR(MATCH(CQ$10,$A$11:$A41,0)),INDEX(R_1_Zusätz,MATCH(CQ$10,R_1_Zeilen,0)),"")</f>
        <v>2</v>
      </c>
      <c r="CR41" s="1">
        <f ca="1">IF(ISERROR(MATCH(CR$10,$A$11:$A41,0)),INDEX(R_1_Zusätz,MATCH(CR$10,R_1_Zeilen,0)),"")</f>
        <v>3</v>
      </c>
      <c r="CS41" s="1">
        <f ca="1">IF(ISERROR(MATCH(CS$10,$A$11:$A41,0)),INDEX(R_1_Zusätz,MATCH(CS$10,R_1_Zeilen,0)),"")</f>
        <v>2</v>
      </c>
      <c r="CT41" s="1">
        <f ca="1">IF(ISERROR(MATCH(CT$10,$A$11:$A41,0)),INDEX(R_1_Zusätz,MATCH(CT$10,R_1_Zeilen,0)),"")</f>
        <v>3</v>
      </c>
      <c r="CU41" s="1">
        <f ca="1">IF(ISERROR(MATCH(CU$10,$A$11:$A41,0)),INDEX(R_1_Zusätz,MATCH(CU$10,R_1_Zeilen,0)),"")</f>
        <v>2</v>
      </c>
      <c r="CV41" s="1">
        <f ca="1">IF(ISERROR(MATCH(CV$10,$A$11:$A41,0)),INDEX(R_1_Zusätz,MATCH(CV$10,R_1_Zeilen,0)),"")</f>
        <v>2</v>
      </c>
      <c r="CW41" s="1">
        <f ca="1">IF(ISERROR(MATCH(CW$10,$A$11:$A41,0)),INDEX(R_1_Zusätz,MATCH(CW$10,R_1_Zeilen,0)),"")</f>
        <v>2</v>
      </c>
      <c r="CX41" s="1">
        <f ca="1">IF(ISERROR(MATCH(CX$10,$A$11:$A41,0)),INDEX(R_1_Zusätz,MATCH(CX$10,R_1_Zeilen,0)),"")</f>
        <v>1</v>
      </c>
      <c r="CY41" s="1">
        <f ca="1">IF(ISERROR(MATCH(CY$10,$A$11:$A41,0)),INDEX(R_1_Zusätz,MATCH(CY$10,R_1_Zeilen,0)),"")</f>
        <v>1</v>
      </c>
      <c r="CZ41" s="1">
        <f ca="1">IF(ISERROR(MATCH(CZ$10,$A$11:$A41,0)),INDEX(R_1_Zusätz,MATCH(CZ$10,R_1_Zeilen,0)),"")</f>
        <v>2</v>
      </c>
      <c r="DA41" s="1">
        <f ca="1">IF(ISERROR(MATCH(DA$10,$A$11:$A41,0)),INDEX(R_1_Zusätz,MATCH(DA$10,R_1_Zeilen,0)),"")</f>
        <v>2</v>
      </c>
      <c r="DB41" s="1">
        <f ca="1">IF(ISERROR(MATCH(DB$10,$A$11:$A41,0)),INDEX(R_1_Zusätz,MATCH(DB$10,R_1_Zeilen,0)),"")</f>
        <v>2</v>
      </c>
      <c r="DC41" s="1">
        <f ca="1">IF(ISERROR(MATCH(DC$10,$A$11:$A41,0)),INDEX(R_1_Zusätz,MATCH(DC$10,R_1_Zeilen,0)),"")</f>
        <v>2</v>
      </c>
      <c r="DD41" s="1">
        <f ca="1">IF(ISERROR(MATCH(DD$10,$A$11:$A41,0)),INDEX(R_1_Zusätz,MATCH(DD$10,R_1_Zeilen,0)),"")</f>
        <v>2</v>
      </c>
      <c r="DE41" s="1">
        <f ca="1">IF(ISERROR(MATCH(DE$10,$A$11:$A41,0)),INDEX(R_1_Zusätz,MATCH(DE$10,R_1_Zeilen,0)),"")</f>
        <v>2</v>
      </c>
      <c r="DF41" s="1" t="str">
        <f ca="1">IF(ISERROR(MATCH(DF$10,$A$11:$A41,0)),INDEX(R_1_Zusätz,MATCH(DF$10,R_1_Zeilen,0)),"")</f>
        <v/>
      </c>
      <c r="DG41" s="1" t="str">
        <f ca="1">IF(ISERROR(MATCH(DG$10,$A$11:$A41,0)),INDEX(R_1_Zusätz,MATCH(DG$10,R_1_Zeilen,0)),"")</f>
        <v/>
      </c>
      <c r="DH41" s="1" t="str">
        <f ca="1">IF(ISERROR(MATCH(DH$10,$A$11:$A41,0)),INDEX(R_1_Zusätz,MATCH(DH$10,R_1_Zeilen,0)),"")</f>
        <v/>
      </c>
      <c r="DI41" s="1" t="str">
        <f ca="1">IF(ISERROR(MATCH(DI$10,$A$11:$A41,0)),INDEX(R_1_Zusätz,MATCH(DI$10,R_1_Zeilen,0)),"")</f>
        <v/>
      </c>
      <c r="DJ41" s="1" t="str">
        <f ca="1">IF(ISERROR(MATCH(DJ$10,$A$11:$A41,0)),INDEX(R_1_Zusätz,MATCH(DJ$10,R_1_Zeilen,0)),"")</f>
        <v/>
      </c>
      <c r="DK41" s="1">
        <f ca="1">IF(ISERROR(MATCH(DK$10,$A$11:$A41,0)),INDEX(R_1_Zusätz,MATCH(DK$10,R_1_Zeilen,0)),"")</f>
        <v>1</v>
      </c>
      <c r="DL41" s="1">
        <f ca="1">IF(ISERROR(MATCH(DL$10,$A$11:$A41,0)),INDEX(R_1_Zusätz,MATCH(DL$10,R_1_Zeilen,0)),"")</f>
        <v>1</v>
      </c>
      <c r="DM41" s="1">
        <f ca="1">IF(ISERROR(MATCH(DM$10,$A$11:$A41,0)),INDEX(R_1_Zusätz,MATCH(DM$10,R_1_Zeilen,0)),"")</f>
        <v>2</v>
      </c>
      <c r="DN41" s="1">
        <f ca="1">IF(ISERROR(MATCH(DN$10,$A$11:$A41,0)),INDEX(R_1_Zusätz,MATCH(DN$10,R_1_Zeilen,0)),"")</f>
        <v>2</v>
      </c>
      <c r="DO41" s="1">
        <f ca="1">IF(ISERROR(MATCH(DO$10,$A$11:$A41,0)),INDEX(R_1_Zusätz,MATCH(DO$10,R_1_Zeilen,0)),"")</f>
        <v>2</v>
      </c>
      <c r="DP41" s="1">
        <f ca="1">IF(ISERROR(MATCH(DP$10,$A$11:$A41,0)),INDEX(R_1_Zusätz,MATCH(DP$10,R_1_Zeilen,0)),"")</f>
        <v>2</v>
      </c>
      <c r="DQ41" s="1">
        <f ca="1">IF(ISERROR(MATCH(DQ$10,$A$11:$A41,0)),INDEX(R_1_Zusätz,MATCH(DQ$10,R_1_Zeilen,0)),"")</f>
        <v>2</v>
      </c>
      <c r="DR41" s="1">
        <f ca="1">IF(ISERROR(MATCH(DR$10,$A$11:$A41,0)),INDEX(R_1_Zusätz,MATCH(DR$10,R_1_Zeilen,0)),"")</f>
        <v>3</v>
      </c>
      <c r="DS41" s="1">
        <f ca="1">IF(ISERROR(MATCH(DS$10,$A$11:$A41,0)),INDEX(R_1_Zusätz,MATCH(DS$10,R_1_Zeilen,0)),"")</f>
        <v>1</v>
      </c>
      <c r="DT41" s="1">
        <f ca="1">IF(ISERROR(MATCH(DT$10,$A$11:$A41,0)),INDEX(R_1_Zusätz,MATCH(DT$10,R_1_Zeilen,0)),"")</f>
        <v>1</v>
      </c>
      <c r="DU41" s="1">
        <f ca="1">IF(ISERROR(MATCH(DU$10,$A$11:$A41,0)),INDEX(R_1_Zusätz,MATCH(DU$10,R_1_Zeilen,0)),"")</f>
        <v>1</v>
      </c>
      <c r="DV41" s="1">
        <f ca="1">IF(ISERROR(MATCH(DV$10,$A$11:$A41,0)),INDEX(R_1_Zusätz,MATCH(DV$10,R_1_Zeilen,0)),"")</f>
        <v>1</v>
      </c>
      <c r="DW41" s="1">
        <f ca="1">IF(ISERROR(MATCH(DW$10,$A$11:$A41,0)),INDEX(R_1_Zusätz,MATCH(DW$10,R_1_Zeilen,0)),"")</f>
        <v>1</v>
      </c>
      <c r="DX41" s="1">
        <f ca="1">IF(ISERROR(MATCH(DX$10,$A$11:$A41,0)),INDEX(R_1_Zusätz,MATCH(DX$10,R_1_Zeilen,0)),"")</f>
        <v>1</v>
      </c>
      <c r="DY41" s="1">
        <f ca="1">IF(ISERROR(MATCH(DY$10,$A$11:$A41,0)),INDEX(R_1_Zusätz,MATCH(DY$10,R_1_Zeilen,0)),"")</f>
        <v>1</v>
      </c>
      <c r="DZ41" s="1">
        <f ca="1">IF(ISERROR(MATCH(DZ$10,$A$11:$A41,0)),INDEX(R_1_Zusätz,MATCH(DZ$10,R_1_Zeilen,0)),"")</f>
        <v>1</v>
      </c>
      <c r="EA41" s="1">
        <f ca="1">IF(ISERROR(MATCH(EA$10,$A$11:$A41,0)),INDEX(R_1_Zusätz,MATCH(EA$10,R_1_Zeilen,0)),"")</f>
        <v>1</v>
      </c>
      <c r="EB41" s="1">
        <f ca="1">IF(ISERROR(MATCH(EB$10,$A$11:$A41,0)),INDEX(R_1_Zusätz,MATCH(EB$10,R_1_Zeilen,0)),"")</f>
        <v>1</v>
      </c>
      <c r="EC41" s="1">
        <f ca="1">IF(ISERROR(MATCH(EC$10,$A$11:$A41,0)),INDEX(R_1_Zusätz,MATCH(EC$10,R_1_Zeilen,0)),"")</f>
        <v>1</v>
      </c>
      <c r="ED41" s="1">
        <f ca="1">IF(ISERROR(MATCH(ED$10,$A$11:$A41,0)),INDEX(R_1_Zusätz,MATCH(ED$10,R_1_Zeilen,0)),"")</f>
        <v>1</v>
      </c>
      <c r="EE41" s="1">
        <f ca="1">IF(ISERROR(MATCH(EE$10,$A$11:$A41,0)),INDEX(R_1_Zusätz,MATCH(EE$10,R_1_Zeilen,0)),"")</f>
        <v>1</v>
      </c>
      <c r="EF41" s="1">
        <f ca="1">IF(ISERROR(MATCH(EF$10,$A$11:$A41,0)),INDEX(R_1_Zusätz,MATCH(EF$10,R_1_Zeilen,0)),"")</f>
        <v>1</v>
      </c>
      <c r="EG41" s="1">
        <f ca="1">IF(ISERROR(MATCH(EG$10,$A$11:$A41,0)),INDEX(R_1_Zusätz,MATCH(EG$10,R_1_Zeilen,0)),"")</f>
        <v>1</v>
      </c>
      <c r="EH41" s="1">
        <f ca="1">IF(ISERROR(MATCH(EH$10,$A$11:$A41,0)),INDEX(R_1_Zusätz,MATCH(EH$10,R_1_Zeilen,0)),"")</f>
        <v>1</v>
      </c>
      <c r="EI41" s="1">
        <f ca="1">IF(ISERROR(MATCH(EI$10,$A$11:$A41,0)),INDEX(R_1_Zusätz,MATCH(EI$10,R_1_Zeilen,0)),"")</f>
        <v>1</v>
      </c>
      <c r="EJ41" s="1">
        <f ca="1">IF(ISERROR(MATCH(EJ$10,$A$11:$A41,0)),INDEX(R_1_Zusätz,MATCH(EJ$10,R_1_Zeilen,0)),"")</f>
        <v>1</v>
      </c>
      <c r="EK41" s="1">
        <f ca="1">IF(ISERROR(MATCH(EK$10,$A$11:$A41,0)),INDEX(R_1_Zusätz,MATCH(EK$10,R_1_Zeilen,0)),"")</f>
        <v>1</v>
      </c>
      <c r="EL41" s="1">
        <f ca="1">IF(ISERROR(MATCH(EL$10,$A$11:$A41,0)),INDEX(R_1_Zusätz,MATCH(EL$10,R_1_Zeilen,0)),"")</f>
        <v>1</v>
      </c>
      <c r="EM41" s="1">
        <f ca="1">IF(ISERROR(MATCH(EM$10,$A$11:$A41,0)),INDEX(R_1_Zusätz,MATCH(EM$10,R_1_Zeilen,0)),"")</f>
        <v>1</v>
      </c>
      <c r="EN41" s="1">
        <f ca="1">IF(ISERROR(MATCH(EN$10,$A$11:$A41,0)),INDEX(R_1_Zusätz,MATCH(EN$10,R_1_Zeilen,0)),"")</f>
        <v>1</v>
      </c>
      <c r="EO41" s="1">
        <f ca="1">IF(ISERROR(MATCH(EO$10,$A$11:$A41,0)),INDEX(R_1_Zusätz,MATCH(EO$10,R_1_Zeilen,0)),"")</f>
        <v>1</v>
      </c>
      <c r="EP41" s="1">
        <f ca="1">IF(ISERROR(MATCH(EP$10,$A$11:$A41,0)),INDEX(R_1_Zusätz,MATCH(EP$10,R_1_Zeilen,0)),"")</f>
        <v>4</v>
      </c>
      <c r="EQ41" s="1">
        <f ca="1">IF(ISERROR(MATCH(EQ$10,$A$11:$A41,0)),INDEX(R_1_Zusätz,MATCH(EQ$10,R_1_Zeilen,0)),"")</f>
        <v>1</v>
      </c>
      <c r="ER41" s="1">
        <f ca="1">IF(ISERROR(MATCH(ER$10,$A$11:$A41,0)),INDEX(R_1_Zusätz,MATCH(ER$10,R_1_Zeilen,0)),"")</f>
        <v>3</v>
      </c>
      <c r="ES41" s="1">
        <f ca="1">IF(ISERROR(MATCH(ES$10,$A$11:$A41,0)),INDEX(R_1_Zusätz,MATCH(ES$10,R_1_Zeilen,0)),"")</f>
        <v>4</v>
      </c>
      <c r="ET41" s="1">
        <f ca="1">IF(ISERROR(MATCH(ET$10,$A$11:$A41,0)),INDEX(R_1_Zusätz,MATCH(ET$10,R_1_Zeilen,0)),"")</f>
        <v>4</v>
      </c>
      <c r="EU41" s="1">
        <f ca="1">IF(ISERROR(MATCH(EU$10,$A$11:$A41,0)),INDEX(R_1_Zusätz,MATCH(EU$10,R_1_Zeilen,0)),"")</f>
        <v>4</v>
      </c>
      <c r="EV41" s="1">
        <f ca="1">IF(ISERROR(MATCH(EV$10,$A$11:$A41,0)),INDEX(R_1_Zusätz,MATCH(EV$10,R_1_Zeilen,0)),"")</f>
        <v>4</v>
      </c>
      <c r="EW41" s="1">
        <f ca="1">IF(ISERROR(MATCH(EW$10,$A$11:$A41,0)),INDEX(R_1_Zusätz,MATCH(EW$10,R_1_Zeilen,0)),"")</f>
        <v>3</v>
      </c>
      <c r="EX41" s="1">
        <f ca="1">IF(ISERROR(MATCH(EX$10,$A$11:$A41,0)),INDEX(R_1_Zusätz,MATCH(EX$10,R_1_Zeilen,0)),"")</f>
        <v>3</v>
      </c>
      <c r="EY41" s="1">
        <f ca="1">IF(ISERROR(MATCH(EY$10,$A$11:$A41,0)),INDEX(R_1_Zusätz,MATCH(EY$10,R_1_Zeilen,0)),"")</f>
        <v>4</v>
      </c>
      <c r="EZ41" s="1">
        <f ca="1">IF(ISERROR(MATCH(EZ$10,$A$11:$A41,0)),INDEX(R_1_Zusätz,MATCH(EZ$10,R_1_Zeilen,0)),"")</f>
        <v>3</v>
      </c>
      <c r="FA41" s="1">
        <f ca="1">IF(ISERROR(MATCH(FA$10,$A$11:$A41,0)),INDEX(R_1_Zusätz,MATCH(FA$10,R_1_Zeilen,0)),"")</f>
        <v>1</v>
      </c>
      <c r="FB41" s="1">
        <f ca="1">IF(ISERROR(MATCH(FB$10,$A$11:$A41,0)),INDEX(R_1_Zusätz,MATCH(FB$10,R_1_Zeilen,0)),"")</f>
        <v>1</v>
      </c>
      <c r="FC41" s="1">
        <f ca="1">IF(ISERROR(MATCH(FC$10,$A$11:$A41,0)),INDEX(R_1_Zusätz,MATCH(FC$10,R_1_Zeilen,0)),"")</f>
        <v>1</v>
      </c>
      <c r="FD41" s="1">
        <f ca="1">IF(ISERROR(MATCH(FD$10,$A$11:$A41,0)),INDEX(R_1_Zusätz,MATCH(FD$10,R_1_Zeilen,0)),"")</f>
        <v>2</v>
      </c>
      <c r="FE41" s="1">
        <f ca="1">IF(ISERROR(MATCH(FE$10,$A$11:$A41,0)),INDEX(R_1_Zusätz,MATCH(FE$10,R_1_Zeilen,0)),"")</f>
        <v>1</v>
      </c>
      <c r="FF41" s="1">
        <f ca="1">IF(ISERROR(MATCH(FF$10,$A$11:$A41,0)),INDEX(R_1_Zusätz,MATCH(FF$10,R_1_Zeilen,0)),"")</f>
        <v>1</v>
      </c>
      <c r="FG41" s="1">
        <f ca="1">IF(ISERROR(MATCH(FG$10,$A$11:$A41,0)),INDEX(R_1_Zusätz,MATCH(FG$10,R_1_Zeilen,0)),"")</f>
        <v>1</v>
      </c>
      <c r="FH41" s="1">
        <f ca="1">IF(ISERROR(MATCH(FH$10,$A$11:$A41,0)),INDEX(R_1_Zusätz,MATCH(FH$10,R_1_Zeilen,0)),"")</f>
        <v>2</v>
      </c>
      <c r="FI41" s="1">
        <f ca="1">IF(ISERROR(MATCH(FI$10,$A$11:$A41,0)),INDEX(R_1_Zusätz,MATCH(FI$10,R_1_Zeilen,0)),"")</f>
        <v>1</v>
      </c>
      <c r="FJ41" s="1">
        <f ca="1">IF(ISERROR(MATCH(FJ$10,$A$11:$A41,0)),INDEX(R_1_Zusätz,MATCH(FJ$10,R_1_Zeilen,0)),"")</f>
        <v>2</v>
      </c>
      <c r="FK41" s="1">
        <f ca="1">IF(ISERROR(MATCH(FK$10,$A$11:$A41,0)),INDEX(R_1_Zusätz,MATCH(FK$10,R_1_Zeilen,0)),"")</f>
        <v>2</v>
      </c>
      <c r="FL41" s="1">
        <f ca="1">IF(ISERROR(MATCH(FL$10,$A$11:$A41,0)),INDEX(R_1_Zusätz,MATCH(FL$10,R_1_Zeilen,0)),"")</f>
        <v>3</v>
      </c>
      <c r="FM41" s="1">
        <f ca="1">IF(ISERROR(MATCH(FM$10,$A$11:$A41,0)),INDEX(R_1_Zusätz,MATCH(FM$10,R_1_Zeilen,0)),"")</f>
        <v>3</v>
      </c>
      <c r="FN41" s="1">
        <f ca="1">IF(ISERROR(MATCH(FN$10,$A$11:$A41,0)),INDEX(R_1_Zusätz,MATCH(FN$10,R_1_Zeilen,0)),"")</f>
        <v>3</v>
      </c>
      <c r="FO41" s="1">
        <f ca="1">IF(ISERROR(MATCH(FO$10,$A$11:$A41,0)),INDEX(R_1_Zusätz,MATCH(FO$10,R_1_Zeilen,0)),"")</f>
        <v>3</v>
      </c>
      <c r="FP41" s="1">
        <f ca="1">IF(ISERROR(MATCH(FP$10,$A$11:$A41,0)),INDEX(R_1_Zusätz,MATCH(FP$10,R_1_Zeilen,0)),"")</f>
        <v>3</v>
      </c>
      <c r="FQ41" s="1">
        <f ca="1">IF(ISERROR(MATCH(FQ$10,$A$11:$A41,0)),INDEX(R_1_Zusätz,MATCH(FQ$10,R_1_Zeilen,0)),"")</f>
        <v>4</v>
      </c>
      <c r="FR41" s="1">
        <f ca="1">IF(ISERROR(MATCH(FR$10,$A$11:$A41,0)),INDEX(R_1_Zusätz,MATCH(FR$10,R_1_Zeilen,0)),"")</f>
        <v>2</v>
      </c>
      <c r="FS41" s="1">
        <f ca="1">IF(ISERROR(MATCH(FS$10,$A$11:$A41,0)),INDEX(R_1_Zusätz,MATCH(FS$10,R_1_Zeilen,0)),"")</f>
        <v>3</v>
      </c>
      <c r="FT41" s="1">
        <f ca="1">IF(ISERROR(MATCH(FT$10,$A$11:$A41,0)),INDEX(R_1_Zusätz,MATCH(FT$10,R_1_Zeilen,0)),"")</f>
        <v>3</v>
      </c>
      <c r="FU41" s="1">
        <f ca="1">IF(ISERROR(MATCH(FU$10,$A$11:$A41,0)),INDEX(R_1_Zusätz,MATCH(FU$10,R_1_Zeilen,0)),"")</f>
        <v>3</v>
      </c>
      <c r="FV41" s="1">
        <f ca="1">IF(ISERROR(MATCH(FV$10,$A$11:$A41,0)),INDEX(R_1_Zusätz,MATCH(FV$10,R_1_Zeilen,0)),"")</f>
        <v>3</v>
      </c>
      <c r="FW41" s="1">
        <f ca="1">IF(ISERROR(MATCH(FW$10,$A$11:$A41,0)),INDEX(R_1_Zusätz,MATCH(FW$10,R_1_Zeilen,0)),"")</f>
        <v>2</v>
      </c>
      <c r="FX41" s="1">
        <f ca="1">IF(ISERROR(MATCH(FX$10,$A$11:$A41,0)),INDEX(R_1_Zusätz,MATCH(FX$10,R_1_Zeilen,0)),"")</f>
        <v>4</v>
      </c>
      <c r="FY41" s="1">
        <f ca="1">IF(ISERROR(MATCH(FY$10,$A$11:$A41,0)),INDEX(R_1_Zusätz,MATCH(FY$10,R_1_Zeilen,0)),"")</f>
        <v>3</v>
      </c>
      <c r="FZ41" s="1">
        <f ca="1">IF(ISERROR(MATCH(FZ$10,$A$11:$A41,0)),INDEX(R_1_Zusätz,MATCH(FZ$10,R_1_Zeilen,0)),"")</f>
        <v>1</v>
      </c>
      <c r="GA41" s="1">
        <f ca="1">IF(ISERROR(MATCH(GA$10,$A$11:$A41,0)),INDEX(R_1_Zusätz,MATCH(GA$10,R_1_Zeilen,0)),"")</f>
        <v>1</v>
      </c>
      <c r="GB41" s="1">
        <f ca="1">IF(ISERROR(MATCH(GB$10,$A$11:$A41,0)),INDEX(R_1_Zusätz,MATCH(GB$10,R_1_Zeilen,0)),"")</f>
        <v>1</v>
      </c>
      <c r="GC41" s="1">
        <f ca="1">IF(ISERROR(MATCH(GC$10,$A$11:$A41,0)),INDEX(R_1_Zusätz,MATCH(GC$10,R_1_Zeilen,0)),"")</f>
        <v>2</v>
      </c>
      <c r="GD41" s="1">
        <f ca="1">IF(ISERROR(MATCH(GD$10,$A$11:$A41,0)),INDEX(R_1_Zusätz,MATCH(GD$10,R_1_Zeilen,0)),"")</f>
        <v>3</v>
      </c>
      <c r="GE41" s="1">
        <f ca="1">IF(ISERROR(MATCH(GE$10,$A$11:$A41,0)),INDEX(R_1_Zusätz,MATCH(GE$10,R_1_Zeilen,0)),"")</f>
        <v>1</v>
      </c>
      <c r="GF41" s="1">
        <f ca="1">IF(ISERROR(MATCH(GF$10,$A$11:$A41,0)),INDEX(R_1_Zusätz,MATCH(GF$10,R_1_Zeilen,0)),"")</f>
        <v>1</v>
      </c>
      <c r="GG41" s="1">
        <f ca="1">IF(ISERROR(MATCH(GG$10,$A$11:$A41,0)),INDEX(R_1_Zusätz,MATCH(GG$10,R_1_Zeilen,0)),"")</f>
        <v>1</v>
      </c>
      <c r="GH41" s="1">
        <f ca="1">IF(ISERROR(MATCH(GH$10,$A$11:$A41,0)),INDEX(R_1_Zusätz,MATCH(GH$10,R_1_Zeilen,0)),"")</f>
        <v>1</v>
      </c>
      <c r="GI41" s="1">
        <f ca="1">IF(ISERROR(MATCH(GI$10,$A$11:$A41,0)),INDEX(R_1_Zusätz,MATCH(GI$10,R_1_Zeilen,0)),"")</f>
        <v>1</v>
      </c>
      <c r="GJ41" s="1">
        <f ca="1">IF(ISERROR(MATCH(GJ$10,$A$11:$A41,0)),INDEX(R_1_Zusätz,MATCH(GJ$10,R_1_Zeilen,0)),"")</f>
        <v>1</v>
      </c>
      <c r="GK41" s="1">
        <f ca="1">IF(ISERROR(MATCH(GK$10,$A$11:$A41,0)),INDEX(R_1_Zusätz,MATCH(GK$10,R_1_Zeilen,0)),"")</f>
        <v>1</v>
      </c>
      <c r="GL41" s="1">
        <f ca="1">IF(ISERROR(MATCH(GL$10,$A$11:$A41,0)),INDEX(R_1_Zusätz,MATCH(GL$10,R_1_Zeilen,0)),"")</f>
        <v>1</v>
      </c>
      <c r="GM41" s="1">
        <f ca="1">IF(ISERROR(MATCH(GM$10,$A$11:$A41,0)),INDEX(R_1_Zusätz,MATCH(GM$10,R_1_Zeilen,0)),"")</f>
        <v>1</v>
      </c>
      <c r="GN41" s="1">
        <f ca="1">IF(ISERROR(MATCH(GN$10,$A$11:$A41,0)),INDEX(R_1_Zusätz,MATCH(GN$10,R_1_Zeilen,0)),"")</f>
        <v>1</v>
      </c>
      <c r="GO41" s="1">
        <f ca="1">IF(ISERROR(MATCH(GO$10,$A$11:$A41,0)),INDEX(R_1_Zusätz,MATCH(GO$10,R_1_Zeilen,0)),"")</f>
        <v>1</v>
      </c>
      <c r="GP41" s="1">
        <f ca="1">IF(ISERROR(MATCH(GP$10,$A$11:$A41,0)),INDEX(R_1_Zusätz,MATCH(GP$10,R_1_Zeilen,0)),"")</f>
        <v>1</v>
      </c>
      <c r="GQ41" s="1">
        <f ca="1">IF(ISERROR(MATCH(GQ$10,$A$11:$A41,0)),INDEX(R_1_Zusätz,MATCH(GQ$10,R_1_Zeilen,0)),"")</f>
        <v>2</v>
      </c>
      <c r="GR41" s="1">
        <f ca="1">IF(ISERROR(MATCH(GR$10,$A$11:$A41,0)),INDEX(R_1_Zusätz,MATCH(GR$10,R_1_Zeilen,0)),"")</f>
        <v>1</v>
      </c>
      <c r="GS41" s="1">
        <f ca="1">IF(ISERROR(MATCH(GS$10,$A$11:$A41,0)),INDEX(R_1_Zusätz,MATCH(GS$10,R_1_Zeilen,0)),"")</f>
        <v>1</v>
      </c>
      <c r="GT41" s="1">
        <f ca="1">IF(ISERROR(MATCH(GT$10,$A$11:$A41,0)),INDEX(R_1_Zusätz,MATCH(GT$10,R_1_Zeilen,0)),"")</f>
        <v>4</v>
      </c>
      <c r="GU41" s="1">
        <f ca="1">IF(ISERROR(MATCH(GU$10,$A$11:$A41,0)),INDEX(R_1_Zusätz,MATCH(GU$10,R_1_Zeilen,0)),"")</f>
        <v>2</v>
      </c>
      <c r="GV41" s="1">
        <f ca="1">IF(ISERROR(MATCH(GV$10,$A$11:$A41,0)),INDEX(R_1_Zusätz,MATCH(GV$10,R_1_Zeilen,0)),"")</f>
        <v>3</v>
      </c>
      <c r="GW41" s="1">
        <f ca="1">IF(ISERROR(MATCH(GW$10,$A$11:$A41,0)),INDEX(R_1_Zusätz,MATCH(GW$10,R_1_Zeilen,0)),"")</f>
        <v>2</v>
      </c>
      <c r="GX41" s="1">
        <f ca="1">IF(ISERROR(MATCH(GX$10,$A$11:$A41,0)),INDEX(R_1_Zusätz,MATCH(GX$10,R_1_Zeilen,0)),"")</f>
        <v>1</v>
      </c>
      <c r="GY41" s="1">
        <f ca="1">IF(ISERROR(MATCH(GY$10,$A$11:$A41,0)),INDEX(R_1_Zusätz,MATCH(GY$10,R_1_Zeilen,0)),"")</f>
        <v>1</v>
      </c>
      <c r="GZ41" s="1">
        <f ca="1">IF(ISERROR(MATCH(GZ$10,$A$11:$A41,0)),INDEX(R_1_Zusätz,MATCH(GZ$10,R_1_Zeilen,0)),"")</f>
        <v>1</v>
      </c>
      <c r="HA41" s="1">
        <f ca="1">IF(ISERROR(MATCH(HA$10,$A$11:$A41,0)),INDEX(R_1_Zusätz,MATCH(HA$10,R_1_Zeilen,0)),"")</f>
        <v>2</v>
      </c>
    </row>
    <row r="42" spans="1:209">
      <c r="A42" s="1" t="str">
        <f ca="1">INDEX(R_2_Spalten,1,MATCH($B41,INDIRECT("'R_2'!$C"&amp;ROW(41:41)&amp;":"&amp;ADDRESS(ROW(41:41),COUNTA(BASIS_Produkt)+2)),0))</f>
        <v>357HD</v>
      </c>
      <c r="B42" s="1">
        <f t="shared" ca="1" si="4"/>
        <v>1</v>
      </c>
      <c r="C42" s="1" t="str">
        <f ca="1">IF(ISERROR(MATCH(C$10,$A$11:$A42,0)),INDEX(R_1_Zusätz,MATCH(C$10,R_1_Zeilen,0)),"")</f>
        <v/>
      </c>
      <c r="D42" s="1" t="str">
        <f ca="1">IF(ISERROR(MATCH(D$10,$A$11:$A42,0)),INDEX(R_1_Zusätz,MATCH(D$10,R_1_Zeilen,0)),"")</f>
        <v/>
      </c>
      <c r="E42" s="1">
        <f ca="1">IF(ISERROR(MATCH(E$10,$A$11:$A42,0)),INDEX(R_1_Zusätz,MATCH(E$10,R_1_Zeilen,0)),"")</f>
        <v>2</v>
      </c>
      <c r="F42" s="1">
        <f ca="1">IF(ISERROR(MATCH(F$10,$A$11:$A42,0)),INDEX(R_1_Zusätz,MATCH(F$10,R_1_Zeilen,0)),"")</f>
        <v>2</v>
      </c>
      <c r="G42" s="1">
        <f ca="1">IF(ISERROR(MATCH(G$10,$A$11:$A42,0)),INDEX(R_1_Zusätz,MATCH(G$10,R_1_Zeilen,0)),"")</f>
        <v>2</v>
      </c>
      <c r="H42" s="1">
        <f ca="1">IF(ISERROR(MATCH(H$10,$A$11:$A42,0)),INDEX(R_1_Zusätz,MATCH(H$10,R_1_Zeilen,0)),"")</f>
        <v>3</v>
      </c>
      <c r="I42" s="1" t="str">
        <f ca="1">IF(ISERROR(MATCH(I$10,$A$11:$A42,0)),INDEX(R_1_Zusätz,MATCH(I$10,R_1_Zeilen,0)),"")</f>
        <v/>
      </c>
      <c r="J42" s="1" t="str">
        <f ca="1">IF(ISERROR(MATCH(J$10,$A$11:$A42,0)),INDEX(R_1_Zusätz,MATCH(J$10,R_1_Zeilen,0)),"")</f>
        <v/>
      </c>
      <c r="K42" s="1" t="str">
        <f ca="1">IF(ISERROR(MATCH(K$10,$A$11:$A42,0)),INDEX(R_1_Zusätz,MATCH(K$10,R_1_Zeilen,0)),"")</f>
        <v/>
      </c>
      <c r="L42" s="1" t="str">
        <f ca="1">IF(ISERROR(MATCH(L$10,$A$11:$A42,0)),INDEX(R_1_Zusätz,MATCH(L$10,R_1_Zeilen,0)),"")</f>
        <v/>
      </c>
      <c r="M42" s="1">
        <f ca="1">IF(ISERROR(MATCH(M$10,$A$11:$A42,0)),INDEX(R_1_Zusätz,MATCH(M$10,R_1_Zeilen,0)),"")</f>
        <v>2</v>
      </c>
      <c r="N42" s="1">
        <f ca="1">IF(ISERROR(MATCH(N$10,$A$11:$A42,0)),INDEX(R_1_Zusätz,MATCH(N$10,R_1_Zeilen,0)),"")</f>
        <v>2</v>
      </c>
      <c r="O42" s="1">
        <f ca="1">IF(ISERROR(MATCH(O$10,$A$11:$A42,0)),INDEX(R_1_Zusätz,MATCH(O$10,R_1_Zeilen,0)),"")</f>
        <v>1</v>
      </c>
      <c r="P42" s="1">
        <f ca="1">IF(ISERROR(MATCH(P$10,$A$11:$A42,0)),INDEX(R_1_Zusätz,MATCH(P$10,R_1_Zeilen,0)),"")</f>
        <v>2</v>
      </c>
      <c r="Q42" s="1">
        <f ca="1">IF(ISERROR(MATCH(Q$10,$A$11:$A42,0)),INDEX(R_1_Zusätz,MATCH(Q$10,R_1_Zeilen,0)),"")</f>
        <v>1</v>
      </c>
      <c r="R42" s="1" t="str">
        <f ca="1">IF(ISERROR(MATCH(R$10,$A$11:$A42,0)),INDEX(R_1_Zusätz,MATCH(R$10,R_1_Zeilen,0)),"")</f>
        <v/>
      </c>
      <c r="S42" s="1">
        <f ca="1">IF(ISERROR(MATCH(S$10,$A$11:$A42,0)),INDEX(R_1_Zusätz,MATCH(S$10,R_1_Zeilen,0)),"")</f>
        <v>2</v>
      </c>
      <c r="T42" s="1">
        <f ca="1">IF(ISERROR(MATCH(T$10,$A$11:$A42,0)),INDEX(R_1_Zusätz,MATCH(T$10,R_1_Zeilen,0)),"")</f>
        <v>2</v>
      </c>
      <c r="U42" s="1">
        <f ca="1">IF(ISERROR(MATCH(U$10,$A$11:$A42,0)),INDEX(R_1_Zusätz,MATCH(U$10,R_1_Zeilen,0)),"")</f>
        <v>2</v>
      </c>
      <c r="V42" s="1">
        <f ca="1">IF(ISERROR(MATCH(V$10,$A$11:$A42,0)),INDEX(R_1_Zusätz,MATCH(V$10,R_1_Zeilen,0)),"")</f>
        <v>2</v>
      </c>
      <c r="W42" s="1">
        <f ca="1">IF(ISERROR(MATCH(W$10,$A$11:$A42,0)),INDEX(R_1_Zusätz,MATCH(W$10,R_1_Zeilen,0)),"")</f>
        <v>2</v>
      </c>
      <c r="X42" s="1">
        <f ca="1">IF(ISERROR(MATCH(X$10,$A$11:$A42,0)),INDEX(R_1_Zusätz,MATCH(X$10,R_1_Zeilen,0)),"")</f>
        <v>2</v>
      </c>
      <c r="Y42" s="1">
        <f ca="1">IF(ISERROR(MATCH(Y$10,$A$11:$A42,0)),INDEX(R_1_Zusätz,MATCH(Y$10,R_1_Zeilen,0)),"")</f>
        <v>2</v>
      </c>
      <c r="Z42" s="1" t="str">
        <f ca="1">IF(ISERROR(MATCH(Z$10,$A$11:$A42,0)),INDEX(R_1_Zusätz,MATCH(Z$10,R_1_Zeilen,0)),"")</f>
        <v/>
      </c>
      <c r="AA42" s="1">
        <f ca="1">IF(ISERROR(MATCH(AA$10,$A$11:$A42,0)),INDEX(R_1_Zusätz,MATCH(AA$10,R_1_Zeilen,0)),"")</f>
        <v>2</v>
      </c>
      <c r="AB42" s="1">
        <f ca="1">IF(ISERROR(MATCH(AB$10,$A$11:$A42,0)),INDEX(R_1_Zusätz,MATCH(AB$10,R_1_Zeilen,0)),"")</f>
        <v>1</v>
      </c>
      <c r="AC42" s="1">
        <f ca="1">IF(ISERROR(MATCH(AC$10,$A$11:$A42,0)),INDEX(R_1_Zusätz,MATCH(AC$10,R_1_Zeilen,0)),"")</f>
        <v>2</v>
      </c>
      <c r="AD42" s="1">
        <f ca="1">IF(ISERROR(MATCH(AD$10,$A$11:$A42,0)),INDEX(R_1_Zusätz,MATCH(AD$10,R_1_Zeilen,0)),"")</f>
        <v>2</v>
      </c>
      <c r="AE42" s="1">
        <f ca="1">IF(ISERROR(MATCH(AE$10,$A$11:$A42,0)),INDEX(R_1_Zusätz,MATCH(AE$10,R_1_Zeilen,0)),"")</f>
        <v>2</v>
      </c>
      <c r="AF42" s="1">
        <f ca="1">IF(ISERROR(MATCH(AF$10,$A$11:$A42,0)),INDEX(R_1_Zusätz,MATCH(AF$10,R_1_Zeilen,0)),"")</f>
        <v>1</v>
      </c>
      <c r="AG42" s="1">
        <f ca="1">IF(ISERROR(MATCH(AG$10,$A$11:$A42,0)),INDEX(R_1_Zusätz,MATCH(AG$10,R_1_Zeilen,0)),"")</f>
        <v>1</v>
      </c>
      <c r="AH42" s="1">
        <f ca="1">IF(ISERROR(MATCH(AH$10,$A$11:$A42,0)),INDEX(R_1_Zusätz,MATCH(AH$10,R_1_Zeilen,0)),"")</f>
        <v>1</v>
      </c>
      <c r="AI42" s="1" t="str">
        <f ca="1">IF(ISERROR(MATCH(AI$10,$A$11:$A42,0)),INDEX(R_1_Zusätz,MATCH(AI$10,R_1_Zeilen,0)),"")</f>
        <v/>
      </c>
      <c r="AJ42" s="1">
        <f ca="1">IF(ISERROR(MATCH(AJ$10,$A$11:$A42,0)),INDEX(R_1_Zusätz,MATCH(AJ$10,R_1_Zeilen,0)),"")</f>
        <v>1</v>
      </c>
      <c r="AK42" s="1" t="str">
        <f ca="1">IF(ISERROR(MATCH(AK$10,$A$11:$A42,0)),INDEX(R_1_Zusätz,MATCH(AK$10,R_1_Zeilen,0)),"")</f>
        <v/>
      </c>
      <c r="AL42" s="1" t="str">
        <f ca="1">IF(ISERROR(MATCH(AL$10,$A$11:$A42,0)),INDEX(R_1_Zusätz,MATCH(AL$10,R_1_Zeilen,0)),"")</f>
        <v/>
      </c>
      <c r="AM42" s="1" t="str">
        <f ca="1">IF(ISERROR(MATCH(AM$10,$A$11:$A42,0)),INDEX(R_1_Zusätz,MATCH(AM$10,R_1_Zeilen,0)),"")</f>
        <v/>
      </c>
      <c r="AN42" s="1" t="str">
        <f ca="1">IF(ISERROR(MATCH(AN$10,$A$11:$A42,0)),INDEX(R_1_Zusätz,MATCH(AN$10,R_1_Zeilen,0)),"")</f>
        <v/>
      </c>
      <c r="AO42" s="1">
        <f ca="1">IF(ISERROR(MATCH(AO$10,$A$11:$A42,0)),INDEX(R_1_Zusätz,MATCH(AO$10,R_1_Zeilen,0)),"")</f>
        <v>2</v>
      </c>
      <c r="AP42" s="1">
        <f ca="1">IF(ISERROR(MATCH(AP$10,$A$11:$A42,0)),INDEX(R_1_Zusätz,MATCH(AP$10,R_1_Zeilen,0)),"")</f>
        <v>1</v>
      </c>
      <c r="AQ42" s="1">
        <f ca="1">IF(ISERROR(MATCH(AQ$10,$A$11:$A42,0)),INDEX(R_1_Zusätz,MATCH(AQ$10,R_1_Zeilen,0)),"")</f>
        <v>2</v>
      </c>
      <c r="AR42" s="1" t="str">
        <f ca="1">IF(ISERROR(MATCH(AR$10,$A$11:$A42,0)),INDEX(R_1_Zusätz,MATCH(AR$10,R_1_Zeilen,0)),"")</f>
        <v/>
      </c>
      <c r="AS42" s="1">
        <f ca="1">IF(ISERROR(MATCH(AS$10,$A$11:$A42,0)),INDEX(R_1_Zusätz,MATCH(AS$10,R_1_Zeilen,0)),"")</f>
        <v>1</v>
      </c>
      <c r="AT42" s="1">
        <f ca="1">IF(ISERROR(MATCH(AT$10,$A$11:$A42,0)),INDEX(R_1_Zusätz,MATCH(AT$10,R_1_Zeilen,0)),"")</f>
        <v>1</v>
      </c>
      <c r="AU42" s="1">
        <f ca="1">IF(ISERROR(MATCH(AU$10,$A$11:$A42,0)),INDEX(R_1_Zusätz,MATCH(AU$10,R_1_Zeilen,0)),"")</f>
        <v>1</v>
      </c>
      <c r="AV42" s="1">
        <f ca="1">IF(ISERROR(MATCH(AV$10,$A$11:$A42,0)),INDEX(R_1_Zusätz,MATCH(AV$10,R_1_Zeilen,0)),"")</f>
        <v>1</v>
      </c>
      <c r="AW42" s="1">
        <f ca="1">IF(ISERROR(MATCH(AW$10,$A$11:$A42,0)),INDEX(R_1_Zusätz,MATCH(AW$10,R_1_Zeilen,0)),"")</f>
        <v>2</v>
      </c>
      <c r="AX42" s="1">
        <f ca="1">IF(ISERROR(MATCH(AX$10,$A$11:$A42,0)),INDEX(R_1_Zusätz,MATCH(AX$10,R_1_Zeilen,0)),"")</f>
        <v>2</v>
      </c>
      <c r="AY42" s="1">
        <f ca="1">IF(ISERROR(MATCH(AY$10,$A$11:$A42,0)),INDEX(R_1_Zusätz,MATCH(AY$10,R_1_Zeilen,0)),"")</f>
        <v>2</v>
      </c>
      <c r="AZ42" s="1">
        <f ca="1">IF(ISERROR(MATCH(AZ$10,$A$11:$A42,0)),INDEX(R_1_Zusätz,MATCH(AZ$10,R_1_Zeilen,0)),"")</f>
        <v>2</v>
      </c>
      <c r="BA42" s="1">
        <f ca="1">IF(ISERROR(MATCH(BA$10,$A$11:$A42,0)),INDEX(R_1_Zusätz,MATCH(BA$10,R_1_Zeilen,0)),"")</f>
        <v>2</v>
      </c>
      <c r="BB42" s="1">
        <f ca="1">IF(ISERROR(MATCH(BB$10,$A$11:$A42,0)),INDEX(R_1_Zusätz,MATCH(BB$10,R_1_Zeilen,0)),"")</f>
        <v>2</v>
      </c>
      <c r="BC42" s="1">
        <f ca="1">IF(ISERROR(MATCH(BC$10,$A$11:$A42,0)),INDEX(R_1_Zusätz,MATCH(BC$10,R_1_Zeilen,0)),"")</f>
        <v>2</v>
      </c>
      <c r="BD42" s="1">
        <f ca="1">IF(ISERROR(MATCH(BD$10,$A$11:$A42,0)),INDEX(R_1_Zusätz,MATCH(BD$10,R_1_Zeilen,0)),"")</f>
        <v>2</v>
      </c>
      <c r="BE42" s="1">
        <f ca="1">IF(ISERROR(MATCH(BE$10,$A$11:$A42,0)),INDEX(R_1_Zusätz,MATCH(BE$10,R_1_Zeilen,0)),"")</f>
        <v>2</v>
      </c>
      <c r="BF42" s="1">
        <f ca="1">IF(ISERROR(MATCH(BF$10,$A$11:$A42,0)),INDEX(R_1_Zusätz,MATCH(BF$10,R_1_Zeilen,0)),"")</f>
        <v>2</v>
      </c>
      <c r="BG42" s="1" t="str">
        <f ca="1">IF(ISERROR(MATCH(BG$10,$A$11:$A42,0)),INDEX(R_1_Zusätz,MATCH(BG$10,R_1_Zeilen,0)),"")</f>
        <v/>
      </c>
      <c r="BH42" s="1">
        <f ca="1">IF(ISERROR(MATCH(BH$10,$A$11:$A42,0)),INDEX(R_1_Zusätz,MATCH(BH$10,R_1_Zeilen,0)),"")</f>
        <v>3</v>
      </c>
      <c r="BI42" s="1" t="str">
        <f ca="1">IF(ISERROR(MATCH(BI$10,$A$11:$A42,0)),INDEX(R_1_Zusätz,MATCH(BI$10,R_1_Zeilen,0)),"")</f>
        <v/>
      </c>
      <c r="BJ42" s="1" t="str">
        <f ca="1">IF(ISERROR(MATCH(BJ$10,$A$11:$A42,0)),INDEX(R_1_Zusätz,MATCH(BJ$10,R_1_Zeilen,0)),"")</f>
        <v/>
      </c>
      <c r="BK42" s="1">
        <f ca="1">IF(ISERROR(MATCH(BK$10,$A$11:$A42,0)),INDEX(R_1_Zusätz,MATCH(BK$10,R_1_Zeilen,0)),"")</f>
        <v>3</v>
      </c>
      <c r="BL42" s="1">
        <f ca="1">IF(ISERROR(MATCH(BL$10,$A$11:$A42,0)),INDEX(R_1_Zusätz,MATCH(BL$10,R_1_Zeilen,0)),"")</f>
        <v>3</v>
      </c>
      <c r="BM42" s="1">
        <f ca="1">IF(ISERROR(MATCH(BM$10,$A$11:$A42,0)),INDEX(R_1_Zusätz,MATCH(BM$10,R_1_Zeilen,0)),"")</f>
        <v>3</v>
      </c>
      <c r="BN42" s="1">
        <f ca="1">IF(ISERROR(MATCH(BN$10,$A$11:$A42,0)),INDEX(R_1_Zusätz,MATCH(BN$10,R_1_Zeilen,0)),"")</f>
        <v>3</v>
      </c>
      <c r="BO42" s="1">
        <f ca="1">IF(ISERROR(MATCH(BO$10,$A$11:$A42,0)),INDEX(R_1_Zusätz,MATCH(BO$10,R_1_Zeilen,0)),"")</f>
        <v>2</v>
      </c>
      <c r="BP42" s="1">
        <f ca="1">IF(ISERROR(MATCH(BP$10,$A$11:$A42,0)),INDEX(R_1_Zusätz,MATCH(BP$10,R_1_Zeilen,0)),"")</f>
        <v>3</v>
      </c>
      <c r="BQ42" s="1">
        <f ca="1">IF(ISERROR(MATCH(BQ$10,$A$11:$A42,0)),INDEX(R_1_Zusätz,MATCH(BQ$10,R_1_Zeilen,0)),"")</f>
        <v>2</v>
      </c>
      <c r="BR42" s="1">
        <f ca="1">IF(ISERROR(MATCH(BR$10,$A$11:$A42,0)),INDEX(R_1_Zusätz,MATCH(BR$10,R_1_Zeilen,0)),"")</f>
        <v>3</v>
      </c>
      <c r="BS42" s="1">
        <f ca="1">IF(ISERROR(MATCH(BS$10,$A$11:$A42,0)),INDEX(R_1_Zusätz,MATCH(BS$10,R_1_Zeilen,0)),"")</f>
        <v>4</v>
      </c>
      <c r="BT42" s="1">
        <f ca="1">IF(ISERROR(MATCH(BT$10,$A$11:$A42,0)),INDEX(R_1_Zusätz,MATCH(BT$10,R_1_Zeilen,0)),"")</f>
        <v>4</v>
      </c>
      <c r="BU42" s="1">
        <f ca="1">IF(ISERROR(MATCH(BU$10,$A$11:$A42,0)),INDEX(R_1_Zusätz,MATCH(BU$10,R_1_Zeilen,0)),"")</f>
        <v>2</v>
      </c>
      <c r="BV42" s="1" t="str">
        <f ca="1">IF(ISERROR(MATCH(BV$10,$A$11:$A42,0)),INDEX(R_1_Zusätz,MATCH(BV$10,R_1_Zeilen,0)),"")</f>
        <v/>
      </c>
      <c r="BW42" s="1" t="str">
        <f ca="1">IF(ISERROR(MATCH(BW$10,$A$11:$A42,0)),INDEX(R_1_Zusätz,MATCH(BW$10,R_1_Zeilen,0)),"")</f>
        <v/>
      </c>
      <c r="BX42" s="1">
        <f ca="1">IF(ISERROR(MATCH(BX$10,$A$11:$A42,0)),INDEX(R_1_Zusätz,MATCH(BX$10,R_1_Zeilen,0)),"")</f>
        <v>2</v>
      </c>
      <c r="BY42" s="1">
        <f ca="1">IF(ISERROR(MATCH(BY$10,$A$11:$A42,0)),INDEX(R_1_Zusätz,MATCH(BY$10,R_1_Zeilen,0)),"")</f>
        <v>4</v>
      </c>
      <c r="BZ42" s="1">
        <f ca="1">IF(ISERROR(MATCH(BZ$10,$A$11:$A42,0)),INDEX(R_1_Zusätz,MATCH(BZ$10,R_1_Zeilen,0)),"")</f>
        <v>1</v>
      </c>
      <c r="CA42" s="1">
        <f ca="1">IF(ISERROR(MATCH(CA$10,$A$11:$A42,0)),INDEX(R_1_Zusätz,MATCH(CA$10,R_1_Zeilen,0)),"")</f>
        <v>4</v>
      </c>
      <c r="CB42" s="1">
        <f ca="1">IF(ISERROR(MATCH(CB$10,$A$11:$A42,0)),INDEX(R_1_Zusätz,MATCH(CB$10,R_1_Zeilen,0)),"")</f>
        <v>5</v>
      </c>
      <c r="CC42" s="1" t="str">
        <f ca="1">IF(ISERROR(MATCH(CC$10,$A$11:$A42,0)),INDEX(R_1_Zusätz,MATCH(CC$10,R_1_Zeilen,0)),"")</f>
        <v/>
      </c>
      <c r="CD42" s="1" t="str">
        <f ca="1">IF(ISERROR(MATCH(CD$10,$A$11:$A42,0)),INDEX(R_1_Zusätz,MATCH(CD$10,R_1_Zeilen,0)),"")</f>
        <v/>
      </c>
      <c r="CE42" s="1" t="str">
        <f ca="1">IF(ISERROR(MATCH(CE$10,$A$11:$A42,0)),INDEX(R_1_Zusätz,MATCH(CE$10,R_1_Zeilen,0)),"")</f>
        <v/>
      </c>
      <c r="CF42" s="1">
        <f ca="1">IF(ISERROR(MATCH(CF$10,$A$11:$A42,0)),INDEX(R_1_Zusätz,MATCH(CF$10,R_1_Zeilen,0)),"")</f>
        <v>2</v>
      </c>
      <c r="CG42" s="1">
        <f ca="1">IF(ISERROR(MATCH(CG$10,$A$11:$A42,0)),INDEX(R_1_Zusätz,MATCH(CG$10,R_1_Zeilen,0)),"")</f>
        <v>1</v>
      </c>
      <c r="CH42" s="1" t="str">
        <f ca="1">IF(ISERROR(MATCH(CH$10,$A$11:$A42,0)),INDEX(R_1_Zusätz,MATCH(CH$10,R_1_Zeilen,0)),"")</f>
        <v/>
      </c>
      <c r="CI42" s="1" t="str">
        <f ca="1">IF(ISERROR(MATCH(CI$10,$A$11:$A42,0)),INDEX(R_1_Zusätz,MATCH(CI$10,R_1_Zeilen,0)),"")</f>
        <v/>
      </c>
      <c r="CJ42" s="1">
        <f ca="1">IF(ISERROR(MATCH(CJ$10,$A$11:$A42,0)),INDEX(R_1_Zusätz,MATCH(CJ$10,R_1_Zeilen,0)),"")</f>
        <v>2</v>
      </c>
      <c r="CK42" s="1" t="str">
        <f ca="1">IF(ISERROR(MATCH(CK$10,$A$11:$A42,0)),INDEX(R_1_Zusätz,MATCH(CK$10,R_1_Zeilen,0)),"")</f>
        <v/>
      </c>
      <c r="CL42" s="1" t="str">
        <f ca="1">IF(ISERROR(MATCH(CL$10,$A$11:$A42,0)),INDEX(R_1_Zusätz,MATCH(CL$10,R_1_Zeilen,0)),"")</f>
        <v/>
      </c>
      <c r="CM42" s="1" t="str">
        <f ca="1">IF(ISERROR(MATCH(CM$10,$A$11:$A42,0)),INDEX(R_1_Zusätz,MATCH(CM$10,R_1_Zeilen,0)),"")</f>
        <v/>
      </c>
      <c r="CN42" s="1">
        <f ca="1">IF(ISERROR(MATCH(CN$10,$A$11:$A42,0)),INDEX(R_1_Zusätz,MATCH(CN$10,R_1_Zeilen,0)),"")</f>
        <v>1</v>
      </c>
      <c r="CO42" s="1">
        <f ca="1">IF(ISERROR(MATCH(CO$10,$A$11:$A42,0)),INDEX(R_1_Zusätz,MATCH(CO$10,R_1_Zeilen,0)),"")</f>
        <v>1</v>
      </c>
      <c r="CP42" s="1">
        <f ca="1">IF(ISERROR(MATCH(CP$10,$A$11:$A42,0)),INDEX(R_1_Zusätz,MATCH(CP$10,R_1_Zeilen,0)),"")</f>
        <v>2</v>
      </c>
      <c r="CQ42" s="1">
        <f ca="1">IF(ISERROR(MATCH(CQ$10,$A$11:$A42,0)),INDEX(R_1_Zusätz,MATCH(CQ$10,R_1_Zeilen,0)),"")</f>
        <v>2</v>
      </c>
      <c r="CR42" s="1">
        <f ca="1">IF(ISERROR(MATCH(CR$10,$A$11:$A42,0)),INDEX(R_1_Zusätz,MATCH(CR$10,R_1_Zeilen,0)),"")</f>
        <v>3</v>
      </c>
      <c r="CS42" s="1">
        <f ca="1">IF(ISERROR(MATCH(CS$10,$A$11:$A42,0)),INDEX(R_1_Zusätz,MATCH(CS$10,R_1_Zeilen,0)),"")</f>
        <v>2</v>
      </c>
      <c r="CT42" s="1">
        <f ca="1">IF(ISERROR(MATCH(CT$10,$A$11:$A42,0)),INDEX(R_1_Zusätz,MATCH(CT$10,R_1_Zeilen,0)),"")</f>
        <v>3</v>
      </c>
      <c r="CU42" s="1">
        <f ca="1">IF(ISERROR(MATCH(CU$10,$A$11:$A42,0)),INDEX(R_1_Zusätz,MATCH(CU$10,R_1_Zeilen,0)),"")</f>
        <v>2</v>
      </c>
      <c r="CV42" s="1">
        <f ca="1">IF(ISERROR(MATCH(CV$10,$A$11:$A42,0)),INDEX(R_1_Zusätz,MATCH(CV$10,R_1_Zeilen,0)),"")</f>
        <v>2</v>
      </c>
      <c r="CW42" s="1">
        <f ca="1">IF(ISERROR(MATCH(CW$10,$A$11:$A42,0)),INDEX(R_1_Zusätz,MATCH(CW$10,R_1_Zeilen,0)),"")</f>
        <v>2</v>
      </c>
      <c r="CX42" s="1">
        <f ca="1">IF(ISERROR(MATCH(CX$10,$A$11:$A42,0)),INDEX(R_1_Zusätz,MATCH(CX$10,R_1_Zeilen,0)),"")</f>
        <v>1</v>
      </c>
      <c r="CY42" s="1">
        <f ca="1">IF(ISERROR(MATCH(CY$10,$A$11:$A42,0)),INDEX(R_1_Zusätz,MATCH(CY$10,R_1_Zeilen,0)),"")</f>
        <v>1</v>
      </c>
      <c r="CZ42" s="1">
        <f ca="1">IF(ISERROR(MATCH(CZ$10,$A$11:$A42,0)),INDEX(R_1_Zusätz,MATCH(CZ$10,R_1_Zeilen,0)),"")</f>
        <v>2</v>
      </c>
      <c r="DA42" s="1">
        <f ca="1">IF(ISERROR(MATCH(DA$10,$A$11:$A42,0)),INDEX(R_1_Zusätz,MATCH(DA$10,R_1_Zeilen,0)),"")</f>
        <v>2</v>
      </c>
      <c r="DB42" s="1">
        <f ca="1">IF(ISERROR(MATCH(DB$10,$A$11:$A42,0)),INDEX(R_1_Zusätz,MATCH(DB$10,R_1_Zeilen,0)),"")</f>
        <v>2</v>
      </c>
      <c r="DC42" s="1">
        <f ca="1">IF(ISERROR(MATCH(DC$10,$A$11:$A42,0)),INDEX(R_1_Zusätz,MATCH(DC$10,R_1_Zeilen,0)),"")</f>
        <v>2</v>
      </c>
      <c r="DD42" s="1">
        <f ca="1">IF(ISERROR(MATCH(DD$10,$A$11:$A42,0)),INDEX(R_1_Zusätz,MATCH(DD$10,R_1_Zeilen,0)),"")</f>
        <v>2</v>
      </c>
      <c r="DE42" s="1">
        <f ca="1">IF(ISERROR(MATCH(DE$10,$A$11:$A42,0)),INDEX(R_1_Zusätz,MATCH(DE$10,R_1_Zeilen,0)),"")</f>
        <v>2</v>
      </c>
      <c r="DF42" s="1" t="str">
        <f ca="1">IF(ISERROR(MATCH(DF$10,$A$11:$A42,0)),INDEX(R_1_Zusätz,MATCH(DF$10,R_1_Zeilen,0)),"")</f>
        <v/>
      </c>
      <c r="DG42" s="1" t="str">
        <f ca="1">IF(ISERROR(MATCH(DG$10,$A$11:$A42,0)),INDEX(R_1_Zusätz,MATCH(DG$10,R_1_Zeilen,0)),"")</f>
        <v/>
      </c>
      <c r="DH42" s="1" t="str">
        <f ca="1">IF(ISERROR(MATCH(DH$10,$A$11:$A42,0)),INDEX(R_1_Zusätz,MATCH(DH$10,R_1_Zeilen,0)),"")</f>
        <v/>
      </c>
      <c r="DI42" s="1" t="str">
        <f ca="1">IF(ISERROR(MATCH(DI$10,$A$11:$A42,0)),INDEX(R_1_Zusätz,MATCH(DI$10,R_1_Zeilen,0)),"")</f>
        <v/>
      </c>
      <c r="DJ42" s="1" t="str">
        <f ca="1">IF(ISERROR(MATCH(DJ$10,$A$11:$A42,0)),INDEX(R_1_Zusätz,MATCH(DJ$10,R_1_Zeilen,0)),"")</f>
        <v/>
      </c>
      <c r="DK42" s="1">
        <f ca="1">IF(ISERROR(MATCH(DK$10,$A$11:$A42,0)),INDEX(R_1_Zusätz,MATCH(DK$10,R_1_Zeilen,0)),"")</f>
        <v>1</v>
      </c>
      <c r="DL42" s="1">
        <f ca="1">IF(ISERROR(MATCH(DL$10,$A$11:$A42,0)),INDEX(R_1_Zusätz,MATCH(DL$10,R_1_Zeilen,0)),"")</f>
        <v>1</v>
      </c>
      <c r="DM42" s="1">
        <f ca="1">IF(ISERROR(MATCH(DM$10,$A$11:$A42,0)),INDEX(R_1_Zusätz,MATCH(DM$10,R_1_Zeilen,0)),"")</f>
        <v>2</v>
      </c>
      <c r="DN42" s="1">
        <f ca="1">IF(ISERROR(MATCH(DN$10,$A$11:$A42,0)),INDEX(R_1_Zusätz,MATCH(DN$10,R_1_Zeilen,0)),"")</f>
        <v>2</v>
      </c>
      <c r="DO42" s="1">
        <f ca="1">IF(ISERROR(MATCH(DO$10,$A$11:$A42,0)),INDEX(R_1_Zusätz,MATCH(DO$10,R_1_Zeilen,0)),"")</f>
        <v>2</v>
      </c>
      <c r="DP42" s="1">
        <f ca="1">IF(ISERROR(MATCH(DP$10,$A$11:$A42,0)),INDEX(R_1_Zusätz,MATCH(DP$10,R_1_Zeilen,0)),"")</f>
        <v>2</v>
      </c>
      <c r="DQ42" s="1">
        <f ca="1">IF(ISERROR(MATCH(DQ$10,$A$11:$A42,0)),INDEX(R_1_Zusätz,MATCH(DQ$10,R_1_Zeilen,0)),"")</f>
        <v>2</v>
      </c>
      <c r="DR42" s="1">
        <f ca="1">IF(ISERROR(MATCH(DR$10,$A$11:$A42,0)),INDEX(R_1_Zusätz,MATCH(DR$10,R_1_Zeilen,0)),"")</f>
        <v>3</v>
      </c>
      <c r="DS42" s="1">
        <f ca="1">IF(ISERROR(MATCH(DS$10,$A$11:$A42,0)),INDEX(R_1_Zusätz,MATCH(DS$10,R_1_Zeilen,0)),"")</f>
        <v>1</v>
      </c>
      <c r="DT42" s="1">
        <f ca="1">IF(ISERROR(MATCH(DT$10,$A$11:$A42,0)),INDEX(R_1_Zusätz,MATCH(DT$10,R_1_Zeilen,0)),"")</f>
        <v>1</v>
      </c>
      <c r="DU42" s="1">
        <f ca="1">IF(ISERROR(MATCH(DU$10,$A$11:$A42,0)),INDEX(R_1_Zusätz,MATCH(DU$10,R_1_Zeilen,0)),"")</f>
        <v>1</v>
      </c>
      <c r="DV42" s="1">
        <f ca="1">IF(ISERROR(MATCH(DV$10,$A$11:$A42,0)),INDEX(R_1_Zusätz,MATCH(DV$10,R_1_Zeilen,0)),"")</f>
        <v>1</v>
      </c>
      <c r="DW42" s="1">
        <f ca="1">IF(ISERROR(MATCH(DW$10,$A$11:$A42,0)),INDEX(R_1_Zusätz,MATCH(DW$10,R_1_Zeilen,0)),"")</f>
        <v>1</v>
      </c>
      <c r="DX42" s="1">
        <f ca="1">IF(ISERROR(MATCH(DX$10,$A$11:$A42,0)),INDEX(R_1_Zusätz,MATCH(DX$10,R_1_Zeilen,0)),"")</f>
        <v>1</v>
      </c>
      <c r="DY42" s="1">
        <f ca="1">IF(ISERROR(MATCH(DY$10,$A$11:$A42,0)),INDEX(R_1_Zusätz,MATCH(DY$10,R_1_Zeilen,0)),"")</f>
        <v>1</v>
      </c>
      <c r="DZ42" s="1">
        <f ca="1">IF(ISERROR(MATCH(DZ$10,$A$11:$A42,0)),INDEX(R_1_Zusätz,MATCH(DZ$10,R_1_Zeilen,0)),"")</f>
        <v>1</v>
      </c>
      <c r="EA42" s="1">
        <f ca="1">IF(ISERROR(MATCH(EA$10,$A$11:$A42,0)),INDEX(R_1_Zusätz,MATCH(EA$10,R_1_Zeilen,0)),"")</f>
        <v>1</v>
      </c>
      <c r="EB42" s="1">
        <f ca="1">IF(ISERROR(MATCH(EB$10,$A$11:$A42,0)),INDEX(R_1_Zusätz,MATCH(EB$10,R_1_Zeilen,0)),"")</f>
        <v>1</v>
      </c>
      <c r="EC42" s="1">
        <f ca="1">IF(ISERROR(MATCH(EC$10,$A$11:$A42,0)),INDEX(R_1_Zusätz,MATCH(EC$10,R_1_Zeilen,0)),"")</f>
        <v>1</v>
      </c>
      <c r="ED42" s="1">
        <f ca="1">IF(ISERROR(MATCH(ED$10,$A$11:$A42,0)),INDEX(R_1_Zusätz,MATCH(ED$10,R_1_Zeilen,0)),"")</f>
        <v>1</v>
      </c>
      <c r="EE42" s="1">
        <f ca="1">IF(ISERROR(MATCH(EE$10,$A$11:$A42,0)),INDEX(R_1_Zusätz,MATCH(EE$10,R_1_Zeilen,0)),"")</f>
        <v>1</v>
      </c>
      <c r="EF42" s="1">
        <f ca="1">IF(ISERROR(MATCH(EF$10,$A$11:$A42,0)),INDEX(R_1_Zusätz,MATCH(EF$10,R_1_Zeilen,0)),"")</f>
        <v>1</v>
      </c>
      <c r="EG42" s="1">
        <f ca="1">IF(ISERROR(MATCH(EG$10,$A$11:$A42,0)),INDEX(R_1_Zusätz,MATCH(EG$10,R_1_Zeilen,0)),"")</f>
        <v>1</v>
      </c>
      <c r="EH42" s="1">
        <f ca="1">IF(ISERROR(MATCH(EH$10,$A$11:$A42,0)),INDEX(R_1_Zusätz,MATCH(EH$10,R_1_Zeilen,0)),"")</f>
        <v>1</v>
      </c>
      <c r="EI42" s="1">
        <f ca="1">IF(ISERROR(MATCH(EI$10,$A$11:$A42,0)),INDEX(R_1_Zusätz,MATCH(EI$10,R_1_Zeilen,0)),"")</f>
        <v>1</v>
      </c>
      <c r="EJ42" s="1">
        <f ca="1">IF(ISERROR(MATCH(EJ$10,$A$11:$A42,0)),INDEX(R_1_Zusätz,MATCH(EJ$10,R_1_Zeilen,0)),"")</f>
        <v>1</v>
      </c>
      <c r="EK42" s="1">
        <f ca="1">IF(ISERROR(MATCH(EK$10,$A$11:$A42,0)),INDEX(R_1_Zusätz,MATCH(EK$10,R_1_Zeilen,0)),"")</f>
        <v>1</v>
      </c>
      <c r="EL42" s="1">
        <f ca="1">IF(ISERROR(MATCH(EL$10,$A$11:$A42,0)),INDEX(R_1_Zusätz,MATCH(EL$10,R_1_Zeilen,0)),"")</f>
        <v>1</v>
      </c>
      <c r="EM42" s="1">
        <f ca="1">IF(ISERROR(MATCH(EM$10,$A$11:$A42,0)),INDEX(R_1_Zusätz,MATCH(EM$10,R_1_Zeilen,0)),"")</f>
        <v>1</v>
      </c>
      <c r="EN42" s="1">
        <f ca="1">IF(ISERROR(MATCH(EN$10,$A$11:$A42,0)),INDEX(R_1_Zusätz,MATCH(EN$10,R_1_Zeilen,0)),"")</f>
        <v>1</v>
      </c>
      <c r="EO42" s="1">
        <f ca="1">IF(ISERROR(MATCH(EO$10,$A$11:$A42,0)),INDEX(R_1_Zusätz,MATCH(EO$10,R_1_Zeilen,0)),"")</f>
        <v>1</v>
      </c>
      <c r="EP42" s="1">
        <f ca="1">IF(ISERROR(MATCH(EP$10,$A$11:$A42,0)),INDEX(R_1_Zusätz,MATCH(EP$10,R_1_Zeilen,0)),"")</f>
        <v>4</v>
      </c>
      <c r="EQ42" s="1">
        <f ca="1">IF(ISERROR(MATCH(EQ$10,$A$11:$A42,0)),INDEX(R_1_Zusätz,MATCH(EQ$10,R_1_Zeilen,0)),"")</f>
        <v>1</v>
      </c>
      <c r="ER42" s="1">
        <f ca="1">IF(ISERROR(MATCH(ER$10,$A$11:$A42,0)),INDEX(R_1_Zusätz,MATCH(ER$10,R_1_Zeilen,0)),"")</f>
        <v>3</v>
      </c>
      <c r="ES42" s="1">
        <f ca="1">IF(ISERROR(MATCH(ES$10,$A$11:$A42,0)),INDEX(R_1_Zusätz,MATCH(ES$10,R_1_Zeilen,0)),"")</f>
        <v>4</v>
      </c>
      <c r="ET42" s="1">
        <f ca="1">IF(ISERROR(MATCH(ET$10,$A$11:$A42,0)),INDEX(R_1_Zusätz,MATCH(ET$10,R_1_Zeilen,0)),"")</f>
        <v>4</v>
      </c>
      <c r="EU42" s="1">
        <f ca="1">IF(ISERROR(MATCH(EU$10,$A$11:$A42,0)),INDEX(R_1_Zusätz,MATCH(EU$10,R_1_Zeilen,0)),"")</f>
        <v>4</v>
      </c>
      <c r="EV42" s="1">
        <f ca="1">IF(ISERROR(MATCH(EV$10,$A$11:$A42,0)),INDEX(R_1_Zusätz,MATCH(EV$10,R_1_Zeilen,0)),"")</f>
        <v>4</v>
      </c>
      <c r="EW42" s="1">
        <f ca="1">IF(ISERROR(MATCH(EW$10,$A$11:$A42,0)),INDEX(R_1_Zusätz,MATCH(EW$10,R_1_Zeilen,0)),"")</f>
        <v>3</v>
      </c>
      <c r="EX42" s="1">
        <f ca="1">IF(ISERROR(MATCH(EX$10,$A$11:$A42,0)),INDEX(R_1_Zusätz,MATCH(EX$10,R_1_Zeilen,0)),"")</f>
        <v>3</v>
      </c>
      <c r="EY42" s="1">
        <f ca="1">IF(ISERROR(MATCH(EY$10,$A$11:$A42,0)),INDEX(R_1_Zusätz,MATCH(EY$10,R_1_Zeilen,0)),"")</f>
        <v>4</v>
      </c>
      <c r="EZ42" s="1">
        <f ca="1">IF(ISERROR(MATCH(EZ$10,$A$11:$A42,0)),INDEX(R_1_Zusätz,MATCH(EZ$10,R_1_Zeilen,0)),"")</f>
        <v>3</v>
      </c>
      <c r="FA42" s="1">
        <f ca="1">IF(ISERROR(MATCH(FA$10,$A$11:$A42,0)),INDEX(R_1_Zusätz,MATCH(FA$10,R_1_Zeilen,0)),"")</f>
        <v>1</v>
      </c>
      <c r="FB42" s="1">
        <f ca="1">IF(ISERROR(MATCH(FB$10,$A$11:$A42,0)),INDEX(R_1_Zusätz,MATCH(FB$10,R_1_Zeilen,0)),"")</f>
        <v>1</v>
      </c>
      <c r="FC42" s="1">
        <f ca="1">IF(ISERROR(MATCH(FC$10,$A$11:$A42,0)),INDEX(R_1_Zusätz,MATCH(FC$10,R_1_Zeilen,0)),"")</f>
        <v>1</v>
      </c>
      <c r="FD42" s="1">
        <f ca="1">IF(ISERROR(MATCH(FD$10,$A$11:$A42,0)),INDEX(R_1_Zusätz,MATCH(FD$10,R_1_Zeilen,0)),"")</f>
        <v>2</v>
      </c>
      <c r="FE42" s="1">
        <f ca="1">IF(ISERROR(MATCH(FE$10,$A$11:$A42,0)),INDEX(R_1_Zusätz,MATCH(FE$10,R_1_Zeilen,0)),"")</f>
        <v>1</v>
      </c>
      <c r="FF42" s="1">
        <f ca="1">IF(ISERROR(MATCH(FF$10,$A$11:$A42,0)),INDEX(R_1_Zusätz,MATCH(FF$10,R_1_Zeilen,0)),"")</f>
        <v>1</v>
      </c>
      <c r="FG42" s="1">
        <f ca="1">IF(ISERROR(MATCH(FG$10,$A$11:$A42,0)),INDEX(R_1_Zusätz,MATCH(FG$10,R_1_Zeilen,0)),"")</f>
        <v>1</v>
      </c>
      <c r="FH42" s="1">
        <f ca="1">IF(ISERROR(MATCH(FH$10,$A$11:$A42,0)),INDEX(R_1_Zusätz,MATCH(FH$10,R_1_Zeilen,0)),"")</f>
        <v>2</v>
      </c>
      <c r="FI42" s="1">
        <f ca="1">IF(ISERROR(MATCH(FI$10,$A$11:$A42,0)),INDEX(R_1_Zusätz,MATCH(FI$10,R_1_Zeilen,0)),"")</f>
        <v>1</v>
      </c>
      <c r="FJ42" s="1">
        <f ca="1">IF(ISERROR(MATCH(FJ$10,$A$11:$A42,0)),INDEX(R_1_Zusätz,MATCH(FJ$10,R_1_Zeilen,0)),"")</f>
        <v>2</v>
      </c>
      <c r="FK42" s="1">
        <f ca="1">IF(ISERROR(MATCH(FK$10,$A$11:$A42,0)),INDEX(R_1_Zusätz,MATCH(FK$10,R_1_Zeilen,0)),"")</f>
        <v>2</v>
      </c>
      <c r="FL42" s="1">
        <f ca="1">IF(ISERROR(MATCH(FL$10,$A$11:$A42,0)),INDEX(R_1_Zusätz,MATCH(FL$10,R_1_Zeilen,0)),"")</f>
        <v>3</v>
      </c>
      <c r="FM42" s="1">
        <f ca="1">IF(ISERROR(MATCH(FM$10,$A$11:$A42,0)),INDEX(R_1_Zusätz,MATCH(FM$10,R_1_Zeilen,0)),"")</f>
        <v>3</v>
      </c>
      <c r="FN42" s="1">
        <f ca="1">IF(ISERROR(MATCH(FN$10,$A$11:$A42,0)),INDEX(R_1_Zusätz,MATCH(FN$10,R_1_Zeilen,0)),"")</f>
        <v>3</v>
      </c>
      <c r="FO42" s="1">
        <f ca="1">IF(ISERROR(MATCH(FO$10,$A$11:$A42,0)),INDEX(R_1_Zusätz,MATCH(FO$10,R_1_Zeilen,0)),"")</f>
        <v>3</v>
      </c>
      <c r="FP42" s="1">
        <f ca="1">IF(ISERROR(MATCH(FP$10,$A$11:$A42,0)),INDEX(R_1_Zusätz,MATCH(FP$10,R_1_Zeilen,0)),"")</f>
        <v>3</v>
      </c>
      <c r="FQ42" s="1">
        <f ca="1">IF(ISERROR(MATCH(FQ$10,$A$11:$A42,0)),INDEX(R_1_Zusätz,MATCH(FQ$10,R_1_Zeilen,0)),"")</f>
        <v>4</v>
      </c>
      <c r="FR42" s="1">
        <f ca="1">IF(ISERROR(MATCH(FR$10,$A$11:$A42,0)),INDEX(R_1_Zusätz,MATCH(FR$10,R_1_Zeilen,0)),"")</f>
        <v>2</v>
      </c>
      <c r="FS42" s="1">
        <f ca="1">IF(ISERROR(MATCH(FS$10,$A$11:$A42,0)),INDEX(R_1_Zusätz,MATCH(FS$10,R_1_Zeilen,0)),"")</f>
        <v>3</v>
      </c>
      <c r="FT42" s="1">
        <f ca="1">IF(ISERROR(MATCH(FT$10,$A$11:$A42,0)),INDEX(R_1_Zusätz,MATCH(FT$10,R_1_Zeilen,0)),"")</f>
        <v>3</v>
      </c>
      <c r="FU42" s="1">
        <f ca="1">IF(ISERROR(MATCH(FU$10,$A$11:$A42,0)),INDEX(R_1_Zusätz,MATCH(FU$10,R_1_Zeilen,0)),"")</f>
        <v>3</v>
      </c>
      <c r="FV42" s="1">
        <f ca="1">IF(ISERROR(MATCH(FV$10,$A$11:$A42,0)),INDEX(R_1_Zusätz,MATCH(FV$10,R_1_Zeilen,0)),"")</f>
        <v>3</v>
      </c>
      <c r="FW42" s="1">
        <f ca="1">IF(ISERROR(MATCH(FW$10,$A$11:$A42,0)),INDEX(R_1_Zusätz,MATCH(FW$10,R_1_Zeilen,0)),"")</f>
        <v>2</v>
      </c>
      <c r="FX42" s="1">
        <f ca="1">IF(ISERROR(MATCH(FX$10,$A$11:$A42,0)),INDEX(R_1_Zusätz,MATCH(FX$10,R_1_Zeilen,0)),"")</f>
        <v>4</v>
      </c>
      <c r="FY42" s="1">
        <f ca="1">IF(ISERROR(MATCH(FY$10,$A$11:$A42,0)),INDEX(R_1_Zusätz,MATCH(FY$10,R_1_Zeilen,0)),"")</f>
        <v>3</v>
      </c>
      <c r="FZ42" s="1">
        <f ca="1">IF(ISERROR(MATCH(FZ$10,$A$11:$A42,0)),INDEX(R_1_Zusätz,MATCH(FZ$10,R_1_Zeilen,0)),"")</f>
        <v>1</v>
      </c>
      <c r="GA42" s="1">
        <f ca="1">IF(ISERROR(MATCH(GA$10,$A$11:$A42,0)),INDEX(R_1_Zusätz,MATCH(GA$10,R_1_Zeilen,0)),"")</f>
        <v>1</v>
      </c>
      <c r="GB42" s="1">
        <f ca="1">IF(ISERROR(MATCH(GB$10,$A$11:$A42,0)),INDEX(R_1_Zusätz,MATCH(GB$10,R_1_Zeilen,0)),"")</f>
        <v>1</v>
      </c>
      <c r="GC42" s="1">
        <f ca="1">IF(ISERROR(MATCH(GC$10,$A$11:$A42,0)),INDEX(R_1_Zusätz,MATCH(GC$10,R_1_Zeilen,0)),"")</f>
        <v>2</v>
      </c>
      <c r="GD42" s="1">
        <f ca="1">IF(ISERROR(MATCH(GD$10,$A$11:$A42,0)),INDEX(R_1_Zusätz,MATCH(GD$10,R_1_Zeilen,0)),"")</f>
        <v>3</v>
      </c>
      <c r="GE42" s="1">
        <f ca="1">IF(ISERROR(MATCH(GE$10,$A$11:$A42,0)),INDEX(R_1_Zusätz,MATCH(GE$10,R_1_Zeilen,0)),"")</f>
        <v>1</v>
      </c>
      <c r="GF42" s="1">
        <f ca="1">IF(ISERROR(MATCH(GF$10,$A$11:$A42,0)),INDEX(R_1_Zusätz,MATCH(GF$10,R_1_Zeilen,0)),"")</f>
        <v>1</v>
      </c>
      <c r="GG42" s="1">
        <f ca="1">IF(ISERROR(MATCH(GG$10,$A$11:$A42,0)),INDEX(R_1_Zusätz,MATCH(GG$10,R_1_Zeilen,0)),"")</f>
        <v>1</v>
      </c>
      <c r="GH42" s="1">
        <f ca="1">IF(ISERROR(MATCH(GH$10,$A$11:$A42,0)),INDEX(R_1_Zusätz,MATCH(GH$10,R_1_Zeilen,0)),"")</f>
        <v>1</v>
      </c>
      <c r="GI42" s="1">
        <f ca="1">IF(ISERROR(MATCH(GI$10,$A$11:$A42,0)),INDEX(R_1_Zusätz,MATCH(GI$10,R_1_Zeilen,0)),"")</f>
        <v>1</v>
      </c>
      <c r="GJ42" s="1">
        <f ca="1">IF(ISERROR(MATCH(GJ$10,$A$11:$A42,0)),INDEX(R_1_Zusätz,MATCH(GJ$10,R_1_Zeilen,0)),"")</f>
        <v>1</v>
      </c>
      <c r="GK42" s="1">
        <f ca="1">IF(ISERROR(MATCH(GK$10,$A$11:$A42,0)),INDEX(R_1_Zusätz,MATCH(GK$10,R_1_Zeilen,0)),"")</f>
        <v>1</v>
      </c>
      <c r="GL42" s="1">
        <f ca="1">IF(ISERROR(MATCH(GL$10,$A$11:$A42,0)),INDEX(R_1_Zusätz,MATCH(GL$10,R_1_Zeilen,0)),"")</f>
        <v>1</v>
      </c>
      <c r="GM42" s="1">
        <f ca="1">IF(ISERROR(MATCH(GM$10,$A$11:$A42,0)),INDEX(R_1_Zusätz,MATCH(GM$10,R_1_Zeilen,0)),"")</f>
        <v>1</v>
      </c>
      <c r="GN42" s="1">
        <f ca="1">IF(ISERROR(MATCH(GN$10,$A$11:$A42,0)),INDEX(R_1_Zusätz,MATCH(GN$10,R_1_Zeilen,0)),"")</f>
        <v>1</v>
      </c>
      <c r="GO42" s="1">
        <f ca="1">IF(ISERROR(MATCH(GO$10,$A$11:$A42,0)),INDEX(R_1_Zusätz,MATCH(GO$10,R_1_Zeilen,0)),"")</f>
        <v>1</v>
      </c>
      <c r="GP42" s="1">
        <f ca="1">IF(ISERROR(MATCH(GP$10,$A$11:$A42,0)),INDEX(R_1_Zusätz,MATCH(GP$10,R_1_Zeilen,0)),"")</f>
        <v>1</v>
      </c>
      <c r="GQ42" s="1">
        <f ca="1">IF(ISERROR(MATCH(GQ$10,$A$11:$A42,0)),INDEX(R_1_Zusätz,MATCH(GQ$10,R_1_Zeilen,0)),"")</f>
        <v>2</v>
      </c>
      <c r="GR42" s="1">
        <f ca="1">IF(ISERROR(MATCH(GR$10,$A$11:$A42,0)),INDEX(R_1_Zusätz,MATCH(GR$10,R_1_Zeilen,0)),"")</f>
        <v>1</v>
      </c>
      <c r="GS42" s="1">
        <f ca="1">IF(ISERROR(MATCH(GS$10,$A$11:$A42,0)),INDEX(R_1_Zusätz,MATCH(GS$10,R_1_Zeilen,0)),"")</f>
        <v>1</v>
      </c>
      <c r="GT42" s="1">
        <f ca="1">IF(ISERROR(MATCH(GT$10,$A$11:$A42,0)),INDEX(R_1_Zusätz,MATCH(GT$10,R_1_Zeilen,0)),"")</f>
        <v>4</v>
      </c>
      <c r="GU42" s="1">
        <f ca="1">IF(ISERROR(MATCH(GU$10,$A$11:$A42,0)),INDEX(R_1_Zusätz,MATCH(GU$10,R_1_Zeilen,0)),"")</f>
        <v>2</v>
      </c>
      <c r="GV42" s="1">
        <f ca="1">IF(ISERROR(MATCH(GV$10,$A$11:$A42,0)),INDEX(R_1_Zusätz,MATCH(GV$10,R_1_Zeilen,0)),"")</f>
        <v>3</v>
      </c>
      <c r="GW42" s="1">
        <f ca="1">IF(ISERROR(MATCH(GW$10,$A$11:$A42,0)),INDEX(R_1_Zusätz,MATCH(GW$10,R_1_Zeilen,0)),"")</f>
        <v>2</v>
      </c>
      <c r="GX42" s="1">
        <f ca="1">IF(ISERROR(MATCH(GX$10,$A$11:$A42,0)),INDEX(R_1_Zusätz,MATCH(GX$10,R_1_Zeilen,0)),"")</f>
        <v>1</v>
      </c>
      <c r="GY42" s="1">
        <f ca="1">IF(ISERROR(MATCH(GY$10,$A$11:$A42,0)),INDEX(R_1_Zusätz,MATCH(GY$10,R_1_Zeilen,0)),"")</f>
        <v>1</v>
      </c>
      <c r="GZ42" s="1">
        <f ca="1">IF(ISERROR(MATCH(GZ$10,$A$11:$A42,0)),INDEX(R_1_Zusätz,MATCH(GZ$10,R_1_Zeilen,0)),"")</f>
        <v>1</v>
      </c>
      <c r="HA42" s="1">
        <f ca="1">IF(ISERROR(MATCH(HA$10,$A$11:$A42,0)),INDEX(R_1_Zusätz,MATCH(HA$10,R_1_Zeilen,0)),"")</f>
        <v>2</v>
      </c>
    </row>
    <row r="43" spans="1:209">
      <c r="A43" s="1" t="str">
        <f ca="1">INDEX(R_2_Spalten,1,MATCH($B42,INDIRECT("'R_2'!$C"&amp;ROW(42:42)&amp;":"&amp;ADDRESS(ROW(42:42),COUNTA(BASIS_Produkt)+2)),0))</f>
        <v>35DC3</v>
      </c>
      <c r="B43" s="1">
        <f t="shared" ca="1" si="4"/>
        <v>1</v>
      </c>
      <c r="C43" s="1" t="str">
        <f ca="1">IF(ISERROR(MATCH(C$10,$A$11:$A43,0)),INDEX(R_1_Zusätz,MATCH(C$10,R_1_Zeilen,0)),"")</f>
        <v/>
      </c>
      <c r="D43" s="1" t="str">
        <f ca="1">IF(ISERROR(MATCH(D$10,$A$11:$A43,0)),INDEX(R_1_Zusätz,MATCH(D$10,R_1_Zeilen,0)),"")</f>
        <v/>
      </c>
      <c r="E43" s="1">
        <f ca="1">IF(ISERROR(MATCH(E$10,$A$11:$A43,0)),INDEX(R_1_Zusätz,MATCH(E$10,R_1_Zeilen,0)),"")</f>
        <v>2</v>
      </c>
      <c r="F43" s="1">
        <f ca="1">IF(ISERROR(MATCH(F$10,$A$11:$A43,0)),INDEX(R_1_Zusätz,MATCH(F$10,R_1_Zeilen,0)),"")</f>
        <v>2</v>
      </c>
      <c r="G43" s="1">
        <f ca="1">IF(ISERROR(MATCH(G$10,$A$11:$A43,0)),INDEX(R_1_Zusätz,MATCH(G$10,R_1_Zeilen,0)),"")</f>
        <v>2</v>
      </c>
      <c r="H43" s="1">
        <f ca="1">IF(ISERROR(MATCH(H$10,$A$11:$A43,0)),INDEX(R_1_Zusätz,MATCH(H$10,R_1_Zeilen,0)),"")</f>
        <v>3</v>
      </c>
      <c r="I43" s="1" t="str">
        <f ca="1">IF(ISERROR(MATCH(I$10,$A$11:$A43,0)),INDEX(R_1_Zusätz,MATCH(I$10,R_1_Zeilen,0)),"")</f>
        <v/>
      </c>
      <c r="J43" s="1" t="str">
        <f ca="1">IF(ISERROR(MATCH(J$10,$A$11:$A43,0)),INDEX(R_1_Zusätz,MATCH(J$10,R_1_Zeilen,0)),"")</f>
        <v/>
      </c>
      <c r="K43" s="1" t="str">
        <f ca="1">IF(ISERROR(MATCH(K$10,$A$11:$A43,0)),INDEX(R_1_Zusätz,MATCH(K$10,R_1_Zeilen,0)),"")</f>
        <v/>
      </c>
      <c r="L43" s="1" t="str">
        <f ca="1">IF(ISERROR(MATCH(L$10,$A$11:$A43,0)),INDEX(R_1_Zusätz,MATCH(L$10,R_1_Zeilen,0)),"")</f>
        <v/>
      </c>
      <c r="M43" s="1">
        <f ca="1">IF(ISERROR(MATCH(M$10,$A$11:$A43,0)),INDEX(R_1_Zusätz,MATCH(M$10,R_1_Zeilen,0)),"")</f>
        <v>2</v>
      </c>
      <c r="N43" s="1">
        <f ca="1">IF(ISERROR(MATCH(N$10,$A$11:$A43,0)),INDEX(R_1_Zusätz,MATCH(N$10,R_1_Zeilen,0)),"")</f>
        <v>2</v>
      </c>
      <c r="O43" s="1" t="str">
        <f ca="1">IF(ISERROR(MATCH(O$10,$A$11:$A43,0)),INDEX(R_1_Zusätz,MATCH(O$10,R_1_Zeilen,0)),"")</f>
        <v/>
      </c>
      <c r="P43" s="1">
        <f ca="1">IF(ISERROR(MATCH(P$10,$A$11:$A43,0)),INDEX(R_1_Zusätz,MATCH(P$10,R_1_Zeilen,0)),"")</f>
        <v>2</v>
      </c>
      <c r="Q43" s="1">
        <f ca="1">IF(ISERROR(MATCH(Q$10,$A$11:$A43,0)),INDEX(R_1_Zusätz,MATCH(Q$10,R_1_Zeilen,0)),"")</f>
        <v>1</v>
      </c>
      <c r="R43" s="1" t="str">
        <f ca="1">IF(ISERROR(MATCH(R$10,$A$11:$A43,0)),INDEX(R_1_Zusätz,MATCH(R$10,R_1_Zeilen,0)),"")</f>
        <v/>
      </c>
      <c r="S43" s="1">
        <f ca="1">IF(ISERROR(MATCH(S$10,$A$11:$A43,0)),INDEX(R_1_Zusätz,MATCH(S$10,R_1_Zeilen,0)),"")</f>
        <v>2</v>
      </c>
      <c r="T43" s="1">
        <f ca="1">IF(ISERROR(MATCH(T$10,$A$11:$A43,0)),INDEX(R_1_Zusätz,MATCH(T$10,R_1_Zeilen,0)),"")</f>
        <v>2</v>
      </c>
      <c r="U43" s="1">
        <f ca="1">IF(ISERROR(MATCH(U$10,$A$11:$A43,0)),INDEX(R_1_Zusätz,MATCH(U$10,R_1_Zeilen,0)),"")</f>
        <v>2</v>
      </c>
      <c r="V43" s="1">
        <f ca="1">IF(ISERROR(MATCH(V$10,$A$11:$A43,0)),INDEX(R_1_Zusätz,MATCH(V$10,R_1_Zeilen,0)),"")</f>
        <v>2</v>
      </c>
      <c r="W43" s="1">
        <f ca="1">IF(ISERROR(MATCH(W$10,$A$11:$A43,0)),INDEX(R_1_Zusätz,MATCH(W$10,R_1_Zeilen,0)),"")</f>
        <v>2</v>
      </c>
      <c r="X43" s="1">
        <f ca="1">IF(ISERROR(MATCH(X$10,$A$11:$A43,0)),INDEX(R_1_Zusätz,MATCH(X$10,R_1_Zeilen,0)),"")</f>
        <v>2</v>
      </c>
      <c r="Y43" s="1">
        <f ca="1">IF(ISERROR(MATCH(Y$10,$A$11:$A43,0)),INDEX(R_1_Zusätz,MATCH(Y$10,R_1_Zeilen,0)),"")</f>
        <v>2</v>
      </c>
      <c r="Z43" s="1" t="str">
        <f ca="1">IF(ISERROR(MATCH(Z$10,$A$11:$A43,0)),INDEX(R_1_Zusätz,MATCH(Z$10,R_1_Zeilen,0)),"")</f>
        <v/>
      </c>
      <c r="AA43" s="1">
        <f ca="1">IF(ISERROR(MATCH(AA$10,$A$11:$A43,0)),INDEX(R_1_Zusätz,MATCH(AA$10,R_1_Zeilen,0)),"")</f>
        <v>2</v>
      </c>
      <c r="AB43" s="1">
        <f ca="1">IF(ISERROR(MATCH(AB$10,$A$11:$A43,0)),INDEX(R_1_Zusätz,MATCH(AB$10,R_1_Zeilen,0)),"")</f>
        <v>1</v>
      </c>
      <c r="AC43" s="1">
        <f ca="1">IF(ISERROR(MATCH(AC$10,$A$11:$A43,0)),INDEX(R_1_Zusätz,MATCH(AC$10,R_1_Zeilen,0)),"")</f>
        <v>2</v>
      </c>
      <c r="AD43" s="1">
        <f ca="1">IF(ISERROR(MATCH(AD$10,$A$11:$A43,0)),INDEX(R_1_Zusätz,MATCH(AD$10,R_1_Zeilen,0)),"")</f>
        <v>2</v>
      </c>
      <c r="AE43" s="1">
        <f ca="1">IF(ISERROR(MATCH(AE$10,$A$11:$A43,0)),INDEX(R_1_Zusätz,MATCH(AE$10,R_1_Zeilen,0)),"")</f>
        <v>2</v>
      </c>
      <c r="AF43" s="1">
        <f ca="1">IF(ISERROR(MATCH(AF$10,$A$11:$A43,0)),INDEX(R_1_Zusätz,MATCH(AF$10,R_1_Zeilen,0)),"")</f>
        <v>1</v>
      </c>
      <c r="AG43" s="1">
        <f ca="1">IF(ISERROR(MATCH(AG$10,$A$11:$A43,0)),INDEX(R_1_Zusätz,MATCH(AG$10,R_1_Zeilen,0)),"")</f>
        <v>1</v>
      </c>
      <c r="AH43" s="1">
        <f ca="1">IF(ISERROR(MATCH(AH$10,$A$11:$A43,0)),INDEX(R_1_Zusätz,MATCH(AH$10,R_1_Zeilen,0)),"")</f>
        <v>1</v>
      </c>
      <c r="AI43" s="1" t="str">
        <f ca="1">IF(ISERROR(MATCH(AI$10,$A$11:$A43,0)),INDEX(R_1_Zusätz,MATCH(AI$10,R_1_Zeilen,0)),"")</f>
        <v/>
      </c>
      <c r="AJ43" s="1">
        <f ca="1">IF(ISERROR(MATCH(AJ$10,$A$11:$A43,0)),INDEX(R_1_Zusätz,MATCH(AJ$10,R_1_Zeilen,0)),"")</f>
        <v>1</v>
      </c>
      <c r="AK43" s="1" t="str">
        <f ca="1">IF(ISERROR(MATCH(AK$10,$A$11:$A43,0)),INDEX(R_1_Zusätz,MATCH(AK$10,R_1_Zeilen,0)),"")</f>
        <v/>
      </c>
      <c r="AL43" s="1" t="str">
        <f ca="1">IF(ISERROR(MATCH(AL$10,$A$11:$A43,0)),INDEX(R_1_Zusätz,MATCH(AL$10,R_1_Zeilen,0)),"")</f>
        <v/>
      </c>
      <c r="AM43" s="1" t="str">
        <f ca="1">IF(ISERROR(MATCH(AM$10,$A$11:$A43,0)),INDEX(R_1_Zusätz,MATCH(AM$10,R_1_Zeilen,0)),"")</f>
        <v/>
      </c>
      <c r="AN43" s="1" t="str">
        <f ca="1">IF(ISERROR(MATCH(AN$10,$A$11:$A43,0)),INDEX(R_1_Zusätz,MATCH(AN$10,R_1_Zeilen,0)),"")</f>
        <v/>
      </c>
      <c r="AO43" s="1">
        <f ca="1">IF(ISERROR(MATCH(AO$10,$A$11:$A43,0)),INDEX(R_1_Zusätz,MATCH(AO$10,R_1_Zeilen,0)),"")</f>
        <v>2</v>
      </c>
      <c r="AP43" s="1">
        <f ca="1">IF(ISERROR(MATCH(AP$10,$A$11:$A43,0)),INDEX(R_1_Zusätz,MATCH(AP$10,R_1_Zeilen,0)),"")</f>
        <v>1</v>
      </c>
      <c r="AQ43" s="1">
        <f ca="1">IF(ISERROR(MATCH(AQ$10,$A$11:$A43,0)),INDEX(R_1_Zusätz,MATCH(AQ$10,R_1_Zeilen,0)),"")</f>
        <v>2</v>
      </c>
      <c r="AR43" s="1" t="str">
        <f ca="1">IF(ISERROR(MATCH(AR$10,$A$11:$A43,0)),INDEX(R_1_Zusätz,MATCH(AR$10,R_1_Zeilen,0)),"")</f>
        <v/>
      </c>
      <c r="AS43" s="1">
        <f ca="1">IF(ISERROR(MATCH(AS$10,$A$11:$A43,0)),INDEX(R_1_Zusätz,MATCH(AS$10,R_1_Zeilen,0)),"")</f>
        <v>1</v>
      </c>
      <c r="AT43" s="1">
        <f ca="1">IF(ISERROR(MATCH(AT$10,$A$11:$A43,0)),INDEX(R_1_Zusätz,MATCH(AT$10,R_1_Zeilen,0)),"")</f>
        <v>1</v>
      </c>
      <c r="AU43" s="1">
        <f ca="1">IF(ISERROR(MATCH(AU$10,$A$11:$A43,0)),INDEX(R_1_Zusätz,MATCH(AU$10,R_1_Zeilen,0)),"")</f>
        <v>1</v>
      </c>
      <c r="AV43" s="1">
        <f ca="1">IF(ISERROR(MATCH(AV$10,$A$11:$A43,0)),INDEX(R_1_Zusätz,MATCH(AV$10,R_1_Zeilen,0)),"")</f>
        <v>1</v>
      </c>
      <c r="AW43" s="1">
        <f ca="1">IF(ISERROR(MATCH(AW$10,$A$11:$A43,0)),INDEX(R_1_Zusätz,MATCH(AW$10,R_1_Zeilen,0)),"")</f>
        <v>2</v>
      </c>
      <c r="AX43" s="1">
        <f ca="1">IF(ISERROR(MATCH(AX$10,$A$11:$A43,0)),INDEX(R_1_Zusätz,MATCH(AX$10,R_1_Zeilen,0)),"")</f>
        <v>2</v>
      </c>
      <c r="AY43" s="1">
        <f ca="1">IF(ISERROR(MATCH(AY$10,$A$11:$A43,0)),INDEX(R_1_Zusätz,MATCH(AY$10,R_1_Zeilen,0)),"")</f>
        <v>2</v>
      </c>
      <c r="AZ43" s="1">
        <f ca="1">IF(ISERROR(MATCH(AZ$10,$A$11:$A43,0)),INDEX(R_1_Zusätz,MATCH(AZ$10,R_1_Zeilen,0)),"")</f>
        <v>2</v>
      </c>
      <c r="BA43" s="1">
        <f ca="1">IF(ISERROR(MATCH(BA$10,$A$11:$A43,0)),INDEX(R_1_Zusätz,MATCH(BA$10,R_1_Zeilen,0)),"")</f>
        <v>2</v>
      </c>
      <c r="BB43" s="1">
        <f ca="1">IF(ISERROR(MATCH(BB$10,$A$11:$A43,0)),INDEX(R_1_Zusätz,MATCH(BB$10,R_1_Zeilen,0)),"")</f>
        <v>2</v>
      </c>
      <c r="BC43" s="1">
        <f ca="1">IF(ISERROR(MATCH(BC$10,$A$11:$A43,0)),INDEX(R_1_Zusätz,MATCH(BC$10,R_1_Zeilen,0)),"")</f>
        <v>2</v>
      </c>
      <c r="BD43" s="1">
        <f ca="1">IF(ISERROR(MATCH(BD$10,$A$11:$A43,0)),INDEX(R_1_Zusätz,MATCH(BD$10,R_1_Zeilen,0)),"")</f>
        <v>2</v>
      </c>
      <c r="BE43" s="1">
        <f ca="1">IF(ISERROR(MATCH(BE$10,$A$11:$A43,0)),INDEX(R_1_Zusätz,MATCH(BE$10,R_1_Zeilen,0)),"")</f>
        <v>2</v>
      </c>
      <c r="BF43" s="1">
        <f ca="1">IF(ISERROR(MATCH(BF$10,$A$11:$A43,0)),INDEX(R_1_Zusätz,MATCH(BF$10,R_1_Zeilen,0)),"")</f>
        <v>2</v>
      </c>
      <c r="BG43" s="1" t="str">
        <f ca="1">IF(ISERROR(MATCH(BG$10,$A$11:$A43,0)),INDEX(R_1_Zusätz,MATCH(BG$10,R_1_Zeilen,0)),"")</f>
        <v/>
      </c>
      <c r="BH43" s="1">
        <f ca="1">IF(ISERROR(MATCH(BH$10,$A$11:$A43,0)),INDEX(R_1_Zusätz,MATCH(BH$10,R_1_Zeilen,0)),"")</f>
        <v>3</v>
      </c>
      <c r="BI43" s="1" t="str">
        <f ca="1">IF(ISERROR(MATCH(BI$10,$A$11:$A43,0)),INDEX(R_1_Zusätz,MATCH(BI$10,R_1_Zeilen,0)),"")</f>
        <v/>
      </c>
      <c r="BJ43" s="1" t="str">
        <f ca="1">IF(ISERROR(MATCH(BJ$10,$A$11:$A43,0)),INDEX(R_1_Zusätz,MATCH(BJ$10,R_1_Zeilen,0)),"")</f>
        <v/>
      </c>
      <c r="BK43" s="1">
        <f ca="1">IF(ISERROR(MATCH(BK$10,$A$11:$A43,0)),INDEX(R_1_Zusätz,MATCH(BK$10,R_1_Zeilen,0)),"")</f>
        <v>3</v>
      </c>
      <c r="BL43" s="1">
        <f ca="1">IF(ISERROR(MATCH(BL$10,$A$11:$A43,0)),INDEX(R_1_Zusätz,MATCH(BL$10,R_1_Zeilen,0)),"")</f>
        <v>3</v>
      </c>
      <c r="BM43" s="1">
        <f ca="1">IF(ISERROR(MATCH(BM$10,$A$11:$A43,0)),INDEX(R_1_Zusätz,MATCH(BM$10,R_1_Zeilen,0)),"")</f>
        <v>3</v>
      </c>
      <c r="BN43" s="1">
        <f ca="1">IF(ISERROR(MATCH(BN$10,$A$11:$A43,0)),INDEX(R_1_Zusätz,MATCH(BN$10,R_1_Zeilen,0)),"")</f>
        <v>3</v>
      </c>
      <c r="BO43" s="1">
        <f ca="1">IF(ISERROR(MATCH(BO$10,$A$11:$A43,0)),INDEX(R_1_Zusätz,MATCH(BO$10,R_1_Zeilen,0)),"")</f>
        <v>2</v>
      </c>
      <c r="BP43" s="1">
        <f ca="1">IF(ISERROR(MATCH(BP$10,$A$11:$A43,0)),INDEX(R_1_Zusätz,MATCH(BP$10,R_1_Zeilen,0)),"")</f>
        <v>3</v>
      </c>
      <c r="BQ43" s="1">
        <f ca="1">IF(ISERROR(MATCH(BQ$10,$A$11:$A43,0)),INDEX(R_1_Zusätz,MATCH(BQ$10,R_1_Zeilen,0)),"")</f>
        <v>2</v>
      </c>
      <c r="BR43" s="1">
        <f ca="1">IF(ISERROR(MATCH(BR$10,$A$11:$A43,0)),INDEX(R_1_Zusätz,MATCH(BR$10,R_1_Zeilen,0)),"")</f>
        <v>3</v>
      </c>
      <c r="BS43" s="1">
        <f ca="1">IF(ISERROR(MATCH(BS$10,$A$11:$A43,0)),INDEX(R_1_Zusätz,MATCH(BS$10,R_1_Zeilen,0)),"")</f>
        <v>4</v>
      </c>
      <c r="BT43" s="1">
        <f ca="1">IF(ISERROR(MATCH(BT$10,$A$11:$A43,0)),INDEX(R_1_Zusätz,MATCH(BT$10,R_1_Zeilen,0)),"")</f>
        <v>4</v>
      </c>
      <c r="BU43" s="1">
        <f ca="1">IF(ISERROR(MATCH(BU$10,$A$11:$A43,0)),INDEX(R_1_Zusätz,MATCH(BU$10,R_1_Zeilen,0)),"")</f>
        <v>2</v>
      </c>
      <c r="BV43" s="1" t="str">
        <f ca="1">IF(ISERROR(MATCH(BV$10,$A$11:$A43,0)),INDEX(R_1_Zusätz,MATCH(BV$10,R_1_Zeilen,0)),"")</f>
        <v/>
      </c>
      <c r="BW43" s="1" t="str">
        <f ca="1">IF(ISERROR(MATCH(BW$10,$A$11:$A43,0)),INDEX(R_1_Zusätz,MATCH(BW$10,R_1_Zeilen,0)),"")</f>
        <v/>
      </c>
      <c r="BX43" s="1">
        <f ca="1">IF(ISERROR(MATCH(BX$10,$A$11:$A43,0)),INDEX(R_1_Zusätz,MATCH(BX$10,R_1_Zeilen,0)),"")</f>
        <v>2</v>
      </c>
      <c r="BY43" s="1">
        <f ca="1">IF(ISERROR(MATCH(BY$10,$A$11:$A43,0)),INDEX(R_1_Zusätz,MATCH(BY$10,R_1_Zeilen,0)),"")</f>
        <v>4</v>
      </c>
      <c r="BZ43" s="1">
        <f ca="1">IF(ISERROR(MATCH(BZ$10,$A$11:$A43,0)),INDEX(R_1_Zusätz,MATCH(BZ$10,R_1_Zeilen,0)),"")</f>
        <v>1</v>
      </c>
      <c r="CA43" s="1">
        <f ca="1">IF(ISERROR(MATCH(CA$10,$A$11:$A43,0)),INDEX(R_1_Zusätz,MATCH(CA$10,R_1_Zeilen,0)),"")</f>
        <v>4</v>
      </c>
      <c r="CB43" s="1">
        <f ca="1">IF(ISERROR(MATCH(CB$10,$A$11:$A43,0)),INDEX(R_1_Zusätz,MATCH(CB$10,R_1_Zeilen,0)),"")</f>
        <v>5</v>
      </c>
      <c r="CC43" s="1" t="str">
        <f ca="1">IF(ISERROR(MATCH(CC$10,$A$11:$A43,0)),INDEX(R_1_Zusätz,MATCH(CC$10,R_1_Zeilen,0)),"")</f>
        <v/>
      </c>
      <c r="CD43" s="1" t="str">
        <f ca="1">IF(ISERROR(MATCH(CD$10,$A$11:$A43,0)),INDEX(R_1_Zusätz,MATCH(CD$10,R_1_Zeilen,0)),"")</f>
        <v/>
      </c>
      <c r="CE43" s="1" t="str">
        <f ca="1">IF(ISERROR(MATCH(CE$10,$A$11:$A43,0)),INDEX(R_1_Zusätz,MATCH(CE$10,R_1_Zeilen,0)),"")</f>
        <v/>
      </c>
      <c r="CF43" s="1">
        <f ca="1">IF(ISERROR(MATCH(CF$10,$A$11:$A43,0)),INDEX(R_1_Zusätz,MATCH(CF$10,R_1_Zeilen,0)),"")</f>
        <v>2</v>
      </c>
      <c r="CG43" s="1">
        <f ca="1">IF(ISERROR(MATCH(CG$10,$A$11:$A43,0)),INDEX(R_1_Zusätz,MATCH(CG$10,R_1_Zeilen,0)),"")</f>
        <v>1</v>
      </c>
      <c r="CH43" s="1" t="str">
        <f ca="1">IF(ISERROR(MATCH(CH$10,$A$11:$A43,0)),INDEX(R_1_Zusätz,MATCH(CH$10,R_1_Zeilen,0)),"")</f>
        <v/>
      </c>
      <c r="CI43" s="1" t="str">
        <f ca="1">IF(ISERROR(MATCH(CI$10,$A$11:$A43,0)),INDEX(R_1_Zusätz,MATCH(CI$10,R_1_Zeilen,0)),"")</f>
        <v/>
      </c>
      <c r="CJ43" s="1">
        <f ca="1">IF(ISERROR(MATCH(CJ$10,$A$11:$A43,0)),INDEX(R_1_Zusätz,MATCH(CJ$10,R_1_Zeilen,0)),"")</f>
        <v>2</v>
      </c>
      <c r="CK43" s="1" t="str">
        <f ca="1">IF(ISERROR(MATCH(CK$10,$A$11:$A43,0)),INDEX(R_1_Zusätz,MATCH(CK$10,R_1_Zeilen,0)),"")</f>
        <v/>
      </c>
      <c r="CL43" s="1" t="str">
        <f ca="1">IF(ISERROR(MATCH(CL$10,$A$11:$A43,0)),INDEX(R_1_Zusätz,MATCH(CL$10,R_1_Zeilen,0)),"")</f>
        <v/>
      </c>
      <c r="CM43" s="1" t="str">
        <f ca="1">IF(ISERROR(MATCH(CM$10,$A$11:$A43,0)),INDEX(R_1_Zusätz,MATCH(CM$10,R_1_Zeilen,0)),"")</f>
        <v/>
      </c>
      <c r="CN43" s="1">
        <f ca="1">IF(ISERROR(MATCH(CN$10,$A$11:$A43,0)),INDEX(R_1_Zusätz,MATCH(CN$10,R_1_Zeilen,0)),"")</f>
        <v>1</v>
      </c>
      <c r="CO43" s="1">
        <f ca="1">IF(ISERROR(MATCH(CO$10,$A$11:$A43,0)),INDEX(R_1_Zusätz,MATCH(CO$10,R_1_Zeilen,0)),"")</f>
        <v>1</v>
      </c>
      <c r="CP43" s="1">
        <f ca="1">IF(ISERROR(MATCH(CP$10,$A$11:$A43,0)),INDEX(R_1_Zusätz,MATCH(CP$10,R_1_Zeilen,0)),"")</f>
        <v>2</v>
      </c>
      <c r="CQ43" s="1">
        <f ca="1">IF(ISERROR(MATCH(CQ$10,$A$11:$A43,0)),INDEX(R_1_Zusätz,MATCH(CQ$10,R_1_Zeilen,0)),"")</f>
        <v>2</v>
      </c>
      <c r="CR43" s="1">
        <f ca="1">IF(ISERROR(MATCH(CR$10,$A$11:$A43,0)),INDEX(R_1_Zusätz,MATCH(CR$10,R_1_Zeilen,0)),"")</f>
        <v>3</v>
      </c>
      <c r="CS43" s="1">
        <f ca="1">IF(ISERROR(MATCH(CS$10,$A$11:$A43,0)),INDEX(R_1_Zusätz,MATCH(CS$10,R_1_Zeilen,0)),"")</f>
        <v>2</v>
      </c>
      <c r="CT43" s="1">
        <f ca="1">IF(ISERROR(MATCH(CT$10,$A$11:$A43,0)),INDEX(R_1_Zusätz,MATCH(CT$10,R_1_Zeilen,0)),"")</f>
        <v>3</v>
      </c>
      <c r="CU43" s="1">
        <f ca="1">IF(ISERROR(MATCH(CU$10,$A$11:$A43,0)),INDEX(R_1_Zusätz,MATCH(CU$10,R_1_Zeilen,0)),"")</f>
        <v>2</v>
      </c>
      <c r="CV43" s="1">
        <f ca="1">IF(ISERROR(MATCH(CV$10,$A$11:$A43,0)),INDEX(R_1_Zusätz,MATCH(CV$10,R_1_Zeilen,0)),"")</f>
        <v>2</v>
      </c>
      <c r="CW43" s="1">
        <f ca="1">IF(ISERROR(MATCH(CW$10,$A$11:$A43,0)),INDEX(R_1_Zusätz,MATCH(CW$10,R_1_Zeilen,0)),"")</f>
        <v>2</v>
      </c>
      <c r="CX43" s="1">
        <f ca="1">IF(ISERROR(MATCH(CX$10,$A$11:$A43,0)),INDEX(R_1_Zusätz,MATCH(CX$10,R_1_Zeilen,0)),"")</f>
        <v>1</v>
      </c>
      <c r="CY43" s="1">
        <f ca="1">IF(ISERROR(MATCH(CY$10,$A$11:$A43,0)),INDEX(R_1_Zusätz,MATCH(CY$10,R_1_Zeilen,0)),"")</f>
        <v>1</v>
      </c>
      <c r="CZ43" s="1">
        <f ca="1">IF(ISERROR(MATCH(CZ$10,$A$11:$A43,0)),INDEX(R_1_Zusätz,MATCH(CZ$10,R_1_Zeilen,0)),"")</f>
        <v>2</v>
      </c>
      <c r="DA43" s="1">
        <f ca="1">IF(ISERROR(MATCH(DA$10,$A$11:$A43,0)),INDEX(R_1_Zusätz,MATCH(DA$10,R_1_Zeilen,0)),"")</f>
        <v>2</v>
      </c>
      <c r="DB43" s="1">
        <f ca="1">IF(ISERROR(MATCH(DB$10,$A$11:$A43,0)),INDEX(R_1_Zusätz,MATCH(DB$10,R_1_Zeilen,0)),"")</f>
        <v>2</v>
      </c>
      <c r="DC43" s="1">
        <f ca="1">IF(ISERROR(MATCH(DC$10,$A$11:$A43,0)),INDEX(R_1_Zusätz,MATCH(DC$10,R_1_Zeilen,0)),"")</f>
        <v>2</v>
      </c>
      <c r="DD43" s="1">
        <f ca="1">IF(ISERROR(MATCH(DD$10,$A$11:$A43,0)),INDEX(R_1_Zusätz,MATCH(DD$10,R_1_Zeilen,0)),"")</f>
        <v>2</v>
      </c>
      <c r="DE43" s="1">
        <f ca="1">IF(ISERROR(MATCH(DE$10,$A$11:$A43,0)),INDEX(R_1_Zusätz,MATCH(DE$10,R_1_Zeilen,0)),"")</f>
        <v>2</v>
      </c>
      <c r="DF43" s="1" t="str">
        <f ca="1">IF(ISERROR(MATCH(DF$10,$A$11:$A43,0)),INDEX(R_1_Zusätz,MATCH(DF$10,R_1_Zeilen,0)),"")</f>
        <v/>
      </c>
      <c r="DG43" s="1" t="str">
        <f ca="1">IF(ISERROR(MATCH(DG$10,$A$11:$A43,0)),INDEX(R_1_Zusätz,MATCH(DG$10,R_1_Zeilen,0)),"")</f>
        <v/>
      </c>
      <c r="DH43" s="1" t="str">
        <f ca="1">IF(ISERROR(MATCH(DH$10,$A$11:$A43,0)),INDEX(R_1_Zusätz,MATCH(DH$10,R_1_Zeilen,0)),"")</f>
        <v/>
      </c>
      <c r="DI43" s="1" t="str">
        <f ca="1">IF(ISERROR(MATCH(DI$10,$A$11:$A43,0)),INDEX(R_1_Zusätz,MATCH(DI$10,R_1_Zeilen,0)),"")</f>
        <v/>
      </c>
      <c r="DJ43" s="1" t="str">
        <f ca="1">IF(ISERROR(MATCH(DJ$10,$A$11:$A43,0)),INDEX(R_1_Zusätz,MATCH(DJ$10,R_1_Zeilen,0)),"")</f>
        <v/>
      </c>
      <c r="DK43" s="1">
        <f ca="1">IF(ISERROR(MATCH(DK$10,$A$11:$A43,0)),INDEX(R_1_Zusätz,MATCH(DK$10,R_1_Zeilen,0)),"")</f>
        <v>1</v>
      </c>
      <c r="DL43" s="1">
        <f ca="1">IF(ISERROR(MATCH(DL$10,$A$11:$A43,0)),INDEX(R_1_Zusätz,MATCH(DL$10,R_1_Zeilen,0)),"")</f>
        <v>1</v>
      </c>
      <c r="DM43" s="1">
        <f ca="1">IF(ISERROR(MATCH(DM$10,$A$11:$A43,0)),INDEX(R_1_Zusätz,MATCH(DM$10,R_1_Zeilen,0)),"")</f>
        <v>2</v>
      </c>
      <c r="DN43" s="1">
        <f ca="1">IF(ISERROR(MATCH(DN$10,$A$11:$A43,0)),INDEX(R_1_Zusätz,MATCH(DN$10,R_1_Zeilen,0)),"")</f>
        <v>2</v>
      </c>
      <c r="DO43" s="1">
        <f ca="1">IF(ISERROR(MATCH(DO$10,$A$11:$A43,0)),INDEX(R_1_Zusätz,MATCH(DO$10,R_1_Zeilen,0)),"")</f>
        <v>2</v>
      </c>
      <c r="DP43" s="1">
        <f ca="1">IF(ISERROR(MATCH(DP$10,$A$11:$A43,0)),INDEX(R_1_Zusätz,MATCH(DP$10,R_1_Zeilen,0)),"")</f>
        <v>2</v>
      </c>
      <c r="DQ43" s="1">
        <f ca="1">IF(ISERROR(MATCH(DQ$10,$A$11:$A43,0)),INDEX(R_1_Zusätz,MATCH(DQ$10,R_1_Zeilen,0)),"")</f>
        <v>2</v>
      </c>
      <c r="DR43" s="1">
        <f ca="1">IF(ISERROR(MATCH(DR$10,$A$11:$A43,0)),INDEX(R_1_Zusätz,MATCH(DR$10,R_1_Zeilen,0)),"")</f>
        <v>3</v>
      </c>
      <c r="DS43" s="1">
        <f ca="1">IF(ISERROR(MATCH(DS$10,$A$11:$A43,0)),INDEX(R_1_Zusätz,MATCH(DS$10,R_1_Zeilen,0)),"")</f>
        <v>1</v>
      </c>
      <c r="DT43" s="1">
        <f ca="1">IF(ISERROR(MATCH(DT$10,$A$11:$A43,0)),INDEX(R_1_Zusätz,MATCH(DT$10,R_1_Zeilen,0)),"")</f>
        <v>1</v>
      </c>
      <c r="DU43" s="1">
        <f ca="1">IF(ISERROR(MATCH(DU$10,$A$11:$A43,0)),INDEX(R_1_Zusätz,MATCH(DU$10,R_1_Zeilen,0)),"")</f>
        <v>1</v>
      </c>
      <c r="DV43" s="1">
        <f ca="1">IF(ISERROR(MATCH(DV$10,$A$11:$A43,0)),INDEX(R_1_Zusätz,MATCH(DV$10,R_1_Zeilen,0)),"")</f>
        <v>1</v>
      </c>
      <c r="DW43" s="1">
        <f ca="1">IF(ISERROR(MATCH(DW$10,$A$11:$A43,0)),INDEX(R_1_Zusätz,MATCH(DW$10,R_1_Zeilen,0)),"")</f>
        <v>1</v>
      </c>
      <c r="DX43" s="1">
        <f ca="1">IF(ISERROR(MATCH(DX$10,$A$11:$A43,0)),INDEX(R_1_Zusätz,MATCH(DX$10,R_1_Zeilen,0)),"")</f>
        <v>1</v>
      </c>
      <c r="DY43" s="1">
        <f ca="1">IF(ISERROR(MATCH(DY$10,$A$11:$A43,0)),INDEX(R_1_Zusätz,MATCH(DY$10,R_1_Zeilen,0)),"")</f>
        <v>1</v>
      </c>
      <c r="DZ43" s="1">
        <f ca="1">IF(ISERROR(MATCH(DZ$10,$A$11:$A43,0)),INDEX(R_1_Zusätz,MATCH(DZ$10,R_1_Zeilen,0)),"")</f>
        <v>1</v>
      </c>
      <c r="EA43" s="1">
        <f ca="1">IF(ISERROR(MATCH(EA$10,$A$11:$A43,0)),INDEX(R_1_Zusätz,MATCH(EA$10,R_1_Zeilen,0)),"")</f>
        <v>1</v>
      </c>
      <c r="EB43" s="1">
        <f ca="1">IF(ISERROR(MATCH(EB$10,$A$11:$A43,0)),INDEX(R_1_Zusätz,MATCH(EB$10,R_1_Zeilen,0)),"")</f>
        <v>1</v>
      </c>
      <c r="EC43" s="1">
        <f ca="1">IF(ISERROR(MATCH(EC$10,$A$11:$A43,0)),INDEX(R_1_Zusätz,MATCH(EC$10,R_1_Zeilen,0)),"")</f>
        <v>1</v>
      </c>
      <c r="ED43" s="1">
        <f ca="1">IF(ISERROR(MATCH(ED$10,$A$11:$A43,0)),INDEX(R_1_Zusätz,MATCH(ED$10,R_1_Zeilen,0)),"")</f>
        <v>1</v>
      </c>
      <c r="EE43" s="1">
        <f ca="1">IF(ISERROR(MATCH(EE$10,$A$11:$A43,0)),INDEX(R_1_Zusätz,MATCH(EE$10,R_1_Zeilen,0)),"")</f>
        <v>1</v>
      </c>
      <c r="EF43" s="1">
        <f ca="1">IF(ISERROR(MATCH(EF$10,$A$11:$A43,0)),INDEX(R_1_Zusätz,MATCH(EF$10,R_1_Zeilen,0)),"")</f>
        <v>1</v>
      </c>
      <c r="EG43" s="1">
        <f ca="1">IF(ISERROR(MATCH(EG$10,$A$11:$A43,0)),INDEX(R_1_Zusätz,MATCH(EG$10,R_1_Zeilen,0)),"")</f>
        <v>1</v>
      </c>
      <c r="EH43" s="1">
        <f ca="1">IF(ISERROR(MATCH(EH$10,$A$11:$A43,0)),INDEX(R_1_Zusätz,MATCH(EH$10,R_1_Zeilen,0)),"")</f>
        <v>1</v>
      </c>
      <c r="EI43" s="1">
        <f ca="1">IF(ISERROR(MATCH(EI$10,$A$11:$A43,0)),INDEX(R_1_Zusätz,MATCH(EI$10,R_1_Zeilen,0)),"")</f>
        <v>1</v>
      </c>
      <c r="EJ43" s="1">
        <f ca="1">IF(ISERROR(MATCH(EJ$10,$A$11:$A43,0)),INDEX(R_1_Zusätz,MATCH(EJ$10,R_1_Zeilen,0)),"")</f>
        <v>1</v>
      </c>
      <c r="EK43" s="1">
        <f ca="1">IF(ISERROR(MATCH(EK$10,$A$11:$A43,0)),INDEX(R_1_Zusätz,MATCH(EK$10,R_1_Zeilen,0)),"")</f>
        <v>1</v>
      </c>
      <c r="EL43" s="1">
        <f ca="1">IF(ISERROR(MATCH(EL$10,$A$11:$A43,0)),INDEX(R_1_Zusätz,MATCH(EL$10,R_1_Zeilen,0)),"")</f>
        <v>1</v>
      </c>
      <c r="EM43" s="1">
        <f ca="1">IF(ISERROR(MATCH(EM$10,$A$11:$A43,0)),INDEX(R_1_Zusätz,MATCH(EM$10,R_1_Zeilen,0)),"")</f>
        <v>1</v>
      </c>
      <c r="EN43" s="1">
        <f ca="1">IF(ISERROR(MATCH(EN$10,$A$11:$A43,0)),INDEX(R_1_Zusätz,MATCH(EN$10,R_1_Zeilen,0)),"")</f>
        <v>1</v>
      </c>
      <c r="EO43" s="1">
        <f ca="1">IF(ISERROR(MATCH(EO$10,$A$11:$A43,0)),INDEX(R_1_Zusätz,MATCH(EO$10,R_1_Zeilen,0)),"")</f>
        <v>1</v>
      </c>
      <c r="EP43" s="1">
        <f ca="1">IF(ISERROR(MATCH(EP$10,$A$11:$A43,0)),INDEX(R_1_Zusätz,MATCH(EP$10,R_1_Zeilen,0)),"")</f>
        <v>4</v>
      </c>
      <c r="EQ43" s="1">
        <f ca="1">IF(ISERROR(MATCH(EQ$10,$A$11:$A43,0)),INDEX(R_1_Zusätz,MATCH(EQ$10,R_1_Zeilen,0)),"")</f>
        <v>1</v>
      </c>
      <c r="ER43" s="1">
        <f ca="1">IF(ISERROR(MATCH(ER$10,$A$11:$A43,0)),INDEX(R_1_Zusätz,MATCH(ER$10,R_1_Zeilen,0)),"")</f>
        <v>3</v>
      </c>
      <c r="ES43" s="1">
        <f ca="1">IF(ISERROR(MATCH(ES$10,$A$11:$A43,0)),INDEX(R_1_Zusätz,MATCH(ES$10,R_1_Zeilen,0)),"")</f>
        <v>4</v>
      </c>
      <c r="ET43" s="1">
        <f ca="1">IF(ISERROR(MATCH(ET$10,$A$11:$A43,0)),INDEX(R_1_Zusätz,MATCH(ET$10,R_1_Zeilen,0)),"")</f>
        <v>4</v>
      </c>
      <c r="EU43" s="1">
        <f ca="1">IF(ISERROR(MATCH(EU$10,$A$11:$A43,0)),INDEX(R_1_Zusätz,MATCH(EU$10,R_1_Zeilen,0)),"")</f>
        <v>4</v>
      </c>
      <c r="EV43" s="1">
        <f ca="1">IF(ISERROR(MATCH(EV$10,$A$11:$A43,0)),INDEX(R_1_Zusätz,MATCH(EV$10,R_1_Zeilen,0)),"")</f>
        <v>4</v>
      </c>
      <c r="EW43" s="1">
        <f ca="1">IF(ISERROR(MATCH(EW$10,$A$11:$A43,0)),INDEX(R_1_Zusätz,MATCH(EW$10,R_1_Zeilen,0)),"")</f>
        <v>3</v>
      </c>
      <c r="EX43" s="1">
        <f ca="1">IF(ISERROR(MATCH(EX$10,$A$11:$A43,0)),INDEX(R_1_Zusätz,MATCH(EX$10,R_1_Zeilen,0)),"")</f>
        <v>3</v>
      </c>
      <c r="EY43" s="1">
        <f ca="1">IF(ISERROR(MATCH(EY$10,$A$11:$A43,0)),INDEX(R_1_Zusätz,MATCH(EY$10,R_1_Zeilen,0)),"")</f>
        <v>4</v>
      </c>
      <c r="EZ43" s="1">
        <f ca="1">IF(ISERROR(MATCH(EZ$10,$A$11:$A43,0)),INDEX(R_1_Zusätz,MATCH(EZ$10,R_1_Zeilen,0)),"")</f>
        <v>3</v>
      </c>
      <c r="FA43" s="1">
        <f ca="1">IF(ISERROR(MATCH(FA$10,$A$11:$A43,0)),INDEX(R_1_Zusätz,MATCH(FA$10,R_1_Zeilen,0)),"")</f>
        <v>1</v>
      </c>
      <c r="FB43" s="1">
        <f ca="1">IF(ISERROR(MATCH(FB$10,$A$11:$A43,0)),INDEX(R_1_Zusätz,MATCH(FB$10,R_1_Zeilen,0)),"")</f>
        <v>1</v>
      </c>
      <c r="FC43" s="1">
        <f ca="1">IF(ISERROR(MATCH(FC$10,$A$11:$A43,0)),INDEX(R_1_Zusätz,MATCH(FC$10,R_1_Zeilen,0)),"")</f>
        <v>1</v>
      </c>
      <c r="FD43" s="1">
        <f ca="1">IF(ISERROR(MATCH(FD$10,$A$11:$A43,0)),INDEX(R_1_Zusätz,MATCH(FD$10,R_1_Zeilen,0)),"")</f>
        <v>2</v>
      </c>
      <c r="FE43" s="1">
        <f ca="1">IF(ISERROR(MATCH(FE$10,$A$11:$A43,0)),INDEX(R_1_Zusätz,MATCH(FE$10,R_1_Zeilen,0)),"")</f>
        <v>1</v>
      </c>
      <c r="FF43" s="1">
        <f ca="1">IF(ISERROR(MATCH(FF$10,$A$11:$A43,0)),INDEX(R_1_Zusätz,MATCH(FF$10,R_1_Zeilen,0)),"")</f>
        <v>1</v>
      </c>
      <c r="FG43" s="1">
        <f ca="1">IF(ISERROR(MATCH(FG$10,$A$11:$A43,0)),INDEX(R_1_Zusätz,MATCH(FG$10,R_1_Zeilen,0)),"")</f>
        <v>1</v>
      </c>
      <c r="FH43" s="1">
        <f ca="1">IF(ISERROR(MATCH(FH$10,$A$11:$A43,0)),INDEX(R_1_Zusätz,MATCH(FH$10,R_1_Zeilen,0)),"")</f>
        <v>2</v>
      </c>
      <c r="FI43" s="1">
        <f ca="1">IF(ISERROR(MATCH(FI$10,$A$11:$A43,0)),INDEX(R_1_Zusätz,MATCH(FI$10,R_1_Zeilen,0)),"")</f>
        <v>1</v>
      </c>
      <c r="FJ43" s="1">
        <f ca="1">IF(ISERROR(MATCH(FJ$10,$A$11:$A43,0)),INDEX(R_1_Zusätz,MATCH(FJ$10,R_1_Zeilen,0)),"")</f>
        <v>2</v>
      </c>
      <c r="FK43" s="1">
        <f ca="1">IF(ISERROR(MATCH(FK$10,$A$11:$A43,0)),INDEX(R_1_Zusätz,MATCH(FK$10,R_1_Zeilen,0)),"")</f>
        <v>2</v>
      </c>
      <c r="FL43" s="1">
        <f ca="1">IF(ISERROR(MATCH(FL$10,$A$11:$A43,0)),INDEX(R_1_Zusätz,MATCH(FL$10,R_1_Zeilen,0)),"")</f>
        <v>3</v>
      </c>
      <c r="FM43" s="1">
        <f ca="1">IF(ISERROR(MATCH(FM$10,$A$11:$A43,0)),INDEX(R_1_Zusätz,MATCH(FM$10,R_1_Zeilen,0)),"")</f>
        <v>3</v>
      </c>
      <c r="FN43" s="1">
        <f ca="1">IF(ISERROR(MATCH(FN$10,$A$11:$A43,0)),INDEX(R_1_Zusätz,MATCH(FN$10,R_1_Zeilen,0)),"")</f>
        <v>3</v>
      </c>
      <c r="FO43" s="1">
        <f ca="1">IF(ISERROR(MATCH(FO$10,$A$11:$A43,0)),INDEX(R_1_Zusätz,MATCH(FO$10,R_1_Zeilen,0)),"")</f>
        <v>3</v>
      </c>
      <c r="FP43" s="1">
        <f ca="1">IF(ISERROR(MATCH(FP$10,$A$11:$A43,0)),INDEX(R_1_Zusätz,MATCH(FP$10,R_1_Zeilen,0)),"")</f>
        <v>3</v>
      </c>
      <c r="FQ43" s="1">
        <f ca="1">IF(ISERROR(MATCH(FQ$10,$A$11:$A43,0)),INDEX(R_1_Zusätz,MATCH(FQ$10,R_1_Zeilen,0)),"")</f>
        <v>4</v>
      </c>
      <c r="FR43" s="1">
        <f ca="1">IF(ISERROR(MATCH(FR$10,$A$11:$A43,0)),INDEX(R_1_Zusätz,MATCH(FR$10,R_1_Zeilen,0)),"")</f>
        <v>2</v>
      </c>
      <c r="FS43" s="1">
        <f ca="1">IF(ISERROR(MATCH(FS$10,$A$11:$A43,0)),INDEX(R_1_Zusätz,MATCH(FS$10,R_1_Zeilen,0)),"")</f>
        <v>3</v>
      </c>
      <c r="FT43" s="1">
        <f ca="1">IF(ISERROR(MATCH(FT$10,$A$11:$A43,0)),INDEX(R_1_Zusätz,MATCH(FT$10,R_1_Zeilen,0)),"")</f>
        <v>3</v>
      </c>
      <c r="FU43" s="1">
        <f ca="1">IF(ISERROR(MATCH(FU$10,$A$11:$A43,0)),INDEX(R_1_Zusätz,MATCH(FU$10,R_1_Zeilen,0)),"")</f>
        <v>3</v>
      </c>
      <c r="FV43" s="1">
        <f ca="1">IF(ISERROR(MATCH(FV$10,$A$11:$A43,0)),INDEX(R_1_Zusätz,MATCH(FV$10,R_1_Zeilen,0)),"")</f>
        <v>3</v>
      </c>
      <c r="FW43" s="1">
        <f ca="1">IF(ISERROR(MATCH(FW$10,$A$11:$A43,0)),INDEX(R_1_Zusätz,MATCH(FW$10,R_1_Zeilen,0)),"")</f>
        <v>2</v>
      </c>
      <c r="FX43" s="1">
        <f ca="1">IF(ISERROR(MATCH(FX$10,$A$11:$A43,0)),INDEX(R_1_Zusätz,MATCH(FX$10,R_1_Zeilen,0)),"")</f>
        <v>4</v>
      </c>
      <c r="FY43" s="1">
        <f ca="1">IF(ISERROR(MATCH(FY$10,$A$11:$A43,0)),INDEX(R_1_Zusätz,MATCH(FY$10,R_1_Zeilen,0)),"")</f>
        <v>3</v>
      </c>
      <c r="FZ43" s="1">
        <f ca="1">IF(ISERROR(MATCH(FZ$10,$A$11:$A43,0)),INDEX(R_1_Zusätz,MATCH(FZ$10,R_1_Zeilen,0)),"")</f>
        <v>1</v>
      </c>
      <c r="GA43" s="1">
        <f ca="1">IF(ISERROR(MATCH(GA$10,$A$11:$A43,0)),INDEX(R_1_Zusätz,MATCH(GA$10,R_1_Zeilen,0)),"")</f>
        <v>1</v>
      </c>
      <c r="GB43" s="1">
        <f ca="1">IF(ISERROR(MATCH(GB$10,$A$11:$A43,0)),INDEX(R_1_Zusätz,MATCH(GB$10,R_1_Zeilen,0)),"")</f>
        <v>1</v>
      </c>
      <c r="GC43" s="1">
        <f ca="1">IF(ISERROR(MATCH(GC$10,$A$11:$A43,0)),INDEX(R_1_Zusätz,MATCH(GC$10,R_1_Zeilen,0)),"")</f>
        <v>2</v>
      </c>
      <c r="GD43" s="1">
        <f ca="1">IF(ISERROR(MATCH(GD$10,$A$11:$A43,0)),INDEX(R_1_Zusätz,MATCH(GD$10,R_1_Zeilen,0)),"")</f>
        <v>3</v>
      </c>
      <c r="GE43" s="1">
        <f ca="1">IF(ISERROR(MATCH(GE$10,$A$11:$A43,0)),INDEX(R_1_Zusätz,MATCH(GE$10,R_1_Zeilen,0)),"")</f>
        <v>1</v>
      </c>
      <c r="GF43" s="1">
        <f ca="1">IF(ISERROR(MATCH(GF$10,$A$11:$A43,0)),INDEX(R_1_Zusätz,MATCH(GF$10,R_1_Zeilen,0)),"")</f>
        <v>1</v>
      </c>
      <c r="GG43" s="1">
        <f ca="1">IF(ISERROR(MATCH(GG$10,$A$11:$A43,0)),INDEX(R_1_Zusätz,MATCH(GG$10,R_1_Zeilen,0)),"")</f>
        <v>1</v>
      </c>
      <c r="GH43" s="1">
        <f ca="1">IF(ISERROR(MATCH(GH$10,$A$11:$A43,0)),INDEX(R_1_Zusätz,MATCH(GH$10,R_1_Zeilen,0)),"")</f>
        <v>1</v>
      </c>
      <c r="GI43" s="1">
        <f ca="1">IF(ISERROR(MATCH(GI$10,$A$11:$A43,0)),INDEX(R_1_Zusätz,MATCH(GI$10,R_1_Zeilen,0)),"")</f>
        <v>1</v>
      </c>
      <c r="GJ43" s="1">
        <f ca="1">IF(ISERROR(MATCH(GJ$10,$A$11:$A43,0)),INDEX(R_1_Zusätz,MATCH(GJ$10,R_1_Zeilen,0)),"")</f>
        <v>1</v>
      </c>
      <c r="GK43" s="1">
        <f ca="1">IF(ISERROR(MATCH(GK$10,$A$11:$A43,0)),INDEX(R_1_Zusätz,MATCH(GK$10,R_1_Zeilen,0)),"")</f>
        <v>1</v>
      </c>
      <c r="GL43" s="1">
        <f ca="1">IF(ISERROR(MATCH(GL$10,$A$11:$A43,0)),INDEX(R_1_Zusätz,MATCH(GL$10,R_1_Zeilen,0)),"")</f>
        <v>1</v>
      </c>
      <c r="GM43" s="1">
        <f ca="1">IF(ISERROR(MATCH(GM$10,$A$11:$A43,0)),INDEX(R_1_Zusätz,MATCH(GM$10,R_1_Zeilen,0)),"")</f>
        <v>1</v>
      </c>
      <c r="GN43" s="1">
        <f ca="1">IF(ISERROR(MATCH(GN$10,$A$11:$A43,0)),INDEX(R_1_Zusätz,MATCH(GN$10,R_1_Zeilen,0)),"")</f>
        <v>1</v>
      </c>
      <c r="GO43" s="1">
        <f ca="1">IF(ISERROR(MATCH(GO$10,$A$11:$A43,0)),INDEX(R_1_Zusätz,MATCH(GO$10,R_1_Zeilen,0)),"")</f>
        <v>1</v>
      </c>
      <c r="GP43" s="1">
        <f ca="1">IF(ISERROR(MATCH(GP$10,$A$11:$A43,0)),INDEX(R_1_Zusätz,MATCH(GP$10,R_1_Zeilen,0)),"")</f>
        <v>1</v>
      </c>
      <c r="GQ43" s="1">
        <f ca="1">IF(ISERROR(MATCH(GQ$10,$A$11:$A43,0)),INDEX(R_1_Zusätz,MATCH(GQ$10,R_1_Zeilen,0)),"")</f>
        <v>2</v>
      </c>
      <c r="GR43" s="1">
        <f ca="1">IF(ISERROR(MATCH(GR$10,$A$11:$A43,0)),INDEX(R_1_Zusätz,MATCH(GR$10,R_1_Zeilen,0)),"")</f>
        <v>1</v>
      </c>
      <c r="GS43" s="1">
        <f ca="1">IF(ISERROR(MATCH(GS$10,$A$11:$A43,0)),INDEX(R_1_Zusätz,MATCH(GS$10,R_1_Zeilen,0)),"")</f>
        <v>1</v>
      </c>
      <c r="GT43" s="1">
        <f ca="1">IF(ISERROR(MATCH(GT$10,$A$11:$A43,0)),INDEX(R_1_Zusätz,MATCH(GT$10,R_1_Zeilen,0)),"")</f>
        <v>4</v>
      </c>
      <c r="GU43" s="1">
        <f ca="1">IF(ISERROR(MATCH(GU$10,$A$11:$A43,0)),INDEX(R_1_Zusätz,MATCH(GU$10,R_1_Zeilen,0)),"")</f>
        <v>2</v>
      </c>
      <c r="GV43" s="1">
        <f ca="1">IF(ISERROR(MATCH(GV$10,$A$11:$A43,0)),INDEX(R_1_Zusätz,MATCH(GV$10,R_1_Zeilen,0)),"")</f>
        <v>3</v>
      </c>
      <c r="GW43" s="1">
        <f ca="1">IF(ISERROR(MATCH(GW$10,$A$11:$A43,0)),INDEX(R_1_Zusätz,MATCH(GW$10,R_1_Zeilen,0)),"")</f>
        <v>2</v>
      </c>
      <c r="GX43" s="1">
        <f ca="1">IF(ISERROR(MATCH(GX$10,$A$11:$A43,0)),INDEX(R_1_Zusätz,MATCH(GX$10,R_1_Zeilen,0)),"")</f>
        <v>1</v>
      </c>
      <c r="GY43" s="1">
        <f ca="1">IF(ISERROR(MATCH(GY$10,$A$11:$A43,0)),INDEX(R_1_Zusätz,MATCH(GY$10,R_1_Zeilen,0)),"")</f>
        <v>1</v>
      </c>
      <c r="GZ43" s="1">
        <f ca="1">IF(ISERROR(MATCH(GZ$10,$A$11:$A43,0)),INDEX(R_1_Zusätz,MATCH(GZ$10,R_1_Zeilen,0)),"")</f>
        <v>1</v>
      </c>
      <c r="HA43" s="1">
        <f ca="1">IF(ISERROR(MATCH(HA$10,$A$11:$A43,0)),INDEX(R_1_Zusätz,MATCH(HA$10,R_1_Zeilen,0)),"")</f>
        <v>2</v>
      </c>
    </row>
    <row r="44" spans="1:209">
      <c r="A44" s="1" t="str">
        <f ca="1">INDEX(R_2_Spalten,1,MATCH($B43,INDIRECT("'R_2'!$C"&amp;ROW(43:43)&amp;":"&amp;ADDRESS(ROW(43:43),COUNTA(BASIS_Produkt)+2)),0))</f>
        <v>35DCD</v>
      </c>
      <c r="B44" s="1">
        <f t="shared" ca="1" si="4"/>
        <v>1</v>
      </c>
      <c r="C44" s="1" t="str">
        <f ca="1">IF(ISERROR(MATCH(C$10,$A$11:$A44,0)),INDEX(R_1_Zusätz,MATCH(C$10,R_1_Zeilen,0)),"")</f>
        <v/>
      </c>
      <c r="D44" s="1" t="str">
        <f ca="1">IF(ISERROR(MATCH(D$10,$A$11:$A44,0)),INDEX(R_1_Zusätz,MATCH(D$10,R_1_Zeilen,0)),"")</f>
        <v/>
      </c>
      <c r="E44" s="1">
        <f ca="1">IF(ISERROR(MATCH(E$10,$A$11:$A44,0)),INDEX(R_1_Zusätz,MATCH(E$10,R_1_Zeilen,0)),"")</f>
        <v>2</v>
      </c>
      <c r="F44" s="1">
        <f ca="1">IF(ISERROR(MATCH(F$10,$A$11:$A44,0)),INDEX(R_1_Zusätz,MATCH(F$10,R_1_Zeilen,0)),"")</f>
        <v>2</v>
      </c>
      <c r="G44" s="1">
        <f ca="1">IF(ISERROR(MATCH(G$10,$A$11:$A44,0)),INDEX(R_1_Zusätz,MATCH(G$10,R_1_Zeilen,0)),"")</f>
        <v>2</v>
      </c>
      <c r="H44" s="1">
        <f ca="1">IF(ISERROR(MATCH(H$10,$A$11:$A44,0)),INDEX(R_1_Zusätz,MATCH(H$10,R_1_Zeilen,0)),"")</f>
        <v>3</v>
      </c>
      <c r="I44" s="1" t="str">
        <f ca="1">IF(ISERROR(MATCH(I$10,$A$11:$A44,0)),INDEX(R_1_Zusätz,MATCH(I$10,R_1_Zeilen,0)),"")</f>
        <v/>
      </c>
      <c r="J44" s="1" t="str">
        <f ca="1">IF(ISERROR(MATCH(J$10,$A$11:$A44,0)),INDEX(R_1_Zusätz,MATCH(J$10,R_1_Zeilen,0)),"")</f>
        <v/>
      </c>
      <c r="K44" s="1" t="str">
        <f ca="1">IF(ISERROR(MATCH(K$10,$A$11:$A44,0)),INDEX(R_1_Zusätz,MATCH(K$10,R_1_Zeilen,0)),"")</f>
        <v/>
      </c>
      <c r="L44" s="1" t="str">
        <f ca="1">IF(ISERROR(MATCH(L$10,$A$11:$A44,0)),INDEX(R_1_Zusätz,MATCH(L$10,R_1_Zeilen,0)),"")</f>
        <v/>
      </c>
      <c r="M44" s="1">
        <f ca="1">IF(ISERROR(MATCH(M$10,$A$11:$A44,0)),INDEX(R_1_Zusätz,MATCH(M$10,R_1_Zeilen,0)),"")</f>
        <v>2</v>
      </c>
      <c r="N44" s="1">
        <f ca="1">IF(ISERROR(MATCH(N$10,$A$11:$A44,0)),INDEX(R_1_Zusätz,MATCH(N$10,R_1_Zeilen,0)),"")</f>
        <v>2</v>
      </c>
      <c r="O44" s="1" t="str">
        <f ca="1">IF(ISERROR(MATCH(O$10,$A$11:$A44,0)),INDEX(R_1_Zusätz,MATCH(O$10,R_1_Zeilen,0)),"")</f>
        <v/>
      </c>
      <c r="P44" s="1">
        <f ca="1">IF(ISERROR(MATCH(P$10,$A$11:$A44,0)),INDEX(R_1_Zusätz,MATCH(P$10,R_1_Zeilen,0)),"")</f>
        <v>2</v>
      </c>
      <c r="Q44" s="1" t="str">
        <f ca="1">IF(ISERROR(MATCH(Q$10,$A$11:$A44,0)),INDEX(R_1_Zusätz,MATCH(Q$10,R_1_Zeilen,0)),"")</f>
        <v/>
      </c>
      <c r="R44" s="1" t="str">
        <f ca="1">IF(ISERROR(MATCH(R$10,$A$11:$A44,0)),INDEX(R_1_Zusätz,MATCH(R$10,R_1_Zeilen,0)),"")</f>
        <v/>
      </c>
      <c r="S44" s="1">
        <f ca="1">IF(ISERROR(MATCH(S$10,$A$11:$A44,0)),INDEX(R_1_Zusätz,MATCH(S$10,R_1_Zeilen,0)),"")</f>
        <v>2</v>
      </c>
      <c r="T44" s="1">
        <f ca="1">IF(ISERROR(MATCH(T$10,$A$11:$A44,0)),INDEX(R_1_Zusätz,MATCH(T$10,R_1_Zeilen,0)),"")</f>
        <v>2</v>
      </c>
      <c r="U44" s="1">
        <f ca="1">IF(ISERROR(MATCH(U$10,$A$11:$A44,0)),INDEX(R_1_Zusätz,MATCH(U$10,R_1_Zeilen,0)),"")</f>
        <v>2</v>
      </c>
      <c r="V44" s="1">
        <f ca="1">IF(ISERROR(MATCH(V$10,$A$11:$A44,0)),INDEX(R_1_Zusätz,MATCH(V$10,R_1_Zeilen,0)),"")</f>
        <v>2</v>
      </c>
      <c r="W44" s="1">
        <f ca="1">IF(ISERROR(MATCH(W$10,$A$11:$A44,0)),INDEX(R_1_Zusätz,MATCH(W$10,R_1_Zeilen,0)),"")</f>
        <v>2</v>
      </c>
      <c r="X44" s="1">
        <f ca="1">IF(ISERROR(MATCH(X$10,$A$11:$A44,0)),INDEX(R_1_Zusätz,MATCH(X$10,R_1_Zeilen,0)),"")</f>
        <v>2</v>
      </c>
      <c r="Y44" s="1">
        <f ca="1">IF(ISERROR(MATCH(Y$10,$A$11:$A44,0)),INDEX(R_1_Zusätz,MATCH(Y$10,R_1_Zeilen,0)),"")</f>
        <v>2</v>
      </c>
      <c r="Z44" s="1" t="str">
        <f ca="1">IF(ISERROR(MATCH(Z$10,$A$11:$A44,0)),INDEX(R_1_Zusätz,MATCH(Z$10,R_1_Zeilen,0)),"")</f>
        <v/>
      </c>
      <c r="AA44" s="1">
        <f ca="1">IF(ISERROR(MATCH(AA$10,$A$11:$A44,0)),INDEX(R_1_Zusätz,MATCH(AA$10,R_1_Zeilen,0)),"")</f>
        <v>2</v>
      </c>
      <c r="AB44" s="1">
        <f ca="1">IF(ISERROR(MATCH(AB$10,$A$11:$A44,0)),INDEX(R_1_Zusätz,MATCH(AB$10,R_1_Zeilen,0)),"")</f>
        <v>1</v>
      </c>
      <c r="AC44" s="1">
        <f ca="1">IF(ISERROR(MATCH(AC$10,$A$11:$A44,0)),INDEX(R_1_Zusätz,MATCH(AC$10,R_1_Zeilen,0)),"")</f>
        <v>2</v>
      </c>
      <c r="AD44" s="1">
        <f ca="1">IF(ISERROR(MATCH(AD$10,$A$11:$A44,0)),INDEX(R_1_Zusätz,MATCH(AD$10,R_1_Zeilen,0)),"")</f>
        <v>2</v>
      </c>
      <c r="AE44" s="1">
        <f ca="1">IF(ISERROR(MATCH(AE$10,$A$11:$A44,0)),INDEX(R_1_Zusätz,MATCH(AE$10,R_1_Zeilen,0)),"")</f>
        <v>2</v>
      </c>
      <c r="AF44" s="1">
        <f ca="1">IF(ISERROR(MATCH(AF$10,$A$11:$A44,0)),INDEX(R_1_Zusätz,MATCH(AF$10,R_1_Zeilen,0)),"")</f>
        <v>1</v>
      </c>
      <c r="AG44" s="1">
        <f ca="1">IF(ISERROR(MATCH(AG$10,$A$11:$A44,0)),INDEX(R_1_Zusätz,MATCH(AG$10,R_1_Zeilen,0)),"")</f>
        <v>1</v>
      </c>
      <c r="AH44" s="1">
        <f ca="1">IF(ISERROR(MATCH(AH$10,$A$11:$A44,0)),INDEX(R_1_Zusätz,MATCH(AH$10,R_1_Zeilen,0)),"")</f>
        <v>1</v>
      </c>
      <c r="AI44" s="1" t="str">
        <f ca="1">IF(ISERROR(MATCH(AI$10,$A$11:$A44,0)),INDEX(R_1_Zusätz,MATCH(AI$10,R_1_Zeilen,0)),"")</f>
        <v/>
      </c>
      <c r="AJ44" s="1">
        <f ca="1">IF(ISERROR(MATCH(AJ$10,$A$11:$A44,0)),INDEX(R_1_Zusätz,MATCH(AJ$10,R_1_Zeilen,0)),"")</f>
        <v>1</v>
      </c>
      <c r="AK44" s="1" t="str">
        <f ca="1">IF(ISERROR(MATCH(AK$10,$A$11:$A44,0)),INDEX(R_1_Zusätz,MATCH(AK$10,R_1_Zeilen,0)),"")</f>
        <v/>
      </c>
      <c r="AL44" s="1" t="str">
        <f ca="1">IF(ISERROR(MATCH(AL$10,$A$11:$A44,0)),INDEX(R_1_Zusätz,MATCH(AL$10,R_1_Zeilen,0)),"")</f>
        <v/>
      </c>
      <c r="AM44" s="1" t="str">
        <f ca="1">IF(ISERROR(MATCH(AM$10,$A$11:$A44,0)),INDEX(R_1_Zusätz,MATCH(AM$10,R_1_Zeilen,0)),"")</f>
        <v/>
      </c>
      <c r="AN44" s="1" t="str">
        <f ca="1">IF(ISERROR(MATCH(AN$10,$A$11:$A44,0)),INDEX(R_1_Zusätz,MATCH(AN$10,R_1_Zeilen,0)),"")</f>
        <v/>
      </c>
      <c r="AO44" s="1">
        <f ca="1">IF(ISERROR(MATCH(AO$10,$A$11:$A44,0)),INDEX(R_1_Zusätz,MATCH(AO$10,R_1_Zeilen,0)),"")</f>
        <v>2</v>
      </c>
      <c r="AP44" s="1">
        <f ca="1">IF(ISERROR(MATCH(AP$10,$A$11:$A44,0)),INDEX(R_1_Zusätz,MATCH(AP$10,R_1_Zeilen,0)),"")</f>
        <v>1</v>
      </c>
      <c r="AQ44" s="1">
        <f ca="1">IF(ISERROR(MATCH(AQ$10,$A$11:$A44,0)),INDEX(R_1_Zusätz,MATCH(AQ$10,R_1_Zeilen,0)),"")</f>
        <v>2</v>
      </c>
      <c r="AR44" s="1" t="str">
        <f ca="1">IF(ISERROR(MATCH(AR$10,$A$11:$A44,0)),INDEX(R_1_Zusätz,MATCH(AR$10,R_1_Zeilen,0)),"")</f>
        <v/>
      </c>
      <c r="AS44" s="1">
        <f ca="1">IF(ISERROR(MATCH(AS$10,$A$11:$A44,0)),INDEX(R_1_Zusätz,MATCH(AS$10,R_1_Zeilen,0)),"")</f>
        <v>1</v>
      </c>
      <c r="AT44" s="1">
        <f ca="1">IF(ISERROR(MATCH(AT$10,$A$11:$A44,0)),INDEX(R_1_Zusätz,MATCH(AT$10,R_1_Zeilen,0)),"")</f>
        <v>1</v>
      </c>
      <c r="AU44" s="1">
        <f ca="1">IF(ISERROR(MATCH(AU$10,$A$11:$A44,0)),INDEX(R_1_Zusätz,MATCH(AU$10,R_1_Zeilen,0)),"")</f>
        <v>1</v>
      </c>
      <c r="AV44" s="1">
        <f ca="1">IF(ISERROR(MATCH(AV$10,$A$11:$A44,0)),INDEX(R_1_Zusätz,MATCH(AV$10,R_1_Zeilen,0)),"")</f>
        <v>1</v>
      </c>
      <c r="AW44" s="1">
        <f ca="1">IF(ISERROR(MATCH(AW$10,$A$11:$A44,0)),INDEX(R_1_Zusätz,MATCH(AW$10,R_1_Zeilen,0)),"")</f>
        <v>2</v>
      </c>
      <c r="AX44" s="1">
        <f ca="1">IF(ISERROR(MATCH(AX$10,$A$11:$A44,0)),INDEX(R_1_Zusätz,MATCH(AX$10,R_1_Zeilen,0)),"")</f>
        <v>2</v>
      </c>
      <c r="AY44" s="1">
        <f ca="1">IF(ISERROR(MATCH(AY$10,$A$11:$A44,0)),INDEX(R_1_Zusätz,MATCH(AY$10,R_1_Zeilen,0)),"")</f>
        <v>2</v>
      </c>
      <c r="AZ44" s="1">
        <f ca="1">IF(ISERROR(MATCH(AZ$10,$A$11:$A44,0)),INDEX(R_1_Zusätz,MATCH(AZ$10,R_1_Zeilen,0)),"")</f>
        <v>2</v>
      </c>
      <c r="BA44" s="1">
        <f ca="1">IF(ISERROR(MATCH(BA$10,$A$11:$A44,0)),INDEX(R_1_Zusätz,MATCH(BA$10,R_1_Zeilen,0)),"")</f>
        <v>2</v>
      </c>
      <c r="BB44" s="1">
        <f ca="1">IF(ISERROR(MATCH(BB$10,$A$11:$A44,0)),INDEX(R_1_Zusätz,MATCH(BB$10,R_1_Zeilen,0)),"")</f>
        <v>2</v>
      </c>
      <c r="BC44" s="1">
        <f ca="1">IF(ISERROR(MATCH(BC$10,$A$11:$A44,0)),INDEX(R_1_Zusätz,MATCH(BC$10,R_1_Zeilen,0)),"")</f>
        <v>2</v>
      </c>
      <c r="BD44" s="1">
        <f ca="1">IF(ISERROR(MATCH(BD$10,$A$11:$A44,0)),INDEX(R_1_Zusätz,MATCH(BD$10,R_1_Zeilen,0)),"")</f>
        <v>2</v>
      </c>
      <c r="BE44" s="1">
        <f ca="1">IF(ISERROR(MATCH(BE$10,$A$11:$A44,0)),INDEX(R_1_Zusätz,MATCH(BE$10,R_1_Zeilen,0)),"")</f>
        <v>2</v>
      </c>
      <c r="BF44" s="1">
        <f ca="1">IF(ISERROR(MATCH(BF$10,$A$11:$A44,0)),INDEX(R_1_Zusätz,MATCH(BF$10,R_1_Zeilen,0)),"")</f>
        <v>2</v>
      </c>
      <c r="BG44" s="1" t="str">
        <f ca="1">IF(ISERROR(MATCH(BG$10,$A$11:$A44,0)),INDEX(R_1_Zusätz,MATCH(BG$10,R_1_Zeilen,0)),"")</f>
        <v/>
      </c>
      <c r="BH44" s="1">
        <f ca="1">IF(ISERROR(MATCH(BH$10,$A$11:$A44,0)),INDEX(R_1_Zusätz,MATCH(BH$10,R_1_Zeilen,0)),"")</f>
        <v>3</v>
      </c>
      <c r="BI44" s="1" t="str">
        <f ca="1">IF(ISERROR(MATCH(BI$10,$A$11:$A44,0)),INDEX(R_1_Zusätz,MATCH(BI$10,R_1_Zeilen,0)),"")</f>
        <v/>
      </c>
      <c r="BJ44" s="1" t="str">
        <f ca="1">IF(ISERROR(MATCH(BJ$10,$A$11:$A44,0)),INDEX(R_1_Zusätz,MATCH(BJ$10,R_1_Zeilen,0)),"")</f>
        <v/>
      </c>
      <c r="BK44" s="1">
        <f ca="1">IF(ISERROR(MATCH(BK$10,$A$11:$A44,0)),INDEX(R_1_Zusätz,MATCH(BK$10,R_1_Zeilen,0)),"")</f>
        <v>3</v>
      </c>
      <c r="BL44" s="1">
        <f ca="1">IF(ISERROR(MATCH(BL$10,$A$11:$A44,0)),INDEX(R_1_Zusätz,MATCH(BL$10,R_1_Zeilen,0)),"")</f>
        <v>3</v>
      </c>
      <c r="BM44" s="1">
        <f ca="1">IF(ISERROR(MATCH(BM$10,$A$11:$A44,0)),INDEX(R_1_Zusätz,MATCH(BM$10,R_1_Zeilen,0)),"")</f>
        <v>3</v>
      </c>
      <c r="BN44" s="1">
        <f ca="1">IF(ISERROR(MATCH(BN$10,$A$11:$A44,0)),INDEX(R_1_Zusätz,MATCH(BN$10,R_1_Zeilen,0)),"")</f>
        <v>3</v>
      </c>
      <c r="BO44" s="1">
        <f ca="1">IF(ISERROR(MATCH(BO$10,$A$11:$A44,0)),INDEX(R_1_Zusätz,MATCH(BO$10,R_1_Zeilen,0)),"")</f>
        <v>2</v>
      </c>
      <c r="BP44" s="1">
        <f ca="1">IF(ISERROR(MATCH(BP$10,$A$11:$A44,0)),INDEX(R_1_Zusätz,MATCH(BP$10,R_1_Zeilen,0)),"")</f>
        <v>3</v>
      </c>
      <c r="BQ44" s="1">
        <f ca="1">IF(ISERROR(MATCH(BQ$10,$A$11:$A44,0)),INDEX(R_1_Zusätz,MATCH(BQ$10,R_1_Zeilen,0)),"")</f>
        <v>2</v>
      </c>
      <c r="BR44" s="1">
        <f ca="1">IF(ISERROR(MATCH(BR$10,$A$11:$A44,0)),INDEX(R_1_Zusätz,MATCH(BR$10,R_1_Zeilen,0)),"")</f>
        <v>3</v>
      </c>
      <c r="BS44" s="1">
        <f ca="1">IF(ISERROR(MATCH(BS$10,$A$11:$A44,0)),INDEX(R_1_Zusätz,MATCH(BS$10,R_1_Zeilen,0)),"")</f>
        <v>4</v>
      </c>
      <c r="BT44" s="1">
        <f ca="1">IF(ISERROR(MATCH(BT$10,$A$11:$A44,0)),INDEX(R_1_Zusätz,MATCH(BT$10,R_1_Zeilen,0)),"")</f>
        <v>4</v>
      </c>
      <c r="BU44" s="1">
        <f ca="1">IF(ISERROR(MATCH(BU$10,$A$11:$A44,0)),INDEX(R_1_Zusätz,MATCH(BU$10,R_1_Zeilen,0)),"")</f>
        <v>2</v>
      </c>
      <c r="BV44" s="1" t="str">
        <f ca="1">IF(ISERROR(MATCH(BV$10,$A$11:$A44,0)),INDEX(R_1_Zusätz,MATCH(BV$10,R_1_Zeilen,0)),"")</f>
        <v/>
      </c>
      <c r="BW44" s="1" t="str">
        <f ca="1">IF(ISERROR(MATCH(BW$10,$A$11:$A44,0)),INDEX(R_1_Zusätz,MATCH(BW$10,R_1_Zeilen,0)),"")</f>
        <v/>
      </c>
      <c r="BX44" s="1">
        <f ca="1">IF(ISERROR(MATCH(BX$10,$A$11:$A44,0)),INDEX(R_1_Zusätz,MATCH(BX$10,R_1_Zeilen,0)),"")</f>
        <v>2</v>
      </c>
      <c r="BY44" s="1">
        <f ca="1">IF(ISERROR(MATCH(BY$10,$A$11:$A44,0)),INDEX(R_1_Zusätz,MATCH(BY$10,R_1_Zeilen,0)),"")</f>
        <v>4</v>
      </c>
      <c r="BZ44" s="1">
        <f ca="1">IF(ISERROR(MATCH(BZ$10,$A$11:$A44,0)),INDEX(R_1_Zusätz,MATCH(BZ$10,R_1_Zeilen,0)),"")</f>
        <v>1</v>
      </c>
      <c r="CA44" s="1">
        <f ca="1">IF(ISERROR(MATCH(CA$10,$A$11:$A44,0)),INDEX(R_1_Zusätz,MATCH(CA$10,R_1_Zeilen,0)),"")</f>
        <v>4</v>
      </c>
      <c r="CB44" s="1">
        <f ca="1">IF(ISERROR(MATCH(CB$10,$A$11:$A44,0)),INDEX(R_1_Zusätz,MATCH(CB$10,R_1_Zeilen,0)),"")</f>
        <v>5</v>
      </c>
      <c r="CC44" s="1" t="str">
        <f ca="1">IF(ISERROR(MATCH(CC$10,$A$11:$A44,0)),INDEX(R_1_Zusätz,MATCH(CC$10,R_1_Zeilen,0)),"")</f>
        <v/>
      </c>
      <c r="CD44" s="1" t="str">
        <f ca="1">IF(ISERROR(MATCH(CD$10,$A$11:$A44,0)),INDEX(R_1_Zusätz,MATCH(CD$10,R_1_Zeilen,0)),"")</f>
        <v/>
      </c>
      <c r="CE44" s="1" t="str">
        <f ca="1">IF(ISERROR(MATCH(CE$10,$A$11:$A44,0)),INDEX(R_1_Zusätz,MATCH(CE$10,R_1_Zeilen,0)),"")</f>
        <v/>
      </c>
      <c r="CF44" s="1">
        <f ca="1">IF(ISERROR(MATCH(CF$10,$A$11:$A44,0)),INDEX(R_1_Zusätz,MATCH(CF$10,R_1_Zeilen,0)),"")</f>
        <v>2</v>
      </c>
      <c r="CG44" s="1">
        <f ca="1">IF(ISERROR(MATCH(CG$10,$A$11:$A44,0)),INDEX(R_1_Zusätz,MATCH(CG$10,R_1_Zeilen,0)),"")</f>
        <v>1</v>
      </c>
      <c r="CH44" s="1" t="str">
        <f ca="1">IF(ISERROR(MATCH(CH$10,$A$11:$A44,0)),INDEX(R_1_Zusätz,MATCH(CH$10,R_1_Zeilen,0)),"")</f>
        <v/>
      </c>
      <c r="CI44" s="1" t="str">
        <f ca="1">IF(ISERROR(MATCH(CI$10,$A$11:$A44,0)),INDEX(R_1_Zusätz,MATCH(CI$10,R_1_Zeilen,0)),"")</f>
        <v/>
      </c>
      <c r="CJ44" s="1">
        <f ca="1">IF(ISERROR(MATCH(CJ$10,$A$11:$A44,0)),INDEX(R_1_Zusätz,MATCH(CJ$10,R_1_Zeilen,0)),"")</f>
        <v>2</v>
      </c>
      <c r="CK44" s="1" t="str">
        <f ca="1">IF(ISERROR(MATCH(CK$10,$A$11:$A44,0)),INDEX(R_1_Zusätz,MATCH(CK$10,R_1_Zeilen,0)),"")</f>
        <v/>
      </c>
      <c r="CL44" s="1" t="str">
        <f ca="1">IF(ISERROR(MATCH(CL$10,$A$11:$A44,0)),INDEX(R_1_Zusätz,MATCH(CL$10,R_1_Zeilen,0)),"")</f>
        <v/>
      </c>
      <c r="CM44" s="1" t="str">
        <f ca="1">IF(ISERROR(MATCH(CM$10,$A$11:$A44,0)),INDEX(R_1_Zusätz,MATCH(CM$10,R_1_Zeilen,0)),"")</f>
        <v/>
      </c>
      <c r="CN44" s="1">
        <f ca="1">IF(ISERROR(MATCH(CN$10,$A$11:$A44,0)),INDEX(R_1_Zusätz,MATCH(CN$10,R_1_Zeilen,0)),"")</f>
        <v>1</v>
      </c>
      <c r="CO44" s="1">
        <f ca="1">IF(ISERROR(MATCH(CO$10,$A$11:$A44,0)),INDEX(R_1_Zusätz,MATCH(CO$10,R_1_Zeilen,0)),"")</f>
        <v>1</v>
      </c>
      <c r="CP44" s="1">
        <f ca="1">IF(ISERROR(MATCH(CP$10,$A$11:$A44,0)),INDEX(R_1_Zusätz,MATCH(CP$10,R_1_Zeilen,0)),"")</f>
        <v>2</v>
      </c>
      <c r="CQ44" s="1">
        <f ca="1">IF(ISERROR(MATCH(CQ$10,$A$11:$A44,0)),INDEX(R_1_Zusätz,MATCH(CQ$10,R_1_Zeilen,0)),"")</f>
        <v>2</v>
      </c>
      <c r="CR44" s="1">
        <f ca="1">IF(ISERROR(MATCH(CR$10,$A$11:$A44,0)),INDEX(R_1_Zusätz,MATCH(CR$10,R_1_Zeilen,0)),"")</f>
        <v>3</v>
      </c>
      <c r="CS44" s="1">
        <f ca="1">IF(ISERROR(MATCH(CS$10,$A$11:$A44,0)),INDEX(R_1_Zusätz,MATCH(CS$10,R_1_Zeilen,0)),"")</f>
        <v>2</v>
      </c>
      <c r="CT44" s="1">
        <f ca="1">IF(ISERROR(MATCH(CT$10,$A$11:$A44,0)),INDEX(R_1_Zusätz,MATCH(CT$10,R_1_Zeilen,0)),"")</f>
        <v>3</v>
      </c>
      <c r="CU44" s="1">
        <f ca="1">IF(ISERROR(MATCH(CU$10,$A$11:$A44,0)),INDEX(R_1_Zusätz,MATCH(CU$10,R_1_Zeilen,0)),"")</f>
        <v>2</v>
      </c>
      <c r="CV44" s="1">
        <f ca="1">IF(ISERROR(MATCH(CV$10,$A$11:$A44,0)),INDEX(R_1_Zusätz,MATCH(CV$10,R_1_Zeilen,0)),"")</f>
        <v>2</v>
      </c>
      <c r="CW44" s="1">
        <f ca="1">IF(ISERROR(MATCH(CW$10,$A$11:$A44,0)),INDEX(R_1_Zusätz,MATCH(CW$10,R_1_Zeilen,0)),"")</f>
        <v>2</v>
      </c>
      <c r="CX44" s="1">
        <f ca="1">IF(ISERROR(MATCH(CX$10,$A$11:$A44,0)),INDEX(R_1_Zusätz,MATCH(CX$10,R_1_Zeilen,0)),"")</f>
        <v>1</v>
      </c>
      <c r="CY44" s="1">
        <f ca="1">IF(ISERROR(MATCH(CY$10,$A$11:$A44,0)),INDEX(R_1_Zusätz,MATCH(CY$10,R_1_Zeilen,0)),"")</f>
        <v>1</v>
      </c>
      <c r="CZ44" s="1">
        <f ca="1">IF(ISERROR(MATCH(CZ$10,$A$11:$A44,0)),INDEX(R_1_Zusätz,MATCH(CZ$10,R_1_Zeilen,0)),"")</f>
        <v>2</v>
      </c>
      <c r="DA44" s="1">
        <f ca="1">IF(ISERROR(MATCH(DA$10,$A$11:$A44,0)),INDEX(R_1_Zusätz,MATCH(DA$10,R_1_Zeilen,0)),"")</f>
        <v>2</v>
      </c>
      <c r="DB44" s="1">
        <f ca="1">IF(ISERROR(MATCH(DB$10,$A$11:$A44,0)),INDEX(R_1_Zusätz,MATCH(DB$10,R_1_Zeilen,0)),"")</f>
        <v>2</v>
      </c>
      <c r="DC44" s="1">
        <f ca="1">IF(ISERROR(MATCH(DC$10,$A$11:$A44,0)),INDEX(R_1_Zusätz,MATCH(DC$10,R_1_Zeilen,0)),"")</f>
        <v>2</v>
      </c>
      <c r="DD44" s="1">
        <f ca="1">IF(ISERROR(MATCH(DD$10,$A$11:$A44,0)),INDEX(R_1_Zusätz,MATCH(DD$10,R_1_Zeilen,0)),"")</f>
        <v>2</v>
      </c>
      <c r="DE44" s="1">
        <f ca="1">IF(ISERROR(MATCH(DE$10,$A$11:$A44,0)),INDEX(R_1_Zusätz,MATCH(DE$10,R_1_Zeilen,0)),"")</f>
        <v>2</v>
      </c>
      <c r="DF44" s="1" t="str">
        <f ca="1">IF(ISERROR(MATCH(DF$10,$A$11:$A44,0)),INDEX(R_1_Zusätz,MATCH(DF$10,R_1_Zeilen,0)),"")</f>
        <v/>
      </c>
      <c r="DG44" s="1" t="str">
        <f ca="1">IF(ISERROR(MATCH(DG$10,$A$11:$A44,0)),INDEX(R_1_Zusätz,MATCH(DG$10,R_1_Zeilen,0)),"")</f>
        <v/>
      </c>
      <c r="DH44" s="1" t="str">
        <f ca="1">IF(ISERROR(MATCH(DH$10,$A$11:$A44,0)),INDEX(R_1_Zusätz,MATCH(DH$10,R_1_Zeilen,0)),"")</f>
        <v/>
      </c>
      <c r="DI44" s="1" t="str">
        <f ca="1">IF(ISERROR(MATCH(DI$10,$A$11:$A44,0)),INDEX(R_1_Zusätz,MATCH(DI$10,R_1_Zeilen,0)),"")</f>
        <v/>
      </c>
      <c r="DJ44" s="1" t="str">
        <f ca="1">IF(ISERROR(MATCH(DJ$10,$A$11:$A44,0)),INDEX(R_1_Zusätz,MATCH(DJ$10,R_1_Zeilen,0)),"")</f>
        <v/>
      </c>
      <c r="DK44" s="1">
        <f ca="1">IF(ISERROR(MATCH(DK$10,$A$11:$A44,0)),INDEX(R_1_Zusätz,MATCH(DK$10,R_1_Zeilen,0)),"")</f>
        <v>1</v>
      </c>
      <c r="DL44" s="1">
        <f ca="1">IF(ISERROR(MATCH(DL$10,$A$11:$A44,0)),INDEX(R_1_Zusätz,MATCH(DL$10,R_1_Zeilen,0)),"")</f>
        <v>1</v>
      </c>
      <c r="DM44" s="1">
        <f ca="1">IF(ISERROR(MATCH(DM$10,$A$11:$A44,0)),INDEX(R_1_Zusätz,MATCH(DM$10,R_1_Zeilen,0)),"")</f>
        <v>2</v>
      </c>
      <c r="DN44" s="1">
        <f ca="1">IF(ISERROR(MATCH(DN$10,$A$11:$A44,0)),INDEX(R_1_Zusätz,MATCH(DN$10,R_1_Zeilen,0)),"")</f>
        <v>2</v>
      </c>
      <c r="DO44" s="1">
        <f ca="1">IF(ISERROR(MATCH(DO$10,$A$11:$A44,0)),INDEX(R_1_Zusätz,MATCH(DO$10,R_1_Zeilen,0)),"")</f>
        <v>2</v>
      </c>
      <c r="DP44" s="1">
        <f ca="1">IF(ISERROR(MATCH(DP$10,$A$11:$A44,0)),INDEX(R_1_Zusätz,MATCH(DP$10,R_1_Zeilen,0)),"")</f>
        <v>2</v>
      </c>
      <c r="DQ44" s="1">
        <f ca="1">IF(ISERROR(MATCH(DQ$10,$A$11:$A44,0)),INDEX(R_1_Zusätz,MATCH(DQ$10,R_1_Zeilen,0)),"")</f>
        <v>2</v>
      </c>
      <c r="DR44" s="1">
        <f ca="1">IF(ISERROR(MATCH(DR$10,$A$11:$A44,0)),INDEX(R_1_Zusätz,MATCH(DR$10,R_1_Zeilen,0)),"")</f>
        <v>3</v>
      </c>
      <c r="DS44" s="1">
        <f ca="1">IF(ISERROR(MATCH(DS$10,$A$11:$A44,0)),INDEX(R_1_Zusätz,MATCH(DS$10,R_1_Zeilen,0)),"")</f>
        <v>1</v>
      </c>
      <c r="DT44" s="1">
        <f ca="1">IF(ISERROR(MATCH(DT$10,$A$11:$A44,0)),INDEX(R_1_Zusätz,MATCH(DT$10,R_1_Zeilen,0)),"")</f>
        <v>1</v>
      </c>
      <c r="DU44" s="1">
        <f ca="1">IF(ISERROR(MATCH(DU$10,$A$11:$A44,0)),INDEX(R_1_Zusätz,MATCH(DU$10,R_1_Zeilen,0)),"")</f>
        <v>1</v>
      </c>
      <c r="DV44" s="1">
        <f ca="1">IF(ISERROR(MATCH(DV$10,$A$11:$A44,0)),INDEX(R_1_Zusätz,MATCH(DV$10,R_1_Zeilen,0)),"")</f>
        <v>1</v>
      </c>
      <c r="DW44" s="1">
        <f ca="1">IF(ISERROR(MATCH(DW$10,$A$11:$A44,0)),INDEX(R_1_Zusätz,MATCH(DW$10,R_1_Zeilen,0)),"")</f>
        <v>1</v>
      </c>
      <c r="DX44" s="1">
        <f ca="1">IF(ISERROR(MATCH(DX$10,$A$11:$A44,0)),INDEX(R_1_Zusätz,MATCH(DX$10,R_1_Zeilen,0)),"")</f>
        <v>1</v>
      </c>
      <c r="DY44" s="1">
        <f ca="1">IF(ISERROR(MATCH(DY$10,$A$11:$A44,0)),INDEX(R_1_Zusätz,MATCH(DY$10,R_1_Zeilen,0)),"")</f>
        <v>1</v>
      </c>
      <c r="DZ44" s="1">
        <f ca="1">IF(ISERROR(MATCH(DZ$10,$A$11:$A44,0)),INDEX(R_1_Zusätz,MATCH(DZ$10,R_1_Zeilen,0)),"")</f>
        <v>1</v>
      </c>
      <c r="EA44" s="1">
        <f ca="1">IF(ISERROR(MATCH(EA$10,$A$11:$A44,0)),INDEX(R_1_Zusätz,MATCH(EA$10,R_1_Zeilen,0)),"")</f>
        <v>1</v>
      </c>
      <c r="EB44" s="1">
        <f ca="1">IF(ISERROR(MATCH(EB$10,$A$11:$A44,0)),INDEX(R_1_Zusätz,MATCH(EB$10,R_1_Zeilen,0)),"")</f>
        <v>1</v>
      </c>
      <c r="EC44" s="1">
        <f ca="1">IF(ISERROR(MATCH(EC$10,$A$11:$A44,0)),INDEX(R_1_Zusätz,MATCH(EC$10,R_1_Zeilen,0)),"")</f>
        <v>1</v>
      </c>
      <c r="ED44" s="1">
        <f ca="1">IF(ISERROR(MATCH(ED$10,$A$11:$A44,0)),INDEX(R_1_Zusätz,MATCH(ED$10,R_1_Zeilen,0)),"")</f>
        <v>1</v>
      </c>
      <c r="EE44" s="1">
        <f ca="1">IF(ISERROR(MATCH(EE$10,$A$11:$A44,0)),INDEX(R_1_Zusätz,MATCH(EE$10,R_1_Zeilen,0)),"")</f>
        <v>1</v>
      </c>
      <c r="EF44" s="1">
        <f ca="1">IF(ISERROR(MATCH(EF$10,$A$11:$A44,0)),INDEX(R_1_Zusätz,MATCH(EF$10,R_1_Zeilen,0)),"")</f>
        <v>1</v>
      </c>
      <c r="EG44" s="1">
        <f ca="1">IF(ISERROR(MATCH(EG$10,$A$11:$A44,0)),INDEX(R_1_Zusätz,MATCH(EG$10,R_1_Zeilen,0)),"")</f>
        <v>1</v>
      </c>
      <c r="EH44" s="1">
        <f ca="1">IF(ISERROR(MATCH(EH$10,$A$11:$A44,0)),INDEX(R_1_Zusätz,MATCH(EH$10,R_1_Zeilen,0)),"")</f>
        <v>1</v>
      </c>
      <c r="EI44" s="1">
        <f ca="1">IF(ISERROR(MATCH(EI$10,$A$11:$A44,0)),INDEX(R_1_Zusätz,MATCH(EI$10,R_1_Zeilen,0)),"")</f>
        <v>1</v>
      </c>
      <c r="EJ44" s="1">
        <f ca="1">IF(ISERROR(MATCH(EJ$10,$A$11:$A44,0)),INDEX(R_1_Zusätz,MATCH(EJ$10,R_1_Zeilen,0)),"")</f>
        <v>1</v>
      </c>
      <c r="EK44" s="1">
        <f ca="1">IF(ISERROR(MATCH(EK$10,$A$11:$A44,0)),INDEX(R_1_Zusätz,MATCH(EK$10,R_1_Zeilen,0)),"")</f>
        <v>1</v>
      </c>
      <c r="EL44" s="1">
        <f ca="1">IF(ISERROR(MATCH(EL$10,$A$11:$A44,0)),INDEX(R_1_Zusätz,MATCH(EL$10,R_1_Zeilen,0)),"")</f>
        <v>1</v>
      </c>
      <c r="EM44" s="1">
        <f ca="1">IF(ISERROR(MATCH(EM$10,$A$11:$A44,0)),INDEX(R_1_Zusätz,MATCH(EM$10,R_1_Zeilen,0)),"")</f>
        <v>1</v>
      </c>
      <c r="EN44" s="1">
        <f ca="1">IF(ISERROR(MATCH(EN$10,$A$11:$A44,0)),INDEX(R_1_Zusätz,MATCH(EN$10,R_1_Zeilen,0)),"")</f>
        <v>1</v>
      </c>
      <c r="EO44" s="1">
        <f ca="1">IF(ISERROR(MATCH(EO$10,$A$11:$A44,0)),INDEX(R_1_Zusätz,MATCH(EO$10,R_1_Zeilen,0)),"")</f>
        <v>1</v>
      </c>
      <c r="EP44" s="1">
        <f ca="1">IF(ISERROR(MATCH(EP$10,$A$11:$A44,0)),INDEX(R_1_Zusätz,MATCH(EP$10,R_1_Zeilen,0)),"")</f>
        <v>4</v>
      </c>
      <c r="EQ44" s="1">
        <f ca="1">IF(ISERROR(MATCH(EQ$10,$A$11:$A44,0)),INDEX(R_1_Zusätz,MATCH(EQ$10,R_1_Zeilen,0)),"")</f>
        <v>1</v>
      </c>
      <c r="ER44" s="1">
        <f ca="1">IF(ISERROR(MATCH(ER$10,$A$11:$A44,0)),INDEX(R_1_Zusätz,MATCH(ER$10,R_1_Zeilen,0)),"")</f>
        <v>3</v>
      </c>
      <c r="ES44" s="1">
        <f ca="1">IF(ISERROR(MATCH(ES$10,$A$11:$A44,0)),INDEX(R_1_Zusätz,MATCH(ES$10,R_1_Zeilen,0)),"")</f>
        <v>4</v>
      </c>
      <c r="ET44" s="1">
        <f ca="1">IF(ISERROR(MATCH(ET$10,$A$11:$A44,0)),INDEX(R_1_Zusätz,MATCH(ET$10,R_1_Zeilen,0)),"")</f>
        <v>4</v>
      </c>
      <c r="EU44" s="1">
        <f ca="1">IF(ISERROR(MATCH(EU$10,$A$11:$A44,0)),INDEX(R_1_Zusätz,MATCH(EU$10,R_1_Zeilen,0)),"")</f>
        <v>4</v>
      </c>
      <c r="EV44" s="1">
        <f ca="1">IF(ISERROR(MATCH(EV$10,$A$11:$A44,0)),INDEX(R_1_Zusätz,MATCH(EV$10,R_1_Zeilen,0)),"")</f>
        <v>4</v>
      </c>
      <c r="EW44" s="1">
        <f ca="1">IF(ISERROR(MATCH(EW$10,$A$11:$A44,0)),INDEX(R_1_Zusätz,MATCH(EW$10,R_1_Zeilen,0)),"")</f>
        <v>3</v>
      </c>
      <c r="EX44" s="1">
        <f ca="1">IF(ISERROR(MATCH(EX$10,$A$11:$A44,0)),INDEX(R_1_Zusätz,MATCH(EX$10,R_1_Zeilen,0)),"")</f>
        <v>3</v>
      </c>
      <c r="EY44" s="1">
        <f ca="1">IF(ISERROR(MATCH(EY$10,$A$11:$A44,0)),INDEX(R_1_Zusätz,MATCH(EY$10,R_1_Zeilen,0)),"")</f>
        <v>4</v>
      </c>
      <c r="EZ44" s="1">
        <f ca="1">IF(ISERROR(MATCH(EZ$10,$A$11:$A44,0)),INDEX(R_1_Zusätz,MATCH(EZ$10,R_1_Zeilen,0)),"")</f>
        <v>3</v>
      </c>
      <c r="FA44" s="1">
        <f ca="1">IF(ISERROR(MATCH(FA$10,$A$11:$A44,0)),INDEX(R_1_Zusätz,MATCH(FA$10,R_1_Zeilen,0)),"")</f>
        <v>1</v>
      </c>
      <c r="FB44" s="1">
        <f ca="1">IF(ISERROR(MATCH(FB$10,$A$11:$A44,0)),INDEX(R_1_Zusätz,MATCH(FB$10,R_1_Zeilen,0)),"")</f>
        <v>1</v>
      </c>
      <c r="FC44" s="1">
        <f ca="1">IF(ISERROR(MATCH(FC$10,$A$11:$A44,0)),INDEX(R_1_Zusätz,MATCH(FC$10,R_1_Zeilen,0)),"")</f>
        <v>1</v>
      </c>
      <c r="FD44" s="1">
        <f ca="1">IF(ISERROR(MATCH(FD$10,$A$11:$A44,0)),INDEX(R_1_Zusätz,MATCH(FD$10,R_1_Zeilen,0)),"")</f>
        <v>2</v>
      </c>
      <c r="FE44" s="1">
        <f ca="1">IF(ISERROR(MATCH(FE$10,$A$11:$A44,0)),INDEX(R_1_Zusätz,MATCH(FE$10,R_1_Zeilen,0)),"")</f>
        <v>1</v>
      </c>
      <c r="FF44" s="1">
        <f ca="1">IF(ISERROR(MATCH(FF$10,$A$11:$A44,0)),INDEX(R_1_Zusätz,MATCH(FF$10,R_1_Zeilen,0)),"")</f>
        <v>1</v>
      </c>
      <c r="FG44" s="1">
        <f ca="1">IF(ISERROR(MATCH(FG$10,$A$11:$A44,0)),INDEX(R_1_Zusätz,MATCH(FG$10,R_1_Zeilen,0)),"")</f>
        <v>1</v>
      </c>
      <c r="FH44" s="1">
        <f ca="1">IF(ISERROR(MATCH(FH$10,$A$11:$A44,0)),INDEX(R_1_Zusätz,MATCH(FH$10,R_1_Zeilen,0)),"")</f>
        <v>2</v>
      </c>
      <c r="FI44" s="1">
        <f ca="1">IF(ISERROR(MATCH(FI$10,$A$11:$A44,0)),INDEX(R_1_Zusätz,MATCH(FI$10,R_1_Zeilen,0)),"")</f>
        <v>1</v>
      </c>
      <c r="FJ44" s="1">
        <f ca="1">IF(ISERROR(MATCH(FJ$10,$A$11:$A44,0)),INDEX(R_1_Zusätz,MATCH(FJ$10,R_1_Zeilen,0)),"")</f>
        <v>2</v>
      </c>
      <c r="FK44" s="1">
        <f ca="1">IF(ISERROR(MATCH(FK$10,$A$11:$A44,0)),INDEX(R_1_Zusätz,MATCH(FK$10,R_1_Zeilen,0)),"")</f>
        <v>2</v>
      </c>
      <c r="FL44" s="1">
        <f ca="1">IF(ISERROR(MATCH(FL$10,$A$11:$A44,0)),INDEX(R_1_Zusätz,MATCH(FL$10,R_1_Zeilen,0)),"")</f>
        <v>3</v>
      </c>
      <c r="FM44" s="1">
        <f ca="1">IF(ISERROR(MATCH(FM$10,$A$11:$A44,0)),INDEX(R_1_Zusätz,MATCH(FM$10,R_1_Zeilen,0)),"")</f>
        <v>3</v>
      </c>
      <c r="FN44" s="1">
        <f ca="1">IF(ISERROR(MATCH(FN$10,$A$11:$A44,0)),INDEX(R_1_Zusätz,MATCH(FN$10,R_1_Zeilen,0)),"")</f>
        <v>3</v>
      </c>
      <c r="FO44" s="1">
        <f ca="1">IF(ISERROR(MATCH(FO$10,$A$11:$A44,0)),INDEX(R_1_Zusätz,MATCH(FO$10,R_1_Zeilen,0)),"")</f>
        <v>3</v>
      </c>
      <c r="FP44" s="1">
        <f ca="1">IF(ISERROR(MATCH(FP$10,$A$11:$A44,0)),INDEX(R_1_Zusätz,MATCH(FP$10,R_1_Zeilen,0)),"")</f>
        <v>3</v>
      </c>
      <c r="FQ44" s="1">
        <f ca="1">IF(ISERROR(MATCH(FQ$10,$A$11:$A44,0)),INDEX(R_1_Zusätz,MATCH(FQ$10,R_1_Zeilen,0)),"")</f>
        <v>4</v>
      </c>
      <c r="FR44" s="1">
        <f ca="1">IF(ISERROR(MATCH(FR$10,$A$11:$A44,0)),INDEX(R_1_Zusätz,MATCH(FR$10,R_1_Zeilen,0)),"")</f>
        <v>2</v>
      </c>
      <c r="FS44" s="1">
        <f ca="1">IF(ISERROR(MATCH(FS$10,$A$11:$A44,0)),INDEX(R_1_Zusätz,MATCH(FS$10,R_1_Zeilen,0)),"")</f>
        <v>3</v>
      </c>
      <c r="FT44" s="1">
        <f ca="1">IF(ISERROR(MATCH(FT$10,$A$11:$A44,0)),INDEX(R_1_Zusätz,MATCH(FT$10,R_1_Zeilen,0)),"")</f>
        <v>3</v>
      </c>
      <c r="FU44" s="1">
        <f ca="1">IF(ISERROR(MATCH(FU$10,$A$11:$A44,0)),INDEX(R_1_Zusätz,MATCH(FU$10,R_1_Zeilen,0)),"")</f>
        <v>3</v>
      </c>
      <c r="FV44" s="1">
        <f ca="1">IF(ISERROR(MATCH(FV$10,$A$11:$A44,0)),INDEX(R_1_Zusätz,MATCH(FV$10,R_1_Zeilen,0)),"")</f>
        <v>3</v>
      </c>
      <c r="FW44" s="1">
        <f ca="1">IF(ISERROR(MATCH(FW$10,$A$11:$A44,0)),INDEX(R_1_Zusätz,MATCH(FW$10,R_1_Zeilen,0)),"")</f>
        <v>2</v>
      </c>
      <c r="FX44" s="1">
        <f ca="1">IF(ISERROR(MATCH(FX$10,$A$11:$A44,0)),INDEX(R_1_Zusätz,MATCH(FX$10,R_1_Zeilen,0)),"")</f>
        <v>4</v>
      </c>
      <c r="FY44" s="1">
        <f ca="1">IF(ISERROR(MATCH(FY$10,$A$11:$A44,0)),INDEX(R_1_Zusätz,MATCH(FY$10,R_1_Zeilen,0)),"")</f>
        <v>3</v>
      </c>
      <c r="FZ44" s="1">
        <f ca="1">IF(ISERROR(MATCH(FZ$10,$A$11:$A44,0)),INDEX(R_1_Zusätz,MATCH(FZ$10,R_1_Zeilen,0)),"")</f>
        <v>1</v>
      </c>
      <c r="GA44" s="1">
        <f ca="1">IF(ISERROR(MATCH(GA$10,$A$11:$A44,0)),INDEX(R_1_Zusätz,MATCH(GA$10,R_1_Zeilen,0)),"")</f>
        <v>1</v>
      </c>
      <c r="GB44" s="1">
        <f ca="1">IF(ISERROR(MATCH(GB$10,$A$11:$A44,0)),INDEX(R_1_Zusätz,MATCH(GB$10,R_1_Zeilen,0)),"")</f>
        <v>1</v>
      </c>
      <c r="GC44" s="1">
        <f ca="1">IF(ISERROR(MATCH(GC$10,$A$11:$A44,0)),INDEX(R_1_Zusätz,MATCH(GC$10,R_1_Zeilen,0)),"")</f>
        <v>2</v>
      </c>
      <c r="GD44" s="1">
        <f ca="1">IF(ISERROR(MATCH(GD$10,$A$11:$A44,0)),INDEX(R_1_Zusätz,MATCH(GD$10,R_1_Zeilen,0)),"")</f>
        <v>3</v>
      </c>
      <c r="GE44" s="1">
        <f ca="1">IF(ISERROR(MATCH(GE$10,$A$11:$A44,0)),INDEX(R_1_Zusätz,MATCH(GE$10,R_1_Zeilen,0)),"")</f>
        <v>1</v>
      </c>
      <c r="GF44" s="1">
        <f ca="1">IF(ISERROR(MATCH(GF$10,$A$11:$A44,0)),INDEX(R_1_Zusätz,MATCH(GF$10,R_1_Zeilen,0)),"")</f>
        <v>1</v>
      </c>
      <c r="GG44" s="1">
        <f ca="1">IF(ISERROR(MATCH(GG$10,$A$11:$A44,0)),INDEX(R_1_Zusätz,MATCH(GG$10,R_1_Zeilen,0)),"")</f>
        <v>1</v>
      </c>
      <c r="GH44" s="1">
        <f ca="1">IF(ISERROR(MATCH(GH$10,$A$11:$A44,0)),INDEX(R_1_Zusätz,MATCH(GH$10,R_1_Zeilen,0)),"")</f>
        <v>1</v>
      </c>
      <c r="GI44" s="1">
        <f ca="1">IF(ISERROR(MATCH(GI$10,$A$11:$A44,0)),INDEX(R_1_Zusätz,MATCH(GI$10,R_1_Zeilen,0)),"")</f>
        <v>1</v>
      </c>
      <c r="GJ44" s="1">
        <f ca="1">IF(ISERROR(MATCH(GJ$10,$A$11:$A44,0)),INDEX(R_1_Zusätz,MATCH(GJ$10,R_1_Zeilen,0)),"")</f>
        <v>1</v>
      </c>
      <c r="GK44" s="1">
        <f ca="1">IF(ISERROR(MATCH(GK$10,$A$11:$A44,0)),INDEX(R_1_Zusätz,MATCH(GK$10,R_1_Zeilen,0)),"")</f>
        <v>1</v>
      </c>
      <c r="GL44" s="1">
        <f ca="1">IF(ISERROR(MATCH(GL$10,$A$11:$A44,0)),INDEX(R_1_Zusätz,MATCH(GL$10,R_1_Zeilen,0)),"")</f>
        <v>1</v>
      </c>
      <c r="GM44" s="1">
        <f ca="1">IF(ISERROR(MATCH(GM$10,$A$11:$A44,0)),INDEX(R_1_Zusätz,MATCH(GM$10,R_1_Zeilen,0)),"")</f>
        <v>1</v>
      </c>
      <c r="GN44" s="1">
        <f ca="1">IF(ISERROR(MATCH(GN$10,$A$11:$A44,0)),INDEX(R_1_Zusätz,MATCH(GN$10,R_1_Zeilen,0)),"")</f>
        <v>1</v>
      </c>
      <c r="GO44" s="1">
        <f ca="1">IF(ISERROR(MATCH(GO$10,$A$11:$A44,0)),INDEX(R_1_Zusätz,MATCH(GO$10,R_1_Zeilen,0)),"")</f>
        <v>1</v>
      </c>
      <c r="GP44" s="1">
        <f ca="1">IF(ISERROR(MATCH(GP$10,$A$11:$A44,0)),INDEX(R_1_Zusätz,MATCH(GP$10,R_1_Zeilen,0)),"")</f>
        <v>1</v>
      </c>
      <c r="GQ44" s="1">
        <f ca="1">IF(ISERROR(MATCH(GQ$10,$A$11:$A44,0)),INDEX(R_1_Zusätz,MATCH(GQ$10,R_1_Zeilen,0)),"")</f>
        <v>2</v>
      </c>
      <c r="GR44" s="1">
        <f ca="1">IF(ISERROR(MATCH(GR$10,$A$11:$A44,0)),INDEX(R_1_Zusätz,MATCH(GR$10,R_1_Zeilen,0)),"")</f>
        <v>1</v>
      </c>
      <c r="GS44" s="1">
        <f ca="1">IF(ISERROR(MATCH(GS$10,$A$11:$A44,0)),INDEX(R_1_Zusätz,MATCH(GS$10,R_1_Zeilen,0)),"")</f>
        <v>1</v>
      </c>
      <c r="GT44" s="1">
        <f ca="1">IF(ISERROR(MATCH(GT$10,$A$11:$A44,0)),INDEX(R_1_Zusätz,MATCH(GT$10,R_1_Zeilen,0)),"")</f>
        <v>4</v>
      </c>
      <c r="GU44" s="1">
        <f ca="1">IF(ISERROR(MATCH(GU$10,$A$11:$A44,0)),INDEX(R_1_Zusätz,MATCH(GU$10,R_1_Zeilen,0)),"")</f>
        <v>2</v>
      </c>
      <c r="GV44" s="1">
        <f ca="1">IF(ISERROR(MATCH(GV$10,$A$11:$A44,0)),INDEX(R_1_Zusätz,MATCH(GV$10,R_1_Zeilen,0)),"")</f>
        <v>3</v>
      </c>
      <c r="GW44" s="1">
        <f ca="1">IF(ISERROR(MATCH(GW$10,$A$11:$A44,0)),INDEX(R_1_Zusätz,MATCH(GW$10,R_1_Zeilen,0)),"")</f>
        <v>2</v>
      </c>
      <c r="GX44" s="1">
        <f ca="1">IF(ISERROR(MATCH(GX$10,$A$11:$A44,0)),INDEX(R_1_Zusätz,MATCH(GX$10,R_1_Zeilen,0)),"")</f>
        <v>1</v>
      </c>
      <c r="GY44" s="1">
        <f ca="1">IF(ISERROR(MATCH(GY$10,$A$11:$A44,0)),INDEX(R_1_Zusätz,MATCH(GY$10,R_1_Zeilen,0)),"")</f>
        <v>1</v>
      </c>
      <c r="GZ44" s="1">
        <f ca="1">IF(ISERROR(MATCH(GZ$10,$A$11:$A44,0)),INDEX(R_1_Zusätz,MATCH(GZ$10,R_1_Zeilen,0)),"")</f>
        <v>1</v>
      </c>
      <c r="HA44" s="1">
        <f ca="1">IF(ISERROR(MATCH(HA$10,$A$11:$A44,0)),INDEX(R_1_Zusätz,MATCH(HA$10,R_1_Zeilen,0)),"")</f>
        <v>2</v>
      </c>
    </row>
    <row r="45" spans="1:209">
      <c r="A45" s="1" t="str">
        <f ca="1">INDEX(R_2_Spalten,1,MATCH($B44,INDIRECT("'R_2'!$C"&amp;ROW(44:44)&amp;":"&amp;ADDRESS(ROW(44:44),COUNTA(BASIS_Produkt)+2)),0))</f>
        <v>355D7</v>
      </c>
      <c r="B45" s="1">
        <f t="shared" ca="1" si="4"/>
        <v>1</v>
      </c>
      <c r="C45" s="1" t="str">
        <f ca="1">IF(ISERROR(MATCH(C$10,$A$11:$A45,0)),INDEX(R_1_Zusätz,MATCH(C$10,R_1_Zeilen,0)),"")</f>
        <v/>
      </c>
      <c r="D45" s="1" t="str">
        <f ca="1">IF(ISERROR(MATCH(D$10,$A$11:$A45,0)),INDEX(R_1_Zusätz,MATCH(D$10,R_1_Zeilen,0)),"")</f>
        <v/>
      </c>
      <c r="E45" s="1">
        <f ca="1">IF(ISERROR(MATCH(E$10,$A$11:$A45,0)),INDEX(R_1_Zusätz,MATCH(E$10,R_1_Zeilen,0)),"")</f>
        <v>2</v>
      </c>
      <c r="F45" s="1">
        <f ca="1">IF(ISERROR(MATCH(F$10,$A$11:$A45,0)),INDEX(R_1_Zusätz,MATCH(F$10,R_1_Zeilen,0)),"")</f>
        <v>2</v>
      </c>
      <c r="G45" s="1">
        <f ca="1">IF(ISERROR(MATCH(G$10,$A$11:$A45,0)),INDEX(R_1_Zusätz,MATCH(G$10,R_1_Zeilen,0)),"")</f>
        <v>2</v>
      </c>
      <c r="H45" s="1">
        <f ca="1">IF(ISERROR(MATCH(H$10,$A$11:$A45,0)),INDEX(R_1_Zusätz,MATCH(H$10,R_1_Zeilen,0)),"")</f>
        <v>3</v>
      </c>
      <c r="I45" s="1" t="str">
        <f ca="1">IF(ISERROR(MATCH(I$10,$A$11:$A45,0)),INDEX(R_1_Zusätz,MATCH(I$10,R_1_Zeilen,0)),"")</f>
        <v/>
      </c>
      <c r="J45" s="1" t="str">
        <f ca="1">IF(ISERROR(MATCH(J$10,$A$11:$A45,0)),INDEX(R_1_Zusätz,MATCH(J$10,R_1_Zeilen,0)),"")</f>
        <v/>
      </c>
      <c r="K45" s="1" t="str">
        <f ca="1">IF(ISERROR(MATCH(K$10,$A$11:$A45,0)),INDEX(R_1_Zusätz,MATCH(K$10,R_1_Zeilen,0)),"")</f>
        <v/>
      </c>
      <c r="L45" s="1" t="str">
        <f ca="1">IF(ISERROR(MATCH(L$10,$A$11:$A45,0)),INDEX(R_1_Zusätz,MATCH(L$10,R_1_Zeilen,0)),"")</f>
        <v/>
      </c>
      <c r="M45" s="1">
        <f ca="1">IF(ISERROR(MATCH(M$10,$A$11:$A45,0)),INDEX(R_1_Zusätz,MATCH(M$10,R_1_Zeilen,0)),"")</f>
        <v>2</v>
      </c>
      <c r="N45" s="1">
        <f ca="1">IF(ISERROR(MATCH(N$10,$A$11:$A45,0)),INDEX(R_1_Zusätz,MATCH(N$10,R_1_Zeilen,0)),"")</f>
        <v>2</v>
      </c>
      <c r="O45" s="1" t="str">
        <f ca="1">IF(ISERROR(MATCH(O$10,$A$11:$A45,0)),INDEX(R_1_Zusätz,MATCH(O$10,R_1_Zeilen,0)),"")</f>
        <v/>
      </c>
      <c r="P45" s="1">
        <f ca="1">IF(ISERROR(MATCH(P$10,$A$11:$A45,0)),INDEX(R_1_Zusätz,MATCH(P$10,R_1_Zeilen,0)),"")</f>
        <v>2</v>
      </c>
      <c r="Q45" s="1" t="str">
        <f ca="1">IF(ISERROR(MATCH(Q$10,$A$11:$A45,0)),INDEX(R_1_Zusätz,MATCH(Q$10,R_1_Zeilen,0)),"")</f>
        <v/>
      </c>
      <c r="R45" s="1" t="str">
        <f ca="1">IF(ISERROR(MATCH(R$10,$A$11:$A45,0)),INDEX(R_1_Zusätz,MATCH(R$10,R_1_Zeilen,0)),"")</f>
        <v/>
      </c>
      <c r="S45" s="1">
        <f ca="1">IF(ISERROR(MATCH(S$10,$A$11:$A45,0)),INDEX(R_1_Zusätz,MATCH(S$10,R_1_Zeilen,0)),"")</f>
        <v>2</v>
      </c>
      <c r="T45" s="1">
        <f ca="1">IF(ISERROR(MATCH(T$10,$A$11:$A45,0)),INDEX(R_1_Zusätz,MATCH(T$10,R_1_Zeilen,0)),"")</f>
        <v>2</v>
      </c>
      <c r="U45" s="1">
        <f ca="1">IF(ISERROR(MATCH(U$10,$A$11:$A45,0)),INDEX(R_1_Zusätz,MATCH(U$10,R_1_Zeilen,0)),"")</f>
        <v>2</v>
      </c>
      <c r="V45" s="1">
        <f ca="1">IF(ISERROR(MATCH(V$10,$A$11:$A45,0)),INDEX(R_1_Zusätz,MATCH(V$10,R_1_Zeilen,0)),"")</f>
        <v>2</v>
      </c>
      <c r="W45" s="1">
        <f ca="1">IF(ISERROR(MATCH(W$10,$A$11:$A45,0)),INDEX(R_1_Zusätz,MATCH(W$10,R_1_Zeilen,0)),"")</f>
        <v>2</v>
      </c>
      <c r="X45" s="1">
        <f ca="1">IF(ISERROR(MATCH(X$10,$A$11:$A45,0)),INDEX(R_1_Zusätz,MATCH(X$10,R_1_Zeilen,0)),"")</f>
        <v>2</v>
      </c>
      <c r="Y45" s="1">
        <f ca="1">IF(ISERROR(MATCH(Y$10,$A$11:$A45,0)),INDEX(R_1_Zusätz,MATCH(Y$10,R_1_Zeilen,0)),"")</f>
        <v>2</v>
      </c>
      <c r="Z45" s="1" t="str">
        <f ca="1">IF(ISERROR(MATCH(Z$10,$A$11:$A45,0)),INDEX(R_1_Zusätz,MATCH(Z$10,R_1_Zeilen,0)),"")</f>
        <v/>
      </c>
      <c r="AA45" s="1">
        <f ca="1">IF(ISERROR(MATCH(AA$10,$A$11:$A45,0)),INDEX(R_1_Zusätz,MATCH(AA$10,R_1_Zeilen,0)),"")</f>
        <v>2</v>
      </c>
      <c r="AB45" s="1" t="str">
        <f ca="1">IF(ISERROR(MATCH(AB$10,$A$11:$A45,0)),INDEX(R_1_Zusätz,MATCH(AB$10,R_1_Zeilen,0)),"")</f>
        <v/>
      </c>
      <c r="AC45" s="1">
        <f ca="1">IF(ISERROR(MATCH(AC$10,$A$11:$A45,0)),INDEX(R_1_Zusätz,MATCH(AC$10,R_1_Zeilen,0)),"")</f>
        <v>2</v>
      </c>
      <c r="AD45" s="1">
        <f ca="1">IF(ISERROR(MATCH(AD$10,$A$11:$A45,0)),INDEX(R_1_Zusätz,MATCH(AD$10,R_1_Zeilen,0)),"")</f>
        <v>2</v>
      </c>
      <c r="AE45" s="1">
        <f ca="1">IF(ISERROR(MATCH(AE$10,$A$11:$A45,0)),INDEX(R_1_Zusätz,MATCH(AE$10,R_1_Zeilen,0)),"")</f>
        <v>2</v>
      </c>
      <c r="AF45" s="1">
        <f ca="1">IF(ISERROR(MATCH(AF$10,$A$11:$A45,0)),INDEX(R_1_Zusätz,MATCH(AF$10,R_1_Zeilen,0)),"")</f>
        <v>1</v>
      </c>
      <c r="AG45" s="1">
        <f ca="1">IF(ISERROR(MATCH(AG$10,$A$11:$A45,0)),INDEX(R_1_Zusätz,MATCH(AG$10,R_1_Zeilen,0)),"")</f>
        <v>1</v>
      </c>
      <c r="AH45" s="1">
        <f ca="1">IF(ISERROR(MATCH(AH$10,$A$11:$A45,0)),INDEX(R_1_Zusätz,MATCH(AH$10,R_1_Zeilen,0)),"")</f>
        <v>1</v>
      </c>
      <c r="AI45" s="1" t="str">
        <f ca="1">IF(ISERROR(MATCH(AI$10,$A$11:$A45,0)),INDEX(R_1_Zusätz,MATCH(AI$10,R_1_Zeilen,0)),"")</f>
        <v/>
      </c>
      <c r="AJ45" s="1">
        <f ca="1">IF(ISERROR(MATCH(AJ$10,$A$11:$A45,0)),INDEX(R_1_Zusätz,MATCH(AJ$10,R_1_Zeilen,0)),"")</f>
        <v>1</v>
      </c>
      <c r="AK45" s="1" t="str">
        <f ca="1">IF(ISERROR(MATCH(AK$10,$A$11:$A45,0)),INDEX(R_1_Zusätz,MATCH(AK$10,R_1_Zeilen,0)),"")</f>
        <v/>
      </c>
      <c r="AL45" s="1" t="str">
        <f ca="1">IF(ISERROR(MATCH(AL$10,$A$11:$A45,0)),INDEX(R_1_Zusätz,MATCH(AL$10,R_1_Zeilen,0)),"")</f>
        <v/>
      </c>
      <c r="AM45" s="1" t="str">
        <f ca="1">IF(ISERROR(MATCH(AM$10,$A$11:$A45,0)),INDEX(R_1_Zusätz,MATCH(AM$10,R_1_Zeilen,0)),"")</f>
        <v/>
      </c>
      <c r="AN45" s="1" t="str">
        <f ca="1">IF(ISERROR(MATCH(AN$10,$A$11:$A45,0)),INDEX(R_1_Zusätz,MATCH(AN$10,R_1_Zeilen,0)),"")</f>
        <v/>
      </c>
      <c r="AO45" s="1">
        <f ca="1">IF(ISERROR(MATCH(AO$10,$A$11:$A45,0)),INDEX(R_1_Zusätz,MATCH(AO$10,R_1_Zeilen,0)),"")</f>
        <v>2</v>
      </c>
      <c r="AP45" s="1">
        <f ca="1">IF(ISERROR(MATCH(AP$10,$A$11:$A45,0)),INDEX(R_1_Zusätz,MATCH(AP$10,R_1_Zeilen,0)),"")</f>
        <v>1</v>
      </c>
      <c r="AQ45" s="1">
        <f ca="1">IF(ISERROR(MATCH(AQ$10,$A$11:$A45,0)),INDEX(R_1_Zusätz,MATCH(AQ$10,R_1_Zeilen,0)),"")</f>
        <v>2</v>
      </c>
      <c r="AR45" s="1" t="str">
        <f ca="1">IF(ISERROR(MATCH(AR$10,$A$11:$A45,0)),INDEX(R_1_Zusätz,MATCH(AR$10,R_1_Zeilen,0)),"")</f>
        <v/>
      </c>
      <c r="AS45" s="1">
        <f ca="1">IF(ISERROR(MATCH(AS$10,$A$11:$A45,0)),INDEX(R_1_Zusätz,MATCH(AS$10,R_1_Zeilen,0)),"")</f>
        <v>1</v>
      </c>
      <c r="AT45" s="1">
        <f ca="1">IF(ISERROR(MATCH(AT$10,$A$11:$A45,0)),INDEX(R_1_Zusätz,MATCH(AT$10,R_1_Zeilen,0)),"")</f>
        <v>1</v>
      </c>
      <c r="AU45" s="1">
        <f ca="1">IF(ISERROR(MATCH(AU$10,$A$11:$A45,0)),INDEX(R_1_Zusätz,MATCH(AU$10,R_1_Zeilen,0)),"")</f>
        <v>1</v>
      </c>
      <c r="AV45" s="1">
        <f ca="1">IF(ISERROR(MATCH(AV$10,$A$11:$A45,0)),INDEX(R_1_Zusätz,MATCH(AV$10,R_1_Zeilen,0)),"")</f>
        <v>1</v>
      </c>
      <c r="AW45" s="1">
        <f ca="1">IF(ISERROR(MATCH(AW$10,$A$11:$A45,0)),INDEX(R_1_Zusätz,MATCH(AW$10,R_1_Zeilen,0)),"")</f>
        <v>2</v>
      </c>
      <c r="AX45" s="1">
        <f ca="1">IF(ISERROR(MATCH(AX$10,$A$11:$A45,0)),INDEX(R_1_Zusätz,MATCH(AX$10,R_1_Zeilen,0)),"")</f>
        <v>2</v>
      </c>
      <c r="AY45" s="1">
        <f ca="1">IF(ISERROR(MATCH(AY$10,$A$11:$A45,0)),INDEX(R_1_Zusätz,MATCH(AY$10,R_1_Zeilen,0)),"")</f>
        <v>2</v>
      </c>
      <c r="AZ45" s="1">
        <f ca="1">IF(ISERROR(MATCH(AZ$10,$A$11:$A45,0)),INDEX(R_1_Zusätz,MATCH(AZ$10,R_1_Zeilen,0)),"")</f>
        <v>2</v>
      </c>
      <c r="BA45" s="1">
        <f ca="1">IF(ISERROR(MATCH(BA$10,$A$11:$A45,0)),INDEX(R_1_Zusätz,MATCH(BA$10,R_1_Zeilen,0)),"")</f>
        <v>2</v>
      </c>
      <c r="BB45" s="1">
        <f ca="1">IF(ISERROR(MATCH(BB$10,$A$11:$A45,0)),INDEX(R_1_Zusätz,MATCH(BB$10,R_1_Zeilen,0)),"")</f>
        <v>2</v>
      </c>
      <c r="BC45" s="1">
        <f ca="1">IF(ISERROR(MATCH(BC$10,$A$11:$A45,0)),INDEX(R_1_Zusätz,MATCH(BC$10,R_1_Zeilen,0)),"")</f>
        <v>2</v>
      </c>
      <c r="BD45" s="1">
        <f ca="1">IF(ISERROR(MATCH(BD$10,$A$11:$A45,0)),INDEX(R_1_Zusätz,MATCH(BD$10,R_1_Zeilen,0)),"")</f>
        <v>2</v>
      </c>
      <c r="BE45" s="1">
        <f ca="1">IF(ISERROR(MATCH(BE$10,$A$11:$A45,0)),INDEX(R_1_Zusätz,MATCH(BE$10,R_1_Zeilen,0)),"")</f>
        <v>2</v>
      </c>
      <c r="BF45" s="1">
        <f ca="1">IF(ISERROR(MATCH(BF$10,$A$11:$A45,0)),INDEX(R_1_Zusätz,MATCH(BF$10,R_1_Zeilen,0)),"")</f>
        <v>2</v>
      </c>
      <c r="BG45" s="1" t="str">
        <f ca="1">IF(ISERROR(MATCH(BG$10,$A$11:$A45,0)),INDEX(R_1_Zusätz,MATCH(BG$10,R_1_Zeilen,0)),"")</f>
        <v/>
      </c>
      <c r="BH45" s="1">
        <f ca="1">IF(ISERROR(MATCH(BH$10,$A$11:$A45,0)),INDEX(R_1_Zusätz,MATCH(BH$10,R_1_Zeilen,0)),"")</f>
        <v>3</v>
      </c>
      <c r="BI45" s="1" t="str">
        <f ca="1">IF(ISERROR(MATCH(BI$10,$A$11:$A45,0)),INDEX(R_1_Zusätz,MATCH(BI$10,R_1_Zeilen,0)),"")</f>
        <v/>
      </c>
      <c r="BJ45" s="1" t="str">
        <f ca="1">IF(ISERROR(MATCH(BJ$10,$A$11:$A45,0)),INDEX(R_1_Zusätz,MATCH(BJ$10,R_1_Zeilen,0)),"")</f>
        <v/>
      </c>
      <c r="BK45" s="1">
        <f ca="1">IF(ISERROR(MATCH(BK$10,$A$11:$A45,0)),INDEX(R_1_Zusätz,MATCH(BK$10,R_1_Zeilen,0)),"")</f>
        <v>3</v>
      </c>
      <c r="BL45" s="1">
        <f ca="1">IF(ISERROR(MATCH(BL$10,$A$11:$A45,0)),INDEX(R_1_Zusätz,MATCH(BL$10,R_1_Zeilen,0)),"")</f>
        <v>3</v>
      </c>
      <c r="BM45" s="1">
        <f ca="1">IF(ISERROR(MATCH(BM$10,$A$11:$A45,0)),INDEX(R_1_Zusätz,MATCH(BM$10,R_1_Zeilen,0)),"")</f>
        <v>3</v>
      </c>
      <c r="BN45" s="1">
        <f ca="1">IF(ISERROR(MATCH(BN$10,$A$11:$A45,0)),INDEX(R_1_Zusätz,MATCH(BN$10,R_1_Zeilen,0)),"")</f>
        <v>3</v>
      </c>
      <c r="BO45" s="1">
        <f ca="1">IF(ISERROR(MATCH(BO$10,$A$11:$A45,0)),INDEX(R_1_Zusätz,MATCH(BO$10,R_1_Zeilen,0)),"")</f>
        <v>2</v>
      </c>
      <c r="BP45" s="1">
        <f ca="1">IF(ISERROR(MATCH(BP$10,$A$11:$A45,0)),INDEX(R_1_Zusätz,MATCH(BP$10,R_1_Zeilen,0)),"")</f>
        <v>3</v>
      </c>
      <c r="BQ45" s="1">
        <f ca="1">IF(ISERROR(MATCH(BQ$10,$A$11:$A45,0)),INDEX(R_1_Zusätz,MATCH(BQ$10,R_1_Zeilen,0)),"")</f>
        <v>2</v>
      </c>
      <c r="BR45" s="1">
        <f ca="1">IF(ISERROR(MATCH(BR$10,$A$11:$A45,0)),INDEX(R_1_Zusätz,MATCH(BR$10,R_1_Zeilen,0)),"")</f>
        <v>3</v>
      </c>
      <c r="BS45" s="1">
        <f ca="1">IF(ISERROR(MATCH(BS$10,$A$11:$A45,0)),INDEX(R_1_Zusätz,MATCH(BS$10,R_1_Zeilen,0)),"")</f>
        <v>4</v>
      </c>
      <c r="BT45" s="1">
        <f ca="1">IF(ISERROR(MATCH(BT$10,$A$11:$A45,0)),INDEX(R_1_Zusätz,MATCH(BT$10,R_1_Zeilen,0)),"")</f>
        <v>4</v>
      </c>
      <c r="BU45" s="1">
        <f ca="1">IF(ISERROR(MATCH(BU$10,$A$11:$A45,0)),INDEX(R_1_Zusätz,MATCH(BU$10,R_1_Zeilen,0)),"")</f>
        <v>2</v>
      </c>
      <c r="BV45" s="1" t="str">
        <f ca="1">IF(ISERROR(MATCH(BV$10,$A$11:$A45,0)),INDEX(R_1_Zusätz,MATCH(BV$10,R_1_Zeilen,0)),"")</f>
        <v/>
      </c>
      <c r="BW45" s="1" t="str">
        <f ca="1">IF(ISERROR(MATCH(BW$10,$A$11:$A45,0)),INDEX(R_1_Zusätz,MATCH(BW$10,R_1_Zeilen,0)),"")</f>
        <v/>
      </c>
      <c r="BX45" s="1">
        <f ca="1">IF(ISERROR(MATCH(BX$10,$A$11:$A45,0)),INDEX(R_1_Zusätz,MATCH(BX$10,R_1_Zeilen,0)),"")</f>
        <v>2</v>
      </c>
      <c r="BY45" s="1">
        <f ca="1">IF(ISERROR(MATCH(BY$10,$A$11:$A45,0)),INDEX(R_1_Zusätz,MATCH(BY$10,R_1_Zeilen,0)),"")</f>
        <v>4</v>
      </c>
      <c r="BZ45" s="1">
        <f ca="1">IF(ISERROR(MATCH(BZ$10,$A$11:$A45,0)),INDEX(R_1_Zusätz,MATCH(BZ$10,R_1_Zeilen,0)),"")</f>
        <v>1</v>
      </c>
      <c r="CA45" s="1">
        <f ca="1">IF(ISERROR(MATCH(CA$10,$A$11:$A45,0)),INDEX(R_1_Zusätz,MATCH(CA$10,R_1_Zeilen,0)),"")</f>
        <v>4</v>
      </c>
      <c r="CB45" s="1">
        <f ca="1">IF(ISERROR(MATCH(CB$10,$A$11:$A45,0)),INDEX(R_1_Zusätz,MATCH(CB$10,R_1_Zeilen,0)),"")</f>
        <v>5</v>
      </c>
      <c r="CC45" s="1" t="str">
        <f ca="1">IF(ISERROR(MATCH(CC$10,$A$11:$A45,0)),INDEX(R_1_Zusätz,MATCH(CC$10,R_1_Zeilen,0)),"")</f>
        <v/>
      </c>
      <c r="CD45" s="1" t="str">
        <f ca="1">IF(ISERROR(MATCH(CD$10,$A$11:$A45,0)),INDEX(R_1_Zusätz,MATCH(CD$10,R_1_Zeilen,0)),"")</f>
        <v/>
      </c>
      <c r="CE45" s="1" t="str">
        <f ca="1">IF(ISERROR(MATCH(CE$10,$A$11:$A45,0)),INDEX(R_1_Zusätz,MATCH(CE$10,R_1_Zeilen,0)),"")</f>
        <v/>
      </c>
      <c r="CF45" s="1">
        <f ca="1">IF(ISERROR(MATCH(CF$10,$A$11:$A45,0)),INDEX(R_1_Zusätz,MATCH(CF$10,R_1_Zeilen,0)),"")</f>
        <v>2</v>
      </c>
      <c r="CG45" s="1">
        <f ca="1">IF(ISERROR(MATCH(CG$10,$A$11:$A45,0)),INDEX(R_1_Zusätz,MATCH(CG$10,R_1_Zeilen,0)),"")</f>
        <v>1</v>
      </c>
      <c r="CH45" s="1" t="str">
        <f ca="1">IF(ISERROR(MATCH(CH$10,$A$11:$A45,0)),INDEX(R_1_Zusätz,MATCH(CH$10,R_1_Zeilen,0)),"")</f>
        <v/>
      </c>
      <c r="CI45" s="1" t="str">
        <f ca="1">IF(ISERROR(MATCH(CI$10,$A$11:$A45,0)),INDEX(R_1_Zusätz,MATCH(CI$10,R_1_Zeilen,0)),"")</f>
        <v/>
      </c>
      <c r="CJ45" s="1">
        <f ca="1">IF(ISERROR(MATCH(CJ$10,$A$11:$A45,0)),INDEX(R_1_Zusätz,MATCH(CJ$10,R_1_Zeilen,0)),"")</f>
        <v>2</v>
      </c>
      <c r="CK45" s="1" t="str">
        <f ca="1">IF(ISERROR(MATCH(CK$10,$A$11:$A45,0)),INDEX(R_1_Zusätz,MATCH(CK$10,R_1_Zeilen,0)),"")</f>
        <v/>
      </c>
      <c r="CL45" s="1" t="str">
        <f ca="1">IF(ISERROR(MATCH(CL$10,$A$11:$A45,0)),INDEX(R_1_Zusätz,MATCH(CL$10,R_1_Zeilen,0)),"")</f>
        <v/>
      </c>
      <c r="CM45" s="1" t="str">
        <f ca="1">IF(ISERROR(MATCH(CM$10,$A$11:$A45,0)),INDEX(R_1_Zusätz,MATCH(CM$10,R_1_Zeilen,0)),"")</f>
        <v/>
      </c>
      <c r="CN45" s="1">
        <f ca="1">IF(ISERROR(MATCH(CN$10,$A$11:$A45,0)),INDEX(R_1_Zusätz,MATCH(CN$10,R_1_Zeilen,0)),"")</f>
        <v>1</v>
      </c>
      <c r="CO45" s="1">
        <f ca="1">IF(ISERROR(MATCH(CO$10,$A$11:$A45,0)),INDEX(R_1_Zusätz,MATCH(CO$10,R_1_Zeilen,0)),"")</f>
        <v>1</v>
      </c>
      <c r="CP45" s="1">
        <f ca="1">IF(ISERROR(MATCH(CP$10,$A$11:$A45,0)),INDEX(R_1_Zusätz,MATCH(CP$10,R_1_Zeilen,0)),"")</f>
        <v>2</v>
      </c>
      <c r="CQ45" s="1">
        <f ca="1">IF(ISERROR(MATCH(CQ$10,$A$11:$A45,0)),INDEX(R_1_Zusätz,MATCH(CQ$10,R_1_Zeilen,0)),"")</f>
        <v>2</v>
      </c>
      <c r="CR45" s="1">
        <f ca="1">IF(ISERROR(MATCH(CR$10,$A$11:$A45,0)),INDEX(R_1_Zusätz,MATCH(CR$10,R_1_Zeilen,0)),"")</f>
        <v>3</v>
      </c>
      <c r="CS45" s="1">
        <f ca="1">IF(ISERROR(MATCH(CS$10,$A$11:$A45,0)),INDEX(R_1_Zusätz,MATCH(CS$10,R_1_Zeilen,0)),"")</f>
        <v>2</v>
      </c>
      <c r="CT45" s="1">
        <f ca="1">IF(ISERROR(MATCH(CT$10,$A$11:$A45,0)),INDEX(R_1_Zusätz,MATCH(CT$10,R_1_Zeilen,0)),"")</f>
        <v>3</v>
      </c>
      <c r="CU45" s="1">
        <f ca="1">IF(ISERROR(MATCH(CU$10,$A$11:$A45,0)),INDEX(R_1_Zusätz,MATCH(CU$10,R_1_Zeilen,0)),"")</f>
        <v>2</v>
      </c>
      <c r="CV45" s="1">
        <f ca="1">IF(ISERROR(MATCH(CV$10,$A$11:$A45,0)),INDEX(R_1_Zusätz,MATCH(CV$10,R_1_Zeilen,0)),"")</f>
        <v>2</v>
      </c>
      <c r="CW45" s="1">
        <f ca="1">IF(ISERROR(MATCH(CW$10,$A$11:$A45,0)),INDEX(R_1_Zusätz,MATCH(CW$10,R_1_Zeilen,0)),"")</f>
        <v>2</v>
      </c>
      <c r="CX45" s="1">
        <f ca="1">IF(ISERROR(MATCH(CX$10,$A$11:$A45,0)),INDEX(R_1_Zusätz,MATCH(CX$10,R_1_Zeilen,0)),"")</f>
        <v>1</v>
      </c>
      <c r="CY45" s="1">
        <f ca="1">IF(ISERROR(MATCH(CY$10,$A$11:$A45,0)),INDEX(R_1_Zusätz,MATCH(CY$10,R_1_Zeilen,0)),"")</f>
        <v>1</v>
      </c>
      <c r="CZ45" s="1">
        <f ca="1">IF(ISERROR(MATCH(CZ$10,$A$11:$A45,0)),INDEX(R_1_Zusätz,MATCH(CZ$10,R_1_Zeilen,0)),"")</f>
        <v>2</v>
      </c>
      <c r="DA45" s="1">
        <f ca="1">IF(ISERROR(MATCH(DA$10,$A$11:$A45,0)),INDEX(R_1_Zusätz,MATCH(DA$10,R_1_Zeilen,0)),"")</f>
        <v>2</v>
      </c>
      <c r="DB45" s="1">
        <f ca="1">IF(ISERROR(MATCH(DB$10,$A$11:$A45,0)),INDEX(R_1_Zusätz,MATCH(DB$10,R_1_Zeilen,0)),"")</f>
        <v>2</v>
      </c>
      <c r="DC45" s="1">
        <f ca="1">IF(ISERROR(MATCH(DC$10,$A$11:$A45,0)),INDEX(R_1_Zusätz,MATCH(DC$10,R_1_Zeilen,0)),"")</f>
        <v>2</v>
      </c>
      <c r="DD45" s="1">
        <f ca="1">IF(ISERROR(MATCH(DD$10,$A$11:$A45,0)),INDEX(R_1_Zusätz,MATCH(DD$10,R_1_Zeilen,0)),"")</f>
        <v>2</v>
      </c>
      <c r="DE45" s="1">
        <f ca="1">IF(ISERROR(MATCH(DE$10,$A$11:$A45,0)),INDEX(R_1_Zusätz,MATCH(DE$10,R_1_Zeilen,0)),"")</f>
        <v>2</v>
      </c>
      <c r="DF45" s="1" t="str">
        <f ca="1">IF(ISERROR(MATCH(DF$10,$A$11:$A45,0)),INDEX(R_1_Zusätz,MATCH(DF$10,R_1_Zeilen,0)),"")</f>
        <v/>
      </c>
      <c r="DG45" s="1" t="str">
        <f ca="1">IF(ISERROR(MATCH(DG$10,$A$11:$A45,0)),INDEX(R_1_Zusätz,MATCH(DG$10,R_1_Zeilen,0)),"")</f>
        <v/>
      </c>
      <c r="DH45" s="1" t="str">
        <f ca="1">IF(ISERROR(MATCH(DH$10,$A$11:$A45,0)),INDEX(R_1_Zusätz,MATCH(DH$10,R_1_Zeilen,0)),"")</f>
        <v/>
      </c>
      <c r="DI45" s="1" t="str">
        <f ca="1">IF(ISERROR(MATCH(DI$10,$A$11:$A45,0)),INDEX(R_1_Zusätz,MATCH(DI$10,R_1_Zeilen,0)),"")</f>
        <v/>
      </c>
      <c r="DJ45" s="1" t="str">
        <f ca="1">IF(ISERROR(MATCH(DJ$10,$A$11:$A45,0)),INDEX(R_1_Zusätz,MATCH(DJ$10,R_1_Zeilen,0)),"")</f>
        <v/>
      </c>
      <c r="DK45" s="1">
        <f ca="1">IF(ISERROR(MATCH(DK$10,$A$11:$A45,0)),INDEX(R_1_Zusätz,MATCH(DK$10,R_1_Zeilen,0)),"")</f>
        <v>1</v>
      </c>
      <c r="DL45" s="1">
        <f ca="1">IF(ISERROR(MATCH(DL$10,$A$11:$A45,0)),INDEX(R_1_Zusätz,MATCH(DL$10,R_1_Zeilen,0)),"")</f>
        <v>1</v>
      </c>
      <c r="DM45" s="1">
        <f ca="1">IF(ISERROR(MATCH(DM$10,$A$11:$A45,0)),INDEX(R_1_Zusätz,MATCH(DM$10,R_1_Zeilen,0)),"")</f>
        <v>2</v>
      </c>
      <c r="DN45" s="1">
        <f ca="1">IF(ISERROR(MATCH(DN$10,$A$11:$A45,0)),INDEX(R_1_Zusätz,MATCH(DN$10,R_1_Zeilen,0)),"")</f>
        <v>2</v>
      </c>
      <c r="DO45" s="1">
        <f ca="1">IF(ISERROR(MATCH(DO$10,$A$11:$A45,0)),INDEX(R_1_Zusätz,MATCH(DO$10,R_1_Zeilen,0)),"")</f>
        <v>2</v>
      </c>
      <c r="DP45" s="1">
        <f ca="1">IF(ISERROR(MATCH(DP$10,$A$11:$A45,0)),INDEX(R_1_Zusätz,MATCH(DP$10,R_1_Zeilen,0)),"")</f>
        <v>2</v>
      </c>
      <c r="DQ45" s="1">
        <f ca="1">IF(ISERROR(MATCH(DQ$10,$A$11:$A45,0)),INDEX(R_1_Zusätz,MATCH(DQ$10,R_1_Zeilen,0)),"")</f>
        <v>2</v>
      </c>
      <c r="DR45" s="1">
        <f ca="1">IF(ISERROR(MATCH(DR$10,$A$11:$A45,0)),INDEX(R_1_Zusätz,MATCH(DR$10,R_1_Zeilen,0)),"")</f>
        <v>3</v>
      </c>
      <c r="DS45" s="1">
        <f ca="1">IF(ISERROR(MATCH(DS$10,$A$11:$A45,0)),INDEX(R_1_Zusätz,MATCH(DS$10,R_1_Zeilen,0)),"")</f>
        <v>1</v>
      </c>
      <c r="DT45" s="1">
        <f ca="1">IF(ISERROR(MATCH(DT$10,$A$11:$A45,0)),INDEX(R_1_Zusätz,MATCH(DT$10,R_1_Zeilen,0)),"")</f>
        <v>1</v>
      </c>
      <c r="DU45" s="1">
        <f ca="1">IF(ISERROR(MATCH(DU$10,$A$11:$A45,0)),INDEX(R_1_Zusätz,MATCH(DU$10,R_1_Zeilen,0)),"")</f>
        <v>1</v>
      </c>
      <c r="DV45" s="1">
        <f ca="1">IF(ISERROR(MATCH(DV$10,$A$11:$A45,0)),INDEX(R_1_Zusätz,MATCH(DV$10,R_1_Zeilen,0)),"")</f>
        <v>1</v>
      </c>
      <c r="DW45" s="1">
        <f ca="1">IF(ISERROR(MATCH(DW$10,$A$11:$A45,0)),INDEX(R_1_Zusätz,MATCH(DW$10,R_1_Zeilen,0)),"")</f>
        <v>1</v>
      </c>
      <c r="DX45" s="1">
        <f ca="1">IF(ISERROR(MATCH(DX$10,$A$11:$A45,0)),INDEX(R_1_Zusätz,MATCH(DX$10,R_1_Zeilen,0)),"")</f>
        <v>1</v>
      </c>
      <c r="DY45" s="1">
        <f ca="1">IF(ISERROR(MATCH(DY$10,$A$11:$A45,0)),INDEX(R_1_Zusätz,MATCH(DY$10,R_1_Zeilen,0)),"")</f>
        <v>1</v>
      </c>
      <c r="DZ45" s="1">
        <f ca="1">IF(ISERROR(MATCH(DZ$10,$A$11:$A45,0)),INDEX(R_1_Zusätz,MATCH(DZ$10,R_1_Zeilen,0)),"")</f>
        <v>1</v>
      </c>
      <c r="EA45" s="1">
        <f ca="1">IF(ISERROR(MATCH(EA$10,$A$11:$A45,0)),INDEX(R_1_Zusätz,MATCH(EA$10,R_1_Zeilen,0)),"")</f>
        <v>1</v>
      </c>
      <c r="EB45" s="1">
        <f ca="1">IF(ISERROR(MATCH(EB$10,$A$11:$A45,0)),INDEX(R_1_Zusätz,MATCH(EB$10,R_1_Zeilen,0)),"")</f>
        <v>1</v>
      </c>
      <c r="EC45" s="1">
        <f ca="1">IF(ISERROR(MATCH(EC$10,$A$11:$A45,0)),INDEX(R_1_Zusätz,MATCH(EC$10,R_1_Zeilen,0)),"")</f>
        <v>1</v>
      </c>
      <c r="ED45" s="1">
        <f ca="1">IF(ISERROR(MATCH(ED$10,$A$11:$A45,0)),INDEX(R_1_Zusätz,MATCH(ED$10,R_1_Zeilen,0)),"")</f>
        <v>1</v>
      </c>
      <c r="EE45" s="1">
        <f ca="1">IF(ISERROR(MATCH(EE$10,$A$11:$A45,0)),INDEX(R_1_Zusätz,MATCH(EE$10,R_1_Zeilen,0)),"")</f>
        <v>1</v>
      </c>
      <c r="EF45" s="1">
        <f ca="1">IF(ISERROR(MATCH(EF$10,$A$11:$A45,0)),INDEX(R_1_Zusätz,MATCH(EF$10,R_1_Zeilen,0)),"")</f>
        <v>1</v>
      </c>
      <c r="EG45" s="1">
        <f ca="1">IF(ISERROR(MATCH(EG$10,$A$11:$A45,0)),INDEX(R_1_Zusätz,MATCH(EG$10,R_1_Zeilen,0)),"")</f>
        <v>1</v>
      </c>
      <c r="EH45" s="1">
        <f ca="1">IF(ISERROR(MATCH(EH$10,$A$11:$A45,0)),INDEX(R_1_Zusätz,MATCH(EH$10,R_1_Zeilen,0)),"")</f>
        <v>1</v>
      </c>
      <c r="EI45" s="1">
        <f ca="1">IF(ISERROR(MATCH(EI$10,$A$11:$A45,0)),INDEX(R_1_Zusätz,MATCH(EI$10,R_1_Zeilen,0)),"")</f>
        <v>1</v>
      </c>
      <c r="EJ45" s="1">
        <f ca="1">IF(ISERROR(MATCH(EJ$10,$A$11:$A45,0)),INDEX(R_1_Zusätz,MATCH(EJ$10,R_1_Zeilen,0)),"")</f>
        <v>1</v>
      </c>
      <c r="EK45" s="1">
        <f ca="1">IF(ISERROR(MATCH(EK$10,$A$11:$A45,0)),INDEX(R_1_Zusätz,MATCH(EK$10,R_1_Zeilen,0)),"")</f>
        <v>1</v>
      </c>
      <c r="EL45" s="1">
        <f ca="1">IF(ISERROR(MATCH(EL$10,$A$11:$A45,0)),INDEX(R_1_Zusätz,MATCH(EL$10,R_1_Zeilen,0)),"")</f>
        <v>1</v>
      </c>
      <c r="EM45" s="1">
        <f ca="1">IF(ISERROR(MATCH(EM$10,$A$11:$A45,0)),INDEX(R_1_Zusätz,MATCH(EM$10,R_1_Zeilen,0)),"")</f>
        <v>1</v>
      </c>
      <c r="EN45" s="1">
        <f ca="1">IF(ISERROR(MATCH(EN$10,$A$11:$A45,0)),INDEX(R_1_Zusätz,MATCH(EN$10,R_1_Zeilen,0)),"")</f>
        <v>1</v>
      </c>
      <c r="EO45" s="1">
        <f ca="1">IF(ISERROR(MATCH(EO$10,$A$11:$A45,0)),INDEX(R_1_Zusätz,MATCH(EO$10,R_1_Zeilen,0)),"")</f>
        <v>1</v>
      </c>
      <c r="EP45" s="1">
        <f ca="1">IF(ISERROR(MATCH(EP$10,$A$11:$A45,0)),INDEX(R_1_Zusätz,MATCH(EP$10,R_1_Zeilen,0)),"")</f>
        <v>4</v>
      </c>
      <c r="EQ45" s="1">
        <f ca="1">IF(ISERROR(MATCH(EQ$10,$A$11:$A45,0)),INDEX(R_1_Zusätz,MATCH(EQ$10,R_1_Zeilen,0)),"")</f>
        <v>1</v>
      </c>
      <c r="ER45" s="1">
        <f ca="1">IF(ISERROR(MATCH(ER$10,$A$11:$A45,0)),INDEX(R_1_Zusätz,MATCH(ER$10,R_1_Zeilen,0)),"")</f>
        <v>3</v>
      </c>
      <c r="ES45" s="1">
        <f ca="1">IF(ISERROR(MATCH(ES$10,$A$11:$A45,0)),INDEX(R_1_Zusätz,MATCH(ES$10,R_1_Zeilen,0)),"")</f>
        <v>4</v>
      </c>
      <c r="ET45" s="1">
        <f ca="1">IF(ISERROR(MATCH(ET$10,$A$11:$A45,0)),INDEX(R_1_Zusätz,MATCH(ET$10,R_1_Zeilen,0)),"")</f>
        <v>4</v>
      </c>
      <c r="EU45" s="1">
        <f ca="1">IF(ISERROR(MATCH(EU$10,$A$11:$A45,0)),INDEX(R_1_Zusätz,MATCH(EU$10,R_1_Zeilen,0)),"")</f>
        <v>4</v>
      </c>
      <c r="EV45" s="1">
        <f ca="1">IF(ISERROR(MATCH(EV$10,$A$11:$A45,0)),INDEX(R_1_Zusätz,MATCH(EV$10,R_1_Zeilen,0)),"")</f>
        <v>4</v>
      </c>
      <c r="EW45" s="1">
        <f ca="1">IF(ISERROR(MATCH(EW$10,$A$11:$A45,0)),INDEX(R_1_Zusätz,MATCH(EW$10,R_1_Zeilen,0)),"")</f>
        <v>3</v>
      </c>
      <c r="EX45" s="1">
        <f ca="1">IF(ISERROR(MATCH(EX$10,$A$11:$A45,0)),INDEX(R_1_Zusätz,MATCH(EX$10,R_1_Zeilen,0)),"")</f>
        <v>3</v>
      </c>
      <c r="EY45" s="1">
        <f ca="1">IF(ISERROR(MATCH(EY$10,$A$11:$A45,0)),INDEX(R_1_Zusätz,MATCH(EY$10,R_1_Zeilen,0)),"")</f>
        <v>4</v>
      </c>
      <c r="EZ45" s="1">
        <f ca="1">IF(ISERROR(MATCH(EZ$10,$A$11:$A45,0)),INDEX(R_1_Zusätz,MATCH(EZ$10,R_1_Zeilen,0)),"")</f>
        <v>3</v>
      </c>
      <c r="FA45" s="1">
        <f ca="1">IF(ISERROR(MATCH(FA$10,$A$11:$A45,0)),INDEX(R_1_Zusätz,MATCH(FA$10,R_1_Zeilen,0)),"")</f>
        <v>1</v>
      </c>
      <c r="FB45" s="1">
        <f ca="1">IF(ISERROR(MATCH(FB$10,$A$11:$A45,0)),INDEX(R_1_Zusätz,MATCH(FB$10,R_1_Zeilen,0)),"")</f>
        <v>1</v>
      </c>
      <c r="FC45" s="1">
        <f ca="1">IF(ISERROR(MATCH(FC$10,$A$11:$A45,0)),INDEX(R_1_Zusätz,MATCH(FC$10,R_1_Zeilen,0)),"")</f>
        <v>1</v>
      </c>
      <c r="FD45" s="1">
        <f ca="1">IF(ISERROR(MATCH(FD$10,$A$11:$A45,0)),INDEX(R_1_Zusätz,MATCH(FD$10,R_1_Zeilen,0)),"")</f>
        <v>2</v>
      </c>
      <c r="FE45" s="1">
        <f ca="1">IF(ISERROR(MATCH(FE$10,$A$11:$A45,0)),INDEX(R_1_Zusätz,MATCH(FE$10,R_1_Zeilen,0)),"")</f>
        <v>1</v>
      </c>
      <c r="FF45" s="1">
        <f ca="1">IF(ISERROR(MATCH(FF$10,$A$11:$A45,0)),INDEX(R_1_Zusätz,MATCH(FF$10,R_1_Zeilen,0)),"")</f>
        <v>1</v>
      </c>
      <c r="FG45" s="1">
        <f ca="1">IF(ISERROR(MATCH(FG$10,$A$11:$A45,0)),INDEX(R_1_Zusätz,MATCH(FG$10,R_1_Zeilen,0)),"")</f>
        <v>1</v>
      </c>
      <c r="FH45" s="1">
        <f ca="1">IF(ISERROR(MATCH(FH$10,$A$11:$A45,0)),INDEX(R_1_Zusätz,MATCH(FH$10,R_1_Zeilen,0)),"")</f>
        <v>2</v>
      </c>
      <c r="FI45" s="1">
        <f ca="1">IF(ISERROR(MATCH(FI$10,$A$11:$A45,0)),INDEX(R_1_Zusätz,MATCH(FI$10,R_1_Zeilen,0)),"")</f>
        <v>1</v>
      </c>
      <c r="FJ45" s="1">
        <f ca="1">IF(ISERROR(MATCH(FJ$10,$A$11:$A45,0)),INDEX(R_1_Zusätz,MATCH(FJ$10,R_1_Zeilen,0)),"")</f>
        <v>2</v>
      </c>
      <c r="FK45" s="1">
        <f ca="1">IF(ISERROR(MATCH(FK$10,$A$11:$A45,0)),INDEX(R_1_Zusätz,MATCH(FK$10,R_1_Zeilen,0)),"")</f>
        <v>2</v>
      </c>
      <c r="FL45" s="1">
        <f ca="1">IF(ISERROR(MATCH(FL$10,$A$11:$A45,0)),INDEX(R_1_Zusätz,MATCH(FL$10,R_1_Zeilen,0)),"")</f>
        <v>3</v>
      </c>
      <c r="FM45" s="1">
        <f ca="1">IF(ISERROR(MATCH(FM$10,$A$11:$A45,0)),INDEX(R_1_Zusätz,MATCH(FM$10,R_1_Zeilen,0)),"")</f>
        <v>3</v>
      </c>
      <c r="FN45" s="1">
        <f ca="1">IF(ISERROR(MATCH(FN$10,$A$11:$A45,0)),INDEX(R_1_Zusätz,MATCH(FN$10,R_1_Zeilen,0)),"")</f>
        <v>3</v>
      </c>
      <c r="FO45" s="1">
        <f ca="1">IF(ISERROR(MATCH(FO$10,$A$11:$A45,0)),INDEX(R_1_Zusätz,MATCH(FO$10,R_1_Zeilen,0)),"")</f>
        <v>3</v>
      </c>
      <c r="FP45" s="1">
        <f ca="1">IF(ISERROR(MATCH(FP$10,$A$11:$A45,0)),INDEX(R_1_Zusätz,MATCH(FP$10,R_1_Zeilen,0)),"")</f>
        <v>3</v>
      </c>
      <c r="FQ45" s="1">
        <f ca="1">IF(ISERROR(MATCH(FQ$10,$A$11:$A45,0)),INDEX(R_1_Zusätz,MATCH(FQ$10,R_1_Zeilen,0)),"")</f>
        <v>4</v>
      </c>
      <c r="FR45" s="1">
        <f ca="1">IF(ISERROR(MATCH(FR$10,$A$11:$A45,0)),INDEX(R_1_Zusätz,MATCH(FR$10,R_1_Zeilen,0)),"")</f>
        <v>2</v>
      </c>
      <c r="FS45" s="1">
        <f ca="1">IF(ISERROR(MATCH(FS$10,$A$11:$A45,0)),INDEX(R_1_Zusätz,MATCH(FS$10,R_1_Zeilen,0)),"")</f>
        <v>3</v>
      </c>
      <c r="FT45" s="1">
        <f ca="1">IF(ISERROR(MATCH(FT$10,$A$11:$A45,0)),INDEX(R_1_Zusätz,MATCH(FT$10,R_1_Zeilen,0)),"")</f>
        <v>3</v>
      </c>
      <c r="FU45" s="1">
        <f ca="1">IF(ISERROR(MATCH(FU$10,$A$11:$A45,0)),INDEX(R_1_Zusätz,MATCH(FU$10,R_1_Zeilen,0)),"")</f>
        <v>3</v>
      </c>
      <c r="FV45" s="1">
        <f ca="1">IF(ISERROR(MATCH(FV$10,$A$11:$A45,0)),INDEX(R_1_Zusätz,MATCH(FV$10,R_1_Zeilen,0)),"")</f>
        <v>3</v>
      </c>
      <c r="FW45" s="1">
        <f ca="1">IF(ISERROR(MATCH(FW$10,$A$11:$A45,0)),INDEX(R_1_Zusätz,MATCH(FW$10,R_1_Zeilen,0)),"")</f>
        <v>2</v>
      </c>
      <c r="FX45" s="1">
        <f ca="1">IF(ISERROR(MATCH(FX$10,$A$11:$A45,0)),INDEX(R_1_Zusätz,MATCH(FX$10,R_1_Zeilen,0)),"")</f>
        <v>4</v>
      </c>
      <c r="FY45" s="1">
        <f ca="1">IF(ISERROR(MATCH(FY$10,$A$11:$A45,0)),INDEX(R_1_Zusätz,MATCH(FY$10,R_1_Zeilen,0)),"")</f>
        <v>3</v>
      </c>
      <c r="FZ45" s="1">
        <f ca="1">IF(ISERROR(MATCH(FZ$10,$A$11:$A45,0)),INDEX(R_1_Zusätz,MATCH(FZ$10,R_1_Zeilen,0)),"")</f>
        <v>1</v>
      </c>
      <c r="GA45" s="1">
        <f ca="1">IF(ISERROR(MATCH(GA$10,$A$11:$A45,0)),INDEX(R_1_Zusätz,MATCH(GA$10,R_1_Zeilen,0)),"")</f>
        <v>1</v>
      </c>
      <c r="GB45" s="1">
        <f ca="1">IF(ISERROR(MATCH(GB$10,$A$11:$A45,0)),INDEX(R_1_Zusätz,MATCH(GB$10,R_1_Zeilen,0)),"")</f>
        <v>1</v>
      </c>
      <c r="GC45" s="1">
        <f ca="1">IF(ISERROR(MATCH(GC$10,$A$11:$A45,0)),INDEX(R_1_Zusätz,MATCH(GC$10,R_1_Zeilen,0)),"")</f>
        <v>2</v>
      </c>
      <c r="GD45" s="1">
        <f ca="1">IF(ISERROR(MATCH(GD$10,$A$11:$A45,0)),INDEX(R_1_Zusätz,MATCH(GD$10,R_1_Zeilen,0)),"")</f>
        <v>3</v>
      </c>
      <c r="GE45" s="1">
        <f ca="1">IF(ISERROR(MATCH(GE$10,$A$11:$A45,0)),INDEX(R_1_Zusätz,MATCH(GE$10,R_1_Zeilen,0)),"")</f>
        <v>1</v>
      </c>
      <c r="GF45" s="1">
        <f ca="1">IF(ISERROR(MATCH(GF$10,$A$11:$A45,0)),INDEX(R_1_Zusätz,MATCH(GF$10,R_1_Zeilen,0)),"")</f>
        <v>1</v>
      </c>
      <c r="GG45" s="1">
        <f ca="1">IF(ISERROR(MATCH(GG$10,$A$11:$A45,0)),INDEX(R_1_Zusätz,MATCH(GG$10,R_1_Zeilen,0)),"")</f>
        <v>1</v>
      </c>
      <c r="GH45" s="1">
        <f ca="1">IF(ISERROR(MATCH(GH$10,$A$11:$A45,0)),INDEX(R_1_Zusätz,MATCH(GH$10,R_1_Zeilen,0)),"")</f>
        <v>1</v>
      </c>
      <c r="GI45" s="1">
        <f ca="1">IF(ISERROR(MATCH(GI$10,$A$11:$A45,0)),INDEX(R_1_Zusätz,MATCH(GI$10,R_1_Zeilen,0)),"")</f>
        <v>1</v>
      </c>
      <c r="GJ45" s="1">
        <f ca="1">IF(ISERROR(MATCH(GJ$10,$A$11:$A45,0)),INDEX(R_1_Zusätz,MATCH(GJ$10,R_1_Zeilen,0)),"")</f>
        <v>1</v>
      </c>
      <c r="GK45" s="1">
        <f ca="1">IF(ISERROR(MATCH(GK$10,$A$11:$A45,0)),INDEX(R_1_Zusätz,MATCH(GK$10,R_1_Zeilen,0)),"")</f>
        <v>1</v>
      </c>
      <c r="GL45" s="1">
        <f ca="1">IF(ISERROR(MATCH(GL$10,$A$11:$A45,0)),INDEX(R_1_Zusätz,MATCH(GL$10,R_1_Zeilen,0)),"")</f>
        <v>1</v>
      </c>
      <c r="GM45" s="1">
        <f ca="1">IF(ISERROR(MATCH(GM$10,$A$11:$A45,0)),INDEX(R_1_Zusätz,MATCH(GM$10,R_1_Zeilen,0)),"")</f>
        <v>1</v>
      </c>
      <c r="GN45" s="1">
        <f ca="1">IF(ISERROR(MATCH(GN$10,$A$11:$A45,0)),INDEX(R_1_Zusätz,MATCH(GN$10,R_1_Zeilen,0)),"")</f>
        <v>1</v>
      </c>
      <c r="GO45" s="1">
        <f ca="1">IF(ISERROR(MATCH(GO$10,$A$11:$A45,0)),INDEX(R_1_Zusätz,MATCH(GO$10,R_1_Zeilen,0)),"")</f>
        <v>1</v>
      </c>
      <c r="GP45" s="1">
        <f ca="1">IF(ISERROR(MATCH(GP$10,$A$11:$A45,0)),INDEX(R_1_Zusätz,MATCH(GP$10,R_1_Zeilen,0)),"")</f>
        <v>1</v>
      </c>
      <c r="GQ45" s="1">
        <f ca="1">IF(ISERROR(MATCH(GQ$10,$A$11:$A45,0)),INDEX(R_1_Zusätz,MATCH(GQ$10,R_1_Zeilen,0)),"")</f>
        <v>2</v>
      </c>
      <c r="GR45" s="1">
        <f ca="1">IF(ISERROR(MATCH(GR$10,$A$11:$A45,0)),INDEX(R_1_Zusätz,MATCH(GR$10,R_1_Zeilen,0)),"")</f>
        <v>1</v>
      </c>
      <c r="GS45" s="1">
        <f ca="1">IF(ISERROR(MATCH(GS$10,$A$11:$A45,0)),INDEX(R_1_Zusätz,MATCH(GS$10,R_1_Zeilen,0)),"")</f>
        <v>1</v>
      </c>
      <c r="GT45" s="1">
        <f ca="1">IF(ISERROR(MATCH(GT$10,$A$11:$A45,0)),INDEX(R_1_Zusätz,MATCH(GT$10,R_1_Zeilen,0)),"")</f>
        <v>4</v>
      </c>
      <c r="GU45" s="1">
        <f ca="1">IF(ISERROR(MATCH(GU$10,$A$11:$A45,0)),INDEX(R_1_Zusätz,MATCH(GU$10,R_1_Zeilen,0)),"")</f>
        <v>2</v>
      </c>
      <c r="GV45" s="1">
        <f ca="1">IF(ISERROR(MATCH(GV$10,$A$11:$A45,0)),INDEX(R_1_Zusätz,MATCH(GV$10,R_1_Zeilen,0)),"")</f>
        <v>3</v>
      </c>
      <c r="GW45" s="1">
        <f ca="1">IF(ISERROR(MATCH(GW$10,$A$11:$A45,0)),INDEX(R_1_Zusätz,MATCH(GW$10,R_1_Zeilen,0)),"")</f>
        <v>2</v>
      </c>
      <c r="GX45" s="1">
        <f ca="1">IF(ISERROR(MATCH(GX$10,$A$11:$A45,0)),INDEX(R_1_Zusätz,MATCH(GX$10,R_1_Zeilen,0)),"")</f>
        <v>1</v>
      </c>
      <c r="GY45" s="1">
        <f ca="1">IF(ISERROR(MATCH(GY$10,$A$11:$A45,0)),INDEX(R_1_Zusätz,MATCH(GY$10,R_1_Zeilen,0)),"")</f>
        <v>1</v>
      </c>
      <c r="GZ45" s="1">
        <f ca="1">IF(ISERROR(MATCH(GZ$10,$A$11:$A45,0)),INDEX(R_1_Zusätz,MATCH(GZ$10,R_1_Zeilen,0)),"")</f>
        <v>1</v>
      </c>
      <c r="HA45" s="1">
        <f ca="1">IF(ISERROR(MATCH(HA$10,$A$11:$A45,0)),INDEX(R_1_Zusätz,MATCH(HA$10,R_1_Zeilen,0)),"")</f>
        <v>2</v>
      </c>
    </row>
    <row r="46" spans="1:209">
      <c r="A46" s="1" t="str">
        <f ca="1">INDEX(R_2_Spalten,1,MATCH($B45,INDIRECT("'R_2'!$C"&amp;ROW(45:45)&amp;":"&amp;ADDRESS(ROW(45:45),COUNTA(BASIS_Produkt)+2)),0))</f>
        <v>355IC</v>
      </c>
      <c r="B46" s="1">
        <f t="shared" ca="1" si="4"/>
        <v>1</v>
      </c>
      <c r="C46" s="1" t="str">
        <f ca="1">IF(ISERROR(MATCH(C$10,$A$11:$A46,0)),INDEX(R_1_Zusätz,MATCH(C$10,R_1_Zeilen,0)),"")</f>
        <v/>
      </c>
      <c r="D46" s="1" t="str">
        <f ca="1">IF(ISERROR(MATCH(D$10,$A$11:$A46,0)),INDEX(R_1_Zusätz,MATCH(D$10,R_1_Zeilen,0)),"")</f>
        <v/>
      </c>
      <c r="E46" s="1">
        <f ca="1">IF(ISERROR(MATCH(E$10,$A$11:$A46,0)),INDEX(R_1_Zusätz,MATCH(E$10,R_1_Zeilen,0)),"")</f>
        <v>2</v>
      </c>
      <c r="F46" s="1">
        <f ca="1">IF(ISERROR(MATCH(F$10,$A$11:$A46,0)),INDEX(R_1_Zusätz,MATCH(F$10,R_1_Zeilen,0)),"")</f>
        <v>2</v>
      </c>
      <c r="G46" s="1">
        <f ca="1">IF(ISERROR(MATCH(G$10,$A$11:$A46,0)),INDEX(R_1_Zusätz,MATCH(G$10,R_1_Zeilen,0)),"")</f>
        <v>2</v>
      </c>
      <c r="H46" s="1">
        <f ca="1">IF(ISERROR(MATCH(H$10,$A$11:$A46,0)),INDEX(R_1_Zusätz,MATCH(H$10,R_1_Zeilen,0)),"")</f>
        <v>3</v>
      </c>
      <c r="I46" s="1" t="str">
        <f ca="1">IF(ISERROR(MATCH(I$10,$A$11:$A46,0)),INDEX(R_1_Zusätz,MATCH(I$10,R_1_Zeilen,0)),"")</f>
        <v/>
      </c>
      <c r="J46" s="1" t="str">
        <f ca="1">IF(ISERROR(MATCH(J$10,$A$11:$A46,0)),INDEX(R_1_Zusätz,MATCH(J$10,R_1_Zeilen,0)),"")</f>
        <v/>
      </c>
      <c r="K46" s="1" t="str">
        <f ca="1">IF(ISERROR(MATCH(K$10,$A$11:$A46,0)),INDEX(R_1_Zusätz,MATCH(K$10,R_1_Zeilen,0)),"")</f>
        <v/>
      </c>
      <c r="L46" s="1" t="str">
        <f ca="1">IF(ISERROR(MATCH(L$10,$A$11:$A46,0)),INDEX(R_1_Zusätz,MATCH(L$10,R_1_Zeilen,0)),"")</f>
        <v/>
      </c>
      <c r="M46" s="1">
        <f ca="1">IF(ISERROR(MATCH(M$10,$A$11:$A46,0)),INDEX(R_1_Zusätz,MATCH(M$10,R_1_Zeilen,0)),"")</f>
        <v>2</v>
      </c>
      <c r="N46" s="1">
        <f ca="1">IF(ISERROR(MATCH(N$10,$A$11:$A46,0)),INDEX(R_1_Zusätz,MATCH(N$10,R_1_Zeilen,0)),"")</f>
        <v>2</v>
      </c>
      <c r="O46" s="1" t="str">
        <f ca="1">IF(ISERROR(MATCH(O$10,$A$11:$A46,0)),INDEX(R_1_Zusätz,MATCH(O$10,R_1_Zeilen,0)),"")</f>
        <v/>
      </c>
      <c r="P46" s="1">
        <f ca="1">IF(ISERROR(MATCH(P$10,$A$11:$A46,0)),INDEX(R_1_Zusätz,MATCH(P$10,R_1_Zeilen,0)),"")</f>
        <v>2</v>
      </c>
      <c r="Q46" s="1" t="str">
        <f ca="1">IF(ISERROR(MATCH(Q$10,$A$11:$A46,0)),INDEX(R_1_Zusätz,MATCH(Q$10,R_1_Zeilen,0)),"")</f>
        <v/>
      </c>
      <c r="R46" s="1" t="str">
        <f ca="1">IF(ISERROR(MATCH(R$10,$A$11:$A46,0)),INDEX(R_1_Zusätz,MATCH(R$10,R_1_Zeilen,0)),"")</f>
        <v/>
      </c>
      <c r="S46" s="1">
        <f ca="1">IF(ISERROR(MATCH(S$10,$A$11:$A46,0)),INDEX(R_1_Zusätz,MATCH(S$10,R_1_Zeilen,0)),"")</f>
        <v>2</v>
      </c>
      <c r="T46" s="1">
        <f ca="1">IF(ISERROR(MATCH(T$10,$A$11:$A46,0)),INDEX(R_1_Zusätz,MATCH(T$10,R_1_Zeilen,0)),"")</f>
        <v>2</v>
      </c>
      <c r="U46" s="1">
        <f ca="1">IF(ISERROR(MATCH(U$10,$A$11:$A46,0)),INDEX(R_1_Zusätz,MATCH(U$10,R_1_Zeilen,0)),"")</f>
        <v>2</v>
      </c>
      <c r="V46" s="1">
        <f ca="1">IF(ISERROR(MATCH(V$10,$A$11:$A46,0)),INDEX(R_1_Zusätz,MATCH(V$10,R_1_Zeilen,0)),"")</f>
        <v>2</v>
      </c>
      <c r="W46" s="1">
        <f ca="1">IF(ISERROR(MATCH(W$10,$A$11:$A46,0)),INDEX(R_1_Zusätz,MATCH(W$10,R_1_Zeilen,0)),"")</f>
        <v>2</v>
      </c>
      <c r="X46" s="1">
        <f ca="1">IF(ISERROR(MATCH(X$10,$A$11:$A46,0)),INDEX(R_1_Zusätz,MATCH(X$10,R_1_Zeilen,0)),"")</f>
        <v>2</v>
      </c>
      <c r="Y46" s="1">
        <f ca="1">IF(ISERROR(MATCH(Y$10,$A$11:$A46,0)),INDEX(R_1_Zusätz,MATCH(Y$10,R_1_Zeilen,0)),"")</f>
        <v>2</v>
      </c>
      <c r="Z46" s="1" t="str">
        <f ca="1">IF(ISERROR(MATCH(Z$10,$A$11:$A46,0)),INDEX(R_1_Zusätz,MATCH(Z$10,R_1_Zeilen,0)),"")</f>
        <v/>
      </c>
      <c r="AA46" s="1">
        <f ca="1">IF(ISERROR(MATCH(AA$10,$A$11:$A46,0)),INDEX(R_1_Zusätz,MATCH(AA$10,R_1_Zeilen,0)),"")</f>
        <v>2</v>
      </c>
      <c r="AB46" s="1" t="str">
        <f ca="1">IF(ISERROR(MATCH(AB$10,$A$11:$A46,0)),INDEX(R_1_Zusätz,MATCH(AB$10,R_1_Zeilen,0)),"")</f>
        <v/>
      </c>
      <c r="AC46" s="1">
        <f ca="1">IF(ISERROR(MATCH(AC$10,$A$11:$A46,0)),INDEX(R_1_Zusätz,MATCH(AC$10,R_1_Zeilen,0)),"")</f>
        <v>2</v>
      </c>
      <c r="AD46" s="1">
        <f ca="1">IF(ISERROR(MATCH(AD$10,$A$11:$A46,0)),INDEX(R_1_Zusätz,MATCH(AD$10,R_1_Zeilen,0)),"")</f>
        <v>2</v>
      </c>
      <c r="AE46" s="1">
        <f ca="1">IF(ISERROR(MATCH(AE$10,$A$11:$A46,0)),INDEX(R_1_Zusätz,MATCH(AE$10,R_1_Zeilen,0)),"")</f>
        <v>2</v>
      </c>
      <c r="AF46" s="1" t="str">
        <f ca="1">IF(ISERROR(MATCH(AF$10,$A$11:$A46,0)),INDEX(R_1_Zusätz,MATCH(AF$10,R_1_Zeilen,0)),"")</f>
        <v/>
      </c>
      <c r="AG46" s="1">
        <f ca="1">IF(ISERROR(MATCH(AG$10,$A$11:$A46,0)),INDEX(R_1_Zusätz,MATCH(AG$10,R_1_Zeilen,0)),"")</f>
        <v>1</v>
      </c>
      <c r="AH46" s="1">
        <f ca="1">IF(ISERROR(MATCH(AH$10,$A$11:$A46,0)),INDEX(R_1_Zusätz,MATCH(AH$10,R_1_Zeilen,0)),"")</f>
        <v>1</v>
      </c>
      <c r="AI46" s="1" t="str">
        <f ca="1">IF(ISERROR(MATCH(AI$10,$A$11:$A46,0)),INDEX(R_1_Zusätz,MATCH(AI$10,R_1_Zeilen,0)),"")</f>
        <v/>
      </c>
      <c r="AJ46" s="1">
        <f ca="1">IF(ISERROR(MATCH(AJ$10,$A$11:$A46,0)),INDEX(R_1_Zusätz,MATCH(AJ$10,R_1_Zeilen,0)),"")</f>
        <v>1</v>
      </c>
      <c r="AK46" s="1" t="str">
        <f ca="1">IF(ISERROR(MATCH(AK$10,$A$11:$A46,0)),INDEX(R_1_Zusätz,MATCH(AK$10,R_1_Zeilen,0)),"")</f>
        <v/>
      </c>
      <c r="AL46" s="1" t="str">
        <f ca="1">IF(ISERROR(MATCH(AL$10,$A$11:$A46,0)),INDEX(R_1_Zusätz,MATCH(AL$10,R_1_Zeilen,0)),"")</f>
        <v/>
      </c>
      <c r="AM46" s="1" t="str">
        <f ca="1">IF(ISERROR(MATCH(AM$10,$A$11:$A46,0)),INDEX(R_1_Zusätz,MATCH(AM$10,R_1_Zeilen,0)),"")</f>
        <v/>
      </c>
      <c r="AN46" s="1" t="str">
        <f ca="1">IF(ISERROR(MATCH(AN$10,$A$11:$A46,0)),INDEX(R_1_Zusätz,MATCH(AN$10,R_1_Zeilen,0)),"")</f>
        <v/>
      </c>
      <c r="AO46" s="1">
        <f ca="1">IF(ISERROR(MATCH(AO$10,$A$11:$A46,0)),INDEX(R_1_Zusätz,MATCH(AO$10,R_1_Zeilen,0)),"")</f>
        <v>2</v>
      </c>
      <c r="AP46" s="1">
        <f ca="1">IF(ISERROR(MATCH(AP$10,$A$11:$A46,0)),INDEX(R_1_Zusätz,MATCH(AP$10,R_1_Zeilen,0)),"")</f>
        <v>1</v>
      </c>
      <c r="AQ46" s="1">
        <f ca="1">IF(ISERROR(MATCH(AQ$10,$A$11:$A46,0)),INDEX(R_1_Zusätz,MATCH(AQ$10,R_1_Zeilen,0)),"")</f>
        <v>2</v>
      </c>
      <c r="AR46" s="1" t="str">
        <f ca="1">IF(ISERROR(MATCH(AR$10,$A$11:$A46,0)),INDEX(R_1_Zusätz,MATCH(AR$10,R_1_Zeilen,0)),"")</f>
        <v/>
      </c>
      <c r="AS46" s="1">
        <f ca="1">IF(ISERROR(MATCH(AS$10,$A$11:$A46,0)),INDEX(R_1_Zusätz,MATCH(AS$10,R_1_Zeilen,0)),"")</f>
        <v>1</v>
      </c>
      <c r="AT46" s="1">
        <f ca="1">IF(ISERROR(MATCH(AT$10,$A$11:$A46,0)),INDEX(R_1_Zusätz,MATCH(AT$10,R_1_Zeilen,0)),"")</f>
        <v>1</v>
      </c>
      <c r="AU46" s="1">
        <f ca="1">IF(ISERROR(MATCH(AU$10,$A$11:$A46,0)),INDEX(R_1_Zusätz,MATCH(AU$10,R_1_Zeilen,0)),"")</f>
        <v>1</v>
      </c>
      <c r="AV46" s="1">
        <f ca="1">IF(ISERROR(MATCH(AV$10,$A$11:$A46,0)),INDEX(R_1_Zusätz,MATCH(AV$10,R_1_Zeilen,0)),"")</f>
        <v>1</v>
      </c>
      <c r="AW46" s="1">
        <f ca="1">IF(ISERROR(MATCH(AW$10,$A$11:$A46,0)),INDEX(R_1_Zusätz,MATCH(AW$10,R_1_Zeilen,0)),"")</f>
        <v>2</v>
      </c>
      <c r="AX46" s="1">
        <f ca="1">IF(ISERROR(MATCH(AX$10,$A$11:$A46,0)),INDEX(R_1_Zusätz,MATCH(AX$10,R_1_Zeilen,0)),"")</f>
        <v>2</v>
      </c>
      <c r="AY46" s="1">
        <f ca="1">IF(ISERROR(MATCH(AY$10,$A$11:$A46,0)),INDEX(R_1_Zusätz,MATCH(AY$10,R_1_Zeilen,0)),"")</f>
        <v>2</v>
      </c>
      <c r="AZ46" s="1">
        <f ca="1">IF(ISERROR(MATCH(AZ$10,$A$11:$A46,0)),INDEX(R_1_Zusätz,MATCH(AZ$10,R_1_Zeilen,0)),"")</f>
        <v>2</v>
      </c>
      <c r="BA46" s="1">
        <f ca="1">IF(ISERROR(MATCH(BA$10,$A$11:$A46,0)),INDEX(R_1_Zusätz,MATCH(BA$10,R_1_Zeilen,0)),"")</f>
        <v>2</v>
      </c>
      <c r="BB46" s="1">
        <f ca="1">IF(ISERROR(MATCH(BB$10,$A$11:$A46,0)),INDEX(R_1_Zusätz,MATCH(BB$10,R_1_Zeilen,0)),"")</f>
        <v>2</v>
      </c>
      <c r="BC46" s="1">
        <f ca="1">IF(ISERROR(MATCH(BC$10,$A$11:$A46,0)),INDEX(R_1_Zusätz,MATCH(BC$10,R_1_Zeilen,0)),"")</f>
        <v>2</v>
      </c>
      <c r="BD46" s="1">
        <f ca="1">IF(ISERROR(MATCH(BD$10,$A$11:$A46,0)),INDEX(R_1_Zusätz,MATCH(BD$10,R_1_Zeilen,0)),"")</f>
        <v>2</v>
      </c>
      <c r="BE46" s="1">
        <f ca="1">IF(ISERROR(MATCH(BE$10,$A$11:$A46,0)),INDEX(R_1_Zusätz,MATCH(BE$10,R_1_Zeilen,0)),"")</f>
        <v>2</v>
      </c>
      <c r="BF46" s="1">
        <f ca="1">IF(ISERROR(MATCH(BF$10,$A$11:$A46,0)),INDEX(R_1_Zusätz,MATCH(BF$10,R_1_Zeilen,0)),"")</f>
        <v>2</v>
      </c>
      <c r="BG46" s="1" t="str">
        <f ca="1">IF(ISERROR(MATCH(BG$10,$A$11:$A46,0)),INDEX(R_1_Zusätz,MATCH(BG$10,R_1_Zeilen,0)),"")</f>
        <v/>
      </c>
      <c r="BH46" s="1">
        <f ca="1">IF(ISERROR(MATCH(BH$10,$A$11:$A46,0)),INDEX(R_1_Zusätz,MATCH(BH$10,R_1_Zeilen,0)),"")</f>
        <v>3</v>
      </c>
      <c r="BI46" s="1" t="str">
        <f ca="1">IF(ISERROR(MATCH(BI$10,$A$11:$A46,0)),INDEX(R_1_Zusätz,MATCH(BI$10,R_1_Zeilen,0)),"")</f>
        <v/>
      </c>
      <c r="BJ46" s="1" t="str">
        <f ca="1">IF(ISERROR(MATCH(BJ$10,$A$11:$A46,0)),INDEX(R_1_Zusätz,MATCH(BJ$10,R_1_Zeilen,0)),"")</f>
        <v/>
      </c>
      <c r="BK46" s="1">
        <f ca="1">IF(ISERROR(MATCH(BK$10,$A$11:$A46,0)),INDEX(R_1_Zusätz,MATCH(BK$10,R_1_Zeilen,0)),"")</f>
        <v>3</v>
      </c>
      <c r="BL46" s="1">
        <f ca="1">IF(ISERROR(MATCH(BL$10,$A$11:$A46,0)),INDEX(R_1_Zusätz,MATCH(BL$10,R_1_Zeilen,0)),"")</f>
        <v>3</v>
      </c>
      <c r="BM46" s="1">
        <f ca="1">IF(ISERROR(MATCH(BM$10,$A$11:$A46,0)),INDEX(R_1_Zusätz,MATCH(BM$10,R_1_Zeilen,0)),"")</f>
        <v>3</v>
      </c>
      <c r="BN46" s="1">
        <f ca="1">IF(ISERROR(MATCH(BN$10,$A$11:$A46,0)),INDEX(R_1_Zusätz,MATCH(BN$10,R_1_Zeilen,0)),"")</f>
        <v>3</v>
      </c>
      <c r="BO46" s="1">
        <f ca="1">IF(ISERROR(MATCH(BO$10,$A$11:$A46,0)),INDEX(R_1_Zusätz,MATCH(BO$10,R_1_Zeilen,0)),"")</f>
        <v>2</v>
      </c>
      <c r="BP46" s="1">
        <f ca="1">IF(ISERROR(MATCH(BP$10,$A$11:$A46,0)),INDEX(R_1_Zusätz,MATCH(BP$10,R_1_Zeilen,0)),"")</f>
        <v>3</v>
      </c>
      <c r="BQ46" s="1">
        <f ca="1">IF(ISERROR(MATCH(BQ$10,$A$11:$A46,0)),INDEX(R_1_Zusätz,MATCH(BQ$10,R_1_Zeilen,0)),"")</f>
        <v>2</v>
      </c>
      <c r="BR46" s="1">
        <f ca="1">IF(ISERROR(MATCH(BR$10,$A$11:$A46,0)),INDEX(R_1_Zusätz,MATCH(BR$10,R_1_Zeilen,0)),"")</f>
        <v>3</v>
      </c>
      <c r="BS46" s="1">
        <f ca="1">IF(ISERROR(MATCH(BS$10,$A$11:$A46,0)),INDEX(R_1_Zusätz,MATCH(BS$10,R_1_Zeilen,0)),"")</f>
        <v>4</v>
      </c>
      <c r="BT46" s="1">
        <f ca="1">IF(ISERROR(MATCH(BT$10,$A$11:$A46,0)),INDEX(R_1_Zusätz,MATCH(BT$10,R_1_Zeilen,0)),"")</f>
        <v>4</v>
      </c>
      <c r="BU46" s="1">
        <f ca="1">IF(ISERROR(MATCH(BU$10,$A$11:$A46,0)),INDEX(R_1_Zusätz,MATCH(BU$10,R_1_Zeilen,0)),"")</f>
        <v>2</v>
      </c>
      <c r="BV46" s="1" t="str">
        <f ca="1">IF(ISERROR(MATCH(BV$10,$A$11:$A46,0)),INDEX(R_1_Zusätz,MATCH(BV$10,R_1_Zeilen,0)),"")</f>
        <v/>
      </c>
      <c r="BW46" s="1" t="str">
        <f ca="1">IF(ISERROR(MATCH(BW$10,$A$11:$A46,0)),INDEX(R_1_Zusätz,MATCH(BW$10,R_1_Zeilen,0)),"")</f>
        <v/>
      </c>
      <c r="BX46" s="1">
        <f ca="1">IF(ISERROR(MATCH(BX$10,$A$11:$A46,0)),INDEX(R_1_Zusätz,MATCH(BX$10,R_1_Zeilen,0)),"")</f>
        <v>2</v>
      </c>
      <c r="BY46" s="1">
        <f ca="1">IF(ISERROR(MATCH(BY$10,$A$11:$A46,0)),INDEX(R_1_Zusätz,MATCH(BY$10,R_1_Zeilen,0)),"")</f>
        <v>4</v>
      </c>
      <c r="BZ46" s="1">
        <f ca="1">IF(ISERROR(MATCH(BZ$10,$A$11:$A46,0)),INDEX(R_1_Zusätz,MATCH(BZ$10,R_1_Zeilen,0)),"")</f>
        <v>1</v>
      </c>
      <c r="CA46" s="1">
        <f ca="1">IF(ISERROR(MATCH(CA$10,$A$11:$A46,0)),INDEX(R_1_Zusätz,MATCH(CA$10,R_1_Zeilen,0)),"")</f>
        <v>4</v>
      </c>
      <c r="CB46" s="1">
        <f ca="1">IF(ISERROR(MATCH(CB$10,$A$11:$A46,0)),INDEX(R_1_Zusätz,MATCH(CB$10,R_1_Zeilen,0)),"")</f>
        <v>5</v>
      </c>
      <c r="CC46" s="1" t="str">
        <f ca="1">IF(ISERROR(MATCH(CC$10,$A$11:$A46,0)),INDEX(R_1_Zusätz,MATCH(CC$10,R_1_Zeilen,0)),"")</f>
        <v/>
      </c>
      <c r="CD46" s="1" t="str">
        <f ca="1">IF(ISERROR(MATCH(CD$10,$A$11:$A46,0)),INDEX(R_1_Zusätz,MATCH(CD$10,R_1_Zeilen,0)),"")</f>
        <v/>
      </c>
      <c r="CE46" s="1" t="str">
        <f ca="1">IF(ISERROR(MATCH(CE$10,$A$11:$A46,0)),INDEX(R_1_Zusätz,MATCH(CE$10,R_1_Zeilen,0)),"")</f>
        <v/>
      </c>
      <c r="CF46" s="1">
        <f ca="1">IF(ISERROR(MATCH(CF$10,$A$11:$A46,0)),INDEX(R_1_Zusätz,MATCH(CF$10,R_1_Zeilen,0)),"")</f>
        <v>2</v>
      </c>
      <c r="CG46" s="1">
        <f ca="1">IF(ISERROR(MATCH(CG$10,$A$11:$A46,0)),INDEX(R_1_Zusätz,MATCH(CG$10,R_1_Zeilen,0)),"")</f>
        <v>1</v>
      </c>
      <c r="CH46" s="1" t="str">
        <f ca="1">IF(ISERROR(MATCH(CH$10,$A$11:$A46,0)),INDEX(R_1_Zusätz,MATCH(CH$10,R_1_Zeilen,0)),"")</f>
        <v/>
      </c>
      <c r="CI46" s="1" t="str">
        <f ca="1">IF(ISERROR(MATCH(CI$10,$A$11:$A46,0)),INDEX(R_1_Zusätz,MATCH(CI$10,R_1_Zeilen,0)),"")</f>
        <v/>
      </c>
      <c r="CJ46" s="1">
        <f ca="1">IF(ISERROR(MATCH(CJ$10,$A$11:$A46,0)),INDEX(R_1_Zusätz,MATCH(CJ$10,R_1_Zeilen,0)),"")</f>
        <v>2</v>
      </c>
      <c r="CK46" s="1" t="str">
        <f ca="1">IF(ISERROR(MATCH(CK$10,$A$11:$A46,0)),INDEX(R_1_Zusätz,MATCH(CK$10,R_1_Zeilen,0)),"")</f>
        <v/>
      </c>
      <c r="CL46" s="1" t="str">
        <f ca="1">IF(ISERROR(MATCH(CL$10,$A$11:$A46,0)),INDEX(R_1_Zusätz,MATCH(CL$10,R_1_Zeilen,0)),"")</f>
        <v/>
      </c>
      <c r="CM46" s="1" t="str">
        <f ca="1">IF(ISERROR(MATCH(CM$10,$A$11:$A46,0)),INDEX(R_1_Zusätz,MATCH(CM$10,R_1_Zeilen,0)),"")</f>
        <v/>
      </c>
      <c r="CN46" s="1">
        <f ca="1">IF(ISERROR(MATCH(CN$10,$A$11:$A46,0)),INDEX(R_1_Zusätz,MATCH(CN$10,R_1_Zeilen,0)),"")</f>
        <v>1</v>
      </c>
      <c r="CO46" s="1">
        <f ca="1">IF(ISERROR(MATCH(CO$10,$A$11:$A46,0)),INDEX(R_1_Zusätz,MATCH(CO$10,R_1_Zeilen,0)),"")</f>
        <v>1</v>
      </c>
      <c r="CP46" s="1">
        <f ca="1">IF(ISERROR(MATCH(CP$10,$A$11:$A46,0)),INDEX(R_1_Zusätz,MATCH(CP$10,R_1_Zeilen,0)),"")</f>
        <v>2</v>
      </c>
      <c r="CQ46" s="1">
        <f ca="1">IF(ISERROR(MATCH(CQ$10,$A$11:$A46,0)),INDEX(R_1_Zusätz,MATCH(CQ$10,R_1_Zeilen,0)),"")</f>
        <v>2</v>
      </c>
      <c r="CR46" s="1">
        <f ca="1">IF(ISERROR(MATCH(CR$10,$A$11:$A46,0)),INDEX(R_1_Zusätz,MATCH(CR$10,R_1_Zeilen,0)),"")</f>
        <v>3</v>
      </c>
      <c r="CS46" s="1">
        <f ca="1">IF(ISERROR(MATCH(CS$10,$A$11:$A46,0)),INDEX(R_1_Zusätz,MATCH(CS$10,R_1_Zeilen,0)),"")</f>
        <v>2</v>
      </c>
      <c r="CT46" s="1">
        <f ca="1">IF(ISERROR(MATCH(CT$10,$A$11:$A46,0)),INDEX(R_1_Zusätz,MATCH(CT$10,R_1_Zeilen,0)),"")</f>
        <v>3</v>
      </c>
      <c r="CU46" s="1">
        <f ca="1">IF(ISERROR(MATCH(CU$10,$A$11:$A46,0)),INDEX(R_1_Zusätz,MATCH(CU$10,R_1_Zeilen,0)),"")</f>
        <v>2</v>
      </c>
      <c r="CV46" s="1">
        <f ca="1">IF(ISERROR(MATCH(CV$10,$A$11:$A46,0)),INDEX(R_1_Zusätz,MATCH(CV$10,R_1_Zeilen,0)),"")</f>
        <v>2</v>
      </c>
      <c r="CW46" s="1">
        <f ca="1">IF(ISERROR(MATCH(CW$10,$A$11:$A46,0)),INDEX(R_1_Zusätz,MATCH(CW$10,R_1_Zeilen,0)),"")</f>
        <v>2</v>
      </c>
      <c r="CX46" s="1">
        <f ca="1">IF(ISERROR(MATCH(CX$10,$A$11:$A46,0)),INDEX(R_1_Zusätz,MATCH(CX$10,R_1_Zeilen,0)),"")</f>
        <v>1</v>
      </c>
      <c r="CY46" s="1">
        <f ca="1">IF(ISERROR(MATCH(CY$10,$A$11:$A46,0)),INDEX(R_1_Zusätz,MATCH(CY$10,R_1_Zeilen,0)),"")</f>
        <v>1</v>
      </c>
      <c r="CZ46" s="1">
        <f ca="1">IF(ISERROR(MATCH(CZ$10,$A$11:$A46,0)),INDEX(R_1_Zusätz,MATCH(CZ$10,R_1_Zeilen,0)),"")</f>
        <v>2</v>
      </c>
      <c r="DA46" s="1">
        <f ca="1">IF(ISERROR(MATCH(DA$10,$A$11:$A46,0)),INDEX(R_1_Zusätz,MATCH(DA$10,R_1_Zeilen,0)),"")</f>
        <v>2</v>
      </c>
      <c r="DB46" s="1">
        <f ca="1">IF(ISERROR(MATCH(DB$10,$A$11:$A46,0)),INDEX(R_1_Zusätz,MATCH(DB$10,R_1_Zeilen,0)),"")</f>
        <v>2</v>
      </c>
      <c r="DC46" s="1">
        <f ca="1">IF(ISERROR(MATCH(DC$10,$A$11:$A46,0)),INDEX(R_1_Zusätz,MATCH(DC$10,R_1_Zeilen,0)),"")</f>
        <v>2</v>
      </c>
      <c r="DD46" s="1">
        <f ca="1">IF(ISERROR(MATCH(DD$10,$A$11:$A46,0)),INDEX(R_1_Zusätz,MATCH(DD$10,R_1_Zeilen,0)),"")</f>
        <v>2</v>
      </c>
      <c r="DE46" s="1">
        <f ca="1">IF(ISERROR(MATCH(DE$10,$A$11:$A46,0)),INDEX(R_1_Zusätz,MATCH(DE$10,R_1_Zeilen,0)),"")</f>
        <v>2</v>
      </c>
      <c r="DF46" s="1" t="str">
        <f ca="1">IF(ISERROR(MATCH(DF$10,$A$11:$A46,0)),INDEX(R_1_Zusätz,MATCH(DF$10,R_1_Zeilen,0)),"")</f>
        <v/>
      </c>
      <c r="DG46" s="1" t="str">
        <f ca="1">IF(ISERROR(MATCH(DG$10,$A$11:$A46,0)),INDEX(R_1_Zusätz,MATCH(DG$10,R_1_Zeilen,0)),"")</f>
        <v/>
      </c>
      <c r="DH46" s="1" t="str">
        <f ca="1">IF(ISERROR(MATCH(DH$10,$A$11:$A46,0)),INDEX(R_1_Zusätz,MATCH(DH$10,R_1_Zeilen,0)),"")</f>
        <v/>
      </c>
      <c r="DI46" s="1" t="str">
        <f ca="1">IF(ISERROR(MATCH(DI$10,$A$11:$A46,0)),INDEX(R_1_Zusätz,MATCH(DI$10,R_1_Zeilen,0)),"")</f>
        <v/>
      </c>
      <c r="DJ46" s="1" t="str">
        <f ca="1">IF(ISERROR(MATCH(DJ$10,$A$11:$A46,0)),INDEX(R_1_Zusätz,MATCH(DJ$10,R_1_Zeilen,0)),"")</f>
        <v/>
      </c>
      <c r="DK46" s="1">
        <f ca="1">IF(ISERROR(MATCH(DK$10,$A$11:$A46,0)),INDEX(R_1_Zusätz,MATCH(DK$10,R_1_Zeilen,0)),"")</f>
        <v>1</v>
      </c>
      <c r="DL46" s="1">
        <f ca="1">IF(ISERROR(MATCH(DL$10,$A$11:$A46,0)),INDEX(R_1_Zusätz,MATCH(DL$10,R_1_Zeilen,0)),"")</f>
        <v>1</v>
      </c>
      <c r="DM46" s="1">
        <f ca="1">IF(ISERROR(MATCH(DM$10,$A$11:$A46,0)),INDEX(R_1_Zusätz,MATCH(DM$10,R_1_Zeilen,0)),"")</f>
        <v>2</v>
      </c>
      <c r="DN46" s="1">
        <f ca="1">IF(ISERROR(MATCH(DN$10,$A$11:$A46,0)),INDEX(R_1_Zusätz,MATCH(DN$10,R_1_Zeilen,0)),"")</f>
        <v>2</v>
      </c>
      <c r="DO46" s="1">
        <f ca="1">IF(ISERROR(MATCH(DO$10,$A$11:$A46,0)),INDEX(R_1_Zusätz,MATCH(DO$10,R_1_Zeilen,0)),"")</f>
        <v>2</v>
      </c>
      <c r="DP46" s="1">
        <f ca="1">IF(ISERROR(MATCH(DP$10,$A$11:$A46,0)),INDEX(R_1_Zusätz,MATCH(DP$10,R_1_Zeilen,0)),"")</f>
        <v>2</v>
      </c>
      <c r="DQ46" s="1">
        <f ca="1">IF(ISERROR(MATCH(DQ$10,$A$11:$A46,0)),INDEX(R_1_Zusätz,MATCH(DQ$10,R_1_Zeilen,0)),"")</f>
        <v>2</v>
      </c>
      <c r="DR46" s="1">
        <f ca="1">IF(ISERROR(MATCH(DR$10,$A$11:$A46,0)),INDEX(R_1_Zusätz,MATCH(DR$10,R_1_Zeilen,0)),"")</f>
        <v>3</v>
      </c>
      <c r="DS46" s="1">
        <f ca="1">IF(ISERROR(MATCH(DS$10,$A$11:$A46,0)),INDEX(R_1_Zusätz,MATCH(DS$10,R_1_Zeilen,0)),"")</f>
        <v>1</v>
      </c>
      <c r="DT46" s="1">
        <f ca="1">IF(ISERROR(MATCH(DT$10,$A$11:$A46,0)),INDEX(R_1_Zusätz,MATCH(DT$10,R_1_Zeilen,0)),"")</f>
        <v>1</v>
      </c>
      <c r="DU46" s="1">
        <f ca="1">IF(ISERROR(MATCH(DU$10,$A$11:$A46,0)),INDEX(R_1_Zusätz,MATCH(DU$10,R_1_Zeilen,0)),"")</f>
        <v>1</v>
      </c>
      <c r="DV46" s="1">
        <f ca="1">IF(ISERROR(MATCH(DV$10,$A$11:$A46,0)),INDEX(R_1_Zusätz,MATCH(DV$10,R_1_Zeilen,0)),"")</f>
        <v>1</v>
      </c>
      <c r="DW46" s="1">
        <f ca="1">IF(ISERROR(MATCH(DW$10,$A$11:$A46,0)),INDEX(R_1_Zusätz,MATCH(DW$10,R_1_Zeilen,0)),"")</f>
        <v>1</v>
      </c>
      <c r="DX46" s="1">
        <f ca="1">IF(ISERROR(MATCH(DX$10,$A$11:$A46,0)),INDEX(R_1_Zusätz,MATCH(DX$10,R_1_Zeilen,0)),"")</f>
        <v>1</v>
      </c>
      <c r="DY46" s="1">
        <f ca="1">IF(ISERROR(MATCH(DY$10,$A$11:$A46,0)),INDEX(R_1_Zusätz,MATCH(DY$10,R_1_Zeilen,0)),"")</f>
        <v>1</v>
      </c>
      <c r="DZ46" s="1">
        <f ca="1">IF(ISERROR(MATCH(DZ$10,$A$11:$A46,0)),INDEX(R_1_Zusätz,MATCH(DZ$10,R_1_Zeilen,0)),"")</f>
        <v>1</v>
      </c>
      <c r="EA46" s="1">
        <f ca="1">IF(ISERROR(MATCH(EA$10,$A$11:$A46,0)),INDEX(R_1_Zusätz,MATCH(EA$10,R_1_Zeilen,0)),"")</f>
        <v>1</v>
      </c>
      <c r="EB46" s="1">
        <f ca="1">IF(ISERROR(MATCH(EB$10,$A$11:$A46,0)),INDEX(R_1_Zusätz,MATCH(EB$10,R_1_Zeilen,0)),"")</f>
        <v>1</v>
      </c>
      <c r="EC46" s="1">
        <f ca="1">IF(ISERROR(MATCH(EC$10,$A$11:$A46,0)),INDEX(R_1_Zusätz,MATCH(EC$10,R_1_Zeilen,0)),"")</f>
        <v>1</v>
      </c>
      <c r="ED46" s="1">
        <f ca="1">IF(ISERROR(MATCH(ED$10,$A$11:$A46,0)),INDEX(R_1_Zusätz,MATCH(ED$10,R_1_Zeilen,0)),"")</f>
        <v>1</v>
      </c>
      <c r="EE46" s="1">
        <f ca="1">IF(ISERROR(MATCH(EE$10,$A$11:$A46,0)),INDEX(R_1_Zusätz,MATCH(EE$10,R_1_Zeilen,0)),"")</f>
        <v>1</v>
      </c>
      <c r="EF46" s="1">
        <f ca="1">IF(ISERROR(MATCH(EF$10,$A$11:$A46,0)),INDEX(R_1_Zusätz,MATCH(EF$10,R_1_Zeilen,0)),"")</f>
        <v>1</v>
      </c>
      <c r="EG46" s="1">
        <f ca="1">IF(ISERROR(MATCH(EG$10,$A$11:$A46,0)),INDEX(R_1_Zusätz,MATCH(EG$10,R_1_Zeilen,0)),"")</f>
        <v>1</v>
      </c>
      <c r="EH46" s="1">
        <f ca="1">IF(ISERROR(MATCH(EH$10,$A$11:$A46,0)),INDEX(R_1_Zusätz,MATCH(EH$10,R_1_Zeilen,0)),"")</f>
        <v>1</v>
      </c>
      <c r="EI46" s="1">
        <f ca="1">IF(ISERROR(MATCH(EI$10,$A$11:$A46,0)),INDEX(R_1_Zusätz,MATCH(EI$10,R_1_Zeilen,0)),"")</f>
        <v>1</v>
      </c>
      <c r="EJ46" s="1">
        <f ca="1">IF(ISERROR(MATCH(EJ$10,$A$11:$A46,0)),INDEX(R_1_Zusätz,MATCH(EJ$10,R_1_Zeilen,0)),"")</f>
        <v>1</v>
      </c>
      <c r="EK46" s="1">
        <f ca="1">IF(ISERROR(MATCH(EK$10,$A$11:$A46,0)),INDEX(R_1_Zusätz,MATCH(EK$10,R_1_Zeilen,0)),"")</f>
        <v>1</v>
      </c>
      <c r="EL46" s="1">
        <f ca="1">IF(ISERROR(MATCH(EL$10,$A$11:$A46,0)),INDEX(R_1_Zusätz,MATCH(EL$10,R_1_Zeilen,0)),"")</f>
        <v>1</v>
      </c>
      <c r="EM46" s="1">
        <f ca="1">IF(ISERROR(MATCH(EM$10,$A$11:$A46,0)),INDEX(R_1_Zusätz,MATCH(EM$10,R_1_Zeilen,0)),"")</f>
        <v>1</v>
      </c>
      <c r="EN46" s="1">
        <f ca="1">IF(ISERROR(MATCH(EN$10,$A$11:$A46,0)),INDEX(R_1_Zusätz,MATCH(EN$10,R_1_Zeilen,0)),"")</f>
        <v>1</v>
      </c>
      <c r="EO46" s="1">
        <f ca="1">IF(ISERROR(MATCH(EO$10,$A$11:$A46,0)),INDEX(R_1_Zusätz,MATCH(EO$10,R_1_Zeilen,0)),"")</f>
        <v>1</v>
      </c>
      <c r="EP46" s="1">
        <f ca="1">IF(ISERROR(MATCH(EP$10,$A$11:$A46,0)),INDEX(R_1_Zusätz,MATCH(EP$10,R_1_Zeilen,0)),"")</f>
        <v>4</v>
      </c>
      <c r="EQ46" s="1">
        <f ca="1">IF(ISERROR(MATCH(EQ$10,$A$11:$A46,0)),INDEX(R_1_Zusätz,MATCH(EQ$10,R_1_Zeilen,0)),"")</f>
        <v>1</v>
      </c>
      <c r="ER46" s="1">
        <f ca="1">IF(ISERROR(MATCH(ER$10,$A$11:$A46,0)),INDEX(R_1_Zusätz,MATCH(ER$10,R_1_Zeilen,0)),"")</f>
        <v>3</v>
      </c>
      <c r="ES46" s="1">
        <f ca="1">IF(ISERROR(MATCH(ES$10,$A$11:$A46,0)),INDEX(R_1_Zusätz,MATCH(ES$10,R_1_Zeilen,0)),"")</f>
        <v>4</v>
      </c>
      <c r="ET46" s="1">
        <f ca="1">IF(ISERROR(MATCH(ET$10,$A$11:$A46,0)),INDEX(R_1_Zusätz,MATCH(ET$10,R_1_Zeilen,0)),"")</f>
        <v>4</v>
      </c>
      <c r="EU46" s="1">
        <f ca="1">IF(ISERROR(MATCH(EU$10,$A$11:$A46,0)),INDEX(R_1_Zusätz,MATCH(EU$10,R_1_Zeilen,0)),"")</f>
        <v>4</v>
      </c>
      <c r="EV46" s="1">
        <f ca="1">IF(ISERROR(MATCH(EV$10,$A$11:$A46,0)),INDEX(R_1_Zusätz,MATCH(EV$10,R_1_Zeilen,0)),"")</f>
        <v>4</v>
      </c>
      <c r="EW46" s="1">
        <f ca="1">IF(ISERROR(MATCH(EW$10,$A$11:$A46,0)),INDEX(R_1_Zusätz,MATCH(EW$10,R_1_Zeilen,0)),"")</f>
        <v>3</v>
      </c>
      <c r="EX46" s="1">
        <f ca="1">IF(ISERROR(MATCH(EX$10,$A$11:$A46,0)),INDEX(R_1_Zusätz,MATCH(EX$10,R_1_Zeilen,0)),"")</f>
        <v>3</v>
      </c>
      <c r="EY46" s="1">
        <f ca="1">IF(ISERROR(MATCH(EY$10,$A$11:$A46,0)),INDEX(R_1_Zusätz,MATCH(EY$10,R_1_Zeilen,0)),"")</f>
        <v>4</v>
      </c>
      <c r="EZ46" s="1">
        <f ca="1">IF(ISERROR(MATCH(EZ$10,$A$11:$A46,0)),INDEX(R_1_Zusätz,MATCH(EZ$10,R_1_Zeilen,0)),"")</f>
        <v>3</v>
      </c>
      <c r="FA46" s="1">
        <f ca="1">IF(ISERROR(MATCH(FA$10,$A$11:$A46,0)),INDEX(R_1_Zusätz,MATCH(FA$10,R_1_Zeilen,0)),"")</f>
        <v>1</v>
      </c>
      <c r="FB46" s="1">
        <f ca="1">IF(ISERROR(MATCH(FB$10,$A$11:$A46,0)),INDEX(R_1_Zusätz,MATCH(FB$10,R_1_Zeilen,0)),"")</f>
        <v>1</v>
      </c>
      <c r="FC46" s="1">
        <f ca="1">IF(ISERROR(MATCH(FC$10,$A$11:$A46,0)),INDEX(R_1_Zusätz,MATCH(FC$10,R_1_Zeilen,0)),"")</f>
        <v>1</v>
      </c>
      <c r="FD46" s="1">
        <f ca="1">IF(ISERROR(MATCH(FD$10,$A$11:$A46,0)),INDEX(R_1_Zusätz,MATCH(FD$10,R_1_Zeilen,0)),"")</f>
        <v>2</v>
      </c>
      <c r="FE46" s="1">
        <f ca="1">IF(ISERROR(MATCH(FE$10,$A$11:$A46,0)),INDEX(R_1_Zusätz,MATCH(FE$10,R_1_Zeilen,0)),"")</f>
        <v>1</v>
      </c>
      <c r="FF46" s="1">
        <f ca="1">IF(ISERROR(MATCH(FF$10,$A$11:$A46,0)),INDEX(R_1_Zusätz,MATCH(FF$10,R_1_Zeilen,0)),"")</f>
        <v>1</v>
      </c>
      <c r="FG46" s="1">
        <f ca="1">IF(ISERROR(MATCH(FG$10,$A$11:$A46,0)),INDEX(R_1_Zusätz,MATCH(FG$10,R_1_Zeilen,0)),"")</f>
        <v>1</v>
      </c>
      <c r="FH46" s="1">
        <f ca="1">IF(ISERROR(MATCH(FH$10,$A$11:$A46,0)),INDEX(R_1_Zusätz,MATCH(FH$10,R_1_Zeilen,0)),"")</f>
        <v>2</v>
      </c>
      <c r="FI46" s="1">
        <f ca="1">IF(ISERROR(MATCH(FI$10,$A$11:$A46,0)),INDEX(R_1_Zusätz,MATCH(FI$10,R_1_Zeilen,0)),"")</f>
        <v>1</v>
      </c>
      <c r="FJ46" s="1">
        <f ca="1">IF(ISERROR(MATCH(FJ$10,$A$11:$A46,0)),INDEX(R_1_Zusätz,MATCH(FJ$10,R_1_Zeilen,0)),"")</f>
        <v>2</v>
      </c>
      <c r="FK46" s="1">
        <f ca="1">IF(ISERROR(MATCH(FK$10,$A$11:$A46,0)),INDEX(R_1_Zusätz,MATCH(FK$10,R_1_Zeilen,0)),"")</f>
        <v>2</v>
      </c>
      <c r="FL46" s="1">
        <f ca="1">IF(ISERROR(MATCH(FL$10,$A$11:$A46,0)),INDEX(R_1_Zusätz,MATCH(FL$10,R_1_Zeilen,0)),"")</f>
        <v>3</v>
      </c>
      <c r="FM46" s="1">
        <f ca="1">IF(ISERROR(MATCH(FM$10,$A$11:$A46,0)),INDEX(R_1_Zusätz,MATCH(FM$10,R_1_Zeilen,0)),"")</f>
        <v>3</v>
      </c>
      <c r="FN46" s="1">
        <f ca="1">IF(ISERROR(MATCH(FN$10,$A$11:$A46,0)),INDEX(R_1_Zusätz,MATCH(FN$10,R_1_Zeilen,0)),"")</f>
        <v>3</v>
      </c>
      <c r="FO46" s="1">
        <f ca="1">IF(ISERROR(MATCH(FO$10,$A$11:$A46,0)),INDEX(R_1_Zusätz,MATCH(FO$10,R_1_Zeilen,0)),"")</f>
        <v>3</v>
      </c>
      <c r="FP46" s="1">
        <f ca="1">IF(ISERROR(MATCH(FP$10,$A$11:$A46,0)),INDEX(R_1_Zusätz,MATCH(FP$10,R_1_Zeilen,0)),"")</f>
        <v>3</v>
      </c>
      <c r="FQ46" s="1">
        <f ca="1">IF(ISERROR(MATCH(FQ$10,$A$11:$A46,0)),INDEX(R_1_Zusätz,MATCH(FQ$10,R_1_Zeilen,0)),"")</f>
        <v>4</v>
      </c>
      <c r="FR46" s="1">
        <f ca="1">IF(ISERROR(MATCH(FR$10,$A$11:$A46,0)),INDEX(R_1_Zusätz,MATCH(FR$10,R_1_Zeilen,0)),"")</f>
        <v>2</v>
      </c>
      <c r="FS46" s="1">
        <f ca="1">IF(ISERROR(MATCH(FS$10,$A$11:$A46,0)),INDEX(R_1_Zusätz,MATCH(FS$10,R_1_Zeilen,0)),"")</f>
        <v>3</v>
      </c>
      <c r="FT46" s="1">
        <f ca="1">IF(ISERROR(MATCH(FT$10,$A$11:$A46,0)),INDEX(R_1_Zusätz,MATCH(FT$10,R_1_Zeilen,0)),"")</f>
        <v>3</v>
      </c>
      <c r="FU46" s="1">
        <f ca="1">IF(ISERROR(MATCH(FU$10,$A$11:$A46,0)),INDEX(R_1_Zusätz,MATCH(FU$10,R_1_Zeilen,0)),"")</f>
        <v>3</v>
      </c>
      <c r="FV46" s="1">
        <f ca="1">IF(ISERROR(MATCH(FV$10,$A$11:$A46,0)),INDEX(R_1_Zusätz,MATCH(FV$10,R_1_Zeilen,0)),"")</f>
        <v>3</v>
      </c>
      <c r="FW46" s="1">
        <f ca="1">IF(ISERROR(MATCH(FW$10,$A$11:$A46,0)),INDEX(R_1_Zusätz,MATCH(FW$10,R_1_Zeilen,0)),"")</f>
        <v>2</v>
      </c>
      <c r="FX46" s="1">
        <f ca="1">IF(ISERROR(MATCH(FX$10,$A$11:$A46,0)),INDEX(R_1_Zusätz,MATCH(FX$10,R_1_Zeilen,0)),"")</f>
        <v>4</v>
      </c>
      <c r="FY46" s="1">
        <f ca="1">IF(ISERROR(MATCH(FY$10,$A$11:$A46,0)),INDEX(R_1_Zusätz,MATCH(FY$10,R_1_Zeilen,0)),"")</f>
        <v>3</v>
      </c>
      <c r="FZ46" s="1">
        <f ca="1">IF(ISERROR(MATCH(FZ$10,$A$11:$A46,0)),INDEX(R_1_Zusätz,MATCH(FZ$10,R_1_Zeilen,0)),"")</f>
        <v>1</v>
      </c>
      <c r="GA46" s="1">
        <f ca="1">IF(ISERROR(MATCH(GA$10,$A$11:$A46,0)),INDEX(R_1_Zusätz,MATCH(GA$10,R_1_Zeilen,0)),"")</f>
        <v>1</v>
      </c>
      <c r="GB46" s="1">
        <f ca="1">IF(ISERROR(MATCH(GB$10,$A$11:$A46,0)),INDEX(R_1_Zusätz,MATCH(GB$10,R_1_Zeilen,0)),"")</f>
        <v>1</v>
      </c>
      <c r="GC46" s="1">
        <f ca="1">IF(ISERROR(MATCH(GC$10,$A$11:$A46,0)),INDEX(R_1_Zusätz,MATCH(GC$10,R_1_Zeilen,0)),"")</f>
        <v>2</v>
      </c>
      <c r="GD46" s="1">
        <f ca="1">IF(ISERROR(MATCH(GD$10,$A$11:$A46,0)),INDEX(R_1_Zusätz,MATCH(GD$10,R_1_Zeilen,0)),"")</f>
        <v>3</v>
      </c>
      <c r="GE46" s="1">
        <f ca="1">IF(ISERROR(MATCH(GE$10,$A$11:$A46,0)),INDEX(R_1_Zusätz,MATCH(GE$10,R_1_Zeilen,0)),"")</f>
        <v>1</v>
      </c>
      <c r="GF46" s="1">
        <f ca="1">IF(ISERROR(MATCH(GF$10,$A$11:$A46,0)),INDEX(R_1_Zusätz,MATCH(GF$10,R_1_Zeilen,0)),"")</f>
        <v>1</v>
      </c>
      <c r="GG46" s="1">
        <f ca="1">IF(ISERROR(MATCH(GG$10,$A$11:$A46,0)),INDEX(R_1_Zusätz,MATCH(GG$10,R_1_Zeilen,0)),"")</f>
        <v>1</v>
      </c>
      <c r="GH46" s="1">
        <f ca="1">IF(ISERROR(MATCH(GH$10,$A$11:$A46,0)),INDEX(R_1_Zusätz,MATCH(GH$10,R_1_Zeilen,0)),"")</f>
        <v>1</v>
      </c>
      <c r="GI46" s="1">
        <f ca="1">IF(ISERROR(MATCH(GI$10,$A$11:$A46,0)),INDEX(R_1_Zusätz,MATCH(GI$10,R_1_Zeilen,0)),"")</f>
        <v>1</v>
      </c>
      <c r="GJ46" s="1">
        <f ca="1">IF(ISERROR(MATCH(GJ$10,$A$11:$A46,0)),INDEX(R_1_Zusätz,MATCH(GJ$10,R_1_Zeilen,0)),"")</f>
        <v>1</v>
      </c>
      <c r="GK46" s="1">
        <f ca="1">IF(ISERROR(MATCH(GK$10,$A$11:$A46,0)),INDEX(R_1_Zusätz,MATCH(GK$10,R_1_Zeilen,0)),"")</f>
        <v>1</v>
      </c>
      <c r="GL46" s="1">
        <f ca="1">IF(ISERROR(MATCH(GL$10,$A$11:$A46,0)),INDEX(R_1_Zusätz,MATCH(GL$10,R_1_Zeilen,0)),"")</f>
        <v>1</v>
      </c>
      <c r="GM46" s="1">
        <f ca="1">IF(ISERROR(MATCH(GM$10,$A$11:$A46,0)),INDEX(R_1_Zusätz,MATCH(GM$10,R_1_Zeilen,0)),"")</f>
        <v>1</v>
      </c>
      <c r="GN46" s="1">
        <f ca="1">IF(ISERROR(MATCH(GN$10,$A$11:$A46,0)),INDEX(R_1_Zusätz,MATCH(GN$10,R_1_Zeilen,0)),"")</f>
        <v>1</v>
      </c>
      <c r="GO46" s="1">
        <f ca="1">IF(ISERROR(MATCH(GO$10,$A$11:$A46,0)),INDEX(R_1_Zusätz,MATCH(GO$10,R_1_Zeilen,0)),"")</f>
        <v>1</v>
      </c>
      <c r="GP46" s="1">
        <f ca="1">IF(ISERROR(MATCH(GP$10,$A$11:$A46,0)),INDEX(R_1_Zusätz,MATCH(GP$10,R_1_Zeilen,0)),"")</f>
        <v>1</v>
      </c>
      <c r="GQ46" s="1">
        <f ca="1">IF(ISERROR(MATCH(GQ$10,$A$11:$A46,0)),INDEX(R_1_Zusätz,MATCH(GQ$10,R_1_Zeilen,0)),"")</f>
        <v>2</v>
      </c>
      <c r="GR46" s="1">
        <f ca="1">IF(ISERROR(MATCH(GR$10,$A$11:$A46,0)),INDEX(R_1_Zusätz,MATCH(GR$10,R_1_Zeilen,0)),"")</f>
        <v>1</v>
      </c>
      <c r="GS46" s="1">
        <f ca="1">IF(ISERROR(MATCH(GS$10,$A$11:$A46,0)),INDEX(R_1_Zusätz,MATCH(GS$10,R_1_Zeilen,0)),"")</f>
        <v>1</v>
      </c>
      <c r="GT46" s="1">
        <f ca="1">IF(ISERROR(MATCH(GT$10,$A$11:$A46,0)),INDEX(R_1_Zusätz,MATCH(GT$10,R_1_Zeilen,0)),"")</f>
        <v>4</v>
      </c>
      <c r="GU46" s="1">
        <f ca="1">IF(ISERROR(MATCH(GU$10,$A$11:$A46,0)),INDEX(R_1_Zusätz,MATCH(GU$10,R_1_Zeilen,0)),"")</f>
        <v>2</v>
      </c>
      <c r="GV46" s="1">
        <f ca="1">IF(ISERROR(MATCH(GV$10,$A$11:$A46,0)),INDEX(R_1_Zusätz,MATCH(GV$10,R_1_Zeilen,0)),"")</f>
        <v>3</v>
      </c>
      <c r="GW46" s="1">
        <f ca="1">IF(ISERROR(MATCH(GW$10,$A$11:$A46,0)),INDEX(R_1_Zusätz,MATCH(GW$10,R_1_Zeilen,0)),"")</f>
        <v>2</v>
      </c>
      <c r="GX46" s="1">
        <f ca="1">IF(ISERROR(MATCH(GX$10,$A$11:$A46,0)),INDEX(R_1_Zusätz,MATCH(GX$10,R_1_Zeilen,0)),"")</f>
        <v>1</v>
      </c>
      <c r="GY46" s="1">
        <f ca="1">IF(ISERROR(MATCH(GY$10,$A$11:$A46,0)),INDEX(R_1_Zusätz,MATCH(GY$10,R_1_Zeilen,0)),"")</f>
        <v>1</v>
      </c>
      <c r="GZ46" s="1">
        <f ca="1">IF(ISERROR(MATCH(GZ$10,$A$11:$A46,0)),INDEX(R_1_Zusätz,MATCH(GZ$10,R_1_Zeilen,0)),"")</f>
        <v>1</v>
      </c>
      <c r="HA46" s="1">
        <f ca="1">IF(ISERROR(MATCH(HA$10,$A$11:$A46,0)),INDEX(R_1_Zusätz,MATCH(HA$10,R_1_Zeilen,0)),"")</f>
        <v>2</v>
      </c>
    </row>
    <row r="47" spans="1:209">
      <c r="A47" s="1" t="str">
        <f ca="1">INDEX(R_2_Spalten,1,MATCH($B46,INDIRECT("'R_2'!$C"&amp;ROW(46:46)&amp;":"&amp;ADDRESS(ROW(46:46),COUNTA(BASIS_Produkt)+2)),0))</f>
        <v>355ID</v>
      </c>
      <c r="B47" s="1">
        <f t="shared" ca="1" si="4"/>
        <v>1</v>
      </c>
      <c r="C47" s="1" t="str">
        <f ca="1">IF(ISERROR(MATCH(C$10,$A$11:$A47,0)),INDEX(R_1_Zusätz,MATCH(C$10,R_1_Zeilen,0)),"")</f>
        <v/>
      </c>
      <c r="D47" s="1" t="str">
        <f ca="1">IF(ISERROR(MATCH(D$10,$A$11:$A47,0)),INDEX(R_1_Zusätz,MATCH(D$10,R_1_Zeilen,0)),"")</f>
        <v/>
      </c>
      <c r="E47" s="1">
        <f ca="1">IF(ISERROR(MATCH(E$10,$A$11:$A47,0)),INDEX(R_1_Zusätz,MATCH(E$10,R_1_Zeilen,0)),"")</f>
        <v>2</v>
      </c>
      <c r="F47" s="1">
        <f ca="1">IF(ISERROR(MATCH(F$10,$A$11:$A47,0)),INDEX(R_1_Zusätz,MATCH(F$10,R_1_Zeilen,0)),"")</f>
        <v>2</v>
      </c>
      <c r="G47" s="1">
        <f ca="1">IF(ISERROR(MATCH(G$10,$A$11:$A47,0)),INDEX(R_1_Zusätz,MATCH(G$10,R_1_Zeilen,0)),"")</f>
        <v>2</v>
      </c>
      <c r="H47" s="1">
        <f ca="1">IF(ISERROR(MATCH(H$10,$A$11:$A47,0)),INDEX(R_1_Zusätz,MATCH(H$10,R_1_Zeilen,0)),"")</f>
        <v>3</v>
      </c>
      <c r="I47" s="1" t="str">
        <f ca="1">IF(ISERROR(MATCH(I$10,$A$11:$A47,0)),INDEX(R_1_Zusätz,MATCH(I$10,R_1_Zeilen,0)),"")</f>
        <v/>
      </c>
      <c r="J47" s="1" t="str">
        <f ca="1">IF(ISERROR(MATCH(J$10,$A$11:$A47,0)),INDEX(R_1_Zusätz,MATCH(J$10,R_1_Zeilen,0)),"")</f>
        <v/>
      </c>
      <c r="K47" s="1" t="str">
        <f ca="1">IF(ISERROR(MATCH(K$10,$A$11:$A47,0)),INDEX(R_1_Zusätz,MATCH(K$10,R_1_Zeilen,0)),"")</f>
        <v/>
      </c>
      <c r="L47" s="1" t="str">
        <f ca="1">IF(ISERROR(MATCH(L$10,$A$11:$A47,0)),INDEX(R_1_Zusätz,MATCH(L$10,R_1_Zeilen,0)),"")</f>
        <v/>
      </c>
      <c r="M47" s="1">
        <f ca="1">IF(ISERROR(MATCH(M$10,$A$11:$A47,0)),INDEX(R_1_Zusätz,MATCH(M$10,R_1_Zeilen,0)),"")</f>
        <v>2</v>
      </c>
      <c r="N47" s="1">
        <f ca="1">IF(ISERROR(MATCH(N$10,$A$11:$A47,0)),INDEX(R_1_Zusätz,MATCH(N$10,R_1_Zeilen,0)),"")</f>
        <v>2</v>
      </c>
      <c r="O47" s="1" t="str">
        <f ca="1">IF(ISERROR(MATCH(O$10,$A$11:$A47,0)),INDEX(R_1_Zusätz,MATCH(O$10,R_1_Zeilen,0)),"")</f>
        <v/>
      </c>
      <c r="P47" s="1">
        <f ca="1">IF(ISERROR(MATCH(P$10,$A$11:$A47,0)),INDEX(R_1_Zusätz,MATCH(P$10,R_1_Zeilen,0)),"")</f>
        <v>2</v>
      </c>
      <c r="Q47" s="1" t="str">
        <f ca="1">IF(ISERROR(MATCH(Q$10,$A$11:$A47,0)),INDEX(R_1_Zusätz,MATCH(Q$10,R_1_Zeilen,0)),"")</f>
        <v/>
      </c>
      <c r="R47" s="1" t="str">
        <f ca="1">IF(ISERROR(MATCH(R$10,$A$11:$A47,0)),INDEX(R_1_Zusätz,MATCH(R$10,R_1_Zeilen,0)),"")</f>
        <v/>
      </c>
      <c r="S47" s="1">
        <f ca="1">IF(ISERROR(MATCH(S$10,$A$11:$A47,0)),INDEX(R_1_Zusätz,MATCH(S$10,R_1_Zeilen,0)),"")</f>
        <v>2</v>
      </c>
      <c r="T47" s="1">
        <f ca="1">IF(ISERROR(MATCH(T$10,$A$11:$A47,0)),INDEX(R_1_Zusätz,MATCH(T$10,R_1_Zeilen,0)),"")</f>
        <v>2</v>
      </c>
      <c r="U47" s="1">
        <f ca="1">IF(ISERROR(MATCH(U$10,$A$11:$A47,0)),INDEX(R_1_Zusätz,MATCH(U$10,R_1_Zeilen,0)),"")</f>
        <v>2</v>
      </c>
      <c r="V47" s="1">
        <f ca="1">IF(ISERROR(MATCH(V$10,$A$11:$A47,0)),INDEX(R_1_Zusätz,MATCH(V$10,R_1_Zeilen,0)),"")</f>
        <v>2</v>
      </c>
      <c r="W47" s="1">
        <f ca="1">IF(ISERROR(MATCH(W$10,$A$11:$A47,0)),INDEX(R_1_Zusätz,MATCH(W$10,R_1_Zeilen,0)),"")</f>
        <v>2</v>
      </c>
      <c r="X47" s="1">
        <f ca="1">IF(ISERROR(MATCH(X$10,$A$11:$A47,0)),INDEX(R_1_Zusätz,MATCH(X$10,R_1_Zeilen,0)),"")</f>
        <v>2</v>
      </c>
      <c r="Y47" s="1">
        <f ca="1">IF(ISERROR(MATCH(Y$10,$A$11:$A47,0)),INDEX(R_1_Zusätz,MATCH(Y$10,R_1_Zeilen,0)),"")</f>
        <v>2</v>
      </c>
      <c r="Z47" s="1" t="str">
        <f ca="1">IF(ISERROR(MATCH(Z$10,$A$11:$A47,0)),INDEX(R_1_Zusätz,MATCH(Z$10,R_1_Zeilen,0)),"")</f>
        <v/>
      </c>
      <c r="AA47" s="1">
        <f ca="1">IF(ISERROR(MATCH(AA$10,$A$11:$A47,0)),INDEX(R_1_Zusätz,MATCH(AA$10,R_1_Zeilen,0)),"")</f>
        <v>2</v>
      </c>
      <c r="AB47" s="1" t="str">
        <f ca="1">IF(ISERROR(MATCH(AB$10,$A$11:$A47,0)),INDEX(R_1_Zusätz,MATCH(AB$10,R_1_Zeilen,0)),"")</f>
        <v/>
      </c>
      <c r="AC47" s="1">
        <f ca="1">IF(ISERROR(MATCH(AC$10,$A$11:$A47,0)),INDEX(R_1_Zusätz,MATCH(AC$10,R_1_Zeilen,0)),"")</f>
        <v>2</v>
      </c>
      <c r="AD47" s="1">
        <f ca="1">IF(ISERROR(MATCH(AD$10,$A$11:$A47,0)),INDEX(R_1_Zusätz,MATCH(AD$10,R_1_Zeilen,0)),"")</f>
        <v>2</v>
      </c>
      <c r="AE47" s="1">
        <f ca="1">IF(ISERROR(MATCH(AE$10,$A$11:$A47,0)),INDEX(R_1_Zusätz,MATCH(AE$10,R_1_Zeilen,0)),"")</f>
        <v>2</v>
      </c>
      <c r="AF47" s="1" t="str">
        <f ca="1">IF(ISERROR(MATCH(AF$10,$A$11:$A47,0)),INDEX(R_1_Zusätz,MATCH(AF$10,R_1_Zeilen,0)),"")</f>
        <v/>
      </c>
      <c r="AG47" s="1" t="str">
        <f ca="1">IF(ISERROR(MATCH(AG$10,$A$11:$A47,0)),INDEX(R_1_Zusätz,MATCH(AG$10,R_1_Zeilen,0)),"")</f>
        <v/>
      </c>
      <c r="AH47" s="1">
        <f ca="1">IF(ISERROR(MATCH(AH$10,$A$11:$A47,0)),INDEX(R_1_Zusätz,MATCH(AH$10,R_1_Zeilen,0)),"")</f>
        <v>1</v>
      </c>
      <c r="AI47" s="1" t="str">
        <f ca="1">IF(ISERROR(MATCH(AI$10,$A$11:$A47,0)),INDEX(R_1_Zusätz,MATCH(AI$10,R_1_Zeilen,0)),"")</f>
        <v/>
      </c>
      <c r="AJ47" s="1">
        <f ca="1">IF(ISERROR(MATCH(AJ$10,$A$11:$A47,0)),INDEX(R_1_Zusätz,MATCH(AJ$10,R_1_Zeilen,0)),"")</f>
        <v>1</v>
      </c>
      <c r="AK47" s="1" t="str">
        <f ca="1">IF(ISERROR(MATCH(AK$10,$A$11:$A47,0)),INDEX(R_1_Zusätz,MATCH(AK$10,R_1_Zeilen,0)),"")</f>
        <v/>
      </c>
      <c r="AL47" s="1" t="str">
        <f ca="1">IF(ISERROR(MATCH(AL$10,$A$11:$A47,0)),INDEX(R_1_Zusätz,MATCH(AL$10,R_1_Zeilen,0)),"")</f>
        <v/>
      </c>
      <c r="AM47" s="1" t="str">
        <f ca="1">IF(ISERROR(MATCH(AM$10,$A$11:$A47,0)),INDEX(R_1_Zusätz,MATCH(AM$10,R_1_Zeilen,0)),"")</f>
        <v/>
      </c>
      <c r="AN47" s="1" t="str">
        <f ca="1">IF(ISERROR(MATCH(AN$10,$A$11:$A47,0)),INDEX(R_1_Zusätz,MATCH(AN$10,R_1_Zeilen,0)),"")</f>
        <v/>
      </c>
      <c r="AO47" s="1">
        <f ca="1">IF(ISERROR(MATCH(AO$10,$A$11:$A47,0)),INDEX(R_1_Zusätz,MATCH(AO$10,R_1_Zeilen,0)),"")</f>
        <v>2</v>
      </c>
      <c r="AP47" s="1">
        <f ca="1">IF(ISERROR(MATCH(AP$10,$A$11:$A47,0)),INDEX(R_1_Zusätz,MATCH(AP$10,R_1_Zeilen,0)),"")</f>
        <v>1</v>
      </c>
      <c r="AQ47" s="1">
        <f ca="1">IF(ISERROR(MATCH(AQ$10,$A$11:$A47,0)),INDEX(R_1_Zusätz,MATCH(AQ$10,R_1_Zeilen,0)),"")</f>
        <v>2</v>
      </c>
      <c r="AR47" s="1" t="str">
        <f ca="1">IF(ISERROR(MATCH(AR$10,$A$11:$A47,0)),INDEX(R_1_Zusätz,MATCH(AR$10,R_1_Zeilen,0)),"")</f>
        <v/>
      </c>
      <c r="AS47" s="1">
        <f ca="1">IF(ISERROR(MATCH(AS$10,$A$11:$A47,0)),INDEX(R_1_Zusätz,MATCH(AS$10,R_1_Zeilen,0)),"")</f>
        <v>1</v>
      </c>
      <c r="AT47" s="1">
        <f ca="1">IF(ISERROR(MATCH(AT$10,$A$11:$A47,0)),INDEX(R_1_Zusätz,MATCH(AT$10,R_1_Zeilen,0)),"")</f>
        <v>1</v>
      </c>
      <c r="AU47" s="1">
        <f ca="1">IF(ISERROR(MATCH(AU$10,$A$11:$A47,0)),INDEX(R_1_Zusätz,MATCH(AU$10,R_1_Zeilen,0)),"")</f>
        <v>1</v>
      </c>
      <c r="AV47" s="1">
        <f ca="1">IF(ISERROR(MATCH(AV$10,$A$11:$A47,0)),INDEX(R_1_Zusätz,MATCH(AV$10,R_1_Zeilen,0)),"")</f>
        <v>1</v>
      </c>
      <c r="AW47" s="1">
        <f ca="1">IF(ISERROR(MATCH(AW$10,$A$11:$A47,0)),INDEX(R_1_Zusätz,MATCH(AW$10,R_1_Zeilen,0)),"")</f>
        <v>2</v>
      </c>
      <c r="AX47" s="1">
        <f ca="1">IF(ISERROR(MATCH(AX$10,$A$11:$A47,0)),INDEX(R_1_Zusätz,MATCH(AX$10,R_1_Zeilen,0)),"")</f>
        <v>2</v>
      </c>
      <c r="AY47" s="1">
        <f ca="1">IF(ISERROR(MATCH(AY$10,$A$11:$A47,0)),INDEX(R_1_Zusätz,MATCH(AY$10,R_1_Zeilen,0)),"")</f>
        <v>2</v>
      </c>
      <c r="AZ47" s="1">
        <f ca="1">IF(ISERROR(MATCH(AZ$10,$A$11:$A47,0)),INDEX(R_1_Zusätz,MATCH(AZ$10,R_1_Zeilen,0)),"")</f>
        <v>2</v>
      </c>
      <c r="BA47" s="1">
        <f ca="1">IF(ISERROR(MATCH(BA$10,$A$11:$A47,0)),INDEX(R_1_Zusätz,MATCH(BA$10,R_1_Zeilen,0)),"")</f>
        <v>2</v>
      </c>
      <c r="BB47" s="1">
        <f ca="1">IF(ISERROR(MATCH(BB$10,$A$11:$A47,0)),INDEX(R_1_Zusätz,MATCH(BB$10,R_1_Zeilen,0)),"")</f>
        <v>2</v>
      </c>
      <c r="BC47" s="1">
        <f ca="1">IF(ISERROR(MATCH(BC$10,$A$11:$A47,0)),INDEX(R_1_Zusätz,MATCH(BC$10,R_1_Zeilen,0)),"")</f>
        <v>2</v>
      </c>
      <c r="BD47" s="1">
        <f ca="1">IF(ISERROR(MATCH(BD$10,$A$11:$A47,0)),INDEX(R_1_Zusätz,MATCH(BD$10,R_1_Zeilen,0)),"")</f>
        <v>2</v>
      </c>
      <c r="BE47" s="1">
        <f ca="1">IF(ISERROR(MATCH(BE$10,$A$11:$A47,0)),INDEX(R_1_Zusätz,MATCH(BE$10,R_1_Zeilen,0)),"")</f>
        <v>2</v>
      </c>
      <c r="BF47" s="1">
        <f ca="1">IF(ISERROR(MATCH(BF$10,$A$11:$A47,0)),INDEX(R_1_Zusätz,MATCH(BF$10,R_1_Zeilen,0)),"")</f>
        <v>2</v>
      </c>
      <c r="BG47" s="1" t="str">
        <f ca="1">IF(ISERROR(MATCH(BG$10,$A$11:$A47,0)),INDEX(R_1_Zusätz,MATCH(BG$10,R_1_Zeilen,0)),"")</f>
        <v/>
      </c>
      <c r="BH47" s="1">
        <f ca="1">IF(ISERROR(MATCH(BH$10,$A$11:$A47,0)),INDEX(R_1_Zusätz,MATCH(BH$10,R_1_Zeilen,0)),"")</f>
        <v>3</v>
      </c>
      <c r="BI47" s="1" t="str">
        <f ca="1">IF(ISERROR(MATCH(BI$10,$A$11:$A47,0)),INDEX(R_1_Zusätz,MATCH(BI$10,R_1_Zeilen,0)),"")</f>
        <v/>
      </c>
      <c r="BJ47" s="1" t="str">
        <f ca="1">IF(ISERROR(MATCH(BJ$10,$A$11:$A47,0)),INDEX(R_1_Zusätz,MATCH(BJ$10,R_1_Zeilen,0)),"")</f>
        <v/>
      </c>
      <c r="BK47" s="1">
        <f ca="1">IF(ISERROR(MATCH(BK$10,$A$11:$A47,0)),INDEX(R_1_Zusätz,MATCH(BK$10,R_1_Zeilen,0)),"")</f>
        <v>3</v>
      </c>
      <c r="BL47" s="1">
        <f ca="1">IF(ISERROR(MATCH(BL$10,$A$11:$A47,0)),INDEX(R_1_Zusätz,MATCH(BL$10,R_1_Zeilen,0)),"")</f>
        <v>3</v>
      </c>
      <c r="BM47" s="1">
        <f ca="1">IF(ISERROR(MATCH(BM$10,$A$11:$A47,0)),INDEX(R_1_Zusätz,MATCH(BM$10,R_1_Zeilen,0)),"")</f>
        <v>3</v>
      </c>
      <c r="BN47" s="1">
        <f ca="1">IF(ISERROR(MATCH(BN$10,$A$11:$A47,0)),INDEX(R_1_Zusätz,MATCH(BN$10,R_1_Zeilen,0)),"")</f>
        <v>3</v>
      </c>
      <c r="BO47" s="1">
        <f ca="1">IF(ISERROR(MATCH(BO$10,$A$11:$A47,0)),INDEX(R_1_Zusätz,MATCH(BO$10,R_1_Zeilen,0)),"")</f>
        <v>2</v>
      </c>
      <c r="BP47" s="1">
        <f ca="1">IF(ISERROR(MATCH(BP$10,$A$11:$A47,0)),INDEX(R_1_Zusätz,MATCH(BP$10,R_1_Zeilen,0)),"")</f>
        <v>3</v>
      </c>
      <c r="BQ47" s="1">
        <f ca="1">IF(ISERROR(MATCH(BQ$10,$A$11:$A47,0)),INDEX(R_1_Zusätz,MATCH(BQ$10,R_1_Zeilen,0)),"")</f>
        <v>2</v>
      </c>
      <c r="BR47" s="1">
        <f ca="1">IF(ISERROR(MATCH(BR$10,$A$11:$A47,0)),INDEX(R_1_Zusätz,MATCH(BR$10,R_1_Zeilen,0)),"")</f>
        <v>3</v>
      </c>
      <c r="BS47" s="1">
        <f ca="1">IF(ISERROR(MATCH(BS$10,$A$11:$A47,0)),INDEX(R_1_Zusätz,MATCH(BS$10,R_1_Zeilen,0)),"")</f>
        <v>4</v>
      </c>
      <c r="BT47" s="1">
        <f ca="1">IF(ISERROR(MATCH(BT$10,$A$11:$A47,0)),INDEX(R_1_Zusätz,MATCH(BT$10,R_1_Zeilen,0)),"")</f>
        <v>4</v>
      </c>
      <c r="BU47" s="1">
        <f ca="1">IF(ISERROR(MATCH(BU$10,$A$11:$A47,0)),INDEX(R_1_Zusätz,MATCH(BU$10,R_1_Zeilen,0)),"")</f>
        <v>2</v>
      </c>
      <c r="BV47" s="1" t="str">
        <f ca="1">IF(ISERROR(MATCH(BV$10,$A$11:$A47,0)),INDEX(R_1_Zusätz,MATCH(BV$10,R_1_Zeilen,0)),"")</f>
        <v/>
      </c>
      <c r="BW47" s="1" t="str">
        <f ca="1">IF(ISERROR(MATCH(BW$10,$A$11:$A47,0)),INDEX(R_1_Zusätz,MATCH(BW$10,R_1_Zeilen,0)),"")</f>
        <v/>
      </c>
      <c r="BX47" s="1">
        <f ca="1">IF(ISERROR(MATCH(BX$10,$A$11:$A47,0)),INDEX(R_1_Zusätz,MATCH(BX$10,R_1_Zeilen,0)),"")</f>
        <v>2</v>
      </c>
      <c r="BY47" s="1">
        <f ca="1">IF(ISERROR(MATCH(BY$10,$A$11:$A47,0)),INDEX(R_1_Zusätz,MATCH(BY$10,R_1_Zeilen,0)),"")</f>
        <v>4</v>
      </c>
      <c r="BZ47" s="1">
        <f ca="1">IF(ISERROR(MATCH(BZ$10,$A$11:$A47,0)),INDEX(R_1_Zusätz,MATCH(BZ$10,R_1_Zeilen,0)),"")</f>
        <v>1</v>
      </c>
      <c r="CA47" s="1">
        <f ca="1">IF(ISERROR(MATCH(CA$10,$A$11:$A47,0)),INDEX(R_1_Zusätz,MATCH(CA$10,R_1_Zeilen,0)),"")</f>
        <v>4</v>
      </c>
      <c r="CB47" s="1">
        <f ca="1">IF(ISERROR(MATCH(CB$10,$A$11:$A47,0)),INDEX(R_1_Zusätz,MATCH(CB$10,R_1_Zeilen,0)),"")</f>
        <v>5</v>
      </c>
      <c r="CC47" s="1" t="str">
        <f ca="1">IF(ISERROR(MATCH(CC$10,$A$11:$A47,0)),INDEX(R_1_Zusätz,MATCH(CC$10,R_1_Zeilen,0)),"")</f>
        <v/>
      </c>
      <c r="CD47" s="1" t="str">
        <f ca="1">IF(ISERROR(MATCH(CD$10,$A$11:$A47,0)),INDEX(R_1_Zusätz,MATCH(CD$10,R_1_Zeilen,0)),"")</f>
        <v/>
      </c>
      <c r="CE47" s="1" t="str">
        <f ca="1">IF(ISERROR(MATCH(CE$10,$A$11:$A47,0)),INDEX(R_1_Zusätz,MATCH(CE$10,R_1_Zeilen,0)),"")</f>
        <v/>
      </c>
      <c r="CF47" s="1">
        <f ca="1">IF(ISERROR(MATCH(CF$10,$A$11:$A47,0)),INDEX(R_1_Zusätz,MATCH(CF$10,R_1_Zeilen,0)),"")</f>
        <v>2</v>
      </c>
      <c r="CG47" s="1">
        <f ca="1">IF(ISERROR(MATCH(CG$10,$A$11:$A47,0)),INDEX(R_1_Zusätz,MATCH(CG$10,R_1_Zeilen,0)),"")</f>
        <v>1</v>
      </c>
      <c r="CH47" s="1" t="str">
        <f ca="1">IF(ISERROR(MATCH(CH$10,$A$11:$A47,0)),INDEX(R_1_Zusätz,MATCH(CH$10,R_1_Zeilen,0)),"")</f>
        <v/>
      </c>
      <c r="CI47" s="1" t="str">
        <f ca="1">IF(ISERROR(MATCH(CI$10,$A$11:$A47,0)),INDEX(R_1_Zusätz,MATCH(CI$10,R_1_Zeilen,0)),"")</f>
        <v/>
      </c>
      <c r="CJ47" s="1">
        <f ca="1">IF(ISERROR(MATCH(CJ$10,$A$11:$A47,0)),INDEX(R_1_Zusätz,MATCH(CJ$10,R_1_Zeilen,0)),"")</f>
        <v>2</v>
      </c>
      <c r="CK47" s="1" t="str">
        <f ca="1">IF(ISERROR(MATCH(CK$10,$A$11:$A47,0)),INDEX(R_1_Zusätz,MATCH(CK$10,R_1_Zeilen,0)),"")</f>
        <v/>
      </c>
      <c r="CL47" s="1" t="str">
        <f ca="1">IF(ISERROR(MATCH(CL$10,$A$11:$A47,0)),INDEX(R_1_Zusätz,MATCH(CL$10,R_1_Zeilen,0)),"")</f>
        <v/>
      </c>
      <c r="CM47" s="1" t="str">
        <f ca="1">IF(ISERROR(MATCH(CM$10,$A$11:$A47,0)),INDEX(R_1_Zusätz,MATCH(CM$10,R_1_Zeilen,0)),"")</f>
        <v/>
      </c>
      <c r="CN47" s="1">
        <f ca="1">IF(ISERROR(MATCH(CN$10,$A$11:$A47,0)),INDEX(R_1_Zusätz,MATCH(CN$10,R_1_Zeilen,0)),"")</f>
        <v>1</v>
      </c>
      <c r="CO47" s="1">
        <f ca="1">IF(ISERROR(MATCH(CO$10,$A$11:$A47,0)),INDEX(R_1_Zusätz,MATCH(CO$10,R_1_Zeilen,0)),"")</f>
        <v>1</v>
      </c>
      <c r="CP47" s="1">
        <f ca="1">IF(ISERROR(MATCH(CP$10,$A$11:$A47,0)),INDEX(R_1_Zusätz,MATCH(CP$10,R_1_Zeilen,0)),"")</f>
        <v>2</v>
      </c>
      <c r="CQ47" s="1">
        <f ca="1">IF(ISERROR(MATCH(CQ$10,$A$11:$A47,0)),INDEX(R_1_Zusätz,MATCH(CQ$10,R_1_Zeilen,0)),"")</f>
        <v>2</v>
      </c>
      <c r="CR47" s="1">
        <f ca="1">IF(ISERROR(MATCH(CR$10,$A$11:$A47,0)),INDEX(R_1_Zusätz,MATCH(CR$10,R_1_Zeilen,0)),"")</f>
        <v>3</v>
      </c>
      <c r="CS47" s="1">
        <f ca="1">IF(ISERROR(MATCH(CS$10,$A$11:$A47,0)),INDEX(R_1_Zusätz,MATCH(CS$10,R_1_Zeilen,0)),"")</f>
        <v>2</v>
      </c>
      <c r="CT47" s="1">
        <f ca="1">IF(ISERROR(MATCH(CT$10,$A$11:$A47,0)),INDEX(R_1_Zusätz,MATCH(CT$10,R_1_Zeilen,0)),"")</f>
        <v>3</v>
      </c>
      <c r="CU47" s="1">
        <f ca="1">IF(ISERROR(MATCH(CU$10,$A$11:$A47,0)),INDEX(R_1_Zusätz,MATCH(CU$10,R_1_Zeilen,0)),"")</f>
        <v>2</v>
      </c>
      <c r="CV47" s="1">
        <f ca="1">IF(ISERROR(MATCH(CV$10,$A$11:$A47,0)),INDEX(R_1_Zusätz,MATCH(CV$10,R_1_Zeilen,0)),"")</f>
        <v>2</v>
      </c>
      <c r="CW47" s="1">
        <f ca="1">IF(ISERROR(MATCH(CW$10,$A$11:$A47,0)),INDEX(R_1_Zusätz,MATCH(CW$10,R_1_Zeilen,0)),"")</f>
        <v>2</v>
      </c>
      <c r="CX47" s="1">
        <f ca="1">IF(ISERROR(MATCH(CX$10,$A$11:$A47,0)),INDEX(R_1_Zusätz,MATCH(CX$10,R_1_Zeilen,0)),"")</f>
        <v>1</v>
      </c>
      <c r="CY47" s="1">
        <f ca="1">IF(ISERROR(MATCH(CY$10,$A$11:$A47,0)),INDEX(R_1_Zusätz,MATCH(CY$10,R_1_Zeilen,0)),"")</f>
        <v>1</v>
      </c>
      <c r="CZ47" s="1">
        <f ca="1">IF(ISERROR(MATCH(CZ$10,$A$11:$A47,0)),INDEX(R_1_Zusätz,MATCH(CZ$10,R_1_Zeilen,0)),"")</f>
        <v>2</v>
      </c>
      <c r="DA47" s="1">
        <f ca="1">IF(ISERROR(MATCH(DA$10,$A$11:$A47,0)),INDEX(R_1_Zusätz,MATCH(DA$10,R_1_Zeilen,0)),"")</f>
        <v>2</v>
      </c>
      <c r="DB47" s="1">
        <f ca="1">IF(ISERROR(MATCH(DB$10,$A$11:$A47,0)),INDEX(R_1_Zusätz,MATCH(DB$10,R_1_Zeilen,0)),"")</f>
        <v>2</v>
      </c>
      <c r="DC47" s="1">
        <f ca="1">IF(ISERROR(MATCH(DC$10,$A$11:$A47,0)),INDEX(R_1_Zusätz,MATCH(DC$10,R_1_Zeilen,0)),"")</f>
        <v>2</v>
      </c>
      <c r="DD47" s="1">
        <f ca="1">IF(ISERROR(MATCH(DD$10,$A$11:$A47,0)),INDEX(R_1_Zusätz,MATCH(DD$10,R_1_Zeilen,0)),"")</f>
        <v>2</v>
      </c>
      <c r="DE47" s="1">
        <f ca="1">IF(ISERROR(MATCH(DE$10,$A$11:$A47,0)),INDEX(R_1_Zusätz,MATCH(DE$10,R_1_Zeilen,0)),"")</f>
        <v>2</v>
      </c>
      <c r="DF47" s="1" t="str">
        <f ca="1">IF(ISERROR(MATCH(DF$10,$A$11:$A47,0)),INDEX(R_1_Zusätz,MATCH(DF$10,R_1_Zeilen,0)),"")</f>
        <v/>
      </c>
      <c r="DG47" s="1" t="str">
        <f ca="1">IF(ISERROR(MATCH(DG$10,$A$11:$A47,0)),INDEX(R_1_Zusätz,MATCH(DG$10,R_1_Zeilen,0)),"")</f>
        <v/>
      </c>
      <c r="DH47" s="1" t="str">
        <f ca="1">IF(ISERROR(MATCH(DH$10,$A$11:$A47,0)),INDEX(R_1_Zusätz,MATCH(DH$10,R_1_Zeilen,0)),"")</f>
        <v/>
      </c>
      <c r="DI47" s="1" t="str">
        <f ca="1">IF(ISERROR(MATCH(DI$10,$A$11:$A47,0)),INDEX(R_1_Zusätz,MATCH(DI$10,R_1_Zeilen,0)),"")</f>
        <v/>
      </c>
      <c r="DJ47" s="1" t="str">
        <f ca="1">IF(ISERROR(MATCH(DJ$10,$A$11:$A47,0)),INDEX(R_1_Zusätz,MATCH(DJ$10,R_1_Zeilen,0)),"")</f>
        <v/>
      </c>
      <c r="DK47" s="1">
        <f ca="1">IF(ISERROR(MATCH(DK$10,$A$11:$A47,0)),INDEX(R_1_Zusätz,MATCH(DK$10,R_1_Zeilen,0)),"")</f>
        <v>1</v>
      </c>
      <c r="DL47" s="1">
        <f ca="1">IF(ISERROR(MATCH(DL$10,$A$11:$A47,0)),INDEX(R_1_Zusätz,MATCH(DL$10,R_1_Zeilen,0)),"")</f>
        <v>1</v>
      </c>
      <c r="DM47" s="1">
        <f ca="1">IF(ISERROR(MATCH(DM$10,$A$11:$A47,0)),INDEX(R_1_Zusätz,MATCH(DM$10,R_1_Zeilen,0)),"")</f>
        <v>2</v>
      </c>
      <c r="DN47" s="1">
        <f ca="1">IF(ISERROR(MATCH(DN$10,$A$11:$A47,0)),INDEX(R_1_Zusätz,MATCH(DN$10,R_1_Zeilen,0)),"")</f>
        <v>2</v>
      </c>
      <c r="DO47" s="1">
        <f ca="1">IF(ISERROR(MATCH(DO$10,$A$11:$A47,0)),INDEX(R_1_Zusätz,MATCH(DO$10,R_1_Zeilen,0)),"")</f>
        <v>2</v>
      </c>
      <c r="DP47" s="1">
        <f ca="1">IF(ISERROR(MATCH(DP$10,$A$11:$A47,0)),INDEX(R_1_Zusätz,MATCH(DP$10,R_1_Zeilen,0)),"")</f>
        <v>2</v>
      </c>
      <c r="DQ47" s="1">
        <f ca="1">IF(ISERROR(MATCH(DQ$10,$A$11:$A47,0)),INDEX(R_1_Zusätz,MATCH(DQ$10,R_1_Zeilen,0)),"")</f>
        <v>2</v>
      </c>
      <c r="DR47" s="1">
        <f ca="1">IF(ISERROR(MATCH(DR$10,$A$11:$A47,0)),INDEX(R_1_Zusätz,MATCH(DR$10,R_1_Zeilen,0)),"")</f>
        <v>3</v>
      </c>
      <c r="DS47" s="1">
        <f ca="1">IF(ISERROR(MATCH(DS$10,$A$11:$A47,0)),INDEX(R_1_Zusätz,MATCH(DS$10,R_1_Zeilen,0)),"")</f>
        <v>1</v>
      </c>
      <c r="DT47" s="1">
        <f ca="1">IF(ISERROR(MATCH(DT$10,$A$11:$A47,0)),INDEX(R_1_Zusätz,MATCH(DT$10,R_1_Zeilen,0)),"")</f>
        <v>1</v>
      </c>
      <c r="DU47" s="1">
        <f ca="1">IF(ISERROR(MATCH(DU$10,$A$11:$A47,0)),INDEX(R_1_Zusätz,MATCH(DU$10,R_1_Zeilen,0)),"")</f>
        <v>1</v>
      </c>
      <c r="DV47" s="1">
        <f ca="1">IF(ISERROR(MATCH(DV$10,$A$11:$A47,0)),INDEX(R_1_Zusätz,MATCH(DV$10,R_1_Zeilen,0)),"")</f>
        <v>1</v>
      </c>
      <c r="DW47" s="1">
        <f ca="1">IF(ISERROR(MATCH(DW$10,$A$11:$A47,0)),INDEX(R_1_Zusätz,MATCH(DW$10,R_1_Zeilen,0)),"")</f>
        <v>1</v>
      </c>
      <c r="DX47" s="1">
        <f ca="1">IF(ISERROR(MATCH(DX$10,$A$11:$A47,0)),INDEX(R_1_Zusätz,MATCH(DX$10,R_1_Zeilen,0)),"")</f>
        <v>1</v>
      </c>
      <c r="DY47" s="1">
        <f ca="1">IF(ISERROR(MATCH(DY$10,$A$11:$A47,0)),INDEX(R_1_Zusätz,MATCH(DY$10,R_1_Zeilen,0)),"")</f>
        <v>1</v>
      </c>
      <c r="DZ47" s="1">
        <f ca="1">IF(ISERROR(MATCH(DZ$10,$A$11:$A47,0)),INDEX(R_1_Zusätz,MATCH(DZ$10,R_1_Zeilen,0)),"")</f>
        <v>1</v>
      </c>
      <c r="EA47" s="1">
        <f ca="1">IF(ISERROR(MATCH(EA$10,$A$11:$A47,0)),INDEX(R_1_Zusätz,MATCH(EA$10,R_1_Zeilen,0)),"")</f>
        <v>1</v>
      </c>
      <c r="EB47" s="1">
        <f ca="1">IF(ISERROR(MATCH(EB$10,$A$11:$A47,0)),INDEX(R_1_Zusätz,MATCH(EB$10,R_1_Zeilen,0)),"")</f>
        <v>1</v>
      </c>
      <c r="EC47" s="1">
        <f ca="1">IF(ISERROR(MATCH(EC$10,$A$11:$A47,0)),INDEX(R_1_Zusätz,MATCH(EC$10,R_1_Zeilen,0)),"")</f>
        <v>1</v>
      </c>
      <c r="ED47" s="1">
        <f ca="1">IF(ISERROR(MATCH(ED$10,$A$11:$A47,0)),INDEX(R_1_Zusätz,MATCH(ED$10,R_1_Zeilen,0)),"")</f>
        <v>1</v>
      </c>
      <c r="EE47" s="1">
        <f ca="1">IF(ISERROR(MATCH(EE$10,$A$11:$A47,0)),INDEX(R_1_Zusätz,MATCH(EE$10,R_1_Zeilen,0)),"")</f>
        <v>1</v>
      </c>
      <c r="EF47" s="1">
        <f ca="1">IF(ISERROR(MATCH(EF$10,$A$11:$A47,0)),INDEX(R_1_Zusätz,MATCH(EF$10,R_1_Zeilen,0)),"")</f>
        <v>1</v>
      </c>
      <c r="EG47" s="1">
        <f ca="1">IF(ISERROR(MATCH(EG$10,$A$11:$A47,0)),INDEX(R_1_Zusätz,MATCH(EG$10,R_1_Zeilen,0)),"")</f>
        <v>1</v>
      </c>
      <c r="EH47" s="1">
        <f ca="1">IF(ISERROR(MATCH(EH$10,$A$11:$A47,0)),INDEX(R_1_Zusätz,MATCH(EH$10,R_1_Zeilen,0)),"")</f>
        <v>1</v>
      </c>
      <c r="EI47" s="1">
        <f ca="1">IF(ISERROR(MATCH(EI$10,$A$11:$A47,0)),INDEX(R_1_Zusätz,MATCH(EI$10,R_1_Zeilen,0)),"")</f>
        <v>1</v>
      </c>
      <c r="EJ47" s="1">
        <f ca="1">IF(ISERROR(MATCH(EJ$10,$A$11:$A47,0)),INDEX(R_1_Zusätz,MATCH(EJ$10,R_1_Zeilen,0)),"")</f>
        <v>1</v>
      </c>
      <c r="EK47" s="1">
        <f ca="1">IF(ISERROR(MATCH(EK$10,$A$11:$A47,0)),INDEX(R_1_Zusätz,MATCH(EK$10,R_1_Zeilen,0)),"")</f>
        <v>1</v>
      </c>
      <c r="EL47" s="1">
        <f ca="1">IF(ISERROR(MATCH(EL$10,$A$11:$A47,0)),INDEX(R_1_Zusätz,MATCH(EL$10,R_1_Zeilen,0)),"")</f>
        <v>1</v>
      </c>
      <c r="EM47" s="1">
        <f ca="1">IF(ISERROR(MATCH(EM$10,$A$11:$A47,0)),INDEX(R_1_Zusätz,MATCH(EM$10,R_1_Zeilen,0)),"")</f>
        <v>1</v>
      </c>
      <c r="EN47" s="1">
        <f ca="1">IF(ISERROR(MATCH(EN$10,$A$11:$A47,0)),INDEX(R_1_Zusätz,MATCH(EN$10,R_1_Zeilen,0)),"")</f>
        <v>1</v>
      </c>
      <c r="EO47" s="1">
        <f ca="1">IF(ISERROR(MATCH(EO$10,$A$11:$A47,0)),INDEX(R_1_Zusätz,MATCH(EO$10,R_1_Zeilen,0)),"")</f>
        <v>1</v>
      </c>
      <c r="EP47" s="1">
        <f ca="1">IF(ISERROR(MATCH(EP$10,$A$11:$A47,0)),INDEX(R_1_Zusätz,MATCH(EP$10,R_1_Zeilen,0)),"")</f>
        <v>4</v>
      </c>
      <c r="EQ47" s="1">
        <f ca="1">IF(ISERROR(MATCH(EQ$10,$A$11:$A47,0)),INDEX(R_1_Zusätz,MATCH(EQ$10,R_1_Zeilen,0)),"")</f>
        <v>1</v>
      </c>
      <c r="ER47" s="1">
        <f ca="1">IF(ISERROR(MATCH(ER$10,$A$11:$A47,0)),INDEX(R_1_Zusätz,MATCH(ER$10,R_1_Zeilen,0)),"")</f>
        <v>3</v>
      </c>
      <c r="ES47" s="1">
        <f ca="1">IF(ISERROR(MATCH(ES$10,$A$11:$A47,0)),INDEX(R_1_Zusätz,MATCH(ES$10,R_1_Zeilen,0)),"")</f>
        <v>4</v>
      </c>
      <c r="ET47" s="1">
        <f ca="1">IF(ISERROR(MATCH(ET$10,$A$11:$A47,0)),INDEX(R_1_Zusätz,MATCH(ET$10,R_1_Zeilen,0)),"")</f>
        <v>4</v>
      </c>
      <c r="EU47" s="1">
        <f ca="1">IF(ISERROR(MATCH(EU$10,$A$11:$A47,0)),INDEX(R_1_Zusätz,MATCH(EU$10,R_1_Zeilen,0)),"")</f>
        <v>4</v>
      </c>
      <c r="EV47" s="1">
        <f ca="1">IF(ISERROR(MATCH(EV$10,$A$11:$A47,0)),INDEX(R_1_Zusätz,MATCH(EV$10,R_1_Zeilen,0)),"")</f>
        <v>4</v>
      </c>
      <c r="EW47" s="1">
        <f ca="1">IF(ISERROR(MATCH(EW$10,$A$11:$A47,0)),INDEX(R_1_Zusätz,MATCH(EW$10,R_1_Zeilen,0)),"")</f>
        <v>3</v>
      </c>
      <c r="EX47" s="1">
        <f ca="1">IF(ISERROR(MATCH(EX$10,$A$11:$A47,0)),INDEX(R_1_Zusätz,MATCH(EX$10,R_1_Zeilen,0)),"")</f>
        <v>3</v>
      </c>
      <c r="EY47" s="1">
        <f ca="1">IF(ISERROR(MATCH(EY$10,$A$11:$A47,0)),INDEX(R_1_Zusätz,MATCH(EY$10,R_1_Zeilen,0)),"")</f>
        <v>4</v>
      </c>
      <c r="EZ47" s="1">
        <f ca="1">IF(ISERROR(MATCH(EZ$10,$A$11:$A47,0)),INDEX(R_1_Zusätz,MATCH(EZ$10,R_1_Zeilen,0)),"")</f>
        <v>3</v>
      </c>
      <c r="FA47" s="1">
        <f ca="1">IF(ISERROR(MATCH(FA$10,$A$11:$A47,0)),INDEX(R_1_Zusätz,MATCH(FA$10,R_1_Zeilen,0)),"")</f>
        <v>1</v>
      </c>
      <c r="FB47" s="1">
        <f ca="1">IF(ISERROR(MATCH(FB$10,$A$11:$A47,0)),INDEX(R_1_Zusätz,MATCH(FB$10,R_1_Zeilen,0)),"")</f>
        <v>1</v>
      </c>
      <c r="FC47" s="1">
        <f ca="1">IF(ISERROR(MATCH(FC$10,$A$11:$A47,0)),INDEX(R_1_Zusätz,MATCH(FC$10,R_1_Zeilen,0)),"")</f>
        <v>1</v>
      </c>
      <c r="FD47" s="1">
        <f ca="1">IF(ISERROR(MATCH(FD$10,$A$11:$A47,0)),INDEX(R_1_Zusätz,MATCH(FD$10,R_1_Zeilen,0)),"")</f>
        <v>2</v>
      </c>
      <c r="FE47" s="1">
        <f ca="1">IF(ISERROR(MATCH(FE$10,$A$11:$A47,0)),INDEX(R_1_Zusätz,MATCH(FE$10,R_1_Zeilen,0)),"")</f>
        <v>1</v>
      </c>
      <c r="FF47" s="1">
        <f ca="1">IF(ISERROR(MATCH(FF$10,$A$11:$A47,0)),INDEX(R_1_Zusätz,MATCH(FF$10,R_1_Zeilen,0)),"")</f>
        <v>1</v>
      </c>
      <c r="FG47" s="1">
        <f ca="1">IF(ISERROR(MATCH(FG$10,$A$11:$A47,0)),INDEX(R_1_Zusätz,MATCH(FG$10,R_1_Zeilen,0)),"")</f>
        <v>1</v>
      </c>
      <c r="FH47" s="1">
        <f ca="1">IF(ISERROR(MATCH(FH$10,$A$11:$A47,0)),INDEX(R_1_Zusätz,MATCH(FH$10,R_1_Zeilen,0)),"")</f>
        <v>2</v>
      </c>
      <c r="FI47" s="1">
        <f ca="1">IF(ISERROR(MATCH(FI$10,$A$11:$A47,0)),INDEX(R_1_Zusätz,MATCH(FI$10,R_1_Zeilen,0)),"")</f>
        <v>1</v>
      </c>
      <c r="FJ47" s="1">
        <f ca="1">IF(ISERROR(MATCH(FJ$10,$A$11:$A47,0)),INDEX(R_1_Zusätz,MATCH(FJ$10,R_1_Zeilen,0)),"")</f>
        <v>2</v>
      </c>
      <c r="FK47" s="1">
        <f ca="1">IF(ISERROR(MATCH(FK$10,$A$11:$A47,0)),INDEX(R_1_Zusätz,MATCH(FK$10,R_1_Zeilen,0)),"")</f>
        <v>2</v>
      </c>
      <c r="FL47" s="1">
        <f ca="1">IF(ISERROR(MATCH(FL$10,$A$11:$A47,0)),INDEX(R_1_Zusätz,MATCH(FL$10,R_1_Zeilen,0)),"")</f>
        <v>3</v>
      </c>
      <c r="FM47" s="1">
        <f ca="1">IF(ISERROR(MATCH(FM$10,$A$11:$A47,0)),INDEX(R_1_Zusätz,MATCH(FM$10,R_1_Zeilen,0)),"")</f>
        <v>3</v>
      </c>
      <c r="FN47" s="1">
        <f ca="1">IF(ISERROR(MATCH(FN$10,$A$11:$A47,0)),INDEX(R_1_Zusätz,MATCH(FN$10,R_1_Zeilen,0)),"")</f>
        <v>3</v>
      </c>
      <c r="FO47" s="1">
        <f ca="1">IF(ISERROR(MATCH(FO$10,$A$11:$A47,0)),INDEX(R_1_Zusätz,MATCH(FO$10,R_1_Zeilen,0)),"")</f>
        <v>3</v>
      </c>
      <c r="FP47" s="1">
        <f ca="1">IF(ISERROR(MATCH(FP$10,$A$11:$A47,0)),INDEX(R_1_Zusätz,MATCH(FP$10,R_1_Zeilen,0)),"")</f>
        <v>3</v>
      </c>
      <c r="FQ47" s="1">
        <f ca="1">IF(ISERROR(MATCH(FQ$10,$A$11:$A47,0)),INDEX(R_1_Zusätz,MATCH(FQ$10,R_1_Zeilen,0)),"")</f>
        <v>4</v>
      </c>
      <c r="FR47" s="1">
        <f ca="1">IF(ISERROR(MATCH(FR$10,$A$11:$A47,0)),INDEX(R_1_Zusätz,MATCH(FR$10,R_1_Zeilen,0)),"")</f>
        <v>2</v>
      </c>
      <c r="FS47" s="1">
        <f ca="1">IF(ISERROR(MATCH(FS$10,$A$11:$A47,0)),INDEX(R_1_Zusätz,MATCH(FS$10,R_1_Zeilen,0)),"")</f>
        <v>3</v>
      </c>
      <c r="FT47" s="1">
        <f ca="1">IF(ISERROR(MATCH(FT$10,$A$11:$A47,0)),INDEX(R_1_Zusätz,MATCH(FT$10,R_1_Zeilen,0)),"")</f>
        <v>3</v>
      </c>
      <c r="FU47" s="1">
        <f ca="1">IF(ISERROR(MATCH(FU$10,$A$11:$A47,0)),INDEX(R_1_Zusätz,MATCH(FU$10,R_1_Zeilen,0)),"")</f>
        <v>3</v>
      </c>
      <c r="FV47" s="1">
        <f ca="1">IF(ISERROR(MATCH(FV$10,$A$11:$A47,0)),INDEX(R_1_Zusätz,MATCH(FV$10,R_1_Zeilen,0)),"")</f>
        <v>3</v>
      </c>
      <c r="FW47" s="1">
        <f ca="1">IF(ISERROR(MATCH(FW$10,$A$11:$A47,0)),INDEX(R_1_Zusätz,MATCH(FW$10,R_1_Zeilen,0)),"")</f>
        <v>2</v>
      </c>
      <c r="FX47" s="1">
        <f ca="1">IF(ISERROR(MATCH(FX$10,$A$11:$A47,0)),INDEX(R_1_Zusätz,MATCH(FX$10,R_1_Zeilen,0)),"")</f>
        <v>4</v>
      </c>
      <c r="FY47" s="1">
        <f ca="1">IF(ISERROR(MATCH(FY$10,$A$11:$A47,0)),INDEX(R_1_Zusätz,MATCH(FY$10,R_1_Zeilen,0)),"")</f>
        <v>3</v>
      </c>
      <c r="FZ47" s="1">
        <f ca="1">IF(ISERROR(MATCH(FZ$10,$A$11:$A47,0)),INDEX(R_1_Zusätz,MATCH(FZ$10,R_1_Zeilen,0)),"")</f>
        <v>1</v>
      </c>
      <c r="GA47" s="1">
        <f ca="1">IF(ISERROR(MATCH(GA$10,$A$11:$A47,0)),INDEX(R_1_Zusätz,MATCH(GA$10,R_1_Zeilen,0)),"")</f>
        <v>1</v>
      </c>
      <c r="GB47" s="1">
        <f ca="1">IF(ISERROR(MATCH(GB$10,$A$11:$A47,0)),INDEX(R_1_Zusätz,MATCH(GB$10,R_1_Zeilen,0)),"")</f>
        <v>1</v>
      </c>
      <c r="GC47" s="1">
        <f ca="1">IF(ISERROR(MATCH(GC$10,$A$11:$A47,0)),INDEX(R_1_Zusätz,MATCH(GC$10,R_1_Zeilen,0)),"")</f>
        <v>2</v>
      </c>
      <c r="GD47" s="1">
        <f ca="1">IF(ISERROR(MATCH(GD$10,$A$11:$A47,0)),INDEX(R_1_Zusätz,MATCH(GD$10,R_1_Zeilen,0)),"")</f>
        <v>3</v>
      </c>
      <c r="GE47" s="1">
        <f ca="1">IF(ISERROR(MATCH(GE$10,$A$11:$A47,0)),INDEX(R_1_Zusätz,MATCH(GE$10,R_1_Zeilen,0)),"")</f>
        <v>1</v>
      </c>
      <c r="GF47" s="1">
        <f ca="1">IF(ISERROR(MATCH(GF$10,$A$11:$A47,0)),INDEX(R_1_Zusätz,MATCH(GF$10,R_1_Zeilen,0)),"")</f>
        <v>1</v>
      </c>
      <c r="GG47" s="1">
        <f ca="1">IF(ISERROR(MATCH(GG$10,$A$11:$A47,0)),INDEX(R_1_Zusätz,MATCH(GG$10,R_1_Zeilen,0)),"")</f>
        <v>1</v>
      </c>
      <c r="GH47" s="1">
        <f ca="1">IF(ISERROR(MATCH(GH$10,$A$11:$A47,0)),INDEX(R_1_Zusätz,MATCH(GH$10,R_1_Zeilen,0)),"")</f>
        <v>1</v>
      </c>
      <c r="GI47" s="1">
        <f ca="1">IF(ISERROR(MATCH(GI$10,$A$11:$A47,0)),INDEX(R_1_Zusätz,MATCH(GI$10,R_1_Zeilen,0)),"")</f>
        <v>1</v>
      </c>
      <c r="GJ47" s="1">
        <f ca="1">IF(ISERROR(MATCH(GJ$10,$A$11:$A47,0)),INDEX(R_1_Zusätz,MATCH(GJ$10,R_1_Zeilen,0)),"")</f>
        <v>1</v>
      </c>
      <c r="GK47" s="1">
        <f ca="1">IF(ISERROR(MATCH(GK$10,$A$11:$A47,0)),INDEX(R_1_Zusätz,MATCH(GK$10,R_1_Zeilen,0)),"")</f>
        <v>1</v>
      </c>
      <c r="GL47" s="1">
        <f ca="1">IF(ISERROR(MATCH(GL$10,$A$11:$A47,0)),INDEX(R_1_Zusätz,MATCH(GL$10,R_1_Zeilen,0)),"")</f>
        <v>1</v>
      </c>
      <c r="GM47" s="1">
        <f ca="1">IF(ISERROR(MATCH(GM$10,$A$11:$A47,0)),INDEX(R_1_Zusätz,MATCH(GM$10,R_1_Zeilen,0)),"")</f>
        <v>1</v>
      </c>
      <c r="GN47" s="1">
        <f ca="1">IF(ISERROR(MATCH(GN$10,$A$11:$A47,0)),INDEX(R_1_Zusätz,MATCH(GN$10,R_1_Zeilen,0)),"")</f>
        <v>1</v>
      </c>
      <c r="GO47" s="1">
        <f ca="1">IF(ISERROR(MATCH(GO$10,$A$11:$A47,0)),INDEX(R_1_Zusätz,MATCH(GO$10,R_1_Zeilen,0)),"")</f>
        <v>1</v>
      </c>
      <c r="GP47" s="1">
        <f ca="1">IF(ISERROR(MATCH(GP$10,$A$11:$A47,0)),INDEX(R_1_Zusätz,MATCH(GP$10,R_1_Zeilen,0)),"")</f>
        <v>1</v>
      </c>
      <c r="GQ47" s="1">
        <f ca="1">IF(ISERROR(MATCH(GQ$10,$A$11:$A47,0)),INDEX(R_1_Zusätz,MATCH(GQ$10,R_1_Zeilen,0)),"")</f>
        <v>2</v>
      </c>
      <c r="GR47" s="1">
        <f ca="1">IF(ISERROR(MATCH(GR$10,$A$11:$A47,0)),INDEX(R_1_Zusätz,MATCH(GR$10,R_1_Zeilen,0)),"")</f>
        <v>1</v>
      </c>
      <c r="GS47" s="1">
        <f ca="1">IF(ISERROR(MATCH(GS$10,$A$11:$A47,0)),INDEX(R_1_Zusätz,MATCH(GS$10,R_1_Zeilen,0)),"")</f>
        <v>1</v>
      </c>
      <c r="GT47" s="1">
        <f ca="1">IF(ISERROR(MATCH(GT$10,$A$11:$A47,0)),INDEX(R_1_Zusätz,MATCH(GT$10,R_1_Zeilen,0)),"")</f>
        <v>4</v>
      </c>
      <c r="GU47" s="1">
        <f ca="1">IF(ISERROR(MATCH(GU$10,$A$11:$A47,0)),INDEX(R_1_Zusätz,MATCH(GU$10,R_1_Zeilen,0)),"")</f>
        <v>2</v>
      </c>
      <c r="GV47" s="1">
        <f ca="1">IF(ISERROR(MATCH(GV$10,$A$11:$A47,0)),INDEX(R_1_Zusätz,MATCH(GV$10,R_1_Zeilen,0)),"")</f>
        <v>3</v>
      </c>
      <c r="GW47" s="1">
        <f ca="1">IF(ISERROR(MATCH(GW$10,$A$11:$A47,0)),INDEX(R_1_Zusätz,MATCH(GW$10,R_1_Zeilen,0)),"")</f>
        <v>2</v>
      </c>
      <c r="GX47" s="1">
        <f ca="1">IF(ISERROR(MATCH(GX$10,$A$11:$A47,0)),INDEX(R_1_Zusätz,MATCH(GX$10,R_1_Zeilen,0)),"")</f>
        <v>1</v>
      </c>
      <c r="GY47" s="1">
        <f ca="1">IF(ISERROR(MATCH(GY$10,$A$11:$A47,0)),INDEX(R_1_Zusätz,MATCH(GY$10,R_1_Zeilen,0)),"")</f>
        <v>1</v>
      </c>
      <c r="GZ47" s="1">
        <f ca="1">IF(ISERROR(MATCH(GZ$10,$A$11:$A47,0)),INDEX(R_1_Zusätz,MATCH(GZ$10,R_1_Zeilen,0)),"")</f>
        <v>1</v>
      </c>
      <c r="HA47" s="1">
        <f ca="1">IF(ISERROR(MATCH(HA$10,$A$11:$A47,0)),INDEX(R_1_Zusätz,MATCH(HA$10,R_1_Zeilen,0)),"")</f>
        <v>2</v>
      </c>
    </row>
    <row r="48" spans="1:209">
      <c r="A48" s="1" t="str">
        <f ca="1">INDEX(R_2_Spalten,1,MATCH($B47,INDIRECT("'R_2'!$C"&amp;ROW(47:47)&amp;":"&amp;ADDRESS(ROW(47:47),COUNTA(BASIS_Produkt)+2)),0))</f>
        <v>355I5</v>
      </c>
      <c r="B48" s="1">
        <f t="shared" ca="1" si="4"/>
        <v>1</v>
      </c>
      <c r="C48" s="1" t="str">
        <f ca="1">IF(ISERROR(MATCH(C$10,$A$11:$A48,0)),INDEX(R_1_Zusätz,MATCH(C$10,R_1_Zeilen,0)),"")</f>
        <v/>
      </c>
      <c r="D48" s="1" t="str">
        <f ca="1">IF(ISERROR(MATCH(D$10,$A$11:$A48,0)),INDEX(R_1_Zusätz,MATCH(D$10,R_1_Zeilen,0)),"")</f>
        <v/>
      </c>
      <c r="E48" s="1">
        <f ca="1">IF(ISERROR(MATCH(E$10,$A$11:$A48,0)),INDEX(R_1_Zusätz,MATCH(E$10,R_1_Zeilen,0)),"")</f>
        <v>2</v>
      </c>
      <c r="F48" s="1">
        <f ca="1">IF(ISERROR(MATCH(F$10,$A$11:$A48,0)),INDEX(R_1_Zusätz,MATCH(F$10,R_1_Zeilen,0)),"")</f>
        <v>2</v>
      </c>
      <c r="G48" s="1">
        <f ca="1">IF(ISERROR(MATCH(G$10,$A$11:$A48,0)),INDEX(R_1_Zusätz,MATCH(G$10,R_1_Zeilen,0)),"")</f>
        <v>2</v>
      </c>
      <c r="H48" s="1">
        <f ca="1">IF(ISERROR(MATCH(H$10,$A$11:$A48,0)),INDEX(R_1_Zusätz,MATCH(H$10,R_1_Zeilen,0)),"")</f>
        <v>3</v>
      </c>
      <c r="I48" s="1" t="str">
        <f ca="1">IF(ISERROR(MATCH(I$10,$A$11:$A48,0)),INDEX(R_1_Zusätz,MATCH(I$10,R_1_Zeilen,0)),"")</f>
        <v/>
      </c>
      <c r="J48" s="1" t="str">
        <f ca="1">IF(ISERROR(MATCH(J$10,$A$11:$A48,0)),INDEX(R_1_Zusätz,MATCH(J$10,R_1_Zeilen,0)),"")</f>
        <v/>
      </c>
      <c r="K48" s="1" t="str">
        <f ca="1">IF(ISERROR(MATCH(K$10,$A$11:$A48,0)),INDEX(R_1_Zusätz,MATCH(K$10,R_1_Zeilen,0)),"")</f>
        <v/>
      </c>
      <c r="L48" s="1" t="str">
        <f ca="1">IF(ISERROR(MATCH(L$10,$A$11:$A48,0)),INDEX(R_1_Zusätz,MATCH(L$10,R_1_Zeilen,0)),"")</f>
        <v/>
      </c>
      <c r="M48" s="1">
        <f ca="1">IF(ISERROR(MATCH(M$10,$A$11:$A48,0)),INDEX(R_1_Zusätz,MATCH(M$10,R_1_Zeilen,0)),"")</f>
        <v>2</v>
      </c>
      <c r="N48" s="1">
        <f ca="1">IF(ISERROR(MATCH(N$10,$A$11:$A48,0)),INDEX(R_1_Zusätz,MATCH(N$10,R_1_Zeilen,0)),"")</f>
        <v>2</v>
      </c>
      <c r="O48" s="1" t="str">
        <f ca="1">IF(ISERROR(MATCH(O$10,$A$11:$A48,0)),INDEX(R_1_Zusätz,MATCH(O$10,R_1_Zeilen,0)),"")</f>
        <v/>
      </c>
      <c r="P48" s="1">
        <f ca="1">IF(ISERROR(MATCH(P$10,$A$11:$A48,0)),INDEX(R_1_Zusätz,MATCH(P$10,R_1_Zeilen,0)),"")</f>
        <v>2</v>
      </c>
      <c r="Q48" s="1" t="str">
        <f ca="1">IF(ISERROR(MATCH(Q$10,$A$11:$A48,0)),INDEX(R_1_Zusätz,MATCH(Q$10,R_1_Zeilen,0)),"")</f>
        <v/>
      </c>
      <c r="R48" s="1" t="str">
        <f ca="1">IF(ISERROR(MATCH(R$10,$A$11:$A48,0)),INDEX(R_1_Zusätz,MATCH(R$10,R_1_Zeilen,0)),"")</f>
        <v/>
      </c>
      <c r="S48" s="1">
        <f ca="1">IF(ISERROR(MATCH(S$10,$A$11:$A48,0)),INDEX(R_1_Zusätz,MATCH(S$10,R_1_Zeilen,0)),"")</f>
        <v>2</v>
      </c>
      <c r="T48" s="1">
        <f ca="1">IF(ISERROR(MATCH(T$10,$A$11:$A48,0)),INDEX(R_1_Zusätz,MATCH(T$10,R_1_Zeilen,0)),"")</f>
        <v>2</v>
      </c>
      <c r="U48" s="1">
        <f ca="1">IF(ISERROR(MATCH(U$10,$A$11:$A48,0)),INDEX(R_1_Zusätz,MATCH(U$10,R_1_Zeilen,0)),"")</f>
        <v>2</v>
      </c>
      <c r="V48" s="1">
        <f ca="1">IF(ISERROR(MATCH(V$10,$A$11:$A48,0)),INDEX(R_1_Zusätz,MATCH(V$10,R_1_Zeilen,0)),"")</f>
        <v>2</v>
      </c>
      <c r="W48" s="1">
        <f ca="1">IF(ISERROR(MATCH(W$10,$A$11:$A48,0)),INDEX(R_1_Zusätz,MATCH(W$10,R_1_Zeilen,0)),"")</f>
        <v>2</v>
      </c>
      <c r="X48" s="1">
        <f ca="1">IF(ISERROR(MATCH(X$10,$A$11:$A48,0)),INDEX(R_1_Zusätz,MATCH(X$10,R_1_Zeilen,0)),"")</f>
        <v>2</v>
      </c>
      <c r="Y48" s="1">
        <f ca="1">IF(ISERROR(MATCH(Y$10,$A$11:$A48,0)),INDEX(R_1_Zusätz,MATCH(Y$10,R_1_Zeilen,0)),"")</f>
        <v>2</v>
      </c>
      <c r="Z48" s="1" t="str">
        <f ca="1">IF(ISERROR(MATCH(Z$10,$A$11:$A48,0)),INDEX(R_1_Zusätz,MATCH(Z$10,R_1_Zeilen,0)),"")</f>
        <v/>
      </c>
      <c r="AA48" s="1">
        <f ca="1">IF(ISERROR(MATCH(AA$10,$A$11:$A48,0)),INDEX(R_1_Zusätz,MATCH(AA$10,R_1_Zeilen,0)),"")</f>
        <v>2</v>
      </c>
      <c r="AB48" s="1" t="str">
        <f ca="1">IF(ISERROR(MATCH(AB$10,$A$11:$A48,0)),INDEX(R_1_Zusätz,MATCH(AB$10,R_1_Zeilen,0)),"")</f>
        <v/>
      </c>
      <c r="AC48" s="1">
        <f ca="1">IF(ISERROR(MATCH(AC$10,$A$11:$A48,0)),INDEX(R_1_Zusätz,MATCH(AC$10,R_1_Zeilen,0)),"")</f>
        <v>2</v>
      </c>
      <c r="AD48" s="1">
        <f ca="1">IF(ISERROR(MATCH(AD$10,$A$11:$A48,0)),INDEX(R_1_Zusätz,MATCH(AD$10,R_1_Zeilen,0)),"")</f>
        <v>2</v>
      </c>
      <c r="AE48" s="1">
        <f ca="1">IF(ISERROR(MATCH(AE$10,$A$11:$A48,0)),INDEX(R_1_Zusätz,MATCH(AE$10,R_1_Zeilen,0)),"")</f>
        <v>2</v>
      </c>
      <c r="AF48" s="1" t="str">
        <f ca="1">IF(ISERROR(MATCH(AF$10,$A$11:$A48,0)),INDEX(R_1_Zusätz,MATCH(AF$10,R_1_Zeilen,0)),"")</f>
        <v/>
      </c>
      <c r="AG48" s="1" t="str">
        <f ca="1">IF(ISERROR(MATCH(AG$10,$A$11:$A48,0)),INDEX(R_1_Zusätz,MATCH(AG$10,R_1_Zeilen,0)),"")</f>
        <v/>
      </c>
      <c r="AH48" s="1" t="str">
        <f ca="1">IF(ISERROR(MATCH(AH$10,$A$11:$A48,0)),INDEX(R_1_Zusätz,MATCH(AH$10,R_1_Zeilen,0)),"")</f>
        <v/>
      </c>
      <c r="AI48" s="1" t="str">
        <f ca="1">IF(ISERROR(MATCH(AI$10,$A$11:$A48,0)),INDEX(R_1_Zusätz,MATCH(AI$10,R_1_Zeilen,0)),"")</f>
        <v/>
      </c>
      <c r="AJ48" s="1">
        <f ca="1">IF(ISERROR(MATCH(AJ$10,$A$11:$A48,0)),INDEX(R_1_Zusätz,MATCH(AJ$10,R_1_Zeilen,0)),"")</f>
        <v>1</v>
      </c>
      <c r="AK48" s="1" t="str">
        <f ca="1">IF(ISERROR(MATCH(AK$10,$A$11:$A48,0)),INDEX(R_1_Zusätz,MATCH(AK$10,R_1_Zeilen,0)),"")</f>
        <v/>
      </c>
      <c r="AL48" s="1" t="str">
        <f ca="1">IF(ISERROR(MATCH(AL$10,$A$11:$A48,0)),INDEX(R_1_Zusätz,MATCH(AL$10,R_1_Zeilen,0)),"")</f>
        <v/>
      </c>
      <c r="AM48" s="1" t="str">
        <f ca="1">IF(ISERROR(MATCH(AM$10,$A$11:$A48,0)),INDEX(R_1_Zusätz,MATCH(AM$10,R_1_Zeilen,0)),"")</f>
        <v/>
      </c>
      <c r="AN48" s="1" t="str">
        <f ca="1">IF(ISERROR(MATCH(AN$10,$A$11:$A48,0)),INDEX(R_1_Zusätz,MATCH(AN$10,R_1_Zeilen,0)),"")</f>
        <v/>
      </c>
      <c r="AO48" s="1">
        <f ca="1">IF(ISERROR(MATCH(AO$10,$A$11:$A48,0)),INDEX(R_1_Zusätz,MATCH(AO$10,R_1_Zeilen,0)),"")</f>
        <v>2</v>
      </c>
      <c r="AP48" s="1">
        <f ca="1">IF(ISERROR(MATCH(AP$10,$A$11:$A48,0)),INDEX(R_1_Zusätz,MATCH(AP$10,R_1_Zeilen,0)),"")</f>
        <v>1</v>
      </c>
      <c r="AQ48" s="1">
        <f ca="1">IF(ISERROR(MATCH(AQ$10,$A$11:$A48,0)),INDEX(R_1_Zusätz,MATCH(AQ$10,R_1_Zeilen,0)),"")</f>
        <v>2</v>
      </c>
      <c r="AR48" s="1" t="str">
        <f ca="1">IF(ISERROR(MATCH(AR$10,$A$11:$A48,0)),INDEX(R_1_Zusätz,MATCH(AR$10,R_1_Zeilen,0)),"")</f>
        <v/>
      </c>
      <c r="AS48" s="1">
        <f ca="1">IF(ISERROR(MATCH(AS$10,$A$11:$A48,0)),INDEX(R_1_Zusätz,MATCH(AS$10,R_1_Zeilen,0)),"")</f>
        <v>1</v>
      </c>
      <c r="AT48" s="1">
        <f ca="1">IF(ISERROR(MATCH(AT$10,$A$11:$A48,0)),INDEX(R_1_Zusätz,MATCH(AT$10,R_1_Zeilen,0)),"")</f>
        <v>1</v>
      </c>
      <c r="AU48" s="1">
        <f ca="1">IF(ISERROR(MATCH(AU$10,$A$11:$A48,0)),INDEX(R_1_Zusätz,MATCH(AU$10,R_1_Zeilen,0)),"")</f>
        <v>1</v>
      </c>
      <c r="AV48" s="1">
        <f ca="1">IF(ISERROR(MATCH(AV$10,$A$11:$A48,0)),INDEX(R_1_Zusätz,MATCH(AV$10,R_1_Zeilen,0)),"")</f>
        <v>1</v>
      </c>
      <c r="AW48" s="1">
        <f ca="1">IF(ISERROR(MATCH(AW$10,$A$11:$A48,0)),INDEX(R_1_Zusätz,MATCH(AW$10,R_1_Zeilen,0)),"")</f>
        <v>2</v>
      </c>
      <c r="AX48" s="1">
        <f ca="1">IF(ISERROR(MATCH(AX$10,$A$11:$A48,0)),INDEX(R_1_Zusätz,MATCH(AX$10,R_1_Zeilen,0)),"")</f>
        <v>2</v>
      </c>
      <c r="AY48" s="1">
        <f ca="1">IF(ISERROR(MATCH(AY$10,$A$11:$A48,0)),INDEX(R_1_Zusätz,MATCH(AY$10,R_1_Zeilen,0)),"")</f>
        <v>2</v>
      </c>
      <c r="AZ48" s="1">
        <f ca="1">IF(ISERROR(MATCH(AZ$10,$A$11:$A48,0)),INDEX(R_1_Zusätz,MATCH(AZ$10,R_1_Zeilen,0)),"")</f>
        <v>2</v>
      </c>
      <c r="BA48" s="1">
        <f ca="1">IF(ISERROR(MATCH(BA$10,$A$11:$A48,0)),INDEX(R_1_Zusätz,MATCH(BA$10,R_1_Zeilen,0)),"")</f>
        <v>2</v>
      </c>
      <c r="BB48" s="1">
        <f ca="1">IF(ISERROR(MATCH(BB$10,$A$11:$A48,0)),INDEX(R_1_Zusätz,MATCH(BB$10,R_1_Zeilen,0)),"")</f>
        <v>2</v>
      </c>
      <c r="BC48" s="1">
        <f ca="1">IF(ISERROR(MATCH(BC$10,$A$11:$A48,0)),INDEX(R_1_Zusätz,MATCH(BC$10,R_1_Zeilen,0)),"")</f>
        <v>2</v>
      </c>
      <c r="BD48" s="1">
        <f ca="1">IF(ISERROR(MATCH(BD$10,$A$11:$A48,0)),INDEX(R_1_Zusätz,MATCH(BD$10,R_1_Zeilen,0)),"")</f>
        <v>2</v>
      </c>
      <c r="BE48" s="1">
        <f ca="1">IF(ISERROR(MATCH(BE$10,$A$11:$A48,0)),INDEX(R_1_Zusätz,MATCH(BE$10,R_1_Zeilen,0)),"")</f>
        <v>2</v>
      </c>
      <c r="BF48" s="1">
        <f ca="1">IF(ISERROR(MATCH(BF$10,$A$11:$A48,0)),INDEX(R_1_Zusätz,MATCH(BF$10,R_1_Zeilen,0)),"")</f>
        <v>2</v>
      </c>
      <c r="BG48" s="1" t="str">
        <f ca="1">IF(ISERROR(MATCH(BG$10,$A$11:$A48,0)),INDEX(R_1_Zusätz,MATCH(BG$10,R_1_Zeilen,0)),"")</f>
        <v/>
      </c>
      <c r="BH48" s="1">
        <f ca="1">IF(ISERROR(MATCH(BH$10,$A$11:$A48,0)),INDEX(R_1_Zusätz,MATCH(BH$10,R_1_Zeilen,0)),"")</f>
        <v>3</v>
      </c>
      <c r="BI48" s="1" t="str">
        <f ca="1">IF(ISERROR(MATCH(BI$10,$A$11:$A48,0)),INDEX(R_1_Zusätz,MATCH(BI$10,R_1_Zeilen,0)),"")</f>
        <v/>
      </c>
      <c r="BJ48" s="1" t="str">
        <f ca="1">IF(ISERROR(MATCH(BJ$10,$A$11:$A48,0)),INDEX(R_1_Zusätz,MATCH(BJ$10,R_1_Zeilen,0)),"")</f>
        <v/>
      </c>
      <c r="BK48" s="1">
        <f ca="1">IF(ISERROR(MATCH(BK$10,$A$11:$A48,0)),INDEX(R_1_Zusätz,MATCH(BK$10,R_1_Zeilen,0)),"")</f>
        <v>3</v>
      </c>
      <c r="BL48" s="1">
        <f ca="1">IF(ISERROR(MATCH(BL$10,$A$11:$A48,0)),INDEX(R_1_Zusätz,MATCH(BL$10,R_1_Zeilen,0)),"")</f>
        <v>3</v>
      </c>
      <c r="BM48" s="1">
        <f ca="1">IF(ISERROR(MATCH(BM$10,$A$11:$A48,0)),INDEX(R_1_Zusätz,MATCH(BM$10,R_1_Zeilen,0)),"")</f>
        <v>3</v>
      </c>
      <c r="BN48" s="1">
        <f ca="1">IF(ISERROR(MATCH(BN$10,$A$11:$A48,0)),INDEX(R_1_Zusätz,MATCH(BN$10,R_1_Zeilen,0)),"")</f>
        <v>3</v>
      </c>
      <c r="BO48" s="1">
        <f ca="1">IF(ISERROR(MATCH(BO$10,$A$11:$A48,0)),INDEX(R_1_Zusätz,MATCH(BO$10,R_1_Zeilen,0)),"")</f>
        <v>2</v>
      </c>
      <c r="BP48" s="1">
        <f ca="1">IF(ISERROR(MATCH(BP$10,$A$11:$A48,0)),INDEX(R_1_Zusätz,MATCH(BP$10,R_1_Zeilen,0)),"")</f>
        <v>3</v>
      </c>
      <c r="BQ48" s="1">
        <f ca="1">IF(ISERROR(MATCH(BQ$10,$A$11:$A48,0)),INDEX(R_1_Zusätz,MATCH(BQ$10,R_1_Zeilen,0)),"")</f>
        <v>2</v>
      </c>
      <c r="BR48" s="1">
        <f ca="1">IF(ISERROR(MATCH(BR$10,$A$11:$A48,0)),INDEX(R_1_Zusätz,MATCH(BR$10,R_1_Zeilen,0)),"")</f>
        <v>3</v>
      </c>
      <c r="BS48" s="1">
        <f ca="1">IF(ISERROR(MATCH(BS$10,$A$11:$A48,0)),INDEX(R_1_Zusätz,MATCH(BS$10,R_1_Zeilen,0)),"")</f>
        <v>4</v>
      </c>
      <c r="BT48" s="1">
        <f ca="1">IF(ISERROR(MATCH(BT$10,$A$11:$A48,0)),INDEX(R_1_Zusätz,MATCH(BT$10,R_1_Zeilen,0)),"")</f>
        <v>4</v>
      </c>
      <c r="BU48" s="1">
        <f ca="1">IF(ISERROR(MATCH(BU$10,$A$11:$A48,0)),INDEX(R_1_Zusätz,MATCH(BU$10,R_1_Zeilen,0)),"")</f>
        <v>2</v>
      </c>
      <c r="BV48" s="1" t="str">
        <f ca="1">IF(ISERROR(MATCH(BV$10,$A$11:$A48,0)),INDEX(R_1_Zusätz,MATCH(BV$10,R_1_Zeilen,0)),"")</f>
        <v/>
      </c>
      <c r="BW48" s="1" t="str">
        <f ca="1">IF(ISERROR(MATCH(BW$10,$A$11:$A48,0)),INDEX(R_1_Zusätz,MATCH(BW$10,R_1_Zeilen,0)),"")</f>
        <v/>
      </c>
      <c r="BX48" s="1">
        <f ca="1">IF(ISERROR(MATCH(BX$10,$A$11:$A48,0)),INDEX(R_1_Zusätz,MATCH(BX$10,R_1_Zeilen,0)),"")</f>
        <v>2</v>
      </c>
      <c r="BY48" s="1">
        <f ca="1">IF(ISERROR(MATCH(BY$10,$A$11:$A48,0)),INDEX(R_1_Zusätz,MATCH(BY$10,R_1_Zeilen,0)),"")</f>
        <v>4</v>
      </c>
      <c r="BZ48" s="1">
        <f ca="1">IF(ISERROR(MATCH(BZ$10,$A$11:$A48,0)),INDEX(R_1_Zusätz,MATCH(BZ$10,R_1_Zeilen,0)),"")</f>
        <v>1</v>
      </c>
      <c r="CA48" s="1">
        <f ca="1">IF(ISERROR(MATCH(CA$10,$A$11:$A48,0)),INDEX(R_1_Zusätz,MATCH(CA$10,R_1_Zeilen,0)),"")</f>
        <v>4</v>
      </c>
      <c r="CB48" s="1">
        <f ca="1">IF(ISERROR(MATCH(CB$10,$A$11:$A48,0)),INDEX(R_1_Zusätz,MATCH(CB$10,R_1_Zeilen,0)),"")</f>
        <v>5</v>
      </c>
      <c r="CC48" s="1" t="str">
        <f ca="1">IF(ISERROR(MATCH(CC$10,$A$11:$A48,0)),INDEX(R_1_Zusätz,MATCH(CC$10,R_1_Zeilen,0)),"")</f>
        <v/>
      </c>
      <c r="CD48" s="1" t="str">
        <f ca="1">IF(ISERROR(MATCH(CD$10,$A$11:$A48,0)),INDEX(R_1_Zusätz,MATCH(CD$10,R_1_Zeilen,0)),"")</f>
        <v/>
      </c>
      <c r="CE48" s="1" t="str">
        <f ca="1">IF(ISERROR(MATCH(CE$10,$A$11:$A48,0)),INDEX(R_1_Zusätz,MATCH(CE$10,R_1_Zeilen,0)),"")</f>
        <v/>
      </c>
      <c r="CF48" s="1">
        <f ca="1">IF(ISERROR(MATCH(CF$10,$A$11:$A48,0)),INDEX(R_1_Zusätz,MATCH(CF$10,R_1_Zeilen,0)),"")</f>
        <v>2</v>
      </c>
      <c r="CG48" s="1">
        <f ca="1">IF(ISERROR(MATCH(CG$10,$A$11:$A48,0)),INDEX(R_1_Zusätz,MATCH(CG$10,R_1_Zeilen,0)),"")</f>
        <v>1</v>
      </c>
      <c r="CH48" s="1" t="str">
        <f ca="1">IF(ISERROR(MATCH(CH$10,$A$11:$A48,0)),INDEX(R_1_Zusätz,MATCH(CH$10,R_1_Zeilen,0)),"")</f>
        <v/>
      </c>
      <c r="CI48" s="1" t="str">
        <f ca="1">IF(ISERROR(MATCH(CI$10,$A$11:$A48,0)),INDEX(R_1_Zusätz,MATCH(CI$10,R_1_Zeilen,0)),"")</f>
        <v/>
      </c>
      <c r="CJ48" s="1">
        <f ca="1">IF(ISERROR(MATCH(CJ$10,$A$11:$A48,0)),INDEX(R_1_Zusätz,MATCH(CJ$10,R_1_Zeilen,0)),"")</f>
        <v>2</v>
      </c>
      <c r="CK48" s="1" t="str">
        <f ca="1">IF(ISERROR(MATCH(CK$10,$A$11:$A48,0)),INDEX(R_1_Zusätz,MATCH(CK$10,R_1_Zeilen,0)),"")</f>
        <v/>
      </c>
      <c r="CL48" s="1" t="str">
        <f ca="1">IF(ISERROR(MATCH(CL$10,$A$11:$A48,0)),INDEX(R_1_Zusätz,MATCH(CL$10,R_1_Zeilen,0)),"")</f>
        <v/>
      </c>
      <c r="CM48" s="1" t="str">
        <f ca="1">IF(ISERROR(MATCH(CM$10,$A$11:$A48,0)),INDEX(R_1_Zusätz,MATCH(CM$10,R_1_Zeilen,0)),"")</f>
        <v/>
      </c>
      <c r="CN48" s="1">
        <f ca="1">IF(ISERROR(MATCH(CN$10,$A$11:$A48,0)),INDEX(R_1_Zusätz,MATCH(CN$10,R_1_Zeilen,0)),"")</f>
        <v>1</v>
      </c>
      <c r="CO48" s="1">
        <f ca="1">IF(ISERROR(MATCH(CO$10,$A$11:$A48,0)),INDEX(R_1_Zusätz,MATCH(CO$10,R_1_Zeilen,0)),"")</f>
        <v>1</v>
      </c>
      <c r="CP48" s="1">
        <f ca="1">IF(ISERROR(MATCH(CP$10,$A$11:$A48,0)),INDEX(R_1_Zusätz,MATCH(CP$10,R_1_Zeilen,0)),"")</f>
        <v>2</v>
      </c>
      <c r="CQ48" s="1">
        <f ca="1">IF(ISERROR(MATCH(CQ$10,$A$11:$A48,0)),INDEX(R_1_Zusätz,MATCH(CQ$10,R_1_Zeilen,0)),"")</f>
        <v>2</v>
      </c>
      <c r="CR48" s="1">
        <f ca="1">IF(ISERROR(MATCH(CR$10,$A$11:$A48,0)),INDEX(R_1_Zusätz,MATCH(CR$10,R_1_Zeilen,0)),"")</f>
        <v>3</v>
      </c>
      <c r="CS48" s="1">
        <f ca="1">IF(ISERROR(MATCH(CS$10,$A$11:$A48,0)),INDEX(R_1_Zusätz,MATCH(CS$10,R_1_Zeilen,0)),"")</f>
        <v>2</v>
      </c>
      <c r="CT48" s="1">
        <f ca="1">IF(ISERROR(MATCH(CT$10,$A$11:$A48,0)),INDEX(R_1_Zusätz,MATCH(CT$10,R_1_Zeilen,0)),"")</f>
        <v>3</v>
      </c>
      <c r="CU48" s="1">
        <f ca="1">IF(ISERROR(MATCH(CU$10,$A$11:$A48,0)),INDEX(R_1_Zusätz,MATCH(CU$10,R_1_Zeilen,0)),"")</f>
        <v>2</v>
      </c>
      <c r="CV48" s="1">
        <f ca="1">IF(ISERROR(MATCH(CV$10,$A$11:$A48,0)),INDEX(R_1_Zusätz,MATCH(CV$10,R_1_Zeilen,0)),"")</f>
        <v>2</v>
      </c>
      <c r="CW48" s="1">
        <f ca="1">IF(ISERROR(MATCH(CW$10,$A$11:$A48,0)),INDEX(R_1_Zusätz,MATCH(CW$10,R_1_Zeilen,0)),"")</f>
        <v>2</v>
      </c>
      <c r="CX48" s="1">
        <f ca="1">IF(ISERROR(MATCH(CX$10,$A$11:$A48,0)),INDEX(R_1_Zusätz,MATCH(CX$10,R_1_Zeilen,0)),"")</f>
        <v>1</v>
      </c>
      <c r="CY48" s="1">
        <f ca="1">IF(ISERROR(MATCH(CY$10,$A$11:$A48,0)),INDEX(R_1_Zusätz,MATCH(CY$10,R_1_Zeilen,0)),"")</f>
        <v>1</v>
      </c>
      <c r="CZ48" s="1">
        <f ca="1">IF(ISERROR(MATCH(CZ$10,$A$11:$A48,0)),INDEX(R_1_Zusätz,MATCH(CZ$10,R_1_Zeilen,0)),"")</f>
        <v>2</v>
      </c>
      <c r="DA48" s="1">
        <f ca="1">IF(ISERROR(MATCH(DA$10,$A$11:$A48,0)),INDEX(R_1_Zusätz,MATCH(DA$10,R_1_Zeilen,0)),"")</f>
        <v>2</v>
      </c>
      <c r="DB48" s="1">
        <f ca="1">IF(ISERROR(MATCH(DB$10,$A$11:$A48,0)),INDEX(R_1_Zusätz,MATCH(DB$10,R_1_Zeilen,0)),"")</f>
        <v>2</v>
      </c>
      <c r="DC48" s="1">
        <f ca="1">IF(ISERROR(MATCH(DC$10,$A$11:$A48,0)),INDEX(R_1_Zusätz,MATCH(DC$10,R_1_Zeilen,0)),"")</f>
        <v>2</v>
      </c>
      <c r="DD48" s="1">
        <f ca="1">IF(ISERROR(MATCH(DD$10,$A$11:$A48,0)),INDEX(R_1_Zusätz,MATCH(DD$10,R_1_Zeilen,0)),"")</f>
        <v>2</v>
      </c>
      <c r="DE48" s="1">
        <f ca="1">IF(ISERROR(MATCH(DE$10,$A$11:$A48,0)),INDEX(R_1_Zusätz,MATCH(DE$10,R_1_Zeilen,0)),"")</f>
        <v>2</v>
      </c>
      <c r="DF48" s="1" t="str">
        <f ca="1">IF(ISERROR(MATCH(DF$10,$A$11:$A48,0)),INDEX(R_1_Zusätz,MATCH(DF$10,R_1_Zeilen,0)),"")</f>
        <v/>
      </c>
      <c r="DG48" s="1" t="str">
        <f ca="1">IF(ISERROR(MATCH(DG$10,$A$11:$A48,0)),INDEX(R_1_Zusätz,MATCH(DG$10,R_1_Zeilen,0)),"")</f>
        <v/>
      </c>
      <c r="DH48" s="1" t="str">
        <f ca="1">IF(ISERROR(MATCH(DH$10,$A$11:$A48,0)),INDEX(R_1_Zusätz,MATCH(DH$10,R_1_Zeilen,0)),"")</f>
        <v/>
      </c>
      <c r="DI48" s="1" t="str">
        <f ca="1">IF(ISERROR(MATCH(DI$10,$A$11:$A48,0)),INDEX(R_1_Zusätz,MATCH(DI$10,R_1_Zeilen,0)),"")</f>
        <v/>
      </c>
      <c r="DJ48" s="1" t="str">
        <f ca="1">IF(ISERROR(MATCH(DJ$10,$A$11:$A48,0)),INDEX(R_1_Zusätz,MATCH(DJ$10,R_1_Zeilen,0)),"")</f>
        <v/>
      </c>
      <c r="DK48" s="1">
        <f ca="1">IF(ISERROR(MATCH(DK$10,$A$11:$A48,0)),INDEX(R_1_Zusätz,MATCH(DK$10,R_1_Zeilen,0)),"")</f>
        <v>1</v>
      </c>
      <c r="DL48" s="1">
        <f ca="1">IF(ISERROR(MATCH(DL$10,$A$11:$A48,0)),INDEX(R_1_Zusätz,MATCH(DL$10,R_1_Zeilen,0)),"")</f>
        <v>1</v>
      </c>
      <c r="DM48" s="1">
        <f ca="1">IF(ISERROR(MATCH(DM$10,$A$11:$A48,0)),INDEX(R_1_Zusätz,MATCH(DM$10,R_1_Zeilen,0)),"")</f>
        <v>2</v>
      </c>
      <c r="DN48" s="1">
        <f ca="1">IF(ISERROR(MATCH(DN$10,$A$11:$A48,0)),INDEX(R_1_Zusätz,MATCH(DN$10,R_1_Zeilen,0)),"")</f>
        <v>2</v>
      </c>
      <c r="DO48" s="1">
        <f ca="1">IF(ISERROR(MATCH(DO$10,$A$11:$A48,0)),INDEX(R_1_Zusätz,MATCH(DO$10,R_1_Zeilen,0)),"")</f>
        <v>2</v>
      </c>
      <c r="DP48" s="1">
        <f ca="1">IF(ISERROR(MATCH(DP$10,$A$11:$A48,0)),INDEX(R_1_Zusätz,MATCH(DP$10,R_1_Zeilen,0)),"")</f>
        <v>2</v>
      </c>
      <c r="DQ48" s="1">
        <f ca="1">IF(ISERROR(MATCH(DQ$10,$A$11:$A48,0)),INDEX(R_1_Zusätz,MATCH(DQ$10,R_1_Zeilen,0)),"")</f>
        <v>2</v>
      </c>
      <c r="DR48" s="1">
        <f ca="1">IF(ISERROR(MATCH(DR$10,$A$11:$A48,0)),INDEX(R_1_Zusätz,MATCH(DR$10,R_1_Zeilen,0)),"")</f>
        <v>3</v>
      </c>
      <c r="DS48" s="1">
        <f ca="1">IF(ISERROR(MATCH(DS$10,$A$11:$A48,0)),INDEX(R_1_Zusätz,MATCH(DS$10,R_1_Zeilen,0)),"")</f>
        <v>1</v>
      </c>
      <c r="DT48" s="1">
        <f ca="1">IF(ISERROR(MATCH(DT$10,$A$11:$A48,0)),INDEX(R_1_Zusätz,MATCH(DT$10,R_1_Zeilen,0)),"")</f>
        <v>1</v>
      </c>
      <c r="DU48" s="1">
        <f ca="1">IF(ISERROR(MATCH(DU$10,$A$11:$A48,0)),INDEX(R_1_Zusätz,MATCH(DU$10,R_1_Zeilen,0)),"")</f>
        <v>1</v>
      </c>
      <c r="DV48" s="1">
        <f ca="1">IF(ISERROR(MATCH(DV$10,$A$11:$A48,0)),INDEX(R_1_Zusätz,MATCH(DV$10,R_1_Zeilen,0)),"")</f>
        <v>1</v>
      </c>
      <c r="DW48" s="1">
        <f ca="1">IF(ISERROR(MATCH(DW$10,$A$11:$A48,0)),INDEX(R_1_Zusätz,MATCH(DW$10,R_1_Zeilen,0)),"")</f>
        <v>1</v>
      </c>
      <c r="DX48" s="1">
        <f ca="1">IF(ISERROR(MATCH(DX$10,$A$11:$A48,0)),INDEX(R_1_Zusätz,MATCH(DX$10,R_1_Zeilen,0)),"")</f>
        <v>1</v>
      </c>
      <c r="DY48" s="1">
        <f ca="1">IF(ISERROR(MATCH(DY$10,$A$11:$A48,0)),INDEX(R_1_Zusätz,MATCH(DY$10,R_1_Zeilen,0)),"")</f>
        <v>1</v>
      </c>
      <c r="DZ48" s="1">
        <f ca="1">IF(ISERROR(MATCH(DZ$10,$A$11:$A48,0)),INDEX(R_1_Zusätz,MATCH(DZ$10,R_1_Zeilen,0)),"")</f>
        <v>1</v>
      </c>
      <c r="EA48" s="1">
        <f ca="1">IF(ISERROR(MATCH(EA$10,$A$11:$A48,0)),INDEX(R_1_Zusätz,MATCH(EA$10,R_1_Zeilen,0)),"")</f>
        <v>1</v>
      </c>
      <c r="EB48" s="1">
        <f ca="1">IF(ISERROR(MATCH(EB$10,$A$11:$A48,0)),INDEX(R_1_Zusätz,MATCH(EB$10,R_1_Zeilen,0)),"")</f>
        <v>1</v>
      </c>
      <c r="EC48" s="1">
        <f ca="1">IF(ISERROR(MATCH(EC$10,$A$11:$A48,0)),INDEX(R_1_Zusätz,MATCH(EC$10,R_1_Zeilen,0)),"")</f>
        <v>1</v>
      </c>
      <c r="ED48" s="1">
        <f ca="1">IF(ISERROR(MATCH(ED$10,$A$11:$A48,0)),INDEX(R_1_Zusätz,MATCH(ED$10,R_1_Zeilen,0)),"")</f>
        <v>1</v>
      </c>
      <c r="EE48" s="1">
        <f ca="1">IF(ISERROR(MATCH(EE$10,$A$11:$A48,0)),INDEX(R_1_Zusätz,MATCH(EE$10,R_1_Zeilen,0)),"")</f>
        <v>1</v>
      </c>
      <c r="EF48" s="1">
        <f ca="1">IF(ISERROR(MATCH(EF$10,$A$11:$A48,0)),INDEX(R_1_Zusätz,MATCH(EF$10,R_1_Zeilen,0)),"")</f>
        <v>1</v>
      </c>
      <c r="EG48" s="1">
        <f ca="1">IF(ISERROR(MATCH(EG$10,$A$11:$A48,0)),INDEX(R_1_Zusätz,MATCH(EG$10,R_1_Zeilen,0)),"")</f>
        <v>1</v>
      </c>
      <c r="EH48" s="1">
        <f ca="1">IF(ISERROR(MATCH(EH$10,$A$11:$A48,0)),INDEX(R_1_Zusätz,MATCH(EH$10,R_1_Zeilen,0)),"")</f>
        <v>1</v>
      </c>
      <c r="EI48" s="1">
        <f ca="1">IF(ISERROR(MATCH(EI$10,$A$11:$A48,0)),INDEX(R_1_Zusätz,MATCH(EI$10,R_1_Zeilen,0)),"")</f>
        <v>1</v>
      </c>
      <c r="EJ48" s="1">
        <f ca="1">IF(ISERROR(MATCH(EJ$10,$A$11:$A48,0)),INDEX(R_1_Zusätz,MATCH(EJ$10,R_1_Zeilen,0)),"")</f>
        <v>1</v>
      </c>
      <c r="EK48" s="1">
        <f ca="1">IF(ISERROR(MATCH(EK$10,$A$11:$A48,0)),INDEX(R_1_Zusätz,MATCH(EK$10,R_1_Zeilen,0)),"")</f>
        <v>1</v>
      </c>
      <c r="EL48" s="1">
        <f ca="1">IF(ISERROR(MATCH(EL$10,$A$11:$A48,0)),INDEX(R_1_Zusätz,MATCH(EL$10,R_1_Zeilen,0)),"")</f>
        <v>1</v>
      </c>
      <c r="EM48" s="1">
        <f ca="1">IF(ISERROR(MATCH(EM$10,$A$11:$A48,0)),INDEX(R_1_Zusätz,MATCH(EM$10,R_1_Zeilen,0)),"")</f>
        <v>1</v>
      </c>
      <c r="EN48" s="1">
        <f ca="1">IF(ISERROR(MATCH(EN$10,$A$11:$A48,0)),INDEX(R_1_Zusätz,MATCH(EN$10,R_1_Zeilen,0)),"")</f>
        <v>1</v>
      </c>
      <c r="EO48" s="1">
        <f ca="1">IF(ISERROR(MATCH(EO$10,$A$11:$A48,0)),INDEX(R_1_Zusätz,MATCH(EO$10,R_1_Zeilen,0)),"")</f>
        <v>1</v>
      </c>
      <c r="EP48" s="1">
        <f ca="1">IF(ISERROR(MATCH(EP$10,$A$11:$A48,0)),INDEX(R_1_Zusätz,MATCH(EP$10,R_1_Zeilen,0)),"")</f>
        <v>4</v>
      </c>
      <c r="EQ48" s="1">
        <f ca="1">IF(ISERROR(MATCH(EQ$10,$A$11:$A48,0)),INDEX(R_1_Zusätz,MATCH(EQ$10,R_1_Zeilen,0)),"")</f>
        <v>1</v>
      </c>
      <c r="ER48" s="1">
        <f ca="1">IF(ISERROR(MATCH(ER$10,$A$11:$A48,0)),INDEX(R_1_Zusätz,MATCH(ER$10,R_1_Zeilen,0)),"")</f>
        <v>3</v>
      </c>
      <c r="ES48" s="1">
        <f ca="1">IF(ISERROR(MATCH(ES$10,$A$11:$A48,0)),INDEX(R_1_Zusätz,MATCH(ES$10,R_1_Zeilen,0)),"")</f>
        <v>4</v>
      </c>
      <c r="ET48" s="1">
        <f ca="1">IF(ISERROR(MATCH(ET$10,$A$11:$A48,0)),INDEX(R_1_Zusätz,MATCH(ET$10,R_1_Zeilen,0)),"")</f>
        <v>4</v>
      </c>
      <c r="EU48" s="1">
        <f ca="1">IF(ISERROR(MATCH(EU$10,$A$11:$A48,0)),INDEX(R_1_Zusätz,MATCH(EU$10,R_1_Zeilen,0)),"")</f>
        <v>4</v>
      </c>
      <c r="EV48" s="1">
        <f ca="1">IF(ISERROR(MATCH(EV$10,$A$11:$A48,0)),INDEX(R_1_Zusätz,MATCH(EV$10,R_1_Zeilen,0)),"")</f>
        <v>4</v>
      </c>
      <c r="EW48" s="1">
        <f ca="1">IF(ISERROR(MATCH(EW$10,$A$11:$A48,0)),INDEX(R_1_Zusätz,MATCH(EW$10,R_1_Zeilen,0)),"")</f>
        <v>3</v>
      </c>
      <c r="EX48" s="1">
        <f ca="1">IF(ISERROR(MATCH(EX$10,$A$11:$A48,0)),INDEX(R_1_Zusätz,MATCH(EX$10,R_1_Zeilen,0)),"")</f>
        <v>3</v>
      </c>
      <c r="EY48" s="1">
        <f ca="1">IF(ISERROR(MATCH(EY$10,$A$11:$A48,0)),INDEX(R_1_Zusätz,MATCH(EY$10,R_1_Zeilen,0)),"")</f>
        <v>4</v>
      </c>
      <c r="EZ48" s="1">
        <f ca="1">IF(ISERROR(MATCH(EZ$10,$A$11:$A48,0)),INDEX(R_1_Zusätz,MATCH(EZ$10,R_1_Zeilen,0)),"")</f>
        <v>3</v>
      </c>
      <c r="FA48" s="1">
        <f ca="1">IF(ISERROR(MATCH(FA$10,$A$11:$A48,0)),INDEX(R_1_Zusätz,MATCH(FA$10,R_1_Zeilen,0)),"")</f>
        <v>1</v>
      </c>
      <c r="FB48" s="1">
        <f ca="1">IF(ISERROR(MATCH(FB$10,$A$11:$A48,0)),INDEX(R_1_Zusätz,MATCH(FB$10,R_1_Zeilen,0)),"")</f>
        <v>1</v>
      </c>
      <c r="FC48" s="1">
        <f ca="1">IF(ISERROR(MATCH(FC$10,$A$11:$A48,0)),INDEX(R_1_Zusätz,MATCH(FC$10,R_1_Zeilen,0)),"")</f>
        <v>1</v>
      </c>
      <c r="FD48" s="1">
        <f ca="1">IF(ISERROR(MATCH(FD$10,$A$11:$A48,0)),INDEX(R_1_Zusätz,MATCH(FD$10,R_1_Zeilen,0)),"")</f>
        <v>2</v>
      </c>
      <c r="FE48" s="1">
        <f ca="1">IF(ISERROR(MATCH(FE$10,$A$11:$A48,0)),INDEX(R_1_Zusätz,MATCH(FE$10,R_1_Zeilen,0)),"")</f>
        <v>1</v>
      </c>
      <c r="FF48" s="1">
        <f ca="1">IF(ISERROR(MATCH(FF$10,$A$11:$A48,0)),INDEX(R_1_Zusätz,MATCH(FF$10,R_1_Zeilen,0)),"")</f>
        <v>1</v>
      </c>
      <c r="FG48" s="1">
        <f ca="1">IF(ISERROR(MATCH(FG$10,$A$11:$A48,0)),INDEX(R_1_Zusätz,MATCH(FG$10,R_1_Zeilen,0)),"")</f>
        <v>1</v>
      </c>
      <c r="FH48" s="1">
        <f ca="1">IF(ISERROR(MATCH(FH$10,$A$11:$A48,0)),INDEX(R_1_Zusätz,MATCH(FH$10,R_1_Zeilen,0)),"")</f>
        <v>2</v>
      </c>
      <c r="FI48" s="1">
        <f ca="1">IF(ISERROR(MATCH(FI$10,$A$11:$A48,0)),INDEX(R_1_Zusätz,MATCH(FI$10,R_1_Zeilen,0)),"")</f>
        <v>1</v>
      </c>
      <c r="FJ48" s="1">
        <f ca="1">IF(ISERROR(MATCH(FJ$10,$A$11:$A48,0)),INDEX(R_1_Zusätz,MATCH(FJ$10,R_1_Zeilen,0)),"")</f>
        <v>2</v>
      </c>
      <c r="FK48" s="1">
        <f ca="1">IF(ISERROR(MATCH(FK$10,$A$11:$A48,0)),INDEX(R_1_Zusätz,MATCH(FK$10,R_1_Zeilen,0)),"")</f>
        <v>2</v>
      </c>
      <c r="FL48" s="1">
        <f ca="1">IF(ISERROR(MATCH(FL$10,$A$11:$A48,0)),INDEX(R_1_Zusätz,MATCH(FL$10,R_1_Zeilen,0)),"")</f>
        <v>3</v>
      </c>
      <c r="FM48" s="1">
        <f ca="1">IF(ISERROR(MATCH(FM$10,$A$11:$A48,0)),INDEX(R_1_Zusätz,MATCH(FM$10,R_1_Zeilen,0)),"")</f>
        <v>3</v>
      </c>
      <c r="FN48" s="1">
        <f ca="1">IF(ISERROR(MATCH(FN$10,$A$11:$A48,0)),INDEX(R_1_Zusätz,MATCH(FN$10,R_1_Zeilen,0)),"")</f>
        <v>3</v>
      </c>
      <c r="FO48" s="1">
        <f ca="1">IF(ISERROR(MATCH(FO$10,$A$11:$A48,0)),INDEX(R_1_Zusätz,MATCH(FO$10,R_1_Zeilen,0)),"")</f>
        <v>3</v>
      </c>
      <c r="FP48" s="1">
        <f ca="1">IF(ISERROR(MATCH(FP$10,$A$11:$A48,0)),INDEX(R_1_Zusätz,MATCH(FP$10,R_1_Zeilen,0)),"")</f>
        <v>3</v>
      </c>
      <c r="FQ48" s="1">
        <f ca="1">IF(ISERROR(MATCH(FQ$10,$A$11:$A48,0)),INDEX(R_1_Zusätz,MATCH(FQ$10,R_1_Zeilen,0)),"")</f>
        <v>4</v>
      </c>
      <c r="FR48" s="1">
        <f ca="1">IF(ISERROR(MATCH(FR$10,$A$11:$A48,0)),INDEX(R_1_Zusätz,MATCH(FR$10,R_1_Zeilen,0)),"")</f>
        <v>2</v>
      </c>
      <c r="FS48" s="1">
        <f ca="1">IF(ISERROR(MATCH(FS$10,$A$11:$A48,0)),INDEX(R_1_Zusätz,MATCH(FS$10,R_1_Zeilen,0)),"")</f>
        <v>3</v>
      </c>
      <c r="FT48" s="1">
        <f ca="1">IF(ISERROR(MATCH(FT$10,$A$11:$A48,0)),INDEX(R_1_Zusätz,MATCH(FT$10,R_1_Zeilen,0)),"")</f>
        <v>3</v>
      </c>
      <c r="FU48" s="1">
        <f ca="1">IF(ISERROR(MATCH(FU$10,$A$11:$A48,0)),INDEX(R_1_Zusätz,MATCH(FU$10,R_1_Zeilen,0)),"")</f>
        <v>3</v>
      </c>
      <c r="FV48" s="1">
        <f ca="1">IF(ISERROR(MATCH(FV$10,$A$11:$A48,0)),INDEX(R_1_Zusätz,MATCH(FV$10,R_1_Zeilen,0)),"")</f>
        <v>3</v>
      </c>
      <c r="FW48" s="1">
        <f ca="1">IF(ISERROR(MATCH(FW$10,$A$11:$A48,0)),INDEX(R_1_Zusätz,MATCH(FW$10,R_1_Zeilen,0)),"")</f>
        <v>2</v>
      </c>
      <c r="FX48" s="1">
        <f ca="1">IF(ISERROR(MATCH(FX$10,$A$11:$A48,0)),INDEX(R_1_Zusätz,MATCH(FX$10,R_1_Zeilen,0)),"")</f>
        <v>4</v>
      </c>
      <c r="FY48" s="1">
        <f ca="1">IF(ISERROR(MATCH(FY$10,$A$11:$A48,0)),INDEX(R_1_Zusätz,MATCH(FY$10,R_1_Zeilen,0)),"")</f>
        <v>3</v>
      </c>
      <c r="FZ48" s="1">
        <f ca="1">IF(ISERROR(MATCH(FZ$10,$A$11:$A48,0)),INDEX(R_1_Zusätz,MATCH(FZ$10,R_1_Zeilen,0)),"")</f>
        <v>1</v>
      </c>
      <c r="GA48" s="1">
        <f ca="1">IF(ISERROR(MATCH(GA$10,$A$11:$A48,0)),INDEX(R_1_Zusätz,MATCH(GA$10,R_1_Zeilen,0)),"")</f>
        <v>1</v>
      </c>
      <c r="GB48" s="1">
        <f ca="1">IF(ISERROR(MATCH(GB$10,$A$11:$A48,0)),INDEX(R_1_Zusätz,MATCH(GB$10,R_1_Zeilen,0)),"")</f>
        <v>1</v>
      </c>
      <c r="GC48" s="1">
        <f ca="1">IF(ISERROR(MATCH(GC$10,$A$11:$A48,0)),INDEX(R_1_Zusätz,MATCH(GC$10,R_1_Zeilen,0)),"")</f>
        <v>2</v>
      </c>
      <c r="GD48" s="1">
        <f ca="1">IF(ISERROR(MATCH(GD$10,$A$11:$A48,0)),INDEX(R_1_Zusätz,MATCH(GD$10,R_1_Zeilen,0)),"")</f>
        <v>3</v>
      </c>
      <c r="GE48" s="1">
        <f ca="1">IF(ISERROR(MATCH(GE$10,$A$11:$A48,0)),INDEX(R_1_Zusätz,MATCH(GE$10,R_1_Zeilen,0)),"")</f>
        <v>1</v>
      </c>
      <c r="GF48" s="1">
        <f ca="1">IF(ISERROR(MATCH(GF$10,$A$11:$A48,0)),INDEX(R_1_Zusätz,MATCH(GF$10,R_1_Zeilen,0)),"")</f>
        <v>1</v>
      </c>
      <c r="GG48" s="1">
        <f ca="1">IF(ISERROR(MATCH(GG$10,$A$11:$A48,0)),INDEX(R_1_Zusätz,MATCH(GG$10,R_1_Zeilen,0)),"")</f>
        <v>1</v>
      </c>
      <c r="GH48" s="1">
        <f ca="1">IF(ISERROR(MATCH(GH$10,$A$11:$A48,0)),INDEX(R_1_Zusätz,MATCH(GH$10,R_1_Zeilen,0)),"")</f>
        <v>1</v>
      </c>
      <c r="GI48" s="1">
        <f ca="1">IF(ISERROR(MATCH(GI$10,$A$11:$A48,0)),INDEX(R_1_Zusätz,MATCH(GI$10,R_1_Zeilen,0)),"")</f>
        <v>1</v>
      </c>
      <c r="GJ48" s="1">
        <f ca="1">IF(ISERROR(MATCH(GJ$10,$A$11:$A48,0)),INDEX(R_1_Zusätz,MATCH(GJ$10,R_1_Zeilen,0)),"")</f>
        <v>1</v>
      </c>
      <c r="GK48" s="1">
        <f ca="1">IF(ISERROR(MATCH(GK$10,$A$11:$A48,0)),INDEX(R_1_Zusätz,MATCH(GK$10,R_1_Zeilen,0)),"")</f>
        <v>1</v>
      </c>
      <c r="GL48" s="1">
        <f ca="1">IF(ISERROR(MATCH(GL$10,$A$11:$A48,0)),INDEX(R_1_Zusätz,MATCH(GL$10,R_1_Zeilen,0)),"")</f>
        <v>1</v>
      </c>
      <c r="GM48" s="1">
        <f ca="1">IF(ISERROR(MATCH(GM$10,$A$11:$A48,0)),INDEX(R_1_Zusätz,MATCH(GM$10,R_1_Zeilen,0)),"")</f>
        <v>1</v>
      </c>
      <c r="GN48" s="1">
        <f ca="1">IF(ISERROR(MATCH(GN$10,$A$11:$A48,0)),INDEX(R_1_Zusätz,MATCH(GN$10,R_1_Zeilen,0)),"")</f>
        <v>1</v>
      </c>
      <c r="GO48" s="1">
        <f ca="1">IF(ISERROR(MATCH(GO$10,$A$11:$A48,0)),INDEX(R_1_Zusätz,MATCH(GO$10,R_1_Zeilen,0)),"")</f>
        <v>1</v>
      </c>
      <c r="GP48" s="1">
        <f ca="1">IF(ISERROR(MATCH(GP$10,$A$11:$A48,0)),INDEX(R_1_Zusätz,MATCH(GP$10,R_1_Zeilen,0)),"")</f>
        <v>1</v>
      </c>
      <c r="GQ48" s="1">
        <f ca="1">IF(ISERROR(MATCH(GQ$10,$A$11:$A48,0)),INDEX(R_1_Zusätz,MATCH(GQ$10,R_1_Zeilen,0)),"")</f>
        <v>2</v>
      </c>
      <c r="GR48" s="1">
        <f ca="1">IF(ISERROR(MATCH(GR$10,$A$11:$A48,0)),INDEX(R_1_Zusätz,MATCH(GR$10,R_1_Zeilen,0)),"")</f>
        <v>1</v>
      </c>
      <c r="GS48" s="1">
        <f ca="1">IF(ISERROR(MATCH(GS$10,$A$11:$A48,0)),INDEX(R_1_Zusätz,MATCH(GS$10,R_1_Zeilen,0)),"")</f>
        <v>1</v>
      </c>
      <c r="GT48" s="1">
        <f ca="1">IF(ISERROR(MATCH(GT$10,$A$11:$A48,0)),INDEX(R_1_Zusätz,MATCH(GT$10,R_1_Zeilen,0)),"")</f>
        <v>4</v>
      </c>
      <c r="GU48" s="1">
        <f ca="1">IF(ISERROR(MATCH(GU$10,$A$11:$A48,0)),INDEX(R_1_Zusätz,MATCH(GU$10,R_1_Zeilen,0)),"")</f>
        <v>2</v>
      </c>
      <c r="GV48" s="1">
        <f ca="1">IF(ISERROR(MATCH(GV$10,$A$11:$A48,0)),INDEX(R_1_Zusätz,MATCH(GV$10,R_1_Zeilen,0)),"")</f>
        <v>3</v>
      </c>
      <c r="GW48" s="1">
        <f ca="1">IF(ISERROR(MATCH(GW$10,$A$11:$A48,0)),INDEX(R_1_Zusätz,MATCH(GW$10,R_1_Zeilen,0)),"")</f>
        <v>2</v>
      </c>
      <c r="GX48" s="1">
        <f ca="1">IF(ISERROR(MATCH(GX$10,$A$11:$A48,0)),INDEX(R_1_Zusätz,MATCH(GX$10,R_1_Zeilen,0)),"")</f>
        <v>1</v>
      </c>
      <c r="GY48" s="1">
        <f ca="1">IF(ISERROR(MATCH(GY$10,$A$11:$A48,0)),INDEX(R_1_Zusätz,MATCH(GY$10,R_1_Zeilen,0)),"")</f>
        <v>1</v>
      </c>
      <c r="GZ48" s="1">
        <f ca="1">IF(ISERROR(MATCH(GZ$10,$A$11:$A48,0)),INDEX(R_1_Zusätz,MATCH(GZ$10,R_1_Zeilen,0)),"")</f>
        <v>1</v>
      </c>
      <c r="HA48" s="1">
        <f ca="1">IF(ISERROR(MATCH(HA$10,$A$11:$A48,0)),INDEX(R_1_Zusätz,MATCH(HA$10,R_1_Zeilen,0)),"")</f>
        <v>2</v>
      </c>
    </row>
    <row r="49" spans="1:209">
      <c r="A49" s="1" t="str">
        <f ca="1">INDEX(R_2_Spalten,1,MATCH($B48,INDIRECT("'R_2'!$C"&amp;ROW(48:48)&amp;":"&amp;ADDRESS(ROW(48:48),COUNTA(BASIS_Produkt)+2)),0))</f>
        <v>35FCC</v>
      </c>
      <c r="B49" s="1">
        <f t="shared" ca="1" si="4"/>
        <v>1</v>
      </c>
      <c r="C49" s="1" t="str">
        <f ca="1">IF(ISERROR(MATCH(C$10,$A$11:$A49,0)),INDEX(R_1_Zusätz,MATCH(C$10,R_1_Zeilen,0)),"")</f>
        <v/>
      </c>
      <c r="D49" s="1" t="str">
        <f ca="1">IF(ISERROR(MATCH(D$10,$A$11:$A49,0)),INDEX(R_1_Zusätz,MATCH(D$10,R_1_Zeilen,0)),"")</f>
        <v/>
      </c>
      <c r="E49" s="1">
        <f ca="1">IF(ISERROR(MATCH(E$10,$A$11:$A49,0)),INDEX(R_1_Zusätz,MATCH(E$10,R_1_Zeilen,0)),"")</f>
        <v>2</v>
      </c>
      <c r="F49" s="1">
        <f ca="1">IF(ISERROR(MATCH(F$10,$A$11:$A49,0)),INDEX(R_1_Zusätz,MATCH(F$10,R_1_Zeilen,0)),"")</f>
        <v>2</v>
      </c>
      <c r="G49" s="1">
        <f ca="1">IF(ISERROR(MATCH(G$10,$A$11:$A49,0)),INDEX(R_1_Zusätz,MATCH(G$10,R_1_Zeilen,0)),"")</f>
        <v>2</v>
      </c>
      <c r="H49" s="1">
        <f ca="1">IF(ISERROR(MATCH(H$10,$A$11:$A49,0)),INDEX(R_1_Zusätz,MATCH(H$10,R_1_Zeilen,0)),"")</f>
        <v>3</v>
      </c>
      <c r="I49" s="1" t="str">
        <f ca="1">IF(ISERROR(MATCH(I$10,$A$11:$A49,0)),INDEX(R_1_Zusätz,MATCH(I$10,R_1_Zeilen,0)),"")</f>
        <v/>
      </c>
      <c r="J49" s="1" t="str">
        <f ca="1">IF(ISERROR(MATCH(J$10,$A$11:$A49,0)),INDEX(R_1_Zusätz,MATCH(J$10,R_1_Zeilen,0)),"")</f>
        <v/>
      </c>
      <c r="K49" s="1" t="str">
        <f ca="1">IF(ISERROR(MATCH(K$10,$A$11:$A49,0)),INDEX(R_1_Zusätz,MATCH(K$10,R_1_Zeilen,0)),"")</f>
        <v/>
      </c>
      <c r="L49" s="1" t="str">
        <f ca="1">IF(ISERROR(MATCH(L$10,$A$11:$A49,0)),INDEX(R_1_Zusätz,MATCH(L$10,R_1_Zeilen,0)),"")</f>
        <v/>
      </c>
      <c r="M49" s="1">
        <f ca="1">IF(ISERROR(MATCH(M$10,$A$11:$A49,0)),INDEX(R_1_Zusätz,MATCH(M$10,R_1_Zeilen,0)),"")</f>
        <v>2</v>
      </c>
      <c r="N49" s="1">
        <f ca="1">IF(ISERROR(MATCH(N$10,$A$11:$A49,0)),INDEX(R_1_Zusätz,MATCH(N$10,R_1_Zeilen,0)),"")</f>
        <v>2</v>
      </c>
      <c r="O49" s="1" t="str">
        <f ca="1">IF(ISERROR(MATCH(O$10,$A$11:$A49,0)),INDEX(R_1_Zusätz,MATCH(O$10,R_1_Zeilen,0)),"")</f>
        <v/>
      </c>
      <c r="P49" s="1">
        <f ca="1">IF(ISERROR(MATCH(P$10,$A$11:$A49,0)),INDEX(R_1_Zusätz,MATCH(P$10,R_1_Zeilen,0)),"")</f>
        <v>2</v>
      </c>
      <c r="Q49" s="1" t="str">
        <f ca="1">IF(ISERROR(MATCH(Q$10,$A$11:$A49,0)),INDEX(R_1_Zusätz,MATCH(Q$10,R_1_Zeilen,0)),"")</f>
        <v/>
      </c>
      <c r="R49" s="1" t="str">
        <f ca="1">IF(ISERROR(MATCH(R$10,$A$11:$A49,0)),INDEX(R_1_Zusätz,MATCH(R$10,R_1_Zeilen,0)),"")</f>
        <v/>
      </c>
      <c r="S49" s="1">
        <f ca="1">IF(ISERROR(MATCH(S$10,$A$11:$A49,0)),INDEX(R_1_Zusätz,MATCH(S$10,R_1_Zeilen,0)),"")</f>
        <v>2</v>
      </c>
      <c r="T49" s="1">
        <f ca="1">IF(ISERROR(MATCH(T$10,$A$11:$A49,0)),INDEX(R_1_Zusätz,MATCH(T$10,R_1_Zeilen,0)),"")</f>
        <v>2</v>
      </c>
      <c r="U49" s="1">
        <f ca="1">IF(ISERROR(MATCH(U$10,$A$11:$A49,0)),INDEX(R_1_Zusätz,MATCH(U$10,R_1_Zeilen,0)),"")</f>
        <v>2</v>
      </c>
      <c r="V49" s="1">
        <f ca="1">IF(ISERROR(MATCH(V$10,$A$11:$A49,0)),INDEX(R_1_Zusätz,MATCH(V$10,R_1_Zeilen,0)),"")</f>
        <v>2</v>
      </c>
      <c r="W49" s="1">
        <f ca="1">IF(ISERROR(MATCH(W$10,$A$11:$A49,0)),INDEX(R_1_Zusätz,MATCH(W$10,R_1_Zeilen,0)),"")</f>
        <v>2</v>
      </c>
      <c r="X49" s="1">
        <f ca="1">IF(ISERROR(MATCH(X$10,$A$11:$A49,0)),INDEX(R_1_Zusätz,MATCH(X$10,R_1_Zeilen,0)),"")</f>
        <v>2</v>
      </c>
      <c r="Y49" s="1">
        <f ca="1">IF(ISERROR(MATCH(Y$10,$A$11:$A49,0)),INDEX(R_1_Zusätz,MATCH(Y$10,R_1_Zeilen,0)),"")</f>
        <v>2</v>
      </c>
      <c r="Z49" s="1" t="str">
        <f ca="1">IF(ISERROR(MATCH(Z$10,$A$11:$A49,0)),INDEX(R_1_Zusätz,MATCH(Z$10,R_1_Zeilen,0)),"")</f>
        <v/>
      </c>
      <c r="AA49" s="1">
        <f ca="1">IF(ISERROR(MATCH(AA$10,$A$11:$A49,0)),INDEX(R_1_Zusätz,MATCH(AA$10,R_1_Zeilen,0)),"")</f>
        <v>2</v>
      </c>
      <c r="AB49" s="1" t="str">
        <f ca="1">IF(ISERROR(MATCH(AB$10,$A$11:$A49,0)),INDEX(R_1_Zusätz,MATCH(AB$10,R_1_Zeilen,0)),"")</f>
        <v/>
      </c>
      <c r="AC49" s="1">
        <f ca="1">IF(ISERROR(MATCH(AC$10,$A$11:$A49,0)),INDEX(R_1_Zusätz,MATCH(AC$10,R_1_Zeilen,0)),"")</f>
        <v>2</v>
      </c>
      <c r="AD49" s="1">
        <f ca="1">IF(ISERROR(MATCH(AD$10,$A$11:$A49,0)),INDEX(R_1_Zusätz,MATCH(AD$10,R_1_Zeilen,0)),"")</f>
        <v>2</v>
      </c>
      <c r="AE49" s="1">
        <f ca="1">IF(ISERROR(MATCH(AE$10,$A$11:$A49,0)),INDEX(R_1_Zusätz,MATCH(AE$10,R_1_Zeilen,0)),"")</f>
        <v>2</v>
      </c>
      <c r="AF49" s="1" t="str">
        <f ca="1">IF(ISERROR(MATCH(AF$10,$A$11:$A49,0)),INDEX(R_1_Zusätz,MATCH(AF$10,R_1_Zeilen,0)),"")</f>
        <v/>
      </c>
      <c r="AG49" s="1" t="str">
        <f ca="1">IF(ISERROR(MATCH(AG$10,$A$11:$A49,0)),INDEX(R_1_Zusätz,MATCH(AG$10,R_1_Zeilen,0)),"")</f>
        <v/>
      </c>
      <c r="AH49" s="1" t="str">
        <f ca="1">IF(ISERROR(MATCH(AH$10,$A$11:$A49,0)),INDEX(R_1_Zusätz,MATCH(AH$10,R_1_Zeilen,0)),"")</f>
        <v/>
      </c>
      <c r="AI49" s="1" t="str">
        <f ca="1">IF(ISERROR(MATCH(AI$10,$A$11:$A49,0)),INDEX(R_1_Zusätz,MATCH(AI$10,R_1_Zeilen,0)),"")</f>
        <v/>
      </c>
      <c r="AJ49" s="1" t="str">
        <f ca="1">IF(ISERROR(MATCH(AJ$10,$A$11:$A49,0)),INDEX(R_1_Zusätz,MATCH(AJ$10,R_1_Zeilen,0)),"")</f>
        <v/>
      </c>
      <c r="AK49" s="1" t="str">
        <f ca="1">IF(ISERROR(MATCH(AK$10,$A$11:$A49,0)),INDEX(R_1_Zusätz,MATCH(AK$10,R_1_Zeilen,0)),"")</f>
        <v/>
      </c>
      <c r="AL49" s="1" t="str">
        <f ca="1">IF(ISERROR(MATCH(AL$10,$A$11:$A49,0)),INDEX(R_1_Zusätz,MATCH(AL$10,R_1_Zeilen,0)),"")</f>
        <v/>
      </c>
      <c r="AM49" s="1" t="str">
        <f ca="1">IF(ISERROR(MATCH(AM$10,$A$11:$A49,0)),INDEX(R_1_Zusätz,MATCH(AM$10,R_1_Zeilen,0)),"")</f>
        <v/>
      </c>
      <c r="AN49" s="1" t="str">
        <f ca="1">IF(ISERROR(MATCH(AN$10,$A$11:$A49,0)),INDEX(R_1_Zusätz,MATCH(AN$10,R_1_Zeilen,0)),"")</f>
        <v/>
      </c>
      <c r="AO49" s="1">
        <f ca="1">IF(ISERROR(MATCH(AO$10,$A$11:$A49,0)),INDEX(R_1_Zusätz,MATCH(AO$10,R_1_Zeilen,0)),"")</f>
        <v>2</v>
      </c>
      <c r="AP49" s="1">
        <f ca="1">IF(ISERROR(MATCH(AP$10,$A$11:$A49,0)),INDEX(R_1_Zusätz,MATCH(AP$10,R_1_Zeilen,0)),"")</f>
        <v>1</v>
      </c>
      <c r="AQ49" s="1">
        <f ca="1">IF(ISERROR(MATCH(AQ$10,$A$11:$A49,0)),INDEX(R_1_Zusätz,MATCH(AQ$10,R_1_Zeilen,0)),"")</f>
        <v>2</v>
      </c>
      <c r="AR49" s="1" t="str">
        <f ca="1">IF(ISERROR(MATCH(AR$10,$A$11:$A49,0)),INDEX(R_1_Zusätz,MATCH(AR$10,R_1_Zeilen,0)),"")</f>
        <v/>
      </c>
      <c r="AS49" s="1">
        <f ca="1">IF(ISERROR(MATCH(AS$10,$A$11:$A49,0)),INDEX(R_1_Zusätz,MATCH(AS$10,R_1_Zeilen,0)),"")</f>
        <v>1</v>
      </c>
      <c r="AT49" s="1">
        <f ca="1">IF(ISERROR(MATCH(AT$10,$A$11:$A49,0)),INDEX(R_1_Zusätz,MATCH(AT$10,R_1_Zeilen,0)),"")</f>
        <v>1</v>
      </c>
      <c r="AU49" s="1">
        <f ca="1">IF(ISERROR(MATCH(AU$10,$A$11:$A49,0)),INDEX(R_1_Zusätz,MATCH(AU$10,R_1_Zeilen,0)),"")</f>
        <v>1</v>
      </c>
      <c r="AV49" s="1">
        <f ca="1">IF(ISERROR(MATCH(AV$10,$A$11:$A49,0)),INDEX(R_1_Zusätz,MATCH(AV$10,R_1_Zeilen,0)),"")</f>
        <v>1</v>
      </c>
      <c r="AW49" s="1">
        <f ca="1">IF(ISERROR(MATCH(AW$10,$A$11:$A49,0)),INDEX(R_1_Zusätz,MATCH(AW$10,R_1_Zeilen,0)),"")</f>
        <v>2</v>
      </c>
      <c r="AX49" s="1">
        <f ca="1">IF(ISERROR(MATCH(AX$10,$A$11:$A49,0)),INDEX(R_1_Zusätz,MATCH(AX$10,R_1_Zeilen,0)),"")</f>
        <v>2</v>
      </c>
      <c r="AY49" s="1">
        <f ca="1">IF(ISERROR(MATCH(AY$10,$A$11:$A49,0)),INDEX(R_1_Zusätz,MATCH(AY$10,R_1_Zeilen,0)),"")</f>
        <v>2</v>
      </c>
      <c r="AZ49" s="1">
        <f ca="1">IF(ISERROR(MATCH(AZ$10,$A$11:$A49,0)),INDEX(R_1_Zusätz,MATCH(AZ$10,R_1_Zeilen,0)),"")</f>
        <v>2</v>
      </c>
      <c r="BA49" s="1">
        <f ca="1">IF(ISERROR(MATCH(BA$10,$A$11:$A49,0)),INDEX(R_1_Zusätz,MATCH(BA$10,R_1_Zeilen,0)),"")</f>
        <v>2</v>
      </c>
      <c r="BB49" s="1">
        <f ca="1">IF(ISERROR(MATCH(BB$10,$A$11:$A49,0)),INDEX(R_1_Zusätz,MATCH(BB$10,R_1_Zeilen,0)),"")</f>
        <v>2</v>
      </c>
      <c r="BC49" s="1">
        <f ca="1">IF(ISERROR(MATCH(BC$10,$A$11:$A49,0)),INDEX(R_1_Zusätz,MATCH(BC$10,R_1_Zeilen,0)),"")</f>
        <v>2</v>
      </c>
      <c r="BD49" s="1">
        <f ca="1">IF(ISERROR(MATCH(BD$10,$A$11:$A49,0)),INDEX(R_1_Zusätz,MATCH(BD$10,R_1_Zeilen,0)),"")</f>
        <v>2</v>
      </c>
      <c r="BE49" s="1">
        <f ca="1">IF(ISERROR(MATCH(BE$10,$A$11:$A49,0)),INDEX(R_1_Zusätz,MATCH(BE$10,R_1_Zeilen,0)),"")</f>
        <v>2</v>
      </c>
      <c r="BF49" s="1">
        <f ca="1">IF(ISERROR(MATCH(BF$10,$A$11:$A49,0)),INDEX(R_1_Zusätz,MATCH(BF$10,R_1_Zeilen,0)),"")</f>
        <v>2</v>
      </c>
      <c r="BG49" s="1" t="str">
        <f ca="1">IF(ISERROR(MATCH(BG$10,$A$11:$A49,0)),INDEX(R_1_Zusätz,MATCH(BG$10,R_1_Zeilen,0)),"")</f>
        <v/>
      </c>
      <c r="BH49" s="1">
        <f ca="1">IF(ISERROR(MATCH(BH$10,$A$11:$A49,0)),INDEX(R_1_Zusätz,MATCH(BH$10,R_1_Zeilen,0)),"")</f>
        <v>3</v>
      </c>
      <c r="BI49" s="1" t="str">
        <f ca="1">IF(ISERROR(MATCH(BI$10,$A$11:$A49,0)),INDEX(R_1_Zusätz,MATCH(BI$10,R_1_Zeilen,0)),"")</f>
        <v/>
      </c>
      <c r="BJ49" s="1" t="str">
        <f ca="1">IF(ISERROR(MATCH(BJ$10,$A$11:$A49,0)),INDEX(R_1_Zusätz,MATCH(BJ$10,R_1_Zeilen,0)),"")</f>
        <v/>
      </c>
      <c r="BK49" s="1">
        <f ca="1">IF(ISERROR(MATCH(BK$10,$A$11:$A49,0)),INDEX(R_1_Zusätz,MATCH(BK$10,R_1_Zeilen,0)),"")</f>
        <v>3</v>
      </c>
      <c r="BL49" s="1">
        <f ca="1">IF(ISERROR(MATCH(BL$10,$A$11:$A49,0)),INDEX(R_1_Zusätz,MATCH(BL$10,R_1_Zeilen,0)),"")</f>
        <v>3</v>
      </c>
      <c r="BM49" s="1">
        <f ca="1">IF(ISERROR(MATCH(BM$10,$A$11:$A49,0)),INDEX(R_1_Zusätz,MATCH(BM$10,R_1_Zeilen,0)),"")</f>
        <v>3</v>
      </c>
      <c r="BN49" s="1">
        <f ca="1">IF(ISERROR(MATCH(BN$10,$A$11:$A49,0)),INDEX(R_1_Zusätz,MATCH(BN$10,R_1_Zeilen,0)),"")</f>
        <v>3</v>
      </c>
      <c r="BO49" s="1">
        <f ca="1">IF(ISERROR(MATCH(BO$10,$A$11:$A49,0)),INDEX(R_1_Zusätz,MATCH(BO$10,R_1_Zeilen,0)),"")</f>
        <v>2</v>
      </c>
      <c r="BP49" s="1">
        <f ca="1">IF(ISERROR(MATCH(BP$10,$A$11:$A49,0)),INDEX(R_1_Zusätz,MATCH(BP$10,R_1_Zeilen,0)),"")</f>
        <v>3</v>
      </c>
      <c r="BQ49" s="1">
        <f ca="1">IF(ISERROR(MATCH(BQ$10,$A$11:$A49,0)),INDEX(R_1_Zusätz,MATCH(BQ$10,R_1_Zeilen,0)),"")</f>
        <v>2</v>
      </c>
      <c r="BR49" s="1">
        <f ca="1">IF(ISERROR(MATCH(BR$10,$A$11:$A49,0)),INDEX(R_1_Zusätz,MATCH(BR$10,R_1_Zeilen,0)),"")</f>
        <v>3</v>
      </c>
      <c r="BS49" s="1">
        <f ca="1">IF(ISERROR(MATCH(BS$10,$A$11:$A49,0)),INDEX(R_1_Zusätz,MATCH(BS$10,R_1_Zeilen,0)),"")</f>
        <v>4</v>
      </c>
      <c r="BT49" s="1">
        <f ca="1">IF(ISERROR(MATCH(BT$10,$A$11:$A49,0)),INDEX(R_1_Zusätz,MATCH(BT$10,R_1_Zeilen,0)),"")</f>
        <v>4</v>
      </c>
      <c r="BU49" s="1">
        <f ca="1">IF(ISERROR(MATCH(BU$10,$A$11:$A49,0)),INDEX(R_1_Zusätz,MATCH(BU$10,R_1_Zeilen,0)),"")</f>
        <v>2</v>
      </c>
      <c r="BV49" s="1" t="str">
        <f ca="1">IF(ISERROR(MATCH(BV$10,$A$11:$A49,0)),INDEX(R_1_Zusätz,MATCH(BV$10,R_1_Zeilen,0)),"")</f>
        <v/>
      </c>
      <c r="BW49" s="1" t="str">
        <f ca="1">IF(ISERROR(MATCH(BW$10,$A$11:$A49,0)),INDEX(R_1_Zusätz,MATCH(BW$10,R_1_Zeilen,0)),"")</f>
        <v/>
      </c>
      <c r="BX49" s="1">
        <f ca="1">IF(ISERROR(MATCH(BX$10,$A$11:$A49,0)),INDEX(R_1_Zusätz,MATCH(BX$10,R_1_Zeilen,0)),"")</f>
        <v>2</v>
      </c>
      <c r="BY49" s="1">
        <f ca="1">IF(ISERROR(MATCH(BY$10,$A$11:$A49,0)),INDEX(R_1_Zusätz,MATCH(BY$10,R_1_Zeilen,0)),"")</f>
        <v>4</v>
      </c>
      <c r="BZ49" s="1">
        <f ca="1">IF(ISERROR(MATCH(BZ$10,$A$11:$A49,0)),INDEX(R_1_Zusätz,MATCH(BZ$10,R_1_Zeilen,0)),"")</f>
        <v>1</v>
      </c>
      <c r="CA49" s="1">
        <f ca="1">IF(ISERROR(MATCH(CA$10,$A$11:$A49,0)),INDEX(R_1_Zusätz,MATCH(CA$10,R_1_Zeilen,0)),"")</f>
        <v>4</v>
      </c>
      <c r="CB49" s="1">
        <f ca="1">IF(ISERROR(MATCH(CB$10,$A$11:$A49,0)),INDEX(R_1_Zusätz,MATCH(CB$10,R_1_Zeilen,0)),"")</f>
        <v>5</v>
      </c>
      <c r="CC49" s="1" t="str">
        <f ca="1">IF(ISERROR(MATCH(CC$10,$A$11:$A49,0)),INDEX(R_1_Zusätz,MATCH(CC$10,R_1_Zeilen,0)),"")</f>
        <v/>
      </c>
      <c r="CD49" s="1" t="str">
        <f ca="1">IF(ISERROR(MATCH(CD$10,$A$11:$A49,0)),INDEX(R_1_Zusätz,MATCH(CD$10,R_1_Zeilen,0)),"")</f>
        <v/>
      </c>
      <c r="CE49" s="1" t="str">
        <f ca="1">IF(ISERROR(MATCH(CE$10,$A$11:$A49,0)),INDEX(R_1_Zusätz,MATCH(CE$10,R_1_Zeilen,0)),"")</f>
        <v/>
      </c>
      <c r="CF49" s="1">
        <f ca="1">IF(ISERROR(MATCH(CF$10,$A$11:$A49,0)),INDEX(R_1_Zusätz,MATCH(CF$10,R_1_Zeilen,0)),"")</f>
        <v>2</v>
      </c>
      <c r="CG49" s="1">
        <f ca="1">IF(ISERROR(MATCH(CG$10,$A$11:$A49,0)),INDEX(R_1_Zusätz,MATCH(CG$10,R_1_Zeilen,0)),"")</f>
        <v>1</v>
      </c>
      <c r="CH49" s="1" t="str">
        <f ca="1">IF(ISERROR(MATCH(CH$10,$A$11:$A49,0)),INDEX(R_1_Zusätz,MATCH(CH$10,R_1_Zeilen,0)),"")</f>
        <v/>
      </c>
      <c r="CI49" s="1" t="str">
        <f ca="1">IF(ISERROR(MATCH(CI$10,$A$11:$A49,0)),INDEX(R_1_Zusätz,MATCH(CI$10,R_1_Zeilen,0)),"")</f>
        <v/>
      </c>
      <c r="CJ49" s="1">
        <f ca="1">IF(ISERROR(MATCH(CJ$10,$A$11:$A49,0)),INDEX(R_1_Zusätz,MATCH(CJ$10,R_1_Zeilen,0)),"")</f>
        <v>2</v>
      </c>
      <c r="CK49" s="1" t="str">
        <f ca="1">IF(ISERROR(MATCH(CK$10,$A$11:$A49,0)),INDEX(R_1_Zusätz,MATCH(CK$10,R_1_Zeilen,0)),"")</f>
        <v/>
      </c>
      <c r="CL49" s="1" t="str">
        <f ca="1">IF(ISERROR(MATCH(CL$10,$A$11:$A49,0)),INDEX(R_1_Zusätz,MATCH(CL$10,R_1_Zeilen,0)),"")</f>
        <v/>
      </c>
      <c r="CM49" s="1" t="str">
        <f ca="1">IF(ISERROR(MATCH(CM$10,$A$11:$A49,0)),INDEX(R_1_Zusätz,MATCH(CM$10,R_1_Zeilen,0)),"")</f>
        <v/>
      </c>
      <c r="CN49" s="1">
        <f ca="1">IF(ISERROR(MATCH(CN$10,$A$11:$A49,0)),INDEX(R_1_Zusätz,MATCH(CN$10,R_1_Zeilen,0)),"")</f>
        <v>1</v>
      </c>
      <c r="CO49" s="1">
        <f ca="1">IF(ISERROR(MATCH(CO$10,$A$11:$A49,0)),INDEX(R_1_Zusätz,MATCH(CO$10,R_1_Zeilen,0)),"")</f>
        <v>1</v>
      </c>
      <c r="CP49" s="1">
        <f ca="1">IF(ISERROR(MATCH(CP$10,$A$11:$A49,0)),INDEX(R_1_Zusätz,MATCH(CP$10,R_1_Zeilen,0)),"")</f>
        <v>2</v>
      </c>
      <c r="CQ49" s="1">
        <f ca="1">IF(ISERROR(MATCH(CQ$10,$A$11:$A49,0)),INDEX(R_1_Zusätz,MATCH(CQ$10,R_1_Zeilen,0)),"")</f>
        <v>2</v>
      </c>
      <c r="CR49" s="1">
        <f ca="1">IF(ISERROR(MATCH(CR$10,$A$11:$A49,0)),INDEX(R_1_Zusätz,MATCH(CR$10,R_1_Zeilen,0)),"")</f>
        <v>3</v>
      </c>
      <c r="CS49" s="1">
        <f ca="1">IF(ISERROR(MATCH(CS$10,$A$11:$A49,0)),INDEX(R_1_Zusätz,MATCH(CS$10,R_1_Zeilen,0)),"")</f>
        <v>2</v>
      </c>
      <c r="CT49" s="1">
        <f ca="1">IF(ISERROR(MATCH(CT$10,$A$11:$A49,0)),INDEX(R_1_Zusätz,MATCH(CT$10,R_1_Zeilen,0)),"")</f>
        <v>3</v>
      </c>
      <c r="CU49" s="1">
        <f ca="1">IF(ISERROR(MATCH(CU$10,$A$11:$A49,0)),INDEX(R_1_Zusätz,MATCH(CU$10,R_1_Zeilen,0)),"")</f>
        <v>2</v>
      </c>
      <c r="CV49" s="1">
        <f ca="1">IF(ISERROR(MATCH(CV$10,$A$11:$A49,0)),INDEX(R_1_Zusätz,MATCH(CV$10,R_1_Zeilen,0)),"")</f>
        <v>2</v>
      </c>
      <c r="CW49" s="1">
        <f ca="1">IF(ISERROR(MATCH(CW$10,$A$11:$A49,0)),INDEX(R_1_Zusätz,MATCH(CW$10,R_1_Zeilen,0)),"")</f>
        <v>2</v>
      </c>
      <c r="CX49" s="1">
        <f ca="1">IF(ISERROR(MATCH(CX$10,$A$11:$A49,0)),INDEX(R_1_Zusätz,MATCH(CX$10,R_1_Zeilen,0)),"")</f>
        <v>1</v>
      </c>
      <c r="CY49" s="1">
        <f ca="1">IF(ISERROR(MATCH(CY$10,$A$11:$A49,0)),INDEX(R_1_Zusätz,MATCH(CY$10,R_1_Zeilen,0)),"")</f>
        <v>1</v>
      </c>
      <c r="CZ49" s="1">
        <f ca="1">IF(ISERROR(MATCH(CZ$10,$A$11:$A49,0)),INDEX(R_1_Zusätz,MATCH(CZ$10,R_1_Zeilen,0)),"")</f>
        <v>2</v>
      </c>
      <c r="DA49" s="1">
        <f ca="1">IF(ISERROR(MATCH(DA$10,$A$11:$A49,0)),INDEX(R_1_Zusätz,MATCH(DA$10,R_1_Zeilen,0)),"")</f>
        <v>2</v>
      </c>
      <c r="DB49" s="1">
        <f ca="1">IF(ISERROR(MATCH(DB$10,$A$11:$A49,0)),INDEX(R_1_Zusätz,MATCH(DB$10,R_1_Zeilen,0)),"")</f>
        <v>2</v>
      </c>
      <c r="DC49" s="1">
        <f ca="1">IF(ISERROR(MATCH(DC$10,$A$11:$A49,0)),INDEX(R_1_Zusätz,MATCH(DC$10,R_1_Zeilen,0)),"")</f>
        <v>2</v>
      </c>
      <c r="DD49" s="1">
        <f ca="1">IF(ISERROR(MATCH(DD$10,$A$11:$A49,0)),INDEX(R_1_Zusätz,MATCH(DD$10,R_1_Zeilen,0)),"")</f>
        <v>2</v>
      </c>
      <c r="DE49" s="1">
        <f ca="1">IF(ISERROR(MATCH(DE$10,$A$11:$A49,0)),INDEX(R_1_Zusätz,MATCH(DE$10,R_1_Zeilen,0)),"")</f>
        <v>2</v>
      </c>
      <c r="DF49" s="1" t="str">
        <f ca="1">IF(ISERROR(MATCH(DF$10,$A$11:$A49,0)),INDEX(R_1_Zusätz,MATCH(DF$10,R_1_Zeilen,0)),"")</f>
        <v/>
      </c>
      <c r="DG49" s="1" t="str">
        <f ca="1">IF(ISERROR(MATCH(DG$10,$A$11:$A49,0)),INDEX(R_1_Zusätz,MATCH(DG$10,R_1_Zeilen,0)),"")</f>
        <v/>
      </c>
      <c r="DH49" s="1" t="str">
        <f ca="1">IF(ISERROR(MATCH(DH$10,$A$11:$A49,0)),INDEX(R_1_Zusätz,MATCH(DH$10,R_1_Zeilen,0)),"")</f>
        <v/>
      </c>
      <c r="DI49" s="1" t="str">
        <f ca="1">IF(ISERROR(MATCH(DI$10,$A$11:$A49,0)),INDEX(R_1_Zusätz,MATCH(DI$10,R_1_Zeilen,0)),"")</f>
        <v/>
      </c>
      <c r="DJ49" s="1" t="str">
        <f ca="1">IF(ISERROR(MATCH(DJ$10,$A$11:$A49,0)),INDEX(R_1_Zusätz,MATCH(DJ$10,R_1_Zeilen,0)),"")</f>
        <v/>
      </c>
      <c r="DK49" s="1">
        <f ca="1">IF(ISERROR(MATCH(DK$10,$A$11:$A49,0)),INDEX(R_1_Zusätz,MATCH(DK$10,R_1_Zeilen,0)),"")</f>
        <v>1</v>
      </c>
      <c r="DL49" s="1">
        <f ca="1">IF(ISERROR(MATCH(DL$10,$A$11:$A49,0)),INDEX(R_1_Zusätz,MATCH(DL$10,R_1_Zeilen,0)),"")</f>
        <v>1</v>
      </c>
      <c r="DM49" s="1">
        <f ca="1">IF(ISERROR(MATCH(DM$10,$A$11:$A49,0)),INDEX(R_1_Zusätz,MATCH(DM$10,R_1_Zeilen,0)),"")</f>
        <v>2</v>
      </c>
      <c r="DN49" s="1">
        <f ca="1">IF(ISERROR(MATCH(DN$10,$A$11:$A49,0)),INDEX(R_1_Zusätz,MATCH(DN$10,R_1_Zeilen,0)),"")</f>
        <v>2</v>
      </c>
      <c r="DO49" s="1">
        <f ca="1">IF(ISERROR(MATCH(DO$10,$A$11:$A49,0)),INDEX(R_1_Zusätz,MATCH(DO$10,R_1_Zeilen,0)),"")</f>
        <v>2</v>
      </c>
      <c r="DP49" s="1">
        <f ca="1">IF(ISERROR(MATCH(DP$10,$A$11:$A49,0)),INDEX(R_1_Zusätz,MATCH(DP$10,R_1_Zeilen,0)),"")</f>
        <v>2</v>
      </c>
      <c r="DQ49" s="1">
        <f ca="1">IF(ISERROR(MATCH(DQ$10,$A$11:$A49,0)),INDEX(R_1_Zusätz,MATCH(DQ$10,R_1_Zeilen,0)),"")</f>
        <v>2</v>
      </c>
      <c r="DR49" s="1">
        <f ca="1">IF(ISERROR(MATCH(DR$10,$A$11:$A49,0)),INDEX(R_1_Zusätz,MATCH(DR$10,R_1_Zeilen,0)),"")</f>
        <v>3</v>
      </c>
      <c r="DS49" s="1">
        <f ca="1">IF(ISERROR(MATCH(DS$10,$A$11:$A49,0)),INDEX(R_1_Zusätz,MATCH(DS$10,R_1_Zeilen,0)),"")</f>
        <v>1</v>
      </c>
      <c r="DT49" s="1">
        <f ca="1">IF(ISERROR(MATCH(DT$10,$A$11:$A49,0)),INDEX(R_1_Zusätz,MATCH(DT$10,R_1_Zeilen,0)),"")</f>
        <v>1</v>
      </c>
      <c r="DU49" s="1">
        <f ca="1">IF(ISERROR(MATCH(DU$10,$A$11:$A49,0)),INDEX(R_1_Zusätz,MATCH(DU$10,R_1_Zeilen,0)),"")</f>
        <v>1</v>
      </c>
      <c r="DV49" s="1">
        <f ca="1">IF(ISERROR(MATCH(DV$10,$A$11:$A49,0)),INDEX(R_1_Zusätz,MATCH(DV$10,R_1_Zeilen,0)),"")</f>
        <v>1</v>
      </c>
      <c r="DW49" s="1">
        <f ca="1">IF(ISERROR(MATCH(DW$10,$A$11:$A49,0)),INDEX(R_1_Zusätz,MATCH(DW$10,R_1_Zeilen,0)),"")</f>
        <v>1</v>
      </c>
      <c r="DX49" s="1">
        <f ca="1">IF(ISERROR(MATCH(DX$10,$A$11:$A49,0)),INDEX(R_1_Zusätz,MATCH(DX$10,R_1_Zeilen,0)),"")</f>
        <v>1</v>
      </c>
      <c r="DY49" s="1">
        <f ca="1">IF(ISERROR(MATCH(DY$10,$A$11:$A49,0)),INDEX(R_1_Zusätz,MATCH(DY$10,R_1_Zeilen,0)),"")</f>
        <v>1</v>
      </c>
      <c r="DZ49" s="1">
        <f ca="1">IF(ISERROR(MATCH(DZ$10,$A$11:$A49,0)),INDEX(R_1_Zusätz,MATCH(DZ$10,R_1_Zeilen,0)),"")</f>
        <v>1</v>
      </c>
      <c r="EA49" s="1">
        <f ca="1">IF(ISERROR(MATCH(EA$10,$A$11:$A49,0)),INDEX(R_1_Zusätz,MATCH(EA$10,R_1_Zeilen,0)),"")</f>
        <v>1</v>
      </c>
      <c r="EB49" s="1">
        <f ca="1">IF(ISERROR(MATCH(EB$10,$A$11:$A49,0)),INDEX(R_1_Zusätz,MATCH(EB$10,R_1_Zeilen,0)),"")</f>
        <v>1</v>
      </c>
      <c r="EC49" s="1">
        <f ca="1">IF(ISERROR(MATCH(EC$10,$A$11:$A49,0)),INDEX(R_1_Zusätz,MATCH(EC$10,R_1_Zeilen,0)),"")</f>
        <v>1</v>
      </c>
      <c r="ED49" s="1">
        <f ca="1">IF(ISERROR(MATCH(ED$10,$A$11:$A49,0)),INDEX(R_1_Zusätz,MATCH(ED$10,R_1_Zeilen,0)),"")</f>
        <v>1</v>
      </c>
      <c r="EE49" s="1">
        <f ca="1">IF(ISERROR(MATCH(EE$10,$A$11:$A49,0)),INDEX(R_1_Zusätz,MATCH(EE$10,R_1_Zeilen,0)),"")</f>
        <v>1</v>
      </c>
      <c r="EF49" s="1">
        <f ca="1">IF(ISERROR(MATCH(EF$10,$A$11:$A49,0)),INDEX(R_1_Zusätz,MATCH(EF$10,R_1_Zeilen,0)),"")</f>
        <v>1</v>
      </c>
      <c r="EG49" s="1">
        <f ca="1">IF(ISERROR(MATCH(EG$10,$A$11:$A49,0)),INDEX(R_1_Zusätz,MATCH(EG$10,R_1_Zeilen,0)),"")</f>
        <v>1</v>
      </c>
      <c r="EH49" s="1">
        <f ca="1">IF(ISERROR(MATCH(EH$10,$A$11:$A49,0)),INDEX(R_1_Zusätz,MATCH(EH$10,R_1_Zeilen,0)),"")</f>
        <v>1</v>
      </c>
      <c r="EI49" s="1">
        <f ca="1">IF(ISERROR(MATCH(EI$10,$A$11:$A49,0)),INDEX(R_1_Zusätz,MATCH(EI$10,R_1_Zeilen,0)),"")</f>
        <v>1</v>
      </c>
      <c r="EJ49" s="1">
        <f ca="1">IF(ISERROR(MATCH(EJ$10,$A$11:$A49,0)),INDEX(R_1_Zusätz,MATCH(EJ$10,R_1_Zeilen,0)),"")</f>
        <v>1</v>
      </c>
      <c r="EK49" s="1">
        <f ca="1">IF(ISERROR(MATCH(EK$10,$A$11:$A49,0)),INDEX(R_1_Zusätz,MATCH(EK$10,R_1_Zeilen,0)),"")</f>
        <v>1</v>
      </c>
      <c r="EL49" s="1">
        <f ca="1">IF(ISERROR(MATCH(EL$10,$A$11:$A49,0)),INDEX(R_1_Zusätz,MATCH(EL$10,R_1_Zeilen,0)),"")</f>
        <v>1</v>
      </c>
      <c r="EM49" s="1">
        <f ca="1">IF(ISERROR(MATCH(EM$10,$A$11:$A49,0)),INDEX(R_1_Zusätz,MATCH(EM$10,R_1_Zeilen,0)),"")</f>
        <v>1</v>
      </c>
      <c r="EN49" s="1">
        <f ca="1">IF(ISERROR(MATCH(EN$10,$A$11:$A49,0)),INDEX(R_1_Zusätz,MATCH(EN$10,R_1_Zeilen,0)),"")</f>
        <v>1</v>
      </c>
      <c r="EO49" s="1">
        <f ca="1">IF(ISERROR(MATCH(EO$10,$A$11:$A49,0)),INDEX(R_1_Zusätz,MATCH(EO$10,R_1_Zeilen,0)),"")</f>
        <v>1</v>
      </c>
      <c r="EP49" s="1">
        <f ca="1">IF(ISERROR(MATCH(EP$10,$A$11:$A49,0)),INDEX(R_1_Zusätz,MATCH(EP$10,R_1_Zeilen,0)),"")</f>
        <v>4</v>
      </c>
      <c r="EQ49" s="1">
        <f ca="1">IF(ISERROR(MATCH(EQ$10,$A$11:$A49,0)),INDEX(R_1_Zusätz,MATCH(EQ$10,R_1_Zeilen,0)),"")</f>
        <v>1</v>
      </c>
      <c r="ER49" s="1">
        <f ca="1">IF(ISERROR(MATCH(ER$10,$A$11:$A49,0)),INDEX(R_1_Zusätz,MATCH(ER$10,R_1_Zeilen,0)),"")</f>
        <v>3</v>
      </c>
      <c r="ES49" s="1">
        <f ca="1">IF(ISERROR(MATCH(ES$10,$A$11:$A49,0)),INDEX(R_1_Zusätz,MATCH(ES$10,R_1_Zeilen,0)),"")</f>
        <v>4</v>
      </c>
      <c r="ET49" s="1">
        <f ca="1">IF(ISERROR(MATCH(ET$10,$A$11:$A49,0)),INDEX(R_1_Zusätz,MATCH(ET$10,R_1_Zeilen,0)),"")</f>
        <v>4</v>
      </c>
      <c r="EU49" s="1">
        <f ca="1">IF(ISERROR(MATCH(EU$10,$A$11:$A49,0)),INDEX(R_1_Zusätz,MATCH(EU$10,R_1_Zeilen,0)),"")</f>
        <v>4</v>
      </c>
      <c r="EV49" s="1">
        <f ca="1">IF(ISERROR(MATCH(EV$10,$A$11:$A49,0)),INDEX(R_1_Zusätz,MATCH(EV$10,R_1_Zeilen,0)),"")</f>
        <v>4</v>
      </c>
      <c r="EW49" s="1">
        <f ca="1">IF(ISERROR(MATCH(EW$10,$A$11:$A49,0)),INDEX(R_1_Zusätz,MATCH(EW$10,R_1_Zeilen,0)),"")</f>
        <v>3</v>
      </c>
      <c r="EX49" s="1">
        <f ca="1">IF(ISERROR(MATCH(EX$10,$A$11:$A49,0)),INDEX(R_1_Zusätz,MATCH(EX$10,R_1_Zeilen,0)),"")</f>
        <v>3</v>
      </c>
      <c r="EY49" s="1">
        <f ca="1">IF(ISERROR(MATCH(EY$10,$A$11:$A49,0)),INDEX(R_1_Zusätz,MATCH(EY$10,R_1_Zeilen,0)),"")</f>
        <v>4</v>
      </c>
      <c r="EZ49" s="1">
        <f ca="1">IF(ISERROR(MATCH(EZ$10,$A$11:$A49,0)),INDEX(R_1_Zusätz,MATCH(EZ$10,R_1_Zeilen,0)),"")</f>
        <v>3</v>
      </c>
      <c r="FA49" s="1">
        <f ca="1">IF(ISERROR(MATCH(FA$10,$A$11:$A49,0)),INDEX(R_1_Zusätz,MATCH(FA$10,R_1_Zeilen,0)),"")</f>
        <v>1</v>
      </c>
      <c r="FB49" s="1">
        <f ca="1">IF(ISERROR(MATCH(FB$10,$A$11:$A49,0)),INDEX(R_1_Zusätz,MATCH(FB$10,R_1_Zeilen,0)),"")</f>
        <v>1</v>
      </c>
      <c r="FC49" s="1">
        <f ca="1">IF(ISERROR(MATCH(FC$10,$A$11:$A49,0)),INDEX(R_1_Zusätz,MATCH(FC$10,R_1_Zeilen,0)),"")</f>
        <v>1</v>
      </c>
      <c r="FD49" s="1">
        <f ca="1">IF(ISERROR(MATCH(FD$10,$A$11:$A49,0)),INDEX(R_1_Zusätz,MATCH(FD$10,R_1_Zeilen,0)),"")</f>
        <v>2</v>
      </c>
      <c r="FE49" s="1">
        <f ca="1">IF(ISERROR(MATCH(FE$10,$A$11:$A49,0)),INDEX(R_1_Zusätz,MATCH(FE$10,R_1_Zeilen,0)),"")</f>
        <v>1</v>
      </c>
      <c r="FF49" s="1">
        <f ca="1">IF(ISERROR(MATCH(FF$10,$A$11:$A49,0)),INDEX(R_1_Zusätz,MATCH(FF$10,R_1_Zeilen,0)),"")</f>
        <v>1</v>
      </c>
      <c r="FG49" s="1">
        <f ca="1">IF(ISERROR(MATCH(FG$10,$A$11:$A49,0)),INDEX(R_1_Zusätz,MATCH(FG$10,R_1_Zeilen,0)),"")</f>
        <v>1</v>
      </c>
      <c r="FH49" s="1">
        <f ca="1">IF(ISERROR(MATCH(FH$10,$A$11:$A49,0)),INDEX(R_1_Zusätz,MATCH(FH$10,R_1_Zeilen,0)),"")</f>
        <v>2</v>
      </c>
      <c r="FI49" s="1">
        <f ca="1">IF(ISERROR(MATCH(FI$10,$A$11:$A49,0)),INDEX(R_1_Zusätz,MATCH(FI$10,R_1_Zeilen,0)),"")</f>
        <v>1</v>
      </c>
      <c r="FJ49" s="1">
        <f ca="1">IF(ISERROR(MATCH(FJ$10,$A$11:$A49,0)),INDEX(R_1_Zusätz,MATCH(FJ$10,R_1_Zeilen,0)),"")</f>
        <v>2</v>
      </c>
      <c r="FK49" s="1">
        <f ca="1">IF(ISERROR(MATCH(FK$10,$A$11:$A49,0)),INDEX(R_1_Zusätz,MATCH(FK$10,R_1_Zeilen,0)),"")</f>
        <v>2</v>
      </c>
      <c r="FL49" s="1">
        <f ca="1">IF(ISERROR(MATCH(FL$10,$A$11:$A49,0)),INDEX(R_1_Zusätz,MATCH(FL$10,R_1_Zeilen,0)),"")</f>
        <v>3</v>
      </c>
      <c r="FM49" s="1">
        <f ca="1">IF(ISERROR(MATCH(FM$10,$A$11:$A49,0)),INDEX(R_1_Zusätz,MATCH(FM$10,R_1_Zeilen,0)),"")</f>
        <v>3</v>
      </c>
      <c r="FN49" s="1">
        <f ca="1">IF(ISERROR(MATCH(FN$10,$A$11:$A49,0)),INDEX(R_1_Zusätz,MATCH(FN$10,R_1_Zeilen,0)),"")</f>
        <v>3</v>
      </c>
      <c r="FO49" s="1">
        <f ca="1">IF(ISERROR(MATCH(FO$10,$A$11:$A49,0)),INDEX(R_1_Zusätz,MATCH(FO$10,R_1_Zeilen,0)),"")</f>
        <v>3</v>
      </c>
      <c r="FP49" s="1">
        <f ca="1">IF(ISERROR(MATCH(FP$10,$A$11:$A49,0)),INDEX(R_1_Zusätz,MATCH(FP$10,R_1_Zeilen,0)),"")</f>
        <v>3</v>
      </c>
      <c r="FQ49" s="1">
        <f ca="1">IF(ISERROR(MATCH(FQ$10,$A$11:$A49,0)),INDEX(R_1_Zusätz,MATCH(FQ$10,R_1_Zeilen,0)),"")</f>
        <v>4</v>
      </c>
      <c r="FR49" s="1">
        <f ca="1">IF(ISERROR(MATCH(FR$10,$A$11:$A49,0)),INDEX(R_1_Zusätz,MATCH(FR$10,R_1_Zeilen,0)),"")</f>
        <v>2</v>
      </c>
      <c r="FS49" s="1">
        <f ca="1">IF(ISERROR(MATCH(FS$10,$A$11:$A49,0)),INDEX(R_1_Zusätz,MATCH(FS$10,R_1_Zeilen,0)),"")</f>
        <v>3</v>
      </c>
      <c r="FT49" s="1">
        <f ca="1">IF(ISERROR(MATCH(FT$10,$A$11:$A49,0)),INDEX(R_1_Zusätz,MATCH(FT$10,R_1_Zeilen,0)),"")</f>
        <v>3</v>
      </c>
      <c r="FU49" s="1">
        <f ca="1">IF(ISERROR(MATCH(FU$10,$A$11:$A49,0)),INDEX(R_1_Zusätz,MATCH(FU$10,R_1_Zeilen,0)),"")</f>
        <v>3</v>
      </c>
      <c r="FV49" s="1">
        <f ca="1">IF(ISERROR(MATCH(FV$10,$A$11:$A49,0)),INDEX(R_1_Zusätz,MATCH(FV$10,R_1_Zeilen,0)),"")</f>
        <v>3</v>
      </c>
      <c r="FW49" s="1">
        <f ca="1">IF(ISERROR(MATCH(FW$10,$A$11:$A49,0)),INDEX(R_1_Zusätz,MATCH(FW$10,R_1_Zeilen,0)),"")</f>
        <v>2</v>
      </c>
      <c r="FX49" s="1">
        <f ca="1">IF(ISERROR(MATCH(FX$10,$A$11:$A49,0)),INDEX(R_1_Zusätz,MATCH(FX$10,R_1_Zeilen,0)),"")</f>
        <v>4</v>
      </c>
      <c r="FY49" s="1">
        <f ca="1">IF(ISERROR(MATCH(FY$10,$A$11:$A49,0)),INDEX(R_1_Zusätz,MATCH(FY$10,R_1_Zeilen,0)),"")</f>
        <v>3</v>
      </c>
      <c r="FZ49" s="1">
        <f ca="1">IF(ISERROR(MATCH(FZ$10,$A$11:$A49,0)),INDEX(R_1_Zusätz,MATCH(FZ$10,R_1_Zeilen,0)),"")</f>
        <v>1</v>
      </c>
      <c r="GA49" s="1">
        <f ca="1">IF(ISERROR(MATCH(GA$10,$A$11:$A49,0)),INDEX(R_1_Zusätz,MATCH(GA$10,R_1_Zeilen,0)),"")</f>
        <v>1</v>
      </c>
      <c r="GB49" s="1">
        <f ca="1">IF(ISERROR(MATCH(GB$10,$A$11:$A49,0)),INDEX(R_1_Zusätz,MATCH(GB$10,R_1_Zeilen,0)),"")</f>
        <v>1</v>
      </c>
      <c r="GC49" s="1">
        <f ca="1">IF(ISERROR(MATCH(GC$10,$A$11:$A49,0)),INDEX(R_1_Zusätz,MATCH(GC$10,R_1_Zeilen,0)),"")</f>
        <v>2</v>
      </c>
      <c r="GD49" s="1">
        <f ca="1">IF(ISERROR(MATCH(GD$10,$A$11:$A49,0)),INDEX(R_1_Zusätz,MATCH(GD$10,R_1_Zeilen,0)),"")</f>
        <v>3</v>
      </c>
      <c r="GE49" s="1">
        <f ca="1">IF(ISERROR(MATCH(GE$10,$A$11:$A49,0)),INDEX(R_1_Zusätz,MATCH(GE$10,R_1_Zeilen,0)),"")</f>
        <v>1</v>
      </c>
      <c r="GF49" s="1">
        <f ca="1">IF(ISERROR(MATCH(GF$10,$A$11:$A49,0)),INDEX(R_1_Zusätz,MATCH(GF$10,R_1_Zeilen,0)),"")</f>
        <v>1</v>
      </c>
      <c r="GG49" s="1">
        <f ca="1">IF(ISERROR(MATCH(GG$10,$A$11:$A49,0)),INDEX(R_1_Zusätz,MATCH(GG$10,R_1_Zeilen,0)),"")</f>
        <v>1</v>
      </c>
      <c r="GH49" s="1">
        <f ca="1">IF(ISERROR(MATCH(GH$10,$A$11:$A49,0)),INDEX(R_1_Zusätz,MATCH(GH$10,R_1_Zeilen,0)),"")</f>
        <v>1</v>
      </c>
      <c r="GI49" s="1">
        <f ca="1">IF(ISERROR(MATCH(GI$10,$A$11:$A49,0)),INDEX(R_1_Zusätz,MATCH(GI$10,R_1_Zeilen,0)),"")</f>
        <v>1</v>
      </c>
      <c r="GJ49" s="1">
        <f ca="1">IF(ISERROR(MATCH(GJ$10,$A$11:$A49,0)),INDEX(R_1_Zusätz,MATCH(GJ$10,R_1_Zeilen,0)),"")</f>
        <v>1</v>
      </c>
      <c r="GK49" s="1">
        <f ca="1">IF(ISERROR(MATCH(GK$10,$A$11:$A49,0)),INDEX(R_1_Zusätz,MATCH(GK$10,R_1_Zeilen,0)),"")</f>
        <v>1</v>
      </c>
      <c r="GL49" s="1">
        <f ca="1">IF(ISERROR(MATCH(GL$10,$A$11:$A49,0)),INDEX(R_1_Zusätz,MATCH(GL$10,R_1_Zeilen,0)),"")</f>
        <v>1</v>
      </c>
      <c r="GM49" s="1">
        <f ca="1">IF(ISERROR(MATCH(GM$10,$A$11:$A49,0)),INDEX(R_1_Zusätz,MATCH(GM$10,R_1_Zeilen,0)),"")</f>
        <v>1</v>
      </c>
      <c r="GN49" s="1">
        <f ca="1">IF(ISERROR(MATCH(GN$10,$A$11:$A49,0)),INDEX(R_1_Zusätz,MATCH(GN$10,R_1_Zeilen,0)),"")</f>
        <v>1</v>
      </c>
      <c r="GO49" s="1">
        <f ca="1">IF(ISERROR(MATCH(GO$10,$A$11:$A49,0)),INDEX(R_1_Zusätz,MATCH(GO$10,R_1_Zeilen,0)),"")</f>
        <v>1</v>
      </c>
      <c r="GP49" s="1">
        <f ca="1">IF(ISERROR(MATCH(GP$10,$A$11:$A49,0)),INDEX(R_1_Zusätz,MATCH(GP$10,R_1_Zeilen,0)),"")</f>
        <v>1</v>
      </c>
      <c r="GQ49" s="1">
        <f ca="1">IF(ISERROR(MATCH(GQ$10,$A$11:$A49,0)),INDEX(R_1_Zusätz,MATCH(GQ$10,R_1_Zeilen,0)),"")</f>
        <v>2</v>
      </c>
      <c r="GR49" s="1">
        <f ca="1">IF(ISERROR(MATCH(GR$10,$A$11:$A49,0)),INDEX(R_1_Zusätz,MATCH(GR$10,R_1_Zeilen,0)),"")</f>
        <v>1</v>
      </c>
      <c r="GS49" s="1">
        <f ca="1">IF(ISERROR(MATCH(GS$10,$A$11:$A49,0)),INDEX(R_1_Zusätz,MATCH(GS$10,R_1_Zeilen,0)),"")</f>
        <v>1</v>
      </c>
      <c r="GT49" s="1">
        <f ca="1">IF(ISERROR(MATCH(GT$10,$A$11:$A49,0)),INDEX(R_1_Zusätz,MATCH(GT$10,R_1_Zeilen,0)),"")</f>
        <v>4</v>
      </c>
      <c r="GU49" s="1">
        <f ca="1">IF(ISERROR(MATCH(GU$10,$A$11:$A49,0)),INDEX(R_1_Zusätz,MATCH(GU$10,R_1_Zeilen,0)),"")</f>
        <v>2</v>
      </c>
      <c r="GV49" s="1">
        <f ca="1">IF(ISERROR(MATCH(GV$10,$A$11:$A49,0)),INDEX(R_1_Zusätz,MATCH(GV$10,R_1_Zeilen,0)),"")</f>
        <v>3</v>
      </c>
      <c r="GW49" s="1">
        <f ca="1">IF(ISERROR(MATCH(GW$10,$A$11:$A49,0)),INDEX(R_1_Zusätz,MATCH(GW$10,R_1_Zeilen,0)),"")</f>
        <v>2</v>
      </c>
      <c r="GX49" s="1">
        <f ca="1">IF(ISERROR(MATCH(GX$10,$A$11:$A49,0)),INDEX(R_1_Zusätz,MATCH(GX$10,R_1_Zeilen,0)),"")</f>
        <v>1</v>
      </c>
      <c r="GY49" s="1">
        <f ca="1">IF(ISERROR(MATCH(GY$10,$A$11:$A49,0)),INDEX(R_1_Zusätz,MATCH(GY$10,R_1_Zeilen,0)),"")</f>
        <v>1</v>
      </c>
      <c r="GZ49" s="1">
        <f ca="1">IF(ISERROR(MATCH(GZ$10,$A$11:$A49,0)),INDEX(R_1_Zusätz,MATCH(GZ$10,R_1_Zeilen,0)),"")</f>
        <v>1</v>
      </c>
      <c r="HA49" s="1">
        <f ca="1">IF(ISERROR(MATCH(HA$10,$A$11:$A49,0)),INDEX(R_1_Zusätz,MATCH(HA$10,R_1_Zeilen,0)),"")</f>
        <v>2</v>
      </c>
    </row>
    <row r="50" spans="1:209">
      <c r="A50" s="1" t="str">
        <f ca="1">INDEX(R_2_Spalten,1,MATCH($B49,INDIRECT("'R_2'!$C"&amp;ROW(49:49)&amp;":"&amp;ADDRESS(ROW(49:49),COUNTA(BASIS_Produkt)+2)),0))</f>
        <v>35FJ5</v>
      </c>
      <c r="B50" s="1">
        <f t="shared" ca="1" si="4"/>
        <v>1</v>
      </c>
      <c r="C50" s="1" t="str">
        <f ca="1">IF(ISERROR(MATCH(C$10,$A$11:$A50,0)),INDEX(R_1_Zusätz,MATCH(C$10,R_1_Zeilen,0)),"")</f>
        <v/>
      </c>
      <c r="D50" s="1" t="str">
        <f ca="1">IF(ISERROR(MATCH(D$10,$A$11:$A50,0)),INDEX(R_1_Zusätz,MATCH(D$10,R_1_Zeilen,0)),"")</f>
        <v/>
      </c>
      <c r="E50" s="1">
        <f ca="1">IF(ISERROR(MATCH(E$10,$A$11:$A50,0)),INDEX(R_1_Zusätz,MATCH(E$10,R_1_Zeilen,0)),"")</f>
        <v>2</v>
      </c>
      <c r="F50" s="1">
        <f ca="1">IF(ISERROR(MATCH(F$10,$A$11:$A50,0)),INDEX(R_1_Zusätz,MATCH(F$10,R_1_Zeilen,0)),"")</f>
        <v>2</v>
      </c>
      <c r="G50" s="1">
        <f ca="1">IF(ISERROR(MATCH(G$10,$A$11:$A50,0)),INDEX(R_1_Zusätz,MATCH(G$10,R_1_Zeilen,0)),"")</f>
        <v>2</v>
      </c>
      <c r="H50" s="1">
        <f ca="1">IF(ISERROR(MATCH(H$10,$A$11:$A50,0)),INDEX(R_1_Zusätz,MATCH(H$10,R_1_Zeilen,0)),"")</f>
        <v>3</v>
      </c>
      <c r="I50" s="1" t="str">
        <f ca="1">IF(ISERROR(MATCH(I$10,$A$11:$A50,0)),INDEX(R_1_Zusätz,MATCH(I$10,R_1_Zeilen,0)),"")</f>
        <v/>
      </c>
      <c r="J50" s="1" t="str">
        <f ca="1">IF(ISERROR(MATCH(J$10,$A$11:$A50,0)),INDEX(R_1_Zusätz,MATCH(J$10,R_1_Zeilen,0)),"")</f>
        <v/>
      </c>
      <c r="K50" s="1" t="str">
        <f ca="1">IF(ISERROR(MATCH(K$10,$A$11:$A50,0)),INDEX(R_1_Zusätz,MATCH(K$10,R_1_Zeilen,0)),"")</f>
        <v/>
      </c>
      <c r="L50" s="1" t="str">
        <f ca="1">IF(ISERROR(MATCH(L$10,$A$11:$A50,0)),INDEX(R_1_Zusätz,MATCH(L$10,R_1_Zeilen,0)),"")</f>
        <v/>
      </c>
      <c r="M50" s="1">
        <f ca="1">IF(ISERROR(MATCH(M$10,$A$11:$A50,0)),INDEX(R_1_Zusätz,MATCH(M$10,R_1_Zeilen,0)),"")</f>
        <v>2</v>
      </c>
      <c r="N50" s="1">
        <f ca="1">IF(ISERROR(MATCH(N$10,$A$11:$A50,0)),INDEX(R_1_Zusätz,MATCH(N$10,R_1_Zeilen,0)),"")</f>
        <v>2</v>
      </c>
      <c r="O50" s="1" t="str">
        <f ca="1">IF(ISERROR(MATCH(O$10,$A$11:$A50,0)),INDEX(R_1_Zusätz,MATCH(O$10,R_1_Zeilen,0)),"")</f>
        <v/>
      </c>
      <c r="P50" s="1">
        <f ca="1">IF(ISERROR(MATCH(P$10,$A$11:$A50,0)),INDEX(R_1_Zusätz,MATCH(P$10,R_1_Zeilen,0)),"")</f>
        <v>2</v>
      </c>
      <c r="Q50" s="1" t="str">
        <f ca="1">IF(ISERROR(MATCH(Q$10,$A$11:$A50,0)),INDEX(R_1_Zusätz,MATCH(Q$10,R_1_Zeilen,0)),"")</f>
        <v/>
      </c>
      <c r="R50" s="1" t="str">
        <f ca="1">IF(ISERROR(MATCH(R$10,$A$11:$A50,0)),INDEX(R_1_Zusätz,MATCH(R$10,R_1_Zeilen,0)),"")</f>
        <v/>
      </c>
      <c r="S50" s="1">
        <f ca="1">IF(ISERROR(MATCH(S$10,$A$11:$A50,0)),INDEX(R_1_Zusätz,MATCH(S$10,R_1_Zeilen,0)),"")</f>
        <v>2</v>
      </c>
      <c r="T50" s="1">
        <f ca="1">IF(ISERROR(MATCH(T$10,$A$11:$A50,0)),INDEX(R_1_Zusätz,MATCH(T$10,R_1_Zeilen,0)),"")</f>
        <v>2</v>
      </c>
      <c r="U50" s="1">
        <f ca="1">IF(ISERROR(MATCH(U$10,$A$11:$A50,0)),INDEX(R_1_Zusätz,MATCH(U$10,R_1_Zeilen,0)),"")</f>
        <v>2</v>
      </c>
      <c r="V50" s="1">
        <f ca="1">IF(ISERROR(MATCH(V$10,$A$11:$A50,0)),INDEX(R_1_Zusätz,MATCH(V$10,R_1_Zeilen,0)),"")</f>
        <v>2</v>
      </c>
      <c r="W50" s="1">
        <f ca="1">IF(ISERROR(MATCH(W$10,$A$11:$A50,0)),INDEX(R_1_Zusätz,MATCH(W$10,R_1_Zeilen,0)),"")</f>
        <v>2</v>
      </c>
      <c r="X50" s="1">
        <f ca="1">IF(ISERROR(MATCH(X$10,$A$11:$A50,0)),INDEX(R_1_Zusätz,MATCH(X$10,R_1_Zeilen,0)),"")</f>
        <v>2</v>
      </c>
      <c r="Y50" s="1">
        <f ca="1">IF(ISERROR(MATCH(Y$10,$A$11:$A50,0)),INDEX(R_1_Zusätz,MATCH(Y$10,R_1_Zeilen,0)),"")</f>
        <v>2</v>
      </c>
      <c r="Z50" s="1" t="str">
        <f ca="1">IF(ISERROR(MATCH(Z$10,$A$11:$A50,0)),INDEX(R_1_Zusätz,MATCH(Z$10,R_1_Zeilen,0)),"")</f>
        <v/>
      </c>
      <c r="AA50" s="1">
        <f ca="1">IF(ISERROR(MATCH(AA$10,$A$11:$A50,0)),INDEX(R_1_Zusätz,MATCH(AA$10,R_1_Zeilen,0)),"")</f>
        <v>2</v>
      </c>
      <c r="AB50" s="1" t="str">
        <f ca="1">IF(ISERROR(MATCH(AB$10,$A$11:$A50,0)),INDEX(R_1_Zusätz,MATCH(AB$10,R_1_Zeilen,0)),"")</f>
        <v/>
      </c>
      <c r="AC50" s="1">
        <f ca="1">IF(ISERROR(MATCH(AC$10,$A$11:$A50,0)),INDEX(R_1_Zusätz,MATCH(AC$10,R_1_Zeilen,0)),"")</f>
        <v>2</v>
      </c>
      <c r="AD50" s="1">
        <f ca="1">IF(ISERROR(MATCH(AD$10,$A$11:$A50,0)),INDEX(R_1_Zusätz,MATCH(AD$10,R_1_Zeilen,0)),"")</f>
        <v>2</v>
      </c>
      <c r="AE50" s="1">
        <f ca="1">IF(ISERROR(MATCH(AE$10,$A$11:$A50,0)),INDEX(R_1_Zusätz,MATCH(AE$10,R_1_Zeilen,0)),"")</f>
        <v>2</v>
      </c>
      <c r="AF50" s="1" t="str">
        <f ca="1">IF(ISERROR(MATCH(AF$10,$A$11:$A50,0)),INDEX(R_1_Zusätz,MATCH(AF$10,R_1_Zeilen,0)),"")</f>
        <v/>
      </c>
      <c r="AG50" s="1" t="str">
        <f ca="1">IF(ISERROR(MATCH(AG$10,$A$11:$A50,0)),INDEX(R_1_Zusätz,MATCH(AG$10,R_1_Zeilen,0)),"")</f>
        <v/>
      </c>
      <c r="AH50" s="1" t="str">
        <f ca="1">IF(ISERROR(MATCH(AH$10,$A$11:$A50,0)),INDEX(R_1_Zusätz,MATCH(AH$10,R_1_Zeilen,0)),"")</f>
        <v/>
      </c>
      <c r="AI50" s="1" t="str">
        <f ca="1">IF(ISERROR(MATCH(AI$10,$A$11:$A50,0)),INDEX(R_1_Zusätz,MATCH(AI$10,R_1_Zeilen,0)),"")</f>
        <v/>
      </c>
      <c r="AJ50" s="1" t="str">
        <f ca="1">IF(ISERROR(MATCH(AJ$10,$A$11:$A50,0)),INDEX(R_1_Zusätz,MATCH(AJ$10,R_1_Zeilen,0)),"")</f>
        <v/>
      </c>
      <c r="AK50" s="1" t="str">
        <f ca="1">IF(ISERROR(MATCH(AK$10,$A$11:$A50,0)),INDEX(R_1_Zusätz,MATCH(AK$10,R_1_Zeilen,0)),"")</f>
        <v/>
      </c>
      <c r="AL50" s="1" t="str">
        <f ca="1">IF(ISERROR(MATCH(AL$10,$A$11:$A50,0)),INDEX(R_1_Zusätz,MATCH(AL$10,R_1_Zeilen,0)),"")</f>
        <v/>
      </c>
      <c r="AM50" s="1" t="str">
        <f ca="1">IF(ISERROR(MATCH(AM$10,$A$11:$A50,0)),INDEX(R_1_Zusätz,MATCH(AM$10,R_1_Zeilen,0)),"")</f>
        <v/>
      </c>
      <c r="AN50" s="1" t="str">
        <f ca="1">IF(ISERROR(MATCH(AN$10,$A$11:$A50,0)),INDEX(R_1_Zusätz,MATCH(AN$10,R_1_Zeilen,0)),"")</f>
        <v/>
      </c>
      <c r="AO50" s="1">
        <f ca="1">IF(ISERROR(MATCH(AO$10,$A$11:$A50,0)),INDEX(R_1_Zusätz,MATCH(AO$10,R_1_Zeilen,0)),"")</f>
        <v>2</v>
      </c>
      <c r="AP50" s="1" t="str">
        <f ca="1">IF(ISERROR(MATCH(AP$10,$A$11:$A50,0)),INDEX(R_1_Zusätz,MATCH(AP$10,R_1_Zeilen,0)),"")</f>
        <v/>
      </c>
      <c r="AQ50" s="1">
        <f ca="1">IF(ISERROR(MATCH(AQ$10,$A$11:$A50,0)),INDEX(R_1_Zusätz,MATCH(AQ$10,R_1_Zeilen,0)),"")</f>
        <v>2</v>
      </c>
      <c r="AR50" s="1" t="str">
        <f ca="1">IF(ISERROR(MATCH(AR$10,$A$11:$A50,0)),INDEX(R_1_Zusätz,MATCH(AR$10,R_1_Zeilen,0)),"")</f>
        <v/>
      </c>
      <c r="AS50" s="1">
        <f ca="1">IF(ISERROR(MATCH(AS$10,$A$11:$A50,0)),INDEX(R_1_Zusätz,MATCH(AS$10,R_1_Zeilen,0)),"")</f>
        <v>1</v>
      </c>
      <c r="AT50" s="1">
        <f ca="1">IF(ISERROR(MATCH(AT$10,$A$11:$A50,0)),INDEX(R_1_Zusätz,MATCH(AT$10,R_1_Zeilen,0)),"")</f>
        <v>1</v>
      </c>
      <c r="AU50" s="1">
        <f ca="1">IF(ISERROR(MATCH(AU$10,$A$11:$A50,0)),INDEX(R_1_Zusätz,MATCH(AU$10,R_1_Zeilen,0)),"")</f>
        <v>1</v>
      </c>
      <c r="AV50" s="1">
        <f ca="1">IF(ISERROR(MATCH(AV$10,$A$11:$A50,0)),INDEX(R_1_Zusätz,MATCH(AV$10,R_1_Zeilen,0)),"")</f>
        <v>1</v>
      </c>
      <c r="AW50" s="1">
        <f ca="1">IF(ISERROR(MATCH(AW$10,$A$11:$A50,0)),INDEX(R_1_Zusätz,MATCH(AW$10,R_1_Zeilen,0)),"")</f>
        <v>2</v>
      </c>
      <c r="AX50" s="1">
        <f ca="1">IF(ISERROR(MATCH(AX$10,$A$11:$A50,0)),INDEX(R_1_Zusätz,MATCH(AX$10,R_1_Zeilen,0)),"")</f>
        <v>2</v>
      </c>
      <c r="AY50" s="1">
        <f ca="1">IF(ISERROR(MATCH(AY$10,$A$11:$A50,0)),INDEX(R_1_Zusätz,MATCH(AY$10,R_1_Zeilen,0)),"")</f>
        <v>2</v>
      </c>
      <c r="AZ50" s="1">
        <f ca="1">IF(ISERROR(MATCH(AZ$10,$A$11:$A50,0)),INDEX(R_1_Zusätz,MATCH(AZ$10,R_1_Zeilen,0)),"")</f>
        <v>2</v>
      </c>
      <c r="BA50" s="1">
        <f ca="1">IF(ISERROR(MATCH(BA$10,$A$11:$A50,0)),INDEX(R_1_Zusätz,MATCH(BA$10,R_1_Zeilen,0)),"")</f>
        <v>2</v>
      </c>
      <c r="BB50" s="1">
        <f ca="1">IF(ISERROR(MATCH(BB$10,$A$11:$A50,0)),INDEX(R_1_Zusätz,MATCH(BB$10,R_1_Zeilen,0)),"")</f>
        <v>2</v>
      </c>
      <c r="BC50" s="1">
        <f ca="1">IF(ISERROR(MATCH(BC$10,$A$11:$A50,0)),INDEX(R_1_Zusätz,MATCH(BC$10,R_1_Zeilen,0)),"")</f>
        <v>2</v>
      </c>
      <c r="BD50" s="1">
        <f ca="1">IF(ISERROR(MATCH(BD$10,$A$11:$A50,0)),INDEX(R_1_Zusätz,MATCH(BD$10,R_1_Zeilen,0)),"")</f>
        <v>2</v>
      </c>
      <c r="BE50" s="1">
        <f ca="1">IF(ISERROR(MATCH(BE$10,$A$11:$A50,0)),INDEX(R_1_Zusätz,MATCH(BE$10,R_1_Zeilen,0)),"")</f>
        <v>2</v>
      </c>
      <c r="BF50" s="1">
        <f ca="1">IF(ISERROR(MATCH(BF$10,$A$11:$A50,0)),INDEX(R_1_Zusätz,MATCH(BF$10,R_1_Zeilen,0)),"")</f>
        <v>2</v>
      </c>
      <c r="BG50" s="1" t="str">
        <f ca="1">IF(ISERROR(MATCH(BG$10,$A$11:$A50,0)),INDEX(R_1_Zusätz,MATCH(BG$10,R_1_Zeilen,0)),"")</f>
        <v/>
      </c>
      <c r="BH50" s="1">
        <f ca="1">IF(ISERROR(MATCH(BH$10,$A$11:$A50,0)),INDEX(R_1_Zusätz,MATCH(BH$10,R_1_Zeilen,0)),"")</f>
        <v>3</v>
      </c>
      <c r="BI50" s="1" t="str">
        <f ca="1">IF(ISERROR(MATCH(BI$10,$A$11:$A50,0)),INDEX(R_1_Zusätz,MATCH(BI$10,R_1_Zeilen,0)),"")</f>
        <v/>
      </c>
      <c r="BJ50" s="1" t="str">
        <f ca="1">IF(ISERROR(MATCH(BJ$10,$A$11:$A50,0)),INDEX(R_1_Zusätz,MATCH(BJ$10,R_1_Zeilen,0)),"")</f>
        <v/>
      </c>
      <c r="BK50" s="1">
        <f ca="1">IF(ISERROR(MATCH(BK$10,$A$11:$A50,0)),INDEX(R_1_Zusätz,MATCH(BK$10,R_1_Zeilen,0)),"")</f>
        <v>3</v>
      </c>
      <c r="BL50" s="1">
        <f ca="1">IF(ISERROR(MATCH(BL$10,$A$11:$A50,0)),INDEX(R_1_Zusätz,MATCH(BL$10,R_1_Zeilen,0)),"")</f>
        <v>3</v>
      </c>
      <c r="BM50" s="1">
        <f ca="1">IF(ISERROR(MATCH(BM$10,$A$11:$A50,0)),INDEX(R_1_Zusätz,MATCH(BM$10,R_1_Zeilen,0)),"")</f>
        <v>3</v>
      </c>
      <c r="BN50" s="1">
        <f ca="1">IF(ISERROR(MATCH(BN$10,$A$11:$A50,0)),INDEX(R_1_Zusätz,MATCH(BN$10,R_1_Zeilen,0)),"")</f>
        <v>3</v>
      </c>
      <c r="BO50" s="1">
        <f ca="1">IF(ISERROR(MATCH(BO$10,$A$11:$A50,0)),INDEX(R_1_Zusätz,MATCH(BO$10,R_1_Zeilen,0)),"")</f>
        <v>2</v>
      </c>
      <c r="BP50" s="1">
        <f ca="1">IF(ISERROR(MATCH(BP$10,$A$11:$A50,0)),INDEX(R_1_Zusätz,MATCH(BP$10,R_1_Zeilen,0)),"")</f>
        <v>3</v>
      </c>
      <c r="BQ50" s="1">
        <f ca="1">IF(ISERROR(MATCH(BQ$10,$A$11:$A50,0)),INDEX(R_1_Zusätz,MATCH(BQ$10,R_1_Zeilen,0)),"")</f>
        <v>2</v>
      </c>
      <c r="BR50" s="1">
        <f ca="1">IF(ISERROR(MATCH(BR$10,$A$11:$A50,0)),INDEX(R_1_Zusätz,MATCH(BR$10,R_1_Zeilen,0)),"")</f>
        <v>3</v>
      </c>
      <c r="BS50" s="1">
        <f ca="1">IF(ISERROR(MATCH(BS$10,$A$11:$A50,0)),INDEX(R_1_Zusätz,MATCH(BS$10,R_1_Zeilen,0)),"")</f>
        <v>4</v>
      </c>
      <c r="BT50" s="1">
        <f ca="1">IF(ISERROR(MATCH(BT$10,$A$11:$A50,0)),INDEX(R_1_Zusätz,MATCH(BT$10,R_1_Zeilen,0)),"")</f>
        <v>4</v>
      </c>
      <c r="BU50" s="1">
        <f ca="1">IF(ISERROR(MATCH(BU$10,$A$11:$A50,0)),INDEX(R_1_Zusätz,MATCH(BU$10,R_1_Zeilen,0)),"")</f>
        <v>2</v>
      </c>
      <c r="BV50" s="1" t="str">
        <f ca="1">IF(ISERROR(MATCH(BV$10,$A$11:$A50,0)),INDEX(R_1_Zusätz,MATCH(BV$10,R_1_Zeilen,0)),"")</f>
        <v/>
      </c>
      <c r="BW50" s="1" t="str">
        <f ca="1">IF(ISERROR(MATCH(BW$10,$A$11:$A50,0)),INDEX(R_1_Zusätz,MATCH(BW$10,R_1_Zeilen,0)),"")</f>
        <v/>
      </c>
      <c r="BX50" s="1">
        <f ca="1">IF(ISERROR(MATCH(BX$10,$A$11:$A50,0)),INDEX(R_1_Zusätz,MATCH(BX$10,R_1_Zeilen,0)),"")</f>
        <v>2</v>
      </c>
      <c r="BY50" s="1">
        <f ca="1">IF(ISERROR(MATCH(BY$10,$A$11:$A50,0)),INDEX(R_1_Zusätz,MATCH(BY$10,R_1_Zeilen,0)),"")</f>
        <v>4</v>
      </c>
      <c r="BZ50" s="1">
        <f ca="1">IF(ISERROR(MATCH(BZ$10,$A$11:$A50,0)),INDEX(R_1_Zusätz,MATCH(BZ$10,R_1_Zeilen,0)),"")</f>
        <v>1</v>
      </c>
      <c r="CA50" s="1">
        <f ca="1">IF(ISERROR(MATCH(CA$10,$A$11:$A50,0)),INDEX(R_1_Zusätz,MATCH(CA$10,R_1_Zeilen,0)),"")</f>
        <v>4</v>
      </c>
      <c r="CB50" s="1">
        <f ca="1">IF(ISERROR(MATCH(CB$10,$A$11:$A50,0)),INDEX(R_1_Zusätz,MATCH(CB$10,R_1_Zeilen,0)),"")</f>
        <v>5</v>
      </c>
      <c r="CC50" s="1" t="str">
        <f ca="1">IF(ISERROR(MATCH(CC$10,$A$11:$A50,0)),INDEX(R_1_Zusätz,MATCH(CC$10,R_1_Zeilen,0)),"")</f>
        <v/>
      </c>
      <c r="CD50" s="1" t="str">
        <f ca="1">IF(ISERROR(MATCH(CD$10,$A$11:$A50,0)),INDEX(R_1_Zusätz,MATCH(CD$10,R_1_Zeilen,0)),"")</f>
        <v/>
      </c>
      <c r="CE50" s="1" t="str">
        <f ca="1">IF(ISERROR(MATCH(CE$10,$A$11:$A50,0)),INDEX(R_1_Zusätz,MATCH(CE$10,R_1_Zeilen,0)),"")</f>
        <v/>
      </c>
      <c r="CF50" s="1">
        <f ca="1">IF(ISERROR(MATCH(CF$10,$A$11:$A50,0)),INDEX(R_1_Zusätz,MATCH(CF$10,R_1_Zeilen,0)),"")</f>
        <v>2</v>
      </c>
      <c r="CG50" s="1">
        <f ca="1">IF(ISERROR(MATCH(CG$10,$A$11:$A50,0)),INDEX(R_1_Zusätz,MATCH(CG$10,R_1_Zeilen,0)),"")</f>
        <v>1</v>
      </c>
      <c r="CH50" s="1" t="str">
        <f ca="1">IF(ISERROR(MATCH(CH$10,$A$11:$A50,0)),INDEX(R_1_Zusätz,MATCH(CH$10,R_1_Zeilen,0)),"")</f>
        <v/>
      </c>
      <c r="CI50" s="1" t="str">
        <f ca="1">IF(ISERROR(MATCH(CI$10,$A$11:$A50,0)),INDEX(R_1_Zusätz,MATCH(CI$10,R_1_Zeilen,0)),"")</f>
        <v/>
      </c>
      <c r="CJ50" s="1">
        <f ca="1">IF(ISERROR(MATCH(CJ$10,$A$11:$A50,0)),INDEX(R_1_Zusätz,MATCH(CJ$10,R_1_Zeilen,0)),"")</f>
        <v>2</v>
      </c>
      <c r="CK50" s="1" t="str">
        <f ca="1">IF(ISERROR(MATCH(CK$10,$A$11:$A50,0)),INDEX(R_1_Zusätz,MATCH(CK$10,R_1_Zeilen,0)),"")</f>
        <v/>
      </c>
      <c r="CL50" s="1" t="str">
        <f ca="1">IF(ISERROR(MATCH(CL$10,$A$11:$A50,0)),INDEX(R_1_Zusätz,MATCH(CL$10,R_1_Zeilen,0)),"")</f>
        <v/>
      </c>
      <c r="CM50" s="1" t="str">
        <f ca="1">IF(ISERROR(MATCH(CM$10,$A$11:$A50,0)),INDEX(R_1_Zusätz,MATCH(CM$10,R_1_Zeilen,0)),"")</f>
        <v/>
      </c>
      <c r="CN50" s="1">
        <f ca="1">IF(ISERROR(MATCH(CN$10,$A$11:$A50,0)),INDEX(R_1_Zusätz,MATCH(CN$10,R_1_Zeilen,0)),"")</f>
        <v>1</v>
      </c>
      <c r="CO50" s="1">
        <f ca="1">IF(ISERROR(MATCH(CO$10,$A$11:$A50,0)),INDEX(R_1_Zusätz,MATCH(CO$10,R_1_Zeilen,0)),"")</f>
        <v>1</v>
      </c>
      <c r="CP50" s="1">
        <f ca="1">IF(ISERROR(MATCH(CP$10,$A$11:$A50,0)),INDEX(R_1_Zusätz,MATCH(CP$10,R_1_Zeilen,0)),"")</f>
        <v>2</v>
      </c>
      <c r="CQ50" s="1">
        <f ca="1">IF(ISERROR(MATCH(CQ$10,$A$11:$A50,0)),INDEX(R_1_Zusätz,MATCH(CQ$10,R_1_Zeilen,0)),"")</f>
        <v>2</v>
      </c>
      <c r="CR50" s="1">
        <f ca="1">IF(ISERROR(MATCH(CR$10,$A$11:$A50,0)),INDEX(R_1_Zusätz,MATCH(CR$10,R_1_Zeilen,0)),"")</f>
        <v>3</v>
      </c>
      <c r="CS50" s="1">
        <f ca="1">IF(ISERROR(MATCH(CS$10,$A$11:$A50,0)),INDEX(R_1_Zusätz,MATCH(CS$10,R_1_Zeilen,0)),"")</f>
        <v>2</v>
      </c>
      <c r="CT50" s="1">
        <f ca="1">IF(ISERROR(MATCH(CT$10,$A$11:$A50,0)),INDEX(R_1_Zusätz,MATCH(CT$10,R_1_Zeilen,0)),"")</f>
        <v>3</v>
      </c>
      <c r="CU50" s="1">
        <f ca="1">IF(ISERROR(MATCH(CU$10,$A$11:$A50,0)),INDEX(R_1_Zusätz,MATCH(CU$10,R_1_Zeilen,0)),"")</f>
        <v>2</v>
      </c>
      <c r="CV50" s="1">
        <f ca="1">IF(ISERROR(MATCH(CV$10,$A$11:$A50,0)),INDEX(R_1_Zusätz,MATCH(CV$10,R_1_Zeilen,0)),"")</f>
        <v>2</v>
      </c>
      <c r="CW50" s="1">
        <f ca="1">IF(ISERROR(MATCH(CW$10,$A$11:$A50,0)),INDEX(R_1_Zusätz,MATCH(CW$10,R_1_Zeilen,0)),"")</f>
        <v>2</v>
      </c>
      <c r="CX50" s="1">
        <f ca="1">IF(ISERROR(MATCH(CX$10,$A$11:$A50,0)),INDEX(R_1_Zusätz,MATCH(CX$10,R_1_Zeilen,0)),"")</f>
        <v>1</v>
      </c>
      <c r="CY50" s="1">
        <f ca="1">IF(ISERROR(MATCH(CY$10,$A$11:$A50,0)),INDEX(R_1_Zusätz,MATCH(CY$10,R_1_Zeilen,0)),"")</f>
        <v>1</v>
      </c>
      <c r="CZ50" s="1">
        <f ca="1">IF(ISERROR(MATCH(CZ$10,$A$11:$A50,0)),INDEX(R_1_Zusätz,MATCH(CZ$10,R_1_Zeilen,0)),"")</f>
        <v>2</v>
      </c>
      <c r="DA50" s="1">
        <f ca="1">IF(ISERROR(MATCH(DA$10,$A$11:$A50,0)),INDEX(R_1_Zusätz,MATCH(DA$10,R_1_Zeilen,0)),"")</f>
        <v>2</v>
      </c>
      <c r="DB50" s="1">
        <f ca="1">IF(ISERROR(MATCH(DB$10,$A$11:$A50,0)),INDEX(R_1_Zusätz,MATCH(DB$10,R_1_Zeilen,0)),"")</f>
        <v>2</v>
      </c>
      <c r="DC50" s="1">
        <f ca="1">IF(ISERROR(MATCH(DC$10,$A$11:$A50,0)),INDEX(R_1_Zusätz,MATCH(DC$10,R_1_Zeilen,0)),"")</f>
        <v>2</v>
      </c>
      <c r="DD50" s="1">
        <f ca="1">IF(ISERROR(MATCH(DD$10,$A$11:$A50,0)),INDEX(R_1_Zusätz,MATCH(DD$10,R_1_Zeilen,0)),"")</f>
        <v>2</v>
      </c>
      <c r="DE50" s="1">
        <f ca="1">IF(ISERROR(MATCH(DE$10,$A$11:$A50,0)),INDEX(R_1_Zusätz,MATCH(DE$10,R_1_Zeilen,0)),"")</f>
        <v>2</v>
      </c>
      <c r="DF50" s="1" t="str">
        <f ca="1">IF(ISERROR(MATCH(DF$10,$A$11:$A50,0)),INDEX(R_1_Zusätz,MATCH(DF$10,R_1_Zeilen,0)),"")</f>
        <v/>
      </c>
      <c r="DG50" s="1" t="str">
        <f ca="1">IF(ISERROR(MATCH(DG$10,$A$11:$A50,0)),INDEX(R_1_Zusätz,MATCH(DG$10,R_1_Zeilen,0)),"")</f>
        <v/>
      </c>
      <c r="DH50" s="1" t="str">
        <f ca="1">IF(ISERROR(MATCH(DH$10,$A$11:$A50,0)),INDEX(R_1_Zusätz,MATCH(DH$10,R_1_Zeilen,0)),"")</f>
        <v/>
      </c>
      <c r="DI50" s="1" t="str">
        <f ca="1">IF(ISERROR(MATCH(DI$10,$A$11:$A50,0)),INDEX(R_1_Zusätz,MATCH(DI$10,R_1_Zeilen,0)),"")</f>
        <v/>
      </c>
      <c r="DJ50" s="1" t="str">
        <f ca="1">IF(ISERROR(MATCH(DJ$10,$A$11:$A50,0)),INDEX(R_1_Zusätz,MATCH(DJ$10,R_1_Zeilen,0)),"")</f>
        <v/>
      </c>
      <c r="DK50" s="1">
        <f ca="1">IF(ISERROR(MATCH(DK$10,$A$11:$A50,0)),INDEX(R_1_Zusätz,MATCH(DK$10,R_1_Zeilen,0)),"")</f>
        <v>1</v>
      </c>
      <c r="DL50" s="1">
        <f ca="1">IF(ISERROR(MATCH(DL$10,$A$11:$A50,0)),INDEX(R_1_Zusätz,MATCH(DL$10,R_1_Zeilen,0)),"")</f>
        <v>1</v>
      </c>
      <c r="DM50" s="1">
        <f ca="1">IF(ISERROR(MATCH(DM$10,$A$11:$A50,0)),INDEX(R_1_Zusätz,MATCH(DM$10,R_1_Zeilen,0)),"")</f>
        <v>2</v>
      </c>
      <c r="DN50" s="1">
        <f ca="1">IF(ISERROR(MATCH(DN$10,$A$11:$A50,0)),INDEX(R_1_Zusätz,MATCH(DN$10,R_1_Zeilen,0)),"")</f>
        <v>2</v>
      </c>
      <c r="DO50" s="1">
        <f ca="1">IF(ISERROR(MATCH(DO$10,$A$11:$A50,0)),INDEX(R_1_Zusätz,MATCH(DO$10,R_1_Zeilen,0)),"")</f>
        <v>2</v>
      </c>
      <c r="DP50" s="1">
        <f ca="1">IF(ISERROR(MATCH(DP$10,$A$11:$A50,0)),INDEX(R_1_Zusätz,MATCH(DP$10,R_1_Zeilen,0)),"")</f>
        <v>2</v>
      </c>
      <c r="DQ50" s="1">
        <f ca="1">IF(ISERROR(MATCH(DQ$10,$A$11:$A50,0)),INDEX(R_1_Zusätz,MATCH(DQ$10,R_1_Zeilen,0)),"")</f>
        <v>2</v>
      </c>
      <c r="DR50" s="1">
        <f ca="1">IF(ISERROR(MATCH(DR$10,$A$11:$A50,0)),INDEX(R_1_Zusätz,MATCH(DR$10,R_1_Zeilen,0)),"")</f>
        <v>3</v>
      </c>
      <c r="DS50" s="1">
        <f ca="1">IF(ISERROR(MATCH(DS$10,$A$11:$A50,0)),INDEX(R_1_Zusätz,MATCH(DS$10,R_1_Zeilen,0)),"")</f>
        <v>1</v>
      </c>
      <c r="DT50" s="1">
        <f ca="1">IF(ISERROR(MATCH(DT$10,$A$11:$A50,0)),INDEX(R_1_Zusätz,MATCH(DT$10,R_1_Zeilen,0)),"")</f>
        <v>1</v>
      </c>
      <c r="DU50" s="1">
        <f ca="1">IF(ISERROR(MATCH(DU$10,$A$11:$A50,0)),INDEX(R_1_Zusätz,MATCH(DU$10,R_1_Zeilen,0)),"")</f>
        <v>1</v>
      </c>
      <c r="DV50" s="1">
        <f ca="1">IF(ISERROR(MATCH(DV$10,$A$11:$A50,0)),INDEX(R_1_Zusätz,MATCH(DV$10,R_1_Zeilen,0)),"")</f>
        <v>1</v>
      </c>
      <c r="DW50" s="1">
        <f ca="1">IF(ISERROR(MATCH(DW$10,$A$11:$A50,0)),INDEX(R_1_Zusätz,MATCH(DW$10,R_1_Zeilen,0)),"")</f>
        <v>1</v>
      </c>
      <c r="DX50" s="1">
        <f ca="1">IF(ISERROR(MATCH(DX$10,$A$11:$A50,0)),INDEX(R_1_Zusätz,MATCH(DX$10,R_1_Zeilen,0)),"")</f>
        <v>1</v>
      </c>
      <c r="DY50" s="1">
        <f ca="1">IF(ISERROR(MATCH(DY$10,$A$11:$A50,0)),INDEX(R_1_Zusätz,MATCH(DY$10,R_1_Zeilen,0)),"")</f>
        <v>1</v>
      </c>
      <c r="DZ50" s="1">
        <f ca="1">IF(ISERROR(MATCH(DZ$10,$A$11:$A50,0)),INDEX(R_1_Zusätz,MATCH(DZ$10,R_1_Zeilen,0)),"")</f>
        <v>1</v>
      </c>
      <c r="EA50" s="1">
        <f ca="1">IF(ISERROR(MATCH(EA$10,$A$11:$A50,0)),INDEX(R_1_Zusätz,MATCH(EA$10,R_1_Zeilen,0)),"")</f>
        <v>1</v>
      </c>
      <c r="EB50" s="1">
        <f ca="1">IF(ISERROR(MATCH(EB$10,$A$11:$A50,0)),INDEX(R_1_Zusätz,MATCH(EB$10,R_1_Zeilen,0)),"")</f>
        <v>1</v>
      </c>
      <c r="EC50" s="1">
        <f ca="1">IF(ISERROR(MATCH(EC$10,$A$11:$A50,0)),INDEX(R_1_Zusätz,MATCH(EC$10,R_1_Zeilen,0)),"")</f>
        <v>1</v>
      </c>
      <c r="ED50" s="1">
        <f ca="1">IF(ISERROR(MATCH(ED$10,$A$11:$A50,0)),INDEX(R_1_Zusätz,MATCH(ED$10,R_1_Zeilen,0)),"")</f>
        <v>1</v>
      </c>
      <c r="EE50" s="1">
        <f ca="1">IF(ISERROR(MATCH(EE$10,$A$11:$A50,0)),INDEX(R_1_Zusätz,MATCH(EE$10,R_1_Zeilen,0)),"")</f>
        <v>1</v>
      </c>
      <c r="EF50" s="1">
        <f ca="1">IF(ISERROR(MATCH(EF$10,$A$11:$A50,0)),INDEX(R_1_Zusätz,MATCH(EF$10,R_1_Zeilen,0)),"")</f>
        <v>1</v>
      </c>
      <c r="EG50" s="1">
        <f ca="1">IF(ISERROR(MATCH(EG$10,$A$11:$A50,0)),INDEX(R_1_Zusätz,MATCH(EG$10,R_1_Zeilen,0)),"")</f>
        <v>1</v>
      </c>
      <c r="EH50" s="1">
        <f ca="1">IF(ISERROR(MATCH(EH$10,$A$11:$A50,0)),INDEX(R_1_Zusätz,MATCH(EH$10,R_1_Zeilen,0)),"")</f>
        <v>1</v>
      </c>
      <c r="EI50" s="1">
        <f ca="1">IF(ISERROR(MATCH(EI$10,$A$11:$A50,0)),INDEX(R_1_Zusätz,MATCH(EI$10,R_1_Zeilen,0)),"")</f>
        <v>1</v>
      </c>
      <c r="EJ50" s="1">
        <f ca="1">IF(ISERROR(MATCH(EJ$10,$A$11:$A50,0)),INDEX(R_1_Zusätz,MATCH(EJ$10,R_1_Zeilen,0)),"")</f>
        <v>1</v>
      </c>
      <c r="EK50" s="1">
        <f ca="1">IF(ISERROR(MATCH(EK$10,$A$11:$A50,0)),INDEX(R_1_Zusätz,MATCH(EK$10,R_1_Zeilen,0)),"")</f>
        <v>1</v>
      </c>
      <c r="EL50" s="1">
        <f ca="1">IF(ISERROR(MATCH(EL$10,$A$11:$A50,0)),INDEX(R_1_Zusätz,MATCH(EL$10,R_1_Zeilen,0)),"")</f>
        <v>1</v>
      </c>
      <c r="EM50" s="1">
        <f ca="1">IF(ISERROR(MATCH(EM$10,$A$11:$A50,0)),INDEX(R_1_Zusätz,MATCH(EM$10,R_1_Zeilen,0)),"")</f>
        <v>1</v>
      </c>
      <c r="EN50" s="1">
        <f ca="1">IF(ISERROR(MATCH(EN$10,$A$11:$A50,0)),INDEX(R_1_Zusätz,MATCH(EN$10,R_1_Zeilen,0)),"")</f>
        <v>1</v>
      </c>
      <c r="EO50" s="1">
        <f ca="1">IF(ISERROR(MATCH(EO$10,$A$11:$A50,0)),INDEX(R_1_Zusätz,MATCH(EO$10,R_1_Zeilen,0)),"")</f>
        <v>1</v>
      </c>
      <c r="EP50" s="1">
        <f ca="1">IF(ISERROR(MATCH(EP$10,$A$11:$A50,0)),INDEX(R_1_Zusätz,MATCH(EP$10,R_1_Zeilen,0)),"")</f>
        <v>4</v>
      </c>
      <c r="EQ50" s="1">
        <f ca="1">IF(ISERROR(MATCH(EQ$10,$A$11:$A50,0)),INDEX(R_1_Zusätz,MATCH(EQ$10,R_1_Zeilen,0)),"")</f>
        <v>1</v>
      </c>
      <c r="ER50" s="1">
        <f ca="1">IF(ISERROR(MATCH(ER$10,$A$11:$A50,0)),INDEX(R_1_Zusätz,MATCH(ER$10,R_1_Zeilen,0)),"")</f>
        <v>3</v>
      </c>
      <c r="ES50" s="1">
        <f ca="1">IF(ISERROR(MATCH(ES$10,$A$11:$A50,0)),INDEX(R_1_Zusätz,MATCH(ES$10,R_1_Zeilen,0)),"")</f>
        <v>4</v>
      </c>
      <c r="ET50" s="1">
        <f ca="1">IF(ISERROR(MATCH(ET$10,$A$11:$A50,0)),INDEX(R_1_Zusätz,MATCH(ET$10,R_1_Zeilen,0)),"")</f>
        <v>4</v>
      </c>
      <c r="EU50" s="1">
        <f ca="1">IF(ISERROR(MATCH(EU$10,$A$11:$A50,0)),INDEX(R_1_Zusätz,MATCH(EU$10,R_1_Zeilen,0)),"")</f>
        <v>4</v>
      </c>
      <c r="EV50" s="1">
        <f ca="1">IF(ISERROR(MATCH(EV$10,$A$11:$A50,0)),INDEX(R_1_Zusätz,MATCH(EV$10,R_1_Zeilen,0)),"")</f>
        <v>4</v>
      </c>
      <c r="EW50" s="1">
        <f ca="1">IF(ISERROR(MATCH(EW$10,$A$11:$A50,0)),INDEX(R_1_Zusätz,MATCH(EW$10,R_1_Zeilen,0)),"")</f>
        <v>3</v>
      </c>
      <c r="EX50" s="1">
        <f ca="1">IF(ISERROR(MATCH(EX$10,$A$11:$A50,0)),INDEX(R_1_Zusätz,MATCH(EX$10,R_1_Zeilen,0)),"")</f>
        <v>3</v>
      </c>
      <c r="EY50" s="1">
        <f ca="1">IF(ISERROR(MATCH(EY$10,$A$11:$A50,0)),INDEX(R_1_Zusätz,MATCH(EY$10,R_1_Zeilen,0)),"")</f>
        <v>4</v>
      </c>
      <c r="EZ50" s="1">
        <f ca="1">IF(ISERROR(MATCH(EZ$10,$A$11:$A50,0)),INDEX(R_1_Zusätz,MATCH(EZ$10,R_1_Zeilen,0)),"")</f>
        <v>3</v>
      </c>
      <c r="FA50" s="1">
        <f ca="1">IF(ISERROR(MATCH(FA$10,$A$11:$A50,0)),INDEX(R_1_Zusätz,MATCH(FA$10,R_1_Zeilen,0)),"")</f>
        <v>1</v>
      </c>
      <c r="FB50" s="1">
        <f ca="1">IF(ISERROR(MATCH(FB$10,$A$11:$A50,0)),INDEX(R_1_Zusätz,MATCH(FB$10,R_1_Zeilen,0)),"")</f>
        <v>1</v>
      </c>
      <c r="FC50" s="1">
        <f ca="1">IF(ISERROR(MATCH(FC$10,$A$11:$A50,0)),INDEX(R_1_Zusätz,MATCH(FC$10,R_1_Zeilen,0)),"")</f>
        <v>1</v>
      </c>
      <c r="FD50" s="1">
        <f ca="1">IF(ISERROR(MATCH(FD$10,$A$11:$A50,0)),INDEX(R_1_Zusätz,MATCH(FD$10,R_1_Zeilen,0)),"")</f>
        <v>2</v>
      </c>
      <c r="FE50" s="1">
        <f ca="1">IF(ISERROR(MATCH(FE$10,$A$11:$A50,0)),INDEX(R_1_Zusätz,MATCH(FE$10,R_1_Zeilen,0)),"")</f>
        <v>1</v>
      </c>
      <c r="FF50" s="1">
        <f ca="1">IF(ISERROR(MATCH(FF$10,$A$11:$A50,0)),INDEX(R_1_Zusätz,MATCH(FF$10,R_1_Zeilen,0)),"")</f>
        <v>1</v>
      </c>
      <c r="FG50" s="1">
        <f ca="1">IF(ISERROR(MATCH(FG$10,$A$11:$A50,0)),INDEX(R_1_Zusätz,MATCH(FG$10,R_1_Zeilen,0)),"")</f>
        <v>1</v>
      </c>
      <c r="FH50" s="1">
        <f ca="1">IF(ISERROR(MATCH(FH$10,$A$11:$A50,0)),INDEX(R_1_Zusätz,MATCH(FH$10,R_1_Zeilen,0)),"")</f>
        <v>2</v>
      </c>
      <c r="FI50" s="1">
        <f ca="1">IF(ISERROR(MATCH(FI$10,$A$11:$A50,0)),INDEX(R_1_Zusätz,MATCH(FI$10,R_1_Zeilen,0)),"")</f>
        <v>1</v>
      </c>
      <c r="FJ50" s="1">
        <f ca="1">IF(ISERROR(MATCH(FJ$10,$A$11:$A50,0)),INDEX(R_1_Zusätz,MATCH(FJ$10,R_1_Zeilen,0)),"")</f>
        <v>2</v>
      </c>
      <c r="FK50" s="1">
        <f ca="1">IF(ISERROR(MATCH(FK$10,$A$11:$A50,0)),INDEX(R_1_Zusätz,MATCH(FK$10,R_1_Zeilen,0)),"")</f>
        <v>2</v>
      </c>
      <c r="FL50" s="1">
        <f ca="1">IF(ISERROR(MATCH(FL$10,$A$11:$A50,0)),INDEX(R_1_Zusätz,MATCH(FL$10,R_1_Zeilen,0)),"")</f>
        <v>3</v>
      </c>
      <c r="FM50" s="1">
        <f ca="1">IF(ISERROR(MATCH(FM$10,$A$11:$A50,0)),INDEX(R_1_Zusätz,MATCH(FM$10,R_1_Zeilen,0)),"")</f>
        <v>3</v>
      </c>
      <c r="FN50" s="1">
        <f ca="1">IF(ISERROR(MATCH(FN$10,$A$11:$A50,0)),INDEX(R_1_Zusätz,MATCH(FN$10,R_1_Zeilen,0)),"")</f>
        <v>3</v>
      </c>
      <c r="FO50" s="1">
        <f ca="1">IF(ISERROR(MATCH(FO$10,$A$11:$A50,0)),INDEX(R_1_Zusätz,MATCH(FO$10,R_1_Zeilen,0)),"")</f>
        <v>3</v>
      </c>
      <c r="FP50" s="1">
        <f ca="1">IF(ISERROR(MATCH(FP$10,$A$11:$A50,0)),INDEX(R_1_Zusätz,MATCH(FP$10,R_1_Zeilen,0)),"")</f>
        <v>3</v>
      </c>
      <c r="FQ50" s="1">
        <f ca="1">IF(ISERROR(MATCH(FQ$10,$A$11:$A50,0)),INDEX(R_1_Zusätz,MATCH(FQ$10,R_1_Zeilen,0)),"")</f>
        <v>4</v>
      </c>
      <c r="FR50" s="1">
        <f ca="1">IF(ISERROR(MATCH(FR$10,$A$11:$A50,0)),INDEX(R_1_Zusätz,MATCH(FR$10,R_1_Zeilen,0)),"")</f>
        <v>2</v>
      </c>
      <c r="FS50" s="1">
        <f ca="1">IF(ISERROR(MATCH(FS$10,$A$11:$A50,0)),INDEX(R_1_Zusätz,MATCH(FS$10,R_1_Zeilen,0)),"")</f>
        <v>3</v>
      </c>
      <c r="FT50" s="1">
        <f ca="1">IF(ISERROR(MATCH(FT$10,$A$11:$A50,0)),INDEX(R_1_Zusätz,MATCH(FT$10,R_1_Zeilen,0)),"")</f>
        <v>3</v>
      </c>
      <c r="FU50" s="1">
        <f ca="1">IF(ISERROR(MATCH(FU$10,$A$11:$A50,0)),INDEX(R_1_Zusätz,MATCH(FU$10,R_1_Zeilen,0)),"")</f>
        <v>3</v>
      </c>
      <c r="FV50" s="1">
        <f ca="1">IF(ISERROR(MATCH(FV$10,$A$11:$A50,0)),INDEX(R_1_Zusätz,MATCH(FV$10,R_1_Zeilen,0)),"")</f>
        <v>3</v>
      </c>
      <c r="FW50" s="1">
        <f ca="1">IF(ISERROR(MATCH(FW$10,$A$11:$A50,0)),INDEX(R_1_Zusätz,MATCH(FW$10,R_1_Zeilen,0)),"")</f>
        <v>2</v>
      </c>
      <c r="FX50" s="1">
        <f ca="1">IF(ISERROR(MATCH(FX$10,$A$11:$A50,0)),INDEX(R_1_Zusätz,MATCH(FX$10,R_1_Zeilen,0)),"")</f>
        <v>4</v>
      </c>
      <c r="FY50" s="1">
        <f ca="1">IF(ISERROR(MATCH(FY$10,$A$11:$A50,0)),INDEX(R_1_Zusätz,MATCH(FY$10,R_1_Zeilen,0)),"")</f>
        <v>3</v>
      </c>
      <c r="FZ50" s="1">
        <f ca="1">IF(ISERROR(MATCH(FZ$10,$A$11:$A50,0)),INDEX(R_1_Zusätz,MATCH(FZ$10,R_1_Zeilen,0)),"")</f>
        <v>1</v>
      </c>
      <c r="GA50" s="1">
        <f ca="1">IF(ISERROR(MATCH(GA$10,$A$11:$A50,0)),INDEX(R_1_Zusätz,MATCH(GA$10,R_1_Zeilen,0)),"")</f>
        <v>1</v>
      </c>
      <c r="GB50" s="1">
        <f ca="1">IF(ISERROR(MATCH(GB$10,$A$11:$A50,0)),INDEX(R_1_Zusätz,MATCH(GB$10,R_1_Zeilen,0)),"")</f>
        <v>1</v>
      </c>
      <c r="GC50" s="1">
        <f ca="1">IF(ISERROR(MATCH(GC$10,$A$11:$A50,0)),INDEX(R_1_Zusätz,MATCH(GC$10,R_1_Zeilen,0)),"")</f>
        <v>2</v>
      </c>
      <c r="GD50" s="1">
        <f ca="1">IF(ISERROR(MATCH(GD$10,$A$11:$A50,0)),INDEX(R_1_Zusätz,MATCH(GD$10,R_1_Zeilen,0)),"")</f>
        <v>3</v>
      </c>
      <c r="GE50" s="1">
        <f ca="1">IF(ISERROR(MATCH(GE$10,$A$11:$A50,0)),INDEX(R_1_Zusätz,MATCH(GE$10,R_1_Zeilen,0)),"")</f>
        <v>1</v>
      </c>
      <c r="GF50" s="1">
        <f ca="1">IF(ISERROR(MATCH(GF$10,$A$11:$A50,0)),INDEX(R_1_Zusätz,MATCH(GF$10,R_1_Zeilen,0)),"")</f>
        <v>1</v>
      </c>
      <c r="GG50" s="1">
        <f ca="1">IF(ISERROR(MATCH(GG$10,$A$11:$A50,0)),INDEX(R_1_Zusätz,MATCH(GG$10,R_1_Zeilen,0)),"")</f>
        <v>1</v>
      </c>
      <c r="GH50" s="1">
        <f ca="1">IF(ISERROR(MATCH(GH$10,$A$11:$A50,0)),INDEX(R_1_Zusätz,MATCH(GH$10,R_1_Zeilen,0)),"")</f>
        <v>1</v>
      </c>
      <c r="GI50" s="1">
        <f ca="1">IF(ISERROR(MATCH(GI$10,$A$11:$A50,0)),INDEX(R_1_Zusätz,MATCH(GI$10,R_1_Zeilen,0)),"")</f>
        <v>1</v>
      </c>
      <c r="GJ50" s="1">
        <f ca="1">IF(ISERROR(MATCH(GJ$10,$A$11:$A50,0)),INDEX(R_1_Zusätz,MATCH(GJ$10,R_1_Zeilen,0)),"")</f>
        <v>1</v>
      </c>
      <c r="GK50" s="1">
        <f ca="1">IF(ISERROR(MATCH(GK$10,$A$11:$A50,0)),INDEX(R_1_Zusätz,MATCH(GK$10,R_1_Zeilen,0)),"")</f>
        <v>1</v>
      </c>
      <c r="GL50" s="1">
        <f ca="1">IF(ISERROR(MATCH(GL$10,$A$11:$A50,0)),INDEX(R_1_Zusätz,MATCH(GL$10,R_1_Zeilen,0)),"")</f>
        <v>1</v>
      </c>
      <c r="GM50" s="1">
        <f ca="1">IF(ISERROR(MATCH(GM$10,$A$11:$A50,0)),INDEX(R_1_Zusätz,MATCH(GM$10,R_1_Zeilen,0)),"")</f>
        <v>1</v>
      </c>
      <c r="GN50" s="1">
        <f ca="1">IF(ISERROR(MATCH(GN$10,$A$11:$A50,0)),INDEX(R_1_Zusätz,MATCH(GN$10,R_1_Zeilen,0)),"")</f>
        <v>1</v>
      </c>
      <c r="GO50" s="1">
        <f ca="1">IF(ISERROR(MATCH(GO$10,$A$11:$A50,0)),INDEX(R_1_Zusätz,MATCH(GO$10,R_1_Zeilen,0)),"")</f>
        <v>1</v>
      </c>
      <c r="GP50" s="1">
        <f ca="1">IF(ISERROR(MATCH(GP$10,$A$11:$A50,0)),INDEX(R_1_Zusätz,MATCH(GP$10,R_1_Zeilen,0)),"")</f>
        <v>1</v>
      </c>
      <c r="GQ50" s="1">
        <f ca="1">IF(ISERROR(MATCH(GQ$10,$A$11:$A50,0)),INDEX(R_1_Zusätz,MATCH(GQ$10,R_1_Zeilen,0)),"")</f>
        <v>2</v>
      </c>
      <c r="GR50" s="1">
        <f ca="1">IF(ISERROR(MATCH(GR$10,$A$11:$A50,0)),INDEX(R_1_Zusätz,MATCH(GR$10,R_1_Zeilen,0)),"")</f>
        <v>1</v>
      </c>
      <c r="GS50" s="1">
        <f ca="1">IF(ISERROR(MATCH(GS$10,$A$11:$A50,0)),INDEX(R_1_Zusätz,MATCH(GS$10,R_1_Zeilen,0)),"")</f>
        <v>1</v>
      </c>
      <c r="GT50" s="1">
        <f ca="1">IF(ISERROR(MATCH(GT$10,$A$11:$A50,0)),INDEX(R_1_Zusätz,MATCH(GT$10,R_1_Zeilen,0)),"")</f>
        <v>4</v>
      </c>
      <c r="GU50" s="1">
        <f ca="1">IF(ISERROR(MATCH(GU$10,$A$11:$A50,0)),INDEX(R_1_Zusätz,MATCH(GU$10,R_1_Zeilen,0)),"")</f>
        <v>2</v>
      </c>
      <c r="GV50" s="1">
        <f ca="1">IF(ISERROR(MATCH(GV$10,$A$11:$A50,0)),INDEX(R_1_Zusätz,MATCH(GV$10,R_1_Zeilen,0)),"")</f>
        <v>3</v>
      </c>
      <c r="GW50" s="1">
        <f ca="1">IF(ISERROR(MATCH(GW$10,$A$11:$A50,0)),INDEX(R_1_Zusätz,MATCH(GW$10,R_1_Zeilen,0)),"")</f>
        <v>2</v>
      </c>
      <c r="GX50" s="1">
        <f ca="1">IF(ISERROR(MATCH(GX$10,$A$11:$A50,0)),INDEX(R_1_Zusätz,MATCH(GX$10,R_1_Zeilen,0)),"")</f>
        <v>1</v>
      </c>
      <c r="GY50" s="1">
        <f ca="1">IF(ISERROR(MATCH(GY$10,$A$11:$A50,0)),INDEX(R_1_Zusätz,MATCH(GY$10,R_1_Zeilen,0)),"")</f>
        <v>1</v>
      </c>
      <c r="GZ50" s="1">
        <f ca="1">IF(ISERROR(MATCH(GZ$10,$A$11:$A50,0)),INDEX(R_1_Zusätz,MATCH(GZ$10,R_1_Zeilen,0)),"")</f>
        <v>1</v>
      </c>
      <c r="HA50" s="1">
        <f ca="1">IF(ISERROR(MATCH(HA$10,$A$11:$A50,0)),INDEX(R_1_Zusätz,MATCH(HA$10,R_1_Zeilen,0)),"")</f>
        <v>2</v>
      </c>
    </row>
    <row r="51" spans="1:209">
      <c r="A51" s="1" t="str">
        <f ca="1">INDEX(R_2_Spalten,1,MATCH($B50,INDIRECT("'R_2'!$C"&amp;ROW(50:50)&amp;":"&amp;ADDRESS(ROW(50:50),COUNTA(BASIS_Produkt)+2)),0))</f>
        <v>CHHGI</v>
      </c>
      <c r="B51" s="1">
        <f t="shared" ca="1" si="4"/>
        <v>1</v>
      </c>
      <c r="C51" s="1" t="str">
        <f ca="1">IF(ISERROR(MATCH(C$10,$A$11:$A51,0)),INDEX(R_1_Zusätz,MATCH(C$10,R_1_Zeilen,0)),"")</f>
        <v/>
      </c>
      <c r="D51" s="1" t="str">
        <f ca="1">IF(ISERROR(MATCH(D$10,$A$11:$A51,0)),INDEX(R_1_Zusätz,MATCH(D$10,R_1_Zeilen,0)),"")</f>
        <v/>
      </c>
      <c r="E51" s="1">
        <f ca="1">IF(ISERROR(MATCH(E$10,$A$11:$A51,0)),INDEX(R_1_Zusätz,MATCH(E$10,R_1_Zeilen,0)),"")</f>
        <v>2</v>
      </c>
      <c r="F51" s="1">
        <f ca="1">IF(ISERROR(MATCH(F$10,$A$11:$A51,0)),INDEX(R_1_Zusätz,MATCH(F$10,R_1_Zeilen,0)),"")</f>
        <v>2</v>
      </c>
      <c r="G51" s="1">
        <f ca="1">IF(ISERROR(MATCH(G$10,$A$11:$A51,0)),INDEX(R_1_Zusätz,MATCH(G$10,R_1_Zeilen,0)),"")</f>
        <v>2</v>
      </c>
      <c r="H51" s="1">
        <f ca="1">IF(ISERROR(MATCH(H$10,$A$11:$A51,0)),INDEX(R_1_Zusätz,MATCH(H$10,R_1_Zeilen,0)),"")</f>
        <v>3</v>
      </c>
      <c r="I51" s="1" t="str">
        <f ca="1">IF(ISERROR(MATCH(I$10,$A$11:$A51,0)),INDEX(R_1_Zusätz,MATCH(I$10,R_1_Zeilen,0)),"")</f>
        <v/>
      </c>
      <c r="J51" s="1" t="str">
        <f ca="1">IF(ISERROR(MATCH(J$10,$A$11:$A51,0)),INDEX(R_1_Zusätz,MATCH(J$10,R_1_Zeilen,0)),"")</f>
        <v/>
      </c>
      <c r="K51" s="1" t="str">
        <f ca="1">IF(ISERROR(MATCH(K$10,$A$11:$A51,0)),INDEX(R_1_Zusätz,MATCH(K$10,R_1_Zeilen,0)),"")</f>
        <v/>
      </c>
      <c r="L51" s="1" t="str">
        <f ca="1">IF(ISERROR(MATCH(L$10,$A$11:$A51,0)),INDEX(R_1_Zusätz,MATCH(L$10,R_1_Zeilen,0)),"")</f>
        <v/>
      </c>
      <c r="M51" s="1">
        <f ca="1">IF(ISERROR(MATCH(M$10,$A$11:$A51,0)),INDEX(R_1_Zusätz,MATCH(M$10,R_1_Zeilen,0)),"")</f>
        <v>2</v>
      </c>
      <c r="N51" s="1">
        <f ca="1">IF(ISERROR(MATCH(N$10,$A$11:$A51,0)),INDEX(R_1_Zusätz,MATCH(N$10,R_1_Zeilen,0)),"")</f>
        <v>2</v>
      </c>
      <c r="O51" s="1" t="str">
        <f ca="1">IF(ISERROR(MATCH(O$10,$A$11:$A51,0)),INDEX(R_1_Zusätz,MATCH(O$10,R_1_Zeilen,0)),"")</f>
        <v/>
      </c>
      <c r="P51" s="1">
        <f ca="1">IF(ISERROR(MATCH(P$10,$A$11:$A51,0)),INDEX(R_1_Zusätz,MATCH(P$10,R_1_Zeilen,0)),"")</f>
        <v>2</v>
      </c>
      <c r="Q51" s="1" t="str">
        <f ca="1">IF(ISERROR(MATCH(Q$10,$A$11:$A51,0)),INDEX(R_1_Zusätz,MATCH(Q$10,R_1_Zeilen,0)),"")</f>
        <v/>
      </c>
      <c r="R51" s="1" t="str">
        <f ca="1">IF(ISERROR(MATCH(R$10,$A$11:$A51,0)),INDEX(R_1_Zusätz,MATCH(R$10,R_1_Zeilen,0)),"")</f>
        <v/>
      </c>
      <c r="S51" s="1">
        <f ca="1">IF(ISERROR(MATCH(S$10,$A$11:$A51,0)),INDEX(R_1_Zusätz,MATCH(S$10,R_1_Zeilen,0)),"")</f>
        <v>2</v>
      </c>
      <c r="T51" s="1">
        <f ca="1">IF(ISERROR(MATCH(T$10,$A$11:$A51,0)),INDEX(R_1_Zusätz,MATCH(T$10,R_1_Zeilen,0)),"")</f>
        <v>2</v>
      </c>
      <c r="U51" s="1">
        <f ca="1">IF(ISERROR(MATCH(U$10,$A$11:$A51,0)),INDEX(R_1_Zusätz,MATCH(U$10,R_1_Zeilen,0)),"")</f>
        <v>2</v>
      </c>
      <c r="V51" s="1">
        <f ca="1">IF(ISERROR(MATCH(V$10,$A$11:$A51,0)),INDEX(R_1_Zusätz,MATCH(V$10,R_1_Zeilen,0)),"")</f>
        <v>2</v>
      </c>
      <c r="W51" s="1">
        <f ca="1">IF(ISERROR(MATCH(W$10,$A$11:$A51,0)),INDEX(R_1_Zusätz,MATCH(W$10,R_1_Zeilen,0)),"")</f>
        <v>2</v>
      </c>
      <c r="X51" s="1">
        <f ca="1">IF(ISERROR(MATCH(X$10,$A$11:$A51,0)),INDEX(R_1_Zusätz,MATCH(X$10,R_1_Zeilen,0)),"")</f>
        <v>2</v>
      </c>
      <c r="Y51" s="1">
        <f ca="1">IF(ISERROR(MATCH(Y$10,$A$11:$A51,0)),INDEX(R_1_Zusätz,MATCH(Y$10,R_1_Zeilen,0)),"")</f>
        <v>2</v>
      </c>
      <c r="Z51" s="1" t="str">
        <f ca="1">IF(ISERROR(MATCH(Z$10,$A$11:$A51,0)),INDEX(R_1_Zusätz,MATCH(Z$10,R_1_Zeilen,0)),"")</f>
        <v/>
      </c>
      <c r="AA51" s="1">
        <f ca="1">IF(ISERROR(MATCH(AA$10,$A$11:$A51,0)),INDEX(R_1_Zusätz,MATCH(AA$10,R_1_Zeilen,0)),"")</f>
        <v>2</v>
      </c>
      <c r="AB51" s="1" t="str">
        <f ca="1">IF(ISERROR(MATCH(AB$10,$A$11:$A51,0)),INDEX(R_1_Zusätz,MATCH(AB$10,R_1_Zeilen,0)),"")</f>
        <v/>
      </c>
      <c r="AC51" s="1">
        <f ca="1">IF(ISERROR(MATCH(AC$10,$A$11:$A51,0)),INDEX(R_1_Zusätz,MATCH(AC$10,R_1_Zeilen,0)),"")</f>
        <v>2</v>
      </c>
      <c r="AD51" s="1">
        <f ca="1">IF(ISERROR(MATCH(AD$10,$A$11:$A51,0)),INDEX(R_1_Zusätz,MATCH(AD$10,R_1_Zeilen,0)),"")</f>
        <v>2</v>
      </c>
      <c r="AE51" s="1">
        <f ca="1">IF(ISERROR(MATCH(AE$10,$A$11:$A51,0)),INDEX(R_1_Zusätz,MATCH(AE$10,R_1_Zeilen,0)),"")</f>
        <v>2</v>
      </c>
      <c r="AF51" s="1" t="str">
        <f ca="1">IF(ISERROR(MATCH(AF$10,$A$11:$A51,0)),INDEX(R_1_Zusätz,MATCH(AF$10,R_1_Zeilen,0)),"")</f>
        <v/>
      </c>
      <c r="AG51" s="1" t="str">
        <f ca="1">IF(ISERROR(MATCH(AG$10,$A$11:$A51,0)),INDEX(R_1_Zusätz,MATCH(AG$10,R_1_Zeilen,0)),"")</f>
        <v/>
      </c>
      <c r="AH51" s="1" t="str">
        <f ca="1">IF(ISERROR(MATCH(AH$10,$A$11:$A51,0)),INDEX(R_1_Zusätz,MATCH(AH$10,R_1_Zeilen,0)),"")</f>
        <v/>
      </c>
      <c r="AI51" s="1" t="str">
        <f ca="1">IF(ISERROR(MATCH(AI$10,$A$11:$A51,0)),INDEX(R_1_Zusätz,MATCH(AI$10,R_1_Zeilen,0)),"")</f>
        <v/>
      </c>
      <c r="AJ51" s="1" t="str">
        <f ca="1">IF(ISERROR(MATCH(AJ$10,$A$11:$A51,0)),INDEX(R_1_Zusätz,MATCH(AJ$10,R_1_Zeilen,0)),"")</f>
        <v/>
      </c>
      <c r="AK51" s="1" t="str">
        <f ca="1">IF(ISERROR(MATCH(AK$10,$A$11:$A51,0)),INDEX(R_1_Zusätz,MATCH(AK$10,R_1_Zeilen,0)),"")</f>
        <v/>
      </c>
      <c r="AL51" s="1" t="str">
        <f ca="1">IF(ISERROR(MATCH(AL$10,$A$11:$A51,0)),INDEX(R_1_Zusätz,MATCH(AL$10,R_1_Zeilen,0)),"")</f>
        <v/>
      </c>
      <c r="AM51" s="1" t="str">
        <f ca="1">IF(ISERROR(MATCH(AM$10,$A$11:$A51,0)),INDEX(R_1_Zusätz,MATCH(AM$10,R_1_Zeilen,0)),"")</f>
        <v/>
      </c>
      <c r="AN51" s="1" t="str">
        <f ca="1">IF(ISERROR(MATCH(AN$10,$A$11:$A51,0)),INDEX(R_1_Zusätz,MATCH(AN$10,R_1_Zeilen,0)),"")</f>
        <v/>
      </c>
      <c r="AO51" s="1">
        <f ca="1">IF(ISERROR(MATCH(AO$10,$A$11:$A51,0)),INDEX(R_1_Zusätz,MATCH(AO$10,R_1_Zeilen,0)),"")</f>
        <v>2</v>
      </c>
      <c r="AP51" s="1" t="str">
        <f ca="1">IF(ISERROR(MATCH(AP$10,$A$11:$A51,0)),INDEX(R_1_Zusätz,MATCH(AP$10,R_1_Zeilen,0)),"")</f>
        <v/>
      </c>
      <c r="AQ51" s="1">
        <f ca="1">IF(ISERROR(MATCH(AQ$10,$A$11:$A51,0)),INDEX(R_1_Zusätz,MATCH(AQ$10,R_1_Zeilen,0)),"")</f>
        <v>2</v>
      </c>
      <c r="AR51" s="1" t="str">
        <f ca="1">IF(ISERROR(MATCH(AR$10,$A$11:$A51,0)),INDEX(R_1_Zusätz,MATCH(AR$10,R_1_Zeilen,0)),"")</f>
        <v/>
      </c>
      <c r="AS51" s="1" t="str">
        <f ca="1">IF(ISERROR(MATCH(AS$10,$A$11:$A51,0)),INDEX(R_1_Zusätz,MATCH(AS$10,R_1_Zeilen,0)),"")</f>
        <v/>
      </c>
      <c r="AT51" s="1">
        <f ca="1">IF(ISERROR(MATCH(AT$10,$A$11:$A51,0)),INDEX(R_1_Zusätz,MATCH(AT$10,R_1_Zeilen,0)),"")</f>
        <v>1</v>
      </c>
      <c r="AU51" s="1">
        <f ca="1">IF(ISERROR(MATCH(AU$10,$A$11:$A51,0)),INDEX(R_1_Zusätz,MATCH(AU$10,R_1_Zeilen,0)),"")</f>
        <v>1</v>
      </c>
      <c r="AV51" s="1">
        <f ca="1">IF(ISERROR(MATCH(AV$10,$A$11:$A51,0)),INDEX(R_1_Zusätz,MATCH(AV$10,R_1_Zeilen,0)),"")</f>
        <v>1</v>
      </c>
      <c r="AW51" s="1">
        <f ca="1">IF(ISERROR(MATCH(AW$10,$A$11:$A51,0)),INDEX(R_1_Zusätz,MATCH(AW$10,R_1_Zeilen,0)),"")</f>
        <v>2</v>
      </c>
      <c r="AX51" s="1">
        <f ca="1">IF(ISERROR(MATCH(AX$10,$A$11:$A51,0)),INDEX(R_1_Zusätz,MATCH(AX$10,R_1_Zeilen,0)),"")</f>
        <v>2</v>
      </c>
      <c r="AY51" s="1">
        <f ca="1">IF(ISERROR(MATCH(AY$10,$A$11:$A51,0)),INDEX(R_1_Zusätz,MATCH(AY$10,R_1_Zeilen,0)),"")</f>
        <v>2</v>
      </c>
      <c r="AZ51" s="1">
        <f ca="1">IF(ISERROR(MATCH(AZ$10,$A$11:$A51,0)),INDEX(R_1_Zusätz,MATCH(AZ$10,R_1_Zeilen,0)),"")</f>
        <v>2</v>
      </c>
      <c r="BA51" s="1">
        <f ca="1">IF(ISERROR(MATCH(BA$10,$A$11:$A51,0)),INDEX(R_1_Zusätz,MATCH(BA$10,R_1_Zeilen,0)),"")</f>
        <v>2</v>
      </c>
      <c r="BB51" s="1">
        <f ca="1">IF(ISERROR(MATCH(BB$10,$A$11:$A51,0)),INDEX(R_1_Zusätz,MATCH(BB$10,R_1_Zeilen,0)),"")</f>
        <v>2</v>
      </c>
      <c r="BC51" s="1">
        <f ca="1">IF(ISERROR(MATCH(BC$10,$A$11:$A51,0)),INDEX(R_1_Zusätz,MATCH(BC$10,R_1_Zeilen,0)),"")</f>
        <v>2</v>
      </c>
      <c r="BD51" s="1">
        <f ca="1">IF(ISERROR(MATCH(BD$10,$A$11:$A51,0)),INDEX(R_1_Zusätz,MATCH(BD$10,R_1_Zeilen,0)),"")</f>
        <v>2</v>
      </c>
      <c r="BE51" s="1">
        <f ca="1">IF(ISERROR(MATCH(BE$10,$A$11:$A51,0)),INDEX(R_1_Zusätz,MATCH(BE$10,R_1_Zeilen,0)),"")</f>
        <v>2</v>
      </c>
      <c r="BF51" s="1">
        <f ca="1">IF(ISERROR(MATCH(BF$10,$A$11:$A51,0)),INDEX(R_1_Zusätz,MATCH(BF$10,R_1_Zeilen,0)),"")</f>
        <v>2</v>
      </c>
      <c r="BG51" s="1" t="str">
        <f ca="1">IF(ISERROR(MATCH(BG$10,$A$11:$A51,0)),INDEX(R_1_Zusätz,MATCH(BG$10,R_1_Zeilen,0)),"")</f>
        <v/>
      </c>
      <c r="BH51" s="1">
        <f ca="1">IF(ISERROR(MATCH(BH$10,$A$11:$A51,0)),INDEX(R_1_Zusätz,MATCH(BH$10,R_1_Zeilen,0)),"")</f>
        <v>3</v>
      </c>
      <c r="BI51" s="1" t="str">
        <f ca="1">IF(ISERROR(MATCH(BI$10,$A$11:$A51,0)),INDEX(R_1_Zusätz,MATCH(BI$10,R_1_Zeilen,0)),"")</f>
        <v/>
      </c>
      <c r="BJ51" s="1" t="str">
        <f ca="1">IF(ISERROR(MATCH(BJ$10,$A$11:$A51,0)),INDEX(R_1_Zusätz,MATCH(BJ$10,R_1_Zeilen,0)),"")</f>
        <v/>
      </c>
      <c r="BK51" s="1">
        <f ca="1">IF(ISERROR(MATCH(BK$10,$A$11:$A51,0)),INDEX(R_1_Zusätz,MATCH(BK$10,R_1_Zeilen,0)),"")</f>
        <v>3</v>
      </c>
      <c r="BL51" s="1">
        <f ca="1">IF(ISERROR(MATCH(BL$10,$A$11:$A51,0)),INDEX(R_1_Zusätz,MATCH(BL$10,R_1_Zeilen,0)),"")</f>
        <v>3</v>
      </c>
      <c r="BM51" s="1">
        <f ca="1">IF(ISERROR(MATCH(BM$10,$A$11:$A51,0)),INDEX(R_1_Zusätz,MATCH(BM$10,R_1_Zeilen,0)),"")</f>
        <v>3</v>
      </c>
      <c r="BN51" s="1">
        <f ca="1">IF(ISERROR(MATCH(BN$10,$A$11:$A51,0)),INDEX(R_1_Zusätz,MATCH(BN$10,R_1_Zeilen,0)),"")</f>
        <v>3</v>
      </c>
      <c r="BO51" s="1">
        <f ca="1">IF(ISERROR(MATCH(BO$10,$A$11:$A51,0)),INDEX(R_1_Zusätz,MATCH(BO$10,R_1_Zeilen,0)),"")</f>
        <v>2</v>
      </c>
      <c r="BP51" s="1">
        <f ca="1">IF(ISERROR(MATCH(BP$10,$A$11:$A51,0)),INDEX(R_1_Zusätz,MATCH(BP$10,R_1_Zeilen,0)),"")</f>
        <v>3</v>
      </c>
      <c r="BQ51" s="1">
        <f ca="1">IF(ISERROR(MATCH(BQ$10,$A$11:$A51,0)),INDEX(R_1_Zusätz,MATCH(BQ$10,R_1_Zeilen,0)),"")</f>
        <v>2</v>
      </c>
      <c r="BR51" s="1">
        <f ca="1">IF(ISERROR(MATCH(BR$10,$A$11:$A51,0)),INDEX(R_1_Zusätz,MATCH(BR$10,R_1_Zeilen,0)),"")</f>
        <v>3</v>
      </c>
      <c r="BS51" s="1">
        <f ca="1">IF(ISERROR(MATCH(BS$10,$A$11:$A51,0)),INDEX(R_1_Zusätz,MATCH(BS$10,R_1_Zeilen,0)),"")</f>
        <v>4</v>
      </c>
      <c r="BT51" s="1">
        <f ca="1">IF(ISERROR(MATCH(BT$10,$A$11:$A51,0)),INDEX(R_1_Zusätz,MATCH(BT$10,R_1_Zeilen,0)),"")</f>
        <v>4</v>
      </c>
      <c r="BU51" s="1">
        <f ca="1">IF(ISERROR(MATCH(BU$10,$A$11:$A51,0)),INDEX(R_1_Zusätz,MATCH(BU$10,R_1_Zeilen,0)),"")</f>
        <v>2</v>
      </c>
      <c r="BV51" s="1" t="str">
        <f ca="1">IF(ISERROR(MATCH(BV$10,$A$11:$A51,0)),INDEX(R_1_Zusätz,MATCH(BV$10,R_1_Zeilen,0)),"")</f>
        <v/>
      </c>
      <c r="BW51" s="1" t="str">
        <f ca="1">IF(ISERROR(MATCH(BW$10,$A$11:$A51,0)),INDEX(R_1_Zusätz,MATCH(BW$10,R_1_Zeilen,0)),"")</f>
        <v/>
      </c>
      <c r="BX51" s="1">
        <f ca="1">IF(ISERROR(MATCH(BX$10,$A$11:$A51,0)),INDEX(R_1_Zusätz,MATCH(BX$10,R_1_Zeilen,0)),"")</f>
        <v>2</v>
      </c>
      <c r="BY51" s="1">
        <f ca="1">IF(ISERROR(MATCH(BY$10,$A$11:$A51,0)),INDEX(R_1_Zusätz,MATCH(BY$10,R_1_Zeilen,0)),"")</f>
        <v>4</v>
      </c>
      <c r="BZ51" s="1">
        <f ca="1">IF(ISERROR(MATCH(BZ$10,$A$11:$A51,0)),INDEX(R_1_Zusätz,MATCH(BZ$10,R_1_Zeilen,0)),"")</f>
        <v>1</v>
      </c>
      <c r="CA51" s="1">
        <f ca="1">IF(ISERROR(MATCH(CA$10,$A$11:$A51,0)),INDEX(R_1_Zusätz,MATCH(CA$10,R_1_Zeilen,0)),"")</f>
        <v>4</v>
      </c>
      <c r="CB51" s="1">
        <f ca="1">IF(ISERROR(MATCH(CB$10,$A$11:$A51,0)),INDEX(R_1_Zusätz,MATCH(CB$10,R_1_Zeilen,0)),"")</f>
        <v>5</v>
      </c>
      <c r="CC51" s="1" t="str">
        <f ca="1">IF(ISERROR(MATCH(CC$10,$A$11:$A51,0)),INDEX(R_1_Zusätz,MATCH(CC$10,R_1_Zeilen,0)),"")</f>
        <v/>
      </c>
      <c r="CD51" s="1" t="str">
        <f ca="1">IF(ISERROR(MATCH(CD$10,$A$11:$A51,0)),INDEX(R_1_Zusätz,MATCH(CD$10,R_1_Zeilen,0)),"")</f>
        <v/>
      </c>
      <c r="CE51" s="1" t="str">
        <f ca="1">IF(ISERROR(MATCH(CE$10,$A$11:$A51,0)),INDEX(R_1_Zusätz,MATCH(CE$10,R_1_Zeilen,0)),"")</f>
        <v/>
      </c>
      <c r="CF51" s="1">
        <f ca="1">IF(ISERROR(MATCH(CF$10,$A$11:$A51,0)),INDEX(R_1_Zusätz,MATCH(CF$10,R_1_Zeilen,0)),"")</f>
        <v>2</v>
      </c>
      <c r="CG51" s="1">
        <f ca="1">IF(ISERROR(MATCH(CG$10,$A$11:$A51,0)),INDEX(R_1_Zusätz,MATCH(CG$10,R_1_Zeilen,0)),"")</f>
        <v>1</v>
      </c>
      <c r="CH51" s="1" t="str">
        <f ca="1">IF(ISERROR(MATCH(CH$10,$A$11:$A51,0)),INDEX(R_1_Zusätz,MATCH(CH$10,R_1_Zeilen,0)),"")</f>
        <v/>
      </c>
      <c r="CI51" s="1" t="str">
        <f ca="1">IF(ISERROR(MATCH(CI$10,$A$11:$A51,0)),INDEX(R_1_Zusätz,MATCH(CI$10,R_1_Zeilen,0)),"")</f>
        <v/>
      </c>
      <c r="CJ51" s="1">
        <f ca="1">IF(ISERROR(MATCH(CJ$10,$A$11:$A51,0)),INDEX(R_1_Zusätz,MATCH(CJ$10,R_1_Zeilen,0)),"")</f>
        <v>2</v>
      </c>
      <c r="CK51" s="1" t="str">
        <f ca="1">IF(ISERROR(MATCH(CK$10,$A$11:$A51,0)),INDEX(R_1_Zusätz,MATCH(CK$10,R_1_Zeilen,0)),"")</f>
        <v/>
      </c>
      <c r="CL51" s="1" t="str">
        <f ca="1">IF(ISERROR(MATCH(CL$10,$A$11:$A51,0)),INDEX(R_1_Zusätz,MATCH(CL$10,R_1_Zeilen,0)),"")</f>
        <v/>
      </c>
      <c r="CM51" s="1" t="str">
        <f ca="1">IF(ISERROR(MATCH(CM$10,$A$11:$A51,0)),INDEX(R_1_Zusätz,MATCH(CM$10,R_1_Zeilen,0)),"")</f>
        <v/>
      </c>
      <c r="CN51" s="1">
        <f ca="1">IF(ISERROR(MATCH(CN$10,$A$11:$A51,0)),INDEX(R_1_Zusätz,MATCH(CN$10,R_1_Zeilen,0)),"")</f>
        <v>1</v>
      </c>
      <c r="CO51" s="1">
        <f ca="1">IF(ISERROR(MATCH(CO$10,$A$11:$A51,0)),INDEX(R_1_Zusätz,MATCH(CO$10,R_1_Zeilen,0)),"")</f>
        <v>1</v>
      </c>
      <c r="CP51" s="1">
        <f ca="1">IF(ISERROR(MATCH(CP$10,$A$11:$A51,0)),INDEX(R_1_Zusätz,MATCH(CP$10,R_1_Zeilen,0)),"")</f>
        <v>2</v>
      </c>
      <c r="CQ51" s="1">
        <f ca="1">IF(ISERROR(MATCH(CQ$10,$A$11:$A51,0)),INDEX(R_1_Zusätz,MATCH(CQ$10,R_1_Zeilen,0)),"")</f>
        <v>2</v>
      </c>
      <c r="CR51" s="1">
        <f ca="1">IF(ISERROR(MATCH(CR$10,$A$11:$A51,0)),INDEX(R_1_Zusätz,MATCH(CR$10,R_1_Zeilen,0)),"")</f>
        <v>3</v>
      </c>
      <c r="CS51" s="1">
        <f ca="1">IF(ISERROR(MATCH(CS$10,$A$11:$A51,0)),INDEX(R_1_Zusätz,MATCH(CS$10,R_1_Zeilen,0)),"")</f>
        <v>2</v>
      </c>
      <c r="CT51" s="1">
        <f ca="1">IF(ISERROR(MATCH(CT$10,$A$11:$A51,0)),INDEX(R_1_Zusätz,MATCH(CT$10,R_1_Zeilen,0)),"")</f>
        <v>3</v>
      </c>
      <c r="CU51" s="1">
        <f ca="1">IF(ISERROR(MATCH(CU$10,$A$11:$A51,0)),INDEX(R_1_Zusätz,MATCH(CU$10,R_1_Zeilen,0)),"")</f>
        <v>2</v>
      </c>
      <c r="CV51" s="1">
        <f ca="1">IF(ISERROR(MATCH(CV$10,$A$11:$A51,0)),INDEX(R_1_Zusätz,MATCH(CV$10,R_1_Zeilen,0)),"")</f>
        <v>2</v>
      </c>
      <c r="CW51" s="1">
        <f ca="1">IF(ISERROR(MATCH(CW$10,$A$11:$A51,0)),INDEX(R_1_Zusätz,MATCH(CW$10,R_1_Zeilen,0)),"")</f>
        <v>2</v>
      </c>
      <c r="CX51" s="1">
        <f ca="1">IF(ISERROR(MATCH(CX$10,$A$11:$A51,0)),INDEX(R_1_Zusätz,MATCH(CX$10,R_1_Zeilen,0)),"")</f>
        <v>1</v>
      </c>
      <c r="CY51" s="1">
        <f ca="1">IF(ISERROR(MATCH(CY$10,$A$11:$A51,0)),INDEX(R_1_Zusätz,MATCH(CY$10,R_1_Zeilen,0)),"")</f>
        <v>1</v>
      </c>
      <c r="CZ51" s="1">
        <f ca="1">IF(ISERROR(MATCH(CZ$10,$A$11:$A51,0)),INDEX(R_1_Zusätz,MATCH(CZ$10,R_1_Zeilen,0)),"")</f>
        <v>2</v>
      </c>
      <c r="DA51" s="1">
        <f ca="1">IF(ISERROR(MATCH(DA$10,$A$11:$A51,0)),INDEX(R_1_Zusätz,MATCH(DA$10,R_1_Zeilen,0)),"")</f>
        <v>2</v>
      </c>
      <c r="DB51" s="1">
        <f ca="1">IF(ISERROR(MATCH(DB$10,$A$11:$A51,0)),INDEX(R_1_Zusätz,MATCH(DB$10,R_1_Zeilen,0)),"")</f>
        <v>2</v>
      </c>
      <c r="DC51" s="1">
        <f ca="1">IF(ISERROR(MATCH(DC$10,$A$11:$A51,0)),INDEX(R_1_Zusätz,MATCH(DC$10,R_1_Zeilen,0)),"")</f>
        <v>2</v>
      </c>
      <c r="DD51" s="1">
        <f ca="1">IF(ISERROR(MATCH(DD$10,$A$11:$A51,0)),INDEX(R_1_Zusätz,MATCH(DD$10,R_1_Zeilen,0)),"")</f>
        <v>2</v>
      </c>
      <c r="DE51" s="1">
        <f ca="1">IF(ISERROR(MATCH(DE$10,$A$11:$A51,0)),INDEX(R_1_Zusätz,MATCH(DE$10,R_1_Zeilen,0)),"")</f>
        <v>2</v>
      </c>
      <c r="DF51" s="1" t="str">
        <f ca="1">IF(ISERROR(MATCH(DF$10,$A$11:$A51,0)),INDEX(R_1_Zusätz,MATCH(DF$10,R_1_Zeilen,0)),"")</f>
        <v/>
      </c>
      <c r="DG51" s="1" t="str">
        <f ca="1">IF(ISERROR(MATCH(DG$10,$A$11:$A51,0)),INDEX(R_1_Zusätz,MATCH(DG$10,R_1_Zeilen,0)),"")</f>
        <v/>
      </c>
      <c r="DH51" s="1" t="str">
        <f ca="1">IF(ISERROR(MATCH(DH$10,$A$11:$A51,0)),INDEX(R_1_Zusätz,MATCH(DH$10,R_1_Zeilen,0)),"")</f>
        <v/>
      </c>
      <c r="DI51" s="1" t="str">
        <f ca="1">IF(ISERROR(MATCH(DI$10,$A$11:$A51,0)),INDEX(R_1_Zusätz,MATCH(DI$10,R_1_Zeilen,0)),"")</f>
        <v/>
      </c>
      <c r="DJ51" s="1" t="str">
        <f ca="1">IF(ISERROR(MATCH(DJ$10,$A$11:$A51,0)),INDEX(R_1_Zusätz,MATCH(DJ$10,R_1_Zeilen,0)),"")</f>
        <v/>
      </c>
      <c r="DK51" s="1">
        <f ca="1">IF(ISERROR(MATCH(DK$10,$A$11:$A51,0)),INDEX(R_1_Zusätz,MATCH(DK$10,R_1_Zeilen,0)),"")</f>
        <v>1</v>
      </c>
      <c r="DL51" s="1">
        <f ca="1">IF(ISERROR(MATCH(DL$10,$A$11:$A51,0)),INDEX(R_1_Zusätz,MATCH(DL$10,R_1_Zeilen,0)),"")</f>
        <v>1</v>
      </c>
      <c r="DM51" s="1">
        <f ca="1">IF(ISERROR(MATCH(DM$10,$A$11:$A51,0)),INDEX(R_1_Zusätz,MATCH(DM$10,R_1_Zeilen,0)),"")</f>
        <v>2</v>
      </c>
      <c r="DN51" s="1">
        <f ca="1">IF(ISERROR(MATCH(DN$10,$A$11:$A51,0)),INDEX(R_1_Zusätz,MATCH(DN$10,R_1_Zeilen,0)),"")</f>
        <v>2</v>
      </c>
      <c r="DO51" s="1">
        <f ca="1">IF(ISERROR(MATCH(DO$10,$A$11:$A51,0)),INDEX(R_1_Zusätz,MATCH(DO$10,R_1_Zeilen,0)),"")</f>
        <v>2</v>
      </c>
      <c r="DP51" s="1">
        <f ca="1">IF(ISERROR(MATCH(DP$10,$A$11:$A51,0)),INDEX(R_1_Zusätz,MATCH(DP$10,R_1_Zeilen,0)),"")</f>
        <v>2</v>
      </c>
      <c r="DQ51" s="1">
        <f ca="1">IF(ISERROR(MATCH(DQ$10,$A$11:$A51,0)),INDEX(R_1_Zusätz,MATCH(DQ$10,R_1_Zeilen,0)),"")</f>
        <v>2</v>
      </c>
      <c r="DR51" s="1">
        <f ca="1">IF(ISERROR(MATCH(DR$10,$A$11:$A51,0)),INDEX(R_1_Zusätz,MATCH(DR$10,R_1_Zeilen,0)),"")</f>
        <v>3</v>
      </c>
      <c r="DS51" s="1">
        <f ca="1">IF(ISERROR(MATCH(DS$10,$A$11:$A51,0)),INDEX(R_1_Zusätz,MATCH(DS$10,R_1_Zeilen,0)),"")</f>
        <v>1</v>
      </c>
      <c r="DT51" s="1">
        <f ca="1">IF(ISERROR(MATCH(DT$10,$A$11:$A51,0)),INDEX(R_1_Zusätz,MATCH(DT$10,R_1_Zeilen,0)),"")</f>
        <v>1</v>
      </c>
      <c r="DU51" s="1">
        <f ca="1">IF(ISERROR(MATCH(DU$10,$A$11:$A51,0)),INDEX(R_1_Zusätz,MATCH(DU$10,R_1_Zeilen,0)),"")</f>
        <v>1</v>
      </c>
      <c r="DV51" s="1">
        <f ca="1">IF(ISERROR(MATCH(DV$10,$A$11:$A51,0)),INDEX(R_1_Zusätz,MATCH(DV$10,R_1_Zeilen,0)),"")</f>
        <v>1</v>
      </c>
      <c r="DW51" s="1">
        <f ca="1">IF(ISERROR(MATCH(DW$10,$A$11:$A51,0)),INDEX(R_1_Zusätz,MATCH(DW$10,R_1_Zeilen,0)),"")</f>
        <v>1</v>
      </c>
      <c r="DX51" s="1">
        <f ca="1">IF(ISERROR(MATCH(DX$10,$A$11:$A51,0)),INDEX(R_1_Zusätz,MATCH(DX$10,R_1_Zeilen,0)),"")</f>
        <v>1</v>
      </c>
      <c r="DY51" s="1">
        <f ca="1">IF(ISERROR(MATCH(DY$10,$A$11:$A51,0)),INDEX(R_1_Zusätz,MATCH(DY$10,R_1_Zeilen,0)),"")</f>
        <v>1</v>
      </c>
      <c r="DZ51" s="1">
        <f ca="1">IF(ISERROR(MATCH(DZ$10,$A$11:$A51,0)),INDEX(R_1_Zusätz,MATCH(DZ$10,R_1_Zeilen,0)),"")</f>
        <v>1</v>
      </c>
      <c r="EA51" s="1">
        <f ca="1">IF(ISERROR(MATCH(EA$10,$A$11:$A51,0)),INDEX(R_1_Zusätz,MATCH(EA$10,R_1_Zeilen,0)),"")</f>
        <v>1</v>
      </c>
      <c r="EB51" s="1">
        <f ca="1">IF(ISERROR(MATCH(EB$10,$A$11:$A51,0)),INDEX(R_1_Zusätz,MATCH(EB$10,R_1_Zeilen,0)),"")</f>
        <v>1</v>
      </c>
      <c r="EC51" s="1">
        <f ca="1">IF(ISERROR(MATCH(EC$10,$A$11:$A51,0)),INDEX(R_1_Zusätz,MATCH(EC$10,R_1_Zeilen,0)),"")</f>
        <v>1</v>
      </c>
      <c r="ED51" s="1">
        <f ca="1">IF(ISERROR(MATCH(ED$10,$A$11:$A51,0)),INDEX(R_1_Zusätz,MATCH(ED$10,R_1_Zeilen,0)),"")</f>
        <v>1</v>
      </c>
      <c r="EE51" s="1">
        <f ca="1">IF(ISERROR(MATCH(EE$10,$A$11:$A51,0)),INDEX(R_1_Zusätz,MATCH(EE$10,R_1_Zeilen,0)),"")</f>
        <v>1</v>
      </c>
      <c r="EF51" s="1">
        <f ca="1">IF(ISERROR(MATCH(EF$10,$A$11:$A51,0)),INDEX(R_1_Zusätz,MATCH(EF$10,R_1_Zeilen,0)),"")</f>
        <v>1</v>
      </c>
      <c r="EG51" s="1">
        <f ca="1">IF(ISERROR(MATCH(EG$10,$A$11:$A51,0)),INDEX(R_1_Zusätz,MATCH(EG$10,R_1_Zeilen,0)),"")</f>
        <v>1</v>
      </c>
      <c r="EH51" s="1">
        <f ca="1">IF(ISERROR(MATCH(EH$10,$A$11:$A51,0)),INDEX(R_1_Zusätz,MATCH(EH$10,R_1_Zeilen,0)),"")</f>
        <v>1</v>
      </c>
      <c r="EI51" s="1">
        <f ca="1">IF(ISERROR(MATCH(EI$10,$A$11:$A51,0)),INDEX(R_1_Zusätz,MATCH(EI$10,R_1_Zeilen,0)),"")</f>
        <v>1</v>
      </c>
      <c r="EJ51" s="1">
        <f ca="1">IF(ISERROR(MATCH(EJ$10,$A$11:$A51,0)),INDEX(R_1_Zusätz,MATCH(EJ$10,R_1_Zeilen,0)),"")</f>
        <v>1</v>
      </c>
      <c r="EK51" s="1">
        <f ca="1">IF(ISERROR(MATCH(EK$10,$A$11:$A51,0)),INDEX(R_1_Zusätz,MATCH(EK$10,R_1_Zeilen,0)),"")</f>
        <v>1</v>
      </c>
      <c r="EL51" s="1">
        <f ca="1">IF(ISERROR(MATCH(EL$10,$A$11:$A51,0)),INDEX(R_1_Zusätz,MATCH(EL$10,R_1_Zeilen,0)),"")</f>
        <v>1</v>
      </c>
      <c r="EM51" s="1">
        <f ca="1">IF(ISERROR(MATCH(EM$10,$A$11:$A51,0)),INDEX(R_1_Zusätz,MATCH(EM$10,R_1_Zeilen,0)),"")</f>
        <v>1</v>
      </c>
      <c r="EN51" s="1">
        <f ca="1">IF(ISERROR(MATCH(EN$10,$A$11:$A51,0)),INDEX(R_1_Zusätz,MATCH(EN$10,R_1_Zeilen,0)),"")</f>
        <v>1</v>
      </c>
      <c r="EO51" s="1">
        <f ca="1">IF(ISERROR(MATCH(EO$10,$A$11:$A51,0)),INDEX(R_1_Zusätz,MATCH(EO$10,R_1_Zeilen,0)),"")</f>
        <v>1</v>
      </c>
      <c r="EP51" s="1">
        <f ca="1">IF(ISERROR(MATCH(EP$10,$A$11:$A51,0)),INDEX(R_1_Zusätz,MATCH(EP$10,R_1_Zeilen,0)),"")</f>
        <v>4</v>
      </c>
      <c r="EQ51" s="1">
        <f ca="1">IF(ISERROR(MATCH(EQ$10,$A$11:$A51,0)),INDEX(R_1_Zusätz,MATCH(EQ$10,R_1_Zeilen,0)),"")</f>
        <v>1</v>
      </c>
      <c r="ER51" s="1">
        <f ca="1">IF(ISERROR(MATCH(ER$10,$A$11:$A51,0)),INDEX(R_1_Zusätz,MATCH(ER$10,R_1_Zeilen,0)),"")</f>
        <v>3</v>
      </c>
      <c r="ES51" s="1">
        <f ca="1">IF(ISERROR(MATCH(ES$10,$A$11:$A51,0)),INDEX(R_1_Zusätz,MATCH(ES$10,R_1_Zeilen,0)),"")</f>
        <v>4</v>
      </c>
      <c r="ET51" s="1">
        <f ca="1">IF(ISERROR(MATCH(ET$10,$A$11:$A51,0)),INDEX(R_1_Zusätz,MATCH(ET$10,R_1_Zeilen,0)),"")</f>
        <v>4</v>
      </c>
      <c r="EU51" s="1">
        <f ca="1">IF(ISERROR(MATCH(EU$10,$A$11:$A51,0)),INDEX(R_1_Zusätz,MATCH(EU$10,R_1_Zeilen,0)),"")</f>
        <v>4</v>
      </c>
      <c r="EV51" s="1">
        <f ca="1">IF(ISERROR(MATCH(EV$10,$A$11:$A51,0)),INDEX(R_1_Zusätz,MATCH(EV$10,R_1_Zeilen,0)),"")</f>
        <v>4</v>
      </c>
      <c r="EW51" s="1">
        <f ca="1">IF(ISERROR(MATCH(EW$10,$A$11:$A51,0)),INDEX(R_1_Zusätz,MATCH(EW$10,R_1_Zeilen,0)),"")</f>
        <v>3</v>
      </c>
      <c r="EX51" s="1">
        <f ca="1">IF(ISERROR(MATCH(EX$10,$A$11:$A51,0)),INDEX(R_1_Zusätz,MATCH(EX$10,R_1_Zeilen,0)),"")</f>
        <v>3</v>
      </c>
      <c r="EY51" s="1">
        <f ca="1">IF(ISERROR(MATCH(EY$10,$A$11:$A51,0)),INDEX(R_1_Zusätz,MATCH(EY$10,R_1_Zeilen,0)),"")</f>
        <v>4</v>
      </c>
      <c r="EZ51" s="1">
        <f ca="1">IF(ISERROR(MATCH(EZ$10,$A$11:$A51,0)),INDEX(R_1_Zusätz,MATCH(EZ$10,R_1_Zeilen,0)),"")</f>
        <v>3</v>
      </c>
      <c r="FA51" s="1">
        <f ca="1">IF(ISERROR(MATCH(FA$10,$A$11:$A51,0)),INDEX(R_1_Zusätz,MATCH(FA$10,R_1_Zeilen,0)),"")</f>
        <v>1</v>
      </c>
      <c r="FB51" s="1">
        <f ca="1">IF(ISERROR(MATCH(FB$10,$A$11:$A51,0)),INDEX(R_1_Zusätz,MATCH(FB$10,R_1_Zeilen,0)),"")</f>
        <v>1</v>
      </c>
      <c r="FC51" s="1">
        <f ca="1">IF(ISERROR(MATCH(FC$10,$A$11:$A51,0)),INDEX(R_1_Zusätz,MATCH(FC$10,R_1_Zeilen,0)),"")</f>
        <v>1</v>
      </c>
      <c r="FD51" s="1">
        <f ca="1">IF(ISERROR(MATCH(FD$10,$A$11:$A51,0)),INDEX(R_1_Zusätz,MATCH(FD$10,R_1_Zeilen,0)),"")</f>
        <v>2</v>
      </c>
      <c r="FE51" s="1">
        <f ca="1">IF(ISERROR(MATCH(FE$10,$A$11:$A51,0)),INDEX(R_1_Zusätz,MATCH(FE$10,R_1_Zeilen,0)),"")</f>
        <v>1</v>
      </c>
      <c r="FF51" s="1">
        <f ca="1">IF(ISERROR(MATCH(FF$10,$A$11:$A51,0)),INDEX(R_1_Zusätz,MATCH(FF$10,R_1_Zeilen,0)),"")</f>
        <v>1</v>
      </c>
      <c r="FG51" s="1">
        <f ca="1">IF(ISERROR(MATCH(FG$10,$A$11:$A51,0)),INDEX(R_1_Zusätz,MATCH(FG$10,R_1_Zeilen,0)),"")</f>
        <v>1</v>
      </c>
      <c r="FH51" s="1">
        <f ca="1">IF(ISERROR(MATCH(FH$10,$A$11:$A51,0)),INDEX(R_1_Zusätz,MATCH(FH$10,R_1_Zeilen,0)),"")</f>
        <v>2</v>
      </c>
      <c r="FI51" s="1">
        <f ca="1">IF(ISERROR(MATCH(FI$10,$A$11:$A51,0)),INDEX(R_1_Zusätz,MATCH(FI$10,R_1_Zeilen,0)),"")</f>
        <v>1</v>
      </c>
      <c r="FJ51" s="1">
        <f ca="1">IF(ISERROR(MATCH(FJ$10,$A$11:$A51,0)),INDEX(R_1_Zusätz,MATCH(FJ$10,R_1_Zeilen,0)),"")</f>
        <v>2</v>
      </c>
      <c r="FK51" s="1">
        <f ca="1">IF(ISERROR(MATCH(FK$10,$A$11:$A51,0)),INDEX(R_1_Zusätz,MATCH(FK$10,R_1_Zeilen,0)),"")</f>
        <v>2</v>
      </c>
      <c r="FL51" s="1">
        <f ca="1">IF(ISERROR(MATCH(FL$10,$A$11:$A51,0)),INDEX(R_1_Zusätz,MATCH(FL$10,R_1_Zeilen,0)),"")</f>
        <v>3</v>
      </c>
      <c r="FM51" s="1">
        <f ca="1">IF(ISERROR(MATCH(FM$10,$A$11:$A51,0)),INDEX(R_1_Zusätz,MATCH(FM$10,R_1_Zeilen,0)),"")</f>
        <v>3</v>
      </c>
      <c r="FN51" s="1">
        <f ca="1">IF(ISERROR(MATCH(FN$10,$A$11:$A51,0)),INDEX(R_1_Zusätz,MATCH(FN$10,R_1_Zeilen,0)),"")</f>
        <v>3</v>
      </c>
      <c r="FO51" s="1">
        <f ca="1">IF(ISERROR(MATCH(FO$10,$A$11:$A51,0)),INDEX(R_1_Zusätz,MATCH(FO$10,R_1_Zeilen,0)),"")</f>
        <v>3</v>
      </c>
      <c r="FP51" s="1">
        <f ca="1">IF(ISERROR(MATCH(FP$10,$A$11:$A51,0)),INDEX(R_1_Zusätz,MATCH(FP$10,R_1_Zeilen,0)),"")</f>
        <v>3</v>
      </c>
      <c r="FQ51" s="1">
        <f ca="1">IF(ISERROR(MATCH(FQ$10,$A$11:$A51,0)),INDEX(R_1_Zusätz,MATCH(FQ$10,R_1_Zeilen,0)),"")</f>
        <v>4</v>
      </c>
      <c r="FR51" s="1">
        <f ca="1">IF(ISERROR(MATCH(FR$10,$A$11:$A51,0)),INDEX(R_1_Zusätz,MATCH(FR$10,R_1_Zeilen,0)),"")</f>
        <v>2</v>
      </c>
      <c r="FS51" s="1">
        <f ca="1">IF(ISERROR(MATCH(FS$10,$A$11:$A51,0)),INDEX(R_1_Zusätz,MATCH(FS$10,R_1_Zeilen,0)),"")</f>
        <v>3</v>
      </c>
      <c r="FT51" s="1">
        <f ca="1">IF(ISERROR(MATCH(FT$10,$A$11:$A51,0)),INDEX(R_1_Zusätz,MATCH(FT$10,R_1_Zeilen,0)),"")</f>
        <v>3</v>
      </c>
      <c r="FU51" s="1">
        <f ca="1">IF(ISERROR(MATCH(FU$10,$A$11:$A51,0)),INDEX(R_1_Zusätz,MATCH(FU$10,R_1_Zeilen,0)),"")</f>
        <v>3</v>
      </c>
      <c r="FV51" s="1">
        <f ca="1">IF(ISERROR(MATCH(FV$10,$A$11:$A51,0)),INDEX(R_1_Zusätz,MATCH(FV$10,R_1_Zeilen,0)),"")</f>
        <v>3</v>
      </c>
      <c r="FW51" s="1">
        <f ca="1">IF(ISERROR(MATCH(FW$10,$A$11:$A51,0)),INDEX(R_1_Zusätz,MATCH(FW$10,R_1_Zeilen,0)),"")</f>
        <v>2</v>
      </c>
      <c r="FX51" s="1">
        <f ca="1">IF(ISERROR(MATCH(FX$10,$A$11:$A51,0)),INDEX(R_1_Zusätz,MATCH(FX$10,R_1_Zeilen,0)),"")</f>
        <v>4</v>
      </c>
      <c r="FY51" s="1">
        <f ca="1">IF(ISERROR(MATCH(FY$10,$A$11:$A51,0)),INDEX(R_1_Zusätz,MATCH(FY$10,R_1_Zeilen,0)),"")</f>
        <v>3</v>
      </c>
      <c r="FZ51" s="1">
        <f ca="1">IF(ISERROR(MATCH(FZ$10,$A$11:$A51,0)),INDEX(R_1_Zusätz,MATCH(FZ$10,R_1_Zeilen,0)),"")</f>
        <v>1</v>
      </c>
      <c r="GA51" s="1">
        <f ca="1">IF(ISERROR(MATCH(GA$10,$A$11:$A51,0)),INDEX(R_1_Zusätz,MATCH(GA$10,R_1_Zeilen,0)),"")</f>
        <v>1</v>
      </c>
      <c r="GB51" s="1">
        <f ca="1">IF(ISERROR(MATCH(GB$10,$A$11:$A51,0)),INDEX(R_1_Zusätz,MATCH(GB$10,R_1_Zeilen,0)),"")</f>
        <v>1</v>
      </c>
      <c r="GC51" s="1">
        <f ca="1">IF(ISERROR(MATCH(GC$10,$A$11:$A51,0)),INDEX(R_1_Zusätz,MATCH(GC$10,R_1_Zeilen,0)),"")</f>
        <v>2</v>
      </c>
      <c r="GD51" s="1">
        <f ca="1">IF(ISERROR(MATCH(GD$10,$A$11:$A51,0)),INDEX(R_1_Zusätz,MATCH(GD$10,R_1_Zeilen,0)),"")</f>
        <v>3</v>
      </c>
      <c r="GE51" s="1">
        <f ca="1">IF(ISERROR(MATCH(GE$10,$A$11:$A51,0)),INDEX(R_1_Zusätz,MATCH(GE$10,R_1_Zeilen,0)),"")</f>
        <v>1</v>
      </c>
      <c r="GF51" s="1">
        <f ca="1">IF(ISERROR(MATCH(GF$10,$A$11:$A51,0)),INDEX(R_1_Zusätz,MATCH(GF$10,R_1_Zeilen,0)),"")</f>
        <v>1</v>
      </c>
      <c r="GG51" s="1">
        <f ca="1">IF(ISERROR(MATCH(GG$10,$A$11:$A51,0)),INDEX(R_1_Zusätz,MATCH(GG$10,R_1_Zeilen,0)),"")</f>
        <v>1</v>
      </c>
      <c r="GH51" s="1">
        <f ca="1">IF(ISERROR(MATCH(GH$10,$A$11:$A51,0)),INDEX(R_1_Zusätz,MATCH(GH$10,R_1_Zeilen,0)),"")</f>
        <v>1</v>
      </c>
      <c r="GI51" s="1">
        <f ca="1">IF(ISERROR(MATCH(GI$10,$A$11:$A51,0)),INDEX(R_1_Zusätz,MATCH(GI$10,R_1_Zeilen,0)),"")</f>
        <v>1</v>
      </c>
      <c r="GJ51" s="1">
        <f ca="1">IF(ISERROR(MATCH(GJ$10,$A$11:$A51,0)),INDEX(R_1_Zusätz,MATCH(GJ$10,R_1_Zeilen,0)),"")</f>
        <v>1</v>
      </c>
      <c r="GK51" s="1">
        <f ca="1">IF(ISERROR(MATCH(GK$10,$A$11:$A51,0)),INDEX(R_1_Zusätz,MATCH(GK$10,R_1_Zeilen,0)),"")</f>
        <v>1</v>
      </c>
      <c r="GL51" s="1">
        <f ca="1">IF(ISERROR(MATCH(GL$10,$A$11:$A51,0)),INDEX(R_1_Zusätz,MATCH(GL$10,R_1_Zeilen,0)),"")</f>
        <v>1</v>
      </c>
      <c r="GM51" s="1">
        <f ca="1">IF(ISERROR(MATCH(GM$10,$A$11:$A51,0)),INDEX(R_1_Zusätz,MATCH(GM$10,R_1_Zeilen,0)),"")</f>
        <v>1</v>
      </c>
      <c r="GN51" s="1">
        <f ca="1">IF(ISERROR(MATCH(GN$10,$A$11:$A51,0)),INDEX(R_1_Zusätz,MATCH(GN$10,R_1_Zeilen,0)),"")</f>
        <v>1</v>
      </c>
      <c r="GO51" s="1">
        <f ca="1">IF(ISERROR(MATCH(GO$10,$A$11:$A51,0)),INDEX(R_1_Zusätz,MATCH(GO$10,R_1_Zeilen,0)),"")</f>
        <v>1</v>
      </c>
      <c r="GP51" s="1">
        <f ca="1">IF(ISERROR(MATCH(GP$10,$A$11:$A51,0)),INDEX(R_1_Zusätz,MATCH(GP$10,R_1_Zeilen,0)),"")</f>
        <v>1</v>
      </c>
      <c r="GQ51" s="1">
        <f ca="1">IF(ISERROR(MATCH(GQ$10,$A$11:$A51,0)),INDEX(R_1_Zusätz,MATCH(GQ$10,R_1_Zeilen,0)),"")</f>
        <v>2</v>
      </c>
      <c r="GR51" s="1">
        <f ca="1">IF(ISERROR(MATCH(GR$10,$A$11:$A51,0)),INDEX(R_1_Zusätz,MATCH(GR$10,R_1_Zeilen,0)),"")</f>
        <v>1</v>
      </c>
      <c r="GS51" s="1">
        <f ca="1">IF(ISERROR(MATCH(GS$10,$A$11:$A51,0)),INDEX(R_1_Zusätz,MATCH(GS$10,R_1_Zeilen,0)),"")</f>
        <v>1</v>
      </c>
      <c r="GT51" s="1">
        <f ca="1">IF(ISERROR(MATCH(GT$10,$A$11:$A51,0)),INDEX(R_1_Zusätz,MATCH(GT$10,R_1_Zeilen,0)),"")</f>
        <v>4</v>
      </c>
      <c r="GU51" s="1">
        <f ca="1">IF(ISERROR(MATCH(GU$10,$A$11:$A51,0)),INDEX(R_1_Zusätz,MATCH(GU$10,R_1_Zeilen,0)),"")</f>
        <v>2</v>
      </c>
      <c r="GV51" s="1">
        <f ca="1">IF(ISERROR(MATCH(GV$10,$A$11:$A51,0)),INDEX(R_1_Zusätz,MATCH(GV$10,R_1_Zeilen,0)),"")</f>
        <v>3</v>
      </c>
      <c r="GW51" s="1">
        <f ca="1">IF(ISERROR(MATCH(GW$10,$A$11:$A51,0)),INDEX(R_1_Zusätz,MATCH(GW$10,R_1_Zeilen,0)),"")</f>
        <v>2</v>
      </c>
      <c r="GX51" s="1">
        <f ca="1">IF(ISERROR(MATCH(GX$10,$A$11:$A51,0)),INDEX(R_1_Zusätz,MATCH(GX$10,R_1_Zeilen,0)),"")</f>
        <v>1</v>
      </c>
      <c r="GY51" s="1">
        <f ca="1">IF(ISERROR(MATCH(GY$10,$A$11:$A51,0)),INDEX(R_1_Zusätz,MATCH(GY$10,R_1_Zeilen,0)),"")</f>
        <v>1</v>
      </c>
      <c r="GZ51" s="1">
        <f ca="1">IF(ISERROR(MATCH(GZ$10,$A$11:$A51,0)),INDEX(R_1_Zusätz,MATCH(GZ$10,R_1_Zeilen,0)),"")</f>
        <v>1</v>
      </c>
      <c r="HA51" s="1">
        <f ca="1">IF(ISERROR(MATCH(HA$10,$A$11:$A51,0)),INDEX(R_1_Zusätz,MATCH(HA$10,R_1_Zeilen,0)),"")</f>
        <v>2</v>
      </c>
    </row>
    <row r="52" spans="1:209">
      <c r="A52" s="1" t="str">
        <f ca="1">INDEX(R_2_Spalten,1,MATCH($B51,INDIRECT("'R_2'!$C"&amp;ROW(51:51)&amp;":"&amp;ADDRESS(ROW(51:51),COUNTA(BASIS_Produkt)+2)),0))</f>
        <v>CHHH7</v>
      </c>
      <c r="B52" s="1">
        <f t="shared" ca="1" si="4"/>
        <v>1</v>
      </c>
      <c r="C52" s="1" t="str">
        <f ca="1">IF(ISERROR(MATCH(C$10,$A$11:$A52,0)),INDEX(R_1_Zusätz,MATCH(C$10,R_1_Zeilen,0)),"")</f>
        <v/>
      </c>
      <c r="D52" s="1" t="str">
        <f ca="1">IF(ISERROR(MATCH(D$10,$A$11:$A52,0)),INDEX(R_1_Zusätz,MATCH(D$10,R_1_Zeilen,0)),"")</f>
        <v/>
      </c>
      <c r="E52" s="1">
        <f ca="1">IF(ISERROR(MATCH(E$10,$A$11:$A52,0)),INDEX(R_1_Zusätz,MATCH(E$10,R_1_Zeilen,0)),"")</f>
        <v>2</v>
      </c>
      <c r="F52" s="1">
        <f ca="1">IF(ISERROR(MATCH(F$10,$A$11:$A52,0)),INDEX(R_1_Zusätz,MATCH(F$10,R_1_Zeilen,0)),"")</f>
        <v>2</v>
      </c>
      <c r="G52" s="1">
        <f ca="1">IF(ISERROR(MATCH(G$10,$A$11:$A52,0)),INDEX(R_1_Zusätz,MATCH(G$10,R_1_Zeilen,0)),"")</f>
        <v>2</v>
      </c>
      <c r="H52" s="1">
        <f ca="1">IF(ISERROR(MATCH(H$10,$A$11:$A52,0)),INDEX(R_1_Zusätz,MATCH(H$10,R_1_Zeilen,0)),"")</f>
        <v>3</v>
      </c>
      <c r="I52" s="1" t="str">
        <f ca="1">IF(ISERROR(MATCH(I$10,$A$11:$A52,0)),INDEX(R_1_Zusätz,MATCH(I$10,R_1_Zeilen,0)),"")</f>
        <v/>
      </c>
      <c r="J52" s="1" t="str">
        <f ca="1">IF(ISERROR(MATCH(J$10,$A$11:$A52,0)),INDEX(R_1_Zusätz,MATCH(J$10,R_1_Zeilen,0)),"")</f>
        <v/>
      </c>
      <c r="K52" s="1" t="str">
        <f ca="1">IF(ISERROR(MATCH(K$10,$A$11:$A52,0)),INDEX(R_1_Zusätz,MATCH(K$10,R_1_Zeilen,0)),"")</f>
        <v/>
      </c>
      <c r="L52" s="1" t="str">
        <f ca="1">IF(ISERROR(MATCH(L$10,$A$11:$A52,0)),INDEX(R_1_Zusätz,MATCH(L$10,R_1_Zeilen,0)),"")</f>
        <v/>
      </c>
      <c r="M52" s="1">
        <f ca="1">IF(ISERROR(MATCH(M$10,$A$11:$A52,0)),INDEX(R_1_Zusätz,MATCH(M$10,R_1_Zeilen,0)),"")</f>
        <v>2</v>
      </c>
      <c r="N52" s="1">
        <f ca="1">IF(ISERROR(MATCH(N$10,$A$11:$A52,0)),INDEX(R_1_Zusätz,MATCH(N$10,R_1_Zeilen,0)),"")</f>
        <v>2</v>
      </c>
      <c r="O52" s="1" t="str">
        <f ca="1">IF(ISERROR(MATCH(O$10,$A$11:$A52,0)),INDEX(R_1_Zusätz,MATCH(O$10,R_1_Zeilen,0)),"")</f>
        <v/>
      </c>
      <c r="P52" s="1">
        <f ca="1">IF(ISERROR(MATCH(P$10,$A$11:$A52,0)),INDEX(R_1_Zusätz,MATCH(P$10,R_1_Zeilen,0)),"")</f>
        <v>2</v>
      </c>
      <c r="Q52" s="1" t="str">
        <f ca="1">IF(ISERROR(MATCH(Q$10,$A$11:$A52,0)),INDEX(R_1_Zusätz,MATCH(Q$10,R_1_Zeilen,0)),"")</f>
        <v/>
      </c>
      <c r="R52" s="1" t="str">
        <f ca="1">IF(ISERROR(MATCH(R$10,$A$11:$A52,0)),INDEX(R_1_Zusätz,MATCH(R$10,R_1_Zeilen,0)),"")</f>
        <v/>
      </c>
      <c r="S52" s="1">
        <f ca="1">IF(ISERROR(MATCH(S$10,$A$11:$A52,0)),INDEX(R_1_Zusätz,MATCH(S$10,R_1_Zeilen,0)),"")</f>
        <v>2</v>
      </c>
      <c r="T52" s="1">
        <f ca="1">IF(ISERROR(MATCH(T$10,$A$11:$A52,0)),INDEX(R_1_Zusätz,MATCH(T$10,R_1_Zeilen,0)),"")</f>
        <v>2</v>
      </c>
      <c r="U52" s="1">
        <f ca="1">IF(ISERROR(MATCH(U$10,$A$11:$A52,0)),INDEX(R_1_Zusätz,MATCH(U$10,R_1_Zeilen,0)),"")</f>
        <v>2</v>
      </c>
      <c r="V52" s="1">
        <f ca="1">IF(ISERROR(MATCH(V$10,$A$11:$A52,0)),INDEX(R_1_Zusätz,MATCH(V$10,R_1_Zeilen,0)),"")</f>
        <v>2</v>
      </c>
      <c r="W52" s="1">
        <f ca="1">IF(ISERROR(MATCH(W$10,$A$11:$A52,0)),INDEX(R_1_Zusätz,MATCH(W$10,R_1_Zeilen,0)),"")</f>
        <v>2</v>
      </c>
      <c r="X52" s="1">
        <f ca="1">IF(ISERROR(MATCH(X$10,$A$11:$A52,0)),INDEX(R_1_Zusätz,MATCH(X$10,R_1_Zeilen,0)),"")</f>
        <v>2</v>
      </c>
      <c r="Y52" s="1">
        <f ca="1">IF(ISERROR(MATCH(Y$10,$A$11:$A52,0)),INDEX(R_1_Zusätz,MATCH(Y$10,R_1_Zeilen,0)),"")</f>
        <v>2</v>
      </c>
      <c r="Z52" s="1" t="str">
        <f ca="1">IF(ISERROR(MATCH(Z$10,$A$11:$A52,0)),INDEX(R_1_Zusätz,MATCH(Z$10,R_1_Zeilen,0)),"")</f>
        <v/>
      </c>
      <c r="AA52" s="1">
        <f ca="1">IF(ISERROR(MATCH(AA$10,$A$11:$A52,0)),INDEX(R_1_Zusätz,MATCH(AA$10,R_1_Zeilen,0)),"")</f>
        <v>2</v>
      </c>
      <c r="AB52" s="1" t="str">
        <f ca="1">IF(ISERROR(MATCH(AB$10,$A$11:$A52,0)),INDEX(R_1_Zusätz,MATCH(AB$10,R_1_Zeilen,0)),"")</f>
        <v/>
      </c>
      <c r="AC52" s="1">
        <f ca="1">IF(ISERROR(MATCH(AC$10,$A$11:$A52,0)),INDEX(R_1_Zusätz,MATCH(AC$10,R_1_Zeilen,0)),"")</f>
        <v>2</v>
      </c>
      <c r="AD52" s="1">
        <f ca="1">IF(ISERROR(MATCH(AD$10,$A$11:$A52,0)),INDEX(R_1_Zusätz,MATCH(AD$10,R_1_Zeilen,0)),"")</f>
        <v>2</v>
      </c>
      <c r="AE52" s="1">
        <f ca="1">IF(ISERROR(MATCH(AE$10,$A$11:$A52,0)),INDEX(R_1_Zusätz,MATCH(AE$10,R_1_Zeilen,0)),"")</f>
        <v>2</v>
      </c>
      <c r="AF52" s="1" t="str">
        <f ca="1">IF(ISERROR(MATCH(AF$10,$A$11:$A52,0)),INDEX(R_1_Zusätz,MATCH(AF$10,R_1_Zeilen,0)),"")</f>
        <v/>
      </c>
      <c r="AG52" s="1" t="str">
        <f ca="1">IF(ISERROR(MATCH(AG$10,$A$11:$A52,0)),INDEX(R_1_Zusätz,MATCH(AG$10,R_1_Zeilen,0)),"")</f>
        <v/>
      </c>
      <c r="AH52" s="1" t="str">
        <f ca="1">IF(ISERROR(MATCH(AH$10,$A$11:$A52,0)),INDEX(R_1_Zusätz,MATCH(AH$10,R_1_Zeilen,0)),"")</f>
        <v/>
      </c>
      <c r="AI52" s="1" t="str">
        <f ca="1">IF(ISERROR(MATCH(AI$10,$A$11:$A52,0)),INDEX(R_1_Zusätz,MATCH(AI$10,R_1_Zeilen,0)),"")</f>
        <v/>
      </c>
      <c r="AJ52" s="1" t="str">
        <f ca="1">IF(ISERROR(MATCH(AJ$10,$A$11:$A52,0)),INDEX(R_1_Zusätz,MATCH(AJ$10,R_1_Zeilen,0)),"")</f>
        <v/>
      </c>
      <c r="AK52" s="1" t="str">
        <f ca="1">IF(ISERROR(MATCH(AK$10,$A$11:$A52,0)),INDEX(R_1_Zusätz,MATCH(AK$10,R_1_Zeilen,0)),"")</f>
        <v/>
      </c>
      <c r="AL52" s="1" t="str">
        <f ca="1">IF(ISERROR(MATCH(AL$10,$A$11:$A52,0)),INDEX(R_1_Zusätz,MATCH(AL$10,R_1_Zeilen,0)),"")</f>
        <v/>
      </c>
      <c r="AM52" s="1" t="str">
        <f ca="1">IF(ISERROR(MATCH(AM$10,$A$11:$A52,0)),INDEX(R_1_Zusätz,MATCH(AM$10,R_1_Zeilen,0)),"")</f>
        <v/>
      </c>
      <c r="AN52" s="1" t="str">
        <f ca="1">IF(ISERROR(MATCH(AN$10,$A$11:$A52,0)),INDEX(R_1_Zusätz,MATCH(AN$10,R_1_Zeilen,0)),"")</f>
        <v/>
      </c>
      <c r="AO52" s="1">
        <f ca="1">IF(ISERROR(MATCH(AO$10,$A$11:$A52,0)),INDEX(R_1_Zusätz,MATCH(AO$10,R_1_Zeilen,0)),"")</f>
        <v>2</v>
      </c>
      <c r="AP52" s="1" t="str">
        <f ca="1">IF(ISERROR(MATCH(AP$10,$A$11:$A52,0)),INDEX(R_1_Zusätz,MATCH(AP$10,R_1_Zeilen,0)),"")</f>
        <v/>
      </c>
      <c r="AQ52" s="1">
        <f ca="1">IF(ISERROR(MATCH(AQ$10,$A$11:$A52,0)),INDEX(R_1_Zusätz,MATCH(AQ$10,R_1_Zeilen,0)),"")</f>
        <v>2</v>
      </c>
      <c r="AR52" s="1" t="str">
        <f ca="1">IF(ISERROR(MATCH(AR$10,$A$11:$A52,0)),INDEX(R_1_Zusätz,MATCH(AR$10,R_1_Zeilen,0)),"")</f>
        <v/>
      </c>
      <c r="AS52" s="1" t="str">
        <f ca="1">IF(ISERROR(MATCH(AS$10,$A$11:$A52,0)),INDEX(R_1_Zusätz,MATCH(AS$10,R_1_Zeilen,0)),"")</f>
        <v/>
      </c>
      <c r="AT52" s="1" t="str">
        <f ca="1">IF(ISERROR(MATCH(AT$10,$A$11:$A52,0)),INDEX(R_1_Zusätz,MATCH(AT$10,R_1_Zeilen,0)),"")</f>
        <v/>
      </c>
      <c r="AU52" s="1">
        <f ca="1">IF(ISERROR(MATCH(AU$10,$A$11:$A52,0)),INDEX(R_1_Zusätz,MATCH(AU$10,R_1_Zeilen,0)),"")</f>
        <v>1</v>
      </c>
      <c r="AV52" s="1">
        <f ca="1">IF(ISERROR(MATCH(AV$10,$A$11:$A52,0)),INDEX(R_1_Zusätz,MATCH(AV$10,R_1_Zeilen,0)),"")</f>
        <v>1</v>
      </c>
      <c r="AW52" s="1">
        <f ca="1">IF(ISERROR(MATCH(AW$10,$A$11:$A52,0)),INDEX(R_1_Zusätz,MATCH(AW$10,R_1_Zeilen,0)),"")</f>
        <v>2</v>
      </c>
      <c r="AX52" s="1">
        <f ca="1">IF(ISERROR(MATCH(AX$10,$A$11:$A52,0)),INDEX(R_1_Zusätz,MATCH(AX$10,R_1_Zeilen,0)),"")</f>
        <v>2</v>
      </c>
      <c r="AY52" s="1">
        <f ca="1">IF(ISERROR(MATCH(AY$10,$A$11:$A52,0)),INDEX(R_1_Zusätz,MATCH(AY$10,R_1_Zeilen,0)),"")</f>
        <v>2</v>
      </c>
      <c r="AZ52" s="1">
        <f ca="1">IF(ISERROR(MATCH(AZ$10,$A$11:$A52,0)),INDEX(R_1_Zusätz,MATCH(AZ$10,R_1_Zeilen,0)),"")</f>
        <v>2</v>
      </c>
      <c r="BA52" s="1">
        <f ca="1">IF(ISERROR(MATCH(BA$10,$A$11:$A52,0)),INDEX(R_1_Zusätz,MATCH(BA$10,R_1_Zeilen,0)),"")</f>
        <v>2</v>
      </c>
      <c r="BB52" s="1">
        <f ca="1">IF(ISERROR(MATCH(BB$10,$A$11:$A52,0)),INDEX(R_1_Zusätz,MATCH(BB$10,R_1_Zeilen,0)),"")</f>
        <v>2</v>
      </c>
      <c r="BC52" s="1">
        <f ca="1">IF(ISERROR(MATCH(BC$10,$A$11:$A52,0)),INDEX(R_1_Zusätz,MATCH(BC$10,R_1_Zeilen,0)),"")</f>
        <v>2</v>
      </c>
      <c r="BD52" s="1">
        <f ca="1">IF(ISERROR(MATCH(BD$10,$A$11:$A52,0)),INDEX(R_1_Zusätz,MATCH(BD$10,R_1_Zeilen,0)),"")</f>
        <v>2</v>
      </c>
      <c r="BE52" s="1">
        <f ca="1">IF(ISERROR(MATCH(BE$10,$A$11:$A52,0)),INDEX(R_1_Zusätz,MATCH(BE$10,R_1_Zeilen,0)),"")</f>
        <v>2</v>
      </c>
      <c r="BF52" s="1">
        <f ca="1">IF(ISERROR(MATCH(BF$10,$A$11:$A52,0)),INDEX(R_1_Zusätz,MATCH(BF$10,R_1_Zeilen,0)),"")</f>
        <v>2</v>
      </c>
      <c r="BG52" s="1" t="str">
        <f ca="1">IF(ISERROR(MATCH(BG$10,$A$11:$A52,0)),INDEX(R_1_Zusätz,MATCH(BG$10,R_1_Zeilen,0)),"")</f>
        <v/>
      </c>
      <c r="BH52" s="1">
        <f ca="1">IF(ISERROR(MATCH(BH$10,$A$11:$A52,0)),INDEX(R_1_Zusätz,MATCH(BH$10,R_1_Zeilen,0)),"")</f>
        <v>3</v>
      </c>
      <c r="BI52" s="1" t="str">
        <f ca="1">IF(ISERROR(MATCH(BI$10,$A$11:$A52,0)),INDEX(R_1_Zusätz,MATCH(BI$10,R_1_Zeilen,0)),"")</f>
        <v/>
      </c>
      <c r="BJ52" s="1" t="str">
        <f ca="1">IF(ISERROR(MATCH(BJ$10,$A$11:$A52,0)),INDEX(R_1_Zusätz,MATCH(BJ$10,R_1_Zeilen,0)),"")</f>
        <v/>
      </c>
      <c r="BK52" s="1">
        <f ca="1">IF(ISERROR(MATCH(BK$10,$A$11:$A52,0)),INDEX(R_1_Zusätz,MATCH(BK$10,R_1_Zeilen,0)),"")</f>
        <v>3</v>
      </c>
      <c r="BL52" s="1">
        <f ca="1">IF(ISERROR(MATCH(BL$10,$A$11:$A52,0)),INDEX(R_1_Zusätz,MATCH(BL$10,R_1_Zeilen,0)),"")</f>
        <v>3</v>
      </c>
      <c r="BM52" s="1">
        <f ca="1">IF(ISERROR(MATCH(BM$10,$A$11:$A52,0)),INDEX(R_1_Zusätz,MATCH(BM$10,R_1_Zeilen,0)),"")</f>
        <v>3</v>
      </c>
      <c r="BN52" s="1">
        <f ca="1">IF(ISERROR(MATCH(BN$10,$A$11:$A52,0)),INDEX(R_1_Zusätz,MATCH(BN$10,R_1_Zeilen,0)),"")</f>
        <v>3</v>
      </c>
      <c r="BO52" s="1">
        <f ca="1">IF(ISERROR(MATCH(BO$10,$A$11:$A52,0)),INDEX(R_1_Zusätz,MATCH(BO$10,R_1_Zeilen,0)),"")</f>
        <v>2</v>
      </c>
      <c r="BP52" s="1">
        <f ca="1">IF(ISERROR(MATCH(BP$10,$A$11:$A52,0)),INDEX(R_1_Zusätz,MATCH(BP$10,R_1_Zeilen,0)),"")</f>
        <v>3</v>
      </c>
      <c r="BQ52" s="1">
        <f ca="1">IF(ISERROR(MATCH(BQ$10,$A$11:$A52,0)),INDEX(R_1_Zusätz,MATCH(BQ$10,R_1_Zeilen,0)),"")</f>
        <v>2</v>
      </c>
      <c r="BR52" s="1">
        <f ca="1">IF(ISERROR(MATCH(BR$10,$A$11:$A52,0)),INDEX(R_1_Zusätz,MATCH(BR$10,R_1_Zeilen,0)),"")</f>
        <v>3</v>
      </c>
      <c r="BS52" s="1">
        <f ca="1">IF(ISERROR(MATCH(BS$10,$A$11:$A52,0)),INDEX(R_1_Zusätz,MATCH(BS$10,R_1_Zeilen,0)),"")</f>
        <v>4</v>
      </c>
      <c r="BT52" s="1">
        <f ca="1">IF(ISERROR(MATCH(BT$10,$A$11:$A52,0)),INDEX(R_1_Zusätz,MATCH(BT$10,R_1_Zeilen,0)),"")</f>
        <v>4</v>
      </c>
      <c r="BU52" s="1">
        <f ca="1">IF(ISERROR(MATCH(BU$10,$A$11:$A52,0)),INDEX(R_1_Zusätz,MATCH(BU$10,R_1_Zeilen,0)),"")</f>
        <v>2</v>
      </c>
      <c r="BV52" s="1" t="str">
        <f ca="1">IF(ISERROR(MATCH(BV$10,$A$11:$A52,0)),INDEX(R_1_Zusätz,MATCH(BV$10,R_1_Zeilen,0)),"")</f>
        <v/>
      </c>
      <c r="BW52" s="1" t="str">
        <f ca="1">IF(ISERROR(MATCH(BW$10,$A$11:$A52,0)),INDEX(R_1_Zusätz,MATCH(BW$10,R_1_Zeilen,0)),"")</f>
        <v/>
      </c>
      <c r="BX52" s="1">
        <f ca="1">IF(ISERROR(MATCH(BX$10,$A$11:$A52,0)),INDEX(R_1_Zusätz,MATCH(BX$10,R_1_Zeilen,0)),"")</f>
        <v>2</v>
      </c>
      <c r="BY52" s="1">
        <f ca="1">IF(ISERROR(MATCH(BY$10,$A$11:$A52,0)),INDEX(R_1_Zusätz,MATCH(BY$10,R_1_Zeilen,0)),"")</f>
        <v>4</v>
      </c>
      <c r="BZ52" s="1">
        <f ca="1">IF(ISERROR(MATCH(BZ$10,$A$11:$A52,0)),INDEX(R_1_Zusätz,MATCH(BZ$10,R_1_Zeilen,0)),"")</f>
        <v>1</v>
      </c>
      <c r="CA52" s="1">
        <f ca="1">IF(ISERROR(MATCH(CA$10,$A$11:$A52,0)),INDEX(R_1_Zusätz,MATCH(CA$10,R_1_Zeilen,0)),"")</f>
        <v>4</v>
      </c>
      <c r="CB52" s="1">
        <f ca="1">IF(ISERROR(MATCH(CB$10,$A$11:$A52,0)),INDEX(R_1_Zusätz,MATCH(CB$10,R_1_Zeilen,0)),"")</f>
        <v>5</v>
      </c>
      <c r="CC52" s="1" t="str">
        <f ca="1">IF(ISERROR(MATCH(CC$10,$A$11:$A52,0)),INDEX(R_1_Zusätz,MATCH(CC$10,R_1_Zeilen,0)),"")</f>
        <v/>
      </c>
      <c r="CD52" s="1" t="str">
        <f ca="1">IF(ISERROR(MATCH(CD$10,$A$11:$A52,0)),INDEX(R_1_Zusätz,MATCH(CD$10,R_1_Zeilen,0)),"")</f>
        <v/>
      </c>
      <c r="CE52" s="1" t="str">
        <f ca="1">IF(ISERROR(MATCH(CE$10,$A$11:$A52,0)),INDEX(R_1_Zusätz,MATCH(CE$10,R_1_Zeilen,0)),"")</f>
        <v/>
      </c>
      <c r="CF52" s="1">
        <f ca="1">IF(ISERROR(MATCH(CF$10,$A$11:$A52,0)),INDEX(R_1_Zusätz,MATCH(CF$10,R_1_Zeilen,0)),"")</f>
        <v>2</v>
      </c>
      <c r="CG52" s="1">
        <f ca="1">IF(ISERROR(MATCH(CG$10,$A$11:$A52,0)),INDEX(R_1_Zusätz,MATCH(CG$10,R_1_Zeilen,0)),"")</f>
        <v>1</v>
      </c>
      <c r="CH52" s="1" t="str">
        <f ca="1">IF(ISERROR(MATCH(CH$10,$A$11:$A52,0)),INDEX(R_1_Zusätz,MATCH(CH$10,R_1_Zeilen,0)),"")</f>
        <v/>
      </c>
      <c r="CI52" s="1" t="str">
        <f ca="1">IF(ISERROR(MATCH(CI$10,$A$11:$A52,0)),INDEX(R_1_Zusätz,MATCH(CI$10,R_1_Zeilen,0)),"")</f>
        <v/>
      </c>
      <c r="CJ52" s="1">
        <f ca="1">IF(ISERROR(MATCH(CJ$10,$A$11:$A52,0)),INDEX(R_1_Zusätz,MATCH(CJ$10,R_1_Zeilen,0)),"")</f>
        <v>2</v>
      </c>
      <c r="CK52" s="1" t="str">
        <f ca="1">IF(ISERROR(MATCH(CK$10,$A$11:$A52,0)),INDEX(R_1_Zusätz,MATCH(CK$10,R_1_Zeilen,0)),"")</f>
        <v/>
      </c>
      <c r="CL52" s="1" t="str">
        <f ca="1">IF(ISERROR(MATCH(CL$10,$A$11:$A52,0)),INDEX(R_1_Zusätz,MATCH(CL$10,R_1_Zeilen,0)),"")</f>
        <v/>
      </c>
      <c r="CM52" s="1" t="str">
        <f ca="1">IF(ISERROR(MATCH(CM$10,$A$11:$A52,0)),INDEX(R_1_Zusätz,MATCH(CM$10,R_1_Zeilen,0)),"")</f>
        <v/>
      </c>
      <c r="CN52" s="1">
        <f ca="1">IF(ISERROR(MATCH(CN$10,$A$11:$A52,0)),INDEX(R_1_Zusätz,MATCH(CN$10,R_1_Zeilen,0)),"")</f>
        <v>1</v>
      </c>
      <c r="CO52" s="1">
        <f ca="1">IF(ISERROR(MATCH(CO$10,$A$11:$A52,0)),INDEX(R_1_Zusätz,MATCH(CO$10,R_1_Zeilen,0)),"")</f>
        <v>1</v>
      </c>
      <c r="CP52" s="1">
        <f ca="1">IF(ISERROR(MATCH(CP$10,$A$11:$A52,0)),INDEX(R_1_Zusätz,MATCH(CP$10,R_1_Zeilen,0)),"")</f>
        <v>2</v>
      </c>
      <c r="CQ52" s="1">
        <f ca="1">IF(ISERROR(MATCH(CQ$10,$A$11:$A52,0)),INDEX(R_1_Zusätz,MATCH(CQ$10,R_1_Zeilen,0)),"")</f>
        <v>2</v>
      </c>
      <c r="CR52" s="1">
        <f ca="1">IF(ISERROR(MATCH(CR$10,$A$11:$A52,0)),INDEX(R_1_Zusätz,MATCH(CR$10,R_1_Zeilen,0)),"")</f>
        <v>3</v>
      </c>
      <c r="CS52" s="1">
        <f ca="1">IF(ISERROR(MATCH(CS$10,$A$11:$A52,0)),INDEX(R_1_Zusätz,MATCH(CS$10,R_1_Zeilen,0)),"")</f>
        <v>2</v>
      </c>
      <c r="CT52" s="1">
        <f ca="1">IF(ISERROR(MATCH(CT$10,$A$11:$A52,0)),INDEX(R_1_Zusätz,MATCH(CT$10,R_1_Zeilen,0)),"")</f>
        <v>3</v>
      </c>
      <c r="CU52" s="1">
        <f ca="1">IF(ISERROR(MATCH(CU$10,$A$11:$A52,0)),INDEX(R_1_Zusätz,MATCH(CU$10,R_1_Zeilen,0)),"")</f>
        <v>2</v>
      </c>
      <c r="CV52" s="1">
        <f ca="1">IF(ISERROR(MATCH(CV$10,$A$11:$A52,0)),INDEX(R_1_Zusätz,MATCH(CV$10,R_1_Zeilen,0)),"")</f>
        <v>2</v>
      </c>
      <c r="CW52" s="1">
        <f ca="1">IF(ISERROR(MATCH(CW$10,$A$11:$A52,0)),INDEX(R_1_Zusätz,MATCH(CW$10,R_1_Zeilen,0)),"")</f>
        <v>2</v>
      </c>
      <c r="CX52" s="1">
        <f ca="1">IF(ISERROR(MATCH(CX$10,$A$11:$A52,0)),INDEX(R_1_Zusätz,MATCH(CX$10,R_1_Zeilen,0)),"")</f>
        <v>1</v>
      </c>
      <c r="CY52" s="1">
        <f ca="1">IF(ISERROR(MATCH(CY$10,$A$11:$A52,0)),INDEX(R_1_Zusätz,MATCH(CY$10,R_1_Zeilen,0)),"")</f>
        <v>1</v>
      </c>
      <c r="CZ52" s="1">
        <f ca="1">IF(ISERROR(MATCH(CZ$10,$A$11:$A52,0)),INDEX(R_1_Zusätz,MATCH(CZ$10,R_1_Zeilen,0)),"")</f>
        <v>2</v>
      </c>
      <c r="DA52" s="1">
        <f ca="1">IF(ISERROR(MATCH(DA$10,$A$11:$A52,0)),INDEX(R_1_Zusätz,MATCH(DA$10,R_1_Zeilen,0)),"")</f>
        <v>2</v>
      </c>
      <c r="DB52" s="1">
        <f ca="1">IF(ISERROR(MATCH(DB$10,$A$11:$A52,0)),INDEX(R_1_Zusätz,MATCH(DB$10,R_1_Zeilen,0)),"")</f>
        <v>2</v>
      </c>
      <c r="DC52" s="1">
        <f ca="1">IF(ISERROR(MATCH(DC$10,$A$11:$A52,0)),INDEX(R_1_Zusätz,MATCH(DC$10,R_1_Zeilen,0)),"")</f>
        <v>2</v>
      </c>
      <c r="DD52" s="1">
        <f ca="1">IF(ISERROR(MATCH(DD$10,$A$11:$A52,0)),INDEX(R_1_Zusätz,MATCH(DD$10,R_1_Zeilen,0)),"")</f>
        <v>2</v>
      </c>
      <c r="DE52" s="1">
        <f ca="1">IF(ISERROR(MATCH(DE$10,$A$11:$A52,0)),INDEX(R_1_Zusätz,MATCH(DE$10,R_1_Zeilen,0)),"")</f>
        <v>2</v>
      </c>
      <c r="DF52" s="1" t="str">
        <f ca="1">IF(ISERROR(MATCH(DF$10,$A$11:$A52,0)),INDEX(R_1_Zusätz,MATCH(DF$10,R_1_Zeilen,0)),"")</f>
        <v/>
      </c>
      <c r="DG52" s="1" t="str">
        <f ca="1">IF(ISERROR(MATCH(DG$10,$A$11:$A52,0)),INDEX(R_1_Zusätz,MATCH(DG$10,R_1_Zeilen,0)),"")</f>
        <v/>
      </c>
      <c r="DH52" s="1" t="str">
        <f ca="1">IF(ISERROR(MATCH(DH$10,$A$11:$A52,0)),INDEX(R_1_Zusätz,MATCH(DH$10,R_1_Zeilen,0)),"")</f>
        <v/>
      </c>
      <c r="DI52" s="1" t="str">
        <f ca="1">IF(ISERROR(MATCH(DI$10,$A$11:$A52,0)),INDEX(R_1_Zusätz,MATCH(DI$10,R_1_Zeilen,0)),"")</f>
        <v/>
      </c>
      <c r="DJ52" s="1" t="str">
        <f ca="1">IF(ISERROR(MATCH(DJ$10,$A$11:$A52,0)),INDEX(R_1_Zusätz,MATCH(DJ$10,R_1_Zeilen,0)),"")</f>
        <v/>
      </c>
      <c r="DK52" s="1">
        <f ca="1">IF(ISERROR(MATCH(DK$10,$A$11:$A52,0)),INDEX(R_1_Zusätz,MATCH(DK$10,R_1_Zeilen,0)),"")</f>
        <v>1</v>
      </c>
      <c r="DL52" s="1">
        <f ca="1">IF(ISERROR(MATCH(DL$10,$A$11:$A52,0)),INDEX(R_1_Zusätz,MATCH(DL$10,R_1_Zeilen,0)),"")</f>
        <v>1</v>
      </c>
      <c r="DM52" s="1">
        <f ca="1">IF(ISERROR(MATCH(DM$10,$A$11:$A52,0)),INDEX(R_1_Zusätz,MATCH(DM$10,R_1_Zeilen,0)),"")</f>
        <v>2</v>
      </c>
      <c r="DN52" s="1">
        <f ca="1">IF(ISERROR(MATCH(DN$10,$A$11:$A52,0)),INDEX(R_1_Zusätz,MATCH(DN$10,R_1_Zeilen,0)),"")</f>
        <v>2</v>
      </c>
      <c r="DO52" s="1">
        <f ca="1">IF(ISERROR(MATCH(DO$10,$A$11:$A52,0)),INDEX(R_1_Zusätz,MATCH(DO$10,R_1_Zeilen,0)),"")</f>
        <v>2</v>
      </c>
      <c r="DP52" s="1">
        <f ca="1">IF(ISERROR(MATCH(DP$10,$A$11:$A52,0)),INDEX(R_1_Zusätz,MATCH(DP$10,R_1_Zeilen,0)),"")</f>
        <v>2</v>
      </c>
      <c r="DQ52" s="1">
        <f ca="1">IF(ISERROR(MATCH(DQ$10,$A$11:$A52,0)),INDEX(R_1_Zusätz,MATCH(DQ$10,R_1_Zeilen,0)),"")</f>
        <v>2</v>
      </c>
      <c r="DR52" s="1">
        <f ca="1">IF(ISERROR(MATCH(DR$10,$A$11:$A52,0)),INDEX(R_1_Zusätz,MATCH(DR$10,R_1_Zeilen,0)),"")</f>
        <v>3</v>
      </c>
      <c r="DS52" s="1">
        <f ca="1">IF(ISERROR(MATCH(DS$10,$A$11:$A52,0)),INDEX(R_1_Zusätz,MATCH(DS$10,R_1_Zeilen,0)),"")</f>
        <v>1</v>
      </c>
      <c r="DT52" s="1">
        <f ca="1">IF(ISERROR(MATCH(DT$10,$A$11:$A52,0)),INDEX(R_1_Zusätz,MATCH(DT$10,R_1_Zeilen,0)),"")</f>
        <v>1</v>
      </c>
      <c r="DU52" s="1">
        <f ca="1">IF(ISERROR(MATCH(DU$10,$A$11:$A52,0)),INDEX(R_1_Zusätz,MATCH(DU$10,R_1_Zeilen,0)),"")</f>
        <v>1</v>
      </c>
      <c r="DV52" s="1">
        <f ca="1">IF(ISERROR(MATCH(DV$10,$A$11:$A52,0)),INDEX(R_1_Zusätz,MATCH(DV$10,R_1_Zeilen,0)),"")</f>
        <v>1</v>
      </c>
      <c r="DW52" s="1">
        <f ca="1">IF(ISERROR(MATCH(DW$10,$A$11:$A52,0)),INDEX(R_1_Zusätz,MATCH(DW$10,R_1_Zeilen,0)),"")</f>
        <v>1</v>
      </c>
      <c r="DX52" s="1">
        <f ca="1">IF(ISERROR(MATCH(DX$10,$A$11:$A52,0)),INDEX(R_1_Zusätz,MATCH(DX$10,R_1_Zeilen,0)),"")</f>
        <v>1</v>
      </c>
      <c r="DY52" s="1">
        <f ca="1">IF(ISERROR(MATCH(DY$10,$A$11:$A52,0)),INDEX(R_1_Zusätz,MATCH(DY$10,R_1_Zeilen,0)),"")</f>
        <v>1</v>
      </c>
      <c r="DZ52" s="1">
        <f ca="1">IF(ISERROR(MATCH(DZ$10,$A$11:$A52,0)),INDEX(R_1_Zusätz,MATCH(DZ$10,R_1_Zeilen,0)),"")</f>
        <v>1</v>
      </c>
      <c r="EA52" s="1">
        <f ca="1">IF(ISERROR(MATCH(EA$10,$A$11:$A52,0)),INDEX(R_1_Zusätz,MATCH(EA$10,R_1_Zeilen,0)),"")</f>
        <v>1</v>
      </c>
      <c r="EB52" s="1">
        <f ca="1">IF(ISERROR(MATCH(EB$10,$A$11:$A52,0)),INDEX(R_1_Zusätz,MATCH(EB$10,R_1_Zeilen,0)),"")</f>
        <v>1</v>
      </c>
      <c r="EC52" s="1">
        <f ca="1">IF(ISERROR(MATCH(EC$10,$A$11:$A52,0)),INDEX(R_1_Zusätz,MATCH(EC$10,R_1_Zeilen,0)),"")</f>
        <v>1</v>
      </c>
      <c r="ED52" s="1">
        <f ca="1">IF(ISERROR(MATCH(ED$10,$A$11:$A52,0)),INDEX(R_1_Zusätz,MATCH(ED$10,R_1_Zeilen,0)),"")</f>
        <v>1</v>
      </c>
      <c r="EE52" s="1">
        <f ca="1">IF(ISERROR(MATCH(EE$10,$A$11:$A52,0)),INDEX(R_1_Zusätz,MATCH(EE$10,R_1_Zeilen,0)),"")</f>
        <v>1</v>
      </c>
      <c r="EF52" s="1">
        <f ca="1">IF(ISERROR(MATCH(EF$10,$A$11:$A52,0)),INDEX(R_1_Zusätz,MATCH(EF$10,R_1_Zeilen,0)),"")</f>
        <v>1</v>
      </c>
      <c r="EG52" s="1">
        <f ca="1">IF(ISERROR(MATCH(EG$10,$A$11:$A52,0)),INDEX(R_1_Zusätz,MATCH(EG$10,R_1_Zeilen,0)),"")</f>
        <v>1</v>
      </c>
      <c r="EH52" s="1">
        <f ca="1">IF(ISERROR(MATCH(EH$10,$A$11:$A52,0)),INDEX(R_1_Zusätz,MATCH(EH$10,R_1_Zeilen,0)),"")</f>
        <v>1</v>
      </c>
      <c r="EI52" s="1">
        <f ca="1">IF(ISERROR(MATCH(EI$10,$A$11:$A52,0)),INDEX(R_1_Zusätz,MATCH(EI$10,R_1_Zeilen,0)),"")</f>
        <v>1</v>
      </c>
      <c r="EJ52" s="1">
        <f ca="1">IF(ISERROR(MATCH(EJ$10,$A$11:$A52,0)),INDEX(R_1_Zusätz,MATCH(EJ$10,R_1_Zeilen,0)),"")</f>
        <v>1</v>
      </c>
      <c r="EK52" s="1">
        <f ca="1">IF(ISERROR(MATCH(EK$10,$A$11:$A52,0)),INDEX(R_1_Zusätz,MATCH(EK$10,R_1_Zeilen,0)),"")</f>
        <v>1</v>
      </c>
      <c r="EL52" s="1">
        <f ca="1">IF(ISERROR(MATCH(EL$10,$A$11:$A52,0)),INDEX(R_1_Zusätz,MATCH(EL$10,R_1_Zeilen,0)),"")</f>
        <v>1</v>
      </c>
      <c r="EM52" s="1">
        <f ca="1">IF(ISERROR(MATCH(EM$10,$A$11:$A52,0)),INDEX(R_1_Zusätz,MATCH(EM$10,R_1_Zeilen,0)),"")</f>
        <v>1</v>
      </c>
      <c r="EN52" s="1">
        <f ca="1">IF(ISERROR(MATCH(EN$10,$A$11:$A52,0)),INDEX(R_1_Zusätz,MATCH(EN$10,R_1_Zeilen,0)),"")</f>
        <v>1</v>
      </c>
      <c r="EO52" s="1">
        <f ca="1">IF(ISERROR(MATCH(EO$10,$A$11:$A52,0)),INDEX(R_1_Zusätz,MATCH(EO$10,R_1_Zeilen,0)),"")</f>
        <v>1</v>
      </c>
      <c r="EP52" s="1">
        <f ca="1">IF(ISERROR(MATCH(EP$10,$A$11:$A52,0)),INDEX(R_1_Zusätz,MATCH(EP$10,R_1_Zeilen,0)),"")</f>
        <v>4</v>
      </c>
      <c r="EQ52" s="1">
        <f ca="1">IF(ISERROR(MATCH(EQ$10,$A$11:$A52,0)),INDEX(R_1_Zusätz,MATCH(EQ$10,R_1_Zeilen,0)),"")</f>
        <v>1</v>
      </c>
      <c r="ER52" s="1">
        <f ca="1">IF(ISERROR(MATCH(ER$10,$A$11:$A52,0)),INDEX(R_1_Zusätz,MATCH(ER$10,R_1_Zeilen,0)),"")</f>
        <v>3</v>
      </c>
      <c r="ES52" s="1">
        <f ca="1">IF(ISERROR(MATCH(ES$10,$A$11:$A52,0)),INDEX(R_1_Zusätz,MATCH(ES$10,R_1_Zeilen,0)),"")</f>
        <v>4</v>
      </c>
      <c r="ET52" s="1">
        <f ca="1">IF(ISERROR(MATCH(ET$10,$A$11:$A52,0)),INDEX(R_1_Zusätz,MATCH(ET$10,R_1_Zeilen,0)),"")</f>
        <v>4</v>
      </c>
      <c r="EU52" s="1">
        <f ca="1">IF(ISERROR(MATCH(EU$10,$A$11:$A52,0)),INDEX(R_1_Zusätz,MATCH(EU$10,R_1_Zeilen,0)),"")</f>
        <v>4</v>
      </c>
      <c r="EV52" s="1">
        <f ca="1">IF(ISERROR(MATCH(EV$10,$A$11:$A52,0)),INDEX(R_1_Zusätz,MATCH(EV$10,R_1_Zeilen,0)),"")</f>
        <v>4</v>
      </c>
      <c r="EW52" s="1">
        <f ca="1">IF(ISERROR(MATCH(EW$10,$A$11:$A52,0)),INDEX(R_1_Zusätz,MATCH(EW$10,R_1_Zeilen,0)),"")</f>
        <v>3</v>
      </c>
      <c r="EX52" s="1">
        <f ca="1">IF(ISERROR(MATCH(EX$10,$A$11:$A52,0)),INDEX(R_1_Zusätz,MATCH(EX$10,R_1_Zeilen,0)),"")</f>
        <v>3</v>
      </c>
      <c r="EY52" s="1">
        <f ca="1">IF(ISERROR(MATCH(EY$10,$A$11:$A52,0)),INDEX(R_1_Zusätz,MATCH(EY$10,R_1_Zeilen,0)),"")</f>
        <v>4</v>
      </c>
      <c r="EZ52" s="1">
        <f ca="1">IF(ISERROR(MATCH(EZ$10,$A$11:$A52,0)),INDEX(R_1_Zusätz,MATCH(EZ$10,R_1_Zeilen,0)),"")</f>
        <v>3</v>
      </c>
      <c r="FA52" s="1">
        <f ca="1">IF(ISERROR(MATCH(FA$10,$A$11:$A52,0)),INDEX(R_1_Zusätz,MATCH(FA$10,R_1_Zeilen,0)),"")</f>
        <v>1</v>
      </c>
      <c r="FB52" s="1">
        <f ca="1">IF(ISERROR(MATCH(FB$10,$A$11:$A52,0)),INDEX(R_1_Zusätz,MATCH(FB$10,R_1_Zeilen,0)),"")</f>
        <v>1</v>
      </c>
      <c r="FC52" s="1">
        <f ca="1">IF(ISERROR(MATCH(FC$10,$A$11:$A52,0)),INDEX(R_1_Zusätz,MATCH(FC$10,R_1_Zeilen,0)),"")</f>
        <v>1</v>
      </c>
      <c r="FD52" s="1">
        <f ca="1">IF(ISERROR(MATCH(FD$10,$A$11:$A52,0)),INDEX(R_1_Zusätz,MATCH(FD$10,R_1_Zeilen,0)),"")</f>
        <v>2</v>
      </c>
      <c r="FE52" s="1">
        <f ca="1">IF(ISERROR(MATCH(FE$10,$A$11:$A52,0)),INDEX(R_1_Zusätz,MATCH(FE$10,R_1_Zeilen,0)),"")</f>
        <v>1</v>
      </c>
      <c r="FF52" s="1">
        <f ca="1">IF(ISERROR(MATCH(FF$10,$A$11:$A52,0)),INDEX(R_1_Zusätz,MATCH(FF$10,R_1_Zeilen,0)),"")</f>
        <v>1</v>
      </c>
      <c r="FG52" s="1">
        <f ca="1">IF(ISERROR(MATCH(FG$10,$A$11:$A52,0)),INDEX(R_1_Zusätz,MATCH(FG$10,R_1_Zeilen,0)),"")</f>
        <v>1</v>
      </c>
      <c r="FH52" s="1">
        <f ca="1">IF(ISERROR(MATCH(FH$10,$A$11:$A52,0)),INDEX(R_1_Zusätz,MATCH(FH$10,R_1_Zeilen,0)),"")</f>
        <v>2</v>
      </c>
      <c r="FI52" s="1">
        <f ca="1">IF(ISERROR(MATCH(FI$10,$A$11:$A52,0)),INDEX(R_1_Zusätz,MATCH(FI$10,R_1_Zeilen,0)),"")</f>
        <v>1</v>
      </c>
      <c r="FJ52" s="1">
        <f ca="1">IF(ISERROR(MATCH(FJ$10,$A$11:$A52,0)),INDEX(R_1_Zusätz,MATCH(FJ$10,R_1_Zeilen,0)),"")</f>
        <v>2</v>
      </c>
      <c r="FK52" s="1">
        <f ca="1">IF(ISERROR(MATCH(FK$10,$A$11:$A52,0)),INDEX(R_1_Zusätz,MATCH(FK$10,R_1_Zeilen,0)),"")</f>
        <v>2</v>
      </c>
      <c r="FL52" s="1">
        <f ca="1">IF(ISERROR(MATCH(FL$10,$A$11:$A52,0)),INDEX(R_1_Zusätz,MATCH(FL$10,R_1_Zeilen,0)),"")</f>
        <v>3</v>
      </c>
      <c r="FM52" s="1">
        <f ca="1">IF(ISERROR(MATCH(FM$10,$A$11:$A52,0)),INDEX(R_1_Zusätz,MATCH(FM$10,R_1_Zeilen,0)),"")</f>
        <v>3</v>
      </c>
      <c r="FN52" s="1">
        <f ca="1">IF(ISERROR(MATCH(FN$10,$A$11:$A52,0)),INDEX(R_1_Zusätz,MATCH(FN$10,R_1_Zeilen,0)),"")</f>
        <v>3</v>
      </c>
      <c r="FO52" s="1">
        <f ca="1">IF(ISERROR(MATCH(FO$10,$A$11:$A52,0)),INDEX(R_1_Zusätz,MATCH(FO$10,R_1_Zeilen,0)),"")</f>
        <v>3</v>
      </c>
      <c r="FP52" s="1">
        <f ca="1">IF(ISERROR(MATCH(FP$10,$A$11:$A52,0)),INDEX(R_1_Zusätz,MATCH(FP$10,R_1_Zeilen,0)),"")</f>
        <v>3</v>
      </c>
      <c r="FQ52" s="1">
        <f ca="1">IF(ISERROR(MATCH(FQ$10,$A$11:$A52,0)),INDEX(R_1_Zusätz,MATCH(FQ$10,R_1_Zeilen,0)),"")</f>
        <v>4</v>
      </c>
      <c r="FR52" s="1">
        <f ca="1">IF(ISERROR(MATCH(FR$10,$A$11:$A52,0)),INDEX(R_1_Zusätz,MATCH(FR$10,R_1_Zeilen,0)),"")</f>
        <v>2</v>
      </c>
      <c r="FS52" s="1">
        <f ca="1">IF(ISERROR(MATCH(FS$10,$A$11:$A52,0)),INDEX(R_1_Zusätz,MATCH(FS$10,R_1_Zeilen,0)),"")</f>
        <v>3</v>
      </c>
      <c r="FT52" s="1">
        <f ca="1">IF(ISERROR(MATCH(FT$10,$A$11:$A52,0)),INDEX(R_1_Zusätz,MATCH(FT$10,R_1_Zeilen,0)),"")</f>
        <v>3</v>
      </c>
      <c r="FU52" s="1">
        <f ca="1">IF(ISERROR(MATCH(FU$10,$A$11:$A52,0)),INDEX(R_1_Zusätz,MATCH(FU$10,R_1_Zeilen,0)),"")</f>
        <v>3</v>
      </c>
      <c r="FV52" s="1">
        <f ca="1">IF(ISERROR(MATCH(FV$10,$A$11:$A52,0)),INDEX(R_1_Zusätz,MATCH(FV$10,R_1_Zeilen,0)),"")</f>
        <v>3</v>
      </c>
      <c r="FW52" s="1">
        <f ca="1">IF(ISERROR(MATCH(FW$10,$A$11:$A52,0)),INDEX(R_1_Zusätz,MATCH(FW$10,R_1_Zeilen,0)),"")</f>
        <v>2</v>
      </c>
      <c r="FX52" s="1">
        <f ca="1">IF(ISERROR(MATCH(FX$10,$A$11:$A52,0)),INDEX(R_1_Zusätz,MATCH(FX$10,R_1_Zeilen,0)),"")</f>
        <v>4</v>
      </c>
      <c r="FY52" s="1">
        <f ca="1">IF(ISERROR(MATCH(FY$10,$A$11:$A52,0)),INDEX(R_1_Zusätz,MATCH(FY$10,R_1_Zeilen,0)),"")</f>
        <v>3</v>
      </c>
      <c r="FZ52" s="1">
        <f ca="1">IF(ISERROR(MATCH(FZ$10,$A$11:$A52,0)),INDEX(R_1_Zusätz,MATCH(FZ$10,R_1_Zeilen,0)),"")</f>
        <v>1</v>
      </c>
      <c r="GA52" s="1">
        <f ca="1">IF(ISERROR(MATCH(GA$10,$A$11:$A52,0)),INDEX(R_1_Zusätz,MATCH(GA$10,R_1_Zeilen,0)),"")</f>
        <v>1</v>
      </c>
      <c r="GB52" s="1">
        <f ca="1">IF(ISERROR(MATCH(GB$10,$A$11:$A52,0)),INDEX(R_1_Zusätz,MATCH(GB$10,R_1_Zeilen,0)),"")</f>
        <v>1</v>
      </c>
      <c r="GC52" s="1">
        <f ca="1">IF(ISERROR(MATCH(GC$10,$A$11:$A52,0)),INDEX(R_1_Zusätz,MATCH(GC$10,R_1_Zeilen,0)),"")</f>
        <v>2</v>
      </c>
      <c r="GD52" s="1">
        <f ca="1">IF(ISERROR(MATCH(GD$10,$A$11:$A52,0)),INDEX(R_1_Zusätz,MATCH(GD$10,R_1_Zeilen,0)),"")</f>
        <v>3</v>
      </c>
      <c r="GE52" s="1">
        <f ca="1">IF(ISERROR(MATCH(GE$10,$A$11:$A52,0)),INDEX(R_1_Zusätz,MATCH(GE$10,R_1_Zeilen,0)),"")</f>
        <v>1</v>
      </c>
      <c r="GF52" s="1">
        <f ca="1">IF(ISERROR(MATCH(GF$10,$A$11:$A52,0)),INDEX(R_1_Zusätz,MATCH(GF$10,R_1_Zeilen,0)),"")</f>
        <v>1</v>
      </c>
      <c r="GG52" s="1">
        <f ca="1">IF(ISERROR(MATCH(GG$10,$A$11:$A52,0)),INDEX(R_1_Zusätz,MATCH(GG$10,R_1_Zeilen,0)),"")</f>
        <v>1</v>
      </c>
      <c r="GH52" s="1">
        <f ca="1">IF(ISERROR(MATCH(GH$10,$A$11:$A52,0)),INDEX(R_1_Zusätz,MATCH(GH$10,R_1_Zeilen,0)),"")</f>
        <v>1</v>
      </c>
      <c r="GI52" s="1">
        <f ca="1">IF(ISERROR(MATCH(GI$10,$A$11:$A52,0)),INDEX(R_1_Zusätz,MATCH(GI$10,R_1_Zeilen,0)),"")</f>
        <v>1</v>
      </c>
      <c r="GJ52" s="1">
        <f ca="1">IF(ISERROR(MATCH(GJ$10,$A$11:$A52,0)),INDEX(R_1_Zusätz,MATCH(GJ$10,R_1_Zeilen,0)),"")</f>
        <v>1</v>
      </c>
      <c r="GK52" s="1">
        <f ca="1">IF(ISERROR(MATCH(GK$10,$A$11:$A52,0)),INDEX(R_1_Zusätz,MATCH(GK$10,R_1_Zeilen,0)),"")</f>
        <v>1</v>
      </c>
      <c r="GL52" s="1">
        <f ca="1">IF(ISERROR(MATCH(GL$10,$A$11:$A52,0)),INDEX(R_1_Zusätz,MATCH(GL$10,R_1_Zeilen,0)),"")</f>
        <v>1</v>
      </c>
      <c r="GM52" s="1">
        <f ca="1">IF(ISERROR(MATCH(GM$10,$A$11:$A52,0)),INDEX(R_1_Zusätz,MATCH(GM$10,R_1_Zeilen,0)),"")</f>
        <v>1</v>
      </c>
      <c r="GN52" s="1">
        <f ca="1">IF(ISERROR(MATCH(GN$10,$A$11:$A52,0)),INDEX(R_1_Zusätz,MATCH(GN$10,R_1_Zeilen,0)),"")</f>
        <v>1</v>
      </c>
      <c r="GO52" s="1">
        <f ca="1">IF(ISERROR(MATCH(GO$10,$A$11:$A52,0)),INDEX(R_1_Zusätz,MATCH(GO$10,R_1_Zeilen,0)),"")</f>
        <v>1</v>
      </c>
      <c r="GP52" s="1">
        <f ca="1">IF(ISERROR(MATCH(GP$10,$A$11:$A52,0)),INDEX(R_1_Zusätz,MATCH(GP$10,R_1_Zeilen,0)),"")</f>
        <v>1</v>
      </c>
      <c r="GQ52" s="1">
        <f ca="1">IF(ISERROR(MATCH(GQ$10,$A$11:$A52,0)),INDEX(R_1_Zusätz,MATCH(GQ$10,R_1_Zeilen,0)),"")</f>
        <v>2</v>
      </c>
      <c r="GR52" s="1">
        <f ca="1">IF(ISERROR(MATCH(GR$10,$A$11:$A52,0)),INDEX(R_1_Zusätz,MATCH(GR$10,R_1_Zeilen,0)),"")</f>
        <v>1</v>
      </c>
      <c r="GS52" s="1">
        <f ca="1">IF(ISERROR(MATCH(GS$10,$A$11:$A52,0)),INDEX(R_1_Zusätz,MATCH(GS$10,R_1_Zeilen,0)),"")</f>
        <v>1</v>
      </c>
      <c r="GT52" s="1">
        <f ca="1">IF(ISERROR(MATCH(GT$10,$A$11:$A52,0)),INDEX(R_1_Zusätz,MATCH(GT$10,R_1_Zeilen,0)),"")</f>
        <v>4</v>
      </c>
      <c r="GU52" s="1">
        <f ca="1">IF(ISERROR(MATCH(GU$10,$A$11:$A52,0)),INDEX(R_1_Zusätz,MATCH(GU$10,R_1_Zeilen,0)),"")</f>
        <v>2</v>
      </c>
      <c r="GV52" s="1">
        <f ca="1">IF(ISERROR(MATCH(GV$10,$A$11:$A52,0)),INDEX(R_1_Zusätz,MATCH(GV$10,R_1_Zeilen,0)),"")</f>
        <v>3</v>
      </c>
      <c r="GW52" s="1">
        <f ca="1">IF(ISERROR(MATCH(GW$10,$A$11:$A52,0)),INDEX(R_1_Zusätz,MATCH(GW$10,R_1_Zeilen,0)),"")</f>
        <v>2</v>
      </c>
      <c r="GX52" s="1">
        <f ca="1">IF(ISERROR(MATCH(GX$10,$A$11:$A52,0)),INDEX(R_1_Zusätz,MATCH(GX$10,R_1_Zeilen,0)),"")</f>
        <v>1</v>
      </c>
      <c r="GY52" s="1">
        <f ca="1">IF(ISERROR(MATCH(GY$10,$A$11:$A52,0)),INDEX(R_1_Zusätz,MATCH(GY$10,R_1_Zeilen,0)),"")</f>
        <v>1</v>
      </c>
      <c r="GZ52" s="1">
        <f ca="1">IF(ISERROR(MATCH(GZ$10,$A$11:$A52,0)),INDEX(R_1_Zusätz,MATCH(GZ$10,R_1_Zeilen,0)),"")</f>
        <v>1</v>
      </c>
      <c r="HA52" s="1">
        <f ca="1">IF(ISERROR(MATCH(HA$10,$A$11:$A52,0)),INDEX(R_1_Zusätz,MATCH(HA$10,R_1_Zeilen,0)),"")</f>
        <v>2</v>
      </c>
    </row>
    <row r="53" spans="1:209">
      <c r="A53" s="1" t="str">
        <f ca="1">INDEX(R_2_Spalten,1,MATCH($B52,INDIRECT("'R_2'!$C"&amp;ROW(52:52)&amp;":"&amp;ADDRESS(ROW(52:52),COUNTA(BASIS_Produkt)+2)),0))</f>
        <v>CHHH3</v>
      </c>
      <c r="B53" s="1">
        <f t="shared" ca="1" si="4"/>
        <v>1</v>
      </c>
      <c r="C53" s="1" t="str">
        <f ca="1">IF(ISERROR(MATCH(C$10,$A$11:$A53,0)),INDEX(R_1_Zusätz,MATCH(C$10,R_1_Zeilen,0)),"")</f>
        <v/>
      </c>
      <c r="D53" s="1" t="str">
        <f ca="1">IF(ISERROR(MATCH(D$10,$A$11:$A53,0)),INDEX(R_1_Zusätz,MATCH(D$10,R_1_Zeilen,0)),"")</f>
        <v/>
      </c>
      <c r="E53" s="1">
        <f ca="1">IF(ISERROR(MATCH(E$10,$A$11:$A53,0)),INDEX(R_1_Zusätz,MATCH(E$10,R_1_Zeilen,0)),"")</f>
        <v>2</v>
      </c>
      <c r="F53" s="1">
        <f ca="1">IF(ISERROR(MATCH(F$10,$A$11:$A53,0)),INDEX(R_1_Zusätz,MATCH(F$10,R_1_Zeilen,0)),"")</f>
        <v>2</v>
      </c>
      <c r="G53" s="1">
        <f ca="1">IF(ISERROR(MATCH(G$10,$A$11:$A53,0)),INDEX(R_1_Zusätz,MATCH(G$10,R_1_Zeilen,0)),"")</f>
        <v>2</v>
      </c>
      <c r="H53" s="1">
        <f ca="1">IF(ISERROR(MATCH(H$10,$A$11:$A53,0)),INDEX(R_1_Zusätz,MATCH(H$10,R_1_Zeilen,0)),"")</f>
        <v>3</v>
      </c>
      <c r="I53" s="1" t="str">
        <f ca="1">IF(ISERROR(MATCH(I$10,$A$11:$A53,0)),INDEX(R_1_Zusätz,MATCH(I$10,R_1_Zeilen,0)),"")</f>
        <v/>
      </c>
      <c r="J53" s="1" t="str">
        <f ca="1">IF(ISERROR(MATCH(J$10,$A$11:$A53,0)),INDEX(R_1_Zusätz,MATCH(J$10,R_1_Zeilen,0)),"")</f>
        <v/>
      </c>
      <c r="K53" s="1" t="str">
        <f ca="1">IF(ISERROR(MATCH(K$10,$A$11:$A53,0)),INDEX(R_1_Zusätz,MATCH(K$10,R_1_Zeilen,0)),"")</f>
        <v/>
      </c>
      <c r="L53" s="1" t="str">
        <f ca="1">IF(ISERROR(MATCH(L$10,$A$11:$A53,0)),INDEX(R_1_Zusätz,MATCH(L$10,R_1_Zeilen,0)),"")</f>
        <v/>
      </c>
      <c r="M53" s="1">
        <f ca="1">IF(ISERROR(MATCH(M$10,$A$11:$A53,0)),INDEX(R_1_Zusätz,MATCH(M$10,R_1_Zeilen,0)),"")</f>
        <v>2</v>
      </c>
      <c r="N53" s="1">
        <f ca="1">IF(ISERROR(MATCH(N$10,$A$11:$A53,0)),INDEX(R_1_Zusätz,MATCH(N$10,R_1_Zeilen,0)),"")</f>
        <v>2</v>
      </c>
      <c r="O53" s="1" t="str">
        <f ca="1">IF(ISERROR(MATCH(O$10,$A$11:$A53,0)),INDEX(R_1_Zusätz,MATCH(O$10,R_1_Zeilen,0)),"")</f>
        <v/>
      </c>
      <c r="P53" s="1">
        <f ca="1">IF(ISERROR(MATCH(P$10,$A$11:$A53,0)),INDEX(R_1_Zusätz,MATCH(P$10,R_1_Zeilen,0)),"")</f>
        <v>2</v>
      </c>
      <c r="Q53" s="1" t="str">
        <f ca="1">IF(ISERROR(MATCH(Q$10,$A$11:$A53,0)),INDEX(R_1_Zusätz,MATCH(Q$10,R_1_Zeilen,0)),"")</f>
        <v/>
      </c>
      <c r="R53" s="1" t="str">
        <f ca="1">IF(ISERROR(MATCH(R$10,$A$11:$A53,0)),INDEX(R_1_Zusätz,MATCH(R$10,R_1_Zeilen,0)),"")</f>
        <v/>
      </c>
      <c r="S53" s="1">
        <f ca="1">IF(ISERROR(MATCH(S$10,$A$11:$A53,0)),INDEX(R_1_Zusätz,MATCH(S$10,R_1_Zeilen,0)),"")</f>
        <v>2</v>
      </c>
      <c r="T53" s="1">
        <f ca="1">IF(ISERROR(MATCH(T$10,$A$11:$A53,0)),INDEX(R_1_Zusätz,MATCH(T$10,R_1_Zeilen,0)),"")</f>
        <v>2</v>
      </c>
      <c r="U53" s="1">
        <f ca="1">IF(ISERROR(MATCH(U$10,$A$11:$A53,0)),INDEX(R_1_Zusätz,MATCH(U$10,R_1_Zeilen,0)),"")</f>
        <v>2</v>
      </c>
      <c r="V53" s="1">
        <f ca="1">IF(ISERROR(MATCH(V$10,$A$11:$A53,0)),INDEX(R_1_Zusätz,MATCH(V$10,R_1_Zeilen,0)),"")</f>
        <v>2</v>
      </c>
      <c r="W53" s="1">
        <f ca="1">IF(ISERROR(MATCH(W$10,$A$11:$A53,0)),INDEX(R_1_Zusätz,MATCH(W$10,R_1_Zeilen,0)),"")</f>
        <v>2</v>
      </c>
      <c r="X53" s="1">
        <f ca="1">IF(ISERROR(MATCH(X$10,$A$11:$A53,0)),INDEX(R_1_Zusätz,MATCH(X$10,R_1_Zeilen,0)),"")</f>
        <v>2</v>
      </c>
      <c r="Y53" s="1">
        <f ca="1">IF(ISERROR(MATCH(Y$10,$A$11:$A53,0)),INDEX(R_1_Zusätz,MATCH(Y$10,R_1_Zeilen,0)),"")</f>
        <v>2</v>
      </c>
      <c r="Z53" s="1" t="str">
        <f ca="1">IF(ISERROR(MATCH(Z$10,$A$11:$A53,0)),INDEX(R_1_Zusätz,MATCH(Z$10,R_1_Zeilen,0)),"")</f>
        <v/>
      </c>
      <c r="AA53" s="1">
        <f ca="1">IF(ISERROR(MATCH(AA$10,$A$11:$A53,0)),INDEX(R_1_Zusätz,MATCH(AA$10,R_1_Zeilen,0)),"")</f>
        <v>2</v>
      </c>
      <c r="AB53" s="1" t="str">
        <f ca="1">IF(ISERROR(MATCH(AB$10,$A$11:$A53,0)),INDEX(R_1_Zusätz,MATCH(AB$10,R_1_Zeilen,0)),"")</f>
        <v/>
      </c>
      <c r="AC53" s="1">
        <f ca="1">IF(ISERROR(MATCH(AC$10,$A$11:$A53,0)),INDEX(R_1_Zusätz,MATCH(AC$10,R_1_Zeilen,0)),"")</f>
        <v>2</v>
      </c>
      <c r="AD53" s="1">
        <f ca="1">IF(ISERROR(MATCH(AD$10,$A$11:$A53,0)),INDEX(R_1_Zusätz,MATCH(AD$10,R_1_Zeilen,0)),"")</f>
        <v>2</v>
      </c>
      <c r="AE53" s="1">
        <f ca="1">IF(ISERROR(MATCH(AE$10,$A$11:$A53,0)),INDEX(R_1_Zusätz,MATCH(AE$10,R_1_Zeilen,0)),"")</f>
        <v>2</v>
      </c>
      <c r="AF53" s="1" t="str">
        <f ca="1">IF(ISERROR(MATCH(AF$10,$A$11:$A53,0)),INDEX(R_1_Zusätz,MATCH(AF$10,R_1_Zeilen,0)),"")</f>
        <v/>
      </c>
      <c r="AG53" s="1" t="str">
        <f ca="1">IF(ISERROR(MATCH(AG$10,$A$11:$A53,0)),INDEX(R_1_Zusätz,MATCH(AG$10,R_1_Zeilen,0)),"")</f>
        <v/>
      </c>
      <c r="AH53" s="1" t="str">
        <f ca="1">IF(ISERROR(MATCH(AH$10,$A$11:$A53,0)),INDEX(R_1_Zusätz,MATCH(AH$10,R_1_Zeilen,0)),"")</f>
        <v/>
      </c>
      <c r="AI53" s="1" t="str">
        <f ca="1">IF(ISERROR(MATCH(AI$10,$A$11:$A53,0)),INDEX(R_1_Zusätz,MATCH(AI$10,R_1_Zeilen,0)),"")</f>
        <v/>
      </c>
      <c r="AJ53" s="1" t="str">
        <f ca="1">IF(ISERROR(MATCH(AJ$10,$A$11:$A53,0)),INDEX(R_1_Zusätz,MATCH(AJ$10,R_1_Zeilen,0)),"")</f>
        <v/>
      </c>
      <c r="AK53" s="1" t="str">
        <f ca="1">IF(ISERROR(MATCH(AK$10,$A$11:$A53,0)),INDEX(R_1_Zusätz,MATCH(AK$10,R_1_Zeilen,0)),"")</f>
        <v/>
      </c>
      <c r="AL53" s="1" t="str">
        <f ca="1">IF(ISERROR(MATCH(AL$10,$A$11:$A53,0)),INDEX(R_1_Zusätz,MATCH(AL$10,R_1_Zeilen,0)),"")</f>
        <v/>
      </c>
      <c r="AM53" s="1" t="str">
        <f ca="1">IF(ISERROR(MATCH(AM$10,$A$11:$A53,0)),INDEX(R_1_Zusätz,MATCH(AM$10,R_1_Zeilen,0)),"")</f>
        <v/>
      </c>
      <c r="AN53" s="1" t="str">
        <f ca="1">IF(ISERROR(MATCH(AN$10,$A$11:$A53,0)),INDEX(R_1_Zusätz,MATCH(AN$10,R_1_Zeilen,0)),"")</f>
        <v/>
      </c>
      <c r="AO53" s="1">
        <f ca="1">IF(ISERROR(MATCH(AO$10,$A$11:$A53,0)),INDEX(R_1_Zusätz,MATCH(AO$10,R_1_Zeilen,0)),"")</f>
        <v>2</v>
      </c>
      <c r="AP53" s="1" t="str">
        <f ca="1">IF(ISERROR(MATCH(AP$10,$A$11:$A53,0)),INDEX(R_1_Zusätz,MATCH(AP$10,R_1_Zeilen,0)),"")</f>
        <v/>
      </c>
      <c r="AQ53" s="1">
        <f ca="1">IF(ISERROR(MATCH(AQ$10,$A$11:$A53,0)),INDEX(R_1_Zusätz,MATCH(AQ$10,R_1_Zeilen,0)),"")</f>
        <v>2</v>
      </c>
      <c r="AR53" s="1" t="str">
        <f ca="1">IF(ISERROR(MATCH(AR$10,$A$11:$A53,0)),INDEX(R_1_Zusätz,MATCH(AR$10,R_1_Zeilen,0)),"")</f>
        <v/>
      </c>
      <c r="AS53" s="1" t="str">
        <f ca="1">IF(ISERROR(MATCH(AS$10,$A$11:$A53,0)),INDEX(R_1_Zusätz,MATCH(AS$10,R_1_Zeilen,0)),"")</f>
        <v/>
      </c>
      <c r="AT53" s="1" t="str">
        <f ca="1">IF(ISERROR(MATCH(AT$10,$A$11:$A53,0)),INDEX(R_1_Zusätz,MATCH(AT$10,R_1_Zeilen,0)),"")</f>
        <v/>
      </c>
      <c r="AU53" s="1" t="str">
        <f ca="1">IF(ISERROR(MATCH(AU$10,$A$11:$A53,0)),INDEX(R_1_Zusätz,MATCH(AU$10,R_1_Zeilen,0)),"")</f>
        <v/>
      </c>
      <c r="AV53" s="1">
        <f ca="1">IF(ISERROR(MATCH(AV$10,$A$11:$A53,0)),INDEX(R_1_Zusätz,MATCH(AV$10,R_1_Zeilen,0)),"")</f>
        <v>1</v>
      </c>
      <c r="AW53" s="1">
        <f ca="1">IF(ISERROR(MATCH(AW$10,$A$11:$A53,0)),INDEX(R_1_Zusätz,MATCH(AW$10,R_1_Zeilen,0)),"")</f>
        <v>2</v>
      </c>
      <c r="AX53" s="1">
        <f ca="1">IF(ISERROR(MATCH(AX$10,$A$11:$A53,0)),INDEX(R_1_Zusätz,MATCH(AX$10,R_1_Zeilen,0)),"")</f>
        <v>2</v>
      </c>
      <c r="AY53" s="1">
        <f ca="1">IF(ISERROR(MATCH(AY$10,$A$11:$A53,0)),INDEX(R_1_Zusätz,MATCH(AY$10,R_1_Zeilen,0)),"")</f>
        <v>2</v>
      </c>
      <c r="AZ53" s="1">
        <f ca="1">IF(ISERROR(MATCH(AZ$10,$A$11:$A53,0)),INDEX(R_1_Zusätz,MATCH(AZ$10,R_1_Zeilen,0)),"")</f>
        <v>2</v>
      </c>
      <c r="BA53" s="1">
        <f ca="1">IF(ISERROR(MATCH(BA$10,$A$11:$A53,0)),INDEX(R_1_Zusätz,MATCH(BA$10,R_1_Zeilen,0)),"")</f>
        <v>2</v>
      </c>
      <c r="BB53" s="1">
        <f ca="1">IF(ISERROR(MATCH(BB$10,$A$11:$A53,0)),INDEX(R_1_Zusätz,MATCH(BB$10,R_1_Zeilen,0)),"")</f>
        <v>2</v>
      </c>
      <c r="BC53" s="1">
        <f ca="1">IF(ISERROR(MATCH(BC$10,$A$11:$A53,0)),INDEX(R_1_Zusätz,MATCH(BC$10,R_1_Zeilen,0)),"")</f>
        <v>2</v>
      </c>
      <c r="BD53" s="1">
        <f ca="1">IF(ISERROR(MATCH(BD$10,$A$11:$A53,0)),INDEX(R_1_Zusätz,MATCH(BD$10,R_1_Zeilen,0)),"")</f>
        <v>2</v>
      </c>
      <c r="BE53" s="1">
        <f ca="1">IF(ISERROR(MATCH(BE$10,$A$11:$A53,0)),INDEX(R_1_Zusätz,MATCH(BE$10,R_1_Zeilen,0)),"")</f>
        <v>2</v>
      </c>
      <c r="BF53" s="1">
        <f ca="1">IF(ISERROR(MATCH(BF$10,$A$11:$A53,0)),INDEX(R_1_Zusätz,MATCH(BF$10,R_1_Zeilen,0)),"")</f>
        <v>2</v>
      </c>
      <c r="BG53" s="1" t="str">
        <f ca="1">IF(ISERROR(MATCH(BG$10,$A$11:$A53,0)),INDEX(R_1_Zusätz,MATCH(BG$10,R_1_Zeilen,0)),"")</f>
        <v/>
      </c>
      <c r="BH53" s="1">
        <f ca="1">IF(ISERROR(MATCH(BH$10,$A$11:$A53,0)),INDEX(R_1_Zusätz,MATCH(BH$10,R_1_Zeilen,0)),"")</f>
        <v>3</v>
      </c>
      <c r="BI53" s="1" t="str">
        <f ca="1">IF(ISERROR(MATCH(BI$10,$A$11:$A53,0)),INDEX(R_1_Zusätz,MATCH(BI$10,R_1_Zeilen,0)),"")</f>
        <v/>
      </c>
      <c r="BJ53" s="1" t="str">
        <f ca="1">IF(ISERROR(MATCH(BJ$10,$A$11:$A53,0)),INDEX(R_1_Zusätz,MATCH(BJ$10,R_1_Zeilen,0)),"")</f>
        <v/>
      </c>
      <c r="BK53" s="1">
        <f ca="1">IF(ISERROR(MATCH(BK$10,$A$11:$A53,0)),INDEX(R_1_Zusätz,MATCH(BK$10,R_1_Zeilen,0)),"")</f>
        <v>3</v>
      </c>
      <c r="BL53" s="1">
        <f ca="1">IF(ISERROR(MATCH(BL$10,$A$11:$A53,0)),INDEX(R_1_Zusätz,MATCH(BL$10,R_1_Zeilen,0)),"")</f>
        <v>3</v>
      </c>
      <c r="BM53" s="1">
        <f ca="1">IF(ISERROR(MATCH(BM$10,$A$11:$A53,0)),INDEX(R_1_Zusätz,MATCH(BM$10,R_1_Zeilen,0)),"")</f>
        <v>3</v>
      </c>
      <c r="BN53" s="1">
        <f ca="1">IF(ISERROR(MATCH(BN$10,$A$11:$A53,0)),INDEX(R_1_Zusätz,MATCH(BN$10,R_1_Zeilen,0)),"")</f>
        <v>3</v>
      </c>
      <c r="BO53" s="1">
        <f ca="1">IF(ISERROR(MATCH(BO$10,$A$11:$A53,0)),INDEX(R_1_Zusätz,MATCH(BO$10,R_1_Zeilen,0)),"")</f>
        <v>2</v>
      </c>
      <c r="BP53" s="1">
        <f ca="1">IF(ISERROR(MATCH(BP$10,$A$11:$A53,0)),INDEX(R_1_Zusätz,MATCH(BP$10,R_1_Zeilen,0)),"")</f>
        <v>3</v>
      </c>
      <c r="BQ53" s="1">
        <f ca="1">IF(ISERROR(MATCH(BQ$10,$A$11:$A53,0)),INDEX(R_1_Zusätz,MATCH(BQ$10,R_1_Zeilen,0)),"")</f>
        <v>2</v>
      </c>
      <c r="BR53" s="1">
        <f ca="1">IF(ISERROR(MATCH(BR$10,$A$11:$A53,0)),INDEX(R_1_Zusätz,MATCH(BR$10,R_1_Zeilen,0)),"")</f>
        <v>3</v>
      </c>
      <c r="BS53" s="1">
        <f ca="1">IF(ISERROR(MATCH(BS$10,$A$11:$A53,0)),INDEX(R_1_Zusätz,MATCH(BS$10,R_1_Zeilen,0)),"")</f>
        <v>4</v>
      </c>
      <c r="BT53" s="1">
        <f ca="1">IF(ISERROR(MATCH(BT$10,$A$11:$A53,0)),INDEX(R_1_Zusätz,MATCH(BT$10,R_1_Zeilen,0)),"")</f>
        <v>4</v>
      </c>
      <c r="BU53" s="1">
        <f ca="1">IF(ISERROR(MATCH(BU$10,$A$11:$A53,0)),INDEX(R_1_Zusätz,MATCH(BU$10,R_1_Zeilen,0)),"")</f>
        <v>2</v>
      </c>
      <c r="BV53" s="1" t="str">
        <f ca="1">IF(ISERROR(MATCH(BV$10,$A$11:$A53,0)),INDEX(R_1_Zusätz,MATCH(BV$10,R_1_Zeilen,0)),"")</f>
        <v/>
      </c>
      <c r="BW53" s="1" t="str">
        <f ca="1">IF(ISERROR(MATCH(BW$10,$A$11:$A53,0)),INDEX(R_1_Zusätz,MATCH(BW$10,R_1_Zeilen,0)),"")</f>
        <v/>
      </c>
      <c r="BX53" s="1">
        <f ca="1">IF(ISERROR(MATCH(BX$10,$A$11:$A53,0)),INDEX(R_1_Zusätz,MATCH(BX$10,R_1_Zeilen,0)),"")</f>
        <v>2</v>
      </c>
      <c r="BY53" s="1">
        <f ca="1">IF(ISERROR(MATCH(BY$10,$A$11:$A53,0)),INDEX(R_1_Zusätz,MATCH(BY$10,R_1_Zeilen,0)),"")</f>
        <v>4</v>
      </c>
      <c r="BZ53" s="1">
        <f ca="1">IF(ISERROR(MATCH(BZ$10,$A$11:$A53,0)),INDEX(R_1_Zusätz,MATCH(BZ$10,R_1_Zeilen,0)),"")</f>
        <v>1</v>
      </c>
      <c r="CA53" s="1">
        <f ca="1">IF(ISERROR(MATCH(CA$10,$A$11:$A53,0)),INDEX(R_1_Zusätz,MATCH(CA$10,R_1_Zeilen,0)),"")</f>
        <v>4</v>
      </c>
      <c r="CB53" s="1">
        <f ca="1">IF(ISERROR(MATCH(CB$10,$A$11:$A53,0)),INDEX(R_1_Zusätz,MATCH(CB$10,R_1_Zeilen,0)),"")</f>
        <v>5</v>
      </c>
      <c r="CC53" s="1" t="str">
        <f ca="1">IF(ISERROR(MATCH(CC$10,$A$11:$A53,0)),INDEX(R_1_Zusätz,MATCH(CC$10,R_1_Zeilen,0)),"")</f>
        <v/>
      </c>
      <c r="CD53" s="1" t="str">
        <f ca="1">IF(ISERROR(MATCH(CD$10,$A$11:$A53,0)),INDEX(R_1_Zusätz,MATCH(CD$10,R_1_Zeilen,0)),"")</f>
        <v/>
      </c>
      <c r="CE53" s="1" t="str">
        <f ca="1">IF(ISERROR(MATCH(CE$10,$A$11:$A53,0)),INDEX(R_1_Zusätz,MATCH(CE$10,R_1_Zeilen,0)),"")</f>
        <v/>
      </c>
      <c r="CF53" s="1">
        <f ca="1">IF(ISERROR(MATCH(CF$10,$A$11:$A53,0)),INDEX(R_1_Zusätz,MATCH(CF$10,R_1_Zeilen,0)),"")</f>
        <v>2</v>
      </c>
      <c r="CG53" s="1">
        <f ca="1">IF(ISERROR(MATCH(CG$10,$A$11:$A53,0)),INDEX(R_1_Zusätz,MATCH(CG$10,R_1_Zeilen,0)),"")</f>
        <v>1</v>
      </c>
      <c r="CH53" s="1" t="str">
        <f ca="1">IF(ISERROR(MATCH(CH$10,$A$11:$A53,0)),INDEX(R_1_Zusätz,MATCH(CH$10,R_1_Zeilen,0)),"")</f>
        <v/>
      </c>
      <c r="CI53" s="1" t="str">
        <f ca="1">IF(ISERROR(MATCH(CI$10,$A$11:$A53,0)),INDEX(R_1_Zusätz,MATCH(CI$10,R_1_Zeilen,0)),"")</f>
        <v/>
      </c>
      <c r="CJ53" s="1">
        <f ca="1">IF(ISERROR(MATCH(CJ$10,$A$11:$A53,0)),INDEX(R_1_Zusätz,MATCH(CJ$10,R_1_Zeilen,0)),"")</f>
        <v>2</v>
      </c>
      <c r="CK53" s="1" t="str">
        <f ca="1">IF(ISERROR(MATCH(CK$10,$A$11:$A53,0)),INDEX(R_1_Zusätz,MATCH(CK$10,R_1_Zeilen,0)),"")</f>
        <v/>
      </c>
      <c r="CL53" s="1" t="str">
        <f ca="1">IF(ISERROR(MATCH(CL$10,$A$11:$A53,0)),INDEX(R_1_Zusätz,MATCH(CL$10,R_1_Zeilen,0)),"")</f>
        <v/>
      </c>
      <c r="CM53" s="1" t="str">
        <f ca="1">IF(ISERROR(MATCH(CM$10,$A$11:$A53,0)),INDEX(R_1_Zusätz,MATCH(CM$10,R_1_Zeilen,0)),"")</f>
        <v/>
      </c>
      <c r="CN53" s="1">
        <f ca="1">IF(ISERROR(MATCH(CN$10,$A$11:$A53,0)),INDEX(R_1_Zusätz,MATCH(CN$10,R_1_Zeilen,0)),"")</f>
        <v>1</v>
      </c>
      <c r="CO53" s="1">
        <f ca="1">IF(ISERROR(MATCH(CO$10,$A$11:$A53,0)),INDEX(R_1_Zusätz,MATCH(CO$10,R_1_Zeilen,0)),"")</f>
        <v>1</v>
      </c>
      <c r="CP53" s="1">
        <f ca="1">IF(ISERROR(MATCH(CP$10,$A$11:$A53,0)),INDEX(R_1_Zusätz,MATCH(CP$10,R_1_Zeilen,0)),"")</f>
        <v>2</v>
      </c>
      <c r="CQ53" s="1">
        <f ca="1">IF(ISERROR(MATCH(CQ$10,$A$11:$A53,0)),INDEX(R_1_Zusätz,MATCH(CQ$10,R_1_Zeilen,0)),"")</f>
        <v>2</v>
      </c>
      <c r="CR53" s="1">
        <f ca="1">IF(ISERROR(MATCH(CR$10,$A$11:$A53,0)),INDEX(R_1_Zusätz,MATCH(CR$10,R_1_Zeilen,0)),"")</f>
        <v>3</v>
      </c>
      <c r="CS53" s="1">
        <f ca="1">IF(ISERROR(MATCH(CS$10,$A$11:$A53,0)),INDEX(R_1_Zusätz,MATCH(CS$10,R_1_Zeilen,0)),"")</f>
        <v>2</v>
      </c>
      <c r="CT53" s="1">
        <f ca="1">IF(ISERROR(MATCH(CT$10,$A$11:$A53,0)),INDEX(R_1_Zusätz,MATCH(CT$10,R_1_Zeilen,0)),"")</f>
        <v>3</v>
      </c>
      <c r="CU53" s="1">
        <f ca="1">IF(ISERROR(MATCH(CU$10,$A$11:$A53,0)),INDEX(R_1_Zusätz,MATCH(CU$10,R_1_Zeilen,0)),"")</f>
        <v>2</v>
      </c>
      <c r="CV53" s="1">
        <f ca="1">IF(ISERROR(MATCH(CV$10,$A$11:$A53,0)),INDEX(R_1_Zusätz,MATCH(CV$10,R_1_Zeilen,0)),"")</f>
        <v>2</v>
      </c>
      <c r="CW53" s="1">
        <f ca="1">IF(ISERROR(MATCH(CW$10,$A$11:$A53,0)),INDEX(R_1_Zusätz,MATCH(CW$10,R_1_Zeilen,0)),"")</f>
        <v>2</v>
      </c>
      <c r="CX53" s="1">
        <f ca="1">IF(ISERROR(MATCH(CX$10,$A$11:$A53,0)),INDEX(R_1_Zusätz,MATCH(CX$10,R_1_Zeilen,0)),"")</f>
        <v>1</v>
      </c>
      <c r="CY53" s="1">
        <f ca="1">IF(ISERROR(MATCH(CY$10,$A$11:$A53,0)),INDEX(R_1_Zusätz,MATCH(CY$10,R_1_Zeilen,0)),"")</f>
        <v>1</v>
      </c>
      <c r="CZ53" s="1">
        <f ca="1">IF(ISERROR(MATCH(CZ$10,$A$11:$A53,0)),INDEX(R_1_Zusätz,MATCH(CZ$10,R_1_Zeilen,0)),"")</f>
        <v>2</v>
      </c>
      <c r="DA53" s="1">
        <f ca="1">IF(ISERROR(MATCH(DA$10,$A$11:$A53,0)),INDEX(R_1_Zusätz,MATCH(DA$10,R_1_Zeilen,0)),"")</f>
        <v>2</v>
      </c>
      <c r="DB53" s="1">
        <f ca="1">IF(ISERROR(MATCH(DB$10,$A$11:$A53,0)),INDEX(R_1_Zusätz,MATCH(DB$10,R_1_Zeilen,0)),"")</f>
        <v>2</v>
      </c>
      <c r="DC53" s="1">
        <f ca="1">IF(ISERROR(MATCH(DC$10,$A$11:$A53,0)),INDEX(R_1_Zusätz,MATCH(DC$10,R_1_Zeilen,0)),"")</f>
        <v>2</v>
      </c>
      <c r="DD53" s="1">
        <f ca="1">IF(ISERROR(MATCH(DD$10,$A$11:$A53,0)),INDEX(R_1_Zusätz,MATCH(DD$10,R_1_Zeilen,0)),"")</f>
        <v>2</v>
      </c>
      <c r="DE53" s="1">
        <f ca="1">IF(ISERROR(MATCH(DE$10,$A$11:$A53,0)),INDEX(R_1_Zusätz,MATCH(DE$10,R_1_Zeilen,0)),"")</f>
        <v>2</v>
      </c>
      <c r="DF53" s="1" t="str">
        <f ca="1">IF(ISERROR(MATCH(DF$10,$A$11:$A53,0)),INDEX(R_1_Zusätz,MATCH(DF$10,R_1_Zeilen,0)),"")</f>
        <v/>
      </c>
      <c r="DG53" s="1" t="str">
        <f ca="1">IF(ISERROR(MATCH(DG$10,$A$11:$A53,0)),INDEX(R_1_Zusätz,MATCH(DG$10,R_1_Zeilen,0)),"")</f>
        <v/>
      </c>
      <c r="DH53" s="1" t="str">
        <f ca="1">IF(ISERROR(MATCH(DH$10,$A$11:$A53,0)),INDEX(R_1_Zusätz,MATCH(DH$10,R_1_Zeilen,0)),"")</f>
        <v/>
      </c>
      <c r="DI53" s="1" t="str">
        <f ca="1">IF(ISERROR(MATCH(DI$10,$A$11:$A53,0)),INDEX(R_1_Zusätz,MATCH(DI$10,R_1_Zeilen,0)),"")</f>
        <v/>
      </c>
      <c r="DJ53" s="1" t="str">
        <f ca="1">IF(ISERROR(MATCH(DJ$10,$A$11:$A53,0)),INDEX(R_1_Zusätz,MATCH(DJ$10,R_1_Zeilen,0)),"")</f>
        <v/>
      </c>
      <c r="DK53" s="1">
        <f ca="1">IF(ISERROR(MATCH(DK$10,$A$11:$A53,0)),INDEX(R_1_Zusätz,MATCH(DK$10,R_1_Zeilen,0)),"")</f>
        <v>1</v>
      </c>
      <c r="DL53" s="1">
        <f ca="1">IF(ISERROR(MATCH(DL$10,$A$11:$A53,0)),INDEX(R_1_Zusätz,MATCH(DL$10,R_1_Zeilen,0)),"")</f>
        <v>1</v>
      </c>
      <c r="DM53" s="1">
        <f ca="1">IF(ISERROR(MATCH(DM$10,$A$11:$A53,0)),INDEX(R_1_Zusätz,MATCH(DM$10,R_1_Zeilen,0)),"")</f>
        <v>2</v>
      </c>
      <c r="DN53" s="1">
        <f ca="1">IF(ISERROR(MATCH(DN$10,$A$11:$A53,0)),INDEX(R_1_Zusätz,MATCH(DN$10,R_1_Zeilen,0)),"")</f>
        <v>2</v>
      </c>
      <c r="DO53" s="1">
        <f ca="1">IF(ISERROR(MATCH(DO$10,$A$11:$A53,0)),INDEX(R_1_Zusätz,MATCH(DO$10,R_1_Zeilen,0)),"")</f>
        <v>2</v>
      </c>
      <c r="DP53" s="1">
        <f ca="1">IF(ISERROR(MATCH(DP$10,$A$11:$A53,0)),INDEX(R_1_Zusätz,MATCH(DP$10,R_1_Zeilen,0)),"")</f>
        <v>2</v>
      </c>
      <c r="DQ53" s="1">
        <f ca="1">IF(ISERROR(MATCH(DQ$10,$A$11:$A53,0)),INDEX(R_1_Zusätz,MATCH(DQ$10,R_1_Zeilen,0)),"")</f>
        <v>2</v>
      </c>
      <c r="DR53" s="1">
        <f ca="1">IF(ISERROR(MATCH(DR$10,$A$11:$A53,0)),INDEX(R_1_Zusätz,MATCH(DR$10,R_1_Zeilen,0)),"")</f>
        <v>3</v>
      </c>
      <c r="DS53" s="1">
        <f ca="1">IF(ISERROR(MATCH(DS$10,$A$11:$A53,0)),INDEX(R_1_Zusätz,MATCH(DS$10,R_1_Zeilen,0)),"")</f>
        <v>1</v>
      </c>
      <c r="DT53" s="1">
        <f ca="1">IF(ISERROR(MATCH(DT$10,$A$11:$A53,0)),INDEX(R_1_Zusätz,MATCH(DT$10,R_1_Zeilen,0)),"")</f>
        <v>1</v>
      </c>
      <c r="DU53" s="1">
        <f ca="1">IF(ISERROR(MATCH(DU$10,$A$11:$A53,0)),INDEX(R_1_Zusätz,MATCH(DU$10,R_1_Zeilen,0)),"")</f>
        <v>1</v>
      </c>
      <c r="DV53" s="1">
        <f ca="1">IF(ISERROR(MATCH(DV$10,$A$11:$A53,0)),INDEX(R_1_Zusätz,MATCH(DV$10,R_1_Zeilen,0)),"")</f>
        <v>1</v>
      </c>
      <c r="DW53" s="1">
        <f ca="1">IF(ISERROR(MATCH(DW$10,$A$11:$A53,0)),INDEX(R_1_Zusätz,MATCH(DW$10,R_1_Zeilen,0)),"")</f>
        <v>1</v>
      </c>
      <c r="DX53" s="1">
        <f ca="1">IF(ISERROR(MATCH(DX$10,$A$11:$A53,0)),INDEX(R_1_Zusätz,MATCH(DX$10,R_1_Zeilen,0)),"")</f>
        <v>1</v>
      </c>
      <c r="DY53" s="1">
        <f ca="1">IF(ISERROR(MATCH(DY$10,$A$11:$A53,0)),INDEX(R_1_Zusätz,MATCH(DY$10,R_1_Zeilen,0)),"")</f>
        <v>1</v>
      </c>
      <c r="DZ53" s="1">
        <f ca="1">IF(ISERROR(MATCH(DZ$10,$A$11:$A53,0)),INDEX(R_1_Zusätz,MATCH(DZ$10,R_1_Zeilen,0)),"")</f>
        <v>1</v>
      </c>
      <c r="EA53" s="1">
        <f ca="1">IF(ISERROR(MATCH(EA$10,$A$11:$A53,0)),INDEX(R_1_Zusätz,MATCH(EA$10,R_1_Zeilen,0)),"")</f>
        <v>1</v>
      </c>
      <c r="EB53" s="1">
        <f ca="1">IF(ISERROR(MATCH(EB$10,$A$11:$A53,0)),INDEX(R_1_Zusätz,MATCH(EB$10,R_1_Zeilen,0)),"")</f>
        <v>1</v>
      </c>
      <c r="EC53" s="1">
        <f ca="1">IF(ISERROR(MATCH(EC$10,$A$11:$A53,0)),INDEX(R_1_Zusätz,MATCH(EC$10,R_1_Zeilen,0)),"")</f>
        <v>1</v>
      </c>
      <c r="ED53" s="1">
        <f ca="1">IF(ISERROR(MATCH(ED$10,$A$11:$A53,0)),INDEX(R_1_Zusätz,MATCH(ED$10,R_1_Zeilen,0)),"")</f>
        <v>1</v>
      </c>
      <c r="EE53" s="1">
        <f ca="1">IF(ISERROR(MATCH(EE$10,$A$11:$A53,0)),INDEX(R_1_Zusätz,MATCH(EE$10,R_1_Zeilen,0)),"")</f>
        <v>1</v>
      </c>
      <c r="EF53" s="1">
        <f ca="1">IF(ISERROR(MATCH(EF$10,$A$11:$A53,0)),INDEX(R_1_Zusätz,MATCH(EF$10,R_1_Zeilen,0)),"")</f>
        <v>1</v>
      </c>
      <c r="EG53" s="1">
        <f ca="1">IF(ISERROR(MATCH(EG$10,$A$11:$A53,0)),INDEX(R_1_Zusätz,MATCH(EG$10,R_1_Zeilen,0)),"")</f>
        <v>1</v>
      </c>
      <c r="EH53" s="1">
        <f ca="1">IF(ISERROR(MATCH(EH$10,$A$11:$A53,0)),INDEX(R_1_Zusätz,MATCH(EH$10,R_1_Zeilen,0)),"")</f>
        <v>1</v>
      </c>
      <c r="EI53" s="1">
        <f ca="1">IF(ISERROR(MATCH(EI$10,$A$11:$A53,0)),INDEX(R_1_Zusätz,MATCH(EI$10,R_1_Zeilen,0)),"")</f>
        <v>1</v>
      </c>
      <c r="EJ53" s="1">
        <f ca="1">IF(ISERROR(MATCH(EJ$10,$A$11:$A53,0)),INDEX(R_1_Zusätz,MATCH(EJ$10,R_1_Zeilen,0)),"")</f>
        <v>1</v>
      </c>
      <c r="EK53" s="1">
        <f ca="1">IF(ISERROR(MATCH(EK$10,$A$11:$A53,0)),INDEX(R_1_Zusätz,MATCH(EK$10,R_1_Zeilen,0)),"")</f>
        <v>1</v>
      </c>
      <c r="EL53" s="1">
        <f ca="1">IF(ISERROR(MATCH(EL$10,$A$11:$A53,0)),INDEX(R_1_Zusätz,MATCH(EL$10,R_1_Zeilen,0)),"")</f>
        <v>1</v>
      </c>
      <c r="EM53" s="1">
        <f ca="1">IF(ISERROR(MATCH(EM$10,$A$11:$A53,0)),INDEX(R_1_Zusätz,MATCH(EM$10,R_1_Zeilen,0)),"")</f>
        <v>1</v>
      </c>
      <c r="EN53" s="1">
        <f ca="1">IF(ISERROR(MATCH(EN$10,$A$11:$A53,0)),INDEX(R_1_Zusätz,MATCH(EN$10,R_1_Zeilen,0)),"")</f>
        <v>1</v>
      </c>
      <c r="EO53" s="1">
        <f ca="1">IF(ISERROR(MATCH(EO$10,$A$11:$A53,0)),INDEX(R_1_Zusätz,MATCH(EO$10,R_1_Zeilen,0)),"")</f>
        <v>1</v>
      </c>
      <c r="EP53" s="1">
        <f ca="1">IF(ISERROR(MATCH(EP$10,$A$11:$A53,0)),INDEX(R_1_Zusätz,MATCH(EP$10,R_1_Zeilen,0)),"")</f>
        <v>4</v>
      </c>
      <c r="EQ53" s="1">
        <f ca="1">IF(ISERROR(MATCH(EQ$10,$A$11:$A53,0)),INDEX(R_1_Zusätz,MATCH(EQ$10,R_1_Zeilen,0)),"")</f>
        <v>1</v>
      </c>
      <c r="ER53" s="1">
        <f ca="1">IF(ISERROR(MATCH(ER$10,$A$11:$A53,0)),INDEX(R_1_Zusätz,MATCH(ER$10,R_1_Zeilen,0)),"")</f>
        <v>3</v>
      </c>
      <c r="ES53" s="1">
        <f ca="1">IF(ISERROR(MATCH(ES$10,$A$11:$A53,0)),INDEX(R_1_Zusätz,MATCH(ES$10,R_1_Zeilen,0)),"")</f>
        <v>4</v>
      </c>
      <c r="ET53" s="1">
        <f ca="1">IF(ISERROR(MATCH(ET$10,$A$11:$A53,0)),INDEX(R_1_Zusätz,MATCH(ET$10,R_1_Zeilen,0)),"")</f>
        <v>4</v>
      </c>
      <c r="EU53" s="1">
        <f ca="1">IF(ISERROR(MATCH(EU$10,$A$11:$A53,0)),INDEX(R_1_Zusätz,MATCH(EU$10,R_1_Zeilen,0)),"")</f>
        <v>4</v>
      </c>
      <c r="EV53" s="1">
        <f ca="1">IF(ISERROR(MATCH(EV$10,$A$11:$A53,0)),INDEX(R_1_Zusätz,MATCH(EV$10,R_1_Zeilen,0)),"")</f>
        <v>4</v>
      </c>
      <c r="EW53" s="1">
        <f ca="1">IF(ISERROR(MATCH(EW$10,$A$11:$A53,0)),INDEX(R_1_Zusätz,MATCH(EW$10,R_1_Zeilen,0)),"")</f>
        <v>3</v>
      </c>
      <c r="EX53" s="1">
        <f ca="1">IF(ISERROR(MATCH(EX$10,$A$11:$A53,0)),INDEX(R_1_Zusätz,MATCH(EX$10,R_1_Zeilen,0)),"")</f>
        <v>3</v>
      </c>
      <c r="EY53" s="1">
        <f ca="1">IF(ISERROR(MATCH(EY$10,$A$11:$A53,0)),INDEX(R_1_Zusätz,MATCH(EY$10,R_1_Zeilen,0)),"")</f>
        <v>4</v>
      </c>
      <c r="EZ53" s="1">
        <f ca="1">IF(ISERROR(MATCH(EZ$10,$A$11:$A53,0)),INDEX(R_1_Zusätz,MATCH(EZ$10,R_1_Zeilen,0)),"")</f>
        <v>3</v>
      </c>
      <c r="FA53" s="1">
        <f ca="1">IF(ISERROR(MATCH(FA$10,$A$11:$A53,0)),INDEX(R_1_Zusätz,MATCH(FA$10,R_1_Zeilen,0)),"")</f>
        <v>1</v>
      </c>
      <c r="FB53" s="1">
        <f ca="1">IF(ISERROR(MATCH(FB$10,$A$11:$A53,0)),INDEX(R_1_Zusätz,MATCH(FB$10,R_1_Zeilen,0)),"")</f>
        <v>1</v>
      </c>
      <c r="FC53" s="1">
        <f ca="1">IF(ISERROR(MATCH(FC$10,$A$11:$A53,0)),INDEX(R_1_Zusätz,MATCH(FC$10,R_1_Zeilen,0)),"")</f>
        <v>1</v>
      </c>
      <c r="FD53" s="1">
        <f ca="1">IF(ISERROR(MATCH(FD$10,$A$11:$A53,0)),INDEX(R_1_Zusätz,MATCH(FD$10,R_1_Zeilen,0)),"")</f>
        <v>2</v>
      </c>
      <c r="FE53" s="1">
        <f ca="1">IF(ISERROR(MATCH(FE$10,$A$11:$A53,0)),INDEX(R_1_Zusätz,MATCH(FE$10,R_1_Zeilen,0)),"")</f>
        <v>1</v>
      </c>
      <c r="FF53" s="1">
        <f ca="1">IF(ISERROR(MATCH(FF$10,$A$11:$A53,0)),INDEX(R_1_Zusätz,MATCH(FF$10,R_1_Zeilen,0)),"")</f>
        <v>1</v>
      </c>
      <c r="FG53" s="1">
        <f ca="1">IF(ISERROR(MATCH(FG$10,$A$11:$A53,0)),INDEX(R_1_Zusätz,MATCH(FG$10,R_1_Zeilen,0)),"")</f>
        <v>1</v>
      </c>
      <c r="FH53" s="1">
        <f ca="1">IF(ISERROR(MATCH(FH$10,$A$11:$A53,0)),INDEX(R_1_Zusätz,MATCH(FH$10,R_1_Zeilen,0)),"")</f>
        <v>2</v>
      </c>
      <c r="FI53" s="1">
        <f ca="1">IF(ISERROR(MATCH(FI$10,$A$11:$A53,0)),INDEX(R_1_Zusätz,MATCH(FI$10,R_1_Zeilen,0)),"")</f>
        <v>1</v>
      </c>
      <c r="FJ53" s="1">
        <f ca="1">IF(ISERROR(MATCH(FJ$10,$A$11:$A53,0)),INDEX(R_1_Zusätz,MATCH(FJ$10,R_1_Zeilen,0)),"")</f>
        <v>2</v>
      </c>
      <c r="FK53" s="1">
        <f ca="1">IF(ISERROR(MATCH(FK$10,$A$11:$A53,0)),INDEX(R_1_Zusätz,MATCH(FK$10,R_1_Zeilen,0)),"")</f>
        <v>2</v>
      </c>
      <c r="FL53" s="1">
        <f ca="1">IF(ISERROR(MATCH(FL$10,$A$11:$A53,0)),INDEX(R_1_Zusätz,MATCH(FL$10,R_1_Zeilen,0)),"")</f>
        <v>3</v>
      </c>
      <c r="FM53" s="1">
        <f ca="1">IF(ISERROR(MATCH(FM$10,$A$11:$A53,0)),INDEX(R_1_Zusätz,MATCH(FM$10,R_1_Zeilen,0)),"")</f>
        <v>3</v>
      </c>
      <c r="FN53" s="1">
        <f ca="1">IF(ISERROR(MATCH(FN$10,$A$11:$A53,0)),INDEX(R_1_Zusätz,MATCH(FN$10,R_1_Zeilen,0)),"")</f>
        <v>3</v>
      </c>
      <c r="FO53" s="1">
        <f ca="1">IF(ISERROR(MATCH(FO$10,$A$11:$A53,0)),INDEX(R_1_Zusätz,MATCH(FO$10,R_1_Zeilen,0)),"")</f>
        <v>3</v>
      </c>
      <c r="FP53" s="1">
        <f ca="1">IF(ISERROR(MATCH(FP$10,$A$11:$A53,0)),INDEX(R_1_Zusätz,MATCH(FP$10,R_1_Zeilen,0)),"")</f>
        <v>3</v>
      </c>
      <c r="FQ53" s="1">
        <f ca="1">IF(ISERROR(MATCH(FQ$10,$A$11:$A53,0)),INDEX(R_1_Zusätz,MATCH(FQ$10,R_1_Zeilen,0)),"")</f>
        <v>4</v>
      </c>
      <c r="FR53" s="1">
        <f ca="1">IF(ISERROR(MATCH(FR$10,$A$11:$A53,0)),INDEX(R_1_Zusätz,MATCH(FR$10,R_1_Zeilen,0)),"")</f>
        <v>2</v>
      </c>
      <c r="FS53" s="1">
        <f ca="1">IF(ISERROR(MATCH(FS$10,$A$11:$A53,0)),INDEX(R_1_Zusätz,MATCH(FS$10,R_1_Zeilen,0)),"")</f>
        <v>3</v>
      </c>
      <c r="FT53" s="1">
        <f ca="1">IF(ISERROR(MATCH(FT$10,$A$11:$A53,0)),INDEX(R_1_Zusätz,MATCH(FT$10,R_1_Zeilen,0)),"")</f>
        <v>3</v>
      </c>
      <c r="FU53" s="1">
        <f ca="1">IF(ISERROR(MATCH(FU$10,$A$11:$A53,0)),INDEX(R_1_Zusätz,MATCH(FU$10,R_1_Zeilen,0)),"")</f>
        <v>3</v>
      </c>
      <c r="FV53" s="1">
        <f ca="1">IF(ISERROR(MATCH(FV$10,$A$11:$A53,0)),INDEX(R_1_Zusätz,MATCH(FV$10,R_1_Zeilen,0)),"")</f>
        <v>3</v>
      </c>
      <c r="FW53" s="1">
        <f ca="1">IF(ISERROR(MATCH(FW$10,$A$11:$A53,0)),INDEX(R_1_Zusätz,MATCH(FW$10,R_1_Zeilen,0)),"")</f>
        <v>2</v>
      </c>
      <c r="FX53" s="1">
        <f ca="1">IF(ISERROR(MATCH(FX$10,$A$11:$A53,0)),INDEX(R_1_Zusätz,MATCH(FX$10,R_1_Zeilen,0)),"")</f>
        <v>4</v>
      </c>
      <c r="FY53" s="1">
        <f ca="1">IF(ISERROR(MATCH(FY$10,$A$11:$A53,0)),INDEX(R_1_Zusätz,MATCH(FY$10,R_1_Zeilen,0)),"")</f>
        <v>3</v>
      </c>
      <c r="FZ53" s="1">
        <f ca="1">IF(ISERROR(MATCH(FZ$10,$A$11:$A53,0)),INDEX(R_1_Zusätz,MATCH(FZ$10,R_1_Zeilen,0)),"")</f>
        <v>1</v>
      </c>
      <c r="GA53" s="1">
        <f ca="1">IF(ISERROR(MATCH(GA$10,$A$11:$A53,0)),INDEX(R_1_Zusätz,MATCH(GA$10,R_1_Zeilen,0)),"")</f>
        <v>1</v>
      </c>
      <c r="GB53" s="1">
        <f ca="1">IF(ISERROR(MATCH(GB$10,$A$11:$A53,0)),INDEX(R_1_Zusätz,MATCH(GB$10,R_1_Zeilen,0)),"")</f>
        <v>1</v>
      </c>
      <c r="GC53" s="1">
        <f ca="1">IF(ISERROR(MATCH(GC$10,$A$11:$A53,0)),INDEX(R_1_Zusätz,MATCH(GC$10,R_1_Zeilen,0)),"")</f>
        <v>2</v>
      </c>
      <c r="GD53" s="1">
        <f ca="1">IF(ISERROR(MATCH(GD$10,$A$11:$A53,0)),INDEX(R_1_Zusätz,MATCH(GD$10,R_1_Zeilen,0)),"")</f>
        <v>3</v>
      </c>
      <c r="GE53" s="1">
        <f ca="1">IF(ISERROR(MATCH(GE$10,$A$11:$A53,0)),INDEX(R_1_Zusätz,MATCH(GE$10,R_1_Zeilen,0)),"")</f>
        <v>1</v>
      </c>
      <c r="GF53" s="1">
        <f ca="1">IF(ISERROR(MATCH(GF$10,$A$11:$A53,0)),INDEX(R_1_Zusätz,MATCH(GF$10,R_1_Zeilen,0)),"")</f>
        <v>1</v>
      </c>
      <c r="GG53" s="1">
        <f ca="1">IF(ISERROR(MATCH(GG$10,$A$11:$A53,0)),INDEX(R_1_Zusätz,MATCH(GG$10,R_1_Zeilen,0)),"")</f>
        <v>1</v>
      </c>
      <c r="GH53" s="1">
        <f ca="1">IF(ISERROR(MATCH(GH$10,$A$11:$A53,0)),INDEX(R_1_Zusätz,MATCH(GH$10,R_1_Zeilen,0)),"")</f>
        <v>1</v>
      </c>
      <c r="GI53" s="1">
        <f ca="1">IF(ISERROR(MATCH(GI$10,$A$11:$A53,0)),INDEX(R_1_Zusätz,MATCH(GI$10,R_1_Zeilen,0)),"")</f>
        <v>1</v>
      </c>
      <c r="GJ53" s="1">
        <f ca="1">IF(ISERROR(MATCH(GJ$10,$A$11:$A53,0)),INDEX(R_1_Zusätz,MATCH(GJ$10,R_1_Zeilen,0)),"")</f>
        <v>1</v>
      </c>
      <c r="GK53" s="1">
        <f ca="1">IF(ISERROR(MATCH(GK$10,$A$11:$A53,0)),INDEX(R_1_Zusätz,MATCH(GK$10,R_1_Zeilen,0)),"")</f>
        <v>1</v>
      </c>
      <c r="GL53" s="1">
        <f ca="1">IF(ISERROR(MATCH(GL$10,$A$11:$A53,0)),INDEX(R_1_Zusätz,MATCH(GL$10,R_1_Zeilen,0)),"")</f>
        <v>1</v>
      </c>
      <c r="GM53" s="1">
        <f ca="1">IF(ISERROR(MATCH(GM$10,$A$11:$A53,0)),INDEX(R_1_Zusätz,MATCH(GM$10,R_1_Zeilen,0)),"")</f>
        <v>1</v>
      </c>
      <c r="GN53" s="1">
        <f ca="1">IF(ISERROR(MATCH(GN$10,$A$11:$A53,0)),INDEX(R_1_Zusätz,MATCH(GN$10,R_1_Zeilen,0)),"")</f>
        <v>1</v>
      </c>
      <c r="GO53" s="1">
        <f ca="1">IF(ISERROR(MATCH(GO$10,$A$11:$A53,0)),INDEX(R_1_Zusätz,MATCH(GO$10,R_1_Zeilen,0)),"")</f>
        <v>1</v>
      </c>
      <c r="GP53" s="1">
        <f ca="1">IF(ISERROR(MATCH(GP$10,$A$11:$A53,0)),INDEX(R_1_Zusätz,MATCH(GP$10,R_1_Zeilen,0)),"")</f>
        <v>1</v>
      </c>
      <c r="GQ53" s="1">
        <f ca="1">IF(ISERROR(MATCH(GQ$10,$A$11:$A53,0)),INDEX(R_1_Zusätz,MATCH(GQ$10,R_1_Zeilen,0)),"")</f>
        <v>2</v>
      </c>
      <c r="GR53" s="1">
        <f ca="1">IF(ISERROR(MATCH(GR$10,$A$11:$A53,0)),INDEX(R_1_Zusätz,MATCH(GR$10,R_1_Zeilen,0)),"")</f>
        <v>1</v>
      </c>
      <c r="GS53" s="1">
        <f ca="1">IF(ISERROR(MATCH(GS$10,$A$11:$A53,0)),INDEX(R_1_Zusätz,MATCH(GS$10,R_1_Zeilen,0)),"")</f>
        <v>1</v>
      </c>
      <c r="GT53" s="1">
        <f ca="1">IF(ISERROR(MATCH(GT$10,$A$11:$A53,0)),INDEX(R_1_Zusätz,MATCH(GT$10,R_1_Zeilen,0)),"")</f>
        <v>4</v>
      </c>
      <c r="GU53" s="1">
        <f ca="1">IF(ISERROR(MATCH(GU$10,$A$11:$A53,0)),INDEX(R_1_Zusätz,MATCH(GU$10,R_1_Zeilen,0)),"")</f>
        <v>2</v>
      </c>
      <c r="GV53" s="1">
        <f ca="1">IF(ISERROR(MATCH(GV$10,$A$11:$A53,0)),INDEX(R_1_Zusätz,MATCH(GV$10,R_1_Zeilen,0)),"")</f>
        <v>3</v>
      </c>
      <c r="GW53" s="1">
        <f ca="1">IF(ISERROR(MATCH(GW$10,$A$11:$A53,0)),INDEX(R_1_Zusätz,MATCH(GW$10,R_1_Zeilen,0)),"")</f>
        <v>2</v>
      </c>
      <c r="GX53" s="1">
        <f ca="1">IF(ISERROR(MATCH(GX$10,$A$11:$A53,0)),INDEX(R_1_Zusätz,MATCH(GX$10,R_1_Zeilen,0)),"")</f>
        <v>1</v>
      </c>
      <c r="GY53" s="1">
        <f ca="1">IF(ISERROR(MATCH(GY$10,$A$11:$A53,0)),INDEX(R_1_Zusätz,MATCH(GY$10,R_1_Zeilen,0)),"")</f>
        <v>1</v>
      </c>
      <c r="GZ53" s="1">
        <f ca="1">IF(ISERROR(MATCH(GZ$10,$A$11:$A53,0)),INDEX(R_1_Zusätz,MATCH(GZ$10,R_1_Zeilen,0)),"")</f>
        <v>1</v>
      </c>
      <c r="HA53" s="1">
        <f ca="1">IF(ISERROR(MATCH(HA$10,$A$11:$A53,0)),INDEX(R_1_Zusätz,MATCH(HA$10,R_1_Zeilen,0)),"")</f>
        <v>2</v>
      </c>
    </row>
    <row r="54" spans="1:209">
      <c r="A54" s="1" t="str">
        <f ca="1">INDEX(R_2_Spalten,1,MATCH($B53,INDIRECT("'R_2'!$C"&amp;ROW(53:53)&amp;":"&amp;ADDRESS(ROW(53:53),COUNTA(BASIS_Produkt)+2)),0))</f>
        <v>CHHHJ</v>
      </c>
      <c r="B54" s="1">
        <f t="shared" ca="1" si="4"/>
        <v>1</v>
      </c>
      <c r="C54" s="1" t="str">
        <f ca="1">IF(ISERROR(MATCH(C$10,$A$11:$A54,0)),INDEX(R_1_Zusätz,MATCH(C$10,R_1_Zeilen,0)),"")</f>
        <v/>
      </c>
      <c r="D54" s="1" t="str">
        <f ca="1">IF(ISERROR(MATCH(D$10,$A$11:$A54,0)),INDEX(R_1_Zusätz,MATCH(D$10,R_1_Zeilen,0)),"")</f>
        <v/>
      </c>
      <c r="E54" s="1">
        <f ca="1">IF(ISERROR(MATCH(E$10,$A$11:$A54,0)),INDEX(R_1_Zusätz,MATCH(E$10,R_1_Zeilen,0)),"")</f>
        <v>2</v>
      </c>
      <c r="F54" s="1">
        <f ca="1">IF(ISERROR(MATCH(F$10,$A$11:$A54,0)),INDEX(R_1_Zusätz,MATCH(F$10,R_1_Zeilen,0)),"")</f>
        <v>2</v>
      </c>
      <c r="G54" s="1">
        <f ca="1">IF(ISERROR(MATCH(G$10,$A$11:$A54,0)),INDEX(R_1_Zusätz,MATCH(G$10,R_1_Zeilen,0)),"")</f>
        <v>2</v>
      </c>
      <c r="H54" s="1">
        <f ca="1">IF(ISERROR(MATCH(H$10,$A$11:$A54,0)),INDEX(R_1_Zusätz,MATCH(H$10,R_1_Zeilen,0)),"")</f>
        <v>3</v>
      </c>
      <c r="I54" s="1" t="str">
        <f ca="1">IF(ISERROR(MATCH(I$10,$A$11:$A54,0)),INDEX(R_1_Zusätz,MATCH(I$10,R_1_Zeilen,0)),"")</f>
        <v/>
      </c>
      <c r="J54" s="1" t="str">
        <f ca="1">IF(ISERROR(MATCH(J$10,$A$11:$A54,0)),INDEX(R_1_Zusätz,MATCH(J$10,R_1_Zeilen,0)),"")</f>
        <v/>
      </c>
      <c r="K54" s="1" t="str">
        <f ca="1">IF(ISERROR(MATCH(K$10,$A$11:$A54,0)),INDEX(R_1_Zusätz,MATCH(K$10,R_1_Zeilen,0)),"")</f>
        <v/>
      </c>
      <c r="L54" s="1" t="str">
        <f ca="1">IF(ISERROR(MATCH(L$10,$A$11:$A54,0)),INDEX(R_1_Zusätz,MATCH(L$10,R_1_Zeilen,0)),"")</f>
        <v/>
      </c>
      <c r="M54" s="1">
        <f ca="1">IF(ISERROR(MATCH(M$10,$A$11:$A54,0)),INDEX(R_1_Zusätz,MATCH(M$10,R_1_Zeilen,0)),"")</f>
        <v>2</v>
      </c>
      <c r="N54" s="1">
        <f ca="1">IF(ISERROR(MATCH(N$10,$A$11:$A54,0)),INDEX(R_1_Zusätz,MATCH(N$10,R_1_Zeilen,0)),"")</f>
        <v>2</v>
      </c>
      <c r="O54" s="1" t="str">
        <f ca="1">IF(ISERROR(MATCH(O$10,$A$11:$A54,0)),INDEX(R_1_Zusätz,MATCH(O$10,R_1_Zeilen,0)),"")</f>
        <v/>
      </c>
      <c r="P54" s="1">
        <f ca="1">IF(ISERROR(MATCH(P$10,$A$11:$A54,0)),INDEX(R_1_Zusätz,MATCH(P$10,R_1_Zeilen,0)),"")</f>
        <v>2</v>
      </c>
      <c r="Q54" s="1" t="str">
        <f ca="1">IF(ISERROR(MATCH(Q$10,$A$11:$A54,0)),INDEX(R_1_Zusätz,MATCH(Q$10,R_1_Zeilen,0)),"")</f>
        <v/>
      </c>
      <c r="R54" s="1" t="str">
        <f ca="1">IF(ISERROR(MATCH(R$10,$A$11:$A54,0)),INDEX(R_1_Zusätz,MATCH(R$10,R_1_Zeilen,0)),"")</f>
        <v/>
      </c>
      <c r="S54" s="1">
        <f ca="1">IF(ISERROR(MATCH(S$10,$A$11:$A54,0)),INDEX(R_1_Zusätz,MATCH(S$10,R_1_Zeilen,0)),"")</f>
        <v>2</v>
      </c>
      <c r="T54" s="1">
        <f ca="1">IF(ISERROR(MATCH(T$10,$A$11:$A54,0)),INDEX(R_1_Zusätz,MATCH(T$10,R_1_Zeilen,0)),"")</f>
        <v>2</v>
      </c>
      <c r="U54" s="1">
        <f ca="1">IF(ISERROR(MATCH(U$10,$A$11:$A54,0)),INDEX(R_1_Zusätz,MATCH(U$10,R_1_Zeilen,0)),"")</f>
        <v>2</v>
      </c>
      <c r="V54" s="1">
        <f ca="1">IF(ISERROR(MATCH(V$10,$A$11:$A54,0)),INDEX(R_1_Zusätz,MATCH(V$10,R_1_Zeilen,0)),"")</f>
        <v>2</v>
      </c>
      <c r="W54" s="1">
        <f ca="1">IF(ISERROR(MATCH(W$10,$A$11:$A54,0)),INDEX(R_1_Zusätz,MATCH(W$10,R_1_Zeilen,0)),"")</f>
        <v>2</v>
      </c>
      <c r="X54" s="1">
        <f ca="1">IF(ISERROR(MATCH(X$10,$A$11:$A54,0)),INDEX(R_1_Zusätz,MATCH(X$10,R_1_Zeilen,0)),"")</f>
        <v>2</v>
      </c>
      <c r="Y54" s="1">
        <f ca="1">IF(ISERROR(MATCH(Y$10,$A$11:$A54,0)),INDEX(R_1_Zusätz,MATCH(Y$10,R_1_Zeilen,0)),"")</f>
        <v>2</v>
      </c>
      <c r="Z54" s="1" t="str">
        <f ca="1">IF(ISERROR(MATCH(Z$10,$A$11:$A54,0)),INDEX(R_1_Zusätz,MATCH(Z$10,R_1_Zeilen,0)),"")</f>
        <v/>
      </c>
      <c r="AA54" s="1">
        <f ca="1">IF(ISERROR(MATCH(AA$10,$A$11:$A54,0)),INDEX(R_1_Zusätz,MATCH(AA$10,R_1_Zeilen,0)),"")</f>
        <v>2</v>
      </c>
      <c r="AB54" s="1" t="str">
        <f ca="1">IF(ISERROR(MATCH(AB$10,$A$11:$A54,0)),INDEX(R_1_Zusätz,MATCH(AB$10,R_1_Zeilen,0)),"")</f>
        <v/>
      </c>
      <c r="AC54" s="1">
        <f ca="1">IF(ISERROR(MATCH(AC$10,$A$11:$A54,0)),INDEX(R_1_Zusätz,MATCH(AC$10,R_1_Zeilen,0)),"")</f>
        <v>2</v>
      </c>
      <c r="AD54" s="1">
        <f ca="1">IF(ISERROR(MATCH(AD$10,$A$11:$A54,0)),INDEX(R_1_Zusätz,MATCH(AD$10,R_1_Zeilen,0)),"")</f>
        <v>2</v>
      </c>
      <c r="AE54" s="1">
        <f ca="1">IF(ISERROR(MATCH(AE$10,$A$11:$A54,0)),INDEX(R_1_Zusätz,MATCH(AE$10,R_1_Zeilen,0)),"")</f>
        <v>2</v>
      </c>
      <c r="AF54" s="1" t="str">
        <f ca="1">IF(ISERROR(MATCH(AF$10,$A$11:$A54,0)),INDEX(R_1_Zusätz,MATCH(AF$10,R_1_Zeilen,0)),"")</f>
        <v/>
      </c>
      <c r="AG54" s="1" t="str">
        <f ca="1">IF(ISERROR(MATCH(AG$10,$A$11:$A54,0)),INDEX(R_1_Zusätz,MATCH(AG$10,R_1_Zeilen,0)),"")</f>
        <v/>
      </c>
      <c r="AH54" s="1" t="str">
        <f ca="1">IF(ISERROR(MATCH(AH$10,$A$11:$A54,0)),INDEX(R_1_Zusätz,MATCH(AH$10,R_1_Zeilen,0)),"")</f>
        <v/>
      </c>
      <c r="AI54" s="1" t="str">
        <f ca="1">IF(ISERROR(MATCH(AI$10,$A$11:$A54,0)),INDEX(R_1_Zusätz,MATCH(AI$10,R_1_Zeilen,0)),"")</f>
        <v/>
      </c>
      <c r="AJ54" s="1" t="str">
        <f ca="1">IF(ISERROR(MATCH(AJ$10,$A$11:$A54,0)),INDEX(R_1_Zusätz,MATCH(AJ$10,R_1_Zeilen,0)),"")</f>
        <v/>
      </c>
      <c r="AK54" s="1" t="str">
        <f ca="1">IF(ISERROR(MATCH(AK$10,$A$11:$A54,0)),INDEX(R_1_Zusätz,MATCH(AK$10,R_1_Zeilen,0)),"")</f>
        <v/>
      </c>
      <c r="AL54" s="1" t="str">
        <f ca="1">IF(ISERROR(MATCH(AL$10,$A$11:$A54,0)),INDEX(R_1_Zusätz,MATCH(AL$10,R_1_Zeilen,0)),"")</f>
        <v/>
      </c>
      <c r="AM54" s="1" t="str">
        <f ca="1">IF(ISERROR(MATCH(AM$10,$A$11:$A54,0)),INDEX(R_1_Zusätz,MATCH(AM$10,R_1_Zeilen,0)),"")</f>
        <v/>
      </c>
      <c r="AN54" s="1" t="str">
        <f ca="1">IF(ISERROR(MATCH(AN$10,$A$11:$A54,0)),INDEX(R_1_Zusätz,MATCH(AN$10,R_1_Zeilen,0)),"")</f>
        <v/>
      </c>
      <c r="AO54" s="1">
        <f ca="1">IF(ISERROR(MATCH(AO$10,$A$11:$A54,0)),INDEX(R_1_Zusätz,MATCH(AO$10,R_1_Zeilen,0)),"")</f>
        <v>2</v>
      </c>
      <c r="AP54" s="1" t="str">
        <f ca="1">IF(ISERROR(MATCH(AP$10,$A$11:$A54,0)),INDEX(R_1_Zusätz,MATCH(AP$10,R_1_Zeilen,0)),"")</f>
        <v/>
      </c>
      <c r="AQ54" s="1">
        <f ca="1">IF(ISERROR(MATCH(AQ$10,$A$11:$A54,0)),INDEX(R_1_Zusätz,MATCH(AQ$10,R_1_Zeilen,0)),"")</f>
        <v>2</v>
      </c>
      <c r="AR54" s="1" t="str">
        <f ca="1">IF(ISERROR(MATCH(AR$10,$A$11:$A54,0)),INDEX(R_1_Zusätz,MATCH(AR$10,R_1_Zeilen,0)),"")</f>
        <v/>
      </c>
      <c r="AS54" s="1" t="str">
        <f ca="1">IF(ISERROR(MATCH(AS$10,$A$11:$A54,0)),INDEX(R_1_Zusätz,MATCH(AS$10,R_1_Zeilen,0)),"")</f>
        <v/>
      </c>
      <c r="AT54" s="1" t="str">
        <f ca="1">IF(ISERROR(MATCH(AT$10,$A$11:$A54,0)),INDEX(R_1_Zusätz,MATCH(AT$10,R_1_Zeilen,0)),"")</f>
        <v/>
      </c>
      <c r="AU54" s="1" t="str">
        <f ca="1">IF(ISERROR(MATCH(AU$10,$A$11:$A54,0)),INDEX(R_1_Zusätz,MATCH(AU$10,R_1_Zeilen,0)),"")</f>
        <v/>
      </c>
      <c r="AV54" s="1" t="str">
        <f ca="1">IF(ISERROR(MATCH(AV$10,$A$11:$A54,0)),INDEX(R_1_Zusätz,MATCH(AV$10,R_1_Zeilen,0)),"")</f>
        <v/>
      </c>
      <c r="AW54" s="1">
        <f ca="1">IF(ISERROR(MATCH(AW$10,$A$11:$A54,0)),INDEX(R_1_Zusätz,MATCH(AW$10,R_1_Zeilen,0)),"")</f>
        <v>2</v>
      </c>
      <c r="AX54" s="1">
        <f ca="1">IF(ISERROR(MATCH(AX$10,$A$11:$A54,0)),INDEX(R_1_Zusätz,MATCH(AX$10,R_1_Zeilen,0)),"")</f>
        <v>2</v>
      </c>
      <c r="AY54" s="1">
        <f ca="1">IF(ISERROR(MATCH(AY$10,$A$11:$A54,0)),INDEX(R_1_Zusätz,MATCH(AY$10,R_1_Zeilen,0)),"")</f>
        <v>2</v>
      </c>
      <c r="AZ54" s="1">
        <f ca="1">IF(ISERROR(MATCH(AZ$10,$A$11:$A54,0)),INDEX(R_1_Zusätz,MATCH(AZ$10,R_1_Zeilen,0)),"")</f>
        <v>2</v>
      </c>
      <c r="BA54" s="1">
        <f ca="1">IF(ISERROR(MATCH(BA$10,$A$11:$A54,0)),INDEX(R_1_Zusätz,MATCH(BA$10,R_1_Zeilen,0)),"")</f>
        <v>2</v>
      </c>
      <c r="BB54" s="1">
        <f ca="1">IF(ISERROR(MATCH(BB$10,$A$11:$A54,0)),INDEX(R_1_Zusätz,MATCH(BB$10,R_1_Zeilen,0)),"")</f>
        <v>2</v>
      </c>
      <c r="BC54" s="1">
        <f ca="1">IF(ISERROR(MATCH(BC$10,$A$11:$A54,0)),INDEX(R_1_Zusätz,MATCH(BC$10,R_1_Zeilen,0)),"")</f>
        <v>2</v>
      </c>
      <c r="BD54" s="1">
        <f ca="1">IF(ISERROR(MATCH(BD$10,$A$11:$A54,0)),INDEX(R_1_Zusätz,MATCH(BD$10,R_1_Zeilen,0)),"")</f>
        <v>2</v>
      </c>
      <c r="BE54" s="1">
        <f ca="1">IF(ISERROR(MATCH(BE$10,$A$11:$A54,0)),INDEX(R_1_Zusätz,MATCH(BE$10,R_1_Zeilen,0)),"")</f>
        <v>2</v>
      </c>
      <c r="BF54" s="1">
        <f ca="1">IF(ISERROR(MATCH(BF$10,$A$11:$A54,0)),INDEX(R_1_Zusätz,MATCH(BF$10,R_1_Zeilen,0)),"")</f>
        <v>2</v>
      </c>
      <c r="BG54" s="1" t="str">
        <f ca="1">IF(ISERROR(MATCH(BG$10,$A$11:$A54,0)),INDEX(R_1_Zusätz,MATCH(BG$10,R_1_Zeilen,0)),"")</f>
        <v/>
      </c>
      <c r="BH54" s="1">
        <f ca="1">IF(ISERROR(MATCH(BH$10,$A$11:$A54,0)),INDEX(R_1_Zusätz,MATCH(BH$10,R_1_Zeilen,0)),"")</f>
        <v>3</v>
      </c>
      <c r="BI54" s="1" t="str">
        <f ca="1">IF(ISERROR(MATCH(BI$10,$A$11:$A54,0)),INDEX(R_1_Zusätz,MATCH(BI$10,R_1_Zeilen,0)),"")</f>
        <v/>
      </c>
      <c r="BJ54" s="1" t="str">
        <f ca="1">IF(ISERROR(MATCH(BJ$10,$A$11:$A54,0)),INDEX(R_1_Zusätz,MATCH(BJ$10,R_1_Zeilen,0)),"")</f>
        <v/>
      </c>
      <c r="BK54" s="1">
        <f ca="1">IF(ISERROR(MATCH(BK$10,$A$11:$A54,0)),INDEX(R_1_Zusätz,MATCH(BK$10,R_1_Zeilen,0)),"")</f>
        <v>3</v>
      </c>
      <c r="BL54" s="1">
        <f ca="1">IF(ISERROR(MATCH(BL$10,$A$11:$A54,0)),INDEX(R_1_Zusätz,MATCH(BL$10,R_1_Zeilen,0)),"")</f>
        <v>3</v>
      </c>
      <c r="BM54" s="1">
        <f ca="1">IF(ISERROR(MATCH(BM$10,$A$11:$A54,0)),INDEX(R_1_Zusätz,MATCH(BM$10,R_1_Zeilen,0)),"")</f>
        <v>3</v>
      </c>
      <c r="BN54" s="1">
        <f ca="1">IF(ISERROR(MATCH(BN$10,$A$11:$A54,0)),INDEX(R_1_Zusätz,MATCH(BN$10,R_1_Zeilen,0)),"")</f>
        <v>3</v>
      </c>
      <c r="BO54" s="1">
        <f ca="1">IF(ISERROR(MATCH(BO$10,$A$11:$A54,0)),INDEX(R_1_Zusätz,MATCH(BO$10,R_1_Zeilen,0)),"")</f>
        <v>2</v>
      </c>
      <c r="BP54" s="1">
        <f ca="1">IF(ISERROR(MATCH(BP$10,$A$11:$A54,0)),INDEX(R_1_Zusätz,MATCH(BP$10,R_1_Zeilen,0)),"")</f>
        <v>3</v>
      </c>
      <c r="BQ54" s="1">
        <f ca="1">IF(ISERROR(MATCH(BQ$10,$A$11:$A54,0)),INDEX(R_1_Zusätz,MATCH(BQ$10,R_1_Zeilen,0)),"")</f>
        <v>2</v>
      </c>
      <c r="BR54" s="1">
        <f ca="1">IF(ISERROR(MATCH(BR$10,$A$11:$A54,0)),INDEX(R_1_Zusätz,MATCH(BR$10,R_1_Zeilen,0)),"")</f>
        <v>3</v>
      </c>
      <c r="BS54" s="1">
        <f ca="1">IF(ISERROR(MATCH(BS$10,$A$11:$A54,0)),INDEX(R_1_Zusätz,MATCH(BS$10,R_1_Zeilen,0)),"")</f>
        <v>4</v>
      </c>
      <c r="BT54" s="1">
        <f ca="1">IF(ISERROR(MATCH(BT$10,$A$11:$A54,0)),INDEX(R_1_Zusätz,MATCH(BT$10,R_1_Zeilen,0)),"")</f>
        <v>4</v>
      </c>
      <c r="BU54" s="1">
        <f ca="1">IF(ISERROR(MATCH(BU$10,$A$11:$A54,0)),INDEX(R_1_Zusätz,MATCH(BU$10,R_1_Zeilen,0)),"")</f>
        <v>2</v>
      </c>
      <c r="BV54" s="1" t="str">
        <f ca="1">IF(ISERROR(MATCH(BV$10,$A$11:$A54,0)),INDEX(R_1_Zusätz,MATCH(BV$10,R_1_Zeilen,0)),"")</f>
        <v/>
      </c>
      <c r="BW54" s="1" t="str">
        <f ca="1">IF(ISERROR(MATCH(BW$10,$A$11:$A54,0)),INDEX(R_1_Zusätz,MATCH(BW$10,R_1_Zeilen,0)),"")</f>
        <v/>
      </c>
      <c r="BX54" s="1">
        <f ca="1">IF(ISERROR(MATCH(BX$10,$A$11:$A54,0)),INDEX(R_1_Zusätz,MATCH(BX$10,R_1_Zeilen,0)),"")</f>
        <v>2</v>
      </c>
      <c r="BY54" s="1">
        <f ca="1">IF(ISERROR(MATCH(BY$10,$A$11:$A54,0)),INDEX(R_1_Zusätz,MATCH(BY$10,R_1_Zeilen,0)),"")</f>
        <v>4</v>
      </c>
      <c r="BZ54" s="1">
        <f ca="1">IF(ISERROR(MATCH(BZ$10,$A$11:$A54,0)),INDEX(R_1_Zusätz,MATCH(BZ$10,R_1_Zeilen,0)),"")</f>
        <v>1</v>
      </c>
      <c r="CA54" s="1">
        <f ca="1">IF(ISERROR(MATCH(CA$10,$A$11:$A54,0)),INDEX(R_1_Zusätz,MATCH(CA$10,R_1_Zeilen,0)),"")</f>
        <v>4</v>
      </c>
      <c r="CB54" s="1">
        <f ca="1">IF(ISERROR(MATCH(CB$10,$A$11:$A54,0)),INDEX(R_1_Zusätz,MATCH(CB$10,R_1_Zeilen,0)),"")</f>
        <v>5</v>
      </c>
      <c r="CC54" s="1" t="str">
        <f ca="1">IF(ISERROR(MATCH(CC$10,$A$11:$A54,0)),INDEX(R_1_Zusätz,MATCH(CC$10,R_1_Zeilen,0)),"")</f>
        <v/>
      </c>
      <c r="CD54" s="1" t="str">
        <f ca="1">IF(ISERROR(MATCH(CD$10,$A$11:$A54,0)),INDEX(R_1_Zusätz,MATCH(CD$10,R_1_Zeilen,0)),"")</f>
        <v/>
      </c>
      <c r="CE54" s="1" t="str">
        <f ca="1">IF(ISERROR(MATCH(CE$10,$A$11:$A54,0)),INDEX(R_1_Zusätz,MATCH(CE$10,R_1_Zeilen,0)),"")</f>
        <v/>
      </c>
      <c r="CF54" s="1">
        <f ca="1">IF(ISERROR(MATCH(CF$10,$A$11:$A54,0)),INDEX(R_1_Zusätz,MATCH(CF$10,R_1_Zeilen,0)),"")</f>
        <v>2</v>
      </c>
      <c r="CG54" s="1">
        <f ca="1">IF(ISERROR(MATCH(CG$10,$A$11:$A54,0)),INDEX(R_1_Zusätz,MATCH(CG$10,R_1_Zeilen,0)),"")</f>
        <v>1</v>
      </c>
      <c r="CH54" s="1" t="str">
        <f ca="1">IF(ISERROR(MATCH(CH$10,$A$11:$A54,0)),INDEX(R_1_Zusätz,MATCH(CH$10,R_1_Zeilen,0)),"")</f>
        <v/>
      </c>
      <c r="CI54" s="1" t="str">
        <f ca="1">IF(ISERROR(MATCH(CI$10,$A$11:$A54,0)),INDEX(R_1_Zusätz,MATCH(CI$10,R_1_Zeilen,0)),"")</f>
        <v/>
      </c>
      <c r="CJ54" s="1">
        <f ca="1">IF(ISERROR(MATCH(CJ$10,$A$11:$A54,0)),INDEX(R_1_Zusätz,MATCH(CJ$10,R_1_Zeilen,0)),"")</f>
        <v>2</v>
      </c>
      <c r="CK54" s="1" t="str">
        <f ca="1">IF(ISERROR(MATCH(CK$10,$A$11:$A54,0)),INDEX(R_1_Zusätz,MATCH(CK$10,R_1_Zeilen,0)),"")</f>
        <v/>
      </c>
      <c r="CL54" s="1" t="str">
        <f ca="1">IF(ISERROR(MATCH(CL$10,$A$11:$A54,0)),INDEX(R_1_Zusätz,MATCH(CL$10,R_1_Zeilen,0)),"")</f>
        <v/>
      </c>
      <c r="CM54" s="1" t="str">
        <f ca="1">IF(ISERROR(MATCH(CM$10,$A$11:$A54,0)),INDEX(R_1_Zusätz,MATCH(CM$10,R_1_Zeilen,0)),"")</f>
        <v/>
      </c>
      <c r="CN54" s="1">
        <f ca="1">IF(ISERROR(MATCH(CN$10,$A$11:$A54,0)),INDEX(R_1_Zusätz,MATCH(CN$10,R_1_Zeilen,0)),"")</f>
        <v>1</v>
      </c>
      <c r="CO54" s="1">
        <f ca="1">IF(ISERROR(MATCH(CO$10,$A$11:$A54,0)),INDEX(R_1_Zusätz,MATCH(CO$10,R_1_Zeilen,0)),"")</f>
        <v>1</v>
      </c>
      <c r="CP54" s="1">
        <f ca="1">IF(ISERROR(MATCH(CP$10,$A$11:$A54,0)),INDEX(R_1_Zusätz,MATCH(CP$10,R_1_Zeilen,0)),"")</f>
        <v>2</v>
      </c>
      <c r="CQ54" s="1">
        <f ca="1">IF(ISERROR(MATCH(CQ$10,$A$11:$A54,0)),INDEX(R_1_Zusätz,MATCH(CQ$10,R_1_Zeilen,0)),"")</f>
        <v>2</v>
      </c>
      <c r="CR54" s="1">
        <f ca="1">IF(ISERROR(MATCH(CR$10,$A$11:$A54,0)),INDEX(R_1_Zusätz,MATCH(CR$10,R_1_Zeilen,0)),"")</f>
        <v>3</v>
      </c>
      <c r="CS54" s="1">
        <f ca="1">IF(ISERROR(MATCH(CS$10,$A$11:$A54,0)),INDEX(R_1_Zusätz,MATCH(CS$10,R_1_Zeilen,0)),"")</f>
        <v>2</v>
      </c>
      <c r="CT54" s="1">
        <f ca="1">IF(ISERROR(MATCH(CT$10,$A$11:$A54,0)),INDEX(R_1_Zusätz,MATCH(CT$10,R_1_Zeilen,0)),"")</f>
        <v>3</v>
      </c>
      <c r="CU54" s="1">
        <f ca="1">IF(ISERROR(MATCH(CU$10,$A$11:$A54,0)),INDEX(R_1_Zusätz,MATCH(CU$10,R_1_Zeilen,0)),"")</f>
        <v>2</v>
      </c>
      <c r="CV54" s="1">
        <f ca="1">IF(ISERROR(MATCH(CV$10,$A$11:$A54,0)),INDEX(R_1_Zusätz,MATCH(CV$10,R_1_Zeilen,0)),"")</f>
        <v>2</v>
      </c>
      <c r="CW54" s="1">
        <f ca="1">IF(ISERROR(MATCH(CW$10,$A$11:$A54,0)),INDEX(R_1_Zusätz,MATCH(CW$10,R_1_Zeilen,0)),"")</f>
        <v>2</v>
      </c>
      <c r="CX54" s="1">
        <f ca="1">IF(ISERROR(MATCH(CX$10,$A$11:$A54,0)),INDEX(R_1_Zusätz,MATCH(CX$10,R_1_Zeilen,0)),"")</f>
        <v>1</v>
      </c>
      <c r="CY54" s="1">
        <f ca="1">IF(ISERROR(MATCH(CY$10,$A$11:$A54,0)),INDEX(R_1_Zusätz,MATCH(CY$10,R_1_Zeilen,0)),"")</f>
        <v>1</v>
      </c>
      <c r="CZ54" s="1">
        <f ca="1">IF(ISERROR(MATCH(CZ$10,$A$11:$A54,0)),INDEX(R_1_Zusätz,MATCH(CZ$10,R_1_Zeilen,0)),"")</f>
        <v>2</v>
      </c>
      <c r="DA54" s="1">
        <f ca="1">IF(ISERROR(MATCH(DA$10,$A$11:$A54,0)),INDEX(R_1_Zusätz,MATCH(DA$10,R_1_Zeilen,0)),"")</f>
        <v>2</v>
      </c>
      <c r="DB54" s="1">
        <f ca="1">IF(ISERROR(MATCH(DB$10,$A$11:$A54,0)),INDEX(R_1_Zusätz,MATCH(DB$10,R_1_Zeilen,0)),"")</f>
        <v>2</v>
      </c>
      <c r="DC54" s="1">
        <f ca="1">IF(ISERROR(MATCH(DC$10,$A$11:$A54,0)),INDEX(R_1_Zusätz,MATCH(DC$10,R_1_Zeilen,0)),"")</f>
        <v>2</v>
      </c>
      <c r="DD54" s="1">
        <f ca="1">IF(ISERROR(MATCH(DD$10,$A$11:$A54,0)),INDEX(R_1_Zusätz,MATCH(DD$10,R_1_Zeilen,0)),"")</f>
        <v>2</v>
      </c>
      <c r="DE54" s="1">
        <f ca="1">IF(ISERROR(MATCH(DE$10,$A$11:$A54,0)),INDEX(R_1_Zusätz,MATCH(DE$10,R_1_Zeilen,0)),"")</f>
        <v>2</v>
      </c>
      <c r="DF54" s="1" t="str">
        <f ca="1">IF(ISERROR(MATCH(DF$10,$A$11:$A54,0)),INDEX(R_1_Zusätz,MATCH(DF$10,R_1_Zeilen,0)),"")</f>
        <v/>
      </c>
      <c r="DG54" s="1" t="str">
        <f ca="1">IF(ISERROR(MATCH(DG$10,$A$11:$A54,0)),INDEX(R_1_Zusätz,MATCH(DG$10,R_1_Zeilen,0)),"")</f>
        <v/>
      </c>
      <c r="DH54" s="1" t="str">
        <f ca="1">IF(ISERROR(MATCH(DH$10,$A$11:$A54,0)),INDEX(R_1_Zusätz,MATCH(DH$10,R_1_Zeilen,0)),"")</f>
        <v/>
      </c>
      <c r="DI54" s="1" t="str">
        <f ca="1">IF(ISERROR(MATCH(DI$10,$A$11:$A54,0)),INDEX(R_1_Zusätz,MATCH(DI$10,R_1_Zeilen,0)),"")</f>
        <v/>
      </c>
      <c r="DJ54" s="1" t="str">
        <f ca="1">IF(ISERROR(MATCH(DJ$10,$A$11:$A54,0)),INDEX(R_1_Zusätz,MATCH(DJ$10,R_1_Zeilen,0)),"")</f>
        <v/>
      </c>
      <c r="DK54" s="1">
        <f ca="1">IF(ISERROR(MATCH(DK$10,$A$11:$A54,0)),INDEX(R_1_Zusätz,MATCH(DK$10,R_1_Zeilen,0)),"")</f>
        <v>1</v>
      </c>
      <c r="DL54" s="1">
        <f ca="1">IF(ISERROR(MATCH(DL$10,$A$11:$A54,0)),INDEX(R_1_Zusätz,MATCH(DL$10,R_1_Zeilen,0)),"")</f>
        <v>1</v>
      </c>
      <c r="DM54" s="1">
        <f ca="1">IF(ISERROR(MATCH(DM$10,$A$11:$A54,0)),INDEX(R_1_Zusätz,MATCH(DM$10,R_1_Zeilen,0)),"")</f>
        <v>2</v>
      </c>
      <c r="DN54" s="1">
        <f ca="1">IF(ISERROR(MATCH(DN$10,$A$11:$A54,0)),INDEX(R_1_Zusätz,MATCH(DN$10,R_1_Zeilen,0)),"")</f>
        <v>2</v>
      </c>
      <c r="DO54" s="1">
        <f ca="1">IF(ISERROR(MATCH(DO$10,$A$11:$A54,0)),INDEX(R_1_Zusätz,MATCH(DO$10,R_1_Zeilen,0)),"")</f>
        <v>2</v>
      </c>
      <c r="DP54" s="1">
        <f ca="1">IF(ISERROR(MATCH(DP$10,$A$11:$A54,0)),INDEX(R_1_Zusätz,MATCH(DP$10,R_1_Zeilen,0)),"")</f>
        <v>2</v>
      </c>
      <c r="DQ54" s="1">
        <f ca="1">IF(ISERROR(MATCH(DQ$10,$A$11:$A54,0)),INDEX(R_1_Zusätz,MATCH(DQ$10,R_1_Zeilen,0)),"")</f>
        <v>2</v>
      </c>
      <c r="DR54" s="1">
        <f ca="1">IF(ISERROR(MATCH(DR$10,$A$11:$A54,0)),INDEX(R_1_Zusätz,MATCH(DR$10,R_1_Zeilen,0)),"")</f>
        <v>3</v>
      </c>
      <c r="DS54" s="1">
        <f ca="1">IF(ISERROR(MATCH(DS$10,$A$11:$A54,0)),INDEX(R_1_Zusätz,MATCH(DS$10,R_1_Zeilen,0)),"")</f>
        <v>1</v>
      </c>
      <c r="DT54" s="1">
        <f ca="1">IF(ISERROR(MATCH(DT$10,$A$11:$A54,0)),INDEX(R_1_Zusätz,MATCH(DT$10,R_1_Zeilen,0)),"")</f>
        <v>1</v>
      </c>
      <c r="DU54" s="1">
        <f ca="1">IF(ISERROR(MATCH(DU$10,$A$11:$A54,0)),INDEX(R_1_Zusätz,MATCH(DU$10,R_1_Zeilen,0)),"")</f>
        <v>1</v>
      </c>
      <c r="DV54" s="1">
        <f ca="1">IF(ISERROR(MATCH(DV$10,$A$11:$A54,0)),INDEX(R_1_Zusätz,MATCH(DV$10,R_1_Zeilen,0)),"")</f>
        <v>1</v>
      </c>
      <c r="DW54" s="1">
        <f ca="1">IF(ISERROR(MATCH(DW$10,$A$11:$A54,0)),INDEX(R_1_Zusätz,MATCH(DW$10,R_1_Zeilen,0)),"")</f>
        <v>1</v>
      </c>
      <c r="DX54" s="1">
        <f ca="1">IF(ISERROR(MATCH(DX$10,$A$11:$A54,0)),INDEX(R_1_Zusätz,MATCH(DX$10,R_1_Zeilen,0)),"")</f>
        <v>1</v>
      </c>
      <c r="DY54" s="1">
        <f ca="1">IF(ISERROR(MATCH(DY$10,$A$11:$A54,0)),INDEX(R_1_Zusätz,MATCH(DY$10,R_1_Zeilen,0)),"")</f>
        <v>1</v>
      </c>
      <c r="DZ54" s="1">
        <f ca="1">IF(ISERROR(MATCH(DZ$10,$A$11:$A54,0)),INDEX(R_1_Zusätz,MATCH(DZ$10,R_1_Zeilen,0)),"")</f>
        <v>1</v>
      </c>
      <c r="EA54" s="1">
        <f ca="1">IF(ISERROR(MATCH(EA$10,$A$11:$A54,0)),INDEX(R_1_Zusätz,MATCH(EA$10,R_1_Zeilen,0)),"")</f>
        <v>1</v>
      </c>
      <c r="EB54" s="1">
        <f ca="1">IF(ISERROR(MATCH(EB$10,$A$11:$A54,0)),INDEX(R_1_Zusätz,MATCH(EB$10,R_1_Zeilen,0)),"")</f>
        <v>1</v>
      </c>
      <c r="EC54" s="1">
        <f ca="1">IF(ISERROR(MATCH(EC$10,$A$11:$A54,0)),INDEX(R_1_Zusätz,MATCH(EC$10,R_1_Zeilen,0)),"")</f>
        <v>1</v>
      </c>
      <c r="ED54" s="1">
        <f ca="1">IF(ISERROR(MATCH(ED$10,$A$11:$A54,0)),INDEX(R_1_Zusätz,MATCH(ED$10,R_1_Zeilen,0)),"")</f>
        <v>1</v>
      </c>
      <c r="EE54" s="1">
        <f ca="1">IF(ISERROR(MATCH(EE$10,$A$11:$A54,0)),INDEX(R_1_Zusätz,MATCH(EE$10,R_1_Zeilen,0)),"")</f>
        <v>1</v>
      </c>
      <c r="EF54" s="1">
        <f ca="1">IF(ISERROR(MATCH(EF$10,$A$11:$A54,0)),INDEX(R_1_Zusätz,MATCH(EF$10,R_1_Zeilen,0)),"")</f>
        <v>1</v>
      </c>
      <c r="EG54" s="1">
        <f ca="1">IF(ISERROR(MATCH(EG$10,$A$11:$A54,0)),INDEX(R_1_Zusätz,MATCH(EG$10,R_1_Zeilen,0)),"")</f>
        <v>1</v>
      </c>
      <c r="EH54" s="1">
        <f ca="1">IF(ISERROR(MATCH(EH$10,$A$11:$A54,0)),INDEX(R_1_Zusätz,MATCH(EH$10,R_1_Zeilen,0)),"")</f>
        <v>1</v>
      </c>
      <c r="EI54" s="1">
        <f ca="1">IF(ISERROR(MATCH(EI$10,$A$11:$A54,0)),INDEX(R_1_Zusätz,MATCH(EI$10,R_1_Zeilen,0)),"")</f>
        <v>1</v>
      </c>
      <c r="EJ54" s="1">
        <f ca="1">IF(ISERROR(MATCH(EJ$10,$A$11:$A54,0)),INDEX(R_1_Zusätz,MATCH(EJ$10,R_1_Zeilen,0)),"")</f>
        <v>1</v>
      </c>
      <c r="EK54" s="1">
        <f ca="1">IF(ISERROR(MATCH(EK$10,$A$11:$A54,0)),INDEX(R_1_Zusätz,MATCH(EK$10,R_1_Zeilen,0)),"")</f>
        <v>1</v>
      </c>
      <c r="EL54" s="1">
        <f ca="1">IF(ISERROR(MATCH(EL$10,$A$11:$A54,0)),INDEX(R_1_Zusätz,MATCH(EL$10,R_1_Zeilen,0)),"")</f>
        <v>1</v>
      </c>
      <c r="EM54" s="1">
        <f ca="1">IF(ISERROR(MATCH(EM$10,$A$11:$A54,0)),INDEX(R_1_Zusätz,MATCH(EM$10,R_1_Zeilen,0)),"")</f>
        <v>1</v>
      </c>
      <c r="EN54" s="1">
        <f ca="1">IF(ISERROR(MATCH(EN$10,$A$11:$A54,0)),INDEX(R_1_Zusätz,MATCH(EN$10,R_1_Zeilen,0)),"")</f>
        <v>1</v>
      </c>
      <c r="EO54" s="1">
        <f ca="1">IF(ISERROR(MATCH(EO$10,$A$11:$A54,0)),INDEX(R_1_Zusätz,MATCH(EO$10,R_1_Zeilen,0)),"")</f>
        <v>1</v>
      </c>
      <c r="EP54" s="1">
        <f ca="1">IF(ISERROR(MATCH(EP$10,$A$11:$A54,0)),INDEX(R_1_Zusätz,MATCH(EP$10,R_1_Zeilen,0)),"")</f>
        <v>4</v>
      </c>
      <c r="EQ54" s="1">
        <f ca="1">IF(ISERROR(MATCH(EQ$10,$A$11:$A54,0)),INDEX(R_1_Zusätz,MATCH(EQ$10,R_1_Zeilen,0)),"")</f>
        <v>1</v>
      </c>
      <c r="ER54" s="1">
        <f ca="1">IF(ISERROR(MATCH(ER$10,$A$11:$A54,0)),INDEX(R_1_Zusätz,MATCH(ER$10,R_1_Zeilen,0)),"")</f>
        <v>3</v>
      </c>
      <c r="ES54" s="1">
        <f ca="1">IF(ISERROR(MATCH(ES$10,$A$11:$A54,0)),INDEX(R_1_Zusätz,MATCH(ES$10,R_1_Zeilen,0)),"")</f>
        <v>4</v>
      </c>
      <c r="ET54" s="1">
        <f ca="1">IF(ISERROR(MATCH(ET$10,$A$11:$A54,0)),INDEX(R_1_Zusätz,MATCH(ET$10,R_1_Zeilen,0)),"")</f>
        <v>4</v>
      </c>
      <c r="EU54" s="1">
        <f ca="1">IF(ISERROR(MATCH(EU$10,$A$11:$A54,0)),INDEX(R_1_Zusätz,MATCH(EU$10,R_1_Zeilen,0)),"")</f>
        <v>4</v>
      </c>
      <c r="EV54" s="1">
        <f ca="1">IF(ISERROR(MATCH(EV$10,$A$11:$A54,0)),INDEX(R_1_Zusätz,MATCH(EV$10,R_1_Zeilen,0)),"")</f>
        <v>4</v>
      </c>
      <c r="EW54" s="1">
        <f ca="1">IF(ISERROR(MATCH(EW$10,$A$11:$A54,0)),INDEX(R_1_Zusätz,MATCH(EW$10,R_1_Zeilen,0)),"")</f>
        <v>3</v>
      </c>
      <c r="EX54" s="1">
        <f ca="1">IF(ISERROR(MATCH(EX$10,$A$11:$A54,0)),INDEX(R_1_Zusätz,MATCH(EX$10,R_1_Zeilen,0)),"")</f>
        <v>3</v>
      </c>
      <c r="EY54" s="1">
        <f ca="1">IF(ISERROR(MATCH(EY$10,$A$11:$A54,0)),INDEX(R_1_Zusätz,MATCH(EY$10,R_1_Zeilen,0)),"")</f>
        <v>4</v>
      </c>
      <c r="EZ54" s="1">
        <f ca="1">IF(ISERROR(MATCH(EZ$10,$A$11:$A54,0)),INDEX(R_1_Zusätz,MATCH(EZ$10,R_1_Zeilen,0)),"")</f>
        <v>3</v>
      </c>
      <c r="FA54" s="1">
        <f ca="1">IF(ISERROR(MATCH(FA$10,$A$11:$A54,0)),INDEX(R_1_Zusätz,MATCH(FA$10,R_1_Zeilen,0)),"")</f>
        <v>1</v>
      </c>
      <c r="FB54" s="1">
        <f ca="1">IF(ISERROR(MATCH(FB$10,$A$11:$A54,0)),INDEX(R_1_Zusätz,MATCH(FB$10,R_1_Zeilen,0)),"")</f>
        <v>1</v>
      </c>
      <c r="FC54" s="1">
        <f ca="1">IF(ISERROR(MATCH(FC$10,$A$11:$A54,0)),INDEX(R_1_Zusätz,MATCH(FC$10,R_1_Zeilen,0)),"")</f>
        <v>1</v>
      </c>
      <c r="FD54" s="1">
        <f ca="1">IF(ISERROR(MATCH(FD$10,$A$11:$A54,0)),INDEX(R_1_Zusätz,MATCH(FD$10,R_1_Zeilen,0)),"")</f>
        <v>2</v>
      </c>
      <c r="FE54" s="1">
        <f ca="1">IF(ISERROR(MATCH(FE$10,$A$11:$A54,0)),INDEX(R_1_Zusätz,MATCH(FE$10,R_1_Zeilen,0)),"")</f>
        <v>1</v>
      </c>
      <c r="FF54" s="1">
        <f ca="1">IF(ISERROR(MATCH(FF$10,$A$11:$A54,0)),INDEX(R_1_Zusätz,MATCH(FF$10,R_1_Zeilen,0)),"")</f>
        <v>1</v>
      </c>
      <c r="FG54" s="1">
        <f ca="1">IF(ISERROR(MATCH(FG$10,$A$11:$A54,0)),INDEX(R_1_Zusätz,MATCH(FG$10,R_1_Zeilen,0)),"")</f>
        <v>1</v>
      </c>
      <c r="FH54" s="1">
        <f ca="1">IF(ISERROR(MATCH(FH$10,$A$11:$A54,0)),INDEX(R_1_Zusätz,MATCH(FH$10,R_1_Zeilen,0)),"")</f>
        <v>2</v>
      </c>
      <c r="FI54" s="1">
        <f ca="1">IF(ISERROR(MATCH(FI$10,$A$11:$A54,0)),INDEX(R_1_Zusätz,MATCH(FI$10,R_1_Zeilen,0)),"")</f>
        <v>1</v>
      </c>
      <c r="FJ54" s="1">
        <f ca="1">IF(ISERROR(MATCH(FJ$10,$A$11:$A54,0)),INDEX(R_1_Zusätz,MATCH(FJ$10,R_1_Zeilen,0)),"")</f>
        <v>2</v>
      </c>
      <c r="FK54" s="1">
        <f ca="1">IF(ISERROR(MATCH(FK$10,$A$11:$A54,0)),INDEX(R_1_Zusätz,MATCH(FK$10,R_1_Zeilen,0)),"")</f>
        <v>2</v>
      </c>
      <c r="FL54" s="1">
        <f ca="1">IF(ISERROR(MATCH(FL$10,$A$11:$A54,0)),INDEX(R_1_Zusätz,MATCH(FL$10,R_1_Zeilen,0)),"")</f>
        <v>3</v>
      </c>
      <c r="FM54" s="1">
        <f ca="1">IF(ISERROR(MATCH(FM$10,$A$11:$A54,0)),INDEX(R_1_Zusätz,MATCH(FM$10,R_1_Zeilen,0)),"")</f>
        <v>3</v>
      </c>
      <c r="FN54" s="1">
        <f ca="1">IF(ISERROR(MATCH(FN$10,$A$11:$A54,0)),INDEX(R_1_Zusätz,MATCH(FN$10,R_1_Zeilen,0)),"")</f>
        <v>3</v>
      </c>
      <c r="FO54" s="1">
        <f ca="1">IF(ISERROR(MATCH(FO$10,$A$11:$A54,0)),INDEX(R_1_Zusätz,MATCH(FO$10,R_1_Zeilen,0)),"")</f>
        <v>3</v>
      </c>
      <c r="FP54" s="1">
        <f ca="1">IF(ISERROR(MATCH(FP$10,$A$11:$A54,0)),INDEX(R_1_Zusätz,MATCH(FP$10,R_1_Zeilen,0)),"")</f>
        <v>3</v>
      </c>
      <c r="FQ54" s="1">
        <f ca="1">IF(ISERROR(MATCH(FQ$10,$A$11:$A54,0)),INDEX(R_1_Zusätz,MATCH(FQ$10,R_1_Zeilen,0)),"")</f>
        <v>4</v>
      </c>
      <c r="FR54" s="1">
        <f ca="1">IF(ISERROR(MATCH(FR$10,$A$11:$A54,0)),INDEX(R_1_Zusätz,MATCH(FR$10,R_1_Zeilen,0)),"")</f>
        <v>2</v>
      </c>
      <c r="FS54" s="1">
        <f ca="1">IF(ISERROR(MATCH(FS$10,$A$11:$A54,0)),INDEX(R_1_Zusätz,MATCH(FS$10,R_1_Zeilen,0)),"")</f>
        <v>3</v>
      </c>
      <c r="FT54" s="1">
        <f ca="1">IF(ISERROR(MATCH(FT$10,$A$11:$A54,0)),INDEX(R_1_Zusätz,MATCH(FT$10,R_1_Zeilen,0)),"")</f>
        <v>3</v>
      </c>
      <c r="FU54" s="1">
        <f ca="1">IF(ISERROR(MATCH(FU$10,$A$11:$A54,0)),INDEX(R_1_Zusätz,MATCH(FU$10,R_1_Zeilen,0)),"")</f>
        <v>3</v>
      </c>
      <c r="FV54" s="1">
        <f ca="1">IF(ISERROR(MATCH(FV$10,$A$11:$A54,0)),INDEX(R_1_Zusätz,MATCH(FV$10,R_1_Zeilen,0)),"")</f>
        <v>3</v>
      </c>
      <c r="FW54" s="1">
        <f ca="1">IF(ISERROR(MATCH(FW$10,$A$11:$A54,0)),INDEX(R_1_Zusätz,MATCH(FW$10,R_1_Zeilen,0)),"")</f>
        <v>2</v>
      </c>
      <c r="FX54" s="1">
        <f ca="1">IF(ISERROR(MATCH(FX$10,$A$11:$A54,0)),INDEX(R_1_Zusätz,MATCH(FX$10,R_1_Zeilen,0)),"")</f>
        <v>4</v>
      </c>
      <c r="FY54" s="1">
        <f ca="1">IF(ISERROR(MATCH(FY$10,$A$11:$A54,0)),INDEX(R_1_Zusätz,MATCH(FY$10,R_1_Zeilen,0)),"")</f>
        <v>3</v>
      </c>
      <c r="FZ54" s="1">
        <f ca="1">IF(ISERROR(MATCH(FZ$10,$A$11:$A54,0)),INDEX(R_1_Zusätz,MATCH(FZ$10,R_1_Zeilen,0)),"")</f>
        <v>1</v>
      </c>
      <c r="GA54" s="1">
        <f ca="1">IF(ISERROR(MATCH(GA$10,$A$11:$A54,0)),INDEX(R_1_Zusätz,MATCH(GA$10,R_1_Zeilen,0)),"")</f>
        <v>1</v>
      </c>
      <c r="GB54" s="1">
        <f ca="1">IF(ISERROR(MATCH(GB$10,$A$11:$A54,0)),INDEX(R_1_Zusätz,MATCH(GB$10,R_1_Zeilen,0)),"")</f>
        <v>1</v>
      </c>
      <c r="GC54" s="1">
        <f ca="1">IF(ISERROR(MATCH(GC$10,$A$11:$A54,0)),INDEX(R_1_Zusätz,MATCH(GC$10,R_1_Zeilen,0)),"")</f>
        <v>2</v>
      </c>
      <c r="GD54" s="1">
        <f ca="1">IF(ISERROR(MATCH(GD$10,$A$11:$A54,0)),INDEX(R_1_Zusätz,MATCH(GD$10,R_1_Zeilen,0)),"")</f>
        <v>3</v>
      </c>
      <c r="GE54" s="1">
        <f ca="1">IF(ISERROR(MATCH(GE$10,$A$11:$A54,0)),INDEX(R_1_Zusätz,MATCH(GE$10,R_1_Zeilen,0)),"")</f>
        <v>1</v>
      </c>
      <c r="GF54" s="1">
        <f ca="1">IF(ISERROR(MATCH(GF$10,$A$11:$A54,0)),INDEX(R_1_Zusätz,MATCH(GF$10,R_1_Zeilen,0)),"")</f>
        <v>1</v>
      </c>
      <c r="GG54" s="1">
        <f ca="1">IF(ISERROR(MATCH(GG$10,$A$11:$A54,0)),INDEX(R_1_Zusätz,MATCH(GG$10,R_1_Zeilen,0)),"")</f>
        <v>1</v>
      </c>
      <c r="GH54" s="1">
        <f ca="1">IF(ISERROR(MATCH(GH$10,$A$11:$A54,0)),INDEX(R_1_Zusätz,MATCH(GH$10,R_1_Zeilen,0)),"")</f>
        <v>1</v>
      </c>
      <c r="GI54" s="1">
        <f ca="1">IF(ISERROR(MATCH(GI$10,$A$11:$A54,0)),INDEX(R_1_Zusätz,MATCH(GI$10,R_1_Zeilen,0)),"")</f>
        <v>1</v>
      </c>
      <c r="GJ54" s="1">
        <f ca="1">IF(ISERROR(MATCH(GJ$10,$A$11:$A54,0)),INDEX(R_1_Zusätz,MATCH(GJ$10,R_1_Zeilen,0)),"")</f>
        <v>1</v>
      </c>
      <c r="GK54" s="1">
        <f ca="1">IF(ISERROR(MATCH(GK$10,$A$11:$A54,0)),INDEX(R_1_Zusätz,MATCH(GK$10,R_1_Zeilen,0)),"")</f>
        <v>1</v>
      </c>
      <c r="GL54" s="1">
        <f ca="1">IF(ISERROR(MATCH(GL$10,$A$11:$A54,0)),INDEX(R_1_Zusätz,MATCH(GL$10,R_1_Zeilen,0)),"")</f>
        <v>1</v>
      </c>
      <c r="GM54" s="1">
        <f ca="1">IF(ISERROR(MATCH(GM$10,$A$11:$A54,0)),INDEX(R_1_Zusätz,MATCH(GM$10,R_1_Zeilen,0)),"")</f>
        <v>1</v>
      </c>
      <c r="GN54" s="1">
        <f ca="1">IF(ISERROR(MATCH(GN$10,$A$11:$A54,0)),INDEX(R_1_Zusätz,MATCH(GN$10,R_1_Zeilen,0)),"")</f>
        <v>1</v>
      </c>
      <c r="GO54" s="1">
        <f ca="1">IF(ISERROR(MATCH(GO$10,$A$11:$A54,0)),INDEX(R_1_Zusätz,MATCH(GO$10,R_1_Zeilen,0)),"")</f>
        <v>1</v>
      </c>
      <c r="GP54" s="1">
        <f ca="1">IF(ISERROR(MATCH(GP$10,$A$11:$A54,0)),INDEX(R_1_Zusätz,MATCH(GP$10,R_1_Zeilen,0)),"")</f>
        <v>1</v>
      </c>
      <c r="GQ54" s="1">
        <f ca="1">IF(ISERROR(MATCH(GQ$10,$A$11:$A54,0)),INDEX(R_1_Zusätz,MATCH(GQ$10,R_1_Zeilen,0)),"")</f>
        <v>2</v>
      </c>
      <c r="GR54" s="1">
        <f ca="1">IF(ISERROR(MATCH(GR$10,$A$11:$A54,0)),INDEX(R_1_Zusätz,MATCH(GR$10,R_1_Zeilen,0)),"")</f>
        <v>1</v>
      </c>
      <c r="GS54" s="1">
        <f ca="1">IF(ISERROR(MATCH(GS$10,$A$11:$A54,0)),INDEX(R_1_Zusätz,MATCH(GS$10,R_1_Zeilen,0)),"")</f>
        <v>1</v>
      </c>
      <c r="GT54" s="1">
        <f ca="1">IF(ISERROR(MATCH(GT$10,$A$11:$A54,0)),INDEX(R_1_Zusätz,MATCH(GT$10,R_1_Zeilen,0)),"")</f>
        <v>4</v>
      </c>
      <c r="GU54" s="1">
        <f ca="1">IF(ISERROR(MATCH(GU$10,$A$11:$A54,0)),INDEX(R_1_Zusätz,MATCH(GU$10,R_1_Zeilen,0)),"")</f>
        <v>2</v>
      </c>
      <c r="GV54" s="1">
        <f ca="1">IF(ISERROR(MATCH(GV$10,$A$11:$A54,0)),INDEX(R_1_Zusätz,MATCH(GV$10,R_1_Zeilen,0)),"")</f>
        <v>3</v>
      </c>
      <c r="GW54" s="1">
        <f ca="1">IF(ISERROR(MATCH(GW$10,$A$11:$A54,0)),INDEX(R_1_Zusätz,MATCH(GW$10,R_1_Zeilen,0)),"")</f>
        <v>2</v>
      </c>
      <c r="GX54" s="1">
        <f ca="1">IF(ISERROR(MATCH(GX$10,$A$11:$A54,0)),INDEX(R_1_Zusätz,MATCH(GX$10,R_1_Zeilen,0)),"")</f>
        <v>1</v>
      </c>
      <c r="GY54" s="1">
        <f ca="1">IF(ISERROR(MATCH(GY$10,$A$11:$A54,0)),INDEX(R_1_Zusätz,MATCH(GY$10,R_1_Zeilen,0)),"")</f>
        <v>1</v>
      </c>
      <c r="GZ54" s="1">
        <f ca="1">IF(ISERROR(MATCH(GZ$10,$A$11:$A54,0)),INDEX(R_1_Zusätz,MATCH(GZ$10,R_1_Zeilen,0)),"")</f>
        <v>1</v>
      </c>
      <c r="HA54" s="1">
        <f ca="1">IF(ISERROR(MATCH(HA$10,$A$11:$A54,0)),INDEX(R_1_Zusätz,MATCH(HA$10,R_1_Zeilen,0)),"")</f>
        <v>2</v>
      </c>
    </row>
    <row r="55" spans="1:209">
      <c r="A55" s="1" t="str">
        <f ca="1">INDEX(R_2_Spalten,1,MATCH($B54,INDIRECT("'R_2'!$C"&amp;ROW(54:54)&amp;":"&amp;ADDRESS(ROW(54:54),COUNTA(BASIS_Produkt)+2)),0))</f>
        <v>353G3</v>
      </c>
      <c r="B55" s="1">
        <f t="shared" ca="1" si="4"/>
        <v>1</v>
      </c>
      <c r="C55" s="1" t="str">
        <f ca="1">IF(ISERROR(MATCH(C$10,$A$11:$A55,0)),INDEX(R_1_Zusätz,MATCH(C$10,R_1_Zeilen,0)),"")</f>
        <v/>
      </c>
      <c r="D55" s="1" t="str">
        <f ca="1">IF(ISERROR(MATCH(D$10,$A$11:$A55,0)),INDEX(R_1_Zusätz,MATCH(D$10,R_1_Zeilen,0)),"")</f>
        <v/>
      </c>
      <c r="E55" s="1">
        <f ca="1">IF(ISERROR(MATCH(E$10,$A$11:$A55,0)),INDEX(R_1_Zusätz,MATCH(E$10,R_1_Zeilen,0)),"")</f>
        <v>2</v>
      </c>
      <c r="F55" s="1">
        <f ca="1">IF(ISERROR(MATCH(F$10,$A$11:$A55,0)),INDEX(R_1_Zusätz,MATCH(F$10,R_1_Zeilen,0)),"")</f>
        <v>2</v>
      </c>
      <c r="G55" s="1">
        <f ca="1">IF(ISERROR(MATCH(G$10,$A$11:$A55,0)),INDEX(R_1_Zusätz,MATCH(G$10,R_1_Zeilen,0)),"")</f>
        <v>2</v>
      </c>
      <c r="H55" s="1">
        <f ca="1">IF(ISERROR(MATCH(H$10,$A$11:$A55,0)),INDEX(R_1_Zusätz,MATCH(H$10,R_1_Zeilen,0)),"")</f>
        <v>3</v>
      </c>
      <c r="I55" s="1" t="str">
        <f ca="1">IF(ISERROR(MATCH(I$10,$A$11:$A55,0)),INDEX(R_1_Zusätz,MATCH(I$10,R_1_Zeilen,0)),"")</f>
        <v/>
      </c>
      <c r="J55" s="1" t="str">
        <f ca="1">IF(ISERROR(MATCH(J$10,$A$11:$A55,0)),INDEX(R_1_Zusätz,MATCH(J$10,R_1_Zeilen,0)),"")</f>
        <v/>
      </c>
      <c r="K55" s="1" t="str">
        <f ca="1">IF(ISERROR(MATCH(K$10,$A$11:$A55,0)),INDEX(R_1_Zusätz,MATCH(K$10,R_1_Zeilen,0)),"")</f>
        <v/>
      </c>
      <c r="L55" s="1" t="str">
        <f ca="1">IF(ISERROR(MATCH(L$10,$A$11:$A55,0)),INDEX(R_1_Zusätz,MATCH(L$10,R_1_Zeilen,0)),"")</f>
        <v/>
      </c>
      <c r="M55" s="1">
        <f ca="1">IF(ISERROR(MATCH(M$10,$A$11:$A55,0)),INDEX(R_1_Zusätz,MATCH(M$10,R_1_Zeilen,0)),"")</f>
        <v>2</v>
      </c>
      <c r="N55" s="1">
        <f ca="1">IF(ISERROR(MATCH(N$10,$A$11:$A55,0)),INDEX(R_1_Zusätz,MATCH(N$10,R_1_Zeilen,0)),"")</f>
        <v>2</v>
      </c>
      <c r="O55" s="1" t="str">
        <f ca="1">IF(ISERROR(MATCH(O$10,$A$11:$A55,0)),INDEX(R_1_Zusätz,MATCH(O$10,R_1_Zeilen,0)),"")</f>
        <v/>
      </c>
      <c r="P55" s="1">
        <f ca="1">IF(ISERROR(MATCH(P$10,$A$11:$A55,0)),INDEX(R_1_Zusätz,MATCH(P$10,R_1_Zeilen,0)),"")</f>
        <v>2</v>
      </c>
      <c r="Q55" s="1" t="str">
        <f ca="1">IF(ISERROR(MATCH(Q$10,$A$11:$A55,0)),INDEX(R_1_Zusätz,MATCH(Q$10,R_1_Zeilen,0)),"")</f>
        <v/>
      </c>
      <c r="R55" s="1" t="str">
        <f ca="1">IF(ISERROR(MATCH(R$10,$A$11:$A55,0)),INDEX(R_1_Zusätz,MATCH(R$10,R_1_Zeilen,0)),"")</f>
        <v/>
      </c>
      <c r="S55" s="1">
        <f ca="1">IF(ISERROR(MATCH(S$10,$A$11:$A55,0)),INDEX(R_1_Zusätz,MATCH(S$10,R_1_Zeilen,0)),"")</f>
        <v>2</v>
      </c>
      <c r="T55" s="1">
        <f ca="1">IF(ISERROR(MATCH(T$10,$A$11:$A55,0)),INDEX(R_1_Zusätz,MATCH(T$10,R_1_Zeilen,0)),"")</f>
        <v>2</v>
      </c>
      <c r="U55" s="1">
        <f ca="1">IF(ISERROR(MATCH(U$10,$A$11:$A55,0)),INDEX(R_1_Zusätz,MATCH(U$10,R_1_Zeilen,0)),"")</f>
        <v>2</v>
      </c>
      <c r="V55" s="1">
        <f ca="1">IF(ISERROR(MATCH(V$10,$A$11:$A55,0)),INDEX(R_1_Zusätz,MATCH(V$10,R_1_Zeilen,0)),"")</f>
        <v>2</v>
      </c>
      <c r="W55" s="1">
        <f ca="1">IF(ISERROR(MATCH(W$10,$A$11:$A55,0)),INDEX(R_1_Zusätz,MATCH(W$10,R_1_Zeilen,0)),"")</f>
        <v>2</v>
      </c>
      <c r="X55" s="1">
        <f ca="1">IF(ISERROR(MATCH(X$10,$A$11:$A55,0)),INDEX(R_1_Zusätz,MATCH(X$10,R_1_Zeilen,0)),"")</f>
        <v>2</v>
      </c>
      <c r="Y55" s="1">
        <f ca="1">IF(ISERROR(MATCH(Y$10,$A$11:$A55,0)),INDEX(R_1_Zusätz,MATCH(Y$10,R_1_Zeilen,0)),"")</f>
        <v>2</v>
      </c>
      <c r="Z55" s="1" t="str">
        <f ca="1">IF(ISERROR(MATCH(Z$10,$A$11:$A55,0)),INDEX(R_1_Zusätz,MATCH(Z$10,R_1_Zeilen,0)),"")</f>
        <v/>
      </c>
      <c r="AA55" s="1">
        <f ca="1">IF(ISERROR(MATCH(AA$10,$A$11:$A55,0)),INDEX(R_1_Zusätz,MATCH(AA$10,R_1_Zeilen,0)),"")</f>
        <v>2</v>
      </c>
      <c r="AB55" s="1" t="str">
        <f ca="1">IF(ISERROR(MATCH(AB$10,$A$11:$A55,0)),INDEX(R_1_Zusätz,MATCH(AB$10,R_1_Zeilen,0)),"")</f>
        <v/>
      </c>
      <c r="AC55" s="1">
        <f ca="1">IF(ISERROR(MATCH(AC$10,$A$11:$A55,0)),INDEX(R_1_Zusätz,MATCH(AC$10,R_1_Zeilen,0)),"")</f>
        <v>2</v>
      </c>
      <c r="AD55" s="1">
        <f ca="1">IF(ISERROR(MATCH(AD$10,$A$11:$A55,0)),INDEX(R_1_Zusätz,MATCH(AD$10,R_1_Zeilen,0)),"")</f>
        <v>2</v>
      </c>
      <c r="AE55" s="1">
        <f ca="1">IF(ISERROR(MATCH(AE$10,$A$11:$A55,0)),INDEX(R_1_Zusätz,MATCH(AE$10,R_1_Zeilen,0)),"")</f>
        <v>2</v>
      </c>
      <c r="AF55" s="1" t="str">
        <f ca="1">IF(ISERROR(MATCH(AF$10,$A$11:$A55,0)),INDEX(R_1_Zusätz,MATCH(AF$10,R_1_Zeilen,0)),"")</f>
        <v/>
      </c>
      <c r="AG55" s="1" t="str">
        <f ca="1">IF(ISERROR(MATCH(AG$10,$A$11:$A55,0)),INDEX(R_1_Zusätz,MATCH(AG$10,R_1_Zeilen,0)),"")</f>
        <v/>
      </c>
      <c r="AH55" s="1" t="str">
        <f ca="1">IF(ISERROR(MATCH(AH$10,$A$11:$A55,0)),INDEX(R_1_Zusätz,MATCH(AH$10,R_1_Zeilen,0)),"")</f>
        <v/>
      </c>
      <c r="AI55" s="1" t="str">
        <f ca="1">IF(ISERROR(MATCH(AI$10,$A$11:$A55,0)),INDEX(R_1_Zusätz,MATCH(AI$10,R_1_Zeilen,0)),"")</f>
        <v/>
      </c>
      <c r="AJ55" s="1" t="str">
        <f ca="1">IF(ISERROR(MATCH(AJ$10,$A$11:$A55,0)),INDEX(R_1_Zusätz,MATCH(AJ$10,R_1_Zeilen,0)),"")</f>
        <v/>
      </c>
      <c r="AK55" s="1" t="str">
        <f ca="1">IF(ISERROR(MATCH(AK$10,$A$11:$A55,0)),INDEX(R_1_Zusätz,MATCH(AK$10,R_1_Zeilen,0)),"")</f>
        <v/>
      </c>
      <c r="AL55" s="1" t="str">
        <f ca="1">IF(ISERROR(MATCH(AL$10,$A$11:$A55,0)),INDEX(R_1_Zusätz,MATCH(AL$10,R_1_Zeilen,0)),"")</f>
        <v/>
      </c>
      <c r="AM55" s="1" t="str">
        <f ca="1">IF(ISERROR(MATCH(AM$10,$A$11:$A55,0)),INDEX(R_1_Zusätz,MATCH(AM$10,R_1_Zeilen,0)),"")</f>
        <v/>
      </c>
      <c r="AN55" s="1" t="str">
        <f ca="1">IF(ISERROR(MATCH(AN$10,$A$11:$A55,0)),INDEX(R_1_Zusätz,MATCH(AN$10,R_1_Zeilen,0)),"")</f>
        <v/>
      </c>
      <c r="AO55" s="1">
        <f ca="1">IF(ISERROR(MATCH(AO$10,$A$11:$A55,0)),INDEX(R_1_Zusätz,MATCH(AO$10,R_1_Zeilen,0)),"")</f>
        <v>2</v>
      </c>
      <c r="AP55" s="1" t="str">
        <f ca="1">IF(ISERROR(MATCH(AP$10,$A$11:$A55,0)),INDEX(R_1_Zusätz,MATCH(AP$10,R_1_Zeilen,0)),"")</f>
        <v/>
      </c>
      <c r="AQ55" s="1">
        <f ca="1">IF(ISERROR(MATCH(AQ$10,$A$11:$A55,0)),INDEX(R_1_Zusätz,MATCH(AQ$10,R_1_Zeilen,0)),"")</f>
        <v>2</v>
      </c>
      <c r="AR55" s="1" t="str">
        <f ca="1">IF(ISERROR(MATCH(AR$10,$A$11:$A55,0)),INDEX(R_1_Zusätz,MATCH(AR$10,R_1_Zeilen,0)),"")</f>
        <v/>
      </c>
      <c r="AS55" s="1" t="str">
        <f ca="1">IF(ISERROR(MATCH(AS$10,$A$11:$A55,0)),INDEX(R_1_Zusätz,MATCH(AS$10,R_1_Zeilen,0)),"")</f>
        <v/>
      </c>
      <c r="AT55" s="1" t="str">
        <f ca="1">IF(ISERROR(MATCH(AT$10,$A$11:$A55,0)),INDEX(R_1_Zusätz,MATCH(AT$10,R_1_Zeilen,0)),"")</f>
        <v/>
      </c>
      <c r="AU55" s="1" t="str">
        <f ca="1">IF(ISERROR(MATCH(AU$10,$A$11:$A55,0)),INDEX(R_1_Zusätz,MATCH(AU$10,R_1_Zeilen,0)),"")</f>
        <v/>
      </c>
      <c r="AV55" s="1" t="str">
        <f ca="1">IF(ISERROR(MATCH(AV$10,$A$11:$A55,0)),INDEX(R_1_Zusätz,MATCH(AV$10,R_1_Zeilen,0)),"")</f>
        <v/>
      </c>
      <c r="AW55" s="1">
        <f ca="1">IF(ISERROR(MATCH(AW$10,$A$11:$A55,0)),INDEX(R_1_Zusätz,MATCH(AW$10,R_1_Zeilen,0)),"")</f>
        <v>2</v>
      </c>
      <c r="AX55" s="1">
        <f ca="1">IF(ISERROR(MATCH(AX$10,$A$11:$A55,0)),INDEX(R_1_Zusätz,MATCH(AX$10,R_1_Zeilen,0)),"")</f>
        <v>2</v>
      </c>
      <c r="AY55" s="1">
        <f ca="1">IF(ISERROR(MATCH(AY$10,$A$11:$A55,0)),INDEX(R_1_Zusätz,MATCH(AY$10,R_1_Zeilen,0)),"")</f>
        <v>2</v>
      </c>
      <c r="AZ55" s="1">
        <f ca="1">IF(ISERROR(MATCH(AZ$10,$A$11:$A55,0)),INDEX(R_1_Zusätz,MATCH(AZ$10,R_1_Zeilen,0)),"")</f>
        <v>2</v>
      </c>
      <c r="BA55" s="1">
        <f ca="1">IF(ISERROR(MATCH(BA$10,$A$11:$A55,0)),INDEX(R_1_Zusätz,MATCH(BA$10,R_1_Zeilen,0)),"")</f>
        <v>2</v>
      </c>
      <c r="BB55" s="1">
        <f ca="1">IF(ISERROR(MATCH(BB$10,$A$11:$A55,0)),INDEX(R_1_Zusätz,MATCH(BB$10,R_1_Zeilen,0)),"")</f>
        <v>2</v>
      </c>
      <c r="BC55" s="1">
        <f ca="1">IF(ISERROR(MATCH(BC$10,$A$11:$A55,0)),INDEX(R_1_Zusätz,MATCH(BC$10,R_1_Zeilen,0)),"")</f>
        <v>2</v>
      </c>
      <c r="BD55" s="1">
        <f ca="1">IF(ISERROR(MATCH(BD$10,$A$11:$A55,0)),INDEX(R_1_Zusätz,MATCH(BD$10,R_1_Zeilen,0)),"")</f>
        <v>2</v>
      </c>
      <c r="BE55" s="1">
        <f ca="1">IF(ISERROR(MATCH(BE$10,$A$11:$A55,0)),INDEX(R_1_Zusätz,MATCH(BE$10,R_1_Zeilen,0)),"")</f>
        <v>2</v>
      </c>
      <c r="BF55" s="1">
        <f ca="1">IF(ISERROR(MATCH(BF$10,$A$11:$A55,0)),INDEX(R_1_Zusätz,MATCH(BF$10,R_1_Zeilen,0)),"")</f>
        <v>2</v>
      </c>
      <c r="BG55" s="1" t="str">
        <f ca="1">IF(ISERROR(MATCH(BG$10,$A$11:$A55,0)),INDEX(R_1_Zusätz,MATCH(BG$10,R_1_Zeilen,0)),"")</f>
        <v/>
      </c>
      <c r="BH55" s="1">
        <f ca="1">IF(ISERROR(MATCH(BH$10,$A$11:$A55,0)),INDEX(R_1_Zusätz,MATCH(BH$10,R_1_Zeilen,0)),"")</f>
        <v>3</v>
      </c>
      <c r="BI55" s="1" t="str">
        <f ca="1">IF(ISERROR(MATCH(BI$10,$A$11:$A55,0)),INDEX(R_1_Zusätz,MATCH(BI$10,R_1_Zeilen,0)),"")</f>
        <v/>
      </c>
      <c r="BJ55" s="1" t="str">
        <f ca="1">IF(ISERROR(MATCH(BJ$10,$A$11:$A55,0)),INDEX(R_1_Zusätz,MATCH(BJ$10,R_1_Zeilen,0)),"")</f>
        <v/>
      </c>
      <c r="BK55" s="1">
        <f ca="1">IF(ISERROR(MATCH(BK$10,$A$11:$A55,0)),INDEX(R_1_Zusätz,MATCH(BK$10,R_1_Zeilen,0)),"")</f>
        <v>3</v>
      </c>
      <c r="BL55" s="1">
        <f ca="1">IF(ISERROR(MATCH(BL$10,$A$11:$A55,0)),INDEX(R_1_Zusätz,MATCH(BL$10,R_1_Zeilen,0)),"")</f>
        <v>3</v>
      </c>
      <c r="BM55" s="1">
        <f ca="1">IF(ISERROR(MATCH(BM$10,$A$11:$A55,0)),INDEX(R_1_Zusätz,MATCH(BM$10,R_1_Zeilen,0)),"")</f>
        <v>3</v>
      </c>
      <c r="BN55" s="1">
        <f ca="1">IF(ISERROR(MATCH(BN$10,$A$11:$A55,0)),INDEX(R_1_Zusätz,MATCH(BN$10,R_1_Zeilen,0)),"")</f>
        <v>3</v>
      </c>
      <c r="BO55" s="1">
        <f ca="1">IF(ISERROR(MATCH(BO$10,$A$11:$A55,0)),INDEX(R_1_Zusätz,MATCH(BO$10,R_1_Zeilen,0)),"")</f>
        <v>2</v>
      </c>
      <c r="BP55" s="1">
        <f ca="1">IF(ISERROR(MATCH(BP$10,$A$11:$A55,0)),INDEX(R_1_Zusätz,MATCH(BP$10,R_1_Zeilen,0)),"")</f>
        <v>3</v>
      </c>
      <c r="BQ55" s="1">
        <f ca="1">IF(ISERROR(MATCH(BQ$10,$A$11:$A55,0)),INDEX(R_1_Zusätz,MATCH(BQ$10,R_1_Zeilen,0)),"")</f>
        <v>2</v>
      </c>
      <c r="BR55" s="1">
        <f ca="1">IF(ISERROR(MATCH(BR$10,$A$11:$A55,0)),INDEX(R_1_Zusätz,MATCH(BR$10,R_1_Zeilen,0)),"")</f>
        <v>3</v>
      </c>
      <c r="BS55" s="1">
        <f ca="1">IF(ISERROR(MATCH(BS$10,$A$11:$A55,0)),INDEX(R_1_Zusätz,MATCH(BS$10,R_1_Zeilen,0)),"")</f>
        <v>4</v>
      </c>
      <c r="BT55" s="1">
        <f ca="1">IF(ISERROR(MATCH(BT$10,$A$11:$A55,0)),INDEX(R_1_Zusätz,MATCH(BT$10,R_1_Zeilen,0)),"")</f>
        <v>4</v>
      </c>
      <c r="BU55" s="1">
        <f ca="1">IF(ISERROR(MATCH(BU$10,$A$11:$A55,0)),INDEX(R_1_Zusätz,MATCH(BU$10,R_1_Zeilen,0)),"")</f>
        <v>2</v>
      </c>
      <c r="BV55" s="1" t="str">
        <f ca="1">IF(ISERROR(MATCH(BV$10,$A$11:$A55,0)),INDEX(R_1_Zusätz,MATCH(BV$10,R_1_Zeilen,0)),"")</f>
        <v/>
      </c>
      <c r="BW55" s="1" t="str">
        <f ca="1">IF(ISERROR(MATCH(BW$10,$A$11:$A55,0)),INDEX(R_1_Zusätz,MATCH(BW$10,R_1_Zeilen,0)),"")</f>
        <v/>
      </c>
      <c r="BX55" s="1">
        <f ca="1">IF(ISERROR(MATCH(BX$10,$A$11:$A55,0)),INDEX(R_1_Zusätz,MATCH(BX$10,R_1_Zeilen,0)),"")</f>
        <v>2</v>
      </c>
      <c r="BY55" s="1">
        <f ca="1">IF(ISERROR(MATCH(BY$10,$A$11:$A55,0)),INDEX(R_1_Zusätz,MATCH(BY$10,R_1_Zeilen,0)),"")</f>
        <v>4</v>
      </c>
      <c r="BZ55" s="1" t="str">
        <f ca="1">IF(ISERROR(MATCH(BZ$10,$A$11:$A55,0)),INDEX(R_1_Zusätz,MATCH(BZ$10,R_1_Zeilen,0)),"")</f>
        <v/>
      </c>
      <c r="CA55" s="1">
        <f ca="1">IF(ISERROR(MATCH(CA$10,$A$11:$A55,0)),INDEX(R_1_Zusätz,MATCH(CA$10,R_1_Zeilen,0)),"")</f>
        <v>4</v>
      </c>
      <c r="CB55" s="1">
        <f ca="1">IF(ISERROR(MATCH(CB$10,$A$11:$A55,0)),INDEX(R_1_Zusätz,MATCH(CB$10,R_1_Zeilen,0)),"")</f>
        <v>5</v>
      </c>
      <c r="CC55" s="1" t="str">
        <f ca="1">IF(ISERROR(MATCH(CC$10,$A$11:$A55,0)),INDEX(R_1_Zusätz,MATCH(CC$10,R_1_Zeilen,0)),"")</f>
        <v/>
      </c>
      <c r="CD55" s="1" t="str">
        <f ca="1">IF(ISERROR(MATCH(CD$10,$A$11:$A55,0)),INDEX(R_1_Zusätz,MATCH(CD$10,R_1_Zeilen,0)),"")</f>
        <v/>
      </c>
      <c r="CE55" s="1" t="str">
        <f ca="1">IF(ISERROR(MATCH(CE$10,$A$11:$A55,0)),INDEX(R_1_Zusätz,MATCH(CE$10,R_1_Zeilen,0)),"")</f>
        <v/>
      </c>
      <c r="CF55" s="1">
        <f ca="1">IF(ISERROR(MATCH(CF$10,$A$11:$A55,0)),INDEX(R_1_Zusätz,MATCH(CF$10,R_1_Zeilen,0)),"")</f>
        <v>2</v>
      </c>
      <c r="CG55" s="1">
        <f ca="1">IF(ISERROR(MATCH(CG$10,$A$11:$A55,0)),INDEX(R_1_Zusätz,MATCH(CG$10,R_1_Zeilen,0)),"")</f>
        <v>1</v>
      </c>
      <c r="CH55" s="1" t="str">
        <f ca="1">IF(ISERROR(MATCH(CH$10,$A$11:$A55,0)),INDEX(R_1_Zusätz,MATCH(CH$10,R_1_Zeilen,0)),"")</f>
        <v/>
      </c>
      <c r="CI55" s="1" t="str">
        <f ca="1">IF(ISERROR(MATCH(CI$10,$A$11:$A55,0)),INDEX(R_1_Zusätz,MATCH(CI$10,R_1_Zeilen,0)),"")</f>
        <v/>
      </c>
      <c r="CJ55" s="1">
        <f ca="1">IF(ISERROR(MATCH(CJ$10,$A$11:$A55,0)),INDEX(R_1_Zusätz,MATCH(CJ$10,R_1_Zeilen,0)),"")</f>
        <v>2</v>
      </c>
      <c r="CK55" s="1" t="str">
        <f ca="1">IF(ISERROR(MATCH(CK$10,$A$11:$A55,0)),INDEX(R_1_Zusätz,MATCH(CK$10,R_1_Zeilen,0)),"")</f>
        <v/>
      </c>
      <c r="CL55" s="1" t="str">
        <f ca="1">IF(ISERROR(MATCH(CL$10,$A$11:$A55,0)),INDEX(R_1_Zusätz,MATCH(CL$10,R_1_Zeilen,0)),"")</f>
        <v/>
      </c>
      <c r="CM55" s="1" t="str">
        <f ca="1">IF(ISERROR(MATCH(CM$10,$A$11:$A55,0)),INDEX(R_1_Zusätz,MATCH(CM$10,R_1_Zeilen,0)),"")</f>
        <v/>
      </c>
      <c r="CN55" s="1">
        <f ca="1">IF(ISERROR(MATCH(CN$10,$A$11:$A55,0)),INDEX(R_1_Zusätz,MATCH(CN$10,R_1_Zeilen,0)),"")</f>
        <v>1</v>
      </c>
      <c r="CO55" s="1">
        <f ca="1">IF(ISERROR(MATCH(CO$10,$A$11:$A55,0)),INDEX(R_1_Zusätz,MATCH(CO$10,R_1_Zeilen,0)),"")</f>
        <v>1</v>
      </c>
      <c r="CP55" s="1">
        <f ca="1">IF(ISERROR(MATCH(CP$10,$A$11:$A55,0)),INDEX(R_1_Zusätz,MATCH(CP$10,R_1_Zeilen,0)),"")</f>
        <v>2</v>
      </c>
      <c r="CQ55" s="1">
        <f ca="1">IF(ISERROR(MATCH(CQ$10,$A$11:$A55,0)),INDEX(R_1_Zusätz,MATCH(CQ$10,R_1_Zeilen,0)),"")</f>
        <v>2</v>
      </c>
      <c r="CR55" s="1">
        <f ca="1">IF(ISERROR(MATCH(CR$10,$A$11:$A55,0)),INDEX(R_1_Zusätz,MATCH(CR$10,R_1_Zeilen,0)),"")</f>
        <v>3</v>
      </c>
      <c r="CS55" s="1">
        <f ca="1">IF(ISERROR(MATCH(CS$10,$A$11:$A55,0)),INDEX(R_1_Zusätz,MATCH(CS$10,R_1_Zeilen,0)),"")</f>
        <v>2</v>
      </c>
      <c r="CT55" s="1">
        <f ca="1">IF(ISERROR(MATCH(CT$10,$A$11:$A55,0)),INDEX(R_1_Zusätz,MATCH(CT$10,R_1_Zeilen,0)),"")</f>
        <v>3</v>
      </c>
      <c r="CU55" s="1">
        <f ca="1">IF(ISERROR(MATCH(CU$10,$A$11:$A55,0)),INDEX(R_1_Zusätz,MATCH(CU$10,R_1_Zeilen,0)),"")</f>
        <v>2</v>
      </c>
      <c r="CV55" s="1">
        <f ca="1">IF(ISERROR(MATCH(CV$10,$A$11:$A55,0)),INDEX(R_1_Zusätz,MATCH(CV$10,R_1_Zeilen,0)),"")</f>
        <v>2</v>
      </c>
      <c r="CW55" s="1">
        <f ca="1">IF(ISERROR(MATCH(CW$10,$A$11:$A55,0)),INDEX(R_1_Zusätz,MATCH(CW$10,R_1_Zeilen,0)),"")</f>
        <v>2</v>
      </c>
      <c r="CX55" s="1">
        <f ca="1">IF(ISERROR(MATCH(CX$10,$A$11:$A55,0)),INDEX(R_1_Zusätz,MATCH(CX$10,R_1_Zeilen,0)),"")</f>
        <v>1</v>
      </c>
      <c r="CY55" s="1">
        <f ca="1">IF(ISERROR(MATCH(CY$10,$A$11:$A55,0)),INDEX(R_1_Zusätz,MATCH(CY$10,R_1_Zeilen,0)),"")</f>
        <v>1</v>
      </c>
      <c r="CZ55" s="1">
        <f ca="1">IF(ISERROR(MATCH(CZ$10,$A$11:$A55,0)),INDEX(R_1_Zusätz,MATCH(CZ$10,R_1_Zeilen,0)),"")</f>
        <v>2</v>
      </c>
      <c r="DA55" s="1">
        <f ca="1">IF(ISERROR(MATCH(DA$10,$A$11:$A55,0)),INDEX(R_1_Zusätz,MATCH(DA$10,R_1_Zeilen,0)),"")</f>
        <v>2</v>
      </c>
      <c r="DB55" s="1">
        <f ca="1">IF(ISERROR(MATCH(DB$10,$A$11:$A55,0)),INDEX(R_1_Zusätz,MATCH(DB$10,R_1_Zeilen,0)),"")</f>
        <v>2</v>
      </c>
      <c r="DC55" s="1">
        <f ca="1">IF(ISERROR(MATCH(DC$10,$A$11:$A55,0)),INDEX(R_1_Zusätz,MATCH(DC$10,R_1_Zeilen,0)),"")</f>
        <v>2</v>
      </c>
      <c r="DD55" s="1">
        <f ca="1">IF(ISERROR(MATCH(DD$10,$A$11:$A55,0)),INDEX(R_1_Zusätz,MATCH(DD$10,R_1_Zeilen,0)),"")</f>
        <v>2</v>
      </c>
      <c r="DE55" s="1">
        <f ca="1">IF(ISERROR(MATCH(DE$10,$A$11:$A55,0)),INDEX(R_1_Zusätz,MATCH(DE$10,R_1_Zeilen,0)),"")</f>
        <v>2</v>
      </c>
      <c r="DF55" s="1" t="str">
        <f ca="1">IF(ISERROR(MATCH(DF$10,$A$11:$A55,0)),INDEX(R_1_Zusätz,MATCH(DF$10,R_1_Zeilen,0)),"")</f>
        <v/>
      </c>
      <c r="DG55" s="1" t="str">
        <f ca="1">IF(ISERROR(MATCH(DG$10,$A$11:$A55,0)),INDEX(R_1_Zusätz,MATCH(DG$10,R_1_Zeilen,0)),"")</f>
        <v/>
      </c>
      <c r="DH55" s="1" t="str">
        <f ca="1">IF(ISERROR(MATCH(DH$10,$A$11:$A55,0)),INDEX(R_1_Zusätz,MATCH(DH$10,R_1_Zeilen,0)),"")</f>
        <v/>
      </c>
      <c r="DI55" s="1" t="str">
        <f ca="1">IF(ISERROR(MATCH(DI$10,$A$11:$A55,0)),INDEX(R_1_Zusätz,MATCH(DI$10,R_1_Zeilen,0)),"")</f>
        <v/>
      </c>
      <c r="DJ55" s="1" t="str">
        <f ca="1">IF(ISERROR(MATCH(DJ$10,$A$11:$A55,0)),INDEX(R_1_Zusätz,MATCH(DJ$10,R_1_Zeilen,0)),"")</f>
        <v/>
      </c>
      <c r="DK55" s="1">
        <f ca="1">IF(ISERROR(MATCH(DK$10,$A$11:$A55,0)),INDEX(R_1_Zusätz,MATCH(DK$10,R_1_Zeilen,0)),"")</f>
        <v>1</v>
      </c>
      <c r="DL55" s="1">
        <f ca="1">IF(ISERROR(MATCH(DL$10,$A$11:$A55,0)),INDEX(R_1_Zusätz,MATCH(DL$10,R_1_Zeilen,0)),"")</f>
        <v>1</v>
      </c>
      <c r="DM55" s="1">
        <f ca="1">IF(ISERROR(MATCH(DM$10,$A$11:$A55,0)),INDEX(R_1_Zusätz,MATCH(DM$10,R_1_Zeilen,0)),"")</f>
        <v>2</v>
      </c>
      <c r="DN55" s="1">
        <f ca="1">IF(ISERROR(MATCH(DN$10,$A$11:$A55,0)),INDEX(R_1_Zusätz,MATCH(DN$10,R_1_Zeilen,0)),"")</f>
        <v>2</v>
      </c>
      <c r="DO55" s="1">
        <f ca="1">IF(ISERROR(MATCH(DO$10,$A$11:$A55,0)),INDEX(R_1_Zusätz,MATCH(DO$10,R_1_Zeilen,0)),"")</f>
        <v>2</v>
      </c>
      <c r="DP55" s="1">
        <f ca="1">IF(ISERROR(MATCH(DP$10,$A$11:$A55,0)),INDEX(R_1_Zusätz,MATCH(DP$10,R_1_Zeilen,0)),"")</f>
        <v>2</v>
      </c>
      <c r="DQ55" s="1">
        <f ca="1">IF(ISERROR(MATCH(DQ$10,$A$11:$A55,0)),INDEX(R_1_Zusätz,MATCH(DQ$10,R_1_Zeilen,0)),"")</f>
        <v>2</v>
      </c>
      <c r="DR55" s="1">
        <f ca="1">IF(ISERROR(MATCH(DR$10,$A$11:$A55,0)),INDEX(R_1_Zusätz,MATCH(DR$10,R_1_Zeilen,0)),"")</f>
        <v>3</v>
      </c>
      <c r="DS55" s="1">
        <f ca="1">IF(ISERROR(MATCH(DS$10,$A$11:$A55,0)),INDEX(R_1_Zusätz,MATCH(DS$10,R_1_Zeilen,0)),"")</f>
        <v>1</v>
      </c>
      <c r="DT55" s="1">
        <f ca="1">IF(ISERROR(MATCH(DT$10,$A$11:$A55,0)),INDEX(R_1_Zusätz,MATCH(DT$10,R_1_Zeilen,0)),"")</f>
        <v>1</v>
      </c>
      <c r="DU55" s="1">
        <f ca="1">IF(ISERROR(MATCH(DU$10,$A$11:$A55,0)),INDEX(R_1_Zusätz,MATCH(DU$10,R_1_Zeilen,0)),"")</f>
        <v>1</v>
      </c>
      <c r="DV55" s="1">
        <f ca="1">IF(ISERROR(MATCH(DV$10,$A$11:$A55,0)),INDEX(R_1_Zusätz,MATCH(DV$10,R_1_Zeilen,0)),"")</f>
        <v>1</v>
      </c>
      <c r="DW55" s="1">
        <f ca="1">IF(ISERROR(MATCH(DW$10,$A$11:$A55,0)),INDEX(R_1_Zusätz,MATCH(DW$10,R_1_Zeilen,0)),"")</f>
        <v>1</v>
      </c>
      <c r="DX55" s="1">
        <f ca="1">IF(ISERROR(MATCH(DX$10,$A$11:$A55,0)),INDEX(R_1_Zusätz,MATCH(DX$10,R_1_Zeilen,0)),"")</f>
        <v>1</v>
      </c>
      <c r="DY55" s="1">
        <f ca="1">IF(ISERROR(MATCH(DY$10,$A$11:$A55,0)),INDEX(R_1_Zusätz,MATCH(DY$10,R_1_Zeilen,0)),"")</f>
        <v>1</v>
      </c>
      <c r="DZ55" s="1">
        <f ca="1">IF(ISERROR(MATCH(DZ$10,$A$11:$A55,0)),INDEX(R_1_Zusätz,MATCH(DZ$10,R_1_Zeilen,0)),"")</f>
        <v>1</v>
      </c>
      <c r="EA55" s="1">
        <f ca="1">IF(ISERROR(MATCH(EA$10,$A$11:$A55,0)),INDEX(R_1_Zusätz,MATCH(EA$10,R_1_Zeilen,0)),"")</f>
        <v>1</v>
      </c>
      <c r="EB55" s="1">
        <f ca="1">IF(ISERROR(MATCH(EB$10,$A$11:$A55,0)),INDEX(R_1_Zusätz,MATCH(EB$10,R_1_Zeilen,0)),"")</f>
        <v>1</v>
      </c>
      <c r="EC55" s="1">
        <f ca="1">IF(ISERROR(MATCH(EC$10,$A$11:$A55,0)),INDEX(R_1_Zusätz,MATCH(EC$10,R_1_Zeilen,0)),"")</f>
        <v>1</v>
      </c>
      <c r="ED55" s="1">
        <f ca="1">IF(ISERROR(MATCH(ED$10,$A$11:$A55,0)),INDEX(R_1_Zusätz,MATCH(ED$10,R_1_Zeilen,0)),"")</f>
        <v>1</v>
      </c>
      <c r="EE55" s="1">
        <f ca="1">IF(ISERROR(MATCH(EE$10,$A$11:$A55,0)),INDEX(R_1_Zusätz,MATCH(EE$10,R_1_Zeilen,0)),"")</f>
        <v>1</v>
      </c>
      <c r="EF55" s="1">
        <f ca="1">IF(ISERROR(MATCH(EF$10,$A$11:$A55,0)),INDEX(R_1_Zusätz,MATCH(EF$10,R_1_Zeilen,0)),"")</f>
        <v>1</v>
      </c>
      <c r="EG55" s="1">
        <f ca="1">IF(ISERROR(MATCH(EG$10,$A$11:$A55,0)),INDEX(R_1_Zusätz,MATCH(EG$10,R_1_Zeilen,0)),"")</f>
        <v>1</v>
      </c>
      <c r="EH55" s="1">
        <f ca="1">IF(ISERROR(MATCH(EH$10,$A$11:$A55,0)),INDEX(R_1_Zusätz,MATCH(EH$10,R_1_Zeilen,0)),"")</f>
        <v>1</v>
      </c>
      <c r="EI55" s="1">
        <f ca="1">IF(ISERROR(MATCH(EI$10,$A$11:$A55,0)),INDEX(R_1_Zusätz,MATCH(EI$10,R_1_Zeilen,0)),"")</f>
        <v>1</v>
      </c>
      <c r="EJ55" s="1">
        <f ca="1">IF(ISERROR(MATCH(EJ$10,$A$11:$A55,0)),INDEX(R_1_Zusätz,MATCH(EJ$10,R_1_Zeilen,0)),"")</f>
        <v>1</v>
      </c>
      <c r="EK55" s="1">
        <f ca="1">IF(ISERROR(MATCH(EK$10,$A$11:$A55,0)),INDEX(R_1_Zusätz,MATCH(EK$10,R_1_Zeilen,0)),"")</f>
        <v>1</v>
      </c>
      <c r="EL55" s="1">
        <f ca="1">IF(ISERROR(MATCH(EL$10,$A$11:$A55,0)),INDEX(R_1_Zusätz,MATCH(EL$10,R_1_Zeilen,0)),"")</f>
        <v>1</v>
      </c>
      <c r="EM55" s="1">
        <f ca="1">IF(ISERROR(MATCH(EM$10,$A$11:$A55,0)),INDEX(R_1_Zusätz,MATCH(EM$10,R_1_Zeilen,0)),"")</f>
        <v>1</v>
      </c>
      <c r="EN55" s="1">
        <f ca="1">IF(ISERROR(MATCH(EN$10,$A$11:$A55,0)),INDEX(R_1_Zusätz,MATCH(EN$10,R_1_Zeilen,0)),"")</f>
        <v>1</v>
      </c>
      <c r="EO55" s="1">
        <f ca="1">IF(ISERROR(MATCH(EO$10,$A$11:$A55,0)),INDEX(R_1_Zusätz,MATCH(EO$10,R_1_Zeilen,0)),"")</f>
        <v>1</v>
      </c>
      <c r="EP55" s="1">
        <f ca="1">IF(ISERROR(MATCH(EP$10,$A$11:$A55,0)),INDEX(R_1_Zusätz,MATCH(EP$10,R_1_Zeilen,0)),"")</f>
        <v>4</v>
      </c>
      <c r="EQ55" s="1">
        <f ca="1">IF(ISERROR(MATCH(EQ$10,$A$11:$A55,0)),INDEX(R_1_Zusätz,MATCH(EQ$10,R_1_Zeilen,0)),"")</f>
        <v>1</v>
      </c>
      <c r="ER55" s="1">
        <f ca="1">IF(ISERROR(MATCH(ER$10,$A$11:$A55,0)),INDEX(R_1_Zusätz,MATCH(ER$10,R_1_Zeilen,0)),"")</f>
        <v>3</v>
      </c>
      <c r="ES55" s="1">
        <f ca="1">IF(ISERROR(MATCH(ES$10,$A$11:$A55,0)),INDEX(R_1_Zusätz,MATCH(ES$10,R_1_Zeilen,0)),"")</f>
        <v>4</v>
      </c>
      <c r="ET55" s="1">
        <f ca="1">IF(ISERROR(MATCH(ET$10,$A$11:$A55,0)),INDEX(R_1_Zusätz,MATCH(ET$10,R_1_Zeilen,0)),"")</f>
        <v>4</v>
      </c>
      <c r="EU55" s="1">
        <f ca="1">IF(ISERROR(MATCH(EU$10,$A$11:$A55,0)),INDEX(R_1_Zusätz,MATCH(EU$10,R_1_Zeilen,0)),"")</f>
        <v>4</v>
      </c>
      <c r="EV55" s="1">
        <f ca="1">IF(ISERROR(MATCH(EV$10,$A$11:$A55,0)),INDEX(R_1_Zusätz,MATCH(EV$10,R_1_Zeilen,0)),"")</f>
        <v>4</v>
      </c>
      <c r="EW55" s="1">
        <f ca="1">IF(ISERROR(MATCH(EW$10,$A$11:$A55,0)),INDEX(R_1_Zusätz,MATCH(EW$10,R_1_Zeilen,0)),"")</f>
        <v>3</v>
      </c>
      <c r="EX55" s="1">
        <f ca="1">IF(ISERROR(MATCH(EX$10,$A$11:$A55,0)),INDEX(R_1_Zusätz,MATCH(EX$10,R_1_Zeilen,0)),"")</f>
        <v>3</v>
      </c>
      <c r="EY55" s="1">
        <f ca="1">IF(ISERROR(MATCH(EY$10,$A$11:$A55,0)),INDEX(R_1_Zusätz,MATCH(EY$10,R_1_Zeilen,0)),"")</f>
        <v>4</v>
      </c>
      <c r="EZ55" s="1">
        <f ca="1">IF(ISERROR(MATCH(EZ$10,$A$11:$A55,0)),INDEX(R_1_Zusätz,MATCH(EZ$10,R_1_Zeilen,0)),"")</f>
        <v>3</v>
      </c>
      <c r="FA55" s="1">
        <f ca="1">IF(ISERROR(MATCH(FA$10,$A$11:$A55,0)),INDEX(R_1_Zusätz,MATCH(FA$10,R_1_Zeilen,0)),"")</f>
        <v>1</v>
      </c>
      <c r="FB55" s="1">
        <f ca="1">IF(ISERROR(MATCH(FB$10,$A$11:$A55,0)),INDEX(R_1_Zusätz,MATCH(FB$10,R_1_Zeilen,0)),"")</f>
        <v>1</v>
      </c>
      <c r="FC55" s="1">
        <f ca="1">IF(ISERROR(MATCH(FC$10,$A$11:$A55,0)),INDEX(R_1_Zusätz,MATCH(FC$10,R_1_Zeilen,0)),"")</f>
        <v>1</v>
      </c>
      <c r="FD55" s="1">
        <f ca="1">IF(ISERROR(MATCH(FD$10,$A$11:$A55,0)),INDEX(R_1_Zusätz,MATCH(FD$10,R_1_Zeilen,0)),"")</f>
        <v>2</v>
      </c>
      <c r="FE55" s="1">
        <f ca="1">IF(ISERROR(MATCH(FE$10,$A$11:$A55,0)),INDEX(R_1_Zusätz,MATCH(FE$10,R_1_Zeilen,0)),"")</f>
        <v>1</v>
      </c>
      <c r="FF55" s="1">
        <f ca="1">IF(ISERROR(MATCH(FF$10,$A$11:$A55,0)),INDEX(R_1_Zusätz,MATCH(FF$10,R_1_Zeilen,0)),"")</f>
        <v>1</v>
      </c>
      <c r="FG55" s="1">
        <f ca="1">IF(ISERROR(MATCH(FG$10,$A$11:$A55,0)),INDEX(R_1_Zusätz,MATCH(FG$10,R_1_Zeilen,0)),"")</f>
        <v>1</v>
      </c>
      <c r="FH55" s="1">
        <f ca="1">IF(ISERROR(MATCH(FH$10,$A$11:$A55,0)),INDEX(R_1_Zusätz,MATCH(FH$10,R_1_Zeilen,0)),"")</f>
        <v>2</v>
      </c>
      <c r="FI55" s="1">
        <f ca="1">IF(ISERROR(MATCH(FI$10,$A$11:$A55,0)),INDEX(R_1_Zusätz,MATCH(FI$10,R_1_Zeilen,0)),"")</f>
        <v>1</v>
      </c>
      <c r="FJ55" s="1">
        <f ca="1">IF(ISERROR(MATCH(FJ$10,$A$11:$A55,0)),INDEX(R_1_Zusätz,MATCH(FJ$10,R_1_Zeilen,0)),"")</f>
        <v>2</v>
      </c>
      <c r="FK55" s="1">
        <f ca="1">IF(ISERROR(MATCH(FK$10,$A$11:$A55,0)),INDEX(R_1_Zusätz,MATCH(FK$10,R_1_Zeilen,0)),"")</f>
        <v>2</v>
      </c>
      <c r="FL55" s="1">
        <f ca="1">IF(ISERROR(MATCH(FL$10,$A$11:$A55,0)),INDEX(R_1_Zusätz,MATCH(FL$10,R_1_Zeilen,0)),"")</f>
        <v>3</v>
      </c>
      <c r="FM55" s="1">
        <f ca="1">IF(ISERROR(MATCH(FM$10,$A$11:$A55,0)),INDEX(R_1_Zusätz,MATCH(FM$10,R_1_Zeilen,0)),"")</f>
        <v>3</v>
      </c>
      <c r="FN55" s="1">
        <f ca="1">IF(ISERROR(MATCH(FN$10,$A$11:$A55,0)),INDEX(R_1_Zusätz,MATCH(FN$10,R_1_Zeilen,0)),"")</f>
        <v>3</v>
      </c>
      <c r="FO55" s="1">
        <f ca="1">IF(ISERROR(MATCH(FO$10,$A$11:$A55,0)),INDEX(R_1_Zusätz,MATCH(FO$10,R_1_Zeilen,0)),"")</f>
        <v>3</v>
      </c>
      <c r="FP55" s="1">
        <f ca="1">IF(ISERROR(MATCH(FP$10,$A$11:$A55,0)),INDEX(R_1_Zusätz,MATCH(FP$10,R_1_Zeilen,0)),"")</f>
        <v>3</v>
      </c>
      <c r="FQ55" s="1">
        <f ca="1">IF(ISERROR(MATCH(FQ$10,$A$11:$A55,0)),INDEX(R_1_Zusätz,MATCH(FQ$10,R_1_Zeilen,0)),"")</f>
        <v>4</v>
      </c>
      <c r="FR55" s="1">
        <f ca="1">IF(ISERROR(MATCH(FR$10,$A$11:$A55,0)),INDEX(R_1_Zusätz,MATCH(FR$10,R_1_Zeilen,0)),"")</f>
        <v>2</v>
      </c>
      <c r="FS55" s="1">
        <f ca="1">IF(ISERROR(MATCH(FS$10,$A$11:$A55,0)),INDEX(R_1_Zusätz,MATCH(FS$10,R_1_Zeilen,0)),"")</f>
        <v>3</v>
      </c>
      <c r="FT55" s="1">
        <f ca="1">IF(ISERROR(MATCH(FT$10,$A$11:$A55,0)),INDEX(R_1_Zusätz,MATCH(FT$10,R_1_Zeilen,0)),"")</f>
        <v>3</v>
      </c>
      <c r="FU55" s="1">
        <f ca="1">IF(ISERROR(MATCH(FU$10,$A$11:$A55,0)),INDEX(R_1_Zusätz,MATCH(FU$10,R_1_Zeilen,0)),"")</f>
        <v>3</v>
      </c>
      <c r="FV55" s="1">
        <f ca="1">IF(ISERROR(MATCH(FV$10,$A$11:$A55,0)),INDEX(R_1_Zusätz,MATCH(FV$10,R_1_Zeilen,0)),"")</f>
        <v>3</v>
      </c>
      <c r="FW55" s="1">
        <f ca="1">IF(ISERROR(MATCH(FW$10,$A$11:$A55,0)),INDEX(R_1_Zusätz,MATCH(FW$10,R_1_Zeilen,0)),"")</f>
        <v>2</v>
      </c>
      <c r="FX55" s="1">
        <f ca="1">IF(ISERROR(MATCH(FX$10,$A$11:$A55,0)),INDEX(R_1_Zusätz,MATCH(FX$10,R_1_Zeilen,0)),"")</f>
        <v>4</v>
      </c>
      <c r="FY55" s="1">
        <f ca="1">IF(ISERROR(MATCH(FY$10,$A$11:$A55,0)),INDEX(R_1_Zusätz,MATCH(FY$10,R_1_Zeilen,0)),"")</f>
        <v>3</v>
      </c>
      <c r="FZ55" s="1">
        <f ca="1">IF(ISERROR(MATCH(FZ$10,$A$11:$A55,0)),INDEX(R_1_Zusätz,MATCH(FZ$10,R_1_Zeilen,0)),"")</f>
        <v>1</v>
      </c>
      <c r="GA55" s="1">
        <f ca="1">IF(ISERROR(MATCH(GA$10,$A$11:$A55,0)),INDEX(R_1_Zusätz,MATCH(GA$10,R_1_Zeilen,0)),"")</f>
        <v>1</v>
      </c>
      <c r="GB55" s="1">
        <f ca="1">IF(ISERROR(MATCH(GB$10,$A$11:$A55,0)),INDEX(R_1_Zusätz,MATCH(GB$10,R_1_Zeilen,0)),"")</f>
        <v>1</v>
      </c>
      <c r="GC55" s="1">
        <f ca="1">IF(ISERROR(MATCH(GC$10,$A$11:$A55,0)),INDEX(R_1_Zusätz,MATCH(GC$10,R_1_Zeilen,0)),"")</f>
        <v>2</v>
      </c>
      <c r="GD55" s="1">
        <f ca="1">IF(ISERROR(MATCH(GD$10,$A$11:$A55,0)),INDEX(R_1_Zusätz,MATCH(GD$10,R_1_Zeilen,0)),"")</f>
        <v>3</v>
      </c>
      <c r="GE55" s="1">
        <f ca="1">IF(ISERROR(MATCH(GE$10,$A$11:$A55,0)),INDEX(R_1_Zusätz,MATCH(GE$10,R_1_Zeilen,0)),"")</f>
        <v>1</v>
      </c>
      <c r="GF55" s="1">
        <f ca="1">IF(ISERROR(MATCH(GF$10,$A$11:$A55,0)),INDEX(R_1_Zusätz,MATCH(GF$10,R_1_Zeilen,0)),"")</f>
        <v>1</v>
      </c>
      <c r="GG55" s="1">
        <f ca="1">IF(ISERROR(MATCH(GG$10,$A$11:$A55,0)),INDEX(R_1_Zusätz,MATCH(GG$10,R_1_Zeilen,0)),"")</f>
        <v>1</v>
      </c>
      <c r="GH55" s="1">
        <f ca="1">IF(ISERROR(MATCH(GH$10,$A$11:$A55,0)),INDEX(R_1_Zusätz,MATCH(GH$10,R_1_Zeilen,0)),"")</f>
        <v>1</v>
      </c>
      <c r="GI55" s="1">
        <f ca="1">IF(ISERROR(MATCH(GI$10,$A$11:$A55,0)),INDEX(R_1_Zusätz,MATCH(GI$10,R_1_Zeilen,0)),"")</f>
        <v>1</v>
      </c>
      <c r="GJ55" s="1">
        <f ca="1">IF(ISERROR(MATCH(GJ$10,$A$11:$A55,0)),INDEX(R_1_Zusätz,MATCH(GJ$10,R_1_Zeilen,0)),"")</f>
        <v>1</v>
      </c>
      <c r="GK55" s="1">
        <f ca="1">IF(ISERROR(MATCH(GK$10,$A$11:$A55,0)),INDEX(R_1_Zusätz,MATCH(GK$10,R_1_Zeilen,0)),"")</f>
        <v>1</v>
      </c>
      <c r="GL55" s="1">
        <f ca="1">IF(ISERROR(MATCH(GL$10,$A$11:$A55,0)),INDEX(R_1_Zusätz,MATCH(GL$10,R_1_Zeilen,0)),"")</f>
        <v>1</v>
      </c>
      <c r="GM55" s="1">
        <f ca="1">IF(ISERROR(MATCH(GM$10,$A$11:$A55,0)),INDEX(R_1_Zusätz,MATCH(GM$10,R_1_Zeilen,0)),"")</f>
        <v>1</v>
      </c>
      <c r="GN55" s="1">
        <f ca="1">IF(ISERROR(MATCH(GN$10,$A$11:$A55,0)),INDEX(R_1_Zusätz,MATCH(GN$10,R_1_Zeilen,0)),"")</f>
        <v>1</v>
      </c>
      <c r="GO55" s="1">
        <f ca="1">IF(ISERROR(MATCH(GO$10,$A$11:$A55,0)),INDEX(R_1_Zusätz,MATCH(GO$10,R_1_Zeilen,0)),"")</f>
        <v>1</v>
      </c>
      <c r="GP55" s="1">
        <f ca="1">IF(ISERROR(MATCH(GP$10,$A$11:$A55,0)),INDEX(R_1_Zusätz,MATCH(GP$10,R_1_Zeilen,0)),"")</f>
        <v>1</v>
      </c>
      <c r="GQ55" s="1">
        <f ca="1">IF(ISERROR(MATCH(GQ$10,$A$11:$A55,0)),INDEX(R_1_Zusätz,MATCH(GQ$10,R_1_Zeilen,0)),"")</f>
        <v>2</v>
      </c>
      <c r="GR55" s="1">
        <f ca="1">IF(ISERROR(MATCH(GR$10,$A$11:$A55,0)),INDEX(R_1_Zusätz,MATCH(GR$10,R_1_Zeilen,0)),"")</f>
        <v>1</v>
      </c>
      <c r="GS55" s="1">
        <f ca="1">IF(ISERROR(MATCH(GS$10,$A$11:$A55,0)),INDEX(R_1_Zusätz,MATCH(GS$10,R_1_Zeilen,0)),"")</f>
        <v>1</v>
      </c>
      <c r="GT55" s="1">
        <f ca="1">IF(ISERROR(MATCH(GT$10,$A$11:$A55,0)),INDEX(R_1_Zusätz,MATCH(GT$10,R_1_Zeilen,0)),"")</f>
        <v>4</v>
      </c>
      <c r="GU55" s="1">
        <f ca="1">IF(ISERROR(MATCH(GU$10,$A$11:$A55,0)),INDEX(R_1_Zusätz,MATCH(GU$10,R_1_Zeilen,0)),"")</f>
        <v>2</v>
      </c>
      <c r="GV55" s="1">
        <f ca="1">IF(ISERROR(MATCH(GV$10,$A$11:$A55,0)),INDEX(R_1_Zusätz,MATCH(GV$10,R_1_Zeilen,0)),"")</f>
        <v>3</v>
      </c>
      <c r="GW55" s="1">
        <f ca="1">IF(ISERROR(MATCH(GW$10,$A$11:$A55,0)),INDEX(R_1_Zusätz,MATCH(GW$10,R_1_Zeilen,0)),"")</f>
        <v>2</v>
      </c>
      <c r="GX55" s="1">
        <f ca="1">IF(ISERROR(MATCH(GX$10,$A$11:$A55,0)),INDEX(R_1_Zusätz,MATCH(GX$10,R_1_Zeilen,0)),"")</f>
        <v>1</v>
      </c>
      <c r="GY55" s="1">
        <f ca="1">IF(ISERROR(MATCH(GY$10,$A$11:$A55,0)),INDEX(R_1_Zusätz,MATCH(GY$10,R_1_Zeilen,0)),"")</f>
        <v>1</v>
      </c>
      <c r="GZ55" s="1">
        <f ca="1">IF(ISERROR(MATCH(GZ$10,$A$11:$A55,0)),INDEX(R_1_Zusätz,MATCH(GZ$10,R_1_Zeilen,0)),"")</f>
        <v>1</v>
      </c>
      <c r="HA55" s="1">
        <f ca="1">IF(ISERROR(MATCH(HA$10,$A$11:$A55,0)),INDEX(R_1_Zusätz,MATCH(HA$10,R_1_Zeilen,0)),"")</f>
        <v>2</v>
      </c>
    </row>
    <row r="56" spans="1:209">
      <c r="A56" s="1" t="str">
        <f ca="1">INDEX(R_2_Spalten,1,MATCH($B55,INDIRECT("'R_2'!$C"&amp;ROW(55:55)&amp;":"&amp;ADDRESS(ROW(55:55),COUNTA(BASIS_Produkt)+2)),0))</f>
        <v>35DIH</v>
      </c>
      <c r="B56" s="1">
        <f t="shared" ca="1" si="4"/>
        <v>1</v>
      </c>
      <c r="C56" s="1" t="str">
        <f ca="1">IF(ISERROR(MATCH(C$10,$A$11:$A56,0)),INDEX(R_1_Zusätz,MATCH(C$10,R_1_Zeilen,0)),"")</f>
        <v/>
      </c>
      <c r="D56" s="1" t="str">
        <f ca="1">IF(ISERROR(MATCH(D$10,$A$11:$A56,0)),INDEX(R_1_Zusätz,MATCH(D$10,R_1_Zeilen,0)),"")</f>
        <v/>
      </c>
      <c r="E56" s="1">
        <f ca="1">IF(ISERROR(MATCH(E$10,$A$11:$A56,0)),INDEX(R_1_Zusätz,MATCH(E$10,R_1_Zeilen,0)),"")</f>
        <v>2</v>
      </c>
      <c r="F56" s="1">
        <f ca="1">IF(ISERROR(MATCH(F$10,$A$11:$A56,0)),INDEX(R_1_Zusätz,MATCH(F$10,R_1_Zeilen,0)),"")</f>
        <v>2</v>
      </c>
      <c r="G56" s="1">
        <f ca="1">IF(ISERROR(MATCH(G$10,$A$11:$A56,0)),INDEX(R_1_Zusätz,MATCH(G$10,R_1_Zeilen,0)),"")</f>
        <v>2</v>
      </c>
      <c r="H56" s="1">
        <f ca="1">IF(ISERROR(MATCH(H$10,$A$11:$A56,0)),INDEX(R_1_Zusätz,MATCH(H$10,R_1_Zeilen,0)),"")</f>
        <v>3</v>
      </c>
      <c r="I56" s="1" t="str">
        <f ca="1">IF(ISERROR(MATCH(I$10,$A$11:$A56,0)),INDEX(R_1_Zusätz,MATCH(I$10,R_1_Zeilen,0)),"")</f>
        <v/>
      </c>
      <c r="J56" s="1" t="str">
        <f ca="1">IF(ISERROR(MATCH(J$10,$A$11:$A56,0)),INDEX(R_1_Zusätz,MATCH(J$10,R_1_Zeilen,0)),"")</f>
        <v/>
      </c>
      <c r="K56" s="1" t="str">
        <f ca="1">IF(ISERROR(MATCH(K$10,$A$11:$A56,0)),INDEX(R_1_Zusätz,MATCH(K$10,R_1_Zeilen,0)),"")</f>
        <v/>
      </c>
      <c r="L56" s="1" t="str">
        <f ca="1">IF(ISERROR(MATCH(L$10,$A$11:$A56,0)),INDEX(R_1_Zusätz,MATCH(L$10,R_1_Zeilen,0)),"")</f>
        <v/>
      </c>
      <c r="M56" s="1">
        <f ca="1">IF(ISERROR(MATCH(M$10,$A$11:$A56,0)),INDEX(R_1_Zusätz,MATCH(M$10,R_1_Zeilen,0)),"")</f>
        <v>2</v>
      </c>
      <c r="N56" s="1">
        <f ca="1">IF(ISERROR(MATCH(N$10,$A$11:$A56,0)),INDEX(R_1_Zusätz,MATCH(N$10,R_1_Zeilen,0)),"")</f>
        <v>2</v>
      </c>
      <c r="O56" s="1" t="str">
        <f ca="1">IF(ISERROR(MATCH(O$10,$A$11:$A56,0)),INDEX(R_1_Zusätz,MATCH(O$10,R_1_Zeilen,0)),"")</f>
        <v/>
      </c>
      <c r="P56" s="1">
        <f ca="1">IF(ISERROR(MATCH(P$10,$A$11:$A56,0)),INDEX(R_1_Zusätz,MATCH(P$10,R_1_Zeilen,0)),"")</f>
        <v>2</v>
      </c>
      <c r="Q56" s="1" t="str">
        <f ca="1">IF(ISERROR(MATCH(Q$10,$A$11:$A56,0)),INDEX(R_1_Zusätz,MATCH(Q$10,R_1_Zeilen,0)),"")</f>
        <v/>
      </c>
      <c r="R56" s="1" t="str">
        <f ca="1">IF(ISERROR(MATCH(R$10,$A$11:$A56,0)),INDEX(R_1_Zusätz,MATCH(R$10,R_1_Zeilen,0)),"")</f>
        <v/>
      </c>
      <c r="S56" s="1">
        <f ca="1">IF(ISERROR(MATCH(S$10,$A$11:$A56,0)),INDEX(R_1_Zusätz,MATCH(S$10,R_1_Zeilen,0)),"")</f>
        <v>2</v>
      </c>
      <c r="T56" s="1">
        <f ca="1">IF(ISERROR(MATCH(T$10,$A$11:$A56,0)),INDEX(R_1_Zusätz,MATCH(T$10,R_1_Zeilen,0)),"")</f>
        <v>2</v>
      </c>
      <c r="U56" s="1">
        <f ca="1">IF(ISERROR(MATCH(U$10,$A$11:$A56,0)),INDEX(R_1_Zusätz,MATCH(U$10,R_1_Zeilen,0)),"")</f>
        <v>2</v>
      </c>
      <c r="V56" s="1">
        <f ca="1">IF(ISERROR(MATCH(V$10,$A$11:$A56,0)),INDEX(R_1_Zusätz,MATCH(V$10,R_1_Zeilen,0)),"")</f>
        <v>2</v>
      </c>
      <c r="W56" s="1">
        <f ca="1">IF(ISERROR(MATCH(W$10,$A$11:$A56,0)),INDEX(R_1_Zusätz,MATCH(W$10,R_1_Zeilen,0)),"")</f>
        <v>2</v>
      </c>
      <c r="X56" s="1">
        <f ca="1">IF(ISERROR(MATCH(X$10,$A$11:$A56,0)),INDEX(R_1_Zusätz,MATCH(X$10,R_1_Zeilen,0)),"")</f>
        <v>2</v>
      </c>
      <c r="Y56" s="1">
        <f ca="1">IF(ISERROR(MATCH(Y$10,$A$11:$A56,0)),INDEX(R_1_Zusätz,MATCH(Y$10,R_1_Zeilen,0)),"")</f>
        <v>2</v>
      </c>
      <c r="Z56" s="1" t="str">
        <f ca="1">IF(ISERROR(MATCH(Z$10,$A$11:$A56,0)),INDEX(R_1_Zusätz,MATCH(Z$10,R_1_Zeilen,0)),"")</f>
        <v/>
      </c>
      <c r="AA56" s="1">
        <f ca="1">IF(ISERROR(MATCH(AA$10,$A$11:$A56,0)),INDEX(R_1_Zusätz,MATCH(AA$10,R_1_Zeilen,0)),"")</f>
        <v>2</v>
      </c>
      <c r="AB56" s="1" t="str">
        <f ca="1">IF(ISERROR(MATCH(AB$10,$A$11:$A56,0)),INDEX(R_1_Zusätz,MATCH(AB$10,R_1_Zeilen,0)),"")</f>
        <v/>
      </c>
      <c r="AC56" s="1">
        <f ca="1">IF(ISERROR(MATCH(AC$10,$A$11:$A56,0)),INDEX(R_1_Zusätz,MATCH(AC$10,R_1_Zeilen,0)),"")</f>
        <v>2</v>
      </c>
      <c r="AD56" s="1">
        <f ca="1">IF(ISERROR(MATCH(AD$10,$A$11:$A56,0)),INDEX(R_1_Zusätz,MATCH(AD$10,R_1_Zeilen,0)),"")</f>
        <v>2</v>
      </c>
      <c r="AE56" s="1">
        <f ca="1">IF(ISERROR(MATCH(AE$10,$A$11:$A56,0)),INDEX(R_1_Zusätz,MATCH(AE$10,R_1_Zeilen,0)),"")</f>
        <v>2</v>
      </c>
      <c r="AF56" s="1" t="str">
        <f ca="1">IF(ISERROR(MATCH(AF$10,$A$11:$A56,0)),INDEX(R_1_Zusätz,MATCH(AF$10,R_1_Zeilen,0)),"")</f>
        <v/>
      </c>
      <c r="AG56" s="1" t="str">
        <f ca="1">IF(ISERROR(MATCH(AG$10,$A$11:$A56,0)),INDEX(R_1_Zusätz,MATCH(AG$10,R_1_Zeilen,0)),"")</f>
        <v/>
      </c>
      <c r="AH56" s="1" t="str">
        <f ca="1">IF(ISERROR(MATCH(AH$10,$A$11:$A56,0)),INDEX(R_1_Zusätz,MATCH(AH$10,R_1_Zeilen,0)),"")</f>
        <v/>
      </c>
      <c r="AI56" s="1" t="str">
        <f ca="1">IF(ISERROR(MATCH(AI$10,$A$11:$A56,0)),INDEX(R_1_Zusätz,MATCH(AI$10,R_1_Zeilen,0)),"")</f>
        <v/>
      </c>
      <c r="AJ56" s="1" t="str">
        <f ca="1">IF(ISERROR(MATCH(AJ$10,$A$11:$A56,0)),INDEX(R_1_Zusätz,MATCH(AJ$10,R_1_Zeilen,0)),"")</f>
        <v/>
      </c>
      <c r="AK56" s="1" t="str">
        <f ca="1">IF(ISERROR(MATCH(AK$10,$A$11:$A56,0)),INDEX(R_1_Zusätz,MATCH(AK$10,R_1_Zeilen,0)),"")</f>
        <v/>
      </c>
      <c r="AL56" s="1" t="str">
        <f ca="1">IF(ISERROR(MATCH(AL$10,$A$11:$A56,0)),INDEX(R_1_Zusätz,MATCH(AL$10,R_1_Zeilen,0)),"")</f>
        <v/>
      </c>
      <c r="AM56" s="1" t="str">
        <f ca="1">IF(ISERROR(MATCH(AM$10,$A$11:$A56,0)),INDEX(R_1_Zusätz,MATCH(AM$10,R_1_Zeilen,0)),"")</f>
        <v/>
      </c>
      <c r="AN56" s="1" t="str">
        <f ca="1">IF(ISERROR(MATCH(AN$10,$A$11:$A56,0)),INDEX(R_1_Zusätz,MATCH(AN$10,R_1_Zeilen,0)),"")</f>
        <v/>
      </c>
      <c r="AO56" s="1">
        <f ca="1">IF(ISERROR(MATCH(AO$10,$A$11:$A56,0)),INDEX(R_1_Zusätz,MATCH(AO$10,R_1_Zeilen,0)),"")</f>
        <v>2</v>
      </c>
      <c r="AP56" s="1" t="str">
        <f ca="1">IF(ISERROR(MATCH(AP$10,$A$11:$A56,0)),INDEX(R_1_Zusätz,MATCH(AP$10,R_1_Zeilen,0)),"")</f>
        <v/>
      </c>
      <c r="AQ56" s="1">
        <f ca="1">IF(ISERROR(MATCH(AQ$10,$A$11:$A56,0)),INDEX(R_1_Zusätz,MATCH(AQ$10,R_1_Zeilen,0)),"")</f>
        <v>2</v>
      </c>
      <c r="AR56" s="1" t="str">
        <f ca="1">IF(ISERROR(MATCH(AR$10,$A$11:$A56,0)),INDEX(R_1_Zusätz,MATCH(AR$10,R_1_Zeilen,0)),"")</f>
        <v/>
      </c>
      <c r="AS56" s="1" t="str">
        <f ca="1">IF(ISERROR(MATCH(AS$10,$A$11:$A56,0)),INDEX(R_1_Zusätz,MATCH(AS$10,R_1_Zeilen,0)),"")</f>
        <v/>
      </c>
      <c r="AT56" s="1" t="str">
        <f ca="1">IF(ISERROR(MATCH(AT$10,$A$11:$A56,0)),INDEX(R_1_Zusätz,MATCH(AT$10,R_1_Zeilen,0)),"")</f>
        <v/>
      </c>
      <c r="AU56" s="1" t="str">
        <f ca="1">IF(ISERROR(MATCH(AU$10,$A$11:$A56,0)),INDEX(R_1_Zusätz,MATCH(AU$10,R_1_Zeilen,0)),"")</f>
        <v/>
      </c>
      <c r="AV56" s="1" t="str">
        <f ca="1">IF(ISERROR(MATCH(AV$10,$A$11:$A56,0)),INDEX(R_1_Zusätz,MATCH(AV$10,R_1_Zeilen,0)),"")</f>
        <v/>
      </c>
      <c r="AW56" s="1">
        <f ca="1">IF(ISERROR(MATCH(AW$10,$A$11:$A56,0)),INDEX(R_1_Zusätz,MATCH(AW$10,R_1_Zeilen,0)),"")</f>
        <v>2</v>
      </c>
      <c r="AX56" s="1">
        <f ca="1">IF(ISERROR(MATCH(AX$10,$A$11:$A56,0)),INDEX(R_1_Zusätz,MATCH(AX$10,R_1_Zeilen,0)),"")</f>
        <v>2</v>
      </c>
      <c r="AY56" s="1">
        <f ca="1">IF(ISERROR(MATCH(AY$10,$A$11:$A56,0)),INDEX(R_1_Zusätz,MATCH(AY$10,R_1_Zeilen,0)),"")</f>
        <v>2</v>
      </c>
      <c r="AZ56" s="1">
        <f ca="1">IF(ISERROR(MATCH(AZ$10,$A$11:$A56,0)),INDEX(R_1_Zusätz,MATCH(AZ$10,R_1_Zeilen,0)),"")</f>
        <v>2</v>
      </c>
      <c r="BA56" s="1">
        <f ca="1">IF(ISERROR(MATCH(BA$10,$A$11:$A56,0)),INDEX(R_1_Zusätz,MATCH(BA$10,R_1_Zeilen,0)),"")</f>
        <v>2</v>
      </c>
      <c r="BB56" s="1">
        <f ca="1">IF(ISERROR(MATCH(BB$10,$A$11:$A56,0)),INDEX(R_1_Zusätz,MATCH(BB$10,R_1_Zeilen,0)),"")</f>
        <v>2</v>
      </c>
      <c r="BC56" s="1">
        <f ca="1">IF(ISERROR(MATCH(BC$10,$A$11:$A56,0)),INDEX(R_1_Zusätz,MATCH(BC$10,R_1_Zeilen,0)),"")</f>
        <v>2</v>
      </c>
      <c r="BD56" s="1">
        <f ca="1">IF(ISERROR(MATCH(BD$10,$A$11:$A56,0)),INDEX(R_1_Zusätz,MATCH(BD$10,R_1_Zeilen,0)),"")</f>
        <v>2</v>
      </c>
      <c r="BE56" s="1">
        <f ca="1">IF(ISERROR(MATCH(BE$10,$A$11:$A56,0)),INDEX(R_1_Zusätz,MATCH(BE$10,R_1_Zeilen,0)),"")</f>
        <v>2</v>
      </c>
      <c r="BF56" s="1">
        <f ca="1">IF(ISERROR(MATCH(BF$10,$A$11:$A56,0)),INDEX(R_1_Zusätz,MATCH(BF$10,R_1_Zeilen,0)),"")</f>
        <v>2</v>
      </c>
      <c r="BG56" s="1" t="str">
        <f ca="1">IF(ISERROR(MATCH(BG$10,$A$11:$A56,0)),INDEX(R_1_Zusätz,MATCH(BG$10,R_1_Zeilen,0)),"")</f>
        <v/>
      </c>
      <c r="BH56" s="1">
        <f ca="1">IF(ISERROR(MATCH(BH$10,$A$11:$A56,0)),INDEX(R_1_Zusätz,MATCH(BH$10,R_1_Zeilen,0)),"")</f>
        <v>3</v>
      </c>
      <c r="BI56" s="1" t="str">
        <f ca="1">IF(ISERROR(MATCH(BI$10,$A$11:$A56,0)),INDEX(R_1_Zusätz,MATCH(BI$10,R_1_Zeilen,0)),"")</f>
        <v/>
      </c>
      <c r="BJ56" s="1" t="str">
        <f ca="1">IF(ISERROR(MATCH(BJ$10,$A$11:$A56,0)),INDEX(R_1_Zusätz,MATCH(BJ$10,R_1_Zeilen,0)),"")</f>
        <v/>
      </c>
      <c r="BK56" s="1">
        <f ca="1">IF(ISERROR(MATCH(BK$10,$A$11:$A56,0)),INDEX(R_1_Zusätz,MATCH(BK$10,R_1_Zeilen,0)),"")</f>
        <v>3</v>
      </c>
      <c r="BL56" s="1">
        <f ca="1">IF(ISERROR(MATCH(BL$10,$A$11:$A56,0)),INDEX(R_1_Zusätz,MATCH(BL$10,R_1_Zeilen,0)),"")</f>
        <v>3</v>
      </c>
      <c r="BM56" s="1">
        <f ca="1">IF(ISERROR(MATCH(BM$10,$A$11:$A56,0)),INDEX(R_1_Zusätz,MATCH(BM$10,R_1_Zeilen,0)),"")</f>
        <v>3</v>
      </c>
      <c r="BN56" s="1">
        <f ca="1">IF(ISERROR(MATCH(BN$10,$A$11:$A56,0)),INDEX(R_1_Zusätz,MATCH(BN$10,R_1_Zeilen,0)),"")</f>
        <v>3</v>
      </c>
      <c r="BO56" s="1">
        <f ca="1">IF(ISERROR(MATCH(BO$10,$A$11:$A56,0)),INDEX(R_1_Zusätz,MATCH(BO$10,R_1_Zeilen,0)),"")</f>
        <v>2</v>
      </c>
      <c r="BP56" s="1">
        <f ca="1">IF(ISERROR(MATCH(BP$10,$A$11:$A56,0)),INDEX(R_1_Zusätz,MATCH(BP$10,R_1_Zeilen,0)),"")</f>
        <v>3</v>
      </c>
      <c r="BQ56" s="1">
        <f ca="1">IF(ISERROR(MATCH(BQ$10,$A$11:$A56,0)),INDEX(R_1_Zusätz,MATCH(BQ$10,R_1_Zeilen,0)),"")</f>
        <v>2</v>
      </c>
      <c r="BR56" s="1">
        <f ca="1">IF(ISERROR(MATCH(BR$10,$A$11:$A56,0)),INDEX(R_1_Zusätz,MATCH(BR$10,R_1_Zeilen,0)),"")</f>
        <v>3</v>
      </c>
      <c r="BS56" s="1">
        <f ca="1">IF(ISERROR(MATCH(BS$10,$A$11:$A56,0)),INDEX(R_1_Zusätz,MATCH(BS$10,R_1_Zeilen,0)),"")</f>
        <v>4</v>
      </c>
      <c r="BT56" s="1">
        <f ca="1">IF(ISERROR(MATCH(BT$10,$A$11:$A56,0)),INDEX(R_1_Zusätz,MATCH(BT$10,R_1_Zeilen,0)),"")</f>
        <v>4</v>
      </c>
      <c r="BU56" s="1">
        <f ca="1">IF(ISERROR(MATCH(BU$10,$A$11:$A56,0)),INDEX(R_1_Zusätz,MATCH(BU$10,R_1_Zeilen,0)),"")</f>
        <v>2</v>
      </c>
      <c r="BV56" s="1" t="str">
        <f ca="1">IF(ISERROR(MATCH(BV$10,$A$11:$A56,0)),INDEX(R_1_Zusätz,MATCH(BV$10,R_1_Zeilen,0)),"")</f>
        <v/>
      </c>
      <c r="BW56" s="1" t="str">
        <f ca="1">IF(ISERROR(MATCH(BW$10,$A$11:$A56,0)),INDEX(R_1_Zusätz,MATCH(BW$10,R_1_Zeilen,0)),"")</f>
        <v/>
      </c>
      <c r="BX56" s="1">
        <f ca="1">IF(ISERROR(MATCH(BX$10,$A$11:$A56,0)),INDEX(R_1_Zusätz,MATCH(BX$10,R_1_Zeilen,0)),"")</f>
        <v>2</v>
      </c>
      <c r="BY56" s="1">
        <f ca="1">IF(ISERROR(MATCH(BY$10,$A$11:$A56,0)),INDEX(R_1_Zusätz,MATCH(BY$10,R_1_Zeilen,0)),"")</f>
        <v>4</v>
      </c>
      <c r="BZ56" s="1" t="str">
        <f ca="1">IF(ISERROR(MATCH(BZ$10,$A$11:$A56,0)),INDEX(R_1_Zusätz,MATCH(BZ$10,R_1_Zeilen,0)),"")</f>
        <v/>
      </c>
      <c r="CA56" s="1">
        <f ca="1">IF(ISERROR(MATCH(CA$10,$A$11:$A56,0)),INDEX(R_1_Zusätz,MATCH(CA$10,R_1_Zeilen,0)),"")</f>
        <v>4</v>
      </c>
      <c r="CB56" s="1">
        <f ca="1">IF(ISERROR(MATCH(CB$10,$A$11:$A56,0)),INDEX(R_1_Zusätz,MATCH(CB$10,R_1_Zeilen,0)),"")</f>
        <v>5</v>
      </c>
      <c r="CC56" s="1" t="str">
        <f ca="1">IF(ISERROR(MATCH(CC$10,$A$11:$A56,0)),INDEX(R_1_Zusätz,MATCH(CC$10,R_1_Zeilen,0)),"")</f>
        <v/>
      </c>
      <c r="CD56" s="1" t="str">
        <f ca="1">IF(ISERROR(MATCH(CD$10,$A$11:$A56,0)),INDEX(R_1_Zusätz,MATCH(CD$10,R_1_Zeilen,0)),"")</f>
        <v/>
      </c>
      <c r="CE56" s="1" t="str">
        <f ca="1">IF(ISERROR(MATCH(CE$10,$A$11:$A56,0)),INDEX(R_1_Zusätz,MATCH(CE$10,R_1_Zeilen,0)),"")</f>
        <v/>
      </c>
      <c r="CF56" s="1">
        <f ca="1">IF(ISERROR(MATCH(CF$10,$A$11:$A56,0)),INDEX(R_1_Zusätz,MATCH(CF$10,R_1_Zeilen,0)),"")</f>
        <v>2</v>
      </c>
      <c r="CG56" s="1" t="str">
        <f ca="1">IF(ISERROR(MATCH(CG$10,$A$11:$A56,0)),INDEX(R_1_Zusätz,MATCH(CG$10,R_1_Zeilen,0)),"")</f>
        <v/>
      </c>
      <c r="CH56" s="1" t="str">
        <f ca="1">IF(ISERROR(MATCH(CH$10,$A$11:$A56,0)),INDEX(R_1_Zusätz,MATCH(CH$10,R_1_Zeilen,0)),"")</f>
        <v/>
      </c>
      <c r="CI56" s="1" t="str">
        <f ca="1">IF(ISERROR(MATCH(CI$10,$A$11:$A56,0)),INDEX(R_1_Zusätz,MATCH(CI$10,R_1_Zeilen,0)),"")</f>
        <v/>
      </c>
      <c r="CJ56" s="1">
        <f ca="1">IF(ISERROR(MATCH(CJ$10,$A$11:$A56,0)),INDEX(R_1_Zusätz,MATCH(CJ$10,R_1_Zeilen,0)),"")</f>
        <v>2</v>
      </c>
      <c r="CK56" s="1" t="str">
        <f ca="1">IF(ISERROR(MATCH(CK$10,$A$11:$A56,0)),INDEX(R_1_Zusätz,MATCH(CK$10,R_1_Zeilen,0)),"")</f>
        <v/>
      </c>
      <c r="CL56" s="1" t="str">
        <f ca="1">IF(ISERROR(MATCH(CL$10,$A$11:$A56,0)),INDEX(R_1_Zusätz,MATCH(CL$10,R_1_Zeilen,0)),"")</f>
        <v/>
      </c>
      <c r="CM56" s="1" t="str">
        <f ca="1">IF(ISERROR(MATCH(CM$10,$A$11:$A56,0)),INDEX(R_1_Zusätz,MATCH(CM$10,R_1_Zeilen,0)),"")</f>
        <v/>
      </c>
      <c r="CN56" s="1">
        <f ca="1">IF(ISERROR(MATCH(CN$10,$A$11:$A56,0)),INDEX(R_1_Zusätz,MATCH(CN$10,R_1_Zeilen,0)),"")</f>
        <v>1</v>
      </c>
      <c r="CO56" s="1">
        <f ca="1">IF(ISERROR(MATCH(CO$10,$A$11:$A56,0)),INDEX(R_1_Zusätz,MATCH(CO$10,R_1_Zeilen,0)),"")</f>
        <v>1</v>
      </c>
      <c r="CP56" s="1">
        <f ca="1">IF(ISERROR(MATCH(CP$10,$A$11:$A56,0)),INDEX(R_1_Zusätz,MATCH(CP$10,R_1_Zeilen,0)),"")</f>
        <v>2</v>
      </c>
      <c r="CQ56" s="1">
        <f ca="1">IF(ISERROR(MATCH(CQ$10,$A$11:$A56,0)),INDEX(R_1_Zusätz,MATCH(CQ$10,R_1_Zeilen,0)),"")</f>
        <v>2</v>
      </c>
      <c r="CR56" s="1">
        <f ca="1">IF(ISERROR(MATCH(CR$10,$A$11:$A56,0)),INDEX(R_1_Zusätz,MATCH(CR$10,R_1_Zeilen,0)),"")</f>
        <v>3</v>
      </c>
      <c r="CS56" s="1">
        <f ca="1">IF(ISERROR(MATCH(CS$10,$A$11:$A56,0)),INDEX(R_1_Zusätz,MATCH(CS$10,R_1_Zeilen,0)),"")</f>
        <v>2</v>
      </c>
      <c r="CT56" s="1">
        <f ca="1">IF(ISERROR(MATCH(CT$10,$A$11:$A56,0)),INDEX(R_1_Zusätz,MATCH(CT$10,R_1_Zeilen,0)),"")</f>
        <v>3</v>
      </c>
      <c r="CU56" s="1">
        <f ca="1">IF(ISERROR(MATCH(CU$10,$A$11:$A56,0)),INDEX(R_1_Zusätz,MATCH(CU$10,R_1_Zeilen,0)),"")</f>
        <v>2</v>
      </c>
      <c r="CV56" s="1">
        <f ca="1">IF(ISERROR(MATCH(CV$10,$A$11:$A56,0)),INDEX(R_1_Zusätz,MATCH(CV$10,R_1_Zeilen,0)),"")</f>
        <v>2</v>
      </c>
      <c r="CW56" s="1">
        <f ca="1">IF(ISERROR(MATCH(CW$10,$A$11:$A56,0)),INDEX(R_1_Zusätz,MATCH(CW$10,R_1_Zeilen,0)),"")</f>
        <v>2</v>
      </c>
      <c r="CX56" s="1">
        <f ca="1">IF(ISERROR(MATCH(CX$10,$A$11:$A56,0)),INDEX(R_1_Zusätz,MATCH(CX$10,R_1_Zeilen,0)),"")</f>
        <v>1</v>
      </c>
      <c r="CY56" s="1">
        <f ca="1">IF(ISERROR(MATCH(CY$10,$A$11:$A56,0)),INDEX(R_1_Zusätz,MATCH(CY$10,R_1_Zeilen,0)),"")</f>
        <v>1</v>
      </c>
      <c r="CZ56" s="1">
        <f ca="1">IF(ISERROR(MATCH(CZ$10,$A$11:$A56,0)),INDEX(R_1_Zusätz,MATCH(CZ$10,R_1_Zeilen,0)),"")</f>
        <v>2</v>
      </c>
      <c r="DA56" s="1">
        <f ca="1">IF(ISERROR(MATCH(DA$10,$A$11:$A56,0)),INDEX(R_1_Zusätz,MATCH(DA$10,R_1_Zeilen,0)),"")</f>
        <v>2</v>
      </c>
      <c r="DB56" s="1">
        <f ca="1">IF(ISERROR(MATCH(DB$10,$A$11:$A56,0)),INDEX(R_1_Zusätz,MATCH(DB$10,R_1_Zeilen,0)),"")</f>
        <v>2</v>
      </c>
      <c r="DC56" s="1">
        <f ca="1">IF(ISERROR(MATCH(DC$10,$A$11:$A56,0)),INDEX(R_1_Zusätz,MATCH(DC$10,R_1_Zeilen,0)),"")</f>
        <v>2</v>
      </c>
      <c r="DD56" s="1">
        <f ca="1">IF(ISERROR(MATCH(DD$10,$A$11:$A56,0)),INDEX(R_1_Zusätz,MATCH(DD$10,R_1_Zeilen,0)),"")</f>
        <v>2</v>
      </c>
      <c r="DE56" s="1">
        <f ca="1">IF(ISERROR(MATCH(DE$10,$A$11:$A56,0)),INDEX(R_1_Zusätz,MATCH(DE$10,R_1_Zeilen,0)),"")</f>
        <v>2</v>
      </c>
      <c r="DF56" s="1" t="str">
        <f ca="1">IF(ISERROR(MATCH(DF$10,$A$11:$A56,0)),INDEX(R_1_Zusätz,MATCH(DF$10,R_1_Zeilen,0)),"")</f>
        <v/>
      </c>
      <c r="DG56" s="1" t="str">
        <f ca="1">IF(ISERROR(MATCH(DG$10,$A$11:$A56,0)),INDEX(R_1_Zusätz,MATCH(DG$10,R_1_Zeilen,0)),"")</f>
        <v/>
      </c>
      <c r="DH56" s="1" t="str">
        <f ca="1">IF(ISERROR(MATCH(DH$10,$A$11:$A56,0)),INDEX(R_1_Zusätz,MATCH(DH$10,R_1_Zeilen,0)),"")</f>
        <v/>
      </c>
      <c r="DI56" s="1" t="str">
        <f ca="1">IF(ISERROR(MATCH(DI$10,$A$11:$A56,0)),INDEX(R_1_Zusätz,MATCH(DI$10,R_1_Zeilen,0)),"")</f>
        <v/>
      </c>
      <c r="DJ56" s="1" t="str">
        <f ca="1">IF(ISERROR(MATCH(DJ$10,$A$11:$A56,0)),INDEX(R_1_Zusätz,MATCH(DJ$10,R_1_Zeilen,0)),"")</f>
        <v/>
      </c>
      <c r="DK56" s="1">
        <f ca="1">IF(ISERROR(MATCH(DK$10,$A$11:$A56,0)),INDEX(R_1_Zusätz,MATCH(DK$10,R_1_Zeilen,0)),"")</f>
        <v>1</v>
      </c>
      <c r="DL56" s="1">
        <f ca="1">IF(ISERROR(MATCH(DL$10,$A$11:$A56,0)),INDEX(R_1_Zusätz,MATCH(DL$10,R_1_Zeilen,0)),"")</f>
        <v>1</v>
      </c>
      <c r="DM56" s="1">
        <f ca="1">IF(ISERROR(MATCH(DM$10,$A$11:$A56,0)),INDEX(R_1_Zusätz,MATCH(DM$10,R_1_Zeilen,0)),"")</f>
        <v>2</v>
      </c>
      <c r="DN56" s="1">
        <f ca="1">IF(ISERROR(MATCH(DN$10,$A$11:$A56,0)),INDEX(R_1_Zusätz,MATCH(DN$10,R_1_Zeilen,0)),"")</f>
        <v>2</v>
      </c>
      <c r="DO56" s="1">
        <f ca="1">IF(ISERROR(MATCH(DO$10,$A$11:$A56,0)),INDEX(R_1_Zusätz,MATCH(DO$10,R_1_Zeilen,0)),"")</f>
        <v>2</v>
      </c>
      <c r="DP56" s="1">
        <f ca="1">IF(ISERROR(MATCH(DP$10,$A$11:$A56,0)),INDEX(R_1_Zusätz,MATCH(DP$10,R_1_Zeilen,0)),"")</f>
        <v>2</v>
      </c>
      <c r="DQ56" s="1">
        <f ca="1">IF(ISERROR(MATCH(DQ$10,$A$11:$A56,0)),INDEX(R_1_Zusätz,MATCH(DQ$10,R_1_Zeilen,0)),"")</f>
        <v>2</v>
      </c>
      <c r="DR56" s="1">
        <f ca="1">IF(ISERROR(MATCH(DR$10,$A$11:$A56,0)),INDEX(R_1_Zusätz,MATCH(DR$10,R_1_Zeilen,0)),"")</f>
        <v>3</v>
      </c>
      <c r="DS56" s="1">
        <f ca="1">IF(ISERROR(MATCH(DS$10,$A$11:$A56,0)),INDEX(R_1_Zusätz,MATCH(DS$10,R_1_Zeilen,0)),"")</f>
        <v>1</v>
      </c>
      <c r="DT56" s="1">
        <f ca="1">IF(ISERROR(MATCH(DT$10,$A$11:$A56,0)),INDEX(R_1_Zusätz,MATCH(DT$10,R_1_Zeilen,0)),"")</f>
        <v>1</v>
      </c>
      <c r="DU56" s="1">
        <f ca="1">IF(ISERROR(MATCH(DU$10,$A$11:$A56,0)),INDEX(R_1_Zusätz,MATCH(DU$10,R_1_Zeilen,0)),"")</f>
        <v>1</v>
      </c>
      <c r="DV56" s="1">
        <f ca="1">IF(ISERROR(MATCH(DV$10,$A$11:$A56,0)),INDEX(R_1_Zusätz,MATCH(DV$10,R_1_Zeilen,0)),"")</f>
        <v>1</v>
      </c>
      <c r="DW56" s="1">
        <f ca="1">IF(ISERROR(MATCH(DW$10,$A$11:$A56,0)),INDEX(R_1_Zusätz,MATCH(DW$10,R_1_Zeilen,0)),"")</f>
        <v>1</v>
      </c>
      <c r="DX56" s="1">
        <f ca="1">IF(ISERROR(MATCH(DX$10,$A$11:$A56,0)),INDEX(R_1_Zusätz,MATCH(DX$10,R_1_Zeilen,0)),"")</f>
        <v>1</v>
      </c>
      <c r="DY56" s="1">
        <f ca="1">IF(ISERROR(MATCH(DY$10,$A$11:$A56,0)),INDEX(R_1_Zusätz,MATCH(DY$10,R_1_Zeilen,0)),"")</f>
        <v>1</v>
      </c>
      <c r="DZ56" s="1">
        <f ca="1">IF(ISERROR(MATCH(DZ$10,$A$11:$A56,0)),INDEX(R_1_Zusätz,MATCH(DZ$10,R_1_Zeilen,0)),"")</f>
        <v>1</v>
      </c>
      <c r="EA56" s="1">
        <f ca="1">IF(ISERROR(MATCH(EA$10,$A$11:$A56,0)),INDEX(R_1_Zusätz,MATCH(EA$10,R_1_Zeilen,0)),"")</f>
        <v>1</v>
      </c>
      <c r="EB56" s="1">
        <f ca="1">IF(ISERROR(MATCH(EB$10,$A$11:$A56,0)),INDEX(R_1_Zusätz,MATCH(EB$10,R_1_Zeilen,0)),"")</f>
        <v>1</v>
      </c>
      <c r="EC56" s="1">
        <f ca="1">IF(ISERROR(MATCH(EC$10,$A$11:$A56,0)),INDEX(R_1_Zusätz,MATCH(EC$10,R_1_Zeilen,0)),"")</f>
        <v>1</v>
      </c>
      <c r="ED56" s="1">
        <f ca="1">IF(ISERROR(MATCH(ED$10,$A$11:$A56,0)),INDEX(R_1_Zusätz,MATCH(ED$10,R_1_Zeilen,0)),"")</f>
        <v>1</v>
      </c>
      <c r="EE56" s="1">
        <f ca="1">IF(ISERROR(MATCH(EE$10,$A$11:$A56,0)),INDEX(R_1_Zusätz,MATCH(EE$10,R_1_Zeilen,0)),"")</f>
        <v>1</v>
      </c>
      <c r="EF56" s="1">
        <f ca="1">IF(ISERROR(MATCH(EF$10,$A$11:$A56,0)),INDEX(R_1_Zusätz,MATCH(EF$10,R_1_Zeilen,0)),"")</f>
        <v>1</v>
      </c>
      <c r="EG56" s="1">
        <f ca="1">IF(ISERROR(MATCH(EG$10,$A$11:$A56,0)),INDEX(R_1_Zusätz,MATCH(EG$10,R_1_Zeilen,0)),"")</f>
        <v>1</v>
      </c>
      <c r="EH56" s="1">
        <f ca="1">IF(ISERROR(MATCH(EH$10,$A$11:$A56,0)),INDEX(R_1_Zusätz,MATCH(EH$10,R_1_Zeilen,0)),"")</f>
        <v>1</v>
      </c>
      <c r="EI56" s="1">
        <f ca="1">IF(ISERROR(MATCH(EI$10,$A$11:$A56,0)),INDEX(R_1_Zusätz,MATCH(EI$10,R_1_Zeilen,0)),"")</f>
        <v>1</v>
      </c>
      <c r="EJ56" s="1">
        <f ca="1">IF(ISERROR(MATCH(EJ$10,$A$11:$A56,0)),INDEX(R_1_Zusätz,MATCH(EJ$10,R_1_Zeilen,0)),"")</f>
        <v>1</v>
      </c>
      <c r="EK56" s="1">
        <f ca="1">IF(ISERROR(MATCH(EK$10,$A$11:$A56,0)),INDEX(R_1_Zusätz,MATCH(EK$10,R_1_Zeilen,0)),"")</f>
        <v>1</v>
      </c>
      <c r="EL56" s="1">
        <f ca="1">IF(ISERROR(MATCH(EL$10,$A$11:$A56,0)),INDEX(R_1_Zusätz,MATCH(EL$10,R_1_Zeilen,0)),"")</f>
        <v>1</v>
      </c>
      <c r="EM56" s="1">
        <f ca="1">IF(ISERROR(MATCH(EM$10,$A$11:$A56,0)),INDEX(R_1_Zusätz,MATCH(EM$10,R_1_Zeilen,0)),"")</f>
        <v>1</v>
      </c>
      <c r="EN56" s="1">
        <f ca="1">IF(ISERROR(MATCH(EN$10,$A$11:$A56,0)),INDEX(R_1_Zusätz,MATCH(EN$10,R_1_Zeilen,0)),"")</f>
        <v>1</v>
      </c>
      <c r="EO56" s="1">
        <f ca="1">IF(ISERROR(MATCH(EO$10,$A$11:$A56,0)),INDEX(R_1_Zusätz,MATCH(EO$10,R_1_Zeilen,0)),"")</f>
        <v>1</v>
      </c>
      <c r="EP56" s="1">
        <f ca="1">IF(ISERROR(MATCH(EP$10,$A$11:$A56,0)),INDEX(R_1_Zusätz,MATCH(EP$10,R_1_Zeilen,0)),"")</f>
        <v>4</v>
      </c>
      <c r="EQ56" s="1">
        <f ca="1">IF(ISERROR(MATCH(EQ$10,$A$11:$A56,0)),INDEX(R_1_Zusätz,MATCH(EQ$10,R_1_Zeilen,0)),"")</f>
        <v>1</v>
      </c>
      <c r="ER56" s="1">
        <f ca="1">IF(ISERROR(MATCH(ER$10,$A$11:$A56,0)),INDEX(R_1_Zusätz,MATCH(ER$10,R_1_Zeilen,0)),"")</f>
        <v>3</v>
      </c>
      <c r="ES56" s="1">
        <f ca="1">IF(ISERROR(MATCH(ES$10,$A$11:$A56,0)),INDEX(R_1_Zusätz,MATCH(ES$10,R_1_Zeilen,0)),"")</f>
        <v>4</v>
      </c>
      <c r="ET56" s="1">
        <f ca="1">IF(ISERROR(MATCH(ET$10,$A$11:$A56,0)),INDEX(R_1_Zusätz,MATCH(ET$10,R_1_Zeilen,0)),"")</f>
        <v>4</v>
      </c>
      <c r="EU56" s="1">
        <f ca="1">IF(ISERROR(MATCH(EU$10,$A$11:$A56,0)),INDEX(R_1_Zusätz,MATCH(EU$10,R_1_Zeilen,0)),"")</f>
        <v>4</v>
      </c>
      <c r="EV56" s="1">
        <f ca="1">IF(ISERROR(MATCH(EV$10,$A$11:$A56,0)),INDEX(R_1_Zusätz,MATCH(EV$10,R_1_Zeilen,0)),"")</f>
        <v>4</v>
      </c>
      <c r="EW56" s="1">
        <f ca="1">IF(ISERROR(MATCH(EW$10,$A$11:$A56,0)),INDEX(R_1_Zusätz,MATCH(EW$10,R_1_Zeilen,0)),"")</f>
        <v>3</v>
      </c>
      <c r="EX56" s="1">
        <f ca="1">IF(ISERROR(MATCH(EX$10,$A$11:$A56,0)),INDEX(R_1_Zusätz,MATCH(EX$10,R_1_Zeilen,0)),"")</f>
        <v>3</v>
      </c>
      <c r="EY56" s="1">
        <f ca="1">IF(ISERROR(MATCH(EY$10,$A$11:$A56,0)),INDEX(R_1_Zusätz,MATCH(EY$10,R_1_Zeilen,0)),"")</f>
        <v>4</v>
      </c>
      <c r="EZ56" s="1">
        <f ca="1">IF(ISERROR(MATCH(EZ$10,$A$11:$A56,0)),INDEX(R_1_Zusätz,MATCH(EZ$10,R_1_Zeilen,0)),"")</f>
        <v>3</v>
      </c>
      <c r="FA56" s="1">
        <f ca="1">IF(ISERROR(MATCH(FA$10,$A$11:$A56,0)),INDEX(R_1_Zusätz,MATCH(FA$10,R_1_Zeilen,0)),"")</f>
        <v>1</v>
      </c>
      <c r="FB56" s="1">
        <f ca="1">IF(ISERROR(MATCH(FB$10,$A$11:$A56,0)),INDEX(R_1_Zusätz,MATCH(FB$10,R_1_Zeilen,0)),"")</f>
        <v>1</v>
      </c>
      <c r="FC56" s="1">
        <f ca="1">IF(ISERROR(MATCH(FC$10,$A$11:$A56,0)),INDEX(R_1_Zusätz,MATCH(FC$10,R_1_Zeilen,0)),"")</f>
        <v>1</v>
      </c>
      <c r="FD56" s="1">
        <f ca="1">IF(ISERROR(MATCH(FD$10,$A$11:$A56,0)),INDEX(R_1_Zusätz,MATCH(FD$10,R_1_Zeilen,0)),"")</f>
        <v>2</v>
      </c>
      <c r="FE56" s="1">
        <f ca="1">IF(ISERROR(MATCH(FE$10,$A$11:$A56,0)),INDEX(R_1_Zusätz,MATCH(FE$10,R_1_Zeilen,0)),"")</f>
        <v>1</v>
      </c>
      <c r="FF56" s="1">
        <f ca="1">IF(ISERROR(MATCH(FF$10,$A$11:$A56,0)),INDEX(R_1_Zusätz,MATCH(FF$10,R_1_Zeilen,0)),"")</f>
        <v>1</v>
      </c>
      <c r="FG56" s="1">
        <f ca="1">IF(ISERROR(MATCH(FG$10,$A$11:$A56,0)),INDEX(R_1_Zusätz,MATCH(FG$10,R_1_Zeilen,0)),"")</f>
        <v>1</v>
      </c>
      <c r="FH56" s="1">
        <f ca="1">IF(ISERROR(MATCH(FH$10,$A$11:$A56,0)),INDEX(R_1_Zusätz,MATCH(FH$10,R_1_Zeilen,0)),"")</f>
        <v>2</v>
      </c>
      <c r="FI56" s="1">
        <f ca="1">IF(ISERROR(MATCH(FI$10,$A$11:$A56,0)),INDEX(R_1_Zusätz,MATCH(FI$10,R_1_Zeilen,0)),"")</f>
        <v>1</v>
      </c>
      <c r="FJ56" s="1">
        <f ca="1">IF(ISERROR(MATCH(FJ$10,$A$11:$A56,0)),INDEX(R_1_Zusätz,MATCH(FJ$10,R_1_Zeilen,0)),"")</f>
        <v>2</v>
      </c>
      <c r="FK56" s="1">
        <f ca="1">IF(ISERROR(MATCH(FK$10,$A$11:$A56,0)),INDEX(R_1_Zusätz,MATCH(FK$10,R_1_Zeilen,0)),"")</f>
        <v>2</v>
      </c>
      <c r="FL56" s="1">
        <f ca="1">IF(ISERROR(MATCH(FL$10,$A$11:$A56,0)),INDEX(R_1_Zusätz,MATCH(FL$10,R_1_Zeilen,0)),"")</f>
        <v>3</v>
      </c>
      <c r="FM56" s="1">
        <f ca="1">IF(ISERROR(MATCH(FM$10,$A$11:$A56,0)),INDEX(R_1_Zusätz,MATCH(FM$10,R_1_Zeilen,0)),"")</f>
        <v>3</v>
      </c>
      <c r="FN56" s="1">
        <f ca="1">IF(ISERROR(MATCH(FN$10,$A$11:$A56,0)),INDEX(R_1_Zusätz,MATCH(FN$10,R_1_Zeilen,0)),"")</f>
        <v>3</v>
      </c>
      <c r="FO56" s="1">
        <f ca="1">IF(ISERROR(MATCH(FO$10,$A$11:$A56,0)),INDEX(R_1_Zusätz,MATCH(FO$10,R_1_Zeilen,0)),"")</f>
        <v>3</v>
      </c>
      <c r="FP56" s="1">
        <f ca="1">IF(ISERROR(MATCH(FP$10,$A$11:$A56,0)),INDEX(R_1_Zusätz,MATCH(FP$10,R_1_Zeilen,0)),"")</f>
        <v>3</v>
      </c>
      <c r="FQ56" s="1">
        <f ca="1">IF(ISERROR(MATCH(FQ$10,$A$11:$A56,0)),INDEX(R_1_Zusätz,MATCH(FQ$10,R_1_Zeilen,0)),"")</f>
        <v>4</v>
      </c>
      <c r="FR56" s="1">
        <f ca="1">IF(ISERROR(MATCH(FR$10,$A$11:$A56,0)),INDEX(R_1_Zusätz,MATCH(FR$10,R_1_Zeilen,0)),"")</f>
        <v>2</v>
      </c>
      <c r="FS56" s="1">
        <f ca="1">IF(ISERROR(MATCH(FS$10,$A$11:$A56,0)),INDEX(R_1_Zusätz,MATCH(FS$10,R_1_Zeilen,0)),"")</f>
        <v>3</v>
      </c>
      <c r="FT56" s="1">
        <f ca="1">IF(ISERROR(MATCH(FT$10,$A$11:$A56,0)),INDEX(R_1_Zusätz,MATCH(FT$10,R_1_Zeilen,0)),"")</f>
        <v>3</v>
      </c>
      <c r="FU56" s="1">
        <f ca="1">IF(ISERROR(MATCH(FU$10,$A$11:$A56,0)),INDEX(R_1_Zusätz,MATCH(FU$10,R_1_Zeilen,0)),"")</f>
        <v>3</v>
      </c>
      <c r="FV56" s="1">
        <f ca="1">IF(ISERROR(MATCH(FV$10,$A$11:$A56,0)),INDEX(R_1_Zusätz,MATCH(FV$10,R_1_Zeilen,0)),"")</f>
        <v>3</v>
      </c>
      <c r="FW56" s="1">
        <f ca="1">IF(ISERROR(MATCH(FW$10,$A$11:$A56,0)),INDEX(R_1_Zusätz,MATCH(FW$10,R_1_Zeilen,0)),"")</f>
        <v>2</v>
      </c>
      <c r="FX56" s="1">
        <f ca="1">IF(ISERROR(MATCH(FX$10,$A$11:$A56,0)),INDEX(R_1_Zusätz,MATCH(FX$10,R_1_Zeilen,0)),"")</f>
        <v>4</v>
      </c>
      <c r="FY56" s="1">
        <f ca="1">IF(ISERROR(MATCH(FY$10,$A$11:$A56,0)),INDEX(R_1_Zusätz,MATCH(FY$10,R_1_Zeilen,0)),"")</f>
        <v>3</v>
      </c>
      <c r="FZ56" s="1">
        <f ca="1">IF(ISERROR(MATCH(FZ$10,$A$11:$A56,0)),INDEX(R_1_Zusätz,MATCH(FZ$10,R_1_Zeilen,0)),"")</f>
        <v>1</v>
      </c>
      <c r="GA56" s="1">
        <f ca="1">IF(ISERROR(MATCH(GA$10,$A$11:$A56,0)),INDEX(R_1_Zusätz,MATCH(GA$10,R_1_Zeilen,0)),"")</f>
        <v>1</v>
      </c>
      <c r="GB56" s="1">
        <f ca="1">IF(ISERROR(MATCH(GB$10,$A$11:$A56,0)),INDEX(R_1_Zusätz,MATCH(GB$10,R_1_Zeilen,0)),"")</f>
        <v>1</v>
      </c>
      <c r="GC56" s="1">
        <f ca="1">IF(ISERROR(MATCH(GC$10,$A$11:$A56,0)),INDEX(R_1_Zusätz,MATCH(GC$10,R_1_Zeilen,0)),"")</f>
        <v>2</v>
      </c>
      <c r="GD56" s="1">
        <f ca="1">IF(ISERROR(MATCH(GD$10,$A$11:$A56,0)),INDEX(R_1_Zusätz,MATCH(GD$10,R_1_Zeilen,0)),"")</f>
        <v>3</v>
      </c>
      <c r="GE56" s="1">
        <f ca="1">IF(ISERROR(MATCH(GE$10,$A$11:$A56,0)),INDEX(R_1_Zusätz,MATCH(GE$10,R_1_Zeilen,0)),"")</f>
        <v>1</v>
      </c>
      <c r="GF56" s="1">
        <f ca="1">IF(ISERROR(MATCH(GF$10,$A$11:$A56,0)),INDEX(R_1_Zusätz,MATCH(GF$10,R_1_Zeilen,0)),"")</f>
        <v>1</v>
      </c>
      <c r="GG56" s="1">
        <f ca="1">IF(ISERROR(MATCH(GG$10,$A$11:$A56,0)),INDEX(R_1_Zusätz,MATCH(GG$10,R_1_Zeilen,0)),"")</f>
        <v>1</v>
      </c>
      <c r="GH56" s="1">
        <f ca="1">IF(ISERROR(MATCH(GH$10,$A$11:$A56,0)),INDEX(R_1_Zusätz,MATCH(GH$10,R_1_Zeilen,0)),"")</f>
        <v>1</v>
      </c>
      <c r="GI56" s="1">
        <f ca="1">IF(ISERROR(MATCH(GI$10,$A$11:$A56,0)),INDEX(R_1_Zusätz,MATCH(GI$10,R_1_Zeilen,0)),"")</f>
        <v>1</v>
      </c>
      <c r="GJ56" s="1">
        <f ca="1">IF(ISERROR(MATCH(GJ$10,$A$11:$A56,0)),INDEX(R_1_Zusätz,MATCH(GJ$10,R_1_Zeilen,0)),"")</f>
        <v>1</v>
      </c>
      <c r="GK56" s="1">
        <f ca="1">IF(ISERROR(MATCH(GK$10,$A$11:$A56,0)),INDEX(R_1_Zusätz,MATCH(GK$10,R_1_Zeilen,0)),"")</f>
        <v>1</v>
      </c>
      <c r="GL56" s="1">
        <f ca="1">IF(ISERROR(MATCH(GL$10,$A$11:$A56,0)),INDEX(R_1_Zusätz,MATCH(GL$10,R_1_Zeilen,0)),"")</f>
        <v>1</v>
      </c>
      <c r="GM56" s="1">
        <f ca="1">IF(ISERROR(MATCH(GM$10,$A$11:$A56,0)),INDEX(R_1_Zusätz,MATCH(GM$10,R_1_Zeilen,0)),"")</f>
        <v>1</v>
      </c>
      <c r="GN56" s="1">
        <f ca="1">IF(ISERROR(MATCH(GN$10,$A$11:$A56,0)),INDEX(R_1_Zusätz,MATCH(GN$10,R_1_Zeilen,0)),"")</f>
        <v>1</v>
      </c>
      <c r="GO56" s="1">
        <f ca="1">IF(ISERROR(MATCH(GO$10,$A$11:$A56,0)),INDEX(R_1_Zusätz,MATCH(GO$10,R_1_Zeilen,0)),"")</f>
        <v>1</v>
      </c>
      <c r="GP56" s="1">
        <f ca="1">IF(ISERROR(MATCH(GP$10,$A$11:$A56,0)),INDEX(R_1_Zusätz,MATCH(GP$10,R_1_Zeilen,0)),"")</f>
        <v>1</v>
      </c>
      <c r="GQ56" s="1">
        <f ca="1">IF(ISERROR(MATCH(GQ$10,$A$11:$A56,0)),INDEX(R_1_Zusätz,MATCH(GQ$10,R_1_Zeilen,0)),"")</f>
        <v>2</v>
      </c>
      <c r="GR56" s="1">
        <f ca="1">IF(ISERROR(MATCH(GR$10,$A$11:$A56,0)),INDEX(R_1_Zusätz,MATCH(GR$10,R_1_Zeilen,0)),"")</f>
        <v>1</v>
      </c>
      <c r="GS56" s="1">
        <f ca="1">IF(ISERROR(MATCH(GS$10,$A$11:$A56,0)),INDEX(R_1_Zusätz,MATCH(GS$10,R_1_Zeilen,0)),"")</f>
        <v>1</v>
      </c>
      <c r="GT56" s="1">
        <f ca="1">IF(ISERROR(MATCH(GT$10,$A$11:$A56,0)),INDEX(R_1_Zusätz,MATCH(GT$10,R_1_Zeilen,0)),"")</f>
        <v>4</v>
      </c>
      <c r="GU56" s="1">
        <f ca="1">IF(ISERROR(MATCH(GU$10,$A$11:$A56,0)),INDEX(R_1_Zusätz,MATCH(GU$10,R_1_Zeilen,0)),"")</f>
        <v>2</v>
      </c>
      <c r="GV56" s="1">
        <f ca="1">IF(ISERROR(MATCH(GV$10,$A$11:$A56,0)),INDEX(R_1_Zusätz,MATCH(GV$10,R_1_Zeilen,0)),"")</f>
        <v>3</v>
      </c>
      <c r="GW56" s="1">
        <f ca="1">IF(ISERROR(MATCH(GW$10,$A$11:$A56,0)),INDEX(R_1_Zusätz,MATCH(GW$10,R_1_Zeilen,0)),"")</f>
        <v>2</v>
      </c>
      <c r="GX56" s="1">
        <f ca="1">IF(ISERROR(MATCH(GX$10,$A$11:$A56,0)),INDEX(R_1_Zusätz,MATCH(GX$10,R_1_Zeilen,0)),"")</f>
        <v>1</v>
      </c>
      <c r="GY56" s="1">
        <f ca="1">IF(ISERROR(MATCH(GY$10,$A$11:$A56,0)),INDEX(R_1_Zusätz,MATCH(GY$10,R_1_Zeilen,0)),"")</f>
        <v>1</v>
      </c>
      <c r="GZ56" s="1">
        <f ca="1">IF(ISERROR(MATCH(GZ$10,$A$11:$A56,0)),INDEX(R_1_Zusätz,MATCH(GZ$10,R_1_Zeilen,0)),"")</f>
        <v>1</v>
      </c>
      <c r="HA56" s="1">
        <f ca="1">IF(ISERROR(MATCH(HA$10,$A$11:$A56,0)),INDEX(R_1_Zusätz,MATCH(HA$10,R_1_Zeilen,0)),"")</f>
        <v>2</v>
      </c>
    </row>
    <row r="57" spans="1:209">
      <c r="A57" s="1" t="str">
        <f ca="1">INDEX(R_2_Spalten,1,MATCH($B56,INDIRECT("'R_2'!$C"&amp;ROW(56:56)&amp;":"&amp;ADDRESS(ROW(56:56),COUNTA(BASIS_Produkt)+2)),0))</f>
        <v>35FF3</v>
      </c>
      <c r="B57" s="1">
        <f t="shared" ca="1" si="4"/>
        <v>1</v>
      </c>
      <c r="C57" s="1" t="str">
        <f ca="1">IF(ISERROR(MATCH(C$10,$A$11:$A57,0)),INDEX(R_1_Zusätz,MATCH(C$10,R_1_Zeilen,0)),"")</f>
        <v/>
      </c>
      <c r="D57" s="1" t="str">
        <f ca="1">IF(ISERROR(MATCH(D$10,$A$11:$A57,0)),INDEX(R_1_Zusätz,MATCH(D$10,R_1_Zeilen,0)),"")</f>
        <v/>
      </c>
      <c r="E57" s="1">
        <f ca="1">IF(ISERROR(MATCH(E$10,$A$11:$A57,0)),INDEX(R_1_Zusätz,MATCH(E$10,R_1_Zeilen,0)),"")</f>
        <v>2</v>
      </c>
      <c r="F57" s="1">
        <f ca="1">IF(ISERROR(MATCH(F$10,$A$11:$A57,0)),INDEX(R_1_Zusätz,MATCH(F$10,R_1_Zeilen,0)),"")</f>
        <v>2</v>
      </c>
      <c r="G57" s="1">
        <f ca="1">IF(ISERROR(MATCH(G$10,$A$11:$A57,0)),INDEX(R_1_Zusätz,MATCH(G$10,R_1_Zeilen,0)),"")</f>
        <v>2</v>
      </c>
      <c r="H57" s="1">
        <f ca="1">IF(ISERROR(MATCH(H$10,$A$11:$A57,0)),INDEX(R_1_Zusätz,MATCH(H$10,R_1_Zeilen,0)),"")</f>
        <v>3</v>
      </c>
      <c r="I57" s="1" t="str">
        <f ca="1">IF(ISERROR(MATCH(I$10,$A$11:$A57,0)),INDEX(R_1_Zusätz,MATCH(I$10,R_1_Zeilen,0)),"")</f>
        <v/>
      </c>
      <c r="J57" s="1" t="str">
        <f ca="1">IF(ISERROR(MATCH(J$10,$A$11:$A57,0)),INDEX(R_1_Zusätz,MATCH(J$10,R_1_Zeilen,0)),"")</f>
        <v/>
      </c>
      <c r="K57" s="1" t="str">
        <f ca="1">IF(ISERROR(MATCH(K$10,$A$11:$A57,0)),INDEX(R_1_Zusätz,MATCH(K$10,R_1_Zeilen,0)),"")</f>
        <v/>
      </c>
      <c r="L57" s="1" t="str">
        <f ca="1">IF(ISERROR(MATCH(L$10,$A$11:$A57,0)),INDEX(R_1_Zusätz,MATCH(L$10,R_1_Zeilen,0)),"")</f>
        <v/>
      </c>
      <c r="M57" s="1">
        <f ca="1">IF(ISERROR(MATCH(M$10,$A$11:$A57,0)),INDEX(R_1_Zusätz,MATCH(M$10,R_1_Zeilen,0)),"")</f>
        <v>2</v>
      </c>
      <c r="N57" s="1">
        <f ca="1">IF(ISERROR(MATCH(N$10,$A$11:$A57,0)),INDEX(R_1_Zusätz,MATCH(N$10,R_1_Zeilen,0)),"")</f>
        <v>2</v>
      </c>
      <c r="O57" s="1" t="str">
        <f ca="1">IF(ISERROR(MATCH(O$10,$A$11:$A57,0)),INDEX(R_1_Zusätz,MATCH(O$10,R_1_Zeilen,0)),"")</f>
        <v/>
      </c>
      <c r="P57" s="1">
        <f ca="1">IF(ISERROR(MATCH(P$10,$A$11:$A57,0)),INDEX(R_1_Zusätz,MATCH(P$10,R_1_Zeilen,0)),"")</f>
        <v>2</v>
      </c>
      <c r="Q57" s="1" t="str">
        <f ca="1">IF(ISERROR(MATCH(Q$10,$A$11:$A57,0)),INDEX(R_1_Zusätz,MATCH(Q$10,R_1_Zeilen,0)),"")</f>
        <v/>
      </c>
      <c r="R57" s="1" t="str">
        <f ca="1">IF(ISERROR(MATCH(R$10,$A$11:$A57,0)),INDEX(R_1_Zusätz,MATCH(R$10,R_1_Zeilen,0)),"")</f>
        <v/>
      </c>
      <c r="S57" s="1">
        <f ca="1">IF(ISERROR(MATCH(S$10,$A$11:$A57,0)),INDEX(R_1_Zusätz,MATCH(S$10,R_1_Zeilen,0)),"")</f>
        <v>2</v>
      </c>
      <c r="T57" s="1">
        <f ca="1">IF(ISERROR(MATCH(T$10,$A$11:$A57,0)),INDEX(R_1_Zusätz,MATCH(T$10,R_1_Zeilen,0)),"")</f>
        <v>2</v>
      </c>
      <c r="U57" s="1">
        <f ca="1">IF(ISERROR(MATCH(U$10,$A$11:$A57,0)),INDEX(R_1_Zusätz,MATCH(U$10,R_1_Zeilen,0)),"")</f>
        <v>2</v>
      </c>
      <c r="V57" s="1">
        <f ca="1">IF(ISERROR(MATCH(V$10,$A$11:$A57,0)),INDEX(R_1_Zusätz,MATCH(V$10,R_1_Zeilen,0)),"")</f>
        <v>2</v>
      </c>
      <c r="W57" s="1">
        <f ca="1">IF(ISERROR(MATCH(W$10,$A$11:$A57,0)),INDEX(R_1_Zusätz,MATCH(W$10,R_1_Zeilen,0)),"")</f>
        <v>2</v>
      </c>
      <c r="X57" s="1">
        <f ca="1">IF(ISERROR(MATCH(X$10,$A$11:$A57,0)),INDEX(R_1_Zusätz,MATCH(X$10,R_1_Zeilen,0)),"")</f>
        <v>2</v>
      </c>
      <c r="Y57" s="1">
        <f ca="1">IF(ISERROR(MATCH(Y$10,$A$11:$A57,0)),INDEX(R_1_Zusätz,MATCH(Y$10,R_1_Zeilen,0)),"")</f>
        <v>2</v>
      </c>
      <c r="Z57" s="1" t="str">
        <f ca="1">IF(ISERROR(MATCH(Z$10,$A$11:$A57,0)),INDEX(R_1_Zusätz,MATCH(Z$10,R_1_Zeilen,0)),"")</f>
        <v/>
      </c>
      <c r="AA57" s="1">
        <f ca="1">IF(ISERROR(MATCH(AA$10,$A$11:$A57,0)),INDEX(R_1_Zusätz,MATCH(AA$10,R_1_Zeilen,0)),"")</f>
        <v>2</v>
      </c>
      <c r="AB57" s="1" t="str">
        <f ca="1">IF(ISERROR(MATCH(AB$10,$A$11:$A57,0)),INDEX(R_1_Zusätz,MATCH(AB$10,R_1_Zeilen,0)),"")</f>
        <v/>
      </c>
      <c r="AC57" s="1">
        <f ca="1">IF(ISERROR(MATCH(AC$10,$A$11:$A57,0)),INDEX(R_1_Zusätz,MATCH(AC$10,R_1_Zeilen,0)),"")</f>
        <v>2</v>
      </c>
      <c r="AD57" s="1">
        <f ca="1">IF(ISERROR(MATCH(AD$10,$A$11:$A57,0)),INDEX(R_1_Zusätz,MATCH(AD$10,R_1_Zeilen,0)),"")</f>
        <v>2</v>
      </c>
      <c r="AE57" s="1">
        <f ca="1">IF(ISERROR(MATCH(AE$10,$A$11:$A57,0)),INDEX(R_1_Zusätz,MATCH(AE$10,R_1_Zeilen,0)),"")</f>
        <v>2</v>
      </c>
      <c r="AF57" s="1" t="str">
        <f ca="1">IF(ISERROR(MATCH(AF$10,$A$11:$A57,0)),INDEX(R_1_Zusätz,MATCH(AF$10,R_1_Zeilen,0)),"")</f>
        <v/>
      </c>
      <c r="AG57" s="1" t="str">
        <f ca="1">IF(ISERROR(MATCH(AG$10,$A$11:$A57,0)),INDEX(R_1_Zusätz,MATCH(AG$10,R_1_Zeilen,0)),"")</f>
        <v/>
      </c>
      <c r="AH57" s="1" t="str">
        <f ca="1">IF(ISERROR(MATCH(AH$10,$A$11:$A57,0)),INDEX(R_1_Zusätz,MATCH(AH$10,R_1_Zeilen,0)),"")</f>
        <v/>
      </c>
      <c r="AI57" s="1" t="str">
        <f ca="1">IF(ISERROR(MATCH(AI$10,$A$11:$A57,0)),INDEX(R_1_Zusätz,MATCH(AI$10,R_1_Zeilen,0)),"")</f>
        <v/>
      </c>
      <c r="AJ57" s="1" t="str">
        <f ca="1">IF(ISERROR(MATCH(AJ$10,$A$11:$A57,0)),INDEX(R_1_Zusätz,MATCH(AJ$10,R_1_Zeilen,0)),"")</f>
        <v/>
      </c>
      <c r="AK57" s="1" t="str">
        <f ca="1">IF(ISERROR(MATCH(AK$10,$A$11:$A57,0)),INDEX(R_1_Zusätz,MATCH(AK$10,R_1_Zeilen,0)),"")</f>
        <v/>
      </c>
      <c r="AL57" s="1" t="str">
        <f ca="1">IF(ISERROR(MATCH(AL$10,$A$11:$A57,0)),INDEX(R_1_Zusätz,MATCH(AL$10,R_1_Zeilen,0)),"")</f>
        <v/>
      </c>
      <c r="AM57" s="1" t="str">
        <f ca="1">IF(ISERROR(MATCH(AM$10,$A$11:$A57,0)),INDEX(R_1_Zusätz,MATCH(AM$10,R_1_Zeilen,0)),"")</f>
        <v/>
      </c>
      <c r="AN57" s="1" t="str">
        <f ca="1">IF(ISERROR(MATCH(AN$10,$A$11:$A57,0)),INDEX(R_1_Zusätz,MATCH(AN$10,R_1_Zeilen,0)),"")</f>
        <v/>
      </c>
      <c r="AO57" s="1">
        <f ca="1">IF(ISERROR(MATCH(AO$10,$A$11:$A57,0)),INDEX(R_1_Zusätz,MATCH(AO$10,R_1_Zeilen,0)),"")</f>
        <v>2</v>
      </c>
      <c r="AP57" s="1" t="str">
        <f ca="1">IF(ISERROR(MATCH(AP$10,$A$11:$A57,0)),INDEX(R_1_Zusätz,MATCH(AP$10,R_1_Zeilen,0)),"")</f>
        <v/>
      </c>
      <c r="AQ57" s="1">
        <f ca="1">IF(ISERROR(MATCH(AQ$10,$A$11:$A57,0)),INDEX(R_1_Zusätz,MATCH(AQ$10,R_1_Zeilen,0)),"")</f>
        <v>2</v>
      </c>
      <c r="AR57" s="1" t="str">
        <f ca="1">IF(ISERROR(MATCH(AR$10,$A$11:$A57,0)),INDEX(R_1_Zusätz,MATCH(AR$10,R_1_Zeilen,0)),"")</f>
        <v/>
      </c>
      <c r="AS57" s="1" t="str">
        <f ca="1">IF(ISERROR(MATCH(AS$10,$A$11:$A57,0)),INDEX(R_1_Zusätz,MATCH(AS$10,R_1_Zeilen,0)),"")</f>
        <v/>
      </c>
      <c r="AT57" s="1" t="str">
        <f ca="1">IF(ISERROR(MATCH(AT$10,$A$11:$A57,0)),INDEX(R_1_Zusätz,MATCH(AT$10,R_1_Zeilen,0)),"")</f>
        <v/>
      </c>
      <c r="AU57" s="1" t="str">
        <f ca="1">IF(ISERROR(MATCH(AU$10,$A$11:$A57,0)),INDEX(R_1_Zusätz,MATCH(AU$10,R_1_Zeilen,0)),"")</f>
        <v/>
      </c>
      <c r="AV57" s="1" t="str">
        <f ca="1">IF(ISERROR(MATCH(AV$10,$A$11:$A57,0)),INDEX(R_1_Zusätz,MATCH(AV$10,R_1_Zeilen,0)),"")</f>
        <v/>
      </c>
      <c r="AW57" s="1">
        <f ca="1">IF(ISERROR(MATCH(AW$10,$A$11:$A57,0)),INDEX(R_1_Zusätz,MATCH(AW$10,R_1_Zeilen,0)),"")</f>
        <v>2</v>
      </c>
      <c r="AX57" s="1">
        <f ca="1">IF(ISERROR(MATCH(AX$10,$A$11:$A57,0)),INDEX(R_1_Zusätz,MATCH(AX$10,R_1_Zeilen,0)),"")</f>
        <v>2</v>
      </c>
      <c r="AY57" s="1">
        <f ca="1">IF(ISERROR(MATCH(AY$10,$A$11:$A57,0)),INDEX(R_1_Zusätz,MATCH(AY$10,R_1_Zeilen,0)),"")</f>
        <v>2</v>
      </c>
      <c r="AZ57" s="1">
        <f ca="1">IF(ISERROR(MATCH(AZ$10,$A$11:$A57,0)),INDEX(R_1_Zusätz,MATCH(AZ$10,R_1_Zeilen,0)),"")</f>
        <v>2</v>
      </c>
      <c r="BA57" s="1">
        <f ca="1">IF(ISERROR(MATCH(BA$10,$A$11:$A57,0)),INDEX(R_1_Zusätz,MATCH(BA$10,R_1_Zeilen,0)),"")</f>
        <v>2</v>
      </c>
      <c r="BB57" s="1">
        <f ca="1">IF(ISERROR(MATCH(BB$10,$A$11:$A57,0)),INDEX(R_1_Zusätz,MATCH(BB$10,R_1_Zeilen,0)),"")</f>
        <v>2</v>
      </c>
      <c r="BC57" s="1">
        <f ca="1">IF(ISERROR(MATCH(BC$10,$A$11:$A57,0)),INDEX(R_1_Zusätz,MATCH(BC$10,R_1_Zeilen,0)),"")</f>
        <v>2</v>
      </c>
      <c r="BD57" s="1">
        <f ca="1">IF(ISERROR(MATCH(BD$10,$A$11:$A57,0)),INDEX(R_1_Zusätz,MATCH(BD$10,R_1_Zeilen,0)),"")</f>
        <v>2</v>
      </c>
      <c r="BE57" s="1">
        <f ca="1">IF(ISERROR(MATCH(BE$10,$A$11:$A57,0)),INDEX(R_1_Zusätz,MATCH(BE$10,R_1_Zeilen,0)),"")</f>
        <v>2</v>
      </c>
      <c r="BF57" s="1">
        <f ca="1">IF(ISERROR(MATCH(BF$10,$A$11:$A57,0)),INDEX(R_1_Zusätz,MATCH(BF$10,R_1_Zeilen,0)),"")</f>
        <v>2</v>
      </c>
      <c r="BG57" s="1" t="str">
        <f ca="1">IF(ISERROR(MATCH(BG$10,$A$11:$A57,0)),INDEX(R_1_Zusätz,MATCH(BG$10,R_1_Zeilen,0)),"")</f>
        <v/>
      </c>
      <c r="BH57" s="1">
        <f ca="1">IF(ISERROR(MATCH(BH$10,$A$11:$A57,0)),INDEX(R_1_Zusätz,MATCH(BH$10,R_1_Zeilen,0)),"")</f>
        <v>3</v>
      </c>
      <c r="BI57" s="1" t="str">
        <f ca="1">IF(ISERROR(MATCH(BI$10,$A$11:$A57,0)),INDEX(R_1_Zusätz,MATCH(BI$10,R_1_Zeilen,0)),"")</f>
        <v/>
      </c>
      <c r="BJ57" s="1" t="str">
        <f ca="1">IF(ISERROR(MATCH(BJ$10,$A$11:$A57,0)),INDEX(R_1_Zusätz,MATCH(BJ$10,R_1_Zeilen,0)),"")</f>
        <v/>
      </c>
      <c r="BK57" s="1">
        <f ca="1">IF(ISERROR(MATCH(BK$10,$A$11:$A57,0)),INDEX(R_1_Zusätz,MATCH(BK$10,R_1_Zeilen,0)),"")</f>
        <v>3</v>
      </c>
      <c r="BL57" s="1">
        <f ca="1">IF(ISERROR(MATCH(BL$10,$A$11:$A57,0)),INDEX(R_1_Zusätz,MATCH(BL$10,R_1_Zeilen,0)),"")</f>
        <v>3</v>
      </c>
      <c r="BM57" s="1">
        <f ca="1">IF(ISERROR(MATCH(BM$10,$A$11:$A57,0)),INDEX(R_1_Zusätz,MATCH(BM$10,R_1_Zeilen,0)),"")</f>
        <v>3</v>
      </c>
      <c r="BN57" s="1">
        <f ca="1">IF(ISERROR(MATCH(BN$10,$A$11:$A57,0)),INDEX(R_1_Zusätz,MATCH(BN$10,R_1_Zeilen,0)),"")</f>
        <v>3</v>
      </c>
      <c r="BO57" s="1">
        <f ca="1">IF(ISERROR(MATCH(BO$10,$A$11:$A57,0)),INDEX(R_1_Zusätz,MATCH(BO$10,R_1_Zeilen,0)),"")</f>
        <v>2</v>
      </c>
      <c r="BP57" s="1">
        <f ca="1">IF(ISERROR(MATCH(BP$10,$A$11:$A57,0)),INDEX(R_1_Zusätz,MATCH(BP$10,R_1_Zeilen,0)),"")</f>
        <v>3</v>
      </c>
      <c r="BQ57" s="1">
        <f ca="1">IF(ISERROR(MATCH(BQ$10,$A$11:$A57,0)),INDEX(R_1_Zusätz,MATCH(BQ$10,R_1_Zeilen,0)),"")</f>
        <v>2</v>
      </c>
      <c r="BR57" s="1">
        <f ca="1">IF(ISERROR(MATCH(BR$10,$A$11:$A57,0)),INDEX(R_1_Zusätz,MATCH(BR$10,R_1_Zeilen,0)),"")</f>
        <v>3</v>
      </c>
      <c r="BS57" s="1">
        <f ca="1">IF(ISERROR(MATCH(BS$10,$A$11:$A57,0)),INDEX(R_1_Zusätz,MATCH(BS$10,R_1_Zeilen,0)),"")</f>
        <v>4</v>
      </c>
      <c r="BT57" s="1">
        <f ca="1">IF(ISERROR(MATCH(BT$10,$A$11:$A57,0)),INDEX(R_1_Zusätz,MATCH(BT$10,R_1_Zeilen,0)),"")</f>
        <v>4</v>
      </c>
      <c r="BU57" s="1">
        <f ca="1">IF(ISERROR(MATCH(BU$10,$A$11:$A57,0)),INDEX(R_1_Zusätz,MATCH(BU$10,R_1_Zeilen,0)),"")</f>
        <v>2</v>
      </c>
      <c r="BV57" s="1" t="str">
        <f ca="1">IF(ISERROR(MATCH(BV$10,$A$11:$A57,0)),INDEX(R_1_Zusätz,MATCH(BV$10,R_1_Zeilen,0)),"")</f>
        <v/>
      </c>
      <c r="BW57" s="1" t="str">
        <f ca="1">IF(ISERROR(MATCH(BW$10,$A$11:$A57,0)),INDEX(R_1_Zusätz,MATCH(BW$10,R_1_Zeilen,0)),"")</f>
        <v/>
      </c>
      <c r="BX57" s="1">
        <f ca="1">IF(ISERROR(MATCH(BX$10,$A$11:$A57,0)),INDEX(R_1_Zusätz,MATCH(BX$10,R_1_Zeilen,0)),"")</f>
        <v>2</v>
      </c>
      <c r="BY57" s="1">
        <f ca="1">IF(ISERROR(MATCH(BY$10,$A$11:$A57,0)),INDEX(R_1_Zusätz,MATCH(BY$10,R_1_Zeilen,0)),"")</f>
        <v>4</v>
      </c>
      <c r="BZ57" s="1" t="str">
        <f ca="1">IF(ISERROR(MATCH(BZ$10,$A$11:$A57,0)),INDEX(R_1_Zusätz,MATCH(BZ$10,R_1_Zeilen,0)),"")</f>
        <v/>
      </c>
      <c r="CA57" s="1">
        <f ca="1">IF(ISERROR(MATCH(CA$10,$A$11:$A57,0)),INDEX(R_1_Zusätz,MATCH(CA$10,R_1_Zeilen,0)),"")</f>
        <v>4</v>
      </c>
      <c r="CB57" s="1">
        <f ca="1">IF(ISERROR(MATCH(CB$10,$A$11:$A57,0)),INDEX(R_1_Zusätz,MATCH(CB$10,R_1_Zeilen,0)),"")</f>
        <v>5</v>
      </c>
      <c r="CC57" s="1" t="str">
        <f ca="1">IF(ISERROR(MATCH(CC$10,$A$11:$A57,0)),INDEX(R_1_Zusätz,MATCH(CC$10,R_1_Zeilen,0)),"")</f>
        <v/>
      </c>
      <c r="CD57" s="1" t="str">
        <f ca="1">IF(ISERROR(MATCH(CD$10,$A$11:$A57,0)),INDEX(R_1_Zusätz,MATCH(CD$10,R_1_Zeilen,0)),"")</f>
        <v/>
      </c>
      <c r="CE57" s="1" t="str">
        <f ca="1">IF(ISERROR(MATCH(CE$10,$A$11:$A57,0)),INDEX(R_1_Zusätz,MATCH(CE$10,R_1_Zeilen,0)),"")</f>
        <v/>
      </c>
      <c r="CF57" s="1">
        <f ca="1">IF(ISERROR(MATCH(CF$10,$A$11:$A57,0)),INDEX(R_1_Zusätz,MATCH(CF$10,R_1_Zeilen,0)),"")</f>
        <v>2</v>
      </c>
      <c r="CG57" s="1" t="str">
        <f ca="1">IF(ISERROR(MATCH(CG$10,$A$11:$A57,0)),INDEX(R_1_Zusätz,MATCH(CG$10,R_1_Zeilen,0)),"")</f>
        <v/>
      </c>
      <c r="CH57" s="1" t="str">
        <f ca="1">IF(ISERROR(MATCH(CH$10,$A$11:$A57,0)),INDEX(R_1_Zusätz,MATCH(CH$10,R_1_Zeilen,0)),"")</f>
        <v/>
      </c>
      <c r="CI57" s="1" t="str">
        <f ca="1">IF(ISERROR(MATCH(CI$10,$A$11:$A57,0)),INDEX(R_1_Zusätz,MATCH(CI$10,R_1_Zeilen,0)),"")</f>
        <v/>
      </c>
      <c r="CJ57" s="1">
        <f ca="1">IF(ISERROR(MATCH(CJ$10,$A$11:$A57,0)),INDEX(R_1_Zusätz,MATCH(CJ$10,R_1_Zeilen,0)),"")</f>
        <v>2</v>
      </c>
      <c r="CK57" s="1" t="str">
        <f ca="1">IF(ISERROR(MATCH(CK$10,$A$11:$A57,0)),INDEX(R_1_Zusätz,MATCH(CK$10,R_1_Zeilen,0)),"")</f>
        <v/>
      </c>
      <c r="CL57" s="1" t="str">
        <f ca="1">IF(ISERROR(MATCH(CL$10,$A$11:$A57,0)),INDEX(R_1_Zusätz,MATCH(CL$10,R_1_Zeilen,0)),"")</f>
        <v/>
      </c>
      <c r="CM57" s="1" t="str">
        <f ca="1">IF(ISERROR(MATCH(CM$10,$A$11:$A57,0)),INDEX(R_1_Zusätz,MATCH(CM$10,R_1_Zeilen,0)),"")</f>
        <v/>
      </c>
      <c r="CN57" s="1" t="str">
        <f ca="1">IF(ISERROR(MATCH(CN$10,$A$11:$A57,0)),INDEX(R_1_Zusätz,MATCH(CN$10,R_1_Zeilen,0)),"")</f>
        <v/>
      </c>
      <c r="CO57" s="1">
        <f ca="1">IF(ISERROR(MATCH(CO$10,$A$11:$A57,0)),INDEX(R_1_Zusätz,MATCH(CO$10,R_1_Zeilen,0)),"")</f>
        <v>1</v>
      </c>
      <c r="CP57" s="1">
        <f ca="1">IF(ISERROR(MATCH(CP$10,$A$11:$A57,0)),INDEX(R_1_Zusätz,MATCH(CP$10,R_1_Zeilen,0)),"")</f>
        <v>2</v>
      </c>
      <c r="CQ57" s="1">
        <f ca="1">IF(ISERROR(MATCH(CQ$10,$A$11:$A57,0)),INDEX(R_1_Zusätz,MATCH(CQ$10,R_1_Zeilen,0)),"")</f>
        <v>2</v>
      </c>
      <c r="CR57" s="1">
        <f ca="1">IF(ISERROR(MATCH(CR$10,$A$11:$A57,0)),INDEX(R_1_Zusätz,MATCH(CR$10,R_1_Zeilen,0)),"")</f>
        <v>3</v>
      </c>
      <c r="CS57" s="1">
        <f ca="1">IF(ISERROR(MATCH(CS$10,$A$11:$A57,0)),INDEX(R_1_Zusätz,MATCH(CS$10,R_1_Zeilen,0)),"")</f>
        <v>2</v>
      </c>
      <c r="CT57" s="1">
        <f ca="1">IF(ISERROR(MATCH(CT$10,$A$11:$A57,0)),INDEX(R_1_Zusätz,MATCH(CT$10,R_1_Zeilen,0)),"")</f>
        <v>3</v>
      </c>
      <c r="CU57" s="1">
        <f ca="1">IF(ISERROR(MATCH(CU$10,$A$11:$A57,0)),INDEX(R_1_Zusätz,MATCH(CU$10,R_1_Zeilen,0)),"")</f>
        <v>2</v>
      </c>
      <c r="CV57" s="1">
        <f ca="1">IF(ISERROR(MATCH(CV$10,$A$11:$A57,0)),INDEX(R_1_Zusätz,MATCH(CV$10,R_1_Zeilen,0)),"")</f>
        <v>2</v>
      </c>
      <c r="CW57" s="1">
        <f ca="1">IF(ISERROR(MATCH(CW$10,$A$11:$A57,0)),INDEX(R_1_Zusätz,MATCH(CW$10,R_1_Zeilen,0)),"")</f>
        <v>2</v>
      </c>
      <c r="CX57" s="1">
        <f ca="1">IF(ISERROR(MATCH(CX$10,$A$11:$A57,0)),INDEX(R_1_Zusätz,MATCH(CX$10,R_1_Zeilen,0)),"")</f>
        <v>1</v>
      </c>
      <c r="CY57" s="1">
        <f ca="1">IF(ISERROR(MATCH(CY$10,$A$11:$A57,0)),INDEX(R_1_Zusätz,MATCH(CY$10,R_1_Zeilen,0)),"")</f>
        <v>1</v>
      </c>
      <c r="CZ57" s="1">
        <f ca="1">IF(ISERROR(MATCH(CZ$10,$A$11:$A57,0)),INDEX(R_1_Zusätz,MATCH(CZ$10,R_1_Zeilen,0)),"")</f>
        <v>2</v>
      </c>
      <c r="DA57" s="1">
        <f ca="1">IF(ISERROR(MATCH(DA$10,$A$11:$A57,0)),INDEX(R_1_Zusätz,MATCH(DA$10,R_1_Zeilen,0)),"")</f>
        <v>2</v>
      </c>
      <c r="DB57" s="1">
        <f ca="1">IF(ISERROR(MATCH(DB$10,$A$11:$A57,0)),INDEX(R_1_Zusätz,MATCH(DB$10,R_1_Zeilen,0)),"")</f>
        <v>2</v>
      </c>
      <c r="DC57" s="1">
        <f ca="1">IF(ISERROR(MATCH(DC$10,$A$11:$A57,0)),INDEX(R_1_Zusätz,MATCH(DC$10,R_1_Zeilen,0)),"")</f>
        <v>2</v>
      </c>
      <c r="DD57" s="1">
        <f ca="1">IF(ISERROR(MATCH(DD$10,$A$11:$A57,0)),INDEX(R_1_Zusätz,MATCH(DD$10,R_1_Zeilen,0)),"")</f>
        <v>2</v>
      </c>
      <c r="DE57" s="1">
        <f ca="1">IF(ISERROR(MATCH(DE$10,$A$11:$A57,0)),INDEX(R_1_Zusätz,MATCH(DE$10,R_1_Zeilen,0)),"")</f>
        <v>2</v>
      </c>
      <c r="DF57" s="1" t="str">
        <f ca="1">IF(ISERROR(MATCH(DF$10,$A$11:$A57,0)),INDEX(R_1_Zusätz,MATCH(DF$10,R_1_Zeilen,0)),"")</f>
        <v/>
      </c>
      <c r="DG57" s="1" t="str">
        <f ca="1">IF(ISERROR(MATCH(DG$10,$A$11:$A57,0)),INDEX(R_1_Zusätz,MATCH(DG$10,R_1_Zeilen,0)),"")</f>
        <v/>
      </c>
      <c r="DH57" s="1" t="str">
        <f ca="1">IF(ISERROR(MATCH(DH$10,$A$11:$A57,0)),INDEX(R_1_Zusätz,MATCH(DH$10,R_1_Zeilen,0)),"")</f>
        <v/>
      </c>
      <c r="DI57" s="1" t="str">
        <f ca="1">IF(ISERROR(MATCH(DI$10,$A$11:$A57,0)),INDEX(R_1_Zusätz,MATCH(DI$10,R_1_Zeilen,0)),"")</f>
        <v/>
      </c>
      <c r="DJ57" s="1" t="str">
        <f ca="1">IF(ISERROR(MATCH(DJ$10,$A$11:$A57,0)),INDEX(R_1_Zusätz,MATCH(DJ$10,R_1_Zeilen,0)),"")</f>
        <v/>
      </c>
      <c r="DK57" s="1">
        <f ca="1">IF(ISERROR(MATCH(DK$10,$A$11:$A57,0)),INDEX(R_1_Zusätz,MATCH(DK$10,R_1_Zeilen,0)),"")</f>
        <v>1</v>
      </c>
      <c r="DL57" s="1">
        <f ca="1">IF(ISERROR(MATCH(DL$10,$A$11:$A57,0)),INDEX(R_1_Zusätz,MATCH(DL$10,R_1_Zeilen,0)),"")</f>
        <v>1</v>
      </c>
      <c r="DM57" s="1">
        <f ca="1">IF(ISERROR(MATCH(DM$10,$A$11:$A57,0)),INDEX(R_1_Zusätz,MATCH(DM$10,R_1_Zeilen,0)),"")</f>
        <v>2</v>
      </c>
      <c r="DN57" s="1">
        <f ca="1">IF(ISERROR(MATCH(DN$10,$A$11:$A57,0)),INDEX(R_1_Zusätz,MATCH(DN$10,R_1_Zeilen,0)),"")</f>
        <v>2</v>
      </c>
      <c r="DO57" s="1">
        <f ca="1">IF(ISERROR(MATCH(DO$10,$A$11:$A57,0)),INDEX(R_1_Zusätz,MATCH(DO$10,R_1_Zeilen,0)),"")</f>
        <v>2</v>
      </c>
      <c r="DP57" s="1">
        <f ca="1">IF(ISERROR(MATCH(DP$10,$A$11:$A57,0)),INDEX(R_1_Zusätz,MATCH(DP$10,R_1_Zeilen,0)),"")</f>
        <v>2</v>
      </c>
      <c r="DQ57" s="1">
        <f ca="1">IF(ISERROR(MATCH(DQ$10,$A$11:$A57,0)),INDEX(R_1_Zusätz,MATCH(DQ$10,R_1_Zeilen,0)),"")</f>
        <v>2</v>
      </c>
      <c r="DR57" s="1">
        <f ca="1">IF(ISERROR(MATCH(DR$10,$A$11:$A57,0)),INDEX(R_1_Zusätz,MATCH(DR$10,R_1_Zeilen,0)),"")</f>
        <v>3</v>
      </c>
      <c r="DS57" s="1">
        <f ca="1">IF(ISERROR(MATCH(DS$10,$A$11:$A57,0)),INDEX(R_1_Zusätz,MATCH(DS$10,R_1_Zeilen,0)),"")</f>
        <v>1</v>
      </c>
      <c r="DT57" s="1">
        <f ca="1">IF(ISERROR(MATCH(DT$10,$A$11:$A57,0)),INDEX(R_1_Zusätz,MATCH(DT$10,R_1_Zeilen,0)),"")</f>
        <v>1</v>
      </c>
      <c r="DU57" s="1">
        <f ca="1">IF(ISERROR(MATCH(DU$10,$A$11:$A57,0)),INDEX(R_1_Zusätz,MATCH(DU$10,R_1_Zeilen,0)),"")</f>
        <v>1</v>
      </c>
      <c r="DV57" s="1">
        <f ca="1">IF(ISERROR(MATCH(DV$10,$A$11:$A57,0)),INDEX(R_1_Zusätz,MATCH(DV$10,R_1_Zeilen,0)),"")</f>
        <v>1</v>
      </c>
      <c r="DW57" s="1">
        <f ca="1">IF(ISERROR(MATCH(DW$10,$A$11:$A57,0)),INDEX(R_1_Zusätz,MATCH(DW$10,R_1_Zeilen,0)),"")</f>
        <v>1</v>
      </c>
      <c r="DX57" s="1">
        <f ca="1">IF(ISERROR(MATCH(DX$10,$A$11:$A57,0)),INDEX(R_1_Zusätz,MATCH(DX$10,R_1_Zeilen,0)),"")</f>
        <v>1</v>
      </c>
      <c r="DY57" s="1">
        <f ca="1">IF(ISERROR(MATCH(DY$10,$A$11:$A57,0)),INDEX(R_1_Zusätz,MATCH(DY$10,R_1_Zeilen,0)),"")</f>
        <v>1</v>
      </c>
      <c r="DZ57" s="1">
        <f ca="1">IF(ISERROR(MATCH(DZ$10,$A$11:$A57,0)),INDEX(R_1_Zusätz,MATCH(DZ$10,R_1_Zeilen,0)),"")</f>
        <v>1</v>
      </c>
      <c r="EA57" s="1">
        <f ca="1">IF(ISERROR(MATCH(EA$10,$A$11:$A57,0)),INDEX(R_1_Zusätz,MATCH(EA$10,R_1_Zeilen,0)),"")</f>
        <v>1</v>
      </c>
      <c r="EB57" s="1">
        <f ca="1">IF(ISERROR(MATCH(EB$10,$A$11:$A57,0)),INDEX(R_1_Zusätz,MATCH(EB$10,R_1_Zeilen,0)),"")</f>
        <v>1</v>
      </c>
      <c r="EC57" s="1">
        <f ca="1">IF(ISERROR(MATCH(EC$10,$A$11:$A57,0)),INDEX(R_1_Zusätz,MATCH(EC$10,R_1_Zeilen,0)),"")</f>
        <v>1</v>
      </c>
      <c r="ED57" s="1">
        <f ca="1">IF(ISERROR(MATCH(ED$10,$A$11:$A57,0)),INDEX(R_1_Zusätz,MATCH(ED$10,R_1_Zeilen,0)),"")</f>
        <v>1</v>
      </c>
      <c r="EE57" s="1">
        <f ca="1">IF(ISERROR(MATCH(EE$10,$A$11:$A57,0)),INDEX(R_1_Zusätz,MATCH(EE$10,R_1_Zeilen,0)),"")</f>
        <v>1</v>
      </c>
      <c r="EF57" s="1">
        <f ca="1">IF(ISERROR(MATCH(EF$10,$A$11:$A57,0)),INDEX(R_1_Zusätz,MATCH(EF$10,R_1_Zeilen,0)),"")</f>
        <v>1</v>
      </c>
      <c r="EG57" s="1">
        <f ca="1">IF(ISERROR(MATCH(EG$10,$A$11:$A57,0)),INDEX(R_1_Zusätz,MATCH(EG$10,R_1_Zeilen,0)),"")</f>
        <v>1</v>
      </c>
      <c r="EH57" s="1">
        <f ca="1">IF(ISERROR(MATCH(EH$10,$A$11:$A57,0)),INDEX(R_1_Zusätz,MATCH(EH$10,R_1_Zeilen,0)),"")</f>
        <v>1</v>
      </c>
      <c r="EI57" s="1">
        <f ca="1">IF(ISERROR(MATCH(EI$10,$A$11:$A57,0)),INDEX(R_1_Zusätz,MATCH(EI$10,R_1_Zeilen,0)),"")</f>
        <v>1</v>
      </c>
      <c r="EJ57" s="1">
        <f ca="1">IF(ISERROR(MATCH(EJ$10,$A$11:$A57,0)),INDEX(R_1_Zusätz,MATCH(EJ$10,R_1_Zeilen,0)),"")</f>
        <v>1</v>
      </c>
      <c r="EK57" s="1">
        <f ca="1">IF(ISERROR(MATCH(EK$10,$A$11:$A57,0)),INDEX(R_1_Zusätz,MATCH(EK$10,R_1_Zeilen,0)),"")</f>
        <v>1</v>
      </c>
      <c r="EL57" s="1">
        <f ca="1">IF(ISERROR(MATCH(EL$10,$A$11:$A57,0)),INDEX(R_1_Zusätz,MATCH(EL$10,R_1_Zeilen,0)),"")</f>
        <v>1</v>
      </c>
      <c r="EM57" s="1">
        <f ca="1">IF(ISERROR(MATCH(EM$10,$A$11:$A57,0)),INDEX(R_1_Zusätz,MATCH(EM$10,R_1_Zeilen,0)),"")</f>
        <v>1</v>
      </c>
      <c r="EN57" s="1">
        <f ca="1">IF(ISERROR(MATCH(EN$10,$A$11:$A57,0)),INDEX(R_1_Zusätz,MATCH(EN$10,R_1_Zeilen,0)),"")</f>
        <v>1</v>
      </c>
      <c r="EO57" s="1">
        <f ca="1">IF(ISERROR(MATCH(EO$10,$A$11:$A57,0)),INDEX(R_1_Zusätz,MATCH(EO$10,R_1_Zeilen,0)),"")</f>
        <v>1</v>
      </c>
      <c r="EP57" s="1">
        <f ca="1">IF(ISERROR(MATCH(EP$10,$A$11:$A57,0)),INDEX(R_1_Zusätz,MATCH(EP$10,R_1_Zeilen,0)),"")</f>
        <v>4</v>
      </c>
      <c r="EQ57" s="1">
        <f ca="1">IF(ISERROR(MATCH(EQ$10,$A$11:$A57,0)),INDEX(R_1_Zusätz,MATCH(EQ$10,R_1_Zeilen,0)),"")</f>
        <v>1</v>
      </c>
      <c r="ER57" s="1">
        <f ca="1">IF(ISERROR(MATCH(ER$10,$A$11:$A57,0)),INDEX(R_1_Zusätz,MATCH(ER$10,R_1_Zeilen,0)),"")</f>
        <v>3</v>
      </c>
      <c r="ES57" s="1">
        <f ca="1">IF(ISERROR(MATCH(ES$10,$A$11:$A57,0)),INDEX(R_1_Zusätz,MATCH(ES$10,R_1_Zeilen,0)),"")</f>
        <v>4</v>
      </c>
      <c r="ET57" s="1">
        <f ca="1">IF(ISERROR(MATCH(ET$10,$A$11:$A57,0)),INDEX(R_1_Zusätz,MATCH(ET$10,R_1_Zeilen,0)),"")</f>
        <v>4</v>
      </c>
      <c r="EU57" s="1">
        <f ca="1">IF(ISERROR(MATCH(EU$10,$A$11:$A57,0)),INDEX(R_1_Zusätz,MATCH(EU$10,R_1_Zeilen,0)),"")</f>
        <v>4</v>
      </c>
      <c r="EV57" s="1">
        <f ca="1">IF(ISERROR(MATCH(EV$10,$A$11:$A57,0)),INDEX(R_1_Zusätz,MATCH(EV$10,R_1_Zeilen,0)),"")</f>
        <v>4</v>
      </c>
      <c r="EW57" s="1">
        <f ca="1">IF(ISERROR(MATCH(EW$10,$A$11:$A57,0)),INDEX(R_1_Zusätz,MATCH(EW$10,R_1_Zeilen,0)),"")</f>
        <v>3</v>
      </c>
      <c r="EX57" s="1">
        <f ca="1">IF(ISERROR(MATCH(EX$10,$A$11:$A57,0)),INDEX(R_1_Zusätz,MATCH(EX$10,R_1_Zeilen,0)),"")</f>
        <v>3</v>
      </c>
      <c r="EY57" s="1">
        <f ca="1">IF(ISERROR(MATCH(EY$10,$A$11:$A57,0)),INDEX(R_1_Zusätz,MATCH(EY$10,R_1_Zeilen,0)),"")</f>
        <v>4</v>
      </c>
      <c r="EZ57" s="1">
        <f ca="1">IF(ISERROR(MATCH(EZ$10,$A$11:$A57,0)),INDEX(R_1_Zusätz,MATCH(EZ$10,R_1_Zeilen,0)),"")</f>
        <v>3</v>
      </c>
      <c r="FA57" s="1">
        <f ca="1">IF(ISERROR(MATCH(FA$10,$A$11:$A57,0)),INDEX(R_1_Zusätz,MATCH(FA$10,R_1_Zeilen,0)),"")</f>
        <v>1</v>
      </c>
      <c r="FB57" s="1">
        <f ca="1">IF(ISERROR(MATCH(FB$10,$A$11:$A57,0)),INDEX(R_1_Zusätz,MATCH(FB$10,R_1_Zeilen,0)),"")</f>
        <v>1</v>
      </c>
      <c r="FC57" s="1">
        <f ca="1">IF(ISERROR(MATCH(FC$10,$A$11:$A57,0)),INDEX(R_1_Zusätz,MATCH(FC$10,R_1_Zeilen,0)),"")</f>
        <v>1</v>
      </c>
      <c r="FD57" s="1">
        <f ca="1">IF(ISERROR(MATCH(FD$10,$A$11:$A57,0)),INDEX(R_1_Zusätz,MATCH(FD$10,R_1_Zeilen,0)),"")</f>
        <v>2</v>
      </c>
      <c r="FE57" s="1">
        <f ca="1">IF(ISERROR(MATCH(FE$10,$A$11:$A57,0)),INDEX(R_1_Zusätz,MATCH(FE$10,R_1_Zeilen,0)),"")</f>
        <v>1</v>
      </c>
      <c r="FF57" s="1">
        <f ca="1">IF(ISERROR(MATCH(FF$10,$A$11:$A57,0)),INDEX(R_1_Zusätz,MATCH(FF$10,R_1_Zeilen,0)),"")</f>
        <v>1</v>
      </c>
      <c r="FG57" s="1">
        <f ca="1">IF(ISERROR(MATCH(FG$10,$A$11:$A57,0)),INDEX(R_1_Zusätz,MATCH(FG$10,R_1_Zeilen,0)),"")</f>
        <v>1</v>
      </c>
      <c r="FH57" s="1">
        <f ca="1">IF(ISERROR(MATCH(FH$10,$A$11:$A57,0)),INDEX(R_1_Zusätz,MATCH(FH$10,R_1_Zeilen,0)),"")</f>
        <v>2</v>
      </c>
      <c r="FI57" s="1">
        <f ca="1">IF(ISERROR(MATCH(FI$10,$A$11:$A57,0)),INDEX(R_1_Zusätz,MATCH(FI$10,R_1_Zeilen,0)),"")</f>
        <v>1</v>
      </c>
      <c r="FJ57" s="1">
        <f ca="1">IF(ISERROR(MATCH(FJ$10,$A$11:$A57,0)),INDEX(R_1_Zusätz,MATCH(FJ$10,R_1_Zeilen,0)),"")</f>
        <v>2</v>
      </c>
      <c r="FK57" s="1">
        <f ca="1">IF(ISERROR(MATCH(FK$10,$A$11:$A57,0)),INDEX(R_1_Zusätz,MATCH(FK$10,R_1_Zeilen,0)),"")</f>
        <v>2</v>
      </c>
      <c r="FL57" s="1">
        <f ca="1">IF(ISERROR(MATCH(FL$10,$A$11:$A57,0)),INDEX(R_1_Zusätz,MATCH(FL$10,R_1_Zeilen,0)),"")</f>
        <v>3</v>
      </c>
      <c r="FM57" s="1">
        <f ca="1">IF(ISERROR(MATCH(FM$10,$A$11:$A57,0)),INDEX(R_1_Zusätz,MATCH(FM$10,R_1_Zeilen,0)),"")</f>
        <v>3</v>
      </c>
      <c r="FN57" s="1">
        <f ca="1">IF(ISERROR(MATCH(FN$10,$A$11:$A57,0)),INDEX(R_1_Zusätz,MATCH(FN$10,R_1_Zeilen,0)),"")</f>
        <v>3</v>
      </c>
      <c r="FO57" s="1">
        <f ca="1">IF(ISERROR(MATCH(FO$10,$A$11:$A57,0)),INDEX(R_1_Zusätz,MATCH(FO$10,R_1_Zeilen,0)),"")</f>
        <v>3</v>
      </c>
      <c r="FP57" s="1">
        <f ca="1">IF(ISERROR(MATCH(FP$10,$A$11:$A57,0)),INDEX(R_1_Zusätz,MATCH(FP$10,R_1_Zeilen,0)),"")</f>
        <v>3</v>
      </c>
      <c r="FQ57" s="1">
        <f ca="1">IF(ISERROR(MATCH(FQ$10,$A$11:$A57,0)),INDEX(R_1_Zusätz,MATCH(FQ$10,R_1_Zeilen,0)),"")</f>
        <v>4</v>
      </c>
      <c r="FR57" s="1">
        <f ca="1">IF(ISERROR(MATCH(FR$10,$A$11:$A57,0)),INDEX(R_1_Zusätz,MATCH(FR$10,R_1_Zeilen,0)),"")</f>
        <v>2</v>
      </c>
      <c r="FS57" s="1">
        <f ca="1">IF(ISERROR(MATCH(FS$10,$A$11:$A57,0)),INDEX(R_1_Zusätz,MATCH(FS$10,R_1_Zeilen,0)),"")</f>
        <v>3</v>
      </c>
      <c r="FT57" s="1">
        <f ca="1">IF(ISERROR(MATCH(FT$10,$A$11:$A57,0)),INDEX(R_1_Zusätz,MATCH(FT$10,R_1_Zeilen,0)),"")</f>
        <v>3</v>
      </c>
      <c r="FU57" s="1">
        <f ca="1">IF(ISERROR(MATCH(FU$10,$A$11:$A57,0)),INDEX(R_1_Zusätz,MATCH(FU$10,R_1_Zeilen,0)),"")</f>
        <v>3</v>
      </c>
      <c r="FV57" s="1">
        <f ca="1">IF(ISERROR(MATCH(FV$10,$A$11:$A57,0)),INDEX(R_1_Zusätz,MATCH(FV$10,R_1_Zeilen,0)),"")</f>
        <v>3</v>
      </c>
      <c r="FW57" s="1">
        <f ca="1">IF(ISERROR(MATCH(FW$10,$A$11:$A57,0)),INDEX(R_1_Zusätz,MATCH(FW$10,R_1_Zeilen,0)),"")</f>
        <v>2</v>
      </c>
      <c r="FX57" s="1">
        <f ca="1">IF(ISERROR(MATCH(FX$10,$A$11:$A57,0)),INDEX(R_1_Zusätz,MATCH(FX$10,R_1_Zeilen,0)),"")</f>
        <v>4</v>
      </c>
      <c r="FY57" s="1">
        <f ca="1">IF(ISERROR(MATCH(FY$10,$A$11:$A57,0)),INDEX(R_1_Zusätz,MATCH(FY$10,R_1_Zeilen,0)),"")</f>
        <v>3</v>
      </c>
      <c r="FZ57" s="1">
        <f ca="1">IF(ISERROR(MATCH(FZ$10,$A$11:$A57,0)),INDEX(R_1_Zusätz,MATCH(FZ$10,R_1_Zeilen,0)),"")</f>
        <v>1</v>
      </c>
      <c r="GA57" s="1">
        <f ca="1">IF(ISERROR(MATCH(GA$10,$A$11:$A57,0)),INDEX(R_1_Zusätz,MATCH(GA$10,R_1_Zeilen,0)),"")</f>
        <v>1</v>
      </c>
      <c r="GB57" s="1">
        <f ca="1">IF(ISERROR(MATCH(GB$10,$A$11:$A57,0)),INDEX(R_1_Zusätz,MATCH(GB$10,R_1_Zeilen,0)),"")</f>
        <v>1</v>
      </c>
      <c r="GC57" s="1">
        <f ca="1">IF(ISERROR(MATCH(GC$10,$A$11:$A57,0)),INDEX(R_1_Zusätz,MATCH(GC$10,R_1_Zeilen,0)),"")</f>
        <v>2</v>
      </c>
      <c r="GD57" s="1">
        <f ca="1">IF(ISERROR(MATCH(GD$10,$A$11:$A57,0)),INDEX(R_1_Zusätz,MATCH(GD$10,R_1_Zeilen,0)),"")</f>
        <v>3</v>
      </c>
      <c r="GE57" s="1">
        <f ca="1">IF(ISERROR(MATCH(GE$10,$A$11:$A57,0)),INDEX(R_1_Zusätz,MATCH(GE$10,R_1_Zeilen,0)),"")</f>
        <v>1</v>
      </c>
      <c r="GF57" s="1">
        <f ca="1">IF(ISERROR(MATCH(GF$10,$A$11:$A57,0)),INDEX(R_1_Zusätz,MATCH(GF$10,R_1_Zeilen,0)),"")</f>
        <v>1</v>
      </c>
      <c r="GG57" s="1">
        <f ca="1">IF(ISERROR(MATCH(GG$10,$A$11:$A57,0)),INDEX(R_1_Zusätz,MATCH(GG$10,R_1_Zeilen,0)),"")</f>
        <v>1</v>
      </c>
      <c r="GH57" s="1">
        <f ca="1">IF(ISERROR(MATCH(GH$10,$A$11:$A57,0)),INDEX(R_1_Zusätz,MATCH(GH$10,R_1_Zeilen,0)),"")</f>
        <v>1</v>
      </c>
      <c r="GI57" s="1">
        <f ca="1">IF(ISERROR(MATCH(GI$10,$A$11:$A57,0)),INDEX(R_1_Zusätz,MATCH(GI$10,R_1_Zeilen,0)),"")</f>
        <v>1</v>
      </c>
      <c r="GJ57" s="1">
        <f ca="1">IF(ISERROR(MATCH(GJ$10,$A$11:$A57,0)),INDEX(R_1_Zusätz,MATCH(GJ$10,R_1_Zeilen,0)),"")</f>
        <v>1</v>
      </c>
      <c r="GK57" s="1">
        <f ca="1">IF(ISERROR(MATCH(GK$10,$A$11:$A57,0)),INDEX(R_1_Zusätz,MATCH(GK$10,R_1_Zeilen,0)),"")</f>
        <v>1</v>
      </c>
      <c r="GL57" s="1">
        <f ca="1">IF(ISERROR(MATCH(GL$10,$A$11:$A57,0)),INDEX(R_1_Zusätz,MATCH(GL$10,R_1_Zeilen,0)),"")</f>
        <v>1</v>
      </c>
      <c r="GM57" s="1">
        <f ca="1">IF(ISERROR(MATCH(GM$10,$A$11:$A57,0)),INDEX(R_1_Zusätz,MATCH(GM$10,R_1_Zeilen,0)),"")</f>
        <v>1</v>
      </c>
      <c r="GN57" s="1">
        <f ca="1">IF(ISERROR(MATCH(GN$10,$A$11:$A57,0)),INDEX(R_1_Zusätz,MATCH(GN$10,R_1_Zeilen,0)),"")</f>
        <v>1</v>
      </c>
      <c r="GO57" s="1">
        <f ca="1">IF(ISERROR(MATCH(GO$10,$A$11:$A57,0)),INDEX(R_1_Zusätz,MATCH(GO$10,R_1_Zeilen,0)),"")</f>
        <v>1</v>
      </c>
      <c r="GP57" s="1">
        <f ca="1">IF(ISERROR(MATCH(GP$10,$A$11:$A57,0)),INDEX(R_1_Zusätz,MATCH(GP$10,R_1_Zeilen,0)),"")</f>
        <v>1</v>
      </c>
      <c r="GQ57" s="1">
        <f ca="1">IF(ISERROR(MATCH(GQ$10,$A$11:$A57,0)),INDEX(R_1_Zusätz,MATCH(GQ$10,R_1_Zeilen,0)),"")</f>
        <v>2</v>
      </c>
      <c r="GR57" s="1">
        <f ca="1">IF(ISERROR(MATCH(GR$10,$A$11:$A57,0)),INDEX(R_1_Zusätz,MATCH(GR$10,R_1_Zeilen,0)),"")</f>
        <v>1</v>
      </c>
      <c r="GS57" s="1">
        <f ca="1">IF(ISERROR(MATCH(GS$10,$A$11:$A57,0)),INDEX(R_1_Zusätz,MATCH(GS$10,R_1_Zeilen,0)),"")</f>
        <v>1</v>
      </c>
      <c r="GT57" s="1">
        <f ca="1">IF(ISERROR(MATCH(GT$10,$A$11:$A57,0)),INDEX(R_1_Zusätz,MATCH(GT$10,R_1_Zeilen,0)),"")</f>
        <v>4</v>
      </c>
      <c r="GU57" s="1">
        <f ca="1">IF(ISERROR(MATCH(GU$10,$A$11:$A57,0)),INDEX(R_1_Zusätz,MATCH(GU$10,R_1_Zeilen,0)),"")</f>
        <v>2</v>
      </c>
      <c r="GV57" s="1">
        <f ca="1">IF(ISERROR(MATCH(GV$10,$A$11:$A57,0)),INDEX(R_1_Zusätz,MATCH(GV$10,R_1_Zeilen,0)),"")</f>
        <v>3</v>
      </c>
      <c r="GW57" s="1">
        <f ca="1">IF(ISERROR(MATCH(GW$10,$A$11:$A57,0)),INDEX(R_1_Zusätz,MATCH(GW$10,R_1_Zeilen,0)),"")</f>
        <v>2</v>
      </c>
      <c r="GX57" s="1">
        <f ca="1">IF(ISERROR(MATCH(GX$10,$A$11:$A57,0)),INDEX(R_1_Zusätz,MATCH(GX$10,R_1_Zeilen,0)),"")</f>
        <v>1</v>
      </c>
      <c r="GY57" s="1">
        <f ca="1">IF(ISERROR(MATCH(GY$10,$A$11:$A57,0)),INDEX(R_1_Zusätz,MATCH(GY$10,R_1_Zeilen,0)),"")</f>
        <v>1</v>
      </c>
      <c r="GZ57" s="1">
        <f ca="1">IF(ISERROR(MATCH(GZ$10,$A$11:$A57,0)),INDEX(R_1_Zusätz,MATCH(GZ$10,R_1_Zeilen,0)),"")</f>
        <v>1</v>
      </c>
      <c r="HA57" s="1">
        <f ca="1">IF(ISERROR(MATCH(HA$10,$A$11:$A57,0)),INDEX(R_1_Zusätz,MATCH(HA$10,R_1_Zeilen,0)),"")</f>
        <v>2</v>
      </c>
    </row>
    <row r="58" spans="1:209">
      <c r="A58" s="1" t="str">
        <f ca="1">INDEX(R_2_Spalten,1,MATCH($B57,INDIRECT("'R_2'!$C"&amp;ROW(57:57)&amp;":"&amp;ADDRESS(ROW(57:57),COUNTA(BASIS_Produkt)+2)),0))</f>
        <v>35FJH</v>
      </c>
      <c r="B58" s="1">
        <f t="shared" ca="1" si="4"/>
        <v>1</v>
      </c>
      <c r="C58" s="1" t="str">
        <f ca="1">IF(ISERROR(MATCH(C$10,$A$11:$A58,0)),INDEX(R_1_Zusätz,MATCH(C$10,R_1_Zeilen,0)),"")</f>
        <v/>
      </c>
      <c r="D58" s="1" t="str">
        <f ca="1">IF(ISERROR(MATCH(D$10,$A$11:$A58,0)),INDEX(R_1_Zusätz,MATCH(D$10,R_1_Zeilen,0)),"")</f>
        <v/>
      </c>
      <c r="E58" s="1">
        <f ca="1">IF(ISERROR(MATCH(E$10,$A$11:$A58,0)),INDEX(R_1_Zusätz,MATCH(E$10,R_1_Zeilen,0)),"")</f>
        <v>2</v>
      </c>
      <c r="F58" s="1">
        <f ca="1">IF(ISERROR(MATCH(F$10,$A$11:$A58,0)),INDEX(R_1_Zusätz,MATCH(F$10,R_1_Zeilen,0)),"")</f>
        <v>2</v>
      </c>
      <c r="G58" s="1">
        <f ca="1">IF(ISERROR(MATCH(G$10,$A$11:$A58,0)),INDEX(R_1_Zusätz,MATCH(G$10,R_1_Zeilen,0)),"")</f>
        <v>2</v>
      </c>
      <c r="H58" s="1">
        <f ca="1">IF(ISERROR(MATCH(H$10,$A$11:$A58,0)),INDEX(R_1_Zusätz,MATCH(H$10,R_1_Zeilen,0)),"")</f>
        <v>3</v>
      </c>
      <c r="I58" s="1" t="str">
        <f ca="1">IF(ISERROR(MATCH(I$10,$A$11:$A58,0)),INDEX(R_1_Zusätz,MATCH(I$10,R_1_Zeilen,0)),"")</f>
        <v/>
      </c>
      <c r="J58" s="1" t="str">
        <f ca="1">IF(ISERROR(MATCH(J$10,$A$11:$A58,0)),INDEX(R_1_Zusätz,MATCH(J$10,R_1_Zeilen,0)),"")</f>
        <v/>
      </c>
      <c r="K58" s="1" t="str">
        <f ca="1">IF(ISERROR(MATCH(K$10,$A$11:$A58,0)),INDEX(R_1_Zusätz,MATCH(K$10,R_1_Zeilen,0)),"")</f>
        <v/>
      </c>
      <c r="L58" s="1" t="str">
        <f ca="1">IF(ISERROR(MATCH(L$10,$A$11:$A58,0)),INDEX(R_1_Zusätz,MATCH(L$10,R_1_Zeilen,0)),"")</f>
        <v/>
      </c>
      <c r="M58" s="1">
        <f ca="1">IF(ISERROR(MATCH(M$10,$A$11:$A58,0)),INDEX(R_1_Zusätz,MATCH(M$10,R_1_Zeilen,0)),"")</f>
        <v>2</v>
      </c>
      <c r="N58" s="1">
        <f ca="1">IF(ISERROR(MATCH(N$10,$A$11:$A58,0)),INDEX(R_1_Zusätz,MATCH(N$10,R_1_Zeilen,0)),"")</f>
        <v>2</v>
      </c>
      <c r="O58" s="1" t="str">
        <f ca="1">IF(ISERROR(MATCH(O$10,$A$11:$A58,0)),INDEX(R_1_Zusätz,MATCH(O$10,R_1_Zeilen,0)),"")</f>
        <v/>
      </c>
      <c r="P58" s="1">
        <f ca="1">IF(ISERROR(MATCH(P$10,$A$11:$A58,0)),INDEX(R_1_Zusätz,MATCH(P$10,R_1_Zeilen,0)),"")</f>
        <v>2</v>
      </c>
      <c r="Q58" s="1" t="str">
        <f ca="1">IF(ISERROR(MATCH(Q$10,$A$11:$A58,0)),INDEX(R_1_Zusätz,MATCH(Q$10,R_1_Zeilen,0)),"")</f>
        <v/>
      </c>
      <c r="R58" s="1" t="str">
        <f ca="1">IF(ISERROR(MATCH(R$10,$A$11:$A58,0)),INDEX(R_1_Zusätz,MATCH(R$10,R_1_Zeilen,0)),"")</f>
        <v/>
      </c>
      <c r="S58" s="1">
        <f ca="1">IF(ISERROR(MATCH(S$10,$A$11:$A58,0)),INDEX(R_1_Zusätz,MATCH(S$10,R_1_Zeilen,0)),"")</f>
        <v>2</v>
      </c>
      <c r="T58" s="1">
        <f ca="1">IF(ISERROR(MATCH(T$10,$A$11:$A58,0)),INDEX(R_1_Zusätz,MATCH(T$10,R_1_Zeilen,0)),"")</f>
        <v>2</v>
      </c>
      <c r="U58" s="1">
        <f ca="1">IF(ISERROR(MATCH(U$10,$A$11:$A58,0)),INDEX(R_1_Zusätz,MATCH(U$10,R_1_Zeilen,0)),"")</f>
        <v>2</v>
      </c>
      <c r="V58" s="1">
        <f ca="1">IF(ISERROR(MATCH(V$10,$A$11:$A58,0)),INDEX(R_1_Zusätz,MATCH(V$10,R_1_Zeilen,0)),"")</f>
        <v>2</v>
      </c>
      <c r="W58" s="1">
        <f ca="1">IF(ISERROR(MATCH(W$10,$A$11:$A58,0)),INDEX(R_1_Zusätz,MATCH(W$10,R_1_Zeilen,0)),"")</f>
        <v>2</v>
      </c>
      <c r="X58" s="1">
        <f ca="1">IF(ISERROR(MATCH(X$10,$A$11:$A58,0)),INDEX(R_1_Zusätz,MATCH(X$10,R_1_Zeilen,0)),"")</f>
        <v>2</v>
      </c>
      <c r="Y58" s="1">
        <f ca="1">IF(ISERROR(MATCH(Y$10,$A$11:$A58,0)),INDEX(R_1_Zusätz,MATCH(Y$10,R_1_Zeilen,0)),"")</f>
        <v>2</v>
      </c>
      <c r="Z58" s="1" t="str">
        <f ca="1">IF(ISERROR(MATCH(Z$10,$A$11:$A58,0)),INDEX(R_1_Zusätz,MATCH(Z$10,R_1_Zeilen,0)),"")</f>
        <v/>
      </c>
      <c r="AA58" s="1">
        <f ca="1">IF(ISERROR(MATCH(AA$10,$A$11:$A58,0)),INDEX(R_1_Zusätz,MATCH(AA$10,R_1_Zeilen,0)),"")</f>
        <v>2</v>
      </c>
      <c r="AB58" s="1" t="str">
        <f ca="1">IF(ISERROR(MATCH(AB$10,$A$11:$A58,0)),INDEX(R_1_Zusätz,MATCH(AB$10,R_1_Zeilen,0)),"")</f>
        <v/>
      </c>
      <c r="AC58" s="1">
        <f ca="1">IF(ISERROR(MATCH(AC$10,$A$11:$A58,0)),INDEX(R_1_Zusätz,MATCH(AC$10,R_1_Zeilen,0)),"")</f>
        <v>2</v>
      </c>
      <c r="AD58" s="1">
        <f ca="1">IF(ISERROR(MATCH(AD$10,$A$11:$A58,0)),INDEX(R_1_Zusätz,MATCH(AD$10,R_1_Zeilen,0)),"")</f>
        <v>2</v>
      </c>
      <c r="AE58" s="1">
        <f ca="1">IF(ISERROR(MATCH(AE$10,$A$11:$A58,0)),INDEX(R_1_Zusätz,MATCH(AE$10,R_1_Zeilen,0)),"")</f>
        <v>2</v>
      </c>
      <c r="AF58" s="1" t="str">
        <f ca="1">IF(ISERROR(MATCH(AF$10,$A$11:$A58,0)),INDEX(R_1_Zusätz,MATCH(AF$10,R_1_Zeilen,0)),"")</f>
        <v/>
      </c>
      <c r="AG58" s="1" t="str">
        <f ca="1">IF(ISERROR(MATCH(AG$10,$A$11:$A58,0)),INDEX(R_1_Zusätz,MATCH(AG$10,R_1_Zeilen,0)),"")</f>
        <v/>
      </c>
      <c r="AH58" s="1" t="str">
        <f ca="1">IF(ISERROR(MATCH(AH$10,$A$11:$A58,0)),INDEX(R_1_Zusätz,MATCH(AH$10,R_1_Zeilen,0)),"")</f>
        <v/>
      </c>
      <c r="AI58" s="1" t="str">
        <f ca="1">IF(ISERROR(MATCH(AI$10,$A$11:$A58,0)),INDEX(R_1_Zusätz,MATCH(AI$10,R_1_Zeilen,0)),"")</f>
        <v/>
      </c>
      <c r="AJ58" s="1" t="str">
        <f ca="1">IF(ISERROR(MATCH(AJ$10,$A$11:$A58,0)),INDEX(R_1_Zusätz,MATCH(AJ$10,R_1_Zeilen,0)),"")</f>
        <v/>
      </c>
      <c r="AK58" s="1" t="str">
        <f ca="1">IF(ISERROR(MATCH(AK$10,$A$11:$A58,0)),INDEX(R_1_Zusätz,MATCH(AK$10,R_1_Zeilen,0)),"")</f>
        <v/>
      </c>
      <c r="AL58" s="1" t="str">
        <f ca="1">IF(ISERROR(MATCH(AL$10,$A$11:$A58,0)),INDEX(R_1_Zusätz,MATCH(AL$10,R_1_Zeilen,0)),"")</f>
        <v/>
      </c>
      <c r="AM58" s="1" t="str">
        <f ca="1">IF(ISERROR(MATCH(AM$10,$A$11:$A58,0)),INDEX(R_1_Zusätz,MATCH(AM$10,R_1_Zeilen,0)),"")</f>
        <v/>
      </c>
      <c r="AN58" s="1" t="str">
        <f ca="1">IF(ISERROR(MATCH(AN$10,$A$11:$A58,0)),INDEX(R_1_Zusätz,MATCH(AN$10,R_1_Zeilen,0)),"")</f>
        <v/>
      </c>
      <c r="AO58" s="1">
        <f ca="1">IF(ISERROR(MATCH(AO$10,$A$11:$A58,0)),INDEX(R_1_Zusätz,MATCH(AO$10,R_1_Zeilen,0)),"")</f>
        <v>2</v>
      </c>
      <c r="AP58" s="1" t="str">
        <f ca="1">IF(ISERROR(MATCH(AP$10,$A$11:$A58,0)),INDEX(R_1_Zusätz,MATCH(AP$10,R_1_Zeilen,0)),"")</f>
        <v/>
      </c>
      <c r="AQ58" s="1">
        <f ca="1">IF(ISERROR(MATCH(AQ$10,$A$11:$A58,0)),INDEX(R_1_Zusätz,MATCH(AQ$10,R_1_Zeilen,0)),"")</f>
        <v>2</v>
      </c>
      <c r="AR58" s="1" t="str">
        <f ca="1">IF(ISERROR(MATCH(AR$10,$A$11:$A58,0)),INDEX(R_1_Zusätz,MATCH(AR$10,R_1_Zeilen,0)),"")</f>
        <v/>
      </c>
      <c r="AS58" s="1" t="str">
        <f ca="1">IF(ISERROR(MATCH(AS$10,$A$11:$A58,0)),INDEX(R_1_Zusätz,MATCH(AS$10,R_1_Zeilen,0)),"")</f>
        <v/>
      </c>
      <c r="AT58" s="1" t="str">
        <f ca="1">IF(ISERROR(MATCH(AT$10,$A$11:$A58,0)),INDEX(R_1_Zusätz,MATCH(AT$10,R_1_Zeilen,0)),"")</f>
        <v/>
      </c>
      <c r="AU58" s="1" t="str">
        <f ca="1">IF(ISERROR(MATCH(AU$10,$A$11:$A58,0)),INDEX(R_1_Zusätz,MATCH(AU$10,R_1_Zeilen,0)),"")</f>
        <v/>
      </c>
      <c r="AV58" s="1" t="str">
        <f ca="1">IF(ISERROR(MATCH(AV$10,$A$11:$A58,0)),INDEX(R_1_Zusätz,MATCH(AV$10,R_1_Zeilen,0)),"")</f>
        <v/>
      </c>
      <c r="AW58" s="1">
        <f ca="1">IF(ISERROR(MATCH(AW$10,$A$11:$A58,0)),INDEX(R_1_Zusätz,MATCH(AW$10,R_1_Zeilen,0)),"")</f>
        <v>2</v>
      </c>
      <c r="AX58" s="1">
        <f ca="1">IF(ISERROR(MATCH(AX$10,$A$11:$A58,0)),INDEX(R_1_Zusätz,MATCH(AX$10,R_1_Zeilen,0)),"")</f>
        <v>2</v>
      </c>
      <c r="AY58" s="1">
        <f ca="1">IF(ISERROR(MATCH(AY$10,$A$11:$A58,0)),INDEX(R_1_Zusätz,MATCH(AY$10,R_1_Zeilen,0)),"")</f>
        <v>2</v>
      </c>
      <c r="AZ58" s="1">
        <f ca="1">IF(ISERROR(MATCH(AZ$10,$A$11:$A58,0)),INDEX(R_1_Zusätz,MATCH(AZ$10,R_1_Zeilen,0)),"")</f>
        <v>2</v>
      </c>
      <c r="BA58" s="1">
        <f ca="1">IF(ISERROR(MATCH(BA$10,$A$11:$A58,0)),INDEX(R_1_Zusätz,MATCH(BA$10,R_1_Zeilen,0)),"")</f>
        <v>2</v>
      </c>
      <c r="BB58" s="1">
        <f ca="1">IF(ISERROR(MATCH(BB$10,$A$11:$A58,0)),INDEX(R_1_Zusätz,MATCH(BB$10,R_1_Zeilen,0)),"")</f>
        <v>2</v>
      </c>
      <c r="BC58" s="1">
        <f ca="1">IF(ISERROR(MATCH(BC$10,$A$11:$A58,0)),INDEX(R_1_Zusätz,MATCH(BC$10,R_1_Zeilen,0)),"")</f>
        <v>2</v>
      </c>
      <c r="BD58" s="1">
        <f ca="1">IF(ISERROR(MATCH(BD$10,$A$11:$A58,0)),INDEX(R_1_Zusätz,MATCH(BD$10,R_1_Zeilen,0)),"")</f>
        <v>2</v>
      </c>
      <c r="BE58" s="1">
        <f ca="1">IF(ISERROR(MATCH(BE$10,$A$11:$A58,0)),INDEX(R_1_Zusätz,MATCH(BE$10,R_1_Zeilen,0)),"")</f>
        <v>2</v>
      </c>
      <c r="BF58" s="1">
        <f ca="1">IF(ISERROR(MATCH(BF$10,$A$11:$A58,0)),INDEX(R_1_Zusätz,MATCH(BF$10,R_1_Zeilen,0)),"")</f>
        <v>2</v>
      </c>
      <c r="BG58" s="1" t="str">
        <f ca="1">IF(ISERROR(MATCH(BG$10,$A$11:$A58,0)),INDEX(R_1_Zusätz,MATCH(BG$10,R_1_Zeilen,0)),"")</f>
        <v/>
      </c>
      <c r="BH58" s="1">
        <f ca="1">IF(ISERROR(MATCH(BH$10,$A$11:$A58,0)),INDEX(R_1_Zusätz,MATCH(BH$10,R_1_Zeilen,0)),"")</f>
        <v>3</v>
      </c>
      <c r="BI58" s="1" t="str">
        <f ca="1">IF(ISERROR(MATCH(BI$10,$A$11:$A58,0)),INDEX(R_1_Zusätz,MATCH(BI$10,R_1_Zeilen,0)),"")</f>
        <v/>
      </c>
      <c r="BJ58" s="1" t="str">
        <f ca="1">IF(ISERROR(MATCH(BJ$10,$A$11:$A58,0)),INDEX(R_1_Zusätz,MATCH(BJ$10,R_1_Zeilen,0)),"")</f>
        <v/>
      </c>
      <c r="BK58" s="1">
        <f ca="1">IF(ISERROR(MATCH(BK$10,$A$11:$A58,0)),INDEX(R_1_Zusätz,MATCH(BK$10,R_1_Zeilen,0)),"")</f>
        <v>3</v>
      </c>
      <c r="BL58" s="1">
        <f ca="1">IF(ISERROR(MATCH(BL$10,$A$11:$A58,0)),INDEX(R_1_Zusätz,MATCH(BL$10,R_1_Zeilen,0)),"")</f>
        <v>3</v>
      </c>
      <c r="BM58" s="1">
        <f ca="1">IF(ISERROR(MATCH(BM$10,$A$11:$A58,0)),INDEX(R_1_Zusätz,MATCH(BM$10,R_1_Zeilen,0)),"")</f>
        <v>3</v>
      </c>
      <c r="BN58" s="1">
        <f ca="1">IF(ISERROR(MATCH(BN$10,$A$11:$A58,0)),INDEX(R_1_Zusätz,MATCH(BN$10,R_1_Zeilen,0)),"")</f>
        <v>3</v>
      </c>
      <c r="BO58" s="1">
        <f ca="1">IF(ISERROR(MATCH(BO$10,$A$11:$A58,0)),INDEX(R_1_Zusätz,MATCH(BO$10,R_1_Zeilen,0)),"")</f>
        <v>2</v>
      </c>
      <c r="BP58" s="1">
        <f ca="1">IF(ISERROR(MATCH(BP$10,$A$11:$A58,0)),INDEX(R_1_Zusätz,MATCH(BP$10,R_1_Zeilen,0)),"")</f>
        <v>3</v>
      </c>
      <c r="BQ58" s="1">
        <f ca="1">IF(ISERROR(MATCH(BQ$10,$A$11:$A58,0)),INDEX(R_1_Zusätz,MATCH(BQ$10,R_1_Zeilen,0)),"")</f>
        <v>2</v>
      </c>
      <c r="BR58" s="1">
        <f ca="1">IF(ISERROR(MATCH(BR$10,$A$11:$A58,0)),INDEX(R_1_Zusätz,MATCH(BR$10,R_1_Zeilen,0)),"")</f>
        <v>3</v>
      </c>
      <c r="BS58" s="1">
        <f ca="1">IF(ISERROR(MATCH(BS$10,$A$11:$A58,0)),INDEX(R_1_Zusätz,MATCH(BS$10,R_1_Zeilen,0)),"")</f>
        <v>4</v>
      </c>
      <c r="BT58" s="1">
        <f ca="1">IF(ISERROR(MATCH(BT$10,$A$11:$A58,0)),INDEX(R_1_Zusätz,MATCH(BT$10,R_1_Zeilen,0)),"")</f>
        <v>4</v>
      </c>
      <c r="BU58" s="1">
        <f ca="1">IF(ISERROR(MATCH(BU$10,$A$11:$A58,0)),INDEX(R_1_Zusätz,MATCH(BU$10,R_1_Zeilen,0)),"")</f>
        <v>2</v>
      </c>
      <c r="BV58" s="1" t="str">
        <f ca="1">IF(ISERROR(MATCH(BV$10,$A$11:$A58,0)),INDEX(R_1_Zusätz,MATCH(BV$10,R_1_Zeilen,0)),"")</f>
        <v/>
      </c>
      <c r="BW58" s="1" t="str">
        <f ca="1">IF(ISERROR(MATCH(BW$10,$A$11:$A58,0)),INDEX(R_1_Zusätz,MATCH(BW$10,R_1_Zeilen,0)),"")</f>
        <v/>
      </c>
      <c r="BX58" s="1">
        <f ca="1">IF(ISERROR(MATCH(BX$10,$A$11:$A58,0)),INDEX(R_1_Zusätz,MATCH(BX$10,R_1_Zeilen,0)),"")</f>
        <v>2</v>
      </c>
      <c r="BY58" s="1">
        <f ca="1">IF(ISERROR(MATCH(BY$10,$A$11:$A58,0)),INDEX(R_1_Zusätz,MATCH(BY$10,R_1_Zeilen,0)),"")</f>
        <v>4</v>
      </c>
      <c r="BZ58" s="1" t="str">
        <f ca="1">IF(ISERROR(MATCH(BZ$10,$A$11:$A58,0)),INDEX(R_1_Zusätz,MATCH(BZ$10,R_1_Zeilen,0)),"")</f>
        <v/>
      </c>
      <c r="CA58" s="1">
        <f ca="1">IF(ISERROR(MATCH(CA$10,$A$11:$A58,0)),INDEX(R_1_Zusätz,MATCH(CA$10,R_1_Zeilen,0)),"")</f>
        <v>4</v>
      </c>
      <c r="CB58" s="1">
        <f ca="1">IF(ISERROR(MATCH(CB$10,$A$11:$A58,0)),INDEX(R_1_Zusätz,MATCH(CB$10,R_1_Zeilen,0)),"")</f>
        <v>5</v>
      </c>
      <c r="CC58" s="1" t="str">
        <f ca="1">IF(ISERROR(MATCH(CC$10,$A$11:$A58,0)),INDEX(R_1_Zusätz,MATCH(CC$10,R_1_Zeilen,0)),"")</f>
        <v/>
      </c>
      <c r="CD58" s="1" t="str">
        <f ca="1">IF(ISERROR(MATCH(CD$10,$A$11:$A58,0)),INDEX(R_1_Zusätz,MATCH(CD$10,R_1_Zeilen,0)),"")</f>
        <v/>
      </c>
      <c r="CE58" s="1" t="str">
        <f ca="1">IF(ISERROR(MATCH(CE$10,$A$11:$A58,0)),INDEX(R_1_Zusätz,MATCH(CE$10,R_1_Zeilen,0)),"")</f>
        <v/>
      </c>
      <c r="CF58" s="1">
        <f ca="1">IF(ISERROR(MATCH(CF$10,$A$11:$A58,0)),INDEX(R_1_Zusätz,MATCH(CF$10,R_1_Zeilen,0)),"")</f>
        <v>2</v>
      </c>
      <c r="CG58" s="1" t="str">
        <f ca="1">IF(ISERROR(MATCH(CG$10,$A$11:$A58,0)),INDEX(R_1_Zusätz,MATCH(CG$10,R_1_Zeilen,0)),"")</f>
        <v/>
      </c>
      <c r="CH58" s="1" t="str">
        <f ca="1">IF(ISERROR(MATCH(CH$10,$A$11:$A58,0)),INDEX(R_1_Zusätz,MATCH(CH$10,R_1_Zeilen,0)),"")</f>
        <v/>
      </c>
      <c r="CI58" s="1" t="str">
        <f ca="1">IF(ISERROR(MATCH(CI$10,$A$11:$A58,0)),INDEX(R_1_Zusätz,MATCH(CI$10,R_1_Zeilen,0)),"")</f>
        <v/>
      </c>
      <c r="CJ58" s="1">
        <f ca="1">IF(ISERROR(MATCH(CJ$10,$A$11:$A58,0)),INDEX(R_1_Zusätz,MATCH(CJ$10,R_1_Zeilen,0)),"")</f>
        <v>2</v>
      </c>
      <c r="CK58" s="1" t="str">
        <f ca="1">IF(ISERROR(MATCH(CK$10,$A$11:$A58,0)),INDEX(R_1_Zusätz,MATCH(CK$10,R_1_Zeilen,0)),"")</f>
        <v/>
      </c>
      <c r="CL58" s="1" t="str">
        <f ca="1">IF(ISERROR(MATCH(CL$10,$A$11:$A58,0)),INDEX(R_1_Zusätz,MATCH(CL$10,R_1_Zeilen,0)),"")</f>
        <v/>
      </c>
      <c r="CM58" s="1" t="str">
        <f ca="1">IF(ISERROR(MATCH(CM$10,$A$11:$A58,0)),INDEX(R_1_Zusätz,MATCH(CM$10,R_1_Zeilen,0)),"")</f>
        <v/>
      </c>
      <c r="CN58" s="1" t="str">
        <f ca="1">IF(ISERROR(MATCH(CN$10,$A$11:$A58,0)),INDEX(R_1_Zusätz,MATCH(CN$10,R_1_Zeilen,0)),"")</f>
        <v/>
      </c>
      <c r="CO58" s="1" t="str">
        <f ca="1">IF(ISERROR(MATCH(CO$10,$A$11:$A58,0)),INDEX(R_1_Zusätz,MATCH(CO$10,R_1_Zeilen,0)),"")</f>
        <v/>
      </c>
      <c r="CP58" s="1">
        <f ca="1">IF(ISERROR(MATCH(CP$10,$A$11:$A58,0)),INDEX(R_1_Zusätz,MATCH(CP$10,R_1_Zeilen,0)),"")</f>
        <v>2</v>
      </c>
      <c r="CQ58" s="1">
        <f ca="1">IF(ISERROR(MATCH(CQ$10,$A$11:$A58,0)),INDEX(R_1_Zusätz,MATCH(CQ$10,R_1_Zeilen,0)),"")</f>
        <v>2</v>
      </c>
      <c r="CR58" s="1">
        <f ca="1">IF(ISERROR(MATCH(CR$10,$A$11:$A58,0)),INDEX(R_1_Zusätz,MATCH(CR$10,R_1_Zeilen,0)),"")</f>
        <v>3</v>
      </c>
      <c r="CS58" s="1">
        <f ca="1">IF(ISERROR(MATCH(CS$10,$A$11:$A58,0)),INDEX(R_1_Zusätz,MATCH(CS$10,R_1_Zeilen,0)),"")</f>
        <v>2</v>
      </c>
      <c r="CT58" s="1">
        <f ca="1">IF(ISERROR(MATCH(CT$10,$A$11:$A58,0)),INDEX(R_1_Zusätz,MATCH(CT$10,R_1_Zeilen,0)),"")</f>
        <v>3</v>
      </c>
      <c r="CU58" s="1">
        <f ca="1">IF(ISERROR(MATCH(CU$10,$A$11:$A58,0)),INDEX(R_1_Zusätz,MATCH(CU$10,R_1_Zeilen,0)),"")</f>
        <v>2</v>
      </c>
      <c r="CV58" s="1">
        <f ca="1">IF(ISERROR(MATCH(CV$10,$A$11:$A58,0)),INDEX(R_1_Zusätz,MATCH(CV$10,R_1_Zeilen,0)),"")</f>
        <v>2</v>
      </c>
      <c r="CW58" s="1">
        <f ca="1">IF(ISERROR(MATCH(CW$10,$A$11:$A58,0)),INDEX(R_1_Zusätz,MATCH(CW$10,R_1_Zeilen,0)),"")</f>
        <v>2</v>
      </c>
      <c r="CX58" s="1">
        <f ca="1">IF(ISERROR(MATCH(CX$10,$A$11:$A58,0)),INDEX(R_1_Zusätz,MATCH(CX$10,R_1_Zeilen,0)),"")</f>
        <v>1</v>
      </c>
      <c r="CY58" s="1">
        <f ca="1">IF(ISERROR(MATCH(CY$10,$A$11:$A58,0)),INDEX(R_1_Zusätz,MATCH(CY$10,R_1_Zeilen,0)),"")</f>
        <v>1</v>
      </c>
      <c r="CZ58" s="1">
        <f ca="1">IF(ISERROR(MATCH(CZ$10,$A$11:$A58,0)),INDEX(R_1_Zusätz,MATCH(CZ$10,R_1_Zeilen,0)),"")</f>
        <v>2</v>
      </c>
      <c r="DA58" s="1">
        <f ca="1">IF(ISERROR(MATCH(DA$10,$A$11:$A58,0)),INDEX(R_1_Zusätz,MATCH(DA$10,R_1_Zeilen,0)),"")</f>
        <v>2</v>
      </c>
      <c r="DB58" s="1">
        <f ca="1">IF(ISERROR(MATCH(DB$10,$A$11:$A58,0)),INDEX(R_1_Zusätz,MATCH(DB$10,R_1_Zeilen,0)),"")</f>
        <v>2</v>
      </c>
      <c r="DC58" s="1">
        <f ca="1">IF(ISERROR(MATCH(DC$10,$A$11:$A58,0)),INDEX(R_1_Zusätz,MATCH(DC$10,R_1_Zeilen,0)),"")</f>
        <v>2</v>
      </c>
      <c r="DD58" s="1">
        <f ca="1">IF(ISERROR(MATCH(DD$10,$A$11:$A58,0)),INDEX(R_1_Zusätz,MATCH(DD$10,R_1_Zeilen,0)),"")</f>
        <v>2</v>
      </c>
      <c r="DE58" s="1">
        <f ca="1">IF(ISERROR(MATCH(DE$10,$A$11:$A58,0)),INDEX(R_1_Zusätz,MATCH(DE$10,R_1_Zeilen,0)),"")</f>
        <v>2</v>
      </c>
      <c r="DF58" s="1" t="str">
        <f ca="1">IF(ISERROR(MATCH(DF$10,$A$11:$A58,0)),INDEX(R_1_Zusätz,MATCH(DF$10,R_1_Zeilen,0)),"")</f>
        <v/>
      </c>
      <c r="DG58" s="1" t="str">
        <f ca="1">IF(ISERROR(MATCH(DG$10,$A$11:$A58,0)),INDEX(R_1_Zusätz,MATCH(DG$10,R_1_Zeilen,0)),"")</f>
        <v/>
      </c>
      <c r="DH58" s="1" t="str">
        <f ca="1">IF(ISERROR(MATCH(DH$10,$A$11:$A58,0)),INDEX(R_1_Zusätz,MATCH(DH$10,R_1_Zeilen,0)),"")</f>
        <v/>
      </c>
      <c r="DI58" s="1" t="str">
        <f ca="1">IF(ISERROR(MATCH(DI$10,$A$11:$A58,0)),INDEX(R_1_Zusätz,MATCH(DI$10,R_1_Zeilen,0)),"")</f>
        <v/>
      </c>
      <c r="DJ58" s="1" t="str">
        <f ca="1">IF(ISERROR(MATCH(DJ$10,$A$11:$A58,0)),INDEX(R_1_Zusätz,MATCH(DJ$10,R_1_Zeilen,0)),"")</f>
        <v/>
      </c>
      <c r="DK58" s="1">
        <f ca="1">IF(ISERROR(MATCH(DK$10,$A$11:$A58,0)),INDEX(R_1_Zusätz,MATCH(DK$10,R_1_Zeilen,0)),"")</f>
        <v>1</v>
      </c>
      <c r="DL58" s="1">
        <f ca="1">IF(ISERROR(MATCH(DL$10,$A$11:$A58,0)),INDEX(R_1_Zusätz,MATCH(DL$10,R_1_Zeilen,0)),"")</f>
        <v>1</v>
      </c>
      <c r="DM58" s="1">
        <f ca="1">IF(ISERROR(MATCH(DM$10,$A$11:$A58,0)),INDEX(R_1_Zusätz,MATCH(DM$10,R_1_Zeilen,0)),"")</f>
        <v>2</v>
      </c>
      <c r="DN58" s="1">
        <f ca="1">IF(ISERROR(MATCH(DN$10,$A$11:$A58,0)),INDEX(R_1_Zusätz,MATCH(DN$10,R_1_Zeilen,0)),"")</f>
        <v>2</v>
      </c>
      <c r="DO58" s="1">
        <f ca="1">IF(ISERROR(MATCH(DO$10,$A$11:$A58,0)),INDEX(R_1_Zusätz,MATCH(DO$10,R_1_Zeilen,0)),"")</f>
        <v>2</v>
      </c>
      <c r="DP58" s="1">
        <f ca="1">IF(ISERROR(MATCH(DP$10,$A$11:$A58,0)),INDEX(R_1_Zusätz,MATCH(DP$10,R_1_Zeilen,0)),"")</f>
        <v>2</v>
      </c>
      <c r="DQ58" s="1">
        <f ca="1">IF(ISERROR(MATCH(DQ$10,$A$11:$A58,0)),INDEX(R_1_Zusätz,MATCH(DQ$10,R_1_Zeilen,0)),"")</f>
        <v>2</v>
      </c>
      <c r="DR58" s="1">
        <f ca="1">IF(ISERROR(MATCH(DR$10,$A$11:$A58,0)),INDEX(R_1_Zusätz,MATCH(DR$10,R_1_Zeilen,0)),"")</f>
        <v>3</v>
      </c>
      <c r="DS58" s="1">
        <f ca="1">IF(ISERROR(MATCH(DS$10,$A$11:$A58,0)),INDEX(R_1_Zusätz,MATCH(DS$10,R_1_Zeilen,0)),"")</f>
        <v>1</v>
      </c>
      <c r="DT58" s="1">
        <f ca="1">IF(ISERROR(MATCH(DT$10,$A$11:$A58,0)),INDEX(R_1_Zusätz,MATCH(DT$10,R_1_Zeilen,0)),"")</f>
        <v>1</v>
      </c>
      <c r="DU58" s="1">
        <f ca="1">IF(ISERROR(MATCH(DU$10,$A$11:$A58,0)),INDEX(R_1_Zusätz,MATCH(DU$10,R_1_Zeilen,0)),"")</f>
        <v>1</v>
      </c>
      <c r="DV58" s="1">
        <f ca="1">IF(ISERROR(MATCH(DV$10,$A$11:$A58,0)),INDEX(R_1_Zusätz,MATCH(DV$10,R_1_Zeilen,0)),"")</f>
        <v>1</v>
      </c>
      <c r="DW58" s="1">
        <f ca="1">IF(ISERROR(MATCH(DW$10,$A$11:$A58,0)),INDEX(R_1_Zusätz,MATCH(DW$10,R_1_Zeilen,0)),"")</f>
        <v>1</v>
      </c>
      <c r="DX58" s="1">
        <f ca="1">IF(ISERROR(MATCH(DX$10,$A$11:$A58,0)),INDEX(R_1_Zusätz,MATCH(DX$10,R_1_Zeilen,0)),"")</f>
        <v>1</v>
      </c>
      <c r="DY58" s="1">
        <f ca="1">IF(ISERROR(MATCH(DY$10,$A$11:$A58,0)),INDEX(R_1_Zusätz,MATCH(DY$10,R_1_Zeilen,0)),"")</f>
        <v>1</v>
      </c>
      <c r="DZ58" s="1">
        <f ca="1">IF(ISERROR(MATCH(DZ$10,$A$11:$A58,0)),INDEX(R_1_Zusätz,MATCH(DZ$10,R_1_Zeilen,0)),"")</f>
        <v>1</v>
      </c>
      <c r="EA58" s="1">
        <f ca="1">IF(ISERROR(MATCH(EA$10,$A$11:$A58,0)),INDEX(R_1_Zusätz,MATCH(EA$10,R_1_Zeilen,0)),"")</f>
        <v>1</v>
      </c>
      <c r="EB58" s="1">
        <f ca="1">IF(ISERROR(MATCH(EB$10,$A$11:$A58,0)),INDEX(R_1_Zusätz,MATCH(EB$10,R_1_Zeilen,0)),"")</f>
        <v>1</v>
      </c>
      <c r="EC58" s="1">
        <f ca="1">IF(ISERROR(MATCH(EC$10,$A$11:$A58,0)),INDEX(R_1_Zusätz,MATCH(EC$10,R_1_Zeilen,0)),"")</f>
        <v>1</v>
      </c>
      <c r="ED58" s="1">
        <f ca="1">IF(ISERROR(MATCH(ED$10,$A$11:$A58,0)),INDEX(R_1_Zusätz,MATCH(ED$10,R_1_Zeilen,0)),"")</f>
        <v>1</v>
      </c>
      <c r="EE58" s="1">
        <f ca="1">IF(ISERROR(MATCH(EE$10,$A$11:$A58,0)),INDEX(R_1_Zusätz,MATCH(EE$10,R_1_Zeilen,0)),"")</f>
        <v>1</v>
      </c>
      <c r="EF58" s="1">
        <f ca="1">IF(ISERROR(MATCH(EF$10,$A$11:$A58,0)),INDEX(R_1_Zusätz,MATCH(EF$10,R_1_Zeilen,0)),"")</f>
        <v>1</v>
      </c>
      <c r="EG58" s="1">
        <f ca="1">IF(ISERROR(MATCH(EG$10,$A$11:$A58,0)),INDEX(R_1_Zusätz,MATCH(EG$10,R_1_Zeilen,0)),"")</f>
        <v>1</v>
      </c>
      <c r="EH58" s="1">
        <f ca="1">IF(ISERROR(MATCH(EH$10,$A$11:$A58,0)),INDEX(R_1_Zusätz,MATCH(EH$10,R_1_Zeilen,0)),"")</f>
        <v>1</v>
      </c>
      <c r="EI58" s="1">
        <f ca="1">IF(ISERROR(MATCH(EI$10,$A$11:$A58,0)),INDEX(R_1_Zusätz,MATCH(EI$10,R_1_Zeilen,0)),"")</f>
        <v>1</v>
      </c>
      <c r="EJ58" s="1">
        <f ca="1">IF(ISERROR(MATCH(EJ$10,$A$11:$A58,0)),INDEX(R_1_Zusätz,MATCH(EJ$10,R_1_Zeilen,0)),"")</f>
        <v>1</v>
      </c>
      <c r="EK58" s="1">
        <f ca="1">IF(ISERROR(MATCH(EK$10,$A$11:$A58,0)),INDEX(R_1_Zusätz,MATCH(EK$10,R_1_Zeilen,0)),"")</f>
        <v>1</v>
      </c>
      <c r="EL58" s="1">
        <f ca="1">IF(ISERROR(MATCH(EL$10,$A$11:$A58,0)),INDEX(R_1_Zusätz,MATCH(EL$10,R_1_Zeilen,0)),"")</f>
        <v>1</v>
      </c>
      <c r="EM58" s="1">
        <f ca="1">IF(ISERROR(MATCH(EM$10,$A$11:$A58,0)),INDEX(R_1_Zusätz,MATCH(EM$10,R_1_Zeilen,0)),"")</f>
        <v>1</v>
      </c>
      <c r="EN58" s="1">
        <f ca="1">IF(ISERROR(MATCH(EN$10,$A$11:$A58,0)),INDEX(R_1_Zusätz,MATCH(EN$10,R_1_Zeilen,0)),"")</f>
        <v>1</v>
      </c>
      <c r="EO58" s="1">
        <f ca="1">IF(ISERROR(MATCH(EO$10,$A$11:$A58,0)),INDEX(R_1_Zusätz,MATCH(EO$10,R_1_Zeilen,0)),"")</f>
        <v>1</v>
      </c>
      <c r="EP58" s="1">
        <f ca="1">IF(ISERROR(MATCH(EP$10,$A$11:$A58,0)),INDEX(R_1_Zusätz,MATCH(EP$10,R_1_Zeilen,0)),"")</f>
        <v>4</v>
      </c>
      <c r="EQ58" s="1">
        <f ca="1">IF(ISERROR(MATCH(EQ$10,$A$11:$A58,0)),INDEX(R_1_Zusätz,MATCH(EQ$10,R_1_Zeilen,0)),"")</f>
        <v>1</v>
      </c>
      <c r="ER58" s="1">
        <f ca="1">IF(ISERROR(MATCH(ER$10,$A$11:$A58,0)),INDEX(R_1_Zusätz,MATCH(ER$10,R_1_Zeilen,0)),"")</f>
        <v>3</v>
      </c>
      <c r="ES58" s="1">
        <f ca="1">IF(ISERROR(MATCH(ES$10,$A$11:$A58,0)),INDEX(R_1_Zusätz,MATCH(ES$10,R_1_Zeilen,0)),"")</f>
        <v>4</v>
      </c>
      <c r="ET58" s="1">
        <f ca="1">IF(ISERROR(MATCH(ET$10,$A$11:$A58,0)),INDEX(R_1_Zusätz,MATCH(ET$10,R_1_Zeilen,0)),"")</f>
        <v>4</v>
      </c>
      <c r="EU58" s="1">
        <f ca="1">IF(ISERROR(MATCH(EU$10,$A$11:$A58,0)),INDEX(R_1_Zusätz,MATCH(EU$10,R_1_Zeilen,0)),"")</f>
        <v>4</v>
      </c>
      <c r="EV58" s="1">
        <f ca="1">IF(ISERROR(MATCH(EV$10,$A$11:$A58,0)),INDEX(R_1_Zusätz,MATCH(EV$10,R_1_Zeilen,0)),"")</f>
        <v>4</v>
      </c>
      <c r="EW58" s="1">
        <f ca="1">IF(ISERROR(MATCH(EW$10,$A$11:$A58,0)),INDEX(R_1_Zusätz,MATCH(EW$10,R_1_Zeilen,0)),"")</f>
        <v>3</v>
      </c>
      <c r="EX58" s="1">
        <f ca="1">IF(ISERROR(MATCH(EX$10,$A$11:$A58,0)),INDEX(R_1_Zusätz,MATCH(EX$10,R_1_Zeilen,0)),"")</f>
        <v>3</v>
      </c>
      <c r="EY58" s="1">
        <f ca="1">IF(ISERROR(MATCH(EY$10,$A$11:$A58,0)),INDEX(R_1_Zusätz,MATCH(EY$10,R_1_Zeilen,0)),"")</f>
        <v>4</v>
      </c>
      <c r="EZ58" s="1">
        <f ca="1">IF(ISERROR(MATCH(EZ$10,$A$11:$A58,0)),INDEX(R_1_Zusätz,MATCH(EZ$10,R_1_Zeilen,0)),"")</f>
        <v>3</v>
      </c>
      <c r="FA58" s="1">
        <f ca="1">IF(ISERROR(MATCH(FA$10,$A$11:$A58,0)),INDEX(R_1_Zusätz,MATCH(FA$10,R_1_Zeilen,0)),"")</f>
        <v>1</v>
      </c>
      <c r="FB58" s="1">
        <f ca="1">IF(ISERROR(MATCH(FB$10,$A$11:$A58,0)),INDEX(R_1_Zusätz,MATCH(FB$10,R_1_Zeilen,0)),"")</f>
        <v>1</v>
      </c>
      <c r="FC58" s="1">
        <f ca="1">IF(ISERROR(MATCH(FC$10,$A$11:$A58,0)),INDEX(R_1_Zusätz,MATCH(FC$10,R_1_Zeilen,0)),"")</f>
        <v>1</v>
      </c>
      <c r="FD58" s="1">
        <f ca="1">IF(ISERROR(MATCH(FD$10,$A$11:$A58,0)),INDEX(R_1_Zusätz,MATCH(FD$10,R_1_Zeilen,0)),"")</f>
        <v>2</v>
      </c>
      <c r="FE58" s="1">
        <f ca="1">IF(ISERROR(MATCH(FE$10,$A$11:$A58,0)),INDEX(R_1_Zusätz,MATCH(FE$10,R_1_Zeilen,0)),"")</f>
        <v>1</v>
      </c>
      <c r="FF58" s="1">
        <f ca="1">IF(ISERROR(MATCH(FF$10,$A$11:$A58,0)),INDEX(R_1_Zusätz,MATCH(FF$10,R_1_Zeilen,0)),"")</f>
        <v>1</v>
      </c>
      <c r="FG58" s="1">
        <f ca="1">IF(ISERROR(MATCH(FG$10,$A$11:$A58,0)),INDEX(R_1_Zusätz,MATCH(FG$10,R_1_Zeilen,0)),"")</f>
        <v>1</v>
      </c>
      <c r="FH58" s="1">
        <f ca="1">IF(ISERROR(MATCH(FH$10,$A$11:$A58,0)),INDEX(R_1_Zusätz,MATCH(FH$10,R_1_Zeilen,0)),"")</f>
        <v>2</v>
      </c>
      <c r="FI58" s="1">
        <f ca="1">IF(ISERROR(MATCH(FI$10,$A$11:$A58,0)),INDEX(R_1_Zusätz,MATCH(FI$10,R_1_Zeilen,0)),"")</f>
        <v>1</v>
      </c>
      <c r="FJ58" s="1">
        <f ca="1">IF(ISERROR(MATCH(FJ$10,$A$11:$A58,0)),INDEX(R_1_Zusätz,MATCH(FJ$10,R_1_Zeilen,0)),"")</f>
        <v>2</v>
      </c>
      <c r="FK58" s="1">
        <f ca="1">IF(ISERROR(MATCH(FK$10,$A$11:$A58,0)),INDEX(R_1_Zusätz,MATCH(FK$10,R_1_Zeilen,0)),"")</f>
        <v>2</v>
      </c>
      <c r="FL58" s="1">
        <f ca="1">IF(ISERROR(MATCH(FL$10,$A$11:$A58,0)),INDEX(R_1_Zusätz,MATCH(FL$10,R_1_Zeilen,0)),"")</f>
        <v>3</v>
      </c>
      <c r="FM58" s="1">
        <f ca="1">IF(ISERROR(MATCH(FM$10,$A$11:$A58,0)),INDEX(R_1_Zusätz,MATCH(FM$10,R_1_Zeilen,0)),"")</f>
        <v>3</v>
      </c>
      <c r="FN58" s="1">
        <f ca="1">IF(ISERROR(MATCH(FN$10,$A$11:$A58,0)),INDEX(R_1_Zusätz,MATCH(FN$10,R_1_Zeilen,0)),"")</f>
        <v>3</v>
      </c>
      <c r="FO58" s="1">
        <f ca="1">IF(ISERROR(MATCH(FO$10,$A$11:$A58,0)),INDEX(R_1_Zusätz,MATCH(FO$10,R_1_Zeilen,0)),"")</f>
        <v>3</v>
      </c>
      <c r="FP58" s="1">
        <f ca="1">IF(ISERROR(MATCH(FP$10,$A$11:$A58,0)),INDEX(R_1_Zusätz,MATCH(FP$10,R_1_Zeilen,0)),"")</f>
        <v>3</v>
      </c>
      <c r="FQ58" s="1">
        <f ca="1">IF(ISERROR(MATCH(FQ$10,$A$11:$A58,0)),INDEX(R_1_Zusätz,MATCH(FQ$10,R_1_Zeilen,0)),"")</f>
        <v>4</v>
      </c>
      <c r="FR58" s="1">
        <f ca="1">IF(ISERROR(MATCH(FR$10,$A$11:$A58,0)),INDEX(R_1_Zusätz,MATCH(FR$10,R_1_Zeilen,0)),"")</f>
        <v>2</v>
      </c>
      <c r="FS58" s="1">
        <f ca="1">IF(ISERROR(MATCH(FS$10,$A$11:$A58,0)),INDEX(R_1_Zusätz,MATCH(FS$10,R_1_Zeilen,0)),"")</f>
        <v>3</v>
      </c>
      <c r="FT58" s="1">
        <f ca="1">IF(ISERROR(MATCH(FT$10,$A$11:$A58,0)),INDEX(R_1_Zusätz,MATCH(FT$10,R_1_Zeilen,0)),"")</f>
        <v>3</v>
      </c>
      <c r="FU58" s="1">
        <f ca="1">IF(ISERROR(MATCH(FU$10,$A$11:$A58,0)),INDEX(R_1_Zusätz,MATCH(FU$10,R_1_Zeilen,0)),"")</f>
        <v>3</v>
      </c>
      <c r="FV58" s="1">
        <f ca="1">IF(ISERROR(MATCH(FV$10,$A$11:$A58,0)),INDEX(R_1_Zusätz,MATCH(FV$10,R_1_Zeilen,0)),"")</f>
        <v>3</v>
      </c>
      <c r="FW58" s="1">
        <f ca="1">IF(ISERROR(MATCH(FW$10,$A$11:$A58,0)),INDEX(R_1_Zusätz,MATCH(FW$10,R_1_Zeilen,0)),"")</f>
        <v>2</v>
      </c>
      <c r="FX58" s="1">
        <f ca="1">IF(ISERROR(MATCH(FX$10,$A$11:$A58,0)),INDEX(R_1_Zusätz,MATCH(FX$10,R_1_Zeilen,0)),"")</f>
        <v>4</v>
      </c>
      <c r="FY58" s="1">
        <f ca="1">IF(ISERROR(MATCH(FY$10,$A$11:$A58,0)),INDEX(R_1_Zusätz,MATCH(FY$10,R_1_Zeilen,0)),"")</f>
        <v>3</v>
      </c>
      <c r="FZ58" s="1">
        <f ca="1">IF(ISERROR(MATCH(FZ$10,$A$11:$A58,0)),INDEX(R_1_Zusätz,MATCH(FZ$10,R_1_Zeilen,0)),"")</f>
        <v>1</v>
      </c>
      <c r="GA58" s="1">
        <f ca="1">IF(ISERROR(MATCH(GA$10,$A$11:$A58,0)),INDEX(R_1_Zusätz,MATCH(GA$10,R_1_Zeilen,0)),"")</f>
        <v>1</v>
      </c>
      <c r="GB58" s="1">
        <f ca="1">IF(ISERROR(MATCH(GB$10,$A$11:$A58,0)),INDEX(R_1_Zusätz,MATCH(GB$10,R_1_Zeilen,0)),"")</f>
        <v>1</v>
      </c>
      <c r="GC58" s="1">
        <f ca="1">IF(ISERROR(MATCH(GC$10,$A$11:$A58,0)),INDEX(R_1_Zusätz,MATCH(GC$10,R_1_Zeilen,0)),"")</f>
        <v>2</v>
      </c>
      <c r="GD58" s="1">
        <f ca="1">IF(ISERROR(MATCH(GD$10,$A$11:$A58,0)),INDEX(R_1_Zusätz,MATCH(GD$10,R_1_Zeilen,0)),"")</f>
        <v>3</v>
      </c>
      <c r="GE58" s="1">
        <f ca="1">IF(ISERROR(MATCH(GE$10,$A$11:$A58,0)),INDEX(R_1_Zusätz,MATCH(GE$10,R_1_Zeilen,0)),"")</f>
        <v>1</v>
      </c>
      <c r="GF58" s="1">
        <f ca="1">IF(ISERROR(MATCH(GF$10,$A$11:$A58,0)),INDEX(R_1_Zusätz,MATCH(GF$10,R_1_Zeilen,0)),"")</f>
        <v>1</v>
      </c>
      <c r="GG58" s="1">
        <f ca="1">IF(ISERROR(MATCH(GG$10,$A$11:$A58,0)),INDEX(R_1_Zusätz,MATCH(GG$10,R_1_Zeilen,0)),"")</f>
        <v>1</v>
      </c>
      <c r="GH58" s="1">
        <f ca="1">IF(ISERROR(MATCH(GH$10,$A$11:$A58,0)),INDEX(R_1_Zusätz,MATCH(GH$10,R_1_Zeilen,0)),"")</f>
        <v>1</v>
      </c>
      <c r="GI58" s="1">
        <f ca="1">IF(ISERROR(MATCH(GI$10,$A$11:$A58,0)),INDEX(R_1_Zusätz,MATCH(GI$10,R_1_Zeilen,0)),"")</f>
        <v>1</v>
      </c>
      <c r="GJ58" s="1">
        <f ca="1">IF(ISERROR(MATCH(GJ$10,$A$11:$A58,0)),INDEX(R_1_Zusätz,MATCH(GJ$10,R_1_Zeilen,0)),"")</f>
        <v>1</v>
      </c>
      <c r="GK58" s="1">
        <f ca="1">IF(ISERROR(MATCH(GK$10,$A$11:$A58,0)),INDEX(R_1_Zusätz,MATCH(GK$10,R_1_Zeilen,0)),"")</f>
        <v>1</v>
      </c>
      <c r="GL58" s="1">
        <f ca="1">IF(ISERROR(MATCH(GL$10,$A$11:$A58,0)),INDEX(R_1_Zusätz,MATCH(GL$10,R_1_Zeilen,0)),"")</f>
        <v>1</v>
      </c>
      <c r="GM58" s="1">
        <f ca="1">IF(ISERROR(MATCH(GM$10,$A$11:$A58,0)),INDEX(R_1_Zusätz,MATCH(GM$10,R_1_Zeilen,0)),"")</f>
        <v>1</v>
      </c>
      <c r="GN58" s="1">
        <f ca="1">IF(ISERROR(MATCH(GN$10,$A$11:$A58,0)),INDEX(R_1_Zusätz,MATCH(GN$10,R_1_Zeilen,0)),"")</f>
        <v>1</v>
      </c>
      <c r="GO58" s="1">
        <f ca="1">IF(ISERROR(MATCH(GO$10,$A$11:$A58,0)),INDEX(R_1_Zusätz,MATCH(GO$10,R_1_Zeilen,0)),"")</f>
        <v>1</v>
      </c>
      <c r="GP58" s="1">
        <f ca="1">IF(ISERROR(MATCH(GP$10,$A$11:$A58,0)),INDEX(R_1_Zusätz,MATCH(GP$10,R_1_Zeilen,0)),"")</f>
        <v>1</v>
      </c>
      <c r="GQ58" s="1">
        <f ca="1">IF(ISERROR(MATCH(GQ$10,$A$11:$A58,0)),INDEX(R_1_Zusätz,MATCH(GQ$10,R_1_Zeilen,0)),"")</f>
        <v>2</v>
      </c>
      <c r="GR58" s="1">
        <f ca="1">IF(ISERROR(MATCH(GR$10,$A$11:$A58,0)),INDEX(R_1_Zusätz,MATCH(GR$10,R_1_Zeilen,0)),"")</f>
        <v>1</v>
      </c>
      <c r="GS58" s="1">
        <f ca="1">IF(ISERROR(MATCH(GS$10,$A$11:$A58,0)),INDEX(R_1_Zusätz,MATCH(GS$10,R_1_Zeilen,0)),"")</f>
        <v>1</v>
      </c>
      <c r="GT58" s="1">
        <f ca="1">IF(ISERROR(MATCH(GT$10,$A$11:$A58,0)),INDEX(R_1_Zusätz,MATCH(GT$10,R_1_Zeilen,0)),"")</f>
        <v>4</v>
      </c>
      <c r="GU58" s="1">
        <f ca="1">IF(ISERROR(MATCH(GU$10,$A$11:$A58,0)),INDEX(R_1_Zusätz,MATCH(GU$10,R_1_Zeilen,0)),"")</f>
        <v>2</v>
      </c>
      <c r="GV58" s="1">
        <f ca="1">IF(ISERROR(MATCH(GV$10,$A$11:$A58,0)),INDEX(R_1_Zusätz,MATCH(GV$10,R_1_Zeilen,0)),"")</f>
        <v>3</v>
      </c>
      <c r="GW58" s="1">
        <f ca="1">IF(ISERROR(MATCH(GW$10,$A$11:$A58,0)),INDEX(R_1_Zusätz,MATCH(GW$10,R_1_Zeilen,0)),"")</f>
        <v>2</v>
      </c>
      <c r="GX58" s="1">
        <f ca="1">IF(ISERROR(MATCH(GX$10,$A$11:$A58,0)),INDEX(R_1_Zusätz,MATCH(GX$10,R_1_Zeilen,0)),"")</f>
        <v>1</v>
      </c>
      <c r="GY58" s="1">
        <f ca="1">IF(ISERROR(MATCH(GY$10,$A$11:$A58,0)),INDEX(R_1_Zusätz,MATCH(GY$10,R_1_Zeilen,0)),"")</f>
        <v>1</v>
      </c>
      <c r="GZ58" s="1">
        <f ca="1">IF(ISERROR(MATCH(GZ$10,$A$11:$A58,0)),INDEX(R_1_Zusätz,MATCH(GZ$10,R_1_Zeilen,0)),"")</f>
        <v>1</v>
      </c>
      <c r="HA58" s="1">
        <f ca="1">IF(ISERROR(MATCH(HA$10,$A$11:$A58,0)),INDEX(R_1_Zusätz,MATCH(HA$10,R_1_Zeilen,0)),"")</f>
        <v>2</v>
      </c>
    </row>
    <row r="59" spans="1:209">
      <c r="A59" s="1" t="str">
        <f ca="1">INDEX(R_2_Spalten,1,MATCH($B58,INDIRECT("'R_2'!$C"&amp;ROW(58:58)&amp;":"&amp;ADDRESS(ROW(58:58),COUNTA(BASIS_Produkt)+2)),0))</f>
        <v>35H37</v>
      </c>
      <c r="B59" s="1">
        <f t="shared" ca="1" si="4"/>
        <v>1</v>
      </c>
      <c r="C59" s="1" t="str">
        <f ca="1">IF(ISERROR(MATCH(C$10,$A$11:$A59,0)),INDEX(R_1_Zusätz,MATCH(C$10,R_1_Zeilen,0)),"")</f>
        <v/>
      </c>
      <c r="D59" s="1" t="str">
        <f ca="1">IF(ISERROR(MATCH(D$10,$A$11:$A59,0)),INDEX(R_1_Zusätz,MATCH(D$10,R_1_Zeilen,0)),"")</f>
        <v/>
      </c>
      <c r="E59" s="1">
        <f ca="1">IF(ISERROR(MATCH(E$10,$A$11:$A59,0)),INDEX(R_1_Zusätz,MATCH(E$10,R_1_Zeilen,0)),"")</f>
        <v>2</v>
      </c>
      <c r="F59" s="1">
        <f ca="1">IF(ISERROR(MATCH(F$10,$A$11:$A59,0)),INDEX(R_1_Zusätz,MATCH(F$10,R_1_Zeilen,0)),"")</f>
        <v>2</v>
      </c>
      <c r="G59" s="1">
        <f ca="1">IF(ISERROR(MATCH(G$10,$A$11:$A59,0)),INDEX(R_1_Zusätz,MATCH(G$10,R_1_Zeilen,0)),"")</f>
        <v>2</v>
      </c>
      <c r="H59" s="1">
        <f ca="1">IF(ISERROR(MATCH(H$10,$A$11:$A59,0)),INDEX(R_1_Zusätz,MATCH(H$10,R_1_Zeilen,0)),"")</f>
        <v>3</v>
      </c>
      <c r="I59" s="1" t="str">
        <f ca="1">IF(ISERROR(MATCH(I$10,$A$11:$A59,0)),INDEX(R_1_Zusätz,MATCH(I$10,R_1_Zeilen,0)),"")</f>
        <v/>
      </c>
      <c r="J59" s="1" t="str">
        <f ca="1">IF(ISERROR(MATCH(J$10,$A$11:$A59,0)),INDEX(R_1_Zusätz,MATCH(J$10,R_1_Zeilen,0)),"")</f>
        <v/>
      </c>
      <c r="K59" s="1" t="str">
        <f ca="1">IF(ISERROR(MATCH(K$10,$A$11:$A59,0)),INDEX(R_1_Zusätz,MATCH(K$10,R_1_Zeilen,0)),"")</f>
        <v/>
      </c>
      <c r="L59" s="1" t="str">
        <f ca="1">IF(ISERROR(MATCH(L$10,$A$11:$A59,0)),INDEX(R_1_Zusätz,MATCH(L$10,R_1_Zeilen,0)),"")</f>
        <v/>
      </c>
      <c r="M59" s="1">
        <f ca="1">IF(ISERROR(MATCH(M$10,$A$11:$A59,0)),INDEX(R_1_Zusätz,MATCH(M$10,R_1_Zeilen,0)),"")</f>
        <v>2</v>
      </c>
      <c r="N59" s="1">
        <f ca="1">IF(ISERROR(MATCH(N$10,$A$11:$A59,0)),INDEX(R_1_Zusätz,MATCH(N$10,R_1_Zeilen,0)),"")</f>
        <v>2</v>
      </c>
      <c r="O59" s="1" t="str">
        <f ca="1">IF(ISERROR(MATCH(O$10,$A$11:$A59,0)),INDEX(R_1_Zusätz,MATCH(O$10,R_1_Zeilen,0)),"")</f>
        <v/>
      </c>
      <c r="P59" s="1">
        <f ca="1">IF(ISERROR(MATCH(P$10,$A$11:$A59,0)),INDEX(R_1_Zusätz,MATCH(P$10,R_1_Zeilen,0)),"")</f>
        <v>2</v>
      </c>
      <c r="Q59" s="1" t="str">
        <f ca="1">IF(ISERROR(MATCH(Q$10,$A$11:$A59,0)),INDEX(R_1_Zusätz,MATCH(Q$10,R_1_Zeilen,0)),"")</f>
        <v/>
      </c>
      <c r="R59" s="1" t="str">
        <f ca="1">IF(ISERROR(MATCH(R$10,$A$11:$A59,0)),INDEX(R_1_Zusätz,MATCH(R$10,R_1_Zeilen,0)),"")</f>
        <v/>
      </c>
      <c r="S59" s="1">
        <f ca="1">IF(ISERROR(MATCH(S$10,$A$11:$A59,0)),INDEX(R_1_Zusätz,MATCH(S$10,R_1_Zeilen,0)),"")</f>
        <v>2</v>
      </c>
      <c r="T59" s="1">
        <f ca="1">IF(ISERROR(MATCH(T$10,$A$11:$A59,0)),INDEX(R_1_Zusätz,MATCH(T$10,R_1_Zeilen,0)),"")</f>
        <v>2</v>
      </c>
      <c r="U59" s="1">
        <f ca="1">IF(ISERROR(MATCH(U$10,$A$11:$A59,0)),INDEX(R_1_Zusätz,MATCH(U$10,R_1_Zeilen,0)),"")</f>
        <v>2</v>
      </c>
      <c r="V59" s="1">
        <f ca="1">IF(ISERROR(MATCH(V$10,$A$11:$A59,0)),INDEX(R_1_Zusätz,MATCH(V$10,R_1_Zeilen,0)),"")</f>
        <v>2</v>
      </c>
      <c r="W59" s="1">
        <f ca="1">IF(ISERROR(MATCH(W$10,$A$11:$A59,0)),INDEX(R_1_Zusätz,MATCH(W$10,R_1_Zeilen,0)),"")</f>
        <v>2</v>
      </c>
      <c r="X59" s="1">
        <f ca="1">IF(ISERROR(MATCH(X$10,$A$11:$A59,0)),INDEX(R_1_Zusätz,MATCH(X$10,R_1_Zeilen,0)),"")</f>
        <v>2</v>
      </c>
      <c r="Y59" s="1">
        <f ca="1">IF(ISERROR(MATCH(Y$10,$A$11:$A59,0)),INDEX(R_1_Zusätz,MATCH(Y$10,R_1_Zeilen,0)),"")</f>
        <v>2</v>
      </c>
      <c r="Z59" s="1" t="str">
        <f ca="1">IF(ISERROR(MATCH(Z$10,$A$11:$A59,0)),INDEX(R_1_Zusätz,MATCH(Z$10,R_1_Zeilen,0)),"")</f>
        <v/>
      </c>
      <c r="AA59" s="1">
        <f ca="1">IF(ISERROR(MATCH(AA$10,$A$11:$A59,0)),INDEX(R_1_Zusätz,MATCH(AA$10,R_1_Zeilen,0)),"")</f>
        <v>2</v>
      </c>
      <c r="AB59" s="1" t="str">
        <f ca="1">IF(ISERROR(MATCH(AB$10,$A$11:$A59,0)),INDEX(R_1_Zusätz,MATCH(AB$10,R_1_Zeilen,0)),"")</f>
        <v/>
      </c>
      <c r="AC59" s="1">
        <f ca="1">IF(ISERROR(MATCH(AC$10,$A$11:$A59,0)),INDEX(R_1_Zusätz,MATCH(AC$10,R_1_Zeilen,0)),"")</f>
        <v>2</v>
      </c>
      <c r="AD59" s="1">
        <f ca="1">IF(ISERROR(MATCH(AD$10,$A$11:$A59,0)),INDEX(R_1_Zusätz,MATCH(AD$10,R_1_Zeilen,0)),"")</f>
        <v>2</v>
      </c>
      <c r="AE59" s="1">
        <f ca="1">IF(ISERROR(MATCH(AE$10,$A$11:$A59,0)),INDEX(R_1_Zusätz,MATCH(AE$10,R_1_Zeilen,0)),"")</f>
        <v>2</v>
      </c>
      <c r="AF59" s="1" t="str">
        <f ca="1">IF(ISERROR(MATCH(AF$10,$A$11:$A59,0)),INDEX(R_1_Zusätz,MATCH(AF$10,R_1_Zeilen,0)),"")</f>
        <v/>
      </c>
      <c r="AG59" s="1" t="str">
        <f ca="1">IF(ISERROR(MATCH(AG$10,$A$11:$A59,0)),INDEX(R_1_Zusätz,MATCH(AG$10,R_1_Zeilen,0)),"")</f>
        <v/>
      </c>
      <c r="AH59" s="1" t="str">
        <f ca="1">IF(ISERROR(MATCH(AH$10,$A$11:$A59,0)),INDEX(R_1_Zusätz,MATCH(AH$10,R_1_Zeilen,0)),"")</f>
        <v/>
      </c>
      <c r="AI59" s="1" t="str">
        <f ca="1">IF(ISERROR(MATCH(AI$10,$A$11:$A59,0)),INDEX(R_1_Zusätz,MATCH(AI$10,R_1_Zeilen,0)),"")</f>
        <v/>
      </c>
      <c r="AJ59" s="1" t="str">
        <f ca="1">IF(ISERROR(MATCH(AJ$10,$A$11:$A59,0)),INDEX(R_1_Zusätz,MATCH(AJ$10,R_1_Zeilen,0)),"")</f>
        <v/>
      </c>
      <c r="AK59" s="1" t="str">
        <f ca="1">IF(ISERROR(MATCH(AK$10,$A$11:$A59,0)),INDEX(R_1_Zusätz,MATCH(AK$10,R_1_Zeilen,0)),"")</f>
        <v/>
      </c>
      <c r="AL59" s="1" t="str">
        <f ca="1">IF(ISERROR(MATCH(AL$10,$A$11:$A59,0)),INDEX(R_1_Zusätz,MATCH(AL$10,R_1_Zeilen,0)),"")</f>
        <v/>
      </c>
      <c r="AM59" s="1" t="str">
        <f ca="1">IF(ISERROR(MATCH(AM$10,$A$11:$A59,0)),INDEX(R_1_Zusätz,MATCH(AM$10,R_1_Zeilen,0)),"")</f>
        <v/>
      </c>
      <c r="AN59" s="1" t="str">
        <f ca="1">IF(ISERROR(MATCH(AN$10,$A$11:$A59,0)),INDEX(R_1_Zusätz,MATCH(AN$10,R_1_Zeilen,0)),"")</f>
        <v/>
      </c>
      <c r="AO59" s="1">
        <f ca="1">IF(ISERROR(MATCH(AO$10,$A$11:$A59,0)),INDEX(R_1_Zusätz,MATCH(AO$10,R_1_Zeilen,0)),"")</f>
        <v>2</v>
      </c>
      <c r="AP59" s="1" t="str">
        <f ca="1">IF(ISERROR(MATCH(AP$10,$A$11:$A59,0)),INDEX(R_1_Zusätz,MATCH(AP$10,R_1_Zeilen,0)),"")</f>
        <v/>
      </c>
      <c r="AQ59" s="1">
        <f ca="1">IF(ISERROR(MATCH(AQ$10,$A$11:$A59,0)),INDEX(R_1_Zusätz,MATCH(AQ$10,R_1_Zeilen,0)),"")</f>
        <v>2</v>
      </c>
      <c r="AR59" s="1" t="str">
        <f ca="1">IF(ISERROR(MATCH(AR$10,$A$11:$A59,0)),INDEX(R_1_Zusätz,MATCH(AR$10,R_1_Zeilen,0)),"")</f>
        <v/>
      </c>
      <c r="AS59" s="1" t="str">
        <f ca="1">IF(ISERROR(MATCH(AS$10,$A$11:$A59,0)),INDEX(R_1_Zusätz,MATCH(AS$10,R_1_Zeilen,0)),"")</f>
        <v/>
      </c>
      <c r="AT59" s="1" t="str">
        <f ca="1">IF(ISERROR(MATCH(AT$10,$A$11:$A59,0)),INDEX(R_1_Zusätz,MATCH(AT$10,R_1_Zeilen,0)),"")</f>
        <v/>
      </c>
      <c r="AU59" s="1" t="str">
        <f ca="1">IF(ISERROR(MATCH(AU$10,$A$11:$A59,0)),INDEX(R_1_Zusätz,MATCH(AU$10,R_1_Zeilen,0)),"")</f>
        <v/>
      </c>
      <c r="AV59" s="1" t="str">
        <f ca="1">IF(ISERROR(MATCH(AV$10,$A$11:$A59,0)),INDEX(R_1_Zusätz,MATCH(AV$10,R_1_Zeilen,0)),"")</f>
        <v/>
      </c>
      <c r="AW59" s="1">
        <f ca="1">IF(ISERROR(MATCH(AW$10,$A$11:$A59,0)),INDEX(R_1_Zusätz,MATCH(AW$10,R_1_Zeilen,0)),"")</f>
        <v>2</v>
      </c>
      <c r="AX59" s="1">
        <f ca="1">IF(ISERROR(MATCH(AX$10,$A$11:$A59,0)),INDEX(R_1_Zusätz,MATCH(AX$10,R_1_Zeilen,0)),"")</f>
        <v>2</v>
      </c>
      <c r="AY59" s="1">
        <f ca="1">IF(ISERROR(MATCH(AY$10,$A$11:$A59,0)),INDEX(R_1_Zusätz,MATCH(AY$10,R_1_Zeilen,0)),"")</f>
        <v>2</v>
      </c>
      <c r="AZ59" s="1">
        <f ca="1">IF(ISERROR(MATCH(AZ$10,$A$11:$A59,0)),INDEX(R_1_Zusätz,MATCH(AZ$10,R_1_Zeilen,0)),"")</f>
        <v>2</v>
      </c>
      <c r="BA59" s="1">
        <f ca="1">IF(ISERROR(MATCH(BA$10,$A$11:$A59,0)),INDEX(R_1_Zusätz,MATCH(BA$10,R_1_Zeilen,0)),"")</f>
        <v>2</v>
      </c>
      <c r="BB59" s="1">
        <f ca="1">IF(ISERROR(MATCH(BB$10,$A$11:$A59,0)),INDEX(R_1_Zusätz,MATCH(BB$10,R_1_Zeilen,0)),"")</f>
        <v>2</v>
      </c>
      <c r="BC59" s="1">
        <f ca="1">IF(ISERROR(MATCH(BC$10,$A$11:$A59,0)),INDEX(R_1_Zusätz,MATCH(BC$10,R_1_Zeilen,0)),"")</f>
        <v>2</v>
      </c>
      <c r="BD59" s="1">
        <f ca="1">IF(ISERROR(MATCH(BD$10,$A$11:$A59,0)),INDEX(R_1_Zusätz,MATCH(BD$10,R_1_Zeilen,0)),"")</f>
        <v>2</v>
      </c>
      <c r="BE59" s="1">
        <f ca="1">IF(ISERROR(MATCH(BE$10,$A$11:$A59,0)),INDEX(R_1_Zusätz,MATCH(BE$10,R_1_Zeilen,0)),"")</f>
        <v>2</v>
      </c>
      <c r="BF59" s="1">
        <f ca="1">IF(ISERROR(MATCH(BF$10,$A$11:$A59,0)),INDEX(R_1_Zusätz,MATCH(BF$10,R_1_Zeilen,0)),"")</f>
        <v>2</v>
      </c>
      <c r="BG59" s="1" t="str">
        <f ca="1">IF(ISERROR(MATCH(BG$10,$A$11:$A59,0)),INDEX(R_1_Zusätz,MATCH(BG$10,R_1_Zeilen,0)),"")</f>
        <v/>
      </c>
      <c r="BH59" s="1">
        <f ca="1">IF(ISERROR(MATCH(BH$10,$A$11:$A59,0)),INDEX(R_1_Zusätz,MATCH(BH$10,R_1_Zeilen,0)),"")</f>
        <v>3</v>
      </c>
      <c r="BI59" s="1" t="str">
        <f ca="1">IF(ISERROR(MATCH(BI$10,$A$11:$A59,0)),INDEX(R_1_Zusätz,MATCH(BI$10,R_1_Zeilen,0)),"")</f>
        <v/>
      </c>
      <c r="BJ59" s="1" t="str">
        <f ca="1">IF(ISERROR(MATCH(BJ$10,$A$11:$A59,0)),INDEX(R_1_Zusätz,MATCH(BJ$10,R_1_Zeilen,0)),"")</f>
        <v/>
      </c>
      <c r="BK59" s="1">
        <f ca="1">IF(ISERROR(MATCH(BK$10,$A$11:$A59,0)),INDEX(R_1_Zusätz,MATCH(BK$10,R_1_Zeilen,0)),"")</f>
        <v>3</v>
      </c>
      <c r="BL59" s="1">
        <f ca="1">IF(ISERROR(MATCH(BL$10,$A$11:$A59,0)),INDEX(R_1_Zusätz,MATCH(BL$10,R_1_Zeilen,0)),"")</f>
        <v>3</v>
      </c>
      <c r="BM59" s="1">
        <f ca="1">IF(ISERROR(MATCH(BM$10,$A$11:$A59,0)),INDEX(R_1_Zusätz,MATCH(BM$10,R_1_Zeilen,0)),"")</f>
        <v>3</v>
      </c>
      <c r="BN59" s="1">
        <f ca="1">IF(ISERROR(MATCH(BN$10,$A$11:$A59,0)),INDEX(R_1_Zusätz,MATCH(BN$10,R_1_Zeilen,0)),"")</f>
        <v>3</v>
      </c>
      <c r="BO59" s="1">
        <f ca="1">IF(ISERROR(MATCH(BO$10,$A$11:$A59,0)),INDEX(R_1_Zusätz,MATCH(BO$10,R_1_Zeilen,0)),"")</f>
        <v>2</v>
      </c>
      <c r="BP59" s="1">
        <f ca="1">IF(ISERROR(MATCH(BP$10,$A$11:$A59,0)),INDEX(R_1_Zusätz,MATCH(BP$10,R_1_Zeilen,0)),"")</f>
        <v>3</v>
      </c>
      <c r="BQ59" s="1">
        <f ca="1">IF(ISERROR(MATCH(BQ$10,$A$11:$A59,0)),INDEX(R_1_Zusätz,MATCH(BQ$10,R_1_Zeilen,0)),"")</f>
        <v>2</v>
      </c>
      <c r="BR59" s="1">
        <f ca="1">IF(ISERROR(MATCH(BR$10,$A$11:$A59,0)),INDEX(R_1_Zusätz,MATCH(BR$10,R_1_Zeilen,0)),"")</f>
        <v>3</v>
      </c>
      <c r="BS59" s="1">
        <f ca="1">IF(ISERROR(MATCH(BS$10,$A$11:$A59,0)),INDEX(R_1_Zusätz,MATCH(BS$10,R_1_Zeilen,0)),"")</f>
        <v>4</v>
      </c>
      <c r="BT59" s="1">
        <f ca="1">IF(ISERROR(MATCH(BT$10,$A$11:$A59,0)),INDEX(R_1_Zusätz,MATCH(BT$10,R_1_Zeilen,0)),"")</f>
        <v>4</v>
      </c>
      <c r="BU59" s="1">
        <f ca="1">IF(ISERROR(MATCH(BU$10,$A$11:$A59,0)),INDEX(R_1_Zusätz,MATCH(BU$10,R_1_Zeilen,0)),"")</f>
        <v>2</v>
      </c>
      <c r="BV59" s="1" t="str">
        <f ca="1">IF(ISERROR(MATCH(BV$10,$A$11:$A59,0)),INDEX(R_1_Zusätz,MATCH(BV$10,R_1_Zeilen,0)),"")</f>
        <v/>
      </c>
      <c r="BW59" s="1" t="str">
        <f ca="1">IF(ISERROR(MATCH(BW$10,$A$11:$A59,0)),INDEX(R_1_Zusätz,MATCH(BW$10,R_1_Zeilen,0)),"")</f>
        <v/>
      </c>
      <c r="BX59" s="1">
        <f ca="1">IF(ISERROR(MATCH(BX$10,$A$11:$A59,0)),INDEX(R_1_Zusätz,MATCH(BX$10,R_1_Zeilen,0)),"")</f>
        <v>2</v>
      </c>
      <c r="BY59" s="1">
        <f ca="1">IF(ISERROR(MATCH(BY$10,$A$11:$A59,0)),INDEX(R_1_Zusätz,MATCH(BY$10,R_1_Zeilen,0)),"")</f>
        <v>4</v>
      </c>
      <c r="BZ59" s="1" t="str">
        <f ca="1">IF(ISERROR(MATCH(BZ$10,$A$11:$A59,0)),INDEX(R_1_Zusätz,MATCH(BZ$10,R_1_Zeilen,0)),"")</f>
        <v/>
      </c>
      <c r="CA59" s="1">
        <f ca="1">IF(ISERROR(MATCH(CA$10,$A$11:$A59,0)),INDEX(R_1_Zusätz,MATCH(CA$10,R_1_Zeilen,0)),"")</f>
        <v>4</v>
      </c>
      <c r="CB59" s="1">
        <f ca="1">IF(ISERROR(MATCH(CB$10,$A$11:$A59,0)),INDEX(R_1_Zusätz,MATCH(CB$10,R_1_Zeilen,0)),"")</f>
        <v>5</v>
      </c>
      <c r="CC59" s="1" t="str">
        <f ca="1">IF(ISERROR(MATCH(CC$10,$A$11:$A59,0)),INDEX(R_1_Zusätz,MATCH(CC$10,R_1_Zeilen,0)),"")</f>
        <v/>
      </c>
      <c r="CD59" s="1" t="str">
        <f ca="1">IF(ISERROR(MATCH(CD$10,$A$11:$A59,0)),INDEX(R_1_Zusätz,MATCH(CD$10,R_1_Zeilen,0)),"")</f>
        <v/>
      </c>
      <c r="CE59" s="1" t="str">
        <f ca="1">IF(ISERROR(MATCH(CE$10,$A$11:$A59,0)),INDEX(R_1_Zusätz,MATCH(CE$10,R_1_Zeilen,0)),"")</f>
        <v/>
      </c>
      <c r="CF59" s="1">
        <f ca="1">IF(ISERROR(MATCH(CF$10,$A$11:$A59,0)),INDEX(R_1_Zusätz,MATCH(CF$10,R_1_Zeilen,0)),"")</f>
        <v>2</v>
      </c>
      <c r="CG59" s="1" t="str">
        <f ca="1">IF(ISERROR(MATCH(CG$10,$A$11:$A59,0)),INDEX(R_1_Zusätz,MATCH(CG$10,R_1_Zeilen,0)),"")</f>
        <v/>
      </c>
      <c r="CH59" s="1" t="str">
        <f ca="1">IF(ISERROR(MATCH(CH$10,$A$11:$A59,0)),INDEX(R_1_Zusätz,MATCH(CH$10,R_1_Zeilen,0)),"")</f>
        <v/>
      </c>
      <c r="CI59" s="1" t="str">
        <f ca="1">IF(ISERROR(MATCH(CI$10,$A$11:$A59,0)),INDEX(R_1_Zusätz,MATCH(CI$10,R_1_Zeilen,0)),"")</f>
        <v/>
      </c>
      <c r="CJ59" s="1">
        <f ca="1">IF(ISERROR(MATCH(CJ$10,$A$11:$A59,0)),INDEX(R_1_Zusätz,MATCH(CJ$10,R_1_Zeilen,0)),"")</f>
        <v>2</v>
      </c>
      <c r="CK59" s="1" t="str">
        <f ca="1">IF(ISERROR(MATCH(CK$10,$A$11:$A59,0)),INDEX(R_1_Zusätz,MATCH(CK$10,R_1_Zeilen,0)),"")</f>
        <v/>
      </c>
      <c r="CL59" s="1" t="str">
        <f ca="1">IF(ISERROR(MATCH(CL$10,$A$11:$A59,0)),INDEX(R_1_Zusätz,MATCH(CL$10,R_1_Zeilen,0)),"")</f>
        <v/>
      </c>
      <c r="CM59" s="1" t="str">
        <f ca="1">IF(ISERROR(MATCH(CM$10,$A$11:$A59,0)),INDEX(R_1_Zusätz,MATCH(CM$10,R_1_Zeilen,0)),"")</f>
        <v/>
      </c>
      <c r="CN59" s="1" t="str">
        <f ca="1">IF(ISERROR(MATCH(CN$10,$A$11:$A59,0)),INDEX(R_1_Zusätz,MATCH(CN$10,R_1_Zeilen,0)),"")</f>
        <v/>
      </c>
      <c r="CO59" s="1" t="str">
        <f ca="1">IF(ISERROR(MATCH(CO$10,$A$11:$A59,0)),INDEX(R_1_Zusätz,MATCH(CO$10,R_1_Zeilen,0)),"")</f>
        <v/>
      </c>
      <c r="CP59" s="1">
        <f ca="1">IF(ISERROR(MATCH(CP$10,$A$11:$A59,0)),INDEX(R_1_Zusätz,MATCH(CP$10,R_1_Zeilen,0)),"")</f>
        <v>2</v>
      </c>
      <c r="CQ59" s="1">
        <f ca="1">IF(ISERROR(MATCH(CQ$10,$A$11:$A59,0)),INDEX(R_1_Zusätz,MATCH(CQ$10,R_1_Zeilen,0)),"")</f>
        <v>2</v>
      </c>
      <c r="CR59" s="1">
        <f ca="1">IF(ISERROR(MATCH(CR$10,$A$11:$A59,0)),INDEX(R_1_Zusätz,MATCH(CR$10,R_1_Zeilen,0)),"")</f>
        <v>3</v>
      </c>
      <c r="CS59" s="1">
        <f ca="1">IF(ISERROR(MATCH(CS$10,$A$11:$A59,0)),INDEX(R_1_Zusätz,MATCH(CS$10,R_1_Zeilen,0)),"")</f>
        <v>2</v>
      </c>
      <c r="CT59" s="1">
        <f ca="1">IF(ISERROR(MATCH(CT$10,$A$11:$A59,0)),INDEX(R_1_Zusätz,MATCH(CT$10,R_1_Zeilen,0)),"")</f>
        <v>3</v>
      </c>
      <c r="CU59" s="1">
        <f ca="1">IF(ISERROR(MATCH(CU$10,$A$11:$A59,0)),INDEX(R_1_Zusätz,MATCH(CU$10,R_1_Zeilen,0)),"")</f>
        <v>2</v>
      </c>
      <c r="CV59" s="1">
        <f ca="1">IF(ISERROR(MATCH(CV$10,$A$11:$A59,0)),INDEX(R_1_Zusätz,MATCH(CV$10,R_1_Zeilen,0)),"")</f>
        <v>2</v>
      </c>
      <c r="CW59" s="1">
        <f ca="1">IF(ISERROR(MATCH(CW$10,$A$11:$A59,0)),INDEX(R_1_Zusätz,MATCH(CW$10,R_1_Zeilen,0)),"")</f>
        <v>2</v>
      </c>
      <c r="CX59" s="1" t="str">
        <f ca="1">IF(ISERROR(MATCH(CX$10,$A$11:$A59,0)),INDEX(R_1_Zusätz,MATCH(CX$10,R_1_Zeilen,0)),"")</f>
        <v/>
      </c>
      <c r="CY59" s="1">
        <f ca="1">IF(ISERROR(MATCH(CY$10,$A$11:$A59,0)),INDEX(R_1_Zusätz,MATCH(CY$10,R_1_Zeilen,0)),"")</f>
        <v>1</v>
      </c>
      <c r="CZ59" s="1">
        <f ca="1">IF(ISERROR(MATCH(CZ$10,$A$11:$A59,0)),INDEX(R_1_Zusätz,MATCH(CZ$10,R_1_Zeilen,0)),"")</f>
        <v>2</v>
      </c>
      <c r="DA59" s="1">
        <f ca="1">IF(ISERROR(MATCH(DA$10,$A$11:$A59,0)),INDEX(R_1_Zusätz,MATCH(DA$10,R_1_Zeilen,0)),"")</f>
        <v>2</v>
      </c>
      <c r="DB59" s="1">
        <f ca="1">IF(ISERROR(MATCH(DB$10,$A$11:$A59,0)),INDEX(R_1_Zusätz,MATCH(DB$10,R_1_Zeilen,0)),"")</f>
        <v>2</v>
      </c>
      <c r="DC59" s="1">
        <f ca="1">IF(ISERROR(MATCH(DC$10,$A$11:$A59,0)),INDEX(R_1_Zusätz,MATCH(DC$10,R_1_Zeilen,0)),"")</f>
        <v>2</v>
      </c>
      <c r="DD59" s="1">
        <f ca="1">IF(ISERROR(MATCH(DD$10,$A$11:$A59,0)),INDEX(R_1_Zusätz,MATCH(DD$10,R_1_Zeilen,0)),"")</f>
        <v>2</v>
      </c>
      <c r="DE59" s="1">
        <f ca="1">IF(ISERROR(MATCH(DE$10,$A$11:$A59,0)),INDEX(R_1_Zusätz,MATCH(DE$10,R_1_Zeilen,0)),"")</f>
        <v>2</v>
      </c>
      <c r="DF59" s="1" t="str">
        <f ca="1">IF(ISERROR(MATCH(DF$10,$A$11:$A59,0)),INDEX(R_1_Zusätz,MATCH(DF$10,R_1_Zeilen,0)),"")</f>
        <v/>
      </c>
      <c r="DG59" s="1" t="str">
        <f ca="1">IF(ISERROR(MATCH(DG$10,$A$11:$A59,0)),INDEX(R_1_Zusätz,MATCH(DG$10,R_1_Zeilen,0)),"")</f>
        <v/>
      </c>
      <c r="DH59" s="1" t="str">
        <f ca="1">IF(ISERROR(MATCH(DH$10,$A$11:$A59,0)),INDEX(R_1_Zusätz,MATCH(DH$10,R_1_Zeilen,0)),"")</f>
        <v/>
      </c>
      <c r="DI59" s="1" t="str">
        <f ca="1">IF(ISERROR(MATCH(DI$10,$A$11:$A59,0)),INDEX(R_1_Zusätz,MATCH(DI$10,R_1_Zeilen,0)),"")</f>
        <v/>
      </c>
      <c r="DJ59" s="1" t="str">
        <f ca="1">IF(ISERROR(MATCH(DJ$10,$A$11:$A59,0)),INDEX(R_1_Zusätz,MATCH(DJ$10,R_1_Zeilen,0)),"")</f>
        <v/>
      </c>
      <c r="DK59" s="1">
        <f ca="1">IF(ISERROR(MATCH(DK$10,$A$11:$A59,0)),INDEX(R_1_Zusätz,MATCH(DK$10,R_1_Zeilen,0)),"")</f>
        <v>1</v>
      </c>
      <c r="DL59" s="1">
        <f ca="1">IF(ISERROR(MATCH(DL$10,$A$11:$A59,0)),INDEX(R_1_Zusätz,MATCH(DL$10,R_1_Zeilen,0)),"")</f>
        <v>1</v>
      </c>
      <c r="DM59" s="1">
        <f ca="1">IF(ISERROR(MATCH(DM$10,$A$11:$A59,0)),INDEX(R_1_Zusätz,MATCH(DM$10,R_1_Zeilen,0)),"")</f>
        <v>2</v>
      </c>
      <c r="DN59" s="1">
        <f ca="1">IF(ISERROR(MATCH(DN$10,$A$11:$A59,0)),INDEX(R_1_Zusätz,MATCH(DN$10,R_1_Zeilen,0)),"")</f>
        <v>2</v>
      </c>
      <c r="DO59" s="1">
        <f ca="1">IF(ISERROR(MATCH(DO$10,$A$11:$A59,0)),INDEX(R_1_Zusätz,MATCH(DO$10,R_1_Zeilen,0)),"")</f>
        <v>2</v>
      </c>
      <c r="DP59" s="1">
        <f ca="1">IF(ISERROR(MATCH(DP$10,$A$11:$A59,0)),INDEX(R_1_Zusätz,MATCH(DP$10,R_1_Zeilen,0)),"")</f>
        <v>2</v>
      </c>
      <c r="DQ59" s="1">
        <f ca="1">IF(ISERROR(MATCH(DQ$10,$A$11:$A59,0)),INDEX(R_1_Zusätz,MATCH(DQ$10,R_1_Zeilen,0)),"")</f>
        <v>2</v>
      </c>
      <c r="DR59" s="1">
        <f ca="1">IF(ISERROR(MATCH(DR$10,$A$11:$A59,0)),INDEX(R_1_Zusätz,MATCH(DR$10,R_1_Zeilen,0)),"")</f>
        <v>3</v>
      </c>
      <c r="DS59" s="1">
        <f ca="1">IF(ISERROR(MATCH(DS$10,$A$11:$A59,0)),INDEX(R_1_Zusätz,MATCH(DS$10,R_1_Zeilen,0)),"")</f>
        <v>1</v>
      </c>
      <c r="DT59" s="1">
        <f ca="1">IF(ISERROR(MATCH(DT$10,$A$11:$A59,0)),INDEX(R_1_Zusätz,MATCH(DT$10,R_1_Zeilen,0)),"")</f>
        <v>1</v>
      </c>
      <c r="DU59" s="1">
        <f ca="1">IF(ISERROR(MATCH(DU$10,$A$11:$A59,0)),INDEX(R_1_Zusätz,MATCH(DU$10,R_1_Zeilen,0)),"")</f>
        <v>1</v>
      </c>
      <c r="DV59" s="1">
        <f ca="1">IF(ISERROR(MATCH(DV$10,$A$11:$A59,0)),INDEX(R_1_Zusätz,MATCH(DV$10,R_1_Zeilen,0)),"")</f>
        <v>1</v>
      </c>
      <c r="DW59" s="1">
        <f ca="1">IF(ISERROR(MATCH(DW$10,$A$11:$A59,0)),INDEX(R_1_Zusätz,MATCH(DW$10,R_1_Zeilen,0)),"")</f>
        <v>1</v>
      </c>
      <c r="DX59" s="1">
        <f ca="1">IF(ISERROR(MATCH(DX$10,$A$11:$A59,0)),INDEX(R_1_Zusätz,MATCH(DX$10,R_1_Zeilen,0)),"")</f>
        <v>1</v>
      </c>
      <c r="DY59" s="1">
        <f ca="1">IF(ISERROR(MATCH(DY$10,$A$11:$A59,0)),INDEX(R_1_Zusätz,MATCH(DY$10,R_1_Zeilen,0)),"")</f>
        <v>1</v>
      </c>
      <c r="DZ59" s="1">
        <f ca="1">IF(ISERROR(MATCH(DZ$10,$A$11:$A59,0)),INDEX(R_1_Zusätz,MATCH(DZ$10,R_1_Zeilen,0)),"")</f>
        <v>1</v>
      </c>
      <c r="EA59" s="1">
        <f ca="1">IF(ISERROR(MATCH(EA$10,$A$11:$A59,0)),INDEX(R_1_Zusätz,MATCH(EA$10,R_1_Zeilen,0)),"")</f>
        <v>1</v>
      </c>
      <c r="EB59" s="1">
        <f ca="1">IF(ISERROR(MATCH(EB$10,$A$11:$A59,0)),INDEX(R_1_Zusätz,MATCH(EB$10,R_1_Zeilen,0)),"")</f>
        <v>1</v>
      </c>
      <c r="EC59" s="1">
        <f ca="1">IF(ISERROR(MATCH(EC$10,$A$11:$A59,0)),INDEX(R_1_Zusätz,MATCH(EC$10,R_1_Zeilen,0)),"")</f>
        <v>1</v>
      </c>
      <c r="ED59" s="1">
        <f ca="1">IF(ISERROR(MATCH(ED$10,$A$11:$A59,0)),INDEX(R_1_Zusätz,MATCH(ED$10,R_1_Zeilen,0)),"")</f>
        <v>1</v>
      </c>
      <c r="EE59" s="1">
        <f ca="1">IF(ISERROR(MATCH(EE$10,$A$11:$A59,0)),INDEX(R_1_Zusätz,MATCH(EE$10,R_1_Zeilen,0)),"")</f>
        <v>1</v>
      </c>
      <c r="EF59" s="1">
        <f ca="1">IF(ISERROR(MATCH(EF$10,$A$11:$A59,0)),INDEX(R_1_Zusätz,MATCH(EF$10,R_1_Zeilen,0)),"")</f>
        <v>1</v>
      </c>
      <c r="EG59" s="1">
        <f ca="1">IF(ISERROR(MATCH(EG$10,$A$11:$A59,0)),INDEX(R_1_Zusätz,MATCH(EG$10,R_1_Zeilen,0)),"")</f>
        <v>1</v>
      </c>
      <c r="EH59" s="1">
        <f ca="1">IF(ISERROR(MATCH(EH$10,$A$11:$A59,0)),INDEX(R_1_Zusätz,MATCH(EH$10,R_1_Zeilen,0)),"")</f>
        <v>1</v>
      </c>
      <c r="EI59" s="1">
        <f ca="1">IF(ISERROR(MATCH(EI$10,$A$11:$A59,0)),INDEX(R_1_Zusätz,MATCH(EI$10,R_1_Zeilen,0)),"")</f>
        <v>1</v>
      </c>
      <c r="EJ59" s="1">
        <f ca="1">IF(ISERROR(MATCH(EJ$10,$A$11:$A59,0)),INDEX(R_1_Zusätz,MATCH(EJ$10,R_1_Zeilen,0)),"")</f>
        <v>1</v>
      </c>
      <c r="EK59" s="1">
        <f ca="1">IF(ISERROR(MATCH(EK$10,$A$11:$A59,0)),INDEX(R_1_Zusätz,MATCH(EK$10,R_1_Zeilen,0)),"")</f>
        <v>1</v>
      </c>
      <c r="EL59" s="1">
        <f ca="1">IF(ISERROR(MATCH(EL$10,$A$11:$A59,0)),INDEX(R_1_Zusätz,MATCH(EL$10,R_1_Zeilen,0)),"")</f>
        <v>1</v>
      </c>
      <c r="EM59" s="1">
        <f ca="1">IF(ISERROR(MATCH(EM$10,$A$11:$A59,0)),INDEX(R_1_Zusätz,MATCH(EM$10,R_1_Zeilen,0)),"")</f>
        <v>1</v>
      </c>
      <c r="EN59" s="1">
        <f ca="1">IF(ISERROR(MATCH(EN$10,$A$11:$A59,0)),INDEX(R_1_Zusätz,MATCH(EN$10,R_1_Zeilen,0)),"")</f>
        <v>1</v>
      </c>
      <c r="EO59" s="1">
        <f ca="1">IF(ISERROR(MATCH(EO$10,$A$11:$A59,0)),INDEX(R_1_Zusätz,MATCH(EO$10,R_1_Zeilen,0)),"")</f>
        <v>1</v>
      </c>
      <c r="EP59" s="1">
        <f ca="1">IF(ISERROR(MATCH(EP$10,$A$11:$A59,0)),INDEX(R_1_Zusätz,MATCH(EP$10,R_1_Zeilen,0)),"")</f>
        <v>4</v>
      </c>
      <c r="EQ59" s="1">
        <f ca="1">IF(ISERROR(MATCH(EQ$10,$A$11:$A59,0)),INDEX(R_1_Zusätz,MATCH(EQ$10,R_1_Zeilen,0)),"")</f>
        <v>1</v>
      </c>
      <c r="ER59" s="1">
        <f ca="1">IF(ISERROR(MATCH(ER$10,$A$11:$A59,0)),INDEX(R_1_Zusätz,MATCH(ER$10,R_1_Zeilen,0)),"")</f>
        <v>3</v>
      </c>
      <c r="ES59" s="1">
        <f ca="1">IF(ISERROR(MATCH(ES$10,$A$11:$A59,0)),INDEX(R_1_Zusätz,MATCH(ES$10,R_1_Zeilen,0)),"")</f>
        <v>4</v>
      </c>
      <c r="ET59" s="1">
        <f ca="1">IF(ISERROR(MATCH(ET$10,$A$11:$A59,0)),INDEX(R_1_Zusätz,MATCH(ET$10,R_1_Zeilen,0)),"")</f>
        <v>4</v>
      </c>
      <c r="EU59" s="1">
        <f ca="1">IF(ISERROR(MATCH(EU$10,$A$11:$A59,0)),INDEX(R_1_Zusätz,MATCH(EU$10,R_1_Zeilen,0)),"")</f>
        <v>4</v>
      </c>
      <c r="EV59" s="1">
        <f ca="1">IF(ISERROR(MATCH(EV$10,$A$11:$A59,0)),INDEX(R_1_Zusätz,MATCH(EV$10,R_1_Zeilen,0)),"")</f>
        <v>4</v>
      </c>
      <c r="EW59" s="1">
        <f ca="1">IF(ISERROR(MATCH(EW$10,$A$11:$A59,0)),INDEX(R_1_Zusätz,MATCH(EW$10,R_1_Zeilen,0)),"")</f>
        <v>3</v>
      </c>
      <c r="EX59" s="1">
        <f ca="1">IF(ISERROR(MATCH(EX$10,$A$11:$A59,0)),INDEX(R_1_Zusätz,MATCH(EX$10,R_1_Zeilen,0)),"")</f>
        <v>3</v>
      </c>
      <c r="EY59" s="1">
        <f ca="1">IF(ISERROR(MATCH(EY$10,$A$11:$A59,0)),INDEX(R_1_Zusätz,MATCH(EY$10,R_1_Zeilen,0)),"")</f>
        <v>4</v>
      </c>
      <c r="EZ59" s="1">
        <f ca="1">IF(ISERROR(MATCH(EZ$10,$A$11:$A59,0)),INDEX(R_1_Zusätz,MATCH(EZ$10,R_1_Zeilen,0)),"")</f>
        <v>3</v>
      </c>
      <c r="FA59" s="1">
        <f ca="1">IF(ISERROR(MATCH(FA$10,$A$11:$A59,0)),INDEX(R_1_Zusätz,MATCH(FA$10,R_1_Zeilen,0)),"")</f>
        <v>1</v>
      </c>
      <c r="FB59" s="1">
        <f ca="1">IF(ISERROR(MATCH(FB$10,$A$11:$A59,0)),INDEX(R_1_Zusätz,MATCH(FB$10,R_1_Zeilen,0)),"")</f>
        <v>1</v>
      </c>
      <c r="FC59" s="1">
        <f ca="1">IF(ISERROR(MATCH(FC$10,$A$11:$A59,0)),INDEX(R_1_Zusätz,MATCH(FC$10,R_1_Zeilen,0)),"")</f>
        <v>1</v>
      </c>
      <c r="FD59" s="1">
        <f ca="1">IF(ISERROR(MATCH(FD$10,$A$11:$A59,0)),INDEX(R_1_Zusätz,MATCH(FD$10,R_1_Zeilen,0)),"")</f>
        <v>2</v>
      </c>
      <c r="FE59" s="1">
        <f ca="1">IF(ISERROR(MATCH(FE$10,$A$11:$A59,0)),INDEX(R_1_Zusätz,MATCH(FE$10,R_1_Zeilen,0)),"")</f>
        <v>1</v>
      </c>
      <c r="FF59" s="1">
        <f ca="1">IF(ISERROR(MATCH(FF$10,$A$11:$A59,0)),INDEX(R_1_Zusätz,MATCH(FF$10,R_1_Zeilen,0)),"")</f>
        <v>1</v>
      </c>
      <c r="FG59" s="1">
        <f ca="1">IF(ISERROR(MATCH(FG$10,$A$11:$A59,0)),INDEX(R_1_Zusätz,MATCH(FG$10,R_1_Zeilen,0)),"")</f>
        <v>1</v>
      </c>
      <c r="FH59" s="1">
        <f ca="1">IF(ISERROR(MATCH(FH$10,$A$11:$A59,0)),INDEX(R_1_Zusätz,MATCH(FH$10,R_1_Zeilen,0)),"")</f>
        <v>2</v>
      </c>
      <c r="FI59" s="1">
        <f ca="1">IF(ISERROR(MATCH(FI$10,$A$11:$A59,0)),INDEX(R_1_Zusätz,MATCH(FI$10,R_1_Zeilen,0)),"")</f>
        <v>1</v>
      </c>
      <c r="FJ59" s="1">
        <f ca="1">IF(ISERROR(MATCH(FJ$10,$A$11:$A59,0)),INDEX(R_1_Zusätz,MATCH(FJ$10,R_1_Zeilen,0)),"")</f>
        <v>2</v>
      </c>
      <c r="FK59" s="1">
        <f ca="1">IF(ISERROR(MATCH(FK$10,$A$11:$A59,0)),INDEX(R_1_Zusätz,MATCH(FK$10,R_1_Zeilen,0)),"")</f>
        <v>2</v>
      </c>
      <c r="FL59" s="1">
        <f ca="1">IF(ISERROR(MATCH(FL$10,$A$11:$A59,0)),INDEX(R_1_Zusätz,MATCH(FL$10,R_1_Zeilen,0)),"")</f>
        <v>3</v>
      </c>
      <c r="FM59" s="1">
        <f ca="1">IF(ISERROR(MATCH(FM$10,$A$11:$A59,0)),INDEX(R_1_Zusätz,MATCH(FM$10,R_1_Zeilen,0)),"")</f>
        <v>3</v>
      </c>
      <c r="FN59" s="1">
        <f ca="1">IF(ISERROR(MATCH(FN$10,$A$11:$A59,0)),INDEX(R_1_Zusätz,MATCH(FN$10,R_1_Zeilen,0)),"")</f>
        <v>3</v>
      </c>
      <c r="FO59" s="1">
        <f ca="1">IF(ISERROR(MATCH(FO$10,$A$11:$A59,0)),INDEX(R_1_Zusätz,MATCH(FO$10,R_1_Zeilen,0)),"")</f>
        <v>3</v>
      </c>
      <c r="FP59" s="1">
        <f ca="1">IF(ISERROR(MATCH(FP$10,$A$11:$A59,0)),INDEX(R_1_Zusätz,MATCH(FP$10,R_1_Zeilen,0)),"")</f>
        <v>3</v>
      </c>
      <c r="FQ59" s="1">
        <f ca="1">IF(ISERROR(MATCH(FQ$10,$A$11:$A59,0)),INDEX(R_1_Zusätz,MATCH(FQ$10,R_1_Zeilen,0)),"")</f>
        <v>4</v>
      </c>
      <c r="FR59" s="1">
        <f ca="1">IF(ISERROR(MATCH(FR$10,$A$11:$A59,0)),INDEX(R_1_Zusätz,MATCH(FR$10,R_1_Zeilen,0)),"")</f>
        <v>2</v>
      </c>
      <c r="FS59" s="1">
        <f ca="1">IF(ISERROR(MATCH(FS$10,$A$11:$A59,0)),INDEX(R_1_Zusätz,MATCH(FS$10,R_1_Zeilen,0)),"")</f>
        <v>3</v>
      </c>
      <c r="FT59" s="1">
        <f ca="1">IF(ISERROR(MATCH(FT$10,$A$11:$A59,0)),INDEX(R_1_Zusätz,MATCH(FT$10,R_1_Zeilen,0)),"")</f>
        <v>3</v>
      </c>
      <c r="FU59" s="1">
        <f ca="1">IF(ISERROR(MATCH(FU$10,$A$11:$A59,0)),INDEX(R_1_Zusätz,MATCH(FU$10,R_1_Zeilen,0)),"")</f>
        <v>3</v>
      </c>
      <c r="FV59" s="1">
        <f ca="1">IF(ISERROR(MATCH(FV$10,$A$11:$A59,0)),INDEX(R_1_Zusätz,MATCH(FV$10,R_1_Zeilen,0)),"")</f>
        <v>3</v>
      </c>
      <c r="FW59" s="1">
        <f ca="1">IF(ISERROR(MATCH(FW$10,$A$11:$A59,0)),INDEX(R_1_Zusätz,MATCH(FW$10,R_1_Zeilen,0)),"")</f>
        <v>2</v>
      </c>
      <c r="FX59" s="1">
        <f ca="1">IF(ISERROR(MATCH(FX$10,$A$11:$A59,0)),INDEX(R_1_Zusätz,MATCH(FX$10,R_1_Zeilen,0)),"")</f>
        <v>4</v>
      </c>
      <c r="FY59" s="1">
        <f ca="1">IF(ISERROR(MATCH(FY$10,$A$11:$A59,0)),INDEX(R_1_Zusätz,MATCH(FY$10,R_1_Zeilen,0)),"")</f>
        <v>3</v>
      </c>
      <c r="FZ59" s="1">
        <f ca="1">IF(ISERROR(MATCH(FZ$10,$A$11:$A59,0)),INDEX(R_1_Zusätz,MATCH(FZ$10,R_1_Zeilen,0)),"")</f>
        <v>1</v>
      </c>
      <c r="GA59" s="1">
        <f ca="1">IF(ISERROR(MATCH(GA$10,$A$11:$A59,0)),INDEX(R_1_Zusätz,MATCH(GA$10,R_1_Zeilen,0)),"")</f>
        <v>1</v>
      </c>
      <c r="GB59" s="1">
        <f ca="1">IF(ISERROR(MATCH(GB$10,$A$11:$A59,0)),INDEX(R_1_Zusätz,MATCH(GB$10,R_1_Zeilen,0)),"")</f>
        <v>1</v>
      </c>
      <c r="GC59" s="1">
        <f ca="1">IF(ISERROR(MATCH(GC$10,$A$11:$A59,0)),INDEX(R_1_Zusätz,MATCH(GC$10,R_1_Zeilen,0)),"")</f>
        <v>2</v>
      </c>
      <c r="GD59" s="1">
        <f ca="1">IF(ISERROR(MATCH(GD$10,$A$11:$A59,0)),INDEX(R_1_Zusätz,MATCH(GD$10,R_1_Zeilen,0)),"")</f>
        <v>3</v>
      </c>
      <c r="GE59" s="1">
        <f ca="1">IF(ISERROR(MATCH(GE$10,$A$11:$A59,0)),INDEX(R_1_Zusätz,MATCH(GE$10,R_1_Zeilen,0)),"")</f>
        <v>1</v>
      </c>
      <c r="GF59" s="1">
        <f ca="1">IF(ISERROR(MATCH(GF$10,$A$11:$A59,0)),INDEX(R_1_Zusätz,MATCH(GF$10,R_1_Zeilen,0)),"")</f>
        <v>1</v>
      </c>
      <c r="GG59" s="1">
        <f ca="1">IF(ISERROR(MATCH(GG$10,$A$11:$A59,0)),INDEX(R_1_Zusätz,MATCH(GG$10,R_1_Zeilen,0)),"")</f>
        <v>1</v>
      </c>
      <c r="GH59" s="1">
        <f ca="1">IF(ISERROR(MATCH(GH$10,$A$11:$A59,0)),INDEX(R_1_Zusätz,MATCH(GH$10,R_1_Zeilen,0)),"")</f>
        <v>1</v>
      </c>
      <c r="GI59" s="1">
        <f ca="1">IF(ISERROR(MATCH(GI$10,$A$11:$A59,0)),INDEX(R_1_Zusätz,MATCH(GI$10,R_1_Zeilen,0)),"")</f>
        <v>1</v>
      </c>
      <c r="GJ59" s="1">
        <f ca="1">IF(ISERROR(MATCH(GJ$10,$A$11:$A59,0)),INDEX(R_1_Zusätz,MATCH(GJ$10,R_1_Zeilen,0)),"")</f>
        <v>1</v>
      </c>
      <c r="GK59" s="1">
        <f ca="1">IF(ISERROR(MATCH(GK$10,$A$11:$A59,0)),INDEX(R_1_Zusätz,MATCH(GK$10,R_1_Zeilen,0)),"")</f>
        <v>1</v>
      </c>
      <c r="GL59" s="1">
        <f ca="1">IF(ISERROR(MATCH(GL$10,$A$11:$A59,0)),INDEX(R_1_Zusätz,MATCH(GL$10,R_1_Zeilen,0)),"")</f>
        <v>1</v>
      </c>
      <c r="GM59" s="1">
        <f ca="1">IF(ISERROR(MATCH(GM$10,$A$11:$A59,0)),INDEX(R_1_Zusätz,MATCH(GM$10,R_1_Zeilen,0)),"")</f>
        <v>1</v>
      </c>
      <c r="GN59" s="1">
        <f ca="1">IF(ISERROR(MATCH(GN$10,$A$11:$A59,0)),INDEX(R_1_Zusätz,MATCH(GN$10,R_1_Zeilen,0)),"")</f>
        <v>1</v>
      </c>
      <c r="GO59" s="1">
        <f ca="1">IF(ISERROR(MATCH(GO$10,$A$11:$A59,0)),INDEX(R_1_Zusätz,MATCH(GO$10,R_1_Zeilen,0)),"")</f>
        <v>1</v>
      </c>
      <c r="GP59" s="1">
        <f ca="1">IF(ISERROR(MATCH(GP$10,$A$11:$A59,0)),INDEX(R_1_Zusätz,MATCH(GP$10,R_1_Zeilen,0)),"")</f>
        <v>1</v>
      </c>
      <c r="GQ59" s="1">
        <f ca="1">IF(ISERROR(MATCH(GQ$10,$A$11:$A59,0)),INDEX(R_1_Zusätz,MATCH(GQ$10,R_1_Zeilen,0)),"")</f>
        <v>2</v>
      </c>
      <c r="GR59" s="1">
        <f ca="1">IF(ISERROR(MATCH(GR$10,$A$11:$A59,0)),INDEX(R_1_Zusätz,MATCH(GR$10,R_1_Zeilen,0)),"")</f>
        <v>1</v>
      </c>
      <c r="GS59" s="1">
        <f ca="1">IF(ISERROR(MATCH(GS$10,$A$11:$A59,0)),INDEX(R_1_Zusätz,MATCH(GS$10,R_1_Zeilen,0)),"")</f>
        <v>1</v>
      </c>
      <c r="GT59" s="1">
        <f ca="1">IF(ISERROR(MATCH(GT$10,$A$11:$A59,0)),INDEX(R_1_Zusätz,MATCH(GT$10,R_1_Zeilen,0)),"")</f>
        <v>4</v>
      </c>
      <c r="GU59" s="1">
        <f ca="1">IF(ISERROR(MATCH(GU$10,$A$11:$A59,0)),INDEX(R_1_Zusätz,MATCH(GU$10,R_1_Zeilen,0)),"")</f>
        <v>2</v>
      </c>
      <c r="GV59" s="1">
        <f ca="1">IF(ISERROR(MATCH(GV$10,$A$11:$A59,0)),INDEX(R_1_Zusätz,MATCH(GV$10,R_1_Zeilen,0)),"")</f>
        <v>3</v>
      </c>
      <c r="GW59" s="1">
        <f ca="1">IF(ISERROR(MATCH(GW$10,$A$11:$A59,0)),INDEX(R_1_Zusätz,MATCH(GW$10,R_1_Zeilen,0)),"")</f>
        <v>2</v>
      </c>
      <c r="GX59" s="1">
        <f ca="1">IF(ISERROR(MATCH(GX$10,$A$11:$A59,0)),INDEX(R_1_Zusätz,MATCH(GX$10,R_1_Zeilen,0)),"")</f>
        <v>1</v>
      </c>
      <c r="GY59" s="1">
        <f ca="1">IF(ISERROR(MATCH(GY$10,$A$11:$A59,0)),INDEX(R_1_Zusätz,MATCH(GY$10,R_1_Zeilen,0)),"")</f>
        <v>1</v>
      </c>
      <c r="GZ59" s="1">
        <f ca="1">IF(ISERROR(MATCH(GZ$10,$A$11:$A59,0)),INDEX(R_1_Zusätz,MATCH(GZ$10,R_1_Zeilen,0)),"")</f>
        <v>1</v>
      </c>
      <c r="HA59" s="1">
        <f ca="1">IF(ISERROR(MATCH(HA$10,$A$11:$A59,0)),INDEX(R_1_Zusätz,MATCH(HA$10,R_1_Zeilen,0)),"")</f>
        <v>2</v>
      </c>
    </row>
    <row r="60" spans="1:209">
      <c r="A60" s="1" t="str">
        <f ca="1">INDEX(R_2_Spalten,1,MATCH($B59,INDIRECT("'R_2'!$C"&amp;ROW(59:59)&amp;":"&amp;ADDRESS(ROW(59:59),COUNTA(BASIS_Produkt)+2)),0))</f>
        <v>35H33</v>
      </c>
      <c r="B60" s="1">
        <f t="shared" ca="1" si="4"/>
        <v>1</v>
      </c>
      <c r="C60" s="1" t="str">
        <f ca="1">IF(ISERROR(MATCH(C$10,$A$11:$A60,0)),INDEX(R_1_Zusätz,MATCH(C$10,R_1_Zeilen,0)),"")</f>
        <v/>
      </c>
      <c r="D60" s="1" t="str">
        <f ca="1">IF(ISERROR(MATCH(D$10,$A$11:$A60,0)),INDEX(R_1_Zusätz,MATCH(D$10,R_1_Zeilen,0)),"")</f>
        <v/>
      </c>
      <c r="E60" s="1">
        <f ca="1">IF(ISERROR(MATCH(E$10,$A$11:$A60,0)),INDEX(R_1_Zusätz,MATCH(E$10,R_1_Zeilen,0)),"")</f>
        <v>2</v>
      </c>
      <c r="F60" s="1">
        <f ca="1">IF(ISERROR(MATCH(F$10,$A$11:$A60,0)),INDEX(R_1_Zusätz,MATCH(F$10,R_1_Zeilen,0)),"")</f>
        <v>2</v>
      </c>
      <c r="G60" s="1">
        <f ca="1">IF(ISERROR(MATCH(G$10,$A$11:$A60,0)),INDEX(R_1_Zusätz,MATCH(G$10,R_1_Zeilen,0)),"")</f>
        <v>2</v>
      </c>
      <c r="H60" s="1">
        <f ca="1">IF(ISERROR(MATCH(H$10,$A$11:$A60,0)),INDEX(R_1_Zusätz,MATCH(H$10,R_1_Zeilen,0)),"")</f>
        <v>3</v>
      </c>
      <c r="I60" s="1" t="str">
        <f ca="1">IF(ISERROR(MATCH(I$10,$A$11:$A60,0)),INDEX(R_1_Zusätz,MATCH(I$10,R_1_Zeilen,0)),"")</f>
        <v/>
      </c>
      <c r="J60" s="1" t="str">
        <f ca="1">IF(ISERROR(MATCH(J$10,$A$11:$A60,0)),INDEX(R_1_Zusätz,MATCH(J$10,R_1_Zeilen,0)),"")</f>
        <v/>
      </c>
      <c r="K60" s="1" t="str">
        <f ca="1">IF(ISERROR(MATCH(K$10,$A$11:$A60,0)),INDEX(R_1_Zusätz,MATCH(K$10,R_1_Zeilen,0)),"")</f>
        <v/>
      </c>
      <c r="L60" s="1" t="str">
        <f ca="1">IF(ISERROR(MATCH(L$10,$A$11:$A60,0)),INDEX(R_1_Zusätz,MATCH(L$10,R_1_Zeilen,0)),"")</f>
        <v/>
      </c>
      <c r="M60" s="1">
        <f ca="1">IF(ISERROR(MATCH(M$10,$A$11:$A60,0)),INDEX(R_1_Zusätz,MATCH(M$10,R_1_Zeilen,0)),"")</f>
        <v>2</v>
      </c>
      <c r="N60" s="1">
        <f ca="1">IF(ISERROR(MATCH(N$10,$A$11:$A60,0)),INDEX(R_1_Zusätz,MATCH(N$10,R_1_Zeilen,0)),"")</f>
        <v>2</v>
      </c>
      <c r="O60" s="1" t="str">
        <f ca="1">IF(ISERROR(MATCH(O$10,$A$11:$A60,0)),INDEX(R_1_Zusätz,MATCH(O$10,R_1_Zeilen,0)),"")</f>
        <v/>
      </c>
      <c r="P60" s="1">
        <f ca="1">IF(ISERROR(MATCH(P$10,$A$11:$A60,0)),INDEX(R_1_Zusätz,MATCH(P$10,R_1_Zeilen,0)),"")</f>
        <v>2</v>
      </c>
      <c r="Q60" s="1" t="str">
        <f ca="1">IF(ISERROR(MATCH(Q$10,$A$11:$A60,0)),INDEX(R_1_Zusätz,MATCH(Q$10,R_1_Zeilen,0)),"")</f>
        <v/>
      </c>
      <c r="R60" s="1" t="str">
        <f ca="1">IF(ISERROR(MATCH(R$10,$A$11:$A60,0)),INDEX(R_1_Zusätz,MATCH(R$10,R_1_Zeilen,0)),"")</f>
        <v/>
      </c>
      <c r="S60" s="1">
        <f ca="1">IF(ISERROR(MATCH(S$10,$A$11:$A60,0)),INDEX(R_1_Zusätz,MATCH(S$10,R_1_Zeilen,0)),"")</f>
        <v>2</v>
      </c>
      <c r="T60" s="1">
        <f ca="1">IF(ISERROR(MATCH(T$10,$A$11:$A60,0)),INDEX(R_1_Zusätz,MATCH(T$10,R_1_Zeilen,0)),"")</f>
        <v>2</v>
      </c>
      <c r="U60" s="1">
        <f ca="1">IF(ISERROR(MATCH(U$10,$A$11:$A60,0)),INDEX(R_1_Zusätz,MATCH(U$10,R_1_Zeilen,0)),"")</f>
        <v>2</v>
      </c>
      <c r="V60" s="1">
        <f ca="1">IF(ISERROR(MATCH(V$10,$A$11:$A60,0)),INDEX(R_1_Zusätz,MATCH(V$10,R_1_Zeilen,0)),"")</f>
        <v>2</v>
      </c>
      <c r="W60" s="1">
        <f ca="1">IF(ISERROR(MATCH(W$10,$A$11:$A60,0)),INDEX(R_1_Zusätz,MATCH(W$10,R_1_Zeilen,0)),"")</f>
        <v>2</v>
      </c>
      <c r="X60" s="1">
        <f ca="1">IF(ISERROR(MATCH(X$10,$A$11:$A60,0)),INDEX(R_1_Zusätz,MATCH(X$10,R_1_Zeilen,0)),"")</f>
        <v>2</v>
      </c>
      <c r="Y60" s="1">
        <f ca="1">IF(ISERROR(MATCH(Y$10,$A$11:$A60,0)),INDEX(R_1_Zusätz,MATCH(Y$10,R_1_Zeilen,0)),"")</f>
        <v>2</v>
      </c>
      <c r="Z60" s="1" t="str">
        <f ca="1">IF(ISERROR(MATCH(Z$10,$A$11:$A60,0)),INDEX(R_1_Zusätz,MATCH(Z$10,R_1_Zeilen,0)),"")</f>
        <v/>
      </c>
      <c r="AA60" s="1">
        <f ca="1">IF(ISERROR(MATCH(AA$10,$A$11:$A60,0)),INDEX(R_1_Zusätz,MATCH(AA$10,R_1_Zeilen,0)),"")</f>
        <v>2</v>
      </c>
      <c r="AB60" s="1" t="str">
        <f ca="1">IF(ISERROR(MATCH(AB$10,$A$11:$A60,0)),INDEX(R_1_Zusätz,MATCH(AB$10,R_1_Zeilen,0)),"")</f>
        <v/>
      </c>
      <c r="AC60" s="1">
        <f ca="1">IF(ISERROR(MATCH(AC$10,$A$11:$A60,0)),INDEX(R_1_Zusätz,MATCH(AC$10,R_1_Zeilen,0)),"")</f>
        <v>2</v>
      </c>
      <c r="AD60" s="1">
        <f ca="1">IF(ISERROR(MATCH(AD$10,$A$11:$A60,0)),INDEX(R_1_Zusätz,MATCH(AD$10,R_1_Zeilen,0)),"")</f>
        <v>2</v>
      </c>
      <c r="AE60" s="1">
        <f ca="1">IF(ISERROR(MATCH(AE$10,$A$11:$A60,0)),INDEX(R_1_Zusätz,MATCH(AE$10,R_1_Zeilen,0)),"")</f>
        <v>2</v>
      </c>
      <c r="AF60" s="1" t="str">
        <f ca="1">IF(ISERROR(MATCH(AF$10,$A$11:$A60,0)),INDEX(R_1_Zusätz,MATCH(AF$10,R_1_Zeilen,0)),"")</f>
        <v/>
      </c>
      <c r="AG60" s="1" t="str">
        <f ca="1">IF(ISERROR(MATCH(AG$10,$A$11:$A60,0)),INDEX(R_1_Zusätz,MATCH(AG$10,R_1_Zeilen,0)),"")</f>
        <v/>
      </c>
      <c r="AH60" s="1" t="str">
        <f ca="1">IF(ISERROR(MATCH(AH$10,$A$11:$A60,0)),INDEX(R_1_Zusätz,MATCH(AH$10,R_1_Zeilen,0)),"")</f>
        <v/>
      </c>
      <c r="AI60" s="1" t="str">
        <f ca="1">IF(ISERROR(MATCH(AI$10,$A$11:$A60,0)),INDEX(R_1_Zusätz,MATCH(AI$10,R_1_Zeilen,0)),"")</f>
        <v/>
      </c>
      <c r="AJ60" s="1" t="str">
        <f ca="1">IF(ISERROR(MATCH(AJ$10,$A$11:$A60,0)),INDEX(R_1_Zusätz,MATCH(AJ$10,R_1_Zeilen,0)),"")</f>
        <v/>
      </c>
      <c r="AK60" s="1" t="str">
        <f ca="1">IF(ISERROR(MATCH(AK$10,$A$11:$A60,0)),INDEX(R_1_Zusätz,MATCH(AK$10,R_1_Zeilen,0)),"")</f>
        <v/>
      </c>
      <c r="AL60" s="1" t="str">
        <f ca="1">IF(ISERROR(MATCH(AL$10,$A$11:$A60,0)),INDEX(R_1_Zusätz,MATCH(AL$10,R_1_Zeilen,0)),"")</f>
        <v/>
      </c>
      <c r="AM60" s="1" t="str">
        <f ca="1">IF(ISERROR(MATCH(AM$10,$A$11:$A60,0)),INDEX(R_1_Zusätz,MATCH(AM$10,R_1_Zeilen,0)),"")</f>
        <v/>
      </c>
      <c r="AN60" s="1" t="str">
        <f ca="1">IF(ISERROR(MATCH(AN$10,$A$11:$A60,0)),INDEX(R_1_Zusätz,MATCH(AN$10,R_1_Zeilen,0)),"")</f>
        <v/>
      </c>
      <c r="AO60" s="1">
        <f ca="1">IF(ISERROR(MATCH(AO$10,$A$11:$A60,0)),INDEX(R_1_Zusätz,MATCH(AO$10,R_1_Zeilen,0)),"")</f>
        <v>2</v>
      </c>
      <c r="AP60" s="1" t="str">
        <f ca="1">IF(ISERROR(MATCH(AP$10,$A$11:$A60,0)),INDEX(R_1_Zusätz,MATCH(AP$10,R_1_Zeilen,0)),"")</f>
        <v/>
      </c>
      <c r="AQ60" s="1">
        <f ca="1">IF(ISERROR(MATCH(AQ$10,$A$11:$A60,0)),INDEX(R_1_Zusätz,MATCH(AQ$10,R_1_Zeilen,0)),"")</f>
        <v>2</v>
      </c>
      <c r="AR60" s="1" t="str">
        <f ca="1">IF(ISERROR(MATCH(AR$10,$A$11:$A60,0)),INDEX(R_1_Zusätz,MATCH(AR$10,R_1_Zeilen,0)),"")</f>
        <v/>
      </c>
      <c r="AS60" s="1" t="str">
        <f ca="1">IF(ISERROR(MATCH(AS$10,$A$11:$A60,0)),INDEX(R_1_Zusätz,MATCH(AS$10,R_1_Zeilen,0)),"")</f>
        <v/>
      </c>
      <c r="AT60" s="1" t="str">
        <f ca="1">IF(ISERROR(MATCH(AT$10,$A$11:$A60,0)),INDEX(R_1_Zusätz,MATCH(AT$10,R_1_Zeilen,0)),"")</f>
        <v/>
      </c>
      <c r="AU60" s="1" t="str">
        <f ca="1">IF(ISERROR(MATCH(AU$10,$A$11:$A60,0)),INDEX(R_1_Zusätz,MATCH(AU$10,R_1_Zeilen,0)),"")</f>
        <v/>
      </c>
      <c r="AV60" s="1" t="str">
        <f ca="1">IF(ISERROR(MATCH(AV$10,$A$11:$A60,0)),INDEX(R_1_Zusätz,MATCH(AV$10,R_1_Zeilen,0)),"")</f>
        <v/>
      </c>
      <c r="AW60" s="1">
        <f ca="1">IF(ISERROR(MATCH(AW$10,$A$11:$A60,0)),INDEX(R_1_Zusätz,MATCH(AW$10,R_1_Zeilen,0)),"")</f>
        <v>2</v>
      </c>
      <c r="AX60" s="1">
        <f ca="1">IF(ISERROR(MATCH(AX$10,$A$11:$A60,0)),INDEX(R_1_Zusätz,MATCH(AX$10,R_1_Zeilen,0)),"")</f>
        <v>2</v>
      </c>
      <c r="AY60" s="1">
        <f ca="1">IF(ISERROR(MATCH(AY$10,$A$11:$A60,0)),INDEX(R_1_Zusätz,MATCH(AY$10,R_1_Zeilen,0)),"")</f>
        <v>2</v>
      </c>
      <c r="AZ60" s="1">
        <f ca="1">IF(ISERROR(MATCH(AZ$10,$A$11:$A60,0)),INDEX(R_1_Zusätz,MATCH(AZ$10,R_1_Zeilen,0)),"")</f>
        <v>2</v>
      </c>
      <c r="BA60" s="1">
        <f ca="1">IF(ISERROR(MATCH(BA$10,$A$11:$A60,0)),INDEX(R_1_Zusätz,MATCH(BA$10,R_1_Zeilen,0)),"")</f>
        <v>2</v>
      </c>
      <c r="BB60" s="1">
        <f ca="1">IF(ISERROR(MATCH(BB$10,$A$11:$A60,0)),INDEX(R_1_Zusätz,MATCH(BB$10,R_1_Zeilen,0)),"")</f>
        <v>2</v>
      </c>
      <c r="BC60" s="1">
        <f ca="1">IF(ISERROR(MATCH(BC$10,$A$11:$A60,0)),INDEX(R_1_Zusätz,MATCH(BC$10,R_1_Zeilen,0)),"")</f>
        <v>2</v>
      </c>
      <c r="BD60" s="1">
        <f ca="1">IF(ISERROR(MATCH(BD$10,$A$11:$A60,0)),INDEX(R_1_Zusätz,MATCH(BD$10,R_1_Zeilen,0)),"")</f>
        <v>2</v>
      </c>
      <c r="BE60" s="1">
        <f ca="1">IF(ISERROR(MATCH(BE$10,$A$11:$A60,0)),INDEX(R_1_Zusätz,MATCH(BE$10,R_1_Zeilen,0)),"")</f>
        <v>2</v>
      </c>
      <c r="BF60" s="1">
        <f ca="1">IF(ISERROR(MATCH(BF$10,$A$11:$A60,0)),INDEX(R_1_Zusätz,MATCH(BF$10,R_1_Zeilen,0)),"")</f>
        <v>2</v>
      </c>
      <c r="BG60" s="1" t="str">
        <f ca="1">IF(ISERROR(MATCH(BG$10,$A$11:$A60,0)),INDEX(R_1_Zusätz,MATCH(BG$10,R_1_Zeilen,0)),"")</f>
        <v/>
      </c>
      <c r="BH60" s="1">
        <f ca="1">IF(ISERROR(MATCH(BH$10,$A$11:$A60,0)),INDEX(R_1_Zusätz,MATCH(BH$10,R_1_Zeilen,0)),"")</f>
        <v>3</v>
      </c>
      <c r="BI60" s="1" t="str">
        <f ca="1">IF(ISERROR(MATCH(BI$10,$A$11:$A60,0)),INDEX(R_1_Zusätz,MATCH(BI$10,R_1_Zeilen,0)),"")</f>
        <v/>
      </c>
      <c r="BJ60" s="1" t="str">
        <f ca="1">IF(ISERROR(MATCH(BJ$10,$A$11:$A60,0)),INDEX(R_1_Zusätz,MATCH(BJ$10,R_1_Zeilen,0)),"")</f>
        <v/>
      </c>
      <c r="BK60" s="1">
        <f ca="1">IF(ISERROR(MATCH(BK$10,$A$11:$A60,0)),INDEX(R_1_Zusätz,MATCH(BK$10,R_1_Zeilen,0)),"")</f>
        <v>3</v>
      </c>
      <c r="BL60" s="1">
        <f ca="1">IF(ISERROR(MATCH(BL$10,$A$11:$A60,0)),INDEX(R_1_Zusätz,MATCH(BL$10,R_1_Zeilen,0)),"")</f>
        <v>3</v>
      </c>
      <c r="BM60" s="1">
        <f ca="1">IF(ISERROR(MATCH(BM$10,$A$11:$A60,0)),INDEX(R_1_Zusätz,MATCH(BM$10,R_1_Zeilen,0)),"")</f>
        <v>3</v>
      </c>
      <c r="BN60" s="1">
        <f ca="1">IF(ISERROR(MATCH(BN$10,$A$11:$A60,0)),INDEX(R_1_Zusätz,MATCH(BN$10,R_1_Zeilen,0)),"")</f>
        <v>3</v>
      </c>
      <c r="BO60" s="1">
        <f ca="1">IF(ISERROR(MATCH(BO$10,$A$11:$A60,0)),INDEX(R_1_Zusätz,MATCH(BO$10,R_1_Zeilen,0)),"")</f>
        <v>2</v>
      </c>
      <c r="BP60" s="1">
        <f ca="1">IF(ISERROR(MATCH(BP$10,$A$11:$A60,0)),INDEX(R_1_Zusätz,MATCH(BP$10,R_1_Zeilen,0)),"")</f>
        <v>3</v>
      </c>
      <c r="BQ60" s="1">
        <f ca="1">IF(ISERROR(MATCH(BQ$10,$A$11:$A60,0)),INDEX(R_1_Zusätz,MATCH(BQ$10,R_1_Zeilen,0)),"")</f>
        <v>2</v>
      </c>
      <c r="BR60" s="1">
        <f ca="1">IF(ISERROR(MATCH(BR$10,$A$11:$A60,0)),INDEX(R_1_Zusätz,MATCH(BR$10,R_1_Zeilen,0)),"")</f>
        <v>3</v>
      </c>
      <c r="BS60" s="1">
        <f ca="1">IF(ISERROR(MATCH(BS$10,$A$11:$A60,0)),INDEX(R_1_Zusätz,MATCH(BS$10,R_1_Zeilen,0)),"")</f>
        <v>4</v>
      </c>
      <c r="BT60" s="1">
        <f ca="1">IF(ISERROR(MATCH(BT$10,$A$11:$A60,0)),INDEX(R_1_Zusätz,MATCH(BT$10,R_1_Zeilen,0)),"")</f>
        <v>4</v>
      </c>
      <c r="BU60" s="1">
        <f ca="1">IF(ISERROR(MATCH(BU$10,$A$11:$A60,0)),INDEX(R_1_Zusätz,MATCH(BU$10,R_1_Zeilen,0)),"")</f>
        <v>2</v>
      </c>
      <c r="BV60" s="1" t="str">
        <f ca="1">IF(ISERROR(MATCH(BV$10,$A$11:$A60,0)),INDEX(R_1_Zusätz,MATCH(BV$10,R_1_Zeilen,0)),"")</f>
        <v/>
      </c>
      <c r="BW60" s="1" t="str">
        <f ca="1">IF(ISERROR(MATCH(BW$10,$A$11:$A60,0)),INDEX(R_1_Zusätz,MATCH(BW$10,R_1_Zeilen,0)),"")</f>
        <v/>
      </c>
      <c r="BX60" s="1">
        <f ca="1">IF(ISERROR(MATCH(BX$10,$A$11:$A60,0)),INDEX(R_1_Zusätz,MATCH(BX$10,R_1_Zeilen,0)),"")</f>
        <v>2</v>
      </c>
      <c r="BY60" s="1">
        <f ca="1">IF(ISERROR(MATCH(BY$10,$A$11:$A60,0)),INDEX(R_1_Zusätz,MATCH(BY$10,R_1_Zeilen,0)),"")</f>
        <v>4</v>
      </c>
      <c r="BZ60" s="1" t="str">
        <f ca="1">IF(ISERROR(MATCH(BZ$10,$A$11:$A60,0)),INDEX(R_1_Zusätz,MATCH(BZ$10,R_1_Zeilen,0)),"")</f>
        <v/>
      </c>
      <c r="CA60" s="1">
        <f ca="1">IF(ISERROR(MATCH(CA$10,$A$11:$A60,0)),INDEX(R_1_Zusätz,MATCH(CA$10,R_1_Zeilen,0)),"")</f>
        <v>4</v>
      </c>
      <c r="CB60" s="1">
        <f ca="1">IF(ISERROR(MATCH(CB$10,$A$11:$A60,0)),INDEX(R_1_Zusätz,MATCH(CB$10,R_1_Zeilen,0)),"")</f>
        <v>5</v>
      </c>
      <c r="CC60" s="1" t="str">
        <f ca="1">IF(ISERROR(MATCH(CC$10,$A$11:$A60,0)),INDEX(R_1_Zusätz,MATCH(CC$10,R_1_Zeilen,0)),"")</f>
        <v/>
      </c>
      <c r="CD60" s="1" t="str">
        <f ca="1">IF(ISERROR(MATCH(CD$10,$A$11:$A60,0)),INDEX(R_1_Zusätz,MATCH(CD$10,R_1_Zeilen,0)),"")</f>
        <v/>
      </c>
      <c r="CE60" s="1" t="str">
        <f ca="1">IF(ISERROR(MATCH(CE$10,$A$11:$A60,0)),INDEX(R_1_Zusätz,MATCH(CE$10,R_1_Zeilen,0)),"")</f>
        <v/>
      </c>
      <c r="CF60" s="1">
        <f ca="1">IF(ISERROR(MATCH(CF$10,$A$11:$A60,0)),INDEX(R_1_Zusätz,MATCH(CF$10,R_1_Zeilen,0)),"")</f>
        <v>2</v>
      </c>
      <c r="CG60" s="1" t="str">
        <f ca="1">IF(ISERROR(MATCH(CG$10,$A$11:$A60,0)),INDEX(R_1_Zusätz,MATCH(CG$10,R_1_Zeilen,0)),"")</f>
        <v/>
      </c>
      <c r="CH60" s="1" t="str">
        <f ca="1">IF(ISERROR(MATCH(CH$10,$A$11:$A60,0)),INDEX(R_1_Zusätz,MATCH(CH$10,R_1_Zeilen,0)),"")</f>
        <v/>
      </c>
      <c r="CI60" s="1" t="str">
        <f ca="1">IF(ISERROR(MATCH(CI$10,$A$11:$A60,0)),INDEX(R_1_Zusätz,MATCH(CI$10,R_1_Zeilen,0)),"")</f>
        <v/>
      </c>
      <c r="CJ60" s="1">
        <f ca="1">IF(ISERROR(MATCH(CJ$10,$A$11:$A60,0)),INDEX(R_1_Zusätz,MATCH(CJ$10,R_1_Zeilen,0)),"")</f>
        <v>2</v>
      </c>
      <c r="CK60" s="1" t="str">
        <f ca="1">IF(ISERROR(MATCH(CK$10,$A$11:$A60,0)),INDEX(R_1_Zusätz,MATCH(CK$10,R_1_Zeilen,0)),"")</f>
        <v/>
      </c>
      <c r="CL60" s="1" t="str">
        <f ca="1">IF(ISERROR(MATCH(CL$10,$A$11:$A60,0)),INDEX(R_1_Zusätz,MATCH(CL$10,R_1_Zeilen,0)),"")</f>
        <v/>
      </c>
      <c r="CM60" s="1" t="str">
        <f ca="1">IF(ISERROR(MATCH(CM$10,$A$11:$A60,0)),INDEX(R_1_Zusätz,MATCH(CM$10,R_1_Zeilen,0)),"")</f>
        <v/>
      </c>
      <c r="CN60" s="1" t="str">
        <f ca="1">IF(ISERROR(MATCH(CN$10,$A$11:$A60,0)),INDEX(R_1_Zusätz,MATCH(CN$10,R_1_Zeilen,0)),"")</f>
        <v/>
      </c>
      <c r="CO60" s="1" t="str">
        <f ca="1">IF(ISERROR(MATCH(CO$10,$A$11:$A60,0)),INDEX(R_1_Zusätz,MATCH(CO$10,R_1_Zeilen,0)),"")</f>
        <v/>
      </c>
      <c r="CP60" s="1">
        <f ca="1">IF(ISERROR(MATCH(CP$10,$A$11:$A60,0)),INDEX(R_1_Zusätz,MATCH(CP$10,R_1_Zeilen,0)),"")</f>
        <v>2</v>
      </c>
      <c r="CQ60" s="1">
        <f ca="1">IF(ISERROR(MATCH(CQ$10,$A$11:$A60,0)),INDEX(R_1_Zusätz,MATCH(CQ$10,R_1_Zeilen,0)),"")</f>
        <v>2</v>
      </c>
      <c r="CR60" s="1">
        <f ca="1">IF(ISERROR(MATCH(CR$10,$A$11:$A60,0)),INDEX(R_1_Zusätz,MATCH(CR$10,R_1_Zeilen,0)),"")</f>
        <v>3</v>
      </c>
      <c r="CS60" s="1">
        <f ca="1">IF(ISERROR(MATCH(CS$10,$A$11:$A60,0)),INDEX(R_1_Zusätz,MATCH(CS$10,R_1_Zeilen,0)),"")</f>
        <v>2</v>
      </c>
      <c r="CT60" s="1">
        <f ca="1">IF(ISERROR(MATCH(CT$10,$A$11:$A60,0)),INDEX(R_1_Zusätz,MATCH(CT$10,R_1_Zeilen,0)),"")</f>
        <v>3</v>
      </c>
      <c r="CU60" s="1">
        <f ca="1">IF(ISERROR(MATCH(CU$10,$A$11:$A60,0)),INDEX(R_1_Zusätz,MATCH(CU$10,R_1_Zeilen,0)),"")</f>
        <v>2</v>
      </c>
      <c r="CV60" s="1">
        <f ca="1">IF(ISERROR(MATCH(CV$10,$A$11:$A60,0)),INDEX(R_1_Zusätz,MATCH(CV$10,R_1_Zeilen,0)),"")</f>
        <v>2</v>
      </c>
      <c r="CW60" s="1">
        <f ca="1">IF(ISERROR(MATCH(CW$10,$A$11:$A60,0)),INDEX(R_1_Zusätz,MATCH(CW$10,R_1_Zeilen,0)),"")</f>
        <v>2</v>
      </c>
      <c r="CX60" s="1" t="str">
        <f ca="1">IF(ISERROR(MATCH(CX$10,$A$11:$A60,0)),INDEX(R_1_Zusätz,MATCH(CX$10,R_1_Zeilen,0)),"")</f>
        <v/>
      </c>
      <c r="CY60" s="1" t="str">
        <f ca="1">IF(ISERROR(MATCH(CY$10,$A$11:$A60,0)),INDEX(R_1_Zusätz,MATCH(CY$10,R_1_Zeilen,0)),"")</f>
        <v/>
      </c>
      <c r="CZ60" s="1">
        <f ca="1">IF(ISERROR(MATCH(CZ$10,$A$11:$A60,0)),INDEX(R_1_Zusätz,MATCH(CZ$10,R_1_Zeilen,0)),"")</f>
        <v>2</v>
      </c>
      <c r="DA60" s="1">
        <f ca="1">IF(ISERROR(MATCH(DA$10,$A$11:$A60,0)),INDEX(R_1_Zusätz,MATCH(DA$10,R_1_Zeilen,0)),"")</f>
        <v>2</v>
      </c>
      <c r="DB60" s="1">
        <f ca="1">IF(ISERROR(MATCH(DB$10,$A$11:$A60,0)),INDEX(R_1_Zusätz,MATCH(DB$10,R_1_Zeilen,0)),"")</f>
        <v>2</v>
      </c>
      <c r="DC60" s="1">
        <f ca="1">IF(ISERROR(MATCH(DC$10,$A$11:$A60,0)),INDEX(R_1_Zusätz,MATCH(DC$10,R_1_Zeilen,0)),"")</f>
        <v>2</v>
      </c>
      <c r="DD60" s="1">
        <f ca="1">IF(ISERROR(MATCH(DD$10,$A$11:$A60,0)),INDEX(R_1_Zusätz,MATCH(DD$10,R_1_Zeilen,0)),"")</f>
        <v>2</v>
      </c>
      <c r="DE60" s="1">
        <f ca="1">IF(ISERROR(MATCH(DE$10,$A$11:$A60,0)),INDEX(R_1_Zusätz,MATCH(DE$10,R_1_Zeilen,0)),"")</f>
        <v>2</v>
      </c>
      <c r="DF60" s="1" t="str">
        <f ca="1">IF(ISERROR(MATCH(DF$10,$A$11:$A60,0)),INDEX(R_1_Zusätz,MATCH(DF$10,R_1_Zeilen,0)),"")</f>
        <v/>
      </c>
      <c r="DG60" s="1" t="str">
        <f ca="1">IF(ISERROR(MATCH(DG$10,$A$11:$A60,0)),INDEX(R_1_Zusätz,MATCH(DG$10,R_1_Zeilen,0)),"")</f>
        <v/>
      </c>
      <c r="DH60" s="1" t="str">
        <f ca="1">IF(ISERROR(MATCH(DH$10,$A$11:$A60,0)),INDEX(R_1_Zusätz,MATCH(DH$10,R_1_Zeilen,0)),"")</f>
        <v/>
      </c>
      <c r="DI60" s="1" t="str">
        <f ca="1">IF(ISERROR(MATCH(DI$10,$A$11:$A60,0)),INDEX(R_1_Zusätz,MATCH(DI$10,R_1_Zeilen,0)),"")</f>
        <v/>
      </c>
      <c r="DJ60" s="1" t="str">
        <f ca="1">IF(ISERROR(MATCH(DJ$10,$A$11:$A60,0)),INDEX(R_1_Zusätz,MATCH(DJ$10,R_1_Zeilen,0)),"")</f>
        <v/>
      </c>
      <c r="DK60" s="1">
        <f ca="1">IF(ISERROR(MATCH(DK$10,$A$11:$A60,0)),INDEX(R_1_Zusätz,MATCH(DK$10,R_1_Zeilen,0)),"")</f>
        <v>1</v>
      </c>
      <c r="DL60" s="1">
        <f ca="1">IF(ISERROR(MATCH(DL$10,$A$11:$A60,0)),INDEX(R_1_Zusätz,MATCH(DL$10,R_1_Zeilen,0)),"")</f>
        <v>1</v>
      </c>
      <c r="DM60" s="1">
        <f ca="1">IF(ISERROR(MATCH(DM$10,$A$11:$A60,0)),INDEX(R_1_Zusätz,MATCH(DM$10,R_1_Zeilen,0)),"")</f>
        <v>2</v>
      </c>
      <c r="DN60" s="1">
        <f ca="1">IF(ISERROR(MATCH(DN$10,$A$11:$A60,0)),INDEX(R_1_Zusätz,MATCH(DN$10,R_1_Zeilen,0)),"")</f>
        <v>2</v>
      </c>
      <c r="DO60" s="1">
        <f ca="1">IF(ISERROR(MATCH(DO$10,$A$11:$A60,0)),INDEX(R_1_Zusätz,MATCH(DO$10,R_1_Zeilen,0)),"")</f>
        <v>2</v>
      </c>
      <c r="DP60" s="1">
        <f ca="1">IF(ISERROR(MATCH(DP$10,$A$11:$A60,0)),INDEX(R_1_Zusätz,MATCH(DP$10,R_1_Zeilen,0)),"")</f>
        <v>2</v>
      </c>
      <c r="DQ60" s="1">
        <f ca="1">IF(ISERROR(MATCH(DQ$10,$A$11:$A60,0)),INDEX(R_1_Zusätz,MATCH(DQ$10,R_1_Zeilen,0)),"")</f>
        <v>2</v>
      </c>
      <c r="DR60" s="1">
        <f ca="1">IF(ISERROR(MATCH(DR$10,$A$11:$A60,0)),INDEX(R_1_Zusätz,MATCH(DR$10,R_1_Zeilen,0)),"")</f>
        <v>3</v>
      </c>
      <c r="DS60" s="1">
        <f ca="1">IF(ISERROR(MATCH(DS$10,$A$11:$A60,0)),INDEX(R_1_Zusätz,MATCH(DS$10,R_1_Zeilen,0)),"")</f>
        <v>1</v>
      </c>
      <c r="DT60" s="1">
        <f ca="1">IF(ISERROR(MATCH(DT$10,$A$11:$A60,0)),INDEX(R_1_Zusätz,MATCH(DT$10,R_1_Zeilen,0)),"")</f>
        <v>1</v>
      </c>
      <c r="DU60" s="1">
        <f ca="1">IF(ISERROR(MATCH(DU$10,$A$11:$A60,0)),INDEX(R_1_Zusätz,MATCH(DU$10,R_1_Zeilen,0)),"")</f>
        <v>1</v>
      </c>
      <c r="DV60" s="1">
        <f ca="1">IF(ISERROR(MATCH(DV$10,$A$11:$A60,0)),INDEX(R_1_Zusätz,MATCH(DV$10,R_1_Zeilen,0)),"")</f>
        <v>1</v>
      </c>
      <c r="DW60" s="1">
        <f ca="1">IF(ISERROR(MATCH(DW$10,$A$11:$A60,0)),INDEX(R_1_Zusätz,MATCH(DW$10,R_1_Zeilen,0)),"")</f>
        <v>1</v>
      </c>
      <c r="DX60" s="1">
        <f ca="1">IF(ISERROR(MATCH(DX$10,$A$11:$A60,0)),INDEX(R_1_Zusätz,MATCH(DX$10,R_1_Zeilen,0)),"")</f>
        <v>1</v>
      </c>
      <c r="DY60" s="1">
        <f ca="1">IF(ISERROR(MATCH(DY$10,$A$11:$A60,0)),INDEX(R_1_Zusätz,MATCH(DY$10,R_1_Zeilen,0)),"")</f>
        <v>1</v>
      </c>
      <c r="DZ60" s="1">
        <f ca="1">IF(ISERROR(MATCH(DZ$10,$A$11:$A60,0)),INDEX(R_1_Zusätz,MATCH(DZ$10,R_1_Zeilen,0)),"")</f>
        <v>1</v>
      </c>
      <c r="EA60" s="1">
        <f ca="1">IF(ISERROR(MATCH(EA$10,$A$11:$A60,0)),INDEX(R_1_Zusätz,MATCH(EA$10,R_1_Zeilen,0)),"")</f>
        <v>1</v>
      </c>
      <c r="EB60" s="1">
        <f ca="1">IF(ISERROR(MATCH(EB$10,$A$11:$A60,0)),INDEX(R_1_Zusätz,MATCH(EB$10,R_1_Zeilen,0)),"")</f>
        <v>1</v>
      </c>
      <c r="EC60" s="1">
        <f ca="1">IF(ISERROR(MATCH(EC$10,$A$11:$A60,0)),INDEX(R_1_Zusätz,MATCH(EC$10,R_1_Zeilen,0)),"")</f>
        <v>1</v>
      </c>
      <c r="ED60" s="1">
        <f ca="1">IF(ISERROR(MATCH(ED$10,$A$11:$A60,0)),INDEX(R_1_Zusätz,MATCH(ED$10,R_1_Zeilen,0)),"")</f>
        <v>1</v>
      </c>
      <c r="EE60" s="1">
        <f ca="1">IF(ISERROR(MATCH(EE$10,$A$11:$A60,0)),INDEX(R_1_Zusätz,MATCH(EE$10,R_1_Zeilen,0)),"")</f>
        <v>1</v>
      </c>
      <c r="EF60" s="1">
        <f ca="1">IF(ISERROR(MATCH(EF$10,$A$11:$A60,0)),INDEX(R_1_Zusätz,MATCH(EF$10,R_1_Zeilen,0)),"")</f>
        <v>1</v>
      </c>
      <c r="EG60" s="1">
        <f ca="1">IF(ISERROR(MATCH(EG$10,$A$11:$A60,0)),INDEX(R_1_Zusätz,MATCH(EG$10,R_1_Zeilen,0)),"")</f>
        <v>1</v>
      </c>
      <c r="EH60" s="1">
        <f ca="1">IF(ISERROR(MATCH(EH$10,$A$11:$A60,0)),INDEX(R_1_Zusätz,MATCH(EH$10,R_1_Zeilen,0)),"")</f>
        <v>1</v>
      </c>
      <c r="EI60" s="1">
        <f ca="1">IF(ISERROR(MATCH(EI$10,$A$11:$A60,0)),INDEX(R_1_Zusätz,MATCH(EI$10,R_1_Zeilen,0)),"")</f>
        <v>1</v>
      </c>
      <c r="EJ60" s="1">
        <f ca="1">IF(ISERROR(MATCH(EJ$10,$A$11:$A60,0)),INDEX(R_1_Zusätz,MATCH(EJ$10,R_1_Zeilen,0)),"")</f>
        <v>1</v>
      </c>
      <c r="EK60" s="1">
        <f ca="1">IF(ISERROR(MATCH(EK$10,$A$11:$A60,0)),INDEX(R_1_Zusätz,MATCH(EK$10,R_1_Zeilen,0)),"")</f>
        <v>1</v>
      </c>
      <c r="EL60" s="1">
        <f ca="1">IF(ISERROR(MATCH(EL$10,$A$11:$A60,0)),INDEX(R_1_Zusätz,MATCH(EL$10,R_1_Zeilen,0)),"")</f>
        <v>1</v>
      </c>
      <c r="EM60" s="1">
        <f ca="1">IF(ISERROR(MATCH(EM$10,$A$11:$A60,0)),INDEX(R_1_Zusätz,MATCH(EM$10,R_1_Zeilen,0)),"")</f>
        <v>1</v>
      </c>
      <c r="EN60" s="1">
        <f ca="1">IF(ISERROR(MATCH(EN$10,$A$11:$A60,0)),INDEX(R_1_Zusätz,MATCH(EN$10,R_1_Zeilen,0)),"")</f>
        <v>1</v>
      </c>
      <c r="EO60" s="1">
        <f ca="1">IF(ISERROR(MATCH(EO$10,$A$11:$A60,0)),INDEX(R_1_Zusätz,MATCH(EO$10,R_1_Zeilen,0)),"")</f>
        <v>1</v>
      </c>
      <c r="EP60" s="1">
        <f ca="1">IF(ISERROR(MATCH(EP$10,$A$11:$A60,0)),INDEX(R_1_Zusätz,MATCH(EP$10,R_1_Zeilen,0)),"")</f>
        <v>4</v>
      </c>
      <c r="EQ60" s="1">
        <f ca="1">IF(ISERROR(MATCH(EQ$10,$A$11:$A60,0)),INDEX(R_1_Zusätz,MATCH(EQ$10,R_1_Zeilen,0)),"")</f>
        <v>1</v>
      </c>
      <c r="ER60" s="1">
        <f ca="1">IF(ISERROR(MATCH(ER$10,$A$11:$A60,0)),INDEX(R_1_Zusätz,MATCH(ER$10,R_1_Zeilen,0)),"")</f>
        <v>3</v>
      </c>
      <c r="ES60" s="1">
        <f ca="1">IF(ISERROR(MATCH(ES$10,$A$11:$A60,0)),INDEX(R_1_Zusätz,MATCH(ES$10,R_1_Zeilen,0)),"")</f>
        <v>4</v>
      </c>
      <c r="ET60" s="1">
        <f ca="1">IF(ISERROR(MATCH(ET$10,$A$11:$A60,0)),INDEX(R_1_Zusätz,MATCH(ET$10,R_1_Zeilen,0)),"")</f>
        <v>4</v>
      </c>
      <c r="EU60" s="1">
        <f ca="1">IF(ISERROR(MATCH(EU$10,$A$11:$A60,0)),INDEX(R_1_Zusätz,MATCH(EU$10,R_1_Zeilen,0)),"")</f>
        <v>4</v>
      </c>
      <c r="EV60" s="1">
        <f ca="1">IF(ISERROR(MATCH(EV$10,$A$11:$A60,0)),INDEX(R_1_Zusätz,MATCH(EV$10,R_1_Zeilen,0)),"")</f>
        <v>4</v>
      </c>
      <c r="EW60" s="1">
        <f ca="1">IF(ISERROR(MATCH(EW$10,$A$11:$A60,0)),INDEX(R_1_Zusätz,MATCH(EW$10,R_1_Zeilen,0)),"")</f>
        <v>3</v>
      </c>
      <c r="EX60" s="1">
        <f ca="1">IF(ISERROR(MATCH(EX$10,$A$11:$A60,0)),INDEX(R_1_Zusätz,MATCH(EX$10,R_1_Zeilen,0)),"")</f>
        <v>3</v>
      </c>
      <c r="EY60" s="1">
        <f ca="1">IF(ISERROR(MATCH(EY$10,$A$11:$A60,0)),INDEX(R_1_Zusätz,MATCH(EY$10,R_1_Zeilen,0)),"")</f>
        <v>4</v>
      </c>
      <c r="EZ60" s="1">
        <f ca="1">IF(ISERROR(MATCH(EZ$10,$A$11:$A60,0)),INDEX(R_1_Zusätz,MATCH(EZ$10,R_1_Zeilen,0)),"")</f>
        <v>3</v>
      </c>
      <c r="FA60" s="1">
        <f ca="1">IF(ISERROR(MATCH(FA$10,$A$11:$A60,0)),INDEX(R_1_Zusätz,MATCH(FA$10,R_1_Zeilen,0)),"")</f>
        <v>1</v>
      </c>
      <c r="FB60" s="1">
        <f ca="1">IF(ISERROR(MATCH(FB$10,$A$11:$A60,0)),INDEX(R_1_Zusätz,MATCH(FB$10,R_1_Zeilen,0)),"")</f>
        <v>1</v>
      </c>
      <c r="FC60" s="1">
        <f ca="1">IF(ISERROR(MATCH(FC$10,$A$11:$A60,0)),INDEX(R_1_Zusätz,MATCH(FC$10,R_1_Zeilen,0)),"")</f>
        <v>1</v>
      </c>
      <c r="FD60" s="1">
        <f ca="1">IF(ISERROR(MATCH(FD$10,$A$11:$A60,0)),INDEX(R_1_Zusätz,MATCH(FD$10,R_1_Zeilen,0)),"")</f>
        <v>2</v>
      </c>
      <c r="FE60" s="1">
        <f ca="1">IF(ISERROR(MATCH(FE$10,$A$11:$A60,0)),INDEX(R_1_Zusätz,MATCH(FE$10,R_1_Zeilen,0)),"")</f>
        <v>1</v>
      </c>
      <c r="FF60" s="1">
        <f ca="1">IF(ISERROR(MATCH(FF$10,$A$11:$A60,0)),INDEX(R_1_Zusätz,MATCH(FF$10,R_1_Zeilen,0)),"")</f>
        <v>1</v>
      </c>
      <c r="FG60" s="1">
        <f ca="1">IF(ISERROR(MATCH(FG$10,$A$11:$A60,0)),INDEX(R_1_Zusätz,MATCH(FG$10,R_1_Zeilen,0)),"")</f>
        <v>1</v>
      </c>
      <c r="FH60" s="1">
        <f ca="1">IF(ISERROR(MATCH(FH$10,$A$11:$A60,0)),INDEX(R_1_Zusätz,MATCH(FH$10,R_1_Zeilen,0)),"")</f>
        <v>2</v>
      </c>
      <c r="FI60" s="1">
        <f ca="1">IF(ISERROR(MATCH(FI$10,$A$11:$A60,0)),INDEX(R_1_Zusätz,MATCH(FI$10,R_1_Zeilen,0)),"")</f>
        <v>1</v>
      </c>
      <c r="FJ60" s="1">
        <f ca="1">IF(ISERROR(MATCH(FJ$10,$A$11:$A60,0)),INDEX(R_1_Zusätz,MATCH(FJ$10,R_1_Zeilen,0)),"")</f>
        <v>2</v>
      </c>
      <c r="FK60" s="1">
        <f ca="1">IF(ISERROR(MATCH(FK$10,$A$11:$A60,0)),INDEX(R_1_Zusätz,MATCH(FK$10,R_1_Zeilen,0)),"")</f>
        <v>2</v>
      </c>
      <c r="FL60" s="1">
        <f ca="1">IF(ISERROR(MATCH(FL$10,$A$11:$A60,0)),INDEX(R_1_Zusätz,MATCH(FL$10,R_1_Zeilen,0)),"")</f>
        <v>3</v>
      </c>
      <c r="FM60" s="1">
        <f ca="1">IF(ISERROR(MATCH(FM$10,$A$11:$A60,0)),INDEX(R_1_Zusätz,MATCH(FM$10,R_1_Zeilen,0)),"")</f>
        <v>3</v>
      </c>
      <c r="FN60" s="1">
        <f ca="1">IF(ISERROR(MATCH(FN$10,$A$11:$A60,0)),INDEX(R_1_Zusätz,MATCH(FN$10,R_1_Zeilen,0)),"")</f>
        <v>3</v>
      </c>
      <c r="FO60" s="1">
        <f ca="1">IF(ISERROR(MATCH(FO$10,$A$11:$A60,0)),INDEX(R_1_Zusätz,MATCH(FO$10,R_1_Zeilen,0)),"")</f>
        <v>3</v>
      </c>
      <c r="FP60" s="1">
        <f ca="1">IF(ISERROR(MATCH(FP$10,$A$11:$A60,0)),INDEX(R_1_Zusätz,MATCH(FP$10,R_1_Zeilen,0)),"")</f>
        <v>3</v>
      </c>
      <c r="FQ60" s="1">
        <f ca="1">IF(ISERROR(MATCH(FQ$10,$A$11:$A60,0)),INDEX(R_1_Zusätz,MATCH(FQ$10,R_1_Zeilen,0)),"")</f>
        <v>4</v>
      </c>
      <c r="FR60" s="1">
        <f ca="1">IF(ISERROR(MATCH(FR$10,$A$11:$A60,0)),INDEX(R_1_Zusätz,MATCH(FR$10,R_1_Zeilen,0)),"")</f>
        <v>2</v>
      </c>
      <c r="FS60" s="1">
        <f ca="1">IF(ISERROR(MATCH(FS$10,$A$11:$A60,0)),INDEX(R_1_Zusätz,MATCH(FS$10,R_1_Zeilen,0)),"")</f>
        <v>3</v>
      </c>
      <c r="FT60" s="1">
        <f ca="1">IF(ISERROR(MATCH(FT$10,$A$11:$A60,0)),INDEX(R_1_Zusätz,MATCH(FT$10,R_1_Zeilen,0)),"")</f>
        <v>3</v>
      </c>
      <c r="FU60" s="1">
        <f ca="1">IF(ISERROR(MATCH(FU$10,$A$11:$A60,0)),INDEX(R_1_Zusätz,MATCH(FU$10,R_1_Zeilen,0)),"")</f>
        <v>3</v>
      </c>
      <c r="FV60" s="1">
        <f ca="1">IF(ISERROR(MATCH(FV$10,$A$11:$A60,0)),INDEX(R_1_Zusätz,MATCH(FV$10,R_1_Zeilen,0)),"")</f>
        <v>3</v>
      </c>
      <c r="FW60" s="1">
        <f ca="1">IF(ISERROR(MATCH(FW$10,$A$11:$A60,0)),INDEX(R_1_Zusätz,MATCH(FW$10,R_1_Zeilen,0)),"")</f>
        <v>2</v>
      </c>
      <c r="FX60" s="1">
        <f ca="1">IF(ISERROR(MATCH(FX$10,$A$11:$A60,0)),INDEX(R_1_Zusätz,MATCH(FX$10,R_1_Zeilen,0)),"")</f>
        <v>4</v>
      </c>
      <c r="FY60" s="1">
        <f ca="1">IF(ISERROR(MATCH(FY$10,$A$11:$A60,0)),INDEX(R_1_Zusätz,MATCH(FY$10,R_1_Zeilen,0)),"")</f>
        <v>3</v>
      </c>
      <c r="FZ60" s="1">
        <f ca="1">IF(ISERROR(MATCH(FZ$10,$A$11:$A60,0)),INDEX(R_1_Zusätz,MATCH(FZ$10,R_1_Zeilen,0)),"")</f>
        <v>1</v>
      </c>
      <c r="GA60" s="1">
        <f ca="1">IF(ISERROR(MATCH(GA$10,$A$11:$A60,0)),INDEX(R_1_Zusätz,MATCH(GA$10,R_1_Zeilen,0)),"")</f>
        <v>1</v>
      </c>
      <c r="GB60" s="1">
        <f ca="1">IF(ISERROR(MATCH(GB$10,$A$11:$A60,0)),INDEX(R_1_Zusätz,MATCH(GB$10,R_1_Zeilen,0)),"")</f>
        <v>1</v>
      </c>
      <c r="GC60" s="1">
        <f ca="1">IF(ISERROR(MATCH(GC$10,$A$11:$A60,0)),INDEX(R_1_Zusätz,MATCH(GC$10,R_1_Zeilen,0)),"")</f>
        <v>2</v>
      </c>
      <c r="GD60" s="1">
        <f ca="1">IF(ISERROR(MATCH(GD$10,$A$11:$A60,0)),INDEX(R_1_Zusätz,MATCH(GD$10,R_1_Zeilen,0)),"")</f>
        <v>3</v>
      </c>
      <c r="GE60" s="1">
        <f ca="1">IF(ISERROR(MATCH(GE$10,$A$11:$A60,0)),INDEX(R_1_Zusätz,MATCH(GE$10,R_1_Zeilen,0)),"")</f>
        <v>1</v>
      </c>
      <c r="GF60" s="1">
        <f ca="1">IF(ISERROR(MATCH(GF$10,$A$11:$A60,0)),INDEX(R_1_Zusätz,MATCH(GF$10,R_1_Zeilen,0)),"")</f>
        <v>1</v>
      </c>
      <c r="GG60" s="1">
        <f ca="1">IF(ISERROR(MATCH(GG$10,$A$11:$A60,0)),INDEX(R_1_Zusätz,MATCH(GG$10,R_1_Zeilen,0)),"")</f>
        <v>1</v>
      </c>
      <c r="GH60" s="1">
        <f ca="1">IF(ISERROR(MATCH(GH$10,$A$11:$A60,0)),INDEX(R_1_Zusätz,MATCH(GH$10,R_1_Zeilen,0)),"")</f>
        <v>1</v>
      </c>
      <c r="GI60" s="1">
        <f ca="1">IF(ISERROR(MATCH(GI$10,$A$11:$A60,0)),INDEX(R_1_Zusätz,MATCH(GI$10,R_1_Zeilen,0)),"")</f>
        <v>1</v>
      </c>
      <c r="GJ60" s="1">
        <f ca="1">IF(ISERROR(MATCH(GJ$10,$A$11:$A60,0)),INDEX(R_1_Zusätz,MATCH(GJ$10,R_1_Zeilen,0)),"")</f>
        <v>1</v>
      </c>
      <c r="GK60" s="1">
        <f ca="1">IF(ISERROR(MATCH(GK$10,$A$11:$A60,0)),INDEX(R_1_Zusätz,MATCH(GK$10,R_1_Zeilen,0)),"")</f>
        <v>1</v>
      </c>
      <c r="GL60" s="1">
        <f ca="1">IF(ISERROR(MATCH(GL$10,$A$11:$A60,0)),INDEX(R_1_Zusätz,MATCH(GL$10,R_1_Zeilen,0)),"")</f>
        <v>1</v>
      </c>
      <c r="GM60" s="1">
        <f ca="1">IF(ISERROR(MATCH(GM$10,$A$11:$A60,0)),INDEX(R_1_Zusätz,MATCH(GM$10,R_1_Zeilen,0)),"")</f>
        <v>1</v>
      </c>
      <c r="GN60" s="1">
        <f ca="1">IF(ISERROR(MATCH(GN$10,$A$11:$A60,0)),INDEX(R_1_Zusätz,MATCH(GN$10,R_1_Zeilen,0)),"")</f>
        <v>1</v>
      </c>
      <c r="GO60" s="1">
        <f ca="1">IF(ISERROR(MATCH(GO$10,$A$11:$A60,0)),INDEX(R_1_Zusätz,MATCH(GO$10,R_1_Zeilen,0)),"")</f>
        <v>1</v>
      </c>
      <c r="GP60" s="1">
        <f ca="1">IF(ISERROR(MATCH(GP$10,$A$11:$A60,0)),INDEX(R_1_Zusätz,MATCH(GP$10,R_1_Zeilen,0)),"")</f>
        <v>1</v>
      </c>
      <c r="GQ60" s="1">
        <f ca="1">IF(ISERROR(MATCH(GQ$10,$A$11:$A60,0)),INDEX(R_1_Zusätz,MATCH(GQ$10,R_1_Zeilen,0)),"")</f>
        <v>2</v>
      </c>
      <c r="GR60" s="1">
        <f ca="1">IF(ISERROR(MATCH(GR$10,$A$11:$A60,0)),INDEX(R_1_Zusätz,MATCH(GR$10,R_1_Zeilen,0)),"")</f>
        <v>1</v>
      </c>
      <c r="GS60" s="1">
        <f ca="1">IF(ISERROR(MATCH(GS$10,$A$11:$A60,0)),INDEX(R_1_Zusätz,MATCH(GS$10,R_1_Zeilen,0)),"")</f>
        <v>1</v>
      </c>
      <c r="GT60" s="1">
        <f ca="1">IF(ISERROR(MATCH(GT$10,$A$11:$A60,0)),INDEX(R_1_Zusätz,MATCH(GT$10,R_1_Zeilen,0)),"")</f>
        <v>4</v>
      </c>
      <c r="GU60" s="1">
        <f ca="1">IF(ISERROR(MATCH(GU$10,$A$11:$A60,0)),INDEX(R_1_Zusätz,MATCH(GU$10,R_1_Zeilen,0)),"")</f>
        <v>2</v>
      </c>
      <c r="GV60" s="1">
        <f ca="1">IF(ISERROR(MATCH(GV$10,$A$11:$A60,0)),INDEX(R_1_Zusätz,MATCH(GV$10,R_1_Zeilen,0)),"")</f>
        <v>3</v>
      </c>
      <c r="GW60" s="1">
        <f ca="1">IF(ISERROR(MATCH(GW$10,$A$11:$A60,0)),INDEX(R_1_Zusätz,MATCH(GW$10,R_1_Zeilen,0)),"")</f>
        <v>2</v>
      </c>
      <c r="GX60" s="1">
        <f ca="1">IF(ISERROR(MATCH(GX$10,$A$11:$A60,0)),INDEX(R_1_Zusätz,MATCH(GX$10,R_1_Zeilen,0)),"")</f>
        <v>1</v>
      </c>
      <c r="GY60" s="1">
        <f ca="1">IF(ISERROR(MATCH(GY$10,$A$11:$A60,0)),INDEX(R_1_Zusätz,MATCH(GY$10,R_1_Zeilen,0)),"")</f>
        <v>1</v>
      </c>
      <c r="GZ60" s="1">
        <f ca="1">IF(ISERROR(MATCH(GZ$10,$A$11:$A60,0)),INDEX(R_1_Zusätz,MATCH(GZ$10,R_1_Zeilen,0)),"")</f>
        <v>1</v>
      </c>
      <c r="HA60" s="1">
        <f ca="1">IF(ISERROR(MATCH(HA$10,$A$11:$A60,0)),INDEX(R_1_Zusätz,MATCH(HA$10,R_1_Zeilen,0)),"")</f>
        <v>2</v>
      </c>
    </row>
    <row r="61" spans="1:209">
      <c r="A61" s="1" t="str">
        <f ca="1">INDEX(R_2_Spalten,1,MATCH($B60,INDIRECT("'R_2'!$C"&amp;ROW(60:60)&amp;":"&amp;ADDRESS(ROW(60:60),COUNTA(BASIS_Produkt)+2)),0))</f>
        <v>CHFDD</v>
      </c>
      <c r="B61" s="1">
        <f t="shared" ca="1" si="4"/>
        <v>1</v>
      </c>
      <c r="C61" s="1" t="str">
        <f ca="1">IF(ISERROR(MATCH(C$10,$A$11:$A61,0)),INDEX(R_1_Zusätz,MATCH(C$10,R_1_Zeilen,0)),"")</f>
        <v/>
      </c>
      <c r="D61" s="1" t="str">
        <f ca="1">IF(ISERROR(MATCH(D$10,$A$11:$A61,0)),INDEX(R_1_Zusätz,MATCH(D$10,R_1_Zeilen,0)),"")</f>
        <v/>
      </c>
      <c r="E61" s="1">
        <f ca="1">IF(ISERROR(MATCH(E$10,$A$11:$A61,0)),INDEX(R_1_Zusätz,MATCH(E$10,R_1_Zeilen,0)),"")</f>
        <v>2</v>
      </c>
      <c r="F61" s="1">
        <f ca="1">IF(ISERROR(MATCH(F$10,$A$11:$A61,0)),INDEX(R_1_Zusätz,MATCH(F$10,R_1_Zeilen,0)),"")</f>
        <v>2</v>
      </c>
      <c r="G61" s="1">
        <f ca="1">IF(ISERROR(MATCH(G$10,$A$11:$A61,0)),INDEX(R_1_Zusätz,MATCH(G$10,R_1_Zeilen,0)),"")</f>
        <v>2</v>
      </c>
      <c r="H61" s="1">
        <f ca="1">IF(ISERROR(MATCH(H$10,$A$11:$A61,0)),INDEX(R_1_Zusätz,MATCH(H$10,R_1_Zeilen,0)),"")</f>
        <v>3</v>
      </c>
      <c r="I61" s="1" t="str">
        <f ca="1">IF(ISERROR(MATCH(I$10,$A$11:$A61,0)),INDEX(R_1_Zusätz,MATCH(I$10,R_1_Zeilen,0)),"")</f>
        <v/>
      </c>
      <c r="J61" s="1" t="str">
        <f ca="1">IF(ISERROR(MATCH(J$10,$A$11:$A61,0)),INDEX(R_1_Zusätz,MATCH(J$10,R_1_Zeilen,0)),"")</f>
        <v/>
      </c>
      <c r="K61" s="1" t="str">
        <f ca="1">IF(ISERROR(MATCH(K$10,$A$11:$A61,0)),INDEX(R_1_Zusätz,MATCH(K$10,R_1_Zeilen,0)),"")</f>
        <v/>
      </c>
      <c r="L61" s="1" t="str">
        <f ca="1">IF(ISERROR(MATCH(L$10,$A$11:$A61,0)),INDEX(R_1_Zusätz,MATCH(L$10,R_1_Zeilen,0)),"")</f>
        <v/>
      </c>
      <c r="M61" s="1">
        <f ca="1">IF(ISERROR(MATCH(M$10,$A$11:$A61,0)),INDEX(R_1_Zusätz,MATCH(M$10,R_1_Zeilen,0)),"")</f>
        <v>2</v>
      </c>
      <c r="N61" s="1">
        <f ca="1">IF(ISERROR(MATCH(N$10,$A$11:$A61,0)),INDEX(R_1_Zusätz,MATCH(N$10,R_1_Zeilen,0)),"")</f>
        <v>2</v>
      </c>
      <c r="O61" s="1" t="str">
        <f ca="1">IF(ISERROR(MATCH(O$10,$A$11:$A61,0)),INDEX(R_1_Zusätz,MATCH(O$10,R_1_Zeilen,0)),"")</f>
        <v/>
      </c>
      <c r="P61" s="1">
        <f ca="1">IF(ISERROR(MATCH(P$10,$A$11:$A61,0)),INDEX(R_1_Zusätz,MATCH(P$10,R_1_Zeilen,0)),"")</f>
        <v>2</v>
      </c>
      <c r="Q61" s="1" t="str">
        <f ca="1">IF(ISERROR(MATCH(Q$10,$A$11:$A61,0)),INDEX(R_1_Zusätz,MATCH(Q$10,R_1_Zeilen,0)),"")</f>
        <v/>
      </c>
      <c r="R61" s="1" t="str">
        <f ca="1">IF(ISERROR(MATCH(R$10,$A$11:$A61,0)),INDEX(R_1_Zusätz,MATCH(R$10,R_1_Zeilen,0)),"")</f>
        <v/>
      </c>
      <c r="S61" s="1">
        <f ca="1">IF(ISERROR(MATCH(S$10,$A$11:$A61,0)),INDEX(R_1_Zusätz,MATCH(S$10,R_1_Zeilen,0)),"")</f>
        <v>2</v>
      </c>
      <c r="T61" s="1">
        <f ca="1">IF(ISERROR(MATCH(T$10,$A$11:$A61,0)),INDEX(R_1_Zusätz,MATCH(T$10,R_1_Zeilen,0)),"")</f>
        <v>2</v>
      </c>
      <c r="U61" s="1">
        <f ca="1">IF(ISERROR(MATCH(U$10,$A$11:$A61,0)),INDEX(R_1_Zusätz,MATCH(U$10,R_1_Zeilen,0)),"")</f>
        <v>2</v>
      </c>
      <c r="V61" s="1">
        <f ca="1">IF(ISERROR(MATCH(V$10,$A$11:$A61,0)),INDEX(R_1_Zusätz,MATCH(V$10,R_1_Zeilen,0)),"")</f>
        <v>2</v>
      </c>
      <c r="W61" s="1">
        <f ca="1">IF(ISERROR(MATCH(W$10,$A$11:$A61,0)),INDEX(R_1_Zusätz,MATCH(W$10,R_1_Zeilen,0)),"")</f>
        <v>2</v>
      </c>
      <c r="X61" s="1">
        <f ca="1">IF(ISERROR(MATCH(X$10,$A$11:$A61,0)),INDEX(R_1_Zusätz,MATCH(X$10,R_1_Zeilen,0)),"")</f>
        <v>2</v>
      </c>
      <c r="Y61" s="1">
        <f ca="1">IF(ISERROR(MATCH(Y$10,$A$11:$A61,0)),INDEX(R_1_Zusätz,MATCH(Y$10,R_1_Zeilen,0)),"")</f>
        <v>2</v>
      </c>
      <c r="Z61" s="1" t="str">
        <f ca="1">IF(ISERROR(MATCH(Z$10,$A$11:$A61,0)),INDEX(R_1_Zusätz,MATCH(Z$10,R_1_Zeilen,0)),"")</f>
        <v/>
      </c>
      <c r="AA61" s="1">
        <f ca="1">IF(ISERROR(MATCH(AA$10,$A$11:$A61,0)),INDEX(R_1_Zusätz,MATCH(AA$10,R_1_Zeilen,0)),"")</f>
        <v>2</v>
      </c>
      <c r="AB61" s="1" t="str">
        <f ca="1">IF(ISERROR(MATCH(AB$10,$A$11:$A61,0)),INDEX(R_1_Zusätz,MATCH(AB$10,R_1_Zeilen,0)),"")</f>
        <v/>
      </c>
      <c r="AC61" s="1">
        <f ca="1">IF(ISERROR(MATCH(AC$10,$A$11:$A61,0)),INDEX(R_1_Zusätz,MATCH(AC$10,R_1_Zeilen,0)),"")</f>
        <v>2</v>
      </c>
      <c r="AD61" s="1">
        <f ca="1">IF(ISERROR(MATCH(AD$10,$A$11:$A61,0)),INDEX(R_1_Zusätz,MATCH(AD$10,R_1_Zeilen,0)),"")</f>
        <v>2</v>
      </c>
      <c r="AE61" s="1">
        <f ca="1">IF(ISERROR(MATCH(AE$10,$A$11:$A61,0)),INDEX(R_1_Zusätz,MATCH(AE$10,R_1_Zeilen,0)),"")</f>
        <v>2</v>
      </c>
      <c r="AF61" s="1" t="str">
        <f ca="1">IF(ISERROR(MATCH(AF$10,$A$11:$A61,0)),INDEX(R_1_Zusätz,MATCH(AF$10,R_1_Zeilen,0)),"")</f>
        <v/>
      </c>
      <c r="AG61" s="1" t="str">
        <f ca="1">IF(ISERROR(MATCH(AG$10,$A$11:$A61,0)),INDEX(R_1_Zusätz,MATCH(AG$10,R_1_Zeilen,0)),"")</f>
        <v/>
      </c>
      <c r="AH61" s="1" t="str">
        <f ca="1">IF(ISERROR(MATCH(AH$10,$A$11:$A61,0)),INDEX(R_1_Zusätz,MATCH(AH$10,R_1_Zeilen,0)),"")</f>
        <v/>
      </c>
      <c r="AI61" s="1" t="str">
        <f ca="1">IF(ISERROR(MATCH(AI$10,$A$11:$A61,0)),INDEX(R_1_Zusätz,MATCH(AI$10,R_1_Zeilen,0)),"")</f>
        <v/>
      </c>
      <c r="AJ61" s="1" t="str">
        <f ca="1">IF(ISERROR(MATCH(AJ$10,$A$11:$A61,0)),INDEX(R_1_Zusätz,MATCH(AJ$10,R_1_Zeilen,0)),"")</f>
        <v/>
      </c>
      <c r="AK61" s="1" t="str">
        <f ca="1">IF(ISERROR(MATCH(AK$10,$A$11:$A61,0)),INDEX(R_1_Zusätz,MATCH(AK$10,R_1_Zeilen,0)),"")</f>
        <v/>
      </c>
      <c r="AL61" s="1" t="str">
        <f ca="1">IF(ISERROR(MATCH(AL$10,$A$11:$A61,0)),INDEX(R_1_Zusätz,MATCH(AL$10,R_1_Zeilen,0)),"")</f>
        <v/>
      </c>
      <c r="AM61" s="1" t="str">
        <f ca="1">IF(ISERROR(MATCH(AM$10,$A$11:$A61,0)),INDEX(R_1_Zusätz,MATCH(AM$10,R_1_Zeilen,0)),"")</f>
        <v/>
      </c>
      <c r="AN61" s="1" t="str">
        <f ca="1">IF(ISERROR(MATCH(AN$10,$A$11:$A61,0)),INDEX(R_1_Zusätz,MATCH(AN$10,R_1_Zeilen,0)),"")</f>
        <v/>
      </c>
      <c r="AO61" s="1">
        <f ca="1">IF(ISERROR(MATCH(AO$10,$A$11:$A61,0)),INDEX(R_1_Zusätz,MATCH(AO$10,R_1_Zeilen,0)),"")</f>
        <v>2</v>
      </c>
      <c r="AP61" s="1" t="str">
        <f ca="1">IF(ISERROR(MATCH(AP$10,$A$11:$A61,0)),INDEX(R_1_Zusätz,MATCH(AP$10,R_1_Zeilen,0)),"")</f>
        <v/>
      </c>
      <c r="AQ61" s="1">
        <f ca="1">IF(ISERROR(MATCH(AQ$10,$A$11:$A61,0)),INDEX(R_1_Zusätz,MATCH(AQ$10,R_1_Zeilen,0)),"")</f>
        <v>2</v>
      </c>
      <c r="AR61" s="1" t="str">
        <f ca="1">IF(ISERROR(MATCH(AR$10,$A$11:$A61,0)),INDEX(R_1_Zusätz,MATCH(AR$10,R_1_Zeilen,0)),"")</f>
        <v/>
      </c>
      <c r="AS61" s="1" t="str">
        <f ca="1">IF(ISERROR(MATCH(AS$10,$A$11:$A61,0)),INDEX(R_1_Zusätz,MATCH(AS$10,R_1_Zeilen,0)),"")</f>
        <v/>
      </c>
      <c r="AT61" s="1" t="str">
        <f ca="1">IF(ISERROR(MATCH(AT$10,$A$11:$A61,0)),INDEX(R_1_Zusätz,MATCH(AT$10,R_1_Zeilen,0)),"")</f>
        <v/>
      </c>
      <c r="AU61" s="1" t="str">
        <f ca="1">IF(ISERROR(MATCH(AU$10,$A$11:$A61,0)),INDEX(R_1_Zusätz,MATCH(AU$10,R_1_Zeilen,0)),"")</f>
        <v/>
      </c>
      <c r="AV61" s="1" t="str">
        <f ca="1">IF(ISERROR(MATCH(AV$10,$A$11:$A61,0)),INDEX(R_1_Zusätz,MATCH(AV$10,R_1_Zeilen,0)),"")</f>
        <v/>
      </c>
      <c r="AW61" s="1">
        <f ca="1">IF(ISERROR(MATCH(AW$10,$A$11:$A61,0)),INDEX(R_1_Zusätz,MATCH(AW$10,R_1_Zeilen,0)),"")</f>
        <v>2</v>
      </c>
      <c r="AX61" s="1">
        <f ca="1">IF(ISERROR(MATCH(AX$10,$A$11:$A61,0)),INDEX(R_1_Zusätz,MATCH(AX$10,R_1_Zeilen,0)),"")</f>
        <v>2</v>
      </c>
      <c r="AY61" s="1">
        <f ca="1">IF(ISERROR(MATCH(AY$10,$A$11:$A61,0)),INDEX(R_1_Zusätz,MATCH(AY$10,R_1_Zeilen,0)),"")</f>
        <v>2</v>
      </c>
      <c r="AZ61" s="1">
        <f ca="1">IF(ISERROR(MATCH(AZ$10,$A$11:$A61,0)),INDEX(R_1_Zusätz,MATCH(AZ$10,R_1_Zeilen,0)),"")</f>
        <v>2</v>
      </c>
      <c r="BA61" s="1">
        <f ca="1">IF(ISERROR(MATCH(BA$10,$A$11:$A61,0)),INDEX(R_1_Zusätz,MATCH(BA$10,R_1_Zeilen,0)),"")</f>
        <v>2</v>
      </c>
      <c r="BB61" s="1">
        <f ca="1">IF(ISERROR(MATCH(BB$10,$A$11:$A61,0)),INDEX(R_1_Zusätz,MATCH(BB$10,R_1_Zeilen,0)),"")</f>
        <v>2</v>
      </c>
      <c r="BC61" s="1">
        <f ca="1">IF(ISERROR(MATCH(BC$10,$A$11:$A61,0)),INDEX(R_1_Zusätz,MATCH(BC$10,R_1_Zeilen,0)),"")</f>
        <v>2</v>
      </c>
      <c r="BD61" s="1">
        <f ca="1">IF(ISERROR(MATCH(BD$10,$A$11:$A61,0)),INDEX(R_1_Zusätz,MATCH(BD$10,R_1_Zeilen,0)),"")</f>
        <v>2</v>
      </c>
      <c r="BE61" s="1">
        <f ca="1">IF(ISERROR(MATCH(BE$10,$A$11:$A61,0)),INDEX(R_1_Zusätz,MATCH(BE$10,R_1_Zeilen,0)),"")</f>
        <v>2</v>
      </c>
      <c r="BF61" s="1">
        <f ca="1">IF(ISERROR(MATCH(BF$10,$A$11:$A61,0)),INDEX(R_1_Zusätz,MATCH(BF$10,R_1_Zeilen,0)),"")</f>
        <v>2</v>
      </c>
      <c r="BG61" s="1" t="str">
        <f ca="1">IF(ISERROR(MATCH(BG$10,$A$11:$A61,0)),INDEX(R_1_Zusätz,MATCH(BG$10,R_1_Zeilen,0)),"")</f>
        <v/>
      </c>
      <c r="BH61" s="1">
        <f ca="1">IF(ISERROR(MATCH(BH$10,$A$11:$A61,0)),INDEX(R_1_Zusätz,MATCH(BH$10,R_1_Zeilen,0)),"")</f>
        <v>3</v>
      </c>
      <c r="BI61" s="1" t="str">
        <f ca="1">IF(ISERROR(MATCH(BI$10,$A$11:$A61,0)),INDEX(R_1_Zusätz,MATCH(BI$10,R_1_Zeilen,0)),"")</f>
        <v/>
      </c>
      <c r="BJ61" s="1" t="str">
        <f ca="1">IF(ISERROR(MATCH(BJ$10,$A$11:$A61,0)),INDEX(R_1_Zusätz,MATCH(BJ$10,R_1_Zeilen,0)),"")</f>
        <v/>
      </c>
      <c r="BK61" s="1">
        <f ca="1">IF(ISERROR(MATCH(BK$10,$A$11:$A61,0)),INDEX(R_1_Zusätz,MATCH(BK$10,R_1_Zeilen,0)),"")</f>
        <v>3</v>
      </c>
      <c r="BL61" s="1">
        <f ca="1">IF(ISERROR(MATCH(BL$10,$A$11:$A61,0)),INDEX(R_1_Zusätz,MATCH(BL$10,R_1_Zeilen,0)),"")</f>
        <v>3</v>
      </c>
      <c r="BM61" s="1">
        <f ca="1">IF(ISERROR(MATCH(BM$10,$A$11:$A61,0)),INDEX(R_1_Zusätz,MATCH(BM$10,R_1_Zeilen,0)),"")</f>
        <v>3</v>
      </c>
      <c r="BN61" s="1">
        <f ca="1">IF(ISERROR(MATCH(BN$10,$A$11:$A61,0)),INDEX(R_1_Zusätz,MATCH(BN$10,R_1_Zeilen,0)),"")</f>
        <v>3</v>
      </c>
      <c r="BO61" s="1">
        <f ca="1">IF(ISERROR(MATCH(BO$10,$A$11:$A61,0)),INDEX(R_1_Zusätz,MATCH(BO$10,R_1_Zeilen,0)),"")</f>
        <v>2</v>
      </c>
      <c r="BP61" s="1">
        <f ca="1">IF(ISERROR(MATCH(BP$10,$A$11:$A61,0)),INDEX(R_1_Zusätz,MATCH(BP$10,R_1_Zeilen,0)),"")</f>
        <v>3</v>
      </c>
      <c r="BQ61" s="1">
        <f ca="1">IF(ISERROR(MATCH(BQ$10,$A$11:$A61,0)),INDEX(R_1_Zusätz,MATCH(BQ$10,R_1_Zeilen,0)),"")</f>
        <v>2</v>
      </c>
      <c r="BR61" s="1">
        <f ca="1">IF(ISERROR(MATCH(BR$10,$A$11:$A61,0)),INDEX(R_1_Zusätz,MATCH(BR$10,R_1_Zeilen,0)),"")</f>
        <v>3</v>
      </c>
      <c r="BS61" s="1">
        <f ca="1">IF(ISERROR(MATCH(BS$10,$A$11:$A61,0)),INDEX(R_1_Zusätz,MATCH(BS$10,R_1_Zeilen,0)),"")</f>
        <v>4</v>
      </c>
      <c r="BT61" s="1">
        <f ca="1">IF(ISERROR(MATCH(BT$10,$A$11:$A61,0)),INDEX(R_1_Zusätz,MATCH(BT$10,R_1_Zeilen,0)),"")</f>
        <v>4</v>
      </c>
      <c r="BU61" s="1">
        <f ca="1">IF(ISERROR(MATCH(BU$10,$A$11:$A61,0)),INDEX(R_1_Zusätz,MATCH(BU$10,R_1_Zeilen,0)),"")</f>
        <v>2</v>
      </c>
      <c r="BV61" s="1" t="str">
        <f ca="1">IF(ISERROR(MATCH(BV$10,$A$11:$A61,0)),INDEX(R_1_Zusätz,MATCH(BV$10,R_1_Zeilen,0)),"")</f>
        <v/>
      </c>
      <c r="BW61" s="1" t="str">
        <f ca="1">IF(ISERROR(MATCH(BW$10,$A$11:$A61,0)),INDEX(R_1_Zusätz,MATCH(BW$10,R_1_Zeilen,0)),"")</f>
        <v/>
      </c>
      <c r="BX61" s="1">
        <f ca="1">IF(ISERROR(MATCH(BX$10,$A$11:$A61,0)),INDEX(R_1_Zusätz,MATCH(BX$10,R_1_Zeilen,0)),"")</f>
        <v>2</v>
      </c>
      <c r="BY61" s="1">
        <f ca="1">IF(ISERROR(MATCH(BY$10,$A$11:$A61,0)),INDEX(R_1_Zusätz,MATCH(BY$10,R_1_Zeilen,0)),"")</f>
        <v>4</v>
      </c>
      <c r="BZ61" s="1" t="str">
        <f ca="1">IF(ISERROR(MATCH(BZ$10,$A$11:$A61,0)),INDEX(R_1_Zusätz,MATCH(BZ$10,R_1_Zeilen,0)),"")</f>
        <v/>
      </c>
      <c r="CA61" s="1">
        <f ca="1">IF(ISERROR(MATCH(CA$10,$A$11:$A61,0)),INDEX(R_1_Zusätz,MATCH(CA$10,R_1_Zeilen,0)),"")</f>
        <v>4</v>
      </c>
      <c r="CB61" s="1">
        <f ca="1">IF(ISERROR(MATCH(CB$10,$A$11:$A61,0)),INDEX(R_1_Zusätz,MATCH(CB$10,R_1_Zeilen,0)),"")</f>
        <v>5</v>
      </c>
      <c r="CC61" s="1" t="str">
        <f ca="1">IF(ISERROR(MATCH(CC$10,$A$11:$A61,0)),INDEX(R_1_Zusätz,MATCH(CC$10,R_1_Zeilen,0)),"")</f>
        <v/>
      </c>
      <c r="CD61" s="1" t="str">
        <f ca="1">IF(ISERROR(MATCH(CD$10,$A$11:$A61,0)),INDEX(R_1_Zusätz,MATCH(CD$10,R_1_Zeilen,0)),"")</f>
        <v/>
      </c>
      <c r="CE61" s="1" t="str">
        <f ca="1">IF(ISERROR(MATCH(CE$10,$A$11:$A61,0)),INDEX(R_1_Zusätz,MATCH(CE$10,R_1_Zeilen,0)),"")</f>
        <v/>
      </c>
      <c r="CF61" s="1">
        <f ca="1">IF(ISERROR(MATCH(CF$10,$A$11:$A61,0)),INDEX(R_1_Zusätz,MATCH(CF$10,R_1_Zeilen,0)),"")</f>
        <v>2</v>
      </c>
      <c r="CG61" s="1" t="str">
        <f ca="1">IF(ISERROR(MATCH(CG$10,$A$11:$A61,0)),INDEX(R_1_Zusätz,MATCH(CG$10,R_1_Zeilen,0)),"")</f>
        <v/>
      </c>
      <c r="CH61" s="1" t="str">
        <f ca="1">IF(ISERROR(MATCH(CH$10,$A$11:$A61,0)),INDEX(R_1_Zusätz,MATCH(CH$10,R_1_Zeilen,0)),"")</f>
        <v/>
      </c>
      <c r="CI61" s="1" t="str">
        <f ca="1">IF(ISERROR(MATCH(CI$10,$A$11:$A61,0)),INDEX(R_1_Zusätz,MATCH(CI$10,R_1_Zeilen,0)),"")</f>
        <v/>
      </c>
      <c r="CJ61" s="1">
        <f ca="1">IF(ISERROR(MATCH(CJ$10,$A$11:$A61,0)),INDEX(R_1_Zusätz,MATCH(CJ$10,R_1_Zeilen,0)),"")</f>
        <v>2</v>
      </c>
      <c r="CK61" s="1" t="str">
        <f ca="1">IF(ISERROR(MATCH(CK$10,$A$11:$A61,0)),INDEX(R_1_Zusätz,MATCH(CK$10,R_1_Zeilen,0)),"")</f>
        <v/>
      </c>
      <c r="CL61" s="1" t="str">
        <f ca="1">IF(ISERROR(MATCH(CL$10,$A$11:$A61,0)),INDEX(R_1_Zusätz,MATCH(CL$10,R_1_Zeilen,0)),"")</f>
        <v/>
      </c>
      <c r="CM61" s="1" t="str">
        <f ca="1">IF(ISERROR(MATCH(CM$10,$A$11:$A61,0)),INDEX(R_1_Zusätz,MATCH(CM$10,R_1_Zeilen,0)),"")</f>
        <v/>
      </c>
      <c r="CN61" s="1" t="str">
        <f ca="1">IF(ISERROR(MATCH(CN$10,$A$11:$A61,0)),INDEX(R_1_Zusätz,MATCH(CN$10,R_1_Zeilen,0)),"")</f>
        <v/>
      </c>
      <c r="CO61" s="1" t="str">
        <f ca="1">IF(ISERROR(MATCH(CO$10,$A$11:$A61,0)),INDEX(R_1_Zusätz,MATCH(CO$10,R_1_Zeilen,0)),"")</f>
        <v/>
      </c>
      <c r="CP61" s="1">
        <f ca="1">IF(ISERROR(MATCH(CP$10,$A$11:$A61,0)),INDEX(R_1_Zusätz,MATCH(CP$10,R_1_Zeilen,0)),"")</f>
        <v>2</v>
      </c>
      <c r="CQ61" s="1">
        <f ca="1">IF(ISERROR(MATCH(CQ$10,$A$11:$A61,0)),INDEX(R_1_Zusätz,MATCH(CQ$10,R_1_Zeilen,0)),"")</f>
        <v>2</v>
      </c>
      <c r="CR61" s="1">
        <f ca="1">IF(ISERROR(MATCH(CR$10,$A$11:$A61,0)),INDEX(R_1_Zusätz,MATCH(CR$10,R_1_Zeilen,0)),"")</f>
        <v>3</v>
      </c>
      <c r="CS61" s="1">
        <f ca="1">IF(ISERROR(MATCH(CS$10,$A$11:$A61,0)),INDEX(R_1_Zusätz,MATCH(CS$10,R_1_Zeilen,0)),"")</f>
        <v>2</v>
      </c>
      <c r="CT61" s="1">
        <f ca="1">IF(ISERROR(MATCH(CT$10,$A$11:$A61,0)),INDEX(R_1_Zusätz,MATCH(CT$10,R_1_Zeilen,0)),"")</f>
        <v>3</v>
      </c>
      <c r="CU61" s="1">
        <f ca="1">IF(ISERROR(MATCH(CU$10,$A$11:$A61,0)),INDEX(R_1_Zusätz,MATCH(CU$10,R_1_Zeilen,0)),"")</f>
        <v>2</v>
      </c>
      <c r="CV61" s="1">
        <f ca="1">IF(ISERROR(MATCH(CV$10,$A$11:$A61,0)),INDEX(R_1_Zusätz,MATCH(CV$10,R_1_Zeilen,0)),"")</f>
        <v>2</v>
      </c>
      <c r="CW61" s="1">
        <f ca="1">IF(ISERROR(MATCH(CW$10,$A$11:$A61,0)),INDEX(R_1_Zusätz,MATCH(CW$10,R_1_Zeilen,0)),"")</f>
        <v>2</v>
      </c>
      <c r="CX61" s="1" t="str">
        <f ca="1">IF(ISERROR(MATCH(CX$10,$A$11:$A61,0)),INDEX(R_1_Zusätz,MATCH(CX$10,R_1_Zeilen,0)),"")</f>
        <v/>
      </c>
      <c r="CY61" s="1" t="str">
        <f ca="1">IF(ISERROR(MATCH(CY$10,$A$11:$A61,0)),INDEX(R_1_Zusätz,MATCH(CY$10,R_1_Zeilen,0)),"")</f>
        <v/>
      </c>
      <c r="CZ61" s="1">
        <f ca="1">IF(ISERROR(MATCH(CZ$10,$A$11:$A61,0)),INDEX(R_1_Zusätz,MATCH(CZ$10,R_1_Zeilen,0)),"")</f>
        <v>2</v>
      </c>
      <c r="DA61" s="1">
        <f ca="1">IF(ISERROR(MATCH(DA$10,$A$11:$A61,0)),INDEX(R_1_Zusätz,MATCH(DA$10,R_1_Zeilen,0)),"")</f>
        <v>2</v>
      </c>
      <c r="DB61" s="1">
        <f ca="1">IF(ISERROR(MATCH(DB$10,$A$11:$A61,0)),INDEX(R_1_Zusätz,MATCH(DB$10,R_1_Zeilen,0)),"")</f>
        <v>2</v>
      </c>
      <c r="DC61" s="1">
        <f ca="1">IF(ISERROR(MATCH(DC$10,$A$11:$A61,0)),INDEX(R_1_Zusätz,MATCH(DC$10,R_1_Zeilen,0)),"")</f>
        <v>2</v>
      </c>
      <c r="DD61" s="1">
        <f ca="1">IF(ISERROR(MATCH(DD$10,$A$11:$A61,0)),INDEX(R_1_Zusätz,MATCH(DD$10,R_1_Zeilen,0)),"")</f>
        <v>2</v>
      </c>
      <c r="DE61" s="1">
        <f ca="1">IF(ISERROR(MATCH(DE$10,$A$11:$A61,0)),INDEX(R_1_Zusätz,MATCH(DE$10,R_1_Zeilen,0)),"")</f>
        <v>2</v>
      </c>
      <c r="DF61" s="1" t="str">
        <f ca="1">IF(ISERROR(MATCH(DF$10,$A$11:$A61,0)),INDEX(R_1_Zusätz,MATCH(DF$10,R_1_Zeilen,0)),"")</f>
        <v/>
      </c>
      <c r="DG61" s="1" t="str">
        <f ca="1">IF(ISERROR(MATCH(DG$10,$A$11:$A61,0)),INDEX(R_1_Zusätz,MATCH(DG$10,R_1_Zeilen,0)),"")</f>
        <v/>
      </c>
      <c r="DH61" s="1" t="str">
        <f ca="1">IF(ISERROR(MATCH(DH$10,$A$11:$A61,0)),INDEX(R_1_Zusätz,MATCH(DH$10,R_1_Zeilen,0)),"")</f>
        <v/>
      </c>
      <c r="DI61" s="1" t="str">
        <f ca="1">IF(ISERROR(MATCH(DI$10,$A$11:$A61,0)),INDEX(R_1_Zusätz,MATCH(DI$10,R_1_Zeilen,0)),"")</f>
        <v/>
      </c>
      <c r="DJ61" s="1" t="str">
        <f ca="1">IF(ISERROR(MATCH(DJ$10,$A$11:$A61,0)),INDEX(R_1_Zusätz,MATCH(DJ$10,R_1_Zeilen,0)),"")</f>
        <v/>
      </c>
      <c r="DK61" s="1" t="str">
        <f ca="1">IF(ISERROR(MATCH(DK$10,$A$11:$A61,0)),INDEX(R_1_Zusätz,MATCH(DK$10,R_1_Zeilen,0)),"")</f>
        <v/>
      </c>
      <c r="DL61" s="1">
        <f ca="1">IF(ISERROR(MATCH(DL$10,$A$11:$A61,0)),INDEX(R_1_Zusätz,MATCH(DL$10,R_1_Zeilen,0)),"")</f>
        <v>1</v>
      </c>
      <c r="DM61" s="1">
        <f ca="1">IF(ISERROR(MATCH(DM$10,$A$11:$A61,0)),INDEX(R_1_Zusätz,MATCH(DM$10,R_1_Zeilen,0)),"")</f>
        <v>2</v>
      </c>
      <c r="DN61" s="1">
        <f ca="1">IF(ISERROR(MATCH(DN$10,$A$11:$A61,0)),INDEX(R_1_Zusätz,MATCH(DN$10,R_1_Zeilen,0)),"")</f>
        <v>2</v>
      </c>
      <c r="DO61" s="1">
        <f ca="1">IF(ISERROR(MATCH(DO$10,$A$11:$A61,0)),INDEX(R_1_Zusätz,MATCH(DO$10,R_1_Zeilen,0)),"")</f>
        <v>2</v>
      </c>
      <c r="DP61" s="1">
        <f ca="1">IF(ISERROR(MATCH(DP$10,$A$11:$A61,0)),INDEX(R_1_Zusätz,MATCH(DP$10,R_1_Zeilen,0)),"")</f>
        <v>2</v>
      </c>
      <c r="DQ61" s="1">
        <f ca="1">IF(ISERROR(MATCH(DQ$10,$A$11:$A61,0)),INDEX(R_1_Zusätz,MATCH(DQ$10,R_1_Zeilen,0)),"")</f>
        <v>2</v>
      </c>
      <c r="DR61" s="1">
        <f ca="1">IF(ISERROR(MATCH(DR$10,$A$11:$A61,0)),INDEX(R_1_Zusätz,MATCH(DR$10,R_1_Zeilen,0)),"")</f>
        <v>3</v>
      </c>
      <c r="DS61" s="1">
        <f ca="1">IF(ISERROR(MATCH(DS$10,$A$11:$A61,0)),INDEX(R_1_Zusätz,MATCH(DS$10,R_1_Zeilen,0)),"")</f>
        <v>1</v>
      </c>
      <c r="DT61" s="1">
        <f ca="1">IF(ISERROR(MATCH(DT$10,$A$11:$A61,0)),INDEX(R_1_Zusätz,MATCH(DT$10,R_1_Zeilen,0)),"")</f>
        <v>1</v>
      </c>
      <c r="DU61" s="1">
        <f ca="1">IF(ISERROR(MATCH(DU$10,$A$11:$A61,0)),INDEX(R_1_Zusätz,MATCH(DU$10,R_1_Zeilen,0)),"")</f>
        <v>1</v>
      </c>
      <c r="DV61" s="1">
        <f ca="1">IF(ISERROR(MATCH(DV$10,$A$11:$A61,0)),INDEX(R_1_Zusätz,MATCH(DV$10,R_1_Zeilen,0)),"")</f>
        <v>1</v>
      </c>
      <c r="DW61" s="1">
        <f ca="1">IF(ISERROR(MATCH(DW$10,$A$11:$A61,0)),INDEX(R_1_Zusätz,MATCH(DW$10,R_1_Zeilen,0)),"")</f>
        <v>1</v>
      </c>
      <c r="DX61" s="1">
        <f ca="1">IF(ISERROR(MATCH(DX$10,$A$11:$A61,0)),INDEX(R_1_Zusätz,MATCH(DX$10,R_1_Zeilen,0)),"")</f>
        <v>1</v>
      </c>
      <c r="DY61" s="1">
        <f ca="1">IF(ISERROR(MATCH(DY$10,$A$11:$A61,0)),INDEX(R_1_Zusätz,MATCH(DY$10,R_1_Zeilen,0)),"")</f>
        <v>1</v>
      </c>
      <c r="DZ61" s="1">
        <f ca="1">IF(ISERROR(MATCH(DZ$10,$A$11:$A61,0)),INDEX(R_1_Zusätz,MATCH(DZ$10,R_1_Zeilen,0)),"")</f>
        <v>1</v>
      </c>
      <c r="EA61" s="1">
        <f ca="1">IF(ISERROR(MATCH(EA$10,$A$11:$A61,0)),INDEX(R_1_Zusätz,MATCH(EA$10,R_1_Zeilen,0)),"")</f>
        <v>1</v>
      </c>
      <c r="EB61" s="1">
        <f ca="1">IF(ISERROR(MATCH(EB$10,$A$11:$A61,0)),INDEX(R_1_Zusätz,MATCH(EB$10,R_1_Zeilen,0)),"")</f>
        <v>1</v>
      </c>
      <c r="EC61" s="1">
        <f ca="1">IF(ISERROR(MATCH(EC$10,$A$11:$A61,0)),INDEX(R_1_Zusätz,MATCH(EC$10,R_1_Zeilen,0)),"")</f>
        <v>1</v>
      </c>
      <c r="ED61" s="1">
        <f ca="1">IF(ISERROR(MATCH(ED$10,$A$11:$A61,0)),INDEX(R_1_Zusätz,MATCH(ED$10,R_1_Zeilen,0)),"")</f>
        <v>1</v>
      </c>
      <c r="EE61" s="1">
        <f ca="1">IF(ISERROR(MATCH(EE$10,$A$11:$A61,0)),INDEX(R_1_Zusätz,MATCH(EE$10,R_1_Zeilen,0)),"")</f>
        <v>1</v>
      </c>
      <c r="EF61" s="1">
        <f ca="1">IF(ISERROR(MATCH(EF$10,$A$11:$A61,0)),INDEX(R_1_Zusätz,MATCH(EF$10,R_1_Zeilen,0)),"")</f>
        <v>1</v>
      </c>
      <c r="EG61" s="1">
        <f ca="1">IF(ISERROR(MATCH(EG$10,$A$11:$A61,0)),INDEX(R_1_Zusätz,MATCH(EG$10,R_1_Zeilen,0)),"")</f>
        <v>1</v>
      </c>
      <c r="EH61" s="1">
        <f ca="1">IF(ISERROR(MATCH(EH$10,$A$11:$A61,0)),INDEX(R_1_Zusätz,MATCH(EH$10,R_1_Zeilen,0)),"")</f>
        <v>1</v>
      </c>
      <c r="EI61" s="1">
        <f ca="1">IF(ISERROR(MATCH(EI$10,$A$11:$A61,0)),INDEX(R_1_Zusätz,MATCH(EI$10,R_1_Zeilen,0)),"")</f>
        <v>1</v>
      </c>
      <c r="EJ61" s="1">
        <f ca="1">IF(ISERROR(MATCH(EJ$10,$A$11:$A61,0)),INDEX(R_1_Zusätz,MATCH(EJ$10,R_1_Zeilen,0)),"")</f>
        <v>1</v>
      </c>
      <c r="EK61" s="1">
        <f ca="1">IF(ISERROR(MATCH(EK$10,$A$11:$A61,0)),INDEX(R_1_Zusätz,MATCH(EK$10,R_1_Zeilen,0)),"")</f>
        <v>1</v>
      </c>
      <c r="EL61" s="1">
        <f ca="1">IF(ISERROR(MATCH(EL$10,$A$11:$A61,0)),INDEX(R_1_Zusätz,MATCH(EL$10,R_1_Zeilen,0)),"")</f>
        <v>1</v>
      </c>
      <c r="EM61" s="1">
        <f ca="1">IF(ISERROR(MATCH(EM$10,$A$11:$A61,0)),INDEX(R_1_Zusätz,MATCH(EM$10,R_1_Zeilen,0)),"")</f>
        <v>1</v>
      </c>
      <c r="EN61" s="1">
        <f ca="1">IF(ISERROR(MATCH(EN$10,$A$11:$A61,0)),INDEX(R_1_Zusätz,MATCH(EN$10,R_1_Zeilen,0)),"")</f>
        <v>1</v>
      </c>
      <c r="EO61" s="1">
        <f ca="1">IF(ISERROR(MATCH(EO$10,$A$11:$A61,0)),INDEX(R_1_Zusätz,MATCH(EO$10,R_1_Zeilen,0)),"")</f>
        <v>1</v>
      </c>
      <c r="EP61" s="1">
        <f ca="1">IF(ISERROR(MATCH(EP$10,$A$11:$A61,0)),INDEX(R_1_Zusätz,MATCH(EP$10,R_1_Zeilen,0)),"")</f>
        <v>4</v>
      </c>
      <c r="EQ61" s="1">
        <f ca="1">IF(ISERROR(MATCH(EQ$10,$A$11:$A61,0)),INDEX(R_1_Zusätz,MATCH(EQ$10,R_1_Zeilen,0)),"")</f>
        <v>1</v>
      </c>
      <c r="ER61" s="1">
        <f ca="1">IF(ISERROR(MATCH(ER$10,$A$11:$A61,0)),INDEX(R_1_Zusätz,MATCH(ER$10,R_1_Zeilen,0)),"")</f>
        <v>3</v>
      </c>
      <c r="ES61" s="1">
        <f ca="1">IF(ISERROR(MATCH(ES$10,$A$11:$A61,0)),INDEX(R_1_Zusätz,MATCH(ES$10,R_1_Zeilen,0)),"")</f>
        <v>4</v>
      </c>
      <c r="ET61" s="1">
        <f ca="1">IF(ISERROR(MATCH(ET$10,$A$11:$A61,0)),INDEX(R_1_Zusätz,MATCH(ET$10,R_1_Zeilen,0)),"")</f>
        <v>4</v>
      </c>
      <c r="EU61" s="1">
        <f ca="1">IF(ISERROR(MATCH(EU$10,$A$11:$A61,0)),INDEX(R_1_Zusätz,MATCH(EU$10,R_1_Zeilen,0)),"")</f>
        <v>4</v>
      </c>
      <c r="EV61" s="1">
        <f ca="1">IF(ISERROR(MATCH(EV$10,$A$11:$A61,0)),INDEX(R_1_Zusätz,MATCH(EV$10,R_1_Zeilen,0)),"")</f>
        <v>4</v>
      </c>
      <c r="EW61" s="1">
        <f ca="1">IF(ISERROR(MATCH(EW$10,$A$11:$A61,0)),INDEX(R_1_Zusätz,MATCH(EW$10,R_1_Zeilen,0)),"")</f>
        <v>3</v>
      </c>
      <c r="EX61" s="1">
        <f ca="1">IF(ISERROR(MATCH(EX$10,$A$11:$A61,0)),INDEX(R_1_Zusätz,MATCH(EX$10,R_1_Zeilen,0)),"")</f>
        <v>3</v>
      </c>
      <c r="EY61" s="1">
        <f ca="1">IF(ISERROR(MATCH(EY$10,$A$11:$A61,0)),INDEX(R_1_Zusätz,MATCH(EY$10,R_1_Zeilen,0)),"")</f>
        <v>4</v>
      </c>
      <c r="EZ61" s="1">
        <f ca="1">IF(ISERROR(MATCH(EZ$10,$A$11:$A61,0)),INDEX(R_1_Zusätz,MATCH(EZ$10,R_1_Zeilen,0)),"")</f>
        <v>3</v>
      </c>
      <c r="FA61" s="1">
        <f ca="1">IF(ISERROR(MATCH(FA$10,$A$11:$A61,0)),INDEX(R_1_Zusätz,MATCH(FA$10,R_1_Zeilen,0)),"")</f>
        <v>1</v>
      </c>
      <c r="FB61" s="1">
        <f ca="1">IF(ISERROR(MATCH(FB$10,$A$11:$A61,0)),INDEX(R_1_Zusätz,MATCH(FB$10,R_1_Zeilen,0)),"")</f>
        <v>1</v>
      </c>
      <c r="FC61" s="1">
        <f ca="1">IF(ISERROR(MATCH(FC$10,$A$11:$A61,0)),INDEX(R_1_Zusätz,MATCH(FC$10,R_1_Zeilen,0)),"")</f>
        <v>1</v>
      </c>
      <c r="FD61" s="1">
        <f ca="1">IF(ISERROR(MATCH(FD$10,$A$11:$A61,0)),INDEX(R_1_Zusätz,MATCH(FD$10,R_1_Zeilen,0)),"")</f>
        <v>2</v>
      </c>
      <c r="FE61" s="1">
        <f ca="1">IF(ISERROR(MATCH(FE$10,$A$11:$A61,0)),INDEX(R_1_Zusätz,MATCH(FE$10,R_1_Zeilen,0)),"")</f>
        <v>1</v>
      </c>
      <c r="FF61" s="1">
        <f ca="1">IF(ISERROR(MATCH(FF$10,$A$11:$A61,0)),INDEX(R_1_Zusätz,MATCH(FF$10,R_1_Zeilen,0)),"")</f>
        <v>1</v>
      </c>
      <c r="FG61" s="1">
        <f ca="1">IF(ISERROR(MATCH(FG$10,$A$11:$A61,0)),INDEX(R_1_Zusätz,MATCH(FG$10,R_1_Zeilen,0)),"")</f>
        <v>1</v>
      </c>
      <c r="FH61" s="1">
        <f ca="1">IF(ISERROR(MATCH(FH$10,$A$11:$A61,0)),INDEX(R_1_Zusätz,MATCH(FH$10,R_1_Zeilen,0)),"")</f>
        <v>2</v>
      </c>
      <c r="FI61" s="1">
        <f ca="1">IF(ISERROR(MATCH(FI$10,$A$11:$A61,0)),INDEX(R_1_Zusätz,MATCH(FI$10,R_1_Zeilen,0)),"")</f>
        <v>1</v>
      </c>
      <c r="FJ61" s="1">
        <f ca="1">IF(ISERROR(MATCH(FJ$10,$A$11:$A61,0)),INDEX(R_1_Zusätz,MATCH(FJ$10,R_1_Zeilen,0)),"")</f>
        <v>2</v>
      </c>
      <c r="FK61" s="1">
        <f ca="1">IF(ISERROR(MATCH(FK$10,$A$11:$A61,0)),INDEX(R_1_Zusätz,MATCH(FK$10,R_1_Zeilen,0)),"")</f>
        <v>2</v>
      </c>
      <c r="FL61" s="1">
        <f ca="1">IF(ISERROR(MATCH(FL$10,$A$11:$A61,0)),INDEX(R_1_Zusätz,MATCH(FL$10,R_1_Zeilen,0)),"")</f>
        <v>3</v>
      </c>
      <c r="FM61" s="1">
        <f ca="1">IF(ISERROR(MATCH(FM$10,$A$11:$A61,0)),INDEX(R_1_Zusätz,MATCH(FM$10,R_1_Zeilen,0)),"")</f>
        <v>3</v>
      </c>
      <c r="FN61" s="1">
        <f ca="1">IF(ISERROR(MATCH(FN$10,$A$11:$A61,0)),INDEX(R_1_Zusätz,MATCH(FN$10,R_1_Zeilen,0)),"")</f>
        <v>3</v>
      </c>
      <c r="FO61" s="1">
        <f ca="1">IF(ISERROR(MATCH(FO$10,$A$11:$A61,0)),INDEX(R_1_Zusätz,MATCH(FO$10,R_1_Zeilen,0)),"")</f>
        <v>3</v>
      </c>
      <c r="FP61" s="1">
        <f ca="1">IF(ISERROR(MATCH(FP$10,$A$11:$A61,0)),INDEX(R_1_Zusätz,MATCH(FP$10,R_1_Zeilen,0)),"")</f>
        <v>3</v>
      </c>
      <c r="FQ61" s="1">
        <f ca="1">IF(ISERROR(MATCH(FQ$10,$A$11:$A61,0)),INDEX(R_1_Zusätz,MATCH(FQ$10,R_1_Zeilen,0)),"")</f>
        <v>4</v>
      </c>
      <c r="FR61" s="1">
        <f ca="1">IF(ISERROR(MATCH(FR$10,$A$11:$A61,0)),INDEX(R_1_Zusätz,MATCH(FR$10,R_1_Zeilen,0)),"")</f>
        <v>2</v>
      </c>
      <c r="FS61" s="1">
        <f ca="1">IF(ISERROR(MATCH(FS$10,$A$11:$A61,0)),INDEX(R_1_Zusätz,MATCH(FS$10,R_1_Zeilen,0)),"")</f>
        <v>3</v>
      </c>
      <c r="FT61" s="1">
        <f ca="1">IF(ISERROR(MATCH(FT$10,$A$11:$A61,0)),INDEX(R_1_Zusätz,MATCH(FT$10,R_1_Zeilen,0)),"")</f>
        <v>3</v>
      </c>
      <c r="FU61" s="1">
        <f ca="1">IF(ISERROR(MATCH(FU$10,$A$11:$A61,0)),INDEX(R_1_Zusätz,MATCH(FU$10,R_1_Zeilen,0)),"")</f>
        <v>3</v>
      </c>
      <c r="FV61" s="1">
        <f ca="1">IF(ISERROR(MATCH(FV$10,$A$11:$A61,0)),INDEX(R_1_Zusätz,MATCH(FV$10,R_1_Zeilen,0)),"")</f>
        <v>3</v>
      </c>
      <c r="FW61" s="1">
        <f ca="1">IF(ISERROR(MATCH(FW$10,$A$11:$A61,0)),INDEX(R_1_Zusätz,MATCH(FW$10,R_1_Zeilen,0)),"")</f>
        <v>2</v>
      </c>
      <c r="FX61" s="1">
        <f ca="1">IF(ISERROR(MATCH(FX$10,$A$11:$A61,0)),INDEX(R_1_Zusätz,MATCH(FX$10,R_1_Zeilen,0)),"")</f>
        <v>4</v>
      </c>
      <c r="FY61" s="1">
        <f ca="1">IF(ISERROR(MATCH(FY$10,$A$11:$A61,0)),INDEX(R_1_Zusätz,MATCH(FY$10,R_1_Zeilen,0)),"")</f>
        <v>3</v>
      </c>
      <c r="FZ61" s="1">
        <f ca="1">IF(ISERROR(MATCH(FZ$10,$A$11:$A61,0)),INDEX(R_1_Zusätz,MATCH(FZ$10,R_1_Zeilen,0)),"")</f>
        <v>1</v>
      </c>
      <c r="GA61" s="1">
        <f ca="1">IF(ISERROR(MATCH(GA$10,$A$11:$A61,0)),INDEX(R_1_Zusätz,MATCH(GA$10,R_1_Zeilen,0)),"")</f>
        <v>1</v>
      </c>
      <c r="GB61" s="1">
        <f ca="1">IF(ISERROR(MATCH(GB$10,$A$11:$A61,0)),INDEX(R_1_Zusätz,MATCH(GB$10,R_1_Zeilen,0)),"")</f>
        <v>1</v>
      </c>
      <c r="GC61" s="1">
        <f ca="1">IF(ISERROR(MATCH(GC$10,$A$11:$A61,0)),INDEX(R_1_Zusätz,MATCH(GC$10,R_1_Zeilen,0)),"")</f>
        <v>2</v>
      </c>
      <c r="GD61" s="1">
        <f ca="1">IF(ISERROR(MATCH(GD$10,$A$11:$A61,0)),INDEX(R_1_Zusätz,MATCH(GD$10,R_1_Zeilen,0)),"")</f>
        <v>3</v>
      </c>
      <c r="GE61" s="1">
        <f ca="1">IF(ISERROR(MATCH(GE$10,$A$11:$A61,0)),INDEX(R_1_Zusätz,MATCH(GE$10,R_1_Zeilen,0)),"")</f>
        <v>1</v>
      </c>
      <c r="GF61" s="1">
        <f ca="1">IF(ISERROR(MATCH(GF$10,$A$11:$A61,0)),INDEX(R_1_Zusätz,MATCH(GF$10,R_1_Zeilen,0)),"")</f>
        <v>1</v>
      </c>
      <c r="GG61" s="1">
        <f ca="1">IF(ISERROR(MATCH(GG$10,$A$11:$A61,0)),INDEX(R_1_Zusätz,MATCH(GG$10,R_1_Zeilen,0)),"")</f>
        <v>1</v>
      </c>
      <c r="GH61" s="1">
        <f ca="1">IF(ISERROR(MATCH(GH$10,$A$11:$A61,0)),INDEX(R_1_Zusätz,MATCH(GH$10,R_1_Zeilen,0)),"")</f>
        <v>1</v>
      </c>
      <c r="GI61" s="1">
        <f ca="1">IF(ISERROR(MATCH(GI$10,$A$11:$A61,0)),INDEX(R_1_Zusätz,MATCH(GI$10,R_1_Zeilen,0)),"")</f>
        <v>1</v>
      </c>
      <c r="GJ61" s="1">
        <f ca="1">IF(ISERROR(MATCH(GJ$10,$A$11:$A61,0)),INDEX(R_1_Zusätz,MATCH(GJ$10,R_1_Zeilen,0)),"")</f>
        <v>1</v>
      </c>
      <c r="GK61" s="1">
        <f ca="1">IF(ISERROR(MATCH(GK$10,$A$11:$A61,0)),INDEX(R_1_Zusätz,MATCH(GK$10,R_1_Zeilen,0)),"")</f>
        <v>1</v>
      </c>
      <c r="GL61" s="1">
        <f ca="1">IF(ISERROR(MATCH(GL$10,$A$11:$A61,0)),INDEX(R_1_Zusätz,MATCH(GL$10,R_1_Zeilen,0)),"")</f>
        <v>1</v>
      </c>
      <c r="GM61" s="1">
        <f ca="1">IF(ISERROR(MATCH(GM$10,$A$11:$A61,0)),INDEX(R_1_Zusätz,MATCH(GM$10,R_1_Zeilen,0)),"")</f>
        <v>1</v>
      </c>
      <c r="GN61" s="1">
        <f ca="1">IF(ISERROR(MATCH(GN$10,$A$11:$A61,0)),INDEX(R_1_Zusätz,MATCH(GN$10,R_1_Zeilen,0)),"")</f>
        <v>1</v>
      </c>
      <c r="GO61" s="1">
        <f ca="1">IF(ISERROR(MATCH(GO$10,$A$11:$A61,0)),INDEX(R_1_Zusätz,MATCH(GO$10,R_1_Zeilen,0)),"")</f>
        <v>1</v>
      </c>
      <c r="GP61" s="1">
        <f ca="1">IF(ISERROR(MATCH(GP$10,$A$11:$A61,0)),INDEX(R_1_Zusätz,MATCH(GP$10,R_1_Zeilen,0)),"")</f>
        <v>1</v>
      </c>
      <c r="GQ61" s="1">
        <f ca="1">IF(ISERROR(MATCH(GQ$10,$A$11:$A61,0)),INDEX(R_1_Zusätz,MATCH(GQ$10,R_1_Zeilen,0)),"")</f>
        <v>2</v>
      </c>
      <c r="GR61" s="1">
        <f ca="1">IF(ISERROR(MATCH(GR$10,$A$11:$A61,0)),INDEX(R_1_Zusätz,MATCH(GR$10,R_1_Zeilen,0)),"")</f>
        <v>1</v>
      </c>
      <c r="GS61" s="1">
        <f ca="1">IF(ISERROR(MATCH(GS$10,$A$11:$A61,0)),INDEX(R_1_Zusätz,MATCH(GS$10,R_1_Zeilen,0)),"")</f>
        <v>1</v>
      </c>
      <c r="GT61" s="1">
        <f ca="1">IF(ISERROR(MATCH(GT$10,$A$11:$A61,0)),INDEX(R_1_Zusätz,MATCH(GT$10,R_1_Zeilen,0)),"")</f>
        <v>4</v>
      </c>
      <c r="GU61" s="1">
        <f ca="1">IF(ISERROR(MATCH(GU$10,$A$11:$A61,0)),INDEX(R_1_Zusätz,MATCH(GU$10,R_1_Zeilen,0)),"")</f>
        <v>2</v>
      </c>
      <c r="GV61" s="1">
        <f ca="1">IF(ISERROR(MATCH(GV$10,$A$11:$A61,0)),INDEX(R_1_Zusätz,MATCH(GV$10,R_1_Zeilen,0)),"")</f>
        <v>3</v>
      </c>
      <c r="GW61" s="1">
        <f ca="1">IF(ISERROR(MATCH(GW$10,$A$11:$A61,0)),INDEX(R_1_Zusätz,MATCH(GW$10,R_1_Zeilen,0)),"")</f>
        <v>2</v>
      </c>
      <c r="GX61" s="1">
        <f ca="1">IF(ISERROR(MATCH(GX$10,$A$11:$A61,0)),INDEX(R_1_Zusätz,MATCH(GX$10,R_1_Zeilen,0)),"")</f>
        <v>1</v>
      </c>
      <c r="GY61" s="1">
        <f ca="1">IF(ISERROR(MATCH(GY$10,$A$11:$A61,0)),INDEX(R_1_Zusätz,MATCH(GY$10,R_1_Zeilen,0)),"")</f>
        <v>1</v>
      </c>
      <c r="GZ61" s="1">
        <f ca="1">IF(ISERROR(MATCH(GZ$10,$A$11:$A61,0)),INDEX(R_1_Zusätz,MATCH(GZ$10,R_1_Zeilen,0)),"")</f>
        <v>1</v>
      </c>
      <c r="HA61" s="1">
        <f ca="1">IF(ISERROR(MATCH(HA$10,$A$11:$A61,0)),INDEX(R_1_Zusätz,MATCH(HA$10,R_1_Zeilen,0)),"")</f>
        <v>2</v>
      </c>
    </row>
    <row r="62" spans="1:209">
      <c r="A62" s="1" t="str">
        <f ca="1">INDEX(R_2_Spalten,1,MATCH($B61,INDIRECT("'R_2'!$C"&amp;ROW(61:61)&amp;":"&amp;ADDRESS(ROW(61:61),COUNTA(BASIS_Produkt)+2)),0))</f>
        <v>CI337</v>
      </c>
      <c r="B62" s="1">
        <f t="shared" ca="1" si="4"/>
        <v>1</v>
      </c>
      <c r="C62" s="1" t="str">
        <f ca="1">IF(ISERROR(MATCH(C$10,$A$11:$A62,0)),INDEX(R_1_Zusätz,MATCH(C$10,R_1_Zeilen,0)),"")</f>
        <v/>
      </c>
      <c r="D62" s="1" t="str">
        <f ca="1">IF(ISERROR(MATCH(D$10,$A$11:$A62,0)),INDEX(R_1_Zusätz,MATCH(D$10,R_1_Zeilen,0)),"")</f>
        <v/>
      </c>
      <c r="E62" s="1">
        <f ca="1">IF(ISERROR(MATCH(E$10,$A$11:$A62,0)),INDEX(R_1_Zusätz,MATCH(E$10,R_1_Zeilen,0)),"")</f>
        <v>2</v>
      </c>
      <c r="F62" s="1">
        <f ca="1">IF(ISERROR(MATCH(F$10,$A$11:$A62,0)),INDEX(R_1_Zusätz,MATCH(F$10,R_1_Zeilen,0)),"")</f>
        <v>2</v>
      </c>
      <c r="G62" s="1">
        <f ca="1">IF(ISERROR(MATCH(G$10,$A$11:$A62,0)),INDEX(R_1_Zusätz,MATCH(G$10,R_1_Zeilen,0)),"")</f>
        <v>2</v>
      </c>
      <c r="H62" s="1">
        <f ca="1">IF(ISERROR(MATCH(H$10,$A$11:$A62,0)),INDEX(R_1_Zusätz,MATCH(H$10,R_1_Zeilen,0)),"")</f>
        <v>3</v>
      </c>
      <c r="I62" s="1" t="str">
        <f ca="1">IF(ISERROR(MATCH(I$10,$A$11:$A62,0)),INDEX(R_1_Zusätz,MATCH(I$10,R_1_Zeilen,0)),"")</f>
        <v/>
      </c>
      <c r="J62" s="1" t="str">
        <f ca="1">IF(ISERROR(MATCH(J$10,$A$11:$A62,0)),INDEX(R_1_Zusätz,MATCH(J$10,R_1_Zeilen,0)),"")</f>
        <v/>
      </c>
      <c r="K62" s="1" t="str">
        <f ca="1">IF(ISERROR(MATCH(K$10,$A$11:$A62,0)),INDEX(R_1_Zusätz,MATCH(K$10,R_1_Zeilen,0)),"")</f>
        <v/>
      </c>
      <c r="L62" s="1" t="str">
        <f ca="1">IF(ISERROR(MATCH(L$10,$A$11:$A62,0)),INDEX(R_1_Zusätz,MATCH(L$10,R_1_Zeilen,0)),"")</f>
        <v/>
      </c>
      <c r="M62" s="1">
        <f ca="1">IF(ISERROR(MATCH(M$10,$A$11:$A62,0)),INDEX(R_1_Zusätz,MATCH(M$10,R_1_Zeilen,0)),"")</f>
        <v>2</v>
      </c>
      <c r="N62" s="1">
        <f ca="1">IF(ISERROR(MATCH(N$10,$A$11:$A62,0)),INDEX(R_1_Zusätz,MATCH(N$10,R_1_Zeilen,0)),"")</f>
        <v>2</v>
      </c>
      <c r="O62" s="1" t="str">
        <f ca="1">IF(ISERROR(MATCH(O$10,$A$11:$A62,0)),INDEX(R_1_Zusätz,MATCH(O$10,R_1_Zeilen,0)),"")</f>
        <v/>
      </c>
      <c r="P62" s="1">
        <f ca="1">IF(ISERROR(MATCH(P$10,$A$11:$A62,0)),INDEX(R_1_Zusätz,MATCH(P$10,R_1_Zeilen,0)),"")</f>
        <v>2</v>
      </c>
      <c r="Q62" s="1" t="str">
        <f ca="1">IF(ISERROR(MATCH(Q$10,$A$11:$A62,0)),INDEX(R_1_Zusätz,MATCH(Q$10,R_1_Zeilen,0)),"")</f>
        <v/>
      </c>
      <c r="R62" s="1" t="str">
        <f ca="1">IF(ISERROR(MATCH(R$10,$A$11:$A62,0)),INDEX(R_1_Zusätz,MATCH(R$10,R_1_Zeilen,0)),"")</f>
        <v/>
      </c>
      <c r="S62" s="1">
        <f ca="1">IF(ISERROR(MATCH(S$10,$A$11:$A62,0)),INDEX(R_1_Zusätz,MATCH(S$10,R_1_Zeilen,0)),"")</f>
        <v>2</v>
      </c>
      <c r="T62" s="1">
        <f ca="1">IF(ISERROR(MATCH(T$10,$A$11:$A62,0)),INDEX(R_1_Zusätz,MATCH(T$10,R_1_Zeilen,0)),"")</f>
        <v>2</v>
      </c>
      <c r="U62" s="1">
        <f ca="1">IF(ISERROR(MATCH(U$10,$A$11:$A62,0)),INDEX(R_1_Zusätz,MATCH(U$10,R_1_Zeilen,0)),"")</f>
        <v>2</v>
      </c>
      <c r="V62" s="1">
        <f ca="1">IF(ISERROR(MATCH(V$10,$A$11:$A62,0)),INDEX(R_1_Zusätz,MATCH(V$10,R_1_Zeilen,0)),"")</f>
        <v>2</v>
      </c>
      <c r="W62" s="1">
        <f ca="1">IF(ISERROR(MATCH(W$10,$A$11:$A62,0)),INDEX(R_1_Zusätz,MATCH(W$10,R_1_Zeilen,0)),"")</f>
        <v>2</v>
      </c>
      <c r="X62" s="1">
        <f ca="1">IF(ISERROR(MATCH(X$10,$A$11:$A62,0)),INDEX(R_1_Zusätz,MATCH(X$10,R_1_Zeilen,0)),"")</f>
        <v>2</v>
      </c>
      <c r="Y62" s="1">
        <f ca="1">IF(ISERROR(MATCH(Y$10,$A$11:$A62,0)),INDEX(R_1_Zusätz,MATCH(Y$10,R_1_Zeilen,0)),"")</f>
        <v>2</v>
      </c>
      <c r="Z62" s="1" t="str">
        <f ca="1">IF(ISERROR(MATCH(Z$10,$A$11:$A62,0)),INDEX(R_1_Zusätz,MATCH(Z$10,R_1_Zeilen,0)),"")</f>
        <v/>
      </c>
      <c r="AA62" s="1">
        <f ca="1">IF(ISERROR(MATCH(AA$10,$A$11:$A62,0)),INDEX(R_1_Zusätz,MATCH(AA$10,R_1_Zeilen,0)),"")</f>
        <v>2</v>
      </c>
      <c r="AB62" s="1" t="str">
        <f ca="1">IF(ISERROR(MATCH(AB$10,$A$11:$A62,0)),INDEX(R_1_Zusätz,MATCH(AB$10,R_1_Zeilen,0)),"")</f>
        <v/>
      </c>
      <c r="AC62" s="1">
        <f ca="1">IF(ISERROR(MATCH(AC$10,$A$11:$A62,0)),INDEX(R_1_Zusätz,MATCH(AC$10,R_1_Zeilen,0)),"")</f>
        <v>2</v>
      </c>
      <c r="AD62" s="1">
        <f ca="1">IF(ISERROR(MATCH(AD$10,$A$11:$A62,0)),INDEX(R_1_Zusätz,MATCH(AD$10,R_1_Zeilen,0)),"")</f>
        <v>2</v>
      </c>
      <c r="AE62" s="1">
        <f ca="1">IF(ISERROR(MATCH(AE$10,$A$11:$A62,0)),INDEX(R_1_Zusätz,MATCH(AE$10,R_1_Zeilen,0)),"")</f>
        <v>2</v>
      </c>
      <c r="AF62" s="1" t="str">
        <f ca="1">IF(ISERROR(MATCH(AF$10,$A$11:$A62,0)),INDEX(R_1_Zusätz,MATCH(AF$10,R_1_Zeilen,0)),"")</f>
        <v/>
      </c>
      <c r="AG62" s="1" t="str">
        <f ca="1">IF(ISERROR(MATCH(AG$10,$A$11:$A62,0)),INDEX(R_1_Zusätz,MATCH(AG$10,R_1_Zeilen,0)),"")</f>
        <v/>
      </c>
      <c r="AH62" s="1" t="str">
        <f ca="1">IF(ISERROR(MATCH(AH$10,$A$11:$A62,0)),INDEX(R_1_Zusätz,MATCH(AH$10,R_1_Zeilen,0)),"")</f>
        <v/>
      </c>
      <c r="AI62" s="1" t="str">
        <f ca="1">IF(ISERROR(MATCH(AI$10,$A$11:$A62,0)),INDEX(R_1_Zusätz,MATCH(AI$10,R_1_Zeilen,0)),"")</f>
        <v/>
      </c>
      <c r="AJ62" s="1" t="str">
        <f ca="1">IF(ISERROR(MATCH(AJ$10,$A$11:$A62,0)),INDEX(R_1_Zusätz,MATCH(AJ$10,R_1_Zeilen,0)),"")</f>
        <v/>
      </c>
      <c r="AK62" s="1" t="str">
        <f ca="1">IF(ISERROR(MATCH(AK$10,$A$11:$A62,0)),INDEX(R_1_Zusätz,MATCH(AK$10,R_1_Zeilen,0)),"")</f>
        <v/>
      </c>
      <c r="AL62" s="1" t="str">
        <f ca="1">IF(ISERROR(MATCH(AL$10,$A$11:$A62,0)),INDEX(R_1_Zusätz,MATCH(AL$10,R_1_Zeilen,0)),"")</f>
        <v/>
      </c>
      <c r="AM62" s="1" t="str">
        <f ca="1">IF(ISERROR(MATCH(AM$10,$A$11:$A62,0)),INDEX(R_1_Zusätz,MATCH(AM$10,R_1_Zeilen,0)),"")</f>
        <v/>
      </c>
      <c r="AN62" s="1" t="str">
        <f ca="1">IF(ISERROR(MATCH(AN$10,$A$11:$A62,0)),INDEX(R_1_Zusätz,MATCH(AN$10,R_1_Zeilen,0)),"")</f>
        <v/>
      </c>
      <c r="AO62" s="1">
        <f ca="1">IF(ISERROR(MATCH(AO$10,$A$11:$A62,0)),INDEX(R_1_Zusätz,MATCH(AO$10,R_1_Zeilen,0)),"")</f>
        <v>2</v>
      </c>
      <c r="AP62" s="1" t="str">
        <f ca="1">IF(ISERROR(MATCH(AP$10,$A$11:$A62,0)),INDEX(R_1_Zusätz,MATCH(AP$10,R_1_Zeilen,0)),"")</f>
        <v/>
      </c>
      <c r="AQ62" s="1">
        <f ca="1">IF(ISERROR(MATCH(AQ$10,$A$11:$A62,0)),INDEX(R_1_Zusätz,MATCH(AQ$10,R_1_Zeilen,0)),"")</f>
        <v>2</v>
      </c>
      <c r="AR62" s="1" t="str">
        <f ca="1">IF(ISERROR(MATCH(AR$10,$A$11:$A62,0)),INDEX(R_1_Zusätz,MATCH(AR$10,R_1_Zeilen,0)),"")</f>
        <v/>
      </c>
      <c r="AS62" s="1" t="str">
        <f ca="1">IF(ISERROR(MATCH(AS$10,$A$11:$A62,0)),INDEX(R_1_Zusätz,MATCH(AS$10,R_1_Zeilen,0)),"")</f>
        <v/>
      </c>
      <c r="AT62" s="1" t="str">
        <f ca="1">IF(ISERROR(MATCH(AT$10,$A$11:$A62,0)),INDEX(R_1_Zusätz,MATCH(AT$10,R_1_Zeilen,0)),"")</f>
        <v/>
      </c>
      <c r="AU62" s="1" t="str">
        <f ca="1">IF(ISERROR(MATCH(AU$10,$A$11:$A62,0)),INDEX(R_1_Zusätz,MATCH(AU$10,R_1_Zeilen,0)),"")</f>
        <v/>
      </c>
      <c r="AV62" s="1" t="str">
        <f ca="1">IF(ISERROR(MATCH(AV$10,$A$11:$A62,0)),INDEX(R_1_Zusätz,MATCH(AV$10,R_1_Zeilen,0)),"")</f>
        <v/>
      </c>
      <c r="AW62" s="1">
        <f ca="1">IF(ISERROR(MATCH(AW$10,$A$11:$A62,0)),INDEX(R_1_Zusätz,MATCH(AW$10,R_1_Zeilen,0)),"")</f>
        <v>2</v>
      </c>
      <c r="AX62" s="1">
        <f ca="1">IF(ISERROR(MATCH(AX$10,$A$11:$A62,0)),INDEX(R_1_Zusätz,MATCH(AX$10,R_1_Zeilen,0)),"")</f>
        <v>2</v>
      </c>
      <c r="AY62" s="1">
        <f ca="1">IF(ISERROR(MATCH(AY$10,$A$11:$A62,0)),INDEX(R_1_Zusätz,MATCH(AY$10,R_1_Zeilen,0)),"")</f>
        <v>2</v>
      </c>
      <c r="AZ62" s="1">
        <f ca="1">IF(ISERROR(MATCH(AZ$10,$A$11:$A62,0)),INDEX(R_1_Zusätz,MATCH(AZ$10,R_1_Zeilen,0)),"")</f>
        <v>2</v>
      </c>
      <c r="BA62" s="1">
        <f ca="1">IF(ISERROR(MATCH(BA$10,$A$11:$A62,0)),INDEX(R_1_Zusätz,MATCH(BA$10,R_1_Zeilen,0)),"")</f>
        <v>2</v>
      </c>
      <c r="BB62" s="1">
        <f ca="1">IF(ISERROR(MATCH(BB$10,$A$11:$A62,0)),INDEX(R_1_Zusätz,MATCH(BB$10,R_1_Zeilen,0)),"")</f>
        <v>2</v>
      </c>
      <c r="BC62" s="1">
        <f ca="1">IF(ISERROR(MATCH(BC$10,$A$11:$A62,0)),INDEX(R_1_Zusätz,MATCH(BC$10,R_1_Zeilen,0)),"")</f>
        <v>2</v>
      </c>
      <c r="BD62" s="1">
        <f ca="1">IF(ISERROR(MATCH(BD$10,$A$11:$A62,0)),INDEX(R_1_Zusätz,MATCH(BD$10,R_1_Zeilen,0)),"")</f>
        <v>2</v>
      </c>
      <c r="BE62" s="1">
        <f ca="1">IF(ISERROR(MATCH(BE$10,$A$11:$A62,0)),INDEX(R_1_Zusätz,MATCH(BE$10,R_1_Zeilen,0)),"")</f>
        <v>2</v>
      </c>
      <c r="BF62" s="1">
        <f ca="1">IF(ISERROR(MATCH(BF$10,$A$11:$A62,0)),INDEX(R_1_Zusätz,MATCH(BF$10,R_1_Zeilen,0)),"")</f>
        <v>2</v>
      </c>
      <c r="BG62" s="1" t="str">
        <f ca="1">IF(ISERROR(MATCH(BG$10,$A$11:$A62,0)),INDEX(R_1_Zusätz,MATCH(BG$10,R_1_Zeilen,0)),"")</f>
        <v/>
      </c>
      <c r="BH62" s="1">
        <f ca="1">IF(ISERROR(MATCH(BH$10,$A$11:$A62,0)),INDEX(R_1_Zusätz,MATCH(BH$10,R_1_Zeilen,0)),"")</f>
        <v>3</v>
      </c>
      <c r="BI62" s="1" t="str">
        <f ca="1">IF(ISERROR(MATCH(BI$10,$A$11:$A62,0)),INDEX(R_1_Zusätz,MATCH(BI$10,R_1_Zeilen,0)),"")</f>
        <v/>
      </c>
      <c r="BJ62" s="1" t="str">
        <f ca="1">IF(ISERROR(MATCH(BJ$10,$A$11:$A62,0)),INDEX(R_1_Zusätz,MATCH(BJ$10,R_1_Zeilen,0)),"")</f>
        <v/>
      </c>
      <c r="BK62" s="1">
        <f ca="1">IF(ISERROR(MATCH(BK$10,$A$11:$A62,0)),INDEX(R_1_Zusätz,MATCH(BK$10,R_1_Zeilen,0)),"")</f>
        <v>3</v>
      </c>
      <c r="BL62" s="1">
        <f ca="1">IF(ISERROR(MATCH(BL$10,$A$11:$A62,0)),INDEX(R_1_Zusätz,MATCH(BL$10,R_1_Zeilen,0)),"")</f>
        <v>3</v>
      </c>
      <c r="BM62" s="1">
        <f ca="1">IF(ISERROR(MATCH(BM$10,$A$11:$A62,0)),INDEX(R_1_Zusätz,MATCH(BM$10,R_1_Zeilen,0)),"")</f>
        <v>3</v>
      </c>
      <c r="BN62" s="1">
        <f ca="1">IF(ISERROR(MATCH(BN$10,$A$11:$A62,0)),INDEX(R_1_Zusätz,MATCH(BN$10,R_1_Zeilen,0)),"")</f>
        <v>3</v>
      </c>
      <c r="BO62" s="1">
        <f ca="1">IF(ISERROR(MATCH(BO$10,$A$11:$A62,0)),INDEX(R_1_Zusätz,MATCH(BO$10,R_1_Zeilen,0)),"")</f>
        <v>2</v>
      </c>
      <c r="BP62" s="1">
        <f ca="1">IF(ISERROR(MATCH(BP$10,$A$11:$A62,0)),INDEX(R_1_Zusätz,MATCH(BP$10,R_1_Zeilen,0)),"")</f>
        <v>3</v>
      </c>
      <c r="BQ62" s="1">
        <f ca="1">IF(ISERROR(MATCH(BQ$10,$A$11:$A62,0)),INDEX(R_1_Zusätz,MATCH(BQ$10,R_1_Zeilen,0)),"")</f>
        <v>2</v>
      </c>
      <c r="BR62" s="1">
        <f ca="1">IF(ISERROR(MATCH(BR$10,$A$11:$A62,0)),INDEX(R_1_Zusätz,MATCH(BR$10,R_1_Zeilen,0)),"")</f>
        <v>3</v>
      </c>
      <c r="BS62" s="1">
        <f ca="1">IF(ISERROR(MATCH(BS$10,$A$11:$A62,0)),INDEX(R_1_Zusätz,MATCH(BS$10,R_1_Zeilen,0)),"")</f>
        <v>4</v>
      </c>
      <c r="BT62" s="1">
        <f ca="1">IF(ISERROR(MATCH(BT$10,$A$11:$A62,0)),INDEX(R_1_Zusätz,MATCH(BT$10,R_1_Zeilen,0)),"")</f>
        <v>4</v>
      </c>
      <c r="BU62" s="1">
        <f ca="1">IF(ISERROR(MATCH(BU$10,$A$11:$A62,0)),INDEX(R_1_Zusätz,MATCH(BU$10,R_1_Zeilen,0)),"")</f>
        <v>2</v>
      </c>
      <c r="BV62" s="1" t="str">
        <f ca="1">IF(ISERROR(MATCH(BV$10,$A$11:$A62,0)),INDEX(R_1_Zusätz,MATCH(BV$10,R_1_Zeilen,0)),"")</f>
        <v/>
      </c>
      <c r="BW62" s="1" t="str">
        <f ca="1">IF(ISERROR(MATCH(BW$10,$A$11:$A62,0)),INDEX(R_1_Zusätz,MATCH(BW$10,R_1_Zeilen,0)),"")</f>
        <v/>
      </c>
      <c r="BX62" s="1">
        <f ca="1">IF(ISERROR(MATCH(BX$10,$A$11:$A62,0)),INDEX(R_1_Zusätz,MATCH(BX$10,R_1_Zeilen,0)),"")</f>
        <v>2</v>
      </c>
      <c r="BY62" s="1">
        <f ca="1">IF(ISERROR(MATCH(BY$10,$A$11:$A62,0)),INDEX(R_1_Zusätz,MATCH(BY$10,R_1_Zeilen,0)),"")</f>
        <v>4</v>
      </c>
      <c r="BZ62" s="1" t="str">
        <f ca="1">IF(ISERROR(MATCH(BZ$10,$A$11:$A62,0)),INDEX(R_1_Zusätz,MATCH(BZ$10,R_1_Zeilen,0)),"")</f>
        <v/>
      </c>
      <c r="CA62" s="1">
        <f ca="1">IF(ISERROR(MATCH(CA$10,$A$11:$A62,0)),INDEX(R_1_Zusätz,MATCH(CA$10,R_1_Zeilen,0)),"")</f>
        <v>4</v>
      </c>
      <c r="CB62" s="1">
        <f ca="1">IF(ISERROR(MATCH(CB$10,$A$11:$A62,0)),INDEX(R_1_Zusätz,MATCH(CB$10,R_1_Zeilen,0)),"")</f>
        <v>5</v>
      </c>
      <c r="CC62" s="1" t="str">
        <f ca="1">IF(ISERROR(MATCH(CC$10,$A$11:$A62,0)),INDEX(R_1_Zusätz,MATCH(CC$10,R_1_Zeilen,0)),"")</f>
        <v/>
      </c>
      <c r="CD62" s="1" t="str">
        <f ca="1">IF(ISERROR(MATCH(CD$10,$A$11:$A62,0)),INDEX(R_1_Zusätz,MATCH(CD$10,R_1_Zeilen,0)),"")</f>
        <v/>
      </c>
      <c r="CE62" s="1" t="str">
        <f ca="1">IF(ISERROR(MATCH(CE$10,$A$11:$A62,0)),INDEX(R_1_Zusätz,MATCH(CE$10,R_1_Zeilen,0)),"")</f>
        <v/>
      </c>
      <c r="CF62" s="1">
        <f ca="1">IF(ISERROR(MATCH(CF$10,$A$11:$A62,0)),INDEX(R_1_Zusätz,MATCH(CF$10,R_1_Zeilen,0)),"")</f>
        <v>2</v>
      </c>
      <c r="CG62" s="1" t="str">
        <f ca="1">IF(ISERROR(MATCH(CG$10,$A$11:$A62,0)),INDEX(R_1_Zusätz,MATCH(CG$10,R_1_Zeilen,0)),"")</f>
        <v/>
      </c>
      <c r="CH62" s="1" t="str">
        <f ca="1">IF(ISERROR(MATCH(CH$10,$A$11:$A62,0)),INDEX(R_1_Zusätz,MATCH(CH$10,R_1_Zeilen,0)),"")</f>
        <v/>
      </c>
      <c r="CI62" s="1" t="str">
        <f ca="1">IF(ISERROR(MATCH(CI$10,$A$11:$A62,0)),INDEX(R_1_Zusätz,MATCH(CI$10,R_1_Zeilen,0)),"")</f>
        <v/>
      </c>
      <c r="CJ62" s="1">
        <f ca="1">IF(ISERROR(MATCH(CJ$10,$A$11:$A62,0)),INDEX(R_1_Zusätz,MATCH(CJ$10,R_1_Zeilen,0)),"")</f>
        <v>2</v>
      </c>
      <c r="CK62" s="1" t="str">
        <f ca="1">IF(ISERROR(MATCH(CK$10,$A$11:$A62,0)),INDEX(R_1_Zusätz,MATCH(CK$10,R_1_Zeilen,0)),"")</f>
        <v/>
      </c>
      <c r="CL62" s="1" t="str">
        <f ca="1">IF(ISERROR(MATCH(CL$10,$A$11:$A62,0)),INDEX(R_1_Zusätz,MATCH(CL$10,R_1_Zeilen,0)),"")</f>
        <v/>
      </c>
      <c r="CM62" s="1" t="str">
        <f ca="1">IF(ISERROR(MATCH(CM$10,$A$11:$A62,0)),INDEX(R_1_Zusätz,MATCH(CM$10,R_1_Zeilen,0)),"")</f>
        <v/>
      </c>
      <c r="CN62" s="1" t="str">
        <f ca="1">IF(ISERROR(MATCH(CN$10,$A$11:$A62,0)),INDEX(R_1_Zusätz,MATCH(CN$10,R_1_Zeilen,0)),"")</f>
        <v/>
      </c>
      <c r="CO62" s="1" t="str">
        <f ca="1">IF(ISERROR(MATCH(CO$10,$A$11:$A62,0)),INDEX(R_1_Zusätz,MATCH(CO$10,R_1_Zeilen,0)),"")</f>
        <v/>
      </c>
      <c r="CP62" s="1">
        <f ca="1">IF(ISERROR(MATCH(CP$10,$A$11:$A62,0)),INDEX(R_1_Zusätz,MATCH(CP$10,R_1_Zeilen,0)),"")</f>
        <v>2</v>
      </c>
      <c r="CQ62" s="1">
        <f ca="1">IF(ISERROR(MATCH(CQ$10,$A$11:$A62,0)),INDEX(R_1_Zusätz,MATCH(CQ$10,R_1_Zeilen,0)),"")</f>
        <v>2</v>
      </c>
      <c r="CR62" s="1">
        <f ca="1">IF(ISERROR(MATCH(CR$10,$A$11:$A62,0)),INDEX(R_1_Zusätz,MATCH(CR$10,R_1_Zeilen,0)),"")</f>
        <v>3</v>
      </c>
      <c r="CS62" s="1">
        <f ca="1">IF(ISERROR(MATCH(CS$10,$A$11:$A62,0)),INDEX(R_1_Zusätz,MATCH(CS$10,R_1_Zeilen,0)),"")</f>
        <v>2</v>
      </c>
      <c r="CT62" s="1">
        <f ca="1">IF(ISERROR(MATCH(CT$10,$A$11:$A62,0)),INDEX(R_1_Zusätz,MATCH(CT$10,R_1_Zeilen,0)),"")</f>
        <v>3</v>
      </c>
      <c r="CU62" s="1">
        <f ca="1">IF(ISERROR(MATCH(CU$10,$A$11:$A62,0)),INDEX(R_1_Zusätz,MATCH(CU$10,R_1_Zeilen,0)),"")</f>
        <v>2</v>
      </c>
      <c r="CV62" s="1">
        <f ca="1">IF(ISERROR(MATCH(CV$10,$A$11:$A62,0)),INDEX(R_1_Zusätz,MATCH(CV$10,R_1_Zeilen,0)),"")</f>
        <v>2</v>
      </c>
      <c r="CW62" s="1">
        <f ca="1">IF(ISERROR(MATCH(CW$10,$A$11:$A62,0)),INDEX(R_1_Zusätz,MATCH(CW$10,R_1_Zeilen,0)),"")</f>
        <v>2</v>
      </c>
      <c r="CX62" s="1" t="str">
        <f ca="1">IF(ISERROR(MATCH(CX$10,$A$11:$A62,0)),INDEX(R_1_Zusätz,MATCH(CX$10,R_1_Zeilen,0)),"")</f>
        <v/>
      </c>
      <c r="CY62" s="1" t="str">
        <f ca="1">IF(ISERROR(MATCH(CY$10,$A$11:$A62,0)),INDEX(R_1_Zusätz,MATCH(CY$10,R_1_Zeilen,0)),"")</f>
        <v/>
      </c>
      <c r="CZ62" s="1">
        <f ca="1">IF(ISERROR(MATCH(CZ$10,$A$11:$A62,0)),INDEX(R_1_Zusätz,MATCH(CZ$10,R_1_Zeilen,0)),"")</f>
        <v>2</v>
      </c>
      <c r="DA62" s="1">
        <f ca="1">IF(ISERROR(MATCH(DA$10,$A$11:$A62,0)),INDEX(R_1_Zusätz,MATCH(DA$10,R_1_Zeilen,0)),"")</f>
        <v>2</v>
      </c>
      <c r="DB62" s="1">
        <f ca="1">IF(ISERROR(MATCH(DB$10,$A$11:$A62,0)),INDEX(R_1_Zusätz,MATCH(DB$10,R_1_Zeilen,0)),"")</f>
        <v>2</v>
      </c>
      <c r="DC62" s="1">
        <f ca="1">IF(ISERROR(MATCH(DC$10,$A$11:$A62,0)),INDEX(R_1_Zusätz,MATCH(DC$10,R_1_Zeilen,0)),"")</f>
        <v>2</v>
      </c>
      <c r="DD62" s="1">
        <f ca="1">IF(ISERROR(MATCH(DD$10,$A$11:$A62,0)),INDEX(R_1_Zusätz,MATCH(DD$10,R_1_Zeilen,0)),"")</f>
        <v>2</v>
      </c>
      <c r="DE62" s="1">
        <f ca="1">IF(ISERROR(MATCH(DE$10,$A$11:$A62,0)),INDEX(R_1_Zusätz,MATCH(DE$10,R_1_Zeilen,0)),"")</f>
        <v>2</v>
      </c>
      <c r="DF62" s="1" t="str">
        <f ca="1">IF(ISERROR(MATCH(DF$10,$A$11:$A62,0)),INDEX(R_1_Zusätz,MATCH(DF$10,R_1_Zeilen,0)),"")</f>
        <v/>
      </c>
      <c r="DG62" s="1" t="str">
        <f ca="1">IF(ISERROR(MATCH(DG$10,$A$11:$A62,0)),INDEX(R_1_Zusätz,MATCH(DG$10,R_1_Zeilen,0)),"")</f>
        <v/>
      </c>
      <c r="DH62" s="1" t="str">
        <f ca="1">IF(ISERROR(MATCH(DH$10,$A$11:$A62,0)),INDEX(R_1_Zusätz,MATCH(DH$10,R_1_Zeilen,0)),"")</f>
        <v/>
      </c>
      <c r="DI62" s="1" t="str">
        <f ca="1">IF(ISERROR(MATCH(DI$10,$A$11:$A62,0)),INDEX(R_1_Zusätz,MATCH(DI$10,R_1_Zeilen,0)),"")</f>
        <v/>
      </c>
      <c r="DJ62" s="1" t="str">
        <f ca="1">IF(ISERROR(MATCH(DJ$10,$A$11:$A62,0)),INDEX(R_1_Zusätz,MATCH(DJ$10,R_1_Zeilen,0)),"")</f>
        <v/>
      </c>
      <c r="DK62" s="1" t="str">
        <f ca="1">IF(ISERROR(MATCH(DK$10,$A$11:$A62,0)),INDEX(R_1_Zusätz,MATCH(DK$10,R_1_Zeilen,0)),"")</f>
        <v/>
      </c>
      <c r="DL62" s="1" t="str">
        <f ca="1">IF(ISERROR(MATCH(DL$10,$A$11:$A62,0)),INDEX(R_1_Zusätz,MATCH(DL$10,R_1_Zeilen,0)),"")</f>
        <v/>
      </c>
      <c r="DM62" s="1">
        <f ca="1">IF(ISERROR(MATCH(DM$10,$A$11:$A62,0)),INDEX(R_1_Zusätz,MATCH(DM$10,R_1_Zeilen,0)),"")</f>
        <v>2</v>
      </c>
      <c r="DN62" s="1">
        <f ca="1">IF(ISERROR(MATCH(DN$10,$A$11:$A62,0)),INDEX(R_1_Zusätz,MATCH(DN$10,R_1_Zeilen,0)),"")</f>
        <v>2</v>
      </c>
      <c r="DO62" s="1">
        <f ca="1">IF(ISERROR(MATCH(DO$10,$A$11:$A62,0)),INDEX(R_1_Zusätz,MATCH(DO$10,R_1_Zeilen,0)),"")</f>
        <v>2</v>
      </c>
      <c r="DP62" s="1">
        <f ca="1">IF(ISERROR(MATCH(DP$10,$A$11:$A62,0)),INDEX(R_1_Zusätz,MATCH(DP$10,R_1_Zeilen,0)),"")</f>
        <v>2</v>
      </c>
      <c r="DQ62" s="1">
        <f ca="1">IF(ISERROR(MATCH(DQ$10,$A$11:$A62,0)),INDEX(R_1_Zusätz,MATCH(DQ$10,R_1_Zeilen,0)),"")</f>
        <v>2</v>
      </c>
      <c r="DR62" s="1">
        <f ca="1">IF(ISERROR(MATCH(DR$10,$A$11:$A62,0)),INDEX(R_1_Zusätz,MATCH(DR$10,R_1_Zeilen,0)),"")</f>
        <v>3</v>
      </c>
      <c r="DS62" s="1">
        <f ca="1">IF(ISERROR(MATCH(DS$10,$A$11:$A62,0)),INDEX(R_1_Zusätz,MATCH(DS$10,R_1_Zeilen,0)),"")</f>
        <v>1</v>
      </c>
      <c r="DT62" s="1">
        <f ca="1">IF(ISERROR(MATCH(DT$10,$A$11:$A62,0)),INDEX(R_1_Zusätz,MATCH(DT$10,R_1_Zeilen,0)),"")</f>
        <v>1</v>
      </c>
      <c r="DU62" s="1">
        <f ca="1">IF(ISERROR(MATCH(DU$10,$A$11:$A62,0)),INDEX(R_1_Zusätz,MATCH(DU$10,R_1_Zeilen,0)),"")</f>
        <v>1</v>
      </c>
      <c r="DV62" s="1">
        <f ca="1">IF(ISERROR(MATCH(DV$10,$A$11:$A62,0)),INDEX(R_1_Zusätz,MATCH(DV$10,R_1_Zeilen,0)),"")</f>
        <v>1</v>
      </c>
      <c r="DW62" s="1">
        <f ca="1">IF(ISERROR(MATCH(DW$10,$A$11:$A62,0)),INDEX(R_1_Zusätz,MATCH(DW$10,R_1_Zeilen,0)),"")</f>
        <v>1</v>
      </c>
      <c r="DX62" s="1">
        <f ca="1">IF(ISERROR(MATCH(DX$10,$A$11:$A62,0)),INDEX(R_1_Zusätz,MATCH(DX$10,R_1_Zeilen,0)),"")</f>
        <v>1</v>
      </c>
      <c r="DY62" s="1">
        <f ca="1">IF(ISERROR(MATCH(DY$10,$A$11:$A62,0)),INDEX(R_1_Zusätz,MATCH(DY$10,R_1_Zeilen,0)),"")</f>
        <v>1</v>
      </c>
      <c r="DZ62" s="1">
        <f ca="1">IF(ISERROR(MATCH(DZ$10,$A$11:$A62,0)),INDEX(R_1_Zusätz,MATCH(DZ$10,R_1_Zeilen,0)),"")</f>
        <v>1</v>
      </c>
      <c r="EA62" s="1">
        <f ca="1">IF(ISERROR(MATCH(EA$10,$A$11:$A62,0)),INDEX(R_1_Zusätz,MATCH(EA$10,R_1_Zeilen,0)),"")</f>
        <v>1</v>
      </c>
      <c r="EB62" s="1">
        <f ca="1">IF(ISERROR(MATCH(EB$10,$A$11:$A62,0)),INDEX(R_1_Zusätz,MATCH(EB$10,R_1_Zeilen,0)),"")</f>
        <v>1</v>
      </c>
      <c r="EC62" s="1">
        <f ca="1">IF(ISERROR(MATCH(EC$10,$A$11:$A62,0)),INDEX(R_1_Zusätz,MATCH(EC$10,R_1_Zeilen,0)),"")</f>
        <v>1</v>
      </c>
      <c r="ED62" s="1">
        <f ca="1">IF(ISERROR(MATCH(ED$10,$A$11:$A62,0)),INDEX(R_1_Zusätz,MATCH(ED$10,R_1_Zeilen,0)),"")</f>
        <v>1</v>
      </c>
      <c r="EE62" s="1">
        <f ca="1">IF(ISERROR(MATCH(EE$10,$A$11:$A62,0)),INDEX(R_1_Zusätz,MATCH(EE$10,R_1_Zeilen,0)),"")</f>
        <v>1</v>
      </c>
      <c r="EF62" s="1">
        <f ca="1">IF(ISERROR(MATCH(EF$10,$A$11:$A62,0)),INDEX(R_1_Zusätz,MATCH(EF$10,R_1_Zeilen,0)),"")</f>
        <v>1</v>
      </c>
      <c r="EG62" s="1">
        <f ca="1">IF(ISERROR(MATCH(EG$10,$A$11:$A62,0)),INDEX(R_1_Zusätz,MATCH(EG$10,R_1_Zeilen,0)),"")</f>
        <v>1</v>
      </c>
      <c r="EH62" s="1">
        <f ca="1">IF(ISERROR(MATCH(EH$10,$A$11:$A62,0)),INDEX(R_1_Zusätz,MATCH(EH$10,R_1_Zeilen,0)),"")</f>
        <v>1</v>
      </c>
      <c r="EI62" s="1">
        <f ca="1">IF(ISERROR(MATCH(EI$10,$A$11:$A62,0)),INDEX(R_1_Zusätz,MATCH(EI$10,R_1_Zeilen,0)),"")</f>
        <v>1</v>
      </c>
      <c r="EJ62" s="1">
        <f ca="1">IF(ISERROR(MATCH(EJ$10,$A$11:$A62,0)),INDEX(R_1_Zusätz,MATCH(EJ$10,R_1_Zeilen,0)),"")</f>
        <v>1</v>
      </c>
      <c r="EK62" s="1">
        <f ca="1">IF(ISERROR(MATCH(EK$10,$A$11:$A62,0)),INDEX(R_1_Zusätz,MATCH(EK$10,R_1_Zeilen,0)),"")</f>
        <v>1</v>
      </c>
      <c r="EL62" s="1">
        <f ca="1">IF(ISERROR(MATCH(EL$10,$A$11:$A62,0)),INDEX(R_1_Zusätz,MATCH(EL$10,R_1_Zeilen,0)),"")</f>
        <v>1</v>
      </c>
      <c r="EM62" s="1">
        <f ca="1">IF(ISERROR(MATCH(EM$10,$A$11:$A62,0)),INDEX(R_1_Zusätz,MATCH(EM$10,R_1_Zeilen,0)),"")</f>
        <v>1</v>
      </c>
      <c r="EN62" s="1">
        <f ca="1">IF(ISERROR(MATCH(EN$10,$A$11:$A62,0)),INDEX(R_1_Zusätz,MATCH(EN$10,R_1_Zeilen,0)),"")</f>
        <v>1</v>
      </c>
      <c r="EO62" s="1">
        <f ca="1">IF(ISERROR(MATCH(EO$10,$A$11:$A62,0)),INDEX(R_1_Zusätz,MATCH(EO$10,R_1_Zeilen,0)),"")</f>
        <v>1</v>
      </c>
      <c r="EP62" s="1">
        <f ca="1">IF(ISERROR(MATCH(EP$10,$A$11:$A62,0)),INDEX(R_1_Zusätz,MATCH(EP$10,R_1_Zeilen,0)),"")</f>
        <v>4</v>
      </c>
      <c r="EQ62" s="1">
        <f ca="1">IF(ISERROR(MATCH(EQ$10,$A$11:$A62,0)),INDEX(R_1_Zusätz,MATCH(EQ$10,R_1_Zeilen,0)),"")</f>
        <v>1</v>
      </c>
      <c r="ER62" s="1">
        <f ca="1">IF(ISERROR(MATCH(ER$10,$A$11:$A62,0)),INDEX(R_1_Zusätz,MATCH(ER$10,R_1_Zeilen,0)),"")</f>
        <v>3</v>
      </c>
      <c r="ES62" s="1">
        <f ca="1">IF(ISERROR(MATCH(ES$10,$A$11:$A62,0)),INDEX(R_1_Zusätz,MATCH(ES$10,R_1_Zeilen,0)),"")</f>
        <v>4</v>
      </c>
      <c r="ET62" s="1">
        <f ca="1">IF(ISERROR(MATCH(ET$10,$A$11:$A62,0)),INDEX(R_1_Zusätz,MATCH(ET$10,R_1_Zeilen,0)),"")</f>
        <v>4</v>
      </c>
      <c r="EU62" s="1">
        <f ca="1">IF(ISERROR(MATCH(EU$10,$A$11:$A62,0)),INDEX(R_1_Zusätz,MATCH(EU$10,R_1_Zeilen,0)),"")</f>
        <v>4</v>
      </c>
      <c r="EV62" s="1">
        <f ca="1">IF(ISERROR(MATCH(EV$10,$A$11:$A62,0)),INDEX(R_1_Zusätz,MATCH(EV$10,R_1_Zeilen,0)),"")</f>
        <v>4</v>
      </c>
      <c r="EW62" s="1">
        <f ca="1">IF(ISERROR(MATCH(EW$10,$A$11:$A62,0)),INDEX(R_1_Zusätz,MATCH(EW$10,R_1_Zeilen,0)),"")</f>
        <v>3</v>
      </c>
      <c r="EX62" s="1">
        <f ca="1">IF(ISERROR(MATCH(EX$10,$A$11:$A62,0)),INDEX(R_1_Zusätz,MATCH(EX$10,R_1_Zeilen,0)),"")</f>
        <v>3</v>
      </c>
      <c r="EY62" s="1">
        <f ca="1">IF(ISERROR(MATCH(EY$10,$A$11:$A62,0)),INDEX(R_1_Zusätz,MATCH(EY$10,R_1_Zeilen,0)),"")</f>
        <v>4</v>
      </c>
      <c r="EZ62" s="1">
        <f ca="1">IF(ISERROR(MATCH(EZ$10,$A$11:$A62,0)),INDEX(R_1_Zusätz,MATCH(EZ$10,R_1_Zeilen,0)),"")</f>
        <v>3</v>
      </c>
      <c r="FA62" s="1">
        <f ca="1">IF(ISERROR(MATCH(FA$10,$A$11:$A62,0)),INDEX(R_1_Zusätz,MATCH(FA$10,R_1_Zeilen,0)),"")</f>
        <v>1</v>
      </c>
      <c r="FB62" s="1">
        <f ca="1">IF(ISERROR(MATCH(FB$10,$A$11:$A62,0)),INDEX(R_1_Zusätz,MATCH(FB$10,R_1_Zeilen,0)),"")</f>
        <v>1</v>
      </c>
      <c r="FC62" s="1">
        <f ca="1">IF(ISERROR(MATCH(FC$10,$A$11:$A62,0)),INDEX(R_1_Zusätz,MATCH(FC$10,R_1_Zeilen,0)),"")</f>
        <v>1</v>
      </c>
      <c r="FD62" s="1">
        <f ca="1">IF(ISERROR(MATCH(FD$10,$A$11:$A62,0)),INDEX(R_1_Zusätz,MATCH(FD$10,R_1_Zeilen,0)),"")</f>
        <v>2</v>
      </c>
      <c r="FE62" s="1">
        <f ca="1">IF(ISERROR(MATCH(FE$10,$A$11:$A62,0)),INDEX(R_1_Zusätz,MATCH(FE$10,R_1_Zeilen,0)),"")</f>
        <v>1</v>
      </c>
      <c r="FF62" s="1">
        <f ca="1">IF(ISERROR(MATCH(FF$10,$A$11:$A62,0)),INDEX(R_1_Zusätz,MATCH(FF$10,R_1_Zeilen,0)),"")</f>
        <v>1</v>
      </c>
      <c r="FG62" s="1">
        <f ca="1">IF(ISERROR(MATCH(FG$10,$A$11:$A62,0)),INDEX(R_1_Zusätz,MATCH(FG$10,R_1_Zeilen,0)),"")</f>
        <v>1</v>
      </c>
      <c r="FH62" s="1">
        <f ca="1">IF(ISERROR(MATCH(FH$10,$A$11:$A62,0)),INDEX(R_1_Zusätz,MATCH(FH$10,R_1_Zeilen,0)),"")</f>
        <v>2</v>
      </c>
      <c r="FI62" s="1">
        <f ca="1">IF(ISERROR(MATCH(FI$10,$A$11:$A62,0)),INDEX(R_1_Zusätz,MATCH(FI$10,R_1_Zeilen,0)),"")</f>
        <v>1</v>
      </c>
      <c r="FJ62" s="1">
        <f ca="1">IF(ISERROR(MATCH(FJ$10,$A$11:$A62,0)),INDEX(R_1_Zusätz,MATCH(FJ$10,R_1_Zeilen,0)),"")</f>
        <v>2</v>
      </c>
      <c r="FK62" s="1">
        <f ca="1">IF(ISERROR(MATCH(FK$10,$A$11:$A62,0)),INDEX(R_1_Zusätz,MATCH(FK$10,R_1_Zeilen,0)),"")</f>
        <v>2</v>
      </c>
      <c r="FL62" s="1">
        <f ca="1">IF(ISERROR(MATCH(FL$10,$A$11:$A62,0)),INDEX(R_1_Zusätz,MATCH(FL$10,R_1_Zeilen,0)),"")</f>
        <v>3</v>
      </c>
      <c r="FM62" s="1">
        <f ca="1">IF(ISERROR(MATCH(FM$10,$A$11:$A62,0)),INDEX(R_1_Zusätz,MATCH(FM$10,R_1_Zeilen,0)),"")</f>
        <v>3</v>
      </c>
      <c r="FN62" s="1">
        <f ca="1">IF(ISERROR(MATCH(FN$10,$A$11:$A62,0)),INDEX(R_1_Zusätz,MATCH(FN$10,R_1_Zeilen,0)),"")</f>
        <v>3</v>
      </c>
      <c r="FO62" s="1">
        <f ca="1">IF(ISERROR(MATCH(FO$10,$A$11:$A62,0)),INDEX(R_1_Zusätz,MATCH(FO$10,R_1_Zeilen,0)),"")</f>
        <v>3</v>
      </c>
      <c r="FP62" s="1">
        <f ca="1">IF(ISERROR(MATCH(FP$10,$A$11:$A62,0)),INDEX(R_1_Zusätz,MATCH(FP$10,R_1_Zeilen,0)),"")</f>
        <v>3</v>
      </c>
      <c r="FQ62" s="1">
        <f ca="1">IF(ISERROR(MATCH(FQ$10,$A$11:$A62,0)),INDEX(R_1_Zusätz,MATCH(FQ$10,R_1_Zeilen,0)),"")</f>
        <v>4</v>
      </c>
      <c r="FR62" s="1">
        <f ca="1">IF(ISERROR(MATCH(FR$10,$A$11:$A62,0)),INDEX(R_1_Zusätz,MATCH(FR$10,R_1_Zeilen,0)),"")</f>
        <v>2</v>
      </c>
      <c r="FS62" s="1">
        <f ca="1">IF(ISERROR(MATCH(FS$10,$A$11:$A62,0)),INDEX(R_1_Zusätz,MATCH(FS$10,R_1_Zeilen,0)),"")</f>
        <v>3</v>
      </c>
      <c r="FT62" s="1">
        <f ca="1">IF(ISERROR(MATCH(FT$10,$A$11:$A62,0)),INDEX(R_1_Zusätz,MATCH(FT$10,R_1_Zeilen,0)),"")</f>
        <v>3</v>
      </c>
      <c r="FU62" s="1">
        <f ca="1">IF(ISERROR(MATCH(FU$10,$A$11:$A62,0)),INDEX(R_1_Zusätz,MATCH(FU$10,R_1_Zeilen,0)),"")</f>
        <v>3</v>
      </c>
      <c r="FV62" s="1">
        <f ca="1">IF(ISERROR(MATCH(FV$10,$A$11:$A62,0)),INDEX(R_1_Zusätz,MATCH(FV$10,R_1_Zeilen,0)),"")</f>
        <v>3</v>
      </c>
      <c r="FW62" s="1">
        <f ca="1">IF(ISERROR(MATCH(FW$10,$A$11:$A62,0)),INDEX(R_1_Zusätz,MATCH(FW$10,R_1_Zeilen,0)),"")</f>
        <v>2</v>
      </c>
      <c r="FX62" s="1">
        <f ca="1">IF(ISERROR(MATCH(FX$10,$A$11:$A62,0)),INDEX(R_1_Zusätz,MATCH(FX$10,R_1_Zeilen,0)),"")</f>
        <v>4</v>
      </c>
      <c r="FY62" s="1">
        <f ca="1">IF(ISERROR(MATCH(FY$10,$A$11:$A62,0)),INDEX(R_1_Zusätz,MATCH(FY$10,R_1_Zeilen,0)),"")</f>
        <v>3</v>
      </c>
      <c r="FZ62" s="1">
        <f ca="1">IF(ISERROR(MATCH(FZ$10,$A$11:$A62,0)),INDEX(R_1_Zusätz,MATCH(FZ$10,R_1_Zeilen,0)),"")</f>
        <v>1</v>
      </c>
      <c r="GA62" s="1">
        <f ca="1">IF(ISERROR(MATCH(GA$10,$A$11:$A62,0)),INDEX(R_1_Zusätz,MATCH(GA$10,R_1_Zeilen,0)),"")</f>
        <v>1</v>
      </c>
      <c r="GB62" s="1">
        <f ca="1">IF(ISERROR(MATCH(GB$10,$A$11:$A62,0)),INDEX(R_1_Zusätz,MATCH(GB$10,R_1_Zeilen,0)),"")</f>
        <v>1</v>
      </c>
      <c r="GC62" s="1">
        <f ca="1">IF(ISERROR(MATCH(GC$10,$A$11:$A62,0)),INDEX(R_1_Zusätz,MATCH(GC$10,R_1_Zeilen,0)),"")</f>
        <v>2</v>
      </c>
      <c r="GD62" s="1">
        <f ca="1">IF(ISERROR(MATCH(GD$10,$A$11:$A62,0)),INDEX(R_1_Zusätz,MATCH(GD$10,R_1_Zeilen,0)),"")</f>
        <v>3</v>
      </c>
      <c r="GE62" s="1">
        <f ca="1">IF(ISERROR(MATCH(GE$10,$A$11:$A62,0)),INDEX(R_1_Zusätz,MATCH(GE$10,R_1_Zeilen,0)),"")</f>
        <v>1</v>
      </c>
      <c r="GF62" s="1">
        <f ca="1">IF(ISERROR(MATCH(GF$10,$A$11:$A62,0)),INDEX(R_1_Zusätz,MATCH(GF$10,R_1_Zeilen,0)),"")</f>
        <v>1</v>
      </c>
      <c r="GG62" s="1">
        <f ca="1">IF(ISERROR(MATCH(GG$10,$A$11:$A62,0)),INDEX(R_1_Zusätz,MATCH(GG$10,R_1_Zeilen,0)),"")</f>
        <v>1</v>
      </c>
      <c r="GH62" s="1">
        <f ca="1">IF(ISERROR(MATCH(GH$10,$A$11:$A62,0)),INDEX(R_1_Zusätz,MATCH(GH$10,R_1_Zeilen,0)),"")</f>
        <v>1</v>
      </c>
      <c r="GI62" s="1">
        <f ca="1">IF(ISERROR(MATCH(GI$10,$A$11:$A62,0)),INDEX(R_1_Zusätz,MATCH(GI$10,R_1_Zeilen,0)),"")</f>
        <v>1</v>
      </c>
      <c r="GJ62" s="1">
        <f ca="1">IF(ISERROR(MATCH(GJ$10,$A$11:$A62,0)),INDEX(R_1_Zusätz,MATCH(GJ$10,R_1_Zeilen,0)),"")</f>
        <v>1</v>
      </c>
      <c r="GK62" s="1">
        <f ca="1">IF(ISERROR(MATCH(GK$10,$A$11:$A62,0)),INDEX(R_1_Zusätz,MATCH(GK$10,R_1_Zeilen,0)),"")</f>
        <v>1</v>
      </c>
      <c r="GL62" s="1">
        <f ca="1">IF(ISERROR(MATCH(GL$10,$A$11:$A62,0)),INDEX(R_1_Zusätz,MATCH(GL$10,R_1_Zeilen,0)),"")</f>
        <v>1</v>
      </c>
      <c r="GM62" s="1">
        <f ca="1">IF(ISERROR(MATCH(GM$10,$A$11:$A62,0)),INDEX(R_1_Zusätz,MATCH(GM$10,R_1_Zeilen,0)),"")</f>
        <v>1</v>
      </c>
      <c r="GN62" s="1">
        <f ca="1">IF(ISERROR(MATCH(GN$10,$A$11:$A62,0)),INDEX(R_1_Zusätz,MATCH(GN$10,R_1_Zeilen,0)),"")</f>
        <v>1</v>
      </c>
      <c r="GO62" s="1">
        <f ca="1">IF(ISERROR(MATCH(GO$10,$A$11:$A62,0)),INDEX(R_1_Zusätz,MATCH(GO$10,R_1_Zeilen,0)),"")</f>
        <v>1</v>
      </c>
      <c r="GP62" s="1">
        <f ca="1">IF(ISERROR(MATCH(GP$10,$A$11:$A62,0)),INDEX(R_1_Zusätz,MATCH(GP$10,R_1_Zeilen,0)),"")</f>
        <v>1</v>
      </c>
      <c r="GQ62" s="1">
        <f ca="1">IF(ISERROR(MATCH(GQ$10,$A$11:$A62,0)),INDEX(R_1_Zusätz,MATCH(GQ$10,R_1_Zeilen,0)),"")</f>
        <v>2</v>
      </c>
      <c r="GR62" s="1">
        <f ca="1">IF(ISERROR(MATCH(GR$10,$A$11:$A62,0)),INDEX(R_1_Zusätz,MATCH(GR$10,R_1_Zeilen,0)),"")</f>
        <v>1</v>
      </c>
      <c r="GS62" s="1">
        <f ca="1">IF(ISERROR(MATCH(GS$10,$A$11:$A62,0)),INDEX(R_1_Zusätz,MATCH(GS$10,R_1_Zeilen,0)),"")</f>
        <v>1</v>
      </c>
      <c r="GT62" s="1">
        <f ca="1">IF(ISERROR(MATCH(GT$10,$A$11:$A62,0)),INDEX(R_1_Zusätz,MATCH(GT$10,R_1_Zeilen,0)),"")</f>
        <v>4</v>
      </c>
      <c r="GU62" s="1">
        <f ca="1">IF(ISERROR(MATCH(GU$10,$A$11:$A62,0)),INDEX(R_1_Zusätz,MATCH(GU$10,R_1_Zeilen,0)),"")</f>
        <v>2</v>
      </c>
      <c r="GV62" s="1">
        <f ca="1">IF(ISERROR(MATCH(GV$10,$A$11:$A62,0)),INDEX(R_1_Zusätz,MATCH(GV$10,R_1_Zeilen,0)),"")</f>
        <v>3</v>
      </c>
      <c r="GW62" s="1">
        <f ca="1">IF(ISERROR(MATCH(GW$10,$A$11:$A62,0)),INDEX(R_1_Zusätz,MATCH(GW$10,R_1_Zeilen,0)),"")</f>
        <v>2</v>
      </c>
      <c r="GX62" s="1">
        <f ca="1">IF(ISERROR(MATCH(GX$10,$A$11:$A62,0)),INDEX(R_1_Zusätz,MATCH(GX$10,R_1_Zeilen,0)),"")</f>
        <v>1</v>
      </c>
      <c r="GY62" s="1">
        <f ca="1">IF(ISERROR(MATCH(GY$10,$A$11:$A62,0)),INDEX(R_1_Zusätz,MATCH(GY$10,R_1_Zeilen,0)),"")</f>
        <v>1</v>
      </c>
      <c r="GZ62" s="1">
        <f ca="1">IF(ISERROR(MATCH(GZ$10,$A$11:$A62,0)),INDEX(R_1_Zusätz,MATCH(GZ$10,R_1_Zeilen,0)),"")</f>
        <v>1</v>
      </c>
      <c r="HA62" s="1">
        <f ca="1">IF(ISERROR(MATCH(HA$10,$A$11:$A62,0)),INDEX(R_1_Zusätz,MATCH(HA$10,R_1_Zeilen,0)),"")</f>
        <v>2</v>
      </c>
    </row>
    <row r="63" spans="1:209">
      <c r="A63" s="1" t="str">
        <f ca="1">INDEX(R_2_Spalten,1,MATCH($B62,INDIRECT("'R_2'!$C"&amp;ROW(62:62)&amp;":"&amp;ADDRESS(ROW(62:62),COUNTA(BASIS_Produkt)+2)),0))</f>
        <v>73J3G</v>
      </c>
      <c r="B63" s="1">
        <f t="shared" ca="1" si="4"/>
        <v>1</v>
      </c>
      <c r="C63" s="1" t="str">
        <f ca="1">IF(ISERROR(MATCH(C$10,$A$11:$A63,0)),INDEX(R_1_Zusätz,MATCH(C$10,R_1_Zeilen,0)),"")</f>
        <v/>
      </c>
      <c r="D63" s="1" t="str">
        <f ca="1">IF(ISERROR(MATCH(D$10,$A$11:$A63,0)),INDEX(R_1_Zusätz,MATCH(D$10,R_1_Zeilen,0)),"")</f>
        <v/>
      </c>
      <c r="E63" s="1">
        <f ca="1">IF(ISERROR(MATCH(E$10,$A$11:$A63,0)),INDEX(R_1_Zusätz,MATCH(E$10,R_1_Zeilen,0)),"")</f>
        <v>2</v>
      </c>
      <c r="F63" s="1">
        <f ca="1">IF(ISERROR(MATCH(F$10,$A$11:$A63,0)),INDEX(R_1_Zusätz,MATCH(F$10,R_1_Zeilen,0)),"")</f>
        <v>2</v>
      </c>
      <c r="G63" s="1">
        <f ca="1">IF(ISERROR(MATCH(G$10,$A$11:$A63,0)),INDEX(R_1_Zusätz,MATCH(G$10,R_1_Zeilen,0)),"")</f>
        <v>2</v>
      </c>
      <c r="H63" s="1">
        <f ca="1">IF(ISERROR(MATCH(H$10,$A$11:$A63,0)),INDEX(R_1_Zusätz,MATCH(H$10,R_1_Zeilen,0)),"")</f>
        <v>3</v>
      </c>
      <c r="I63" s="1" t="str">
        <f ca="1">IF(ISERROR(MATCH(I$10,$A$11:$A63,0)),INDEX(R_1_Zusätz,MATCH(I$10,R_1_Zeilen,0)),"")</f>
        <v/>
      </c>
      <c r="J63" s="1" t="str">
        <f ca="1">IF(ISERROR(MATCH(J$10,$A$11:$A63,0)),INDEX(R_1_Zusätz,MATCH(J$10,R_1_Zeilen,0)),"")</f>
        <v/>
      </c>
      <c r="K63" s="1" t="str">
        <f ca="1">IF(ISERROR(MATCH(K$10,$A$11:$A63,0)),INDEX(R_1_Zusätz,MATCH(K$10,R_1_Zeilen,0)),"")</f>
        <v/>
      </c>
      <c r="L63" s="1" t="str">
        <f ca="1">IF(ISERROR(MATCH(L$10,$A$11:$A63,0)),INDEX(R_1_Zusätz,MATCH(L$10,R_1_Zeilen,0)),"")</f>
        <v/>
      </c>
      <c r="M63" s="1">
        <f ca="1">IF(ISERROR(MATCH(M$10,$A$11:$A63,0)),INDEX(R_1_Zusätz,MATCH(M$10,R_1_Zeilen,0)),"")</f>
        <v>2</v>
      </c>
      <c r="N63" s="1">
        <f ca="1">IF(ISERROR(MATCH(N$10,$A$11:$A63,0)),INDEX(R_1_Zusätz,MATCH(N$10,R_1_Zeilen,0)),"")</f>
        <v>2</v>
      </c>
      <c r="O63" s="1" t="str">
        <f ca="1">IF(ISERROR(MATCH(O$10,$A$11:$A63,0)),INDEX(R_1_Zusätz,MATCH(O$10,R_1_Zeilen,0)),"")</f>
        <v/>
      </c>
      <c r="P63" s="1">
        <f ca="1">IF(ISERROR(MATCH(P$10,$A$11:$A63,0)),INDEX(R_1_Zusätz,MATCH(P$10,R_1_Zeilen,0)),"")</f>
        <v>2</v>
      </c>
      <c r="Q63" s="1" t="str">
        <f ca="1">IF(ISERROR(MATCH(Q$10,$A$11:$A63,0)),INDEX(R_1_Zusätz,MATCH(Q$10,R_1_Zeilen,0)),"")</f>
        <v/>
      </c>
      <c r="R63" s="1" t="str">
        <f ca="1">IF(ISERROR(MATCH(R$10,$A$11:$A63,0)),INDEX(R_1_Zusätz,MATCH(R$10,R_1_Zeilen,0)),"")</f>
        <v/>
      </c>
      <c r="S63" s="1">
        <f ca="1">IF(ISERROR(MATCH(S$10,$A$11:$A63,0)),INDEX(R_1_Zusätz,MATCH(S$10,R_1_Zeilen,0)),"")</f>
        <v>2</v>
      </c>
      <c r="T63" s="1">
        <f ca="1">IF(ISERROR(MATCH(T$10,$A$11:$A63,0)),INDEX(R_1_Zusätz,MATCH(T$10,R_1_Zeilen,0)),"")</f>
        <v>2</v>
      </c>
      <c r="U63" s="1">
        <f ca="1">IF(ISERROR(MATCH(U$10,$A$11:$A63,0)),INDEX(R_1_Zusätz,MATCH(U$10,R_1_Zeilen,0)),"")</f>
        <v>2</v>
      </c>
      <c r="V63" s="1">
        <f ca="1">IF(ISERROR(MATCH(V$10,$A$11:$A63,0)),INDEX(R_1_Zusätz,MATCH(V$10,R_1_Zeilen,0)),"")</f>
        <v>2</v>
      </c>
      <c r="W63" s="1">
        <f ca="1">IF(ISERROR(MATCH(W$10,$A$11:$A63,0)),INDEX(R_1_Zusätz,MATCH(W$10,R_1_Zeilen,0)),"")</f>
        <v>2</v>
      </c>
      <c r="X63" s="1">
        <f ca="1">IF(ISERROR(MATCH(X$10,$A$11:$A63,0)),INDEX(R_1_Zusätz,MATCH(X$10,R_1_Zeilen,0)),"")</f>
        <v>2</v>
      </c>
      <c r="Y63" s="1">
        <f ca="1">IF(ISERROR(MATCH(Y$10,$A$11:$A63,0)),INDEX(R_1_Zusätz,MATCH(Y$10,R_1_Zeilen,0)),"")</f>
        <v>2</v>
      </c>
      <c r="Z63" s="1" t="str">
        <f ca="1">IF(ISERROR(MATCH(Z$10,$A$11:$A63,0)),INDEX(R_1_Zusätz,MATCH(Z$10,R_1_Zeilen,0)),"")</f>
        <v/>
      </c>
      <c r="AA63" s="1">
        <f ca="1">IF(ISERROR(MATCH(AA$10,$A$11:$A63,0)),INDEX(R_1_Zusätz,MATCH(AA$10,R_1_Zeilen,0)),"")</f>
        <v>2</v>
      </c>
      <c r="AB63" s="1" t="str">
        <f ca="1">IF(ISERROR(MATCH(AB$10,$A$11:$A63,0)),INDEX(R_1_Zusätz,MATCH(AB$10,R_1_Zeilen,0)),"")</f>
        <v/>
      </c>
      <c r="AC63" s="1">
        <f ca="1">IF(ISERROR(MATCH(AC$10,$A$11:$A63,0)),INDEX(R_1_Zusätz,MATCH(AC$10,R_1_Zeilen,0)),"")</f>
        <v>2</v>
      </c>
      <c r="AD63" s="1">
        <f ca="1">IF(ISERROR(MATCH(AD$10,$A$11:$A63,0)),INDEX(R_1_Zusätz,MATCH(AD$10,R_1_Zeilen,0)),"")</f>
        <v>2</v>
      </c>
      <c r="AE63" s="1">
        <f ca="1">IF(ISERROR(MATCH(AE$10,$A$11:$A63,0)),INDEX(R_1_Zusätz,MATCH(AE$10,R_1_Zeilen,0)),"")</f>
        <v>2</v>
      </c>
      <c r="AF63" s="1" t="str">
        <f ca="1">IF(ISERROR(MATCH(AF$10,$A$11:$A63,0)),INDEX(R_1_Zusätz,MATCH(AF$10,R_1_Zeilen,0)),"")</f>
        <v/>
      </c>
      <c r="AG63" s="1" t="str">
        <f ca="1">IF(ISERROR(MATCH(AG$10,$A$11:$A63,0)),INDEX(R_1_Zusätz,MATCH(AG$10,R_1_Zeilen,0)),"")</f>
        <v/>
      </c>
      <c r="AH63" s="1" t="str">
        <f ca="1">IF(ISERROR(MATCH(AH$10,$A$11:$A63,0)),INDEX(R_1_Zusätz,MATCH(AH$10,R_1_Zeilen,0)),"")</f>
        <v/>
      </c>
      <c r="AI63" s="1" t="str">
        <f ca="1">IF(ISERROR(MATCH(AI$10,$A$11:$A63,0)),INDEX(R_1_Zusätz,MATCH(AI$10,R_1_Zeilen,0)),"")</f>
        <v/>
      </c>
      <c r="AJ63" s="1" t="str">
        <f ca="1">IF(ISERROR(MATCH(AJ$10,$A$11:$A63,0)),INDEX(R_1_Zusätz,MATCH(AJ$10,R_1_Zeilen,0)),"")</f>
        <v/>
      </c>
      <c r="AK63" s="1" t="str">
        <f ca="1">IF(ISERROR(MATCH(AK$10,$A$11:$A63,0)),INDEX(R_1_Zusätz,MATCH(AK$10,R_1_Zeilen,0)),"")</f>
        <v/>
      </c>
      <c r="AL63" s="1" t="str">
        <f ca="1">IF(ISERROR(MATCH(AL$10,$A$11:$A63,0)),INDEX(R_1_Zusätz,MATCH(AL$10,R_1_Zeilen,0)),"")</f>
        <v/>
      </c>
      <c r="AM63" s="1" t="str">
        <f ca="1">IF(ISERROR(MATCH(AM$10,$A$11:$A63,0)),INDEX(R_1_Zusätz,MATCH(AM$10,R_1_Zeilen,0)),"")</f>
        <v/>
      </c>
      <c r="AN63" s="1" t="str">
        <f ca="1">IF(ISERROR(MATCH(AN$10,$A$11:$A63,0)),INDEX(R_1_Zusätz,MATCH(AN$10,R_1_Zeilen,0)),"")</f>
        <v/>
      </c>
      <c r="AO63" s="1">
        <f ca="1">IF(ISERROR(MATCH(AO$10,$A$11:$A63,0)),INDEX(R_1_Zusätz,MATCH(AO$10,R_1_Zeilen,0)),"")</f>
        <v>2</v>
      </c>
      <c r="AP63" s="1" t="str">
        <f ca="1">IF(ISERROR(MATCH(AP$10,$A$11:$A63,0)),INDEX(R_1_Zusätz,MATCH(AP$10,R_1_Zeilen,0)),"")</f>
        <v/>
      </c>
      <c r="AQ63" s="1">
        <f ca="1">IF(ISERROR(MATCH(AQ$10,$A$11:$A63,0)),INDEX(R_1_Zusätz,MATCH(AQ$10,R_1_Zeilen,0)),"")</f>
        <v>2</v>
      </c>
      <c r="AR63" s="1" t="str">
        <f ca="1">IF(ISERROR(MATCH(AR$10,$A$11:$A63,0)),INDEX(R_1_Zusätz,MATCH(AR$10,R_1_Zeilen,0)),"")</f>
        <v/>
      </c>
      <c r="AS63" s="1" t="str">
        <f ca="1">IF(ISERROR(MATCH(AS$10,$A$11:$A63,0)),INDEX(R_1_Zusätz,MATCH(AS$10,R_1_Zeilen,0)),"")</f>
        <v/>
      </c>
      <c r="AT63" s="1" t="str">
        <f ca="1">IF(ISERROR(MATCH(AT$10,$A$11:$A63,0)),INDEX(R_1_Zusätz,MATCH(AT$10,R_1_Zeilen,0)),"")</f>
        <v/>
      </c>
      <c r="AU63" s="1" t="str">
        <f ca="1">IF(ISERROR(MATCH(AU$10,$A$11:$A63,0)),INDEX(R_1_Zusätz,MATCH(AU$10,R_1_Zeilen,0)),"")</f>
        <v/>
      </c>
      <c r="AV63" s="1" t="str">
        <f ca="1">IF(ISERROR(MATCH(AV$10,$A$11:$A63,0)),INDEX(R_1_Zusätz,MATCH(AV$10,R_1_Zeilen,0)),"")</f>
        <v/>
      </c>
      <c r="AW63" s="1">
        <f ca="1">IF(ISERROR(MATCH(AW$10,$A$11:$A63,0)),INDEX(R_1_Zusätz,MATCH(AW$10,R_1_Zeilen,0)),"")</f>
        <v>2</v>
      </c>
      <c r="AX63" s="1">
        <f ca="1">IF(ISERROR(MATCH(AX$10,$A$11:$A63,0)),INDEX(R_1_Zusätz,MATCH(AX$10,R_1_Zeilen,0)),"")</f>
        <v>2</v>
      </c>
      <c r="AY63" s="1">
        <f ca="1">IF(ISERROR(MATCH(AY$10,$A$11:$A63,0)),INDEX(R_1_Zusätz,MATCH(AY$10,R_1_Zeilen,0)),"")</f>
        <v>2</v>
      </c>
      <c r="AZ63" s="1">
        <f ca="1">IF(ISERROR(MATCH(AZ$10,$A$11:$A63,0)),INDEX(R_1_Zusätz,MATCH(AZ$10,R_1_Zeilen,0)),"")</f>
        <v>2</v>
      </c>
      <c r="BA63" s="1">
        <f ca="1">IF(ISERROR(MATCH(BA$10,$A$11:$A63,0)),INDEX(R_1_Zusätz,MATCH(BA$10,R_1_Zeilen,0)),"")</f>
        <v>2</v>
      </c>
      <c r="BB63" s="1">
        <f ca="1">IF(ISERROR(MATCH(BB$10,$A$11:$A63,0)),INDEX(R_1_Zusätz,MATCH(BB$10,R_1_Zeilen,0)),"")</f>
        <v>2</v>
      </c>
      <c r="BC63" s="1">
        <f ca="1">IF(ISERROR(MATCH(BC$10,$A$11:$A63,0)),INDEX(R_1_Zusätz,MATCH(BC$10,R_1_Zeilen,0)),"")</f>
        <v>2</v>
      </c>
      <c r="BD63" s="1">
        <f ca="1">IF(ISERROR(MATCH(BD$10,$A$11:$A63,0)),INDEX(R_1_Zusätz,MATCH(BD$10,R_1_Zeilen,0)),"")</f>
        <v>2</v>
      </c>
      <c r="BE63" s="1">
        <f ca="1">IF(ISERROR(MATCH(BE$10,$A$11:$A63,0)),INDEX(R_1_Zusätz,MATCH(BE$10,R_1_Zeilen,0)),"")</f>
        <v>2</v>
      </c>
      <c r="BF63" s="1">
        <f ca="1">IF(ISERROR(MATCH(BF$10,$A$11:$A63,0)),INDEX(R_1_Zusätz,MATCH(BF$10,R_1_Zeilen,0)),"")</f>
        <v>2</v>
      </c>
      <c r="BG63" s="1" t="str">
        <f ca="1">IF(ISERROR(MATCH(BG$10,$A$11:$A63,0)),INDEX(R_1_Zusätz,MATCH(BG$10,R_1_Zeilen,0)),"")</f>
        <v/>
      </c>
      <c r="BH63" s="1">
        <f ca="1">IF(ISERROR(MATCH(BH$10,$A$11:$A63,0)),INDEX(R_1_Zusätz,MATCH(BH$10,R_1_Zeilen,0)),"")</f>
        <v>3</v>
      </c>
      <c r="BI63" s="1" t="str">
        <f ca="1">IF(ISERROR(MATCH(BI$10,$A$11:$A63,0)),INDEX(R_1_Zusätz,MATCH(BI$10,R_1_Zeilen,0)),"")</f>
        <v/>
      </c>
      <c r="BJ63" s="1" t="str">
        <f ca="1">IF(ISERROR(MATCH(BJ$10,$A$11:$A63,0)),INDEX(R_1_Zusätz,MATCH(BJ$10,R_1_Zeilen,0)),"")</f>
        <v/>
      </c>
      <c r="BK63" s="1">
        <f ca="1">IF(ISERROR(MATCH(BK$10,$A$11:$A63,0)),INDEX(R_1_Zusätz,MATCH(BK$10,R_1_Zeilen,0)),"")</f>
        <v>3</v>
      </c>
      <c r="BL63" s="1">
        <f ca="1">IF(ISERROR(MATCH(BL$10,$A$11:$A63,0)),INDEX(R_1_Zusätz,MATCH(BL$10,R_1_Zeilen,0)),"")</f>
        <v>3</v>
      </c>
      <c r="BM63" s="1">
        <f ca="1">IF(ISERROR(MATCH(BM$10,$A$11:$A63,0)),INDEX(R_1_Zusätz,MATCH(BM$10,R_1_Zeilen,0)),"")</f>
        <v>3</v>
      </c>
      <c r="BN63" s="1">
        <f ca="1">IF(ISERROR(MATCH(BN$10,$A$11:$A63,0)),INDEX(R_1_Zusätz,MATCH(BN$10,R_1_Zeilen,0)),"")</f>
        <v>3</v>
      </c>
      <c r="BO63" s="1">
        <f ca="1">IF(ISERROR(MATCH(BO$10,$A$11:$A63,0)),INDEX(R_1_Zusätz,MATCH(BO$10,R_1_Zeilen,0)),"")</f>
        <v>2</v>
      </c>
      <c r="BP63" s="1">
        <f ca="1">IF(ISERROR(MATCH(BP$10,$A$11:$A63,0)),INDEX(R_1_Zusätz,MATCH(BP$10,R_1_Zeilen,0)),"")</f>
        <v>3</v>
      </c>
      <c r="BQ63" s="1">
        <f ca="1">IF(ISERROR(MATCH(BQ$10,$A$11:$A63,0)),INDEX(R_1_Zusätz,MATCH(BQ$10,R_1_Zeilen,0)),"")</f>
        <v>2</v>
      </c>
      <c r="BR63" s="1">
        <f ca="1">IF(ISERROR(MATCH(BR$10,$A$11:$A63,0)),INDEX(R_1_Zusätz,MATCH(BR$10,R_1_Zeilen,0)),"")</f>
        <v>3</v>
      </c>
      <c r="BS63" s="1">
        <f ca="1">IF(ISERROR(MATCH(BS$10,$A$11:$A63,0)),INDEX(R_1_Zusätz,MATCH(BS$10,R_1_Zeilen,0)),"")</f>
        <v>4</v>
      </c>
      <c r="BT63" s="1">
        <f ca="1">IF(ISERROR(MATCH(BT$10,$A$11:$A63,0)),INDEX(R_1_Zusätz,MATCH(BT$10,R_1_Zeilen,0)),"")</f>
        <v>4</v>
      </c>
      <c r="BU63" s="1">
        <f ca="1">IF(ISERROR(MATCH(BU$10,$A$11:$A63,0)),INDEX(R_1_Zusätz,MATCH(BU$10,R_1_Zeilen,0)),"")</f>
        <v>2</v>
      </c>
      <c r="BV63" s="1" t="str">
        <f ca="1">IF(ISERROR(MATCH(BV$10,$A$11:$A63,0)),INDEX(R_1_Zusätz,MATCH(BV$10,R_1_Zeilen,0)),"")</f>
        <v/>
      </c>
      <c r="BW63" s="1" t="str">
        <f ca="1">IF(ISERROR(MATCH(BW$10,$A$11:$A63,0)),INDEX(R_1_Zusätz,MATCH(BW$10,R_1_Zeilen,0)),"")</f>
        <v/>
      </c>
      <c r="BX63" s="1">
        <f ca="1">IF(ISERROR(MATCH(BX$10,$A$11:$A63,0)),INDEX(R_1_Zusätz,MATCH(BX$10,R_1_Zeilen,0)),"")</f>
        <v>2</v>
      </c>
      <c r="BY63" s="1">
        <f ca="1">IF(ISERROR(MATCH(BY$10,$A$11:$A63,0)),INDEX(R_1_Zusätz,MATCH(BY$10,R_1_Zeilen,0)),"")</f>
        <v>4</v>
      </c>
      <c r="BZ63" s="1" t="str">
        <f ca="1">IF(ISERROR(MATCH(BZ$10,$A$11:$A63,0)),INDEX(R_1_Zusätz,MATCH(BZ$10,R_1_Zeilen,0)),"")</f>
        <v/>
      </c>
      <c r="CA63" s="1">
        <f ca="1">IF(ISERROR(MATCH(CA$10,$A$11:$A63,0)),INDEX(R_1_Zusätz,MATCH(CA$10,R_1_Zeilen,0)),"")</f>
        <v>4</v>
      </c>
      <c r="CB63" s="1">
        <f ca="1">IF(ISERROR(MATCH(CB$10,$A$11:$A63,0)),INDEX(R_1_Zusätz,MATCH(CB$10,R_1_Zeilen,0)),"")</f>
        <v>5</v>
      </c>
      <c r="CC63" s="1" t="str">
        <f ca="1">IF(ISERROR(MATCH(CC$10,$A$11:$A63,0)),INDEX(R_1_Zusätz,MATCH(CC$10,R_1_Zeilen,0)),"")</f>
        <v/>
      </c>
      <c r="CD63" s="1" t="str">
        <f ca="1">IF(ISERROR(MATCH(CD$10,$A$11:$A63,0)),INDEX(R_1_Zusätz,MATCH(CD$10,R_1_Zeilen,0)),"")</f>
        <v/>
      </c>
      <c r="CE63" s="1" t="str">
        <f ca="1">IF(ISERROR(MATCH(CE$10,$A$11:$A63,0)),INDEX(R_1_Zusätz,MATCH(CE$10,R_1_Zeilen,0)),"")</f>
        <v/>
      </c>
      <c r="CF63" s="1">
        <f ca="1">IF(ISERROR(MATCH(CF$10,$A$11:$A63,0)),INDEX(R_1_Zusätz,MATCH(CF$10,R_1_Zeilen,0)),"")</f>
        <v>2</v>
      </c>
      <c r="CG63" s="1" t="str">
        <f ca="1">IF(ISERROR(MATCH(CG$10,$A$11:$A63,0)),INDEX(R_1_Zusätz,MATCH(CG$10,R_1_Zeilen,0)),"")</f>
        <v/>
      </c>
      <c r="CH63" s="1" t="str">
        <f ca="1">IF(ISERROR(MATCH(CH$10,$A$11:$A63,0)),INDEX(R_1_Zusätz,MATCH(CH$10,R_1_Zeilen,0)),"")</f>
        <v/>
      </c>
      <c r="CI63" s="1" t="str">
        <f ca="1">IF(ISERROR(MATCH(CI$10,$A$11:$A63,0)),INDEX(R_1_Zusätz,MATCH(CI$10,R_1_Zeilen,0)),"")</f>
        <v/>
      </c>
      <c r="CJ63" s="1">
        <f ca="1">IF(ISERROR(MATCH(CJ$10,$A$11:$A63,0)),INDEX(R_1_Zusätz,MATCH(CJ$10,R_1_Zeilen,0)),"")</f>
        <v>2</v>
      </c>
      <c r="CK63" s="1" t="str">
        <f ca="1">IF(ISERROR(MATCH(CK$10,$A$11:$A63,0)),INDEX(R_1_Zusätz,MATCH(CK$10,R_1_Zeilen,0)),"")</f>
        <v/>
      </c>
      <c r="CL63" s="1" t="str">
        <f ca="1">IF(ISERROR(MATCH(CL$10,$A$11:$A63,0)),INDEX(R_1_Zusätz,MATCH(CL$10,R_1_Zeilen,0)),"")</f>
        <v/>
      </c>
      <c r="CM63" s="1" t="str">
        <f ca="1">IF(ISERROR(MATCH(CM$10,$A$11:$A63,0)),INDEX(R_1_Zusätz,MATCH(CM$10,R_1_Zeilen,0)),"")</f>
        <v/>
      </c>
      <c r="CN63" s="1" t="str">
        <f ca="1">IF(ISERROR(MATCH(CN$10,$A$11:$A63,0)),INDEX(R_1_Zusätz,MATCH(CN$10,R_1_Zeilen,0)),"")</f>
        <v/>
      </c>
      <c r="CO63" s="1" t="str">
        <f ca="1">IF(ISERROR(MATCH(CO$10,$A$11:$A63,0)),INDEX(R_1_Zusätz,MATCH(CO$10,R_1_Zeilen,0)),"")</f>
        <v/>
      </c>
      <c r="CP63" s="1">
        <f ca="1">IF(ISERROR(MATCH(CP$10,$A$11:$A63,0)),INDEX(R_1_Zusätz,MATCH(CP$10,R_1_Zeilen,0)),"")</f>
        <v>2</v>
      </c>
      <c r="CQ63" s="1">
        <f ca="1">IF(ISERROR(MATCH(CQ$10,$A$11:$A63,0)),INDEX(R_1_Zusätz,MATCH(CQ$10,R_1_Zeilen,0)),"")</f>
        <v>2</v>
      </c>
      <c r="CR63" s="1">
        <f ca="1">IF(ISERROR(MATCH(CR$10,$A$11:$A63,0)),INDEX(R_1_Zusätz,MATCH(CR$10,R_1_Zeilen,0)),"")</f>
        <v>3</v>
      </c>
      <c r="CS63" s="1">
        <f ca="1">IF(ISERROR(MATCH(CS$10,$A$11:$A63,0)),INDEX(R_1_Zusätz,MATCH(CS$10,R_1_Zeilen,0)),"")</f>
        <v>2</v>
      </c>
      <c r="CT63" s="1">
        <f ca="1">IF(ISERROR(MATCH(CT$10,$A$11:$A63,0)),INDEX(R_1_Zusätz,MATCH(CT$10,R_1_Zeilen,0)),"")</f>
        <v>3</v>
      </c>
      <c r="CU63" s="1">
        <f ca="1">IF(ISERROR(MATCH(CU$10,$A$11:$A63,0)),INDEX(R_1_Zusätz,MATCH(CU$10,R_1_Zeilen,0)),"")</f>
        <v>2</v>
      </c>
      <c r="CV63" s="1">
        <f ca="1">IF(ISERROR(MATCH(CV$10,$A$11:$A63,0)),INDEX(R_1_Zusätz,MATCH(CV$10,R_1_Zeilen,0)),"")</f>
        <v>2</v>
      </c>
      <c r="CW63" s="1">
        <f ca="1">IF(ISERROR(MATCH(CW$10,$A$11:$A63,0)),INDEX(R_1_Zusätz,MATCH(CW$10,R_1_Zeilen,0)),"")</f>
        <v>2</v>
      </c>
      <c r="CX63" s="1" t="str">
        <f ca="1">IF(ISERROR(MATCH(CX$10,$A$11:$A63,0)),INDEX(R_1_Zusätz,MATCH(CX$10,R_1_Zeilen,0)),"")</f>
        <v/>
      </c>
      <c r="CY63" s="1" t="str">
        <f ca="1">IF(ISERROR(MATCH(CY$10,$A$11:$A63,0)),INDEX(R_1_Zusätz,MATCH(CY$10,R_1_Zeilen,0)),"")</f>
        <v/>
      </c>
      <c r="CZ63" s="1">
        <f ca="1">IF(ISERROR(MATCH(CZ$10,$A$11:$A63,0)),INDEX(R_1_Zusätz,MATCH(CZ$10,R_1_Zeilen,0)),"")</f>
        <v>2</v>
      </c>
      <c r="DA63" s="1">
        <f ca="1">IF(ISERROR(MATCH(DA$10,$A$11:$A63,0)),INDEX(R_1_Zusätz,MATCH(DA$10,R_1_Zeilen,0)),"")</f>
        <v>2</v>
      </c>
      <c r="DB63" s="1">
        <f ca="1">IF(ISERROR(MATCH(DB$10,$A$11:$A63,0)),INDEX(R_1_Zusätz,MATCH(DB$10,R_1_Zeilen,0)),"")</f>
        <v>2</v>
      </c>
      <c r="DC63" s="1">
        <f ca="1">IF(ISERROR(MATCH(DC$10,$A$11:$A63,0)),INDEX(R_1_Zusätz,MATCH(DC$10,R_1_Zeilen,0)),"")</f>
        <v>2</v>
      </c>
      <c r="DD63" s="1">
        <f ca="1">IF(ISERROR(MATCH(DD$10,$A$11:$A63,0)),INDEX(R_1_Zusätz,MATCH(DD$10,R_1_Zeilen,0)),"")</f>
        <v>2</v>
      </c>
      <c r="DE63" s="1">
        <f ca="1">IF(ISERROR(MATCH(DE$10,$A$11:$A63,0)),INDEX(R_1_Zusätz,MATCH(DE$10,R_1_Zeilen,0)),"")</f>
        <v>2</v>
      </c>
      <c r="DF63" s="1" t="str">
        <f ca="1">IF(ISERROR(MATCH(DF$10,$A$11:$A63,0)),INDEX(R_1_Zusätz,MATCH(DF$10,R_1_Zeilen,0)),"")</f>
        <v/>
      </c>
      <c r="DG63" s="1" t="str">
        <f ca="1">IF(ISERROR(MATCH(DG$10,$A$11:$A63,0)),INDEX(R_1_Zusätz,MATCH(DG$10,R_1_Zeilen,0)),"")</f>
        <v/>
      </c>
      <c r="DH63" s="1" t="str">
        <f ca="1">IF(ISERROR(MATCH(DH$10,$A$11:$A63,0)),INDEX(R_1_Zusätz,MATCH(DH$10,R_1_Zeilen,0)),"")</f>
        <v/>
      </c>
      <c r="DI63" s="1" t="str">
        <f ca="1">IF(ISERROR(MATCH(DI$10,$A$11:$A63,0)),INDEX(R_1_Zusätz,MATCH(DI$10,R_1_Zeilen,0)),"")</f>
        <v/>
      </c>
      <c r="DJ63" s="1" t="str">
        <f ca="1">IF(ISERROR(MATCH(DJ$10,$A$11:$A63,0)),INDEX(R_1_Zusätz,MATCH(DJ$10,R_1_Zeilen,0)),"")</f>
        <v/>
      </c>
      <c r="DK63" s="1" t="str">
        <f ca="1">IF(ISERROR(MATCH(DK$10,$A$11:$A63,0)),INDEX(R_1_Zusätz,MATCH(DK$10,R_1_Zeilen,0)),"")</f>
        <v/>
      </c>
      <c r="DL63" s="1" t="str">
        <f ca="1">IF(ISERROR(MATCH(DL$10,$A$11:$A63,0)),INDEX(R_1_Zusätz,MATCH(DL$10,R_1_Zeilen,0)),"")</f>
        <v/>
      </c>
      <c r="DM63" s="1">
        <f ca="1">IF(ISERROR(MATCH(DM$10,$A$11:$A63,0)),INDEX(R_1_Zusätz,MATCH(DM$10,R_1_Zeilen,0)),"")</f>
        <v>2</v>
      </c>
      <c r="DN63" s="1">
        <f ca="1">IF(ISERROR(MATCH(DN$10,$A$11:$A63,0)),INDEX(R_1_Zusätz,MATCH(DN$10,R_1_Zeilen,0)),"")</f>
        <v>2</v>
      </c>
      <c r="DO63" s="1">
        <f ca="1">IF(ISERROR(MATCH(DO$10,$A$11:$A63,0)),INDEX(R_1_Zusätz,MATCH(DO$10,R_1_Zeilen,0)),"")</f>
        <v>2</v>
      </c>
      <c r="DP63" s="1">
        <f ca="1">IF(ISERROR(MATCH(DP$10,$A$11:$A63,0)),INDEX(R_1_Zusätz,MATCH(DP$10,R_1_Zeilen,0)),"")</f>
        <v>2</v>
      </c>
      <c r="DQ63" s="1">
        <f ca="1">IF(ISERROR(MATCH(DQ$10,$A$11:$A63,0)),INDEX(R_1_Zusätz,MATCH(DQ$10,R_1_Zeilen,0)),"")</f>
        <v>2</v>
      </c>
      <c r="DR63" s="1">
        <f ca="1">IF(ISERROR(MATCH(DR$10,$A$11:$A63,0)),INDEX(R_1_Zusätz,MATCH(DR$10,R_1_Zeilen,0)),"")</f>
        <v>3</v>
      </c>
      <c r="DS63" s="1" t="str">
        <f ca="1">IF(ISERROR(MATCH(DS$10,$A$11:$A63,0)),INDEX(R_1_Zusätz,MATCH(DS$10,R_1_Zeilen,0)),"")</f>
        <v/>
      </c>
      <c r="DT63" s="1">
        <f ca="1">IF(ISERROR(MATCH(DT$10,$A$11:$A63,0)),INDEX(R_1_Zusätz,MATCH(DT$10,R_1_Zeilen,0)),"")</f>
        <v>1</v>
      </c>
      <c r="DU63" s="1">
        <f ca="1">IF(ISERROR(MATCH(DU$10,$A$11:$A63,0)),INDEX(R_1_Zusätz,MATCH(DU$10,R_1_Zeilen,0)),"")</f>
        <v>1</v>
      </c>
      <c r="DV63" s="1">
        <f ca="1">IF(ISERROR(MATCH(DV$10,$A$11:$A63,0)),INDEX(R_1_Zusätz,MATCH(DV$10,R_1_Zeilen,0)),"")</f>
        <v>1</v>
      </c>
      <c r="DW63" s="1">
        <f ca="1">IF(ISERROR(MATCH(DW$10,$A$11:$A63,0)),INDEX(R_1_Zusätz,MATCH(DW$10,R_1_Zeilen,0)),"")</f>
        <v>1</v>
      </c>
      <c r="DX63" s="1">
        <f ca="1">IF(ISERROR(MATCH(DX$10,$A$11:$A63,0)),INDEX(R_1_Zusätz,MATCH(DX$10,R_1_Zeilen,0)),"")</f>
        <v>1</v>
      </c>
      <c r="DY63" s="1">
        <f ca="1">IF(ISERROR(MATCH(DY$10,$A$11:$A63,0)),INDEX(R_1_Zusätz,MATCH(DY$10,R_1_Zeilen,0)),"")</f>
        <v>1</v>
      </c>
      <c r="DZ63" s="1">
        <f ca="1">IF(ISERROR(MATCH(DZ$10,$A$11:$A63,0)),INDEX(R_1_Zusätz,MATCH(DZ$10,R_1_Zeilen,0)),"")</f>
        <v>1</v>
      </c>
      <c r="EA63" s="1">
        <f ca="1">IF(ISERROR(MATCH(EA$10,$A$11:$A63,0)),INDEX(R_1_Zusätz,MATCH(EA$10,R_1_Zeilen,0)),"")</f>
        <v>1</v>
      </c>
      <c r="EB63" s="1">
        <f ca="1">IF(ISERROR(MATCH(EB$10,$A$11:$A63,0)),INDEX(R_1_Zusätz,MATCH(EB$10,R_1_Zeilen,0)),"")</f>
        <v>1</v>
      </c>
      <c r="EC63" s="1">
        <f ca="1">IF(ISERROR(MATCH(EC$10,$A$11:$A63,0)),INDEX(R_1_Zusätz,MATCH(EC$10,R_1_Zeilen,0)),"")</f>
        <v>1</v>
      </c>
      <c r="ED63" s="1">
        <f ca="1">IF(ISERROR(MATCH(ED$10,$A$11:$A63,0)),INDEX(R_1_Zusätz,MATCH(ED$10,R_1_Zeilen,0)),"")</f>
        <v>1</v>
      </c>
      <c r="EE63" s="1">
        <f ca="1">IF(ISERROR(MATCH(EE$10,$A$11:$A63,0)),INDEX(R_1_Zusätz,MATCH(EE$10,R_1_Zeilen,0)),"")</f>
        <v>1</v>
      </c>
      <c r="EF63" s="1">
        <f ca="1">IF(ISERROR(MATCH(EF$10,$A$11:$A63,0)),INDEX(R_1_Zusätz,MATCH(EF$10,R_1_Zeilen,0)),"")</f>
        <v>1</v>
      </c>
      <c r="EG63" s="1">
        <f ca="1">IF(ISERROR(MATCH(EG$10,$A$11:$A63,0)),INDEX(R_1_Zusätz,MATCH(EG$10,R_1_Zeilen,0)),"")</f>
        <v>1</v>
      </c>
      <c r="EH63" s="1">
        <f ca="1">IF(ISERROR(MATCH(EH$10,$A$11:$A63,0)),INDEX(R_1_Zusätz,MATCH(EH$10,R_1_Zeilen,0)),"")</f>
        <v>1</v>
      </c>
      <c r="EI63" s="1">
        <f ca="1">IF(ISERROR(MATCH(EI$10,$A$11:$A63,0)),INDEX(R_1_Zusätz,MATCH(EI$10,R_1_Zeilen,0)),"")</f>
        <v>1</v>
      </c>
      <c r="EJ63" s="1">
        <f ca="1">IF(ISERROR(MATCH(EJ$10,$A$11:$A63,0)),INDEX(R_1_Zusätz,MATCH(EJ$10,R_1_Zeilen,0)),"")</f>
        <v>1</v>
      </c>
      <c r="EK63" s="1">
        <f ca="1">IF(ISERROR(MATCH(EK$10,$A$11:$A63,0)),INDEX(R_1_Zusätz,MATCH(EK$10,R_1_Zeilen,0)),"")</f>
        <v>1</v>
      </c>
      <c r="EL63" s="1">
        <f ca="1">IF(ISERROR(MATCH(EL$10,$A$11:$A63,0)),INDEX(R_1_Zusätz,MATCH(EL$10,R_1_Zeilen,0)),"")</f>
        <v>1</v>
      </c>
      <c r="EM63" s="1">
        <f ca="1">IF(ISERROR(MATCH(EM$10,$A$11:$A63,0)),INDEX(R_1_Zusätz,MATCH(EM$10,R_1_Zeilen,0)),"")</f>
        <v>1</v>
      </c>
      <c r="EN63" s="1">
        <f ca="1">IF(ISERROR(MATCH(EN$10,$A$11:$A63,0)),INDEX(R_1_Zusätz,MATCH(EN$10,R_1_Zeilen,0)),"")</f>
        <v>1</v>
      </c>
      <c r="EO63" s="1">
        <f ca="1">IF(ISERROR(MATCH(EO$10,$A$11:$A63,0)),INDEX(R_1_Zusätz,MATCH(EO$10,R_1_Zeilen,0)),"")</f>
        <v>1</v>
      </c>
      <c r="EP63" s="1">
        <f ca="1">IF(ISERROR(MATCH(EP$10,$A$11:$A63,0)),INDEX(R_1_Zusätz,MATCH(EP$10,R_1_Zeilen,0)),"")</f>
        <v>4</v>
      </c>
      <c r="EQ63" s="1">
        <f ca="1">IF(ISERROR(MATCH(EQ$10,$A$11:$A63,0)),INDEX(R_1_Zusätz,MATCH(EQ$10,R_1_Zeilen,0)),"")</f>
        <v>1</v>
      </c>
      <c r="ER63" s="1">
        <f ca="1">IF(ISERROR(MATCH(ER$10,$A$11:$A63,0)),INDEX(R_1_Zusätz,MATCH(ER$10,R_1_Zeilen,0)),"")</f>
        <v>3</v>
      </c>
      <c r="ES63" s="1">
        <f ca="1">IF(ISERROR(MATCH(ES$10,$A$11:$A63,0)),INDEX(R_1_Zusätz,MATCH(ES$10,R_1_Zeilen,0)),"")</f>
        <v>4</v>
      </c>
      <c r="ET63" s="1">
        <f ca="1">IF(ISERROR(MATCH(ET$10,$A$11:$A63,0)),INDEX(R_1_Zusätz,MATCH(ET$10,R_1_Zeilen,0)),"")</f>
        <v>4</v>
      </c>
      <c r="EU63" s="1">
        <f ca="1">IF(ISERROR(MATCH(EU$10,$A$11:$A63,0)),INDEX(R_1_Zusätz,MATCH(EU$10,R_1_Zeilen,0)),"")</f>
        <v>4</v>
      </c>
      <c r="EV63" s="1">
        <f ca="1">IF(ISERROR(MATCH(EV$10,$A$11:$A63,0)),INDEX(R_1_Zusätz,MATCH(EV$10,R_1_Zeilen,0)),"")</f>
        <v>4</v>
      </c>
      <c r="EW63" s="1">
        <f ca="1">IF(ISERROR(MATCH(EW$10,$A$11:$A63,0)),INDEX(R_1_Zusätz,MATCH(EW$10,R_1_Zeilen,0)),"")</f>
        <v>3</v>
      </c>
      <c r="EX63" s="1">
        <f ca="1">IF(ISERROR(MATCH(EX$10,$A$11:$A63,0)),INDEX(R_1_Zusätz,MATCH(EX$10,R_1_Zeilen,0)),"")</f>
        <v>3</v>
      </c>
      <c r="EY63" s="1">
        <f ca="1">IF(ISERROR(MATCH(EY$10,$A$11:$A63,0)),INDEX(R_1_Zusätz,MATCH(EY$10,R_1_Zeilen,0)),"")</f>
        <v>4</v>
      </c>
      <c r="EZ63" s="1">
        <f ca="1">IF(ISERROR(MATCH(EZ$10,$A$11:$A63,0)),INDEX(R_1_Zusätz,MATCH(EZ$10,R_1_Zeilen,0)),"")</f>
        <v>3</v>
      </c>
      <c r="FA63" s="1">
        <f ca="1">IF(ISERROR(MATCH(FA$10,$A$11:$A63,0)),INDEX(R_1_Zusätz,MATCH(FA$10,R_1_Zeilen,0)),"")</f>
        <v>1</v>
      </c>
      <c r="FB63" s="1">
        <f ca="1">IF(ISERROR(MATCH(FB$10,$A$11:$A63,0)),INDEX(R_1_Zusätz,MATCH(FB$10,R_1_Zeilen,0)),"")</f>
        <v>1</v>
      </c>
      <c r="FC63" s="1">
        <f ca="1">IF(ISERROR(MATCH(FC$10,$A$11:$A63,0)),INDEX(R_1_Zusätz,MATCH(FC$10,R_1_Zeilen,0)),"")</f>
        <v>1</v>
      </c>
      <c r="FD63" s="1">
        <f ca="1">IF(ISERROR(MATCH(FD$10,$A$11:$A63,0)),INDEX(R_1_Zusätz,MATCH(FD$10,R_1_Zeilen,0)),"")</f>
        <v>2</v>
      </c>
      <c r="FE63" s="1">
        <f ca="1">IF(ISERROR(MATCH(FE$10,$A$11:$A63,0)),INDEX(R_1_Zusätz,MATCH(FE$10,R_1_Zeilen,0)),"")</f>
        <v>1</v>
      </c>
      <c r="FF63" s="1">
        <f ca="1">IF(ISERROR(MATCH(FF$10,$A$11:$A63,0)),INDEX(R_1_Zusätz,MATCH(FF$10,R_1_Zeilen,0)),"")</f>
        <v>1</v>
      </c>
      <c r="FG63" s="1">
        <f ca="1">IF(ISERROR(MATCH(FG$10,$A$11:$A63,0)),INDEX(R_1_Zusätz,MATCH(FG$10,R_1_Zeilen,0)),"")</f>
        <v>1</v>
      </c>
      <c r="FH63" s="1">
        <f ca="1">IF(ISERROR(MATCH(FH$10,$A$11:$A63,0)),INDEX(R_1_Zusätz,MATCH(FH$10,R_1_Zeilen,0)),"")</f>
        <v>2</v>
      </c>
      <c r="FI63" s="1">
        <f ca="1">IF(ISERROR(MATCH(FI$10,$A$11:$A63,0)),INDEX(R_1_Zusätz,MATCH(FI$10,R_1_Zeilen,0)),"")</f>
        <v>1</v>
      </c>
      <c r="FJ63" s="1">
        <f ca="1">IF(ISERROR(MATCH(FJ$10,$A$11:$A63,0)),INDEX(R_1_Zusätz,MATCH(FJ$10,R_1_Zeilen,0)),"")</f>
        <v>2</v>
      </c>
      <c r="FK63" s="1">
        <f ca="1">IF(ISERROR(MATCH(FK$10,$A$11:$A63,0)),INDEX(R_1_Zusätz,MATCH(FK$10,R_1_Zeilen,0)),"")</f>
        <v>2</v>
      </c>
      <c r="FL63" s="1">
        <f ca="1">IF(ISERROR(MATCH(FL$10,$A$11:$A63,0)),INDEX(R_1_Zusätz,MATCH(FL$10,R_1_Zeilen,0)),"")</f>
        <v>3</v>
      </c>
      <c r="FM63" s="1">
        <f ca="1">IF(ISERROR(MATCH(FM$10,$A$11:$A63,0)),INDEX(R_1_Zusätz,MATCH(FM$10,R_1_Zeilen,0)),"")</f>
        <v>3</v>
      </c>
      <c r="FN63" s="1">
        <f ca="1">IF(ISERROR(MATCH(FN$10,$A$11:$A63,0)),INDEX(R_1_Zusätz,MATCH(FN$10,R_1_Zeilen,0)),"")</f>
        <v>3</v>
      </c>
      <c r="FO63" s="1">
        <f ca="1">IF(ISERROR(MATCH(FO$10,$A$11:$A63,0)),INDEX(R_1_Zusätz,MATCH(FO$10,R_1_Zeilen,0)),"")</f>
        <v>3</v>
      </c>
      <c r="FP63" s="1">
        <f ca="1">IF(ISERROR(MATCH(FP$10,$A$11:$A63,0)),INDEX(R_1_Zusätz,MATCH(FP$10,R_1_Zeilen,0)),"")</f>
        <v>3</v>
      </c>
      <c r="FQ63" s="1">
        <f ca="1">IF(ISERROR(MATCH(FQ$10,$A$11:$A63,0)),INDEX(R_1_Zusätz,MATCH(FQ$10,R_1_Zeilen,0)),"")</f>
        <v>4</v>
      </c>
      <c r="FR63" s="1">
        <f ca="1">IF(ISERROR(MATCH(FR$10,$A$11:$A63,0)),INDEX(R_1_Zusätz,MATCH(FR$10,R_1_Zeilen,0)),"")</f>
        <v>2</v>
      </c>
      <c r="FS63" s="1">
        <f ca="1">IF(ISERROR(MATCH(FS$10,$A$11:$A63,0)),INDEX(R_1_Zusätz,MATCH(FS$10,R_1_Zeilen,0)),"")</f>
        <v>3</v>
      </c>
      <c r="FT63" s="1">
        <f ca="1">IF(ISERROR(MATCH(FT$10,$A$11:$A63,0)),INDEX(R_1_Zusätz,MATCH(FT$10,R_1_Zeilen,0)),"")</f>
        <v>3</v>
      </c>
      <c r="FU63" s="1">
        <f ca="1">IF(ISERROR(MATCH(FU$10,$A$11:$A63,0)),INDEX(R_1_Zusätz,MATCH(FU$10,R_1_Zeilen,0)),"")</f>
        <v>3</v>
      </c>
      <c r="FV63" s="1">
        <f ca="1">IF(ISERROR(MATCH(FV$10,$A$11:$A63,0)),INDEX(R_1_Zusätz,MATCH(FV$10,R_1_Zeilen,0)),"")</f>
        <v>3</v>
      </c>
      <c r="FW63" s="1">
        <f ca="1">IF(ISERROR(MATCH(FW$10,$A$11:$A63,0)),INDEX(R_1_Zusätz,MATCH(FW$10,R_1_Zeilen,0)),"")</f>
        <v>2</v>
      </c>
      <c r="FX63" s="1">
        <f ca="1">IF(ISERROR(MATCH(FX$10,$A$11:$A63,0)),INDEX(R_1_Zusätz,MATCH(FX$10,R_1_Zeilen,0)),"")</f>
        <v>4</v>
      </c>
      <c r="FY63" s="1">
        <f ca="1">IF(ISERROR(MATCH(FY$10,$A$11:$A63,0)),INDEX(R_1_Zusätz,MATCH(FY$10,R_1_Zeilen,0)),"")</f>
        <v>3</v>
      </c>
      <c r="FZ63" s="1">
        <f ca="1">IF(ISERROR(MATCH(FZ$10,$A$11:$A63,0)),INDEX(R_1_Zusätz,MATCH(FZ$10,R_1_Zeilen,0)),"")</f>
        <v>1</v>
      </c>
      <c r="GA63" s="1">
        <f ca="1">IF(ISERROR(MATCH(GA$10,$A$11:$A63,0)),INDEX(R_1_Zusätz,MATCH(GA$10,R_1_Zeilen,0)),"")</f>
        <v>1</v>
      </c>
      <c r="GB63" s="1">
        <f ca="1">IF(ISERROR(MATCH(GB$10,$A$11:$A63,0)),INDEX(R_1_Zusätz,MATCH(GB$10,R_1_Zeilen,0)),"")</f>
        <v>1</v>
      </c>
      <c r="GC63" s="1">
        <f ca="1">IF(ISERROR(MATCH(GC$10,$A$11:$A63,0)),INDEX(R_1_Zusätz,MATCH(GC$10,R_1_Zeilen,0)),"")</f>
        <v>2</v>
      </c>
      <c r="GD63" s="1">
        <f ca="1">IF(ISERROR(MATCH(GD$10,$A$11:$A63,0)),INDEX(R_1_Zusätz,MATCH(GD$10,R_1_Zeilen,0)),"")</f>
        <v>3</v>
      </c>
      <c r="GE63" s="1">
        <f ca="1">IF(ISERROR(MATCH(GE$10,$A$11:$A63,0)),INDEX(R_1_Zusätz,MATCH(GE$10,R_1_Zeilen,0)),"")</f>
        <v>1</v>
      </c>
      <c r="GF63" s="1">
        <f ca="1">IF(ISERROR(MATCH(GF$10,$A$11:$A63,0)),INDEX(R_1_Zusätz,MATCH(GF$10,R_1_Zeilen,0)),"")</f>
        <v>1</v>
      </c>
      <c r="GG63" s="1">
        <f ca="1">IF(ISERROR(MATCH(GG$10,$A$11:$A63,0)),INDEX(R_1_Zusätz,MATCH(GG$10,R_1_Zeilen,0)),"")</f>
        <v>1</v>
      </c>
      <c r="GH63" s="1">
        <f ca="1">IF(ISERROR(MATCH(GH$10,$A$11:$A63,0)),INDEX(R_1_Zusätz,MATCH(GH$10,R_1_Zeilen,0)),"")</f>
        <v>1</v>
      </c>
      <c r="GI63" s="1">
        <f ca="1">IF(ISERROR(MATCH(GI$10,$A$11:$A63,0)),INDEX(R_1_Zusätz,MATCH(GI$10,R_1_Zeilen,0)),"")</f>
        <v>1</v>
      </c>
      <c r="GJ63" s="1">
        <f ca="1">IF(ISERROR(MATCH(GJ$10,$A$11:$A63,0)),INDEX(R_1_Zusätz,MATCH(GJ$10,R_1_Zeilen,0)),"")</f>
        <v>1</v>
      </c>
      <c r="GK63" s="1">
        <f ca="1">IF(ISERROR(MATCH(GK$10,$A$11:$A63,0)),INDEX(R_1_Zusätz,MATCH(GK$10,R_1_Zeilen,0)),"")</f>
        <v>1</v>
      </c>
      <c r="GL63" s="1">
        <f ca="1">IF(ISERROR(MATCH(GL$10,$A$11:$A63,0)),INDEX(R_1_Zusätz,MATCH(GL$10,R_1_Zeilen,0)),"")</f>
        <v>1</v>
      </c>
      <c r="GM63" s="1">
        <f ca="1">IF(ISERROR(MATCH(GM$10,$A$11:$A63,0)),INDEX(R_1_Zusätz,MATCH(GM$10,R_1_Zeilen,0)),"")</f>
        <v>1</v>
      </c>
      <c r="GN63" s="1">
        <f ca="1">IF(ISERROR(MATCH(GN$10,$A$11:$A63,0)),INDEX(R_1_Zusätz,MATCH(GN$10,R_1_Zeilen,0)),"")</f>
        <v>1</v>
      </c>
      <c r="GO63" s="1">
        <f ca="1">IF(ISERROR(MATCH(GO$10,$A$11:$A63,0)),INDEX(R_1_Zusätz,MATCH(GO$10,R_1_Zeilen,0)),"")</f>
        <v>1</v>
      </c>
      <c r="GP63" s="1">
        <f ca="1">IF(ISERROR(MATCH(GP$10,$A$11:$A63,0)),INDEX(R_1_Zusätz,MATCH(GP$10,R_1_Zeilen,0)),"")</f>
        <v>1</v>
      </c>
      <c r="GQ63" s="1">
        <f ca="1">IF(ISERROR(MATCH(GQ$10,$A$11:$A63,0)),INDEX(R_1_Zusätz,MATCH(GQ$10,R_1_Zeilen,0)),"")</f>
        <v>2</v>
      </c>
      <c r="GR63" s="1">
        <f ca="1">IF(ISERROR(MATCH(GR$10,$A$11:$A63,0)),INDEX(R_1_Zusätz,MATCH(GR$10,R_1_Zeilen,0)),"")</f>
        <v>1</v>
      </c>
      <c r="GS63" s="1">
        <f ca="1">IF(ISERROR(MATCH(GS$10,$A$11:$A63,0)),INDEX(R_1_Zusätz,MATCH(GS$10,R_1_Zeilen,0)),"")</f>
        <v>1</v>
      </c>
      <c r="GT63" s="1">
        <f ca="1">IF(ISERROR(MATCH(GT$10,$A$11:$A63,0)),INDEX(R_1_Zusätz,MATCH(GT$10,R_1_Zeilen,0)),"")</f>
        <v>4</v>
      </c>
      <c r="GU63" s="1">
        <f ca="1">IF(ISERROR(MATCH(GU$10,$A$11:$A63,0)),INDEX(R_1_Zusätz,MATCH(GU$10,R_1_Zeilen,0)),"")</f>
        <v>2</v>
      </c>
      <c r="GV63" s="1">
        <f ca="1">IF(ISERROR(MATCH(GV$10,$A$11:$A63,0)),INDEX(R_1_Zusätz,MATCH(GV$10,R_1_Zeilen,0)),"")</f>
        <v>3</v>
      </c>
      <c r="GW63" s="1">
        <f ca="1">IF(ISERROR(MATCH(GW$10,$A$11:$A63,0)),INDEX(R_1_Zusätz,MATCH(GW$10,R_1_Zeilen,0)),"")</f>
        <v>2</v>
      </c>
      <c r="GX63" s="1">
        <f ca="1">IF(ISERROR(MATCH(GX$10,$A$11:$A63,0)),INDEX(R_1_Zusätz,MATCH(GX$10,R_1_Zeilen,0)),"")</f>
        <v>1</v>
      </c>
      <c r="GY63" s="1">
        <f ca="1">IF(ISERROR(MATCH(GY$10,$A$11:$A63,0)),INDEX(R_1_Zusätz,MATCH(GY$10,R_1_Zeilen,0)),"")</f>
        <v>1</v>
      </c>
      <c r="GZ63" s="1">
        <f ca="1">IF(ISERROR(MATCH(GZ$10,$A$11:$A63,0)),INDEX(R_1_Zusätz,MATCH(GZ$10,R_1_Zeilen,0)),"")</f>
        <v>1</v>
      </c>
      <c r="HA63" s="1">
        <f ca="1">IF(ISERROR(MATCH(HA$10,$A$11:$A63,0)),INDEX(R_1_Zusätz,MATCH(HA$10,R_1_Zeilen,0)),"")</f>
        <v>2</v>
      </c>
    </row>
    <row r="64" spans="1:209">
      <c r="A64" s="1" t="str">
        <f ca="1">INDEX(R_2_Spalten,1,MATCH($B63,INDIRECT("'R_2'!$C"&amp;ROW(63:63)&amp;":"&amp;ADDRESS(ROW(63:63),COUNTA(BASIS_Produkt)+2)),0))</f>
        <v>7GG77</v>
      </c>
      <c r="B64" s="1">
        <f t="shared" ca="1" si="4"/>
        <v>1</v>
      </c>
      <c r="C64" s="1" t="str">
        <f ca="1">IF(ISERROR(MATCH(C$10,$A$11:$A64,0)),INDEX(R_1_Zusätz,MATCH(C$10,R_1_Zeilen,0)),"")</f>
        <v/>
      </c>
      <c r="D64" s="1" t="str">
        <f ca="1">IF(ISERROR(MATCH(D$10,$A$11:$A64,0)),INDEX(R_1_Zusätz,MATCH(D$10,R_1_Zeilen,0)),"")</f>
        <v/>
      </c>
      <c r="E64" s="1">
        <f ca="1">IF(ISERROR(MATCH(E$10,$A$11:$A64,0)),INDEX(R_1_Zusätz,MATCH(E$10,R_1_Zeilen,0)),"")</f>
        <v>2</v>
      </c>
      <c r="F64" s="1">
        <f ca="1">IF(ISERROR(MATCH(F$10,$A$11:$A64,0)),INDEX(R_1_Zusätz,MATCH(F$10,R_1_Zeilen,0)),"")</f>
        <v>2</v>
      </c>
      <c r="G64" s="1">
        <f ca="1">IF(ISERROR(MATCH(G$10,$A$11:$A64,0)),INDEX(R_1_Zusätz,MATCH(G$10,R_1_Zeilen,0)),"")</f>
        <v>2</v>
      </c>
      <c r="H64" s="1">
        <f ca="1">IF(ISERROR(MATCH(H$10,$A$11:$A64,0)),INDEX(R_1_Zusätz,MATCH(H$10,R_1_Zeilen,0)),"")</f>
        <v>3</v>
      </c>
      <c r="I64" s="1" t="str">
        <f ca="1">IF(ISERROR(MATCH(I$10,$A$11:$A64,0)),INDEX(R_1_Zusätz,MATCH(I$10,R_1_Zeilen,0)),"")</f>
        <v/>
      </c>
      <c r="J64" s="1" t="str">
        <f ca="1">IF(ISERROR(MATCH(J$10,$A$11:$A64,0)),INDEX(R_1_Zusätz,MATCH(J$10,R_1_Zeilen,0)),"")</f>
        <v/>
      </c>
      <c r="K64" s="1" t="str">
        <f ca="1">IF(ISERROR(MATCH(K$10,$A$11:$A64,0)),INDEX(R_1_Zusätz,MATCH(K$10,R_1_Zeilen,0)),"")</f>
        <v/>
      </c>
      <c r="L64" s="1" t="str">
        <f ca="1">IF(ISERROR(MATCH(L$10,$A$11:$A64,0)),INDEX(R_1_Zusätz,MATCH(L$10,R_1_Zeilen,0)),"")</f>
        <v/>
      </c>
      <c r="M64" s="1">
        <f ca="1">IF(ISERROR(MATCH(M$10,$A$11:$A64,0)),INDEX(R_1_Zusätz,MATCH(M$10,R_1_Zeilen,0)),"")</f>
        <v>2</v>
      </c>
      <c r="N64" s="1">
        <f ca="1">IF(ISERROR(MATCH(N$10,$A$11:$A64,0)),INDEX(R_1_Zusätz,MATCH(N$10,R_1_Zeilen,0)),"")</f>
        <v>2</v>
      </c>
      <c r="O64" s="1" t="str">
        <f ca="1">IF(ISERROR(MATCH(O$10,$A$11:$A64,0)),INDEX(R_1_Zusätz,MATCH(O$10,R_1_Zeilen,0)),"")</f>
        <v/>
      </c>
      <c r="P64" s="1">
        <f ca="1">IF(ISERROR(MATCH(P$10,$A$11:$A64,0)),INDEX(R_1_Zusätz,MATCH(P$10,R_1_Zeilen,0)),"")</f>
        <v>2</v>
      </c>
      <c r="Q64" s="1" t="str">
        <f ca="1">IF(ISERROR(MATCH(Q$10,$A$11:$A64,0)),INDEX(R_1_Zusätz,MATCH(Q$10,R_1_Zeilen,0)),"")</f>
        <v/>
      </c>
      <c r="R64" s="1" t="str">
        <f ca="1">IF(ISERROR(MATCH(R$10,$A$11:$A64,0)),INDEX(R_1_Zusätz,MATCH(R$10,R_1_Zeilen,0)),"")</f>
        <v/>
      </c>
      <c r="S64" s="1">
        <f ca="1">IF(ISERROR(MATCH(S$10,$A$11:$A64,0)),INDEX(R_1_Zusätz,MATCH(S$10,R_1_Zeilen,0)),"")</f>
        <v>2</v>
      </c>
      <c r="T64" s="1">
        <f ca="1">IF(ISERROR(MATCH(T$10,$A$11:$A64,0)),INDEX(R_1_Zusätz,MATCH(T$10,R_1_Zeilen,0)),"")</f>
        <v>2</v>
      </c>
      <c r="U64" s="1">
        <f ca="1">IF(ISERROR(MATCH(U$10,$A$11:$A64,0)),INDEX(R_1_Zusätz,MATCH(U$10,R_1_Zeilen,0)),"")</f>
        <v>2</v>
      </c>
      <c r="V64" s="1">
        <f ca="1">IF(ISERROR(MATCH(V$10,$A$11:$A64,0)),INDEX(R_1_Zusätz,MATCH(V$10,R_1_Zeilen,0)),"")</f>
        <v>2</v>
      </c>
      <c r="W64" s="1">
        <f ca="1">IF(ISERROR(MATCH(W$10,$A$11:$A64,0)),INDEX(R_1_Zusätz,MATCH(W$10,R_1_Zeilen,0)),"")</f>
        <v>2</v>
      </c>
      <c r="X64" s="1">
        <f ca="1">IF(ISERROR(MATCH(X$10,$A$11:$A64,0)),INDEX(R_1_Zusätz,MATCH(X$10,R_1_Zeilen,0)),"")</f>
        <v>2</v>
      </c>
      <c r="Y64" s="1">
        <f ca="1">IF(ISERROR(MATCH(Y$10,$A$11:$A64,0)),INDEX(R_1_Zusätz,MATCH(Y$10,R_1_Zeilen,0)),"")</f>
        <v>2</v>
      </c>
      <c r="Z64" s="1" t="str">
        <f ca="1">IF(ISERROR(MATCH(Z$10,$A$11:$A64,0)),INDEX(R_1_Zusätz,MATCH(Z$10,R_1_Zeilen,0)),"")</f>
        <v/>
      </c>
      <c r="AA64" s="1">
        <f ca="1">IF(ISERROR(MATCH(AA$10,$A$11:$A64,0)),INDEX(R_1_Zusätz,MATCH(AA$10,R_1_Zeilen,0)),"")</f>
        <v>2</v>
      </c>
      <c r="AB64" s="1" t="str">
        <f ca="1">IF(ISERROR(MATCH(AB$10,$A$11:$A64,0)),INDEX(R_1_Zusätz,MATCH(AB$10,R_1_Zeilen,0)),"")</f>
        <v/>
      </c>
      <c r="AC64" s="1">
        <f ca="1">IF(ISERROR(MATCH(AC$10,$A$11:$A64,0)),INDEX(R_1_Zusätz,MATCH(AC$10,R_1_Zeilen,0)),"")</f>
        <v>2</v>
      </c>
      <c r="AD64" s="1">
        <f ca="1">IF(ISERROR(MATCH(AD$10,$A$11:$A64,0)),INDEX(R_1_Zusätz,MATCH(AD$10,R_1_Zeilen,0)),"")</f>
        <v>2</v>
      </c>
      <c r="AE64" s="1">
        <f ca="1">IF(ISERROR(MATCH(AE$10,$A$11:$A64,0)),INDEX(R_1_Zusätz,MATCH(AE$10,R_1_Zeilen,0)),"")</f>
        <v>2</v>
      </c>
      <c r="AF64" s="1" t="str">
        <f ca="1">IF(ISERROR(MATCH(AF$10,$A$11:$A64,0)),INDEX(R_1_Zusätz,MATCH(AF$10,R_1_Zeilen,0)),"")</f>
        <v/>
      </c>
      <c r="AG64" s="1" t="str">
        <f ca="1">IF(ISERROR(MATCH(AG$10,$A$11:$A64,0)),INDEX(R_1_Zusätz,MATCH(AG$10,R_1_Zeilen,0)),"")</f>
        <v/>
      </c>
      <c r="AH64" s="1" t="str">
        <f ca="1">IF(ISERROR(MATCH(AH$10,$A$11:$A64,0)),INDEX(R_1_Zusätz,MATCH(AH$10,R_1_Zeilen,0)),"")</f>
        <v/>
      </c>
      <c r="AI64" s="1" t="str">
        <f ca="1">IF(ISERROR(MATCH(AI$10,$A$11:$A64,0)),INDEX(R_1_Zusätz,MATCH(AI$10,R_1_Zeilen,0)),"")</f>
        <v/>
      </c>
      <c r="AJ64" s="1" t="str">
        <f ca="1">IF(ISERROR(MATCH(AJ$10,$A$11:$A64,0)),INDEX(R_1_Zusätz,MATCH(AJ$10,R_1_Zeilen,0)),"")</f>
        <v/>
      </c>
      <c r="AK64" s="1" t="str">
        <f ca="1">IF(ISERROR(MATCH(AK$10,$A$11:$A64,0)),INDEX(R_1_Zusätz,MATCH(AK$10,R_1_Zeilen,0)),"")</f>
        <v/>
      </c>
      <c r="AL64" s="1" t="str">
        <f ca="1">IF(ISERROR(MATCH(AL$10,$A$11:$A64,0)),INDEX(R_1_Zusätz,MATCH(AL$10,R_1_Zeilen,0)),"")</f>
        <v/>
      </c>
      <c r="AM64" s="1" t="str">
        <f ca="1">IF(ISERROR(MATCH(AM$10,$A$11:$A64,0)),INDEX(R_1_Zusätz,MATCH(AM$10,R_1_Zeilen,0)),"")</f>
        <v/>
      </c>
      <c r="AN64" s="1" t="str">
        <f ca="1">IF(ISERROR(MATCH(AN$10,$A$11:$A64,0)),INDEX(R_1_Zusätz,MATCH(AN$10,R_1_Zeilen,0)),"")</f>
        <v/>
      </c>
      <c r="AO64" s="1">
        <f ca="1">IF(ISERROR(MATCH(AO$10,$A$11:$A64,0)),INDEX(R_1_Zusätz,MATCH(AO$10,R_1_Zeilen,0)),"")</f>
        <v>2</v>
      </c>
      <c r="AP64" s="1" t="str">
        <f ca="1">IF(ISERROR(MATCH(AP$10,$A$11:$A64,0)),INDEX(R_1_Zusätz,MATCH(AP$10,R_1_Zeilen,0)),"")</f>
        <v/>
      </c>
      <c r="AQ64" s="1">
        <f ca="1">IF(ISERROR(MATCH(AQ$10,$A$11:$A64,0)),INDEX(R_1_Zusätz,MATCH(AQ$10,R_1_Zeilen,0)),"")</f>
        <v>2</v>
      </c>
      <c r="AR64" s="1" t="str">
        <f ca="1">IF(ISERROR(MATCH(AR$10,$A$11:$A64,0)),INDEX(R_1_Zusätz,MATCH(AR$10,R_1_Zeilen,0)),"")</f>
        <v/>
      </c>
      <c r="AS64" s="1" t="str">
        <f ca="1">IF(ISERROR(MATCH(AS$10,$A$11:$A64,0)),INDEX(R_1_Zusätz,MATCH(AS$10,R_1_Zeilen,0)),"")</f>
        <v/>
      </c>
      <c r="AT64" s="1" t="str">
        <f ca="1">IF(ISERROR(MATCH(AT$10,$A$11:$A64,0)),INDEX(R_1_Zusätz,MATCH(AT$10,R_1_Zeilen,0)),"")</f>
        <v/>
      </c>
      <c r="AU64" s="1" t="str">
        <f ca="1">IF(ISERROR(MATCH(AU$10,$A$11:$A64,0)),INDEX(R_1_Zusätz,MATCH(AU$10,R_1_Zeilen,0)),"")</f>
        <v/>
      </c>
      <c r="AV64" s="1" t="str">
        <f ca="1">IF(ISERROR(MATCH(AV$10,$A$11:$A64,0)),INDEX(R_1_Zusätz,MATCH(AV$10,R_1_Zeilen,0)),"")</f>
        <v/>
      </c>
      <c r="AW64" s="1">
        <f ca="1">IF(ISERROR(MATCH(AW$10,$A$11:$A64,0)),INDEX(R_1_Zusätz,MATCH(AW$10,R_1_Zeilen,0)),"")</f>
        <v>2</v>
      </c>
      <c r="AX64" s="1">
        <f ca="1">IF(ISERROR(MATCH(AX$10,$A$11:$A64,0)),INDEX(R_1_Zusätz,MATCH(AX$10,R_1_Zeilen,0)),"")</f>
        <v>2</v>
      </c>
      <c r="AY64" s="1">
        <f ca="1">IF(ISERROR(MATCH(AY$10,$A$11:$A64,0)),INDEX(R_1_Zusätz,MATCH(AY$10,R_1_Zeilen,0)),"")</f>
        <v>2</v>
      </c>
      <c r="AZ64" s="1">
        <f ca="1">IF(ISERROR(MATCH(AZ$10,$A$11:$A64,0)),INDEX(R_1_Zusätz,MATCH(AZ$10,R_1_Zeilen,0)),"")</f>
        <v>2</v>
      </c>
      <c r="BA64" s="1">
        <f ca="1">IF(ISERROR(MATCH(BA$10,$A$11:$A64,0)),INDEX(R_1_Zusätz,MATCH(BA$10,R_1_Zeilen,0)),"")</f>
        <v>2</v>
      </c>
      <c r="BB64" s="1">
        <f ca="1">IF(ISERROR(MATCH(BB$10,$A$11:$A64,0)),INDEX(R_1_Zusätz,MATCH(BB$10,R_1_Zeilen,0)),"")</f>
        <v>2</v>
      </c>
      <c r="BC64" s="1">
        <f ca="1">IF(ISERROR(MATCH(BC$10,$A$11:$A64,0)),INDEX(R_1_Zusätz,MATCH(BC$10,R_1_Zeilen,0)),"")</f>
        <v>2</v>
      </c>
      <c r="BD64" s="1">
        <f ca="1">IF(ISERROR(MATCH(BD$10,$A$11:$A64,0)),INDEX(R_1_Zusätz,MATCH(BD$10,R_1_Zeilen,0)),"")</f>
        <v>2</v>
      </c>
      <c r="BE64" s="1">
        <f ca="1">IF(ISERROR(MATCH(BE$10,$A$11:$A64,0)),INDEX(R_1_Zusätz,MATCH(BE$10,R_1_Zeilen,0)),"")</f>
        <v>2</v>
      </c>
      <c r="BF64" s="1">
        <f ca="1">IF(ISERROR(MATCH(BF$10,$A$11:$A64,0)),INDEX(R_1_Zusätz,MATCH(BF$10,R_1_Zeilen,0)),"")</f>
        <v>2</v>
      </c>
      <c r="BG64" s="1" t="str">
        <f ca="1">IF(ISERROR(MATCH(BG$10,$A$11:$A64,0)),INDEX(R_1_Zusätz,MATCH(BG$10,R_1_Zeilen,0)),"")</f>
        <v/>
      </c>
      <c r="BH64" s="1">
        <f ca="1">IF(ISERROR(MATCH(BH$10,$A$11:$A64,0)),INDEX(R_1_Zusätz,MATCH(BH$10,R_1_Zeilen,0)),"")</f>
        <v>3</v>
      </c>
      <c r="BI64" s="1" t="str">
        <f ca="1">IF(ISERROR(MATCH(BI$10,$A$11:$A64,0)),INDEX(R_1_Zusätz,MATCH(BI$10,R_1_Zeilen,0)),"")</f>
        <v/>
      </c>
      <c r="BJ64" s="1" t="str">
        <f ca="1">IF(ISERROR(MATCH(BJ$10,$A$11:$A64,0)),INDEX(R_1_Zusätz,MATCH(BJ$10,R_1_Zeilen,0)),"")</f>
        <v/>
      </c>
      <c r="BK64" s="1">
        <f ca="1">IF(ISERROR(MATCH(BK$10,$A$11:$A64,0)),INDEX(R_1_Zusätz,MATCH(BK$10,R_1_Zeilen,0)),"")</f>
        <v>3</v>
      </c>
      <c r="BL64" s="1">
        <f ca="1">IF(ISERROR(MATCH(BL$10,$A$11:$A64,0)),INDEX(R_1_Zusätz,MATCH(BL$10,R_1_Zeilen,0)),"")</f>
        <v>3</v>
      </c>
      <c r="BM64" s="1">
        <f ca="1">IF(ISERROR(MATCH(BM$10,$A$11:$A64,0)),INDEX(R_1_Zusätz,MATCH(BM$10,R_1_Zeilen,0)),"")</f>
        <v>3</v>
      </c>
      <c r="BN64" s="1">
        <f ca="1">IF(ISERROR(MATCH(BN$10,$A$11:$A64,0)),INDEX(R_1_Zusätz,MATCH(BN$10,R_1_Zeilen,0)),"")</f>
        <v>3</v>
      </c>
      <c r="BO64" s="1">
        <f ca="1">IF(ISERROR(MATCH(BO$10,$A$11:$A64,0)),INDEX(R_1_Zusätz,MATCH(BO$10,R_1_Zeilen,0)),"")</f>
        <v>2</v>
      </c>
      <c r="BP64" s="1">
        <f ca="1">IF(ISERROR(MATCH(BP$10,$A$11:$A64,0)),INDEX(R_1_Zusätz,MATCH(BP$10,R_1_Zeilen,0)),"")</f>
        <v>3</v>
      </c>
      <c r="BQ64" s="1">
        <f ca="1">IF(ISERROR(MATCH(BQ$10,$A$11:$A64,0)),INDEX(R_1_Zusätz,MATCH(BQ$10,R_1_Zeilen,0)),"")</f>
        <v>2</v>
      </c>
      <c r="BR64" s="1">
        <f ca="1">IF(ISERROR(MATCH(BR$10,$A$11:$A64,0)),INDEX(R_1_Zusätz,MATCH(BR$10,R_1_Zeilen,0)),"")</f>
        <v>3</v>
      </c>
      <c r="BS64" s="1">
        <f ca="1">IF(ISERROR(MATCH(BS$10,$A$11:$A64,0)),INDEX(R_1_Zusätz,MATCH(BS$10,R_1_Zeilen,0)),"")</f>
        <v>4</v>
      </c>
      <c r="BT64" s="1">
        <f ca="1">IF(ISERROR(MATCH(BT$10,$A$11:$A64,0)),INDEX(R_1_Zusätz,MATCH(BT$10,R_1_Zeilen,0)),"")</f>
        <v>4</v>
      </c>
      <c r="BU64" s="1">
        <f ca="1">IF(ISERROR(MATCH(BU$10,$A$11:$A64,0)),INDEX(R_1_Zusätz,MATCH(BU$10,R_1_Zeilen,0)),"")</f>
        <v>2</v>
      </c>
      <c r="BV64" s="1" t="str">
        <f ca="1">IF(ISERROR(MATCH(BV$10,$A$11:$A64,0)),INDEX(R_1_Zusätz,MATCH(BV$10,R_1_Zeilen,0)),"")</f>
        <v/>
      </c>
      <c r="BW64" s="1" t="str">
        <f ca="1">IF(ISERROR(MATCH(BW$10,$A$11:$A64,0)),INDEX(R_1_Zusätz,MATCH(BW$10,R_1_Zeilen,0)),"")</f>
        <v/>
      </c>
      <c r="BX64" s="1">
        <f ca="1">IF(ISERROR(MATCH(BX$10,$A$11:$A64,0)),INDEX(R_1_Zusätz,MATCH(BX$10,R_1_Zeilen,0)),"")</f>
        <v>2</v>
      </c>
      <c r="BY64" s="1">
        <f ca="1">IF(ISERROR(MATCH(BY$10,$A$11:$A64,0)),INDEX(R_1_Zusätz,MATCH(BY$10,R_1_Zeilen,0)),"")</f>
        <v>4</v>
      </c>
      <c r="BZ64" s="1" t="str">
        <f ca="1">IF(ISERROR(MATCH(BZ$10,$A$11:$A64,0)),INDEX(R_1_Zusätz,MATCH(BZ$10,R_1_Zeilen,0)),"")</f>
        <v/>
      </c>
      <c r="CA64" s="1">
        <f ca="1">IF(ISERROR(MATCH(CA$10,$A$11:$A64,0)),INDEX(R_1_Zusätz,MATCH(CA$10,R_1_Zeilen,0)),"")</f>
        <v>4</v>
      </c>
      <c r="CB64" s="1">
        <f ca="1">IF(ISERROR(MATCH(CB$10,$A$11:$A64,0)),INDEX(R_1_Zusätz,MATCH(CB$10,R_1_Zeilen,0)),"")</f>
        <v>5</v>
      </c>
      <c r="CC64" s="1" t="str">
        <f ca="1">IF(ISERROR(MATCH(CC$10,$A$11:$A64,0)),INDEX(R_1_Zusätz,MATCH(CC$10,R_1_Zeilen,0)),"")</f>
        <v/>
      </c>
      <c r="CD64" s="1" t="str">
        <f ca="1">IF(ISERROR(MATCH(CD$10,$A$11:$A64,0)),INDEX(R_1_Zusätz,MATCH(CD$10,R_1_Zeilen,0)),"")</f>
        <v/>
      </c>
      <c r="CE64" s="1" t="str">
        <f ca="1">IF(ISERROR(MATCH(CE$10,$A$11:$A64,0)),INDEX(R_1_Zusätz,MATCH(CE$10,R_1_Zeilen,0)),"")</f>
        <v/>
      </c>
      <c r="CF64" s="1">
        <f ca="1">IF(ISERROR(MATCH(CF$10,$A$11:$A64,0)),INDEX(R_1_Zusätz,MATCH(CF$10,R_1_Zeilen,0)),"")</f>
        <v>2</v>
      </c>
      <c r="CG64" s="1" t="str">
        <f ca="1">IF(ISERROR(MATCH(CG$10,$A$11:$A64,0)),INDEX(R_1_Zusätz,MATCH(CG$10,R_1_Zeilen,0)),"")</f>
        <v/>
      </c>
      <c r="CH64" s="1" t="str">
        <f ca="1">IF(ISERROR(MATCH(CH$10,$A$11:$A64,0)),INDEX(R_1_Zusätz,MATCH(CH$10,R_1_Zeilen,0)),"")</f>
        <v/>
      </c>
      <c r="CI64" s="1" t="str">
        <f ca="1">IF(ISERROR(MATCH(CI$10,$A$11:$A64,0)),INDEX(R_1_Zusätz,MATCH(CI$10,R_1_Zeilen,0)),"")</f>
        <v/>
      </c>
      <c r="CJ64" s="1">
        <f ca="1">IF(ISERROR(MATCH(CJ$10,$A$11:$A64,0)),INDEX(R_1_Zusätz,MATCH(CJ$10,R_1_Zeilen,0)),"")</f>
        <v>2</v>
      </c>
      <c r="CK64" s="1" t="str">
        <f ca="1">IF(ISERROR(MATCH(CK$10,$A$11:$A64,0)),INDEX(R_1_Zusätz,MATCH(CK$10,R_1_Zeilen,0)),"")</f>
        <v/>
      </c>
      <c r="CL64" s="1" t="str">
        <f ca="1">IF(ISERROR(MATCH(CL$10,$A$11:$A64,0)),INDEX(R_1_Zusätz,MATCH(CL$10,R_1_Zeilen,0)),"")</f>
        <v/>
      </c>
      <c r="CM64" s="1" t="str">
        <f ca="1">IF(ISERROR(MATCH(CM$10,$A$11:$A64,0)),INDEX(R_1_Zusätz,MATCH(CM$10,R_1_Zeilen,0)),"")</f>
        <v/>
      </c>
      <c r="CN64" s="1" t="str">
        <f ca="1">IF(ISERROR(MATCH(CN$10,$A$11:$A64,0)),INDEX(R_1_Zusätz,MATCH(CN$10,R_1_Zeilen,0)),"")</f>
        <v/>
      </c>
      <c r="CO64" s="1" t="str">
        <f ca="1">IF(ISERROR(MATCH(CO$10,$A$11:$A64,0)),INDEX(R_1_Zusätz,MATCH(CO$10,R_1_Zeilen,0)),"")</f>
        <v/>
      </c>
      <c r="CP64" s="1">
        <f ca="1">IF(ISERROR(MATCH(CP$10,$A$11:$A64,0)),INDEX(R_1_Zusätz,MATCH(CP$10,R_1_Zeilen,0)),"")</f>
        <v>2</v>
      </c>
      <c r="CQ64" s="1">
        <f ca="1">IF(ISERROR(MATCH(CQ$10,$A$11:$A64,0)),INDEX(R_1_Zusätz,MATCH(CQ$10,R_1_Zeilen,0)),"")</f>
        <v>2</v>
      </c>
      <c r="CR64" s="1">
        <f ca="1">IF(ISERROR(MATCH(CR$10,$A$11:$A64,0)),INDEX(R_1_Zusätz,MATCH(CR$10,R_1_Zeilen,0)),"")</f>
        <v>3</v>
      </c>
      <c r="CS64" s="1">
        <f ca="1">IF(ISERROR(MATCH(CS$10,$A$11:$A64,0)),INDEX(R_1_Zusätz,MATCH(CS$10,R_1_Zeilen,0)),"")</f>
        <v>2</v>
      </c>
      <c r="CT64" s="1">
        <f ca="1">IF(ISERROR(MATCH(CT$10,$A$11:$A64,0)),INDEX(R_1_Zusätz,MATCH(CT$10,R_1_Zeilen,0)),"")</f>
        <v>3</v>
      </c>
      <c r="CU64" s="1">
        <f ca="1">IF(ISERROR(MATCH(CU$10,$A$11:$A64,0)),INDEX(R_1_Zusätz,MATCH(CU$10,R_1_Zeilen,0)),"")</f>
        <v>2</v>
      </c>
      <c r="CV64" s="1">
        <f ca="1">IF(ISERROR(MATCH(CV$10,$A$11:$A64,0)),INDEX(R_1_Zusätz,MATCH(CV$10,R_1_Zeilen,0)),"")</f>
        <v>2</v>
      </c>
      <c r="CW64" s="1">
        <f ca="1">IF(ISERROR(MATCH(CW$10,$A$11:$A64,0)),INDEX(R_1_Zusätz,MATCH(CW$10,R_1_Zeilen,0)),"")</f>
        <v>2</v>
      </c>
      <c r="CX64" s="1" t="str">
        <f ca="1">IF(ISERROR(MATCH(CX$10,$A$11:$A64,0)),INDEX(R_1_Zusätz,MATCH(CX$10,R_1_Zeilen,0)),"")</f>
        <v/>
      </c>
      <c r="CY64" s="1" t="str">
        <f ca="1">IF(ISERROR(MATCH(CY$10,$A$11:$A64,0)),INDEX(R_1_Zusätz,MATCH(CY$10,R_1_Zeilen,0)),"")</f>
        <v/>
      </c>
      <c r="CZ64" s="1">
        <f ca="1">IF(ISERROR(MATCH(CZ$10,$A$11:$A64,0)),INDEX(R_1_Zusätz,MATCH(CZ$10,R_1_Zeilen,0)),"")</f>
        <v>2</v>
      </c>
      <c r="DA64" s="1">
        <f ca="1">IF(ISERROR(MATCH(DA$10,$A$11:$A64,0)),INDEX(R_1_Zusätz,MATCH(DA$10,R_1_Zeilen,0)),"")</f>
        <v>2</v>
      </c>
      <c r="DB64" s="1">
        <f ca="1">IF(ISERROR(MATCH(DB$10,$A$11:$A64,0)),INDEX(R_1_Zusätz,MATCH(DB$10,R_1_Zeilen,0)),"")</f>
        <v>2</v>
      </c>
      <c r="DC64" s="1">
        <f ca="1">IF(ISERROR(MATCH(DC$10,$A$11:$A64,0)),INDEX(R_1_Zusätz,MATCH(DC$10,R_1_Zeilen,0)),"")</f>
        <v>2</v>
      </c>
      <c r="DD64" s="1">
        <f ca="1">IF(ISERROR(MATCH(DD$10,$A$11:$A64,0)),INDEX(R_1_Zusätz,MATCH(DD$10,R_1_Zeilen,0)),"")</f>
        <v>2</v>
      </c>
      <c r="DE64" s="1">
        <f ca="1">IF(ISERROR(MATCH(DE$10,$A$11:$A64,0)),INDEX(R_1_Zusätz,MATCH(DE$10,R_1_Zeilen,0)),"")</f>
        <v>2</v>
      </c>
      <c r="DF64" s="1" t="str">
        <f ca="1">IF(ISERROR(MATCH(DF$10,$A$11:$A64,0)),INDEX(R_1_Zusätz,MATCH(DF$10,R_1_Zeilen,0)),"")</f>
        <v/>
      </c>
      <c r="DG64" s="1" t="str">
        <f ca="1">IF(ISERROR(MATCH(DG$10,$A$11:$A64,0)),INDEX(R_1_Zusätz,MATCH(DG$10,R_1_Zeilen,0)),"")</f>
        <v/>
      </c>
      <c r="DH64" s="1" t="str">
        <f ca="1">IF(ISERROR(MATCH(DH$10,$A$11:$A64,0)),INDEX(R_1_Zusätz,MATCH(DH$10,R_1_Zeilen,0)),"")</f>
        <v/>
      </c>
      <c r="DI64" s="1" t="str">
        <f ca="1">IF(ISERROR(MATCH(DI$10,$A$11:$A64,0)),INDEX(R_1_Zusätz,MATCH(DI$10,R_1_Zeilen,0)),"")</f>
        <v/>
      </c>
      <c r="DJ64" s="1" t="str">
        <f ca="1">IF(ISERROR(MATCH(DJ$10,$A$11:$A64,0)),INDEX(R_1_Zusätz,MATCH(DJ$10,R_1_Zeilen,0)),"")</f>
        <v/>
      </c>
      <c r="DK64" s="1" t="str">
        <f ca="1">IF(ISERROR(MATCH(DK$10,$A$11:$A64,0)),INDEX(R_1_Zusätz,MATCH(DK$10,R_1_Zeilen,0)),"")</f>
        <v/>
      </c>
      <c r="DL64" s="1" t="str">
        <f ca="1">IF(ISERROR(MATCH(DL$10,$A$11:$A64,0)),INDEX(R_1_Zusätz,MATCH(DL$10,R_1_Zeilen,0)),"")</f>
        <v/>
      </c>
      <c r="DM64" s="1">
        <f ca="1">IF(ISERROR(MATCH(DM$10,$A$11:$A64,0)),INDEX(R_1_Zusätz,MATCH(DM$10,R_1_Zeilen,0)),"")</f>
        <v>2</v>
      </c>
      <c r="DN64" s="1">
        <f ca="1">IF(ISERROR(MATCH(DN$10,$A$11:$A64,0)),INDEX(R_1_Zusätz,MATCH(DN$10,R_1_Zeilen,0)),"")</f>
        <v>2</v>
      </c>
      <c r="DO64" s="1">
        <f ca="1">IF(ISERROR(MATCH(DO$10,$A$11:$A64,0)),INDEX(R_1_Zusätz,MATCH(DO$10,R_1_Zeilen,0)),"")</f>
        <v>2</v>
      </c>
      <c r="DP64" s="1">
        <f ca="1">IF(ISERROR(MATCH(DP$10,$A$11:$A64,0)),INDEX(R_1_Zusätz,MATCH(DP$10,R_1_Zeilen,0)),"")</f>
        <v>2</v>
      </c>
      <c r="DQ64" s="1">
        <f ca="1">IF(ISERROR(MATCH(DQ$10,$A$11:$A64,0)),INDEX(R_1_Zusätz,MATCH(DQ$10,R_1_Zeilen,0)),"")</f>
        <v>2</v>
      </c>
      <c r="DR64" s="1">
        <f ca="1">IF(ISERROR(MATCH(DR$10,$A$11:$A64,0)),INDEX(R_1_Zusätz,MATCH(DR$10,R_1_Zeilen,0)),"")</f>
        <v>3</v>
      </c>
      <c r="DS64" s="1" t="str">
        <f ca="1">IF(ISERROR(MATCH(DS$10,$A$11:$A64,0)),INDEX(R_1_Zusätz,MATCH(DS$10,R_1_Zeilen,0)),"")</f>
        <v/>
      </c>
      <c r="DT64" s="1" t="str">
        <f ca="1">IF(ISERROR(MATCH(DT$10,$A$11:$A64,0)),INDEX(R_1_Zusätz,MATCH(DT$10,R_1_Zeilen,0)),"")</f>
        <v/>
      </c>
      <c r="DU64" s="1">
        <f ca="1">IF(ISERROR(MATCH(DU$10,$A$11:$A64,0)),INDEX(R_1_Zusätz,MATCH(DU$10,R_1_Zeilen,0)),"")</f>
        <v>1</v>
      </c>
      <c r="DV64" s="1">
        <f ca="1">IF(ISERROR(MATCH(DV$10,$A$11:$A64,0)),INDEX(R_1_Zusätz,MATCH(DV$10,R_1_Zeilen,0)),"")</f>
        <v>1</v>
      </c>
      <c r="DW64" s="1">
        <f ca="1">IF(ISERROR(MATCH(DW$10,$A$11:$A64,0)),INDEX(R_1_Zusätz,MATCH(DW$10,R_1_Zeilen,0)),"")</f>
        <v>1</v>
      </c>
      <c r="DX64" s="1">
        <f ca="1">IF(ISERROR(MATCH(DX$10,$A$11:$A64,0)),INDEX(R_1_Zusätz,MATCH(DX$10,R_1_Zeilen,0)),"")</f>
        <v>1</v>
      </c>
      <c r="DY64" s="1">
        <f ca="1">IF(ISERROR(MATCH(DY$10,$A$11:$A64,0)),INDEX(R_1_Zusätz,MATCH(DY$10,R_1_Zeilen,0)),"")</f>
        <v>1</v>
      </c>
      <c r="DZ64" s="1">
        <f ca="1">IF(ISERROR(MATCH(DZ$10,$A$11:$A64,0)),INDEX(R_1_Zusätz,MATCH(DZ$10,R_1_Zeilen,0)),"")</f>
        <v>1</v>
      </c>
      <c r="EA64" s="1">
        <f ca="1">IF(ISERROR(MATCH(EA$10,$A$11:$A64,0)),INDEX(R_1_Zusätz,MATCH(EA$10,R_1_Zeilen,0)),"")</f>
        <v>1</v>
      </c>
      <c r="EB64" s="1">
        <f ca="1">IF(ISERROR(MATCH(EB$10,$A$11:$A64,0)),INDEX(R_1_Zusätz,MATCH(EB$10,R_1_Zeilen,0)),"")</f>
        <v>1</v>
      </c>
      <c r="EC64" s="1">
        <f ca="1">IF(ISERROR(MATCH(EC$10,$A$11:$A64,0)),INDEX(R_1_Zusätz,MATCH(EC$10,R_1_Zeilen,0)),"")</f>
        <v>1</v>
      </c>
      <c r="ED64" s="1">
        <f ca="1">IF(ISERROR(MATCH(ED$10,$A$11:$A64,0)),INDEX(R_1_Zusätz,MATCH(ED$10,R_1_Zeilen,0)),"")</f>
        <v>1</v>
      </c>
      <c r="EE64" s="1">
        <f ca="1">IF(ISERROR(MATCH(EE$10,$A$11:$A64,0)),INDEX(R_1_Zusätz,MATCH(EE$10,R_1_Zeilen,0)),"")</f>
        <v>1</v>
      </c>
      <c r="EF64" s="1">
        <f ca="1">IF(ISERROR(MATCH(EF$10,$A$11:$A64,0)),INDEX(R_1_Zusätz,MATCH(EF$10,R_1_Zeilen,0)),"")</f>
        <v>1</v>
      </c>
      <c r="EG64" s="1">
        <f ca="1">IF(ISERROR(MATCH(EG$10,$A$11:$A64,0)),INDEX(R_1_Zusätz,MATCH(EG$10,R_1_Zeilen,0)),"")</f>
        <v>1</v>
      </c>
      <c r="EH64" s="1">
        <f ca="1">IF(ISERROR(MATCH(EH$10,$A$11:$A64,0)),INDEX(R_1_Zusätz,MATCH(EH$10,R_1_Zeilen,0)),"")</f>
        <v>1</v>
      </c>
      <c r="EI64" s="1">
        <f ca="1">IF(ISERROR(MATCH(EI$10,$A$11:$A64,0)),INDEX(R_1_Zusätz,MATCH(EI$10,R_1_Zeilen,0)),"")</f>
        <v>1</v>
      </c>
      <c r="EJ64" s="1">
        <f ca="1">IF(ISERROR(MATCH(EJ$10,$A$11:$A64,0)),INDEX(R_1_Zusätz,MATCH(EJ$10,R_1_Zeilen,0)),"")</f>
        <v>1</v>
      </c>
      <c r="EK64" s="1">
        <f ca="1">IF(ISERROR(MATCH(EK$10,$A$11:$A64,0)),INDEX(R_1_Zusätz,MATCH(EK$10,R_1_Zeilen,0)),"")</f>
        <v>1</v>
      </c>
      <c r="EL64" s="1">
        <f ca="1">IF(ISERROR(MATCH(EL$10,$A$11:$A64,0)),INDEX(R_1_Zusätz,MATCH(EL$10,R_1_Zeilen,0)),"")</f>
        <v>1</v>
      </c>
      <c r="EM64" s="1">
        <f ca="1">IF(ISERROR(MATCH(EM$10,$A$11:$A64,0)),INDEX(R_1_Zusätz,MATCH(EM$10,R_1_Zeilen,0)),"")</f>
        <v>1</v>
      </c>
      <c r="EN64" s="1">
        <f ca="1">IF(ISERROR(MATCH(EN$10,$A$11:$A64,0)),INDEX(R_1_Zusätz,MATCH(EN$10,R_1_Zeilen,0)),"")</f>
        <v>1</v>
      </c>
      <c r="EO64" s="1">
        <f ca="1">IF(ISERROR(MATCH(EO$10,$A$11:$A64,0)),INDEX(R_1_Zusätz,MATCH(EO$10,R_1_Zeilen,0)),"")</f>
        <v>1</v>
      </c>
      <c r="EP64" s="1">
        <f ca="1">IF(ISERROR(MATCH(EP$10,$A$11:$A64,0)),INDEX(R_1_Zusätz,MATCH(EP$10,R_1_Zeilen,0)),"")</f>
        <v>4</v>
      </c>
      <c r="EQ64" s="1">
        <f ca="1">IF(ISERROR(MATCH(EQ$10,$A$11:$A64,0)),INDEX(R_1_Zusätz,MATCH(EQ$10,R_1_Zeilen,0)),"")</f>
        <v>1</v>
      </c>
      <c r="ER64" s="1">
        <f ca="1">IF(ISERROR(MATCH(ER$10,$A$11:$A64,0)),INDEX(R_1_Zusätz,MATCH(ER$10,R_1_Zeilen,0)),"")</f>
        <v>3</v>
      </c>
      <c r="ES64" s="1">
        <f ca="1">IF(ISERROR(MATCH(ES$10,$A$11:$A64,0)),INDEX(R_1_Zusätz,MATCH(ES$10,R_1_Zeilen,0)),"")</f>
        <v>4</v>
      </c>
      <c r="ET64" s="1">
        <f ca="1">IF(ISERROR(MATCH(ET$10,$A$11:$A64,0)),INDEX(R_1_Zusätz,MATCH(ET$10,R_1_Zeilen,0)),"")</f>
        <v>4</v>
      </c>
      <c r="EU64" s="1">
        <f ca="1">IF(ISERROR(MATCH(EU$10,$A$11:$A64,0)),INDEX(R_1_Zusätz,MATCH(EU$10,R_1_Zeilen,0)),"")</f>
        <v>4</v>
      </c>
      <c r="EV64" s="1">
        <f ca="1">IF(ISERROR(MATCH(EV$10,$A$11:$A64,0)),INDEX(R_1_Zusätz,MATCH(EV$10,R_1_Zeilen,0)),"")</f>
        <v>4</v>
      </c>
      <c r="EW64" s="1">
        <f ca="1">IF(ISERROR(MATCH(EW$10,$A$11:$A64,0)),INDEX(R_1_Zusätz,MATCH(EW$10,R_1_Zeilen,0)),"")</f>
        <v>3</v>
      </c>
      <c r="EX64" s="1">
        <f ca="1">IF(ISERROR(MATCH(EX$10,$A$11:$A64,0)),INDEX(R_1_Zusätz,MATCH(EX$10,R_1_Zeilen,0)),"")</f>
        <v>3</v>
      </c>
      <c r="EY64" s="1">
        <f ca="1">IF(ISERROR(MATCH(EY$10,$A$11:$A64,0)),INDEX(R_1_Zusätz,MATCH(EY$10,R_1_Zeilen,0)),"")</f>
        <v>4</v>
      </c>
      <c r="EZ64" s="1">
        <f ca="1">IF(ISERROR(MATCH(EZ$10,$A$11:$A64,0)),INDEX(R_1_Zusätz,MATCH(EZ$10,R_1_Zeilen,0)),"")</f>
        <v>3</v>
      </c>
      <c r="FA64" s="1">
        <f ca="1">IF(ISERROR(MATCH(FA$10,$A$11:$A64,0)),INDEX(R_1_Zusätz,MATCH(FA$10,R_1_Zeilen,0)),"")</f>
        <v>1</v>
      </c>
      <c r="FB64" s="1">
        <f ca="1">IF(ISERROR(MATCH(FB$10,$A$11:$A64,0)),INDEX(R_1_Zusätz,MATCH(FB$10,R_1_Zeilen,0)),"")</f>
        <v>1</v>
      </c>
      <c r="FC64" s="1">
        <f ca="1">IF(ISERROR(MATCH(FC$10,$A$11:$A64,0)),INDEX(R_1_Zusätz,MATCH(FC$10,R_1_Zeilen,0)),"")</f>
        <v>1</v>
      </c>
      <c r="FD64" s="1">
        <f ca="1">IF(ISERROR(MATCH(FD$10,$A$11:$A64,0)),INDEX(R_1_Zusätz,MATCH(FD$10,R_1_Zeilen,0)),"")</f>
        <v>2</v>
      </c>
      <c r="FE64" s="1">
        <f ca="1">IF(ISERROR(MATCH(FE$10,$A$11:$A64,0)),INDEX(R_1_Zusätz,MATCH(FE$10,R_1_Zeilen,0)),"")</f>
        <v>1</v>
      </c>
      <c r="FF64" s="1">
        <f ca="1">IF(ISERROR(MATCH(FF$10,$A$11:$A64,0)),INDEX(R_1_Zusätz,MATCH(FF$10,R_1_Zeilen,0)),"")</f>
        <v>1</v>
      </c>
      <c r="FG64" s="1">
        <f ca="1">IF(ISERROR(MATCH(FG$10,$A$11:$A64,0)),INDEX(R_1_Zusätz,MATCH(FG$10,R_1_Zeilen,0)),"")</f>
        <v>1</v>
      </c>
      <c r="FH64" s="1">
        <f ca="1">IF(ISERROR(MATCH(FH$10,$A$11:$A64,0)),INDEX(R_1_Zusätz,MATCH(FH$10,R_1_Zeilen,0)),"")</f>
        <v>2</v>
      </c>
      <c r="FI64" s="1">
        <f ca="1">IF(ISERROR(MATCH(FI$10,$A$11:$A64,0)),INDEX(R_1_Zusätz,MATCH(FI$10,R_1_Zeilen,0)),"")</f>
        <v>1</v>
      </c>
      <c r="FJ64" s="1">
        <f ca="1">IF(ISERROR(MATCH(FJ$10,$A$11:$A64,0)),INDEX(R_1_Zusätz,MATCH(FJ$10,R_1_Zeilen,0)),"")</f>
        <v>2</v>
      </c>
      <c r="FK64" s="1">
        <f ca="1">IF(ISERROR(MATCH(FK$10,$A$11:$A64,0)),INDEX(R_1_Zusätz,MATCH(FK$10,R_1_Zeilen,0)),"")</f>
        <v>2</v>
      </c>
      <c r="FL64" s="1">
        <f ca="1">IF(ISERROR(MATCH(FL$10,$A$11:$A64,0)),INDEX(R_1_Zusätz,MATCH(FL$10,R_1_Zeilen,0)),"")</f>
        <v>3</v>
      </c>
      <c r="FM64" s="1">
        <f ca="1">IF(ISERROR(MATCH(FM$10,$A$11:$A64,0)),INDEX(R_1_Zusätz,MATCH(FM$10,R_1_Zeilen,0)),"")</f>
        <v>3</v>
      </c>
      <c r="FN64" s="1">
        <f ca="1">IF(ISERROR(MATCH(FN$10,$A$11:$A64,0)),INDEX(R_1_Zusätz,MATCH(FN$10,R_1_Zeilen,0)),"")</f>
        <v>3</v>
      </c>
      <c r="FO64" s="1">
        <f ca="1">IF(ISERROR(MATCH(FO$10,$A$11:$A64,0)),INDEX(R_1_Zusätz,MATCH(FO$10,R_1_Zeilen,0)),"")</f>
        <v>3</v>
      </c>
      <c r="FP64" s="1">
        <f ca="1">IF(ISERROR(MATCH(FP$10,$A$11:$A64,0)),INDEX(R_1_Zusätz,MATCH(FP$10,R_1_Zeilen,0)),"")</f>
        <v>3</v>
      </c>
      <c r="FQ64" s="1">
        <f ca="1">IF(ISERROR(MATCH(FQ$10,$A$11:$A64,0)),INDEX(R_1_Zusätz,MATCH(FQ$10,R_1_Zeilen,0)),"")</f>
        <v>4</v>
      </c>
      <c r="FR64" s="1">
        <f ca="1">IF(ISERROR(MATCH(FR$10,$A$11:$A64,0)),INDEX(R_1_Zusätz,MATCH(FR$10,R_1_Zeilen,0)),"")</f>
        <v>2</v>
      </c>
      <c r="FS64" s="1">
        <f ca="1">IF(ISERROR(MATCH(FS$10,$A$11:$A64,0)),INDEX(R_1_Zusätz,MATCH(FS$10,R_1_Zeilen,0)),"")</f>
        <v>3</v>
      </c>
      <c r="FT64" s="1">
        <f ca="1">IF(ISERROR(MATCH(FT$10,$A$11:$A64,0)),INDEX(R_1_Zusätz,MATCH(FT$10,R_1_Zeilen,0)),"")</f>
        <v>3</v>
      </c>
      <c r="FU64" s="1">
        <f ca="1">IF(ISERROR(MATCH(FU$10,$A$11:$A64,0)),INDEX(R_1_Zusätz,MATCH(FU$10,R_1_Zeilen,0)),"")</f>
        <v>3</v>
      </c>
      <c r="FV64" s="1">
        <f ca="1">IF(ISERROR(MATCH(FV$10,$A$11:$A64,0)),INDEX(R_1_Zusätz,MATCH(FV$10,R_1_Zeilen,0)),"")</f>
        <v>3</v>
      </c>
      <c r="FW64" s="1">
        <f ca="1">IF(ISERROR(MATCH(FW$10,$A$11:$A64,0)),INDEX(R_1_Zusätz,MATCH(FW$10,R_1_Zeilen,0)),"")</f>
        <v>2</v>
      </c>
      <c r="FX64" s="1">
        <f ca="1">IF(ISERROR(MATCH(FX$10,$A$11:$A64,0)),INDEX(R_1_Zusätz,MATCH(FX$10,R_1_Zeilen,0)),"")</f>
        <v>4</v>
      </c>
      <c r="FY64" s="1">
        <f ca="1">IF(ISERROR(MATCH(FY$10,$A$11:$A64,0)),INDEX(R_1_Zusätz,MATCH(FY$10,R_1_Zeilen,0)),"")</f>
        <v>3</v>
      </c>
      <c r="FZ64" s="1">
        <f ca="1">IF(ISERROR(MATCH(FZ$10,$A$11:$A64,0)),INDEX(R_1_Zusätz,MATCH(FZ$10,R_1_Zeilen,0)),"")</f>
        <v>1</v>
      </c>
      <c r="GA64" s="1">
        <f ca="1">IF(ISERROR(MATCH(GA$10,$A$11:$A64,0)),INDEX(R_1_Zusätz,MATCH(GA$10,R_1_Zeilen,0)),"")</f>
        <v>1</v>
      </c>
      <c r="GB64" s="1">
        <f ca="1">IF(ISERROR(MATCH(GB$10,$A$11:$A64,0)),INDEX(R_1_Zusätz,MATCH(GB$10,R_1_Zeilen,0)),"")</f>
        <v>1</v>
      </c>
      <c r="GC64" s="1">
        <f ca="1">IF(ISERROR(MATCH(GC$10,$A$11:$A64,0)),INDEX(R_1_Zusätz,MATCH(GC$10,R_1_Zeilen,0)),"")</f>
        <v>2</v>
      </c>
      <c r="GD64" s="1">
        <f ca="1">IF(ISERROR(MATCH(GD$10,$A$11:$A64,0)),INDEX(R_1_Zusätz,MATCH(GD$10,R_1_Zeilen,0)),"")</f>
        <v>3</v>
      </c>
      <c r="GE64" s="1">
        <f ca="1">IF(ISERROR(MATCH(GE$10,$A$11:$A64,0)),INDEX(R_1_Zusätz,MATCH(GE$10,R_1_Zeilen,0)),"")</f>
        <v>1</v>
      </c>
      <c r="GF64" s="1">
        <f ca="1">IF(ISERROR(MATCH(GF$10,$A$11:$A64,0)),INDEX(R_1_Zusätz,MATCH(GF$10,R_1_Zeilen,0)),"")</f>
        <v>1</v>
      </c>
      <c r="GG64" s="1">
        <f ca="1">IF(ISERROR(MATCH(GG$10,$A$11:$A64,0)),INDEX(R_1_Zusätz,MATCH(GG$10,R_1_Zeilen,0)),"")</f>
        <v>1</v>
      </c>
      <c r="GH64" s="1">
        <f ca="1">IF(ISERROR(MATCH(GH$10,$A$11:$A64,0)),INDEX(R_1_Zusätz,MATCH(GH$10,R_1_Zeilen,0)),"")</f>
        <v>1</v>
      </c>
      <c r="GI64" s="1">
        <f ca="1">IF(ISERROR(MATCH(GI$10,$A$11:$A64,0)),INDEX(R_1_Zusätz,MATCH(GI$10,R_1_Zeilen,0)),"")</f>
        <v>1</v>
      </c>
      <c r="GJ64" s="1">
        <f ca="1">IF(ISERROR(MATCH(GJ$10,$A$11:$A64,0)),INDEX(R_1_Zusätz,MATCH(GJ$10,R_1_Zeilen,0)),"")</f>
        <v>1</v>
      </c>
      <c r="GK64" s="1">
        <f ca="1">IF(ISERROR(MATCH(GK$10,$A$11:$A64,0)),INDEX(R_1_Zusätz,MATCH(GK$10,R_1_Zeilen,0)),"")</f>
        <v>1</v>
      </c>
      <c r="GL64" s="1">
        <f ca="1">IF(ISERROR(MATCH(GL$10,$A$11:$A64,0)),INDEX(R_1_Zusätz,MATCH(GL$10,R_1_Zeilen,0)),"")</f>
        <v>1</v>
      </c>
      <c r="GM64" s="1">
        <f ca="1">IF(ISERROR(MATCH(GM$10,$A$11:$A64,0)),INDEX(R_1_Zusätz,MATCH(GM$10,R_1_Zeilen,0)),"")</f>
        <v>1</v>
      </c>
      <c r="GN64" s="1">
        <f ca="1">IF(ISERROR(MATCH(GN$10,$A$11:$A64,0)),INDEX(R_1_Zusätz,MATCH(GN$10,R_1_Zeilen,0)),"")</f>
        <v>1</v>
      </c>
      <c r="GO64" s="1">
        <f ca="1">IF(ISERROR(MATCH(GO$10,$A$11:$A64,0)),INDEX(R_1_Zusätz,MATCH(GO$10,R_1_Zeilen,0)),"")</f>
        <v>1</v>
      </c>
      <c r="GP64" s="1">
        <f ca="1">IF(ISERROR(MATCH(GP$10,$A$11:$A64,0)),INDEX(R_1_Zusätz,MATCH(GP$10,R_1_Zeilen,0)),"")</f>
        <v>1</v>
      </c>
      <c r="GQ64" s="1">
        <f ca="1">IF(ISERROR(MATCH(GQ$10,$A$11:$A64,0)),INDEX(R_1_Zusätz,MATCH(GQ$10,R_1_Zeilen,0)),"")</f>
        <v>2</v>
      </c>
      <c r="GR64" s="1">
        <f ca="1">IF(ISERROR(MATCH(GR$10,$A$11:$A64,0)),INDEX(R_1_Zusätz,MATCH(GR$10,R_1_Zeilen,0)),"")</f>
        <v>1</v>
      </c>
      <c r="GS64" s="1">
        <f ca="1">IF(ISERROR(MATCH(GS$10,$A$11:$A64,0)),INDEX(R_1_Zusätz,MATCH(GS$10,R_1_Zeilen,0)),"")</f>
        <v>1</v>
      </c>
      <c r="GT64" s="1">
        <f ca="1">IF(ISERROR(MATCH(GT$10,$A$11:$A64,0)),INDEX(R_1_Zusätz,MATCH(GT$10,R_1_Zeilen,0)),"")</f>
        <v>4</v>
      </c>
      <c r="GU64" s="1">
        <f ca="1">IF(ISERROR(MATCH(GU$10,$A$11:$A64,0)),INDEX(R_1_Zusätz,MATCH(GU$10,R_1_Zeilen,0)),"")</f>
        <v>2</v>
      </c>
      <c r="GV64" s="1">
        <f ca="1">IF(ISERROR(MATCH(GV$10,$A$11:$A64,0)),INDEX(R_1_Zusätz,MATCH(GV$10,R_1_Zeilen,0)),"")</f>
        <v>3</v>
      </c>
      <c r="GW64" s="1">
        <f ca="1">IF(ISERROR(MATCH(GW$10,$A$11:$A64,0)),INDEX(R_1_Zusätz,MATCH(GW$10,R_1_Zeilen,0)),"")</f>
        <v>2</v>
      </c>
      <c r="GX64" s="1">
        <f ca="1">IF(ISERROR(MATCH(GX$10,$A$11:$A64,0)),INDEX(R_1_Zusätz,MATCH(GX$10,R_1_Zeilen,0)),"")</f>
        <v>1</v>
      </c>
      <c r="GY64" s="1">
        <f ca="1">IF(ISERROR(MATCH(GY$10,$A$11:$A64,0)),INDEX(R_1_Zusätz,MATCH(GY$10,R_1_Zeilen,0)),"")</f>
        <v>1</v>
      </c>
      <c r="GZ64" s="1">
        <f ca="1">IF(ISERROR(MATCH(GZ$10,$A$11:$A64,0)),INDEX(R_1_Zusätz,MATCH(GZ$10,R_1_Zeilen,0)),"")</f>
        <v>1</v>
      </c>
      <c r="HA64" s="1">
        <f ca="1">IF(ISERROR(MATCH(HA$10,$A$11:$A64,0)),INDEX(R_1_Zusätz,MATCH(HA$10,R_1_Zeilen,0)),"")</f>
        <v>2</v>
      </c>
    </row>
    <row r="65" spans="1:209">
      <c r="A65" s="1" t="str">
        <f ca="1">INDEX(R_2_Spalten,1,MATCH($B64,INDIRECT("'R_2'!$C"&amp;ROW(64:64)&amp;":"&amp;ADDRESS(ROW(64:64),COUNTA(BASIS_Produkt)+2)),0))</f>
        <v>7GG37</v>
      </c>
      <c r="B65" s="1">
        <f t="shared" ca="1" si="4"/>
        <v>1</v>
      </c>
      <c r="C65" s="1" t="str">
        <f ca="1">IF(ISERROR(MATCH(C$10,$A$11:$A65,0)),INDEX(R_1_Zusätz,MATCH(C$10,R_1_Zeilen,0)),"")</f>
        <v/>
      </c>
      <c r="D65" s="1" t="str">
        <f ca="1">IF(ISERROR(MATCH(D$10,$A$11:$A65,0)),INDEX(R_1_Zusätz,MATCH(D$10,R_1_Zeilen,0)),"")</f>
        <v/>
      </c>
      <c r="E65" s="1">
        <f ca="1">IF(ISERROR(MATCH(E$10,$A$11:$A65,0)),INDEX(R_1_Zusätz,MATCH(E$10,R_1_Zeilen,0)),"")</f>
        <v>2</v>
      </c>
      <c r="F65" s="1">
        <f ca="1">IF(ISERROR(MATCH(F$10,$A$11:$A65,0)),INDEX(R_1_Zusätz,MATCH(F$10,R_1_Zeilen,0)),"")</f>
        <v>2</v>
      </c>
      <c r="G65" s="1">
        <f ca="1">IF(ISERROR(MATCH(G$10,$A$11:$A65,0)),INDEX(R_1_Zusätz,MATCH(G$10,R_1_Zeilen,0)),"")</f>
        <v>2</v>
      </c>
      <c r="H65" s="1">
        <f ca="1">IF(ISERROR(MATCH(H$10,$A$11:$A65,0)),INDEX(R_1_Zusätz,MATCH(H$10,R_1_Zeilen,0)),"")</f>
        <v>3</v>
      </c>
      <c r="I65" s="1" t="str">
        <f ca="1">IF(ISERROR(MATCH(I$10,$A$11:$A65,0)),INDEX(R_1_Zusätz,MATCH(I$10,R_1_Zeilen,0)),"")</f>
        <v/>
      </c>
      <c r="J65" s="1" t="str">
        <f ca="1">IF(ISERROR(MATCH(J$10,$A$11:$A65,0)),INDEX(R_1_Zusätz,MATCH(J$10,R_1_Zeilen,0)),"")</f>
        <v/>
      </c>
      <c r="K65" s="1" t="str">
        <f ca="1">IF(ISERROR(MATCH(K$10,$A$11:$A65,0)),INDEX(R_1_Zusätz,MATCH(K$10,R_1_Zeilen,0)),"")</f>
        <v/>
      </c>
      <c r="L65" s="1" t="str">
        <f ca="1">IF(ISERROR(MATCH(L$10,$A$11:$A65,0)),INDEX(R_1_Zusätz,MATCH(L$10,R_1_Zeilen,0)),"")</f>
        <v/>
      </c>
      <c r="M65" s="1">
        <f ca="1">IF(ISERROR(MATCH(M$10,$A$11:$A65,0)),INDEX(R_1_Zusätz,MATCH(M$10,R_1_Zeilen,0)),"")</f>
        <v>2</v>
      </c>
      <c r="N65" s="1">
        <f ca="1">IF(ISERROR(MATCH(N$10,$A$11:$A65,0)),INDEX(R_1_Zusätz,MATCH(N$10,R_1_Zeilen,0)),"")</f>
        <v>2</v>
      </c>
      <c r="O65" s="1" t="str">
        <f ca="1">IF(ISERROR(MATCH(O$10,$A$11:$A65,0)),INDEX(R_1_Zusätz,MATCH(O$10,R_1_Zeilen,0)),"")</f>
        <v/>
      </c>
      <c r="P65" s="1">
        <f ca="1">IF(ISERROR(MATCH(P$10,$A$11:$A65,0)),INDEX(R_1_Zusätz,MATCH(P$10,R_1_Zeilen,0)),"")</f>
        <v>2</v>
      </c>
      <c r="Q65" s="1" t="str">
        <f ca="1">IF(ISERROR(MATCH(Q$10,$A$11:$A65,0)),INDEX(R_1_Zusätz,MATCH(Q$10,R_1_Zeilen,0)),"")</f>
        <v/>
      </c>
      <c r="R65" s="1" t="str">
        <f ca="1">IF(ISERROR(MATCH(R$10,$A$11:$A65,0)),INDEX(R_1_Zusätz,MATCH(R$10,R_1_Zeilen,0)),"")</f>
        <v/>
      </c>
      <c r="S65" s="1">
        <f ca="1">IF(ISERROR(MATCH(S$10,$A$11:$A65,0)),INDEX(R_1_Zusätz,MATCH(S$10,R_1_Zeilen,0)),"")</f>
        <v>2</v>
      </c>
      <c r="T65" s="1">
        <f ca="1">IF(ISERROR(MATCH(T$10,$A$11:$A65,0)),INDEX(R_1_Zusätz,MATCH(T$10,R_1_Zeilen,0)),"")</f>
        <v>2</v>
      </c>
      <c r="U65" s="1">
        <f ca="1">IF(ISERROR(MATCH(U$10,$A$11:$A65,0)),INDEX(R_1_Zusätz,MATCH(U$10,R_1_Zeilen,0)),"")</f>
        <v>2</v>
      </c>
      <c r="V65" s="1">
        <f ca="1">IF(ISERROR(MATCH(V$10,$A$11:$A65,0)),INDEX(R_1_Zusätz,MATCH(V$10,R_1_Zeilen,0)),"")</f>
        <v>2</v>
      </c>
      <c r="W65" s="1">
        <f ca="1">IF(ISERROR(MATCH(W$10,$A$11:$A65,0)),INDEX(R_1_Zusätz,MATCH(W$10,R_1_Zeilen,0)),"")</f>
        <v>2</v>
      </c>
      <c r="X65" s="1">
        <f ca="1">IF(ISERROR(MATCH(X$10,$A$11:$A65,0)),INDEX(R_1_Zusätz,MATCH(X$10,R_1_Zeilen,0)),"")</f>
        <v>2</v>
      </c>
      <c r="Y65" s="1">
        <f ca="1">IF(ISERROR(MATCH(Y$10,$A$11:$A65,0)),INDEX(R_1_Zusätz,MATCH(Y$10,R_1_Zeilen,0)),"")</f>
        <v>2</v>
      </c>
      <c r="Z65" s="1" t="str">
        <f ca="1">IF(ISERROR(MATCH(Z$10,$A$11:$A65,0)),INDEX(R_1_Zusätz,MATCH(Z$10,R_1_Zeilen,0)),"")</f>
        <v/>
      </c>
      <c r="AA65" s="1">
        <f ca="1">IF(ISERROR(MATCH(AA$10,$A$11:$A65,0)),INDEX(R_1_Zusätz,MATCH(AA$10,R_1_Zeilen,0)),"")</f>
        <v>2</v>
      </c>
      <c r="AB65" s="1" t="str">
        <f ca="1">IF(ISERROR(MATCH(AB$10,$A$11:$A65,0)),INDEX(R_1_Zusätz,MATCH(AB$10,R_1_Zeilen,0)),"")</f>
        <v/>
      </c>
      <c r="AC65" s="1">
        <f ca="1">IF(ISERROR(MATCH(AC$10,$A$11:$A65,0)),INDEX(R_1_Zusätz,MATCH(AC$10,R_1_Zeilen,0)),"")</f>
        <v>2</v>
      </c>
      <c r="AD65" s="1">
        <f ca="1">IF(ISERROR(MATCH(AD$10,$A$11:$A65,0)),INDEX(R_1_Zusätz,MATCH(AD$10,R_1_Zeilen,0)),"")</f>
        <v>2</v>
      </c>
      <c r="AE65" s="1">
        <f ca="1">IF(ISERROR(MATCH(AE$10,$A$11:$A65,0)),INDEX(R_1_Zusätz,MATCH(AE$10,R_1_Zeilen,0)),"")</f>
        <v>2</v>
      </c>
      <c r="AF65" s="1" t="str">
        <f ca="1">IF(ISERROR(MATCH(AF$10,$A$11:$A65,0)),INDEX(R_1_Zusätz,MATCH(AF$10,R_1_Zeilen,0)),"")</f>
        <v/>
      </c>
      <c r="AG65" s="1" t="str">
        <f ca="1">IF(ISERROR(MATCH(AG$10,$A$11:$A65,0)),INDEX(R_1_Zusätz,MATCH(AG$10,R_1_Zeilen,0)),"")</f>
        <v/>
      </c>
      <c r="AH65" s="1" t="str">
        <f ca="1">IF(ISERROR(MATCH(AH$10,$A$11:$A65,0)),INDEX(R_1_Zusätz,MATCH(AH$10,R_1_Zeilen,0)),"")</f>
        <v/>
      </c>
      <c r="AI65" s="1" t="str">
        <f ca="1">IF(ISERROR(MATCH(AI$10,$A$11:$A65,0)),INDEX(R_1_Zusätz,MATCH(AI$10,R_1_Zeilen,0)),"")</f>
        <v/>
      </c>
      <c r="AJ65" s="1" t="str">
        <f ca="1">IF(ISERROR(MATCH(AJ$10,$A$11:$A65,0)),INDEX(R_1_Zusätz,MATCH(AJ$10,R_1_Zeilen,0)),"")</f>
        <v/>
      </c>
      <c r="AK65" s="1" t="str">
        <f ca="1">IF(ISERROR(MATCH(AK$10,$A$11:$A65,0)),INDEX(R_1_Zusätz,MATCH(AK$10,R_1_Zeilen,0)),"")</f>
        <v/>
      </c>
      <c r="AL65" s="1" t="str">
        <f ca="1">IF(ISERROR(MATCH(AL$10,$A$11:$A65,0)),INDEX(R_1_Zusätz,MATCH(AL$10,R_1_Zeilen,0)),"")</f>
        <v/>
      </c>
      <c r="AM65" s="1" t="str">
        <f ca="1">IF(ISERROR(MATCH(AM$10,$A$11:$A65,0)),INDEX(R_1_Zusätz,MATCH(AM$10,R_1_Zeilen,0)),"")</f>
        <v/>
      </c>
      <c r="AN65" s="1" t="str">
        <f ca="1">IF(ISERROR(MATCH(AN$10,$A$11:$A65,0)),INDEX(R_1_Zusätz,MATCH(AN$10,R_1_Zeilen,0)),"")</f>
        <v/>
      </c>
      <c r="AO65" s="1">
        <f ca="1">IF(ISERROR(MATCH(AO$10,$A$11:$A65,0)),INDEX(R_1_Zusätz,MATCH(AO$10,R_1_Zeilen,0)),"")</f>
        <v>2</v>
      </c>
      <c r="AP65" s="1" t="str">
        <f ca="1">IF(ISERROR(MATCH(AP$10,$A$11:$A65,0)),INDEX(R_1_Zusätz,MATCH(AP$10,R_1_Zeilen,0)),"")</f>
        <v/>
      </c>
      <c r="AQ65" s="1">
        <f ca="1">IF(ISERROR(MATCH(AQ$10,$A$11:$A65,0)),INDEX(R_1_Zusätz,MATCH(AQ$10,R_1_Zeilen,0)),"")</f>
        <v>2</v>
      </c>
      <c r="AR65" s="1" t="str">
        <f ca="1">IF(ISERROR(MATCH(AR$10,$A$11:$A65,0)),INDEX(R_1_Zusätz,MATCH(AR$10,R_1_Zeilen,0)),"")</f>
        <v/>
      </c>
      <c r="AS65" s="1" t="str">
        <f ca="1">IF(ISERROR(MATCH(AS$10,$A$11:$A65,0)),INDEX(R_1_Zusätz,MATCH(AS$10,R_1_Zeilen,0)),"")</f>
        <v/>
      </c>
      <c r="AT65" s="1" t="str">
        <f ca="1">IF(ISERROR(MATCH(AT$10,$A$11:$A65,0)),INDEX(R_1_Zusätz,MATCH(AT$10,R_1_Zeilen,0)),"")</f>
        <v/>
      </c>
      <c r="AU65" s="1" t="str">
        <f ca="1">IF(ISERROR(MATCH(AU$10,$A$11:$A65,0)),INDEX(R_1_Zusätz,MATCH(AU$10,R_1_Zeilen,0)),"")</f>
        <v/>
      </c>
      <c r="AV65" s="1" t="str">
        <f ca="1">IF(ISERROR(MATCH(AV$10,$A$11:$A65,0)),INDEX(R_1_Zusätz,MATCH(AV$10,R_1_Zeilen,0)),"")</f>
        <v/>
      </c>
      <c r="AW65" s="1">
        <f ca="1">IF(ISERROR(MATCH(AW$10,$A$11:$A65,0)),INDEX(R_1_Zusätz,MATCH(AW$10,R_1_Zeilen,0)),"")</f>
        <v>2</v>
      </c>
      <c r="AX65" s="1">
        <f ca="1">IF(ISERROR(MATCH(AX$10,$A$11:$A65,0)),INDEX(R_1_Zusätz,MATCH(AX$10,R_1_Zeilen,0)),"")</f>
        <v>2</v>
      </c>
      <c r="AY65" s="1">
        <f ca="1">IF(ISERROR(MATCH(AY$10,$A$11:$A65,0)),INDEX(R_1_Zusätz,MATCH(AY$10,R_1_Zeilen,0)),"")</f>
        <v>2</v>
      </c>
      <c r="AZ65" s="1">
        <f ca="1">IF(ISERROR(MATCH(AZ$10,$A$11:$A65,0)),INDEX(R_1_Zusätz,MATCH(AZ$10,R_1_Zeilen,0)),"")</f>
        <v>2</v>
      </c>
      <c r="BA65" s="1">
        <f ca="1">IF(ISERROR(MATCH(BA$10,$A$11:$A65,0)),INDEX(R_1_Zusätz,MATCH(BA$10,R_1_Zeilen,0)),"")</f>
        <v>2</v>
      </c>
      <c r="BB65" s="1">
        <f ca="1">IF(ISERROR(MATCH(BB$10,$A$11:$A65,0)),INDEX(R_1_Zusätz,MATCH(BB$10,R_1_Zeilen,0)),"")</f>
        <v>2</v>
      </c>
      <c r="BC65" s="1">
        <f ca="1">IF(ISERROR(MATCH(BC$10,$A$11:$A65,0)),INDEX(R_1_Zusätz,MATCH(BC$10,R_1_Zeilen,0)),"")</f>
        <v>2</v>
      </c>
      <c r="BD65" s="1">
        <f ca="1">IF(ISERROR(MATCH(BD$10,$A$11:$A65,0)),INDEX(R_1_Zusätz,MATCH(BD$10,R_1_Zeilen,0)),"")</f>
        <v>2</v>
      </c>
      <c r="BE65" s="1">
        <f ca="1">IF(ISERROR(MATCH(BE$10,$A$11:$A65,0)),INDEX(R_1_Zusätz,MATCH(BE$10,R_1_Zeilen,0)),"")</f>
        <v>2</v>
      </c>
      <c r="BF65" s="1">
        <f ca="1">IF(ISERROR(MATCH(BF$10,$A$11:$A65,0)),INDEX(R_1_Zusätz,MATCH(BF$10,R_1_Zeilen,0)),"")</f>
        <v>2</v>
      </c>
      <c r="BG65" s="1" t="str">
        <f ca="1">IF(ISERROR(MATCH(BG$10,$A$11:$A65,0)),INDEX(R_1_Zusätz,MATCH(BG$10,R_1_Zeilen,0)),"")</f>
        <v/>
      </c>
      <c r="BH65" s="1">
        <f ca="1">IF(ISERROR(MATCH(BH$10,$A$11:$A65,0)),INDEX(R_1_Zusätz,MATCH(BH$10,R_1_Zeilen,0)),"")</f>
        <v>3</v>
      </c>
      <c r="BI65" s="1" t="str">
        <f ca="1">IF(ISERROR(MATCH(BI$10,$A$11:$A65,0)),INDEX(R_1_Zusätz,MATCH(BI$10,R_1_Zeilen,0)),"")</f>
        <v/>
      </c>
      <c r="BJ65" s="1" t="str">
        <f ca="1">IF(ISERROR(MATCH(BJ$10,$A$11:$A65,0)),INDEX(R_1_Zusätz,MATCH(BJ$10,R_1_Zeilen,0)),"")</f>
        <v/>
      </c>
      <c r="BK65" s="1">
        <f ca="1">IF(ISERROR(MATCH(BK$10,$A$11:$A65,0)),INDEX(R_1_Zusätz,MATCH(BK$10,R_1_Zeilen,0)),"")</f>
        <v>3</v>
      </c>
      <c r="BL65" s="1">
        <f ca="1">IF(ISERROR(MATCH(BL$10,$A$11:$A65,0)),INDEX(R_1_Zusätz,MATCH(BL$10,R_1_Zeilen,0)),"")</f>
        <v>3</v>
      </c>
      <c r="BM65" s="1">
        <f ca="1">IF(ISERROR(MATCH(BM$10,$A$11:$A65,0)),INDEX(R_1_Zusätz,MATCH(BM$10,R_1_Zeilen,0)),"")</f>
        <v>3</v>
      </c>
      <c r="BN65" s="1">
        <f ca="1">IF(ISERROR(MATCH(BN$10,$A$11:$A65,0)),INDEX(R_1_Zusätz,MATCH(BN$10,R_1_Zeilen,0)),"")</f>
        <v>3</v>
      </c>
      <c r="BO65" s="1">
        <f ca="1">IF(ISERROR(MATCH(BO$10,$A$11:$A65,0)),INDEX(R_1_Zusätz,MATCH(BO$10,R_1_Zeilen,0)),"")</f>
        <v>2</v>
      </c>
      <c r="BP65" s="1">
        <f ca="1">IF(ISERROR(MATCH(BP$10,$A$11:$A65,0)),INDEX(R_1_Zusätz,MATCH(BP$10,R_1_Zeilen,0)),"")</f>
        <v>3</v>
      </c>
      <c r="BQ65" s="1">
        <f ca="1">IF(ISERROR(MATCH(BQ$10,$A$11:$A65,0)),INDEX(R_1_Zusätz,MATCH(BQ$10,R_1_Zeilen,0)),"")</f>
        <v>2</v>
      </c>
      <c r="BR65" s="1">
        <f ca="1">IF(ISERROR(MATCH(BR$10,$A$11:$A65,0)),INDEX(R_1_Zusätz,MATCH(BR$10,R_1_Zeilen,0)),"")</f>
        <v>3</v>
      </c>
      <c r="BS65" s="1">
        <f ca="1">IF(ISERROR(MATCH(BS$10,$A$11:$A65,0)),INDEX(R_1_Zusätz,MATCH(BS$10,R_1_Zeilen,0)),"")</f>
        <v>4</v>
      </c>
      <c r="BT65" s="1">
        <f ca="1">IF(ISERROR(MATCH(BT$10,$A$11:$A65,0)),INDEX(R_1_Zusätz,MATCH(BT$10,R_1_Zeilen,0)),"")</f>
        <v>4</v>
      </c>
      <c r="BU65" s="1">
        <f ca="1">IF(ISERROR(MATCH(BU$10,$A$11:$A65,0)),INDEX(R_1_Zusätz,MATCH(BU$10,R_1_Zeilen,0)),"")</f>
        <v>2</v>
      </c>
      <c r="BV65" s="1" t="str">
        <f ca="1">IF(ISERROR(MATCH(BV$10,$A$11:$A65,0)),INDEX(R_1_Zusätz,MATCH(BV$10,R_1_Zeilen,0)),"")</f>
        <v/>
      </c>
      <c r="BW65" s="1" t="str">
        <f ca="1">IF(ISERROR(MATCH(BW$10,$A$11:$A65,0)),INDEX(R_1_Zusätz,MATCH(BW$10,R_1_Zeilen,0)),"")</f>
        <v/>
      </c>
      <c r="BX65" s="1">
        <f ca="1">IF(ISERROR(MATCH(BX$10,$A$11:$A65,0)),INDEX(R_1_Zusätz,MATCH(BX$10,R_1_Zeilen,0)),"")</f>
        <v>2</v>
      </c>
      <c r="BY65" s="1">
        <f ca="1">IF(ISERROR(MATCH(BY$10,$A$11:$A65,0)),INDEX(R_1_Zusätz,MATCH(BY$10,R_1_Zeilen,0)),"")</f>
        <v>4</v>
      </c>
      <c r="BZ65" s="1" t="str">
        <f ca="1">IF(ISERROR(MATCH(BZ$10,$A$11:$A65,0)),INDEX(R_1_Zusätz,MATCH(BZ$10,R_1_Zeilen,0)),"")</f>
        <v/>
      </c>
      <c r="CA65" s="1">
        <f ca="1">IF(ISERROR(MATCH(CA$10,$A$11:$A65,0)),INDEX(R_1_Zusätz,MATCH(CA$10,R_1_Zeilen,0)),"")</f>
        <v>4</v>
      </c>
      <c r="CB65" s="1">
        <f ca="1">IF(ISERROR(MATCH(CB$10,$A$11:$A65,0)),INDEX(R_1_Zusätz,MATCH(CB$10,R_1_Zeilen,0)),"")</f>
        <v>5</v>
      </c>
      <c r="CC65" s="1" t="str">
        <f ca="1">IF(ISERROR(MATCH(CC$10,$A$11:$A65,0)),INDEX(R_1_Zusätz,MATCH(CC$10,R_1_Zeilen,0)),"")</f>
        <v/>
      </c>
      <c r="CD65" s="1" t="str">
        <f ca="1">IF(ISERROR(MATCH(CD$10,$A$11:$A65,0)),INDEX(R_1_Zusätz,MATCH(CD$10,R_1_Zeilen,0)),"")</f>
        <v/>
      </c>
      <c r="CE65" s="1" t="str">
        <f ca="1">IF(ISERROR(MATCH(CE$10,$A$11:$A65,0)),INDEX(R_1_Zusätz,MATCH(CE$10,R_1_Zeilen,0)),"")</f>
        <v/>
      </c>
      <c r="CF65" s="1">
        <f ca="1">IF(ISERROR(MATCH(CF$10,$A$11:$A65,0)),INDEX(R_1_Zusätz,MATCH(CF$10,R_1_Zeilen,0)),"")</f>
        <v>2</v>
      </c>
      <c r="CG65" s="1" t="str">
        <f ca="1">IF(ISERROR(MATCH(CG$10,$A$11:$A65,0)),INDEX(R_1_Zusätz,MATCH(CG$10,R_1_Zeilen,0)),"")</f>
        <v/>
      </c>
      <c r="CH65" s="1" t="str">
        <f ca="1">IF(ISERROR(MATCH(CH$10,$A$11:$A65,0)),INDEX(R_1_Zusätz,MATCH(CH$10,R_1_Zeilen,0)),"")</f>
        <v/>
      </c>
      <c r="CI65" s="1" t="str">
        <f ca="1">IF(ISERROR(MATCH(CI$10,$A$11:$A65,0)),INDEX(R_1_Zusätz,MATCH(CI$10,R_1_Zeilen,0)),"")</f>
        <v/>
      </c>
      <c r="CJ65" s="1">
        <f ca="1">IF(ISERROR(MATCH(CJ$10,$A$11:$A65,0)),INDEX(R_1_Zusätz,MATCH(CJ$10,R_1_Zeilen,0)),"")</f>
        <v>2</v>
      </c>
      <c r="CK65" s="1" t="str">
        <f ca="1">IF(ISERROR(MATCH(CK$10,$A$11:$A65,0)),INDEX(R_1_Zusätz,MATCH(CK$10,R_1_Zeilen,0)),"")</f>
        <v/>
      </c>
      <c r="CL65" s="1" t="str">
        <f ca="1">IF(ISERROR(MATCH(CL$10,$A$11:$A65,0)),INDEX(R_1_Zusätz,MATCH(CL$10,R_1_Zeilen,0)),"")</f>
        <v/>
      </c>
      <c r="CM65" s="1" t="str">
        <f ca="1">IF(ISERROR(MATCH(CM$10,$A$11:$A65,0)),INDEX(R_1_Zusätz,MATCH(CM$10,R_1_Zeilen,0)),"")</f>
        <v/>
      </c>
      <c r="CN65" s="1" t="str">
        <f ca="1">IF(ISERROR(MATCH(CN$10,$A$11:$A65,0)),INDEX(R_1_Zusätz,MATCH(CN$10,R_1_Zeilen,0)),"")</f>
        <v/>
      </c>
      <c r="CO65" s="1" t="str">
        <f ca="1">IF(ISERROR(MATCH(CO$10,$A$11:$A65,0)),INDEX(R_1_Zusätz,MATCH(CO$10,R_1_Zeilen,0)),"")</f>
        <v/>
      </c>
      <c r="CP65" s="1">
        <f ca="1">IF(ISERROR(MATCH(CP$10,$A$11:$A65,0)),INDEX(R_1_Zusätz,MATCH(CP$10,R_1_Zeilen,0)),"")</f>
        <v>2</v>
      </c>
      <c r="CQ65" s="1">
        <f ca="1">IF(ISERROR(MATCH(CQ$10,$A$11:$A65,0)),INDEX(R_1_Zusätz,MATCH(CQ$10,R_1_Zeilen,0)),"")</f>
        <v>2</v>
      </c>
      <c r="CR65" s="1">
        <f ca="1">IF(ISERROR(MATCH(CR$10,$A$11:$A65,0)),INDEX(R_1_Zusätz,MATCH(CR$10,R_1_Zeilen,0)),"")</f>
        <v>3</v>
      </c>
      <c r="CS65" s="1">
        <f ca="1">IF(ISERROR(MATCH(CS$10,$A$11:$A65,0)),INDEX(R_1_Zusätz,MATCH(CS$10,R_1_Zeilen,0)),"")</f>
        <v>2</v>
      </c>
      <c r="CT65" s="1">
        <f ca="1">IF(ISERROR(MATCH(CT$10,$A$11:$A65,0)),INDEX(R_1_Zusätz,MATCH(CT$10,R_1_Zeilen,0)),"")</f>
        <v>3</v>
      </c>
      <c r="CU65" s="1">
        <f ca="1">IF(ISERROR(MATCH(CU$10,$A$11:$A65,0)),INDEX(R_1_Zusätz,MATCH(CU$10,R_1_Zeilen,0)),"")</f>
        <v>2</v>
      </c>
      <c r="CV65" s="1">
        <f ca="1">IF(ISERROR(MATCH(CV$10,$A$11:$A65,0)),INDEX(R_1_Zusätz,MATCH(CV$10,R_1_Zeilen,0)),"")</f>
        <v>2</v>
      </c>
      <c r="CW65" s="1">
        <f ca="1">IF(ISERROR(MATCH(CW$10,$A$11:$A65,0)),INDEX(R_1_Zusätz,MATCH(CW$10,R_1_Zeilen,0)),"")</f>
        <v>2</v>
      </c>
      <c r="CX65" s="1" t="str">
        <f ca="1">IF(ISERROR(MATCH(CX$10,$A$11:$A65,0)),INDEX(R_1_Zusätz,MATCH(CX$10,R_1_Zeilen,0)),"")</f>
        <v/>
      </c>
      <c r="CY65" s="1" t="str">
        <f ca="1">IF(ISERROR(MATCH(CY$10,$A$11:$A65,0)),INDEX(R_1_Zusätz,MATCH(CY$10,R_1_Zeilen,0)),"")</f>
        <v/>
      </c>
      <c r="CZ65" s="1">
        <f ca="1">IF(ISERROR(MATCH(CZ$10,$A$11:$A65,0)),INDEX(R_1_Zusätz,MATCH(CZ$10,R_1_Zeilen,0)),"")</f>
        <v>2</v>
      </c>
      <c r="DA65" s="1">
        <f ca="1">IF(ISERROR(MATCH(DA$10,$A$11:$A65,0)),INDEX(R_1_Zusätz,MATCH(DA$10,R_1_Zeilen,0)),"")</f>
        <v>2</v>
      </c>
      <c r="DB65" s="1">
        <f ca="1">IF(ISERROR(MATCH(DB$10,$A$11:$A65,0)),INDEX(R_1_Zusätz,MATCH(DB$10,R_1_Zeilen,0)),"")</f>
        <v>2</v>
      </c>
      <c r="DC65" s="1">
        <f ca="1">IF(ISERROR(MATCH(DC$10,$A$11:$A65,0)),INDEX(R_1_Zusätz,MATCH(DC$10,R_1_Zeilen,0)),"")</f>
        <v>2</v>
      </c>
      <c r="DD65" s="1">
        <f ca="1">IF(ISERROR(MATCH(DD$10,$A$11:$A65,0)),INDEX(R_1_Zusätz,MATCH(DD$10,R_1_Zeilen,0)),"")</f>
        <v>2</v>
      </c>
      <c r="DE65" s="1">
        <f ca="1">IF(ISERROR(MATCH(DE$10,$A$11:$A65,0)),INDEX(R_1_Zusätz,MATCH(DE$10,R_1_Zeilen,0)),"")</f>
        <v>2</v>
      </c>
      <c r="DF65" s="1" t="str">
        <f ca="1">IF(ISERROR(MATCH(DF$10,$A$11:$A65,0)),INDEX(R_1_Zusätz,MATCH(DF$10,R_1_Zeilen,0)),"")</f>
        <v/>
      </c>
      <c r="DG65" s="1" t="str">
        <f ca="1">IF(ISERROR(MATCH(DG$10,$A$11:$A65,0)),INDEX(R_1_Zusätz,MATCH(DG$10,R_1_Zeilen,0)),"")</f>
        <v/>
      </c>
      <c r="DH65" s="1" t="str">
        <f ca="1">IF(ISERROR(MATCH(DH$10,$A$11:$A65,0)),INDEX(R_1_Zusätz,MATCH(DH$10,R_1_Zeilen,0)),"")</f>
        <v/>
      </c>
      <c r="DI65" s="1" t="str">
        <f ca="1">IF(ISERROR(MATCH(DI$10,$A$11:$A65,0)),INDEX(R_1_Zusätz,MATCH(DI$10,R_1_Zeilen,0)),"")</f>
        <v/>
      </c>
      <c r="DJ65" s="1" t="str">
        <f ca="1">IF(ISERROR(MATCH(DJ$10,$A$11:$A65,0)),INDEX(R_1_Zusätz,MATCH(DJ$10,R_1_Zeilen,0)),"")</f>
        <v/>
      </c>
      <c r="DK65" s="1" t="str">
        <f ca="1">IF(ISERROR(MATCH(DK$10,$A$11:$A65,0)),INDEX(R_1_Zusätz,MATCH(DK$10,R_1_Zeilen,0)),"")</f>
        <v/>
      </c>
      <c r="DL65" s="1" t="str">
        <f ca="1">IF(ISERROR(MATCH(DL$10,$A$11:$A65,0)),INDEX(R_1_Zusätz,MATCH(DL$10,R_1_Zeilen,0)),"")</f>
        <v/>
      </c>
      <c r="DM65" s="1">
        <f ca="1">IF(ISERROR(MATCH(DM$10,$A$11:$A65,0)),INDEX(R_1_Zusätz,MATCH(DM$10,R_1_Zeilen,0)),"")</f>
        <v>2</v>
      </c>
      <c r="DN65" s="1">
        <f ca="1">IF(ISERROR(MATCH(DN$10,$A$11:$A65,0)),INDEX(R_1_Zusätz,MATCH(DN$10,R_1_Zeilen,0)),"")</f>
        <v>2</v>
      </c>
      <c r="DO65" s="1">
        <f ca="1">IF(ISERROR(MATCH(DO$10,$A$11:$A65,0)),INDEX(R_1_Zusätz,MATCH(DO$10,R_1_Zeilen,0)),"")</f>
        <v>2</v>
      </c>
      <c r="DP65" s="1">
        <f ca="1">IF(ISERROR(MATCH(DP$10,$A$11:$A65,0)),INDEX(R_1_Zusätz,MATCH(DP$10,R_1_Zeilen,0)),"")</f>
        <v>2</v>
      </c>
      <c r="DQ65" s="1">
        <f ca="1">IF(ISERROR(MATCH(DQ$10,$A$11:$A65,0)),INDEX(R_1_Zusätz,MATCH(DQ$10,R_1_Zeilen,0)),"")</f>
        <v>2</v>
      </c>
      <c r="DR65" s="1">
        <f ca="1">IF(ISERROR(MATCH(DR$10,$A$11:$A65,0)),INDEX(R_1_Zusätz,MATCH(DR$10,R_1_Zeilen,0)),"")</f>
        <v>3</v>
      </c>
      <c r="DS65" s="1" t="str">
        <f ca="1">IF(ISERROR(MATCH(DS$10,$A$11:$A65,0)),INDEX(R_1_Zusätz,MATCH(DS$10,R_1_Zeilen,0)),"")</f>
        <v/>
      </c>
      <c r="DT65" s="1" t="str">
        <f ca="1">IF(ISERROR(MATCH(DT$10,$A$11:$A65,0)),INDEX(R_1_Zusätz,MATCH(DT$10,R_1_Zeilen,0)),"")</f>
        <v/>
      </c>
      <c r="DU65" s="1" t="str">
        <f ca="1">IF(ISERROR(MATCH(DU$10,$A$11:$A65,0)),INDEX(R_1_Zusätz,MATCH(DU$10,R_1_Zeilen,0)),"")</f>
        <v/>
      </c>
      <c r="DV65" s="1">
        <f ca="1">IF(ISERROR(MATCH(DV$10,$A$11:$A65,0)),INDEX(R_1_Zusätz,MATCH(DV$10,R_1_Zeilen,0)),"")</f>
        <v>1</v>
      </c>
      <c r="DW65" s="1">
        <f ca="1">IF(ISERROR(MATCH(DW$10,$A$11:$A65,0)),INDEX(R_1_Zusätz,MATCH(DW$10,R_1_Zeilen,0)),"")</f>
        <v>1</v>
      </c>
      <c r="DX65" s="1">
        <f ca="1">IF(ISERROR(MATCH(DX$10,$A$11:$A65,0)),INDEX(R_1_Zusätz,MATCH(DX$10,R_1_Zeilen,0)),"")</f>
        <v>1</v>
      </c>
      <c r="DY65" s="1">
        <f ca="1">IF(ISERROR(MATCH(DY$10,$A$11:$A65,0)),INDEX(R_1_Zusätz,MATCH(DY$10,R_1_Zeilen,0)),"")</f>
        <v>1</v>
      </c>
      <c r="DZ65" s="1">
        <f ca="1">IF(ISERROR(MATCH(DZ$10,$A$11:$A65,0)),INDEX(R_1_Zusätz,MATCH(DZ$10,R_1_Zeilen,0)),"")</f>
        <v>1</v>
      </c>
      <c r="EA65" s="1">
        <f ca="1">IF(ISERROR(MATCH(EA$10,$A$11:$A65,0)),INDEX(R_1_Zusätz,MATCH(EA$10,R_1_Zeilen,0)),"")</f>
        <v>1</v>
      </c>
      <c r="EB65" s="1">
        <f ca="1">IF(ISERROR(MATCH(EB$10,$A$11:$A65,0)),INDEX(R_1_Zusätz,MATCH(EB$10,R_1_Zeilen,0)),"")</f>
        <v>1</v>
      </c>
      <c r="EC65" s="1">
        <f ca="1">IF(ISERROR(MATCH(EC$10,$A$11:$A65,0)),INDEX(R_1_Zusätz,MATCH(EC$10,R_1_Zeilen,0)),"")</f>
        <v>1</v>
      </c>
      <c r="ED65" s="1">
        <f ca="1">IF(ISERROR(MATCH(ED$10,$A$11:$A65,0)),INDEX(R_1_Zusätz,MATCH(ED$10,R_1_Zeilen,0)),"")</f>
        <v>1</v>
      </c>
      <c r="EE65" s="1">
        <f ca="1">IF(ISERROR(MATCH(EE$10,$A$11:$A65,0)),INDEX(R_1_Zusätz,MATCH(EE$10,R_1_Zeilen,0)),"")</f>
        <v>1</v>
      </c>
      <c r="EF65" s="1">
        <f ca="1">IF(ISERROR(MATCH(EF$10,$A$11:$A65,0)),INDEX(R_1_Zusätz,MATCH(EF$10,R_1_Zeilen,0)),"")</f>
        <v>1</v>
      </c>
      <c r="EG65" s="1">
        <f ca="1">IF(ISERROR(MATCH(EG$10,$A$11:$A65,0)),INDEX(R_1_Zusätz,MATCH(EG$10,R_1_Zeilen,0)),"")</f>
        <v>1</v>
      </c>
      <c r="EH65" s="1">
        <f ca="1">IF(ISERROR(MATCH(EH$10,$A$11:$A65,0)),INDEX(R_1_Zusätz,MATCH(EH$10,R_1_Zeilen,0)),"")</f>
        <v>1</v>
      </c>
      <c r="EI65" s="1">
        <f ca="1">IF(ISERROR(MATCH(EI$10,$A$11:$A65,0)),INDEX(R_1_Zusätz,MATCH(EI$10,R_1_Zeilen,0)),"")</f>
        <v>1</v>
      </c>
      <c r="EJ65" s="1">
        <f ca="1">IF(ISERROR(MATCH(EJ$10,$A$11:$A65,0)),INDEX(R_1_Zusätz,MATCH(EJ$10,R_1_Zeilen,0)),"")</f>
        <v>1</v>
      </c>
      <c r="EK65" s="1">
        <f ca="1">IF(ISERROR(MATCH(EK$10,$A$11:$A65,0)),INDEX(R_1_Zusätz,MATCH(EK$10,R_1_Zeilen,0)),"")</f>
        <v>1</v>
      </c>
      <c r="EL65" s="1">
        <f ca="1">IF(ISERROR(MATCH(EL$10,$A$11:$A65,0)),INDEX(R_1_Zusätz,MATCH(EL$10,R_1_Zeilen,0)),"")</f>
        <v>1</v>
      </c>
      <c r="EM65" s="1">
        <f ca="1">IF(ISERROR(MATCH(EM$10,$A$11:$A65,0)),INDEX(R_1_Zusätz,MATCH(EM$10,R_1_Zeilen,0)),"")</f>
        <v>1</v>
      </c>
      <c r="EN65" s="1">
        <f ca="1">IF(ISERROR(MATCH(EN$10,$A$11:$A65,0)),INDEX(R_1_Zusätz,MATCH(EN$10,R_1_Zeilen,0)),"")</f>
        <v>1</v>
      </c>
      <c r="EO65" s="1">
        <f ca="1">IF(ISERROR(MATCH(EO$10,$A$11:$A65,0)),INDEX(R_1_Zusätz,MATCH(EO$10,R_1_Zeilen,0)),"")</f>
        <v>1</v>
      </c>
      <c r="EP65" s="1">
        <f ca="1">IF(ISERROR(MATCH(EP$10,$A$11:$A65,0)),INDEX(R_1_Zusätz,MATCH(EP$10,R_1_Zeilen,0)),"")</f>
        <v>4</v>
      </c>
      <c r="EQ65" s="1">
        <f ca="1">IF(ISERROR(MATCH(EQ$10,$A$11:$A65,0)),INDEX(R_1_Zusätz,MATCH(EQ$10,R_1_Zeilen,0)),"")</f>
        <v>1</v>
      </c>
      <c r="ER65" s="1">
        <f ca="1">IF(ISERROR(MATCH(ER$10,$A$11:$A65,0)),INDEX(R_1_Zusätz,MATCH(ER$10,R_1_Zeilen,0)),"")</f>
        <v>3</v>
      </c>
      <c r="ES65" s="1">
        <f ca="1">IF(ISERROR(MATCH(ES$10,$A$11:$A65,0)),INDEX(R_1_Zusätz,MATCH(ES$10,R_1_Zeilen,0)),"")</f>
        <v>4</v>
      </c>
      <c r="ET65" s="1">
        <f ca="1">IF(ISERROR(MATCH(ET$10,$A$11:$A65,0)),INDEX(R_1_Zusätz,MATCH(ET$10,R_1_Zeilen,0)),"")</f>
        <v>4</v>
      </c>
      <c r="EU65" s="1">
        <f ca="1">IF(ISERROR(MATCH(EU$10,$A$11:$A65,0)),INDEX(R_1_Zusätz,MATCH(EU$10,R_1_Zeilen,0)),"")</f>
        <v>4</v>
      </c>
      <c r="EV65" s="1">
        <f ca="1">IF(ISERROR(MATCH(EV$10,$A$11:$A65,0)),INDEX(R_1_Zusätz,MATCH(EV$10,R_1_Zeilen,0)),"")</f>
        <v>4</v>
      </c>
      <c r="EW65" s="1">
        <f ca="1">IF(ISERROR(MATCH(EW$10,$A$11:$A65,0)),INDEX(R_1_Zusätz,MATCH(EW$10,R_1_Zeilen,0)),"")</f>
        <v>3</v>
      </c>
      <c r="EX65" s="1">
        <f ca="1">IF(ISERROR(MATCH(EX$10,$A$11:$A65,0)),INDEX(R_1_Zusätz,MATCH(EX$10,R_1_Zeilen,0)),"")</f>
        <v>3</v>
      </c>
      <c r="EY65" s="1">
        <f ca="1">IF(ISERROR(MATCH(EY$10,$A$11:$A65,0)),INDEX(R_1_Zusätz,MATCH(EY$10,R_1_Zeilen,0)),"")</f>
        <v>4</v>
      </c>
      <c r="EZ65" s="1">
        <f ca="1">IF(ISERROR(MATCH(EZ$10,$A$11:$A65,0)),INDEX(R_1_Zusätz,MATCH(EZ$10,R_1_Zeilen,0)),"")</f>
        <v>3</v>
      </c>
      <c r="FA65" s="1">
        <f ca="1">IF(ISERROR(MATCH(FA$10,$A$11:$A65,0)),INDEX(R_1_Zusätz,MATCH(FA$10,R_1_Zeilen,0)),"")</f>
        <v>1</v>
      </c>
      <c r="FB65" s="1">
        <f ca="1">IF(ISERROR(MATCH(FB$10,$A$11:$A65,0)),INDEX(R_1_Zusätz,MATCH(FB$10,R_1_Zeilen,0)),"")</f>
        <v>1</v>
      </c>
      <c r="FC65" s="1">
        <f ca="1">IF(ISERROR(MATCH(FC$10,$A$11:$A65,0)),INDEX(R_1_Zusätz,MATCH(FC$10,R_1_Zeilen,0)),"")</f>
        <v>1</v>
      </c>
      <c r="FD65" s="1">
        <f ca="1">IF(ISERROR(MATCH(FD$10,$A$11:$A65,0)),INDEX(R_1_Zusätz,MATCH(FD$10,R_1_Zeilen,0)),"")</f>
        <v>2</v>
      </c>
      <c r="FE65" s="1">
        <f ca="1">IF(ISERROR(MATCH(FE$10,$A$11:$A65,0)),INDEX(R_1_Zusätz,MATCH(FE$10,R_1_Zeilen,0)),"")</f>
        <v>1</v>
      </c>
      <c r="FF65" s="1">
        <f ca="1">IF(ISERROR(MATCH(FF$10,$A$11:$A65,0)),INDEX(R_1_Zusätz,MATCH(FF$10,R_1_Zeilen,0)),"")</f>
        <v>1</v>
      </c>
      <c r="FG65" s="1">
        <f ca="1">IF(ISERROR(MATCH(FG$10,$A$11:$A65,0)),INDEX(R_1_Zusätz,MATCH(FG$10,R_1_Zeilen,0)),"")</f>
        <v>1</v>
      </c>
      <c r="FH65" s="1">
        <f ca="1">IF(ISERROR(MATCH(FH$10,$A$11:$A65,0)),INDEX(R_1_Zusätz,MATCH(FH$10,R_1_Zeilen,0)),"")</f>
        <v>2</v>
      </c>
      <c r="FI65" s="1">
        <f ca="1">IF(ISERROR(MATCH(FI$10,$A$11:$A65,0)),INDEX(R_1_Zusätz,MATCH(FI$10,R_1_Zeilen,0)),"")</f>
        <v>1</v>
      </c>
      <c r="FJ65" s="1">
        <f ca="1">IF(ISERROR(MATCH(FJ$10,$A$11:$A65,0)),INDEX(R_1_Zusätz,MATCH(FJ$10,R_1_Zeilen,0)),"")</f>
        <v>2</v>
      </c>
      <c r="FK65" s="1">
        <f ca="1">IF(ISERROR(MATCH(FK$10,$A$11:$A65,0)),INDEX(R_1_Zusätz,MATCH(FK$10,R_1_Zeilen,0)),"")</f>
        <v>2</v>
      </c>
      <c r="FL65" s="1">
        <f ca="1">IF(ISERROR(MATCH(FL$10,$A$11:$A65,0)),INDEX(R_1_Zusätz,MATCH(FL$10,R_1_Zeilen,0)),"")</f>
        <v>3</v>
      </c>
      <c r="FM65" s="1">
        <f ca="1">IF(ISERROR(MATCH(FM$10,$A$11:$A65,0)),INDEX(R_1_Zusätz,MATCH(FM$10,R_1_Zeilen,0)),"")</f>
        <v>3</v>
      </c>
      <c r="FN65" s="1">
        <f ca="1">IF(ISERROR(MATCH(FN$10,$A$11:$A65,0)),INDEX(R_1_Zusätz,MATCH(FN$10,R_1_Zeilen,0)),"")</f>
        <v>3</v>
      </c>
      <c r="FO65" s="1">
        <f ca="1">IF(ISERROR(MATCH(FO$10,$A$11:$A65,0)),INDEX(R_1_Zusätz,MATCH(FO$10,R_1_Zeilen,0)),"")</f>
        <v>3</v>
      </c>
      <c r="FP65" s="1">
        <f ca="1">IF(ISERROR(MATCH(FP$10,$A$11:$A65,0)),INDEX(R_1_Zusätz,MATCH(FP$10,R_1_Zeilen,0)),"")</f>
        <v>3</v>
      </c>
      <c r="FQ65" s="1">
        <f ca="1">IF(ISERROR(MATCH(FQ$10,$A$11:$A65,0)),INDEX(R_1_Zusätz,MATCH(FQ$10,R_1_Zeilen,0)),"")</f>
        <v>4</v>
      </c>
      <c r="FR65" s="1">
        <f ca="1">IF(ISERROR(MATCH(FR$10,$A$11:$A65,0)),INDEX(R_1_Zusätz,MATCH(FR$10,R_1_Zeilen,0)),"")</f>
        <v>2</v>
      </c>
      <c r="FS65" s="1">
        <f ca="1">IF(ISERROR(MATCH(FS$10,$A$11:$A65,0)),INDEX(R_1_Zusätz,MATCH(FS$10,R_1_Zeilen,0)),"")</f>
        <v>3</v>
      </c>
      <c r="FT65" s="1">
        <f ca="1">IF(ISERROR(MATCH(FT$10,$A$11:$A65,0)),INDEX(R_1_Zusätz,MATCH(FT$10,R_1_Zeilen,0)),"")</f>
        <v>3</v>
      </c>
      <c r="FU65" s="1">
        <f ca="1">IF(ISERROR(MATCH(FU$10,$A$11:$A65,0)),INDEX(R_1_Zusätz,MATCH(FU$10,R_1_Zeilen,0)),"")</f>
        <v>3</v>
      </c>
      <c r="FV65" s="1">
        <f ca="1">IF(ISERROR(MATCH(FV$10,$A$11:$A65,0)),INDEX(R_1_Zusätz,MATCH(FV$10,R_1_Zeilen,0)),"")</f>
        <v>3</v>
      </c>
      <c r="FW65" s="1">
        <f ca="1">IF(ISERROR(MATCH(FW$10,$A$11:$A65,0)),INDEX(R_1_Zusätz,MATCH(FW$10,R_1_Zeilen,0)),"")</f>
        <v>2</v>
      </c>
      <c r="FX65" s="1">
        <f ca="1">IF(ISERROR(MATCH(FX$10,$A$11:$A65,0)),INDEX(R_1_Zusätz,MATCH(FX$10,R_1_Zeilen,0)),"")</f>
        <v>4</v>
      </c>
      <c r="FY65" s="1">
        <f ca="1">IF(ISERROR(MATCH(FY$10,$A$11:$A65,0)),INDEX(R_1_Zusätz,MATCH(FY$10,R_1_Zeilen,0)),"")</f>
        <v>3</v>
      </c>
      <c r="FZ65" s="1">
        <f ca="1">IF(ISERROR(MATCH(FZ$10,$A$11:$A65,0)),INDEX(R_1_Zusätz,MATCH(FZ$10,R_1_Zeilen,0)),"")</f>
        <v>1</v>
      </c>
      <c r="GA65" s="1">
        <f ca="1">IF(ISERROR(MATCH(GA$10,$A$11:$A65,0)),INDEX(R_1_Zusätz,MATCH(GA$10,R_1_Zeilen,0)),"")</f>
        <v>1</v>
      </c>
      <c r="GB65" s="1">
        <f ca="1">IF(ISERROR(MATCH(GB$10,$A$11:$A65,0)),INDEX(R_1_Zusätz,MATCH(GB$10,R_1_Zeilen,0)),"")</f>
        <v>1</v>
      </c>
      <c r="GC65" s="1">
        <f ca="1">IF(ISERROR(MATCH(GC$10,$A$11:$A65,0)),INDEX(R_1_Zusätz,MATCH(GC$10,R_1_Zeilen,0)),"")</f>
        <v>2</v>
      </c>
      <c r="GD65" s="1">
        <f ca="1">IF(ISERROR(MATCH(GD$10,$A$11:$A65,0)),INDEX(R_1_Zusätz,MATCH(GD$10,R_1_Zeilen,0)),"")</f>
        <v>3</v>
      </c>
      <c r="GE65" s="1">
        <f ca="1">IF(ISERROR(MATCH(GE$10,$A$11:$A65,0)),INDEX(R_1_Zusätz,MATCH(GE$10,R_1_Zeilen,0)),"")</f>
        <v>1</v>
      </c>
      <c r="GF65" s="1">
        <f ca="1">IF(ISERROR(MATCH(GF$10,$A$11:$A65,0)),INDEX(R_1_Zusätz,MATCH(GF$10,R_1_Zeilen,0)),"")</f>
        <v>1</v>
      </c>
      <c r="GG65" s="1">
        <f ca="1">IF(ISERROR(MATCH(GG$10,$A$11:$A65,0)),INDEX(R_1_Zusätz,MATCH(GG$10,R_1_Zeilen,0)),"")</f>
        <v>1</v>
      </c>
      <c r="GH65" s="1">
        <f ca="1">IF(ISERROR(MATCH(GH$10,$A$11:$A65,0)),INDEX(R_1_Zusätz,MATCH(GH$10,R_1_Zeilen,0)),"")</f>
        <v>1</v>
      </c>
      <c r="GI65" s="1">
        <f ca="1">IF(ISERROR(MATCH(GI$10,$A$11:$A65,0)),INDEX(R_1_Zusätz,MATCH(GI$10,R_1_Zeilen,0)),"")</f>
        <v>1</v>
      </c>
      <c r="GJ65" s="1">
        <f ca="1">IF(ISERROR(MATCH(GJ$10,$A$11:$A65,0)),INDEX(R_1_Zusätz,MATCH(GJ$10,R_1_Zeilen,0)),"")</f>
        <v>1</v>
      </c>
      <c r="GK65" s="1">
        <f ca="1">IF(ISERROR(MATCH(GK$10,$A$11:$A65,0)),INDEX(R_1_Zusätz,MATCH(GK$10,R_1_Zeilen,0)),"")</f>
        <v>1</v>
      </c>
      <c r="GL65" s="1">
        <f ca="1">IF(ISERROR(MATCH(GL$10,$A$11:$A65,0)),INDEX(R_1_Zusätz,MATCH(GL$10,R_1_Zeilen,0)),"")</f>
        <v>1</v>
      </c>
      <c r="GM65" s="1">
        <f ca="1">IF(ISERROR(MATCH(GM$10,$A$11:$A65,0)),INDEX(R_1_Zusätz,MATCH(GM$10,R_1_Zeilen,0)),"")</f>
        <v>1</v>
      </c>
      <c r="GN65" s="1">
        <f ca="1">IF(ISERROR(MATCH(GN$10,$A$11:$A65,0)),INDEX(R_1_Zusätz,MATCH(GN$10,R_1_Zeilen,0)),"")</f>
        <v>1</v>
      </c>
      <c r="GO65" s="1">
        <f ca="1">IF(ISERROR(MATCH(GO$10,$A$11:$A65,0)),INDEX(R_1_Zusätz,MATCH(GO$10,R_1_Zeilen,0)),"")</f>
        <v>1</v>
      </c>
      <c r="GP65" s="1">
        <f ca="1">IF(ISERROR(MATCH(GP$10,$A$11:$A65,0)),INDEX(R_1_Zusätz,MATCH(GP$10,R_1_Zeilen,0)),"")</f>
        <v>1</v>
      </c>
      <c r="GQ65" s="1">
        <f ca="1">IF(ISERROR(MATCH(GQ$10,$A$11:$A65,0)),INDEX(R_1_Zusätz,MATCH(GQ$10,R_1_Zeilen,0)),"")</f>
        <v>2</v>
      </c>
      <c r="GR65" s="1">
        <f ca="1">IF(ISERROR(MATCH(GR$10,$A$11:$A65,0)),INDEX(R_1_Zusätz,MATCH(GR$10,R_1_Zeilen,0)),"")</f>
        <v>1</v>
      </c>
      <c r="GS65" s="1">
        <f ca="1">IF(ISERROR(MATCH(GS$10,$A$11:$A65,0)),INDEX(R_1_Zusätz,MATCH(GS$10,R_1_Zeilen,0)),"")</f>
        <v>1</v>
      </c>
      <c r="GT65" s="1">
        <f ca="1">IF(ISERROR(MATCH(GT$10,$A$11:$A65,0)),INDEX(R_1_Zusätz,MATCH(GT$10,R_1_Zeilen,0)),"")</f>
        <v>4</v>
      </c>
      <c r="GU65" s="1">
        <f ca="1">IF(ISERROR(MATCH(GU$10,$A$11:$A65,0)),INDEX(R_1_Zusätz,MATCH(GU$10,R_1_Zeilen,0)),"")</f>
        <v>2</v>
      </c>
      <c r="GV65" s="1">
        <f ca="1">IF(ISERROR(MATCH(GV$10,$A$11:$A65,0)),INDEX(R_1_Zusätz,MATCH(GV$10,R_1_Zeilen,0)),"")</f>
        <v>3</v>
      </c>
      <c r="GW65" s="1">
        <f ca="1">IF(ISERROR(MATCH(GW$10,$A$11:$A65,0)),INDEX(R_1_Zusätz,MATCH(GW$10,R_1_Zeilen,0)),"")</f>
        <v>2</v>
      </c>
      <c r="GX65" s="1">
        <f ca="1">IF(ISERROR(MATCH(GX$10,$A$11:$A65,0)),INDEX(R_1_Zusätz,MATCH(GX$10,R_1_Zeilen,0)),"")</f>
        <v>1</v>
      </c>
      <c r="GY65" s="1">
        <f ca="1">IF(ISERROR(MATCH(GY$10,$A$11:$A65,0)),INDEX(R_1_Zusätz,MATCH(GY$10,R_1_Zeilen,0)),"")</f>
        <v>1</v>
      </c>
      <c r="GZ65" s="1">
        <f ca="1">IF(ISERROR(MATCH(GZ$10,$A$11:$A65,0)),INDEX(R_1_Zusätz,MATCH(GZ$10,R_1_Zeilen,0)),"")</f>
        <v>1</v>
      </c>
      <c r="HA65" s="1">
        <f ca="1">IF(ISERROR(MATCH(HA$10,$A$11:$A65,0)),INDEX(R_1_Zusätz,MATCH(HA$10,R_1_Zeilen,0)),"")</f>
        <v>2</v>
      </c>
    </row>
    <row r="66" spans="1:209">
      <c r="A66" s="1" t="str">
        <f ca="1">INDEX(R_2_Spalten,1,MATCH($B65,INDIRECT("'R_2'!$C"&amp;ROW(65:65)&amp;":"&amp;ADDRESS(ROW(65:65),COUNTA(BASIS_Produkt)+2)),0))</f>
        <v>7GG3D</v>
      </c>
      <c r="B66" s="1">
        <f t="shared" ca="1" si="4"/>
        <v>1</v>
      </c>
      <c r="C66" s="1" t="str">
        <f ca="1">IF(ISERROR(MATCH(C$10,$A$11:$A66,0)),INDEX(R_1_Zusätz,MATCH(C$10,R_1_Zeilen,0)),"")</f>
        <v/>
      </c>
      <c r="D66" s="1" t="str">
        <f ca="1">IF(ISERROR(MATCH(D$10,$A$11:$A66,0)),INDEX(R_1_Zusätz,MATCH(D$10,R_1_Zeilen,0)),"")</f>
        <v/>
      </c>
      <c r="E66" s="1">
        <f ca="1">IF(ISERROR(MATCH(E$10,$A$11:$A66,0)),INDEX(R_1_Zusätz,MATCH(E$10,R_1_Zeilen,0)),"")</f>
        <v>2</v>
      </c>
      <c r="F66" s="1">
        <f ca="1">IF(ISERROR(MATCH(F$10,$A$11:$A66,0)),INDEX(R_1_Zusätz,MATCH(F$10,R_1_Zeilen,0)),"")</f>
        <v>2</v>
      </c>
      <c r="G66" s="1">
        <f ca="1">IF(ISERROR(MATCH(G$10,$A$11:$A66,0)),INDEX(R_1_Zusätz,MATCH(G$10,R_1_Zeilen,0)),"")</f>
        <v>2</v>
      </c>
      <c r="H66" s="1">
        <f ca="1">IF(ISERROR(MATCH(H$10,$A$11:$A66,0)),INDEX(R_1_Zusätz,MATCH(H$10,R_1_Zeilen,0)),"")</f>
        <v>3</v>
      </c>
      <c r="I66" s="1" t="str">
        <f ca="1">IF(ISERROR(MATCH(I$10,$A$11:$A66,0)),INDEX(R_1_Zusätz,MATCH(I$10,R_1_Zeilen,0)),"")</f>
        <v/>
      </c>
      <c r="J66" s="1" t="str">
        <f ca="1">IF(ISERROR(MATCH(J$10,$A$11:$A66,0)),INDEX(R_1_Zusätz,MATCH(J$10,R_1_Zeilen,0)),"")</f>
        <v/>
      </c>
      <c r="K66" s="1" t="str">
        <f ca="1">IF(ISERROR(MATCH(K$10,$A$11:$A66,0)),INDEX(R_1_Zusätz,MATCH(K$10,R_1_Zeilen,0)),"")</f>
        <v/>
      </c>
      <c r="L66" s="1" t="str">
        <f ca="1">IF(ISERROR(MATCH(L$10,$A$11:$A66,0)),INDEX(R_1_Zusätz,MATCH(L$10,R_1_Zeilen,0)),"")</f>
        <v/>
      </c>
      <c r="M66" s="1">
        <f ca="1">IF(ISERROR(MATCH(M$10,$A$11:$A66,0)),INDEX(R_1_Zusätz,MATCH(M$10,R_1_Zeilen,0)),"")</f>
        <v>2</v>
      </c>
      <c r="N66" s="1">
        <f ca="1">IF(ISERROR(MATCH(N$10,$A$11:$A66,0)),INDEX(R_1_Zusätz,MATCH(N$10,R_1_Zeilen,0)),"")</f>
        <v>2</v>
      </c>
      <c r="O66" s="1" t="str">
        <f ca="1">IF(ISERROR(MATCH(O$10,$A$11:$A66,0)),INDEX(R_1_Zusätz,MATCH(O$10,R_1_Zeilen,0)),"")</f>
        <v/>
      </c>
      <c r="P66" s="1">
        <f ca="1">IF(ISERROR(MATCH(P$10,$A$11:$A66,0)),INDEX(R_1_Zusätz,MATCH(P$10,R_1_Zeilen,0)),"")</f>
        <v>2</v>
      </c>
      <c r="Q66" s="1" t="str">
        <f ca="1">IF(ISERROR(MATCH(Q$10,$A$11:$A66,0)),INDEX(R_1_Zusätz,MATCH(Q$10,R_1_Zeilen,0)),"")</f>
        <v/>
      </c>
      <c r="R66" s="1" t="str">
        <f ca="1">IF(ISERROR(MATCH(R$10,$A$11:$A66,0)),INDEX(R_1_Zusätz,MATCH(R$10,R_1_Zeilen,0)),"")</f>
        <v/>
      </c>
      <c r="S66" s="1">
        <f ca="1">IF(ISERROR(MATCH(S$10,$A$11:$A66,0)),INDEX(R_1_Zusätz,MATCH(S$10,R_1_Zeilen,0)),"")</f>
        <v>2</v>
      </c>
      <c r="T66" s="1">
        <f ca="1">IF(ISERROR(MATCH(T$10,$A$11:$A66,0)),INDEX(R_1_Zusätz,MATCH(T$10,R_1_Zeilen,0)),"")</f>
        <v>2</v>
      </c>
      <c r="U66" s="1">
        <f ca="1">IF(ISERROR(MATCH(U$10,$A$11:$A66,0)),INDEX(R_1_Zusätz,MATCH(U$10,R_1_Zeilen,0)),"")</f>
        <v>2</v>
      </c>
      <c r="V66" s="1">
        <f ca="1">IF(ISERROR(MATCH(V$10,$A$11:$A66,0)),INDEX(R_1_Zusätz,MATCH(V$10,R_1_Zeilen,0)),"")</f>
        <v>2</v>
      </c>
      <c r="W66" s="1">
        <f ca="1">IF(ISERROR(MATCH(W$10,$A$11:$A66,0)),INDEX(R_1_Zusätz,MATCH(W$10,R_1_Zeilen,0)),"")</f>
        <v>2</v>
      </c>
      <c r="X66" s="1">
        <f ca="1">IF(ISERROR(MATCH(X$10,$A$11:$A66,0)),INDEX(R_1_Zusätz,MATCH(X$10,R_1_Zeilen,0)),"")</f>
        <v>2</v>
      </c>
      <c r="Y66" s="1">
        <f ca="1">IF(ISERROR(MATCH(Y$10,$A$11:$A66,0)),INDEX(R_1_Zusätz,MATCH(Y$10,R_1_Zeilen,0)),"")</f>
        <v>2</v>
      </c>
      <c r="Z66" s="1" t="str">
        <f ca="1">IF(ISERROR(MATCH(Z$10,$A$11:$A66,0)),INDEX(R_1_Zusätz,MATCH(Z$10,R_1_Zeilen,0)),"")</f>
        <v/>
      </c>
      <c r="AA66" s="1">
        <f ca="1">IF(ISERROR(MATCH(AA$10,$A$11:$A66,0)),INDEX(R_1_Zusätz,MATCH(AA$10,R_1_Zeilen,0)),"")</f>
        <v>2</v>
      </c>
      <c r="AB66" s="1" t="str">
        <f ca="1">IF(ISERROR(MATCH(AB$10,$A$11:$A66,0)),INDEX(R_1_Zusätz,MATCH(AB$10,R_1_Zeilen,0)),"")</f>
        <v/>
      </c>
      <c r="AC66" s="1">
        <f ca="1">IF(ISERROR(MATCH(AC$10,$A$11:$A66,0)),INDEX(R_1_Zusätz,MATCH(AC$10,R_1_Zeilen,0)),"")</f>
        <v>2</v>
      </c>
      <c r="AD66" s="1">
        <f ca="1">IF(ISERROR(MATCH(AD$10,$A$11:$A66,0)),INDEX(R_1_Zusätz,MATCH(AD$10,R_1_Zeilen,0)),"")</f>
        <v>2</v>
      </c>
      <c r="AE66" s="1">
        <f ca="1">IF(ISERROR(MATCH(AE$10,$A$11:$A66,0)),INDEX(R_1_Zusätz,MATCH(AE$10,R_1_Zeilen,0)),"")</f>
        <v>2</v>
      </c>
      <c r="AF66" s="1" t="str">
        <f ca="1">IF(ISERROR(MATCH(AF$10,$A$11:$A66,0)),INDEX(R_1_Zusätz,MATCH(AF$10,R_1_Zeilen,0)),"")</f>
        <v/>
      </c>
      <c r="AG66" s="1" t="str">
        <f ca="1">IF(ISERROR(MATCH(AG$10,$A$11:$A66,0)),INDEX(R_1_Zusätz,MATCH(AG$10,R_1_Zeilen,0)),"")</f>
        <v/>
      </c>
      <c r="AH66" s="1" t="str">
        <f ca="1">IF(ISERROR(MATCH(AH$10,$A$11:$A66,0)),INDEX(R_1_Zusätz,MATCH(AH$10,R_1_Zeilen,0)),"")</f>
        <v/>
      </c>
      <c r="AI66" s="1" t="str">
        <f ca="1">IF(ISERROR(MATCH(AI$10,$A$11:$A66,0)),INDEX(R_1_Zusätz,MATCH(AI$10,R_1_Zeilen,0)),"")</f>
        <v/>
      </c>
      <c r="AJ66" s="1" t="str">
        <f ca="1">IF(ISERROR(MATCH(AJ$10,$A$11:$A66,0)),INDEX(R_1_Zusätz,MATCH(AJ$10,R_1_Zeilen,0)),"")</f>
        <v/>
      </c>
      <c r="AK66" s="1" t="str">
        <f ca="1">IF(ISERROR(MATCH(AK$10,$A$11:$A66,0)),INDEX(R_1_Zusätz,MATCH(AK$10,R_1_Zeilen,0)),"")</f>
        <v/>
      </c>
      <c r="AL66" s="1" t="str">
        <f ca="1">IF(ISERROR(MATCH(AL$10,$A$11:$A66,0)),INDEX(R_1_Zusätz,MATCH(AL$10,R_1_Zeilen,0)),"")</f>
        <v/>
      </c>
      <c r="AM66" s="1" t="str">
        <f ca="1">IF(ISERROR(MATCH(AM$10,$A$11:$A66,0)),INDEX(R_1_Zusätz,MATCH(AM$10,R_1_Zeilen,0)),"")</f>
        <v/>
      </c>
      <c r="AN66" s="1" t="str">
        <f ca="1">IF(ISERROR(MATCH(AN$10,$A$11:$A66,0)),INDEX(R_1_Zusätz,MATCH(AN$10,R_1_Zeilen,0)),"")</f>
        <v/>
      </c>
      <c r="AO66" s="1">
        <f ca="1">IF(ISERROR(MATCH(AO$10,$A$11:$A66,0)),INDEX(R_1_Zusätz,MATCH(AO$10,R_1_Zeilen,0)),"")</f>
        <v>2</v>
      </c>
      <c r="AP66" s="1" t="str">
        <f ca="1">IF(ISERROR(MATCH(AP$10,$A$11:$A66,0)),INDEX(R_1_Zusätz,MATCH(AP$10,R_1_Zeilen,0)),"")</f>
        <v/>
      </c>
      <c r="AQ66" s="1">
        <f ca="1">IF(ISERROR(MATCH(AQ$10,$A$11:$A66,0)),INDEX(R_1_Zusätz,MATCH(AQ$10,R_1_Zeilen,0)),"")</f>
        <v>2</v>
      </c>
      <c r="AR66" s="1" t="str">
        <f ca="1">IF(ISERROR(MATCH(AR$10,$A$11:$A66,0)),INDEX(R_1_Zusätz,MATCH(AR$10,R_1_Zeilen,0)),"")</f>
        <v/>
      </c>
      <c r="AS66" s="1" t="str">
        <f ca="1">IF(ISERROR(MATCH(AS$10,$A$11:$A66,0)),INDEX(R_1_Zusätz,MATCH(AS$10,R_1_Zeilen,0)),"")</f>
        <v/>
      </c>
      <c r="AT66" s="1" t="str">
        <f ca="1">IF(ISERROR(MATCH(AT$10,$A$11:$A66,0)),INDEX(R_1_Zusätz,MATCH(AT$10,R_1_Zeilen,0)),"")</f>
        <v/>
      </c>
      <c r="AU66" s="1" t="str">
        <f ca="1">IF(ISERROR(MATCH(AU$10,$A$11:$A66,0)),INDEX(R_1_Zusätz,MATCH(AU$10,R_1_Zeilen,0)),"")</f>
        <v/>
      </c>
      <c r="AV66" s="1" t="str">
        <f ca="1">IF(ISERROR(MATCH(AV$10,$A$11:$A66,0)),INDEX(R_1_Zusätz,MATCH(AV$10,R_1_Zeilen,0)),"")</f>
        <v/>
      </c>
      <c r="AW66" s="1">
        <f ca="1">IF(ISERROR(MATCH(AW$10,$A$11:$A66,0)),INDEX(R_1_Zusätz,MATCH(AW$10,R_1_Zeilen,0)),"")</f>
        <v>2</v>
      </c>
      <c r="AX66" s="1">
        <f ca="1">IF(ISERROR(MATCH(AX$10,$A$11:$A66,0)),INDEX(R_1_Zusätz,MATCH(AX$10,R_1_Zeilen,0)),"")</f>
        <v>2</v>
      </c>
      <c r="AY66" s="1">
        <f ca="1">IF(ISERROR(MATCH(AY$10,$A$11:$A66,0)),INDEX(R_1_Zusätz,MATCH(AY$10,R_1_Zeilen,0)),"")</f>
        <v>2</v>
      </c>
      <c r="AZ66" s="1">
        <f ca="1">IF(ISERROR(MATCH(AZ$10,$A$11:$A66,0)),INDEX(R_1_Zusätz,MATCH(AZ$10,R_1_Zeilen,0)),"")</f>
        <v>2</v>
      </c>
      <c r="BA66" s="1">
        <f ca="1">IF(ISERROR(MATCH(BA$10,$A$11:$A66,0)),INDEX(R_1_Zusätz,MATCH(BA$10,R_1_Zeilen,0)),"")</f>
        <v>2</v>
      </c>
      <c r="BB66" s="1">
        <f ca="1">IF(ISERROR(MATCH(BB$10,$A$11:$A66,0)),INDEX(R_1_Zusätz,MATCH(BB$10,R_1_Zeilen,0)),"")</f>
        <v>2</v>
      </c>
      <c r="BC66" s="1">
        <f ca="1">IF(ISERROR(MATCH(BC$10,$A$11:$A66,0)),INDEX(R_1_Zusätz,MATCH(BC$10,R_1_Zeilen,0)),"")</f>
        <v>2</v>
      </c>
      <c r="BD66" s="1">
        <f ca="1">IF(ISERROR(MATCH(BD$10,$A$11:$A66,0)),INDEX(R_1_Zusätz,MATCH(BD$10,R_1_Zeilen,0)),"")</f>
        <v>2</v>
      </c>
      <c r="BE66" s="1">
        <f ca="1">IF(ISERROR(MATCH(BE$10,$A$11:$A66,0)),INDEX(R_1_Zusätz,MATCH(BE$10,R_1_Zeilen,0)),"")</f>
        <v>2</v>
      </c>
      <c r="BF66" s="1">
        <f ca="1">IF(ISERROR(MATCH(BF$10,$A$11:$A66,0)),INDEX(R_1_Zusätz,MATCH(BF$10,R_1_Zeilen,0)),"")</f>
        <v>2</v>
      </c>
      <c r="BG66" s="1" t="str">
        <f ca="1">IF(ISERROR(MATCH(BG$10,$A$11:$A66,0)),INDEX(R_1_Zusätz,MATCH(BG$10,R_1_Zeilen,0)),"")</f>
        <v/>
      </c>
      <c r="BH66" s="1">
        <f ca="1">IF(ISERROR(MATCH(BH$10,$A$11:$A66,0)),INDEX(R_1_Zusätz,MATCH(BH$10,R_1_Zeilen,0)),"")</f>
        <v>3</v>
      </c>
      <c r="BI66" s="1" t="str">
        <f ca="1">IF(ISERROR(MATCH(BI$10,$A$11:$A66,0)),INDEX(R_1_Zusätz,MATCH(BI$10,R_1_Zeilen,0)),"")</f>
        <v/>
      </c>
      <c r="BJ66" s="1" t="str">
        <f ca="1">IF(ISERROR(MATCH(BJ$10,$A$11:$A66,0)),INDEX(R_1_Zusätz,MATCH(BJ$10,R_1_Zeilen,0)),"")</f>
        <v/>
      </c>
      <c r="BK66" s="1">
        <f ca="1">IF(ISERROR(MATCH(BK$10,$A$11:$A66,0)),INDEX(R_1_Zusätz,MATCH(BK$10,R_1_Zeilen,0)),"")</f>
        <v>3</v>
      </c>
      <c r="BL66" s="1">
        <f ca="1">IF(ISERROR(MATCH(BL$10,$A$11:$A66,0)),INDEX(R_1_Zusätz,MATCH(BL$10,R_1_Zeilen,0)),"")</f>
        <v>3</v>
      </c>
      <c r="BM66" s="1">
        <f ca="1">IF(ISERROR(MATCH(BM$10,$A$11:$A66,0)),INDEX(R_1_Zusätz,MATCH(BM$10,R_1_Zeilen,0)),"")</f>
        <v>3</v>
      </c>
      <c r="BN66" s="1">
        <f ca="1">IF(ISERROR(MATCH(BN$10,$A$11:$A66,0)),INDEX(R_1_Zusätz,MATCH(BN$10,R_1_Zeilen,0)),"")</f>
        <v>3</v>
      </c>
      <c r="BO66" s="1">
        <f ca="1">IF(ISERROR(MATCH(BO$10,$A$11:$A66,0)),INDEX(R_1_Zusätz,MATCH(BO$10,R_1_Zeilen,0)),"")</f>
        <v>2</v>
      </c>
      <c r="BP66" s="1">
        <f ca="1">IF(ISERROR(MATCH(BP$10,$A$11:$A66,0)),INDEX(R_1_Zusätz,MATCH(BP$10,R_1_Zeilen,0)),"")</f>
        <v>3</v>
      </c>
      <c r="BQ66" s="1">
        <f ca="1">IF(ISERROR(MATCH(BQ$10,$A$11:$A66,0)),INDEX(R_1_Zusätz,MATCH(BQ$10,R_1_Zeilen,0)),"")</f>
        <v>2</v>
      </c>
      <c r="BR66" s="1">
        <f ca="1">IF(ISERROR(MATCH(BR$10,$A$11:$A66,0)),INDEX(R_1_Zusätz,MATCH(BR$10,R_1_Zeilen,0)),"")</f>
        <v>3</v>
      </c>
      <c r="BS66" s="1">
        <f ca="1">IF(ISERROR(MATCH(BS$10,$A$11:$A66,0)),INDEX(R_1_Zusätz,MATCH(BS$10,R_1_Zeilen,0)),"")</f>
        <v>4</v>
      </c>
      <c r="BT66" s="1">
        <f ca="1">IF(ISERROR(MATCH(BT$10,$A$11:$A66,0)),INDEX(R_1_Zusätz,MATCH(BT$10,R_1_Zeilen,0)),"")</f>
        <v>4</v>
      </c>
      <c r="BU66" s="1">
        <f ca="1">IF(ISERROR(MATCH(BU$10,$A$11:$A66,0)),INDEX(R_1_Zusätz,MATCH(BU$10,R_1_Zeilen,0)),"")</f>
        <v>2</v>
      </c>
      <c r="BV66" s="1" t="str">
        <f ca="1">IF(ISERROR(MATCH(BV$10,$A$11:$A66,0)),INDEX(R_1_Zusätz,MATCH(BV$10,R_1_Zeilen,0)),"")</f>
        <v/>
      </c>
      <c r="BW66" s="1" t="str">
        <f ca="1">IF(ISERROR(MATCH(BW$10,$A$11:$A66,0)),INDEX(R_1_Zusätz,MATCH(BW$10,R_1_Zeilen,0)),"")</f>
        <v/>
      </c>
      <c r="BX66" s="1">
        <f ca="1">IF(ISERROR(MATCH(BX$10,$A$11:$A66,0)),INDEX(R_1_Zusätz,MATCH(BX$10,R_1_Zeilen,0)),"")</f>
        <v>2</v>
      </c>
      <c r="BY66" s="1">
        <f ca="1">IF(ISERROR(MATCH(BY$10,$A$11:$A66,0)),INDEX(R_1_Zusätz,MATCH(BY$10,R_1_Zeilen,0)),"")</f>
        <v>4</v>
      </c>
      <c r="BZ66" s="1" t="str">
        <f ca="1">IF(ISERROR(MATCH(BZ$10,$A$11:$A66,0)),INDEX(R_1_Zusätz,MATCH(BZ$10,R_1_Zeilen,0)),"")</f>
        <v/>
      </c>
      <c r="CA66" s="1">
        <f ca="1">IF(ISERROR(MATCH(CA$10,$A$11:$A66,0)),INDEX(R_1_Zusätz,MATCH(CA$10,R_1_Zeilen,0)),"")</f>
        <v>4</v>
      </c>
      <c r="CB66" s="1">
        <f ca="1">IF(ISERROR(MATCH(CB$10,$A$11:$A66,0)),INDEX(R_1_Zusätz,MATCH(CB$10,R_1_Zeilen,0)),"")</f>
        <v>5</v>
      </c>
      <c r="CC66" s="1" t="str">
        <f ca="1">IF(ISERROR(MATCH(CC$10,$A$11:$A66,0)),INDEX(R_1_Zusätz,MATCH(CC$10,R_1_Zeilen,0)),"")</f>
        <v/>
      </c>
      <c r="CD66" s="1" t="str">
        <f ca="1">IF(ISERROR(MATCH(CD$10,$A$11:$A66,0)),INDEX(R_1_Zusätz,MATCH(CD$10,R_1_Zeilen,0)),"")</f>
        <v/>
      </c>
      <c r="CE66" s="1" t="str">
        <f ca="1">IF(ISERROR(MATCH(CE$10,$A$11:$A66,0)),INDEX(R_1_Zusätz,MATCH(CE$10,R_1_Zeilen,0)),"")</f>
        <v/>
      </c>
      <c r="CF66" s="1">
        <f ca="1">IF(ISERROR(MATCH(CF$10,$A$11:$A66,0)),INDEX(R_1_Zusätz,MATCH(CF$10,R_1_Zeilen,0)),"")</f>
        <v>2</v>
      </c>
      <c r="CG66" s="1" t="str">
        <f ca="1">IF(ISERROR(MATCH(CG$10,$A$11:$A66,0)),INDEX(R_1_Zusätz,MATCH(CG$10,R_1_Zeilen,0)),"")</f>
        <v/>
      </c>
      <c r="CH66" s="1" t="str">
        <f ca="1">IF(ISERROR(MATCH(CH$10,$A$11:$A66,0)),INDEX(R_1_Zusätz,MATCH(CH$10,R_1_Zeilen,0)),"")</f>
        <v/>
      </c>
      <c r="CI66" s="1" t="str">
        <f ca="1">IF(ISERROR(MATCH(CI$10,$A$11:$A66,0)),INDEX(R_1_Zusätz,MATCH(CI$10,R_1_Zeilen,0)),"")</f>
        <v/>
      </c>
      <c r="CJ66" s="1">
        <f ca="1">IF(ISERROR(MATCH(CJ$10,$A$11:$A66,0)),INDEX(R_1_Zusätz,MATCH(CJ$10,R_1_Zeilen,0)),"")</f>
        <v>2</v>
      </c>
      <c r="CK66" s="1" t="str">
        <f ca="1">IF(ISERROR(MATCH(CK$10,$A$11:$A66,0)),INDEX(R_1_Zusätz,MATCH(CK$10,R_1_Zeilen,0)),"")</f>
        <v/>
      </c>
      <c r="CL66" s="1" t="str">
        <f ca="1">IF(ISERROR(MATCH(CL$10,$A$11:$A66,0)),INDEX(R_1_Zusätz,MATCH(CL$10,R_1_Zeilen,0)),"")</f>
        <v/>
      </c>
      <c r="CM66" s="1" t="str">
        <f ca="1">IF(ISERROR(MATCH(CM$10,$A$11:$A66,0)),INDEX(R_1_Zusätz,MATCH(CM$10,R_1_Zeilen,0)),"")</f>
        <v/>
      </c>
      <c r="CN66" s="1" t="str">
        <f ca="1">IF(ISERROR(MATCH(CN$10,$A$11:$A66,0)),INDEX(R_1_Zusätz,MATCH(CN$10,R_1_Zeilen,0)),"")</f>
        <v/>
      </c>
      <c r="CO66" s="1" t="str">
        <f ca="1">IF(ISERROR(MATCH(CO$10,$A$11:$A66,0)),INDEX(R_1_Zusätz,MATCH(CO$10,R_1_Zeilen,0)),"")</f>
        <v/>
      </c>
      <c r="CP66" s="1">
        <f ca="1">IF(ISERROR(MATCH(CP$10,$A$11:$A66,0)),INDEX(R_1_Zusätz,MATCH(CP$10,R_1_Zeilen,0)),"")</f>
        <v>2</v>
      </c>
      <c r="CQ66" s="1">
        <f ca="1">IF(ISERROR(MATCH(CQ$10,$A$11:$A66,0)),INDEX(R_1_Zusätz,MATCH(CQ$10,R_1_Zeilen,0)),"")</f>
        <v>2</v>
      </c>
      <c r="CR66" s="1">
        <f ca="1">IF(ISERROR(MATCH(CR$10,$A$11:$A66,0)),INDEX(R_1_Zusätz,MATCH(CR$10,R_1_Zeilen,0)),"")</f>
        <v>3</v>
      </c>
      <c r="CS66" s="1">
        <f ca="1">IF(ISERROR(MATCH(CS$10,$A$11:$A66,0)),INDEX(R_1_Zusätz,MATCH(CS$10,R_1_Zeilen,0)),"")</f>
        <v>2</v>
      </c>
      <c r="CT66" s="1">
        <f ca="1">IF(ISERROR(MATCH(CT$10,$A$11:$A66,0)),INDEX(R_1_Zusätz,MATCH(CT$10,R_1_Zeilen,0)),"")</f>
        <v>3</v>
      </c>
      <c r="CU66" s="1">
        <f ca="1">IF(ISERROR(MATCH(CU$10,$A$11:$A66,0)),INDEX(R_1_Zusätz,MATCH(CU$10,R_1_Zeilen,0)),"")</f>
        <v>2</v>
      </c>
      <c r="CV66" s="1">
        <f ca="1">IF(ISERROR(MATCH(CV$10,$A$11:$A66,0)),INDEX(R_1_Zusätz,MATCH(CV$10,R_1_Zeilen,0)),"")</f>
        <v>2</v>
      </c>
      <c r="CW66" s="1">
        <f ca="1">IF(ISERROR(MATCH(CW$10,$A$11:$A66,0)),INDEX(R_1_Zusätz,MATCH(CW$10,R_1_Zeilen,0)),"")</f>
        <v>2</v>
      </c>
      <c r="CX66" s="1" t="str">
        <f ca="1">IF(ISERROR(MATCH(CX$10,$A$11:$A66,0)),INDEX(R_1_Zusätz,MATCH(CX$10,R_1_Zeilen,0)),"")</f>
        <v/>
      </c>
      <c r="CY66" s="1" t="str">
        <f ca="1">IF(ISERROR(MATCH(CY$10,$A$11:$A66,0)),INDEX(R_1_Zusätz,MATCH(CY$10,R_1_Zeilen,0)),"")</f>
        <v/>
      </c>
      <c r="CZ66" s="1">
        <f ca="1">IF(ISERROR(MATCH(CZ$10,$A$11:$A66,0)),INDEX(R_1_Zusätz,MATCH(CZ$10,R_1_Zeilen,0)),"")</f>
        <v>2</v>
      </c>
      <c r="DA66" s="1">
        <f ca="1">IF(ISERROR(MATCH(DA$10,$A$11:$A66,0)),INDEX(R_1_Zusätz,MATCH(DA$10,R_1_Zeilen,0)),"")</f>
        <v>2</v>
      </c>
      <c r="DB66" s="1">
        <f ca="1">IF(ISERROR(MATCH(DB$10,$A$11:$A66,0)),INDEX(R_1_Zusätz,MATCH(DB$10,R_1_Zeilen,0)),"")</f>
        <v>2</v>
      </c>
      <c r="DC66" s="1">
        <f ca="1">IF(ISERROR(MATCH(DC$10,$A$11:$A66,0)),INDEX(R_1_Zusätz,MATCH(DC$10,R_1_Zeilen,0)),"")</f>
        <v>2</v>
      </c>
      <c r="DD66" s="1">
        <f ca="1">IF(ISERROR(MATCH(DD$10,$A$11:$A66,0)),INDEX(R_1_Zusätz,MATCH(DD$10,R_1_Zeilen,0)),"")</f>
        <v>2</v>
      </c>
      <c r="DE66" s="1">
        <f ca="1">IF(ISERROR(MATCH(DE$10,$A$11:$A66,0)),INDEX(R_1_Zusätz,MATCH(DE$10,R_1_Zeilen,0)),"")</f>
        <v>2</v>
      </c>
      <c r="DF66" s="1" t="str">
        <f ca="1">IF(ISERROR(MATCH(DF$10,$A$11:$A66,0)),INDEX(R_1_Zusätz,MATCH(DF$10,R_1_Zeilen,0)),"")</f>
        <v/>
      </c>
      <c r="DG66" s="1" t="str">
        <f ca="1">IF(ISERROR(MATCH(DG$10,$A$11:$A66,0)),INDEX(R_1_Zusätz,MATCH(DG$10,R_1_Zeilen,0)),"")</f>
        <v/>
      </c>
      <c r="DH66" s="1" t="str">
        <f ca="1">IF(ISERROR(MATCH(DH$10,$A$11:$A66,0)),INDEX(R_1_Zusätz,MATCH(DH$10,R_1_Zeilen,0)),"")</f>
        <v/>
      </c>
      <c r="DI66" s="1" t="str">
        <f ca="1">IF(ISERROR(MATCH(DI$10,$A$11:$A66,0)),INDEX(R_1_Zusätz,MATCH(DI$10,R_1_Zeilen,0)),"")</f>
        <v/>
      </c>
      <c r="DJ66" s="1" t="str">
        <f ca="1">IF(ISERROR(MATCH(DJ$10,$A$11:$A66,0)),INDEX(R_1_Zusätz,MATCH(DJ$10,R_1_Zeilen,0)),"")</f>
        <v/>
      </c>
      <c r="DK66" s="1" t="str">
        <f ca="1">IF(ISERROR(MATCH(DK$10,$A$11:$A66,0)),INDEX(R_1_Zusätz,MATCH(DK$10,R_1_Zeilen,0)),"")</f>
        <v/>
      </c>
      <c r="DL66" s="1" t="str">
        <f ca="1">IF(ISERROR(MATCH(DL$10,$A$11:$A66,0)),INDEX(R_1_Zusätz,MATCH(DL$10,R_1_Zeilen,0)),"")</f>
        <v/>
      </c>
      <c r="DM66" s="1">
        <f ca="1">IF(ISERROR(MATCH(DM$10,$A$11:$A66,0)),INDEX(R_1_Zusätz,MATCH(DM$10,R_1_Zeilen,0)),"")</f>
        <v>2</v>
      </c>
      <c r="DN66" s="1">
        <f ca="1">IF(ISERROR(MATCH(DN$10,$A$11:$A66,0)),INDEX(R_1_Zusätz,MATCH(DN$10,R_1_Zeilen,0)),"")</f>
        <v>2</v>
      </c>
      <c r="DO66" s="1">
        <f ca="1">IF(ISERROR(MATCH(DO$10,$A$11:$A66,0)),INDEX(R_1_Zusätz,MATCH(DO$10,R_1_Zeilen,0)),"")</f>
        <v>2</v>
      </c>
      <c r="DP66" s="1">
        <f ca="1">IF(ISERROR(MATCH(DP$10,$A$11:$A66,0)),INDEX(R_1_Zusätz,MATCH(DP$10,R_1_Zeilen,0)),"")</f>
        <v>2</v>
      </c>
      <c r="DQ66" s="1">
        <f ca="1">IF(ISERROR(MATCH(DQ$10,$A$11:$A66,0)),INDEX(R_1_Zusätz,MATCH(DQ$10,R_1_Zeilen,0)),"")</f>
        <v>2</v>
      </c>
      <c r="DR66" s="1">
        <f ca="1">IF(ISERROR(MATCH(DR$10,$A$11:$A66,0)),INDEX(R_1_Zusätz,MATCH(DR$10,R_1_Zeilen,0)),"")</f>
        <v>3</v>
      </c>
      <c r="DS66" s="1" t="str">
        <f ca="1">IF(ISERROR(MATCH(DS$10,$A$11:$A66,0)),INDEX(R_1_Zusätz,MATCH(DS$10,R_1_Zeilen,0)),"")</f>
        <v/>
      </c>
      <c r="DT66" s="1" t="str">
        <f ca="1">IF(ISERROR(MATCH(DT$10,$A$11:$A66,0)),INDEX(R_1_Zusätz,MATCH(DT$10,R_1_Zeilen,0)),"")</f>
        <v/>
      </c>
      <c r="DU66" s="1" t="str">
        <f ca="1">IF(ISERROR(MATCH(DU$10,$A$11:$A66,0)),INDEX(R_1_Zusätz,MATCH(DU$10,R_1_Zeilen,0)),"")</f>
        <v/>
      </c>
      <c r="DV66" s="1" t="str">
        <f ca="1">IF(ISERROR(MATCH(DV$10,$A$11:$A66,0)),INDEX(R_1_Zusätz,MATCH(DV$10,R_1_Zeilen,0)),"")</f>
        <v/>
      </c>
      <c r="DW66" s="1">
        <f ca="1">IF(ISERROR(MATCH(DW$10,$A$11:$A66,0)),INDEX(R_1_Zusätz,MATCH(DW$10,R_1_Zeilen,0)),"")</f>
        <v>1</v>
      </c>
      <c r="DX66" s="1">
        <f ca="1">IF(ISERROR(MATCH(DX$10,$A$11:$A66,0)),INDEX(R_1_Zusätz,MATCH(DX$10,R_1_Zeilen,0)),"")</f>
        <v>1</v>
      </c>
      <c r="DY66" s="1">
        <f ca="1">IF(ISERROR(MATCH(DY$10,$A$11:$A66,0)),INDEX(R_1_Zusätz,MATCH(DY$10,R_1_Zeilen,0)),"")</f>
        <v>1</v>
      </c>
      <c r="DZ66" s="1">
        <f ca="1">IF(ISERROR(MATCH(DZ$10,$A$11:$A66,0)),INDEX(R_1_Zusätz,MATCH(DZ$10,R_1_Zeilen,0)),"")</f>
        <v>1</v>
      </c>
      <c r="EA66" s="1">
        <f ca="1">IF(ISERROR(MATCH(EA$10,$A$11:$A66,0)),INDEX(R_1_Zusätz,MATCH(EA$10,R_1_Zeilen,0)),"")</f>
        <v>1</v>
      </c>
      <c r="EB66" s="1">
        <f ca="1">IF(ISERROR(MATCH(EB$10,$A$11:$A66,0)),INDEX(R_1_Zusätz,MATCH(EB$10,R_1_Zeilen,0)),"")</f>
        <v>1</v>
      </c>
      <c r="EC66" s="1">
        <f ca="1">IF(ISERROR(MATCH(EC$10,$A$11:$A66,0)),INDEX(R_1_Zusätz,MATCH(EC$10,R_1_Zeilen,0)),"")</f>
        <v>1</v>
      </c>
      <c r="ED66" s="1">
        <f ca="1">IF(ISERROR(MATCH(ED$10,$A$11:$A66,0)),INDEX(R_1_Zusätz,MATCH(ED$10,R_1_Zeilen,0)),"")</f>
        <v>1</v>
      </c>
      <c r="EE66" s="1">
        <f ca="1">IF(ISERROR(MATCH(EE$10,$A$11:$A66,0)),INDEX(R_1_Zusätz,MATCH(EE$10,R_1_Zeilen,0)),"")</f>
        <v>1</v>
      </c>
      <c r="EF66" s="1">
        <f ca="1">IF(ISERROR(MATCH(EF$10,$A$11:$A66,0)),INDEX(R_1_Zusätz,MATCH(EF$10,R_1_Zeilen,0)),"")</f>
        <v>1</v>
      </c>
      <c r="EG66" s="1">
        <f ca="1">IF(ISERROR(MATCH(EG$10,$A$11:$A66,0)),INDEX(R_1_Zusätz,MATCH(EG$10,R_1_Zeilen,0)),"")</f>
        <v>1</v>
      </c>
      <c r="EH66" s="1">
        <f ca="1">IF(ISERROR(MATCH(EH$10,$A$11:$A66,0)),INDEX(R_1_Zusätz,MATCH(EH$10,R_1_Zeilen,0)),"")</f>
        <v>1</v>
      </c>
      <c r="EI66" s="1">
        <f ca="1">IF(ISERROR(MATCH(EI$10,$A$11:$A66,0)),INDEX(R_1_Zusätz,MATCH(EI$10,R_1_Zeilen,0)),"")</f>
        <v>1</v>
      </c>
      <c r="EJ66" s="1">
        <f ca="1">IF(ISERROR(MATCH(EJ$10,$A$11:$A66,0)),INDEX(R_1_Zusätz,MATCH(EJ$10,R_1_Zeilen,0)),"")</f>
        <v>1</v>
      </c>
      <c r="EK66" s="1">
        <f ca="1">IF(ISERROR(MATCH(EK$10,$A$11:$A66,0)),INDEX(R_1_Zusätz,MATCH(EK$10,R_1_Zeilen,0)),"")</f>
        <v>1</v>
      </c>
      <c r="EL66" s="1">
        <f ca="1">IF(ISERROR(MATCH(EL$10,$A$11:$A66,0)),INDEX(R_1_Zusätz,MATCH(EL$10,R_1_Zeilen,0)),"")</f>
        <v>1</v>
      </c>
      <c r="EM66" s="1">
        <f ca="1">IF(ISERROR(MATCH(EM$10,$A$11:$A66,0)),INDEX(R_1_Zusätz,MATCH(EM$10,R_1_Zeilen,0)),"")</f>
        <v>1</v>
      </c>
      <c r="EN66" s="1">
        <f ca="1">IF(ISERROR(MATCH(EN$10,$A$11:$A66,0)),INDEX(R_1_Zusätz,MATCH(EN$10,R_1_Zeilen,0)),"")</f>
        <v>1</v>
      </c>
      <c r="EO66" s="1">
        <f ca="1">IF(ISERROR(MATCH(EO$10,$A$11:$A66,0)),INDEX(R_1_Zusätz,MATCH(EO$10,R_1_Zeilen,0)),"")</f>
        <v>1</v>
      </c>
      <c r="EP66" s="1">
        <f ca="1">IF(ISERROR(MATCH(EP$10,$A$11:$A66,0)),INDEX(R_1_Zusätz,MATCH(EP$10,R_1_Zeilen,0)),"")</f>
        <v>4</v>
      </c>
      <c r="EQ66" s="1">
        <f ca="1">IF(ISERROR(MATCH(EQ$10,$A$11:$A66,0)),INDEX(R_1_Zusätz,MATCH(EQ$10,R_1_Zeilen,0)),"")</f>
        <v>1</v>
      </c>
      <c r="ER66" s="1">
        <f ca="1">IF(ISERROR(MATCH(ER$10,$A$11:$A66,0)),INDEX(R_1_Zusätz,MATCH(ER$10,R_1_Zeilen,0)),"")</f>
        <v>3</v>
      </c>
      <c r="ES66" s="1">
        <f ca="1">IF(ISERROR(MATCH(ES$10,$A$11:$A66,0)),INDEX(R_1_Zusätz,MATCH(ES$10,R_1_Zeilen,0)),"")</f>
        <v>4</v>
      </c>
      <c r="ET66" s="1">
        <f ca="1">IF(ISERROR(MATCH(ET$10,$A$11:$A66,0)),INDEX(R_1_Zusätz,MATCH(ET$10,R_1_Zeilen,0)),"")</f>
        <v>4</v>
      </c>
      <c r="EU66" s="1">
        <f ca="1">IF(ISERROR(MATCH(EU$10,$A$11:$A66,0)),INDEX(R_1_Zusätz,MATCH(EU$10,R_1_Zeilen,0)),"")</f>
        <v>4</v>
      </c>
      <c r="EV66" s="1">
        <f ca="1">IF(ISERROR(MATCH(EV$10,$A$11:$A66,0)),INDEX(R_1_Zusätz,MATCH(EV$10,R_1_Zeilen,0)),"")</f>
        <v>4</v>
      </c>
      <c r="EW66" s="1">
        <f ca="1">IF(ISERROR(MATCH(EW$10,$A$11:$A66,0)),INDEX(R_1_Zusätz,MATCH(EW$10,R_1_Zeilen,0)),"")</f>
        <v>3</v>
      </c>
      <c r="EX66" s="1">
        <f ca="1">IF(ISERROR(MATCH(EX$10,$A$11:$A66,0)),INDEX(R_1_Zusätz,MATCH(EX$10,R_1_Zeilen,0)),"")</f>
        <v>3</v>
      </c>
      <c r="EY66" s="1">
        <f ca="1">IF(ISERROR(MATCH(EY$10,$A$11:$A66,0)),INDEX(R_1_Zusätz,MATCH(EY$10,R_1_Zeilen,0)),"")</f>
        <v>4</v>
      </c>
      <c r="EZ66" s="1">
        <f ca="1">IF(ISERROR(MATCH(EZ$10,$A$11:$A66,0)),INDEX(R_1_Zusätz,MATCH(EZ$10,R_1_Zeilen,0)),"")</f>
        <v>3</v>
      </c>
      <c r="FA66" s="1">
        <f ca="1">IF(ISERROR(MATCH(FA$10,$A$11:$A66,0)),INDEX(R_1_Zusätz,MATCH(FA$10,R_1_Zeilen,0)),"")</f>
        <v>1</v>
      </c>
      <c r="FB66" s="1">
        <f ca="1">IF(ISERROR(MATCH(FB$10,$A$11:$A66,0)),INDEX(R_1_Zusätz,MATCH(FB$10,R_1_Zeilen,0)),"")</f>
        <v>1</v>
      </c>
      <c r="FC66" s="1">
        <f ca="1">IF(ISERROR(MATCH(FC$10,$A$11:$A66,0)),INDEX(R_1_Zusätz,MATCH(FC$10,R_1_Zeilen,0)),"")</f>
        <v>1</v>
      </c>
      <c r="FD66" s="1">
        <f ca="1">IF(ISERROR(MATCH(FD$10,$A$11:$A66,0)),INDEX(R_1_Zusätz,MATCH(FD$10,R_1_Zeilen,0)),"")</f>
        <v>2</v>
      </c>
      <c r="FE66" s="1">
        <f ca="1">IF(ISERROR(MATCH(FE$10,$A$11:$A66,0)),INDEX(R_1_Zusätz,MATCH(FE$10,R_1_Zeilen,0)),"")</f>
        <v>1</v>
      </c>
      <c r="FF66" s="1">
        <f ca="1">IF(ISERROR(MATCH(FF$10,$A$11:$A66,0)),INDEX(R_1_Zusätz,MATCH(FF$10,R_1_Zeilen,0)),"")</f>
        <v>1</v>
      </c>
      <c r="FG66" s="1">
        <f ca="1">IF(ISERROR(MATCH(FG$10,$A$11:$A66,0)),INDEX(R_1_Zusätz,MATCH(FG$10,R_1_Zeilen,0)),"")</f>
        <v>1</v>
      </c>
      <c r="FH66" s="1">
        <f ca="1">IF(ISERROR(MATCH(FH$10,$A$11:$A66,0)),INDEX(R_1_Zusätz,MATCH(FH$10,R_1_Zeilen,0)),"")</f>
        <v>2</v>
      </c>
      <c r="FI66" s="1">
        <f ca="1">IF(ISERROR(MATCH(FI$10,$A$11:$A66,0)),INDEX(R_1_Zusätz,MATCH(FI$10,R_1_Zeilen,0)),"")</f>
        <v>1</v>
      </c>
      <c r="FJ66" s="1">
        <f ca="1">IF(ISERROR(MATCH(FJ$10,$A$11:$A66,0)),INDEX(R_1_Zusätz,MATCH(FJ$10,R_1_Zeilen,0)),"")</f>
        <v>2</v>
      </c>
      <c r="FK66" s="1">
        <f ca="1">IF(ISERROR(MATCH(FK$10,$A$11:$A66,0)),INDEX(R_1_Zusätz,MATCH(FK$10,R_1_Zeilen,0)),"")</f>
        <v>2</v>
      </c>
      <c r="FL66" s="1">
        <f ca="1">IF(ISERROR(MATCH(FL$10,$A$11:$A66,0)),INDEX(R_1_Zusätz,MATCH(FL$10,R_1_Zeilen,0)),"")</f>
        <v>3</v>
      </c>
      <c r="FM66" s="1">
        <f ca="1">IF(ISERROR(MATCH(FM$10,$A$11:$A66,0)),INDEX(R_1_Zusätz,MATCH(FM$10,R_1_Zeilen,0)),"")</f>
        <v>3</v>
      </c>
      <c r="FN66" s="1">
        <f ca="1">IF(ISERROR(MATCH(FN$10,$A$11:$A66,0)),INDEX(R_1_Zusätz,MATCH(FN$10,R_1_Zeilen,0)),"")</f>
        <v>3</v>
      </c>
      <c r="FO66" s="1">
        <f ca="1">IF(ISERROR(MATCH(FO$10,$A$11:$A66,0)),INDEX(R_1_Zusätz,MATCH(FO$10,R_1_Zeilen,0)),"")</f>
        <v>3</v>
      </c>
      <c r="FP66" s="1">
        <f ca="1">IF(ISERROR(MATCH(FP$10,$A$11:$A66,0)),INDEX(R_1_Zusätz,MATCH(FP$10,R_1_Zeilen,0)),"")</f>
        <v>3</v>
      </c>
      <c r="FQ66" s="1">
        <f ca="1">IF(ISERROR(MATCH(FQ$10,$A$11:$A66,0)),INDEX(R_1_Zusätz,MATCH(FQ$10,R_1_Zeilen,0)),"")</f>
        <v>4</v>
      </c>
      <c r="FR66" s="1">
        <f ca="1">IF(ISERROR(MATCH(FR$10,$A$11:$A66,0)),INDEX(R_1_Zusätz,MATCH(FR$10,R_1_Zeilen,0)),"")</f>
        <v>2</v>
      </c>
      <c r="FS66" s="1">
        <f ca="1">IF(ISERROR(MATCH(FS$10,$A$11:$A66,0)),INDEX(R_1_Zusätz,MATCH(FS$10,R_1_Zeilen,0)),"")</f>
        <v>3</v>
      </c>
      <c r="FT66" s="1">
        <f ca="1">IF(ISERROR(MATCH(FT$10,$A$11:$A66,0)),INDEX(R_1_Zusätz,MATCH(FT$10,R_1_Zeilen,0)),"")</f>
        <v>3</v>
      </c>
      <c r="FU66" s="1">
        <f ca="1">IF(ISERROR(MATCH(FU$10,$A$11:$A66,0)),INDEX(R_1_Zusätz,MATCH(FU$10,R_1_Zeilen,0)),"")</f>
        <v>3</v>
      </c>
      <c r="FV66" s="1">
        <f ca="1">IF(ISERROR(MATCH(FV$10,$A$11:$A66,0)),INDEX(R_1_Zusätz,MATCH(FV$10,R_1_Zeilen,0)),"")</f>
        <v>3</v>
      </c>
      <c r="FW66" s="1">
        <f ca="1">IF(ISERROR(MATCH(FW$10,$A$11:$A66,0)),INDEX(R_1_Zusätz,MATCH(FW$10,R_1_Zeilen,0)),"")</f>
        <v>2</v>
      </c>
      <c r="FX66" s="1">
        <f ca="1">IF(ISERROR(MATCH(FX$10,$A$11:$A66,0)),INDEX(R_1_Zusätz,MATCH(FX$10,R_1_Zeilen,0)),"")</f>
        <v>4</v>
      </c>
      <c r="FY66" s="1">
        <f ca="1">IF(ISERROR(MATCH(FY$10,$A$11:$A66,0)),INDEX(R_1_Zusätz,MATCH(FY$10,R_1_Zeilen,0)),"")</f>
        <v>3</v>
      </c>
      <c r="FZ66" s="1">
        <f ca="1">IF(ISERROR(MATCH(FZ$10,$A$11:$A66,0)),INDEX(R_1_Zusätz,MATCH(FZ$10,R_1_Zeilen,0)),"")</f>
        <v>1</v>
      </c>
      <c r="GA66" s="1">
        <f ca="1">IF(ISERROR(MATCH(GA$10,$A$11:$A66,0)),INDEX(R_1_Zusätz,MATCH(GA$10,R_1_Zeilen,0)),"")</f>
        <v>1</v>
      </c>
      <c r="GB66" s="1">
        <f ca="1">IF(ISERROR(MATCH(GB$10,$A$11:$A66,0)),INDEX(R_1_Zusätz,MATCH(GB$10,R_1_Zeilen,0)),"")</f>
        <v>1</v>
      </c>
      <c r="GC66" s="1">
        <f ca="1">IF(ISERROR(MATCH(GC$10,$A$11:$A66,0)),INDEX(R_1_Zusätz,MATCH(GC$10,R_1_Zeilen,0)),"")</f>
        <v>2</v>
      </c>
      <c r="GD66" s="1">
        <f ca="1">IF(ISERROR(MATCH(GD$10,$A$11:$A66,0)),INDEX(R_1_Zusätz,MATCH(GD$10,R_1_Zeilen,0)),"")</f>
        <v>3</v>
      </c>
      <c r="GE66" s="1">
        <f ca="1">IF(ISERROR(MATCH(GE$10,$A$11:$A66,0)),INDEX(R_1_Zusätz,MATCH(GE$10,R_1_Zeilen,0)),"")</f>
        <v>1</v>
      </c>
      <c r="GF66" s="1">
        <f ca="1">IF(ISERROR(MATCH(GF$10,$A$11:$A66,0)),INDEX(R_1_Zusätz,MATCH(GF$10,R_1_Zeilen,0)),"")</f>
        <v>1</v>
      </c>
      <c r="GG66" s="1">
        <f ca="1">IF(ISERROR(MATCH(GG$10,$A$11:$A66,0)),INDEX(R_1_Zusätz,MATCH(GG$10,R_1_Zeilen,0)),"")</f>
        <v>1</v>
      </c>
      <c r="GH66" s="1">
        <f ca="1">IF(ISERROR(MATCH(GH$10,$A$11:$A66,0)),INDEX(R_1_Zusätz,MATCH(GH$10,R_1_Zeilen,0)),"")</f>
        <v>1</v>
      </c>
      <c r="GI66" s="1">
        <f ca="1">IF(ISERROR(MATCH(GI$10,$A$11:$A66,0)),INDEX(R_1_Zusätz,MATCH(GI$10,R_1_Zeilen,0)),"")</f>
        <v>1</v>
      </c>
      <c r="GJ66" s="1">
        <f ca="1">IF(ISERROR(MATCH(GJ$10,$A$11:$A66,0)),INDEX(R_1_Zusätz,MATCH(GJ$10,R_1_Zeilen,0)),"")</f>
        <v>1</v>
      </c>
      <c r="GK66" s="1">
        <f ca="1">IF(ISERROR(MATCH(GK$10,$A$11:$A66,0)),INDEX(R_1_Zusätz,MATCH(GK$10,R_1_Zeilen,0)),"")</f>
        <v>1</v>
      </c>
      <c r="GL66" s="1">
        <f ca="1">IF(ISERROR(MATCH(GL$10,$A$11:$A66,0)),INDEX(R_1_Zusätz,MATCH(GL$10,R_1_Zeilen,0)),"")</f>
        <v>1</v>
      </c>
      <c r="GM66" s="1">
        <f ca="1">IF(ISERROR(MATCH(GM$10,$A$11:$A66,0)),INDEX(R_1_Zusätz,MATCH(GM$10,R_1_Zeilen,0)),"")</f>
        <v>1</v>
      </c>
      <c r="GN66" s="1">
        <f ca="1">IF(ISERROR(MATCH(GN$10,$A$11:$A66,0)),INDEX(R_1_Zusätz,MATCH(GN$10,R_1_Zeilen,0)),"")</f>
        <v>1</v>
      </c>
      <c r="GO66" s="1">
        <f ca="1">IF(ISERROR(MATCH(GO$10,$A$11:$A66,0)),INDEX(R_1_Zusätz,MATCH(GO$10,R_1_Zeilen,0)),"")</f>
        <v>1</v>
      </c>
      <c r="GP66" s="1">
        <f ca="1">IF(ISERROR(MATCH(GP$10,$A$11:$A66,0)),INDEX(R_1_Zusätz,MATCH(GP$10,R_1_Zeilen,0)),"")</f>
        <v>1</v>
      </c>
      <c r="GQ66" s="1">
        <f ca="1">IF(ISERROR(MATCH(GQ$10,$A$11:$A66,0)),INDEX(R_1_Zusätz,MATCH(GQ$10,R_1_Zeilen,0)),"")</f>
        <v>2</v>
      </c>
      <c r="GR66" s="1">
        <f ca="1">IF(ISERROR(MATCH(GR$10,$A$11:$A66,0)),INDEX(R_1_Zusätz,MATCH(GR$10,R_1_Zeilen,0)),"")</f>
        <v>1</v>
      </c>
      <c r="GS66" s="1">
        <f ca="1">IF(ISERROR(MATCH(GS$10,$A$11:$A66,0)),INDEX(R_1_Zusätz,MATCH(GS$10,R_1_Zeilen,0)),"")</f>
        <v>1</v>
      </c>
      <c r="GT66" s="1">
        <f ca="1">IF(ISERROR(MATCH(GT$10,$A$11:$A66,0)),INDEX(R_1_Zusätz,MATCH(GT$10,R_1_Zeilen,0)),"")</f>
        <v>4</v>
      </c>
      <c r="GU66" s="1">
        <f ca="1">IF(ISERROR(MATCH(GU$10,$A$11:$A66,0)),INDEX(R_1_Zusätz,MATCH(GU$10,R_1_Zeilen,0)),"")</f>
        <v>2</v>
      </c>
      <c r="GV66" s="1">
        <f ca="1">IF(ISERROR(MATCH(GV$10,$A$11:$A66,0)),INDEX(R_1_Zusätz,MATCH(GV$10,R_1_Zeilen,0)),"")</f>
        <v>3</v>
      </c>
      <c r="GW66" s="1">
        <f ca="1">IF(ISERROR(MATCH(GW$10,$A$11:$A66,0)),INDEX(R_1_Zusätz,MATCH(GW$10,R_1_Zeilen,0)),"")</f>
        <v>2</v>
      </c>
      <c r="GX66" s="1">
        <f ca="1">IF(ISERROR(MATCH(GX$10,$A$11:$A66,0)),INDEX(R_1_Zusätz,MATCH(GX$10,R_1_Zeilen,0)),"")</f>
        <v>1</v>
      </c>
      <c r="GY66" s="1">
        <f ca="1">IF(ISERROR(MATCH(GY$10,$A$11:$A66,0)),INDEX(R_1_Zusätz,MATCH(GY$10,R_1_Zeilen,0)),"")</f>
        <v>1</v>
      </c>
      <c r="GZ66" s="1">
        <f ca="1">IF(ISERROR(MATCH(GZ$10,$A$11:$A66,0)),INDEX(R_1_Zusätz,MATCH(GZ$10,R_1_Zeilen,0)),"")</f>
        <v>1</v>
      </c>
      <c r="HA66" s="1">
        <f ca="1">IF(ISERROR(MATCH(HA$10,$A$11:$A66,0)),INDEX(R_1_Zusätz,MATCH(HA$10,R_1_Zeilen,0)),"")</f>
        <v>2</v>
      </c>
    </row>
    <row r="67" spans="1:209">
      <c r="A67" s="1" t="str">
        <f ca="1">INDEX(R_2_Spalten,1,MATCH($B66,INDIRECT("'R_2'!$C"&amp;ROW(66:66)&amp;":"&amp;ADDRESS(ROW(66:66),COUNTA(BASIS_Produkt)+2)),0))</f>
        <v>7GG35</v>
      </c>
      <c r="B67" s="1">
        <f t="shared" ca="1" si="4"/>
        <v>1</v>
      </c>
      <c r="C67" s="1" t="str">
        <f ca="1">IF(ISERROR(MATCH(C$10,$A$11:$A67,0)),INDEX(R_1_Zusätz,MATCH(C$10,R_1_Zeilen,0)),"")</f>
        <v/>
      </c>
      <c r="D67" s="1" t="str">
        <f ca="1">IF(ISERROR(MATCH(D$10,$A$11:$A67,0)),INDEX(R_1_Zusätz,MATCH(D$10,R_1_Zeilen,0)),"")</f>
        <v/>
      </c>
      <c r="E67" s="1">
        <f ca="1">IF(ISERROR(MATCH(E$10,$A$11:$A67,0)),INDEX(R_1_Zusätz,MATCH(E$10,R_1_Zeilen,0)),"")</f>
        <v>2</v>
      </c>
      <c r="F67" s="1">
        <f ca="1">IF(ISERROR(MATCH(F$10,$A$11:$A67,0)),INDEX(R_1_Zusätz,MATCH(F$10,R_1_Zeilen,0)),"")</f>
        <v>2</v>
      </c>
      <c r="G67" s="1">
        <f ca="1">IF(ISERROR(MATCH(G$10,$A$11:$A67,0)),INDEX(R_1_Zusätz,MATCH(G$10,R_1_Zeilen,0)),"")</f>
        <v>2</v>
      </c>
      <c r="H67" s="1">
        <f ca="1">IF(ISERROR(MATCH(H$10,$A$11:$A67,0)),INDEX(R_1_Zusätz,MATCH(H$10,R_1_Zeilen,0)),"")</f>
        <v>3</v>
      </c>
      <c r="I67" s="1" t="str">
        <f ca="1">IF(ISERROR(MATCH(I$10,$A$11:$A67,0)),INDEX(R_1_Zusätz,MATCH(I$10,R_1_Zeilen,0)),"")</f>
        <v/>
      </c>
      <c r="J67" s="1" t="str">
        <f ca="1">IF(ISERROR(MATCH(J$10,$A$11:$A67,0)),INDEX(R_1_Zusätz,MATCH(J$10,R_1_Zeilen,0)),"")</f>
        <v/>
      </c>
      <c r="K67" s="1" t="str">
        <f ca="1">IF(ISERROR(MATCH(K$10,$A$11:$A67,0)),INDEX(R_1_Zusätz,MATCH(K$10,R_1_Zeilen,0)),"")</f>
        <v/>
      </c>
      <c r="L67" s="1" t="str">
        <f ca="1">IF(ISERROR(MATCH(L$10,$A$11:$A67,0)),INDEX(R_1_Zusätz,MATCH(L$10,R_1_Zeilen,0)),"")</f>
        <v/>
      </c>
      <c r="M67" s="1">
        <f ca="1">IF(ISERROR(MATCH(M$10,$A$11:$A67,0)),INDEX(R_1_Zusätz,MATCH(M$10,R_1_Zeilen,0)),"")</f>
        <v>2</v>
      </c>
      <c r="N67" s="1">
        <f ca="1">IF(ISERROR(MATCH(N$10,$A$11:$A67,0)),INDEX(R_1_Zusätz,MATCH(N$10,R_1_Zeilen,0)),"")</f>
        <v>2</v>
      </c>
      <c r="O67" s="1" t="str">
        <f ca="1">IF(ISERROR(MATCH(O$10,$A$11:$A67,0)),INDEX(R_1_Zusätz,MATCH(O$10,R_1_Zeilen,0)),"")</f>
        <v/>
      </c>
      <c r="P67" s="1">
        <f ca="1">IF(ISERROR(MATCH(P$10,$A$11:$A67,0)),INDEX(R_1_Zusätz,MATCH(P$10,R_1_Zeilen,0)),"")</f>
        <v>2</v>
      </c>
      <c r="Q67" s="1" t="str">
        <f ca="1">IF(ISERROR(MATCH(Q$10,$A$11:$A67,0)),INDEX(R_1_Zusätz,MATCH(Q$10,R_1_Zeilen,0)),"")</f>
        <v/>
      </c>
      <c r="R67" s="1" t="str">
        <f ca="1">IF(ISERROR(MATCH(R$10,$A$11:$A67,0)),INDEX(R_1_Zusätz,MATCH(R$10,R_1_Zeilen,0)),"")</f>
        <v/>
      </c>
      <c r="S67" s="1">
        <f ca="1">IF(ISERROR(MATCH(S$10,$A$11:$A67,0)),INDEX(R_1_Zusätz,MATCH(S$10,R_1_Zeilen,0)),"")</f>
        <v>2</v>
      </c>
      <c r="T67" s="1">
        <f ca="1">IF(ISERROR(MATCH(T$10,$A$11:$A67,0)),INDEX(R_1_Zusätz,MATCH(T$10,R_1_Zeilen,0)),"")</f>
        <v>2</v>
      </c>
      <c r="U67" s="1">
        <f ca="1">IF(ISERROR(MATCH(U$10,$A$11:$A67,0)),INDEX(R_1_Zusätz,MATCH(U$10,R_1_Zeilen,0)),"")</f>
        <v>2</v>
      </c>
      <c r="V67" s="1">
        <f ca="1">IF(ISERROR(MATCH(V$10,$A$11:$A67,0)),INDEX(R_1_Zusätz,MATCH(V$10,R_1_Zeilen,0)),"")</f>
        <v>2</v>
      </c>
      <c r="W67" s="1">
        <f ca="1">IF(ISERROR(MATCH(W$10,$A$11:$A67,0)),INDEX(R_1_Zusätz,MATCH(W$10,R_1_Zeilen,0)),"")</f>
        <v>2</v>
      </c>
      <c r="X67" s="1">
        <f ca="1">IF(ISERROR(MATCH(X$10,$A$11:$A67,0)),INDEX(R_1_Zusätz,MATCH(X$10,R_1_Zeilen,0)),"")</f>
        <v>2</v>
      </c>
      <c r="Y67" s="1">
        <f ca="1">IF(ISERROR(MATCH(Y$10,$A$11:$A67,0)),INDEX(R_1_Zusätz,MATCH(Y$10,R_1_Zeilen,0)),"")</f>
        <v>2</v>
      </c>
      <c r="Z67" s="1" t="str">
        <f ca="1">IF(ISERROR(MATCH(Z$10,$A$11:$A67,0)),INDEX(R_1_Zusätz,MATCH(Z$10,R_1_Zeilen,0)),"")</f>
        <v/>
      </c>
      <c r="AA67" s="1">
        <f ca="1">IF(ISERROR(MATCH(AA$10,$A$11:$A67,0)),INDEX(R_1_Zusätz,MATCH(AA$10,R_1_Zeilen,0)),"")</f>
        <v>2</v>
      </c>
      <c r="AB67" s="1" t="str">
        <f ca="1">IF(ISERROR(MATCH(AB$10,$A$11:$A67,0)),INDEX(R_1_Zusätz,MATCH(AB$10,R_1_Zeilen,0)),"")</f>
        <v/>
      </c>
      <c r="AC67" s="1">
        <f ca="1">IF(ISERROR(MATCH(AC$10,$A$11:$A67,0)),INDEX(R_1_Zusätz,MATCH(AC$10,R_1_Zeilen,0)),"")</f>
        <v>2</v>
      </c>
      <c r="AD67" s="1">
        <f ca="1">IF(ISERROR(MATCH(AD$10,$A$11:$A67,0)),INDEX(R_1_Zusätz,MATCH(AD$10,R_1_Zeilen,0)),"")</f>
        <v>2</v>
      </c>
      <c r="AE67" s="1">
        <f ca="1">IF(ISERROR(MATCH(AE$10,$A$11:$A67,0)),INDEX(R_1_Zusätz,MATCH(AE$10,R_1_Zeilen,0)),"")</f>
        <v>2</v>
      </c>
      <c r="AF67" s="1" t="str">
        <f ca="1">IF(ISERROR(MATCH(AF$10,$A$11:$A67,0)),INDEX(R_1_Zusätz,MATCH(AF$10,R_1_Zeilen,0)),"")</f>
        <v/>
      </c>
      <c r="AG67" s="1" t="str">
        <f ca="1">IF(ISERROR(MATCH(AG$10,$A$11:$A67,0)),INDEX(R_1_Zusätz,MATCH(AG$10,R_1_Zeilen,0)),"")</f>
        <v/>
      </c>
      <c r="AH67" s="1" t="str">
        <f ca="1">IF(ISERROR(MATCH(AH$10,$A$11:$A67,0)),INDEX(R_1_Zusätz,MATCH(AH$10,R_1_Zeilen,0)),"")</f>
        <v/>
      </c>
      <c r="AI67" s="1" t="str">
        <f ca="1">IF(ISERROR(MATCH(AI$10,$A$11:$A67,0)),INDEX(R_1_Zusätz,MATCH(AI$10,R_1_Zeilen,0)),"")</f>
        <v/>
      </c>
      <c r="AJ67" s="1" t="str">
        <f ca="1">IF(ISERROR(MATCH(AJ$10,$A$11:$A67,0)),INDEX(R_1_Zusätz,MATCH(AJ$10,R_1_Zeilen,0)),"")</f>
        <v/>
      </c>
      <c r="AK67" s="1" t="str">
        <f ca="1">IF(ISERROR(MATCH(AK$10,$A$11:$A67,0)),INDEX(R_1_Zusätz,MATCH(AK$10,R_1_Zeilen,0)),"")</f>
        <v/>
      </c>
      <c r="AL67" s="1" t="str">
        <f ca="1">IF(ISERROR(MATCH(AL$10,$A$11:$A67,0)),INDEX(R_1_Zusätz,MATCH(AL$10,R_1_Zeilen,0)),"")</f>
        <v/>
      </c>
      <c r="AM67" s="1" t="str">
        <f ca="1">IF(ISERROR(MATCH(AM$10,$A$11:$A67,0)),INDEX(R_1_Zusätz,MATCH(AM$10,R_1_Zeilen,0)),"")</f>
        <v/>
      </c>
      <c r="AN67" s="1" t="str">
        <f ca="1">IF(ISERROR(MATCH(AN$10,$A$11:$A67,0)),INDEX(R_1_Zusätz,MATCH(AN$10,R_1_Zeilen,0)),"")</f>
        <v/>
      </c>
      <c r="AO67" s="1">
        <f ca="1">IF(ISERROR(MATCH(AO$10,$A$11:$A67,0)),INDEX(R_1_Zusätz,MATCH(AO$10,R_1_Zeilen,0)),"")</f>
        <v>2</v>
      </c>
      <c r="AP67" s="1" t="str">
        <f ca="1">IF(ISERROR(MATCH(AP$10,$A$11:$A67,0)),INDEX(R_1_Zusätz,MATCH(AP$10,R_1_Zeilen,0)),"")</f>
        <v/>
      </c>
      <c r="AQ67" s="1">
        <f ca="1">IF(ISERROR(MATCH(AQ$10,$A$11:$A67,0)),INDEX(R_1_Zusätz,MATCH(AQ$10,R_1_Zeilen,0)),"")</f>
        <v>2</v>
      </c>
      <c r="AR67" s="1" t="str">
        <f ca="1">IF(ISERROR(MATCH(AR$10,$A$11:$A67,0)),INDEX(R_1_Zusätz,MATCH(AR$10,R_1_Zeilen,0)),"")</f>
        <v/>
      </c>
      <c r="AS67" s="1" t="str">
        <f ca="1">IF(ISERROR(MATCH(AS$10,$A$11:$A67,0)),INDEX(R_1_Zusätz,MATCH(AS$10,R_1_Zeilen,0)),"")</f>
        <v/>
      </c>
      <c r="AT67" s="1" t="str">
        <f ca="1">IF(ISERROR(MATCH(AT$10,$A$11:$A67,0)),INDEX(R_1_Zusätz,MATCH(AT$10,R_1_Zeilen,0)),"")</f>
        <v/>
      </c>
      <c r="AU67" s="1" t="str">
        <f ca="1">IF(ISERROR(MATCH(AU$10,$A$11:$A67,0)),INDEX(R_1_Zusätz,MATCH(AU$10,R_1_Zeilen,0)),"")</f>
        <v/>
      </c>
      <c r="AV67" s="1" t="str">
        <f ca="1">IF(ISERROR(MATCH(AV$10,$A$11:$A67,0)),INDEX(R_1_Zusätz,MATCH(AV$10,R_1_Zeilen,0)),"")</f>
        <v/>
      </c>
      <c r="AW67" s="1">
        <f ca="1">IF(ISERROR(MATCH(AW$10,$A$11:$A67,0)),INDEX(R_1_Zusätz,MATCH(AW$10,R_1_Zeilen,0)),"")</f>
        <v>2</v>
      </c>
      <c r="AX67" s="1">
        <f ca="1">IF(ISERROR(MATCH(AX$10,$A$11:$A67,0)),INDEX(R_1_Zusätz,MATCH(AX$10,R_1_Zeilen,0)),"")</f>
        <v>2</v>
      </c>
      <c r="AY67" s="1">
        <f ca="1">IF(ISERROR(MATCH(AY$10,$A$11:$A67,0)),INDEX(R_1_Zusätz,MATCH(AY$10,R_1_Zeilen,0)),"")</f>
        <v>2</v>
      </c>
      <c r="AZ67" s="1">
        <f ca="1">IF(ISERROR(MATCH(AZ$10,$A$11:$A67,0)),INDEX(R_1_Zusätz,MATCH(AZ$10,R_1_Zeilen,0)),"")</f>
        <v>2</v>
      </c>
      <c r="BA67" s="1">
        <f ca="1">IF(ISERROR(MATCH(BA$10,$A$11:$A67,0)),INDEX(R_1_Zusätz,MATCH(BA$10,R_1_Zeilen,0)),"")</f>
        <v>2</v>
      </c>
      <c r="BB67" s="1">
        <f ca="1">IF(ISERROR(MATCH(BB$10,$A$11:$A67,0)),INDEX(R_1_Zusätz,MATCH(BB$10,R_1_Zeilen,0)),"")</f>
        <v>2</v>
      </c>
      <c r="BC67" s="1">
        <f ca="1">IF(ISERROR(MATCH(BC$10,$A$11:$A67,0)),INDEX(R_1_Zusätz,MATCH(BC$10,R_1_Zeilen,0)),"")</f>
        <v>2</v>
      </c>
      <c r="BD67" s="1">
        <f ca="1">IF(ISERROR(MATCH(BD$10,$A$11:$A67,0)),INDEX(R_1_Zusätz,MATCH(BD$10,R_1_Zeilen,0)),"")</f>
        <v>2</v>
      </c>
      <c r="BE67" s="1">
        <f ca="1">IF(ISERROR(MATCH(BE$10,$A$11:$A67,0)),INDEX(R_1_Zusätz,MATCH(BE$10,R_1_Zeilen,0)),"")</f>
        <v>2</v>
      </c>
      <c r="BF67" s="1">
        <f ca="1">IF(ISERROR(MATCH(BF$10,$A$11:$A67,0)),INDEX(R_1_Zusätz,MATCH(BF$10,R_1_Zeilen,0)),"")</f>
        <v>2</v>
      </c>
      <c r="BG67" s="1" t="str">
        <f ca="1">IF(ISERROR(MATCH(BG$10,$A$11:$A67,0)),INDEX(R_1_Zusätz,MATCH(BG$10,R_1_Zeilen,0)),"")</f>
        <v/>
      </c>
      <c r="BH67" s="1">
        <f ca="1">IF(ISERROR(MATCH(BH$10,$A$11:$A67,0)),INDEX(R_1_Zusätz,MATCH(BH$10,R_1_Zeilen,0)),"")</f>
        <v>3</v>
      </c>
      <c r="BI67" s="1" t="str">
        <f ca="1">IF(ISERROR(MATCH(BI$10,$A$11:$A67,0)),INDEX(R_1_Zusätz,MATCH(BI$10,R_1_Zeilen,0)),"")</f>
        <v/>
      </c>
      <c r="BJ67" s="1" t="str">
        <f ca="1">IF(ISERROR(MATCH(BJ$10,$A$11:$A67,0)),INDEX(R_1_Zusätz,MATCH(BJ$10,R_1_Zeilen,0)),"")</f>
        <v/>
      </c>
      <c r="BK67" s="1">
        <f ca="1">IF(ISERROR(MATCH(BK$10,$A$11:$A67,0)),INDEX(R_1_Zusätz,MATCH(BK$10,R_1_Zeilen,0)),"")</f>
        <v>3</v>
      </c>
      <c r="BL67" s="1">
        <f ca="1">IF(ISERROR(MATCH(BL$10,$A$11:$A67,0)),INDEX(R_1_Zusätz,MATCH(BL$10,R_1_Zeilen,0)),"")</f>
        <v>3</v>
      </c>
      <c r="BM67" s="1">
        <f ca="1">IF(ISERROR(MATCH(BM$10,$A$11:$A67,0)),INDEX(R_1_Zusätz,MATCH(BM$10,R_1_Zeilen,0)),"")</f>
        <v>3</v>
      </c>
      <c r="BN67" s="1">
        <f ca="1">IF(ISERROR(MATCH(BN$10,$A$11:$A67,0)),INDEX(R_1_Zusätz,MATCH(BN$10,R_1_Zeilen,0)),"")</f>
        <v>3</v>
      </c>
      <c r="BO67" s="1">
        <f ca="1">IF(ISERROR(MATCH(BO$10,$A$11:$A67,0)),INDEX(R_1_Zusätz,MATCH(BO$10,R_1_Zeilen,0)),"")</f>
        <v>2</v>
      </c>
      <c r="BP67" s="1">
        <f ca="1">IF(ISERROR(MATCH(BP$10,$A$11:$A67,0)),INDEX(R_1_Zusätz,MATCH(BP$10,R_1_Zeilen,0)),"")</f>
        <v>3</v>
      </c>
      <c r="BQ67" s="1">
        <f ca="1">IF(ISERROR(MATCH(BQ$10,$A$11:$A67,0)),INDEX(R_1_Zusätz,MATCH(BQ$10,R_1_Zeilen,0)),"")</f>
        <v>2</v>
      </c>
      <c r="BR67" s="1">
        <f ca="1">IF(ISERROR(MATCH(BR$10,$A$11:$A67,0)),INDEX(R_1_Zusätz,MATCH(BR$10,R_1_Zeilen,0)),"")</f>
        <v>3</v>
      </c>
      <c r="BS67" s="1">
        <f ca="1">IF(ISERROR(MATCH(BS$10,$A$11:$A67,0)),INDEX(R_1_Zusätz,MATCH(BS$10,R_1_Zeilen,0)),"")</f>
        <v>4</v>
      </c>
      <c r="BT67" s="1">
        <f ca="1">IF(ISERROR(MATCH(BT$10,$A$11:$A67,0)),INDEX(R_1_Zusätz,MATCH(BT$10,R_1_Zeilen,0)),"")</f>
        <v>4</v>
      </c>
      <c r="BU67" s="1">
        <f ca="1">IF(ISERROR(MATCH(BU$10,$A$11:$A67,0)),INDEX(R_1_Zusätz,MATCH(BU$10,R_1_Zeilen,0)),"")</f>
        <v>2</v>
      </c>
      <c r="BV67" s="1" t="str">
        <f ca="1">IF(ISERROR(MATCH(BV$10,$A$11:$A67,0)),INDEX(R_1_Zusätz,MATCH(BV$10,R_1_Zeilen,0)),"")</f>
        <v/>
      </c>
      <c r="BW67" s="1" t="str">
        <f ca="1">IF(ISERROR(MATCH(BW$10,$A$11:$A67,0)),INDEX(R_1_Zusätz,MATCH(BW$10,R_1_Zeilen,0)),"")</f>
        <v/>
      </c>
      <c r="BX67" s="1">
        <f ca="1">IF(ISERROR(MATCH(BX$10,$A$11:$A67,0)),INDEX(R_1_Zusätz,MATCH(BX$10,R_1_Zeilen,0)),"")</f>
        <v>2</v>
      </c>
      <c r="BY67" s="1">
        <f ca="1">IF(ISERROR(MATCH(BY$10,$A$11:$A67,0)),INDEX(R_1_Zusätz,MATCH(BY$10,R_1_Zeilen,0)),"")</f>
        <v>4</v>
      </c>
      <c r="BZ67" s="1" t="str">
        <f ca="1">IF(ISERROR(MATCH(BZ$10,$A$11:$A67,0)),INDEX(R_1_Zusätz,MATCH(BZ$10,R_1_Zeilen,0)),"")</f>
        <v/>
      </c>
      <c r="CA67" s="1">
        <f ca="1">IF(ISERROR(MATCH(CA$10,$A$11:$A67,0)),INDEX(R_1_Zusätz,MATCH(CA$10,R_1_Zeilen,0)),"")</f>
        <v>4</v>
      </c>
      <c r="CB67" s="1">
        <f ca="1">IF(ISERROR(MATCH(CB$10,$A$11:$A67,0)),INDEX(R_1_Zusätz,MATCH(CB$10,R_1_Zeilen,0)),"")</f>
        <v>5</v>
      </c>
      <c r="CC67" s="1" t="str">
        <f ca="1">IF(ISERROR(MATCH(CC$10,$A$11:$A67,0)),INDEX(R_1_Zusätz,MATCH(CC$10,R_1_Zeilen,0)),"")</f>
        <v/>
      </c>
      <c r="CD67" s="1" t="str">
        <f ca="1">IF(ISERROR(MATCH(CD$10,$A$11:$A67,0)),INDEX(R_1_Zusätz,MATCH(CD$10,R_1_Zeilen,0)),"")</f>
        <v/>
      </c>
      <c r="CE67" s="1" t="str">
        <f ca="1">IF(ISERROR(MATCH(CE$10,$A$11:$A67,0)),INDEX(R_1_Zusätz,MATCH(CE$10,R_1_Zeilen,0)),"")</f>
        <v/>
      </c>
      <c r="CF67" s="1">
        <f ca="1">IF(ISERROR(MATCH(CF$10,$A$11:$A67,0)),INDEX(R_1_Zusätz,MATCH(CF$10,R_1_Zeilen,0)),"")</f>
        <v>2</v>
      </c>
      <c r="CG67" s="1" t="str">
        <f ca="1">IF(ISERROR(MATCH(CG$10,$A$11:$A67,0)),INDEX(R_1_Zusätz,MATCH(CG$10,R_1_Zeilen,0)),"")</f>
        <v/>
      </c>
      <c r="CH67" s="1" t="str">
        <f ca="1">IF(ISERROR(MATCH(CH$10,$A$11:$A67,0)),INDEX(R_1_Zusätz,MATCH(CH$10,R_1_Zeilen,0)),"")</f>
        <v/>
      </c>
      <c r="CI67" s="1" t="str">
        <f ca="1">IF(ISERROR(MATCH(CI$10,$A$11:$A67,0)),INDEX(R_1_Zusätz,MATCH(CI$10,R_1_Zeilen,0)),"")</f>
        <v/>
      </c>
      <c r="CJ67" s="1">
        <f ca="1">IF(ISERROR(MATCH(CJ$10,$A$11:$A67,0)),INDEX(R_1_Zusätz,MATCH(CJ$10,R_1_Zeilen,0)),"")</f>
        <v>2</v>
      </c>
      <c r="CK67" s="1" t="str">
        <f ca="1">IF(ISERROR(MATCH(CK$10,$A$11:$A67,0)),INDEX(R_1_Zusätz,MATCH(CK$10,R_1_Zeilen,0)),"")</f>
        <v/>
      </c>
      <c r="CL67" s="1" t="str">
        <f ca="1">IF(ISERROR(MATCH(CL$10,$A$11:$A67,0)),INDEX(R_1_Zusätz,MATCH(CL$10,R_1_Zeilen,0)),"")</f>
        <v/>
      </c>
      <c r="CM67" s="1" t="str">
        <f ca="1">IF(ISERROR(MATCH(CM$10,$A$11:$A67,0)),INDEX(R_1_Zusätz,MATCH(CM$10,R_1_Zeilen,0)),"")</f>
        <v/>
      </c>
      <c r="CN67" s="1" t="str">
        <f ca="1">IF(ISERROR(MATCH(CN$10,$A$11:$A67,0)),INDEX(R_1_Zusätz,MATCH(CN$10,R_1_Zeilen,0)),"")</f>
        <v/>
      </c>
      <c r="CO67" s="1" t="str">
        <f ca="1">IF(ISERROR(MATCH(CO$10,$A$11:$A67,0)),INDEX(R_1_Zusätz,MATCH(CO$10,R_1_Zeilen,0)),"")</f>
        <v/>
      </c>
      <c r="CP67" s="1">
        <f ca="1">IF(ISERROR(MATCH(CP$10,$A$11:$A67,0)),INDEX(R_1_Zusätz,MATCH(CP$10,R_1_Zeilen,0)),"")</f>
        <v>2</v>
      </c>
      <c r="CQ67" s="1">
        <f ca="1">IF(ISERROR(MATCH(CQ$10,$A$11:$A67,0)),INDEX(R_1_Zusätz,MATCH(CQ$10,R_1_Zeilen,0)),"")</f>
        <v>2</v>
      </c>
      <c r="CR67" s="1">
        <f ca="1">IF(ISERROR(MATCH(CR$10,$A$11:$A67,0)),INDEX(R_1_Zusätz,MATCH(CR$10,R_1_Zeilen,0)),"")</f>
        <v>3</v>
      </c>
      <c r="CS67" s="1">
        <f ca="1">IF(ISERROR(MATCH(CS$10,$A$11:$A67,0)),INDEX(R_1_Zusätz,MATCH(CS$10,R_1_Zeilen,0)),"")</f>
        <v>2</v>
      </c>
      <c r="CT67" s="1">
        <f ca="1">IF(ISERROR(MATCH(CT$10,$A$11:$A67,0)),INDEX(R_1_Zusätz,MATCH(CT$10,R_1_Zeilen,0)),"")</f>
        <v>3</v>
      </c>
      <c r="CU67" s="1">
        <f ca="1">IF(ISERROR(MATCH(CU$10,$A$11:$A67,0)),INDEX(R_1_Zusätz,MATCH(CU$10,R_1_Zeilen,0)),"")</f>
        <v>2</v>
      </c>
      <c r="CV67" s="1">
        <f ca="1">IF(ISERROR(MATCH(CV$10,$A$11:$A67,0)),INDEX(R_1_Zusätz,MATCH(CV$10,R_1_Zeilen,0)),"")</f>
        <v>2</v>
      </c>
      <c r="CW67" s="1">
        <f ca="1">IF(ISERROR(MATCH(CW$10,$A$11:$A67,0)),INDEX(R_1_Zusätz,MATCH(CW$10,R_1_Zeilen,0)),"")</f>
        <v>2</v>
      </c>
      <c r="CX67" s="1" t="str">
        <f ca="1">IF(ISERROR(MATCH(CX$10,$A$11:$A67,0)),INDEX(R_1_Zusätz,MATCH(CX$10,R_1_Zeilen,0)),"")</f>
        <v/>
      </c>
      <c r="CY67" s="1" t="str">
        <f ca="1">IF(ISERROR(MATCH(CY$10,$A$11:$A67,0)),INDEX(R_1_Zusätz,MATCH(CY$10,R_1_Zeilen,0)),"")</f>
        <v/>
      </c>
      <c r="CZ67" s="1">
        <f ca="1">IF(ISERROR(MATCH(CZ$10,$A$11:$A67,0)),INDEX(R_1_Zusätz,MATCH(CZ$10,R_1_Zeilen,0)),"")</f>
        <v>2</v>
      </c>
      <c r="DA67" s="1">
        <f ca="1">IF(ISERROR(MATCH(DA$10,$A$11:$A67,0)),INDEX(R_1_Zusätz,MATCH(DA$10,R_1_Zeilen,0)),"")</f>
        <v>2</v>
      </c>
      <c r="DB67" s="1">
        <f ca="1">IF(ISERROR(MATCH(DB$10,$A$11:$A67,0)),INDEX(R_1_Zusätz,MATCH(DB$10,R_1_Zeilen,0)),"")</f>
        <v>2</v>
      </c>
      <c r="DC67" s="1">
        <f ca="1">IF(ISERROR(MATCH(DC$10,$A$11:$A67,0)),INDEX(R_1_Zusätz,MATCH(DC$10,R_1_Zeilen,0)),"")</f>
        <v>2</v>
      </c>
      <c r="DD67" s="1">
        <f ca="1">IF(ISERROR(MATCH(DD$10,$A$11:$A67,0)),INDEX(R_1_Zusätz,MATCH(DD$10,R_1_Zeilen,0)),"")</f>
        <v>2</v>
      </c>
      <c r="DE67" s="1">
        <f ca="1">IF(ISERROR(MATCH(DE$10,$A$11:$A67,0)),INDEX(R_1_Zusätz,MATCH(DE$10,R_1_Zeilen,0)),"")</f>
        <v>2</v>
      </c>
      <c r="DF67" s="1" t="str">
        <f ca="1">IF(ISERROR(MATCH(DF$10,$A$11:$A67,0)),INDEX(R_1_Zusätz,MATCH(DF$10,R_1_Zeilen,0)),"")</f>
        <v/>
      </c>
      <c r="DG67" s="1" t="str">
        <f ca="1">IF(ISERROR(MATCH(DG$10,$A$11:$A67,0)),INDEX(R_1_Zusätz,MATCH(DG$10,R_1_Zeilen,0)),"")</f>
        <v/>
      </c>
      <c r="DH67" s="1" t="str">
        <f ca="1">IF(ISERROR(MATCH(DH$10,$A$11:$A67,0)),INDEX(R_1_Zusätz,MATCH(DH$10,R_1_Zeilen,0)),"")</f>
        <v/>
      </c>
      <c r="DI67" s="1" t="str">
        <f ca="1">IF(ISERROR(MATCH(DI$10,$A$11:$A67,0)),INDEX(R_1_Zusätz,MATCH(DI$10,R_1_Zeilen,0)),"")</f>
        <v/>
      </c>
      <c r="DJ67" s="1" t="str">
        <f ca="1">IF(ISERROR(MATCH(DJ$10,$A$11:$A67,0)),INDEX(R_1_Zusätz,MATCH(DJ$10,R_1_Zeilen,0)),"")</f>
        <v/>
      </c>
      <c r="DK67" s="1" t="str">
        <f ca="1">IF(ISERROR(MATCH(DK$10,$A$11:$A67,0)),INDEX(R_1_Zusätz,MATCH(DK$10,R_1_Zeilen,0)),"")</f>
        <v/>
      </c>
      <c r="DL67" s="1" t="str">
        <f ca="1">IF(ISERROR(MATCH(DL$10,$A$11:$A67,0)),INDEX(R_1_Zusätz,MATCH(DL$10,R_1_Zeilen,0)),"")</f>
        <v/>
      </c>
      <c r="DM67" s="1">
        <f ca="1">IF(ISERROR(MATCH(DM$10,$A$11:$A67,0)),INDEX(R_1_Zusätz,MATCH(DM$10,R_1_Zeilen,0)),"")</f>
        <v>2</v>
      </c>
      <c r="DN67" s="1">
        <f ca="1">IF(ISERROR(MATCH(DN$10,$A$11:$A67,0)),INDEX(R_1_Zusätz,MATCH(DN$10,R_1_Zeilen,0)),"")</f>
        <v>2</v>
      </c>
      <c r="DO67" s="1">
        <f ca="1">IF(ISERROR(MATCH(DO$10,$A$11:$A67,0)),INDEX(R_1_Zusätz,MATCH(DO$10,R_1_Zeilen,0)),"")</f>
        <v>2</v>
      </c>
      <c r="DP67" s="1">
        <f ca="1">IF(ISERROR(MATCH(DP$10,$A$11:$A67,0)),INDEX(R_1_Zusätz,MATCH(DP$10,R_1_Zeilen,0)),"")</f>
        <v>2</v>
      </c>
      <c r="DQ67" s="1">
        <f ca="1">IF(ISERROR(MATCH(DQ$10,$A$11:$A67,0)),INDEX(R_1_Zusätz,MATCH(DQ$10,R_1_Zeilen,0)),"")</f>
        <v>2</v>
      </c>
      <c r="DR67" s="1">
        <f ca="1">IF(ISERROR(MATCH(DR$10,$A$11:$A67,0)),INDEX(R_1_Zusätz,MATCH(DR$10,R_1_Zeilen,0)),"")</f>
        <v>3</v>
      </c>
      <c r="DS67" s="1" t="str">
        <f ca="1">IF(ISERROR(MATCH(DS$10,$A$11:$A67,0)),INDEX(R_1_Zusätz,MATCH(DS$10,R_1_Zeilen,0)),"")</f>
        <v/>
      </c>
      <c r="DT67" s="1" t="str">
        <f ca="1">IF(ISERROR(MATCH(DT$10,$A$11:$A67,0)),INDEX(R_1_Zusätz,MATCH(DT$10,R_1_Zeilen,0)),"")</f>
        <v/>
      </c>
      <c r="DU67" s="1" t="str">
        <f ca="1">IF(ISERROR(MATCH(DU$10,$A$11:$A67,0)),INDEX(R_1_Zusätz,MATCH(DU$10,R_1_Zeilen,0)),"")</f>
        <v/>
      </c>
      <c r="DV67" s="1" t="str">
        <f ca="1">IF(ISERROR(MATCH(DV$10,$A$11:$A67,0)),INDEX(R_1_Zusätz,MATCH(DV$10,R_1_Zeilen,0)),"")</f>
        <v/>
      </c>
      <c r="DW67" s="1" t="str">
        <f ca="1">IF(ISERROR(MATCH(DW$10,$A$11:$A67,0)),INDEX(R_1_Zusätz,MATCH(DW$10,R_1_Zeilen,0)),"")</f>
        <v/>
      </c>
      <c r="DX67" s="1">
        <f ca="1">IF(ISERROR(MATCH(DX$10,$A$11:$A67,0)),INDEX(R_1_Zusätz,MATCH(DX$10,R_1_Zeilen,0)),"")</f>
        <v>1</v>
      </c>
      <c r="DY67" s="1">
        <f ca="1">IF(ISERROR(MATCH(DY$10,$A$11:$A67,0)),INDEX(R_1_Zusätz,MATCH(DY$10,R_1_Zeilen,0)),"")</f>
        <v>1</v>
      </c>
      <c r="DZ67" s="1">
        <f ca="1">IF(ISERROR(MATCH(DZ$10,$A$11:$A67,0)),INDEX(R_1_Zusätz,MATCH(DZ$10,R_1_Zeilen,0)),"")</f>
        <v>1</v>
      </c>
      <c r="EA67" s="1">
        <f ca="1">IF(ISERROR(MATCH(EA$10,$A$11:$A67,0)),INDEX(R_1_Zusätz,MATCH(EA$10,R_1_Zeilen,0)),"")</f>
        <v>1</v>
      </c>
      <c r="EB67" s="1">
        <f ca="1">IF(ISERROR(MATCH(EB$10,$A$11:$A67,0)),INDEX(R_1_Zusätz,MATCH(EB$10,R_1_Zeilen,0)),"")</f>
        <v>1</v>
      </c>
      <c r="EC67" s="1">
        <f ca="1">IF(ISERROR(MATCH(EC$10,$A$11:$A67,0)),INDEX(R_1_Zusätz,MATCH(EC$10,R_1_Zeilen,0)),"")</f>
        <v>1</v>
      </c>
      <c r="ED67" s="1">
        <f ca="1">IF(ISERROR(MATCH(ED$10,$A$11:$A67,0)),INDEX(R_1_Zusätz,MATCH(ED$10,R_1_Zeilen,0)),"")</f>
        <v>1</v>
      </c>
      <c r="EE67" s="1">
        <f ca="1">IF(ISERROR(MATCH(EE$10,$A$11:$A67,0)),INDEX(R_1_Zusätz,MATCH(EE$10,R_1_Zeilen,0)),"")</f>
        <v>1</v>
      </c>
      <c r="EF67" s="1">
        <f ca="1">IF(ISERROR(MATCH(EF$10,$A$11:$A67,0)),INDEX(R_1_Zusätz,MATCH(EF$10,R_1_Zeilen,0)),"")</f>
        <v>1</v>
      </c>
      <c r="EG67" s="1">
        <f ca="1">IF(ISERROR(MATCH(EG$10,$A$11:$A67,0)),INDEX(R_1_Zusätz,MATCH(EG$10,R_1_Zeilen,0)),"")</f>
        <v>1</v>
      </c>
      <c r="EH67" s="1">
        <f ca="1">IF(ISERROR(MATCH(EH$10,$A$11:$A67,0)),INDEX(R_1_Zusätz,MATCH(EH$10,R_1_Zeilen,0)),"")</f>
        <v>1</v>
      </c>
      <c r="EI67" s="1">
        <f ca="1">IF(ISERROR(MATCH(EI$10,$A$11:$A67,0)),INDEX(R_1_Zusätz,MATCH(EI$10,R_1_Zeilen,0)),"")</f>
        <v>1</v>
      </c>
      <c r="EJ67" s="1">
        <f ca="1">IF(ISERROR(MATCH(EJ$10,$A$11:$A67,0)),INDEX(R_1_Zusätz,MATCH(EJ$10,R_1_Zeilen,0)),"")</f>
        <v>1</v>
      </c>
      <c r="EK67" s="1">
        <f ca="1">IF(ISERROR(MATCH(EK$10,$A$11:$A67,0)),INDEX(R_1_Zusätz,MATCH(EK$10,R_1_Zeilen,0)),"")</f>
        <v>1</v>
      </c>
      <c r="EL67" s="1">
        <f ca="1">IF(ISERROR(MATCH(EL$10,$A$11:$A67,0)),INDEX(R_1_Zusätz,MATCH(EL$10,R_1_Zeilen,0)),"")</f>
        <v>1</v>
      </c>
      <c r="EM67" s="1">
        <f ca="1">IF(ISERROR(MATCH(EM$10,$A$11:$A67,0)),INDEX(R_1_Zusätz,MATCH(EM$10,R_1_Zeilen,0)),"")</f>
        <v>1</v>
      </c>
      <c r="EN67" s="1">
        <f ca="1">IF(ISERROR(MATCH(EN$10,$A$11:$A67,0)),INDEX(R_1_Zusätz,MATCH(EN$10,R_1_Zeilen,0)),"")</f>
        <v>1</v>
      </c>
      <c r="EO67" s="1">
        <f ca="1">IF(ISERROR(MATCH(EO$10,$A$11:$A67,0)),INDEX(R_1_Zusätz,MATCH(EO$10,R_1_Zeilen,0)),"")</f>
        <v>1</v>
      </c>
      <c r="EP67" s="1">
        <f ca="1">IF(ISERROR(MATCH(EP$10,$A$11:$A67,0)),INDEX(R_1_Zusätz,MATCH(EP$10,R_1_Zeilen,0)),"")</f>
        <v>4</v>
      </c>
      <c r="EQ67" s="1">
        <f ca="1">IF(ISERROR(MATCH(EQ$10,$A$11:$A67,0)),INDEX(R_1_Zusätz,MATCH(EQ$10,R_1_Zeilen,0)),"")</f>
        <v>1</v>
      </c>
      <c r="ER67" s="1">
        <f ca="1">IF(ISERROR(MATCH(ER$10,$A$11:$A67,0)),INDEX(R_1_Zusätz,MATCH(ER$10,R_1_Zeilen,0)),"")</f>
        <v>3</v>
      </c>
      <c r="ES67" s="1">
        <f ca="1">IF(ISERROR(MATCH(ES$10,$A$11:$A67,0)),INDEX(R_1_Zusätz,MATCH(ES$10,R_1_Zeilen,0)),"")</f>
        <v>4</v>
      </c>
      <c r="ET67" s="1">
        <f ca="1">IF(ISERROR(MATCH(ET$10,$A$11:$A67,0)),INDEX(R_1_Zusätz,MATCH(ET$10,R_1_Zeilen,0)),"")</f>
        <v>4</v>
      </c>
      <c r="EU67" s="1">
        <f ca="1">IF(ISERROR(MATCH(EU$10,$A$11:$A67,0)),INDEX(R_1_Zusätz,MATCH(EU$10,R_1_Zeilen,0)),"")</f>
        <v>4</v>
      </c>
      <c r="EV67" s="1">
        <f ca="1">IF(ISERROR(MATCH(EV$10,$A$11:$A67,0)),INDEX(R_1_Zusätz,MATCH(EV$10,R_1_Zeilen,0)),"")</f>
        <v>4</v>
      </c>
      <c r="EW67" s="1">
        <f ca="1">IF(ISERROR(MATCH(EW$10,$A$11:$A67,0)),INDEX(R_1_Zusätz,MATCH(EW$10,R_1_Zeilen,0)),"")</f>
        <v>3</v>
      </c>
      <c r="EX67" s="1">
        <f ca="1">IF(ISERROR(MATCH(EX$10,$A$11:$A67,0)),INDEX(R_1_Zusätz,MATCH(EX$10,R_1_Zeilen,0)),"")</f>
        <v>3</v>
      </c>
      <c r="EY67" s="1">
        <f ca="1">IF(ISERROR(MATCH(EY$10,$A$11:$A67,0)),INDEX(R_1_Zusätz,MATCH(EY$10,R_1_Zeilen,0)),"")</f>
        <v>4</v>
      </c>
      <c r="EZ67" s="1">
        <f ca="1">IF(ISERROR(MATCH(EZ$10,$A$11:$A67,0)),INDEX(R_1_Zusätz,MATCH(EZ$10,R_1_Zeilen,0)),"")</f>
        <v>3</v>
      </c>
      <c r="FA67" s="1">
        <f ca="1">IF(ISERROR(MATCH(FA$10,$A$11:$A67,0)),INDEX(R_1_Zusätz,MATCH(FA$10,R_1_Zeilen,0)),"")</f>
        <v>1</v>
      </c>
      <c r="FB67" s="1">
        <f ca="1">IF(ISERROR(MATCH(FB$10,$A$11:$A67,0)),INDEX(R_1_Zusätz,MATCH(FB$10,R_1_Zeilen,0)),"")</f>
        <v>1</v>
      </c>
      <c r="FC67" s="1">
        <f ca="1">IF(ISERROR(MATCH(FC$10,$A$11:$A67,0)),INDEX(R_1_Zusätz,MATCH(FC$10,R_1_Zeilen,0)),"")</f>
        <v>1</v>
      </c>
      <c r="FD67" s="1">
        <f ca="1">IF(ISERROR(MATCH(FD$10,$A$11:$A67,0)),INDEX(R_1_Zusätz,MATCH(FD$10,R_1_Zeilen,0)),"")</f>
        <v>2</v>
      </c>
      <c r="FE67" s="1">
        <f ca="1">IF(ISERROR(MATCH(FE$10,$A$11:$A67,0)),INDEX(R_1_Zusätz,MATCH(FE$10,R_1_Zeilen,0)),"")</f>
        <v>1</v>
      </c>
      <c r="FF67" s="1">
        <f ca="1">IF(ISERROR(MATCH(FF$10,$A$11:$A67,0)),INDEX(R_1_Zusätz,MATCH(FF$10,R_1_Zeilen,0)),"")</f>
        <v>1</v>
      </c>
      <c r="FG67" s="1">
        <f ca="1">IF(ISERROR(MATCH(FG$10,$A$11:$A67,0)),INDEX(R_1_Zusätz,MATCH(FG$10,R_1_Zeilen,0)),"")</f>
        <v>1</v>
      </c>
      <c r="FH67" s="1">
        <f ca="1">IF(ISERROR(MATCH(FH$10,$A$11:$A67,0)),INDEX(R_1_Zusätz,MATCH(FH$10,R_1_Zeilen,0)),"")</f>
        <v>2</v>
      </c>
      <c r="FI67" s="1">
        <f ca="1">IF(ISERROR(MATCH(FI$10,$A$11:$A67,0)),INDEX(R_1_Zusätz,MATCH(FI$10,R_1_Zeilen,0)),"")</f>
        <v>1</v>
      </c>
      <c r="FJ67" s="1">
        <f ca="1">IF(ISERROR(MATCH(FJ$10,$A$11:$A67,0)),INDEX(R_1_Zusätz,MATCH(FJ$10,R_1_Zeilen,0)),"")</f>
        <v>2</v>
      </c>
      <c r="FK67" s="1">
        <f ca="1">IF(ISERROR(MATCH(FK$10,$A$11:$A67,0)),INDEX(R_1_Zusätz,MATCH(FK$10,R_1_Zeilen,0)),"")</f>
        <v>2</v>
      </c>
      <c r="FL67" s="1">
        <f ca="1">IF(ISERROR(MATCH(FL$10,$A$11:$A67,0)),INDEX(R_1_Zusätz,MATCH(FL$10,R_1_Zeilen,0)),"")</f>
        <v>3</v>
      </c>
      <c r="FM67" s="1">
        <f ca="1">IF(ISERROR(MATCH(FM$10,$A$11:$A67,0)),INDEX(R_1_Zusätz,MATCH(FM$10,R_1_Zeilen,0)),"")</f>
        <v>3</v>
      </c>
      <c r="FN67" s="1">
        <f ca="1">IF(ISERROR(MATCH(FN$10,$A$11:$A67,0)),INDEX(R_1_Zusätz,MATCH(FN$10,R_1_Zeilen,0)),"")</f>
        <v>3</v>
      </c>
      <c r="FO67" s="1">
        <f ca="1">IF(ISERROR(MATCH(FO$10,$A$11:$A67,0)),INDEX(R_1_Zusätz,MATCH(FO$10,R_1_Zeilen,0)),"")</f>
        <v>3</v>
      </c>
      <c r="FP67" s="1">
        <f ca="1">IF(ISERROR(MATCH(FP$10,$A$11:$A67,0)),INDEX(R_1_Zusätz,MATCH(FP$10,R_1_Zeilen,0)),"")</f>
        <v>3</v>
      </c>
      <c r="FQ67" s="1">
        <f ca="1">IF(ISERROR(MATCH(FQ$10,$A$11:$A67,0)),INDEX(R_1_Zusätz,MATCH(FQ$10,R_1_Zeilen,0)),"")</f>
        <v>4</v>
      </c>
      <c r="FR67" s="1">
        <f ca="1">IF(ISERROR(MATCH(FR$10,$A$11:$A67,0)),INDEX(R_1_Zusätz,MATCH(FR$10,R_1_Zeilen,0)),"")</f>
        <v>2</v>
      </c>
      <c r="FS67" s="1">
        <f ca="1">IF(ISERROR(MATCH(FS$10,$A$11:$A67,0)),INDEX(R_1_Zusätz,MATCH(FS$10,R_1_Zeilen,0)),"")</f>
        <v>3</v>
      </c>
      <c r="FT67" s="1">
        <f ca="1">IF(ISERROR(MATCH(FT$10,$A$11:$A67,0)),INDEX(R_1_Zusätz,MATCH(FT$10,R_1_Zeilen,0)),"")</f>
        <v>3</v>
      </c>
      <c r="FU67" s="1">
        <f ca="1">IF(ISERROR(MATCH(FU$10,$A$11:$A67,0)),INDEX(R_1_Zusätz,MATCH(FU$10,R_1_Zeilen,0)),"")</f>
        <v>3</v>
      </c>
      <c r="FV67" s="1">
        <f ca="1">IF(ISERROR(MATCH(FV$10,$A$11:$A67,0)),INDEX(R_1_Zusätz,MATCH(FV$10,R_1_Zeilen,0)),"")</f>
        <v>3</v>
      </c>
      <c r="FW67" s="1">
        <f ca="1">IF(ISERROR(MATCH(FW$10,$A$11:$A67,0)),INDEX(R_1_Zusätz,MATCH(FW$10,R_1_Zeilen,0)),"")</f>
        <v>2</v>
      </c>
      <c r="FX67" s="1">
        <f ca="1">IF(ISERROR(MATCH(FX$10,$A$11:$A67,0)),INDEX(R_1_Zusätz,MATCH(FX$10,R_1_Zeilen,0)),"")</f>
        <v>4</v>
      </c>
      <c r="FY67" s="1">
        <f ca="1">IF(ISERROR(MATCH(FY$10,$A$11:$A67,0)),INDEX(R_1_Zusätz,MATCH(FY$10,R_1_Zeilen,0)),"")</f>
        <v>3</v>
      </c>
      <c r="FZ67" s="1">
        <f ca="1">IF(ISERROR(MATCH(FZ$10,$A$11:$A67,0)),INDEX(R_1_Zusätz,MATCH(FZ$10,R_1_Zeilen,0)),"")</f>
        <v>1</v>
      </c>
      <c r="GA67" s="1">
        <f ca="1">IF(ISERROR(MATCH(GA$10,$A$11:$A67,0)),INDEX(R_1_Zusätz,MATCH(GA$10,R_1_Zeilen,0)),"")</f>
        <v>1</v>
      </c>
      <c r="GB67" s="1">
        <f ca="1">IF(ISERROR(MATCH(GB$10,$A$11:$A67,0)),INDEX(R_1_Zusätz,MATCH(GB$10,R_1_Zeilen,0)),"")</f>
        <v>1</v>
      </c>
      <c r="GC67" s="1">
        <f ca="1">IF(ISERROR(MATCH(GC$10,$A$11:$A67,0)),INDEX(R_1_Zusätz,MATCH(GC$10,R_1_Zeilen,0)),"")</f>
        <v>2</v>
      </c>
      <c r="GD67" s="1">
        <f ca="1">IF(ISERROR(MATCH(GD$10,$A$11:$A67,0)),INDEX(R_1_Zusätz,MATCH(GD$10,R_1_Zeilen,0)),"")</f>
        <v>3</v>
      </c>
      <c r="GE67" s="1">
        <f ca="1">IF(ISERROR(MATCH(GE$10,$A$11:$A67,0)),INDEX(R_1_Zusätz,MATCH(GE$10,R_1_Zeilen,0)),"")</f>
        <v>1</v>
      </c>
      <c r="GF67" s="1">
        <f ca="1">IF(ISERROR(MATCH(GF$10,$A$11:$A67,0)),INDEX(R_1_Zusätz,MATCH(GF$10,R_1_Zeilen,0)),"")</f>
        <v>1</v>
      </c>
      <c r="GG67" s="1">
        <f ca="1">IF(ISERROR(MATCH(GG$10,$A$11:$A67,0)),INDEX(R_1_Zusätz,MATCH(GG$10,R_1_Zeilen,0)),"")</f>
        <v>1</v>
      </c>
      <c r="GH67" s="1">
        <f ca="1">IF(ISERROR(MATCH(GH$10,$A$11:$A67,0)),INDEX(R_1_Zusätz,MATCH(GH$10,R_1_Zeilen,0)),"")</f>
        <v>1</v>
      </c>
      <c r="GI67" s="1">
        <f ca="1">IF(ISERROR(MATCH(GI$10,$A$11:$A67,0)),INDEX(R_1_Zusätz,MATCH(GI$10,R_1_Zeilen,0)),"")</f>
        <v>1</v>
      </c>
      <c r="GJ67" s="1">
        <f ca="1">IF(ISERROR(MATCH(GJ$10,$A$11:$A67,0)),INDEX(R_1_Zusätz,MATCH(GJ$10,R_1_Zeilen,0)),"")</f>
        <v>1</v>
      </c>
      <c r="GK67" s="1">
        <f ca="1">IF(ISERROR(MATCH(GK$10,$A$11:$A67,0)),INDEX(R_1_Zusätz,MATCH(GK$10,R_1_Zeilen,0)),"")</f>
        <v>1</v>
      </c>
      <c r="GL67" s="1">
        <f ca="1">IF(ISERROR(MATCH(GL$10,$A$11:$A67,0)),INDEX(R_1_Zusätz,MATCH(GL$10,R_1_Zeilen,0)),"")</f>
        <v>1</v>
      </c>
      <c r="GM67" s="1">
        <f ca="1">IF(ISERROR(MATCH(GM$10,$A$11:$A67,0)),INDEX(R_1_Zusätz,MATCH(GM$10,R_1_Zeilen,0)),"")</f>
        <v>1</v>
      </c>
      <c r="GN67" s="1">
        <f ca="1">IF(ISERROR(MATCH(GN$10,$A$11:$A67,0)),INDEX(R_1_Zusätz,MATCH(GN$10,R_1_Zeilen,0)),"")</f>
        <v>1</v>
      </c>
      <c r="GO67" s="1">
        <f ca="1">IF(ISERROR(MATCH(GO$10,$A$11:$A67,0)),INDEX(R_1_Zusätz,MATCH(GO$10,R_1_Zeilen,0)),"")</f>
        <v>1</v>
      </c>
      <c r="GP67" s="1">
        <f ca="1">IF(ISERROR(MATCH(GP$10,$A$11:$A67,0)),INDEX(R_1_Zusätz,MATCH(GP$10,R_1_Zeilen,0)),"")</f>
        <v>1</v>
      </c>
      <c r="GQ67" s="1">
        <f ca="1">IF(ISERROR(MATCH(GQ$10,$A$11:$A67,0)),INDEX(R_1_Zusätz,MATCH(GQ$10,R_1_Zeilen,0)),"")</f>
        <v>2</v>
      </c>
      <c r="GR67" s="1">
        <f ca="1">IF(ISERROR(MATCH(GR$10,$A$11:$A67,0)),INDEX(R_1_Zusätz,MATCH(GR$10,R_1_Zeilen,0)),"")</f>
        <v>1</v>
      </c>
      <c r="GS67" s="1">
        <f ca="1">IF(ISERROR(MATCH(GS$10,$A$11:$A67,0)),INDEX(R_1_Zusätz,MATCH(GS$10,R_1_Zeilen,0)),"")</f>
        <v>1</v>
      </c>
      <c r="GT67" s="1">
        <f ca="1">IF(ISERROR(MATCH(GT$10,$A$11:$A67,0)),INDEX(R_1_Zusätz,MATCH(GT$10,R_1_Zeilen,0)),"")</f>
        <v>4</v>
      </c>
      <c r="GU67" s="1">
        <f ca="1">IF(ISERROR(MATCH(GU$10,$A$11:$A67,0)),INDEX(R_1_Zusätz,MATCH(GU$10,R_1_Zeilen,0)),"")</f>
        <v>2</v>
      </c>
      <c r="GV67" s="1">
        <f ca="1">IF(ISERROR(MATCH(GV$10,$A$11:$A67,0)),INDEX(R_1_Zusätz,MATCH(GV$10,R_1_Zeilen,0)),"")</f>
        <v>3</v>
      </c>
      <c r="GW67" s="1">
        <f ca="1">IF(ISERROR(MATCH(GW$10,$A$11:$A67,0)),INDEX(R_1_Zusätz,MATCH(GW$10,R_1_Zeilen,0)),"")</f>
        <v>2</v>
      </c>
      <c r="GX67" s="1">
        <f ca="1">IF(ISERROR(MATCH(GX$10,$A$11:$A67,0)),INDEX(R_1_Zusätz,MATCH(GX$10,R_1_Zeilen,0)),"")</f>
        <v>1</v>
      </c>
      <c r="GY67" s="1">
        <f ca="1">IF(ISERROR(MATCH(GY$10,$A$11:$A67,0)),INDEX(R_1_Zusätz,MATCH(GY$10,R_1_Zeilen,0)),"")</f>
        <v>1</v>
      </c>
      <c r="GZ67" s="1">
        <f ca="1">IF(ISERROR(MATCH(GZ$10,$A$11:$A67,0)),INDEX(R_1_Zusätz,MATCH(GZ$10,R_1_Zeilen,0)),"")</f>
        <v>1</v>
      </c>
      <c r="HA67" s="1">
        <f ca="1">IF(ISERROR(MATCH(HA$10,$A$11:$A67,0)),INDEX(R_1_Zusätz,MATCH(HA$10,R_1_Zeilen,0)),"")</f>
        <v>2</v>
      </c>
    </row>
    <row r="68" spans="1:209">
      <c r="A68" s="1" t="str">
        <f ca="1">INDEX(R_2_Spalten,1,MATCH($B67,INDIRECT("'R_2'!$C"&amp;ROW(67:67)&amp;":"&amp;ADDRESS(ROW(67:67),COUNTA(BASIS_Produkt)+2)),0))</f>
        <v>7GG3G</v>
      </c>
      <c r="B68" s="1">
        <f t="shared" ca="1" si="4"/>
        <v>1</v>
      </c>
      <c r="C68" s="1" t="str">
        <f ca="1">IF(ISERROR(MATCH(C$10,$A$11:$A68,0)),INDEX(R_1_Zusätz,MATCH(C$10,R_1_Zeilen,0)),"")</f>
        <v/>
      </c>
      <c r="D68" s="1" t="str">
        <f ca="1">IF(ISERROR(MATCH(D$10,$A$11:$A68,0)),INDEX(R_1_Zusätz,MATCH(D$10,R_1_Zeilen,0)),"")</f>
        <v/>
      </c>
      <c r="E68" s="1">
        <f ca="1">IF(ISERROR(MATCH(E$10,$A$11:$A68,0)),INDEX(R_1_Zusätz,MATCH(E$10,R_1_Zeilen,0)),"")</f>
        <v>2</v>
      </c>
      <c r="F68" s="1">
        <f ca="1">IF(ISERROR(MATCH(F$10,$A$11:$A68,0)),INDEX(R_1_Zusätz,MATCH(F$10,R_1_Zeilen,0)),"")</f>
        <v>2</v>
      </c>
      <c r="G68" s="1">
        <f ca="1">IF(ISERROR(MATCH(G$10,$A$11:$A68,0)),INDEX(R_1_Zusätz,MATCH(G$10,R_1_Zeilen,0)),"")</f>
        <v>2</v>
      </c>
      <c r="H68" s="1">
        <f ca="1">IF(ISERROR(MATCH(H$10,$A$11:$A68,0)),INDEX(R_1_Zusätz,MATCH(H$10,R_1_Zeilen,0)),"")</f>
        <v>3</v>
      </c>
      <c r="I68" s="1" t="str">
        <f ca="1">IF(ISERROR(MATCH(I$10,$A$11:$A68,0)),INDEX(R_1_Zusätz,MATCH(I$10,R_1_Zeilen,0)),"")</f>
        <v/>
      </c>
      <c r="J68" s="1" t="str">
        <f ca="1">IF(ISERROR(MATCH(J$10,$A$11:$A68,0)),INDEX(R_1_Zusätz,MATCH(J$10,R_1_Zeilen,0)),"")</f>
        <v/>
      </c>
      <c r="K68" s="1" t="str">
        <f ca="1">IF(ISERROR(MATCH(K$10,$A$11:$A68,0)),INDEX(R_1_Zusätz,MATCH(K$10,R_1_Zeilen,0)),"")</f>
        <v/>
      </c>
      <c r="L68" s="1" t="str">
        <f ca="1">IF(ISERROR(MATCH(L$10,$A$11:$A68,0)),INDEX(R_1_Zusätz,MATCH(L$10,R_1_Zeilen,0)),"")</f>
        <v/>
      </c>
      <c r="M68" s="1">
        <f ca="1">IF(ISERROR(MATCH(M$10,$A$11:$A68,0)),INDEX(R_1_Zusätz,MATCH(M$10,R_1_Zeilen,0)),"")</f>
        <v>2</v>
      </c>
      <c r="N68" s="1">
        <f ca="1">IF(ISERROR(MATCH(N$10,$A$11:$A68,0)),INDEX(R_1_Zusätz,MATCH(N$10,R_1_Zeilen,0)),"")</f>
        <v>2</v>
      </c>
      <c r="O68" s="1" t="str">
        <f ca="1">IF(ISERROR(MATCH(O$10,$A$11:$A68,0)),INDEX(R_1_Zusätz,MATCH(O$10,R_1_Zeilen,0)),"")</f>
        <v/>
      </c>
      <c r="P68" s="1">
        <f ca="1">IF(ISERROR(MATCH(P$10,$A$11:$A68,0)),INDEX(R_1_Zusätz,MATCH(P$10,R_1_Zeilen,0)),"")</f>
        <v>2</v>
      </c>
      <c r="Q68" s="1" t="str">
        <f ca="1">IF(ISERROR(MATCH(Q$10,$A$11:$A68,0)),INDEX(R_1_Zusätz,MATCH(Q$10,R_1_Zeilen,0)),"")</f>
        <v/>
      </c>
      <c r="R68" s="1" t="str">
        <f ca="1">IF(ISERROR(MATCH(R$10,$A$11:$A68,0)),INDEX(R_1_Zusätz,MATCH(R$10,R_1_Zeilen,0)),"")</f>
        <v/>
      </c>
      <c r="S68" s="1">
        <f ca="1">IF(ISERROR(MATCH(S$10,$A$11:$A68,0)),INDEX(R_1_Zusätz,MATCH(S$10,R_1_Zeilen,0)),"")</f>
        <v>2</v>
      </c>
      <c r="T68" s="1">
        <f ca="1">IF(ISERROR(MATCH(T$10,$A$11:$A68,0)),INDEX(R_1_Zusätz,MATCH(T$10,R_1_Zeilen,0)),"")</f>
        <v>2</v>
      </c>
      <c r="U68" s="1">
        <f ca="1">IF(ISERROR(MATCH(U$10,$A$11:$A68,0)),INDEX(R_1_Zusätz,MATCH(U$10,R_1_Zeilen,0)),"")</f>
        <v>2</v>
      </c>
      <c r="V68" s="1">
        <f ca="1">IF(ISERROR(MATCH(V$10,$A$11:$A68,0)),INDEX(R_1_Zusätz,MATCH(V$10,R_1_Zeilen,0)),"")</f>
        <v>2</v>
      </c>
      <c r="W68" s="1">
        <f ca="1">IF(ISERROR(MATCH(W$10,$A$11:$A68,0)),INDEX(R_1_Zusätz,MATCH(W$10,R_1_Zeilen,0)),"")</f>
        <v>2</v>
      </c>
      <c r="X68" s="1">
        <f ca="1">IF(ISERROR(MATCH(X$10,$A$11:$A68,0)),INDEX(R_1_Zusätz,MATCH(X$10,R_1_Zeilen,0)),"")</f>
        <v>2</v>
      </c>
      <c r="Y68" s="1">
        <f ca="1">IF(ISERROR(MATCH(Y$10,$A$11:$A68,0)),INDEX(R_1_Zusätz,MATCH(Y$10,R_1_Zeilen,0)),"")</f>
        <v>2</v>
      </c>
      <c r="Z68" s="1" t="str">
        <f ca="1">IF(ISERROR(MATCH(Z$10,$A$11:$A68,0)),INDEX(R_1_Zusätz,MATCH(Z$10,R_1_Zeilen,0)),"")</f>
        <v/>
      </c>
      <c r="AA68" s="1">
        <f ca="1">IF(ISERROR(MATCH(AA$10,$A$11:$A68,0)),INDEX(R_1_Zusätz,MATCH(AA$10,R_1_Zeilen,0)),"")</f>
        <v>2</v>
      </c>
      <c r="AB68" s="1" t="str">
        <f ca="1">IF(ISERROR(MATCH(AB$10,$A$11:$A68,0)),INDEX(R_1_Zusätz,MATCH(AB$10,R_1_Zeilen,0)),"")</f>
        <v/>
      </c>
      <c r="AC68" s="1">
        <f ca="1">IF(ISERROR(MATCH(AC$10,$A$11:$A68,0)),INDEX(R_1_Zusätz,MATCH(AC$10,R_1_Zeilen,0)),"")</f>
        <v>2</v>
      </c>
      <c r="AD68" s="1">
        <f ca="1">IF(ISERROR(MATCH(AD$10,$A$11:$A68,0)),INDEX(R_1_Zusätz,MATCH(AD$10,R_1_Zeilen,0)),"")</f>
        <v>2</v>
      </c>
      <c r="AE68" s="1">
        <f ca="1">IF(ISERROR(MATCH(AE$10,$A$11:$A68,0)),INDEX(R_1_Zusätz,MATCH(AE$10,R_1_Zeilen,0)),"")</f>
        <v>2</v>
      </c>
      <c r="AF68" s="1" t="str">
        <f ca="1">IF(ISERROR(MATCH(AF$10,$A$11:$A68,0)),INDEX(R_1_Zusätz,MATCH(AF$10,R_1_Zeilen,0)),"")</f>
        <v/>
      </c>
      <c r="AG68" s="1" t="str">
        <f ca="1">IF(ISERROR(MATCH(AG$10,$A$11:$A68,0)),INDEX(R_1_Zusätz,MATCH(AG$10,R_1_Zeilen,0)),"")</f>
        <v/>
      </c>
      <c r="AH68" s="1" t="str">
        <f ca="1">IF(ISERROR(MATCH(AH$10,$A$11:$A68,0)),INDEX(R_1_Zusätz,MATCH(AH$10,R_1_Zeilen,0)),"")</f>
        <v/>
      </c>
      <c r="AI68" s="1" t="str">
        <f ca="1">IF(ISERROR(MATCH(AI$10,$A$11:$A68,0)),INDEX(R_1_Zusätz,MATCH(AI$10,R_1_Zeilen,0)),"")</f>
        <v/>
      </c>
      <c r="AJ68" s="1" t="str">
        <f ca="1">IF(ISERROR(MATCH(AJ$10,$A$11:$A68,0)),INDEX(R_1_Zusätz,MATCH(AJ$10,R_1_Zeilen,0)),"")</f>
        <v/>
      </c>
      <c r="AK68" s="1" t="str">
        <f ca="1">IF(ISERROR(MATCH(AK$10,$A$11:$A68,0)),INDEX(R_1_Zusätz,MATCH(AK$10,R_1_Zeilen,0)),"")</f>
        <v/>
      </c>
      <c r="AL68" s="1" t="str">
        <f ca="1">IF(ISERROR(MATCH(AL$10,$A$11:$A68,0)),INDEX(R_1_Zusätz,MATCH(AL$10,R_1_Zeilen,0)),"")</f>
        <v/>
      </c>
      <c r="AM68" s="1" t="str">
        <f ca="1">IF(ISERROR(MATCH(AM$10,$A$11:$A68,0)),INDEX(R_1_Zusätz,MATCH(AM$10,R_1_Zeilen,0)),"")</f>
        <v/>
      </c>
      <c r="AN68" s="1" t="str">
        <f ca="1">IF(ISERROR(MATCH(AN$10,$A$11:$A68,0)),INDEX(R_1_Zusätz,MATCH(AN$10,R_1_Zeilen,0)),"")</f>
        <v/>
      </c>
      <c r="AO68" s="1">
        <f ca="1">IF(ISERROR(MATCH(AO$10,$A$11:$A68,0)),INDEX(R_1_Zusätz,MATCH(AO$10,R_1_Zeilen,0)),"")</f>
        <v>2</v>
      </c>
      <c r="AP68" s="1" t="str">
        <f ca="1">IF(ISERROR(MATCH(AP$10,$A$11:$A68,0)),INDEX(R_1_Zusätz,MATCH(AP$10,R_1_Zeilen,0)),"")</f>
        <v/>
      </c>
      <c r="AQ68" s="1">
        <f ca="1">IF(ISERROR(MATCH(AQ$10,$A$11:$A68,0)),INDEX(R_1_Zusätz,MATCH(AQ$10,R_1_Zeilen,0)),"")</f>
        <v>2</v>
      </c>
      <c r="AR68" s="1" t="str">
        <f ca="1">IF(ISERROR(MATCH(AR$10,$A$11:$A68,0)),INDEX(R_1_Zusätz,MATCH(AR$10,R_1_Zeilen,0)),"")</f>
        <v/>
      </c>
      <c r="AS68" s="1" t="str">
        <f ca="1">IF(ISERROR(MATCH(AS$10,$A$11:$A68,0)),INDEX(R_1_Zusätz,MATCH(AS$10,R_1_Zeilen,0)),"")</f>
        <v/>
      </c>
      <c r="AT68" s="1" t="str">
        <f ca="1">IF(ISERROR(MATCH(AT$10,$A$11:$A68,0)),INDEX(R_1_Zusätz,MATCH(AT$10,R_1_Zeilen,0)),"")</f>
        <v/>
      </c>
      <c r="AU68" s="1" t="str">
        <f ca="1">IF(ISERROR(MATCH(AU$10,$A$11:$A68,0)),INDEX(R_1_Zusätz,MATCH(AU$10,R_1_Zeilen,0)),"")</f>
        <v/>
      </c>
      <c r="AV68" s="1" t="str">
        <f ca="1">IF(ISERROR(MATCH(AV$10,$A$11:$A68,0)),INDEX(R_1_Zusätz,MATCH(AV$10,R_1_Zeilen,0)),"")</f>
        <v/>
      </c>
      <c r="AW68" s="1">
        <f ca="1">IF(ISERROR(MATCH(AW$10,$A$11:$A68,0)),INDEX(R_1_Zusätz,MATCH(AW$10,R_1_Zeilen,0)),"")</f>
        <v>2</v>
      </c>
      <c r="AX68" s="1">
        <f ca="1">IF(ISERROR(MATCH(AX$10,$A$11:$A68,0)),INDEX(R_1_Zusätz,MATCH(AX$10,R_1_Zeilen,0)),"")</f>
        <v>2</v>
      </c>
      <c r="AY68" s="1">
        <f ca="1">IF(ISERROR(MATCH(AY$10,$A$11:$A68,0)),INDEX(R_1_Zusätz,MATCH(AY$10,R_1_Zeilen,0)),"")</f>
        <v>2</v>
      </c>
      <c r="AZ68" s="1">
        <f ca="1">IF(ISERROR(MATCH(AZ$10,$A$11:$A68,0)),INDEX(R_1_Zusätz,MATCH(AZ$10,R_1_Zeilen,0)),"")</f>
        <v>2</v>
      </c>
      <c r="BA68" s="1">
        <f ca="1">IF(ISERROR(MATCH(BA$10,$A$11:$A68,0)),INDEX(R_1_Zusätz,MATCH(BA$10,R_1_Zeilen,0)),"")</f>
        <v>2</v>
      </c>
      <c r="BB68" s="1">
        <f ca="1">IF(ISERROR(MATCH(BB$10,$A$11:$A68,0)),INDEX(R_1_Zusätz,MATCH(BB$10,R_1_Zeilen,0)),"")</f>
        <v>2</v>
      </c>
      <c r="BC68" s="1">
        <f ca="1">IF(ISERROR(MATCH(BC$10,$A$11:$A68,0)),INDEX(R_1_Zusätz,MATCH(BC$10,R_1_Zeilen,0)),"")</f>
        <v>2</v>
      </c>
      <c r="BD68" s="1">
        <f ca="1">IF(ISERROR(MATCH(BD$10,$A$11:$A68,0)),INDEX(R_1_Zusätz,MATCH(BD$10,R_1_Zeilen,0)),"")</f>
        <v>2</v>
      </c>
      <c r="BE68" s="1">
        <f ca="1">IF(ISERROR(MATCH(BE$10,$A$11:$A68,0)),INDEX(R_1_Zusätz,MATCH(BE$10,R_1_Zeilen,0)),"")</f>
        <v>2</v>
      </c>
      <c r="BF68" s="1">
        <f ca="1">IF(ISERROR(MATCH(BF$10,$A$11:$A68,0)),INDEX(R_1_Zusätz,MATCH(BF$10,R_1_Zeilen,0)),"")</f>
        <v>2</v>
      </c>
      <c r="BG68" s="1" t="str">
        <f ca="1">IF(ISERROR(MATCH(BG$10,$A$11:$A68,0)),INDEX(R_1_Zusätz,MATCH(BG$10,R_1_Zeilen,0)),"")</f>
        <v/>
      </c>
      <c r="BH68" s="1">
        <f ca="1">IF(ISERROR(MATCH(BH$10,$A$11:$A68,0)),INDEX(R_1_Zusätz,MATCH(BH$10,R_1_Zeilen,0)),"")</f>
        <v>3</v>
      </c>
      <c r="BI68" s="1" t="str">
        <f ca="1">IF(ISERROR(MATCH(BI$10,$A$11:$A68,0)),INDEX(R_1_Zusätz,MATCH(BI$10,R_1_Zeilen,0)),"")</f>
        <v/>
      </c>
      <c r="BJ68" s="1" t="str">
        <f ca="1">IF(ISERROR(MATCH(BJ$10,$A$11:$A68,0)),INDEX(R_1_Zusätz,MATCH(BJ$10,R_1_Zeilen,0)),"")</f>
        <v/>
      </c>
      <c r="BK68" s="1">
        <f ca="1">IF(ISERROR(MATCH(BK$10,$A$11:$A68,0)),INDEX(R_1_Zusätz,MATCH(BK$10,R_1_Zeilen,0)),"")</f>
        <v>3</v>
      </c>
      <c r="BL68" s="1">
        <f ca="1">IF(ISERROR(MATCH(BL$10,$A$11:$A68,0)),INDEX(R_1_Zusätz,MATCH(BL$10,R_1_Zeilen,0)),"")</f>
        <v>3</v>
      </c>
      <c r="BM68" s="1">
        <f ca="1">IF(ISERROR(MATCH(BM$10,$A$11:$A68,0)),INDEX(R_1_Zusätz,MATCH(BM$10,R_1_Zeilen,0)),"")</f>
        <v>3</v>
      </c>
      <c r="BN68" s="1">
        <f ca="1">IF(ISERROR(MATCH(BN$10,$A$11:$A68,0)),INDEX(R_1_Zusätz,MATCH(BN$10,R_1_Zeilen,0)),"")</f>
        <v>3</v>
      </c>
      <c r="BO68" s="1">
        <f ca="1">IF(ISERROR(MATCH(BO$10,$A$11:$A68,0)),INDEX(R_1_Zusätz,MATCH(BO$10,R_1_Zeilen,0)),"")</f>
        <v>2</v>
      </c>
      <c r="BP68" s="1">
        <f ca="1">IF(ISERROR(MATCH(BP$10,$A$11:$A68,0)),INDEX(R_1_Zusätz,MATCH(BP$10,R_1_Zeilen,0)),"")</f>
        <v>3</v>
      </c>
      <c r="BQ68" s="1">
        <f ca="1">IF(ISERROR(MATCH(BQ$10,$A$11:$A68,0)),INDEX(R_1_Zusätz,MATCH(BQ$10,R_1_Zeilen,0)),"")</f>
        <v>2</v>
      </c>
      <c r="BR68" s="1">
        <f ca="1">IF(ISERROR(MATCH(BR$10,$A$11:$A68,0)),INDEX(R_1_Zusätz,MATCH(BR$10,R_1_Zeilen,0)),"")</f>
        <v>3</v>
      </c>
      <c r="BS68" s="1">
        <f ca="1">IF(ISERROR(MATCH(BS$10,$A$11:$A68,0)),INDEX(R_1_Zusätz,MATCH(BS$10,R_1_Zeilen,0)),"")</f>
        <v>4</v>
      </c>
      <c r="BT68" s="1">
        <f ca="1">IF(ISERROR(MATCH(BT$10,$A$11:$A68,0)),INDEX(R_1_Zusätz,MATCH(BT$10,R_1_Zeilen,0)),"")</f>
        <v>4</v>
      </c>
      <c r="BU68" s="1">
        <f ca="1">IF(ISERROR(MATCH(BU$10,$A$11:$A68,0)),INDEX(R_1_Zusätz,MATCH(BU$10,R_1_Zeilen,0)),"")</f>
        <v>2</v>
      </c>
      <c r="BV68" s="1" t="str">
        <f ca="1">IF(ISERROR(MATCH(BV$10,$A$11:$A68,0)),INDEX(R_1_Zusätz,MATCH(BV$10,R_1_Zeilen,0)),"")</f>
        <v/>
      </c>
      <c r="BW68" s="1" t="str">
        <f ca="1">IF(ISERROR(MATCH(BW$10,$A$11:$A68,0)),INDEX(R_1_Zusätz,MATCH(BW$10,R_1_Zeilen,0)),"")</f>
        <v/>
      </c>
      <c r="BX68" s="1">
        <f ca="1">IF(ISERROR(MATCH(BX$10,$A$11:$A68,0)),INDEX(R_1_Zusätz,MATCH(BX$10,R_1_Zeilen,0)),"")</f>
        <v>2</v>
      </c>
      <c r="BY68" s="1">
        <f ca="1">IF(ISERROR(MATCH(BY$10,$A$11:$A68,0)),INDEX(R_1_Zusätz,MATCH(BY$10,R_1_Zeilen,0)),"")</f>
        <v>4</v>
      </c>
      <c r="BZ68" s="1" t="str">
        <f ca="1">IF(ISERROR(MATCH(BZ$10,$A$11:$A68,0)),INDEX(R_1_Zusätz,MATCH(BZ$10,R_1_Zeilen,0)),"")</f>
        <v/>
      </c>
      <c r="CA68" s="1">
        <f ca="1">IF(ISERROR(MATCH(CA$10,$A$11:$A68,0)),INDEX(R_1_Zusätz,MATCH(CA$10,R_1_Zeilen,0)),"")</f>
        <v>4</v>
      </c>
      <c r="CB68" s="1">
        <f ca="1">IF(ISERROR(MATCH(CB$10,$A$11:$A68,0)),INDEX(R_1_Zusätz,MATCH(CB$10,R_1_Zeilen,0)),"")</f>
        <v>5</v>
      </c>
      <c r="CC68" s="1" t="str">
        <f ca="1">IF(ISERROR(MATCH(CC$10,$A$11:$A68,0)),INDEX(R_1_Zusätz,MATCH(CC$10,R_1_Zeilen,0)),"")</f>
        <v/>
      </c>
      <c r="CD68" s="1" t="str">
        <f ca="1">IF(ISERROR(MATCH(CD$10,$A$11:$A68,0)),INDEX(R_1_Zusätz,MATCH(CD$10,R_1_Zeilen,0)),"")</f>
        <v/>
      </c>
      <c r="CE68" s="1" t="str">
        <f ca="1">IF(ISERROR(MATCH(CE$10,$A$11:$A68,0)),INDEX(R_1_Zusätz,MATCH(CE$10,R_1_Zeilen,0)),"")</f>
        <v/>
      </c>
      <c r="CF68" s="1">
        <f ca="1">IF(ISERROR(MATCH(CF$10,$A$11:$A68,0)),INDEX(R_1_Zusätz,MATCH(CF$10,R_1_Zeilen,0)),"")</f>
        <v>2</v>
      </c>
      <c r="CG68" s="1" t="str">
        <f ca="1">IF(ISERROR(MATCH(CG$10,$A$11:$A68,0)),INDEX(R_1_Zusätz,MATCH(CG$10,R_1_Zeilen,0)),"")</f>
        <v/>
      </c>
      <c r="CH68" s="1" t="str">
        <f ca="1">IF(ISERROR(MATCH(CH$10,$A$11:$A68,0)),INDEX(R_1_Zusätz,MATCH(CH$10,R_1_Zeilen,0)),"")</f>
        <v/>
      </c>
      <c r="CI68" s="1" t="str">
        <f ca="1">IF(ISERROR(MATCH(CI$10,$A$11:$A68,0)),INDEX(R_1_Zusätz,MATCH(CI$10,R_1_Zeilen,0)),"")</f>
        <v/>
      </c>
      <c r="CJ68" s="1">
        <f ca="1">IF(ISERROR(MATCH(CJ$10,$A$11:$A68,0)),INDEX(R_1_Zusätz,MATCH(CJ$10,R_1_Zeilen,0)),"")</f>
        <v>2</v>
      </c>
      <c r="CK68" s="1" t="str">
        <f ca="1">IF(ISERROR(MATCH(CK$10,$A$11:$A68,0)),INDEX(R_1_Zusätz,MATCH(CK$10,R_1_Zeilen,0)),"")</f>
        <v/>
      </c>
      <c r="CL68" s="1" t="str">
        <f ca="1">IF(ISERROR(MATCH(CL$10,$A$11:$A68,0)),INDEX(R_1_Zusätz,MATCH(CL$10,R_1_Zeilen,0)),"")</f>
        <v/>
      </c>
      <c r="CM68" s="1" t="str">
        <f ca="1">IF(ISERROR(MATCH(CM$10,$A$11:$A68,0)),INDEX(R_1_Zusätz,MATCH(CM$10,R_1_Zeilen,0)),"")</f>
        <v/>
      </c>
      <c r="CN68" s="1" t="str">
        <f ca="1">IF(ISERROR(MATCH(CN$10,$A$11:$A68,0)),INDEX(R_1_Zusätz,MATCH(CN$10,R_1_Zeilen,0)),"")</f>
        <v/>
      </c>
      <c r="CO68" s="1" t="str">
        <f ca="1">IF(ISERROR(MATCH(CO$10,$A$11:$A68,0)),INDEX(R_1_Zusätz,MATCH(CO$10,R_1_Zeilen,0)),"")</f>
        <v/>
      </c>
      <c r="CP68" s="1">
        <f ca="1">IF(ISERROR(MATCH(CP$10,$A$11:$A68,0)),INDEX(R_1_Zusätz,MATCH(CP$10,R_1_Zeilen,0)),"")</f>
        <v>2</v>
      </c>
      <c r="CQ68" s="1">
        <f ca="1">IF(ISERROR(MATCH(CQ$10,$A$11:$A68,0)),INDEX(R_1_Zusätz,MATCH(CQ$10,R_1_Zeilen,0)),"")</f>
        <v>2</v>
      </c>
      <c r="CR68" s="1">
        <f ca="1">IF(ISERROR(MATCH(CR$10,$A$11:$A68,0)),INDEX(R_1_Zusätz,MATCH(CR$10,R_1_Zeilen,0)),"")</f>
        <v>3</v>
      </c>
      <c r="CS68" s="1">
        <f ca="1">IF(ISERROR(MATCH(CS$10,$A$11:$A68,0)),INDEX(R_1_Zusätz,MATCH(CS$10,R_1_Zeilen,0)),"")</f>
        <v>2</v>
      </c>
      <c r="CT68" s="1">
        <f ca="1">IF(ISERROR(MATCH(CT$10,$A$11:$A68,0)),INDEX(R_1_Zusätz,MATCH(CT$10,R_1_Zeilen,0)),"")</f>
        <v>3</v>
      </c>
      <c r="CU68" s="1">
        <f ca="1">IF(ISERROR(MATCH(CU$10,$A$11:$A68,0)),INDEX(R_1_Zusätz,MATCH(CU$10,R_1_Zeilen,0)),"")</f>
        <v>2</v>
      </c>
      <c r="CV68" s="1">
        <f ca="1">IF(ISERROR(MATCH(CV$10,$A$11:$A68,0)),INDEX(R_1_Zusätz,MATCH(CV$10,R_1_Zeilen,0)),"")</f>
        <v>2</v>
      </c>
      <c r="CW68" s="1">
        <f ca="1">IF(ISERROR(MATCH(CW$10,$A$11:$A68,0)),INDEX(R_1_Zusätz,MATCH(CW$10,R_1_Zeilen,0)),"")</f>
        <v>2</v>
      </c>
      <c r="CX68" s="1" t="str">
        <f ca="1">IF(ISERROR(MATCH(CX$10,$A$11:$A68,0)),INDEX(R_1_Zusätz,MATCH(CX$10,R_1_Zeilen,0)),"")</f>
        <v/>
      </c>
      <c r="CY68" s="1" t="str">
        <f ca="1">IF(ISERROR(MATCH(CY$10,$A$11:$A68,0)),INDEX(R_1_Zusätz,MATCH(CY$10,R_1_Zeilen,0)),"")</f>
        <v/>
      </c>
      <c r="CZ68" s="1">
        <f ca="1">IF(ISERROR(MATCH(CZ$10,$A$11:$A68,0)),INDEX(R_1_Zusätz,MATCH(CZ$10,R_1_Zeilen,0)),"")</f>
        <v>2</v>
      </c>
      <c r="DA68" s="1">
        <f ca="1">IF(ISERROR(MATCH(DA$10,$A$11:$A68,0)),INDEX(R_1_Zusätz,MATCH(DA$10,R_1_Zeilen,0)),"")</f>
        <v>2</v>
      </c>
      <c r="DB68" s="1">
        <f ca="1">IF(ISERROR(MATCH(DB$10,$A$11:$A68,0)),INDEX(R_1_Zusätz,MATCH(DB$10,R_1_Zeilen,0)),"")</f>
        <v>2</v>
      </c>
      <c r="DC68" s="1">
        <f ca="1">IF(ISERROR(MATCH(DC$10,$A$11:$A68,0)),INDEX(R_1_Zusätz,MATCH(DC$10,R_1_Zeilen,0)),"")</f>
        <v>2</v>
      </c>
      <c r="DD68" s="1">
        <f ca="1">IF(ISERROR(MATCH(DD$10,$A$11:$A68,0)),INDEX(R_1_Zusätz,MATCH(DD$10,R_1_Zeilen,0)),"")</f>
        <v>2</v>
      </c>
      <c r="DE68" s="1">
        <f ca="1">IF(ISERROR(MATCH(DE$10,$A$11:$A68,0)),INDEX(R_1_Zusätz,MATCH(DE$10,R_1_Zeilen,0)),"")</f>
        <v>2</v>
      </c>
      <c r="DF68" s="1" t="str">
        <f ca="1">IF(ISERROR(MATCH(DF$10,$A$11:$A68,0)),INDEX(R_1_Zusätz,MATCH(DF$10,R_1_Zeilen,0)),"")</f>
        <v/>
      </c>
      <c r="DG68" s="1" t="str">
        <f ca="1">IF(ISERROR(MATCH(DG$10,$A$11:$A68,0)),INDEX(R_1_Zusätz,MATCH(DG$10,R_1_Zeilen,0)),"")</f>
        <v/>
      </c>
      <c r="DH68" s="1" t="str">
        <f ca="1">IF(ISERROR(MATCH(DH$10,$A$11:$A68,0)),INDEX(R_1_Zusätz,MATCH(DH$10,R_1_Zeilen,0)),"")</f>
        <v/>
      </c>
      <c r="DI68" s="1" t="str">
        <f ca="1">IF(ISERROR(MATCH(DI$10,$A$11:$A68,0)),INDEX(R_1_Zusätz,MATCH(DI$10,R_1_Zeilen,0)),"")</f>
        <v/>
      </c>
      <c r="DJ68" s="1" t="str">
        <f ca="1">IF(ISERROR(MATCH(DJ$10,$A$11:$A68,0)),INDEX(R_1_Zusätz,MATCH(DJ$10,R_1_Zeilen,0)),"")</f>
        <v/>
      </c>
      <c r="DK68" s="1" t="str">
        <f ca="1">IF(ISERROR(MATCH(DK$10,$A$11:$A68,0)),INDEX(R_1_Zusätz,MATCH(DK$10,R_1_Zeilen,0)),"")</f>
        <v/>
      </c>
      <c r="DL68" s="1" t="str">
        <f ca="1">IF(ISERROR(MATCH(DL$10,$A$11:$A68,0)),INDEX(R_1_Zusätz,MATCH(DL$10,R_1_Zeilen,0)),"")</f>
        <v/>
      </c>
      <c r="DM68" s="1">
        <f ca="1">IF(ISERROR(MATCH(DM$10,$A$11:$A68,0)),INDEX(R_1_Zusätz,MATCH(DM$10,R_1_Zeilen,0)),"")</f>
        <v>2</v>
      </c>
      <c r="DN68" s="1">
        <f ca="1">IF(ISERROR(MATCH(DN$10,$A$11:$A68,0)),INDEX(R_1_Zusätz,MATCH(DN$10,R_1_Zeilen,0)),"")</f>
        <v>2</v>
      </c>
      <c r="DO68" s="1">
        <f ca="1">IF(ISERROR(MATCH(DO$10,$A$11:$A68,0)),INDEX(R_1_Zusätz,MATCH(DO$10,R_1_Zeilen,0)),"")</f>
        <v>2</v>
      </c>
      <c r="DP68" s="1">
        <f ca="1">IF(ISERROR(MATCH(DP$10,$A$11:$A68,0)),INDEX(R_1_Zusätz,MATCH(DP$10,R_1_Zeilen,0)),"")</f>
        <v>2</v>
      </c>
      <c r="DQ68" s="1">
        <f ca="1">IF(ISERROR(MATCH(DQ$10,$A$11:$A68,0)),INDEX(R_1_Zusätz,MATCH(DQ$10,R_1_Zeilen,0)),"")</f>
        <v>2</v>
      </c>
      <c r="DR68" s="1">
        <f ca="1">IF(ISERROR(MATCH(DR$10,$A$11:$A68,0)),INDEX(R_1_Zusätz,MATCH(DR$10,R_1_Zeilen,0)),"")</f>
        <v>3</v>
      </c>
      <c r="DS68" s="1" t="str">
        <f ca="1">IF(ISERROR(MATCH(DS$10,$A$11:$A68,0)),INDEX(R_1_Zusätz,MATCH(DS$10,R_1_Zeilen,0)),"")</f>
        <v/>
      </c>
      <c r="DT68" s="1" t="str">
        <f ca="1">IF(ISERROR(MATCH(DT$10,$A$11:$A68,0)),INDEX(R_1_Zusätz,MATCH(DT$10,R_1_Zeilen,0)),"")</f>
        <v/>
      </c>
      <c r="DU68" s="1" t="str">
        <f ca="1">IF(ISERROR(MATCH(DU$10,$A$11:$A68,0)),INDEX(R_1_Zusätz,MATCH(DU$10,R_1_Zeilen,0)),"")</f>
        <v/>
      </c>
      <c r="DV68" s="1" t="str">
        <f ca="1">IF(ISERROR(MATCH(DV$10,$A$11:$A68,0)),INDEX(R_1_Zusätz,MATCH(DV$10,R_1_Zeilen,0)),"")</f>
        <v/>
      </c>
      <c r="DW68" s="1" t="str">
        <f ca="1">IF(ISERROR(MATCH(DW$10,$A$11:$A68,0)),INDEX(R_1_Zusätz,MATCH(DW$10,R_1_Zeilen,0)),"")</f>
        <v/>
      </c>
      <c r="DX68" s="1" t="str">
        <f ca="1">IF(ISERROR(MATCH(DX$10,$A$11:$A68,0)),INDEX(R_1_Zusätz,MATCH(DX$10,R_1_Zeilen,0)),"")</f>
        <v/>
      </c>
      <c r="DY68" s="1">
        <f ca="1">IF(ISERROR(MATCH(DY$10,$A$11:$A68,0)),INDEX(R_1_Zusätz,MATCH(DY$10,R_1_Zeilen,0)),"")</f>
        <v>1</v>
      </c>
      <c r="DZ68" s="1">
        <f ca="1">IF(ISERROR(MATCH(DZ$10,$A$11:$A68,0)),INDEX(R_1_Zusätz,MATCH(DZ$10,R_1_Zeilen,0)),"")</f>
        <v>1</v>
      </c>
      <c r="EA68" s="1">
        <f ca="1">IF(ISERROR(MATCH(EA$10,$A$11:$A68,0)),INDEX(R_1_Zusätz,MATCH(EA$10,R_1_Zeilen,0)),"")</f>
        <v>1</v>
      </c>
      <c r="EB68" s="1">
        <f ca="1">IF(ISERROR(MATCH(EB$10,$A$11:$A68,0)),INDEX(R_1_Zusätz,MATCH(EB$10,R_1_Zeilen,0)),"")</f>
        <v>1</v>
      </c>
      <c r="EC68" s="1">
        <f ca="1">IF(ISERROR(MATCH(EC$10,$A$11:$A68,0)),INDEX(R_1_Zusätz,MATCH(EC$10,R_1_Zeilen,0)),"")</f>
        <v>1</v>
      </c>
      <c r="ED68" s="1">
        <f ca="1">IF(ISERROR(MATCH(ED$10,$A$11:$A68,0)),INDEX(R_1_Zusätz,MATCH(ED$10,R_1_Zeilen,0)),"")</f>
        <v>1</v>
      </c>
      <c r="EE68" s="1">
        <f ca="1">IF(ISERROR(MATCH(EE$10,$A$11:$A68,0)),INDEX(R_1_Zusätz,MATCH(EE$10,R_1_Zeilen,0)),"")</f>
        <v>1</v>
      </c>
      <c r="EF68" s="1">
        <f ca="1">IF(ISERROR(MATCH(EF$10,$A$11:$A68,0)),INDEX(R_1_Zusätz,MATCH(EF$10,R_1_Zeilen,0)),"")</f>
        <v>1</v>
      </c>
      <c r="EG68" s="1">
        <f ca="1">IF(ISERROR(MATCH(EG$10,$A$11:$A68,0)),INDEX(R_1_Zusätz,MATCH(EG$10,R_1_Zeilen,0)),"")</f>
        <v>1</v>
      </c>
      <c r="EH68" s="1">
        <f ca="1">IF(ISERROR(MATCH(EH$10,$A$11:$A68,0)),INDEX(R_1_Zusätz,MATCH(EH$10,R_1_Zeilen,0)),"")</f>
        <v>1</v>
      </c>
      <c r="EI68" s="1">
        <f ca="1">IF(ISERROR(MATCH(EI$10,$A$11:$A68,0)),INDEX(R_1_Zusätz,MATCH(EI$10,R_1_Zeilen,0)),"")</f>
        <v>1</v>
      </c>
      <c r="EJ68" s="1">
        <f ca="1">IF(ISERROR(MATCH(EJ$10,$A$11:$A68,0)),INDEX(R_1_Zusätz,MATCH(EJ$10,R_1_Zeilen,0)),"")</f>
        <v>1</v>
      </c>
      <c r="EK68" s="1">
        <f ca="1">IF(ISERROR(MATCH(EK$10,$A$11:$A68,0)),INDEX(R_1_Zusätz,MATCH(EK$10,R_1_Zeilen,0)),"")</f>
        <v>1</v>
      </c>
      <c r="EL68" s="1">
        <f ca="1">IF(ISERROR(MATCH(EL$10,$A$11:$A68,0)),INDEX(R_1_Zusätz,MATCH(EL$10,R_1_Zeilen,0)),"")</f>
        <v>1</v>
      </c>
      <c r="EM68" s="1">
        <f ca="1">IF(ISERROR(MATCH(EM$10,$A$11:$A68,0)),INDEX(R_1_Zusätz,MATCH(EM$10,R_1_Zeilen,0)),"")</f>
        <v>1</v>
      </c>
      <c r="EN68" s="1">
        <f ca="1">IF(ISERROR(MATCH(EN$10,$A$11:$A68,0)),INDEX(R_1_Zusätz,MATCH(EN$10,R_1_Zeilen,0)),"")</f>
        <v>1</v>
      </c>
      <c r="EO68" s="1">
        <f ca="1">IF(ISERROR(MATCH(EO$10,$A$11:$A68,0)),INDEX(R_1_Zusätz,MATCH(EO$10,R_1_Zeilen,0)),"")</f>
        <v>1</v>
      </c>
      <c r="EP68" s="1">
        <f ca="1">IF(ISERROR(MATCH(EP$10,$A$11:$A68,0)),INDEX(R_1_Zusätz,MATCH(EP$10,R_1_Zeilen,0)),"")</f>
        <v>4</v>
      </c>
      <c r="EQ68" s="1">
        <f ca="1">IF(ISERROR(MATCH(EQ$10,$A$11:$A68,0)),INDEX(R_1_Zusätz,MATCH(EQ$10,R_1_Zeilen,0)),"")</f>
        <v>1</v>
      </c>
      <c r="ER68" s="1">
        <f ca="1">IF(ISERROR(MATCH(ER$10,$A$11:$A68,0)),INDEX(R_1_Zusätz,MATCH(ER$10,R_1_Zeilen,0)),"")</f>
        <v>3</v>
      </c>
      <c r="ES68" s="1">
        <f ca="1">IF(ISERROR(MATCH(ES$10,$A$11:$A68,0)),INDEX(R_1_Zusätz,MATCH(ES$10,R_1_Zeilen,0)),"")</f>
        <v>4</v>
      </c>
      <c r="ET68" s="1">
        <f ca="1">IF(ISERROR(MATCH(ET$10,$A$11:$A68,0)),INDEX(R_1_Zusätz,MATCH(ET$10,R_1_Zeilen,0)),"")</f>
        <v>4</v>
      </c>
      <c r="EU68" s="1">
        <f ca="1">IF(ISERROR(MATCH(EU$10,$A$11:$A68,0)),INDEX(R_1_Zusätz,MATCH(EU$10,R_1_Zeilen,0)),"")</f>
        <v>4</v>
      </c>
      <c r="EV68" s="1">
        <f ca="1">IF(ISERROR(MATCH(EV$10,$A$11:$A68,0)),INDEX(R_1_Zusätz,MATCH(EV$10,R_1_Zeilen,0)),"")</f>
        <v>4</v>
      </c>
      <c r="EW68" s="1">
        <f ca="1">IF(ISERROR(MATCH(EW$10,$A$11:$A68,0)),INDEX(R_1_Zusätz,MATCH(EW$10,R_1_Zeilen,0)),"")</f>
        <v>3</v>
      </c>
      <c r="EX68" s="1">
        <f ca="1">IF(ISERROR(MATCH(EX$10,$A$11:$A68,0)),INDEX(R_1_Zusätz,MATCH(EX$10,R_1_Zeilen,0)),"")</f>
        <v>3</v>
      </c>
      <c r="EY68" s="1">
        <f ca="1">IF(ISERROR(MATCH(EY$10,$A$11:$A68,0)),INDEX(R_1_Zusätz,MATCH(EY$10,R_1_Zeilen,0)),"")</f>
        <v>4</v>
      </c>
      <c r="EZ68" s="1">
        <f ca="1">IF(ISERROR(MATCH(EZ$10,$A$11:$A68,0)),INDEX(R_1_Zusätz,MATCH(EZ$10,R_1_Zeilen,0)),"")</f>
        <v>3</v>
      </c>
      <c r="FA68" s="1">
        <f ca="1">IF(ISERROR(MATCH(FA$10,$A$11:$A68,0)),INDEX(R_1_Zusätz,MATCH(FA$10,R_1_Zeilen,0)),"")</f>
        <v>1</v>
      </c>
      <c r="FB68" s="1">
        <f ca="1">IF(ISERROR(MATCH(FB$10,$A$11:$A68,0)),INDEX(R_1_Zusätz,MATCH(FB$10,R_1_Zeilen,0)),"")</f>
        <v>1</v>
      </c>
      <c r="FC68" s="1">
        <f ca="1">IF(ISERROR(MATCH(FC$10,$A$11:$A68,0)),INDEX(R_1_Zusätz,MATCH(FC$10,R_1_Zeilen,0)),"")</f>
        <v>1</v>
      </c>
      <c r="FD68" s="1">
        <f ca="1">IF(ISERROR(MATCH(FD$10,$A$11:$A68,0)),INDEX(R_1_Zusätz,MATCH(FD$10,R_1_Zeilen,0)),"")</f>
        <v>2</v>
      </c>
      <c r="FE68" s="1">
        <f ca="1">IF(ISERROR(MATCH(FE$10,$A$11:$A68,0)),INDEX(R_1_Zusätz,MATCH(FE$10,R_1_Zeilen,0)),"")</f>
        <v>1</v>
      </c>
      <c r="FF68" s="1">
        <f ca="1">IF(ISERROR(MATCH(FF$10,$A$11:$A68,0)),INDEX(R_1_Zusätz,MATCH(FF$10,R_1_Zeilen,0)),"")</f>
        <v>1</v>
      </c>
      <c r="FG68" s="1">
        <f ca="1">IF(ISERROR(MATCH(FG$10,$A$11:$A68,0)),INDEX(R_1_Zusätz,MATCH(FG$10,R_1_Zeilen,0)),"")</f>
        <v>1</v>
      </c>
      <c r="FH68" s="1">
        <f ca="1">IF(ISERROR(MATCH(FH$10,$A$11:$A68,0)),INDEX(R_1_Zusätz,MATCH(FH$10,R_1_Zeilen,0)),"")</f>
        <v>2</v>
      </c>
      <c r="FI68" s="1">
        <f ca="1">IF(ISERROR(MATCH(FI$10,$A$11:$A68,0)),INDEX(R_1_Zusätz,MATCH(FI$10,R_1_Zeilen,0)),"")</f>
        <v>1</v>
      </c>
      <c r="FJ68" s="1">
        <f ca="1">IF(ISERROR(MATCH(FJ$10,$A$11:$A68,0)),INDEX(R_1_Zusätz,MATCH(FJ$10,R_1_Zeilen,0)),"")</f>
        <v>2</v>
      </c>
      <c r="FK68" s="1">
        <f ca="1">IF(ISERROR(MATCH(FK$10,$A$11:$A68,0)),INDEX(R_1_Zusätz,MATCH(FK$10,R_1_Zeilen,0)),"")</f>
        <v>2</v>
      </c>
      <c r="FL68" s="1">
        <f ca="1">IF(ISERROR(MATCH(FL$10,$A$11:$A68,0)),INDEX(R_1_Zusätz,MATCH(FL$10,R_1_Zeilen,0)),"")</f>
        <v>3</v>
      </c>
      <c r="FM68" s="1">
        <f ca="1">IF(ISERROR(MATCH(FM$10,$A$11:$A68,0)),INDEX(R_1_Zusätz,MATCH(FM$10,R_1_Zeilen,0)),"")</f>
        <v>3</v>
      </c>
      <c r="FN68" s="1">
        <f ca="1">IF(ISERROR(MATCH(FN$10,$A$11:$A68,0)),INDEX(R_1_Zusätz,MATCH(FN$10,R_1_Zeilen,0)),"")</f>
        <v>3</v>
      </c>
      <c r="FO68" s="1">
        <f ca="1">IF(ISERROR(MATCH(FO$10,$A$11:$A68,0)),INDEX(R_1_Zusätz,MATCH(FO$10,R_1_Zeilen,0)),"")</f>
        <v>3</v>
      </c>
      <c r="FP68" s="1">
        <f ca="1">IF(ISERROR(MATCH(FP$10,$A$11:$A68,0)),INDEX(R_1_Zusätz,MATCH(FP$10,R_1_Zeilen,0)),"")</f>
        <v>3</v>
      </c>
      <c r="FQ68" s="1">
        <f ca="1">IF(ISERROR(MATCH(FQ$10,$A$11:$A68,0)),INDEX(R_1_Zusätz,MATCH(FQ$10,R_1_Zeilen,0)),"")</f>
        <v>4</v>
      </c>
      <c r="FR68" s="1">
        <f ca="1">IF(ISERROR(MATCH(FR$10,$A$11:$A68,0)),INDEX(R_1_Zusätz,MATCH(FR$10,R_1_Zeilen,0)),"")</f>
        <v>2</v>
      </c>
      <c r="FS68" s="1">
        <f ca="1">IF(ISERROR(MATCH(FS$10,$A$11:$A68,0)),INDEX(R_1_Zusätz,MATCH(FS$10,R_1_Zeilen,0)),"")</f>
        <v>3</v>
      </c>
      <c r="FT68" s="1">
        <f ca="1">IF(ISERROR(MATCH(FT$10,$A$11:$A68,0)),INDEX(R_1_Zusätz,MATCH(FT$10,R_1_Zeilen,0)),"")</f>
        <v>3</v>
      </c>
      <c r="FU68" s="1">
        <f ca="1">IF(ISERROR(MATCH(FU$10,$A$11:$A68,0)),INDEX(R_1_Zusätz,MATCH(FU$10,R_1_Zeilen,0)),"")</f>
        <v>3</v>
      </c>
      <c r="FV68" s="1">
        <f ca="1">IF(ISERROR(MATCH(FV$10,$A$11:$A68,0)),INDEX(R_1_Zusätz,MATCH(FV$10,R_1_Zeilen,0)),"")</f>
        <v>3</v>
      </c>
      <c r="FW68" s="1">
        <f ca="1">IF(ISERROR(MATCH(FW$10,$A$11:$A68,0)),INDEX(R_1_Zusätz,MATCH(FW$10,R_1_Zeilen,0)),"")</f>
        <v>2</v>
      </c>
      <c r="FX68" s="1">
        <f ca="1">IF(ISERROR(MATCH(FX$10,$A$11:$A68,0)),INDEX(R_1_Zusätz,MATCH(FX$10,R_1_Zeilen,0)),"")</f>
        <v>4</v>
      </c>
      <c r="FY68" s="1">
        <f ca="1">IF(ISERROR(MATCH(FY$10,$A$11:$A68,0)),INDEX(R_1_Zusätz,MATCH(FY$10,R_1_Zeilen,0)),"")</f>
        <v>3</v>
      </c>
      <c r="FZ68" s="1">
        <f ca="1">IF(ISERROR(MATCH(FZ$10,$A$11:$A68,0)),INDEX(R_1_Zusätz,MATCH(FZ$10,R_1_Zeilen,0)),"")</f>
        <v>1</v>
      </c>
      <c r="GA68" s="1">
        <f ca="1">IF(ISERROR(MATCH(GA$10,$A$11:$A68,0)),INDEX(R_1_Zusätz,MATCH(GA$10,R_1_Zeilen,0)),"")</f>
        <v>1</v>
      </c>
      <c r="GB68" s="1">
        <f ca="1">IF(ISERROR(MATCH(GB$10,$A$11:$A68,0)),INDEX(R_1_Zusätz,MATCH(GB$10,R_1_Zeilen,0)),"")</f>
        <v>1</v>
      </c>
      <c r="GC68" s="1">
        <f ca="1">IF(ISERROR(MATCH(GC$10,$A$11:$A68,0)),INDEX(R_1_Zusätz,MATCH(GC$10,R_1_Zeilen,0)),"")</f>
        <v>2</v>
      </c>
      <c r="GD68" s="1">
        <f ca="1">IF(ISERROR(MATCH(GD$10,$A$11:$A68,0)),INDEX(R_1_Zusätz,MATCH(GD$10,R_1_Zeilen,0)),"")</f>
        <v>3</v>
      </c>
      <c r="GE68" s="1">
        <f ca="1">IF(ISERROR(MATCH(GE$10,$A$11:$A68,0)),INDEX(R_1_Zusätz,MATCH(GE$10,R_1_Zeilen,0)),"")</f>
        <v>1</v>
      </c>
      <c r="GF68" s="1">
        <f ca="1">IF(ISERROR(MATCH(GF$10,$A$11:$A68,0)),INDEX(R_1_Zusätz,MATCH(GF$10,R_1_Zeilen,0)),"")</f>
        <v>1</v>
      </c>
      <c r="GG68" s="1">
        <f ca="1">IF(ISERROR(MATCH(GG$10,$A$11:$A68,0)),INDEX(R_1_Zusätz,MATCH(GG$10,R_1_Zeilen,0)),"")</f>
        <v>1</v>
      </c>
      <c r="GH68" s="1">
        <f ca="1">IF(ISERROR(MATCH(GH$10,$A$11:$A68,0)),INDEX(R_1_Zusätz,MATCH(GH$10,R_1_Zeilen,0)),"")</f>
        <v>1</v>
      </c>
      <c r="GI68" s="1">
        <f ca="1">IF(ISERROR(MATCH(GI$10,$A$11:$A68,0)),INDEX(R_1_Zusätz,MATCH(GI$10,R_1_Zeilen,0)),"")</f>
        <v>1</v>
      </c>
      <c r="GJ68" s="1">
        <f ca="1">IF(ISERROR(MATCH(GJ$10,$A$11:$A68,0)),INDEX(R_1_Zusätz,MATCH(GJ$10,R_1_Zeilen,0)),"")</f>
        <v>1</v>
      </c>
      <c r="GK68" s="1">
        <f ca="1">IF(ISERROR(MATCH(GK$10,$A$11:$A68,0)),INDEX(R_1_Zusätz,MATCH(GK$10,R_1_Zeilen,0)),"")</f>
        <v>1</v>
      </c>
      <c r="GL68" s="1">
        <f ca="1">IF(ISERROR(MATCH(GL$10,$A$11:$A68,0)),INDEX(R_1_Zusätz,MATCH(GL$10,R_1_Zeilen,0)),"")</f>
        <v>1</v>
      </c>
      <c r="GM68" s="1">
        <f ca="1">IF(ISERROR(MATCH(GM$10,$A$11:$A68,0)),INDEX(R_1_Zusätz,MATCH(GM$10,R_1_Zeilen,0)),"")</f>
        <v>1</v>
      </c>
      <c r="GN68" s="1">
        <f ca="1">IF(ISERROR(MATCH(GN$10,$A$11:$A68,0)),INDEX(R_1_Zusätz,MATCH(GN$10,R_1_Zeilen,0)),"")</f>
        <v>1</v>
      </c>
      <c r="GO68" s="1">
        <f ca="1">IF(ISERROR(MATCH(GO$10,$A$11:$A68,0)),INDEX(R_1_Zusätz,MATCH(GO$10,R_1_Zeilen,0)),"")</f>
        <v>1</v>
      </c>
      <c r="GP68" s="1">
        <f ca="1">IF(ISERROR(MATCH(GP$10,$A$11:$A68,0)),INDEX(R_1_Zusätz,MATCH(GP$10,R_1_Zeilen,0)),"")</f>
        <v>1</v>
      </c>
      <c r="GQ68" s="1">
        <f ca="1">IF(ISERROR(MATCH(GQ$10,$A$11:$A68,0)),INDEX(R_1_Zusätz,MATCH(GQ$10,R_1_Zeilen,0)),"")</f>
        <v>2</v>
      </c>
      <c r="GR68" s="1">
        <f ca="1">IF(ISERROR(MATCH(GR$10,$A$11:$A68,0)),INDEX(R_1_Zusätz,MATCH(GR$10,R_1_Zeilen,0)),"")</f>
        <v>1</v>
      </c>
      <c r="GS68" s="1">
        <f ca="1">IF(ISERROR(MATCH(GS$10,$A$11:$A68,0)),INDEX(R_1_Zusätz,MATCH(GS$10,R_1_Zeilen,0)),"")</f>
        <v>1</v>
      </c>
      <c r="GT68" s="1">
        <f ca="1">IF(ISERROR(MATCH(GT$10,$A$11:$A68,0)),INDEX(R_1_Zusätz,MATCH(GT$10,R_1_Zeilen,0)),"")</f>
        <v>4</v>
      </c>
      <c r="GU68" s="1">
        <f ca="1">IF(ISERROR(MATCH(GU$10,$A$11:$A68,0)),INDEX(R_1_Zusätz,MATCH(GU$10,R_1_Zeilen,0)),"")</f>
        <v>2</v>
      </c>
      <c r="GV68" s="1">
        <f ca="1">IF(ISERROR(MATCH(GV$10,$A$11:$A68,0)),INDEX(R_1_Zusätz,MATCH(GV$10,R_1_Zeilen,0)),"")</f>
        <v>3</v>
      </c>
      <c r="GW68" s="1">
        <f ca="1">IF(ISERROR(MATCH(GW$10,$A$11:$A68,0)),INDEX(R_1_Zusätz,MATCH(GW$10,R_1_Zeilen,0)),"")</f>
        <v>2</v>
      </c>
      <c r="GX68" s="1">
        <f ca="1">IF(ISERROR(MATCH(GX$10,$A$11:$A68,0)),INDEX(R_1_Zusätz,MATCH(GX$10,R_1_Zeilen,0)),"")</f>
        <v>1</v>
      </c>
      <c r="GY68" s="1">
        <f ca="1">IF(ISERROR(MATCH(GY$10,$A$11:$A68,0)),INDEX(R_1_Zusätz,MATCH(GY$10,R_1_Zeilen,0)),"")</f>
        <v>1</v>
      </c>
      <c r="GZ68" s="1">
        <f ca="1">IF(ISERROR(MATCH(GZ$10,$A$11:$A68,0)),INDEX(R_1_Zusätz,MATCH(GZ$10,R_1_Zeilen,0)),"")</f>
        <v>1</v>
      </c>
      <c r="HA68" s="1">
        <f ca="1">IF(ISERROR(MATCH(HA$10,$A$11:$A68,0)),INDEX(R_1_Zusätz,MATCH(HA$10,R_1_Zeilen,0)),"")</f>
        <v>2</v>
      </c>
    </row>
    <row r="69" spans="1:209">
      <c r="A69" s="1" t="str">
        <f ca="1">INDEX(R_2_Spalten,1,MATCH($B68,INDIRECT("'R_2'!$C"&amp;ROW(68:68)&amp;":"&amp;ADDRESS(ROW(68:68),COUNTA(BASIS_Produkt)+2)),0))</f>
        <v>7GG3J</v>
      </c>
      <c r="B69" s="1">
        <f t="shared" ca="1" si="4"/>
        <v>1</v>
      </c>
      <c r="C69" s="1" t="str">
        <f ca="1">IF(ISERROR(MATCH(C$10,$A$11:$A69,0)),INDEX(R_1_Zusätz,MATCH(C$10,R_1_Zeilen,0)),"")</f>
        <v/>
      </c>
      <c r="D69" s="1" t="str">
        <f ca="1">IF(ISERROR(MATCH(D$10,$A$11:$A69,0)),INDEX(R_1_Zusätz,MATCH(D$10,R_1_Zeilen,0)),"")</f>
        <v/>
      </c>
      <c r="E69" s="1">
        <f ca="1">IF(ISERROR(MATCH(E$10,$A$11:$A69,0)),INDEX(R_1_Zusätz,MATCH(E$10,R_1_Zeilen,0)),"")</f>
        <v>2</v>
      </c>
      <c r="F69" s="1">
        <f ca="1">IF(ISERROR(MATCH(F$10,$A$11:$A69,0)),INDEX(R_1_Zusätz,MATCH(F$10,R_1_Zeilen,0)),"")</f>
        <v>2</v>
      </c>
      <c r="G69" s="1">
        <f ca="1">IF(ISERROR(MATCH(G$10,$A$11:$A69,0)),INDEX(R_1_Zusätz,MATCH(G$10,R_1_Zeilen,0)),"")</f>
        <v>2</v>
      </c>
      <c r="H69" s="1">
        <f ca="1">IF(ISERROR(MATCH(H$10,$A$11:$A69,0)),INDEX(R_1_Zusätz,MATCH(H$10,R_1_Zeilen,0)),"")</f>
        <v>3</v>
      </c>
      <c r="I69" s="1" t="str">
        <f ca="1">IF(ISERROR(MATCH(I$10,$A$11:$A69,0)),INDEX(R_1_Zusätz,MATCH(I$10,R_1_Zeilen,0)),"")</f>
        <v/>
      </c>
      <c r="J69" s="1" t="str">
        <f ca="1">IF(ISERROR(MATCH(J$10,$A$11:$A69,0)),INDEX(R_1_Zusätz,MATCH(J$10,R_1_Zeilen,0)),"")</f>
        <v/>
      </c>
      <c r="K69" s="1" t="str">
        <f ca="1">IF(ISERROR(MATCH(K$10,$A$11:$A69,0)),INDEX(R_1_Zusätz,MATCH(K$10,R_1_Zeilen,0)),"")</f>
        <v/>
      </c>
      <c r="L69" s="1" t="str">
        <f ca="1">IF(ISERROR(MATCH(L$10,$A$11:$A69,0)),INDEX(R_1_Zusätz,MATCH(L$10,R_1_Zeilen,0)),"")</f>
        <v/>
      </c>
      <c r="M69" s="1">
        <f ca="1">IF(ISERROR(MATCH(M$10,$A$11:$A69,0)),INDEX(R_1_Zusätz,MATCH(M$10,R_1_Zeilen,0)),"")</f>
        <v>2</v>
      </c>
      <c r="N69" s="1">
        <f ca="1">IF(ISERROR(MATCH(N$10,$A$11:$A69,0)),INDEX(R_1_Zusätz,MATCH(N$10,R_1_Zeilen,0)),"")</f>
        <v>2</v>
      </c>
      <c r="O69" s="1" t="str">
        <f ca="1">IF(ISERROR(MATCH(O$10,$A$11:$A69,0)),INDEX(R_1_Zusätz,MATCH(O$10,R_1_Zeilen,0)),"")</f>
        <v/>
      </c>
      <c r="P69" s="1">
        <f ca="1">IF(ISERROR(MATCH(P$10,$A$11:$A69,0)),INDEX(R_1_Zusätz,MATCH(P$10,R_1_Zeilen,0)),"")</f>
        <v>2</v>
      </c>
      <c r="Q69" s="1" t="str">
        <f ca="1">IF(ISERROR(MATCH(Q$10,$A$11:$A69,0)),INDEX(R_1_Zusätz,MATCH(Q$10,R_1_Zeilen,0)),"")</f>
        <v/>
      </c>
      <c r="R69" s="1" t="str">
        <f ca="1">IF(ISERROR(MATCH(R$10,$A$11:$A69,0)),INDEX(R_1_Zusätz,MATCH(R$10,R_1_Zeilen,0)),"")</f>
        <v/>
      </c>
      <c r="S69" s="1">
        <f ca="1">IF(ISERROR(MATCH(S$10,$A$11:$A69,0)),INDEX(R_1_Zusätz,MATCH(S$10,R_1_Zeilen,0)),"")</f>
        <v>2</v>
      </c>
      <c r="T69" s="1">
        <f ca="1">IF(ISERROR(MATCH(T$10,$A$11:$A69,0)),INDEX(R_1_Zusätz,MATCH(T$10,R_1_Zeilen,0)),"")</f>
        <v>2</v>
      </c>
      <c r="U69" s="1">
        <f ca="1">IF(ISERROR(MATCH(U$10,$A$11:$A69,0)),INDEX(R_1_Zusätz,MATCH(U$10,R_1_Zeilen,0)),"")</f>
        <v>2</v>
      </c>
      <c r="V69" s="1">
        <f ca="1">IF(ISERROR(MATCH(V$10,$A$11:$A69,0)),INDEX(R_1_Zusätz,MATCH(V$10,R_1_Zeilen,0)),"")</f>
        <v>2</v>
      </c>
      <c r="W69" s="1">
        <f ca="1">IF(ISERROR(MATCH(W$10,$A$11:$A69,0)),INDEX(R_1_Zusätz,MATCH(W$10,R_1_Zeilen,0)),"")</f>
        <v>2</v>
      </c>
      <c r="X69" s="1">
        <f ca="1">IF(ISERROR(MATCH(X$10,$A$11:$A69,0)),INDEX(R_1_Zusätz,MATCH(X$10,R_1_Zeilen,0)),"")</f>
        <v>2</v>
      </c>
      <c r="Y69" s="1">
        <f ca="1">IF(ISERROR(MATCH(Y$10,$A$11:$A69,0)),INDEX(R_1_Zusätz,MATCH(Y$10,R_1_Zeilen,0)),"")</f>
        <v>2</v>
      </c>
      <c r="Z69" s="1" t="str">
        <f ca="1">IF(ISERROR(MATCH(Z$10,$A$11:$A69,0)),INDEX(R_1_Zusätz,MATCH(Z$10,R_1_Zeilen,0)),"")</f>
        <v/>
      </c>
      <c r="AA69" s="1">
        <f ca="1">IF(ISERROR(MATCH(AA$10,$A$11:$A69,0)),INDEX(R_1_Zusätz,MATCH(AA$10,R_1_Zeilen,0)),"")</f>
        <v>2</v>
      </c>
      <c r="AB69" s="1" t="str">
        <f ca="1">IF(ISERROR(MATCH(AB$10,$A$11:$A69,0)),INDEX(R_1_Zusätz,MATCH(AB$10,R_1_Zeilen,0)),"")</f>
        <v/>
      </c>
      <c r="AC69" s="1">
        <f ca="1">IF(ISERROR(MATCH(AC$10,$A$11:$A69,0)),INDEX(R_1_Zusätz,MATCH(AC$10,R_1_Zeilen,0)),"")</f>
        <v>2</v>
      </c>
      <c r="AD69" s="1">
        <f ca="1">IF(ISERROR(MATCH(AD$10,$A$11:$A69,0)),INDEX(R_1_Zusätz,MATCH(AD$10,R_1_Zeilen,0)),"")</f>
        <v>2</v>
      </c>
      <c r="AE69" s="1">
        <f ca="1">IF(ISERROR(MATCH(AE$10,$A$11:$A69,0)),INDEX(R_1_Zusätz,MATCH(AE$10,R_1_Zeilen,0)),"")</f>
        <v>2</v>
      </c>
      <c r="AF69" s="1" t="str">
        <f ca="1">IF(ISERROR(MATCH(AF$10,$A$11:$A69,0)),INDEX(R_1_Zusätz,MATCH(AF$10,R_1_Zeilen,0)),"")</f>
        <v/>
      </c>
      <c r="AG69" s="1" t="str">
        <f ca="1">IF(ISERROR(MATCH(AG$10,$A$11:$A69,0)),INDEX(R_1_Zusätz,MATCH(AG$10,R_1_Zeilen,0)),"")</f>
        <v/>
      </c>
      <c r="AH69" s="1" t="str">
        <f ca="1">IF(ISERROR(MATCH(AH$10,$A$11:$A69,0)),INDEX(R_1_Zusätz,MATCH(AH$10,R_1_Zeilen,0)),"")</f>
        <v/>
      </c>
      <c r="AI69" s="1" t="str">
        <f ca="1">IF(ISERROR(MATCH(AI$10,$A$11:$A69,0)),INDEX(R_1_Zusätz,MATCH(AI$10,R_1_Zeilen,0)),"")</f>
        <v/>
      </c>
      <c r="AJ69" s="1" t="str">
        <f ca="1">IF(ISERROR(MATCH(AJ$10,$A$11:$A69,0)),INDEX(R_1_Zusätz,MATCH(AJ$10,R_1_Zeilen,0)),"")</f>
        <v/>
      </c>
      <c r="AK69" s="1" t="str">
        <f ca="1">IF(ISERROR(MATCH(AK$10,$A$11:$A69,0)),INDEX(R_1_Zusätz,MATCH(AK$10,R_1_Zeilen,0)),"")</f>
        <v/>
      </c>
      <c r="AL69" s="1" t="str">
        <f ca="1">IF(ISERROR(MATCH(AL$10,$A$11:$A69,0)),INDEX(R_1_Zusätz,MATCH(AL$10,R_1_Zeilen,0)),"")</f>
        <v/>
      </c>
      <c r="AM69" s="1" t="str">
        <f ca="1">IF(ISERROR(MATCH(AM$10,$A$11:$A69,0)),INDEX(R_1_Zusätz,MATCH(AM$10,R_1_Zeilen,0)),"")</f>
        <v/>
      </c>
      <c r="AN69" s="1" t="str">
        <f ca="1">IF(ISERROR(MATCH(AN$10,$A$11:$A69,0)),INDEX(R_1_Zusätz,MATCH(AN$10,R_1_Zeilen,0)),"")</f>
        <v/>
      </c>
      <c r="AO69" s="1">
        <f ca="1">IF(ISERROR(MATCH(AO$10,$A$11:$A69,0)),INDEX(R_1_Zusätz,MATCH(AO$10,R_1_Zeilen,0)),"")</f>
        <v>2</v>
      </c>
      <c r="AP69" s="1" t="str">
        <f ca="1">IF(ISERROR(MATCH(AP$10,$A$11:$A69,0)),INDEX(R_1_Zusätz,MATCH(AP$10,R_1_Zeilen,0)),"")</f>
        <v/>
      </c>
      <c r="AQ69" s="1">
        <f ca="1">IF(ISERROR(MATCH(AQ$10,$A$11:$A69,0)),INDEX(R_1_Zusätz,MATCH(AQ$10,R_1_Zeilen,0)),"")</f>
        <v>2</v>
      </c>
      <c r="AR69" s="1" t="str">
        <f ca="1">IF(ISERROR(MATCH(AR$10,$A$11:$A69,0)),INDEX(R_1_Zusätz,MATCH(AR$10,R_1_Zeilen,0)),"")</f>
        <v/>
      </c>
      <c r="AS69" s="1" t="str">
        <f ca="1">IF(ISERROR(MATCH(AS$10,$A$11:$A69,0)),INDEX(R_1_Zusätz,MATCH(AS$10,R_1_Zeilen,0)),"")</f>
        <v/>
      </c>
      <c r="AT69" s="1" t="str">
        <f ca="1">IF(ISERROR(MATCH(AT$10,$A$11:$A69,0)),INDEX(R_1_Zusätz,MATCH(AT$10,R_1_Zeilen,0)),"")</f>
        <v/>
      </c>
      <c r="AU69" s="1" t="str">
        <f ca="1">IF(ISERROR(MATCH(AU$10,$A$11:$A69,0)),INDEX(R_1_Zusätz,MATCH(AU$10,R_1_Zeilen,0)),"")</f>
        <v/>
      </c>
      <c r="AV69" s="1" t="str">
        <f ca="1">IF(ISERROR(MATCH(AV$10,$A$11:$A69,0)),INDEX(R_1_Zusätz,MATCH(AV$10,R_1_Zeilen,0)),"")</f>
        <v/>
      </c>
      <c r="AW69" s="1">
        <f ca="1">IF(ISERROR(MATCH(AW$10,$A$11:$A69,0)),INDEX(R_1_Zusätz,MATCH(AW$10,R_1_Zeilen,0)),"")</f>
        <v>2</v>
      </c>
      <c r="AX69" s="1">
        <f ca="1">IF(ISERROR(MATCH(AX$10,$A$11:$A69,0)),INDEX(R_1_Zusätz,MATCH(AX$10,R_1_Zeilen,0)),"")</f>
        <v>2</v>
      </c>
      <c r="AY69" s="1">
        <f ca="1">IF(ISERROR(MATCH(AY$10,$A$11:$A69,0)),INDEX(R_1_Zusätz,MATCH(AY$10,R_1_Zeilen,0)),"")</f>
        <v>2</v>
      </c>
      <c r="AZ69" s="1">
        <f ca="1">IF(ISERROR(MATCH(AZ$10,$A$11:$A69,0)),INDEX(R_1_Zusätz,MATCH(AZ$10,R_1_Zeilen,0)),"")</f>
        <v>2</v>
      </c>
      <c r="BA69" s="1">
        <f ca="1">IF(ISERROR(MATCH(BA$10,$A$11:$A69,0)),INDEX(R_1_Zusätz,MATCH(BA$10,R_1_Zeilen,0)),"")</f>
        <v>2</v>
      </c>
      <c r="BB69" s="1">
        <f ca="1">IF(ISERROR(MATCH(BB$10,$A$11:$A69,0)),INDEX(R_1_Zusätz,MATCH(BB$10,R_1_Zeilen,0)),"")</f>
        <v>2</v>
      </c>
      <c r="BC69" s="1">
        <f ca="1">IF(ISERROR(MATCH(BC$10,$A$11:$A69,0)),INDEX(R_1_Zusätz,MATCH(BC$10,R_1_Zeilen,0)),"")</f>
        <v>2</v>
      </c>
      <c r="BD69" s="1">
        <f ca="1">IF(ISERROR(MATCH(BD$10,$A$11:$A69,0)),INDEX(R_1_Zusätz,MATCH(BD$10,R_1_Zeilen,0)),"")</f>
        <v>2</v>
      </c>
      <c r="BE69" s="1">
        <f ca="1">IF(ISERROR(MATCH(BE$10,$A$11:$A69,0)),INDEX(R_1_Zusätz,MATCH(BE$10,R_1_Zeilen,0)),"")</f>
        <v>2</v>
      </c>
      <c r="BF69" s="1">
        <f ca="1">IF(ISERROR(MATCH(BF$10,$A$11:$A69,0)),INDEX(R_1_Zusätz,MATCH(BF$10,R_1_Zeilen,0)),"")</f>
        <v>2</v>
      </c>
      <c r="BG69" s="1" t="str">
        <f ca="1">IF(ISERROR(MATCH(BG$10,$A$11:$A69,0)),INDEX(R_1_Zusätz,MATCH(BG$10,R_1_Zeilen,0)),"")</f>
        <v/>
      </c>
      <c r="BH69" s="1">
        <f ca="1">IF(ISERROR(MATCH(BH$10,$A$11:$A69,0)),INDEX(R_1_Zusätz,MATCH(BH$10,R_1_Zeilen,0)),"")</f>
        <v>3</v>
      </c>
      <c r="BI69" s="1" t="str">
        <f ca="1">IF(ISERROR(MATCH(BI$10,$A$11:$A69,0)),INDEX(R_1_Zusätz,MATCH(BI$10,R_1_Zeilen,0)),"")</f>
        <v/>
      </c>
      <c r="BJ69" s="1" t="str">
        <f ca="1">IF(ISERROR(MATCH(BJ$10,$A$11:$A69,0)),INDEX(R_1_Zusätz,MATCH(BJ$10,R_1_Zeilen,0)),"")</f>
        <v/>
      </c>
      <c r="BK69" s="1">
        <f ca="1">IF(ISERROR(MATCH(BK$10,$A$11:$A69,0)),INDEX(R_1_Zusätz,MATCH(BK$10,R_1_Zeilen,0)),"")</f>
        <v>3</v>
      </c>
      <c r="BL69" s="1">
        <f ca="1">IF(ISERROR(MATCH(BL$10,$A$11:$A69,0)),INDEX(R_1_Zusätz,MATCH(BL$10,R_1_Zeilen,0)),"")</f>
        <v>3</v>
      </c>
      <c r="BM69" s="1">
        <f ca="1">IF(ISERROR(MATCH(BM$10,$A$11:$A69,0)),INDEX(R_1_Zusätz,MATCH(BM$10,R_1_Zeilen,0)),"")</f>
        <v>3</v>
      </c>
      <c r="BN69" s="1">
        <f ca="1">IF(ISERROR(MATCH(BN$10,$A$11:$A69,0)),INDEX(R_1_Zusätz,MATCH(BN$10,R_1_Zeilen,0)),"")</f>
        <v>3</v>
      </c>
      <c r="BO69" s="1">
        <f ca="1">IF(ISERROR(MATCH(BO$10,$A$11:$A69,0)),INDEX(R_1_Zusätz,MATCH(BO$10,R_1_Zeilen,0)),"")</f>
        <v>2</v>
      </c>
      <c r="BP69" s="1">
        <f ca="1">IF(ISERROR(MATCH(BP$10,$A$11:$A69,0)),INDEX(R_1_Zusätz,MATCH(BP$10,R_1_Zeilen,0)),"")</f>
        <v>3</v>
      </c>
      <c r="BQ69" s="1">
        <f ca="1">IF(ISERROR(MATCH(BQ$10,$A$11:$A69,0)),INDEX(R_1_Zusätz,MATCH(BQ$10,R_1_Zeilen,0)),"")</f>
        <v>2</v>
      </c>
      <c r="BR69" s="1">
        <f ca="1">IF(ISERROR(MATCH(BR$10,$A$11:$A69,0)),INDEX(R_1_Zusätz,MATCH(BR$10,R_1_Zeilen,0)),"")</f>
        <v>3</v>
      </c>
      <c r="BS69" s="1">
        <f ca="1">IF(ISERROR(MATCH(BS$10,$A$11:$A69,0)),INDEX(R_1_Zusätz,MATCH(BS$10,R_1_Zeilen,0)),"")</f>
        <v>4</v>
      </c>
      <c r="BT69" s="1">
        <f ca="1">IF(ISERROR(MATCH(BT$10,$A$11:$A69,0)),INDEX(R_1_Zusätz,MATCH(BT$10,R_1_Zeilen,0)),"")</f>
        <v>4</v>
      </c>
      <c r="BU69" s="1">
        <f ca="1">IF(ISERROR(MATCH(BU$10,$A$11:$A69,0)),INDEX(R_1_Zusätz,MATCH(BU$10,R_1_Zeilen,0)),"")</f>
        <v>2</v>
      </c>
      <c r="BV69" s="1" t="str">
        <f ca="1">IF(ISERROR(MATCH(BV$10,$A$11:$A69,0)),INDEX(R_1_Zusätz,MATCH(BV$10,R_1_Zeilen,0)),"")</f>
        <v/>
      </c>
      <c r="BW69" s="1" t="str">
        <f ca="1">IF(ISERROR(MATCH(BW$10,$A$11:$A69,0)),INDEX(R_1_Zusätz,MATCH(BW$10,R_1_Zeilen,0)),"")</f>
        <v/>
      </c>
      <c r="BX69" s="1">
        <f ca="1">IF(ISERROR(MATCH(BX$10,$A$11:$A69,0)),INDEX(R_1_Zusätz,MATCH(BX$10,R_1_Zeilen,0)),"")</f>
        <v>2</v>
      </c>
      <c r="BY69" s="1">
        <f ca="1">IF(ISERROR(MATCH(BY$10,$A$11:$A69,0)),INDEX(R_1_Zusätz,MATCH(BY$10,R_1_Zeilen,0)),"")</f>
        <v>4</v>
      </c>
      <c r="BZ69" s="1" t="str">
        <f ca="1">IF(ISERROR(MATCH(BZ$10,$A$11:$A69,0)),INDEX(R_1_Zusätz,MATCH(BZ$10,R_1_Zeilen,0)),"")</f>
        <v/>
      </c>
      <c r="CA69" s="1">
        <f ca="1">IF(ISERROR(MATCH(CA$10,$A$11:$A69,0)),INDEX(R_1_Zusätz,MATCH(CA$10,R_1_Zeilen,0)),"")</f>
        <v>4</v>
      </c>
      <c r="CB69" s="1">
        <f ca="1">IF(ISERROR(MATCH(CB$10,$A$11:$A69,0)),INDEX(R_1_Zusätz,MATCH(CB$10,R_1_Zeilen,0)),"")</f>
        <v>5</v>
      </c>
      <c r="CC69" s="1" t="str">
        <f ca="1">IF(ISERROR(MATCH(CC$10,$A$11:$A69,0)),INDEX(R_1_Zusätz,MATCH(CC$10,R_1_Zeilen,0)),"")</f>
        <v/>
      </c>
      <c r="CD69" s="1" t="str">
        <f ca="1">IF(ISERROR(MATCH(CD$10,$A$11:$A69,0)),INDEX(R_1_Zusätz,MATCH(CD$10,R_1_Zeilen,0)),"")</f>
        <v/>
      </c>
      <c r="CE69" s="1" t="str">
        <f ca="1">IF(ISERROR(MATCH(CE$10,$A$11:$A69,0)),INDEX(R_1_Zusätz,MATCH(CE$10,R_1_Zeilen,0)),"")</f>
        <v/>
      </c>
      <c r="CF69" s="1">
        <f ca="1">IF(ISERROR(MATCH(CF$10,$A$11:$A69,0)),INDEX(R_1_Zusätz,MATCH(CF$10,R_1_Zeilen,0)),"")</f>
        <v>2</v>
      </c>
      <c r="CG69" s="1" t="str">
        <f ca="1">IF(ISERROR(MATCH(CG$10,$A$11:$A69,0)),INDEX(R_1_Zusätz,MATCH(CG$10,R_1_Zeilen,0)),"")</f>
        <v/>
      </c>
      <c r="CH69" s="1" t="str">
        <f ca="1">IF(ISERROR(MATCH(CH$10,$A$11:$A69,0)),INDEX(R_1_Zusätz,MATCH(CH$10,R_1_Zeilen,0)),"")</f>
        <v/>
      </c>
      <c r="CI69" s="1" t="str">
        <f ca="1">IF(ISERROR(MATCH(CI$10,$A$11:$A69,0)),INDEX(R_1_Zusätz,MATCH(CI$10,R_1_Zeilen,0)),"")</f>
        <v/>
      </c>
      <c r="CJ69" s="1">
        <f ca="1">IF(ISERROR(MATCH(CJ$10,$A$11:$A69,0)),INDEX(R_1_Zusätz,MATCH(CJ$10,R_1_Zeilen,0)),"")</f>
        <v>2</v>
      </c>
      <c r="CK69" s="1" t="str">
        <f ca="1">IF(ISERROR(MATCH(CK$10,$A$11:$A69,0)),INDEX(R_1_Zusätz,MATCH(CK$10,R_1_Zeilen,0)),"")</f>
        <v/>
      </c>
      <c r="CL69" s="1" t="str">
        <f ca="1">IF(ISERROR(MATCH(CL$10,$A$11:$A69,0)),INDEX(R_1_Zusätz,MATCH(CL$10,R_1_Zeilen,0)),"")</f>
        <v/>
      </c>
      <c r="CM69" s="1" t="str">
        <f ca="1">IF(ISERROR(MATCH(CM$10,$A$11:$A69,0)),INDEX(R_1_Zusätz,MATCH(CM$10,R_1_Zeilen,0)),"")</f>
        <v/>
      </c>
      <c r="CN69" s="1" t="str">
        <f ca="1">IF(ISERROR(MATCH(CN$10,$A$11:$A69,0)),INDEX(R_1_Zusätz,MATCH(CN$10,R_1_Zeilen,0)),"")</f>
        <v/>
      </c>
      <c r="CO69" s="1" t="str">
        <f ca="1">IF(ISERROR(MATCH(CO$10,$A$11:$A69,0)),INDEX(R_1_Zusätz,MATCH(CO$10,R_1_Zeilen,0)),"")</f>
        <v/>
      </c>
      <c r="CP69" s="1">
        <f ca="1">IF(ISERROR(MATCH(CP$10,$A$11:$A69,0)),INDEX(R_1_Zusätz,MATCH(CP$10,R_1_Zeilen,0)),"")</f>
        <v>2</v>
      </c>
      <c r="CQ69" s="1">
        <f ca="1">IF(ISERROR(MATCH(CQ$10,$A$11:$A69,0)),INDEX(R_1_Zusätz,MATCH(CQ$10,R_1_Zeilen,0)),"")</f>
        <v>2</v>
      </c>
      <c r="CR69" s="1">
        <f ca="1">IF(ISERROR(MATCH(CR$10,$A$11:$A69,0)),INDEX(R_1_Zusätz,MATCH(CR$10,R_1_Zeilen,0)),"")</f>
        <v>3</v>
      </c>
      <c r="CS69" s="1">
        <f ca="1">IF(ISERROR(MATCH(CS$10,$A$11:$A69,0)),INDEX(R_1_Zusätz,MATCH(CS$10,R_1_Zeilen,0)),"")</f>
        <v>2</v>
      </c>
      <c r="CT69" s="1">
        <f ca="1">IF(ISERROR(MATCH(CT$10,$A$11:$A69,0)),INDEX(R_1_Zusätz,MATCH(CT$10,R_1_Zeilen,0)),"")</f>
        <v>3</v>
      </c>
      <c r="CU69" s="1">
        <f ca="1">IF(ISERROR(MATCH(CU$10,$A$11:$A69,0)),INDEX(R_1_Zusätz,MATCH(CU$10,R_1_Zeilen,0)),"")</f>
        <v>2</v>
      </c>
      <c r="CV69" s="1">
        <f ca="1">IF(ISERROR(MATCH(CV$10,$A$11:$A69,0)),INDEX(R_1_Zusätz,MATCH(CV$10,R_1_Zeilen,0)),"")</f>
        <v>2</v>
      </c>
      <c r="CW69" s="1">
        <f ca="1">IF(ISERROR(MATCH(CW$10,$A$11:$A69,0)),INDEX(R_1_Zusätz,MATCH(CW$10,R_1_Zeilen,0)),"")</f>
        <v>2</v>
      </c>
      <c r="CX69" s="1" t="str">
        <f ca="1">IF(ISERROR(MATCH(CX$10,$A$11:$A69,0)),INDEX(R_1_Zusätz,MATCH(CX$10,R_1_Zeilen,0)),"")</f>
        <v/>
      </c>
      <c r="CY69" s="1" t="str">
        <f ca="1">IF(ISERROR(MATCH(CY$10,$A$11:$A69,0)),INDEX(R_1_Zusätz,MATCH(CY$10,R_1_Zeilen,0)),"")</f>
        <v/>
      </c>
      <c r="CZ69" s="1">
        <f ca="1">IF(ISERROR(MATCH(CZ$10,$A$11:$A69,0)),INDEX(R_1_Zusätz,MATCH(CZ$10,R_1_Zeilen,0)),"")</f>
        <v>2</v>
      </c>
      <c r="DA69" s="1">
        <f ca="1">IF(ISERROR(MATCH(DA$10,$A$11:$A69,0)),INDEX(R_1_Zusätz,MATCH(DA$10,R_1_Zeilen,0)),"")</f>
        <v>2</v>
      </c>
      <c r="DB69" s="1">
        <f ca="1">IF(ISERROR(MATCH(DB$10,$A$11:$A69,0)),INDEX(R_1_Zusätz,MATCH(DB$10,R_1_Zeilen,0)),"")</f>
        <v>2</v>
      </c>
      <c r="DC69" s="1">
        <f ca="1">IF(ISERROR(MATCH(DC$10,$A$11:$A69,0)),INDEX(R_1_Zusätz,MATCH(DC$10,R_1_Zeilen,0)),"")</f>
        <v>2</v>
      </c>
      <c r="DD69" s="1">
        <f ca="1">IF(ISERROR(MATCH(DD$10,$A$11:$A69,0)),INDEX(R_1_Zusätz,MATCH(DD$10,R_1_Zeilen,0)),"")</f>
        <v>2</v>
      </c>
      <c r="DE69" s="1">
        <f ca="1">IF(ISERROR(MATCH(DE$10,$A$11:$A69,0)),INDEX(R_1_Zusätz,MATCH(DE$10,R_1_Zeilen,0)),"")</f>
        <v>2</v>
      </c>
      <c r="DF69" s="1" t="str">
        <f ca="1">IF(ISERROR(MATCH(DF$10,$A$11:$A69,0)),INDEX(R_1_Zusätz,MATCH(DF$10,R_1_Zeilen,0)),"")</f>
        <v/>
      </c>
      <c r="DG69" s="1" t="str">
        <f ca="1">IF(ISERROR(MATCH(DG$10,$A$11:$A69,0)),INDEX(R_1_Zusätz,MATCH(DG$10,R_1_Zeilen,0)),"")</f>
        <v/>
      </c>
      <c r="DH69" s="1" t="str">
        <f ca="1">IF(ISERROR(MATCH(DH$10,$A$11:$A69,0)),INDEX(R_1_Zusätz,MATCH(DH$10,R_1_Zeilen,0)),"")</f>
        <v/>
      </c>
      <c r="DI69" s="1" t="str">
        <f ca="1">IF(ISERROR(MATCH(DI$10,$A$11:$A69,0)),INDEX(R_1_Zusätz,MATCH(DI$10,R_1_Zeilen,0)),"")</f>
        <v/>
      </c>
      <c r="DJ69" s="1" t="str">
        <f ca="1">IF(ISERROR(MATCH(DJ$10,$A$11:$A69,0)),INDEX(R_1_Zusätz,MATCH(DJ$10,R_1_Zeilen,0)),"")</f>
        <v/>
      </c>
      <c r="DK69" s="1" t="str">
        <f ca="1">IF(ISERROR(MATCH(DK$10,$A$11:$A69,0)),INDEX(R_1_Zusätz,MATCH(DK$10,R_1_Zeilen,0)),"")</f>
        <v/>
      </c>
      <c r="DL69" s="1" t="str">
        <f ca="1">IF(ISERROR(MATCH(DL$10,$A$11:$A69,0)),INDEX(R_1_Zusätz,MATCH(DL$10,R_1_Zeilen,0)),"")</f>
        <v/>
      </c>
      <c r="DM69" s="1">
        <f ca="1">IF(ISERROR(MATCH(DM$10,$A$11:$A69,0)),INDEX(R_1_Zusätz,MATCH(DM$10,R_1_Zeilen,0)),"")</f>
        <v>2</v>
      </c>
      <c r="DN69" s="1">
        <f ca="1">IF(ISERROR(MATCH(DN$10,$A$11:$A69,0)),INDEX(R_1_Zusätz,MATCH(DN$10,R_1_Zeilen,0)),"")</f>
        <v>2</v>
      </c>
      <c r="DO69" s="1">
        <f ca="1">IF(ISERROR(MATCH(DO$10,$A$11:$A69,0)),INDEX(R_1_Zusätz,MATCH(DO$10,R_1_Zeilen,0)),"")</f>
        <v>2</v>
      </c>
      <c r="DP69" s="1">
        <f ca="1">IF(ISERROR(MATCH(DP$10,$A$11:$A69,0)),INDEX(R_1_Zusätz,MATCH(DP$10,R_1_Zeilen,0)),"")</f>
        <v>2</v>
      </c>
      <c r="DQ69" s="1">
        <f ca="1">IF(ISERROR(MATCH(DQ$10,$A$11:$A69,0)),INDEX(R_1_Zusätz,MATCH(DQ$10,R_1_Zeilen,0)),"")</f>
        <v>2</v>
      </c>
      <c r="DR69" s="1">
        <f ca="1">IF(ISERROR(MATCH(DR$10,$A$11:$A69,0)),INDEX(R_1_Zusätz,MATCH(DR$10,R_1_Zeilen,0)),"")</f>
        <v>3</v>
      </c>
      <c r="DS69" s="1" t="str">
        <f ca="1">IF(ISERROR(MATCH(DS$10,$A$11:$A69,0)),INDEX(R_1_Zusätz,MATCH(DS$10,R_1_Zeilen,0)),"")</f>
        <v/>
      </c>
      <c r="DT69" s="1" t="str">
        <f ca="1">IF(ISERROR(MATCH(DT$10,$A$11:$A69,0)),INDEX(R_1_Zusätz,MATCH(DT$10,R_1_Zeilen,0)),"")</f>
        <v/>
      </c>
      <c r="DU69" s="1" t="str">
        <f ca="1">IF(ISERROR(MATCH(DU$10,$A$11:$A69,0)),INDEX(R_1_Zusätz,MATCH(DU$10,R_1_Zeilen,0)),"")</f>
        <v/>
      </c>
      <c r="DV69" s="1" t="str">
        <f ca="1">IF(ISERROR(MATCH(DV$10,$A$11:$A69,0)),INDEX(R_1_Zusätz,MATCH(DV$10,R_1_Zeilen,0)),"")</f>
        <v/>
      </c>
      <c r="DW69" s="1" t="str">
        <f ca="1">IF(ISERROR(MATCH(DW$10,$A$11:$A69,0)),INDEX(R_1_Zusätz,MATCH(DW$10,R_1_Zeilen,0)),"")</f>
        <v/>
      </c>
      <c r="DX69" s="1" t="str">
        <f ca="1">IF(ISERROR(MATCH(DX$10,$A$11:$A69,0)),INDEX(R_1_Zusätz,MATCH(DX$10,R_1_Zeilen,0)),"")</f>
        <v/>
      </c>
      <c r="DY69" s="1" t="str">
        <f ca="1">IF(ISERROR(MATCH(DY$10,$A$11:$A69,0)),INDEX(R_1_Zusätz,MATCH(DY$10,R_1_Zeilen,0)),"")</f>
        <v/>
      </c>
      <c r="DZ69" s="1">
        <f ca="1">IF(ISERROR(MATCH(DZ$10,$A$11:$A69,0)),INDEX(R_1_Zusätz,MATCH(DZ$10,R_1_Zeilen,0)),"")</f>
        <v>1</v>
      </c>
      <c r="EA69" s="1">
        <f ca="1">IF(ISERROR(MATCH(EA$10,$A$11:$A69,0)),INDEX(R_1_Zusätz,MATCH(EA$10,R_1_Zeilen,0)),"")</f>
        <v>1</v>
      </c>
      <c r="EB69" s="1">
        <f ca="1">IF(ISERROR(MATCH(EB$10,$A$11:$A69,0)),INDEX(R_1_Zusätz,MATCH(EB$10,R_1_Zeilen,0)),"")</f>
        <v>1</v>
      </c>
      <c r="EC69" s="1">
        <f ca="1">IF(ISERROR(MATCH(EC$10,$A$11:$A69,0)),INDEX(R_1_Zusätz,MATCH(EC$10,R_1_Zeilen,0)),"")</f>
        <v>1</v>
      </c>
      <c r="ED69" s="1">
        <f ca="1">IF(ISERROR(MATCH(ED$10,$A$11:$A69,0)),INDEX(R_1_Zusätz,MATCH(ED$10,R_1_Zeilen,0)),"")</f>
        <v>1</v>
      </c>
      <c r="EE69" s="1">
        <f ca="1">IF(ISERROR(MATCH(EE$10,$A$11:$A69,0)),INDEX(R_1_Zusätz,MATCH(EE$10,R_1_Zeilen,0)),"")</f>
        <v>1</v>
      </c>
      <c r="EF69" s="1">
        <f ca="1">IF(ISERROR(MATCH(EF$10,$A$11:$A69,0)),INDEX(R_1_Zusätz,MATCH(EF$10,R_1_Zeilen,0)),"")</f>
        <v>1</v>
      </c>
      <c r="EG69" s="1">
        <f ca="1">IF(ISERROR(MATCH(EG$10,$A$11:$A69,0)),INDEX(R_1_Zusätz,MATCH(EG$10,R_1_Zeilen,0)),"")</f>
        <v>1</v>
      </c>
      <c r="EH69" s="1">
        <f ca="1">IF(ISERROR(MATCH(EH$10,$A$11:$A69,0)),INDEX(R_1_Zusätz,MATCH(EH$10,R_1_Zeilen,0)),"")</f>
        <v>1</v>
      </c>
      <c r="EI69" s="1">
        <f ca="1">IF(ISERROR(MATCH(EI$10,$A$11:$A69,0)),INDEX(R_1_Zusätz,MATCH(EI$10,R_1_Zeilen,0)),"")</f>
        <v>1</v>
      </c>
      <c r="EJ69" s="1">
        <f ca="1">IF(ISERROR(MATCH(EJ$10,$A$11:$A69,0)),INDEX(R_1_Zusätz,MATCH(EJ$10,R_1_Zeilen,0)),"")</f>
        <v>1</v>
      </c>
      <c r="EK69" s="1">
        <f ca="1">IF(ISERROR(MATCH(EK$10,$A$11:$A69,0)),INDEX(R_1_Zusätz,MATCH(EK$10,R_1_Zeilen,0)),"")</f>
        <v>1</v>
      </c>
      <c r="EL69" s="1">
        <f ca="1">IF(ISERROR(MATCH(EL$10,$A$11:$A69,0)),INDEX(R_1_Zusätz,MATCH(EL$10,R_1_Zeilen,0)),"")</f>
        <v>1</v>
      </c>
      <c r="EM69" s="1">
        <f ca="1">IF(ISERROR(MATCH(EM$10,$A$11:$A69,0)),INDEX(R_1_Zusätz,MATCH(EM$10,R_1_Zeilen,0)),"")</f>
        <v>1</v>
      </c>
      <c r="EN69" s="1">
        <f ca="1">IF(ISERROR(MATCH(EN$10,$A$11:$A69,0)),INDEX(R_1_Zusätz,MATCH(EN$10,R_1_Zeilen,0)),"")</f>
        <v>1</v>
      </c>
      <c r="EO69" s="1">
        <f ca="1">IF(ISERROR(MATCH(EO$10,$A$11:$A69,0)),INDEX(R_1_Zusätz,MATCH(EO$10,R_1_Zeilen,0)),"")</f>
        <v>1</v>
      </c>
      <c r="EP69" s="1">
        <f ca="1">IF(ISERROR(MATCH(EP$10,$A$11:$A69,0)),INDEX(R_1_Zusätz,MATCH(EP$10,R_1_Zeilen,0)),"")</f>
        <v>4</v>
      </c>
      <c r="EQ69" s="1">
        <f ca="1">IF(ISERROR(MATCH(EQ$10,$A$11:$A69,0)),INDEX(R_1_Zusätz,MATCH(EQ$10,R_1_Zeilen,0)),"")</f>
        <v>1</v>
      </c>
      <c r="ER69" s="1">
        <f ca="1">IF(ISERROR(MATCH(ER$10,$A$11:$A69,0)),INDEX(R_1_Zusätz,MATCH(ER$10,R_1_Zeilen,0)),"")</f>
        <v>3</v>
      </c>
      <c r="ES69" s="1">
        <f ca="1">IF(ISERROR(MATCH(ES$10,$A$11:$A69,0)),INDEX(R_1_Zusätz,MATCH(ES$10,R_1_Zeilen,0)),"")</f>
        <v>4</v>
      </c>
      <c r="ET69" s="1">
        <f ca="1">IF(ISERROR(MATCH(ET$10,$A$11:$A69,0)),INDEX(R_1_Zusätz,MATCH(ET$10,R_1_Zeilen,0)),"")</f>
        <v>4</v>
      </c>
      <c r="EU69" s="1">
        <f ca="1">IF(ISERROR(MATCH(EU$10,$A$11:$A69,0)),INDEX(R_1_Zusätz,MATCH(EU$10,R_1_Zeilen,0)),"")</f>
        <v>4</v>
      </c>
      <c r="EV69" s="1">
        <f ca="1">IF(ISERROR(MATCH(EV$10,$A$11:$A69,0)),INDEX(R_1_Zusätz,MATCH(EV$10,R_1_Zeilen,0)),"")</f>
        <v>4</v>
      </c>
      <c r="EW69" s="1">
        <f ca="1">IF(ISERROR(MATCH(EW$10,$A$11:$A69,0)),INDEX(R_1_Zusätz,MATCH(EW$10,R_1_Zeilen,0)),"")</f>
        <v>3</v>
      </c>
      <c r="EX69" s="1">
        <f ca="1">IF(ISERROR(MATCH(EX$10,$A$11:$A69,0)),INDEX(R_1_Zusätz,MATCH(EX$10,R_1_Zeilen,0)),"")</f>
        <v>3</v>
      </c>
      <c r="EY69" s="1">
        <f ca="1">IF(ISERROR(MATCH(EY$10,$A$11:$A69,0)),INDEX(R_1_Zusätz,MATCH(EY$10,R_1_Zeilen,0)),"")</f>
        <v>4</v>
      </c>
      <c r="EZ69" s="1">
        <f ca="1">IF(ISERROR(MATCH(EZ$10,$A$11:$A69,0)),INDEX(R_1_Zusätz,MATCH(EZ$10,R_1_Zeilen,0)),"")</f>
        <v>3</v>
      </c>
      <c r="FA69" s="1">
        <f ca="1">IF(ISERROR(MATCH(FA$10,$A$11:$A69,0)),INDEX(R_1_Zusätz,MATCH(FA$10,R_1_Zeilen,0)),"")</f>
        <v>1</v>
      </c>
      <c r="FB69" s="1">
        <f ca="1">IF(ISERROR(MATCH(FB$10,$A$11:$A69,0)),INDEX(R_1_Zusätz,MATCH(FB$10,R_1_Zeilen,0)),"")</f>
        <v>1</v>
      </c>
      <c r="FC69" s="1">
        <f ca="1">IF(ISERROR(MATCH(FC$10,$A$11:$A69,0)),INDEX(R_1_Zusätz,MATCH(FC$10,R_1_Zeilen,0)),"")</f>
        <v>1</v>
      </c>
      <c r="FD69" s="1">
        <f ca="1">IF(ISERROR(MATCH(FD$10,$A$11:$A69,0)),INDEX(R_1_Zusätz,MATCH(FD$10,R_1_Zeilen,0)),"")</f>
        <v>2</v>
      </c>
      <c r="FE69" s="1">
        <f ca="1">IF(ISERROR(MATCH(FE$10,$A$11:$A69,0)),INDEX(R_1_Zusätz,MATCH(FE$10,R_1_Zeilen,0)),"")</f>
        <v>1</v>
      </c>
      <c r="FF69" s="1">
        <f ca="1">IF(ISERROR(MATCH(FF$10,$A$11:$A69,0)),INDEX(R_1_Zusätz,MATCH(FF$10,R_1_Zeilen,0)),"")</f>
        <v>1</v>
      </c>
      <c r="FG69" s="1">
        <f ca="1">IF(ISERROR(MATCH(FG$10,$A$11:$A69,0)),INDEX(R_1_Zusätz,MATCH(FG$10,R_1_Zeilen,0)),"")</f>
        <v>1</v>
      </c>
      <c r="FH69" s="1">
        <f ca="1">IF(ISERROR(MATCH(FH$10,$A$11:$A69,0)),INDEX(R_1_Zusätz,MATCH(FH$10,R_1_Zeilen,0)),"")</f>
        <v>2</v>
      </c>
      <c r="FI69" s="1">
        <f ca="1">IF(ISERROR(MATCH(FI$10,$A$11:$A69,0)),INDEX(R_1_Zusätz,MATCH(FI$10,R_1_Zeilen,0)),"")</f>
        <v>1</v>
      </c>
      <c r="FJ69" s="1">
        <f ca="1">IF(ISERROR(MATCH(FJ$10,$A$11:$A69,0)),INDEX(R_1_Zusätz,MATCH(FJ$10,R_1_Zeilen,0)),"")</f>
        <v>2</v>
      </c>
      <c r="FK69" s="1">
        <f ca="1">IF(ISERROR(MATCH(FK$10,$A$11:$A69,0)),INDEX(R_1_Zusätz,MATCH(FK$10,R_1_Zeilen,0)),"")</f>
        <v>2</v>
      </c>
      <c r="FL69" s="1">
        <f ca="1">IF(ISERROR(MATCH(FL$10,$A$11:$A69,0)),INDEX(R_1_Zusätz,MATCH(FL$10,R_1_Zeilen,0)),"")</f>
        <v>3</v>
      </c>
      <c r="FM69" s="1">
        <f ca="1">IF(ISERROR(MATCH(FM$10,$A$11:$A69,0)),INDEX(R_1_Zusätz,MATCH(FM$10,R_1_Zeilen,0)),"")</f>
        <v>3</v>
      </c>
      <c r="FN69" s="1">
        <f ca="1">IF(ISERROR(MATCH(FN$10,$A$11:$A69,0)),INDEX(R_1_Zusätz,MATCH(FN$10,R_1_Zeilen,0)),"")</f>
        <v>3</v>
      </c>
      <c r="FO69" s="1">
        <f ca="1">IF(ISERROR(MATCH(FO$10,$A$11:$A69,0)),INDEX(R_1_Zusätz,MATCH(FO$10,R_1_Zeilen,0)),"")</f>
        <v>3</v>
      </c>
      <c r="FP69" s="1">
        <f ca="1">IF(ISERROR(MATCH(FP$10,$A$11:$A69,0)),INDEX(R_1_Zusätz,MATCH(FP$10,R_1_Zeilen,0)),"")</f>
        <v>3</v>
      </c>
      <c r="FQ69" s="1">
        <f ca="1">IF(ISERROR(MATCH(FQ$10,$A$11:$A69,0)),INDEX(R_1_Zusätz,MATCH(FQ$10,R_1_Zeilen,0)),"")</f>
        <v>4</v>
      </c>
      <c r="FR69" s="1">
        <f ca="1">IF(ISERROR(MATCH(FR$10,$A$11:$A69,0)),INDEX(R_1_Zusätz,MATCH(FR$10,R_1_Zeilen,0)),"")</f>
        <v>2</v>
      </c>
      <c r="FS69" s="1">
        <f ca="1">IF(ISERROR(MATCH(FS$10,$A$11:$A69,0)),INDEX(R_1_Zusätz,MATCH(FS$10,R_1_Zeilen,0)),"")</f>
        <v>3</v>
      </c>
      <c r="FT69" s="1">
        <f ca="1">IF(ISERROR(MATCH(FT$10,$A$11:$A69,0)),INDEX(R_1_Zusätz,MATCH(FT$10,R_1_Zeilen,0)),"")</f>
        <v>3</v>
      </c>
      <c r="FU69" s="1">
        <f ca="1">IF(ISERROR(MATCH(FU$10,$A$11:$A69,0)),INDEX(R_1_Zusätz,MATCH(FU$10,R_1_Zeilen,0)),"")</f>
        <v>3</v>
      </c>
      <c r="FV69" s="1">
        <f ca="1">IF(ISERROR(MATCH(FV$10,$A$11:$A69,0)),INDEX(R_1_Zusätz,MATCH(FV$10,R_1_Zeilen,0)),"")</f>
        <v>3</v>
      </c>
      <c r="FW69" s="1">
        <f ca="1">IF(ISERROR(MATCH(FW$10,$A$11:$A69,0)),INDEX(R_1_Zusätz,MATCH(FW$10,R_1_Zeilen,0)),"")</f>
        <v>2</v>
      </c>
      <c r="FX69" s="1">
        <f ca="1">IF(ISERROR(MATCH(FX$10,$A$11:$A69,0)),INDEX(R_1_Zusätz,MATCH(FX$10,R_1_Zeilen,0)),"")</f>
        <v>4</v>
      </c>
      <c r="FY69" s="1">
        <f ca="1">IF(ISERROR(MATCH(FY$10,$A$11:$A69,0)),INDEX(R_1_Zusätz,MATCH(FY$10,R_1_Zeilen,0)),"")</f>
        <v>3</v>
      </c>
      <c r="FZ69" s="1">
        <f ca="1">IF(ISERROR(MATCH(FZ$10,$A$11:$A69,0)),INDEX(R_1_Zusätz,MATCH(FZ$10,R_1_Zeilen,0)),"")</f>
        <v>1</v>
      </c>
      <c r="GA69" s="1">
        <f ca="1">IF(ISERROR(MATCH(GA$10,$A$11:$A69,0)),INDEX(R_1_Zusätz,MATCH(GA$10,R_1_Zeilen,0)),"")</f>
        <v>1</v>
      </c>
      <c r="GB69" s="1">
        <f ca="1">IF(ISERROR(MATCH(GB$10,$A$11:$A69,0)),INDEX(R_1_Zusätz,MATCH(GB$10,R_1_Zeilen,0)),"")</f>
        <v>1</v>
      </c>
      <c r="GC69" s="1">
        <f ca="1">IF(ISERROR(MATCH(GC$10,$A$11:$A69,0)),INDEX(R_1_Zusätz,MATCH(GC$10,R_1_Zeilen,0)),"")</f>
        <v>2</v>
      </c>
      <c r="GD69" s="1">
        <f ca="1">IF(ISERROR(MATCH(GD$10,$A$11:$A69,0)),INDEX(R_1_Zusätz,MATCH(GD$10,R_1_Zeilen,0)),"")</f>
        <v>3</v>
      </c>
      <c r="GE69" s="1">
        <f ca="1">IF(ISERROR(MATCH(GE$10,$A$11:$A69,0)),INDEX(R_1_Zusätz,MATCH(GE$10,R_1_Zeilen,0)),"")</f>
        <v>1</v>
      </c>
      <c r="GF69" s="1">
        <f ca="1">IF(ISERROR(MATCH(GF$10,$A$11:$A69,0)),INDEX(R_1_Zusätz,MATCH(GF$10,R_1_Zeilen,0)),"")</f>
        <v>1</v>
      </c>
      <c r="GG69" s="1">
        <f ca="1">IF(ISERROR(MATCH(GG$10,$A$11:$A69,0)),INDEX(R_1_Zusätz,MATCH(GG$10,R_1_Zeilen,0)),"")</f>
        <v>1</v>
      </c>
      <c r="GH69" s="1">
        <f ca="1">IF(ISERROR(MATCH(GH$10,$A$11:$A69,0)),INDEX(R_1_Zusätz,MATCH(GH$10,R_1_Zeilen,0)),"")</f>
        <v>1</v>
      </c>
      <c r="GI69" s="1">
        <f ca="1">IF(ISERROR(MATCH(GI$10,$A$11:$A69,0)),INDEX(R_1_Zusätz,MATCH(GI$10,R_1_Zeilen,0)),"")</f>
        <v>1</v>
      </c>
      <c r="GJ69" s="1">
        <f ca="1">IF(ISERROR(MATCH(GJ$10,$A$11:$A69,0)),INDEX(R_1_Zusätz,MATCH(GJ$10,R_1_Zeilen,0)),"")</f>
        <v>1</v>
      </c>
      <c r="GK69" s="1">
        <f ca="1">IF(ISERROR(MATCH(GK$10,$A$11:$A69,0)),INDEX(R_1_Zusätz,MATCH(GK$10,R_1_Zeilen,0)),"")</f>
        <v>1</v>
      </c>
      <c r="GL69" s="1">
        <f ca="1">IF(ISERROR(MATCH(GL$10,$A$11:$A69,0)),INDEX(R_1_Zusätz,MATCH(GL$10,R_1_Zeilen,0)),"")</f>
        <v>1</v>
      </c>
      <c r="GM69" s="1">
        <f ca="1">IF(ISERROR(MATCH(GM$10,$A$11:$A69,0)),INDEX(R_1_Zusätz,MATCH(GM$10,R_1_Zeilen,0)),"")</f>
        <v>1</v>
      </c>
      <c r="GN69" s="1">
        <f ca="1">IF(ISERROR(MATCH(GN$10,$A$11:$A69,0)),INDEX(R_1_Zusätz,MATCH(GN$10,R_1_Zeilen,0)),"")</f>
        <v>1</v>
      </c>
      <c r="GO69" s="1">
        <f ca="1">IF(ISERROR(MATCH(GO$10,$A$11:$A69,0)),INDEX(R_1_Zusätz,MATCH(GO$10,R_1_Zeilen,0)),"")</f>
        <v>1</v>
      </c>
      <c r="GP69" s="1">
        <f ca="1">IF(ISERROR(MATCH(GP$10,$A$11:$A69,0)),INDEX(R_1_Zusätz,MATCH(GP$10,R_1_Zeilen,0)),"")</f>
        <v>1</v>
      </c>
      <c r="GQ69" s="1">
        <f ca="1">IF(ISERROR(MATCH(GQ$10,$A$11:$A69,0)),INDEX(R_1_Zusätz,MATCH(GQ$10,R_1_Zeilen,0)),"")</f>
        <v>2</v>
      </c>
      <c r="GR69" s="1">
        <f ca="1">IF(ISERROR(MATCH(GR$10,$A$11:$A69,0)),INDEX(R_1_Zusätz,MATCH(GR$10,R_1_Zeilen,0)),"")</f>
        <v>1</v>
      </c>
      <c r="GS69" s="1">
        <f ca="1">IF(ISERROR(MATCH(GS$10,$A$11:$A69,0)),INDEX(R_1_Zusätz,MATCH(GS$10,R_1_Zeilen,0)),"")</f>
        <v>1</v>
      </c>
      <c r="GT69" s="1">
        <f ca="1">IF(ISERROR(MATCH(GT$10,$A$11:$A69,0)),INDEX(R_1_Zusätz,MATCH(GT$10,R_1_Zeilen,0)),"")</f>
        <v>4</v>
      </c>
      <c r="GU69" s="1">
        <f ca="1">IF(ISERROR(MATCH(GU$10,$A$11:$A69,0)),INDEX(R_1_Zusätz,MATCH(GU$10,R_1_Zeilen,0)),"")</f>
        <v>2</v>
      </c>
      <c r="GV69" s="1">
        <f ca="1">IF(ISERROR(MATCH(GV$10,$A$11:$A69,0)),INDEX(R_1_Zusätz,MATCH(GV$10,R_1_Zeilen,0)),"")</f>
        <v>3</v>
      </c>
      <c r="GW69" s="1">
        <f ca="1">IF(ISERROR(MATCH(GW$10,$A$11:$A69,0)),INDEX(R_1_Zusätz,MATCH(GW$10,R_1_Zeilen,0)),"")</f>
        <v>2</v>
      </c>
      <c r="GX69" s="1">
        <f ca="1">IF(ISERROR(MATCH(GX$10,$A$11:$A69,0)),INDEX(R_1_Zusätz,MATCH(GX$10,R_1_Zeilen,0)),"")</f>
        <v>1</v>
      </c>
      <c r="GY69" s="1">
        <f ca="1">IF(ISERROR(MATCH(GY$10,$A$11:$A69,0)),INDEX(R_1_Zusätz,MATCH(GY$10,R_1_Zeilen,0)),"")</f>
        <v>1</v>
      </c>
      <c r="GZ69" s="1">
        <f ca="1">IF(ISERROR(MATCH(GZ$10,$A$11:$A69,0)),INDEX(R_1_Zusätz,MATCH(GZ$10,R_1_Zeilen,0)),"")</f>
        <v>1</v>
      </c>
      <c r="HA69" s="1">
        <f ca="1">IF(ISERROR(MATCH(HA$10,$A$11:$A69,0)),INDEX(R_1_Zusätz,MATCH(HA$10,R_1_Zeilen,0)),"")</f>
        <v>2</v>
      </c>
    </row>
    <row r="70" spans="1:209">
      <c r="A70" s="1" t="str">
        <f ca="1">INDEX(R_2_Spalten,1,MATCH($B69,INDIRECT("'R_2'!$C"&amp;ROW(69:69)&amp;":"&amp;ADDRESS(ROW(69:69),COUNTA(BASIS_Produkt)+2)),0))</f>
        <v>7GGDD</v>
      </c>
      <c r="B70" s="1">
        <f t="shared" ca="1" si="4"/>
        <v>1</v>
      </c>
      <c r="C70" s="1" t="str">
        <f ca="1">IF(ISERROR(MATCH(C$10,$A$11:$A70,0)),INDEX(R_1_Zusätz,MATCH(C$10,R_1_Zeilen,0)),"")</f>
        <v/>
      </c>
      <c r="D70" s="1" t="str">
        <f ca="1">IF(ISERROR(MATCH(D$10,$A$11:$A70,0)),INDEX(R_1_Zusätz,MATCH(D$10,R_1_Zeilen,0)),"")</f>
        <v/>
      </c>
      <c r="E70" s="1">
        <f ca="1">IF(ISERROR(MATCH(E$10,$A$11:$A70,0)),INDEX(R_1_Zusätz,MATCH(E$10,R_1_Zeilen,0)),"")</f>
        <v>2</v>
      </c>
      <c r="F70" s="1">
        <f ca="1">IF(ISERROR(MATCH(F$10,$A$11:$A70,0)),INDEX(R_1_Zusätz,MATCH(F$10,R_1_Zeilen,0)),"")</f>
        <v>2</v>
      </c>
      <c r="G70" s="1">
        <f ca="1">IF(ISERROR(MATCH(G$10,$A$11:$A70,0)),INDEX(R_1_Zusätz,MATCH(G$10,R_1_Zeilen,0)),"")</f>
        <v>2</v>
      </c>
      <c r="H70" s="1">
        <f ca="1">IF(ISERROR(MATCH(H$10,$A$11:$A70,0)),INDEX(R_1_Zusätz,MATCH(H$10,R_1_Zeilen,0)),"")</f>
        <v>3</v>
      </c>
      <c r="I70" s="1" t="str">
        <f ca="1">IF(ISERROR(MATCH(I$10,$A$11:$A70,0)),INDEX(R_1_Zusätz,MATCH(I$10,R_1_Zeilen,0)),"")</f>
        <v/>
      </c>
      <c r="J70" s="1" t="str">
        <f ca="1">IF(ISERROR(MATCH(J$10,$A$11:$A70,0)),INDEX(R_1_Zusätz,MATCH(J$10,R_1_Zeilen,0)),"")</f>
        <v/>
      </c>
      <c r="K70" s="1" t="str">
        <f ca="1">IF(ISERROR(MATCH(K$10,$A$11:$A70,0)),INDEX(R_1_Zusätz,MATCH(K$10,R_1_Zeilen,0)),"")</f>
        <v/>
      </c>
      <c r="L70" s="1" t="str">
        <f ca="1">IF(ISERROR(MATCH(L$10,$A$11:$A70,0)),INDEX(R_1_Zusätz,MATCH(L$10,R_1_Zeilen,0)),"")</f>
        <v/>
      </c>
      <c r="M70" s="1">
        <f ca="1">IF(ISERROR(MATCH(M$10,$A$11:$A70,0)),INDEX(R_1_Zusätz,MATCH(M$10,R_1_Zeilen,0)),"")</f>
        <v>2</v>
      </c>
      <c r="N70" s="1">
        <f ca="1">IF(ISERROR(MATCH(N$10,$A$11:$A70,0)),INDEX(R_1_Zusätz,MATCH(N$10,R_1_Zeilen,0)),"")</f>
        <v>2</v>
      </c>
      <c r="O70" s="1" t="str">
        <f ca="1">IF(ISERROR(MATCH(O$10,$A$11:$A70,0)),INDEX(R_1_Zusätz,MATCH(O$10,R_1_Zeilen,0)),"")</f>
        <v/>
      </c>
      <c r="P70" s="1">
        <f ca="1">IF(ISERROR(MATCH(P$10,$A$11:$A70,0)),INDEX(R_1_Zusätz,MATCH(P$10,R_1_Zeilen,0)),"")</f>
        <v>2</v>
      </c>
      <c r="Q70" s="1" t="str">
        <f ca="1">IF(ISERROR(MATCH(Q$10,$A$11:$A70,0)),INDEX(R_1_Zusätz,MATCH(Q$10,R_1_Zeilen,0)),"")</f>
        <v/>
      </c>
      <c r="R70" s="1" t="str">
        <f ca="1">IF(ISERROR(MATCH(R$10,$A$11:$A70,0)),INDEX(R_1_Zusätz,MATCH(R$10,R_1_Zeilen,0)),"")</f>
        <v/>
      </c>
      <c r="S70" s="1">
        <f ca="1">IF(ISERROR(MATCH(S$10,$A$11:$A70,0)),INDEX(R_1_Zusätz,MATCH(S$10,R_1_Zeilen,0)),"")</f>
        <v>2</v>
      </c>
      <c r="T70" s="1">
        <f ca="1">IF(ISERROR(MATCH(T$10,$A$11:$A70,0)),INDEX(R_1_Zusätz,MATCH(T$10,R_1_Zeilen,0)),"")</f>
        <v>2</v>
      </c>
      <c r="U70" s="1">
        <f ca="1">IF(ISERROR(MATCH(U$10,$A$11:$A70,0)),INDEX(R_1_Zusätz,MATCH(U$10,R_1_Zeilen,0)),"")</f>
        <v>2</v>
      </c>
      <c r="V70" s="1">
        <f ca="1">IF(ISERROR(MATCH(V$10,$A$11:$A70,0)),INDEX(R_1_Zusätz,MATCH(V$10,R_1_Zeilen,0)),"")</f>
        <v>2</v>
      </c>
      <c r="W70" s="1">
        <f ca="1">IF(ISERROR(MATCH(W$10,$A$11:$A70,0)),INDEX(R_1_Zusätz,MATCH(W$10,R_1_Zeilen,0)),"")</f>
        <v>2</v>
      </c>
      <c r="X70" s="1">
        <f ca="1">IF(ISERROR(MATCH(X$10,$A$11:$A70,0)),INDEX(R_1_Zusätz,MATCH(X$10,R_1_Zeilen,0)),"")</f>
        <v>2</v>
      </c>
      <c r="Y70" s="1">
        <f ca="1">IF(ISERROR(MATCH(Y$10,$A$11:$A70,0)),INDEX(R_1_Zusätz,MATCH(Y$10,R_1_Zeilen,0)),"")</f>
        <v>2</v>
      </c>
      <c r="Z70" s="1" t="str">
        <f ca="1">IF(ISERROR(MATCH(Z$10,$A$11:$A70,0)),INDEX(R_1_Zusätz,MATCH(Z$10,R_1_Zeilen,0)),"")</f>
        <v/>
      </c>
      <c r="AA70" s="1">
        <f ca="1">IF(ISERROR(MATCH(AA$10,$A$11:$A70,0)),INDEX(R_1_Zusätz,MATCH(AA$10,R_1_Zeilen,0)),"")</f>
        <v>2</v>
      </c>
      <c r="AB70" s="1" t="str">
        <f ca="1">IF(ISERROR(MATCH(AB$10,$A$11:$A70,0)),INDEX(R_1_Zusätz,MATCH(AB$10,R_1_Zeilen,0)),"")</f>
        <v/>
      </c>
      <c r="AC70" s="1">
        <f ca="1">IF(ISERROR(MATCH(AC$10,$A$11:$A70,0)),INDEX(R_1_Zusätz,MATCH(AC$10,R_1_Zeilen,0)),"")</f>
        <v>2</v>
      </c>
      <c r="AD70" s="1">
        <f ca="1">IF(ISERROR(MATCH(AD$10,$A$11:$A70,0)),INDEX(R_1_Zusätz,MATCH(AD$10,R_1_Zeilen,0)),"")</f>
        <v>2</v>
      </c>
      <c r="AE70" s="1">
        <f ca="1">IF(ISERROR(MATCH(AE$10,$A$11:$A70,0)),INDEX(R_1_Zusätz,MATCH(AE$10,R_1_Zeilen,0)),"")</f>
        <v>2</v>
      </c>
      <c r="AF70" s="1" t="str">
        <f ca="1">IF(ISERROR(MATCH(AF$10,$A$11:$A70,0)),INDEX(R_1_Zusätz,MATCH(AF$10,R_1_Zeilen,0)),"")</f>
        <v/>
      </c>
      <c r="AG70" s="1" t="str">
        <f ca="1">IF(ISERROR(MATCH(AG$10,$A$11:$A70,0)),INDEX(R_1_Zusätz,MATCH(AG$10,R_1_Zeilen,0)),"")</f>
        <v/>
      </c>
      <c r="AH70" s="1" t="str">
        <f ca="1">IF(ISERROR(MATCH(AH$10,$A$11:$A70,0)),INDEX(R_1_Zusätz,MATCH(AH$10,R_1_Zeilen,0)),"")</f>
        <v/>
      </c>
      <c r="AI70" s="1" t="str">
        <f ca="1">IF(ISERROR(MATCH(AI$10,$A$11:$A70,0)),INDEX(R_1_Zusätz,MATCH(AI$10,R_1_Zeilen,0)),"")</f>
        <v/>
      </c>
      <c r="AJ70" s="1" t="str">
        <f ca="1">IF(ISERROR(MATCH(AJ$10,$A$11:$A70,0)),INDEX(R_1_Zusätz,MATCH(AJ$10,R_1_Zeilen,0)),"")</f>
        <v/>
      </c>
      <c r="AK70" s="1" t="str">
        <f ca="1">IF(ISERROR(MATCH(AK$10,$A$11:$A70,0)),INDEX(R_1_Zusätz,MATCH(AK$10,R_1_Zeilen,0)),"")</f>
        <v/>
      </c>
      <c r="AL70" s="1" t="str">
        <f ca="1">IF(ISERROR(MATCH(AL$10,$A$11:$A70,0)),INDEX(R_1_Zusätz,MATCH(AL$10,R_1_Zeilen,0)),"")</f>
        <v/>
      </c>
      <c r="AM70" s="1" t="str">
        <f ca="1">IF(ISERROR(MATCH(AM$10,$A$11:$A70,0)),INDEX(R_1_Zusätz,MATCH(AM$10,R_1_Zeilen,0)),"")</f>
        <v/>
      </c>
      <c r="AN70" s="1" t="str">
        <f ca="1">IF(ISERROR(MATCH(AN$10,$A$11:$A70,0)),INDEX(R_1_Zusätz,MATCH(AN$10,R_1_Zeilen,0)),"")</f>
        <v/>
      </c>
      <c r="AO70" s="1">
        <f ca="1">IF(ISERROR(MATCH(AO$10,$A$11:$A70,0)),INDEX(R_1_Zusätz,MATCH(AO$10,R_1_Zeilen,0)),"")</f>
        <v>2</v>
      </c>
      <c r="AP70" s="1" t="str">
        <f ca="1">IF(ISERROR(MATCH(AP$10,$A$11:$A70,0)),INDEX(R_1_Zusätz,MATCH(AP$10,R_1_Zeilen,0)),"")</f>
        <v/>
      </c>
      <c r="AQ70" s="1">
        <f ca="1">IF(ISERROR(MATCH(AQ$10,$A$11:$A70,0)),INDEX(R_1_Zusätz,MATCH(AQ$10,R_1_Zeilen,0)),"")</f>
        <v>2</v>
      </c>
      <c r="AR70" s="1" t="str">
        <f ca="1">IF(ISERROR(MATCH(AR$10,$A$11:$A70,0)),INDEX(R_1_Zusätz,MATCH(AR$10,R_1_Zeilen,0)),"")</f>
        <v/>
      </c>
      <c r="AS70" s="1" t="str">
        <f ca="1">IF(ISERROR(MATCH(AS$10,$A$11:$A70,0)),INDEX(R_1_Zusätz,MATCH(AS$10,R_1_Zeilen,0)),"")</f>
        <v/>
      </c>
      <c r="AT70" s="1" t="str">
        <f ca="1">IF(ISERROR(MATCH(AT$10,$A$11:$A70,0)),INDEX(R_1_Zusätz,MATCH(AT$10,R_1_Zeilen,0)),"")</f>
        <v/>
      </c>
      <c r="AU70" s="1" t="str">
        <f ca="1">IF(ISERROR(MATCH(AU$10,$A$11:$A70,0)),INDEX(R_1_Zusätz,MATCH(AU$10,R_1_Zeilen,0)),"")</f>
        <v/>
      </c>
      <c r="AV70" s="1" t="str">
        <f ca="1">IF(ISERROR(MATCH(AV$10,$A$11:$A70,0)),INDEX(R_1_Zusätz,MATCH(AV$10,R_1_Zeilen,0)),"")</f>
        <v/>
      </c>
      <c r="AW70" s="1">
        <f ca="1">IF(ISERROR(MATCH(AW$10,$A$11:$A70,0)),INDEX(R_1_Zusätz,MATCH(AW$10,R_1_Zeilen,0)),"")</f>
        <v>2</v>
      </c>
      <c r="AX70" s="1">
        <f ca="1">IF(ISERROR(MATCH(AX$10,$A$11:$A70,0)),INDEX(R_1_Zusätz,MATCH(AX$10,R_1_Zeilen,0)),"")</f>
        <v>2</v>
      </c>
      <c r="AY70" s="1">
        <f ca="1">IF(ISERROR(MATCH(AY$10,$A$11:$A70,0)),INDEX(R_1_Zusätz,MATCH(AY$10,R_1_Zeilen,0)),"")</f>
        <v>2</v>
      </c>
      <c r="AZ70" s="1">
        <f ca="1">IF(ISERROR(MATCH(AZ$10,$A$11:$A70,0)),INDEX(R_1_Zusätz,MATCH(AZ$10,R_1_Zeilen,0)),"")</f>
        <v>2</v>
      </c>
      <c r="BA70" s="1">
        <f ca="1">IF(ISERROR(MATCH(BA$10,$A$11:$A70,0)),INDEX(R_1_Zusätz,MATCH(BA$10,R_1_Zeilen,0)),"")</f>
        <v>2</v>
      </c>
      <c r="BB70" s="1">
        <f ca="1">IF(ISERROR(MATCH(BB$10,$A$11:$A70,0)),INDEX(R_1_Zusätz,MATCH(BB$10,R_1_Zeilen,0)),"")</f>
        <v>2</v>
      </c>
      <c r="BC70" s="1">
        <f ca="1">IF(ISERROR(MATCH(BC$10,$A$11:$A70,0)),INDEX(R_1_Zusätz,MATCH(BC$10,R_1_Zeilen,0)),"")</f>
        <v>2</v>
      </c>
      <c r="BD70" s="1">
        <f ca="1">IF(ISERROR(MATCH(BD$10,$A$11:$A70,0)),INDEX(R_1_Zusätz,MATCH(BD$10,R_1_Zeilen,0)),"")</f>
        <v>2</v>
      </c>
      <c r="BE70" s="1">
        <f ca="1">IF(ISERROR(MATCH(BE$10,$A$11:$A70,0)),INDEX(R_1_Zusätz,MATCH(BE$10,R_1_Zeilen,0)),"")</f>
        <v>2</v>
      </c>
      <c r="BF70" s="1">
        <f ca="1">IF(ISERROR(MATCH(BF$10,$A$11:$A70,0)),INDEX(R_1_Zusätz,MATCH(BF$10,R_1_Zeilen,0)),"")</f>
        <v>2</v>
      </c>
      <c r="BG70" s="1" t="str">
        <f ca="1">IF(ISERROR(MATCH(BG$10,$A$11:$A70,0)),INDEX(R_1_Zusätz,MATCH(BG$10,R_1_Zeilen,0)),"")</f>
        <v/>
      </c>
      <c r="BH70" s="1">
        <f ca="1">IF(ISERROR(MATCH(BH$10,$A$11:$A70,0)),INDEX(R_1_Zusätz,MATCH(BH$10,R_1_Zeilen,0)),"")</f>
        <v>3</v>
      </c>
      <c r="BI70" s="1" t="str">
        <f ca="1">IF(ISERROR(MATCH(BI$10,$A$11:$A70,0)),INDEX(R_1_Zusätz,MATCH(BI$10,R_1_Zeilen,0)),"")</f>
        <v/>
      </c>
      <c r="BJ70" s="1" t="str">
        <f ca="1">IF(ISERROR(MATCH(BJ$10,$A$11:$A70,0)),INDEX(R_1_Zusätz,MATCH(BJ$10,R_1_Zeilen,0)),"")</f>
        <v/>
      </c>
      <c r="BK70" s="1">
        <f ca="1">IF(ISERROR(MATCH(BK$10,$A$11:$A70,0)),INDEX(R_1_Zusätz,MATCH(BK$10,R_1_Zeilen,0)),"")</f>
        <v>3</v>
      </c>
      <c r="BL70" s="1">
        <f ca="1">IF(ISERROR(MATCH(BL$10,$A$11:$A70,0)),INDEX(R_1_Zusätz,MATCH(BL$10,R_1_Zeilen,0)),"")</f>
        <v>3</v>
      </c>
      <c r="BM70" s="1">
        <f ca="1">IF(ISERROR(MATCH(BM$10,$A$11:$A70,0)),INDEX(R_1_Zusätz,MATCH(BM$10,R_1_Zeilen,0)),"")</f>
        <v>3</v>
      </c>
      <c r="BN70" s="1">
        <f ca="1">IF(ISERROR(MATCH(BN$10,$A$11:$A70,0)),INDEX(R_1_Zusätz,MATCH(BN$10,R_1_Zeilen,0)),"")</f>
        <v>3</v>
      </c>
      <c r="BO70" s="1">
        <f ca="1">IF(ISERROR(MATCH(BO$10,$A$11:$A70,0)),INDEX(R_1_Zusätz,MATCH(BO$10,R_1_Zeilen,0)),"")</f>
        <v>2</v>
      </c>
      <c r="BP70" s="1">
        <f ca="1">IF(ISERROR(MATCH(BP$10,$A$11:$A70,0)),INDEX(R_1_Zusätz,MATCH(BP$10,R_1_Zeilen,0)),"")</f>
        <v>3</v>
      </c>
      <c r="BQ70" s="1">
        <f ca="1">IF(ISERROR(MATCH(BQ$10,$A$11:$A70,0)),INDEX(R_1_Zusätz,MATCH(BQ$10,R_1_Zeilen,0)),"")</f>
        <v>2</v>
      </c>
      <c r="BR70" s="1">
        <f ca="1">IF(ISERROR(MATCH(BR$10,$A$11:$A70,0)),INDEX(R_1_Zusätz,MATCH(BR$10,R_1_Zeilen,0)),"")</f>
        <v>3</v>
      </c>
      <c r="BS70" s="1">
        <f ca="1">IF(ISERROR(MATCH(BS$10,$A$11:$A70,0)),INDEX(R_1_Zusätz,MATCH(BS$10,R_1_Zeilen,0)),"")</f>
        <v>4</v>
      </c>
      <c r="BT70" s="1">
        <f ca="1">IF(ISERROR(MATCH(BT$10,$A$11:$A70,0)),INDEX(R_1_Zusätz,MATCH(BT$10,R_1_Zeilen,0)),"")</f>
        <v>4</v>
      </c>
      <c r="BU70" s="1">
        <f ca="1">IF(ISERROR(MATCH(BU$10,$A$11:$A70,0)),INDEX(R_1_Zusätz,MATCH(BU$10,R_1_Zeilen,0)),"")</f>
        <v>2</v>
      </c>
      <c r="BV70" s="1" t="str">
        <f ca="1">IF(ISERROR(MATCH(BV$10,$A$11:$A70,0)),INDEX(R_1_Zusätz,MATCH(BV$10,R_1_Zeilen,0)),"")</f>
        <v/>
      </c>
      <c r="BW70" s="1" t="str">
        <f ca="1">IF(ISERROR(MATCH(BW$10,$A$11:$A70,0)),INDEX(R_1_Zusätz,MATCH(BW$10,R_1_Zeilen,0)),"")</f>
        <v/>
      </c>
      <c r="BX70" s="1">
        <f ca="1">IF(ISERROR(MATCH(BX$10,$A$11:$A70,0)),INDEX(R_1_Zusätz,MATCH(BX$10,R_1_Zeilen,0)),"")</f>
        <v>2</v>
      </c>
      <c r="BY70" s="1">
        <f ca="1">IF(ISERROR(MATCH(BY$10,$A$11:$A70,0)),INDEX(R_1_Zusätz,MATCH(BY$10,R_1_Zeilen,0)),"")</f>
        <v>4</v>
      </c>
      <c r="BZ70" s="1" t="str">
        <f ca="1">IF(ISERROR(MATCH(BZ$10,$A$11:$A70,0)),INDEX(R_1_Zusätz,MATCH(BZ$10,R_1_Zeilen,0)),"")</f>
        <v/>
      </c>
      <c r="CA70" s="1">
        <f ca="1">IF(ISERROR(MATCH(CA$10,$A$11:$A70,0)),INDEX(R_1_Zusätz,MATCH(CA$10,R_1_Zeilen,0)),"")</f>
        <v>4</v>
      </c>
      <c r="CB70" s="1">
        <f ca="1">IF(ISERROR(MATCH(CB$10,$A$11:$A70,0)),INDEX(R_1_Zusätz,MATCH(CB$10,R_1_Zeilen,0)),"")</f>
        <v>5</v>
      </c>
      <c r="CC70" s="1" t="str">
        <f ca="1">IF(ISERROR(MATCH(CC$10,$A$11:$A70,0)),INDEX(R_1_Zusätz,MATCH(CC$10,R_1_Zeilen,0)),"")</f>
        <v/>
      </c>
      <c r="CD70" s="1" t="str">
        <f ca="1">IF(ISERROR(MATCH(CD$10,$A$11:$A70,0)),INDEX(R_1_Zusätz,MATCH(CD$10,R_1_Zeilen,0)),"")</f>
        <v/>
      </c>
      <c r="CE70" s="1" t="str">
        <f ca="1">IF(ISERROR(MATCH(CE$10,$A$11:$A70,0)),INDEX(R_1_Zusätz,MATCH(CE$10,R_1_Zeilen,0)),"")</f>
        <v/>
      </c>
      <c r="CF70" s="1">
        <f ca="1">IF(ISERROR(MATCH(CF$10,$A$11:$A70,0)),INDEX(R_1_Zusätz,MATCH(CF$10,R_1_Zeilen,0)),"")</f>
        <v>2</v>
      </c>
      <c r="CG70" s="1" t="str">
        <f ca="1">IF(ISERROR(MATCH(CG$10,$A$11:$A70,0)),INDEX(R_1_Zusätz,MATCH(CG$10,R_1_Zeilen,0)),"")</f>
        <v/>
      </c>
      <c r="CH70" s="1" t="str">
        <f ca="1">IF(ISERROR(MATCH(CH$10,$A$11:$A70,0)),INDEX(R_1_Zusätz,MATCH(CH$10,R_1_Zeilen,0)),"")</f>
        <v/>
      </c>
      <c r="CI70" s="1" t="str">
        <f ca="1">IF(ISERROR(MATCH(CI$10,$A$11:$A70,0)),INDEX(R_1_Zusätz,MATCH(CI$10,R_1_Zeilen,0)),"")</f>
        <v/>
      </c>
      <c r="CJ70" s="1">
        <f ca="1">IF(ISERROR(MATCH(CJ$10,$A$11:$A70,0)),INDEX(R_1_Zusätz,MATCH(CJ$10,R_1_Zeilen,0)),"")</f>
        <v>2</v>
      </c>
      <c r="CK70" s="1" t="str">
        <f ca="1">IF(ISERROR(MATCH(CK$10,$A$11:$A70,0)),INDEX(R_1_Zusätz,MATCH(CK$10,R_1_Zeilen,0)),"")</f>
        <v/>
      </c>
      <c r="CL70" s="1" t="str">
        <f ca="1">IF(ISERROR(MATCH(CL$10,$A$11:$A70,0)),INDEX(R_1_Zusätz,MATCH(CL$10,R_1_Zeilen,0)),"")</f>
        <v/>
      </c>
      <c r="CM70" s="1" t="str">
        <f ca="1">IF(ISERROR(MATCH(CM$10,$A$11:$A70,0)),INDEX(R_1_Zusätz,MATCH(CM$10,R_1_Zeilen,0)),"")</f>
        <v/>
      </c>
      <c r="CN70" s="1" t="str">
        <f ca="1">IF(ISERROR(MATCH(CN$10,$A$11:$A70,0)),INDEX(R_1_Zusätz,MATCH(CN$10,R_1_Zeilen,0)),"")</f>
        <v/>
      </c>
      <c r="CO70" s="1" t="str">
        <f ca="1">IF(ISERROR(MATCH(CO$10,$A$11:$A70,0)),INDEX(R_1_Zusätz,MATCH(CO$10,R_1_Zeilen,0)),"")</f>
        <v/>
      </c>
      <c r="CP70" s="1">
        <f ca="1">IF(ISERROR(MATCH(CP$10,$A$11:$A70,0)),INDEX(R_1_Zusätz,MATCH(CP$10,R_1_Zeilen,0)),"")</f>
        <v>2</v>
      </c>
      <c r="CQ70" s="1">
        <f ca="1">IF(ISERROR(MATCH(CQ$10,$A$11:$A70,0)),INDEX(R_1_Zusätz,MATCH(CQ$10,R_1_Zeilen,0)),"")</f>
        <v>2</v>
      </c>
      <c r="CR70" s="1">
        <f ca="1">IF(ISERROR(MATCH(CR$10,$A$11:$A70,0)),INDEX(R_1_Zusätz,MATCH(CR$10,R_1_Zeilen,0)),"")</f>
        <v>3</v>
      </c>
      <c r="CS70" s="1">
        <f ca="1">IF(ISERROR(MATCH(CS$10,$A$11:$A70,0)),INDEX(R_1_Zusätz,MATCH(CS$10,R_1_Zeilen,0)),"")</f>
        <v>2</v>
      </c>
      <c r="CT70" s="1">
        <f ca="1">IF(ISERROR(MATCH(CT$10,$A$11:$A70,0)),INDEX(R_1_Zusätz,MATCH(CT$10,R_1_Zeilen,0)),"")</f>
        <v>3</v>
      </c>
      <c r="CU70" s="1">
        <f ca="1">IF(ISERROR(MATCH(CU$10,$A$11:$A70,0)),INDEX(R_1_Zusätz,MATCH(CU$10,R_1_Zeilen,0)),"")</f>
        <v>2</v>
      </c>
      <c r="CV70" s="1">
        <f ca="1">IF(ISERROR(MATCH(CV$10,$A$11:$A70,0)),INDEX(R_1_Zusätz,MATCH(CV$10,R_1_Zeilen,0)),"")</f>
        <v>2</v>
      </c>
      <c r="CW70" s="1">
        <f ca="1">IF(ISERROR(MATCH(CW$10,$A$11:$A70,0)),INDEX(R_1_Zusätz,MATCH(CW$10,R_1_Zeilen,0)),"")</f>
        <v>2</v>
      </c>
      <c r="CX70" s="1" t="str">
        <f ca="1">IF(ISERROR(MATCH(CX$10,$A$11:$A70,0)),INDEX(R_1_Zusätz,MATCH(CX$10,R_1_Zeilen,0)),"")</f>
        <v/>
      </c>
      <c r="CY70" s="1" t="str">
        <f ca="1">IF(ISERROR(MATCH(CY$10,$A$11:$A70,0)),INDEX(R_1_Zusätz,MATCH(CY$10,R_1_Zeilen,0)),"")</f>
        <v/>
      </c>
      <c r="CZ70" s="1">
        <f ca="1">IF(ISERROR(MATCH(CZ$10,$A$11:$A70,0)),INDEX(R_1_Zusätz,MATCH(CZ$10,R_1_Zeilen,0)),"")</f>
        <v>2</v>
      </c>
      <c r="DA70" s="1">
        <f ca="1">IF(ISERROR(MATCH(DA$10,$A$11:$A70,0)),INDEX(R_1_Zusätz,MATCH(DA$10,R_1_Zeilen,0)),"")</f>
        <v>2</v>
      </c>
      <c r="DB70" s="1">
        <f ca="1">IF(ISERROR(MATCH(DB$10,$A$11:$A70,0)),INDEX(R_1_Zusätz,MATCH(DB$10,R_1_Zeilen,0)),"")</f>
        <v>2</v>
      </c>
      <c r="DC70" s="1">
        <f ca="1">IF(ISERROR(MATCH(DC$10,$A$11:$A70,0)),INDEX(R_1_Zusätz,MATCH(DC$10,R_1_Zeilen,0)),"")</f>
        <v>2</v>
      </c>
      <c r="DD70" s="1">
        <f ca="1">IF(ISERROR(MATCH(DD$10,$A$11:$A70,0)),INDEX(R_1_Zusätz,MATCH(DD$10,R_1_Zeilen,0)),"")</f>
        <v>2</v>
      </c>
      <c r="DE70" s="1">
        <f ca="1">IF(ISERROR(MATCH(DE$10,$A$11:$A70,0)),INDEX(R_1_Zusätz,MATCH(DE$10,R_1_Zeilen,0)),"")</f>
        <v>2</v>
      </c>
      <c r="DF70" s="1" t="str">
        <f ca="1">IF(ISERROR(MATCH(DF$10,$A$11:$A70,0)),INDEX(R_1_Zusätz,MATCH(DF$10,R_1_Zeilen,0)),"")</f>
        <v/>
      </c>
      <c r="DG70" s="1" t="str">
        <f ca="1">IF(ISERROR(MATCH(DG$10,$A$11:$A70,0)),INDEX(R_1_Zusätz,MATCH(DG$10,R_1_Zeilen,0)),"")</f>
        <v/>
      </c>
      <c r="DH70" s="1" t="str">
        <f ca="1">IF(ISERROR(MATCH(DH$10,$A$11:$A70,0)),INDEX(R_1_Zusätz,MATCH(DH$10,R_1_Zeilen,0)),"")</f>
        <v/>
      </c>
      <c r="DI70" s="1" t="str">
        <f ca="1">IF(ISERROR(MATCH(DI$10,$A$11:$A70,0)),INDEX(R_1_Zusätz,MATCH(DI$10,R_1_Zeilen,0)),"")</f>
        <v/>
      </c>
      <c r="DJ70" s="1" t="str">
        <f ca="1">IF(ISERROR(MATCH(DJ$10,$A$11:$A70,0)),INDEX(R_1_Zusätz,MATCH(DJ$10,R_1_Zeilen,0)),"")</f>
        <v/>
      </c>
      <c r="DK70" s="1" t="str">
        <f ca="1">IF(ISERROR(MATCH(DK$10,$A$11:$A70,0)),INDEX(R_1_Zusätz,MATCH(DK$10,R_1_Zeilen,0)),"")</f>
        <v/>
      </c>
      <c r="DL70" s="1" t="str">
        <f ca="1">IF(ISERROR(MATCH(DL$10,$A$11:$A70,0)),INDEX(R_1_Zusätz,MATCH(DL$10,R_1_Zeilen,0)),"")</f>
        <v/>
      </c>
      <c r="DM70" s="1">
        <f ca="1">IF(ISERROR(MATCH(DM$10,$A$11:$A70,0)),INDEX(R_1_Zusätz,MATCH(DM$10,R_1_Zeilen,0)),"")</f>
        <v>2</v>
      </c>
      <c r="DN70" s="1">
        <f ca="1">IF(ISERROR(MATCH(DN$10,$A$11:$A70,0)),INDEX(R_1_Zusätz,MATCH(DN$10,R_1_Zeilen,0)),"")</f>
        <v>2</v>
      </c>
      <c r="DO70" s="1">
        <f ca="1">IF(ISERROR(MATCH(DO$10,$A$11:$A70,0)),INDEX(R_1_Zusätz,MATCH(DO$10,R_1_Zeilen,0)),"")</f>
        <v>2</v>
      </c>
      <c r="DP70" s="1">
        <f ca="1">IF(ISERROR(MATCH(DP$10,$A$11:$A70,0)),INDEX(R_1_Zusätz,MATCH(DP$10,R_1_Zeilen,0)),"")</f>
        <v>2</v>
      </c>
      <c r="DQ70" s="1">
        <f ca="1">IF(ISERROR(MATCH(DQ$10,$A$11:$A70,0)),INDEX(R_1_Zusätz,MATCH(DQ$10,R_1_Zeilen,0)),"")</f>
        <v>2</v>
      </c>
      <c r="DR70" s="1">
        <f ca="1">IF(ISERROR(MATCH(DR$10,$A$11:$A70,0)),INDEX(R_1_Zusätz,MATCH(DR$10,R_1_Zeilen,0)),"")</f>
        <v>3</v>
      </c>
      <c r="DS70" s="1" t="str">
        <f ca="1">IF(ISERROR(MATCH(DS$10,$A$11:$A70,0)),INDEX(R_1_Zusätz,MATCH(DS$10,R_1_Zeilen,0)),"")</f>
        <v/>
      </c>
      <c r="DT70" s="1" t="str">
        <f ca="1">IF(ISERROR(MATCH(DT$10,$A$11:$A70,0)),INDEX(R_1_Zusätz,MATCH(DT$10,R_1_Zeilen,0)),"")</f>
        <v/>
      </c>
      <c r="DU70" s="1" t="str">
        <f ca="1">IF(ISERROR(MATCH(DU$10,$A$11:$A70,0)),INDEX(R_1_Zusätz,MATCH(DU$10,R_1_Zeilen,0)),"")</f>
        <v/>
      </c>
      <c r="DV70" s="1" t="str">
        <f ca="1">IF(ISERROR(MATCH(DV$10,$A$11:$A70,0)),INDEX(R_1_Zusätz,MATCH(DV$10,R_1_Zeilen,0)),"")</f>
        <v/>
      </c>
      <c r="DW70" s="1" t="str">
        <f ca="1">IF(ISERROR(MATCH(DW$10,$A$11:$A70,0)),INDEX(R_1_Zusätz,MATCH(DW$10,R_1_Zeilen,0)),"")</f>
        <v/>
      </c>
      <c r="DX70" s="1" t="str">
        <f ca="1">IF(ISERROR(MATCH(DX$10,$A$11:$A70,0)),INDEX(R_1_Zusätz,MATCH(DX$10,R_1_Zeilen,0)),"")</f>
        <v/>
      </c>
      <c r="DY70" s="1" t="str">
        <f ca="1">IF(ISERROR(MATCH(DY$10,$A$11:$A70,0)),INDEX(R_1_Zusätz,MATCH(DY$10,R_1_Zeilen,0)),"")</f>
        <v/>
      </c>
      <c r="DZ70" s="1" t="str">
        <f ca="1">IF(ISERROR(MATCH(DZ$10,$A$11:$A70,0)),INDEX(R_1_Zusätz,MATCH(DZ$10,R_1_Zeilen,0)),"")</f>
        <v/>
      </c>
      <c r="EA70" s="1">
        <f ca="1">IF(ISERROR(MATCH(EA$10,$A$11:$A70,0)),INDEX(R_1_Zusätz,MATCH(EA$10,R_1_Zeilen,0)),"")</f>
        <v>1</v>
      </c>
      <c r="EB70" s="1">
        <f ca="1">IF(ISERROR(MATCH(EB$10,$A$11:$A70,0)),INDEX(R_1_Zusätz,MATCH(EB$10,R_1_Zeilen,0)),"")</f>
        <v>1</v>
      </c>
      <c r="EC70" s="1">
        <f ca="1">IF(ISERROR(MATCH(EC$10,$A$11:$A70,0)),INDEX(R_1_Zusätz,MATCH(EC$10,R_1_Zeilen,0)),"")</f>
        <v>1</v>
      </c>
      <c r="ED70" s="1">
        <f ca="1">IF(ISERROR(MATCH(ED$10,$A$11:$A70,0)),INDEX(R_1_Zusätz,MATCH(ED$10,R_1_Zeilen,0)),"")</f>
        <v>1</v>
      </c>
      <c r="EE70" s="1">
        <f ca="1">IF(ISERROR(MATCH(EE$10,$A$11:$A70,0)),INDEX(R_1_Zusätz,MATCH(EE$10,R_1_Zeilen,0)),"")</f>
        <v>1</v>
      </c>
      <c r="EF70" s="1">
        <f ca="1">IF(ISERROR(MATCH(EF$10,$A$11:$A70,0)),INDEX(R_1_Zusätz,MATCH(EF$10,R_1_Zeilen,0)),"")</f>
        <v>1</v>
      </c>
      <c r="EG70" s="1">
        <f ca="1">IF(ISERROR(MATCH(EG$10,$A$11:$A70,0)),INDEX(R_1_Zusätz,MATCH(EG$10,R_1_Zeilen,0)),"")</f>
        <v>1</v>
      </c>
      <c r="EH70" s="1">
        <f ca="1">IF(ISERROR(MATCH(EH$10,$A$11:$A70,0)),INDEX(R_1_Zusätz,MATCH(EH$10,R_1_Zeilen,0)),"")</f>
        <v>1</v>
      </c>
      <c r="EI70" s="1">
        <f ca="1">IF(ISERROR(MATCH(EI$10,$A$11:$A70,0)),INDEX(R_1_Zusätz,MATCH(EI$10,R_1_Zeilen,0)),"")</f>
        <v>1</v>
      </c>
      <c r="EJ70" s="1">
        <f ca="1">IF(ISERROR(MATCH(EJ$10,$A$11:$A70,0)),INDEX(R_1_Zusätz,MATCH(EJ$10,R_1_Zeilen,0)),"")</f>
        <v>1</v>
      </c>
      <c r="EK70" s="1">
        <f ca="1">IF(ISERROR(MATCH(EK$10,$A$11:$A70,0)),INDEX(R_1_Zusätz,MATCH(EK$10,R_1_Zeilen,0)),"")</f>
        <v>1</v>
      </c>
      <c r="EL70" s="1">
        <f ca="1">IF(ISERROR(MATCH(EL$10,$A$11:$A70,0)),INDEX(R_1_Zusätz,MATCH(EL$10,R_1_Zeilen,0)),"")</f>
        <v>1</v>
      </c>
      <c r="EM70" s="1">
        <f ca="1">IF(ISERROR(MATCH(EM$10,$A$11:$A70,0)),INDEX(R_1_Zusätz,MATCH(EM$10,R_1_Zeilen,0)),"")</f>
        <v>1</v>
      </c>
      <c r="EN70" s="1">
        <f ca="1">IF(ISERROR(MATCH(EN$10,$A$11:$A70,0)),INDEX(R_1_Zusätz,MATCH(EN$10,R_1_Zeilen,0)),"")</f>
        <v>1</v>
      </c>
      <c r="EO70" s="1">
        <f ca="1">IF(ISERROR(MATCH(EO$10,$A$11:$A70,0)),INDEX(R_1_Zusätz,MATCH(EO$10,R_1_Zeilen,0)),"")</f>
        <v>1</v>
      </c>
      <c r="EP70" s="1">
        <f ca="1">IF(ISERROR(MATCH(EP$10,$A$11:$A70,0)),INDEX(R_1_Zusätz,MATCH(EP$10,R_1_Zeilen,0)),"")</f>
        <v>4</v>
      </c>
      <c r="EQ70" s="1">
        <f ca="1">IF(ISERROR(MATCH(EQ$10,$A$11:$A70,0)),INDEX(R_1_Zusätz,MATCH(EQ$10,R_1_Zeilen,0)),"")</f>
        <v>1</v>
      </c>
      <c r="ER70" s="1">
        <f ca="1">IF(ISERROR(MATCH(ER$10,$A$11:$A70,0)),INDEX(R_1_Zusätz,MATCH(ER$10,R_1_Zeilen,0)),"")</f>
        <v>3</v>
      </c>
      <c r="ES70" s="1">
        <f ca="1">IF(ISERROR(MATCH(ES$10,$A$11:$A70,0)),INDEX(R_1_Zusätz,MATCH(ES$10,R_1_Zeilen,0)),"")</f>
        <v>4</v>
      </c>
      <c r="ET70" s="1">
        <f ca="1">IF(ISERROR(MATCH(ET$10,$A$11:$A70,0)),INDEX(R_1_Zusätz,MATCH(ET$10,R_1_Zeilen,0)),"")</f>
        <v>4</v>
      </c>
      <c r="EU70" s="1">
        <f ca="1">IF(ISERROR(MATCH(EU$10,$A$11:$A70,0)),INDEX(R_1_Zusätz,MATCH(EU$10,R_1_Zeilen,0)),"")</f>
        <v>4</v>
      </c>
      <c r="EV70" s="1">
        <f ca="1">IF(ISERROR(MATCH(EV$10,$A$11:$A70,0)),INDEX(R_1_Zusätz,MATCH(EV$10,R_1_Zeilen,0)),"")</f>
        <v>4</v>
      </c>
      <c r="EW70" s="1">
        <f ca="1">IF(ISERROR(MATCH(EW$10,$A$11:$A70,0)),INDEX(R_1_Zusätz,MATCH(EW$10,R_1_Zeilen,0)),"")</f>
        <v>3</v>
      </c>
      <c r="EX70" s="1">
        <f ca="1">IF(ISERROR(MATCH(EX$10,$A$11:$A70,0)),INDEX(R_1_Zusätz,MATCH(EX$10,R_1_Zeilen,0)),"")</f>
        <v>3</v>
      </c>
      <c r="EY70" s="1">
        <f ca="1">IF(ISERROR(MATCH(EY$10,$A$11:$A70,0)),INDEX(R_1_Zusätz,MATCH(EY$10,R_1_Zeilen,0)),"")</f>
        <v>4</v>
      </c>
      <c r="EZ70" s="1">
        <f ca="1">IF(ISERROR(MATCH(EZ$10,$A$11:$A70,0)),INDEX(R_1_Zusätz,MATCH(EZ$10,R_1_Zeilen,0)),"")</f>
        <v>3</v>
      </c>
      <c r="FA70" s="1">
        <f ca="1">IF(ISERROR(MATCH(FA$10,$A$11:$A70,0)),INDEX(R_1_Zusätz,MATCH(FA$10,R_1_Zeilen,0)),"")</f>
        <v>1</v>
      </c>
      <c r="FB70" s="1">
        <f ca="1">IF(ISERROR(MATCH(FB$10,$A$11:$A70,0)),INDEX(R_1_Zusätz,MATCH(FB$10,R_1_Zeilen,0)),"")</f>
        <v>1</v>
      </c>
      <c r="FC70" s="1">
        <f ca="1">IF(ISERROR(MATCH(FC$10,$A$11:$A70,0)),INDEX(R_1_Zusätz,MATCH(FC$10,R_1_Zeilen,0)),"")</f>
        <v>1</v>
      </c>
      <c r="FD70" s="1">
        <f ca="1">IF(ISERROR(MATCH(FD$10,$A$11:$A70,0)),INDEX(R_1_Zusätz,MATCH(FD$10,R_1_Zeilen,0)),"")</f>
        <v>2</v>
      </c>
      <c r="FE70" s="1">
        <f ca="1">IF(ISERROR(MATCH(FE$10,$A$11:$A70,0)),INDEX(R_1_Zusätz,MATCH(FE$10,R_1_Zeilen,0)),"")</f>
        <v>1</v>
      </c>
      <c r="FF70" s="1">
        <f ca="1">IF(ISERROR(MATCH(FF$10,$A$11:$A70,0)),INDEX(R_1_Zusätz,MATCH(FF$10,R_1_Zeilen,0)),"")</f>
        <v>1</v>
      </c>
      <c r="FG70" s="1">
        <f ca="1">IF(ISERROR(MATCH(FG$10,$A$11:$A70,0)),INDEX(R_1_Zusätz,MATCH(FG$10,R_1_Zeilen,0)),"")</f>
        <v>1</v>
      </c>
      <c r="FH70" s="1">
        <f ca="1">IF(ISERROR(MATCH(FH$10,$A$11:$A70,0)),INDEX(R_1_Zusätz,MATCH(FH$10,R_1_Zeilen,0)),"")</f>
        <v>2</v>
      </c>
      <c r="FI70" s="1">
        <f ca="1">IF(ISERROR(MATCH(FI$10,$A$11:$A70,0)),INDEX(R_1_Zusätz,MATCH(FI$10,R_1_Zeilen,0)),"")</f>
        <v>1</v>
      </c>
      <c r="FJ70" s="1">
        <f ca="1">IF(ISERROR(MATCH(FJ$10,$A$11:$A70,0)),INDEX(R_1_Zusätz,MATCH(FJ$10,R_1_Zeilen,0)),"")</f>
        <v>2</v>
      </c>
      <c r="FK70" s="1">
        <f ca="1">IF(ISERROR(MATCH(FK$10,$A$11:$A70,0)),INDEX(R_1_Zusätz,MATCH(FK$10,R_1_Zeilen,0)),"")</f>
        <v>2</v>
      </c>
      <c r="FL70" s="1">
        <f ca="1">IF(ISERROR(MATCH(FL$10,$A$11:$A70,0)),INDEX(R_1_Zusätz,MATCH(FL$10,R_1_Zeilen,0)),"")</f>
        <v>3</v>
      </c>
      <c r="FM70" s="1">
        <f ca="1">IF(ISERROR(MATCH(FM$10,$A$11:$A70,0)),INDEX(R_1_Zusätz,MATCH(FM$10,R_1_Zeilen,0)),"")</f>
        <v>3</v>
      </c>
      <c r="FN70" s="1">
        <f ca="1">IF(ISERROR(MATCH(FN$10,$A$11:$A70,0)),INDEX(R_1_Zusätz,MATCH(FN$10,R_1_Zeilen,0)),"")</f>
        <v>3</v>
      </c>
      <c r="FO70" s="1">
        <f ca="1">IF(ISERROR(MATCH(FO$10,$A$11:$A70,0)),INDEX(R_1_Zusätz,MATCH(FO$10,R_1_Zeilen,0)),"")</f>
        <v>3</v>
      </c>
      <c r="FP70" s="1">
        <f ca="1">IF(ISERROR(MATCH(FP$10,$A$11:$A70,0)),INDEX(R_1_Zusätz,MATCH(FP$10,R_1_Zeilen,0)),"")</f>
        <v>3</v>
      </c>
      <c r="FQ70" s="1">
        <f ca="1">IF(ISERROR(MATCH(FQ$10,$A$11:$A70,0)),INDEX(R_1_Zusätz,MATCH(FQ$10,R_1_Zeilen,0)),"")</f>
        <v>4</v>
      </c>
      <c r="FR70" s="1">
        <f ca="1">IF(ISERROR(MATCH(FR$10,$A$11:$A70,0)),INDEX(R_1_Zusätz,MATCH(FR$10,R_1_Zeilen,0)),"")</f>
        <v>2</v>
      </c>
      <c r="FS70" s="1">
        <f ca="1">IF(ISERROR(MATCH(FS$10,$A$11:$A70,0)),INDEX(R_1_Zusätz,MATCH(FS$10,R_1_Zeilen,0)),"")</f>
        <v>3</v>
      </c>
      <c r="FT70" s="1">
        <f ca="1">IF(ISERROR(MATCH(FT$10,$A$11:$A70,0)),INDEX(R_1_Zusätz,MATCH(FT$10,R_1_Zeilen,0)),"")</f>
        <v>3</v>
      </c>
      <c r="FU70" s="1">
        <f ca="1">IF(ISERROR(MATCH(FU$10,$A$11:$A70,0)),INDEX(R_1_Zusätz,MATCH(FU$10,R_1_Zeilen,0)),"")</f>
        <v>3</v>
      </c>
      <c r="FV70" s="1">
        <f ca="1">IF(ISERROR(MATCH(FV$10,$A$11:$A70,0)),INDEX(R_1_Zusätz,MATCH(FV$10,R_1_Zeilen,0)),"")</f>
        <v>3</v>
      </c>
      <c r="FW70" s="1">
        <f ca="1">IF(ISERROR(MATCH(FW$10,$A$11:$A70,0)),INDEX(R_1_Zusätz,MATCH(FW$10,R_1_Zeilen,0)),"")</f>
        <v>2</v>
      </c>
      <c r="FX70" s="1">
        <f ca="1">IF(ISERROR(MATCH(FX$10,$A$11:$A70,0)),INDEX(R_1_Zusätz,MATCH(FX$10,R_1_Zeilen,0)),"")</f>
        <v>4</v>
      </c>
      <c r="FY70" s="1">
        <f ca="1">IF(ISERROR(MATCH(FY$10,$A$11:$A70,0)),INDEX(R_1_Zusätz,MATCH(FY$10,R_1_Zeilen,0)),"")</f>
        <v>3</v>
      </c>
      <c r="FZ70" s="1">
        <f ca="1">IF(ISERROR(MATCH(FZ$10,$A$11:$A70,0)),INDEX(R_1_Zusätz,MATCH(FZ$10,R_1_Zeilen,0)),"")</f>
        <v>1</v>
      </c>
      <c r="GA70" s="1">
        <f ca="1">IF(ISERROR(MATCH(GA$10,$A$11:$A70,0)),INDEX(R_1_Zusätz,MATCH(GA$10,R_1_Zeilen,0)),"")</f>
        <v>1</v>
      </c>
      <c r="GB70" s="1">
        <f ca="1">IF(ISERROR(MATCH(GB$10,$A$11:$A70,0)),INDEX(R_1_Zusätz,MATCH(GB$10,R_1_Zeilen,0)),"")</f>
        <v>1</v>
      </c>
      <c r="GC70" s="1">
        <f ca="1">IF(ISERROR(MATCH(GC$10,$A$11:$A70,0)),INDEX(R_1_Zusätz,MATCH(GC$10,R_1_Zeilen,0)),"")</f>
        <v>2</v>
      </c>
      <c r="GD70" s="1">
        <f ca="1">IF(ISERROR(MATCH(GD$10,$A$11:$A70,0)),INDEX(R_1_Zusätz,MATCH(GD$10,R_1_Zeilen,0)),"")</f>
        <v>3</v>
      </c>
      <c r="GE70" s="1">
        <f ca="1">IF(ISERROR(MATCH(GE$10,$A$11:$A70,0)),INDEX(R_1_Zusätz,MATCH(GE$10,R_1_Zeilen,0)),"")</f>
        <v>1</v>
      </c>
      <c r="GF70" s="1">
        <f ca="1">IF(ISERROR(MATCH(GF$10,$A$11:$A70,0)),INDEX(R_1_Zusätz,MATCH(GF$10,R_1_Zeilen,0)),"")</f>
        <v>1</v>
      </c>
      <c r="GG70" s="1">
        <f ca="1">IF(ISERROR(MATCH(GG$10,$A$11:$A70,0)),INDEX(R_1_Zusätz,MATCH(GG$10,R_1_Zeilen,0)),"")</f>
        <v>1</v>
      </c>
      <c r="GH70" s="1">
        <f ca="1">IF(ISERROR(MATCH(GH$10,$A$11:$A70,0)),INDEX(R_1_Zusätz,MATCH(GH$10,R_1_Zeilen,0)),"")</f>
        <v>1</v>
      </c>
      <c r="GI70" s="1">
        <f ca="1">IF(ISERROR(MATCH(GI$10,$A$11:$A70,0)),INDEX(R_1_Zusätz,MATCH(GI$10,R_1_Zeilen,0)),"")</f>
        <v>1</v>
      </c>
      <c r="GJ70" s="1">
        <f ca="1">IF(ISERROR(MATCH(GJ$10,$A$11:$A70,0)),INDEX(R_1_Zusätz,MATCH(GJ$10,R_1_Zeilen,0)),"")</f>
        <v>1</v>
      </c>
      <c r="GK70" s="1">
        <f ca="1">IF(ISERROR(MATCH(GK$10,$A$11:$A70,0)),INDEX(R_1_Zusätz,MATCH(GK$10,R_1_Zeilen,0)),"")</f>
        <v>1</v>
      </c>
      <c r="GL70" s="1">
        <f ca="1">IF(ISERROR(MATCH(GL$10,$A$11:$A70,0)),INDEX(R_1_Zusätz,MATCH(GL$10,R_1_Zeilen,0)),"")</f>
        <v>1</v>
      </c>
      <c r="GM70" s="1">
        <f ca="1">IF(ISERROR(MATCH(GM$10,$A$11:$A70,0)),INDEX(R_1_Zusätz,MATCH(GM$10,R_1_Zeilen,0)),"")</f>
        <v>1</v>
      </c>
      <c r="GN70" s="1">
        <f ca="1">IF(ISERROR(MATCH(GN$10,$A$11:$A70,0)),INDEX(R_1_Zusätz,MATCH(GN$10,R_1_Zeilen,0)),"")</f>
        <v>1</v>
      </c>
      <c r="GO70" s="1">
        <f ca="1">IF(ISERROR(MATCH(GO$10,$A$11:$A70,0)),INDEX(R_1_Zusätz,MATCH(GO$10,R_1_Zeilen,0)),"")</f>
        <v>1</v>
      </c>
      <c r="GP70" s="1">
        <f ca="1">IF(ISERROR(MATCH(GP$10,$A$11:$A70,0)),INDEX(R_1_Zusätz,MATCH(GP$10,R_1_Zeilen,0)),"")</f>
        <v>1</v>
      </c>
      <c r="GQ70" s="1">
        <f ca="1">IF(ISERROR(MATCH(GQ$10,$A$11:$A70,0)),INDEX(R_1_Zusätz,MATCH(GQ$10,R_1_Zeilen,0)),"")</f>
        <v>2</v>
      </c>
      <c r="GR70" s="1">
        <f ca="1">IF(ISERROR(MATCH(GR$10,$A$11:$A70,0)),INDEX(R_1_Zusätz,MATCH(GR$10,R_1_Zeilen,0)),"")</f>
        <v>1</v>
      </c>
      <c r="GS70" s="1">
        <f ca="1">IF(ISERROR(MATCH(GS$10,$A$11:$A70,0)),INDEX(R_1_Zusätz,MATCH(GS$10,R_1_Zeilen,0)),"")</f>
        <v>1</v>
      </c>
      <c r="GT70" s="1">
        <f ca="1">IF(ISERROR(MATCH(GT$10,$A$11:$A70,0)),INDEX(R_1_Zusätz,MATCH(GT$10,R_1_Zeilen,0)),"")</f>
        <v>4</v>
      </c>
      <c r="GU70" s="1">
        <f ca="1">IF(ISERROR(MATCH(GU$10,$A$11:$A70,0)),INDEX(R_1_Zusätz,MATCH(GU$10,R_1_Zeilen,0)),"")</f>
        <v>2</v>
      </c>
      <c r="GV70" s="1">
        <f ca="1">IF(ISERROR(MATCH(GV$10,$A$11:$A70,0)),INDEX(R_1_Zusätz,MATCH(GV$10,R_1_Zeilen,0)),"")</f>
        <v>3</v>
      </c>
      <c r="GW70" s="1">
        <f ca="1">IF(ISERROR(MATCH(GW$10,$A$11:$A70,0)),INDEX(R_1_Zusätz,MATCH(GW$10,R_1_Zeilen,0)),"")</f>
        <v>2</v>
      </c>
      <c r="GX70" s="1">
        <f ca="1">IF(ISERROR(MATCH(GX$10,$A$11:$A70,0)),INDEX(R_1_Zusätz,MATCH(GX$10,R_1_Zeilen,0)),"")</f>
        <v>1</v>
      </c>
      <c r="GY70" s="1">
        <f ca="1">IF(ISERROR(MATCH(GY$10,$A$11:$A70,0)),INDEX(R_1_Zusätz,MATCH(GY$10,R_1_Zeilen,0)),"")</f>
        <v>1</v>
      </c>
      <c r="GZ70" s="1">
        <f ca="1">IF(ISERROR(MATCH(GZ$10,$A$11:$A70,0)),INDEX(R_1_Zusätz,MATCH(GZ$10,R_1_Zeilen,0)),"")</f>
        <v>1</v>
      </c>
      <c r="HA70" s="1">
        <f ca="1">IF(ISERROR(MATCH(HA$10,$A$11:$A70,0)),INDEX(R_1_Zusätz,MATCH(HA$10,R_1_Zeilen,0)),"")</f>
        <v>2</v>
      </c>
    </row>
    <row r="71" spans="1:209">
      <c r="A71" s="1" t="str">
        <f ca="1">INDEX(R_2_Spalten,1,MATCH($B70,INDIRECT("'R_2'!$C"&amp;ROW(70:70)&amp;":"&amp;ADDRESS(ROW(70:70),COUNTA(BASIS_Produkt)+2)),0))</f>
        <v>377CC</v>
      </c>
      <c r="B71" s="1">
        <f t="shared" ca="1" si="4"/>
        <v>1</v>
      </c>
      <c r="C71" s="1" t="str">
        <f ca="1">IF(ISERROR(MATCH(C$10,$A$11:$A71,0)),INDEX(R_1_Zusätz,MATCH(C$10,R_1_Zeilen,0)),"")</f>
        <v/>
      </c>
      <c r="D71" s="1" t="str">
        <f ca="1">IF(ISERROR(MATCH(D$10,$A$11:$A71,0)),INDEX(R_1_Zusätz,MATCH(D$10,R_1_Zeilen,0)),"")</f>
        <v/>
      </c>
      <c r="E71" s="1">
        <f ca="1">IF(ISERROR(MATCH(E$10,$A$11:$A71,0)),INDEX(R_1_Zusätz,MATCH(E$10,R_1_Zeilen,0)),"")</f>
        <v>2</v>
      </c>
      <c r="F71" s="1">
        <f ca="1">IF(ISERROR(MATCH(F$10,$A$11:$A71,0)),INDEX(R_1_Zusätz,MATCH(F$10,R_1_Zeilen,0)),"")</f>
        <v>2</v>
      </c>
      <c r="G71" s="1">
        <f ca="1">IF(ISERROR(MATCH(G$10,$A$11:$A71,0)),INDEX(R_1_Zusätz,MATCH(G$10,R_1_Zeilen,0)),"")</f>
        <v>2</v>
      </c>
      <c r="H71" s="1">
        <f ca="1">IF(ISERROR(MATCH(H$10,$A$11:$A71,0)),INDEX(R_1_Zusätz,MATCH(H$10,R_1_Zeilen,0)),"")</f>
        <v>3</v>
      </c>
      <c r="I71" s="1" t="str">
        <f ca="1">IF(ISERROR(MATCH(I$10,$A$11:$A71,0)),INDEX(R_1_Zusätz,MATCH(I$10,R_1_Zeilen,0)),"")</f>
        <v/>
      </c>
      <c r="J71" s="1" t="str">
        <f ca="1">IF(ISERROR(MATCH(J$10,$A$11:$A71,0)),INDEX(R_1_Zusätz,MATCH(J$10,R_1_Zeilen,0)),"")</f>
        <v/>
      </c>
      <c r="K71" s="1" t="str">
        <f ca="1">IF(ISERROR(MATCH(K$10,$A$11:$A71,0)),INDEX(R_1_Zusätz,MATCH(K$10,R_1_Zeilen,0)),"")</f>
        <v/>
      </c>
      <c r="L71" s="1" t="str">
        <f ca="1">IF(ISERROR(MATCH(L$10,$A$11:$A71,0)),INDEX(R_1_Zusätz,MATCH(L$10,R_1_Zeilen,0)),"")</f>
        <v/>
      </c>
      <c r="M71" s="1">
        <f ca="1">IF(ISERROR(MATCH(M$10,$A$11:$A71,0)),INDEX(R_1_Zusätz,MATCH(M$10,R_1_Zeilen,0)),"")</f>
        <v>2</v>
      </c>
      <c r="N71" s="1">
        <f ca="1">IF(ISERROR(MATCH(N$10,$A$11:$A71,0)),INDEX(R_1_Zusätz,MATCH(N$10,R_1_Zeilen,0)),"")</f>
        <v>2</v>
      </c>
      <c r="O71" s="1" t="str">
        <f ca="1">IF(ISERROR(MATCH(O$10,$A$11:$A71,0)),INDEX(R_1_Zusätz,MATCH(O$10,R_1_Zeilen,0)),"")</f>
        <v/>
      </c>
      <c r="P71" s="1">
        <f ca="1">IF(ISERROR(MATCH(P$10,$A$11:$A71,0)),INDEX(R_1_Zusätz,MATCH(P$10,R_1_Zeilen,0)),"")</f>
        <v>2</v>
      </c>
      <c r="Q71" s="1" t="str">
        <f ca="1">IF(ISERROR(MATCH(Q$10,$A$11:$A71,0)),INDEX(R_1_Zusätz,MATCH(Q$10,R_1_Zeilen,0)),"")</f>
        <v/>
      </c>
      <c r="R71" s="1" t="str">
        <f ca="1">IF(ISERROR(MATCH(R$10,$A$11:$A71,0)),INDEX(R_1_Zusätz,MATCH(R$10,R_1_Zeilen,0)),"")</f>
        <v/>
      </c>
      <c r="S71" s="1">
        <f ca="1">IF(ISERROR(MATCH(S$10,$A$11:$A71,0)),INDEX(R_1_Zusätz,MATCH(S$10,R_1_Zeilen,0)),"")</f>
        <v>2</v>
      </c>
      <c r="T71" s="1">
        <f ca="1">IF(ISERROR(MATCH(T$10,$A$11:$A71,0)),INDEX(R_1_Zusätz,MATCH(T$10,R_1_Zeilen,0)),"")</f>
        <v>2</v>
      </c>
      <c r="U71" s="1">
        <f ca="1">IF(ISERROR(MATCH(U$10,$A$11:$A71,0)),INDEX(R_1_Zusätz,MATCH(U$10,R_1_Zeilen,0)),"")</f>
        <v>2</v>
      </c>
      <c r="V71" s="1">
        <f ca="1">IF(ISERROR(MATCH(V$10,$A$11:$A71,0)),INDEX(R_1_Zusätz,MATCH(V$10,R_1_Zeilen,0)),"")</f>
        <v>2</v>
      </c>
      <c r="W71" s="1">
        <f ca="1">IF(ISERROR(MATCH(W$10,$A$11:$A71,0)),INDEX(R_1_Zusätz,MATCH(W$10,R_1_Zeilen,0)),"")</f>
        <v>2</v>
      </c>
      <c r="X71" s="1">
        <f ca="1">IF(ISERROR(MATCH(X$10,$A$11:$A71,0)),INDEX(R_1_Zusätz,MATCH(X$10,R_1_Zeilen,0)),"")</f>
        <v>2</v>
      </c>
      <c r="Y71" s="1">
        <f ca="1">IF(ISERROR(MATCH(Y$10,$A$11:$A71,0)),INDEX(R_1_Zusätz,MATCH(Y$10,R_1_Zeilen,0)),"")</f>
        <v>2</v>
      </c>
      <c r="Z71" s="1" t="str">
        <f ca="1">IF(ISERROR(MATCH(Z$10,$A$11:$A71,0)),INDEX(R_1_Zusätz,MATCH(Z$10,R_1_Zeilen,0)),"")</f>
        <v/>
      </c>
      <c r="AA71" s="1">
        <f ca="1">IF(ISERROR(MATCH(AA$10,$A$11:$A71,0)),INDEX(R_1_Zusätz,MATCH(AA$10,R_1_Zeilen,0)),"")</f>
        <v>2</v>
      </c>
      <c r="AB71" s="1" t="str">
        <f ca="1">IF(ISERROR(MATCH(AB$10,$A$11:$A71,0)),INDEX(R_1_Zusätz,MATCH(AB$10,R_1_Zeilen,0)),"")</f>
        <v/>
      </c>
      <c r="AC71" s="1">
        <f ca="1">IF(ISERROR(MATCH(AC$10,$A$11:$A71,0)),INDEX(R_1_Zusätz,MATCH(AC$10,R_1_Zeilen,0)),"")</f>
        <v>2</v>
      </c>
      <c r="AD71" s="1">
        <f ca="1">IF(ISERROR(MATCH(AD$10,$A$11:$A71,0)),INDEX(R_1_Zusätz,MATCH(AD$10,R_1_Zeilen,0)),"")</f>
        <v>2</v>
      </c>
      <c r="AE71" s="1">
        <f ca="1">IF(ISERROR(MATCH(AE$10,$A$11:$A71,0)),INDEX(R_1_Zusätz,MATCH(AE$10,R_1_Zeilen,0)),"")</f>
        <v>2</v>
      </c>
      <c r="AF71" s="1" t="str">
        <f ca="1">IF(ISERROR(MATCH(AF$10,$A$11:$A71,0)),INDEX(R_1_Zusätz,MATCH(AF$10,R_1_Zeilen,0)),"")</f>
        <v/>
      </c>
      <c r="AG71" s="1" t="str">
        <f ca="1">IF(ISERROR(MATCH(AG$10,$A$11:$A71,0)),INDEX(R_1_Zusätz,MATCH(AG$10,R_1_Zeilen,0)),"")</f>
        <v/>
      </c>
      <c r="AH71" s="1" t="str">
        <f ca="1">IF(ISERROR(MATCH(AH$10,$A$11:$A71,0)),INDEX(R_1_Zusätz,MATCH(AH$10,R_1_Zeilen,0)),"")</f>
        <v/>
      </c>
      <c r="AI71" s="1" t="str">
        <f ca="1">IF(ISERROR(MATCH(AI$10,$A$11:$A71,0)),INDEX(R_1_Zusätz,MATCH(AI$10,R_1_Zeilen,0)),"")</f>
        <v/>
      </c>
      <c r="AJ71" s="1" t="str">
        <f ca="1">IF(ISERROR(MATCH(AJ$10,$A$11:$A71,0)),INDEX(R_1_Zusätz,MATCH(AJ$10,R_1_Zeilen,0)),"")</f>
        <v/>
      </c>
      <c r="AK71" s="1" t="str">
        <f ca="1">IF(ISERROR(MATCH(AK$10,$A$11:$A71,0)),INDEX(R_1_Zusätz,MATCH(AK$10,R_1_Zeilen,0)),"")</f>
        <v/>
      </c>
      <c r="AL71" s="1" t="str">
        <f ca="1">IF(ISERROR(MATCH(AL$10,$A$11:$A71,0)),INDEX(R_1_Zusätz,MATCH(AL$10,R_1_Zeilen,0)),"")</f>
        <v/>
      </c>
      <c r="AM71" s="1" t="str">
        <f ca="1">IF(ISERROR(MATCH(AM$10,$A$11:$A71,0)),INDEX(R_1_Zusätz,MATCH(AM$10,R_1_Zeilen,0)),"")</f>
        <v/>
      </c>
      <c r="AN71" s="1" t="str">
        <f ca="1">IF(ISERROR(MATCH(AN$10,$A$11:$A71,0)),INDEX(R_1_Zusätz,MATCH(AN$10,R_1_Zeilen,0)),"")</f>
        <v/>
      </c>
      <c r="AO71" s="1">
        <f ca="1">IF(ISERROR(MATCH(AO$10,$A$11:$A71,0)),INDEX(R_1_Zusätz,MATCH(AO$10,R_1_Zeilen,0)),"")</f>
        <v>2</v>
      </c>
      <c r="AP71" s="1" t="str">
        <f ca="1">IF(ISERROR(MATCH(AP$10,$A$11:$A71,0)),INDEX(R_1_Zusätz,MATCH(AP$10,R_1_Zeilen,0)),"")</f>
        <v/>
      </c>
      <c r="AQ71" s="1">
        <f ca="1">IF(ISERROR(MATCH(AQ$10,$A$11:$A71,0)),INDEX(R_1_Zusätz,MATCH(AQ$10,R_1_Zeilen,0)),"")</f>
        <v>2</v>
      </c>
      <c r="AR71" s="1" t="str">
        <f ca="1">IF(ISERROR(MATCH(AR$10,$A$11:$A71,0)),INDEX(R_1_Zusätz,MATCH(AR$10,R_1_Zeilen,0)),"")</f>
        <v/>
      </c>
      <c r="AS71" s="1" t="str">
        <f ca="1">IF(ISERROR(MATCH(AS$10,$A$11:$A71,0)),INDEX(R_1_Zusätz,MATCH(AS$10,R_1_Zeilen,0)),"")</f>
        <v/>
      </c>
      <c r="AT71" s="1" t="str">
        <f ca="1">IF(ISERROR(MATCH(AT$10,$A$11:$A71,0)),INDEX(R_1_Zusätz,MATCH(AT$10,R_1_Zeilen,0)),"")</f>
        <v/>
      </c>
      <c r="AU71" s="1" t="str">
        <f ca="1">IF(ISERROR(MATCH(AU$10,$A$11:$A71,0)),INDEX(R_1_Zusätz,MATCH(AU$10,R_1_Zeilen,0)),"")</f>
        <v/>
      </c>
      <c r="AV71" s="1" t="str">
        <f ca="1">IF(ISERROR(MATCH(AV$10,$A$11:$A71,0)),INDEX(R_1_Zusätz,MATCH(AV$10,R_1_Zeilen,0)),"")</f>
        <v/>
      </c>
      <c r="AW71" s="1">
        <f ca="1">IF(ISERROR(MATCH(AW$10,$A$11:$A71,0)),INDEX(R_1_Zusätz,MATCH(AW$10,R_1_Zeilen,0)),"")</f>
        <v>2</v>
      </c>
      <c r="AX71" s="1">
        <f ca="1">IF(ISERROR(MATCH(AX$10,$A$11:$A71,0)),INDEX(R_1_Zusätz,MATCH(AX$10,R_1_Zeilen,0)),"")</f>
        <v>2</v>
      </c>
      <c r="AY71" s="1">
        <f ca="1">IF(ISERROR(MATCH(AY$10,$A$11:$A71,0)),INDEX(R_1_Zusätz,MATCH(AY$10,R_1_Zeilen,0)),"")</f>
        <v>2</v>
      </c>
      <c r="AZ71" s="1">
        <f ca="1">IF(ISERROR(MATCH(AZ$10,$A$11:$A71,0)),INDEX(R_1_Zusätz,MATCH(AZ$10,R_1_Zeilen,0)),"")</f>
        <v>2</v>
      </c>
      <c r="BA71" s="1">
        <f ca="1">IF(ISERROR(MATCH(BA$10,$A$11:$A71,0)),INDEX(R_1_Zusätz,MATCH(BA$10,R_1_Zeilen,0)),"")</f>
        <v>2</v>
      </c>
      <c r="BB71" s="1">
        <f ca="1">IF(ISERROR(MATCH(BB$10,$A$11:$A71,0)),INDEX(R_1_Zusätz,MATCH(BB$10,R_1_Zeilen,0)),"")</f>
        <v>2</v>
      </c>
      <c r="BC71" s="1">
        <f ca="1">IF(ISERROR(MATCH(BC$10,$A$11:$A71,0)),INDEX(R_1_Zusätz,MATCH(BC$10,R_1_Zeilen,0)),"")</f>
        <v>2</v>
      </c>
      <c r="BD71" s="1">
        <f ca="1">IF(ISERROR(MATCH(BD$10,$A$11:$A71,0)),INDEX(R_1_Zusätz,MATCH(BD$10,R_1_Zeilen,0)),"")</f>
        <v>2</v>
      </c>
      <c r="BE71" s="1">
        <f ca="1">IF(ISERROR(MATCH(BE$10,$A$11:$A71,0)),INDEX(R_1_Zusätz,MATCH(BE$10,R_1_Zeilen,0)),"")</f>
        <v>2</v>
      </c>
      <c r="BF71" s="1">
        <f ca="1">IF(ISERROR(MATCH(BF$10,$A$11:$A71,0)),INDEX(R_1_Zusätz,MATCH(BF$10,R_1_Zeilen,0)),"")</f>
        <v>2</v>
      </c>
      <c r="BG71" s="1" t="str">
        <f ca="1">IF(ISERROR(MATCH(BG$10,$A$11:$A71,0)),INDEX(R_1_Zusätz,MATCH(BG$10,R_1_Zeilen,0)),"")</f>
        <v/>
      </c>
      <c r="BH71" s="1">
        <f ca="1">IF(ISERROR(MATCH(BH$10,$A$11:$A71,0)),INDEX(R_1_Zusätz,MATCH(BH$10,R_1_Zeilen,0)),"")</f>
        <v>3</v>
      </c>
      <c r="BI71" s="1" t="str">
        <f ca="1">IF(ISERROR(MATCH(BI$10,$A$11:$A71,0)),INDEX(R_1_Zusätz,MATCH(BI$10,R_1_Zeilen,0)),"")</f>
        <v/>
      </c>
      <c r="BJ71" s="1" t="str">
        <f ca="1">IF(ISERROR(MATCH(BJ$10,$A$11:$A71,0)),INDEX(R_1_Zusätz,MATCH(BJ$10,R_1_Zeilen,0)),"")</f>
        <v/>
      </c>
      <c r="BK71" s="1">
        <f ca="1">IF(ISERROR(MATCH(BK$10,$A$11:$A71,0)),INDEX(R_1_Zusätz,MATCH(BK$10,R_1_Zeilen,0)),"")</f>
        <v>3</v>
      </c>
      <c r="BL71" s="1">
        <f ca="1">IF(ISERROR(MATCH(BL$10,$A$11:$A71,0)),INDEX(R_1_Zusätz,MATCH(BL$10,R_1_Zeilen,0)),"")</f>
        <v>3</v>
      </c>
      <c r="BM71" s="1">
        <f ca="1">IF(ISERROR(MATCH(BM$10,$A$11:$A71,0)),INDEX(R_1_Zusätz,MATCH(BM$10,R_1_Zeilen,0)),"")</f>
        <v>3</v>
      </c>
      <c r="BN71" s="1">
        <f ca="1">IF(ISERROR(MATCH(BN$10,$A$11:$A71,0)),INDEX(R_1_Zusätz,MATCH(BN$10,R_1_Zeilen,0)),"")</f>
        <v>3</v>
      </c>
      <c r="BO71" s="1">
        <f ca="1">IF(ISERROR(MATCH(BO$10,$A$11:$A71,0)),INDEX(R_1_Zusätz,MATCH(BO$10,R_1_Zeilen,0)),"")</f>
        <v>2</v>
      </c>
      <c r="BP71" s="1">
        <f ca="1">IF(ISERROR(MATCH(BP$10,$A$11:$A71,0)),INDEX(R_1_Zusätz,MATCH(BP$10,R_1_Zeilen,0)),"")</f>
        <v>3</v>
      </c>
      <c r="BQ71" s="1">
        <f ca="1">IF(ISERROR(MATCH(BQ$10,$A$11:$A71,0)),INDEX(R_1_Zusätz,MATCH(BQ$10,R_1_Zeilen,0)),"")</f>
        <v>2</v>
      </c>
      <c r="BR71" s="1">
        <f ca="1">IF(ISERROR(MATCH(BR$10,$A$11:$A71,0)),INDEX(R_1_Zusätz,MATCH(BR$10,R_1_Zeilen,0)),"")</f>
        <v>3</v>
      </c>
      <c r="BS71" s="1">
        <f ca="1">IF(ISERROR(MATCH(BS$10,$A$11:$A71,0)),INDEX(R_1_Zusätz,MATCH(BS$10,R_1_Zeilen,0)),"")</f>
        <v>4</v>
      </c>
      <c r="BT71" s="1">
        <f ca="1">IF(ISERROR(MATCH(BT$10,$A$11:$A71,0)),INDEX(R_1_Zusätz,MATCH(BT$10,R_1_Zeilen,0)),"")</f>
        <v>4</v>
      </c>
      <c r="BU71" s="1">
        <f ca="1">IF(ISERROR(MATCH(BU$10,$A$11:$A71,0)),INDEX(R_1_Zusätz,MATCH(BU$10,R_1_Zeilen,0)),"")</f>
        <v>2</v>
      </c>
      <c r="BV71" s="1" t="str">
        <f ca="1">IF(ISERROR(MATCH(BV$10,$A$11:$A71,0)),INDEX(R_1_Zusätz,MATCH(BV$10,R_1_Zeilen,0)),"")</f>
        <v/>
      </c>
      <c r="BW71" s="1" t="str">
        <f ca="1">IF(ISERROR(MATCH(BW$10,$A$11:$A71,0)),INDEX(R_1_Zusätz,MATCH(BW$10,R_1_Zeilen,0)),"")</f>
        <v/>
      </c>
      <c r="BX71" s="1">
        <f ca="1">IF(ISERROR(MATCH(BX$10,$A$11:$A71,0)),INDEX(R_1_Zusätz,MATCH(BX$10,R_1_Zeilen,0)),"")</f>
        <v>2</v>
      </c>
      <c r="BY71" s="1">
        <f ca="1">IF(ISERROR(MATCH(BY$10,$A$11:$A71,0)),INDEX(R_1_Zusätz,MATCH(BY$10,R_1_Zeilen,0)),"")</f>
        <v>4</v>
      </c>
      <c r="BZ71" s="1" t="str">
        <f ca="1">IF(ISERROR(MATCH(BZ$10,$A$11:$A71,0)),INDEX(R_1_Zusätz,MATCH(BZ$10,R_1_Zeilen,0)),"")</f>
        <v/>
      </c>
      <c r="CA71" s="1">
        <f ca="1">IF(ISERROR(MATCH(CA$10,$A$11:$A71,0)),INDEX(R_1_Zusätz,MATCH(CA$10,R_1_Zeilen,0)),"")</f>
        <v>4</v>
      </c>
      <c r="CB71" s="1">
        <f ca="1">IF(ISERROR(MATCH(CB$10,$A$11:$A71,0)),INDEX(R_1_Zusätz,MATCH(CB$10,R_1_Zeilen,0)),"")</f>
        <v>5</v>
      </c>
      <c r="CC71" s="1" t="str">
        <f ca="1">IF(ISERROR(MATCH(CC$10,$A$11:$A71,0)),INDEX(R_1_Zusätz,MATCH(CC$10,R_1_Zeilen,0)),"")</f>
        <v/>
      </c>
      <c r="CD71" s="1" t="str">
        <f ca="1">IF(ISERROR(MATCH(CD$10,$A$11:$A71,0)),INDEX(R_1_Zusätz,MATCH(CD$10,R_1_Zeilen,0)),"")</f>
        <v/>
      </c>
      <c r="CE71" s="1" t="str">
        <f ca="1">IF(ISERROR(MATCH(CE$10,$A$11:$A71,0)),INDEX(R_1_Zusätz,MATCH(CE$10,R_1_Zeilen,0)),"")</f>
        <v/>
      </c>
      <c r="CF71" s="1">
        <f ca="1">IF(ISERROR(MATCH(CF$10,$A$11:$A71,0)),INDEX(R_1_Zusätz,MATCH(CF$10,R_1_Zeilen,0)),"")</f>
        <v>2</v>
      </c>
      <c r="CG71" s="1" t="str">
        <f ca="1">IF(ISERROR(MATCH(CG$10,$A$11:$A71,0)),INDEX(R_1_Zusätz,MATCH(CG$10,R_1_Zeilen,0)),"")</f>
        <v/>
      </c>
      <c r="CH71" s="1" t="str">
        <f ca="1">IF(ISERROR(MATCH(CH$10,$A$11:$A71,0)),INDEX(R_1_Zusätz,MATCH(CH$10,R_1_Zeilen,0)),"")</f>
        <v/>
      </c>
      <c r="CI71" s="1" t="str">
        <f ca="1">IF(ISERROR(MATCH(CI$10,$A$11:$A71,0)),INDEX(R_1_Zusätz,MATCH(CI$10,R_1_Zeilen,0)),"")</f>
        <v/>
      </c>
      <c r="CJ71" s="1">
        <f ca="1">IF(ISERROR(MATCH(CJ$10,$A$11:$A71,0)),INDEX(R_1_Zusätz,MATCH(CJ$10,R_1_Zeilen,0)),"")</f>
        <v>2</v>
      </c>
      <c r="CK71" s="1" t="str">
        <f ca="1">IF(ISERROR(MATCH(CK$10,$A$11:$A71,0)),INDEX(R_1_Zusätz,MATCH(CK$10,R_1_Zeilen,0)),"")</f>
        <v/>
      </c>
      <c r="CL71" s="1" t="str">
        <f ca="1">IF(ISERROR(MATCH(CL$10,$A$11:$A71,0)),INDEX(R_1_Zusätz,MATCH(CL$10,R_1_Zeilen,0)),"")</f>
        <v/>
      </c>
      <c r="CM71" s="1" t="str">
        <f ca="1">IF(ISERROR(MATCH(CM$10,$A$11:$A71,0)),INDEX(R_1_Zusätz,MATCH(CM$10,R_1_Zeilen,0)),"")</f>
        <v/>
      </c>
      <c r="CN71" s="1" t="str">
        <f ca="1">IF(ISERROR(MATCH(CN$10,$A$11:$A71,0)),INDEX(R_1_Zusätz,MATCH(CN$10,R_1_Zeilen,0)),"")</f>
        <v/>
      </c>
      <c r="CO71" s="1" t="str">
        <f ca="1">IF(ISERROR(MATCH(CO$10,$A$11:$A71,0)),INDEX(R_1_Zusätz,MATCH(CO$10,R_1_Zeilen,0)),"")</f>
        <v/>
      </c>
      <c r="CP71" s="1">
        <f ca="1">IF(ISERROR(MATCH(CP$10,$A$11:$A71,0)),INDEX(R_1_Zusätz,MATCH(CP$10,R_1_Zeilen,0)),"")</f>
        <v>2</v>
      </c>
      <c r="CQ71" s="1">
        <f ca="1">IF(ISERROR(MATCH(CQ$10,$A$11:$A71,0)),INDEX(R_1_Zusätz,MATCH(CQ$10,R_1_Zeilen,0)),"")</f>
        <v>2</v>
      </c>
      <c r="CR71" s="1">
        <f ca="1">IF(ISERROR(MATCH(CR$10,$A$11:$A71,0)),INDEX(R_1_Zusätz,MATCH(CR$10,R_1_Zeilen,0)),"")</f>
        <v>3</v>
      </c>
      <c r="CS71" s="1">
        <f ca="1">IF(ISERROR(MATCH(CS$10,$A$11:$A71,0)),INDEX(R_1_Zusätz,MATCH(CS$10,R_1_Zeilen,0)),"")</f>
        <v>2</v>
      </c>
      <c r="CT71" s="1">
        <f ca="1">IF(ISERROR(MATCH(CT$10,$A$11:$A71,0)),INDEX(R_1_Zusätz,MATCH(CT$10,R_1_Zeilen,0)),"")</f>
        <v>3</v>
      </c>
      <c r="CU71" s="1">
        <f ca="1">IF(ISERROR(MATCH(CU$10,$A$11:$A71,0)),INDEX(R_1_Zusätz,MATCH(CU$10,R_1_Zeilen,0)),"")</f>
        <v>2</v>
      </c>
      <c r="CV71" s="1">
        <f ca="1">IF(ISERROR(MATCH(CV$10,$A$11:$A71,0)),INDEX(R_1_Zusätz,MATCH(CV$10,R_1_Zeilen,0)),"")</f>
        <v>2</v>
      </c>
      <c r="CW71" s="1">
        <f ca="1">IF(ISERROR(MATCH(CW$10,$A$11:$A71,0)),INDEX(R_1_Zusätz,MATCH(CW$10,R_1_Zeilen,0)),"")</f>
        <v>2</v>
      </c>
      <c r="CX71" s="1" t="str">
        <f ca="1">IF(ISERROR(MATCH(CX$10,$A$11:$A71,0)),INDEX(R_1_Zusätz,MATCH(CX$10,R_1_Zeilen,0)),"")</f>
        <v/>
      </c>
      <c r="CY71" s="1" t="str">
        <f ca="1">IF(ISERROR(MATCH(CY$10,$A$11:$A71,0)),INDEX(R_1_Zusätz,MATCH(CY$10,R_1_Zeilen,0)),"")</f>
        <v/>
      </c>
      <c r="CZ71" s="1">
        <f ca="1">IF(ISERROR(MATCH(CZ$10,$A$11:$A71,0)),INDEX(R_1_Zusätz,MATCH(CZ$10,R_1_Zeilen,0)),"")</f>
        <v>2</v>
      </c>
      <c r="DA71" s="1">
        <f ca="1">IF(ISERROR(MATCH(DA$10,$A$11:$A71,0)),INDEX(R_1_Zusätz,MATCH(DA$10,R_1_Zeilen,0)),"")</f>
        <v>2</v>
      </c>
      <c r="DB71" s="1">
        <f ca="1">IF(ISERROR(MATCH(DB$10,$A$11:$A71,0)),INDEX(R_1_Zusätz,MATCH(DB$10,R_1_Zeilen,0)),"")</f>
        <v>2</v>
      </c>
      <c r="DC71" s="1">
        <f ca="1">IF(ISERROR(MATCH(DC$10,$A$11:$A71,0)),INDEX(R_1_Zusätz,MATCH(DC$10,R_1_Zeilen,0)),"")</f>
        <v>2</v>
      </c>
      <c r="DD71" s="1">
        <f ca="1">IF(ISERROR(MATCH(DD$10,$A$11:$A71,0)),INDEX(R_1_Zusätz,MATCH(DD$10,R_1_Zeilen,0)),"")</f>
        <v>2</v>
      </c>
      <c r="DE71" s="1">
        <f ca="1">IF(ISERROR(MATCH(DE$10,$A$11:$A71,0)),INDEX(R_1_Zusätz,MATCH(DE$10,R_1_Zeilen,0)),"")</f>
        <v>2</v>
      </c>
      <c r="DF71" s="1" t="str">
        <f ca="1">IF(ISERROR(MATCH(DF$10,$A$11:$A71,0)),INDEX(R_1_Zusätz,MATCH(DF$10,R_1_Zeilen,0)),"")</f>
        <v/>
      </c>
      <c r="DG71" s="1" t="str">
        <f ca="1">IF(ISERROR(MATCH(DG$10,$A$11:$A71,0)),INDEX(R_1_Zusätz,MATCH(DG$10,R_1_Zeilen,0)),"")</f>
        <v/>
      </c>
      <c r="DH71" s="1" t="str">
        <f ca="1">IF(ISERROR(MATCH(DH$10,$A$11:$A71,0)),INDEX(R_1_Zusätz,MATCH(DH$10,R_1_Zeilen,0)),"")</f>
        <v/>
      </c>
      <c r="DI71" s="1" t="str">
        <f ca="1">IF(ISERROR(MATCH(DI$10,$A$11:$A71,0)),INDEX(R_1_Zusätz,MATCH(DI$10,R_1_Zeilen,0)),"")</f>
        <v/>
      </c>
      <c r="DJ71" s="1" t="str">
        <f ca="1">IF(ISERROR(MATCH(DJ$10,$A$11:$A71,0)),INDEX(R_1_Zusätz,MATCH(DJ$10,R_1_Zeilen,0)),"")</f>
        <v/>
      </c>
      <c r="DK71" s="1" t="str">
        <f ca="1">IF(ISERROR(MATCH(DK$10,$A$11:$A71,0)),INDEX(R_1_Zusätz,MATCH(DK$10,R_1_Zeilen,0)),"")</f>
        <v/>
      </c>
      <c r="DL71" s="1" t="str">
        <f ca="1">IF(ISERROR(MATCH(DL$10,$A$11:$A71,0)),INDEX(R_1_Zusätz,MATCH(DL$10,R_1_Zeilen,0)),"")</f>
        <v/>
      </c>
      <c r="DM71" s="1">
        <f ca="1">IF(ISERROR(MATCH(DM$10,$A$11:$A71,0)),INDEX(R_1_Zusätz,MATCH(DM$10,R_1_Zeilen,0)),"")</f>
        <v>2</v>
      </c>
      <c r="DN71" s="1">
        <f ca="1">IF(ISERROR(MATCH(DN$10,$A$11:$A71,0)),INDEX(R_1_Zusätz,MATCH(DN$10,R_1_Zeilen,0)),"")</f>
        <v>2</v>
      </c>
      <c r="DO71" s="1">
        <f ca="1">IF(ISERROR(MATCH(DO$10,$A$11:$A71,0)),INDEX(R_1_Zusätz,MATCH(DO$10,R_1_Zeilen,0)),"")</f>
        <v>2</v>
      </c>
      <c r="DP71" s="1">
        <f ca="1">IF(ISERROR(MATCH(DP$10,$A$11:$A71,0)),INDEX(R_1_Zusätz,MATCH(DP$10,R_1_Zeilen,0)),"")</f>
        <v>2</v>
      </c>
      <c r="DQ71" s="1">
        <f ca="1">IF(ISERROR(MATCH(DQ$10,$A$11:$A71,0)),INDEX(R_1_Zusätz,MATCH(DQ$10,R_1_Zeilen,0)),"")</f>
        <v>2</v>
      </c>
      <c r="DR71" s="1">
        <f ca="1">IF(ISERROR(MATCH(DR$10,$A$11:$A71,0)),INDEX(R_1_Zusätz,MATCH(DR$10,R_1_Zeilen,0)),"")</f>
        <v>3</v>
      </c>
      <c r="DS71" s="1" t="str">
        <f ca="1">IF(ISERROR(MATCH(DS$10,$A$11:$A71,0)),INDEX(R_1_Zusätz,MATCH(DS$10,R_1_Zeilen,0)),"")</f>
        <v/>
      </c>
      <c r="DT71" s="1" t="str">
        <f ca="1">IF(ISERROR(MATCH(DT$10,$A$11:$A71,0)),INDEX(R_1_Zusätz,MATCH(DT$10,R_1_Zeilen,0)),"")</f>
        <v/>
      </c>
      <c r="DU71" s="1" t="str">
        <f ca="1">IF(ISERROR(MATCH(DU$10,$A$11:$A71,0)),INDEX(R_1_Zusätz,MATCH(DU$10,R_1_Zeilen,0)),"")</f>
        <v/>
      </c>
      <c r="DV71" s="1" t="str">
        <f ca="1">IF(ISERROR(MATCH(DV$10,$A$11:$A71,0)),INDEX(R_1_Zusätz,MATCH(DV$10,R_1_Zeilen,0)),"")</f>
        <v/>
      </c>
      <c r="DW71" s="1" t="str">
        <f ca="1">IF(ISERROR(MATCH(DW$10,$A$11:$A71,0)),INDEX(R_1_Zusätz,MATCH(DW$10,R_1_Zeilen,0)),"")</f>
        <v/>
      </c>
      <c r="DX71" s="1" t="str">
        <f ca="1">IF(ISERROR(MATCH(DX$10,$A$11:$A71,0)),INDEX(R_1_Zusätz,MATCH(DX$10,R_1_Zeilen,0)),"")</f>
        <v/>
      </c>
      <c r="DY71" s="1" t="str">
        <f ca="1">IF(ISERROR(MATCH(DY$10,$A$11:$A71,0)),INDEX(R_1_Zusätz,MATCH(DY$10,R_1_Zeilen,0)),"")</f>
        <v/>
      </c>
      <c r="DZ71" s="1" t="str">
        <f ca="1">IF(ISERROR(MATCH(DZ$10,$A$11:$A71,0)),INDEX(R_1_Zusätz,MATCH(DZ$10,R_1_Zeilen,0)),"")</f>
        <v/>
      </c>
      <c r="EA71" s="1" t="str">
        <f ca="1">IF(ISERROR(MATCH(EA$10,$A$11:$A71,0)),INDEX(R_1_Zusätz,MATCH(EA$10,R_1_Zeilen,0)),"")</f>
        <v/>
      </c>
      <c r="EB71" s="1">
        <f ca="1">IF(ISERROR(MATCH(EB$10,$A$11:$A71,0)),INDEX(R_1_Zusätz,MATCH(EB$10,R_1_Zeilen,0)),"")</f>
        <v>1</v>
      </c>
      <c r="EC71" s="1">
        <f ca="1">IF(ISERROR(MATCH(EC$10,$A$11:$A71,0)),INDEX(R_1_Zusätz,MATCH(EC$10,R_1_Zeilen,0)),"")</f>
        <v>1</v>
      </c>
      <c r="ED71" s="1">
        <f ca="1">IF(ISERROR(MATCH(ED$10,$A$11:$A71,0)),INDEX(R_1_Zusätz,MATCH(ED$10,R_1_Zeilen,0)),"")</f>
        <v>1</v>
      </c>
      <c r="EE71" s="1">
        <f ca="1">IF(ISERROR(MATCH(EE$10,$A$11:$A71,0)),INDEX(R_1_Zusätz,MATCH(EE$10,R_1_Zeilen,0)),"")</f>
        <v>1</v>
      </c>
      <c r="EF71" s="1">
        <f ca="1">IF(ISERROR(MATCH(EF$10,$A$11:$A71,0)),INDEX(R_1_Zusätz,MATCH(EF$10,R_1_Zeilen,0)),"")</f>
        <v>1</v>
      </c>
      <c r="EG71" s="1">
        <f ca="1">IF(ISERROR(MATCH(EG$10,$A$11:$A71,0)),INDEX(R_1_Zusätz,MATCH(EG$10,R_1_Zeilen,0)),"")</f>
        <v>1</v>
      </c>
      <c r="EH71" s="1">
        <f ca="1">IF(ISERROR(MATCH(EH$10,$A$11:$A71,0)),INDEX(R_1_Zusätz,MATCH(EH$10,R_1_Zeilen,0)),"")</f>
        <v>1</v>
      </c>
      <c r="EI71" s="1">
        <f ca="1">IF(ISERROR(MATCH(EI$10,$A$11:$A71,0)),INDEX(R_1_Zusätz,MATCH(EI$10,R_1_Zeilen,0)),"")</f>
        <v>1</v>
      </c>
      <c r="EJ71" s="1">
        <f ca="1">IF(ISERROR(MATCH(EJ$10,$A$11:$A71,0)),INDEX(R_1_Zusätz,MATCH(EJ$10,R_1_Zeilen,0)),"")</f>
        <v>1</v>
      </c>
      <c r="EK71" s="1">
        <f ca="1">IF(ISERROR(MATCH(EK$10,$A$11:$A71,0)),INDEX(R_1_Zusätz,MATCH(EK$10,R_1_Zeilen,0)),"")</f>
        <v>1</v>
      </c>
      <c r="EL71" s="1">
        <f ca="1">IF(ISERROR(MATCH(EL$10,$A$11:$A71,0)),INDEX(R_1_Zusätz,MATCH(EL$10,R_1_Zeilen,0)),"")</f>
        <v>1</v>
      </c>
      <c r="EM71" s="1">
        <f ca="1">IF(ISERROR(MATCH(EM$10,$A$11:$A71,0)),INDEX(R_1_Zusätz,MATCH(EM$10,R_1_Zeilen,0)),"")</f>
        <v>1</v>
      </c>
      <c r="EN71" s="1">
        <f ca="1">IF(ISERROR(MATCH(EN$10,$A$11:$A71,0)),INDEX(R_1_Zusätz,MATCH(EN$10,R_1_Zeilen,0)),"")</f>
        <v>1</v>
      </c>
      <c r="EO71" s="1">
        <f ca="1">IF(ISERROR(MATCH(EO$10,$A$11:$A71,0)),INDEX(R_1_Zusätz,MATCH(EO$10,R_1_Zeilen,0)),"")</f>
        <v>1</v>
      </c>
      <c r="EP71" s="1">
        <f ca="1">IF(ISERROR(MATCH(EP$10,$A$11:$A71,0)),INDEX(R_1_Zusätz,MATCH(EP$10,R_1_Zeilen,0)),"")</f>
        <v>4</v>
      </c>
      <c r="EQ71" s="1">
        <f ca="1">IF(ISERROR(MATCH(EQ$10,$A$11:$A71,0)),INDEX(R_1_Zusätz,MATCH(EQ$10,R_1_Zeilen,0)),"")</f>
        <v>1</v>
      </c>
      <c r="ER71" s="1">
        <f ca="1">IF(ISERROR(MATCH(ER$10,$A$11:$A71,0)),INDEX(R_1_Zusätz,MATCH(ER$10,R_1_Zeilen,0)),"")</f>
        <v>3</v>
      </c>
      <c r="ES71" s="1">
        <f ca="1">IF(ISERROR(MATCH(ES$10,$A$11:$A71,0)),INDEX(R_1_Zusätz,MATCH(ES$10,R_1_Zeilen,0)),"")</f>
        <v>4</v>
      </c>
      <c r="ET71" s="1">
        <f ca="1">IF(ISERROR(MATCH(ET$10,$A$11:$A71,0)),INDEX(R_1_Zusätz,MATCH(ET$10,R_1_Zeilen,0)),"")</f>
        <v>4</v>
      </c>
      <c r="EU71" s="1">
        <f ca="1">IF(ISERROR(MATCH(EU$10,$A$11:$A71,0)),INDEX(R_1_Zusätz,MATCH(EU$10,R_1_Zeilen,0)),"")</f>
        <v>4</v>
      </c>
      <c r="EV71" s="1">
        <f ca="1">IF(ISERROR(MATCH(EV$10,$A$11:$A71,0)),INDEX(R_1_Zusätz,MATCH(EV$10,R_1_Zeilen,0)),"")</f>
        <v>4</v>
      </c>
      <c r="EW71" s="1">
        <f ca="1">IF(ISERROR(MATCH(EW$10,$A$11:$A71,0)),INDEX(R_1_Zusätz,MATCH(EW$10,R_1_Zeilen,0)),"")</f>
        <v>3</v>
      </c>
      <c r="EX71" s="1">
        <f ca="1">IF(ISERROR(MATCH(EX$10,$A$11:$A71,0)),INDEX(R_1_Zusätz,MATCH(EX$10,R_1_Zeilen,0)),"")</f>
        <v>3</v>
      </c>
      <c r="EY71" s="1">
        <f ca="1">IF(ISERROR(MATCH(EY$10,$A$11:$A71,0)),INDEX(R_1_Zusätz,MATCH(EY$10,R_1_Zeilen,0)),"")</f>
        <v>4</v>
      </c>
      <c r="EZ71" s="1">
        <f ca="1">IF(ISERROR(MATCH(EZ$10,$A$11:$A71,0)),INDEX(R_1_Zusätz,MATCH(EZ$10,R_1_Zeilen,0)),"")</f>
        <v>3</v>
      </c>
      <c r="FA71" s="1">
        <f ca="1">IF(ISERROR(MATCH(FA$10,$A$11:$A71,0)),INDEX(R_1_Zusätz,MATCH(FA$10,R_1_Zeilen,0)),"")</f>
        <v>1</v>
      </c>
      <c r="FB71" s="1">
        <f ca="1">IF(ISERROR(MATCH(FB$10,$A$11:$A71,0)),INDEX(R_1_Zusätz,MATCH(FB$10,R_1_Zeilen,0)),"")</f>
        <v>1</v>
      </c>
      <c r="FC71" s="1">
        <f ca="1">IF(ISERROR(MATCH(FC$10,$A$11:$A71,0)),INDEX(R_1_Zusätz,MATCH(FC$10,R_1_Zeilen,0)),"")</f>
        <v>1</v>
      </c>
      <c r="FD71" s="1">
        <f ca="1">IF(ISERROR(MATCH(FD$10,$A$11:$A71,0)),INDEX(R_1_Zusätz,MATCH(FD$10,R_1_Zeilen,0)),"")</f>
        <v>2</v>
      </c>
      <c r="FE71" s="1">
        <f ca="1">IF(ISERROR(MATCH(FE$10,$A$11:$A71,0)),INDEX(R_1_Zusätz,MATCH(FE$10,R_1_Zeilen,0)),"")</f>
        <v>1</v>
      </c>
      <c r="FF71" s="1">
        <f ca="1">IF(ISERROR(MATCH(FF$10,$A$11:$A71,0)),INDEX(R_1_Zusätz,MATCH(FF$10,R_1_Zeilen,0)),"")</f>
        <v>1</v>
      </c>
      <c r="FG71" s="1">
        <f ca="1">IF(ISERROR(MATCH(FG$10,$A$11:$A71,0)),INDEX(R_1_Zusätz,MATCH(FG$10,R_1_Zeilen,0)),"")</f>
        <v>1</v>
      </c>
      <c r="FH71" s="1">
        <f ca="1">IF(ISERROR(MATCH(FH$10,$A$11:$A71,0)),INDEX(R_1_Zusätz,MATCH(FH$10,R_1_Zeilen,0)),"")</f>
        <v>2</v>
      </c>
      <c r="FI71" s="1">
        <f ca="1">IF(ISERROR(MATCH(FI$10,$A$11:$A71,0)),INDEX(R_1_Zusätz,MATCH(FI$10,R_1_Zeilen,0)),"")</f>
        <v>1</v>
      </c>
      <c r="FJ71" s="1">
        <f ca="1">IF(ISERROR(MATCH(FJ$10,$A$11:$A71,0)),INDEX(R_1_Zusätz,MATCH(FJ$10,R_1_Zeilen,0)),"")</f>
        <v>2</v>
      </c>
      <c r="FK71" s="1">
        <f ca="1">IF(ISERROR(MATCH(FK$10,$A$11:$A71,0)),INDEX(R_1_Zusätz,MATCH(FK$10,R_1_Zeilen,0)),"")</f>
        <v>2</v>
      </c>
      <c r="FL71" s="1">
        <f ca="1">IF(ISERROR(MATCH(FL$10,$A$11:$A71,0)),INDEX(R_1_Zusätz,MATCH(FL$10,R_1_Zeilen,0)),"")</f>
        <v>3</v>
      </c>
      <c r="FM71" s="1">
        <f ca="1">IF(ISERROR(MATCH(FM$10,$A$11:$A71,0)),INDEX(R_1_Zusätz,MATCH(FM$10,R_1_Zeilen,0)),"")</f>
        <v>3</v>
      </c>
      <c r="FN71" s="1">
        <f ca="1">IF(ISERROR(MATCH(FN$10,$A$11:$A71,0)),INDEX(R_1_Zusätz,MATCH(FN$10,R_1_Zeilen,0)),"")</f>
        <v>3</v>
      </c>
      <c r="FO71" s="1">
        <f ca="1">IF(ISERROR(MATCH(FO$10,$A$11:$A71,0)),INDEX(R_1_Zusätz,MATCH(FO$10,R_1_Zeilen,0)),"")</f>
        <v>3</v>
      </c>
      <c r="FP71" s="1">
        <f ca="1">IF(ISERROR(MATCH(FP$10,$A$11:$A71,0)),INDEX(R_1_Zusätz,MATCH(FP$10,R_1_Zeilen,0)),"")</f>
        <v>3</v>
      </c>
      <c r="FQ71" s="1">
        <f ca="1">IF(ISERROR(MATCH(FQ$10,$A$11:$A71,0)),INDEX(R_1_Zusätz,MATCH(FQ$10,R_1_Zeilen,0)),"")</f>
        <v>4</v>
      </c>
      <c r="FR71" s="1">
        <f ca="1">IF(ISERROR(MATCH(FR$10,$A$11:$A71,0)),INDEX(R_1_Zusätz,MATCH(FR$10,R_1_Zeilen,0)),"")</f>
        <v>2</v>
      </c>
      <c r="FS71" s="1">
        <f ca="1">IF(ISERROR(MATCH(FS$10,$A$11:$A71,0)),INDEX(R_1_Zusätz,MATCH(FS$10,R_1_Zeilen,0)),"")</f>
        <v>3</v>
      </c>
      <c r="FT71" s="1">
        <f ca="1">IF(ISERROR(MATCH(FT$10,$A$11:$A71,0)),INDEX(R_1_Zusätz,MATCH(FT$10,R_1_Zeilen,0)),"")</f>
        <v>3</v>
      </c>
      <c r="FU71" s="1">
        <f ca="1">IF(ISERROR(MATCH(FU$10,$A$11:$A71,0)),INDEX(R_1_Zusätz,MATCH(FU$10,R_1_Zeilen,0)),"")</f>
        <v>3</v>
      </c>
      <c r="FV71" s="1">
        <f ca="1">IF(ISERROR(MATCH(FV$10,$A$11:$A71,0)),INDEX(R_1_Zusätz,MATCH(FV$10,R_1_Zeilen,0)),"")</f>
        <v>3</v>
      </c>
      <c r="FW71" s="1">
        <f ca="1">IF(ISERROR(MATCH(FW$10,$A$11:$A71,0)),INDEX(R_1_Zusätz,MATCH(FW$10,R_1_Zeilen,0)),"")</f>
        <v>2</v>
      </c>
      <c r="FX71" s="1">
        <f ca="1">IF(ISERROR(MATCH(FX$10,$A$11:$A71,0)),INDEX(R_1_Zusätz,MATCH(FX$10,R_1_Zeilen,0)),"")</f>
        <v>4</v>
      </c>
      <c r="FY71" s="1">
        <f ca="1">IF(ISERROR(MATCH(FY$10,$A$11:$A71,0)),INDEX(R_1_Zusätz,MATCH(FY$10,R_1_Zeilen,0)),"")</f>
        <v>3</v>
      </c>
      <c r="FZ71" s="1">
        <f ca="1">IF(ISERROR(MATCH(FZ$10,$A$11:$A71,0)),INDEX(R_1_Zusätz,MATCH(FZ$10,R_1_Zeilen,0)),"")</f>
        <v>1</v>
      </c>
      <c r="GA71" s="1">
        <f ca="1">IF(ISERROR(MATCH(GA$10,$A$11:$A71,0)),INDEX(R_1_Zusätz,MATCH(GA$10,R_1_Zeilen,0)),"")</f>
        <v>1</v>
      </c>
      <c r="GB71" s="1">
        <f ca="1">IF(ISERROR(MATCH(GB$10,$A$11:$A71,0)),INDEX(R_1_Zusätz,MATCH(GB$10,R_1_Zeilen,0)),"")</f>
        <v>1</v>
      </c>
      <c r="GC71" s="1">
        <f ca="1">IF(ISERROR(MATCH(GC$10,$A$11:$A71,0)),INDEX(R_1_Zusätz,MATCH(GC$10,R_1_Zeilen,0)),"")</f>
        <v>2</v>
      </c>
      <c r="GD71" s="1">
        <f ca="1">IF(ISERROR(MATCH(GD$10,$A$11:$A71,0)),INDEX(R_1_Zusätz,MATCH(GD$10,R_1_Zeilen,0)),"")</f>
        <v>3</v>
      </c>
      <c r="GE71" s="1">
        <f ca="1">IF(ISERROR(MATCH(GE$10,$A$11:$A71,0)),INDEX(R_1_Zusätz,MATCH(GE$10,R_1_Zeilen,0)),"")</f>
        <v>1</v>
      </c>
      <c r="GF71" s="1">
        <f ca="1">IF(ISERROR(MATCH(GF$10,$A$11:$A71,0)),INDEX(R_1_Zusätz,MATCH(GF$10,R_1_Zeilen,0)),"")</f>
        <v>1</v>
      </c>
      <c r="GG71" s="1">
        <f ca="1">IF(ISERROR(MATCH(GG$10,$A$11:$A71,0)),INDEX(R_1_Zusätz,MATCH(GG$10,R_1_Zeilen,0)),"")</f>
        <v>1</v>
      </c>
      <c r="GH71" s="1">
        <f ca="1">IF(ISERROR(MATCH(GH$10,$A$11:$A71,0)),INDEX(R_1_Zusätz,MATCH(GH$10,R_1_Zeilen,0)),"")</f>
        <v>1</v>
      </c>
      <c r="GI71" s="1">
        <f ca="1">IF(ISERROR(MATCH(GI$10,$A$11:$A71,0)),INDEX(R_1_Zusätz,MATCH(GI$10,R_1_Zeilen,0)),"")</f>
        <v>1</v>
      </c>
      <c r="GJ71" s="1">
        <f ca="1">IF(ISERROR(MATCH(GJ$10,$A$11:$A71,0)),INDEX(R_1_Zusätz,MATCH(GJ$10,R_1_Zeilen,0)),"")</f>
        <v>1</v>
      </c>
      <c r="GK71" s="1">
        <f ca="1">IF(ISERROR(MATCH(GK$10,$A$11:$A71,0)),INDEX(R_1_Zusätz,MATCH(GK$10,R_1_Zeilen,0)),"")</f>
        <v>1</v>
      </c>
      <c r="GL71" s="1">
        <f ca="1">IF(ISERROR(MATCH(GL$10,$A$11:$A71,0)),INDEX(R_1_Zusätz,MATCH(GL$10,R_1_Zeilen,0)),"")</f>
        <v>1</v>
      </c>
      <c r="GM71" s="1">
        <f ca="1">IF(ISERROR(MATCH(GM$10,$A$11:$A71,0)),INDEX(R_1_Zusätz,MATCH(GM$10,R_1_Zeilen,0)),"")</f>
        <v>1</v>
      </c>
      <c r="GN71" s="1">
        <f ca="1">IF(ISERROR(MATCH(GN$10,$A$11:$A71,0)),INDEX(R_1_Zusätz,MATCH(GN$10,R_1_Zeilen,0)),"")</f>
        <v>1</v>
      </c>
      <c r="GO71" s="1">
        <f ca="1">IF(ISERROR(MATCH(GO$10,$A$11:$A71,0)),INDEX(R_1_Zusätz,MATCH(GO$10,R_1_Zeilen,0)),"")</f>
        <v>1</v>
      </c>
      <c r="GP71" s="1">
        <f ca="1">IF(ISERROR(MATCH(GP$10,$A$11:$A71,0)),INDEX(R_1_Zusätz,MATCH(GP$10,R_1_Zeilen,0)),"")</f>
        <v>1</v>
      </c>
      <c r="GQ71" s="1">
        <f ca="1">IF(ISERROR(MATCH(GQ$10,$A$11:$A71,0)),INDEX(R_1_Zusätz,MATCH(GQ$10,R_1_Zeilen,0)),"")</f>
        <v>2</v>
      </c>
      <c r="GR71" s="1">
        <f ca="1">IF(ISERROR(MATCH(GR$10,$A$11:$A71,0)),INDEX(R_1_Zusätz,MATCH(GR$10,R_1_Zeilen,0)),"")</f>
        <v>1</v>
      </c>
      <c r="GS71" s="1">
        <f ca="1">IF(ISERROR(MATCH(GS$10,$A$11:$A71,0)),INDEX(R_1_Zusätz,MATCH(GS$10,R_1_Zeilen,0)),"")</f>
        <v>1</v>
      </c>
      <c r="GT71" s="1">
        <f ca="1">IF(ISERROR(MATCH(GT$10,$A$11:$A71,0)),INDEX(R_1_Zusätz,MATCH(GT$10,R_1_Zeilen,0)),"")</f>
        <v>4</v>
      </c>
      <c r="GU71" s="1">
        <f ca="1">IF(ISERROR(MATCH(GU$10,$A$11:$A71,0)),INDEX(R_1_Zusätz,MATCH(GU$10,R_1_Zeilen,0)),"")</f>
        <v>2</v>
      </c>
      <c r="GV71" s="1">
        <f ca="1">IF(ISERROR(MATCH(GV$10,$A$11:$A71,0)),INDEX(R_1_Zusätz,MATCH(GV$10,R_1_Zeilen,0)),"")</f>
        <v>3</v>
      </c>
      <c r="GW71" s="1">
        <f ca="1">IF(ISERROR(MATCH(GW$10,$A$11:$A71,0)),INDEX(R_1_Zusätz,MATCH(GW$10,R_1_Zeilen,0)),"")</f>
        <v>2</v>
      </c>
      <c r="GX71" s="1">
        <f ca="1">IF(ISERROR(MATCH(GX$10,$A$11:$A71,0)),INDEX(R_1_Zusätz,MATCH(GX$10,R_1_Zeilen,0)),"")</f>
        <v>1</v>
      </c>
      <c r="GY71" s="1">
        <f ca="1">IF(ISERROR(MATCH(GY$10,$A$11:$A71,0)),INDEX(R_1_Zusätz,MATCH(GY$10,R_1_Zeilen,0)),"")</f>
        <v>1</v>
      </c>
      <c r="GZ71" s="1">
        <f ca="1">IF(ISERROR(MATCH(GZ$10,$A$11:$A71,0)),INDEX(R_1_Zusätz,MATCH(GZ$10,R_1_Zeilen,0)),"")</f>
        <v>1</v>
      </c>
      <c r="HA71" s="1">
        <f ca="1">IF(ISERROR(MATCH(HA$10,$A$11:$A71,0)),INDEX(R_1_Zusätz,MATCH(HA$10,R_1_Zeilen,0)),"")</f>
        <v>2</v>
      </c>
    </row>
    <row r="72" spans="1:209">
      <c r="A72" s="1" t="str">
        <f ca="1">INDEX(R_2_Spalten,1,MATCH($B71,INDIRECT("'R_2'!$C"&amp;ROW(71:71)&amp;":"&amp;ADDRESS(ROW(71:71),COUNTA(BASIS_Produkt)+2)),0))</f>
        <v>377C5</v>
      </c>
      <c r="B72" s="1">
        <f t="shared" ca="1" si="4"/>
        <v>1</v>
      </c>
      <c r="C72" s="1" t="str">
        <f ca="1">IF(ISERROR(MATCH(C$10,$A$11:$A72,0)),INDEX(R_1_Zusätz,MATCH(C$10,R_1_Zeilen,0)),"")</f>
        <v/>
      </c>
      <c r="D72" s="1" t="str">
        <f ca="1">IF(ISERROR(MATCH(D$10,$A$11:$A72,0)),INDEX(R_1_Zusätz,MATCH(D$10,R_1_Zeilen,0)),"")</f>
        <v/>
      </c>
      <c r="E72" s="1">
        <f ca="1">IF(ISERROR(MATCH(E$10,$A$11:$A72,0)),INDEX(R_1_Zusätz,MATCH(E$10,R_1_Zeilen,0)),"")</f>
        <v>2</v>
      </c>
      <c r="F72" s="1">
        <f ca="1">IF(ISERROR(MATCH(F$10,$A$11:$A72,0)),INDEX(R_1_Zusätz,MATCH(F$10,R_1_Zeilen,0)),"")</f>
        <v>2</v>
      </c>
      <c r="G72" s="1">
        <f ca="1">IF(ISERROR(MATCH(G$10,$A$11:$A72,0)),INDEX(R_1_Zusätz,MATCH(G$10,R_1_Zeilen,0)),"")</f>
        <v>2</v>
      </c>
      <c r="H72" s="1">
        <f ca="1">IF(ISERROR(MATCH(H$10,$A$11:$A72,0)),INDEX(R_1_Zusätz,MATCH(H$10,R_1_Zeilen,0)),"")</f>
        <v>3</v>
      </c>
      <c r="I72" s="1" t="str">
        <f ca="1">IF(ISERROR(MATCH(I$10,$A$11:$A72,0)),INDEX(R_1_Zusätz,MATCH(I$10,R_1_Zeilen,0)),"")</f>
        <v/>
      </c>
      <c r="J72" s="1" t="str">
        <f ca="1">IF(ISERROR(MATCH(J$10,$A$11:$A72,0)),INDEX(R_1_Zusätz,MATCH(J$10,R_1_Zeilen,0)),"")</f>
        <v/>
      </c>
      <c r="K72" s="1" t="str">
        <f ca="1">IF(ISERROR(MATCH(K$10,$A$11:$A72,0)),INDEX(R_1_Zusätz,MATCH(K$10,R_1_Zeilen,0)),"")</f>
        <v/>
      </c>
      <c r="L72" s="1" t="str">
        <f ca="1">IF(ISERROR(MATCH(L$10,$A$11:$A72,0)),INDEX(R_1_Zusätz,MATCH(L$10,R_1_Zeilen,0)),"")</f>
        <v/>
      </c>
      <c r="M72" s="1">
        <f ca="1">IF(ISERROR(MATCH(M$10,$A$11:$A72,0)),INDEX(R_1_Zusätz,MATCH(M$10,R_1_Zeilen,0)),"")</f>
        <v>2</v>
      </c>
      <c r="N72" s="1">
        <f ca="1">IF(ISERROR(MATCH(N$10,$A$11:$A72,0)),INDEX(R_1_Zusätz,MATCH(N$10,R_1_Zeilen,0)),"")</f>
        <v>2</v>
      </c>
      <c r="O72" s="1" t="str">
        <f ca="1">IF(ISERROR(MATCH(O$10,$A$11:$A72,0)),INDEX(R_1_Zusätz,MATCH(O$10,R_1_Zeilen,0)),"")</f>
        <v/>
      </c>
      <c r="P72" s="1">
        <f ca="1">IF(ISERROR(MATCH(P$10,$A$11:$A72,0)),INDEX(R_1_Zusätz,MATCH(P$10,R_1_Zeilen,0)),"")</f>
        <v>2</v>
      </c>
      <c r="Q72" s="1" t="str">
        <f ca="1">IF(ISERROR(MATCH(Q$10,$A$11:$A72,0)),INDEX(R_1_Zusätz,MATCH(Q$10,R_1_Zeilen,0)),"")</f>
        <v/>
      </c>
      <c r="R72" s="1" t="str">
        <f ca="1">IF(ISERROR(MATCH(R$10,$A$11:$A72,0)),INDEX(R_1_Zusätz,MATCH(R$10,R_1_Zeilen,0)),"")</f>
        <v/>
      </c>
      <c r="S72" s="1">
        <f ca="1">IF(ISERROR(MATCH(S$10,$A$11:$A72,0)),INDEX(R_1_Zusätz,MATCH(S$10,R_1_Zeilen,0)),"")</f>
        <v>2</v>
      </c>
      <c r="T72" s="1">
        <f ca="1">IF(ISERROR(MATCH(T$10,$A$11:$A72,0)),INDEX(R_1_Zusätz,MATCH(T$10,R_1_Zeilen,0)),"")</f>
        <v>2</v>
      </c>
      <c r="U72" s="1">
        <f ca="1">IF(ISERROR(MATCH(U$10,$A$11:$A72,0)),INDEX(R_1_Zusätz,MATCH(U$10,R_1_Zeilen,0)),"")</f>
        <v>2</v>
      </c>
      <c r="V72" s="1">
        <f ca="1">IF(ISERROR(MATCH(V$10,$A$11:$A72,0)),INDEX(R_1_Zusätz,MATCH(V$10,R_1_Zeilen,0)),"")</f>
        <v>2</v>
      </c>
      <c r="W72" s="1">
        <f ca="1">IF(ISERROR(MATCH(W$10,$A$11:$A72,0)),INDEX(R_1_Zusätz,MATCH(W$10,R_1_Zeilen,0)),"")</f>
        <v>2</v>
      </c>
      <c r="X72" s="1">
        <f ca="1">IF(ISERROR(MATCH(X$10,$A$11:$A72,0)),INDEX(R_1_Zusätz,MATCH(X$10,R_1_Zeilen,0)),"")</f>
        <v>2</v>
      </c>
      <c r="Y72" s="1">
        <f ca="1">IF(ISERROR(MATCH(Y$10,$A$11:$A72,0)),INDEX(R_1_Zusätz,MATCH(Y$10,R_1_Zeilen,0)),"")</f>
        <v>2</v>
      </c>
      <c r="Z72" s="1" t="str">
        <f ca="1">IF(ISERROR(MATCH(Z$10,$A$11:$A72,0)),INDEX(R_1_Zusätz,MATCH(Z$10,R_1_Zeilen,0)),"")</f>
        <v/>
      </c>
      <c r="AA72" s="1">
        <f ca="1">IF(ISERROR(MATCH(AA$10,$A$11:$A72,0)),INDEX(R_1_Zusätz,MATCH(AA$10,R_1_Zeilen,0)),"")</f>
        <v>2</v>
      </c>
      <c r="AB72" s="1" t="str">
        <f ca="1">IF(ISERROR(MATCH(AB$10,$A$11:$A72,0)),INDEX(R_1_Zusätz,MATCH(AB$10,R_1_Zeilen,0)),"")</f>
        <v/>
      </c>
      <c r="AC72" s="1">
        <f ca="1">IF(ISERROR(MATCH(AC$10,$A$11:$A72,0)),INDEX(R_1_Zusätz,MATCH(AC$10,R_1_Zeilen,0)),"")</f>
        <v>2</v>
      </c>
      <c r="AD72" s="1">
        <f ca="1">IF(ISERROR(MATCH(AD$10,$A$11:$A72,0)),INDEX(R_1_Zusätz,MATCH(AD$10,R_1_Zeilen,0)),"")</f>
        <v>2</v>
      </c>
      <c r="AE72" s="1">
        <f ca="1">IF(ISERROR(MATCH(AE$10,$A$11:$A72,0)),INDEX(R_1_Zusätz,MATCH(AE$10,R_1_Zeilen,0)),"")</f>
        <v>2</v>
      </c>
      <c r="AF72" s="1" t="str">
        <f ca="1">IF(ISERROR(MATCH(AF$10,$A$11:$A72,0)),INDEX(R_1_Zusätz,MATCH(AF$10,R_1_Zeilen,0)),"")</f>
        <v/>
      </c>
      <c r="AG72" s="1" t="str">
        <f ca="1">IF(ISERROR(MATCH(AG$10,$A$11:$A72,0)),INDEX(R_1_Zusätz,MATCH(AG$10,R_1_Zeilen,0)),"")</f>
        <v/>
      </c>
      <c r="AH72" s="1" t="str">
        <f ca="1">IF(ISERROR(MATCH(AH$10,$A$11:$A72,0)),INDEX(R_1_Zusätz,MATCH(AH$10,R_1_Zeilen,0)),"")</f>
        <v/>
      </c>
      <c r="AI72" s="1" t="str">
        <f ca="1">IF(ISERROR(MATCH(AI$10,$A$11:$A72,0)),INDEX(R_1_Zusätz,MATCH(AI$10,R_1_Zeilen,0)),"")</f>
        <v/>
      </c>
      <c r="AJ72" s="1" t="str">
        <f ca="1">IF(ISERROR(MATCH(AJ$10,$A$11:$A72,0)),INDEX(R_1_Zusätz,MATCH(AJ$10,R_1_Zeilen,0)),"")</f>
        <v/>
      </c>
      <c r="AK72" s="1" t="str">
        <f ca="1">IF(ISERROR(MATCH(AK$10,$A$11:$A72,0)),INDEX(R_1_Zusätz,MATCH(AK$10,R_1_Zeilen,0)),"")</f>
        <v/>
      </c>
      <c r="AL72" s="1" t="str">
        <f ca="1">IF(ISERROR(MATCH(AL$10,$A$11:$A72,0)),INDEX(R_1_Zusätz,MATCH(AL$10,R_1_Zeilen,0)),"")</f>
        <v/>
      </c>
      <c r="AM72" s="1" t="str">
        <f ca="1">IF(ISERROR(MATCH(AM$10,$A$11:$A72,0)),INDEX(R_1_Zusätz,MATCH(AM$10,R_1_Zeilen,0)),"")</f>
        <v/>
      </c>
      <c r="AN72" s="1" t="str">
        <f ca="1">IF(ISERROR(MATCH(AN$10,$A$11:$A72,0)),INDEX(R_1_Zusätz,MATCH(AN$10,R_1_Zeilen,0)),"")</f>
        <v/>
      </c>
      <c r="AO72" s="1">
        <f ca="1">IF(ISERROR(MATCH(AO$10,$A$11:$A72,0)),INDEX(R_1_Zusätz,MATCH(AO$10,R_1_Zeilen,0)),"")</f>
        <v>2</v>
      </c>
      <c r="AP72" s="1" t="str">
        <f ca="1">IF(ISERROR(MATCH(AP$10,$A$11:$A72,0)),INDEX(R_1_Zusätz,MATCH(AP$10,R_1_Zeilen,0)),"")</f>
        <v/>
      </c>
      <c r="AQ72" s="1">
        <f ca="1">IF(ISERROR(MATCH(AQ$10,$A$11:$A72,0)),INDEX(R_1_Zusätz,MATCH(AQ$10,R_1_Zeilen,0)),"")</f>
        <v>2</v>
      </c>
      <c r="AR72" s="1" t="str">
        <f ca="1">IF(ISERROR(MATCH(AR$10,$A$11:$A72,0)),INDEX(R_1_Zusätz,MATCH(AR$10,R_1_Zeilen,0)),"")</f>
        <v/>
      </c>
      <c r="AS72" s="1" t="str">
        <f ca="1">IF(ISERROR(MATCH(AS$10,$A$11:$A72,0)),INDEX(R_1_Zusätz,MATCH(AS$10,R_1_Zeilen,0)),"")</f>
        <v/>
      </c>
      <c r="AT72" s="1" t="str">
        <f ca="1">IF(ISERROR(MATCH(AT$10,$A$11:$A72,0)),INDEX(R_1_Zusätz,MATCH(AT$10,R_1_Zeilen,0)),"")</f>
        <v/>
      </c>
      <c r="AU72" s="1" t="str">
        <f ca="1">IF(ISERROR(MATCH(AU$10,$A$11:$A72,0)),INDEX(R_1_Zusätz,MATCH(AU$10,R_1_Zeilen,0)),"")</f>
        <v/>
      </c>
      <c r="AV72" s="1" t="str">
        <f ca="1">IF(ISERROR(MATCH(AV$10,$A$11:$A72,0)),INDEX(R_1_Zusätz,MATCH(AV$10,R_1_Zeilen,0)),"")</f>
        <v/>
      </c>
      <c r="AW72" s="1">
        <f ca="1">IF(ISERROR(MATCH(AW$10,$A$11:$A72,0)),INDEX(R_1_Zusätz,MATCH(AW$10,R_1_Zeilen,0)),"")</f>
        <v>2</v>
      </c>
      <c r="AX72" s="1">
        <f ca="1">IF(ISERROR(MATCH(AX$10,$A$11:$A72,0)),INDEX(R_1_Zusätz,MATCH(AX$10,R_1_Zeilen,0)),"")</f>
        <v>2</v>
      </c>
      <c r="AY72" s="1">
        <f ca="1">IF(ISERROR(MATCH(AY$10,$A$11:$A72,0)),INDEX(R_1_Zusätz,MATCH(AY$10,R_1_Zeilen,0)),"")</f>
        <v>2</v>
      </c>
      <c r="AZ72" s="1">
        <f ca="1">IF(ISERROR(MATCH(AZ$10,$A$11:$A72,0)),INDEX(R_1_Zusätz,MATCH(AZ$10,R_1_Zeilen,0)),"")</f>
        <v>2</v>
      </c>
      <c r="BA72" s="1">
        <f ca="1">IF(ISERROR(MATCH(BA$10,$A$11:$A72,0)),INDEX(R_1_Zusätz,MATCH(BA$10,R_1_Zeilen,0)),"")</f>
        <v>2</v>
      </c>
      <c r="BB72" s="1">
        <f ca="1">IF(ISERROR(MATCH(BB$10,$A$11:$A72,0)),INDEX(R_1_Zusätz,MATCH(BB$10,R_1_Zeilen,0)),"")</f>
        <v>2</v>
      </c>
      <c r="BC72" s="1">
        <f ca="1">IF(ISERROR(MATCH(BC$10,$A$11:$A72,0)),INDEX(R_1_Zusätz,MATCH(BC$10,R_1_Zeilen,0)),"")</f>
        <v>2</v>
      </c>
      <c r="BD72" s="1">
        <f ca="1">IF(ISERROR(MATCH(BD$10,$A$11:$A72,0)),INDEX(R_1_Zusätz,MATCH(BD$10,R_1_Zeilen,0)),"")</f>
        <v>2</v>
      </c>
      <c r="BE72" s="1">
        <f ca="1">IF(ISERROR(MATCH(BE$10,$A$11:$A72,0)),INDEX(R_1_Zusätz,MATCH(BE$10,R_1_Zeilen,0)),"")</f>
        <v>2</v>
      </c>
      <c r="BF72" s="1">
        <f ca="1">IF(ISERROR(MATCH(BF$10,$A$11:$A72,0)),INDEX(R_1_Zusätz,MATCH(BF$10,R_1_Zeilen,0)),"")</f>
        <v>2</v>
      </c>
      <c r="BG72" s="1" t="str">
        <f ca="1">IF(ISERROR(MATCH(BG$10,$A$11:$A72,0)),INDEX(R_1_Zusätz,MATCH(BG$10,R_1_Zeilen,0)),"")</f>
        <v/>
      </c>
      <c r="BH72" s="1">
        <f ca="1">IF(ISERROR(MATCH(BH$10,$A$11:$A72,0)),INDEX(R_1_Zusätz,MATCH(BH$10,R_1_Zeilen,0)),"")</f>
        <v>3</v>
      </c>
      <c r="BI72" s="1" t="str">
        <f ca="1">IF(ISERROR(MATCH(BI$10,$A$11:$A72,0)),INDEX(R_1_Zusätz,MATCH(BI$10,R_1_Zeilen,0)),"")</f>
        <v/>
      </c>
      <c r="BJ72" s="1" t="str">
        <f ca="1">IF(ISERROR(MATCH(BJ$10,$A$11:$A72,0)),INDEX(R_1_Zusätz,MATCH(BJ$10,R_1_Zeilen,0)),"")</f>
        <v/>
      </c>
      <c r="BK72" s="1">
        <f ca="1">IF(ISERROR(MATCH(BK$10,$A$11:$A72,0)),INDEX(R_1_Zusätz,MATCH(BK$10,R_1_Zeilen,0)),"")</f>
        <v>3</v>
      </c>
      <c r="BL72" s="1">
        <f ca="1">IF(ISERROR(MATCH(BL$10,$A$11:$A72,0)),INDEX(R_1_Zusätz,MATCH(BL$10,R_1_Zeilen,0)),"")</f>
        <v>3</v>
      </c>
      <c r="BM72" s="1">
        <f ca="1">IF(ISERROR(MATCH(BM$10,$A$11:$A72,0)),INDEX(R_1_Zusätz,MATCH(BM$10,R_1_Zeilen,0)),"")</f>
        <v>3</v>
      </c>
      <c r="BN72" s="1">
        <f ca="1">IF(ISERROR(MATCH(BN$10,$A$11:$A72,0)),INDEX(R_1_Zusätz,MATCH(BN$10,R_1_Zeilen,0)),"")</f>
        <v>3</v>
      </c>
      <c r="BO72" s="1">
        <f ca="1">IF(ISERROR(MATCH(BO$10,$A$11:$A72,0)),INDEX(R_1_Zusätz,MATCH(BO$10,R_1_Zeilen,0)),"")</f>
        <v>2</v>
      </c>
      <c r="BP72" s="1">
        <f ca="1">IF(ISERROR(MATCH(BP$10,$A$11:$A72,0)),INDEX(R_1_Zusätz,MATCH(BP$10,R_1_Zeilen,0)),"")</f>
        <v>3</v>
      </c>
      <c r="BQ72" s="1">
        <f ca="1">IF(ISERROR(MATCH(BQ$10,$A$11:$A72,0)),INDEX(R_1_Zusätz,MATCH(BQ$10,R_1_Zeilen,0)),"")</f>
        <v>2</v>
      </c>
      <c r="BR72" s="1">
        <f ca="1">IF(ISERROR(MATCH(BR$10,$A$11:$A72,0)),INDEX(R_1_Zusätz,MATCH(BR$10,R_1_Zeilen,0)),"")</f>
        <v>3</v>
      </c>
      <c r="BS72" s="1">
        <f ca="1">IF(ISERROR(MATCH(BS$10,$A$11:$A72,0)),INDEX(R_1_Zusätz,MATCH(BS$10,R_1_Zeilen,0)),"")</f>
        <v>4</v>
      </c>
      <c r="BT72" s="1">
        <f ca="1">IF(ISERROR(MATCH(BT$10,$A$11:$A72,0)),INDEX(R_1_Zusätz,MATCH(BT$10,R_1_Zeilen,0)),"")</f>
        <v>4</v>
      </c>
      <c r="BU72" s="1">
        <f ca="1">IF(ISERROR(MATCH(BU$10,$A$11:$A72,0)),INDEX(R_1_Zusätz,MATCH(BU$10,R_1_Zeilen,0)),"")</f>
        <v>2</v>
      </c>
      <c r="BV72" s="1" t="str">
        <f ca="1">IF(ISERROR(MATCH(BV$10,$A$11:$A72,0)),INDEX(R_1_Zusätz,MATCH(BV$10,R_1_Zeilen,0)),"")</f>
        <v/>
      </c>
      <c r="BW72" s="1" t="str">
        <f ca="1">IF(ISERROR(MATCH(BW$10,$A$11:$A72,0)),INDEX(R_1_Zusätz,MATCH(BW$10,R_1_Zeilen,0)),"")</f>
        <v/>
      </c>
      <c r="BX72" s="1">
        <f ca="1">IF(ISERROR(MATCH(BX$10,$A$11:$A72,0)),INDEX(R_1_Zusätz,MATCH(BX$10,R_1_Zeilen,0)),"")</f>
        <v>2</v>
      </c>
      <c r="BY72" s="1">
        <f ca="1">IF(ISERROR(MATCH(BY$10,$A$11:$A72,0)),INDEX(R_1_Zusätz,MATCH(BY$10,R_1_Zeilen,0)),"")</f>
        <v>4</v>
      </c>
      <c r="BZ72" s="1" t="str">
        <f ca="1">IF(ISERROR(MATCH(BZ$10,$A$11:$A72,0)),INDEX(R_1_Zusätz,MATCH(BZ$10,R_1_Zeilen,0)),"")</f>
        <v/>
      </c>
      <c r="CA72" s="1">
        <f ca="1">IF(ISERROR(MATCH(CA$10,$A$11:$A72,0)),INDEX(R_1_Zusätz,MATCH(CA$10,R_1_Zeilen,0)),"")</f>
        <v>4</v>
      </c>
      <c r="CB72" s="1">
        <f ca="1">IF(ISERROR(MATCH(CB$10,$A$11:$A72,0)),INDEX(R_1_Zusätz,MATCH(CB$10,R_1_Zeilen,0)),"")</f>
        <v>5</v>
      </c>
      <c r="CC72" s="1" t="str">
        <f ca="1">IF(ISERROR(MATCH(CC$10,$A$11:$A72,0)),INDEX(R_1_Zusätz,MATCH(CC$10,R_1_Zeilen,0)),"")</f>
        <v/>
      </c>
      <c r="CD72" s="1" t="str">
        <f ca="1">IF(ISERROR(MATCH(CD$10,$A$11:$A72,0)),INDEX(R_1_Zusätz,MATCH(CD$10,R_1_Zeilen,0)),"")</f>
        <v/>
      </c>
      <c r="CE72" s="1" t="str">
        <f ca="1">IF(ISERROR(MATCH(CE$10,$A$11:$A72,0)),INDEX(R_1_Zusätz,MATCH(CE$10,R_1_Zeilen,0)),"")</f>
        <v/>
      </c>
      <c r="CF72" s="1">
        <f ca="1">IF(ISERROR(MATCH(CF$10,$A$11:$A72,0)),INDEX(R_1_Zusätz,MATCH(CF$10,R_1_Zeilen,0)),"")</f>
        <v>2</v>
      </c>
      <c r="CG72" s="1" t="str">
        <f ca="1">IF(ISERROR(MATCH(CG$10,$A$11:$A72,0)),INDEX(R_1_Zusätz,MATCH(CG$10,R_1_Zeilen,0)),"")</f>
        <v/>
      </c>
      <c r="CH72" s="1" t="str">
        <f ca="1">IF(ISERROR(MATCH(CH$10,$A$11:$A72,0)),INDEX(R_1_Zusätz,MATCH(CH$10,R_1_Zeilen,0)),"")</f>
        <v/>
      </c>
      <c r="CI72" s="1" t="str">
        <f ca="1">IF(ISERROR(MATCH(CI$10,$A$11:$A72,0)),INDEX(R_1_Zusätz,MATCH(CI$10,R_1_Zeilen,0)),"")</f>
        <v/>
      </c>
      <c r="CJ72" s="1">
        <f ca="1">IF(ISERROR(MATCH(CJ$10,$A$11:$A72,0)),INDEX(R_1_Zusätz,MATCH(CJ$10,R_1_Zeilen,0)),"")</f>
        <v>2</v>
      </c>
      <c r="CK72" s="1" t="str">
        <f ca="1">IF(ISERROR(MATCH(CK$10,$A$11:$A72,0)),INDEX(R_1_Zusätz,MATCH(CK$10,R_1_Zeilen,0)),"")</f>
        <v/>
      </c>
      <c r="CL72" s="1" t="str">
        <f ca="1">IF(ISERROR(MATCH(CL$10,$A$11:$A72,0)),INDEX(R_1_Zusätz,MATCH(CL$10,R_1_Zeilen,0)),"")</f>
        <v/>
      </c>
      <c r="CM72" s="1" t="str">
        <f ca="1">IF(ISERROR(MATCH(CM$10,$A$11:$A72,0)),INDEX(R_1_Zusätz,MATCH(CM$10,R_1_Zeilen,0)),"")</f>
        <v/>
      </c>
      <c r="CN72" s="1" t="str">
        <f ca="1">IF(ISERROR(MATCH(CN$10,$A$11:$A72,0)),INDEX(R_1_Zusätz,MATCH(CN$10,R_1_Zeilen,0)),"")</f>
        <v/>
      </c>
      <c r="CO72" s="1" t="str">
        <f ca="1">IF(ISERROR(MATCH(CO$10,$A$11:$A72,0)),INDEX(R_1_Zusätz,MATCH(CO$10,R_1_Zeilen,0)),"")</f>
        <v/>
      </c>
      <c r="CP72" s="1">
        <f ca="1">IF(ISERROR(MATCH(CP$10,$A$11:$A72,0)),INDEX(R_1_Zusätz,MATCH(CP$10,R_1_Zeilen,0)),"")</f>
        <v>2</v>
      </c>
      <c r="CQ72" s="1">
        <f ca="1">IF(ISERROR(MATCH(CQ$10,$A$11:$A72,0)),INDEX(R_1_Zusätz,MATCH(CQ$10,R_1_Zeilen,0)),"")</f>
        <v>2</v>
      </c>
      <c r="CR72" s="1">
        <f ca="1">IF(ISERROR(MATCH(CR$10,$A$11:$A72,0)),INDEX(R_1_Zusätz,MATCH(CR$10,R_1_Zeilen,0)),"")</f>
        <v>3</v>
      </c>
      <c r="CS72" s="1">
        <f ca="1">IF(ISERROR(MATCH(CS$10,$A$11:$A72,0)),INDEX(R_1_Zusätz,MATCH(CS$10,R_1_Zeilen,0)),"")</f>
        <v>2</v>
      </c>
      <c r="CT72" s="1">
        <f ca="1">IF(ISERROR(MATCH(CT$10,$A$11:$A72,0)),INDEX(R_1_Zusätz,MATCH(CT$10,R_1_Zeilen,0)),"")</f>
        <v>3</v>
      </c>
      <c r="CU72" s="1">
        <f ca="1">IF(ISERROR(MATCH(CU$10,$A$11:$A72,0)),INDEX(R_1_Zusätz,MATCH(CU$10,R_1_Zeilen,0)),"")</f>
        <v>2</v>
      </c>
      <c r="CV72" s="1">
        <f ca="1">IF(ISERROR(MATCH(CV$10,$A$11:$A72,0)),INDEX(R_1_Zusätz,MATCH(CV$10,R_1_Zeilen,0)),"")</f>
        <v>2</v>
      </c>
      <c r="CW72" s="1">
        <f ca="1">IF(ISERROR(MATCH(CW$10,$A$11:$A72,0)),INDEX(R_1_Zusätz,MATCH(CW$10,R_1_Zeilen,0)),"")</f>
        <v>2</v>
      </c>
      <c r="CX72" s="1" t="str">
        <f ca="1">IF(ISERROR(MATCH(CX$10,$A$11:$A72,0)),INDEX(R_1_Zusätz,MATCH(CX$10,R_1_Zeilen,0)),"")</f>
        <v/>
      </c>
      <c r="CY72" s="1" t="str">
        <f ca="1">IF(ISERROR(MATCH(CY$10,$A$11:$A72,0)),INDEX(R_1_Zusätz,MATCH(CY$10,R_1_Zeilen,0)),"")</f>
        <v/>
      </c>
      <c r="CZ72" s="1">
        <f ca="1">IF(ISERROR(MATCH(CZ$10,$A$11:$A72,0)),INDEX(R_1_Zusätz,MATCH(CZ$10,R_1_Zeilen,0)),"")</f>
        <v>2</v>
      </c>
      <c r="DA72" s="1">
        <f ca="1">IF(ISERROR(MATCH(DA$10,$A$11:$A72,0)),INDEX(R_1_Zusätz,MATCH(DA$10,R_1_Zeilen,0)),"")</f>
        <v>2</v>
      </c>
      <c r="DB72" s="1">
        <f ca="1">IF(ISERROR(MATCH(DB$10,$A$11:$A72,0)),INDEX(R_1_Zusätz,MATCH(DB$10,R_1_Zeilen,0)),"")</f>
        <v>2</v>
      </c>
      <c r="DC72" s="1">
        <f ca="1">IF(ISERROR(MATCH(DC$10,$A$11:$A72,0)),INDEX(R_1_Zusätz,MATCH(DC$10,R_1_Zeilen,0)),"")</f>
        <v>2</v>
      </c>
      <c r="DD72" s="1">
        <f ca="1">IF(ISERROR(MATCH(DD$10,$A$11:$A72,0)),INDEX(R_1_Zusätz,MATCH(DD$10,R_1_Zeilen,0)),"")</f>
        <v>2</v>
      </c>
      <c r="DE72" s="1">
        <f ca="1">IF(ISERROR(MATCH(DE$10,$A$11:$A72,0)),INDEX(R_1_Zusätz,MATCH(DE$10,R_1_Zeilen,0)),"")</f>
        <v>2</v>
      </c>
      <c r="DF72" s="1" t="str">
        <f ca="1">IF(ISERROR(MATCH(DF$10,$A$11:$A72,0)),INDEX(R_1_Zusätz,MATCH(DF$10,R_1_Zeilen,0)),"")</f>
        <v/>
      </c>
      <c r="DG72" s="1" t="str">
        <f ca="1">IF(ISERROR(MATCH(DG$10,$A$11:$A72,0)),INDEX(R_1_Zusätz,MATCH(DG$10,R_1_Zeilen,0)),"")</f>
        <v/>
      </c>
      <c r="DH72" s="1" t="str">
        <f ca="1">IF(ISERROR(MATCH(DH$10,$A$11:$A72,0)),INDEX(R_1_Zusätz,MATCH(DH$10,R_1_Zeilen,0)),"")</f>
        <v/>
      </c>
      <c r="DI72" s="1" t="str">
        <f ca="1">IF(ISERROR(MATCH(DI$10,$A$11:$A72,0)),INDEX(R_1_Zusätz,MATCH(DI$10,R_1_Zeilen,0)),"")</f>
        <v/>
      </c>
      <c r="DJ72" s="1" t="str">
        <f ca="1">IF(ISERROR(MATCH(DJ$10,$A$11:$A72,0)),INDEX(R_1_Zusätz,MATCH(DJ$10,R_1_Zeilen,0)),"")</f>
        <v/>
      </c>
      <c r="DK72" s="1" t="str">
        <f ca="1">IF(ISERROR(MATCH(DK$10,$A$11:$A72,0)),INDEX(R_1_Zusätz,MATCH(DK$10,R_1_Zeilen,0)),"")</f>
        <v/>
      </c>
      <c r="DL72" s="1" t="str">
        <f ca="1">IF(ISERROR(MATCH(DL$10,$A$11:$A72,0)),INDEX(R_1_Zusätz,MATCH(DL$10,R_1_Zeilen,0)),"")</f>
        <v/>
      </c>
      <c r="DM72" s="1">
        <f ca="1">IF(ISERROR(MATCH(DM$10,$A$11:$A72,0)),INDEX(R_1_Zusätz,MATCH(DM$10,R_1_Zeilen,0)),"")</f>
        <v>2</v>
      </c>
      <c r="DN72" s="1">
        <f ca="1">IF(ISERROR(MATCH(DN$10,$A$11:$A72,0)),INDEX(R_1_Zusätz,MATCH(DN$10,R_1_Zeilen,0)),"")</f>
        <v>2</v>
      </c>
      <c r="DO72" s="1">
        <f ca="1">IF(ISERROR(MATCH(DO$10,$A$11:$A72,0)),INDEX(R_1_Zusätz,MATCH(DO$10,R_1_Zeilen,0)),"")</f>
        <v>2</v>
      </c>
      <c r="DP72" s="1">
        <f ca="1">IF(ISERROR(MATCH(DP$10,$A$11:$A72,0)),INDEX(R_1_Zusätz,MATCH(DP$10,R_1_Zeilen,0)),"")</f>
        <v>2</v>
      </c>
      <c r="DQ72" s="1">
        <f ca="1">IF(ISERROR(MATCH(DQ$10,$A$11:$A72,0)),INDEX(R_1_Zusätz,MATCH(DQ$10,R_1_Zeilen,0)),"")</f>
        <v>2</v>
      </c>
      <c r="DR72" s="1">
        <f ca="1">IF(ISERROR(MATCH(DR$10,$A$11:$A72,0)),INDEX(R_1_Zusätz,MATCH(DR$10,R_1_Zeilen,0)),"")</f>
        <v>3</v>
      </c>
      <c r="DS72" s="1" t="str">
        <f ca="1">IF(ISERROR(MATCH(DS$10,$A$11:$A72,0)),INDEX(R_1_Zusätz,MATCH(DS$10,R_1_Zeilen,0)),"")</f>
        <v/>
      </c>
      <c r="DT72" s="1" t="str">
        <f ca="1">IF(ISERROR(MATCH(DT$10,$A$11:$A72,0)),INDEX(R_1_Zusätz,MATCH(DT$10,R_1_Zeilen,0)),"")</f>
        <v/>
      </c>
      <c r="DU72" s="1" t="str">
        <f ca="1">IF(ISERROR(MATCH(DU$10,$A$11:$A72,0)),INDEX(R_1_Zusätz,MATCH(DU$10,R_1_Zeilen,0)),"")</f>
        <v/>
      </c>
      <c r="DV72" s="1" t="str">
        <f ca="1">IF(ISERROR(MATCH(DV$10,$A$11:$A72,0)),INDEX(R_1_Zusätz,MATCH(DV$10,R_1_Zeilen,0)),"")</f>
        <v/>
      </c>
      <c r="DW72" s="1" t="str">
        <f ca="1">IF(ISERROR(MATCH(DW$10,$A$11:$A72,0)),INDEX(R_1_Zusätz,MATCH(DW$10,R_1_Zeilen,0)),"")</f>
        <v/>
      </c>
      <c r="DX72" s="1" t="str">
        <f ca="1">IF(ISERROR(MATCH(DX$10,$A$11:$A72,0)),INDEX(R_1_Zusätz,MATCH(DX$10,R_1_Zeilen,0)),"")</f>
        <v/>
      </c>
      <c r="DY72" s="1" t="str">
        <f ca="1">IF(ISERROR(MATCH(DY$10,$A$11:$A72,0)),INDEX(R_1_Zusätz,MATCH(DY$10,R_1_Zeilen,0)),"")</f>
        <v/>
      </c>
      <c r="DZ72" s="1" t="str">
        <f ca="1">IF(ISERROR(MATCH(DZ$10,$A$11:$A72,0)),INDEX(R_1_Zusätz,MATCH(DZ$10,R_1_Zeilen,0)),"")</f>
        <v/>
      </c>
      <c r="EA72" s="1" t="str">
        <f ca="1">IF(ISERROR(MATCH(EA$10,$A$11:$A72,0)),INDEX(R_1_Zusätz,MATCH(EA$10,R_1_Zeilen,0)),"")</f>
        <v/>
      </c>
      <c r="EB72" s="1" t="str">
        <f ca="1">IF(ISERROR(MATCH(EB$10,$A$11:$A72,0)),INDEX(R_1_Zusätz,MATCH(EB$10,R_1_Zeilen,0)),"")</f>
        <v/>
      </c>
      <c r="EC72" s="1">
        <f ca="1">IF(ISERROR(MATCH(EC$10,$A$11:$A72,0)),INDEX(R_1_Zusätz,MATCH(EC$10,R_1_Zeilen,0)),"")</f>
        <v>1</v>
      </c>
      <c r="ED72" s="1">
        <f ca="1">IF(ISERROR(MATCH(ED$10,$A$11:$A72,0)),INDEX(R_1_Zusätz,MATCH(ED$10,R_1_Zeilen,0)),"")</f>
        <v>1</v>
      </c>
      <c r="EE72" s="1">
        <f ca="1">IF(ISERROR(MATCH(EE$10,$A$11:$A72,0)),INDEX(R_1_Zusätz,MATCH(EE$10,R_1_Zeilen,0)),"")</f>
        <v>1</v>
      </c>
      <c r="EF72" s="1">
        <f ca="1">IF(ISERROR(MATCH(EF$10,$A$11:$A72,0)),INDEX(R_1_Zusätz,MATCH(EF$10,R_1_Zeilen,0)),"")</f>
        <v>1</v>
      </c>
      <c r="EG72" s="1">
        <f ca="1">IF(ISERROR(MATCH(EG$10,$A$11:$A72,0)),INDEX(R_1_Zusätz,MATCH(EG$10,R_1_Zeilen,0)),"")</f>
        <v>1</v>
      </c>
      <c r="EH72" s="1">
        <f ca="1">IF(ISERROR(MATCH(EH$10,$A$11:$A72,0)),INDEX(R_1_Zusätz,MATCH(EH$10,R_1_Zeilen,0)),"")</f>
        <v>1</v>
      </c>
      <c r="EI72" s="1">
        <f ca="1">IF(ISERROR(MATCH(EI$10,$A$11:$A72,0)),INDEX(R_1_Zusätz,MATCH(EI$10,R_1_Zeilen,0)),"")</f>
        <v>1</v>
      </c>
      <c r="EJ72" s="1">
        <f ca="1">IF(ISERROR(MATCH(EJ$10,$A$11:$A72,0)),INDEX(R_1_Zusätz,MATCH(EJ$10,R_1_Zeilen,0)),"")</f>
        <v>1</v>
      </c>
      <c r="EK72" s="1">
        <f ca="1">IF(ISERROR(MATCH(EK$10,$A$11:$A72,0)),INDEX(R_1_Zusätz,MATCH(EK$10,R_1_Zeilen,0)),"")</f>
        <v>1</v>
      </c>
      <c r="EL72" s="1">
        <f ca="1">IF(ISERROR(MATCH(EL$10,$A$11:$A72,0)),INDEX(R_1_Zusätz,MATCH(EL$10,R_1_Zeilen,0)),"")</f>
        <v>1</v>
      </c>
      <c r="EM72" s="1">
        <f ca="1">IF(ISERROR(MATCH(EM$10,$A$11:$A72,0)),INDEX(R_1_Zusätz,MATCH(EM$10,R_1_Zeilen,0)),"")</f>
        <v>1</v>
      </c>
      <c r="EN72" s="1">
        <f ca="1">IF(ISERROR(MATCH(EN$10,$A$11:$A72,0)),INDEX(R_1_Zusätz,MATCH(EN$10,R_1_Zeilen,0)),"")</f>
        <v>1</v>
      </c>
      <c r="EO72" s="1">
        <f ca="1">IF(ISERROR(MATCH(EO$10,$A$11:$A72,0)),INDEX(R_1_Zusätz,MATCH(EO$10,R_1_Zeilen,0)),"")</f>
        <v>1</v>
      </c>
      <c r="EP72" s="1">
        <f ca="1">IF(ISERROR(MATCH(EP$10,$A$11:$A72,0)),INDEX(R_1_Zusätz,MATCH(EP$10,R_1_Zeilen,0)),"")</f>
        <v>4</v>
      </c>
      <c r="EQ72" s="1">
        <f ca="1">IF(ISERROR(MATCH(EQ$10,$A$11:$A72,0)),INDEX(R_1_Zusätz,MATCH(EQ$10,R_1_Zeilen,0)),"")</f>
        <v>1</v>
      </c>
      <c r="ER72" s="1">
        <f ca="1">IF(ISERROR(MATCH(ER$10,$A$11:$A72,0)),INDEX(R_1_Zusätz,MATCH(ER$10,R_1_Zeilen,0)),"")</f>
        <v>3</v>
      </c>
      <c r="ES72" s="1">
        <f ca="1">IF(ISERROR(MATCH(ES$10,$A$11:$A72,0)),INDEX(R_1_Zusätz,MATCH(ES$10,R_1_Zeilen,0)),"")</f>
        <v>4</v>
      </c>
      <c r="ET72" s="1">
        <f ca="1">IF(ISERROR(MATCH(ET$10,$A$11:$A72,0)),INDEX(R_1_Zusätz,MATCH(ET$10,R_1_Zeilen,0)),"")</f>
        <v>4</v>
      </c>
      <c r="EU72" s="1">
        <f ca="1">IF(ISERROR(MATCH(EU$10,$A$11:$A72,0)),INDEX(R_1_Zusätz,MATCH(EU$10,R_1_Zeilen,0)),"")</f>
        <v>4</v>
      </c>
      <c r="EV72" s="1">
        <f ca="1">IF(ISERROR(MATCH(EV$10,$A$11:$A72,0)),INDEX(R_1_Zusätz,MATCH(EV$10,R_1_Zeilen,0)),"")</f>
        <v>4</v>
      </c>
      <c r="EW72" s="1">
        <f ca="1">IF(ISERROR(MATCH(EW$10,$A$11:$A72,0)),INDEX(R_1_Zusätz,MATCH(EW$10,R_1_Zeilen,0)),"")</f>
        <v>3</v>
      </c>
      <c r="EX72" s="1">
        <f ca="1">IF(ISERROR(MATCH(EX$10,$A$11:$A72,0)),INDEX(R_1_Zusätz,MATCH(EX$10,R_1_Zeilen,0)),"")</f>
        <v>3</v>
      </c>
      <c r="EY72" s="1">
        <f ca="1">IF(ISERROR(MATCH(EY$10,$A$11:$A72,0)),INDEX(R_1_Zusätz,MATCH(EY$10,R_1_Zeilen,0)),"")</f>
        <v>4</v>
      </c>
      <c r="EZ72" s="1">
        <f ca="1">IF(ISERROR(MATCH(EZ$10,$A$11:$A72,0)),INDEX(R_1_Zusätz,MATCH(EZ$10,R_1_Zeilen,0)),"")</f>
        <v>3</v>
      </c>
      <c r="FA72" s="1">
        <f ca="1">IF(ISERROR(MATCH(FA$10,$A$11:$A72,0)),INDEX(R_1_Zusätz,MATCH(FA$10,R_1_Zeilen,0)),"")</f>
        <v>1</v>
      </c>
      <c r="FB72" s="1">
        <f ca="1">IF(ISERROR(MATCH(FB$10,$A$11:$A72,0)),INDEX(R_1_Zusätz,MATCH(FB$10,R_1_Zeilen,0)),"")</f>
        <v>1</v>
      </c>
      <c r="FC72" s="1">
        <f ca="1">IF(ISERROR(MATCH(FC$10,$A$11:$A72,0)),INDEX(R_1_Zusätz,MATCH(FC$10,R_1_Zeilen,0)),"")</f>
        <v>1</v>
      </c>
      <c r="FD72" s="1">
        <f ca="1">IF(ISERROR(MATCH(FD$10,$A$11:$A72,0)),INDEX(R_1_Zusätz,MATCH(FD$10,R_1_Zeilen,0)),"")</f>
        <v>2</v>
      </c>
      <c r="FE72" s="1">
        <f ca="1">IF(ISERROR(MATCH(FE$10,$A$11:$A72,0)),INDEX(R_1_Zusätz,MATCH(FE$10,R_1_Zeilen,0)),"")</f>
        <v>1</v>
      </c>
      <c r="FF72" s="1">
        <f ca="1">IF(ISERROR(MATCH(FF$10,$A$11:$A72,0)),INDEX(R_1_Zusätz,MATCH(FF$10,R_1_Zeilen,0)),"")</f>
        <v>1</v>
      </c>
      <c r="FG72" s="1">
        <f ca="1">IF(ISERROR(MATCH(FG$10,$A$11:$A72,0)),INDEX(R_1_Zusätz,MATCH(FG$10,R_1_Zeilen,0)),"")</f>
        <v>1</v>
      </c>
      <c r="FH72" s="1">
        <f ca="1">IF(ISERROR(MATCH(FH$10,$A$11:$A72,0)),INDEX(R_1_Zusätz,MATCH(FH$10,R_1_Zeilen,0)),"")</f>
        <v>2</v>
      </c>
      <c r="FI72" s="1">
        <f ca="1">IF(ISERROR(MATCH(FI$10,$A$11:$A72,0)),INDEX(R_1_Zusätz,MATCH(FI$10,R_1_Zeilen,0)),"")</f>
        <v>1</v>
      </c>
      <c r="FJ72" s="1">
        <f ca="1">IF(ISERROR(MATCH(FJ$10,$A$11:$A72,0)),INDEX(R_1_Zusätz,MATCH(FJ$10,R_1_Zeilen,0)),"")</f>
        <v>2</v>
      </c>
      <c r="FK72" s="1">
        <f ca="1">IF(ISERROR(MATCH(FK$10,$A$11:$A72,0)),INDEX(R_1_Zusätz,MATCH(FK$10,R_1_Zeilen,0)),"")</f>
        <v>2</v>
      </c>
      <c r="FL72" s="1">
        <f ca="1">IF(ISERROR(MATCH(FL$10,$A$11:$A72,0)),INDEX(R_1_Zusätz,MATCH(FL$10,R_1_Zeilen,0)),"")</f>
        <v>3</v>
      </c>
      <c r="FM72" s="1">
        <f ca="1">IF(ISERROR(MATCH(FM$10,$A$11:$A72,0)),INDEX(R_1_Zusätz,MATCH(FM$10,R_1_Zeilen,0)),"")</f>
        <v>3</v>
      </c>
      <c r="FN72" s="1">
        <f ca="1">IF(ISERROR(MATCH(FN$10,$A$11:$A72,0)),INDEX(R_1_Zusätz,MATCH(FN$10,R_1_Zeilen,0)),"")</f>
        <v>3</v>
      </c>
      <c r="FO72" s="1">
        <f ca="1">IF(ISERROR(MATCH(FO$10,$A$11:$A72,0)),INDEX(R_1_Zusätz,MATCH(FO$10,R_1_Zeilen,0)),"")</f>
        <v>3</v>
      </c>
      <c r="FP72" s="1">
        <f ca="1">IF(ISERROR(MATCH(FP$10,$A$11:$A72,0)),INDEX(R_1_Zusätz,MATCH(FP$10,R_1_Zeilen,0)),"")</f>
        <v>3</v>
      </c>
      <c r="FQ72" s="1">
        <f ca="1">IF(ISERROR(MATCH(FQ$10,$A$11:$A72,0)),INDEX(R_1_Zusätz,MATCH(FQ$10,R_1_Zeilen,0)),"")</f>
        <v>4</v>
      </c>
      <c r="FR72" s="1">
        <f ca="1">IF(ISERROR(MATCH(FR$10,$A$11:$A72,0)),INDEX(R_1_Zusätz,MATCH(FR$10,R_1_Zeilen,0)),"")</f>
        <v>2</v>
      </c>
      <c r="FS72" s="1">
        <f ca="1">IF(ISERROR(MATCH(FS$10,$A$11:$A72,0)),INDEX(R_1_Zusätz,MATCH(FS$10,R_1_Zeilen,0)),"")</f>
        <v>3</v>
      </c>
      <c r="FT72" s="1">
        <f ca="1">IF(ISERROR(MATCH(FT$10,$A$11:$A72,0)),INDEX(R_1_Zusätz,MATCH(FT$10,R_1_Zeilen,0)),"")</f>
        <v>3</v>
      </c>
      <c r="FU72" s="1">
        <f ca="1">IF(ISERROR(MATCH(FU$10,$A$11:$A72,0)),INDEX(R_1_Zusätz,MATCH(FU$10,R_1_Zeilen,0)),"")</f>
        <v>3</v>
      </c>
      <c r="FV72" s="1">
        <f ca="1">IF(ISERROR(MATCH(FV$10,$A$11:$A72,0)),INDEX(R_1_Zusätz,MATCH(FV$10,R_1_Zeilen,0)),"")</f>
        <v>3</v>
      </c>
      <c r="FW72" s="1">
        <f ca="1">IF(ISERROR(MATCH(FW$10,$A$11:$A72,0)),INDEX(R_1_Zusätz,MATCH(FW$10,R_1_Zeilen,0)),"")</f>
        <v>2</v>
      </c>
      <c r="FX72" s="1">
        <f ca="1">IF(ISERROR(MATCH(FX$10,$A$11:$A72,0)),INDEX(R_1_Zusätz,MATCH(FX$10,R_1_Zeilen,0)),"")</f>
        <v>4</v>
      </c>
      <c r="FY72" s="1">
        <f ca="1">IF(ISERROR(MATCH(FY$10,$A$11:$A72,0)),INDEX(R_1_Zusätz,MATCH(FY$10,R_1_Zeilen,0)),"")</f>
        <v>3</v>
      </c>
      <c r="FZ72" s="1">
        <f ca="1">IF(ISERROR(MATCH(FZ$10,$A$11:$A72,0)),INDEX(R_1_Zusätz,MATCH(FZ$10,R_1_Zeilen,0)),"")</f>
        <v>1</v>
      </c>
      <c r="GA72" s="1">
        <f ca="1">IF(ISERROR(MATCH(GA$10,$A$11:$A72,0)),INDEX(R_1_Zusätz,MATCH(GA$10,R_1_Zeilen,0)),"")</f>
        <v>1</v>
      </c>
      <c r="GB72" s="1">
        <f ca="1">IF(ISERROR(MATCH(GB$10,$A$11:$A72,0)),INDEX(R_1_Zusätz,MATCH(GB$10,R_1_Zeilen,0)),"")</f>
        <v>1</v>
      </c>
      <c r="GC72" s="1">
        <f ca="1">IF(ISERROR(MATCH(GC$10,$A$11:$A72,0)),INDEX(R_1_Zusätz,MATCH(GC$10,R_1_Zeilen,0)),"")</f>
        <v>2</v>
      </c>
      <c r="GD72" s="1">
        <f ca="1">IF(ISERROR(MATCH(GD$10,$A$11:$A72,0)),INDEX(R_1_Zusätz,MATCH(GD$10,R_1_Zeilen,0)),"")</f>
        <v>3</v>
      </c>
      <c r="GE72" s="1">
        <f ca="1">IF(ISERROR(MATCH(GE$10,$A$11:$A72,0)),INDEX(R_1_Zusätz,MATCH(GE$10,R_1_Zeilen,0)),"")</f>
        <v>1</v>
      </c>
      <c r="GF72" s="1">
        <f ca="1">IF(ISERROR(MATCH(GF$10,$A$11:$A72,0)),INDEX(R_1_Zusätz,MATCH(GF$10,R_1_Zeilen,0)),"")</f>
        <v>1</v>
      </c>
      <c r="GG72" s="1">
        <f ca="1">IF(ISERROR(MATCH(GG$10,$A$11:$A72,0)),INDEX(R_1_Zusätz,MATCH(GG$10,R_1_Zeilen,0)),"")</f>
        <v>1</v>
      </c>
      <c r="GH72" s="1">
        <f ca="1">IF(ISERROR(MATCH(GH$10,$A$11:$A72,0)),INDEX(R_1_Zusätz,MATCH(GH$10,R_1_Zeilen,0)),"")</f>
        <v>1</v>
      </c>
      <c r="GI72" s="1">
        <f ca="1">IF(ISERROR(MATCH(GI$10,$A$11:$A72,0)),INDEX(R_1_Zusätz,MATCH(GI$10,R_1_Zeilen,0)),"")</f>
        <v>1</v>
      </c>
      <c r="GJ72" s="1">
        <f ca="1">IF(ISERROR(MATCH(GJ$10,$A$11:$A72,0)),INDEX(R_1_Zusätz,MATCH(GJ$10,R_1_Zeilen,0)),"")</f>
        <v>1</v>
      </c>
      <c r="GK72" s="1">
        <f ca="1">IF(ISERROR(MATCH(GK$10,$A$11:$A72,0)),INDEX(R_1_Zusätz,MATCH(GK$10,R_1_Zeilen,0)),"")</f>
        <v>1</v>
      </c>
      <c r="GL72" s="1">
        <f ca="1">IF(ISERROR(MATCH(GL$10,$A$11:$A72,0)),INDEX(R_1_Zusätz,MATCH(GL$10,R_1_Zeilen,0)),"")</f>
        <v>1</v>
      </c>
      <c r="GM72" s="1">
        <f ca="1">IF(ISERROR(MATCH(GM$10,$A$11:$A72,0)),INDEX(R_1_Zusätz,MATCH(GM$10,R_1_Zeilen,0)),"")</f>
        <v>1</v>
      </c>
      <c r="GN72" s="1">
        <f ca="1">IF(ISERROR(MATCH(GN$10,$A$11:$A72,0)),INDEX(R_1_Zusätz,MATCH(GN$10,R_1_Zeilen,0)),"")</f>
        <v>1</v>
      </c>
      <c r="GO72" s="1">
        <f ca="1">IF(ISERROR(MATCH(GO$10,$A$11:$A72,0)),INDEX(R_1_Zusätz,MATCH(GO$10,R_1_Zeilen,0)),"")</f>
        <v>1</v>
      </c>
      <c r="GP72" s="1">
        <f ca="1">IF(ISERROR(MATCH(GP$10,$A$11:$A72,0)),INDEX(R_1_Zusätz,MATCH(GP$10,R_1_Zeilen,0)),"")</f>
        <v>1</v>
      </c>
      <c r="GQ72" s="1">
        <f ca="1">IF(ISERROR(MATCH(GQ$10,$A$11:$A72,0)),INDEX(R_1_Zusätz,MATCH(GQ$10,R_1_Zeilen,0)),"")</f>
        <v>2</v>
      </c>
      <c r="GR72" s="1">
        <f ca="1">IF(ISERROR(MATCH(GR$10,$A$11:$A72,0)),INDEX(R_1_Zusätz,MATCH(GR$10,R_1_Zeilen,0)),"")</f>
        <v>1</v>
      </c>
      <c r="GS72" s="1">
        <f ca="1">IF(ISERROR(MATCH(GS$10,$A$11:$A72,0)),INDEX(R_1_Zusätz,MATCH(GS$10,R_1_Zeilen,0)),"")</f>
        <v>1</v>
      </c>
      <c r="GT72" s="1">
        <f ca="1">IF(ISERROR(MATCH(GT$10,$A$11:$A72,0)),INDEX(R_1_Zusätz,MATCH(GT$10,R_1_Zeilen,0)),"")</f>
        <v>4</v>
      </c>
      <c r="GU72" s="1">
        <f ca="1">IF(ISERROR(MATCH(GU$10,$A$11:$A72,0)),INDEX(R_1_Zusätz,MATCH(GU$10,R_1_Zeilen,0)),"")</f>
        <v>2</v>
      </c>
      <c r="GV72" s="1">
        <f ca="1">IF(ISERROR(MATCH(GV$10,$A$11:$A72,0)),INDEX(R_1_Zusätz,MATCH(GV$10,R_1_Zeilen,0)),"")</f>
        <v>3</v>
      </c>
      <c r="GW72" s="1">
        <f ca="1">IF(ISERROR(MATCH(GW$10,$A$11:$A72,0)),INDEX(R_1_Zusätz,MATCH(GW$10,R_1_Zeilen,0)),"")</f>
        <v>2</v>
      </c>
      <c r="GX72" s="1">
        <f ca="1">IF(ISERROR(MATCH(GX$10,$A$11:$A72,0)),INDEX(R_1_Zusätz,MATCH(GX$10,R_1_Zeilen,0)),"")</f>
        <v>1</v>
      </c>
      <c r="GY72" s="1">
        <f ca="1">IF(ISERROR(MATCH(GY$10,$A$11:$A72,0)),INDEX(R_1_Zusätz,MATCH(GY$10,R_1_Zeilen,0)),"")</f>
        <v>1</v>
      </c>
      <c r="GZ72" s="1">
        <f ca="1">IF(ISERROR(MATCH(GZ$10,$A$11:$A72,0)),INDEX(R_1_Zusätz,MATCH(GZ$10,R_1_Zeilen,0)),"")</f>
        <v>1</v>
      </c>
      <c r="HA72" s="1">
        <f ca="1">IF(ISERROR(MATCH(HA$10,$A$11:$A72,0)),INDEX(R_1_Zusätz,MATCH(HA$10,R_1_Zeilen,0)),"")</f>
        <v>2</v>
      </c>
    </row>
    <row r="73" spans="1:209">
      <c r="A73" s="1" t="str">
        <f ca="1">INDEX(R_2_Spalten,1,MATCH($B72,INDIRECT("'R_2'!$C"&amp;ROW(72:72)&amp;":"&amp;ADDRESS(ROW(72:72),COUNTA(BASIS_Produkt)+2)),0))</f>
        <v>377JF</v>
      </c>
      <c r="B73" s="1">
        <f t="shared" ca="1" si="4"/>
        <v>1</v>
      </c>
      <c r="C73" s="1" t="str">
        <f ca="1">IF(ISERROR(MATCH(C$10,$A$11:$A73,0)),INDEX(R_1_Zusätz,MATCH(C$10,R_1_Zeilen,0)),"")</f>
        <v/>
      </c>
      <c r="D73" s="1" t="str">
        <f ca="1">IF(ISERROR(MATCH(D$10,$A$11:$A73,0)),INDEX(R_1_Zusätz,MATCH(D$10,R_1_Zeilen,0)),"")</f>
        <v/>
      </c>
      <c r="E73" s="1">
        <f ca="1">IF(ISERROR(MATCH(E$10,$A$11:$A73,0)),INDEX(R_1_Zusätz,MATCH(E$10,R_1_Zeilen,0)),"")</f>
        <v>2</v>
      </c>
      <c r="F73" s="1">
        <f ca="1">IF(ISERROR(MATCH(F$10,$A$11:$A73,0)),INDEX(R_1_Zusätz,MATCH(F$10,R_1_Zeilen,0)),"")</f>
        <v>2</v>
      </c>
      <c r="G73" s="1">
        <f ca="1">IF(ISERROR(MATCH(G$10,$A$11:$A73,0)),INDEX(R_1_Zusätz,MATCH(G$10,R_1_Zeilen,0)),"")</f>
        <v>2</v>
      </c>
      <c r="H73" s="1">
        <f ca="1">IF(ISERROR(MATCH(H$10,$A$11:$A73,0)),INDEX(R_1_Zusätz,MATCH(H$10,R_1_Zeilen,0)),"")</f>
        <v>3</v>
      </c>
      <c r="I73" s="1" t="str">
        <f ca="1">IF(ISERROR(MATCH(I$10,$A$11:$A73,0)),INDEX(R_1_Zusätz,MATCH(I$10,R_1_Zeilen,0)),"")</f>
        <v/>
      </c>
      <c r="J73" s="1" t="str">
        <f ca="1">IF(ISERROR(MATCH(J$10,$A$11:$A73,0)),INDEX(R_1_Zusätz,MATCH(J$10,R_1_Zeilen,0)),"")</f>
        <v/>
      </c>
      <c r="K73" s="1" t="str">
        <f ca="1">IF(ISERROR(MATCH(K$10,$A$11:$A73,0)),INDEX(R_1_Zusätz,MATCH(K$10,R_1_Zeilen,0)),"")</f>
        <v/>
      </c>
      <c r="L73" s="1" t="str">
        <f ca="1">IF(ISERROR(MATCH(L$10,$A$11:$A73,0)),INDEX(R_1_Zusätz,MATCH(L$10,R_1_Zeilen,0)),"")</f>
        <v/>
      </c>
      <c r="M73" s="1">
        <f ca="1">IF(ISERROR(MATCH(M$10,$A$11:$A73,0)),INDEX(R_1_Zusätz,MATCH(M$10,R_1_Zeilen,0)),"")</f>
        <v>2</v>
      </c>
      <c r="N73" s="1">
        <f ca="1">IF(ISERROR(MATCH(N$10,$A$11:$A73,0)),INDEX(R_1_Zusätz,MATCH(N$10,R_1_Zeilen,0)),"")</f>
        <v>2</v>
      </c>
      <c r="O73" s="1" t="str">
        <f ca="1">IF(ISERROR(MATCH(O$10,$A$11:$A73,0)),INDEX(R_1_Zusätz,MATCH(O$10,R_1_Zeilen,0)),"")</f>
        <v/>
      </c>
      <c r="P73" s="1">
        <f ca="1">IF(ISERROR(MATCH(P$10,$A$11:$A73,0)),INDEX(R_1_Zusätz,MATCH(P$10,R_1_Zeilen,0)),"")</f>
        <v>2</v>
      </c>
      <c r="Q73" s="1" t="str">
        <f ca="1">IF(ISERROR(MATCH(Q$10,$A$11:$A73,0)),INDEX(R_1_Zusätz,MATCH(Q$10,R_1_Zeilen,0)),"")</f>
        <v/>
      </c>
      <c r="R73" s="1" t="str">
        <f ca="1">IF(ISERROR(MATCH(R$10,$A$11:$A73,0)),INDEX(R_1_Zusätz,MATCH(R$10,R_1_Zeilen,0)),"")</f>
        <v/>
      </c>
      <c r="S73" s="1">
        <f ca="1">IF(ISERROR(MATCH(S$10,$A$11:$A73,0)),INDEX(R_1_Zusätz,MATCH(S$10,R_1_Zeilen,0)),"")</f>
        <v>2</v>
      </c>
      <c r="T73" s="1">
        <f ca="1">IF(ISERROR(MATCH(T$10,$A$11:$A73,0)),INDEX(R_1_Zusätz,MATCH(T$10,R_1_Zeilen,0)),"")</f>
        <v>2</v>
      </c>
      <c r="U73" s="1">
        <f ca="1">IF(ISERROR(MATCH(U$10,$A$11:$A73,0)),INDEX(R_1_Zusätz,MATCH(U$10,R_1_Zeilen,0)),"")</f>
        <v>2</v>
      </c>
      <c r="V73" s="1">
        <f ca="1">IF(ISERROR(MATCH(V$10,$A$11:$A73,0)),INDEX(R_1_Zusätz,MATCH(V$10,R_1_Zeilen,0)),"")</f>
        <v>2</v>
      </c>
      <c r="W73" s="1">
        <f ca="1">IF(ISERROR(MATCH(W$10,$A$11:$A73,0)),INDEX(R_1_Zusätz,MATCH(W$10,R_1_Zeilen,0)),"")</f>
        <v>2</v>
      </c>
      <c r="X73" s="1">
        <f ca="1">IF(ISERROR(MATCH(X$10,$A$11:$A73,0)),INDEX(R_1_Zusätz,MATCH(X$10,R_1_Zeilen,0)),"")</f>
        <v>2</v>
      </c>
      <c r="Y73" s="1">
        <f ca="1">IF(ISERROR(MATCH(Y$10,$A$11:$A73,0)),INDEX(R_1_Zusätz,MATCH(Y$10,R_1_Zeilen,0)),"")</f>
        <v>2</v>
      </c>
      <c r="Z73" s="1" t="str">
        <f ca="1">IF(ISERROR(MATCH(Z$10,$A$11:$A73,0)),INDEX(R_1_Zusätz,MATCH(Z$10,R_1_Zeilen,0)),"")</f>
        <v/>
      </c>
      <c r="AA73" s="1">
        <f ca="1">IF(ISERROR(MATCH(AA$10,$A$11:$A73,0)),INDEX(R_1_Zusätz,MATCH(AA$10,R_1_Zeilen,0)),"")</f>
        <v>2</v>
      </c>
      <c r="AB73" s="1" t="str">
        <f ca="1">IF(ISERROR(MATCH(AB$10,$A$11:$A73,0)),INDEX(R_1_Zusätz,MATCH(AB$10,R_1_Zeilen,0)),"")</f>
        <v/>
      </c>
      <c r="AC73" s="1">
        <f ca="1">IF(ISERROR(MATCH(AC$10,$A$11:$A73,0)),INDEX(R_1_Zusätz,MATCH(AC$10,R_1_Zeilen,0)),"")</f>
        <v>2</v>
      </c>
      <c r="AD73" s="1">
        <f ca="1">IF(ISERROR(MATCH(AD$10,$A$11:$A73,0)),INDEX(R_1_Zusätz,MATCH(AD$10,R_1_Zeilen,0)),"")</f>
        <v>2</v>
      </c>
      <c r="AE73" s="1">
        <f ca="1">IF(ISERROR(MATCH(AE$10,$A$11:$A73,0)),INDEX(R_1_Zusätz,MATCH(AE$10,R_1_Zeilen,0)),"")</f>
        <v>2</v>
      </c>
      <c r="AF73" s="1" t="str">
        <f ca="1">IF(ISERROR(MATCH(AF$10,$A$11:$A73,0)),INDEX(R_1_Zusätz,MATCH(AF$10,R_1_Zeilen,0)),"")</f>
        <v/>
      </c>
      <c r="AG73" s="1" t="str">
        <f ca="1">IF(ISERROR(MATCH(AG$10,$A$11:$A73,0)),INDEX(R_1_Zusätz,MATCH(AG$10,R_1_Zeilen,0)),"")</f>
        <v/>
      </c>
      <c r="AH73" s="1" t="str">
        <f ca="1">IF(ISERROR(MATCH(AH$10,$A$11:$A73,0)),INDEX(R_1_Zusätz,MATCH(AH$10,R_1_Zeilen,0)),"")</f>
        <v/>
      </c>
      <c r="AI73" s="1" t="str">
        <f ca="1">IF(ISERROR(MATCH(AI$10,$A$11:$A73,0)),INDEX(R_1_Zusätz,MATCH(AI$10,R_1_Zeilen,0)),"")</f>
        <v/>
      </c>
      <c r="AJ73" s="1" t="str">
        <f ca="1">IF(ISERROR(MATCH(AJ$10,$A$11:$A73,0)),INDEX(R_1_Zusätz,MATCH(AJ$10,R_1_Zeilen,0)),"")</f>
        <v/>
      </c>
      <c r="AK73" s="1" t="str">
        <f ca="1">IF(ISERROR(MATCH(AK$10,$A$11:$A73,0)),INDEX(R_1_Zusätz,MATCH(AK$10,R_1_Zeilen,0)),"")</f>
        <v/>
      </c>
      <c r="AL73" s="1" t="str">
        <f ca="1">IF(ISERROR(MATCH(AL$10,$A$11:$A73,0)),INDEX(R_1_Zusätz,MATCH(AL$10,R_1_Zeilen,0)),"")</f>
        <v/>
      </c>
      <c r="AM73" s="1" t="str">
        <f ca="1">IF(ISERROR(MATCH(AM$10,$A$11:$A73,0)),INDEX(R_1_Zusätz,MATCH(AM$10,R_1_Zeilen,0)),"")</f>
        <v/>
      </c>
      <c r="AN73" s="1" t="str">
        <f ca="1">IF(ISERROR(MATCH(AN$10,$A$11:$A73,0)),INDEX(R_1_Zusätz,MATCH(AN$10,R_1_Zeilen,0)),"")</f>
        <v/>
      </c>
      <c r="AO73" s="1">
        <f ca="1">IF(ISERROR(MATCH(AO$10,$A$11:$A73,0)),INDEX(R_1_Zusätz,MATCH(AO$10,R_1_Zeilen,0)),"")</f>
        <v>2</v>
      </c>
      <c r="AP73" s="1" t="str">
        <f ca="1">IF(ISERROR(MATCH(AP$10,$A$11:$A73,0)),INDEX(R_1_Zusätz,MATCH(AP$10,R_1_Zeilen,0)),"")</f>
        <v/>
      </c>
      <c r="AQ73" s="1">
        <f ca="1">IF(ISERROR(MATCH(AQ$10,$A$11:$A73,0)),INDEX(R_1_Zusätz,MATCH(AQ$10,R_1_Zeilen,0)),"")</f>
        <v>2</v>
      </c>
      <c r="AR73" s="1" t="str">
        <f ca="1">IF(ISERROR(MATCH(AR$10,$A$11:$A73,0)),INDEX(R_1_Zusätz,MATCH(AR$10,R_1_Zeilen,0)),"")</f>
        <v/>
      </c>
      <c r="AS73" s="1" t="str">
        <f ca="1">IF(ISERROR(MATCH(AS$10,$A$11:$A73,0)),INDEX(R_1_Zusätz,MATCH(AS$10,R_1_Zeilen,0)),"")</f>
        <v/>
      </c>
      <c r="AT73" s="1" t="str">
        <f ca="1">IF(ISERROR(MATCH(AT$10,$A$11:$A73,0)),INDEX(R_1_Zusätz,MATCH(AT$10,R_1_Zeilen,0)),"")</f>
        <v/>
      </c>
      <c r="AU73" s="1" t="str">
        <f ca="1">IF(ISERROR(MATCH(AU$10,$A$11:$A73,0)),INDEX(R_1_Zusätz,MATCH(AU$10,R_1_Zeilen,0)),"")</f>
        <v/>
      </c>
      <c r="AV73" s="1" t="str">
        <f ca="1">IF(ISERROR(MATCH(AV$10,$A$11:$A73,0)),INDEX(R_1_Zusätz,MATCH(AV$10,R_1_Zeilen,0)),"")</f>
        <v/>
      </c>
      <c r="AW73" s="1">
        <f ca="1">IF(ISERROR(MATCH(AW$10,$A$11:$A73,0)),INDEX(R_1_Zusätz,MATCH(AW$10,R_1_Zeilen,0)),"")</f>
        <v>2</v>
      </c>
      <c r="AX73" s="1">
        <f ca="1">IF(ISERROR(MATCH(AX$10,$A$11:$A73,0)),INDEX(R_1_Zusätz,MATCH(AX$10,R_1_Zeilen,0)),"")</f>
        <v>2</v>
      </c>
      <c r="AY73" s="1">
        <f ca="1">IF(ISERROR(MATCH(AY$10,$A$11:$A73,0)),INDEX(R_1_Zusätz,MATCH(AY$10,R_1_Zeilen,0)),"")</f>
        <v>2</v>
      </c>
      <c r="AZ73" s="1">
        <f ca="1">IF(ISERROR(MATCH(AZ$10,$A$11:$A73,0)),INDEX(R_1_Zusätz,MATCH(AZ$10,R_1_Zeilen,0)),"")</f>
        <v>2</v>
      </c>
      <c r="BA73" s="1">
        <f ca="1">IF(ISERROR(MATCH(BA$10,$A$11:$A73,0)),INDEX(R_1_Zusätz,MATCH(BA$10,R_1_Zeilen,0)),"")</f>
        <v>2</v>
      </c>
      <c r="BB73" s="1">
        <f ca="1">IF(ISERROR(MATCH(BB$10,$A$11:$A73,0)),INDEX(R_1_Zusätz,MATCH(BB$10,R_1_Zeilen,0)),"")</f>
        <v>2</v>
      </c>
      <c r="BC73" s="1">
        <f ca="1">IF(ISERROR(MATCH(BC$10,$A$11:$A73,0)),INDEX(R_1_Zusätz,MATCH(BC$10,R_1_Zeilen,0)),"")</f>
        <v>2</v>
      </c>
      <c r="BD73" s="1">
        <f ca="1">IF(ISERROR(MATCH(BD$10,$A$11:$A73,0)),INDEX(R_1_Zusätz,MATCH(BD$10,R_1_Zeilen,0)),"")</f>
        <v>2</v>
      </c>
      <c r="BE73" s="1">
        <f ca="1">IF(ISERROR(MATCH(BE$10,$A$11:$A73,0)),INDEX(R_1_Zusätz,MATCH(BE$10,R_1_Zeilen,0)),"")</f>
        <v>2</v>
      </c>
      <c r="BF73" s="1">
        <f ca="1">IF(ISERROR(MATCH(BF$10,$A$11:$A73,0)),INDEX(R_1_Zusätz,MATCH(BF$10,R_1_Zeilen,0)),"")</f>
        <v>2</v>
      </c>
      <c r="BG73" s="1" t="str">
        <f ca="1">IF(ISERROR(MATCH(BG$10,$A$11:$A73,0)),INDEX(R_1_Zusätz,MATCH(BG$10,R_1_Zeilen,0)),"")</f>
        <v/>
      </c>
      <c r="BH73" s="1">
        <f ca="1">IF(ISERROR(MATCH(BH$10,$A$11:$A73,0)),INDEX(R_1_Zusätz,MATCH(BH$10,R_1_Zeilen,0)),"")</f>
        <v>3</v>
      </c>
      <c r="BI73" s="1" t="str">
        <f ca="1">IF(ISERROR(MATCH(BI$10,$A$11:$A73,0)),INDEX(R_1_Zusätz,MATCH(BI$10,R_1_Zeilen,0)),"")</f>
        <v/>
      </c>
      <c r="BJ73" s="1" t="str">
        <f ca="1">IF(ISERROR(MATCH(BJ$10,$A$11:$A73,0)),INDEX(R_1_Zusätz,MATCH(BJ$10,R_1_Zeilen,0)),"")</f>
        <v/>
      </c>
      <c r="BK73" s="1">
        <f ca="1">IF(ISERROR(MATCH(BK$10,$A$11:$A73,0)),INDEX(R_1_Zusätz,MATCH(BK$10,R_1_Zeilen,0)),"")</f>
        <v>3</v>
      </c>
      <c r="BL73" s="1">
        <f ca="1">IF(ISERROR(MATCH(BL$10,$A$11:$A73,0)),INDEX(R_1_Zusätz,MATCH(BL$10,R_1_Zeilen,0)),"")</f>
        <v>3</v>
      </c>
      <c r="BM73" s="1">
        <f ca="1">IF(ISERROR(MATCH(BM$10,$A$11:$A73,0)),INDEX(R_1_Zusätz,MATCH(BM$10,R_1_Zeilen,0)),"")</f>
        <v>3</v>
      </c>
      <c r="BN73" s="1">
        <f ca="1">IF(ISERROR(MATCH(BN$10,$A$11:$A73,0)),INDEX(R_1_Zusätz,MATCH(BN$10,R_1_Zeilen,0)),"")</f>
        <v>3</v>
      </c>
      <c r="BO73" s="1">
        <f ca="1">IF(ISERROR(MATCH(BO$10,$A$11:$A73,0)),INDEX(R_1_Zusätz,MATCH(BO$10,R_1_Zeilen,0)),"")</f>
        <v>2</v>
      </c>
      <c r="BP73" s="1">
        <f ca="1">IF(ISERROR(MATCH(BP$10,$A$11:$A73,0)),INDEX(R_1_Zusätz,MATCH(BP$10,R_1_Zeilen,0)),"")</f>
        <v>3</v>
      </c>
      <c r="BQ73" s="1">
        <f ca="1">IF(ISERROR(MATCH(BQ$10,$A$11:$A73,0)),INDEX(R_1_Zusätz,MATCH(BQ$10,R_1_Zeilen,0)),"")</f>
        <v>2</v>
      </c>
      <c r="BR73" s="1">
        <f ca="1">IF(ISERROR(MATCH(BR$10,$A$11:$A73,0)),INDEX(R_1_Zusätz,MATCH(BR$10,R_1_Zeilen,0)),"")</f>
        <v>3</v>
      </c>
      <c r="BS73" s="1">
        <f ca="1">IF(ISERROR(MATCH(BS$10,$A$11:$A73,0)),INDEX(R_1_Zusätz,MATCH(BS$10,R_1_Zeilen,0)),"")</f>
        <v>4</v>
      </c>
      <c r="BT73" s="1">
        <f ca="1">IF(ISERROR(MATCH(BT$10,$A$11:$A73,0)),INDEX(R_1_Zusätz,MATCH(BT$10,R_1_Zeilen,0)),"")</f>
        <v>4</v>
      </c>
      <c r="BU73" s="1">
        <f ca="1">IF(ISERROR(MATCH(BU$10,$A$11:$A73,0)),INDEX(R_1_Zusätz,MATCH(BU$10,R_1_Zeilen,0)),"")</f>
        <v>2</v>
      </c>
      <c r="BV73" s="1" t="str">
        <f ca="1">IF(ISERROR(MATCH(BV$10,$A$11:$A73,0)),INDEX(R_1_Zusätz,MATCH(BV$10,R_1_Zeilen,0)),"")</f>
        <v/>
      </c>
      <c r="BW73" s="1" t="str">
        <f ca="1">IF(ISERROR(MATCH(BW$10,$A$11:$A73,0)),INDEX(R_1_Zusätz,MATCH(BW$10,R_1_Zeilen,0)),"")</f>
        <v/>
      </c>
      <c r="BX73" s="1">
        <f ca="1">IF(ISERROR(MATCH(BX$10,$A$11:$A73,0)),INDEX(R_1_Zusätz,MATCH(BX$10,R_1_Zeilen,0)),"")</f>
        <v>2</v>
      </c>
      <c r="BY73" s="1">
        <f ca="1">IF(ISERROR(MATCH(BY$10,$A$11:$A73,0)),INDEX(R_1_Zusätz,MATCH(BY$10,R_1_Zeilen,0)),"")</f>
        <v>4</v>
      </c>
      <c r="BZ73" s="1" t="str">
        <f ca="1">IF(ISERROR(MATCH(BZ$10,$A$11:$A73,0)),INDEX(R_1_Zusätz,MATCH(BZ$10,R_1_Zeilen,0)),"")</f>
        <v/>
      </c>
      <c r="CA73" s="1">
        <f ca="1">IF(ISERROR(MATCH(CA$10,$A$11:$A73,0)),INDEX(R_1_Zusätz,MATCH(CA$10,R_1_Zeilen,0)),"")</f>
        <v>4</v>
      </c>
      <c r="CB73" s="1">
        <f ca="1">IF(ISERROR(MATCH(CB$10,$A$11:$A73,0)),INDEX(R_1_Zusätz,MATCH(CB$10,R_1_Zeilen,0)),"")</f>
        <v>5</v>
      </c>
      <c r="CC73" s="1" t="str">
        <f ca="1">IF(ISERROR(MATCH(CC$10,$A$11:$A73,0)),INDEX(R_1_Zusätz,MATCH(CC$10,R_1_Zeilen,0)),"")</f>
        <v/>
      </c>
      <c r="CD73" s="1" t="str">
        <f ca="1">IF(ISERROR(MATCH(CD$10,$A$11:$A73,0)),INDEX(R_1_Zusätz,MATCH(CD$10,R_1_Zeilen,0)),"")</f>
        <v/>
      </c>
      <c r="CE73" s="1" t="str">
        <f ca="1">IF(ISERROR(MATCH(CE$10,$A$11:$A73,0)),INDEX(R_1_Zusätz,MATCH(CE$10,R_1_Zeilen,0)),"")</f>
        <v/>
      </c>
      <c r="CF73" s="1">
        <f ca="1">IF(ISERROR(MATCH(CF$10,$A$11:$A73,0)),INDEX(R_1_Zusätz,MATCH(CF$10,R_1_Zeilen,0)),"")</f>
        <v>2</v>
      </c>
      <c r="CG73" s="1" t="str">
        <f ca="1">IF(ISERROR(MATCH(CG$10,$A$11:$A73,0)),INDEX(R_1_Zusätz,MATCH(CG$10,R_1_Zeilen,0)),"")</f>
        <v/>
      </c>
      <c r="CH73" s="1" t="str">
        <f ca="1">IF(ISERROR(MATCH(CH$10,$A$11:$A73,0)),INDEX(R_1_Zusätz,MATCH(CH$10,R_1_Zeilen,0)),"")</f>
        <v/>
      </c>
      <c r="CI73" s="1" t="str">
        <f ca="1">IF(ISERROR(MATCH(CI$10,$A$11:$A73,0)),INDEX(R_1_Zusätz,MATCH(CI$10,R_1_Zeilen,0)),"")</f>
        <v/>
      </c>
      <c r="CJ73" s="1">
        <f ca="1">IF(ISERROR(MATCH(CJ$10,$A$11:$A73,0)),INDEX(R_1_Zusätz,MATCH(CJ$10,R_1_Zeilen,0)),"")</f>
        <v>2</v>
      </c>
      <c r="CK73" s="1" t="str">
        <f ca="1">IF(ISERROR(MATCH(CK$10,$A$11:$A73,0)),INDEX(R_1_Zusätz,MATCH(CK$10,R_1_Zeilen,0)),"")</f>
        <v/>
      </c>
      <c r="CL73" s="1" t="str">
        <f ca="1">IF(ISERROR(MATCH(CL$10,$A$11:$A73,0)),INDEX(R_1_Zusätz,MATCH(CL$10,R_1_Zeilen,0)),"")</f>
        <v/>
      </c>
      <c r="CM73" s="1" t="str">
        <f ca="1">IF(ISERROR(MATCH(CM$10,$A$11:$A73,0)),INDEX(R_1_Zusätz,MATCH(CM$10,R_1_Zeilen,0)),"")</f>
        <v/>
      </c>
      <c r="CN73" s="1" t="str">
        <f ca="1">IF(ISERROR(MATCH(CN$10,$A$11:$A73,0)),INDEX(R_1_Zusätz,MATCH(CN$10,R_1_Zeilen,0)),"")</f>
        <v/>
      </c>
      <c r="CO73" s="1" t="str">
        <f ca="1">IF(ISERROR(MATCH(CO$10,$A$11:$A73,0)),INDEX(R_1_Zusätz,MATCH(CO$10,R_1_Zeilen,0)),"")</f>
        <v/>
      </c>
      <c r="CP73" s="1">
        <f ca="1">IF(ISERROR(MATCH(CP$10,$A$11:$A73,0)),INDEX(R_1_Zusätz,MATCH(CP$10,R_1_Zeilen,0)),"")</f>
        <v>2</v>
      </c>
      <c r="CQ73" s="1">
        <f ca="1">IF(ISERROR(MATCH(CQ$10,$A$11:$A73,0)),INDEX(R_1_Zusätz,MATCH(CQ$10,R_1_Zeilen,0)),"")</f>
        <v>2</v>
      </c>
      <c r="CR73" s="1">
        <f ca="1">IF(ISERROR(MATCH(CR$10,$A$11:$A73,0)),INDEX(R_1_Zusätz,MATCH(CR$10,R_1_Zeilen,0)),"")</f>
        <v>3</v>
      </c>
      <c r="CS73" s="1">
        <f ca="1">IF(ISERROR(MATCH(CS$10,$A$11:$A73,0)),INDEX(R_1_Zusätz,MATCH(CS$10,R_1_Zeilen,0)),"")</f>
        <v>2</v>
      </c>
      <c r="CT73" s="1">
        <f ca="1">IF(ISERROR(MATCH(CT$10,$A$11:$A73,0)),INDEX(R_1_Zusätz,MATCH(CT$10,R_1_Zeilen,0)),"")</f>
        <v>3</v>
      </c>
      <c r="CU73" s="1">
        <f ca="1">IF(ISERROR(MATCH(CU$10,$A$11:$A73,0)),INDEX(R_1_Zusätz,MATCH(CU$10,R_1_Zeilen,0)),"")</f>
        <v>2</v>
      </c>
      <c r="CV73" s="1">
        <f ca="1">IF(ISERROR(MATCH(CV$10,$A$11:$A73,0)),INDEX(R_1_Zusätz,MATCH(CV$10,R_1_Zeilen,0)),"")</f>
        <v>2</v>
      </c>
      <c r="CW73" s="1">
        <f ca="1">IF(ISERROR(MATCH(CW$10,$A$11:$A73,0)),INDEX(R_1_Zusätz,MATCH(CW$10,R_1_Zeilen,0)),"")</f>
        <v>2</v>
      </c>
      <c r="CX73" s="1" t="str">
        <f ca="1">IF(ISERROR(MATCH(CX$10,$A$11:$A73,0)),INDEX(R_1_Zusätz,MATCH(CX$10,R_1_Zeilen,0)),"")</f>
        <v/>
      </c>
      <c r="CY73" s="1" t="str">
        <f ca="1">IF(ISERROR(MATCH(CY$10,$A$11:$A73,0)),INDEX(R_1_Zusätz,MATCH(CY$10,R_1_Zeilen,0)),"")</f>
        <v/>
      </c>
      <c r="CZ73" s="1">
        <f ca="1">IF(ISERROR(MATCH(CZ$10,$A$11:$A73,0)),INDEX(R_1_Zusätz,MATCH(CZ$10,R_1_Zeilen,0)),"")</f>
        <v>2</v>
      </c>
      <c r="DA73" s="1">
        <f ca="1">IF(ISERROR(MATCH(DA$10,$A$11:$A73,0)),INDEX(R_1_Zusätz,MATCH(DA$10,R_1_Zeilen,0)),"")</f>
        <v>2</v>
      </c>
      <c r="DB73" s="1">
        <f ca="1">IF(ISERROR(MATCH(DB$10,$A$11:$A73,0)),INDEX(R_1_Zusätz,MATCH(DB$10,R_1_Zeilen,0)),"")</f>
        <v>2</v>
      </c>
      <c r="DC73" s="1">
        <f ca="1">IF(ISERROR(MATCH(DC$10,$A$11:$A73,0)),INDEX(R_1_Zusätz,MATCH(DC$10,R_1_Zeilen,0)),"")</f>
        <v>2</v>
      </c>
      <c r="DD73" s="1">
        <f ca="1">IF(ISERROR(MATCH(DD$10,$A$11:$A73,0)),INDEX(R_1_Zusätz,MATCH(DD$10,R_1_Zeilen,0)),"")</f>
        <v>2</v>
      </c>
      <c r="DE73" s="1">
        <f ca="1">IF(ISERROR(MATCH(DE$10,$A$11:$A73,0)),INDEX(R_1_Zusätz,MATCH(DE$10,R_1_Zeilen,0)),"")</f>
        <v>2</v>
      </c>
      <c r="DF73" s="1" t="str">
        <f ca="1">IF(ISERROR(MATCH(DF$10,$A$11:$A73,0)),INDEX(R_1_Zusätz,MATCH(DF$10,R_1_Zeilen,0)),"")</f>
        <v/>
      </c>
      <c r="DG73" s="1" t="str">
        <f ca="1">IF(ISERROR(MATCH(DG$10,$A$11:$A73,0)),INDEX(R_1_Zusätz,MATCH(DG$10,R_1_Zeilen,0)),"")</f>
        <v/>
      </c>
      <c r="DH73" s="1" t="str">
        <f ca="1">IF(ISERROR(MATCH(DH$10,$A$11:$A73,0)),INDEX(R_1_Zusätz,MATCH(DH$10,R_1_Zeilen,0)),"")</f>
        <v/>
      </c>
      <c r="DI73" s="1" t="str">
        <f ca="1">IF(ISERROR(MATCH(DI$10,$A$11:$A73,0)),INDEX(R_1_Zusätz,MATCH(DI$10,R_1_Zeilen,0)),"")</f>
        <v/>
      </c>
      <c r="DJ73" s="1" t="str">
        <f ca="1">IF(ISERROR(MATCH(DJ$10,$A$11:$A73,0)),INDEX(R_1_Zusätz,MATCH(DJ$10,R_1_Zeilen,0)),"")</f>
        <v/>
      </c>
      <c r="DK73" s="1" t="str">
        <f ca="1">IF(ISERROR(MATCH(DK$10,$A$11:$A73,0)),INDEX(R_1_Zusätz,MATCH(DK$10,R_1_Zeilen,0)),"")</f>
        <v/>
      </c>
      <c r="DL73" s="1" t="str">
        <f ca="1">IF(ISERROR(MATCH(DL$10,$A$11:$A73,0)),INDEX(R_1_Zusätz,MATCH(DL$10,R_1_Zeilen,0)),"")</f>
        <v/>
      </c>
      <c r="DM73" s="1">
        <f ca="1">IF(ISERROR(MATCH(DM$10,$A$11:$A73,0)),INDEX(R_1_Zusätz,MATCH(DM$10,R_1_Zeilen,0)),"")</f>
        <v>2</v>
      </c>
      <c r="DN73" s="1">
        <f ca="1">IF(ISERROR(MATCH(DN$10,$A$11:$A73,0)),INDEX(R_1_Zusätz,MATCH(DN$10,R_1_Zeilen,0)),"")</f>
        <v>2</v>
      </c>
      <c r="DO73" s="1">
        <f ca="1">IF(ISERROR(MATCH(DO$10,$A$11:$A73,0)),INDEX(R_1_Zusätz,MATCH(DO$10,R_1_Zeilen,0)),"")</f>
        <v>2</v>
      </c>
      <c r="DP73" s="1">
        <f ca="1">IF(ISERROR(MATCH(DP$10,$A$11:$A73,0)),INDEX(R_1_Zusätz,MATCH(DP$10,R_1_Zeilen,0)),"")</f>
        <v>2</v>
      </c>
      <c r="DQ73" s="1">
        <f ca="1">IF(ISERROR(MATCH(DQ$10,$A$11:$A73,0)),INDEX(R_1_Zusätz,MATCH(DQ$10,R_1_Zeilen,0)),"")</f>
        <v>2</v>
      </c>
      <c r="DR73" s="1">
        <f ca="1">IF(ISERROR(MATCH(DR$10,$A$11:$A73,0)),INDEX(R_1_Zusätz,MATCH(DR$10,R_1_Zeilen,0)),"")</f>
        <v>3</v>
      </c>
      <c r="DS73" s="1" t="str">
        <f ca="1">IF(ISERROR(MATCH(DS$10,$A$11:$A73,0)),INDEX(R_1_Zusätz,MATCH(DS$10,R_1_Zeilen,0)),"")</f>
        <v/>
      </c>
      <c r="DT73" s="1" t="str">
        <f ca="1">IF(ISERROR(MATCH(DT$10,$A$11:$A73,0)),INDEX(R_1_Zusätz,MATCH(DT$10,R_1_Zeilen,0)),"")</f>
        <v/>
      </c>
      <c r="DU73" s="1" t="str">
        <f ca="1">IF(ISERROR(MATCH(DU$10,$A$11:$A73,0)),INDEX(R_1_Zusätz,MATCH(DU$10,R_1_Zeilen,0)),"")</f>
        <v/>
      </c>
      <c r="DV73" s="1" t="str">
        <f ca="1">IF(ISERROR(MATCH(DV$10,$A$11:$A73,0)),INDEX(R_1_Zusätz,MATCH(DV$10,R_1_Zeilen,0)),"")</f>
        <v/>
      </c>
      <c r="DW73" s="1" t="str">
        <f ca="1">IF(ISERROR(MATCH(DW$10,$A$11:$A73,0)),INDEX(R_1_Zusätz,MATCH(DW$10,R_1_Zeilen,0)),"")</f>
        <v/>
      </c>
      <c r="DX73" s="1" t="str">
        <f ca="1">IF(ISERROR(MATCH(DX$10,$A$11:$A73,0)),INDEX(R_1_Zusätz,MATCH(DX$10,R_1_Zeilen,0)),"")</f>
        <v/>
      </c>
      <c r="DY73" s="1" t="str">
        <f ca="1">IF(ISERROR(MATCH(DY$10,$A$11:$A73,0)),INDEX(R_1_Zusätz,MATCH(DY$10,R_1_Zeilen,0)),"")</f>
        <v/>
      </c>
      <c r="DZ73" s="1" t="str">
        <f ca="1">IF(ISERROR(MATCH(DZ$10,$A$11:$A73,0)),INDEX(R_1_Zusätz,MATCH(DZ$10,R_1_Zeilen,0)),"")</f>
        <v/>
      </c>
      <c r="EA73" s="1" t="str">
        <f ca="1">IF(ISERROR(MATCH(EA$10,$A$11:$A73,0)),INDEX(R_1_Zusätz,MATCH(EA$10,R_1_Zeilen,0)),"")</f>
        <v/>
      </c>
      <c r="EB73" s="1" t="str">
        <f ca="1">IF(ISERROR(MATCH(EB$10,$A$11:$A73,0)),INDEX(R_1_Zusätz,MATCH(EB$10,R_1_Zeilen,0)),"")</f>
        <v/>
      </c>
      <c r="EC73" s="1" t="str">
        <f ca="1">IF(ISERROR(MATCH(EC$10,$A$11:$A73,0)),INDEX(R_1_Zusätz,MATCH(EC$10,R_1_Zeilen,0)),"")</f>
        <v/>
      </c>
      <c r="ED73" s="1">
        <f ca="1">IF(ISERROR(MATCH(ED$10,$A$11:$A73,0)),INDEX(R_1_Zusätz,MATCH(ED$10,R_1_Zeilen,0)),"")</f>
        <v>1</v>
      </c>
      <c r="EE73" s="1">
        <f ca="1">IF(ISERROR(MATCH(EE$10,$A$11:$A73,0)),INDEX(R_1_Zusätz,MATCH(EE$10,R_1_Zeilen,0)),"")</f>
        <v>1</v>
      </c>
      <c r="EF73" s="1">
        <f ca="1">IF(ISERROR(MATCH(EF$10,$A$11:$A73,0)),INDEX(R_1_Zusätz,MATCH(EF$10,R_1_Zeilen,0)),"")</f>
        <v>1</v>
      </c>
      <c r="EG73" s="1">
        <f ca="1">IF(ISERROR(MATCH(EG$10,$A$11:$A73,0)),INDEX(R_1_Zusätz,MATCH(EG$10,R_1_Zeilen,0)),"")</f>
        <v>1</v>
      </c>
      <c r="EH73" s="1">
        <f ca="1">IF(ISERROR(MATCH(EH$10,$A$11:$A73,0)),INDEX(R_1_Zusätz,MATCH(EH$10,R_1_Zeilen,0)),"")</f>
        <v>1</v>
      </c>
      <c r="EI73" s="1">
        <f ca="1">IF(ISERROR(MATCH(EI$10,$A$11:$A73,0)),INDEX(R_1_Zusätz,MATCH(EI$10,R_1_Zeilen,0)),"")</f>
        <v>1</v>
      </c>
      <c r="EJ73" s="1">
        <f ca="1">IF(ISERROR(MATCH(EJ$10,$A$11:$A73,0)),INDEX(R_1_Zusätz,MATCH(EJ$10,R_1_Zeilen,0)),"")</f>
        <v>1</v>
      </c>
      <c r="EK73" s="1">
        <f ca="1">IF(ISERROR(MATCH(EK$10,$A$11:$A73,0)),INDEX(R_1_Zusätz,MATCH(EK$10,R_1_Zeilen,0)),"")</f>
        <v>1</v>
      </c>
      <c r="EL73" s="1">
        <f ca="1">IF(ISERROR(MATCH(EL$10,$A$11:$A73,0)),INDEX(R_1_Zusätz,MATCH(EL$10,R_1_Zeilen,0)),"")</f>
        <v>1</v>
      </c>
      <c r="EM73" s="1">
        <f ca="1">IF(ISERROR(MATCH(EM$10,$A$11:$A73,0)),INDEX(R_1_Zusätz,MATCH(EM$10,R_1_Zeilen,0)),"")</f>
        <v>1</v>
      </c>
      <c r="EN73" s="1">
        <f ca="1">IF(ISERROR(MATCH(EN$10,$A$11:$A73,0)),INDEX(R_1_Zusätz,MATCH(EN$10,R_1_Zeilen,0)),"")</f>
        <v>1</v>
      </c>
      <c r="EO73" s="1">
        <f ca="1">IF(ISERROR(MATCH(EO$10,$A$11:$A73,0)),INDEX(R_1_Zusätz,MATCH(EO$10,R_1_Zeilen,0)),"")</f>
        <v>1</v>
      </c>
      <c r="EP73" s="1">
        <f ca="1">IF(ISERROR(MATCH(EP$10,$A$11:$A73,0)),INDEX(R_1_Zusätz,MATCH(EP$10,R_1_Zeilen,0)),"")</f>
        <v>4</v>
      </c>
      <c r="EQ73" s="1">
        <f ca="1">IF(ISERROR(MATCH(EQ$10,$A$11:$A73,0)),INDEX(R_1_Zusätz,MATCH(EQ$10,R_1_Zeilen,0)),"")</f>
        <v>1</v>
      </c>
      <c r="ER73" s="1">
        <f ca="1">IF(ISERROR(MATCH(ER$10,$A$11:$A73,0)),INDEX(R_1_Zusätz,MATCH(ER$10,R_1_Zeilen,0)),"")</f>
        <v>3</v>
      </c>
      <c r="ES73" s="1">
        <f ca="1">IF(ISERROR(MATCH(ES$10,$A$11:$A73,0)),INDEX(R_1_Zusätz,MATCH(ES$10,R_1_Zeilen,0)),"")</f>
        <v>4</v>
      </c>
      <c r="ET73" s="1">
        <f ca="1">IF(ISERROR(MATCH(ET$10,$A$11:$A73,0)),INDEX(R_1_Zusätz,MATCH(ET$10,R_1_Zeilen,0)),"")</f>
        <v>4</v>
      </c>
      <c r="EU73" s="1">
        <f ca="1">IF(ISERROR(MATCH(EU$10,$A$11:$A73,0)),INDEX(R_1_Zusätz,MATCH(EU$10,R_1_Zeilen,0)),"")</f>
        <v>4</v>
      </c>
      <c r="EV73" s="1">
        <f ca="1">IF(ISERROR(MATCH(EV$10,$A$11:$A73,0)),INDEX(R_1_Zusätz,MATCH(EV$10,R_1_Zeilen,0)),"")</f>
        <v>4</v>
      </c>
      <c r="EW73" s="1">
        <f ca="1">IF(ISERROR(MATCH(EW$10,$A$11:$A73,0)),INDEX(R_1_Zusätz,MATCH(EW$10,R_1_Zeilen,0)),"")</f>
        <v>3</v>
      </c>
      <c r="EX73" s="1">
        <f ca="1">IF(ISERROR(MATCH(EX$10,$A$11:$A73,0)),INDEX(R_1_Zusätz,MATCH(EX$10,R_1_Zeilen,0)),"")</f>
        <v>3</v>
      </c>
      <c r="EY73" s="1">
        <f ca="1">IF(ISERROR(MATCH(EY$10,$A$11:$A73,0)),INDEX(R_1_Zusätz,MATCH(EY$10,R_1_Zeilen,0)),"")</f>
        <v>4</v>
      </c>
      <c r="EZ73" s="1">
        <f ca="1">IF(ISERROR(MATCH(EZ$10,$A$11:$A73,0)),INDEX(R_1_Zusätz,MATCH(EZ$10,R_1_Zeilen,0)),"")</f>
        <v>3</v>
      </c>
      <c r="FA73" s="1">
        <f ca="1">IF(ISERROR(MATCH(FA$10,$A$11:$A73,0)),INDEX(R_1_Zusätz,MATCH(FA$10,R_1_Zeilen,0)),"")</f>
        <v>1</v>
      </c>
      <c r="FB73" s="1">
        <f ca="1">IF(ISERROR(MATCH(FB$10,$A$11:$A73,0)),INDEX(R_1_Zusätz,MATCH(FB$10,R_1_Zeilen,0)),"")</f>
        <v>1</v>
      </c>
      <c r="FC73" s="1">
        <f ca="1">IF(ISERROR(MATCH(FC$10,$A$11:$A73,0)),INDEX(R_1_Zusätz,MATCH(FC$10,R_1_Zeilen,0)),"")</f>
        <v>1</v>
      </c>
      <c r="FD73" s="1">
        <f ca="1">IF(ISERROR(MATCH(FD$10,$A$11:$A73,0)),INDEX(R_1_Zusätz,MATCH(FD$10,R_1_Zeilen,0)),"")</f>
        <v>2</v>
      </c>
      <c r="FE73" s="1">
        <f ca="1">IF(ISERROR(MATCH(FE$10,$A$11:$A73,0)),INDEX(R_1_Zusätz,MATCH(FE$10,R_1_Zeilen,0)),"")</f>
        <v>1</v>
      </c>
      <c r="FF73" s="1">
        <f ca="1">IF(ISERROR(MATCH(FF$10,$A$11:$A73,0)),INDEX(R_1_Zusätz,MATCH(FF$10,R_1_Zeilen,0)),"")</f>
        <v>1</v>
      </c>
      <c r="FG73" s="1">
        <f ca="1">IF(ISERROR(MATCH(FG$10,$A$11:$A73,0)),INDEX(R_1_Zusätz,MATCH(FG$10,R_1_Zeilen,0)),"")</f>
        <v>1</v>
      </c>
      <c r="FH73" s="1">
        <f ca="1">IF(ISERROR(MATCH(FH$10,$A$11:$A73,0)),INDEX(R_1_Zusätz,MATCH(FH$10,R_1_Zeilen,0)),"")</f>
        <v>2</v>
      </c>
      <c r="FI73" s="1">
        <f ca="1">IF(ISERROR(MATCH(FI$10,$A$11:$A73,0)),INDEX(R_1_Zusätz,MATCH(FI$10,R_1_Zeilen,0)),"")</f>
        <v>1</v>
      </c>
      <c r="FJ73" s="1">
        <f ca="1">IF(ISERROR(MATCH(FJ$10,$A$11:$A73,0)),INDEX(R_1_Zusätz,MATCH(FJ$10,R_1_Zeilen,0)),"")</f>
        <v>2</v>
      </c>
      <c r="FK73" s="1">
        <f ca="1">IF(ISERROR(MATCH(FK$10,$A$11:$A73,0)),INDEX(R_1_Zusätz,MATCH(FK$10,R_1_Zeilen,0)),"")</f>
        <v>2</v>
      </c>
      <c r="FL73" s="1">
        <f ca="1">IF(ISERROR(MATCH(FL$10,$A$11:$A73,0)),INDEX(R_1_Zusätz,MATCH(FL$10,R_1_Zeilen,0)),"")</f>
        <v>3</v>
      </c>
      <c r="FM73" s="1">
        <f ca="1">IF(ISERROR(MATCH(FM$10,$A$11:$A73,0)),INDEX(R_1_Zusätz,MATCH(FM$10,R_1_Zeilen,0)),"")</f>
        <v>3</v>
      </c>
      <c r="FN73" s="1">
        <f ca="1">IF(ISERROR(MATCH(FN$10,$A$11:$A73,0)),INDEX(R_1_Zusätz,MATCH(FN$10,R_1_Zeilen,0)),"")</f>
        <v>3</v>
      </c>
      <c r="FO73" s="1">
        <f ca="1">IF(ISERROR(MATCH(FO$10,$A$11:$A73,0)),INDEX(R_1_Zusätz,MATCH(FO$10,R_1_Zeilen,0)),"")</f>
        <v>3</v>
      </c>
      <c r="FP73" s="1">
        <f ca="1">IF(ISERROR(MATCH(FP$10,$A$11:$A73,0)),INDEX(R_1_Zusätz,MATCH(FP$10,R_1_Zeilen,0)),"")</f>
        <v>3</v>
      </c>
      <c r="FQ73" s="1">
        <f ca="1">IF(ISERROR(MATCH(FQ$10,$A$11:$A73,0)),INDEX(R_1_Zusätz,MATCH(FQ$10,R_1_Zeilen,0)),"")</f>
        <v>4</v>
      </c>
      <c r="FR73" s="1">
        <f ca="1">IF(ISERROR(MATCH(FR$10,$A$11:$A73,0)),INDEX(R_1_Zusätz,MATCH(FR$10,R_1_Zeilen,0)),"")</f>
        <v>2</v>
      </c>
      <c r="FS73" s="1">
        <f ca="1">IF(ISERROR(MATCH(FS$10,$A$11:$A73,0)),INDEX(R_1_Zusätz,MATCH(FS$10,R_1_Zeilen,0)),"")</f>
        <v>3</v>
      </c>
      <c r="FT73" s="1">
        <f ca="1">IF(ISERROR(MATCH(FT$10,$A$11:$A73,0)),INDEX(R_1_Zusätz,MATCH(FT$10,R_1_Zeilen,0)),"")</f>
        <v>3</v>
      </c>
      <c r="FU73" s="1">
        <f ca="1">IF(ISERROR(MATCH(FU$10,$A$11:$A73,0)),INDEX(R_1_Zusätz,MATCH(FU$10,R_1_Zeilen,0)),"")</f>
        <v>3</v>
      </c>
      <c r="FV73" s="1">
        <f ca="1">IF(ISERROR(MATCH(FV$10,$A$11:$A73,0)),INDEX(R_1_Zusätz,MATCH(FV$10,R_1_Zeilen,0)),"")</f>
        <v>3</v>
      </c>
      <c r="FW73" s="1">
        <f ca="1">IF(ISERROR(MATCH(FW$10,$A$11:$A73,0)),INDEX(R_1_Zusätz,MATCH(FW$10,R_1_Zeilen,0)),"")</f>
        <v>2</v>
      </c>
      <c r="FX73" s="1">
        <f ca="1">IF(ISERROR(MATCH(FX$10,$A$11:$A73,0)),INDEX(R_1_Zusätz,MATCH(FX$10,R_1_Zeilen,0)),"")</f>
        <v>4</v>
      </c>
      <c r="FY73" s="1">
        <f ca="1">IF(ISERROR(MATCH(FY$10,$A$11:$A73,0)),INDEX(R_1_Zusätz,MATCH(FY$10,R_1_Zeilen,0)),"")</f>
        <v>3</v>
      </c>
      <c r="FZ73" s="1">
        <f ca="1">IF(ISERROR(MATCH(FZ$10,$A$11:$A73,0)),INDEX(R_1_Zusätz,MATCH(FZ$10,R_1_Zeilen,0)),"")</f>
        <v>1</v>
      </c>
      <c r="GA73" s="1">
        <f ca="1">IF(ISERROR(MATCH(GA$10,$A$11:$A73,0)),INDEX(R_1_Zusätz,MATCH(GA$10,R_1_Zeilen,0)),"")</f>
        <v>1</v>
      </c>
      <c r="GB73" s="1">
        <f ca="1">IF(ISERROR(MATCH(GB$10,$A$11:$A73,0)),INDEX(R_1_Zusätz,MATCH(GB$10,R_1_Zeilen,0)),"")</f>
        <v>1</v>
      </c>
      <c r="GC73" s="1">
        <f ca="1">IF(ISERROR(MATCH(GC$10,$A$11:$A73,0)),INDEX(R_1_Zusätz,MATCH(GC$10,R_1_Zeilen,0)),"")</f>
        <v>2</v>
      </c>
      <c r="GD73" s="1">
        <f ca="1">IF(ISERROR(MATCH(GD$10,$A$11:$A73,0)),INDEX(R_1_Zusätz,MATCH(GD$10,R_1_Zeilen,0)),"")</f>
        <v>3</v>
      </c>
      <c r="GE73" s="1">
        <f ca="1">IF(ISERROR(MATCH(GE$10,$A$11:$A73,0)),INDEX(R_1_Zusätz,MATCH(GE$10,R_1_Zeilen,0)),"")</f>
        <v>1</v>
      </c>
      <c r="GF73" s="1">
        <f ca="1">IF(ISERROR(MATCH(GF$10,$A$11:$A73,0)),INDEX(R_1_Zusätz,MATCH(GF$10,R_1_Zeilen,0)),"")</f>
        <v>1</v>
      </c>
      <c r="GG73" s="1">
        <f ca="1">IF(ISERROR(MATCH(GG$10,$A$11:$A73,0)),INDEX(R_1_Zusätz,MATCH(GG$10,R_1_Zeilen,0)),"")</f>
        <v>1</v>
      </c>
      <c r="GH73" s="1">
        <f ca="1">IF(ISERROR(MATCH(GH$10,$A$11:$A73,0)),INDEX(R_1_Zusätz,MATCH(GH$10,R_1_Zeilen,0)),"")</f>
        <v>1</v>
      </c>
      <c r="GI73" s="1">
        <f ca="1">IF(ISERROR(MATCH(GI$10,$A$11:$A73,0)),INDEX(R_1_Zusätz,MATCH(GI$10,R_1_Zeilen,0)),"")</f>
        <v>1</v>
      </c>
      <c r="GJ73" s="1">
        <f ca="1">IF(ISERROR(MATCH(GJ$10,$A$11:$A73,0)),INDEX(R_1_Zusätz,MATCH(GJ$10,R_1_Zeilen,0)),"")</f>
        <v>1</v>
      </c>
      <c r="GK73" s="1">
        <f ca="1">IF(ISERROR(MATCH(GK$10,$A$11:$A73,0)),INDEX(R_1_Zusätz,MATCH(GK$10,R_1_Zeilen,0)),"")</f>
        <v>1</v>
      </c>
      <c r="GL73" s="1">
        <f ca="1">IF(ISERROR(MATCH(GL$10,$A$11:$A73,0)),INDEX(R_1_Zusätz,MATCH(GL$10,R_1_Zeilen,0)),"")</f>
        <v>1</v>
      </c>
      <c r="GM73" s="1">
        <f ca="1">IF(ISERROR(MATCH(GM$10,$A$11:$A73,0)),INDEX(R_1_Zusätz,MATCH(GM$10,R_1_Zeilen,0)),"")</f>
        <v>1</v>
      </c>
      <c r="GN73" s="1">
        <f ca="1">IF(ISERROR(MATCH(GN$10,$A$11:$A73,0)),INDEX(R_1_Zusätz,MATCH(GN$10,R_1_Zeilen,0)),"")</f>
        <v>1</v>
      </c>
      <c r="GO73" s="1">
        <f ca="1">IF(ISERROR(MATCH(GO$10,$A$11:$A73,0)),INDEX(R_1_Zusätz,MATCH(GO$10,R_1_Zeilen,0)),"")</f>
        <v>1</v>
      </c>
      <c r="GP73" s="1">
        <f ca="1">IF(ISERROR(MATCH(GP$10,$A$11:$A73,0)),INDEX(R_1_Zusätz,MATCH(GP$10,R_1_Zeilen,0)),"")</f>
        <v>1</v>
      </c>
      <c r="GQ73" s="1">
        <f ca="1">IF(ISERROR(MATCH(GQ$10,$A$11:$A73,0)),INDEX(R_1_Zusätz,MATCH(GQ$10,R_1_Zeilen,0)),"")</f>
        <v>2</v>
      </c>
      <c r="GR73" s="1">
        <f ca="1">IF(ISERROR(MATCH(GR$10,$A$11:$A73,0)),INDEX(R_1_Zusätz,MATCH(GR$10,R_1_Zeilen,0)),"")</f>
        <v>1</v>
      </c>
      <c r="GS73" s="1">
        <f ca="1">IF(ISERROR(MATCH(GS$10,$A$11:$A73,0)),INDEX(R_1_Zusätz,MATCH(GS$10,R_1_Zeilen,0)),"")</f>
        <v>1</v>
      </c>
      <c r="GT73" s="1">
        <f ca="1">IF(ISERROR(MATCH(GT$10,$A$11:$A73,0)),INDEX(R_1_Zusätz,MATCH(GT$10,R_1_Zeilen,0)),"")</f>
        <v>4</v>
      </c>
      <c r="GU73" s="1">
        <f ca="1">IF(ISERROR(MATCH(GU$10,$A$11:$A73,0)),INDEX(R_1_Zusätz,MATCH(GU$10,R_1_Zeilen,0)),"")</f>
        <v>2</v>
      </c>
      <c r="GV73" s="1">
        <f ca="1">IF(ISERROR(MATCH(GV$10,$A$11:$A73,0)),INDEX(R_1_Zusätz,MATCH(GV$10,R_1_Zeilen,0)),"")</f>
        <v>3</v>
      </c>
      <c r="GW73" s="1">
        <f ca="1">IF(ISERROR(MATCH(GW$10,$A$11:$A73,0)),INDEX(R_1_Zusätz,MATCH(GW$10,R_1_Zeilen,0)),"")</f>
        <v>2</v>
      </c>
      <c r="GX73" s="1">
        <f ca="1">IF(ISERROR(MATCH(GX$10,$A$11:$A73,0)),INDEX(R_1_Zusätz,MATCH(GX$10,R_1_Zeilen,0)),"")</f>
        <v>1</v>
      </c>
      <c r="GY73" s="1">
        <f ca="1">IF(ISERROR(MATCH(GY$10,$A$11:$A73,0)),INDEX(R_1_Zusätz,MATCH(GY$10,R_1_Zeilen,0)),"")</f>
        <v>1</v>
      </c>
      <c r="GZ73" s="1">
        <f ca="1">IF(ISERROR(MATCH(GZ$10,$A$11:$A73,0)),INDEX(R_1_Zusätz,MATCH(GZ$10,R_1_Zeilen,0)),"")</f>
        <v>1</v>
      </c>
      <c r="HA73" s="1">
        <f ca="1">IF(ISERROR(MATCH(HA$10,$A$11:$A73,0)),INDEX(R_1_Zusätz,MATCH(HA$10,R_1_Zeilen,0)),"")</f>
        <v>2</v>
      </c>
    </row>
    <row r="74" spans="1:209">
      <c r="A74" s="1" t="str">
        <f ca="1">INDEX(R_2_Spalten,1,MATCH($B73,INDIRECT("'R_2'!$C"&amp;ROW(73:73)&amp;":"&amp;ADDRESS(ROW(73:73),COUNTA(BASIS_Produkt)+2)),0))</f>
        <v>377JJ</v>
      </c>
      <c r="B74" s="1">
        <f t="shared" ca="1" si="4"/>
        <v>1</v>
      </c>
      <c r="C74" s="1" t="str">
        <f ca="1">IF(ISERROR(MATCH(C$10,$A$11:$A74,0)),INDEX(R_1_Zusätz,MATCH(C$10,R_1_Zeilen,0)),"")</f>
        <v/>
      </c>
      <c r="D74" s="1" t="str">
        <f ca="1">IF(ISERROR(MATCH(D$10,$A$11:$A74,0)),INDEX(R_1_Zusätz,MATCH(D$10,R_1_Zeilen,0)),"")</f>
        <v/>
      </c>
      <c r="E74" s="1">
        <f ca="1">IF(ISERROR(MATCH(E$10,$A$11:$A74,0)),INDEX(R_1_Zusätz,MATCH(E$10,R_1_Zeilen,0)),"")</f>
        <v>2</v>
      </c>
      <c r="F74" s="1">
        <f ca="1">IF(ISERROR(MATCH(F$10,$A$11:$A74,0)),INDEX(R_1_Zusätz,MATCH(F$10,R_1_Zeilen,0)),"")</f>
        <v>2</v>
      </c>
      <c r="G74" s="1">
        <f ca="1">IF(ISERROR(MATCH(G$10,$A$11:$A74,0)),INDEX(R_1_Zusätz,MATCH(G$10,R_1_Zeilen,0)),"")</f>
        <v>2</v>
      </c>
      <c r="H74" s="1">
        <f ca="1">IF(ISERROR(MATCH(H$10,$A$11:$A74,0)),INDEX(R_1_Zusätz,MATCH(H$10,R_1_Zeilen,0)),"")</f>
        <v>3</v>
      </c>
      <c r="I74" s="1" t="str">
        <f ca="1">IF(ISERROR(MATCH(I$10,$A$11:$A74,0)),INDEX(R_1_Zusätz,MATCH(I$10,R_1_Zeilen,0)),"")</f>
        <v/>
      </c>
      <c r="J74" s="1" t="str">
        <f ca="1">IF(ISERROR(MATCH(J$10,$A$11:$A74,0)),INDEX(R_1_Zusätz,MATCH(J$10,R_1_Zeilen,0)),"")</f>
        <v/>
      </c>
      <c r="K74" s="1" t="str">
        <f ca="1">IF(ISERROR(MATCH(K$10,$A$11:$A74,0)),INDEX(R_1_Zusätz,MATCH(K$10,R_1_Zeilen,0)),"")</f>
        <v/>
      </c>
      <c r="L74" s="1" t="str">
        <f ca="1">IF(ISERROR(MATCH(L$10,$A$11:$A74,0)),INDEX(R_1_Zusätz,MATCH(L$10,R_1_Zeilen,0)),"")</f>
        <v/>
      </c>
      <c r="M74" s="1">
        <f ca="1">IF(ISERROR(MATCH(M$10,$A$11:$A74,0)),INDEX(R_1_Zusätz,MATCH(M$10,R_1_Zeilen,0)),"")</f>
        <v>2</v>
      </c>
      <c r="N74" s="1">
        <f ca="1">IF(ISERROR(MATCH(N$10,$A$11:$A74,0)),INDEX(R_1_Zusätz,MATCH(N$10,R_1_Zeilen,0)),"")</f>
        <v>2</v>
      </c>
      <c r="O74" s="1" t="str">
        <f ca="1">IF(ISERROR(MATCH(O$10,$A$11:$A74,0)),INDEX(R_1_Zusätz,MATCH(O$10,R_1_Zeilen,0)),"")</f>
        <v/>
      </c>
      <c r="P74" s="1">
        <f ca="1">IF(ISERROR(MATCH(P$10,$A$11:$A74,0)),INDEX(R_1_Zusätz,MATCH(P$10,R_1_Zeilen,0)),"")</f>
        <v>2</v>
      </c>
      <c r="Q74" s="1" t="str">
        <f ca="1">IF(ISERROR(MATCH(Q$10,$A$11:$A74,0)),INDEX(R_1_Zusätz,MATCH(Q$10,R_1_Zeilen,0)),"")</f>
        <v/>
      </c>
      <c r="R74" s="1" t="str">
        <f ca="1">IF(ISERROR(MATCH(R$10,$A$11:$A74,0)),INDEX(R_1_Zusätz,MATCH(R$10,R_1_Zeilen,0)),"")</f>
        <v/>
      </c>
      <c r="S74" s="1">
        <f ca="1">IF(ISERROR(MATCH(S$10,$A$11:$A74,0)),INDEX(R_1_Zusätz,MATCH(S$10,R_1_Zeilen,0)),"")</f>
        <v>2</v>
      </c>
      <c r="T74" s="1">
        <f ca="1">IF(ISERROR(MATCH(T$10,$A$11:$A74,0)),INDEX(R_1_Zusätz,MATCH(T$10,R_1_Zeilen,0)),"")</f>
        <v>2</v>
      </c>
      <c r="U74" s="1">
        <f ca="1">IF(ISERROR(MATCH(U$10,$A$11:$A74,0)),INDEX(R_1_Zusätz,MATCH(U$10,R_1_Zeilen,0)),"")</f>
        <v>2</v>
      </c>
      <c r="V74" s="1">
        <f ca="1">IF(ISERROR(MATCH(V$10,$A$11:$A74,0)),INDEX(R_1_Zusätz,MATCH(V$10,R_1_Zeilen,0)),"")</f>
        <v>2</v>
      </c>
      <c r="W74" s="1">
        <f ca="1">IF(ISERROR(MATCH(W$10,$A$11:$A74,0)),INDEX(R_1_Zusätz,MATCH(W$10,R_1_Zeilen,0)),"")</f>
        <v>2</v>
      </c>
      <c r="X74" s="1">
        <f ca="1">IF(ISERROR(MATCH(X$10,$A$11:$A74,0)),INDEX(R_1_Zusätz,MATCH(X$10,R_1_Zeilen,0)),"")</f>
        <v>2</v>
      </c>
      <c r="Y74" s="1">
        <f ca="1">IF(ISERROR(MATCH(Y$10,$A$11:$A74,0)),INDEX(R_1_Zusätz,MATCH(Y$10,R_1_Zeilen,0)),"")</f>
        <v>2</v>
      </c>
      <c r="Z74" s="1" t="str">
        <f ca="1">IF(ISERROR(MATCH(Z$10,$A$11:$A74,0)),INDEX(R_1_Zusätz,MATCH(Z$10,R_1_Zeilen,0)),"")</f>
        <v/>
      </c>
      <c r="AA74" s="1">
        <f ca="1">IF(ISERROR(MATCH(AA$10,$A$11:$A74,0)),INDEX(R_1_Zusätz,MATCH(AA$10,R_1_Zeilen,0)),"")</f>
        <v>2</v>
      </c>
      <c r="AB74" s="1" t="str">
        <f ca="1">IF(ISERROR(MATCH(AB$10,$A$11:$A74,0)),INDEX(R_1_Zusätz,MATCH(AB$10,R_1_Zeilen,0)),"")</f>
        <v/>
      </c>
      <c r="AC74" s="1">
        <f ca="1">IF(ISERROR(MATCH(AC$10,$A$11:$A74,0)),INDEX(R_1_Zusätz,MATCH(AC$10,R_1_Zeilen,0)),"")</f>
        <v>2</v>
      </c>
      <c r="AD74" s="1">
        <f ca="1">IF(ISERROR(MATCH(AD$10,$A$11:$A74,0)),INDEX(R_1_Zusätz,MATCH(AD$10,R_1_Zeilen,0)),"")</f>
        <v>2</v>
      </c>
      <c r="AE74" s="1">
        <f ca="1">IF(ISERROR(MATCH(AE$10,$A$11:$A74,0)),INDEX(R_1_Zusätz,MATCH(AE$10,R_1_Zeilen,0)),"")</f>
        <v>2</v>
      </c>
      <c r="AF74" s="1" t="str">
        <f ca="1">IF(ISERROR(MATCH(AF$10,$A$11:$A74,0)),INDEX(R_1_Zusätz,MATCH(AF$10,R_1_Zeilen,0)),"")</f>
        <v/>
      </c>
      <c r="AG74" s="1" t="str">
        <f ca="1">IF(ISERROR(MATCH(AG$10,$A$11:$A74,0)),INDEX(R_1_Zusätz,MATCH(AG$10,R_1_Zeilen,0)),"")</f>
        <v/>
      </c>
      <c r="AH74" s="1" t="str">
        <f ca="1">IF(ISERROR(MATCH(AH$10,$A$11:$A74,0)),INDEX(R_1_Zusätz,MATCH(AH$10,R_1_Zeilen,0)),"")</f>
        <v/>
      </c>
      <c r="AI74" s="1" t="str">
        <f ca="1">IF(ISERROR(MATCH(AI$10,$A$11:$A74,0)),INDEX(R_1_Zusätz,MATCH(AI$10,R_1_Zeilen,0)),"")</f>
        <v/>
      </c>
      <c r="AJ74" s="1" t="str">
        <f ca="1">IF(ISERROR(MATCH(AJ$10,$A$11:$A74,0)),INDEX(R_1_Zusätz,MATCH(AJ$10,R_1_Zeilen,0)),"")</f>
        <v/>
      </c>
      <c r="AK74" s="1" t="str">
        <f ca="1">IF(ISERROR(MATCH(AK$10,$A$11:$A74,0)),INDEX(R_1_Zusätz,MATCH(AK$10,R_1_Zeilen,0)),"")</f>
        <v/>
      </c>
      <c r="AL74" s="1" t="str">
        <f ca="1">IF(ISERROR(MATCH(AL$10,$A$11:$A74,0)),INDEX(R_1_Zusätz,MATCH(AL$10,R_1_Zeilen,0)),"")</f>
        <v/>
      </c>
      <c r="AM74" s="1" t="str">
        <f ca="1">IF(ISERROR(MATCH(AM$10,$A$11:$A74,0)),INDEX(R_1_Zusätz,MATCH(AM$10,R_1_Zeilen,0)),"")</f>
        <v/>
      </c>
      <c r="AN74" s="1" t="str">
        <f ca="1">IF(ISERROR(MATCH(AN$10,$A$11:$A74,0)),INDEX(R_1_Zusätz,MATCH(AN$10,R_1_Zeilen,0)),"")</f>
        <v/>
      </c>
      <c r="AO74" s="1">
        <f ca="1">IF(ISERROR(MATCH(AO$10,$A$11:$A74,0)),INDEX(R_1_Zusätz,MATCH(AO$10,R_1_Zeilen,0)),"")</f>
        <v>2</v>
      </c>
      <c r="AP74" s="1" t="str">
        <f ca="1">IF(ISERROR(MATCH(AP$10,$A$11:$A74,0)),INDEX(R_1_Zusätz,MATCH(AP$10,R_1_Zeilen,0)),"")</f>
        <v/>
      </c>
      <c r="AQ74" s="1">
        <f ca="1">IF(ISERROR(MATCH(AQ$10,$A$11:$A74,0)),INDEX(R_1_Zusätz,MATCH(AQ$10,R_1_Zeilen,0)),"")</f>
        <v>2</v>
      </c>
      <c r="AR74" s="1" t="str">
        <f ca="1">IF(ISERROR(MATCH(AR$10,$A$11:$A74,0)),INDEX(R_1_Zusätz,MATCH(AR$10,R_1_Zeilen,0)),"")</f>
        <v/>
      </c>
      <c r="AS74" s="1" t="str">
        <f ca="1">IF(ISERROR(MATCH(AS$10,$A$11:$A74,0)),INDEX(R_1_Zusätz,MATCH(AS$10,R_1_Zeilen,0)),"")</f>
        <v/>
      </c>
      <c r="AT74" s="1" t="str">
        <f ca="1">IF(ISERROR(MATCH(AT$10,$A$11:$A74,0)),INDEX(R_1_Zusätz,MATCH(AT$10,R_1_Zeilen,0)),"")</f>
        <v/>
      </c>
      <c r="AU74" s="1" t="str">
        <f ca="1">IF(ISERROR(MATCH(AU$10,$A$11:$A74,0)),INDEX(R_1_Zusätz,MATCH(AU$10,R_1_Zeilen,0)),"")</f>
        <v/>
      </c>
      <c r="AV74" s="1" t="str">
        <f ca="1">IF(ISERROR(MATCH(AV$10,$A$11:$A74,0)),INDEX(R_1_Zusätz,MATCH(AV$10,R_1_Zeilen,0)),"")</f>
        <v/>
      </c>
      <c r="AW74" s="1">
        <f ca="1">IF(ISERROR(MATCH(AW$10,$A$11:$A74,0)),INDEX(R_1_Zusätz,MATCH(AW$10,R_1_Zeilen,0)),"")</f>
        <v>2</v>
      </c>
      <c r="AX74" s="1">
        <f ca="1">IF(ISERROR(MATCH(AX$10,$A$11:$A74,0)),INDEX(R_1_Zusätz,MATCH(AX$10,R_1_Zeilen,0)),"")</f>
        <v>2</v>
      </c>
      <c r="AY74" s="1">
        <f ca="1">IF(ISERROR(MATCH(AY$10,$A$11:$A74,0)),INDEX(R_1_Zusätz,MATCH(AY$10,R_1_Zeilen,0)),"")</f>
        <v>2</v>
      </c>
      <c r="AZ74" s="1">
        <f ca="1">IF(ISERROR(MATCH(AZ$10,$A$11:$A74,0)),INDEX(R_1_Zusätz,MATCH(AZ$10,R_1_Zeilen,0)),"")</f>
        <v>2</v>
      </c>
      <c r="BA74" s="1">
        <f ca="1">IF(ISERROR(MATCH(BA$10,$A$11:$A74,0)),INDEX(R_1_Zusätz,MATCH(BA$10,R_1_Zeilen,0)),"")</f>
        <v>2</v>
      </c>
      <c r="BB74" s="1">
        <f ca="1">IF(ISERROR(MATCH(BB$10,$A$11:$A74,0)),INDEX(R_1_Zusätz,MATCH(BB$10,R_1_Zeilen,0)),"")</f>
        <v>2</v>
      </c>
      <c r="BC74" s="1">
        <f ca="1">IF(ISERROR(MATCH(BC$10,$A$11:$A74,0)),INDEX(R_1_Zusätz,MATCH(BC$10,R_1_Zeilen,0)),"")</f>
        <v>2</v>
      </c>
      <c r="BD74" s="1">
        <f ca="1">IF(ISERROR(MATCH(BD$10,$A$11:$A74,0)),INDEX(R_1_Zusätz,MATCH(BD$10,R_1_Zeilen,0)),"")</f>
        <v>2</v>
      </c>
      <c r="BE74" s="1">
        <f ca="1">IF(ISERROR(MATCH(BE$10,$A$11:$A74,0)),INDEX(R_1_Zusätz,MATCH(BE$10,R_1_Zeilen,0)),"")</f>
        <v>2</v>
      </c>
      <c r="BF74" s="1">
        <f ca="1">IF(ISERROR(MATCH(BF$10,$A$11:$A74,0)),INDEX(R_1_Zusätz,MATCH(BF$10,R_1_Zeilen,0)),"")</f>
        <v>2</v>
      </c>
      <c r="BG74" s="1" t="str">
        <f ca="1">IF(ISERROR(MATCH(BG$10,$A$11:$A74,0)),INDEX(R_1_Zusätz,MATCH(BG$10,R_1_Zeilen,0)),"")</f>
        <v/>
      </c>
      <c r="BH74" s="1">
        <f ca="1">IF(ISERROR(MATCH(BH$10,$A$11:$A74,0)),INDEX(R_1_Zusätz,MATCH(BH$10,R_1_Zeilen,0)),"")</f>
        <v>3</v>
      </c>
      <c r="BI74" s="1" t="str">
        <f ca="1">IF(ISERROR(MATCH(BI$10,$A$11:$A74,0)),INDEX(R_1_Zusätz,MATCH(BI$10,R_1_Zeilen,0)),"")</f>
        <v/>
      </c>
      <c r="BJ74" s="1" t="str">
        <f ca="1">IF(ISERROR(MATCH(BJ$10,$A$11:$A74,0)),INDEX(R_1_Zusätz,MATCH(BJ$10,R_1_Zeilen,0)),"")</f>
        <v/>
      </c>
      <c r="BK74" s="1">
        <f ca="1">IF(ISERROR(MATCH(BK$10,$A$11:$A74,0)),INDEX(R_1_Zusätz,MATCH(BK$10,R_1_Zeilen,0)),"")</f>
        <v>3</v>
      </c>
      <c r="BL74" s="1">
        <f ca="1">IF(ISERROR(MATCH(BL$10,$A$11:$A74,0)),INDEX(R_1_Zusätz,MATCH(BL$10,R_1_Zeilen,0)),"")</f>
        <v>3</v>
      </c>
      <c r="BM74" s="1">
        <f ca="1">IF(ISERROR(MATCH(BM$10,$A$11:$A74,0)),INDEX(R_1_Zusätz,MATCH(BM$10,R_1_Zeilen,0)),"")</f>
        <v>3</v>
      </c>
      <c r="BN74" s="1">
        <f ca="1">IF(ISERROR(MATCH(BN$10,$A$11:$A74,0)),INDEX(R_1_Zusätz,MATCH(BN$10,R_1_Zeilen,0)),"")</f>
        <v>3</v>
      </c>
      <c r="BO74" s="1">
        <f ca="1">IF(ISERROR(MATCH(BO$10,$A$11:$A74,0)),INDEX(R_1_Zusätz,MATCH(BO$10,R_1_Zeilen,0)),"")</f>
        <v>2</v>
      </c>
      <c r="BP74" s="1">
        <f ca="1">IF(ISERROR(MATCH(BP$10,$A$11:$A74,0)),INDEX(R_1_Zusätz,MATCH(BP$10,R_1_Zeilen,0)),"")</f>
        <v>3</v>
      </c>
      <c r="BQ74" s="1">
        <f ca="1">IF(ISERROR(MATCH(BQ$10,$A$11:$A74,0)),INDEX(R_1_Zusätz,MATCH(BQ$10,R_1_Zeilen,0)),"")</f>
        <v>2</v>
      </c>
      <c r="BR74" s="1">
        <f ca="1">IF(ISERROR(MATCH(BR$10,$A$11:$A74,0)),INDEX(R_1_Zusätz,MATCH(BR$10,R_1_Zeilen,0)),"")</f>
        <v>3</v>
      </c>
      <c r="BS74" s="1">
        <f ca="1">IF(ISERROR(MATCH(BS$10,$A$11:$A74,0)),INDEX(R_1_Zusätz,MATCH(BS$10,R_1_Zeilen,0)),"")</f>
        <v>4</v>
      </c>
      <c r="BT74" s="1">
        <f ca="1">IF(ISERROR(MATCH(BT$10,$A$11:$A74,0)),INDEX(R_1_Zusätz,MATCH(BT$10,R_1_Zeilen,0)),"")</f>
        <v>4</v>
      </c>
      <c r="BU74" s="1">
        <f ca="1">IF(ISERROR(MATCH(BU$10,$A$11:$A74,0)),INDEX(R_1_Zusätz,MATCH(BU$10,R_1_Zeilen,0)),"")</f>
        <v>2</v>
      </c>
      <c r="BV74" s="1" t="str">
        <f ca="1">IF(ISERROR(MATCH(BV$10,$A$11:$A74,0)),INDEX(R_1_Zusätz,MATCH(BV$10,R_1_Zeilen,0)),"")</f>
        <v/>
      </c>
      <c r="BW74" s="1" t="str">
        <f ca="1">IF(ISERROR(MATCH(BW$10,$A$11:$A74,0)),INDEX(R_1_Zusätz,MATCH(BW$10,R_1_Zeilen,0)),"")</f>
        <v/>
      </c>
      <c r="BX74" s="1">
        <f ca="1">IF(ISERROR(MATCH(BX$10,$A$11:$A74,0)),INDEX(R_1_Zusätz,MATCH(BX$10,R_1_Zeilen,0)),"")</f>
        <v>2</v>
      </c>
      <c r="BY74" s="1">
        <f ca="1">IF(ISERROR(MATCH(BY$10,$A$11:$A74,0)),INDEX(R_1_Zusätz,MATCH(BY$10,R_1_Zeilen,0)),"")</f>
        <v>4</v>
      </c>
      <c r="BZ74" s="1" t="str">
        <f ca="1">IF(ISERROR(MATCH(BZ$10,$A$11:$A74,0)),INDEX(R_1_Zusätz,MATCH(BZ$10,R_1_Zeilen,0)),"")</f>
        <v/>
      </c>
      <c r="CA74" s="1">
        <f ca="1">IF(ISERROR(MATCH(CA$10,$A$11:$A74,0)),INDEX(R_1_Zusätz,MATCH(CA$10,R_1_Zeilen,0)),"")</f>
        <v>4</v>
      </c>
      <c r="CB74" s="1">
        <f ca="1">IF(ISERROR(MATCH(CB$10,$A$11:$A74,0)),INDEX(R_1_Zusätz,MATCH(CB$10,R_1_Zeilen,0)),"")</f>
        <v>5</v>
      </c>
      <c r="CC74" s="1" t="str">
        <f ca="1">IF(ISERROR(MATCH(CC$10,$A$11:$A74,0)),INDEX(R_1_Zusätz,MATCH(CC$10,R_1_Zeilen,0)),"")</f>
        <v/>
      </c>
      <c r="CD74" s="1" t="str">
        <f ca="1">IF(ISERROR(MATCH(CD$10,$A$11:$A74,0)),INDEX(R_1_Zusätz,MATCH(CD$10,R_1_Zeilen,0)),"")</f>
        <v/>
      </c>
      <c r="CE74" s="1" t="str">
        <f ca="1">IF(ISERROR(MATCH(CE$10,$A$11:$A74,0)),INDEX(R_1_Zusätz,MATCH(CE$10,R_1_Zeilen,0)),"")</f>
        <v/>
      </c>
      <c r="CF74" s="1">
        <f ca="1">IF(ISERROR(MATCH(CF$10,$A$11:$A74,0)),INDEX(R_1_Zusätz,MATCH(CF$10,R_1_Zeilen,0)),"")</f>
        <v>2</v>
      </c>
      <c r="CG74" s="1" t="str">
        <f ca="1">IF(ISERROR(MATCH(CG$10,$A$11:$A74,0)),INDEX(R_1_Zusätz,MATCH(CG$10,R_1_Zeilen,0)),"")</f>
        <v/>
      </c>
      <c r="CH74" s="1" t="str">
        <f ca="1">IF(ISERROR(MATCH(CH$10,$A$11:$A74,0)),INDEX(R_1_Zusätz,MATCH(CH$10,R_1_Zeilen,0)),"")</f>
        <v/>
      </c>
      <c r="CI74" s="1" t="str">
        <f ca="1">IF(ISERROR(MATCH(CI$10,$A$11:$A74,0)),INDEX(R_1_Zusätz,MATCH(CI$10,R_1_Zeilen,0)),"")</f>
        <v/>
      </c>
      <c r="CJ74" s="1">
        <f ca="1">IF(ISERROR(MATCH(CJ$10,$A$11:$A74,0)),INDEX(R_1_Zusätz,MATCH(CJ$10,R_1_Zeilen,0)),"")</f>
        <v>2</v>
      </c>
      <c r="CK74" s="1" t="str">
        <f ca="1">IF(ISERROR(MATCH(CK$10,$A$11:$A74,0)),INDEX(R_1_Zusätz,MATCH(CK$10,R_1_Zeilen,0)),"")</f>
        <v/>
      </c>
      <c r="CL74" s="1" t="str">
        <f ca="1">IF(ISERROR(MATCH(CL$10,$A$11:$A74,0)),INDEX(R_1_Zusätz,MATCH(CL$10,R_1_Zeilen,0)),"")</f>
        <v/>
      </c>
      <c r="CM74" s="1" t="str">
        <f ca="1">IF(ISERROR(MATCH(CM$10,$A$11:$A74,0)),INDEX(R_1_Zusätz,MATCH(CM$10,R_1_Zeilen,0)),"")</f>
        <v/>
      </c>
      <c r="CN74" s="1" t="str">
        <f ca="1">IF(ISERROR(MATCH(CN$10,$A$11:$A74,0)),INDEX(R_1_Zusätz,MATCH(CN$10,R_1_Zeilen,0)),"")</f>
        <v/>
      </c>
      <c r="CO74" s="1" t="str">
        <f ca="1">IF(ISERROR(MATCH(CO$10,$A$11:$A74,0)),INDEX(R_1_Zusätz,MATCH(CO$10,R_1_Zeilen,0)),"")</f>
        <v/>
      </c>
      <c r="CP74" s="1">
        <f ca="1">IF(ISERROR(MATCH(CP$10,$A$11:$A74,0)),INDEX(R_1_Zusätz,MATCH(CP$10,R_1_Zeilen,0)),"")</f>
        <v>2</v>
      </c>
      <c r="CQ74" s="1">
        <f ca="1">IF(ISERROR(MATCH(CQ$10,$A$11:$A74,0)),INDEX(R_1_Zusätz,MATCH(CQ$10,R_1_Zeilen,0)),"")</f>
        <v>2</v>
      </c>
      <c r="CR74" s="1">
        <f ca="1">IF(ISERROR(MATCH(CR$10,$A$11:$A74,0)),INDEX(R_1_Zusätz,MATCH(CR$10,R_1_Zeilen,0)),"")</f>
        <v>3</v>
      </c>
      <c r="CS74" s="1">
        <f ca="1">IF(ISERROR(MATCH(CS$10,$A$11:$A74,0)),INDEX(R_1_Zusätz,MATCH(CS$10,R_1_Zeilen,0)),"")</f>
        <v>2</v>
      </c>
      <c r="CT74" s="1">
        <f ca="1">IF(ISERROR(MATCH(CT$10,$A$11:$A74,0)),INDEX(R_1_Zusätz,MATCH(CT$10,R_1_Zeilen,0)),"")</f>
        <v>3</v>
      </c>
      <c r="CU74" s="1">
        <f ca="1">IF(ISERROR(MATCH(CU$10,$A$11:$A74,0)),INDEX(R_1_Zusätz,MATCH(CU$10,R_1_Zeilen,0)),"")</f>
        <v>2</v>
      </c>
      <c r="CV74" s="1">
        <f ca="1">IF(ISERROR(MATCH(CV$10,$A$11:$A74,0)),INDEX(R_1_Zusätz,MATCH(CV$10,R_1_Zeilen,0)),"")</f>
        <v>2</v>
      </c>
      <c r="CW74" s="1">
        <f ca="1">IF(ISERROR(MATCH(CW$10,$A$11:$A74,0)),INDEX(R_1_Zusätz,MATCH(CW$10,R_1_Zeilen,0)),"")</f>
        <v>2</v>
      </c>
      <c r="CX74" s="1" t="str">
        <f ca="1">IF(ISERROR(MATCH(CX$10,$A$11:$A74,0)),INDEX(R_1_Zusätz,MATCH(CX$10,R_1_Zeilen,0)),"")</f>
        <v/>
      </c>
      <c r="CY74" s="1" t="str">
        <f ca="1">IF(ISERROR(MATCH(CY$10,$A$11:$A74,0)),INDEX(R_1_Zusätz,MATCH(CY$10,R_1_Zeilen,0)),"")</f>
        <v/>
      </c>
      <c r="CZ74" s="1">
        <f ca="1">IF(ISERROR(MATCH(CZ$10,$A$11:$A74,0)),INDEX(R_1_Zusätz,MATCH(CZ$10,R_1_Zeilen,0)),"")</f>
        <v>2</v>
      </c>
      <c r="DA74" s="1">
        <f ca="1">IF(ISERROR(MATCH(DA$10,$A$11:$A74,0)),INDEX(R_1_Zusätz,MATCH(DA$10,R_1_Zeilen,0)),"")</f>
        <v>2</v>
      </c>
      <c r="DB74" s="1">
        <f ca="1">IF(ISERROR(MATCH(DB$10,$A$11:$A74,0)),INDEX(R_1_Zusätz,MATCH(DB$10,R_1_Zeilen,0)),"")</f>
        <v>2</v>
      </c>
      <c r="DC74" s="1">
        <f ca="1">IF(ISERROR(MATCH(DC$10,$A$11:$A74,0)),INDEX(R_1_Zusätz,MATCH(DC$10,R_1_Zeilen,0)),"")</f>
        <v>2</v>
      </c>
      <c r="DD74" s="1">
        <f ca="1">IF(ISERROR(MATCH(DD$10,$A$11:$A74,0)),INDEX(R_1_Zusätz,MATCH(DD$10,R_1_Zeilen,0)),"")</f>
        <v>2</v>
      </c>
      <c r="DE74" s="1">
        <f ca="1">IF(ISERROR(MATCH(DE$10,$A$11:$A74,0)),INDEX(R_1_Zusätz,MATCH(DE$10,R_1_Zeilen,0)),"")</f>
        <v>2</v>
      </c>
      <c r="DF74" s="1" t="str">
        <f ca="1">IF(ISERROR(MATCH(DF$10,$A$11:$A74,0)),INDEX(R_1_Zusätz,MATCH(DF$10,R_1_Zeilen,0)),"")</f>
        <v/>
      </c>
      <c r="DG74" s="1" t="str">
        <f ca="1">IF(ISERROR(MATCH(DG$10,$A$11:$A74,0)),INDEX(R_1_Zusätz,MATCH(DG$10,R_1_Zeilen,0)),"")</f>
        <v/>
      </c>
      <c r="DH74" s="1" t="str">
        <f ca="1">IF(ISERROR(MATCH(DH$10,$A$11:$A74,0)),INDEX(R_1_Zusätz,MATCH(DH$10,R_1_Zeilen,0)),"")</f>
        <v/>
      </c>
      <c r="DI74" s="1" t="str">
        <f ca="1">IF(ISERROR(MATCH(DI$10,$A$11:$A74,0)),INDEX(R_1_Zusätz,MATCH(DI$10,R_1_Zeilen,0)),"")</f>
        <v/>
      </c>
      <c r="DJ74" s="1" t="str">
        <f ca="1">IF(ISERROR(MATCH(DJ$10,$A$11:$A74,0)),INDEX(R_1_Zusätz,MATCH(DJ$10,R_1_Zeilen,0)),"")</f>
        <v/>
      </c>
      <c r="DK74" s="1" t="str">
        <f ca="1">IF(ISERROR(MATCH(DK$10,$A$11:$A74,0)),INDEX(R_1_Zusätz,MATCH(DK$10,R_1_Zeilen,0)),"")</f>
        <v/>
      </c>
      <c r="DL74" s="1" t="str">
        <f ca="1">IF(ISERROR(MATCH(DL$10,$A$11:$A74,0)),INDEX(R_1_Zusätz,MATCH(DL$10,R_1_Zeilen,0)),"")</f>
        <v/>
      </c>
      <c r="DM74" s="1">
        <f ca="1">IF(ISERROR(MATCH(DM$10,$A$11:$A74,0)),INDEX(R_1_Zusätz,MATCH(DM$10,R_1_Zeilen,0)),"")</f>
        <v>2</v>
      </c>
      <c r="DN74" s="1">
        <f ca="1">IF(ISERROR(MATCH(DN$10,$A$11:$A74,0)),INDEX(R_1_Zusätz,MATCH(DN$10,R_1_Zeilen,0)),"")</f>
        <v>2</v>
      </c>
      <c r="DO74" s="1">
        <f ca="1">IF(ISERROR(MATCH(DO$10,$A$11:$A74,0)),INDEX(R_1_Zusätz,MATCH(DO$10,R_1_Zeilen,0)),"")</f>
        <v>2</v>
      </c>
      <c r="DP74" s="1">
        <f ca="1">IF(ISERROR(MATCH(DP$10,$A$11:$A74,0)),INDEX(R_1_Zusätz,MATCH(DP$10,R_1_Zeilen,0)),"")</f>
        <v>2</v>
      </c>
      <c r="DQ74" s="1">
        <f ca="1">IF(ISERROR(MATCH(DQ$10,$A$11:$A74,0)),INDEX(R_1_Zusätz,MATCH(DQ$10,R_1_Zeilen,0)),"")</f>
        <v>2</v>
      </c>
      <c r="DR74" s="1">
        <f ca="1">IF(ISERROR(MATCH(DR$10,$A$11:$A74,0)),INDEX(R_1_Zusätz,MATCH(DR$10,R_1_Zeilen,0)),"")</f>
        <v>3</v>
      </c>
      <c r="DS74" s="1" t="str">
        <f ca="1">IF(ISERROR(MATCH(DS$10,$A$11:$A74,0)),INDEX(R_1_Zusätz,MATCH(DS$10,R_1_Zeilen,0)),"")</f>
        <v/>
      </c>
      <c r="DT74" s="1" t="str">
        <f ca="1">IF(ISERROR(MATCH(DT$10,$A$11:$A74,0)),INDEX(R_1_Zusätz,MATCH(DT$10,R_1_Zeilen,0)),"")</f>
        <v/>
      </c>
      <c r="DU74" s="1" t="str">
        <f ca="1">IF(ISERROR(MATCH(DU$10,$A$11:$A74,0)),INDEX(R_1_Zusätz,MATCH(DU$10,R_1_Zeilen,0)),"")</f>
        <v/>
      </c>
      <c r="DV74" s="1" t="str">
        <f ca="1">IF(ISERROR(MATCH(DV$10,$A$11:$A74,0)),INDEX(R_1_Zusätz,MATCH(DV$10,R_1_Zeilen,0)),"")</f>
        <v/>
      </c>
      <c r="DW74" s="1" t="str">
        <f ca="1">IF(ISERROR(MATCH(DW$10,$A$11:$A74,0)),INDEX(R_1_Zusätz,MATCH(DW$10,R_1_Zeilen,0)),"")</f>
        <v/>
      </c>
      <c r="DX74" s="1" t="str">
        <f ca="1">IF(ISERROR(MATCH(DX$10,$A$11:$A74,0)),INDEX(R_1_Zusätz,MATCH(DX$10,R_1_Zeilen,0)),"")</f>
        <v/>
      </c>
      <c r="DY74" s="1" t="str">
        <f ca="1">IF(ISERROR(MATCH(DY$10,$A$11:$A74,0)),INDEX(R_1_Zusätz,MATCH(DY$10,R_1_Zeilen,0)),"")</f>
        <v/>
      </c>
      <c r="DZ74" s="1" t="str">
        <f ca="1">IF(ISERROR(MATCH(DZ$10,$A$11:$A74,0)),INDEX(R_1_Zusätz,MATCH(DZ$10,R_1_Zeilen,0)),"")</f>
        <v/>
      </c>
      <c r="EA74" s="1" t="str">
        <f ca="1">IF(ISERROR(MATCH(EA$10,$A$11:$A74,0)),INDEX(R_1_Zusätz,MATCH(EA$10,R_1_Zeilen,0)),"")</f>
        <v/>
      </c>
      <c r="EB74" s="1" t="str">
        <f ca="1">IF(ISERROR(MATCH(EB$10,$A$11:$A74,0)),INDEX(R_1_Zusätz,MATCH(EB$10,R_1_Zeilen,0)),"")</f>
        <v/>
      </c>
      <c r="EC74" s="1" t="str">
        <f ca="1">IF(ISERROR(MATCH(EC$10,$A$11:$A74,0)),INDEX(R_1_Zusätz,MATCH(EC$10,R_1_Zeilen,0)),"")</f>
        <v/>
      </c>
      <c r="ED74" s="1" t="str">
        <f ca="1">IF(ISERROR(MATCH(ED$10,$A$11:$A74,0)),INDEX(R_1_Zusätz,MATCH(ED$10,R_1_Zeilen,0)),"")</f>
        <v/>
      </c>
      <c r="EE74" s="1">
        <f ca="1">IF(ISERROR(MATCH(EE$10,$A$11:$A74,0)),INDEX(R_1_Zusätz,MATCH(EE$10,R_1_Zeilen,0)),"")</f>
        <v>1</v>
      </c>
      <c r="EF74" s="1">
        <f ca="1">IF(ISERROR(MATCH(EF$10,$A$11:$A74,0)),INDEX(R_1_Zusätz,MATCH(EF$10,R_1_Zeilen,0)),"")</f>
        <v>1</v>
      </c>
      <c r="EG74" s="1">
        <f ca="1">IF(ISERROR(MATCH(EG$10,$A$11:$A74,0)),INDEX(R_1_Zusätz,MATCH(EG$10,R_1_Zeilen,0)),"")</f>
        <v>1</v>
      </c>
      <c r="EH74" s="1">
        <f ca="1">IF(ISERROR(MATCH(EH$10,$A$11:$A74,0)),INDEX(R_1_Zusätz,MATCH(EH$10,R_1_Zeilen,0)),"")</f>
        <v>1</v>
      </c>
      <c r="EI74" s="1">
        <f ca="1">IF(ISERROR(MATCH(EI$10,$A$11:$A74,0)),INDEX(R_1_Zusätz,MATCH(EI$10,R_1_Zeilen,0)),"")</f>
        <v>1</v>
      </c>
      <c r="EJ74" s="1">
        <f ca="1">IF(ISERROR(MATCH(EJ$10,$A$11:$A74,0)),INDEX(R_1_Zusätz,MATCH(EJ$10,R_1_Zeilen,0)),"")</f>
        <v>1</v>
      </c>
      <c r="EK74" s="1">
        <f ca="1">IF(ISERROR(MATCH(EK$10,$A$11:$A74,0)),INDEX(R_1_Zusätz,MATCH(EK$10,R_1_Zeilen,0)),"")</f>
        <v>1</v>
      </c>
      <c r="EL74" s="1">
        <f ca="1">IF(ISERROR(MATCH(EL$10,$A$11:$A74,0)),INDEX(R_1_Zusätz,MATCH(EL$10,R_1_Zeilen,0)),"")</f>
        <v>1</v>
      </c>
      <c r="EM74" s="1">
        <f ca="1">IF(ISERROR(MATCH(EM$10,$A$11:$A74,0)),INDEX(R_1_Zusätz,MATCH(EM$10,R_1_Zeilen,0)),"")</f>
        <v>1</v>
      </c>
      <c r="EN74" s="1">
        <f ca="1">IF(ISERROR(MATCH(EN$10,$A$11:$A74,0)),INDEX(R_1_Zusätz,MATCH(EN$10,R_1_Zeilen,0)),"")</f>
        <v>1</v>
      </c>
      <c r="EO74" s="1">
        <f ca="1">IF(ISERROR(MATCH(EO$10,$A$11:$A74,0)),INDEX(R_1_Zusätz,MATCH(EO$10,R_1_Zeilen,0)),"")</f>
        <v>1</v>
      </c>
      <c r="EP74" s="1">
        <f ca="1">IF(ISERROR(MATCH(EP$10,$A$11:$A74,0)),INDEX(R_1_Zusätz,MATCH(EP$10,R_1_Zeilen,0)),"")</f>
        <v>4</v>
      </c>
      <c r="EQ74" s="1">
        <f ca="1">IF(ISERROR(MATCH(EQ$10,$A$11:$A74,0)),INDEX(R_1_Zusätz,MATCH(EQ$10,R_1_Zeilen,0)),"")</f>
        <v>1</v>
      </c>
      <c r="ER74" s="1">
        <f ca="1">IF(ISERROR(MATCH(ER$10,$A$11:$A74,0)),INDEX(R_1_Zusätz,MATCH(ER$10,R_1_Zeilen,0)),"")</f>
        <v>3</v>
      </c>
      <c r="ES74" s="1">
        <f ca="1">IF(ISERROR(MATCH(ES$10,$A$11:$A74,0)),INDEX(R_1_Zusätz,MATCH(ES$10,R_1_Zeilen,0)),"")</f>
        <v>4</v>
      </c>
      <c r="ET74" s="1">
        <f ca="1">IF(ISERROR(MATCH(ET$10,$A$11:$A74,0)),INDEX(R_1_Zusätz,MATCH(ET$10,R_1_Zeilen,0)),"")</f>
        <v>4</v>
      </c>
      <c r="EU74" s="1">
        <f ca="1">IF(ISERROR(MATCH(EU$10,$A$11:$A74,0)),INDEX(R_1_Zusätz,MATCH(EU$10,R_1_Zeilen,0)),"")</f>
        <v>4</v>
      </c>
      <c r="EV74" s="1">
        <f ca="1">IF(ISERROR(MATCH(EV$10,$A$11:$A74,0)),INDEX(R_1_Zusätz,MATCH(EV$10,R_1_Zeilen,0)),"")</f>
        <v>4</v>
      </c>
      <c r="EW74" s="1">
        <f ca="1">IF(ISERROR(MATCH(EW$10,$A$11:$A74,0)),INDEX(R_1_Zusätz,MATCH(EW$10,R_1_Zeilen,0)),"")</f>
        <v>3</v>
      </c>
      <c r="EX74" s="1">
        <f ca="1">IF(ISERROR(MATCH(EX$10,$A$11:$A74,0)),INDEX(R_1_Zusätz,MATCH(EX$10,R_1_Zeilen,0)),"")</f>
        <v>3</v>
      </c>
      <c r="EY74" s="1">
        <f ca="1">IF(ISERROR(MATCH(EY$10,$A$11:$A74,0)),INDEX(R_1_Zusätz,MATCH(EY$10,R_1_Zeilen,0)),"")</f>
        <v>4</v>
      </c>
      <c r="EZ74" s="1">
        <f ca="1">IF(ISERROR(MATCH(EZ$10,$A$11:$A74,0)),INDEX(R_1_Zusätz,MATCH(EZ$10,R_1_Zeilen,0)),"")</f>
        <v>3</v>
      </c>
      <c r="FA74" s="1">
        <f ca="1">IF(ISERROR(MATCH(FA$10,$A$11:$A74,0)),INDEX(R_1_Zusätz,MATCH(FA$10,R_1_Zeilen,0)),"")</f>
        <v>1</v>
      </c>
      <c r="FB74" s="1">
        <f ca="1">IF(ISERROR(MATCH(FB$10,$A$11:$A74,0)),INDEX(R_1_Zusätz,MATCH(FB$10,R_1_Zeilen,0)),"")</f>
        <v>1</v>
      </c>
      <c r="FC74" s="1">
        <f ca="1">IF(ISERROR(MATCH(FC$10,$A$11:$A74,0)),INDEX(R_1_Zusätz,MATCH(FC$10,R_1_Zeilen,0)),"")</f>
        <v>1</v>
      </c>
      <c r="FD74" s="1">
        <f ca="1">IF(ISERROR(MATCH(FD$10,$A$11:$A74,0)),INDEX(R_1_Zusätz,MATCH(FD$10,R_1_Zeilen,0)),"")</f>
        <v>2</v>
      </c>
      <c r="FE74" s="1">
        <f ca="1">IF(ISERROR(MATCH(FE$10,$A$11:$A74,0)),INDEX(R_1_Zusätz,MATCH(FE$10,R_1_Zeilen,0)),"")</f>
        <v>1</v>
      </c>
      <c r="FF74" s="1">
        <f ca="1">IF(ISERROR(MATCH(FF$10,$A$11:$A74,0)),INDEX(R_1_Zusätz,MATCH(FF$10,R_1_Zeilen,0)),"")</f>
        <v>1</v>
      </c>
      <c r="FG74" s="1">
        <f ca="1">IF(ISERROR(MATCH(FG$10,$A$11:$A74,0)),INDEX(R_1_Zusätz,MATCH(FG$10,R_1_Zeilen,0)),"")</f>
        <v>1</v>
      </c>
      <c r="FH74" s="1">
        <f ca="1">IF(ISERROR(MATCH(FH$10,$A$11:$A74,0)),INDEX(R_1_Zusätz,MATCH(FH$10,R_1_Zeilen,0)),"")</f>
        <v>2</v>
      </c>
      <c r="FI74" s="1">
        <f ca="1">IF(ISERROR(MATCH(FI$10,$A$11:$A74,0)),INDEX(R_1_Zusätz,MATCH(FI$10,R_1_Zeilen,0)),"")</f>
        <v>1</v>
      </c>
      <c r="FJ74" s="1">
        <f ca="1">IF(ISERROR(MATCH(FJ$10,$A$11:$A74,0)),INDEX(R_1_Zusätz,MATCH(FJ$10,R_1_Zeilen,0)),"")</f>
        <v>2</v>
      </c>
      <c r="FK74" s="1">
        <f ca="1">IF(ISERROR(MATCH(FK$10,$A$11:$A74,0)),INDEX(R_1_Zusätz,MATCH(FK$10,R_1_Zeilen,0)),"")</f>
        <v>2</v>
      </c>
      <c r="FL74" s="1">
        <f ca="1">IF(ISERROR(MATCH(FL$10,$A$11:$A74,0)),INDEX(R_1_Zusätz,MATCH(FL$10,R_1_Zeilen,0)),"")</f>
        <v>3</v>
      </c>
      <c r="FM74" s="1">
        <f ca="1">IF(ISERROR(MATCH(FM$10,$A$11:$A74,0)),INDEX(R_1_Zusätz,MATCH(FM$10,R_1_Zeilen,0)),"")</f>
        <v>3</v>
      </c>
      <c r="FN74" s="1">
        <f ca="1">IF(ISERROR(MATCH(FN$10,$A$11:$A74,0)),INDEX(R_1_Zusätz,MATCH(FN$10,R_1_Zeilen,0)),"")</f>
        <v>3</v>
      </c>
      <c r="FO74" s="1">
        <f ca="1">IF(ISERROR(MATCH(FO$10,$A$11:$A74,0)),INDEX(R_1_Zusätz,MATCH(FO$10,R_1_Zeilen,0)),"")</f>
        <v>3</v>
      </c>
      <c r="FP74" s="1">
        <f ca="1">IF(ISERROR(MATCH(FP$10,$A$11:$A74,0)),INDEX(R_1_Zusätz,MATCH(FP$10,R_1_Zeilen,0)),"")</f>
        <v>3</v>
      </c>
      <c r="FQ74" s="1">
        <f ca="1">IF(ISERROR(MATCH(FQ$10,$A$11:$A74,0)),INDEX(R_1_Zusätz,MATCH(FQ$10,R_1_Zeilen,0)),"")</f>
        <v>4</v>
      </c>
      <c r="FR74" s="1">
        <f ca="1">IF(ISERROR(MATCH(FR$10,$A$11:$A74,0)),INDEX(R_1_Zusätz,MATCH(FR$10,R_1_Zeilen,0)),"")</f>
        <v>2</v>
      </c>
      <c r="FS74" s="1">
        <f ca="1">IF(ISERROR(MATCH(FS$10,$A$11:$A74,0)),INDEX(R_1_Zusätz,MATCH(FS$10,R_1_Zeilen,0)),"")</f>
        <v>3</v>
      </c>
      <c r="FT74" s="1">
        <f ca="1">IF(ISERROR(MATCH(FT$10,$A$11:$A74,0)),INDEX(R_1_Zusätz,MATCH(FT$10,R_1_Zeilen,0)),"")</f>
        <v>3</v>
      </c>
      <c r="FU74" s="1">
        <f ca="1">IF(ISERROR(MATCH(FU$10,$A$11:$A74,0)),INDEX(R_1_Zusätz,MATCH(FU$10,R_1_Zeilen,0)),"")</f>
        <v>3</v>
      </c>
      <c r="FV74" s="1">
        <f ca="1">IF(ISERROR(MATCH(FV$10,$A$11:$A74,0)),INDEX(R_1_Zusätz,MATCH(FV$10,R_1_Zeilen,0)),"")</f>
        <v>3</v>
      </c>
      <c r="FW74" s="1">
        <f ca="1">IF(ISERROR(MATCH(FW$10,$A$11:$A74,0)),INDEX(R_1_Zusätz,MATCH(FW$10,R_1_Zeilen,0)),"")</f>
        <v>2</v>
      </c>
      <c r="FX74" s="1">
        <f ca="1">IF(ISERROR(MATCH(FX$10,$A$11:$A74,0)),INDEX(R_1_Zusätz,MATCH(FX$10,R_1_Zeilen,0)),"")</f>
        <v>4</v>
      </c>
      <c r="FY74" s="1">
        <f ca="1">IF(ISERROR(MATCH(FY$10,$A$11:$A74,0)),INDEX(R_1_Zusätz,MATCH(FY$10,R_1_Zeilen,0)),"")</f>
        <v>3</v>
      </c>
      <c r="FZ74" s="1">
        <f ca="1">IF(ISERROR(MATCH(FZ$10,$A$11:$A74,0)),INDEX(R_1_Zusätz,MATCH(FZ$10,R_1_Zeilen,0)),"")</f>
        <v>1</v>
      </c>
      <c r="GA74" s="1">
        <f ca="1">IF(ISERROR(MATCH(GA$10,$A$11:$A74,0)),INDEX(R_1_Zusätz,MATCH(GA$10,R_1_Zeilen,0)),"")</f>
        <v>1</v>
      </c>
      <c r="GB74" s="1">
        <f ca="1">IF(ISERROR(MATCH(GB$10,$A$11:$A74,0)),INDEX(R_1_Zusätz,MATCH(GB$10,R_1_Zeilen,0)),"")</f>
        <v>1</v>
      </c>
      <c r="GC74" s="1">
        <f ca="1">IF(ISERROR(MATCH(GC$10,$A$11:$A74,0)),INDEX(R_1_Zusätz,MATCH(GC$10,R_1_Zeilen,0)),"")</f>
        <v>2</v>
      </c>
      <c r="GD74" s="1">
        <f ca="1">IF(ISERROR(MATCH(GD$10,$A$11:$A74,0)),INDEX(R_1_Zusätz,MATCH(GD$10,R_1_Zeilen,0)),"")</f>
        <v>3</v>
      </c>
      <c r="GE74" s="1">
        <f ca="1">IF(ISERROR(MATCH(GE$10,$A$11:$A74,0)),INDEX(R_1_Zusätz,MATCH(GE$10,R_1_Zeilen,0)),"")</f>
        <v>1</v>
      </c>
      <c r="GF74" s="1">
        <f ca="1">IF(ISERROR(MATCH(GF$10,$A$11:$A74,0)),INDEX(R_1_Zusätz,MATCH(GF$10,R_1_Zeilen,0)),"")</f>
        <v>1</v>
      </c>
      <c r="GG74" s="1">
        <f ca="1">IF(ISERROR(MATCH(GG$10,$A$11:$A74,0)),INDEX(R_1_Zusätz,MATCH(GG$10,R_1_Zeilen,0)),"")</f>
        <v>1</v>
      </c>
      <c r="GH74" s="1">
        <f ca="1">IF(ISERROR(MATCH(GH$10,$A$11:$A74,0)),INDEX(R_1_Zusätz,MATCH(GH$10,R_1_Zeilen,0)),"")</f>
        <v>1</v>
      </c>
      <c r="GI74" s="1">
        <f ca="1">IF(ISERROR(MATCH(GI$10,$A$11:$A74,0)),INDEX(R_1_Zusätz,MATCH(GI$10,R_1_Zeilen,0)),"")</f>
        <v>1</v>
      </c>
      <c r="GJ74" s="1">
        <f ca="1">IF(ISERROR(MATCH(GJ$10,$A$11:$A74,0)),INDEX(R_1_Zusätz,MATCH(GJ$10,R_1_Zeilen,0)),"")</f>
        <v>1</v>
      </c>
      <c r="GK74" s="1">
        <f ca="1">IF(ISERROR(MATCH(GK$10,$A$11:$A74,0)),INDEX(R_1_Zusätz,MATCH(GK$10,R_1_Zeilen,0)),"")</f>
        <v>1</v>
      </c>
      <c r="GL74" s="1">
        <f ca="1">IF(ISERROR(MATCH(GL$10,$A$11:$A74,0)),INDEX(R_1_Zusätz,MATCH(GL$10,R_1_Zeilen,0)),"")</f>
        <v>1</v>
      </c>
      <c r="GM74" s="1">
        <f ca="1">IF(ISERROR(MATCH(GM$10,$A$11:$A74,0)),INDEX(R_1_Zusätz,MATCH(GM$10,R_1_Zeilen,0)),"")</f>
        <v>1</v>
      </c>
      <c r="GN74" s="1">
        <f ca="1">IF(ISERROR(MATCH(GN$10,$A$11:$A74,0)),INDEX(R_1_Zusätz,MATCH(GN$10,R_1_Zeilen,0)),"")</f>
        <v>1</v>
      </c>
      <c r="GO74" s="1">
        <f ca="1">IF(ISERROR(MATCH(GO$10,$A$11:$A74,0)),INDEX(R_1_Zusätz,MATCH(GO$10,R_1_Zeilen,0)),"")</f>
        <v>1</v>
      </c>
      <c r="GP74" s="1">
        <f ca="1">IF(ISERROR(MATCH(GP$10,$A$11:$A74,0)),INDEX(R_1_Zusätz,MATCH(GP$10,R_1_Zeilen,0)),"")</f>
        <v>1</v>
      </c>
      <c r="GQ74" s="1">
        <f ca="1">IF(ISERROR(MATCH(GQ$10,$A$11:$A74,0)),INDEX(R_1_Zusätz,MATCH(GQ$10,R_1_Zeilen,0)),"")</f>
        <v>2</v>
      </c>
      <c r="GR74" s="1">
        <f ca="1">IF(ISERROR(MATCH(GR$10,$A$11:$A74,0)),INDEX(R_1_Zusätz,MATCH(GR$10,R_1_Zeilen,0)),"")</f>
        <v>1</v>
      </c>
      <c r="GS74" s="1">
        <f ca="1">IF(ISERROR(MATCH(GS$10,$A$11:$A74,0)),INDEX(R_1_Zusätz,MATCH(GS$10,R_1_Zeilen,0)),"")</f>
        <v>1</v>
      </c>
      <c r="GT74" s="1">
        <f ca="1">IF(ISERROR(MATCH(GT$10,$A$11:$A74,0)),INDEX(R_1_Zusätz,MATCH(GT$10,R_1_Zeilen,0)),"")</f>
        <v>4</v>
      </c>
      <c r="GU74" s="1">
        <f ca="1">IF(ISERROR(MATCH(GU$10,$A$11:$A74,0)),INDEX(R_1_Zusätz,MATCH(GU$10,R_1_Zeilen,0)),"")</f>
        <v>2</v>
      </c>
      <c r="GV74" s="1">
        <f ca="1">IF(ISERROR(MATCH(GV$10,$A$11:$A74,0)),INDEX(R_1_Zusätz,MATCH(GV$10,R_1_Zeilen,0)),"")</f>
        <v>3</v>
      </c>
      <c r="GW74" s="1">
        <f ca="1">IF(ISERROR(MATCH(GW$10,$A$11:$A74,0)),INDEX(R_1_Zusätz,MATCH(GW$10,R_1_Zeilen,0)),"")</f>
        <v>2</v>
      </c>
      <c r="GX74" s="1">
        <f ca="1">IF(ISERROR(MATCH(GX$10,$A$11:$A74,0)),INDEX(R_1_Zusätz,MATCH(GX$10,R_1_Zeilen,0)),"")</f>
        <v>1</v>
      </c>
      <c r="GY74" s="1">
        <f ca="1">IF(ISERROR(MATCH(GY$10,$A$11:$A74,0)),INDEX(R_1_Zusätz,MATCH(GY$10,R_1_Zeilen,0)),"")</f>
        <v>1</v>
      </c>
      <c r="GZ74" s="1">
        <f ca="1">IF(ISERROR(MATCH(GZ$10,$A$11:$A74,0)),INDEX(R_1_Zusätz,MATCH(GZ$10,R_1_Zeilen,0)),"")</f>
        <v>1</v>
      </c>
      <c r="HA74" s="1">
        <f ca="1">IF(ISERROR(MATCH(HA$10,$A$11:$A74,0)),INDEX(R_1_Zusätz,MATCH(HA$10,R_1_Zeilen,0)),"")</f>
        <v>2</v>
      </c>
    </row>
    <row r="75" spans="1:209">
      <c r="A75" s="1" t="str">
        <f ca="1">INDEX(R_2_Spalten,1,MATCH($B74,INDIRECT("'R_2'!$C"&amp;ROW(74:74)&amp;":"&amp;ADDRESS(ROW(74:74),COUNTA(BASIS_Produkt)+2)),0))</f>
        <v>37D57</v>
      </c>
      <c r="B75" s="1">
        <f t="shared" ref="B75:B138" ca="1" si="5">MIN(INDIRECT("'R_2'!$C"&amp;ROW(75:75)&amp;":"&amp;ADDRESS(ROW(75:75),COUNTA(BASIS_Produkt)+2)))</f>
        <v>1</v>
      </c>
      <c r="C75" s="1" t="str">
        <f ca="1">IF(ISERROR(MATCH(C$10,$A$11:$A75,0)),INDEX(R_1_Zusätz,MATCH(C$10,R_1_Zeilen,0)),"")</f>
        <v/>
      </c>
      <c r="D75" s="1" t="str">
        <f ca="1">IF(ISERROR(MATCH(D$10,$A$11:$A75,0)),INDEX(R_1_Zusätz,MATCH(D$10,R_1_Zeilen,0)),"")</f>
        <v/>
      </c>
      <c r="E75" s="1">
        <f ca="1">IF(ISERROR(MATCH(E$10,$A$11:$A75,0)),INDEX(R_1_Zusätz,MATCH(E$10,R_1_Zeilen,0)),"")</f>
        <v>2</v>
      </c>
      <c r="F75" s="1">
        <f ca="1">IF(ISERROR(MATCH(F$10,$A$11:$A75,0)),INDEX(R_1_Zusätz,MATCH(F$10,R_1_Zeilen,0)),"")</f>
        <v>2</v>
      </c>
      <c r="G75" s="1">
        <f ca="1">IF(ISERROR(MATCH(G$10,$A$11:$A75,0)),INDEX(R_1_Zusätz,MATCH(G$10,R_1_Zeilen,0)),"")</f>
        <v>2</v>
      </c>
      <c r="H75" s="1">
        <f ca="1">IF(ISERROR(MATCH(H$10,$A$11:$A75,0)),INDEX(R_1_Zusätz,MATCH(H$10,R_1_Zeilen,0)),"")</f>
        <v>3</v>
      </c>
      <c r="I75" s="1" t="str">
        <f ca="1">IF(ISERROR(MATCH(I$10,$A$11:$A75,0)),INDEX(R_1_Zusätz,MATCH(I$10,R_1_Zeilen,0)),"")</f>
        <v/>
      </c>
      <c r="J75" s="1" t="str">
        <f ca="1">IF(ISERROR(MATCH(J$10,$A$11:$A75,0)),INDEX(R_1_Zusätz,MATCH(J$10,R_1_Zeilen,0)),"")</f>
        <v/>
      </c>
      <c r="K75" s="1" t="str">
        <f ca="1">IF(ISERROR(MATCH(K$10,$A$11:$A75,0)),INDEX(R_1_Zusätz,MATCH(K$10,R_1_Zeilen,0)),"")</f>
        <v/>
      </c>
      <c r="L75" s="1" t="str">
        <f ca="1">IF(ISERROR(MATCH(L$10,$A$11:$A75,0)),INDEX(R_1_Zusätz,MATCH(L$10,R_1_Zeilen,0)),"")</f>
        <v/>
      </c>
      <c r="M75" s="1">
        <f ca="1">IF(ISERROR(MATCH(M$10,$A$11:$A75,0)),INDEX(R_1_Zusätz,MATCH(M$10,R_1_Zeilen,0)),"")</f>
        <v>2</v>
      </c>
      <c r="N75" s="1">
        <f ca="1">IF(ISERROR(MATCH(N$10,$A$11:$A75,0)),INDEX(R_1_Zusätz,MATCH(N$10,R_1_Zeilen,0)),"")</f>
        <v>2</v>
      </c>
      <c r="O75" s="1" t="str">
        <f ca="1">IF(ISERROR(MATCH(O$10,$A$11:$A75,0)),INDEX(R_1_Zusätz,MATCH(O$10,R_1_Zeilen,0)),"")</f>
        <v/>
      </c>
      <c r="P75" s="1">
        <f ca="1">IF(ISERROR(MATCH(P$10,$A$11:$A75,0)),INDEX(R_1_Zusätz,MATCH(P$10,R_1_Zeilen,0)),"")</f>
        <v>2</v>
      </c>
      <c r="Q75" s="1" t="str">
        <f ca="1">IF(ISERROR(MATCH(Q$10,$A$11:$A75,0)),INDEX(R_1_Zusätz,MATCH(Q$10,R_1_Zeilen,0)),"")</f>
        <v/>
      </c>
      <c r="R75" s="1" t="str">
        <f ca="1">IF(ISERROR(MATCH(R$10,$A$11:$A75,0)),INDEX(R_1_Zusätz,MATCH(R$10,R_1_Zeilen,0)),"")</f>
        <v/>
      </c>
      <c r="S75" s="1">
        <f ca="1">IF(ISERROR(MATCH(S$10,$A$11:$A75,0)),INDEX(R_1_Zusätz,MATCH(S$10,R_1_Zeilen,0)),"")</f>
        <v>2</v>
      </c>
      <c r="T75" s="1">
        <f ca="1">IF(ISERROR(MATCH(T$10,$A$11:$A75,0)),INDEX(R_1_Zusätz,MATCH(T$10,R_1_Zeilen,0)),"")</f>
        <v>2</v>
      </c>
      <c r="U75" s="1">
        <f ca="1">IF(ISERROR(MATCH(U$10,$A$11:$A75,0)),INDEX(R_1_Zusätz,MATCH(U$10,R_1_Zeilen,0)),"")</f>
        <v>2</v>
      </c>
      <c r="V75" s="1">
        <f ca="1">IF(ISERROR(MATCH(V$10,$A$11:$A75,0)),INDEX(R_1_Zusätz,MATCH(V$10,R_1_Zeilen,0)),"")</f>
        <v>2</v>
      </c>
      <c r="W75" s="1">
        <f ca="1">IF(ISERROR(MATCH(W$10,$A$11:$A75,0)),INDEX(R_1_Zusätz,MATCH(W$10,R_1_Zeilen,0)),"")</f>
        <v>2</v>
      </c>
      <c r="X75" s="1">
        <f ca="1">IF(ISERROR(MATCH(X$10,$A$11:$A75,0)),INDEX(R_1_Zusätz,MATCH(X$10,R_1_Zeilen,0)),"")</f>
        <v>2</v>
      </c>
      <c r="Y75" s="1">
        <f ca="1">IF(ISERROR(MATCH(Y$10,$A$11:$A75,0)),INDEX(R_1_Zusätz,MATCH(Y$10,R_1_Zeilen,0)),"")</f>
        <v>2</v>
      </c>
      <c r="Z75" s="1" t="str">
        <f ca="1">IF(ISERROR(MATCH(Z$10,$A$11:$A75,0)),INDEX(R_1_Zusätz,MATCH(Z$10,R_1_Zeilen,0)),"")</f>
        <v/>
      </c>
      <c r="AA75" s="1">
        <f ca="1">IF(ISERROR(MATCH(AA$10,$A$11:$A75,0)),INDEX(R_1_Zusätz,MATCH(AA$10,R_1_Zeilen,0)),"")</f>
        <v>2</v>
      </c>
      <c r="AB75" s="1" t="str">
        <f ca="1">IF(ISERROR(MATCH(AB$10,$A$11:$A75,0)),INDEX(R_1_Zusätz,MATCH(AB$10,R_1_Zeilen,0)),"")</f>
        <v/>
      </c>
      <c r="AC75" s="1">
        <f ca="1">IF(ISERROR(MATCH(AC$10,$A$11:$A75,0)),INDEX(R_1_Zusätz,MATCH(AC$10,R_1_Zeilen,0)),"")</f>
        <v>2</v>
      </c>
      <c r="AD75" s="1">
        <f ca="1">IF(ISERROR(MATCH(AD$10,$A$11:$A75,0)),INDEX(R_1_Zusätz,MATCH(AD$10,R_1_Zeilen,0)),"")</f>
        <v>2</v>
      </c>
      <c r="AE75" s="1">
        <f ca="1">IF(ISERROR(MATCH(AE$10,$A$11:$A75,0)),INDEX(R_1_Zusätz,MATCH(AE$10,R_1_Zeilen,0)),"")</f>
        <v>2</v>
      </c>
      <c r="AF75" s="1" t="str">
        <f ca="1">IF(ISERROR(MATCH(AF$10,$A$11:$A75,0)),INDEX(R_1_Zusätz,MATCH(AF$10,R_1_Zeilen,0)),"")</f>
        <v/>
      </c>
      <c r="AG75" s="1" t="str">
        <f ca="1">IF(ISERROR(MATCH(AG$10,$A$11:$A75,0)),INDEX(R_1_Zusätz,MATCH(AG$10,R_1_Zeilen,0)),"")</f>
        <v/>
      </c>
      <c r="AH75" s="1" t="str">
        <f ca="1">IF(ISERROR(MATCH(AH$10,$A$11:$A75,0)),INDEX(R_1_Zusätz,MATCH(AH$10,R_1_Zeilen,0)),"")</f>
        <v/>
      </c>
      <c r="AI75" s="1" t="str">
        <f ca="1">IF(ISERROR(MATCH(AI$10,$A$11:$A75,0)),INDEX(R_1_Zusätz,MATCH(AI$10,R_1_Zeilen,0)),"")</f>
        <v/>
      </c>
      <c r="AJ75" s="1" t="str">
        <f ca="1">IF(ISERROR(MATCH(AJ$10,$A$11:$A75,0)),INDEX(R_1_Zusätz,MATCH(AJ$10,R_1_Zeilen,0)),"")</f>
        <v/>
      </c>
      <c r="AK75" s="1" t="str">
        <f ca="1">IF(ISERROR(MATCH(AK$10,$A$11:$A75,0)),INDEX(R_1_Zusätz,MATCH(AK$10,R_1_Zeilen,0)),"")</f>
        <v/>
      </c>
      <c r="AL75" s="1" t="str">
        <f ca="1">IF(ISERROR(MATCH(AL$10,$A$11:$A75,0)),INDEX(R_1_Zusätz,MATCH(AL$10,R_1_Zeilen,0)),"")</f>
        <v/>
      </c>
      <c r="AM75" s="1" t="str">
        <f ca="1">IF(ISERROR(MATCH(AM$10,$A$11:$A75,0)),INDEX(R_1_Zusätz,MATCH(AM$10,R_1_Zeilen,0)),"")</f>
        <v/>
      </c>
      <c r="AN75" s="1" t="str">
        <f ca="1">IF(ISERROR(MATCH(AN$10,$A$11:$A75,0)),INDEX(R_1_Zusätz,MATCH(AN$10,R_1_Zeilen,0)),"")</f>
        <v/>
      </c>
      <c r="AO75" s="1">
        <f ca="1">IF(ISERROR(MATCH(AO$10,$A$11:$A75,0)),INDEX(R_1_Zusätz,MATCH(AO$10,R_1_Zeilen,0)),"")</f>
        <v>2</v>
      </c>
      <c r="AP75" s="1" t="str">
        <f ca="1">IF(ISERROR(MATCH(AP$10,$A$11:$A75,0)),INDEX(R_1_Zusätz,MATCH(AP$10,R_1_Zeilen,0)),"")</f>
        <v/>
      </c>
      <c r="AQ75" s="1">
        <f ca="1">IF(ISERROR(MATCH(AQ$10,$A$11:$A75,0)),INDEX(R_1_Zusätz,MATCH(AQ$10,R_1_Zeilen,0)),"")</f>
        <v>2</v>
      </c>
      <c r="AR75" s="1" t="str">
        <f ca="1">IF(ISERROR(MATCH(AR$10,$A$11:$A75,0)),INDEX(R_1_Zusätz,MATCH(AR$10,R_1_Zeilen,0)),"")</f>
        <v/>
      </c>
      <c r="AS75" s="1" t="str">
        <f ca="1">IF(ISERROR(MATCH(AS$10,$A$11:$A75,0)),INDEX(R_1_Zusätz,MATCH(AS$10,R_1_Zeilen,0)),"")</f>
        <v/>
      </c>
      <c r="AT75" s="1" t="str">
        <f ca="1">IF(ISERROR(MATCH(AT$10,$A$11:$A75,0)),INDEX(R_1_Zusätz,MATCH(AT$10,R_1_Zeilen,0)),"")</f>
        <v/>
      </c>
      <c r="AU75" s="1" t="str">
        <f ca="1">IF(ISERROR(MATCH(AU$10,$A$11:$A75,0)),INDEX(R_1_Zusätz,MATCH(AU$10,R_1_Zeilen,0)),"")</f>
        <v/>
      </c>
      <c r="AV75" s="1" t="str">
        <f ca="1">IF(ISERROR(MATCH(AV$10,$A$11:$A75,0)),INDEX(R_1_Zusätz,MATCH(AV$10,R_1_Zeilen,0)),"")</f>
        <v/>
      </c>
      <c r="AW75" s="1">
        <f ca="1">IF(ISERROR(MATCH(AW$10,$A$11:$A75,0)),INDEX(R_1_Zusätz,MATCH(AW$10,R_1_Zeilen,0)),"")</f>
        <v>2</v>
      </c>
      <c r="AX75" s="1">
        <f ca="1">IF(ISERROR(MATCH(AX$10,$A$11:$A75,0)),INDEX(R_1_Zusätz,MATCH(AX$10,R_1_Zeilen,0)),"")</f>
        <v>2</v>
      </c>
      <c r="AY75" s="1">
        <f ca="1">IF(ISERROR(MATCH(AY$10,$A$11:$A75,0)),INDEX(R_1_Zusätz,MATCH(AY$10,R_1_Zeilen,0)),"")</f>
        <v>2</v>
      </c>
      <c r="AZ75" s="1">
        <f ca="1">IF(ISERROR(MATCH(AZ$10,$A$11:$A75,0)),INDEX(R_1_Zusätz,MATCH(AZ$10,R_1_Zeilen,0)),"")</f>
        <v>2</v>
      </c>
      <c r="BA75" s="1">
        <f ca="1">IF(ISERROR(MATCH(BA$10,$A$11:$A75,0)),INDEX(R_1_Zusätz,MATCH(BA$10,R_1_Zeilen,0)),"")</f>
        <v>2</v>
      </c>
      <c r="BB75" s="1">
        <f ca="1">IF(ISERROR(MATCH(BB$10,$A$11:$A75,0)),INDEX(R_1_Zusätz,MATCH(BB$10,R_1_Zeilen,0)),"")</f>
        <v>2</v>
      </c>
      <c r="BC75" s="1">
        <f ca="1">IF(ISERROR(MATCH(BC$10,$A$11:$A75,0)),INDEX(R_1_Zusätz,MATCH(BC$10,R_1_Zeilen,0)),"")</f>
        <v>2</v>
      </c>
      <c r="BD75" s="1">
        <f ca="1">IF(ISERROR(MATCH(BD$10,$A$11:$A75,0)),INDEX(R_1_Zusätz,MATCH(BD$10,R_1_Zeilen,0)),"")</f>
        <v>2</v>
      </c>
      <c r="BE75" s="1">
        <f ca="1">IF(ISERROR(MATCH(BE$10,$A$11:$A75,0)),INDEX(R_1_Zusätz,MATCH(BE$10,R_1_Zeilen,0)),"")</f>
        <v>2</v>
      </c>
      <c r="BF75" s="1">
        <f ca="1">IF(ISERROR(MATCH(BF$10,$A$11:$A75,0)),INDEX(R_1_Zusätz,MATCH(BF$10,R_1_Zeilen,0)),"")</f>
        <v>2</v>
      </c>
      <c r="BG75" s="1" t="str">
        <f ca="1">IF(ISERROR(MATCH(BG$10,$A$11:$A75,0)),INDEX(R_1_Zusätz,MATCH(BG$10,R_1_Zeilen,0)),"")</f>
        <v/>
      </c>
      <c r="BH75" s="1">
        <f ca="1">IF(ISERROR(MATCH(BH$10,$A$11:$A75,0)),INDEX(R_1_Zusätz,MATCH(BH$10,R_1_Zeilen,0)),"")</f>
        <v>3</v>
      </c>
      <c r="BI75" s="1" t="str">
        <f ca="1">IF(ISERROR(MATCH(BI$10,$A$11:$A75,0)),INDEX(R_1_Zusätz,MATCH(BI$10,R_1_Zeilen,0)),"")</f>
        <v/>
      </c>
      <c r="BJ75" s="1" t="str">
        <f ca="1">IF(ISERROR(MATCH(BJ$10,$A$11:$A75,0)),INDEX(R_1_Zusätz,MATCH(BJ$10,R_1_Zeilen,0)),"")</f>
        <v/>
      </c>
      <c r="BK75" s="1">
        <f ca="1">IF(ISERROR(MATCH(BK$10,$A$11:$A75,0)),INDEX(R_1_Zusätz,MATCH(BK$10,R_1_Zeilen,0)),"")</f>
        <v>3</v>
      </c>
      <c r="BL75" s="1">
        <f ca="1">IF(ISERROR(MATCH(BL$10,$A$11:$A75,0)),INDEX(R_1_Zusätz,MATCH(BL$10,R_1_Zeilen,0)),"")</f>
        <v>3</v>
      </c>
      <c r="BM75" s="1">
        <f ca="1">IF(ISERROR(MATCH(BM$10,$A$11:$A75,0)),INDEX(R_1_Zusätz,MATCH(BM$10,R_1_Zeilen,0)),"")</f>
        <v>3</v>
      </c>
      <c r="BN75" s="1">
        <f ca="1">IF(ISERROR(MATCH(BN$10,$A$11:$A75,0)),INDEX(R_1_Zusätz,MATCH(BN$10,R_1_Zeilen,0)),"")</f>
        <v>3</v>
      </c>
      <c r="BO75" s="1">
        <f ca="1">IF(ISERROR(MATCH(BO$10,$A$11:$A75,0)),INDEX(R_1_Zusätz,MATCH(BO$10,R_1_Zeilen,0)),"")</f>
        <v>2</v>
      </c>
      <c r="BP75" s="1">
        <f ca="1">IF(ISERROR(MATCH(BP$10,$A$11:$A75,0)),INDEX(R_1_Zusätz,MATCH(BP$10,R_1_Zeilen,0)),"")</f>
        <v>3</v>
      </c>
      <c r="BQ75" s="1">
        <f ca="1">IF(ISERROR(MATCH(BQ$10,$A$11:$A75,0)),INDEX(R_1_Zusätz,MATCH(BQ$10,R_1_Zeilen,0)),"")</f>
        <v>2</v>
      </c>
      <c r="BR75" s="1">
        <f ca="1">IF(ISERROR(MATCH(BR$10,$A$11:$A75,0)),INDEX(R_1_Zusätz,MATCH(BR$10,R_1_Zeilen,0)),"")</f>
        <v>3</v>
      </c>
      <c r="BS75" s="1">
        <f ca="1">IF(ISERROR(MATCH(BS$10,$A$11:$A75,0)),INDEX(R_1_Zusätz,MATCH(BS$10,R_1_Zeilen,0)),"")</f>
        <v>4</v>
      </c>
      <c r="BT75" s="1">
        <f ca="1">IF(ISERROR(MATCH(BT$10,$A$11:$A75,0)),INDEX(R_1_Zusätz,MATCH(BT$10,R_1_Zeilen,0)),"")</f>
        <v>4</v>
      </c>
      <c r="BU75" s="1">
        <f ca="1">IF(ISERROR(MATCH(BU$10,$A$11:$A75,0)),INDEX(R_1_Zusätz,MATCH(BU$10,R_1_Zeilen,0)),"")</f>
        <v>2</v>
      </c>
      <c r="BV75" s="1" t="str">
        <f ca="1">IF(ISERROR(MATCH(BV$10,$A$11:$A75,0)),INDEX(R_1_Zusätz,MATCH(BV$10,R_1_Zeilen,0)),"")</f>
        <v/>
      </c>
      <c r="BW75" s="1" t="str">
        <f ca="1">IF(ISERROR(MATCH(BW$10,$A$11:$A75,0)),INDEX(R_1_Zusätz,MATCH(BW$10,R_1_Zeilen,0)),"")</f>
        <v/>
      </c>
      <c r="BX75" s="1">
        <f ca="1">IF(ISERROR(MATCH(BX$10,$A$11:$A75,0)),INDEX(R_1_Zusätz,MATCH(BX$10,R_1_Zeilen,0)),"")</f>
        <v>2</v>
      </c>
      <c r="BY75" s="1">
        <f ca="1">IF(ISERROR(MATCH(BY$10,$A$11:$A75,0)),INDEX(R_1_Zusätz,MATCH(BY$10,R_1_Zeilen,0)),"")</f>
        <v>4</v>
      </c>
      <c r="BZ75" s="1" t="str">
        <f ca="1">IF(ISERROR(MATCH(BZ$10,$A$11:$A75,0)),INDEX(R_1_Zusätz,MATCH(BZ$10,R_1_Zeilen,0)),"")</f>
        <v/>
      </c>
      <c r="CA75" s="1">
        <f ca="1">IF(ISERROR(MATCH(CA$10,$A$11:$A75,0)),INDEX(R_1_Zusätz,MATCH(CA$10,R_1_Zeilen,0)),"")</f>
        <v>4</v>
      </c>
      <c r="CB75" s="1">
        <f ca="1">IF(ISERROR(MATCH(CB$10,$A$11:$A75,0)),INDEX(R_1_Zusätz,MATCH(CB$10,R_1_Zeilen,0)),"")</f>
        <v>5</v>
      </c>
      <c r="CC75" s="1" t="str">
        <f ca="1">IF(ISERROR(MATCH(CC$10,$A$11:$A75,0)),INDEX(R_1_Zusätz,MATCH(CC$10,R_1_Zeilen,0)),"")</f>
        <v/>
      </c>
      <c r="CD75" s="1" t="str">
        <f ca="1">IF(ISERROR(MATCH(CD$10,$A$11:$A75,0)),INDEX(R_1_Zusätz,MATCH(CD$10,R_1_Zeilen,0)),"")</f>
        <v/>
      </c>
      <c r="CE75" s="1" t="str">
        <f ca="1">IF(ISERROR(MATCH(CE$10,$A$11:$A75,0)),INDEX(R_1_Zusätz,MATCH(CE$10,R_1_Zeilen,0)),"")</f>
        <v/>
      </c>
      <c r="CF75" s="1">
        <f ca="1">IF(ISERROR(MATCH(CF$10,$A$11:$A75,0)),INDEX(R_1_Zusätz,MATCH(CF$10,R_1_Zeilen,0)),"")</f>
        <v>2</v>
      </c>
      <c r="CG75" s="1" t="str">
        <f ca="1">IF(ISERROR(MATCH(CG$10,$A$11:$A75,0)),INDEX(R_1_Zusätz,MATCH(CG$10,R_1_Zeilen,0)),"")</f>
        <v/>
      </c>
      <c r="CH75" s="1" t="str">
        <f ca="1">IF(ISERROR(MATCH(CH$10,$A$11:$A75,0)),INDEX(R_1_Zusätz,MATCH(CH$10,R_1_Zeilen,0)),"")</f>
        <v/>
      </c>
      <c r="CI75" s="1" t="str">
        <f ca="1">IF(ISERROR(MATCH(CI$10,$A$11:$A75,0)),INDEX(R_1_Zusätz,MATCH(CI$10,R_1_Zeilen,0)),"")</f>
        <v/>
      </c>
      <c r="CJ75" s="1">
        <f ca="1">IF(ISERROR(MATCH(CJ$10,$A$11:$A75,0)),INDEX(R_1_Zusätz,MATCH(CJ$10,R_1_Zeilen,0)),"")</f>
        <v>2</v>
      </c>
      <c r="CK75" s="1" t="str">
        <f ca="1">IF(ISERROR(MATCH(CK$10,$A$11:$A75,0)),INDEX(R_1_Zusätz,MATCH(CK$10,R_1_Zeilen,0)),"")</f>
        <v/>
      </c>
      <c r="CL75" s="1" t="str">
        <f ca="1">IF(ISERROR(MATCH(CL$10,$A$11:$A75,0)),INDEX(R_1_Zusätz,MATCH(CL$10,R_1_Zeilen,0)),"")</f>
        <v/>
      </c>
      <c r="CM75" s="1" t="str">
        <f ca="1">IF(ISERROR(MATCH(CM$10,$A$11:$A75,0)),INDEX(R_1_Zusätz,MATCH(CM$10,R_1_Zeilen,0)),"")</f>
        <v/>
      </c>
      <c r="CN75" s="1" t="str">
        <f ca="1">IF(ISERROR(MATCH(CN$10,$A$11:$A75,0)),INDEX(R_1_Zusätz,MATCH(CN$10,R_1_Zeilen,0)),"")</f>
        <v/>
      </c>
      <c r="CO75" s="1" t="str">
        <f ca="1">IF(ISERROR(MATCH(CO$10,$A$11:$A75,0)),INDEX(R_1_Zusätz,MATCH(CO$10,R_1_Zeilen,0)),"")</f>
        <v/>
      </c>
      <c r="CP75" s="1">
        <f ca="1">IF(ISERROR(MATCH(CP$10,$A$11:$A75,0)),INDEX(R_1_Zusätz,MATCH(CP$10,R_1_Zeilen,0)),"")</f>
        <v>2</v>
      </c>
      <c r="CQ75" s="1">
        <f ca="1">IF(ISERROR(MATCH(CQ$10,$A$11:$A75,0)),INDEX(R_1_Zusätz,MATCH(CQ$10,R_1_Zeilen,0)),"")</f>
        <v>2</v>
      </c>
      <c r="CR75" s="1">
        <f ca="1">IF(ISERROR(MATCH(CR$10,$A$11:$A75,0)),INDEX(R_1_Zusätz,MATCH(CR$10,R_1_Zeilen,0)),"")</f>
        <v>3</v>
      </c>
      <c r="CS75" s="1">
        <f ca="1">IF(ISERROR(MATCH(CS$10,$A$11:$A75,0)),INDEX(R_1_Zusätz,MATCH(CS$10,R_1_Zeilen,0)),"")</f>
        <v>2</v>
      </c>
      <c r="CT75" s="1">
        <f ca="1">IF(ISERROR(MATCH(CT$10,$A$11:$A75,0)),INDEX(R_1_Zusätz,MATCH(CT$10,R_1_Zeilen,0)),"")</f>
        <v>3</v>
      </c>
      <c r="CU75" s="1">
        <f ca="1">IF(ISERROR(MATCH(CU$10,$A$11:$A75,0)),INDEX(R_1_Zusätz,MATCH(CU$10,R_1_Zeilen,0)),"")</f>
        <v>2</v>
      </c>
      <c r="CV75" s="1">
        <f ca="1">IF(ISERROR(MATCH(CV$10,$A$11:$A75,0)),INDEX(R_1_Zusätz,MATCH(CV$10,R_1_Zeilen,0)),"")</f>
        <v>2</v>
      </c>
      <c r="CW75" s="1">
        <f ca="1">IF(ISERROR(MATCH(CW$10,$A$11:$A75,0)),INDEX(R_1_Zusätz,MATCH(CW$10,R_1_Zeilen,0)),"")</f>
        <v>2</v>
      </c>
      <c r="CX75" s="1" t="str">
        <f ca="1">IF(ISERROR(MATCH(CX$10,$A$11:$A75,0)),INDEX(R_1_Zusätz,MATCH(CX$10,R_1_Zeilen,0)),"")</f>
        <v/>
      </c>
      <c r="CY75" s="1" t="str">
        <f ca="1">IF(ISERROR(MATCH(CY$10,$A$11:$A75,0)),INDEX(R_1_Zusätz,MATCH(CY$10,R_1_Zeilen,0)),"")</f>
        <v/>
      </c>
      <c r="CZ75" s="1">
        <f ca="1">IF(ISERROR(MATCH(CZ$10,$A$11:$A75,0)),INDEX(R_1_Zusätz,MATCH(CZ$10,R_1_Zeilen,0)),"")</f>
        <v>2</v>
      </c>
      <c r="DA75" s="1">
        <f ca="1">IF(ISERROR(MATCH(DA$10,$A$11:$A75,0)),INDEX(R_1_Zusätz,MATCH(DA$10,R_1_Zeilen,0)),"")</f>
        <v>2</v>
      </c>
      <c r="DB75" s="1">
        <f ca="1">IF(ISERROR(MATCH(DB$10,$A$11:$A75,0)),INDEX(R_1_Zusätz,MATCH(DB$10,R_1_Zeilen,0)),"")</f>
        <v>2</v>
      </c>
      <c r="DC75" s="1">
        <f ca="1">IF(ISERROR(MATCH(DC$10,$A$11:$A75,0)),INDEX(R_1_Zusätz,MATCH(DC$10,R_1_Zeilen,0)),"")</f>
        <v>2</v>
      </c>
      <c r="DD75" s="1">
        <f ca="1">IF(ISERROR(MATCH(DD$10,$A$11:$A75,0)),INDEX(R_1_Zusätz,MATCH(DD$10,R_1_Zeilen,0)),"")</f>
        <v>2</v>
      </c>
      <c r="DE75" s="1">
        <f ca="1">IF(ISERROR(MATCH(DE$10,$A$11:$A75,0)),INDEX(R_1_Zusätz,MATCH(DE$10,R_1_Zeilen,0)),"")</f>
        <v>2</v>
      </c>
      <c r="DF75" s="1" t="str">
        <f ca="1">IF(ISERROR(MATCH(DF$10,$A$11:$A75,0)),INDEX(R_1_Zusätz,MATCH(DF$10,R_1_Zeilen,0)),"")</f>
        <v/>
      </c>
      <c r="DG75" s="1" t="str">
        <f ca="1">IF(ISERROR(MATCH(DG$10,$A$11:$A75,0)),INDEX(R_1_Zusätz,MATCH(DG$10,R_1_Zeilen,0)),"")</f>
        <v/>
      </c>
      <c r="DH75" s="1" t="str">
        <f ca="1">IF(ISERROR(MATCH(DH$10,$A$11:$A75,0)),INDEX(R_1_Zusätz,MATCH(DH$10,R_1_Zeilen,0)),"")</f>
        <v/>
      </c>
      <c r="DI75" s="1" t="str">
        <f ca="1">IF(ISERROR(MATCH(DI$10,$A$11:$A75,0)),INDEX(R_1_Zusätz,MATCH(DI$10,R_1_Zeilen,0)),"")</f>
        <v/>
      </c>
      <c r="DJ75" s="1" t="str">
        <f ca="1">IF(ISERROR(MATCH(DJ$10,$A$11:$A75,0)),INDEX(R_1_Zusätz,MATCH(DJ$10,R_1_Zeilen,0)),"")</f>
        <v/>
      </c>
      <c r="DK75" s="1" t="str">
        <f ca="1">IF(ISERROR(MATCH(DK$10,$A$11:$A75,0)),INDEX(R_1_Zusätz,MATCH(DK$10,R_1_Zeilen,0)),"")</f>
        <v/>
      </c>
      <c r="DL75" s="1" t="str">
        <f ca="1">IF(ISERROR(MATCH(DL$10,$A$11:$A75,0)),INDEX(R_1_Zusätz,MATCH(DL$10,R_1_Zeilen,0)),"")</f>
        <v/>
      </c>
      <c r="DM75" s="1">
        <f ca="1">IF(ISERROR(MATCH(DM$10,$A$11:$A75,0)),INDEX(R_1_Zusätz,MATCH(DM$10,R_1_Zeilen,0)),"")</f>
        <v>2</v>
      </c>
      <c r="DN75" s="1">
        <f ca="1">IF(ISERROR(MATCH(DN$10,$A$11:$A75,0)),INDEX(R_1_Zusätz,MATCH(DN$10,R_1_Zeilen,0)),"")</f>
        <v>2</v>
      </c>
      <c r="DO75" s="1">
        <f ca="1">IF(ISERROR(MATCH(DO$10,$A$11:$A75,0)),INDEX(R_1_Zusätz,MATCH(DO$10,R_1_Zeilen,0)),"")</f>
        <v>2</v>
      </c>
      <c r="DP75" s="1">
        <f ca="1">IF(ISERROR(MATCH(DP$10,$A$11:$A75,0)),INDEX(R_1_Zusätz,MATCH(DP$10,R_1_Zeilen,0)),"")</f>
        <v>2</v>
      </c>
      <c r="DQ75" s="1">
        <f ca="1">IF(ISERROR(MATCH(DQ$10,$A$11:$A75,0)),INDEX(R_1_Zusätz,MATCH(DQ$10,R_1_Zeilen,0)),"")</f>
        <v>2</v>
      </c>
      <c r="DR75" s="1">
        <f ca="1">IF(ISERROR(MATCH(DR$10,$A$11:$A75,0)),INDEX(R_1_Zusätz,MATCH(DR$10,R_1_Zeilen,0)),"")</f>
        <v>3</v>
      </c>
      <c r="DS75" s="1" t="str">
        <f ca="1">IF(ISERROR(MATCH(DS$10,$A$11:$A75,0)),INDEX(R_1_Zusätz,MATCH(DS$10,R_1_Zeilen,0)),"")</f>
        <v/>
      </c>
      <c r="DT75" s="1" t="str">
        <f ca="1">IF(ISERROR(MATCH(DT$10,$A$11:$A75,0)),INDEX(R_1_Zusätz,MATCH(DT$10,R_1_Zeilen,0)),"")</f>
        <v/>
      </c>
      <c r="DU75" s="1" t="str">
        <f ca="1">IF(ISERROR(MATCH(DU$10,$A$11:$A75,0)),INDEX(R_1_Zusätz,MATCH(DU$10,R_1_Zeilen,0)),"")</f>
        <v/>
      </c>
      <c r="DV75" s="1" t="str">
        <f ca="1">IF(ISERROR(MATCH(DV$10,$A$11:$A75,0)),INDEX(R_1_Zusätz,MATCH(DV$10,R_1_Zeilen,0)),"")</f>
        <v/>
      </c>
      <c r="DW75" s="1" t="str">
        <f ca="1">IF(ISERROR(MATCH(DW$10,$A$11:$A75,0)),INDEX(R_1_Zusätz,MATCH(DW$10,R_1_Zeilen,0)),"")</f>
        <v/>
      </c>
      <c r="DX75" s="1" t="str">
        <f ca="1">IF(ISERROR(MATCH(DX$10,$A$11:$A75,0)),INDEX(R_1_Zusätz,MATCH(DX$10,R_1_Zeilen,0)),"")</f>
        <v/>
      </c>
      <c r="DY75" s="1" t="str">
        <f ca="1">IF(ISERROR(MATCH(DY$10,$A$11:$A75,0)),INDEX(R_1_Zusätz,MATCH(DY$10,R_1_Zeilen,0)),"")</f>
        <v/>
      </c>
      <c r="DZ75" s="1" t="str">
        <f ca="1">IF(ISERROR(MATCH(DZ$10,$A$11:$A75,0)),INDEX(R_1_Zusätz,MATCH(DZ$10,R_1_Zeilen,0)),"")</f>
        <v/>
      </c>
      <c r="EA75" s="1" t="str">
        <f ca="1">IF(ISERROR(MATCH(EA$10,$A$11:$A75,0)),INDEX(R_1_Zusätz,MATCH(EA$10,R_1_Zeilen,0)),"")</f>
        <v/>
      </c>
      <c r="EB75" s="1" t="str">
        <f ca="1">IF(ISERROR(MATCH(EB$10,$A$11:$A75,0)),INDEX(R_1_Zusätz,MATCH(EB$10,R_1_Zeilen,0)),"")</f>
        <v/>
      </c>
      <c r="EC75" s="1" t="str">
        <f ca="1">IF(ISERROR(MATCH(EC$10,$A$11:$A75,0)),INDEX(R_1_Zusätz,MATCH(EC$10,R_1_Zeilen,0)),"")</f>
        <v/>
      </c>
      <c r="ED75" s="1" t="str">
        <f ca="1">IF(ISERROR(MATCH(ED$10,$A$11:$A75,0)),INDEX(R_1_Zusätz,MATCH(ED$10,R_1_Zeilen,0)),"")</f>
        <v/>
      </c>
      <c r="EE75" s="1" t="str">
        <f ca="1">IF(ISERROR(MATCH(EE$10,$A$11:$A75,0)),INDEX(R_1_Zusätz,MATCH(EE$10,R_1_Zeilen,0)),"")</f>
        <v/>
      </c>
      <c r="EF75" s="1">
        <f ca="1">IF(ISERROR(MATCH(EF$10,$A$11:$A75,0)),INDEX(R_1_Zusätz,MATCH(EF$10,R_1_Zeilen,0)),"")</f>
        <v>1</v>
      </c>
      <c r="EG75" s="1">
        <f ca="1">IF(ISERROR(MATCH(EG$10,$A$11:$A75,0)),INDEX(R_1_Zusätz,MATCH(EG$10,R_1_Zeilen,0)),"")</f>
        <v>1</v>
      </c>
      <c r="EH75" s="1">
        <f ca="1">IF(ISERROR(MATCH(EH$10,$A$11:$A75,0)),INDEX(R_1_Zusätz,MATCH(EH$10,R_1_Zeilen,0)),"")</f>
        <v>1</v>
      </c>
      <c r="EI75" s="1">
        <f ca="1">IF(ISERROR(MATCH(EI$10,$A$11:$A75,0)),INDEX(R_1_Zusätz,MATCH(EI$10,R_1_Zeilen,0)),"")</f>
        <v>1</v>
      </c>
      <c r="EJ75" s="1">
        <f ca="1">IF(ISERROR(MATCH(EJ$10,$A$11:$A75,0)),INDEX(R_1_Zusätz,MATCH(EJ$10,R_1_Zeilen,0)),"")</f>
        <v>1</v>
      </c>
      <c r="EK75" s="1">
        <f ca="1">IF(ISERROR(MATCH(EK$10,$A$11:$A75,0)),INDEX(R_1_Zusätz,MATCH(EK$10,R_1_Zeilen,0)),"")</f>
        <v>1</v>
      </c>
      <c r="EL75" s="1">
        <f ca="1">IF(ISERROR(MATCH(EL$10,$A$11:$A75,0)),INDEX(R_1_Zusätz,MATCH(EL$10,R_1_Zeilen,0)),"")</f>
        <v>1</v>
      </c>
      <c r="EM75" s="1">
        <f ca="1">IF(ISERROR(MATCH(EM$10,$A$11:$A75,0)),INDEX(R_1_Zusätz,MATCH(EM$10,R_1_Zeilen,0)),"")</f>
        <v>1</v>
      </c>
      <c r="EN75" s="1">
        <f ca="1">IF(ISERROR(MATCH(EN$10,$A$11:$A75,0)),INDEX(R_1_Zusätz,MATCH(EN$10,R_1_Zeilen,0)),"")</f>
        <v>1</v>
      </c>
      <c r="EO75" s="1">
        <f ca="1">IF(ISERROR(MATCH(EO$10,$A$11:$A75,0)),INDEX(R_1_Zusätz,MATCH(EO$10,R_1_Zeilen,0)),"")</f>
        <v>1</v>
      </c>
      <c r="EP75" s="1">
        <f ca="1">IF(ISERROR(MATCH(EP$10,$A$11:$A75,0)),INDEX(R_1_Zusätz,MATCH(EP$10,R_1_Zeilen,0)),"")</f>
        <v>4</v>
      </c>
      <c r="EQ75" s="1">
        <f ca="1">IF(ISERROR(MATCH(EQ$10,$A$11:$A75,0)),INDEX(R_1_Zusätz,MATCH(EQ$10,R_1_Zeilen,0)),"")</f>
        <v>1</v>
      </c>
      <c r="ER75" s="1">
        <f ca="1">IF(ISERROR(MATCH(ER$10,$A$11:$A75,0)),INDEX(R_1_Zusätz,MATCH(ER$10,R_1_Zeilen,0)),"")</f>
        <v>3</v>
      </c>
      <c r="ES75" s="1">
        <f ca="1">IF(ISERROR(MATCH(ES$10,$A$11:$A75,0)),INDEX(R_1_Zusätz,MATCH(ES$10,R_1_Zeilen,0)),"")</f>
        <v>4</v>
      </c>
      <c r="ET75" s="1">
        <f ca="1">IF(ISERROR(MATCH(ET$10,$A$11:$A75,0)),INDEX(R_1_Zusätz,MATCH(ET$10,R_1_Zeilen,0)),"")</f>
        <v>4</v>
      </c>
      <c r="EU75" s="1">
        <f ca="1">IF(ISERROR(MATCH(EU$10,$A$11:$A75,0)),INDEX(R_1_Zusätz,MATCH(EU$10,R_1_Zeilen,0)),"")</f>
        <v>4</v>
      </c>
      <c r="EV75" s="1">
        <f ca="1">IF(ISERROR(MATCH(EV$10,$A$11:$A75,0)),INDEX(R_1_Zusätz,MATCH(EV$10,R_1_Zeilen,0)),"")</f>
        <v>4</v>
      </c>
      <c r="EW75" s="1">
        <f ca="1">IF(ISERROR(MATCH(EW$10,$A$11:$A75,0)),INDEX(R_1_Zusätz,MATCH(EW$10,R_1_Zeilen,0)),"")</f>
        <v>3</v>
      </c>
      <c r="EX75" s="1">
        <f ca="1">IF(ISERROR(MATCH(EX$10,$A$11:$A75,0)),INDEX(R_1_Zusätz,MATCH(EX$10,R_1_Zeilen,0)),"")</f>
        <v>3</v>
      </c>
      <c r="EY75" s="1">
        <f ca="1">IF(ISERROR(MATCH(EY$10,$A$11:$A75,0)),INDEX(R_1_Zusätz,MATCH(EY$10,R_1_Zeilen,0)),"")</f>
        <v>4</v>
      </c>
      <c r="EZ75" s="1">
        <f ca="1">IF(ISERROR(MATCH(EZ$10,$A$11:$A75,0)),INDEX(R_1_Zusätz,MATCH(EZ$10,R_1_Zeilen,0)),"")</f>
        <v>3</v>
      </c>
      <c r="FA75" s="1">
        <f ca="1">IF(ISERROR(MATCH(FA$10,$A$11:$A75,0)),INDEX(R_1_Zusätz,MATCH(FA$10,R_1_Zeilen,0)),"")</f>
        <v>1</v>
      </c>
      <c r="FB75" s="1">
        <f ca="1">IF(ISERROR(MATCH(FB$10,$A$11:$A75,0)),INDEX(R_1_Zusätz,MATCH(FB$10,R_1_Zeilen,0)),"")</f>
        <v>1</v>
      </c>
      <c r="FC75" s="1">
        <f ca="1">IF(ISERROR(MATCH(FC$10,$A$11:$A75,0)),INDEX(R_1_Zusätz,MATCH(FC$10,R_1_Zeilen,0)),"")</f>
        <v>1</v>
      </c>
      <c r="FD75" s="1">
        <f ca="1">IF(ISERROR(MATCH(FD$10,$A$11:$A75,0)),INDEX(R_1_Zusätz,MATCH(FD$10,R_1_Zeilen,0)),"")</f>
        <v>2</v>
      </c>
      <c r="FE75" s="1">
        <f ca="1">IF(ISERROR(MATCH(FE$10,$A$11:$A75,0)),INDEX(R_1_Zusätz,MATCH(FE$10,R_1_Zeilen,0)),"")</f>
        <v>1</v>
      </c>
      <c r="FF75" s="1">
        <f ca="1">IF(ISERROR(MATCH(FF$10,$A$11:$A75,0)),INDEX(R_1_Zusätz,MATCH(FF$10,R_1_Zeilen,0)),"")</f>
        <v>1</v>
      </c>
      <c r="FG75" s="1">
        <f ca="1">IF(ISERROR(MATCH(FG$10,$A$11:$A75,0)),INDEX(R_1_Zusätz,MATCH(FG$10,R_1_Zeilen,0)),"")</f>
        <v>1</v>
      </c>
      <c r="FH75" s="1">
        <f ca="1">IF(ISERROR(MATCH(FH$10,$A$11:$A75,0)),INDEX(R_1_Zusätz,MATCH(FH$10,R_1_Zeilen,0)),"")</f>
        <v>2</v>
      </c>
      <c r="FI75" s="1">
        <f ca="1">IF(ISERROR(MATCH(FI$10,$A$11:$A75,0)),INDEX(R_1_Zusätz,MATCH(FI$10,R_1_Zeilen,0)),"")</f>
        <v>1</v>
      </c>
      <c r="FJ75" s="1">
        <f ca="1">IF(ISERROR(MATCH(FJ$10,$A$11:$A75,0)),INDEX(R_1_Zusätz,MATCH(FJ$10,R_1_Zeilen,0)),"")</f>
        <v>2</v>
      </c>
      <c r="FK75" s="1">
        <f ca="1">IF(ISERROR(MATCH(FK$10,$A$11:$A75,0)),INDEX(R_1_Zusätz,MATCH(FK$10,R_1_Zeilen,0)),"")</f>
        <v>2</v>
      </c>
      <c r="FL75" s="1">
        <f ca="1">IF(ISERROR(MATCH(FL$10,$A$11:$A75,0)),INDEX(R_1_Zusätz,MATCH(FL$10,R_1_Zeilen,0)),"")</f>
        <v>3</v>
      </c>
      <c r="FM75" s="1">
        <f ca="1">IF(ISERROR(MATCH(FM$10,$A$11:$A75,0)),INDEX(R_1_Zusätz,MATCH(FM$10,R_1_Zeilen,0)),"")</f>
        <v>3</v>
      </c>
      <c r="FN75" s="1">
        <f ca="1">IF(ISERROR(MATCH(FN$10,$A$11:$A75,0)),INDEX(R_1_Zusätz,MATCH(FN$10,R_1_Zeilen,0)),"")</f>
        <v>3</v>
      </c>
      <c r="FO75" s="1">
        <f ca="1">IF(ISERROR(MATCH(FO$10,$A$11:$A75,0)),INDEX(R_1_Zusätz,MATCH(FO$10,R_1_Zeilen,0)),"")</f>
        <v>3</v>
      </c>
      <c r="FP75" s="1">
        <f ca="1">IF(ISERROR(MATCH(FP$10,$A$11:$A75,0)),INDEX(R_1_Zusätz,MATCH(FP$10,R_1_Zeilen,0)),"")</f>
        <v>3</v>
      </c>
      <c r="FQ75" s="1">
        <f ca="1">IF(ISERROR(MATCH(FQ$10,$A$11:$A75,0)),INDEX(R_1_Zusätz,MATCH(FQ$10,R_1_Zeilen,0)),"")</f>
        <v>4</v>
      </c>
      <c r="FR75" s="1">
        <f ca="1">IF(ISERROR(MATCH(FR$10,$A$11:$A75,0)),INDEX(R_1_Zusätz,MATCH(FR$10,R_1_Zeilen,0)),"")</f>
        <v>2</v>
      </c>
      <c r="FS75" s="1">
        <f ca="1">IF(ISERROR(MATCH(FS$10,$A$11:$A75,0)),INDEX(R_1_Zusätz,MATCH(FS$10,R_1_Zeilen,0)),"")</f>
        <v>3</v>
      </c>
      <c r="FT75" s="1">
        <f ca="1">IF(ISERROR(MATCH(FT$10,$A$11:$A75,0)),INDEX(R_1_Zusätz,MATCH(FT$10,R_1_Zeilen,0)),"")</f>
        <v>3</v>
      </c>
      <c r="FU75" s="1">
        <f ca="1">IF(ISERROR(MATCH(FU$10,$A$11:$A75,0)),INDEX(R_1_Zusätz,MATCH(FU$10,R_1_Zeilen,0)),"")</f>
        <v>3</v>
      </c>
      <c r="FV75" s="1">
        <f ca="1">IF(ISERROR(MATCH(FV$10,$A$11:$A75,0)),INDEX(R_1_Zusätz,MATCH(FV$10,R_1_Zeilen,0)),"")</f>
        <v>3</v>
      </c>
      <c r="FW75" s="1">
        <f ca="1">IF(ISERROR(MATCH(FW$10,$A$11:$A75,0)),INDEX(R_1_Zusätz,MATCH(FW$10,R_1_Zeilen,0)),"")</f>
        <v>2</v>
      </c>
      <c r="FX75" s="1">
        <f ca="1">IF(ISERROR(MATCH(FX$10,$A$11:$A75,0)),INDEX(R_1_Zusätz,MATCH(FX$10,R_1_Zeilen,0)),"")</f>
        <v>4</v>
      </c>
      <c r="FY75" s="1">
        <f ca="1">IF(ISERROR(MATCH(FY$10,$A$11:$A75,0)),INDEX(R_1_Zusätz,MATCH(FY$10,R_1_Zeilen,0)),"")</f>
        <v>3</v>
      </c>
      <c r="FZ75" s="1">
        <f ca="1">IF(ISERROR(MATCH(FZ$10,$A$11:$A75,0)),INDEX(R_1_Zusätz,MATCH(FZ$10,R_1_Zeilen,0)),"")</f>
        <v>1</v>
      </c>
      <c r="GA75" s="1">
        <f ca="1">IF(ISERROR(MATCH(GA$10,$A$11:$A75,0)),INDEX(R_1_Zusätz,MATCH(GA$10,R_1_Zeilen,0)),"")</f>
        <v>1</v>
      </c>
      <c r="GB75" s="1">
        <f ca="1">IF(ISERROR(MATCH(GB$10,$A$11:$A75,0)),INDEX(R_1_Zusätz,MATCH(GB$10,R_1_Zeilen,0)),"")</f>
        <v>1</v>
      </c>
      <c r="GC75" s="1">
        <f ca="1">IF(ISERROR(MATCH(GC$10,$A$11:$A75,0)),INDEX(R_1_Zusätz,MATCH(GC$10,R_1_Zeilen,0)),"")</f>
        <v>2</v>
      </c>
      <c r="GD75" s="1">
        <f ca="1">IF(ISERROR(MATCH(GD$10,$A$11:$A75,0)),INDEX(R_1_Zusätz,MATCH(GD$10,R_1_Zeilen,0)),"")</f>
        <v>3</v>
      </c>
      <c r="GE75" s="1">
        <f ca="1">IF(ISERROR(MATCH(GE$10,$A$11:$A75,0)),INDEX(R_1_Zusätz,MATCH(GE$10,R_1_Zeilen,0)),"")</f>
        <v>1</v>
      </c>
      <c r="GF75" s="1">
        <f ca="1">IF(ISERROR(MATCH(GF$10,$A$11:$A75,0)),INDEX(R_1_Zusätz,MATCH(GF$10,R_1_Zeilen,0)),"")</f>
        <v>1</v>
      </c>
      <c r="GG75" s="1">
        <f ca="1">IF(ISERROR(MATCH(GG$10,$A$11:$A75,0)),INDEX(R_1_Zusätz,MATCH(GG$10,R_1_Zeilen,0)),"")</f>
        <v>1</v>
      </c>
      <c r="GH75" s="1">
        <f ca="1">IF(ISERROR(MATCH(GH$10,$A$11:$A75,0)),INDEX(R_1_Zusätz,MATCH(GH$10,R_1_Zeilen,0)),"")</f>
        <v>1</v>
      </c>
      <c r="GI75" s="1">
        <f ca="1">IF(ISERROR(MATCH(GI$10,$A$11:$A75,0)),INDEX(R_1_Zusätz,MATCH(GI$10,R_1_Zeilen,0)),"")</f>
        <v>1</v>
      </c>
      <c r="GJ75" s="1">
        <f ca="1">IF(ISERROR(MATCH(GJ$10,$A$11:$A75,0)),INDEX(R_1_Zusätz,MATCH(GJ$10,R_1_Zeilen,0)),"")</f>
        <v>1</v>
      </c>
      <c r="GK75" s="1">
        <f ca="1">IF(ISERROR(MATCH(GK$10,$A$11:$A75,0)),INDEX(R_1_Zusätz,MATCH(GK$10,R_1_Zeilen,0)),"")</f>
        <v>1</v>
      </c>
      <c r="GL75" s="1">
        <f ca="1">IF(ISERROR(MATCH(GL$10,$A$11:$A75,0)),INDEX(R_1_Zusätz,MATCH(GL$10,R_1_Zeilen,0)),"")</f>
        <v>1</v>
      </c>
      <c r="GM75" s="1">
        <f ca="1">IF(ISERROR(MATCH(GM$10,$A$11:$A75,0)),INDEX(R_1_Zusätz,MATCH(GM$10,R_1_Zeilen,0)),"")</f>
        <v>1</v>
      </c>
      <c r="GN75" s="1">
        <f ca="1">IF(ISERROR(MATCH(GN$10,$A$11:$A75,0)),INDEX(R_1_Zusätz,MATCH(GN$10,R_1_Zeilen,0)),"")</f>
        <v>1</v>
      </c>
      <c r="GO75" s="1">
        <f ca="1">IF(ISERROR(MATCH(GO$10,$A$11:$A75,0)),INDEX(R_1_Zusätz,MATCH(GO$10,R_1_Zeilen,0)),"")</f>
        <v>1</v>
      </c>
      <c r="GP75" s="1">
        <f ca="1">IF(ISERROR(MATCH(GP$10,$A$11:$A75,0)),INDEX(R_1_Zusätz,MATCH(GP$10,R_1_Zeilen,0)),"")</f>
        <v>1</v>
      </c>
      <c r="GQ75" s="1">
        <f ca="1">IF(ISERROR(MATCH(GQ$10,$A$11:$A75,0)),INDEX(R_1_Zusätz,MATCH(GQ$10,R_1_Zeilen,0)),"")</f>
        <v>2</v>
      </c>
      <c r="GR75" s="1">
        <f ca="1">IF(ISERROR(MATCH(GR$10,$A$11:$A75,0)),INDEX(R_1_Zusätz,MATCH(GR$10,R_1_Zeilen,0)),"")</f>
        <v>1</v>
      </c>
      <c r="GS75" s="1">
        <f ca="1">IF(ISERROR(MATCH(GS$10,$A$11:$A75,0)),INDEX(R_1_Zusätz,MATCH(GS$10,R_1_Zeilen,0)),"")</f>
        <v>1</v>
      </c>
      <c r="GT75" s="1">
        <f ca="1">IF(ISERROR(MATCH(GT$10,$A$11:$A75,0)),INDEX(R_1_Zusätz,MATCH(GT$10,R_1_Zeilen,0)),"")</f>
        <v>4</v>
      </c>
      <c r="GU75" s="1">
        <f ca="1">IF(ISERROR(MATCH(GU$10,$A$11:$A75,0)),INDEX(R_1_Zusätz,MATCH(GU$10,R_1_Zeilen,0)),"")</f>
        <v>2</v>
      </c>
      <c r="GV75" s="1">
        <f ca="1">IF(ISERROR(MATCH(GV$10,$A$11:$A75,0)),INDEX(R_1_Zusätz,MATCH(GV$10,R_1_Zeilen,0)),"")</f>
        <v>3</v>
      </c>
      <c r="GW75" s="1">
        <f ca="1">IF(ISERROR(MATCH(GW$10,$A$11:$A75,0)),INDEX(R_1_Zusätz,MATCH(GW$10,R_1_Zeilen,0)),"")</f>
        <v>2</v>
      </c>
      <c r="GX75" s="1">
        <f ca="1">IF(ISERROR(MATCH(GX$10,$A$11:$A75,0)),INDEX(R_1_Zusätz,MATCH(GX$10,R_1_Zeilen,0)),"")</f>
        <v>1</v>
      </c>
      <c r="GY75" s="1">
        <f ca="1">IF(ISERROR(MATCH(GY$10,$A$11:$A75,0)),INDEX(R_1_Zusätz,MATCH(GY$10,R_1_Zeilen,0)),"")</f>
        <v>1</v>
      </c>
      <c r="GZ75" s="1">
        <f ca="1">IF(ISERROR(MATCH(GZ$10,$A$11:$A75,0)),INDEX(R_1_Zusätz,MATCH(GZ$10,R_1_Zeilen,0)),"")</f>
        <v>1</v>
      </c>
      <c r="HA75" s="1">
        <f ca="1">IF(ISERROR(MATCH(HA$10,$A$11:$A75,0)),INDEX(R_1_Zusätz,MATCH(HA$10,R_1_Zeilen,0)),"")</f>
        <v>2</v>
      </c>
    </row>
    <row r="76" spans="1:209">
      <c r="A76" s="1" t="str">
        <f ca="1">INDEX(R_2_Spalten,1,MATCH($B75,INDIRECT("'R_2'!$C"&amp;ROW(75:75)&amp;":"&amp;ADDRESS(ROW(75:75),COUNTA(BASIS_Produkt)+2)),0))</f>
        <v>37DFF</v>
      </c>
      <c r="B76" s="1">
        <f t="shared" ca="1" si="5"/>
        <v>1</v>
      </c>
      <c r="C76" s="1" t="str">
        <f ca="1">IF(ISERROR(MATCH(C$10,$A$11:$A76,0)),INDEX(R_1_Zusätz,MATCH(C$10,R_1_Zeilen,0)),"")</f>
        <v/>
      </c>
      <c r="D76" s="1" t="str">
        <f ca="1">IF(ISERROR(MATCH(D$10,$A$11:$A76,0)),INDEX(R_1_Zusätz,MATCH(D$10,R_1_Zeilen,0)),"")</f>
        <v/>
      </c>
      <c r="E76" s="1">
        <f ca="1">IF(ISERROR(MATCH(E$10,$A$11:$A76,0)),INDEX(R_1_Zusätz,MATCH(E$10,R_1_Zeilen,0)),"")</f>
        <v>2</v>
      </c>
      <c r="F76" s="1">
        <f ca="1">IF(ISERROR(MATCH(F$10,$A$11:$A76,0)),INDEX(R_1_Zusätz,MATCH(F$10,R_1_Zeilen,0)),"")</f>
        <v>2</v>
      </c>
      <c r="G76" s="1">
        <f ca="1">IF(ISERROR(MATCH(G$10,$A$11:$A76,0)),INDEX(R_1_Zusätz,MATCH(G$10,R_1_Zeilen,0)),"")</f>
        <v>2</v>
      </c>
      <c r="H76" s="1">
        <f ca="1">IF(ISERROR(MATCH(H$10,$A$11:$A76,0)),INDEX(R_1_Zusätz,MATCH(H$10,R_1_Zeilen,0)),"")</f>
        <v>3</v>
      </c>
      <c r="I76" s="1" t="str">
        <f ca="1">IF(ISERROR(MATCH(I$10,$A$11:$A76,0)),INDEX(R_1_Zusätz,MATCH(I$10,R_1_Zeilen,0)),"")</f>
        <v/>
      </c>
      <c r="J76" s="1" t="str">
        <f ca="1">IF(ISERROR(MATCH(J$10,$A$11:$A76,0)),INDEX(R_1_Zusätz,MATCH(J$10,R_1_Zeilen,0)),"")</f>
        <v/>
      </c>
      <c r="K76" s="1" t="str">
        <f ca="1">IF(ISERROR(MATCH(K$10,$A$11:$A76,0)),INDEX(R_1_Zusätz,MATCH(K$10,R_1_Zeilen,0)),"")</f>
        <v/>
      </c>
      <c r="L76" s="1" t="str">
        <f ca="1">IF(ISERROR(MATCH(L$10,$A$11:$A76,0)),INDEX(R_1_Zusätz,MATCH(L$10,R_1_Zeilen,0)),"")</f>
        <v/>
      </c>
      <c r="M76" s="1">
        <f ca="1">IF(ISERROR(MATCH(M$10,$A$11:$A76,0)),INDEX(R_1_Zusätz,MATCH(M$10,R_1_Zeilen,0)),"")</f>
        <v>2</v>
      </c>
      <c r="N76" s="1">
        <f ca="1">IF(ISERROR(MATCH(N$10,$A$11:$A76,0)),INDEX(R_1_Zusätz,MATCH(N$10,R_1_Zeilen,0)),"")</f>
        <v>2</v>
      </c>
      <c r="O76" s="1" t="str">
        <f ca="1">IF(ISERROR(MATCH(O$10,$A$11:$A76,0)),INDEX(R_1_Zusätz,MATCH(O$10,R_1_Zeilen,0)),"")</f>
        <v/>
      </c>
      <c r="P76" s="1">
        <f ca="1">IF(ISERROR(MATCH(P$10,$A$11:$A76,0)),INDEX(R_1_Zusätz,MATCH(P$10,R_1_Zeilen,0)),"")</f>
        <v>2</v>
      </c>
      <c r="Q76" s="1" t="str">
        <f ca="1">IF(ISERROR(MATCH(Q$10,$A$11:$A76,0)),INDEX(R_1_Zusätz,MATCH(Q$10,R_1_Zeilen,0)),"")</f>
        <v/>
      </c>
      <c r="R76" s="1" t="str">
        <f ca="1">IF(ISERROR(MATCH(R$10,$A$11:$A76,0)),INDEX(R_1_Zusätz,MATCH(R$10,R_1_Zeilen,0)),"")</f>
        <v/>
      </c>
      <c r="S76" s="1">
        <f ca="1">IF(ISERROR(MATCH(S$10,$A$11:$A76,0)),INDEX(R_1_Zusätz,MATCH(S$10,R_1_Zeilen,0)),"")</f>
        <v>2</v>
      </c>
      <c r="T76" s="1">
        <f ca="1">IF(ISERROR(MATCH(T$10,$A$11:$A76,0)),INDEX(R_1_Zusätz,MATCH(T$10,R_1_Zeilen,0)),"")</f>
        <v>2</v>
      </c>
      <c r="U76" s="1">
        <f ca="1">IF(ISERROR(MATCH(U$10,$A$11:$A76,0)),INDEX(R_1_Zusätz,MATCH(U$10,R_1_Zeilen,0)),"")</f>
        <v>2</v>
      </c>
      <c r="V76" s="1">
        <f ca="1">IF(ISERROR(MATCH(V$10,$A$11:$A76,0)),INDEX(R_1_Zusätz,MATCH(V$10,R_1_Zeilen,0)),"")</f>
        <v>2</v>
      </c>
      <c r="W76" s="1">
        <f ca="1">IF(ISERROR(MATCH(W$10,$A$11:$A76,0)),INDEX(R_1_Zusätz,MATCH(W$10,R_1_Zeilen,0)),"")</f>
        <v>2</v>
      </c>
      <c r="X76" s="1">
        <f ca="1">IF(ISERROR(MATCH(X$10,$A$11:$A76,0)),INDEX(R_1_Zusätz,MATCH(X$10,R_1_Zeilen,0)),"")</f>
        <v>2</v>
      </c>
      <c r="Y76" s="1">
        <f ca="1">IF(ISERROR(MATCH(Y$10,$A$11:$A76,0)),INDEX(R_1_Zusätz,MATCH(Y$10,R_1_Zeilen,0)),"")</f>
        <v>2</v>
      </c>
      <c r="Z76" s="1" t="str">
        <f ca="1">IF(ISERROR(MATCH(Z$10,$A$11:$A76,0)),INDEX(R_1_Zusätz,MATCH(Z$10,R_1_Zeilen,0)),"")</f>
        <v/>
      </c>
      <c r="AA76" s="1">
        <f ca="1">IF(ISERROR(MATCH(AA$10,$A$11:$A76,0)),INDEX(R_1_Zusätz,MATCH(AA$10,R_1_Zeilen,0)),"")</f>
        <v>2</v>
      </c>
      <c r="AB76" s="1" t="str">
        <f ca="1">IF(ISERROR(MATCH(AB$10,$A$11:$A76,0)),INDEX(R_1_Zusätz,MATCH(AB$10,R_1_Zeilen,0)),"")</f>
        <v/>
      </c>
      <c r="AC76" s="1">
        <f ca="1">IF(ISERROR(MATCH(AC$10,$A$11:$A76,0)),INDEX(R_1_Zusätz,MATCH(AC$10,R_1_Zeilen,0)),"")</f>
        <v>2</v>
      </c>
      <c r="AD76" s="1">
        <f ca="1">IF(ISERROR(MATCH(AD$10,$A$11:$A76,0)),INDEX(R_1_Zusätz,MATCH(AD$10,R_1_Zeilen,0)),"")</f>
        <v>2</v>
      </c>
      <c r="AE76" s="1">
        <f ca="1">IF(ISERROR(MATCH(AE$10,$A$11:$A76,0)),INDEX(R_1_Zusätz,MATCH(AE$10,R_1_Zeilen,0)),"")</f>
        <v>2</v>
      </c>
      <c r="AF76" s="1" t="str">
        <f ca="1">IF(ISERROR(MATCH(AF$10,$A$11:$A76,0)),INDEX(R_1_Zusätz,MATCH(AF$10,R_1_Zeilen,0)),"")</f>
        <v/>
      </c>
      <c r="AG76" s="1" t="str">
        <f ca="1">IF(ISERROR(MATCH(AG$10,$A$11:$A76,0)),INDEX(R_1_Zusätz,MATCH(AG$10,R_1_Zeilen,0)),"")</f>
        <v/>
      </c>
      <c r="AH76" s="1" t="str">
        <f ca="1">IF(ISERROR(MATCH(AH$10,$A$11:$A76,0)),INDEX(R_1_Zusätz,MATCH(AH$10,R_1_Zeilen,0)),"")</f>
        <v/>
      </c>
      <c r="AI76" s="1" t="str">
        <f ca="1">IF(ISERROR(MATCH(AI$10,$A$11:$A76,0)),INDEX(R_1_Zusätz,MATCH(AI$10,R_1_Zeilen,0)),"")</f>
        <v/>
      </c>
      <c r="AJ76" s="1" t="str">
        <f ca="1">IF(ISERROR(MATCH(AJ$10,$A$11:$A76,0)),INDEX(R_1_Zusätz,MATCH(AJ$10,R_1_Zeilen,0)),"")</f>
        <v/>
      </c>
      <c r="AK76" s="1" t="str">
        <f ca="1">IF(ISERROR(MATCH(AK$10,$A$11:$A76,0)),INDEX(R_1_Zusätz,MATCH(AK$10,R_1_Zeilen,0)),"")</f>
        <v/>
      </c>
      <c r="AL76" s="1" t="str">
        <f ca="1">IF(ISERROR(MATCH(AL$10,$A$11:$A76,0)),INDEX(R_1_Zusätz,MATCH(AL$10,R_1_Zeilen,0)),"")</f>
        <v/>
      </c>
      <c r="AM76" s="1" t="str">
        <f ca="1">IF(ISERROR(MATCH(AM$10,$A$11:$A76,0)),INDEX(R_1_Zusätz,MATCH(AM$10,R_1_Zeilen,0)),"")</f>
        <v/>
      </c>
      <c r="AN76" s="1" t="str">
        <f ca="1">IF(ISERROR(MATCH(AN$10,$A$11:$A76,0)),INDEX(R_1_Zusätz,MATCH(AN$10,R_1_Zeilen,0)),"")</f>
        <v/>
      </c>
      <c r="AO76" s="1">
        <f ca="1">IF(ISERROR(MATCH(AO$10,$A$11:$A76,0)),INDEX(R_1_Zusätz,MATCH(AO$10,R_1_Zeilen,0)),"")</f>
        <v>2</v>
      </c>
      <c r="AP76" s="1" t="str">
        <f ca="1">IF(ISERROR(MATCH(AP$10,$A$11:$A76,0)),INDEX(R_1_Zusätz,MATCH(AP$10,R_1_Zeilen,0)),"")</f>
        <v/>
      </c>
      <c r="AQ76" s="1">
        <f ca="1">IF(ISERROR(MATCH(AQ$10,$A$11:$A76,0)),INDEX(R_1_Zusätz,MATCH(AQ$10,R_1_Zeilen,0)),"")</f>
        <v>2</v>
      </c>
      <c r="AR76" s="1" t="str">
        <f ca="1">IF(ISERROR(MATCH(AR$10,$A$11:$A76,0)),INDEX(R_1_Zusätz,MATCH(AR$10,R_1_Zeilen,0)),"")</f>
        <v/>
      </c>
      <c r="AS76" s="1" t="str">
        <f ca="1">IF(ISERROR(MATCH(AS$10,$A$11:$A76,0)),INDEX(R_1_Zusätz,MATCH(AS$10,R_1_Zeilen,0)),"")</f>
        <v/>
      </c>
      <c r="AT76" s="1" t="str">
        <f ca="1">IF(ISERROR(MATCH(AT$10,$A$11:$A76,0)),INDEX(R_1_Zusätz,MATCH(AT$10,R_1_Zeilen,0)),"")</f>
        <v/>
      </c>
      <c r="AU76" s="1" t="str">
        <f ca="1">IF(ISERROR(MATCH(AU$10,$A$11:$A76,0)),INDEX(R_1_Zusätz,MATCH(AU$10,R_1_Zeilen,0)),"")</f>
        <v/>
      </c>
      <c r="AV76" s="1" t="str">
        <f ca="1">IF(ISERROR(MATCH(AV$10,$A$11:$A76,0)),INDEX(R_1_Zusätz,MATCH(AV$10,R_1_Zeilen,0)),"")</f>
        <v/>
      </c>
      <c r="AW76" s="1">
        <f ca="1">IF(ISERROR(MATCH(AW$10,$A$11:$A76,0)),INDEX(R_1_Zusätz,MATCH(AW$10,R_1_Zeilen,0)),"")</f>
        <v>2</v>
      </c>
      <c r="AX76" s="1">
        <f ca="1">IF(ISERROR(MATCH(AX$10,$A$11:$A76,0)),INDEX(R_1_Zusätz,MATCH(AX$10,R_1_Zeilen,0)),"")</f>
        <v>2</v>
      </c>
      <c r="AY76" s="1">
        <f ca="1">IF(ISERROR(MATCH(AY$10,$A$11:$A76,0)),INDEX(R_1_Zusätz,MATCH(AY$10,R_1_Zeilen,0)),"")</f>
        <v>2</v>
      </c>
      <c r="AZ76" s="1">
        <f ca="1">IF(ISERROR(MATCH(AZ$10,$A$11:$A76,0)),INDEX(R_1_Zusätz,MATCH(AZ$10,R_1_Zeilen,0)),"")</f>
        <v>2</v>
      </c>
      <c r="BA76" s="1">
        <f ca="1">IF(ISERROR(MATCH(BA$10,$A$11:$A76,0)),INDEX(R_1_Zusätz,MATCH(BA$10,R_1_Zeilen,0)),"")</f>
        <v>2</v>
      </c>
      <c r="BB76" s="1">
        <f ca="1">IF(ISERROR(MATCH(BB$10,$A$11:$A76,0)),INDEX(R_1_Zusätz,MATCH(BB$10,R_1_Zeilen,0)),"")</f>
        <v>2</v>
      </c>
      <c r="BC76" s="1">
        <f ca="1">IF(ISERROR(MATCH(BC$10,$A$11:$A76,0)),INDEX(R_1_Zusätz,MATCH(BC$10,R_1_Zeilen,0)),"")</f>
        <v>2</v>
      </c>
      <c r="BD76" s="1">
        <f ca="1">IF(ISERROR(MATCH(BD$10,$A$11:$A76,0)),INDEX(R_1_Zusätz,MATCH(BD$10,R_1_Zeilen,0)),"")</f>
        <v>2</v>
      </c>
      <c r="BE76" s="1">
        <f ca="1">IF(ISERROR(MATCH(BE$10,$A$11:$A76,0)),INDEX(R_1_Zusätz,MATCH(BE$10,R_1_Zeilen,0)),"")</f>
        <v>2</v>
      </c>
      <c r="BF76" s="1">
        <f ca="1">IF(ISERROR(MATCH(BF$10,$A$11:$A76,0)),INDEX(R_1_Zusätz,MATCH(BF$10,R_1_Zeilen,0)),"")</f>
        <v>2</v>
      </c>
      <c r="BG76" s="1" t="str">
        <f ca="1">IF(ISERROR(MATCH(BG$10,$A$11:$A76,0)),INDEX(R_1_Zusätz,MATCH(BG$10,R_1_Zeilen,0)),"")</f>
        <v/>
      </c>
      <c r="BH76" s="1">
        <f ca="1">IF(ISERROR(MATCH(BH$10,$A$11:$A76,0)),INDEX(R_1_Zusätz,MATCH(BH$10,R_1_Zeilen,0)),"")</f>
        <v>3</v>
      </c>
      <c r="BI76" s="1" t="str">
        <f ca="1">IF(ISERROR(MATCH(BI$10,$A$11:$A76,0)),INDEX(R_1_Zusätz,MATCH(BI$10,R_1_Zeilen,0)),"")</f>
        <v/>
      </c>
      <c r="BJ76" s="1" t="str">
        <f ca="1">IF(ISERROR(MATCH(BJ$10,$A$11:$A76,0)),INDEX(R_1_Zusätz,MATCH(BJ$10,R_1_Zeilen,0)),"")</f>
        <v/>
      </c>
      <c r="BK76" s="1">
        <f ca="1">IF(ISERROR(MATCH(BK$10,$A$11:$A76,0)),INDEX(R_1_Zusätz,MATCH(BK$10,R_1_Zeilen,0)),"")</f>
        <v>3</v>
      </c>
      <c r="BL76" s="1">
        <f ca="1">IF(ISERROR(MATCH(BL$10,$A$11:$A76,0)),INDEX(R_1_Zusätz,MATCH(BL$10,R_1_Zeilen,0)),"")</f>
        <v>3</v>
      </c>
      <c r="BM76" s="1">
        <f ca="1">IF(ISERROR(MATCH(BM$10,$A$11:$A76,0)),INDEX(R_1_Zusätz,MATCH(BM$10,R_1_Zeilen,0)),"")</f>
        <v>3</v>
      </c>
      <c r="BN76" s="1">
        <f ca="1">IF(ISERROR(MATCH(BN$10,$A$11:$A76,0)),INDEX(R_1_Zusätz,MATCH(BN$10,R_1_Zeilen,0)),"")</f>
        <v>3</v>
      </c>
      <c r="BO76" s="1">
        <f ca="1">IF(ISERROR(MATCH(BO$10,$A$11:$A76,0)),INDEX(R_1_Zusätz,MATCH(BO$10,R_1_Zeilen,0)),"")</f>
        <v>2</v>
      </c>
      <c r="BP76" s="1">
        <f ca="1">IF(ISERROR(MATCH(BP$10,$A$11:$A76,0)),INDEX(R_1_Zusätz,MATCH(BP$10,R_1_Zeilen,0)),"")</f>
        <v>3</v>
      </c>
      <c r="BQ76" s="1">
        <f ca="1">IF(ISERROR(MATCH(BQ$10,$A$11:$A76,0)),INDEX(R_1_Zusätz,MATCH(BQ$10,R_1_Zeilen,0)),"")</f>
        <v>2</v>
      </c>
      <c r="BR76" s="1">
        <f ca="1">IF(ISERROR(MATCH(BR$10,$A$11:$A76,0)),INDEX(R_1_Zusätz,MATCH(BR$10,R_1_Zeilen,0)),"")</f>
        <v>3</v>
      </c>
      <c r="BS76" s="1">
        <f ca="1">IF(ISERROR(MATCH(BS$10,$A$11:$A76,0)),INDEX(R_1_Zusätz,MATCH(BS$10,R_1_Zeilen,0)),"")</f>
        <v>4</v>
      </c>
      <c r="BT76" s="1">
        <f ca="1">IF(ISERROR(MATCH(BT$10,$A$11:$A76,0)),INDEX(R_1_Zusätz,MATCH(BT$10,R_1_Zeilen,0)),"")</f>
        <v>4</v>
      </c>
      <c r="BU76" s="1">
        <f ca="1">IF(ISERROR(MATCH(BU$10,$A$11:$A76,0)),INDEX(R_1_Zusätz,MATCH(BU$10,R_1_Zeilen,0)),"")</f>
        <v>2</v>
      </c>
      <c r="BV76" s="1" t="str">
        <f ca="1">IF(ISERROR(MATCH(BV$10,$A$11:$A76,0)),INDEX(R_1_Zusätz,MATCH(BV$10,R_1_Zeilen,0)),"")</f>
        <v/>
      </c>
      <c r="BW76" s="1" t="str">
        <f ca="1">IF(ISERROR(MATCH(BW$10,$A$11:$A76,0)),INDEX(R_1_Zusätz,MATCH(BW$10,R_1_Zeilen,0)),"")</f>
        <v/>
      </c>
      <c r="BX76" s="1">
        <f ca="1">IF(ISERROR(MATCH(BX$10,$A$11:$A76,0)),INDEX(R_1_Zusätz,MATCH(BX$10,R_1_Zeilen,0)),"")</f>
        <v>2</v>
      </c>
      <c r="BY76" s="1">
        <f ca="1">IF(ISERROR(MATCH(BY$10,$A$11:$A76,0)),INDEX(R_1_Zusätz,MATCH(BY$10,R_1_Zeilen,0)),"")</f>
        <v>4</v>
      </c>
      <c r="BZ76" s="1" t="str">
        <f ca="1">IF(ISERROR(MATCH(BZ$10,$A$11:$A76,0)),INDEX(R_1_Zusätz,MATCH(BZ$10,R_1_Zeilen,0)),"")</f>
        <v/>
      </c>
      <c r="CA76" s="1">
        <f ca="1">IF(ISERROR(MATCH(CA$10,$A$11:$A76,0)),INDEX(R_1_Zusätz,MATCH(CA$10,R_1_Zeilen,0)),"")</f>
        <v>4</v>
      </c>
      <c r="CB76" s="1">
        <f ca="1">IF(ISERROR(MATCH(CB$10,$A$11:$A76,0)),INDEX(R_1_Zusätz,MATCH(CB$10,R_1_Zeilen,0)),"")</f>
        <v>5</v>
      </c>
      <c r="CC76" s="1" t="str">
        <f ca="1">IF(ISERROR(MATCH(CC$10,$A$11:$A76,0)),INDEX(R_1_Zusätz,MATCH(CC$10,R_1_Zeilen,0)),"")</f>
        <v/>
      </c>
      <c r="CD76" s="1" t="str">
        <f ca="1">IF(ISERROR(MATCH(CD$10,$A$11:$A76,0)),INDEX(R_1_Zusätz,MATCH(CD$10,R_1_Zeilen,0)),"")</f>
        <v/>
      </c>
      <c r="CE76" s="1" t="str">
        <f ca="1">IF(ISERROR(MATCH(CE$10,$A$11:$A76,0)),INDEX(R_1_Zusätz,MATCH(CE$10,R_1_Zeilen,0)),"")</f>
        <v/>
      </c>
      <c r="CF76" s="1">
        <f ca="1">IF(ISERROR(MATCH(CF$10,$A$11:$A76,0)),INDEX(R_1_Zusätz,MATCH(CF$10,R_1_Zeilen,0)),"")</f>
        <v>2</v>
      </c>
      <c r="CG76" s="1" t="str">
        <f ca="1">IF(ISERROR(MATCH(CG$10,$A$11:$A76,0)),INDEX(R_1_Zusätz,MATCH(CG$10,R_1_Zeilen,0)),"")</f>
        <v/>
      </c>
      <c r="CH76" s="1" t="str">
        <f ca="1">IF(ISERROR(MATCH(CH$10,$A$11:$A76,0)),INDEX(R_1_Zusätz,MATCH(CH$10,R_1_Zeilen,0)),"")</f>
        <v/>
      </c>
      <c r="CI76" s="1" t="str">
        <f ca="1">IF(ISERROR(MATCH(CI$10,$A$11:$A76,0)),INDEX(R_1_Zusätz,MATCH(CI$10,R_1_Zeilen,0)),"")</f>
        <v/>
      </c>
      <c r="CJ76" s="1">
        <f ca="1">IF(ISERROR(MATCH(CJ$10,$A$11:$A76,0)),INDEX(R_1_Zusätz,MATCH(CJ$10,R_1_Zeilen,0)),"")</f>
        <v>2</v>
      </c>
      <c r="CK76" s="1" t="str">
        <f ca="1">IF(ISERROR(MATCH(CK$10,$A$11:$A76,0)),INDEX(R_1_Zusätz,MATCH(CK$10,R_1_Zeilen,0)),"")</f>
        <v/>
      </c>
      <c r="CL76" s="1" t="str">
        <f ca="1">IF(ISERROR(MATCH(CL$10,$A$11:$A76,0)),INDEX(R_1_Zusätz,MATCH(CL$10,R_1_Zeilen,0)),"")</f>
        <v/>
      </c>
      <c r="CM76" s="1" t="str">
        <f ca="1">IF(ISERROR(MATCH(CM$10,$A$11:$A76,0)),INDEX(R_1_Zusätz,MATCH(CM$10,R_1_Zeilen,0)),"")</f>
        <v/>
      </c>
      <c r="CN76" s="1" t="str">
        <f ca="1">IF(ISERROR(MATCH(CN$10,$A$11:$A76,0)),INDEX(R_1_Zusätz,MATCH(CN$10,R_1_Zeilen,0)),"")</f>
        <v/>
      </c>
      <c r="CO76" s="1" t="str">
        <f ca="1">IF(ISERROR(MATCH(CO$10,$A$11:$A76,0)),INDEX(R_1_Zusätz,MATCH(CO$10,R_1_Zeilen,0)),"")</f>
        <v/>
      </c>
      <c r="CP76" s="1">
        <f ca="1">IF(ISERROR(MATCH(CP$10,$A$11:$A76,0)),INDEX(R_1_Zusätz,MATCH(CP$10,R_1_Zeilen,0)),"")</f>
        <v>2</v>
      </c>
      <c r="CQ76" s="1">
        <f ca="1">IF(ISERROR(MATCH(CQ$10,$A$11:$A76,0)),INDEX(R_1_Zusätz,MATCH(CQ$10,R_1_Zeilen,0)),"")</f>
        <v>2</v>
      </c>
      <c r="CR76" s="1">
        <f ca="1">IF(ISERROR(MATCH(CR$10,$A$11:$A76,0)),INDEX(R_1_Zusätz,MATCH(CR$10,R_1_Zeilen,0)),"")</f>
        <v>3</v>
      </c>
      <c r="CS76" s="1">
        <f ca="1">IF(ISERROR(MATCH(CS$10,$A$11:$A76,0)),INDEX(R_1_Zusätz,MATCH(CS$10,R_1_Zeilen,0)),"")</f>
        <v>2</v>
      </c>
      <c r="CT76" s="1">
        <f ca="1">IF(ISERROR(MATCH(CT$10,$A$11:$A76,0)),INDEX(R_1_Zusätz,MATCH(CT$10,R_1_Zeilen,0)),"")</f>
        <v>3</v>
      </c>
      <c r="CU76" s="1">
        <f ca="1">IF(ISERROR(MATCH(CU$10,$A$11:$A76,0)),INDEX(R_1_Zusätz,MATCH(CU$10,R_1_Zeilen,0)),"")</f>
        <v>2</v>
      </c>
      <c r="CV76" s="1">
        <f ca="1">IF(ISERROR(MATCH(CV$10,$A$11:$A76,0)),INDEX(R_1_Zusätz,MATCH(CV$10,R_1_Zeilen,0)),"")</f>
        <v>2</v>
      </c>
      <c r="CW76" s="1">
        <f ca="1">IF(ISERROR(MATCH(CW$10,$A$11:$A76,0)),INDEX(R_1_Zusätz,MATCH(CW$10,R_1_Zeilen,0)),"")</f>
        <v>2</v>
      </c>
      <c r="CX76" s="1" t="str">
        <f ca="1">IF(ISERROR(MATCH(CX$10,$A$11:$A76,0)),INDEX(R_1_Zusätz,MATCH(CX$10,R_1_Zeilen,0)),"")</f>
        <v/>
      </c>
      <c r="CY76" s="1" t="str">
        <f ca="1">IF(ISERROR(MATCH(CY$10,$A$11:$A76,0)),INDEX(R_1_Zusätz,MATCH(CY$10,R_1_Zeilen,0)),"")</f>
        <v/>
      </c>
      <c r="CZ76" s="1">
        <f ca="1">IF(ISERROR(MATCH(CZ$10,$A$11:$A76,0)),INDEX(R_1_Zusätz,MATCH(CZ$10,R_1_Zeilen,0)),"")</f>
        <v>2</v>
      </c>
      <c r="DA76" s="1">
        <f ca="1">IF(ISERROR(MATCH(DA$10,$A$11:$A76,0)),INDEX(R_1_Zusätz,MATCH(DA$10,R_1_Zeilen,0)),"")</f>
        <v>2</v>
      </c>
      <c r="DB76" s="1">
        <f ca="1">IF(ISERROR(MATCH(DB$10,$A$11:$A76,0)),INDEX(R_1_Zusätz,MATCH(DB$10,R_1_Zeilen,0)),"")</f>
        <v>2</v>
      </c>
      <c r="DC76" s="1">
        <f ca="1">IF(ISERROR(MATCH(DC$10,$A$11:$A76,0)),INDEX(R_1_Zusätz,MATCH(DC$10,R_1_Zeilen,0)),"")</f>
        <v>2</v>
      </c>
      <c r="DD76" s="1">
        <f ca="1">IF(ISERROR(MATCH(DD$10,$A$11:$A76,0)),INDEX(R_1_Zusätz,MATCH(DD$10,R_1_Zeilen,0)),"")</f>
        <v>2</v>
      </c>
      <c r="DE76" s="1">
        <f ca="1">IF(ISERROR(MATCH(DE$10,$A$11:$A76,0)),INDEX(R_1_Zusätz,MATCH(DE$10,R_1_Zeilen,0)),"")</f>
        <v>2</v>
      </c>
      <c r="DF76" s="1" t="str">
        <f ca="1">IF(ISERROR(MATCH(DF$10,$A$11:$A76,0)),INDEX(R_1_Zusätz,MATCH(DF$10,R_1_Zeilen,0)),"")</f>
        <v/>
      </c>
      <c r="DG76" s="1" t="str">
        <f ca="1">IF(ISERROR(MATCH(DG$10,$A$11:$A76,0)),INDEX(R_1_Zusätz,MATCH(DG$10,R_1_Zeilen,0)),"")</f>
        <v/>
      </c>
      <c r="DH76" s="1" t="str">
        <f ca="1">IF(ISERROR(MATCH(DH$10,$A$11:$A76,0)),INDEX(R_1_Zusätz,MATCH(DH$10,R_1_Zeilen,0)),"")</f>
        <v/>
      </c>
      <c r="DI76" s="1" t="str">
        <f ca="1">IF(ISERROR(MATCH(DI$10,$A$11:$A76,0)),INDEX(R_1_Zusätz,MATCH(DI$10,R_1_Zeilen,0)),"")</f>
        <v/>
      </c>
      <c r="DJ76" s="1" t="str">
        <f ca="1">IF(ISERROR(MATCH(DJ$10,$A$11:$A76,0)),INDEX(R_1_Zusätz,MATCH(DJ$10,R_1_Zeilen,0)),"")</f>
        <v/>
      </c>
      <c r="DK76" s="1" t="str">
        <f ca="1">IF(ISERROR(MATCH(DK$10,$A$11:$A76,0)),INDEX(R_1_Zusätz,MATCH(DK$10,R_1_Zeilen,0)),"")</f>
        <v/>
      </c>
      <c r="DL76" s="1" t="str">
        <f ca="1">IF(ISERROR(MATCH(DL$10,$A$11:$A76,0)),INDEX(R_1_Zusätz,MATCH(DL$10,R_1_Zeilen,0)),"")</f>
        <v/>
      </c>
      <c r="DM76" s="1">
        <f ca="1">IF(ISERROR(MATCH(DM$10,$A$11:$A76,0)),INDEX(R_1_Zusätz,MATCH(DM$10,R_1_Zeilen,0)),"")</f>
        <v>2</v>
      </c>
      <c r="DN76" s="1">
        <f ca="1">IF(ISERROR(MATCH(DN$10,$A$11:$A76,0)),INDEX(R_1_Zusätz,MATCH(DN$10,R_1_Zeilen,0)),"")</f>
        <v>2</v>
      </c>
      <c r="DO76" s="1">
        <f ca="1">IF(ISERROR(MATCH(DO$10,$A$11:$A76,0)),INDEX(R_1_Zusätz,MATCH(DO$10,R_1_Zeilen,0)),"")</f>
        <v>2</v>
      </c>
      <c r="DP76" s="1">
        <f ca="1">IF(ISERROR(MATCH(DP$10,$A$11:$A76,0)),INDEX(R_1_Zusätz,MATCH(DP$10,R_1_Zeilen,0)),"")</f>
        <v>2</v>
      </c>
      <c r="DQ76" s="1">
        <f ca="1">IF(ISERROR(MATCH(DQ$10,$A$11:$A76,0)),INDEX(R_1_Zusätz,MATCH(DQ$10,R_1_Zeilen,0)),"")</f>
        <v>2</v>
      </c>
      <c r="DR76" s="1">
        <f ca="1">IF(ISERROR(MATCH(DR$10,$A$11:$A76,0)),INDEX(R_1_Zusätz,MATCH(DR$10,R_1_Zeilen,0)),"")</f>
        <v>3</v>
      </c>
      <c r="DS76" s="1" t="str">
        <f ca="1">IF(ISERROR(MATCH(DS$10,$A$11:$A76,0)),INDEX(R_1_Zusätz,MATCH(DS$10,R_1_Zeilen,0)),"")</f>
        <v/>
      </c>
      <c r="DT76" s="1" t="str">
        <f ca="1">IF(ISERROR(MATCH(DT$10,$A$11:$A76,0)),INDEX(R_1_Zusätz,MATCH(DT$10,R_1_Zeilen,0)),"")</f>
        <v/>
      </c>
      <c r="DU76" s="1" t="str">
        <f ca="1">IF(ISERROR(MATCH(DU$10,$A$11:$A76,0)),INDEX(R_1_Zusätz,MATCH(DU$10,R_1_Zeilen,0)),"")</f>
        <v/>
      </c>
      <c r="DV76" s="1" t="str">
        <f ca="1">IF(ISERROR(MATCH(DV$10,$A$11:$A76,0)),INDEX(R_1_Zusätz,MATCH(DV$10,R_1_Zeilen,0)),"")</f>
        <v/>
      </c>
      <c r="DW76" s="1" t="str">
        <f ca="1">IF(ISERROR(MATCH(DW$10,$A$11:$A76,0)),INDEX(R_1_Zusätz,MATCH(DW$10,R_1_Zeilen,0)),"")</f>
        <v/>
      </c>
      <c r="DX76" s="1" t="str">
        <f ca="1">IF(ISERROR(MATCH(DX$10,$A$11:$A76,0)),INDEX(R_1_Zusätz,MATCH(DX$10,R_1_Zeilen,0)),"")</f>
        <v/>
      </c>
      <c r="DY76" s="1" t="str">
        <f ca="1">IF(ISERROR(MATCH(DY$10,$A$11:$A76,0)),INDEX(R_1_Zusätz,MATCH(DY$10,R_1_Zeilen,0)),"")</f>
        <v/>
      </c>
      <c r="DZ76" s="1" t="str">
        <f ca="1">IF(ISERROR(MATCH(DZ$10,$A$11:$A76,0)),INDEX(R_1_Zusätz,MATCH(DZ$10,R_1_Zeilen,0)),"")</f>
        <v/>
      </c>
      <c r="EA76" s="1" t="str">
        <f ca="1">IF(ISERROR(MATCH(EA$10,$A$11:$A76,0)),INDEX(R_1_Zusätz,MATCH(EA$10,R_1_Zeilen,0)),"")</f>
        <v/>
      </c>
      <c r="EB76" s="1" t="str">
        <f ca="1">IF(ISERROR(MATCH(EB$10,$A$11:$A76,0)),INDEX(R_1_Zusätz,MATCH(EB$10,R_1_Zeilen,0)),"")</f>
        <v/>
      </c>
      <c r="EC76" s="1" t="str">
        <f ca="1">IF(ISERROR(MATCH(EC$10,$A$11:$A76,0)),INDEX(R_1_Zusätz,MATCH(EC$10,R_1_Zeilen,0)),"")</f>
        <v/>
      </c>
      <c r="ED76" s="1" t="str">
        <f ca="1">IF(ISERROR(MATCH(ED$10,$A$11:$A76,0)),INDEX(R_1_Zusätz,MATCH(ED$10,R_1_Zeilen,0)),"")</f>
        <v/>
      </c>
      <c r="EE76" s="1" t="str">
        <f ca="1">IF(ISERROR(MATCH(EE$10,$A$11:$A76,0)),INDEX(R_1_Zusätz,MATCH(EE$10,R_1_Zeilen,0)),"")</f>
        <v/>
      </c>
      <c r="EF76" s="1" t="str">
        <f ca="1">IF(ISERROR(MATCH(EF$10,$A$11:$A76,0)),INDEX(R_1_Zusätz,MATCH(EF$10,R_1_Zeilen,0)),"")</f>
        <v/>
      </c>
      <c r="EG76" s="1">
        <f ca="1">IF(ISERROR(MATCH(EG$10,$A$11:$A76,0)),INDEX(R_1_Zusätz,MATCH(EG$10,R_1_Zeilen,0)),"")</f>
        <v>1</v>
      </c>
      <c r="EH76" s="1">
        <f ca="1">IF(ISERROR(MATCH(EH$10,$A$11:$A76,0)),INDEX(R_1_Zusätz,MATCH(EH$10,R_1_Zeilen,0)),"")</f>
        <v>1</v>
      </c>
      <c r="EI76" s="1">
        <f ca="1">IF(ISERROR(MATCH(EI$10,$A$11:$A76,0)),INDEX(R_1_Zusätz,MATCH(EI$10,R_1_Zeilen,0)),"")</f>
        <v>1</v>
      </c>
      <c r="EJ76" s="1">
        <f ca="1">IF(ISERROR(MATCH(EJ$10,$A$11:$A76,0)),INDEX(R_1_Zusätz,MATCH(EJ$10,R_1_Zeilen,0)),"")</f>
        <v>1</v>
      </c>
      <c r="EK76" s="1">
        <f ca="1">IF(ISERROR(MATCH(EK$10,$A$11:$A76,0)),INDEX(R_1_Zusätz,MATCH(EK$10,R_1_Zeilen,0)),"")</f>
        <v>1</v>
      </c>
      <c r="EL76" s="1">
        <f ca="1">IF(ISERROR(MATCH(EL$10,$A$11:$A76,0)),INDEX(R_1_Zusätz,MATCH(EL$10,R_1_Zeilen,0)),"")</f>
        <v>1</v>
      </c>
      <c r="EM76" s="1">
        <f ca="1">IF(ISERROR(MATCH(EM$10,$A$11:$A76,0)),INDEX(R_1_Zusätz,MATCH(EM$10,R_1_Zeilen,0)),"")</f>
        <v>1</v>
      </c>
      <c r="EN76" s="1">
        <f ca="1">IF(ISERROR(MATCH(EN$10,$A$11:$A76,0)),INDEX(R_1_Zusätz,MATCH(EN$10,R_1_Zeilen,0)),"")</f>
        <v>1</v>
      </c>
      <c r="EO76" s="1">
        <f ca="1">IF(ISERROR(MATCH(EO$10,$A$11:$A76,0)),INDEX(R_1_Zusätz,MATCH(EO$10,R_1_Zeilen,0)),"")</f>
        <v>1</v>
      </c>
      <c r="EP76" s="1">
        <f ca="1">IF(ISERROR(MATCH(EP$10,$A$11:$A76,0)),INDEX(R_1_Zusätz,MATCH(EP$10,R_1_Zeilen,0)),"")</f>
        <v>4</v>
      </c>
      <c r="EQ76" s="1">
        <f ca="1">IF(ISERROR(MATCH(EQ$10,$A$11:$A76,0)),INDEX(R_1_Zusätz,MATCH(EQ$10,R_1_Zeilen,0)),"")</f>
        <v>1</v>
      </c>
      <c r="ER76" s="1">
        <f ca="1">IF(ISERROR(MATCH(ER$10,$A$11:$A76,0)),INDEX(R_1_Zusätz,MATCH(ER$10,R_1_Zeilen,0)),"")</f>
        <v>3</v>
      </c>
      <c r="ES76" s="1">
        <f ca="1">IF(ISERROR(MATCH(ES$10,$A$11:$A76,0)),INDEX(R_1_Zusätz,MATCH(ES$10,R_1_Zeilen,0)),"")</f>
        <v>4</v>
      </c>
      <c r="ET76" s="1">
        <f ca="1">IF(ISERROR(MATCH(ET$10,$A$11:$A76,0)),INDEX(R_1_Zusätz,MATCH(ET$10,R_1_Zeilen,0)),"")</f>
        <v>4</v>
      </c>
      <c r="EU76" s="1">
        <f ca="1">IF(ISERROR(MATCH(EU$10,$A$11:$A76,0)),INDEX(R_1_Zusätz,MATCH(EU$10,R_1_Zeilen,0)),"")</f>
        <v>4</v>
      </c>
      <c r="EV76" s="1">
        <f ca="1">IF(ISERROR(MATCH(EV$10,$A$11:$A76,0)),INDEX(R_1_Zusätz,MATCH(EV$10,R_1_Zeilen,0)),"")</f>
        <v>4</v>
      </c>
      <c r="EW76" s="1">
        <f ca="1">IF(ISERROR(MATCH(EW$10,$A$11:$A76,0)),INDEX(R_1_Zusätz,MATCH(EW$10,R_1_Zeilen,0)),"")</f>
        <v>3</v>
      </c>
      <c r="EX76" s="1">
        <f ca="1">IF(ISERROR(MATCH(EX$10,$A$11:$A76,0)),INDEX(R_1_Zusätz,MATCH(EX$10,R_1_Zeilen,0)),"")</f>
        <v>3</v>
      </c>
      <c r="EY76" s="1">
        <f ca="1">IF(ISERROR(MATCH(EY$10,$A$11:$A76,0)),INDEX(R_1_Zusätz,MATCH(EY$10,R_1_Zeilen,0)),"")</f>
        <v>4</v>
      </c>
      <c r="EZ76" s="1">
        <f ca="1">IF(ISERROR(MATCH(EZ$10,$A$11:$A76,0)),INDEX(R_1_Zusätz,MATCH(EZ$10,R_1_Zeilen,0)),"")</f>
        <v>3</v>
      </c>
      <c r="FA76" s="1">
        <f ca="1">IF(ISERROR(MATCH(FA$10,$A$11:$A76,0)),INDEX(R_1_Zusätz,MATCH(FA$10,R_1_Zeilen,0)),"")</f>
        <v>1</v>
      </c>
      <c r="FB76" s="1">
        <f ca="1">IF(ISERROR(MATCH(FB$10,$A$11:$A76,0)),INDEX(R_1_Zusätz,MATCH(FB$10,R_1_Zeilen,0)),"")</f>
        <v>1</v>
      </c>
      <c r="FC76" s="1">
        <f ca="1">IF(ISERROR(MATCH(FC$10,$A$11:$A76,0)),INDEX(R_1_Zusätz,MATCH(FC$10,R_1_Zeilen,0)),"")</f>
        <v>1</v>
      </c>
      <c r="FD76" s="1">
        <f ca="1">IF(ISERROR(MATCH(FD$10,$A$11:$A76,0)),INDEX(R_1_Zusätz,MATCH(FD$10,R_1_Zeilen,0)),"")</f>
        <v>2</v>
      </c>
      <c r="FE76" s="1">
        <f ca="1">IF(ISERROR(MATCH(FE$10,$A$11:$A76,0)),INDEX(R_1_Zusätz,MATCH(FE$10,R_1_Zeilen,0)),"")</f>
        <v>1</v>
      </c>
      <c r="FF76" s="1">
        <f ca="1">IF(ISERROR(MATCH(FF$10,$A$11:$A76,0)),INDEX(R_1_Zusätz,MATCH(FF$10,R_1_Zeilen,0)),"")</f>
        <v>1</v>
      </c>
      <c r="FG76" s="1">
        <f ca="1">IF(ISERROR(MATCH(FG$10,$A$11:$A76,0)),INDEX(R_1_Zusätz,MATCH(FG$10,R_1_Zeilen,0)),"")</f>
        <v>1</v>
      </c>
      <c r="FH76" s="1">
        <f ca="1">IF(ISERROR(MATCH(FH$10,$A$11:$A76,0)),INDEX(R_1_Zusätz,MATCH(FH$10,R_1_Zeilen,0)),"")</f>
        <v>2</v>
      </c>
      <c r="FI76" s="1">
        <f ca="1">IF(ISERROR(MATCH(FI$10,$A$11:$A76,0)),INDEX(R_1_Zusätz,MATCH(FI$10,R_1_Zeilen,0)),"")</f>
        <v>1</v>
      </c>
      <c r="FJ76" s="1">
        <f ca="1">IF(ISERROR(MATCH(FJ$10,$A$11:$A76,0)),INDEX(R_1_Zusätz,MATCH(FJ$10,R_1_Zeilen,0)),"")</f>
        <v>2</v>
      </c>
      <c r="FK76" s="1">
        <f ca="1">IF(ISERROR(MATCH(FK$10,$A$11:$A76,0)),INDEX(R_1_Zusätz,MATCH(FK$10,R_1_Zeilen,0)),"")</f>
        <v>2</v>
      </c>
      <c r="FL76" s="1">
        <f ca="1">IF(ISERROR(MATCH(FL$10,$A$11:$A76,0)),INDEX(R_1_Zusätz,MATCH(FL$10,R_1_Zeilen,0)),"")</f>
        <v>3</v>
      </c>
      <c r="FM76" s="1">
        <f ca="1">IF(ISERROR(MATCH(FM$10,$A$11:$A76,0)),INDEX(R_1_Zusätz,MATCH(FM$10,R_1_Zeilen,0)),"")</f>
        <v>3</v>
      </c>
      <c r="FN76" s="1">
        <f ca="1">IF(ISERROR(MATCH(FN$10,$A$11:$A76,0)),INDEX(R_1_Zusätz,MATCH(FN$10,R_1_Zeilen,0)),"")</f>
        <v>3</v>
      </c>
      <c r="FO76" s="1">
        <f ca="1">IF(ISERROR(MATCH(FO$10,$A$11:$A76,0)),INDEX(R_1_Zusätz,MATCH(FO$10,R_1_Zeilen,0)),"")</f>
        <v>3</v>
      </c>
      <c r="FP76" s="1">
        <f ca="1">IF(ISERROR(MATCH(FP$10,$A$11:$A76,0)),INDEX(R_1_Zusätz,MATCH(FP$10,R_1_Zeilen,0)),"")</f>
        <v>3</v>
      </c>
      <c r="FQ76" s="1">
        <f ca="1">IF(ISERROR(MATCH(FQ$10,$A$11:$A76,0)),INDEX(R_1_Zusätz,MATCH(FQ$10,R_1_Zeilen,0)),"")</f>
        <v>4</v>
      </c>
      <c r="FR76" s="1">
        <f ca="1">IF(ISERROR(MATCH(FR$10,$A$11:$A76,0)),INDEX(R_1_Zusätz,MATCH(FR$10,R_1_Zeilen,0)),"")</f>
        <v>2</v>
      </c>
      <c r="FS76" s="1">
        <f ca="1">IF(ISERROR(MATCH(FS$10,$A$11:$A76,0)),INDEX(R_1_Zusätz,MATCH(FS$10,R_1_Zeilen,0)),"")</f>
        <v>3</v>
      </c>
      <c r="FT76" s="1">
        <f ca="1">IF(ISERROR(MATCH(FT$10,$A$11:$A76,0)),INDEX(R_1_Zusätz,MATCH(FT$10,R_1_Zeilen,0)),"")</f>
        <v>3</v>
      </c>
      <c r="FU76" s="1">
        <f ca="1">IF(ISERROR(MATCH(FU$10,$A$11:$A76,0)),INDEX(R_1_Zusätz,MATCH(FU$10,R_1_Zeilen,0)),"")</f>
        <v>3</v>
      </c>
      <c r="FV76" s="1">
        <f ca="1">IF(ISERROR(MATCH(FV$10,$A$11:$A76,0)),INDEX(R_1_Zusätz,MATCH(FV$10,R_1_Zeilen,0)),"")</f>
        <v>3</v>
      </c>
      <c r="FW76" s="1">
        <f ca="1">IF(ISERROR(MATCH(FW$10,$A$11:$A76,0)),INDEX(R_1_Zusätz,MATCH(FW$10,R_1_Zeilen,0)),"")</f>
        <v>2</v>
      </c>
      <c r="FX76" s="1">
        <f ca="1">IF(ISERROR(MATCH(FX$10,$A$11:$A76,0)),INDEX(R_1_Zusätz,MATCH(FX$10,R_1_Zeilen,0)),"")</f>
        <v>4</v>
      </c>
      <c r="FY76" s="1">
        <f ca="1">IF(ISERROR(MATCH(FY$10,$A$11:$A76,0)),INDEX(R_1_Zusätz,MATCH(FY$10,R_1_Zeilen,0)),"")</f>
        <v>3</v>
      </c>
      <c r="FZ76" s="1">
        <f ca="1">IF(ISERROR(MATCH(FZ$10,$A$11:$A76,0)),INDEX(R_1_Zusätz,MATCH(FZ$10,R_1_Zeilen,0)),"")</f>
        <v>1</v>
      </c>
      <c r="GA76" s="1">
        <f ca="1">IF(ISERROR(MATCH(GA$10,$A$11:$A76,0)),INDEX(R_1_Zusätz,MATCH(GA$10,R_1_Zeilen,0)),"")</f>
        <v>1</v>
      </c>
      <c r="GB76" s="1">
        <f ca="1">IF(ISERROR(MATCH(GB$10,$A$11:$A76,0)),INDEX(R_1_Zusätz,MATCH(GB$10,R_1_Zeilen,0)),"")</f>
        <v>1</v>
      </c>
      <c r="GC76" s="1">
        <f ca="1">IF(ISERROR(MATCH(GC$10,$A$11:$A76,0)),INDEX(R_1_Zusätz,MATCH(GC$10,R_1_Zeilen,0)),"")</f>
        <v>2</v>
      </c>
      <c r="GD76" s="1">
        <f ca="1">IF(ISERROR(MATCH(GD$10,$A$11:$A76,0)),INDEX(R_1_Zusätz,MATCH(GD$10,R_1_Zeilen,0)),"")</f>
        <v>3</v>
      </c>
      <c r="GE76" s="1">
        <f ca="1">IF(ISERROR(MATCH(GE$10,$A$11:$A76,0)),INDEX(R_1_Zusätz,MATCH(GE$10,R_1_Zeilen,0)),"")</f>
        <v>1</v>
      </c>
      <c r="GF76" s="1">
        <f ca="1">IF(ISERROR(MATCH(GF$10,$A$11:$A76,0)),INDEX(R_1_Zusätz,MATCH(GF$10,R_1_Zeilen,0)),"")</f>
        <v>1</v>
      </c>
      <c r="GG76" s="1">
        <f ca="1">IF(ISERROR(MATCH(GG$10,$A$11:$A76,0)),INDEX(R_1_Zusätz,MATCH(GG$10,R_1_Zeilen,0)),"")</f>
        <v>1</v>
      </c>
      <c r="GH76" s="1">
        <f ca="1">IF(ISERROR(MATCH(GH$10,$A$11:$A76,0)),INDEX(R_1_Zusätz,MATCH(GH$10,R_1_Zeilen,0)),"")</f>
        <v>1</v>
      </c>
      <c r="GI76" s="1">
        <f ca="1">IF(ISERROR(MATCH(GI$10,$A$11:$A76,0)),INDEX(R_1_Zusätz,MATCH(GI$10,R_1_Zeilen,0)),"")</f>
        <v>1</v>
      </c>
      <c r="GJ76" s="1">
        <f ca="1">IF(ISERROR(MATCH(GJ$10,$A$11:$A76,0)),INDEX(R_1_Zusätz,MATCH(GJ$10,R_1_Zeilen,0)),"")</f>
        <v>1</v>
      </c>
      <c r="GK76" s="1">
        <f ca="1">IF(ISERROR(MATCH(GK$10,$A$11:$A76,0)),INDEX(R_1_Zusätz,MATCH(GK$10,R_1_Zeilen,0)),"")</f>
        <v>1</v>
      </c>
      <c r="GL76" s="1">
        <f ca="1">IF(ISERROR(MATCH(GL$10,$A$11:$A76,0)),INDEX(R_1_Zusätz,MATCH(GL$10,R_1_Zeilen,0)),"")</f>
        <v>1</v>
      </c>
      <c r="GM76" s="1">
        <f ca="1">IF(ISERROR(MATCH(GM$10,$A$11:$A76,0)),INDEX(R_1_Zusätz,MATCH(GM$10,R_1_Zeilen,0)),"")</f>
        <v>1</v>
      </c>
      <c r="GN76" s="1">
        <f ca="1">IF(ISERROR(MATCH(GN$10,$A$11:$A76,0)),INDEX(R_1_Zusätz,MATCH(GN$10,R_1_Zeilen,0)),"")</f>
        <v>1</v>
      </c>
      <c r="GO76" s="1">
        <f ca="1">IF(ISERROR(MATCH(GO$10,$A$11:$A76,0)),INDEX(R_1_Zusätz,MATCH(GO$10,R_1_Zeilen,0)),"")</f>
        <v>1</v>
      </c>
      <c r="GP76" s="1">
        <f ca="1">IF(ISERROR(MATCH(GP$10,$A$11:$A76,0)),INDEX(R_1_Zusätz,MATCH(GP$10,R_1_Zeilen,0)),"")</f>
        <v>1</v>
      </c>
      <c r="GQ76" s="1">
        <f ca="1">IF(ISERROR(MATCH(GQ$10,$A$11:$A76,0)),INDEX(R_1_Zusätz,MATCH(GQ$10,R_1_Zeilen,0)),"")</f>
        <v>2</v>
      </c>
      <c r="GR76" s="1">
        <f ca="1">IF(ISERROR(MATCH(GR$10,$A$11:$A76,0)),INDEX(R_1_Zusätz,MATCH(GR$10,R_1_Zeilen,0)),"")</f>
        <v>1</v>
      </c>
      <c r="GS76" s="1">
        <f ca="1">IF(ISERROR(MATCH(GS$10,$A$11:$A76,0)),INDEX(R_1_Zusätz,MATCH(GS$10,R_1_Zeilen,0)),"")</f>
        <v>1</v>
      </c>
      <c r="GT76" s="1">
        <f ca="1">IF(ISERROR(MATCH(GT$10,$A$11:$A76,0)),INDEX(R_1_Zusätz,MATCH(GT$10,R_1_Zeilen,0)),"")</f>
        <v>4</v>
      </c>
      <c r="GU76" s="1">
        <f ca="1">IF(ISERROR(MATCH(GU$10,$A$11:$A76,0)),INDEX(R_1_Zusätz,MATCH(GU$10,R_1_Zeilen,0)),"")</f>
        <v>2</v>
      </c>
      <c r="GV76" s="1">
        <f ca="1">IF(ISERROR(MATCH(GV$10,$A$11:$A76,0)),INDEX(R_1_Zusätz,MATCH(GV$10,R_1_Zeilen,0)),"")</f>
        <v>3</v>
      </c>
      <c r="GW76" s="1">
        <f ca="1">IF(ISERROR(MATCH(GW$10,$A$11:$A76,0)),INDEX(R_1_Zusätz,MATCH(GW$10,R_1_Zeilen,0)),"")</f>
        <v>2</v>
      </c>
      <c r="GX76" s="1">
        <f ca="1">IF(ISERROR(MATCH(GX$10,$A$11:$A76,0)),INDEX(R_1_Zusätz,MATCH(GX$10,R_1_Zeilen,0)),"")</f>
        <v>1</v>
      </c>
      <c r="GY76" s="1">
        <f ca="1">IF(ISERROR(MATCH(GY$10,$A$11:$A76,0)),INDEX(R_1_Zusätz,MATCH(GY$10,R_1_Zeilen,0)),"")</f>
        <v>1</v>
      </c>
      <c r="GZ76" s="1">
        <f ca="1">IF(ISERROR(MATCH(GZ$10,$A$11:$A76,0)),INDEX(R_1_Zusätz,MATCH(GZ$10,R_1_Zeilen,0)),"")</f>
        <v>1</v>
      </c>
      <c r="HA76" s="1">
        <f ca="1">IF(ISERROR(MATCH(HA$10,$A$11:$A76,0)),INDEX(R_1_Zusätz,MATCH(HA$10,R_1_Zeilen,0)),"")</f>
        <v>2</v>
      </c>
    </row>
    <row r="77" spans="1:209">
      <c r="A77" s="1" t="str">
        <f ca="1">INDEX(R_2_Spalten,1,MATCH($B76,INDIRECT("'R_2'!$C"&amp;ROW(76:76)&amp;":"&amp;ADDRESS(ROW(76:76),COUNTA(BASIS_Produkt)+2)),0))</f>
        <v>37JFF</v>
      </c>
      <c r="B77" s="1">
        <f t="shared" ca="1" si="5"/>
        <v>1</v>
      </c>
      <c r="C77" s="1" t="str">
        <f ca="1">IF(ISERROR(MATCH(C$10,$A$11:$A77,0)),INDEX(R_1_Zusätz,MATCH(C$10,R_1_Zeilen,0)),"")</f>
        <v/>
      </c>
      <c r="D77" s="1" t="str">
        <f ca="1">IF(ISERROR(MATCH(D$10,$A$11:$A77,0)),INDEX(R_1_Zusätz,MATCH(D$10,R_1_Zeilen,0)),"")</f>
        <v/>
      </c>
      <c r="E77" s="1">
        <f ca="1">IF(ISERROR(MATCH(E$10,$A$11:$A77,0)),INDEX(R_1_Zusätz,MATCH(E$10,R_1_Zeilen,0)),"")</f>
        <v>2</v>
      </c>
      <c r="F77" s="1">
        <f ca="1">IF(ISERROR(MATCH(F$10,$A$11:$A77,0)),INDEX(R_1_Zusätz,MATCH(F$10,R_1_Zeilen,0)),"")</f>
        <v>2</v>
      </c>
      <c r="G77" s="1">
        <f ca="1">IF(ISERROR(MATCH(G$10,$A$11:$A77,0)),INDEX(R_1_Zusätz,MATCH(G$10,R_1_Zeilen,0)),"")</f>
        <v>2</v>
      </c>
      <c r="H77" s="1">
        <f ca="1">IF(ISERROR(MATCH(H$10,$A$11:$A77,0)),INDEX(R_1_Zusätz,MATCH(H$10,R_1_Zeilen,0)),"")</f>
        <v>3</v>
      </c>
      <c r="I77" s="1" t="str">
        <f ca="1">IF(ISERROR(MATCH(I$10,$A$11:$A77,0)),INDEX(R_1_Zusätz,MATCH(I$10,R_1_Zeilen,0)),"")</f>
        <v/>
      </c>
      <c r="J77" s="1" t="str">
        <f ca="1">IF(ISERROR(MATCH(J$10,$A$11:$A77,0)),INDEX(R_1_Zusätz,MATCH(J$10,R_1_Zeilen,0)),"")</f>
        <v/>
      </c>
      <c r="K77" s="1" t="str">
        <f ca="1">IF(ISERROR(MATCH(K$10,$A$11:$A77,0)),INDEX(R_1_Zusätz,MATCH(K$10,R_1_Zeilen,0)),"")</f>
        <v/>
      </c>
      <c r="L77" s="1" t="str">
        <f ca="1">IF(ISERROR(MATCH(L$10,$A$11:$A77,0)),INDEX(R_1_Zusätz,MATCH(L$10,R_1_Zeilen,0)),"")</f>
        <v/>
      </c>
      <c r="M77" s="1">
        <f ca="1">IF(ISERROR(MATCH(M$10,$A$11:$A77,0)),INDEX(R_1_Zusätz,MATCH(M$10,R_1_Zeilen,0)),"")</f>
        <v>2</v>
      </c>
      <c r="N77" s="1">
        <f ca="1">IF(ISERROR(MATCH(N$10,$A$11:$A77,0)),INDEX(R_1_Zusätz,MATCH(N$10,R_1_Zeilen,0)),"")</f>
        <v>2</v>
      </c>
      <c r="O77" s="1" t="str">
        <f ca="1">IF(ISERROR(MATCH(O$10,$A$11:$A77,0)),INDEX(R_1_Zusätz,MATCH(O$10,R_1_Zeilen,0)),"")</f>
        <v/>
      </c>
      <c r="P77" s="1">
        <f ca="1">IF(ISERROR(MATCH(P$10,$A$11:$A77,0)),INDEX(R_1_Zusätz,MATCH(P$10,R_1_Zeilen,0)),"")</f>
        <v>2</v>
      </c>
      <c r="Q77" s="1" t="str">
        <f ca="1">IF(ISERROR(MATCH(Q$10,$A$11:$A77,0)),INDEX(R_1_Zusätz,MATCH(Q$10,R_1_Zeilen,0)),"")</f>
        <v/>
      </c>
      <c r="R77" s="1" t="str">
        <f ca="1">IF(ISERROR(MATCH(R$10,$A$11:$A77,0)),INDEX(R_1_Zusätz,MATCH(R$10,R_1_Zeilen,0)),"")</f>
        <v/>
      </c>
      <c r="S77" s="1">
        <f ca="1">IF(ISERROR(MATCH(S$10,$A$11:$A77,0)),INDEX(R_1_Zusätz,MATCH(S$10,R_1_Zeilen,0)),"")</f>
        <v>2</v>
      </c>
      <c r="T77" s="1">
        <f ca="1">IF(ISERROR(MATCH(T$10,$A$11:$A77,0)),INDEX(R_1_Zusätz,MATCH(T$10,R_1_Zeilen,0)),"")</f>
        <v>2</v>
      </c>
      <c r="U77" s="1">
        <f ca="1">IF(ISERROR(MATCH(U$10,$A$11:$A77,0)),INDEX(R_1_Zusätz,MATCH(U$10,R_1_Zeilen,0)),"")</f>
        <v>2</v>
      </c>
      <c r="V77" s="1">
        <f ca="1">IF(ISERROR(MATCH(V$10,$A$11:$A77,0)),INDEX(R_1_Zusätz,MATCH(V$10,R_1_Zeilen,0)),"")</f>
        <v>2</v>
      </c>
      <c r="W77" s="1">
        <f ca="1">IF(ISERROR(MATCH(W$10,$A$11:$A77,0)),INDEX(R_1_Zusätz,MATCH(W$10,R_1_Zeilen,0)),"")</f>
        <v>2</v>
      </c>
      <c r="X77" s="1">
        <f ca="1">IF(ISERROR(MATCH(X$10,$A$11:$A77,0)),INDEX(R_1_Zusätz,MATCH(X$10,R_1_Zeilen,0)),"")</f>
        <v>2</v>
      </c>
      <c r="Y77" s="1">
        <f ca="1">IF(ISERROR(MATCH(Y$10,$A$11:$A77,0)),INDEX(R_1_Zusätz,MATCH(Y$10,R_1_Zeilen,0)),"")</f>
        <v>2</v>
      </c>
      <c r="Z77" s="1" t="str">
        <f ca="1">IF(ISERROR(MATCH(Z$10,$A$11:$A77,0)),INDEX(R_1_Zusätz,MATCH(Z$10,R_1_Zeilen,0)),"")</f>
        <v/>
      </c>
      <c r="AA77" s="1">
        <f ca="1">IF(ISERROR(MATCH(AA$10,$A$11:$A77,0)),INDEX(R_1_Zusätz,MATCH(AA$10,R_1_Zeilen,0)),"")</f>
        <v>2</v>
      </c>
      <c r="AB77" s="1" t="str">
        <f ca="1">IF(ISERROR(MATCH(AB$10,$A$11:$A77,0)),INDEX(R_1_Zusätz,MATCH(AB$10,R_1_Zeilen,0)),"")</f>
        <v/>
      </c>
      <c r="AC77" s="1">
        <f ca="1">IF(ISERROR(MATCH(AC$10,$A$11:$A77,0)),INDEX(R_1_Zusätz,MATCH(AC$10,R_1_Zeilen,0)),"")</f>
        <v>2</v>
      </c>
      <c r="AD77" s="1">
        <f ca="1">IF(ISERROR(MATCH(AD$10,$A$11:$A77,0)),INDEX(R_1_Zusätz,MATCH(AD$10,R_1_Zeilen,0)),"")</f>
        <v>2</v>
      </c>
      <c r="AE77" s="1">
        <f ca="1">IF(ISERROR(MATCH(AE$10,$A$11:$A77,0)),INDEX(R_1_Zusätz,MATCH(AE$10,R_1_Zeilen,0)),"")</f>
        <v>2</v>
      </c>
      <c r="AF77" s="1" t="str">
        <f ca="1">IF(ISERROR(MATCH(AF$10,$A$11:$A77,0)),INDEX(R_1_Zusätz,MATCH(AF$10,R_1_Zeilen,0)),"")</f>
        <v/>
      </c>
      <c r="AG77" s="1" t="str">
        <f ca="1">IF(ISERROR(MATCH(AG$10,$A$11:$A77,0)),INDEX(R_1_Zusätz,MATCH(AG$10,R_1_Zeilen,0)),"")</f>
        <v/>
      </c>
      <c r="AH77" s="1" t="str">
        <f ca="1">IF(ISERROR(MATCH(AH$10,$A$11:$A77,0)),INDEX(R_1_Zusätz,MATCH(AH$10,R_1_Zeilen,0)),"")</f>
        <v/>
      </c>
      <c r="AI77" s="1" t="str">
        <f ca="1">IF(ISERROR(MATCH(AI$10,$A$11:$A77,0)),INDEX(R_1_Zusätz,MATCH(AI$10,R_1_Zeilen,0)),"")</f>
        <v/>
      </c>
      <c r="AJ77" s="1" t="str">
        <f ca="1">IF(ISERROR(MATCH(AJ$10,$A$11:$A77,0)),INDEX(R_1_Zusätz,MATCH(AJ$10,R_1_Zeilen,0)),"")</f>
        <v/>
      </c>
      <c r="AK77" s="1" t="str">
        <f ca="1">IF(ISERROR(MATCH(AK$10,$A$11:$A77,0)),INDEX(R_1_Zusätz,MATCH(AK$10,R_1_Zeilen,0)),"")</f>
        <v/>
      </c>
      <c r="AL77" s="1" t="str">
        <f ca="1">IF(ISERROR(MATCH(AL$10,$A$11:$A77,0)),INDEX(R_1_Zusätz,MATCH(AL$10,R_1_Zeilen,0)),"")</f>
        <v/>
      </c>
      <c r="AM77" s="1" t="str">
        <f ca="1">IF(ISERROR(MATCH(AM$10,$A$11:$A77,0)),INDEX(R_1_Zusätz,MATCH(AM$10,R_1_Zeilen,0)),"")</f>
        <v/>
      </c>
      <c r="AN77" s="1" t="str">
        <f ca="1">IF(ISERROR(MATCH(AN$10,$A$11:$A77,0)),INDEX(R_1_Zusätz,MATCH(AN$10,R_1_Zeilen,0)),"")</f>
        <v/>
      </c>
      <c r="AO77" s="1">
        <f ca="1">IF(ISERROR(MATCH(AO$10,$A$11:$A77,0)),INDEX(R_1_Zusätz,MATCH(AO$10,R_1_Zeilen,0)),"")</f>
        <v>2</v>
      </c>
      <c r="AP77" s="1" t="str">
        <f ca="1">IF(ISERROR(MATCH(AP$10,$A$11:$A77,0)),INDEX(R_1_Zusätz,MATCH(AP$10,R_1_Zeilen,0)),"")</f>
        <v/>
      </c>
      <c r="AQ77" s="1">
        <f ca="1">IF(ISERROR(MATCH(AQ$10,$A$11:$A77,0)),INDEX(R_1_Zusätz,MATCH(AQ$10,R_1_Zeilen,0)),"")</f>
        <v>2</v>
      </c>
      <c r="AR77" s="1" t="str">
        <f ca="1">IF(ISERROR(MATCH(AR$10,$A$11:$A77,0)),INDEX(R_1_Zusätz,MATCH(AR$10,R_1_Zeilen,0)),"")</f>
        <v/>
      </c>
      <c r="AS77" s="1" t="str">
        <f ca="1">IF(ISERROR(MATCH(AS$10,$A$11:$A77,0)),INDEX(R_1_Zusätz,MATCH(AS$10,R_1_Zeilen,0)),"")</f>
        <v/>
      </c>
      <c r="AT77" s="1" t="str">
        <f ca="1">IF(ISERROR(MATCH(AT$10,$A$11:$A77,0)),INDEX(R_1_Zusätz,MATCH(AT$10,R_1_Zeilen,0)),"")</f>
        <v/>
      </c>
      <c r="AU77" s="1" t="str">
        <f ca="1">IF(ISERROR(MATCH(AU$10,$A$11:$A77,0)),INDEX(R_1_Zusätz,MATCH(AU$10,R_1_Zeilen,0)),"")</f>
        <v/>
      </c>
      <c r="AV77" s="1" t="str">
        <f ca="1">IF(ISERROR(MATCH(AV$10,$A$11:$A77,0)),INDEX(R_1_Zusätz,MATCH(AV$10,R_1_Zeilen,0)),"")</f>
        <v/>
      </c>
      <c r="AW77" s="1">
        <f ca="1">IF(ISERROR(MATCH(AW$10,$A$11:$A77,0)),INDEX(R_1_Zusätz,MATCH(AW$10,R_1_Zeilen,0)),"")</f>
        <v>2</v>
      </c>
      <c r="AX77" s="1">
        <f ca="1">IF(ISERROR(MATCH(AX$10,$A$11:$A77,0)),INDEX(R_1_Zusätz,MATCH(AX$10,R_1_Zeilen,0)),"")</f>
        <v>2</v>
      </c>
      <c r="AY77" s="1">
        <f ca="1">IF(ISERROR(MATCH(AY$10,$A$11:$A77,0)),INDEX(R_1_Zusätz,MATCH(AY$10,R_1_Zeilen,0)),"")</f>
        <v>2</v>
      </c>
      <c r="AZ77" s="1">
        <f ca="1">IF(ISERROR(MATCH(AZ$10,$A$11:$A77,0)),INDEX(R_1_Zusätz,MATCH(AZ$10,R_1_Zeilen,0)),"")</f>
        <v>2</v>
      </c>
      <c r="BA77" s="1">
        <f ca="1">IF(ISERROR(MATCH(BA$10,$A$11:$A77,0)),INDEX(R_1_Zusätz,MATCH(BA$10,R_1_Zeilen,0)),"")</f>
        <v>2</v>
      </c>
      <c r="BB77" s="1">
        <f ca="1">IF(ISERROR(MATCH(BB$10,$A$11:$A77,0)),INDEX(R_1_Zusätz,MATCH(BB$10,R_1_Zeilen,0)),"")</f>
        <v>2</v>
      </c>
      <c r="BC77" s="1">
        <f ca="1">IF(ISERROR(MATCH(BC$10,$A$11:$A77,0)),INDEX(R_1_Zusätz,MATCH(BC$10,R_1_Zeilen,0)),"")</f>
        <v>2</v>
      </c>
      <c r="BD77" s="1">
        <f ca="1">IF(ISERROR(MATCH(BD$10,$A$11:$A77,0)),INDEX(R_1_Zusätz,MATCH(BD$10,R_1_Zeilen,0)),"")</f>
        <v>2</v>
      </c>
      <c r="BE77" s="1">
        <f ca="1">IF(ISERROR(MATCH(BE$10,$A$11:$A77,0)),INDEX(R_1_Zusätz,MATCH(BE$10,R_1_Zeilen,0)),"")</f>
        <v>2</v>
      </c>
      <c r="BF77" s="1">
        <f ca="1">IF(ISERROR(MATCH(BF$10,$A$11:$A77,0)),INDEX(R_1_Zusätz,MATCH(BF$10,R_1_Zeilen,0)),"")</f>
        <v>2</v>
      </c>
      <c r="BG77" s="1" t="str">
        <f ca="1">IF(ISERROR(MATCH(BG$10,$A$11:$A77,0)),INDEX(R_1_Zusätz,MATCH(BG$10,R_1_Zeilen,0)),"")</f>
        <v/>
      </c>
      <c r="BH77" s="1">
        <f ca="1">IF(ISERROR(MATCH(BH$10,$A$11:$A77,0)),INDEX(R_1_Zusätz,MATCH(BH$10,R_1_Zeilen,0)),"")</f>
        <v>3</v>
      </c>
      <c r="BI77" s="1" t="str">
        <f ca="1">IF(ISERROR(MATCH(BI$10,$A$11:$A77,0)),INDEX(R_1_Zusätz,MATCH(BI$10,R_1_Zeilen,0)),"")</f>
        <v/>
      </c>
      <c r="BJ77" s="1" t="str">
        <f ca="1">IF(ISERROR(MATCH(BJ$10,$A$11:$A77,0)),INDEX(R_1_Zusätz,MATCH(BJ$10,R_1_Zeilen,0)),"")</f>
        <v/>
      </c>
      <c r="BK77" s="1">
        <f ca="1">IF(ISERROR(MATCH(BK$10,$A$11:$A77,0)),INDEX(R_1_Zusätz,MATCH(BK$10,R_1_Zeilen,0)),"")</f>
        <v>3</v>
      </c>
      <c r="BL77" s="1">
        <f ca="1">IF(ISERROR(MATCH(BL$10,$A$11:$A77,0)),INDEX(R_1_Zusätz,MATCH(BL$10,R_1_Zeilen,0)),"")</f>
        <v>3</v>
      </c>
      <c r="BM77" s="1">
        <f ca="1">IF(ISERROR(MATCH(BM$10,$A$11:$A77,0)),INDEX(R_1_Zusätz,MATCH(BM$10,R_1_Zeilen,0)),"")</f>
        <v>3</v>
      </c>
      <c r="BN77" s="1">
        <f ca="1">IF(ISERROR(MATCH(BN$10,$A$11:$A77,0)),INDEX(R_1_Zusätz,MATCH(BN$10,R_1_Zeilen,0)),"")</f>
        <v>3</v>
      </c>
      <c r="BO77" s="1">
        <f ca="1">IF(ISERROR(MATCH(BO$10,$A$11:$A77,0)),INDEX(R_1_Zusätz,MATCH(BO$10,R_1_Zeilen,0)),"")</f>
        <v>2</v>
      </c>
      <c r="BP77" s="1">
        <f ca="1">IF(ISERROR(MATCH(BP$10,$A$11:$A77,0)),INDEX(R_1_Zusätz,MATCH(BP$10,R_1_Zeilen,0)),"")</f>
        <v>3</v>
      </c>
      <c r="BQ77" s="1">
        <f ca="1">IF(ISERROR(MATCH(BQ$10,$A$11:$A77,0)),INDEX(R_1_Zusätz,MATCH(BQ$10,R_1_Zeilen,0)),"")</f>
        <v>2</v>
      </c>
      <c r="BR77" s="1">
        <f ca="1">IF(ISERROR(MATCH(BR$10,$A$11:$A77,0)),INDEX(R_1_Zusätz,MATCH(BR$10,R_1_Zeilen,0)),"")</f>
        <v>3</v>
      </c>
      <c r="BS77" s="1">
        <f ca="1">IF(ISERROR(MATCH(BS$10,$A$11:$A77,0)),INDEX(R_1_Zusätz,MATCH(BS$10,R_1_Zeilen,0)),"")</f>
        <v>4</v>
      </c>
      <c r="BT77" s="1">
        <f ca="1">IF(ISERROR(MATCH(BT$10,$A$11:$A77,0)),INDEX(R_1_Zusätz,MATCH(BT$10,R_1_Zeilen,0)),"")</f>
        <v>4</v>
      </c>
      <c r="BU77" s="1">
        <f ca="1">IF(ISERROR(MATCH(BU$10,$A$11:$A77,0)),INDEX(R_1_Zusätz,MATCH(BU$10,R_1_Zeilen,0)),"")</f>
        <v>2</v>
      </c>
      <c r="BV77" s="1" t="str">
        <f ca="1">IF(ISERROR(MATCH(BV$10,$A$11:$A77,0)),INDEX(R_1_Zusätz,MATCH(BV$10,R_1_Zeilen,0)),"")</f>
        <v/>
      </c>
      <c r="BW77" s="1" t="str">
        <f ca="1">IF(ISERROR(MATCH(BW$10,$A$11:$A77,0)),INDEX(R_1_Zusätz,MATCH(BW$10,R_1_Zeilen,0)),"")</f>
        <v/>
      </c>
      <c r="BX77" s="1">
        <f ca="1">IF(ISERROR(MATCH(BX$10,$A$11:$A77,0)),INDEX(R_1_Zusätz,MATCH(BX$10,R_1_Zeilen,0)),"")</f>
        <v>2</v>
      </c>
      <c r="BY77" s="1">
        <f ca="1">IF(ISERROR(MATCH(BY$10,$A$11:$A77,0)),INDEX(R_1_Zusätz,MATCH(BY$10,R_1_Zeilen,0)),"")</f>
        <v>4</v>
      </c>
      <c r="BZ77" s="1" t="str">
        <f ca="1">IF(ISERROR(MATCH(BZ$10,$A$11:$A77,0)),INDEX(R_1_Zusätz,MATCH(BZ$10,R_1_Zeilen,0)),"")</f>
        <v/>
      </c>
      <c r="CA77" s="1">
        <f ca="1">IF(ISERROR(MATCH(CA$10,$A$11:$A77,0)),INDEX(R_1_Zusätz,MATCH(CA$10,R_1_Zeilen,0)),"")</f>
        <v>4</v>
      </c>
      <c r="CB77" s="1">
        <f ca="1">IF(ISERROR(MATCH(CB$10,$A$11:$A77,0)),INDEX(R_1_Zusätz,MATCH(CB$10,R_1_Zeilen,0)),"")</f>
        <v>5</v>
      </c>
      <c r="CC77" s="1" t="str">
        <f ca="1">IF(ISERROR(MATCH(CC$10,$A$11:$A77,0)),INDEX(R_1_Zusätz,MATCH(CC$10,R_1_Zeilen,0)),"")</f>
        <v/>
      </c>
      <c r="CD77" s="1" t="str">
        <f ca="1">IF(ISERROR(MATCH(CD$10,$A$11:$A77,0)),INDEX(R_1_Zusätz,MATCH(CD$10,R_1_Zeilen,0)),"")</f>
        <v/>
      </c>
      <c r="CE77" s="1" t="str">
        <f ca="1">IF(ISERROR(MATCH(CE$10,$A$11:$A77,0)),INDEX(R_1_Zusätz,MATCH(CE$10,R_1_Zeilen,0)),"")</f>
        <v/>
      </c>
      <c r="CF77" s="1">
        <f ca="1">IF(ISERROR(MATCH(CF$10,$A$11:$A77,0)),INDEX(R_1_Zusätz,MATCH(CF$10,R_1_Zeilen,0)),"")</f>
        <v>2</v>
      </c>
      <c r="CG77" s="1" t="str">
        <f ca="1">IF(ISERROR(MATCH(CG$10,$A$11:$A77,0)),INDEX(R_1_Zusätz,MATCH(CG$10,R_1_Zeilen,0)),"")</f>
        <v/>
      </c>
      <c r="CH77" s="1" t="str">
        <f ca="1">IF(ISERROR(MATCH(CH$10,$A$11:$A77,0)),INDEX(R_1_Zusätz,MATCH(CH$10,R_1_Zeilen,0)),"")</f>
        <v/>
      </c>
      <c r="CI77" s="1" t="str">
        <f ca="1">IF(ISERROR(MATCH(CI$10,$A$11:$A77,0)),INDEX(R_1_Zusätz,MATCH(CI$10,R_1_Zeilen,0)),"")</f>
        <v/>
      </c>
      <c r="CJ77" s="1">
        <f ca="1">IF(ISERROR(MATCH(CJ$10,$A$11:$A77,0)),INDEX(R_1_Zusätz,MATCH(CJ$10,R_1_Zeilen,0)),"")</f>
        <v>2</v>
      </c>
      <c r="CK77" s="1" t="str">
        <f ca="1">IF(ISERROR(MATCH(CK$10,$A$11:$A77,0)),INDEX(R_1_Zusätz,MATCH(CK$10,R_1_Zeilen,0)),"")</f>
        <v/>
      </c>
      <c r="CL77" s="1" t="str">
        <f ca="1">IF(ISERROR(MATCH(CL$10,$A$11:$A77,0)),INDEX(R_1_Zusätz,MATCH(CL$10,R_1_Zeilen,0)),"")</f>
        <v/>
      </c>
      <c r="CM77" s="1" t="str">
        <f ca="1">IF(ISERROR(MATCH(CM$10,$A$11:$A77,0)),INDEX(R_1_Zusätz,MATCH(CM$10,R_1_Zeilen,0)),"")</f>
        <v/>
      </c>
      <c r="CN77" s="1" t="str">
        <f ca="1">IF(ISERROR(MATCH(CN$10,$A$11:$A77,0)),INDEX(R_1_Zusätz,MATCH(CN$10,R_1_Zeilen,0)),"")</f>
        <v/>
      </c>
      <c r="CO77" s="1" t="str">
        <f ca="1">IF(ISERROR(MATCH(CO$10,$A$11:$A77,0)),INDEX(R_1_Zusätz,MATCH(CO$10,R_1_Zeilen,0)),"")</f>
        <v/>
      </c>
      <c r="CP77" s="1">
        <f ca="1">IF(ISERROR(MATCH(CP$10,$A$11:$A77,0)),INDEX(R_1_Zusätz,MATCH(CP$10,R_1_Zeilen,0)),"")</f>
        <v>2</v>
      </c>
      <c r="CQ77" s="1">
        <f ca="1">IF(ISERROR(MATCH(CQ$10,$A$11:$A77,0)),INDEX(R_1_Zusätz,MATCH(CQ$10,R_1_Zeilen,0)),"")</f>
        <v>2</v>
      </c>
      <c r="CR77" s="1">
        <f ca="1">IF(ISERROR(MATCH(CR$10,$A$11:$A77,0)),INDEX(R_1_Zusätz,MATCH(CR$10,R_1_Zeilen,0)),"")</f>
        <v>3</v>
      </c>
      <c r="CS77" s="1">
        <f ca="1">IF(ISERROR(MATCH(CS$10,$A$11:$A77,0)),INDEX(R_1_Zusätz,MATCH(CS$10,R_1_Zeilen,0)),"")</f>
        <v>2</v>
      </c>
      <c r="CT77" s="1">
        <f ca="1">IF(ISERROR(MATCH(CT$10,$A$11:$A77,0)),INDEX(R_1_Zusätz,MATCH(CT$10,R_1_Zeilen,0)),"")</f>
        <v>3</v>
      </c>
      <c r="CU77" s="1">
        <f ca="1">IF(ISERROR(MATCH(CU$10,$A$11:$A77,0)),INDEX(R_1_Zusätz,MATCH(CU$10,R_1_Zeilen,0)),"")</f>
        <v>2</v>
      </c>
      <c r="CV77" s="1">
        <f ca="1">IF(ISERROR(MATCH(CV$10,$A$11:$A77,0)),INDEX(R_1_Zusätz,MATCH(CV$10,R_1_Zeilen,0)),"")</f>
        <v>2</v>
      </c>
      <c r="CW77" s="1">
        <f ca="1">IF(ISERROR(MATCH(CW$10,$A$11:$A77,0)),INDEX(R_1_Zusätz,MATCH(CW$10,R_1_Zeilen,0)),"")</f>
        <v>2</v>
      </c>
      <c r="CX77" s="1" t="str">
        <f ca="1">IF(ISERROR(MATCH(CX$10,$A$11:$A77,0)),INDEX(R_1_Zusätz,MATCH(CX$10,R_1_Zeilen,0)),"")</f>
        <v/>
      </c>
      <c r="CY77" s="1" t="str">
        <f ca="1">IF(ISERROR(MATCH(CY$10,$A$11:$A77,0)),INDEX(R_1_Zusätz,MATCH(CY$10,R_1_Zeilen,0)),"")</f>
        <v/>
      </c>
      <c r="CZ77" s="1">
        <f ca="1">IF(ISERROR(MATCH(CZ$10,$A$11:$A77,0)),INDEX(R_1_Zusätz,MATCH(CZ$10,R_1_Zeilen,0)),"")</f>
        <v>2</v>
      </c>
      <c r="DA77" s="1">
        <f ca="1">IF(ISERROR(MATCH(DA$10,$A$11:$A77,0)),INDEX(R_1_Zusätz,MATCH(DA$10,R_1_Zeilen,0)),"")</f>
        <v>2</v>
      </c>
      <c r="DB77" s="1">
        <f ca="1">IF(ISERROR(MATCH(DB$10,$A$11:$A77,0)),INDEX(R_1_Zusätz,MATCH(DB$10,R_1_Zeilen,0)),"")</f>
        <v>2</v>
      </c>
      <c r="DC77" s="1">
        <f ca="1">IF(ISERROR(MATCH(DC$10,$A$11:$A77,0)),INDEX(R_1_Zusätz,MATCH(DC$10,R_1_Zeilen,0)),"")</f>
        <v>2</v>
      </c>
      <c r="DD77" s="1">
        <f ca="1">IF(ISERROR(MATCH(DD$10,$A$11:$A77,0)),INDEX(R_1_Zusätz,MATCH(DD$10,R_1_Zeilen,0)),"")</f>
        <v>2</v>
      </c>
      <c r="DE77" s="1">
        <f ca="1">IF(ISERROR(MATCH(DE$10,$A$11:$A77,0)),INDEX(R_1_Zusätz,MATCH(DE$10,R_1_Zeilen,0)),"")</f>
        <v>2</v>
      </c>
      <c r="DF77" s="1" t="str">
        <f ca="1">IF(ISERROR(MATCH(DF$10,$A$11:$A77,0)),INDEX(R_1_Zusätz,MATCH(DF$10,R_1_Zeilen,0)),"")</f>
        <v/>
      </c>
      <c r="DG77" s="1" t="str">
        <f ca="1">IF(ISERROR(MATCH(DG$10,$A$11:$A77,0)),INDEX(R_1_Zusätz,MATCH(DG$10,R_1_Zeilen,0)),"")</f>
        <v/>
      </c>
      <c r="DH77" s="1" t="str">
        <f ca="1">IF(ISERROR(MATCH(DH$10,$A$11:$A77,0)),INDEX(R_1_Zusätz,MATCH(DH$10,R_1_Zeilen,0)),"")</f>
        <v/>
      </c>
      <c r="DI77" s="1" t="str">
        <f ca="1">IF(ISERROR(MATCH(DI$10,$A$11:$A77,0)),INDEX(R_1_Zusätz,MATCH(DI$10,R_1_Zeilen,0)),"")</f>
        <v/>
      </c>
      <c r="DJ77" s="1" t="str">
        <f ca="1">IF(ISERROR(MATCH(DJ$10,$A$11:$A77,0)),INDEX(R_1_Zusätz,MATCH(DJ$10,R_1_Zeilen,0)),"")</f>
        <v/>
      </c>
      <c r="DK77" s="1" t="str">
        <f ca="1">IF(ISERROR(MATCH(DK$10,$A$11:$A77,0)),INDEX(R_1_Zusätz,MATCH(DK$10,R_1_Zeilen,0)),"")</f>
        <v/>
      </c>
      <c r="DL77" s="1" t="str">
        <f ca="1">IF(ISERROR(MATCH(DL$10,$A$11:$A77,0)),INDEX(R_1_Zusätz,MATCH(DL$10,R_1_Zeilen,0)),"")</f>
        <v/>
      </c>
      <c r="DM77" s="1">
        <f ca="1">IF(ISERROR(MATCH(DM$10,$A$11:$A77,0)),INDEX(R_1_Zusätz,MATCH(DM$10,R_1_Zeilen,0)),"")</f>
        <v>2</v>
      </c>
      <c r="DN77" s="1">
        <f ca="1">IF(ISERROR(MATCH(DN$10,$A$11:$A77,0)),INDEX(R_1_Zusätz,MATCH(DN$10,R_1_Zeilen,0)),"")</f>
        <v>2</v>
      </c>
      <c r="DO77" s="1">
        <f ca="1">IF(ISERROR(MATCH(DO$10,$A$11:$A77,0)),INDEX(R_1_Zusätz,MATCH(DO$10,R_1_Zeilen,0)),"")</f>
        <v>2</v>
      </c>
      <c r="DP77" s="1">
        <f ca="1">IF(ISERROR(MATCH(DP$10,$A$11:$A77,0)),INDEX(R_1_Zusätz,MATCH(DP$10,R_1_Zeilen,0)),"")</f>
        <v>2</v>
      </c>
      <c r="DQ77" s="1">
        <f ca="1">IF(ISERROR(MATCH(DQ$10,$A$11:$A77,0)),INDEX(R_1_Zusätz,MATCH(DQ$10,R_1_Zeilen,0)),"")</f>
        <v>2</v>
      </c>
      <c r="DR77" s="1">
        <f ca="1">IF(ISERROR(MATCH(DR$10,$A$11:$A77,0)),INDEX(R_1_Zusätz,MATCH(DR$10,R_1_Zeilen,0)),"")</f>
        <v>3</v>
      </c>
      <c r="DS77" s="1" t="str">
        <f ca="1">IF(ISERROR(MATCH(DS$10,$A$11:$A77,0)),INDEX(R_1_Zusätz,MATCH(DS$10,R_1_Zeilen,0)),"")</f>
        <v/>
      </c>
      <c r="DT77" s="1" t="str">
        <f ca="1">IF(ISERROR(MATCH(DT$10,$A$11:$A77,0)),INDEX(R_1_Zusätz,MATCH(DT$10,R_1_Zeilen,0)),"")</f>
        <v/>
      </c>
      <c r="DU77" s="1" t="str">
        <f ca="1">IF(ISERROR(MATCH(DU$10,$A$11:$A77,0)),INDEX(R_1_Zusätz,MATCH(DU$10,R_1_Zeilen,0)),"")</f>
        <v/>
      </c>
      <c r="DV77" s="1" t="str">
        <f ca="1">IF(ISERROR(MATCH(DV$10,$A$11:$A77,0)),INDEX(R_1_Zusätz,MATCH(DV$10,R_1_Zeilen,0)),"")</f>
        <v/>
      </c>
      <c r="DW77" s="1" t="str">
        <f ca="1">IF(ISERROR(MATCH(DW$10,$A$11:$A77,0)),INDEX(R_1_Zusätz,MATCH(DW$10,R_1_Zeilen,0)),"")</f>
        <v/>
      </c>
      <c r="DX77" s="1" t="str">
        <f ca="1">IF(ISERROR(MATCH(DX$10,$A$11:$A77,0)),INDEX(R_1_Zusätz,MATCH(DX$10,R_1_Zeilen,0)),"")</f>
        <v/>
      </c>
      <c r="DY77" s="1" t="str">
        <f ca="1">IF(ISERROR(MATCH(DY$10,$A$11:$A77,0)),INDEX(R_1_Zusätz,MATCH(DY$10,R_1_Zeilen,0)),"")</f>
        <v/>
      </c>
      <c r="DZ77" s="1" t="str">
        <f ca="1">IF(ISERROR(MATCH(DZ$10,$A$11:$A77,0)),INDEX(R_1_Zusätz,MATCH(DZ$10,R_1_Zeilen,0)),"")</f>
        <v/>
      </c>
      <c r="EA77" s="1" t="str">
        <f ca="1">IF(ISERROR(MATCH(EA$10,$A$11:$A77,0)),INDEX(R_1_Zusätz,MATCH(EA$10,R_1_Zeilen,0)),"")</f>
        <v/>
      </c>
      <c r="EB77" s="1" t="str">
        <f ca="1">IF(ISERROR(MATCH(EB$10,$A$11:$A77,0)),INDEX(R_1_Zusätz,MATCH(EB$10,R_1_Zeilen,0)),"")</f>
        <v/>
      </c>
      <c r="EC77" s="1" t="str">
        <f ca="1">IF(ISERROR(MATCH(EC$10,$A$11:$A77,0)),INDEX(R_1_Zusätz,MATCH(EC$10,R_1_Zeilen,0)),"")</f>
        <v/>
      </c>
      <c r="ED77" s="1" t="str">
        <f ca="1">IF(ISERROR(MATCH(ED$10,$A$11:$A77,0)),INDEX(R_1_Zusätz,MATCH(ED$10,R_1_Zeilen,0)),"")</f>
        <v/>
      </c>
      <c r="EE77" s="1" t="str">
        <f ca="1">IF(ISERROR(MATCH(EE$10,$A$11:$A77,0)),INDEX(R_1_Zusätz,MATCH(EE$10,R_1_Zeilen,0)),"")</f>
        <v/>
      </c>
      <c r="EF77" s="1" t="str">
        <f ca="1">IF(ISERROR(MATCH(EF$10,$A$11:$A77,0)),INDEX(R_1_Zusätz,MATCH(EF$10,R_1_Zeilen,0)),"")</f>
        <v/>
      </c>
      <c r="EG77" s="1" t="str">
        <f ca="1">IF(ISERROR(MATCH(EG$10,$A$11:$A77,0)),INDEX(R_1_Zusätz,MATCH(EG$10,R_1_Zeilen,0)),"")</f>
        <v/>
      </c>
      <c r="EH77" s="1">
        <f ca="1">IF(ISERROR(MATCH(EH$10,$A$11:$A77,0)),INDEX(R_1_Zusätz,MATCH(EH$10,R_1_Zeilen,0)),"")</f>
        <v>1</v>
      </c>
      <c r="EI77" s="1">
        <f ca="1">IF(ISERROR(MATCH(EI$10,$A$11:$A77,0)),INDEX(R_1_Zusätz,MATCH(EI$10,R_1_Zeilen,0)),"")</f>
        <v>1</v>
      </c>
      <c r="EJ77" s="1">
        <f ca="1">IF(ISERROR(MATCH(EJ$10,$A$11:$A77,0)),INDEX(R_1_Zusätz,MATCH(EJ$10,R_1_Zeilen,0)),"")</f>
        <v>1</v>
      </c>
      <c r="EK77" s="1">
        <f ca="1">IF(ISERROR(MATCH(EK$10,$A$11:$A77,0)),INDEX(R_1_Zusätz,MATCH(EK$10,R_1_Zeilen,0)),"")</f>
        <v>1</v>
      </c>
      <c r="EL77" s="1">
        <f ca="1">IF(ISERROR(MATCH(EL$10,$A$11:$A77,0)),INDEX(R_1_Zusätz,MATCH(EL$10,R_1_Zeilen,0)),"")</f>
        <v>1</v>
      </c>
      <c r="EM77" s="1">
        <f ca="1">IF(ISERROR(MATCH(EM$10,$A$11:$A77,0)),INDEX(R_1_Zusätz,MATCH(EM$10,R_1_Zeilen,0)),"")</f>
        <v>1</v>
      </c>
      <c r="EN77" s="1">
        <f ca="1">IF(ISERROR(MATCH(EN$10,$A$11:$A77,0)),INDEX(R_1_Zusätz,MATCH(EN$10,R_1_Zeilen,0)),"")</f>
        <v>1</v>
      </c>
      <c r="EO77" s="1">
        <f ca="1">IF(ISERROR(MATCH(EO$10,$A$11:$A77,0)),INDEX(R_1_Zusätz,MATCH(EO$10,R_1_Zeilen,0)),"")</f>
        <v>1</v>
      </c>
      <c r="EP77" s="1">
        <f ca="1">IF(ISERROR(MATCH(EP$10,$A$11:$A77,0)),INDEX(R_1_Zusätz,MATCH(EP$10,R_1_Zeilen,0)),"")</f>
        <v>4</v>
      </c>
      <c r="EQ77" s="1">
        <f ca="1">IF(ISERROR(MATCH(EQ$10,$A$11:$A77,0)),INDEX(R_1_Zusätz,MATCH(EQ$10,R_1_Zeilen,0)),"")</f>
        <v>1</v>
      </c>
      <c r="ER77" s="1">
        <f ca="1">IF(ISERROR(MATCH(ER$10,$A$11:$A77,0)),INDEX(R_1_Zusätz,MATCH(ER$10,R_1_Zeilen,0)),"")</f>
        <v>3</v>
      </c>
      <c r="ES77" s="1">
        <f ca="1">IF(ISERROR(MATCH(ES$10,$A$11:$A77,0)),INDEX(R_1_Zusätz,MATCH(ES$10,R_1_Zeilen,0)),"")</f>
        <v>4</v>
      </c>
      <c r="ET77" s="1">
        <f ca="1">IF(ISERROR(MATCH(ET$10,$A$11:$A77,0)),INDEX(R_1_Zusätz,MATCH(ET$10,R_1_Zeilen,0)),"")</f>
        <v>4</v>
      </c>
      <c r="EU77" s="1">
        <f ca="1">IF(ISERROR(MATCH(EU$10,$A$11:$A77,0)),INDEX(R_1_Zusätz,MATCH(EU$10,R_1_Zeilen,0)),"")</f>
        <v>4</v>
      </c>
      <c r="EV77" s="1">
        <f ca="1">IF(ISERROR(MATCH(EV$10,$A$11:$A77,0)),INDEX(R_1_Zusätz,MATCH(EV$10,R_1_Zeilen,0)),"")</f>
        <v>4</v>
      </c>
      <c r="EW77" s="1">
        <f ca="1">IF(ISERROR(MATCH(EW$10,$A$11:$A77,0)),INDEX(R_1_Zusätz,MATCH(EW$10,R_1_Zeilen,0)),"")</f>
        <v>3</v>
      </c>
      <c r="EX77" s="1">
        <f ca="1">IF(ISERROR(MATCH(EX$10,$A$11:$A77,0)),INDEX(R_1_Zusätz,MATCH(EX$10,R_1_Zeilen,0)),"")</f>
        <v>3</v>
      </c>
      <c r="EY77" s="1">
        <f ca="1">IF(ISERROR(MATCH(EY$10,$A$11:$A77,0)),INDEX(R_1_Zusätz,MATCH(EY$10,R_1_Zeilen,0)),"")</f>
        <v>4</v>
      </c>
      <c r="EZ77" s="1">
        <f ca="1">IF(ISERROR(MATCH(EZ$10,$A$11:$A77,0)),INDEX(R_1_Zusätz,MATCH(EZ$10,R_1_Zeilen,0)),"")</f>
        <v>3</v>
      </c>
      <c r="FA77" s="1">
        <f ca="1">IF(ISERROR(MATCH(FA$10,$A$11:$A77,0)),INDEX(R_1_Zusätz,MATCH(FA$10,R_1_Zeilen,0)),"")</f>
        <v>1</v>
      </c>
      <c r="FB77" s="1">
        <f ca="1">IF(ISERROR(MATCH(FB$10,$A$11:$A77,0)),INDEX(R_1_Zusätz,MATCH(FB$10,R_1_Zeilen,0)),"")</f>
        <v>1</v>
      </c>
      <c r="FC77" s="1">
        <f ca="1">IF(ISERROR(MATCH(FC$10,$A$11:$A77,0)),INDEX(R_1_Zusätz,MATCH(FC$10,R_1_Zeilen,0)),"")</f>
        <v>1</v>
      </c>
      <c r="FD77" s="1">
        <f ca="1">IF(ISERROR(MATCH(FD$10,$A$11:$A77,0)),INDEX(R_1_Zusätz,MATCH(FD$10,R_1_Zeilen,0)),"")</f>
        <v>2</v>
      </c>
      <c r="FE77" s="1">
        <f ca="1">IF(ISERROR(MATCH(FE$10,$A$11:$A77,0)),INDEX(R_1_Zusätz,MATCH(FE$10,R_1_Zeilen,0)),"")</f>
        <v>1</v>
      </c>
      <c r="FF77" s="1">
        <f ca="1">IF(ISERROR(MATCH(FF$10,$A$11:$A77,0)),INDEX(R_1_Zusätz,MATCH(FF$10,R_1_Zeilen,0)),"")</f>
        <v>1</v>
      </c>
      <c r="FG77" s="1">
        <f ca="1">IF(ISERROR(MATCH(FG$10,$A$11:$A77,0)),INDEX(R_1_Zusätz,MATCH(FG$10,R_1_Zeilen,0)),"")</f>
        <v>1</v>
      </c>
      <c r="FH77" s="1">
        <f ca="1">IF(ISERROR(MATCH(FH$10,$A$11:$A77,0)),INDEX(R_1_Zusätz,MATCH(FH$10,R_1_Zeilen,0)),"")</f>
        <v>2</v>
      </c>
      <c r="FI77" s="1">
        <f ca="1">IF(ISERROR(MATCH(FI$10,$A$11:$A77,0)),INDEX(R_1_Zusätz,MATCH(FI$10,R_1_Zeilen,0)),"")</f>
        <v>1</v>
      </c>
      <c r="FJ77" s="1">
        <f ca="1">IF(ISERROR(MATCH(FJ$10,$A$11:$A77,0)),INDEX(R_1_Zusätz,MATCH(FJ$10,R_1_Zeilen,0)),"")</f>
        <v>2</v>
      </c>
      <c r="FK77" s="1">
        <f ca="1">IF(ISERROR(MATCH(FK$10,$A$11:$A77,0)),INDEX(R_1_Zusätz,MATCH(FK$10,R_1_Zeilen,0)),"")</f>
        <v>2</v>
      </c>
      <c r="FL77" s="1">
        <f ca="1">IF(ISERROR(MATCH(FL$10,$A$11:$A77,0)),INDEX(R_1_Zusätz,MATCH(FL$10,R_1_Zeilen,0)),"")</f>
        <v>3</v>
      </c>
      <c r="FM77" s="1">
        <f ca="1">IF(ISERROR(MATCH(FM$10,$A$11:$A77,0)),INDEX(R_1_Zusätz,MATCH(FM$10,R_1_Zeilen,0)),"")</f>
        <v>3</v>
      </c>
      <c r="FN77" s="1">
        <f ca="1">IF(ISERROR(MATCH(FN$10,$A$11:$A77,0)),INDEX(R_1_Zusätz,MATCH(FN$10,R_1_Zeilen,0)),"")</f>
        <v>3</v>
      </c>
      <c r="FO77" s="1">
        <f ca="1">IF(ISERROR(MATCH(FO$10,$A$11:$A77,0)),INDEX(R_1_Zusätz,MATCH(FO$10,R_1_Zeilen,0)),"")</f>
        <v>3</v>
      </c>
      <c r="FP77" s="1">
        <f ca="1">IF(ISERROR(MATCH(FP$10,$A$11:$A77,0)),INDEX(R_1_Zusätz,MATCH(FP$10,R_1_Zeilen,0)),"")</f>
        <v>3</v>
      </c>
      <c r="FQ77" s="1">
        <f ca="1">IF(ISERROR(MATCH(FQ$10,$A$11:$A77,0)),INDEX(R_1_Zusätz,MATCH(FQ$10,R_1_Zeilen,0)),"")</f>
        <v>4</v>
      </c>
      <c r="FR77" s="1">
        <f ca="1">IF(ISERROR(MATCH(FR$10,$A$11:$A77,0)),INDEX(R_1_Zusätz,MATCH(FR$10,R_1_Zeilen,0)),"")</f>
        <v>2</v>
      </c>
      <c r="FS77" s="1">
        <f ca="1">IF(ISERROR(MATCH(FS$10,$A$11:$A77,0)),INDEX(R_1_Zusätz,MATCH(FS$10,R_1_Zeilen,0)),"")</f>
        <v>3</v>
      </c>
      <c r="FT77" s="1">
        <f ca="1">IF(ISERROR(MATCH(FT$10,$A$11:$A77,0)),INDEX(R_1_Zusätz,MATCH(FT$10,R_1_Zeilen,0)),"")</f>
        <v>3</v>
      </c>
      <c r="FU77" s="1">
        <f ca="1">IF(ISERROR(MATCH(FU$10,$A$11:$A77,0)),INDEX(R_1_Zusätz,MATCH(FU$10,R_1_Zeilen,0)),"")</f>
        <v>3</v>
      </c>
      <c r="FV77" s="1">
        <f ca="1">IF(ISERROR(MATCH(FV$10,$A$11:$A77,0)),INDEX(R_1_Zusätz,MATCH(FV$10,R_1_Zeilen,0)),"")</f>
        <v>3</v>
      </c>
      <c r="FW77" s="1">
        <f ca="1">IF(ISERROR(MATCH(FW$10,$A$11:$A77,0)),INDEX(R_1_Zusätz,MATCH(FW$10,R_1_Zeilen,0)),"")</f>
        <v>2</v>
      </c>
      <c r="FX77" s="1">
        <f ca="1">IF(ISERROR(MATCH(FX$10,$A$11:$A77,0)),INDEX(R_1_Zusätz,MATCH(FX$10,R_1_Zeilen,0)),"")</f>
        <v>4</v>
      </c>
      <c r="FY77" s="1">
        <f ca="1">IF(ISERROR(MATCH(FY$10,$A$11:$A77,0)),INDEX(R_1_Zusätz,MATCH(FY$10,R_1_Zeilen,0)),"")</f>
        <v>3</v>
      </c>
      <c r="FZ77" s="1">
        <f ca="1">IF(ISERROR(MATCH(FZ$10,$A$11:$A77,0)),INDEX(R_1_Zusätz,MATCH(FZ$10,R_1_Zeilen,0)),"")</f>
        <v>1</v>
      </c>
      <c r="GA77" s="1">
        <f ca="1">IF(ISERROR(MATCH(GA$10,$A$11:$A77,0)),INDEX(R_1_Zusätz,MATCH(GA$10,R_1_Zeilen,0)),"")</f>
        <v>1</v>
      </c>
      <c r="GB77" s="1">
        <f ca="1">IF(ISERROR(MATCH(GB$10,$A$11:$A77,0)),INDEX(R_1_Zusätz,MATCH(GB$10,R_1_Zeilen,0)),"")</f>
        <v>1</v>
      </c>
      <c r="GC77" s="1">
        <f ca="1">IF(ISERROR(MATCH(GC$10,$A$11:$A77,0)),INDEX(R_1_Zusätz,MATCH(GC$10,R_1_Zeilen,0)),"")</f>
        <v>2</v>
      </c>
      <c r="GD77" s="1">
        <f ca="1">IF(ISERROR(MATCH(GD$10,$A$11:$A77,0)),INDEX(R_1_Zusätz,MATCH(GD$10,R_1_Zeilen,0)),"")</f>
        <v>3</v>
      </c>
      <c r="GE77" s="1">
        <f ca="1">IF(ISERROR(MATCH(GE$10,$A$11:$A77,0)),INDEX(R_1_Zusätz,MATCH(GE$10,R_1_Zeilen,0)),"")</f>
        <v>1</v>
      </c>
      <c r="GF77" s="1">
        <f ca="1">IF(ISERROR(MATCH(GF$10,$A$11:$A77,0)),INDEX(R_1_Zusätz,MATCH(GF$10,R_1_Zeilen,0)),"")</f>
        <v>1</v>
      </c>
      <c r="GG77" s="1">
        <f ca="1">IF(ISERROR(MATCH(GG$10,$A$11:$A77,0)),INDEX(R_1_Zusätz,MATCH(GG$10,R_1_Zeilen,0)),"")</f>
        <v>1</v>
      </c>
      <c r="GH77" s="1">
        <f ca="1">IF(ISERROR(MATCH(GH$10,$A$11:$A77,0)),INDEX(R_1_Zusätz,MATCH(GH$10,R_1_Zeilen,0)),"")</f>
        <v>1</v>
      </c>
      <c r="GI77" s="1">
        <f ca="1">IF(ISERROR(MATCH(GI$10,$A$11:$A77,0)),INDEX(R_1_Zusätz,MATCH(GI$10,R_1_Zeilen,0)),"")</f>
        <v>1</v>
      </c>
      <c r="GJ77" s="1">
        <f ca="1">IF(ISERROR(MATCH(GJ$10,$A$11:$A77,0)),INDEX(R_1_Zusätz,MATCH(GJ$10,R_1_Zeilen,0)),"")</f>
        <v>1</v>
      </c>
      <c r="GK77" s="1">
        <f ca="1">IF(ISERROR(MATCH(GK$10,$A$11:$A77,0)),INDEX(R_1_Zusätz,MATCH(GK$10,R_1_Zeilen,0)),"")</f>
        <v>1</v>
      </c>
      <c r="GL77" s="1">
        <f ca="1">IF(ISERROR(MATCH(GL$10,$A$11:$A77,0)),INDEX(R_1_Zusätz,MATCH(GL$10,R_1_Zeilen,0)),"")</f>
        <v>1</v>
      </c>
      <c r="GM77" s="1">
        <f ca="1">IF(ISERROR(MATCH(GM$10,$A$11:$A77,0)),INDEX(R_1_Zusätz,MATCH(GM$10,R_1_Zeilen,0)),"")</f>
        <v>1</v>
      </c>
      <c r="GN77" s="1">
        <f ca="1">IF(ISERROR(MATCH(GN$10,$A$11:$A77,0)),INDEX(R_1_Zusätz,MATCH(GN$10,R_1_Zeilen,0)),"")</f>
        <v>1</v>
      </c>
      <c r="GO77" s="1">
        <f ca="1">IF(ISERROR(MATCH(GO$10,$A$11:$A77,0)),INDEX(R_1_Zusätz,MATCH(GO$10,R_1_Zeilen,0)),"")</f>
        <v>1</v>
      </c>
      <c r="GP77" s="1">
        <f ca="1">IF(ISERROR(MATCH(GP$10,$A$11:$A77,0)),INDEX(R_1_Zusätz,MATCH(GP$10,R_1_Zeilen,0)),"")</f>
        <v>1</v>
      </c>
      <c r="GQ77" s="1">
        <f ca="1">IF(ISERROR(MATCH(GQ$10,$A$11:$A77,0)),INDEX(R_1_Zusätz,MATCH(GQ$10,R_1_Zeilen,0)),"")</f>
        <v>2</v>
      </c>
      <c r="GR77" s="1">
        <f ca="1">IF(ISERROR(MATCH(GR$10,$A$11:$A77,0)),INDEX(R_1_Zusätz,MATCH(GR$10,R_1_Zeilen,0)),"")</f>
        <v>1</v>
      </c>
      <c r="GS77" s="1">
        <f ca="1">IF(ISERROR(MATCH(GS$10,$A$11:$A77,0)),INDEX(R_1_Zusätz,MATCH(GS$10,R_1_Zeilen,0)),"")</f>
        <v>1</v>
      </c>
      <c r="GT77" s="1">
        <f ca="1">IF(ISERROR(MATCH(GT$10,$A$11:$A77,0)),INDEX(R_1_Zusätz,MATCH(GT$10,R_1_Zeilen,0)),"")</f>
        <v>4</v>
      </c>
      <c r="GU77" s="1">
        <f ca="1">IF(ISERROR(MATCH(GU$10,$A$11:$A77,0)),INDEX(R_1_Zusätz,MATCH(GU$10,R_1_Zeilen,0)),"")</f>
        <v>2</v>
      </c>
      <c r="GV77" s="1">
        <f ca="1">IF(ISERROR(MATCH(GV$10,$A$11:$A77,0)),INDEX(R_1_Zusätz,MATCH(GV$10,R_1_Zeilen,0)),"")</f>
        <v>3</v>
      </c>
      <c r="GW77" s="1">
        <f ca="1">IF(ISERROR(MATCH(GW$10,$A$11:$A77,0)),INDEX(R_1_Zusätz,MATCH(GW$10,R_1_Zeilen,0)),"")</f>
        <v>2</v>
      </c>
      <c r="GX77" s="1">
        <f ca="1">IF(ISERROR(MATCH(GX$10,$A$11:$A77,0)),INDEX(R_1_Zusätz,MATCH(GX$10,R_1_Zeilen,0)),"")</f>
        <v>1</v>
      </c>
      <c r="GY77" s="1">
        <f ca="1">IF(ISERROR(MATCH(GY$10,$A$11:$A77,0)),INDEX(R_1_Zusätz,MATCH(GY$10,R_1_Zeilen,0)),"")</f>
        <v>1</v>
      </c>
      <c r="GZ77" s="1">
        <f ca="1">IF(ISERROR(MATCH(GZ$10,$A$11:$A77,0)),INDEX(R_1_Zusätz,MATCH(GZ$10,R_1_Zeilen,0)),"")</f>
        <v>1</v>
      </c>
      <c r="HA77" s="1">
        <f ca="1">IF(ISERROR(MATCH(HA$10,$A$11:$A77,0)),INDEX(R_1_Zusätz,MATCH(HA$10,R_1_Zeilen,0)),"")</f>
        <v>2</v>
      </c>
    </row>
    <row r="78" spans="1:209">
      <c r="A78" s="1" t="str">
        <f ca="1">INDEX(R_2_Spalten,1,MATCH($B77,INDIRECT("'R_2'!$C"&amp;ROW(77:77)&amp;":"&amp;ADDRESS(ROW(77:77),COUNTA(BASIS_Produkt)+2)),0))</f>
        <v>37JFH</v>
      </c>
      <c r="B78" s="1">
        <f t="shared" ca="1" si="5"/>
        <v>1</v>
      </c>
      <c r="C78" s="1" t="str">
        <f ca="1">IF(ISERROR(MATCH(C$10,$A$11:$A78,0)),INDEX(R_1_Zusätz,MATCH(C$10,R_1_Zeilen,0)),"")</f>
        <v/>
      </c>
      <c r="D78" s="1" t="str">
        <f ca="1">IF(ISERROR(MATCH(D$10,$A$11:$A78,0)),INDEX(R_1_Zusätz,MATCH(D$10,R_1_Zeilen,0)),"")</f>
        <v/>
      </c>
      <c r="E78" s="1">
        <f ca="1">IF(ISERROR(MATCH(E$10,$A$11:$A78,0)),INDEX(R_1_Zusätz,MATCH(E$10,R_1_Zeilen,0)),"")</f>
        <v>2</v>
      </c>
      <c r="F78" s="1">
        <f ca="1">IF(ISERROR(MATCH(F$10,$A$11:$A78,0)),INDEX(R_1_Zusätz,MATCH(F$10,R_1_Zeilen,0)),"")</f>
        <v>2</v>
      </c>
      <c r="G78" s="1">
        <f ca="1">IF(ISERROR(MATCH(G$10,$A$11:$A78,0)),INDEX(R_1_Zusätz,MATCH(G$10,R_1_Zeilen,0)),"")</f>
        <v>2</v>
      </c>
      <c r="H78" s="1">
        <f ca="1">IF(ISERROR(MATCH(H$10,$A$11:$A78,0)),INDEX(R_1_Zusätz,MATCH(H$10,R_1_Zeilen,0)),"")</f>
        <v>3</v>
      </c>
      <c r="I78" s="1" t="str">
        <f ca="1">IF(ISERROR(MATCH(I$10,$A$11:$A78,0)),INDEX(R_1_Zusätz,MATCH(I$10,R_1_Zeilen,0)),"")</f>
        <v/>
      </c>
      <c r="J78" s="1" t="str">
        <f ca="1">IF(ISERROR(MATCH(J$10,$A$11:$A78,0)),INDEX(R_1_Zusätz,MATCH(J$10,R_1_Zeilen,0)),"")</f>
        <v/>
      </c>
      <c r="K78" s="1" t="str">
        <f ca="1">IF(ISERROR(MATCH(K$10,$A$11:$A78,0)),INDEX(R_1_Zusätz,MATCH(K$10,R_1_Zeilen,0)),"")</f>
        <v/>
      </c>
      <c r="L78" s="1" t="str">
        <f ca="1">IF(ISERROR(MATCH(L$10,$A$11:$A78,0)),INDEX(R_1_Zusätz,MATCH(L$10,R_1_Zeilen,0)),"")</f>
        <v/>
      </c>
      <c r="M78" s="1">
        <f ca="1">IF(ISERROR(MATCH(M$10,$A$11:$A78,0)),INDEX(R_1_Zusätz,MATCH(M$10,R_1_Zeilen,0)),"")</f>
        <v>2</v>
      </c>
      <c r="N78" s="1">
        <f ca="1">IF(ISERROR(MATCH(N$10,$A$11:$A78,0)),INDEX(R_1_Zusätz,MATCH(N$10,R_1_Zeilen,0)),"")</f>
        <v>2</v>
      </c>
      <c r="O78" s="1" t="str">
        <f ca="1">IF(ISERROR(MATCH(O$10,$A$11:$A78,0)),INDEX(R_1_Zusätz,MATCH(O$10,R_1_Zeilen,0)),"")</f>
        <v/>
      </c>
      <c r="P78" s="1">
        <f ca="1">IF(ISERROR(MATCH(P$10,$A$11:$A78,0)),INDEX(R_1_Zusätz,MATCH(P$10,R_1_Zeilen,0)),"")</f>
        <v>2</v>
      </c>
      <c r="Q78" s="1" t="str">
        <f ca="1">IF(ISERROR(MATCH(Q$10,$A$11:$A78,0)),INDEX(R_1_Zusätz,MATCH(Q$10,R_1_Zeilen,0)),"")</f>
        <v/>
      </c>
      <c r="R78" s="1" t="str">
        <f ca="1">IF(ISERROR(MATCH(R$10,$A$11:$A78,0)),INDEX(R_1_Zusätz,MATCH(R$10,R_1_Zeilen,0)),"")</f>
        <v/>
      </c>
      <c r="S78" s="1">
        <f ca="1">IF(ISERROR(MATCH(S$10,$A$11:$A78,0)),INDEX(R_1_Zusätz,MATCH(S$10,R_1_Zeilen,0)),"")</f>
        <v>2</v>
      </c>
      <c r="T78" s="1">
        <f ca="1">IF(ISERROR(MATCH(T$10,$A$11:$A78,0)),INDEX(R_1_Zusätz,MATCH(T$10,R_1_Zeilen,0)),"")</f>
        <v>2</v>
      </c>
      <c r="U78" s="1">
        <f ca="1">IF(ISERROR(MATCH(U$10,$A$11:$A78,0)),INDEX(R_1_Zusätz,MATCH(U$10,R_1_Zeilen,0)),"")</f>
        <v>2</v>
      </c>
      <c r="V78" s="1">
        <f ca="1">IF(ISERROR(MATCH(V$10,$A$11:$A78,0)),INDEX(R_1_Zusätz,MATCH(V$10,R_1_Zeilen,0)),"")</f>
        <v>2</v>
      </c>
      <c r="W78" s="1">
        <f ca="1">IF(ISERROR(MATCH(W$10,$A$11:$A78,0)),INDEX(R_1_Zusätz,MATCH(W$10,R_1_Zeilen,0)),"")</f>
        <v>2</v>
      </c>
      <c r="X78" s="1">
        <f ca="1">IF(ISERROR(MATCH(X$10,$A$11:$A78,0)),INDEX(R_1_Zusätz,MATCH(X$10,R_1_Zeilen,0)),"")</f>
        <v>2</v>
      </c>
      <c r="Y78" s="1">
        <f ca="1">IF(ISERROR(MATCH(Y$10,$A$11:$A78,0)),INDEX(R_1_Zusätz,MATCH(Y$10,R_1_Zeilen,0)),"")</f>
        <v>2</v>
      </c>
      <c r="Z78" s="1" t="str">
        <f ca="1">IF(ISERROR(MATCH(Z$10,$A$11:$A78,0)),INDEX(R_1_Zusätz,MATCH(Z$10,R_1_Zeilen,0)),"")</f>
        <v/>
      </c>
      <c r="AA78" s="1">
        <f ca="1">IF(ISERROR(MATCH(AA$10,$A$11:$A78,0)),INDEX(R_1_Zusätz,MATCH(AA$10,R_1_Zeilen,0)),"")</f>
        <v>2</v>
      </c>
      <c r="AB78" s="1" t="str">
        <f ca="1">IF(ISERROR(MATCH(AB$10,$A$11:$A78,0)),INDEX(R_1_Zusätz,MATCH(AB$10,R_1_Zeilen,0)),"")</f>
        <v/>
      </c>
      <c r="AC78" s="1">
        <f ca="1">IF(ISERROR(MATCH(AC$10,$A$11:$A78,0)),INDEX(R_1_Zusätz,MATCH(AC$10,R_1_Zeilen,0)),"")</f>
        <v>2</v>
      </c>
      <c r="AD78" s="1">
        <f ca="1">IF(ISERROR(MATCH(AD$10,$A$11:$A78,0)),INDEX(R_1_Zusätz,MATCH(AD$10,R_1_Zeilen,0)),"")</f>
        <v>2</v>
      </c>
      <c r="AE78" s="1">
        <f ca="1">IF(ISERROR(MATCH(AE$10,$A$11:$A78,0)),INDEX(R_1_Zusätz,MATCH(AE$10,R_1_Zeilen,0)),"")</f>
        <v>2</v>
      </c>
      <c r="AF78" s="1" t="str">
        <f ca="1">IF(ISERROR(MATCH(AF$10,$A$11:$A78,0)),INDEX(R_1_Zusätz,MATCH(AF$10,R_1_Zeilen,0)),"")</f>
        <v/>
      </c>
      <c r="AG78" s="1" t="str">
        <f ca="1">IF(ISERROR(MATCH(AG$10,$A$11:$A78,0)),INDEX(R_1_Zusätz,MATCH(AG$10,R_1_Zeilen,0)),"")</f>
        <v/>
      </c>
      <c r="AH78" s="1" t="str">
        <f ca="1">IF(ISERROR(MATCH(AH$10,$A$11:$A78,0)),INDEX(R_1_Zusätz,MATCH(AH$10,R_1_Zeilen,0)),"")</f>
        <v/>
      </c>
      <c r="AI78" s="1" t="str">
        <f ca="1">IF(ISERROR(MATCH(AI$10,$A$11:$A78,0)),INDEX(R_1_Zusätz,MATCH(AI$10,R_1_Zeilen,0)),"")</f>
        <v/>
      </c>
      <c r="AJ78" s="1" t="str">
        <f ca="1">IF(ISERROR(MATCH(AJ$10,$A$11:$A78,0)),INDEX(R_1_Zusätz,MATCH(AJ$10,R_1_Zeilen,0)),"")</f>
        <v/>
      </c>
      <c r="AK78" s="1" t="str">
        <f ca="1">IF(ISERROR(MATCH(AK$10,$A$11:$A78,0)),INDEX(R_1_Zusätz,MATCH(AK$10,R_1_Zeilen,0)),"")</f>
        <v/>
      </c>
      <c r="AL78" s="1" t="str">
        <f ca="1">IF(ISERROR(MATCH(AL$10,$A$11:$A78,0)),INDEX(R_1_Zusätz,MATCH(AL$10,R_1_Zeilen,0)),"")</f>
        <v/>
      </c>
      <c r="AM78" s="1" t="str">
        <f ca="1">IF(ISERROR(MATCH(AM$10,$A$11:$A78,0)),INDEX(R_1_Zusätz,MATCH(AM$10,R_1_Zeilen,0)),"")</f>
        <v/>
      </c>
      <c r="AN78" s="1" t="str">
        <f ca="1">IF(ISERROR(MATCH(AN$10,$A$11:$A78,0)),INDEX(R_1_Zusätz,MATCH(AN$10,R_1_Zeilen,0)),"")</f>
        <v/>
      </c>
      <c r="AO78" s="1">
        <f ca="1">IF(ISERROR(MATCH(AO$10,$A$11:$A78,0)),INDEX(R_1_Zusätz,MATCH(AO$10,R_1_Zeilen,0)),"")</f>
        <v>2</v>
      </c>
      <c r="AP78" s="1" t="str">
        <f ca="1">IF(ISERROR(MATCH(AP$10,$A$11:$A78,0)),INDEX(R_1_Zusätz,MATCH(AP$10,R_1_Zeilen,0)),"")</f>
        <v/>
      </c>
      <c r="AQ78" s="1">
        <f ca="1">IF(ISERROR(MATCH(AQ$10,$A$11:$A78,0)),INDEX(R_1_Zusätz,MATCH(AQ$10,R_1_Zeilen,0)),"")</f>
        <v>2</v>
      </c>
      <c r="AR78" s="1" t="str">
        <f ca="1">IF(ISERROR(MATCH(AR$10,$A$11:$A78,0)),INDEX(R_1_Zusätz,MATCH(AR$10,R_1_Zeilen,0)),"")</f>
        <v/>
      </c>
      <c r="AS78" s="1" t="str">
        <f ca="1">IF(ISERROR(MATCH(AS$10,$A$11:$A78,0)),INDEX(R_1_Zusätz,MATCH(AS$10,R_1_Zeilen,0)),"")</f>
        <v/>
      </c>
      <c r="AT78" s="1" t="str">
        <f ca="1">IF(ISERROR(MATCH(AT$10,$A$11:$A78,0)),INDEX(R_1_Zusätz,MATCH(AT$10,R_1_Zeilen,0)),"")</f>
        <v/>
      </c>
      <c r="AU78" s="1" t="str">
        <f ca="1">IF(ISERROR(MATCH(AU$10,$A$11:$A78,0)),INDEX(R_1_Zusätz,MATCH(AU$10,R_1_Zeilen,0)),"")</f>
        <v/>
      </c>
      <c r="AV78" s="1" t="str">
        <f ca="1">IF(ISERROR(MATCH(AV$10,$A$11:$A78,0)),INDEX(R_1_Zusätz,MATCH(AV$10,R_1_Zeilen,0)),"")</f>
        <v/>
      </c>
      <c r="AW78" s="1">
        <f ca="1">IF(ISERROR(MATCH(AW$10,$A$11:$A78,0)),INDEX(R_1_Zusätz,MATCH(AW$10,R_1_Zeilen,0)),"")</f>
        <v>2</v>
      </c>
      <c r="AX78" s="1">
        <f ca="1">IF(ISERROR(MATCH(AX$10,$A$11:$A78,0)),INDEX(R_1_Zusätz,MATCH(AX$10,R_1_Zeilen,0)),"")</f>
        <v>2</v>
      </c>
      <c r="AY78" s="1">
        <f ca="1">IF(ISERROR(MATCH(AY$10,$A$11:$A78,0)),INDEX(R_1_Zusätz,MATCH(AY$10,R_1_Zeilen,0)),"")</f>
        <v>2</v>
      </c>
      <c r="AZ78" s="1">
        <f ca="1">IF(ISERROR(MATCH(AZ$10,$A$11:$A78,0)),INDEX(R_1_Zusätz,MATCH(AZ$10,R_1_Zeilen,0)),"")</f>
        <v>2</v>
      </c>
      <c r="BA78" s="1">
        <f ca="1">IF(ISERROR(MATCH(BA$10,$A$11:$A78,0)),INDEX(R_1_Zusätz,MATCH(BA$10,R_1_Zeilen,0)),"")</f>
        <v>2</v>
      </c>
      <c r="BB78" s="1">
        <f ca="1">IF(ISERROR(MATCH(BB$10,$A$11:$A78,0)),INDEX(R_1_Zusätz,MATCH(BB$10,R_1_Zeilen,0)),"")</f>
        <v>2</v>
      </c>
      <c r="BC78" s="1">
        <f ca="1">IF(ISERROR(MATCH(BC$10,$A$11:$A78,0)),INDEX(R_1_Zusätz,MATCH(BC$10,R_1_Zeilen,0)),"")</f>
        <v>2</v>
      </c>
      <c r="BD78" s="1">
        <f ca="1">IF(ISERROR(MATCH(BD$10,$A$11:$A78,0)),INDEX(R_1_Zusätz,MATCH(BD$10,R_1_Zeilen,0)),"")</f>
        <v>2</v>
      </c>
      <c r="BE78" s="1">
        <f ca="1">IF(ISERROR(MATCH(BE$10,$A$11:$A78,0)),INDEX(R_1_Zusätz,MATCH(BE$10,R_1_Zeilen,0)),"")</f>
        <v>2</v>
      </c>
      <c r="BF78" s="1">
        <f ca="1">IF(ISERROR(MATCH(BF$10,$A$11:$A78,0)),INDEX(R_1_Zusätz,MATCH(BF$10,R_1_Zeilen,0)),"")</f>
        <v>2</v>
      </c>
      <c r="BG78" s="1" t="str">
        <f ca="1">IF(ISERROR(MATCH(BG$10,$A$11:$A78,0)),INDEX(R_1_Zusätz,MATCH(BG$10,R_1_Zeilen,0)),"")</f>
        <v/>
      </c>
      <c r="BH78" s="1">
        <f ca="1">IF(ISERROR(MATCH(BH$10,$A$11:$A78,0)),INDEX(R_1_Zusätz,MATCH(BH$10,R_1_Zeilen,0)),"")</f>
        <v>3</v>
      </c>
      <c r="BI78" s="1" t="str">
        <f ca="1">IF(ISERROR(MATCH(BI$10,$A$11:$A78,0)),INDEX(R_1_Zusätz,MATCH(BI$10,R_1_Zeilen,0)),"")</f>
        <v/>
      </c>
      <c r="BJ78" s="1" t="str">
        <f ca="1">IF(ISERROR(MATCH(BJ$10,$A$11:$A78,0)),INDEX(R_1_Zusätz,MATCH(BJ$10,R_1_Zeilen,0)),"")</f>
        <v/>
      </c>
      <c r="BK78" s="1">
        <f ca="1">IF(ISERROR(MATCH(BK$10,$A$11:$A78,0)),INDEX(R_1_Zusätz,MATCH(BK$10,R_1_Zeilen,0)),"")</f>
        <v>3</v>
      </c>
      <c r="BL78" s="1">
        <f ca="1">IF(ISERROR(MATCH(BL$10,$A$11:$A78,0)),INDEX(R_1_Zusätz,MATCH(BL$10,R_1_Zeilen,0)),"")</f>
        <v>3</v>
      </c>
      <c r="BM78" s="1">
        <f ca="1">IF(ISERROR(MATCH(BM$10,$A$11:$A78,0)),INDEX(R_1_Zusätz,MATCH(BM$10,R_1_Zeilen,0)),"")</f>
        <v>3</v>
      </c>
      <c r="BN78" s="1">
        <f ca="1">IF(ISERROR(MATCH(BN$10,$A$11:$A78,0)),INDEX(R_1_Zusätz,MATCH(BN$10,R_1_Zeilen,0)),"")</f>
        <v>3</v>
      </c>
      <c r="BO78" s="1">
        <f ca="1">IF(ISERROR(MATCH(BO$10,$A$11:$A78,0)),INDEX(R_1_Zusätz,MATCH(BO$10,R_1_Zeilen,0)),"")</f>
        <v>2</v>
      </c>
      <c r="BP78" s="1">
        <f ca="1">IF(ISERROR(MATCH(BP$10,$A$11:$A78,0)),INDEX(R_1_Zusätz,MATCH(BP$10,R_1_Zeilen,0)),"")</f>
        <v>3</v>
      </c>
      <c r="BQ78" s="1">
        <f ca="1">IF(ISERROR(MATCH(BQ$10,$A$11:$A78,0)),INDEX(R_1_Zusätz,MATCH(BQ$10,R_1_Zeilen,0)),"")</f>
        <v>2</v>
      </c>
      <c r="BR78" s="1">
        <f ca="1">IF(ISERROR(MATCH(BR$10,$A$11:$A78,0)),INDEX(R_1_Zusätz,MATCH(BR$10,R_1_Zeilen,0)),"")</f>
        <v>3</v>
      </c>
      <c r="BS78" s="1">
        <f ca="1">IF(ISERROR(MATCH(BS$10,$A$11:$A78,0)),INDEX(R_1_Zusätz,MATCH(BS$10,R_1_Zeilen,0)),"")</f>
        <v>4</v>
      </c>
      <c r="BT78" s="1">
        <f ca="1">IF(ISERROR(MATCH(BT$10,$A$11:$A78,0)),INDEX(R_1_Zusätz,MATCH(BT$10,R_1_Zeilen,0)),"")</f>
        <v>4</v>
      </c>
      <c r="BU78" s="1">
        <f ca="1">IF(ISERROR(MATCH(BU$10,$A$11:$A78,0)),INDEX(R_1_Zusätz,MATCH(BU$10,R_1_Zeilen,0)),"")</f>
        <v>2</v>
      </c>
      <c r="BV78" s="1" t="str">
        <f ca="1">IF(ISERROR(MATCH(BV$10,$A$11:$A78,0)),INDEX(R_1_Zusätz,MATCH(BV$10,R_1_Zeilen,0)),"")</f>
        <v/>
      </c>
      <c r="BW78" s="1" t="str">
        <f ca="1">IF(ISERROR(MATCH(BW$10,$A$11:$A78,0)),INDEX(R_1_Zusätz,MATCH(BW$10,R_1_Zeilen,0)),"")</f>
        <v/>
      </c>
      <c r="BX78" s="1">
        <f ca="1">IF(ISERROR(MATCH(BX$10,$A$11:$A78,0)),INDEX(R_1_Zusätz,MATCH(BX$10,R_1_Zeilen,0)),"")</f>
        <v>2</v>
      </c>
      <c r="BY78" s="1">
        <f ca="1">IF(ISERROR(MATCH(BY$10,$A$11:$A78,0)),INDEX(R_1_Zusätz,MATCH(BY$10,R_1_Zeilen,0)),"")</f>
        <v>4</v>
      </c>
      <c r="BZ78" s="1" t="str">
        <f ca="1">IF(ISERROR(MATCH(BZ$10,$A$11:$A78,0)),INDEX(R_1_Zusätz,MATCH(BZ$10,R_1_Zeilen,0)),"")</f>
        <v/>
      </c>
      <c r="CA78" s="1">
        <f ca="1">IF(ISERROR(MATCH(CA$10,$A$11:$A78,0)),INDEX(R_1_Zusätz,MATCH(CA$10,R_1_Zeilen,0)),"")</f>
        <v>4</v>
      </c>
      <c r="CB78" s="1">
        <f ca="1">IF(ISERROR(MATCH(CB$10,$A$11:$A78,0)),INDEX(R_1_Zusätz,MATCH(CB$10,R_1_Zeilen,0)),"")</f>
        <v>5</v>
      </c>
      <c r="CC78" s="1" t="str">
        <f ca="1">IF(ISERROR(MATCH(CC$10,$A$11:$A78,0)),INDEX(R_1_Zusätz,MATCH(CC$10,R_1_Zeilen,0)),"")</f>
        <v/>
      </c>
      <c r="CD78" s="1" t="str">
        <f ca="1">IF(ISERROR(MATCH(CD$10,$A$11:$A78,0)),INDEX(R_1_Zusätz,MATCH(CD$10,R_1_Zeilen,0)),"")</f>
        <v/>
      </c>
      <c r="CE78" s="1" t="str">
        <f ca="1">IF(ISERROR(MATCH(CE$10,$A$11:$A78,0)),INDEX(R_1_Zusätz,MATCH(CE$10,R_1_Zeilen,0)),"")</f>
        <v/>
      </c>
      <c r="CF78" s="1">
        <f ca="1">IF(ISERROR(MATCH(CF$10,$A$11:$A78,0)),INDEX(R_1_Zusätz,MATCH(CF$10,R_1_Zeilen,0)),"")</f>
        <v>2</v>
      </c>
      <c r="CG78" s="1" t="str">
        <f ca="1">IF(ISERROR(MATCH(CG$10,$A$11:$A78,0)),INDEX(R_1_Zusätz,MATCH(CG$10,R_1_Zeilen,0)),"")</f>
        <v/>
      </c>
      <c r="CH78" s="1" t="str">
        <f ca="1">IF(ISERROR(MATCH(CH$10,$A$11:$A78,0)),INDEX(R_1_Zusätz,MATCH(CH$10,R_1_Zeilen,0)),"")</f>
        <v/>
      </c>
      <c r="CI78" s="1" t="str">
        <f ca="1">IF(ISERROR(MATCH(CI$10,$A$11:$A78,0)),INDEX(R_1_Zusätz,MATCH(CI$10,R_1_Zeilen,0)),"")</f>
        <v/>
      </c>
      <c r="CJ78" s="1">
        <f ca="1">IF(ISERROR(MATCH(CJ$10,$A$11:$A78,0)),INDEX(R_1_Zusätz,MATCH(CJ$10,R_1_Zeilen,0)),"")</f>
        <v>2</v>
      </c>
      <c r="CK78" s="1" t="str">
        <f ca="1">IF(ISERROR(MATCH(CK$10,$A$11:$A78,0)),INDEX(R_1_Zusätz,MATCH(CK$10,R_1_Zeilen,0)),"")</f>
        <v/>
      </c>
      <c r="CL78" s="1" t="str">
        <f ca="1">IF(ISERROR(MATCH(CL$10,$A$11:$A78,0)),INDEX(R_1_Zusätz,MATCH(CL$10,R_1_Zeilen,0)),"")</f>
        <v/>
      </c>
      <c r="CM78" s="1" t="str">
        <f ca="1">IF(ISERROR(MATCH(CM$10,$A$11:$A78,0)),INDEX(R_1_Zusätz,MATCH(CM$10,R_1_Zeilen,0)),"")</f>
        <v/>
      </c>
      <c r="CN78" s="1" t="str">
        <f ca="1">IF(ISERROR(MATCH(CN$10,$A$11:$A78,0)),INDEX(R_1_Zusätz,MATCH(CN$10,R_1_Zeilen,0)),"")</f>
        <v/>
      </c>
      <c r="CO78" s="1" t="str">
        <f ca="1">IF(ISERROR(MATCH(CO$10,$A$11:$A78,0)),INDEX(R_1_Zusätz,MATCH(CO$10,R_1_Zeilen,0)),"")</f>
        <v/>
      </c>
      <c r="CP78" s="1">
        <f ca="1">IF(ISERROR(MATCH(CP$10,$A$11:$A78,0)),INDEX(R_1_Zusätz,MATCH(CP$10,R_1_Zeilen,0)),"")</f>
        <v>2</v>
      </c>
      <c r="CQ78" s="1">
        <f ca="1">IF(ISERROR(MATCH(CQ$10,$A$11:$A78,0)),INDEX(R_1_Zusätz,MATCH(CQ$10,R_1_Zeilen,0)),"")</f>
        <v>2</v>
      </c>
      <c r="CR78" s="1">
        <f ca="1">IF(ISERROR(MATCH(CR$10,$A$11:$A78,0)),INDEX(R_1_Zusätz,MATCH(CR$10,R_1_Zeilen,0)),"")</f>
        <v>3</v>
      </c>
      <c r="CS78" s="1">
        <f ca="1">IF(ISERROR(MATCH(CS$10,$A$11:$A78,0)),INDEX(R_1_Zusätz,MATCH(CS$10,R_1_Zeilen,0)),"")</f>
        <v>2</v>
      </c>
      <c r="CT78" s="1">
        <f ca="1">IF(ISERROR(MATCH(CT$10,$A$11:$A78,0)),INDEX(R_1_Zusätz,MATCH(CT$10,R_1_Zeilen,0)),"")</f>
        <v>3</v>
      </c>
      <c r="CU78" s="1">
        <f ca="1">IF(ISERROR(MATCH(CU$10,$A$11:$A78,0)),INDEX(R_1_Zusätz,MATCH(CU$10,R_1_Zeilen,0)),"")</f>
        <v>2</v>
      </c>
      <c r="CV78" s="1">
        <f ca="1">IF(ISERROR(MATCH(CV$10,$A$11:$A78,0)),INDEX(R_1_Zusätz,MATCH(CV$10,R_1_Zeilen,0)),"")</f>
        <v>2</v>
      </c>
      <c r="CW78" s="1">
        <f ca="1">IF(ISERROR(MATCH(CW$10,$A$11:$A78,0)),INDEX(R_1_Zusätz,MATCH(CW$10,R_1_Zeilen,0)),"")</f>
        <v>2</v>
      </c>
      <c r="CX78" s="1" t="str">
        <f ca="1">IF(ISERROR(MATCH(CX$10,$A$11:$A78,0)),INDEX(R_1_Zusätz,MATCH(CX$10,R_1_Zeilen,0)),"")</f>
        <v/>
      </c>
      <c r="CY78" s="1" t="str">
        <f ca="1">IF(ISERROR(MATCH(CY$10,$A$11:$A78,0)),INDEX(R_1_Zusätz,MATCH(CY$10,R_1_Zeilen,0)),"")</f>
        <v/>
      </c>
      <c r="CZ78" s="1">
        <f ca="1">IF(ISERROR(MATCH(CZ$10,$A$11:$A78,0)),INDEX(R_1_Zusätz,MATCH(CZ$10,R_1_Zeilen,0)),"")</f>
        <v>2</v>
      </c>
      <c r="DA78" s="1">
        <f ca="1">IF(ISERROR(MATCH(DA$10,$A$11:$A78,0)),INDEX(R_1_Zusätz,MATCH(DA$10,R_1_Zeilen,0)),"")</f>
        <v>2</v>
      </c>
      <c r="DB78" s="1">
        <f ca="1">IF(ISERROR(MATCH(DB$10,$A$11:$A78,0)),INDEX(R_1_Zusätz,MATCH(DB$10,R_1_Zeilen,0)),"")</f>
        <v>2</v>
      </c>
      <c r="DC78" s="1">
        <f ca="1">IF(ISERROR(MATCH(DC$10,$A$11:$A78,0)),INDEX(R_1_Zusätz,MATCH(DC$10,R_1_Zeilen,0)),"")</f>
        <v>2</v>
      </c>
      <c r="DD78" s="1">
        <f ca="1">IF(ISERROR(MATCH(DD$10,$A$11:$A78,0)),INDEX(R_1_Zusätz,MATCH(DD$10,R_1_Zeilen,0)),"")</f>
        <v>2</v>
      </c>
      <c r="DE78" s="1">
        <f ca="1">IF(ISERROR(MATCH(DE$10,$A$11:$A78,0)),INDEX(R_1_Zusätz,MATCH(DE$10,R_1_Zeilen,0)),"")</f>
        <v>2</v>
      </c>
      <c r="DF78" s="1" t="str">
        <f ca="1">IF(ISERROR(MATCH(DF$10,$A$11:$A78,0)),INDEX(R_1_Zusätz,MATCH(DF$10,R_1_Zeilen,0)),"")</f>
        <v/>
      </c>
      <c r="DG78" s="1" t="str">
        <f ca="1">IF(ISERROR(MATCH(DG$10,$A$11:$A78,0)),INDEX(R_1_Zusätz,MATCH(DG$10,R_1_Zeilen,0)),"")</f>
        <v/>
      </c>
      <c r="DH78" s="1" t="str">
        <f ca="1">IF(ISERROR(MATCH(DH$10,$A$11:$A78,0)),INDEX(R_1_Zusätz,MATCH(DH$10,R_1_Zeilen,0)),"")</f>
        <v/>
      </c>
      <c r="DI78" s="1" t="str">
        <f ca="1">IF(ISERROR(MATCH(DI$10,$A$11:$A78,0)),INDEX(R_1_Zusätz,MATCH(DI$10,R_1_Zeilen,0)),"")</f>
        <v/>
      </c>
      <c r="DJ78" s="1" t="str">
        <f ca="1">IF(ISERROR(MATCH(DJ$10,$A$11:$A78,0)),INDEX(R_1_Zusätz,MATCH(DJ$10,R_1_Zeilen,0)),"")</f>
        <v/>
      </c>
      <c r="DK78" s="1" t="str">
        <f ca="1">IF(ISERROR(MATCH(DK$10,$A$11:$A78,0)),INDEX(R_1_Zusätz,MATCH(DK$10,R_1_Zeilen,0)),"")</f>
        <v/>
      </c>
      <c r="DL78" s="1" t="str">
        <f ca="1">IF(ISERROR(MATCH(DL$10,$A$11:$A78,0)),INDEX(R_1_Zusätz,MATCH(DL$10,R_1_Zeilen,0)),"")</f>
        <v/>
      </c>
      <c r="DM78" s="1">
        <f ca="1">IF(ISERROR(MATCH(DM$10,$A$11:$A78,0)),INDEX(R_1_Zusätz,MATCH(DM$10,R_1_Zeilen,0)),"")</f>
        <v>2</v>
      </c>
      <c r="DN78" s="1">
        <f ca="1">IF(ISERROR(MATCH(DN$10,$A$11:$A78,0)),INDEX(R_1_Zusätz,MATCH(DN$10,R_1_Zeilen,0)),"")</f>
        <v>2</v>
      </c>
      <c r="DO78" s="1">
        <f ca="1">IF(ISERROR(MATCH(DO$10,$A$11:$A78,0)),INDEX(R_1_Zusätz,MATCH(DO$10,R_1_Zeilen,0)),"")</f>
        <v>2</v>
      </c>
      <c r="DP78" s="1">
        <f ca="1">IF(ISERROR(MATCH(DP$10,$A$11:$A78,0)),INDEX(R_1_Zusätz,MATCH(DP$10,R_1_Zeilen,0)),"")</f>
        <v>2</v>
      </c>
      <c r="DQ78" s="1">
        <f ca="1">IF(ISERROR(MATCH(DQ$10,$A$11:$A78,0)),INDEX(R_1_Zusätz,MATCH(DQ$10,R_1_Zeilen,0)),"")</f>
        <v>2</v>
      </c>
      <c r="DR78" s="1">
        <f ca="1">IF(ISERROR(MATCH(DR$10,$A$11:$A78,0)),INDEX(R_1_Zusätz,MATCH(DR$10,R_1_Zeilen,0)),"")</f>
        <v>3</v>
      </c>
      <c r="DS78" s="1" t="str">
        <f ca="1">IF(ISERROR(MATCH(DS$10,$A$11:$A78,0)),INDEX(R_1_Zusätz,MATCH(DS$10,R_1_Zeilen,0)),"")</f>
        <v/>
      </c>
      <c r="DT78" s="1" t="str">
        <f ca="1">IF(ISERROR(MATCH(DT$10,$A$11:$A78,0)),INDEX(R_1_Zusätz,MATCH(DT$10,R_1_Zeilen,0)),"")</f>
        <v/>
      </c>
      <c r="DU78" s="1" t="str">
        <f ca="1">IF(ISERROR(MATCH(DU$10,$A$11:$A78,0)),INDEX(R_1_Zusätz,MATCH(DU$10,R_1_Zeilen,0)),"")</f>
        <v/>
      </c>
      <c r="DV78" s="1" t="str">
        <f ca="1">IF(ISERROR(MATCH(DV$10,$A$11:$A78,0)),INDEX(R_1_Zusätz,MATCH(DV$10,R_1_Zeilen,0)),"")</f>
        <v/>
      </c>
      <c r="DW78" s="1" t="str">
        <f ca="1">IF(ISERROR(MATCH(DW$10,$A$11:$A78,0)),INDEX(R_1_Zusätz,MATCH(DW$10,R_1_Zeilen,0)),"")</f>
        <v/>
      </c>
      <c r="DX78" s="1" t="str">
        <f ca="1">IF(ISERROR(MATCH(DX$10,$A$11:$A78,0)),INDEX(R_1_Zusätz,MATCH(DX$10,R_1_Zeilen,0)),"")</f>
        <v/>
      </c>
      <c r="DY78" s="1" t="str">
        <f ca="1">IF(ISERROR(MATCH(DY$10,$A$11:$A78,0)),INDEX(R_1_Zusätz,MATCH(DY$10,R_1_Zeilen,0)),"")</f>
        <v/>
      </c>
      <c r="DZ78" s="1" t="str">
        <f ca="1">IF(ISERROR(MATCH(DZ$10,$A$11:$A78,0)),INDEX(R_1_Zusätz,MATCH(DZ$10,R_1_Zeilen,0)),"")</f>
        <v/>
      </c>
      <c r="EA78" s="1" t="str">
        <f ca="1">IF(ISERROR(MATCH(EA$10,$A$11:$A78,0)),INDEX(R_1_Zusätz,MATCH(EA$10,R_1_Zeilen,0)),"")</f>
        <v/>
      </c>
      <c r="EB78" s="1" t="str">
        <f ca="1">IF(ISERROR(MATCH(EB$10,$A$11:$A78,0)),INDEX(R_1_Zusätz,MATCH(EB$10,R_1_Zeilen,0)),"")</f>
        <v/>
      </c>
      <c r="EC78" s="1" t="str">
        <f ca="1">IF(ISERROR(MATCH(EC$10,$A$11:$A78,0)),INDEX(R_1_Zusätz,MATCH(EC$10,R_1_Zeilen,0)),"")</f>
        <v/>
      </c>
      <c r="ED78" s="1" t="str">
        <f ca="1">IF(ISERROR(MATCH(ED$10,$A$11:$A78,0)),INDEX(R_1_Zusätz,MATCH(ED$10,R_1_Zeilen,0)),"")</f>
        <v/>
      </c>
      <c r="EE78" s="1" t="str">
        <f ca="1">IF(ISERROR(MATCH(EE$10,$A$11:$A78,0)),INDEX(R_1_Zusätz,MATCH(EE$10,R_1_Zeilen,0)),"")</f>
        <v/>
      </c>
      <c r="EF78" s="1" t="str">
        <f ca="1">IF(ISERROR(MATCH(EF$10,$A$11:$A78,0)),INDEX(R_1_Zusätz,MATCH(EF$10,R_1_Zeilen,0)),"")</f>
        <v/>
      </c>
      <c r="EG78" s="1" t="str">
        <f ca="1">IF(ISERROR(MATCH(EG$10,$A$11:$A78,0)),INDEX(R_1_Zusätz,MATCH(EG$10,R_1_Zeilen,0)),"")</f>
        <v/>
      </c>
      <c r="EH78" s="1" t="str">
        <f ca="1">IF(ISERROR(MATCH(EH$10,$A$11:$A78,0)),INDEX(R_1_Zusätz,MATCH(EH$10,R_1_Zeilen,0)),"")</f>
        <v/>
      </c>
      <c r="EI78" s="1">
        <f ca="1">IF(ISERROR(MATCH(EI$10,$A$11:$A78,0)),INDEX(R_1_Zusätz,MATCH(EI$10,R_1_Zeilen,0)),"")</f>
        <v>1</v>
      </c>
      <c r="EJ78" s="1">
        <f ca="1">IF(ISERROR(MATCH(EJ$10,$A$11:$A78,0)),INDEX(R_1_Zusätz,MATCH(EJ$10,R_1_Zeilen,0)),"")</f>
        <v>1</v>
      </c>
      <c r="EK78" s="1">
        <f ca="1">IF(ISERROR(MATCH(EK$10,$A$11:$A78,0)),INDEX(R_1_Zusätz,MATCH(EK$10,R_1_Zeilen,0)),"")</f>
        <v>1</v>
      </c>
      <c r="EL78" s="1">
        <f ca="1">IF(ISERROR(MATCH(EL$10,$A$11:$A78,0)),INDEX(R_1_Zusätz,MATCH(EL$10,R_1_Zeilen,0)),"")</f>
        <v>1</v>
      </c>
      <c r="EM78" s="1">
        <f ca="1">IF(ISERROR(MATCH(EM$10,$A$11:$A78,0)),INDEX(R_1_Zusätz,MATCH(EM$10,R_1_Zeilen,0)),"")</f>
        <v>1</v>
      </c>
      <c r="EN78" s="1">
        <f ca="1">IF(ISERROR(MATCH(EN$10,$A$11:$A78,0)),INDEX(R_1_Zusätz,MATCH(EN$10,R_1_Zeilen,0)),"")</f>
        <v>1</v>
      </c>
      <c r="EO78" s="1">
        <f ca="1">IF(ISERROR(MATCH(EO$10,$A$11:$A78,0)),INDEX(R_1_Zusätz,MATCH(EO$10,R_1_Zeilen,0)),"")</f>
        <v>1</v>
      </c>
      <c r="EP78" s="1">
        <f ca="1">IF(ISERROR(MATCH(EP$10,$A$11:$A78,0)),INDEX(R_1_Zusätz,MATCH(EP$10,R_1_Zeilen,0)),"")</f>
        <v>4</v>
      </c>
      <c r="EQ78" s="1">
        <f ca="1">IF(ISERROR(MATCH(EQ$10,$A$11:$A78,0)),INDEX(R_1_Zusätz,MATCH(EQ$10,R_1_Zeilen,0)),"")</f>
        <v>1</v>
      </c>
      <c r="ER78" s="1">
        <f ca="1">IF(ISERROR(MATCH(ER$10,$A$11:$A78,0)),INDEX(R_1_Zusätz,MATCH(ER$10,R_1_Zeilen,0)),"")</f>
        <v>3</v>
      </c>
      <c r="ES78" s="1">
        <f ca="1">IF(ISERROR(MATCH(ES$10,$A$11:$A78,0)),INDEX(R_1_Zusätz,MATCH(ES$10,R_1_Zeilen,0)),"")</f>
        <v>4</v>
      </c>
      <c r="ET78" s="1">
        <f ca="1">IF(ISERROR(MATCH(ET$10,$A$11:$A78,0)),INDEX(R_1_Zusätz,MATCH(ET$10,R_1_Zeilen,0)),"")</f>
        <v>4</v>
      </c>
      <c r="EU78" s="1">
        <f ca="1">IF(ISERROR(MATCH(EU$10,$A$11:$A78,0)),INDEX(R_1_Zusätz,MATCH(EU$10,R_1_Zeilen,0)),"")</f>
        <v>4</v>
      </c>
      <c r="EV78" s="1">
        <f ca="1">IF(ISERROR(MATCH(EV$10,$A$11:$A78,0)),INDEX(R_1_Zusätz,MATCH(EV$10,R_1_Zeilen,0)),"")</f>
        <v>4</v>
      </c>
      <c r="EW78" s="1">
        <f ca="1">IF(ISERROR(MATCH(EW$10,$A$11:$A78,0)),INDEX(R_1_Zusätz,MATCH(EW$10,R_1_Zeilen,0)),"")</f>
        <v>3</v>
      </c>
      <c r="EX78" s="1">
        <f ca="1">IF(ISERROR(MATCH(EX$10,$A$11:$A78,0)),INDEX(R_1_Zusätz,MATCH(EX$10,R_1_Zeilen,0)),"")</f>
        <v>3</v>
      </c>
      <c r="EY78" s="1">
        <f ca="1">IF(ISERROR(MATCH(EY$10,$A$11:$A78,0)),INDEX(R_1_Zusätz,MATCH(EY$10,R_1_Zeilen,0)),"")</f>
        <v>4</v>
      </c>
      <c r="EZ78" s="1">
        <f ca="1">IF(ISERROR(MATCH(EZ$10,$A$11:$A78,0)),INDEX(R_1_Zusätz,MATCH(EZ$10,R_1_Zeilen,0)),"")</f>
        <v>3</v>
      </c>
      <c r="FA78" s="1">
        <f ca="1">IF(ISERROR(MATCH(FA$10,$A$11:$A78,0)),INDEX(R_1_Zusätz,MATCH(FA$10,R_1_Zeilen,0)),"")</f>
        <v>1</v>
      </c>
      <c r="FB78" s="1">
        <f ca="1">IF(ISERROR(MATCH(FB$10,$A$11:$A78,0)),INDEX(R_1_Zusätz,MATCH(FB$10,R_1_Zeilen,0)),"")</f>
        <v>1</v>
      </c>
      <c r="FC78" s="1">
        <f ca="1">IF(ISERROR(MATCH(FC$10,$A$11:$A78,0)),INDEX(R_1_Zusätz,MATCH(FC$10,R_1_Zeilen,0)),"")</f>
        <v>1</v>
      </c>
      <c r="FD78" s="1">
        <f ca="1">IF(ISERROR(MATCH(FD$10,$A$11:$A78,0)),INDEX(R_1_Zusätz,MATCH(FD$10,R_1_Zeilen,0)),"")</f>
        <v>2</v>
      </c>
      <c r="FE78" s="1">
        <f ca="1">IF(ISERROR(MATCH(FE$10,$A$11:$A78,0)),INDEX(R_1_Zusätz,MATCH(FE$10,R_1_Zeilen,0)),"")</f>
        <v>1</v>
      </c>
      <c r="FF78" s="1">
        <f ca="1">IF(ISERROR(MATCH(FF$10,$A$11:$A78,0)),INDEX(R_1_Zusätz,MATCH(FF$10,R_1_Zeilen,0)),"")</f>
        <v>1</v>
      </c>
      <c r="FG78" s="1">
        <f ca="1">IF(ISERROR(MATCH(FG$10,$A$11:$A78,0)),INDEX(R_1_Zusätz,MATCH(FG$10,R_1_Zeilen,0)),"")</f>
        <v>1</v>
      </c>
      <c r="FH78" s="1">
        <f ca="1">IF(ISERROR(MATCH(FH$10,$A$11:$A78,0)),INDEX(R_1_Zusätz,MATCH(FH$10,R_1_Zeilen,0)),"")</f>
        <v>2</v>
      </c>
      <c r="FI78" s="1">
        <f ca="1">IF(ISERROR(MATCH(FI$10,$A$11:$A78,0)),INDEX(R_1_Zusätz,MATCH(FI$10,R_1_Zeilen,0)),"")</f>
        <v>1</v>
      </c>
      <c r="FJ78" s="1">
        <f ca="1">IF(ISERROR(MATCH(FJ$10,$A$11:$A78,0)),INDEX(R_1_Zusätz,MATCH(FJ$10,R_1_Zeilen,0)),"")</f>
        <v>2</v>
      </c>
      <c r="FK78" s="1">
        <f ca="1">IF(ISERROR(MATCH(FK$10,$A$11:$A78,0)),INDEX(R_1_Zusätz,MATCH(FK$10,R_1_Zeilen,0)),"")</f>
        <v>2</v>
      </c>
      <c r="FL78" s="1">
        <f ca="1">IF(ISERROR(MATCH(FL$10,$A$11:$A78,0)),INDEX(R_1_Zusätz,MATCH(FL$10,R_1_Zeilen,0)),"")</f>
        <v>3</v>
      </c>
      <c r="FM78" s="1">
        <f ca="1">IF(ISERROR(MATCH(FM$10,$A$11:$A78,0)),INDEX(R_1_Zusätz,MATCH(FM$10,R_1_Zeilen,0)),"")</f>
        <v>3</v>
      </c>
      <c r="FN78" s="1">
        <f ca="1">IF(ISERROR(MATCH(FN$10,$A$11:$A78,0)),INDEX(R_1_Zusätz,MATCH(FN$10,R_1_Zeilen,0)),"")</f>
        <v>3</v>
      </c>
      <c r="FO78" s="1">
        <f ca="1">IF(ISERROR(MATCH(FO$10,$A$11:$A78,0)),INDEX(R_1_Zusätz,MATCH(FO$10,R_1_Zeilen,0)),"")</f>
        <v>3</v>
      </c>
      <c r="FP78" s="1">
        <f ca="1">IF(ISERROR(MATCH(FP$10,$A$11:$A78,0)),INDEX(R_1_Zusätz,MATCH(FP$10,R_1_Zeilen,0)),"")</f>
        <v>3</v>
      </c>
      <c r="FQ78" s="1">
        <f ca="1">IF(ISERROR(MATCH(FQ$10,$A$11:$A78,0)),INDEX(R_1_Zusätz,MATCH(FQ$10,R_1_Zeilen,0)),"")</f>
        <v>4</v>
      </c>
      <c r="FR78" s="1">
        <f ca="1">IF(ISERROR(MATCH(FR$10,$A$11:$A78,0)),INDEX(R_1_Zusätz,MATCH(FR$10,R_1_Zeilen,0)),"")</f>
        <v>2</v>
      </c>
      <c r="FS78" s="1">
        <f ca="1">IF(ISERROR(MATCH(FS$10,$A$11:$A78,0)),INDEX(R_1_Zusätz,MATCH(FS$10,R_1_Zeilen,0)),"")</f>
        <v>3</v>
      </c>
      <c r="FT78" s="1">
        <f ca="1">IF(ISERROR(MATCH(FT$10,$A$11:$A78,0)),INDEX(R_1_Zusätz,MATCH(FT$10,R_1_Zeilen,0)),"")</f>
        <v>3</v>
      </c>
      <c r="FU78" s="1">
        <f ca="1">IF(ISERROR(MATCH(FU$10,$A$11:$A78,0)),INDEX(R_1_Zusätz,MATCH(FU$10,R_1_Zeilen,0)),"")</f>
        <v>3</v>
      </c>
      <c r="FV78" s="1">
        <f ca="1">IF(ISERROR(MATCH(FV$10,$A$11:$A78,0)),INDEX(R_1_Zusätz,MATCH(FV$10,R_1_Zeilen,0)),"")</f>
        <v>3</v>
      </c>
      <c r="FW78" s="1">
        <f ca="1">IF(ISERROR(MATCH(FW$10,$A$11:$A78,0)),INDEX(R_1_Zusätz,MATCH(FW$10,R_1_Zeilen,0)),"")</f>
        <v>2</v>
      </c>
      <c r="FX78" s="1">
        <f ca="1">IF(ISERROR(MATCH(FX$10,$A$11:$A78,0)),INDEX(R_1_Zusätz,MATCH(FX$10,R_1_Zeilen,0)),"")</f>
        <v>4</v>
      </c>
      <c r="FY78" s="1">
        <f ca="1">IF(ISERROR(MATCH(FY$10,$A$11:$A78,0)),INDEX(R_1_Zusätz,MATCH(FY$10,R_1_Zeilen,0)),"")</f>
        <v>3</v>
      </c>
      <c r="FZ78" s="1">
        <f ca="1">IF(ISERROR(MATCH(FZ$10,$A$11:$A78,0)),INDEX(R_1_Zusätz,MATCH(FZ$10,R_1_Zeilen,0)),"")</f>
        <v>1</v>
      </c>
      <c r="GA78" s="1">
        <f ca="1">IF(ISERROR(MATCH(GA$10,$A$11:$A78,0)),INDEX(R_1_Zusätz,MATCH(GA$10,R_1_Zeilen,0)),"")</f>
        <v>1</v>
      </c>
      <c r="GB78" s="1">
        <f ca="1">IF(ISERROR(MATCH(GB$10,$A$11:$A78,0)),INDEX(R_1_Zusätz,MATCH(GB$10,R_1_Zeilen,0)),"")</f>
        <v>1</v>
      </c>
      <c r="GC78" s="1">
        <f ca="1">IF(ISERROR(MATCH(GC$10,$A$11:$A78,0)),INDEX(R_1_Zusätz,MATCH(GC$10,R_1_Zeilen,0)),"")</f>
        <v>2</v>
      </c>
      <c r="GD78" s="1">
        <f ca="1">IF(ISERROR(MATCH(GD$10,$A$11:$A78,0)),INDEX(R_1_Zusätz,MATCH(GD$10,R_1_Zeilen,0)),"")</f>
        <v>3</v>
      </c>
      <c r="GE78" s="1">
        <f ca="1">IF(ISERROR(MATCH(GE$10,$A$11:$A78,0)),INDEX(R_1_Zusätz,MATCH(GE$10,R_1_Zeilen,0)),"")</f>
        <v>1</v>
      </c>
      <c r="GF78" s="1">
        <f ca="1">IF(ISERROR(MATCH(GF$10,$A$11:$A78,0)),INDEX(R_1_Zusätz,MATCH(GF$10,R_1_Zeilen,0)),"")</f>
        <v>1</v>
      </c>
      <c r="GG78" s="1">
        <f ca="1">IF(ISERROR(MATCH(GG$10,$A$11:$A78,0)),INDEX(R_1_Zusätz,MATCH(GG$10,R_1_Zeilen,0)),"")</f>
        <v>1</v>
      </c>
      <c r="GH78" s="1">
        <f ca="1">IF(ISERROR(MATCH(GH$10,$A$11:$A78,0)),INDEX(R_1_Zusätz,MATCH(GH$10,R_1_Zeilen,0)),"")</f>
        <v>1</v>
      </c>
      <c r="GI78" s="1">
        <f ca="1">IF(ISERROR(MATCH(GI$10,$A$11:$A78,0)),INDEX(R_1_Zusätz,MATCH(GI$10,R_1_Zeilen,0)),"")</f>
        <v>1</v>
      </c>
      <c r="GJ78" s="1">
        <f ca="1">IF(ISERROR(MATCH(GJ$10,$A$11:$A78,0)),INDEX(R_1_Zusätz,MATCH(GJ$10,R_1_Zeilen,0)),"")</f>
        <v>1</v>
      </c>
      <c r="GK78" s="1">
        <f ca="1">IF(ISERROR(MATCH(GK$10,$A$11:$A78,0)),INDEX(R_1_Zusätz,MATCH(GK$10,R_1_Zeilen,0)),"")</f>
        <v>1</v>
      </c>
      <c r="GL78" s="1">
        <f ca="1">IF(ISERROR(MATCH(GL$10,$A$11:$A78,0)),INDEX(R_1_Zusätz,MATCH(GL$10,R_1_Zeilen,0)),"")</f>
        <v>1</v>
      </c>
      <c r="GM78" s="1">
        <f ca="1">IF(ISERROR(MATCH(GM$10,$A$11:$A78,0)),INDEX(R_1_Zusätz,MATCH(GM$10,R_1_Zeilen,0)),"")</f>
        <v>1</v>
      </c>
      <c r="GN78" s="1">
        <f ca="1">IF(ISERROR(MATCH(GN$10,$A$11:$A78,0)),INDEX(R_1_Zusätz,MATCH(GN$10,R_1_Zeilen,0)),"")</f>
        <v>1</v>
      </c>
      <c r="GO78" s="1">
        <f ca="1">IF(ISERROR(MATCH(GO$10,$A$11:$A78,0)),INDEX(R_1_Zusätz,MATCH(GO$10,R_1_Zeilen,0)),"")</f>
        <v>1</v>
      </c>
      <c r="GP78" s="1">
        <f ca="1">IF(ISERROR(MATCH(GP$10,$A$11:$A78,0)),INDEX(R_1_Zusätz,MATCH(GP$10,R_1_Zeilen,0)),"")</f>
        <v>1</v>
      </c>
      <c r="GQ78" s="1">
        <f ca="1">IF(ISERROR(MATCH(GQ$10,$A$11:$A78,0)),INDEX(R_1_Zusätz,MATCH(GQ$10,R_1_Zeilen,0)),"")</f>
        <v>2</v>
      </c>
      <c r="GR78" s="1">
        <f ca="1">IF(ISERROR(MATCH(GR$10,$A$11:$A78,0)),INDEX(R_1_Zusätz,MATCH(GR$10,R_1_Zeilen,0)),"")</f>
        <v>1</v>
      </c>
      <c r="GS78" s="1">
        <f ca="1">IF(ISERROR(MATCH(GS$10,$A$11:$A78,0)),INDEX(R_1_Zusätz,MATCH(GS$10,R_1_Zeilen,0)),"")</f>
        <v>1</v>
      </c>
      <c r="GT78" s="1">
        <f ca="1">IF(ISERROR(MATCH(GT$10,$A$11:$A78,0)),INDEX(R_1_Zusätz,MATCH(GT$10,R_1_Zeilen,0)),"")</f>
        <v>4</v>
      </c>
      <c r="GU78" s="1">
        <f ca="1">IF(ISERROR(MATCH(GU$10,$A$11:$A78,0)),INDEX(R_1_Zusätz,MATCH(GU$10,R_1_Zeilen,0)),"")</f>
        <v>2</v>
      </c>
      <c r="GV78" s="1">
        <f ca="1">IF(ISERROR(MATCH(GV$10,$A$11:$A78,0)),INDEX(R_1_Zusätz,MATCH(GV$10,R_1_Zeilen,0)),"")</f>
        <v>3</v>
      </c>
      <c r="GW78" s="1">
        <f ca="1">IF(ISERROR(MATCH(GW$10,$A$11:$A78,0)),INDEX(R_1_Zusätz,MATCH(GW$10,R_1_Zeilen,0)),"")</f>
        <v>2</v>
      </c>
      <c r="GX78" s="1">
        <f ca="1">IF(ISERROR(MATCH(GX$10,$A$11:$A78,0)),INDEX(R_1_Zusätz,MATCH(GX$10,R_1_Zeilen,0)),"")</f>
        <v>1</v>
      </c>
      <c r="GY78" s="1">
        <f ca="1">IF(ISERROR(MATCH(GY$10,$A$11:$A78,0)),INDEX(R_1_Zusätz,MATCH(GY$10,R_1_Zeilen,0)),"")</f>
        <v>1</v>
      </c>
      <c r="GZ78" s="1">
        <f ca="1">IF(ISERROR(MATCH(GZ$10,$A$11:$A78,0)),INDEX(R_1_Zusätz,MATCH(GZ$10,R_1_Zeilen,0)),"")</f>
        <v>1</v>
      </c>
      <c r="HA78" s="1">
        <f ca="1">IF(ISERROR(MATCH(HA$10,$A$11:$A78,0)),INDEX(R_1_Zusätz,MATCH(HA$10,R_1_Zeilen,0)),"")</f>
        <v>2</v>
      </c>
    </row>
    <row r="79" spans="1:209">
      <c r="A79" s="1" t="str">
        <f ca="1">INDEX(R_2_Spalten,1,MATCH($B78,INDIRECT("'R_2'!$C"&amp;ROW(78:78)&amp;":"&amp;ADDRESS(ROW(78:78),COUNTA(BASIS_Produkt)+2)),0))</f>
        <v>37JFI</v>
      </c>
      <c r="B79" s="1">
        <f t="shared" ca="1" si="5"/>
        <v>1</v>
      </c>
      <c r="C79" s="1" t="str">
        <f ca="1">IF(ISERROR(MATCH(C$10,$A$11:$A79,0)),INDEX(R_1_Zusätz,MATCH(C$10,R_1_Zeilen,0)),"")</f>
        <v/>
      </c>
      <c r="D79" s="1" t="str">
        <f ca="1">IF(ISERROR(MATCH(D$10,$A$11:$A79,0)),INDEX(R_1_Zusätz,MATCH(D$10,R_1_Zeilen,0)),"")</f>
        <v/>
      </c>
      <c r="E79" s="1">
        <f ca="1">IF(ISERROR(MATCH(E$10,$A$11:$A79,0)),INDEX(R_1_Zusätz,MATCH(E$10,R_1_Zeilen,0)),"")</f>
        <v>2</v>
      </c>
      <c r="F79" s="1">
        <f ca="1">IF(ISERROR(MATCH(F$10,$A$11:$A79,0)),INDEX(R_1_Zusätz,MATCH(F$10,R_1_Zeilen,0)),"")</f>
        <v>2</v>
      </c>
      <c r="G79" s="1">
        <f ca="1">IF(ISERROR(MATCH(G$10,$A$11:$A79,0)),INDEX(R_1_Zusätz,MATCH(G$10,R_1_Zeilen,0)),"")</f>
        <v>2</v>
      </c>
      <c r="H79" s="1">
        <f ca="1">IF(ISERROR(MATCH(H$10,$A$11:$A79,0)),INDEX(R_1_Zusätz,MATCH(H$10,R_1_Zeilen,0)),"")</f>
        <v>3</v>
      </c>
      <c r="I79" s="1" t="str">
        <f ca="1">IF(ISERROR(MATCH(I$10,$A$11:$A79,0)),INDEX(R_1_Zusätz,MATCH(I$10,R_1_Zeilen,0)),"")</f>
        <v/>
      </c>
      <c r="J79" s="1" t="str">
        <f ca="1">IF(ISERROR(MATCH(J$10,$A$11:$A79,0)),INDEX(R_1_Zusätz,MATCH(J$10,R_1_Zeilen,0)),"")</f>
        <v/>
      </c>
      <c r="K79" s="1" t="str">
        <f ca="1">IF(ISERROR(MATCH(K$10,$A$11:$A79,0)),INDEX(R_1_Zusätz,MATCH(K$10,R_1_Zeilen,0)),"")</f>
        <v/>
      </c>
      <c r="L79" s="1" t="str">
        <f ca="1">IF(ISERROR(MATCH(L$10,$A$11:$A79,0)),INDEX(R_1_Zusätz,MATCH(L$10,R_1_Zeilen,0)),"")</f>
        <v/>
      </c>
      <c r="M79" s="1">
        <f ca="1">IF(ISERROR(MATCH(M$10,$A$11:$A79,0)),INDEX(R_1_Zusätz,MATCH(M$10,R_1_Zeilen,0)),"")</f>
        <v>2</v>
      </c>
      <c r="N79" s="1">
        <f ca="1">IF(ISERROR(MATCH(N$10,$A$11:$A79,0)),INDEX(R_1_Zusätz,MATCH(N$10,R_1_Zeilen,0)),"")</f>
        <v>2</v>
      </c>
      <c r="O79" s="1" t="str">
        <f ca="1">IF(ISERROR(MATCH(O$10,$A$11:$A79,0)),INDEX(R_1_Zusätz,MATCH(O$10,R_1_Zeilen,0)),"")</f>
        <v/>
      </c>
      <c r="P79" s="1">
        <f ca="1">IF(ISERROR(MATCH(P$10,$A$11:$A79,0)),INDEX(R_1_Zusätz,MATCH(P$10,R_1_Zeilen,0)),"")</f>
        <v>2</v>
      </c>
      <c r="Q79" s="1" t="str">
        <f ca="1">IF(ISERROR(MATCH(Q$10,$A$11:$A79,0)),INDEX(R_1_Zusätz,MATCH(Q$10,R_1_Zeilen,0)),"")</f>
        <v/>
      </c>
      <c r="R79" s="1" t="str">
        <f ca="1">IF(ISERROR(MATCH(R$10,$A$11:$A79,0)),INDEX(R_1_Zusätz,MATCH(R$10,R_1_Zeilen,0)),"")</f>
        <v/>
      </c>
      <c r="S79" s="1">
        <f ca="1">IF(ISERROR(MATCH(S$10,$A$11:$A79,0)),INDEX(R_1_Zusätz,MATCH(S$10,R_1_Zeilen,0)),"")</f>
        <v>2</v>
      </c>
      <c r="T79" s="1">
        <f ca="1">IF(ISERROR(MATCH(T$10,$A$11:$A79,0)),INDEX(R_1_Zusätz,MATCH(T$10,R_1_Zeilen,0)),"")</f>
        <v>2</v>
      </c>
      <c r="U79" s="1">
        <f ca="1">IF(ISERROR(MATCH(U$10,$A$11:$A79,0)),INDEX(R_1_Zusätz,MATCH(U$10,R_1_Zeilen,0)),"")</f>
        <v>2</v>
      </c>
      <c r="V79" s="1">
        <f ca="1">IF(ISERROR(MATCH(V$10,$A$11:$A79,0)),INDEX(R_1_Zusätz,MATCH(V$10,R_1_Zeilen,0)),"")</f>
        <v>2</v>
      </c>
      <c r="W79" s="1">
        <f ca="1">IF(ISERROR(MATCH(W$10,$A$11:$A79,0)),INDEX(R_1_Zusätz,MATCH(W$10,R_1_Zeilen,0)),"")</f>
        <v>2</v>
      </c>
      <c r="X79" s="1">
        <f ca="1">IF(ISERROR(MATCH(X$10,$A$11:$A79,0)),INDEX(R_1_Zusätz,MATCH(X$10,R_1_Zeilen,0)),"")</f>
        <v>2</v>
      </c>
      <c r="Y79" s="1">
        <f ca="1">IF(ISERROR(MATCH(Y$10,$A$11:$A79,0)),INDEX(R_1_Zusätz,MATCH(Y$10,R_1_Zeilen,0)),"")</f>
        <v>2</v>
      </c>
      <c r="Z79" s="1" t="str">
        <f ca="1">IF(ISERROR(MATCH(Z$10,$A$11:$A79,0)),INDEX(R_1_Zusätz,MATCH(Z$10,R_1_Zeilen,0)),"")</f>
        <v/>
      </c>
      <c r="AA79" s="1">
        <f ca="1">IF(ISERROR(MATCH(AA$10,$A$11:$A79,0)),INDEX(R_1_Zusätz,MATCH(AA$10,R_1_Zeilen,0)),"")</f>
        <v>2</v>
      </c>
      <c r="AB79" s="1" t="str">
        <f ca="1">IF(ISERROR(MATCH(AB$10,$A$11:$A79,0)),INDEX(R_1_Zusätz,MATCH(AB$10,R_1_Zeilen,0)),"")</f>
        <v/>
      </c>
      <c r="AC79" s="1">
        <f ca="1">IF(ISERROR(MATCH(AC$10,$A$11:$A79,0)),INDEX(R_1_Zusätz,MATCH(AC$10,R_1_Zeilen,0)),"")</f>
        <v>2</v>
      </c>
      <c r="AD79" s="1">
        <f ca="1">IF(ISERROR(MATCH(AD$10,$A$11:$A79,0)),INDEX(R_1_Zusätz,MATCH(AD$10,R_1_Zeilen,0)),"")</f>
        <v>2</v>
      </c>
      <c r="AE79" s="1">
        <f ca="1">IF(ISERROR(MATCH(AE$10,$A$11:$A79,0)),INDEX(R_1_Zusätz,MATCH(AE$10,R_1_Zeilen,0)),"")</f>
        <v>2</v>
      </c>
      <c r="AF79" s="1" t="str">
        <f ca="1">IF(ISERROR(MATCH(AF$10,$A$11:$A79,0)),INDEX(R_1_Zusätz,MATCH(AF$10,R_1_Zeilen,0)),"")</f>
        <v/>
      </c>
      <c r="AG79" s="1" t="str">
        <f ca="1">IF(ISERROR(MATCH(AG$10,$A$11:$A79,0)),INDEX(R_1_Zusätz,MATCH(AG$10,R_1_Zeilen,0)),"")</f>
        <v/>
      </c>
      <c r="AH79" s="1" t="str">
        <f ca="1">IF(ISERROR(MATCH(AH$10,$A$11:$A79,0)),INDEX(R_1_Zusätz,MATCH(AH$10,R_1_Zeilen,0)),"")</f>
        <v/>
      </c>
      <c r="AI79" s="1" t="str">
        <f ca="1">IF(ISERROR(MATCH(AI$10,$A$11:$A79,0)),INDEX(R_1_Zusätz,MATCH(AI$10,R_1_Zeilen,0)),"")</f>
        <v/>
      </c>
      <c r="AJ79" s="1" t="str">
        <f ca="1">IF(ISERROR(MATCH(AJ$10,$A$11:$A79,0)),INDEX(R_1_Zusätz,MATCH(AJ$10,R_1_Zeilen,0)),"")</f>
        <v/>
      </c>
      <c r="AK79" s="1" t="str">
        <f ca="1">IF(ISERROR(MATCH(AK$10,$A$11:$A79,0)),INDEX(R_1_Zusätz,MATCH(AK$10,R_1_Zeilen,0)),"")</f>
        <v/>
      </c>
      <c r="AL79" s="1" t="str">
        <f ca="1">IF(ISERROR(MATCH(AL$10,$A$11:$A79,0)),INDEX(R_1_Zusätz,MATCH(AL$10,R_1_Zeilen,0)),"")</f>
        <v/>
      </c>
      <c r="AM79" s="1" t="str">
        <f ca="1">IF(ISERROR(MATCH(AM$10,$A$11:$A79,0)),INDEX(R_1_Zusätz,MATCH(AM$10,R_1_Zeilen,0)),"")</f>
        <v/>
      </c>
      <c r="AN79" s="1" t="str">
        <f ca="1">IF(ISERROR(MATCH(AN$10,$A$11:$A79,0)),INDEX(R_1_Zusätz,MATCH(AN$10,R_1_Zeilen,0)),"")</f>
        <v/>
      </c>
      <c r="AO79" s="1">
        <f ca="1">IF(ISERROR(MATCH(AO$10,$A$11:$A79,0)),INDEX(R_1_Zusätz,MATCH(AO$10,R_1_Zeilen,0)),"")</f>
        <v>2</v>
      </c>
      <c r="AP79" s="1" t="str">
        <f ca="1">IF(ISERROR(MATCH(AP$10,$A$11:$A79,0)),INDEX(R_1_Zusätz,MATCH(AP$10,R_1_Zeilen,0)),"")</f>
        <v/>
      </c>
      <c r="AQ79" s="1">
        <f ca="1">IF(ISERROR(MATCH(AQ$10,$A$11:$A79,0)),INDEX(R_1_Zusätz,MATCH(AQ$10,R_1_Zeilen,0)),"")</f>
        <v>2</v>
      </c>
      <c r="AR79" s="1" t="str">
        <f ca="1">IF(ISERROR(MATCH(AR$10,$A$11:$A79,0)),INDEX(R_1_Zusätz,MATCH(AR$10,R_1_Zeilen,0)),"")</f>
        <v/>
      </c>
      <c r="AS79" s="1" t="str">
        <f ca="1">IF(ISERROR(MATCH(AS$10,$A$11:$A79,0)),INDEX(R_1_Zusätz,MATCH(AS$10,R_1_Zeilen,0)),"")</f>
        <v/>
      </c>
      <c r="AT79" s="1" t="str">
        <f ca="1">IF(ISERROR(MATCH(AT$10,$A$11:$A79,0)),INDEX(R_1_Zusätz,MATCH(AT$10,R_1_Zeilen,0)),"")</f>
        <v/>
      </c>
      <c r="AU79" s="1" t="str">
        <f ca="1">IF(ISERROR(MATCH(AU$10,$A$11:$A79,0)),INDEX(R_1_Zusätz,MATCH(AU$10,R_1_Zeilen,0)),"")</f>
        <v/>
      </c>
      <c r="AV79" s="1" t="str">
        <f ca="1">IF(ISERROR(MATCH(AV$10,$A$11:$A79,0)),INDEX(R_1_Zusätz,MATCH(AV$10,R_1_Zeilen,0)),"")</f>
        <v/>
      </c>
      <c r="AW79" s="1">
        <f ca="1">IF(ISERROR(MATCH(AW$10,$A$11:$A79,0)),INDEX(R_1_Zusätz,MATCH(AW$10,R_1_Zeilen,0)),"")</f>
        <v>2</v>
      </c>
      <c r="AX79" s="1">
        <f ca="1">IF(ISERROR(MATCH(AX$10,$A$11:$A79,0)),INDEX(R_1_Zusätz,MATCH(AX$10,R_1_Zeilen,0)),"")</f>
        <v>2</v>
      </c>
      <c r="AY79" s="1">
        <f ca="1">IF(ISERROR(MATCH(AY$10,$A$11:$A79,0)),INDEX(R_1_Zusätz,MATCH(AY$10,R_1_Zeilen,0)),"")</f>
        <v>2</v>
      </c>
      <c r="AZ79" s="1">
        <f ca="1">IF(ISERROR(MATCH(AZ$10,$A$11:$A79,0)),INDEX(R_1_Zusätz,MATCH(AZ$10,R_1_Zeilen,0)),"")</f>
        <v>2</v>
      </c>
      <c r="BA79" s="1">
        <f ca="1">IF(ISERROR(MATCH(BA$10,$A$11:$A79,0)),INDEX(R_1_Zusätz,MATCH(BA$10,R_1_Zeilen,0)),"")</f>
        <v>2</v>
      </c>
      <c r="BB79" s="1">
        <f ca="1">IF(ISERROR(MATCH(BB$10,$A$11:$A79,0)),INDEX(R_1_Zusätz,MATCH(BB$10,R_1_Zeilen,0)),"")</f>
        <v>2</v>
      </c>
      <c r="BC79" s="1">
        <f ca="1">IF(ISERROR(MATCH(BC$10,$A$11:$A79,0)),INDEX(R_1_Zusätz,MATCH(BC$10,R_1_Zeilen,0)),"")</f>
        <v>2</v>
      </c>
      <c r="BD79" s="1">
        <f ca="1">IF(ISERROR(MATCH(BD$10,$A$11:$A79,0)),INDEX(R_1_Zusätz,MATCH(BD$10,R_1_Zeilen,0)),"")</f>
        <v>2</v>
      </c>
      <c r="BE79" s="1">
        <f ca="1">IF(ISERROR(MATCH(BE$10,$A$11:$A79,0)),INDEX(R_1_Zusätz,MATCH(BE$10,R_1_Zeilen,0)),"")</f>
        <v>2</v>
      </c>
      <c r="BF79" s="1">
        <f ca="1">IF(ISERROR(MATCH(BF$10,$A$11:$A79,0)),INDEX(R_1_Zusätz,MATCH(BF$10,R_1_Zeilen,0)),"")</f>
        <v>2</v>
      </c>
      <c r="BG79" s="1" t="str">
        <f ca="1">IF(ISERROR(MATCH(BG$10,$A$11:$A79,0)),INDEX(R_1_Zusätz,MATCH(BG$10,R_1_Zeilen,0)),"")</f>
        <v/>
      </c>
      <c r="BH79" s="1">
        <f ca="1">IF(ISERROR(MATCH(BH$10,$A$11:$A79,0)),INDEX(R_1_Zusätz,MATCH(BH$10,R_1_Zeilen,0)),"")</f>
        <v>3</v>
      </c>
      <c r="BI79" s="1" t="str">
        <f ca="1">IF(ISERROR(MATCH(BI$10,$A$11:$A79,0)),INDEX(R_1_Zusätz,MATCH(BI$10,R_1_Zeilen,0)),"")</f>
        <v/>
      </c>
      <c r="BJ79" s="1" t="str">
        <f ca="1">IF(ISERROR(MATCH(BJ$10,$A$11:$A79,0)),INDEX(R_1_Zusätz,MATCH(BJ$10,R_1_Zeilen,0)),"")</f>
        <v/>
      </c>
      <c r="BK79" s="1">
        <f ca="1">IF(ISERROR(MATCH(BK$10,$A$11:$A79,0)),INDEX(R_1_Zusätz,MATCH(BK$10,R_1_Zeilen,0)),"")</f>
        <v>3</v>
      </c>
      <c r="BL79" s="1">
        <f ca="1">IF(ISERROR(MATCH(BL$10,$A$11:$A79,0)),INDEX(R_1_Zusätz,MATCH(BL$10,R_1_Zeilen,0)),"")</f>
        <v>3</v>
      </c>
      <c r="BM79" s="1">
        <f ca="1">IF(ISERROR(MATCH(BM$10,$A$11:$A79,0)),INDEX(R_1_Zusätz,MATCH(BM$10,R_1_Zeilen,0)),"")</f>
        <v>3</v>
      </c>
      <c r="BN79" s="1">
        <f ca="1">IF(ISERROR(MATCH(BN$10,$A$11:$A79,0)),INDEX(R_1_Zusätz,MATCH(BN$10,R_1_Zeilen,0)),"")</f>
        <v>3</v>
      </c>
      <c r="BO79" s="1">
        <f ca="1">IF(ISERROR(MATCH(BO$10,$A$11:$A79,0)),INDEX(R_1_Zusätz,MATCH(BO$10,R_1_Zeilen,0)),"")</f>
        <v>2</v>
      </c>
      <c r="BP79" s="1">
        <f ca="1">IF(ISERROR(MATCH(BP$10,$A$11:$A79,0)),INDEX(R_1_Zusätz,MATCH(BP$10,R_1_Zeilen,0)),"")</f>
        <v>3</v>
      </c>
      <c r="BQ79" s="1">
        <f ca="1">IF(ISERROR(MATCH(BQ$10,$A$11:$A79,0)),INDEX(R_1_Zusätz,MATCH(BQ$10,R_1_Zeilen,0)),"")</f>
        <v>2</v>
      </c>
      <c r="BR79" s="1">
        <f ca="1">IF(ISERROR(MATCH(BR$10,$A$11:$A79,0)),INDEX(R_1_Zusätz,MATCH(BR$10,R_1_Zeilen,0)),"")</f>
        <v>3</v>
      </c>
      <c r="BS79" s="1">
        <f ca="1">IF(ISERROR(MATCH(BS$10,$A$11:$A79,0)),INDEX(R_1_Zusätz,MATCH(BS$10,R_1_Zeilen,0)),"")</f>
        <v>4</v>
      </c>
      <c r="BT79" s="1">
        <f ca="1">IF(ISERROR(MATCH(BT$10,$A$11:$A79,0)),INDEX(R_1_Zusätz,MATCH(BT$10,R_1_Zeilen,0)),"")</f>
        <v>4</v>
      </c>
      <c r="BU79" s="1">
        <f ca="1">IF(ISERROR(MATCH(BU$10,$A$11:$A79,0)),INDEX(R_1_Zusätz,MATCH(BU$10,R_1_Zeilen,0)),"")</f>
        <v>2</v>
      </c>
      <c r="BV79" s="1" t="str">
        <f ca="1">IF(ISERROR(MATCH(BV$10,$A$11:$A79,0)),INDEX(R_1_Zusätz,MATCH(BV$10,R_1_Zeilen,0)),"")</f>
        <v/>
      </c>
      <c r="BW79" s="1" t="str">
        <f ca="1">IF(ISERROR(MATCH(BW$10,$A$11:$A79,0)),INDEX(R_1_Zusätz,MATCH(BW$10,R_1_Zeilen,0)),"")</f>
        <v/>
      </c>
      <c r="BX79" s="1">
        <f ca="1">IF(ISERROR(MATCH(BX$10,$A$11:$A79,0)),INDEX(R_1_Zusätz,MATCH(BX$10,R_1_Zeilen,0)),"")</f>
        <v>2</v>
      </c>
      <c r="BY79" s="1">
        <f ca="1">IF(ISERROR(MATCH(BY$10,$A$11:$A79,0)),INDEX(R_1_Zusätz,MATCH(BY$10,R_1_Zeilen,0)),"")</f>
        <v>4</v>
      </c>
      <c r="BZ79" s="1" t="str">
        <f ca="1">IF(ISERROR(MATCH(BZ$10,$A$11:$A79,0)),INDEX(R_1_Zusätz,MATCH(BZ$10,R_1_Zeilen,0)),"")</f>
        <v/>
      </c>
      <c r="CA79" s="1">
        <f ca="1">IF(ISERROR(MATCH(CA$10,$A$11:$A79,0)),INDEX(R_1_Zusätz,MATCH(CA$10,R_1_Zeilen,0)),"")</f>
        <v>4</v>
      </c>
      <c r="CB79" s="1">
        <f ca="1">IF(ISERROR(MATCH(CB$10,$A$11:$A79,0)),INDEX(R_1_Zusätz,MATCH(CB$10,R_1_Zeilen,0)),"")</f>
        <v>5</v>
      </c>
      <c r="CC79" s="1" t="str">
        <f ca="1">IF(ISERROR(MATCH(CC$10,$A$11:$A79,0)),INDEX(R_1_Zusätz,MATCH(CC$10,R_1_Zeilen,0)),"")</f>
        <v/>
      </c>
      <c r="CD79" s="1" t="str">
        <f ca="1">IF(ISERROR(MATCH(CD$10,$A$11:$A79,0)),INDEX(R_1_Zusätz,MATCH(CD$10,R_1_Zeilen,0)),"")</f>
        <v/>
      </c>
      <c r="CE79" s="1" t="str">
        <f ca="1">IF(ISERROR(MATCH(CE$10,$A$11:$A79,0)),INDEX(R_1_Zusätz,MATCH(CE$10,R_1_Zeilen,0)),"")</f>
        <v/>
      </c>
      <c r="CF79" s="1">
        <f ca="1">IF(ISERROR(MATCH(CF$10,$A$11:$A79,0)),INDEX(R_1_Zusätz,MATCH(CF$10,R_1_Zeilen,0)),"")</f>
        <v>2</v>
      </c>
      <c r="CG79" s="1" t="str">
        <f ca="1">IF(ISERROR(MATCH(CG$10,$A$11:$A79,0)),INDEX(R_1_Zusätz,MATCH(CG$10,R_1_Zeilen,0)),"")</f>
        <v/>
      </c>
      <c r="CH79" s="1" t="str">
        <f ca="1">IF(ISERROR(MATCH(CH$10,$A$11:$A79,0)),INDEX(R_1_Zusätz,MATCH(CH$10,R_1_Zeilen,0)),"")</f>
        <v/>
      </c>
      <c r="CI79" s="1" t="str">
        <f ca="1">IF(ISERROR(MATCH(CI$10,$A$11:$A79,0)),INDEX(R_1_Zusätz,MATCH(CI$10,R_1_Zeilen,0)),"")</f>
        <v/>
      </c>
      <c r="CJ79" s="1">
        <f ca="1">IF(ISERROR(MATCH(CJ$10,$A$11:$A79,0)),INDEX(R_1_Zusätz,MATCH(CJ$10,R_1_Zeilen,0)),"")</f>
        <v>2</v>
      </c>
      <c r="CK79" s="1" t="str">
        <f ca="1">IF(ISERROR(MATCH(CK$10,$A$11:$A79,0)),INDEX(R_1_Zusätz,MATCH(CK$10,R_1_Zeilen,0)),"")</f>
        <v/>
      </c>
      <c r="CL79" s="1" t="str">
        <f ca="1">IF(ISERROR(MATCH(CL$10,$A$11:$A79,0)),INDEX(R_1_Zusätz,MATCH(CL$10,R_1_Zeilen,0)),"")</f>
        <v/>
      </c>
      <c r="CM79" s="1" t="str">
        <f ca="1">IF(ISERROR(MATCH(CM$10,$A$11:$A79,0)),INDEX(R_1_Zusätz,MATCH(CM$10,R_1_Zeilen,0)),"")</f>
        <v/>
      </c>
      <c r="CN79" s="1" t="str">
        <f ca="1">IF(ISERROR(MATCH(CN$10,$A$11:$A79,0)),INDEX(R_1_Zusätz,MATCH(CN$10,R_1_Zeilen,0)),"")</f>
        <v/>
      </c>
      <c r="CO79" s="1" t="str">
        <f ca="1">IF(ISERROR(MATCH(CO$10,$A$11:$A79,0)),INDEX(R_1_Zusätz,MATCH(CO$10,R_1_Zeilen,0)),"")</f>
        <v/>
      </c>
      <c r="CP79" s="1">
        <f ca="1">IF(ISERROR(MATCH(CP$10,$A$11:$A79,0)),INDEX(R_1_Zusätz,MATCH(CP$10,R_1_Zeilen,0)),"")</f>
        <v>2</v>
      </c>
      <c r="CQ79" s="1">
        <f ca="1">IF(ISERROR(MATCH(CQ$10,$A$11:$A79,0)),INDEX(R_1_Zusätz,MATCH(CQ$10,R_1_Zeilen,0)),"")</f>
        <v>2</v>
      </c>
      <c r="CR79" s="1">
        <f ca="1">IF(ISERROR(MATCH(CR$10,$A$11:$A79,0)),INDEX(R_1_Zusätz,MATCH(CR$10,R_1_Zeilen,0)),"")</f>
        <v>3</v>
      </c>
      <c r="CS79" s="1">
        <f ca="1">IF(ISERROR(MATCH(CS$10,$A$11:$A79,0)),INDEX(R_1_Zusätz,MATCH(CS$10,R_1_Zeilen,0)),"")</f>
        <v>2</v>
      </c>
      <c r="CT79" s="1">
        <f ca="1">IF(ISERROR(MATCH(CT$10,$A$11:$A79,0)),INDEX(R_1_Zusätz,MATCH(CT$10,R_1_Zeilen,0)),"")</f>
        <v>3</v>
      </c>
      <c r="CU79" s="1">
        <f ca="1">IF(ISERROR(MATCH(CU$10,$A$11:$A79,0)),INDEX(R_1_Zusätz,MATCH(CU$10,R_1_Zeilen,0)),"")</f>
        <v>2</v>
      </c>
      <c r="CV79" s="1">
        <f ca="1">IF(ISERROR(MATCH(CV$10,$A$11:$A79,0)),INDEX(R_1_Zusätz,MATCH(CV$10,R_1_Zeilen,0)),"")</f>
        <v>2</v>
      </c>
      <c r="CW79" s="1">
        <f ca="1">IF(ISERROR(MATCH(CW$10,$A$11:$A79,0)),INDEX(R_1_Zusätz,MATCH(CW$10,R_1_Zeilen,0)),"")</f>
        <v>2</v>
      </c>
      <c r="CX79" s="1" t="str">
        <f ca="1">IF(ISERROR(MATCH(CX$10,$A$11:$A79,0)),INDEX(R_1_Zusätz,MATCH(CX$10,R_1_Zeilen,0)),"")</f>
        <v/>
      </c>
      <c r="CY79" s="1" t="str">
        <f ca="1">IF(ISERROR(MATCH(CY$10,$A$11:$A79,0)),INDEX(R_1_Zusätz,MATCH(CY$10,R_1_Zeilen,0)),"")</f>
        <v/>
      </c>
      <c r="CZ79" s="1">
        <f ca="1">IF(ISERROR(MATCH(CZ$10,$A$11:$A79,0)),INDEX(R_1_Zusätz,MATCH(CZ$10,R_1_Zeilen,0)),"")</f>
        <v>2</v>
      </c>
      <c r="DA79" s="1">
        <f ca="1">IF(ISERROR(MATCH(DA$10,$A$11:$A79,0)),INDEX(R_1_Zusätz,MATCH(DA$10,R_1_Zeilen,0)),"")</f>
        <v>2</v>
      </c>
      <c r="DB79" s="1">
        <f ca="1">IF(ISERROR(MATCH(DB$10,$A$11:$A79,0)),INDEX(R_1_Zusätz,MATCH(DB$10,R_1_Zeilen,0)),"")</f>
        <v>2</v>
      </c>
      <c r="DC79" s="1">
        <f ca="1">IF(ISERROR(MATCH(DC$10,$A$11:$A79,0)),INDEX(R_1_Zusätz,MATCH(DC$10,R_1_Zeilen,0)),"")</f>
        <v>2</v>
      </c>
      <c r="DD79" s="1">
        <f ca="1">IF(ISERROR(MATCH(DD$10,$A$11:$A79,0)),INDEX(R_1_Zusätz,MATCH(DD$10,R_1_Zeilen,0)),"")</f>
        <v>2</v>
      </c>
      <c r="DE79" s="1">
        <f ca="1">IF(ISERROR(MATCH(DE$10,$A$11:$A79,0)),INDEX(R_1_Zusätz,MATCH(DE$10,R_1_Zeilen,0)),"")</f>
        <v>2</v>
      </c>
      <c r="DF79" s="1" t="str">
        <f ca="1">IF(ISERROR(MATCH(DF$10,$A$11:$A79,0)),INDEX(R_1_Zusätz,MATCH(DF$10,R_1_Zeilen,0)),"")</f>
        <v/>
      </c>
      <c r="DG79" s="1" t="str">
        <f ca="1">IF(ISERROR(MATCH(DG$10,$A$11:$A79,0)),INDEX(R_1_Zusätz,MATCH(DG$10,R_1_Zeilen,0)),"")</f>
        <v/>
      </c>
      <c r="DH79" s="1" t="str">
        <f ca="1">IF(ISERROR(MATCH(DH$10,$A$11:$A79,0)),INDEX(R_1_Zusätz,MATCH(DH$10,R_1_Zeilen,0)),"")</f>
        <v/>
      </c>
      <c r="DI79" s="1" t="str">
        <f ca="1">IF(ISERROR(MATCH(DI$10,$A$11:$A79,0)),INDEX(R_1_Zusätz,MATCH(DI$10,R_1_Zeilen,0)),"")</f>
        <v/>
      </c>
      <c r="DJ79" s="1" t="str">
        <f ca="1">IF(ISERROR(MATCH(DJ$10,$A$11:$A79,0)),INDEX(R_1_Zusätz,MATCH(DJ$10,R_1_Zeilen,0)),"")</f>
        <v/>
      </c>
      <c r="DK79" s="1" t="str">
        <f ca="1">IF(ISERROR(MATCH(DK$10,$A$11:$A79,0)),INDEX(R_1_Zusätz,MATCH(DK$10,R_1_Zeilen,0)),"")</f>
        <v/>
      </c>
      <c r="DL79" s="1" t="str">
        <f ca="1">IF(ISERROR(MATCH(DL$10,$A$11:$A79,0)),INDEX(R_1_Zusätz,MATCH(DL$10,R_1_Zeilen,0)),"")</f>
        <v/>
      </c>
      <c r="DM79" s="1">
        <f ca="1">IF(ISERROR(MATCH(DM$10,$A$11:$A79,0)),INDEX(R_1_Zusätz,MATCH(DM$10,R_1_Zeilen,0)),"")</f>
        <v>2</v>
      </c>
      <c r="DN79" s="1">
        <f ca="1">IF(ISERROR(MATCH(DN$10,$A$11:$A79,0)),INDEX(R_1_Zusätz,MATCH(DN$10,R_1_Zeilen,0)),"")</f>
        <v>2</v>
      </c>
      <c r="DO79" s="1">
        <f ca="1">IF(ISERROR(MATCH(DO$10,$A$11:$A79,0)),INDEX(R_1_Zusätz,MATCH(DO$10,R_1_Zeilen,0)),"")</f>
        <v>2</v>
      </c>
      <c r="DP79" s="1">
        <f ca="1">IF(ISERROR(MATCH(DP$10,$A$11:$A79,0)),INDEX(R_1_Zusätz,MATCH(DP$10,R_1_Zeilen,0)),"")</f>
        <v>2</v>
      </c>
      <c r="DQ79" s="1">
        <f ca="1">IF(ISERROR(MATCH(DQ$10,$A$11:$A79,0)),INDEX(R_1_Zusätz,MATCH(DQ$10,R_1_Zeilen,0)),"")</f>
        <v>2</v>
      </c>
      <c r="DR79" s="1">
        <f ca="1">IF(ISERROR(MATCH(DR$10,$A$11:$A79,0)),INDEX(R_1_Zusätz,MATCH(DR$10,R_1_Zeilen,0)),"")</f>
        <v>3</v>
      </c>
      <c r="DS79" s="1" t="str">
        <f ca="1">IF(ISERROR(MATCH(DS$10,$A$11:$A79,0)),INDEX(R_1_Zusätz,MATCH(DS$10,R_1_Zeilen,0)),"")</f>
        <v/>
      </c>
      <c r="DT79" s="1" t="str">
        <f ca="1">IF(ISERROR(MATCH(DT$10,$A$11:$A79,0)),INDEX(R_1_Zusätz,MATCH(DT$10,R_1_Zeilen,0)),"")</f>
        <v/>
      </c>
      <c r="DU79" s="1" t="str">
        <f ca="1">IF(ISERROR(MATCH(DU$10,$A$11:$A79,0)),INDEX(R_1_Zusätz,MATCH(DU$10,R_1_Zeilen,0)),"")</f>
        <v/>
      </c>
      <c r="DV79" s="1" t="str">
        <f ca="1">IF(ISERROR(MATCH(DV$10,$A$11:$A79,0)),INDEX(R_1_Zusätz,MATCH(DV$10,R_1_Zeilen,0)),"")</f>
        <v/>
      </c>
      <c r="DW79" s="1" t="str">
        <f ca="1">IF(ISERROR(MATCH(DW$10,$A$11:$A79,0)),INDEX(R_1_Zusätz,MATCH(DW$10,R_1_Zeilen,0)),"")</f>
        <v/>
      </c>
      <c r="DX79" s="1" t="str">
        <f ca="1">IF(ISERROR(MATCH(DX$10,$A$11:$A79,0)),INDEX(R_1_Zusätz,MATCH(DX$10,R_1_Zeilen,0)),"")</f>
        <v/>
      </c>
      <c r="DY79" s="1" t="str">
        <f ca="1">IF(ISERROR(MATCH(DY$10,$A$11:$A79,0)),INDEX(R_1_Zusätz,MATCH(DY$10,R_1_Zeilen,0)),"")</f>
        <v/>
      </c>
      <c r="DZ79" s="1" t="str">
        <f ca="1">IF(ISERROR(MATCH(DZ$10,$A$11:$A79,0)),INDEX(R_1_Zusätz,MATCH(DZ$10,R_1_Zeilen,0)),"")</f>
        <v/>
      </c>
      <c r="EA79" s="1" t="str">
        <f ca="1">IF(ISERROR(MATCH(EA$10,$A$11:$A79,0)),INDEX(R_1_Zusätz,MATCH(EA$10,R_1_Zeilen,0)),"")</f>
        <v/>
      </c>
      <c r="EB79" s="1" t="str">
        <f ca="1">IF(ISERROR(MATCH(EB$10,$A$11:$A79,0)),INDEX(R_1_Zusätz,MATCH(EB$10,R_1_Zeilen,0)),"")</f>
        <v/>
      </c>
      <c r="EC79" s="1" t="str">
        <f ca="1">IF(ISERROR(MATCH(EC$10,$A$11:$A79,0)),INDEX(R_1_Zusätz,MATCH(EC$10,R_1_Zeilen,0)),"")</f>
        <v/>
      </c>
      <c r="ED79" s="1" t="str">
        <f ca="1">IF(ISERROR(MATCH(ED$10,$A$11:$A79,0)),INDEX(R_1_Zusätz,MATCH(ED$10,R_1_Zeilen,0)),"")</f>
        <v/>
      </c>
      <c r="EE79" s="1" t="str">
        <f ca="1">IF(ISERROR(MATCH(EE$10,$A$11:$A79,0)),INDEX(R_1_Zusätz,MATCH(EE$10,R_1_Zeilen,0)),"")</f>
        <v/>
      </c>
      <c r="EF79" s="1" t="str">
        <f ca="1">IF(ISERROR(MATCH(EF$10,$A$11:$A79,0)),INDEX(R_1_Zusätz,MATCH(EF$10,R_1_Zeilen,0)),"")</f>
        <v/>
      </c>
      <c r="EG79" s="1" t="str">
        <f ca="1">IF(ISERROR(MATCH(EG$10,$A$11:$A79,0)),INDEX(R_1_Zusätz,MATCH(EG$10,R_1_Zeilen,0)),"")</f>
        <v/>
      </c>
      <c r="EH79" s="1" t="str">
        <f ca="1">IF(ISERROR(MATCH(EH$10,$A$11:$A79,0)),INDEX(R_1_Zusätz,MATCH(EH$10,R_1_Zeilen,0)),"")</f>
        <v/>
      </c>
      <c r="EI79" s="1" t="str">
        <f ca="1">IF(ISERROR(MATCH(EI$10,$A$11:$A79,0)),INDEX(R_1_Zusätz,MATCH(EI$10,R_1_Zeilen,0)),"")</f>
        <v/>
      </c>
      <c r="EJ79" s="1">
        <f ca="1">IF(ISERROR(MATCH(EJ$10,$A$11:$A79,0)),INDEX(R_1_Zusätz,MATCH(EJ$10,R_1_Zeilen,0)),"")</f>
        <v>1</v>
      </c>
      <c r="EK79" s="1">
        <f ca="1">IF(ISERROR(MATCH(EK$10,$A$11:$A79,0)),INDEX(R_1_Zusätz,MATCH(EK$10,R_1_Zeilen,0)),"")</f>
        <v>1</v>
      </c>
      <c r="EL79" s="1">
        <f ca="1">IF(ISERROR(MATCH(EL$10,$A$11:$A79,0)),INDEX(R_1_Zusätz,MATCH(EL$10,R_1_Zeilen,0)),"")</f>
        <v>1</v>
      </c>
      <c r="EM79" s="1">
        <f ca="1">IF(ISERROR(MATCH(EM$10,$A$11:$A79,0)),INDEX(R_1_Zusätz,MATCH(EM$10,R_1_Zeilen,0)),"")</f>
        <v>1</v>
      </c>
      <c r="EN79" s="1">
        <f ca="1">IF(ISERROR(MATCH(EN$10,$A$11:$A79,0)),INDEX(R_1_Zusätz,MATCH(EN$10,R_1_Zeilen,0)),"")</f>
        <v>1</v>
      </c>
      <c r="EO79" s="1">
        <f ca="1">IF(ISERROR(MATCH(EO$10,$A$11:$A79,0)),INDEX(R_1_Zusätz,MATCH(EO$10,R_1_Zeilen,0)),"")</f>
        <v>1</v>
      </c>
      <c r="EP79" s="1">
        <f ca="1">IF(ISERROR(MATCH(EP$10,$A$11:$A79,0)),INDEX(R_1_Zusätz,MATCH(EP$10,R_1_Zeilen,0)),"")</f>
        <v>4</v>
      </c>
      <c r="EQ79" s="1">
        <f ca="1">IF(ISERROR(MATCH(EQ$10,$A$11:$A79,0)),INDEX(R_1_Zusätz,MATCH(EQ$10,R_1_Zeilen,0)),"")</f>
        <v>1</v>
      </c>
      <c r="ER79" s="1">
        <f ca="1">IF(ISERROR(MATCH(ER$10,$A$11:$A79,0)),INDEX(R_1_Zusätz,MATCH(ER$10,R_1_Zeilen,0)),"")</f>
        <v>3</v>
      </c>
      <c r="ES79" s="1">
        <f ca="1">IF(ISERROR(MATCH(ES$10,$A$11:$A79,0)),INDEX(R_1_Zusätz,MATCH(ES$10,R_1_Zeilen,0)),"")</f>
        <v>4</v>
      </c>
      <c r="ET79" s="1">
        <f ca="1">IF(ISERROR(MATCH(ET$10,$A$11:$A79,0)),INDEX(R_1_Zusätz,MATCH(ET$10,R_1_Zeilen,0)),"")</f>
        <v>4</v>
      </c>
      <c r="EU79" s="1">
        <f ca="1">IF(ISERROR(MATCH(EU$10,$A$11:$A79,0)),INDEX(R_1_Zusätz,MATCH(EU$10,R_1_Zeilen,0)),"")</f>
        <v>4</v>
      </c>
      <c r="EV79" s="1">
        <f ca="1">IF(ISERROR(MATCH(EV$10,$A$11:$A79,0)),INDEX(R_1_Zusätz,MATCH(EV$10,R_1_Zeilen,0)),"")</f>
        <v>4</v>
      </c>
      <c r="EW79" s="1">
        <f ca="1">IF(ISERROR(MATCH(EW$10,$A$11:$A79,0)),INDEX(R_1_Zusätz,MATCH(EW$10,R_1_Zeilen,0)),"")</f>
        <v>3</v>
      </c>
      <c r="EX79" s="1">
        <f ca="1">IF(ISERROR(MATCH(EX$10,$A$11:$A79,0)),INDEX(R_1_Zusätz,MATCH(EX$10,R_1_Zeilen,0)),"")</f>
        <v>3</v>
      </c>
      <c r="EY79" s="1">
        <f ca="1">IF(ISERROR(MATCH(EY$10,$A$11:$A79,0)),INDEX(R_1_Zusätz,MATCH(EY$10,R_1_Zeilen,0)),"")</f>
        <v>4</v>
      </c>
      <c r="EZ79" s="1">
        <f ca="1">IF(ISERROR(MATCH(EZ$10,$A$11:$A79,0)),INDEX(R_1_Zusätz,MATCH(EZ$10,R_1_Zeilen,0)),"")</f>
        <v>3</v>
      </c>
      <c r="FA79" s="1">
        <f ca="1">IF(ISERROR(MATCH(FA$10,$A$11:$A79,0)),INDEX(R_1_Zusätz,MATCH(FA$10,R_1_Zeilen,0)),"")</f>
        <v>1</v>
      </c>
      <c r="FB79" s="1">
        <f ca="1">IF(ISERROR(MATCH(FB$10,$A$11:$A79,0)),INDEX(R_1_Zusätz,MATCH(FB$10,R_1_Zeilen,0)),"")</f>
        <v>1</v>
      </c>
      <c r="FC79" s="1">
        <f ca="1">IF(ISERROR(MATCH(FC$10,$A$11:$A79,0)),INDEX(R_1_Zusätz,MATCH(FC$10,R_1_Zeilen,0)),"")</f>
        <v>1</v>
      </c>
      <c r="FD79" s="1">
        <f ca="1">IF(ISERROR(MATCH(FD$10,$A$11:$A79,0)),INDEX(R_1_Zusätz,MATCH(FD$10,R_1_Zeilen,0)),"")</f>
        <v>2</v>
      </c>
      <c r="FE79" s="1">
        <f ca="1">IF(ISERROR(MATCH(FE$10,$A$11:$A79,0)),INDEX(R_1_Zusätz,MATCH(FE$10,R_1_Zeilen,0)),"")</f>
        <v>1</v>
      </c>
      <c r="FF79" s="1">
        <f ca="1">IF(ISERROR(MATCH(FF$10,$A$11:$A79,0)),INDEX(R_1_Zusätz,MATCH(FF$10,R_1_Zeilen,0)),"")</f>
        <v>1</v>
      </c>
      <c r="FG79" s="1">
        <f ca="1">IF(ISERROR(MATCH(FG$10,$A$11:$A79,0)),INDEX(R_1_Zusätz,MATCH(FG$10,R_1_Zeilen,0)),"")</f>
        <v>1</v>
      </c>
      <c r="FH79" s="1">
        <f ca="1">IF(ISERROR(MATCH(FH$10,$A$11:$A79,0)),INDEX(R_1_Zusätz,MATCH(FH$10,R_1_Zeilen,0)),"")</f>
        <v>2</v>
      </c>
      <c r="FI79" s="1">
        <f ca="1">IF(ISERROR(MATCH(FI$10,$A$11:$A79,0)),INDEX(R_1_Zusätz,MATCH(FI$10,R_1_Zeilen,0)),"")</f>
        <v>1</v>
      </c>
      <c r="FJ79" s="1">
        <f ca="1">IF(ISERROR(MATCH(FJ$10,$A$11:$A79,0)),INDEX(R_1_Zusätz,MATCH(FJ$10,R_1_Zeilen,0)),"")</f>
        <v>2</v>
      </c>
      <c r="FK79" s="1">
        <f ca="1">IF(ISERROR(MATCH(FK$10,$A$11:$A79,0)),INDEX(R_1_Zusätz,MATCH(FK$10,R_1_Zeilen,0)),"")</f>
        <v>2</v>
      </c>
      <c r="FL79" s="1">
        <f ca="1">IF(ISERROR(MATCH(FL$10,$A$11:$A79,0)),INDEX(R_1_Zusätz,MATCH(FL$10,R_1_Zeilen,0)),"")</f>
        <v>3</v>
      </c>
      <c r="FM79" s="1">
        <f ca="1">IF(ISERROR(MATCH(FM$10,$A$11:$A79,0)),INDEX(R_1_Zusätz,MATCH(FM$10,R_1_Zeilen,0)),"")</f>
        <v>3</v>
      </c>
      <c r="FN79" s="1">
        <f ca="1">IF(ISERROR(MATCH(FN$10,$A$11:$A79,0)),INDEX(R_1_Zusätz,MATCH(FN$10,R_1_Zeilen,0)),"")</f>
        <v>3</v>
      </c>
      <c r="FO79" s="1">
        <f ca="1">IF(ISERROR(MATCH(FO$10,$A$11:$A79,0)),INDEX(R_1_Zusätz,MATCH(FO$10,R_1_Zeilen,0)),"")</f>
        <v>3</v>
      </c>
      <c r="FP79" s="1">
        <f ca="1">IF(ISERROR(MATCH(FP$10,$A$11:$A79,0)),INDEX(R_1_Zusätz,MATCH(FP$10,R_1_Zeilen,0)),"")</f>
        <v>3</v>
      </c>
      <c r="FQ79" s="1">
        <f ca="1">IF(ISERROR(MATCH(FQ$10,$A$11:$A79,0)),INDEX(R_1_Zusätz,MATCH(FQ$10,R_1_Zeilen,0)),"")</f>
        <v>4</v>
      </c>
      <c r="FR79" s="1">
        <f ca="1">IF(ISERROR(MATCH(FR$10,$A$11:$A79,0)),INDEX(R_1_Zusätz,MATCH(FR$10,R_1_Zeilen,0)),"")</f>
        <v>2</v>
      </c>
      <c r="FS79" s="1">
        <f ca="1">IF(ISERROR(MATCH(FS$10,$A$11:$A79,0)),INDEX(R_1_Zusätz,MATCH(FS$10,R_1_Zeilen,0)),"")</f>
        <v>3</v>
      </c>
      <c r="FT79" s="1">
        <f ca="1">IF(ISERROR(MATCH(FT$10,$A$11:$A79,0)),INDEX(R_1_Zusätz,MATCH(FT$10,R_1_Zeilen,0)),"")</f>
        <v>3</v>
      </c>
      <c r="FU79" s="1">
        <f ca="1">IF(ISERROR(MATCH(FU$10,$A$11:$A79,0)),INDEX(R_1_Zusätz,MATCH(FU$10,R_1_Zeilen,0)),"")</f>
        <v>3</v>
      </c>
      <c r="FV79" s="1">
        <f ca="1">IF(ISERROR(MATCH(FV$10,$A$11:$A79,0)),INDEX(R_1_Zusätz,MATCH(FV$10,R_1_Zeilen,0)),"")</f>
        <v>3</v>
      </c>
      <c r="FW79" s="1">
        <f ca="1">IF(ISERROR(MATCH(FW$10,$A$11:$A79,0)),INDEX(R_1_Zusätz,MATCH(FW$10,R_1_Zeilen,0)),"")</f>
        <v>2</v>
      </c>
      <c r="FX79" s="1">
        <f ca="1">IF(ISERROR(MATCH(FX$10,$A$11:$A79,0)),INDEX(R_1_Zusätz,MATCH(FX$10,R_1_Zeilen,0)),"")</f>
        <v>4</v>
      </c>
      <c r="FY79" s="1">
        <f ca="1">IF(ISERROR(MATCH(FY$10,$A$11:$A79,0)),INDEX(R_1_Zusätz,MATCH(FY$10,R_1_Zeilen,0)),"")</f>
        <v>3</v>
      </c>
      <c r="FZ79" s="1">
        <f ca="1">IF(ISERROR(MATCH(FZ$10,$A$11:$A79,0)),INDEX(R_1_Zusätz,MATCH(FZ$10,R_1_Zeilen,0)),"")</f>
        <v>1</v>
      </c>
      <c r="GA79" s="1">
        <f ca="1">IF(ISERROR(MATCH(GA$10,$A$11:$A79,0)),INDEX(R_1_Zusätz,MATCH(GA$10,R_1_Zeilen,0)),"")</f>
        <v>1</v>
      </c>
      <c r="GB79" s="1">
        <f ca="1">IF(ISERROR(MATCH(GB$10,$A$11:$A79,0)),INDEX(R_1_Zusätz,MATCH(GB$10,R_1_Zeilen,0)),"")</f>
        <v>1</v>
      </c>
      <c r="GC79" s="1">
        <f ca="1">IF(ISERROR(MATCH(GC$10,$A$11:$A79,0)),INDEX(R_1_Zusätz,MATCH(GC$10,R_1_Zeilen,0)),"")</f>
        <v>2</v>
      </c>
      <c r="GD79" s="1">
        <f ca="1">IF(ISERROR(MATCH(GD$10,$A$11:$A79,0)),INDEX(R_1_Zusätz,MATCH(GD$10,R_1_Zeilen,0)),"")</f>
        <v>3</v>
      </c>
      <c r="GE79" s="1">
        <f ca="1">IF(ISERROR(MATCH(GE$10,$A$11:$A79,0)),INDEX(R_1_Zusätz,MATCH(GE$10,R_1_Zeilen,0)),"")</f>
        <v>1</v>
      </c>
      <c r="GF79" s="1">
        <f ca="1">IF(ISERROR(MATCH(GF$10,$A$11:$A79,0)),INDEX(R_1_Zusätz,MATCH(GF$10,R_1_Zeilen,0)),"")</f>
        <v>1</v>
      </c>
      <c r="GG79" s="1">
        <f ca="1">IF(ISERROR(MATCH(GG$10,$A$11:$A79,0)),INDEX(R_1_Zusätz,MATCH(GG$10,R_1_Zeilen,0)),"")</f>
        <v>1</v>
      </c>
      <c r="GH79" s="1">
        <f ca="1">IF(ISERROR(MATCH(GH$10,$A$11:$A79,0)),INDEX(R_1_Zusätz,MATCH(GH$10,R_1_Zeilen,0)),"")</f>
        <v>1</v>
      </c>
      <c r="GI79" s="1">
        <f ca="1">IF(ISERROR(MATCH(GI$10,$A$11:$A79,0)),INDEX(R_1_Zusätz,MATCH(GI$10,R_1_Zeilen,0)),"")</f>
        <v>1</v>
      </c>
      <c r="GJ79" s="1">
        <f ca="1">IF(ISERROR(MATCH(GJ$10,$A$11:$A79,0)),INDEX(R_1_Zusätz,MATCH(GJ$10,R_1_Zeilen,0)),"")</f>
        <v>1</v>
      </c>
      <c r="GK79" s="1">
        <f ca="1">IF(ISERROR(MATCH(GK$10,$A$11:$A79,0)),INDEX(R_1_Zusätz,MATCH(GK$10,R_1_Zeilen,0)),"")</f>
        <v>1</v>
      </c>
      <c r="GL79" s="1">
        <f ca="1">IF(ISERROR(MATCH(GL$10,$A$11:$A79,0)),INDEX(R_1_Zusätz,MATCH(GL$10,R_1_Zeilen,0)),"")</f>
        <v>1</v>
      </c>
      <c r="GM79" s="1">
        <f ca="1">IF(ISERROR(MATCH(GM$10,$A$11:$A79,0)),INDEX(R_1_Zusätz,MATCH(GM$10,R_1_Zeilen,0)),"")</f>
        <v>1</v>
      </c>
      <c r="GN79" s="1">
        <f ca="1">IF(ISERROR(MATCH(GN$10,$A$11:$A79,0)),INDEX(R_1_Zusätz,MATCH(GN$10,R_1_Zeilen,0)),"")</f>
        <v>1</v>
      </c>
      <c r="GO79" s="1">
        <f ca="1">IF(ISERROR(MATCH(GO$10,$A$11:$A79,0)),INDEX(R_1_Zusätz,MATCH(GO$10,R_1_Zeilen,0)),"")</f>
        <v>1</v>
      </c>
      <c r="GP79" s="1">
        <f ca="1">IF(ISERROR(MATCH(GP$10,$A$11:$A79,0)),INDEX(R_1_Zusätz,MATCH(GP$10,R_1_Zeilen,0)),"")</f>
        <v>1</v>
      </c>
      <c r="GQ79" s="1">
        <f ca="1">IF(ISERROR(MATCH(GQ$10,$A$11:$A79,0)),INDEX(R_1_Zusätz,MATCH(GQ$10,R_1_Zeilen,0)),"")</f>
        <v>2</v>
      </c>
      <c r="GR79" s="1">
        <f ca="1">IF(ISERROR(MATCH(GR$10,$A$11:$A79,0)),INDEX(R_1_Zusätz,MATCH(GR$10,R_1_Zeilen,0)),"")</f>
        <v>1</v>
      </c>
      <c r="GS79" s="1">
        <f ca="1">IF(ISERROR(MATCH(GS$10,$A$11:$A79,0)),INDEX(R_1_Zusätz,MATCH(GS$10,R_1_Zeilen,0)),"")</f>
        <v>1</v>
      </c>
      <c r="GT79" s="1">
        <f ca="1">IF(ISERROR(MATCH(GT$10,$A$11:$A79,0)),INDEX(R_1_Zusätz,MATCH(GT$10,R_1_Zeilen,0)),"")</f>
        <v>4</v>
      </c>
      <c r="GU79" s="1">
        <f ca="1">IF(ISERROR(MATCH(GU$10,$A$11:$A79,0)),INDEX(R_1_Zusätz,MATCH(GU$10,R_1_Zeilen,0)),"")</f>
        <v>2</v>
      </c>
      <c r="GV79" s="1">
        <f ca="1">IF(ISERROR(MATCH(GV$10,$A$11:$A79,0)),INDEX(R_1_Zusätz,MATCH(GV$10,R_1_Zeilen,0)),"")</f>
        <v>3</v>
      </c>
      <c r="GW79" s="1">
        <f ca="1">IF(ISERROR(MATCH(GW$10,$A$11:$A79,0)),INDEX(R_1_Zusätz,MATCH(GW$10,R_1_Zeilen,0)),"")</f>
        <v>2</v>
      </c>
      <c r="GX79" s="1">
        <f ca="1">IF(ISERROR(MATCH(GX$10,$A$11:$A79,0)),INDEX(R_1_Zusätz,MATCH(GX$10,R_1_Zeilen,0)),"")</f>
        <v>1</v>
      </c>
      <c r="GY79" s="1">
        <f ca="1">IF(ISERROR(MATCH(GY$10,$A$11:$A79,0)),INDEX(R_1_Zusätz,MATCH(GY$10,R_1_Zeilen,0)),"")</f>
        <v>1</v>
      </c>
      <c r="GZ79" s="1">
        <f ca="1">IF(ISERROR(MATCH(GZ$10,$A$11:$A79,0)),INDEX(R_1_Zusätz,MATCH(GZ$10,R_1_Zeilen,0)),"")</f>
        <v>1</v>
      </c>
      <c r="HA79" s="1">
        <f ca="1">IF(ISERROR(MATCH(HA$10,$A$11:$A79,0)),INDEX(R_1_Zusätz,MATCH(HA$10,R_1_Zeilen,0)),"")</f>
        <v>2</v>
      </c>
    </row>
    <row r="80" spans="1:209">
      <c r="A80" s="1" t="str">
        <f ca="1">INDEX(R_2_Spalten,1,MATCH($B79,INDIRECT("'R_2'!$C"&amp;ROW(79:79)&amp;":"&amp;ADDRESS(ROW(79:79),COUNTA(BASIS_Produkt)+2)),0))</f>
        <v>37JG3</v>
      </c>
      <c r="B80" s="1">
        <f t="shared" ca="1" si="5"/>
        <v>1</v>
      </c>
      <c r="C80" s="1" t="str">
        <f ca="1">IF(ISERROR(MATCH(C$10,$A$11:$A80,0)),INDEX(R_1_Zusätz,MATCH(C$10,R_1_Zeilen,0)),"")</f>
        <v/>
      </c>
      <c r="D80" s="1" t="str">
        <f ca="1">IF(ISERROR(MATCH(D$10,$A$11:$A80,0)),INDEX(R_1_Zusätz,MATCH(D$10,R_1_Zeilen,0)),"")</f>
        <v/>
      </c>
      <c r="E80" s="1">
        <f ca="1">IF(ISERROR(MATCH(E$10,$A$11:$A80,0)),INDEX(R_1_Zusätz,MATCH(E$10,R_1_Zeilen,0)),"")</f>
        <v>2</v>
      </c>
      <c r="F80" s="1">
        <f ca="1">IF(ISERROR(MATCH(F$10,$A$11:$A80,0)),INDEX(R_1_Zusätz,MATCH(F$10,R_1_Zeilen,0)),"")</f>
        <v>2</v>
      </c>
      <c r="G80" s="1">
        <f ca="1">IF(ISERROR(MATCH(G$10,$A$11:$A80,0)),INDEX(R_1_Zusätz,MATCH(G$10,R_1_Zeilen,0)),"")</f>
        <v>2</v>
      </c>
      <c r="H80" s="1">
        <f ca="1">IF(ISERROR(MATCH(H$10,$A$11:$A80,0)),INDEX(R_1_Zusätz,MATCH(H$10,R_1_Zeilen,0)),"")</f>
        <v>3</v>
      </c>
      <c r="I80" s="1" t="str">
        <f ca="1">IF(ISERROR(MATCH(I$10,$A$11:$A80,0)),INDEX(R_1_Zusätz,MATCH(I$10,R_1_Zeilen,0)),"")</f>
        <v/>
      </c>
      <c r="J80" s="1" t="str">
        <f ca="1">IF(ISERROR(MATCH(J$10,$A$11:$A80,0)),INDEX(R_1_Zusätz,MATCH(J$10,R_1_Zeilen,0)),"")</f>
        <v/>
      </c>
      <c r="K80" s="1" t="str">
        <f ca="1">IF(ISERROR(MATCH(K$10,$A$11:$A80,0)),INDEX(R_1_Zusätz,MATCH(K$10,R_1_Zeilen,0)),"")</f>
        <v/>
      </c>
      <c r="L80" s="1" t="str">
        <f ca="1">IF(ISERROR(MATCH(L$10,$A$11:$A80,0)),INDEX(R_1_Zusätz,MATCH(L$10,R_1_Zeilen,0)),"")</f>
        <v/>
      </c>
      <c r="M80" s="1">
        <f ca="1">IF(ISERROR(MATCH(M$10,$A$11:$A80,0)),INDEX(R_1_Zusätz,MATCH(M$10,R_1_Zeilen,0)),"")</f>
        <v>2</v>
      </c>
      <c r="N80" s="1">
        <f ca="1">IF(ISERROR(MATCH(N$10,$A$11:$A80,0)),INDEX(R_1_Zusätz,MATCH(N$10,R_1_Zeilen,0)),"")</f>
        <v>2</v>
      </c>
      <c r="O80" s="1" t="str">
        <f ca="1">IF(ISERROR(MATCH(O$10,$A$11:$A80,0)),INDEX(R_1_Zusätz,MATCH(O$10,R_1_Zeilen,0)),"")</f>
        <v/>
      </c>
      <c r="P80" s="1">
        <f ca="1">IF(ISERROR(MATCH(P$10,$A$11:$A80,0)),INDEX(R_1_Zusätz,MATCH(P$10,R_1_Zeilen,0)),"")</f>
        <v>2</v>
      </c>
      <c r="Q80" s="1" t="str">
        <f ca="1">IF(ISERROR(MATCH(Q$10,$A$11:$A80,0)),INDEX(R_1_Zusätz,MATCH(Q$10,R_1_Zeilen,0)),"")</f>
        <v/>
      </c>
      <c r="R80" s="1" t="str">
        <f ca="1">IF(ISERROR(MATCH(R$10,$A$11:$A80,0)),INDEX(R_1_Zusätz,MATCH(R$10,R_1_Zeilen,0)),"")</f>
        <v/>
      </c>
      <c r="S80" s="1">
        <f ca="1">IF(ISERROR(MATCH(S$10,$A$11:$A80,0)),INDEX(R_1_Zusätz,MATCH(S$10,R_1_Zeilen,0)),"")</f>
        <v>2</v>
      </c>
      <c r="T80" s="1">
        <f ca="1">IF(ISERROR(MATCH(T$10,$A$11:$A80,0)),INDEX(R_1_Zusätz,MATCH(T$10,R_1_Zeilen,0)),"")</f>
        <v>2</v>
      </c>
      <c r="U80" s="1">
        <f ca="1">IF(ISERROR(MATCH(U$10,$A$11:$A80,0)),INDEX(R_1_Zusätz,MATCH(U$10,R_1_Zeilen,0)),"")</f>
        <v>2</v>
      </c>
      <c r="V80" s="1">
        <f ca="1">IF(ISERROR(MATCH(V$10,$A$11:$A80,0)),INDEX(R_1_Zusätz,MATCH(V$10,R_1_Zeilen,0)),"")</f>
        <v>2</v>
      </c>
      <c r="W80" s="1">
        <f ca="1">IF(ISERROR(MATCH(W$10,$A$11:$A80,0)),INDEX(R_1_Zusätz,MATCH(W$10,R_1_Zeilen,0)),"")</f>
        <v>2</v>
      </c>
      <c r="X80" s="1">
        <f ca="1">IF(ISERROR(MATCH(X$10,$A$11:$A80,0)),INDEX(R_1_Zusätz,MATCH(X$10,R_1_Zeilen,0)),"")</f>
        <v>2</v>
      </c>
      <c r="Y80" s="1">
        <f ca="1">IF(ISERROR(MATCH(Y$10,$A$11:$A80,0)),INDEX(R_1_Zusätz,MATCH(Y$10,R_1_Zeilen,0)),"")</f>
        <v>2</v>
      </c>
      <c r="Z80" s="1" t="str">
        <f ca="1">IF(ISERROR(MATCH(Z$10,$A$11:$A80,0)),INDEX(R_1_Zusätz,MATCH(Z$10,R_1_Zeilen,0)),"")</f>
        <v/>
      </c>
      <c r="AA80" s="1">
        <f ca="1">IF(ISERROR(MATCH(AA$10,$A$11:$A80,0)),INDEX(R_1_Zusätz,MATCH(AA$10,R_1_Zeilen,0)),"")</f>
        <v>2</v>
      </c>
      <c r="AB80" s="1" t="str">
        <f ca="1">IF(ISERROR(MATCH(AB$10,$A$11:$A80,0)),INDEX(R_1_Zusätz,MATCH(AB$10,R_1_Zeilen,0)),"")</f>
        <v/>
      </c>
      <c r="AC80" s="1">
        <f ca="1">IF(ISERROR(MATCH(AC$10,$A$11:$A80,0)),INDEX(R_1_Zusätz,MATCH(AC$10,R_1_Zeilen,0)),"")</f>
        <v>2</v>
      </c>
      <c r="AD80" s="1">
        <f ca="1">IF(ISERROR(MATCH(AD$10,$A$11:$A80,0)),INDEX(R_1_Zusätz,MATCH(AD$10,R_1_Zeilen,0)),"")</f>
        <v>2</v>
      </c>
      <c r="AE80" s="1">
        <f ca="1">IF(ISERROR(MATCH(AE$10,$A$11:$A80,0)),INDEX(R_1_Zusätz,MATCH(AE$10,R_1_Zeilen,0)),"")</f>
        <v>2</v>
      </c>
      <c r="AF80" s="1" t="str">
        <f ca="1">IF(ISERROR(MATCH(AF$10,$A$11:$A80,0)),INDEX(R_1_Zusätz,MATCH(AF$10,R_1_Zeilen,0)),"")</f>
        <v/>
      </c>
      <c r="AG80" s="1" t="str">
        <f ca="1">IF(ISERROR(MATCH(AG$10,$A$11:$A80,0)),INDEX(R_1_Zusätz,MATCH(AG$10,R_1_Zeilen,0)),"")</f>
        <v/>
      </c>
      <c r="AH80" s="1" t="str">
        <f ca="1">IF(ISERROR(MATCH(AH$10,$A$11:$A80,0)),INDEX(R_1_Zusätz,MATCH(AH$10,R_1_Zeilen,0)),"")</f>
        <v/>
      </c>
      <c r="AI80" s="1" t="str">
        <f ca="1">IF(ISERROR(MATCH(AI$10,$A$11:$A80,0)),INDEX(R_1_Zusätz,MATCH(AI$10,R_1_Zeilen,0)),"")</f>
        <v/>
      </c>
      <c r="AJ80" s="1" t="str">
        <f ca="1">IF(ISERROR(MATCH(AJ$10,$A$11:$A80,0)),INDEX(R_1_Zusätz,MATCH(AJ$10,R_1_Zeilen,0)),"")</f>
        <v/>
      </c>
      <c r="AK80" s="1" t="str">
        <f ca="1">IF(ISERROR(MATCH(AK$10,$A$11:$A80,0)),INDEX(R_1_Zusätz,MATCH(AK$10,R_1_Zeilen,0)),"")</f>
        <v/>
      </c>
      <c r="AL80" s="1" t="str">
        <f ca="1">IF(ISERROR(MATCH(AL$10,$A$11:$A80,0)),INDEX(R_1_Zusätz,MATCH(AL$10,R_1_Zeilen,0)),"")</f>
        <v/>
      </c>
      <c r="AM80" s="1" t="str">
        <f ca="1">IF(ISERROR(MATCH(AM$10,$A$11:$A80,0)),INDEX(R_1_Zusätz,MATCH(AM$10,R_1_Zeilen,0)),"")</f>
        <v/>
      </c>
      <c r="AN80" s="1" t="str">
        <f ca="1">IF(ISERROR(MATCH(AN$10,$A$11:$A80,0)),INDEX(R_1_Zusätz,MATCH(AN$10,R_1_Zeilen,0)),"")</f>
        <v/>
      </c>
      <c r="AO80" s="1">
        <f ca="1">IF(ISERROR(MATCH(AO$10,$A$11:$A80,0)),INDEX(R_1_Zusätz,MATCH(AO$10,R_1_Zeilen,0)),"")</f>
        <v>2</v>
      </c>
      <c r="AP80" s="1" t="str">
        <f ca="1">IF(ISERROR(MATCH(AP$10,$A$11:$A80,0)),INDEX(R_1_Zusätz,MATCH(AP$10,R_1_Zeilen,0)),"")</f>
        <v/>
      </c>
      <c r="AQ80" s="1">
        <f ca="1">IF(ISERROR(MATCH(AQ$10,$A$11:$A80,0)),INDEX(R_1_Zusätz,MATCH(AQ$10,R_1_Zeilen,0)),"")</f>
        <v>2</v>
      </c>
      <c r="AR80" s="1" t="str">
        <f ca="1">IF(ISERROR(MATCH(AR$10,$A$11:$A80,0)),INDEX(R_1_Zusätz,MATCH(AR$10,R_1_Zeilen,0)),"")</f>
        <v/>
      </c>
      <c r="AS80" s="1" t="str">
        <f ca="1">IF(ISERROR(MATCH(AS$10,$A$11:$A80,0)),INDEX(R_1_Zusätz,MATCH(AS$10,R_1_Zeilen,0)),"")</f>
        <v/>
      </c>
      <c r="AT80" s="1" t="str">
        <f ca="1">IF(ISERROR(MATCH(AT$10,$A$11:$A80,0)),INDEX(R_1_Zusätz,MATCH(AT$10,R_1_Zeilen,0)),"")</f>
        <v/>
      </c>
      <c r="AU80" s="1" t="str">
        <f ca="1">IF(ISERROR(MATCH(AU$10,$A$11:$A80,0)),INDEX(R_1_Zusätz,MATCH(AU$10,R_1_Zeilen,0)),"")</f>
        <v/>
      </c>
      <c r="AV80" s="1" t="str">
        <f ca="1">IF(ISERROR(MATCH(AV$10,$A$11:$A80,0)),INDEX(R_1_Zusätz,MATCH(AV$10,R_1_Zeilen,0)),"")</f>
        <v/>
      </c>
      <c r="AW80" s="1">
        <f ca="1">IF(ISERROR(MATCH(AW$10,$A$11:$A80,0)),INDEX(R_1_Zusätz,MATCH(AW$10,R_1_Zeilen,0)),"")</f>
        <v>2</v>
      </c>
      <c r="AX80" s="1">
        <f ca="1">IF(ISERROR(MATCH(AX$10,$A$11:$A80,0)),INDEX(R_1_Zusätz,MATCH(AX$10,R_1_Zeilen,0)),"")</f>
        <v>2</v>
      </c>
      <c r="AY80" s="1">
        <f ca="1">IF(ISERROR(MATCH(AY$10,$A$11:$A80,0)),INDEX(R_1_Zusätz,MATCH(AY$10,R_1_Zeilen,0)),"")</f>
        <v>2</v>
      </c>
      <c r="AZ80" s="1">
        <f ca="1">IF(ISERROR(MATCH(AZ$10,$A$11:$A80,0)),INDEX(R_1_Zusätz,MATCH(AZ$10,R_1_Zeilen,0)),"")</f>
        <v>2</v>
      </c>
      <c r="BA80" s="1">
        <f ca="1">IF(ISERROR(MATCH(BA$10,$A$11:$A80,0)),INDEX(R_1_Zusätz,MATCH(BA$10,R_1_Zeilen,0)),"")</f>
        <v>2</v>
      </c>
      <c r="BB80" s="1">
        <f ca="1">IF(ISERROR(MATCH(BB$10,$A$11:$A80,0)),INDEX(R_1_Zusätz,MATCH(BB$10,R_1_Zeilen,0)),"")</f>
        <v>2</v>
      </c>
      <c r="BC80" s="1">
        <f ca="1">IF(ISERROR(MATCH(BC$10,$A$11:$A80,0)),INDEX(R_1_Zusätz,MATCH(BC$10,R_1_Zeilen,0)),"")</f>
        <v>2</v>
      </c>
      <c r="BD80" s="1">
        <f ca="1">IF(ISERROR(MATCH(BD$10,$A$11:$A80,0)),INDEX(R_1_Zusätz,MATCH(BD$10,R_1_Zeilen,0)),"")</f>
        <v>2</v>
      </c>
      <c r="BE80" s="1">
        <f ca="1">IF(ISERROR(MATCH(BE$10,$A$11:$A80,0)),INDEX(R_1_Zusätz,MATCH(BE$10,R_1_Zeilen,0)),"")</f>
        <v>2</v>
      </c>
      <c r="BF80" s="1">
        <f ca="1">IF(ISERROR(MATCH(BF$10,$A$11:$A80,0)),INDEX(R_1_Zusätz,MATCH(BF$10,R_1_Zeilen,0)),"")</f>
        <v>2</v>
      </c>
      <c r="BG80" s="1" t="str">
        <f ca="1">IF(ISERROR(MATCH(BG$10,$A$11:$A80,0)),INDEX(R_1_Zusätz,MATCH(BG$10,R_1_Zeilen,0)),"")</f>
        <v/>
      </c>
      <c r="BH80" s="1">
        <f ca="1">IF(ISERROR(MATCH(BH$10,$A$11:$A80,0)),INDEX(R_1_Zusätz,MATCH(BH$10,R_1_Zeilen,0)),"")</f>
        <v>3</v>
      </c>
      <c r="BI80" s="1" t="str">
        <f ca="1">IF(ISERROR(MATCH(BI$10,$A$11:$A80,0)),INDEX(R_1_Zusätz,MATCH(BI$10,R_1_Zeilen,0)),"")</f>
        <v/>
      </c>
      <c r="BJ80" s="1" t="str">
        <f ca="1">IF(ISERROR(MATCH(BJ$10,$A$11:$A80,0)),INDEX(R_1_Zusätz,MATCH(BJ$10,R_1_Zeilen,0)),"")</f>
        <v/>
      </c>
      <c r="BK80" s="1">
        <f ca="1">IF(ISERROR(MATCH(BK$10,$A$11:$A80,0)),INDEX(R_1_Zusätz,MATCH(BK$10,R_1_Zeilen,0)),"")</f>
        <v>3</v>
      </c>
      <c r="BL80" s="1">
        <f ca="1">IF(ISERROR(MATCH(BL$10,$A$11:$A80,0)),INDEX(R_1_Zusätz,MATCH(BL$10,R_1_Zeilen,0)),"")</f>
        <v>3</v>
      </c>
      <c r="BM80" s="1">
        <f ca="1">IF(ISERROR(MATCH(BM$10,$A$11:$A80,0)),INDEX(R_1_Zusätz,MATCH(BM$10,R_1_Zeilen,0)),"")</f>
        <v>3</v>
      </c>
      <c r="BN80" s="1">
        <f ca="1">IF(ISERROR(MATCH(BN$10,$A$11:$A80,0)),INDEX(R_1_Zusätz,MATCH(BN$10,R_1_Zeilen,0)),"")</f>
        <v>3</v>
      </c>
      <c r="BO80" s="1">
        <f ca="1">IF(ISERROR(MATCH(BO$10,$A$11:$A80,0)),INDEX(R_1_Zusätz,MATCH(BO$10,R_1_Zeilen,0)),"")</f>
        <v>2</v>
      </c>
      <c r="BP80" s="1">
        <f ca="1">IF(ISERROR(MATCH(BP$10,$A$11:$A80,0)),INDEX(R_1_Zusätz,MATCH(BP$10,R_1_Zeilen,0)),"")</f>
        <v>3</v>
      </c>
      <c r="BQ80" s="1">
        <f ca="1">IF(ISERROR(MATCH(BQ$10,$A$11:$A80,0)),INDEX(R_1_Zusätz,MATCH(BQ$10,R_1_Zeilen,0)),"")</f>
        <v>2</v>
      </c>
      <c r="BR80" s="1">
        <f ca="1">IF(ISERROR(MATCH(BR$10,$A$11:$A80,0)),INDEX(R_1_Zusätz,MATCH(BR$10,R_1_Zeilen,0)),"")</f>
        <v>3</v>
      </c>
      <c r="BS80" s="1">
        <f ca="1">IF(ISERROR(MATCH(BS$10,$A$11:$A80,0)),INDEX(R_1_Zusätz,MATCH(BS$10,R_1_Zeilen,0)),"")</f>
        <v>4</v>
      </c>
      <c r="BT80" s="1">
        <f ca="1">IF(ISERROR(MATCH(BT$10,$A$11:$A80,0)),INDEX(R_1_Zusätz,MATCH(BT$10,R_1_Zeilen,0)),"")</f>
        <v>4</v>
      </c>
      <c r="BU80" s="1">
        <f ca="1">IF(ISERROR(MATCH(BU$10,$A$11:$A80,0)),INDEX(R_1_Zusätz,MATCH(BU$10,R_1_Zeilen,0)),"")</f>
        <v>2</v>
      </c>
      <c r="BV80" s="1" t="str">
        <f ca="1">IF(ISERROR(MATCH(BV$10,$A$11:$A80,0)),INDEX(R_1_Zusätz,MATCH(BV$10,R_1_Zeilen,0)),"")</f>
        <v/>
      </c>
      <c r="BW80" s="1" t="str">
        <f ca="1">IF(ISERROR(MATCH(BW$10,$A$11:$A80,0)),INDEX(R_1_Zusätz,MATCH(BW$10,R_1_Zeilen,0)),"")</f>
        <v/>
      </c>
      <c r="BX80" s="1">
        <f ca="1">IF(ISERROR(MATCH(BX$10,$A$11:$A80,0)),INDEX(R_1_Zusätz,MATCH(BX$10,R_1_Zeilen,0)),"")</f>
        <v>2</v>
      </c>
      <c r="BY80" s="1">
        <f ca="1">IF(ISERROR(MATCH(BY$10,$A$11:$A80,0)),INDEX(R_1_Zusätz,MATCH(BY$10,R_1_Zeilen,0)),"")</f>
        <v>4</v>
      </c>
      <c r="BZ80" s="1" t="str">
        <f ca="1">IF(ISERROR(MATCH(BZ$10,$A$11:$A80,0)),INDEX(R_1_Zusätz,MATCH(BZ$10,R_1_Zeilen,0)),"")</f>
        <v/>
      </c>
      <c r="CA80" s="1">
        <f ca="1">IF(ISERROR(MATCH(CA$10,$A$11:$A80,0)),INDEX(R_1_Zusätz,MATCH(CA$10,R_1_Zeilen,0)),"")</f>
        <v>4</v>
      </c>
      <c r="CB80" s="1">
        <f ca="1">IF(ISERROR(MATCH(CB$10,$A$11:$A80,0)),INDEX(R_1_Zusätz,MATCH(CB$10,R_1_Zeilen,0)),"")</f>
        <v>5</v>
      </c>
      <c r="CC80" s="1" t="str">
        <f ca="1">IF(ISERROR(MATCH(CC$10,$A$11:$A80,0)),INDEX(R_1_Zusätz,MATCH(CC$10,R_1_Zeilen,0)),"")</f>
        <v/>
      </c>
      <c r="CD80" s="1" t="str">
        <f ca="1">IF(ISERROR(MATCH(CD$10,$A$11:$A80,0)),INDEX(R_1_Zusätz,MATCH(CD$10,R_1_Zeilen,0)),"")</f>
        <v/>
      </c>
      <c r="CE80" s="1" t="str">
        <f ca="1">IF(ISERROR(MATCH(CE$10,$A$11:$A80,0)),INDEX(R_1_Zusätz,MATCH(CE$10,R_1_Zeilen,0)),"")</f>
        <v/>
      </c>
      <c r="CF80" s="1">
        <f ca="1">IF(ISERROR(MATCH(CF$10,$A$11:$A80,0)),INDEX(R_1_Zusätz,MATCH(CF$10,R_1_Zeilen,0)),"")</f>
        <v>2</v>
      </c>
      <c r="CG80" s="1" t="str">
        <f ca="1">IF(ISERROR(MATCH(CG$10,$A$11:$A80,0)),INDEX(R_1_Zusätz,MATCH(CG$10,R_1_Zeilen,0)),"")</f>
        <v/>
      </c>
      <c r="CH80" s="1" t="str">
        <f ca="1">IF(ISERROR(MATCH(CH$10,$A$11:$A80,0)),INDEX(R_1_Zusätz,MATCH(CH$10,R_1_Zeilen,0)),"")</f>
        <v/>
      </c>
      <c r="CI80" s="1" t="str">
        <f ca="1">IF(ISERROR(MATCH(CI$10,$A$11:$A80,0)),INDEX(R_1_Zusätz,MATCH(CI$10,R_1_Zeilen,0)),"")</f>
        <v/>
      </c>
      <c r="CJ80" s="1">
        <f ca="1">IF(ISERROR(MATCH(CJ$10,$A$11:$A80,0)),INDEX(R_1_Zusätz,MATCH(CJ$10,R_1_Zeilen,0)),"")</f>
        <v>2</v>
      </c>
      <c r="CK80" s="1" t="str">
        <f ca="1">IF(ISERROR(MATCH(CK$10,$A$11:$A80,0)),INDEX(R_1_Zusätz,MATCH(CK$10,R_1_Zeilen,0)),"")</f>
        <v/>
      </c>
      <c r="CL80" s="1" t="str">
        <f ca="1">IF(ISERROR(MATCH(CL$10,$A$11:$A80,0)),INDEX(R_1_Zusätz,MATCH(CL$10,R_1_Zeilen,0)),"")</f>
        <v/>
      </c>
      <c r="CM80" s="1" t="str">
        <f ca="1">IF(ISERROR(MATCH(CM$10,$A$11:$A80,0)),INDEX(R_1_Zusätz,MATCH(CM$10,R_1_Zeilen,0)),"")</f>
        <v/>
      </c>
      <c r="CN80" s="1" t="str">
        <f ca="1">IF(ISERROR(MATCH(CN$10,$A$11:$A80,0)),INDEX(R_1_Zusätz,MATCH(CN$10,R_1_Zeilen,0)),"")</f>
        <v/>
      </c>
      <c r="CO80" s="1" t="str">
        <f ca="1">IF(ISERROR(MATCH(CO$10,$A$11:$A80,0)),INDEX(R_1_Zusätz,MATCH(CO$10,R_1_Zeilen,0)),"")</f>
        <v/>
      </c>
      <c r="CP80" s="1">
        <f ca="1">IF(ISERROR(MATCH(CP$10,$A$11:$A80,0)),INDEX(R_1_Zusätz,MATCH(CP$10,R_1_Zeilen,0)),"")</f>
        <v>2</v>
      </c>
      <c r="CQ80" s="1">
        <f ca="1">IF(ISERROR(MATCH(CQ$10,$A$11:$A80,0)),INDEX(R_1_Zusätz,MATCH(CQ$10,R_1_Zeilen,0)),"")</f>
        <v>2</v>
      </c>
      <c r="CR80" s="1">
        <f ca="1">IF(ISERROR(MATCH(CR$10,$A$11:$A80,0)),INDEX(R_1_Zusätz,MATCH(CR$10,R_1_Zeilen,0)),"")</f>
        <v>3</v>
      </c>
      <c r="CS80" s="1">
        <f ca="1">IF(ISERROR(MATCH(CS$10,$A$11:$A80,0)),INDEX(R_1_Zusätz,MATCH(CS$10,R_1_Zeilen,0)),"")</f>
        <v>2</v>
      </c>
      <c r="CT80" s="1">
        <f ca="1">IF(ISERROR(MATCH(CT$10,$A$11:$A80,0)),INDEX(R_1_Zusätz,MATCH(CT$10,R_1_Zeilen,0)),"")</f>
        <v>3</v>
      </c>
      <c r="CU80" s="1">
        <f ca="1">IF(ISERROR(MATCH(CU$10,$A$11:$A80,0)),INDEX(R_1_Zusätz,MATCH(CU$10,R_1_Zeilen,0)),"")</f>
        <v>2</v>
      </c>
      <c r="CV80" s="1">
        <f ca="1">IF(ISERROR(MATCH(CV$10,$A$11:$A80,0)),INDEX(R_1_Zusätz,MATCH(CV$10,R_1_Zeilen,0)),"")</f>
        <v>2</v>
      </c>
      <c r="CW80" s="1">
        <f ca="1">IF(ISERROR(MATCH(CW$10,$A$11:$A80,0)),INDEX(R_1_Zusätz,MATCH(CW$10,R_1_Zeilen,0)),"")</f>
        <v>2</v>
      </c>
      <c r="CX80" s="1" t="str">
        <f ca="1">IF(ISERROR(MATCH(CX$10,$A$11:$A80,0)),INDEX(R_1_Zusätz,MATCH(CX$10,R_1_Zeilen,0)),"")</f>
        <v/>
      </c>
      <c r="CY80" s="1" t="str">
        <f ca="1">IF(ISERROR(MATCH(CY$10,$A$11:$A80,0)),INDEX(R_1_Zusätz,MATCH(CY$10,R_1_Zeilen,0)),"")</f>
        <v/>
      </c>
      <c r="CZ80" s="1">
        <f ca="1">IF(ISERROR(MATCH(CZ$10,$A$11:$A80,0)),INDEX(R_1_Zusätz,MATCH(CZ$10,R_1_Zeilen,0)),"")</f>
        <v>2</v>
      </c>
      <c r="DA80" s="1">
        <f ca="1">IF(ISERROR(MATCH(DA$10,$A$11:$A80,0)),INDEX(R_1_Zusätz,MATCH(DA$10,R_1_Zeilen,0)),"")</f>
        <v>2</v>
      </c>
      <c r="DB80" s="1">
        <f ca="1">IF(ISERROR(MATCH(DB$10,$A$11:$A80,0)),INDEX(R_1_Zusätz,MATCH(DB$10,R_1_Zeilen,0)),"")</f>
        <v>2</v>
      </c>
      <c r="DC80" s="1">
        <f ca="1">IF(ISERROR(MATCH(DC$10,$A$11:$A80,0)),INDEX(R_1_Zusätz,MATCH(DC$10,R_1_Zeilen,0)),"")</f>
        <v>2</v>
      </c>
      <c r="DD80" s="1">
        <f ca="1">IF(ISERROR(MATCH(DD$10,$A$11:$A80,0)),INDEX(R_1_Zusätz,MATCH(DD$10,R_1_Zeilen,0)),"")</f>
        <v>2</v>
      </c>
      <c r="DE80" s="1">
        <f ca="1">IF(ISERROR(MATCH(DE$10,$A$11:$A80,0)),INDEX(R_1_Zusätz,MATCH(DE$10,R_1_Zeilen,0)),"")</f>
        <v>2</v>
      </c>
      <c r="DF80" s="1" t="str">
        <f ca="1">IF(ISERROR(MATCH(DF$10,$A$11:$A80,0)),INDEX(R_1_Zusätz,MATCH(DF$10,R_1_Zeilen,0)),"")</f>
        <v/>
      </c>
      <c r="DG80" s="1" t="str">
        <f ca="1">IF(ISERROR(MATCH(DG$10,$A$11:$A80,0)),INDEX(R_1_Zusätz,MATCH(DG$10,R_1_Zeilen,0)),"")</f>
        <v/>
      </c>
      <c r="DH80" s="1" t="str">
        <f ca="1">IF(ISERROR(MATCH(DH$10,$A$11:$A80,0)),INDEX(R_1_Zusätz,MATCH(DH$10,R_1_Zeilen,0)),"")</f>
        <v/>
      </c>
      <c r="DI80" s="1" t="str">
        <f ca="1">IF(ISERROR(MATCH(DI$10,$A$11:$A80,0)),INDEX(R_1_Zusätz,MATCH(DI$10,R_1_Zeilen,0)),"")</f>
        <v/>
      </c>
      <c r="DJ80" s="1" t="str">
        <f ca="1">IF(ISERROR(MATCH(DJ$10,$A$11:$A80,0)),INDEX(R_1_Zusätz,MATCH(DJ$10,R_1_Zeilen,0)),"")</f>
        <v/>
      </c>
      <c r="DK80" s="1" t="str">
        <f ca="1">IF(ISERROR(MATCH(DK$10,$A$11:$A80,0)),INDEX(R_1_Zusätz,MATCH(DK$10,R_1_Zeilen,0)),"")</f>
        <v/>
      </c>
      <c r="DL80" s="1" t="str">
        <f ca="1">IF(ISERROR(MATCH(DL$10,$A$11:$A80,0)),INDEX(R_1_Zusätz,MATCH(DL$10,R_1_Zeilen,0)),"")</f>
        <v/>
      </c>
      <c r="DM80" s="1">
        <f ca="1">IF(ISERROR(MATCH(DM$10,$A$11:$A80,0)),INDEX(R_1_Zusätz,MATCH(DM$10,R_1_Zeilen,0)),"")</f>
        <v>2</v>
      </c>
      <c r="DN80" s="1">
        <f ca="1">IF(ISERROR(MATCH(DN$10,$A$11:$A80,0)),INDEX(R_1_Zusätz,MATCH(DN$10,R_1_Zeilen,0)),"")</f>
        <v>2</v>
      </c>
      <c r="DO80" s="1">
        <f ca="1">IF(ISERROR(MATCH(DO$10,$A$11:$A80,0)),INDEX(R_1_Zusätz,MATCH(DO$10,R_1_Zeilen,0)),"")</f>
        <v>2</v>
      </c>
      <c r="DP80" s="1">
        <f ca="1">IF(ISERROR(MATCH(DP$10,$A$11:$A80,0)),INDEX(R_1_Zusätz,MATCH(DP$10,R_1_Zeilen,0)),"")</f>
        <v>2</v>
      </c>
      <c r="DQ80" s="1">
        <f ca="1">IF(ISERROR(MATCH(DQ$10,$A$11:$A80,0)),INDEX(R_1_Zusätz,MATCH(DQ$10,R_1_Zeilen,0)),"")</f>
        <v>2</v>
      </c>
      <c r="DR80" s="1">
        <f ca="1">IF(ISERROR(MATCH(DR$10,$A$11:$A80,0)),INDEX(R_1_Zusätz,MATCH(DR$10,R_1_Zeilen,0)),"")</f>
        <v>3</v>
      </c>
      <c r="DS80" s="1" t="str">
        <f ca="1">IF(ISERROR(MATCH(DS$10,$A$11:$A80,0)),INDEX(R_1_Zusätz,MATCH(DS$10,R_1_Zeilen,0)),"")</f>
        <v/>
      </c>
      <c r="DT80" s="1" t="str">
        <f ca="1">IF(ISERROR(MATCH(DT$10,$A$11:$A80,0)),INDEX(R_1_Zusätz,MATCH(DT$10,R_1_Zeilen,0)),"")</f>
        <v/>
      </c>
      <c r="DU80" s="1" t="str">
        <f ca="1">IF(ISERROR(MATCH(DU$10,$A$11:$A80,0)),INDEX(R_1_Zusätz,MATCH(DU$10,R_1_Zeilen,0)),"")</f>
        <v/>
      </c>
      <c r="DV80" s="1" t="str">
        <f ca="1">IF(ISERROR(MATCH(DV$10,$A$11:$A80,0)),INDEX(R_1_Zusätz,MATCH(DV$10,R_1_Zeilen,0)),"")</f>
        <v/>
      </c>
      <c r="DW80" s="1" t="str">
        <f ca="1">IF(ISERROR(MATCH(DW$10,$A$11:$A80,0)),INDEX(R_1_Zusätz,MATCH(DW$10,R_1_Zeilen,0)),"")</f>
        <v/>
      </c>
      <c r="DX80" s="1" t="str">
        <f ca="1">IF(ISERROR(MATCH(DX$10,$A$11:$A80,0)),INDEX(R_1_Zusätz,MATCH(DX$10,R_1_Zeilen,0)),"")</f>
        <v/>
      </c>
      <c r="DY80" s="1" t="str">
        <f ca="1">IF(ISERROR(MATCH(DY$10,$A$11:$A80,0)),INDEX(R_1_Zusätz,MATCH(DY$10,R_1_Zeilen,0)),"")</f>
        <v/>
      </c>
      <c r="DZ80" s="1" t="str">
        <f ca="1">IF(ISERROR(MATCH(DZ$10,$A$11:$A80,0)),INDEX(R_1_Zusätz,MATCH(DZ$10,R_1_Zeilen,0)),"")</f>
        <v/>
      </c>
      <c r="EA80" s="1" t="str">
        <f ca="1">IF(ISERROR(MATCH(EA$10,$A$11:$A80,0)),INDEX(R_1_Zusätz,MATCH(EA$10,R_1_Zeilen,0)),"")</f>
        <v/>
      </c>
      <c r="EB80" s="1" t="str">
        <f ca="1">IF(ISERROR(MATCH(EB$10,$A$11:$A80,0)),INDEX(R_1_Zusätz,MATCH(EB$10,R_1_Zeilen,0)),"")</f>
        <v/>
      </c>
      <c r="EC80" s="1" t="str">
        <f ca="1">IF(ISERROR(MATCH(EC$10,$A$11:$A80,0)),INDEX(R_1_Zusätz,MATCH(EC$10,R_1_Zeilen,0)),"")</f>
        <v/>
      </c>
      <c r="ED80" s="1" t="str">
        <f ca="1">IF(ISERROR(MATCH(ED$10,$A$11:$A80,0)),INDEX(R_1_Zusätz,MATCH(ED$10,R_1_Zeilen,0)),"")</f>
        <v/>
      </c>
      <c r="EE80" s="1" t="str">
        <f ca="1">IF(ISERROR(MATCH(EE$10,$A$11:$A80,0)),INDEX(R_1_Zusätz,MATCH(EE$10,R_1_Zeilen,0)),"")</f>
        <v/>
      </c>
      <c r="EF80" s="1" t="str">
        <f ca="1">IF(ISERROR(MATCH(EF$10,$A$11:$A80,0)),INDEX(R_1_Zusätz,MATCH(EF$10,R_1_Zeilen,0)),"")</f>
        <v/>
      </c>
      <c r="EG80" s="1" t="str">
        <f ca="1">IF(ISERROR(MATCH(EG$10,$A$11:$A80,0)),INDEX(R_1_Zusätz,MATCH(EG$10,R_1_Zeilen,0)),"")</f>
        <v/>
      </c>
      <c r="EH80" s="1" t="str">
        <f ca="1">IF(ISERROR(MATCH(EH$10,$A$11:$A80,0)),INDEX(R_1_Zusätz,MATCH(EH$10,R_1_Zeilen,0)),"")</f>
        <v/>
      </c>
      <c r="EI80" s="1" t="str">
        <f ca="1">IF(ISERROR(MATCH(EI$10,$A$11:$A80,0)),INDEX(R_1_Zusätz,MATCH(EI$10,R_1_Zeilen,0)),"")</f>
        <v/>
      </c>
      <c r="EJ80" s="1" t="str">
        <f ca="1">IF(ISERROR(MATCH(EJ$10,$A$11:$A80,0)),INDEX(R_1_Zusätz,MATCH(EJ$10,R_1_Zeilen,0)),"")</f>
        <v/>
      </c>
      <c r="EK80" s="1">
        <f ca="1">IF(ISERROR(MATCH(EK$10,$A$11:$A80,0)),INDEX(R_1_Zusätz,MATCH(EK$10,R_1_Zeilen,0)),"")</f>
        <v>1</v>
      </c>
      <c r="EL80" s="1">
        <f ca="1">IF(ISERROR(MATCH(EL$10,$A$11:$A80,0)),INDEX(R_1_Zusätz,MATCH(EL$10,R_1_Zeilen,0)),"")</f>
        <v>1</v>
      </c>
      <c r="EM80" s="1">
        <f ca="1">IF(ISERROR(MATCH(EM$10,$A$11:$A80,0)),INDEX(R_1_Zusätz,MATCH(EM$10,R_1_Zeilen,0)),"")</f>
        <v>1</v>
      </c>
      <c r="EN80" s="1">
        <f ca="1">IF(ISERROR(MATCH(EN$10,$A$11:$A80,0)),INDEX(R_1_Zusätz,MATCH(EN$10,R_1_Zeilen,0)),"")</f>
        <v>1</v>
      </c>
      <c r="EO80" s="1">
        <f ca="1">IF(ISERROR(MATCH(EO$10,$A$11:$A80,0)),INDEX(R_1_Zusätz,MATCH(EO$10,R_1_Zeilen,0)),"")</f>
        <v>1</v>
      </c>
      <c r="EP80" s="1">
        <f ca="1">IF(ISERROR(MATCH(EP$10,$A$11:$A80,0)),INDEX(R_1_Zusätz,MATCH(EP$10,R_1_Zeilen,0)),"")</f>
        <v>4</v>
      </c>
      <c r="EQ80" s="1">
        <f ca="1">IF(ISERROR(MATCH(EQ$10,$A$11:$A80,0)),INDEX(R_1_Zusätz,MATCH(EQ$10,R_1_Zeilen,0)),"")</f>
        <v>1</v>
      </c>
      <c r="ER80" s="1">
        <f ca="1">IF(ISERROR(MATCH(ER$10,$A$11:$A80,0)),INDEX(R_1_Zusätz,MATCH(ER$10,R_1_Zeilen,0)),"")</f>
        <v>3</v>
      </c>
      <c r="ES80" s="1">
        <f ca="1">IF(ISERROR(MATCH(ES$10,$A$11:$A80,0)),INDEX(R_1_Zusätz,MATCH(ES$10,R_1_Zeilen,0)),"")</f>
        <v>4</v>
      </c>
      <c r="ET80" s="1">
        <f ca="1">IF(ISERROR(MATCH(ET$10,$A$11:$A80,0)),INDEX(R_1_Zusätz,MATCH(ET$10,R_1_Zeilen,0)),"")</f>
        <v>4</v>
      </c>
      <c r="EU80" s="1">
        <f ca="1">IF(ISERROR(MATCH(EU$10,$A$11:$A80,0)),INDEX(R_1_Zusätz,MATCH(EU$10,R_1_Zeilen,0)),"")</f>
        <v>4</v>
      </c>
      <c r="EV80" s="1">
        <f ca="1">IF(ISERROR(MATCH(EV$10,$A$11:$A80,0)),INDEX(R_1_Zusätz,MATCH(EV$10,R_1_Zeilen,0)),"")</f>
        <v>4</v>
      </c>
      <c r="EW80" s="1">
        <f ca="1">IF(ISERROR(MATCH(EW$10,$A$11:$A80,0)),INDEX(R_1_Zusätz,MATCH(EW$10,R_1_Zeilen,0)),"")</f>
        <v>3</v>
      </c>
      <c r="EX80" s="1">
        <f ca="1">IF(ISERROR(MATCH(EX$10,$A$11:$A80,0)),INDEX(R_1_Zusätz,MATCH(EX$10,R_1_Zeilen,0)),"")</f>
        <v>3</v>
      </c>
      <c r="EY80" s="1">
        <f ca="1">IF(ISERROR(MATCH(EY$10,$A$11:$A80,0)),INDEX(R_1_Zusätz,MATCH(EY$10,R_1_Zeilen,0)),"")</f>
        <v>4</v>
      </c>
      <c r="EZ80" s="1">
        <f ca="1">IF(ISERROR(MATCH(EZ$10,$A$11:$A80,0)),INDEX(R_1_Zusätz,MATCH(EZ$10,R_1_Zeilen,0)),"")</f>
        <v>3</v>
      </c>
      <c r="FA80" s="1">
        <f ca="1">IF(ISERROR(MATCH(FA$10,$A$11:$A80,0)),INDEX(R_1_Zusätz,MATCH(FA$10,R_1_Zeilen,0)),"")</f>
        <v>1</v>
      </c>
      <c r="FB80" s="1">
        <f ca="1">IF(ISERROR(MATCH(FB$10,$A$11:$A80,0)),INDEX(R_1_Zusätz,MATCH(FB$10,R_1_Zeilen,0)),"")</f>
        <v>1</v>
      </c>
      <c r="FC80" s="1">
        <f ca="1">IF(ISERROR(MATCH(FC$10,$A$11:$A80,0)),INDEX(R_1_Zusätz,MATCH(FC$10,R_1_Zeilen,0)),"")</f>
        <v>1</v>
      </c>
      <c r="FD80" s="1">
        <f ca="1">IF(ISERROR(MATCH(FD$10,$A$11:$A80,0)),INDEX(R_1_Zusätz,MATCH(FD$10,R_1_Zeilen,0)),"")</f>
        <v>2</v>
      </c>
      <c r="FE80" s="1">
        <f ca="1">IF(ISERROR(MATCH(FE$10,$A$11:$A80,0)),INDEX(R_1_Zusätz,MATCH(FE$10,R_1_Zeilen,0)),"")</f>
        <v>1</v>
      </c>
      <c r="FF80" s="1">
        <f ca="1">IF(ISERROR(MATCH(FF$10,$A$11:$A80,0)),INDEX(R_1_Zusätz,MATCH(FF$10,R_1_Zeilen,0)),"")</f>
        <v>1</v>
      </c>
      <c r="FG80" s="1">
        <f ca="1">IF(ISERROR(MATCH(FG$10,$A$11:$A80,0)),INDEX(R_1_Zusätz,MATCH(FG$10,R_1_Zeilen,0)),"")</f>
        <v>1</v>
      </c>
      <c r="FH80" s="1">
        <f ca="1">IF(ISERROR(MATCH(FH$10,$A$11:$A80,0)),INDEX(R_1_Zusätz,MATCH(FH$10,R_1_Zeilen,0)),"")</f>
        <v>2</v>
      </c>
      <c r="FI80" s="1">
        <f ca="1">IF(ISERROR(MATCH(FI$10,$A$11:$A80,0)),INDEX(R_1_Zusätz,MATCH(FI$10,R_1_Zeilen,0)),"")</f>
        <v>1</v>
      </c>
      <c r="FJ80" s="1">
        <f ca="1">IF(ISERROR(MATCH(FJ$10,$A$11:$A80,0)),INDEX(R_1_Zusätz,MATCH(FJ$10,R_1_Zeilen,0)),"")</f>
        <v>2</v>
      </c>
      <c r="FK80" s="1">
        <f ca="1">IF(ISERROR(MATCH(FK$10,$A$11:$A80,0)),INDEX(R_1_Zusätz,MATCH(FK$10,R_1_Zeilen,0)),"")</f>
        <v>2</v>
      </c>
      <c r="FL80" s="1">
        <f ca="1">IF(ISERROR(MATCH(FL$10,$A$11:$A80,0)),INDEX(R_1_Zusätz,MATCH(FL$10,R_1_Zeilen,0)),"")</f>
        <v>3</v>
      </c>
      <c r="FM80" s="1">
        <f ca="1">IF(ISERROR(MATCH(FM$10,$A$11:$A80,0)),INDEX(R_1_Zusätz,MATCH(FM$10,R_1_Zeilen,0)),"")</f>
        <v>3</v>
      </c>
      <c r="FN80" s="1">
        <f ca="1">IF(ISERROR(MATCH(FN$10,$A$11:$A80,0)),INDEX(R_1_Zusätz,MATCH(FN$10,R_1_Zeilen,0)),"")</f>
        <v>3</v>
      </c>
      <c r="FO80" s="1">
        <f ca="1">IF(ISERROR(MATCH(FO$10,$A$11:$A80,0)),INDEX(R_1_Zusätz,MATCH(FO$10,R_1_Zeilen,0)),"")</f>
        <v>3</v>
      </c>
      <c r="FP80" s="1">
        <f ca="1">IF(ISERROR(MATCH(FP$10,$A$11:$A80,0)),INDEX(R_1_Zusätz,MATCH(FP$10,R_1_Zeilen,0)),"")</f>
        <v>3</v>
      </c>
      <c r="FQ80" s="1">
        <f ca="1">IF(ISERROR(MATCH(FQ$10,$A$11:$A80,0)),INDEX(R_1_Zusätz,MATCH(FQ$10,R_1_Zeilen,0)),"")</f>
        <v>4</v>
      </c>
      <c r="FR80" s="1">
        <f ca="1">IF(ISERROR(MATCH(FR$10,$A$11:$A80,0)),INDEX(R_1_Zusätz,MATCH(FR$10,R_1_Zeilen,0)),"")</f>
        <v>2</v>
      </c>
      <c r="FS80" s="1">
        <f ca="1">IF(ISERROR(MATCH(FS$10,$A$11:$A80,0)),INDEX(R_1_Zusätz,MATCH(FS$10,R_1_Zeilen,0)),"")</f>
        <v>3</v>
      </c>
      <c r="FT80" s="1">
        <f ca="1">IF(ISERROR(MATCH(FT$10,$A$11:$A80,0)),INDEX(R_1_Zusätz,MATCH(FT$10,R_1_Zeilen,0)),"")</f>
        <v>3</v>
      </c>
      <c r="FU80" s="1">
        <f ca="1">IF(ISERROR(MATCH(FU$10,$A$11:$A80,0)),INDEX(R_1_Zusätz,MATCH(FU$10,R_1_Zeilen,0)),"")</f>
        <v>3</v>
      </c>
      <c r="FV80" s="1">
        <f ca="1">IF(ISERROR(MATCH(FV$10,$A$11:$A80,0)),INDEX(R_1_Zusätz,MATCH(FV$10,R_1_Zeilen,0)),"")</f>
        <v>3</v>
      </c>
      <c r="FW80" s="1">
        <f ca="1">IF(ISERROR(MATCH(FW$10,$A$11:$A80,0)),INDEX(R_1_Zusätz,MATCH(FW$10,R_1_Zeilen,0)),"")</f>
        <v>2</v>
      </c>
      <c r="FX80" s="1">
        <f ca="1">IF(ISERROR(MATCH(FX$10,$A$11:$A80,0)),INDEX(R_1_Zusätz,MATCH(FX$10,R_1_Zeilen,0)),"")</f>
        <v>4</v>
      </c>
      <c r="FY80" s="1">
        <f ca="1">IF(ISERROR(MATCH(FY$10,$A$11:$A80,0)),INDEX(R_1_Zusätz,MATCH(FY$10,R_1_Zeilen,0)),"")</f>
        <v>3</v>
      </c>
      <c r="FZ80" s="1">
        <f ca="1">IF(ISERROR(MATCH(FZ$10,$A$11:$A80,0)),INDEX(R_1_Zusätz,MATCH(FZ$10,R_1_Zeilen,0)),"")</f>
        <v>1</v>
      </c>
      <c r="GA80" s="1">
        <f ca="1">IF(ISERROR(MATCH(GA$10,$A$11:$A80,0)),INDEX(R_1_Zusätz,MATCH(GA$10,R_1_Zeilen,0)),"")</f>
        <v>1</v>
      </c>
      <c r="GB80" s="1">
        <f ca="1">IF(ISERROR(MATCH(GB$10,$A$11:$A80,0)),INDEX(R_1_Zusätz,MATCH(GB$10,R_1_Zeilen,0)),"")</f>
        <v>1</v>
      </c>
      <c r="GC80" s="1">
        <f ca="1">IF(ISERROR(MATCH(GC$10,$A$11:$A80,0)),INDEX(R_1_Zusätz,MATCH(GC$10,R_1_Zeilen,0)),"")</f>
        <v>2</v>
      </c>
      <c r="GD80" s="1">
        <f ca="1">IF(ISERROR(MATCH(GD$10,$A$11:$A80,0)),INDEX(R_1_Zusätz,MATCH(GD$10,R_1_Zeilen,0)),"")</f>
        <v>3</v>
      </c>
      <c r="GE80" s="1">
        <f ca="1">IF(ISERROR(MATCH(GE$10,$A$11:$A80,0)),INDEX(R_1_Zusätz,MATCH(GE$10,R_1_Zeilen,0)),"")</f>
        <v>1</v>
      </c>
      <c r="GF80" s="1">
        <f ca="1">IF(ISERROR(MATCH(GF$10,$A$11:$A80,0)),INDEX(R_1_Zusätz,MATCH(GF$10,R_1_Zeilen,0)),"")</f>
        <v>1</v>
      </c>
      <c r="GG80" s="1">
        <f ca="1">IF(ISERROR(MATCH(GG$10,$A$11:$A80,0)),INDEX(R_1_Zusätz,MATCH(GG$10,R_1_Zeilen,0)),"")</f>
        <v>1</v>
      </c>
      <c r="GH80" s="1">
        <f ca="1">IF(ISERROR(MATCH(GH$10,$A$11:$A80,0)),INDEX(R_1_Zusätz,MATCH(GH$10,R_1_Zeilen,0)),"")</f>
        <v>1</v>
      </c>
      <c r="GI80" s="1">
        <f ca="1">IF(ISERROR(MATCH(GI$10,$A$11:$A80,0)),INDEX(R_1_Zusätz,MATCH(GI$10,R_1_Zeilen,0)),"")</f>
        <v>1</v>
      </c>
      <c r="GJ80" s="1">
        <f ca="1">IF(ISERROR(MATCH(GJ$10,$A$11:$A80,0)),INDEX(R_1_Zusätz,MATCH(GJ$10,R_1_Zeilen,0)),"")</f>
        <v>1</v>
      </c>
      <c r="GK80" s="1">
        <f ca="1">IF(ISERROR(MATCH(GK$10,$A$11:$A80,0)),INDEX(R_1_Zusätz,MATCH(GK$10,R_1_Zeilen,0)),"")</f>
        <v>1</v>
      </c>
      <c r="GL80" s="1">
        <f ca="1">IF(ISERROR(MATCH(GL$10,$A$11:$A80,0)),INDEX(R_1_Zusätz,MATCH(GL$10,R_1_Zeilen,0)),"")</f>
        <v>1</v>
      </c>
      <c r="GM80" s="1">
        <f ca="1">IF(ISERROR(MATCH(GM$10,$A$11:$A80,0)),INDEX(R_1_Zusätz,MATCH(GM$10,R_1_Zeilen,0)),"")</f>
        <v>1</v>
      </c>
      <c r="GN80" s="1">
        <f ca="1">IF(ISERROR(MATCH(GN$10,$A$11:$A80,0)),INDEX(R_1_Zusätz,MATCH(GN$10,R_1_Zeilen,0)),"")</f>
        <v>1</v>
      </c>
      <c r="GO80" s="1">
        <f ca="1">IF(ISERROR(MATCH(GO$10,$A$11:$A80,0)),INDEX(R_1_Zusätz,MATCH(GO$10,R_1_Zeilen,0)),"")</f>
        <v>1</v>
      </c>
      <c r="GP80" s="1">
        <f ca="1">IF(ISERROR(MATCH(GP$10,$A$11:$A80,0)),INDEX(R_1_Zusätz,MATCH(GP$10,R_1_Zeilen,0)),"")</f>
        <v>1</v>
      </c>
      <c r="GQ80" s="1">
        <f ca="1">IF(ISERROR(MATCH(GQ$10,$A$11:$A80,0)),INDEX(R_1_Zusätz,MATCH(GQ$10,R_1_Zeilen,0)),"")</f>
        <v>2</v>
      </c>
      <c r="GR80" s="1">
        <f ca="1">IF(ISERROR(MATCH(GR$10,$A$11:$A80,0)),INDEX(R_1_Zusätz,MATCH(GR$10,R_1_Zeilen,0)),"")</f>
        <v>1</v>
      </c>
      <c r="GS80" s="1">
        <f ca="1">IF(ISERROR(MATCH(GS$10,$A$11:$A80,0)),INDEX(R_1_Zusätz,MATCH(GS$10,R_1_Zeilen,0)),"")</f>
        <v>1</v>
      </c>
      <c r="GT80" s="1">
        <f ca="1">IF(ISERROR(MATCH(GT$10,$A$11:$A80,0)),INDEX(R_1_Zusätz,MATCH(GT$10,R_1_Zeilen,0)),"")</f>
        <v>4</v>
      </c>
      <c r="GU80" s="1">
        <f ca="1">IF(ISERROR(MATCH(GU$10,$A$11:$A80,0)),INDEX(R_1_Zusätz,MATCH(GU$10,R_1_Zeilen,0)),"")</f>
        <v>2</v>
      </c>
      <c r="GV80" s="1">
        <f ca="1">IF(ISERROR(MATCH(GV$10,$A$11:$A80,0)),INDEX(R_1_Zusätz,MATCH(GV$10,R_1_Zeilen,0)),"")</f>
        <v>3</v>
      </c>
      <c r="GW80" s="1">
        <f ca="1">IF(ISERROR(MATCH(GW$10,$A$11:$A80,0)),INDEX(R_1_Zusätz,MATCH(GW$10,R_1_Zeilen,0)),"")</f>
        <v>2</v>
      </c>
      <c r="GX80" s="1">
        <f ca="1">IF(ISERROR(MATCH(GX$10,$A$11:$A80,0)),INDEX(R_1_Zusätz,MATCH(GX$10,R_1_Zeilen,0)),"")</f>
        <v>1</v>
      </c>
      <c r="GY80" s="1">
        <f ca="1">IF(ISERROR(MATCH(GY$10,$A$11:$A80,0)),INDEX(R_1_Zusätz,MATCH(GY$10,R_1_Zeilen,0)),"")</f>
        <v>1</v>
      </c>
      <c r="GZ80" s="1">
        <f ca="1">IF(ISERROR(MATCH(GZ$10,$A$11:$A80,0)),INDEX(R_1_Zusätz,MATCH(GZ$10,R_1_Zeilen,0)),"")</f>
        <v>1</v>
      </c>
      <c r="HA80" s="1">
        <f ca="1">IF(ISERROR(MATCH(HA$10,$A$11:$A80,0)),INDEX(R_1_Zusätz,MATCH(HA$10,R_1_Zeilen,0)),"")</f>
        <v>2</v>
      </c>
    </row>
    <row r="81" spans="1:209">
      <c r="A81" s="1" t="str">
        <f ca="1">INDEX(R_2_Spalten,1,MATCH($B80,INDIRECT("'R_2'!$C"&amp;ROW(80:80)&amp;":"&amp;ADDRESS(ROW(80:80),COUNTA(BASIS_Produkt)+2)),0))</f>
        <v>37JGD</v>
      </c>
      <c r="B81" s="1">
        <f t="shared" ca="1" si="5"/>
        <v>1</v>
      </c>
      <c r="C81" s="1" t="str">
        <f ca="1">IF(ISERROR(MATCH(C$10,$A$11:$A81,0)),INDEX(R_1_Zusätz,MATCH(C$10,R_1_Zeilen,0)),"")</f>
        <v/>
      </c>
      <c r="D81" s="1" t="str">
        <f ca="1">IF(ISERROR(MATCH(D$10,$A$11:$A81,0)),INDEX(R_1_Zusätz,MATCH(D$10,R_1_Zeilen,0)),"")</f>
        <v/>
      </c>
      <c r="E81" s="1">
        <f ca="1">IF(ISERROR(MATCH(E$10,$A$11:$A81,0)),INDEX(R_1_Zusätz,MATCH(E$10,R_1_Zeilen,0)),"")</f>
        <v>2</v>
      </c>
      <c r="F81" s="1">
        <f ca="1">IF(ISERROR(MATCH(F$10,$A$11:$A81,0)),INDEX(R_1_Zusätz,MATCH(F$10,R_1_Zeilen,0)),"")</f>
        <v>2</v>
      </c>
      <c r="G81" s="1">
        <f ca="1">IF(ISERROR(MATCH(G$10,$A$11:$A81,0)),INDEX(R_1_Zusätz,MATCH(G$10,R_1_Zeilen,0)),"")</f>
        <v>2</v>
      </c>
      <c r="H81" s="1">
        <f ca="1">IF(ISERROR(MATCH(H$10,$A$11:$A81,0)),INDEX(R_1_Zusätz,MATCH(H$10,R_1_Zeilen,0)),"")</f>
        <v>3</v>
      </c>
      <c r="I81" s="1" t="str">
        <f ca="1">IF(ISERROR(MATCH(I$10,$A$11:$A81,0)),INDEX(R_1_Zusätz,MATCH(I$10,R_1_Zeilen,0)),"")</f>
        <v/>
      </c>
      <c r="J81" s="1" t="str">
        <f ca="1">IF(ISERROR(MATCH(J$10,$A$11:$A81,0)),INDEX(R_1_Zusätz,MATCH(J$10,R_1_Zeilen,0)),"")</f>
        <v/>
      </c>
      <c r="K81" s="1" t="str">
        <f ca="1">IF(ISERROR(MATCH(K$10,$A$11:$A81,0)),INDEX(R_1_Zusätz,MATCH(K$10,R_1_Zeilen,0)),"")</f>
        <v/>
      </c>
      <c r="L81" s="1" t="str">
        <f ca="1">IF(ISERROR(MATCH(L$10,$A$11:$A81,0)),INDEX(R_1_Zusätz,MATCH(L$10,R_1_Zeilen,0)),"")</f>
        <v/>
      </c>
      <c r="M81" s="1">
        <f ca="1">IF(ISERROR(MATCH(M$10,$A$11:$A81,0)),INDEX(R_1_Zusätz,MATCH(M$10,R_1_Zeilen,0)),"")</f>
        <v>2</v>
      </c>
      <c r="N81" s="1">
        <f ca="1">IF(ISERROR(MATCH(N$10,$A$11:$A81,0)),INDEX(R_1_Zusätz,MATCH(N$10,R_1_Zeilen,0)),"")</f>
        <v>2</v>
      </c>
      <c r="O81" s="1" t="str">
        <f ca="1">IF(ISERROR(MATCH(O$10,$A$11:$A81,0)),INDEX(R_1_Zusätz,MATCH(O$10,R_1_Zeilen,0)),"")</f>
        <v/>
      </c>
      <c r="P81" s="1">
        <f ca="1">IF(ISERROR(MATCH(P$10,$A$11:$A81,0)),INDEX(R_1_Zusätz,MATCH(P$10,R_1_Zeilen,0)),"")</f>
        <v>2</v>
      </c>
      <c r="Q81" s="1" t="str">
        <f ca="1">IF(ISERROR(MATCH(Q$10,$A$11:$A81,0)),INDEX(R_1_Zusätz,MATCH(Q$10,R_1_Zeilen,0)),"")</f>
        <v/>
      </c>
      <c r="R81" s="1" t="str">
        <f ca="1">IF(ISERROR(MATCH(R$10,$A$11:$A81,0)),INDEX(R_1_Zusätz,MATCH(R$10,R_1_Zeilen,0)),"")</f>
        <v/>
      </c>
      <c r="S81" s="1">
        <f ca="1">IF(ISERROR(MATCH(S$10,$A$11:$A81,0)),INDEX(R_1_Zusätz,MATCH(S$10,R_1_Zeilen,0)),"")</f>
        <v>2</v>
      </c>
      <c r="T81" s="1">
        <f ca="1">IF(ISERROR(MATCH(T$10,$A$11:$A81,0)),INDEX(R_1_Zusätz,MATCH(T$10,R_1_Zeilen,0)),"")</f>
        <v>2</v>
      </c>
      <c r="U81" s="1">
        <f ca="1">IF(ISERROR(MATCH(U$10,$A$11:$A81,0)),INDEX(R_1_Zusätz,MATCH(U$10,R_1_Zeilen,0)),"")</f>
        <v>2</v>
      </c>
      <c r="V81" s="1">
        <f ca="1">IF(ISERROR(MATCH(V$10,$A$11:$A81,0)),INDEX(R_1_Zusätz,MATCH(V$10,R_1_Zeilen,0)),"")</f>
        <v>2</v>
      </c>
      <c r="W81" s="1">
        <f ca="1">IF(ISERROR(MATCH(W$10,$A$11:$A81,0)),INDEX(R_1_Zusätz,MATCH(W$10,R_1_Zeilen,0)),"")</f>
        <v>2</v>
      </c>
      <c r="X81" s="1">
        <f ca="1">IF(ISERROR(MATCH(X$10,$A$11:$A81,0)),INDEX(R_1_Zusätz,MATCH(X$10,R_1_Zeilen,0)),"")</f>
        <v>2</v>
      </c>
      <c r="Y81" s="1">
        <f ca="1">IF(ISERROR(MATCH(Y$10,$A$11:$A81,0)),INDEX(R_1_Zusätz,MATCH(Y$10,R_1_Zeilen,0)),"")</f>
        <v>2</v>
      </c>
      <c r="Z81" s="1" t="str">
        <f ca="1">IF(ISERROR(MATCH(Z$10,$A$11:$A81,0)),INDEX(R_1_Zusätz,MATCH(Z$10,R_1_Zeilen,0)),"")</f>
        <v/>
      </c>
      <c r="AA81" s="1">
        <f ca="1">IF(ISERROR(MATCH(AA$10,$A$11:$A81,0)),INDEX(R_1_Zusätz,MATCH(AA$10,R_1_Zeilen,0)),"")</f>
        <v>2</v>
      </c>
      <c r="AB81" s="1" t="str">
        <f ca="1">IF(ISERROR(MATCH(AB$10,$A$11:$A81,0)),INDEX(R_1_Zusätz,MATCH(AB$10,R_1_Zeilen,0)),"")</f>
        <v/>
      </c>
      <c r="AC81" s="1">
        <f ca="1">IF(ISERROR(MATCH(AC$10,$A$11:$A81,0)),INDEX(R_1_Zusätz,MATCH(AC$10,R_1_Zeilen,0)),"")</f>
        <v>2</v>
      </c>
      <c r="AD81" s="1">
        <f ca="1">IF(ISERROR(MATCH(AD$10,$A$11:$A81,0)),INDEX(R_1_Zusätz,MATCH(AD$10,R_1_Zeilen,0)),"")</f>
        <v>2</v>
      </c>
      <c r="AE81" s="1">
        <f ca="1">IF(ISERROR(MATCH(AE$10,$A$11:$A81,0)),INDEX(R_1_Zusätz,MATCH(AE$10,R_1_Zeilen,0)),"")</f>
        <v>2</v>
      </c>
      <c r="AF81" s="1" t="str">
        <f ca="1">IF(ISERROR(MATCH(AF$10,$A$11:$A81,0)),INDEX(R_1_Zusätz,MATCH(AF$10,R_1_Zeilen,0)),"")</f>
        <v/>
      </c>
      <c r="AG81" s="1" t="str">
        <f ca="1">IF(ISERROR(MATCH(AG$10,$A$11:$A81,0)),INDEX(R_1_Zusätz,MATCH(AG$10,R_1_Zeilen,0)),"")</f>
        <v/>
      </c>
      <c r="AH81" s="1" t="str">
        <f ca="1">IF(ISERROR(MATCH(AH$10,$A$11:$A81,0)),INDEX(R_1_Zusätz,MATCH(AH$10,R_1_Zeilen,0)),"")</f>
        <v/>
      </c>
      <c r="AI81" s="1" t="str">
        <f ca="1">IF(ISERROR(MATCH(AI$10,$A$11:$A81,0)),INDEX(R_1_Zusätz,MATCH(AI$10,R_1_Zeilen,0)),"")</f>
        <v/>
      </c>
      <c r="AJ81" s="1" t="str">
        <f ca="1">IF(ISERROR(MATCH(AJ$10,$A$11:$A81,0)),INDEX(R_1_Zusätz,MATCH(AJ$10,R_1_Zeilen,0)),"")</f>
        <v/>
      </c>
      <c r="AK81" s="1" t="str">
        <f ca="1">IF(ISERROR(MATCH(AK$10,$A$11:$A81,0)),INDEX(R_1_Zusätz,MATCH(AK$10,R_1_Zeilen,0)),"")</f>
        <v/>
      </c>
      <c r="AL81" s="1" t="str">
        <f ca="1">IF(ISERROR(MATCH(AL$10,$A$11:$A81,0)),INDEX(R_1_Zusätz,MATCH(AL$10,R_1_Zeilen,0)),"")</f>
        <v/>
      </c>
      <c r="AM81" s="1" t="str">
        <f ca="1">IF(ISERROR(MATCH(AM$10,$A$11:$A81,0)),INDEX(R_1_Zusätz,MATCH(AM$10,R_1_Zeilen,0)),"")</f>
        <v/>
      </c>
      <c r="AN81" s="1" t="str">
        <f ca="1">IF(ISERROR(MATCH(AN$10,$A$11:$A81,0)),INDEX(R_1_Zusätz,MATCH(AN$10,R_1_Zeilen,0)),"")</f>
        <v/>
      </c>
      <c r="AO81" s="1">
        <f ca="1">IF(ISERROR(MATCH(AO$10,$A$11:$A81,0)),INDEX(R_1_Zusätz,MATCH(AO$10,R_1_Zeilen,0)),"")</f>
        <v>2</v>
      </c>
      <c r="AP81" s="1" t="str">
        <f ca="1">IF(ISERROR(MATCH(AP$10,$A$11:$A81,0)),INDEX(R_1_Zusätz,MATCH(AP$10,R_1_Zeilen,0)),"")</f>
        <v/>
      </c>
      <c r="AQ81" s="1">
        <f ca="1">IF(ISERROR(MATCH(AQ$10,$A$11:$A81,0)),INDEX(R_1_Zusätz,MATCH(AQ$10,R_1_Zeilen,0)),"")</f>
        <v>2</v>
      </c>
      <c r="AR81" s="1" t="str">
        <f ca="1">IF(ISERROR(MATCH(AR$10,$A$11:$A81,0)),INDEX(R_1_Zusätz,MATCH(AR$10,R_1_Zeilen,0)),"")</f>
        <v/>
      </c>
      <c r="AS81" s="1" t="str">
        <f ca="1">IF(ISERROR(MATCH(AS$10,$A$11:$A81,0)),INDEX(R_1_Zusätz,MATCH(AS$10,R_1_Zeilen,0)),"")</f>
        <v/>
      </c>
      <c r="AT81" s="1" t="str">
        <f ca="1">IF(ISERROR(MATCH(AT$10,$A$11:$A81,0)),INDEX(R_1_Zusätz,MATCH(AT$10,R_1_Zeilen,0)),"")</f>
        <v/>
      </c>
      <c r="AU81" s="1" t="str">
        <f ca="1">IF(ISERROR(MATCH(AU$10,$A$11:$A81,0)),INDEX(R_1_Zusätz,MATCH(AU$10,R_1_Zeilen,0)),"")</f>
        <v/>
      </c>
      <c r="AV81" s="1" t="str">
        <f ca="1">IF(ISERROR(MATCH(AV$10,$A$11:$A81,0)),INDEX(R_1_Zusätz,MATCH(AV$10,R_1_Zeilen,0)),"")</f>
        <v/>
      </c>
      <c r="AW81" s="1">
        <f ca="1">IF(ISERROR(MATCH(AW$10,$A$11:$A81,0)),INDEX(R_1_Zusätz,MATCH(AW$10,R_1_Zeilen,0)),"")</f>
        <v>2</v>
      </c>
      <c r="AX81" s="1">
        <f ca="1">IF(ISERROR(MATCH(AX$10,$A$11:$A81,0)),INDEX(R_1_Zusätz,MATCH(AX$10,R_1_Zeilen,0)),"")</f>
        <v>2</v>
      </c>
      <c r="AY81" s="1">
        <f ca="1">IF(ISERROR(MATCH(AY$10,$A$11:$A81,0)),INDEX(R_1_Zusätz,MATCH(AY$10,R_1_Zeilen,0)),"")</f>
        <v>2</v>
      </c>
      <c r="AZ81" s="1">
        <f ca="1">IF(ISERROR(MATCH(AZ$10,$A$11:$A81,0)),INDEX(R_1_Zusätz,MATCH(AZ$10,R_1_Zeilen,0)),"")</f>
        <v>2</v>
      </c>
      <c r="BA81" s="1">
        <f ca="1">IF(ISERROR(MATCH(BA$10,$A$11:$A81,0)),INDEX(R_1_Zusätz,MATCH(BA$10,R_1_Zeilen,0)),"")</f>
        <v>2</v>
      </c>
      <c r="BB81" s="1">
        <f ca="1">IF(ISERROR(MATCH(BB$10,$A$11:$A81,0)),INDEX(R_1_Zusätz,MATCH(BB$10,R_1_Zeilen,0)),"")</f>
        <v>2</v>
      </c>
      <c r="BC81" s="1">
        <f ca="1">IF(ISERROR(MATCH(BC$10,$A$11:$A81,0)),INDEX(R_1_Zusätz,MATCH(BC$10,R_1_Zeilen,0)),"")</f>
        <v>2</v>
      </c>
      <c r="BD81" s="1">
        <f ca="1">IF(ISERROR(MATCH(BD$10,$A$11:$A81,0)),INDEX(R_1_Zusätz,MATCH(BD$10,R_1_Zeilen,0)),"")</f>
        <v>2</v>
      </c>
      <c r="BE81" s="1">
        <f ca="1">IF(ISERROR(MATCH(BE$10,$A$11:$A81,0)),INDEX(R_1_Zusätz,MATCH(BE$10,R_1_Zeilen,0)),"")</f>
        <v>2</v>
      </c>
      <c r="BF81" s="1">
        <f ca="1">IF(ISERROR(MATCH(BF$10,$A$11:$A81,0)),INDEX(R_1_Zusätz,MATCH(BF$10,R_1_Zeilen,0)),"")</f>
        <v>2</v>
      </c>
      <c r="BG81" s="1" t="str">
        <f ca="1">IF(ISERROR(MATCH(BG$10,$A$11:$A81,0)),INDEX(R_1_Zusätz,MATCH(BG$10,R_1_Zeilen,0)),"")</f>
        <v/>
      </c>
      <c r="BH81" s="1">
        <f ca="1">IF(ISERROR(MATCH(BH$10,$A$11:$A81,0)),INDEX(R_1_Zusätz,MATCH(BH$10,R_1_Zeilen,0)),"")</f>
        <v>3</v>
      </c>
      <c r="BI81" s="1" t="str">
        <f ca="1">IF(ISERROR(MATCH(BI$10,$A$11:$A81,0)),INDEX(R_1_Zusätz,MATCH(BI$10,R_1_Zeilen,0)),"")</f>
        <v/>
      </c>
      <c r="BJ81" s="1" t="str">
        <f ca="1">IF(ISERROR(MATCH(BJ$10,$A$11:$A81,0)),INDEX(R_1_Zusätz,MATCH(BJ$10,R_1_Zeilen,0)),"")</f>
        <v/>
      </c>
      <c r="BK81" s="1">
        <f ca="1">IF(ISERROR(MATCH(BK$10,$A$11:$A81,0)),INDEX(R_1_Zusätz,MATCH(BK$10,R_1_Zeilen,0)),"")</f>
        <v>3</v>
      </c>
      <c r="BL81" s="1">
        <f ca="1">IF(ISERROR(MATCH(BL$10,$A$11:$A81,0)),INDEX(R_1_Zusätz,MATCH(BL$10,R_1_Zeilen,0)),"")</f>
        <v>3</v>
      </c>
      <c r="BM81" s="1">
        <f ca="1">IF(ISERROR(MATCH(BM$10,$A$11:$A81,0)),INDEX(R_1_Zusätz,MATCH(BM$10,R_1_Zeilen,0)),"")</f>
        <v>3</v>
      </c>
      <c r="BN81" s="1">
        <f ca="1">IF(ISERROR(MATCH(BN$10,$A$11:$A81,0)),INDEX(R_1_Zusätz,MATCH(BN$10,R_1_Zeilen,0)),"")</f>
        <v>3</v>
      </c>
      <c r="BO81" s="1">
        <f ca="1">IF(ISERROR(MATCH(BO$10,$A$11:$A81,0)),INDEX(R_1_Zusätz,MATCH(BO$10,R_1_Zeilen,0)),"")</f>
        <v>2</v>
      </c>
      <c r="BP81" s="1">
        <f ca="1">IF(ISERROR(MATCH(BP$10,$A$11:$A81,0)),INDEX(R_1_Zusätz,MATCH(BP$10,R_1_Zeilen,0)),"")</f>
        <v>3</v>
      </c>
      <c r="BQ81" s="1">
        <f ca="1">IF(ISERROR(MATCH(BQ$10,$A$11:$A81,0)),INDEX(R_1_Zusätz,MATCH(BQ$10,R_1_Zeilen,0)),"")</f>
        <v>2</v>
      </c>
      <c r="BR81" s="1">
        <f ca="1">IF(ISERROR(MATCH(BR$10,$A$11:$A81,0)),INDEX(R_1_Zusätz,MATCH(BR$10,R_1_Zeilen,0)),"")</f>
        <v>3</v>
      </c>
      <c r="BS81" s="1">
        <f ca="1">IF(ISERROR(MATCH(BS$10,$A$11:$A81,0)),INDEX(R_1_Zusätz,MATCH(BS$10,R_1_Zeilen,0)),"")</f>
        <v>4</v>
      </c>
      <c r="BT81" s="1">
        <f ca="1">IF(ISERROR(MATCH(BT$10,$A$11:$A81,0)),INDEX(R_1_Zusätz,MATCH(BT$10,R_1_Zeilen,0)),"")</f>
        <v>4</v>
      </c>
      <c r="BU81" s="1">
        <f ca="1">IF(ISERROR(MATCH(BU$10,$A$11:$A81,0)),INDEX(R_1_Zusätz,MATCH(BU$10,R_1_Zeilen,0)),"")</f>
        <v>2</v>
      </c>
      <c r="BV81" s="1" t="str">
        <f ca="1">IF(ISERROR(MATCH(BV$10,$A$11:$A81,0)),INDEX(R_1_Zusätz,MATCH(BV$10,R_1_Zeilen,0)),"")</f>
        <v/>
      </c>
      <c r="BW81" s="1" t="str">
        <f ca="1">IF(ISERROR(MATCH(BW$10,$A$11:$A81,0)),INDEX(R_1_Zusätz,MATCH(BW$10,R_1_Zeilen,0)),"")</f>
        <v/>
      </c>
      <c r="BX81" s="1">
        <f ca="1">IF(ISERROR(MATCH(BX$10,$A$11:$A81,0)),INDEX(R_1_Zusätz,MATCH(BX$10,R_1_Zeilen,0)),"")</f>
        <v>2</v>
      </c>
      <c r="BY81" s="1">
        <f ca="1">IF(ISERROR(MATCH(BY$10,$A$11:$A81,0)),INDEX(R_1_Zusätz,MATCH(BY$10,R_1_Zeilen,0)),"")</f>
        <v>4</v>
      </c>
      <c r="BZ81" s="1" t="str">
        <f ca="1">IF(ISERROR(MATCH(BZ$10,$A$11:$A81,0)),INDEX(R_1_Zusätz,MATCH(BZ$10,R_1_Zeilen,0)),"")</f>
        <v/>
      </c>
      <c r="CA81" s="1">
        <f ca="1">IF(ISERROR(MATCH(CA$10,$A$11:$A81,0)),INDEX(R_1_Zusätz,MATCH(CA$10,R_1_Zeilen,0)),"")</f>
        <v>4</v>
      </c>
      <c r="CB81" s="1">
        <f ca="1">IF(ISERROR(MATCH(CB$10,$A$11:$A81,0)),INDEX(R_1_Zusätz,MATCH(CB$10,R_1_Zeilen,0)),"")</f>
        <v>5</v>
      </c>
      <c r="CC81" s="1" t="str">
        <f ca="1">IF(ISERROR(MATCH(CC$10,$A$11:$A81,0)),INDEX(R_1_Zusätz,MATCH(CC$10,R_1_Zeilen,0)),"")</f>
        <v/>
      </c>
      <c r="CD81" s="1" t="str">
        <f ca="1">IF(ISERROR(MATCH(CD$10,$A$11:$A81,0)),INDEX(R_1_Zusätz,MATCH(CD$10,R_1_Zeilen,0)),"")</f>
        <v/>
      </c>
      <c r="CE81" s="1" t="str">
        <f ca="1">IF(ISERROR(MATCH(CE$10,$A$11:$A81,0)),INDEX(R_1_Zusätz,MATCH(CE$10,R_1_Zeilen,0)),"")</f>
        <v/>
      </c>
      <c r="CF81" s="1">
        <f ca="1">IF(ISERROR(MATCH(CF$10,$A$11:$A81,0)),INDEX(R_1_Zusätz,MATCH(CF$10,R_1_Zeilen,0)),"")</f>
        <v>2</v>
      </c>
      <c r="CG81" s="1" t="str">
        <f ca="1">IF(ISERROR(MATCH(CG$10,$A$11:$A81,0)),INDEX(R_1_Zusätz,MATCH(CG$10,R_1_Zeilen,0)),"")</f>
        <v/>
      </c>
      <c r="CH81" s="1" t="str">
        <f ca="1">IF(ISERROR(MATCH(CH$10,$A$11:$A81,0)),INDEX(R_1_Zusätz,MATCH(CH$10,R_1_Zeilen,0)),"")</f>
        <v/>
      </c>
      <c r="CI81" s="1" t="str">
        <f ca="1">IF(ISERROR(MATCH(CI$10,$A$11:$A81,0)),INDEX(R_1_Zusätz,MATCH(CI$10,R_1_Zeilen,0)),"")</f>
        <v/>
      </c>
      <c r="CJ81" s="1">
        <f ca="1">IF(ISERROR(MATCH(CJ$10,$A$11:$A81,0)),INDEX(R_1_Zusätz,MATCH(CJ$10,R_1_Zeilen,0)),"")</f>
        <v>2</v>
      </c>
      <c r="CK81" s="1" t="str">
        <f ca="1">IF(ISERROR(MATCH(CK$10,$A$11:$A81,0)),INDEX(R_1_Zusätz,MATCH(CK$10,R_1_Zeilen,0)),"")</f>
        <v/>
      </c>
      <c r="CL81" s="1" t="str">
        <f ca="1">IF(ISERROR(MATCH(CL$10,$A$11:$A81,0)),INDEX(R_1_Zusätz,MATCH(CL$10,R_1_Zeilen,0)),"")</f>
        <v/>
      </c>
      <c r="CM81" s="1" t="str">
        <f ca="1">IF(ISERROR(MATCH(CM$10,$A$11:$A81,0)),INDEX(R_1_Zusätz,MATCH(CM$10,R_1_Zeilen,0)),"")</f>
        <v/>
      </c>
      <c r="CN81" s="1" t="str">
        <f ca="1">IF(ISERROR(MATCH(CN$10,$A$11:$A81,0)),INDEX(R_1_Zusätz,MATCH(CN$10,R_1_Zeilen,0)),"")</f>
        <v/>
      </c>
      <c r="CO81" s="1" t="str">
        <f ca="1">IF(ISERROR(MATCH(CO$10,$A$11:$A81,0)),INDEX(R_1_Zusätz,MATCH(CO$10,R_1_Zeilen,0)),"")</f>
        <v/>
      </c>
      <c r="CP81" s="1">
        <f ca="1">IF(ISERROR(MATCH(CP$10,$A$11:$A81,0)),INDEX(R_1_Zusätz,MATCH(CP$10,R_1_Zeilen,0)),"")</f>
        <v>2</v>
      </c>
      <c r="CQ81" s="1">
        <f ca="1">IF(ISERROR(MATCH(CQ$10,$A$11:$A81,0)),INDEX(R_1_Zusätz,MATCH(CQ$10,R_1_Zeilen,0)),"")</f>
        <v>2</v>
      </c>
      <c r="CR81" s="1">
        <f ca="1">IF(ISERROR(MATCH(CR$10,$A$11:$A81,0)),INDEX(R_1_Zusätz,MATCH(CR$10,R_1_Zeilen,0)),"")</f>
        <v>3</v>
      </c>
      <c r="CS81" s="1">
        <f ca="1">IF(ISERROR(MATCH(CS$10,$A$11:$A81,0)),INDEX(R_1_Zusätz,MATCH(CS$10,R_1_Zeilen,0)),"")</f>
        <v>2</v>
      </c>
      <c r="CT81" s="1">
        <f ca="1">IF(ISERROR(MATCH(CT$10,$A$11:$A81,0)),INDEX(R_1_Zusätz,MATCH(CT$10,R_1_Zeilen,0)),"")</f>
        <v>3</v>
      </c>
      <c r="CU81" s="1">
        <f ca="1">IF(ISERROR(MATCH(CU$10,$A$11:$A81,0)),INDEX(R_1_Zusätz,MATCH(CU$10,R_1_Zeilen,0)),"")</f>
        <v>2</v>
      </c>
      <c r="CV81" s="1">
        <f ca="1">IF(ISERROR(MATCH(CV$10,$A$11:$A81,0)),INDEX(R_1_Zusätz,MATCH(CV$10,R_1_Zeilen,0)),"")</f>
        <v>2</v>
      </c>
      <c r="CW81" s="1">
        <f ca="1">IF(ISERROR(MATCH(CW$10,$A$11:$A81,0)),INDEX(R_1_Zusätz,MATCH(CW$10,R_1_Zeilen,0)),"")</f>
        <v>2</v>
      </c>
      <c r="CX81" s="1" t="str">
        <f ca="1">IF(ISERROR(MATCH(CX$10,$A$11:$A81,0)),INDEX(R_1_Zusätz,MATCH(CX$10,R_1_Zeilen,0)),"")</f>
        <v/>
      </c>
      <c r="CY81" s="1" t="str">
        <f ca="1">IF(ISERROR(MATCH(CY$10,$A$11:$A81,0)),INDEX(R_1_Zusätz,MATCH(CY$10,R_1_Zeilen,0)),"")</f>
        <v/>
      </c>
      <c r="CZ81" s="1">
        <f ca="1">IF(ISERROR(MATCH(CZ$10,$A$11:$A81,0)),INDEX(R_1_Zusätz,MATCH(CZ$10,R_1_Zeilen,0)),"")</f>
        <v>2</v>
      </c>
      <c r="DA81" s="1">
        <f ca="1">IF(ISERROR(MATCH(DA$10,$A$11:$A81,0)),INDEX(R_1_Zusätz,MATCH(DA$10,R_1_Zeilen,0)),"")</f>
        <v>2</v>
      </c>
      <c r="DB81" s="1">
        <f ca="1">IF(ISERROR(MATCH(DB$10,$A$11:$A81,0)),INDEX(R_1_Zusätz,MATCH(DB$10,R_1_Zeilen,0)),"")</f>
        <v>2</v>
      </c>
      <c r="DC81" s="1">
        <f ca="1">IF(ISERROR(MATCH(DC$10,$A$11:$A81,0)),INDEX(R_1_Zusätz,MATCH(DC$10,R_1_Zeilen,0)),"")</f>
        <v>2</v>
      </c>
      <c r="DD81" s="1">
        <f ca="1">IF(ISERROR(MATCH(DD$10,$A$11:$A81,0)),INDEX(R_1_Zusätz,MATCH(DD$10,R_1_Zeilen,0)),"")</f>
        <v>2</v>
      </c>
      <c r="DE81" s="1">
        <f ca="1">IF(ISERROR(MATCH(DE$10,$A$11:$A81,0)),INDEX(R_1_Zusätz,MATCH(DE$10,R_1_Zeilen,0)),"")</f>
        <v>2</v>
      </c>
      <c r="DF81" s="1" t="str">
        <f ca="1">IF(ISERROR(MATCH(DF$10,$A$11:$A81,0)),INDEX(R_1_Zusätz,MATCH(DF$10,R_1_Zeilen,0)),"")</f>
        <v/>
      </c>
      <c r="DG81" s="1" t="str">
        <f ca="1">IF(ISERROR(MATCH(DG$10,$A$11:$A81,0)),INDEX(R_1_Zusätz,MATCH(DG$10,R_1_Zeilen,0)),"")</f>
        <v/>
      </c>
      <c r="DH81" s="1" t="str">
        <f ca="1">IF(ISERROR(MATCH(DH$10,$A$11:$A81,0)),INDEX(R_1_Zusätz,MATCH(DH$10,R_1_Zeilen,0)),"")</f>
        <v/>
      </c>
      <c r="DI81" s="1" t="str">
        <f ca="1">IF(ISERROR(MATCH(DI$10,$A$11:$A81,0)),INDEX(R_1_Zusätz,MATCH(DI$10,R_1_Zeilen,0)),"")</f>
        <v/>
      </c>
      <c r="DJ81" s="1" t="str">
        <f ca="1">IF(ISERROR(MATCH(DJ$10,$A$11:$A81,0)),INDEX(R_1_Zusätz,MATCH(DJ$10,R_1_Zeilen,0)),"")</f>
        <v/>
      </c>
      <c r="DK81" s="1" t="str">
        <f ca="1">IF(ISERROR(MATCH(DK$10,$A$11:$A81,0)),INDEX(R_1_Zusätz,MATCH(DK$10,R_1_Zeilen,0)),"")</f>
        <v/>
      </c>
      <c r="DL81" s="1" t="str">
        <f ca="1">IF(ISERROR(MATCH(DL$10,$A$11:$A81,0)),INDEX(R_1_Zusätz,MATCH(DL$10,R_1_Zeilen,0)),"")</f>
        <v/>
      </c>
      <c r="DM81" s="1">
        <f ca="1">IF(ISERROR(MATCH(DM$10,$A$11:$A81,0)),INDEX(R_1_Zusätz,MATCH(DM$10,R_1_Zeilen,0)),"")</f>
        <v>2</v>
      </c>
      <c r="DN81" s="1">
        <f ca="1">IF(ISERROR(MATCH(DN$10,$A$11:$A81,0)),INDEX(R_1_Zusätz,MATCH(DN$10,R_1_Zeilen,0)),"")</f>
        <v>2</v>
      </c>
      <c r="DO81" s="1">
        <f ca="1">IF(ISERROR(MATCH(DO$10,$A$11:$A81,0)),INDEX(R_1_Zusätz,MATCH(DO$10,R_1_Zeilen,0)),"")</f>
        <v>2</v>
      </c>
      <c r="DP81" s="1">
        <f ca="1">IF(ISERROR(MATCH(DP$10,$A$11:$A81,0)),INDEX(R_1_Zusätz,MATCH(DP$10,R_1_Zeilen,0)),"")</f>
        <v>2</v>
      </c>
      <c r="DQ81" s="1">
        <f ca="1">IF(ISERROR(MATCH(DQ$10,$A$11:$A81,0)),INDEX(R_1_Zusätz,MATCH(DQ$10,R_1_Zeilen,0)),"")</f>
        <v>2</v>
      </c>
      <c r="DR81" s="1">
        <f ca="1">IF(ISERROR(MATCH(DR$10,$A$11:$A81,0)),INDEX(R_1_Zusätz,MATCH(DR$10,R_1_Zeilen,0)),"")</f>
        <v>3</v>
      </c>
      <c r="DS81" s="1" t="str">
        <f ca="1">IF(ISERROR(MATCH(DS$10,$A$11:$A81,0)),INDEX(R_1_Zusätz,MATCH(DS$10,R_1_Zeilen,0)),"")</f>
        <v/>
      </c>
      <c r="DT81" s="1" t="str">
        <f ca="1">IF(ISERROR(MATCH(DT$10,$A$11:$A81,0)),INDEX(R_1_Zusätz,MATCH(DT$10,R_1_Zeilen,0)),"")</f>
        <v/>
      </c>
      <c r="DU81" s="1" t="str">
        <f ca="1">IF(ISERROR(MATCH(DU$10,$A$11:$A81,0)),INDEX(R_1_Zusätz,MATCH(DU$10,R_1_Zeilen,0)),"")</f>
        <v/>
      </c>
      <c r="DV81" s="1" t="str">
        <f ca="1">IF(ISERROR(MATCH(DV$10,$A$11:$A81,0)),INDEX(R_1_Zusätz,MATCH(DV$10,R_1_Zeilen,0)),"")</f>
        <v/>
      </c>
      <c r="DW81" s="1" t="str">
        <f ca="1">IF(ISERROR(MATCH(DW$10,$A$11:$A81,0)),INDEX(R_1_Zusätz,MATCH(DW$10,R_1_Zeilen,0)),"")</f>
        <v/>
      </c>
      <c r="DX81" s="1" t="str">
        <f ca="1">IF(ISERROR(MATCH(DX$10,$A$11:$A81,0)),INDEX(R_1_Zusätz,MATCH(DX$10,R_1_Zeilen,0)),"")</f>
        <v/>
      </c>
      <c r="DY81" s="1" t="str">
        <f ca="1">IF(ISERROR(MATCH(DY$10,$A$11:$A81,0)),INDEX(R_1_Zusätz,MATCH(DY$10,R_1_Zeilen,0)),"")</f>
        <v/>
      </c>
      <c r="DZ81" s="1" t="str">
        <f ca="1">IF(ISERROR(MATCH(DZ$10,$A$11:$A81,0)),INDEX(R_1_Zusätz,MATCH(DZ$10,R_1_Zeilen,0)),"")</f>
        <v/>
      </c>
      <c r="EA81" s="1" t="str">
        <f ca="1">IF(ISERROR(MATCH(EA$10,$A$11:$A81,0)),INDEX(R_1_Zusätz,MATCH(EA$10,R_1_Zeilen,0)),"")</f>
        <v/>
      </c>
      <c r="EB81" s="1" t="str">
        <f ca="1">IF(ISERROR(MATCH(EB$10,$A$11:$A81,0)),INDEX(R_1_Zusätz,MATCH(EB$10,R_1_Zeilen,0)),"")</f>
        <v/>
      </c>
      <c r="EC81" s="1" t="str">
        <f ca="1">IF(ISERROR(MATCH(EC$10,$A$11:$A81,0)),INDEX(R_1_Zusätz,MATCH(EC$10,R_1_Zeilen,0)),"")</f>
        <v/>
      </c>
      <c r="ED81" s="1" t="str">
        <f ca="1">IF(ISERROR(MATCH(ED$10,$A$11:$A81,0)),INDEX(R_1_Zusätz,MATCH(ED$10,R_1_Zeilen,0)),"")</f>
        <v/>
      </c>
      <c r="EE81" s="1" t="str">
        <f ca="1">IF(ISERROR(MATCH(EE$10,$A$11:$A81,0)),INDEX(R_1_Zusätz,MATCH(EE$10,R_1_Zeilen,0)),"")</f>
        <v/>
      </c>
      <c r="EF81" s="1" t="str">
        <f ca="1">IF(ISERROR(MATCH(EF$10,$A$11:$A81,0)),INDEX(R_1_Zusätz,MATCH(EF$10,R_1_Zeilen,0)),"")</f>
        <v/>
      </c>
      <c r="EG81" s="1" t="str">
        <f ca="1">IF(ISERROR(MATCH(EG$10,$A$11:$A81,0)),INDEX(R_1_Zusätz,MATCH(EG$10,R_1_Zeilen,0)),"")</f>
        <v/>
      </c>
      <c r="EH81" s="1" t="str">
        <f ca="1">IF(ISERROR(MATCH(EH$10,$A$11:$A81,0)),INDEX(R_1_Zusätz,MATCH(EH$10,R_1_Zeilen,0)),"")</f>
        <v/>
      </c>
      <c r="EI81" s="1" t="str">
        <f ca="1">IF(ISERROR(MATCH(EI$10,$A$11:$A81,0)),INDEX(R_1_Zusätz,MATCH(EI$10,R_1_Zeilen,0)),"")</f>
        <v/>
      </c>
      <c r="EJ81" s="1" t="str">
        <f ca="1">IF(ISERROR(MATCH(EJ$10,$A$11:$A81,0)),INDEX(R_1_Zusätz,MATCH(EJ$10,R_1_Zeilen,0)),"")</f>
        <v/>
      </c>
      <c r="EK81" s="1" t="str">
        <f ca="1">IF(ISERROR(MATCH(EK$10,$A$11:$A81,0)),INDEX(R_1_Zusätz,MATCH(EK$10,R_1_Zeilen,0)),"")</f>
        <v/>
      </c>
      <c r="EL81" s="1">
        <f ca="1">IF(ISERROR(MATCH(EL$10,$A$11:$A81,0)),INDEX(R_1_Zusätz,MATCH(EL$10,R_1_Zeilen,0)),"")</f>
        <v>1</v>
      </c>
      <c r="EM81" s="1">
        <f ca="1">IF(ISERROR(MATCH(EM$10,$A$11:$A81,0)),INDEX(R_1_Zusätz,MATCH(EM$10,R_1_Zeilen,0)),"")</f>
        <v>1</v>
      </c>
      <c r="EN81" s="1">
        <f ca="1">IF(ISERROR(MATCH(EN$10,$A$11:$A81,0)),INDEX(R_1_Zusätz,MATCH(EN$10,R_1_Zeilen,0)),"")</f>
        <v>1</v>
      </c>
      <c r="EO81" s="1">
        <f ca="1">IF(ISERROR(MATCH(EO$10,$A$11:$A81,0)),INDEX(R_1_Zusätz,MATCH(EO$10,R_1_Zeilen,0)),"")</f>
        <v>1</v>
      </c>
      <c r="EP81" s="1">
        <f ca="1">IF(ISERROR(MATCH(EP$10,$A$11:$A81,0)),INDEX(R_1_Zusätz,MATCH(EP$10,R_1_Zeilen,0)),"")</f>
        <v>4</v>
      </c>
      <c r="EQ81" s="1">
        <f ca="1">IF(ISERROR(MATCH(EQ$10,$A$11:$A81,0)),INDEX(R_1_Zusätz,MATCH(EQ$10,R_1_Zeilen,0)),"")</f>
        <v>1</v>
      </c>
      <c r="ER81" s="1">
        <f ca="1">IF(ISERROR(MATCH(ER$10,$A$11:$A81,0)),INDEX(R_1_Zusätz,MATCH(ER$10,R_1_Zeilen,0)),"")</f>
        <v>3</v>
      </c>
      <c r="ES81" s="1">
        <f ca="1">IF(ISERROR(MATCH(ES$10,$A$11:$A81,0)),INDEX(R_1_Zusätz,MATCH(ES$10,R_1_Zeilen,0)),"")</f>
        <v>4</v>
      </c>
      <c r="ET81" s="1">
        <f ca="1">IF(ISERROR(MATCH(ET$10,$A$11:$A81,0)),INDEX(R_1_Zusätz,MATCH(ET$10,R_1_Zeilen,0)),"")</f>
        <v>4</v>
      </c>
      <c r="EU81" s="1">
        <f ca="1">IF(ISERROR(MATCH(EU$10,$A$11:$A81,0)),INDEX(R_1_Zusätz,MATCH(EU$10,R_1_Zeilen,0)),"")</f>
        <v>4</v>
      </c>
      <c r="EV81" s="1">
        <f ca="1">IF(ISERROR(MATCH(EV$10,$A$11:$A81,0)),INDEX(R_1_Zusätz,MATCH(EV$10,R_1_Zeilen,0)),"")</f>
        <v>4</v>
      </c>
      <c r="EW81" s="1">
        <f ca="1">IF(ISERROR(MATCH(EW$10,$A$11:$A81,0)),INDEX(R_1_Zusätz,MATCH(EW$10,R_1_Zeilen,0)),"")</f>
        <v>3</v>
      </c>
      <c r="EX81" s="1">
        <f ca="1">IF(ISERROR(MATCH(EX$10,$A$11:$A81,0)),INDEX(R_1_Zusätz,MATCH(EX$10,R_1_Zeilen,0)),"")</f>
        <v>3</v>
      </c>
      <c r="EY81" s="1">
        <f ca="1">IF(ISERROR(MATCH(EY$10,$A$11:$A81,0)),INDEX(R_1_Zusätz,MATCH(EY$10,R_1_Zeilen,0)),"")</f>
        <v>4</v>
      </c>
      <c r="EZ81" s="1">
        <f ca="1">IF(ISERROR(MATCH(EZ$10,$A$11:$A81,0)),INDEX(R_1_Zusätz,MATCH(EZ$10,R_1_Zeilen,0)),"")</f>
        <v>3</v>
      </c>
      <c r="FA81" s="1">
        <f ca="1">IF(ISERROR(MATCH(FA$10,$A$11:$A81,0)),INDEX(R_1_Zusätz,MATCH(FA$10,R_1_Zeilen,0)),"")</f>
        <v>1</v>
      </c>
      <c r="FB81" s="1">
        <f ca="1">IF(ISERROR(MATCH(FB$10,$A$11:$A81,0)),INDEX(R_1_Zusätz,MATCH(FB$10,R_1_Zeilen,0)),"")</f>
        <v>1</v>
      </c>
      <c r="FC81" s="1">
        <f ca="1">IF(ISERROR(MATCH(FC$10,$A$11:$A81,0)),INDEX(R_1_Zusätz,MATCH(FC$10,R_1_Zeilen,0)),"")</f>
        <v>1</v>
      </c>
      <c r="FD81" s="1">
        <f ca="1">IF(ISERROR(MATCH(FD$10,$A$11:$A81,0)),INDEX(R_1_Zusätz,MATCH(FD$10,R_1_Zeilen,0)),"")</f>
        <v>2</v>
      </c>
      <c r="FE81" s="1">
        <f ca="1">IF(ISERROR(MATCH(FE$10,$A$11:$A81,0)),INDEX(R_1_Zusätz,MATCH(FE$10,R_1_Zeilen,0)),"")</f>
        <v>1</v>
      </c>
      <c r="FF81" s="1">
        <f ca="1">IF(ISERROR(MATCH(FF$10,$A$11:$A81,0)),INDEX(R_1_Zusätz,MATCH(FF$10,R_1_Zeilen,0)),"")</f>
        <v>1</v>
      </c>
      <c r="FG81" s="1">
        <f ca="1">IF(ISERROR(MATCH(FG$10,$A$11:$A81,0)),INDEX(R_1_Zusätz,MATCH(FG$10,R_1_Zeilen,0)),"")</f>
        <v>1</v>
      </c>
      <c r="FH81" s="1">
        <f ca="1">IF(ISERROR(MATCH(FH$10,$A$11:$A81,0)),INDEX(R_1_Zusätz,MATCH(FH$10,R_1_Zeilen,0)),"")</f>
        <v>2</v>
      </c>
      <c r="FI81" s="1">
        <f ca="1">IF(ISERROR(MATCH(FI$10,$A$11:$A81,0)),INDEX(R_1_Zusätz,MATCH(FI$10,R_1_Zeilen,0)),"")</f>
        <v>1</v>
      </c>
      <c r="FJ81" s="1">
        <f ca="1">IF(ISERROR(MATCH(FJ$10,$A$11:$A81,0)),INDEX(R_1_Zusätz,MATCH(FJ$10,R_1_Zeilen,0)),"")</f>
        <v>2</v>
      </c>
      <c r="FK81" s="1">
        <f ca="1">IF(ISERROR(MATCH(FK$10,$A$11:$A81,0)),INDEX(R_1_Zusätz,MATCH(FK$10,R_1_Zeilen,0)),"")</f>
        <v>2</v>
      </c>
      <c r="FL81" s="1">
        <f ca="1">IF(ISERROR(MATCH(FL$10,$A$11:$A81,0)),INDEX(R_1_Zusätz,MATCH(FL$10,R_1_Zeilen,0)),"")</f>
        <v>3</v>
      </c>
      <c r="FM81" s="1">
        <f ca="1">IF(ISERROR(MATCH(FM$10,$A$11:$A81,0)),INDEX(R_1_Zusätz,MATCH(FM$10,R_1_Zeilen,0)),"")</f>
        <v>3</v>
      </c>
      <c r="FN81" s="1">
        <f ca="1">IF(ISERROR(MATCH(FN$10,$A$11:$A81,0)),INDEX(R_1_Zusätz,MATCH(FN$10,R_1_Zeilen,0)),"")</f>
        <v>3</v>
      </c>
      <c r="FO81" s="1">
        <f ca="1">IF(ISERROR(MATCH(FO$10,$A$11:$A81,0)),INDEX(R_1_Zusätz,MATCH(FO$10,R_1_Zeilen,0)),"")</f>
        <v>3</v>
      </c>
      <c r="FP81" s="1">
        <f ca="1">IF(ISERROR(MATCH(FP$10,$A$11:$A81,0)),INDEX(R_1_Zusätz,MATCH(FP$10,R_1_Zeilen,0)),"")</f>
        <v>3</v>
      </c>
      <c r="FQ81" s="1">
        <f ca="1">IF(ISERROR(MATCH(FQ$10,$A$11:$A81,0)),INDEX(R_1_Zusätz,MATCH(FQ$10,R_1_Zeilen,0)),"")</f>
        <v>4</v>
      </c>
      <c r="FR81" s="1">
        <f ca="1">IF(ISERROR(MATCH(FR$10,$A$11:$A81,0)),INDEX(R_1_Zusätz,MATCH(FR$10,R_1_Zeilen,0)),"")</f>
        <v>2</v>
      </c>
      <c r="FS81" s="1">
        <f ca="1">IF(ISERROR(MATCH(FS$10,$A$11:$A81,0)),INDEX(R_1_Zusätz,MATCH(FS$10,R_1_Zeilen,0)),"")</f>
        <v>3</v>
      </c>
      <c r="FT81" s="1">
        <f ca="1">IF(ISERROR(MATCH(FT$10,$A$11:$A81,0)),INDEX(R_1_Zusätz,MATCH(FT$10,R_1_Zeilen,0)),"")</f>
        <v>3</v>
      </c>
      <c r="FU81" s="1">
        <f ca="1">IF(ISERROR(MATCH(FU$10,$A$11:$A81,0)),INDEX(R_1_Zusätz,MATCH(FU$10,R_1_Zeilen,0)),"")</f>
        <v>3</v>
      </c>
      <c r="FV81" s="1">
        <f ca="1">IF(ISERROR(MATCH(FV$10,$A$11:$A81,0)),INDEX(R_1_Zusätz,MATCH(FV$10,R_1_Zeilen,0)),"")</f>
        <v>3</v>
      </c>
      <c r="FW81" s="1">
        <f ca="1">IF(ISERROR(MATCH(FW$10,$A$11:$A81,0)),INDEX(R_1_Zusätz,MATCH(FW$10,R_1_Zeilen,0)),"")</f>
        <v>2</v>
      </c>
      <c r="FX81" s="1">
        <f ca="1">IF(ISERROR(MATCH(FX$10,$A$11:$A81,0)),INDEX(R_1_Zusätz,MATCH(FX$10,R_1_Zeilen,0)),"")</f>
        <v>4</v>
      </c>
      <c r="FY81" s="1">
        <f ca="1">IF(ISERROR(MATCH(FY$10,$A$11:$A81,0)),INDEX(R_1_Zusätz,MATCH(FY$10,R_1_Zeilen,0)),"")</f>
        <v>3</v>
      </c>
      <c r="FZ81" s="1">
        <f ca="1">IF(ISERROR(MATCH(FZ$10,$A$11:$A81,0)),INDEX(R_1_Zusätz,MATCH(FZ$10,R_1_Zeilen,0)),"")</f>
        <v>1</v>
      </c>
      <c r="GA81" s="1">
        <f ca="1">IF(ISERROR(MATCH(GA$10,$A$11:$A81,0)),INDEX(R_1_Zusätz,MATCH(GA$10,R_1_Zeilen,0)),"")</f>
        <v>1</v>
      </c>
      <c r="GB81" s="1">
        <f ca="1">IF(ISERROR(MATCH(GB$10,$A$11:$A81,0)),INDEX(R_1_Zusätz,MATCH(GB$10,R_1_Zeilen,0)),"")</f>
        <v>1</v>
      </c>
      <c r="GC81" s="1">
        <f ca="1">IF(ISERROR(MATCH(GC$10,$A$11:$A81,0)),INDEX(R_1_Zusätz,MATCH(GC$10,R_1_Zeilen,0)),"")</f>
        <v>2</v>
      </c>
      <c r="GD81" s="1">
        <f ca="1">IF(ISERROR(MATCH(GD$10,$A$11:$A81,0)),INDEX(R_1_Zusätz,MATCH(GD$10,R_1_Zeilen,0)),"")</f>
        <v>3</v>
      </c>
      <c r="GE81" s="1">
        <f ca="1">IF(ISERROR(MATCH(GE$10,$A$11:$A81,0)),INDEX(R_1_Zusätz,MATCH(GE$10,R_1_Zeilen,0)),"")</f>
        <v>1</v>
      </c>
      <c r="GF81" s="1">
        <f ca="1">IF(ISERROR(MATCH(GF$10,$A$11:$A81,0)),INDEX(R_1_Zusätz,MATCH(GF$10,R_1_Zeilen,0)),"")</f>
        <v>1</v>
      </c>
      <c r="GG81" s="1">
        <f ca="1">IF(ISERROR(MATCH(GG$10,$A$11:$A81,0)),INDEX(R_1_Zusätz,MATCH(GG$10,R_1_Zeilen,0)),"")</f>
        <v>1</v>
      </c>
      <c r="GH81" s="1">
        <f ca="1">IF(ISERROR(MATCH(GH$10,$A$11:$A81,0)),INDEX(R_1_Zusätz,MATCH(GH$10,R_1_Zeilen,0)),"")</f>
        <v>1</v>
      </c>
      <c r="GI81" s="1">
        <f ca="1">IF(ISERROR(MATCH(GI$10,$A$11:$A81,0)),INDEX(R_1_Zusätz,MATCH(GI$10,R_1_Zeilen,0)),"")</f>
        <v>1</v>
      </c>
      <c r="GJ81" s="1">
        <f ca="1">IF(ISERROR(MATCH(GJ$10,$A$11:$A81,0)),INDEX(R_1_Zusätz,MATCH(GJ$10,R_1_Zeilen,0)),"")</f>
        <v>1</v>
      </c>
      <c r="GK81" s="1">
        <f ca="1">IF(ISERROR(MATCH(GK$10,$A$11:$A81,0)),INDEX(R_1_Zusätz,MATCH(GK$10,R_1_Zeilen,0)),"")</f>
        <v>1</v>
      </c>
      <c r="GL81" s="1">
        <f ca="1">IF(ISERROR(MATCH(GL$10,$A$11:$A81,0)),INDEX(R_1_Zusätz,MATCH(GL$10,R_1_Zeilen,0)),"")</f>
        <v>1</v>
      </c>
      <c r="GM81" s="1">
        <f ca="1">IF(ISERROR(MATCH(GM$10,$A$11:$A81,0)),INDEX(R_1_Zusätz,MATCH(GM$10,R_1_Zeilen,0)),"")</f>
        <v>1</v>
      </c>
      <c r="GN81" s="1">
        <f ca="1">IF(ISERROR(MATCH(GN$10,$A$11:$A81,0)),INDEX(R_1_Zusätz,MATCH(GN$10,R_1_Zeilen,0)),"")</f>
        <v>1</v>
      </c>
      <c r="GO81" s="1">
        <f ca="1">IF(ISERROR(MATCH(GO$10,$A$11:$A81,0)),INDEX(R_1_Zusätz,MATCH(GO$10,R_1_Zeilen,0)),"")</f>
        <v>1</v>
      </c>
      <c r="GP81" s="1">
        <f ca="1">IF(ISERROR(MATCH(GP$10,$A$11:$A81,0)),INDEX(R_1_Zusätz,MATCH(GP$10,R_1_Zeilen,0)),"")</f>
        <v>1</v>
      </c>
      <c r="GQ81" s="1">
        <f ca="1">IF(ISERROR(MATCH(GQ$10,$A$11:$A81,0)),INDEX(R_1_Zusätz,MATCH(GQ$10,R_1_Zeilen,0)),"")</f>
        <v>2</v>
      </c>
      <c r="GR81" s="1">
        <f ca="1">IF(ISERROR(MATCH(GR$10,$A$11:$A81,0)),INDEX(R_1_Zusätz,MATCH(GR$10,R_1_Zeilen,0)),"")</f>
        <v>1</v>
      </c>
      <c r="GS81" s="1">
        <f ca="1">IF(ISERROR(MATCH(GS$10,$A$11:$A81,0)),INDEX(R_1_Zusätz,MATCH(GS$10,R_1_Zeilen,0)),"")</f>
        <v>1</v>
      </c>
      <c r="GT81" s="1">
        <f ca="1">IF(ISERROR(MATCH(GT$10,$A$11:$A81,0)),INDEX(R_1_Zusätz,MATCH(GT$10,R_1_Zeilen,0)),"")</f>
        <v>4</v>
      </c>
      <c r="GU81" s="1">
        <f ca="1">IF(ISERROR(MATCH(GU$10,$A$11:$A81,0)),INDEX(R_1_Zusätz,MATCH(GU$10,R_1_Zeilen,0)),"")</f>
        <v>2</v>
      </c>
      <c r="GV81" s="1">
        <f ca="1">IF(ISERROR(MATCH(GV$10,$A$11:$A81,0)),INDEX(R_1_Zusätz,MATCH(GV$10,R_1_Zeilen,0)),"")</f>
        <v>3</v>
      </c>
      <c r="GW81" s="1">
        <f ca="1">IF(ISERROR(MATCH(GW$10,$A$11:$A81,0)),INDEX(R_1_Zusätz,MATCH(GW$10,R_1_Zeilen,0)),"")</f>
        <v>2</v>
      </c>
      <c r="GX81" s="1">
        <f ca="1">IF(ISERROR(MATCH(GX$10,$A$11:$A81,0)),INDEX(R_1_Zusätz,MATCH(GX$10,R_1_Zeilen,0)),"")</f>
        <v>1</v>
      </c>
      <c r="GY81" s="1">
        <f ca="1">IF(ISERROR(MATCH(GY$10,$A$11:$A81,0)),INDEX(R_1_Zusätz,MATCH(GY$10,R_1_Zeilen,0)),"")</f>
        <v>1</v>
      </c>
      <c r="GZ81" s="1">
        <f ca="1">IF(ISERROR(MATCH(GZ$10,$A$11:$A81,0)),INDEX(R_1_Zusätz,MATCH(GZ$10,R_1_Zeilen,0)),"")</f>
        <v>1</v>
      </c>
      <c r="HA81" s="1">
        <f ca="1">IF(ISERROR(MATCH(HA$10,$A$11:$A81,0)),INDEX(R_1_Zusätz,MATCH(HA$10,R_1_Zeilen,0)),"")</f>
        <v>2</v>
      </c>
    </row>
    <row r="82" spans="1:209">
      <c r="A82" s="1" t="str">
        <f ca="1">INDEX(R_2_Spalten,1,MATCH($B81,INDIRECT("'R_2'!$C"&amp;ROW(81:81)&amp;":"&amp;ADDRESS(ROW(81:81),COUNTA(BASIS_Produkt)+2)),0))</f>
        <v>37JG5</v>
      </c>
      <c r="B82" s="1">
        <f t="shared" ca="1" si="5"/>
        <v>1</v>
      </c>
      <c r="C82" s="1" t="str">
        <f ca="1">IF(ISERROR(MATCH(C$10,$A$11:$A82,0)),INDEX(R_1_Zusätz,MATCH(C$10,R_1_Zeilen,0)),"")</f>
        <v/>
      </c>
      <c r="D82" s="1" t="str">
        <f ca="1">IF(ISERROR(MATCH(D$10,$A$11:$A82,0)),INDEX(R_1_Zusätz,MATCH(D$10,R_1_Zeilen,0)),"")</f>
        <v/>
      </c>
      <c r="E82" s="1">
        <f ca="1">IF(ISERROR(MATCH(E$10,$A$11:$A82,0)),INDEX(R_1_Zusätz,MATCH(E$10,R_1_Zeilen,0)),"")</f>
        <v>2</v>
      </c>
      <c r="F82" s="1">
        <f ca="1">IF(ISERROR(MATCH(F$10,$A$11:$A82,0)),INDEX(R_1_Zusätz,MATCH(F$10,R_1_Zeilen,0)),"")</f>
        <v>2</v>
      </c>
      <c r="G82" s="1">
        <f ca="1">IF(ISERROR(MATCH(G$10,$A$11:$A82,0)),INDEX(R_1_Zusätz,MATCH(G$10,R_1_Zeilen,0)),"")</f>
        <v>2</v>
      </c>
      <c r="H82" s="1">
        <f ca="1">IF(ISERROR(MATCH(H$10,$A$11:$A82,0)),INDEX(R_1_Zusätz,MATCH(H$10,R_1_Zeilen,0)),"")</f>
        <v>3</v>
      </c>
      <c r="I82" s="1" t="str">
        <f ca="1">IF(ISERROR(MATCH(I$10,$A$11:$A82,0)),INDEX(R_1_Zusätz,MATCH(I$10,R_1_Zeilen,0)),"")</f>
        <v/>
      </c>
      <c r="J82" s="1" t="str">
        <f ca="1">IF(ISERROR(MATCH(J$10,$A$11:$A82,0)),INDEX(R_1_Zusätz,MATCH(J$10,R_1_Zeilen,0)),"")</f>
        <v/>
      </c>
      <c r="K82" s="1" t="str">
        <f ca="1">IF(ISERROR(MATCH(K$10,$A$11:$A82,0)),INDEX(R_1_Zusätz,MATCH(K$10,R_1_Zeilen,0)),"")</f>
        <v/>
      </c>
      <c r="L82" s="1" t="str">
        <f ca="1">IF(ISERROR(MATCH(L$10,$A$11:$A82,0)),INDEX(R_1_Zusätz,MATCH(L$10,R_1_Zeilen,0)),"")</f>
        <v/>
      </c>
      <c r="M82" s="1">
        <f ca="1">IF(ISERROR(MATCH(M$10,$A$11:$A82,0)),INDEX(R_1_Zusätz,MATCH(M$10,R_1_Zeilen,0)),"")</f>
        <v>2</v>
      </c>
      <c r="N82" s="1">
        <f ca="1">IF(ISERROR(MATCH(N$10,$A$11:$A82,0)),INDEX(R_1_Zusätz,MATCH(N$10,R_1_Zeilen,0)),"")</f>
        <v>2</v>
      </c>
      <c r="O82" s="1" t="str">
        <f ca="1">IF(ISERROR(MATCH(O$10,$A$11:$A82,0)),INDEX(R_1_Zusätz,MATCH(O$10,R_1_Zeilen,0)),"")</f>
        <v/>
      </c>
      <c r="P82" s="1">
        <f ca="1">IF(ISERROR(MATCH(P$10,$A$11:$A82,0)),INDEX(R_1_Zusätz,MATCH(P$10,R_1_Zeilen,0)),"")</f>
        <v>2</v>
      </c>
      <c r="Q82" s="1" t="str">
        <f ca="1">IF(ISERROR(MATCH(Q$10,$A$11:$A82,0)),INDEX(R_1_Zusätz,MATCH(Q$10,R_1_Zeilen,0)),"")</f>
        <v/>
      </c>
      <c r="R82" s="1" t="str">
        <f ca="1">IF(ISERROR(MATCH(R$10,$A$11:$A82,0)),INDEX(R_1_Zusätz,MATCH(R$10,R_1_Zeilen,0)),"")</f>
        <v/>
      </c>
      <c r="S82" s="1">
        <f ca="1">IF(ISERROR(MATCH(S$10,$A$11:$A82,0)),INDEX(R_1_Zusätz,MATCH(S$10,R_1_Zeilen,0)),"")</f>
        <v>2</v>
      </c>
      <c r="T82" s="1">
        <f ca="1">IF(ISERROR(MATCH(T$10,$A$11:$A82,0)),INDEX(R_1_Zusätz,MATCH(T$10,R_1_Zeilen,0)),"")</f>
        <v>2</v>
      </c>
      <c r="U82" s="1">
        <f ca="1">IF(ISERROR(MATCH(U$10,$A$11:$A82,0)),INDEX(R_1_Zusätz,MATCH(U$10,R_1_Zeilen,0)),"")</f>
        <v>2</v>
      </c>
      <c r="V82" s="1">
        <f ca="1">IF(ISERROR(MATCH(V$10,$A$11:$A82,0)),INDEX(R_1_Zusätz,MATCH(V$10,R_1_Zeilen,0)),"")</f>
        <v>2</v>
      </c>
      <c r="W82" s="1">
        <f ca="1">IF(ISERROR(MATCH(W$10,$A$11:$A82,0)),INDEX(R_1_Zusätz,MATCH(W$10,R_1_Zeilen,0)),"")</f>
        <v>2</v>
      </c>
      <c r="X82" s="1">
        <f ca="1">IF(ISERROR(MATCH(X$10,$A$11:$A82,0)),INDEX(R_1_Zusätz,MATCH(X$10,R_1_Zeilen,0)),"")</f>
        <v>2</v>
      </c>
      <c r="Y82" s="1">
        <f ca="1">IF(ISERROR(MATCH(Y$10,$A$11:$A82,0)),INDEX(R_1_Zusätz,MATCH(Y$10,R_1_Zeilen,0)),"")</f>
        <v>2</v>
      </c>
      <c r="Z82" s="1" t="str">
        <f ca="1">IF(ISERROR(MATCH(Z$10,$A$11:$A82,0)),INDEX(R_1_Zusätz,MATCH(Z$10,R_1_Zeilen,0)),"")</f>
        <v/>
      </c>
      <c r="AA82" s="1">
        <f ca="1">IF(ISERROR(MATCH(AA$10,$A$11:$A82,0)),INDEX(R_1_Zusätz,MATCH(AA$10,R_1_Zeilen,0)),"")</f>
        <v>2</v>
      </c>
      <c r="AB82" s="1" t="str">
        <f ca="1">IF(ISERROR(MATCH(AB$10,$A$11:$A82,0)),INDEX(R_1_Zusätz,MATCH(AB$10,R_1_Zeilen,0)),"")</f>
        <v/>
      </c>
      <c r="AC82" s="1">
        <f ca="1">IF(ISERROR(MATCH(AC$10,$A$11:$A82,0)),INDEX(R_1_Zusätz,MATCH(AC$10,R_1_Zeilen,0)),"")</f>
        <v>2</v>
      </c>
      <c r="AD82" s="1">
        <f ca="1">IF(ISERROR(MATCH(AD$10,$A$11:$A82,0)),INDEX(R_1_Zusätz,MATCH(AD$10,R_1_Zeilen,0)),"")</f>
        <v>2</v>
      </c>
      <c r="AE82" s="1">
        <f ca="1">IF(ISERROR(MATCH(AE$10,$A$11:$A82,0)),INDEX(R_1_Zusätz,MATCH(AE$10,R_1_Zeilen,0)),"")</f>
        <v>2</v>
      </c>
      <c r="AF82" s="1" t="str">
        <f ca="1">IF(ISERROR(MATCH(AF$10,$A$11:$A82,0)),INDEX(R_1_Zusätz,MATCH(AF$10,R_1_Zeilen,0)),"")</f>
        <v/>
      </c>
      <c r="AG82" s="1" t="str">
        <f ca="1">IF(ISERROR(MATCH(AG$10,$A$11:$A82,0)),INDEX(R_1_Zusätz,MATCH(AG$10,R_1_Zeilen,0)),"")</f>
        <v/>
      </c>
      <c r="AH82" s="1" t="str">
        <f ca="1">IF(ISERROR(MATCH(AH$10,$A$11:$A82,0)),INDEX(R_1_Zusätz,MATCH(AH$10,R_1_Zeilen,0)),"")</f>
        <v/>
      </c>
      <c r="AI82" s="1" t="str">
        <f ca="1">IF(ISERROR(MATCH(AI$10,$A$11:$A82,0)),INDEX(R_1_Zusätz,MATCH(AI$10,R_1_Zeilen,0)),"")</f>
        <v/>
      </c>
      <c r="AJ82" s="1" t="str">
        <f ca="1">IF(ISERROR(MATCH(AJ$10,$A$11:$A82,0)),INDEX(R_1_Zusätz,MATCH(AJ$10,R_1_Zeilen,0)),"")</f>
        <v/>
      </c>
      <c r="AK82" s="1" t="str">
        <f ca="1">IF(ISERROR(MATCH(AK$10,$A$11:$A82,0)),INDEX(R_1_Zusätz,MATCH(AK$10,R_1_Zeilen,0)),"")</f>
        <v/>
      </c>
      <c r="AL82" s="1" t="str">
        <f ca="1">IF(ISERROR(MATCH(AL$10,$A$11:$A82,0)),INDEX(R_1_Zusätz,MATCH(AL$10,R_1_Zeilen,0)),"")</f>
        <v/>
      </c>
      <c r="AM82" s="1" t="str">
        <f ca="1">IF(ISERROR(MATCH(AM$10,$A$11:$A82,0)),INDEX(R_1_Zusätz,MATCH(AM$10,R_1_Zeilen,0)),"")</f>
        <v/>
      </c>
      <c r="AN82" s="1" t="str">
        <f ca="1">IF(ISERROR(MATCH(AN$10,$A$11:$A82,0)),INDEX(R_1_Zusätz,MATCH(AN$10,R_1_Zeilen,0)),"")</f>
        <v/>
      </c>
      <c r="AO82" s="1">
        <f ca="1">IF(ISERROR(MATCH(AO$10,$A$11:$A82,0)),INDEX(R_1_Zusätz,MATCH(AO$10,R_1_Zeilen,0)),"")</f>
        <v>2</v>
      </c>
      <c r="AP82" s="1" t="str">
        <f ca="1">IF(ISERROR(MATCH(AP$10,$A$11:$A82,0)),INDEX(R_1_Zusätz,MATCH(AP$10,R_1_Zeilen,0)),"")</f>
        <v/>
      </c>
      <c r="AQ82" s="1">
        <f ca="1">IF(ISERROR(MATCH(AQ$10,$A$11:$A82,0)),INDEX(R_1_Zusätz,MATCH(AQ$10,R_1_Zeilen,0)),"")</f>
        <v>2</v>
      </c>
      <c r="AR82" s="1" t="str">
        <f ca="1">IF(ISERROR(MATCH(AR$10,$A$11:$A82,0)),INDEX(R_1_Zusätz,MATCH(AR$10,R_1_Zeilen,0)),"")</f>
        <v/>
      </c>
      <c r="AS82" s="1" t="str">
        <f ca="1">IF(ISERROR(MATCH(AS$10,$A$11:$A82,0)),INDEX(R_1_Zusätz,MATCH(AS$10,R_1_Zeilen,0)),"")</f>
        <v/>
      </c>
      <c r="AT82" s="1" t="str">
        <f ca="1">IF(ISERROR(MATCH(AT$10,$A$11:$A82,0)),INDEX(R_1_Zusätz,MATCH(AT$10,R_1_Zeilen,0)),"")</f>
        <v/>
      </c>
      <c r="AU82" s="1" t="str">
        <f ca="1">IF(ISERROR(MATCH(AU$10,$A$11:$A82,0)),INDEX(R_1_Zusätz,MATCH(AU$10,R_1_Zeilen,0)),"")</f>
        <v/>
      </c>
      <c r="AV82" s="1" t="str">
        <f ca="1">IF(ISERROR(MATCH(AV$10,$A$11:$A82,0)),INDEX(R_1_Zusätz,MATCH(AV$10,R_1_Zeilen,0)),"")</f>
        <v/>
      </c>
      <c r="AW82" s="1">
        <f ca="1">IF(ISERROR(MATCH(AW$10,$A$11:$A82,0)),INDEX(R_1_Zusätz,MATCH(AW$10,R_1_Zeilen,0)),"")</f>
        <v>2</v>
      </c>
      <c r="AX82" s="1">
        <f ca="1">IF(ISERROR(MATCH(AX$10,$A$11:$A82,0)),INDEX(R_1_Zusätz,MATCH(AX$10,R_1_Zeilen,0)),"")</f>
        <v>2</v>
      </c>
      <c r="AY82" s="1">
        <f ca="1">IF(ISERROR(MATCH(AY$10,$A$11:$A82,0)),INDEX(R_1_Zusätz,MATCH(AY$10,R_1_Zeilen,0)),"")</f>
        <v>2</v>
      </c>
      <c r="AZ82" s="1">
        <f ca="1">IF(ISERROR(MATCH(AZ$10,$A$11:$A82,0)),INDEX(R_1_Zusätz,MATCH(AZ$10,R_1_Zeilen,0)),"")</f>
        <v>2</v>
      </c>
      <c r="BA82" s="1">
        <f ca="1">IF(ISERROR(MATCH(BA$10,$A$11:$A82,0)),INDEX(R_1_Zusätz,MATCH(BA$10,R_1_Zeilen,0)),"")</f>
        <v>2</v>
      </c>
      <c r="BB82" s="1">
        <f ca="1">IF(ISERROR(MATCH(BB$10,$A$11:$A82,0)),INDEX(R_1_Zusätz,MATCH(BB$10,R_1_Zeilen,0)),"")</f>
        <v>2</v>
      </c>
      <c r="BC82" s="1">
        <f ca="1">IF(ISERROR(MATCH(BC$10,$A$11:$A82,0)),INDEX(R_1_Zusätz,MATCH(BC$10,R_1_Zeilen,0)),"")</f>
        <v>2</v>
      </c>
      <c r="BD82" s="1">
        <f ca="1">IF(ISERROR(MATCH(BD$10,$A$11:$A82,0)),INDEX(R_1_Zusätz,MATCH(BD$10,R_1_Zeilen,0)),"")</f>
        <v>2</v>
      </c>
      <c r="BE82" s="1">
        <f ca="1">IF(ISERROR(MATCH(BE$10,$A$11:$A82,0)),INDEX(R_1_Zusätz,MATCH(BE$10,R_1_Zeilen,0)),"")</f>
        <v>2</v>
      </c>
      <c r="BF82" s="1">
        <f ca="1">IF(ISERROR(MATCH(BF$10,$A$11:$A82,0)),INDEX(R_1_Zusätz,MATCH(BF$10,R_1_Zeilen,0)),"")</f>
        <v>2</v>
      </c>
      <c r="BG82" s="1" t="str">
        <f ca="1">IF(ISERROR(MATCH(BG$10,$A$11:$A82,0)),INDEX(R_1_Zusätz,MATCH(BG$10,R_1_Zeilen,0)),"")</f>
        <v/>
      </c>
      <c r="BH82" s="1">
        <f ca="1">IF(ISERROR(MATCH(BH$10,$A$11:$A82,0)),INDEX(R_1_Zusätz,MATCH(BH$10,R_1_Zeilen,0)),"")</f>
        <v>3</v>
      </c>
      <c r="BI82" s="1" t="str">
        <f ca="1">IF(ISERROR(MATCH(BI$10,$A$11:$A82,0)),INDEX(R_1_Zusätz,MATCH(BI$10,R_1_Zeilen,0)),"")</f>
        <v/>
      </c>
      <c r="BJ82" s="1" t="str">
        <f ca="1">IF(ISERROR(MATCH(BJ$10,$A$11:$A82,0)),INDEX(R_1_Zusätz,MATCH(BJ$10,R_1_Zeilen,0)),"")</f>
        <v/>
      </c>
      <c r="BK82" s="1">
        <f ca="1">IF(ISERROR(MATCH(BK$10,$A$11:$A82,0)),INDEX(R_1_Zusätz,MATCH(BK$10,R_1_Zeilen,0)),"")</f>
        <v>3</v>
      </c>
      <c r="BL82" s="1">
        <f ca="1">IF(ISERROR(MATCH(BL$10,$A$11:$A82,0)),INDEX(R_1_Zusätz,MATCH(BL$10,R_1_Zeilen,0)),"")</f>
        <v>3</v>
      </c>
      <c r="BM82" s="1">
        <f ca="1">IF(ISERROR(MATCH(BM$10,$A$11:$A82,0)),INDEX(R_1_Zusätz,MATCH(BM$10,R_1_Zeilen,0)),"")</f>
        <v>3</v>
      </c>
      <c r="BN82" s="1">
        <f ca="1">IF(ISERROR(MATCH(BN$10,$A$11:$A82,0)),INDEX(R_1_Zusätz,MATCH(BN$10,R_1_Zeilen,0)),"")</f>
        <v>3</v>
      </c>
      <c r="BO82" s="1">
        <f ca="1">IF(ISERROR(MATCH(BO$10,$A$11:$A82,0)),INDEX(R_1_Zusätz,MATCH(BO$10,R_1_Zeilen,0)),"")</f>
        <v>2</v>
      </c>
      <c r="BP82" s="1">
        <f ca="1">IF(ISERROR(MATCH(BP$10,$A$11:$A82,0)),INDEX(R_1_Zusätz,MATCH(BP$10,R_1_Zeilen,0)),"")</f>
        <v>3</v>
      </c>
      <c r="BQ82" s="1">
        <f ca="1">IF(ISERROR(MATCH(BQ$10,$A$11:$A82,0)),INDEX(R_1_Zusätz,MATCH(BQ$10,R_1_Zeilen,0)),"")</f>
        <v>2</v>
      </c>
      <c r="BR82" s="1">
        <f ca="1">IF(ISERROR(MATCH(BR$10,$A$11:$A82,0)),INDEX(R_1_Zusätz,MATCH(BR$10,R_1_Zeilen,0)),"")</f>
        <v>3</v>
      </c>
      <c r="BS82" s="1">
        <f ca="1">IF(ISERROR(MATCH(BS$10,$A$11:$A82,0)),INDEX(R_1_Zusätz,MATCH(BS$10,R_1_Zeilen,0)),"")</f>
        <v>4</v>
      </c>
      <c r="BT82" s="1">
        <f ca="1">IF(ISERROR(MATCH(BT$10,$A$11:$A82,0)),INDEX(R_1_Zusätz,MATCH(BT$10,R_1_Zeilen,0)),"")</f>
        <v>4</v>
      </c>
      <c r="BU82" s="1">
        <f ca="1">IF(ISERROR(MATCH(BU$10,$A$11:$A82,0)),INDEX(R_1_Zusätz,MATCH(BU$10,R_1_Zeilen,0)),"")</f>
        <v>2</v>
      </c>
      <c r="BV82" s="1" t="str">
        <f ca="1">IF(ISERROR(MATCH(BV$10,$A$11:$A82,0)),INDEX(R_1_Zusätz,MATCH(BV$10,R_1_Zeilen,0)),"")</f>
        <v/>
      </c>
      <c r="BW82" s="1" t="str">
        <f ca="1">IF(ISERROR(MATCH(BW$10,$A$11:$A82,0)),INDEX(R_1_Zusätz,MATCH(BW$10,R_1_Zeilen,0)),"")</f>
        <v/>
      </c>
      <c r="BX82" s="1">
        <f ca="1">IF(ISERROR(MATCH(BX$10,$A$11:$A82,0)),INDEX(R_1_Zusätz,MATCH(BX$10,R_1_Zeilen,0)),"")</f>
        <v>2</v>
      </c>
      <c r="BY82" s="1">
        <f ca="1">IF(ISERROR(MATCH(BY$10,$A$11:$A82,0)),INDEX(R_1_Zusätz,MATCH(BY$10,R_1_Zeilen,0)),"")</f>
        <v>4</v>
      </c>
      <c r="BZ82" s="1" t="str">
        <f ca="1">IF(ISERROR(MATCH(BZ$10,$A$11:$A82,0)),INDEX(R_1_Zusätz,MATCH(BZ$10,R_1_Zeilen,0)),"")</f>
        <v/>
      </c>
      <c r="CA82" s="1">
        <f ca="1">IF(ISERROR(MATCH(CA$10,$A$11:$A82,0)),INDEX(R_1_Zusätz,MATCH(CA$10,R_1_Zeilen,0)),"")</f>
        <v>4</v>
      </c>
      <c r="CB82" s="1">
        <f ca="1">IF(ISERROR(MATCH(CB$10,$A$11:$A82,0)),INDEX(R_1_Zusätz,MATCH(CB$10,R_1_Zeilen,0)),"")</f>
        <v>5</v>
      </c>
      <c r="CC82" s="1" t="str">
        <f ca="1">IF(ISERROR(MATCH(CC$10,$A$11:$A82,0)),INDEX(R_1_Zusätz,MATCH(CC$10,R_1_Zeilen,0)),"")</f>
        <v/>
      </c>
      <c r="CD82" s="1" t="str">
        <f ca="1">IF(ISERROR(MATCH(CD$10,$A$11:$A82,0)),INDEX(R_1_Zusätz,MATCH(CD$10,R_1_Zeilen,0)),"")</f>
        <v/>
      </c>
      <c r="CE82" s="1" t="str">
        <f ca="1">IF(ISERROR(MATCH(CE$10,$A$11:$A82,0)),INDEX(R_1_Zusätz,MATCH(CE$10,R_1_Zeilen,0)),"")</f>
        <v/>
      </c>
      <c r="CF82" s="1">
        <f ca="1">IF(ISERROR(MATCH(CF$10,$A$11:$A82,0)),INDEX(R_1_Zusätz,MATCH(CF$10,R_1_Zeilen,0)),"")</f>
        <v>2</v>
      </c>
      <c r="CG82" s="1" t="str">
        <f ca="1">IF(ISERROR(MATCH(CG$10,$A$11:$A82,0)),INDEX(R_1_Zusätz,MATCH(CG$10,R_1_Zeilen,0)),"")</f>
        <v/>
      </c>
      <c r="CH82" s="1" t="str">
        <f ca="1">IF(ISERROR(MATCH(CH$10,$A$11:$A82,0)),INDEX(R_1_Zusätz,MATCH(CH$10,R_1_Zeilen,0)),"")</f>
        <v/>
      </c>
      <c r="CI82" s="1" t="str">
        <f ca="1">IF(ISERROR(MATCH(CI$10,$A$11:$A82,0)),INDEX(R_1_Zusätz,MATCH(CI$10,R_1_Zeilen,0)),"")</f>
        <v/>
      </c>
      <c r="CJ82" s="1">
        <f ca="1">IF(ISERROR(MATCH(CJ$10,$A$11:$A82,0)),INDEX(R_1_Zusätz,MATCH(CJ$10,R_1_Zeilen,0)),"")</f>
        <v>2</v>
      </c>
      <c r="CK82" s="1" t="str">
        <f ca="1">IF(ISERROR(MATCH(CK$10,$A$11:$A82,0)),INDEX(R_1_Zusätz,MATCH(CK$10,R_1_Zeilen,0)),"")</f>
        <v/>
      </c>
      <c r="CL82" s="1" t="str">
        <f ca="1">IF(ISERROR(MATCH(CL$10,$A$11:$A82,0)),INDEX(R_1_Zusätz,MATCH(CL$10,R_1_Zeilen,0)),"")</f>
        <v/>
      </c>
      <c r="CM82" s="1" t="str">
        <f ca="1">IF(ISERROR(MATCH(CM$10,$A$11:$A82,0)),INDEX(R_1_Zusätz,MATCH(CM$10,R_1_Zeilen,0)),"")</f>
        <v/>
      </c>
      <c r="CN82" s="1" t="str">
        <f ca="1">IF(ISERROR(MATCH(CN$10,$A$11:$A82,0)),INDEX(R_1_Zusätz,MATCH(CN$10,R_1_Zeilen,0)),"")</f>
        <v/>
      </c>
      <c r="CO82" s="1" t="str">
        <f ca="1">IF(ISERROR(MATCH(CO$10,$A$11:$A82,0)),INDEX(R_1_Zusätz,MATCH(CO$10,R_1_Zeilen,0)),"")</f>
        <v/>
      </c>
      <c r="CP82" s="1">
        <f ca="1">IF(ISERROR(MATCH(CP$10,$A$11:$A82,0)),INDEX(R_1_Zusätz,MATCH(CP$10,R_1_Zeilen,0)),"")</f>
        <v>2</v>
      </c>
      <c r="CQ82" s="1">
        <f ca="1">IF(ISERROR(MATCH(CQ$10,$A$11:$A82,0)),INDEX(R_1_Zusätz,MATCH(CQ$10,R_1_Zeilen,0)),"")</f>
        <v>2</v>
      </c>
      <c r="CR82" s="1">
        <f ca="1">IF(ISERROR(MATCH(CR$10,$A$11:$A82,0)),INDEX(R_1_Zusätz,MATCH(CR$10,R_1_Zeilen,0)),"")</f>
        <v>3</v>
      </c>
      <c r="CS82" s="1">
        <f ca="1">IF(ISERROR(MATCH(CS$10,$A$11:$A82,0)),INDEX(R_1_Zusätz,MATCH(CS$10,R_1_Zeilen,0)),"")</f>
        <v>2</v>
      </c>
      <c r="CT82" s="1">
        <f ca="1">IF(ISERROR(MATCH(CT$10,$A$11:$A82,0)),INDEX(R_1_Zusätz,MATCH(CT$10,R_1_Zeilen,0)),"")</f>
        <v>3</v>
      </c>
      <c r="CU82" s="1">
        <f ca="1">IF(ISERROR(MATCH(CU$10,$A$11:$A82,0)),INDEX(R_1_Zusätz,MATCH(CU$10,R_1_Zeilen,0)),"")</f>
        <v>2</v>
      </c>
      <c r="CV82" s="1">
        <f ca="1">IF(ISERROR(MATCH(CV$10,$A$11:$A82,0)),INDEX(R_1_Zusätz,MATCH(CV$10,R_1_Zeilen,0)),"")</f>
        <v>2</v>
      </c>
      <c r="CW82" s="1">
        <f ca="1">IF(ISERROR(MATCH(CW$10,$A$11:$A82,0)),INDEX(R_1_Zusätz,MATCH(CW$10,R_1_Zeilen,0)),"")</f>
        <v>2</v>
      </c>
      <c r="CX82" s="1" t="str">
        <f ca="1">IF(ISERROR(MATCH(CX$10,$A$11:$A82,0)),INDEX(R_1_Zusätz,MATCH(CX$10,R_1_Zeilen,0)),"")</f>
        <v/>
      </c>
      <c r="CY82" s="1" t="str">
        <f ca="1">IF(ISERROR(MATCH(CY$10,$A$11:$A82,0)),INDEX(R_1_Zusätz,MATCH(CY$10,R_1_Zeilen,0)),"")</f>
        <v/>
      </c>
      <c r="CZ82" s="1">
        <f ca="1">IF(ISERROR(MATCH(CZ$10,$A$11:$A82,0)),INDEX(R_1_Zusätz,MATCH(CZ$10,R_1_Zeilen,0)),"")</f>
        <v>2</v>
      </c>
      <c r="DA82" s="1">
        <f ca="1">IF(ISERROR(MATCH(DA$10,$A$11:$A82,0)),INDEX(R_1_Zusätz,MATCH(DA$10,R_1_Zeilen,0)),"")</f>
        <v>2</v>
      </c>
      <c r="DB82" s="1">
        <f ca="1">IF(ISERROR(MATCH(DB$10,$A$11:$A82,0)),INDEX(R_1_Zusätz,MATCH(DB$10,R_1_Zeilen,0)),"")</f>
        <v>2</v>
      </c>
      <c r="DC82" s="1">
        <f ca="1">IF(ISERROR(MATCH(DC$10,$A$11:$A82,0)),INDEX(R_1_Zusätz,MATCH(DC$10,R_1_Zeilen,0)),"")</f>
        <v>2</v>
      </c>
      <c r="DD82" s="1">
        <f ca="1">IF(ISERROR(MATCH(DD$10,$A$11:$A82,0)),INDEX(R_1_Zusätz,MATCH(DD$10,R_1_Zeilen,0)),"")</f>
        <v>2</v>
      </c>
      <c r="DE82" s="1">
        <f ca="1">IF(ISERROR(MATCH(DE$10,$A$11:$A82,0)),INDEX(R_1_Zusätz,MATCH(DE$10,R_1_Zeilen,0)),"")</f>
        <v>2</v>
      </c>
      <c r="DF82" s="1" t="str">
        <f ca="1">IF(ISERROR(MATCH(DF$10,$A$11:$A82,0)),INDEX(R_1_Zusätz,MATCH(DF$10,R_1_Zeilen,0)),"")</f>
        <v/>
      </c>
      <c r="DG82" s="1" t="str">
        <f ca="1">IF(ISERROR(MATCH(DG$10,$A$11:$A82,0)),INDEX(R_1_Zusätz,MATCH(DG$10,R_1_Zeilen,0)),"")</f>
        <v/>
      </c>
      <c r="DH82" s="1" t="str">
        <f ca="1">IF(ISERROR(MATCH(DH$10,$A$11:$A82,0)),INDEX(R_1_Zusätz,MATCH(DH$10,R_1_Zeilen,0)),"")</f>
        <v/>
      </c>
      <c r="DI82" s="1" t="str">
        <f ca="1">IF(ISERROR(MATCH(DI$10,$A$11:$A82,0)),INDEX(R_1_Zusätz,MATCH(DI$10,R_1_Zeilen,0)),"")</f>
        <v/>
      </c>
      <c r="DJ82" s="1" t="str">
        <f ca="1">IF(ISERROR(MATCH(DJ$10,$A$11:$A82,0)),INDEX(R_1_Zusätz,MATCH(DJ$10,R_1_Zeilen,0)),"")</f>
        <v/>
      </c>
      <c r="DK82" s="1" t="str">
        <f ca="1">IF(ISERROR(MATCH(DK$10,$A$11:$A82,0)),INDEX(R_1_Zusätz,MATCH(DK$10,R_1_Zeilen,0)),"")</f>
        <v/>
      </c>
      <c r="DL82" s="1" t="str">
        <f ca="1">IF(ISERROR(MATCH(DL$10,$A$11:$A82,0)),INDEX(R_1_Zusätz,MATCH(DL$10,R_1_Zeilen,0)),"")</f>
        <v/>
      </c>
      <c r="DM82" s="1">
        <f ca="1">IF(ISERROR(MATCH(DM$10,$A$11:$A82,0)),INDEX(R_1_Zusätz,MATCH(DM$10,R_1_Zeilen,0)),"")</f>
        <v>2</v>
      </c>
      <c r="DN82" s="1">
        <f ca="1">IF(ISERROR(MATCH(DN$10,$A$11:$A82,0)),INDEX(R_1_Zusätz,MATCH(DN$10,R_1_Zeilen,0)),"")</f>
        <v>2</v>
      </c>
      <c r="DO82" s="1">
        <f ca="1">IF(ISERROR(MATCH(DO$10,$A$11:$A82,0)),INDEX(R_1_Zusätz,MATCH(DO$10,R_1_Zeilen,0)),"")</f>
        <v>2</v>
      </c>
      <c r="DP82" s="1">
        <f ca="1">IF(ISERROR(MATCH(DP$10,$A$11:$A82,0)),INDEX(R_1_Zusätz,MATCH(DP$10,R_1_Zeilen,0)),"")</f>
        <v>2</v>
      </c>
      <c r="DQ82" s="1">
        <f ca="1">IF(ISERROR(MATCH(DQ$10,$A$11:$A82,0)),INDEX(R_1_Zusätz,MATCH(DQ$10,R_1_Zeilen,0)),"")</f>
        <v>2</v>
      </c>
      <c r="DR82" s="1">
        <f ca="1">IF(ISERROR(MATCH(DR$10,$A$11:$A82,0)),INDEX(R_1_Zusätz,MATCH(DR$10,R_1_Zeilen,0)),"")</f>
        <v>3</v>
      </c>
      <c r="DS82" s="1" t="str">
        <f ca="1">IF(ISERROR(MATCH(DS$10,$A$11:$A82,0)),INDEX(R_1_Zusätz,MATCH(DS$10,R_1_Zeilen,0)),"")</f>
        <v/>
      </c>
      <c r="DT82" s="1" t="str">
        <f ca="1">IF(ISERROR(MATCH(DT$10,$A$11:$A82,0)),INDEX(R_1_Zusätz,MATCH(DT$10,R_1_Zeilen,0)),"")</f>
        <v/>
      </c>
      <c r="DU82" s="1" t="str">
        <f ca="1">IF(ISERROR(MATCH(DU$10,$A$11:$A82,0)),INDEX(R_1_Zusätz,MATCH(DU$10,R_1_Zeilen,0)),"")</f>
        <v/>
      </c>
      <c r="DV82" s="1" t="str">
        <f ca="1">IF(ISERROR(MATCH(DV$10,$A$11:$A82,0)),INDEX(R_1_Zusätz,MATCH(DV$10,R_1_Zeilen,0)),"")</f>
        <v/>
      </c>
      <c r="DW82" s="1" t="str">
        <f ca="1">IF(ISERROR(MATCH(DW$10,$A$11:$A82,0)),INDEX(R_1_Zusätz,MATCH(DW$10,R_1_Zeilen,0)),"")</f>
        <v/>
      </c>
      <c r="DX82" s="1" t="str">
        <f ca="1">IF(ISERROR(MATCH(DX$10,$A$11:$A82,0)),INDEX(R_1_Zusätz,MATCH(DX$10,R_1_Zeilen,0)),"")</f>
        <v/>
      </c>
      <c r="DY82" s="1" t="str">
        <f ca="1">IF(ISERROR(MATCH(DY$10,$A$11:$A82,0)),INDEX(R_1_Zusätz,MATCH(DY$10,R_1_Zeilen,0)),"")</f>
        <v/>
      </c>
      <c r="DZ82" s="1" t="str">
        <f ca="1">IF(ISERROR(MATCH(DZ$10,$A$11:$A82,0)),INDEX(R_1_Zusätz,MATCH(DZ$10,R_1_Zeilen,0)),"")</f>
        <v/>
      </c>
      <c r="EA82" s="1" t="str">
        <f ca="1">IF(ISERROR(MATCH(EA$10,$A$11:$A82,0)),INDEX(R_1_Zusätz,MATCH(EA$10,R_1_Zeilen,0)),"")</f>
        <v/>
      </c>
      <c r="EB82" s="1" t="str">
        <f ca="1">IF(ISERROR(MATCH(EB$10,$A$11:$A82,0)),INDEX(R_1_Zusätz,MATCH(EB$10,R_1_Zeilen,0)),"")</f>
        <v/>
      </c>
      <c r="EC82" s="1" t="str">
        <f ca="1">IF(ISERROR(MATCH(EC$10,$A$11:$A82,0)),INDEX(R_1_Zusätz,MATCH(EC$10,R_1_Zeilen,0)),"")</f>
        <v/>
      </c>
      <c r="ED82" s="1" t="str">
        <f ca="1">IF(ISERROR(MATCH(ED$10,$A$11:$A82,0)),INDEX(R_1_Zusätz,MATCH(ED$10,R_1_Zeilen,0)),"")</f>
        <v/>
      </c>
      <c r="EE82" s="1" t="str">
        <f ca="1">IF(ISERROR(MATCH(EE$10,$A$11:$A82,0)),INDEX(R_1_Zusätz,MATCH(EE$10,R_1_Zeilen,0)),"")</f>
        <v/>
      </c>
      <c r="EF82" s="1" t="str">
        <f ca="1">IF(ISERROR(MATCH(EF$10,$A$11:$A82,0)),INDEX(R_1_Zusätz,MATCH(EF$10,R_1_Zeilen,0)),"")</f>
        <v/>
      </c>
      <c r="EG82" s="1" t="str">
        <f ca="1">IF(ISERROR(MATCH(EG$10,$A$11:$A82,0)),INDEX(R_1_Zusätz,MATCH(EG$10,R_1_Zeilen,0)),"")</f>
        <v/>
      </c>
      <c r="EH82" s="1" t="str">
        <f ca="1">IF(ISERROR(MATCH(EH$10,$A$11:$A82,0)),INDEX(R_1_Zusätz,MATCH(EH$10,R_1_Zeilen,0)),"")</f>
        <v/>
      </c>
      <c r="EI82" s="1" t="str">
        <f ca="1">IF(ISERROR(MATCH(EI$10,$A$11:$A82,0)),INDEX(R_1_Zusätz,MATCH(EI$10,R_1_Zeilen,0)),"")</f>
        <v/>
      </c>
      <c r="EJ82" s="1" t="str">
        <f ca="1">IF(ISERROR(MATCH(EJ$10,$A$11:$A82,0)),INDEX(R_1_Zusätz,MATCH(EJ$10,R_1_Zeilen,0)),"")</f>
        <v/>
      </c>
      <c r="EK82" s="1" t="str">
        <f ca="1">IF(ISERROR(MATCH(EK$10,$A$11:$A82,0)),INDEX(R_1_Zusätz,MATCH(EK$10,R_1_Zeilen,0)),"")</f>
        <v/>
      </c>
      <c r="EL82" s="1" t="str">
        <f ca="1">IF(ISERROR(MATCH(EL$10,$A$11:$A82,0)),INDEX(R_1_Zusätz,MATCH(EL$10,R_1_Zeilen,0)),"")</f>
        <v/>
      </c>
      <c r="EM82" s="1">
        <f ca="1">IF(ISERROR(MATCH(EM$10,$A$11:$A82,0)),INDEX(R_1_Zusätz,MATCH(EM$10,R_1_Zeilen,0)),"")</f>
        <v>1</v>
      </c>
      <c r="EN82" s="1">
        <f ca="1">IF(ISERROR(MATCH(EN$10,$A$11:$A82,0)),INDEX(R_1_Zusätz,MATCH(EN$10,R_1_Zeilen,0)),"")</f>
        <v>1</v>
      </c>
      <c r="EO82" s="1">
        <f ca="1">IF(ISERROR(MATCH(EO$10,$A$11:$A82,0)),INDEX(R_1_Zusätz,MATCH(EO$10,R_1_Zeilen,0)),"")</f>
        <v>1</v>
      </c>
      <c r="EP82" s="1">
        <f ca="1">IF(ISERROR(MATCH(EP$10,$A$11:$A82,0)),INDEX(R_1_Zusätz,MATCH(EP$10,R_1_Zeilen,0)),"")</f>
        <v>4</v>
      </c>
      <c r="EQ82" s="1">
        <f ca="1">IF(ISERROR(MATCH(EQ$10,$A$11:$A82,0)),INDEX(R_1_Zusätz,MATCH(EQ$10,R_1_Zeilen,0)),"")</f>
        <v>1</v>
      </c>
      <c r="ER82" s="1">
        <f ca="1">IF(ISERROR(MATCH(ER$10,$A$11:$A82,0)),INDEX(R_1_Zusätz,MATCH(ER$10,R_1_Zeilen,0)),"")</f>
        <v>3</v>
      </c>
      <c r="ES82" s="1">
        <f ca="1">IF(ISERROR(MATCH(ES$10,$A$11:$A82,0)),INDEX(R_1_Zusätz,MATCH(ES$10,R_1_Zeilen,0)),"")</f>
        <v>4</v>
      </c>
      <c r="ET82" s="1">
        <f ca="1">IF(ISERROR(MATCH(ET$10,$A$11:$A82,0)),INDEX(R_1_Zusätz,MATCH(ET$10,R_1_Zeilen,0)),"")</f>
        <v>4</v>
      </c>
      <c r="EU82" s="1">
        <f ca="1">IF(ISERROR(MATCH(EU$10,$A$11:$A82,0)),INDEX(R_1_Zusätz,MATCH(EU$10,R_1_Zeilen,0)),"")</f>
        <v>4</v>
      </c>
      <c r="EV82" s="1">
        <f ca="1">IF(ISERROR(MATCH(EV$10,$A$11:$A82,0)),INDEX(R_1_Zusätz,MATCH(EV$10,R_1_Zeilen,0)),"")</f>
        <v>4</v>
      </c>
      <c r="EW82" s="1">
        <f ca="1">IF(ISERROR(MATCH(EW$10,$A$11:$A82,0)),INDEX(R_1_Zusätz,MATCH(EW$10,R_1_Zeilen,0)),"")</f>
        <v>3</v>
      </c>
      <c r="EX82" s="1">
        <f ca="1">IF(ISERROR(MATCH(EX$10,$A$11:$A82,0)),INDEX(R_1_Zusätz,MATCH(EX$10,R_1_Zeilen,0)),"")</f>
        <v>3</v>
      </c>
      <c r="EY82" s="1">
        <f ca="1">IF(ISERROR(MATCH(EY$10,$A$11:$A82,0)),INDEX(R_1_Zusätz,MATCH(EY$10,R_1_Zeilen,0)),"")</f>
        <v>4</v>
      </c>
      <c r="EZ82" s="1">
        <f ca="1">IF(ISERROR(MATCH(EZ$10,$A$11:$A82,0)),INDEX(R_1_Zusätz,MATCH(EZ$10,R_1_Zeilen,0)),"")</f>
        <v>3</v>
      </c>
      <c r="FA82" s="1">
        <f ca="1">IF(ISERROR(MATCH(FA$10,$A$11:$A82,0)),INDEX(R_1_Zusätz,MATCH(FA$10,R_1_Zeilen,0)),"")</f>
        <v>1</v>
      </c>
      <c r="FB82" s="1">
        <f ca="1">IF(ISERROR(MATCH(FB$10,$A$11:$A82,0)),INDEX(R_1_Zusätz,MATCH(FB$10,R_1_Zeilen,0)),"")</f>
        <v>1</v>
      </c>
      <c r="FC82" s="1">
        <f ca="1">IF(ISERROR(MATCH(FC$10,$A$11:$A82,0)),INDEX(R_1_Zusätz,MATCH(FC$10,R_1_Zeilen,0)),"")</f>
        <v>1</v>
      </c>
      <c r="FD82" s="1">
        <f ca="1">IF(ISERROR(MATCH(FD$10,$A$11:$A82,0)),INDEX(R_1_Zusätz,MATCH(FD$10,R_1_Zeilen,0)),"")</f>
        <v>2</v>
      </c>
      <c r="FE82" s="1">
        <f ca="1">IF(ISERROR(MATCH(FE$10,$A$11:$A82,0)),INDEX(R_1_Zusätz,MATCH(FE$10,R_1_Zeilen,0)),"")</f>
        <v>1</v>
      </c>
      <c r="FF82" s="1">
        <f ca="1">IF(ISERROR(MATCH(FF$10,$A$11:$A82,0)),INDEX(R_1_Zusätz,MATCH(FF$10,R_1_Zeilen,0)),"")</f>
        <v>1</v>
      </c>
      <c r="FG82" s="1">
        <f ca="1">IF(ISERROR(MATCH(FG$10,$A$11:$A82,0)),INDEX(R_1_Zusätz,MATCH(FG$10,R_1_Zeilen,0)),"")</f>
        <v>1</v>
      </c>
      <c r="FH82" s="1">
        <f ca="1">IF(ISERROR(MATCH(FH$10,$A$11:$A82,0)),INDEX(R_1_Zusätz,MATCH(FH$10,R_1_Zeilen,0)),"")</f>
        <v>2</v>
      </c>
      <c r="FI82" s="1">
        <f ca="1">IF(ISERROR(MATCH(FI$10,$A$11:$A82,0)),INDEX(R_1_Zusätz,MATCH(FI$10,R_1_Zeilen,0)),"")</f>
        <v>1</v>
      </c>
      <c r="FJ82" s="1">
        <f ca="1">IF(ISERROR(MATCH(FJ$10,$A$11:$A82,0)),INDEX(R_1_Zusätz,MATCH(FJ$10,R_1_Zeilen,0)),"")</f>
        <v>2</v>
      </c>
      <c r="FK82" s="1">
        <f ca="1">IF(ISERROR(MATCH(FK$10,$A$11:$A82,0)),INDEX(R_1_Zusätz,MATCH(FK$10,R_1_Zeilen,0)),"")</f>
        <v>2</v>
      </c>
      <c r="FL82" s="1">
        <f ca="1">IF(ISERROR(MATCH(FL$10,$A$11:$A82,0)),INDEX(R_1_Zusätz,MATCH(FL$10,R_1_Zeilen,0)),"")</f>
        <v>3</v>
      </c>
      <c r="FM82" s="1">
        <f ca="1">IF(ISERROR(MATCH(FM$10,$A$11:$A82,0)),INDEX(R_1_Zusätz,MATCH(FM$10,R_1_Zeilen,0)),"")</f>
        <v>3</v>
      </c>
      <c r="FN82" s="1">
        <f ca="1">IF(ISERROR(MATCH(FN$10,$A$11:$A82,0)),INDEX(R_1_Zusätz,MATCH(FN$10,R_1_Zeilen,0)),"")</f>
        <v>3</v>
      </c>
      <c r="FO82" s="1">
        <f ca="1">IF(ISERROR(MATCH(FO$10,$A$11:$A82,0)),INDEX(R_1_Zusätz,MATCH(FO$10,R_1_Zeilen,0)),"")</f>
        <v>3</v>
      </c>
      <c r="FP82" s="1">
        <f ca="1">IF(ISERROR(MATCH(FP$10,$A$11:$A82,0)),INDEX(R_1_Zusätz,MATCH(FP$10,R_1_Zeilen,0)),"")</f>
        <v>3</v>
      </c>
      <c r="FQ82" s="1">
        <f ca="1">IF(ISERROR(MATCH(FQ$10,$A$11:$A82,0)),INDEX(R_1_Zusätz,MATCH(FQ$10,R_1_Zeilen,0)),"")</f>
        <v>4</v>
      </c>
      <c r="FR82" s="1">
        <f ca="1">IF(ISERROR(MATCH(FR$10,$A$11:$A82,0)),INDEX(R_1_Zusätz,MATCH(FR$10,R_1_Zeilen,0)),"")</f>
        <v>2</v>
      </c>
      <c r="FS82" s="1">
        <f ca="1">IF(ISERROR(MATCH(FS$10,$A$11:$A82,0)),INDEX(R_1_Zusätz,MATCH(FS$10,R_1_Zeilen,0)),"")</f>
        <v>3</v>
      </c>
      <c r="FT82" s="1">
        <f ca="1">IF(ISERROR(MATCH(FT$10,$A$11:$A82,0)),INDEX(R_1_Zusätz,MATCH(FT$10,R_1_Zeilen,0)),"")</f>
        <v>3</v>
      </c>
      <c r="FU82" s="1">
        <f ca="1">IF(ISERROR(MATCH(FU$10,$A$11:$A82,0)),INDEX(R_1_Zusätz,MATCH(FU$10,R_1_Zeilen,0)),"")</f>
        <v>3</v>
      </c>
      <c r="FV82" s="1">
        <f ca="1">IF(ISERROR(MATCH(FV$10,$A$11:$A82,0)),INDEX(R_1_Zusätz,MATCH(FV$10,R_1_Zeilen,0)),"")</f>
        <v>3</v>
      </c>
      <c r="FW82" s="1">
        <f ca="1">IF(ISERROR(MATCH(FW$10,$A$11:$A82,0)),INDEX(R_1_Zusätz,MATCH(FW$10,R_1_Zeilen,0)),"")</f>
        <v>2</v>
      </c>
      <c r="FX82" s="1">
        <f ca="1">IF(ISERROR(MATCH(FX$10,$A$11:$A82,0)),INDEX(R_1_Zusätz,MATCH(FX$10,R_1_Zeilen,0)),"")</f>
        <v>4</v>
      </c>
      <c r="FY82" s="1">
        <f ca="1">IF(ISERROR(MATCH(FY$10,$A$11:$A82,0)),INDEX(R_1_Zusätz,MATCH(FY$10,R_1_Zeilen,0)),"")</f>
        <v>3</v>
      </c>
      <c r="FZ82" s="1">
        <f ca="1">IF(ISERROR(MATCH(FZ$10,$A$11:$A82,0)),INDEX(R_1_Zusätz,MATCH(FZ$10,R_1_Zeilen,0)),"")</f>
        <v>1</v>
      </c>
      <c r="GA82" s="1">
        <f ca="1">IF(ISERROR(MATCH(GA$10,$A$11:$A82,0)),INDEX(R_1_Zusätz,MATCH(GA$10,R_1_Zeilen,0)),"")</f>
        <v>1</v>
      </c>
      <c r="GB82" s="1">
        <f ca="1">IF(ISERROR(MATCH(GB$10,$A$11:$A82,0)),INDEX(R_1_Zusätz,MATCH(GB$10,R_1_Zeilen,0)),"")</f>
        <v>1</v>
      </c>
      <c r="GC82" s="1">
        <f ca="1">IF(ISERROR(MATCH(GC$10,$A$11:$A82,0)),INDEX(R_1_Zusätz,MATCH(GC$10,R_1_Zeilen,0)),"")</f>
        <v>2</v>
      </c>
      <c r="GD82" s="1">
        <f ca="1">IF(ISERROR(MATCH(GD$10,$A$11:$A82,0)),INDEX(R_1_Zusätz,MATCH(GD$10,R_1_Zeilen,0)),"")</f>
        <v>3</v>
      </c>
      <c r="GE82" s="1">
        <f ca="1">IF(ISERROR(MATCH(GE$10,$A$11:$A82,0)),INDEX(R_1_Zusätz,MATCH(GE$10,R_1_Zeilen,0)),"")</f>
        <v>1</v>
      </c>
      <c r="GF82" s="1">
        <f ca="1">IF(ISERROR(MATCH(GF$10,$A$11:$A82,0)),INDEX(R_1_Zusätz,MATCH(GF$10,R_1_Zeilen,0)),"")</f>
        <v>1</v>
      </c>
      <c r="GG82" s="1">
        <f ca="1">IF(ISERROR(MATCH(GG$10,$A$11:$A82,0)),INDEX(R_1_Zusätz,MATCH(GG$10,R_1_Zeilen,0)),"")</f>
        <v>1</v>
      </c>
      <c r="GH82" s="1">
        <f ca="1">IF(ISERROR(MATCH(GH$10,$A$11:$A82,0)),INDEX(R_1_Zusätz,MATCH(GH$10,R_1_Zeilen,0)),"")</f>
        <v>1</v>
      </c>
      <c r="GI82" s="1">
        <f ca="1">IF(ISERROR(MATCH(GI$10,$A$11:$A82,0)),INDEX(R_1_Zusätz,MATCH(GI$10,R_1_Zeilen,0)),"")</f>
        <v>1</v>
      </c>
      <c r="GJ82" s="1">
        <f ca="1">IF(ISERROR(MATCH(GJ$10,$A$11:$A82,0)),INDEX(R_1_Zusätz,MATCH(GJ$10,R_1_Zeilen,0)),"")</f>
        <v>1</v>
      </c>
      <c r="GK82" s="1">
        <f ca="1">IF(ISERROR(MATCH(GK$10,$A$11:$A82,0)),INDEX(R_1_Zusätz,MATCH(GK$10,R_1_Zeilen,0)),"")</f>
        <v>1</v>
      </c>
      <c r="GL82" s="1">
        <f ca="1">IF(ISERROR(MATCH(GL$10,$A$11:$A82,0)),INDEX(R_1_Zusätz,MATCH(GL$10,R_1_Zeilen,0)),"")</f>
        <v>1</v>
      </c>
      <c r="GM82" s="1">
        <f ca="1">IF(ISERROR(MATCH(GM$10,$A$11:$A82,0)),INDEX(R_1_Zusätz,MATCH(GM$10,R_1_Zeilen,0)),"")</f>
        <v>1</v>
      </c>
      <c r="GN82" s="1">
        <f ca="1">IF(ISERROR(MATCH(GN$10,$A$11:$A82,0)),INDEX(R_1_Zusätz,MATCH(GN$10,R_1_Zeilen,0)),"")</f>
        <v>1</v>
      </c>
      <c r="GO82" s="1">
        <f ca="1">IF(ISERROR(MATCH(GO$10,$A$11:$A82,0)),INDEX(R_1_Zusätz,MATCH(GO$10,R_1_Zeilen,0)),"")</f>
        <v>1</v>
      </c>
      <c r="GP82" s="1">
        <f ca="1">IF(ISERROR(MATCH(GP$10,$A$11:$A82,0)),INDEX(R_1_Zusätz,MATCH(GP$10,R_1_Zeilen,0)),"")</f>
        <v>1</v>
      </c>
      <c r="GQ82" s="1">
        <f ca="1">IF(ISERROR(MATCH(GQ$10,$A$11:$A82,0)),INDEX(R_1_Zusätz,MATCH(GQ$10,R_1_Zeilen,0)),"")</f>
        <v>2</v>
      </c>
      <c r="GR82" s="1">
        <f ca="1">IF(ISERROR(MATCH(GR$10,$A$11:$A82,0)),INDEX(R_1_Zusätz,MATCH(GR$10,R_1_Zeilen,0)),"")</f>
        <v>1</v>
      </c>
      <c r="GS82" s="1">
        <f ca="1">IF(ISERROR(MATCH(GS$10,$A$11:$A82,0)),INDEX(R_1_Zusätz,MATCH(GS$10,R_1_Zeilen,0)),"")</f>
        <v>1</v>
      </c>
      <c r="GT82" s="1">
        <f ca="1">IF(ISERROR(MATCH(GT$10,$A$11:$A82,0)),INDEX(R_1_Zusätz,MATCH(GT$10,R_1_Zeilen,0)),"")</f>
        <v>4</v>
      </c>
      <c r="GU82" s="1">
        <f ca="1">IF(ISERROR(MATCH(GU$10,$A$11:$A82,0)),INDEX(R_1_Zusätz,MATCH(GU$10,R_1_Zeilen,0)),"")</f>
        <v>2</v>
      </c>
      <c r="GV82" s="1">
        <f ca="1">IF(ISERROR(MATCH(GV$10,$A$11:$A82,0)),INDEX(R_1_Zusätz,MATCH(GV$10,R_1_Zeilen,0)),"")</f>
        <v>3</v>
      </c>
      <c r="GW82" s="1">
        <f ca="1">IF(ISERROR(MATCH(GW$10,$A$11:$A82,0)),INDEX(R_1_Zusätz,MATCH(GW$10,R_1_Zeilen,0)),"")</f>
        <v>2</v>
      </c>
      <c r="GX82" s="1">
        <f ca="1">IF(ISERROR(MATCH(GX$10,$A$11:$A82,0)),INDEX(R_1_Zusätz,MATCH(GX$10,R_1_Zeilen,0)),"")</f>
        <v>1</v>
      </c>
      <c r="GY82" s="1">
        <f ca="1">IF(ISERROR(MATCH(GY$10,$A$11:$A82,0)),INDEX(R_1_Zusätz,MATCH(GY$10,R_1_Zeilen,0)),"")</f>
        <v>1</v>
      </c>
      <c r="GZ82" s="1">
        <f ca="1">IF(ISERROR(MATCH(GZ$10,$A$11:$A82,0)),INDEX(R_1_Zusätz,MATCH(GZ$10,R_1_Zeilen,0)),"")</f>
        <v>1</v>
      </c>
      <c r="HA82" s="1">
        <f ca="1">IF(ISERROR(MATCH(HA$10,$A$11:$A82,0)),INDEX(R_1_Zusätz,MATCH(HA$10,R_1_Zeilen,0)),"")</f>
        <v>2</v>
      </c>
    </row>
    <row r="83" spans="1:209">
      <c r="A83" s="1" t="str">
        <f ca="1">INDEX(R_2_Spalten,1,MATCH($B82,INDIRECT("'R_2'!$C"&amp;ROW(82:82)&amp;":"&amp;ADDRESS(ROW(82:82),COUNTA(BASIS_Produkt)+2)),0))</f>
        <v>37JHC</v>
      </c>
      <c r="B83" s="1">
        <f t="shared" ca="1" si="5"/>
        <v>1</v>
      </c>
      <c r="C83" s="1" t="str">
        <f ca="1">IF(ISERROR(MATCH(C$10,$A$11:$A83,0)),INDEX(R_1_Zusätz,MATCH(C$10,R_1_Zeilen,0)),"")</f>
        <v/>
      </c>
      <c r="D83" s="1" t="str">
        <f ca="1">IF(ISERROR(MATCH(D$10,$A$11:$A83,0)),INDEX(R_1_Zusätz,MATCH(D$10,R_1_Zeilen,0)),"")</f>
        <v/>
      </c>
      <c r="E83" s="1">
        <f ca="1">IF(ISERROR(MATCH(E$10,$A$11:$A83,0)),INDEX(R_1_Zusätz,MATCH(E$10,R_1_Zeilen,0)),"")</f>
        <v>2</v>
      </c>
      <c r="F83" s="1">
        <f ca="1">IF(ISERROR(MATCH(F$10,$A$11:$A83,0)),INDEX(R_1_Zusätz,MATCH(F$10,R_1_Zeilen,0)),"")</f>
        <v>2</v>
      </c>
      <c r="G83" s="1">
        <f ca="1">IF(ISERROR(MATCH(G$10,$A$11:$A83,0)),INDEX(R_1_Zusätz,MATCH(G$10,R_1_Zeilen,0)),"")</f>
        <v>2</v>
      </c>
      <c r="H83" s="1">
        <f ca="1">IF(ISERROR(MATCH(H$10,$A$11:$A83,0)),INDEX(R_1_Zusätz,MATCH(H$10,R_1_Zeilen,0)),"")</f>
        <v>3</v>
      </c>
      <c r="I83" s="1" t="str">
        <f ca="1">IF(ISERROR(MATCH(I$10,$A$11:$A83,0)),INDEX(R_1_Zusätz,MATCH(I$10,R_1_Zeilen,0)),"")</f>
        <v/>
      </c>
      <c r="J83" s="1" t="str">
        <f ca="1">IF(ISERROR(MATCH(J$10,$A$11:$A83,0)),INDEX(R_1_Zusätz,MATCH(J$10,R_1_Zeilen,0)),"")</f>
        <v/>
      </c>
      <c r="K83" s="1" t="str">
        <f ca="1">IF(ISERROR(MATCH(K$10,$A$11:$A83,0)),INDEX(R_1_Zusätz,MATCH(K$10,R_1_Zeilen,0)),"")</f>
        <v/>
      </c>
      <c r="L83" s="1" t="str">
        <f ca="1">IF(ISERROR(MATCH(L$10,$A$11:$A83,0)),INDEX(R_1_Zusätz,MATCH(L$10,R_1_Zeilen,0)),"")</f>
        <v/>
      </c>
      <c r="M83" s="1">
        <f ca="1">IF(ISERROR(MATCH(M$10,$A$11:$A83,0)),INDEX(R_1_Zusätz,MATCH(M$10,R_1_Zeilen,0)),"")</f>
        <v>2</v>
      </c>
      <c r="N83" s="1">
        <f ca="1">IF(ISERROR(MATCH(N$10,$A$11:$A83,0)),INDEX(R_1_Zusätz,MATCH(N$10,R_1_Zeilen,0)),"")</f>
        <v>2</v>
      </c>
      <c r="O83" s="1" t="str">
        <f ca="1">IF(ISERROR(MATCH(O$10,$A$11:$A83,0)),INDEX(R_1_Zusätz,MATCH(O$10,R_1_Zeilen,0)),"")</f>
        <v/>
      </c>
      <c r="P83" s="1">
        <f ca="1">IF(ISERROR(MATCH(P$10,$A$11:$A83,0)),INDEX(R_1_Zusätz,MATCH(P$10,R_1_Zeilen,0)),"")</f>
        <v>2</v>
      </c>
      <c r="Q83" s="1" t="str">
        <f ca="1">IF(ISERROR(MATCH(Q$10,$A$11:$A83,0)),INDEX(R_1_Zusätz,MATCH(Q$10,R_1_Zeilen,0)),"")</f>
        <v/>
      </c>
      <c r="R83" s="1" t="str">
        <f ca="1">IF(ISERROR(MATCH(R$10,$A$11:$A83,0)),INDEX(R_1_Zusätz,MATCH(R$10,R_1_Zeilen,0)),"")</f>
        <v/>
      </c>
      <c r="S83" s="1">
        <f ca="1">IF(ISERROR(MATCH(S$10,$A$11:$A83,0)),INDEX(R_1_Zusätz,MATCH(S$10,R_1_Zeilen,0)),"")</f>
        <v>2</v>
      </c>
      <c r="T83" s="1">
        <f ca="1">IF(ISERROR(MATCH(T$10,$A$11:$A83,0)),INDEX(R_1_Zusätz,MATCH(T$10,R_1_Zeilen,0)),"")</f>
        <v>2</v>
      </c>
      <c r="U83" s="1">
        <f ca="1">IF(ISERROR(MATCH(U$10,$A$11:$A83,0)),INDEX(R_1_Zusätz,MATCH(U$10,R_1_Zeilen,0)),"")</f>
        <v>2</v>
      </c>
      <c r="V83" s="1">
        <f ca="1">IF(ISERROR(MATCH(V$10,$A$11:$A83,0)),INDEX(R_1_Zusätz,MATCH(V$10,R_1_Zeilen,0)),"")</f>
        <v>2</v>
      </c>
      <c r="W83" s="1">
        <f ca="1">IF(ISERROR(MATCH(W$10,$A$11:$A83,0)),INDEX(R_1_Zusätz,MATCH(W$10,R_1_Zeilen,0)),"")</f>
        <v>2</v>
      </c>
      <c r="X83" s="1">
        <f ca="1">IF(ISERROR(MATCH(X$10,$A$11:$A83,0)),INDEX(R_1_Zusätz,MATCH(X$10,R_1_Zeilen,0)),"")</f>
        <v>2</v>
      </c>
      <c r="Y83" s="1">
        <f ca="1">IF(ISERROR(MATCH(Y$10,$A$11:$A83,0)),INDEX(R_1_Zusätz,MATCH(Y$10,R_1_Zeilen,0)),"")</f>
        <v>2</v>
      </c>
      <c r="Z83" s="1" t="str">
        <f ca="1">IF(ISERROR(MATCH(Z$10,$A$11:$A83,0)),INDEX(R_1_Zusätz,MATCH(Z$10,R_1_Zeilen,0)),"")</f>
        <v/>
      </c>
      <c r="AA83" s="1">
        <f ca="1">IF(ISERROR(MATCH(AA$10,$A$11:$A83,0)),INDEX(R_1_Zusätz,MATCH(AA$10,R_1_Zeilen,0)),"")</f>
        <v>2</v>
      </c>
      <c r="AB83" s="1" t="str">
        <f ca="1">IF(ISERROR(MATCH(AB$10,$A$11:$A83,0)),INDEX(R_1_Zusätz,MATCH(AB$10,R_1_Zeilen,0)),"")</f>
        <v/>
      </c>
      <c r="AC83" s="1">
        <f ca="1">IF(ISERROR(MATCH(AC$10,$A$11:$A83,0)),INDEX(R_1_Zusätz,MATCH(AC$10,R_1_Zeilen,0)),"")</f>
        <v>2</v>
      </c>
      <c r="AD83" s="1">
        <f ca="1">IF(ISERROR(MATCH(AD$10,$A$11:$A83,0)),INDEX(R_1_Zusätz,MATCH(AD$10,R_1_Zeilen,0)),"")</f>
        <v>2</v>
      </c>
      <c r="AE83" s="1">
        <f ca="1">IF(ISERROR(MATCH(AE$10,$A$11:$A83,0)),INDEX(R_1_Zusätz,MATCH(AE$10,R_1_Zeilen,0)),"")</f>
        <v>2</v>
      </c>
      <c r="AF83" s="1" t="str">
        <f ca="1">IF(ISERROR(MATCH(AF$10,$A$11:$A83,0)),INDEX(R_1_Zusätz,MATCH(AF$10,R_1_Zeilen,0)),"")</f>
        <v/>
      </c>
      <c r="AG83" s="1" t="str">
        <f ca="1">IF(ISERROR(MATCH(AG$10,$A$11:$A83,0)),INDEX(R_1_Zusätz,MATCH(AG$10,R_1_Zeilen,0)),"")</f>
        <v/>
      </c>
      <c r="AH83" s="1" t="str">
        <f ca="1">IF(ISERROR(MATCH(AH$10,$A$11:$A83,0)),INDEX(R_1_Zusätz,MATCH(AH$10,R_1_Zeilen,0)),"")</f>
        <v/>
      </c>
      <c r="AI83" s="1" t="str">
        <f ca="1">IF(ISERROR(MATCH(AI$10,$A$11:$A83,0)),INDEX(R_1_Zusätz,MATCH(AI$10,R_1_Zeilen,0)),"")</f>
        <v/>
      </c>
      <c r="AJ83" s="1" t="str">
        <f ca="1">IF(ISERROR(MATCH(AJ$10,$A$11:$A83,0)),INDEX(R_1_Zusätz,MATCH(AJ$10,R_1_Zeilen,0)),"")</f>
        <v/>
      </c>
      <c r="AK83" s="1" t="str">
        <f ca="1">IF(ISERROR(MATCH(AK$10,$A$11:$A83,0)),INDEX(R_1_Zusätz,MATCH(AK$10,R_1_Zeilen,0)),"")</f>
        <v/>
      </c>
      <c r="AL83" s="1" t="str">
        <f ca="1">IF(ISERROR(MATCH(AL$10,$A$11:$A83,0)),INDEX(R_1_Zusätz,MATCH(AL$10,R_1_Zeilen,0)),"")</f>
        <v/>
      </c>
      <c r="AM83" s="1" t="str">
        <f ca="1">IF(ISERROR(MATCH(AM$10,$A$11:$A83,0)),INDEX(R_1_Zusätz,MATCH(AM$10,R_1_Zeilen,0)),"")</f>
        <v/>
      </c>
      <c r="AN83" s="1" t="str">
        <f ca="1">IF(ISERROR(MATCH(AN$10,$A$11:$A83,0)),INDEX(R_1_Zusätz,MATCH(AN$10,R_1_Zeilen,0)),"")</f>
        <v/>
      </c>
      <c r="AO83" s="1">
        <f ca="1">IF(ISERROR(MATCH(AO$10,$A$11:$A83,0)),INDEX(R_1_Zusätz,MATCH(AO$10,R_1_Zeilen,0)),"")</f>
        <v>2</v>
      </c>
      <c r="AP83" s="1" t="str">
        <f ca="1">IF(ISERROR(MATCH(AP$10,$A$11:$A83,0)),INDEX(R_1_Zusätz,MATCH(AP$10,R_1_Zeilen,0)),"")</f>
        <v/>
      </c>
      <c r="AQ83" s="1">
        <f ca="1">IF(ISERROR(MATCH(AQ$10,$A$11:$A83,0)),INDEX(R_1_Zusätz,MATCH(AQ$10,R_1_Zeilen,0)),"")</f>
        <v>2</v>
      </c>
      <c r="AR83" s="1" t="str">
        <f ca="1">IF(ISERROR(MATCH(AR$10,$A$11:$A83,0)),INDEX(R_1_Zusätz,MATCH(AR$10,R_1_Zeilen,0)),"")</f>
        <v/>
      </c>
      <c r="AS83" s="1" t="str">
        <f ca="1">IF(ISERROR(MATCH(AS$10,$A$11:$A83,0)),INDEX(R_1_Zusätz,MATCH(AS$10,R_1_Zeilen,0)),"")</f>
        <v/>
      </c>
      <c r="AT83" s="1" t="str">
        <f ca="1">IF(ISERROR(MATCH(AT$10,$A$11:$A83,0)),INDEX(R_1_Zusätz,MATCH(AT$10,R_1_Zeilen,0)),"")</f>
        <v/>
      </c>
      <c r="AU83" s="1" t="str">
        <f ca="1">IF(ISERROR(MATCH(AU$10,$A$11:$A83,0)),INDEX(R_1_Zusätz,MATCH(AU$10,R_1_Zeilen,0)),"")</f>
        <v/>
      </c>
      <c r="AV83" s="1" t="str">
        <f ca="1">IF(ISERROR(MATCH(AV$10,$A$11:$A83,0)),INDEX(R_1_Zusätz,MATCH(AV$10,R_1_Zeilen,0)),"")</f>
        <v/>
      </c>
      <c r="AW83" s="1">
        <f ca="1">IF(ISERROR(MATCH(AW$10,$A$11:$A83,0)),INDEX(R_1_Zusätz,MATCH(AW$10,R_1_Zeilen,0)),"")</f>
        <v>2</v>
      </c>
      <c r="AX83" s="1">
        <f ca="1">IF(ISERROR(MATCH(AX$10,$A$11:$A83,0)),INDEX(R_1_Zusätz,MATCH(AX$10,R_1_Zeilen,0)),"")</f>
        <v>2</v>
      </c>
      <c r="AY83" s="1">
        <f ca="1">IF(ISERROR(MATCH(AY$10,$A$11:$A83,0)),INDEX(R_1_Zusätz,MATCH(AY$10,R_1_Zeilen,0)),"")</f>
        <v>2</v>
      </c>
      <c r="AZ83" s="1">
        <f ca="1">IF(ISERROR(MATCH(AZ$10,$A$11:$A83,0)),INDEX(R_1_Zusätz,MATCH(AZ$10,R_1_Zeilen,0)),"")</f>
        <v>2</v>
      </c>
      <c r="BA83" s="1">
        <f ca="1">IF(ISERROR(MATCH(BA$10,$A$11:$A83,0)),INDEX(R_1_Zusätz,MATCH(BA$10,R_1_Zeilen,0)),"")</f>
        <v>2</v>
      </c>
      <c r="BB83" s="1">
        <f ca="1">IF(ISERROR(MATCH(BB$10,$A$11:$A83,0)),INDEX(R_1_Zusätz,MATCH(BB$10,R_1_Zeilen,0)),"")</f>
        <v>2</v>
      </c>
      <c r="BC83" s="1">
        <f ca="1">IF(ISERROR(MATCH(BC$10,$A$11:$A83,0)),INDEX(R_1_Zusätz,MATCH(BC$10,R_1_Zeilen,0)),"")</f>
        <v>2</v>
      </c>
      <c r="BD83" s="1">
        <f ca="1">IF(ISERROR(MATCH(BD$10,$A$11:$A83,0)),INDEX(R_1_Zusätz,MATCH(BD$10,R_1_Zeilen,0)),"")</f>
        <v>2</v>
      </c>
      <c r="BE83" s="1">
        <f ca="1">IF(ISERROR(MATCH(BE$10,$A$11:$A83,0)),INDEX(R_1_Zusätz,MATCH(BE$10,R_1_Zeilen,0)),"")</f>
        <v>2</v>
      </c>
      <c r="BF83" s="1">
        <f ca="1">IF(ISERROR(MATCH(BF$10,$A$11:$A83,0)),INDEX(R_1_Zusätz,MATCH(BF$10,R_1_Zeilen,0)),"")</f>
        <v>2</v>
      </c>
      <c r="BG83" s="1" t="str">
        <f ca="1">IF(ISERROR(MATCH(BG$10,$A$11:$A83,0)),INDEX(R_1_Zusätz,MATCH(BG$10,R_1_Zeilen,0)),"")</f>
        <v/>
      </c>
      <c r="BH83" s="1">
        <f ca="1">IF(ISERROR(MATCH(BH$10,$A$11:$A83,0)),INDEX(R_1_Zusätz,MATCH(BH$10,R_1_Zeilen,0)),"")</f>
        <v>3</v>
      </c>
      <c r="BI83" s="1" t="str">
        <f ca="1">IF(ISERROR(MATCH(BI$10,$A$11:$A83,0)),INDEX(R_1_Zusätz,MATCH(BI$10,R_1_Zeilen,0)),"")</f>
        <v/>
      </c>
      <c r="BJ83" s="1" t="str">
        <f ca="1">IF(ISERROR(MATCH(BJ$10,$A$11:$A83,0)),INDEX(R_1_Zusätz,MATCH(BJ$10,R_1_Zeilen,0)),"")</f>
        <v/>
      </c>
      <c r="BK83" s="1">
        <f ca="1">IF(ISERROR(MATCH(BK$10,$A$11:$A83,0)),INDEX(R_1_Zusätz,MATCH(BK$10,R_1_Zeilen,0)),"")</f>
        <v>3</v>
      </c>
      <c r="BL83" s="1">
        <f ca="1">IF(ISERROR(MATCH(BL$10,$A$11:$A83,0)),INDEX(R_1_Zusätz,MATCH(BL$10,R_1_Zeilen,0)),"")</f>
        <v>3</v>
      </c>
      <c r="BM83" s="1">
        <f ca="1">IF(ISERROR(MATCH(BM$10,$A$11:$A83,0)),INDEX(R_1_Zusätz,MATCH(BM$10,R_1_Zeilen,0)),"")</f>
        <v>3</v>
      </c>
      <c r="BN83" s="1">
        <f ca="1">IF(ISERROR(MATCH(BN$10,$A$11:$A83,0)),INDEX(R_1_Zusätz,MATCH(BN$10,R_1_Zeilen,0)),"")</f>
        <v>3</v>
      </c>
      <c r="BO83" s="1">
        <f ca="1">IF(ISERROR(MATCH(BO$10,$A$11:$A83,0)),INDEX(R_1_Zusätz,MATCH(BO$10,R_1_Zeilen,0)),"")</f>
        <v>2</v>
      </c>
      <c r="BP83" s="1">
        <f ca="1">IF(ISERROR(MATCH(BP$10,$A$11:$A83,0)),INDEX(R_1_Zusätz,MATCH(BP$10,R_1_Zeilen,0)),"")</f>
        <v>3</v>
      </c>
      <c r="BQ83" s="1">
        <f ca="1">IF(ISERROR(MATCH(BQ$10,$A$11:$A83,0)),INDEX(R_1_Zusätz,MATCH(BQ$10,R_1_Zeilen,0)),"")</f>
        <v>2</v>
      </c>
      <c r="BR83" s="1">
        <f ca="1">IF(ISERROR(MATCH(BR$10,$A$11:$A83,0)),INDEX(R_1_Zusätz,MATCH(BR$10,R_1_Zeilen,0)),"")</f>
        <v>3</v>
      </c>
      <c r="BS83" s="1">
        <f ca="1">IF(ISERROR(MATCH(BS$10,$A$11:$A83,0)),INDEX(R_1_Zusätz,MATCH(BS$10,R_1_Zeilen,0)),"")</f>
        <v>4</v>
      </c>
      <c r="BT83" s="1">
        <f ca="1">IF(ISERROR(MATCH(BT$10,$A$11:$A83,0)),INDEX(R_1_Zusätz,MATCH(BT$10,R_1_Zeilen,0)),"")</f>
        <v>4</v>
      </c>
      <c r="BU83" s="1">
        <f ca="1">IF(ISERROR(MATCH(BU$10,$A$11:$A83,0)),INDEX(R_1_Zusätz,MATCH(BU$10,R_1_Zeilen,0)),"")</f>
        <v>2</v>
      </c>
      <c r="BV83" s="1" t="str">
        <f ca="1">IF(ISERROR(MATCH(BV$10,$A$11:$A83,0)),INDEX(R_1_Zusätz,MATCH(BV$10,R_1_Zeilen,0)),"")</f>
        <v/>
      </c>
      <c r="BW83" s="1" t="str">
        <f ca="1">IF(ISERROR(MATCH(BW$10,$A$11:$A83,0)),INDEX(R_1_Zusätz,MATCH(BW$10,R_1_Zeilen,0)),"")</f>
        <v/>
      </c>
      <c r="BX83" s="1">
        <f ca="1">IF(ISERROR(MATCH(BX$10,$A$11:$A83,0)),INDEX(R_1_Zusätz,MATCH(BX$10,R_1_Zeilen,0)),"")</f>
        <v>2</v>
      </c>
      <c r="BY83" s="1">
        <f ca="1">IF(ISERROR(MATCH(BY$10,$A$11:$A83,0)),INDEX(R_1_Zusätz,MATCH(BY$10,R_1_Zeilen,0)),"")</f>
        <v>4</v>
      </c>
      <c r="BZ83" s="1" t="str">
        <f ca="1">IF(ISERROR(MATCH(BZ$10,$A$11:$A83,0)),INDEX(R_1_Zusätz,MATCH(BZ$10,R_1_Zeilen,0)),"")</f>
        <v/>
      </c>
      <c r="CA83" s="1">
        <f ca="1">IF(ISERROR(MATCH(CA$10,$A$11:$A83,0)),INDEX(R_1_Zusätz,MATCH(CA$10,R_1_Zeilen,0)),"")</f>
        <v>4</v>
      </c>
      <c r="CB83" s="1">
        <f ca="1">IF(ISERROR(MATCH(CB$10,$A$11:$A83,0)),INDEX(R_1_Zusätz,MATCH(CB$10,R_1_Zeilen,0)),"")</f>
        <v>5</v>
      </c>
      <c r="CC83" s="1" t="str">
        <f ca="1">IF(ISERROR(MATCH(CC$10,$A$11:$A83,0)),INDEX(R_1_Zusätz,MATCH(CC$10,R_1_Zeilen,0)),"")</f>
        <v/>
      </c>
      <c r="CD83" s="1" t="str">
        <f ca="1">IF(ISERROR(MATCH(CD$10,$A$11:$A83,0)),INDEX(R_1_Zusätz,MATCH(CD$10,R_1_Zeilen,0)),"")</f>
        <v/>
      </c>
      <c r="CE83" s="1" t="str">
        <f ca="1">IF(ISERROR(MATCH(CE$10,$A$11:$A83,0)),INDEX(R_1_Zusätz,MATCH(CE$10,R_1_Zeilen,0)),"")</f>
        <v/>
      </c>
      <c r="CF83" s="1">
        <f ca="1">IF(ISERROR(MATCH(CF$10,$A$11:$A83,0)),INDEX(R_1_Zusätz,MATCH(CF$10,R_1_Zeilen,0)),"")</f>
        <v>2</v>
      </c>
      <c r="CG83" s="1" t="str">
        <f ca="1">IF(ISERROR(MATCH(CG$10,$A$11:$A83,0)),INDEX(R_1_Zusätz,MATCH(CG$10,R_1_Zeilen,0)),"")</f>
        <v/>
      </c>
      <c r="CH83" s="1" t="str">
        <f ca="1">IF(ISERROR(MATCH(CH$10,$A$11:$A83,0)),INDEX(R_1_Zusätz,MATCH(CH$10,R_1_Zeilen,0)),"")</f>
        <v/>
      </c>
      <c r="CI83" s="1" t="str">
        <f ca="1">IF(ISERROR(MATCH(CI$10,$A$11:$A83,0)),INDEX(R_1_Zusätz,MATCH(CI$10,R_1_Zeilen,0)),"")</f>
        <v/>
      </c>
      <c r="CJ83" s="1">
        <f ca="1">IF(ISERROR(MATCH(CJ$10,$A$11:$A83,0)),INDEX(R_1_Zusätz,MATCH(CJ$10,R_1_Zeilen,0)),"")</f>
        <v>2</v>
      </c>
      <c r="CK83" s="1" t="str">
        <f ca="1">IF(ISERROR(MATCH(CK$10,$A$11:$A83,0)),INDEX(R_1_Zusätz,MATCH(CK$10,R_1_Zeilen,0)),"")</f>
        <v/>
      </c>
      <c r="CL83" s="1" t="str">
        <f ca="1">IF(ISERROR(MATCH(CL$10,$A$11:$A83,0)),INDEX(R_1_Zusätz,MATCH(CL$10,R_1_Zeilen,0)),"")</f>
        <v/>
      </c>
      <c r="CM83" s="1" t="str">
        <f ca="1">IF(ISERROR(MATCH(CM$10,$A$11:$A83,0)),INDEX(R_1_Zusätz,MATCH(CM$10,R_1_Zeilen,0)),"")</f>
        <v/>
      </c>
      <c r="CN83" s="1" t="str">
        <f ca="1">IF(ISERROR(MATCH(CN$10,$A$11:$A83,0)),INDEX(R_1_Zusätz,MATCH(CN$10,R_1_Zeilen,0)),"")</f>
        <v/>
      </c>
      <c r="CO83" s="1" t="str">
        <f ca="1">IF(ISERROR(MATCH(CO$10,$A$11:$A83,0)),INDEX(R_1_Zusätz,MATCH(CO$10,R_1_Zeilen,0)),"")</f>
        <v/>
      </c>
      <c r="CP83" s="1">
        <f ca="1">IF(ISERROR(MATCH(CP$10,$A$11:$A83,0)),INDEX(R_1_Zusätz,MATCH(CP$10,R_1_Zeilen,0)),"")</f>
        <v>2</v>
      </c>
      <c r="CQ83" s="1">
        <f ca="1">IF(ISERROR(MATCH(CQ$10,$A$11:$A83,0)),INDEX(R_1_Zusätz,MATCH(CQ$10,R_1_Zeilen,0)),"")</f>
        <v>2</v>
      </c>
      <c r="CR83" s="1">
        <f ca="1">IF(ISERROR(MATCH(CR$10,$A$11:$A83,0)),INDEX(R_1_Zusätz,MATCH(CR$10,R_1_Zeilen,0)),"")</f>
        <v>3</v>
      </c>
      <c r="CS83" s="1">
        <f ca="1">IF(ISERROR(MATCH(CS$10,$A$11:$A83,0)),INDEX(R_1_Zusätz,MATCH(CS$10,R_1_Zeilen,0)),"")</f>
        <v>2</v>
      </c>
      <c r="CT83" s="1">
        <f ca="1">IF(ISERROR(MATCH(CT$10,$A$11:$A83,0)),INDEX(R_1_Zusätz,MATCH(CT$10,R_1_Zeilen,0)),"")</f>
        <v>3</v>
      </c>
      <c r="CU83" s="1">
        <f ca="1">IF(ISERROR(MATCH(CU$10,$A$11:$A83,0)),INDEX(R_1_Zusätz,MATCH(CU$10,R_1_Zeilen,0)),"")</f>
        <v>2</v>
      </c>
      <c r="CV83" s="1">
        <f ca="1">IF(ISERROR(MATCH(CV$10,$A$11:$A83,0)),INDEX(R_1_Zusätz,MATCH(CV$10,R_1_Zeilen,0)),"")</f>
        <v>2</v>
      </c>
      <c r="CW83" s="1">
        <f ca="1">IF(ISERROR(MATCH(CW$10,$A$11:$A83,0)),INDEX(R_1_Zusätz,MATCH(CW$10,R_1_Zeilen,0)),"")</f>
        <v>2</v>
      </c>
      <c r="CX83" s="1" t="str">
        <f ca="1">IF(ISERROR(MATCH(CX$10,$A$11:$A83,0)),INDEX(R_1_Zusätz,MATCH(CX$10,R_1_Zeilen,0)),"")</f>
        <v/>
      </c>
      <c r="CY83" s="1" t="str">
        <f ca="1">IF(ISERROR(MATCH(CY$10,$A$11:$A83,0)),INDEX(R_1_Zusätz,MATCH(CY$10,R_1_Zeilen,0)),"")</f>
        <v/>
      </c>
      <c r="CZ83" s="1">
        <f ca="1">IF(ISERROR(MATCH(CZ$10,$A$11:$A83,0)),INDEX(R_1_Zusätz,MATCH(CZ$10,R_1_Zeilen,0)),"")</f>
        <v>2</v>
      </c>
      <c r="DA83" s="1">
        <f ca="1">IF(ISERROR(MATCH(DA$10,$A$11:$A83,0)),INDEX(R_1_Zusätz,MATCH(DA$10,R_1_Zeilen,0)),"")</f>
        <v>2</v>
      </c>
      <c r="DB83" s="1">
        <f ca="1">IF(ISERROR(MATCH(DB$10,$A$11:$A83,0)),INDEX(R_1_Zusätz,MATCH(DB$10,R_1_Zeilen,0)),"")</f>
        <v>2</v>
      </c>
      <c r="DC83" s="1">
        <f ca="1">IF(ISERROR(MATCH(DC$10,$A$11:$A83,0)),INDEX(R_1_Zusätz,MATCH(DC$10,R_1_Zeilen,0)),"")</f>
        <v>2</v>
      </c>
      <c r="DD83" s="1">
        <f ca="1">IF(ISERROR(MATCH(DD$10,$A$11:$A83,0)),INDEX(R_1_Zusätz,MATCH(DD$10,R_1_Zeilen,0)),"")</f>
        <v>2</v>
      </c>
      <c r="DE83" s="1">
        <f ca="1">IF(ISERROR(MATCH(DE$10,$A$11:$A83,0)),INDEX(R_1_Zusätz,MATCH(DE$10,R_1_Zeilen,0)),"")</f>
        <v>2</v>
      </c>
      <c r="DF83" s="1" t="str">
        <f ca="1">IF(ISERROR(MATCH(DF$10,$A$11:$A83,0)),INDEX(R_1_Zusätz,MATCH(DF$10,R_1_Zeilen,0)),"")</f>
        <v/>
      </c>
      <c r="DG83" s="1" t="str">
        <f ca="1">IF(ISERROR(MATCH(DG$10,$A$11:$A83,0)),INDEX(R_1_Zusätz,MATCH(DG$10,R_1_Zeilen,0)),"")</f>
        <v/>
      </c>
      <c r="DH83" s="1" t="str">
        <f ca="1">IF(ISERROR(MATCH(DH$10,$A$11:$A83,0)),INDEX(R_1_Zusätz,MATCH(DH$10,R_1_Zeilen,0)),"")</f>
        <v/>
      </c>
      <c r="DI83" s="1" t="str">
        <f ca="1">IF(ISERROR(MATCH(DI$10,$A$11:$A83,0)),INDEX(R_1_Zusätz,MATCH(DI$10,R_1_Zeilen,0)),"")</f>
        <v/>
      </c>
      <c r="DJ83" s="1" t="str">
        <f ca="1">IF(ISERROR(MATCH(DJ$10,$A$11:$A83,0)),INDEX(R_1_Zusätz,MATCH(DJ$10,R_1_Zeilen,0)),"")</f>
        <v/>
      </c>
      <c r="DK83" s="1" t="str">
        <f ca="1">IF(ISERROR(MATCH(DK$10,$A$11:$A83,0)),INDEX(R_1_Zusätz,MATCH(DK$10,R_1_Zeilen,0)),"")</f>
        <v/>
      </c>
      <c r="DL83" s="1" t="str">
        <f ca="1">IF(ISERROR(MATCH(DL$10,$A$11:$A83,0)),INDEX(R_1_Zusätz,MATCH(DL$10,R_1_Zeilen,0)),"")</f>
        <v/>
      </c>
      <c r="DM83" s="1">
        <f ca="1">IF(ISERROR(MATCH(DM$10,$A$11:$A83,0)),INDEX(R_1_Zusätz,MATCH(DM$10,R_1_Zeilen,0)),"")</f>
        <v>2</v>
      </c>
      <c r="DN83" s="1">
        <f ca="1">IF(ISERROR(MATCH(DN$10,$A$11:$A83,0)),INDEX(R_1_Zusätz,MATCH(DN$10,R_1_Zeilen,0)),"")</f>
        <v>2</v>
      </c>
      <c r="DO83" s="1">
        <f ca="1">IF(ISERROR(MATCH(DO$10,$A$11:$A83,0)),INDEX(R_1_Zusätz,MATCH(DO$10,R_1_Zeilen,0)),"")</f>
        <v>2</v>
      </c>
      <c r="DP83" s="1">
        <f ca="1">IF(ISERROR(MATCH(DP$10,$A$11:$A83,0)),INDEX(R_1_Zusätz,MATCH(DP$10,R_1_Zeilen,0)),"")</f>
        <v>2</v>
      </c>
      <c r="DQ83" s="1">
        <f ca="1">IF(ISERROR(MATCH(DQ$10,$A$11:$A83,0)),INDEX(R_1_Zusätz,MATCH(DQ$10,R_1_Zeilen,0)),"")</f>
        <v>2</v>
      </c>
      <c r="DR83" s="1">
        <f ca="1">IF(ISERROR(MATCH(DR$10,$A$11:$A83,0)),INDEX(R_1_Zusätz,MATCH(DR$10,R_1_Zeilen,0)),"")</f>
        <v>3</v>
      </c>
      <c r="DS83" s="1" t="str">
        <f ca="1">IF(ISERROR(MATCH(DS$10,$A$11:$A83,0)),INDEX(R_1_Zusätz,MATCH(DS$10,R_1_Zeilen,0)),"")</f>
        <v/>
      </c>
      <c r="DT83" s="1" t="str">
        <f ca="1">IF(ISERROR(MATCH(DT$10,$A$11:$A83,0)),INDEX(R_1_Zusätz,MATCH(DT$10,R_1_Zeilen,0)),"")</f>
        <v/>
      </c>
      <c r="DU83" s="1" t="str">
        <f ca="1">IF(ISERROR(MATCH(DU$10,$A$11:$A83,0)),INDEX(R_1_Zusätz,MATCH(DU$10,R_1_Zeilen,0)),"")</f>
        <v/>
      </c>
      <c r="DV83" s="1" t="str">
        <f ca="1">IF(ISERROR(MATCH(DV$10,$A$11:$A83,0)),INDEX(R_1_Zusätz,MATCH(DV$10,R_1_Zeilen,0)),"")</f>
        <v/>
      </c>
      <c r="DW83" s="1" t="str">
        <f ca="1">IF(ISERROR(MATCH(DW$10,$A$11:$A83,0)),INDEX(R_1_Zusätz,MATCH(DW$10,R_1_Zeilen,0)),"")</f>
        <v/>
      </c>
      <c r="DX83" s="1" t="str">
        <f ca="1">IF(ISERROR(MATCH(DX$10,$A$11:$A83,0)),INDEX(R_1_Zusätz,MATCH(DX$10,R_1_Zeilen,0)),"")</f>
        <v/>
      </c>
      <c r="DY83" s="1" t="str">
        <f ca="1">IF(ISERROR(MATCH(DY$10,$A$11:$A83,0)),INDEX(R_1_Zusätz,MATCH(DY$10,R_1_Zeilen,0)),"")</f>
        <v/>
      </c>
      <c r="DZ83" s="1" t="str">
        <f ca="1">IF(ISERROR(MATCH(DZ$10,$A$11:$A83,0)),INDEX(R_1_Zusätz,MATCH(DZ$10,R_1_Zeilen,0)),"")</f>
        <v/>
      </c>
      <c r="EA83" s="1" t="str">
        <f ca="1">IF(ISERROR(MATCH(EA$10,$A$11:$A83,0)),INDEX(R_1_Zusätz,MATCH(EA$10,R_1_Zeilen,0)),"")</f>
        <v/>
      </c>
      <c r="EB83" s="1" t="str">
        <f ca="1">IF(ISERROR(MATCH(EB$10,$A$11:$A83,0)),INDEX(R_1_Zusätz,MATCH(EB$10,R_1_Zeilen,0)),"")</f>
        <v/>
      </c>
      <c r="EC83" s="1" t="str">
        <f ca="1">IF(ISERROR(MATCH(EC$10,$A$11:$A83,0)),INDEX(R_1_Zusätz,MATCH(EC$10,R_1_Zeilen,0)),"")</f>
        <v/>
      </c>
      <c r="ED83" s="1" t="str">
        <f ca="1">IF(ISERROR(MATCH(ED$10,$A$11:$A83,0)),INDEX(R_1_Zusätz,MATCH(ED$10,R_1_Zeilen,0)),"")</f>
        <v/>
      </c>
      <c r="EE83" s="1" t="str">
        <f ca="1">IF(ISERROR(MATCH(EE$10,$A$11:$A83,0)),INDEX(R_1_Zusätz,MATCH(EE$10,R_1_Zeilen,0)),"")</f>
        <v/>
      </c>
      <c r="EF83" s="1" t="str">
        <f ca="1">IF(ISERROR(MATCH(EF$10,$A$11:$A83,0)),INDEX(R_1_Zusätz,MATCH(EF$10,R_1_Zeilen,0)),"")</f>
        <v/>
      </c>
      <c r="EG83" s="1" t="str">
        <f ca="1">IF(ISERROR(MATCH(EG$10,$A$11:$A83,0)),INDEX(R_1_Zusätz,MATCH(EG$10,R_1_Zeilen,0)),"")</f>
        <v/>
      </c>
      <c r="EH83" s="1" t="str">
        <f ca="1">IF(ISERROR(MATCH(EH$10,$A$11:$A83,0)),INDEX(R_1_Zusätz,MATCH(EH$10,R_1_Zeilen,0)),"")</f>
        <v/>
      </c>
      <c r="EI83" s="1" t="str">
        <f ca="1">IF(ISERROR(MATCH(EI$10,$A$11:$A83,0)),INDEX(R_1_Zusätz,MATCH(EI$10,R_1_Zeilen,0)),"")</f>
        <v/>
      </c>
      <c r="EJ83" s="1" t="str">
        <f ca="1">IF(ISERROR(MATCH(EJ$10,$A$11:$A83,0)),INDEX(R_1_Zusätz,MATCH(EJ$10,R_1_Zeilen,0)),"")</f>
        <v/>
      </c>
      <c r="EK83" s="1" t="str">
        <f ca="1">IF(ISERROR(MATCH(EK$10,$A$11:$A83,0)),INDEX(R_1_Zusätz,MATCH(EK$10,R_1_Zeilen,0)),"")</f>
        <v/>
      </c>
      <c r="EL83" s="1" t="str">
        <f ca="1">IF(ISERROR(MATCH(EL$10,$A$11:$A83,0)),INDEX(R_1_Zusätz,MATCH(EL$10,R_1_Zeilen,0)),"")</f>
        <v/>
      </c>
      <c r="EM83" s="1" t="str">
        <f ca="1">IF(ISERROR(MATCH(EM$10,$A$11:$A83,0)),INDEX(R_1_Zusätz,MATCH(EM$10,R_1_Zeilen,0)),"")</f>
        <v/>
      </c>
      <c r="EN83" s="1">
        <f ca="1">IF(ISERROR(MATCH(EN$10,$A$11:$A83,0)),INDEX(R_1_Zusätz,MATCH(EN$10,R_1_Zeilen,0)),"")</f>
        <v>1</v>
      </c>
      <c r="EO83" s="1">
        <f ca="1">IF(ISERROR(MATCH(EO$10,$A$11:$A83,0)),INDEX(R_1_Zusätz,MATCH(EO$10,R_1_Zeilen,0)),"")</f>
        <v>1</v>
      </c>
      <c r="EP83" s="1">
        <f ca="1">IF(ISERROR(MATCH(EP$10,$A$11:$A83,0)),INDEX(R_1_Zusätz,MATCH(EP$10,R_1_Zeilen,0)),"")</f>
        <v>4</v>
      </c>
      <c r="EQ83" s="1">
        <f ca="1">IF(ISERROR(MATCH(EQ$10,$A$11:$A83,0)),INDEX(R_1_Zusätz,MATCH(EQ$10,R_1_Zeilen,0)),"")</f>
        <v>1</v>
      </c>
      <c r="ER83" s="1">
        <f ca="1">IF(ISERROR(MATCH(ER$10,$A$11:$A83,0)),INDEX(R_1_Zusätz,MATCH(ER$10,R_1_Zeilen,0)),"")</f>
        <v>3</v>
      </c>
      <c r="ES83" s="1">
        <f ca="1">IF(ISERROR(MATCH(ES$10,$A$11:$A83,0)),INDEX(R_1_Zusätz,MATCH(ES$10,R_1_Zeilen,0)),"")</f>
        <v>4</v>
      </c>
      <c r="ET83" s="1">
        <f ca="1">IF(ISERROR(MATCH(ET$10,$A$11:$A83,0)),INDEX(R_1_Zusätz,MATCH(ET$10,R_1_Zeilen,0)),"")</f>
        <v>4</v>
      </c>
      <c r="EU83" s="1">
        <f ca="1">IF(ISERROR(MATCH(EU$10,$A$11:$A83,0)),INDEX(R_1_Zusätz,MATCH(EU$10,R_1_Zeilen,0)),"")</f>
        <v>4</v>
      </c>
      <c r="EV83" s="1">
        <f ca="1">IF(ISERROR(MATCH(EV$10,$A$11:$A83,0)),INDEX(R_1_Zusätz,MATCH(EV$10,R_1_Zeilen,0)),"")</f>
        <v>4</v>
      </c>
      <c r="EW83" s="1">
        <f ca="1">IF(ISERROR(MATCH(EW$10,$A$11:$A83,0)),INDEX(R_1_Zusätz,MATCH(EW$10,R_1_Zeilen,0)),"")</f>
        <v>3</v>
      </c>
      <c r="EX83" s="1">
        <f ca="1">IF(ISERROR(MATCH(EX$10,$A$11:$A83,0)),INDEX(R_1_Zusätz,MATCH(EX$10,R_1_Zeilen,0)),"")</f>
        <v>3</v>
      </c>
      <c r="EY83" s="1">
        <f ca="1">IF(ISERROR(MATCH(EY$10,$A$11:$A83,0)),INDEX(R_1_Zusätz,MATCH(EY$10,R_1_Zeilen,0)),"")</f>
        <v>4</v>
      </c>
      <c r="EZ83" s="1">
        <f ca="1">IF(ISERROR(MATCH(EZ$10,$A$11:$A83,0)),INDEX(R_1_Zusätz,MATCH(EZ$10,R_1_Zeilen,0)),"")</f>
        <v>3</v>
      </c>
      <c r="FA83" s="1">
        <f ca="1">IF(ISERROR(MATCH(FA$10,$A$11:$A83,0)),INDEX(R_1_Zusätz,MATCH(FA$10,R_1_Zeilen,0)),"")</f>
        <v>1</v>
      </c>
      <c r="FB83" s="1">
        <f ca="1">IF(ISERROR(MATCH(FB$10,$A$11:$A83,0)),INDEX(R_1_Zusätz,MATCH(FB$10,R_1_Zeilen,0)),"")</f>
        <v>1</v>
      </c>
      <c r="FC83" s="1">
        <f ca="1">IF(ISERROR(MATCH(FC$10,$A$11:$A83,0)),INDEX(R_1_Zusätz,MATCH(FC$10,R_1_Zeilen,0)),"")</f>
        <v>1</v>
      </c>
      <c r="FD83" s="1">
        <f ca="1">IF(ISERROR(MATCH(FD$10,$A$11:$A83,0)),INDEX(R_1_Zusätz,MATCH(FD$10,R_1_Zeilen,0)),"")</f>
        <v>2</v>
      </c>
      <c r="FE83" s="1">
        <f ca="1">IF(ISERROR(MATCH(FE$10,$A$11:$A83,0)),INDEX(R_1_Zusätz,MATCH(FE$10,R_1_Zeilen,0)),"")</f>
        <v>1</v>
      </c>
      <c r="FF83" s="1">
        <f ca="1">IF(ISERROR(MATCH(FF$10,$A$11:$A83,0)),INDEX(R_1_Zusätz,MATCH(FF$10,R_1_Zeilen,0)),"")</f>
        <v>1</v>
      </c>
      <c r="FG83" s="1">
        <f ca="1">IF(ISERROR(MATCH(FG$10,$A$11:$A83,0)),INDEX(R_1_Zusätz,MATCH(FG$10,R_1_Zeilen,0)),"")</f>
        <v>1</v>
      </c>
      <c r="FH83" s="1">
        <f ca="1">IF(ISERROR(MATCH(FH$10,$A$11:$A83,0)),INDEX(R_1_Zusätz,MATCH(FH$10,R_1_Zeilen,0)),"")</f>
        <v>2</v>
      </c>
      <c r="FI83" s="1">
        <f ca="1">IF(ISERROR(MATCH(FI$10,$A$11:$A83,0)),INDEX(R_1_Zusätz,MATCH(FI$10,R_1_Zeilen,0)),"")</f>
        <v>1</v>
      </c>
      <c r="FJ83" s="1">
        <f ca="1">IF(ISERROR(MATCH(FJ$10,$A$11:$A83,0)),INDEX(R_1_Zusätz,MATCH(FJ$10,R_1_Zeilen,0)),"")</f>
        <v>2</v>
      </c>
      <c r="FK83" s="1">
        <f ca="1">IF(ISERROR(MATCH(FK$10,$A$11:$A83,0)),INDEX(R_1_Zusätz,MATCH(FK$10,R_1_Zeilen,0)),"")</f>
        <v>2</v>
      </c>
      <c r="FL83" s="1">
        <f ca="1">IF(ISERROR(MATCH(FL$10,$A$11:$A83,0)),INDEX(R_1_Zusätz,MATCH(FL$10,R_1_Zeilen,0)),"")</f>
        <v>3</v>
      </c>
      <c r="FM83" s="1">
        <f ca="1">IF(ISERROR(MATCH(FM$10,$A$11:$A83,0)),INDEX(R_1_Zusätz,MATCH(FM$10,R_1_Zeilen,0)),"")</f>
        <v>3</v>
      </c>
      <c r="FN83" s="1">
        <f ca="1">IF(ISERROR(MATCH(FN$10,$A$11:$A83,0)),INDEX(R_1_Zusätz,MATCH(FN$10,R_1_Zeilen,0)),"")</f>
        <v>3</v>
      </c>
      <c r="FO83" s="1">
        <f ca="1">IF(ISERROR(MATCH(FO$10,$A$11:$A83,0)),INDEX(R_1_Zusätz,MATCH(FO$10,R_1_Zeilen,0)),"")</f>
        <v>3</v>
      </c>
      <c r="FP83" s="1">
        <f ca="1">IF(ISERROR(MATCH(FP$10,$A$11:$A83,0)),INDEX(R_1_Zusätz,MATCH(FP$10,R_1_Zeilen,0)),"")</f>
        <v>3</v>
      </c>
      <c r="FQ83" s="1">
        <f ca="1">IF(ISERROR(MATCH(FQ$10,$A$11:$A83,0)),INDEX(R_1_Zusätz,MATCH(FQ$10,R_1_Zeilen,0)),"")</f>
        <v>4</v>
      </c>
      <c r="FR83" s="1">
        <f ca="1">IF(ISERROR(MATCH(FR$10,$A$11:$A83,0)),INDEX(R_1_Zusätz,MATCH(FR$10,R_1_Zeilen,0)),"")</f>
        <v>2</v>
      </c>
      <c r="FS83" s="1">
        <f ca="1">IF(ISERROR(MATCH(FS$10,$A$11:$A83,0)),INDEX(R_1_Zusätz,MATCH(FS$10,R_1_Zeilen,0)),"")</f>
        <v>3</v>
      </c>
      <c r="FT83" s="1">
        <f ca="1">IF(ISERROR(MATCH(FT$10,$A$11:$A83,0)),INDEX(R_1_Zusätz,MATCH(FT$10,R_1_Zeilen,0)),"")</f>
        <v>3</v>
      </c>
      <c r="FU83" s="1">
        <f ca="1">IF(ISERROR(MATCH(FU$10,$A$11:$A83,0)),INDEX(R_1_Zusätz,MATCH(FU$10,R_1_Zeilen,0)),"")</f>
        <v>3</v>
      </c>
      <c r="FV83" s="1">
        <f ca="1">IF(ISERROR(MATCH(FV$10,$A$11:$A83,0)),INDEX(R_1_Zusätz,MATCH(FV$10,R_1_Zeilen,0)),"")</f>
        <v>3</v>
      </c>
      <c r="FW83" s="1">
        <f ca="1">IF(ISERROR(MATCH(FW$10,$A$11:$A83,0)),INDEX(R_1_Zusätz,MATCH(FW$10,R_1_Zeilen,0)),"")</f>
        <v>2</v>
      </c>
      <c r="FX83" s="1">
        <f ca="1">IF(ISERROR(MATCH(FX$10,$A$11:$A83,0)),INDEX(R_1_Zusätz,MATCH(FX$10,R_1_Zeilen,0)),"")</f>
        <v>4</v>
      </c>
      <c r="FY83" s="1">
        <f ca="1">IF(ISERROR(MATCH(FY$10,$A$11:$A83,0)),INDEX(R_1_Zusätz,MATCH(FY$10,R_1_Zeilen,0)),"")</f>
        <v>3</v>
      </c>
      <c r="FZ83" s="1">
        <f ca="1">IF(ISERROR(MATCH(FZ$10,$A$11:$A83,0)),INDEX(R_1_Zusätz,MATCH(FZ$10,R_1_Zeilen,0)),"")</f>
        <v>1</v>
      </c>
      <c r="GA83" s="1">
        <f ca="1">IF(ISERROR(MATCH(GA$10,$A$11:$A83,0)),INDEX(R_1_Zusätz,MATCH(GA$10,R_1_Zeilen,0)),"")</f>
        <v>1</v>
      </c>
      <c r="GB83" s="1">
        <f ca="1">IF(ISERROR(MATCH(GB$10,$A$11:$A83,0)),INDEX(R_1_Zusätz,MATCH(GB$10,R_1_Zeilen,0)),"")</f>
        <v>1</v>
      </c>
      <c r="GC83" s="1">
        <f ca="1">IF(ISERROR(MATCH(GC$10,$A$11:$A83,0)),INDEX(R_1_Zusätz,MATCH(GC$10,R_1_Zeilen,0)),"")</f>
        <v>2</v>
      </c>
      <c r="GD83" s="1">
        <f ca="1">IF(ISERROR(MATCH(GD$10,$A$11:$A83,0)),INDEX(R_1_Zusätz,MATCH(GD$10,R_1_Zeilen,0)),"")</f>
        <v>3</v>
      </c>
      <c r="GE83" s="1">
        <f ca="1">IF(ISERROR(MATCH(GE$10,$A$11:$A83,0)),INDEX(R_1_Zusätz,MATCH(GE$10,R_1_Zeilen,0)),"")</f>
        <v>1</v>
      </c>
      <c r="GF83" s="1">
        <f ca="1">IF(ISERROR(MATCH(GF$10,$A$11:$A83,0)),INDEX(R_1_Zusätz,MATCH(GF$10,R_1_Zeilen,0)),"")</f>
        <v>1</v>
      </c>
      <c r="GG83" s="1">
        <f ca="1">IF(ISERROR(MATCH(GG$10,$A$11:$A83,0)),INDEX(R_1_Zusätz,MATCH(GG$10,R_1_Zeilen,0)),"")</f>
        <v>1</v>
      </c>
      <c r="GH83" s="1">
        <f ca="1">IF(ISERROR(MATCH(GH$10,$A$11:$A83,0)),INDEX(R_1_Zusätz,MATCH(GH$10,R_1_Zeilen,0)),"")</f>
        <v>1</v>
      </c>
      <c r="GI83" s="1">
        <f ca="1">IF(ISERROR(MATCH(GI$10,$A$11:$A83,0)),INDEX(R_1_Zusätz,MATCH(GI$10,R_1_Zeilen,0)),"")</f>
        <v>1</v>
      </c>
      <c r="GJ83" s="1">
        <f ca="1">IF(ISERROR(MATCH(GJ$10,$A$11:$A83,0)),INDEX(R_1_Zusätz,MATCH(GJ$10,R_1_Zeilen,0)),"")</f>
        <v>1</v>
      </c>
      <c r="GK83" s="1">
        <f ca="1">IF(ISERROR(MATCH(GK$10,$A$11:$A83,0)),INDEX(R_1_Zusätz,MATCH(GK$10,R_1_Zeilen,0)),"")</f>
        <v>1</v>
      </c>
      <c r="GL83" s="1">
        <f ca="1">IF(ISERROR(MATCH(GL$10,$A$11:$A83,0)),INDEX(R_1_Zusätz,MATCH(GL$10,R_1_Zeilen,0)),"")</f>
        <v>1</v>
      </c>
      <c r="GM83" s="1">
        <f ca="1">IF(ISERROR(MATCH(GM$10,$A$11:$A83,0)),INDEX(R_1_Zusätz,MATCH(GM$10,R_1_Zeilen,0)),"")</f>
        <v>1</v>
      </c>
      <c r="GN83" s="1">
        <f ca="1">IF(ISERROR(MATCH(GN$10,$A$11:$A83,0)),INDEX(R_1_Zusätz,MATCH(GN$10,R_1_Zeilen,0)),"")</f>
        <v>1</v>
      </c>
      <c r="GO83" s="1">
        <f ca="1">IF(ISERROR(MATCH(GO$10,$A$11:$A83,0)),INDEX(R_1_Zusätz,MATCH(GO$10,R_1_Zeilen,0)),"")</f>
        <v>1</v>
      </c>
      <c r="GP83" s="1">
        <f ca="1">IF(ISERROR(MATCH(GP$10,$A$11:$A83,0)),INDEX(R_1_Zusätz,MATCH(GP$10,R_1_Zeilen,0)),"")</f>
        <v>1</v>
      </c>
      <c r="GQ83" s="1">
        <f ca="1">IF(ISERROR(MATCH(GQ$10,$A$11:$A83,0)),INDEX(R_1_Zusätz,MATCH(GQ$10,R_1_Zeilen,0)),"")</f>
        <v>2</v>
      </c>
      <c r="GR83" s="1">
        <f ca="1">IF(ISERROR(MATCH(GR$10,$A$11:$A83,0)),INDEX(R_1_Zusätz,MATCH(GR$10,R_1_Zeilen,0)),"")</f>
        <v>1</v>
      </c>
      <c r="GS83" s="1">
        <f ca="1">IF(ISERROR(MATCH(GS$10,$A$11:$A83,0)),INDEX(R_1_Zusätz,MATCH(GS$10,R_1_Zeilen,0)),"")</f>
        <v>1</v>
      </c>
      <c r="GT83" s="1">
        <f ca="1">IF(ISERROR(MATCH(GT$10,$A$11:$A83,0)),INDEX(R_1_Zusätz,MATCH(GT$10,R_1_Zeilen,0)),"")</f>
        <v>4</v>
      </c>
      <c r="GU83" s="1">
        <f ca="1">IF(ISERROR(MATCH(GU$10,$A$11:$A83,0)),INDEX(R_1_Zusätz,MATCH(GU$10,R_1_Zeilen,0)),"")</f>
        <v>2</v>
      </c>
      <c r="GV83" s="1">
        <f ca="1">IF(ISERROR(MATCH(GV$10,$A$11:$A83,0)),INDEX(R_1_Zusätz,MATCH(GV$10,R_1_Zeilen,0)),"")</f>
        <v>3</v>
      </c>
      <c r="GW83" s="1">
        <f ca="1">IF(ISERROR(MATCH(GW$10,$A$11:$A83,0)),INDEX(R_1_Zusätz,MATCH(GW$10,R_1_Zeilen,0)),"")</f>
        <v>2</v>
      </c>
      <c r="GX83" s="1">
        <f ca="1">IF(ISERROR(MATCH(GX$10,$A$11:$A83,0)),INDEX(R_1_Zusätz,MATCH(GX$10,R_1_Zeilen,0)),"")</f>
        <v>1</v>
      </c>
      <c r="GY83" s="1">
        <f ca="1">IF(ISERROR(MATCH(GY$10,$A$11:$A83,0)),INDEX(R_1_Zusätz,MATCH(GY$10,R_1_Zeilen,0)),"")</f>
        <v>1</v>
      </c>
      <c r="GZ83" s="1">
        <f ca="1">IF(ISERROR(MATCH(GZ$10,$A$11:$A83,0)),INDEX(R_1_Zusätz,MATCH(GZ$10,R_1_Zeilen,0)),"")</f>
        <v>1</v>
      </c>
      <c r="HA83" s="1">
        <f ca="1">IF(ISERROR(MATCH(HA$10,$A$11:$A83,0)),INDEX(R_1_Zusätz,MATCH(HA$10,R_1_Zeilen,0)),"")</f>
        <v>2</v>
      </c>
    </row>
    <row r="84" spans="1:209">
      <c r="A84" s="1" t="str">
        <f ca="1">INDEX(R_2_Spalten,1,MATCH($B83,INDIRECT("'R_2'!$C"&amp;ROW(83:83)&amp;":"&amp;ADDRESS(ROW(83:83),COUNTA(BASIS_Produkt)+2)),0))</f>
        <v>37JH5</v>
      </c>
      <c r="B84" s="1">
        <f t="shared" ca="1" si="5"/>
        <v>1</v>
      </c>
      <c r="C84" s="1" t="str">
        <f ca="1">IF(ISERROR(MATCH(C$10,$A$11:$A84,0)),INDEX(R_1_Zusätz,MATCH(C$10,R_1_Zeilen,0)),"")</f>
        <v/>
      </c>
      <c r="D84" s="1" t="str">
        <f ca="1">IF(ISERROR(MATCH(D$10,$A$11:$A84,0)),INDEX(R_1_Zusätz,MATCH(D$10,R_1_Zeilen,0)),"")</f>
        <v/>
      </c>
      <c r="E84" s="1">
        <f ca="1">IF(ISERROR(MATCH(E$10,$A$11:$A84,0)),INDEX(R_1_Zusätz,MATCH(E$10,R_1_Zeilen,0)),"")</f>
        <v>2</v>
      </c>
      <c r="F84" s="1">
        <f ca="1">IF(ISERROR(MATCH(F$10,$A$11:$A84,0)),INDEX(R_1_Zusätz,MATCH(F$10,R_1_Zeilen,0)),"")</f>
        <v>2</v>
      </c>
      <c r="G84" s="1">
        <f ca="1">IF(ISERROR(MATCH(G$10,$A$11:$A84,0)),INDEX(R_1_Zusätz,MATCH(G$10,R_1_Zeilen,0)),"")</f>
        <v>2</v>
      </c>
      <c r="H84" s="1">
        <f ca="1">IF(ISERROR(MATCH(H$10,$A$11:$A84,0)),INDEX(R_1_Zusätz,MATCH(H$10,R_1_Zeilen,0)),"")</f>
        <v>3</v>
      </c>
      <c r="I84" s="1" t="str">
        <f ca="1">IF(ISERROR(MATCH(I$10,$A$11:$A84,0)),INDEX(R_1_Zusätz,MATCH(I$10,R_1_Zeilen,0)),"")</f>
        <v/>
      </c>
      <c r="J84" s="1" t="str">
        <f ca="1">IF(ISERROR(MATCH(J$10,$A$11:$A84,0)),INDEX(R_1_Zusätz,MATCH(J$10,R_1_Zeilen,0)),"")</f>
        <v/>
      </c>
      <c r="K84" s="1" t="str">
        <f ca="1">IF(ISERROR(MATCH(K$10,$A$11:$A84,0)),INDEX(R_1_Zusätz,MATCH(K$10,R_1_Zeilen,0)),"")</f>
        <v/>
      </c>
      <c r="L84" s="1" t="str">
        <f ca="1">IF(ISERROR(MATCH(L$10,$A$11:$A84,0)),INDEX(R_1_Zusätz,MATCH(L$10,R_1_Zeilen,0)),"")</f>
        <v/>
      </c>
      <c r="M84" s="1">
        <f ca="1">IF(ISERROR(MATCH(M$10,$A$11:$A84,0)),INDEX(R_1_Zusätz,MATCH(M$10,R_1_Zeilen,0)),"")</f>
        <v>2</v>
      </c>
      <c r="N84" s="1">
        <f ca="1">IF(ISERROR(MATCH(N$10,$A$11:$A84,0)),INDEX(R_1_Zusätz,MATCH(N$10,R_1_Zeilen,0)),"")</f>
        <v>2</v>
      </c>
      <c r="O84" s="1" t="str">
        <f ca="1">IF(ISERROR(MATCH(O$10,$A$11:$A84,0)),INDEX(R_1_Zusätz,MATCH(O$10,R_1_Zeilen,0)),"")</f>
        <v/>
      </c>
      <c r="P84" s="1">
        <f ca="1">IF(ISERROR(MATCH(P$10,$A$11:$A84,0)),INDEX(R_1_Zusätz,MATCH(P$10,R_1_Zeilen,0)),"")</f>
        <v>2</v>
      </c>
      <c r="Q84" s="1" t="str">
        <f ca="1">IF(ISERROR(MATCH(Q$10,$A$11:$A84,0)),INDEX(R_1_Zusätz,MATCH(Q$10,R_1_Zeilen,0)),"")</f>
        <v/>
      </c>
      <c r="R84" s="1" t="str">
        <f ca="1">IF(ISERROR(MATCH(R$10,$A$11:$A84,0)),INDEX(R_1_Zusätz,MATCH(R$10,R_1_Zeilen,0)),"")</f>
        <v/>
      </c>
      <c r="S84" s="1">
        <f ca="1">IF(ISERROR(MATCH(S$10,$A$11:$A84,0)),INDEX(R_1_Zusätz,MATCH(S$10,R_1_Zeilen,0)),"")</f>
        <v>2</v>
      </c>
      <c r="T84" s="1">
        <f ca="1">IF(ISERROR(MATCH(T$10,$A$11:$A84,0)),INDEX(R_1_Zusätz,MATCH(T$10,R_1_Zeilen,0)),"")</f>
        <v>2</v>
      </c>
      <c r="U84" s="1">
        <f ca="1">IF(ISERROR(MATCH(U$10,$A$11:$A84,0)),INDEX(R_1_Zusätz,MATCH(U$10,R_1_Zeilen,0)),"")</f>
        <v>2</v>
      </c>
      <c r="V84" s="1">
        <f ca="1">IF(ISERROR(MATCH(V$10,$A$11:$A84,0)),INDEX(R_1_Zusätz,MATCH(V$10,R_1_Zeilen,0)),"")</f>
        <v>2</v>
      </c>
      <c r="W84" s="1">
        <f ca="1">IF(ISERROR(MATCH(W$10,$A$11:$A84,0)),INDEX(R_1_Zusätz,MATCH(W$10,R_1_Zeilen,0)),"")</f>
        <v>2</v>
      </c>
      <c r="X84" s="1">
        <f ca="1">IF(ISERROR(MATCH(X$10,$A$11:$A84,0)),INDEX(R_1_Zusätz,MATCH(X$10,R_1_Zeilen,0)),"")</f>
        <v>2</v>
      </c>
      <c r="Y84" s="1">
        <f ca="1">IF(ISERROR(MATCH(Y$10,$A$11:$A84,0)),INDEX(R_1_Zusätz,MATCH(Y$10,R_1_Zeilen,0)),"")</f>
        <v>2</v>
      </c>
      <c r="Z84" s="1" t="str">
        <f ca="1">IF(ISERROR(MATCH(Z$10,$A$11:$A84,0)),INDEX(R_1_Zusätz,MATCH(Z$10,R_1_Zeilen,0)),"")</f>
        <v/>
      </c>
      <c r="AA84" s="1">
        <f ca="1">IF(ISERROR(MATCH(AA$10,$A$11:$A84,0)),INDEX(R_1_Zusätz,MATCH(AA$10,R_1_Zeilen,0)),"")</f>
        <v>2</v>
      </c>
      <c r="AB84" s="1" t="str">
        <f ca="1">IF(ISERROR(MATCH(AB$10,$A$11:$A84,0)),INDEX(R_1_Zusätz,MATCH(AB$10,R_1_Zeilen,0)),"")</f>
        <v/>
      </c>
      <c r="AC84" s="1">
        <f ca="1">IF(ISERROR(MATCH(AC$10,$A$11:$A84,0)),INDEX(R_1_Zusätz,MATCH(AC$10,R_1_Zeilen,0)),"")</f>
        <v>2</v>
      </c>
      <c r="AD84" s="1">
        <f ca="1">IF(ISERROR(MATCH(AD$10,$A$11:$A84,0)),INDEX(R_1_Zusätz,MATCH(AD$10,R_1_Zeilen,0)),"")</f>
        <v>2</v>
      </c>
      <c r="AE84" s="1">
        <f ca="1">IF(ISERROR(MATCH(AE$10,$A$11:$A84,0)),INDEX(R_1_Zusätz,MATCH(AE$10,R_1_Zeilen,0)),"")</f>
        <v>2</v>
      </c>
      <c r="AF84" s="1" t="str">
        <f ca="1">IF(ISERROR(MATCH(AF$10,$A$11:$A84,0)),INDEX(R_1_Zusätz,MATCH(AF$10,R_1_Zeilen,0)),"")</f>
        <v/>
      </c>
      <c r="AG84" s="1" t="str">
        <f ca="1">IF(ISERROR(MATCH(AG$10,$A$11:$A84,0)),INDEX(R_1_Zusätz,MATCH(AG$10,R_1_Zeilen,0)),"")</f>
        <v/>
      </c>
      <c r="AH84" s="1" t="str">
        <f ca="1">IF(ISERROR(MATCH(AH$10,$A$11:$A84,0)),INDEX(R_1_Zusätz,MATCH(AH$10,R_1_Zeilen,0)),"")</f>
        <v/>
      </c>
      <c r="AI84" s="1" t="str">
        <f ca="1">IF(ISERROR(MATCH(AI$10,$A$11:$A84,0)),INDEX(R_1_Zusätz,MATCH(AI$10,R_1_Zeilen,0)),"")</f>
        <v/>
      </c>
      <c r="AJ84" s="1" t="str">
        <f ca="1">IF(ISERROR(MATCH(AJ$10,$A$11:$A84,0)),INDEX(R_1_Zusätz,MATCH(AJ$10,R_1_Zeilen,0)),"")</f>
        <v/>
      </c>
      <c r="AK84" s="1" t="str">
        <f ca="1">IF(ISERROR(MATCH(AK$10,$A$11:$A84,0)),INDEX(R_1_Zusätz,MATCH(AK$10,R_1_Zeilen,0)),"")</f>
        <v/>
      </c>
      <c r="AL84" s="1" t="str">
        <f ca="1">IF(ISERROR(MATCH(AL$10,$A$11:$A84,0)),INDEX(R_1_Zusätz,MATCH(AL$10,R_1_Zeilen,0)),"")</f>
        <v/>
      </c>
      <c r="AM84" s="1" t="str">
        <f ca="1">IF(ISERROR(MATCH(AM$10,$A$11:$A84,0)),INDEX(R_1_Zusätz,MATCH(AM$10,R_1_Zeilen,0)),"")</f>
        <v/>
      </c>
      <c r="AN84" s="1" t="str">
        <f ca="1">IF(ISERROR(MATCH(AN$10,$A$11:$A84,0)),INDEX(R_1_Zusätz,MATCH(AN$10,R_1_Zeilen,0)),"")</f>
        <v/>
      </c>
      <c r="AO84" s="1">
        <f ca="1">IF(ISERROR(MATCH(AO$10,$A$11:$A84,0)),INDEX(R_1_Zusätz,MATCH(AO$10,R_1_Zeilen,0)),"")</f>
        <v>2</v>
      </c>
      <c r="AP84" s="1" t="str">
        <f ca="1">IF(ISERROR(MATCH(AP$10,$A$11:$A84,0)),INDEX(R_1_Zusätz,MATCH(AP$10,R_1_Zeilen,0)),"")</f>
        <v/>
      </c>
      <c r="AQ84" s="1">
        <f ca="1">IF(ISERROR(MATCH(AQ$10,$A$11:$A84,0)),INDEX(R_1_Zusätz,MATCH(AQ$10,R_1_Zeilen,0)),"")</f>
        <v>2</v>
      </c>
      <c r="AR84" s="1" t="str">
        <f ca="1">IF(ISERROR(MATCH(AR$10,$A$11:$A84,0)),INDEX(R_1_Zusätz,MATCH(AR$10,R_1_Zeilen,0)),"")</f>
        <v/>
      </c>
      <c r="AS84" s="1" t="str">
        <f ca="1">IF(ISERROR(MATCH(AS$10,$A$11:$A84,0)),INDEX(R_1_Zusätz,MATCH(AS$10,R_1_Zeilen,0)),"")</f>
        <v/>
      </c>
      <c r="AT84" s="1" t="str">
        <f ca="1">IF(ISERROR(MATCH(AT$10,$A$11:$A84,0)),INDEX(R_1_Zusätz,MATCH(AT$10,R_1_Zeilen,0)),"")</f>
        <v/>
      </c>
      <c r="AU84" s="1" t="str">
        <f ca="1">IF(ISERROR(MATCH(AU$10,$A$11:$A84,0)),INDEX(R_1_Zusätz,MATCH(AU$10,R_1_Zeilen,0)),"")</f>
        <v/>
      </c>
      <c r="AV84" s="1" t="str">
        <f ca="1">IF(ISERROR(MATCH(AV$10,$A$11:$A84,0)),INDEX(R_1_Zusätz,MATCH(AV$10,R_1_Zeilen,0)),"")</f>
        <v/>
      </c>
      <c r="AW84" s="1">
        <f ca="1">IF(ISERROR(MATCH(AW$10,$A$11:$A84,0)),INDEX(R_1_Zusätz,MATCH(AW$10,R_1_Zeilen,0)),"")</f>
        <v>2</v>
      </c>
      <c r="AX84" s="1">
        <f ca="1">IF(ISERROR(MATCH(AX$10,$A$11:$A84,0)),INDEX(R_1_Zusätz,MATCH(AX$10,R_1_Zeilen,0)),"")</f>
        <v>2</v>
      </c>
      <c r="AY84" s="1">
        <f ca="1">IF(ISERROR(MATCH(AY$10,$A$11:$A84,0)),INDEX(R_1_Zusätz,MATCH(AY$10,R_1_Zeilen,0)),"")</f>
        <v>2</v>
      </c>
      <c r="AZ84" s="1">
        <f ca="1">IF(ISERROR(MATCH(AZ$10,$A$11:$A84,0)),INDEX(R_1_Zusätz,MATCH(AZ$10,R_1_Zeilen,0)),"")</f>
        <v>2</v>
      </c>
      <c r="BA84" s="1">
        <f ca="1">IF(ISERROR(MATCH(BA$10,$A$11:$A84,0)),INDEX(R_1_Zusätz,MATCH(BA$10,R_1_Zeilen,0)),"")</f>
        <v>2</v>
      </c>
      <c r="BB84" s="1">
        <f ca="1">IF(ISERROR(MATCH(BB$10,$A$11:$A84,0)),INDEX(R_1_Zusätz,MATCH(BB$10,R_1_Zeilen,0)),"")</f>
        <v>2</v>
      </c>
      <c r="BC84" s="1">
        <f ca="1">IF(ISERROR(MATCH(BC$10,$A$11:$A84,0)),INDEX(R_1_Zusätz,MATCH(BC$10,R_1_Zeilen,0)),"")</f>
        <v>2</v>
      </c>
      <c r="BD84" s="1">
        <f ca="1">IF(ISERROR(MATCH(BD$10,$A$11:$A84,0)),INDEX(R_1_Zusätz,MATCH(BD$10,R_1_Zeilen,0)),"")</f>
        <v>2</v>
      </c>
      <c r="BE84" s="1">
        <f ca="1">IF(ISERROR(MATCH(BE$10,$A$11:$A84,0)),INDEX(R_1_Zusätz,MATCH(BE$10,R_1_Zeilen,0)),"")</f>
        <v>2</v>
      </c>
      <c r="BF84" s="1">
        <f ca="1">IF(ISERROR(MATCH(BF$10,$A$11:$A84,0)),INDEX(R_1_Zusätz,MATCH(BF$10,R_1_Zeilen,0)),"")</f>
        <v>2</v>
      </c>
      <c r="BG84" s="1" t="str">
        <f ca="1">IF(ISERROR(MATCH(BG$10,$A$11:$A84,0)),INDEX(R_1_Zusätz,MATCH(BG$10,R_1_Zeilen,0)),"")</f>
        <v/>
      </c>
      <c r="BH84" s="1">
        <f ca="1">IF(ISERROR(MATCH(BH$10,$A$11:$A84,0)),INDEX(R_1_Zusätz,MATCH(BH$10,R_1_Zeilen,0)),"")</f>
        <v>3</v>
      </c>
      <c r="BI84" s="1" t="str">
        <f ca="1">IF(ISERROR(MATCH(BI$10,$A$11:$A84,0)),INDEX(R_1_Zusätz,MATCH(BI$10,R_1_Zeilen,0)),"")</f>
        <v/>
      </c>
      <c r="BJ84" s="1" t="str">
        <f ca="1">IF(ISERROR(MATCH(BJ$10,$A$11:$A84,0)),INDEX(R_1_Zusätz,MATCH(BJ$10,R_1_Zeilen,0)),"")</f>
        <v/>
      </c>
      <c r="BK84" s="1">
        <f ca="1">IF(ISERROR(MATCH(BK$10,$A$11:$A84,0)),INDEX(R_1_Zusätz,MATCH(BK$10,R_1_Zeilen,0)),"")</f>
        <v>3</v>
      </c>
      <c r="BL84" s="1">
        <f ca="1">IF(ISERROR(MATCH(BL$10,$A$11:$A84,0)),INDEX(R_1_Zusätz,MATCH(BL$10,R_1_Zeilen,0)),"")</f>
        <v>3</v>
      </c>
      <c r="BM84" s="1">
        <f ca="1">IF(ISERROR(MATCH(BM$10,$A$11:$A84,0)),INDEX(R_1_Zusätz,MATCH(BM$10,R_1_Zeilen,0)),"")</f>
        <v>3</v>
      </c>
      <c r="BN84" s="1">
        <f ca="1">IF(ISERROR(MATCH(BN$10,$A$11:$A84,0)),INDEX(R_1_Zusätz,MATCH(BN$10,R_1_Zeilen,0)),"")</f>
        <v>3</v>
      </c>
      <c r="BO84" s="1">
        <f ca="1">IF(ISERROR(MATCH(BO$10,$A$11:$A84,0)),INDEX(R_1_Zusätz,MATCH(BO$10,R_1_Zeilen,0)),"")</f>
        <v>2</v>
      </c>
      <c r="BP84" s="1">
        <f ca="1">IF(ISERROR(MATCH(BP$10,$A$11:$A84,0)),INDEX(R_1_Zusätz,MATCH(BP$10,R_1_Zeilen,0)),"")</f>
        <v>3</v>
      </c>
      <c r="BQ84" s="1">
        <f ca="1">IF(ISERROR(MATCH(BQ$10,$A$11:$A84,0)),INDEX(R_1_Zusätz,MATCH(BQ$10,R_1_Zeilen,0)),"")</f>
        <v>2</v>
      </c>
      <c r="BR84" s="1">
        <f ca="1">IF(ISERROR(MATCH(BR$10,$A$11:$A84,0)),INDEX(R_1_Zusätz,MATCH(BR$10,R_1_Zeilen,0)),"")</f>
        <v>3</v>
      </c>
      <c r="BS84" s="1">
        <f ca="1">IF(ISERROR(MATCH(BS$10,$A$11:$A84,0)),INDEX(R_1_Zusätz,MATCH(BS$10,R_1_Zeilen,0)),"")</f>
        <v>4</v>
      </c>
      <c r="BT84" s="1">
        <f ca="1">IF(ISERROR(MATCH(BT$10,$A$11:$A84,0)),INDEX(R_1_Zusätz,MATCH(BT$10,R_1_Zeilen,0)),"")</f>
        <v>4</v>
      </c>
      <c r="BU84" s="1">
        <f ca="1">IF(ISERROR(MATCH(BU$10,$A$11:$A84,0)),INDEX(R_1_Zusätz,MATCH(BU$10,R_1_Zeilen,0)),"")</f>
        <v>2</v>
      </c>
      <c r="BV84" s="1" t="str">
        <f ca="1">IF(ISERROR(MATCH(BV$10,$A$11:$A84,0)),INDEX(R_1_Zusätz,MATCH(BV$10,R_1_Zeilen,0)),"")</f>
        <v/>
      </c>
      <c r="BW84" s="1" t="str">
        <f ca="1">IF(ISERROR(MATCH(BW$10,$A$11:$A84,0)),INDEX(R_1_Zusätz,MATCH(BW$10,R_1_Zeilen,0)),"")</f>
        <v/>
      </c>
      <c r="BX84" s="1">
        <f ca="1">IF(ISERROR(MATCH(BX$10,$A$11:$A84,0)),INDEX(R_1_Zusätz,MATCH(BX$10,R_1_Zeilen,0)),"")</f>
        <v>2</v>
      </c>
      <c r="BY84" s="1">
        <f ca="1">IF(ISERROR(MATCH(BY$10,$A$11:$A84,0)),INDEX(R_1_Zusätz,MATCH(BY$10,R_1_Zeilen,0)),"")</f>
        <v>4</v>
      </c>
      <c r="BZ84" s="1" t="str">
        <f ca="1">IF(ISERROR(MATCH(BZ$10,$A$11:$A84,0)),INDEX(R_1_Zusätz,MATCH(BZ$10,R_1_Zeilen,0)),"")</f>
        <v/>
      </c>
      <c r="CA84" s="1">
        <f ca="1">IF(ISERROR(MATCH(CA$10,$A$11:$A84,0)),INDEX(R_1_Zusätz,MATCH(CA$10,R_1_Zeilen,0)),"")</f>
        <v>4</v>
      </c>
      <c r="CB84" s="1">
        <f ca="1">IF(ISERROR(MATCH(CB$10,$A$11:$A84,0)),INDEX(R_1_Zusätz,MATCH(CB$10,R_1_Zeilen,0)),"")</f>
        <v>5</v>
      </c>
      <c r="CC84" s="1" t="str">
        <f ca="1">IF(ISERROR(MATCH(CC$10,$A$11:$A84,0)),INDEX(R_1_Zusätz,MATCH(CC$10,R_1_Zeilen,0)),"")</f>
        <v/>
      </c>
      <c r="CD84" s="1" t="str">
        <f ca="1">IF(ISERROR(MATCH(CD$10,$A$11:$A84,0)),INDEX(R_1_Zusätz,MATCH(CD$10,R_1_Zeilen,0)),"")</f>
        <v/>
      </c>
      <c r="CE84" s="1" t="str">
        <f ca="1">IF(ISERROR(MATCH(CE$10,$A$11:$A84,0)),INDEX(R_1_Zusätz,MATCH(CE$10,R_1_Zeilen,0)),"")</f>
        <v/>
      </c>
      <c r="CF84" s="1">
        <f ca="1">IF(ISERROR(MATCH(CF$10,$A$11:$A84,0)),INDEX(R_1_Zusätz,MATCH(CF$10,R_1_Zeilen,0)),"")</f>
        <v>2</v>
      </c>
      <c r="CG84" s="1" t="str">
        <f ca="1">IF(ISERROR(MATCH(CG$10,$A$11:$A84,0)),INDEX(R_1_Zusätz,MATCH(CG$10,R_1_Zeilen,0)),"")</f>
        <v/>
      </c>
      <c r="CH84" s="1" t="str">
        <f ca="1">IF(ISERROR(MATCH(CH$10,$A$11:$A84,0)),INDEX(R_1_Zusätz,MATCH(CH$10,R_1_Zeilen,0)),"")</f>
        <v/>
      </c>
      <c r="CI84" s="1" t="str">
        <f ca="1">IF(ISERROR(MATCH(CI$10,$A$11:$A84,0)),INDEX(R_1_Zusätz,MATCH(CI$10,R_1_Zeilen,0)),"")</f>
        <v/>
      </c>
      <c r="CJ84" s="1">
        <f ca="1">IF(ISERROR(MATCH(CJ$10,$A$11:$A84,0)),INDEX(R_1_Zusätz,MATCH(CJ$10,R_1_Zeilen,0)),"")</f>
        <v>2</v>
      </c>
      <c r="CK84" s="1" t="str">
        <f ca="1">IF(ISERROR(MATCH(CK$10,$A$11:$A84,0)),INDEX(R_1_Zusätz,MATCH(CK$10,R_1_Zeilen,0)),"")</f>
        <v/>
      </c>
      <c r="CL84" s="1" t="str">
        <f ca="1">IF(ISERROR(MATCH(CL$10,$A$11:$A84,0)),INDEX(R_1_Zusätz,MATCH(CL$10,R_1_Zeilen,0)),"")</f>
        <v/>
      </c>
      <c r="CM84" s="1" t="str">
        <f ca="1">IF(ISERROR(MATCH(CM$10,$A$11:$A84,0)),INDEX(R_1_Zusätz,MATCH(CM$10,R_1_Zeilen,0)),"")</f>
        <v/>
      </c>
      <c r="CN84" s="1" t="str">
        <f ca="1">IF(ISERROR(MATCH(CN$10,$A$11:$A84,0)),INDEX(R_1_Zusätz,MATCH(CN$10,R_1_Zeilen,0)),"")</f>
        <v/>
      </c>
      <c r="CO84" s="1" t="str">
        <f ca="1">IF(ISERROR(MATCH(CO$10,$A$11:$A84,0)),INDEX(R_1_Zusätz,MATCH(CO$10,R_1_Zeilen,0)),"")</f>
        <v/>
      </c>
      <c r="CP84" s="1">
        <f ca="1">IF(ISERROR(MATCH(CP$10,$A$11:$A84,0)),INDEX(R_1_Zusätz,MATCH(CP$10,R_1_Zeilen,0)),"")</f>
        <v>2</v>
      </c>
      <c r="CQ84" s="1">
        <f ca="1">IF(ISERROR(MATCH(CQ$10,$A$11:$A84,0)),INDEX(R_1_Zusätz,MATCH(CQ$10,R_1_Zeilen,0)),"")</f>
        <v>2</v>
      </c>
      <c r="CR84" s="1">
        <f ca="1">IF(ISERROR(MATCH(CR$10,$A$11:$A84,0)),INDEX(R_1_Zusätz,MATCH(CR$10,R_1_Zeilen,0)),"")</f>
        <v>3</v>
      </c>
      <c r="CS84" s="1">
        <f ca="1">IF(ISERROR(MATCH(CS$10,$A$11:$A84,0)),INDEX(R_1_Zusätz,MATCH(CS$10,R_1_Zeilen,0)),"")</f>
        <v>2</v>
      </c>
      <c r="CT84" s="1">
        <f ca="1">IF(ISERROR(MATCH(CT$10,$A$11:$A84,0)),INDEX(R_1_Zusätz,MATCH(CT$10,R_1_Zeilen,0)),"")</f>
        <v>3</v>
      </c>
      <c r="CU84" s="1">
        <f ca="1">IF(ISERROR(MATCH(CU$10,$A$11:$A84,0)),INDEX(R_1_Zusätz,MATCH(CU$10,R_1_Zeilen,0)),"")</f>
        <v>2</v>
      </c>
      <c r="CV84" s="1">
        <f ca="1">IF(ISERROR(MATCH(CV$10,$A$11:$A84,0)),INDEX(R_1_Zusätz,MATCH(CV$10,R_1_Zeilen,0)),"")</f>
        <v>2</v>
      </c>
      <c r="CW84" s="1">
        <f ca="1">IF(ISERROR(MATCH(CW$10,$A$11:$A84,0)),INDEX(R_1_Zusätz,MATCH(CW$10,R_1_Zeilen,0)),"")</f>
        <v>2</v>
      </c>
      <c r="CX84" s="1" t="str">
        <f ca="1">IF(ISERROR(MATCH(CX$10,$A$11:$A84,0)),INDEX(R_1_Zusätz,MATCH(CX$10,R_1_Zeilen,0)),"")</f>
        <v/>
      </c>
      <c r="CY84" s="1" t="str">
        <f ca="1">IF(ISERROR(MATCH(CY$10,$A$11:$A84,0)),INDEX(R_1_Zusätz,MATCH(CY$10,R_1_Zeilen,0)),"")</f>
        <v/>
      </c>
      <c r="CZ84" s="1">
        <f ca="1">IF(ISERROR(MATCH(CZ$10,$A$11:$A84,0)),INDEX(R_1_Zusätz,MATCH(CZ$10,R_1_Zeilen,0)),"")</f>
        <v>2</v>
      </c>
      <c r="DA84" s="1">
        <f ca="1">IF(ISERROR(MATCH(DA$10,$A$11:$A84,0)),INDEX(R_1_Zusätz,MATCH(DA$10,R_1_Zeilen,0)),"")</f>
        <v>2</v>
      </c>
      <c r="DB84" s="1">
        <f ca="1">IF(ISERROR(MATCH(DB$10,$A$11:$A84,0)),INDEX(R_1_Zusätz,MATCH(DB$10,R_1_Zeilen,0)),"")</f>
        <v>2</v>
      </c>
      <c r="DC84" s="1">
        <f ca="1">IF(ISERROR(MATCH(DC$10,$A$11:$A84,0)),INDEX(R_1_Zusätz,MATCH(DC$10,R_1_Zeilen,0)),"")</f>
        <v>2</v>
      </c>
      <c r="DD84" s="1">
        <f ca="1">IF(ISERROR(MATCH(DD$10,$A$11:$A84,0)),INDEX(R_1_Zusätz,MATCH(DD$10,R_1_Zeilen,0)),"")</f>
        <v>2</v>
      </c>
      <c r="DE84" s="1">
        <f ca="1">IF(ISERROR(MATCH(DE$10,$A$11:$A84,0)),INDEX(R_1_Zusätz,MATCH(DE$10,R_1_Zeilen,0)),"")</f>
        <v>2</v>
      </c>
      <c r="DF84" s="1" t="str">
        <f ca="1">IF(ISERROR(MATCH(DF$10,$A$11:$A84,0)),INDEX(R_1_Zusätz,MATCH(DF$10,R_1_Zeilen,0)),"")</f>
        <v/>
      </c>
      <c r="DG84" s="1" t="str">
        <f ca="1">IF(ISERROR(MATCH(DG$10,$A$11:$A84,0)),INDEX(R_1_Zusätz,MATCH(DG$10,R_1_Zeilen,0)),"")</f>
        <v/>
      </c>
      <c r="DH84" s="1" t="str">
        <f ca="1">IF(ISERROR(MATCH(DH$10,$A$11:$A84,0)),INDEX(R_1_Zusätz,MATCH(DH$10,R_1_Zeilen,0)),"")</f>
        <v/>
      </c>
      <c r="DI84" s="1" t="str">
        <f ca="1">IF(ISERROR(MATCH(DI$10,$A$11:$A84,0)),INDEX(R_1_Zusätz,MATCH(DI$10,R_1_Zeilen,0)),"")</f>
        <v/>
      </c>
      <c r="DJ84" s="1" t="str">
        <f ca="1">IF(ISERROR(MATCH(DJ$10,$A$11:$A84,0)),INDEX(R_1_Zusätz,MATCH(DJ$10,R_1_Zeilen,0)),"")</f>
        <v/>
      </c>
      <c r="DK84" s="1" t="str">
        <f ca="1">IF(ISERROR(MATCH(DK$10,$A$11:$A84,0)),INDEX(R_1_Zusätz,MATCH(DK$10,R_1_Zeilen,0)),"")</f>
        <v/>
      </c>
      <c r="DL84" s="1" t="str">
        <f ca="1">IF(ISERROR(MATCH(DL$10,$A$11:$A84,0)),INDEX(R_1_Zusätz,MATCH(DL$10,R_1_Zeilen,0)),"")</f>
        <v/>
      </c>
      <c r="DM84" s="1">
        <f ca="1">IF(ISERROR(MATCH(DM$10,$A$11:$A84,0)),INDEX(R_1_Zusätz,MATCH(DM$10,R_1_Zeilen,0)),"")</f>
        <v>2</v>
      </c>
      <c r="DN84" s="1">
        <f ca="1">IF(ISERROR(MATCH(DN$10,$A$11:$A84,0)),INDEX(R_1_Zusätz,MATCH(DN$10,R_1_Zeilen,0)),"")</f>
        <v>2</v>
      </c>
      <c r="DO84" s="1">
        <f ca="1">IF(ISERROR(MATCH(DO$10,$A$11:$A84,0)),INDEX(R_1_Zusätz,MATCH(DO$10,R_1_Zeilen,0)),"")</f>
        <v>2</v>
      </c>
      <c r="DP84" s="1">
        <f ca="1">IF(ISERROR(MATCH(DP$10,$A$11:$A84,0)),INDEX(R_1_Zusätz,MATCH(DP$10,R_1_Zeilen,0)),"")</f>
        <v>2</v>
      </c>
      <c r="DQ84" s="1">
        <f ca="1">IF(ISERROR(MATCH(DQ$10,$A$11:$A84,0)),INDEX(R_1_Zusätz,MATCH(DQ$10,R_1_Zeilen,0)),"")</f>
        <v>2</v>
      </c>
      <c r="DR84" s="1">
        <f ca="1">IF(ISERROR(MATCH(DR$10,$A$11:$A84,0)),INDEX(R_1_Zusätz,MATCH(DR$10,R_1_Zeilen,0)),"")</f>
        <v>3</v>
      </c>
      <c r="DS84" s="1" t="str">
        <f ca="1">IF(ISERROR(MATCH(DS$10,$A$11:$A84,0)),INDEX(R_1_Zusätz,MATCH(DS$10,R_1_Zeilen,0)),"")</f>
        <v/>
      </c>
      <c r="DT84" s="1" t="str">
        <f ca="1">IF(ISERROR(MATCH(DT$10,$A$11:$A84,0)),INDEX(R_1_Zusätz,MATCH(DT$10,R_1_Zeilen,0)),"")</f>
        <v/>
      </c>
      <c r="DU84" s="1" t="str">
        <f ca="1">IF(ISERROR(MATCH(DU$10,$A$11:$A84,0)),INDEX(R_1_Zusätz,MATCH(DU$10,R_1_Zeilen,0)),"")</f>
        <v/>
      </c>
      <c r="DV84" s="1" t="str">
        <f ca="1">IF(ISERROR(MATCH(DV$10,$A$11:$A84,0)),INDEX(R_1_Zusätz,MATCH(DV$10,R_1_Zeilen,0)),"")</f>
        <v/>
      </c>
      <c r="DW84" s="1" t="str">
        <f ca="1">IF(ISERROR(MATCH(DW$10,$A$11:$A84,0)),INDEX(R_1_Zusätz,MATCH(DW$10,R_1_Zeilen,0)),"")</f>
        <v/>
      </c>
      <c r="DX84" s="1" t="str">
        <f ca="1">IF(ISERROR(MATCH(DX$10,$A$11:$A84,0)),INDEX(R_1_Zusätz,MATCH(DX$10,R_1_Zeilen,0)),"")</f>
        <v/>
      </c>
      <c r="DY84" s="1" t="str">
        <f ca="1">IF(ISERROR(MATCH(DY$10,$A$11:$A84,0)),INDEX(R_1_Zusätz,MATCH(DY$10,R_1_Zeilen,0)),"")</f>
        <v/>
      </c>
      <c r="DZ84" s="1" t="str">
        <f ca="1">IF(ISERROR(MATCH(DZ$10,$A$11:$A84,0)),INDEX(R_1_Zusätz,MATCH(DZ$10,R_1_Zeilen,0)),"")</f>
        <v/>
      </c>
      <c r="EA84" s="1" t="str">
        <f ca="1">IF(ISERROR(MATCH(EA$10,$A$11:$A84,0)),INDEX(R_1_Zusätz,MATCH(EA$10,R_1_Zeilen,0)),"")</f>
        <v/>
      </c>
      <c r="EB84" s="1" t="str">
        <f ca="1">IF(ISERROR(MATCH(EB$10,$A$11:$A84,0)),INDEX(R_1_Zusätz,MATCH(EB$10,R_1_Zeilen,0)),"")</f>
        <v/>
      </c>
      <c r="EC84" s="1" t="str">
        <f ca="1">IF(ISERROR(MATCH(EC$10,$A$11:$A84,0)),INDEX(R_1_Zusätz,MATCH(EC$10,R_1_Zeilen,0)),"")</f>
        <v/>
      </c>
      <c r="ED84" s="1" t="str">
        <f ca="1">IF(ISERROR(MATCH(ED$10,$A$11:$A84,0)),INDEX(R_1_Zusätz,MATCH(ED$10,R_1_Zeilen,0)),"")</f>
        <v/>
      </c>
      <c r="EE84" s="1" t="str">
        <f ca="1">IF(ISERROR(MATCH(EE$10,$A$11:$A84,0)),INDEX(R_1_Zusätz,MATCH(EE$10,R_1_Zeilen,0)),"")</f>
        <v/>
      </c>
      <c r="EF84" s="1" t="str">
        <f ca="1">IF(ISERROR(MATCH(EF$10,$A$11:$A84,0)),INDEX(R_1_Zusätz,MATCH(EF$10,R_1_Zeilen,0)),"")</f>
        <v/>
      </c>
      <c r="EG84" s="1" t="str">
        <f ca="1">IF(ISERROR(MATCH(EG$10,$A$11:$A84,0)),INDEX(R_1_Zusätz,MATCH(EG$10,R_1_Zeilen,0)),"")</f>
        <v/>
      </c>
      <c r="EH84" s="1" t="str">
        <f ca="1">IF(ISERROR(MATCH(EH$10,$A$11:$A84,0)),INDEX(R_1_Zusätz,MATCH(EH$10,R_1_Zeilen,0)),"")</f>
        <v/>
      </c>
      <c r="EI84" s="1" t="str">
        <f ca="1">IF(ISERROR(MATCH(EI$10,$A$11:$A84,0)),INDEX(R_1_Zusätz,MATCH(EI$10,R_1_Zeilen,0)),"")</f>
        <v/>
      </c>
      <c r="EJ84" s="1" t="str">
        <f ca="1">IF(ISERROR(MATCH(EJ$10,$A$11:$A84,0)),INDEX(R_1_Zusätz,MATCH(EJ$10,R_1_Zeilen,0)),"")</f>
        <v/>
      </c>
      <c r="EK84" s="1" t="str">
        <f ca="1">IF(ISERROR(MATCH(EK$10,$A$11:$A84,0)),INDEX(R_1_Zusätz,MATCH(EK$10,R_1_Zeilen,0)),"")</f>
        <v/>
      </c>
      <c r="EL84" s="1" t="str">
        <f ca="1">IF(ISERROR(MATCH(EL$10,$A$11:$A84,0)),INDEX(R_1_Zusätz,MATCH(EL$10,R_1_Zeilen,0)),"")</f>
        <v/>
      </c>
      <c r="EM84" s="1" t="str">
        <f ca="1">IF(ISERROR(MATCH(EM$10,$A$11:$A84,0)),INDEX(R_1_Zusätz,MATCH(EM$10,R_1_Zeilen,0)),"")</f>
        <v/>
      </c>
      <c r="EN84" s="1" t="str">
        <f ca="1">IF(ISERROR(MATCH(EN$10,$A$11:$A84,0)),INDEX(R_1_Zusätz,MATCH(EN$10,R_1_Zeilen,0)),"")</f>
        <v/>
      </c>
      <c r="EO84" s="1">
        <f ca="1">IF(ISERROR(MATCH(EO$10,$A$11:$A84,0)),INDEX(R_1_Zusätz,MATCH(EO$10,R_1_Zeilen,0)),"")</f>
        <v>1</v>
      </c>
      <c r="EP84" s="1">
        <f ca="1">IF(ISERROR(MATCH(EP$10,$A$11:$A84,0)),INDEX(R_1_Zusätz,MATCH(EP$10,R_1_Zeilen,0)),"")</f>
        <v>4</v>
      </c>
      <c r="EQ84" s="1">
        <f ca="1">IF(ISERROR(MATCH(EQ$10,$A$11:$A84,0)),INDEX(R_1_Zusätz,MATCH(EQ$10,R_1_Zeilen,0)),"")</f>
        <v>1</v>
      </c>
      <c r="ER84" s="1">
        <f ca="1">IF(ISERROR(MATCH(ER$10,$A$11:$A84,0)),INDEX(R_1_Zusätz,MATCH(ER$10,R_1_Zeilen,0)),"")</f>
        <v>3</v>
      </c>
      <c r="ES84" s="1">
        <f ca="1">IF(ISERROR(MATCH(ES$10,$A$11:$A84,0)),INDEX(R_1_Zusätz,MATCH(ES$10,R_1_Zeilen,0)),"")</f>
        <v>4</v>
      </c>
      <c r="ET84" s="1">
        <f ca="1">IF(ISERROR(MATCH(ET$10,$A$11:$A84,0)),INDEX(R_1_Zusätz,MATCH(ET$10,R_1_Zeilen,0)),"")</f>
        <v>4</v>
      </c>
      <c r="EU84" s="1">
        <f ca="1">IF(ISERROR(MATCH(EU$10,$A$11:$A84,0)),INDEX(R_1_Zusätz,MATCH(EU$10,R_1_Zeilen,0)),"")</f>
        <v>4</v>
      </c>
      <c r="EV84" s="1">
        <f ca="1">IF(ISERROR(MATCH(EV$10,$A$11:$A84,0)),INDEX(R_1_Zusätz,MATCH(EV$10,R_1_Zeilen,0)),"")</f>
        <v>4</v>
      </c>
      <c r="EW84" s="1">
        <f ca="1">IF(ISERROR(MATCH(EW$10,$A$11:$A84,0)),INDEX(R_1_Zusätz,MATCH(EW$10,R_1_Zeilen,0)),"")</f>
        <v>3</v>
      </c>
      <c r="EX84" s="1">
        <f ca="1">IF(ISERROR(MATCH(EX$10,$A$11:$A84,0)),INDEX(R_1_Zusätz,MATCH(EX$10,R_1_Zeilen,0)),"")</f>
        <v>3</v>
      </c>
      <c r="EY84" s="1">
        <f ca="1">IF(ISERROR(MATCH(EY$10,$A$11:$A84,0)),INDEX(R_1_Zusätz,MATCH(EY$10,R_1_Zeilen,0)),"")</f>
        <v>4</v>
      </c>
      <c r="EZ84" s="1">
        <f ca="1">IF(ISERROR(MATCH(EZ$10,$A$11:$A84,0)),INDEX(R_1_Zusätz,MATCH(EZ$10,R_1_Zeilen,0)),"")</f>
        <v>3</v>
      </c>
      <c r="FA84" s="1">
        <f ca="1">IF(ISERROR(MATCH(FA$10,$A$11:$A84,0)),INDEX(R_1_Zusätz,MATCH(FA$10,R_1_Zeilen,0)),"")</f>
        <v>1</v>
      </c>
      <c r="FB84" s="1">
        <f ca="1">IF(ISERROR(MATCH(FB$10,$A$11:$A84,0)),INDEX(R_1_Zusätz,MATCH(FB$10,R_1_Zeilen,0)),"")</f>
        <v>1</v>
      </c>
      <c r="FC84" s="1">
        <f ca="1">IF(ISERROR(MATCH(FC$10,$A$11:$A84,0)),INDEX(R_1_Zusätz,MATCH(FC$10,R_1_Zeilen,0)),"")</f>
        <v>1</v>
      </c>
      <c r="FD84" s="1">
        <f ca="1">IF(ISERROR(MATCH(FD$10,$A$11:$A84,0)),INDEX(R_1_Zusätz,MATCH(FD$10,R_1_Zeilen,0)),"")</f>
        <v>2</v>
      </c>
      <c r="FE84" s="1">
        <f ca="1">IF(ISERROR(MATCH(FE$10,$A$11:$A84,0)),INDEX(R_1_Zusätz,MATCH(FE$10,R_1_Zeilen,0)),"")</f>
        <v>1</v>
      </c>
      <c r="FF84" s="1">
        <f ca="1">IF(ISERROR(MATCH(FF$10,$A$11:$A84,0)),INDEX(R_1_Zusätz,MATCH(FF$10,R_1_Zeilen,0)),"")</f>
        <v>1</v>
      </c>
      <c r="FG84" s="1">
        <f ca="1">IF(ISERROR(MATCH(FG$10,$A$11:$A84,0)),INDEX(R_1_Zusätz,MATCH(FG$10,R_1_Zeilen,0)),"")</f>
        <v>1</v>
      </c>
      <c r="FH84" s="1">
        <f ca="1">IF(ISERROR(MATCH(FH$10,$A$11:$A84,0)),INDEX(R_1_Zusätz,MATCH(FH$10,R_1_Zeilen,0)),"")</f>
        <v>2</v>
      </c>
      <c r="FI84" s="1">
        <f ca="1">IF(ISERROR(MATCH(FI$10,$A$11:$A84,0)),INDEX(R_1_Zusätz,MATCH(FI$10,R_1_Zeilen,0)),"")</f>
        <v>1</v>
      </c>
      <c r="FJ84" s="1">
        <f ca="1">IF(ISERROR(MATCH(FJ$10,$A$11:$A84,0)),INDEX(R_1_Zusätz,MATCH(FJ$10,R_1_Zeilen,0)),"")</f>
        <v>2</v>
      </c>
      <c r="FK84" s="1">
        <f ca="1">IF(ISERROR(MATCH(FK$10,$A$11:$A84,0)),INDEX(R_1_Zusätz,MATCH(FK$10,R_1_Zeilen,0)),"")</f>
        <v>2</v>
      </c>
      <c r="FL84" s="1">
        <f ca="1">IF(ISERROR(MATCH(FL$10,$A$11:$A84,0)),INDEX(R_1_Zusätz,MATCH(FL$10,R_1_Zeilen,0)),"")</f>
        <v>3</v>
      </c>
      <c r="FM84" s="1">
        <f ca="1">IF(ISERROR(MATCH(FM$10,$A$11:$A84,0)),INDEX(R_1_Zusätz,MATCH(FM$10,R_1_Zeilen,0)),"")</f>
        <v>3</v>
      </c>
      <c r="FN84" s="1">
        <f ca="1">IF(ISERROR(MATCH(FN$10,$A$11:$A84,0)),INDEX(R_1_Zusätz,MATCH(FN$10,R_1_Zeilen,0)),"")</f>
        <v>3</v>
      </c>
      <c r="FO84" s="1">
        <f ca="1">IF(ISERROR(MATCH(FO$10,$A$11:$A84,0)),INDEX(R_1_Zusätz,MATCH(FO$10,R_1_Zeilen,0)),"")</f>
        <v>3</v>
      </c>
      <c r="FP84" s="1">
        <f ca="1">IF(ISERROR(MATCH(FP$10,$A$11:$A84,0)),INDEX(R_1_Zusätz,MATCH(FP$10,R_1_Zeilen,0)),"")</f>
        <v>3</v>
      </c>
      <c r="FQ84" s="1">
        <f ca="1">IF(ISERROR(MATCH(FQ$10,$A$11:$A84,0)),INDEX(R_1_Zusätz,MATCH(FQ$10,R_1_Zeilen,0)),"")</f>
        <v>4</v>
      </c>
      <c r="FR84" s="1">
        <f ca="1">IF(ISERROR(MATCH(FR$10,$A$11:$A84,0)),INDEX(R_1_Zusätz,MATCH(FR$10,R_1_Zeilen,0)),"")</f>
        <v>2</v>
      </c>
      <c r="FS84" s="1">
        <f ca="1">IF(ISERROR(MATCH(FS$10,$A$11:$A84,0)),INDEX(R_1_Zusätz,MATCH(FS$10,R_1_Zeilen,0)),"")</f>
        <v>3</v>
      </c>
      <c r="FT84" s="1">
        <f ca="1">IF(ISERROR(MATCH(FT$10,$A$11:$A84,0)),INDEX(R_1_Zusätz,MATCH(FT$10,R_1_Zeilen,0)),"")</f>
        <v>3</v>
      </c>
      <c r="FU84" s="1">
        <f ca="1">IF(ISERROR(MATCH(FU$10,$A$11:$A84,0)),INDEX(R_1_Zusätz,MATCH(FU$10,R_1_Zeilen,0)),"")</f>
        <v>3</v>
      </c>
      <c r="FV84" s="1">
        <f ca="1">IF(ISERROR(MATCH(FV$10,$A$11:$A84,0)),INDEX(R_1_Zusätz,MATCH(FV$10,R_1_Zeilen,0)),"")</f>
        <v>3</v>
      </c>
      <c r="FW84" s="1">
        <f ca="1">IF(ISERROR(MATCH(FW$10,$A$11:$A84,0)),INDEX(R_1_Zusätz,MATCH(FW$10,R_1_Zeilen,0)),"")</f>
        <v>2</v>
      </c>
      <c r="FX84" s="1">
        <f ca="1">IF(ISERROR(MATCH(FX$10,$A$11:$A84,0)),INDEX(R_1_Zusätz,MATCH(FX$10,R_1_Zeilen,0)),"")</f>
        <v>4</v>
      </c>
      <c r="FY84" s="1">
        <f ca="1">IF(ISERROR(MATCH(FY$10,$A$11:$A84,0)),INDEX(R_1_Zusätz,MATCH(FY$10,R_1_Zeilen,0)),"")</f>
        <v>3</v>
      </c>
      <c r="FZ84" s="1">
        <f ca="1">IF(ISERROR(MATCH(FZ$10,$A$11:$A84,0)),INDEX(R_1_Zusätz,MATCH(FZ$10,R_1_Zeilen,0)),"")</f>
        <v>1</v>
      </c>
      <c r="GA84" s="1">
        <f ca="1">IF(ISERROR(MATCH(GA$10,$A$11:$A84,0)),INDEX(R_1_Zusätz,MATCH(GA$10,R_1_Zeilen,0)),"")</f>
        <v>1</v>
      </c>
      <c r="GB84" s="1">
        <f ca="1">IF(ISERROR(MATCH(GB$10,$A$11:$A84,0)),INDEX(R_1_Zusätz,MATCH(GB$10,R_1_Zeilen,0)),"")</f>
        <v>1</v>
      </c>
      <c r="GC84" s="1">
        <f ca="1">IF(ISERROR(MATCH(GC$10,$A$11:$A84,0)),INDEX(R_1_Zusätz,MATCH(GC$10,R_1_Zeilen,0)),"")</f>
        <v>2</v>
      </c>
      <c r="GD84" s="1">
        <f ca="1">IF(ISERROR(MATCH(GD$10,$A$11:$A84,0)),INDEX(R_1_Zusätz,MATCH(GD$10,R_1_Zeilen,0)),"")</f>
        <v>3</v>
      </c>
      <c r="GE84" s="1">
        <f ca="1">IF(ISERROR(MATCH(GE$10,$A$11:$A84,0)),INDEX(R_1_Zusätz,MATCH(GE$10,R_1_Zeilen,0)),"")</f>
        <v>1</v>
      </c>
      <c r="GF84" s="1">
        <f ca="1">IF(ISERROR(MATCH(GF$10,$A$11:$A84,0)),INDEX(R_1_Zusätz,MATCH(GF$10,R_1_Zeilen,0)),"")</f>
        <v>1</v>
      </c>
      <c r="GG84" s="1">
        <f ca="1">IF(ISERROR(MATCH(GG$10,$A$11:$A84,0)),INDEX(R_1_Zusätz,MATCH(GG$10,R_1_Zeilen,0)),"")</f>
        <v>1</v>
      </c>
      <c r="GH84" s="1">
        <f ca="1">IF(ISERROR(MATCH(GH$10,$A$11:$A84,0)),INDEX(R_1_Zusätz,MATCH(GH$10,R_1_Zeilen,0)),"")</f>
        <v>1</v>
      </c>
      <c r="GI84" s="1">
        <f ca="1">IF(ISERROR(MATCH(GI$10,$A$11:$A84,0)),INDEX(R_1_Zusätz,MATCH(GI$10,R_1_Zeilen,0)),"")</f>
        <v>1</v>
      </c>
      <c r="GJ84" s="1">
        <f ca="1">IF(ISERROR(MATCH(GJ$10,$A$11:$A84,0)),INDEX(R_1_Zusätz,MATCH(GJ$10,R_1_Zeilen,0)),"")</f>
        <v>1</v>
      </c>
      <c r="GK84" s="1">
        <f ca="1">IF(ISERROR(MATCH(GK$10,$A$11:$A84,0)),INDEX(R_1_Zusätz,MATCH(GK$10,R_1_Zeilen,0)),"")</f>
        <v>1</v>
      </c>
      <c r="GL84" s="1">
        <f ca="1">IF(ISERROR(MATCH(GL$10,$A$11:$A84,0)),INDEX(R_1_Zusätz,MATCH(GL$10,R_1_Zeilen,0)),"")</f>
        <v>1</v>
      </c>
      <c r="GM84" s="1">
        <f ca="1">IF(ISERROR(MATCH(GM$10,$A$11:$A84,0)),INDEX(R_1_Zusätz,MATCH(GM$10,R_1_Zeilen,0)),"")</f>
        <v>1</v>
      </c>
      <c r="GN84" s="1">
        <f ca="1">IF(ISERROR(MATCH(GN$10,$A$11:$A84,0)),INDEX(R_1_Zusätz,MATCH(GN$10,R_1_Zeilen,0)),"")</f>
        <v>1</v>
      </c>
      <c r="GO84" s="1">
        <f ca="1">IF(ISERROR(MATCH(GO$10,$A$11:$A84,0)),INDEX(R_1_Zusätz,MATCH(GO$10,R_1_Zeilen,0)),"")</f>
        <v>1</v>
      </c>
      <c r="GP84" s="1">
        <f ca="1">IF(ISERROR(MATCH(GP$10,$A$11:$A84,0)),INDEX(R_1_Zusätz,MATCH(GP$10,R_1_Zeilen,0)),"")</f>
        <v>1</v>
      </c>
      <c r="GQ84" s="1">
        <f ca="1">IF(ISERROR(MATCH(GQ$10,$A$11:$A84,0)),INDEX(R_1_Zusätz,MATCH(GQ$10,R_1_Zeilen,0)),"")</f>
        <v>2</v>
      </c>
      <c r="GR84" s="1">
        <f ca="1">IF(ISERROR(MATCH(GR$10,$A$11:$A84,0)),INDEX(R_1_Zusätz,MATCH(GR$10,R_1_Zeilen,0)),"")</f>
        <v>1</v>
      </c>
      <c r="GS84" s="1">
        <f ca="1">IF(ISERROR(MATCH(GS$10,$A$11:$A84,0)),INDEX(R_1_Zusätz,MATCH(GS$10,R_1_Zeilen,0)),"")</f>
        <v>1</v>
      </c>
      <c r="GT84" s="1">
        <f ca="1">IF(ISERROR(MATCH(GT$10,$A$11:$A84,0)),INDEX(R_1_Zusätz,MATCH(GT$10,R_1_Zeilen,0)),"")</f>
        <v>4</v>
      </c>
      <c r="GU84" s="1">
        <f ca="1">IF(ISERROR(MATCH(GU$10,$A$11:$A84,0)),INDEX(R_1_Zusätz,MATCH(GU$10,R_1_Zeilen,0)),"")</f>
        <v>2</v>
      </c>
      <c r="GV84" s="1">
        <f ca="1">IF(ISERROR(MATCH(GV$10,$A$11:$A84,0)),INDEX(R_1_Zusätz,MATCH(GV$10,R_1_Zeilen,0)),"")</f>
        <v>3</v>
      </c>
      <c r="GW84" s="1">
        <f ca="1">IF(ISERROR(MATCH(GW$10,$A$11:$A84,0)),INDEX(R_1_Zusätz,MATCH(GW$10,R_1_Zeilen,0)),"")</f>
        <v>2</v>
      </c>
      <c r="GX84" s="1">
        <f ca="1">IF(ISERROR(MATCH(GX$10,$A$11:$A84,0)),INDEX(R_1_Zusätz,MATCH(GX$10,R_1_Zeilen,0)),"")</f>
        <v>1</v>
      </c>
      <c r="GY84" s="1">
        <f ca="1">IF(ISERROR(MATCH(GY$10,$A$11:$A84,0)),INDEX(R_1_Zusätz,MATCH(GY$10,R_1_Zeilen,0)),"")</f>
        <v>1</v>
      </c>
      <c r="GZ84" s="1">
        <f ca="1">IF(ISERROR(MATCH(GZ$10,$A$11:$A84,0)),INDEX(R_1_Zusätz,MATCH(GZ$10,R_1_Zeilen,0)),"")</f>
        <v>1</v>
      </c>
      <c r="HA84" s="1">
        <f ca="1">IF(ISERROR(MATCH(HA$10,$A$11:$A84,0)),INDEX(R_1_Zusätz,MATCH(HA$10,R_1_Zeilen,0)),"")</f>
        <v>2</v>
      </c>
    </row>
    <row r="85" spans="1:209">
      <c r="A85" s="1" t="str">
        <f ca="1">INDEX(R_2_Spalten,1,MATCH($B84,INDIRECT("'R_2'!$C"&amp;ROW(84:84)&amp;":"&amp;ADDRESS(ROW(84:84),COUNTA(BASIS_Produkt)+2)),0))</f>
        <v>37JI3</v>
      </c>
      <c r="B85" s="1">
        <f t="shared" ca="1" si="5"/>
        <v>1</v>
      </c>
      <c r="C85" s="1" t="str">
        <f ca="1">IF(ISERROR(MATCH(C$10,$A$11:$A85,0)),INDEX(R_1_Zusätz,MATCH(C$10,R_1_Zeilen,0)),"")</f>
        <v/>
      </c>
      <c r="D85" s="1" t="str">
        <f ca="1">IF(ISERROR(MATCH(D$10,$A$11:$A85,0)),INDEX(R_1_Zusätz,MATCH(D$10,R_1_Zeilen,0)),"")</f>
        <v/>
      </c>
      <c r="E85" s="1">
        <f ca="1">IF(ISERROR(MATCH(E$10,$A$11:$A85,0)),INDEX(R_1_Zusätz,MATCH(E$10,R_1_Zeilen,0)),"")</f>
        <v>2</v>
      </c>
      <c r="F85" s="1">
        <f ca="1">IF(ISERROR(MATCH(F$10,$A$11:$A85,0)),INDEX(R_1_Zusätz,MATCH(F$10,R_1_Zeilen,0)),"")</f>
        <v>2</v>
      </c>
      <c r="G85" s="1">
        <f ca="1">IF(ISERROR(MATCH(G$10,$A$11:$A85,0)),INDEX(R_1_Zusätz,MATCH(G$10,R_1_Zeilen,0)),"")</f>
        <v>2</v>
      </c>
      <c r="H85" s="1">
        <f ca="1">IF(ISERROR(MATCH(H$10,$A$11:$A85,0)),INDEX(R_1_Zusätz,MATCH(H$10,R_1_Zeilen,0)),"")</f>
        <v>3</v>
      </c>
      <c r="I85" s="1" t="str">
        <f ca="1">IF(ISERROR(MATCH(I$10,$A$11:$A85,0)),INDEX(R_1_Zusätz,MATCH(I$10,R_1_Zeilen,0)),"")</f>
        <v/>
      </c>
      <c r="J85" s="1" t="str">
        <f ca="1">IF(ISERROR(MATCH(J$10,$A$11:$A85,0)),INDEX(R_1_Zusätz,MATCH(J$10,R_1_Zeilen,0)),"")</f>
        <v/>
      </c>
      <c r="K85" s="1" t="str">
        <f ca="1">IF(ISERROR(MATCH(K$10,$A$11:$A85,0)),INDEX(R_1_Zusätz,MATCH(K$10,R_1_Zeilen,0)),"")</f>
        <v/>
      </c>
      <c r="L85" s="1" t="str">
        <f ca="1">IF(ISERROR(MATCH(L$10,$A$11:$A85,0)),INDEX(R_1_Zusätz,MATCH(L$10,R_1_Zeilen,0)),"")</f>
        <v/>
      </c>
      <c r="M85" s="1">
        <f ca="1">IF(ISERROR(MATCH(M$10,$A$11:$A85,0)),INDEX(R_1_Zusätz,MATCH(M$10,R_1_Zeilen,0)),"")</f>
        <v>2</v>
      </c>
      <c r="N85" s="1">
        <f ca="1">IF(ISERROR(MATCH(N$10,$A$11:$A85,0)),INDEX(R_1_Zusätz,MATCH(N$10,R_1_Zeilen,0)),"")</f>
        <v>2</v>
      </c>
      <c r="O85" s="1" t="str">
        <f ca="1">IF(ISERROR(MATCH(O$10,$A$11:$A85,0)),INDEX(R_1_Zusätz,MATCH(O$10,R_1_Zeilen,0)),"")</f>
        <v/>
      </c>
      <c r="P85" s="1">
        <f ca="1">IF(ISERROR(MATCH(P$10,$A$11:$A85,0)),INDEX(R_1_Zusätz,MATCH(P$10,R_1_Zeilen,0)),"")</f>
        <v>2</v>
      </c>
      <c r="Q85" s="1" t="str">
        <f ca="1">IF(ISERROR(MATCH(Q$10,$A$11:$A85,0)),INDEX(R_1_Zusätz,MATCH(Q$10,R_1_Zeilen,0)),"")</f>
        <v/>
      </c>
      <c r="R85" s="1" t="str">
        <f ca="1">IF(ISERROR(MATCH(R$10,$A$11:$A85,0)),INDEX(R_1_Zusätz,MATCH(R$10,R_1_Zeilen,0)),"")</f>
        <v/>
      </c>
      <c r="S85" s="1">
        <f ca="1">IF(ISERROR(MATCH(S$10,$A$11:$A85,0)),INDEX(R_1_Zusätz,MATCH(S$10,R_1_Zeilen,0)),"")</f>
        <v>2</v>
      </c>
      <c r="T85" s="1">
        <f ca="1">IF(ISERROR(MATCH(T$10,$A$11:$A85,0)),INDEX(R_1_Zusätz,MATCH(T$10,R_1_Zeilen,0)),"")</f>
        <v>2</v>
      </c>
      <c r="U85" s="1">
        <f ca="1">IF(ISERROR(MATCH(U$10,$A$11:$A85,0)),INDEX(R_1_Zusätz,MATCH(U$10,R_1_Zeilen,0)),"")</f>
        <v>2</v>
      </c>
      <c r="V85" s="1">
        <f ca="1">IF(ISERROR(MATCH(V$10,$A$11:$A85,0)),INDEX(R_1_Zusätz,MATCH(V$10,R_1_Zeilen,0)),"")</f>
        <v>2</v>
      </c>
      <c r="W85" s="1">
        <f ca="1">IF(ISERROR(MATCH(W$10,$A$11:$A85,0)),INDEX(R_1_Zusätz,MATCH(W$10,R_1_Zeilen,0)),"")</f>
        <v>2</v>
      </c>
      <c r="X85" s="1">
        <f ca="1">IF(ISERROR(MATCH(X$10,$A$11:$A85,0)),INDEX(R_1_Zusätz,MATCH(X$10,R_1_Zeilen,0)),"")</f>
        <v>2</v>
      </c>
      <c r="Y85" s="1">
        <f ca="1">IF(ISERROR(MATCH(Y$10,$A$11:$A85,0)),INDEX(R_1_Zusätz,MATCH(Y$10,R_1_Zeilen,0)),"")</f>
        <v>2</v>
      </c>
      <c r="Z85" s="1" t="str">
        <f ca="1">IF(ISERROR(MATCH(Z$10,$A$11:$A85,0)),INDEX(R_1_Zusätz,MATCH(Z$10,R_1_Zeilen,0)),"")</f>
        <v/>
      </c>
      <c r="AA85" s="1">
        <f ca="1">IF(ISERROR(MATCH(AA$10,$A$11:$A85,0)),INDEX(R_1_Zusätz,MATCH(AA$10,R_1_Zeilen,0)),"")</f>
        <v>2</v>
      </c>
      <c r="AB85" s="1" t="str">
        <f ca="1">IF(ISERROR(MATCH(AB$10,$A$11:$A85,0)),INDEX(R_1_Zusätz,MATCH(AB$10,R_1_Zeilen,0)),"")</f>
        <v/>
      </c>
      <c r="AC85" s="1">
        <f ca="1">IF(ISERROR(MATCH(AC$10,$A$11:$A85,0)),INDEX(R_1_Zusätz,MATCH(AC$10,R_1_Zeilen,0)),"")</f>
        <v>2</v>
      </c>
      <c r="AD85" s="1">
        <f ca="1">IF(ISERROR(MATCH(AD$10,$A$11:$A85,0)),INDEX(R_1_Zusätz,MATCH(AD$10,R_1_Zeilen,0)),"")</f>
        <v>2</v>
      </c>
      <c r="AE85" s="1">
        <f ca="1">IF(ISERROR(MATCH(AE$10,$A$11:$A85,0)),INDEX(R_1_Zusätz,MATCH(AE$10,R_1_Zeilen,0)),"")</f>
        <v>2</v>
      </c>
      <c r="AF85" s="1" t="str">
        <f ca="1">IF(ISERROR(MATCH(AF$10,$A$11:$A85,0)),INDEX(R_1_Zusätz,MATCH(AF$10,R_1_Zeilen,0)),"")</f>
        <v/>
      </c>
      <c r="AG85" s="1" t="str">
        <f ca="1">IF(ISERROR(MATCH(AG$10,$A$11:$A85,0)),INDEX(R_1_Zusätz,MATCH(AG$10,R_1_Zeilen,0)),"")</f>
        <v/>
      </c>
      <c r="AH85" s="1" t="str">
        <f ca="1">IF(ISERROR(MATCH(AH$10,$A$11:$A85,0)),INDEX(R_1_Zusätz,MATCH(AH$10,R_1_Zeilen,0)),"")</f>
        <v/>
      </c>
      <c r="AI85" s="1" t="str">
        <f ca="1">IF(ISERROR(MATCH(AI$10,$A$11:$A85,0)),INDEX(R_1_Zusätz,MATCH(AI$10,R_1_Zeilen,0)),"")</f>
        <v/>
      </c>
      <c r="AJ85" s="1" t="str">
        <f ca="1">IF(ISERROR(MATCH(AJ$10,$A$11:$A85,0)),INDEX(R_1_Zusätz,MATCH(AJ$10,R_1_Zeilen,0)),"")</f>
        <v/>
      </c>
      <c r="AK85" s="1" t="str">
        <f ca="1">IF(ISERROR(MATCH(AK$10,$A$11:$A85,0)),INDEX(R_1_Zusätz,MATCH(AK$10,R_1_Zeilen,0)),"")</f>
        <v/>
      </c>
      <c r="AL85" s="1" t="str">
        <f ca="1">IF(ISERROR(MATCH(AL$10,$A$11:$A85,0)),INDEX(R_1_Zusätz,MATCH(AL$10,R_1_Zeilen,0)),"")</f>
        <v/>
      </c>
      <c r="AM85" s="1" t="str">
        <f ca="1">IF(ISERROR(MATCH(AM$10,$A$11:$A85,0)),INDEX(R_1_Zusätz,MATCH(AM$10,R_1_Zeilen,0)),"")</f>
        <v/>
      </c>
      <c r="AN85" s="1" t="str">
        <f ca="1">IF(ISERROR(MATCH(AN$10,$A$11:$A85,0)),INDEX(R_1_Zusätz,MATCH(AN$10,R_1_Zeilen,0)),"")</f>
        <v/>
      </c>
      <c r="AO85" s="1">
        <f ca="1">IF(ISERROR(MATCH(AO$10,$A$11:$A85,0)),INDEX(R_1_Zusätz,MATCH(AO$10,R_1_Zeilen,0)),"")</f>
        <v>2</v>
      </c>
      <c r="AP85" s="1" t="str">
        <f ca="1">IF(ISERROR(MATCH(AP$10,$A$11:$A85,0)),INDEX(R_1_Zusätz,MATCH(AP$10,R_1_Zeilen,0)),"")</f>
        <v/>
      </c>
      <c r="AQ85" s="1">
        <f ca="1">IF(ISERROR(MATCH(AQ$10,$A$11:$A85,0)),INDEX(R_1_Zusätz,MATCH(AQ$10,R_1_Zeilen,0)),"")</f>
        <v>2</v>
      </c>
      <c r="AR85" s="1" t="str">
        <f ca="1">IF(ISERROR(MATCH(AR$10,$A$11:$A85,0)),INDEX(R_1_Zusätz,MATCH(AR$10,R_1_Zeilen,0)),"")</f>
        <v/>
      </c>
      <c r="AS85" s="1" t="str">
        <f ca="1">IF(ISERROR(MATCH(AS$10,$A$11:$A85,0)),INDEX(R_1_Zusätz,MATCH(AS$10,R_1_Zeilen,0)),"")</f>
        <v/>
      </c>
      <c r="AT85" s="1" t="str">
        <f ca="1">IF(ISERROR(MATCH(AT$10,$A$11:$A85,0)),INDEX(R_1_Zusätz,MATCH(AT$10,R_1_Zeilen,0)),"")</f>
        <v/>
      </c>
      <c r="AU85" s="1" t="str">
        <f ca="1">IF(ISERROR(MATCH(AU$10,$A$11:$A85,0)),INDEX(R_1_Zusätz,MATCH(AU$10,R_1_Zeilen,0)),"")</f>
        <v/>
      </c>
      <c r="AV85" s="1" t="str">
        <f ca="1">IF(ISERROR(MATCH(AV$10,$A$11:$A85,0)),INDEX(R_1_Zusätz,MATCH(AV$10,R_1_Zeilen,0)),"")</f>
        <v/>
      </c>
      <c r="AW85" s="1">
        <f ca="1">IF(ISERROR(MATCH(AW$10,$A$11:$A85,0)),INDEX(R_1_Zusätz,MATCH(AW$10,R_1_Zeilen,0)),"")</f>
        <v>2</v>
      </c>
      <c r="AX85" s="1">
        <f ca="1">IF(ISERROR(MATCH(AX$10,$A$11:$A85,0)),INDEX(R_1_Zusätz,MATCH(AX$10,R_1_Zeilen,0)),"")</f>
        <v>2</v>
      </c>
      <c r="AY85" s="1">
        <f ca="1">IF(ISERROR(MATCH(AY$10,$A$11:$A85,0)),INDEX(R_1_Zusätz,MATCH(AY$10,R_1_Zeilen,0)),"")</f>
        <v>2</v>
      </c>
      <c r="AZ85" s="1">
        <f ca="1">IF(ISERROR(MATCH(AZ$10,$A$11:$A85,0)),INDEX(R_1_Zusätz,MATCH(AZ$10,R_1_Zeilen,0)),"")</f>
        <v>2</v>
      </c>
      <c r="BA85" s="1">
        <f ca="1">IF(ISERROR(MATCH(BA$10,$A$11:$A85,0)),INDEX(R_1_Zusätz,MATCH(BA$10,R_1_Zeilen,0)),"")</f>
        <v>2</v>
      </c>
      <c r="BB85" s="1">
        <f ca="1">IF(ISERROR(MATCH(BB$10,$A$11:$A85,0)),INDEX(R_1_Zusätz,MATCH(BB$10,R_1_Zeilen,0)),"")</f>
        <v>2</v>
      </c>
      <c r="BC85" s="1">
        <f ca="1">IF(ISERROR(MATCH(BC$10,$A$11:$A85,0)),INDEX(R_1_Zusätz,MATCH(BC$10,R_1_Zeilen,0)),"")</f>
        <v>2</v>
      </c>
      <c r="BD85" s="1">
        <f ca="1">IF(ISERROR(MATCH(BD$10,$A$11:$A85,0)),INDEX(R_1_Zusätz,MATCH(BD$10,R_1_Zeilen,0)),"")</f>
        <v>2</v>
      </c>
      <c r="BE85" s="1">
        <f ca="1">IF(ISERROR(MATCH(BE$10,$A$11:$A85,0)),INDEX(R_1_Zusätz,MATCH(BE$10,R_1_Zeilen,0)),"")</f>
        <v>2</v>
      </c>
      <c r="BF85" s="1">
        <f ca="1">IF(ISERROR(MATCH(BF$10,$A$11:$A85,0)),INDEX(R_1_Zusätz,MATCH(BF$10,R_1_Zeilen,0)),"")</f>
        <v>2</v>
      </c>
      <c r="BG85" s="1" t="str">
        <f ca="1">IF(ISERROR(MATCH(BG$10,$A$11:$A85,0)),INDEX(R_1_Zusätz,MATCH(BG$10,R_1_Zeilen,0)),"")</f>
        <v/>
      </c>
      <c r="BH85" s="1">
        <f ca="1">IF(ISERROR(MATCH(BH$10,$A$11:$A85,0)),INDEX(R_1_Zusätz,MATCH(BH$10,R_1_Zeilen,0)),"")</f>
        <v>3</v>
      </c>
      <c r="BI85" s="1" t="str">
        <f ca="1">IF(ISERROR(MATCH(BI$10,$A$11:$A85,0)),INDEX(R_1_Zusätz,MATCH(BI$10,R_1_Zeilen,0)),"")</f>
        <v/>
      </c>
      <c r="BJ85" s="1" t="str">
        <f ca="1">IF(ISERROR(MATCH(BJ$10,$A$11:$A85,0)),INDEX(R_1_Zusätz,MATCH(BJ$10,R_1_Zeilen,0)),"")</f>
        <v/>
      </c>
      <c r="BK85" s="1">
        <f ca="1">IF(ISERROR(MATCH(BK$10,$A$11:$A85,0)),INDEX(R_1_Zusätz,MATCH(BK$10,R_1_Zeilen,0)),"")</f>
        <v>3</v>
      </c>
      <c r="BL85" s="1">
        <f ca="1">IF(ISERROR(MATCH(BL$10,$A$11:$A85,0)),INDEX(R_1_Zusätz,MATCH(BL$10,R_1_Zeilen,0)),"")</f>
        <v>3</v>
      </c>
      <c r="BM85" s="1">
        <f ca="1">IF(ISERROR(MATCH(BM$10,$A$11:$A85,0)),INDEX(R_1_Zusätz,MATCH(BM$10,R_1_Zeilen,0)),"")</f>
        <v>3</v>
      </c>
      <c r="BN85" s="1">
        <f ca="1">IF(ISERROR(MATCH(BN$10,$A$11:$A85,0)),INDEX(R_1_Zusätz,MATCH(BN$10,R_1_Zeilen,0)),"")</f>
        <v>3</v>
      </c>
      <c r="BO85" s="1">
        <f ca="1">IF(ISERROR(MATCH(BO$10,$A$11:$A85,0)),INDEX(R_1_Zusätz,MATCH(BO$10,R_1_Zeilen,0)),"")</f>
        <v>2</v>
      </c>
      <c r="BP85" s="1">
        <f ca="1">IF(ISERROR(MATCH(BP$10,$A$11:$A85,0)),INDEX(R_1_Zusätz,MATCH(BP$10,R_1_Zeilen,0)),"")</f>
        <v>3</v>
      </c>
      <c r="BQ85" s="1">
        <f ca="1">IF(ISERROR(MATCH(BQ$10,$A$11:$A85,0)),INDEX(R_1_Zusätz,MATCH(BQ$10,R_1_Zeilen,0)),"")</f>
        <v>2</v>
      </c>
      <c r="BR85" s="1">
        <f ca="1">IF(ISERROR(MATCH(BR$10,$A$11:$A85,0)),INDEX(R_1_Zusätz,MATCH(BR$10,R_1_Zeilen,0)),"")</f>
        <v>3</v>
      </c>
      <c r="BS85" s="1">
        <f ca="1">IF(ISERROR(MATCH(BS$10,$A$11:$A85,0)),INDEX(R_1_Zusätz,MATCH(BS$10,R_1_Zeilen,0)),"")</f>
        <v>4</v>
      </c>
      <c r="BT85" s="1">
        <f ca="1">IF(ISERROR(MATCH(BT$10,$A$11:$A85,0)),INDEX(R_1_Zusätz,MATCH(BT$10,R_1_Zeilen,0)),"")</f>
        <v>4</v>
      </c>
      <c r="BU85" s="1">
        <f ca="1">IF(ISERROR(MATCH(BU$10,$A$11:$A85,0)),INDEX(R_1_Zusätz,MATCH(BU$10,R_1_Zeilen,0)),"")</f>
        <v>2</v>
      </c>
      <c r="BV85" s="1" t="str">
        <f ca="1">IF(ISERROR(MATCH(BV$10,$A$11:$A85,0)),INDEX(R_1_Zusätz,MATCH(BV$10,R_1_Zeilen,0)),"")</f>
        <v/>
      </c>
      <c r="BW85" s="1" t="str">
        <f ca="1">IF(ISERROR(MATCH(BW$10,$A$11:$A85,0)),INDEX(R_1_Zusätz,MATCH(BW$10,R_1_Zeilen,0)),"")</f>
        <v/>
      </c>
      <c r="BX85" s="1">
        <f ca="1">IF(ISERROR(MATCH(BX$10,$A$11:$A85,0)),INDEX(R_1_Zusätz,MATCH(BX$10,R_1_Zeilen,0)),"")</f>
        <v>2</v>
      </c>
      <c r="BY85" s="1">
        <f ca="1">IF(ISERROR(MATCH(BY$10,$A$11:$A85,0)),INDEX(R_1_Zusätz,MATCH(BY$10,R_1_Zeilen,0)),"")</f>
        <v>4</v>
      </c>
      <c r="BZ85" s="1" t="str">
        <f ca="1">IF(ISERROR(MATCH(BZ$10,$A$11:$A85,0)),INDEX(R_1_Zusätz,MATCH(BZ$10,R_1_Zeilen,0)),"")</f>
        <v/>
      </c>
      <c r="CA85" s="1">
        <f ca="1">IF(ISERROR(MATCH(CA$10,$A$11:$A85,0)),INDEX(R_1_Zusätz,MATCH(CA$10,R_1_Zeilen,0)),"")</f>
        <v>4</v>
      </c>
      <c r="CB85" s="1">
        <f ca="1">IF(ISERROR(MATCH(CB$10,$A$11:$A85,0)),INDEX(R_1_Zusätz,MATCH(CB$10,R_1_Zeilen,0)),"")</f>
        <v>5</v>
      </c>
      <c r="CC85" s="1" t="str">
        <f ca="1">IF(ISERROR(MATCH(CC$10,$A$11:$A85,0)),INDEX(R_1_Zusätz,MATCH(CC$10,R_1_Zeilen,0)),"")</f>
        <v/>
      </c>
      <c r="CD85" s="1" t="str">
        <f ca="1">IF(ISERROR(MATCH(CD$10,$A$11:$A85,0)),INDEX(R_1_Zusätz,MATCH(CD$10,R_1_Zeilen,0)),"")</f>
        <v/>
      </c>
      <c r="CE85" s="1" t="str">
        <f ca="1">IF(ISERROR(MATCH(CE$10,$A$11:$A85,0)),INDEX(R_1_Zusätz,MATCH(CE$10,R_1_Zeilen,0)),"")</f>
        <v/>
      </c>
      <c r="CF85" s="1">
        <f ca="1">IF(ISERROR(MATCH(CF$10,$A$11:$A85,0)),INDEX(R_1_Zusätz,MATCH(CF$10,R_1_Zeilen,0)),"")</f>
        <v>2</v>
      </c>
      <c r="CG85" s="1" t="str">
        <f ca="1">IF(ISERROR(MATCH(CG$10,$A$11:$A85,0)),INDEX(R_1_Zusätz,MATCH(CG$10,R_1_Zeilen,0)),"")</f>
        <v/>
      </c>
      <c r="CH85" s="1" t="str">
        <f ca="1">IF(ISERROR(MATCH(CH$10,$A$11:$A85,0)),INDEX(R_1_Zusätz,MATCH(CH$10,R_1_Zeilen,0)),"")</f>
        <v/>
      </c>
      <c r="CI85" s="1" t="str">
        <f ca="1">IF(ISERROR(MATCH(CI$10,$A$11:$A85,0)),INDEX(R_1_Zusätz,MATCH(CI$10,R_1_Zeilen,0)),"")</f>
        <v/>
      </c>
      <c r="CJ85" s="1">
        <f ca="1">IF(ISERROR(MATCH(CJ$10,$A$11:$A85,0)),INDEX(R_1_Zusätz,MATCH(CJ$10,R_1_Zeilen,0)),"")</f>
        <v>2</v>
      </c>
      <c r="CK85" s="1" t="str">
        <f ca="1">IF(ISERROR(MATCH(CK$10,$A$11:$A85,0)),INDEX(R_1_Zusätz,MATCH(CK$10,R_1_Zeilen,0)),"")</f>
        <v/>
      </c>
      <c r="CL85" s="1" t="str">
        <f ca="1">IF(ISERROR(MATCH(CL$10,$A$11:$A85,0)),INDEX(R_1_Zusätz,MATCH(CL$10,R_1_Zeilen,0)),"")</f>
        <v/>
      </c>
      <c r="CM85" s="1" t="str">
        <f ca="1">IF(ISERROR(MATCH(CM$10,$A$11:$A85,0)),INDEX(R_1_Zusätz,MATCH(CM$10,R_1_Zeilen,0)),"")</f>
        <v/>
      </c>
      <c r="CN85" s="1" t="str">
        <f ca="1">IF(ISERROR(MATCH(CN$10,$A$11:$A85,0)),INDEX(R_1_Zusätz,MATCH(CN$10,R_1_Zeilen,0)),"")</f>
        <v/>
      </c>
      <c r="CO85" s="1" t="str">
        <f ca="1">IF(ISERROR(MATCH(CO$10,$A$11:$A85,0)),INDEX(R_1_Zusätz,MATCH(CO$10,R_1_Zeilen,0)),"")</f>
        <v/>
      </c>
      <c r="CP85" s="1">
        <f ca="1">IF(ISERROR(MATCH(CP$10,$A$11:$A85,0)),INDEX(R_1_Zusätz,MATCH(CP$10,R_1_Zeilen,0)),"")</f>
        <v>2</v>
      </c>
      <c r="CQ85" s="1">
        <f ca="1">IF(ISERROR(MATCH(CQ$10,$A$11:$A85,0)),INDEX(R_1_Zusätz,MATCH(CQ$10,R_1_Zeilen,0)),"")</f>
        <v>2</v>
      </c>
      <c r="CR85" s="1">
        <f ca="1">IF(ISERROR(MATCH(CR$10,$A$11:$A85,0)),INDEX(R_1_Zusätz,MATCH(CR$10,R_1_Zeilen,0)),"")</f>
        <v>3</v>
      </c>
      <c r="CS85" s="1">
        <f ca="1">IF(ISERROR(MATCH(CS$10,$A$11:$A85,0)),INDEX(R_1_Zusätz,MATCH(CS$10,R_1_Zeilen,0)),"")</f>
        <v>2</v>
      </c>
      <c r="CT85" s="1">
        <f ca="1">IF(ISERROR(MATCH(CT$10,$A$11:$A85,0)),INDEX(R_1_Zusätz,MATCH(CT$10,R_1_Zeilen,0)),"")</f>
        <v>3</v>
      </c>
      <c r="CU85" s="1">
        <f ca="1">IF(ISERROR(MATCH(CU$10,$A$11:$A85,0)),INDEX(R_1_Zusätz,MATCH(CU$10,R_1_Zeilen,0)),"")</f>
        <v>2</v>
      </c>
      <c r="CV85" s="1">
        <f ca="1">IF(ISERROR(MATCH(CV$10,$A$11:$A85,0)),INDEX(R_1_Zusätz,MATCH(CV$10,R_1_Zeilen,0)),"")</f>
        <v>2</v>
      </c>
      <c r="CW85" s="1">
        <f ca="1">IF(ISERROR(MATCH(CW$10,$A$11:$A85,0)),INDEX(R_1_Zusätz,MATCH(CW$10,R_1_Zeilen,0)),"")</f>
        <v>2</v>
      </c>
      <c r="CX85" s="1" t="str">
        <f ca="1">IF(ISERROR(MATCH(CX$10,$A$11:$A85,0)),INDEX(R_1_Zusätz,MATCH(CX$10,R_1_Zeilen,0)),"")</f>
        <v/>
      </c>
      <c r="CY85" s="1" t="str">
        <f ca="1">IF(ISERROR(MATCH(CY$10,$A$11:$A85,0)),INDEX(R_1_Zusätz,MATCH(CY$10,R_1_Zeilen,0)),"")</f>
        <v/>
      </c>
      <c r="CZ85" s="1">
        <f ca="1">IF(ISERROR(MATCH(CZ$10,$A$11:$A85,0)),INDEX(R_1_Zusätz,MATCH(CZ$10,R_1_Zeilen,0)),"")</f>
        <v>2</v>
      </c>
      <c r="DA85" s="1">
        <f ca="1">IF(ISERROR(MATCH(DA$10,$A$11:$A85,0)),INDEX(R_1_Zusätz,MATCH(DA$10,R_1_Zeilen,0)),"")</f>
        <v>2</v>
      </c>
      <c r="DB85" s="1">
        <f ca="1">IF(ISERROR(MATCH(DB$10,$A$11:$A85,0)),INDEX(R_1_Zusätz,MATCH(DB$10,R_1_Zeilen,0)),"")</f>
        <v>2</v>
      </c>
      <c r="DC85" s="1">
        <f ca="1">IF(ISERROR(MATCH(DC$10,$A$11:$A85,0)),INDEX(R_1_Zusätz,MATCH(DC$10,R_1_Zeilen,0)),"")</f>
        <v>2</v>
      </c>
      <c r="DD85" s="1">
        <f ca="1">IF(ISERROR(MATCH(DD$10,$A$11:$A85,0)),INDEX(R_1_Zusätz,MATCH(DD$10,R_1_Zeilen,0)),"")</f>
        <v>2</v>
      </c>
      <c r="DE85" s="1">
        <f ca="1">IF(ISERROR(MATCH(DE$10,$A$11:$A85,0)),INDEX(R_1_Zusätz,MATCH(DE$10,R_1_Zeilen,0)),"")</f>
        <v>2</v>
      </c>
      <c r="DF85" s="1" t="str">
        <f ca="1">IF(ISERROR(MATCH(DF$10,$A$11:$A85,0)),INDEX(R_1_Zusätz,MATCH(DF$10,R_1_Zeilen,0)),"")</f>
        <v/>
      </c>
      <c r="DG85" s="1" t="str">
        <f ca="1">IF(ISERROR(MATCH(DG$10,$A$11:$A85,0)),INDEX(R_1_Zusätz,MATCH(DG$10,R_1_Zeilen,0)),"")</f>
        <v/>
      </c>
      <c r="DH85" s="1" t="str">
        <f ca="1">IF(ISERROR(MATCH(DH$10,$A$11:$A85,0)),INDEX(R_1_Zusätz,MATCH(DH$10,R_1_Zeilen,0)),"")</f>
        <v/>
      </c>
      <c r="DI85" s="1" t="str">
        <f ca="1">IF(ISERROR(MATCH(DI$10,$A$11:$A85,0)),INDEX(R_1_Zusätz,MATCH(DI$10,R_1_Zeilen,0)),"")</f>
        <v/>
      </c>
      <c r="DJ85" s="1" t="str">
        <f ca="1">IF(ISERROR(MATCH(DJ$10,$A$11:$A85,0)),INDEX(R_1_Zusätz,MATCH(DJ$10,R_1_Zeilen,0)),"")</f>
        <v/>
      </c>
      <c r="DK85" s="1" t="str">
        <f ca="1">IF(ISERROR(MATCH(DK$10,$A$11:$A85,0)),INDEX(R_1_Zusätz,MATCH(DK$10,R_1_Zeilen,0)),"")</f>
        <v/>
      </c>
      <c r="DL85" s="1" t="str">
        <f ca="1">IF(ISERROR(MATCH(DL$10,$A$11:$A85,0)),INDEX(R_1_Zusätz,MATCH(DL$10,R_1_Zeilen,0)),"")</f>
        <v/>
      </c>
      <c r="DM85" s="1">
        <f ca="1">IF(ISERROR(MATCH(DM$10,$A$11:$A85,0)),INDEX(R_1_Zusätz,MATCH(DM$10,R_1_Zeilen,0)),"")</f>
        <v>2</v>
      </c>
      <c r="DN85" s="1">
        <f ca="1">IF(ISERROR(MATCH(DN$10,$A$11:$A85,0)),INDEX(R_1_Zusätz,MATCH(DN$10,R_1_Zeilen,0)),"")</f>
        <v>2</v>
      </c>
      <c r="DO85" s="1">
        <f ca="1">IF(ISERROR(MATCH(DO$10,$A$11:$A85,0)),INDEX(R_1_Zusätz,MATCH(DO$10,R_1_Zeilen,0)),"")</f>
        <v>2</v>
      </c>
      <c r="DP85" s="1">
        <f ca="1">IF(ISERROR(MATCH(DP$10,$A$11:$A85,0)),INDEX(R_1_Zusätz,MATCH(DP$10,R_1_Zeilen,0)),"")</f>
        <v>2</v>
      </c>
      <c r="DQ85" s="1">
        <f ca="1">IF(ISERROR(MATCH(DQ$10,$A$11:$A85,0)),INDEX(R_1_Zusätz,MATCH(DQ$10,R_1_Zeilen,0)),"")</f>
        <v>2</v>
      </c>
      <c r="DR85" s="1">
        <f ca="1">IF(ISERROR(MATCH(DR$10,$A$11:$A85,0)),INDEX(R_1_Zusätz,MATCH(DR$10,R_1_Zeilen,0)),"")</f>
        <v>3</v>
      </c>
      <c r="DS85" s="1" t="str">
        <f ca="1">IF(ISERROR(MATCH(DS$10,$A$11:$A85,0)),INDEX(R_1_Zusätz,MATCH(DS$10,R_1_Zeilen,0)),"")</f>
        <v/>
      </c>
      <c r="DT85" s="1" t="str">
        <f ca="1">IF(ISERROR(MATCH(DT$10,$A$11:$A85,0)),INDEX(R_1_Zusätz,MATCH(DT$10,R_1_Zeilen,0)),"")</f>
        <v/>
      </c>
      <c r="DU85" s="1" t="str">
        <f ca="1">IF(ISERROR(MATCH(DU$10,$A$11:$A85,0)),INDEX(R_1_Zusätz,MATCH(DU$10,R_1_Zeilen,0)),"")</f>
        <v/>
      </c>
      <c r="DV85" s="1" t="str">
        <f ca="1">IF(ISERROR(MATCH(DV$10,$A$11:$A85,0)),INDEX(R_1_Zusätz,MATCH(DV$10,R_1_Zeilen,0)),"")</f>
        <v/>
      </c>
      <c r="DW85" s="1" t="str">
        <f ca="1">IF(ISERROR(MATCH(DW$10,$A$11:$A85,0)),INDEX(R_1_Zusätz,MATCH(DW$10,R_1_Zeilen,0)),"")</f>
        <v/>
      </c>
      <c r="DX85" s="1" t="str">
        <f ca="1">IF(ISERROR(MATCH(DX$10,$A$11:$A85,0)),INDEX(R_1_Zusätz,MATCH(DX$10,R_1_Zeilen,0)),"")</f>
        <v/>
      </c>
      <c r="DY85" s="1" t="str">
        <f ca="1">IF(ISERROR(MATCH(DY$10,$A$11:$A85,0)),INDEX(R_1_Zusätz,MATCH(DY$10,R_1_Zeilen,0)),"")</f>
        <v/>
      </c>
      <c r="DZ85" s="1" t="str">
        <f ca="1">IF(ISERROR(MATCH(DZ$10,$A$11:$A85,0)),INDEX(R_1_Zusätz,MATCH(DZ$10,R_1_Zeilen,0)),"")</f>
        <v/>
      </c>
      <c r="EA85" s="1" t="str">
        <f ca="1">IF(ISERROR(MATCH(EA$10,$A$11:$A85,0)),INDEX(R_1_Zusätz,MATCH(EA$10,R_1_Zeilen,0)),"")</f>
        <v/>
      </c>
      <c r="EB85" s="1" t="str">
        <f ca="1">IF(ISERROR(MATCH(EB$10,$A$11:$A85,0)),INDEX(R_1_Zusätz,MATCH(EB$10,R_1_Zeilen,0)),"")</f>
        <v/>
      </c>
      <c r="EC85" s="1" t="str">
        <f ca="1">IF(ISERROR(MATCH(EC$10,$A$11:$A85,0)),INDEX(R_1_Zusätz,MATCH(EC$10,R_1_Zeilen,0)),"")</f>
        <v/>
      </c>
      <c r="ED85" s="1" t="str">
        <f ca="1">IF(ISERROR(MATCH(ED$10,$A$11:$A85,0)),INDEX(R_1_Zusätz,MATCH(ED$10,R_1_Zeilen,0)),"")</f>
        <v/>
      </c>
      <c r="EE85" s="1" t="str">
        <f ca="1">IF(ISERROR(MATCH(EE$10,$A$11:$A85,0)),INDEX(R_1_Zusätz,MATCH(EE$10,R_1_Zeilen,0)),"")</f>
        <v/>
      </c>
      <c r="EF85" s="1" t="str">
        <f ca="1">IF(ISERROR(MATCH(EF$10,$A$11:$A85,0)),INDEX(R_1_Zusätz,MATCH(EF$10,R_1_Zeilen,0)),"")</f>
        <v/>
      </c>
      <c r="EG85" s="1" t="str">
        <f ca="1">IF(ISERROR(MATCH(EG$10,$A$11:$A85,0)),INDEX(R_1_Zusätz,MATCH(EG$10,R_1_Zeilen,0)),"")</f>
        <v/>
      </c>
      <c r="EH85" s="1" t="str">
        <f ca="1">IF(ISERROR(MATCH(EH$10,$A$11:$A85,0)),INDEX(R_1_Zusätz,MATCH(EH$10,R_1_Zeilen,0)),"")</f>
        <v/>
      </c>
      <c r="EI85" s="1" t="str">
        <f ca="1">IF(ISERROR(MATCH(EI$10,$A$11:$A85,0)),INDEX(R_1_Zusätz,MATCH(EI$10,R_1_Zeilen,0)),"")</f>
        <v/>
      </c>
      <c r="EJ85" s="1" t="str">
        <f ca="1">IF(ISERROR(MATCH(EJ$10,$A$11:$A85,0)),INDEX(R_1_Zusätz,MATCH(EJ$10,R_1_Zeilen,0)),"")</f>
        <v/>
      </c>
      <c r="EK85" s="1" t="str">
        <f ca="1">IF(ISERROR(MATCH(EK$10,$A$11:$A85,0)),INDEX(R_1_Zusätz,MATCH(EK$10,R_1_Zeilen,0)),"")</f>
        <v/>
      </c>
      <c r="EL85" s="1" t="str">
        <f ca="1">IF(ISERROR(MATCH(EL$10,$A$11:$A85,0)),INDEX(R_1_Zusätz,MATCH(EL$10,R_1_Zeilen,0)),"")</f>
        <v/>
      </c>
      <c r="EM85" s="1" t="str">
        <f ca="1">IF(ISERROR(MATCH(EM$10,$A$11:$A85,0)),INDEX(R_1_Zusätz,MATCH(EM$10,R_1_Zeilen,0)),"")</f>
        <v/>
      </c>
      <c r="EN85" s="1" t="str">
        <f ca="1">IF(ISERROR(MATCH(EN$10,$A$11:$A85,0)),INDEX(R_1_Zusätz,MATCH(EN$10,R_1_Zeilen,0)),"")</f>
        <v/>
      </c>
      <c r="EO85" s="1" t="str">
        <f ca="1">IF(ISERROR(MATCH(EO$10,$A$11:$A85,0)),INDEX(R_1_Zusätz,MATCH(EO$10,R_1_Zeilen,0)),"")</f>
        <v/>
      </c>
      <c r="EP85" s="1">
        <f ca="1">IF(ISERROR(MATCH(EP$10,$A$11:$A85,0)),INDEX(R_1_Zusätz,MATCH(EP$10,R_1_Zeilen,0)),"")</f>
        <v>4</v>
      </c>
      <c r="EQ85" s="1">
        <f ca="1">IF(ISERROR(MATCH(EQ$10,$A$11:$A85,0)),INDEX(R_1_Zusätz,MATCH(EQ$10,R_1_Zeilen,0)),"")</f>
        <v>1</v>
      </c>
      <c r="ER85" s="1">
        <f ca="1">IF(ISERROR(MATCH(ER$10,$A$11:$A85,0)),INDEX(R_1_Zusätz,MATCH(ER$10,R_1_Zeilen,0)),"")</f>
        <v>3</v>
      </c>
      <c r="ES85" s="1">
        <f ca="1">IF(ISERROR(MATCH(ES$10,$A$11:$A85,0)),INDEX(R_1_Zusätz,MATCH(ES$10,R_1_Zeilen,0)),"")</f>
        <v>4</v>
      </c>
      <c r="ET85" s="1">
        <f ca="1">IF(ISERROR(MATCH(ET$10,$A$11:$A85,0)),INDEX(R_1_Zusätz,MATCH(ET$10,R_1_Zeilen,0)),"")</f>
        <v>4</v>
      </c>
      <c r="EU85" s="1">
        <f ca="1">IF(ISERROR(MATCH(EU$10,$A$11:$A85,0)),INDEX(R_1_Zusätz,MATCH(EU$10,R_1_Zeilen,0)),"")</f>
        <v>4</v>
      </c>
      <c r="EV85" s="1">
        <f ca="1">IF(ISERROR(MATCH(EV$10,$A$11:$A85,0)),INDEX(R_1_Zusätz,MATCH(EV$10,R_1_Zeilen,0)),"")</f>
        <v>4</v>
      </c>
      <c r="EW85" s="1">
        <f ca="1">IF(ISERROR(MATCH(EW$10,$A$11:$A85,0)),INDEX(R_1_Zusätz,MATCH(EW$10,R_1_Zeilen,0)),"")</f>
        <v>3</v>
      </c>
      <c r="EX85" s="1">
        <f ca="1">IF(ISERROR(MATCH(EX$10,$A$11:$A85,0)),INDEX(R_1_Zusätz,MATCH(EX$10,R_1_Zeilen,0)),"")</f>
        <v>3</v>
      </c>
      <c r="EY85" s="1">
        <f ca="1">IF(ISERROR(MATCH(EY$10,$A$11:$A85,0)),INDEX(R_1_Zusätz,MATCH(EY$10,R_1_Zeilen,0)),"")</f>
        <v>4</v>
      </c>
      <c r="EZ85" s="1">
        <f ca="1">IF(ISERROR(MATCH(EZ$10,$A$11:$A85,0)),INDEX(R_1_Zusätz,MATCH(EZ$10,R_1_Zeilen,0)),"")</f>
        <v>3</v>
      </c>
      <c r="FA85" s="1">
        <f ca="1">IF(ISERROR(MATCH(FA$10,$A$11:$A85,0)),INDEX(R_1_Zusätz,MATCH(FA$10,R_1_Zeilen,0)),"")</f>
        <v>1</v>
      </c>
      <c r="FB85" s="1">
        <f ca="1">IF(ISERROR(MATCH(FB$10,$A$11:$A85,0)),INDEX(R_1_Zusätz,MATCH(FB$10,R_1_Zeilen,0)),"")</f>
        <v>1</v>
      </c>
      <c r="FC85" s="1">
        <f ca="1">IF(ISERROR(MATCH(FC$10,$A$11:$A85,0)),INDEX(R_1_Zusätz,MATCH(FC$10,R_1_Zeilen,0)),"")</f>
        <v>1</v>
      </c>
      <c r="FD85" s="1">
        <f ca="1">IF(ISERROR(MATCH(FD$10,$A$11:$A85,0)),INDEX(R_1_Zusätz,MATCH(FD$10,R_1_Zeilen,0)),"")</f>
        <v>2</v>
      </c>
      <c r="FE85" s="1">
        <f ca="1">IF(ISERROR(MATCH(FE$10,$A$11:$A85,0)),INDEX(R_1_Zusätz,MATCH(FE$10,R_1_Zeilen,0)),"")</f>
        <v>1</v>
      </c>
      <c r="FF85" s="1">
        <f ca="1">IF(ISERROR(MATCH(FF$10,$A$11:$A85,0)),INDEX(R_1_Zusätz,MATCH(FF$10,R_1_Zeilen,0)),"")</f>
        <v>1</v>
      </c>
      <c r="FG85" s="1">
        <f ca="1">IF(ISERROR(MATCH(FG$10,$A$11:$A85,0)),INDEX(R_1_Zusätz,MATCH(FG$10,R_1_Zeilen,0)),"")</f>
        <v>1</v>
      </c>
      <c r="FH85" s="1">
        <f ca="1">IF(ISERROR(MATCH(FH$10,$A$11:$A85,0)),INDEX(R_1_Zusätz,MATCH(FH$10,R_1_Zeilen,0)),"")</f>
        <v>2</v>
      </c>
      <c r="FI85" s="1">
        <f ca="1">IF(ISERROR(MATCH(FI$10,$A$11:$A85,0)),INDEX(R_1_Zusätz,MATCH(FI$10,R_1_Zeilen,0)),"")</f>
        <v>1</v>
      </c>
      <c r="FJ85" s="1">
        <f ca="1">IF(ISERROR(MATCH(FJ$10,$A$11:$A85,0)),INDEX(R_1_Zusätz,MATCH(FJ$10,R_1_Zeilen,0)),"")</f>
        <v>2</v>
      </c>
      <c r="FK85" s="1">
        <f ca="1">IF(ISERROR(MATCH(FK$10,$A$11:$A85,0)),INDEX(R_1_Zusätz,MATCH(FK$10,R_1_Zeilen,0)),"")</f>
        <v>2</v>
      </c>
      <c r="FL85" s="1">
        <f ca="1">IF(ISERROR(MATCH(FL$10,$A$11:$A85,0)),INDEX(R_1_Zusätz,MATCH(FL$10,R_1_Zeilen,0)),"")</f>
        <v>3</v>
      </c>
      <c r="FM85" s="1">
        <f ca="1">IF(ISERROR(MATCH(FM$10,$A$11:$A85,0)),INDEX(R_1_Zusätz,MATCH(FM$10,R_1_Zeilen,0)),"")</f>
        <v>3</v>
      </c>
      <c r="FN85" s="1">
        <f ca="1">IF(ISERROR(MATCH(FN$10,$A$11:$A85,0)),INDEX(R_1_Zusätz,MATCH(FN$10,R_1_Zeilen,0)),"")</f>
        <v>3</v>
      </c>
      <c r="FO85" s="1">
        <f ca="1">IF(ISERROR(MATCH(FO$10,$A$11:$A85,0)),INDEX(R_1_Zusätz,MATCH(FO$10,R_1_Zeilen,0)),"")</f>
        <v>3</v>
      </c>
      <c r="FP85" s="1">
        <f ca="1">IF(ISERROR(MATCH(FP$10,$A$11:$A85,0)),INDEX(R_1_Zusätz,MATCH(FP$10,R_1_Zeilen,0)),"")</f>
        <v>3</v>
      </c>
      <c r="FQ85" s="1">
        <f ca="1">IF(ISERROR(MATCH(FQ$10,$A$11:$A85,0)),INDEX(R_1_Zusätz,MATCH(FQ$10,R_1_Zeilen,0)),"")</f>
        <v>4</v>
      </c>
      <c r="FR85" s="1">
        <f ca="1">IF(ISERROR(MATCH(FR$10,$A$11:$A85,0)),INDEX(R_1_Zusätz,MATCH(FR$10,R_1_Zeilen,0)),"")</f>
        <v>2</v>
      </c>
      <c r="FS85" s="1">
        <f ca="1">IF(ISERROR(MATCH(FS$10,$A$11:$A85,0)),INDEX(R_1_Zusätz,MATCH(FS$10,R_1_Zeilen,0)),"")</f>
        <v>3</v>
      </c>
      <c r="FT85" s="1">
        <f ca="1">IF(ISERROR(MATCH(FT$10,$A$11:$A85,0)),INDEX(R_1_Zusätz,MATCH(FT$10,R_1_Zeilen,0)),"")</f>
        <v>3</v>
      </c>
      <c r="FU85" s="1">
        <f ca="1">IF(ISERROR(MATCH(FU$10,$A$11:$A85,0)),INDEX(R_1_Zusätz,MATCH(FU$10,R_1_Zeilen,0)),"")</f>
        <v>3</v>
      </c>
      <c r="FV85" s="1">
        <f ca="1">IF(ISERROR(MATCH(FV$10,$A$11:$A85,0)),INDEX(R_1_Zusätz,MATCH(FV$10,R_1_Zeilen,0)),"")</f>
        <v>3</v>
      </c>
      <c r="FW85" s="1">
        <f ca="1">IF(ISERROR(MATCH(FW$10,$A$11:$A85,0)),INDEX(R_1_Zusätz,MATCH(FW$10,R_1_Zeilen,0)),"")</f>
        <v>2</v>
      </c>
      <c r="FX85" s="1">
        <f ca="1">IF(ISERROR(MATCH(FX$10,$A$11:$A85,0)),INDEX(R_1_Zusätz,MATCH(FX$10,R_1_Zeilen,0)),"")</f>
        <v>4</v>
      </c>
      <c r="FY85" s="1">
        <f ca="1">IF(ISERROR(MATCH(FY$10,$A$11:$A85,0)),INDEX(R_1_Zusätz,MATCH(FY$10,R_1_Zeilen,0)),"")</f>
        <v>3</v>
      </c>
      <c r="FZ85" s="1">
        <f ca="1">IF(ISERROR(MATCH(FZ$10,$A$11:$A85,0)),INDEX(R_1_Zusätz,MATCH(FZ$10,R_1_Zeilen,0)),"")</f>
        <v>1</v>
      </c>
      <c r="GA85" s="1">
        <f ca="1">IF(ISERROR(MATCH(GA$10,$A$11:$A85,0)),INDEX(R_1_Zusätz,MATCH(GA$10,R_1_Zeilen,0)),"")</f>
        <v>1</v>
      </c>
      <c r="GB85" s="1">
        <f ca="1">IF(ISERROR(MATCH(GB$10,$A$11:$A85,0)),INDEX(R_1_Zusätz,MATCH(GB$10,R_1_Zeilen,0)),"")</f>
        <v>1</v>
      </c>
      <c r="GC85" s="1">
        <f ca="1">IF(ISERROR(MATCH(GC$10,$A$11:$A85,0)),INDEX(R_1_Zusätz,MATCH(GC$10,R_1_Zeilen,0)),"")</f>
        <v>2</v>
      </c>
      <c r="GD85" s="1">
        <f ca="1">IF(ISERROR(MATCH(GD$10,$A$11:$A85,0)),INDEX(R_1_Zusätz,MATCH(GD$10,R_1_Zeilen,0)),"")</f>
        <v>3</v>
      </c>
      <c r="GE85" s="1">
        <f ca="1">IF(ISERROR(MATCH(GE$10,$A$11:$A85,0)),INDEX(R_1_Zusätz,MATCH(GE$10,R_1_Zeilen,0)),"")</f>
        <v>1</v>
      </c>
      <c r="GF85" s="1">
        <f ca="1">IF(ISERROR(MATCH(GF$10,$A$11:$A85,0)),INDEX(R_1_Zusätz,MATCH(GF$10,R_1_Zeilen,0)),"")</f>
        <v>1</v>
      </c>
      <c r="GG85" s="1">
        <f ca="1">IF(ISERROR(MATCH(GG$10,$A$11:$A85,0)),INDEX(R_1_Zusätz,MATCH(GG$10,R_1_Zeilen,0)),"")</f>
        <v>1</v>
      </c>
      <c r="GH85" s="1">
        <f ca="1">IF(ISERROR(MATCH(GH$10,$A$11:$A85,0)),INDEX(R_1_Zusätz,MATCH(GH$10,R_1_Zeilen,0)),"")</f>
        <v>1</v>
      </c>
      <c r="GI85" s="1">
        <f ca="1">IF(ISERROR(MATCH(GI$10,$A$11:$A85,0)),INDEX(R_1_Zusätz,MATCH(GI$10,R_1_Zeilen,0)),"")</f>
        <v>1</v>
      </c>
      <c r="GJ85" s="1">
        <f ca="1">IF(ISERROR(MATCH(GJ$10,$A$11:$A85,0)),INDEX(R_1_Zusätz,MATCH(GJ$10,R_1_Zeilen,0)),"")</f>
        <v>1</v>
      </c>
      <c r="GK85" s="1">
        <f ca="1">IF(ISERROR(MATCH(GK$10,$A$11:$A85,0)),INDEX(R_1_Zusätz,MATCH(GK$10,R_1_Zeilen,0)),"")</f>
        <v>1</v>
      </c>
      <c r="GL85" s="1">
        <f ca="1">IF(ISERROR(MATCH(GL$10,$A$11:$A85,0)),INDEX(R_1_Zusätz,MATCH(GL$10,R_1_Zeilen,0)),"")</f>
        <v>1</v>
      </c>
      <c r="GM85" s="1">
        <f ca="1">IF(ISERROR(MATCH(GM$10,$A$11:$A85,0)),INDEX(R_1_Zusätz,MATCH(GM$10,R_1_Zeilen,0)),"")</f>
        <v>1</v>
      </c>
      <c r="GN85" s="1">
        <f ca="1">IF(ISERROR(MATCH(GN$10,$A$11:$A85,0)),INDEX(R_1_Zusätz,MATCH(GN$10,R_1_Zeilen,0)),"")</f>
        <v>1</v>
      </c>
      <c r="GO85" s="1">
        <f ca="1">IF(ISERROR(MATCH(GO$10,$A$11:$A85,0)),INDEX(R_1_Zusätz,MATCH(GO$10,R_1_Zeilen,0)),"")</f>
        <v>1</v>
      </c>
      <c r="GP85" s="1">
        <f ca="1">IF(ISERROR(MATCH(GP$10,$A$11:$A85,0)),INDEX(R_1_Zusätz,MATCH(GP$10,R_1_Zeilen,0)),"")</f>
        <v>1</v>
      </c>
      <c r="GQ85" s="1">
        <f ca="1">IF(ISERROR(MATCH(GQ$10,$A$11:$A85,0)),INDEX(R_1_Zusätz,MATCH(GQ$10,R_1_Zeilen,0)),"")</f>
        <v>2</v>
      </c>
      <c r="GR85" s="1">
        <f ca="1">IF(ISERROR(MATCH(GR$10,$A$11:$A85,0)),INDEX(R_1_Zusätz,MATCH(GR$10,R_1_Zeilen,0)),"")</f>
        <v>1</v>
      </c>
      <c r="GS85" s="1">
        <f ca="1">IF(ISERROR(MATCH(GS$10,$A$11:$A85,0)),INDEX(R_1_Zusätz,MATCH(GS$10,R_1_Zeilen,0)),"")</f>
        <v>1</v>
      </c>
      <c r="GT85" s="1">
        <f ca="1">IF(ISERROR(MATCH(GT$10,$A$11:$A85,0)),INDEX(R_1_Zusätz,MATCH(GT$10,R_1_Zeilen,0)),"")</f>
        <v>4</v>
      </c>
      <c r="GU85" s="1">
        <f ca="1">IF(ISERROR(MATCH(GU$10,$A$11:$A85,0)),INDEX(R_1_Zusätz,MATCH(GU$10,R_1_Zeilen,0)),"")</f>
        <v>2</v>
      </c>
      <c r="GV85" s="1">
        <f ca="1">IF(ISERROR(MATCH(GV$10,$A$11:$A85,0)),INDEX(R_1_Zusätz,MATCH(GV$10,R_1_Zeilen,0)),"")</f>
        <v>3</v>
      </c>
      <c r="GW85" s="1">
        <f ca="1">IF(ISERROR(MATCH(GW$10,$A$11:$A85,0)),INDEX(R_1_Zusätz,MATCH(GW$10,R_1_Zeilen,0)),"")</f>
        <v>2</v>
      </c>
      <c r="GX85" s="1">
        <f ca="1">IF(ISERROR(MATCH(GX$10,$A$11:$A85,0)),INDEX(R_1_Zusätz,MATCH(GX$10,R_1_Zeilen,0)),"")</f>
        <v>1</v>
      </c>
      <c r="GY85" s="1">
        <f ca="1">IF(ISERROR(MATCH(GY$10,$A$11:$A85,0)),INDEX(R_1_Zusätz,MATCH(GY$10,R_1_Zeilen,0)),"")</f>
        <v>1</v>
      </c>
      <c r="GZ85" s="1">
        <f ca="1">IF(ISERROR(MATCH(GZ$10,$A$11:$A85,0)),INDEX(R_1_Zusätz,MATCH(GZ$10,R_1_Zeilen,0)),"")</f>
        <v>1</v>
      </c>
      <c r="HA85" s="1">
        <f ca="1">IF(ISERROR(MATCH(HA$10,$A$11:$A85,0)),INDEX(R_1_Zusätz,MATCH(HA$10,R_1_Zeilen,0)),"")</f>
        <v>2</v>
      </c>
    </row>
    <row r="86" spans="1:209">
      <c r="A86" s="1" t="str">
        <f ca="1">INDEX(R_2_Spalten,1,MATCH($B85,INDIRECT("'R_2'!$C"&amp;ROW(85:85)&amp;":"&amp;ADDRESS(ROW(85:85),COUNTA(BASIS_Produkt)+2)),0))</f>
        <v>3DGC5</v>
      </c>
      <c r="B86" s="1">
        <f t="shared" ca="1" si="5"/>
        <v>1</v>
      </c>
      <c r="C86" s="1" t="str">
        <f ca="1">IF(ISERROR(MATCH(C$10,$A$11:$A86,0)),INDEX(R_1_Zusätz,MATCH(C$10,R_1_Zeilen,0)),"")</f>
        <v/>
      </c>
      <c r="D86" s="1" t="str">
        <f ca="1">IF(ISERROR(MATCH(D$10,$A$11:$A86,0)),INDEX(R_1_Zusätz,MATCH(D$10,R_1_Zeilen,0)),"")</f>
        <v/>
      </c>
      <c r="E86" s="1">
        <f ca="1">IF(ISERROR(MATCH(E$10,$A$11:$A86,0)),INDEX(R_1_Zusätz,MATCH(E$10,R_1_Zeilen,0)),"")</f>
        <v>2</v>
      </c>
      <c r="F86" s="1">
        <f ca="1">IF(ISERROR(MATCH(F$10,$A$11:$A86,0)),INDEX(R_1_Zusätz,MATCH(F$10,R_1_Zeilen,0)),"")</f>
        <v>2</v>
      </c>
      <c r="G86" s="1">
        <f ca="1">IF(ISERROR(MATCH(G$10,$A$11:$A86,0)),INDEX(R_1_Zusätz,MATCH(G$10,R_1_Zeilen,0)),"")</f>
        <v>2</v>
      </c>
      <c r="H86" s="1">
        <f ca="1">IF(ISERROR(MATCH(H$10,$A$11:$A86,0)),INDEX(R_1_Zusätz,MATCH(H$10,R_1_Zeilen,0)),"")</f>
        <v>3</v>
      </c>
      <c r="I86" s="1" t="str">
        <f ca="1">IF(ISERROR(MATCH(I$10,$A$11:$A86,0)),INDEX(R_1_Zusätz,MATCH(I$10,R_1_Zeilen,0)),"")</f>
        <v/>
      </c>
      <c r="J86" s="1" t="str">
        <f ca="1">IF(ISERROR(MATCH(J$10,$A$11:$A86,0)),INDEX(R_1_Zusätz,MATCH(J$10,R_1_Zeilen,0)),"")</f>
        <v/>
      </c>
      <c r="K86" s="1" t="str">
        <f ca="1">IF(ISERROR(MATCH(K$10,$A$11:$A86,0)),INDEX(R_1_Zusätz,MATCH(K$10,R_1_Zeilen,0)),"")</f>
        <v/>
      </c>
      <c r="L86" s="1" t="str">
        <f ca="1">IF(ISERROR(MATCH(L$10,$A$11:$A86,0)),INDEX(R_1_Zusätz,MATCH(L$10,R_1_Zeilen,0)),"")</f>
        <v/>
      </c>
      <c r="M86" s="1">
        <f ca="1">IF(ISERROR(MATCH(M$10,$A$11:$A86,0)),INDEX(R_1_Zusätz,MATCH(M$10,R_1_Zeilen,0)),"")</f>
        <v>2</v>
      </c>
      <c r="N86" s="1">
        <f ca="1">IF(ISERROR(MATCH(N$10,$A$11:$A86,0)),INDEX(R_1_Zusätz,MATCH(N$10,R_1_Zeilen,0)),"")</f>
        <v>2</v>
      </c>
      <c r="O86" s="1" t="str">
        <f ca="1">IF(ISERROR(MATCH(O$10,$A$11:$A86,0)),INDEX(R_1_Zusätz,MATCH(O$10,R_1_Zeilen,0)),"")</f>
        <v/>
      </c>
      <c r="P86" s="1">
        <f ca="1">IF(ISERROR(MATCH(P$10,$A$11:$A86,0)),INDEX(R_1_Zusätz,MATCH(P$10,R_1_Zeilen,0)),"")</f>
        <v>2</v>
      </c>
      <c r="Q86" s="1" t="str">
        <f ca="1">IF(ISERROR(MATCH(Q$10,$A$11:$A86,0)),INDEX(R_1_Zusätz,MATCH(Q$10,R_1_Zeilen,0)),"")</f>
        <v/>
      </c>
      <c r="R86" s="1" t="str">
        <f ca="1">IF(ISERROR(MATCH(R$10,$A$11:$A86,0)),INDEX(R_1_Zusätz,MATCH(R$10,R_1_Zeilen,0)),"")</f>
        <v/>
      </c>
      <c r="S86" s="1">
        <f ca="1">IF(ISERROR(MATCH(S$10,$A$11:$A86,0)),INDEX(R_1_Zusätz,MATCH(S$10,R_1_Zeilen,0)),"")</f>
        <v>2</v>
      </c>
      <c r="T86" s="1">
        <f ca="1">IF(ISERROR(MATCH(T$10,$A$11:$A86,0)),INDEX(R_1_Zusätz,MATCH(T$10,R_1_Zeilen,0)),"")</f>
        <v>2</v>
      </c>
      <c r="U86" s="1">
        <f ca="1">IF(ISERROR(MATCH(U$10,$A$11:$A86,0)),INDEX(R_1_Zusätz,MATCH(U$10,R_1_Zeilen,0)),"")</f>
        <v>2</v>
      </c>
      <c r="V86" s="1">
        <f ca="1">IF(ISERROR(MATCH(V$10,$A$11:$A86,0)),INDEX(R_1_Zusätz,MATCH(V$10,R_1_Zeilen,0)),"")</f>
        <v>2</v>
      </c>
      <c r="W86" s="1">
        <f ca="1">IF(ISERROR(MATCH(W$10,$A$11:$A86,0)),INDEX(R_1_Zusätz,MATCH(W$10,R_1_Zeilen,0)),"")</f>
        <v>2</v>
      </c>
      <c r="X86" s="1">
        <f ca="1">IF(ISERROR(MATCH(X$10,$A$11:$A86,0)),INDEX(R_1_Zusätz,MATCH(X$10,R_1_Zeilen,0)),"")</f>
        <v>2</v>
      </c>
      <c r="Y86" s="1">
        <f ca="1">IF(ISERROR(MATCH(Y$10,$A$11:$A86,0)),INDEX(R_1_Zusätz,MATCH(Y$10,R_1_Zeilen,0)),"")</f>
        <v>2</v>
      </c>
      <c r="Z86" s="1" t="str">
        <f ca="1">IF(ISERROR(MATCH(Z$10,$A$11:$A86,0)),INDEX(R_1_Zusätz,MATCH(Z$10,R_1_Zeilen,0)),"")</f>
        <v/>
      </c>
      <c r="AA86" s="1">
        <f ca="1">IF(ISERROR(MATCH(AA$10,$A$11:$A86,0)),INDEX(R_1_Zusätz,MATCH(AA$10,R_1_Zeilen,0)),"")</f>
        <v>2</v>
      </c>
      <c r="AB86" s="1" t="str">
        <f ca="1">IF(ISERROR(MATCH(AB$10,$A$11:$A86,0)),INDEX(R_1_Zusätz,MATCH(AB$10,R_1_Zeilen,0)),"")</f>
        <v/>
      </c>
      <c r="AC86" s="1">
        <f ca="1">IF(ISERROR(MATCH(AC$10,$A$11:$A86,0)),INDEX(R_1_Zusätz,MATCH(AC$10,R_1_Zeilen,0)),"")</f>
        <v>2</v>
      </c>
      <c r="AD86" s="1">
        <f ca="1">IF(ISERROR(MATCH(AD$10,$A$11:$A86,0)),INDEX(R_1_Zusätz,MATCH(AD$10,R_1_Zeilen,0)),"")</f>
        <v>2</v>
      </c>
      <c r="AE86" s="1">
        <f ca="1">IF(ISERROR(MATCH(AE$10,$A$11:$A86,0)),INDEX(R_1_Zusätz,MATCH(AE$10,R_1_Zeilen,0)),"")</f>
        <v>2</v>
      </c>
      <c r="AF86" s="1" t="str">
        <f ca="1">IF(ISERROR(MATCH(AF$10,$A$11:$A86,0)),INDEX(R_1_Zusätz,MATCH(AF$10,R_1_Zeilen,0)),"")</f>
        <v/>
      </c>
      <c r="AG86" s="1" t="str">
        <f ca="1">IF(ISERROR(MATCH(AG$10,$A$11:$A86,0)),INDEX(R_1_Zusätz,MATCH(AG$10,R_1_Zeilen,0)),"")</f>
        <v/>
      </c>
      <c r="AH86" s="1" t="str">
        <f ca="1">IF(ISERROR(MATCH(AH$10,$A$11:$A86,0)),INDEX(R_1_Zusätz,MATCH(AH$10,R_1_Zeilen,0)),"")</f>
        <v/>
      </c>
      <c r="AI86" s="1" t="str">
        <f ca="1">IF(ISERROR(MATCH(AI$10,$A$11:$A86,0)),INDEX(R_1_Zusätz,MATCH(AI$10,R_1_Zeilen,0)),"")</f>
        <v/>
      </c>
      <c r="AJ86" s="1" t="str">
        <f ca="1">IF(ISERROR(MATCH(AJ$10,$A$11:$A86,0)),INDEX(R_1_Zusätz,MATCH(AJ$10,R_1_Zeilen,0)),"")</f>
        <v/>
      </c>
      <c r="AK86" s="1" t="str">
        <f ca="1">IF(ISERROR(MATCH(AK$10,$A$11:$A86,0)),INDEX(R_1_Zusätz,MATCH(AK$10,R_1_Zeilen,0)),"")</f>
        <v/>
      </c>
      <c r="AL86" s="1" t="str">
        <f ca="1">IF(ISERROR(MATCH(AL$10,$A$11:$A86,0)),INDEX(R_1_Zusätz,MATCH(AL$10,R_1_Zeilen,0)),"")</f>
        <v/>
      </c>
      <c r="AM86" s="1" t="str">
        <f ca="1">IF(ISERROR(MATCH(AM$10,$A$11:$A86,0)),INDEX(R_1_Zusätz,MATCH(AM$10,R_1_Zeilen,0)),"")</f>
        <v/>
      </c>
      <c r="AN86" s="1" t="str">
        <f ca="1">IF(ISERROR(MATCH(AN$10,$A$11:$A86,0)),INDEX(R_1_Zusätz,MATCH(AN$10,R_1_Zeilen,0)),"")</f>
        <v/>
      </c>
      <c r="AO86" s="1">
        <f ca="1">IF(ISERROR(MATCH(AO$10,$A$11:$A86,0)),INDEX(R_1_Zusätz,MATCH(AO$10,R_1_Zeilen,0)),"")</f>
        <v>2</v>
      </c>
      <c r="AP86" s="1" t="str">
        <f ca="1">IF(ISERROR(MATCH(AP$10,$A$11:$A86,0)),INDEX(R_1_Zusätz,MATCH(AP$10,R_1_Zeilen,0)),"")</f>
        <v/>
      </c>
      <c r="AQ86" s="1">
        <f ca="1">IF(ISERROR(MATCH(AQ$10,$A$11:$A86,0)),INDEX(R_1_Zusätz,MATCH(AQ$10,R_1_Zeilen,0)),"")</f>
        <v>2</v>
      </c>
      <c r="AR86" s="1" t="str">
        <f ca="1">IF(ISERROR(MATCH(AR$10,$A$11:$A86,0)),INDEX(R_1_Zusätz,MATCH(AR$10,R_1_Zeilen,0)),"")</f>
        <v/>
      </c>
      <c r="AS86" s="1" t="str">
        <f ca="1">IF(ISERROR(MATCH(AS$10,$A$11:$A86,0)),INDEX(R_1_Zusätz,MATCH(AS$10,R_1_Zeilen,0)),"")</f>
        <v/>
      </c>
      <c r="AT86" s="1" t="str">
        <f ca="1">IF(ISERROR(MATCH(AT$10,$A$11:$A86,0)),INDEX(R_1_Zusätz,MATCH(AT$10,R_1_Zeilen,0)),"")</f>
        <v/>
      </c>
      <c r="AU86" s="1" t="str">
        <f ca="1">IF(ISERROR(MATCH(AU$10,$A$11:$A86,0)),INDEX(R_1_Zusätz,MATCH(AU$10,R_1_Zeilen,0)),"")</f>
        <v/>
      </c>
      <c r="AV86" s="1" t="str">
        <f ca="1">IF(ISERROR(MATCH(AV$10,$A$11:$A86,0)),INDEX(R_1_Zusätz,MATCH(AV$10,R_1_Zeilen,0)),"")</f>
        <v/>
      </c>
      <c r="AW86" s="1">
        <f ca="1">IF(ISERROR(MATCH(AW$10,$A$11:$A86,0)),INDEX(R_1_Zusätz,MATCH(AW$10,R_1_Zeilen,0)),"")</f>
        <v>2</v>
      </c>
      <c r="AX86" s="1">
        <f ca="1">IF(ISERROR(MATCH(AX$10,$A$11:$A86,0)),INDEX(R_1_Zusätz,MATCH(AX$10,R_1_Zeilen,0)),"")</f>
        <v>2</v>
      </c>
      <c r="AY86" s="1">
        <f ca="1">IF(ISERROR(MATCH(AY$10,$A$11:$A86,0)),INDEX(R_1_Zusätz,MATCH(AY$10,R_1_Zeilen,0)),"")</f>
        <v>2</v>
      </c>
      <c r="AZ86" s="1">
        <f ca="1">IF(ISERROR(MATCH(AZ$10,$A$11:$A86,0)),INDEX(R_1_Zusätz,MATCH(AZ$10,R_1_Zeilen,0)),"")</f>
        <v>2</v>
      </c>
      <c r="BA86" s="1">
        <f ca="1">IF(ISERROR(MATCH(BA$10,$A$11:$A86,0)),INDEX(R_1_Zusätz,MATCH(BA$10,R_1_Zeilen,0)),"")</f>
        <v>2</v>
      </c>
      <c r="BB86" s="1">
        <f ca="1">IF(ISERROR(MATCH(BB$10,$A$11:$A86,0)),INDEX(R_1_Zusätz,MATCH(BB$10,R_1_Zeilen,0)),"")</f>
        <v>2</v>
      </c>
      <c r="BC86" s="1">
        <f ca="1">IF(ISERROR(MATCH(BC$10,$A$11:$A86,0)),INDEX(R_1_Zusätz,MATCH(BC$10,R_1_Zeilen,0)),"")</f>
        <v>2</v>
      </c>
      <c r="BD86" s="1">
        <f ca="1">IF(ISERROR(MATCH(BD$10,$A$11:$A86,0)),INDEX(R_1_Zusätz,MATCH(BD$10,R_1_Zeilen,0)),"")</f>
        <v>2</v>
      </c>
      <c r="BE86" s="1">
        <f ca="1">IF(ISERROR(MATCH(BE$10,$A$11:$A86,0)),INDEX(R_1_Zusätz,MATCH(BE$10,R_1_Zeilen,0)),"")</f>
        <v>2</v>
      </c>
      <c r="BF86" s="1">
        <f ca="1">IF(ISERROR(MATCH(BF$10,$A$11:$A86,0)),INDEX(R_1_Zusätz,MATCH(BF$10,R_1_Zeilen,0)),"")</f>
        <v>2</v>
      </c>
      <c r="BG86" s="1" t="str">
        <f ca="1">IF(ISERROR(MATCH(BG$10,$A$11:$A86,0)),INDEX(R_1_Zusätz,MATCH(BG$10,R_1_Zeilen,0)),"")</f>
        <v/>
      </c>
      <c r="BH86" s="1">
        <f ca="1">IF(ISERROR(MATCH(BH$10,$A$11:$A86,0)),INDEX(R_1_Zusätz,MATCH(BH$10,R_1_Zeilen,0)),"")</f>
        <v>3</v>
      </c>
      <c r="BI86" s="1" t="str">
        <f ca="1">IF(ISERROR(MATCH(BI$10,$A$11:$A86,0)),INDEX(R_1_Zusätz,MATCH(BI$10,R_1_Zeilen,0)),"")</f>
        <v/>
      </c>
      <c r="BJ86" s="1" t="str">
        <f ca="1">IF(ISERROR(MATCH(BJ$10,$A$11:$A86,0)),INDEX(R_1_Zusätz,MATCH(BJ$10,R_1_Zeilen,0)),"")</f>
        <v/>
      </c>
      <c r="BK86" s="1">
        <f ca="1">IF(ISERROR(MATCH(BK$10,$A$11:$A86,0)),INDEX(R_1_Zusätz,MATCH(BK$10,R_1_Zeilen,0)),"")</f>
        <v>3</v>
      </c>
      <c r="BL86" s="1">
        <f ca="1">IF(ISERROR(MATCH(BL$10,$A$11:$A86,0)),INDEX(R_1_Zusätz,MATCH(BL$10,R_1_Zeilen,0)),"")</f>
        <v>3</v>
      </c>
      <c r="BM86" s="1">
        <f ca="1">IF(ISERROR(MATCH(BM$10,$A$11:$A86,0)),INDEX(R_1_Zusätz,MATCH(BM$10,R_1_Zeilen,0)),"")</f>
        <v>3</v>
      </c>
      <c r="BN86" s="1">
        <f ca="1">IF(ISERROR(MATCH(BN$10,$A$11:$A86,0)),INDEX(R_1_Zusätz,MATCH(BN$10,R_1_Zeilen,0)),"")</f>
        <v>3</v>
      </c>
      <c r="BO86" s="1">
        <f ca="1">IF(ISERROR(MATCH(BO$10,$A$11:$A86,0)),INDEX(R_1_Zusätz,MATCH(BO$10,R_1_Zeilen,0)),"")</f>
        <v>2</v>
      </c>
      <c r="BP86" s="1">
        <f ca="1">IF(ISERROR(MATCH(BP$10,$A$11:$A86,0)),INDEX(R_1_Zusätz,MATCH(BP$10,R_1_Zeilen,0)),"")</f>
        <v>3</v>
      </c>
      <c r="BQ86" s="1">
        <f ca="1">IF(ISERROR(MATCH(BQ$10,$A$11:$A86,0)),INDEX(R_1_Zusätz,MATCH(BQ$10,R_1_Zeilen,0)),"")</f>
        <v>2</v>
      </c>
      <c r="BR86" s="1">
        <f ca="1">IF(ISERROR(MATCH(BR$10,$A$11:$A86,0)),INDEX(R_1_Zusätz,MATCH(BR$10,R_1_Zeilen,0)),"")</f>
        <v>3</v>
      </c>
      <c r="BS86" s="1">
        <f ca="1">IF(ISERROR(MATCH(BS$10,$A$11:$A86,0)),INDEX(R_1_Zusätz,MATCH(BS$10,R_1_Zeilen,0)),"")</f>
        <v>4</v>
      </c>
      <c r="BT86" s="1">
        <f ca="1">IF(ISERROR(MATCH(BT$10,$A$11:$A86,0)),INDEX(R_1_Zusätz,MATCH(BT$10,R_1_Zeilen,0)),"")</f>
        <v>4</v>
      </c>
      <c r="BU86" s="1">
        <f ca="1">IF(ISERROR(MATCH(BU$10,$A$11:$A86,0)),INDEX(R_1_Zusätz,MATCH(BU$10,R_1_Zeilen,0)),"")</f>
        <v>2</v>
      </c>
      <c r="BV86" s="1" t="str">
        <f ca="1">IF(ISERROR(MATCH(BV$10,$A$11:$A86,0)),INDEX(R_1_Zusätz,MATCH(BV$10,R_1_Zeilen,0)),"")</f>
        <v/>
      </c>
      <c r="BW86" s="1" t="str">
        <f ca="1">IF(ISERROR(MATCH(BW$10,$A$11:$A86,0)),INDEX(R_1_Zusätz,MATCH(BW$10,R_1_Zeilen,0)),"")</f>
        <v/>
      </c>
      <c r="BX86" s="1">
        <f ca="1">IF(ISERROR(MATCH(BX$10,$A$11:$A86,0)),INDEX(R_1_Zusätz,MATCH(BX$10,R_1_Zeilen,0)),"")</f>
        <v>2</v>
      </c>
      <c r="BY86" s="1">
        <f ca="1">IF(ISERROR(MATCH(BY$10,$A$11:$A86,0)),INDEX(R_1_Zusätz,MATCH(BY$10,R_1_Zeilen,0)),"")</f>
        <v>4</v>
      </c>
      <c r="BZ86" s="1" t="str">
        <f ca="1">IF(ISERROR(MATCH(BZ$10,$A$11:$A86,0)),INDEX(R_1_Zusätz,MATCH(BZ$10,R_1_Zeilen,0)),"")</f>
        <v/>
      </c>
      <c r="CA86" s="1">
        <f ca="1">IF(ISERROR(MATCH(CA$10,$A$11:$A86,0)),INDEX(R_1_Zusätz,MATCH(CA$10,R_1_Zeilen,0)),"")</f>
        <v>4</v>
      </c>
      <c r="CB86" s="1">
        <f ca="1">IF(ISERROR(MATCH(CB$10,$A$11:$A86,0)),INDEX(R_1_Zusätz,MATCH(CB$10,R_1_Zeilen,0)),"")</f>
        <v>5</v>
      </c>
      <c r="CC86" s="1" t="str">
        <f ca="1">IF(ISERROR(MATCH(CC$10,$A$11:$A86,0)),INDEX(R_1_Zusätz,MATCH(CC$10,R_1_Zeilen,0)),"")</f>
        <v/>
      </c>
      <c r="CD86" s="1" t="str">
        <f ca="1">IF(ISERROR(MATCH(CD$10,$A$11:$A86,0)),INDEX(R_1_Zusätz,MATCH(CD$10,R_1_Zeilen,0)),"")</f>
        <v/>
      </c>
      <c r="CE86" s="1" t="str">
        <f ca="1">IF(ISERROR(MATCH(CE$10,$A$11:$A86,0)),INDEX(R_1_Zusätz,MATCH(CE$10,R_1_Zeilen,0)),"")</f>
        <v/>
      </c>
      <c r="CF86" s="1">
        <f ca="1">IF(ISERROR(MATCH(CF$10,$A$11:$A86,0)),INDEX(R_1_Zusätz,MATCH(CF$10,R_1_Zeilen,0)),"")</f>
        <v>2</v>
      </c>
      <c r="CG86" s="1" t="str">
        <f ca="1">IF(ISERROR(MATCH(CG$10,$A$11:$A86,0)),INDEX(R_1_Zusätz,MATCH(CG$10,R_1_Zeilen,0)),"")</f>
        <v/>
      </c>
      <c r="CH86" s="1" t="str">
        <f ca="1">IF(ISERROR(MATCH(CH$10,$A$11:$A86,0)),INDEX(R_1_Zusätz,MATCH(CH$10,R_1_Zeilen,0)),"")</f>
        <v/>
      </c>
      <c r="CI86" s="1" t="str">
        <f ca="1">IF(ISERROR(MATCH(CI$10,$A$11:$A86,0)),INDEX(R_1_Zusätz,MATCH(CI$10,R_1_Zeilen,0)),"")</f>
        <v/>
      </c>
      <c r="CJ86" s="1">
        <f ca="1">IF(ISERROR(MATCH(CJ$10,$A$11:$A86,0)),INDEX(R_1_Zusätz,MATCH(CJ$10,R_1_Zeilen,0)),"")</f>
        <v>2</v>
      </c>
      <c r="CK86" s="1" t="str">
        <f ca="1">IF(ISERROR(MATCH(CK$10,$A$11:$A86,0)),INDEX(R_1_Zusätz,MATCH(CK$10,R_1_Zeilen,0)),"")</f>
        <v/>
      </c>
      <c r="CL86" s="1" t="str">
        <f ca="1">IF(ISERROR(MATCH(CL$10,$A$11:$A86,0)),INDEX(R_1_Zusätz,MATCH(CL$10,R_1_Zeilen,0)),"")</f>
        <v/>
      </c>
      <c r="CM86" s="1" t="str">
        <f ca="1">IF(ISERROR(MATCH(CM$10,$A$11:$A86,0)),INDEX(R_1_Zusätz,MATCH(CM$10,R_1_Zeilen,0)),"")</f>
        <v/>
      </c>
      <c r="CN86" s="1" t="str">
        <f ca="1">IF(ISERROR(MATCH(CN$10,$A$11:$A86,0)),INDEX(R_1_Zusätz,MATCH(CN$10,R_1_Zeilen,0)),"")</f>
        <v/>
      </c>
      <c r="CO86" s="1" t="str">
        <f ca="1">IF(ISERROR(MATCH(CO$10,$A$11:$A86,0)),INDEX(R_1_Zusätz,MATCH(CO$10,R_1_Zeilen,0)),"")</f>
        <v/>
      </c>
      <c r="CP86" s="1">
        <f ca="1">IF(ISERROR(MATCH(CP$10,$A$11:$A86,0)),INDEX(R_1_Zusätz,MATCH(CP$10,R_1_Zeilen,0)),"")</f>
        <v>2</v>
      </c>
      <c r="CQ86" s="1">
        <f ca="1">IF(ISERROR(MATCH(CQ$10,$A$11:$A86,0)),INDEX(R_1_Zusätz,MATCH(CQ$10,R_1_Zeilen,0)),"")</f>
        <v>2</v>
      </c>
      <c r="CR86" s="1">
        <f ca="1">IF(ISERROR(MATCH(CR$10,$A$11:$A86,0)),INDEX(R_1_Zusätz,MATCH(CR$10,R_1_Zeilen,0)),"")</f>
        <v>3</v>
      </c>
      <c r="CS86" s="1">
        <f ca="1">IF(ISERROR(MATCH(CS$10,$A$11:$A86,0)),INDEX(R_1_Zusätz,MATCH(CS$10,R_1_Zeilen,0)),"")</f>
        <v>2</v>
      </c>
      <c r="CT86" s="1">
        <f ca="1">IF(ISERROR(MATCH(CT$10,$A$11:$A86,0)),INDEX(R_1_Zusätz,MATCH(CT$10,R_1_Zeilen,0)),"")</f>
        <v>3</v>
      </c>
      <c r="CU86" s="1">
        <f ca="1">IF(ISERROR(MATCH(CU$10,$A$11:$A86,0)),INDEX(R_1_Zusätz,MATCH(CU$10,R_1_Zeilen,0)),"")</f>
        <v>2</v>
      </c>
      <c r="CV86" s="1">
        <f ca="1">IF(ISERROR(MATCH(CV$10,$A$11:$A86,0)),INDEX(R_1_Zusätz,MATCH(CV$10,R_1_Zeilen,0)),"")</f>
        <v>2</v>
      </c>
      <c r="CW86" s="1">
        <f ca="1">IF(ISERROR(MATCH(CW$10,$A$11:$A86,0)),INDEX(R_1_Zusätz,MATCH(CW$10,R_1_Zeilen,0)),"")</f>
        <v>2</v>
      </c>
      <c r="CX86" s="1" t="str">
        <f ca="1">IF(ISERROR(MATCH(CX$10,$A$11:$A86,0)),INDEX(R_1_Zusätz,MATCH(CX$10,R_1_Zeilen,0)),"")</f>
        <v/>
      </c>
      <c r="CY86" s="1" t="str">
        <f ca="1">IF(ISERROR(MATCH(CY$10,$A$11:$A86,0)),INDEX(R_1_Zusätz,MATCH(CY$10,R_1_Zeilen,0)),"")</f>
        <v/>
      </c>
      <c r="CZ86" s="1">
        <f ca="1">IF(ISERROR(MATCH(CZ$10,$A$11:$A86,0)),INDEX(R_1_Zusätz,MATCH(CZ$10,R_1_Zeilen,0)),"")</f>
        <v>2</v>
      </c>
      <c r="DA86" s="1">
        <f ca="1">IF(ISERROR(MATCH(DA$10,$A$11:$A86,0)),INDEX(R_1_Zusätz,MATCH(DA$10,R_1_Zeilen,0)),"")</f>
        <v>2</v>
      </c>
      <c r="DB86" s="1">
        <f ca="1">IF(ISERROR(MATCH(DB$10,$A$11:$A86,0)),INDEX(R_1_Zusätz,MATCH(DB$10,R_1_Zeilen,0)),"")</f>
        <v>2</v>
      </c>
      <c r="DC86" s="1">
        <f ca="1">IF(ISERROR(MATCH(DC$10,$A$11:$A86,0)),INDEX(R_1_Zusätz,MATCH(DC$10,R_1_Zeilen,0)),"")</f>
        <v>2</v>
      </c>
      <c r="DD86" s="1">
        <f ca="1">IF(ISERROR(MATCH(DD$10,$A$11:$A86,0)),INDEX(R_1_Zusätz,MATCH(DD$10,R_1_Zeilen,0)),"")</f>
        <v>2</v>
      </c>
      <c r="DE86" s="1">
        <f ca="1">IF(ISERROR(MATCH(DE$10,$A$11:$A86,0)),INDEX(R_1_Zusätz,MATCH(DE$10,R_1_Zeilen,0)),"")</f>
        <v>2</v>
      </c>
      <c r="DF86" s="1" t="str">
        <f ca="1">IF(ISERROR(MATCH(DF$10,$A$11:$A86,0)),INDEX(R_1_Zusätz,MATCH(DF$10,R_1_Zeilen,0)),"")</f>
        <v/>
      </c>
      <c r="DG86" s="1" t="str">
        <f ca="1">IF(ISERROR(MATCH(DG$10,$A$11:$A86,0)),INDEX(R_1_Zusätz,MATCH(DG$10,R_1_Zeilen,0)),"")</f>
        <v/>
      </c>
      <c r="DH86" s="1" t="str">
        <f ca="1">IF(ISERROR(MATCH(DH$10,$A$11:$A86,0)),INDEX(R_1_Zusätz,MATCH(DH$10,R_1_Zeilen,0)),"")</f>
        <v/>
      </c>
      <c r="DI86" s="1" t="str">
        <f ca="1">IF(ISERROR(MATCH(DI$10,$A$11:$A86,0)),INDEX(R_1_Zusätz,MATCH(DI$10,R_1_Zeilen,0)),"")</f>
        <v/>
      </c>
      <c r="DJ86" s="1" t="str">
        <f ca="1">IF(ISERROR(MATCH(DJ$10,$A$11:$A86,0)),INDEX(R_1_Zusätz,MATCH(DJ$10,R_1_Zeilen,0)),"")</f>
        <v/>
      </c>
      <c r="DK86" s="1" t="str">
        <f ca="1">IF(ISERROR(MATCH(DK$10,$A$11:$A86,0)),INDEX(R_1_Zusätz,MATCH(DK$10,R_1_Zeilen,0)),"")</f>
        <v/>
      </c>
      <c r="DL86" s="1" t="str">
        <f ca="1">IF(ISERROR(MATCH(DL$10,$A$11:$A86,0)),INDEX(R_1_Zusätz,MATCH(DL$10,R_1_Zeilen,0)),"")</f>
        <v/>
      </c>
      <c r="DM86" s="1">
        <f ca="1">IF(ISERROR(MATCH(DM$10,$A$11:$A86,0)),INDEX(R_1_Zusätz,MATCH(DM$10,R_1_Zeilen,0)),"")</f>
        <v>2</v>
      </c>
      <c r="DN86" s="1">
        <f ca="1">IF(ISERROR(MATCH(DN$10,$A$11:$A86,0)),INDEX(R_1_Zusätz,MATCH(DN$10,R_1_Zeilen,0)),"")</f>
        <v>2</v>
      </c>
      <c r="DO86" s="1">
        <f ca="1">IF(ISERROR(MATCH(DO$10,$A$11:$A86,0)),INDEX(R_1_Zusätz,MATCH(DO$10,R_1_Zeilen,0)),"")</f>
        <v>2</v>
      </c>
      <c r="DP86" s="1">
        <f ca="1">IF(ISERROR(MATCH(DP$10,$A$11:$A86,0)),INDEX(R_1_Zusätz,MATCH(DP$10,R_1_Zeilen,0)),"")</f>
        <v>2</v>
      </c>
      <c r="DQ86" s="1">
        <f ca="1">IF(ISERROR(MATCH(DQ$10,$A$11:$A86,0)),INDEX(R_1_Zusätz,MATCH(DQ$10,R_1_Zeilen,0)),"")</f>
        <v>2</v>
      </c>
      <c r="DR86" s="1">
        <f ca="1">IF(ISERROR(MATCH(DR$10,$A$11:$A86,0)),INDEX(R_1_Zusätz,MATCH(DR$10,R_1_Zeilen,0)),"")</f>
        <v>3</v>
      </c>
      <c r="DS86" s="1" t="str">
        <f ca="1">IF(ISERROR(MATCH(DS$10,$A$11:$A86,0)),INDEX(R_1_Zusätz,MATCH(DS$10,R_1_Zeilen,0)),"")</f>
        <v/>
      </c>
      <c r="DT86" s="1" t="str">
        <f ca="1">IF(ISERROR(MATCH(DT$10,$A$11:$A86,0)),INDEX(R_1_Zusätz,MATCH(DT$10,R_1_Zeilen,0)),"")</f>
        <v/>
      </c>
      <c r="DU86" s="1" t="str">
        <f ca="1">IF(ISERROR(MATCH(DU$10,$A$11:$A86,0)),INDEX(R_1_Zusätz,MATCH(DU$10,R_1_Zeilen,0)),"")</f>
        <v/>
      </c>
      <c r="DV86" s="1" t="str">
        <f ca="1">IF(ISERROR(MATCH(DV$10,$A$11:$A86,0)),INDEX(R_1_Zusätz,MATCH(DV$10,R_1_Zeilen,0)),"")</f>
        <v/>
      </c>
      <c r="DW86" s="1" t="str">
        <f ca="1">IF(ISERROR(MATCH(DW$10,$A$11:$A86,0)),INDEX(R_1_Zusätz,MATCH(DW$10,R_1_Zeilen,0)),"")</f>
        <v/>
      </c>
      <c r="DX86" s="1" t="str">
        <f ca="1">IF(ISERROR(MATCH(DX$10,$A$11:$A86,0)),INDEX(R_1_Zusätz,MATCH(DX$10,R_1_Zeilen,0)),"")</f>
        <v/>
      </c>
      <c r="DY86" s="1" t="str">
        <f ca="1">IF(ISERROR(MATCH(DY$10,$A$11:$A86,0)),INDEX(R_1_Zusätz,MATCH(DY$10,R_1_Zeilen,0)),"")</f>
        <v/>
      </c>
      <c r="DZ86" s="1" t="str">
        <f ca="1">IF(ISERROR(MATCH(DZ$10,$A$11:$A86,0)),INDEX(R_1_Zusätz,MATCH(DZ$10,R_1_Zeilen,0)),"")</f>
        <v/>
      </c>
      <c r="EA86" s="1" t="str">
        <f ca="1">IF(ISERROR(MATCH(EA$10,$A$11:$A86,0)),INDEX(R_1_Zusätz,MATCH(EA$10,R_1_Zeilen,0)),"")</f>
        <v/>
      </c>
      <c r="EB86" s="1" t="str">
        <f ca="1">IF(ISERROR(MATCH(EB$10,$A$11:$A86,0)),INDEX(R_1_Zusätz,MATCH(EB$10,R_1_Zeilen,0)),"")</f>
        <v/>
      </c>
      <c r="EC86" s="1" t="str">
        <f ca="1">IF(ISERROR(MATCH(EC$10,$A$11:$A86,0)),INDEX(R_1_Zusätz,MATCH(EC$10,R_1_Zeilen,0)),"")</f>
        <v/>
      </c>
      <c r="ED86" s="1" t="str">
        <f ca="1">IF(ISERROR(MATCH(ED$10,$A$11:$A86,0)),INDEX(R_1_Zusätz,MATCH(ED$10,R_1_Zeilen,0)),"")</f>
        <v/>
      </c>
      <c r="EE86" s="1" t="str">
        <f ca="1">IF(ISERROR(MATCH(EE$10,$A$11:$A86,0)),INDEX(R_1_Zusätz,MATCH(EE$10,R_1_Zeilen,0)),"")</f>
        <v/>
      </c>
      <c r="EF86" s="1" t="str">
        <f ca="1">IF(ISERROR(MATCH(EF$10,$A$11:$A86,0)),INDEX(R_1_Zusätz,MATCH(EF$10,R_1_Zeilen,0)),"")</f>
        <v/>
      </c>
      <c r="EG86" s="1" t="str">
        <f ca="1">IF(ISERROR(MATCH(EG$10,$A$11:$A86,0)),INDEX(R_1_Zusätz,MATCH(EG$10,R_1_Zeilen,0)),"")</f>
        <v/>
      </c>
      <c r="EH86" s="1" t="str">
        <f ca="1">IF(ISERROR(MATCH(EH$10,$A$11:$A86,0)),INDEX(R_1_Zusätz,MATCH(EH$10,R_1_Zeilen,0)),"")</f>
        <v/>
      </c>
      <c r="EI86" s="1" t="str">
        <f ca="1">IF(ISERROR(MATCH(EI$10,$A$11:$A86,0)),INDEX(R_1_Zusätz,MATCH(EI$10,R_1_Zeilen,0)),"")</f>
        <v/>
      </c>
      <c r="EJ86" s="1" t="str">
        <f ca="1">IF(ISERROR(MATCH(EJ$10,$A$11:$A86,0)),INDEX(R_1_Zusätz,MATCH(EJ$10,R_1_Zeilen,0)),"")</f>
        <v/>
      </c>
      <c r="EK86" s="1" t="str">
        <f ca="1">IF(ISERROR(MATCH(EK$10,$A$11:$A86,0)),INDEX(R_1_Zusätz,MATCH(EK$10,R_1_Zeilen,0)),"")</f>
        <v/>
      </c>
      <c r="EL86" s="1" t="str">
        <f ca="1">IF(ISERROR(MATCH(EL$10,$A$11:$A86,0)),INDEX(R_1_Zusätz,MATCH(EL$10,R_1_Zeilen,0)),"")</f>
        <v/>
      </c>
      <c r="EM86" s="1" t="str">
        <f ca="1">IF(ISERROR(MATCH(EM$10,$A$11:$A86,0)),INDEX(R_1_Zusätz,MATCH(EM$10,R_1_Zeilen,0)),"")</f>
        <v/>
      </c>
      <c r="EN86" s="1" t="str">
        <f ca="1">IF(ISERROR(MATCH(EN$10,$A$11:$A86,0)),INDEX(R_1_Zusätz,MATCH(EN$10,R_1_Zeilen,0)),"")</f>
        <v/>
      </c>
      <c r="EO86" s="1" t="str">
        <f ca="1">IF(ISERROR(MATCH(EO$10,$A$11:$A86,0)),INDEX(R_1_Zusätz,MATCH(EO$10,R_1_Zeilen,0)),"")</f>
        <v/>
      </c>
      <c r="EP86" s="1">
        <f ca="1">IF(ISERROR(MATCH(EP$10,$A$11:$A86,0)),INDEX(R_1_Zusätz,MATCH(EP$10,R_1_Zeilen,0)),"")</f>
        <v>4</v>
      </c>
      <c r="EQ86" s="1" t="str">
        <f ca="1">IF(ISERROR(MATCH(EQ$10,$A$11:$A86,0)),INDEX(R_1_Zusätz,MATCH(EQ$10,R_1_Zeilen,0)),"")</f>
        <v/>
      </c>
      <c r="ER86" s="1">
        <f ca="1">IF(ISERROR(MATCH(ER$10,$A$11:$A86,0)),INDEX(R_1_Zusätz,MATCH(ER$10,R_1_Zeilen,0)),"")</f>
        <v>3</v>
      </c>
      <c r="ES86" s="1">
        <f ca="1">IF(ISERROR(MATCH(ES$10,$A$11:$A86,0)),INDEX(R_1_Zusätz,MATCH(ES$10,R_1_Zeilen,0)),"")</f>
        <v>4</v>
      </c>
      <c r="ET86" s="1">
        <f ca="1">IF(ISERROR(MATCH(ET$10,$A$11:$A86,0)),INDEX(R_1_Zusätz,MATCH(ET$10,R_1_Zeilen,0)),"")</f>
        <v>4</v>
      </c>
      <c r="EU86" s="1">
        <f ca="1">IF(ISERROR(MATCH(EU$10,$A$11:$A86,0)),INDEX(R_1_Zusätz,MATCH(EU$10,R_1_Zeilen,0)),"")</f>
        <v>4</v>
      </c>
      <c r="EV86" s="1">
        <f ca="1">IF(ISERROR(MATCH(EV$10,$A$11:$A86,0)),INDEX(R_1_Zusätz,MATCH(EV$10,R_1_Zeilen,0)),"")</f>
        <v>4</v>
      </c>
      <c r="EW86" s="1">
        <f ca="1">IF(ISERROR(MATCH(EW$10,$A$11:$A86,0)),INDEX(R_1_Zusätz,MATCH(EW$10,R_1_Zeilen,0)),"")</f>
        <v>3</v>
      </c>
      <c r="EX86" s="1">
        <f ca="1">IF(ISERROR(MATCH(EX$10,$A$11:$A86,0)),INDEX(R_1_Zusätz,MATCH(EX$10,R_1_Zeilen,0)),"")</f>
        <v>3</v>
      </c>
      <c r="EY86" s="1">
        <f ca="1">IF(ISERROR(MATCH(EY$10,$A$11:$A86,0)),INDEX(R_1_Zusätz,MATCH(EY$10,R_1_Zeilen,0)),"")</f>
        <v>4</v>
      </c>
      <c r="EZ86" s="1">
        <f ca="1">IF(ISERROR(MATCH(EZ$10,$A$11:$A86,0)),INDEX(R_1_Zusätz,MATCH(EZ$10,R_1_Zeilen,0)),"")</f>
        <v>3</v>
      </c>
      <c r="FA86" s="1">
        <f ca="1">IF(ISERROR(MATCH(FA$10,$A$11:$A86,0)),INDEX(R_1_Zusätz,MATCH(FA$10,R_1_Zeilen,0)),"")</f>
        <v>1</v>
      </c>
      <c r="FB86" s="1">
        <f ca="1">IF(ISERROR(MATCH(FB$10,$A$11:$A86,0)),INDEX(R_1_Zusätz,MATCH(FB$10,R_1_Zeilen,0)),"")</f>
        <v>1</v>
      </c>
      <c r="FC86" s="1">
        <f ca="1">IF(ISERROR(MATCH(FC$10,$A$11:$A86,0)),INDEX(R_1_Zusätz,MATCH(FC$10,R_1_Zeilen,0)),"")</f>
        <v>1</v>
      </c>
      <c r="FD86" s="1">
        <f ca="1">IF(ISERROR(MATCH(FD$10,$A$11:$A86,0)),INDEX(R_1_Zusätz,MATCH(FD$10,R_1_Zeilen,0)),"")</f>
        <v>2</v>
      </c>
      <c r="FE86" s="1">
        <f ca="1">IF(ISERROR(MATCH(FE$10,$A$11:$A86,0)),INDEX(R_1_Zusätz,MATCH(FE$10,R_1_Zeilen,0)),"")</f>
        <v>1</v>
      </c>
      <c r="FF86" s="1">
        <f ca="1">IF(ISERROR(MATCH(FF$10,$A$11:$A86,0)),INDEX(R_1_Zusätz,MATCH(FF$10,R_1_Zeilen,0)),"")</f>
        <v>1</v>
      </c>
      <c r="FG86" s="1">
        <f ca="1">IF(ISERROR(MATCH(FG$10,$A$11:$A86,0)),INDEX(R_1_Zusätz,MATCH(FG$10,R_1_Zeilen,0)),"")</f>
        <v>1</v>
      </c>
      <c r="FH86" s="1">
        <f ca="1">IF(ISERROR(MATCH(FH$10,$A$11:$A86,0)),INDEX(R_1_Zusätz,MATCH(FH$10,R_1_Zeilen,0)),"")</f>
        <v>2</v>
      </c>
      <c r="FI86" s="1">
        <f ca="1">IF(ISERROR(MATCH(FI$10,$A$11:$A86,0)),INDEX(R_1_Zusätz,MATCH(FI$10,R_1_Zeilen,0)),"")</f>
        <v>1</v>
      </c>
      <c r="FJ86" s="1">
        <f ca="1">IF(ISERROR(MATCH(FJ$10,$A$11:$A86,0)),INDEX(R_1_Zusätz,MATCH(FJ$10,R_1_Zeilen,0)),"")</f>
        <v>2</v>
      </c>
      <c r="FK86" s="1">
        <f ca="1">IF(ISERROR(MATCH(FK$10,$A$11:$A86,0)),INDEX(R_1_Zusätz,MATCH(FK$10,R_1_Zeilen,0)),"")</f>
        <v>2</v>
      </c>
      <c r="FL86" s="1">
        <f ca="1">IF(ISERROR(MATCH(FL$10,$A$11:$A86,0)),INDEX(R_1_Zusätz,MATCH(FL$10,R_1_Zeilen,0)),"")</f>
        <v>3</v>
      </c>
      <c r="FM86" s="1">
        <f ca="1">IF(ISERROR(MATCH(FM$10,$A$11:$A86,0)),INDEX(R_1_Zusätz,MATCH(FM$10,R_1_Zeilen,0)),"")</f>
        <v>3</v>
      </c>
      <c r="FN86" s="1">
        <f ca="1">IF(ISERROR(MATCH(FN$10,$A$11:$A86,0)),INDEX(R_1_Zusätz,MATCH(FN$10,R_1_Zeilen,0)),"")</f>
        <v>3</v>
      </c>
      <c r="FO86" s="1">
        <f ca="1">IF(ISERROR(MATCH(FO$10,$A$11:$A86,0)),INDEX(R_1_Zusätz,MATCH(FO$10,R_1_Zeilen,0)),"")</f>
        <v>3</v>
      </c>
      <c r="FP86" s="1">
        <f ca="1">IF(ISERROR(MATCH(FP$10,$A$11:$A86,0)),INDEX(R_1_Zusätz,MATCH(FP$10,R_1_Zeilen,0)),"")</f>
        <v>3</v>
      </c>
      <c r="FQ86" s="1">
        <f ca="1">IF(ISERROR(MATCH(FQ$10,$A$11:$A86,0)),INDEX(R_1_Zusätz,MATCH(FQ$10,R_1_Zeilen,0)),"")</f>
        <v>4</v>
      </c>
      <c r="FR86" s="1">
        <f ca="1">IF(ISERROR(MATCH(FR$10,$A$11:$A86,0)),INDEX(R_1_Zusätz,MATCH(FR$10,R_1_Zeilen,0)),"")</f>
        <v>2</v>
      </c>
      <c r="FS86" s="1">
        <f ca="1">IF(ISERROR(MATCH(FS$10,$A$11:$A86,0)),INDEX(R_1_Zusätz,MATCH(FS$10,R_1_Zeilen,0)),"")</f>
        <v>3</v>
      </c>
      <c r="FT86" s="1">
        <f ca="1">IF(ISERROR(MATCH(FT$10,$A$11:$A86,0)),INDEX(R_1_Zusätz,MATCH(FT$10,R_1_Zeilen,0)),"")</f>
        <v>3</v>
      </c>
      <c r="FU86" s="1">
        <f ca="1">IF(ISERROR(MATCH(FU$10,$A$11:$A86,0)),INDEX(R_1_Zusätz,MATCH(FU$10,R_1_Zeilen,0)),"")</f>
        <v>3</v>
      </c>
      <c r="FV86" s="1">
        <f ca="1">IF(ISERROR(MATCH(FV$10,$A$11:$A86,0)),INDEX(R_1_Zusätz,MATCH(FV$10,R_1_Zeilen,0)),"")</f>
        <v>3</v>
      </c>
      <c r="FW86" s="1">
        <f ca="1">IF(ISERROR(MATCH(FW$10,$A$11:$A86,0)),INDEX(R_1_Zusätz,MATCH(FW$10,R_1_Zeilen,0)),"")</f>
        <v>2</v>
      </c>
      <c r="FX86" s="1">
        <f ca="1">IF(ISERROR(MATCH(FX$10,$A$11:$A86,0)),INDEX(R_1_Zusätz,MATCH(FX$10,R_1_Zeilen,0)),"")</f>
        <v>4</v>
      </c>
      <c r="FY86" s="1">
        <f ca="1">IF(ISERROR(MATCH(FY$10,$A$11:$A86,0)),INDEX(R_1_Zusätz,MATCH(FY$10,R_1_Zeilen,0)),"")</f>
        <v>3</v>
      </c>
      <c r="FZ86" s="1">
        <f ca="1">IF(ISERROR(MATCH(FZ$10,$A$11:$A86,0)),INDEX(R_1_Zusätz,MATCH(FZ$10,R_1_Zeilen,0)),"")</f>
        <v>1</v>
      </c>
      <c r="GA86" s="1">
        <f ca="1">IF(ISERROR(MATCH(GA$10,$A$11:$A86,0)),INDEX(R_1_Zusätz,MATCH(GA$10,R_1_Zeilen,0)),"")</f>
        <v>1</v>
      </c>
      <c r="GB86" s="1">
        <f ca="1">IF(ISERROR(MATCH(GB$10,$A$11:$A86,0)),INDEX(R_1_Zusätz,MATCH(GB$10,R_1_Zeilen,0)),"")</f>
        <v>1</v>
      </c>
      <c r="GC86" s="1">
        <f ca="1">IF(ISERROR(MATCH(GC$10,$A$11:$A86,0)),INDEX(R_1_Zusätz,MATCH(GC$10,R_1_Zeilen,0)),"")</f>
        <v>2</v>
      </c>
      <c r="GD86" s="1">
        <f ca="1">IF(ISERROR(MATCH(GD$10,$A$11:$A86,0)),INDEX(R_1_Zusätz,MATCH(GD$10,R_1_Zeilen,0)),"")</f>
        <v>3</v>
      </c>
      <c r="GE86" s="1">
        <f ca="1">IF(ISERROR(MATCH(GE$10,$A$11:$A86,0)),INDEX(R_1_Zusätz,MATCH(GE$10,R_1_Zeilen,0)),"")</f>
        <v>1</v>
      </c>
      <c r="GF86" s="1">
        <f ca="1">IF(ISERROR(MATCH(GF$10,$A$11:$A86,0)),INDEX(R_1_Zusätz,MATCH(GF$10,R_1_Zeilen,0)),"")</f>
        <v>1</v>
      </c>
      <c r="GG86" s="1">
        <f ca="1">IF(ISERROR(MATCH(GG$10,$A$11:$A86,0)),INDEX(R_1_Zusätz,MATCH(GG$10,R_1_Zeilen,0)),"")</f>
        <v>1</v>
      </c>
      <c r="GH86" s="1">
        <f ca="1">IF(ISERROR(MATCH(GH$10,$A$11:$A86,0)),INDEX(R_1_Zusätz,MATCH(GH$10,R_1_Zeilen,0)),"")</f>
        <v>1</v>
      </c>
      <c r="GI86" s="1">
        <f ca="1">IF(ISERROR(MATCH(GI$10,$A$11:$A86,0)),INDEX(R_1_Zusätz,MATCH(GI$10,R_1_Zeilen,0)),"")</f>
        <v>1</v>
      </c>
      <c r="GJ86" s="1">
        <f ca="1">IF(ISERROR(MATCH(GJ$10,$A$11:$A86,0)),INDEX(R_1_Zusätz,MATCH(GJ$10,R_1_Zeilen,0)),"")</f>
        <v>1</v>
      </c>
      <c r="GK86" s="1">
        <f ca="1">IF(ISERROR(MATCH(GK$10,$A$11:$A86,0)),INDEX(R_1_Zusätz,MATCH(GK$10,R_1_Zeilen,0)),"")</f>
        <v>1</v>
      </c>
      <c r="GL86" s="1">
        <f ca="1">IF(ISERROR(MATCH(GL$10,$A$11:$A86,0)),INDEX(R_1_Zusätz,MATCH(GL$10,R_1_Zeilen,0)),"")</f>
        <v>1</v>
      </c>
      <c r="GM86" s="1">
        <f ca="1">IF(ISERROR(MATCH(GM$10,$A$11:$A86,0)),INDEX(R_1_Zusätz,MATCH(GM$10,R_1_Zeilen,0)),"")</f>
        <v>1</v>
      </c>
      <c r="GN86" s="1">
        <f ca="1">IF(ISERROR(MATCH(GN$10,$A$11:$A86,0)),INDEX(R_1_Zusätz,MATCH(GN$10,R_1_Zeilen,0)),"")</f>
        <v>1</v>
      </c>
      <c r="GO86" s="1">
        <f ca="1">IF(ISERROR(MATCH(GO$10,$A$11:$A86,0)),INDEX(R_1_Zusätz,MATCH(GO$10,R_1_Zeilen,0)),"")</f>
        <v>1</v>
      </c>
      <c r="GP86" s="1">
        <f ca="1">IF(ISERROR(MATCH(GP$10,$A$11:$A86,0)),INDEX(R_1_Zusätz,MATCH(GP$10,R_1_Zeilen,0)),"")</f>
        <v>1</v>
      </c>
      <c r="GQ86" s="1">
        <f ca="1">IF(ISERROR(MATCH(GQ$10,$A$11:$A86,0)),INDEX(R_1_Zusätz,MATCH(GQ$10,R_1_Zeilen,0)),"")</f>
        <v>2</v>
      </c>
      <c r="GR86" s="1">
        <f ca="1">IF(ISERROR(MATCH(GR$10,$A$11:$A86,0)),INDEX(R_1_Zusätz,MATCH(GR$10,R_1_Zeilen,0)),"")</f>
        <v>1</v>
      </c>
      <c r="GS86" s="1">
        <f ca="1">IF(ISERROR(MATCH(GS$10,$A$11:$A86,0)),INDEX(R_1_Zusätz,MATCH(GS$10,R_1_Zeilen,0)),"")</f>
        <v>1</v>
      </c>
      <c r="GT86" s="1">
        <f ca="1">IF(ISERROR(MATCH(GT$10,$A$11:$A86,0)),INDEX(R_1_Zusätz,MATCH(GT$10,R_1_Zeilen,0)),"")</f>
        <v>4</v>
      </c>
      <c r="GU86" s="1">
        <f ca="1">IF(ISERROR(MATCH(GU$10,$A$11:$A86,0)),INDEX(R_1_Zusätz,MATCH(GU$10,R_1_Zeilen,0)),"")</f>
        <v>2</v>
      </c>
      <c r="GV86" s="1">
        <f ca="1">IF(ISERROR(MATCH(GV$10,$A$11:$A86,0)),INDEX(R_1_Zusätz,MATCH(GV$10,R_1_Zeilen,0)),"")</f>
        <v>3</v>
      </c>
      <c r="GW86" s="1">
        <f ca="1">IF(ISERROR(MATCH(GW$10,$A$11:$A86,0)),INDEX(R_1_Zusätz,MATCH(GW$10,R_1_Zeilen,0)),"")</f>
        <v>2</v>
      </c>
      <c r="GX86" s="1">
        <f ca="1">IF(ISERROR(MATCH(GX$10,$A$11:$A86,0)),INDEX(R_1_Zusätz,MATCH(GX$10,R_1_Zeilen,0)),"")</f>
        <v>1</v>
      </c>
      <c r="GY86" s="1">
        <f ca="1">IF(ISERROR(MATCH(GY$10,$A$11:$A86,0)),INDEX(R_1_Zusätz,MATCH(GY$10,R_1_Zeilen,0)),"")</f>
        <v>1</v>
      </c>
      <c r="GZ86" s="1">
        <f ca="1">IF(ISERROR(MATCH(GZ$10,$A$11:$A86,0)),INDEX(R_1_Zusätz,MATCH(GZ$10,R_1_Zeilen,0)),"")</f>
        <v>1</v>
      </c>
      <c r="HA86" s="1">
        <f ca="1">IF(ISERROR(MATCH(HA$10,$A$11:$A86,0)),INDEX(R_1_Zusätz,MATCH(HA$10,R_1_Zeilen,0)),"")</f>
        <v>2</v>
      </c>
    </row>
    <row r="87" spans="1:209">
      <c r="A87" s="1" t="str">
        <f ca="1">INDEX(R_2_Spalten,1,MATCH($B86,INDIRECT("'R_2'!$C"&amp;ROW(86:86)&amp;":"&amp;ADDRESS(ROW(86:86),COUNTA(BASIS_Produkt)+2)),0))</f>
        <v>3DGHI</v>
      </c>
      <c r="B87" s="1">
        <f t="shared" ca="1" si="5"/>
        <v>1</v>
      </c>
      <c r="C87" s="1" t="str">
        <f ca="1">IF(ISERROR(MATCH(C$10,$A$11:$A87,0)),INDEX(R_1_Zusätz,MATCH(C$10,R_1_Zeilen,0)),"")</f>
        <v/>
      </c>
      <c r="D87" s="1" t="str">
        <f ca="1">IF(ISERROR(MATCH(D$10,$A$11:$A87,0)),INDEX(R_1_Zusätz,MATCH(D$10,R_1_Zeilen,0)),"")</f>
        <v/>
      </c>
      <c r="E87" s="1">
        <f ca="1">IF(ISERROR(MATCH(E$10,$A$11:$A87,0)),INDEX(R_1_Zusätz,MATCH(E$10,R_1_Zeilen,0)),"")</f>
        <v>2</v>
      </c>
      <c r="F87" s="1">
        <f ca="1">IF(ISERROR(MATCH(F$10,$A$11:$A87,0)),INDEX(R_1_Zusätz,MATCH(F$10,R_1_Zeilen,0)),"")</f>
        <v>2</v>
      </c>
      <c r="G87" s="1">
        <f ca="1">IF(ISERROR(MATCH(G$10,$A$11:$A87,0)),INDEX(R_1_Zusätz,MATCH(G$10,R_1_Zeilen,0)),"")</f>
        <v>2</v>
      </c>
      <c r="H87" s="1">
        <f ca="1">IF(ISERROR(MATCH(H$10,$A$11:$A87,0)),INDEX(R_1_Zusätz,MATCH(H$10,R_1_Zeilen,0)),"")</f>
        <v>3</v>
      </c>
      <c r="I87" s="1" t="str">
        <f ca="1">IF(ISERROR(MATCH(I$10,$A$11:$A87,0)),INDEX(R_1_Zusätz,MATCH(I$10,R_1_Zeilen,0)),"")</f>
        <v/>
      </c>
      <c r="J87" s="1" t="str">
        <f ca="1">IF(ISERROR(MATCH(J$10,$A$11:$A87,0)),INDEX(R_1_Zusätz,MATCH(J$10,R_1_Zeilen,0)),"")</f>
        <v/>
      </c>
      <c r="K87" s="1" t="str">
        <f ca="1">IF(ISERROR(MATCH(K$10,$A$11:$A87,0)),INDEX(R_1_Zusätz,MATCH(K$10,R_1_Zeilen,0)),"")</f>
        <v/>
      </c>
      <c r="L87" s="1" t="str">
        <f ca="1">IF(ISERROR(MATCH(L$10,$A$11:$A87,0)),INDEX(R_1_Zusätz,MATCH(L$10,R_1_Zeilen,0)),"")</f>
        <v/>
      </c>
      <c r="M87" s="1">
        <f ca="1">IF(ISERROR(MATCH(M$10,$A$11:$A87,0)),INDEX(R_1_Zusätz,MATCH(M$10,R_1_Zeilen,0)),"")</f>
        <v>2</v>
      </c>
      <c r="N87" s="1">
        <f ca="1">IF(ISERROR(MATCH(N$10,$A$11:$A87,0)),INDEX(R_1_Zusätz,MATCH(N$10,R_1_Zeilen,0)),"")</f>
        <v>2</v>
      </c>
      <c r="O87" s="1" t="str">
        <f ca="1">IF(ISERROR(MATCH(O$10,$A$11:$A87,0)),INDEX(R_1_Zusätz,MATCH(O$10,R_1_Zeilen,0)),"")</f>
        <v/>
      </c>
      <c r="P87" s="1">
        <f ca="1">IF(ISERROR(MATCH(P$10,$A$11:$A87,0)),INDEX(R_1_Zusätz,MATCH(P$10,R_1_Zeilen,0)),"")</f>
        <v>2</v>
      </c>
      <c r="Q87" s="1" t="str">
        <f ca="1">IF(ISERROR(MATCH(Q$10,$A$11:$A87,0)),INDEX(R_1_Zusätz,MATCH(Q$10,R_1_Zeilen,0)),"")</f>
        <v/>
      </c>
      <c r="R87" s="1" t="str">
        <f ca="1">IF(ISERROR(MATCH(R$10,$A$11:$A87,0)),INDEX(R_1_Zusätz,MATCH(R$10,R_1_Zeilen,0)),"")</f>
        <v/>
      </c>
      <c r="S87" s="1">
        <f ca="1">IF(ISERROR(MATCH(S$10,$A$11:$A87,0)),INDEX(R_1_Zusätz,MATCH(S$10,R_1_Zeilen,0)),"")</f>
        <v>2</v>
      </c>
      <c r="T87" s="1">
        <f ca="1">IF(ISERROR(MATCH(T$10,$A$11:$A87,0)),INDEX(R_1_Zusätz,MATCH(T$10,R_1_Zeilen,0)),"")</f>
        <v>2</v>
      </c>
      <c r="U87" s="1">
        <f ca="1">IF(ISERROR(MATCH(U$10,$A$11:$A87,0)),INDEX(R_1_Zusätz,MATCH(U$10,R_1_Zeilen,0)),"")</f>
        <v>2</v>
      </c>
      <c r="V87" s="1">
        <f ca="1">IF(ISERROR(MATCH(V$10,$A$11:$A87,0)),INDEX(R_1_Zusätz,MATCH(V$10,R_1_Zeilen,0)),"")</f>
        <v>2</v>
      </c>
      <c r="W87" s="1">
        <f ca="1">IF(ISERROR(MATCH(W$10,$A$11:$A87,0)),INDEX(R_1_Zusätz,MATCH(W$10,R_1_Zeilen,0)),"")</f>
        <v>2</v>
      </c>
      <c r="X87" s="1">
        <f ca="1">IF(ISERROR(MATCH(X$10,$A$11:$A87,0)),INDEX(R_1_Zusätz,MATCH(X$10,R_1_Zeilen,0)),"")</f>
        <v>2</v>
      </c>
      <c r="Y87" s="1">
        <f ca="1">IF(ISERROR(MATCH(Y$10,$A$11:$A87,0)),INDEX(R_1_Zusätz,MATCH(Y$10,R_1_Zeilen,0)),"")</f>
        <v>2</v>
      </c>
      <c r="Z87" s="1" t="str">
        <f ca="1">IF(ISERROR(MATCH(Z$10,$A$11:$A87,0)),INDEX(R_1_Zusätz,MATCH(Z$10,R_1_Zeilen,0)),"")</f>
        <v/>
      </c>
      <c r="AA87" s="1">
        <f ca="1">IF(ISERROR(MATCH(AA$10,$A$11:$A87,0)),INDEX(R_1_Zusätz,MATCH(AA$10,R_1_Zeilen,0)),"")</f>
        <v>2</v>
      </c>
      <c r="AB87" s="1" t="str">
        <f ca="1">IF(ISERROR(MATCH(AB$10,$A$11:$A87,0)),INDEX(R_1_Zusätz,MATCH(AB$10,R_1_Zeilen,0)),"")</f>
        <v/>
      </c>
      <c r="AC87" s="1">
        <f ca="1">IF(ISERROR(MATCH(AC$10,$A$11:$A87,0)),INDEX(R_1_Zusätz,MATCH(AC$10,R_1_Zeilen,0)),"")</f>
        <v>2</v>
      </c>
      <c r="AD87" s="1">
        <f ca="1">IF(ISERROR(MATCH(AD$10,$A$11:$A87,0)),INDEX(R_1_Zusätz,MATCH(AD$10,R_1_Zeilen,0)),"")</f>
        <v>2</v>
      </c>
      <c r="AE87" s="1">
        <f ca="1">IF(ISERROR(MATCH(AE$10,$A$11:$A87,0)),INDEX(R_1_Zusätz,MATCH(AE$10,R_1_Zeilen,0)),"")</f>
        <v>2</v>
      </c>
      <c r="AF87" s="1" t="str">
        <f ca="1">IF(ISERROR(MATCH(AF$10,$A$11:$A87,0)),INDEX(R_1_Zusätz,MATCH(AF$10,R_1_Zeilen,0)),"")</f>
        <v/>
      </c>
      <c r="AG87" s="1" t="str">
        <f ca="1">IF(ISERROR(MATCH(AG$10,$A$11:$A87,0)),INDEX(R_1_Zusätz,MATCH(AG$10,R_1_Zeilen,0)),"")</f>
        <v/>
      </c>
      <c r="AH87" s="1" t="str">
        <f ca="1">IF(ISERROR(MATCH(AH$10,$A$11:$A87,0)),INDEX(R_1_Zusätz,MATCH(AH$10,R_1_Zeilen,0)),"")</f>
        <v/>
      </c>
      <c r="AI87" s="1" t="str">
        <f ca="1">IF(ISERROR(MATCH(AI$10,$A$11:$A87,0)),INDEX(R_1_Zusätz,MATCH(AI$10,R_1_Zeilen,0)),"")</f>
        <v/>
      </c>
      <c r="AJ87" s="1" t="str">
        <f ca="1">IF(ISERROR(MATCH(AJ$10,$A$11:$A87,0)),INDEX(R_1_Zusätz,MATCH(AJ$10,R_1_Zeilen,0)),"")</f>
        <v/>
      </c>
      <c r="AK87" s="1" t="str">
        <f ca="1">IF(ISERROR(MATCH(AK$10,$A$11:$A87,0)),INDEX(R_1_Zusätz,MATCH(AK$10,R_1_Zeilen,0)),"")</f>
        <v/>
      </c>
      <c r="AL87" s="1" t="str">
        <f ca="1">IF(ISERROR(MATCH(AL$10,$A$11:$A87,0)),INDEX(R_1_Zusätz,MATCH(AL$10,R_1_Zeilen,0)),"")</f>
        <v/>
      </c>
      <c r="AM87" s="1" t="str">
        <f ca="1">IF(ISERROR(MATCH(AM$10,$A$11:$A87,0)),INDEX(R_1_Zusätz,MATCH(AM$10,R_1_Zeilen,0)),"")</f>
        <v/>
      </c>
      <c r="AN87" s="1" t="str">
        <f ca="1">IF(ISERROR(MATCH(AN$10,$A$11:$A87,0)),INDEX(R_1_Zusätz,MATCH(AN$10,R_1_Zeilen,0)),"")</f>
        <v/>
      </c>
      <c r="AO87" s="1">
        <f ca="1">IF(ISERROR(MATCH(AO$10,$A$11:$A87,0)),INDEX(R_1_Zusätz,MATCH(AO$10,R_1_Zeilen,0)),"")</f>
        <v>2</v>
      </c>
      <c r="AP87" s="1" t="str">
        <f ca="1">IF(ISERROR(MATCH(AP$10,$A$11:$A87,0)),INDEX(R_1_Zusätz,MATCH(AP$10,R_1_Zeilen,0)),"")</f>
        <v/>
      </c>
      <c r="AQ87" s="1">
        <f ca="1">IF(ISERROR(MATCH(AQ$10,$A$11:$A87,0)),INDEX(R_1_Zusätz,MATCH(AQ$10,R_1_Zeilen,0)),"")</f>
        <v>2</v>
      </c>
      <c r="AR87" s="1" t="str">
        <f ca="1">IF(ISERROR(MATCH(AR$10,$A$11:$A87,0)),INDEX(R_1_Zusätz,MATCH(AR$10,R_1_Zeilen,0)),"")</f>
        <v/>
      </c>
      <c r="AS87" s="1" t="str">
        <f ca="1">IF(ISERROR(MATCH(AS$10,$A$11:$A87,0)),INDEX(R_1_Zusätz,MATCH(AS$10,R_1_Zeilen,0)),"")</f>
        <v/>
      </c>
      <c r="AT87" s="1" t="str">
        <f ca="1">IF(ISERROR(MATCH(AT$10,$A$11:$A87,0)),INDEX(R_1_Zusätz,MATCH(AT$10,R_1_Zeilen,0)),"")</f>
        <v/>
      </c>
      <c r="AU87" s="1" t="str">
        <f ca="1">IF(ISERROR(MATCH(AU$10,$A$11:$A87,0)),INDEX(R_1_Zusätz,MATCH(AU$10,R_1_Zeilen,0)),"")</f>
        <v/>
      </c>
      <c r="AV87" s="1" t="str">
        <f ca="1">IF(ISERROR(MATCH(AV$10,$A$11:$A87,0)),INDEX(R_1_Zusätz,MATCH(AV$10,R_1_Zeilen,0)),"")</f>
        <v/>
      </c>
      <c r="AW87" s="1">
        <f ca="1">IF(ISERROR(MATCH(AW$10,$A$11:$A87,0)),INDEX(R_1_Zusätz,MATCH(AW$10,R_1_Zeilen,0)),"")</f>
        <v>2</v>
      </c>
      <c r="AX87" s="1">
        <f ca="1">IF(ISERROR(MATCH(AX$10,$A$11:$A87,0)),INDEX(R_1_Zusätz,MATCH(AX$10,R_1_Zeilen,0)),"")</f>
        <v>2</v>
      </c>
      <c r="AY87" s="1">
        <f ca="1">IF(ISERROR(MATCH(AY$10,$A$11:$A87,0)),INDEX(R_1_Zusätz,MATCH(AY$10,R_1_Zeilen,0)),"")</f>
        <v>2</v>
      </c>
      <c r="AZ87" s="1">
        <f ca="1">IF(ISERROR(MATCH(AZ$10,$A$11:$A87,0)),INDEX(R_1_Zusätz,MATCH(AZ$10,R_1_Zeilen,0)),"")</f>
        <v>2</v>
      </c>
      <c r="BA87" s="1">
        <f ca="1">IF(ISERROR(MATCH(BA$10,$A$11:$A87,0)),INDEX(R_1_Zusätz,MATCH(BA$10,R_1_Zeilen,0)),"")</f>
        <v>2</v>
      </c>
      <c r="BB87" s="1">
        <f ca="1">IF(ISERROR(MATCH(BB$10,$A$11:$A87,0)),INDEX(R_1_Zusätz,MATCH(BB$10,R_1_Zeilen,0)),"")</f>
        <v>2</v>
      </c>
      <c r="BC87" s="1">
        <f ca="1">IF(ISERROR(MATCH(BC$10,$A$11:$A87,0)),INDEX(R_1_Zusätz,MATCH(BC$10,R_1_Zeilen,0)),"")</f>
        <v>2</v>
      </c>
      <c r="BD87" s="1">
        <f ca="1">IF(ISERROR(MATCH(BD$10,$A$11:$A87,0)),INDEX(R_1_Zusätz,MATCH(BD$10,R_1_Zeilen,0)),"")</f>
        <v>2</v>
      </c>
      <c r="BE87" s="1">
        <f ca="1">IF(ISERROR(MATCH(BE$10,$A$11:$A87,0)),INDEX(R_1_Zusätz,MATCH(BE$10,R_1_Zeilen,0)),"")</f>
        <v>2</v>
      </c>
      <c r="BF87" s="1">
        <f ca="1">IF(ISERROR(MATCH(BF$10,$A$11:$A87,0)),INDEX(R_1_Zusätz,MATCH(BF$10,R_1_Zeilen,0)),"")</f>
        <v>2</v>
      </c>
      <c r="BG87" s="1" t="str">
        <f ca="1">IF(ISERROR(MATCH(BG$10,$A$11:$A87,0)),INDEX(R_1_Zusätz,MATCH(BG$10,R_1_Zeilen,0)),"")</f>
        <v/>
      </c>
      <c r="BH87" s="1">
        <f ca="1">IF(ISERROR(MATCH(BH$10,$A$11:$A87,0)),INDEX(R_1_Zusätz,MATCH(BH$10,R_1_Zeilen,0)),"")</f>
        <v>3</v>
      </c>
      <c r="BI87" s="1" t="str">
        <f ca="1">IF(ISERROR(MATCH(BI$10,$A$11:$A87,0)),INDEX(R_1_Zusätz,MATCH(BI$10,R_1_Zeilen,0)),"")</f>
        <v/>
      </c>
      <c r="BJ87" s="1" t="str">
        <f ca="1">IF(ISERROR(MATCH(BJ$10,$A$11:$A87,0)),INDEX(R_1_Zusätz,MATCH(BJ$10,R_1_Zeilen,0)),"")</f>
        <v/>
      </c>
      <c r="BK87" s="1">
        <f ca="1">IF(ISERROR(MATCH(BK$10,$A$11:$A87,0)),INDEX(R_1_Zusätz,MATCH(BK$10,R_1_Zeilen,0)),"")</f>
        <v>3</v>
      </c>
      <c r="BL87" s="1">
        <f ca="1">IF(ISERROR(MATCH(BL$10,$A$11:$A87,0)),INDEX(R_1_Zusätz,MATCH(BL$10,R_1_Zeilen,0)),"")</f>
        <v>3</v>
      </c>
      <c r="BM87" s="1">
        <f ca="1">IF(ISERROR(MATCH(BM$10,$A$11:$A87,0)),INDEX(R_1_Zusätz,MATCH(BM$10,R_1_Zeilen,0)),"")</f>
        <v>3</v>
      </c>
      <c r="BN87" s="1">
        <f ca="1">IF(ISERROR(MATCH(BN$10,$A$11:$A87,0)),INDEX(R_1_Zusätz,MATCH(BN$10,R_1_Zeilen,0)),"")</f>
        <v>3</v>
      </c>
      <c r="BO87" s="1">
        <f ca="1">IF(ISERROR(MATCH(BO$10,$A$11:$A87,0)),INDEX(R_1_Zusätz,MATCH(BO$10,R_1_Zeilen,0)),"")</f>
        <v>2</v>
      </c>
      <c r="BP87" s="1">
        <f ca="1">IF(ISERROR(MATCH(BP$10,$A$11:$A87,0)),INDEX(R_1_Zusätz,MATCH(BP$10,R_1_Zeilen,0)),"")</f>
        <v>3</v>
      </c>
      <c r="BQ87" s="1">
        <f ca="1">IF(ISERROR(MATCH(BQ$10,$A$11:$A87,0)),INDEX(R_1_Zusätz,MATCH(BQ$10,R_1_Zeilen,0)),"")</f>
        <v>2</v>
      </c>
      <c r="BR87" s="1">
        <f ca="1">IF(ISERROR(MATCH(BR$10,$A$11:$A87,0)),INDEX(R_1_Zusätz,MATCH(BR$10,R_1_Zeilen,0)),"")</f>
        <v>3</v>
      </c>
      <c r="BS87" s="1">
        <f ca="1">IF(ISERROR(MATCH(BS$10,$A$11:$A87,0)),INDEX(R_1_Zusätz,MATCH(BS$10,R_1_Zeilen,0)),"")</f>
        <v>4</v>
      </c>
      <c r="BT87" s="1">
        <f ca="1">IF(ISERROR(MATCH(BT$10,$A$11:$A87,0)),INDEX(R_1_Zusätz,MATCH(BT$10,R_1_Zeilen,0)),"")</f>
        <v>4</v>
      </c>
      <c r="BU87" s="1">
        <f ca="1">IF(ISERROR(MATCH(BU$10,$A$11:$A87,0)),INDEX(R_1_Zusätz,MATCH(BU$10,R_1_Zeilen,0)),"")</f>
        <v>2</v>
      </c>
      <c r="BV87" s="1" t="str">
        <f ca="1">IF(ISERROR(MATCH(BV$10,$A$11:$A87,0)),INDEX(R_1_Zusätz,MATCH(BV$10,R_1_Zeilen,0)),"")</f>
        <v/>
      </c>
      <c r="BW87" s="1" t="str">
        <f ca="1">IF(ISERROR(MATCH(BW$10,$A$11:$A87,0)),INDEX(R_1_Zusätz,MATCH(BW$10,R_1_Zeilen,0)),"")</f>
        <v/>
      </c>
      <c r="BX87" s="1">
        <f ca="1">IF(ISERROR(MATCH(BX$10,$A$11:$A87,0)),INDEX(R_1_Zusätz,MATCH(BX$10,R_1_Zeilen,0)),"")</f>
        <v>2</v>
      </c>
      <c r="BY87" s="1">
        <f ca="1">IF(ISERROR(MATCH(BY$10,$A$11:$A87,0)),INDEX(R_1_Zusätz,MATCH(BY$10,R_1_Zeilen,0)),"")</f>
        <v>4</v>
      </c>
      <c r="BZ87" s="1" t="str">
        <f ca="1">IF(ISERROR(MATCH(BZ$10,$A$11:$A87,0)),INDEX(R_1_Zusätz,MATCH(BZ$10,R_1_Zeilen,0)),"")</f>
        <v/>
      </c>
      <c r="CA87" s="1">
        <f ca="1">IF(ISERROR(MATCH(CA$10,$A$11:$A87,0)),INDEX(R_1_Zusätz,MATCH(CA$10,R_1_Zeilen,0)),"")</f>
        <v>4</v>
      </c>
      <c r="CB87" s="1">
        <f ca="1">IF(ISERROR(MATCH(CB$10,$A$11:$A87,0)),INDEX(R_1_Zusätz,MATCH(CB$10,R_1_Zeilen,0)),"")</f>
        <v>5</v>
      </c>
      <c r="CC87" s="1" t="str">
        <f ca="1">IF(ISERROR(MATCH(CC$10,$A$11:$A87,0)),INDEX(R_1_Zusätz,MATCH(CC$10,R_1_Zeilen,0)),"")</f>
        <v/>
      </c>
      <c r="CD87" s="1" t="str">
        <f ca="1">IF(ISERROR(MATCH(CD$10,$A$11:$A87,0)),INDEX(R_1_Zusätz,MATCH(CD$10,R_1_Zeilen,0)),"")</f>
        <v/>
      </c>
      <c r="CE87" s="1" t="str">
        <f ca="1">IF(ISERROR(MATCH(CE$10,$A$11:$A87,0)),INDEX(R_1_Zusätz,MATCH(CE$10,R_1_Zeilen,0)),"")</f>
        <v/>
      </c>
      <c r="CF87" s="1">
        <f ca="1">IF(ISERROR(MATCH(CF$10,$A$11:$A87,0)),INDEX(R_1_Zusätz,MATCH(CF$10,R_1_Zeilen,0)),"")</f>
        <v>2</v>
      </c>
      <c r="CG87" s="1" t="str">
        <f ca="1">IF(ISERROR(MATCH(CG$10,$A$11:$A87,0)),INDEX(R_1_Zusätz,MATCH(CG$10,R_1_Zeilen,0)),"")</f>
        <v/>
      </c>
      <c r="CH87" s="1" t="str">
        <f ca="1">IF(ISERROR(MATCH(CH$10,$A$11:$A87,0)),INDEX(R_1_Zusätz,MATCH(CH$10,R_1_Zeilen,0)),"")</f>
        <v/>
      </c>
      <c r="CI87" s="1" t="str">
        <f ca="1">IF(ISERROR(MATCH(CI$10,$A$11:$A87,0)),INDEX(R_1_Zusätz,MATCH(CI$10,R_1_Zeilen,0)),"")</f>
        <v/>
      </c>
      <c r="CJ87" s="1">
        <f ca="1">IF(ISERROR(MATCH(CJ$10,$A$11:$A87,0)),INDEX(R_1_Zusätz,MATCH(CJ$10,R_1_Zeilen,0)),"")</f>
        <v>2</v>
      </c>
      <c r="CK87" s="1" t="str">
        <f ca="1">IF(ISERROR(MATCH(CK$10,$A$11:$A87,0)),INDEX(R_1_Zusätz,MATCH(CK$10,R_1_Zeilen,0)),"")</f>
        <v/>
      </c>
      <c r="CL87" s="1" t="str">
        <f ca="1">IF(ISERROR(MATCH(CL$10,$A$11:$A87,0)),INDEX(R_1_Zusätz,MATCH(CL$10,R_1_Zeilen,0)),"")</f>
        <v/>
      </c>
      <c r="CM87" s="1" t="str">
        <f ca="1">IF(ISERROR(MATCH(CM$10,$A$11:$A87,0)),INDEX(R_1_Zusätz,MATCH(CM$10,R_1_Zeilen,0)),"")</f>
        <v/>
      </c>
      <c r="CN87" s="1" t="str">
        <f ca="1">IF(ISERROR(MATCH(CN$10,$A$11:$A87,0)),INDEX(R_1_Zusätz,MATCH(CN$10,R_1_Zeilen,0)),"")</f>
        <v/>
      </c>
      <c r="CO87" s="1" t="str">
        <f ca="1">IF(ISERROR(MATCH(CO$10,$A$11:$A87,0)),INDEX(R_1_Zusätz,MATCH(CO$10,R_1_Zeilen,0)),"")</f>
        <v/>
      </c>
      <c r="CP87" s="1">
        <f ca="1">IF(ISERROR(MATCH(CP$10,$A$11:$A87,0)),INDEX(R_1_Zusätz,MATCH(CP$10,R_1_Zeilen,0)),"")</f>
        <v>2</v>
      </c>
      <c r="CQ87" s="1">
        <f ca="1">IF(ISERROR(MATCH(CQ$10,$A$11:$A87,0)),INDEX(R_1_Zusätz,MATCH(CQ$10,R_1_Zeilen,0)),"")</f>
        <v>2</v>
      </c>
      <c r="CR87" s="1">
        <f ca="1">IF(ISERROR(MATCH(CR$10,$A$11:$A87,0)),INDEX(R_1_Zusätz,MATCH(CR$10,R_1_Zeilen,0)),"")</f>
        <v>3</v>
      </c>
      <c r="CS87" s="1">
        <f ca="1">IF(ISERROR(MATCH(CS$10,$A$11:$A87,0)),INDEX(R_1_Zusätz,MATCH(CS$10,R_1_Zeilen,0)),"")</f>
        <v>2</v>
      </c>
      <c r="CT87" s="1">
        <f ca="1">IF(ISERROR(MATCH(CT$10,$A$11:$A87,0)),INDEX(R_1_Zusätz,MATCH(CT$10,R_1_Zeilen,0)),"")</f>
        <v>3</v>
      </c>
      <c r="CU87" s="1">
        <f ca="1">IF(ISERROR(MATCH(CU$10,$A$11:$A87,0)),INDEX(R_1_Zusätz,MATCH(CU$10,R_1_Zeilen,0)),"")</f>
        <v>2</v>
      </c>
      <c r="CV87" s="1">
        <f ca="1">IF(ISERROR(MATCH(CV$10,$A$11:$A87,0)),INDEX(R_1_Zusätz,MATCH(CV$10,R_1_Zeilen,0)),"")</f>
        <v>2</v>
      </c>
      <c r="CW87" s="1">
        <f ca="1">IF(ISERROR(MATCH(CW$10,$A$11:$A87,0)),INDEX(R_1_Zusätz,MATCH(CW$10,R_1_Zeilen,0)),"")</f>
        <v>2</v>
      </c>
      <c r="CX87" s="1" t="str">
        <f ca="1">IF(ISERROR(MATCH(CX$10,$A$11:$A87,0)),INDEX(R_1_Zusätz,MATCH(CX$10,R_1_Zeilen,0)),"")</f>
        <v/>
      </c>
      <c r="CY87" s="1" t="str">
        <f ca="1">IF(ISERROR(MATCH(CY$10,$A$11:$A87,0)),INDEX(R_1_Zusätz,MATCH(CY$10,R_1_Zeilen,0)),"")</f>
        <v/>
      </c>
      <c r="CZ87" s="1">
        <f ca="1">IF(ISERROR(MATCH(CZ$10,$A$11:$A87,0)),INDEX(R_1_Zusätz,MATCH(CZ$10,R_1_Zeilen,0)),"")</f>
        <v>2</v>
      </c>
      <c r="DA87" s="1">
        <f ca="1">IF(ISERROR(MATCH(DA$10,$A$11:$A87,0)),INDEX(R_1_Zusätz,MATCH(DA$10,R_1_Zeilen,0)),"")</f>
        <v>2</v>
      </c>
      <c r="DB87" s="1">
        <f ca="1">IF(ISERROR(MATCH(DB$10,$A$11:$A87,0)),INDEX(R_1_Zusätz,MATCH(DB$10,R_1_Zeilen,0)),"")</f>
        <v>2</v>
      </c>
      <c r="DC87" s="1">
        <f ca="1">IF(ISERROR(MATCH(DC$10,$A$11:$A87,0)),INDEX(R_1_Zusätz,MATCH(DC$10,R_1_Zeilen,0)),"")</f>
        <v>2</v>
      </c>
      <c r="DD87" s="1">
        <f ca="1">IF(ISERROR(MATCH(DD$10,$A$11:$A87,0)),INDEX(R_1_Zusätz,MATCH(DD$10,R_1_Zeilen,0)),"")</f>
        <v>2</v>
      </c>
      <c r="DE87" s="1">
        <f ca="1">IF(ISERROR(MATCH(DE$10,$A$11:$A87,0)),INDEX(R_1_Zusätz,MATCH(DE$10,R_1_Zeilen,0)),"")</f>
        <v>2</v>
      </c>
      <c r="DF87" s="1" t="str">
        <f ca="1">IF(ISERROR(MATCH(DF$10,$A$11:$A87,0)),INDEX(R_1_Zusätz,MATCH(DF$10,R_1_Zeilen,0)),"")</f>
        <v/>
      </c>
      <c r="DG87" s="1" t="str">
        <f ca="1">IF(ISERROR(MATCH(DG$10,$A$11:$A87,0)),INDEX(R_1_Zusätz,MATCH(DG$10,R_1_Zeilen,0)),"")</f>
        <v/>
      </c>
      <c r="DH87" s="1" t="str">
        <f ca="1">IF(ISERROR(MATCH(DH$10,$A$11:$A87,0)),INDEX(R_1_Zusätz,MATCH(DH$10,R_1_Zeilen,0)),"")</f>
        <v/>
      </c>
      <c r="DI87" s="1" t="str">
        <f ca="1">IF(ISERROR(MATCH(DI$10,$A$11:$A87,0)),INDEX(R_1_Zusätz,MATCH(DI$10,R_1_Zeilen,0)),"")</f>
        <v/>
      </c>
      <c r="DJ87" s="1" t="str">
        <f ca="1">IF(ISERROR(MATCH(DJ$10,$A$11:$A87,0)),INDEX(R_1_Zusätz,MATCH(DJ$10,R_1_Zeilen,0)),"")</f>
        <v/>
      </c>
      <c r="DK87" s="1" t="str">
        <f ca="1">IF(ISERROR(MATCH(DK$10,$A$11:$A87,0)),INDEX(R_1_Zusätz,MATCH(DK$10,R_1_Zeilen,0)),"")</f>
        <v/>
      </c>
      <c r="DL87" s="1" t="str">
        <f ca="1">IF(ISERROR(MATCH(DL$10,$A$11:$A87,0)),INDEX(R_1_Zusätz,MATCH(DL$10,R_1_Zeilen,0)),"")</f>
        <v/>
      </c>
      <c r="DM87" s="1">
        <f ca="1">IF(ISERROR(MATCH(DM$10,$A$11:$A87,0)),INDEX(R_1_Zusätz,MATCH(DM$10,R_1_Zeilen,0)),"")</f>
        <v>2</v>
      </c>
      <c r="DN87" s="1">
        <f ca="1">IF(ISERROR(MATCH(DN$10,$A$11:$A87,0)),INDEX(R_1_Zusätz,MATCH(DN$10,R_1_Zeilen,0)),"")</f>
        <v>2</v>
      </c>
      <c r="DO87" s="1">
        <f ca="1">IF(ISERROR(MATCH(DO$10,$A$11:$A87,0)),INDEX(R_1_Zusätz,MATCH(DO$10,R_1_Zeilen,0)),"")</f>
        <v>2</v>
      </c>
      <c r="DP87" s="1">
        <f ca="1">IF(ISERROR(MATCH(DP$10,$A$11:$A87,0)),INDEX(R_1_Zusätz,MATCH(DP$10,R_1_Zeilen,0)),"")</f>
        <v>2</v>
      </c>
      <c r="DQ87" s="1">
        <f ca="1">IF(ISERROR(MATCH(DQ$10,$A$11:$A87,0)),INDEX(R_1_Zusätz,MATCH(DQ$10,R_1_Zeilen,0)),"")</f>
        <v>2</v>
      </c>
      <c r="DR87" s="1">
        <f ca="1">IF(ISERROR(MATCH(DR$10,$A$11:$A87,0)),INDEX(R_1_Zusätz,MATCH(DR$10,R_1_Zeilen,0)),"")</f>
        <v>3</v>
      </c>
      <c r="DS87" s="1" t="str">
        <f ca="1">IF(ISERROR(MATCH(DS$10,$A$11:$A87,0)),INDEX(R_1_Zusätz,MATCH(DS$10,R_1_Zeilen,0)),"")</f>
        <v/>
      </c>
      <c r="DT87" s="1" t="str">
        <f ca="1">IF(ISERROR(MATCH(DT$10,$A$11:$A87,0)),INDEX(R_1_Zusätz,MATCH(DT$10,R_1_Zeilen,0)),"")</f>
        <v/>
      </c>
      <c r="DU87" s="1" t="str">
        <f ca="1">IF(ISERROR(MATCH(DU$10,$A$11:$A87,0)),INDEX(R_1_Zusätz,MATCH(DU$10,R_1_Zeilen,0)),"")</f>
        <v/>
      </c>
      <c r="DV87" s="1" t="str">
        <f ca="1">IF(ISERROR(MATCH(DV$10,$A$11:$A87,0)),INDEX(R_1_Zusätz,MATCH(DV$10,R_1_Zeilen,0)),"")</f>
        <v/>
      </c>
      <c r="DW87" s="1" t="str">
        <f ca="1">IF(ISERROR(MATCH(DW$10,$A$11:$A87,0)),INDEX(R_1_Zusätz,MATCH(DW$10,R_1_Zeilen,0)),"")</f>
        <v/>
      </c>
      <c r="DX87" s="1" t="str">
        <f ca="1">IF(ISERROR(MATCH(DX$10,$A$11:$A87,0)),INDEX(R_1_Zusätz,MATCH(DX$10,R_1_Zeilen,0)),"")</f>
        <v/>
      </c>
      <c r="DY87" s="1" t="str">
        <f ca="1">IF(ISERROR(MATCH(DY$10,$A$11:$A87,0)),INDEX(R_1_Zusätz,MATCH(DY$10,R_1_Zeilen,0)),"")</f>
        <v/>
      </c>
      <c r="DZ87" s="1" t="str">
        <f ca="1">IF(ISERROR(MATCH(DZ$10,$A$11:$A87,0)),INDEX(R_1_Zusätz,MATCH(DZ$10,R_1_Zeilen,0)),"")</f>
        <v/>
      </c>
      <c r="EA87" s="1" t="str">
        <f ca="1">IF(ISERROR(MATCH(EA$10,$A$11:$A87,0)),INDEX(R_1_Zusätz,MATCH(EA$10,R_1_Zeilen,0)),"")</f>
        <v/>
      </c>
      <c r="EB87" s="1" t="str">
        <f ca="1">IF(ISERROR(MATCH(EB$10,$A$11:$A87,0)),INDEX(R_1_Zusätz,MATCH(EB$10,R_1_Zeilen,0)),"")</f>
        <v/>
      </c>
      <c r="EC87" s="1" t="str">
        <f ca="1">IF(ISERROR(MATCH(EC$10,$A$11:$A87,0)),INDEX(R_1_Zusätz,MATCH(EC$10,R_1_Zeilen,0)),"")</f>
        <v/>
      </c>
      <c r="ED87" s="1" t="str">
        <f ca="1">IF(ISERROR(MATCH(ED$10,$A$11:$A87,0)),INDEX(R_1_Zusätz,MATCH(ED$10,R_1_Zeilen,0)),"")</f>
        <v/>
      </c>
      <c r="EE87" s="1" t="str">
        <f ca="1">IF(ISERROR(MATCH(EE$10,$A$11:$A87,0)),INDEX(R_1_Zusätz,MATCH(EE$10,R_1_Zeilen,0)),"")</f>
        <v/>
      </c>
      <c r="EF87" s="1" t="str">
        <f ca="1">IF(ISERROR(MATCH(EF$10,$A$11:$A87,0)),INDEX(R_1_Zusätz,MATCH(EF$10,R_1_Zeilen,0)),"")</f>
        <v/>
      </c>
      <c r="EG87" s="1" t="str">
        <f ca="1">IF(ISERROR(MATCH(EG$10,$A$11:$A87,0)),INDEX(R_1_Zusätz,MATCH(EG$10,R_1_Zeilen,0)),"")</f>
        <v/>
      </c>
      <c r="EH87" s="1" t="str">
        <f ca="1">IF(ISERROR(MATCH(EH$10,$A$11:$A87,0)),INDEX(R_1_Zusätz,MATCH(EH$10,R_1_Zeilen,0)),"")</f>
        <v/>
      </c>
      <c r="EI87" s="1" t="str">
        <f ca="1">IF(ISERROR(MATCH(EI$10,$A$11:$A87,0)),INDEX(R_1_Zusätz,MATCH(EI$10,R_1_Zeilen,0)),"")</f>
        <v/>
      </c>
      <c r="EJ87" s="1" t="str">
        <f ca="1">IF(ISERROR(MATCH(EJ$10,$A$11:$A87,0)),INDEX(R_1_Zusätz,MATCH(EJ$10,R_1_Zeilen,0)),"")</f>
        <v/>
      </c>
      <c r="EK87" s="1" t="str">
        <f ca="1">IF(ISERROR(MATCH(EK$10,$A$11:$A87,0)),INDEX(R_1_Zusätz,MATCH(EK$10,R_1_Zeilen,0)),"")</f>
        <v/>
      </c>
      <c r="EL87" s="1" t="str">
        <f ca="1">IF(ISERROR(MATCH(EL$10,$A$11:$A87,0)),INDEX(R_1_Zusätz,MATCH(EL$10,R_1_Zeilen,0)),"")</f>
        <v/>
      </c>
      <c r="EM87" s="1" t="str">
        <f ca="1">IF(ISERROR(MATCH(EM$10,$A$11:$A87,0)),INDEX(R_1_Zusätz,MATCH(EM$10,R_1_Zeilen,0)),"")</f>
        <v/>
      </c>
      <c r="EN87" s="1" t="str">
        <f ca="1">IF(ISERROR(MATCH(EN$10,$A$11:$A87,0)),INDEX(R_1_Zusätz,MATCH(EN$10,R_1_Zeilen,0)),"")</f>
        <v/>
      </c>
      <c r="EO87" s="1" t="str">
        <f ca="1">IF(ISERROR(MATCH(EO$10,$A$11:$A87,0)),INDEX(R_1_Zusätz,MATCH(EO$10,R_1_Zeilen,0)),"")</f>
        <v/>
      </c>
      <c r="EP87" s="1">
        <f ca="1">IF(ISERROR(MATCH(EP$10,$A$11:$A87,0)),INDEX(R_1_Zusätz,MATCH(EP$10,R_1_Zeilen,0)),"")</f>
        <v>4</v>
      </c>
      <c r="EQ87" s="1" t="str">
        <f ca="1">IF(ISERROR(MATCH(EQ$10,$A$11:$A87,0)),INDEX(R_1_Zusätz,MATCH(EQ$10,R_1_Zeilen,0)),"")</f>
        <v/>
      </c>
      <c r="ER87" s="1">
        <f ca="1">IF(ISERROR(MATCH(ER$10,$A$11:$A87,0)),INDEX(R_1_Zusätz,MATCH(ER$10,R_1_Zeilen,0)),"")</f>
        <v>3</v>
      </c>
      <c r="ES87" s="1">
        <f ca="1">IF(ISERROR(MATCH(ES$10,$A$11:$A87,0)),INDEX(R_1_Zusätz,MATCH(ES$10,R_1_Zeilen,0)),"")</f>
        <v>4</v>
      </c>
      <c r="ET87" s="1">
        <f ca="1">IF(ISERROR(MATCH(ET$10,$A$11:$A87,0)),INDEX(R_1_Zusätz,MATCH(ET$10,R_1_Zeilen,0)),"")</f>
        <v>4</v>
      </c>
      <c r="EU87" s="1">
        <f ca="1">IF(ISERROR(MATCH(EU$10,$A$11:$A87,0)),INDEX(R_1_Zusätz,MATCH(EU$10,R_1_Zeilen,0)),"")</f>
        <v>4</v>
      </c>
      <c r="EV87" s="1">
        <f ca="1">IF(ISERROR(MATCH(EV$10,$A$11:$A87,0)),INDEX(R_1_Zusätz,MATCH(EV$10,R_1_Zeilen,0)),"")</f>
        <v>4</v>
      </c>
      <c r="EW87" s="1">
        <f ca="1">IF(ISERROR(MATCH(EW$10,$A$11:$A87,0)),INDEX(R_1_Zusätz,MATCH(EW$10,R_1_Zeilen,0)),"")</f>
        <v>3</v>
      </c>
      <c r="EX87" s="1">
        <f ca="1">IF(ISERROR(MATCH(EX$10,$A$11:$A87,0)),INDEX(R_1_Zusätz,MATCH(EX$10,R_1_Zeilen,0)),"")</f>
        <v>3</v>
      </c>
      <c r="EY87" s="1">
        <f ca="1">IF(ISERROR(MATCH(EY$10,$A$11:$A87,0)),INDEX(R_1_Zusätz,MATCH(EY$10,R_1_Zeilen,0)),"")</f>
        <v>4</v>
      </c>
      <c r="EZ87" s="1">
        <f ca="1">IF(ISERROR(MATCH(EZ$10,$A$11:$A87,0)),INDEX(R_1_Zusätz,MATCH(EZ$10,R_1_Zeilen,0)),"")</f>
        <v>3</v>
      </c>
      <c r="FA87" s="1" t="str">
        <f ca="1">IF(ISERROR(MATCH(FA$10,$A$11:$A87,0)),INDEX(R_1_Zusätz,MATCH(FA$10,R_1_Zeilen,0)),"")</f>
        <v/>
      </c>
      <c r="FB87" s="1">
        <f ca="1">IF(ISERROR(MATCH(FB$10,$A$11:$A87,0)),INDEX(R_1_Zusätz,MATCH(FB$10,R_1_Zeilen,0)),"")</f>
        <v>1</v>
      </c>
      <c r="FC87" s="1">
        <f ca="1">IF(ISERROR(MATCH(FC$10,$A$11:$A87,0)),INDEX(R_1_Zusätz,MATCH(FC$10,R_1_Zeilen,0)),"")</f>
        <v>1</v>
      </c>
      <c r="FD87" s="1">
        <f ca="1">IF(ISERROR(MATCH(FD$10,$A$11:$A87,0)),INDEX(R_1_Zusätz,MATCH(FD$10,R_1_Zeilen,0)),"")</f>
        <v>2</v>
      </c>
      <c r="FE87" s="1">
        <f ca="1">IF(ISERROR(MATCH(FE$10,$A$11:$A87,0)),INDEX(R_1_Zusätz,MATCH(FE$10,R_1_Zeilen,0)),"")</f>
        <v>1</v>
      </c>
      <c r="FF87" s="1">
        <f ca="1">IF(ISERROR(MATCH(FF$10,$A$11:$A87,0)),INDEX(R_1_Zusätz,MATCH(FF$10,R_1_Zeilen,0)),"")</f>
        <v>1</v>
      </c>
      <c r="FG87" s="1">
        <f ca="1">IF(ISERROR(MATCH(FG$10,$A$11:$A87,0)),INDEX(R_1_Zusätz,MATCH(FG$10,R_1_Zeilen,0)),"")</f>
        <v>1</v>
      </c>
      <c r="FH87" s="1">
        <f ca="1">IF(ISERROR(MATCH(FH$10,$A$11:$A87,0)),INDEX(R_1_Zusätz,MATCH(FH$10,R_1_Zeilen,0)),"")</f>
        <v>2</v>
      </c>
      <c r="FI87" s="1">
        <f ca="1">IF(ISERROR(MATCH(FI$10,$A$11:$A87,0)),INDEX(R_1_Zusätz,MATCH(FI$10,R_1_Zeilen,0)),"")</f>
        <v>1</v>
      </c>
      <c r="FJ87" s="1">
        <f ca="1">IF(ISERROR(MATCH(FJ$10,$A$11:$A87,0)),INDEX(R_1_Zusätz,MATCH(FJ$10,R_1_Zeilen,0)),"")</f>
        <v>2</v>
      </c>
      <c r="FK87" s="1">
        <f ca="1">IF(ISERROR(MATCH(FK$10,$A$11:$A87,0)),INDEX(R_1_Zusätz,MATCH(FK$10,R_1_Zeilen,0)),"")</f>
        <v>2</v>
      </c>
      <c r="FL87" s="1">
        <f ca="1">IF(ISERROR(MATCH(FL$10,$A$11:$A87,0)),INDEX(R_1_Zusätz,MATCH(FL$10,R_1_Zeilen,0)),"")</f>
        <v>3</v>
      </c>
      <c r="FM87" s="1">
        <f ca="1">IF(ISERROR(MATCH(FM$10,$A$11:$A87,0)),INDEX(R_1_Zusätz,MATCH(FM$10,R_1_Zeilen,0)),"")</f>
        <v>3</v>
      </c>
      <c r="FN87" s="1">
        <f ca="1">IF(ISERROR(MATCH(FN$10,$A$11:$A87,0)),INDEX(R_1_Zusätz,MATCH(FN$10,R_1_Zeilen,0)),"")</f>
        <v>3</v>
      </c>
      <c r="FO87" s="1">
        <f ca="1">IF(ISERROR(MATCH(FO$10,$A$11:$A87,0)),INDEX(R_1_Zusätz,MATCH(FO$10,R_1_Zeilen,0)),"")</f>
        <v>3</v>
      </c>
      <c r="FP87" s="1">
        <f ca="1">IF(ISERROR(MATCH(FP$10,$A$11:$A87,0)),INDEX(R_1_Zusätz,MATCH(FP$10,R_1_Zeilen,0)),"")</f>
        <v>3</v>
      </c>
      <c r="FQ87" s="1">
        <f ca="1">IF(ISERROR(MATCH(FQ$10,$A$11:$A87,0)),INDEX(R_1_Zusätz,MATCH(FQ$10,R_1_Zeilen,0)),"")</f>
        <v>4</v>
      </c>
      <c r="FR87" s="1">
        <f ca="1">IF(ISERROR(MATCH(FR$10,$A$11:$A87,0)),INDEX(R_1_Zusätz,MATCH(FR$10,R_1_Zeilen,0)),"")</f>
        <v>2</v>
      </c>
      <c r="FS87" s="1">
        <f ca="1">IF(ISERROR(MATCH(FS$10,$A$11:$A87,0)),INDEX(R_1_Zusätz,MATCH(FS$10,R_1_Zeilen,0)),"")</f>
        <v>3</v>
      </c>
      <c r="FT87" s="1">
        <f ca="1">IF(ISERROR(MATCH(FT$10,$A$11:$A87,0)),INDEX(R_1_Zusätz,MATCH(FT$10,R_1_Zeilen,0)),"")</f>
        <v>3</v>
      </c>
      <c r="FU87" s="1">
        <f ca="1">IF(ISERROR(MATCH(FU$10,$A$11:$A87,0)),INDEX(R_1_Zusätz,MATCH(FU$10,R_1_Zeilen,0)),"")</f>
        <v>3</v>
      </c>
      <c r="FV87" s="1">
        <f ca="1">IF(ISERROR(MATCH(FV$10,$A$11:$A87,0)),INDEX(R_1_Zusätz,MATCH(FV$10,R_1_Zeilen,0)),"")</f>
        <v>3</v>
      </c>
      <c r="FW87" s="1">
        <f ca="1">IF(ISERROR(MATCH(FW$10,$A$11:$A87,0)),INDEX(R_1_Zusätz,MATCH(FW$10,R_1_Zeilen,0)),"")</f>
        <v>2</v>
      </c>
      <c r="FX87" s="1">
        <f ca="1">IF(ISERROR(MATCH(FX$10,$A$11:$A87,0)),INDEX(R_1_Zusätz,MATCH(FX$10,R_1_Zeilen,0)),"")</f>
        <v>4</v>
      </c>
      <c r="FY87" s="1">
        <f ca="1">IF(ISERROR(MATCH(FY$10,$A$11:$A87,0)),INDEX(R_1_Zusätz,MATCH(FY$10,R_1_Zeilen,0)),"")</f>
        <v>3</v>
      </c>
      <c r="FZ87" s="1">
        <f ca="1">IF(ISERROR(MATCH(FZ$10,$A$11:$A87,0)),INDEX(R_1_Zusätz,MATCH(FZ$10,R_1_Zeilen,0)),"")</f>
        <v>1</v>
      </c>
      <c r="GA87" s="1">
        <f ca="1">IF(ISERROR(MATCH(GA$10,$A$11:$A87,0)),INDEX(R_1_Zusätz,MATCH(GA$10,R_1_Zeilen,0)),"")</f>
        <v>1</v>
      </c>
      <c r="GB87" s="1">
        <f ca="1">IF(ISERROR(MATCH(GB$10,$A$11:$A87,0)),INDEX(R_1_Zusätz,MATCH(GB$10,R_1_Zeilen,0)),"")</f>
        <v>1</v>
      </c>
      <c r="GC87" s="1">
        <f ca="1">IF(ISERROR(MATCH(GC$10,$A$11:$A87,0)),INDEX(R_1_Zusätz,MATCH(GC$10,R_1_Zeilen,0)),"")</f>
        <v>2</v>
      </c>
      <c r="GD87" s="1">
        <f ca="1">IF(ISERROR(MATCH(GD$10,$A$11:$A87,0)),INDEX(R_1_Zusätz,MATCH(GD$10,R_1_Zeilen,0)),"")</f>
        <v>3</v>
      </c>
      <c r="GE87" s="1">
        <f ca="1">IF(ISERROR(MATCH(GE$10,$A$11:$A87,0)),INDEX(R_1_Zusätz,MATCH(GE$10,R_1_Zeilen,0)),"")</f>
        <v>1</v>
      </c>
      <c r="GF87" s="1">
        <f ca="1">IF(ISERROR(MATCH(GF$10,$A$11:$A87,0)),INDEX(R_1_Zusätz,MATCH(GF$10,R_1_Zeilen,0)),"")</f>
        <v>1</v>
      </c>
      <c r="GG87" s="1">
        <f ca="1">IF(ISERROR(MATCH(GG$10,$A$11:$A87,0)),INDEX(R_1_Zusätz,MATCH(GG$10,R_1_Zeilen,0)),"")</f>
        <v>1</v>
      </c>
      <c r="GH87" s="1">
        <f ca="1">IF(ISERROR(MATCH(GH$10,$A$11:$A87,0)),INDEX(R_1_Zusätz,MATCH(GH$10,R_1_Zeilen,0)),"")</f>
        <v>1</v>
      </c>
      <c r="GI87" s="1">
        <f ca="1">IF(ISERROR(MATCH(GI$10,$A$11:$A87,0)),INDEX(R_1_Zusätz,MATCH(GI$10,R_1_Zeilen,0)),"")</f>
        <v>1</v>
      </c>
      <c r="GJ87" s="1">
        <f ca="1">IF(ISERROR(MATCH(GJ$10,$A$11:$A87,0)),INDEX(R_1_Zusätz,MATCH(GJ$10,R_1_Zeilen,0)),"")</f>
        <v>1</v>
      </c>
      <c r="GK87" s="1">
        <f ca="1">IF(ISERROR(MATCH(GK$10,$A$11:$A87,0)),INDEX(R_1_Zusätz,MATCH(GK$10,R_1_Zeilen,0)),"")</f>
        <v>1</v>
      </c>
      <c r="GL87" s="1">
        <f ca="1">IF(ISERROR(MATCH(GL$10,$A$11:$A87,0)),INDEX(R_1_Zusätz,MATCH(GL$10,R_1_Zeilen,0)),"")</f>
        <v>1</v>
      </c>
      <c r="GM87" s="1">
        <f ca="1">IF(ISERROR(MATCH(GM$10,$A$11:$A87,0)),INDEX(R_1_Zusätz,MATCH(GM$10,R_1_Zeilen,0)),"")</f>
        <v>1</v>
      </c>
      <c r="GN87" s="1">
        <f ca="1">IF(ISERROR(MATCH(GN$10,$A$11:$A87,0)),INDEX(R_1_Zusätz,MATCH(GN$10,R_1_Zeilen,0)),"")</f>
        <v>1</v>
      </c>
      <c r="GO87" s="1">
        <f ca="1">IF(ISERROR(MATCH(GO$10,$A$11:$A87,0)),INDEX(R_1_Zusätz,MATCH(GO$10,R_1_Zeilen,0)),"")</f>
        <v>1</v>
      </c>
      <c r="GP87" s="1">
        <f ca="1">IF(ISERROR(MATCH(GP$10,$A$11:$A87,0)),INDEX(R_1_Zusätz,MATCH(GP$10,R_1_Zeilen,0)),"")</f>
        <v>1</v>
      </c>
      <c r="GQ87" s="1">
        <f ca="1">IF(ISERROR(MATCH(GQ$10,$A$11:$A87,0)),INDEX(R_1_Zusätz,MATCH(GQ$10,R_1_Zeilen,0)),"")</f>
        <v>2</v>
      </c>
      <c r="GR87" s="1">
        <f ca="1">IF(ISERROR(MATCH(GR$10,$A$11:$A87,0)),INDEX(R_1_Zusätz,MATCH(GR$10,R_1_Zeilen,0)),"")</f>
        <v>1</v>
      </c>
      <c r="GS87" s="1">
        <f ca="1">IF(ISERROR(MATCH(GS$10,$A$11:$A87,0)),INDEX(R_1_Zusätz,MATCH(GS$10,R_1_Zeilen,0)),"")</f>
        <v>1</v>
      </c>
      <c r="GT87" s="1">
        <f ca="1">IF(ISERROR(MATCH(GT$10,$A$11:$A87,0)),INDEX(R_1_Zusätz,MATCH(GT$10,R_1_Zeilen,0)),"")</f>
        <v>4</v>
      </c>
      <c r="GU87" s="1">
        <f ca="1">IF(ISERROR(MATCH(GU$10,$A$11:$A87,0)),INDEX(R_1_Zusätz,MATCH(GU$10,R_1_Zeilen,0)),"")</f>
        <v>2</v>
      </c>
      <c r="GV87" s="1">
        <f ca="1">IF(ISERROR(MATCH(GV$10,$A$11:$A87,0)),INDEX(R_1_Zusätz,MATCH(GV$10,R_1_Zeilen,0)),"")</f>
        <v>3</v>
      </c>
      <c r="GW87" s="1">
        <f ca="1">IF(ISERROR(MATCH(GW$10,$A$11:$A87,0)),INDEX(R_1_Zusätz,MATCH(GW$10,R_1_Zeilen,0)),"")</f>
        <v>2</v>
      </c>
      <c r="GX87" s="1">
        <f ca="1">IF(ISERROR(MATCH(GX$10,$A$11:$A87,0)),INDEX(R_1_Zusätz,MATCH(GX$10,R_1_Zeilen,0)),"")</f>
        <v>1</v>
      </c>
      <c r="GY87" s="1">
        <f ca="1">IF(ISERROR(MATCH(GY$10,$A$11:$A87,0)),INDEX(R_1_Zusätz,MATCH(GY$10,R_1_Zeilen,0)),"")</f>
        <v>1</v>
      </c>
      <c r="GZ87" s="1">
        <f ca="1">IF(ISERROR(MATCH(GZ$10,$A$11:$A87,0)),INDEX(R_1_Zusätz,MATCH(GZ$10,R_1_Zeilen,0)),"")</f>
        <v>1</v>
      </c>
      <c r="HA87" s="1">
        <f ca="1">IF(ISERROR(MATCH(HA$10,$A$11:$A87,0)),INDEX(R_1_Zusätz,MATCH(HA$10,R_1_Zeilen,0)),"")</f>
        <v>2</v>
      </c>
    </row>
    <row r="88" spans="1:209">
      <c r="A88" s="1" t="str">
        <f ca="1">INDEX(R_2_Spalten,1,MATCH($B87,INDIRECT("'R_2'!$C"&amp;ROW(87:87)&amp;":"&amp;ADDRESS(ROW(87:87),COUNTA(BASIS_Produkt)+2)),0))</f>
        <v>3DI7G</v>
      </c>
      <c r="B88" s="1">
        <f t="shared" ca="1" si="5"/>
        <v>1</v>
      </c>
      <c r="C88" s="1" t="str">
        <f ca="1">IF(ISERROR(MATCH(C$10,$A$11:$A88,0)),INDEX(R_1_Zusätz,MATCH(C$10,R_1_Zeilen,0)),"")</f>
        <v/>
      </c>
      <c r="D88" s="1" t="str">
        <f ca="1">IF(ISERROR(MATCH(D$10,$A$11:$A88,0)),INDEX(R_1_Zusätz,MATCH(D$10,R_1_Zeilen,0)),"")</f>
        <v/>
      </c>
      <c r="E88" s="1">
        <f ca="1">IF(ISERROR(MATCH(E$10,$A$11:$A88,0)),INDEX(R_1_Zusätz,MATCH(E$10,R_1_Zeilen,0)),"")</f>
        <v>2</v>
      </c>
      <c r="F88" s="1">
        <f ca="1">IF(ISERROR(MATCH(F$10,$A$11:$A88,0)),INDEX(R_1_Zusätz,MATCH(F$10,R_1_Zeilen,0)),"")</f>
        <v>2</v>
      </c>
      <c r="G88" s="1">
        <f ca="1">IF(ISERROR(MATCH(G$10,$A$11:$A88,0)),INDEX(R_1_Zusätz,MATCH(G$10,R_1_Zeilen,0)),"")</f>
        <v>2</v>
      </c>
      <c r="H88" s="1">
        <f ca="1">IF(ISERROR(MATCH(H$10,$A$11:$A88,0)),INDEX(R_1_Zusätz,MATCH(H$10,R_1_Zeilen,0)),"")</f>
        <v>3</v>
      </c>
      <c r="I88" s="1" t="str">
        <f ca="1">IF(ISERROR(MATCH(I$10,$A$11:$A88,0)),INDEX(R_1_Zusätz,MATCH(I$10,R_1_Zeilen,0)),"")</f>
        <v/>
      </c>
      <c r="J88" s="1" t="str">
        <f ca="1">IF(ISERROR(MATCH(J$10,$A$11:$A88,0)),INDEX(R_1_Zusätz,MATCH(J$10,R_1_Zeilen,0)),"")</f>
        <v/>
      </c>
      <c r="K88" s="1" t="str">
        <f ca="1">IF(ISERROR(MATCH(K$10,$A$11:$A88,0)),INDEX(R_1_Zusätz,MATCH(K$10,R_1_Zeilen,0)),"")</f>
        <v/>
      </c>
      <c r="L88" s="1" t="str">
        <f ca="1">IF(ISERROR(MATCH(L$10,$A$11:$A88,0)),INDEX(R_1_Zusätz,MATCH(L$10,R_1_Zeilen,0)),"")</f>
        <v/>
      </c>
      <c r="M88" s="1">
        <f ca="1">IF(ISERROR(MATCH(M$10,$A$11:$A88,0)),INDEX(R_1_Zusätz,MATCH(M$10,R_1_Zeilen,0)),"")</f>
        <v>2</v>
      </c>
      <c r="N88" s="1">
        <f ca="1">IF(ISERROR(MATCH(N$10,$A$11:$A88,0)),INDEX(R_1_Zusätz,MATCH(N$10,R_1_Zeilen,0)),"")</f>
        <v>2</v>
      </c>
      <c r="O88" s="1" t="str">
        <f ca="1">IF(ISERROR(MATCH(O$10,$A$11:$A88,0)),INDEX(R_1_Zusätz,MATCH(O$10,R_1_Zeilen,0)),"")</f>
        <v/>
      </c>
      <c r="P88" s="1">
        <f ca="1">IF(ISERROR(MATCH(P$10,$A$11:$A88,0)),INDEX(R_1_Zusätz,MATCH(P$10,R_1_Zeilen,0)),"")</f>
        <v>2</v>
      </c>
      <c r="Q88" s="1" t="str">
        <f ca="1">IF(ISERROR(MATCH(Q$10,$A$11:$A88,0)),INDEX(R_1_Zusätz,MATCH(Q$10,R_1_Zeilen,0)),"")</f>
        <v/>
      </c>
      <c r="R88" s="1" t="str">
        <f ca="1">IF(ISERROR(MATCH(R$10,$A$11:$A88,0)),INDEX(R_1_Zusätz,MATCH(R$10,R_1_Zeilen,0)),"")</f>
        <v/>
      </c>
      <c r="S88" s="1">
        <f ca="1">IF(ISERROR(MATCH(S$10,$A$11:$A88,0)),INDEX(R_1_Zusätz,MATCH(S$10,R_1_Zeilen,0)),"")</f>
        <v>2</v>
      </c>
      <c r="T88" s="1">
        <f ca="1">IF(ISERROR(MATCH(T$10,$A$11:$A88,0)),INDEX(R_1_Zusätz,MATCH(T$10,R_1_Zeilen,0)),"")</f>
        <v>2</v>
      </c>
      <c r="U88" s="1">
        <f ca="1">IF(ISERROR(MATCH(U$10,$A$11:$A88,0)),INDEX(R_1_Zusätz,MATCH(U$10,R_1_Zeilen,0)),"")</f>
        <v>2</v>
      </c>
      <c r="V88" s="1">
        <f ca="1">IF(ISERROR(MATCH(V$10,$A$11:$A88,0)),INDEX(R_1_Zusätz,MATCH(V$10,R_1_Zeilen,0)),"")</f>
        <v>2</v>
      </c>
      <c r="W88" s="1">
        <f ca="1">IF(ISERROR(MATCH(W$10,$A$11:$A88,0)),INDEX(R_1_Zusätz,MATCH(W$10,R_1_Zeilen,0)),"")</f>
        <v>2</v>
      </c>
      <c r="X88" s="1">
        <f ca="1">IF(ISERROR(MATCH(X$10,$A$11:$A88,0)),INDEX(R_1_Zusätz,MATCH(X$10,R_1_Zeilen,0)),"")</f>
        <v>2</v>
      </c>
      <c r="Y88" s="1">
        <f ca="1">IF(ISERROR(MATCH(Y$10,$A$11:$A88,0)),INDEX(R_1_Zusätz,MATCH(Y$10,R_1_Zeilen,0)),"")</f>
        <v>2</v>
      </c>
      <c r="Z88" s="1" t="str">
        <f ca="1">IF(ISERROR(MATCH(Z$10,$A$11:$A88,0)),INDEX(R_1_Zusätz,MATCH(Z$10,R_1_Zeilen,0)),"")</f>
        <v/>
      </c>
      <c r="AA88" s="1">
        <f ca="1">IF(ISERROR(MATCH(AA$10,$A$11:$A88,0)),INDEX(R_1_Zusätz,MATCH(AA$10,R_1_Zeilen,0)),"")</f>
        <v>2</v>
      </c>
      <c r="AB88" s="1" t="str">
        <f ca="1">IF(ISERROR(MATCH(AB$10,$A$11:$A88,0)),INDEX(R_1_Zusätz,MATCH(AB$10,R_1_Zeilen,0)),"")</f>
        <v/>
      </c>
      <c r="AC88" s="1">
        <f ca="1">IF(ISERROR(MATCH(AC$10,$A$11:$A88,0)),INDEX(R_1_Zusätz,MATCH(AC$10,R_1_Zeilen,0)),"")</f>
        <v>2</v>
      </c>
      <c r="AD88" s="1">
        <f ca="1">IF(ISERROR(MATCH(AD$10,$A$11:$A88,0)),INDEX(R_1_Zusätz,MATCH(AD$10,R_1_Zeilen,0)),"")</f>
        <v>2</v>
      </c>
      <c r="AE88" s="1">
        <f ca="1">IF(ISERROR(MATCH(AE$10,$A$11:$A88,0)),INDEX(R_1_Zusätz,MATCH(AE$10,R_1_Zeilen,0)),"")</f>
        <v>2</v>
      </c>
      <c r="AF88" s="1" t="str">
        <f ca="1">IF(ISERROR(MATCH(AF$10,$A$11:$A88,0)),INDEX(R_1_Zusätz,MATCH(AF$10,R_1_Zeilen,0)),"")</f>
        <v/>
      </c>
      <c r="AG88" s="1" t="str">
        <f ca="1">IF(ISERROR(MATCH(AG$10,$A$11:$A88,0)),INDEX(R_1_Zusätz,MATCH(AG$10,R_1_Zeilen,0)),"")</f>
        <v/>
      </c>
      <c r="AH88" s="1" t="str">
        <f ca="1">IF(ISERROR(MATCH(AH$10,$A$11:$A88,0)),INDEX(R_1_Zusätz,MATCH(AH$10,R_1_Zeilen,0)),"")</f>
        <v/>
      </c>
      <c r="AI88" s="1" t="str">
        <f ca="1">IF(ISERROR(MATCH(AI$10,$A$11:$A88,0)),INDEX(R_1_Zusätz,MATCH(AI$10,R_1_Zeilen,0)),"")</f>
        <v/>
      </c>
      <c r="AJ88" s="1" t="str">
        <f ca="1">IF(ISERROR(MATCH(AJ$10,$A$11:$A88,0)),INDEX(R_1_Zusätz,MATCH(AJ$10,R_1_Zeilen,0)),"")</f>
        <v/>
      </c>
      <c r="AK88" s="1" t="str">
        <f ca="1">IF(ISERROR(MATCH(AK$10,$A$11:$A88,0)),INDEX(R_1_Zusätz,MATCH(AK$10,R_1_Zeilen,0)),"")</f>
        <v/>
      </c>
      <c r="AL88" s="1" t="str">
        <f ca="1">IF(ISERROR(MATCH(AL$10,$A$11:$A88,0)),INDEX(R_1_Zusätz,MATCH(AL$10,R_1_Zeilen,0)),"")</f>
        <v/>
      </c>
      <c r="AM88" s="1" t="str">
        <f ca="1">IF(ISERROR(MATCH(AM$10,$A$11:$A88,0)),INDEX(R_1_Zusätz,MATCH(AM$10,R_1_Zeilen,0)),"")</f>
        <v/>
      </c>
      <c r="AN88" s="1" t="str">
        <f ca="1">IF(ISERROR(MATCH(AN$10,$A$11:$A88,0)),INDEX(R_1_Zusätz,MATCH(AN$10,R_1_Zeilen,0)),"")</f>
        <v/>
      </c>
      <c r="AO88" s="1">
        <f ca="1">IF(ISERROR(MATCH(AO$10,$A$11:$A88,0)),INDEX(R_1_Zusätz,MATCH(AO$10,R_1_Zeilen,0)),"")</f>
        <v>2</v>
      </c>
      <c r="AP88" s="1" t="str">
        <f ca="1">IF(ISERROR(MATCH(AP$10,$A$11:$A88,0)),INDEX(R_1_Zusätz,MATCH(AP$10,R_1_Zeilen,0)),"")</f>
        <v/>
      </c>
      <c r="AQ88" s="1">
        <f ca="1">IF(ISERROR(MATCH(AQ$10,$A$11:$A88,0)),INDEX(R_1_Zusätz,MATCH(AQ$10,R_1_Zeilen,0)),"")</f>
        <v>2</v>
      </c>
      <c r="AR88" s="1" t="str">
        <f ca="1">IF(ISERROR(MATCH(AR$10,$A$11:$A88,0)),INDEX(R_1_Zusätz,MATCH(AR$10,R_1_Zeilen,0)),"")</f>
        <v/>
      </c>
      <c r="AS88" s="1" t="str">
        <f ca="1">IF(ISERROR(MATCH(AS$10,$A$11:$A88,0)),INDEX(R_1_Zusätz,MATCH(AS$10,R_1_Zeilen,0)),"")</f>
        <v/>
      </c>
      <c r="AT88" s="1" t="str">
        <f ca="1">IF(ISERROR(MATCH(AT$10,$A$11:$A88,0)),INDEX(R_1_Zusätz,MATCH(AT$10,R_1_Zeilen,0)),"")</f>
        <v/>
      </c>
      <c r="AU88" s="1" t="str">
        <f ca="1">IF(ISERROR(MATCH(AU$10,$A$11:$A88,0)),INDEX(R_1_Zusätz,MATCH(AU$10,R_1_Zeilen,0)),"")</f>
        <v/>
      </c>
      <c r="AV88" s="1" t="str">
        <f ca="1">IF(ISERROR(MATCH(AV$10,$A$11:$A88,0)),INDEX(R_1_Zusätz,MATCH(AV$10,R_1_Zeilen,0)),"")</f>
        <v/>
      </c>
      <c r="AW88" s="1">
        <f ca="1">IF(ISERROR(MATCH(AW$10,$A$11:$A88,0)),INDEX(R_1_Zusätz,MATCH(AW$10,R_1_Zeilen,0)),"")</f>
        <v>2</v>
      </c>
      <c r="AX88" s="1">
        <f ca="1">IF(ISERROR(MATCH(AX$10,$A$11:$A88,0)),INDEX(R_1_Zusätz,MATCH(AX$10,R_1_Zeilen,0)),"")</f>
        <v>2</v>
      </c>
      <c r="AY88" s="1">
        <f ca="1">IF(ISERROR(MATCH(AY$10,$A$11:$A88,0)),INDEX(R_1_Zusätz,MATCH(AY$10,R_1_Zeilen,0)),"")</f>
        <v>2</v>
      </c>
      <c r="AZ88" s="1">
        <f ca="1">IF(ISERROR(MATCH(AZ$10,$A$11:$A88,0)),INDEX(R_1_Zusätz,MATCH(AZ$10,R_1_Zeilen,0)),"")</f>
        <v>2</v>
      </c>
      <c r="BA88" s="1">
        <f ca="1">IF(ISERROR(MATCH(BA$10,$A$11:$A88,0)),INDEX(R_1_Zusätz,MATCH(BA$10,R_1_Zeilen,0)),"")</f>
        <v>2</v>
      </c>
      <c r="BB88" s="1">
        <f ca="1">IF(ISERROR(MATCH(BB$10,$A$11:$A88,0)),INDEX(R_1_Zusätz,MATCH(BB$10,R_1_Zeilen,0)),"")</f>
        <v>2</v>
      </c>
      <c r="BC88" s="1">
        <f ca="1">IF(ISERROR(MATCH(BC$10,$A$11:$A88,0)),INDEX(R_1_Zusätz,MATCH(BC$10,R_1_Zeilen,0)),"")</f>
        <v>2</v>
      </c>
      <c r="BD88" s="1">
        <f ca="1">IF(ISERROR(MATCH(BD$10,$A$11:$A88,0)),INDEX(R_1_Zusätz,MATCH(BD$10,R_1_Zeilen,0)),"")</f>
        <v>2</v>
      </c>
      <c r="BE88" s="1">
        <f ca="1">IF(ISERROR(MATCH(BE$10,$A$11:$A88,0)),INDEX(R_1_Zusätz,MATCH(BE$10,R_1_Zeilen,0)),"")</f>
        <v>2</v>
      </c>
      <c r="BF88" s="1">
        <f ca="1">IF(ISERROR(MATCH(BF$10,$A$11:$A88,0)),INDEX(R_1_Zusätz,MATCH(BF$10,R_1_Zeilen,0)),"")</f>
        <v>2</v>
      </c>
      <c r="BG88" s="1" t="str">
        <f ca="1">IF(ISERROR(MATCH(BG$10,$A$11:$A88,0)),INDEX(R_1_Zusätz,MATCH(BG$10,R_1_Zeilen,0)),"")</f>
        <v/>
      </c>
      <c r="BH88" s="1">
        <f ca="1">IF(ISERROR(MATCH(BH$10,$A$11:$A88,0)),INDEX(R_1_Zusätz,MATCH(BH$10,R_1_Zeilen,0)),"")</f>
        <v>3</v>
      </c>
      <c r="BI88" s="1" t="str">
        <f ca="1">IF(ISERROR(MATCH(BI$10,$A$11:$A88,0)),INDEX(R_1_Zusätz,MATCH(BI$10,R_1_Zeilen,0)),"")</f>
        <v/>
      </c>
      <c r="BJ88" s="1" t="str">
        <f ca="1">IF(ISERROR(MATCH(BJ$10,$A$11:$A88,0)),INDEX(R_1_Zusätz,MATCH(BJ$10,R_1_Zeilen,0)),"")</f>
        <v/>
      </c>
      <c r="BK88" s="1">
        <f ca="1">IF(ISERROR(MATCH(BK$10,$A$11:$A88,0)),INDEX(R_1_Zusätz,MATCH(BK$10,R_1_Zeilen,0)),"")</f>
        <v>3</v>
      </c>
      <c r="BL88" s="1">
        <f ca="1">IF(ISERROR(MATCH(BL$10,$A$11:$A88,0)),INDEX(R_1_Zusätz,MATCH(BL$10,R_1_Zeilen,0)),"")</f>
        <v>3</v>
      </c>
      <c r="BM88" s="1">
        <f ca="1">IF(ISERROR(MATCH(BM$10,$A$11:$A88,0)),INDEX(R_1_Zusätz,MATCH(BM$10,R_1_Zeilen,0)),"")</f>
        <v>3</v>
      </c>
      <c r="BN88" s="1">
        <f ca="1">IF(ISERROR(MATCH(BN$10,$A$11:$A88,0)),INDEX(R_1_Zusätz,MATCH(BN$10,R_1_Zeilen,0)),"")</f>
        <v>3</v>
      </c>
      <c r="BO88" s="1">
        <f ca="1">IF(ISERROR(MATCH(BO$10,$A$11:$A88,0)),INDEX(R_1_Zusätz,MATCH(BO$10,R_1_Zeilen,0)),"")</f>
        <v>2</v>
      </c>
      <c r="BP88" s="1">
        <f ca="1">IF(ISERROR(MATCH(BP$10,$A$11:$A88,0)),INDEX(R_1_Zusätz,MATCH(BP$10,R_1_Zeilen,0)),"")</f>
        <v>3</v>
      </c>
      <c r="BQ88" s="1">
        <f ca="1">IF(ISERROR(MATCH(BQ$10,$A$11:$A88,0)),INDEX(R_1_Zusätz,MATCH(BQ$10,R_1_Zeilen,0)),"")</f>
        <v>2</v>
      </c>
      <c r="BR88" s="1">
        <f ca="1">IF(ISERROR(MATCH(BR$10,$A$11:$A88,0)),INDEX(R_1_Zusätz,MATCH(BR$10,R_1_Zeilen,0)),"")</f>
        <v>3</v>
      </c>
      <c r="BS88" s="1">
        <f ca="1">IF(ISERROR(MATCH(BS$10,$A$11:$A88,0)),INDEX(R_1_Zusätz,MATCH(BS$10,R_1_Zeilen,0)),"")</f>
        <v>4</v>
      </c>
      <c r="BT88" s="1">
        <f ca="1">IF(ISERROR(MATCH(BT$10,$A$11:$A88,0)),INDEX(R_1_Zusätz,MATCH(BT$10,R_1_Zeilen,0)),"")</f>
        <v>4</v>
      </c>
      <c r="BU88" s="1">
        <f ca="1">IF(ISERROR(MATCH(BU$10,$A$11:$A88,0)),INDEX(R_1_Zusätz,MATCH(BU$10,R_1_Zeilen,0)),"")</f>
        <v>2</v>
      </c>
      <c r="BV88" s="1" t="str">
        <f ca="1">IF(ISERROR(MATCH(BV$10,$A$11:$A88,0)),INDEX(R_1_Zusätz,MATCH(BV$10,R_1_Zeilen,0)),"")</f>
        <v/>
      </c>
      <c r="BW88" s="1" t="str">
        <f ca="1">IF(ISERROR(MATCH(BW$10,$A$11:$A88,0)),INDEX(R_1_Zusätz,MATCH(BW$10,R_1_Zeilen,0)),"")</f>
        <v/>
      </c>
      <c r="BX88" s="1">
        <f ca="1">IF(ISERROR(MATCH(BX$10,$A$11:$A88,0)),INDEX(R_1_Zusätz,MATCH(BX$10,R_1_Zeilen,0)),"")</f>
        <v>2</v>
      </c>
      <c r="BY88" s="1">
        <f ca="1">IF(ISERROR(MATCH(BY$10,$A$11:$A88,0)),INDEX(R_1_Zusätz,MATCH(BY$10,R_1_Zeilen,0)),"")</f>
        <v>4</v>
      </c>
      <c r="BZ88" s="1" t="str">
        <f ca="1">IF(ISERROR(MATCH(BZ$10,$A$11:$A88,0)),INDEX(R_1_Zusätz,MATCH(BZ$10,R_1_Zeilen,0)),"")</f>
        <v/>
      </c>
      <c r="CA88" s="1">
        <f ca="1">IF(ISERROR(MATCH(CA$10,$A$11:$A88,0)),INDEX(R_1_Zusätz,MATCH(CA$10,R_1_Zeilen,0)),"")</f>
        <v>4</v>
      </c>
      <c r="CB88" s="1">
        <f ca="1">IF(ISERROR(MATCH(CB$10,$A$11:$A88,0)),INDEX(R_1_Zusätz,MATCH(CB$10,R_1_Zeilen,0)),"")</f>
        <v>5</v>
      </c>
      <c r="CC88" s="1" t="str">
        <f ca="1">IF(ISERROR(MATCH(CC$10,$A$11:$A88,0)),INDEX(R_1_Zusätz,MATCH(CC$10,R_1_Zeilen,0)),"")</f>
        <v/>
      </c>
      <c r="CD88" s="1" t="str">
        <f ca="1">IF(ISERROR(MATCH(CD$10,$A$11:$A88,0)),INDEX(R_1_Zusätz,MATCH(CD$10,R_1_Zeilen,0)),"")</f>
        <v/>
      </c>
      <c r="CE88" s="1" t="str">
        <f ca="1">IF(ISERROR(MATCH(CE$10,$A$11:$A88,0)),INDEX(R_1_Zusätz,MATCH(CE$10,R_1_Zeilen,0)),"")</f>
        <v/>
      </c>
      <c r="CF88" s="1">
        <f ca="1">IF(ISERROR(MATCH(CF$10,$A$11:$A88,0)),INDEX(R_1_Zusätz,MATCH(CF$10,R_1_Zeilen,0)),"")</f>
        <v>2</v>
      </c>
      <c r="CG88" s="1" t="str">
        <f ca="1">IF(ISERROR(MATCH(CG$10,$A$11:$A88,0)),INDEX(R_1_Zusätz,MATCH(CG$10,R_1_Zeilen,0)),"")</f>
        <v/>
      </c>
      <c r="CH88" s="1" t="str">
        <f ca="1">IF(ISERROR(MATCH(CH$10,$A$11:$A88,0)),INDEX(R_1_Zusätz,MATCH(CH$10,R_1_Zeilen,0)),"")</f>
        <v/>
      </c>
      <c r="CI88" s="1" t="str">
        <f ca="1">IF(ISERROR(MATCH(CI$10,$A$11:$A88,0)),INDEX(R_1_Zusätz,MATCH(CI$10,R_1_Zeilen,0)),"")</f>
        <v/>
      </c>
      <c r="CJ88" s="1">
        <f ca="1">IF(ISERROR(MATCH(CJ$10,$A$11:$A88,0)),INDEX(R_1_Zusätz,MATCH(CJ$10,R_1_Zeilen,0)),"")</f>
        <v>2</v>
      </c>
      <c r="CK88" s="1" t="str">
        <f ca="1">IF(ISERROR(MATCH(CK$10,$A$11:$A88,0)),INDEX(R_1_Zusätz,MATCH(CK$10,R_1_Zeilen,0)),"")</f>
        <v/>
      </c>
      <c r="CL88" s="1" t="str">
        <f ca="1">IF(ISERROR(MATCH(CL$10,$A$11:$A88,0)),INDEX(R_1_Zusätz,MATCH(CL$10,R_1_Zeilen,0)),"")</f>
        <v/>
      </c>
      <c r="CM88" s="1" t="str">
        <f ca="1">IF(ISERROR(MATCH(CM$10,$A$11:$A88,0)),INDEX(R_1_Zusätz,MATCH(CM$10,R_1_Zeilen,0)),"")</f>
        <v/>
      </c>
      <c r="CN88" s="1" t="str">
        <f ca="1">IF(ISERROR(MATCH(CN$10,$A$11:$A88,0)),INDEX(R_1_Zusätz,MATCH(CN$10,R_1_Zeilen,0)),"")</f>
        <v/>
      </c>
      <c r="CO88" s="1" t="str">
        <f ca="1">IF(ISERROR(MATCH(CO$10,$A$11:$A88,0)),INDEX(R_1_Zusätz,MATCH(CO$10,R_1_Zeilen,0)),"")</f>
        <v/>
      </c>
      <c r="CP88" s="1">
        <f ca="1">IF(ISERROR(MATCH(CP$10,$A$11:$A88,0)),INDEX(R_1_Zusätz,MATCH(CP$10,R_1_Zeilen,0)),"")</f>
        <v>2</v>
      </c>
      <c r="CQ88" s="1">
        <f ca="1">IF(ISERROR(MATCH(CQ$10,$A$11:$A88,0)),INDEX(R_1_Zusätz,MATCH(CQ$10,R_1_Zeilen,0)),"")</f>
        <v>2</v>
      </c>
      <c r="CR88" s="1">
        <f ca="1">IF(ISERROR(MATCH(CR$10,$A$11:$A88,0)),INDEX(R_1_Zusätz,MATCH(CR$10,R_1_Zeilen,0)),"")</f>
        <v>3</v>
      </c>
      <c r="CS88" s="1">
        <f ca="1">IF(ISERROR(MATCH(CS$10,$A$11:$A88,0)),INDEX(R_1_Zusätz,MATCH(CS$10,R_1_Zeilen,0)),"")</f>
        <v>2</v>
      </c>
      <c r="CT88" s="1">
        <f ca="1">IF(ISERROR(MATCH(CT$10,$A$11:$A88,0)),INDEX(R_1_Zusätz,MATCH(CT$10,R_1_Zeilen,0)),"")</f>
        <v>3</v>
      </c>
      <c r="CU88" s="1">
        <f ca="1">IF(ISERROR(MATCH(CU$10,$A$11:$A88,0)),INDEX(R_1_Zusätz,MATCH(CU$10,R_1_Zeilen,0)),"")</f>
        <v>2</v>
      </c>
      <c r="CV88" s="1">
        <f ca="1">IF(ISERROR(MATCH(CV$10,$A$11:$A88,0)),INDEX(R_1_Zusätz,MATCH(CV$10,R_1_Zeilen,0)),"")</f>
        <v>2</v>
      </c>
      <c r="CW88" s="1">
        <f ca="1">IF(ISERROR(MATCH(CW$10,$A$11:$A88,0)),INDEX(R_1_Zusätz,MATCH(CW$10,R_1_Zeilen,0)),"")</f>
        <v>2</v>
      </c>
      <c r="CX88" s="1" t="str">
        <f ca="1">IF(ISERROR(MATCH(CX$10,$A$11:$A88,0)),INDEX(R_1_Zusätz,MATCH(CX$10,R_1_Zeilen,0)),"")</f>
        <v/>
      </c>
      <c r="CY88" s="1" t="str">
        <f ca="1">IF(ISERROR(MATCH(CY$10,$A$11:$A88,0)),INDEX(R_1_Zusätz,MATCH(CY$10,R_1_Zeilen,0)),"")</f>
        <v/>
      </c>
      <c r="CZ88" s="1">
        <f ca="1">IF(ISERROR(MATCH(CZ$10,$A$11:$A88,0)),INDEX(R_1_Zusätz,MATCH(CZ$10,R_1_Zeilen,0)),"")</f>
        <v>2</v>
      </c>
      <c r="DA88" s="1">
        <f ca="1">IF(ISERROR(MATCH(DA$10,$A$11:$A88,0)),INDEX(R_1_Zusätz,MATCH(DA$10,R_1_Zeilen,0)),"")</f>
        <v>2</v>
      </c>
      <c r="DB88" s="1">
        <f ca="1">IF(ISERROR(MATCH(DB$10,$A$11:$A88,0)),INDEX(R_1_Zusätz,MATCH(DB$10,R_1_Zeilen,0)),"")</f>
        <v>2</v>
      </c>
      <c r="DC88" s="1">
        <f ca="1">IF(ISERROR(MATCH(DC$10,$A$11:$A88,0)),INDEX(R_1_Zusätz,MATCH(DC$10,R_1_Zeilen,0)),"")</f>
        <v>2</v>
      </c>
      <c r="DD88" s="1">
        <f ca="1">IF(ISERROR(MATCH(DD$10,$A$11:$A88,0)),INDEX(R_1_Zusätz,MATCH(DD$10,R_1_Zeilen,0)),"")</f>
        <v>2</v>
      </c>
      <c r="DE88" s="1">
        <f ca="1">IF(ISERROR(MATCH(DE$10,$A$11:$A88,0)),INDEX(R_1_Zusätz,MATCH(DE$10,R_1_Zeilen,0)),"")</f>
        <v>2</v>
      </c>
      <c r="DF88" s="1" t="str">
        <f ca="1">IF(ISERROR(MATCH(DF$10,$A$11:$A88,0)),INDEX(R_1_Zusätz,MATCH(DF$10,R_1_Zeilen,0)),"")</f>
        <v/>
      </c>
      <c r="DG88" s="1" t="str">
        <f ca="1">IF(ISERROR(MATCH(DG$10,$A$11:$A88,0)),INDEX(R_1_Zusätz,MATCH(DG$10,R_1_Zeilen,0)),"")</f>
        <v/>
      </c>
      <c r="DH88" s="1" t="str">
        <f ca="1">IF(ISERROR(MATCH(DH$10,$A$11:$A88,0)),INDEX(R_1_Zusätz,MATCH(DH$10,R_1_Zeilen,0)),"")</f>
        <v/>
      </c>
      <c r="DI88" s="1" t="str">
        <f ca="1">IF(ISERROR(MATCH(DI$10,$A$11:$A88,0)),INDEX(R_1_Zusätz,MATCH(DI$10,R_1_Zeilen,0)),"")</f>
        <v/>
      </c>
      <c r="DJ88" s="1" t="str">
        <f ca="1">IF(ISERROR(MATCH(DJ$10,$A$11:$A88,0)),INDEX(R_1_Zusätz,MATCH(DJ$10,R_1_Zeilen,0)),"")</f>
        <v/>
      </c>
      <c r="DK88" s="1" t="str">
        <f ca="1">IF(ISERROR(MATCH(DK$10,$A$11:$A88,0)),INDEX(R_1_Zusätz,MATCH(DK$10,R_1_Zeilen,0)),"")</f>
        <v/>
      </c>
      <c r="DL88" s="1" t="str">
        <f ca="1">IF(ISERROR(MATCH(DL$10,$A$11:$A88,0)),INDEX(R_1_Zusätz,MATCH(DL$10,R_1_Zeilen,0)),"")</f>
        <v/>
      </c>
      <c r="DM88" s="1">
        <f ca="1">IF(ISERROR(MATCH(DM$10,$A$11:$A88,0)),INDEX(R_1_Zusätz,MATCH(DM$10,R_1_Zeilen,0)),"")</f>
        <v>2</v>
      </c>
      <c r="DN88" s="1">
        <f ca="1">IF(ISERROR(MATCH(DN$10,$A$11:$A88,0)),INDEX(R_1_Zusätz,MATCH(DN$10,R_1_Zeilen,0)),"")</f>
        <v>2</v>
      </c>
      <c r="DO88" s="1">
        <f ca="1">IF(ISERROR(MATCH(DO$10,$A$11:$A88,0)),INDEX(R_1_Zusätz,MATCH(DO$10,R_1_Zeilen,0)),"")</f>
        <v>2</v>
      </c>
      <c r="DP88" s="1">
        <f ca="1">IF(ISERROR(MATCH(DP$10,$A$11:$A88,0)),INDEX(R_1_Zusätz,MATCH(DP$10,R_1_Zeilen,0)),"")</f>
        <v>2</v>
      </c>
      <c r="DQ88" s="1">
        <f ca="1">IF(ISERROR(MATCH(DQ$10,$A$11:$A88,0)),INDEX(R_1_Zusätz,MATCH(DQ$10,R_1_Zeilen,0)),"")</f>
        <v>2</v>
      </c>
      <c r="DR88" s="1">
        <f ca="1">IF(ISERROR(MATCH(DR$10,$A$11:$A88,0)),INDEX(R_1_Zusätz,MATCH(DR$10,R_1_Zeilen,0)),"")</f>
        <v>3</v>
      </c>
      <c r="DS88" s="1" t="str">
        <f ca="1">IF(ISERROR(MATCH(DS$10,$A$11:$A88,0)),INDEX(R_1_Zusätz,MATCH(DS$10,R_1_Zeilen,0)),"")</f>
        <v/>
      </c>
      <c r="DT88" s="1" t="str">
        <f ca="1">IF(ISERROR(MATCH(DT$10,$A$11:$A88,0)),INDEX(R_1_Zusätz,MATCH(DT$10,R_1_Zeilen,0)),"")</f>
        <v/>
      </c>
      <c r="DU88" s="1" t="str">
        <f ca="1">IF(ISERROR(MATCH(DU$10,$A$11:$A88,0)),INDEX(R_1_Zusätz,MATCH(DU$10,R_1_Zeilen,0)),"")</f>
        <v/>
      </c>
      <c r="DV88" s="1" t="str">
        <f ca="1">IF(ISERROR(MATCH(DV$10,$A$11:$A88,0)),INDEX(R_1_Zusätz,MATCH(DV$10,R_1_Zeilen,0)),"")</f>
        <v/>
      </c>
      <c r="DW88" s="1" t="str">
        <f ca="1">IF(ISERROR(MATCH(DW$10,$A$11:$A88,0)),INDEX(R_1_Zusätz,MATCH(DW$10,R_1_Zeilen,0)),"")</f>
        <v/>
      </c>
      <c r="DX88" s="1" t="str">
        <f ca="1">IF(ISERROR(MATCH(DX$10,$A$11:$A88,0)),INDEX(R_1_Zusätz,MATCH(DX$10,R_1_Zeilen,0)),"")</f>
        <v/>
      </c>
      <c r="DY88" s="1" t="str">
        <f ca="1">IF(ISERROR(MATCH(DY$10,$A$11:$A88,0)),INDEX(R_1_Zusätz,MATCH(DY$10,R_1_Zeilen,0)),"")</f>
        <v/>
      </c>
      <c r="DZ88" s="1" t="str">
        <f ca="1">IF(ISERROR(MATCH(DZ$10,$A$11:$A88,0)),INDEX(R_1_Zusätz,MATCH(DZ$10,R_1_Zeilen,0)),"")</f>
        <v/>
      </c>
      <c r="EA88" s="1" t="str">
        <f ca="1">IF(ISERROR(MATCH(EA$10,$A$11:$A88,0)),INDEX(R_1_Zusätz,MATCH(EA$10,R_1_Zeilen,0)),"")</f>
        <v/>
      </c>
      <c r="EB88" s="1" t="str">
        <f ca="1">IF(ISERROR(MATCH(EB$10,$A$11:$A88,0)),INDEX(R_1_Zusätz,MATCH(EB$10,R_1_Zeilen,0)),"")</f>
        <v/>
      </c>
      <c r="EC88" s="1" t="str">
        <f ca="1">IF(ISERROR(MATCH(EC$10,$A$11:$A88,0)),INDEX(R_1_Zusätz,MATCH(EC$10,R_1_Zeilen,0)),"")</f>
        <v/>
      </c>
      <c r="ED88" s="1" t="str">
        <f ca="1">IF(ISERROR(MATCH(ED$10,$A$11:$A88,0)),INDEX(R_1_Zusätz,MATCH(ED$10,R_1_Zeilen,0)),"")</f>
        <v/>
      </c>
      <c r="EE88" s="1" t="str">
        <f ca="1">IF(ISERROR(MATCH(EE$10,$A$11:$A88,0)),INDEX(R_1_Zusätz,MATCH(EE$10,R_1_Zeilen,0)),"")</f>
        <v/>
      </c>
      <c r="EF88" s="1" t="str">
        <f ca="1">IF(ISERROR(MATCH(EF$10,$A$11:$A88,0)),INDEX(R_1_Zusätz,MATCH(EF$10,R_1_Zeilen,0)),"")</f>
        <v/>
      </c>
      <c r="EG88" s="1" t="str">
        <f ca="1">IF(ISERROR(MATCH(EG$10,$A$11:$A88,0)),INDEX(R_1_Zusätz,MATCH(EG$10,R_1_Zeilen,0)),"")</f>
        <v/>
      </c>
      <c r="EH88" s="1" t="str">
        <f ca="1">IF(ISERROR(MATCH(EH$10,$A$11:$A88,0)),INDEX(R_1_Zusätz,MATCH(EH$10,R_1_Zeilen,0)),"")</f>
        <v/>
      </c>
      <c r="EI88" s="1" t="str">
        <f ca="1">IF(ISERROR(MATCH(EI$10,$A$11:$A88,0)),INDEX(R_1_Zusätz,MATCH(EI$10,R_1_Zeilen,0)),"")</f>
        <v/>
      </c>
      <c r="EJ88" s="1" t="str">
        <f ca="1">IF(ISERROR(MATCH(EJ$10,$A$11:$A88,0)),INDEX(R_1_Zusätz,MATCH(EJ$10,R_1_Zeilen,0)),"")</f>
        <v/>
      </c>
      <c r="EK88" s="1" t="str">
        <f ca="1">IF(ISERROR(MATCH(EK$10,$A$11:$A88,0)),INDEX(R_1_Zusätz,MATCH(EK$10,R_1_Zeilen,0)),"")</f>
        <v/>
      </c>
      <c r="EL88" s="1" t="str">
        <f ca="1">IF(ISERROR(MATCH(EL$10,$A$11:$A88,0)),INDEX(R_1_Zusätz,MATCH(EL$10,R_1_Zeilen,0)),"")</f>
        <v/>
      </c>
      <c r="EM88" s="1" t="str">
        <f ca="1">IF(ISERROR(MATCH(EM$10,$A$11:$A88,0)),INDEX(R_1_Zusätz,MATCH(EM$10,R_1_Zeilen,0)),"")</f>
        <v/>
      </c>
      <c r="EN88" s="1" t="str">
        <f ca="1">IF(ISERROR(MATCH(EN$10,$A$11:$A88,0)),INDEX(R_1_Zusätz,MATCH(EN$10,R_1_Zeilen,0)),"")</f>
        <v/>
      </c>
      <c r="EO88" s="1" t="str">
        <f ca="1">IF(ISERROR(MATCH(EO$10,$A$11:$A88,0)),INDEX(R_1_Zusätz,MATCH(EO$10,R_1_Zeilen,0)),"")</f>
        <v/>
      </c>
      <c r="EP88" s="1">
        <f ca="1">IF(ISERROR(MATCH(EP$10,$A$11:$A88,0)),INDEX(R_1_Zusätz,MATCH(EP$10,R_1_Zeilen,0)),"")</f>
        <v>4</v>
      </c>
      <c r="EQ88" s="1" t="str">
        <f ca="1">IF(ISERROR(MATCH(EQ$10,$A$11:$A88,0)),INDEX(R_1_Zusätz,MATCH(EQ$10,R_1_Zeilen,0)),"")</f>
        <v/>
      </c>
      <c r="ER88" s="1">
        <f ca="1">IF(ISERROR(MATCH(ER$10,$A$11:$A88,0)),INDEX(R_1_Zusätz,MATCH(ER$10,R_1_Zeilen,0)),"")</f>
        <v>3</v>
      </c>
      <c r="ES88" s="1">
        <f ca="1">IF(ISERROR(MATCH(ES$10,$A$11:$A88,0)),INDEX(R_1_Zusätz,MATCH(ES$10,R_1_Zeilen,0)),"")</f>
        <v>4</v>
      </c>
      <c r="ET88" s="1">
        <f ca="1">IF(ISERROR(MATCH(ET$10,$A$11:$A88,0)),INDEX(R_1_Zusätz,MATCH(ET$10,R_1_Zeilen,0)),"")</f>
        <v>4</v>
      </c>
      <c r="EU88" s="1">
        <f ca="1">IF(ISERROR(MATCH(EU$10,$A$11:$A88,0)),INDEX(R_1_Zusätz,MATCH(EU$10,R_1_Zeilen,0)),"")</f>
        <v>4</v>
      </c>
      <c r="EV88" s="1">
        <f ca="1">IF(ISERROR(MATCH(EV$10,$A$11:$A88,0)),INDEX(R_1_Zusätz,MATCH(EV$10,R_1_Zeilen,0)),"")</f>
        <v>4</v>
      </c>
      <c r="EW88" s="1">
        <f ca="1">IF(ISERROR(MATCH(EW$10,$A$11:$A88,0)),INDEX(R_1_Zusätz,MATCH(EW$10,R_1_Zeilen,0)),"")</f>
        <v>3</v>
      </c>
      <c r="EX88" s="1">
        <f ca="1">IF(ISERROR(MATCH(EX$10,$A$11:$A88,0)),INDEX(R_1_Zusätz,MATCH(EX$10,R_1_Zeilen,0)),"")</f>
        <v>3</v>
      </c>
      <c r="EY88" s="1">
        <f ca="1">IF(ISERROR(MATCH(EY$10,$A$11:$A88,0)),INDEX(R_1_Zusätz,MATCH(EY$10,R_1_Zeilen,0)),"")</f>
        <v>4</v>
      </c>
      <c r="EZ88" s="1">
        <f ca="1">IF(ISERROR(MATCH(EZ$10,$A$11:$A88,0)),INDEX(R_1_Zusätz,MATCH(EZ$10,R_1_Zeilen,0)),"")</f>
        <v>3</v>
      </c>
      <c r="FA88" s="1" t="str">
        <f ca="1">IF(ISERROR(MATCH(FA$10,$A$11:$A88,0)),INDEX(R_1_Zusätz,MATCH(FA$10,R_1_Zeilen,0)),"")</f>
        <v/>
      </c>
      <c r="FB88" s="1" t="str">
        <f ca="1">IF(ISERROR(MATCH(FB$10,$A$11:$A88,0)),INDEX(R_1_Zusätz,MATCH(FB$10,R_1_Zeilen,0)),"")</f>
        <v/>
      </c>
      <c r="FC88" s="1">
        <f ca="1">IF(ISERROR(MATCH(FC$10,$A$11:$A88,0)),INDEX(R_1_Zusätz,MATCH(FC$10,R_1_Zeilen,0)),"")</f>
        <v>1</v>
      </c>
      <c r="FD88" s="1">
        <f ca="1">IF(ISERROR(MATCH(FD$10,$A$11:$A88,0)),INDEX(R_1_Zusätz,MATCH(FD$10,R_1_Zeilen,0)),"")</f>
        <v>2</v>
      </c>
      <c r="FE88" s="1">
        <f ca="1">IF(ISERROR(MATCH(FE$10,$A$11:$A88,0)),INDEX(R_1_Zusätz,MATCH(FE$10,R_1_Zeilen,0)),"")</f>
        <v>1</v>
      </c>
      <c r="FF88" s="1">
        <f ca="1">IF(ISERROR(MATCH(FF$10,$A$11:$A88,0)),INDEX(R_1_Zusätz,MATCH(FF$10,R_1_Zeilen,0)),"")</f>
        <v>1</v>
      </c>
      <c r="FG88" s="1">
        <f ca="1">IF(ISERROR(MATCH(FG$10,$A$11:$A88,0)),INDEX(R_1_Zusätz,MATCH(FG$10,R_1_Zeilen,0)),"")</f>
        <v>1</v>
      </c>
      <c r="FH88" s="1">
        <f ca="1">IF(ISERROR(MATCH(FH$10,$A$11:$A88,0)),INDEX(R_1_Zusätz,MATCH(FH$10,R_1_Zeilen,0)),"")</f>
        <v>2</v>
      </c>
      <c r="FI88" s="1">
        <f ca="1">IF(ISERROR(MATCH(FI$10,$A$11:$A88,0)),INDEX(R_1_Zusätz,MATCH(FI$10,R_1_Zeilen,0)),"")</f>
        <v>1</v>
      </c>
      <c r="FJ88" s="1">
        <f ca="1">IF(ISERROR(MATCH(FJ$10,$A$11:$A88,0)),INDEX(R_1_Zusätz,MATCH(FJ$10,R_1_Zeilen,0)),"")</f>
        <v>2</v>
      </c>
      <c r="FK88" s="1">
        <f ca="1">IF(ISERROR(MATCH(FK$10,$A$11:$A88,0)),INDEX(R_1_Zusätz,MATCH(FK$10,R_1_Zeilen,0)),"")</f>
        <v>2</v>
      </c>
      <c r="FL88" s="1">
        <f ca="1">IF(ISERROR(MATCH(FL$10,$A$11:$A88,0)),INDEX(R_1_Zusätz,MATCH(FL$10,R_1_Zeilen,0)),"")</f>
        <v>3</v>
      </c>
      <c r="FM88" s="1">
        <f ca="1">IF(ISERROR(MATCH(FM$10,$A$11:$A88,0)),INDEX(R_1_Zusätz,MATCH(FM$10,R_1_Zeilen,0)),"")</f>
        <v>3</v>
      </c>
      <c r="FN88" s="1">
        <f ca="1">IF(ISERROR(MATCH(FN$10,$A$11:$A88,0)),INDEX(R_1_Zusätz,MATCH(FN$10,R_1_Zeilen,0)),"")</f>
        <v>3</v>
      </c>
      <c r="FO88" s="1">
        <f ca="1">IF(ISERROR(MATCH(FO$10,$A$11:$A88,0)),INDEX(R_1_Zusätz,MATCH(FO$10,R_1_Zeilen,0)),"")</f>
        <v>3</v>
      </c>
      <c r="FP88" s="1">
        <f ca="1">IF(ISERROR(MATCH(FP$10,$A$11:$A88,0)),INDEX(R_1_Zusätz,MATCH(FP$10,R_1_Zeilen,0)),"")</f>
        <v>3</v>
      </c>
      <c r="FQ88" s="1">
        <f ca="1">IF(ISERROR(MATCH(FQ$10,$A$11:$A88,0)),INDEX(R_1_Zusätz,MATCH(FQ$10,R_1_Zeilen,0)),"")</f>
        <v>4</v>
      </c>
      <c r="FR88" s="1">
        <f ca="1">IF(ISERROR(MATCH(FR$10,$A$11:$A88,0)),INDEX(R_1_Zusätz,MATCH(FR$10,R_1_Zeilen,0)),"")</f>
        <v>2</v>
      </c>
      <c r="FS88" s="1">
        <f ca="1">IF(ISERROR(MATCH(FS$10,$A$11:$A88,0)),INDEX(R_1_Zusätz,MATCH(FS$10,R_1_Zeilen,0)),"")</f>
        <v>3</v>
      </c>
      <c r="FT88" s="1">
        <f ca="1">IF(ISERROR(MATCH(FT$10,$A$11:$A88,0)),INDEX(R_1_Zusätz,MATCH(FT$10,R_1_Zeilen,0)),"")</f>
        <v>3</v>
      </c>
      <c r="FU88" s="1">
        <f ca="1">IF(ISERROR(MATCH(FU$10,$A$11:$A88,0)),INDEX(R_1_Zusätz,MATCH(FU$10,R_1_Zeilen,0)),"")</f>
        <v>3</v>
      </c>
      <c r="FV88" s="1">
        <f ca="1">IF(ISERROR(MATCH(FV$10,$A$11:$A88,0)),INDEX(R_1_Zusätz,MATCH(FV$10,R_1_Zeilen,0)),"")</f>
        <v>3</v>
      </c>
      <c r="FW88" s="1">
        <f ca="1">IF(ISERROR(MATCH(FW$10,$A$11:$A88,0)),INDEX(R_1_Zusätz,MATCH(FW$10,R_1_Zeilen,0)),"")</f>
        <v>2</v>
      </c>
      <c r="FX88" s="1">
        <f ca="1">IF(ISERROR(MATCH(FX$10,$A$11:$A88,0)),INDEX(R_1_Zusätz,MATCH(FX$10,R_1_Zeilen,0)),"")</f>
        <v>4</v>
      </c>
      <c r="FY88" s="1">
        <f ca="1">IF(ISERROR(MATCH(FY$10,$A$11:$A88,0)),INDEX(R_1_Zusätz,MATCH(FY$10,R_1_Zeilen,0)),"")</f>
        <v>3</v>
      </c>
      <c r="FZ88" s="1">
        <f ca="1">IF(ISERROR(MATCH(FZ$10,$A$11:$A88,0)),INDEX(R_1_Zusätz,MATCH(FZ$10,R_1_Zeilen,0)),"")</f>
        <v>1</v>
      </c>
      <c r="GA88" s="1">
        <f ca="1">IF(ISERROR(MATCH(GA$10,$A$11:$A88,0)),INDEX(R_1_Zusätz,MATCH(GA$10,R_1_Zeilen,0)),"")</f>
        <v>1</v>
      </c>
      <c r="GB88" s="1">
        <f ca="1">IF(ISERROR(MATCH(GB$10,$A$11:$A88,0)),INDEX(R_1_Zusätz,MATCH(GB$10,R_1_Zeilen,0)),"")</f>
        <v>1</v>
      </c>
      <c r="GC88" s="1">
        <f ca="1">IF(ISERROR(MATCH(GC$10,$A$11:$A88,0)),INDEX(R_1_Zusätz,MATCH(GC$10,R_1_Zeilen,0)),"")</f>
        <v>2</v>
      </c>
      <c r="GD88" s="1">
        <f ca="1">IF(ISERROR(MATCH(GD$10,$A$11:$A88,0)),INDEX(R_1_Zusätz,MATCH(GD$10,R_1_Zeilen,0)),"")</f>
        <v>3</v>
      </c>
      <c r="GE88" s="1">
        <f ca="1">IF(ISERROR(MATCH(GE$10,$A$11:$A88,0)),INDEX(R_1_Zusätz,MATCH(GE$10,R_1_Zeilen,0)),"")</f>
        <v>1</v>
      </c>
      <c r="GF88" s="1">
        <f ca="1">IF(ISERROR(MATCH(GF$10,$A$11:$A88,0)),INDEX(R_1_Zusätz,MATCH(GF$10,R_1_Zeilen,0)),"")</f>
        <v>1</v>
      </c>
      <c r="GG88" s="1">
        <f ca="1">IF(ISERROR(MATCH(GG$10,$A$11:$A88,0)),INDEX(R_1_Zusätz,MATCH(GG$10,R_1_Zeilen,0)),"")</f>
        <v>1</v>
      </c>
      <c r="GH88" s="1">
        <f ca="1">IF(ISERROR(MATCH(GH$10,$A$11:$A88,0)),INDEX(R_1_Zusätz,MATCH(GH$10,R_1_Zeilen,0)),"")</f>
        <v>1</v>
      </c>
      <c r="GI88" s="1">
        <f ca="1">IF(ISERROR(MATCH(GI$10,$A$11:$A88,0)),INDEX(R_1_Zusätz,MATCH(GI$10,R_1_Zeilen,0)),"")</f>
        <v>1</v>
      </c>
      <c r="GJ88" s="1">
        <f ca="1">IF(ISERROR(MATCH(GJ$10,$A$11:$A88,0)),INDEX(R_1_Zusätz,MATCH(GJ$10,R_1_Zeilen,0)),"")</f>
        <v>1</v>
      </c>
      <c r="GK88" s="1">
        <f ca="1">IF(ISERROR(MATCH(GK$10,$A$11:$A88,0)),INDEX(R_1_Zusätz,MATCH(GK$10,R_1_Zeilen,0)),"")</f>
        <v>1</v>
      </c>
      <c r="GL88" s="1">
        <f ca="1">IF(ISERROR(MATCH(GL$10,$A$11:$A88,0)),INDEX(R_1_Zusätz,MATCH(GL$10,R_1_Zeilen,0)),"")</f>
        <v>1</v>
      </c>
      <c r="GM88" s="1">
        <f ca="1">IF(ISERROR(MATCH(GM$10,$A$11:$A88,0)),INDEX(R_1_Zusätz,MATCH(GM$10,R_1_Zeilen,0)),"")</f>
        <v>1</v>
      </c>
      <c r="GN88" s="1">
        <f ca="1">IF(ISERROR(MATCH(GN$10,$A$11:$A88,0)),INDEX(R_1_Zusätz,MATCH(GN$10,R_1_Zeilen,0)),"")</f>
        <v>1</v>
      </c>
      <c r="GO88" s="1">
        <f ca="1">IF(ISERROR(MATCH(GO$10,$A$11:$A88,0)),INDEX(R_1_Zusätz,MATCH(GO$10,R_1_Zeilen,0)),"")</f>
        <v>1</v>
      </c>
      <c r="GP88" s="1">
        <f ca="1">IF(ISERROR(MATCH(GP$10,$A$11:$A88,0)),INDEX(R_1_Zusätz,MATCH(GP$10,R_1_Zeilen,0)),"")</f>
        <v>1</v>
      </c>
      <c r="GQ88" s="1">
        <f ca="1">IF(ISERROR(MATCH(GQ$10,$A$11:$A88,0)),INDEX(R_1_Zusätz,MATCH(GQ$10,R_1_Zeilen,0)),"")</f>
        <v>2</v>
      </c>
      <c r="GR88" s="1">
        <f ca="1">IF(ISERROR(MATCH(GR$10,$A$11:$A88,0)),INDEX(R_1_Zusätz,MATCH(GR$10,R_1_Zeilen,0)),"")</f>
        <v>1</v>
      </c>
      <c r="GS88" s="1">
        <f ca="1">IF(ISERROR(MATCH(GS$10,$A$11:$A88,0)),INDEX(R_1_Zusätz,MATCH(GS$10,R_1_Zeilen,0)),"")</f>
        <v>1</v>
      </c>
      <c r="GT88" s="1">
        <f ca="1">IF(ISERROR(MATCH(GT$10,$A$11:$A88,0)),INDEX(R_1_Zusätz,MATCH(GT$10,R_1_Zeilen,0)),"")</f>
        <v>4</v>
      </c>
      <c r="GU88" s="1">
        <f ca="1">IF(ISERROR(MATCH(GU$10,$A$11:$A88,0)),INDEX(R_1_Zusätz,MATCH(GU$10,R_1_Zeilen,0)),"")</f>
        <v>2</v>
      </c>
      <c r="GV88" s="1">
        <f ca="1">IF(ISERROR(MATCH(GV$10,$A$11:$A88,0)),INDEX(R_1_Zusätz,MATCH(GV$10,R_1_Zeilen,0)),"")</f>
        <v>3</v>
      </c>
      <c r="GW88" s="1">
        <f ca="1">IF(ISERROR(MATCH(GW$10,$A$11:$A88,0)),INDEX(R_1_Zusätz,MATCH(GW$10,R_1_Zeilen,0)),"")</f>
        <v>2</v>
      </c>
      <c r="GX88" s="1">
        <f ca="1">IF(ISERROR(MATCH(GX$10,$A$11:$A88,0)),INDEX(R_1_Zusätz,MATCH(GX$10,R_1_Zeilen,0)),"")</f>
        <v>1</v>
      </c>
      <c r="GY88" s="1">
        <f ca="1">IF(ISERROR(MATCH(GY$10,$A$11:$A88,0)),INDEX(R_1_Zusätz,MATCH(GY$10,R_1_Zeilen,0)),"")</f>
        <v>1</v>
      </c>
      <c r="GZ88" s="1">
        <f ca="1">IF(ISERROR(MATCH(GZ$10,$A$11:$A88,0)),INDEX(R_1_Zusätz,MATCH(GZ$10,R_1_Zeilen,0)),"")</f>
        <v>1</v>
      </c>
      <c r="HA88" s="1">
        <f ca="1">IF(ISERROR(MATCH(HA$10,$A$11:$A88,0)),INDEX(R_1_Zusätz,MATCH(HA$10,R_1_Zeilen,0)),"")</f>
        <v>2</v>
      </c>
    </row>
    <row r="89" spans="1:209">
      <c r="A89" s="1" t="str">
        <f ca="1">INDEX(R_2_Spalten,1,MATCH($B88,INDIRECT("'R_2'!$C"&amp;ROW(88:88)&amp;":"&amp;ADDRESS(ROW(88:88),COUNTA(BASIS_Produkt)+2)),0))</f>
        <v>3DIID</v>
      </c>
      <c r="B89" s="1">
        <f t="shared" ca="1" si="5"/>
        <v>1</v>
      </c>
      <c r="C89" s="1" t="str">
        <f ca="1">IF(ISERROR(MATCH(C$10,$A$11:$A89,0)),INDEX(R_1_Zusätz,MATCH(C$10,R_1_Zeilen,0)),"")</f>
        <v/>
      </c>
      <c r="D89" s="1" t="str">
        <f ca="1">IF(ISERROR(MATCH(D$10,$A$11:$A89,0)),INDEX(R_1_Zusätz,MATCH(D$10,R_1_Zeilen,0)),"")</f>
        <v/>
      </c>
      <c r="E89" s="1">
        <f ca="1">IF(ISERROR(MATCH(E$10,$A$11:$A89,0)),INDEX(R_1_Zusätz,MATCH(E$10,R_1_Zeilen,0)),"")</f>
        <v>2</v>
      </c>
      <c r="F89" s="1">
        <f ca="1">IF(ISERROR(MATCH(F$10,$A$11:$A89,0)),INDEX(R_1_Zusätz,MATCH(F$10,R_1_Zeilen,0)),"")</f>
        <v>2</v>
      </c>
      <c r="G89" s="1">
        <f ca="1">IF(ISERROR(MATCH(G$10,$A$11:$A89,0)),INDEX(R_1_Zusätz,MATCH(G$10,R_1_Zeilen,0)),"")</f>
        <v>2</v>
      </c>
      <c r="H89" s="1">
        <f ca="1">IF(ISERROR(MATCH(H$10,$A$11:$A89,0)),INDEX(R_1_Zusätz,MATCH(H$10,R_1_Zeilen,0)),"")</f>
        <v>3</v>
      </c>
      <c r="I89" s="1" t="str">
        <f ca="1">IF(ISERROR(MATCH(I$10,$A$11:$A89,0)),INDEX(R_1_Zusätz,MATCH(I$10,R_1_Zeilen,0)),"")</f>
        <v/>
      </c>
      <c r="J89" s="1" t="str">
        <f ca="1">IF(ISERROR(MATCH(J$10,$A$11:$A89,0)),INDEX(R_1_Zusätz,MATCH(J$10,R_1_Zeilen,0)),"")</f>
        <v/>
      </c>
      <c r="K89" s="1" t="str">
        <f ca="1">IF(ISERROR(MATCH(K$10,$A$11:$A89,0)),INDEX(R_1_Zusätz,MATCH(K$10,R_1_Zeilen,0)),"")</f>
        <v/>
      </c>
      <c r="L89" s="1" t="str">
        <f ca="1">IF(ISERROR(MATCH(L$10,$A$11:$A89,0)),INDEX(R_1_Zusätz,MATCH(L$10,R_1_Zeilen,0)),"")</f>
        <v/>
      </c>
      <c r="M89" s="1">
        <f ca="1">IF(ISERROR(MATCH(M$10,$A$11:$A89,0)),INDEX(R_1_Zusätz,MATCH(M$10,R_1_Zeilen,0)),"")</f>
        <v>2</v>
      </c>
      <c r="N89" s="1">
        <f ca="1">IF(ISERROR(MATCH(N$10,$A$11:$A89,0)),INDEX(R_1_Zusätz,MATCH(N$10,R_1_Zeilen,0)),"")</f>
        <v>2</v>
      </c>
      <c r="O89" s="1" t="str">
        <f ca="1">IF(ISERROR(MATCH(O$10,$A$11:$A89,0)),INDEX(R_1_Zusätz,MATCH(O$10,R_1_Zeilen,0)),"")</f>
        <v/>
      </c>
      <c r="P89" s="1">
        <f ca="1">IF(ISERROR(MATCH(P$10,$A$11:$A89,0)),INDEX(R_1_Zusätz,MATCH(P$10,R_1_Zeilen,0)),"")</f>
        <v>2</v>
      </c>
      <c r="Q89" s="1" t="str">
        <f ca="1">IF(ISERROR(MATCH(Q$10,$A$11:$A89,0)),INDEX(R_1_Zusätz,MATCH(Q$10,R_1_Zeilen,0)),"")</f>
        <v/>
      </c>
      <c r="R89" s="1" t="str">
        <f ca="1">IF(ISERROR(MATCH(R$10,$A$11:$A89,0)),INDEX(R_1_Zusätz,MATCH(R$10,R_1_Zeilen,0)),"")</f>
        <v/>
      </c>
      <c r="S89" s="1">
        <f ca="1">IF(ISERROR(MATCH(S$10,$A$11:$A89,0)),INDEX(R_1_Zusätz,MATCH(S$10,R_1_Zeilen,0)),"")</f>
        <v>2</v>
      </c>
      <c r="T89" s="1">
        <f ca="1">IF(ISERROR(MATCH(T$10,$A$11:$A89,0)),INDEX(R_1_Zusätz,MATCH(T$10,R_1_Zeilen,0)),"")</f>
        <v>2</v>
      </c>
      <c r="U89" s="1">
        <f ca="1">IF(ISERROR(MATCH(U$10,$A$11:$A89,0)),INDEX(R_1_Zusätz,MATCH(U$10,R_1_Zeilen,0)),"")</f>
        <v>2</v>
      </c>
      <c r="V89" s="1">
        <f ca="1">IF(ISERROR(MATCH(V$10,$A$11:$A89,0)),INDEX(R_1_Zusätz,MATCH(V$10,R_1_Zeilen,0)),"")</f>
        <v>2</v>
      </c>
      <c r="W89" s="1">
        <f ca="1">IF(ISERROR(MATCH(W$10,$A$11:$A89,0)),INDEX(R_1_Zusätz,MATCH(W$10,R_1_Zeilen,0)),"")</f>
        <v>2</v>
      </c>
      <c r="X89" s="1">
        <f ca="1">IF(ISERROR(MATCH(X$10,$A$11:$A89,0)),INDEX(R_1_Zusätz,MATCH(X$10,R_1_Zeilen,0)),"")</f>
        <v>2</v>
      </c>
      <c r="Y89" s="1">
        <f ca="1">IF(ISERROR(MATCH(Y$10,$A$11:$A89,0)),INDEX(R_1_Zusätz,MATCH(Y$10,R_1_Zeilen,0)),"")</f>
        <v>2</v>
      </c>
      <c r="Z89" s="1" t="str">
        <f ca="1">IF(ISERROR(MATCH(Z$10,$A$11:$A89,0)),INDEX(R_1_Zusätz,MATCH(Z$10,R_1_Zeilen,0)),"")</f>
        <v/>
      </c>
      <c r="AA89" s="1">
        <f ca="1">IF(ISERROR(MATCH(AA$10,$A$11:$A89,0)),INDEX(R_1_Zusätz,MATCH(AA$10,R_1_Zeilen,0)),"")</f>
        <v>2</v>
      </c>
      <c r="AB89" s="1" t="str">
        <f ca="1">IF(ISERROR(MATCH(AB$10,$A$11:$A89,0)),INDEX(R_1_Zusätz,MATCH(AB$10,R_1_Zeilen,0)),"")</f>
        <v/>
      </c>
      <c r="AC89" s="1">
        <f ca="1">IF(ISERROR(MATCH(AC$10,$A$11:$A89,0)),INDEX(R_1_Zusätz,MATCH(AC$10,R_1_Zeilen,0)),"")</f>
        <v>2</v>
      </c>
      <c r="AD89" s="1">
        <f ca="1">IF(ISERROR(MATCH(AD$10,$A$11:$A89,0)),INDEX(R_1_Zusätz,MATCH(AD$10,R_1_Zeilen,0)),"")</f>
        <v>2</v>
      </c>
      <c r="AE89" s="1">
        <f ca="1">IF(ISERROR(MATCH(AE$10,$A$11:$A89,0)),INDEX(R_1_Zusätz,MATCH(AE$10,R_1_Zeilen,0)),"")</f>
        <v>2</v>
      </c>
      <c r="AF89" s="1" t="str">
        <f ca="1">IF(ISERROR(MATCH(AF$10,$A$11:$A89,0)),INDEX(R_1_Zusätz,MATCH(AF$10,R_1_Zeilen,0)),"")</f>
        <v/>
      </c>
      <c r="AG89" s="1" t="str">
        <f ca="1">IF(ISERROR(MATCH(AG$10,$A$11:$A89,0)),INDEX(R_1_Zusätz,MATCH(AG$10,R_1_Zeilen,0)),"")</f>
        <v/>
      </c>
      <c r="AH89" s="1" t="str">
        <f ca="1">IF(ISERROR(MATCH(AH$10,$A$11:$A89,0)),INDEX(R_1_Zusätz,MATCH(AH$10,R_1_Zeilen,0)),"")</f>
        <v/>
      </c>
      <c r="AI89" s="1" t="str">
        <f ca="1">IF(ISERROR(MATCH(AI$10,$A$11:$A89,0)),INDEX(R_1_Zusätz,MATCH(AI$10,R_1_Zeilen,0)),"")</f>
        <v/>
      </c>
      <c r="AJ89" s="1" t="str">
        <f ca="1">IF(ISERROR(MATCH(AJ$10,$A$11:$A89,0)),INDEX(R_1_Zusätz,MATCH(AJ$10,R_1_Zeilen,0)),"")</f>
        <v/>
      </c>
      <c r="AK89" s="1" t="str">
        <f ca="1">IF(ISERROR(MATCH(AK$10,$A$11:$A89,0)),INDEX(R_1_Zusätz,MATCH(AK$10,R_1_Zeilen,0)),"")</f>
        <v/>
      </c>
      <c r="AL89" s="1" t="str">
        <f ca="1">IF(ISERROR(MATCH(AL$10,$A$11:$A89,0)),INDEX(R_1_Zusätz,MATCH(AL$10,R_1_Zeilen,0)),"")</f>
        <v/>
      </c>
      <c r="AM89" s="1" t="str">
        <f ca="1">IF(ISERROR(MATCH(AM$10,$A$11:$A89,0)),INDEX(R_1_Zusätz,MATCH(AM$10,R_1_Zeilen,0)),"")</f>
        <v/>
      </c>
      <c r="AN89" s="1" t="str">
        <f ca="1">IF(ISERROR(MATCH(AN$10,$A$11:$A89,0)),INDEX(R_1_Zusätz,MATCH(AN$10,R_1_Zeilen,0)),"")</f>
        <v/>
      </c>
      <c r="AO89" s="1">
        <f ca="1">IF(ISERROR(MATCH(AO$10,$A$11:$A89,0)),INDEX(R_1_Zusätz,MATCH(AO$10,R_1_Zeilen,0)),"")</f>
        <v>2</v>
      </c>
      <c r="AP89" s="1" t="str">
        <f ca="1">IF(ISERROR(MATCH(AP$10,$A$11:$A89,0)),INDEX(R_1_Zusätz,MATCH(AP$10,R_1_Zeilen,0)),"")</f>
        <v/>
      </c>
      <c r="AQ89" s="1">
        <f ca="1">IF(ISERROR(MATCH(AQ$10,$A$11:$A89,0)),INDEX(R_1_Zusätz,MATCH(AQ$10,R_1_Zeilen,0)),"")</f>
        <v>2</v>
      </c>
      <c r="AR89" s="1" t="str">
        <f ca="1">IF(ISERROR(MATCH(AR$10,$A$11:$A89,0)),INDEX(R_1_Zusätz,MATCH(AR$10,R_1_Zeilen,0)),"")</f>
        <v/>
      </c>
      <c r="AS89" s="1" t="str">
        <f ca="1">IF(ISERROR(MATCH(AS$10,$A$11:$A89,0)),INDEX(R_1_Zusätz,MATCH(AS$10,R_1_Zeilen,0)),"")</f>
        <v/>
      </c>
      <c r="AT89" s="1" t="str">
        <f ca="1">IF(ISERROR(MATCH(AT$10,$A$11:$A89,0)),INDEX(R_1_Zusätz,MATCH(AT$10,R_1_Zeilen,0)),"")</f>
        <v/>
      </c>
      <c r="AU89" s="1" t="str">
        <f ca="1">IF(ISERROR(MATCH(AU$10,$A$11:$A89,0)),INDEX(R_1_Zusätz,MATCH(AU$10,R_1_Zeilen,0)),"")</f>
        <v/>
      </c>
      <c r="AV89" s="1" t="str">
        <f ca="1">IF(ISERROR(MATCH(AV$10,$A$11:$A89,0)),INDEX(R_1_Zusätz,MATCH(AV$10,R_1_Zeilen,0)),"")</f>
        <v/>
      </c>
      <c r="AW89" s="1">
        <f ca="1">IF(ISERROR(MATCH(AW$10,$A$11:$A89,0)),INDEX(R_1_Zusätz,MATCH(AW$10,R_1_Zeilen,0)),"")</f>
        <v>2</v>
      </c>
      <c r="AX89" s="1">
        <f ca="1">IF(ISERROR(MATCH(AX$10,$A$11:$A89,0)),INDEX(R_1_Zusätz,MATCH(AX$10,R_1_Zeilen,0)),"")</f>
        <v>2</v>
      </c>
      <c r="AY89" s="1">
        <f ca="1">IF(ISERROR(MATCH(AY$10,$A$11:$A89,0)),INDEX(R_1_Zusätz,MATCH(AY$10,R_1_Zeilen,0)),"")</f>
        <v>2</v>
      </c>
      <c r="AZ89" s="1">
        <f ca="1">IF(ISERROR(MATCH(AZ$10,$A$11:$A89,0)),INDEX(R_1_Zusätz,MATCH(AZ$10,R_1_Zeilen,0)),"")</f>
        <v>2</v>
      </c>
      <c r="BA89" s="1">
        <f ca="1">IF(ISERROR(MATCH(BA$10,$A$11:$A89,0)),INDEX(R_1_Zusätz,MATCH(BA$10,R_1_Zeilen,0)),"")</f>
        <v>2</v>
      </c>
      <c r="BB89" s="1">
        <f ca="1">IF(ISERROR(MATCH(BB$10,$A$11:$A89,0)),INDEX(R_1_Zusätz,MATCH(BB$10,R_1_Zeilen,0)),"")</f>
        <v>2</v>
      </c>
      <c r="BC89" s="1">
        <f ca="1">IF(ISERROR(MATCH(BC$10,$A$11:$A89,0)),INDEX(R_1_Zusätz,MATCH(BC$10,R_1_Zeilen,0)),"")</f>
        <v>2</v>
      </c>
      <c r="BD89" s="1">
        <f ca="1">IF(ISERROR(MATCH(BD$10,$A$11:$A89,0)),INDEX(R_1_Zusätz,MATCH(BD$10,R_1_Zeilen,0)),"")</f>
        <v>2</v>
      </c>
      <c r="BE89" s="1">
        <f ca="1">IF(ISERROR(MATCH(BE$10,$A$11:$A89,0)),INDEX(R_1_Zusätz,MATCH(BE$10,R_1_Zeilen,0)),"")</f>
        <v>2</v>
      </c>
      <c r="BF89" s="1">
        <f ca="1">IF(ISERROR(MATCH(BF$10,$A$11:$A89,0)),INDEX(R_1_Zusätz,MATCH(BF$10,R_1_Zeilen,0)),"")</f>
        <v>2</v>
      </c>
      <c r="BG89" s="1" t="str">
        <f ca="1">IF(ISERROR(MATCH(BG$10,$A$11:$A89,0)),INDEX(R_1_Zusätz,MATCH(BG$10,R_1_Zeilen,0)),"")</f>
        <v/>
      </c>
      <c r="BH89" s="1">
        <f ca="1">IF(ISERROR(MATCH(BH$10,$A$11:$A89,0)),INDEX(R_1_Zusätz,MATCH(BH$10,R_1_Zeilen,0)),"")</f>
        <v>3</v>
      </c>
      <c r="BI89" s="1" t="str">
        <f ca="1">IF(ISERROR(MATCH(BI$10,$A$11:$A89,0)),INDEX(R_1_Zusätz,MATCH(BI$10,R_1_Zeilen,0)),"")</f>
        <v/>
      </c>
      <c r="BJ89" s="1" t="str">
        <f ca="1">IF(ISERROR(MATCH(BJ$10,$A$11:$A89,0)),INDEX(R_1_Zusätz,MATCH(BJ$10,R_1_Zeilen,0)),"")</f>
        <v/>
      </c>
      <c r="BK89" s="1">
        <f ca="1">IF(ISERROR(MATCH(BK$10,$A$11:$A89,0)),INDEX(R_1_Zusätz,MATCH(BK$10,R_1_Zeilen,0)),"")</f>
        <v>3</v>
      </c>
      <c r="BL89" s="1">
        <f ca="1">IF(ISERROR(MATCH(BL$10,$A$11:$A89,0)),INDEX(R_1_Zusätz,MATCH(BL$10,R_1_Zeilen,0)),"")</f>
        <v>3</v>
      </c>
      <c r="BM89" s="1">
        <f ca="1">IF(ISERROR(MATCH(BM$10,$A$11:$A89,0)),INDEX(R_1_Zusätz,MATCH(BM$10,R_1_Zeilen,0)),"")</f>
        <v>3</v>
      </c>
      <c r="BN89" s="1">
        <f ca="1">IF(ISERROR(MATCH(BN$10,$A$11:$A89,0)),INDEX(R_1_Zusätz,MATCH(BN$10,R_1_Zeilen,0)),"")</f>
        <v>3</v>
      </c>
      <c r="BO89" s="1">
        <f ca="1">IF(ISERROR(MATCH(BO$10,$A$11:$A89,0)),INDEX(R_1_Zusätz,MATCH(BO$10,R_1_Zeilen,0)),"")</f>
        <v>2</v>
      </c>
      <c r="BP89" s="1">
        <f ca="1">IF(ISERROR(MATCH(BP$10,$A$11:$A89,0)),INDEX(R_1_Zusätz,MATCH(BP$10,R_1_Zeilen,0)),"")</f>
        <v>3</v>
      </c>
      <c r="BQ89" s="1">
        <f ca="1">IF(ISERROR(MATCH(BQ$10,$A$11:$A89,0)),INDEX(R_1_Zusätz,MATCH(BQ$10,R_1_Zeilen,0)),"")</f>
        <v>2</v>
      </c>
      <c r="BR89" s="1">
        <f ca="1">IF(ISERROR(MATCH(BR$10,$A$11:$A89,0)),INDEX(R_1_Zusätz,MATCH(BR$10,R_1_Zeilen,0)),"")</f>
        <v>3</v>
      </c>
      <c r="BS89" s="1">
        <f ca="1">IF(ISERROR(MATCH(BS$10,$A$11:$A89,0)),INDEX(R_1_Zusätz,MATCH(BS$10,R_1_Zeilen,0)),"")</f>
        <v>4</v>
      </c>
      <c r="BT89" s="1">
        <f ca="1">IF(ISERROR(MATCH(BT$10,$A$11:$A89,0)),INDEX(R_1_Zusätz,MATCH(BT$10,R_1_Zeilen,0)),"")</f>
        <v>4</v>
      </c>
      <c r="BU89" s="1">
        <f ca="1">IF(ISERROR(MATCH(BU$10,$A$11:$A89,0)),INDEX(R_1_Zusätz,MATCH(BU$10,R_1_Zeilen,0)),"")</f>
        <v>2</v>
      </c>
      <c r="BV89" s="1" t="str">
        <f ca="1">IF(ISERROR(MATCH(BV$10,$A$11:$A89,0)),INDEX(R_1_Zusätz,MATCH(BV$10,R_1_Zeilen,0)),"")</f>
        <v/>
      </c>
      <c r="BW89" s="1" t="str">
        <f ca="1">IF(ISERROR(MATCH(BW$10,$A$11:$A89,0)),INDEX(R_1_Zusätz,MATCH(BW$10,R_1_Zeilen,0)),"")</f>
        <v/>
      </c>
      <c r="BX89" s="1">
        <f ca="1">IF(ISERROR(MATCH(BX$10,$A$11:$A89,0)),INDEX(R_1_Zusätz,MATCH(BX$10,R_1_Zeilen,0)),"")</f>
        <v>2</v>
      </c>
      <c r="BY89" s="1">
        <f ca="1">IF(ISERROR(MATCH(BY$10,$A$11:$A89,0)),INDEX(R_1_Zusätz,MATCH(BY$10,R_1_Zeilen,0)),"")</f>
        <v>4</v>
      </c>
      <c r="BZ89" s="1" t="str">
        <f ca="1">IF(ISERROR(MATCH(BZ$10,$A$11:$A89,0)),INDEX(R_1_Zusätz,MATCH(BZ$10,R_1_Zeilen,0)),"")</f>
        <v/>
      </c>
      <c r="CA89" s="1">
        <f ca="1">IF(ISERROR(MATCH(CA$10,$A$11:$A89,0)),INDEX(R_1_Zusätz,MATCH(CA$10,R_1_Zeilen,0)),"")</f>
        <v>4</v>
      </c>
      <c r="CB89" s="1">
        <f ca="1">IF(ISERROR(MATCH(CB$10,$A$11:$A89,0)),INDEX(R_1_Zusätz,MATCH(CB$10,R_1_Zeilen,0)),"")</f>
        <v>5</v>
      </c>
      <c r="CC89" s="1" t="str">
        <f ca="1">IF(ISERROR(MATCH(CC$10,$A$11:$A89,0)),INDEX(R_1_Zusätz,MATCH(CC$10,R_1_Zeilen,0)),"")</f>
        <v/>
      </c>
      <c r="CD89" s="1" t="str">
        <f ca="1">IF(ISERROR(MATCH(CD$10,$A$11:$A89,0)),INDEX(R_1_Zusätz,MATCH(CD$10,R_1_Zeilen,0)),"")</f>
        <v/>
      </c>
      <c r="CE89" s="1" t="str">
        <f ca="1">IF(ISERROR(MATCH(CE$10,$A$11:$A89,0)),INDEX(R_1_Zusätz,MATCH(CE$10,R_1_Zeilen,0)),"")</f>
        <v/>
      </c>
      <c r="CF89" s="1">
        <f ca="1">IF(ISERROR(MATCH(CF$10,$A$11:$A89,0)),INDEX(R_1_Zusätz,MATCH(CF$10,R_1_Zeilen,0)),"")</f>
        <v>2</v>
      </c>
      <c r="CG89" s="1" t="str">
        <f ca="1">IF(ISERROR(MATCH(CG$10,$A$11:$A89,0)),INDEX(R_1_Zusätz,MATCH(CG$10,R_1_Zeilen,0)),"")</f>
        <v/>
      </c>
      <c r="CH89" s="1" t="str">
        <f ca="1">IF(ISERROR(MATCH(CH$10,$A$11:$A89,0)),INDEX(R_1_Zusätz,MATCH(CH$10,R_1_Zeilen,0)),"")</f>
        <v/>
      </c>
      <c r="CI89" s="1" t="str">
        <f ca="1">IF(ISERROR(MATCH(CI$10,$A$11:$A89,0)),INDEX(R_1_Zusätz,MATCH(CI$10,R_1_Zeilen,0)),"")</f>
        <v/>
      </c>
      <c r="CJ89" s="1">
        <f ca="1">IF(ISERROR(MATCH(CJ$10,$A$11:$A89,0)),INDEX(R_1_Zusätz,MATCH(CJ$10,R_1_Zeilen,0)),"")</f>
        <v>2</v>
      </c>
      <c r="CK89" s="1" t="str">
        <f ca="1">IF(ISERROR(MATCH(CK$10,$A$11:$A89,0)),INDEX(R_1_Zusätz,MATCH(CK$10,R_1_Zeilen,0)),"")</f>
        <v/>
      </c>
      <c r="CL89" s="1" t="str">
        <f ca="1">IF(ISERROR(MATCH(CL$10,$A$11:$A89,0)),INDEX(R_1_Zusätz,MATCH(CL$10,R_1_Zeilen,0)),"")</f>
        <v/>
      </c>
      <c r="CM89" s="1" t="str">
        <f ca="1">IF(ISERROR(MATCH(CM$10,$A$11:$A89,0)),INDEX(R_1_Zusätz,MATCH(CM$10,R_1_Zeilen,0)),"")</f>
        <v/>
      </c>
      <c r="CN89" s="1" t="str">
        <f ca="1">IF(ISERROR(MATCH(CN$10,$A$11:$A89,0)),INDEX(R_1_Zusätz,MATCH(CN$10,R_1_Zeilen,0)),"")</f>
        <v/>
      </c>
      <c r="CO89" s="1" t="str">
        <f ca="1">IF(ISERROR(MATCH(CO$10,$A$11:$A89,0)),INDEX(R_1_Zusätz,MATCH(CO$10,R_1_Zeilen,0)),"")</f>
        <v/>
      </c>
      <c r="CP89" s="1">
        <f ca="1">IF(ISERROR(MATCH(CP$10,$A$11:$A89,0)),INDEX(R_1_Zusätz,MATCH(CP$10,R_1_Zeilen,0)),"")</f>
        <v>2</v>
      </c>
      <c r="CQ89" s="1">
        <f ca="1">IF(ISERROR(MATCH(CQ$10,$A$11:$A89,0)),INDEX(R_1_Zusätz,MATCH(CQ$10,R_1_Zeilen,0)),"")</f>
        <v>2</v>
      </c>
      <c r="CR89" s="1">
        <f ca="1">IF(ISERROR(MATCH(CR$10,$A$11:$A89,0)),INDEX(R_1_Zusätz,MATCH(CR$10,R_1_Zeilen,0)),"")</f>
        <v>3</v>
      </c>
      <c r="CS89" s="1">
        <f ca="1">IF(ISERROR(MATCH(CS$10,$A$11:$A89,0)),INDEX(R_1_Zusätz,MATCH(CS$10,R_1_Zeilen,0)),"")</f>
        <v>2</v>
      </c>
      <c r="CT89" s="1">
        <f ca="1">IF(ISERROR(MATCH(CT$10,$A$11:$A89,0)),INDEX(R_1_Zusätz,MATCH(CT$10,R_1_Zeilen,0)),"")</f>
        <v>3</v>
      </c>
      <c r="CU89" s="1">
        <f ca="1">IF(ISERROR(MATCH(CU$10,$A$11:$A89,0)),INDEX(R_1_Zusätz,MATCH(CU$10,R_1_Zeilen,0)),"")</f>
        <v>2</v>
      </c>
      <c r="CV89" s="1">
        <f ca="1">IF(ISERROR(MATCH(CV$10,$A$11:$A89,0)),INDEX(R_1_Zusätz,MATCH(CV$10,R_1_Zeilen,0)),"")</f>
        <v>2</v>
      </c>
      <c r="CW89" s="1">
        <f ca="1">IF(ISERROR(MATCH(CW$10,$A$11:$A89,0)),INDEX(R_1_Zusätz,MATCH(CW$10,R_1_Zeilen,0)),"")</f>
        <v>2</v>
      </c>
      <c r="CX89" s="1" t="str">
        <f ca="1">IF(ISERROR(MATCH(CX$10,$A$11:$A89,0)),INDEX(R_1_Zusätz,MATCH(CX$10,R_1_Zeilen,0)),"")</f>
        <v/>
      </c>
      <c r="CY89" s="1" t="str">
        <f ca="1">IF(ISERROR(MATCH(CY$10,$A$11:$A89,0)),INDEX(R_1_Zusätz,MATCH(CY$10,R_1_Zeilen,0)),"")</f>
        <v/>
      </c>
      <c r="CZ89" s="1">
        <f ca="1">IF(ISERROR(MATCH(CZ$10,$A$11:$A89,0)),INDEX(R_1_Zusätz,MATCH(CZ$10,R_1_Zeilen,0)),"")</f>
        <v>2</v>
      </c>
      <c r="DA89" s="1">
        <f ca="1">IF(ISERROR(MATCH(DA$10,$A$11:$A89,0)),INDEX(R_1_Zusätz,MATCH(DA$10,R_1_Zeilen,0)),"")</f>
        <v>2</v>
      </c>
      <c r="DB89" s="1">
        <f ca="1">IF(ISERROR(MATCH(DB$10,$A$11:$A89,0)),INDEX(R_1_Zusätz,MATCH(DB$10,R_1_Zeilen,0)),"")</f>
        <v>2</v>
      </c>
      <c r="DC89" s="1">
        <f ca="1">IF(ISERROR(MATCH(DC$10,$A$11:$A89,0)),INDEX(R_1_Zusätz,MATCH(DC$10,R_1_Zeilen,0)),"")</f>
        <v>2</v>
      </c>
      <c r="DD89" s="1">
        <f ca="1">IF(ISERROR(MATCH(DD$10,$A$11:$A89,0)),INDEX(R_1_Zusätz,MATCH(DD$10,R_1_Zeilen,0)),"")</f>
        <v>2</v>
      </c>
      <c r="DE89" s="1">
        <f ca="1">IF(ISERROR(MATCH(DE$10,$A$11:$A89,0)),INDEX(R_1_Zusätz,MATCH(DE$10,R_1_Zeilen,0)),"")</f>
        <v>2</v>
      </c>
      <c r="DF89" s="1" t="str">
        <f ca="1">IF(ISERROR(MATCH(DF$10,$A$11:$A89,0)),INDEX(R_1_Zusätz,MATCH(DF$10,R_1_Zeilen,0)),"")</f>
        <v/>
      </c>
      <c r="DG89" s="1" t="str">
        <f ca="1">IF(ISERROR(MATCH(DG$10,$A$11:$A89,0)),INDEX(R_1_Zusätz,MATCH(DG$10,R_1_Zeilen,0)),"")</f>
        <v/>
      </c>
      <c r="DH89" s="1" t="str">
        <f ca="1">IF(ISERROR(MATCH(DH$10,$A$11:$A89,0)),INDEX(R_1_Zusätz,MATCH(DH$10,R_1_Zeilen,0)),"")</f>
        <v/>
      </c>
      <c r="DI89" s="1" t="str">
        <f ca="1">IF(ISERROR(MATCH(DI$10,$A$11:$A89,0)),INDEX(R_1_Zusätz,MATCH(DI$10,R_1_Zeilen,0)),"")</f>
        <v/>
      </c>
      <c r="DJ89" s="1" t="str">
        <f ca="1">IF(ISERROR(MATCH(DJ$10,$A$11:$A89,0)),INDEX(R_1_Zusätz,MATCH(DJ$10,R_1_Zeilen,0)),"")</f>
        <v/>
      </c>
      <c r="DK89" s="1" t="str">
        <f ca="1">IF(ISERROR(MATCH(DK$10,$A$11:$A89,0)),INDEX(R_1_Zusätz,MATCH(DK$10,R_1_Zeilen,0)),"")</f>
        <v/>
      </c>
      <c r="DL89" s="1" t="str">
        <f ca="1">IF(ISERROR(MATCH(DL$10,$A$11:$A89,0)),INDEX(R_1_Zusätz,MATCH(DL$10,R_1_Zeilen,0)),"")</f>
        <v/>
      </c>
      <c r="DM89" s="1">
        <f ca="1">IF(ISERROR(MATCH(DM$10,$A$11:$A89,0)),INDEX(R_1_Zusätz,MATCH(DM$10,R_1_Zeilen,0)),"")</f>
        <v>2</v>
      </c>
      <c r="DN89" s="1">
        <f ca="1">IF(ISERROR(MATCH(DN$10,$A$11:$A89,0)),INDEX(R_1_Zusätz,MATCH(DN$10,R_1_Zeilen,0)),"")</f>
        <v>2</v>
      </c>
      <c r="DO89" s="1">
        <f ca="1">IF(ISERROR(MATCH(DO$10,$A$11:$A89,0)),INDEX(R_1_Zusätz,MATCH(DO$10,R_1_Zeilen,0)),"")</f>
        <v>2</v>
      </c>
      <c r="DP89" s="1">
        <f ca="1">IF(ISERROR(MATCH(DP$10,$A$11:$A89,0)),INDEX(R_1_Zusätz,MATCH(DP$10,R_1_Zeilen,0)),"")</f>
        <v>2</v>
      </c>
      <c r="DQ89" s="1">
        <f ca="1">IF(ISERROR(MATCH(DQ$10,$A$11:$A89,0)),INDEX(R_1_Zusätz,MATCH(DQ$10,R_1_Zeilen,0)),"")</f>
        <v>2</v>
      </c>
      <c r="DR89" s="1">
        <f ca="1">IF(ISERROR(MATCH(DR$10,$A$11:$A89,0)),INDEX(R_1_Zusätz,MATCH(DR$10,R_1_Zeilen,0)),"")</f>
        <v>3</v>
      </c>
      <c r="DS89" s="1" t="str">
        <f ca="1">IF(ISERROR(MATCH(DS$10,$A$11:$A89,0)),INDEX(R_1_Zusätz,MATCH(DS$10,R_1_Zeilen,0)),"")</f>
        <v/>
      </c>
      <c r="DT89" s="1" t="str">
        <f ca="1">IF(ISERROR(MATCH(DT$10,$A$11:$A89,0)),INDEX(R_1_Zusätz,MATCH(DT$10,R_1_Zeilen,0)),"")</f>
        <v/>
      </c>
      <c r="DU89" s="1" t="str">
        <f ca="1">IF(ISERROR(MATCH(DU$10,$A$11:$A89,0)),INDEX(R_1_Zusätz,MATCH(DU$10,R_1_Zeilen,0)),"")</f>
        <v/>
      </c>
      <c r="DV89" s="1" t="str">
        <f ca="1">IF(ISERROR(MATCH(DV$10,$A$11:$A89,0)),INDEX(R_1_Zusätz,MATCH(DV$10,R_1_Zeilen,0)),"")</f>
        <v/>
      </c>
      <c r="DW89" s="1" t="str">
        <f ca="1">IF(ISERROR(MATCH(DW$10,$A$11:$A89,0)),INDEX(R_1_Zusätz,MATCH(DW$10,R_1_Zeilen,0)),"")</f>
        <v/>
      </c>
      <c r="DX89" s="1" t="str">
        <f ca="1">IF(ISERROR(MATCH(DX$10,$A$11:$A89,0)),INDEX(R_1_Zusätz,MATCH(DX$10,R_1_Zeilen,0)),"")</f>
        <v/>
      </c>
      <c r="DY89" s="1" t="str">
        <f ca="1">IF(ISERROR(MATCH(DY$10,$A$11:$A89,0)),INDEX(R_1_Zusätz,MATCH(DY$10,R_1_Zeilen,0)),"")</f>
        <v/>
      </c>
      <c r="DZ89" s="1" t="str">
        <f ca="1">IF(ISERROR(MATCH(DZ$10,$A$11:$A89,0)),INDEX(R_1_Zusätz,MATCH(DZ$10,R_1_Zeilen,0)),"")</f>
        <v/>
      </c>
      <c r="EA89" s="1" t="str">
        <f ca="1">IF(ISERROR(MATCH(EA$10,$A$11:$A89,0)),INDEX(R_1_Zusätz,MATCH(EA$10,R_1_Zeilen,0)),"")</f>
        <v/>
      </c>
      <c r="EB89" s="1" t="str">
        <f ca="1">IF(ISERROR(MATCH(EB$10,$A$11:$A89,0)),INDEX(R_1_Zusätz,MATCH(EB$10,R_1_Zeilen,0)),"")</f>
        <v/>
      </c>
      <c r="EC89" s="1" t="str">
        <f ca="1">IF(ISERROR(MATCH(EC$10,$A$11:$A89,0)),INDEX(R_1_Zusätz,MATCH(EC$10,R_1_Zeilen,0)),"")</f>
        <v/>
      </c>
      <c r="ED89" s="1" t="str">
        <f ca="1">IF(ISERROR(MATCH(ED$10,$A$11:$A89,0)),INDEX(R_1_Zusätz,MATCH(ED$10,R_1_Zeilen,0)),"")</f>
        <v/>
      </c>
      <c r="EE89" s="1" t="str">
        <f ca="1">IF(ISERROR(MATCH(EE$10,$A$11:$A89,0)),INDEX(R_1_Zusätz,MATCH(EE$10,R_1_Zeilen,0)),"")</f>
        <v/>
      </c>
      <c r="EF89" s="1" t="str">
        <f ca="1">IF(ISERROR(MATCH(EF$10,$A$11:$A89,0)),INDEX(R_1_Zusätz,MATCH(EF$10,R_1_Zeilen,0)),"")</f>
        <v/>
      </c>
      <c r="EG89" s="1" t="str">
        <f ca="1">IF(ISERROR(MATCH(EG$10,$A$11:$A89,0)),INDEX(R_1_Zusätz,MATCH(EG$10,R_1_Zeilen,0)),"")</f>
        <v/>
      </c>
      <c r="EH89" s="1" t="str">
        <f ca="1">IF(ISERROR(MATCH(EH$10,$A$11:$A89,0)),INDEX(R_1_Zusätz,MATCH(EH$10,R_1_Zeilen,0)),"")</f>
        <v/>
      </c>
      <c r="EI89" s="1" t="str">
        <f ca="1">IF(ISERROR(MATCH(EI$10,$A$11:$A89,0)),INDEX(R_1_Zusätz,MATCH(EI$10,R_1_Zeilen,0)),"")</f>
        <v/>
      </c>
      <c r="EJ89" s="1" t="str">
        <f ca="1">IF(ISERROR(MATCH(EJ$10,$A$11:$A89,0)),INDEX(R_1_Zusätz,MATCH(EJ$10,R_1_Zeilen,0)),"")</f>
        <v/>
      </c>
      <c r="EK89" s="1" t="str">
        <f ca="1">IF(ISERROR(MATCH(EK$10,$A$11:$A89,0)),INDEX(R_1_Zusätz,MATCH(EK$10,R_1_Zeilen,0)),"")</f>
        <v/>
      </c>
      <c r="EL89" s="1" t="str">
        <f ca="1">IF(ISERROR(MATCH(EL$10,$A$11:$A89,0)),INDEX(R_1_Zusätz,MATCH(EL$10,R_1_Zeilen,0)),"")</f>
        <v/>
      </c>
      <c r="EM89" s="1" t="str">
        <f ca="1">IF(ISERROR(MATCH(EM$10,$A$11:$A89,0)),INDEX(R_1_Zusätz,MATCH(EM$10,R_1_Zeilen,0)),"")</f>
        <v/>
      </c>
      <c r="EN89" s="1" t="str">
        <f ca="1">IF(ISERROR(MATCH(EN$10,$A$11:$A89,0)),INDEX(R_1_Zusätz,MATCH(EN$10,R_1_Zeilen,0)),"")</f>
        <v/>
      </c>
      <c r="EO89" s="1" t="str">
        <f ca="1">IF(ISERROR(MATCH(EO$10,$A$11:$A89,0)),INDEX(R_1_Zusätz,MATCH(EO$10,R_1_Zeilen,0)),"")</f>
        <v/>
      </c>
      <c r="EP89" s="1">
        <f ca="1">IF(ISERROR(MATCH(EP$10,$A$11:$A89,0)),INDEX(R_1_Zusätz,MATCH(EP$10,R_1_Zeilen,0)),"")</f>
        <v>4</v>
      </c>
      <c r="EQ89" s="1" t="str">
        <f ca="1">IF(ISERROR(MATCH(EQ$10,$A$11:$A89,0)),INDEX(R_1_Zusätz,MATCH(EQ$10,R_1_Zeilen,0)),"")</f>
        <v/>
      </c>
      <c r="ER89" s="1">
        <f ca="1">IF(ISERROR(MATCH(ER$10,$A$11:$A89,0)),INDEX(R_1_Zusätz,MATCH(ER$10,R_1_Zeilen,0)),"")</f>
        <v>3</v>
      </c>
      <c r="ES89" s="1">
        <f ca="1">IF(ISERROR(MATCH(ES$10,$A$11:$A89,0)),INDEX(R_1_Zusätz,MATCH(ES$10,R_1_Zeilen,0)),"")</f>
        <v>4</v>
      </c>
      <c r="ET89" s="1">
        <f ca="1">IF(ISERROR(MATCH(ET$10,$A$11:$A89,0)),INDEX(R_1_Zusätz,MATCH(ET$10,R_1_Zeilen,0)),"")</f>
        <v>4</v>
      </c>
      <c r="EU89" s="1">
        <f ca="1">IF(ISERROR(MATCH(EU$10,$A$11:$A89,0)),INDEX(R_1_Zusätz,MATCH(EU$10,R_1_Zeilen,0)),"")</f>
        <v>4</v>
      </c>
      <c r="EV89" s="1">
        <f ca="1">IF(ISERROR(MATCH(EV$10,$A$11:$A89,0)),INDEX(R_1_Zusätz,MATCH(EV$10,R_1_Zeilen,0)),"")</f>
        <v>4</v>
      </c>
      <c r="EW89" s="1">
        <f ca="1">IF(ISERROR(MATCH(EW$10,$A$11:$A89,0)),INDEX(R_1_Zusätz,MATCH(EW$10,R_1_Zeilen,0)),"")</f>
        <v>3</v>
      </c>
      <c r="EX89" s="1">
        <f ca="1">IF(ISERROR(MATCH(EX$10,$A$11:$A89,0)),INDEX(R_1_Zusätz,MATCH(EX$10,R_1_Zeilen,0)),"")</f>
        <v>3</v>
      </c>
      <c r="EY89" s="1">
        <f ca="1">IF(ISERROR(MATCH(EY$10,$A$11:$A89,0)),INDEX(R_1_Zusätz,MATCH(EY$10,R_1_Zeilen,0)),"")</f>
        <v>4</v>
      </c>
      <c r="EZ89" s="1">
        <f ca="1">IF(ISERROR(MATCH(EZ$10,$A$11:$A89,0)),INDEX(R_1_Zusätz,MATCH(EZ$10,R_1_Zeilen,0)),"")</f>
        <v>3</v>
      </c>
      <c r="FA89" s="1" t="str">
        <f ca="1">IF(ISERROR(MATCH(FA$10,$A$11:$A89,0)),INDEX(R_1_Zusätz,MATCH(FA$10,R_1_Zeilen,0)),"")</f>
        <v/>
      </c>
      <c r="FB89" s="1" t="str">
        <f ca="1">IF(ISERROR(MATCH(FB$10,$A$11:$A89,0)),INDEX(R_1_Zusätz,MATCH(FB$10,R_1_Zeilen,0)),"")</f>
        <v/>
      </c>
      <c r="FC89" s="1" t="str">
        <f ca="1">IF(ISERROR(MATCH(FC$10,$A$11:$A89,0)),INDEX(R_1_Zusätz,MATCH(FC$10,R_1_Zeilen,0)),"")</f>
        <v/>
      </c>
      <c r="FD89" s="1">
        <f ca="1">IF(ISERROR(MATCH(FD$10,$A$11:$A89,0)),INDEX(R_1_Zusätz,MATCH(FD$10,R_1_Zeilen,0)),"")</f>
        <v>2</v>
      </c>
      <c r="FE89" s="1">
        <f ca="1">IF(ISERROR(MATCH(FE$10,$A$11:$A89,0)),INDEX(R_1_Zusätz,MATCH(FE$10,R_1_Zeilen,0)),"")</f>
        <v>1</v>
      </c>
      <c r="FF89" s="1">
        <f ca="1">IF(ISERROR(MATCH(FF$10,$A$11:$A89,0)),INDEX(R_1_Zusätz,MATCH(FF$10,R_1_Zeilen,0)),"")</f>
        <v>1</v>
      </c>
      <c r="FG89" s="1">
        <f ca="1">IF(ISERROR(MATCH(FG$10,$A$11:$A89,0)),INDEX(R_1_Zusätz,MATCH(FG$10,R_1_Zeilen,0)),"")</f>
        <v>1</v>
      </c>
      <c r="FH89" s="1">
        <f ca="1">IF(ISERROR(MATCH(FH$10,$A$11:$A89,0)),INDEX(R_1_Zusätz,MATCH(FH$10,R_1_Zeilen,0)),"")</f>
        <v>2</v>
      </c>
      <c r="FI89" s="1">
        <f ca="1">IF(ISERROR(MATCH(FI$10,$A$11:$A89,0)),INDEX(R_1_Zusätz,MATCH(FI$10,R_1_Zeilen,0)),"")</f>
        <v>1</v>
      </c>
      <c r="FJ89" s="1">
        <f ca="1">IF(ISERROR(MATCH(FJ$10,$A$11:$A89,0)),INDEX(R_1_Zusätz,MATCH(FJ$10,R_1_Zeilen,0)),"")</f>
        <v>2</v>
      </c>
      <c r="FK89" s="1">
        <f ca="1">IF(ISERROR(MATCH(FK$10,$A$11:$A89,0)),INDEX(R_1_Zusätz,MATCH(FK$10,R_1_Zeilen,0)),"")</f>
        <v>2</v>
      </c>
      <c r="FL89" s="1">
        <f ca="1">IF(ISERROR(MATCH(FL$10,$A$11:$A89,0)),INDEX(R_1_Zusätz,MATCH(FL$10,R_1_Zeilen,0)),"")</f>
        <v>3</v>
      </c>
      <c r="FM89" s="1">
        <f ca="1">IF(ISERROR(MATCH(FM$10,$A$11:$A89,0)),INDEX(R_1_Zusätz,MATCH(FM$10,R_1_Zeilen,0)),"")</f>
        <v>3</v>
      </c>
      <c r="FN89" s="1">
        <f ca="1">IF(ISERROR(MATCH(FN$10,$A$11:$A89,0)),INDEX(R_1_Zusätz,MATCH(FN$10,R_1_Zeilen,0)),"")</f>
        <v>3</v>
      </c>
      <c r="FO89" s="1">
        <f ca="1">IF(ISERROR(MATCH(FO$10,$A$11:$A89,0)),INDEX(R_1_Zusätz,MATCH(FO$10,R_1_Zeilen,0)),"")</f>
        <v>3</v>
      </c>
      <c r="FP89" s="1">
        <f ca="1">IF(ISERROR(MATCH(FP$10,$A$11:$A89,0)),INDEX(R_1_Zusätz,MATCH(FP$10,R_1_Zeilen,0)),"")</f>
        <v>3</v>
      </c>
      <c r="FQ89" s="1">
        <f ca="1">IF(ISERROR(MATCH(FQ$10,$A$11:$A89,0)),INDEX(R_1_Zusätz,MATCH(FQ$10,R_1_Zeilen,0)),"")</f>
        <v>4</v>
      </c>
      <c r="FR89" s="1">
        <f ca="1">IF(ISERROR(MATCH(FR$10,$A$11:$A89,0)),INDEX(R_1_Zusätz,MATCH(FR$10,R_1_Zeilen,0)),"")</f>
        <v>2</v>
      </c>
      <c r="FS89" s="1">
        <f ca="1">IF(ISERROR(MATCH(FS$10,$A$11:$A89,0)),INDEX(R_1_Zusätz,MATCH(FS$10,R_1_Zeilen,0)),"")</f>
        <v>3</v>
      </c>
      <c r="FT89" s="1">
        <f ca="1">IF(ISERROR(MATCH(FT$10,$A$11:$A89,0)),INDEX(R_1_Zusätz,MATCH(FT$10,R_1_Zeilen,0)),"")</f>
        <v>3</v>
      </c>
      <c r="FU89" s="1">
        <f ca="1">IF(ISERROR(MATCH(FU$10,$A$11:$A89,0)),INDEX(R_1_Zusätz,MATCH(FU$10,R_1_Zeilen,0)),"")</f>
        <v>3</v>
      </c>
      <c r="FV89" s="1">
        <f ca="1">IF(ISERROR(MATCH(FV$10,$A$11:$A89,0)),INDEX(R_1_Zusätz,MATCH(FV$10,R_1_Zeilen,0)),"")</f>
        <v>3</v>
      </c>
      <c r="FW89" s="1">
        <f ca="1">IF(ISERROR(MATCH(FW$10,$A$11:$A89,0)),INDEX(R_1_Zusätz,MATCH(FW$10,R_1_Zeilen,0)),"")</f>
        <v>2</v>
      </c>
      <c r="FX89" s="1">
        <f ca="1">IF(ISERROR(MATCH(FX$10,$A$11:$A89,0)),INDEX(R_1_Zusätz,MATCH(FX$10,R_1_Zeilen,0)),"")</f>
        <v>4</v>
      </c>
      <c r="FY89" s="1">
        <f ca="1">IF(ISERROR(MATCH(FY$10,$A$11:$A89,0)),INDEX(R_1_Zusätz,MATCH(FY$10,R_1_Zeilen,0)),"")</f>
        <v>3</v>
      </c>
      <c r="FZ89" s="1">
        <f ca="1">IF(ISERROR(MATCH(FZ$10,$A$11:$A89,0)),INDEX(R_1_Zusätz,MATCH(FZ$10,R_1_Zeilen,0)),"")</f>
        <v>1</v>
      </c>
      <c r="GA89" s="1">
        <f ca="1">IF(ISERROR(MATCH(GA$10,$A$11:$A89,0)),INDEX(R_1_Zusätz,MATCH(GA$10,R_1_Zeilen,0)),"")</f>
        <v>1</v>
      </c>
      <c r="GB89" s="1">
        <f ca="1">IF(ISERROR(MATCH(GB$10,$A$11:$A89,0)),INDEX(R_1_Zusätz,MATCH(GB$10,R_1_Zeilen,0)),"")</f>
        <v>1</v>
      </c>
      <c r="GC89" s="1">
        <f ca="1">IF(ISERROR(MATCH(GC$10,$A$11:$A89,0)),INDEX(R_1_Zusätz,MATCH(GC$10,R_1_Zeilen,0)),"")</f>
        <v>2</v>
      </c>
      <c r="GD89" s="1">
        <f ca="1">IF(ISERROR(MATCH(GD$10,$A$11:$A89,0)),INDEX(R_1_Zusätz,MATCH(GD$10,R_1_Zeilen,0)),"")</f>
        <v>3</v>
      </c>
      <c r="GE89" s="1">
        <f ca="1">IF(ISERROR(MATCH(GE$10,$A$11:$A89,0)),INDEX(R_1_Zusätz,MATCH(GE$10,R_1_Zeilen,0)),"")</f>
        <v>1</v>
      </c>
      <c r="GF89" s="1">
        <f ca="1">IF(ISERROR(MATCH(GF$10,$A$11:$A89,0)),INDEX(R_1_Zusätz,MATCH(GF$10,R_1_Zeilen,0)),"")</f>
        <v>1</v>
      </c>
      <c r="GG89" s="1">
        <f ca="1">IF(ISERROR(MATCH(GG$10,$A$11:$A89,0)),INDEX(R_1_Zusätz,MATCH(GG$10,R_1_Zeilen,0)),"")</f>
        <v>1</v>
      </c>
      <c r="GH89" s="1">
        <f ca="1">IF(ISERROR(MATCH(GH$10,$A$11:$A89,0)),INDEX(R_1_Zusätz,MATCH(GH$10,R_1_Zeilen,0)),"")</f>
        <v>1</v>
      </c>
      <c r="GI89" s="1">
        <f ca="1">IF(ISERROR(MATCH(GI$10,$A$11:$A89,0)),INDEX(R_1_Zusätz,MATCH(GI$10,R_1_Zeilen,0)),"")</f>
        <v>1</v>
      </c>
      <c r="GJ89" s="1">
        <f ca="1">IF(ISERROR(MATCH(GJ$10,$A$11:$A89,0)),INDEX(R_1_Zusätz,MATCH(GJ$10,R_1_Zeilen,0)),"")</f>
        <v>1</v>
      </c>
      <c r="GK89" s="1">
        <f ca="1">IF(ISERROR(MATCH(GK$10,$A$11:$A89,0)),INDEX(R_1_Zusätz,MATCH(GK$10,R_1_Zeilen,0)),"")</f>
        <v>1</v>
      </c>
      <c r="GL89" s="1">
        <f ca="1">IF(ISERROR(MATCH(GL$10,$A$11:$A89,0)),INDEX(R_1_Zusätz,MATCH(GL$10,R_1_Zeilen,0)),"")</f>
        <v>1</v>
      </c>
      <c r="GM89" s="1">
        <f ca="1">IF(ISERROR(MATCH(GM$10,$A$11:$A89,0)),INDEX(R_1_Zusätz,MATCH(GM$10,R_1_Zeilen,0)),"")</f>
        <v>1</v>
      </c>
      <c r="GN89" s="1">
        <f ca="1">IF(ISERROR(MATCH(GN$10,$A$11:$A89,0)),INDEX(R_1_Zusätz,MATCH(GN$10,R_1_Zeilen,0)),"")</f>
        <v>1</v>
      </c>
      <c r="GO89" s="1">
        <f ca="1">IF(ISERROR(MATCH(GO$10,$A$11:$A89,0)),INDEX(R_1_Zusätz,MATCH(GO$10,R_1_Zeilen,0)),"")</f>
        <v>1</v>
      </c>
      <c r="GP89" s="1">
        <f ca="1">IF(ISERROR(MATCH(GP$10,$A$11:$A89,0)),INDEX(R_1_Zusätz,MATCH(GP$10,R_1_Zeilen,0)),"")</f>
        <v>1</v>
      </c>
      <c r="GQ89" s="1">
        <f ca="1">IF(ISERROR(MATCH(GQ$10,$A$11:$A89,0)),INDEX(R_1_Zusätz,MATCH(GQ$10,R_1_Zeilen,0)),"")</f>
        <v>2</v>
      </c>
      <c r="GR89" s="1">
        <f ca="1">IF(ISERROR(MATCH(GR$10,$A$11:$A89,0)),INDEX(R_1_Zusätz,MATCH(GR$10,R_1_Zeilen,0)),"")</f>
        <v>1</v>
      </c>
      <c r="GS89" s="1">
        <f ca="1">IF(ISERROR(MATCH(GS$10,$A$11:$A89,0)),INDEX(R_1_Zusätz,MATCH(GS$10,R_1_Zeilen,0)),"")</f>
        <v>1</v>
      </c>
      <c r="GT89" s="1">
        <f ca="1">IF(ISERROR(MATCH(GT$10,$A$11:$A89,0)),INDEX(R_1_Zusätz,MATCH(GT$10,R_1_Zeilen,0)),"")</f>
        <v>4</v>
      </c>
      <c r="GU89" s="1">
        <f ca="1">IF(ISERROR(MATCH(GU$10,$A$11:$A89,0)),INDEX(R_1_Zusätz,MATCH(GU$10,R_1_Zeilen,0)),"")</f>
        <v>2</v>
      </c>
      <c r="GV89" s="1">
        <f ca="1">IF(ISERROR(MATCH(GV$10,$A$11:$A89,0)),INDEX(R_1_Zusätz,MATCH(GV$10,R_1_Zeilen,0)),"")</f>
        <v>3</v>
      </c>
      <c r="GW89" s="1">
        <f ca="1">IF(ISERROR(MATCH(GW$10,$A$11:$A89,0)),INDEX(R_1_Zusätz,MATCH(GW$10,R_1_Zeilen,0)),"")</f>
        <v>2</v>
      </c>
      <c r="GX89" s="1">
        <f ca="1">IF(ISERROR(MATCH(GX$10,$A$11:$A89,0)),INDEX(R_1_Zusätz,MATCH(GX$10,R_1_Zeilen,0)),"")</f>
        <v>1</v>
      </c>
      <c r="GY89" s="1">
        <f ca="1">IF(ISERROR(MATCH(GY$10,$A$11:$A89,0)),INDEX(R_1_Zusätz,MATCH(GY$10,R_1_Zeilen,0)),"")</f>
        <v>1</v>
      </c>
      <c r="GZ89" s="1">
        <f ca="1">IF(ISERROR(MATCH(GZ$10,$A$11:$A89,0)),INDEX(R_1_Zusätz,MATCH(GZ$10,R_1_Zeilen,0)),"")</f>
        <v>1</v>
      </c>
      <c r="HA89" s="1">
        <f ca="1">IF(ISERROR(MATCH(HA$10,$A$11:$A89,0)),INDEX(R_1_Zusätz,MATCH(HA$10,R_1_Zeilen,0)),"")</f>
        <v>2</v>
      </c>
    </row>
    <row r="90" spans="1:209">
      <c r="A90" s="1" t="str">
        <f ca="1">INDEX(R_2_Spalten,1,MATCH($B89,INDIRECT("'R_2'!$C"&amp;ROW(89:89)&amp;":"&amp;ADDRESS(ROW(89:89),COUNTA(BASIS_Produkt)+2)),0))</f>
        <v>357CD</v>
      </c>
      <c r="B90" s="1">
        <f t="shared" ca="1" si="5"/>
        <v>1</v>
      </c>
      <c r="C90" s="1" t="str">
        <f ca="1">IF(ISERROR(MATCH(C$10,$A$11:$A90,0)),INDEX(R_1_Zusätz,MATCH(C$10,R_1_Zeilen,0)),"")</f>
        <v/>
      </c>
      <c r="D90" s="1" t="str">
        <f ca="1">IF(ISERROR(MATCH(D$10,$A$11:$A90,0)),INDEX(R_1_Zusätz,MATCH(D$10,R_1_Zeilen,0)),"")</f>
        <v/>
      </c>
      <c r="E90" s="1">
        <f ca="1">IF(ISERROR(MATCH(E$10,$A$11:$A90,0)),INDEX(R_1_Zusätz,MATCH(E$10,R_1_Zeilen,0)),"")</f>
        <v>2</v>
      </c>
      <c r="F90" s="1">
        <f ca="1">IF(ISERROR(MATCH(F$10,$A$11:$A90,0)),INDEX(R_1_Zusätz,MATCH(F$10,R_1_Zeilen,0)),"")</f>
        <v>2</v>
      </c>
      <c r="G90" s="1">
        <f ca="1">IF(ISERROR(MATCH(G$10,$A$11:$A90,0)),INDEX(R_1_Zusätz,MATCH(G$10,R_1_Zeilen,0)),"")</f>
        <v>2</v>
      </c>
      <c r="H90" s="1">
        <f ca="1">IF(ISERROR(MATCH(H$10,$A$11:$A90,0)),INDEX(R_1_Zusätz,MATCH(H$10,R_1_Zeilen,0)),"")</f>
        <v>3</v>
      </c>
      <c r="I90" s="1" t="str">
        <f ca="1">IF(ISERROR(MATCH(I$10,$A$11:$A90,0)),INDEX(R_1_Zusätz,MATCH(I$10,R_1_Zeilen,0)),"")</f>
        <v/>
      </c>
      <c r="J90" s="1" t="str">
        <f ca="1">IF(ISERROR(MATCH(J$10,$A$11:$A90,0)),INDEX(R_1_Zusätz,MATCH(J$10,R_1_Zeilen,0)),"")</f>
        <v/>
      </c>
      <c r="K90" s="1" t="str">
        <f ca="1">IF(ISERROR(MATCH(K$10,$A$11:$A90,0)),INDEX(R_1_Zusätz,MATCH(K$10,R_1_Zeilen,0)),"")</f>
        <v/>
      </c>
      <c r="L90" s="1" t="str">
        <f ca="1">IF(ISERROR(MATCH(L$10,$A$11:$A90,0)),INDEX(R_1_Zusätz,MATCH(L$10,R_1_Zeilen,0)),"")</f>
        <v/>
      </c>
      <c r="M90" s="1">
        <f ca="1">IF(ISERROR(MATCH(M$10,$A$11:$A90,0)),INDEX(R_1_Zusätz,MATCH(M$10,R_1_Zeilen,0)),"")</f>
        <v>2</v>
      </c>
      <c r="N90" s="1">
        <f ca="1">IF(ISERROR(MATCH(N$10,$A$11:$A90,0)),INDEX(R_1_Zusätz,MATCH(N$10,R_1_Zeilen,0)),"")</f>
        <v>2</v>
      </c>
      <c r="O90" s="1" t="str">
        <f ca="1">IF(ISERROR(MATCH(O$10,$A$11:$A90,0)),INDEX(R_1_Zusätz,MATCH(O$10,R_1_Zeilen,0)),"")</f>
        <v/>
      </c>
      <c r="P90" s="1">
        <f ca="1">IF(ISERROR(MATCH(P$10,$A$11:$A90,0)),INDEX(R_1_Zusätz,MATCH(P$10,R_1_Zeilen,0)),"")</f>
        <v>2</v>
      </c>
      <c r="Q90" s="1" t="str">
        <f ca="1">IF(ISERROR(MATCH(Q$10,$A$11:$A90,0)),INDEX(R_1_Zusätz,MATCH(Q$10,R_1_Zeilen,0)),"")</f>
        <v/>
      </c>
      <c r="R90" s="1" t="str">
        <f ca="1">IF(ISERROR(MATCH(R$10,$A$11:$A90,0)),INDEX(R_1_Zusätz,MATCH(R$10,R_1_Zeilen,0)),"")</f>
        <v/>
      </c>
      <c r="S90" s="1">
        <f ca="1">IF(ISERROR(MATCH(S$10,$A$11:$A90,0)),INDEX(R_1_Zusätz,MATCH(S$10,R_1_Zeilen,0)),"")</f>
        <v>2</v>
      </c>
      <c r="T90" s="1">
        <f ca="1">IF(ISERROR(MATCH(T$10,$A$11:$A90,0)),INDEX(R_1_Zusätz,MATCH(T$10,R_1_Zeilen,0)),"")</f>
        <v>2</v>
      </c>
      <c r="U90" s="1">
        <f ca="1">IF(ISERROR(MATCH(U$10,$A$11:$A90,0)),INDEX(R_1_Zusätz,MATCH(U$10,R_1_Zeilen,0)),"")</f>
        <v>2</v>
      </c>
      <c r="V90" s="1">
        <f ca="1">IF(ISERROR(MATCH(V$10,$A$11:$A90,0)),INDEX(R_1_Zusätz,MATCH(V$10,R_1_Zeilen,0)),"")</f>
        <v>2</v>
      </c>
      <c r="W90" s="1">
        <f ca="1">IF(ISERROR(MATCH(W$10,$A$11:$A90,0)),INDEX(R_1_Zusätz,MATCH(W$10,R_1_Zeilen,0)),"")</f>
        <v>2</v>
      </c>
      <c r="X90" s="1">
        <f ca="1">IF(ISERROR(MATCH(X$10,$A$11:$A90,0)),INDEX(R_1_Zusätz,MATCH(X$10,R_1_Zeilen,0)),"")</f>
        <v>2</v>
      </c>
      <c r="Y90" s="1">
        <f ca="1">IF(ISERROR(MATCH(Y$10,$A$11:$A90,0)),INDEX(R_1_Zusätz,MATCH(Y$10,R_1_Zeilen,0)),"")</f>
        <v>2</v>
      </c>
      <c r="Z90" s="1" t="str">
        <f ca="1">IF(ISERROR(MATCH(Z$10,$A$11:$A90,0)),INDEX(R_1_Zusätz,MATCH(Z$10,R_1_Zeilen,0)),"")</f>
        <v/>
      </c>
      <c r="AA90" s="1">
        <f ca="1">IF(ISERROR(MATCH(AA$10,$A$11:$A90,0)),INDEX(R_1_Zusätz,MATCH(AA$10,R_1_Zeilen,0)),"")</f>
        <v>2</v>
      </c>
      <c r="AB90" s="1" t="str">
        <f ca="1">IF(ISERROR(MATCH(AB$10,$A$11:$A90,0)),INDEX(R_1_Zusätz,MATCH(AB$10,R_1_Zeilen,0)),"")</f>
        <v/>
      </c>
      <c r="AC90" s="1">
        <f ca="1">IF(ISERROR(MATCH(AC$10,$A$11:$A90,0)),INDEX(R_1_Zusätz,MATCH(AC$10,R_1_Zeilen,0)),"")</f>
        <v>2</v>
      </c>
      <c r="AD90" s="1">
        <f ca="1">IF(ISERROR(MATCH(AD$10,$A$11:$A90,0)),INDEX(R_1_Zusätz,MATCH(AD$10,R_1_Zeilen,0)),"")</f>
        <v>2</v>
      </c>
      <c r="AE90" s="1">
        <f ca="1">IF(ISERROR(MATCH(AE$10,$A$11:$A90,0)),INDEX(R_1_Zusätz,MATCH(AE$10,R_1_Zeilen,0)),"")</f>
        <v>2</v>
      </c>
      <c r="AF90" s="1" t="str">
        <f ca="1">IF(ISERROR(MATCH(AF$10,$A$11:$A90,0)),INDEX(R_1_Zusätz,MATCH(AF$10,R_1_Zeilen,0)),"")</f>
        <v/>
      </c>
      <c r="AG90" s="1" t="str">
        <f ca="1">IF(ISERROR(MATCH(AG$10,$A$11:$A90,0)),INDEX(R_1_Zusätz,MATCH(AG$10,R_1_Zeilen,0)),"")</f>
        <v/>
      </c>
      <c r="AH90" s="1" t="str">
        <f ca="1">IF(ISERROR(MATCH(AH$10,$A$11:$A90,0)),INDEX(R_1_Zusätz,MATCH(AH$10,R_1_Zeilen,0)),"")</f>
        <v/>
      </c>
      <c r="AI90" s="1" t="str">
        <f ca="1">IF(ISERROR(MATCH(AI$10,$A$11:$A90,0)),INDEX(R_1_Zusätz,MATCH(AI$10,R_1_Zeilen,0)),"")</f>
        <v/>
      </c>
      <c r="AJ90" s="1" t="str">
        <f ca="1">IF(ISERROR(MATCH(AJ$10,$A$11:$A90,0)),INDEX(R_1_Zusätz,MATCH(AJ$10,R_1_Zeilen,0)),"")</f>
        <v/>
      </c>
      <c r="AK90" s="1" t="str">
        <f ca="1">IF(ISERROR(MATCH(AK$10,$A$11:$A90,0)),INDEX(R_1_Zusätz,MATCH(AK$10,R_1_Zeilen,0)),"")</f>
        <v/>
      </c>
      <c r="AL90" s="1" t="str">
        <f ca="1">IF(ISERROR(MATCH(AL$10,$A$11:$A90,0)),INDEX(R_1_Zusätz,MATCH(AL$10,R_1_Zeilen,0)),"")</f>
        <v/>
      </c>
      <c r="AM90" s="1" t="str">
        <f ca="1">IF(ISERROR(MATCH(AM$10,$A$11:$A90,0)),INDEX(R_1_Zusätz,MATCH(AM$10,R_1_Zeilen,0)),"")</f>
        <v/>
      </c>
      <c r="AN90" s="1" t="str">
        <f ca="1">IF(ISERROR(MATCH(AN$10,$A$11:$A90,0)),INDEX(R_1_Zusätz,MATCH(AN$10,R_1_Zeilen,0)),"")</f>
        <v/>
      </c>
      <c r="AO90" s="1">
        <f ca="1">IF(ISERROR(MATCH(AO$10,$A$11:$A90,0)),INDEX(R_1_Zusätz,MATCH(AO$10,R_1_Zeilen,0)),"")</f>
        <v>2</v>
      </c>
      <c r="AP90" s="1" t="str">
        <f ca="1">IF(ISERROR(MATCH(AP$10,$A$11:$A90,0)),INDEX(R_1_Zusätz,MATCH(AP$10,R_1_Zeilen,0)),"")</f>
        <v/>
      </c>
      <c r="AQ90" s="1">
        <f ca="1">IF(ISERROR(MATCH(AQ$10,$A$11:$A90,0)),INDEX(R_1_Zusätz,MATCH(AQ$10,R_1_Zeilen,0)),"")</f>
        <v>2</v>
      </c>
      <c r="AR90" s="1" t="str">
        <f ca="1">IF(ISERROR(MATCH(AR$10,$A$11:$A90,0)),INDEX(R_1_Zusätz,MATCH(AR$10,R_1_Zeilen,0)),"")</f>
        <v/>
      </c>
      <c r="AS90" s="1" t="str">
        <f ca="1">IF(ISERROR(MATCH(AS$10,$A$11:$A90,0)),INDEX(R_1_Zusätz,MATCH(AS$10,R_1_Zeilen,0)),"")</f>
        <v/>
      </c>
      <c r="AT90" s="1" t="str">
        <f ca="1">IF(ISERROR(MATCH(AT$10,$A$11:$A90,0)),INDEX(R_1_Zusätz,MATCH(AT$10,R_1_Zeilen,0)),"")</f>
        <v/>
      </c>
      <c r="AU90" s="1" t="str">
        <f ca="1">IF(ISERROR(MATCH(AU$10,$A$11:$A90,0)),INDEX(R_1_Zusätz,MATCH(AU$10,R_1_Zeilen,0)),"")</f>
        <v/>
      </c>
      <c r="AV90" s="1" t="str">
        <f ca="1">IF(ISERROR(MATCH(AV$10,$A$11:$A90,0)),INDEX(R_1_Zusätz,MATCH(AV$10,R_1_Zeilen,0)),"")</f>
        <v/>
      </c>
      <c r="AW90" s="1">
        <f ca="1">IF(ISERROR(MATCH(AW$10,$A$11:$A90,0)),INDEX(R_1_Zusätz,MATCH(AW$10,R_1_Zeilen,0)),"")</f>
        <v>2</v>
      </c>
      <c r="AX90" s="1">
        <f ca="1">IF(ISERROR(MATCH(AX$10,$A$11:$A90,0)),INDEX(R_1_Zusätz,MATCH(AX$10,R_1_Zeilen,0)),"")</f>
        <v>2</v>
      </c>
      <c r="AY90" s="1">
        <f ca="1">IF(ISERROR(MATCH(AY$10,$A$11:$A90,0)),INDEX(R_1_Zusätz,MATCH(AY$10,R_1_Zeilen,0)),"")</f>
        <v>2</v>
      </c>
      <c r="AZ90" s="1">
        <f ca="1">IF(ISERROR(MATCH(AZ$10,$A$11:$A90,0)),INDEX(R_1_Zusätz,MATCH(AZ$10,R_1_Zeilen,0)),"")</f>
        <v>2</v>
      </c>
      <c r="BA90" s="1">
        <f ca="1">IF(ISERROR(MATCH(BA$10,$A$11:$A90,0)),INDEX(R_1_Zusätz,MATCH(BA$10,R_1_Zeilen,0)),"")</f>
        <v>2</v>
      </c>
      <c r="BB90" s="1">
        <f ca="1">IF(ISERROR(MATCH(BB$10,$A$11:$A90,0)),INDEX(R_1_Zusätz,MATCH(BB$10,R_1_Zeilen,0)),"")</f>
        <v>2</v>
      </c>
      <c r="BC90" s="1">
        <f ca="1">IF(ISERROR(MATCH(BC$10,$A$11:$A90,0)),INDEX(R_1_Zusätz,MATCH(BC$10,R_1_Zeilen,0)),"")</f>
        <v>2</v>
      </c>
      <c r="BD90" s="1">
        <f ca="1">IF(ISERROR(MATCH(BD$10,$A$11:$A90,0)),INDEX(R_1_Zusätz,MATCH(BD$10,R_1_Zeilen,0)),"")</f>
        <v>2</v>
      </c>
      <c r="BE90" s="1">
        <f ca="1">IF(ISERROR(MATCH(BE$10,$A$11:$A90,0)),INDEX(R_1_Zusätz,MATCH(BE$10,R_1_Zeilen,0)),"")</f>
        <v>2</v>
      </c>
      <c r="BF90" s="1">
        <f ca="1">IF(ISERROR(MATCH(BF$10,$A$11:$A90,0)),INDEX(R_1_Zusätz,MATCH(BF$10,R_1_Zeilen,0)),"")</f>
        <v>2</v>
      </c>
      <c r="BG90" s="1" t="str">
        <f ca="1">IF(ISERROR(MATCH(BG$10,$A$11:$A90,0)),INDEX(R_1_Zusätz,MATCH(BG$10,R_1_Zeilen,0)),"")</f>
        <v/>
      </c>
      <c r="BH90" s="1">
        <f ca="1">IF(ISERROR(MATCH(BH$10,$A$11:$A90,0)),INDEX(R_1_Zusätz,MATCH(BH$10,R_1_Zeilen,0)),"")</f>
        <v>3</v>
      </c>
      <c r="BI90" s="1" t="str">
        <f ca="1">IF(ISERROR(MATCH(BI$10,$A$11:$A90,0)),INDEX(R_1_Zusätz,MATCH(BI$10,R_1_Zeilen,0)),"")</f>
        <v/>
      </c>
      <c r="BJ90" s="1" t="str">
        <f ca="1">IF(ISERROR(MATCH(BJ$10,$A$11:$A90,0)),INDEX(R_1_Zusätz,MATCH(BJ$10,R_1_Zeilen,0)),"")</f>
        <v/>
      </c>
      <c r="BK90" s="1">
        <f ca="1">IF(ISERROR(MATCH(BK$10,$A$11:$A90,0)),INDEX(R_1_Zusätz,MATCH(BK$10,R_1_Zeilen,0)),"")</f>
        <v>3</v>
      </c>
      <c r="BL90" s="1">
        <f ca="1">IF(ISERROR(MATCH(BL$10,$A$11:$A90,0)),INDEX(R_1_Zusätz,MATCH(BL$10,R_1_Zeilen,0)),"")</f>
        <v>3</v>
      </c>
      <c r="BM90" s="1">
        <f ca="1">IF(ISERROR(MATCH(BM$10,$A$11:$A90,0)),INDEX(R_1_Zusätz,MATCH(BM$10,R_1_Zeilen,0)),"")</f>
        <v>3</v>
      </c>
      <c r="BN90" s="1">
        <f ca="1">IF(ISERROR(MATCH(BN$10,$A$11:$A90,0)),INDEX(R_1_Zusätz,MATCH(BN$10,R_1_Zeilen,0)),"")</f>
        <v>3</v>
      </c>
      <c r="BO90" s="1">
        <f ca="1">IF(ISERROR(MATCH(BO$10,$A$11:$A90,0)),INDEX(R_1_Zusätz,MATCH(BO$10,R_1_Zeilen,0)),"")</f>
        <v>2</v>
      </c>
      <c r="BP90" s="1">
        <f ca="1">IF(ISERROR(MATCH(BP$10,$A$11:$A90,0)),INDEX(R_1_Zusätz,MATCH(BP$10,R_1_Zeilen,0)),"")</f>
        <v>3</v>
      </c>
      <c r="BQ90" s="1">
        <f ca="1">IF(ISERROR(MATCH(BQ$10,$A$11:$A90,0)),INDEX(R_1_Zusätz,MATCH(BQ$10,R_1_Zeilen,0)),"")</f>
        <v>2</v>
      </c>
      <c r="BR90" s="1">
        <f ca="1">IF(ISERROR(MATCH(BR$10,$A$11:$A90,0)),INDEX(R_1_Zusätz,MATCH(BR$10,R_1_Zeilen,0)),"")</f>
        <v>3</v>
      </c>
      <c r="BS90" s="1">
        <f ca="1">IF(ISERROR(MATCH(BS$10,$A$11:$A90,0)),INDEX(R_1_Zusätz,MATCH(BS$10,R_1_Zeilen,0)),"")</f>
        <v>4</v>
      </c>
      <c r="BT90" s="1">
        <f ca="1">IF(ISERROR(MATCH(BT$10,$A$11:$A90,0)),INDEX(R_1_Zusätz,MATCH(BT$10,R_1_Zeilen,0)),"")</f>
        <v>4</v>
      </c>
      <c r="BU90" s="1">
        <f ca="1">IF(ISERROR(MATCH(BU$10,$A$11:$A90,0)),INDEX(R_1_Zusätz,MATCH(BU$10,R_1_Zeilen,0)),"")</f>
        <v>2</v>
      </c>
      <c r="BV90" s="1" t="str">
        <f ca="1">IF(ISERROR(MATCH(BV$10,$A$11:$A90,0)),INDEX(R_1_Zusätz,MATCH(BV$10,R_1_Zeilen,0)),"")</f>
        <v/>
      </c>
      <c r="BW90" s="1" t="str">
        <f ca="1">IF(ISERROR(MATCH(BW$10,$A$11:$A90,0)),INDEX(R_1_Zusätz,MATCH(BW$10,R_1_Zeilen,0)),"")</f>
        <v/>
      </c>
      <c r="BX90" s="1">
        <f ca="1">IF(ISERROR(MATCH(BX$10,$A$11:$A90,0)),INDEX(R_1_Zusätz,MATCH(BX$10,R_1_Zeilen,0)),"")</f>
        <v>2</v>
      </c>
      <c r="BY90" s="1">
        <f ca="1">IF(ISERROR(MATCH(BY$10,$A$11:$A90,0)),INDEX(R_1_Zusätz,MATCH(BY$10,R_1_Zeilen,0)),"")</f>
        <v>4</v>
      </c>
      <c r="BZ90" s="1" t="str">
        <f ca="1">IF(ISERROR(MATCH(BZ$10,$A$11:$A90,0)),INDEX(R_1_Zusätz,MATCH(BZ$10,R_1_Zeilen,0)),"")</f>
        <v/>
      </c>
      <c r="CA90" s="1">
        <f ca="1">IF(ISERROR(MATCH(CA$10,$A$11:$A90,0)),INDEX(R_1_Zusätz,MATCH(CA$10,R_1_Zeilen,0)),"")</f>
        <v>4</v>
      </c>
      <c r="CB90" s="1">
        <f ca="1">IF(ISERROR(MATCH(CB$10,$A$11:$A90,0)),INDEX(R_1_Zusätz,MATCH(CB$10,R_1_Zeilen,0)),"")</f>
        <v>5</v>
      </c>
      <c r="CC90" s="1" t="str">
        <f ca="1">IF(ISERROR(MATCH(CC$10,$A$11:$A90,0)),INDEX(R_1_Zusätz,MATCH(CC$10,R_1_Zeilen,0)),"")</f>
        <v/>
      </c>
      <c r="CD90" s="1" t="str">
        <f ca="1">IF(ISERROR(MATCH(CD$10,$A$11:$A90,0)),INDEX(R_1_Zusätz,MATCH(CD$10,R_1_Zeilen,0)),"")</f>
        <v/>
      </c>
      <c r="CE90" s="1" t="str">
        <f ca="1">IF(ISERROR(MATCH(CE$10,$A$11:$A90,0)),INDEX(R_1_Zusätz,MATCH(CE$10,R_1_Zeilen,0)),"")</f>
        <v/>
      </c>
      <c r="CF90" s="1">
        <f ca="1">IF(ISERROR(MATCH(CF$10,$A$11:$A90,0)),INDEX(R_1_Zusätz,MATCH(CF$10,R_1_Zeilen,0)),"")</f>
        <v>2</v>
      </c>
      <c r="CG90" s="1" t="str">
        <f ca="1">IF(ISERROR(MATCH(CG$10,$A$11:$A90,0)),INDEX(R_1_Zusätz,MATCH(CG$10,R_1_Zeilen,0)),"")</f>
        <v/>
      </c>
      <c r="CH90" s="1" t="str">
        <f ca="1">IF(ISERROR(MATCH(CH$10,$A$11:$A90,0)),INDEX(R_1_Zusätz,MATCH(CH$10,R_1_Zeilen,0)),"")</f>
        <v/>
      </c>
      <c r="CI90" s="1" t="str">
        <f ca="1">IF(ISERROR(MATCH(CI$10,$A$11:$A90,0)),INDEX(R_1_Zusätz,MATCH(CI$10,R_1_Zeilen,0)),"")</f>
        <v/>
      </c>
      <c r="CJ90" s="1">
        <f ca="1">IF(ISERROR(MATCH(CJ$10,$A$11:$A90,0)),INDEX(R_1_Zusätz,MATCH(CJ$10,R_1_Zeilen,0)),"")</f>
        <v>2</v>
      </c>
      <c r="CK90" s="1" t="str">
        <f ca="1">IF(ISERROR(MATCH(CK$10,$A$11:$A90,0)),INDEX(R_1_Zusätz,MATCH(CK$10,R_1_Zeilen,0)),"")</f>
        <v/>
      </c>
      <c r="CL90" s="1" t="str">
        <f ca="1">IF(ISERROR(MATCH(CL$10,$A$11:$A90,0)),INDEX(R_1_Zusätz,MATCH(CL$10,R_1_Zeilen,0)),"")</f>
        <v/>
      </c>
      <c r="CM90" s="1" t="str">
        <f ca="1">IF(ISERROR(MATCH(CM$10,$A$11:$A90,0)),INDEX(R_1_Zusätz,MATCH(CM$10,R_1_Zeilen,0)),"")</f>
        <v/>
      </c>
      <c r="CN90" s="1" t="str">
        <f ca="1">IF(ISERROR(MATCH(CN$10,$A$11:$A90,0)),INDEX(R_1_Zusätz,MATCH(CN$10,R_1_Zeilen,0)),"")</f>
        <v/>
      </c>
      <c r="CO90" s="1" t="str">
        <f ca="1">IF(ISERROR(MATCH(CO$10,$A$11:$A90,0)),INDEX(R_1_Zusätz,MATCH(CO$10,R_1_Zeilen,0)),"")</f>
        <v/>
      </c>
      <c r="CP90" s="1">
        <f ca="1">IF(ISERROR(MATCH(CP$10,$A$11:$A90,0)),INDEX(R_1_Zusätz,MATCH(CP$10,R_1_Zeilen,0)),"")</f>
        <v>2</v>
      </c>
      <c r="CQ90" s="1">
        <f ca="1">IF(ISERROR(MATCH(CQ$10,$A$11:$A90,0)),INDEX(R_1_Zusätz,MATCH(CQ$10,R_1_Zeilen,0)),"")</f>
        <v>2</v>
      </c>
      <c r="CR90" s="1">
        <f ca="1">IF(ISERROR(MATCH(CR$10,$A$11:$A90,0)),INDEX(R_1_Zusätz,MATCH(CR$10,R_1_Zeilen,0)),"")</f>
        <v>3</v>
      </c>
      <c r="CS90" s="1">
        <f ca="1">IF(ISERROR(MATCH(CS$10,$A$11:$A90,0)),INDEX(R_1_Zusätz,MATCH(CS$10,R_1_Zeilen,0)),"")</f>
        <v>2</v>
      </c>
      <c r="CT90" s="1">
        <f ca="1">IF(ISERROR(MATCH(CT$10,$A$11:$A90,0)),INDEX(R_1_Zusätz,MATCH(CT$10,R_1_Zeilen,0)),"")</f>
        <v>3</v>
      </c>
      <c r="CU90" s="1">
        <f ca="1">IF(ISERROR(MATCH(CU$10,$A$11:$A90,0)),INDEX(R_1_Zusätz,MATCH(CU$10,R_1_Zeilen,0)),"")</f>
        <v>2</v>
      </c>
      <c r="CV90" s="1">
        <f ca="1">IF(ISERROR(MATCH(CV$10,$A$11:$A90,0)),INDEX(R_1_Zusätz,MATCH(CV$10,R_1_Zeilen,0)),"")</f>
        <v>2</v>
      </c>
      <c r="CW90" s="1">
        <f ca="1">IF(ISERROR(MATCH(CW$10,$A$11:$A90,0)),INDEX(R_1_Zusätz,MATCH(CW$10,R_1_Zeilen,0)),"")</f>
        <v>2</v>
      </c>
      <c r="CX90" s="1" t="str">
        <f ca="1">IF(ISERROR(MATCH(CX$10,$A$11:$A90,0)),INDEX(R_1_Zusätz,MATCH(CX$10,R_1_Zeilen,0)),"")</f>
        <v/>
      </c>
      <c r="CY90" s="1" t="str">
        <f ca="1">IF(ISERROR(MATCH(CY$10,$A$11:$A90,0)),INDEX(R_1_Zusätz,MATCH(CY$10,R_1_Zeilen,0)),"")</f>
        <v/>
      </c>
      <c r="CZ90" s="1">
        <f ca="1">IF(ISERROR(MATCH(CZ$10,$A$11:$A90,0)),INDEX(R_1_Zusätz,MATCH(CZ$10,R_1_Zeilen,0)),"")</f>
        <v>2</v>
      </c>
      <c r="DA90" s="1">
        <f ca="1">IF(ISERROR(MATCH(DA$10,$A$11:$A90,0)),INDEX(R_1_Zusätz,MATCH(DA$10,R_1_Zeilen,0)),"")</f>
        <v>2</v>
      </c>
      <c r="DB90" s="1">
        <f ca="1">IF(ISERROR(MATCH(DB$10,$A$11:$A90,0)),INDEX(R_1_Zusätz,MATCH(DB$10,R_1_Zeilen,0)),"")</f>
        <v>2</v>
      </c>
      <c r="DC90" s="1">
        <f ca="1">IF(ISERROR(MATCH(DC$10,$A$11:$A90,0)),INDEX(R_1_Zusätz,MATCH(DC$10,R_1_Zeilen,0)),"")</f>
        <v>2</v>
      </c>
      <c r="DD90" s="1">
        <f ca="1">IF(ISERROR(MATCH(DD$10,$A$11:$A90,0)),INDEX(R_1_Zusätz,MATCH(DD$10,R_1_Zeilen,0)),"")</f>
        <v>2</v>
      </c>
      <c r="DE90" s="1">
        <f ca="1">IF(ISERROR(MATCH(DE$10,$A$11:$A90,0)),INDEX(R_1_Zusätz,MATCH(DE$10,R_1_Zeilen,0)),"")</f>
        <v>2</v>
      </c>
      <c r="DF90" s="1" t="str">
        <f ca="1">IF(ISERROR(MATCH(DF$10,$A$11:$A90,0)),INDEX(R_1_Zusätz,MATCH(DF$10,R_1_Zeilen,0)),"")</f>
        <v/>
      </c>
      <c r="DG90" s="1" t="str">
        <f ca="1">IF(ISERROR(MATCH(DG$10,$A$11:$A90,0)),INDEX(R_1_Zusätz,MATCH(DG$10,R_1_Zeilen,0)),"")</f>
        <v/>
      </c>
      <c r="DH90" s="1" t="str">
        <f ca="1">IF(ISERROR(MATCH(DH$10,$A$11:$A90,0)),INDEX(R_1_Zusätz,MATCH(DH$10,R_1_Zeilen,0)),"")</f>
        <v/>
      </c>
      <c r="DI90" s="1" t="str">
        <f ca="1">IF(ISERROR(MATCH(DI$10,$A$11:$A90,0)),INDEX(R_1_Zusätz,MATCH(DI$10,R_1_Zeilen,0)),"")</f>
        <v/>
      </c>
      <c r="DJ90" s="1" t="str">
        <f ca="1">IF(ISERROR(MATCH(DJ$10,$A$11:$A90,0)),INDEX(R_1_Zusätz,MATCH(DJ$10,R_1_Zeilen,0)),"")</f>
        <v/>
      </c>
      <c r="DK90" s="1" t="str">
        <f ca="1">IF(ISERROR(MATCH(DK$10,$A$11:$A90,0)),INDEX(R_1_Zusätz,MATCH(DK$10,R_1_Zeilen,0)),"")</f>
        <v/>
      </c>
      <c r="DL90" s="1" t="str">
        <f ca="1">IF(ISERROR(MATCH(DL$10,$A$11:$A90,0)),INDEX(R_1_Zusätz,MATCH(DL$10,R_1_Zeilen,0)),"")</f>
        <v/>
      </c>
      <c r="DM90" s="1">
        <f ca="1">IF(ISERROR(MATCH(DM$10,$A$11:$A90,0)),INDEX(R_1_Zusätz,MATCH(DM$10,R_1_Zeilen,0)),"")</f>
        <v>2</v>
      </c>
      <c r="DN90" s="1">
        <f ca="1">IF(ISERROR(MATCH(DN$10,$A$11:$A90,0)),INDEX(R_1_Zusätz,MATCH(DN$10,R_1_Zeilen,0)),"")</f>
        <v>2</v>
      </c>
      <c r="DO90" s="1">
        <f ca="1">IF(ISERROR(MATCH(DO$10,$A$11:$A90,0)),INDEX(R_1_Zusätz,MATCH(DO$10,R_1_Zeilen,0)),"")</f>
        <v>2</v>
      </c>
      <c r="DP90" s="1">
        <f ca="1">IF(ISERROR(MATCH(DP$10,$A$11:$A90,0)),INDEX(R_1_Zusätz,MATCH(DP$10,R_1_Zeilen,0)),"")</f>
        <v>2</v>
      </c>
      <c r="DQ90" s="1">
        <f ca="1">IF(ISERROR(MATCH(DQ$10,$A$11:$A90,0)),INDEX(R_1_Zusätz,MATCH(DQ$10,R_1_Zeilen,0)),"")</f>
        <v>2</v>
      </c>
      <c r="DR90" s="1">
        <f ca="1">IF(ISERROR(MATCH(DR$10,$A$11:$A90,0)),INDEX(R_1_Zusätz,MATCH(DR$10,R_1_Zeilen,0)),"")</f>
        <v>3</v>
      </c>
      <c r="DS90" s="1" t="str">
        <f ca="1">IF(ISERROR(MATCH(DS$10,$A$11:$A90,0)),INDEX(R_1_Zusätz,MATCH(DS$10,R_1_Zeilen,0)),"")</f>
        <v/>
      </c>
      <c r="DT90" s="1" t="str">
        <f ca="1">IF(ISERROR(MATCH(DT$10,$A$11:$A90,0)),INDEX(R_1_Zusätz,MATCH(DT$10,R_1_Zeilen,0)),"")</f>
        <v/>
      </c>
      <c r="DU90" s="1" t="str">
        <f ca="1">IF(ISERROR(MATCH(DU$10,$A$11:$A90,0)),INDEX(R_1_Zusätz,MATCH(DU$10,R_1_Zeilen,0)),"")</f>
        <v/>
      </c>
      <c r="DV90" s="1" t="str">
        <f ca="1">IF(ISERROR(MATCH(DV$10,$A$11:$A90,0)),INDEX(R_1_Zusätz,MATCH(DV$10,R_1_Zeilen,0)),"")</f>
        <v/>
      </c>
      <c r="DW90" s="1" t="str">
        <f ca="1">IF(ISERROR(MATCH(DW$10,$A$11:$A90,0)),INDEX(R_1_Zusätz,MATCH(DW$10,R_1_Zeilen,0)),"")</f>
        <v/>
      </c>
      <c r="DX90" s="1" t="str">
        <f ca="1">IF(ISERROR(MATCH(DX$10,$A$11:$A90,0)),INDEX(R_1_Zusätz,MATCH(DX$10,R_1_Zeilen,0)),"")</f>
        <v/>
      </c>
      <c r="DY90" s="1" t="str">
        <f ca="1">IF(ISERROR(MATCH(DY$10,$A$11:$A90,0)),INDEX(R_1_Zusätz,MATCH(DY$10,R_1_Zeilen,0)),"")</f>
        <v/>
      </c>
      <c r="DZ90" s="1" t="str">
        <f ca="1">IF(ISERROR(MATCH(DZ$10,$A$11:$A90,0)),INDEX(R_1_Zusätz,MATCH(DZ$10,R_1_Zeilen,0)),"")</f>
        <v/>
      </c>
      <c r="EA90" s="1" t="str">
        <f ca="1">IF(ISERROR(MATCH(EA$10,$A$11:$A90,0)),INDEX(R_1_Zusätz,MATCH(EA$10,R_1_Zeilen,0)),"")</f>
        <v/>
      </c>
      <c r="EB90" s="1" t="str">
        <f ca="1">IF(ISERROR(MATCH(EB$10,$A$11:$A90,0)),INDEX(R_1_Zusätz,MATCH(EB$10,R_1_Zeilen,0)),"")</f>
        <v/>
      </c>
      <c r="EC90" s="1" t="str">
        <f ca="1">IF(ISERROR(MATCH(EC$10,$A$11:$A90,0)),INDEX(R_1_Zusätz,MATCH(EC$10,R_1_Zeilen,0)),"")</f>
        <v/>
      </c>
      <c r="ED90" s="1" t="str">
        <f ca="1">IF(ISERROR(MATCH(ED$10,$A$11:$A90,0)),INDEX(R_1_Zusätz,MATCH(ED$10,R_1_Zeilen,0)),"")</f>
        <v/>
      </c>
      <c r="EE90" s="1" t="str">
        <f ca="1">IF(ISERROR(MATCH(EE$10,$A$11:$A90,0)),INDEX(R_1_Zusätz,MATCH(EE$10,R_1_Zeilen,0)),"")</f>
        <v/>
      </c>
      <c r="EF90" s="1" t="str">
        <f ca="1">IF(ISERROR(MATCH(EF$10,$A$11:$A90,0)),INDEX(R_1_Zusätz,MATCH(EF$10,R_1_Zeilen,0)),"")</f>
        <v/>
      </c>
      <c r="EG90" s="1" t="str">
        <f ca="1">IF(ISERROR(MATCH(EG$10,$A$11:$A90,0)),INDEX(R_1_Zusätz,MATCH(EG$10,R_1_Zeilen,0)),"")</f>
        <v/>
      </c>
      <c r="EH90" s="1" t="str">
        <f ca="1">IF(ISERROR(MATCH(EH$10,$A$11:$A90,0)),INDEX(R_1_Zusätz,MATCH(EH$10,R_1_Zeilen,0)),"")</f>
        <v/>
      </c>
      <c r="EI90" s="1" t="str">
        <f ca="1">IF(ISERROR(MATCH(EI$10,$A$11:$A90,0)),INDEX(R_1_Zusätz,MATCH(EI$10,R_1_Zeilen,0)),"")</f>
        <v/>
      </c>
      <c r="EJ90" s="1" t="str">
        <f ca="1">IF(ISERROR(MATCH(EJ$10,$A$11:$A90,0)),INDEX(R_1_Zusätz,MATCH(EJ$10,R_1_Zeilen,0)),"")</f>
        <v/>
      </c>
      <c r="EK90" s="1" t="str">
        <f ca="1">IF(ISERROR(MATCH(EK$10,$A$11:$A90,0)),INDEX(R_1_Zusätz,MATCH(EK$10,R_1_Zeilen,0)),"")</f>
        <v/>
      </c>
      <c r="EL90" s="1" t="str">
        <f ca="1">IF(ISERROR(MATCH(EL$10,$A$11:$A90,0)),INDEX(R_1_Zusätz,MATCH(EL$10,R_1_Zeilen,0)),"")</f>
        <v/>
      </c>
      <c r="EM90" s="1" t="str">
        <f ca="1">IF(ISERROR(MATCH(EM$10,$A$11:$A90,0)),INDEX(R_1_Zusätz,MATCH(EM$10,R_1_Zeilen,0)),"")</f>
        <v/>
      </c>
      <c r="EN90" s="1" t="str">
        <f ca="1">IF(ISERROR(MATCH(EN$10,$A$11:$A90,0)),INDEX(R_1_Zusätz,MATCH(EN$10,R_1_Zeilen,0)),"")</f>
        <v/>
      </c>
      <c r="EO90" s="1" t="str">
        <f ca="1">IF(ISERROR(MATCH(EO$10,$A$11:$A90,0)),INDEX(R_1_Zusätz,MATCH(EO$10,R_1_Zeilen,0)),"")</f>
        <v/>
      </c>
      <c r="EP90" s="1">
        <f ca="1">IF(ISERROR(MATCH(EP$10,$A$11:$A90,0)),INDEX(R_1_Zusätz,MATCH(EP$10,R_1_Zeilen,0)),"")</f>
        <v>4</v>
      </c>
      <c r="EQ90" s="1" t="str">
        <f ca="1">IF(ISERROR(MATCH(EQ$10,$A$11:$A90,0)),INDEX(R_1_Zusätz,MATCH(EQ$10,R_1_Zeilen,0)),"")</f>
        <v/>
      </c>
      <c r="ER90" s="1">
        <f ca="1">IF(ISERROR(MATCH(ER$10,$A$11:$A90,0)),INDEX(R_1_Zusätz,MATCH(ER$10,R_1_Zeilen,0)),"")</f>
        <v>3</v>
      </c>
      <c r="ES90" s="1">
        <f ca="1">IF(ISERROR(MATCH(ES$10,$A$11:$A90,0)),INDEX(R_1_Zusätz,MATCH(ES$10,R_1_Zeilen,0)),"")</f>
        <v>4</v>
      </c>
      <c r="ET90" s="1">
        <f ca="1">IF(ISERROR(MATCH(ET$10,$A$11:$A90,0)),INDEX(R_1_Zusätz,MATCH(ET$10,R_1_Zeilen,0)),"")</f>
        <v>4</v>
      </c>
      <c r="EU90" s="1">
        <f ca="1">IF(ISERROR(MATCH(EU$10,$A$11:$A90,0)),INDEX(R_1_Zusätz,MATCH(EU$10,R_1_Zeilen,0)),"")</f>
        <v>4</v>
      </c>
      <c r="EV90" s="1">
        <f ca="1">IF(ISERROR(MATCH(EV$10,$A$11:$A90,0)),INDEX(R_1_Zusätz,MATCH(EV$10,R_1_Zeilen,0)),"")</f>
        <v>4</v>
      </c>
      <c r="EW90" s="1">
        <f ca="1">IF(ISERROR(MATCH(EW$10,$A$11:$A90,0)),INDEX(R_1_Zusätz,MATCH(EW$10,R_1_Zeilen,0)),"")</f>
        <v>3</v>
      </c>
      <c r="EX90" s="1">
        <f ca="1">IF(ISERROR(MATCH(EX$10,$A$11:$A90,0)),INDEX(R_1_Zusätz,MATCH(EX$10,R_1_Zeilen,0)),"")</f>
        <v>3</v>
      </c>
      <c r="EY90" s="1">
        <f ca="1">IF(ISERROR(MATCH(EY$10,$A$11:$A90,0)),INDEX(R_1_Zusätz,MATCH(EY$10,R_1_Zeilen,0)),"")</f>
        <v>4</v>
      </c>
      <c r="EZ90" s="1">
        <f ca="1">IF(ISERROR(MATCH(EZ$10,$A$11:$A90,0)),INDEX(R_1_Zusätz,MATCH(EZ$10,R_1_Zeilen,0)),"")</f>
        <v>3</v>
      </c>
      <c r="FA90" s="1" t="str">
        <f ca="1">IF(ISERROR(MATCH(FA$10,$A$11:$A90,0)),INDEX(R_1_Zusätz,MATCH(FA$10,R_1_Zeilen,0)),"")</f>
        <v/>
      </c>
      <c r="FB90" s="1" t="str">
        <f ca="1">IF(ISERROR(MATCH(FB$10,$A$11:$A90,0)),INDEX(R_1_Zusätz,MATCH(FB$10,R_1_Zeilen,0)),"")</f>
        <v/>
      </c>
      <c r="FC90" s="1" t="str">
        <f ca="1">IF(ISERROR(MATCH(FC$10,$A$11:$A90,0)),INDEX(R_1_Zusätz,MATCH(FC$10,R_1_Zeilen,0)),"")</f>
        <v/>
      </c>
      <c r="FD90" s="1">
        <f ca="1">IF(ISERROR(MATCH(FD$10,$A$11:$A90,0)),INDEX(R_1_Zusätz,MATCH(FD$10,R_1_Zeilen,0)),"")</f>
        <v>2</v>
      </c>
      <c r="FE90" s="1" t="str">
        <f ca="1">IF(ISERROR(MATCH(FE$10,$A$11:$A90,0)),INDEX(R_1_Zusätz,MATCH(FE$10,R_1_Zeilen,0)),"")</f>
        <v/>
      </c>
      <c r="FF90" s="1">
        <f ca="1">IF(ISERROR(MATCH(FF$10,$A$11:$A90,0)),INDEX(R_1_Zusätz,MATCH(FF$10,R_1_Zeilen,0)),"")</f>
        <v>1</v>
      </c>
      <c r="FG90" s="1">
        <f ca="1">IF(ISERROR(MATCH(FG$10,$A$11:$A90,0)),INDEX(R_1_Zusätz,MATCH(FG$10,R_1_Zeilen,0)),"")</f>
        <v>1</v>
      </c>
      <c r="FH90" s="1">
        <f ca="1">IF(ISERROR(MATCH(FH$10,$A$11:$A90,0)),INDEX(R_1_Zusätz,MATCH(FH$10,R_1_Zeilen,0)),"")</f>
        <v>2</v>
      </c>
      <c r="FI90" s="1">
        <f ca="1">IF(ISERROR(MATCH(FI$10,$A$11:$A90,0)),INDEX(R_1_Zusätz,MATCH(FI$10,R_1_Zeilen,0)),"")</f>
        <v>1</v>
      </c>
      <c r="FJ90" s="1">
        <f ca="1">IF(ISERROR(MATCH(FJ$10,$A$11:$A90,0)),INDEX(R_1_Zusätz,MATCH(FJ$10,R_1_Zeilen,0)),"")</f>
        <v>2</v>
      </c>
      <c r="FK90" s="1">
        <f ca="1">IF(ISERROR(MATCH(FK$10,$A$11:$A90,0)),INDEX(R_1_Zusätz,MATCH(FK$10,R_1_Zeilen,0)),"")</f>
        <v>2</v>
      </c>
      <c r="FL90" s="1">
        <f ca="1">IF(ISERROR(MATCH(FL$10,$A$11:$A90,0)),INDEX(R_1_Zusätz,MATCH(FL$10,R_1_Zeilen,0)),"")</f>
        <v>3</v>
      </c>
      <c r="FM90" s="1">
        <f ca="1">IF(ISERROR(MATCH(FM$10,$A$11:$A90,0)),INDEX(R_1_Zusätz,MATCH(FM$10,R_1_Zeilen,0)),"")</f>
        <v>3</v>
      </c>
      <c r="FN90" s="1">
        <f ca="1">IF(ISERROR(MATCH(FN$10,$A$11:$A90,0)),INDEX(R_1_Zusätz,MATCH(FN$10,R_1_Zeilen,0)),"")</f>
        <v>3</v>
      </c>
      <c r="FO90" s="1">
        <f ca="1">IF(ISERROR(MATCH(FO$10,$A$11:$A90,0)),INDEX(R_1_Zusätz,MATCH(FO$10,R_1_Zeilen,0)),"")</f>
        <v>3</v>
      </c>
      <c r="FP90" s="1">
        <f ca="1">IF(ISERROR(MATCH(FP$10,$A$11:$A90,0)),INDEX(R_1_Zusätz,MATCH(FP$10,R_1_Zeilen,0)),"")</f>
        <v>3</v>
      </c>
      <c r="FQ90" s="1">
        <f ca="1">IF(ISERROR(MATCH(FQ$10,$A$11:$A90,0)),INDEX(R_1_Zusätz,MATCH(FQ$10,R_1_Zeilen,0)),"")</f>
        <v>4</v>
      </c>
      <c r="FR90" s="1">
        <f ca="1">IF(ISERROR(MATCH(FR$10,$A$11:$A90,0)),INDEX(R_1_Zusätz,MATCH(FR$10,R_1_Zeilen,0)),"")</f>
        <v>2</v>
      </c>
      <c r="FS90" s="1">
        <f ca="1">IF(ISERROR(MATCH(FS$10,$A$11:$A90,0)),INDEX(R_1_Zusätz,MATCH(FS$10,R_1_Zeilen,0)),"")</f>
        <v>3</v>
      </c>
      <c r="FT90" s="1">
        <f ca="1">IF(ISERROR(MATCH(FT$10,$A$11:$A90,0)),INDEX(R_1_Zusätz,MATCH(FT$10,R_1_Zeilen,0)),"")</f>
        <v>3</v>
      </c>
      <c r="FU90" s="1">
        <f ca="1">IF(ISERROR(MATCH(FU$10,$A$11:$A90,0)),INDEX(R_1_Zusätz,MATCH(FU$10,R_1_Zeilen,0)),"")</f>
        <v>3</v>
      </c>
      <c r="FV90" s="1">
        <f ca="1">IF(ISERROR(MATCH(FV$10,$A$11:$A90,0)),INDEX(R_1_Zusätz,MATCH(FV$10,R_1_Zeilen,0)),"")</f>
        <v>3</v>
      </c>
      <c r="FW90" s="1">
        <f ca="1">IF(ISERROR(MATCH(FW$10,$A$11:$A90,0)),INDEX(R_1_Zusätz,MATCH(FW$10,R_1_Zeilen,0)),"")</f>
        <v>2</v>
      </c>
      <c r="FX90" s="1">
        <f ca="1">IF(ISERROR(MATCH(FX$10,$A$11:$A90,0)),INDEX(R_1_Zusätz,MATCH(FX$10,R_1_Zeilen,0)),"")</f>
        <v>4</v>
      </c>
      <c r="FY90" s="1">
        <f ca="1">IF(ISERROR(MATCH(FY$10,$A$11:$A90,0)),INDEX(R_1_Zusätz,MATCH(FY$10,R_1_Zeilen,0)),"")</f>
        <v>3</v>
      </c>
      <c r="FZ90" s="1">
        <f ca="1">IF(ISERROR(MATCH(FZ$10,$A$11:$A90,0)),INDEX(R_1_Zusätz,MATCH(FZ$10,R_1_Zeilen,0)),"")</f>
        <v>1</v>
      </c>
      <c r="GA90" s="1">
        <f ca="1">IF(ISERROR(MATCH(GA$10,$A$11:$A90,0)),INDEX(R_1_Zusätz,MATCH(GA$10,R_1_Zeilen,0)),"")</f>
        <v>1</v>
      </c>
      <c r="GB90" s="1">
        <f ca="1">IF(ISERROR(MATCH(GB$10,$A$11:$A90,0)),INDEX(R_1_Zusätz,MATCH(GB$10,R_1_Zeilen,0)),"")</f>
        <v>1</v>
      </c>
      <c r="GC90" s="1">
        <f ca="1">IF(ISERROR(MATCH(GC$10,$A$11:$A90,0)),INDEX(R_1_Zusätz,MATCH(GC$10,R_1_Zeilen,0)),"")</f>
        <v>2</v>
      </c>
      <c r="GD90" s="1">
        <f ca="1">IF(ISERROR(MATCH(GD$10,$A$11:$A90,0)),INDEX(R_1_Zusätz,MATCH(GD$10,R_1_Zeilen,0)),"")</f>
        <v>3</v>
      </c>
      <c r="GE90" s="1">
        <f ca="1">IF(ISERROR(MATCH(GE$10,$A$11:$A90,0)),INDEX(R_1_Zusätz,MATCH(GE$10,R_1_Zeilen,0)),"")</f>
        <v>1</v>
      </c>
      <c r="GF90" s="1">
        <f ca="1">IF(ISERROR(MATCH(GF$10,$A$11:$A90,0)),INDEX(R_1_Zusätz,MATCH(GF$10,R_1_Zeilen,0)),"")</f>
        <v>1</v>
      </c>
      <c r="GG90" s="1">
        <f ca="1">IF(ISERROR(MATCH(GG$10,$A$11:$A90,0)),INDEX(R_1_Zusätz,MATCH(GG$10,R_1_Zeilen,0)),"")</f>
        <v>1</v>
      </c>
      <c r="GH90" s="1">
        <f ca="1">IF(ISERROR(MATCH(GH$10,$A$11:$A90,0)),INDEX(R_1_Zusätz,MATCH(GH$10,R_1_Zeilen,0)),"")</f>
        <v>1</v>
      </c>
      <c r="GI90" s="1">
        <f ca="1">IF(ISERROR(MATCH(GI$10,$A$11:$A90,0)),INDEX(R_1_Zusätz,MATCH(GI$10,R_1_Zeilen,0)),"")</f>
        <v>1</v>
      </c>
      <c r="GJ90" s="1">
        <f ca="1">IF(ISERROR(MATCH(GJ$10,$A$11:$A90,0)),INDEX(R_1_Zusätz,MATCH(GJ$10,R_1_Zeilen,0)),"")</f>
        <v>1</v>
      </c>
      <c r="GK90" s="1">
        <f ca="1">IF(ISERROR(MATCH(GK$10,$A$11:$A90,0)),INDEX(R_1_Zusätz,MATCH(GK$10,R_1_Zeilen,0)),"")</f>
        <v>1</v>
      </c>
      <c r="GL90" s="1">
        <f ca="1">IF(ISERROR(MATCH(GL$10,$A$11:$A90,0)),INDEX(R_1_Zusätz,MATCH(GL$10,R_1_Zeilen,0)),"")</f>
        <v>1</v>
      </c>
      <c r="GM90" s="1">
        <f ca="1">IF(ISERROR(MATCH(GM$10,$A$11:$A90,0)),INDEX(R_1_Zusätz,MATCH(GM$10,R_1_Zeilen,0)),"")</f>
        <v>1</v>
      </c>
      <c r="GN90" s="1">
        <f ca="1">IF(ISERROR(MATCH(GN$10,$A$11:$A90,0)),INDEX(R_1_Zusätz,MATCH(GN$10,R_1_Zeilen,0)),"")</f>
        <v>1</v>
      </c>
      <c r="GO90" s="1">
        <f ca="1">IF(ISERROR(MATCH(GO$10,$A$11:$A90,0)),INDEX(R_1_Zusätz,MATCH(GO$10,R_1_Zeilen,0)),"")</f>
        <v>1</v>
      </c>
      <c r="GP90" s="1">
        <f ca="1">IF(ISERROR(MATCH(GP$10,$A$11:$A90,0)),INDEX(R_1_Zusätz,MATCH(GP$10,R_1_Zeilen,0)),"")</f>
        <v>1</v>
      </c>
      <c r="GQ90" s="1">
        <f ca="1">IF(ISERROR(MATCH(GQ$10,$A$11:$A90,0)),INDEX(R_1_Zusätz,MATCH(GQ$10,R_1_Zeilen,0)),"")</f>
        <v>2</v>
      </c>
      <c r="GR90" s="1">
        <f ca="1">IF(ISERROR(MATCH(GR$10,$A$11:$A90,0)),INDEX(R_1_Zusätz,MATCH(GR$10,R_1_Zeilen,0)),"")</f>
        <v>1</v>
      </c>
      <c r="GS90" s="1">
        <f ca="1">IF(ISERROR(MATCH(GS$10,$A$11:$A90,0)),INDEX(R_1_Zusätz,MATCH(GS$10,R_1_Zeilen,0)),"")</f>
        <v>1</v>
      </c>
      <c r="GT90" s="1">
        <f ca="1">IF(ISERROR(MATCH(GT$10,$A$11:$A90,0)),INDEX(R_1_Zusätz,MATCH(GT$10,R_1_Zeilen,0)),"")</f>
        <v>4</v>
      </c>
      <c r="GU90" s="1">
        <f ca="1">IF(ISERROR(MATCH(GU$10,$A$11:$A90,0)),INDEX(R_1_Zusätz,MATCH(GU$10,R_1_Zeilen,0)),"")</f>
        <v>2</v>
      </c>
      <c r="GV90" s="1">
        <f ca="1">IF(ISERROR(MATCH(GV$10,$A$11:$A90,0)),INDEX(R_1_Zusätz,MATCH(GV$10,R_1_Zeilen,0)),"")</f>
        <v>3</v>
      </c>
      <c r="GW90" s="1">
        <f ca="1">IF(ISERROR(MATCH(GW$10,$A$11:$A90,0)),INDEX(R_1_Zusätz,MATCH(GW$10,R_1_Zeilen,0)),"")</f>
        <v>2</v>
      </c>
      <c r="GX90" s="1">
        <f ca="1">IF(ISERROR(MATCH(GX$10,$A$11:$A90,0)),INDEX(R_1_Zusätz,MATCH(GX$10,R_1_Zeilen,0)),"")</f>
        <v>1</v>
      </c>
      <c r="GY90" s="1">
        <f ca="1">IF(ISERROR(MATCH(GY$10,$A$11:$A90,0)),INDEX(R_1_Zusätz,MATCH(GY$10,R_1_Zeilen,0)),"")</f>
        <v>1</v>
      </c>
      <c r="GZ90" s="1">
        <f ca="1">IF(ISERROR(MATCH(GZ$10,$A$11:$A90,0)),INDEX(R_1_Zusätz,MATCH(GZ$10,R_1_Zeilen,0)),"")</f>
        <v>1</v>
      </c>
      <c r="HA90" s="1">
        <f ca="1">IF(ISERROR(MATCH(HA$10,$A$11:$A90,0)),INDEX(R_1_Zusätz,MATCH(HA$10,R_1_Zeilen,0)),"")</f>
        <v>2</v>
      </c>
    </row>
    <row r="91" spans="1:209">
      <c r="A91" s="1" t="str">
        <f ca="1">INDEX(R_2_Spalten,1,MATCH($B90,INDIRECT("'R_2'!$C"&amp;ROW(90:90)&amp;":"&amp;ADDRESS(ROW(90:90),COUNTA(BASIS_Produkt)+2)),0))</f>
        <v>357CI</v>
      </c>
      <c r="B91" s="1">
        <f t="shared" ca="1" si="5"/>
        <v>1</v>
      </c>
      <c r="C91" s="1" t="str">
        <f ca="1">IF(ISERROR(MATCH(C$10,$A$11:$A91,0)),INDEX(R_1_Zusätz,MATCH(C$10,R_1_Zeilen,0)),"")</f>
        <v/>
      </c>
      <c r="D91" s="1" t="str">
        <f ca="1">IF(ISERROR(MATCH(D$10,$A$11:$A91,0)),INDEX(R_1_Zusätz,MATCH(D$10,R_1_Zeilen,0)),"")</f>
        <v/>
      </c>
      <c r="E91" s="1">
        <f ca="1">IF(ISERROR(MATCH(E$10,$A$11:$A91,0)),INDEX(R_1_Zusätz,MATCH(E$10,R_1_Zeilen,0)),"")</f>
        <v>2</v>
      </c>
      <c r="F91" s="1">
        <f ca="1">IF(ISERROR(MATCH(F$10,$A$11:$A91,0)),INDEX(R_1_Zusätz,MATCH(F$10,R_1_Zeilen,0)),"")</f>
        <v>2</v>
      </c>
      <c r="G91" s="1">
        <f ca="1">IF(ISERROR(MATCH(G$10,$A$11:$A91,0)),INDEX(R_1_Zusätz,MATCH(G$10,R_1_Zeilen,0)),"")</f>
        <v>2</v>
      </c>
      <c r="H91" s="1">
        <f ca="1">IF(ISERROR(MATCH(H$10,$A$11:$A91,0)),INDEX(R_1_Zusätz,MATCH(H$10,R_1_Zeilen,0)),"")</f>
        <v>3</v>
      </c>
      <c r="I91" s="1" t="str">
        <f ca="1">IF(ISERROR(MATCH(I$10,$A$11:$A91,0)),INDEX(R_1_Zusätz,MATCH(I$10,R_1_Zeilen,0)),"")</f>
        <v/>
      </c>
      <c r="J91" s="1" t="str">
        <f ca="1">IF(ISERROR(MATCH(J$10,$A$11:$A91,0)),INDEX(R_1_Zusätz,MATCH(J$10,R_1_Zeilen,0)),"")</f>
        <v/>
      </c>
      <c r="K91" s="1" t="str">
        <f ca="1">IF(ISERROR(MATCH(K$10,$A$11:$A91,0)),INDEX(R_1_Zusätz,MATCH(K$10,R_1_Zeilen,0)),"")</f>
        <v/>
      </c>
      <c r="L91" s="1" t="str">
        <f ca="1">IF(ISERROR(MATCH(L$10,$A$11:$A91,0)),INDEX(R_1_Zusätz,MATCH(L$10,R_1_Zeilen,0)),"")</f>
        <v/>
      </c>
      <c r="M91" s="1">
        <f ca="1">IF(ISERROR(MATCH(M$10,$A$11:$A91,0)),INDEX(R_1_Zusätz,MATCH(M$10,R_1_Zeilen,0)),"")</f>
        <v>2</v>
      </c>
      <c r="N91" s="1">
        <f ca="1">IF(ISERROR(MATCH(N$10,$A$11:$A91,0)),INDEX(R_1_Zusätz,MATCH(N$10,R_1_Zeilen,0)),"")</f>
        <v>2</v>
      </c>
      <c r="O91" s="1" t="str">
        <f ca="1">IF(ISERROR(MATCH(O$10,$A$11:$A91,0)),INDEX(R_1_Zusätz,MATCH(O$10,R_1_Zeilen,0)),"")</f>
        <v/>
      </c>
      <c r="P91" s="1">
        <f ca="1">IF(ISERROR(MATCH(P$10,$A$11:$A91,0)),INDEX(R_1_Zusätz,MATCH(P$10,R_1_Zeilen,0)),"")</f>
        <v>2</v>
      </c>
      <c r="Q91" s="1" t="str">
        <f ca="1">IF(ISERROR(MATCH(Q$10,$A$11:$A91,0)),INDEX(R_1_Zusätz,MATCH(Q$10,R_1_Zeilen,0)),"")</f>
        <v/>
      </c>
      <c r="R91" s="1" t="str">
        <f ca="1">IF(ISERROR(MATCH(R$10,$A$11:$A91,0)),INDEX(R_1_Zusätz,MATCH(R$10,R_1_Zeilen,0)),"")</f>
        <v/>
      </c>
      <c r="S91" s="1">
        <f ca="1">IF(ISERROR(MATCH(S$10,$A$11:$A91,0)),INDEX(R_1_Zusätz,MATCH(S$10,R_1_Zeilen,0)),"")</f>
        <v>2</v>
      </c>
      <c r="T91" s="1">
        <f ca="1">IF(ISERROR(MATCH(T$10,$A$11:$A91,0)),INDEX(R_1_Zusätz,MATCH(T$10,R_1_Zeilen,0)),"")</f>
        <v>2</v>
      </c>
      <c r="U91" s="1">
        <f ca="1">IF(ISERROR(MATCH(U$10,$A$11:$A91,0)),INDEX(R_1_Zusätz,MATCH(U$10,R_1_Zeilen,0)),"")</f>
        <v>2</v>
      </c>
      <c r="V91" s="1">
        <f ca="1">IF(ISERROR(MATCH(V$10,$A$11:$A91,0)),INDEX(R_1_Zusätz,MATCH(V$10,R_1_Zeilen,0)),"")</f>
        <v>2</v>
      </c>
      <c r="W91" s="1">
        <f ca="1">IF(ISERROR(MATCH(W$10,$A$11:$A91,0)),INDEX(R_1_Zusätz,MATCH(W$10,R_1_Zeilen,0)),"")</f>
        <v>2</v>
      </c>
      <c r="X91" s="1">
        <f ca="1">IF(ISERROR(MATCH(X$10,$A$11:$A91,0)),INDEX(R_1_Zusätz,MATCH(X$10,R_1_Zeilen,0)),"")</f>
        <v>2</v>
      </c>
      <c r="Y91" s="1">
        <f ca="1">IF(ISERROR(MATCH(Y$10,$A$11:$A91,0)),INDEX(R_1_Zusätz,MATCH(Y$10,R_1_Zeilen,0)),"")</f>
        <v>2</v>
      </c>
      <c r="Z91" s="1" t="str">
        <f ca="1">IF(ISERROR(MATCH(Z$10,$A$11:$A91,0)),INDEX(R_1_Zusätz,MATCH(Z$10,R_1_Zeilen,0)),"")</f>
        <v/>
      </c>
      <c r="AA91" s="1">
        <f ca="1">IF(ISERROR(MATCH(AA$10,$A$11:$A91,0)),INDEX(R_1_Zusätz,MATCH(AA$10,R_1_Zeilen,0)),"")</f>
        <v>2</v>
      </c>
      <c r="AB91" s="1" t="str">
        <f ca="1">IF(ISERROR(MATCH(AB$10,$A$11:$A91,0)),INDEX(R_1_Zusätz,MATCH(AB$10,R_1_Zeilen,0)),"")</f>
        <v/>
      </c>
      <c r="AC91" s="1">
        <f ca="1">IF(ISERROR(MATCH(AC$10,$A$11:$A91,0)),INDEX(R_1_Zusätz,MATCH(AC$10,R_1_Zeilen,0)),"")</f>
        <v>2</v>
      </c>
      <c r="AD91" s="1">
        <f ca="1">IF(ISERROR(MATCH(AD$10,$A$11:$A91,0)),INDEX(R_1_Zusätz,MATCH(AD$10,R_1_Zeilen,0)),"")</f>
        <v>2</v>
      </c>
      <c r="AE91" s="1">
        <f ca="1">IF(ISERROR(MATCH(AE$10,$A$11:$A91,0)),INDEX(R_1_Zusätz,MATCH(AE$10,R_1_Zeilen,0)),"")</f>
        <v>2</v>
      </c>
      <c r="AF91" s="1" t="str">
        <f ca="1">IF(ISERROR(MATCH(AF$10,$A$11:$A91,0)),INDEX(R_1_Zusätz,MATCH(AF$10,R_1_Zeilen,0)),"")</f>
        <v/>
      </c>
      <c r="AG91" s="1" t="str">
        <f ca="1">IF(ISERROR(MATCH(AG$10,$A$11:$A91,0)),INDEX(R_1_Zusätz,MATCH(AG$10,R_1_Zeilen,0)),"")</f>
        <v/>
      </c>
      <c r="AH91" s="1" t="str">
        <f ca="1">IF(ISERROR(MATCH(AH$10,$A$11:$A91,0)),INDEX(R_1_Zusätz,MATCH(AH$10,R_1_Zeilen,0)),"")</f>
        <v/>
      </c>
      <c r="AI91" s="1" t="str">
        <f ca="1">IF(ISERROR(MATCH(AI$10,$A$11:$A91,0)),INDEX(R_1_Zusätz,MATCH(AI$10,R_1_Zeilen,0)),"")</f>
        <v/>
      </c>
      <c r="AJ91" s="1" t="str">
        <f ca="1">IF(ISERROR(MATCH(AJ$10,$A$11:$A91,0)),INDEX(R_1_Zusätz,MATCH(AJ$10,R_1_Zeilen,0)),"")</f>
        <v/>
      </c>
      <c r="AK91" s="1" t="str">
        <f ca="1">IF(ISERROR(MATCH(AK$10,$A$11:$A91,0)),INDEX(R_1_Zusätz,MATCH(AK$10,R_1_Zeilen,0)),"")</f>
        <v/>
      </c>
      <c r="AL91" s="1" t="str">
        <f ca="1">IF(ISERROR(MATCH(AL$10,$A$11:$A91,0)),INDEX(R_1_Zusätz,MATCH(AL$10,R_1_Zeilen,0)),"")</f>
        <v/>
      </c>
      <c r="AM91" s="1" t="str">
        <f ca="1">IF(ISERROR(MATCH(AM$10,$A$11:$A91,0)),INDEX(R_1_Zusätz,MATCH(AM$10,R_1_Zeilen,0)),"")</f>
        <v/>
      </c>
      <c r="AN91" s="1" t="str">
        <f ca="1">IF(ISERROR(MATCH(AN$10,$A$11:$A91,0)),INDEX(R_1_Zusätz,MATCH(AN$10,R_1_Zeilen,0)),"")</f>
        <v/>
      </c>
      <c r="AO91" s="1">
        <f ca="1">IF(ISERROR(MATCH(AO$10,$A$11:$A91,0)),INDEX(R_1_Zusätz,MATCH(AO$10,R_1_Zeilen,0)),"")</f>
        <v>2</v>
      </c>
      <c r="AP91" s="1" t="str">
        <f ca="1">IF(ISERROR(MATCH(AP$10,$A$11:$A91,0)),INDEX(R_1_Zusätz,MATCH(AP$10,R_1_Zeilen,0)),"")</f>
        <v/>
      </c>
      <c r="AQ91" s="1">
        <f ca="1">IF(ISERROR(MATCH(AQ$10,$A$11:$A91,0)),INDEX(R_1_Zusätz,MATCH(AQ$10,R_1_Zeilen,0)),"")</f>
        <v>2</v>
      </c>
      <c r="AR91" s="1" t="str">
        <f ca="1">IF(ISERROR(MATCH(AR$10,$A$11:$A91,0)),INDEX(R_1_Zusätz,MATCH(AR$10,R_1_Zeilen,0)),"")</f>
        <v/>
      </c>
      <c r="AS91" s="1" t="str">
        <f ca="1">IF(ISERROR(MATCH(AS$10,$A$11:$A91,0)),INDEX(R_1_Zusätz,MATCH(AS$10,R_1_Zeilen,0)),"")</f>
        <v/>
      </c>
      <c r="AT91" s="1" t="str">
        <f ca="1">IF(ISERROR(MATCH(AT$10,$A$11:$A91,0)),INDEX(R_1_Zusätz,MATCH(AT$10,R_1_Zeilen,0)),"")</f>
        <v/>
      </c>
      <c r="AU91" s="1" t="str">
        <f ca="1">IF(ISERROR(MATCH(AU$10,$A$11:$A91,0)),INDEX(R_1_Zusätz,MATCH(AU$10,R_1_Zeilen,0)),"")</f>
        <v/>
      </c>
      <c r="AV91" s="1" t="str">
        <f ca="1">IF(ISERROR(MATCH(AV$10,$A$11:$A91,0)),INDEX(R_1_Zusätz,MATCH(AV$10,R_1_Zeilen,0)),"")</f>
        <v/>
      </c>
      <c r="AW91" s="1">
        <f ca="1">IF(ISERROR(MATCH(AW$10,$A$11:$A91,0)),INDEX(R_1_Zusätz,MATCH(AW$10,R_1_Zeilen,0)),"")</f>
        <v>2</v>
      </c>
      <c r="AX91" s="1">
        <f ca="1">IF(ISERROR(MATCH(AX$10,$A$11:$A91,0)),INDEX(R_1_Zusätz,MATCH(AX$10,R_1_Zeilen,0)),"")</f>
        <v>2</v>
      </c>
      <c r="AY91" s="1">
        <f ca="1">IF(ISERROR(MATCH(AY$10,$A$11:$A91,0)),INDEX(R_1_Zusätz,MATCH(AY$10,R_1_Zeilen,0)),"")</f>
        <v>2</v>
      </c>
      <c r="AZ91" s="1">
        <f ca="1">IF(ISERROR(MATCH(AZ$10,$A$11:$A91,0)),INDEX(R_1_Zusätz,MATCH(AZ$10,R_1_Zeilen,0)),"")</f>
        <v>2</v>
      </c>
      <c r="BA91" s="1">
        <f ca="1">IF(ISERROR(MATCH(BA$10,$A$11:$A91,0)),INDEX(R_1_Zusätz,MATCH(BA$10,R_1_Zeilen,0)),"")</f>
        <v>2</v>
      </c>
      <c r="BB91" s="1">
        <f ca="1">IF(ISERROR(MATCH(BB$10,$A$11:$A91,0)),INDEX(R_1_Zusätz,MATCH(BB$10,R_1_Zeilen,0)),"")</f>
        <v>2</v>
      </c>
      <c r="BC91" s="1">
        <f ca="1">IF(ISERROR(MATCH(BC$10,$A$11:$A91,0)),INDEX(R_1_Zusätz,MATCH(BC$10,R_1_Zeilen,0)),"")</f>
        <v>2</v>
      </c>
      <c r="BD91" s="1">
        <f ca="1">IF(ISERROR(MATCH(BD$10,$A$11:$A91,0)),INDEX(R_1_Zusätz,MATCH(BD$10,R_1_Zeilen,0)),"")</f>
        <v>2</v>
      </c>
      <c r="BE91" s="1">
        <f ca="1">IF(ISERROR(MATCH(BE$10,$A$11:$A91,0)),INDEX(R_1_Zusätz,MATCH(BE$10,R_1_Zeilen,0)),"")</f>
        <v>2</v>
      </c>
      <c r="BF91" s="1">
        <f ca="1">IF(ISERROR(MATCH(BF$10,$A$11:$A91,0)),INDEX(R_1_Zusätz,MATCH(BF$10,R_1_Zeilen,0)),"")</f>
        <v>2</v>
      </c>
      <c r="BG91" s="1" t="str">
        <f ca="1">IF(ISERROR(MATCH(BG$10,$A$11:$A91,0)),INDEX(R_1_Zusätz,MATCH(BG$10,R_1_Zeilen,0)),"")</f>
        <v/>
      </c>
      <c r="BH91" s="1">
        <f ca="1">IF(ISERROR(MATCH(BH$10,$A$11:$A91,0)),INDEX(R_1_Zusätz,MATCH(BH$10,R_1_Zeilen,0)),"")</f>
        <v>3</v>
      </c>
      <c r="BI91" s="1" t="str">
        <f ca="1">IF(ISERROR(MATCH(BI$10,$A$11:$A91,0)),INDEX(R_1_Zusätz,MATCH(BI$10,R_1_Zeilen,0)),"")</f>
        <v/>
      </c>
      <c r="BJ91" s="1" t="str">
        <f ca="1">IF(ISERROR(MATCH(BJ$10,$A$11:$A91,0)),INDEX(R_1_Zusätz,MATCH(BJ$10,R_1_Zeilen,0)),"")</f>
        <v/>
      </c>
      <c r="BK91" s="1">
        <f ca="1">IF(ISERROR(MATCH(BK$10,$A$11:$A91,0)),INDEX(R_1_Zusätz,MATCH(BK$10,R_1_Zeilen,0)),"")</f>
        <v>3</v>
      </c>
      <c r="BL91" s="1">
        <f ca="1">IF(ISERROR(MATCH(BL$10,$A$11:$A91,0)),INDEX(R_1_Zusätz,MATCH(BL$10,R_1_Zeilen,0)),"")</f>
        <v>3</v>
      </c>
      <c r="BM91" s="1">
        <f ca="1">IF(ISERROR(MATCH(BM$10,$A$11:$A91,0)),INDEX(R_1_Zusätz,MATCH(BM$10,R_1_Zeilen,0)),"")</f>
        <v>3</v>
      </c>
      <c r="BN91" s="1">
        <f ca="1">IF(ISERROR(MATCH(BN$10,$A$11:$A91,0)),INDEX(R_1_Zusätz,MATCH(BN$10,R_1_Zeilen,0)),"")</f>
        <v>3</v>
      </c>
      <c r="BO91" s="1">
        <f ca="1">IF(ISERROR(MATCH(BO$10,$A$11:$A91,0)),INDEX(R_1_Zusätz,MATCH(BO$10,R_1_Zeilen,0)),"")</f>
        <v>2</v>
      </c>
      <c r="BP91" s="1">
        <f ca="1">IF(ISERROR(MATCH(BP$10,$A$11:$A91,0)),INDEX(R_1_Zusätz,MATCH(BP$10,R_1_Zeilen,0)),"")</f>
        <v>3</v>
      </c>
      <c r="BQ91" s="1">
        <f ca="1">IF(ISERROR(MATCH(BQ$10,$A$11:$A91,0)),INDEX(R_1_Zusätz,MATCH(BQ$10,R_1_Zeilen,0)),"")</f>
        <v>2</v>
      </c>
      <c r="BR91" s="1">
        <f ca="1">IF(ISERROR(MATCH(BR$10,$A$11:$A91,0)),INDEX(R_1_Zusätz,MATCH(BR$10,R_1_Zeilen,0)),"")</f>
        <v>3</v>
      </c>
      <c r="BS91" s="1">
        <f ca="1">IF(ISERROR(MATCH(BS$10,$A$11:$A91,0)),INDEX(R_1_Zusätz,MATCH(BS$10,R_1_Zeilen,0)),"")</f>
        <v>4</v>
      </c>
      <c r="BT91" s="1">
        <f ca="1">IF(ISERROR(MATCH(BT$10,$A$11:$A91,0)),INDEX(R_1_Zusätz,MATCH(BT$10,R_1_Zeilen,0)),"")</f>
        <v>4</v>
      </c>
      <c r="BU91" s="1">
        <f ca="1">IF(ISERROR(MATCH(BU$10,$A$11:$A91,0)),INDEX(R_1_Zusätz,MATCH(BU$10,R_1_Zeilen,0)),"")</f>
        <v>2</v>
      </c>
      <c r="BV91" s="1" t="str">
        <f ca="1">IF(ISERROR(MATCH(BV$10,$A$11:$A91,0)),INDEX(R_1_Zusätz,MATCH(BV$10,R_1_Zeilen,0)),"")</f>
        <v/>
      </c>
      <c r="BW91" s="1" t="str">
        <f ca="1">IF(ISERROR(MATCH(BW$10,$A$11:$A91,0)),INDEX(R_1_Zusätz,MATCH(BW$10,R_1_Zeilen,0)),"")</f>
        <v/>
      </c>
      <c r="BX91" s="1">
        <f ca="1">IF(ISERROR(MATCH(BX$10,$A$11:$A91,0)),INDEX(R_1_Zusätz,MATCH(BX$10,R_1_Zeilen,0)),"")</f>
        <v>2</v>
      </c>
      <c r="BY91" s="1">
        <f ca="1">IF(ISERROR(MATCH(BY$10,$A$11:$A91,0)),INDEX(R_1_Zusätz,MATCH(BY$10,R_1_Zeilen,0)),"")</f>
        <v>4</v>
      </c>
      <c r="BZ91" s="1" t="str">
        <f ca="1">IF(ISERROR(MATCH(BZ$10,$A$11:$A91,0)),INDEX(R_1_Zusätz,MATCH(BZ$10,R_1_Zeilen,0)),"")</f>
        <v/>
      </c>
      <c r="CA91" s="1">
        <f ca="1">IF(ISERROR(MATCH(CA$10,$A$11:$A91,0)),INDEX(R_1_Zusätz,MATCH(CA$10,R_1_Zeilen,0)),"")</f>
        <v>4</v>
      </c>
      <c r="CB91" s="1">
        <f ca="1">IF(ISERROR(MATCH(CB$10,$A$11:$A91,0)),INDEX(R_1_Zusätz,MATCH(CB$10,R_1_Zeilen,0)),"")</f>
        <v>5</v>
      </c>
      <c r="CC91" s="1" t="str">
        <f ca="1">IF(ISERROR(MATCH(CC$10,$A$11:$A91,0)),INDEX(R_1_Zusätz,MATCH(CC$10,R_1_Zeilen,0)),"")</f>
        <v/>
      </c>
      <c r="CD91" s="1" t="str">
        <f ca="1">IF(ISERROR(MATCH(CD$10,$A$11:$A91,0)),INDEX(R_1_Zusätz,MATCH(CD$10,R_1_Zeilen,0)),"")</f>
        <v/>
      </c>
      <c r="CE91" s="1" t="str">
        <f ca="1">IF(ISERROR(MATCH(CE$10,$A$11:$A91,0)),INDEX(R_1_Zusätz,MATCH(CE$10,R_1_Zeilen,0)),"")</f>
        <v/>
      </c>
      <c r="CF91" s="1">
        <f ca="1">IF(ISERROR(MATCH(CF$10,$A$11:$A91,0)),INDEX(R_1_Zusätz,MATCH(CF$10,R_1_Zeilen,0)),"")</f>
        <v>2</v>
      </c>
      <c r="CG91" s="1" t="str">
        <f ca="1">IF(ISERROR(MATCH(CG$10,$A$11:$A91,0)),INDEX(R_1_Zusätz,MATCH(CG$10,R_1_Zeilen,0)),"")</f>
        <v/>
      </c>
      <c r="CH91" s="1" t="str">
        <f ca="1">IF(ISERROR(MATCH(CH$10,$A$11:$A91,0)),INDEX(R_1_Zusätz,MATCH(CH$10,R_1_Zeilen,0)),"")</f>
        <v/>
      </c>
      <c r="CI91" s="1" t="str">
        <f ca="1">IF(ISERROR(MATCH(CI$10,$A$11:$A91,0)),INDEX(R_1_Zusätz,MATCH(CI$10,R_1_Zeilen,0)),"")</f>
        <v/>
      </c>
      <c r="CJ91" s="1">
        <f ca="1">IF(ISERROR(MATCH(CJ$10,$A$11:$A91,0)),INDEX(R_1_Zusätz,MATCH(CJ$10,R_1_Zeilen,0)),"")</f>
        <v>2</v>
      </c>
      <c r="CK91" s="1" t="str">
        <f ca="1">IF(ISERROR(MATCH(CK$10,$A$11:$A91,0)),INDEX(R_1_Zusätz,MATCH(CK$10,R_1_Zeilen,0)),"")</f>
        <v/>
      </c>
      <c r="CL91" s="1" t="str">
        <f ca="1">IF(ISERROR(MATCH(CL$10,$A$11:$A91,0)),INDEX(R_1_Zusätz,MATCH(CL$10,R_1_Zeilen,0)),"")</f>
        <v/>
      </c>
      <c r="CM91" s="1" t="str">
        <f ca="1">IF(ISERROR(MATCH(CM$10,$A$11:$A91,0)),INDEX(R_1_Zusätz,MATCH(CM$10,R_1_Zeilen,0)),"")</f>
        <v/>
      </c>
      <c r="CN91" s="1" t="str">
        <f ca="1">IF(ISERROR(MATCH(CN$10,$A$11:$A91,0)),INDEX(R_1_Zusätz,MATCH(CN$10,R_1_Zeilen,0)),"")</f>
        <v/>
      </c>
      <c r="CO91" s="1" t="str">
        <f ca="1">IF(ISERROR(MATCH(CO$10,$A$11:$A91,0)),INDEX(R_1_Zusätz,MATCH(CO$10,R_1_Zeilen,0)),"")</f>
        <v/>
      </c>
      <c r="CP91" s="1">
        <f ca="1">IF(ISERROR(MATCH(CP$10,$A$11:$A91,0)),INDEX(R_1_Zusätz,MATCH(CP$10,R_1_Zeilen,0)),"")</f>
        <v>2</v>
      </c>
      <c r="CQ91" s="1">
        <f ca="1">IF(ISERROR(MATCH(CQ$10,$A$11:$A91,0)),INDEX(R_1_Zusätz,MATCH(CQ$10,R_1_Zeilen,0)),"")</f>
        <v>2</v>
      </c>
      <c r="CR91" s="1">
        <f ca="1">IF(ISERROR(MATCH(CR$10,$A$11:$A91,0)),INDEX(R_1_Zusätz,MATCH(CR$10,R_1_Zeilen,0)),"")</f>
        <v>3</v>
      </c>
      <c r="CS91" s="1">
        <f ca="1">IF(ISERROR(MATCH(CS$10,$A$11:$A91,0)),INDEX(R_1_Zusätz,MATCH(CS$10,R_1_Zeilen,0)),"")</f>
        <v>2</v>
      </c>
      <c r="CT91" s="1">
        <f ca="1">IF(ISERROR(MATCH(CT$10,$A$11:$A91,0)),INDEX(R_1_Zusätz,MATCH(CT$10,R_1_Zeilen,0)),"")</f>
        <v>3</v>
      </c>
      <c r="CU91" s="1">
        <f ca="1">IF(ISERROR(MATCH(CU$10,$A$11:$A91,0)),INDEX(R_1_Zusätz,MATCH(CU$10,R_1_Zeilen,0)),"")</f>
        <v>2</v>
      </c>
      <c r="CV91" s="1">
        <f ca="1">IF(ISERROR(MATCH(CV$10,$A$11:$A91,0)),INDEX(R_1_Zusätz,MATCH(CV$10,R_1_Zeilen,0)),"")</f>
        <v>2</v>
      </c>
      <c r="CW91" s="1">
        <f ca="1">IF(ISERROR(MATCH(CW$10,$A$11:$A91,0)),INDEX(R_1_Zusätz,MATCH(CW$10,R_1_Zeilen,0)),"")</f>
        <v>2</v>
      </c>
      <c r="CX91" s="1" t="str">
        <f ca="1">IF(ISERROR(MATCH(CX$10,$A$11:$A91,0)),INDEX(R_1_Zusätz,MATCH(CX$10,R_1_Zeilen,0)),"")</f>
        <v/>
      </c>
      <c r="CY91" s="1" t="str">
        <f ca="1">IF(ISERROR(MATCH(CY$10,$A$11:$A91,0)),INDEX(R_1_Zusätz,MATCH(CY$10,R_1_Zeilen,0)),"")</f>
        <v/>
      </c>
      <c r="CZ91" s="1">
        <f ca="1">IF(ISERROR(MATCH(CZ$10,$A$11:$A91,0)),INDEX(R_1_Zusätz,MATCH(CZ$10,R_1_Zeilen,0)),"")</f>
        <v>2</v>
      </c>
      <c r="DA91" s="1">
        <f ca="1">IF(ISERROR(MATCH(DA$10,$A$11:$A91,0)),INDEX(R_1_Zusätz,MATCH(DA$10,R_1_Zeilen,0)),"")</f>
        <v>2</v>
      </c>
      <c r="DB91" s="1">
        <f ca="1">IF(ISERROR(MATCH(DB$10,$A$11:$A91,0)),INDEX(R_1_Zusätz,MATCH(DB$10,R_1_Zeilen,0)),"")</f>
        <v>2</v>
      </c>
      <c r="DC91" s="1">
        <f ca="1">IF(ISERROR(MATCH(DC$10,$A$11:$A91,0)),INDEX(R_1_Zusätz,MATCH(DC$10,R_1_Zeilen,0)),"")</f>
        <v>2</v>
      </c>
      <c r="DD91" s="1">
        <f ca="1">IF(ISERROR(MATCH(DD$10,$A$11:$A91,0)),INDEX(R_1_Zusätz,MATCH(DD$10,R_1_Zeilen,0)),"")</f>
        <v>2</v>
      </c>
      <c r="DE91" s="1">
        <f ca="1">IF(ISERROR(MATCH(DE$10,$A$11:$A91,0)),INDEX(R_1_Zusätz,MATCH(DE$10,R_1_Zeilen,0)),"")</f>
        <v>2</v>
      </c>
      <c r="DF91" s="1" t="str">
        <f ca="1">IF(ISERROR(MATCH(DF$10,$A$11:$A91,0)),INDEX(R_1_Zusätz,MATCH(DF$10,R_1_Zeilen,0)),"")</f>
        <v/>
      </c>
      <c r="DG91" s="1" t="str">
        <f ca="1">IF(ISERROR(MATCH(DG$10,$A$11:$A91,0)),INDEX(R_1_Zusätz,MATCH(DG$10,R_1_Zeilen,0)),"")</f>
        <v/>
      </c>
      <c r="DH91" s="1" t="str">
        <f ca="1">IF(ISERROR(MATCH(DH$10,$A$11:$A91,0)),INDEX(R_1_Zusätz,MATCH(DH$10,R_1_Zeilen,0)),"")</f>
        <v/>
      </c>
      <c r="DI91" s="1" t="str">
        <f ca="1">IF(ISERROR(MATCH(DI$10,$A$11:$A91,0)),INDEX(R_1_Zusätz,MATCH(DI$10,R_1_Zeilen,0)),"")</f>
        <v/>
      </c>
      <c r="DJ91" s="1" t="str">
        <f ca="1">IF(ISERROR(MATCH(DJ$10,$A$11:$A91,0)),INDEX(R_1_Zusätz,MATCH(DJ$10,R_1_Zeilen,0)),"")</f>
        <v/>
      </c>
      <c r="DK91" s="1" t="str">
        <f ca="1">IF(ISERROR(MATCH(DK$10,$A$11:$A91,0)),INDEX(R_1_Zusätz,MATCH(DK$10,R_1_Zeilen,0)),"")</f>
        <v/>
      </c>
      <c r="DL91" s="1" t="str">
        <f ca="1">IF(ISERROR(MATCH(DL$10,$A$11:$A91,0)),INDEX(R_1_Zusätz,MATCH(DL$10,R_1_Zeilen,0)),"")</f>
        <v/>
      </c>
      <c r="DM91" s="1">
        <f ca="1">IF(ISERROR(MATCH(DM$10,$A$11:$A91,0)),INDEX(R_1_Zusätz,MATCH(DM$10,R_1_Zeilen,0)),"")</f>
        <v>2</v>
      </c>
      <c r="DN91" s="1">
        <f ca="1">IF(ISERROR(MATCH(DN$10,$A$11:$A91,0)),INDEX(R_1_Zusätz,MATCH(DN$10,R_1_Zeilen,0)),"")</f>
        <v>2</v>
      </c>
      <c r="DO91" s="1">
        <f ca="1">IF(ISERROR(MATCH(DO$10,$A$11:$A91,0)),INDEX(R_1_Zusätz,MATCH(DO$10,R_1_Zeilen,0)),"")</f>
        <v>2</v>
      </c>
      <c r="DP91" s="1">
        <f ca="1">IF(ISERROR(MATCH(DP$10,$A$11:$A91,0)),INDEX(R_1_Zusätz,MATCH(DP$10,R_1_Zeilen,0)),"")</f>
        <v>2</v>
      </c>
      <c r="DQ91" s="1">
        <f ca="1">IF(ISERROR(MATCH(DQ$10,$A$11:$A91,0)),INDEX(R_1_Zusätz,MATCH(DQ$10,R_1_Zeilen,0)),"")</f>
        <v>2</v>
      </c>
      <c r="DR91" s="1">
        <f ca="1">IF(ISERROR(MATCH(DR$10,$A$11:$A91,0)),INDEX(R_1_Zusätz,MATCH(DR$10,R_1_Zeilen,0)),"")</f>
        <v>3</v>
      </c>
      <c r="DS91" s="1" t="str">
        <f ca="1">IF(ISERROR(MATCH(DS$10,$A$11:$A91,0)),INDEX(R_1_Zusätz,MATCH(DS$10,R_1_Zeilen,0)),"")</f>
        <v/>
      </c>
      <c r="DT91" s="1" t="str">
        <f ca="1">IF(ISERROR(MATCH(DT$10,$A$11:$A91,0)),INDEX(R_1_Zusätz,MATCH(DT$10,R_1_Zeilen,0)),"")</f>
        <v/>
      </c>
      <c r="DU91" s="1" t="str">
        <f ca="1">IF(ISERROR(MATCH(DU$10,$A$11:$A91,0)),INDEX(R_1_Zusätz,MATCH(DU$10,R_1_Zeilen,0)),"")</f>
        <v/>
      </c>
      <c r="DV91" s="1" t="str">
        <f ca="1">IF(ISERROR(MATCH(DV$10,$A$11:$A91,0)),INDEX(R_1_Zusätz,MATCH(DV$10,R_1_Zeilen,0)),"")</f>
        <v/>
      </c>
      <c r="DW91" s="1" t="str">
        <f ca="1">IF(ISERROR(MATCH(DW$10,$A$11:$A91,0)),INDEX(R_1_Zusätz,MATCH(DW$10,R_1_Zeilen,0)),"")</f>
        <v/>
      </c>
      <c r="DX91" s="1" t="str">
        <f ca="1">IF(ISERROR(MATCH(DX$10,$A$11:$A91,0)),INDEX(R_1_Zusätz,MATCH(DX$10,R_1_Zeilen,0)),"")</f>
        <v/>
      </c>
      <c r="DY91" s="1" t="str">
        <f ca="1">IF(ISERROR(MATCH(DY$10,$A$11:$A91,0)),INDEX(R_1_Zusätz,MATCH(DY$10,R_1_Zeilen,0)),"")</f>
        <v/>
      </c>
      <c r="DZ91" s="1" t="str">
        <f ca="1">IF(ISERROR(MATCH(DZ$10,$A$11:$A91,0)),INDEX(R_1_Zusätz,MATCH(DZ$10,R_1_Zeilen,0)),"")</f>
        <v/>
      </c>
      <c r="EA91" s="1" t="str">
        <f ca="1">IF(ISERROR(MATCH(EA$10,$A$11:$A91,0)),INDEX(R_1_Zusätz,MATCH(EA$10,R_1_Zeilen,0)),"")</f>
        <v/>
      </c>
      <c r="EB91" s="1" t="str">
        <f ca="1">IF(ISERROR(MATCH(EB$10,$A$11:$A91,0)),INDEX(R_1_Zusätz,MATCH(EB$10,R_1_Zeilen,0)),"")</f>
        <v/>
      </c>
      <c r="EC91" s="1" t="str">
        <f ca="1">IF(ISERROR(MATCH(EC$10,$A$11:$A91,0)),INDEX(R_1_Zusätz,MATCH(EC$10,R_1_Zeilen,0)),"")</f>
        <v/>
      </c>
      <c r="ED91" s="1" t="str">
        <f ca="1">IF(ISERROR(MATCH(ED$10,$A$11:$A91,0)),INDEX(R_1_Zusätz,MATCH(ED$10,R_1_Zeilen,0)),"")</f>
        <v/>
      </c>
      <c r="EE91" s="1" t="str">
        <f ca="1">IF(ISERROR(MATCH(EE$10,$A$11:$A91,0)),INDEX(R_1_Zusätz,MATCH(EE$10,R_1_Zeilen,0)),"")</f>
        <v/>
      </c>
      <c r="EF91" s="1" t="str">
        <f ca="1">IF(ISERROR(MATCH(EF$10,$A$11:$A91,0)),INDEX(R_1_Zusätz,MATCH(EF$10,R_1_Zeilen,0)),"")</f>
        <v/>
      </c>
      <c r="EG91" s="1" t="str">
        <f ca="1">IF(ISERROR(MATCH(EG$10,$A$11:$A91,0)),INDEX(R_1_Zusätz,MATCH(EG$10,R_1_Zeilen,0)),"")</f>
        <v/>
      </c>
      <c r="EH91" s="1" t="str">
        <f ca="1">IF(ISERROR(MATCH(EH$10,$A$11:$A91,0)),INDEX(R_1_Zusätz,MATCH(EH$10,R_1_Zeilen,0)),"")</f>
        <v/>
      </c>
      <c r="EI91" s="1" t="str">
        <f ca="1">IF(ISERROR(MATCH(EI$10,$A$11:$A91,0)),INDEX(R_1_Zusätz,MATCH(EI$10,R_1_Zeilen,0)),"")</f>
        <v/>
      </c>
      <c r="EJ91" s="1" t="str">
        <f ca="1">IF(ISERROR(MATCH(EJ$10,$A$11:$A91,0)),INDEX(R_1_Zusätz,MATCH(EJ$10,R_1_Zeilen,0)),"")</f>
        <v/>
      </c>
      <c r="EK91" s="1" t="str">
        <f ca="1">IF(ISERROR(MATCH(EK$10,$A$11:$A91,0)),INDEX(R_1_Zusätz,MATCH(EK$10,R_1_Zeilen,0)),"")</f>
        <v/>
      </c>
      <c r="EL91" s="1" t="str">
        <f ca="1">IF(ISERROR(MATCH(EL$10,$A$11:$A91,0)),INDEX(R_1_Zusätz,MATCH(EL$10,R_1_Zeilen,0)),"")</f>
        <v/>
      </c>
      <c r="EM91" s="1" t="str">
        <f ca="1">IF(ISERROR(MATCH(EM$10,$A$11:$A91,0)),INDEX(R_1_Zusätz,MATCH(EM$10,R_1_Zeilen,0)),"")</f>
        <v/>
      </c>
      <c r="EN91" s="1" t="str">
        <f ca="1">IF(ISERROR(MATCH(EN$10,$A$11:$A91,0)),INDEX(R_1_Zusätz,MATCH(EN$10,R_1_Zeilen,0)),"")</f>
        <v/>
      </c>
      <c r="EO91" s="1" t="str">
        <f ca="1">IF(ISERROR(MATCH(EO$10,$A$11:$A91,0)),INDEX(R_1_Zusätz,MATCH(EO$10,R_1_Zeilen,0)),"")</f>
        <v/>
      </c>
      <c r="EP91" s="1">
        <f ca="1">IF(ISERROR(MATCH(EP$10,$A$11:$A91,0)),INDEX(R_1_Zusätz,MATCH(EP$10,R_1_Zeilen,0)),"")</f>
        <v>4</v>
      </c>
      <c r="EQ91" s="1" t="str">
        <f ca="1">IF(ISERROR(MATCH(EQ$10,$A$11:$A91,0)),INDEX(R_1_Zusätz,MATCH(EQ$10,R_1_Zeilen,0)),"")</f>
        <v/>
      </c>
      <c r="ER91" s="1">
        <f ca="1">IF(ISERROR(MATCH(ER$10,$A$11:$A91,0)),INDEX(R_1_Zusätz,MATCH(ER$10,R_1_Zeilen,0)),"")</f>
        <v>3</v>
      </c>
      <c r="ES91" s="1">
        <f ca="1">IF(ISERROR(MATCH(ES$10,$A$11:$A91,0)),INDEX(R_1_Zusätz,MATCH(ES$10,R_1_Zeilen,0)),"")</f>
        <v>4</v>
      </c>
      <c r="ET91" s="1">
        <f ca="1">IF(ISERROR(MATCH(ET$10,$A$11:$A91,0)),INDEX(R_1_Zusätz,MATCH(ET$10,R_1_Zeilen,0)),"")</f>
        <v>4</v>
      </c>
      <c r="EU91" s="1">
        <f ca="1">IF(ISERROR(MATCH(EU$10,$A$11:$A91,0)),INDEX(R_1_Zusätz,MATCH(EU$10,R_1_Zeilen,0)),"")</f>
        <v>4</v>
      </c>
      <c r="EV91" s="1">
        <f ca="1">IF(ISERROR(MATCH(EV$10,$A$11:$A91,0)),INDEX(R_1_Zusätz,MATCH(EV$10,R_1_Zeilen,0)),"")</f>
        <v>4</v>
      </c>
      <c r="EW91" s="1">
        <f ca="1">IF(ISERROR(MATCH(EW$10,$A$11:$A91,0)),INDEX(R_1_Zusätz,MATCH(EW$10,R_1_Zeilen,0)),"")</f>
        <v>3</v>
      </c>
      <c r="EX91" s="1">
        <f ca="1">IF(ISERROR(MATCH(EX$10,$A$11:$A91,0)),INDEX(R_1_Zusätz,MATCH(EX$10,R_1_Zeilen,0)),"")</f>
        <v>3</v>
      </c>
      <c r="EY91" s="1">
        <f ca="1">IF(ISERROR(MATCH(EY$10,$A$11:$A91,0)),INDEX(R_1_Zusätz,MATCH(EY$10,R_1_Zeilen,0)),"")</f>
        <v>4</v>
      </c>
      <c r="EZ91" s="1">
        <f ca="1">IF(ISERROR(MATCH(EZ$10,$A$11:$A91,0)),INDEX(R_1_Zusätz,MATCH(EZ$10,R_1_Zeilen,0)),"")</f>
        <v>3</v>
      </c>
      <c r="FA91" s="1" t="str">
        <f ca="1">IF(ISERROR(MATCH(FA$10,$A$11:$A91,0)),INDEX(R_1_Zusätz,MATCH(FA$10,R_1_Zeilen,0)),"")</f>
        <v/>
      </c>
      <c r="FB91" s="1" t="str">
        <f ca="1">IF(ISERROR(MATCH(FB$10,$A$11:$A91,0)),INDEX(R_1_Zusätz,MATCH(FB$10,R_1_Zeilen,0)),"")</f>
        <v/>
      </c>
      <c r="FC91" s="1" t="str">
        <f ca="1">IF(ISERROR(MATCH(FC$10,$A$11:$A91,0)),INDEX(R_1_Zusätz,MATCH(FC$10,R_1_Zeilen,0)),"")</f>
        <v/>
      </c>
      <c r="FD91" s="1">
        <f ca="1">IF(ISERROR(MATCH(FD$10,$A$11:$A91,0)),INDEX(R_1_Zusätz,MATCH(FD$10,R_1_Zeilen,0)),"")</f>
        <v>2</v>
      </c>
      <c r="FE91" s="1" t="str">
        <f ca="1">IF(ISERROR(MATCH(FE$10,$A$11:$A91,0)),INDEX(R_1_Zusätz,MATCH(FE$10,R_1_Zeilen,0)),"")</f>
        <v/>
      </c>
      <c r="FF91" s="1" t="str">
        <f ca="1">IF(ISERROR(MATCH(FF$10,$A$11:$A91,0)),INDEX(R_1_Zusätz,MATCH(FF$10,R_1_Zeilen,0)),"")</f>
        <v/>
      </c>
      <c r="FG91" s="1">
        <f ca="1">IF(ISERROR(MATCH(FG$10,$A$11:$A91,0)),INDEX(R_1_Zusätz,MATCH(FG$10,R_1_Zeilen,0)),"")</f>
        <v>1</v>
      </c>
      <c r="FH91" s="1">
        <f ca="1">IF(ISERROR(MATCH(FH$10,$A$11:$A91,0)),INDEX(R_1_Zusätz,MATCH(FH$10,R_1_Zeilen,0)),"")</f>
        <v>2</v>
      </c>
      <c r="FI91" s="1">
        <f ca="1">IF(ISERROR(MATCH(FI$10,$A$11:$A91,0)),INDEX(R_1_Zusätz,MATCH(FI$10,R_1_Zeilen,0)),"")</f>
        <v>1</v>
      </c>
      <c r="FJ91" s="1">
        <f ca="1">IF(ISERROR(MATCH(FJ$10,$A$11:$A91,0)),INDEX(R_1_Zusätz,MATCH(FJ$10,R_1_Zeilen,0)),"")</f>
        <v>2</v>
      </c>
      <c r="FK91" s="1">
        <f ca="1">IF(ISERROR(MATCH(FK$10,$A$11:$A91,0)),INDEX(R_1_Zusätz,MATCH(FK$10,R_1_Zeilen,0)),"")</f>
        <v>2</v>
      </c>
      <c r="FL91" s="1">
        <f ca="1">IF(ISERROR(MATCH(FL$10,$A$11:$A91,0)),INDEX(R_1_Zusätz,MATCH(FL$10,R_1_Zeilen,0)),"")</f>
        <v>3</v>
      </c>
      <c r="FM91" s="1">
        <f ca="1">IF(ISERROR(MATCH(FM$10,$A$11:$A91,0)),INDEX(R_1_Zusätz,MATCH(FM$10,R_1_Zeilen,0)),"")</f>
        <v>3</v>
      </c>
      <c r="FN91" s="1">
        <f ca="1">IF(ISERROR(MATCH(FN$10,$A$11:$A91,0)),INDEX(R_1_Zusätz,MATCH(FN$10,R_1_Zeilen,0)),"")</f>
        <v>3</v>
      </c>
      <c r="FO91" s="1">
        <f ca="1">IF(ISERROR(MATCH(FO$10,$A$11:$A91,0)),INDEX(R_1_Zusätz,MATCH(FO$10,R_1_Zeilen,0)),"")</f>
        <v>3</v>
      </c>
      <c r="FP91" s="1">
        <f ca="1">IF(ISERROR(MATCH(FP$10,$A$11:$A91,0)),INDEX(R_1_Zusätz,MATCH(FP$10,R_1_Zeilen,0)),"")</f>
        <v>3</v>
      </c>
      <c r="FQ91" s="1">
        <f ca="1">IF(ISERROR(MATCH(FQ$10,$A$11:$A91,0)),INDEX(R_1_Zusätz,MATCH(FQ$10,R_1_Zeilen,0)),"")</f>
        <v>4</v>
      </c>
      <c r="FR91" s="1">
        <f ca="1">IF(ISERROR(MATCH(FR$10,$A$11:$A91,0)),INDEX(R_1_Zusätz,MATCH(FR$10,R_1_Zeilen,0)),"")</f>
        <v>2</v>
      </c>
      <c r="FS91" s="1">
        <f ca="1">IF(ISERROR(MATCH(FS$10,$A$11:$A91,0)),INDEX(R_1_Zusätz,MATCH(FS$10,R_1_Zeilen,0)),"")</f>
        <v>3</v>
      </c>
      <c r="FT91" s="1">
        <f ca="1">IF(ISERROR(MATCH(FT$10,$A$11:$A91,0)),INDEX(R_1_Zusätz,MATCH(FT$10,R_1_Zeilen,0)),"")</f>
        <v>3</v>
      </c>
      <c r="FU91" s="1">
        <f ca="1">IF(ISERROR(MATCH(FU$10,$A$11:$A91,0)),INDEX(R_1_Zusätz,MATCH(FU$10,R_1_Zeilen,0)),"")</f>
        <v>3</v>
      </c>
      <c r="FV91" s="1">
        <f ca="1">IF(ISERROR(MATCH(FV$10,$A$11:$A91,0)),INDEX(R_1_Zusätz,MATCH(FV$10,R_1_Zeilen,0)),"")</f>
        <v>3</v>
      </c>
      <c r="FW91" s="1">
        <f ca="1">IF(ISERROR(MATCH(FW$10,$A$11:$A91,0)),INDEX(R_1_Zusätz,MATCH(FW$10,R_1_Zeilen,0)),"")</f>
        <v>2</v>
      </c>
      <c r="FX91" s="1">
        <f ca="1">IF(ISERROR(MATCH(FX$10,$A$11:$A91,0)),INDEX(R_1_Zusätz,MATCH(FX$10,R_1_Zeilen,0)),"")</f>
        <v>4</v>
      </c>
      <c r="FY91" s="1">
        <f ca="1">IF(ISERROR(MATCH(FY$10,$A$11:$A91,0)),INDEX(R_1_Zusätz,MATCH(FY$10,R_1_Zeilen,0)),"")</f>
        <v>3</v>
      </c>
      <c r="FZ91" s="1">
        <f ca="1">IF(ISERROR(MATCH(FZ$10,$A$11:$A91,0)),INDEX(R_1_Zusätz,MATCH(FZ$10,R_1_Zeilen,0)),"")</f>
        <v>1</v>
      </c>
      <c r="GA91" s="1">
        <f ca="1">IF(ISERROR(MATCH(GA$10,$A$11:$A91,0)),INDEX(R_1_Zusätz,MATCH(GA$10,R_1_Zeilen,0)),"")</f>
        <v>1</v>
      </c>
      <c r="GB91" s="1">
        <f ca="1">IF(ISERROR(MATCH(GB$10,$A$11:$A91,0)),INDEX(R_1_Zusätz,MATCH(GB$10,R_1_Zeilen,0)),"")</f>
        <v>1</v>
      </c>
      <c r="GC91" s="1">
        <f ca="1">IF(ISERROR(MATCH(GC$10,$A$11:$A91,0)),INDEX(R_1_Zusätz,MATCH(GC$10,R_1_Zeilen,0)),"")</f>
        <v>2</v>
      </c>
      <c r="GD91" s="1">
        <f ca="1">IF(ISERROR(MATCH(GD$10,$A$11:$A91,0)),INDEX(R_1_Zusätz,MATCH(GD$10,R_1_Zeilen,0)),"")</f>
        <v>3</v>
      </c>
      <c r="GE91" s="1">
        <f ca="1">IF(ISERROR(MATCH(GE$10,$A$11:$A91,0)),INDEX(R_1_Zusätz,MATCH(GE$10,R_1_Zeilen,0)),"")</f>
        <v>1</v>
      </c>
      <c r="GF91" s="1">
        <f ca="1">IF(ISERROR(MATCH(GF$10,$A$11:$A91,0)),INDEX(R_1_Zusätz,MATCH(GF$10,R_1_Zeilen,0)),"")</f>
        <v>1</v>
      </c>
      <c r="GG91" s="1">
        <f ca="1">IF(ISERROR(MATCH(GG$10,$A$11:$A91,0)),INDEX(R_1_Zusätz,MATCH(GG$10,R_1_Zeilen,0)),"")</f>
        <v>1</v>
      </c>
      <c r="GH91" s="1">
        <f ca="1">IF(ISERROR(MATCH(GH$10,$A$11:$A91,0)),INDEX(R_1_Zusätz,MATCH(GH$10,R_1_Zeilen,0)),"")</f>
        <v>1</v>
      </c>
      <c r="GI91" s="1">
        <f ca="1">IF(ISERROR(MATCH(GI$10,$A$11:$A91,0)),INDEX(R_1_Zusätz,MATCH(GI$10,R_1_Zeilen,0)),"")</f>
        <v>1</v>
      </c>
      <c r="GJ91" s="1">
        <f ca="1">IF(ISERROR(MATCH(GJ$10,$A$11:$A91,0)),INDEX(R_1_Zusätz,MATCH(GJ$10,R_1_Zeilen,0)),"")</f>
        <v>1</v>
      </c>
      <c r="GK91" s="1">
        <f ca="1">IF(ISERROR(MATCH(GK$10,$A$11:$A91,0)),INDEX(R_1_Zusätz,MATCH(GK$10,R_1_Zeilen,0)),"")</f>
        <v>1</v>
      </c>
      <c r="GL91" s="1">
        <f ca="1">IF(ISERROR(MATCH(GL$10,$A$11:$A91,0)),INDEX(R_1_Zusätz,MATCH(GL$10,R_1_Zeilen,0)),"")</f>
        <v>1</v>
      </c>
      <c r="GM91" s="1">
        <f ca="1">IF(ISERROR(MATCH(GM$10,$A$11:$A91,0)),INDEX(R_1_Zusätz,MATCH(GM$10,R_1_Zeilen,0)),"")</f>
        <v>1</v>
      </c>
      <c r="GN91" s="1">
        <f ca="1">IF(ISERROR(MATCH(GN$10,$A$11:$A91,0)),INDEX(R_1_Zusätz,MATCH(GN$10,R_1_Zeilen,0)),"")</f>
        <v>1</v>
      </c>
      <c r="GO91" s="1">
        <f ca="1">IF(ISERROR(MATCH(GO$10,$A$11:$A91,0)),INDEX(R_1_Zusätz,MATCH(GO$10,R_1_Zeilen,0)),"")</f>
        <v>1</v>
      </c>
      <c r="GP91" s="1">
        <f ca="1">IF(ISERROR(MATCH(GP$10,$A$11:$A91,0)),INDEX(R_1_Zusätz,MATCH(GP$10,R_1_Zeilen,0)),"")</f>
        <v>1</v>
      </c>
      <c r="GQ91" s="1">
        <f ca="1">IF(ISERROR(MATCH(GQ$10,$A$11:$A91,0)),INDEX(R_1_Zusätz,MATCH(GQ$10,R_1_Zeilen,0)),"")</f>
        <v>2</v>
      </c>
      <c r="GR91" s="1">
        <f ca="1">IF(ISERROR(MATCH(GR$10,$A$11:$A91,0)),INDEX(R_1_Zusätz,MATCH(GR$10,R_1_Zeilen,0)),"")</f>
        <v>1</v>
      </c>
      <c r="GS91" s="1">
        <f ca="1">IF(ISERROR(MATCH(GS$10,$A$11:$A91,0)),INDEX(R_1_Zusätz,MATCH(GS$10,R_1_Zeilen,0)),"")</f>
        <v>1</v>
      </c>
      <c r="GT91" s="1">
        <f ca="1">IF(ISERROR(MATCH(GT$10,$A$11:$A91,0)),INDEX(R_1_Zusätz,MATCH(GT$10,R_1_Zeilen,0)),"")</f>
        <v>4</v>
      </c>
      <c r="GU91" s="1">
        <f ca="1">IF(ISERROR(MATCH(GU$10,$A$11:$A91,0)),INDEX(R_1_Zusätz,MATCH(GU$10,R_1_Zeilen,0)),"")</f>
        <v>2</v>
      </c>
      <c r="GV91" s="1">
        <f ca="1">IF(ISERROR(MATCH(GV$10,$A$11:$A91,0)),INDEX(R_1_Zusätz,MATCH(GV$10,R_1_Zeilen,0)),"")</f>
        <v>3</v>
      </c>
      <c r="GW91" s="1">
        <f ca="1">IF(ISERROR(MATCH(GW$10,$A$11:$A91,0)),INDEX(R_1_Zusätz,MATCH(GW$10,R_1_Zeilen,0)),"")</f>
        <v>2</v>
      </c>
      <c r="GX91" s="1">
        <f ca="1">IF(ISERROR(MATCH(GX$10,$A$11:$A91,0)),INDEX(R_1_Zusätz,MATCH(GX$10,R_1_Zeilen,0)),"")</f>
        <v>1</v>
      </c>
      <c r="GY91" s="1">
        <f ca="1">IF(ISERROR(MATCH(GY$10,$A$11:$A91,0)),INDEX(R_1_Zusätz,MATCH(GY$10,R_1_Zeilen,0)),"")</f>
        <v>1</v>
      </c>
      <c r="GZ91" s="1">
        <f ca="1">IF(ISERROR(MATCH(GZ$10,$A$11:$A91,0)),INDEX(R_1_Zusätz,MATCH(GZ$10,R_1_Zeilen,0)),"")</f>
        <v>1</v>
      </c>
      <c r="HA91" s="1">
        <f ca="1">IF(ISERROR(MATCH(HA$10,$A$11:$A91,0)),INDEX(R_1_Zusätz,MATCH(HA$10,R_1_Zeilen,0)),"")</f>
        <v>2</v>
      </c>
    </row>
    <row r="92" spans="1:209">
      <c r="A92" s="1" t="str">
        <f ca="1">INDEX(R_2_Spalten,1,MATCH($B91,INDIRECT("'R_2'!$C"&amp;ROW(91:91)&amp;":"&amp;ADDRESS(ROW(91:91),COUNTA(BASIS_Produkt)+2)),0))</f>
        <v>357DJ</v>
      </c>
      <c r="B92" s="1">
        <f t="shared" ca="1" si="5"/>
        <v>1</v>
      </c>
      <c r="C92" s="1" t="str">
        <f ca="1">IF(ISERROR(MATCH(C$10,$A$11:$A92,0)),INDEX(R_1_Zusätz,MATCH(C$10,R_1_Zeilen,0)),"")</f>
        <v/>
      </c>
      <c r="D92" s="1" t="str">
        <f ca="1">IF(ISERROR(MATCH(D$10,$A$11:$A92,0)),INDEX(R_1_Zusätz,MATCH(D$10,R_1_Zeilen,0)),"")</f>
        <v/>
      </c>
      <c r="E92" s="1">
        <f ca="1">IF(ISERROR(MATCH(E$10,$A$11:$A92,0)),INDEX(R_1_Zusätz,MATCH(E$10,R_1_Zeilen,0)),"")</f>
        <v>2</v>
      </c>
      <c r="F92" s="1">
        <f ca="1">IF(ISERROR(MATCH(F$10,$A$11:$A92,0)),INDEX(R_1_Zusätz,MATCH(F$10,R_1_Zeilen,0)),"")</f>
        <v>2</v>
      </c>
      <c r="G92" s="1">
        <f ca="1">IF(ISERROR(MATCH(G$10,$A$11:$A92,0)),INDEX(R_1_Zusätz,MATCH(G$10,R_1_Zeilen,0)),"")</f>
        <v>2</v>
      </c>
      <c r="H92" s="1">
        <f ca="1">IF(ISERROR(MATCH(H$10,$A$11:$A92,0)),INDEX(R_1_Zusätz,MATCH(H$10,R_1_Zeilen,0)),"")</f>
        <v>3</v>
      </c>
      <c r="I92" s="1" t="str">
        <f ca="1">IF(ISERROR(MATCH(I$10,$A$11:$A92,0)),INDEX(R_1_Zusätz,MATCH(I$10,R_1_Zeilen,0)),"")</f>
        <v/>
      </c>
      <c r="J92" s="1" t="str">
        <f ca="1">IF(ISERROR(MATCH(J$10,$A$11:$A92,0)),INDEX(R_1_Zusätz,MATCH(J$10,R_1_Zeilen,0)),"")</f>
        <v/>
      </c>
      <c r="K92" s="1" t="str">
        <f ca="1">IF(ISERROR(MATCH(K$10,$A$11:$A92,0)),INDEX(R_1_Zusätz,MATCH(K$10,R_1_Zeilen,0)),"")</f>
        <v/>
      </c>
      <c r="L92" s="1" t="str">
        <f ca="1">IF(ISERROR(MATCH(L$10,$A$11:$A92,0)),INDEX(R_1_Zusätz,MATCH(L$10,R_1_Zeilen,0)),"")</f>
        <v/>
      </c>
      <c r="M92" s="1">
        <f ca="1">IF(ISERROR(MATCH(M$10,$A$11:$A92,0)),INDEX(R_1_Zusätz,MATCH(M$10,R_1_Zeilen,0)),"")</f>
        <v>2</v>
      </c>
      <c r="N92" s="1">
        <f ca="1">IF(ISERROR(MATCH(N$10,$A$11:$A92,0)),INDEX(R_1_Zusätz,MATCH(N$10,R_1_Zeilen,0)),"")</f>
        <v>2</v>
      </c>
      <c r="O92" s="1" t="str">
        <f ca="1">IF(ISERROR(MATCH(O$10,$A$11:$A92,0)),INDEX(R_1_Zusätz,MATCH(O$10,R_1_Zeilen,0)),"")</f>
        <v/>
      </c>
      <c r="P92" s="1">
        <f ca="1">IF(ISERROR(MATCH(P$10,$A$11:$A92,0)),INDEX(R_1_Zusätz,MATCH(P$10,R_1_Zeilen,0)),"")</f>
        <v>2</v>
      </c>
      <c r="Q92" s="1" t="str">
        <f ca="1">IF(ISERROR(MATCH(Q$10,$A$11:$A92,0)),INDEX(R_1_Zusätz,MATCH(Q$10,R_1_Zeilen,0)),"")</f>
        <v/>
      </c>
      <c r="R92" s="1" t="str">
        <f ca="1">IF(ISERROR(MATCH(R$10,$A$11:$A92,0)),INDEX(R_1_Zusätz,MATCH(R$10,R_1_Zeilen,0)),"")</f>
        <v/>
      </c>
      <c r="S92" s="1">
        <f ca="1">IF(ISERROR(MATCH(S$10,$A$11:$A92,0)),INDEX(R_1_Zusätz,MATCH(S$10,R_1_Zeilen,0)),"")</f>
        <v>2</v>
      </c>
      <c r="T92" s="1">
        <f ca="1">IF(ISERROR(MATCH(T$10,$A$11:$A92,0)),INDEX(R_1_Zusätz,MATCH(T$10,R_1_Zeilen,0)),"")</f>
        <v>2</v>
      </c>
      <c r="U92" s="1">
        <f ca="1">IF(ISERROR(MATCH(U$10,$A$11:$A92,0)),INDEX(R_1_Zusätz,MATCH(U$10,R_1_Zeilen,0)),"")</f>
        <v>2</v>
      </c>
      <c r="V92" s="1">
        <f ca="1">IF(ISERROR(MATCH(V$10,$A$11:$A92,0)),INDEX(R_1_Zusätz,MATCH(V$10,R_1_Zeilen,0)),"")</f>
        <v>2</v>
      </c>
      <c r="W92" s="1">
        <f ca="1">IF(ISERROR(MATCH(W$10,$A$11:$A92,0)),INDEX(R_1_Zusätz,MATCH(W$10,R_1_Zeilen,0)),"")</f>
        <v>2</v>
      </c>
      <c r="X92" s="1">
        <f ca="1">IF(ISERROR(MATCH(X$10,$A$11:$A92,0)),INDEX(R_1_Zusätz,MATCH(X$10,R_1_Zeilen,0)),"")</f>
        <v>2</v>
      </c>
      <c r="Y92" s="1">
        <f ca="1">IF(ISERROR(MATCH(Y$10,$A$11:$A92,0)),INDEX(R_1_Zusätz,MATCH(Y$10,R_1_Zeilen,0)),"")</f>
        <v>2</v>
      </c>
      <c r="Z92" s="1" t="str">
        <f ca="1">IF(ISERROR(MATCH(Z$10,$A$11:$A92,0)),INDEX(R_1_Zusätz,MATCH(Z$10,R_1_Zeilen,0)),"")</f>
        <v/>
      </c>
      <c r="AA92" s="1">
        <f ca="1">IF(ISERROR(MATCH(AA$10,$A$11:$A92,0)),INDEX(R_1_Zusätz,MATCH(AA$10,R_1_Zeilen,0)),"")</f>
        <v>2</v>
      </c>
      <c r="AB92" s="1" t="str">
        <f ca="1">IF(ISERROR(MATCH(AB$10,$A$11:$A92,0)),INDEX(R_1_Zusätz,MATCH(AB$10,R_1_Zeilen,0)),"")</f>
        <v/>
      </c>
      <c r="AC92" s="1">
        <f ca="1">IF(ISERROR(MATCH(AC$10,$A$11:$A92,0)),INDEX(R_1_Zusätz,MATCH(AC$10,R_1_Zeilen,0)),"")</f>
        <v>2</v>
      </c>
      <c r="AD92" s="1">
        <f ca="1">IF(ISERROR(MATCH(AD$10,$A$11:$A92,0)),INDEX(R_1_Zusätz,MATCH(AD$10,R_1_Zeilen,0)),"")</f>
        <v>2</v>
      </c>
      <c r="AE92" s="1">
        <f ca="1">IF(ISERROR(MATCH(AE$10,$A$11:$A92,0)),INDEX(R_1_Zusätz,MATCH(AE$10,R_1_Zeilen,0)),"")</f>
        <v>2</v>
      </c>
      <c r="AF92" s="1" t="str">
        <f ca="1">IF(ISERROR(MATCH(AF$10,$A$11:$A92,0)),INDEX(R_1_Zusätz,MATCH(AF$10,R_1_Zeilen,0)),"")</f>
        <v/>
      </c>
      <c r="AG92" s="1" t="str">
        <f ca="1">IF(ISERROR(MATCH(AG$10,$A$11:$A92,0)),INDEX(R_1_Zusätz,MATCH(AG$10,R_1_Zeilen,0)),"")</f>
        <v/>
      </c>
      <c r="AH92" s="1" t="str">
        <f ca="1">IF(ISERROR(MATCH(AH$10,$A$11:$A92,0)),INDEX(R_1_Zusätz,MATCH(AH$10,R_1_Zeilen,0)),"")</f>
        <v/>
      </c>
      <c r="AI92" s="1" t="str">
        <f ca="1">IF(ISERROR(MATCH(AI$10,$A$11:$A92,0)),INDEX(R_1_Zusätz,MATCH(AI$10,R_1_Zeilen,0)),"")</f>
        <v/>
      </c>
      <c r="AJ92" s="1" t="str">
        <f ca="1">IF(ISERROR(MATCH(AJ$10,$A$11:$A92,0)),INDEX(R_1_Zusätz,MATCH(AJ$10,R_1_Zeilen,0)),"")</f>
        <v/>
      </c>
      <c r="AK92" s="1" t="str">
        <f ca="1">IF(ISERROR(MATCH(AK$10,$A$11:$A92,0)),INDEX(R_1_Zusätz,MATCH(AK$10,R_1_Zeilen,0)),"")</f>
        <v/>
      </c>
      <c r="AL92" s="1" t="str">
        <f ca="1">IF(ISERROR(MATCH(AL$10,$A$11:$A92,0)),INDEX(R_1_Zusätz,MATCH(AL$10,R_1_Zeilen,0)),"")</f>
        <v/>
      </c>
      <c r="AM92" s="1" t="str">
        <f ca="1">IF(ISERROR(MATCH(AM$10,$A$11:$A92,0)),INDEX(R_1_Zusätz,MATCH(AM$10,R_1_Zeilen,0)),"")</f>
        <v/>
      </c>
      <c r="AN92" s="1" t="str">
        <f ca="1">IF(ISERROR(MATCH(AN$10,$A$11:$A92,0)),INDEX(R_1_Zusätz,MATCH(AN$10,R_1_Zeilen,0)),"")</f>
        <v/>
      </c>
      <c r="AO92" s="1">
        <f ca="1">IF(ISERROR(MATCH(AO$10,$A$11:$A92,0)),INDEX(R_1_Zusätz,MATCH(AO$10,R_1_Zeilen,0)),"")</f>
        <v>2</v>
      </c>
      <c r="AP92" s="1" t="str">
        <f ca="1">IF(ISERROR(MATCH(AP$10,$A$11:$A92,0)),INDEX(R_1_Zusätz,MATCH(AP$10,R_1_Zeilen,0)),"")</f>
        <v/>
      </c>
      <c r="AQ92" s="1">
        <f ca="1">IF(ISERROR(MATCH(AQ$10,$A$11:$A92,0)),INDEX(R_1_Zusätz,MATCH(AQ$10,R_1_Zeilen,0)),"")</f>
        <v>2</v>
      </c>
      <c r="AR92" s="1" t="str">
        <f ca="1">IF(ISERROR(MATCH(AR$10,$A$11:$A92,0)),INDEX(R_1_Zusätz,MATCH(AR$10,R_1_Zeilen,0)),"")</f>
        <v/>
      </c>
      <c r="AS92" s="1" t="str">
        <f ca="1">IF(ISERROR(MATCH(AS$10,$A$11:$A92,0)),INDEX(R_1_Zusätz,MATCH(AS$10,R_1_Zeilen,0)),"")</f>
        <v/>
      </c>
      <c r="AT92" s="1" t="str">
        <f ca="1">IF(ISERROR(MATCH(AT$10,$A$11:$A92,0)),INDEX(R_1_Zusätz,MATCH(AT$10,R_1_Zeilen,0)),"")</f>
        <v/>
      </c>
      <c r="AU92" s="1" t="str">
        <f ca="1">IF(ISERROR(MATCH(AU$10,$A$11:$A92,0)),INDEX(R_1_Zusätz,MATCH(AU$10,R_1_Zeilen,0)),"")</f>
        <v/>
      </c>
      <c r="AV92" s="1" t="str">
        <f ca="1">IF(ISERROR(MATCH(AV$10,$A$11:$A92,0)),INDEX(R_1_Zusätz,MATCH(AV$10,R_1_Zeilen,0)),"")</f>
        <v/>
      </c>
      <c r="AW92" s="1">
        <f ca="1">IF(ISERROR(MATCH(AW$10,$A$11:$A92,0)),INDEX(R_1_Zusätz,MATCH(AW$10,R_1_Zeilen,0)),"")</f>
        <v>2</v>
      </c>
      <c r="AX92" s="1">
        <f ca="1">IF(ISERROR(MATCH(AX$10,$A$11:$A92,0)),INDEX(R_1_Zusätz,MATCH(AX$10,R_1_Zeilen,0)),"")</f>
        <v>2</v>
      </c>
      <c r="AY92" s="1">
        <f ca="1">IF(ISERROR(MATCH(AY$10,$A$11:$A92,0)),INDEX(R_1_Zusätz,MATCH(AY$10,R_1_Zeilen,0)),"")</f>
        <v>2</v>
      </c>
      <c r="AZ92" s="1">
        <f ca="1">IF(ISERROR(MATCH(AZ$10,$A$11:$A92,0)),INDEX(R_1_Zusätz,MATCH(AZ$10,R_1_Zeilen,0)),"")</f>
        <v>2</v>
      </c>
      <c r="BA92" s="1">
        <f ca="1">IF(ISERROR(MATCH(BA$10,$A$11:$A92,0)),INDEX(R_1_Zusätz,MATCH(BA$10,R_1_Zeilen,0)),"")</f>
        <v>2</v>
      </c>
      <c r="BB92" s="1">
        <f ca="1">IF(ISERROR(MATCH(BB$10,$A$11:$A92,0)),INDEX(R_1_Zusätz,MATCH(BB$10,R_1_Zeilen,0)),"")</f>
        <v>2</v>
      </c>
      <c r="BC92" s="1">
        <f ca="1">IF(ISERROR(MATCH(BC$10,$A$11:$A92,0)),INDEX(R_1_Zusätz,MATCH(BC$10,R_1_Zeilen,0)),"")</f>
        <v>2</v>
      </c>
      <c r="BD92" s="1">
        <f ca="1">IF(ISERROR(MATCH(BD$10,$A$11:$A92,0)),INDEX(R_1_Zusätz,MATCH(BD$10,R_1_Zeilen,0)),"")</f>
        <v>2</v>
      </c>
      <c r="BE92" s="1">
        <f ca="1">IF(ISERROR(MATCH(BE$10,$A$11:$A92,0)),INDEX(R_1_Zusätz,MATCH(BE$10,R_1_Zeilen,0)),"")</f>
        <v>2</v>
      </c>
      <c r="BF92" s="1">
        <f ca="1">IF(ISERROR(MATCH(BF$10,$A$11:$A92,0)),INDEX(R_1_Zusätz,MATCH(BF$10,R_1_Zeilen,0)),"")</f>
        <v>2</v>
      </c>
      <c r="BG92" s="1" t="str">
        <f ca="1">IF(ISERROR(MATCH(BG$10,$A$11:$A92,0)),INDEX(R_1_Zusätz,MATCH(BG$10,R_1_Zeilen,0)),"")</f>
        <v/>
      </c>
      <c r="BH92" s="1">
        <f ca="1">IF(ISERROR(MATCH(BH$10,$A$11:$A92,0)),INDEX(R_1_Zusätz,MATCH(BH$10,R_1_Zeilen,0)),"")</f>
        <v>3</v>
      </c>
      <c r="BI92" s="1" t="str">
        <f ca="1">IF(ISERROR(MATCH(BI$10,$A$11:$A92,0)),INDEX(R_1_Zusätz,MATCH(BI$10,R_1_Zeilen,0)),"")</f>
        <v/>
      </c>
      <c r="BJ92" s="1" t="str">
        <f ca="1">IF(ISERROR(MATCH(BJ$10,$A$11:$A92,0)),INDEX(R_1_Zusätz,MATCH(BJ$10,R_1_Zeilen,0)),"")</f>
        <v/>
      </c>
      <c r="BK92" s="1">
        <f ca="1">IF(ISERROR(MATCH(BK$10,$A$11:$A92,0)),INDEX(R_1_Zusätz,MATCH(BK$10,R_1_Zeilen,0)),"")</f>
        <v>3</v>
      </c>
      <c r="BL92" s="1">
        <f ca="1">IF(ISERROR(MATCH(BL$10,$A$11:$A92,0)),INDEX(R_1_Zusätz,MATCH(BL$10,R_1_Zeilen,0)),"")</f>
        <v>3</v>
      </c>
      <c r="BM92" s="1">
        <f ca="1">IF(ISERROR(MATCH(BM$10,$A$11:$A92,0)),INDEX(R_1_Zusätz,MATCH(BM$10,R_1_Zeilen,0)),"")</f>
        <v>3</v>
      </c>
      <c r="BN92" s="1">
        <f ca="1">IF(ISERROR(MATCH(BN$10,$A$11:$A92,0)),INDEX(R_1_Zusätz,MATCH(BN$10,R_1_Zeilen,0)),"")</f>
        <v>3</v>
      </c>
      <c r="BO92" s="1">
        <f ca="1">IF(ISERROR(MATCH(BO$10,$A$11:$A92,0)),INDEX(R_1_Zusätz,MATCH(BO$10,R_1_Zeilen,0)),"")</f>
        <v>2</v>
      </c>
      <c r="BP92" s="1">
        <f ca="1">IF(ISERROR(MATCH(BP$10,$A$11:$A92,0)),INDEX(R_1_Zusätz,MATCH(BP$10,R_1_Zeilen,0)),"")</f>
        <v>3</v>
      </c>
      <c r="BQ92" s="1">
        <f ca="1">IF(ISERROR(MATCH(BQ$10,$A$11:$A92,0)),INDEX(R_1_Zusätz,MATCH(BQ$10,R_1_Zeilen,0)),"")</f>
        <v>2</v>
      </c>
      <c r="BR92" s="1">
        <f ca="1">IF(ISERROR(MATCH(BR$10,$A$11:$A92,0)),INDEX(R_1_Zusätz,MATCH(BR$10,R_1_Zeilen,0)),"")</f>
        <v>3</v>
      </c>
      <c r="BS92" s="1">
        <f ca="1">IF(ISERROR(MATCH(BS$10,$A$11:$A92,0)),INDEX(R_1_Zusätz,MATCH(BS$10,R_1_Zeilen,0)),"")</f>
        <v>4</v>
      </c>
      <c r="BT92" s="1">
        <f ca="1">IF(ISERROR(MATCH(BT$10,$A$11:$A92,0)),INDEX(R_1_Zusätz,MATCH(BT$10,R_1_Zeilen,0)),"")</f>
        <v>4</v>
      </c>
      <c r="BU92" s="1">
        <f ca="1">IF(ISERROR(MATCH(BU$10,$A$11:$A92,0)),INDEX(R_1_Zusätz,MATCH(BU$10,R_1_Zeilen,0)),"")</f>
        <v>2</v>
      </c>
      <c r="BV92" s="1" t="str">
        <f ca="1">IF(ISERROR(MATCH(BV$10,$A$11:$A92,0)),INDEX(R_1_Zusätz,MATCH(BV$10,R_1_Zeilen,0)),"")</f>
        <v/>
      </c>
      <c r="BW92" s="1" t="str">
        <f ca="1">IF(ISERROR(MATCH(BW$10,$A$11:$A92,0)),INDEX(R_1_Zusätz,MATCH(BW$10,R_1_Zeilen,0)),"")</f>
        <v/>
      </c>
      <c r="BX92" s="1">
        <f ca="1">IF(ISERROR(MATCH(BX$10,$A$11:$A92,0)),INDEX(R_1_Zusätz,MATCH(BX$10,R_1_Zeilen,0)),"")</f>
        <v>2</v>
      </c>
      <c r="BY92" s="1">
        <f ca="1">IF(ISERROR(MATCH(BY$10,$A$11:$A92,0)),INDEX(R_1_Zusätz,MATCH(BY$10,R_1_Zeilen,0)),"")</f>
        <v>4</v>
      </c>
      <c r="BZ92" s="1" t="str">
        <f ca="1">IF(ISERROR(MATCH(BZ$10,$A$11:$A92,0)),INDEX(R_1_Zusätz,MATCH(BZ$10,R_1_Zeilen,0)),"")</f>
        <v/>
      </c>
      <c r="CA92" s="1">
        <f ca="1">IF(ISERROR(MATCH(CA$10,$A$11:$A92,0)),INDEX(R_1_Zusätz,MATCH(CA$10,R_1_Zeilen,0)),"")</f>
        <v>4</v>
      </c>
      <c r="CB92" s="1">
        <f ca="1">IF(ISERROR(MATCH(CB$10,$A$11:$A92,0)),INDEX(R_1_Zusätz,MATCH(CB$10,R_1_Zeilen,0)),"")</f>
        <v>5</v>
      </c>
      <c r="CC92" s="1" t="str">
        <f ca="1">IF(ISERROR(MATCH(CC$10,$A$11:$A92,0)),INDEX(R_1_Zusätz,MATCH(CC$10,R_1_Zeilen,0)),"")</f>
        <v/>
      </c>
      <c r="CD92" s="1" t="str">
        <f ca="1">IF(ISERROR(MATCH(CD$10,$A$11:$A92,0)),INDEX(R_1_Zusätz,MATCH(CD$10,R_1_Zeilen,0)),"")</f>
        <v/>
      </c>
      <c r="CE92" s="1" t="str">
        <f ca="1">IF(ISERROR(MATCH(CE$10,$A$11:$A92,0)),INDEX(R_1_Zusätz,MATCH(CE$10,R_1_Zeilen,0)),"")</f>
        <v/>
      </c>
      <c r="CF92" s="1">
        <f ca="1">IF(ISERROR(MATCH(CF$10,$A$11:$A92,0)),INDEX(R_1_Zusätz,MATCH(CF$10,R_1_Zeilen,0)),"")</f>
        <v>2</v>
      </c>
      <c r="CG92" s="1" t="str">
        <f ca="1">IF(ISERROR(MATCH(CG$10,$A$11:$A92,0)),INDEX(R_1_Zusätz,MATCH(CG$10,R_1_Zeilen,0)),"")</f>
        <v/>
      </c>
      <c r="CH92" s="1" t="str">
        <f ca="1">IF(ISERROR(MATCH(CH$10,$A$11:$A92,0)),INDEX(R_1_Zusätz,MATCH(CH$10,R_1_Zeilen,0)),"")</f>
        <v/>
      </c>
      <c r="CI92" s="1" t="str">
        <f ca="1">IF(ISERROR(MATCH(CI$10,$A$11:$A92,0)),INDEX(R_1_Zusätz,MATCH(CI$10,R_1_Zeilen,0)),"")</f>
        <v/>
      </c>
      <c r="CJ92" s="1">
        <f ca="1">IF(ISERROR(MATCH(CJ$10,$A$11:$A92,0)),INDEX(R_1_Zusätz,MATCH(CJ$10,R_1_Zeilen,0)),"")</f>
        <v>2</v>
      </c>
      <c r="CK92" s="1" t="str">
        <f ca="1">IF(ISERROR(MATCH(CK$10,$A$11:$A92,0)),INDEX(R_1_Zusätz,MATCH(CK$10,R_1_Zeilen,0)),"")</f>
        <v/>
      </c>
      <c r="CL92" s="1" t="str">
        <f ca="1">IF(ISERROR(MATCH(CL$10,$A$11:$A92,0)),INDEX(R_1_Zusätz,MATCH(CL$10,R_1_Zeilen,0)),"")</f>
        <v/>
      </c>
      <c r="CM92" s="1" t="str">
        <f ca="1">IF(ISERROR(MATCH(CM$10,$A$11:$A92,0)),INDEX(R_1_Zusätz,MATCH(CM$10,R_1_Zeilen,0)),"")</f>
        <v/>
      </c>
      <c r="CN92" s="1" t="str">
        <f ca="1">IF(ISERROR(MATCH(CN$10,$A$11:$A92,0)),INDEX(R_1_Zusätz,MATCH(CN$10,R_1_Zeilen,0)),"")</f>
        <v/>
      </c>
      <c r="CO92" s="1" t="str">
        <f ca="1">IF(ISERROR(MATCH(CO$10,$A$11:$A92,0)),INDEX(R_1_Zusätz,MATCH(CO$10,R_1_Zeilen,0)),"")</f>
        <v/>
      </c>
      <c r="CP92" s="1">
        <f ca="1">IF(ISERROR(MATCH(CP$10,$A$11:$A92,0)),INDEX(R_1_Zusätz,MATCH(CP$10,R_1_Zeilen,0)),"")</f>
        <v>2</v>
      </c>
      <c r="CQ92" s="1">
        <f ca="1">IF(ISERROR(MATCH(CQ$10,$A$11:$A92,0)),INDEX(R_1_Zusätz,MATCH(CQ$10,R_1_Zeilen,0)),"")</f>
        <v>2</v>
      </c>
      <c r="CR92" s="1">
        <f ca="1">IF(ISERROR(MATCH(CR$10,$A$11:$A92,0)),INDEX(R_1_Zusätz,MATCH(CR$10,R_1_Zeilen,0)),"")</f>
        <v>3</v>
      </c>
      <c r="CS92" s="1">
        <f ca="1">IF(ISERROR(MATCH(CS$10,$A$11:$A92,0)),INDEX(R_1_Zusätz,MATCH(CS$10,R_1_Zeilen,0)),"")</f>
        <v>2</v>
      </c>
      <c r="CT92" s="1">
        <f ca="1">IF(ISERROR(MATCH(CT$10,$A$11:$A92,0)),INDEX(R_1_Zusätz,MATCH(CT$10,R_1_Zeilen,0)),"")</f>
        <v>3</v>
      </c>
      <c r="CU92" s="1">
        <f ca="1">IF(ISERROR(MATCH(CU$10,$A$11:$A92,0)),INDEX(R_1_Zusätz,MATCH(CU$10,R_1_Zeilen,0)),"")</f>
        <v>2</v>
      </c>
      <c r="CV92" s="1">
        <f ca="1">IF(ISERROR(MATCH(CV$10,$A$11:$A92,0)),INDEX(R_1_Zusätz,MATCH(CV$10,R_1_Zeilen,0)),"")</f>
        <v>2</v>
      </c>
      <c r="CW92" s="1">
        <f ca="1">IF(ISERROR(MATCH(CW$10,$A$11:$A92,0)),INDEX(R_1_Zusätz,MATCH(CW$10,R_1_Zeilen,0)),"")</f>
        <v>2</v>
      </c>
      <c r="CX92" s="1" t="str">
        <f ca="1">IF(ISERROR(MATCH(CX$10,$A$11:$A92,0)),INDEX(R_1_Zusätz,MATCH(CX$10,R_1_Zeilen,0)),"")</f>
        <v/>
      </c>
      <c r="CY92" s="1" t="str">
        <f ca="1">IF(ISERROR(MATCH(CY$10,$A$11:$A92,0)),INDEX(R_1_Zusätz,MATCH(CY$10,R_1_Zeilen,0)),"")</f>
        <v/>
      </c>
      <c r="CZ92" s="1">
        <f ca="1">IF(ISERROR(MATCH(CZ$10,$A$11:$A92,0)),INDEX(R_1_Zusätz,MATCH(CZ$10,R_1_Zeilen,0)),"")</f>
        <v>2</v>
      </c>
      <c r="DA92" s="1">
        <f ca="1">IF(ISERROR(MATCH(DA$10,$A$11:$A92,0)),INDEX(R_1_Zusätz,MATCH(DA$10,R_1_Zeilen,0)),"")</f>
        <v>2</v>
      </c>
      <c r="DB92" s="1">
        <f ca="1">IF(ISERROR(MATCH(DB$10,$A$11:$A92,0)),INDEX(R_1_Zusätz,MATCH(DB$10,R_1_Zeilen,0)),"")</f>
        <v>2</v>
      </c>
      <c r="DC92" s="1">
        <f ca="1">IF(ISERROR(MATCH(DC$10,$A$11:$A92,0)),INDEX(R_1_Zusätz,MATCH(DC$10,R_1_Zeilen,0)),"")</f>
        <v>2</v>
      </c>
      <c r="DD92" s="1">
        <f ca="1">IF(ISERROR(MATCH(DD$10,$A$11:$A92,0)),INDEX(R_1_Zusätz,MATCH(DD$10,R_1_Zeilen,0)),"")</f>
        <v>2</v>
      </c>
      <c r="DE92" s="1">
        <f ca="1">IF(ISERROR(MATCH(DE$10,$A$11:$A92,0)),INDEX(R_1_Zusätz,MATCH(DE$10,R_1_Zeilen,0)),"")</f>
        <v>2</v>
      </c>
      <c r="DF92" s="1" t="str">
        <f ca="1">IF(ISERROR(MATCH(DF$10,$A$11:$A92,0)),INDEX(R_1_Zusätz,MATCH(DF$10,R_1_Zeilen,0)),"")</f>
        <v/>
      </c>
      <c r="DG92" s="1" t="str">
        <f ca="1">IF(ISERROR(MATCH(DG$10,$A$11:$A92,0)),INDEX(R_1_Zusätz,MATCH(DG$10,R_1_Zeilen,0)),"")</f>
        <v/>
      </c>
      <c r="DH92" s="1" t="str">
        <f ca="1">IF(ISERROR(MATCH(DH$10,$A$11:$A92,0)),INDEX(R_1_Zusätz,MATCH(DH$10,R_1_Zeilen,0)),"")</f>
        <v/>
      </c>
      <c r="DI92" s="1" t="str">
        <f ca="1">IF(ISERROR(MATCH(DI$10,$A$11:$A92,0)),INDEX(R_1_Zusätz,MATCH(DI$10,R_1_Zeilen,0)),"")</f>
        <v/>
      </c>
      <c r="DJ92" s="1" t="str">
        <f ca="1">IF(ISERROR(MATCH(DJ$10,$A$11:$A92,0)),INDEX(R_1_Zusätz,MATCH(DJ$10,R_1_Zeilen,0)),"")</f>
        <v/>
      </c>
      <c r="DK92" s="1" t="str">
        <f ca="1">IF(ISERROR(MATCH(DK$10,$A$11:$A92,0)),INDEX(R_1_Zusätz,MATCH(DK$10,R_1_Zeilen,0)),"")</f>
        <v/>
      </c>
      <c r="DL92" s="1" t="str">
        <f ca="1">IF(ISERROR(MATCH(DL$10,$A$11:$A92,0)),INDEX(R_1_Zusätz,MATCH(DL$10,R_1_Zeilen,0)),"")</f>
        <v/>
      </c>
      <c r="DM92" s="1">
        <f ca="1">IF(ISERROR(MATCH(DM$10,$A$11:$A92,0)),INDEX(R_1_Zusätz,MATCH(DM$10,R_1_Zeilen,0)),"")</f>
        <v>2</v>
      </c>
      <c r="DN92" s="1">
        <f ca="1">IF(ISERROR(MATCH(DN$10,$A$11:$A92,0)),INDEX(R_1_Zusätz,MATCH(DN$10,R_1_Zeilen,0)),"")</f>
        <v>2</v>
      </c>
      <c r="DO92" s="1">
        <f ca="1">IF(ISERROR(MATCH(DO$10,$A$11:$A92,0)),INDEX(R_1_Zusätz,MATCH(DO$10,R_1_Zeilen,0)),"")</f>
        <v>2</v>
      </c>
      <c r="DP92" s="1">
        <f ca="1">IF(ISERROR(MATCH(DP$10,$A$11:$A92,0)),INDEX(R_1_Zusätz,MATCH(DP$10,R_1_Zeilen,0)),"")</f>
        <v>2</v>
      </c>
      <c r="DQ92" s="1">
        <f ca="1">IF(ISERROR(MATCH(DQ$10,$A$11:$A92,0)),INDEX(R_1_Zusätz,MATCH(DQ$10,R_1_Zeilen,0)),"")</f>
        <v>2</v>
      </c>
      <c r="DR92" s="1">
        <f ca="1">IF(ISERROR(MATCH(DR$10,$A$11:$A92,0)),INDEX(R_1_Zusätz,MATCH(DR$10,R_1_Zeilen,0)),"")</f>
        <v>3</v>
      </c>
      <c r="DS92" s="1" t="str">
        <f ca="1">IF(ISERROR(MATCH(DS$10,$A$11:$A92,0)),INDEX(R_1_Zusätz,MATCH(DS$10,R_1_Zeilen,0)),"")</f>
        <v/>
      </c>
      <c r="DT92" s="1" t="str">
        <f ca="1">IF(ISERROR(MATCH(DT$10,$A$11:$A92,0)),INDEX(R_1_Zusätz,MATCH(DT$10,R_1_Zeilen,0)),"")</f>
        <v/>
      </c>
      <c r="DU92" s="1" t="str">
        <f ca="1">IF(ISERROR(MATCH(DU$10,$A$11:$A92,0)),INDEX(R_1_Zusätz,MATCH(DU$10,R_1_Zeilen,0)),"")</f>
        <v/>
      </c>
      <c r="DV92" s="1" t="str">
        <f ca="1">IF(ISERROR(MATCH(DV$10,$A$11:$A92,0)),INDEX(R_1_Zusätz,MATCH(DV$10,R_1_Zeilen,0)),"")</f>
        <v/>
      </c>
      <c r="DW92" s="1" t="str">
        <f ca="1">IF(ISERROR(MATCH(DW$10,$A$11:$A92,0)),INDEX(R_1_Zusätz,MATCH(DW$10,R_1_Zeilen,0)),"")</f>
        <v/>
      </c>
      <c r="DX92" s="1" t="str">
        <f ca="1">IF(ISERROR(MATCH(DX$10,$A$11:$A92,0)),INDEX(R_1_Zusätz,MATCH(DX$10,R_1_Zeilen,0)),"")</f>
        <v/>
      </c>
      <c r="DY92" s="1" t="str">
        <f ca="1">IF(ISERROR(MATCH(DY$10,$A$11:$A92,0)),INDEX(R_1_Zusätz,MATCH(DY$10,R_1_Zeilen,0)),"")</f>
        <v/>
      </c>
      <c r="DZ92" s="1" t="str">
        <f ca="1">IF(ISERROR(MATCH(DZ$10,$A$11:$A92,0)),INDEX(R_1_Zusätz,MATCH(DZ$10,R_1_Zeilen,0)),"")</f>
        <v/>
      </c>
      <c r="EA92" s="1" t="str">
        <f ca="1">IF(ISERROR(MATCH(EA$10,$A$11:$A92,0)),INDEX(R_1_Zusätz,MATCH(EA$10,R_1_Zeilen,0)),"")</f>
        <v/>
      </c>
      <c r="EB92" s="1" t="str">
        <f ca="1">IF(ISERROR(MATCH(EB$10,$A$11:$A92,0)),INDEX(R_1_Zusätz,MATCH(EB$10,R_1_Zeilen,0)),"")</f>
        <v/>
      </c>
      <c r="EC92" s="1" t="str">
        <f ca="1">IF(ISERROR(MATCH(EC$10,$A$11:$A92,0)),INDEX(R_1_Zusätz,MATCH(EC$10,R_1_Zeilen,0)),"")</f>
        <v/>
      </c>
      <c r="ED92" s="1" t="str">
        <f ca="1">IF(ISERROR(MATCH(ED$10,$A$11:$A92,0)),INDEX(R_1_Zusätz,MATCH(ED$10,R_1_Zeilen,0)),"")</f>
        <v/>
      </c>
      <c r="EE92" s="1" t="str">
        <f ca="1">IF(ISERROR(MATCH(EE$10,$A$11:$A92,0)),INDEX(R_1_Zusätz,MATCH(EE$10,R_1_Zeilen,0)),"")</f>
        <v/>
      </c>
      <c r="EF92" s="1" t="str">
        <f ca="1">IF(ISERROR(MATCH(EF$10,$A$11:$A92,0)),INDEX(R_1_Zusätz,MATCH(EF$10,R_1_Zeilen,0)),"")</f>
        <v/>
      </c>
      <c r="EG92" s="1" t="str">
        <f ca="1">IF(ISERROR(MATCH(EG$10,$A$11:$A92,0)),INDEX(R_1_Zusätz,MATCH(EG$10,R_1_Zeilen,0)),"")</f>
        <v/>
      </c>
      <c r="EH92" s="1" t="str">
        <f ca="1">IF(ISERROR(MATCH(EH$10,$A$11:$A92,0)),INDEX(R_1_Zusätz,MATCH(EH$10,R_1_Zeilen,0)),"")</f>
        <v/>
      </c>
      <c r="EI92" s="1" t="str">
        <f ca="1">IF(ISERROR(MATCH(EI$10,$A$11:$A92,0)),INDEX(R_1_Zusätz,MATCH(EI$10,R_1_Zeilen,0)),"")</f>
        <v/>
      </c>
      <c r="EJ92" s="1" t="str">
        <f ca="1">IF(ISERROR(MATCH(EJ$10,$A$11:$A92,0)),INDEX(R_1_Zusätz,MATCH(EJ$10,R_1_Zeilen,0)),"")</f>
        <v/>
      </c>
      <c r="EK92" s="1" t="str">
        <f ca="1">IF(ISERROR(MATCH(EK$10,$A$11:$A92,0)),INDEX(R_1_Zusätz,MATCH(EK$10,R_1_Zeilen,0)),"")</f>
        <v/>
      </c>
      <c r="EL92" s="1" t="str">
        <f ca="1">IF(ISERROR(MATCH(EL$10,$A$11:$A92,0)),INDEX(R_1_Zusätz,MATCH(EL$10,R_1_Zeilen,0)),"")</f>
        <v/>
      </c>
      <c r="EM92" s="1" t="str">
        <f ca="1">IF(ISERROR(MATCH(EM$10,$A$11:$A92,0)),INDEX(R_1_Zusätz,MATCH(EM$10,R_1_Zeilen,0)),"")</f>
        <v/>
      </c>
      <c r="EN92" s="1" t="str">
        <f ca="1">IF(ISERROR(MATCH(EN$10,$A$11:$A92,0)),INDEX(R_1_Zusätz,MATCH(EN$10,R_1_Zeilen,0)),"")</f>
        <v/>
      </c>
      <c r="EO92" s="1" t="str">
        <f ca="1">IF(ISERROR(MATCH(EO$10,$A$11:$A92,0)),INDEX(R_1_Zusätz,MATCH(EO$10,R_1_Zeilen,0)),"")</f>
        <v/>
      </c>
      <c r="EP92" s="1">
        <f ca="1">IF(ISERROR(MATCH(EP$10,$A$11:$A92,0)),INDEX(R_1_Zusätz,MATCH(EP$10,R_1_Zeilen,0)),"")</f>
        <v>4</v>
      </c>
      <c r="EQ92" s="1" t="str">
        <f ca="1">IF(ISERROR(MATCH(EQ$10,$A$11:$A92,0)),INDEX(R_1_Zusätz,MATCH(EQ$10,R_1_Zeilen,0)),"")</f>
        <v/>
      </c>
      <c r="ER92" s="1">
        <f ca="1">IF(ISERROR(MATCH(ER$10,$A$11:$A92,0)),INDEX(R_1_Zusätz,MATCH(ER$10,R_1_Zeilen,0)),"")</f>
        <v>3</v>
      </c>
      <c r="ES92" s="1">
        <f ca="1">IF(ISERROR(MATCH(ES$10,$A$11:$A92,0)),INDEX(R_1_Zusätz,MATCH(ES$10,R_1_Zeilen,0)),"")</f>
        <v>4</v>
      </c>
      <c r="ET92" s="1">
        <f ca="1">IF(ISERROR(MATCH(ET$10,$A$11:$A92,0)),INDEX(R_1_Zusätz,MATCH(ET$10,R_1_Zeilen,0)),"")</f>
        <v>4</v>
      </c>
      <c r="EU92" s="1">
        <f ca="1">IF(ISERROR(MATCH(EU$10,$A$11:$A92,0)),INDEX(R_1_Zusätz,MATCH(EU$10,R_1_Zeilen,0)),"")</f>
        <v>4</v>
      </c>
      <c r="EV92" s="1">
        <f ca="1">IF(ISERROR(MATCH(EV$10,$A$11:$A92,0)),INDEX(R_1_Zusätz,MATCH(EV$10,R_1_Zeilen,0)),"")</f>
        <v>4</v>
      </c>
      <c r="EW92" s="1">
        <f ca="1">IF(ISERROR(MATCH(EW$10,$A$11:$A92,0)),INDEX(R_1_Zusätz,MATCH(EW$10,R_1_Zeilen,0)),"")</f>
        <v>3</v>
      </c>
      <c r="EX92" s="1">
        <f ca="1">IF(ISERROR(MATCH(EX$10,$A$11:$A92,0)),INDEX(R_1_Zusätz,MATCH(EX$10,R_1_Zeilen,0)),"")</f>
        <v>3</v>
      </c>
      <c r="EY92" s="1">
        <f ca="1">IF(ISERROR(MATCH(EY$10,$A$11:$A92,0)),INDEX(R_1_Zusätz,MATCH(EY$10,R_1_Zeilen,0)),"")</f>
        <v>4</v>
      </c>
      <c r="EZ92" s="1">
        <f ca="1">IF(ISERROR(MATCH(EZ$10,$A$11:$A92,0)),INDEX(R_1_Zusätz,MATCH(EZ$10,R_1_Zeilen,0)),"")</f>
        <v>3</v>
      </c>
      <c r="FA92" s="1" t="str">
        <f ca="1">IF(ISERROR(MATCH(FA$10,$A$11:$A92,0)),INDEX(R_1_Zusätz,MATCH(FA$10,R_1_Zeilen,0)),"")</f>
        <v/>
      </c>
      <c r="FB92" s="1" t="str">
        <f ca="1">IF(ISERROR(MATCH(FB$10,$A$11:$A92,0)),INDEX(R_1_Zusätz,MATCH(FB$10,R_1_Zeilen,0)),"")</f>
        <v/>
      </c>
      <c r="FC92" s="1" t="str">
        <f ca="1">IF(ISERROR(MATCH(FC$10,$A$11:$A92,0)),INDEX(R_1_Zusätz,MATCH(FC$10,R_1_Zeilen,0)),"")</f>
        <v/>
      </c>
      <c r="FD92" s="1">
        <f ca="1">IF(ISERROR(MATCH(FD$10,$A$11:$A92,0)),INDEX(R_1_Zusätz,MATCH(FD$10,R_1_Zeilen,0)),"")</f>
        <v>2</v>
      </c>
      <c r="FE92" s="1" t="str">
        <f ca="1">IF(ISERROR(MATCH(FE$10,$A$11:$A92,0)),INDEX(R_1_Zusätz,MATCH(FE$10,R_1_Zeilen,0)),"")</f>
        <v/>
      </c>
      <c r="FF92" s="1" t="str">
        <f ca="1">IF(ISERROR(MATCH(FF$10,$A$11:$A92,0)),INDEX(R_1_Zusätz,MATCH(FF$10,R_1_Zeilen,0)),"")</f>
        <v/>
      </c>
      <c r="FG92" s="1" t="str">
        <f ca="1">IF(ISERROR(MATCH(FG$10,$A$11:$A92,0)),INDEX(R_1_Zusätz,MATCH(FG$10,R_1_Zeilen,0)),"")</f>
        <v/>
      </c>
      <c r="FH92" s="1">
        <f ca="1">IF(ISERROR(MATCH(FH$10,$A$11:$A92,0)),INDEX(R_1_Zusätz,MATCH(FH$10,R_1_Zeilen,0)),"")</f>
        <v>2</v>
      </c>
      <c r="FI92" s="1">
        <f ca="1">IF(ISERROR(MATCH(FI$10,$A$11:$A92,0)),INDEX(R_1_Zusätz,MATCH(FI$10,R_1_Zeilen,0)),"")</f>
        <v>1</v>
      </c>
      <c r="FJ92" s="1">
        <f ca="1">IF(ISERROR(MATCH(FJ$10,$A$11:$A92,0)),INDEX(R_1_Zusätz,MATCH(FJ$10,R_1_Zeilen,0)),"")</f>
        <v>2</v>
      </c>
      <c r="FK92" s="1">
        <f ca="1">IF(ISERROR(MATCH(FK$10,$A$11:$A92,0)),INDEX(R_1_Zusätz,MATCH(FK$10,R_1_Zeilen,0)),"")</f>
        <v>2</v>
      </c>
      <c r="FL92" s="1">
        <f ca="1">IF(ISERROR(MATCH(FL$10,$A$11:$A92,0)),INDEX(R_1_Zusätz,MATCH(FL$10,R_1_Zeilen,0)),"")</f>
        <v>3</v>
      </c>
      <c r="FM92" s="1">
        <f ca="1">IF(ISERROR(MATCH(FM$10,$A$11:$A92,0)),INDEX(R_1_Zusätz,MATCH(FM$10,R_1_Zeilen,0)),"")</f>
        <v>3</v>
      </c>
      <c r="FN92" s="1">
        <f ca="1">IF(ISERROR(MATCH(FN$10,$A$11:$A92,0)),INDEX(R_1_Zusätz,MATCH(FN$10,R_1_Zeilen,0)),"")</f>
        <v>3</v>
      </c>
      <c r="FO92" s="1">
        <f ca="1">IF(ISERROR(MATCH(FO$10,$A$11:$A92,0)),INDEX(R_1_Zusätz,MATCH(FO$10,R_1_Zeilen,0)),"")</f>
        <v>3</v>
      </c>
      <c r="FP92" s="1">
        <f ca="1">IF(ISERROR(MATCH(FP$10,$A$11:$A92,0)),INDEX(R_1_Zusätz,MATCH(FP$10,R_1_Zeilen,0)),"")</f>
        <v>3</v>
      </c>
      <c r="FQ92" s="1">
        <f ca="1">IF(ISERROR(MATCH(FQ$10,$A$11:$A92,0)),INDEX(R_1_Zusätz,MATCH(FQ$10,R_1_Zeilen,0)),"")</f>
        <v>4</v>
      </c>
      <c r="FR92" s="1">
        <f ca="1">IF(ISERROR(MATCH(FR$10,$A$11:$A92,0)),INDEX(R_1_Zusätz,MATCH(FR$10,R_1_Zeilen,0)),"")</f>
        <v>2</v>
      </c>
      <c r="FS92" s="1">
        <f ca="1">IF(ISERROR(MATCH(FS$10,$A$11:$A92,0)),INDEX(R_1_Zusätz,MATCH(FS$10,R_1_Zeilen,0)),"")</f>
        <v>3</v>
      </c>
      <c r="FT92" s="1">
        <f ca="1">IF(ISERROR(MATCH(FT$10,$A$11:$A92,0)),INDEX(R_1_Zusätz,MATCH(FT$10,R_1_Zeilen,0)),"")</f>
        <v>3</v>
      </c>
      <c r="FU92" s="1">
        <f ca="1">IF(ISERROR(MATCH(FU$10,$A$11:$A92,0)),INDEX(R_1_Zusätz,MATCH(FU$10,R_1_Zeilen,0)),"")</f>
        <v>3</v>
      </c>
      <c r="FV92" s="1">
        <f ca="1">IF(ISERROR(MATCH(FV$10,$A$11:$A92,0)),INDEX(R_1_Zusätz,MATCH(FV$10,R_1_Zeilen,0)),"")</f>
        <v>3</v>
      </c>
      <c r="FW92" s="1">
        <f ca="1">IF(ISERROR(MATCH(FW$10,$A$11:$A92,0)),INDEX(R_1_Zusätz,MATCH(FW$10,R_1_Zeilen,0)),"")</f>
        <v>2</v>
      </c>
      <c r="FX92" s="1">
        <f ca="1">IF(ISERROR(MATCH(FX$10,$A$11:$A92,0)),INDEX(R_1_Zusätz,MATCH(FX$10,R_1_Zeilen,0)),"")</f>
        <v>4</v>
      </c>
      <c r="FY92" s="1">
        <f ca="1">IF(ISERROR(MATCH(FY$10,$A$11:$A92,0)),INDEX(R_1_Zusätz,MATCH(FY$10,R_1_Zeilen,0)),"")</f>
        <v>3</v>
      </c>
      <c r="FZ92" s="1">
        <f ca="1">IF(ISERROR(MATCH(FZ$10,$A$11:$A92,0)),INDEX(R_1_Zusätz,MATCH(FZ$10,R_1_Zeilen,0)),"")</f>
        <v>1</v>
      </c>
      <c r="GA92" s="1">
        <f ca="1">IF(ISERROR(MATCH(GA$10,$A$11:$A92,0)),INDEX(R_1_Zusätz,MATCH(GA$10,R_1_Zeilen,0)),"")</f>
        <v>1</v>
      </c>
      <c r="GB92" s="1">
        <f ca="1">IF(ISERROR(MATCH(GB$10,$A$11:$A92,0)),INDEX(R_1_Zusätz,MATCH(GB$10,R_1_Zeilen,0)),"")</f>
        <v>1</v>
      </c>
      <c r="GC92" s="1">
        <f ca="1">IF(ISERROR(MATCH(GC$10,$A$11:$A92,0)),INDEX(R_1_Zusätz,MATCH(GC$10,R_1_Zeilen,0)),"")</f>
        <v>2</v>
      </c>
      <c r="GD92" s="1">
        <f ca="1">IF(ISERROR(MATCH(GD$10,$A$11:$A92,0)),INDEX(R_1_Zusätz,MATCH(GD$10,R_1_Zeilen,0)),"")</f>
        <v>3</v>
      </c>
      <c r="GE92" s="1">
        <f ca="1">IF(ISERROR(MATCH(GE$10,$A$11:$A92,0)),INDEX(R_1_Zusätz,MATCH(GE$10,R_1_Zeilen,0)),"")</f>
        <v>1</v>
      </c>
      <c r="GF92" s="1">
        <f ca="1">IF(ISERROR(MATCH(GF$10,$A$11:$A92,0)),INDEX(R_1_Zusätz,MATCH(GF$10,R_1_Zeilen,0)),"")</f>
        <v>1</v>
      </c>
      <c r="GG92" s="1">
        <f ca="1">IF(ISERROR(MATCH(GG$10,$A$11:$A92,0)),INDEX(R_1_Zusätz,MATCH(GG$10,R_1_Zeilen,0)),"")</f>
        <v>1</v>
      </c>
      <c r="GH92" s="1">
        <f ca="1">IF(ISERROR(MATCH(GH$10,$A$11:$A92,0)),INDEX(R_1_Zusätz,MATCH(GH$10,R_1_Zeilen,0)),"")</f>
        <v>1</v>
      </c>
      <c r="GI92" s="1">
        <f ca="1">IF(ISERROR(MATCH(GI$10,$A$11:$A92,0)),INDEX(R_1_Zusätz,MATCH(GI$10,R_1_Zeilen,0)),"")</f>
        <v>1</v>
      </c>
      <c r="GJ92" s="1">
        <f ca="1">IF(ISERROR(MATCH(GJ$10,$A$11:$A92,0)),INDEX(R_1_Zusätz,MATCH(GJ$10,R_1_Zeilen,0)),"")</f>
        <v>1</v>
      </c>
      <c r="GK92" s="1">
        <f ca="1">IF(ISERROR(MATCH(GK$10,$A$11:$A92,0)),INDEX(R_1_Zusätz,MATCH(GK$10,R_1_Zeilen,0)),"")</f>
        <v>1</v>
      </c>
      <c r="GL92" s="1">
        <f ca="1">IF(ISERROR(MATCH(GL$10,$A$11:$A92,0)),INDEX(R_1_Zusätz,MATCH(GL$10,R_1_Zeilen,0)),"")</f>
        <v>1</v>
      </c>
      <c r="GM92" s="1">
        <f ca="1">IF(ISERROR(MATCH(GM$10,$A$11:$A92,0)),INDEX(R_1_Zusätz,MATCH(GM$10,R_1_Zeilen,0)),"")</f>
        <v>1</v>
      </c>
      <c r="GN92" s="1">
        <f ca="1">IF(ISERROR(MATCH(GN$10,$A$11:$A92,0)),INDEX(R_1_Zusätz,MATCH(GN$10,R_1_Zeilen,0)),"")</f>
        <v>1</v>
      </c>
      <c r="GO92" s="1">
        <f ca="1">IF(ISERROR(MATCH(GO$10,$A$11:$A92,0)),INDEX(R_1_Zusätz,MATCH(GO$10,R_1_Zeilen,0)),"")</f>
        <v>1</v>
      </c>
      <c r="GP92" s="1">
        <f ca="1">IF(ISERROR(MATCH(GP$10,$A$11:$A92,0)),INDEX(R_1_Zusätz,MATCH(GP$10,R_1_Zeilen,0)),"")</f>
        <v>1</v>
      </c>
      <c r="GQ92" s="1">
        <f ca="1">IF(ISERROR(MATCH(GQ$10,$A$11:$A92,0)),INDEX(R_1_Zusätz,MATCH(GQ$10,R_1_Zeilen,0)),"")</f>
        <v>2</v>
      </c>
      <c r="GR92" s="1">
        <f ca="1">IF(ISERROR(MATCH(GR$10,$A$11:$A92,0)),INDEX(R_1_Zusätz,MATCH(GR$10,R_1_Zeilen,0)),"")</f>
        <v>1</v>
      </c>
      <c r="GS92" s="1">
        <f ca="1">IF(ISERROR(MATCH(GS$10,$A$11:$A92,0)),INDEX(R_1_Zusätz,MATCH(GS$10,R_1_Zeilen,0)),"")</f>
        <v>1</v>
      </c>
      <c r="GT92" s="1">
        <f ca="1">IF(ISERROR(MATCH(GT$10,$A$11:$A92,0)),INDEX(R_1_Zusätz,MATCH(GT$10,R_1_Zeilen,0)),"")</f>
        <v>4</v>
      </c>
      <c r="GU92" s="1">
        <f ca="1">IF(ISERROR(MATCH(GU$10,$A$11:$A92,0)),INDEX(R_1_Zusätz,MATCH(GU$10,R_1_Zeilen,0)),"")</f>
        <v>2</v>
      </c>
      <c r="GV92" s="1">
        <f ca="1">IF(ISERROR(MATCH(GV$10,$A$11:$A92,0)),INDEX(R_1_Zusätz,MATCH(GV$10,R_1_Zeilen,0)),"")</f>
        <v>3</v>
      </c>
      <c r="GW92" s="1">
        <f ca="1">IF(ISERROR(MATCH(GW$10,$A$11:$A92,0)),INDEX(R_1_Zusätz,MATCH(GW$10,R_1_Zeilen,0)),"")</f>
        <v>2</v>
      </c>
      <c r="GX92" s="1">
        <f ca="1">IF(ISERROR(MATCH(GX$10,$A$11:$A92,0)),INDEX(R_1_Zusätz,MATCH(GX$10,R_1_Zeilen,0)),"")</f>
        <v>1</v>
      </c>
      <c r="GY92" s="1">
        <f ca="1">IF(ISERROR(MATCH(GY$10,$A$11:$A92,0)),INDEX(R_1_Zusätz,MATCH(GY$10,R_1_Zeilen,0)),"")</f>
        <v>1</v>
      </c>
      <c r="GZ92" s="1">
        <f ca="1">IF(ISERROR(MATCH(GZ$10,$A$11:$A92,0)),INDEX(R_1_Zusätz,MATCH(GZ$10,R_1_Zeilen,0)),"")</f>
        <v>1</v>
      </c>
      <c r="HA92" s="1">
        <f ca="1">IF(ISERROR(MATCH(HA$10,$A$11:$A92,0)),INDEX(R_1_Zusätz,MATCH(HA$10,R_1_Zeilen,0)),"")</f>
        <v>2</v>
      </c>
    </row>
    <row r="93" spans="1:209">
      <c r="A93" s="1" t="str">
        <f ca="1">INDEX(R_2_Spalten,1,MATCH($B92,INDIRECT("'R_2'!$C"&amp;ROW(92:92)&amp;":"&amp;ADDRESS(ROW(92:92),COUNTA(BASIS_Produkt)+2)),0))</f>
        <v>357HH</v>
      </c>
      <c r="B93" s="1">
        <f t="shared" ca="1" si="5"/>
        <v>1</v>
      </c>
      <c r="C93" s="1" t="str">
        <f ca="1">IF(ISERROR(MATCH(C$10,$A$11:$A93,0)),INDEX(R_1_Zusätz,MATCH(C$10,R_1_Zeilen,0)),"")</f>
        <v/>
      </c>
      <c r="D93" s="1" t="str">
        <f ca="1">IF(ISERROR(MATCH(D$10,$A$11:$A93,0)),INDEX(R_1_Zusätz,MATCH(D$10,R_1_Zeilen,0)),"")</f>
        <v/>
      </c>
      <c r="E93" s="1">
        <f ca="1">IF(ISERROR(MATCH(E$10,$A$11:$A93,0)),INDEX(R_1_Zusätz,MATCH(E$10,R_1_Zeilen,0)),"")</f>
        <v>2</v>
      </c>
      <c r="F93" s="1">
        <f ca="1">IF(ISERROR(MATCH(F$10,$A$11:$A93,0)),INDEX(R_1_Zusätz,MATCH(F$10,R_1_Zeilen,0)),"")</f>
        <v>2</v>
      </c>
      <c r="G93" s="1">
        <f ca="1">IF(ISERROR(MATCH(G$10,$A$11:$A93,0)),INDEX(R_1_Zusätz,MATCH(G$10,R_1_Zeilen,0)),"")</f>
        <v>2</v>
      </c>
      <c r="H93" s="1">
        <f ca="1">IF(ISERROR(MATCH(H$10,$A$11:$A93,0)),INDEX(R_1_Zusätz,MATCH(H$10,R_1_Zeilen,0)),"")</f>
        <v>3</v>
      </c>
      <c r="I93" s="1" t="str">
        <f ca="1">IF(ISERROR(MATCH(I$10,$A$11:$A93,0)),INDEX(R_1_Zusätz,MATCH(I$10,R_1_Zeilen,0)),"")</f>
        <v/>
      </c>
      <c r="J93" s="1" t="str">
        <f ca="1">IF(ISERROR(MATCH(J$10,$A$11:$A93,0)),INDEX(R_1_Zusätz,MATCH(J$10,R_1_Zeilen,0)),"")</f>
        <v/>
      </c>
      <c r="K93" s="1" t="str">
        <f ca="1">IF(ISERROR(MATCH(K$10,$A$11:$A93,0)),INDEX(R_1_Zusätz,MATCH(K$10,R_1_Zeilen,0)),"")</f>
        <v/>
      </c>
      <c r="L93" s="1" t="str">
        <f ca="1">IF(ISERROR(MATCH(L$10,$A$11:$A93,0)),INDEX(R_1_Zusätz,MATCH(L$10,R_1_Zeilen,0)),"")</f>
        <v/>
      </c>
      <c r="M93" s="1">
        <f ca="1">IF(ISERROR(MATCH(M$10,$A$11:$A93,0)),INDEX(R_1_Zusätz,MATCH(M$10,R_1_Zeilen,0)),"")</f>
        <v>2</v>
      </c>
      <c r="N93" s="1">
        <f ca="1">IF(ISERROR(MATCH(N$10,$A$11:$A93,0)),INDEX(R_1_Zusätz,MATCH(N$10,R_1_Zeilen,0)),"")</f>
        <v>2</v>
      </c>
      <c r="O93" s="1" t="str">
        <f ca="1">IF(ISERROR(MATCH(O$10,$A$11:$A93,0)),INDEX(R_1_Zusätz,MATCH(O$10,R_1_Zeilen,0)),"")</f>
        <v/>
      </c>
      <c r="P93" s="1">
        <f ca="1">IF(ISERROR(MATCH(P$10,$A$11:$A93,0)),INDEX(R_1_Zusätz,MATCH(P$10,R_1_Zeilen,0)),"")</f>
        <v>2</v>
      </c>
      <c r="Q93" s="1" t="str">
        <f ca="1">IF(ISERROR(MATCH(Q$10,$A$11:$A93,0)),INDEX(R_1_Zusätz,MATCH(Q$10,R_1_Zeilen,0)),"")</f>
        <v/>
      </c>
      <c r="R93" s="1" t="str">
        <f ca="1">IF(ISERROR(MATCH(R$10,$A$11:$A93,0)),INDEX(R_1_Zusätz,MATCH(R$10,R_1_Zeilen,0)),"")</f>
        <v/>
      </c>
      <c r="S93" s="1">
        <f ca="1">IF(ISERROR(MATCH(S$10,$A$11:$A93,0)),INDEX(R_1_Zusätz,MATCH(S$10,R_1_Zeilen,0)),"")</f>
        <v>2</v>
      </c>
      <c r="T93" s="1">
        <f ca="1">IF(ISERROR(MATCH(T$10,$A$11:$A93,0)),INDEX(R_1_Zusätz,MATCH(T$10,R_1_Zeilen,0)),"")</f>
        <v>2</v>
      </c>
      <c r="U93" s="1">
        <f ca="1">IF(ISERROR(MATCH(U$10,$A$11:$A93,0)),INDEX(R_1_Zusätz,MATCH(U$10,R_1_Zeilen,0)),"")</f>
        <v>2</v>
      </c>
      <c r="V93" s="1">
        <f ca="1">IF(ISERROR(MATCH(V$10,$A$11:$A93,0)),INDEX(R_1_Zusätz,MATCH(V$10,R_1_Zeilen,0)),"")</f>
        <v>2</v>
      </c>
      <c r="W93" s="1">
        <f ca="1">IF(ISERROR(MATCH(W$10,$A$11:$A93,0)),INDEX(R_1_Zusätz,MATCH(W$10,R_1_Zeilen,0)),"")</f>
        <v>2</v>
      </c>
      <c r="X93" s="1">
        <f ca="1">IF(ISERROR(MATCH(X$10,$A$11:$A93,0)),INDEX(R_1_Zusätz,MATCH(X$10,R_1_Zeilen,0)),"")</f>
        <v>2</v>
      </c>
      <c r="Y93" s="1">
        <f ca="1">IF(ISERROR(MATCH(Y$10,$A$11:$A93,0)),INDEX(R_1_Zusätz,MATCH(Y$10,R_1_Zeilen,0)),"")</f>
        <v>2</v>
      </c>
      <c r="Z93" s="1" t="str">
        <f ca="1">IF(ISERROR(MATCH(Z$10,$A$11:$A93,0)),INDEX(R_1_Zusätz,MATCH(Z$10,R_1_Zeilen,0)),"")</f>
        <v/>
      </c>
      <c r="AA93" s="1">
        <f ca="1">IF(ISERROR(MATCH(AA$10,$A$11:$A93,0)),INDEX(R_1_Zusätz,MATCH(AA$10,R_1_Zeilen,0)),"")</f>
        <v>2</v>
      </c>
      <c r="AB93" s="1" t="str">
        <f ca="1">IF(ISERROR(MATCH(AB$10,$A$11:$A93,0)),INDEX(R_1_Zusätz,MATCH(AB$10,R_1_Zeilen,0)),"")</f>
        <v/>
      </c>
      <c r="AC93" s="1">
        <f ca="1">IF(ISERROR(MATCH(AC$10,$A$11:$A93,0)),INDEX(R_1_Zusätz,MATCH(AC$10,R_1_Zeilen,0)),"")</f>
        <v>2</v>
      </c>
      <c r="AD93" s="1">
        <f ca="1">IF(ISERROR(MATCH(AD$10,$A$11:$A93,0)),INDEX(R_1_Zusätz,MATCH(AD$10,R_1_Zeilen,0)),"")</f>
        <v>2</v>
      </c>
      <c r="AE93" s="1">
        <f ca="1">IF(ISERROR(MATCH(AE$10,$A$11:$A93,0)),INDEX(R_1_Zusätz,MATCH(AE$10,R_1_Zeilen,0)),"")</f>
        <v>2</v>
      </c>
      <c r="AF93" s="1" t="str">
        <f ca="1">IF(ISERROR(MATCH(AF$10,$A$11:$A93,0)),INDEX(R_1_Zusätz,MATCH(AF$10,R_1_Zeilen,0)),"")</f>
        <v/>
      </c>
      <c r="AG93" s="1" t="str">
        <f ca="1">IF(ISERROR(MATCH(AG$10,$A$11:$A93,0)),INDEX(R_1_Zusätz,MATCH(AG$10,R_1_Zeilen,0)),"")</f>
        <v/>
      </c>
      <c r="AH93" s="1" t="str">
        <f ca="1">IF(ISERROR(MATCH(AH$10,$A$11:$A93,0)),INDEX(R_1_Zusätz,MATCH(AH$10,R_1_Zeilen,0)),"")</f>
        <v/>
      </c>
      <c r="AI93" s="1" t="str">
        <f ca="1">IF(ISERROR(MATCH(AI$10,$A$11:$A93,0)),INDEX(R_1_Zusätz,MATCH(AI$10,R_1_Zeilen,0)),"")</f>
        <v/>
      </c>
      <c r="AJ93" s="1" t="str">
        <f ca="1">IF(ISERROR(MATCH(AJ$10,$A$11:$A93,0)),INDEX(R_1_Zusätz,MATCH(AJ$10,R_1_Zeilen,0)),"")</f>
        <v/>
      </c>
      <c r="AK93" s="1" t="str">
        <f ca="1">IF(ISERROR(MATCH(AK$10,$A$11:$A93,0)),INDEX(R_1_Zusätz,MATCH(AK$10,R_1_Zeilen,0)),"")</f>
        <v/>
      </c>
      <c r="AL93" s="1" t="str">
        <f ca="1">IF(ISERROR(MATCH(AL$10,$A$11:$A93,0)),INDEX(R_1_Zusätz,MATCH(AL$10,R_1_Zeilen,0)),"")</f>
        <v/>
      </c>
      <c r="AM93" s="1" t="str">
        <f ca="1">IF(ISERROR(MATCH(AM$10,$A$11:$A93,0)),INDEX(R_1_Zusätz,MATCH(AM$10,R_1_Zeilen,0)),"")</f>
        <v/>
      </c>
      <c r="AN93" s="1" t="str">
        <f ca="1">IF(ISERROR(MATCH(AN$10,$A$11:$A93,0)),INDEX(R_1_Zusätz,MATCH(AN$10,R_1_Zeilen,0)),"")</f>
        <v/>
      </c>
      <c r="AO93" s="1">
        <f ca="1">IF(ISERROR(MATCH(AO$10,$A$11:$A93,0)),INDEX(R_1_Zusätz,MATCH(AO$10,R_1_Zeilen,0)),"")</f>
        <v>2</v>
      </c>
      <c r="AP93" s="1" t="str">
        <f ca="1">IF(ISERROR(MATCH(AP$10,$A$11:$A93,0)),INDEX(R_1_Zusätz,MATCH(AP$10,R_1_Zeilen,0)),"")</f>
        <v/>
      </c>
      <c r="AQ93" s="1">
        <f ca="1">IF(ISERROR(MATCH(AQ$10,$A$11:$A93,0)),INDEX(R_1_Zusätz,MATCH(AQ$10,R_1_Zeilen,0)),"")</f>
        <v>2</v>
      </c>
      <c r="AR93" s="1" t="str">
        <f ca="1">IF(ISERROR(MATCH(AR$10,$A$11:$A93,0)),INDEX(R_1_Zusätz,MATCH(AR$10,R_1_Zeilen,0)),"")</f>
        <v/>
      </c>
      <c r="AS93" s="1" t="str">
        <f ca="1">IF(ISERROR(MATCH(AS$10,$A$11:$A93,0)),INDEX(R_1_Zusätz,MATCH(AS$10,R_1_Zeilen,0)),"")</f>
        <v/>
      </c>
      <c r="AT93" s="1" t="str">
        <f ca="1">IF(ISERROR(MATCH(AT$10,$A$11:$A93,0)),INDEX(R_1_Zusätz,MATCH(AT$10,R_1_Zeilen,0)),"")</f>
        <v/>
      </c>
      <c r="AU93" s="1" t="str">
        <f ca="1">IF(ISERROR(MATCH(AU$10,$A$11:$A93,0)),INDEX(R_1_Zusätz,MATCH(AU$10,R_1_Zeilen,0)),"")</f>
        <v/>
      </c>
      <c r="AV93" s="1" t="str">
        <f ca="1">IF(ISERROR(MATCH(AV$10,$A$11:$A93,0)),INDEX(R_1_Zusätz,MATCH(AV$10,R_1_Zeilen,0)),"")</f>
        <v/>
      </c>
      <c r="AW93" s="1">
        <f ca="1">IF(ISERROR(MATCH(AW$10,$A$11:$A93,0)),INDEX(R_1_Zusätz,MATCH(AW$10,R_1_Zeilen,0)),"")</f>
        <v>2</v>
      </c>
      <c r="AX93" s="1">
        <f ca="1">IF(ISERROR(MATCH(AX$10,$A$11:$A93,0)),INDEX(R_1_Zusätz,MATCH(AX$10,R_1_Zeilen,0)),"")</f>
        <v>2</v>
      </c>
      <c r="AY93" s="1">
        <f ca="1">IF(ISERROR(MATCH(AY$10,$A$11:$A93,0)),INDEX(R_1_Zusätz,MATCH(AY$10,R_1_Zeilen,0)),"")</f>
        <v>2</v>
      </c>
      <c r="AZ93" s="1">
        <f ca="1">IF(ISERROR(MATCH(AZ$10,$A$11:$A93,0)),INDEX(R_1_Zusätz,MATCH(AZ$10,R_1_Zeilen,0)),"")</f>
        <v>2</v>
      </c>
      <c r="BA93" s="1">
        <f ca="1">IF(ISERROR(MATCH(BA$10,$A$11:$A93,0)),INDEX(R_1_Zusätz,MATCH(BA$10,R_1_Zeilen,0)),"")</f>
        <v>2</v>
      </c>
      <c r="BB93" s="1">
        <f ca="1">IF(ISERROR(MATCH(BB$10,$A$11:$A93,0)),INDEX(R_1_Zusätz,MATCH(BB$10,R_1_Zeilen,0)),"")</f>
        <v>2</v>
      </c>
      <c r="BC93" s="1">
        <f ca="1">IF(ISERROR(MATCH(BC$10,$A$11:$A93,0)),INDEX(R_1_Zusätz,MATCH(BC$10,R_1_Zeilen,0)),"")</f>
        <v>2</v>
      </c>
      <c r="BD93" s="1">
        <f ca="1">IF(ISERROR(MATCH(BD$10,$A$11:$A93,0)),INDEX(R_1_Zusätz,MATCH(BD$10,R_1_Zeilen,0)),"")</f>
        <v>2</v>
      </c>
      <c r="BE93" s="1">
        <f ca="1">IF(ISERROR(MATCH(BE$10,$A$11:$A93,0)),INDEX(R_1_Zusätz,MATCH(BE$10,R_1_Zeilen,0)),"")</f>
        <v>2</v>
      </c>
      <c r="BF93" s="1">
        <f ca="1">IF(ISERROR(MATCH(BF$10,$A$11:$A93,0)),INDEX(R_1_Zusätz,MATCH(BF$10,R_1_Zeilen,0)),"")</f>
        <v>2</v>
      </c>
      <c r="BG93" s="1" t="str">
        <f ca="1">IF(ISERROR(MATCH(BG$10,$A$11:$A93,0)),INDEX(R_1_Zusätz,MATCH(BG$10,R_1_Zeilen,0)),"")</f>
        <v/>
      </c>
      <c r="BH93" s="1">
        <f ca="1">IF(ISERROR(MATCH(BH$10,$A$11:$A93,0)),INDEX(R_1_Zusätz,MATCH(BH$10,R_1_Zeilen,0)),"")</f>
        <v>3</v>
      </c>
      <c r="BI93" s="1" t="str">
        <f ca="1">IF(ISERROR(MATCH(BI$10,$A$11:$A93,0)),INDEX(R_1_Zusätz,MATCH(BI$10,R_1_Zeilen,0)),"")</f>
        <v/>
      </c>
      <c r="BJ93" s="1" t="str">
        <f ca="1">IF(ISERROR(MATCH(BJ$10,$A$11:$A93,0)),INDEX(R_1_Zusätz,MATCH(BJ$10,R_1_Zeilen,0)),"")</f>
        <v/>
      </c>
      <c r="BK93" s="1">
        <f ca="1">IF(ISERROR(MATCH(BK$10,$A$11:$A93,0)),INDEX(R_1_Zusätz,MATCH(BK$10,R_1_Zeilen,0)),"")</f>
        <v>3</v>
      </c>
      <c r="BL93" s="1">
        <f ca="1">IF(ISERROR(MATCH(BL$10,$A$11:$A93,0)),INDEX(R_1_Zusätz,MATCH(BL$10,R_1_Zeilen,0)),"")</f>
        <v>3</v>
      </c>
      <c r="BM93" s="1">
        <f ca="1">IF(ISERROR(MATCH(BM$10,$A$11:$A93,0)),INDEX(R_1_Zusätz,MATCH(BM$10,R_1_Zeilen,0)),"")</f>
        <v>3</v>
      </c>
      <c r="BN93" s="1">
        <f ca="1">IF(ISERROR(MATCH(BN$10,$A$11:$A93,0)),INDEX(R_1_Zusätz,MATCH(BN$10,R_1_Zeilen,0)),"")</f>
        <v>3</v>
      </c>
      <c r="BO93" s="1">
        <f ca="1">IF(ISERROR(MATCH(BO$10,$A$11:$A93,0)),INDEX(R_1_Zusätz,MATCH(BO$10,R_1_Zeilen,0)),"")</f>
        <v>2</v>
      </c>
      <c r="BP93" s="1">
        <f ca="1">IF(ISERROR(MATCH(BP$10,$A$11:$A93,0)),INDEX(R_1_Zusätz,MATCH(BP$10,R_1_Zeilen,0)),"")</f>
        <v>3</v>
      </c>
      <c r="BQ93" s="1">
        <f ca="1">IF(ISERROR(MATCH(BQ$10,$A$11:$A93,0)),INDEX(R_1_Zusätz,MATCH(BQ$10,R_1_Zeilen,0)),"")</f>
        <v>2</v>
      </c>
      <c r="BR93" s="1">
        <f ca="1">IF(ISERROR(MATCH(BR$10,$A$11:$A93,0)),INDEX(R_1_Zusätz,MATCH(BR$10,R_1_Zeilen,0)),"")</f>
        <v>3</v>
      </c>
      <c r="BS93" s="1">
        <f ca="1">IF(ISERROR(MATCH(BS$10,$A$11:$A93,0)),INDEX(R_1_Zusätz,MATCH(BS$10,R_1_Zeilen,0)),"")</f>
        <v>4</v>
      </c>
      <c r="BT93" s="1">
        <f ca="1">IF(ISERROR(MATCH(BT$10,$A$11:$A93,0)),INDEX(R_1_Zusätz,MATCH(BT$10,R_1_Zeilen,0)),"")</f>
        <v>4</v>
      </c>
      <c r="BU93" s="1">
        <f ca="1">IF(ISERROR(MATCH(BU$10,$A$11:$A93,0)),INDEX(R_1_Zusätz,MATCH(BU$10,R_1_Zeilen,0)),"")</f>
        <v>2</v>
      </c>
      <c r="BV93" s="1" t="str">
        <f ca="1">IF(ISERROR(MATCH(BV$10,$A$11:$A93,0)),INDEX(R_1_Zusätz,MATCH(BV$10,R_1_Zeilen,0)),"")</f>
        <v/>
      </c>
      <c r="BW93" s="1" t="str">
        <f ca="1">IF(ISERROR(MATCH(BW$10,$A$11:$A93,0)),INDEX(R_1_Zusätz,MATCH(BW$10,R_1_Zeilen,0)),"")</f>
        <v/>
      </c>
      <c r="BX93" s="1">
        <f ca="1">IF(ISERROR(MATCH(BX$10,$A$11:$A93,0)),INDEX(R_1_Zusätz,MATCH(BX$10,R_1_Zeilen,0)),"")</f>
        <v>2</v>
      </c>
      <c r="BY93" s="1">
        <f ca="1">IF(ISERROR(MATCH(BY$10,$A$11:$A93,0)),INDEX(R_1_Zusätz,MATCH(BY$10,R_1_Zeilen,0)),"")</f>
        <v>4</v>
      </c>
      <c r="BZ93" s="1" t="str">
        <f ca="1">IF(ISERROR(MATCH(BZ$10,$A$11:$A93,0)),INDEX(R_1_Zusätz,MATCH(BZ$10,R_1_Zeilen,0)),"")</f>
        <v/>
      </c>
      <c r="CA93" s="1">
        <f ca="1">IF(ISERROR(MATCH(CA$10,$A$11:$A93,0)),INDEX(R_1_Zusätz,MATCH(CA$10,R_1_Zeilen,0)),"")</f>
        <v>4</v>
      </c>
      <c r="CB93" s="1">
        <f ca="1">IF(ISERROR(MATCH(CB$10,$A$11:$A93,0)),INDEX(R_1_Zusätz,MATCH(CB$10,R_1_Zeilen,0)),"")</f>
        <v>5</v>
      </c>
      <c r="CC93" s="1" t="str">
        <f ca="1">IF(ISERROR(MATCH(CC$10,$A$11:$A93,0)),INDEX(R_1_Zusätz,MATCH(CC$10,R_1_Zeilen,0)),"")</f>
        <v/>
      </c>
      <c r="CD93" s="1" t="str">
        <f ca="1">IF(ISERROR(MATCH(CD$10,$A$11:$A93,0)),INDEX(R_1_Zusätz,MATCH(CD$10,R_1_Zeilen,0)),"")</f>
        <v/>
      </c>
      <c r="CE93" s="1" t="str">
        <f ca="1">IF(ISERROR(MATCH(CE$10,$A$11:$A93,0)),INDEX(R_1_Zusätz,MATCH(CE$10,R_1_Zeilen,0)),"")</f>
        <v/>
      </c>
      <c r="CF93" s="1">
        <f ca="1">IF(ISERROR(MATCH(CF$10,$A$11:$A93,0)),INDEX(R_1_Zusätz,MATCH(CF$10,R_1_Zeilen,0)),"")</f>
        <v>2</v>
      </c>
      <c r="CG93" s="1" t="str">
        <f ca="1">IF(ISERROR(MATCH(CG$10,$A$11:$A93,0)),INDEX(R_1_Zusätz,MATCH(CG$10,R_1_Zeilen,0)),"")</f>
        <v/>
      </c>
      <c r="CH93" s="1" t="str">
        <f ca="1">IF(ISERROR(MATCH(CH$10,$A$11:$A93,0)),INDEX(R_1_Zusätz,MATCH(CH$10,R_1_Zeilen,0)),"")</f>
        <v/>
      </c>
      <c r="CI93" s="1" t="str">
        <f ca="1">IF(ISERROR(MATCH(CI$10,$A$11:$A93,0)),INDEX(R_1_Zusätz,MATCH(CI$10,R_1_Zeilen,0)),"")</f>
        <v/>
      </c>
      <c r="CJ93" s="1">
        <f ca="1">IF(ISERROR(MATCH(CJ$10,$A$11:$A93,0)),INDEX(R_1_Zusätz,MATCH(CJ$10,R_1_Zeilen,0)),"")</f>
        <v>2</v>
      </c>
      <c r="CK93" s="1" t="str">
        <f ca="1">IF(ISERROR(MATCH(CK$10,$A$11:$A93,0)),INDEX(R_1_Zusätz,MATCH(CK$10,R_1_Zeilen,0)),"")</f>
        <v/>
      </c>
      <c r="CL93" s="1" t="str">
        <f ca="1">IF(ISERROR(MATCH(CL$10,$A$11:$A93,0)),INDEX(R_1_Zusätz,MATCH(CL$10,R_1_Zeilen,0)),"")</f>
        <v/>
      </c>
      <c r="CM93" s="1" t="str">
        <f ca="1">IF(ISERROR(MATCH(CM$10,$A$11:$A93,0)),INDEX(R_1_Zusätz,MATCH(CM$10,R_1_Zeilen,0)),"")</f>
        <v/>
      </c>
      <c r="CN93" s="1" t="str">
        <f ca="1">IF(ISERROR(MATCH(CN$10,$A$11:$A93,0)),INDEX(R_1_Zusätz,MATCH(CN$10,R_1_Zeilen,0)),"")</f>
        <v/>
      </c>
      <c r="CO93" s="1" t="str">
        <f ca="1">IF(ISERROR(MATCH(CO$10,$A$11:$A93,0)),INDEX(R_1_Zusätz,MATCH(CO$10,R_1_Zeilen,0)),"")</f>
        <v/>
      </c>
      <c r="CP93" s="1">
        <f ca="1">IF(ISERROR(MATCH(CP$10,$A$11:$A93,0)),INDEX(R_1_Zusätz,MATCH(CP$10,R_1_Zeilen,0)),"")</f>
        <v>2</v>
      </c>
      <c r="CQ93" s="1">
        <f ca="1">IF(ISERROR(MATCH(CQ$10,$A$11:$A93,0)),INDEX(R_1_Zusätz,MATCH(CQ$10,R_1_Zeilen,0)),"")</f>
        <v>2</v>
      </c>
      <c r="CR93" s="1">
        <f ca="1">IF(ISERROR(MATCH(CR$10,$A$11:$A93,0)),INDEX(R_1_Zusätz,MATCH(CR$10,R_1_Zeilen,0)),"")</f>
        <v>3</v>
      </c>
      <c r="CS93" s="1">
        <f ca="1">IF(ISERROR(MATCH(CS$10,$A$11:$A93,0)),INDEX(R_1_Zusätz,MATCH(CS$10,R_1_Zeilen,0)),"")</f>
        <v>2</v>
      </c>
      <c r="CT93" s="1">
        <f ca="1">IF(ISERROR(MATCH(CT$10,$A$11:$A93,0)),INDEX(R_1_Zusätz,MATCH(CT$10,R_1_Zeilen,0)),"")</f>
        <v>3</v>
      </c>
      <c r="CU93" s="1">
        <f ca="1">IF(ISERROR(MATCH(CU$10,$A$11:$A93,0)),INDEX(R_1_Zusätz,MATCH(CU$10,R_1_Zeilen,0)),"")</f>
        <v>2</v>
      </c>
      <c r="CV93" s="1">
        <f ca="1">IF(ISERROR(MATCH(CV$10,$A$11:$A93,0)),INDEX(R_1_Zusätz,MATCH(CV$10,R_1_Zeilen,0)),"")</f>
        <v>2</v>
      </c>
      <c r="CW93" s="1">
        <f ca="1">IF(ISERROR(MATCH(CW$10,$A$11:$A93,0)),INDEX(R_1_Zusätz,MATCH(CW$10,R_1_Zeilen,0)),"")</f>
        <v>2</v>
      </c>
      <c r="CX93" s="1" t="str">
        <f ca="1">IF(ISERROR(MATCH(CX$10,$A$11:$A93,0)),INDEX(R_1_Zusätz,MATCH(CX$10,R_1_Zeilen,0)),"")</f>
        <v/>
      </c>
      <c r="CY93" s="1" t="str">
        <f ca="1">IF(ISERROR(MATCH(CY$10,$A$11:$A93,0)),INDEX(R_1_Zusätz,MATCH(CY$10,R_1_Zeilen,0)),"")</f>
        <v/>
      </c>
      <c r="CZ93" s="1">
        <f ca="1">IF(ISERROR(MATCH(CZ$10,$A$11:$A93,0)),INDEX(R_1_Zusätz,MATCH(CZ$10,R_1_Zeilen,0)),"")</f>
        <v>2</v>
      </c>
      <c r="DA93" s="1">
        <f ca="1">IF(ISERROR(MATCH(DA$10,$A$11:$A93,0)),INDEX(R_1_Zusätz,MATCH(DA$10,R_1_Zeilen,0)),"")</f>
        <v>2</v>
      </c>
      <c r="DB93" s="1">
        <f ca="1">IF(ISERROR(MATCH(DB$10,$A$11:$A93,0)),INDEX(R_1_Zusätz,MATCH(DB$10,R_1_Zeilen,0)),"")</f>
        <v>2</v>
      </c>
      <c r="DC93" s="1">
        <f ca="1">IF(ISERROR(MATCH(DC$10,$A$11:$A93,0)),INDEX(R_1_Zusätz,MATCH(DC$10,R_1_Zeilen,0)),"")</f>
        <v>2</v>
      </c>
      <c r="DD93" s="1">
        <f ca="1">IF(ISERROR(MATCH(DD$10,$A$11:$A93,0)),INDEX(R_1_Zusätz,MATCH(DD$10,R_1_Zeilen,0)),"")</f>
        <v>2</v>
      </c>
      <c r="DE93" s="1">
        <f ca="1">IF(ISERROR(MATCH(DE$10,$A$11:$A93,0)),INDEX(R_1_Zusätz,MATCH(DE$10,R_1_Zeilen,0)),"")</f>
        <v>2</v>
      </c>
      <c r="DF93" s="1" t="str">
        <f ca="1">IF(ISERROR(MATCH(DF$10,$A$11:$A93,0)),INDEX(R_1_Zusätz,MATCH(DF$10,R_1_Zeilen,0)),"")</f>
        <v/>
      </c>
      <c r="DG93" s="1" t="str">
        <f ca="1">IF(ISERROR(MATCH(DG$10,$A$11:$A93,0)),INDEX(R_1_Zusätz,MATCH(DG$10,R_1_Zeilen,0)),"")</f>
        <v/>
      </c>
      <c r="DH93" s="1" t="str">
        <f ca="1">IF(ISERROR(MATCH(DH$10,$A$11:$A93,0)),INDEX(R_1_Zusätz,MATCH(DH$10,R_1_Zeilen,0)),"")</f>
        <v/>
      </c>
      <c r="DI93" s="1" t="str">
        <f ca="1">IF(ISERROR(MATCH(DI$10,$A$11:$A93,0)),INDEX(R_1_Zusätz,MATCH(DI$10,R_1_Zeilen,0)),"")</f>
        <v/>
      </c>
      <c r="DJ93" s="1" t="str">
        <f ca="1">IF(ISERROR(MATCH(DJ$10,$A$11:$A93,0)),INDEX(R_1_Zusätz,MATCH(DJ$10,R_1_Zeilen,0)),"")</f>
        <v/>
      </c>
      <c r="DK93" s="1" t="str">
        <f ca="1">IF(ISERROR(MATCH(DK$10,$A$11:$A93,0)),INDEX(R_1_Zusätz,MATCH(DK$10,R_1_Zeilen,0)),"")</f>
        <v/>
      </c>
      <c r="DL93" s="1" t="str">
        <f ca="1">IF(ISERROR(MATCH(DL$10,$A$11:$A93,0)),INDEX(R_1_Zusätz,MATCH(DL$10,R_1_Zeilen,0)),"")</f>
        <v/>
      </c>
      <c r="DM93" s="1">
        <f ca="1">IF(ISERROR(MATCH(DM$10,$A$11:$A93,0)),INDEX(R_1_Zusätz,MATCH(DM$10,R_1_Zeilen,0)),"")</f>
        <v>2</v>
      </c>
      <c r="DN93" s="1">
        <f ca="1">IF(ISERROR(MATCH(DN$10,$A$11:$A93,0)),INDEX(R_1_Zusätz,MATCH(DN$10,R_1_Zeilen,0)),"")</f>
        <v>2</v>
      </c>
      <c r="DO93" s="1">
        <f ca="1">IF(ISERROR(MATCH(DO$10,$A$11:$A93,0)),INDEX(R_1_Zusätz,MATCH(DO$10,R_1_Zeilen,0)),"")</f>
        <v>2</v>
      </c>
      <c r="DP93" s="1">
        <f ca="1">IF(ISERROR(MATCH(DP$10,$A$11:$A93,0)),INDEX(R_1_Zusätz,MATCH(DP$10,R_1_Zeilen,0)),"")</f>
        <v>2</v>
      </c>
      <c r="DQ93" s="1">
        <f ca="1">IF(ISERROR(MATCH(DQ$10,$A$11:$A93,0)),INDEX(R_1_Zusätz,MATCH(DQ$10,R_1_Zeilen,0)),"")</f>
        <v>2</v>
      </c>
      <c r="DR93" s="1">
        <f ca="1">IF(ISERROR(MATCH(DR$10,$A$11:$A93,0)),INDEX(R_1_Zusätz,MATCH(DR$10,R_1_Zeilen,0)),"")</f>
        <v>3</v>
      </c>
      <c r="DS93" s="1" t="str">
        <f ca="1">IF(ISERROR(MATCH(DS$10,$A$11:$A93,0)),INDEX(R_1_Zusätz,MATCH(DS$10,R_1_Zeilen,0)),"")</f>
        <v/>
      </c>
      <c r="DT93" s="1" t="str">
        <f ca="1">IF(ISERROR(MATCH(DT$10,$A$11:$A93,0)),INDEX(R_1_Zusätz,MATCH(DT$10,R_1_Zeilen,0)),"")</f>
        <v/>
      </c>
      <c r="DU93" s="1" t="str">
        <f ca="1">IF(ISERROR(MATCH(DU$10,$A$11:$A93,0)),INDEX(R_1_Zusätz,MATCH(DU$10,R_1_Zeilen,0)),"")</f>
        <v/>
      </c>
      <c r="DV93" s="1" t="str">
        <f ca="1">IF(ISERROR(MATCH(DV$10,$A$11:$A93,0)),INDEX(R_1_Zusätz,MATCH(DV$10,R_1_Zeilen,0)),"")</f>
        <v/>
      </c>
      <c r="DW93" s="1" t="str">
        <f ca="1">IF(ISERROR(MATCH(DW$10,$A$11:$A93,0)),INDEX(R_1_Zusätz,MATCH(DW$10,R_1_Zeilen,0)),"")</f>
        <v/>
      </c>
      <c r="DX93" s="1" t="str">
        <f ca="1">IF(ISERROR(MATCH(DX$10,$A$11:$A93,0)),INDEX(R_1_Zusätz,MATCH(DX$10,R_1_Zeilen,0)),"")</f>
        <v/>
      </c>
      <c r="DY93" s="1" t="str">
        <f ca="1">IF(ISERROR(MATCH(DY$10,$A$11:$A93,0)),INDEX(R_1_Zusätz,MATCH(DY$10,R_1_Zeilen,0)),"")</f>
        <v/>
      </c>
      <c r="DZ93" s="1" t="str">
        <f ca="1">IF(ISERROR(MATCH(DZ$10,$A$11:$A93,0)),INDEX(R_1_Zusätz,MATCH(DZ$10,R_1_Zeilen,0)),"")</f>
        <v/>
      </c>
      <c r="EA93" s="1" t="str">
        <f ca="1">IF(ISERROR(MATCH(EA$10,$A$11:$A93,0)),INDEX(R_1_Zusätz,MATCH(EA$10,R_1_Zeilen,0)),"")</f>
        <v/>
      </c>
      <c r="EB93" s="1" t="str">
        <f ca="1">IF(ISERROR(MATCH(EB$10,$A$11:$A93,0)),INDEX(R_1_Zusätz,MATCH(EB$10,R_1_Zeilen,0)),"")</f>
        <v/>
      </c>
      <c r="EC93" s="1" t="str">
        <f ca="1">IF(ISERROR(MATCH(EC$10,$A$11:$A93,0)),INDEX(R_1_Zusätz,MATCH(EC$10,R_1_Zeilen,0)),"")</f>
        <v/>
      </c>
      <c r="ED93" s="1" t="str">
        <f ca="1">IF(ISERROR(MATCH(ED$10,$A$11:$A93,0)),INDEX(R_1_Zusätz,MATCH(ED$10,R_1_Zeilen,0)),"")</f>
        <v/>
      </c>
      <c r="EE93" s="1" t="str">
        <f ca="1">IF(ISERROR(MATCH(EE$10,$A$11:$A93,0)),INDEX(R_1_Zusätz,MATCH(EE$10,R_1_Zeilen,0)),"")</f>
        <v/>
      </c>
      <c r="EF93" s="1" t="str">
        <f ca="1">IF(ISERROR(MATCH(EF$10,$A$11:$A93,0)),INDEX(R_1_Zusätz,MATCH(EF$10,R_1_Zeilen,0)),"")</f>
        <v/>
      </c>
      <c r="EG93" s="1" t="str">
        <f ca="1">IF(ISERROR(MATCH(EG$10,$A$11:$A93,0)),INDEX(R_1_Zusätz,MATCH(EG$10,R_1_Zeilen,0)),"")</f>
        <v/>
      </c>
      <c r="EH93" s="1" t="str">
        <f ca="1">IF(ISERROR(MATCH(EH$10,$A$11:$A93,0)),INDEX(R_1_Zusätz,MATCH(EH$10,R_1_Zeilen,0)),"")</f>
        <v/>
      </c>
      <c r="EI93" s="1" t="str">
        <f ca="1">IF(ISERROR(MATCH(EI$10,$A$11:$A93,0)),INDEX(R_1_Zusätz,MATCH(EI$10,R_1_Zeilen,0)),"")</f>
        <v/>
      </c>
      <c r="EJ93" s="1" t="str">
        <f ca="1">IF(ISERROR(MATCH(EJ$10,$A$11:$A93,0)),INDEX(R_1_Zusätz,MATCH(EJ$10,R_1_Zeilen,0)),"")</f>
        <v/>
      </c>
      <c r="EK93" s="1" t="str">
        <f ca="1">IF(ISERROR(MATCH(EK$10,$A$11:$A93,0)),INDEX(R_1_Zusätz,MATCH(EK$10,R_1_Zeilen,0)),"")</f>
        <v/>
      </c>
      <c r="EL93" s="1" t="str">
        <f ca="1">IF(ISERROR(MATCH(EL$10,$A$11:$A93,0)),INDEX(R_1_Zusätz,MATCH(EL$10,R_1_Zeilen,0)),"")</f>
        <v/>
      </c>
      <c r="EM93" s="1" t="str">
        <f ca="1">IF(ISERROR(MATCH(EM$10,$A$11:$A93,0)),INDEX(R_1_Zusätz,MATCH(EM$10,R_1_Zeilen,0)),"")</f>
        <v/>
      </c>
      <c r="EN93" s="1" t="str">
        <f ca="1">IF(ISERROR(MATCH(EN$10,$A$11:$A93,0)),INDEX(R_1_Zusätz,MATCH(EN$10,R_1_Zeilen,0)),"")</f>
        <v/>
      </c>
      <c r="EO93" s="1" t="str">
        <f ca="1">IF(ISERROR(MATCH(EO$10,$A$11:$A93,0)),INDEX(R_1_Zusätz,MATCH(EO$10,R_1_Zeilen,0)),"")</f>
        <v/>
      </c>
      <c r="EP93" s="1">
        <f ca="1">IF(ISERROR(MATCH(EP$10,$A$11:$A93,0)),INDEX(R_1_Zusätz,MATCH(EP$10,R_1_Zeilen,0)),"")</f>
        <v>4</v>
      </c>
      <c r="EQ93" s="1" t="str">
        <f ca="1">IF(ISERROR(MATCH(EQ$10,$A$11:$A93,0)),INDEX(R_1_Zusätz,MATCH(EQ$10,R_1_Zeilen,0)),"")</f>
        <v/>
      </c>
      <c r="ER93" s="1">
        <f ca="1">IF(ISERROR(MATCH(ER$10,$A$11:$A93,0)),INDEX(R_1_Zusätz,MATCH(ER$10,R_1_Zeilen,0)),"")</f>
        <v>3</v>
      </c>
      <c r="ES93" s="1">
        <f ca="1">IF(ISERROR(MATCH(ES$10,$A$11:$A93,0)),INDEX(R_1_Zusätz,MATCH(ES$10,R_1_Zeilen,0)),"")</f>
        <v>4</v>
      </c>
      <c r="ET93" s="1">
        <f ca="1">IF(ISERROR(MATCH(ET$10,$A$11:$A93,0)),INDEX(R_1_Zusätz,MATCH(ET$10,R_1_Zeilen,0)),"")</f>
        <v>4</v>
      </c>
      <c r="EU93" s="1">
        <f ca="1">IF(ISERROR(MATCH(EU$10,$A$11:$A93,0)),INDEX(R_1_Zusätz,MATCH(EU$10,R_1_Zeilen,0)),"")</f>
        <v>4</v>
      </c>
      <c r="EV93" s="1">
        <f ca="1">IF(ISERROR(MATCH(EV$10,$A$11:$A93,0)),INDEX(R_1_Zusätz,MATCH(EV$10,R_1_Zeilen,0)),"")</f>
        <v>4</v>
      </c>
      <c r="EW93" s="1">
        <f ca="1">IF(ISERROR(MATCH(EW$10,$A$11:$A93,0)),INDEX(R_1_Zusätz,MATCH(EW$10,R_1_Zeilen,0)),"")</f>
        <v>3</v>
      </c>
      <c r="EX93" s="1">
        <f ca="1">IF(ISERROR(MATCH(EX$10,$A$11:$A93,0)),INDEX(R_1_Zusätz,MATCH(EX$10,R_1_Zeilen,0)),"")</f>
        <v>3</v>
      </c>
      <c r="EY93" s="1">
        <f ca="1">IF(ISERROR(MATCH(EY$10,$A$11:$A93,0)),INDEX(R_1_Zusätz,MATCH(EY$10,R_1_Zeilen,0)),"")</f>
        <v>4</v>
      </c>
      <c r="EZ93" s="1">
        <f ca="1">IF(ISERROR(MATCH(EZ$10,$A$11:$A93,0)),INDEX(R_1_Zusätz,MATCH(EZ$10,R_1_Zeilen,0)),"")</f>
        <v>3</v>
      </c>
      <c r="FA93" s="1" t="str">
        <f ca="1">IF(ISERROR(MATCH(FA$10,$A$11:$A93,0)),INDEX(R_1_Zusätz,MATCH(FA$10,R_1_Zeilen,0)),"")</f>
        <v/>
      </c>
      <c r="FB93" s="1" t="str">
        <f ca="1">IF(ISERROR(MATCH(FB$10,$A$11:$A93,0)),INDEX(R_1_Zusätz,MATCH(FB$10,R_1_Zeilen,0)),"")</f>
        <v/>
      </c>
      <c r="FC93" s="1" t="str">
        <f ca="1">IF(ISERROR(MATCH(FC$10,$A$11:$A93,0)),INDEX(R_1_Zusätz,MATCH(FC$10,R_1_Zeilen,0)),"")</f>
        <v/>
      </c>
      <c r="FD93" s="1">
        <f ca="1">IF(ISERROR(MATCH(FD$10,$A$11:$A93,0)),INDEX(R_1_Zusätz,MATCH(FD$10,R_1_Zeilen,0)),"")</f>
        <v>2</v>
      </c>
      <c r="FE93" s="1" t="str">
        <f ca="1">IF(ISERROR(MATCH(FE$10,$A$11:$A93,0)),INDEX(R_1_Zusätz,MATCH(FE$10,R_1_Zeilen,0)),"")</f>
        <v/>
      </c>
      <c r="FF93" s="1" t="str">
        <f ca="1">IF(ISERROR(MATCH(FF$10,$A$11:$A93,0)),INDEX(R_1_Zusätz,MATCH(FF$10,R_1_Zeilen,0)),"")</f>
        <v/>
      </c>
      <c r="FG93" s="1" t="str">
        <f ca="1">IF(ISERROR(MATCH(FG$10,$A$11:$A93,0)),INDEX(R_1_Zusätz,MATCH(FG$10,R_1_Zeilen,0)),"")</f>
        <v/>
      </c>
      <c r="FH93" s="1">
        <f ca="1">IF(ISERROR(MATCH(FH$10,$A$11:$A93,0)),INDEX(R_1_Zusätz,MATCH(FH$10,R_1_Zeilen,0)),"")</f>
        <v>2</v>
      </c>
      <c r="FI93" s="1" t="str">
        <f ca="1">IF(ISERROR(MATCH(FI$10,$A$11:$A93,0)),INDEX(R_1_Zusätz,MATCH(FI$10,R_1_Zeilen,0)),"")</f>
        <v/>
      </c>
      <c r="FJ93" s="1">
        <f ca="1">IF(ISERROR(MATCH(FJ$10,$A$11:$A93,0)),INDEX(R_1_Zusätz,MATCH(FJ$10,R_1_Zeilen,0)),"")</f>
        <v>2</v>
      </c>
      <c r="FK93" s="1">
        <f ca="1">IF(ISERROR(MATCH(FK$10,$A$11:$A93,0)),INDEX(R_1_Zusätz,MATCH(FK$10,R_1_Zeilen,0)),"")</f>
        <v>2</v>
      </c>
      <c r="FL93" s="1">
        <f ca="1">IF(ISERROR(MATCH(FL$10,$A$11:$A93,0)),INDEX(R_1_Zusätz,MATCH(FL$10,R_1_Zeilen,0)),"")</f>
        <v>3</v>
      </c>
      <c r="FM93" s="1">
        <f ca="1">IF(ISERROR(MATCH(FM$10,$A$11:$A93,0)),INDEX(R_1_Zusätz,MATCH(FM$10,R_1_Zeilen,0)),"")</f>
        <v>3</v>
      </c>
      <c r="FN93" s="1">
        <f ca="1">IF(ISERROR(MATCH(FN$10,$A$11:$A93,0)),INDEX(R_1_Zusätz,MATCH(FN$10,R_1_Zeilen,0)),"")</f>
        <v>3</v>
      </c>
      <c r="FO93" s="1">
        <f ca="1">IF(ISERROR(MATCH(FO$10,$A$11:$A93,0)),INDEX(R_1_Zusätz,MATCH(FO$10,R_1_Zeilen,0)),"")</f>
        <v>3</v>
      </c>
      <c r="FP93" s="1">
        <f ca="1">IF(ISERROR(MATCH(FP$10,$A$11:$A93,0)),INDEX(R_1_Zusätz,MATCH(FP$10,R_1_Zeilen,0)),"")</f>
        <v>3</v>
      </c>
      <c r="FQ93" s="1">
        <f ca="1">IF(ISERROR(MATCH(FQ$10,$A$11:$A93,0)),INDEX(R_1_Zusätz,MATCH(FQ$10,R_1_Zeilen,0)),"")</f>
        <v>4</v>
      </c>
      <c r="FR93" s="1">
        <f ca="1">IF(ISERROR(MATCH(FR$10,$A$11:$A93,0)),INDEX(R_1_Zusätz,MATCH(FR$10,R_1_Zeilen,0)),"")</f>
        <v>2</v>
      </c>
      <c r="FS93" s="1">
        <f ca="1">IF(ISERROR(MATCH(FS$10,$A$11:$A93,0)),INDEX(R_1_Zusätz,MATCH(FS$10,R_1_Zeilen,0)),"")</f>
        <v>3</v>
      </c>
      <c r="FT93" s="1">
        <f ca="1">IF(ISERROR(MATCH(FT$10,$A$11:$A93,0)),INDEX(R_1_Zusätz,MATCH(FT$10,R_1_Zeilen,0)),"")</f>
        <v>3</v>
      </c>
      <c r="FU93" s="1">
        <f ca="1">IF(ISERROR(MATCH(FU$10,$A$11:$A93,0)),INDEX(R_1_Zusätz,MATCH(FU$10,R_1_Zeilen,0)),"")</f>
        <v>3</v>
      </c>
      <c r="FV93" s="1">
        <f ca="1">IF(ISERROR(MATCH(FV$10,$A$11:$A93,0)),INDEX(R_1_Zusätz,MATCH(FV$10,R_1_Zeilen,0)),"")</f>
        <v>3</v>
      </c>
      <c r="FW93" s="1">
        <f ca="1">IF(ISERROR(MATCH(FW$10,$A$11:$A93,0)),INDEX(R_1_Zusätz,MATCH(FW$10,R_1_Zeilen,0)),"")</f>
        <v>2</v>
      </c>
      <c r="FX93" s="1">
        <f ca="1">IF(ISERROR(MATCH(FX$10,$A$11:$A93,0)),INDEX(R_1_Zusätz,MATCH(FX$10,R_1_Zeilen,0)),"")</f>
        <v>4</v>
      </c>
      <c r="FY93" s="1">
        <f ca="1">IF(ISERROR(MATCH(FY$10,$A$11:$A93,0)),INDEX(R_1_Zusätz,MATCH(FY$10,R_1_Zeilen,0)),"")</f>
        <v>3</v>
      </c>
      <c r="FZ93" s="1">
        <f ca="1">IF(ISERROR(MATCH(FZ$10,$A$11:$A93,0)),INDEX(R_1_Zusätz,MATCH(FZ$10,R_1_Zeilen,0)),"")</f>
        <v>1</v>
      </c>
      <c r="GA93" s="1">
        <f ca="1">IF(ISERROR(MATCH(GA$10,$A$11:$A93,0)),INDEX(R_1_Zusätz,MATCH(GA$10,R_1_Zeilen,0)),"")</f>
        <v>1</v>
      </c>
      <c r="GB93" s="1">
        <f ca="1">IF(ISERROR(MATCH(GB$10,$A$11:$A93,0)),INDEX(R_1_Zusätz,MATCH(GB$10,R_1_Zeilen,0)),"")</f>
        <v>1</v>
      </c>
      <c r="GC93" s="1">
        <f ca="1">IF(ISERROR(MATCH(GC$10,$A$11:$A93,0)),INDEX(R_1_Zusätz,MATCH(GC$10,R_1_Zeilen,0)),"")</f>
        <v>2</v>
      </c>
      <c r="GD93" s="1">
        <f ca="1">IF(ISERROR(MATCH(GD$10,$A$11:$A93,0)),INDEX(R_1_Zusätz,MATCH(GD$10,R_1_Zeilen,0)),"")</f>
        <v>3</v>
      </c>
      <c r="GE93" s="1">
        <f ca="1">IF(ISERROR(MATCH(GE$10,$A$11:$A93,0)),INDEX(R_1_Zusätz,MATCH(GE$10,R_1_Zeilen,0)),"")</f>
        <v>1</v>
      </c>
      <c r="GF93" s="1">
        <f ca="1">IF(ISERROR(MATCH(GF$10,$A$11:$A93,0)),INDEX(R_1_Zusätz,MATCH(GF$10,R_1_Zeilen,0)),"")</f>
        <v>1</v>
      </c>
      <c r="GG93" s="1">
        <f ca="1">IF(ISERROR(MATCH(GG$10,$A$11:$A93,0)),INDEX(R_1_Zusätz,MATCH(GG$10,R_1_Zeilen,0)),"")</f>
        <v>1</v>
      </c>
      <c r="GH93" s="1">
        <f ca="1">IF(ISERROR(MATCH(GH$10,$A$11:$A93,0)),INDEX(R_1_Zusätz,MATCH(GH$10,R_1_Zeilen,0)),"")</f>
        <v>1</v>
      </c>
      <c r="GI93" s="1">
        <f ca="1">IF(ISERROR(MATCH(GI$10,$A$11:$A93,0)),INDEX(R_1_Zusätz,MATCH(GI$10,R_1_Zeilen,0)),"")</f>
        <v>1</v>
      </c>
      <c r="GJ93" s="1">
        <f ca="1">IF(ISERROR(MATCH(GJ$10,$A$11:$A93,0)),INDEX(R_1_Zusätz,MATCH(GJ$10,R_1_Zeilen,0)),"")</f>
        <v>1</v>
      </c>
      <c r="GK93" s="1">
        <f ca="1">IF(ISERROR(MATCH(GK$10,$A$11:$A93,0)),INDEX(R_1_Zusätz,MATCH(GK$10,R_1_Zeilen,0)),"")</f>
        <v>1</v>
      </c>
      <c r="GL93" s="1">
        <f ca="1">IF(ISERROR(MATCH(GL$10,$A$11:$A93,0)),INDEX(R_1_Zusätz,MATCH(GL$10,R_1_Zeilen,0)),"")</f>
        <v>1</v>
      </c>
      <c r="GM93" s="1">
        <f ca="1">IF(ISERROR(MATCH(GM$10,$A$11:$A93,0)),INDEX(R_1_Zusätz,MATCH(GM$10,R_1_Zeilen,0)),"")</f>
        <v>1</v>
      </c>
      <c r="GN93" s="1">
        <f ca="1">IF(ISERROR(MATCH(GN$10,$A$11:$A93,0)),INDEX(R_1_Zusätz,MATCH(GN$10,R_1_Zeilen,0)),"")</f>
        <v>1</v>
      </c>
      <c r="GO93" s="1">
        <f ca="1">IF(ISERROR(MATCH(GO$10,$A$11:$A93,0)),INDEX(R_1_Zusätz,MATCH(GO$10,R_1_Zeilen,0)),"")</f>
        <v>1</v>
      </c>
      <c r="GP93" s="1">
        <f ca="1">IF(ISERROR(MATCH(GP$10,$A$11:$A93,0)),INDEX(R_1_Zusätz,MATCH(GP$10,R_1_Zeilen,0)),"")</f>
        <v>1</v>
      </c>
      <c r="GQ93" s="1">
        <f ca="1">IF(ISERROR(MATCH(GQ$10,$A$11:$A93,0)),INDEX(R_1_Zusätz,MATCH(GQ$10,R_1_Zeilen,0)),"")</f>
        <v>2</v>
      </c>
      <c r="GR93" s="1">
        <f ca="1">IF(ISERROR(MATCH(GR$10,$A$11:$A93,0)),INDEX(R_1_Zusätz,MATCH(GR$10,R_1_Zeilen,0)),"")</f>
        <v>1</v>
      </c>
      <c r="GS93" s="1">
        <f ca="1">IF(ISERROR(MATCH(GS$10,$A$11:$A93,0)),INDEX(R_1_Zusätz,MATCH(GS$10,R_1_Zeilen,0)),"")</f>
        <v>1</v>
      </c>
      <c r="GT93" s="1">
        <f ca="1">IF(ISERROR(MATCH(GT$10,$A$11:$A93,0)),INDEX(R_1_Zusätz,MATCH(GT$10,R_1_Zeilen,0)),"")</f>
        <v>4</v>
      </c>
      <c r="GU93" s="1">
        <f ca="1">IF(ISERROR(MATCH(GU$10,$A$11:$A93,0)),INDEX(R_1_Zusätz,MATCH(GU$10,R_1_Zeilen,0)),"")</f>
        <v>2</v>
      </c>
      <c r="GV93" s="1">
        <f ca="1">IF(ISERROR(MATCH(GV$10,$A$11:$A93,0)),INDEX(R_1_Zusätz,MATCH(GV$10,R_1_Zeilen,0)),"")</f>
        <v>3</v>
      </c>
      <c r="GW93" s="1">
        <f ca="1">IF(ISERROR(MATCH(GW$10,$A$11:$A93,0)),INDEX(R_1_Zusätz,MATCH(GW$10,R_1_Zeilen,0)),"")</f>
        <v>2</v>
      </c>
      <c r="GX93" s="1">
        <f ca="1">IF(ISERROR(MATCH(GX$10,$A$11:$A93,0)),INDEX(R_1_Zusätz,MATCH(GX$10,R_1_Zeilen,0)),"")</f>
        <v>1</v>
      </c>
      <c r="GY93" s="1">
        <f ca="1">IF(ISERROR(MATCH(GY$10,$A$11:$A93,0)),INDEX(R_1_Zusätz,MATCH(GY$10,R_1_Zeilen,0)),"")</f>
        <v>1</v>
      </c>
      <c r="GZ93" s="1">
        <f ca="1">IF(ISERROR(MATCH(GZ$10,$A$11:$A93,0)),INDEX(R_1_Zusätz,MATCH(GZ$10,R_1_Zeilen,0)),"")</f>
        <v>1</v>
      </c>
      <c r="HA93" s="1">
        <f ca="1">IF(ISERROR(MATCH(HA$10,$A$11:$A93,0)),INDEX(R_1_Zusätz,MATCH(HA$10,R_1_Zeilen,0)),"")</f>
        <v>2</v>
      </c>
    </row>
    <row r="94" spans="1:209">
      <c r="A94" s="1" t="str">
        <f ca="1">INDEX(R_2_Spalten,1,MATCH($B93,INDIRECT("'R_2'!$C"&amp;ROW(93:93)&amp;":"&amp;ADDRESS(ROW(93:93),COUNTA(BASIS_Produkt)+2)),0))</f>
        <v>3557D</v>
      </c>
      <c r="B94" s="1">
        <f t="shared" ca="1" si="5"/>
        <v>1</v>
      </c>
      <c r="C94" s="1" t="str">
        <f ca="1">IF(ISERROR(MATCH(C$10,$A$11:$A94,0)),INDEX(R_1_Zusätz,MATCH(C$10,R_1_Zeilen,0)),"")</f>
        <v/>
      </c>
      <c r="D94" s="1" t="str">
        <f ca="1">IF(ISERROR(MATCH(D$10,$A$11:$A94,0)),INDEX(R_1_Zusätz,MATCH(D$10,R_1_Zeilen,0)),"")</f>
        <v/>
      </c>
      <c r="E94" s="1">
        <f ca="1">IF(ISERROR(MATCH(E$10,$A$11:$A94,0)),INDEX(R_1_Zusätz,MATCH(E$10,R_1_Zeilen,0)),"")</f>
        <v>2</v>
      </c>
      <c r="F94" s="1">
        <f ca="1">IF(ISERROR(MATCH(F$10,$A$11:$A94,0)),INDEX(R_1_Zusätz,MATCH(F$10,R_1_Zeilen,0)),"")</f>
        <v>2</v>
      </c>
      <c r="G94" s="1">
        <f ca="1">IF(ISERROR(MATCH(G$10,$A$11:$A94,0)),INDEX(R_1_Zusätz,MATCH(G$10,R_1_Zeilen,0)),"")</f>
        <v>2</v>
      </c>
      <c r="H94" s="1">
        <f ca="1">IF(ISERROR(MATCH(H$10,$A$11:$A94,0)),INDEX(R_1_Zusätz,MATCH(H$10,R_1_Zeilen,0)),"")</f>
        <v>3</v>
      </c>
      <c r="I94" s="1" t="str">
        <f ca="1">IF(ISERROR(MATCH(I$10,$A$11:$A94,0)),INDEX(R_1_Zusätz,MATCH(I$10,R_1_Zeilen,0)),"")</f>
        <v/>
      </c>
      <c r="J94" s="1" t="str">
        <f ca="1">IF(ISERROR(MATCH(J$10,$A$11:$A94,0)),INDEX(R_1_Zusätz,MATCH(J$10,R_1_Zeilen,0)),"")</f>
        <v/>
      </c>
      <c r="K94" s="1" t="str">
        <f ca="1">IF(ISERROR(MATCH(K$10,$A$11:$A94,0)),INDEX(R_1_Zusätz,MATCH(K$10,R_1_Zeilen,0)),"")</f>
        <v/>
      </c>
      <c r="L94" s="1" t="str">
        <f ca="1">IF(ISERROR(MATCH(L$10,$A$11:$A94,0)),INDEX(R_1_Zusätz,MATCH(L$10,R_1_Zeilen,0)),"")</f>
        <v/>
      </c>
      <c r="M94" s="1">
        <f ca="1">IF(ISERROR(MATCH(M$10,$A$11:$A94,0)),INDEX(R_1_Zusätz,MATCH(M$10,R_1_Zeilen,0)),"")</f>
        <v>2</v>
      </c>
      <c r="N94" s="1">
        <f ca="1">IF(ISERROR(MATCH(N$10,$A$11:$A94,0)),INDEX(R_1_Zusätz,MATCH(N$10,R_1_Zeilen,0)),"")</f>
        <v>2</v>
      </c>
      <c r="O94" s="1" t="str">
        <f ca="1">IF(ISERROR(MATCH(O$10,$A$11:$A94,0)),INDEX(R_1_Zusätz,MATCH(O$10,R_1_Zeilen,0)),"")</f>
        <v/>
      </c>
      <c r="P94" s="1">
        <f ca="1">IF(ISERROR(MATCH(P$10,$A$11:$A94,0)),INDEX(R_1_Zusätz,MATCH(P$10,R_1_Zeilen,0)),"")</f>
        <v>2</v>
      </c>
      <c r="Q94" s="1" t="str">
        <f ca="1">IF(ISERROR(MATCH(Q$10,$A$11:$A94,0)),INDEX(R_1_Zusätz,MATCH(Q$10,R_1_Zeilen,0)),"")</f>
        <v/>
      </c>
      <c r="R94" s="1" t="str">
        <f ca="1">IF(ISERROR(MATCH(R$10,$A$11:$A94,0)),INDEX(R_1_Zusätz,MATCH(R$10,R_1_Zeilen,0)),"")</f>
        <v/>
      </c>
      <c r="S94" s="1">
        <f ca="1">IF(ISERROR(MATCH(S$10,$A$11:$A94,0)),INDEX(R_1_Zusätz,MATCH(S$10,R_1_Zeilen,0)),"")</f>
        <v>2</v>
      </c>
      <c r="T94" s="1">
        <f ca="1">IF(ISERROR(MATCH(T$10,$A$11:$A94,0)),INDEX(R_1_Zusätz,MATCH(T$10,R_1_Zeilen,0)),"")</f>
        <v>2</v>
      </c>
      <c r="U94" s="1">
        <f ca="1">IF(ISERROR(MATCH(U$10,$A$11:$A94,0)),INDEX(R_1_Zusätz,MATCH(U$10,R_1_Zeilen,0)),"")</f>
        <v>2</v>
      </c>
      <c r="V94" s="1">
        <f ca="1">IF(ISERROR(MATCH(V$10,$A$11:$A94,0)),INDEX(R_1_Zusätz,MATCH(V$10,R_1_Zeilen,0)),"")</f>
        <v>2</v>
      </c>
      <c r="W94" s="1">
        <f ca="1">IF(ISERROR(MATCH(W$10,$A$11:$A94,0)),INDEX(R_1_Zusätz,MATCH(W$10,R_1_Zeilen,0)),"")</f>
        <v>2</v>
      </c>
      <c r="X94" s="1">
        <f ca="1">IF(ISERROR(MATCH(X$10,$A$11:$A94,0)),INDEX(R_1_Zusätz,MATCH(X$10,R_1_Zeilen,0)),"")</f>
        <v>2</v>
      </c>
      <c r="Y94" s="1">
        <f ca="1">IF(ISERROR(MATCH(Y$10,$A$11:$A94,0)),INDEX(R_1_Zusätz,MATCH(Y$10,R_1_Zeilen,0)),"")</f>
        <v>2</v>
      </c>
      <c r="Z94" s="1" t="str">
        <f ca="1">IF(ISERROR(MATCH(Z$10,$A$11:$A94,0)),INDEX(R_1_Zusätz,MATCH(Z$10,R_1_Zeilen,0)),"")</f>
        <v/>
      </c>
      <c r="AA94" s="1">
        <f ca="1">IF(ISERROR(MATCH(AA$10,$A$11:$A94,0)),INDEX(R_1_Zusätz,MATCH(AA$10,R_1_Zeilen,0)),"")</f>
        <v>2</v>
      </c>
      <c r="AB94" s="1" t="str">
        <f ca="1">IF(ISERROR(MATCH(AB$10,$A$11:$A94,0)),INDEX(R_1_Zusätz,MATCH(AB$10,R_1_Zeilen,0)),"")</f>
        <v/>
      </c>
      <c r="AC94" s="1">
        <f ca="1">IF(ISERROR(MATCH(AC$10,$A$11:$A94,0)),INDEX(R_1_Zusätz,MATCH(AC$10,R_1_Zeilen,0)),"")</f>
        <v>2</v>
      </c>
      <c r="AD94" s="1">
        <f ca="1">IF(ISERROR(MATCH(AD$10,$A$11:$A94,0)),INDEX(R_1_Zusätz,MATCH(AD$10,R_1_Zeilen,0)),"")</f>
        <v>2</v>
      </c>
      <c r="AE94" s="1">
        <f ca="1">IF(ISERROR(MATCH(AE$10,$A$11:$A94,0)),INDEX(R_1_Zusätz,MATCH(AE$10,R_1_Zeilen,0)),"")</f>
        <v>2</v>
      </c>
      <c r="AF94" s="1" t="str">
        <f ca="1">IF(ISERROR(MATCH(AF$10,$A$11:$A94,0)),INDEX(R_1_Zusätz,MATCH(AF$10,R_1_Zeilen,0)),"")</f>
        <v/>
      </c>
      <c r="AG94" s="1" t="str">
        <f ca="1">IF(ISERROR(MATCH(AG$10,$A$11:$A94,0)),INDEX(R_1_Zusätz,MATCH(AG$10,R_1_Zeilen,0)),"")</f>
        <v/>
      </c>
      <c r="AH94" s="1" t="str">
        <f ca="1">IF(ISERROR(MATCH(AH$10,$A$11:$A94,0)),INDEX(R_1_Zusätz,MATCH(AH$10,R_1_Zeilen,0)),"")</f>
        <v/>
      </c>
      <c r="AI94" s="1" t="str">
        <f ca="1">IF(ISERROR(MATCH(AI$10,$A$11:$A94,0)),INDEX(R_1_Zusätz,MATCH(AI$10,R_1_Zeilen,0)),"")</f>
        <v/>
      </c>
      <c r="AJ94" s="1" t="str">
        <f ca="1">IF(ISERROR(MATCH(AJ$10,$A$11:$A94,0)),INDEX(R_1_Zusätz,MATCH(AJ$10,R_1_Zeilen,0)),"")</f>
        <v/>
      </c>
      <c r="AK94" s="1" t="str">
        <f ca="1">IF(ISERROR(MATCH(AK$10,$A$11:$A94,0)),INDEX(R_1_Zusätz,MATCH(AK$10,R_1_Zeilen,0)),"")</f>
        <v/>
      </c>
      <c r="AL94" s="1" t="str">
        <f ca="1">IF(ISERROR(MATCH(AL$10,$A$11:$A94,0)),INDEX(R_1_Zusätz,MATCH(AL$10,R_1_Zeilen,0)),"")</f>
        <v/>
      </c>
      <c r="AM94" s="1" t="str">
        <f ca="1">IF(ISERROR(MATCH(AM$10,$A$11:$A94,0)),INDEX(R_1_Zusätz,MATCH(AM$10,R_1_Zeilen,0)),"")</f>
        <v/>
      </c>
      <c r="AN94" s="1" t="str">
        <f ca="1">IF(ISERROR(MATCH(AN$10,$A$11:$A94,0)),INDEX(R_1_Zusätz,MATCH(AN$10,R_1_Zeilen,0)),"")</f>
        <v/>
      </c>
      <c r="AO94" s="1">
        <f ca="1">IF(ISERROR(MATCH(AO$10,$A$11:$A94,0)),INDEX(R_1_Zusätz,MATCH(AO$10,R_1_Zeilen,0)),"")</f>
        <v>2</v>
      </c>
      <c r="AP94" s="1" t="str">
        <f ca="1">IF(ISERROR(MATCH(AP$10,$A$11:$A94,0)),INDEX(R_1_Zusätz,MATCH(AP$10,R_1_Zeilen,0)),"")</f>
        <v/>
      </c>
      <c r="AQ94" s="1">
        <f ca="1">IF(ISERROR(MATCH(AQ$10,$A$11:$A94,0)),INDEX(R_1_Zusätz,MATCH(AQ$10,R_1_Zeilen,0)),"")</f>
        <v>2</v>
      </c>
      <c r="AR94" s="1" t="str">
        <f ca="1">IF(ISERROR(MATCH(AR$10,$A$11:$A94,0)),INDEX(R_1_Zusätz,MATCH(AR$10,R_1_Zeilen,0)),"")</f>
        <v/>
      </c>
      <c r="AS94" s="1" t="str">
        <f ca="1">IF(ISERROR(MATCH(AS$10,$A$11:$A94,0)),INDEX(R_1_Zusätz,MATCH(AS$10,R_1_Zeilen,0)),"")</f>
        <v/>
      </c>
      <c r="AT94" s="1" t="str">
        <f ca="1">IF(ISERROR(MATCH(AT$10,$A$11:$A94,0)),INDEX(R_1_Zusätz,MATCH(AT$10,R_1_Zeilen,0)),"")</f>
        <v/>
      </c>
      <c r="AU94" s="1" t="str">
        <f ca="1">IF(ISERROR(MATCH(AU$10,$A$11:$A94,0)),INDEX(R_1_Zusätz,MATCH(AU$10,R_1_Zeilen,0)),"")</f>
        <v/>
      </c>
      <c r="AV94" s="1" t="str">
        <f ca="1">IF(ISERROR(MATCH(AV$10,$A$11:$A94,0)),INDEX(R_1_Zusätz,MATCH(AV$10,R_1_Zeilen,0)),"")</f>
        <v/>
      </c>
      <c r="AW94" s="1">
        <f ca="1">IF(ISERROR(MATCH(AW$10,$A$11:$A94,0)),INDEX(R_1_Zusätz,MATCH(AW$10,R_1_Zeilen,0)),"")</f>
        <v>2</v>
      </c>
      <c r="AX94" s="1">
        <f ca="1">IF(ISERROR(MATCH(AX$10,$A$11:$A94,0)),INDEX(R_1_Zusätz,MATCH(AX$10,R_1_Zeilen,0)),"")</f>
        <v>2</v>
      </c>
      <c r="AY94" s="1">
        <f ca="1">IF(ISERROR(MATCH(AY$10,$A$11:$A94,0)),INDEX(R_1_Zusätz,MATCH(AY$10,R_1_Zeilen,0)),"")</f>
        <v>2</v>
      </c>
      <c r="AZ94" s="1">
        <f ca="1">IF(ISERROR(MATCH(AZ$10,$A$11:$A94,0)),INDEX(R_1_Zusätz,MATCH(AZ$10,R_1_Zeilen,0)),"")</f>
        <v>2</v>
      </c>
      <c r="BA94" s="1">
        <f ca="1">IF(ISERROR(MATCH(BA$10,$A$11:$A94,0)),INDEX(R_1_Zusätz,MATCH(BA$10,R_1_Zeilen,0)),"")</f>
        <v>2</v>
      </c>
      <c r="BB94" s="1">
        <f ca="1">IF(ISERROR(MATCH(BB$10,$A$11:$A94,0)),INDEX(R_1_Zusätz,MATCH(BB$10,R_1_Zeilen,0)),"")</f>
        <v>2</v>
      </c>
      <c r="BC94" s="1">
        <f ca="1">IF(ISERROR(MATCH(BC$10,$A$11:$A94,0)),INDEX(R_1_Zusätz,MATCH(BC$10,R_1_Zeilen,0)),"")</f>
        <v>2</v>
      </c>
      <c r="BD94" s="1">
        <f ca="1">IF(ISERROR(MATCH(BD$10,$A$11:$A94,0)),INDEX(R_1_Zusätz,MATCH(BD$10,R_1_Zeilen,0)),"")</f>
        <v>2</v>
      </c>
      <c r="BE94" s="1">
        <f ca="1">IF(ISERROR(MATCH(BE$10,$A$11:$A94,0)),INDEX(R_1_Zusätz,MATCH(BE$10,R_1_Zeilen,0)),"")</f>
        <v>2</v>
      </c>
      <c r="BF94" s="1">
        <f ca="1">IF(ISERROR(MATCH(BF$10,$A$11:$A94,0)),INDEX(R_1_Zusätz,MATCH(BF$10,R_1_Zeilen,0)),"")</f>
        <v>2</v>
      </c>
      <c r="BG94" s="1" t="str">
        <f ca="1">IF(ISERROR(MATCH(BG$10,$A$11:$A94,0)),INDEX(R_1_Zusätz,MATCH(BG$10,R_1_Zeilen,0)),"")</f>
        <v/>
      </c>
      <c r="BH94" s="1">
        <f ca="1">IF(ISERROR(MATCH(BH$10,$A$11:$A94,0)),INDEX(R_1_Zusätz,MATCH(BH$10,R_1_Zeilen,0)),"")</f>
        <v>3</v>
      </c>
      <c r="BI94" s="1" t="str">
        <f ca="1">IF(ISERROR(MATCH(BI$10,$A$11:$A94,0)),INDEX(R_1_Zusätz,MATCH(BI$10,R_1_Zeilen,0)),"")</f>
        <v/>
      </c>
      <c r="BJ94" s="1" t="str">
        <f ca="1">IF(ISERROR(MATCH(BJ$10,$A$11:$A94,0)),INDEX(R_1_Zusätz,MATCH(BJ$10,R_1_Zeilen,0)),"")</f>
        <v/>
      </c>
      <c r="BK94" s="1">
        <f ca="1">IF(ISERROR(MATCH(BK$10,$A$11:$A94,0)),INDEX(R_1_Zusätz,MATCH(BK$10,R_1_Zeilen,0)),"")</f>
        <v>3</v>
      </c>
      <c r="BL94" s="1">
        <f ca="1">IF(ISERROR(MATCH(BL$10,$A$11:$A94,0)),INDEX(R_1_Zusätz,MATCH(BL$10,R_1_Zeilen,0)),"")</f>
        <v>3</v>
      </c>
      <c r="BM94" s="1">
        <f ca="1">IF(ISERROR(MATCH(BM$10,$A$11:$A94,0)),INDEX(R_1_Zusätz,MATCH(BM$10,R_1_Zeilen,0)),"")</f>
        <v>3</v>
      </c>
      <c r="BN94" s="1">
        <f ca="1">IF(ISERROR(MATCH(BN$10,$A$11:$A94,0)),INDEX(R_1_Zusätz,MATCH(BN$10,R_1_Zeilen,0)),"")</f>
        <v>3</v>
      </c>
      <c r="BO94" s="1">
        <f ca="1">IF(ISERROR(MATCH(BO$10,$A$11:$A94,0)),INDEX(R_1_Zusätz,MATCH(BO$10,R_1_Zeilen,0)),"")</f>
        <v>2</v>
      </c>
      <c r="BP94" s="1">
        <f ca="1">IF(ISERROR(MATCH(BP$10,$A$11:$A94,0)),INDEX(R_1_Zusätz,MATCH(BP$10,R_1_Zeilen,0)),"")</f>
        <v>3</v>
      </c>
      <c r="BQ94" s="1">
        <f ca="1">IF(ISERROR(MATCH(BQ$10,$A$11:$A94,0)),INDEX(R_1_Zusätz,MATCH(BQ$10,R_1_Zeilen,0)),"")</f>
        <v>2</v>
      </c>
      <c r="BR94" s="1">
        <f ca="1">IF(ISERROR(MATCH(BR$10,$A$11:$A94,0)),INDEX(R_1_Zusätz,MATCH(BR$10,R_1_Zeilen,0)),"")</f>
        <v>3</v>
      </c>
      <c r="BS94" s="1">
        <f ca="1">IF(ISERROR(MATCH(BS$10,$A$11:$A94,0)),INDEX(R_1_Zusätz,MATCH(BS$10,R_1_Zeilen,0)),"")</f>
        <v>4</v>
      </c>
      <c r="BT94" s="1">
        <f ca="1">IF(ISERROR(MATCH(BT$10,$A$11:$A94,0)),INDEX(R_1_Zusätz,MATCH(BT$10,R_1_Zeilen,0)),"")</f>
        <v>4</v>
      </c>
      <c r="BU94" s="1">
        <f ca="1">IF(ISERROR(MATCH(BU$10,$A$11:$A94,0)),INDEX(R_1_Zusätz,MATCH(BU$10,R_1_Zeilen,0)),"")</f>
        <v>2</v>
      </c>
      <c r="BV94" s="1" t="str">
        <f ca="1">IF(ISERROR(MATCH(BV$10,$A$11:$A94,0)),INDEX(R_1_Zusätz,MATCH(BV$10,R_1_Zeilen,0)),"")</f>
        <v/>
      </c>
      <c r="BW94" s="1" t="str">
        <f ca="1">IF(ISERROR(MATCH(BW$10,$A$11:$A94,0)),INDEX(R_1_Zusätz,MATCH(BW$10,R_1_Zeilen,0)),"")</f>
        <v/>
      </c>
      <c r="BX94" s="1">
        <f ca="1">IF(ISERROR(MATCH(BX$10,$A$11:$A94,0)),INDEX(R_1_Zusätz,MATCH(BX$10,R_1_Zeilen,0)),"")</f>
        <v>2</v>
      </c>
      <c r="BY94" s="1">
        <f ca="1">IF(ISERROR(MATCH(BY$10,$A$11:$A94,0)),INDEX(R_1_Zusätz,MATCH(BY$10,R_1_Zeilen,0)),"")</f>
        <v>4</v>
      </c>
      <c r="BZ94" s="1" t="str">
        <f ca="1">IF(ISERROR(MATCH(BZ$10,$A$11:$A94,0)),INDEX(R_1_Zusätz,MATCH(BZ$10,R_1_Zeilen,0)),"")</f>
        <v/>
      </c>
      <c r="CA94" s="1">
        <f ca="1">IF(ISERROR(MATCH(CA$10,$A$11:$A94,0)),INDEX(R_1_Zusätz,MATCH(CA$10,R_1_Zeilen,0)),"")</f>
        <v>4</v>
      </c>
      <c r="CB94" s="1">
        <f ca="1">IF(ISERROR(MATCH(CB$10,$A$11:$A94,0)),INDEX(R_1_Zusätz,MATCH(CB$10,R_1_Zeilen,0)),"")</f>
        <v>5</v>
      </c>
      <c r="CC94" s="1" t="str">
        <f ca="1">IF(ISERROR(MATCH(CC$10,$A$11:$A94,0)),INDEX(R_1_Zusätz,MATCH(CC$10,R_1_Zeilen,0)),"")</f>
        <v/>
      </c>
      <c r="CD94" s="1" t="str">
        <f ca="1">IF(ISERROR(MATCH(CD$10,$A$11:$A94,0)),INDEX(R_1_Zusätz,MATCH(CD$10,R_1_Zeilen,0)),"")</f>
        <v/>
      </c>
      <c r="CE94" s="1" t="str">
        <f ca="1">IF(ISERROR(MATCH(CE$10,$A$11:$A94,0)),INDEX(R_1_Zusätz,MATCH(CE$10,R_1_Zeilen,0)),"")</f>
        <v/>
      </c>
      <c r="CF94" s="1">
        <f ca="1">IF(ISERROR(MATCH(CF$10,$A$11:$A94,0)),INDEX(R_1_Zusätz,MATCH(CF$10,R_1_Zeilen,0)),"")</f>
        <v>2</v>
      </c>
      <c r="CG94" s="1" t="str">
        <f ca="1">IF(ISERROR(MATCH(CG$10,$A$11:$A94,0)),INDEX(R_1_Zusätz,MATCH(CG$10,R_1_Zeilen,0)),"")</f>
        <v/>
      </c>
      <c r="CH94" s="1" t="str">
        <f ca="1">IF(ISERROR(MATCH(CH$10,$A$11:$A94,0)),INDEX(R_1_Zusätz,MATCH(CH$10,R_1_Zeilen,0)),"")</f>
        <v/>
      </c>
      <c r="CI94" s="1" t="str">
        <f ca="1">IF(ISERROR(MATCH(CI$10,$A$11:$A94,0)),INDEX(R_1_Zusätz,MATCH(CI$10,R_1_Zeilen,0)),"")</f>
        <v/>
      </c>
      <c r="CJ94" s="1">
        <f ca="1">IF(ISERROR(MATCH(CJ$10,$A$11:$A94,0)),INDEX(R_1_Zusätz,MATCH(CJ$10,R_1_Zeilen,0)),"")</f>
        <v>2</v>
      </c>
      <c r="CK94" s="1" t="str">
        <f ca="1">IF(ISERROR(MATCH(CK$10,$A$11:$A94,0)),INDEX(R_1_Zusätz,MATCH(CK$10,R_1_Zeilen,0)),"")</f>
        <v/>
      </c>
      <c r="CL94" s="1" t="str">
        <f ca="1">IF(ISERROR(MATCH(CL$10,$A$11:$A94,0)),INDEX(R_1_Zusätz,MATCH(CL$10,R_1_Zeilen,0)),"")</f>
        <v/>
      </c>
      <c r="CM94" s="1" t="str">
        <f ca="1">IF(ISERROR(MATCH(CM$10,$A$11:$A94,0)),INDEX(R_1_Zusätz,MATCH(CM$10,R_1_Zeilen,0)),"")</f>
        <v/>
      </c>
      <c r="CN94" s="1" t="str">
        <f ca="1">IF(ISERROR(MATCH(CN$10,$A$11:$A94,0)),INDEX(R_1_Zusätz,MATCH(CN$10,R_1_Zeilen,0)),"")</f>
        <v/>
      </c>
      <c r="CO94" s="1" t="str">
        <f ca="1">IF(ISERROR(MATCH(CO$10,$A$11:$A94,0)),INDEX(R_1_Zusätz,MATCH(CO$10,R_1_Zeilen,0)),"")</f>
        <v/>
      </c>
      <c r="CP94" s="1">
        <f ca="1">IF(ISERROR(MATCH(CP$10,$A$11:$A94,0)),INDEX(R_1_Zusätz,MATCH(CP$10,R_1_Zeilen,0)),"")</f>
        <v>2</v>
      </c>
      <c r="CQ94" s="1">
        <f ca="1">IF(ISERROR(MATCH(CQ$10,$A$11:$A94,0)),INDEX(R_1_Zusätz,MATCH(CQ$10,R_1_Zeilen,0)),"")</f>
        <v>2</v>
      </c>
      <c r="CR94" s="1">
        <f ca="1">IF(ISERROR(MATCH(CR$10,$A$11:$A94,0)),INDEX(R_1_Zusätz,MATCH(CR$10,R_1_Zeilen,0)),"")</f>
        <v>3</v>
      </c>
      <c r="CS94" s="1">
        <f ca="1">IF(ISERROR(MATCH(CS$10,$A$11:$A94,0)),INDEX(R_1_Zusätz,MATCH(CS$10,R_1_Zeilen,0)),"")</f>
        <v>2</v>
      </c>
      <c r="CT94" s="1">
        <f ca="1">IF(ISERROR(MATCH(CT$10,$A$11:$A94,0)),INDEX(R_1_Zusätz,MATCH(CT$10,R_1_Zeilen,0)),"")</f>
        <v>3</v>
      </c>
      <c r="CU94" s="1">
        <f ca="1">IF(ISERROR(MATCH(CU$10,$A$11:$A94,0)),INDEX(R_1_Zusätz,MATCH(CU$10,R_1_Zeilen,0)),"")</f>
        <v>2</v>
      </c>
      <c r="CV94" s="1">
        <f ca="1">IF(ISERROR(MATCH(CV$10,$A$11:$A94,0)),INDEX(R_1_Zusätz,MATCH(CV$10,R_1_Zeilen,0)),"")</f>
        <v>2</v>
      </c>
      <c r="CW94" s="1">
        <f ca="1">IF(ISERROR(MATCH(CW$10,$A$11:$A94,0)),INDEX(R_1_Zusätz,MATCH(CW$10,R_1_Zeilen,0)),"")</f>
        <v>2</v>
      </c>
      <c r="CX94" s="1" t="str">
        <f ca="1">IF(ISERROR(MATCH(CX$10,$A$11:$A94,0)),INDEX(R_1_Zusätz,MATCH(CX$10,R_1_Zeilen,0)),"")</f>
        <v/>
      </c>
      <c r="CY94" s="1" t="str">
        <f ca="1">IF(ISERROR(MATCH(CY$10,$A$11:$A94,0)),INDEX(R_1_Zusätz,MATCH(CY$10,R_1_Zeilen,0)),"")</f>
        <v/>
      </c>
      <c r="CZ94" s="1">
        <f ca="1">IF(ISERROR(MATCH(CZ$10,$A$11:$A94,0)),INDEX(R_1_Zusätz,MATCH(CZ$10,R_1_Zeilen,0)),"")</f>
        <v>2</v>
      </c>
      <c r="DA94" s="1">
        <f ca="1">IF(ISERROR(MATCH(DA$10,$A$11:$A94,0)),INDEX(R_1_Zusätz,MATCH(DA$10,R_1_Zeilen,0)),"")</f>
        <v>2</v>
      </c>
      <c r="DB94" s="1">
        <f ca="1">IF(ISERROR(MATCH(DB$10,$A$11:$A94,0)),INDEX(R_1_Zusätz,MATCH(DB$10,R_1_Zeilen,0)),"")</f>
        <v>2</v>
      </c>
      <c r="DC94" s="1">
        <f ca="1">IF(ISERROR(MATCH(DC$10,$A$11:$A94,0)),INDEX(R_1_Zusätz,MATCH(DC$10,R_1_Zeilen,0)),"")</f>
        <v>2</v>
      </c>
      <c r="DD94" s="1">
        <f ca="1">IF(ISERROR(MATCH(DD$10,$A$11:$A94,0)),INDEX(R_1_Zusätz,MATCH(DD$10,R_1_Zeilen,0)),"")</f>
        <v>2</v>
      </c>
      <c r="DE94" s="1">
        <f ca="1">IF(ISERROR(MATCH(DE$10,$A$11:$A94,0)),INDEX(R_1_Zusätz,MATCH(DE$10,R_1_Zeilen,0)),"")</f>
        <v>2</v>
      </c>
      <c r="DF94" s="1" t="str">
        <f ca="1">IF(ISERROR(MATCH(DF$10,$A$11:$A94,0)),INDEX(R_1_Zusätz,MATCH(DF$10,R_1_Zeilen,0)),"")</f>
        <v/>
      </c>
      <c r="DG94" s="1" t="str">
        <f ca="1">IF(ISERROR(MATCH(DG$10,$A$11:$A94,0)),INDEX(R_1_Zusätz,MATCH(DG$10,R_1_Zeilen,0)),"")</f>
        <v/>
      </c>
      <c r="DH94" s="1" t="str">
        <f ca="1">IF(ISERROR(MATCH(DH$10,$A$11:$A94,0)),INDEX(R_1_Zusätz,MATCH(DH$10,R_1_Zeilen,0)),"")</f>
        <v/>
      </c>
      <c r="DI94" s="1" t="str">
        <f ca="1">IF(ISERROR(MATCH(DI$10,$A$11:$A94,0)),INDEX(R_1_Zusätz,MATCH(DI$10,R_1_Zeilen,0)),"")</f>
        <v/>
      </c>
      <c r="DJ94" s="1" t="str">
        <f ca="1">IF(ISERROR(MATCH(DJ$10,$A$11:$A94,0)),INDEX(R_1_Zusätz,MATCH(DJ$10,R_1_Zeilen,0)),"")</f>
        <v/>
      </c>
      <c r="DK94" s="1" t="str">
        <f ca="1">IF(ISERROR(MATCH(DK$10,$A$11:$A94,0)),INDEX(R_1_Zusätz,MATCH(DK$10,R_1_Zeilen,0)),"")</f>
        <v/>
      </c>
      <c r="DL94" s="1" t="str">
        <f ca="1">IF(ISERROR(MATCH(DL$10,$A$11:$A94,0)),INDEX(R_1_Zusätz,MATCH(DL$10,R_1_Zeilen,0)),"")</f>
        <v/>
      </c>
      <c r="DM94" s="1">
        <f ca="1">IF(ISERROR(MATCH(DM$10,$A$11:$A94,0)),INDEX(R_1_Zusätz,MATCH(DM$10,R_1_Zeilen,0)),"")</f>
        <v>2</v>
      </c>
      <c r="DN94" s="1">
        <f ca="1">IF(ISERROR(MATCH(DN$10,$A$11:$A94,0)),INDEX(R_1_Zusätz,MATCH(DN$10,R_1_Zeilen,0)),"")</f>
        <v>2</v>
      </c>
      <c r="DO94" s="1">
        <f ca="1">IF(ISERROR(MATCH(DO$10,$A$11:$A94,0)),INDEX(R_1_Zusätz,MATCH(DO$10,R_1_Zeilen,0)),"")</f>
        <v>2</v>
      </c>
      <c r="DP94" s="1">
        <f ca="1">IF(ISERROR(MATCH(DP$10,$A$11:$A94,0)),INDEX(R_1_Zusätz,MATCH(DP$10,R_1_Zeilen,0)),"")</f>
        <v>2</v>
      </c>
      <c r="DQ94" s="1">
        <f ca="1">IF(ISERROR(MATCH(DQ$10,$A$11:$A94,0)),INDEX(R_1_Zusätz,MATCH(DQ$10,R_1_Zeilen,0)),"")</f>
        <v>2</v>
      </c>
      <c r="DR94" s="1">
        <f ca="1">IF(ISERROR(MATCH(DR$10,$A$11:$A94,0)),INDEX(R_1_Zusätz,MATCH(DR$10,R_1_Zeilen,0)),"")</f>
        <v>3</v>
      </c>
      <c r="DS94" s="1" t="str">
        <f ca="1">IF(ISERROR(MATCH(DS$10,$A$11:$A94,0)),INDEX(R_1_Zusätz,MATCH(DS$10,R_1_Zeilen,0)),"")</f>
        <v/>
      </c>
      <c r="DT94" s="1" t="str">
        <f ca="1">IF(ISERROR(MATCH(DT$10,$A$11:$A94,0)),INDEX(R_1_Zusätz,MATCH(DT$10,R_1_Zeilen,0)),"")</f>
        <v/>
      </c>
      <c r="DU94" s="1" t="str">
        <f ca="1">IF(ISERROR(MATCH(DU$10,$A$11:$A94,0)),INDEX(R_1_Zusätz,MATCH(DU$10,R_1_Zeilen,0)),"")</f>
        <v/>
      </c>
      <c r="DV94" s="1" t="str">
        <f ca="1">IF(ISERROR(MATCH(DV$10,$A$11:$A94,0)),INDEX(R_1_Zusätz,MATCH(DV$10,R_1_Zeilen,0)),"")</f>
        <v/>
      </c>
      <c r="DW94" s="1" t="str">
        <f ca="1">IF(ISERROR(MATCH(DW$10,$A$11:$A94,0)),INDEX(R_1_Zusätz,MATCH(DW$10,R_1_Zeilen,0)),"")</f>
        <v/>
      </c>
      <c r="DX94" s="1" t="str">
        <f ca="1">IF(ISERROR(MATCH(DX$10,$A$11:$A94,0)),INDEX(R_1_Zusätz,MATCH(DX$10,R_1_Zeilen,0)),"")</f>
        <v/>
      </c>
      <c r="DY94" s="1" t="str">
        <f ca="1">IF(ISERROR(MATCH(DY$10,$A$11:$A94,0)),INDEX(R_1_Zusätz,MATCH(DY$10,R_1_Zeilen,0)),"")</f>
        <v/>
      </c>
      <c r="DZ94" s="1" t="str">
        <f ca="1">IF(ISERROR(MATCH(DZ$10,$A$11:$A94,0)),INDEX(R_1_Zusätz,MATCH(DZ$10,R_1_Zeilen,0)),"")</f>
        <v/>
      </c>
      <c r="EA94" s="1" t="str">
        <f ca="1">IF(ISERROR(MATCH(EA$10,$A$11:$A94,0)),INDEX(R_1_Zusätz,MATCH(EA$10,R_1_Zeilen,0)),"")</f>
        <v/>
      </c>
      <c r="EB94" s="1" t="str">
        <f ca="1">IF(ISERROR(MATCH(EB$10,$A$11:$A94,0)),INDEX(R_1_Zusätz,MATCH(EB$10,R_1_Zeilen,0)),"")</f>
        <v/>
      </c>
      <c r="EC94" s="1" t="str">
        <f ca="1">IF(ISERROR(MATCH(EC$10,$A$11:$A94,0)),INDEX(R_1_Zusätz,MATCH(EC$10,R_1_Zeilen,0)),"")</f>
        <v/>
      </c>
      <c r="ED94" s="1" t="str">
        <f ca="1">IF(ISERROR(MATCH(ED$10,$A$11:$A94,0)),INDEX(R_1_Zusätz,MATCH(ED$10,R_1_Zeilen,0)),"")</f>
        <v/>
      </c>
      <c r="EE94" s="1" t="str">
        <f ca="1">IF(ISERROR(MATCH(EE$10,$A$11:$A94,0)),INDEX(R_1_Zusätz,MATCH(EE$10,R_1_Zeilen,0)),"")</f>
        <v/>
      </c>
      <c r="EF94" s="1" t="str">
        <f ca="1">IF(ISERROR(MATCH(EF$10,$A$11:$A94,0)),INDEX(R_1_Zusätz,MATCH(EF$10,R_1_Zeilen,0)),"")</f>
        <v/>
      </c>
      <c r="EG94" s="1" t="str">
        <f ca="1">IF(ISERROR(MATCH(EG$10,$A$11:$A94,0)),INDEX(R_1_Zusätz,MATCH(EG$10,R_1_Zeilen,0)),"")</f>
        <v/>
      </c>
      <c r="EH94" s="1" t="str">
        <f ca="1">IF(ISERROR(MATCH(EH$10,$A$11:$A94,0)),INDEX(R_1_Zusätz,MATCH(EH$10,R_1_Zeilen,0)),"")</f>
        <v/>
      </c>
      <c r="EI94" s="1" t="str">
        <f ca="1">IF(ISERROR(MATCH(EI$10,$A$11:$A94,0)),INDEX(R_1_Zusätz,MATCH(EI$10,R_1_Zeilen,0)),"")</f>
        <v/>
      </c>
      <c r="EJ94" s="1" t="str">
        <f ca="1">IF(ISERROR(MATCH(EJ$10,$A$11:$A94,0)),INDEX(R_1_Zusätz,MATCH(EJ$10,R_1_Zeilen,0)),"")</f>
        <v/>
      </c>
      <c r="EK94" s="1" t="str">
        <f ca="1">IF(ISERROR(MATCH(EK$10,$A$11:$A94,0)),INDEX(R_1_Zusätz,MATCH(EK$10,R_1_Zeilen,0)),"")</f>
        <v/>
      </c>
      <c r="EL94" s="1" t="str">
        <f ca="1">IF(ISERROR(MATCH(EL$10,$A$11:$A94,0)),INDEX(R_1_Zusätz,MATCH(EL$10,R_1_Zeilen,0)),"")</f>
        <v/>
      </c>
      <c r="EM94" s="1" t="str">
        <f ca="1">IF(ISERROR(MATCH(EM$10,$A$11:$A94,0)),INDEX(R_1_Zusätz,MATCH(EM$10,R_1_Zeilen,0)),"")</f>
        <v/>
      </c>
      <c r="EN94" s="1" t="str">
        <f ca="1">IF(ISERROR(MATCH(EN$10,$A$11:$A94,0)),INDEX(R_1_Zusätz,MATCH(EN$10,R_1_Zeilen,0)),"")</f>
        <v/>
      </c>
      <c r="EO94" s="1" t="str">
        <f ca="1">IF(ISERROR(MATCH(EO$10,$A$11:$A94,0)),INDEX(R_1_Zusätz,MATCH(EO$10,R_1_Zeilen,0)),"")</f>
        <v/>
      </c>
      <c r="EP94" s="1">
        <f ca="1">IF(ISERROR(MATCH(EP$10,$A$11:$A94,0)),INDEX(R_1_Zusätz,MATCH(EP$10,R_1_Zeilen,0)),"")</f>
        <v>4</v>
      </c>
      <c r="EQ94" s="1" t="str">
        <f ca="1">IF(ISERROR(MATCH(EQ$10,$A$11:$A94,0)),INDEX(R_1_Zusätz,MATCH(EQ$10,R_1_Zeilen,0)),"")</f>
        <v/>
      </c>
      <c r="ER94" s="1">
        <f ca="1">IF(ISERROR(MATCH(ER$10,$A$11:$A94,0)),INDEX(R_1_Zusätz,MATCH(ER$10,R_1_Zeilen,0)),"")</f>
        <v>3</v>
      </c>
      <c r="ES94" s="1">
        <f ca="1">IF(ISERROR(MATCH(ES$10,$A$11:$A94,0)),INDEX(R_1_Zusätz,MATCH(ES$10,R_1_Zeilen,0)),"")</f>
        <v>4</v>
      </c>
      <c r="ET94" s="1">
        <f ca="1">IF(ISERROR(MATCH(ET$10,$A$11:$A94,0)),INDEX(R_1_Zusätz,MATCH(ET$10,R_1_Zeilen,0)),"")</f>
        <v>4</v>
      </c>
      <c r="EU94" s="1">
        <f ca="1">IF(ISERROR(MATCH(EU$10,$A$11:$A94,0)),INDEX(R_1_Zusätz,MATCH(EU$10,R_1_Zeilen,0)),"")</f>
        <v>4</v>
      </c>
      <c r="EV94" s="1">
        <f ca="1">IF(ISERROR(MATCH(EV$10,$A$11:$A94,0)),INDEX(R_1_Zusätz,MATCH(EV$10,R_1_Zeilen,0)),"")</f>
        <v>4</v>
      </c>
      <c r="EW94" s="1">
        <f ca="1">IF(ISERROR(MATCH(EW$10,$A$11:$A94,0)),INDEX(R_1_Zusätz,MATCH(EW$10,R_1_Zeilen,0)),"")</f>
        <v>3</v>
      </c>
      <c r="EX94" s="1">
        <f ca="1">IF(ISERROR(MATCH(EX$10,$A$11:$A94,0)),INDEX(R_1_Zusätz,MATCH(EX$10,R_1_Zeilen,0)),"")</f>
        <v>3</v>
      </c>
      <c r="EY94" s="1">
        <f ca="1">IF(ISERROR(MATCH(EY$10,$A$11:$A94,0)),INDEX(R_1_Zusätz,MATCH(EY$10,R_1_Zeilen,0)),"")</f>
        <v>4</v>
      </c>
      <c r="EZ94" s="1">
        <f ca="1">IF(ISERROR(MATCH(EZ$10,$A$11:$A94,0)),INDEX(R_1_Zusätz,MATCH(EZ$10,R_1_Zeilen,0)),"")</f>
        <v>3</v>
      </c>
      <c r="FA94" s="1" t="str">
        <f ca="1">IF(ISERROR(MATCH(FA$10,$A$11:$A94,0)),INDEX(R_1_Zusätz,MATCH(FA$10,R_1_Zeilen,0)),"")</f>
        <v/>
      </c>
      <c r="FB94" s="1" t="str">
        <f ca="1">IF(ISERROR(MATCH(FB$10,$A$11:$A94,0)),INDEX(R_1_Zusätz,MATCH(FB$10,R_1_Zeilen,0)),"")</f>
        <v/>
      </c>
      <c r="FC94" s="1" t="str">
        <f ca="1">IF(ISERROR(MATCH(FC$10,$A$11:$A94,0)),INDEX(R_1_Zusätz,MATCH(FC$10,R_1_Zeilen,0)),"")</f>
        <v/>
      </c>
      <c r="FD94" s="1">
        <f ca="1">IF(ISERROR(MATCH(FD$10,$A$11:$A94,0)),INDEX(R_1_Zusätz,MATCH(FD$10,R_1_Zeilen,0)),"")</f>
        <v>2</v>
      </c>
      <c r="FE94" s="1" t="str">
        <f ca="1">IF(ISERROR(MATCH(FE$10,$A$11:$A94,0)),INDEX(R_1_Zusätz,MATCH(FE$10,R_1_Zeilen,0)),"")</f>
        <v/>
      </c>
      <c r="FF94" s="1" t="str">
        <f ca="1">IF(ISERROR(MATCH(FF$10,$A$11:$A94,0)),INDEX(R_1_Zusätz,MATCH(FF$10,R_1_Zeilen,0)),"")</f>
        <v/>
      </c>
      <c r="FG94" s="1" t="str">
        <f ca="1">IF(ISERROR(MATCH(FG$10,$A$11:$A94,0)),INDEX(R_1_Zusätz,MATCH(FG$10,R_1_Zeilen,0)),"")</f>
        <v/>
      </c>
      <c r="FH94" s="1">
        <f ca="1">IF(ISERROR(MATCH(FH$10,$A$11:$A94,0)),INDEX(R_1_Zusätz,MATCH(FH$10,R_1_Zeilen,0)),"")</f>
        <v>2</v>
      </c>
      <c r="FI94" s="1" t="str">
        <f ca="1">IF(ISERROR(MATCH(FI$10,$A$11:$A94,0)),INDEX(R_1_Zusätz,MATCH(FI$10,R_1_Zeilen,0)),"")</f>
        <v/>
      </c>
      <c r="FJ94" s="1">
        <f ca="1">IF(ISERROR(MATCH(FJ$10,$A$11:$A94,0)),INDEX(R_1_Zusätz,MATCH(FJ$10,R_1_Zeilen,0)),"")</f>
        <v>2</v>
      </c>
      <c r="FK94" s="1">
        <f ca="1">IF(ISERROR(MATCH(FK$10,$A$11:$A94,0)),INDEX(R_1_Zusätz,MATCH(FK$10,R_1_Zeilen,0)),"")</f>
        <v>2</v>
      </c>
      <c r="FL94" s="1">
        <f ca="1">IF(ISERROR(MATCH(FL$10,$A$11:$A94,0)),INDEX(R_1_Zusätz,MATCH(FL$10,R_1_Zeilen,0)),"")</f>
        <v>3</v>
      </c>
      <c r="FM94" s="1">
        <f ca="1">IF(ISERROR(MATCH(FM$10,$A$11:$A94,0)),INDEX(R_1_Zusätz,MATCH(FM$10,R_1_Zeilen,0)),"")</f>
        <v>3</v>
      </c>
      <c r="FN94" s="1">
        <f ca="1">IF(ISERROR(MATCH(FN$10,$A$11:$A94,0)),INDEX(R_1_Zusätz,MATCH(FN$10,R_1_Zeilen,0)),"")</f>
        <v>3</v>
      </c>
      <c r="FO94" s="1">
        <f ca="1">IF(ISERROR(MATCH(FO$10,$A$11:$A94,0)),INDEX(R_1_Zusätz,MATCH(FO$10,R_1_Zeilen,0)),"")</f>
        <v>3</v>
      </c>
      <c r="FP94" s="1">
        <f ca="1">IF(ISERROR(MATCH(FP$10,$A$11:$A94,0)),INDEX(R_1_Zusätz,MATCH(FP$10,R_1_Zeilen,0)),"")</f>
        <v>3</v>
      </c>
      <c r="FQ94" s="1">
        <f ca="1">IF(ISERROR(MATCH(FQ$10,$A$11:$A94,0)),INDEX(R_1_Zusätz,MATCH(FQ$10,R_1_Zeilen,0)),"")</f>
        <v>4</v>
      </c>
      <c r="FR94" s="1">
        <f ca="1">IF(ISERROR(MATCH(FR$10,$A$11:$A94,0)),INDEX(R_1_Zusätz,MATCH(FR$10,R_1_Zeilen,0)),"")</f>
        <v>2</v>
      </c>
      <c r="FS94" s="1">
        <f ca="1">IF(ISERROR(MATCH(FS$10,$A$11:$A94,0)),INDEX(R_1_Zusätz,MATCH(FS$10,R_1_Zeilen,0)),"")</f>
        <v>3</v>
      </c>
      <c r="FT94" s="1">
        <f ca="1">IF(ISERROR(MATCH(FT$10,$A$11:$A94,0)),INDEX(R_1_Zusätz,MATCH(FT$10,R_1_Zeilen,0)),"")</f>
        <v>3</v>
      </c>
      <c r="FU94" s="1">
        <f ca="1">IF(ISERROR(MATCH(FU$10,$A$11:$A94,0)),INDEX(R_1_Zusätz,MATCH(FU$10,R_1_Zeilen,0)),"")</f>
        <v>3</v>
      </c>
      <c r="FV94" s="1">
        <f ca="1">IF(ISERROR(MATCH(FV$10,$A$11:$A94,0)),INDEX(R_1_Zusätz,MATCH(FV$10,R_1_Zeilen,0)),"")</f>
        <v>3</v>
      </c>
      <c r="FW94" s="1">
        <f ca="1">IF(ISERROR(MATCH(FW$10,$A$11:$A94,0)),INDEX(R_1_Zusätz,MATCH(FW$10,R_1_Zeilen,0)),"")</f>
        <v>2</v>
      </c>
      <c r="FX94" s="1">
        <f ca="1">IF(ISERROR(MATCH(FX$10,$A$11:$A94,0)),INDEX(R_1_Zusätz,MATCH(FX$10,R_1_Zeilen,0)),"")</f>
        <v>4</v>
      </c>
      <c r="FY94" s="1">
        <f ca="1">IF(ISERROR(MATCH(FY$10,$A$11:$A94,0)),INDEX(R_1_Zusätz,MATCH(FY$10,R_1_Zeilen,0)),"")</f>
        <v>3</v>
      </c>
      <c r="FZ94" s="1" t="str">
        <f ca="1">IF(ISERROR(MATCH(FZ$10,$A$11:$A94,0)),INDEX(R_1_Zusätz,MATCH(FZ$10,R_1_Zeilen,0)),"")</f>
        <v/>
      </c>
      <c r="GA94" s="1">
        <f ca="1">IF(ISERROR(MATCH(GA$10,$A$11:$A94,0)),INDEX(R_1_Zusätz,MATCH(GA$10,R_1_Zeilen,0)),"")</f>
        <v>1</v>
      </c>
      <c r="GB94" s="1">
        <f ca="1">IF(ISERROR(MATCH(GB$10,$A$11:$A94,0)),INDEX(R_1_Zusätz,MATCH(GB$10,R_1_Zeilen,0)),"")</f>
        <v>1</v>
      </c>
      <c r="GC94" s="1">
        <f ca="1">IF(ISERROR(MATCH(GC$10,$A$11:$A94,0)),INDEX(R_1_Zusätz,MATCH(GC$10,R_1_Zeilen,0)),"")</f>
        <v>2</v>
      </c>
      <c r="GD94" s="1">
        <f ca="1">IF(ISERROR(MATCH(GD$10,$A$11:$A94,0)),INDEX(R_1_Zusätz,MATCH(GD$10,R_1_Zeilen,0)),"")</f>
        <v>3</v>
      </c>
      <c r="GE94" s="1">
        <f ca="1">IF(ISERROR(MATCH(GE$10,$A$11:$A94,0)),INDEX(R_1_Zusätz,MATCH(GE$10,R_1_Zeilen,0)),"")</f>
        <v>1</v>
      </c>
      <c r="GF94" s="1">
        <f ca="1">IF(ISERROR(MATCH(GF$10,$A$11:$A94,0)),INDEX(R_1_Zusätz,MATCH(GF$10,R_1_Zeilen,0)),"")</f>
        <v>1</v>
      </c>
      <c r="GG94" s="1">
        <f ca="1">IF(ISERROR(MATCH(GG$10,$A$11:$A94,0)),INDEX(R_1_Zusätz,MATCH(GG$10,R_1_Zeilen,0)),"")</f>
        <v>1</v>
      </c>
      <c r="GH94" s="1">
        <f ca="1">IF(ISERROR(MATCH(GH$10,$A$11:$A94,0)),INDEX(R_1_Zusätz,MATCH(GH$10,R_1_Zeilen,0)),"")</f>
        <v>1</v>
      </c>
      <c r="GI94" s="1">
        <f ca="1">IF(ISERROR(MATCH(GI$10,$A$11:$A94,0)),INDEX(R_1_Zusätz,MATCH(GI$10,R_1_Zeilen,0)),"")</f>
        <v>1</v>
      </c>
      <c r="GJ94" s="1">
        <f ca="1">IF(ISERROR(MATCH(GJ$10,$A$11:$A94,0)),INDEX(R_1_Zusätz,MATCH(GJ$10,R_1_Zeilen,0)),"")</f>
        <v>1</v>
      </c>
      <c r="GK94" s="1">
        <f ca="1">IF(ISERROR(MATCH(GK$10,$A$11:$A94,0)),INDEX(R_1_Zusätz,MATCH(GK$10,R_1_Zeilen,0)),"")</f>
        <v>1</v>
      </c>
      <c r="GL94" s="1">
        <f ca="1">IF(ISERROR(MATCH(GL$10,$A$11:$A94,0)),INDEX(R_1_Zusätz,MATCH(GL$10,R_1_Zeilen,0)),"")</f>
        <v>1</v>
      </c>
      <c r="GM94" s="1">
        <f ca="1">IF(ISERROR(MATCH(GM$10,$A$11:$A94,0)),INDEX(R_1_Zusätz,MATCH(GM$10,R_1_Zeilen,0)),"")</f>
        <v>1</v>
      </c>
      <c r="GN94" s="1">
        <f ca="1">IF(ISERROR(MATCH(GN$10,$A$11:$A94,0)),INDEX(R_1_Zusätz,MATCH(GN$10,R_1_Zeilen,0)),"")</f>
        <v>1</v>
      </c>
      <c r="GO94" s="1">
        <f ca="1">IF(ISERROR(MATCH(GO$10,$A$11:$A94,0)),INDEX(R_1_Zusätz,MATCH(GO$10,R_1_Zeilen,0)),"")</f>
        <v>1</v>
      </c>
      <c r="GP94" s="1">
        <f ca="1">IF(ISERROR(MATCH(GP$10,$A$11:$A94,0)),INDEX(R_1_Zusätz,MATCH(GP$10,R_1_Zeilen,0)),"")</f>
        <v>1</v>
      </c>
      <c r="GQ94" s="1">
        <f ca="1">IF(ISERROR(MATCH(GQ$10,$A$11:$A94,0)),INDEX(R_1_Zusätz,MATCH(GQ$10,R_1_Zeilen,0)),"")</f>
        <v>2</v>
      </c>
      <c r="GR94" s="1">
        <f ca="1">IF(ISERROR(MATCH(GR$10,$A$11:$A94,0)),INDEX(R_1_Zusätz,MATCH(GR$10,R_1_Zeilen,0)),"")</f>
        <v>1</v>
      </c>
      <c r="GS94" s="1">
        <f ca="1">IF(ISERROR(MATCH(GS$10,$A$11:$A94,0)),INDEX(R_1_Zusätz,MATCH(GS$10,R_1_Zeilen,0)),"")</f>
        <v>1</v>
      </c>
      <c r="GT94" s="1">
        <f ca="1">IF(ISERROR(MATCH(GT$10,$A$11:$A94,0)),INDEX(R_1_Zusätz,MATCH(GT$10,R_1_Zeilen,0)),"")</f>
        <v>4</v>
      </c>
      <c r="GU94" s="1">
        <f ca="1">IF(ISERROR(MATCH(GU$10,$A$11:$A94,0)),INDEX(R_1_Zusätz,MATCH(GU$10,R_1_Zeilen,0)),"")</f>
        <v>2</v>
      </c>
      <c r="GV94" s="1">
        <f ca="1">IF(ISERROR(MATCH(GV$10,$A$11:$A94,0)),INDEX(R_1_Zusätz,MATCH(GV$10,R_1_Zeilen,0)),"")</f>
        <v>3</v>
      </c>
      <c r="GW94" s="1">
        <f ca="1">IF(ISERROR(MATCH(GW$10,$A$11:$A94,0)),INDEX(R_1_Zusätz,MATCH(GW$10,R_1_Zeilen,0)),"")</f>
        <v>2</v>
      </c>
      <c r="GX94" s="1">
        <f ca="1">IF(ISERROR(MATCH(GX$10,$A$11:$A94,0)),INDEX(R_1_Zusätz,MATCH(GX$10,R_1_Zeilen,0)),"")</f>
        <v>1</v>
      </c>
      <c r="GY94" s="1">
        <f ca="1">IF(ISERROR(MATCH(GY$10,$A$11:$A94,0)),INDEX(R_1_Zusätz,MATCH(GY$10,R_1_Zeilen,0)),"")</f>
        <v>1</v>
      </c>
      <c r="GZ94" s="1">
        <f ca="1">IF(ISERROR(MATCH(GZ$10,$A$11:$A94,0)),INDEX(R_1_Zusätz,MATCH(GZ$10,R_1_Zeilen,0)),"")</f>
        <v>1</v>
      </c>
      <c r="HA94" s="1">
        <f ca="1">IF(ISERROR(MATCH(HA$10,$A$11:$A94,0)),INDEX(R_1_Zusätz,MATCH(HA$10,R_1_Zeilen,0)),"")</f>
        <v>2</v>
      </c>
    </row>
    <row r="95" spans="1:209">
      <c r="A95" s="1" t="str">
        <f ca="1">INDEX(R_2_Spalten,1,MATCH($B94,INDIRECT("'R_2'!$C"&amp;ROW(94:94)&amp;":"&amp;ADDRESS(ROW(94:94),COUNTA(BASIS_Produkt)+2)),0))</f>
        <v>355FJ</v>
      </c>
      <c r="B95" s="1">
        <f t="shared" ca="1" si="5"/>
        <v>1</v>
      </c>
      <c r="C95" s="1" t="str">
        <f ca="1">IF(ISERROR(MATCH(C$10,$A$11:$A95,0)),INDEX(R_1_Zusätz,MATCH(C$10,R_1_Zeilen,0)),"")</f>
        <v/>
      </c>
      <c r="D95" s="1" t="str">
        <f ca="1">IF(ISERROR(MATCH(D$10,$A$11:$A95,0)),INDEX(R_1_Zusätz,MATCH(D$10,R_1_Zeilen,0)),"")</f>
        <v/>
      </c>
      <c r="E95" s="1">
        <f ca="1">IF(ISERROR(MATCH(E$10,$A$11:$A95,0)),INDEX(R_1_Zusätz,MATCH(E$10,R_1_Zeilen,0)),"")</f>
        <v>2</v>
      </c>
      <c r="F95" s="1">
        <f ca="1">IF(ISERROR(MATCH(F$10,$A$11:$A95,0)),INDEX(R_1_Zusätz,MATCH(F$10,R_1_Zeilen,0)),"")</f>
        <v>2</v>
      </c>
      <c r="G95" s="1">
        <f ca="1">IF(ISERROR(MATCH(G$10,$A$11:$A95,0)),INDEX(R_1_Zusätz,MATCH(G$10,R_1_Zeilen,0)),"")</f>
        <v>2</v>
      </c>
      <c r="H95" s="1">
        <f ca="1">IF(ISERROR(MATCH(H$10,$A$11:$A95,0)),INDEX(R_1_Zusätz,MATCH(H$10,R_1_Zeilen,0)),"")</f>
        <v>3</v>
      </c>
      <c r="I95" s="1" t="str">
        <f ca="1">IF(ISERROR(MATCH(I$10,$A$11:$A95,0)),INDEX(R_1_Zusätz,MATCH(I$10,R_1_Zeilen,0)),"")</f>
        <v/>
      </c>
      <c r="J95" s="1" t="str">
        <f ca="1">IF(ISERROR(MATCH(J$10,$A$11:$A95,0)),INDEX(R_1_Zusätz,MATCH(J$10,R_1_Zeilen,0)),"")</f>
        <v/>
      </c>
      <c r="K95" s="1" t="str">
        <f ca="1">IF(ISERROR(MATCH(K$10,$A$11:$A95,0)),INDEX(R_1_Zusätz,MATCH(K$10,R_1_Zeilen,0)),"")</f>
        <v/>
      </c>
      <c r="L95" s="1" t="str">
        <f ca="1">IF(ISERROR(MATCH(L$10,$A$11:$A95,0)),INDEX(R_1_Zusätz,MATCH(L$10,R_1_Zeilen,0)),"")</f>
        <v/>
      </c>
      <c r="M95" s="1">
        <f ca="1">IF(ISERROR(MATCH(M$10,$A$11:$A95,0)),INDEX(R_1_Zusätz,MATCH(M$10,R_1_Zeilen,0)),"")</f>
        <v>2</v>
      </c>
      <c r="N95" s="1">
        <f ca="1">IF(ISERROR(MATCH(N$10,$A$11:$A95,0)),INDEX(R_1_Zusätz,MATCH(N$10,R_1_Zeilen,0)),"")</f>
        <v>2</v>
      </c>
      <c r="O95" s="1" t="str">
        <f ca="1">IF(ISERROR(MATCH(O$10,$A$11:$A95,0)),INDEX(R_1_Zusätz,MATCH(O$10,R_1_Zeilen,0)),"")</f>
        <v/>
      </c>
      <c r="P95" s="1">
        <f ca="1">IF(ISERROR(MATCH(P$10,$A$11:$A95,0)),INDEX(R_1_Zusätz,MATCH(P$10,R_1_Zeilen,0)),"")</f>
        <v>2</v>
      </c>
      <c r="Q95" s="1" t="str">
        <f ca="1">IF(ISERROR(MATCH(Q$10,$A$11:$A95,0)),INDEX(R_1_Zusätz,MATCH(Q$10,R_1_Zeilen,0)),"")</f>
        <v/>
      </c>
      <c r="R95" s="1" t="str">
        <f ca="1">IF(ISERROR(MATCH(R$10,$A$11:$A95,0)),INDEX(R_1_Zusätz,MATCH(R$10,R_1_Zeilen,0)),"")</f>
        <v/>
      </c>
      <c r="S95" s="1">
        <f ca="1">IF(ISERROR(MATCH(S$10,$A$11:$A95,0)),INDEX(R_1_Zusätz,MATCH(S$10,R_1_Zeilen,0)),"")</f>
        <v>2</v>
      </c>
      <c r="T95" s="1">
        <f ca="1">IF(ISERROR(MATCH(T$10,$A$11:$A95,0)),INDEX(R_1_Zusätz,MATCH(T$10,R_1_Zeilen,0)),"")</f>
        <v>2</v>
      </c>
      <c r="U95" s="1">
        <f ca="1">IF(ISERROR(MATCH(U$10,$A$11:$A95,0)),INDEX(R_1_Zusätz,MATCH(U$10,R_1_Zeilen,0)),"")</f>
        <v>2</v>
      </c>
      <c r="V95" s="1">
        <f ca="1">IF(ISERROR(MATCH(V$10,$A$11:$A95,0)),INDEX(R_1_Zusätz,MATCH(V$10,R_1_Zeilen,0)),"")</f>
        <v>2</v>
      </c>
      <c r="W95" s="1">
        <f ca="1">IF(ISERROR(MATCH(W$10,$A$11:$A95,0)),INDEX(R_1_Zusätz,MATCH(W$10,R_1_Zeilen,0)),"")</f>
        <v>2</v>
      </c>
      <c r="X95" s="1">
        <f ca="1">IF(ISERROR(MATCH(X$10,$A$11:$A95,0)),INDEX(R_1_Zusätz,MATCH(X$10,R_1_Zeilen,0)),"")</f>
        <v>2</v>
      </c>
      <c r="Y95" s="1">
        <f ca="1">IF(ISERROR(MATCH(Y$10,$A$11:$A95,0)),INDEX(R_1_Zusätz,MATCH(Y$10,R_1_Zeilen,0)),"")</f>
        <v>2</v>
      </c>
      <c r="Z95" s="1" t="str">
        <f ca="1">IF(ISERROR(MATCH(Z$10,$A$11:$A95,0)),INDEX(R_1_Zusätz,MATCH(Z$10,R_1_Zeilen,0)),"")</f>
        <v/>
      </c>
      <c r="AA95" s="1">
        <f ca="1">IF(ISERROR(MATCH(AA$10,$A$11:$A95,0)),INDEX(R_1_Zusätz,MATCH(AA$10,R_1_Zeilen,0)),"")</f>
        <v>2</v>
      </c>
      <c r="AB95" s="1" t="str">
        <f ca="1">IF(ISERROR(MATCH(AB$10,$A$11:$A95,0)),INDEX(R_1_Zusätz,MATCH(AB$10,R_1_Zeilen,0)),"")</f>
        <v/>
      </c>
      <c r="AC95" s="1">
        <f ca="1">IF(ISERROR(MATCH(AC$10,$A$11:$A95,0)),INDEX(R_1_Zusätz,MATCH(AC$10,R_1_Zeilen,0)),"")</f>
        <v>2</v>
      </c>
      <c r="AD95" s="1">
        <f ca="1">IF(ISERROR(MATCH(AD$10,$A$11:$A95,0)),INDEX(R_1_Zusätz,MATCH(AD$10,R_1_Zeilen,0)),"")</f>
        <v>2</v>
      </c>
      <c r="AE95" s="1">
        <f ca="1">IF(ISERROR(MATCH(AE$10,$A$11:$A95,0)),INDEX(R_1_Zusätz,MATCH(AE$10,R_1_Zeilen,0)),"")</f>
        <v>2</v>
      </c>
      <c r="AF95" s="1" t="str">
        <f ca="1">IF(ISERROR(MATCH(AF$10,$A$11:$A95,0)),INDEX(R_1_Zusätz,MATCH(AF$10,R_1_Zeilen,0)),"")</f>
        <v/>
      </c>
      <c r="AG95" s="1" t="str">
        <f ca="1">IF(ISERROR(MATCH(AG$10,$A$11:$A95,0)),INDEX(R_1_Zusätz,MATCH(AG$10,R_1_Zeilen,0)),"")</f>
        <v/>
      </c>
      <c r="AH95" s="1" t="str">
        <f ca="1">IF(ISERROR(MATCH(AH$10,$A$11:$A95,0)),INDEX(R_1_Zusätz,MATCH(AH$10,R_1_Zeilen,0)),"")</f>
        <v/>
      </c>
      <c r="AI95" s="1" t="str">
        <f ca="1">IF(ISERROR(MATCH(AI$10,$A$11:$A95,0)),INDEX(R_1_Zusätz,MATCH(AI$10,R_1_Zeilen,0)),"")</f>
        <v/>
      </c>
      <c r="AJ95" s="1" t="str">
        <f ca="1">IF(ISERROR(MATCH(AJ$10,$A$11:$A95,0)),INDEX(R_1_Zusätz,MATCH(AJ$10,R_1_Zeilen,0)),"")</f>
        <v/>
      </c>
      <c r="AK95" s="1" t="str">
        <f ca="1">IF(ISERROR(MATCH(AK$10,$A$11:$A95,0)),INDEX(R_1_Zusätz,MATCH(AK$10,R_1_Zeilen,0)),"")</f>
        <v/>
      </c>
      <c r="AL95" s="1" t="str">
        <f ca="1">IF(ISERROR(MATCH(AL$10,$A$11:$A95,0)),INDEX(R_1_Zusätz,MATCH(AL$10,R_1_Zeilen,0)),"")</f>
        <v/>
      </c>
      <c r="AM95" s="1" t="str">
        <f ca="1">IF(ISERROR(MATCH(AM$10,$A$11:$A95,0)),INDEX(R_1_Zusätz,MATCH(AM$10,R_1_Zeilen,0)),"")</f>
        <v/>
      </c>
      <c r="AN95" s="1" t="str">
        <f ca="1">IF(ISERROR(MATCH(AN$10,$A$11:$A95,0)),INDEX(R_1_Zusätz,MATCH(AN$10,R_1_Zeilen,0)),"")</f>
        <v/>
      </c>
      <c r="AO95" s="1">
        <f ca="1">IF(ISERROR(MATCH(AO$10,$A$11:$A95,0)),INDEX(R_1_Zusätz,MATCH(AO$10,R_1_Zeilen,0)),"")</f>
        <v>2</v>
      </c>
      <c r="AP95" s="1" t="str">
        <f ca="1">IF(ISERROR(MATCH(AP$10,$A$11:$A95,0)),INDEX(R_1_Zusätz,MATCH(AP$10,R_1_Zeilen,0)),"")</f>
        <v/>
      </c>
      <c r="AQ95" s="1">
        <f ca="1">IF(ISERROR(MATCH(AQ$10,$A$11:$A95,0)),INDEX(R_1_Zusätz,MATCH(AQ$10,R_1_Zeilen,0)),"")</f>
        <v>2</v>
      </c>
      <c r="AR95" s="1" t="str">
        <f ca="1">IF(ISERROR(MATCH(AR$10,$A$11:$A95,0)),INDEX(R_1_Zusätz,MATCH(AR$10,R_1_Zeilen,0)),"")</f>
        <v/>
      </c>
      <c r="AS95" s="1" t="str">
        <f ca="1">IF(ISERROR(MATCH(AS$10,$A$11:$A95,0)),INDEX(R_1_Zusätz,MATCH(AS$10,R_1_Zeilen,0)),"")</f>
        <v/>
      </c>
      <c r="AT95" s="1" t="str">
        <f ca="1">IF(ISERROR(MATCH(AT$10,$A$11:$A95,0)),INDEX(R_1_Zusätz,MATCH(AT$10,R_1_Zeilen,0)),"")</f>
        <v/>
      </c>
      <c r="AU95" s="1" t="str">
        <f ca="1">IF(ISERROR(MATCH(AU$10,$A$11:$A95,0)),INDEX(R_1_Zusätz,MATCH(AU$10,R_1_Zeilen,0)),"")</f>
        <v/>
      </c>
      <c r="AV95" s="1" t="str">
        <f ca="1">IF(ISERROR(MATCH(AV$10,$A$11:$A95,0)),INDEX(R_1_Zusätz,MATCH(AV$10,R_1_Zeilen,0)),"")</f>
        <v/>
      </c>
      <c r="AW95" s="1">
        <f ca="1">IF(ISERROR(MATCH(AW$10,$A$11:$A95,0)),INDEX(R_1_Zusätz,MATCH(AW$10,R_1_Zeilen,0)),"")</f>
        <v>2</v>
      </c>
      <c r="AX95" s="1">
        <f ca="1">IF(ISERROR(MATCH(AX$10,$A$11:$A95,0)),INDEX(R_1_Zusätz,MATCH(AX$10,R_1_Zeilen,0)),"")</f>
        <v>2</v>
      </c>
      <c r="AY95" s="1">
        <f ca="1">IF(ISERROR(MATCH(AY$10,$A$11:$A95,0)),INDEX(R_1_Zusätz,MATCH(AY$10,R_1_Zeilen,0)),"")</f>
        <v>2</v>
      </c>
      <c r="AZ95" s="1">
        <f ca="1">IF(ISERROR(MATCH(AZ$10,$A$11:$A95,0)),INDEX(R_1_Zusätz,MATCH(AZ$10,R_1_Zeilen,0)),"")</f>
        <v>2</v>
      </c>
      <c r="BA95" s="1">
        <f ca="1">IF(ISERROR(MATCH(BA$10,$A$11:$A95,0)),INDEX(R_1_Zusätz,MATCH(BA$10,R_1_Zeilen,0)),"")</f>
        <v>2</v>
      </c>
      <c r="BB95" s="1">
        <f ca="1">IF(ISERROR(MATCH(BB$10,$A$11:$A95,0)),INDEX(R_1_Zusätz,MATCH(BB$10,R_1_Zeilen,0)),"")</f>
        <v>2</v>
      </c>
      <c r="BC95" s="1">
        <f ca="1">IF(ISERROR(MATCH(BC$10,$A$11:$A95,0)),INDEX(R_1_Zusätz,MATCH(BC$10,R_1_Zeilen,0)),"")</f>
        <v>2</v>
      </c>
      <c r="BD95" s="1">
        <f ca="1">IF(ISERROR(MATCH(BD$10,$A$11:$A95,0)),INDEX(R_1_Zusätz,MATCH(BD$10,R_1_Zeilen,0)),"")</f>
        <v>2</v>
      </c>
      <c r="BE95" s="1">
        <f ca="1">IF(ISERROR(MATCH(BE$10,$A$11:$A95,0)),INDEX(R_1_Zusätz,MATCH(BE$10,R_1_Zeilen,0)),"")</f>
        <v>2</v>
      </c>
      <c r="BF95" s="1">
        <f ca="1">IF(ISERROR(MATCH(BF$10,$A$11:$A95,0)),INDEX(R_1_Zusätz,MATCH(BF$10,R_1_Zeilen,0)),"")</f>
        <v>2</v>
      </c>
      <c r="BG95" s="1" t="str">
        <f ca="1">IF(ISERROR(MATCH(BG$10,$A$11:$A95,0)),INDEX(R_1_Zusätz,MATCH(BG$10,R_1_Zeilen,0)),"")</f>
        <v/>
      </c>
      <c r="BH95" s="1">
        <f ca="1">IF(ISERROR(MATCH(BH$10,$A$11:$A95,0)),INDEX(R_1_Zusätz,MATCH(BH$10,R_1_Zeilen,0)),"")</f>
        <v>3</v>
      </c>
      <c r="BI95" s="1" t="str">
        <f ca="1">IF(ISERROR(MATCH(BI$10,$A$11:$A95,0)),INDEX(R_1_Zusätz,MATCH(BI$10,R_1_Zeilen,0)),"")</f>
        <v/>
      </c>
      <c r="BJ95" s="1" t="str">
        <f ca="1">IF(ISERROR(MATCH(BJ$10,$A$11:$A95,0)),INDEX(R_1_Zusätz,MATCH(BJ$10,R_1_Zeilen,0)),"")</f>
        <v/>
      </c>
      <c r="BK95" s="1">
        <f ca="1">IF(ISERROR(MATCH(BK$10,$A$11:$A95,0)),INDEX(R_1_Zusätz,MATCH(BK$10,R_1_Zeilen,0)),"")</f>
        <v>3</v>
      </c>
      <c r="BL95" s="1">
        <f ca="1">IF(ISERROR(MATCH(BL$10,$A$11:$A95,0)),INDEX(R_1_Zusätz,MATCH(BL$10,R_1_Zeilen,0)),"")</f>
        <v>3</v>
      </c>
      <c r="BM95" s="1">
        <f ca="1">IF(ISERROR(MATCH(BM$10,$A$11:$A95,0)),INDEX(R_1_Zusätz,MATCH(BM$10,R_1_Zeilen,0)),"")</f>
        <v>3</v>
      </c>
      <c r="BN95" s="1">
        <f ca="1">IF(ISERROR(MATCH(BN$10,$A$11:$A95,0)),INDEX(R_1_Zusätz,MATCH(BN$10,R_1_Zeilen,0)),"")</f>
        <v>3</v>
      </c>
      <c r="BO95" s="1">
        <f ca="1">IF(ISERROR(MATCH(BO$10,$A$11:$A95,0)),INDEX(R_1_Zusätz,MATCH(BO$10,R_1_Zeilen,0)),"")</f>
        <v>2</v>
      </c>
      <c r="BP95" s="1">
        <f ca="1">IF(ISERROR(MATCH(BP$10,$A$11:$A95,0)),INDEX(R_1_Zusätz,MATCH(BP$10,R_1_Zeilen,0)),"")</f>
        <v>3</v>
      </c>
      <c r="BQ95" s="1">
        <f ca="1">IF(ISERROR(MATCH(BQ$10,$A$11:$A95,0)),INDEX(R_1_Zusätz,MATCH(BQ$10,R_1_Zeilen,0)),"")</f>
        <v>2</v>
      </c>
      <c r="BR95" s="1">
        <f ca="1">IF(ISERROR(MATCH(BR$10,$A$11:$A95,0)),INDEX(R_1_Zusätz,MATCH(BR$10,R_1_Zeilen,0)),"")</f>
        <v>3</v>
      </c>
      <c r="BS95" s="1">
        <f ca="1">IF(ISERROR(MATCH(BS$10,$A$11:$A95,0)),INDEX(R_1_Zusätz,MATCH(BS$10,R_1_Zeilen,0)),"")</f>
        <v>4</v>
      </c>
      <c r="BT95" s="1">
        <f ca="1">IF(ISERROR(MATCH(BT$10,$A$11:$A95,0)),INDEX(R_1_Zusätz,MATCH(BT$10,R_1_Zeilen,0)),"")</f>
        <v>4</v>
      </c>
      <c r="BU95" s="1">
        <f ca="1">IF(ISERROR(MATCH(BU$10,$A$11:$A95,0)),INDEX(R_1_Zusätz,MATCH(BU$10,R_1_Zeilen,0)),"")</f>
        <v>2</v>
      </c>
      <c r="BV95" s="1" t="str">
        <f ca="1">IF(ISERROR(MATCH(BV$10,$A$11:$A95,0)),INDEX(R_1_Zusätz,MATCH(BV$10,R_1_Zeilen,0)),"")</f>
        <v/>
      </c>
      <c r="BW95" s="1" t="str">
        <f ca="1">IF(ISERROR(MATCH(BW$10,$A$11:$A95,0)),INDEX(R_1_Zusätz,MATCH(BW$10,R_1_Zeilen,0)),"")</f>
        <v/>
      </c>
      <c r="BX95" s="1">
        <f ca="1">IF(ISERROR(MATCH(BX$10,$A$11:$A95,0)),INDEX(R_1_Zusätz,MATCH(BX$10,R_1_Zeilen,0)),"")</f>
        <v>2</v>
      </c>
      <c r="BY95" s="1">
        <f ca="1">IF(ISERROR(MATCH(BY$10,$A$11:$A95,0)),INDEX(R_1_Zusätz,MATCH(BY$10,R_1_Zeilen,0)),"")</f>
        <v>4</v>
      </c>
      <c r="BZ95" s="1" t="str">
        <f ca="1">IF(ISERROR(MATCH(BZ$10,$A$11:$A95,0)),INDEX(R_1_Zusätz,MATCH(BZ$10,R_1_Zeilen,0)),"")</f>
        <v/>
      </c>
      <c r="CA95" s="1">
        <f ca="1">IF(ISERROR(MATCH(CA$10,$A$11:$A95,0)),INDEX(R_1_Zusätz,MATCH(CA$10,R_1_Zeilen,0)),"")</f>
        <v>4</v>
      </c>
      <c r="CB95" s="1">
        <f ca="1">IF(ISERROR(MATCH(CB$10,$A$11:$A95,0)),INDEX(R_1_Zusätz,MATCH(CB$10,R_1_Zeilen,0)),"")</f>
        <v>5</v>
      </c>
      <c r="CC95" s="1" t="str">
        <f ca="1">IF(ISERROR(MATCH(CC$10,$A$11:$A95,0)),INDEX(R_1_Zusätz,MATCH(CC$10,R_1_Zeilen,0)),"")</f>
        <v/>
      </c>
      <c r="CD95" s="1" t="str">
        <f ca="1">IF(ISERROR(MATCH(CD$10,$A$11:$A95,0)),INDEX(R_1_Zusätz,MATCH(CD$10,R_1_Zeilen,0)),"")</f>
        <v/>
      </c>
      <c r="CE95" s="1" t="str">
        <f ca="1">IF(ISERROR(MATCH(CE$10,$A$11:$A95,0)),INDEX(R_1_Zusätz,MATCH(CE$10,R_1_Zeilen,0)),"")</f>
        <v/>
      </c>
      <c r="CF95" s="1">
        <f ca="1">IF(ISERROR(MATCH(CF$10,$A$11:$A95,0)),INDEX(R_1_Zusätz,MATCH(CF$10,R_1_Zeilen,0)),"")</f>
        <v>2</v>
      </c>
      <c r="CG95" s="1" t="str">
        <f ca="1">IF(ISERROR(MATCH(CG$10,$A$11:$A95,0)),INDEX(R_1_Zusätz,MATCH(CG$10,R_1_Zeilen,0)),"")</f>
        <v/>
      </c>
      <c r="CH95" s="1" t="str">
        <f ca="1">IF(ISERROR(MATCH(CH$10,$A$11:$A95,0)),INDEX(R_1_Zusätz,MATCH(CH$10,R_1_Zeilen,0)),"")</f>
        <v/>
      </c>
      <c r="CI95" s="1" t="str">
        <f ca="1">IF(ISERROR(MATCH(CI$10,$A$11:$A95,0)),INDEX(R_1_Zusätz,MATCH(CI$10,R_1_Zeilen,0)),"")</f>
        <v/>
      </c>
      <c r="CJ95" s="1">
        <f ca="1">IF(ISERROR(MATCH(CJ$10,$A$11:$A95,0)),INDEX(R_1_Zusätz,MATCH(CJ$10,R_1_Zeilen,0)),"")</f>
        <v>2</v>
      </c>
      <c r="CK95" s="1" t="str">
        <f ca="1">IF(ISERROR(MATCH(CK$10,$A$11:$A95,0)),INDEX(R_1_Zusätz,MATCH(CK$10,R_1_Zeilen,0)),"")</f>
        <v/>
      </c>
      <c r="CL95" s="1" t="str">
        <f ca="1">IF(ISERROR(MATCH(CL$10,$A$11:$A95,0)),INDEX(R_1_Zusätz,MATCH(CL$10,R_1_Zeilen,0)),"")</f>
        <v/>
      </c>
      <c r="CM95" s="1" t="str">
        <f ca="1">IF(ISERROR(MATCH(CM$10,$A$11:$A95,0)),INDEX(R_1_Zusätz,MATCH(CM$10,R_1_Zeilen,0)),"")</f>
        <v/>
      </c>
      <c r="CN95" s="1" t="str">
        <f ca="1">IF(ISERROR(MATCH(CN$10,$A$11:$A95,0)),INDEX(R_1_Zusätz,MATCH(CN$10,R_1_Zeilen,0)),"")</f>
        <v/>
      </c>
      <c r="CO95" s="1" t="str">
        <f ca="1">IF(ISERROR(MATCH(CO$10,$A$11:$A95,0)),INDEX(R_1_Zusätz,MATCH(CO$10,R_1_Zeilen,0)),"")</f>
        <v/>
      </c>
      <c r="CP95" s="1">
        <f ca="1">IF(ISERROR(MATCH(CP$10,$A$11:$A95,0)),INDEX(R_1_Zusätz,MATCH(CP$10,R_1_Zeilen,0)),"")</f>
        <v>2</v>
      </c>
      <c r="CQ95" s="1">
        <f ca="1">IF(ISERROR(MATCH(CQ$10,$A$11:$A95,0)),INDEX(R_1_Zusätz,MATCH(CQ$10,R_1_Zeilen,0)),"")</f>
        <v>2</v>
      </c>
      <c r="CR95" s="1">
        <f ca="1">IF(ISERROR(MATCH(CR$10,$A$11:$A95,0)),INDEX(R_1_Zusätz,MATCH(CR$10,R_1_Zeilen,0)),"")</f>
        <v>3</v>
      </c>
      <c r="CS95" s="1">
        <f ca="1">IF(ISERROR(MATCH(CS$10,$A$11:$A95,0)),INDEX(R_1_Zusätz,MATCH(CS$10,R_1_Zeilen,0)),"")</f>
        <v>2</v>
      </c>
      <c r="CT95" s="1">
        <f ca="1">IF(ISERROR(MATCH(CT$10,$A$11:$A95,0)),INDEX(R_1_Zusätz,MATCH(CT$10,R_1_Zeilen,0)),"")</f>
        <v>3</v>
      </c>
      <c r="CU95" s="1">
        <f ca="1">IF(ISERROR(MATCH(CU$10,$A$11:$A95,0)),INDEX(R_1_Zusätz,MATCH(CU$10,R_1_Zeilen,0)),"")</f>
        <v>2</v>
      </c>
      <c r="CV95" s="1">
        <f ca="1">IF(ISERROR(MATCH(CV$10,$A$11:$A95,0)),INDEX(R_1_Zusätz,MATCH(CV$10,R_1_Zeilen,0)),"")</f>
        <v>2</v>
      </c>
      <c r="CW95" s="1">
        <f ca="1">IF(ISERROR(MATCH(CW$10,$A$11:$A95,0)),INDEX(R_1_Zusätz,MATCH(CW$10,R_1_Zeilen,0)),"")</f>
        <v>2</v>
      </c>
      <c r="CX95" s="1" t="str">
        <f ca="1">IF(ISERROR(MATCH(CX$10,$A$11:$A95,0)),INDEX(R_1_Zusätz,MATCH(CX$10,R_1_Zeilen,0)),"")</f>
        <v/>
      </c>
      <c r="CY95" s="1" t="str">
        <f ca="1">IF(ISERROR(MATCH(CY$10,$A$11:$A95,0)),INDEX(R_1_Zusätz,MATCH(CY$10,R_1_Zeilen,0)),"")</f>
        <v/>
      </c>
      <c r="CZ95" s="1">
        <f ca="1">IF(ISERROR(MATCH(CZ$10,$A$11:$A95,0)),INDEX(R_1_Zusätz,MATCH(CZ$10,R_1_Zeilen,0)),"")</f>
        <v>2</v>
      </c>
      <c r="DA95" s="1">
        <f ca="1">IF(ISERROR(MATCH(DA$10,$A$11:$A95,0)),INDEX(R_1_Zusätz,MATCH(DA$10,R_1_Zeilen,0)),"")</f>
        <v>2</v>
      </c>
      <c r="DB95" s="1">
        <f ca="1">IF(ISERROR(MATCH(DB$10,$A$11:$A95,0)),INDEX(R_1_Zusätz,MATCH(DB$10,R_1_Zeilen,0)),"")</f>
        <v>2</v>
      </c>
      <c r="DC95" s="1">
        <f ca="1">IF(ISERROR(MATCH(DC$10,$A$11:$A95,0)),INDEX(R_1_Zusätz,MATCH(DC$10,R_1_Zeilen,0)),"")</f>
        <v>2</v>
      </c>
      <c r="DD95" s="1">
        <f ca="1">IF(ISERROR(MATCH(DD$10,$A$11:$A95,0)),INDEX(R_1_Zusätz,MATCH(DD$10,R_1_Zeilen,0)),"")</f>
        <v>2</v>
      </c>
      <c r="DE95" s="1">
        <f ca="1">IF(ISERROR(MATCH(DE$10,$A$11:$A95,0)),INDEX(R_1_Zusätz,MATCH(DE$10,R_1_Zeilen,0)),"")</f>
        <v>2</v>
      </c>
      <c r="DF95" s="1" t="str">
        <f ca="1">IF(ISERROR(MATCH(DF$10,$A$11:$A95,0)),INDEX(R_1_Zusätz,MATCH(DF$10,R_1_Zeilen,0)),"")</f>
        <v/>
      </c>
      <c r="DG95" s="1" t="str">
        <f ca="1">IF(ISERROR(MATCH(DG$10,$A$11:$A95,0)),INDEX(R_1_Zusätz,MATCH(DG$10,R_1_Zeilen,0)),"")</f>
        <v/>
      </c>
      <c r="DH95" s="1" t="str">
        <f ca="1">IF(ISERROR(MATCH(DH$10,$A$11:$A95,0)),INDEX(R_1_Zusätz,MATCH(DH$10,R_1_Zeilen,0)),"")</f>
        <v/>
      </c>
      <c r="DI95" s="1" t="str">
        <f ca="1">IF(ISERROR(MATCH(DI$10,$A$11:$A95,0)),INDEX(R_1_Zusätz,MATCH(DI$10,R_1_Zeilen,0)),"")</f>
        <v/>
      </c>
      <c r="DJ95" s="1" t="str">
        <f ca="1">IF(ISERROR(MATCH(DJ$10,$A$11:$A95,0)),INDEX(R_1_Zusätz,MATCH(DJ$10,R_1_Zeilen,0)),"")</f>
        <v/>
      </c>
      <c r="DK95" s="1" t="str">
        <f ca="1">IF(ISERROR(MATCH(DK$10,$A$11:$A95,0)),INDEX(R_1_Zusätz,MATCH(DK$10,R_1_Zeilen,0)),"")</f>
        <v/>
      </c>
      <c r="DL95" s="1" t="str">
        <f ca="1">IF(ISERROR(MATCH(DL$10,$A$11:$A95,0)),INDEX(R_1_Zusätz,MATCH(DL$10,R_1_Zeilen,0)),"")</f>
        <v/>
      </c>
      <c r="DM95" s="1">
        <f ca="1">IF(ISERROR(MATCH(DM$10,$A$11:$A95,0)),INDEX(R_1_Zusätz,MATCH(DM$10,R_1_Zeilen,0)),"")</f>
        <v>2</v>
      </c>
      <c r="DN95" s="1">
        <f ca="1">IF(ISERROR(MATCH(DN$10,$A$11:$A95,0)),INDEX(R_1_Zusätz,MATCH(DN$10,R_1_Zeilen,0)),"")</f>
        <v>2</v>
      </c>
      <c r="DO95" s="1">
        <f ca="1">IF(ISERROR(MATCH(DO$10,$A$11:$A95,0)),INDEX(R_1_Zusätz,MATCH(DO$10,R_1_Zeilen,0)),"")</f>
        <v>2</v>
      </c>
      <c r="DP95" s="1">
        <f ca="1">IF(ISERROR(MATCH(DP$10,$A$11:$A95,0)),INDEX(R_1_Zusätz,MATCH(DP$10,R_1_Zeilen,0)),"")</f>
        <v>2</v>
      </c>
      <c r="DQ95" s="1">
        <f ca="1">IF(ISERROR(MATCH(DQ$10,$A$11:$A95,0)),INDEX(R_1_Zusätz,MATCH(DQ$10,R_1_Zeilen,0)),"")</f>
        <v>2</v>
      </c>
      <c r="DR95" s="1">
        <f ca="1">IF(ISERROR(MATCH(DR$10,$A$11:$A95,0)),INDEX(R_1_Zusätz,MATCH(DR$10,R_1_Zeilen,0)),"")</f>
        <v>3</v>
      </c>
      <c r="DS95" s="1" t="str">
        <f ca="1">IF(ISERROR(MATCH(DS$10,$A$11:$A95,0)),INDEX(R_1_Zusätz,MATCH(DS$10,R_1_Zeilen,0)),"")</f>
        <v/>
      </c>
      <c r="DT95" s="1" t="str">
        <f ca="1">IF(ISERROR(MATCH(DT$10,$A$11:$A95,0)),INDEX(R_1_Zusätz,MATCH(DT$10,R_1_Zeilen,0)),"")</f>
        <v/>
      </c>
      <c r="DU95" s="1" t="str">
        <f ca="1">IF(ISERROR(MATCH(DU$10,$A$11:$A95,0)),INDEX(R_1_Zusätz,MATCH(DU$10,R_1_Zeilen,0)),"")</f>
        <v/>
      </c>
      <c r="DV95" s="1" t="str">
        <f ca="1">IF(ISERROR(MATCH(DV$10,$A$11:$A95,0)),INDEX(R_1_Zusätz,MATCH(DV$10,R_1_Zeilen,0)),"")</f>
        <v/>
      </c>
      <c r="DW95" s="1" t="str">
        <f ca="1">IF(ISERROR(MATCH(DW$10,$A$11:$A95,0)),INDEX(R_1_Zusätz,MATCH(DW$10,R_1_Zeilen,0)),"")</f>
        <v/>
      </c>
      <c r="DX95" s="1" t="str">
        <f ca="1">IF(ISERROR(MATCH(DX$10,$A$11:$A95,0)),INDEX(R_1_Zusätz,MATCH(DX$10,R_1_Zeilen,0)),"")</f>
        <v/>
      </c>
      <c r="DY95" s="1" t="str">
        <f ca="1">IF(ISERROR(MATCH(DY$10,$A$11:$A95,0)),INDEX(R_1_Zusätz,MATCH(DY$10,R_1_Zeilen,0)),"")</f>
        <v/>
      </c>
      <c r="DZ95" s="1" t="str">
        <f ca="1">IF(ISERROR(MATCH(DZ$10,$A$11:$A95,0)),INDEX(R_1_Zusätz,MATCH(DZ$10,R_1_Zeilen,0)),"")</f>
        <v/>
      </c>
      <c r="EA95" s="1" t="str">
        <f ca="1">IF(ISERROR(MATCH(EA$10,$A$11:$A95,0)),INDEX(R_1_Zusätz,MATCH(EA$10,R_1_Zeilen,0)),"")</f>
        <v/>
      </c>
      <c r="EB95" s="1" t="str">
        <f ca="1">IF(ISERROR(MATCH(EB$10,$A$11:$A95,0)),INDEX(R_1_Zusätz,MATCH(EB$10,R_1_Zeilen,0)),"")</f>
        <v/>
      </c>
      <c r="EC95" s="1" t="str">
        <f ca="1">IF(ISERROR(MATCH(EC$10,$A$11:$A95,0)),INDEX(R_1_Zusätz,MATCH(EC$10,R_1_Zeilen,0)),"")</f>
        <v/>
      </c>
      <c r="ED95" s="1" t="str">
        <f ca="1">IF(ISERROR(MATCH(ED$10,$A$11:$A95,0)),INDEX(R_1_Zusätz,MATCH(ED$10,R_1_Zeilen,0)),"")</f>
        <v/>
      </c>
      <c r="EE95" s="1" t="str">
        <f ca="1">IF(ISERROR(MATCH(EE$10,$A$11:$A95,0)),INDEX(R_1_Zusätz,MATCH(EE$10,R_1_Zeilen,0)),"")</f>
        <v/>
      </c>
      <c r="EF95" s="1" t="str">
        <f ca="1">IF(ISERROR(MATCH(EF$10,$A$11:$A95,0)),INDEX(R_1_Zusätz,MATCH(EF$10,R_1_Zeilen,0)),"")</f>
        <v/>
      </c>
      <c r="EG95" s="1" t="str">
        <f ca="1">IF(ISERROR(MATCH(EG$10,$A$11:$A95,0)),INDEX(R_1_Zusätz,MATCH(EG$10,R_1_Zeilen,0)),"")</f>
        <v/>
      </c>
      <c r="EH95" s="1" t="str">
        <f ca="1">IF(ISERROR(MATCH(EH$10,$A$11:$A95,0)),INDEX(R_1_Zusätz,MATCH(EH$10,R_1_Zeilen,0)),"")</f>
        <v/>
      </c>
      <c r="EI95" s="1" t="str">
        <f ca="1">IF(ISERROR(MATCH(EI$10,$A$11:$A95,0)),INDEX(R_1_Zusätz,MATCH(EI$10,R_1_Zeilen,0)),"")</f>
        <v/>
      </c>
      <c r="EJ95" s="1" t="str">
        <f ca="1">IF(ISERROR(MATCH(EJ$10,$A$11:$A95,0)),INDEX(R_1_Zusätz,MATCH(EJ$10,R_1_Zeilen,0)),"")</f>
        <v/>
      </c>
      <c r="EK95" s="1" t="str">
        <f ca="1">IF(ISERROR(MATCH(EK$10,$A$11:$A95,0)),INDEX(R_1_Zusätz,MATCH(EK$10,R_1_Zeilen,0)),"")</f>
        <v/>
      </c>
      <c r="EL95" s="1" t="str">
        <f ca="1">IF(ISERROR(MATCH(EL$10,$A$11:$A95,0)),INDEX(R_1_Zusätz,MATCH(EL$10,R_1_Zeilen,0)),"")</f>
        <v/>
      </c>
      <c r="EM95" s="1" t="str">
        <f ca="1">IF(ISERROR(MATCH(EM$10,$A$11:$A95,0)),INDEX(R_1_Zusätz,MATCH(EM$10,R_1_Zeilen,0)),"")</f>
        <v/>
      </c>
      <c r="EN95" s="1" t="str">
        <f ca="1">IF(ISERROR(MATCH(EN$10,$A$11:$A95,0)),INDEX(R_1_Zusätz,MATCH(EN$10,R_1_Zeilen,0)),"")</f>
        <v/>
      </c>
      <c r="EO95" s="1" t="str">
        <f ca="1">IF(ISERROR(MATCH(EO$10,$A$11:$A95,0)),INDEX(R_1_Zusätz,MATCH(EO$10,R_1_Zeilen,0)),"")</f>
        <v/>
      </c>
      <c r="EP95" s="1">
        <f ca="1">IF(ISERROR(MATCH(EP$10,$A$11:$A95,0)),INDEX(R_1_Zusätz,MATCH(EP$10,R_1_Zeilen,0)),"")</f>
        <v>4</v>
      </c>
      <c r="EQ95" s="1" t="str">
        <f ca="1">IF(ISERROR(MATCH(EQ$10,$A$11:$A95,0)),INDEX(R_1_Zusätz,MATCH(EQ$10,R_1_Zeilen,0)),"")</f>
        <v/>
      </c>
      <c r="ER95" s="1">
        <f ca="1">IF(ISERROR(MATCH(ER$10,$A$11:$A95,0)),INDEX(R_1_Zusätz,MATCH(ER$10,R_1_Zeilen,0)),"")</f>
        <v>3</v>
      </c>
      <c r="ES95" s="1">
        <f ca="1">IF(ISERROR(MATCH(ES$10,$A$11:$A95,0)),INDEX(R_1_Zusätz,MATCH(ES$10,R_1_Zeilen,0)),"")</f>
        <v>4</v>
      </c>
      <c r="ET95" s="1">
        <f ca="1">IF(ISERROR(MATCH(ET$10,$A$11:$A95,0)),INDEX(R_1_Zusätz,MATCH(ET$10,R_1_Zeilen,0)),"")</f>
        <v>4</v>
      </c>
      <c r="EU95" s="1">
        <f ca="1">IF(ISERROR(MATCH(EU$10,$A$11:$A95,0)),INDEX(R_1_Zusätz,MATCH(EU$10,R_1_Zeilen,0)),"")</f>
        <v>4</v>
      </c>
      <c r="EV95" s="1">
        <f ca="1">IF(ISERROR(MATCH(EV$10,$A$11:$A95,0)),INDEX(R_1_Zusätz,MATCH(EV$10,R_1_Zeilen,0)),"")</f>
        <v>4</v>
      </c>
      <c r="EW95" s="1">
        <f ca="1">IF(ISERROR(MATCH(EW$10,$A$11:$A95,0)),INDEX(R_1_Zusätz,MATCH(EW$10,R_1_Zeilen,0)),"")</f>
        <v>3</v>
      </c>
      <c r="EX95" s="1">
        <f ca="1">IF(ISERROR(MATCH(EX$10,$A$11:$A95,0)),INDEX(R_1_Zusätz,MATCH(EX$10,R_1_Zeilen,0)),"")</f>
        <v>3</v>
      </c>
      <c r="EY95" s="1">
        <f ca="1">IF(ISERROR(MATCH(EY$10,$A$11:$A95,0)),INDEX(R_1_Zusätz,MATCH(EY$10,R_1_Zeilen,0)),"")</f>
        <v>4</v>
      </c>
      <c r="EZ95" s="1">
        <f ca="1">IF(ISERROR(MATCH(EZ$10,$A$11:$A95,0)),INDEX(R_1_Zusätz,MATCH(EZ$10,R_1_Zeilen,0)),"")</f>
        <v>3</v>
      </c>
      <c r="FA95" s="1" t="str">
        <f ca="1">IF(ISERROR(MATCH(FA$10,$A$11:$A95,0)),INDEX(R_1_Zusätz,MATCH(FA$10,R_1_Zeilen,0)),"")</f>
        <v/>
      </c>
      <c r="FB95" s="1" t="str">
        <f ca="1">IF(ISERROR(MATCH(FB$10,$A$11:$A95,0)),INDEX(R_1_Zusätz,MATCH(FB$10,R_1_Zeilen,0)),"")</f>
        <v/>
      </c>
      <c r="FC95" s="1" t="str">
        <f ca="1">IF(ISERROR(MATCH(FC$10,$A$11:$A95,0)),INDEX(R_1_Zusätz,MATCH(FC$10,R_1_Zeilen,0)),"")</f>
        <v/>
      </c>
      <c r="FD95" s="1">
        <f ca="1">IF(ISERROR(MATCH(FD$10,$A$11:$A95,0)),INDEX(R_1_Zusätz,MATCH(FD$10,R_1_Zeilen,0)),"")</f>
        <v>2</v>
      </c>
      <c r="FE95" s="1" t="str">
        <f ca="1">IF(ISERROR(MATCH(FE$10,$A$11:$A95,0)),INDEX(R_1_Zusätz,MATCH(FE$10,R_1_Zeilen,0)),"")</f>
        <v/>
      </c>
      <c r="FF95" s="1" t="str">
        <f ca="1">IF(ISERROR(MATCH(FF$10,$A$11:$A95,0)),INDEX(R_1_Zusätz,MATCH(FF$10,R_1_Zeilen,0)),"")</f>
        <v/>
      </c>
      <c r="FG95" s="1" t="str">
        <f ca="1">IF(ISERROR(MATCH(FG$10,$A$11:$A95,0)),INDEX(R_1_Zusätz,MATCH(FG$10,R_1_Zeilen,0)),"")</f>
        <v/>
      </c>
      <c r="FH95" s="1">
        <f ca="1">IF(ISERROR(MATCH(FH$10,$A$11:$A95,0)),INDEX(R_1_Zusätz,MATCH(FH$10,R_1_Zeilen,0)),"")</f>
        <v>2</v>
      </c>
      <c r="FI95" s="1" t="str">
        <f ca="1">IF(ISERROR(MATCH(FI$10,$A$11:$A95,0)),INDEX(R_1_Zusätz,MATCH(FI$10,R_1_Zeilen,0)),"")</f>
        <v/>
      </c>
      <c r="FJ95" s="1">
        <f ca="1">IF(ISERROR(MATCH(FJ$10,$A$11:$A95,0)),INDEX(R_1_Zusätz,MATCH(FJ$10,R_1_Zeilen,0)),"")</f>
        <v>2</v>
      </c>
      <c r="FK95" s="1">
        <f ca="1">IF(ISERROR(MATCH(FK$10,$A$11:$A95,0)),INDEX(R_1_Zusätz,MATCH(FK$10,R_1_Zeilen,0)),"")</f>
        <v>2</v>
      </c>
      <c r="FL95" s="1">
        <f ca="1">IF(ISERROR(MATCH(FL$10,$A$11:$A95,0)),INDEX(R_1_Zusätz,MATCH(FL$10,R_1_Zeilen,0)),"")</f>
        <v>3</v>
      </c>
      <c r="FM95" s="1">
        <f ca="1">IF(ISERROR(MATCH(FM$10,$A$11:$A95,0)),INDEX(R_1_Zusätz,MATCH(FM$10,R_1_Zeilen,0)),"")</f>
        <v>3</v>
      </c>
      <c r="FN95" s="1">
        <f ca="1">IF(ISERROR(MATCH(FN$10,$A$11:$A95,0)),INDEX(R_1_Zusätz,MATCH(FN$10,R_1_Zeilen,0)),"")</f>
        <v>3</v>
      </c>
      <c r="FO95" s="1">
        <f ca="1">IF(ISERROR(MATCH(FO$10,$A$11:$A95,0)),INDEX(R_1_Zusätz,MATCH(FO$10,R_1_Zeilen,0)),"")</f>
        <v>3</v>
      </c>
      <c r="FP95" s="1">
        <f ca="1">IF(ISERROR(MATCH(FP$10,$A$11:$A95,0)),INDEX(R_1_Zusätz,MATCH(FP$10,R_1_Zeilen,0)),"")</f>
        <v>3</v>
      </c>
      <c r="FQ95" s="1">
        <f ca="1">IF(ISERROR(MATCH(FQ$10,$A$11:$A95,0)),INDEX(R_1_Zusätz,MATCH(FQ$10,R_1_Zeilen,0)),"")</f>
        <v>4</v>
      </c>
      <c r="FR95" s="1">
        <f ca="1">IF(ISERROR(MATCH(FR$10,$A$11:$A95,0)),INDEX(R_1_Zusätz,MATCH(FR$10,R_1_Zeilen,0)),"")</f>
        <v>2</v>
      </c>
      <c r="FS95" s="1">
        <f ca="1">IF(ISERROR(MATCH(FS$10,$A$11:$A95,0)),INDEX(R_1_Zusätz,MATCH(FS$10,R_1_Zeilen,0)),"")</f>
        <v>3</v>
      </c>
      <c r="FT95" s="1">
        <f ca="1">IF(ISERROR(MATCH(FT$10,$A$11:$A95,0)),INDEX(R_1_Zusätz,MATCH(FT$10,R_1_Zeilen,0)),"")</f>
        <v>3</v>
      </c>
      <c r="FU95" s="1">
        <f ca="1">IF(ISERROR(MATCH(FU$10,$A$11:$A95,0)),INDEX(R_1_Zusätz,MATCH(FU$10,R_1_Zeilen,0)),"")</f>
        <v>3</v>
      </c>
      <c r="FV95" s="1">
        <f ca="1">IF(ISERROR(MATCH(FV$10,$A$11:$A95,0)),INDEX(R_1_Zusätz,MATCH(FV$10,R_1_Zeilen,0)),"")</f>
        <v>3</v>
      </c>
      <c r="FW95" s="1">
        <f ca="1">IF(ISERROR(MATCH(FW$10,$A$11:$A95,0)),INDEX(R_1_Zusätz,MATCH(FW$10,R_1_Zeilen,0)),"")</f>
        <v>2</v>
      </c>
      <c r="FX95" s="1">
        <f ca="1">IF(ISERROR(MATCH(FX$10,$A$11:$A95,0)),INDEX(R_1_Zusätz,MATCH(FX$10,R_1_Zeilen,0)),"")</f>
        <v>4</v>
      </c>
      <c r="FY95" s="1">
        <f ca="1">IF(ISERROR(MATCH(FY$10,$A$11:$A95,0)),INDEX(R_1_Zusätz,MATCH(FY$10,R_1_Zeilen,0)),"")</f>
        <v>3</v>
      </c>
      <c r="FZ95" s="1" t="str">
        <f ca="1">IF(ISERROR(MATCH(FZ$10,$A$11:$A95,0)),INDEX(R_1_Zusätz,MATCH(FZ$10,R_1_Zeilen,0)),"")</f>
        <v/>
      </c>
      <c r="GA95" s="1" t="str">
        <f ca="1">IF(ISERROR(MATCH(GA$10,$A$11:$A95,0)),INDEX(R_1_Zusätz,MATCH(GA$10,R_1_Zeilen,0)),"")</f>
        <v/>
      </c>
      <c r="GB95" s="1">
        <f ca="1">IF(ISERROR(MATCH(GB$10,$A$11:$A95,0)),INDEX(R_1_Zusätz,MATCH(GB$10,R_1_Zeilen,0)),"")</f>
        <v>1</v>
      </c>
      <c r="GC95" s="1">
        <f ca="1">IF(ISERROR(MATCH(GC$10,$A$11:$A95,0)),INDEX(R_1_Zusätz,MATCH(GC$10,R_1_Zeilen,0)),"")</f>
        <v>2</v>
      </c>
      <c r="GD95" s="1">
        <f ca="1">IF(ISERROR(MATCH(GD$10,$A$11:$A95,0)),INDEX(R_1_Zusätz,MATCH(GD$10,R_1_Zeilen,0)),"")</f>
        <v>3</v>
      </c>
      <c r="GE95" s="1">
        <f ca="1">IF(ISERROR(MATCH(GE$10,$A$11:$A95,0)),INDEX(R_1_Zusätz,MATCH(GE$10,R_1_Zeilen,0)),"")</f>
        <v>1</v>
      </c>
      <c r="GF95" s="1">
        <f ca="1">IF(ISERROR(MATCH(GF$10,$A$11:$A95,0)),INDEX(R_1_Zusätz,MATCH(GF$10,R_1_Zeilen,0)),"")</f>
        <v>1</v>
      </c>
      <c r="GG95" s="1">
        <f ca="1">IF(ISERROR(MATCH(GG$10,$A$11:$A95,0)),INDEX(R_1_Zusätz,MATCH(GG$10,R_1_Zeilen,0)),"")</f>
        <v>1</v>
      </c>
      <c r="GH95" s="1">
        <f ca="1">IF(ISERROR(MATCH(GH$10,$A$11:$A95,0)),INDEX(R_1_Zusätz,MATCH(GH$10,R_1_Zeilen,0)),"")</f>
        <v>1</v>
      </c>
      <c r="GI95" s="1">
        <f ca="1">IF(ISERROR(MATCH(GI$10,$A$11:$A95,0)),INDEX(R_1_Zusätz,MATCH(GI$10,R_1_Zeilen,0)),"")</f>
        <v>1</v>
      </c>
      <c r="GJ95" s="1">
        <f ca="1">IF(ISERROR(MATCH(GJ$10,$A$11:$A95,0)),INDEX(R_1_Zusätz,MATCH(GJ$10,R_1_Zeilen,0)),"")</f>
        <v>1</v>
      </c>
      <c r="GK95" s="1">
        <f ca="1">IF(ISERROR(MATCH(GK$10,$A$11:$A95,0)),INDEX(R_1_Zusätz,MATCH(GK$10,R_1_Zeilen,0)),"")</f>
        <v>1</v>
      </c>
      <c r="GL95" s="1">
        <f ca="1">IF(ISERROR(MATCH(GL$10,$A$11:$A95,0)),INDEX(R_1_Zusätz,MATCH(GL$10,R_1_Zeilen,0)),"")</f>
        <v>1</v>
      </c>
      <c r="GM95" s="1">
        <f ca="1">IF(ISERROR(MATCH(GM$10,$A$11:$A95,0)),INDEX(R_1_Zusätz,MATCH(GM$10,R_1_Zeilen,0)),"")</f>
        <v>1</v>
      </c>
      <c r="GN95" s="1">
        <f ca="1">IF(ISERROR(MATCH(GN$10,$A$11:$A95,0)),INDEX(R_1_Zusätz,MATCH(GN$10,R_1_Zeilen,0)),"")</f>
        <v>1</v>
      </c>
      <c r="GO95" s="1">
        <f ca="1">IF(ISERROR(MATCH(GO$10,$A$11:$A95,0)),INDEX(R_1_Zusätz,MATCH(GO$10,R_1_Zeilen,0)),"")</f>
        <v>1</v>
      </c>
      <c r="GP95" s="1">
        <f ca="1">IF(ISERROR(MATCH(GP$10,$A$11:$A95,0)),INDEX(R_1_Zusätz,MATCH(GP$10,R_1_Zeilen,0)),"")</f>
        <v>1</v>
      </c>
      <c r="GQ95" s="1">
        <f ca="1">IF(ISERROR(MATCH(GQ$10,$A$11:$A95,0)),INDEX(R_1_Zusätz,MATCH(GQ$10,R_1_Zeilen,0)),"")</f>
        <v>2</v>
      </c>
      <c r="GR95" s="1">
        <f ca="1">IF(ISERROR(MATCH(GR$10,$A$11:$A95,0)),INDEX(R_1_Zusätz,MATCH(GR$10,R_1_Zeilen,0)),"")</f>
        <v>1</v>
      </c>
      <c r="GS95" s="1">
        <f ca="1">IF(ISERROR(MATCH(GS$10,$A$11:$A95,0)),INDEX(R_1_Zusätz,MATCH(GS$10,R_1_Zeilen,0)),"")</f>
        <v>1</v>
      </c>
      <c r="GT95" s="1">
        <f ca="1">IF(ISERROR(MATCH(GT$10,$A$11:$A95,0)),INDEX(R_1_Zusätz,MATCH(GT$10,R_1_Zeilen,0)),"")</f>
        <v>4</v>
      </c>
      <c r="GU95" s="1">
        <f ca="1">IF(ISERROR(MATCH(GU$10,$A$11:$A95,0)),INDEX(R_1_Zusätz,MATCH(GU$10,R_1_Zeilen,0)),"")</f>
        <v>2</v>
      </c>
      <c r="GV95" s="1">
        <f ca="1">IF(ISERROR(MATCH(GV$10,$A$11:$A95,0)),INDEX(R_1_Zusätz,MATCH(GV$10,R_1_Zeilen,0)),"")</f>
        <v>3</v>
      </c>
      <c r="GW95" s="1">
        <f ca="1">IF(ISERROR(MATCH(GW$10,$A$11:$A95,0)),INDEX(R_1_Zusätz,MATCH(GW$10,R_1_Zeilen,0)),"")</f>
        <v>2</v>
      </c>
      <c r="GX95" s="1">
        <f ca="1">IF(ISERROR(MATCH(GX$10,$A$11:$A95,0)),INDEX(R_1_Zusätz,MATCH(GX$10,R_1_Zeilen,0)),"")</f>
        <v>1</v>
      </c>
      <c r="GY95" s="1">
        <f ca="1">IF(ISERROR(MATCH(GY$10,$A$11:$A95,0)),INDEX(R_1_Zusätz,MATCH(GY$10,R_1_Zeilen,0)),"")</f>
        <v>1</v>
      </c>
      <c r="GZ95" s="1">
        <f ca="1">IF(ISERROR(MATCH(GZ$10,$A$11:$A95,0)),INDEX(R_1_Zusätz,MATCH(GZ$10,R_1_Zeilen,0)),"")</f>
        <v>1</v>
      </c>
      <c r="HA95" s="1">
        <f ca="1">IF(ISERROR(MATCH(HA$10,$A$11:$A95,0)),INDEX(R_1_Zusätz,MATCH(HA$10,R_1_Zeilen,0)),"")</f>
        <v>2</v>
      </c>
    </row>
    <row r="96" spans="1:209">
      <c r="A96" s="1" t="str">
        <f ca="1">INDEX(R_2_Spalten,1,MATCH($B95,INDIRECT("'R_2'!$C"&amp;ROW(95:95)&amp;":"&amp;ADDRESS(ROW(95:95),COUNTA(BASIS_Produkt)+2)),0))</f>
        <v>35F77</v>
      </c>
      <c r="B96" s="1">
        <f t="shared" ca="1" si="5"/>
        <v>1</v>
      </c>
      <c r="C96" s="1" t="str">
        <f ca="1">IF(ISERROR(MATCH(C$10,$A$11:$A96,0)),INDEX(R_1_Zusätz,MATCH(C$10,R_1_Zeilen,0)),"")</f>
        <v/>
      </c>
      <c r="D96" s="1" t="str">
        <f ca="1">IF(ISERROR(MATCH(D$10,$A$11:$A96,0)),INDEX(R_1_Zusätz,MATCH(D$10,R_1_Zeilen,0)),"")</f>
        <v/>
      </c>
      <c r="E96" s="1">
        <f ca="1">IF(ISERROR(MATCH(E$10,$A$11:$A96,0)),INDEX(R_1_Zusätz,MATCH(E$10,R_1_Zeilen,0)),"")</f>
        <v>2</v>
      </c>
      <c r="F96" s="1">
        <f ca="1">IF(ISERROR(MATCH(F$10,$A$11:$A96,0)),INDEX(R_1_Zusätz,MATCH(F$10,R_1_Zeilen,0)),"")</f>
        <v>2</v>
      </c>
      <c r="G96" s="1">
        <f ca="1">IF(ISERROR(MATCH(G$10,$A$11:$A96,0)),INDEX(R_1_Zusätz,MATCH(G$10,R_1_Zeilen,0)),"")</f>
        <v>2</v>
      </c>
      <c r="H96" s="1">
        <f ca="1">IF(ISERROR(MATCH(H$10,$A$11:$A96,0)),INDEX(R_1_Zusätz,MATCH(H$10,R_1_Zeilen,0)),"")</f>
        <v>3</v>
      </c>
      <c r="I96" s="1" t="str">
        <f ca="1">IF(ISERROR(MATCH(I$10,$A$11:$A96,0)),INDEX(R_1_Zusätz,MATCH(I$10,R_1_Zeilen,0)),"")</f>
        <v/>
      </c>
      <c r="J96" s="1" t="str">
        <f ca="1">IF(ISERROR(MATCH(J$10,$A$11:$A96,0)),INDEX(R_1_Zusätz,MATCH(J$10,R_1_Zeilen,0)),"")</f>
        <v/>
      </c>
      <c r="K96" s="1" t="str">
        <f ca="1">IF(ISERROR(MATCH(K$10,$A$11:$A96,0)),INDEX(R_1_Zusätz,MATCH(K$10,R_1_Zeilen,0)),"")</f>
        <v/>
      </c>
      <c r="L96" s="1" t="str">
        <f ca="1">IF(ISERROR(MATCH(L$10,$A$11:$A96,0)),INDEX(R_1_Zusätz,MATCH(L$10,R_1_Zeilen,0)),"")</f>
        <v/>
      </c>
      <c r="M96" s="1">
        <f ca="1">IF(ISERROR(MATCH(M$10,$A$11:$A96,0)),INDEX(R_1_Zusätz,MATCH(M$10,R_1_Zeilen,0)),"")</f>
        <v>2</v>
      </c>
      <c r="N96" s="1">
        <f ca="1">IF(ISERROR(MATCH(N$10,$A$11:$A96,0)),INDEX(R_1_Zusätz,MATCH(N$10,R_1_Zeilen,0)),"")</f>
        <v>2</v>
      </c>
      <c r="O96" s="1" t="str">
        <f ca="1">IF(ISERROR(MATCH(O$10,$A$11:$A96,0)),INDEX(R_1_Zusätz,MATCH(O$10,R_1_Zeilen,0)),"")</f>
        <v/>
      </c>
      <c r="P96" s="1">
        <f ca="1">IF(ISERROR(MATCH(P$10,$A$11:$A96,0)),INDEX(R_1_Zusätz,MATCH(P$10,R_1_Zeilen,0)),"")</f>
        <v>2</v>
      </c>
      <c r="Q96" s="1" t="str">
        <f ca="1">IF(ISERROR(MATCH(Q$10,$A$11:$A96,0)),INDEX(R_1_Zusätz,MATCH(Q$10,R_1_Zeilen,0)),"")</f>
        <v/>
      </c>
      <c r="R96" s="1" t="str">
        <f ca="1">IF(ISERROR(MATCH(R$10,$A$11:$A96,0)),INDEX(R_1_Zusätz,MATCH(R$10,R_1_Zeilen,0)),"")</f>
        <v/>
      </c>
      <c r="S96" s="1">
        <f ca="1">IF(ISERROR(MATCH(S$10,$A$11:$A96,0)),INDEX(R_1_Zusätz,MATCH(S$10,R_1_Zeilen,0)),"")</f>
        <v>2</v>
      </c>
      <c r="T96" s="1">
        <f ca="1">IF(ISERROR(MATCH(T$10,$A$11:$A96,0)),INDEX(R_1_Zusätz,MATCH(T$10,R_1_Zeilen,0)),"")</f>
        <v>2</v>
      </c>
      <c r="U96" s="1">
        <f ca="1">IF(ISERROR(MATCH(U$10,$A$11:$A96,0)),INDEX(R_1_Zusätz,MATCH(U$10,R_1_Zeilen,0)),"")</f>
        <v>2</v>
      </c>
      <c r="V96" s="1">
        <f ca="1">IF(ISERROR(MATCH(V$10,$A$11:$A96,0)),INDEX(R_1_Zusätz,MATCH(V$10,R_1_Zeilen,0)),"")</f>
        <v>2</v>
      </c>
      <c r="W96" s="1">
        <f ca="1">IF(ISERROR(MATCH(W$10,$A$11:$A96,0)),INDEX(R_1_Zusätz,MATCH(W$10,R_1_Zeilen,0)),"")</f>
        <v>2</v>
      </c>
      <c r="X96" s="1">
        <f ca="1">IF(ISERROR(MATCH(X$10,$A$11:$A96,0)),INDEX(R_1_Zusätz,MATCH(X$10,R_1_Zeilen,0)),"")</f>
        <v>2</v>
      </c>
      <c r="Y96" s="1">
        <f ca="1">IF(ISERROR(MATCH(Y$10,$A$11:$A96,0)),INDEX(R_1_Zusätz,MATCH(Y$10,R_1_Zeilen,0)),"")</f>
        <v>2</v>
      </c>
      <c r="Z96" s="1" t="str">
        <f ca="1">IF(ISERROR(MATCH(Z$10,$A$11:$A96,0)),INDEX(R_1_Zusätz,MATCH(Z$10,R_1_Zeilen,0)),"")</f>
        <v/>
      </c>
      <c r="AA96" s="1">
        <f ca="1">IF(ISERROR(MATCH(AA$10,$A$11:$A96,0)),INDEX(R_1_Zusätz,MATCH(AA$10,R_1_Zeilen,0)),"")</f>
        <v>2</v>
      </c>
      <c r="AB96" s="1" t="str">
        <f ca="1">IF(ISERROR(MATCH(AB$10,$A$11:$A96,0)),INDEX(R_1_Zusätz,MATCH(AB$10,R_1_Zeilen,0)),"")</f>
        <v/>
      </c>
      <c r="AC96" s="1">
        <f ca="1">IF(ISERROR(MATCH(AC$10,$A$11:$A96,0)),INDEX(R_1_Zusätz,MATCH(AC$10,R_1_Zeilen,0)),"")</f>
        <v>2</v>
      </c>
      <c r="AD96" s="1">
        <f ca="1">IF(ISERROR(MATCH(AD$10,$A$11:$A96,0)),INDEX(R_1_Zusätz,MATCH(AD$10,R_1_Zeilen,0)),"")</f>
        <v>2</v>
      </c>
      <c r="AE96" s="1">
        <f ca="1">IF(ISERROR(MATCH(AE$10,$A$11:$A96,0)),INDEX(R_1_Zusätz,MATCH(AE$10,R_1_Zeilen,0)),"")</f>
        <v>2</v>
      </c>
      <c r="AF96" s="1" t="str">
        <f ca="1">IF(ISERROR(MATCH(AF$10,$A$11:$A96,0)),INDEX(R_1_Zusätz,MATCH(AF$10,R_1_Zeilen,0)),"")</f>
        <v/>
      </c>
      <c r="AG96" s="1" t="str">
        <f ca="1">IF(ISERROR(MATCH(AG$10,$A$11:$A96,0)),INDEX(R_1_Zusätz,MATCH(AG$10,R_1_Zeilen,0)),"")</f>
        <v/>
      </c>
      <c r="AH96" s="1" t="str">
        <f ca="1">IF(ISERROR(MATCH(AH$10,$A$11:$A96,0)),INDEX(R_1_Zusätz,MATCH(AH$10,R_1_Zeilen,0)),"")</f>
        <v/>
      </c>
      <c r="AI96" s="1" t="str">
        <f ca="1">IF(ISERROR(MATCH(AI$10,$A$11:$A96,0)),INDEX(R_1_Zusätz,MATCH(AI$10,R_1_Zeilen,0)),"")</f>
        <v/>
      </c>
      <c r="AJ96" s="1" t="str">
        <f ca="1">IF(ISERROR(MATCH(AJ$10,$A$11:$A96,0)),INDEX(R_1_Zusätz,MATCH(AJ$10,R_1_Zeilen,0)),"")</f>
        <v/>
      </c>
      <c r="AK96" s="1" t="str">
        <f ca="1">IF(ISERROR(MATCH(AK$10,$A$11:$A96,0)),INDEX(R_1_Zusätz,MATCH(AK$10,R_1_Zeilen,0)),"")</f>
        <v/>
      </c>
      <c r="AL96" s="1" t="str">
        <f ca="1">IF(ISERROR(MATCH(AL$10,$A$11:$A96,0)),INDEX(R_1_Zusätz,MATCH(AL$10,R_1_Zeilen,0)),"")</f>
        <v/>
      </c>
      <c r="AM96" s="1" t="str">
        <f ca="1">IF(ISERROR(MATCH(AM$10,$A$11:$A96,0)),INDEX(R_1_Zusätz,MATCH(AM$10,R_1_Zeilen,0)),"")</f>
        <v/>
      </c>
      <c r="AN96" s="1" t="str">
        <f ca="1">IF(ISERROR(MATCH(AN$10,$A$11:$A96,0)),INDEX(R_1_Zusätz,MATCH(AN$10,R_1_Zeilen,0)),"")</f>
        <v/>
      </c>
      <c r="AO96" s="1">
        <f ca="1">IF(ISERROR(MATCH(AO$10,$A$11:$A96,0)),INDEX(R_1_Zusätz,MATCH(AO$10,R_1_Zeilen,0)),"")</f>
        <v>2</v>
      </c>
      <c r="AP96" s="1" t="str">
        <f ca="1">IF(ISERROR(MATCH(AP$10,$A$11:$A96,0)),INDEX(R_1_Zusätz,MATCH(AP$10,R_1_Zeilen,0)),"")</f>
        <v/>
      </c>
      <c r="AQ96" s="1">
        <f ca="1">IF(ISERROR(MATCH(AQ$10,$A$11:$A96,0)),INDEX(R_1_Zusätz,MATCH(AQ$10,R_1_Zeilen,0)),"")</f>
        <v>2</v>
      </c>
      <c r="AR96" s="1" t="str">
        <f ca="1">IF(ISERROR(MATCH(AR$10,$A$11:$A96,0)),INDEX(R_1_Zusätz,MATCH(AR$10,R_1_Zeilen,0)),"")</f>
        <v/>
      </c>
      <c r="AS96" s="1" t="str">
        <f ca="1">IF(ISERROR(MATCH(AS$10,$A$11:$A96,0)),INDEX(R_1_Zusätz,MATCH(AS$10,R_1_Zeilen,0)),"")</f>
        <v/>
      </c>
      <c r="AT96" s="1" t="str">
        <f ca="1">IF(ISERROR(MATCH(AT$10,$A$11:$A96,0)),INDEX(R_1_Zusätz,MATCH(AT$10,R_1_Zeilen,0)),"")</f>
        <v/>
      </c>
      <c r="AU96" s="1" t="str">
        <f ca="1">IF(ISERROR(MATCH(AU$10,$A$11:$A96,0)),INDEX(R_1_Zusätz,MATCH(AU$10,R_1_Zeilen,0)),"")</f>
        <v/>
      </c>
      <c r="AV96" s="1" t="str">
        <f ca="1">IF(ISERROR(MATCH(AV$10,$A$11:$A96,0)),INDEX(R_1_Zusätz,MATCH(AV$10,R_1_Zeilen,0)),"")</f>
        <v/>
      </c>
      <c r="AW96" s="1">
        <f ca="1">IF(ISERROR(MATCH(AW$10,$A$11:$A96,0)),INDEX(R_1_Zusätz,MATCH(AW$10,R_1_Zeilen,0)),"")</f>
        <v>2</v>
      </c>
      <c r="AX96" s="1">
        <f ca="1">IF(ISERROR(MATCH(AX$10,$A$11:$A96,0)),INDEX(R_1_Zusätz,MATCH(AX$10,R_1_Zeilen,0)),"")</f>
        <v>2</v>
      </c>
      <c r="AY96" s="1">
        <f ca="1">IF(ISERROR(MATCH(AY$10,$A$11:$A96,0)),INDEX(R_1_Zusätz,MATCH(AY$10,R_1_Zeilen,0)),"")</f>
        <v>2</v>
      </c>
      <c r="AZ96" s="1">
        <f ca="1">IF(ISERROR(MATCH(AZ$10,$A$11:$A96,0)),INDEX(R_1_Zusätz,MATCH(AZ$10,R_1_Zeilen,0)),"")</f>
        <v>2</v>
      </c>
      <c r="BA96" s="1">
        <f ca="1">IF(ISERROR(MATCH(BA$10,$A$11:$A96,0)),INDEX(R_1_Zusätz,MATCH(BA$10,R_1_Zeilen,0)),"")</f>
        <v>2</v>
      </c>
      <c r="BB96" s="1">
        <f ca="1">IF(ISERROR(MATCH(BB$10,$A$11:$A96,0)),INDEX(R_1_Zusätz,MATCH(BB$10,R_1_Zeilen,0)),"")</f>
        <v>2</v>
      </c>
      <c r="BC96" s="1">
        <f ca="1">IF(ISERROR(MATCH(BC$10,$A$11:$A96,0)),INDEX(R_1_Zusätz,MATCH(BC$10,R_1_Zeilen,0)),"")</f>
        <v>2</v>
      </c>
      <c r="BD96" s="1">
        <f ca="1">IF(ISERROR(MATCH(BD$10,$A$11:$A96,0)),INDEX(R_1_Zusätz,MATCH(BD$10,R_1_Zeilen,0)),"")</f>
        <v>2</v>
      </c>
      <c r="BE96" s="1">
        <f ca="1">IF(ISERROR(MATCH(BE$10,$A$11:$A96,0)),INDEX(R_1_Zusätz,MATCH(BE$10,R_1_Zeilen,0)),"")</f>
        <v>2</v>
      </c>
      <c r="BF96" s="1">
        <f ca="1">IF(ISERROR(MATCH(BF$10,$A$11:$A96,0)),INDEX(R_1_Zusätz,MATCH(BF$10,R_1_Zeilen,0)),"")</f>
        <v>2</v>
      </c>
      <c r="BG96" s="1" t="str">
        <f ca="1">IF(ISERROR(MATCH(BG$10,$A$11:$A96,0)),INDEX(R_1_Zusätz,MATCH(BG$10,R_1_Zeilen,0)),"")</f>
        <v/>
      </c>
      <c r="BH96" s="1">
        <f ca="1">IF(ISERROR(MATCH(BH$10,$A$11:$A96,0)),INDEX(R_1_Zusätz,MATCH(BH$10,R_1_Zeilen,0)),"")</f>
        <v>3</v>
      </c>
      <c r="BI96" s="1" t="str">
        <f ca="1">IF(ISERROR(MATCH(BI$10,$A$11:$A96,0)),INDEX(R_1_Zusätz,MATCH(BI$10,R_1_Zeilen,0)),"")</f>
        <v/>
      </c>
      <c r="BJ96" s="1" t="str">
        <f ca="1">IF(ISERROR(MATCH(BJ$10,$A$11:$A96,0)),INDEX(R_1_Zusätz,MATCH(BJ$10,R_1_Zeilen,0)),"")</f>
        <v/>
      </c>
      <c r="BK96" s="1">
        <f ca="1">IF(ISERROR(MATCH(BK$10,$A$11:$A96,0)),INDEX(R_1_Zusätz,MATCH(BK$10,R_1_Zeilen,0)),"")</f>
        <v>3</v>
      </c>
      <c r="BL96" s="1">
        <f ca="1">IF(ISERROR(MATCH(BL$10,$A$11:$A96,0)),INDEX(R_1_Zusätz,MATCH(BL$10,R_1_Zeilen,0)),"")</f>
        <v>3</v>
      </c>
      <c r="BM96" s="1">
        <f ca="1">IF(ISERROR(MATCH(BM$10,$A$11:$A96,0)),INDEX(R_1_Zusätz,MATCH(BM$10,R_1_Zeilen,0)),"")</f>
        <v>3</v>
      </c>
      <c r="BN96" s="1">
        <f ca="1">IF(ISERROR(MATCH(BN$10,$A$11:$A96,0)),INDEX(R_1_Zusätz,MATCH(BN$10,R_1_Zeilen,0)),"")</f>
        <v>3</v>
      </c>
      <c r="BO96" s="1">
        <f ca="1">IF(ISERROR(MATCH(BO$10,$A$11:$A96,0)),INDEX(R_1_Zusätz,MATCH(BO$10,R_1_Zeilen,0)),"")</f>
        <v>2</v>
      </c>
      <c r="BP96" s="1">
        <f ca="1">IF(ISERROR(MATCH(BP$10,$A$11:$A96,0)),INDEX(R_1_Zusätz,MATCH(BP$10,R_1_Zeilen,0)),"")</f>
        <v>3</v>
      </c>
      <c r="BQ96" s="1">
        <f ca="1">IF(ISERROR(MATCH(BQ$10,$A$11:$A96,0)),INDEX(R_1_Zusätz,MATCH(BQ$10,R_1_Zeilen,0)),"")</f>
        <v>2</v>
      </c>
      <c r="BR96" s="1">
        <f ca="1">IF(ISERROR(MATCH(BR$10,$A$11:$A96,0)),INDEX(R_1_Zusätz,MATCH(BR$10,R_1_Zeilen,0)),"")</f>
        <v>3</v>
      </c>
      <c r="BS96" s="1">
        <f ca="1">IF(ISERROR(MATCH(BS$10,$A$11:$A96,0)),INDEX(R_1_Zusätz,MATCH(BS$10,R_1_Zeilen,0)),"")</f>
        <v>4</v>
      </c>
      <c r="BT96" s="1">
        <f ca="1">IF(ISERROR(MATCH(BT$10,$A$11:$A96,0)),INDEX(R_1_Zusätz,MATCH(BT$10,R_1_Zeilen,0)),"")</f>
        <v>4</v>
      </c>
      <c r="BU96" s="1">
        <f ca="1">IF(ISERROR(MATCH(BU$10,$A$11:$A96,0)),INDEX(R_1_Zusätz,MATCH(BU$10,R_1_Zeilen,0)),"")</f>
        <v>2</v>
      </c>
      <c r="BV96" s="1" t="str">
        <f ca="1">IF(ISERROR(MATCH(BV$10,$A$11:$A96,0)),INDEX(R_1_Zusätz,MATCH(BV$10,R_1_Zeilen,0)),"")</f>
        <v/>
      </c>
      <c r="BW96" s="1" t="str">
        <f ca="1">IF(ISERROR(MATCH(BW$10,$A$11:$A96,0)),INDEX(R_1_Zusätz,MATCH(BW$10,R_1_Zeilen,0)),"")</f>
        <v/>
      </c>
      <c r="BX96" s="1">
        <f ca="1">IF(ISERROR(MATCH(BX$10,$A$11:$A96,0)),INDEX(R_1_Zusätz,MATCH(BX$10,R_1_Zeilen,0)),"")</f>
        <v>2</v>
      </c>
      <c r="BY96" s="1">
        <f ca="1">IF(ISERROR(MATCH(BY$10,$A$11:$A96,0)),INDEX(R_1_Zusätz,MATCH(BY$10,R_1_Zeilen,0)),"")</f>
        <v>4</v>
      </c>
      <c r="BZ96" s="1" t="str">
        <f ca="1">IF(ISERROR(MATCH(BZ$10,$A$11:$A96,0)),INDEX(R_1_Zusätz,MATCH(BZ$10,R_1_Zeilen,0)),"")</f>
        <v/>
      </c>
      <c r="CA96" s="1">
        <f ca="1">IF(ISERROR(MATCH(CA$10,$A$11:$A96,0)),INDEX(R_1_Zusätz,MATCH(CA$10,R_1_Zeilen,0)),"")</f>
        <v>4</v>
      </c>
      <c r="CB96" s="1">
        <f ca="1">IF(ISERROR(MATCH(CB$10,$A$11:$A96,0)),INDEX(R_1_Zusätz,MATCH(CB$10,R_1_Zeilen,0)),"")</f>
        <v>5</v>
      </c>
      <c r="CC96" s="1" t="str">
        <f ca="1">IF(ISERROR(MATCH(CC$10,$A$11:$A96,0)),INDEX(R_1_Zusätz,MATCH(CC$10,R_1_Zeilen,0)),"")</f>
        <v/>
      </c>
      <c r="CD96" s="1" t="str">
        <f ca="1">IF(ISERROR(MATCH(CD$10,$A$11:$A96,0)),INDEX(R_1_Zusätz,MATCH(CD$10,R_1_Zeilen,0)),"")</f>
        <v/>
      </c>
      <c r="CE96" s="1" t="str">
        <f ca="1">IF(ISERROR(MATCH(CE$10,$A$11:$A96,0)),INDEX(R_1_Zusätz,MATCH(CE$10,R_1_Zeilen,0)),"")</f>
        <v/>
      </c>
      <c r="CF96" s="1">
        <f ca="1">IF(ISERROR(MATCH(CF$10,$A$11:$A96,0)),INDEX(R_1_Zusätz,MATCH(CF$10,R_1_Zeilen,0)),"")</f>
        <v>2</v>
      </c>
      <c r="CG96" s="1" t="str">
        <f ca="1">IF(ISERROR(MATCH(CG$10,$A$11:$A96,0)),INDEX(R_1_Zusätz,MATCH(CG$10,R_1_Zeilen,0)),"")</f>
        <v/>
      </c>
      <c r="CH96" s="1" t="str">
        <f ca="1">IF(ISERROR(MATCH(CH$10,$A$11:$A96,0)),INDEX(R_1_Zusätz,MATCH(CH$10,R_1_Zeilen,0)),"")</f>
        <v/>
      </c>
      <c r="CI96" s="1" t="str">
        <f ca="1">IF(ISERROR(MATCH(CI$10,$A$11:$A96,0)),INDEX(R_1_Zusätz,MATCH(CI$10,R_1_Zeilen,0)),"")</f>
        <v/>
      </c>
      <c r="CJ96" s="1">
        <f ca="1">IF(ISERROR(MATCH(CJ$10,$A$11:$A96,0)),INDEX(R_1_Zusätz,MATCH(CJ$10,R_1_Zeilen,0)),"")</f>
        <v>2</v>
      </c>
      <c r="CK96" s="1" t="str">
        <f ca="1">IF(ISERROR(MATCH(CK$10,$A$11:$A96,0)),INDEX(R_1_Zusätz,MATCH(CK$10,R_1_Zeilen,0)),"")</f>
        <v/>
      </c>
      <c r="CL96" s="1" t="str">
        <f ca="1">IF(ISERROR(MATCH(CL$10,$A$11:$A96,0)),INDEX(R_1_Zusätz,MATCH(CL$10,R_1_Zeilen,0)),"")</f>
        <v/>
      </c>
      <c r="CM96" s="1" t="str">
        <f ca="1">IF(ISERROR(MATCH(CM$10,$A$11:$A96,0)),INDEX(R_1_Zusätz,MATCH(CM$10,R_1_Zeilen,0)),"")</f>
        <v/>
      </c>
      <c r="CN96" s="1" t="str">
        <f ca="1">IF(ISERROR(MATCH(CN$10,$A$11:$A96,0)),INDEX(R_1_Zusätz,MATCH(CN$10,R_1_Zeilen,0)),"")</f>
        <v/>
      </c>
      <c r="CO96" s="1" t="str">
        <f ca="1">IF(ISERROR(MATCH(CO$10,$A$11:$A96,0)),INDEX(R_1_Zusätz,MATCH(CO$10,R_1_Zeilen,0)),"")</f>
        <v/>
      </c>
      <c r="CP96" s="1">
        <f ca="1">IF(ISERROR(MATCH(CP$10,$A$11:$A96,0)),INDEX(R_1_Zusätz,MATCH(CP$10,R_1_Zeilen,0)),"")</f>
        <v>2</v>
      </c>
      <c r="CQ96" s="1">
        <f ca="1">IF(ISERROR(MATCH(CQ$10,$A$11:$A96,0)),INDEX(R_1_Zusätz,MATCH(CQ$10,R_1_Zeilen,0)),"")</f>
        <v>2</v>
      </c>
      <c r="CR96" s="1">
        <f ca="1">IF(ISERROR(MATCH(CR$10,$A$11:$A96,0)),INDEX(R_1_Zusätz,MATCH(CR$10,R_1_Zeilen,0)),"")</f>
        <v>3</v>
      </c>
      <c r="CS96" s="1">
        <f ca="1">IF(ISERROR(MATCH(CS$10,$A$11:$A96,0)),INDEX(R_1_Zusätz,MATCH(CS$10,R_1_Zeilen,0)),"")</f>
        <v>2</v>
      </c>
      <c r="CT96" s="1">
        <f ca="1">IF(ISERROR(MATCH(CT$10,$A$11:$A96,0)),INDEX(R_1_Zusätz,MATCH(CT$10,R_1_Zeilen,0)),"")</f>
        <v>3</v>
      </c>
      <c r="CU96" s="1">
        <f ca="1">IF(ISERROR(MATCH(CU$10,$A$11:$A96,0)),INDEX(R_1_Zusätz,MATCH(CU$10,R_1_Zeilen,0)),"")</f>
        <v>2</v>
      </c>
      <c r="CV96" s="1">
        <f ca="1">IF(ISERROR(MATCH(CV$10,$A$11:$A96,0)),INDEX(R_1_Zusätz,MATCH(CV$10,R_1_Zeilen,0)),"")</f>
        <v>2</v>
      </c>
      <c r="CW96" s="1">
        <f ca="1">IF(ISERROR(MATCH(CW$10,$A$11:$A96,0)),INDEX(R_1_Zusätz,MATCH(CW$10,R_1_Zeilen,0)),"")</f>
        <v>2</v>
      </c>
      <c r="CX96" s="1" t="str">
        <f ca="1">IF(ISERROR(MATCH(CX$10,$A$11:$A96,0)),INDEX(R_1_Zusätz,MATCH(CX$10,R_1_Zeilen,0)),"")</f>
        <v/>
      </c>
      <c r="CY96" s="1" t="str">
        <f ca="1">IF(ISERROR(MATCH(CY$10,$A$11:$A96,0)),INDEX(R_1_Zusätz,MATCH(CY$10,R_1_Zeilen,0)),"")</f>
        <v/>
      </c>
      <c r="CZ96" s="1">
        <f ca="1">IF(ISERROR(MATCH(CZ$10,$A$11:$A96,0)),INDEX(R_1_Zusätz,MATCH(CZ$10,R_1_Zeilen,0)),"")</f>
        <v>2</v>
      </c>
      <c r="DA96" s="1">
        <f ca="1">IF(ISERROR(MATCH(DA$10,$A$11:$A96,0)),INDEX(R_1_Zusätz,MATCH(DA$10,R_1_Zeilen,0)),"")</f>
        <v>2</v>
      </c>
      <c r="DB96" s="1">
        <f ca="1">IF(ISERROR(MATCH(DB$10,$A$11:$A96,0)),INDEX(R_1_Zusätz,MATCH(DB$10,R_1_Zeilen,0)),"")</f>
        <v>2</v>
      </c>
      <c r="DC96" s="1">
        <f ca="1">IF(ISERROR(MATCH(DC$10,$A$11:$A96,0)),INDEX(R_1_Zusätz,MATCH(DC$10,R_1_Zeilen,0)),"")</f>
        <v>2</v>
      </c>
      <c r="DD96" s="1">
        <f ca="1">IF(ISERROR(MATCH(DD$10,$A$11:$A96,0)),INDEX(R_1_Zusätz,MATCH(DD$10,R_1_Zeilen,0)),"")</f>
        <v>2</v>
      </c>
      <c r="DE96" s="1">
        <f ca="1">IF(ISERROR(MATCH(DE$10,$A$11:$A96,0)),INDEX(R_1_Zusätz,MATCH(DE$10,R_1_Zeilen,0)),"")</f>
        <v>2</v>
      </c>
      <c r="DF96" s="1" t="str">
        <f ca="1">IF(ISERROR(MATCH(DF$10,$A$11:$A96,0)),INDEX(R_1_Zusätz,MATCH(DF$10,R_1_Zeilen,0)),"")</f>
        <v/>
      </c>
      <c r="DG96" s="1" t="str">
        <f ca="1">IF(ISERROR(MATCH(DG$10,$A$11:$A96,0)),INDEX(R_1_Zusätz,MATCH(DG$10,R_1_Zeilen,0)),"")</f>
        <v/>
      </c>
      <c r="DH96" s="1" t="str">
        <f ca="1">IF(ISERROR(MATCH(DH$10,$A$11:$A96,0)),INDEX(R_1_Zusätz,MATCH(DH$10,R_1_Zeilen,0)),"")</f>
        <v/>
      </c>
      <c r="DI96" s="1" t="str">
        <f ca="1">IF(ISERROR(MATCH(DI$10,$A$11:$A96,0)),INDEX(R_1_Zusätz,MATCH(DI$10,R_1_Zeilen,0)),"")</f>
        <v/>
      </c>
      <c r="DJ96" s="1" t="str">
        <f ca="1">IF(ISERROR(MATCH(DJ$10,$A$11:$A96,0)),INDEX(R_1_Zusätz,MATCH(DJ$10,R_1_Zeilen,0)),"")</f>
        <v/>
      </c>
      <c r="DK96" s="1" t="str">
        <f ca="1">IF(ISERROR(MATCH(DK$10,$A$11:$A96,0)),INDEX(R_1_Zusätz,MATCH(DK$10,R_1_Zeilen,0)),"")</f>
        <v/>
      </c>
      <c r="DL96" s="1" t="str">
        <f ca="1">IF(ISERROR(MATCH(DL$10,$A$11:$A96,0)),INDEX(R_1_Zusätz,MATCH(DL$10,R_1_Zeilen,0)),"")</f>
        <v/>
      </c>
      <c r="DM96" s="1">
        <f ca="1">IF(ISERROR(MATCH(DM$10,$A$11:$A96,0)),INDEX(R_1_Zusätz,MATCH(DM$10,R_1_Zeilen,0)),"")</f>
        <v>2</v>
      </c>
      <c r="DN96" s="1">
        <f ca="1">IF(ISERROR(MATCH(DN$10,$A$11:$A96,0)),INDEX(R_1_Zusätz,MATCH(DN$10,R_1_Zeilen,0)),"")</f>
        <v>2</v>
      </c>
      <c r="DO96" s="1">
        <f ca="1">IF(ISERROR(MATCH(DO$10,$A$11:$A96,0)),INDEX(R_1_Zusätz,MATCH(DO$10,R_1_Zeilen,0)),"")</f>
        <v>2</v>
      </c>
      <c r="DP96" s="1">
        <f ca="1">IF(ISERROR(MATCH(DP$10,$A$11:$A96,0)),INDEX(R_1_Zusätz,MATCH(DP$10,R_1_Zeilen,0)),"")</f>
        <v>2</v>
      </c>
      <c r="DQ96" s="1">
        <f ca="1">IF(ISERROR(MATCH(DQ$10,$A$11:$A96,0)),INDEX(R_1_Zusätz,MATCH(DQ$10,R_1_Zeilen,0)),"")</f>
        <v>2</v>
      </c>
      <c r="DR96" s="1">
        <f ca="1">IF(ISERROR(MATCH(DR$10,$A$11:$A96,0)),INDEX(R_1_Zusätz,MATCH(DR$10,R_1_Zeilen,0)),"")</f>
        <v>3</v>
      </c>
      <c r="DS96" s="1" t="str">
        <f ca="1">IF(ISERROR(MATCH(DS$10,$A$11:$A96,0)),INDEX(R_1_Zusätz,MATCH(DS$10,R_1_Zeilen,0)),"")</f>
        <v/>
      </c>
      <c r="DT96" s="1" t="str">
        <f ca="1">IF(ISERROR(MATCH(DT$10,$A$11:$A96,0)),INDEX(R_1_Zusätz,MATCH(DT$10,R_1_Zeilen,0)),"")</f>
        <v/>
      </c>
      <c r="DU96" s="1" t="str">
        <f ca="1">IF(ISERROR(MATCH(DU$10,$A$11:$A96,0)),INDEX(R_1_Zusätz,MATCH(DU$10,R_1_Zeilen,0)),"")</f>
        <v/>
      </c>
      <c r="DV96" s="1" t="str">
        <f ca="1">IF(ISERROR(MATCH(DV$10,$A$11:$A96,0)),INDEX(R_1_Zusätz,MATCH(DV$10,R_1_Zeilen,0)),"")</f>
        <v/>
      </c>
      <c r="DW96" s="1" t="str">
        <f ca="1">IF(ISERROR(MATCH(DW$10,$A$11:$A96,0)),INDEX(R_1_Zusätz,MATCH(DW$10,R_1_Zeilen,0)),"")</f>
        <v/>
      </c>
      <c r="DX96" s="1" t="str">
        <f ca="1">IF(ISERROR(MATCH(DX$10,$A$11:$A96,0)),INDEX(R_1_Zusätz,MATCH(DX$10,R_1_Zeilen,0)),"")</f>
        <v/>
      </c>
      <c r="DY96" s="1" t="str">
        <f ca="1">IF(ISERROR(MATCH(DY$10,$A$11:$A96,0)),INDEX(R_1_Zusätz,MATCH(DY$10,R_1_Zeilen,0)),"")</f>
        <v/>
      </c>
      <c r="DZ96" s="1" t="str">
        <f ca="1">IF(ISERROR(MATCH(DZ$10,$A$11:$A96,0)),INDEX(R_1_Zusätz,MATCH(DZ$10,R_1_Zeilen,0)),"")</f>
        <v/>
      </c>
      <c r="EA96" s="1" t="str">
        <f ca="1">IF(ISERROR(MATCH(EA$10,$A$11:$A96,0)),INDEX(R_1_Zusätz,MATCH(EA$10,R_1_Zeilen,0)),"")</f>
        <v/>
      </c>
      <c r="EB96" s="1" t="str">
        <f ca="1">IF(ISERROR(MATCH(EB$10,$A$11:$A96,0)),INDEX(R_1_Zusätz,MATCH(EB$10,R_1_Zeilen,0)),"")</f>
        <v/>
      </c>
      <c r="EC96" s="1" t="str">
        <f ca="1">IF(ISERROR(MATCH(EC$10,$A$11:$A96,0)),INDEX(R_1_Zusätz,MATCH(EC$10,R_1_Zeilen,0)),"")</f>
        <v/>
      </c>
      <c r="ED96" s="1" t="str">
        <f ca="1">IF(ISERROR(MATCH(ED$10,$A$11:$A96,0)),INDEX(R_1_Zusätz,MATCH(ED$10,R_1_Zeilen,0)),"")</f>
        <v/>
      </c>
      <c r="EE96" s="1" t="str">
        <f ca="1">IF(ISERROR(MATCH(EE$10,$A$11:$A96,0)),INDEX(R_1_Zusätz,MATCH(EE$10,R_1_Zeilen,0)),"")</f>
        <v/>
      </c>
      <c r="EF96" s="1" t="str">
        <f ca="1">IF(ISERROR(MATCH(EF$10,$A$11:$A96,0)),INDEX(R_1_Zusätz,MATCH(EF$10,R_1_Zeilen,0)),"")</f>
        <v/>
      </c>
      <c r="EG96" s="1" t="str">
        <f ca="1">IF(ISERROR(MATCH(EG$10,$A$11:$A96,0)),INDEX(R_1_Zusätz,MATCH(EG$10,R_1_Zeilen,0)),"")</f>
        <v/>
      </c>
      <c r="EH96" s="1" t="str">
        <f ca="1">IF(ISERROR(MATCH(EH$10,$A$11:$A96,0)),INDEX(R_1_Zusätz,MATCH(EH$10,R_1_Zeilen,0)),"")</f>
        <v/>
      </c>
      <c r="EI96" s="1" t="str">
        <f ca="1">IF(ISERROR(MATCH(EI$10,$A$11:$A96,0)),INDEX(R_1_Zusätz,MATCH(EI$10,R_1_Zeilen,0)),"")</f>
        <v/>
      </c>
      <c r="EJ96" s="1" t="str">
        <f ca="1">IF(ISERROR(MATCH(EJ$10,$A$11:$A96,0)),INDEX(R_1_Zusätz,MATCH(EJ$10,R_1_Zeilen,0)),"")</f>
        <v/>
      </c>
      <c r="EK96" s="1" t="str">
        <f ca="1">IF(ISERROR(MATCH(EK$10,$A$11:$A96,0)),INDEX(R_1_Zusätz,MATCH(EK$10,R_1_Zeilen,0)),"")</f>
        <v/>
      </c>
      <c r="EL96" s="1" t="str">
        <f ca="1">IF(ISERROR(MATCH(EL$10,$A$11:$A96,0)),INDEX(R_1_Zusätz,MATCH(EL$10,R_1_Zeilen,0)),"")</f>
        <v/>
      </c>
      <c r="EM96" s="1" t="str">
        <f ca="1">IF(ISERROR(MATCH(EM$10,$A$11:$A96,0)),INDEX(R_1_Zusätz,MATCH(EM$10,R_1_Zeilen,0)),"")</f>
        <v/>
      </c>
      <c r="EN96" s="1" t="str">
        <f ca="1">IF(ISERROR(MATCH(EN$10,$A$11:$A96,0)),INDEX(R_1_Zusätz,MATCH(EN$10,R_1_Zeilen,0)),"")</f>
        <v/>
      </c>
      <c r="EO96" s="1" t="str">
        <f ca="1">IF(ISERROR(MATCH(EO$10,$A$11:$A96,0)),INDEX(R_1_Zusätz,MATCH(EO$10,R_1_Zeilen,0)),"")</f>
        <v/>
      </c>
      <c r="EP96" s="1">
        <f ca="1">IF(ISERROR(MATCH(EP$10,$A$11:$A96,0)),INDEX(R_1_Zusätz,MATCH(EP$10,R_1_Zeilen,0)),"")</f>
        <v>4</v>
      </c>
      <c r="EQ96" s="1" t="str">
        <f ca="1">IF(ISERROR(MATCH(EQ$10,$A$11:$A96,0)),INDEX(R_1_Zusätz,MATCH(EQ$10,R_1_Zeilen,0)),"")</f>
        <v/>
      </c>
      <c r="ER96" s="1">
        <f ca="1">IF(ISERROR(MATCH(ER$10,$A$11:$A96,0)),INDEX(R_1_Zusätz,MATCH(ER$10,R_1_Zeilen,0)),"")</f>
        <v>3</v>
      </c>
      <c r="ES96" s="1">
        <f ca="1">IF(ISERROR(MATCH(ES$10,$A$11:$A96,0)),INDEX(R_1_Zusätz,MATCH(ES$10,R_1_Zeilen,0)),"")</f>
        <v>4</v>
      </c>
      <c r="ET96" s="1">
        <f ca="1">IF(ISERROR(MATCH(ET$10,$A$11:$A96,0)),INDEX(R_1_Zusätz,MATCH(ET$10,R_1_Zeilen,0)),"")</f>
        <v>4</v>
      </c>
      <c r="EU96" s="1">
        <f ca="1">IF(ISERROR(MATCH(EU$10,$A$11:$A96,0)),INDEX(R_1_Zusätz,MATCH(EU$10,R_1_Zeilen,0)),"")</f>
        <v>4</v>
      </c>
      <c r="EV96" s="1">
        <f ca="1">IF(ISERROR(MATCH(EV$10,$A$11:$A96,0)),INDEX(R_1_Zusätz,MATCH(EV$10,R_1_Zeilen,0)),"")</f>
        <v>4</v>
      </c>
      <c r="EW96" s="1">
        <f ca="1">IF(ISERROR(MATCH(EW$10,$A$11:$A96,0)),INDEX(R_1_Zusätz,MATCH(EW$10,R_1_Zeilen,0)),"")</f>
        <v>3</v>
      </c>
      <c r="EX96" s="1">
        <f ca="1">IF(ISERROR(MATCH(EX$10,$A$11:$A96,0)),INDEX(R_1_Zusätz,MATCH(EX$10,R_1_Zeilen,0)),"")</f>
        <v>3</v>
      </c>
      <c r="EY96" s="1">
        <f ca="1">IF(ISERROR(MATCH(EY$10,$A$11:$A96,0)),INDEX(R_1_Zusätz,MATCH(EY$10,R_1_Zeilen,0)),"")</f>
        <v>4</v>
      </c>
      <c r="EZ96" s="1">
        <f ca="1">IF(ISERROR(MATCH(EZ$10,$A$11:$A96,0)),INDEX(R_1_Zusätz,MATCH(EZ$10,R_1_Zeilen,0)),"")</f>
        <v>3</v>
      </c>
      <c r="FA96" s="1" t="str">
        <f ca="1">IF(ISERROR(MATCH(FA$10,$A$11:$A96,0)),INDEX(R_1_Zusätz,MATCH(FA$10,R_1_Zeilen,0)),"")</f>
        <v/>
      </c>
      <c r="FB96" s="1" t="str">
        <f ca="1">IF(ISERROR(MATCH(FB$10,$A$11:$A96,0)),INDEX(R_1_Zusätz,MATCH(FB$10,R_1_Zeilen,0)),"")</f>
        <v/>
      </c>
      <c r="FC96" s="1" t="str">
        <f ca="1">IF(ISERROR(MATCH(FC$10,$A$11:$A96,0)),INDEX(R_1_Zusätz,MATCH(FC$10,R_1_Zeilen,0)),"")</f>
        <v/>
      </c>
      <c r="FD96" s="1">
        <f ca="1">IF(ISERROR(MATCH(FD$10,$A$11:$A96,0)),INDEX(R_1_Zusätz,MATCH(FD$10,R_1_Zeilen,0)),"")</f>
        <v>2</v>
      </c>
      <c r="FE96" s="1" t="str">
        <f ca="1">IF(ISERROR(MATCH(FE$10,$A$11:$A96,0)),INDEX(R_1_Zusätz,MATCH(FE$10,R_1_Zeilen,0)),"")</f>
        <v/>
      </c>
      <c r="FF96" s="1" t="str">
        <f ca="1">IF(ISERROR(MATCH(FF$10,$A$11:$A96,0)),INDEX(R_1_Zusätz,MATCH(FF$10,R_1_Zeilen,0)),"")</f>
        <v/>
      </c>
      <c r="FG96" s="1" t="str">
        <f ca="1">IF(ISERROR(MATCH(FG$10,$A$11:$A96,0)),INDEX(R_1_Zusätz,MATCH(FG$10,R_1_Zeilen,0)),"")</f>
        <v/>
      </c>
      <c r="FH96" s="1">
        <f ca="1">IF(ISERROR(MATCH(FH$10,$A$11:$A96,0)),INDEX(R_1_Zusätz,MATCH(FH$10,R_1_Zeilen,0)),"")</f>
        <v>2</v>
      </c>
      <c r="FI96" s="1" t="str">
        <f ca="1">IF(ISERROR(MATCH(FI$10,$A$11:$A96,0)),INDEX(R_1_Zusätz,MATCH(FI$10,R_1_Zeilen,0)),"")</f>
        <v/>
      </c>
      <c r="FJ96" s="1">
        <f ca="1">IF(ISERROR(MATCH(FJ$10,$A$11:$A96,0)),INDEX(R_1_Zusätz,MATCH(FJ$10,R_1_Zeilen,0)),"")</f>
        <v>2</v>
      </c>
      <c r="FK96" s="1">
        <f ca="1">IF(ISERROR(MATCH(FK$10,$A$11:$A96,0)),INDEX(R_1_Zusätz,MATCH(FK$10,R_1_Zeilen,0)),"")</f>
        <v>2</v>
      </c>
      <c r="FL96" s="1">
        <f ca="1">IF(ISERROR(MATCH(FL$10,$A$11:$A96,0)),INDEX(R_1_Zusätz,MATCH(FL$10,R_1_Zeilen,0)),"")</f>
        <v>3</v>
      </c>
      <c r="FM96" s="1">
        <f ca="1">IF(ISERROR(MATCH(FM$10,$A$11:$A96,0)),INDEX(R_1_Zusätz,MATCH(FM$10,R_1_Zeilen,0)),"")</f>
        <v>3</v>
      </c>
      <c r="FN96" s="1">
        <f ca="1">IF(ISERROR(MATCH(FN$10,$A$11:$A96,0)),INDEX(R_1_Zusätz,MATCH(FN$10,R_1_Zeilen,0)),"")</f>
        <v>3</v>
      </c>
      <c r="FO96" s="1">
        <f ca="1">IF(ISERROR(MATCH(FO$10,$A$11:$A96,0)),INDEX(R_1_Zusätz,MATCH(FO$10,R_1_Zeilen,0)),"")</f>
        <v>3</v>
      </c>
      <c r="FP96" s="1">
        <f ca="1">IF(ISERROR(MATCH(FP$10,$A$11:$A96,0)),INDEX(R_1_Zusätz,MATCH(FP$10,R_1_Zeilen,0)),"")</f>
        <v>3</v>
      </c>
      <c r="FQ96" s="1">
        <f ca="1">IF(ISERROR(MATCH(FQ$10,$A$11:$A96,0)),INDEX(R_1_Zusätz,MATCH(FQ$10,R_1_Zeilen,0)),"")</f>
        <v>4</v>
      </c>
      <c r="FR96" s="1">
        <f ca="1">IF(ISERROR(MATCH(FR$10,$A$11:$A96,0)),INDEX(R_1_Zusätz,MATCH(FR$10,R_1_Zeilen,0)),"")</f>
        <v>2</v>
      </c>
      <c r="FS96" s="1">
        <f ca="1">IF(ISERROR(MATCH(FS$10,$A$11:$A96,0)),INDEX(R_1_Zusätz,MATCH(FS$10,R_1_Zeilen,0)),"")</f>
        <v>3</v>
      </c>
      <c r="FT96" s="1">
        <f ca="1">IF(ISERROR(MATCH(FT$10,$A$11:$A96,0)),INDEX(R_1_Zusätz,MATCH(FT$10,R_1_Zeilen,0)),"")</f>
        <v>3</v>
      </c>
      <c r="FU96" s="1">
        <f ca="1">IF(ISERROR(MATCH(FU$10,$A$11:$A96,0)),INDEX(R_1_Zusätz,MATCH(FU$10,R_1_Zeilen,0)),"")</f>
        <v>3</v>
      </c>
      <c r="FV96" s="1">
        <f ca="1">IF(ISERROR(MATCH(FV$10,$A$11:$A96,0)),INDEX(R_1_Zusätz,MATCH(FV$10,R_1_Zeilen,0)),"")</f>
        <v>3</v>
      </c>
      <c r="FW96" s="1">
        <f ca="1">IF(ISERROR(MATCH(FW$10,$A$11:$A96,0)),INDEX(R_1_Zusätz,MATCH(FW$10,R_1_Zeilen,0)),"")</f>
        <v>2</v>
      </c>
      <c r="FX96" s="1">
        <f ca="1">IF(ISERROR(MATCH(FX$10,$A$11:$A96,0)),INDEX(R_1_Zusätz,MATCH(FX$10,R_1_Zeilen,0)),"")</f>
        <v>4</v>
      </c>
      <c r="FY96" s="1">
        <f ca="1">IF(ISERROR(MATCH(FY$10,$A$11:$A96,0)),INDEX(R_1_Zusätz,MATCH(FY$10,R_1_Zeilen,0)),"")</f>
        <v>3</v>
      </c>
      <c r="FZ96" s="1" t="str">
        <f ca="1">IF(ISERROR(MATCH(FZ$10,$A$11:$A96,0)),INDEX(R_1_Zusätz,MATCH(FZ$10,R_1_Zeilen,0)),"")</f>
        <v/>
      </c>
      <c r="GA96" s="1" t="str">
        <f ca="1">IF(ISERROR(MATCH(GA$10,$A$11:$A96,0)),INDEX(R_1_Zusätz,MATCH(GA$10,R_1_Zeilen,0)),"")</f>
        <v/>
      </c>
      <c r="GB96" s="1" t="str">
        <f ca="1">IF(ISERROR(MATCH(GB$10,$A$11:$A96,0)),INDEX(R_1_Zusätz,MATCH(GB$10,R_1_Zeilen,0)),"")</f>
        <v/>
      </c>
      <c r="GC96" s="1">
        <f ca="1">IF(ISERROR(MATCH(GC$10,$A$11:$A96,0)),INDEX(R_1_Zusätz,MATCH(GC$10,R_1_Zeilen,0)),"")</f>
        <v>2</v>
      </c>
      <c r="GD96" s="1">
        <f ca="1">IF(ISERROR(MATCH(GD$10,$A$11:$A96,0)),INDEX(R_1_Zusätz,MATCH(GD$10,R_1_Zeilen,0)),"")</f>
        <v>3</v>
      </c>
      <c r="GE96" s="1">
        <f ca="1">IF(ISERROR(MATCH(GE$10,$A$11:$A96,0)),INDEX(R_1_Zusätz,MATCH(GE$10,R_1_Zeilen,0)),"")</f>
        <v>1</v>
      </c>
      <c r="GF96" s="1">
        <f ca="1">IF(ISERROR(MATCH(GF$10,$A$11:$A96,0)),INDEX(R_1_Zusätz,MATCH(GF$10,R_1_Zeilen,0)),"")</f>
        <v>1</v>
      </c>
      <c r="GG96" s="1">
        <f ca="1">IF(ISERROR(MATCH(GG$10,$A$11:$A96,0)),INDEX(R_1_Zusätz,MATCH(GG$10,R_1_Zeilen,0)),"")</f>
        <v>1</v>
      </c>
      <c r="GH96" s="1">
        <f ca="1">IF(ISERROR(MATCH(GH$10,$A$11:$A96,0)),INDEX(R_1_Zusätz,MATCH(GH$10,R_1_Zeilen,0)),"")</f>
        <v>1</v>
      </c>
      <c r="GI96" s="1">
        <f ca="1">IF(ISERROR(MATCH(GI$10,$A$11:$A96,0)),INDEX(R_1_Zusätz,MATCH(GI$10,R_1_Zeilen,0)),"")</f>
        <v>1</v>
      </c>
      <c r="GJ96" s="1">
        <f ca="1">IF(ISERROR(MATCH(GJ$10,$A$11:$A96,0)),INDEX(R_1_Zusätz,MATCH(GJ$10,R_1_Zeilen,0)),"")</f>
        <v>1</v>
      </c>
      <c r="GK96" s="1">
        <f ca="1">IF(ISERROR(MATCH(GK$10,$A$11:$A96,0)),INDEX(R_1_Zusätz,MATCH(GK$10,R_1_Zeilen,0)),"")</f>
        <v>1</v>
      </c>
      <c r="GL96" s="1">
        <f ca="1">IF(ISERROR(MATCH(GL$10,$A$11:$A96,0)),INDEX(R_1_Zusätz,MATCH(GL$10,R_1_Zeilen,0)),"")</f>
        <v>1</v>
      </c>
      <c r="GM96" s="1">
        <f ca="1">IF(ISERROR(MATCH(GM$10,$A$11:$A96,0)),INDEX(R_1_Zusätz,MATCH(GM$10,R_1_Zeilen,0)),"")</f>
        <v>1</v>
      </c>
      <c r="GN96" s="1">
        <f ca="1">IF(ISERROR(MATCH(GN$10,$A$11:$A96,0)),INDEX(R_1_Zusätz,MATCH(GN$10,R_1_Zeilen,0)),"")</f>
        <v>1</v>
      </c>
      <c r="GO96" s="1">
        <f ca="1">IF(ISERROR(MATCH(GO$10,$A$11:$A96,0)),INDEX(R_1_Zusätz,MATCH(GO$10,R_1_Zeilen,0)),"")</f>
        <v>1</v>
      </c>
      <c r="GP96" s="1">
        <f ca="1">IF(ISERROR(MATCH(GP$10,$A$11:$A96,0)),INDEX(R_1_Zusätz,MATCH(GP$10,R_1_Zeilen,0)),"")</f>
        <v>1</v>
      </c>
      <c r="GQ96" s="1">
        <f ca="1">IF(ISERROR(MATCH(GQ$10,$A$11:$A96,0)),INDEX(R_1_Zusätz,MATCH(GQ$10,R_1_Zeilen,0)),"")</f>
        <v>2</v>
      </c>
      <c r="GR96" s="1">
        <f ca="1">IF(ISERROR(MATCH(GR$10,$A$11:$A96,0)),INDEX(R_1_Zusätz,MATCH(GR$10,R_1_Zeilen,0)),"")</f>
        <v>1</v>
      </c>
      <c r="GS96" s="1">
        <f ca="1">IF(ISERROR(MATCH(GS$10,$A$11:$A96,0)),INDEX(R_1_Zusätz,MATCH(GS$10,R_1_Zeilen,0)),"")</f>
        <v>1</v>
      </c>
      <c r="GT96" s="1">
        <f ca="1">IF(ISERROR(MATCH(GT$10,$A$11:$A96,0)),INDEX(R_1_Zusätz,MATCH(GT$10,R_1_Zeilen,0)),"")</f>
        <v>4</v>
      </c>
      <c r="GU96" s="1">
        <f ca="1">IF(ISERROR(MATCH(GU$10,$A$11:$A96,0)),INDEX(R_1_Zusätz,MATCH(GU$10,R_1_Zeilen,0)),"")</f>
        <v>2</v>
      </c>
      <c r="GV96" s="1">
        <f ca="1">IF(ISERROR(MATCH(GV$10,$A$11:$A96,0)),INDEX(R_1_Zusätz,MATCH(GV$10,R_1_Zeilen,0)),"")</f>
        <v>3</v>
      </c>
      <c r="GW96" s="1">
        <f ca="1">IF(ISERROR(MATCH(GW$10,$A$11:$A96,0)),INDEX(R_1_Zusätz,MATCH(GW$10,R_1_Zeilen,0)),"")</f>
        <v>2</v>
      </c>
      <c r="GX96" s="1">
        <f ca="1">IF(ISERROR(MATCH(GX$10,$A$11:$A96,0)),INDEX(R_1_Zusätz,MATCH(GX$10,R_1_Zeilen,0)),"")</f>
        <v>1</v>
      </c>
      <c r="GY96" s="1">
        <f ca="1">IF(ISERROR(MATCH(GY$10,$A$11:$A96,0)),INDEX(R_1_Zusätz,MATCH(GY$10,R_1_Zeilen,0)),"")</f>
        <v>1</v>
      </c>
      <c r="GZ96" s="1">
        <f ca="1">IF(ISERROR(MATCH(GZ$10,$A$11:$A96,0)),INDEX(R_1_Zusätz,MATCH(GZ$10,R_1_Zeilen,0)),"")</f>
        <v>1</v>
      </c>
      <c r="HA96" s="1">
        <f ca="1">IF(ISERROR(MATCH(HA$10,$A$11:$A96,0)),INDEX(R_1_Zusätz,MATCH(HA$10,R_1_Zeilen,0)),"")</f>
        <v>2</v>
      </c>
    </row>
    <row r="97" spans="1:209">
      <c r="A97" s="1" t="str">
        <f ca="1">INDEX(R_2_Spalten,1,MATCH($B96,INDIRECT("'R_2'!$C"&amp;ROW(96:96)&amp;":"&amp;ADDRESS(ROW(96:96),COUNTA(BASIS_Produkt)+2)),0))</f>
        <v>35FJI</v>
      </c>
      <c r="B97" s="1">
        <f t="shared" ca="1" si="5"/>
        <v>1</v>
      </c>
      <c r="C97" s="1" t="str">
        <f ca="1">IF(ISERROR(MATCH(C$10,$A$11:$A97,0)),INDEX(R_1_Zusätz,MATCH(C$10,R_1_Zeilen,0)),"")</f>
        <v/>
      </c>
      <c r="D97" s="1" t="str">
        <f ca="1">IF(ISERROR(MATCH(D$10,$A$11:$A97,0)),INDEX(R_1_Zusätz,MATCH(D$10,R_1_Zeilen,0)),"")</f>
        <v/>
      </c>
      <c r="E97" s="1">
        <f ca="1">IF(ISERROR(MATCH(E$10,$A$11:$A97,0)),INDEX(R_1_Zusätz,MATCH(E$10,R_1_Zeilen,0)),"")</f>
        <v>2</v>
      </c>
      <c r="F97" s="1">
        <f ca="1">IF(ISERROR(MATCH(F$10,$A$11:$A97,0)),INDEX(R_1_Zusätz,MATCH(F$10,R_1_Zeilen,0)),"")</f>
        <v>2</v>
      </c>
      <c r="G97" s="1">
        <f ca="1">IF(ISERROR(MATCH(G$10,$A$11:$A97,0)),INDEX(R_1_Zusätz,MATCH(G$10,R_1_Zeilen,0)),"")</f>
        <v>2</v>
      </c>
      <c r="H97" s="1">
        <f ca="1">IF(ISERROR(MATCH(H$10,$A$11:$A97,0)),INDEX(R_1_Zusätz,MATCH(H$10,R_1_Zeilen,0)),"")</f>
        <v>3</v>
      </c>
      <c r="I97" s="1" t="str">
        <f ca="1">IF(ISERROR(MATCH(I$10,$A$11:$A97,0)),INDEX(R_1_Zusätz,MATCH(I$10,R_1_Zeilen,0)),"")</f>
        <v/>
      </c>
      <c r="J97" s="1" t="str">
        <f ca="1">IF(ISERROR(MATCH(J$10,$A$11:$A97,0)),INDEX(R_1_Zusätz,MATCH(J$10,R_1_Zeilen,0)),"")</f>
        <v/>
      </c>
      <c r="K97" s="1" t="str">
        <f ca="1">IF(ISERROR(MATCH(K$10,$A$11:$A97,0)),INDEX(R_1_Zusätz,MATCH(K$10,R_1_Zeilen,0)),"")</f>
        <v/>
      </c>
      <c r="L97" s="1" t="str">
        <f ca="1">IF(ISERROR(MATCH(L$10,$A$11:$A97,0)),INDEX(R_1_Zusätz,MATCH(L$10,R_1_Zeilen,0)),"")</f>
        <v/>
      </c>
      <c r="M97" s="1">
        <f ca="1">IF(ISERROR(MATCH(M$10,$A$11:$A97,0)),INDEX(R_1_Zusätz,MATCH(M$10,R_1_Zeilen,0)),"")</f>
        <v>2</v>
      </c>
      <c r="N97" s="1">
        <f ca="1">IF(ISERROR(MATCH(N$10,$A$11:$A97,0)),INDEX(R_1_Zusätz,MATCH(N$10,R_1_Zeilen,0)),"")</f>
        <v>2</v>
      </c>
      <c r="O97" s="1" t="str">
        <f ca="1">IF(ISERROR(MATCH(O$10,$A$11:$A97,0)),INDEX(R_1_Zusätz,MATCH(O$10,R_1_Zeilen,0)),"")</f>
        <v/>
      </c>
      <c r="P97" s="1">
        <f ca="1">IF(ISERROR(MATCH(P$10,$A$11:$A97,0)),INDEX(R_1_Zusätz,MATCH(P$10,R_1_Zeilen,0)),"")</f>
        <v>2</v>
      </c>
      <c r="Q97" s="1" t="str">
        <f ca="1">IF(ISERROR(MATCH(Q$10,$A$11:$A97,0)),INDEX(R_1_Zusätz,MATCH(Q$10,R_1_Zeilen,0)),"")</f>
        <v/>
      </c>
      <c r="R97" s="1" t="str">
        <f ca="1">IF(ISERROR(MATCH(R$10,$A$11:$A97,0)),INDEX(R_1_Zusätz,MATCH(R$10,R_1_Zeilen,0)),"")</f>
        <v/>
      </c>
      <c r="S97" s="1">
        <f ca="1">IF(ISERROR(MATCH(S$10,$A$11:$A97,0)),INDEX(R_1_Zusätz,MATCH(S$10,R_1_Zeilen,0)),"")</f>
        <v>2</v>
      </c>
      <c r="T97" s="1">
        <f ca="1">IF(ISERROR(MATCH(T$10,$A$11:$A97,0)),INDEX(R_1_Zusätz,MATCH(T$10,R_1_Zeilen,0)),"")</f>
        <v>2</v>
      </c>
      <c r="U97" s="1">
        <f ca="1">IF(ISERROR(MATCH(U$10,$A$11:$A97,0)),INDEX(R_1_Zusätz,MATCH(U$10,R_1_Zeilen,0)),"")</f>
        <v>2</v>
      </c>
      <c r="V97" s="1">
        <f ca="1">IF(ISERROR(MATCH(V$10,$A$11:$A97,0)),INDEX(R_1_Zusätz,MATCH(V$10,R_1_Zeilen,0)),"")</f>
        <v>2</v>
      </c>
      <c r="W97" s="1">
        <f ca="1">IF(ISERROR(MATCH(W$10,$A$11:$A97,0)),INDEX(R_1_Zusätz,MATCH(W$10,R_1_Zeilen,0)),"")</f>
        <v>2</v>
      </c>
      <c r="X97" s="1">
        <f ca="1">IF(ISERROR(MATCH(X$10,$A$11:$A97,0)),INDEX(R_1_Zusätz,MATCH(X$10,R_1_Zeilen,0)),"")</f>
        <v>2</v>
      </c>
      <c r="Y97" s="1">
        <f ca="1">IF(ISERROR(MATCH(Y$10,$A$11:$A97,0)),INDEX(R_1_Zusätz,MATCH(Y$10,R_1_Zeilen,0)),"")</f>
        <v>2</v>
      </c>
      <c r="Z97" s="1" t="str">
        <f ca="1">IF(ISERROR(MATCH(Z$10,$A$11:$A97,0)),INDEX(R_1_Zusätz,MATCH(Z$10,R_1_Zeilen,0)),"")</f>
        <v/>
      </c>
      <c r="AA97" s="1">
        <f ca="1">IF(ISERROR(MATCH(AA$10,$A$11:$A97,0)),INDEX(R_1_Zusätz,MATCH(AA$10,R_1_Zeilen,0)),"")</f>
        <v>2</v>
      </c>
      <c r="AB97" s="1" t="str">
        <f ca="1">IF(ISERROR(MATCH(AB$10,$A$11:$A97,0)),INDEX(R_1_Zusätz,MATCH(AB$10,R_1_Zeilen,0)),"")</f>
        <v/>
      </c>
      <c r="AC97" s="1">
        <f ca="1">IF(ISERROR(MATCH(AC$10,$A$11:$A97,0)),INDEX(R_1_Zusätz,MATCH(AC$10,R_1_Zeilen,0)),"")</f>
        <v>2</v>
      </c>
      <c r="AD97" s="1">
        <f ca="1">IF(ISERROR(MATCH(AD$10,$A$11:$A97,0)),INDEX(R_1_Zusätz,MATCH(AD$10,R_1_Zeilen,0)),"")</f>
        <v>2</v>
      </c>
      <c r="AE97" s="1">
        <f ca="1">IF(ISERROR(MATCH(AE$10,$A$11:$A97,0)),INDEX(R_1_Zusätz,MATCH(AE$10,R_1_Zeilen,0)),"")</f>
        <v>2</v>
      </c>
      <c r="AF97" s="1" t="str">
        <f ca="1">IF(ISERROR(MATCH(AF$10,$A$11:$A97,0)),INDEX(R_1_Zusätz,MATCH(AF$10,R_1_Zeilen,0)),"")</f>
        <v/>
      </c>
      <c r="AG97" s="1" t="str">
        <f ca="1">IF(ISERROR(MATCH(AG$10,$A$11:$A97,0)),INDEX(R_1_Zusätz,MATCH(AG$10,R_1_Zeilen,0)),"")</f>
        <v/>
      </c>
      <c r="AH97" s="1" t="str">
        <f ca="1">IF(ISERROR(MATCH(AH$10,$A$11:$A97,0)),INDEX(R_1_Zusätz,MATCH(AH$10,R_1_Zeilen,0)),"")</f>
        <v/>
      </c>
      <c r="AI97" s="1" t="str">
        <f ca="1">IF(ISERROR(MATCH(AI$10,$A$11:$A97,0)),INDEX(R_1_Zusätz,MATCH(AI$10,R_1_Zeilen,0)),"")</f>
        <v/>
      </c>
      <c r="AJ97" s="1" t="str">
        <f ca="1">IF(ISERROR(MATCH(AJ$10,$A$11:$A97,0)),INDEX(R_1_Zusätz,MATCH(AJ$10,R_1_Zeilen,0)),"")</f>
        <v/>
      </c>
      <c r="AK97" s="1" t="str">
        <f ca="1">IF(ISERROR(MATCH(AK$10,$A$11:$A97,0)),INDEX(R_1_Zusätz,MATCH(AK$10,R_1_Zeilen,0)),"")</f>
        <v/>
      </c>
      <c r="AL97" s="1" t="str">
        <f ca="1">IF(ISERROR(MATCH(AL$10,$A$11:$A97,0)),INDEX(R_1_Zusätz,MATCH(AL$10,R_1_Zeilen,0)),"")</f>
        <v/>
      </c>
      <c r="AM97" s="1" t="str">
        <f ca="1">IF(ISERROR(MATCH(AM$10,$A$11:$A97,0)),INDEX(R_1_Zusätz,MATCH(AM$10,R_1_Zeilen,0)),"")</f>
        <v/>
      </c>
      <c r="AN97" s="1" t="str">
        <f ca="1">IF(ISERROR(MATCH(AN$10,$A$11:$A97,0)),INDEX(R_1_Zusätz,MATCH(AN$10,R_1_Zeilen,0)),"")</f>
        <v/>
      </c>
      <c r="AO97" s="1">
        <f ca="1">IF(ISERROR(MATCH(AO$10,$A$11:$A97,0)),INDEX(R_1_Zusätz,MATCH(AO$10,R_1_Zeilen,0)),"")</f>
        <v>2</v>
      </c>
      <c r="AP97" s="1" t="str">
        <f ca="1">IF(ISERROR(MATCH(AP$10,$A$11:$A97,0)),INDEX(R_1_Zusätz,MATCH(AP$10,R_1_Zeilen,0)),"")</f>
        <v/>
      </c>
      <c r="AQ97" s="1">
        <f ca="1">IF(ISERROR(MATCH(AQ$10,$A$11:$A97,0)),INDEX(R_1_Zusätz,MATCH(AQ$10,R_1_Zeilen,0)),"")</f>
        <v>2</v>
      </c>
      <c r="AR97" s="1" t="str">
        <f ca="1">IF(ISERROR(MATCH(AR$10,$A$11:$A97,0)),INDEX(R_1_Zusätz,MATCH(AR$10,R_1_Zeilen,0)),"")</f>
        <v/>
      </c>
      <c r="AS97" s="1" t="str">
        <f ca="1">IF(ISERROR(MATCH(AS$10,$A$11:$A97,0)),INDEX(R_1_Zusätz,MATCH(AS$10,R_1_Zeilen,0)),"")</f>
        <v/>
      </c>
      <c r="AT97" s="1" t="str">
        <f ca="1">IF(ISERROR(MATCH(AT$10,$A$11:$A97,0)),INDEX(R_1_Zusätz,MATCH(AT$10,R_1_Zeilen,0)),"")</f>
        <v/>
      </c>
      <c r="AU97" s="1" t="str">
        <f ca="1">IF(ISERROR(MATCH(AU$10,$A$11:$A97,0)),INDEX(R_1_Zusätz,MATCH(AU$10,R_1_Zeilen,0)),"")</f>
        <v/>
      </c>
      <c r="AV97" s="1" t="str">
        <f ca="1">IF(ISERROR(MATCH(AV$10,$A$11:$A97,0)),INDEX(R_1_Zusätz,MATCH(AV$10,R_1_Zeilen,0)),"")</f>
        <v/>
      </c>
      <c r="AW97" s="1">
        <f ca="1">IF(ISERROR(MATCH(AW$10,$A$11:$A97,0)),INDEX(R_1_Zusätz,MATCH(AW$10,R_1_Zeilen,0)),"")</f>
        <v>2</v>
      </c>
      <c r="AX97" s="1">
        <f ca="1">IF(ISERROR(MATCH(AX$10,$A$11:$A97,0)),INDEX(R_1_Zusätz,MATCH(AX$10,R_1_Zeilen,0)),"")</f>
        <v>2</v>
      </c>
      <c r="AY97" s="1">
        <f ca="1">IF(ISERROR(MATCH(AY$10,$A$11:$A97,0)),INDEX(R_1_Zusätz,MATCH(AY$10,R_1_Zeilen,0)),"")</f>
        <v>2</v>
      </c>
      <c r="AZ97" s="1">
        <f ca="1">IF(ISERROR(MATCH(AZ$10,$A$11:$A97,0)),INDEX(R_1_Zusätz,MATCH(AZ$10,R_1_Zeilen,0)),"")</f>
        <v>2</v>
      </c>
      <c r="BA97" s="1">
        <f ca="1">IF(ISERROR(MATCH(BA$10,$A$11:$A97,0)),INDEX(R_1_Zusätz,MATCH(BA$10,R_1_Zeilen,0)),"")</f>
        <v>2</v>
      </c>
      <c r="BB97" s="1">
        <f ca="1">IF(ISERROR(MATCH(BB$10,$A$11:$A97,0)),INDEX(R_1_Zusätz,MATCH(BB$10,R_1_Zeilen,0)),"")</f>
        <v>2</v>
      </c>
      <c r="BC97" s="1">
        <f ca="1">IF(ISERROR(MATCH(BC$10,$A$11:$A97,0)),INDEX(R_1_Zusätz,MATCH(BC$10,R_1_Zeilen,0)),"")</f>
        <v>2</v>
      </c>
      <c r="BD97" s="1">
        <f ca="1">IF(ISERROR(MATCH(BD$10,$A$11:$A97,0)),INDEX(R_1_Zusätz,MATCH(BD$10,R_1_Zeilen,0)),"")</f>
        <v>2</v>
      </c>
      <c r="BE97" s="1">
        <f ca="1">IF(ISERROR(MATCH(BE$10,$A$11:$A97,0)),INDEX(R_1_Zusätz,MATCH(BE$10,R_1_Zeilen,0)),"")</f>
        <v>2</v>
      </c>
      <c r="BF97" s="1">
        <f ca="1">IF(ISERROR(MATCH(BF$10,$A$11:$A97,0)),INDEX(R_1_Zusätz,MATCH(BF$10,R_1_Zeilen,0)),"")</f>
        <v>2</v>
      </c>
      <c r="BG97" s="1" t="str">
        <f ca="1">IF(ISERROR(MATCH(BG$10,$A$11:$A97,0)),INDEX(R_1_Zusätz,MATCH(BG$10,R_1_Zeilen,0)),"")</f>
        <v/>
      </c>
      <c r="BH97" s="1">
        <f ca="1">IF(ISERROR(MATCH(BH$10,$A$11:$A97,0)),INDEX(R_1_Zusätz,MATCH(BH$10,R_1_Zeilen,0)),"")</f>
        <v>3</v>
      </c>
      <c r="BI97" s="1" t="str">
        <f ca="1">IF(ISERROR(MATCH(BI$10,$A$11:$A97,0)),INDEX(R_1_Zusätz,MATCH(BI$10,R_1_Zeilen,0)),"")</f>
        <v/>
      </c>
      <c r="BJ97" s="1" t="str">
        <f ca="1">IF(ISERROR(MATCH(BJ$10,$A$11:$A97,0)),INDEX(R_1_Zusätz,MATCH(BJ$10,R_1_Zeilen,0)),"")</f>
        <v/>
      </c>
      <c r="BK97" s="1">
        <f ca="1">IF(ISERROR(MATCH(BK$10,$A$11:$A97,0)),INDEX(R_1_Zusätz,MATCH(BK$10,R_1_Zeilen,0)),"")</f>
        <v>3</v>
      </c>
      <c r="BL97" s="1">
        <f ca="1">IF(ISERROR(MATCH(BL$10,$A$11:$A97,0)),INDEX(R_1_Zusätz,MATCH(BL$10,R_1_Zeilen,0)),"")</f>
        <v>3</v>
      </c>
      <c r="BM97" s="1">
        <f ca="1">IF(ISERROR(MATCH(BM$10,$A$11:$A97,0)),INDEX(R_1_Zusätz,MATCH(BM$10,R_1_Zeilen,0)),"")</f>
        <v>3</v>
      </c>
      <c r="BN97" s="1">
        <f ca="1">IF(ISERROR(MATCH(BN$10,$A$11:$A97,0)),INDEX(R_1_Zusätz,MATCH(BN$10,R_1_Zeilen,0)),"")</f>
        <v>3</v>
      </c>
      <c r="BO97" s="1">
        <f ca="1">IF(ISERROR(MATCH(BO$10,$A$11:$A97,0)),INDEX(R_1_Zusätz,MATCH(BO$10,R_1_Zeilen,0)),"")</f>
        <v>2</v>
      </c>
      <c r="BP97" s="1">
        <f ca="1">IF(ISERROR(MATCH(BP$10,$A$11:$A97,0)),INDEX(R_1_Zusätz,MATCH(BP$10,R_1_Zeilen,0)),"")</f>
        <v>3</v>
      </c>
      <c r="BQ97" s="1">
        <f ca="1">IF(ISERROR(MATCH(BQ$10,$A$11:$A97,0)),INDEX(R_1_Zusätz,MATCH(BQ$10,R_1_Zeilen,0)),"")</f>
        <v>2</v>
      </c>
      <c r="BR97" s="1">
        <f ca="1">IF(ISERROR(MATCH(BR$10,$A$11:$A97,0)),INDEX(R_1_Zusätz,MATCH(BR$10,R_1_Zeilen,0)),"")</f>
        <v>3</v>
      </c>
      <c r="BS97" s="1">
        <f ca="1">IF(ISERROR(MATCH(BS$10,$A$11:$A97,0)),INDEX(R_1_Zusätz,MATCH(BS$10,R_1_Zeilen,0)),"")</f>
        <v>4</v>
      </c>
      <c r="BT97" s="1">
        <f ca="1">IF(ISERROR(MATCH(BT$10,$A$11:$A97,0)),INDEX(R_1_Zusätz,MATCH(BT$10,R_1_Zeilen,0)),"")</f>
        <v>4</v>
      </c>
      <c r="BU97" s="1">
        <f ca="1">IF(ISERROR(MATCH(BU$10,$A$11:$A97,0)),INDEX(R_1_Zusätz,MATCH(BU$10,R_1_Zeilen,0)),"")</f>
        <v>2</v>
      </c>
      <c r="BV97" s="1" t="str">
        <f ca="1">IF(ISERROR(MATCH(BV$10,$A$11:$A97,0)),INDEX(R_1_Zusätz,MATCH(BV$10,R_1_Zeilen,0)),"")</f>
        <v/>
      </c>
      <c r="BW97" s="1" t="str">
        <f ca="1">IF(ISERROR(MATCH(BW$10,$A$11:$A97,0)),INDEX(R_1_Zusätz,MATCH(BW$10,R_1_Zeilen,0)),"")</f>
        <v/>
      </c>
      <c r="BX97" s="1">
        <f ca="1">IF(ISERROR(MATCH(BX$10,$A$11:$A97,0)),INDEX(R_1_Zusätz,MATCH(BX$10,R_1_Zeilen,0)),"")</f>
        <v>2</v>
      </c>
      <c r="BY97" s="1">
        <f ca="1">IF(ISERROR(MATCH(BY$10,$A$11:$A97,0)),INDEX(R_1_Zusätz,MATCH(BY$10,R_1_Zeilen,0)),"")</f>
        <v>4</v>
      </c>
      <c r="BZ97" s="1" t="str">
        <f ca="1">IF(ISERROR(MATCH(BZ$10,$A$11:$A97,0)),INDEX(R_1_Zusätz,MATCH(BZ$10,R_1_Zeilen,0)),"")</f>
        <v/>
      </c>
      <c r="CA97" s="1">
        <f ca="1">IF(ISERROR(MATCH(CA$10,$A$11:$A97,0)),INDEX(R_1_Zusätz,MATCH(CA$10,R_1_Zeilen,0)),"")</f>
        <v>4</v>
      </c>
      <c r="CB97" s="1">
        <f ca="1">IF(ISERROR(MATCH(CB$10,$A$11:$A97,0)),INDEX(R_1_Zusätz,MATCH(CB$10,R_1_Zeilen,0)),"")</f>
        <v>5</v>
      </c>
      <c r="CC97" s="1" t="str">
        <f ca="1">IF(ISERROR(MATCH(CC$10,$A$11:$A97,0)),INDEX(R_1_Zusätz,MATCH(CC$10,R_1_Zeilen,0)),"")</f>
        <v/>
      </c>
      <c r="CD97" s="1" t="str">
        <f ca="1">IF(ISERROR(MATCH(CD$10,$A$11:$A97,0)),INDEX(R_1_Zusätz,MATCH(CD$10,R_1_Zeilen,0)),"")</f>
        <v/>
      </c>
      <c r="CE97" s="1" t="str">
        <f ca="1">IF(ISERROR(MATCH(CE$10,$A$11:$A97,0)),INDEX(R_1_Zusätz,MATCH(CE$10,R_1_Zeilen,0)),"")</f>
        <v/>
      </c>
      <c r="CF97" s="1">
        <f ca="1">IF(ISERROR(MATCH(CF$10,$A$11:$A97,0)),INDEX(R_1_Zusätz,MATCH(CF$10,R_1_Zeilen,0)),"")</f>
        <v>2</v>
      </c>
      <c r="CG97" s="1" t="str">
        <f ca="1">IF(ISERROR(MATCH(CG$10,$A$11:$A97,0)),INDEX(R_1_Zusätz,MATCH(CG$10,R_1_Zeilen,0)),"")</f>
        <v/>
      </c>
      <c r="CH97" s="1" t="str">
        <f ca="1">IF(ISERROR(MATCH(CH$10,$A$11:$A97,0)),INDEX(R_1_Zusätz,MATCH(CH$10,R_1_Zeilen,0)),"")</f>
        <v/>
      </c>
      <c r="CI97" s="1" t="str">
        <f ca="1">IF(ISERROR(MATCH(CI$10,$A$11:$A97,0)),INDEX(R_1_Zusätz,MATCH(CI$10,R_1_Zeilen,0)),"")</f>
        <v/>
      </c>
      <c r="CJ97" s="1">
        <f ca="1">IF(ISERROR(MATCH(CJ$10,$A$11:$A97,0)),INDEX(R_1_Zusätz,MATCH(CJ$10,R_1_Zeilen,0)),"")</f>
        <v>2</v>
      </c>
      <c r="CK97" s="1" t="str">
        <f ca="1">IF(ISERROR(MATCH(CK$10,$A$11:$A97,0)),INDEX(R_1_Zusätz,MATCH(CK$10,R_1_Zeilen,0)),"")</f>
        <v/>
      </c>
      <c r="CL97" s="1" t="str">
        <f ca="1">IF(ISERROR(MATCH(CL$10,$A$11:$A97,0)),INDEX(R_1_Zusätz,MATCH(CL$10,R_1_Zeilen,0)),"")</f>
        <v/>
      </c>
      <c r="CM97" s="1" t="str">
        <f ca="1">IF(ISERROR(MATCH(CM$10,$A$11:$A97,0)),INDEX(R_1_Zusätz,MATCH(CM$10,R_1_Zeilen,0)),"")</f>
        <v/>
      </c>
      <c r="CN97" s="1" t="str">
        <f ca="1">IF(ISERROR(MATCH(CN$10,$A$11:$A97,0)),INDEX(R_1_Zusätz,MATCH(CN$10,R_1_Zeilen,0)),"")</f>
        <v/>
      </c>
      <c r="CO97" s="1" t="str">
        <f ca="1">IF(ISERROR(MATCH(CO$10,$A$11:$A97,0)),INDEX(R_1_Zusätz,MATCH(CO$10,R_1_Zeilen,0)),"")</f>
        <v/>
      </c>
      <c r="CP97" s="1">
        <f ca="1">IF(ISERROR(MATCH(CP$10,$A$11:$A97,0)),INDEX(R_1_Zusätz,MATCH(CP$10,R_1_Zeilen,0)),"")</f>
        <v>2</v>
      </c>
      <c r="CQ97" s="1">
        <f ca="1">IF(ISERROR(MATCH(CQ$10,$A$11:$A97,0)),INDEX(R_1_Zusätz,MATCH(CQ$10,R_1_Zeilen,0)),"")</f>
        <v>2</v>
      </c>
      <c r="CR97" s="1">
        <f ca="1">IF(ISERROR(MATCH(CR$10,$A$11:$A97,0)),INDEX(R_1_Zusätz,MATCH(CR$10,R_1_Zeilen,0)),"")</f>
        <v>3</v>
      </c>
      <c r="CS97" s="1">
        <f ca="1">IF(ISERROR(MATCH(CS$10,$A$11:$A97,0)),INDEX(R_1_Zusätz,MATCH(CS$10,R_1_Zeilen,0)),"")</f>
        <v>2</v>
      </c>
      <c r="CT97" s="1">
        <f ca="1">IF(ISERROR(MATCH(CT$10,$A$11:$A97,0)),INDEX(R_1_Zusätz,MATCH(CT$10,R_1_Zeilen,0)),"")</f>
        <v>3</v>
      </c>
      <c r="CU97" s="1">
        <f ca="1">IF(ISERROR(MATCH(CU$10,$A$11:$A97,0)),INDEX(R_1_Zusätz,MATCH(CU$10,R_1_Zeilen,0)),"")</f>
        <v>2</v>
      </c>
      <c r="CV97" s="1">
        <f ca="1">IF(ISERROR(MATCH(CV$10,$A$11:$A97,0)),INDEX(R_1_Zusätz,MATCH(CV$10,R_1_Zeilen,0)),"")</f>
        <v>2</v>
      </c>
      <c r="CW97" s="1">
        <f ca="1">IF(ISERROR(MATCH(CW$10,$A$11:$A97,0)),INDEX(R_1_Zusätz,MATCH(CW$10,R_1_Zeilen,0)),"")</f>
        <v>2</v>
      </c>
      <c r="CX97" s="1" t="str">
        <f ca="1">IF(ISERROR(MATCH(CX$10,$A$11:$A97,0)),INDEX(R_1_Zusätz,MATCH(CX$10,R_1_Zeilen,0)),"")</f>
        <v/>
      </c>
      <c r="CY97" s="1" t="str">
        <f ca="1">IF(ISERROR(MATCH(CY$10,$A$11:$A97,0)),INDEX(R_1_Zusätz,MATCH(CY$10,R_1_Zeilen,0)),"")</f>
        <v/>
      </c>
      <c r="CZ97" s="1">
        <f ca="1">IF(ISERROR(MATCH(CZ$10,$A$11:$A97,0)),INDEX(R_1_Zusätz,MATCH(CZ$10,R_1_Zeilen,0)),"")</f>
        <v>2</v>
      </c>
      <c r="DA97" s="1">
        <f ca="1">IF(ISERROR(MATCH(DA$10,$A$11:$A97,0)),INDEX(R_1_Zusätz,MATCH(DA$10,R_1_Zeilen,0)),"")</f>
        <v>2</v>
      </c>
      <c r="DB97" s="1">
        <f ca="1">IF(ISERROR(MATCH(DB$10,$A$11:$A97,0)),INDEX(R_1_Zusätz,MATCH(DB$10,R_1_Zeilen,0)),"")</f>
        <v>2</v>
      </c>
      <c r="DC97" s="1">
        <f ca="1">IF(ISERROR(MATCH(DC$10,$A$11:$A97,0)),INDEX(R_1_Zusätz,MATCH(DC$10,R_1_Zeilen,0)),"")</f>
        <v>2</v>
      </c>
      <c r="DD97" s="1">
        <f ca="1">IF(ISERROR(MATCH(DD$10,$A$11:$A97,0)),INDEX(R_1_Zusätz,MATCH(DD$10,R_1_Zeilen,0)),"")</f>
        <v>2</v>
      </c>
      <c r="DE97" s="1">
        <f ca="1">IF(ISERROR(MATCH(DE$10,$A$11:$A97,0)),INDEX(R_1_Zusätz,MATCH(DE$10,R_1_Zeilen,0)),"")</f>
        <v>2</v>
      </c>
      <c r="DF97" s="1" t="str">
        <f ca="1">IF(ISERROR(MATCH(DF$10,$A$11:$A97,0)),INDEX(R_1_Zusätz,MATCH(DF$10,R_1_Zeilen,0)),"")</f>
        <v/>
      </c>
      <c r="DG97" s="1" t="str">
        <f ca="1">IF(ISERROR(MATCH(DG$10,$A$11:$A97,0)),INDEX(R_1_Zusätz,MATCH(DG$10,R_1_Zeilen,0)),"")</f>
        <v/>
      </c>
      <c r="DH97" s="1" t="str">
        <f ca="1">IF(ISERROR(MATCH(DH$10,$A$11:$A97,0)),INDEX(R_1_Zusätz,MATCH(DH$10,R_1_Zeilen,0)),"")</f>
        <v/>
      </c>
      <c r="DI97" s="1" t="str">
        <f ca="1">IF(ISERROR(MATCH(DI$10,$A$11:$A97,0)),INDEX(R_1_Zusätz,MATCH(DI$10,R_1_Zeilen,0)),"")</f>
        <v/>
      </c>
      <c r="DJ97" s="1" t="str">
        <f ca="1">IF(ISERROR(MATCH(DJ$10,$A$11:$A97,0)),INDEX(R_1_Zusätz,MATCH(DJ$10,R_1_Zeilen,0)),"")</f>
        <v/>
      </c>
      <c r="DK97" s="1" t="str">
        <f ca="1">IF(ISERROR(MATCH(DK$10,$A$11:$A97,0)),INDEX(R_1_Zusätz,MATCH(DK$10,R_1_Zeilen,0)),"")</f>
        <v/>
      </c>
      <c r="DL97" s="1" t="str">
        <f ca="1">IF(ISERROR(MATCH(DL$10,$A$11:$A97,0)),INDEX(R_1_Zusätz,MATCH(DL$10,R_1_Zeilen,0)),"")</f>
        <v/>
      </c>
      <c r="DM97" s="1">
        <f ca="1">IF(ISERROR(MATCH(DM$10,$A$11:$A97,0)),INDEX(R_1_Zusätz,MATCH(DM$10,R_1_Zeilen,0)),"")</f>
        <v>2</v>
      </c>
      <c r="DN97" s="1">
        <f ca="1">IF(ISERROR(MATCH(DN$10,$A$11:$A97,0)),INDEX(R_1_Zusätz,MATCH(DN$10,R_1_Zeilen,0)),"")</f>
        <v>2</v>
      </c>
      <c r="DO97" s="1">
        <f ca="1">IF(ISERROR(MATCH(DO$10,$A$11:$A97,0)),INDEX(R_1_Zusätz,MATCH(DO$10,R_1_Zeilen,0)),"")</f>
        <v>2</v>
      </c>
      <c r="DP97" s="1">
        <f ca="1">IF(ISERROR(MATCH(DP$10,$A$11:$A97,0)),INDEX(R_1_Zusätz,MATCH(DP$10,R_1_Zeilen,0)),"")</f>
        <v>2</v>
      </c>
      <c r="DQ97" s="1">
        <f ca="1">IF(ISERROR(MATCH(DQ$10,$A$11:$A97,0)),INDEX(R_1_Zusätz,MATCH(DQ$10,R_1_Zeilen,0)),"")</f>
        <v>2</v>
      </c>
      <c r="DR97" s="1">
        <f ca="1">IF(ISERROR(MATCH(DR$10,$A$11:$A97,0)),INDEX(R_1_Zusätz,MATCH(DR$10,R_1_Zeilen,0)),"")</f>
        <v>3</v>
      </c>
      <c r="DS97" s="1" t="str">
        <f ca="1">IF(ISERROR(MATCH(DS$10,$A$11:$A97,0)),INDEX(R_1_Zusätz,MATCH(DS$10,R_1_Zeilen,0)),"")</f>
        <v/>
      </c>
      <c r="DT97" s="1" t="str">
        <f ca="1">IF(ISERROR(MATCH(DT$10,$A$11:$A97,0)),INDEX(R_1_Zusätz,MATCH(DT$10,R_1_Zeilen,0)),"")</f>
        <v/>
      </c>
      <c r="DU97" s="1" t="str">
        <f ca="1">IF(ISERROR(MATCH(DU$10,$A$11:$A97,0)),INDEX(R_1_Zusätz,MATCH(DU$10,R_1_Zeilen,0)),"")</f>
        <v/>
      </c>
      <c r="DV97" s="1" t="str">
        <f ca="1">IF(ISERROR(MATCH(DV$10,$A$11:$A97,0)),INDEX(R_1_Zusätz,MATCH(DV$10,R_1_Zeilen,0)),"")</f>
        <v/>
      </c>
      <c r="DW97" s="1" t="str">
        <f ca="1">IF(ISERROR(MATCH(DW$10,$A$11:$A97,0)),INDEX(R_1_Zusätz,MATCH(DW$10,R_1_Zeilen,0)),"")</f>
        <v/>
      </c>
      <c r="DX97" s="1" t="str">
        <f ca="1">IF(ISERROR(MATCH(DX$10,$A$11:$A97,0)),INDEX(R_1_Zusätz,MATCH(DX$10,R_1_Zeilen,0)),"")</f>
        <v/>
      </c>
      <c r="DY97" s="1" t="str">
        <f ca="1">IF(ISERROR(MATCH(DY$10,$A$11:$A97,0)),INDEX(R_1_Zusätz,MATCH(DY$10,R_1_Zeilen,0)),"")</f>
        <v/>
      </c>
      <c r="DZ97" s="1" t="str">
        <f ca="1">IF(ISERROR(MATCH(DZ$10,$A$11:$A97,0)),INDEX(R_1_Zusätz,MATCH(DZ$10,R_1_Zeilen,0)),"")</f>
        <v/>
      </c>
      <c r="EA97" s="1" t="str">
        <f ca="1">IF(ISERROR(MATCH(EA$10,$A$11:$A97,0)),INDEX(R_1_Zusätz,MATCH(EA$10,R_1_Zeilen,0)),"")</f>
        <v/>
      </c>
      <c r="EB97" s="1" t="str">
        <f ca="1">IF(ISERROR(MATCH(EB$10,$A$11:$A97,0)),INDEX(R_1_Zusätz,MATCH(EB$10,R_1_Zeilen,0)),"")</f>
        <v/>
      </c>
      <c r="EC97" s="1" t="str">
        <f ca="1">IF(ISERROR(MATCH(EC$10,$A$11:$A97,0)),INDEX(R_1_Zusätz,MATCH(EC$10,R_1_Zeilen,0)),"")</f>
        <v/>
      </c>
      <c r="ED97" s="1" t="str">
        <f ca="1">IF(ISERROR(MATCH(ED$10,$A$11:$A97,0)),INDEX(R_1_Zusätz,MATCH(ED$10,R_1_Zeilen,0)),"")</f>
        <v/>
      </c>
      <c r="EE97" s="1" t="str">
        <f ca="1">IF(ISERROR(MATCH(EE$10,$A$11:$A97,0)),INDEX(R_1_Zusätz,MATCH(EE$10,R_1_Zeilen,0)),"")</f>
        <v/>
      </c>
      <c r="EF97" s="1" t="str">
        <f ca="1">IF(ISERROR(MATCH(EF$10,$A$11:$A97,0)),INDEX(R_1_Zusätz,MATCH(EF$10,R_1_Zeilen,0)),"")</f>
        <v/>
      </c>
      <c r="EG97" s="1" t="str">
        <f ca="1">IF(ISERROR(MATCH(EG$10,$A$11:$A97,0)),INDEX(R_1_Zusätz,MATCH(EG$10,R_1_Zeilen,0)),"")</f>
        <v/>
      </c>
      <c r="EH97" s="1" t="str">
        <f ca="1">IF(ISERROR(MATCH(EH$10,$A$11:$A97,0)),INDEX(R_1_Zusätz,MATCH(EH$10,R_1_Zeilen,0)),"")</f>
        <v/>
      </c>
      <c r="EI97" s="1" t="str">
        <f ca="1">IF(ISERROR(MATCH(EI$10,$A$11:$A97,0)),INDEX(R_1_Zusätz,MATCH(EI$10,R_1_Zeilen,0)),"")</f>
        <v/>
      </c>
      <c r="EJ97" s="1" t="str">
        <f ca="1">IF(ISERROR(MATCH(EJ$10,$A$11:$A97,0)),INDEX(R_1_Zusätz,MATCH(EJ$10,R_1_Zeilen,0)),"")</f>
        <v/>
      </c>
      <c r="EK97" s="1" t="str">
        <f ca="1">IF(ISERROR(MATCH(EK$10,$A$11:$A97,0)),INDEX(R_1_Zusätz,MATCH(EK$10,R_1_Zeilen,0)),"")</f>
        <v/>
      </c>
      <c r="EL97" s="1" t="str">
        <f ca="1">IF(ISERROR(MATCH(EL$10,$A$11:$A97,0)),INDEX(R_1_Zusätz,MATCH(EL$10,R_1_Zeilen,0)),"")</f>
        <v/>
      </c>
      <c r="EM97" s="1" t="str">
        <f ca="1">IF(ISERROR(MATCH(EM$10,$A$11:$A97,0)),INDEX(R_1_Zusätz,MATCH(EM$10,R_1_Zeilen,0)),"")</f>
        <v/>
      </c>
      <c r="EN97" s="1" t="str">
        <f ca="1">IF(ISERROR(MATCH(EN$10,$A$11:$A97,0)),INDEX(R_1_Zusätz,MATCH(EN$10,R_1_Zeilen,0)),"")</f>
        <v/>
      </c>
      <c r="EO97" s="1" t="str">
        <f ca="1">IF(ISERROR(MATCH(EO$10,$A$11:$A97,0)),INDEX(R_1_Zusätz,MATCH(EO$10,R_1_Zeilen,0)),"")</f>
        <v/>
      </c>
      <c r="EP97" s="1">
        <f ca="1">IF(ISERROR(MATCH(EP$10,$A$11:$A97,0)),INDEX(R_1_Zusätz,MATCH(EP$10,R_1_Zeilen,0)),"")</f>
        <v>4</v>
      </c>
      <c r="EQ97" s="1" t="str">
        <f ca="1">IF(ISERROR(MATCH(EQ$10,$A$11:$A97,0)),INDEX(R_1_Zusätz,MATCH(EQ$10,R_1_Zeilen,0)),"")</f>
        <v/>
      </c>
      <c r="ER97" s="1">
        <f ca="1">IF(ISERROR(MATCH(ER$10,$A$11:$A97,0)),INDEX(R_1_Zusätz,MATCH(ER$10,R_1_Zeilen,0)),"")</f>
        <v>3</v>
      </c>
      <c r="ES97" s="1">
        <f ca="1">IF(ISERROR(MATCH(ES$10,$A$11:$A97,0)),INDEX(R_1_Zusätz,MATCH(ES$10,R_1_Zeilen,0)),"")</f>
        <v>4</v>
      </c>
      <c r="ET97" s="1">
        <f ca="1">IF(ISERROR(MATCH(ET$10,$A$11:$A97,0)),INDEX(R_1_Zusätz,MATCH(ET$10,R_1_Zeilen,0)),"")</f>
        <v>4</v>
      </c>
      <c r="EU97" s="1">
        <f ca="1">IF(ISERROR(MATCH(EU$10,$A$11:$A97,0)),INDEX(R_1_Zusätz,MATCH(EU$10,R_1_Zeilen,0)),"")</f>
        <v>4</v>
      </c>
      <c r="EV97" s="1">
        <f ca="1">IF(ISERROR(MATCH(EV$10,$A$11:$A97,0)),INDEX(R_1_Zusätz,MATCH(EV$10,R_1_Zeilen,0)),"")</f>
        <v>4</v>
      </c>
      <c r="EW97" s="1">
        <f ca="1">IF(ISERROR(MATCH(EW$10,$A$11:$A97,0)),INDEX(R_1_Zusätz,MATCH(EW$10,R_1_Zeilen,0)),"")</f>
        <v>3</v>
      </c>
      <c r="EX97" s="1">
        <f ca="1">IF(ISERROR(MATCH(EX$10,$A$11:$A97,0)),INDEX(R_1_Zusätz,MATCH(EX$10,R_1_Zeilen,0)),"")</f>
        <v>3</v>
      </c>
      <c r="EY97" s="1">
        <f ca="1">IF(ISERROR(MATCH(EY$10,$A$11:$A97,0)),INDEX(R_1_Zusätz,MATCH(EY$10,R_1_Zeilen,0)),"")</f>
        <v>4</v>
      </c>
      <c r="EZ97" s="1">
        <f ca="1">IF(ISERROR(MATCH(EZ$10,$A$11:$A97,0)),INDEX(R_1_Zusätz,MATCH(EZ$10,R_1_Zeilen,0)),"")</f>
        <v>3</v>
      </c>
      <c r="FA97" s="1" t="str">
        <f ca="1">IF(ISERROR(MATCH(FA$10,$A$11:$A97,0)),INDEX(R_1_Zusätz,MATCH(FA$10,R_1_Zeilen,0)),"")</f>
        <v/>
      </c>
      <c r="FB97" s="1" t="str">
        <f ca="1">IF(ISERROR(MATCH(FB$10,$A$11:$A97,0)),INDEX(R_1_Zusätz,MATCH(FB$10,R_1_Zeilen,0)),"")</f>
        <v/>
      </c>
      <c r="FC97" s="1" t="str">
        <f ca="1">IF(ISERROR(MATCH(FC$10,$A$11:$A97,0)),INDEX(R_1_Zusätz,MATCH(FC$10,R_1_Zeilen,0)),"")</f>
        <v/>
      </c>
      <c r="FD97" s="1">
        <f ca="1">IF(ISERROR(MATCH(FD$10,$A$11:$A97,0)),INDEX(R_1_Zusätz,MATCH(FD$10,R_1_Zeilen,0)),"")</f>
        <v>2</v>
      </c>
      <c r="FE97" s="1" t="str">
        <f ca="1">IF(ISERROR(MATCH(FE$10,$A$11:$A97,0)),INDEX(R_1_Zusätz,MATCH(FE$10,R_1_Zeilen,0)),"")</f>
        <v/>
      </c>
      <c r="FF97" s="1" t="str">
        <f ca="1">IF(ISERROR(MATCH(FF$10,$A$11:$A97,0)),INDEX(R_1_Zusätz,MATCH(FF$10,R_1_Zeilen,0)),"")</f>
        <v/>
      </c>
      <c r="FG97" s="1" t="str">
        <f ca="1">IF(ISERROR(MATCH(FG$10,$A$11:$A97,0)),INDEX(R_1_Zusätz,MATCH(FG$10,R_1_Zeilen,0)),"")</f>
        <v/>
      </c>
      <c r="FH97" s="1">
        <f ca="1">IF(ISERROR(MATCH(FH$10,$A$11:$A97,0)),INDEX(R_1_Zusätz,MATCH(FH$10,R_1_Zeilen,0)),"")</f>
        <v>2</v>
      </c>
      <c r="FI97" s="1" t="str">
        <f ca="1">IF(ISERROR(MATCH(FI$10,$A$11:$A97,0)),INDEX(R_1_Zusätz,MATCH(FI$10,R_1_Zeilen,0)),"")</f>
        <v/>
      </c>
      <c r="FJ97" s="1">
        <f ca="1">IF(ISERROR(MATCH(FJ$10,$A$11:$A97,0)),INDEX(R_1_Zusätz,MATCH(FJ$10,R_1_Zeilen,0)),"")</f>
        <v>2</v>
      </c>
      <c r="FK97" s="1">
        <f ca="1">IF(ISERROR(MATCH(FK$10,$A$11:$A97,0)),INDEX(R_1_Zusätz,MATCH(FK$10,R_1_Zeilen,0)),"")</f>
        <v>2</v>
      </c>
      <c r="FL97" s="1">
        <f ca="1">IF(ISERROR(MATCH(FL$10,$A$11:$A97,0)),INDEX(R_1_Zusätz,MATCH(FL$10,R_1_Zeilen,0)),"")</f>
        <v>3</v>
      </c>
      <c r="FM97" s="1">
        <f ca="1">IF(ISERROR(MATCH(FM$10,$A$11:$A97,0)),INDEX(R_1_Zusätz,MATCH(FM$10,R_1_Zeilen,0)),"")</f>
        <v>3</v>
      </c>
      <c r="FN97" s="1">
        <f ca="1">IF(ISERROR(MATCH(FN$10,$A$11:$A97,0)),INDEX(R_1_Zusätz,MATCH(FN$10,R_1_Zeilen,0)),"")</f>
        <v>3</v>
      </c>
      <c r="FO97" s="1">
        <f ca="1">IF(ISERROR(MATCH(FO$10,$A$11:$A97,0)),INDEX(R_1_Zusätz,MATCH(FO$10,R_1_Zeilen,0)),"")</f>
        <v>3</v>
      </c>
      <c r="FP97" s="1">
        <f ca="1">IF(ISERROR(MATCH(FP$10,$A$11:$A97,0)),INDEX(R_1_Zusätz,MATCH(FP$10,R_1_Zeilen,0)),"")</f>
        <v>3</v>
      </c>
      <c r="FQ97" s="1">
        <f ca="1">IF(ISERROR(MATCH(FQ$10,$A$11:$A97,0)),INDEX(R_1_Zusätz,MATCH(FQ$10,R_1_Zeilen,0)),"")</f>
        <v>4</v>
      </c>
      <c r="FR97" s="1">
        <f ca="1">IF(ISERROR(MATCH(FR$10,$A$11:$A97,0)),INDEX(R_1_Zusätz,MATCH(FR$10,R_1_Zeilen,0)),"")</f>
        <v>2</v>
      </c>
      <c r="FS97" s="1">
        <f ca="1">IF(ISERROR(MATCH(FS$10,$A$11:$A97,0)),INDEX(R_1_Zusätz,MATCH(FS$10,R_1_Zeilen,0)),"")</f>
        <v>3</v>
      </c>
      <c r="FT97" s="1">
        <f ca="1">IF(ISERROR(MATCH(FT$10,$A$11:$A97,0)),INDEX(R_1_Zusätz,MATCH(FT$10,R_1_Zeilen,0)),"")</f>
        <v>3</v>
      </c>
      <c r="FU97" s="1">
        <f ca="1">IF(ISERROR(MATCH(FU$10,$A$11:$A97,0)),INDEX(R_1_Zusätz,MATCH(FU$10,R_1_Zeilen,0)),"")</f>
        <v>3</v>
      </c>
      <c r="FV97" s="1">
        <f ca="1">IF(ISERROR(MATCH(FV$10,$A$11:$A97,0)),INDEX(R_1_Zusätz,MATCH(FV$10,R_1_Zeilen,0)),"")</f>
        <v>3</v>
      </c>
      <c r="FW97" s="1">
        <f ca="1">IF(ISERROR(MATCH(FW$10,$A$11:$A97,0)),INDEX(R_1_Zusätz,MATCH(FW$10,R_1_Zeilen,0)),"")</f>
        <v>2</v>
      </c>
      <c r="FX97" s="1">
        <f ca="1">IF(ISERROR(MATCH(FX$10,$A$11:$A97,0)),INDEX(R_1_Zusätz,MATCH(FX$10,R_1_Zeilen,0)),"")</f>
        <v>4</v>
      </c>
      <c r="FY97" s="1">
        <f ca="1">IF(ISERROR(MATCH(FY$10,$A$11:$A97,0)),INDEX(R_1_Zusätz,MATCH(FY$10,R_1_Zeilen,0)),"")</f>
        <v>3</v>
      </c>
      <c r="FZ97" s="1" t="str">
        <f ca="1">IF(ISERROR(MATCH(FZ$10,$A$11:$A97,0)),INDEX(R_1_Zusätz,MATCH(FZ$10,R_1_Zeilen,0)),"")</f>
        <v/>
      </c>
      <c r="GA97" s="1" t="str">
        <f ca="1">IF(ISERROR(MATCH(GA$10,$A$11:$A97,0)),INDEX(R_1_Zusätz,MATCH(GA$10,R_1_Zeilen,0)),"")</f>
        <v/>
      </c>
      <c r="GB97" s="1" t="str">
        <f ca="1">IF(ISERROR(MATCH(GB$10,$A$11:$A97,0)),INDEX(R_1_Zusätz,MATCH(GB$10,R_1_Zeilen,0)),"")</f>
        <v/>
      </c>
      <c r="GC97" s="1">
        <f ca="1">IF(ISERROR(MATCH(GC$10,$A$11:$A97,0)),INDEX(R_1_Zusätz,MATCH(GC$10,R_1_Zeilen,0)),"")</f>
        <v>2</v>
      </c>
      <c r="GD97" s="1">
        <f ca="1">IF(ISERROR(MATCH(GD$10,$A$11:$A97,0)),INDEX(R_1_Zusätz,MATCH(GD$10,R_1_Zeilen,0)),"")</f>
        <v>3</v>
      </c>
      <c r="GE97" s="1" t="str">
        <f ca="1">IF(ISERROR(MATCH(GE$10,$A$11:$A97,0)),INDEX(R_1_Zusätz,MATCH(GE$10,R_1_Zeilen,0)),"")</f>
        <v/>
      </c>
      <c r="GF97" s="1">
        <f ca="1">IF(ISERROR(MATCH(GF$10,$A$11:$A97,0)),INDEX(R_1_Zusätz,MATCH(GF$10,R_1_Zeilen,0)),"")</f>
        <v>1</v>
      </c>
      <c r="GG97" s="1">
        <f ca="1">IF(ISERROR(MATCH(GG$10,$A$11:$A97,0)),INDEX(R_1_Zusätz,MATCH(GG$10,R_1_Zeilen,0)),"")</f>
        <v>1</v>
      </c>
      <c r="GH97" s="1">
        <f ca="1">IF(ISERROR(MATCH(GH$10,$A$11:$A97,0)),INDEX(R_1_Zusätz,MATCH(GH$10,R_1_Zeilen,0)),"")</f>
        <v>1</v>
      </c>
      <c r="GI97" s="1">
        <f ca="1">IF(ISERROR(MATCH(GI$10,$A$11:$A97,0)),INDEX(R_1_Zusätz,MATCH(GI$10,R_1_Zeilen,0)),"")</f>
        <v>1</v>
      </c>
      <c r="GJ97" s="1">
        <f ca="1">IF(ISERROR(MATCH(GJ$10,$A$11:$A97,0)),INDEX(R_1_Zusätz,MATCH(GJ$10,R_1_Zeilen,0)),"")</f>
        <v>1</v>
      </c>
      <c r="GK97" s="1">
        <f ca="1">IF(ISERROR(MATCH(GK$10,$A$11:$A97,0)),INDEX(R_1_Zusätz,MATCH(GK$10,R_1_Zeilen,0)),"")</f>
        <v>1</v>
      </c>
      <c r="GL97" s="1">
        <f ca="1">IF(ISERROR(MATCH(GL$10,$A$11:$A97,0)),INDEX(R_1_Zusätz,MATCH(GL$10,R_1_Zeilen,0)),"")</f>
        <v>1</v>
      </c>
      <c r="GM97" s="1">
        <f ca="1">IF(ISERROR(MATCH(GM$10,$A$11:$A97,0)),INDEX(R_1_Zusätz,MATCH(GM$10,R_1_Zeilen,0)),"")</f>
        <v>1</v>
      </c>
      <c r="GN97" s="1">
        <f ca="1">IF(ISERROR(MATCH(GN$10,$A$11:$A97,0)),INDEX(R_1_Zusätz,MATCH(GN$10,R_1_Zeilen,0)),"")</f>
        <v>1</v>
      </c>
      <c r="GO97" s="1">
        <f ca="1">IF(ISERROR(MATCH(GO$10,$A$11:$A97,0)),INDEX(R_1_Zusätz,MATCH(GO$10,R_1_Zeilen,0)),"")</f>
        <v>1</v>
      </c>
      <c r="GP97" s="1">
        <f ca="1">IF(ISERROR(MATCH(GP$10,$A$11:$A97,0)),INDEX(R_1_Zusätz,MATCH(GP$10,R_1_Zeilen,0)),"")</f>
        <v>1</v>
      </c>
      <c r="GQ97" s="1">
        <f ca="1">IF(ISERROR(MATCH(GQ$10,$A$11:$A97,0)),INDEX(R_1_Zusätz,MATCH(GQ$10,R_1_Zeilen,0)),"")</f>
        <v>2</v>
      </c>
      <c r="GR97" s="1">
        <f ca="1">IF(ISERROR(MATCH(GR$10,$A$11:$A97,0)),INDEX(R_1_Zusätz,MATCH(GR$10,R_1_Zeilen,0)),"")</f>
        <v>1</v>
      </c>
      <c r="GS97" s="1">
        <f ca="1">IF(ISERROR(MATCH(GS$10,$A$11:$A97,0)),INDEX(R_1_Zusätz,MATCH(GS$10,R_1_Zeilen,0)),"")</f>
        <v>1</v>
      </c>
      <c r="GT97" s="1">
        <f ca="1">IF(ISERROR(MATCH(GT$10,$A$11:$A97,0)),INDEX(R_1_Zusätz,MATCH(GT$10,R_1_Zeilen,0)),"")</f>
        <v>4</v>
      </c>
      <c r="GU97" s="1">
        <f ca="1">IF(ISERROR(MATCH(GU$10,$A$11:$A97,0)),INDEX(R_1_Zusätz,MATCH(GU$10,R_1_Zeilen,0)),"")</f>
        <v>2</v>
      </c>
      <c r="GV97" s="1">
        <f ca="1">IF(ISERROR(MATCH(GV$10,$A$11:$A97,0)),INDEX(R_1_Zusätz,MATCH(GV$10,R_1_Zeilen,0)),"")</f>
        <v>3</v>
      </c>
      <c r="GW97" s="1">
        <f ca="1">IF(ISERROR(MATCH(GW$10,$A$11:$A97,0)),INDEX(R_1_Zusätz,MATCH(GW$10,R_1_Zeilen,0)),"")</f>
        <v>2</v>
      </c>
      <c r="GX97" s="1">
        <f ca="1">IF(ISERROR(MATCH(GX$10,$A$11:$A97,0)),INDEX(R_1_Zusätz,MATCH(GX$10,R_1_Zeilen,0)),"")</f>
        <v>1</v>
      </c>
      <c r="GY97" s="1">
        <f ca="1">IF(ISERROR(MATCH(GY$10,$A$11:$A97,0)),INDEX(R_1_Zusätz,MATCH(GY$10,R_1_Zeilen,0)),"")</f>
        <v>1</v>
      </c>
      <c r="GZ97" s="1">
        <f ca="1">IF(ISERROR(MATCH(GZ$10,$A$11:$A97,0)),INDEX(R_1_Zusätz,MATCH(GZ$10,R_1_Zeilen,0)),"")</f>
        <v>1</v>
      </c>
      <c r="HA97" s="1">
        <f ca="1">IF(ISERROR(MATCH(HA$10,$A$11:$A97,0)),INDEX(R_1_Zusätz,MATCH(HA$10,R_1_Zeilen,0)),"")</f>
        <v>2</v>
      </c>
    </row>
    <row r="98" spans="1:209">
      <c r="A98" s="1" t="str">
        <f ca="1">INDEX(R_2_Spalten,1,MATCH($B97,INDIRECT("'R_2'!$C"&amp;ROW(97:97)&amp;":"&amp;ADDRESS(ROW(97:97),COUNTA(BASIS_Produkt)+2)),0))</f>
        <v>35G3J</v>
      </c>
      <c r="B98" s="1">
        <f t="shared" ca="1" si="5"/>
        <v>1</v>
      </c>
      <c r="C98" s="1" t="str">
        <f ca="1">IF(ISERROR(MATCH(C$10,$A$11:$A98,0)),INDEX(R_1_Zusätz,MATCH(C$10,R_1_Zeilen,0)),"")</f>
        <v/>
      </c>
      <c r="D98" s="1" t="str">
        <f ca="1">IF(ISERROR(MATCH(D$10,$A$11:$A98,0)),INDEX(R_1_Zusätz,MATCH(D$10,R_1_Zeilen,0)),"")</f>
        <v/>
      </c>
      <c r="E98" s="1">
        <f ca="1">IF(ISERROR(MATCH(E$10,$A$11:$A98,0)),INDEX(R_1_Zusätz,MATCH(E$10,R_1_Zeilen,0)),"")</f>
        <v>2</v>
      </c>
      <c r="F98" s="1">
        <f ca="1">IF(ISERROR(MATCH(F$10,$A$11:$A98,0)),INDEX(R_1_Zusätz,MATCH(F$10,R_1_Zeilen,0)),"")</f>
        <v>2</v>
      </c>
      <c r="G98" s="1">
        <f ca="1">IF(ISERROR(MATCH(G$10,$A$11:$A98,0)),INDEX(R_1_Zusätz,MATCH(G$10,R_1_Zeilen,0)),"")</f>
        <v>2</v>
      </c>
      <c r="H98" s="1">
        <f ca="1">IF(ISERROR(MATCH(H$10,$A$11:$A98,0)),INDEX(R_1_Zusätz,MATCH(H$10,R_1_Zeilen,0)),"")</f>
        <v>3</v>
      </c>
      <c r="I98" s="1" t="str">
        <f ca="1">IF(ISERROR(MATCH(I$10,$A$11:$A98,0)),INDEX(R_1_Zusätz,MATCH(I$10,R_1_Zeilen,0)),"")</f>
        <v/>
      </c>
      <c r="J98" s="1" t="str">
        <f ca="1">IF(ISERROR(MATCH(J$10,$A$11:$A98,0)),INDEX(R_1_Zusätz,MATCH(J$10,R_1_Zeilen,0)),"")</f>
        <v/>
      </c>
      <c r="K98" s="1" t="str">
        <f ca="1">IF(ISERROR(MATCH(K$10,$A$11:$A98,0)),INDEX(R_1_Zusätz,MATCH(K$10,R_1_Zeilen,0)),"")</f>
        <v/>
      </c>
      <c r="L98" s="1" t="str">
        <f ca="1">IF(ISERROR(MATCH(L$10,$A$11:$A98,0)),INDEX(R_1_Zusätz,MATCH(L$10,R_1_Zeilen,0)),"")</f>
        <v/>
      </c>
      <c r="M98" s="1">
        <f ca="1">IF(ISERROR(MATCH(M$10,$A$11:$A98,0)),INDEX(R_1_Zusätz,MATCH(M$10,R_1_Zeilen,0)),"")</f>
        <v>2</v>
      </c>
      <c r="N98" s="1">
        <f ca="1">IF(ISERROR(MATCH(N$10,$A$11:$A98,0)),INDEX(R_1_Zusätz,MATCH(N$10,R_1_Zeilen,0)),"")</f>
        <v>2</v>
      </c>
      <c r="O98" s="1" t="str">
        <f ca="1">IF(ISERROR(MATCH(O$10,$A$11:$A98,0)),INDEX(R_1_Zusätz,MATCH(O$10,R_1_Zeilen,0)),"")</f>
        <v/>
      </c>
      <c r="P98" s="1">
        <f ca="1">IF(ISERROR(MATCH(P$10,$A$11:$A98,0)),INDEX(R_1_Zusätz,MATCH(P$10,R_1_Zeilen,0)),"")</f>
        <v>2</v>
      </c>
      <c r="Q98" s="1" t="str">
        <f ca="1">IF(ISERROR(MATCH(Q$10,$A$11:$A98,0)),INDEX(R_1_Zusätz,MATCH(Q$10,R_1_Zeilen,0)),"")</f>
        <v/>
      </c>
      <c r="R98" s="1" t="str">
        <f ca="1">IF(ISERROR(MATCH(R$10,$A$11:$A98,0)),INDEX(R_1_Zusätz,MATCH(R$10,R_1_Zeilen,0)),"")</f>
        <v/>
      </c>
      <c r="S98" s="1">
        <f ca="1">IF(ISERROR(MATCH(S$10,$A$11:$A98,0)),INDEX(R_1_Zusätz,MATCH(S$10,R_1_Zeilen,0)),"")</f>
        <v>2</v>
      </c>
      <c r="T98" s="1">
        <f ca="1">IF(ISERROR(MATCH(T$10,$A$11:$A98,0)),INDEX(R_1_Zusätz,MATCH(T$10,R_1_Zeilen,0)),"")</f>
        <v>2</v>
      </c>
      <c r="U98" s="1">
        <f ca="1">IF(ISERROR(MATCH(U$10,$A$11:$A98,0)),INDEX(R_1_Zusätz,MATCH(U$10,R_1_Zeilen,0)),"")</f>
        <v>2</v>
      </c>
      <c r="V98" s="1">
        <f ca="1">IF(ISERROR(MATCH(V$10,$A$11:$A98,0)),INDEX(R_1_Zusätz,MATCH(V$10,R_1_Zeilen,0)),"")</f>
        <v>2</v>
      </c>
      <c r="W98" s="1">
        <f ca="1">IF(ISERROR(MATCH(W$10,$A$11:$A98,0)),INDEX(R_1_Zusätz,MATCH(W$10,R_1_Zeilen,0)),"")</f>
        <v>2</v>
      </c>
      <c r="X98" s="1">
        <f ca="1">IF(ISERROR(MATCH(X$10,$A$11:$A98,0)),INDEX(R_1_Zusätz,MATCH(X$10,R_1_Zeilen,0)),"")</f>
        <v>2</v>
      </c>
      <c r="Y98" s="1">
        <f ca="1">IF(ISERROR(MATCH(Y$10,$A$11:$A98,0)),INDEX(R_1_Zusätz,MATCH(Y$10,R_1_Zeilen,0)),"")</f>
        <v>2</v>
      </c>
      <c r="Z98" s="1" t="str">
        <f ca="1">IF(ISERROR(MATCH(Z$10,$A$11:$A98,0)),INDEX(R_1_Zusätz,MATCH(Z$10,R_1_Zeilen,0)),"")</f>
        <v/>
      </c>
      <c r="AA98" s="1">
        <f ca="1">IF(ISERROR(MATCH(AA$10,$A$11:$A98,0)),INDEX(R_1_Zusätz,MATCH(AA$10,R_1_Zeilen,0)),"")</f>
        <v>2</v>
      </c>
      <c r="AB98" s="1" t="str">
        <f ca="1">IF(ISERROR(MATCH(AB$10,$A$11:$A98,0)),INDEX(R_1_Zusätz,MATCH(AB$10,R_1_Zeilen,0)),"")</f>
        <v/>
      </c>
      <c r="AC98" s="1">
        <f ca="1">IF(ISERROR(MATCH(AC$10,$A$11:$A98,0)),INDEX(R_1_Zusätz,MATCH(AC$10,R_1_Zeilen,0)),"")</f>
        <v>2</v>
      </c>
      <c r="AD98" s="1">
        <f ca="1">IF(ISERROR(MATCH(AD$10,$A$11:$A98,0)),INDEX(R_1_Zusätz,MATCH(AD$10,R_1_Zeilen,0)),"")</f>
        <v>2</v>
      </c>
      <c r="AE98" s="1">
        <f ca="1">IF(ISERROR(MATCH(AE$10,$A$11:$A98,0)),INDEX(R_1_Zusätz,MATCH(AE$10,R_1_Zeilen,0)),"")</f>
        <v>2</v>
      </c>
      <c r="AF98" s="1" t="str">
        <f ca="1">IF(ISERROR(MATCH(AF$10,$A$11:$A98,0)),INDEX(R_1_Zusätz,MATCH(AF$10,R_1_Zeilen,0)),"")</f>
        <v/>
      </c>
      <c r="AG98" s="1" t="str">
        <f ca="1">IF(ISERROR(MATCH(AG$10,$A$11:$A98,0)),INDEX(R_1_Zusätz,MATCH(AG$10,R_1_Zeilen,0)),"")</f>
        <v/>
      </c>
      <c r="AH98" s="1" t="str">
        <f ca="1">IF(ISERROR(MATCH(AH$10,$A$11:$A98,0)),INDEX(R_1_Zusätz,MATCH(AH$10,R_1_Zeilen,0)),"")</f>
        <v/>
      </c>
      <c r="AI98" s="1" t="str">
        <f ca="1">IF(ISERROR(MATCH(AI$10,$A$11:$A98,0)),INDEX(R_1_Zusätz,MATCH(AI$10,R_1_Zeilen,0)),"")</f>
        <v/>
      </c>
      <c r="AJ98" s="1" t="str">
        <f ca="1">IF(ISERROR(MATCH(AJ$10,$A$11:$A98,0)),INDEX(R_1_Zusätz,MATCH(AJ$10,R_1_Zeilen,0)),"")</f>
        <v/>
      </c>
      <c r="AK98" s="1" t="str">
        <f ca="1">IF(ISERROR(MATCH(AK$10,$A$11:$A98,0)),INDEX(R_1_Zusätz,MATCH(AK$10,R_1_Zeilen,0)),"")</f>
        <v/>
      </c>
      <c r="AL98" s="1" t="str">
        <f ca="1">IF(ISERROR(MATCH(AL$10,$A$11:$A98,0)),INDEX(R_1_Zusätz,MATCH(AL$10,R_1_Zeilen,0)),"")</f>
        <v/>
      </c>
      <c r="AM98" s="1" t="str">
        <f ca="1">IF(ISERROR(MATCH(AM$10,$A$11:$A98,0)),INDEX(R_1_Zusätz,MATCH(AM$10,R_1_Zeilen,0)),"")</f>
        <v/>
      </c>
      <c r="AN98" s="1" t="str">
        <f ca="1">IF(ISERROR(MATCH(AN$10,$A$11:$A98,0)),INDEX(R_1_Zusätz,MATCH(AN$10,R_1_Zeilen,0)),"")</f>
        <v/>
      </c>
      <c r="AO98" s="1">
        <f ca="1">IF(ISERROR(MATCH(AO$10,$A$11:$A98,0)),INDEX(R_1_Zusätz,MATCH(AO$10,R_1_Zeilen,0)),"")</f>
        <v>2</v>
      </c>
      <c r="AP98" s="1" t="str">
        <f ca="1">IF(ISERROR(MATCH(AP$10,$A$11:$A98,0)),INDEX(R_1_Zusätz,MATCH(AP$10,R_1_Zeilen,0)),"")</f>
        <v/>
      </c>
      <c r="AQ98" s="1">
        <f ca="1">IF(ISERROR(MATCH(AQ$10,$A$11:$A98,0)),INDEX(R_1_Zusätz,MATCH(AQ$10,R_1_Zeilen,0)),"")</f>
        <v>2</v>
      </c>
      <c r="AR98" s="1" t="str">
        <f ca="1">IF(ISERROR(MATCH(AR$10,$A$11:$A98,0)),INDEX(R_1_Zusätz,MATCH(AR$10,R_1_Zeilen,0)),"")</f>
        <v/>
      </c>
      <c r="AS98" s="1" t="str">
        <f ca="1">IF(ISERROR(MATCH(AS$10,$A$11:$A98,0)),INDEX(R_1_Zusätz,MATCH(AS$10,R_1_Zeilen,0)),"")</f>
        <v/>
      </c>
      <c r="AT98" s="1" t="str">
        <f ca="1">IF(ISERROR(MATCH(AT$10,$A$11:$A98,0)),INDEX(R_1_Zusätz,MATCH(AT$10,R_1_Zeilen,0)),"")</f>
        <v/>
      </c>
      <c r="AU98" s="1" t="str">
        <f ca="1">IF(ISERROR(MATCH(AU$10,$A$11:$A98,0)),INDEX(R_1_Zusätz,MATCH(AU$10,R_1_Zeilen,0)),"")</f>
        <v/>
      </c>
      <c r="AV98" s="1" t="str">
        <f ca="1">IF(ISERROR(MATCH(AV$10,$A$11:$A98,0)),INDEX(R_1_Zusätz,MATCH(AV$10,R_1_Zeilen,0)),"")</f>
        <v/>
      </c>
      <c r="AW98" s="1">
        <f ca="1">IF(ISERROR(MATCH(AW$10,$A$11:$A98,0)),INDEX(R_1_Zusätz,MATCH(AW$10,R_1_Zeilen,0)),"")</f>
        <v>2</v>
      </c>
      <c r="AX98" s="1">
        <f ca="1">IF(ISERROR(MATCH(AX$10,$A$11:$A98,0)),INDEX(R_1_Zusätz,MATCH(AX$10,R_1_Zeilen,0)),"")</f>
        <v>2</v>
      </c>
      <c r="AY98" s="1">
        <f ca="1">IF(ISERROR(MATCH(AY$10,$A$11:$A98,0)),INDEX(R_1_Zusätz,MATCH(AY$10,R_1_Zeilen,0)),"")</f>
        <v>2</v>
      </c>
      <c r="AZ98" s="1">
        <f ca="1">IF(ISERROR(MATCH(AZ$10,$A$11:$A98,0)),INDEX(R_1_Zusätz,MATCH(AZ$10,R_1_Zeilen,0)),"")</f>
        <v>2</v>
      </c>
      <c r="BA98" s="1">
        <f ca="1">IF(ISERROR(MATCH(BA$10,$A$11:$A98,0)),INDEX(R_1_Zusätz,MATCH(BA$10,R_1_Zeilen,0)),"")</f>
        <v>2</v>
      </c>
      <c r="BB98" s="1">
        <f ca="1">IF(ISERROR(MATCH(BB$10,$A$11:$A98,0)),INDEX(R_1_Zusätz,MATCH(BB$10,R_1_Zeilen,0)),"")</f>
        <v>2</v>
      </c>
      <c r="BC98" s="1">
        <f ca="1">IF(ISERROR(MATCH(BC$10,$A$11:$A98,0)),INDEX(R_1_Zusätz,MATCH(BC$10,R_1_Zeilen,0)),"")</f>
        <v>2</v>
      </c>
      <c r="BD98" s="1">
        <f ca="1">IF(ISERROR(MATCH(BD$10,$A$11:$A98,0)),INDEX(R_1_Zusätz,MATCH(BD$10,R_1_Zeilen,0)),"")</f>
        <v>2</v>
      </c>
      <c r="BE98" s="1">
        <f ca="1">IF(ISERROR(MATCH(BE$10,$A$11:$A98,0)),INDEX(R_1_Zusätz,MATCH(BE$10,R_1_Zeilen,0)),"")</f>
        <v>2</v>
      </c>
      <c r="BF98" s="1">
        <f ca="1">IF(ISERROR(MATCH(BF$10,$A$11:$A98,0)),INDEX(R_1_Zusätz,MATCH(BF$10,R_1_Zeilen,0)),"")</f>
        <v>2</v>
      </c>
      <c r="BG98" s="1" t="str">
        <f ca="1">IF(ISERROR(MATCH(BG$10,$A$11:$A98,0)),INDEX(R_1_Zusätz,MATCH(BG$10,R_1_Zeilen,0)),"")</f>
        <v/>
      </c>
      <c r="BH98" s="1">
        <f ca="1">IF(ISERROR(MATCH(BH$10,$A$11:$A98,0)),INDEX(R_1_Zusätz,MATCH(BH$10,R_1_Zeilen,0)),"")</f>
        <v>3</v>
      </c>
      <c r="BI98" s="1" t="str">
        <f ca="1">IF(ISERROR(MATCH(BI$10,$A$11:$A98,0)),INDEX(R_1_Zusätz,MATCH(BI$10,R_1_Zeilen,0)),"")</f>
        <v/>
      </c>
      <c r="BJ98" s="1" t="str">
        <f ca="1">IF(ISERROR(MATCH(BJ$10,$A$11:$A98,0)),INDEX(R_1_Zusätz,MATCH(BJ$10,R_1_Zeilen,0)),"")</f>
        <v/>
      </c>
      <c r="BK98" s="1">
        <f ca="1">IF(ISERROR(MATCH(BK$10,$A$11:$A98,0)),INDEX(R_1_Zusätz,MATCH(BK$10,R_1_Zeilen,0)),"")</f>
        <v>3</v>
      </c>
      <c r="BL98" s="1">
        <f ca="1">IF(ISERROR(MATCH(BL$10,$A$11:$A98,0)),INDEX(R_1_Zusätz,MATCH(BL$10,R_1_Zeilen,0)),"")</f>
        <v>3</v>
      </c>
      <c r="BM98" s="1">
        <f ca="1">IF(ISERROR(MATCH(BM$10,$A$11:$A98,0)),INDEX(R_1_Zusätz,MATCH(BM$10,R_1_Zeilen,0)),"")</f>
        <v>3</v>
      </c>
      <c r="BN98" s="1">
        <f ca="1">IF(ISERROR(MATCH(BN$10,$A$11:$A98,0)),INDEX(R_1_Zusätz,MATCH(BN$10,R_1_Zeilen,0)),"")</f>
        <v>3</v>
      </c>
      <c r="BO98" s="1">
        <f ca="1">IF(ISERROR(MATCH(BO$10,$A$11:$A98,0)),INDEX(R_1_Zusätz,MATCH(BO$10,R_1_Zeilen,0)),"")</f>
        <v>2</v>
      </c>
      <c r="BP98" s="1">
        <f ca="1">IF(ISERROR(MATCH(BP$10,$A$11:$A98,0)),INDEX(R_1_Zusätz,MATCH(BP$10,R_1_Zeilen,0)),"")</f>
        <v>3</v>
      </c>
      <c r="BQ98" s="1">
        <f ca="1">IF(ISERROR(MATCH(BQ$10,$A$11:$A98,0)),INDEX(R_1_Zusätz,MATCH(BQ$10,R_1_Zeilen,0)),"")</f>
        <v>2</v>
      </c>
      <c r="BR98" s="1">
        <f ca="1">IF(ISERROR(MATCH(BR$10,$A$11:$A98,0)),INDEX(R_1_Zusätz,MATCH(BR$10,R_1_Zeilen,0)),"")</f>
        <v>3</v>
      </c>
      <c r="BS98" s="1">
        <f ca="1">IF(ISERROR(MATCH(BS$10,$A$11:$A98,0)),INDEX(R_1_Zusätz,MATCH(BS$10,R_1_Zeilen,0)),"")</f>
        <v>4</v>
      </c>
      <c r="BT98" s="1">
        <f ca="1">IF(ISERROR(MATCH(BT$10,$A$11:$A98,0)),INDEX(R_1_Zusätz,MATCH(BT$10,R_1_Zeilen,0)),"")</f>
        <v>4</v>
      </c>
      <c r="BU98" s="1">
        <f ca="1">IF(ISERROR(MATCH(BU$10,$A$11:$A98,0)),INDEX(R_1_Zusätz,MATCH(BU$10,R_1_Zeilen,0)),"")</f>
        <v>2</v>
      </c>
      <c r="BV98" s="1" t="str">
        <f ca="1">IF(ISERROR(MATCH(BV$10,$A$11:$A98,0)),INDEX(R_1_Zusätz,MATCH(BV$10,R_1_Zeilen,0)),"")</f>
        <v/>
      </c>
      <c r="BW98" s="1" t="str">
        <f ca="1">IF(ISERROR(MATCH(BW$10,$A$11:$A98,0)),INDEX(R_1_Zusätz,MATCH(BW$10,R_1_Zeilen,0)),"")</f>
        <v/>
      </c>
      <c r="BX98" s="1">
        <f ca="1">IF(ISERROR(MATCH(BX$10,$A$11:$A98,0)),INDEX(R_1_Zusätz,MATCH(BX$10,R_1_Zeilen,0)),"")</f>
        <v>2</v>
      </c>
      <c r="BY98" s="1">
        <f ca="1">IF(ISERROR(MATCH(BY$10,$A$11:$A98,0)),INDEX(R_1_Zusätz,MATCH(BY$10,R_1_Zeilen,0)),"")</f>
        <v>4</v>
      </c>
      <c r="BZ98" s="1" t="str">
        <f ca="1">IF(ISERROR(MATCH(BZ$10,$A$11:$A98,0)),INDEX(R_1_Zusätz,MATCH(BZ$10,R_1_Zeilen,0)),"")</f>
        <v/>
      </c>
      <c r="CA98" s="1">
        <f ca="1">IF(ISERROR(MATCH(CA$10,$A$11:$A98,0)),INDEX(R_1_Zusätz,MATCH(CA$10,R_1_Zeilen,0)),"")</f>
        <v>4</v>
      </c>
      <c r="CB98" s="1">
        <f ca="1">IF(ISERROR(MATCH(CB$10,$A$11:$A98,0)),INDEX(R_1_Zusätz,MATCH(CB$10,R_1_Zeilen,0)),"")</f>
        <v>5</v>
      </c>
      <c r="CC98" s="1" t="str">
        <f ca="1">IF(ISERROR(MATCH(CC$10,$A$11:$A98,0)),INDEX(R_1_Zusätz,MATCH(CC$10,R_1_Zeilen,0)),"")</f>
        <v/>
      </c>
      <c r="CD98" s="1" t="str">
        <f ca="1">IF(ISERROR(MATCH(CD$10,$A$11:$A98,0)),INDEX(R_1_Zusätz,MATCH(CD$10,R_1_Zeilen,0)),"")</f>
        <v/>
      </c>
      <c r="CE98" s="1" t="str">
        <f ca="1">IF(ISERROR(MATCH(CE$10,$A$11:$A98,0)),INDEX(R_1_Zusätz,MATCH(CE$10,R_1_Zeilen,0)),"")</f>
        <v/>
      </c>
      <c r="CF98" s="1">
        <f ca="1">IF(ISERROR(MATCH(CF$10,$A$11:$A98,0)),INDEX(R_1_Zusätz,MATCH(CF$10,R_1_Zeilen,0)),"")</f>
        <v>2</v>
      </c>
      <c r="CG98" s="1" t="str">
        <f ca="1">IF(ISERROR(MATCH(CG$10,$A$11:$A98,0)),INDEX(R_1_Zusätz,MATCH(CG$10,R_1_Zeilen,0)),"")</f>
        <v/>
      </c>
      <c r="CH98" s="1" t="str">
        <f ca="1">IF(ISERROR(MATCH(CH$10,$A$11:$A98,0)),INDEX(R_1_Zusätz,MATCH(CH$10,R_1_Zeilen,0)),"")</f>
        <v/>
      </c>
      <c r="CI98" s="1" t="str">
        <f ca="1">IF(ISERROR(MATCH(CI$10,$A$11:$A98,0)),INDEX(R_1_Zusätz,MATCH(CI$10,R_1_Zeilen,0)),"")</f>
        <v/>
      </c>
      <c r="CJ98" s="1">
        <f ca="1">IF(ISERROR(MATCH(CJ$10,$A$11:$A98,0)),INDEX(R_1_Zusätz,MATCH(CJ$10,R_1_Zeilen,0)),"")</f>
        <v>2</v>
      </c>
      <c r="CK98" s="1" t="str">
        <f ca="1">IF(ISERROR(MATCH(CK$10,$A$11:$A98,0)),INDEX(R_1_Zusätz,MATCH(CK$10,R_1_Zeilen,0)),"")</f>
        <v/>
      </c>
      <c r="CL98" s="1" t="str">
        <f ca="1">IF(ISERROR(MATCH(CL$10,$A$11:$A98,0)),INDEX(R_1_Zusätz,MATCH(CL$10,R_1_Zeilen,0)),"")</f>
        <v/>
      </c>
      <c r="CM98" s="1" t="str">
        <f ca="1">IF(ISERROR(MATCH(CM$10,$A$11:$A98,0)),INDEX(R_1_Zusätz,MATCH(CM$10,R_1_Zeilen,0)),"")</f>
        <v/>
      </c>
      <c r="CN98" s="1" t="str">
        <f ca="1">IF(ISERROR(MATCH(CN$10,$A$11:$A98,0)),INDEX(R_1_Zusätz,MATCH(CN$10,R_1_Zeilen,0)),"")</f>
        <v/>
      </c>
      <c r="CO98" s="1" t="str">
        <f ca="1">IF(ISERROR(MATCH(CO$10,$A$11:$A98,0)),INDEX(R_1_Zusätz,MATCH(CO$10,R_1_Zeilen,0)),"")</f>
        <v/>
      </c>
      <c r="CP98" s="1">
        <f ca="1">IF(ISERROR(MATCH(CP$10,$A$11:$A98,0)),INDEX(R_1_Zusätz,MATCH(CP$10,R_1_Zeilen,0)),"")</f>
        <v>2</v>
      </c>
      <c r="CQ98" s="1">
        <f ca="1">IF(ISERROR(MATCH(CQ$10,$A$11:$A98,0)),INDEX(R_1_Zusätz,MATCH(CQ$10,R_1_Zeilen,0)),"")</f>
        <v>2</v>
      </c>
      <c r="CR98" s="1">
        <f ca="1">IF(ISERROR(MATCH(CR$10,$A$11:$A98,0)),INDEX(R_1_Zusätz,MATCH(CR$10,R_1_Zeilen,0)),"")</f>
        <v>3</v>
      </c>
      <c r="CS98" s="1">
        <f ca="1">IF(ISERROR(MATCH(CS$10,$A$11:$A98,0)),INDEX(R_1_Zusätz,MATCH(CS$10,R_1_Zeilen,0)),"")</f>
        <v>2</v>
      </c>
      <c r="CT98" s="1">
        <f ca="1">IF(ISERROR(MATCH(CT$10,$A$11:$A98,0)),INDEX(R_1_Zusätz,MATCH(CT$10,R_1_Zeilen,0)),"")</f>
        <v>3</v>
      </c>
      <c r="CU98" s="1">
        <f ca="1">IF(ISERROR(MATCH(CU$10,$A$11:$A98,0)),INDEX(R_1_Zusätz,MATCH(CU$10,R_1_Zeilen,0)),"")</f>
        <v>2</v>
      </c>
      <c r="CV98" s="1">
        <f ca="1">IF(ISERROR(MATCH(CV$10,$A$11:$A98,0)),INDEX(R_1_Zusätz,MATCH(CV$10,R_1_Zeilen,0)),"")</f>
        <v>2</v>
      </c>
      <c r="CW98" s="1">
        <f ca="1">IF(ISERROR(MATCH(CW$10,$A$11:$A98,0)),INDEX(R_1_Zusätz,MATCH(CW$10,R_1_Zeilen,0)),"")</f>
        <v>2</v>
      </c>
      <c r="CX98" s="1" t="str">
        <f ca="1">IF(ISERROR(MATCH(CX$10,$A$11:$A98,0)),INDEX(R_1_Zusätz,MATCH(CX$10,R_1_Zeilen,0)),"")</f>
        <v/>
      </c>
      <c r="CY98" s="1" t="str">
        <f ca="1">IF(ISERROR(MATCH(CY$10,$A$11:$A98,0)),INDEX(R_1_Zusätz,MATCH(CY$10,R_1_Zeilen,0)),"")</f>
        <v/>
      </c>
      <c r="CZ98" s="1">
        <f ca="1">IF(ISERROR(MATCH(CZ$10,$A$11:$A98,0)),INDEX(R_1_Zusätz,MATCH(CZ$10,R_1_Zeilen,0)),"")</f>
        <v>2</v>
      </c>
      <c r="DA98" s="1">
        <f ca="1">IF(ISERROR(MATCH(DA$10,$A$11:$A98,0)),INDEX(R_1_Zusätz,MATCH(DA$10,R_1_Zeilen,0)),"")</f>
        <v>2</v>
      </c>
      <c r="DB98" s="1">
        <f ca="1">IF(ISERROR(MATCH(DB$10,$A$11:$A98,0)),INDEX(R_1_Zusätz,MATCH(DB$10,R_1_Zeilen,0)),"")</f>
        <v>2</v>
      </c>
      <c r="DC98" s="1">
        <f ca="1">IF(ISERROR(MATCH(DC$10,$A$11:$A98,0)),INDEX(R_1_Zusätz,MATCH(DC$10,R_1_Zeilen,0)),"")</f>
        <v>2</v>
      </c>
      <c r="DD98" s="1">
        <f ca="1">IF(ISERROR(MATCH(DD$10,$A$11:$A98,0)),INDEX(R_1_Zusätz,MATCH(DD$10,R_1_Zeilen,0)),"")</f>
        <v>2</v>
      </c>
      <c r="DE98" s="1">
        <f ca="1">IF(ISERROR(MATCH(DE$10,$A$11:$A98,0)),INDEX(R_1_Zusätz,MATCH(DE$10,R_1_Zeilen,0)),"")</f>
        <v>2</v>
      </c>
      <c r="DF98" s="1" t="str">
        <f ca="1">IF(ISERROR(MATCH(DF$10,$A$11:$A98,0)),INDEX(R_1_Zusätz,MATCH(DF$10,R_1_Zeilen,0)),"")</f>
        <v/>
      </c>
      <c r="DG98" s="1" t="str">
        <f ca="1">IF(ISERROR(MATCH(DG$10,$A$11:$A98,0)),INDEX(R_1_Zusätz,MATCH(DG$10,R_1_Zeilen,0)),"")</f>
        <v/>
      </c>
      <c r="DH98" s="1" t="str">
        <f ca="1">IF(ISERROR(MATCH(DH$10,$A$11:$A98,0)),INDEX(R_1_Zusätz,MATCH(DH$10,R_1_Zeilen,0)),"")</f>
        <v/>
      </c>
      <c r="DI98" s="1" t="str">
        <f ca="1">IF(ISERROR(MATCH(DI$10,$A$11:$A98,0)),INDEX(R_1_Zusätz,MATCH(DI$10,R_1_Zeilen,0)),"")</f>
        <v/>
      </c>
      <c r="DJ98" s="1" t="str">
        <f ca="1">IF(ISERROR(MATCH(DJ$10,$A$11:$A98,0)),INDEX(R_1_Zusätz,MATCH(DJ$10,R_1_Zeilen,0)),"")</f>
        <v/>
      </c>
      <c r="DK98" s="1" t="str">
        <f ca="1">IF(ISERROR(MATCH(DK$10,$A$11:$A98,0)),INDEX(R_1_Zusätz,MATCH(DK$10,R_1_Zeilen,0)),"")</f>
        <v/>
      </c>
      <c r="DL98" s="1" t="str">
        <f ca="1">IF(ISERROR(MATCH(DL$10,$A$11:$A98,0)),INDEX(R_1_Zusätz,MATCH(DL$10,R_1_Zeilen,0)),"")</f>
        <v/>
      </c>
      <c r="DM98" s="1">
        <f ca="1">IF(ISERROR(MATCH(DM$10,$A$11:$A98,0)),INDEX(R_1_Zusätz,MATCH(DM$10,R_1_Zeilen,0)),"")</f>
        <v>2</v>
      </c>
      <c r="DN98" s="1">
        <f ca="1">IF(ISERROR(MATCH(DN$10,$A$11:$A98,0)),INDEX(R_1_Zusätz,MATCH(DN$10,R_1_Zeilen,0)),"")</f>
        <v>2</v>
      </c>
      <c r="DO98" s="1">
        <f ca="1">IF(ISERROR(MATCH(DO$10,$A$11:$A98,0)),INDEX(R_1_Zusätz,MATCH(DO$10,R_1_Zeilen,0)),"")</f>
        <v>2</v>
      </c>
      <c r="DP98" s="1">
        <f ca="1">IF(ISERROR(MATCH(DP$10,$A$11:$A98,0)),INDEX(R_1_Zusätz,MATCH(DP$10,R_1_Zeilen,0)),"")</f>
        <v>2</v>
      </c>
      <c r="DQ98" s="1">
        <f ca="1">IF(ISERROR(MATCH(DQ$10,$A$11:$A98,0)),INDEX(R_1_Zusätz,MATCH(DQ$10,R_1_Zeilen,0)),"")</f>
        <v>2</v>
      </c>
      <c r="DR98" s="1">
        <f ca="1">IF(ISERROR(MATCH(DR$10,$A$11:$A98,0)),INDEX(R_1_Zusätz,MATCH(DR$10,R_1_Zeilen,0)),"")</f>
        <v>3</v>
      </c>
      <c r="DS98" s="1" t="str">
        <f ca="1">IF(ISERROR(MATCH(DS$10,$A$11:$A98,0)),INDEX(R_1_Zusätz,MATCH(DS$10,R_1_Zeilen,0)),"")</f>
        <v/>
      </c>
      <c r="DT98" s="1" t="str">
        <f ca="1">IF(ISERROR(MATCH(DT$10,$A$11:$A98,0)),INDEX(R_1_Zusätz,MATCH(DT$10,R_1_Zeilen,0)),"")</f>
        <v/>
      </c>
      <c r="DU98" s="1" t="str">
        <f ca="1">IF(ISERROR(MATCH(DU$10,$A$11:$A98,0)),INDEX(R_1_Zusätz,MATCH(DU$10,R_1_Zeilen,0)),"")</f>
        <v/>
      </c>
      <c r="DV98" s="1" t="str">
        <f ca="1">IF(ISERROR(MATCH(DV$10,$A$11:$A98,0)),INDEX(R_1_Zusätz,MATCH(DV$10,R_1_Zeilen,0)),"")</f>
        <v/>
      </c>
      <c r="DW98" s="1" t="str">
        <f ca="1">IF(ISERROR(MATCH(DW$10,$A$11:$A98,0)),INDEX(R_1_Zusätz,MATCH(DW$10,R_1_Zeilen,0)),"")</f>
        <v/>
      </c>
      <c r="DX98" s="1" t="str">
        <f ca="1">IF(ISERROR(MATCH(DX$10,$A$11:$A98,0)),INDEX(R_1_Zusätz,MATCH(DX$10,R_1_Zeilen,0)),"")</f>
        <v/>
      </c>
      <c r="DY98" s="1" t="str">
        <f ca="1">IF(ISERROR(MATCH(DY$10,$A$11:$A98,0)),INDEX(R_1_Zusätz,MATCH(DY$10,R_1_Zeilen,0)),"")</f>
        <v/>
      </c>
      <c r="DZ98" s="1" t="str">
        <f ca="1">IF(ISERROR(MATCH(DZ$10,$A$11:$A98,0)),INDEX(R_1_Zusätz,MATCH(DZ$10,R_1_Zeilen,0)),"")</f>
        <v/>
      </c>
      <c r="EA98" s="1" t="str">
        <f ca="1">IF(ISERROR(MATCH(EA$10,$A$11:$A98,0)),INDEX(R_1_Zusätz,MATCH(EA$10,R_1_Zeilen,0)),"")</f>
        <v/>
      </c>
      <c r="EB98" s="1" t="str">
        <f ca="1">IF(ISERROR(MATCH(EB$10,$A$11:$A98,0)),INDEX(R_1_Zusätz,MATCH(EB$10,R_1_Zeilen,0)),"")</f>
        <v/>
      </c>
      <c r="EC98" s="1" t="str">
        <f ca="1">IF(ISERROR(MATCH(EC$10,$A$11:$A98,0)),INDEX(R_1_Zusätz,MATCH(EC$10,R_1_Zeilen,0)),"")</f>
        <v/>
      </c>
      <c r="ED98" s="1" t="str">
        <f ca="1">IF(ISERROR(MATCH(ED$10,$A$11:$A98,0)),INDEX(R_1_Zusätz,MATCH(ED$10,R_1_Zeilen,0)),"")</f>
        <v/>
      </c>
      <c r="EE98" s="1" t="str">
        <f ca="1">IF(ISERROR(MATCH(EE$10,$A$11:$A98,0)),INDEX(R_1_Zusätz,MATCH(EE$10,R_1_Zeilen,0)),"")</f>
        <v/>
      </c>
      <c r="EF98" s="1" t="str">
        <f ca="1">IF(ISERROR(MATCH(EF$10,$A$11:$A98,0)),INDEX(R_1_Zusätz,MATCH(EF$10,R_1_Zeilen,0)),"")</f>
        <v/>
      </c>
      <c r="EG98" s="1" t="str">
        <f ca="1">IF(ISERROR(MATCH(EG$10,$A$11:$A98,0)),INDEX(R_1_Zusätz,MATCH(EG$10,R_1_Zeilen,0)),"")</f>
        <v/>
      </c>
      <c r="EH98" s="1" t="str">
        <f ca="1">IF(ISERROR(MATCH(EH$10,$A$11:$A98,0)),INDEX(R_1_Zusätz,MATCH(EH$10,R_1_Zeilen,0)),"")</f>
        <v/>
      </c>
      <c r="EI98" s="1" t="str">
        <f ca="1">IF(ISERROR(MATCH(EI$10,$A$11:$A98,0)),INDEX(R_1_Zusätz,MATCH(EI$10,R_1_Zeilen,0)),"")</f>
        <v/>
      </c>
      <c r="EJ98" s="1" t="str">
        <f ca="1">IF(ISERROR(MATCH(EJ$10,$A$11:$A98,0)),INDEX(R_1_Zusätz,MATCH(EJ$10,R_1_Zeilen,0)),"")</f>
        <v/>
      </c>
      <c r="EK98" s="1" t="str">
        <f ca="1">IF(ISERROR(MATCH(EK$10,$A$11:$A98,0)),INDEX(R_1_Zusätz,MATCH(EK$10,R_1_Zeilen,0)),"")</f>
        <v/>
      </c>
      <c r="EL98" s="1" t="str">
        <f ca="1">IF(ISERROR(MATCH(EL$10,$A$11:$A98,0)),INDEX(R_1_Zusätz,MATCH(EL$10,R_1_Zeilen,0)),"")</f>
        <v/>
      </c>
      <c r="EM98" s="1" t="str">
        <f ca="1">IF(ISERROR(MATCH(EM$10,$A$11:$A98,0)),INDEX(R_1_Zusätz,MATCH(EM$10,R_1_Zeilen,0)),"")</f>
        <v/>
      </c>
      <c r="EN98" s="1" t="str">
        <f ca="1">IF(ISERROR(MATCH(EN$10,$A$11:$A98,0)),INDEX(R_1_Zusätz,MATCH(EN$10,R_1_Zeilen,0)),"")</f>
        <v/>
      </c>
      <c r="EO98" s="1" t="str">
        <f ca="1">IF(ISERROR(MATCH(EO$10,$A$11:$A98,0)),INDEX(R_1_Zusätz,MATCH(EO$10,R_1_Zeilen,0)),"")</f>
        <v/>
      </c>
      <c r="EP98" s="1">
        <f ca="1">IF(ISERROR(MATCH(EP$10,$A$11:$A98,0)),INDEX(R_1_Zusätz,MATCH(EP$10,R_1_Zeilen,0)),"")</f>
        <v>4</v>
      </c>
      <c r="EQ98" s="1" t="str">
        <f ca="1">IF(ISERROR(MATCH(EQ$10,$A$11:$A98,0)),INDEX(R_1_Zusätz,MATCH(EQ$10,R_1_Zeilen,0)),"")</f>
        <v/>
      </c>
      <c r="ER98" s="1">
        <f ca="1">IF(ISERROR(MATCH(ER$10,$A$11:$A98,0)),INDEX(R_1_Zusätz,MATCH(ER$10,R_1_Zeilen,0)),"")</f>
        <v>3</v>
      </c>
      <c r="ES98" s="1">
        <f ca="1">IF(ISERROR(MATCH(ES$10,$A$11:$A98,0)),INDEX(R_1_Zusätz,MATCH(ES$10,R_1_Zeilen,0)),"")</f>
        <v>4</v>
      </c>
      <c r="ET98" s="1">
        <f ca="1">IF(ISERROR(MATCH(ET$10,$A$11:$A98,0)),INDEX(R_1_Zusätz,MATCH(ET$10,R_1_Zeilen,0)),"")</f>
        <v>4</v>
      </c>
      <c r="EU98" s="1">
        <f ca="1">IF(ISERROR(MATCH(EU$10,$A$11:$A98,0)),INDEX(R_1_Zusätz,MATCH(EU$10,R_1_Zeilen,0)),"")</f>
        <v>4</v>
      </c>
      <c r="EV98" s="1">
        <f ca="1">IF(ISERROR(MATCH(EV$10,$A$11:$A98,0)),INDEX(R_1_Zusätz,MATCH(EV$10,R_1_Zeilen,0)),"")</f>
        <v>4</v>
      </c>
      <c r="EW98" s="1">
        <f ca="1">IF(ISERROR(MATCH(EW$10,$A$11:$A98,0)),INDEX(R_1_Zusätz,MATCH(EW$10,R_1_Zeilen,0)),"")</f>
        <v>3</v>
      </c>
      <c r="EX98" s="1">
        <f ca="1">IF(ISERROR(MATCH(EX$10,$A$11:$A98,0)),INDEX(R_1_Zusätz,MATCH(EX$10,R_1_Zeilen,0)),"")</f>
        <v>3</v>
      </c>
      <c r="EY98" s="1">
        <f ca="1">IF(ISERROR(MATCH(EY$10,$A$11:$A98,0)),INDEX(R_1_Zusätz,MATCH(EY$10,R_1_Zeilen,0)),"")</f>
        <v>4</v>
      </c>
      <c r="EZ98" s="1">
        <f ca="1">IF(ISERROR(MATCH(EZ$10,$A$11:$A98,0)),INDEX(R_1_Zusätz,MATCH(EZ$10,R_1_Zeilen,0)),"")</f>
        <v>3</v>
      </c>
      <c r="FA98" s="1" t="str">
        <f ca="1">IF(ISERROR(MATCH(FA$10,$A$11:$A98,0)),INDEX(R_1_Zusätz,MATCH(FA$10,R_1_Zeilen,0)),"")</f>
        <v/>
      </c>
      <c r="FB98" s="1" t="str">
        <f ca="1">IF(ISERROR(MATCH(FB$10,$A$11:$A98,0)),INDEX(R_1_Zusätz,MATCH(FB$10,R_1_Zeilen,0)),"")</f>
        <v/>
      </c>
      <c r="FC98" s="1" t="str">
        <f ca="1">IF(ISERROR(MATCH(FC$10,$A$11:$A98,0)),INDEX(R_1_Zusätz,MATCH(FC$10,R_1_Zeilen,0)),"")</f>
        <v/>
      </c>
      <c r="FD98" s="1">
        <f ca="1">IF(ISERROR(MATCH(FD$10,$A$11:$A98,0)),INDEX(R_1_Zusätz,MATCH(FD$10,R_1_Zeilen,0)),"")</f>
        <v>2</v>
      </c>
      <c r="FE98" s="1" t="str">
        <f ca="1">IF(ISERROR(MATCH(FE$10,$A$11:$A98,0)),INDEX(R_1_Zusätz,MATCH(FE$10,R_1_Zeilen,0)),"")</f>
        <v/>
      </c>
      <c r="FF98" s="1" t="str">
        <f ca="1">IF(ISERROR(MATCH(FF$10,$A$11:$A98,0)),INDEX(R_1_Zusätz,MATCH(FF$10,R_1_Zeilen,0)),"")</f>
        <v/>
      </c>
      <c r="FG98" s="1" t="str">
        <f ca="1">IF(ISERROR(MATCH(FG$10,$A$11:$A98,0)),INDEX(R_1_Zusätz,MATCH(FG$10,R_1_Zeilen,0)),"")</f>
        <v/>
      </c>
      <c r="FH98" s="1">
        <f ca="1">IF(ISERROR(MATCH(FH$10,$A$11:$A98,0)),INDEX(R_1_Zusätz,MATCH(FH$10,R_1_Zeilen,0)),"")</f>
        <v>2</v>
      </c>
      <c r="FI98" s="1" t="str">
        <f ca="1">IF(ISERROR(MATCH(FI$10,$A$11:$A98,0)),INDEX(R_1_Zusätz,MATCH(FI$10,R_1_Zeilen,0)),"")</f>
        <v/>
      </c>
      <c r="FJ98" s="1">
        <f ca="1">IF(ISERROR(MATCH(FJ$10,$A$11:$A98,0)),INDEX(R_1_Zusätz,MATCH(FJ$10,R_1_Zeilen,0)),"")</f>
        <v>2</v>
      </c>
      <c r="FK98" s="1">
        <f ca="1">IF(ISERROR(MATCH(FK$10,$A$11:$A98,0)),INDEX(R_1_Zusätz,MATCH(FK$10,R_1_Zeilen,0)),"")</f>
        <v>2</v>
      </c>
      <c r="FL98" s="1">
        <f ca="1">IF(ISERROR(MATCH(FL$10,$A$11:$A98,0)),INDEX(R_1_Zusätz,MATCH(FL$10,R_1_Zeilen,0)),"")</f>
        <v>3</v>
      </c>
      <c r="FM98" s="1">
        <f ca="1">IF(ISERROR(MATCH(FM$10,$A$11:$A98,0)),INDEX(R_1_Zusätz,MATCH(FM$10,R_1_Zeilen,0)),"")</f>
        <v>3</v>
      </c>
      <c r="FN98" s="1">
        <f ca="1">IF(ISERROR(MATCH(FN$10,$A$11:$A98,0)),INDEX(R_1_Zusätz,MATCH(FN$10,R_1_Zeilen,0)),"")</f>
        <v>3</v>
      </c>
      <c r="FO98" s="1">
        <f ca="1">IF(ISERROR(MATCH(FO$10,$A$11:$A98,0)),INDEX(R_1_Zusätz,MATCH(FO$10,R_1_Zeilen,0)),"")</f>
        <v>3</v>
      </c>
      <c r="FP98" s="1">
        <f ca="1">IF(ISERROR(MATCH(FP$10,$A$11:$A98,0)),INDEX(R_1_Zusätz,MATCH(FP$10,R_1_Zeilen,0)),"")</f>
        <v>3</v>
      </c>
      <c r="FQ98" s="1">
        <f ca="1">IF(ISERROR(MATCH(FQ$10,$A$11:$A98,0)),INDEX(R_1_Zusätz,MATCH(FQ$10,R_1_Zeilen,0)),"")</f>
        <v>4</v>
      </c>
      <c r="FR98" s="1">
        <f ca="1">IF(ISERROR(MATCH(FR$10,$A$11:$A98,0)),INDEX(R_1_Zusätz,MATCH(FR$10,R_1_Zeilen,0)),"")</f>
        <v>2</v>
      </c>
      <c r="FS98" s="1">
        <f ca="1">IF(ISERROR(MATCH(FS$10,$A$11:$A98,0)),INDEX(R_1_Zusätz,MATCH(FS$10,R_1_Zeilen,0)),"")</f>
        <v>3</v>
      </c>
      <c r="FT98" s="1">
        <f ca="1">IF(ISERROR(MATCH(FT$10,$A$11:$A98,0)),INDEX(R_1_Zusätz,MATCH(FT$10,R_1_Zeilen,0)),"")</f>
        <v>3</v>
      </c>
      <c r="FU98" s="1">
        <f ca="1">IF(ISERROR(MATCH(FU$10,$A$11:$A98,0)),INDEX(R_1_Zusätz,MATCH(FU$10,R_1_Zeilen,0)),"")</f>
        <v>3</v>
      </c>
      <c r="FV98" s="1">
        <f ca="1">IF(ISERROR(MATCH(FV$10,$A$11:$A98,0)),INDEX(R_1_Zusätz,MATCH(FV$10,R_1_Zeilen,0)),"")</f>
        <v>3</v>
      </c>
      <c r="FW98" s="1">
        <f ca="1">IF(ISERROR(MATCH(FW$10,$A$11:$A98,0)),INDEX(R_1_Zusätz,MATCH(FW$10,R_1_Zeilen,0)),"")</f>
        <v>2</v>
      </c>
      <c r="FX98" s="1">
        <f ca="1">IF(ISERROR(MATCH(FX$10,$A$11:$A98,0)),INDEX(R_1_Zusätz,MATCH(FX$10,R_1_Zeilen,0)),"")</f>
        <v>4</v>
      </c>
      <c r="FY98" s="1">
        <f ca="1">IF(ISERROR(MATCH(FY$10,$A$11:$A98,0)),INDEX(R_1_Zusätz,MATCH(FY$10,R_1_Zeilen,0)),"")</f>
        <v>3</v>
      </c>
      <c r="FZ98" s="1" t="str">
        <f ca="1">IF(ISERROR(MATCH(FZ$10,$A$11:$A98,0)),INDEX(R_1_Zusätz,MATCH(FZ$10,R_1_Zeilen,0)),"")</f>
        <v/>
      </c>
      <c r="GA98" s="1" t="str">
        <f ca="1">IF(ISERROR(MATCH(GA$10,$A$11:$A98,0)),INDEX(R_1_Zusätz,MATCH(GA$10,R_1_Zeilen,0)),"")</f>
        <v/>
      </c>
      <c r="GB98" s="1" t="str">
        <f ca="1">IF(ISERROR(MATCH(GB$10,$A$11:$A98,0)),INDEX(R_1_Zusätz,MATCH(GB$10,R_1_Zeilen,0)),"")</f>
        <v/>
      </c>
      <c r="GC98" s="1">
        <f ca="1">IF(ISERROR(MATCH(GC$10,$A$11:$A98,0)),INDEX(R_1_Zusätz,MATCH(GC$10,R_1_Zeilen,0)),"")</f>
        <v>2</v>
      </c>
      <c r="GD98" s="1">
        <f ca="1">IF(ISERROR(MATCH(GD$10,$A$11:$A98,0)),INDEX(R_1_Zusätz,MATCH(GD$10,R_1_Zeilen,0)),"")</f>
        <v>3</v>
      </c>
      <c r="GE98" s="1" t="str">
        <f ca="1">IF(ISERROR(MATCH(GE$10,$A$11:$A98,0)),INDEX(R_1_Zusätz,MATCH(GE$10,R_1_Zeilen,0)),"")</f>
        <v/>
      </c>
      <c r="GF98" s="1" t="str">
        <f ca="1">IF(ISERROR(MATCH(GF$10,$A$11:$A98,0)),INDEX(R_1_Zusätz,MATCH(GF$10,R_1_Zeilen,0)),"")</f>
        <v/>
      </c>
      <c r="GG98" s="1">
        <f ca="1">IF(ISERROR(MATCH(GG$10,$A$11:$A98,0)),INDEX(R_1_Zusätz,MATCH(GG$10,R_1_Zeilen,0)),"")</f>
        <v>1</v>
      </c>
      <c r="GH98" s="1">
        <f ca="1">IF(ISERROR(MATCH(GH$10,$A$11:$A98,0)),INDEX(R_1_Zusätz,MATCH(GH$10,R_1_Zeilen,0)),"")</f>
        <v>1</v>
      </c>
      <c r="GI98" s="1">
        <f ca="1">IF(ISERROR(MATCH(GI$10,$A$11:$A98,0)),INDEX(R_1_Zusätz,MATCH(GI$10,R_1_Zeilen,0)),"")</f>
        <v>1</v>
      </c>
      <c r="GJ98" s="1">
        <f ca="1">IF(ISERROR(MATCH(GJ$10,$A$11:$A98,0)),INDEX(R_1_Zusätz,MATCH(GJ$10,R_1_Zeilen,0)),"")</f>
        <v>1</v>
      </c>
      <c r="GK98" s="1">
        <f ca="1">IF(ISERROR(MATCH(GK$10,$A$11:$A98,0)),INDEX(R_1_Zusätz,MATCH(GK$10,R_1_Zeilen,0)),"")</f>
        <v>1</v>
      </c>
      <c r="GL98" s="1">
        <f ca="1">IF(ISERROR(MATCH(GL$10,$A$11:$A98,0)),INDEX(R_1_Zusätz,MATCH(GL$10,R_1_Zeilen,0)),"")</f>
        <v>1</v>
      </c>
      <c r="GM98" s="1">
        <f ca="1">IF(ISERROR(MATCH(GM$10,$A$11:$A98,0)),INDEX(R_1_Zusätz,MATCH(GM$10,R_1_Zeilen,0)),"")</f>
        <v>1</v>
      </c>
      <c r="GN98" s="1">
        <f ca="1">IF(ISERROR(MATCH(GN$10,$A$11:$A98,0)),INDEX(R_1_Zusätz,MATCH(GN$10,R_1_Zeilen,0)),"")</f>
        <v>1</v>
      </c>
      <c r="GO98" s="1">
        <f ca="1">IF(ISERROR(MATCH(GO$10,$A$11:$A98,0)),INDEX(R_1_Zusätz,MATCH(GO$10,R_1_Zeilen,0)),"")</f>
        <v>1</v>
      </c>
      <c r="GP98" s="1">
        <f ca="1">IF(ISERROR(MATCH(GP$10,$A$11:$A98,0)),INDEX(R_1_Zusätz,MATCH(GP$10,R_1_Zeilen,0)),"")</f>
        <v>1</v>
      </c>
      <c r="GQ98" s="1">
        <f ca="1">IF(ISERROR(MATCH(GQ$10,$A$11:$A98,0)),INDEX(R_1_Zusätz,MATCH(GQ$10,R_1_Zeilen,0)),"")</f>
        <v>2</v>
      </c>
      <c r="GR98" s="1">
        <f ca="1">IF(ISERROR(MATCH(GR$10,$A$11:$A98,0)),INDEX(R_1_Zusätz,MATCH(GR$10,R_1_Zeilen,0)),"")</f>
        <v>1</v>
      </c>
      <c r="GS98" s="1">
        <f ca="1">IF(ISERROR(MATCH(GS$10,$A$11:$A98,0)),INDEX(R_1_Zusätz,MATCH(GS$10,R_1_Zeilen,0)),"")</f>
        <v>1</v>
      </c>
      <c r="GT98" s="1">
        <f ca="1">IF(ISERROR(MATCH(GT$10,$A$11:$A98,0)),INDEX(R_1_Zusätz,MATCH(GT$10,R_1_Zeilen,0)),"")</f>
        <v>4</v>
      </c>
      <c r="GU98" s="1">
        <f ca="1">IF(ISERROR(MATCH(GU$10,$A$11:$A98,0)),INDEX(R_1_Zusätz,MATCH(GU$10,R_1_Zeilen,0)),"")</f>
        <v>2</v>
      </c>
      <c r="GV98" s="1">
        <f ca="1">IF(ISERROR(MATCH(GV$10,$A$11:$A98,0)),INDEX(R_1_Zusätz,MATCH(GV$10,R_1_Zeilen,0)),"")</f>
        <v>3</v>
      </c>
      <c r="GW98" s="1">
        <f ca="1">IF(ISERROR(MATCH(GW$10,$A$11:$A98,0)),INDEX(R_1_Zusätz,MATCH(GW$10,R_1_Zeilen,0)),"")</f>
        <v>2</v>
      </c>
      <c r="GX98" s="1">
        <f ca="1">IF(ISERROR(MATCH(GX$10,$A$11:$A98,0)),INDEX(R_1_Zusätz,MATCH(GX$10,R_1_Zeilen,0)),"")</f>
        <v>1</v>
      </c>
      <c r="GY98" s="1">
        <f ca="1">IF(ISERROR(MATCH(GY$10,$A$11:$A98,0)),INDEX(R_1_Zusätz,MATCH(GY$10,R_1_Zeilen,0)),"")</f>
        <v>1</v>
      </c>
      <c r="GZ98" s="1">
        <f ca="1">IF(ISERROR(MATCH(GZ$10,$A$11:$A98,0)),INDEX(R_1_Zusätz,MATCH(GZ$10,R_1_Zeilen,0)),"")</f>
        <v>1</v>
      </c>
      <c r="HA98" s="1">
        <f ca="1">IF(ISERROR(MATCH(HA$10,$A$11:$A98,0)),INDEX(R_1_Zusätz,MATCH(HA$10,R_1_Zeilen,0)),"")</f>
        <v>2</v>
      </c>
    </row>
    <row r="99" spans="1:209">
      <c r="A99" s="1" t="str">
        <f ca="1">INDEX(R_2_Spalten,1,MATCH($B98,INDIRECT("'R_2'!$C"&amp;ROW(98:98)&amp;":"&amp;ADDRESS(ROW(98:98),COUNTA(BASIS_Produkt)+2)),0))</f>
        <v>35GCJ</v>
      </c>
      <c r="B99" s="1">
        <f t="shared" ca="1" si="5"/>
        <v>1</v>
      </c>
      <c r="C99" s="1" t="str">
        <f ca="1">IF(ISERROR(MATCH(C$10,$A$11:$A99,0)),INDEX(R_1_Zusätz,MATCH(C$10,R_1_Zeilen,0)),"")</f>
        <v/>
      </c>
      <c r="D99" s="1" t="str">
        <f ca="1">IF(ISERROR(MATCH(D$10,$A$11:$A99,0)),INDEX(R_1_Zusätz,MATCH(D$10,R_1_Zeilen,0)),"")</f>
        <v/>
      </c>
      <c r="E99" s="1">
        <f ca="1">IF(ISERROR(MATCH(E$10,$A$11:$A99,0)),INDEX(R_1_Zusätz,MATCH(E$10,R_1_Zeilen,0)),"")</f>
        <v>2</v>
      </c>
      <c r="F99" s="1">
        <f ca="1">IF(ISERROR(MATCH(F$10,$A$11:$A99,0)),INDEX(R_1_Zusätz,MATCH(F$10,R_1_Zeilen,0)),"")</f>
        <v>2</v>
      </c>
      <c r="G99" s="1">
        <f ca="1">IF(ISERROR(MATCH(G$10,$A$11:$A99,0)),INDEX(R_1_Zusätz,MATCH(G$10,R_1_Zeilen,0)),"")</f>
        <v>2</v>
      </c>
      <c r="H99" s="1">
        <f ca="1">IF(ISERROR(MATCH(H$10,$A$11:$A99,0)),INDEX(R_1_Zusätz,MATCH(H$10,R_1_Zeilen,0)),"")</f>
        <v>3</v>
      </c>
      <c r="I99" s="1" t="str">
        <f ca="1">IF(ISERROR(MATCH(I$10,$A$11:$A99,0)),INDEX(R_1_Zusätz,MATCH(I$10,R_1_Zeilen,0)),"")</f>
        <v/>
      </c>
      <c r="J99" s="1" t="str">
        <f ca="1">IF(ISERROR(MATCH(J$10,$A$11:$A99,0)),INDEX(R_1_Zusätz,MATCH(J$10,R_1_Zeilen,0)),"")</f>
        <v/>
      </c>
      <c r="K99" s="1" t="str">
        <f ca="1">IF(ISERROR(MATCH(K$10,$A$11:$A99,0)),INDEX(R_1_Zusätz,MATCH(K$10,R_1_Zeilen,0)),"")</f>
        <v/>
      </c>
      <c r="L99" s="1" t="str">
        <f ca="1">IF(ISERROR(MATCH(L$10,$A$11:$A99,0)),INDEX(R_1_Zusätz,MATCH(L$10,R_1_Zeilen,0)),"")</f>
        <v/>
      </c>
      <c r="M99" s="1">
        <f ca="1">IF(ISERROR(MATCH(M$10,$A$11:$A99,0)),INDEX(R_1_Zusätz,MATCH(M$10,R_1_Zeilen,0)),"")</f>
        <v>2</v>
      </c>
      <c r="N99" s="1">
        <f ca="1">IF(ISERROR(MATCH(N$10,$A$11:$A99,0)),INDEX(R_1_Zusätz,MATCH(N$10,R_1_Zeilen,0)),"")</f>
        <v>2</v>
      </c>
      <c r="O99" s="1" t="str">
        <f ca="1">IF(ISERROR(MATCH(O$10,$A$11:$A99,0)),INDEX(R_1_Zusätz,MATCH(O$10,R_1_Zeilen,0)),"")</f>
        <v/>
      </c>
      <c r="P99" s="1">
        <f ca="1">IF(ISERROR(MATCH(P$10,$A$11:$A99,0)),INDEX(R_1_Zusätz,MATCH(P$10,R_1_Zeilen,0)),"")</f>
        <v>2</v>
      </c>
      <c r="Q99" s="1" t="str">
        <f ca="1">IF(ISERROR(MATCH(Q$10,$A$11:$A99,0)),INDEX(R_1_Zusätz,MATCH(Q$10,R_1_Zeilen,0)),"")</f>
        <v/>
      </c>
      <c r="R99" s="1" t="str">
        <f ca="1">IF(ISERROR(MATCH(R$10,$A$11:$A99,0)),INDEX(R_1_Zusätz,MATCH(R$10,R_1_Zeilen,0)),"")</f>
        <v/>
      </c>
      <c r="S99" s="1">
        <f ca="1">IF(ISERROR(MATCH(S$10,$A$11:$A99,0)),INDEX(R_1_Zusätz,MATCH(S$10,R_1_Zeilen,0)),"")</f>
        <v>2</v>
      </c>
      <c r="T99" s="1">
        <f ca="1">IF(ISERROR(MATCH(T$10,$A$11:$A99,0)),INDEX(R_1_Zusätz,MATCH(T$10,R_1_Zeilen,0)),"")</f>
        <v>2</v>
      </c>
      <c r="U99" s="1">
        <f ca="1">IF(ISERROR(MATCH(U$10,$A$11:$A99,0)),INDEX(R_1_Zusätz,MATCH(U$10,R_1_Zeilen,0)),"")</f>
        <v>2</v>
      </c>
      <c r="V99" s="1">
        <f ca="1">IF(ISERROR(MATCH(V$10,$A$11:$A99,0)),INDEX(R_1_Zusätz,MATCH(V$10,R_1_Zeilen,0)),"")</f>
        <v>2</v>
      </c>
      <c r="W99" s="1">
        <f ca="1">IF(ISERROR(MATCH(W$10,$A$11:$A99,0)),INDEX(R_1_Zusätz,MATCH(W$10,R_1_Zeilen,0)),"")</f>
        <v>2</v>
      </c>
      <c r="X99" s="1">
        <f ca="1">IF(ISERROR(MATCH(X$10,$A$11:$A99,0)),INDEX(R_1_Zusätz,MATCH(X$10,R_1_Zeilen,0)),"")</f>
        <v>2</v>
      </c>
      <c r="Y99" s="1">
        <f ca="1">IF(ISERROR(MATCH(Y$10,$A$11:$A99,0)),INDEX(R_1_Zusätz,MATCH(Y$10,R_1_Zeilen,0)),"")</f>
        <v>2</v>
      </c>
      <c r="Z99" s="1" t="str">
        <f ca="1">IF(ISERROR(MATCH(Z$10,$A$11:$A99,0)),INDEX(R_1_Zusätz,MATCH(Z$10,R_1_Zeilen,0)),"")</f>
        <v/>
      </c>
      <c r="AA99" s="1">
        <f ca="1">IF(ISERROR(MATCH(AA$10,$A$11:$A99,0)),INDEX(R_1_Zusätz,MATCH(AA$10,R_1_Zeilen,0)),"")</f>
        <v>2</v>
      </c>
      <c r="AB99" s="1" t="str">
        <f ca="1">IF(ISERROR(MATCH(AB$10,$A$11:$A99,0)),INDEX(R_1_Zusätz,MATCH(AB$10,R_1_Zeilen,0)),"")</f>
        <v/>
      </c>
      <c r="AC99" s="1">
        <f ca="1">IF(ISERROR(MATCH(AC$10,$A$11:$A99,0)),INDEX(R_1_Zusätz,MATCH(AC$10,R_1_Zeilen,0)),"")</f>
        <v>2</v>
      </c>
      <c r="AD99" s="1">
        <f ca="1">IF(ISERROR(MATCH(AD$10,$A$11:$A99,0)),INDEX(R_1_Zusätz,MATCH(AD$10,R_1_Zeilen,0)),"")</f>
        <v>2</v>
      </c>
      <c r="AE99" s="1">
        <f ca="1">IF(ISERROR(MATCH(AE$10,$A$11:$A99,0)),INDEX(R_1_Zusätz,MATCH(AE$10,R_1_Zeilen,0)),"")</f>
        <v>2</v>
      </c>
      <c r="AF99" s="1" t="str">
        <f ca="1">IF(ISERROR(MATCH(AF$10,$A$11:$A99,0)),INDEX(R_1_Zusätz,MATCH(AF$10,R_1_Zeilen,0)),"")</f>
        <v/>
      </c>
      <c r="AG99" s="1" t="str">
        <f ca="1">IF(ISERROR(MATCH(AG$10,$A$11:$A99,0)),INDEX(R_1_Zusätz,MATCH(AG$10,R_1_Zeilen,0)),"")</f>
        <v/>
      </c>
      <c r="AH99" s="1" t="str">
        <f ca="1">IF(ISERROR(MATCH(AH$10,$A$11:$A99,0)),INDEX(R_1_Zusätz,MATCH(AH$10,R_1_Zeilen,0)),"")</f>
        <v/>
      </c>
      <c r="AI99" s="1" t="str">
        <f ca="1">IF(ISERROR(MATCH(AI$10,$A$11:$A99,0)),INDEX(R_1_Zusätz,MATCH(AI$10,R_1_Zeilen,0)),"")</f>
        <v/>
      </c>
      <c r="AJ99" s="1" t="str">
        <f ca="1">IF(ISERROR(MATCH(AJ$10,$A$11:$A99,0)),INDEX(R_1_Zusätz,MATCH(AJ$10,R_1_Zeilen,0)),"")</f>
        <v/>
      </c>
      <c r="AK99" s="1" t="str">
        <f ca="1">IF(ISERROR(MATCH(AK$10,$A$11:$A99,0)),INDEX(R_1_Zusätz,MATCH(AK$10,R_1_Zeilen,0)),"")</f>
        <v/>
      </c>
      <c r="AL99" s="1" t="str">
        <f ca="1">IF(ISERROR(MATCH(AL$10,$A$11:$A99,0)),INDEX(R_1_Zusätz,MATCH(AL$10,R_1_Zeilen,0)),"")</f>
        <v/>
      </c>
      <c r="AM99" s="1" t="str">
        <f ca="1">IF(ISERROR(MATCH(AM$10,$A$11:$A99,0)),INDEX(R_1_Zusätz,MATCH(AM$10,R_1_Zeilen,0)),"")</f>
        <v/>
      </c>
      <c r="AN99" s="1" t="str">
        <f ca="1">IF(ISERROR(MATCH(AN$10,$A$11:$A99,0)),INDEX(R_1_Zusätz,MATCH(AN$10,R_1_Zeilen,0)),"")</f>
        <v/>
      </c>
      <c r="AO99" s="1">
        <f ca="1">IF(ISERROR(MATCH(AO$10,$A$11:$A99,0)),INDEX(R_1_Zusätz,MATCH(AO$10,R_1_Zeilen,0)),"")</f>
        <v>2</v>
      </c>
      <c r="AP99" s="1" t="str">
        <f ca="1">IF(ISERROR(MATCH(AP$10,$A$11:$A99,0)),INDEX(R_1_Zusätz,MATCH(AP$10,R_1_Zeilen,0)),"")</f>
        <v/>
      </c>
      <c r="AQ99" s="1">
        <f ca="1">IF(ISERROR(MATCH(AQ$10,$A$11:$A99,0)),INDEX(R_1_Zusätz,MATCH(AQ$10,R_1_Zeilen,0)),"")</f>
        <v>2</v>
      </c>
      <c r="AR99" s="1" t="str">
        <f ca="1">IF(ISERROR(MATCH(AR$10,$A$11:$A99,0)),INDEX(R_1_Zusätz,MATCH(AR$10,R_1_Zeilen,0)),"")</f>
        <v/>
      </c>
      <c r="AS99" s="1" t="str">
        <f ca="1">IF(ISERROR(MATCH(AS$10,$A$11:$A99,0)),INDEX(R_1_Zusätz,MATCH(AS$10,R_1_Zeilen,0)),"")</f>
        <v/>
      </c>
      <c r="AT99" s="1" t="str">
        <f ca="1">IF(ISERROR(MATCH(AT$10,$A$11:$A99,0)),INDEX(R_1_Zusätz,MATCH(AT$10,R_1_Zeilen,0)),"")</f>
        <v/>
      </c>
      <c r="AU99" s="1" t="str">
        <f ca="1">IF(ISERROR(MATCH(AU$10,$A$11:$A99,0)),INDEX(R_1_Zusätz,MATCH(AU$10,R_1_Zeilen,0)),"")</f>
        <v/>
      </c>
      <c r="AV99" s="1" t="str">
        <f ca="1">IF(ISERROR(MATCH(AV$10,$A$11:$A99,0)),INDEX(R_1_Zusätz,MATCH(AV$10,R_1_Zeilen,0)),"")</f>
        <v/>
      </c>
      <c r="AW99" s="1">
        <f ca="1">IF(ISERROR(MATCH(AW$10,$A$11:$A99,0)),INDEX(R_1_Zusätz,MATCH(AW$10,R_1_Zeilen,0)),"")</f>
        <v>2</v>
      </c>
      <c r="AX99" s="1">
        <f ca="1">IF(ISERROR(MATCH(AX$10,$A$11:$A99,0)),INDEX(R_1_Zusätz,MATCH(AX$10,R_1_Zeilen,0)),"")</f>
        <v>2</v>
      </c>
      <c r="AY99" s="1">
        <f ca="1">IF(ISERROR(MATCH(AY$10,$A$11:$A99,0)),INDEX(R_1_Zusätz,MATCH(AY$10,R_1_Zeilen,0)),"")</f>
        <v>2</v>
      </c>
      <c r="AZ99" s="1">
        <f ca="1">IF(ISERROR(MATCH(AZ$10,$A$11:$A99,0)),INDEX(R_1_Zusätz,MATCH(AZ$10,R_1_Zeilen,0)),"")</f>
        <v>2</v>
      </c>
      <c r="BA99" s="1">
        <f ca="1">IF(ISERROR(MATCH(BA$10,$A$11:$A99,0)),INDEX(R_1_Zusätz,MATCH(BA$10,R_1_Zeilen,0)),"")</f>
        <v>2</v>
      </c>
      <c r="BB99" s="1">
        <f ca="1">IF(ISERROR(MATCH(BB$10,$A$11:$A99,0)),INDEX(R_1_Zusätz,MATCH(BB$10,R_1_Zeilen,0)),"")</f>
        <v>2</v>
      </c>
      <c r="BC99" s="1">
        <f ca="1">IF(ISERROR(MATCH(BC$10,$A$11:$A99,0)),INDEX(R_1_Zusätz,MATCH(BC$10,R_1_Zeilen,0)),"")</f>
        <v>2</v>
      </c>
      <c r="BD99" s="1">
        <f ca="1">IF(ISERROR(MATCH(BD$10,$A$11:$A99,0)),INDEX(R_1_Zusätz,MATCH(BD$10,R_1_Zeilen,0)),"")</f>
        <v>2</v>
      </c>
      <c r="BE99" s="1">
        <f ca="1">IF(ISERROR(MATCH(BE$10,$A$11:$A99,0)),INDEX(R_1_Zusätz,MATCH(BE$10,R_1_Zeilen,0)),"")</f>
        <v>2</v>
      </c>
      <c r="BF99" s="1">
        <f ca="1">IF(ISERROR(MATCH(BF$10,$A$11:$A99,0)),INDEX(R_1_Zusätz,MATCH(BF$10,R_1_Zeilen,0)),"")</f>
        <v>2</v>
      </c>
      <c r="BG99" s="1" t="str">
        <f ca="1">IF(ISERROR(MATCH(BG$10,$A$11:$A99,0)),INDEX(R_1_Zusätz,MATCH(BG$10,R_1_Zeilen,0)),"")</f>
        <v/>
      </c>
      <c r="BH99" s="1">
        <f ca="1">IF(ISERROR(MATCH(BH$10,$A$11:$A99,0)),INDEX(R_1_Zusätz,MATCH(BH$10,R_1_Zeilen,0)),"")</f>
        <v>3</v>
      </c>
      <c r="BI99" s="1" t="str">
        <f ca="1">IF(ISERROR(MATCH(BI$10,$A$11:$A99,0)),INDEX(R_1_Zusätz,MATCH(BI$10,R_1_Zeilen,0)),"")</f>
        <v/>
      </c>
      <c r="BJ99" s="1" t="str">
        <f ca="1">IF(ISERROR(MATCH(BJ$10,$A$11:$A99,0)),INDEX(R_1_Zusätz,MATCH(BJ$10,R_1_Zeilen,0)),"")</f>
        <v/>
      </c>
      <c r="BK99" s="1">
        <f ca="1">IF(ISERROR(MATCH(BK$10,$A$11:$A99,0)),INDEX(R_1_Zusätz,MATCH(BK$10,R_1_Zeilen,0)),"")</f>
        <v>3</v>
      </c>
      <c r="BL99" s="1">
        <f ca="1">IF(ISERROR(MATCH(BL$10,$A$11:$A99,0)),INDEX(R_1_Zusätz,MATCH(BL$10,R_1_Zeilen,0)),"")</f>
        <v>3</v>
      </c>
      <c r="BM99" s="1">
        <f ca="1">IF(ISERROR(MATCH(BM$10,$A$11:$A99,0)),INDEX(R_1_Zusätz,MATCH(BM$10,R_1_Zeilen,0)),"")</f>
        <v>3</v>
      </c>
      <c r="BN99" s="1">
        <f ca="1">IF(ISERROR(MATCH(BN$10,$A$11:$A99,0)),INDEX(R_1_Zusätz,MATCH(BN$10,R_1_Zeilen,0)),"")</f>
        <v>3</v>
      </c>
      <c r="BO99" s="1">
        <f ca="1">IF(ISERROR(MATCH(BO$10,$A$11:$A99,0)),INDEX(R_1_Zusätz,MATCH(BO$10,R_1_Zeilen,0)),"")</f>
        <v>2</v>
      </c>
      <c r="BP99" s="1">
        <f ca="1">IF(ISERROR(MATCH(BP$10,$A$11:$A99,0)),INDEX(R_1_Zusätz,MATCH(BP$10,R_1_Zeilen,0)),"")</f>
        <v>3</v>
      </c>
      <c r="BQ99" s="1">
        <f ca="1">IF(ISERROR(MATCH(BQ$10,$A$11:$A99,0)),INDEX(R_1_Zusätz,MATCH(BQ$10,R_1_Zeilen,0)),"")</f>
        <v>2</v>
      </c>
      <c r="BR99" s="1">
        <f ca="1">IF(ISERROR(MATCH(BR$10,$A$11:$A99,0)),INDEX(R_1_Zusätz,MATCH(BR$10,R_1_Zeilen,0)),"")</f>
        <v>3</v>
      </c>
      <c r="BS99" s="1">
        <f ca="1">IF(ISERROR(MATCH(BS$10,$A$11:$A99,0)),INDEX(R_1_Zusätz,MATCH(BS$10,R_1_Zeilen,0)),"")</f>
        <v>4</v>
      </c>
      <c r="BT99" s="1">
        <f ca="1">IF(ISERROR(MATCH(BT$10,$A$11:$A99,0)),INDEX(R_1_Zusätz,MATCH(BT$10,R_1_Zeilen,0)),"")</f>
        <v>4</v>
      </c>
      <c r="BU99" s="1">
        <f ca="1">IF(ISERROR(MATCH(BU$10,$A$11:$A99,0)),INDEX(R_1_Zusätz,MATCH(BU$10,R_1_Zeilen,0)),"")</f>
        <v>2</v>
      </c>
      <c r="BV99" s="1" t="str">
        <f ca="1">IF(ISERROR(MATCH(BV$10,$A$11:$A99,0)),INDEX(R_1_Zusätz,MATCH(BV$10,R_1_Zeilen,0)),"")</f>
        <v/>
      </c>
      <c r="BW99" s="1" t="str">
        <f ca="1">IF(ISERROR(MATCH(BW$10,$A$11:$A99,0)),INDEX(R_1_Zusätz,MATCH(BW$10,R_1_Zeilen,0)),"")</f>
        <v/>
      </c>
      <c r="BX99" s="1">
        <f ca="1">IF(ISERROR(MATCH(BX$10,$A$11:$A99,0)),INDEX(R_1_Zusätz,MATCH(BX$10,R_1_Zeilen,0)),"")</f>
        <v>2</v>
      </c>
      <c r="BY99" s="1">
        <f ca="1">IF(ISERROR(MATCH(BY$10,$A$11:$A99,0)),INDEX(R_1_Zusätz,MATCH(BY$10,R_1_Zeilen,0)),"")</f>
        <v>4</v>
      </c>
      <c r="BZ99" s="1" t="str">
        <f ca="1">IF(ISERROR(MATCH(BZ$10,$A$11:$A99,0)),INDEX(R_1_Zusätz,MATCH(BZ$10,R_1_Zeilen,0)),"")</f>
        <v/>
      </c>
      <c r="CA99" s="1">
        <f ca="1">IF(ISERROR(MATCH(CA$10,$A$11:$A99,0)),INDEX(R_1_Zusätz,MATCH(CA$10,R_1_Zeilen,0)),"")</f>
        <v>4</v>
      </c>
      <c r="CB99" s="1">
        <f ca="1">IF(ISERROR(MATCH(CB$10,$A$11:$A99,0)),INDEX(R_1_Zusätz,MATCH(CB$10,R_1_Zeilen,0)),"")</f>
        <v>5</v>
      </c>
      <c r="CC99" s="1" t="str">
        <f ca="1">IF(ISERROR(MATCH(CC$10,$A$11:$A99,0)),INDEX(R_1_Zusätz,MATCH(CC$10,R_1_Zeilen,0)),"")</f>
        <v/>
      </c>
      <c r="CD99" s="1" t="str">
        <f ca="1">IF(ISERROR(MATCH(CD$10,$A$11:$A99,0)),INDEX(R_1_Zusätz,MATCH(CD$10,R_1_Zeilen,0)),"")</f>
        <v/>
      </c>
      <c r="CE99" s="1" t="str">
        <f ca="1">IF(ISERROR(MATCH(CE$10,$A$11:$A99,0)),INDEX(R_1_Zusätz,MATCH(CE$10,R_1_Zeilen,0)),"")</f>
        <v/>
      </c>
      <c r="CF99" s="1">
        <f ca="1">IF(ISERROR(MATCH(CF$10,$A$11:$A99,0)),INDEX(R_1_Zusätz,MATCH(CF$10,R_1_Zeilen,0)),"")</f>
        <v>2</v>
      </c>
      <c r="CG99" s="1" t="str">
        <f ca="1">IF(ISERROR(MATCH(CG$10,$A$11:$A99,0)),INDEX(R_1_Zusätz,MATCH(CG$10,R_1_Zeilen,0)),"")</f>
        <v/>
      </c>
      <c r="CH99" s="1" t="str">
        <f ca="1">IF(ISERROR(MATCH(CH$10,$A$11:$A99,0)),INDEX(R_1_Zusätz,MATCH(CH$10,R_1_Zeilen,0)),"")</f>
        <v/>
      </c>
      <c r="CI99" s="1" t="str">
        <f ca="1">IF(ISERROR(MATCH(CI$10,$A$11:$A99,0)),INDEX(R_1_Zusätz,MATCH(CI$10,R_1_Zeilen,0)),"")</f>
        <v/>
      </c>
      <c r="CJ99" s="1">
        <f ca="1">IF(ISERROR(MATCH(CJ$10,$A$11:$A99,0)),INDEX(R_1_Zusätz,MATCH(CJ$10,R_1_Zeilen,0)),"")</f>
        <v>2</v>
      </c>
      <c r="CK99" s="1" t="str">
        <f ca="1">IF(ISERROR(MATCH(CK$10,$A$11:$A99,0)),INDEX(R_1_Zusätz,MATCH(CK$10,R_1_Zeilen,0)),"")</f>
        <v/>
      </c>
      <c r="CL99" s="1" t="str">
        <f ca="1">IF(ISERROR(MATCH(CL$10,$A$11:$A99,0)),INDEX(R_1_Zusätz,MATCH(CL$10,R_1_Zeilen,0)),"")</f>
        <v/>
      </c>
      <c r="CM99" s="1" t="str">
        <f ca="1">IF(ISERROR(MATCH(CM$10,$A$11:$A99,0)),INDEX(R_1_Zusätz,MATCH(CM$10,R_1_Zeilen,0)),"")</f>
        <v/>
      </c>
      <c r="CN99" s="1" t="str">
        <f ca="1">IF(ISERROR(MATCH(CN$10,$A$11:$A99,0)),INDEX(R_1_Zusätz,MATCH(CN$10,R_1_Zeilen,0)),"")</f>
        <v/>
      </c>
      <c r="CO99" s="1" t="str">
        <f ca="1">IF(ISERROR(MATCH(CO$10,$A$11:$A99,0)),INDEX(R_1_Zusätz,MATCH(CO$10,R_1_Zeilen,0)),"")</f>
        <v/>
      </c>
      <c r="CP99" s="1">
        <f ca="1">IF(ISERROR(MATCH(CP$10,$A$11:$A99,0)),INDEX(R_1_Zusätz,MATCH(CP$10,R_1_Zeilen,0)),"")</f>
        <v>2</v>
      </c>
      <c r="CQ99" s="1">
        <f ca="1">IF(ISERROR(MATCH(CQ$10,$A$11:$A99,0)),INDEX(R_1_Zusätz,MATCH(CQ$10,R_1_Zeilen,0)),"")</f>
        <v>2</v>
      </c>
      <c r="CR99" s="1">
        <f ca="1">IF(ISERROR(MATCH(CR$10,$A$11:$A99,0)),INDEX(R_1_Zusätz,MATCH(CR$10,R_1_Zeilen,0)),"")</f>
        <v>3</v>
      </c>
      <c r="CS99" s="1">
        <f ca="1">IF(ISERROR(MATCH(CS$10,$A$11:$A99,0)),INDEX(R_1_Zusätz,MATCH(CS$10,R_1_Zeilen,0)),"")</f>
        <v>2</v>
      </c>
      <c r="CT99" s="1">
        <f ca="1">IF(ISERROR(MATCH(CT$10,$A$11:$A99,0)),INDEX(R_1_Zusätz,MATCH(CT$10,R_1_Zeilen,0)),"")</f>
        <v>3</v>
      </c>
      <c r="CU99" s="1">
        <f ca="1">IF(ISERROR(MATCH(CU$10,$A$11:$A99,0)),INDEX(R_1_Zusätz,MATCH(CU$10,R_1_Zeilen,0)),"")</f>
        <v>2</v>
      </c>
      <c r="CV99" s="1">
        <f ca="1">IF(ISERROR(MATCH(CV$10,$A$11:$A99,0)),INDEX(R_1_Zusätz,MATCH(CV$10,R_1_Zeilen,0)),"")</f>
        <v>2</v>
      </c>
      <c r="CW99" s="1">
        <f ca="1">IF(ISERROR(MATCH(CW$10,$A$11:$A99,0)),INDEX(R_1_Zusätz,MATCH(CW$10,R_1_Zeilen,0)),"")</f>
        <v>2</v>
      </c>
      <c r="CX99" s="1" t="str">
        <f ca="1">IF(ISERROR(MATCH(CX$10,$A$11:$A99,0)),INDEX(R_1_Zusätz,MATCH(CX$10,R_1_Zeilen,0)),"")</f>
        <v/>
      </c>
      <c r="CY99" s="1" t="str">
        <f ca="1">IF(ISERROR(MATCH(CY$10,$A$11:$A99,0)),INDEX(R_1_Zusätz,MATCH(CY$10,R_1_Zeilen,0)),"")</f>
        <v/>
      </c>
      <c r="CZ99" s="1">
        <f ca="1">IF(ISERROR(MATCH(CZ$10,$A$11:$A99,0)),INDEX(R_1_Zusätz,MATCH(CZ$10,R_1_Zeilen,0)),"")</f>
        <v>2</v>
      </c>
      <c r="DA99" s="1">
        <f ca="1">IF(ISERROR(MATCH(DA$10,$A$11:$A99,0)),INDEX(R_1_Zusätz,MATCH(DA$10,R_1_Zeilen,0)),"")</f>
        <v>2</v>
      </c>
      <c r="DB99" s="1">
        <f ca="1">IF(ISERROR(MATCH(DB$10,$A$11:$A99,0)),INDEX(R_1_Zusätz,MATCH(DB$10,R_1_Zeilen,0)),"")</f>
        <v>2</v>
      </c>
      <c r="DC99" s="1">
        <f ca="1">IF(ISERROR(MATCH(DC$10,$A$11:$A99,0)),INDEX(R_1_Zusätz,MATCH(DC$10,R_1_Zeilen,0)),"")</f>
        <v>2</v>
      </c>
      <c r="DD99" s="1">
        <f ca="1">IF(ISERROR(MATCH(DD$10,$A$11:$A99,0)),INDEX(R_1_Zusätz,MATCH(DD$10,R_1_Zeilen,0)),"")</f>
        <v>2</v>
      </c>
      <c r="DE99" s="1">
        <f ca="1">IF(ISERROR(MATCH(DE$10,$A$11:$A99,0)),INDEX(R_1_Zusätz,MATCH(DE$10,R_1_Zeilen,0)),"")</f>
        <v>2</v>
      </c>
      <c r="DF99" s="1" t="str">
        <f ca="1">IF(ISERROR(MATCH(DF$10,$A$11:$A99,0)),INDEX(R_1_Zusätz,MATCH(DF$10,R_1_Zeilen,0)),"")</f>
        <v/>
      </c>
      <c r="DG99" s="1" t="str">
        <f ca="1">IF(ISERROR(MATCH(DG$10,$A$11:$A99,0)),INDEX(R_1_Zusätz,MATCH(DG$10,R_1_Zeilen,0)),"")</f>
        <v/>
      </c>
      <c r="DH99" s="1" t="str">
        <f ca="1">IF(ISERROR(MATCH(DH$10,$A$11:$A99,0)),INDEX(R_1_Zusätz,MATCH(DH$10,R_1_Zeilen,0)),"")</f>
        <v/>
      </c>
      <c r="DI99" s="1" t="str">
        <f ca="1">IF(ISERROR(MATCH(DI$10,$A$11:$A99,0)),INDEX(R_1_Zusätz,MATCH(DI$10,R_1_Zeilen,0)),"")</f>
        <v/>
      </c>
      <c r="DJ99" s="1" t="str">
        <f ca="1">IF(ISERROR(MATCH(DJ$10,$A$11:$A99,0)),INDEX(R_1_Zusätz,MATCH(DJ$10,R_1_Zeilen,0)),"")</f>
        <v/>
      </c>
      <c r="DK99" s="1" t="str">
        <f ca="1">IF(ISERROR(MATCH(DK$10,$A$11:$A99,0)),INDEX(R_1_Zusätz,MATCH(DK$10,R_1_Zeilen,0)),"")</f>
        <v/>
      </c>
      <c r="DL99" s="1" t="str">
        <f ca="1">IF(ISERROR(MATCH(DL$10,$A$11:$A99,0)),INDEX(R_1_Zusätz,MATCH(DL$10,R_1_Zeilen,0)),"")</f>
        <v/>
      </c>
      <c r="DM99" s="1">
        <f ca="1">IF(ISERROR(MATCH(DM$10,$A$11:$A99,0)),INDEX(R_1_Zusätz,MATCH(DM$10,R_1_Zeilen,0)),"")</f>
        <v>2</v>
      </c>
      <c r="DN99" s="1">
        <f ca="1">IF(ISERROR(MATCH(DN$10,$A$11:$A99,0)),INDEX(R_1_Zusätz,MATCH(DN$10,R_1_Zeilen,0)),"")</f>
        <v>2</v>
      </c>
      <c r="DO99" s="1">
        <f ca="1">IF(ISERROR(MATCH(DO$10,$A$11:$A99,0)),INDEX(R_1_Zusätz,MATCH(DO$10,R_1_Zeilen,0)),"")</f>
        <v>2</v>
      </c>
      <c r="DP99" s="1">
        <f ca="1">IF(ISERROR(MATCH(DP$10,$A$11:$A99,0)),INDEX(R_1_Zusätz,MATCH(DP$10,R_1_Zeilen,0)),"")</f>
        <v>2</v>
      </c>
      <c r="DQ99" s="1">
        <f ca="1">IF(ISERROR(MATCH(DQ$10,$A$11:$A99,0)),INDEX(R_1_Zusätz,MATCH(DQ$10,R_1_Zeilen,0)),"")</f>
        <v>2</v>
      </c>
      <c r="DR99" s="1">
        <f ca="1">IF(ISERROR(MATCH(DR$10,$A$11:$A99,0)),INDEX(R_1_Zusätz,MATCH(DR$10,R_1_Zeilen,0)),"")</f>
        <v>3</v>
      </c>
      <c r="DS99" s="1" t="str">
        <f ca="1">IF(ISERROR(MATCH(DS$10,$A$11:$A99,0)),INDEX(R_1_Zusätz,MATCH(DS$10,R_1_Zeilen,0)),"")</f>
        <v/>
      </c>
      <c r="DT99" s="1" t="str">
        <f ca="1">IF(ISERROR(MATCH(DT$10,$A$11:$A99,0)),INDEX(R_1_Zusätz,MATCH(DT$10,R_1_Zeilen,0)),"")</f>
        <v/>
      </c>
      <c r="DU99" s="1" t="str">
        <f ca="1">IF(ISERROR(MATCH(DU$10,$A$11:$A99,0)),INDEX(R_1_Zusätz,MATCH(DU$10,R_1_Zeilen,0)),"")</f>
        <v/>
      </c>
      <c r="DV99" s="1" t="str">
        <f ca="1">IF(ISERROR(MATCH(DV$10,$A$11:$A99,0)),INDEX(R_1_Zusätz,MATCH(DV$10,R_1_Zeilen,0)),"")</f>
        <v/>
      </c>
      <c r="DW99" s="1" t="str">
        <f ca="1">IF(ISERROR(MATCH(DW$10,$A$11:$A99,0)),INDEX(R_1_Zusätz,MATCH(DW$10,R_1_Zeilen,0)),"")</f>
        <v/>
      </c>
      <c r="DX99" s="1" t="str">
        <f ca="1">IF(ISERROR(MATCH(DX$10,$A$11:$A99,0)),INDEX(R_1_Zusätz,MATCH(DX$10,R_1_Zeilen,0)),"")</f>
        <v/>
      </c>
      <c r="DY99" s="1" t="str">
        <f ca="1">IF(ISERROR(MATCH(DY$10,$A$11:$A99,0)),INDEX(R_1_Zusätz,MATCH(DY$10,R_1_Zeilen,0)),"")</f>
        <v/>
      </c>
      <c r="DZ99" s="1" t="str">
        <f ca="1">IF(ISERROR(MATCH(DZ$10,$A$11:$A99,0)),INDEX(R_1_Zusätz,MATCH(DZ$10,R_1_Zeilen,0)),"")</f>
        <v/>
      </c>
      <c r="EA99" s="1" t="str">
        <f ca="1">IF(ISERROR(MATCH(EA$10,$A$11:$A99,0)),INDEX(R_1_Zusätz,MATCH(EA$10,R_1_Zeilen,0)),"")</f>
        <v/>
      </c>
      <c r="EB99" s="1" t="str">
        <f ca="1">IF(ISERROR(MATCH(EB$10,$A$11:$A99,0)),INDEX(R_1_Zusätz,MATCH(EB$10,R_1_Zeilen,0)),"")</f>
        <v/>
      </c>
      <c r="EC99" s="1" t="str">
        <f ca="1">IF(ISERROR(MATCH(EC$10,$A$11:$A99,0)),INDEX(R_1_Zusätz,MATCH(EC$10,R_1_Zeilen,0)),"")</f>
        <v/>
      </c>
      <c r="ED99" s="1" t="str">
        <f ca="1">IF(ISERROR(MATCH(ED$10,$A$11:$A99,0)),INDEX(R_1_Zusätz,MATCH(ED$10,R_1_Zeilen,0)),"")</f>
        <v/>
      </c>
      <c r="EE99" s="1" t="str">
        <f ca="1">IF(ISERROR(MATCH(EE$10,$A$11:$A99,0)),INDEX(R_1_Zusätz,MATCH(EE$10,R_1_Zeilen,0)),"")</f>
        <v/>
      </c>
      <c r="EF99" s="1" t="str">
        <f ca="1">IF(ISERROR(MATCH(EF$10,$A$11:$A99,0)),INDEX(R_1_Zusätz,MATCH(EF$10,R_1_Zeilen,0)),"")</f>
        <v/>
      </c>
      <c r="EG99" s="1" t="str">
        <f ca="1">IF(ISERROR(MATCH(EG$10,$A$11:$A99,0)),INDEX(R_1_Zusätz,MATCH(EG$10,R_1_Zeilen,0)),"")</f>
        <v/>
      </c>
      <c r="EH99" s="1" t="str">
        <f ca="1">IF(ISERROR(MATCH(EH$10,$A$11:$A99,0)),INDEX(R_1_Zusätz,MATCH(EH$10,R_1_Zeilen,0)),"")</f>
        <v/>
      </c>
      <c r="EI99" s="1" t="str">
        <f ca="1">IF(ISERROR(MATCH(EI$10,$A$11:$A99,0)),INDEX(R_1_Zusätz,MATCH(EI$10,R_1_Zeilen,0)),"")</f>
        <v/>
      </c>
      <c r="EJ99" s="1" t="str">
        <f ca="1">IF(ISERROR(MATCH(EJ$10,$A$11:$A99,0)),INDEX(R_1_Zusätz,MATCH(EJ$10,R_1_Zeilen,0)),"")</f>
        <v/>
      </c>
      <c r="EK99" s="1" t="str">
        <f ca="1">IF(ISERROR(MATCH(EK$10,$A$11:$A99,0)),INDEX(R_1_Zusätz,MATCH(EK$10,R_1_Zeilen,0)),"")</f>
        <v/>
      </c>
      <c r="EL99" s="1" t="str">
        <f ca="1">IF(ISERROR(MATCH(EL$10,$A$11:$A99,0)),INDEX(R_1_Zusätz,MATCH(EL$10,R_1_Zeilen,0)),"")</f>
        <v/>
      </c>
      <c r="EM99" s="1" t="str">
        <f ca="1">IF(ISERROR(MATCH(EM$10,$A$11:$A99,0)),INDEX(R_1_Zusätz,MATCH(EM$10,R_1_Zeilen,0)),"")</f>
        <v/>
      </c>
      <c r="EN99" s="1" t="str">
        <f ca="1">IF(ISERROR(MATCH(EN$10,$A$11:$A99,0)),INDEX(R_1_Zusätz,MATCH(EN$10,R_1_Zeilen,0)),"")</f>
        <v/>
      </c>
      <c r="EO99" s="1" t="str">
        <f ca="1">IF(ISERROR(MATCH(EO$10,$A$11:$A99,0)),INDEX(R_1_Zusätz,MATCH(EO$10,R_1_Zeilen,0)),"")</f>
        <v/>
      </c>
      <c r="EP99" s="1">
        <f ca="1">IF(ISERROR(MATCH(EP$10,$A$11:$A99,0)),INDEX(R_1_Zusätz,MATCH(EP$10,R_1_Zeilen,0)),"")</f>
        <v>4</v>
      </c>
      <c r="EQ99" s="1" t="str">
        <f ca="1">IF(ISERROR(MATCH(EQ$10,$A$11:$A99,0)),INDEX(R_1_Zusätz,MATCH(EQ$10,R_1_Zeilen,0)),"")</f>
        <v/>
      </c>
      <c r="ER99" s="1">
        <f ca="1">IF(ISERROR(MATCH(ER$10,$A$11:$A99,0)),INDEX(R_1_Zusätz,MATCH(ER$10,R_1_Zeilen,0)),"")</f>
        <v>3</v>
      </c>
      <c r="ES99" s="1">
        <f ca="1">IF(ISERROR(MATCH(ES$10,$A$11:$A99,0)),INDEX(R_1_Zusätz,MATCH(ES$10,R_1_Zeilen,0)),"")</f>
        <v>4</v>
      </c>
      <c r="ET99" s="1">
        <f ca="1">IF(ISERROR(MATCH(ET$10,$A$11:$A99,0)),INDEX(R_1_Zusätz,MATCH(ET$10,R_1_Zeilen,0)),"")</f>
        <v>4</v>
      </c>
      <c r="EU99" s="1">
        <f ca="1">IF(ISERROR(MATCH(EU$10,$A$11:$A99,0)),INDEX(R_1_Zusätz,MATCH(EU$10,R_1_Zeilen,0)),"")</f>
        <v>4</v>
      </c>
      <c r="EV99" s="1">
        <f ca="1">IF(ISERROR(MATCH(EV$10,$A$11:$A99,0)),INDEX(R_1_Zusätz,MATCH(EV$10,R_1_Zeilen,0)),"")</f>
        <v>4</v>
      </c>
      <c r="EW99" s="1">
        <f ca="1">IF(ISERROR(MATCH(EW$10,$A$11:$A99,0)),INDEX(R_1_Zusätz,MATCH(EW$10,R_1_Zeilen,0)),"")</f>
        <v>3</v>
      </c>
      <c r="EX99" s="1">
        <f ca="1">IF(ISERROR(MATCH(EX$10,$A$11:$A99,0)),INDEX(R_1_Zusätz,MATCH(EX$10,R_1_Zeilen,0)),"")</f>
        <v>3</v>
      </c>
      <c r="EY99" s="1">
        <f ca="1">IF(ISERROR(MATCH(EY$10,$A$11:$A99,0)),INDEX(R_1_Zusätz,MATCH(EY$10,R_1_Zeilen,0)),"")</f>
        <v>4</v>
      </c>
      <c r="EZ99" s="1">
        <f ca="1">IF(ISERROR(MATCH(EZ$10,$A$11:$A99,0)),INDEX(R_1_Zusätz,MATCH(EZ$10,R_1_Zeilen,0)),"")</f>
        <v>3</v>
      </c>
      <c r="FA99" s="1" t="str">
        <f ca="1">IF(ISERROR(MATCH(FA$10,$A$11:$A99,0)),INDEX(R_1_Zusätz,MATCH(FA$10,R_1_Zeilen,0)),"")</f>
        <v/>
      </c>
      <c r="FB99" s="1" t="str">
        <f ca="1">IF(ISERROR(MATCH(FB$10,$A$11:$A99,0)),INDEX(R_1_Zusätz,MATCH(FB$10,R_1_Zeilen,0)),"")</f>
        <v/>
      </c>
      <c r="FC99" s="1" t="str">
        <f ca="1">IF(ISERROR(MATCH(FC$10,$A$11:$A99,0)),INDEX(R_1_Zusätz,MATCH(FC$10,R_1_Zeilen,0)),"")</f>
        <v/>
      </c>
      <c r="FD99" s="1">
        <f ca="1">IF(ISERROR(MATCH(FD$10,$A$11:$A99,0)),INDEX(R_1_Zusätz,MATCH(FD$10,R_1_Zeilen,0)),"")</f>
        <v>2</v>
      </c>
      <c r="FE99" s="1" t="str">
        <f ca="1">IF(ISERROR(MATCH(FE$10,$A$11:$A99,0)),INDEX(R_1_Zusätz,MATCH(FE$10,R_1_Zeilen,0)),"")</f>
        <v/>
      </c>
      <c r="FF99" s="1" t="str">
        <f ca="1">IF(ISERROR(MATCH(FF$10,$A$11:$A99,0)),INDEX(R_1_Zusätz,MATCH(FF$10,R_1_Zeilen,0)),"")</f>
        <v/>
      </c>
      <c r="FG99" s="1" t="str">
        <f ca="1">IF(ISERROR(MATCH(FG$10,$A$11:$A99,0)),INDEX(R_1_Zusätz,MATCH(FG$10,R_1_Zeilen,0)),"")</f>
        <v/>
      </c>
      <c r="FH99" s="1">
        <f ca="1">IF(ISERROR(MATCH(FH$10,$A$11:$A99,0)),INDEX(R_1_Zusätz,MATCH(FH$10,R_1_Zeilen,0)),"")</f>
        <v>2</v>
      </c>
      <c r="FI99" s="1" t="str">
        <f ca="1">IF(ISERROR(MATCH(FI$10,$A$11:$A99,0)),INDEX(R_1_Zusätz,MATCH(FI$10,R_1_Zeilen,0)),"")</f>
        <v/>
      </c>
      <c r="FJ99" s="1">
        <f ca="1">IF(ISERROR(MATCH(FJ$10,$A$11:$A99,0)),INDEX(R_1_Zusätz,MATCH(FJ$10,R_1_Zeilen,0)),"")</f>
        <v>2</v>
      </c>
      <c r="FK99" s="1">
        <f ca="1">IF(ISERROR(MATCH(FK$10,$A$11:$A99,0)),INDEX(R_1_Zusätz,MATCH(FK$10,R_1_Zeilen,0)),"")</f>
        <v>2</v>
      </c>
      <c r="FL99" s="1">
        <f ca="1">IF(ISERROR(MATCH(FL$10,$A$11:$A99,0)),INDEX(R_1_Zusätz,MATCH(FL$10,R_1_Zeilen,0)),"")</f>
        <v>3</v>
      </c>
      <c r="FM99" s="1">
        <f ca="1">IF(ISERROR(MATCH(FM$10,$A$11:$A99,0)),INDEX(R_1_Zusätz,MATCH(FM$10,R_1_Zeilen,0)),"")</f>
        <v>3</v>
      </c>
      <c r="FN99" s="1">
        <f ca="1">IF(ISERROR(MATCH(FN$10,$A$11:$A99,0)),INDEX(R_1_Zusätz,MATCH(FN$10,R_1_Zeilen,0)),"")</f>
        <v>3</v>
      </c>
      <c r="FO99" s="1">
        <f ca="1">IF(ISERROR(MATCH(FO$10,$A$11:$A99,0)),INDEX(R_1_Zusätz,MATCH(FO$10,R_1_Zeilen,0)),"")</f>
        <v>3</v>
      </c>
      <c r="FP99" s="1">
        <f ca="1">IF(ISERROR(MATCH(FP$10,$A$11:$A99,0)),INDEX(R_1_Zusätz,MATCH(FP$10,R_1_Zeilen,0)),"")</f>
        <v>3</v>
      </c>
      <c r="FQ99" s="1">
        <f ca="1">IF(ISERROR(MATCH(FQ$10,$A$11:$A99,0)),INDEX(R_1_Zusätz,MATCH(FQ$10,R_1_Zeilen,0)),"")</f>
        <v>4</v>
      </c>
      <c r="FR99" s="1">
        <f ca="1">IF(ISERROR(MATCH(FR$10,$A$11:$A99,0)),INDEX(R_1_Zusätz,MATCH(FR$10,R_1_Zeilen,0)),"")</f>
        <v>2</v>
      </c>
      <c r="FS99" s="1">
        <f ca="1">IF(ISERROR(MATCH(FS$10,$A$11:$A99,0)),INDEX(R_1_Zusätz,MATCH(FS$10,R_1_Zeilen,0)),"")</f>
        <v>3</v>
      </c>
      <c r="FT99" s="1">
        <f ca="1">IF(ISERROR(MATCH(FT$10,$A$11:$A99,0)),INDEX(R_1_Zusätz,MATCH(FT$10,R_1_Zeilen,0)),"")</f>
        <v>3</v>
      </c>
      <c r="FU99" s="1">
        <f ca="1">IF(ISERROR(MATCH(FU$10,$A$11:$A99,0)),INDEX(R_1_Zusätz,MATCH(FU$10,R_1_Zeilen,0)),"")</f>
        <v>3</v>
      </c>
      <c r="FV99" s="1">
        <f ca="1">IF(ISERROR(MATCH(FV$10,$A$11:$A99,0)),INDEX(R_1_Zusätz,MATCH(FV$10,R_1_Zeilen,0)),"")</f>
        <v>3</v>
      </c>
      <c r="FW99" s="1">
        <f ca="1">IF(ISERROR(MATCH(FW$10,$A$11:$A99,0)),INDEX(R_1_Zusätz,MATCH(FW$10,R_1_Zeilen,0)),"")</f>
        <v>2</v>
      </c>
      <c r="FX99" s="1">
        <f ca="1">IF(ISERROR(MATCH(FX$10,$A$11:$A99,0)),INDEX(R_1_Zusätz,MATCH(FX$10,R_1_Zeilen,0)),"")</f>
        <v>4</v>
      </c>
      <c r="FY99" s="1">
        <f ca="1">IF(ISERROR(MATCH(FY$10,$A$11:$A99,0)),INDEX(R_1_Zusätz,MATCH(FY$10,R_1_Zeilen,0)),"")</f>
        <v>3</v>
      </c>
      <c r="FZ99" s="1" t="str">
        <f ca="1">IF(ISERROR(MATCH(FZ$10,$A$11:$A99,0)),INDEX(R_1_Zusätz,MATCH(FZ$10,R_1_Zeilen,0)),"")</f>
        <v/>
      </c>
      <c r="GA99" s="1" t="str">
        <f ca="1">IF(ISERROR(MATCH(GA$10,$A$11:$A99,0)),INDEX(R_1_Zusätz,MATCH(GA$10,R_1_Zeilen,0)),"")</f>
        <v/>
      </c>
      <c r="GB99" s="1" t="str">
        <f ca="1">IF(ISERROR(MATCH(GB$10,$A$11:$A99,0)),INDEX(R_1_Zusätz,MATCH(GB$10,R_1_Zeilen,0)),"")</f>
        <v/>
      </c>
      <c r="GC99" s="1">
        <f ca="1">IF(ISERROR(MATCH(GC$10,$A$11:$A99,0)),INDEX(R_1_Zusätz,MATCH(GC$10,R_1_Zeilen,0)),"")</f>
        <v>2</v>
      </c>
      <c r="GD99" s="1">
        <f ca="1">IF(ISERROR(MATCH(GD$10,$A$11:$A99,0)),INDEX(R_1_Zusätz,MATCH(GD$10,R_1_Zeilen,0)),"")</f>
        <v>3</v>
      </c>
      <c r="GE99" s="1" t="str">
        <f ca="1">IF(ISERROR(MATCH(GE$10,$A$11:$A99,0)),INDEX(R_1_Zusätz,MATCH(GE$10,R_1_Zeilen,0)),"")</f>
        <v/>
      </c>
      <c r="GF99" s="1" t="str">
        <f ca="1">IF(ISERROR(MATCH(GF$10,$A$11:$A99,0)),INDEX(R_1_Zusätz,MATCH(GF$10,R_1_Zeilen,0)),"")</f>
        <v/>
      </c>
      <c r="GG99" s="1" t="str">
        <f ca="1">IF(ISERROR(MATCH(GG$10,$A$11:$A99,0)),INDEX(R_1_Zusätz,MATCH(GG$10,R_1_Zeilen,0)),"")</f>
        <v/>
      </c>
      <c r="GH99" s="1">
        <f ca="1">IF(ISERROR(MATCH(GH$10,$A$11:$A99,0)),INDEX(R_1_Zusätz,MATCH(GH$10,R_1_Zeilen,0)),"")</f>
        <v>1</v>
      </c>
      <c r="GI99" s="1">
        <f ca="1">IF(ISERROR(MATCH(GI$10,$A$11:$A99,0)),INDEX(R_1_Zusätz,MATCH(GI$10,R_1_Zeilen,0)),"")</f>
        <v>1</v>
      </c>
      <c r="GJ99" s="1">
        <f ca="1">IF(ISERROR(MATCH(GJ$10,$A$11:$A99,0)),INDEX(R_1_Zusätz,MATCH(GJ$10,R_1_Zeilen,0)),"")</f>
        <v>1</v>
      </c>
      <c r="GK99" s="1">
        <f ca="1">IF(ISERROR(MATCH(GK$10,$A$11:$A99,0)),INDEX(R_1_Zusätz,MATCH(GK$10,R_1_Zeilen,0)),"")</f>
        <v>1</v>
      </c>
      <c r="GL99" s="1">
        <f ca="1">IF(ISERROR(MATCH(GL$10,$A$11:$A99,0)),INDEX(R_1_Zusätz,MATCH(GL$10,R_1_Zeilen,0)),"")</f>
        <v>1</v>
      </c>
      <c r="GM99" s="1">
        <f ca="1">IF(ISERROR(MATCH(GM$10,$A$11:$A99,0)),INDEX(R_1_Zusätz,MATCH(GM$10,R_1_Zeilen,0)),"")</f>
        <v>1</v>
      </c>
      <c r="GN99" s="1">
        <f ca="1">IF(ISERROR(MATCH(GN$10,$A$11:$A99,0)),INDEX(R_1_Zusätz,MATCH(GN$10,R_1_Zeilen,0)),"")</f>
        <v>1</v>
      </c>
      <c r="GO99" s="1">
        <f ca="1">IF(ISERROR(MATCH(GO$10,$A$11:$A99,0)),INDEX(R_1_Zusätz,MATCH(GO$10,R_1_Zeilen,0)),"")</f>
        <v>1</v>
      </c>
      <c r="GP99" s="1">
        <f ca="1">IF(ISERROR(MATCH(GP$10,$A$11:$A99,0)),INDEX(R_1_Zusätz,MATCH(GP$10,R_1_Zeilen,0)),"")</f>
        <v>1</v>
      </c>
      <c r="GQ99" s="1">
        <f ca="1">IF(ISERROR(MATCH(GQ$10,$A$11:$A99,0)),INDEX(R_1_Zusätz,MATCH(GQ$10,R_1_Zeilen,0)),"")</f>
        <v>2</v>
      </c>
      <c r="GR99" s="1">
        <f ca="1">IF(ISERROR(MATCH(GR$10,$A$11:$A99,0)),INDEX(R_1_Zusätz,MATCH(GR$10,R_1_Zeilen,0)),"")</f>
        <v>1</v>
      </c>
      <c r="GS99" s="1">
        <f ca="1">IF(ISERROR(MATCH(GS$10,$A$11:$A99,0)),INDEX(R_1_Zusätz,MATCH(GS$10,R_1_Zeilen,0)),"")</f>
        <v>1</v>
      </c>
      <c r="GT99" s="1">
        <f ca="1">IF(ISERROR(MATCH(GT$10,$A$11:$A99,0)),INDEX(R_1_Zusätz,MATCH(GT$10,R_1_Zeilen,0)),"")</f>
        <v>4</v>
      </c>
      <c r="GU99" s="1">
        <f ca="1">IF(ISERROR(MATCH(GU$10,$A$11:$A99,0)),INDEX(R_1_Zusätz,MATCH(GU$10,R_1_Zeilen,0)),"")</f>
        <v>2</v>
      </c>
      <c r="GV99" s="1">
        <f ca="1">IF(ISERROR(MATCH(GV$10,$A$11:$A99,0)),INDEX(R_1_Zusätz,MATCH(GV$10,R_1_Zeilen,0)),"")</f>
        <v>3</v>
      </c>
      <c r="GW99" s="1">
        <f ca="1">IF(ISERROR(MATCH(GW$10,$A$11:$A99,0)),INDEX(R_1_Zusätz,MATCH(GW$10,R_1_Zeilen,0)),"")</f>
        <v>2</v>
      </c>
      <c r="GX99" s="1">
        <f ca="1">IF(ISERROR(MATCH(GX$10,$A$11:$A99,0)),INDEX(R_1_Zusätz,MATCH(GX$10,R_1_Zeilen,0)),"")</f>
        <v>1</v>
      </c>
      <c r="GY99" s="1">
        <f ca="1">IF(ISERROR(MATCH(GY$10,$A$11:$A99,0)),INDEX(R_1_Zusätz,MATCH(GY$10,R_1_Zeilen,0)),"")</f>
        <v>1</v>
      </c>
      <c r="GZ99" s="1">
        <f ca="1">IF(ISERROR(MATCH(GZ$10,$A$11:$A99,0)),INDEX(R_1_Zusätz,MATCH(GZ$10,R_1_Zeilen,0)),"")</f>
        <v>1</v>
      </c>
      <c r="HA99" s="1">
        <f ca="1">IF(ISERROR(MATCH(HA$10,$A$11:$A99,0)),INDEX(R_1_Zusätz,MATCH(HA$10,R_1_Zeilen,0)),"")</f>
        <v>2</v>
      </c>
    </row>
    <row r="100" spans="1:209">
      <c r="A100" s="1" t="str">
        <f ca="1">INDEX(R_2_Spalten,1,MATCH($B99,INDIRECT("'R_2'!$C"&amp;ROW(99:99)&amp;":"&amp;ADDRESS(ROW(99:99),COUNTA(BASIS_Produkt)+2)),0))</f>
        <v>35H7G</v>
      </c>
      <c r="B100" s="1">
        <f t="shared" ca="1" si="5"/>
        <v>1</v>
      </c>
      <c r="C100" s="1" t="str">
        <f ca="1">IF(ISERROR(MATCH(C$10,$A$11:$A100,0)),INDEX(R_1_Zusätz,MATCH(C$10,R_1_Zeilen,0)),"")</f>
        <v/>
      </c>
      <c r="D100" s="1" t="str">
        <f ca="1">IF(ISERROR(MATCH(D$10,$A$11:$A100,0)),INDEX(R_1_Zusätz,MATCH(D$10,R_1_Zeilen,0)),"")</f>
        <v/>
      </c>
      <c r="E100" s="1">
        <f ca="1">IF(ISERROR(MATCH(E$10,$A$11:$A100,0)),INDEX(R_1_Zusätz,MATCH(E$10,R_1_Zeilen,0)),"")</f>
        <v>2</v>
      </c>
      <c r="F100" s="1">
        <f ca="1">IF(ISERROR(MATCH(F$10,$A$11:$A100,0)),INDEX(R_1_Zusätz,MATCH(F$10,R_1_Zeilen,0)),"")</f>
        <v>2</v>
      </c>
      <c r="G100" s="1">
        <f ca="1">IF(ISERROR(MATCH(G$10,$A$11:$A100,0)),INDEX(R_1_Zusätz,MATCH(G$10,R_1_Zeilen,0)),"")</f>
        <v>2</v>
      </c>
      <c r="H100" s="1">
        <f ca="1">IF(ISERROR(MATCH(H$10,$A$11:$A100,0)),INDEX(R_1_Zusätz,MATCH(H$10,R_1_Zeilen,0)),"")</f>
        <v>3</v>
      </c>
      <c r="I100" s="1" t="str">
        <f ca="1">IF(ISERROR(MATCH(I$10,$A$11:$A100,0)),INDEX(R_1_Zusätz,MATCH(I$10,R_1_Zeilen,0)),"")</f>
        <v/>
      </c>
      <c r="J100" s="1" t="str">
        <f ca="1">IF(ISERROR(MATCH(J$10,$A$11:$A100,0)),INDEX(R_1_Zusätz,MATCH(J$10,R_1_Zeilen,0)),"")</f>
        <v/>
      </c>
      <c r="K100" s="1" t="str">
        <f ca="1">IF(ISERROR(MATCH(K$10,$A$11:$A100,0)),INDEX(R_1_Zusätz,MATCH(K$10,R_1_Zeilen,0)),"")</f>
        <v/>
      </c>
      <c r="L100" s="1" t="str">
        <f ca="1">IF(ISERROR(MATCH(L$10,$A$11:$A100,0)),INDEX(R_1_Zusätz,MATCH(L$10,R_1_Zeilen,0)),"")</f>
        <v/>
      </c>
      <c r="M100" s="1">
        <f ca="1">IF(ISERROR(MATCH(M$10,$A$11:$A100,0)),INDEX(R_1_Zusätz,MATCH(M$10,R_1_Zeilen,0)),"")</f>
        <v>2</v>
      </c>
      <c r="N100" s="1">
        <f ca="1">IF(ISERROR(MATCH(N$10,$A$11:$A100,0)),INDEX(R_1_Zusätz,MATCH(N$10,R_1_Zeilen,0)),"")</f>
        <v>2</v>
      </c>
      <c r="O100" s="1" t="str">
        <f ca="1">IF(ISERROR(MATCH(O$10,$A$11:$A100,0)),INDEX(R_1_Zusätz,MATCH(O$10,R_1_Zeilen,0)),"")</f>
        <v/>
      </c>
      <c r="P100" s="1">
        <f ca="1">IF(ISERROR(MATCH(P$10,$A$11:$A100,0)),INDEX(R_1_Zusätz,MATCH(P$10,R_1_Zeilen,0)),"")</f>
        <v>2</v>
      </c>
      <c r="Q100" s="1" t="str">
        <f ca="1">IF(ISERROR(MATCH(Q$10,$A$11:$A100,0)),INDEX(R_1_Zusätz,MATCH(Q$10,R_1_Zeilen,0)),"")</f>
        <v/>
      </c>
      <c r="R100" s="1" t="str">
        <f ca="1">IF(ISERROR(MATCH(R$10,$A$11:$A100,0)),INDEX(R_1_Zusätz,MATCH(R$10,R_1_Zeilen,0)),"")</f>
        <v/>
      </c>
      <c r="S100" s="1">
        <f ca="1">IF(ISERROR(MATCH(S$10,$A$11:$A100,0)),INDEX(R_1_Zusätz,MATCH(S$10,R_1_Zeilen,0)),"")</f>
        <v>2</v>
      </c>
      <c r="T100" s="1">
        <f ca="1">IF(ISERROR(MATCH(T$10,$A$11:$A100,0)),INDEX(R_1_Zusätz,MATCH(T$10,R_1_Zeilen,0)),"")</f>
        <v>2</v>
      </c>
      <c r="U100" s="1">
        <f ca="1">IF(ISERROR(MATCH(U$10,$A$11:$A100,0)),INDEX(R_1_Zusätz,MATCH(U$10,R_1_Zeilen,0)),"")</f>
        <v>2</v>
      </c>
      <c r="V100" s="1">
        <f ca="1">IF(ISERROR(MATCH(V$10,$A$11:$A100,0)),INDEX(R_1_Zusätz,MATCH(V$10,R_1_Zeilen,0)),"")</f>
        <v>2</v>
      </c>
      <c r="W100" s="1">
        <f ca="1">IF(ISERROR(MATCH(W$10,$A$11:$A100,0)),INDEX(R_1_Zusätz,MATCH(W$10,R_1_Zeilen,0)),"")</f>
        <v>2</v>
      </c>
      <c r="X100" s="1">
        <f ca="1">IF(ISERROR(MATCH(X$10,$A$11:$A100,0)),INDEX(R_1_Zusätz,MATCH(X$10,R_1_Zeilen,0)),"")</f>
        <v>2</v>
      </c>
      <c r="Y100" s="1">
        <f ca="1">IF(ISERROR(MATCH(Y$10,$A$11:$A100,0)),INDEX(R_1_Zusätz,MATCH(Y$10,R_1_Zeilen,0)),"")</f>
        <v>2</v>
      </c>
      <c r="Z100" s="1" t="str">
        <f ca="1">IF(ISERROR(MATCH(Z$10,$A$11:$A100,0)),INDEX(R_1_Zusätz,MATCH(Z$10,R_1_Zeilen,0)),"")</f>
        <v/>
      </c>
      <c r="AA100" s="1">
        <f ca="1">IF(ISERROR(MATCH(AA$10,$A$11:$A100,0)),INDEX(R_1_Zusätz,MATCH(AA$10,R_1_Zeilen,0)),"")</f>
        <v>2</v>
      </c>
      <c r="AB100" s="1" t="str">
        <f ca="1">IF(ISERROR(MATCH(AB$10,$A$11:$A100,0)),INDEX(R_1_Zusätz,MATCH(AB$10,R_1_Zeilen,0)),"")</f>
        <v/>
      </c>
      <c r="AC100" s="1">
        <f ca="1">IF(ISERROR(MATCH(AC$10,$A$11:$A100,0)),INDEX(R_1_Zusätz,MATCH(AC$10,R_1_Zeilen,0)),"")</f>
        <v>2</v>
      </c>
      <c r="AD100" s="1">
        <f ca="1">IF(ISERROR(MATCH(AD$10,$A$11:$A100,0)),INDEX(R_1_Zusätz,MATCH(AD$10,R_1_Zeilen,0)),"")</f>
        <v>2</v>
      </c>
      <c r="AE100" s="1">
        <f ca="1">IF(ISERROR(MATCH(AE$10,$A$11:$A100,0)),INDEX(R_1_Zusätz,MATCH(AE$10,R_1_Zeilen,0)),"")</f>
        <v>2</v>
      </c>
      <c r="AF100" s="1" t="str">
        <f ca="1">IF(ISERROR(MATCH(AF$10,$A$11:$A100,0)),INDEX(R_1_Zusätz,MATCH(AF$10,R_1_Zeilen,0)),"")</f>
        <v/>
      </c>
      <c r="AG100" s="1" t="str">
        <f ca="1">IF(ISERROR(MATCH(AG$10,$A$11:$A100,0)),INDEX(R_1_Zusätz,MATCH(AG$10,R_1_Zeilen,0)),"")</f>
        <v/>
      </c>
      <c r="AH100" s="1" t="str">
        <f ca="1">IF(ISERROR(MATCH(AH$10,$A$11:$A100,0)),INDEX(R_1_Zusätz,MATCH(AH$10,R_1_Zeilen,0)),"")</f>
        <v/>
      </c>
      <c r="AI100" s="1" t="str">
        <f ca="1">IF(ISERROR(MATCH(AI$10,$A$11:$A100,0)),INDEX(R_1_Zusätz,MATCH(AI$10,R_1_Zeilen,0)),"")</f>
        <v/>
      </c>
      <c r="AJ100" s="1" t="str">
        <f ca="1">IF(ISERROR(MATCH(AJ$10,$A$11:$A100,0)),INDEX(R_1_Zusätz,MATCH(AJ$10,R_1_Zeilen,0)),"")</f>
        <v/>
      </c>
      <c r="AK100" s="1" t="str">
        <f ca="1">IF(ISERROR(MATCH(AK$10,$A$11:$A100,0)),INDEX(R_1_Zusätz,MATCH(AK$10,R_1_Zeilen,0)),"")</f>
        <v/>
      </c>
      <c r="AL100" s="1" t="str">
        <f ca="1">IF(ISERROR(MATCH(AL$10,$A$11:$A100,0)),INDEX(R_1_Zusätz,MATCH(AL$10,R_1_Zeilen,0)),"")</f>
        <v/>
      </c>
      <c r="AM100" s="1" t="str">
        <f ca="1">IF(ISERROR(MATCH(AM$10,$A$11:$A100,0)),INDEX(R_1_Zusätz,MATCH(AM$10,R_1_Zeilen,0)),"")</f>
        <v/>
      </c>
      <c r="AN100" s="1" t="str">
        <f ca="1">IF(ISERROR(MATCH(AN$10,$A$11:$A100,0)),INDEX(R_1_Zusätz,MATCH(AN$10,R_1_Zeilen,0)),"")</f>
        <v/>
      </c>
      <c r="AO100" s="1">
        <f ca="1">IF(ISERROR(MATCH(AO$10,$A$11:$A100,0)),INDEX(R_1_Zusätz,MATCH(AO$10,R_1_Zeilen,0)),"")</f>
        <v>2</v>
      </c>
      <c r="AP100" s="1" t="str">
        <f ca="1">IF(ISERROR(MATCH(AP$10,$A$11:$A100,0)),INDEX(R_1_Zusätz,MATCH(AP$10,R_1_Zeilen,0)),"")</f>
        <v/>
      </c>
      <c r="AQ100" s="1">
        <f ca="1">IF(ISERROR(MATCH(AQ$10,$A$11:$A100,0)),INDEX(R_1_Zusätz,MATCH(AQ$10,R_1_Zeilen,0)),"")</f>
        <v>2</v>
      </c>
      <c r="AR100" s="1" t="str">
        <f ca="1">IF(ISERROR(MATCH(AR$10,$A$11:$A100,0)),INDEX(R_1_Zusätz,MATCH(AR$10,R_1_Zeilen,0)),"")</f>
        <v/>
      </c>
      <c r="AS100" s="1" t="str">
        <f ca="1">IF(ISERROR(MATCH(AS$10,$A$11:$A100,0)),INDEX(R_1_Zusätz,MATCH(AS$10,R_1_Zeilen,0)),"")</f>
        <v/>
      </c>
      <c r="AT100" s="1" t="str">
        <f ca="1">IF(ISERROR(MATCH(AT$10,$A$11:$A100,0)),INDEX(R_1_Zusätz,MATCH(AT$10,R_1_Zeilen,0)),"")</f>
        <v/>
      </c>
      <c r="AU100" s="1" t="str">
        <f ca="1">IF(ISERROR(MATCH(AU$10,$A$11:$A100,0)),INDEX(R_1_Zusätz,MATCH(AU$10,R_1_Zeilen,0)),"")</f>
        <v/>
      </c>
      <c r="AV100" s="1" t="str">
        <f ca="1">IF(ISERROR(MATCH(AV$10,$A$11:$A100,0)),INDEX(R_1_Zusätz,MATCH(AV$10,R_1_Zeilen,0)),"")</f>
        <v/>
      </c>
      <c r="AW100" s="1">
        <f ca="1">IF(ISERROR(MATCH(AW$10,$A$11:$A100,0)),INDEX(R_1_Zusätz,MATCH(AW$10,R_1_Zeilen,0)),"")</f>
        <v>2</v>
      </c>
      <c r="AX100" s="1">
        <f ca="1">IF(ISERROR(MATCH(AX$10,$A$11:$A100,0)),INDEX(R_1_Zusätz,MATCH(AX$10,R_1_Zeilen,0)),"")</f>
        <v>2</v>
      </c>
      <c r="AY100" s="1">
        <f ca="1">IF(ISERROR(MATCH(AY$10,$A$11:$A100,0)),INDEX(R_1_Zusätz,MATCH(AY$10,R_1_Zeilen,0)),"")</f>
        <v>2</v>
      </c>
      <c r="AZ100" s="1">
        <f ca="1">IF(ISERROR(MATCH(AZ$10,$A$11:$A100,0)),INDEX(R_1_Zusätz,MATCH(AZ$10,R_1_Zeilen,0)),"")</f>
        <v>2</v>
      </c>
      <c r="BA100" s="1">
        <f ca="1">IF(ISERROR(MATCH(BA$10,$A$11:$A100,0)),INDEX(R_1_Zusätz,MATCH(BA$10,R_1_Zeilen,0)),"")</f>
        <v>2</v>
      </c>
      <c r="BB100" s="1">
        <f ca="1">IF(ISERROR(MATCH(BB$10,$A$11:$A100,0)),INDEX(R_1_Zusätz,MATCH(BB$10,R_1_Zeilen,0)),"")</f>
        <v>2</v>
      </c>
      <c r="BC100" s="1">
        <f ca="1">IF(ISERROR(MATCH(BC$10,$A$11:$A100,0)),INDEX(R_1_Zusätz,MATCH(BC$10,R_1_Zeilen,0)),"")</f>
        <v>2</v>
      </c>
      <c r="BD100" s="1">
        <f ca="1">IF(ISERROR(MATCH(BD$10,$A$11:$A100,0)),INDEX(R_1_Zusätz,MATCH(BD$10,R_1_Zeilen,0)),"")</f>
        <v>2</v>
      </c>
      <c r="BE100" s="1">
        <f ca="1">IF(ISERROR(MATCH(BE$10,$A$11:$A100,0)),INDEX(R_1_Zusätz,MATCH(BE$10,R_1_Zeilen,0)),"")</f>
        <v>2</v>
      </c>
      <c r="BF100" s="1">
        <f ca="1">IF(ISERROR(MATCH(BF$10,$A$11:$A100,0)),INDEX(R_1_Zusätz,MATCH(BF$10,R_1_Zeilen,0)),"")</f>
        <v>2</v>
      </c>
      <c r="BG100" s="1" t="str">
        <f ca="1">IF(ISERROR(MATCH(BG$10,$A$11:$A100,0)),INDEX(R_1_Zusätz,MATCH(BG$10,R_1_Zeilen,0)),"")</f>
        <v/>
      </c>
      <c r="BH100" s="1">
        <f ca="1">IF(ISERROR(MATCH(BH$10,$A$11:$A100,0)),INDEX(R_1_Zusätz,MATCH(BH$10,R_1_Zeilen,0)),"")</f>
        <v>3</v>
      </c>
      <c r="BI100" s="1" t="str">
        <f ca="1">IF(ISERROR(MATCH(BI$10,$A$11:$A100,0)),INDEX(R_1_Zusätz,MATCH(BI$10,R_1_Zeilen,0)),"")</f>
        <v/>
      </c>
      <c r="BJ100" s="1" t="str">
        <f ca="1">IF(ISERROR(MATCH(BJ$10,$A$11:$A100,0)),INDEX(R_1_Zusätz,MATCH(BJ$10,R_1_Zeilen,0)),"")</f>
        <v/>
      </c>
      <c r="BK100" s="1">
        <f ca="1">IF(ISERROR(MATCH(BK$10,$A$11:$A100,0)),INDEX(R_1_Zusätz,MATCH(BK$10,R_1_Zeilen,0)),"")</f>
        <v>3</v>
      </c>
      <c r="BL100" s="1">
        <f ca="1">IF(ISERROR(MATCH(BL$10,$A$11:$A100,0)),INDEX(R_1_Zusätz,MATCH(BL$10,R_1_Zeilen,0)),"")</f>
        <v>3</v>
      </c>
      <c r="BM100" s="1">
        <f ca="1">IF(ISERROR(MATCH(BM$10,$A$11:$A100,0)),INDEX(R_1_Zusätz,MATCH(BM$10,R_1_Zeilen,0)),"")</f>
        <v>3</v>
      </c>
      <c r="BN100" s="1">
        <f ca="1">IF(ISERROR(MATCH(BN$10,$A$11:$A100,0)),INDEX(R_1_Zusätz,MATCH(BN$10,R_1_Zeilen,0)),"")</f>
        <v>3</v>
      </c>
      <c r="BO100" s="1">
        <f ca="1">IF(ISERROR(MATCH(BO$10,$A$11:$A100,0)),INDEX(R_1_Zusätz,MATCH(BO$10,R_1_Zeilen,0)),"")</f>
        <v>2</v>
      </c>
      <c r="BP100" s="1">
        <f ca="1">IF(ISERROR(MATCH(BP$10,$A$11:$A100,0)),INDEX(R_1_Zusätz,MATCH(BP$10,R_1_Zeilen,0)),"")</f>
        <v>3</v>
      </c>
      <c r="BQ100" s="1">
        <f ca="1">IF(ISERROR(MATCH(BQ$10,$A$11:$A100,0)),INDEX(R_1_Zusätz,MATCH(BQ$10,R_1_Zeilen,0)),"")</f>
        <v>2</v>
      </c>
      <c r="BR100" s="1">
        <f ca="1">IF(ISERROR(MATCH(BR$10,$A$11:$A100,0)),INDEX(R_1_Zusätz,MATCH(BR$10,R_1_Zeilen,0)),"")</f>
        <v>3</v>
      </c>
      <c r="BS100" s="1">
        <f ca="1">IF(ISERROR(MATCH(BS$10,$A$11:$A100,0)),INDEX(R_1_Zusätz,MATCH(BS$10,R_1_Zeilen,0)),"")</f>
        <v>4</v>
      </c>
      <c r="BT100" s="1">
        <f ca="1">IF(ISERROR(MATCH(BT$10,$A$11:$A100,0)),INDEX(R_1_Zusätz,MATCH(BT$10,R_1_Zeilen,0)),"")</f>
        <v>4</v>
      </c>
      <c r="BU100" s="1">
        <f ca="1">IF(ISERROR(MATCH(BU$10,$A$11:$A100,0)),INDEX(R_1_Zusätz,MATCH(BU$10,R_1_Zeilen,0)),"")</f>
        <v>2</v>
      </c>
      <c r="BV100" s="1" t="str">
        <f ca="1">IF(ISERROR(MATCH(BV$10,$A$11:$A100,0)),INDEX(R_1_Zusätz,MATCH(BV$10,R_1_Zeilen,0)),"")</f>
        <v/>
      </c>
      <c r="BW100" s="1" t="str">
        <f ca="1">IF(ISERROR(MATCH(BW$10,$A$11:$A100,0)),INDEX(R_1_Zusätz,MATCH(BW$10,R_1_Zeilen,0)),"")</f>
        <v/>
      </c>
      <c r="BX100" s="1">
        <f ca="1">IF(ISERROR(MATCH(BX$10,$A$11:$A100,0)),INDEX(R_1_Zusätz,MATCH(BX$10,R_1_Zeilen,0)),"")</f>
        <v>2</v>
      </c>
      <c r="BY100" s="1">
        <f ca="1">IF(ISERROR(MATCH(BY$10,$A$11:$A100,0)),INDEX(R_1_Zusätz,MATCH(BY$10,R_1_Zeilen,0)),"")</f>
        <v>4</v>
      </c>
      <c r="BZ100" s="1" t="str">
        <f ca="1">IF(ISERROR(MATCH(BZ$10,$A$11:$A100,0)),INDEX(R_1_Zusätz,MATCH(BZ$10,R_1_Zeilen,0)),"")</f>
        <v/>
      </c>
      <c r="CA100" s="1">
        <f ca="1">IF(ISERROR(MATCH(CA$10,$A$11:$A100,0)),INDEX(R_1_Zusätz,MATCH(CA$10,R_1_Zeilen,0)),"")</f>
        <v>4</v>
      </c>
      <c r="CB100" s="1">
        <f ca="1">IF(ISERROR(MATCH(CB$10,$A$11:$A100,0)),INDEX(R_1_Zusätz,MATCH(CB$10,R_1_Zeilen,0)),"")</f>
        <v>5</v>
      </c>
      <c r="CC100" s="1" t="str">
        <f ca="1">IF(ISERROR(MATCH(CC$10,$A$11:$A100,0)),INDEX(R_1_Zusätz,MATCH(CC$10,R_1_Zeilen,0)),"")</f>
        <v/>
      </c>
      <c r="CD100" s="1" t="str">
        <f ca="1">IF(ISERROR(MATCH(CD$10,$A$11:$A100,0)),INDEX(R_1_Zusätz,MATCH(CD$10,R_1_Zeilen,0)),"")</f>
        <v/>
      </c>
      <c r="CE100" s="1" t="str">
        <f ca="1">IF(ISERROR(MATCH(CE$10,$A$11:$A100,0)),INDEX(R_1_Zusätz,MATCH(CE$10,R_1_Zeilen,0)),"")</f>
        <v/>
      </c>
      <c r="CF100" s="1">
        <f ca="1">IF(ISERROR(MATCH(CF$10,$A$11:$A100,0)),INDEX(R_1_Zusätz,MATCH(CF$10,R_1_Zeilen,0)),"")</f>
        <v>2</v>
      </c>
      <c r="CG100" s="1" t="str">
        <f ca="1">IF(ISERROR(MATCH(CG$10,$A$11:$A100,0)),INDEX(R_1_Zusätz,MATCH(CG$10,R_1_Zeilen,0)),"")</f>
        <v/>
      </c>
      <c r="CH100" s="1" t="str">
        <f ca="1">IF(ISERROR(MATCH(CH$10,$A$11:$A100,0)),INDEX(R_1_Zusätz,MATCH(CH$10,R_1_Zeilen,0)),"")</f>
        <v/>
      </c>
      <c r="CI100" s="1" t="str">
        <f ca="1">IF(ISERROR(MATCH(CI$10,$A$11:$A100,0)),INDEX(R_1_Zusätz,MATCH(CI$10,R_1_Zeilen,0)),"")</f>
        <v/>
      </c>
      <c r="CJ100" s="1">
        <f ca="1">IF(ISERROR(MATCH(CJ$10,$A$11:$A100,0)),INDEX(R_1_Zusätz,MATCH(CJ$10,R_1_Zeilen,0)),"")</f>
        <v>2</v>
      </c>
      <c r="CK100" s="1" t="str">
        <f ca="1">IF(ISERROR(MATCH(CK$10,$A$11:$A100,0)),INDEX(R_1_Zusätz,MATCH(CK$10,R_1_Zeilen,0)),"")</f>
        <v/>
      </c>
      <c r="CL100" s="1" t="str">
        <f ca="1">IF(ISERROR(MATCH(CL$10,$A$11:$A100,0)),INDEX(R_1_Zusätz,MATCH(CL$10,R_1_Zeilen,0)),"")</f>
        <v/>
      </c>
      <c r="CM100" s="1" t="str">
        <f ca="1">IF(ISERROR(MATCH(CM$10,$A$11:$A100,0)),INDEX(R_1_Zusätz,MATCH(CM$10,R_1_Zeilen,0)),"")</f>
        <v/>
      </c>
      <c r="CN100" s="1" t="str">
        <f ca="1">IF(ISERROR(MATCH(CN$10,$A$11:$A100,0)),INDEX(R_1_Zusätz,MATCH(CN$10,R_1_Zeilen,0)),"")</f>
        <v/>
      </c>
      <c r="CO100" s="1" t="str">
        <f ca="1">IF(ISERROR(MATCH(CO$10,$A$11:$A100,0)),INDEX(R_1_Zusätz,MATCH(CO$10,R_1_Zeilen,0)),"")</f>
        <v/>
      </c>
      <c r="CP100" s="1">
        <f ca="1">IF(ISERROR(MATCH(CP$10,$A$11:$A100,0)),INDEX(R_1_Zusätz,MATCH(CP$10,R_1_Zeilen,0)),"")</f>
        <v>2</v>
      </c>
      <c r="CQ100" s="1">
        <f ca="1">IF(ISERROR(MATCH(CQ$10,$A$11:$A100,0)),INDEX(R_1_Zusätz,MATCH(CQ$10,R_1_Zeilen,0)),"")</f>
        <v>2</v>
      </c>
      <c r="CR100" s="1">
        <f ca="1">IF(ISERROR(MATCH(CR$10,$A$11:$A100,0)),INDEX(R_1_Zusätz,MATCH(CR$10,R_1_Zeilen,0)),"")</f>
        <v>3</v>
      </c>
      <c r="CS100" s="1">
        <f ca="1">IF(ISERROR(MATCH(CS$10,$A$11:$A100,0)),INDEX(R_1_Zusätz,MATCH(CS$10,R_1_Zeilen,0)),"")</f>
        <v>2</v>
      </c>
      <c r="CT100" s="1">
        <f ca="1">IF(ISERROR(MATCH(CT$10,$A$11:$A100,0)),INDEX(R_1_Zusätz,MATCH(CT$10,R_1_Zeilen,0)),"")</f>
        <v>3</v>
      </c>
      <c r="CU100" s="1">
        <f ca="1">IF(ISERROR(MATCH(CU$10,$A$11:$A100,0)),INDEX(R_1_Zusätz,MATCH(CU$10,R_1_Zeilen,0)),"")</f>
        <v>2</v>
      </c>
      <c r="CV100" s="1">
        <f ca="1">IF(ISERROR(MATCH(CV$10,$A$11:$A100,0)),INDEX(R_1_Zusätz,MATCH(CV$10,R_1_Zeilen,0)),"")</f>
        <v>2</v>
      </c>
      <c r="CW100" s="1">
        <f ca="1">IF(ISERROR(MATCH(CW$10,$A$11:$A100,0)),INDEX(R_1_Zusätz,MATCH(CW$10,R_1_Zeilen,0)),"")</f>
        <v>2</v>
      </c>
      <c r="CX100" s="1" t="str">
        <f ca="1">IF(ISERROR(MATCH(CX$10,$A$11:$A100,0)),INDEX(R_1_Zusätz,MATCH(CX$10,R_1_Zeilen,0)),"")</f>
        <v/>
      </c>
      <c r="CY100" s="1" t="str">
        <f ca="1">IF(ISERROR(MATCH(CY$10,$A$11:$A100,0)),INDEX(R_1_Zusätz,MATCH(CY$10,R_1_Zeilen,0)),"")</f>
        <v/>
      </c>
      <c r="CZ100" s="1">
        <f ca="1">IF(ISERROR(MATCH(CZ$10,$A$11:$A100,0)),INDEX(R_1_Zusätz,MATCH(CZ$10,R_1_Zeilen,0)),"")</f>
        <v>2</v>
      </c>
      <c r="DA100" s="1">
        <f ca="1">IF(ISERROR(MATCH(DA$10,$A$11:$A100,0)),INDEX(R_1_Zusätz,MATCH(DA$10,R_1_Zeilen,0)),"")</f>
        <v>2</v>
      </c>
      <c r="DB100" s="1">
        <f ca="1">IF(ISERROR(MATCH(DB$10,$A$11:$A100,0)),INDEX(R_1_Zusätz,MATCH(DB$10,R_1_Zeilen,0)),"")</f>
        <v>2</v>
      </c>
      <c r="DC100" s="1">
        <f ca="1">IF(ISERROR(MATCH(DC$10,$A$11:$A100,0)),INDEX(R_1_Zusätz,MATCH(DC$10,R_1_Zeilen,0)),"")</f>
        <v>2</v>
      </c>
      <c r="DD100" s="1">
        <f ca="1">IF(ISERROR(MATCH(DD$10,$A$11:$A100,0)),INDEX(R_1_Zusätz,MATCH(DD$10,R_1_Zeilen,0)),"")</f>
        <v>2</v>
      </c>
      <c r="DE100" s="1">
        <f ca="1">IF(ISERROR(MATCH(DE$10,$A$11:$A100,0)),INDEX(R_1_Zusätz,MATCH(DE$10,R_1_Zeilen,0)),"")</f>
        <v>2</v>
      </c>
      <c r="DF100" s="1" t="str">
        <f ca="1">IF(ISERROR(MATCH(DF$10,$A$11:$A100,0)),INDEX(R_1_Zusätz,MATCH(DF$10,R_1_Zeilen,0)),"")</f>
        <v/>
      </c>
      <c r="DG100" s="1" t="str">
        <f ca="1">IF(ISERROR(MATCH(DG$10,$A$11:$A100,0)),INDEX(R_1_Zusätz,MATCH(DG$10,R_1_Zeilen,0)),"")</f>
        <v/>
      </c>
      <c r="DH100" s="1" t="str">
        <f ca="1">IF(ISERROR(MATCH(DH$10,$A$11:$A100,0)),INDEX(R_1_Zusätz,MATCH(DH$10,R_1_Zeilen,0)),"")</f>
        <v/>
      </c>
      <c r="DI100" s="1" t="str">
        <f ca="1">IF(ISERROR(MATCH(DI$10,$A$11:$A100,0)),INDEX(R_1_Zusätz,MATCH(DI$10,R_1_Zeilen,0)),"")</f>
        <v/>
      </c>
      <c r="DJ100" s="1" t="str">
        <f ca="1">IF(ISERROR(MATCH(DJ$10,$A$11:$A100,0)),INDEX(R_1_Zusätz,MATCH(DJ$10,R_1_Zeilen,0)),"")</f>
        <v/>
      </c>
      <c r="DK100" s="1" t="str">
        <f ca="1">IF(ISERROR(MATCH(DK$10,$A$11:$A100,0)),INDEX(R_1_Zusätz,MATCH(DK$10,R_1_Zeilen,0)),"")</f>
        <v/>
      </c>
      <c r="DL100" s="1" t="str">
        <f ca="1">IF(ISERROR(MATCH(DL$10,$A$11:$A100,0)),INDEX(R_1_Zusätz,MATCH(DL$10,R_1_Zeilen,0)),"")</f>
        <v/>
      </c>
      <c r="DM100" s="1">
        <f ca="1">IF(ISERROR(MATCH(DM$10,$A$11:$A100,0)),INDEX(R_1_Zusätz,MATCH(DM$10,R_1_Zeilen,0)),"")</f>
        <v>2</v>
      </c>
      <c r="DN100" s="1">
        <f ca="1">IF(ISERROR(MATCH(DN$10,$A$11:$A100,0)),INDEX(R_1_Zusätz,MATCH(DN$10,R_1_Zeilen,0)),"")</f>
        <v>2</v>
      </c>
      <c r="DO100" s="1">
        <f ca="1">IF(ISERROR(MATCH(DO$10,$A$11:$A100,0)),INDEX(R_1_Zusätz,MATCH(DO$10,R_1_Zeilen,0)),"")</f>
        <v>2</v>
      </c>
      <c r="DP100" s="1">
        <f ca="1">IF(ISERROR(MATCH(DP$10,$A$11:$A100,0)),INDEX(R_1_Zusätz,MATCH(DP$10,R_1_Zeilen,0)),"")</f>
        <v>2</v>
      </c>
      <c r="DQ100" s="1">
        <f ca="1">IF(ISERROR(MATCH(DQ$10,$A$11:$A100,0)),INDEX(R_1_Zusätz,MATCH(DQ$10,R_1_Zeilen,0)),"")</f>
        <v>2</v>
      </c>
      <c r="DR100" s="1">
        <f ca="1">IF(ISERROR(MATCH(DR$10,$A$11:$A100,0)),INDEX(R_1_Zusätz,MATCH(DR$10,R_1_Zeilen,0)),"")</f>
        <v>3</v>
      </c>
      <c r="DS100" s="1" t="str">
        <f ca="1">IF(ISERROR(MATCH(DS$10,$A$11:$A100,0)),INDEX(R_1_Zusätz,MATCH(DS$10,R_1_Zeilen,0)),"")</f>
        <v/>
      </c>
      <c r="DT100" s="1" t="str">
        <f ca="1">IF(ISERROR(MATCH(DT$10,$A$11:$A100,0)),INDEX(R_1_Zusätz,MATCH(DT$10,R_1_Zeilen,0)),"")</f>
        <v/>
      </c>
      <c r="DU100" s="1" t="str">
        <f ca="1">IF(ISERROR(MATCH(DU$10,$A$11:$A100,0)),INDEX(R_1_Zusätz,MATCH(DU$10,R_1_Zeilen,0)),"")</f>
        <v/>
      </c>
      <c r="DV100" s="1" t="str">
        <f ca="1">IF(ISERROR(MATCH(DV$10,$A$11:$A100,0)),INDEX(R_1_Zusätz,MATCH(DV$10,R_1_Zeilen,0)),"")</f>
        <v/>
      </c>
      <c r="DW100" s="1" t="str">
        <f ca="1">IF(ISERROR(MATCH(DW$10,$A$11:$A100,0)),INDEX(R_1_Zusätz,MATCH(DW$10,R_1_Zeilen,0)),"")</f>
        <v/>
      </c>
      <c r="DX100" s="1" t="str">
        <f ca="1">IF(ISERROR(MATCH(DX$10,$A$11:$A100,0)),INDEX(R_1_Zusätz,MATCH(DX$10,R_1_Zeilen,0)),"")</f>
        <v/>
      </c>
      <c r="DY100" s="1" t="str">
        <f ca="1">IF(ISERROR(MATCH(DY$10,$A$11:$A100,0)),INDEX(R_1_Zusätz,MATCH(DY$10,R_1_Zeilen,0)),"")</f>
        <v/>
      </c>
      <c r="DZ100" s="1" t="str">
        <f ca="1">IF(ISERROR(MATCH(DZ$10,$A$11:$A100,0)),INDEX(R_1_Zusätz,MATCH(DZ$10,R_1_Zeilen,0)),"")</f>
        <v/>
      </c>
      <c r="EA100" s="1" t="str">
        <f ca="1">IF(ISERROR(MATCH(EA$10,$A$11:$A100,0)),INDEX(R_1_Zusätz,MATCH(EA$10,R_1_Zeilen,0)),"")</f>
        <v/>
      </c>
      <c r="EB100" s="1" t="str">
        <f ca="1">IF(ISERROR(MATCH(EB$10,$A$11:$A100,0)),INDEX(R_1_Zusätz,MATCH(EB$10,R_1_Zeilen,0)),"")</f>
        <v/>
      </c>
      <c r="EC100" s="1" t="str">
        <f ca="1">IF(ISERROR(MATCH(EC$10,$A$11:$A100,0)),INDEX(R_1_Zusätz,MATCH(EC$10,R_1_Zeilen,0)),"")</f>
        <v/>
      </c>
      <c r="ED100" s="1" t="str">
        <f ca="1">IF(ISERROR(MATCH(ED$10,$A$11:$A100,0)),INDEX(R_1_Zusätz,MATCH(ED$10,R_1_Zeilen,0)),"")</f>
        <v/>
      </c>
      <c r="EE100" s="1" t="str">
        <f ca="1">IF(ISERROR(MATCH(EE$10,$A$11:$A100,0)),INDEX(R_1_Zusätz,MATCH(EE$10,R_1_Zeilen,0)),"")</f>
        <v/>
      </c>
      <c r="EF100" s="1" t="str">
        <f ca="1">IF(ISERROR(MATCH(EF$10,$A$11:$A100,0)),INDEX(R_1_Zusätz,MATCH(EF$10,R_1_Zeilen,0)),"")</f>
        <v/>
      </c>
      <c r="EG100" s="1" t="str">
        <f ca="1">IF(ISERROR(MATCH(EG$10,$A$11:$A100,0)),INDEX(R_1_Zusätz,MATCH(EG$10,R_1_Zeilen,0)),"")</f>
        <v/>
      </c>
      <c r="EH100" s="1" t="str">
        <f ca="1">IF(ISERROR(MATCH(EH$10,$A$11:$A100,0)),INDEX(R_1_Zusätz,MATCH(EH$10,R_1_Zeilen,0)),"")</f>
        <v/>
      </c>
      <c r="EI100" s="1" t="str">
        <f ca="1">IF(ISERROR(MATCH(EI$10,$A$11:$A100,0)),INDEX(R_1_Zusätz,MATCH(EI$10,R_1_Zeilen,0)),"")</f>
        <v/>
      </c>
      <c r="EJ100" s="1" t="str">
        <f ca="1">IF(ISERROR(MATCH(EJ$10,$A$11:$A100,0)),INDEX(R_1_Zusätz,MATCH(EJ$10,R_1_Zeilen,0)),"")</f>
        <v/>
      </c>
      <c r="EK100" s="1" t="str">
        <f ca="1">IF(ISERROR(MATCH(EK$10,$A$11:$A100,0)),INDEX(R_1_Zusätz,MATCH(EK$10,R_1_Zeilen,0)),"")</f>
        <v/>
      </c>
      <c r="EL100" s="1" t="str">
        <f ca="1">IF(ISERROR(MATCH(EL$10,$A$11:$A100,0)),INDEX(R_1_Zusätz,MATCH(EL$10,R_1_Zeilen,0)),"")</f>
        <v/>
      </c>
      <c r="EM100" s="1" t="str">
        <f ca="1">IF(ISERROR(MATCH(EM$10,$A$11:$A100,0)),INDEX(R_1_Zusätz,MATCH(EM$10,R_1_Zeilen,0)),"")</f>
        <v/>
      </c>
      <c r="EN100" s="1" t="str">
        <f ca="1">IF(ISERROR(MATCH(EN$10,$A$11:$A100,0)),INDEX(R_1_Zusätz,MATCH(EN$10,R_1_Zeilen,0)),"")</f>
        <v/>
      </c>
      <c r="EO100" s="1" t="str">
        <f ca="1">IF(ISERROR(MATCH(EO$10,$A$11:$A100,0)),INDEX(R_1_Zusätz,MATCH(EO$10,R_1_Zeilen,0)),"")</f>
        <v/>
      </c>
      <c r="EP100" s="1">
        <f ca="1">IF(ISERROR(MATCH(EP$10,$A$11:$A100,0)),INDEX(R_1_Zusätz,MATCH(EP$10,R_1_Zeilen,0)),"")</f>
        <v>4</v>
      </c>
      <c r="EQ100" s="1" t="str">
        <f ca="1">IF(ISERROR(MATCH(EQ$10,$A$11:$A100,0)),INDEX(R_1_Zusätz,MATCH(EQ$10,R_1_Zeilen,0)),"")</f>
        <v/>
      </c>
      <c r="ER100" s="1">
        <f ca="1">IF(ISERROR(MATCH(ER$10,$A$11:$A100,0)),INDEX(R_1_Zusätz,MATCH(ER$10,R_1_Zeilen,0)),"")</f>
        <v>3</v>
      </c>
      <c r="ES100" s="1">
        <f ca="1">IF(ISERROR(MATCH(ES$10,$A$11:$A100,0)),INDEX(R_1_Zusätz,MATCH(ES$10,R_1_Zeilen,0)),"")</f>
        <v>4</v>
      </c>
      <c r="ET100" s="1">
        <f ca="1">IF(ISERROR(MATCH(ET$10,$A$11:$A100,0)),INDEX(R_1_Zusätz,MATCH(ET$10,R_1_Zeilen,0)),"")</f>
        <v>4</v>
      </c>
      <c r="EU100" s="1">
        <f ca="1">IF(ISERROR(MATCH(EU$10,$A$11:$A100,0)),INDEX(R_1_Zusätz,MATCH(EU$10,R_1_Zeilen,0)),"")</f>
        <v>4</v>
      </c>
      <c r="EV100" s="1">
        <f ca="1">IF(ISERROR(MATCH(EV$10,$A$11:$A100,0)),INDEX(R_1_Zusätz,MATCH(EV$10,R_1_Zeilen,0)),"")</f>
        <v>4</v>
      </c>
      <c r="EW100" s="1">
        <f ca="1">IF(ISERROR(MATCH(EW$10,$A$11:$A100,0)),INDEX(R_1_Zusätz,MATCH(EW$10,R_1_Zeilen,0)),"")</f>
        <v>3</v>
      </c>
      <c r="EX100" s="1">
        <f ca="1">IF(ISERROR(MATCH(EX$10,$A$11:$A100,0)),INDEX(R_1_Zusätz,MATCH(EX$10,R_1_Zeilen,0)),"")</f>
        <v>3</v>
      </c>
      <c r="EY100" s="1">
        <f ca="1">IF(ISERROR(MATCH(EY$10,$A$11:$A100,0)),INDEX(R_1_Zusätz,MATCH(EY$10,R_1_Zeilen,0)),"")</f>
        <v>4</v>
      </c>
      <c r="EZ100" s="1">
        <f ca="1">IF(ISERROR(MATCH(EZ$10,$A$11:$A100,0)),INDEX(R_1_Zusätz,MATCH(EZ$10,R_1_Zeilen,0)),"")</f>
        <v>3</v>
      </c>
      <c r="FA100" s="1" t="str">
        <f ca="1">IF(ISERROR(MATCH(FA$10,$A$11:$A100,0)),INDEX(R_1_Zusätz,MATCH(FA$10,R_1_Zeilen,0)),"")</f>
        <v/>
      </c>
      <c r="FB100" s="1" t="str">
        <f ca="1">IF(ISERROR(MATCH(FB$10,$A$11:$A100,0)),INDEX(R_1_Zusätz,MATCH(FB$10,R_1_Zeilen,0)),"")</f>
        <v/>
      </c>
      <c r="FC100" s="1" t="str">
        <f ca="1">IF(ISERROR(MATCH(FC$10,$A$11:$A100,0)),INDEX(R_1_Zusätz,MATCH(FC$10,R_1_Zeilen,0)),"")</f>
        <v/>
      </c>
      <c r="FD100" s="1">
        <f ca="1">IF(ISERROR(MATCH(FD$10,$A$11:$A100,0)),INDEX(R_1_Zusätz,MATCH(FD$10,R_1_Zeilen,0)),"")</f>
        <v>2</v>
      </c>
      <c r="FE100" s="1" t="str">
        <f ca="1">IF(ISERROR(MATCH(FE$10,$A$11:$A100,0)),INDEX(R_1_Zusätz,MATCH(FE$10,R_1_Zeilen,0)),"")</f>
        <v/>
      </c>
      <c r="FF100" s="1" t="str">
        <f ca="1">IF(ISERROR(MATCH(FF$10,$A$11:$A100,0)),INDEX(R_1_Zusätz,MATCH(FF$10,R_1_Zeilen,0)),"")</f>
        <v/>
      </c>
      <c r="FG100" s="1" t="str">
        <f ca="1">IF(ISERROR(MATCH(FG$10,$A$11:$A100,0)),INDEX(R_1_Zusätz,MATCH(FG$10,R_1_Zeilen,0)),"")</f>
        <v/>
      </c>
      <c r="FH100" s="1">
        <f ca="1">IF(ISERROR(MATCH(FH$10,$A$11:$A100,0)),INDEX(R_1_Zusätz,MATCH(FH$10,R_1_Zeilen,0)),"")</f>
        <v>2</v>
      </c>
      <c r="FI100" s="1" t="str">
        <f ca="1">IF(ISERROR(MATCH(FI$10,$A$11:$A100,0)),INDEX(R_1_Zusätz,MATCH(FI$10,R_1_Zeilen,0)),"")</f>
        <v/>
      </c>
      <c r="FJ100" s="1">
        <f ca="1">IF(ISERROR(MATCH(FJ$10,$A$11:$A100,0)),INDEX(R_1_Zusätz,MATCH(FJ$10,R_1_Zeilen,0)),"")</f>
        <v>2</v>
      </c>
      <c r="FK100" s="1">
        <f ca="1">IF(ISERROR(MATCH(FK$10,$A$11:$A100,0)),INDEX(R_1_Zusätz,MATCH(FK$10,R_1_Zeilen,0)),"")</f>
        <v>2</v>
      </c>
      <c r="FL100" s="1">
        <f ca="1">IF(ISERROR(MATCH(FL$10,$A$11:$A100,0)),INDEX(R_1_Zusätz,MATCH(FL$10,R_1_Zeilen,0)),"")</f>
        <v>3</v>
      </c>
      <c r="FM100" s="1">
        <f ca="1">IF(ISERROR(MATCH(FM$10,$A$11:$A100,0)),INDEX(R_1_Zusätz,MATCH(FM$10,R_1_Zeilen,0)),"")</f>
        <v>3</v>
      </c>
      <c r="FN100" s="1">
        <f ca="1">IF(ISERROR(MATCH(FN$10,$A$11:$A100,0)),INDEX(R_1_Zusätz,MATCH(FN$10,R_1_Zeilen,0)),"")</f>
        <v>3</v>
      </c>
      <c r="FO100" s="1">
        <f ca="1">IF(ISERROR(MATCH(FO$10,$A$11:$A100,0)),INDEX(R_1_Zusätz,MATCH(FO$10,R_1_Zeilen,0)),"")</f>
        <v>3</v>
      </c>
      <c r="FP100" s="1">
        <f ca="1">IF(ISERROR(MATCH(FP$10,$A$11:$A100,0)),INDEX(R_1_Zusätz,MATCH(FP$10,R_1_Zeilen,0)),"")</f>
        <v>3</v>
      </c>
      <c r="FQ100" s="1">
        <f ca="1">IF(ISERROR(MATCH(FQ$10,$A$11:$A100,0)),INDEX(R_1_Zusätz,MATCH(FQ$10,R_1_Zeilen,0)),"")</f>
        <v>4</v>
      </c>
      <c r="FR100" s="1">
        <f ca="1">IF(ISERROR(MATCH(FR$10,$A$11:$A100,0)),INDEX(R_1_Zusätz,MATCH(FR$10,R_1_Zeilen,0)),"")</f>
        <v>2</v>
      </c>
      <c r="FS100" s="1">
        <f ca="1">IF(ISERROR(MATCH(FS$10,$A$11:$A100,0)),INDEX(R_1_Zusätz,MATCH(FS$10,R_1_Zeilen,0)),"")</f>
        <v>3</v>
      </c>
      <c r="FT100" s="1">
        <f ca="1">IF(ISERROR(MATCH(FT$10,$A$11:$A100,0)),INDEX(R_1_Zusätz,MATCH(FT$10,R_1_Zeilen,0)),"")</f>
        <v>3</v>
      </c>
      <c r="FU100" s="1">
        <f ca="1">IF(ISERROR(MATCH(FU$10,$A$11:$A100,0)),INDEX(R_1_Zusätz,MATCH(FU$10,R_1_Zeilen,0)),"")</f>
        <v>3</v>
      </c>
      <c r="FV100" s="1">
        <f ca="1">IF(ISERROR(MATCH(FV$10,$A$11:$A100,0)),INDEX(R_1_Zusätz,MATCH(FV$10,R_1_Zeilen,0)),"")</f>
        <v>3</v>
      </c>
      <c r="FW100" s="1">
        <f ca="1">IF(ISERROR(MATCH(FW$10,$A$11:$A100,0)),INDEX(R_1_Zusätz,MATCH(FW$10,R_1_Zeilen,0)),"")</f>
        <v>2</v>
      </c>
      <c r="FX100" s="1">
        <f ca="1">IF(ISERROR(MATCH(FX$10,$A$11:$A100,0)),INDEX(R_1_Zusätz,MATCH(FX$10,R_1_Zeilen,0)),"")</f>
        <v>4</v>
      </c>
      <c r="FY100" s="1">
        <f ca="1">IF(ISERROR(MATCH(FY$10,$A$11:$A100,0)),INDEX(R_1_Zusätz,MATCH(FY$10,R_1_Zeilen,0)),"")</f>
        <v>3</v>
      </c>
      <c r="FZ100" s="1" t="str">
        <f ca="1">IF(ISERROR(MATCH(FZ$10,$A$11:$A100,0)),INDEX(R_1_Zusätz,MATCH(FZ$10,R_1_Zeilen,0)),"")</f>
        <v/>
      </c>
      <c r="GA100" s="1" t="str">
        <f ca="1">IF(ISERROR(MATCH(GA$10,$A$11:$A100,0)),INDEX(R_1_Zusätz,MATCH(GA$10,R_1_Zeilen,0)),"")</f>
        <v/>
      </c>
      <c r="GB100" s="1" t="str">
        <f ca="1">IF(ISERROR(MATCH(GB$10,$A$11:$A100,0)),INDEX(R_1_Zusätz,MATCH(GB$10,R_1_Zeilen,0)),"")</f>
        <v/>
      </c>
      <c r="GC100" s="1">
        <f ca="1">IF(ISERROR(MATCH(GC$10,$A$11:$A100,0)),INDEX(R_1_Zusätz,MATCH(GC$10,R_1_Zeilen,0)),"")</f>
        <v>2</v>
      </c>
      <c r="GD100" s="1">
        <f ca="1">IF(ISERROR(MATCH(GD$10,$A$11:$A100,0)),INDEX(R_1_Zusätz,MATCH(GD$10,R_1_Zeilen,0)),"")</f>
        <v>3</v>
      </c>
      <c r="GE100" s="1" t="str">
        <f ca="1">IF(ISERROR(MATCH(GE$10,$A$11:$A100,0)),INDEX(R_1_Zusätz,MATCH(GE$10,R_1_Zeilen,0)),"")</f>
        <v/>
      </c>
      <c r="GF100" s="1" t="str">
        <f ca="1">IF(ISERROR(MATCH(GF$10,$A$11:$A100,0)),INDEX(R_1_Zusätz,MATCH(GF$10,R_1_Zeilen,0)),"")</f>
        <v/>
      </c>
      <c r="GG100" s="1" t="str">
        <f ca="1">IF(ISERROR(MATCH(GG$10,$A$11:$A100,0)),INDEX(R_1_Zusätz,MATCH(GG$10,R_1_Zeilen,0)),"")</f>
        <v/>
      </c>
      <c r="GH100" s="1" t="str">
        <f ca="1">IF(ISERROR(MATCH(GH$10,$A$11:$A100,0)),INDEX(R_1_Zusätz,MATCH(GH$10,R_1_Zeilen,0)),"")</f>
        <v/>
      </c>
      <c r="GI100" s="1">
        <f ca="1">IF(ISERROR(MATCH(GI$10,$A$11:$A100,0)),INDEX(R_1_Zusätz,MATCH(GI$10,R_1_Zeilen,0)),"")</f>
        <v>1</v>
      </c>
      <c r="GJ100" s="1">
        <f ca="1">IF(ISERROR(MATCH(GJ$10,$A$11:$A100,0)),INDEX(R_1_Zusätz,MATCH(GJ$10,R_1_Zeilen,0)),"")</f>
        <v>1</v>
      </c>
      <c r="GK100" s="1">
        <f ca="1">IF(ISERROR(MATCH(GK$10,$A$11:$A100,0)),INDEX(R_1_Zusätz,MATCH(GK$10,R_1_Zeilen,0)),"")</f>
        <v>1</v>
      </c>
      <c r="GL100" s="1">
        <f ca="1">IF(ISERROR(MATCH(GL$10,$A$11:$A100,0)),INDEX(R_1_Zusätz,MATCH(GL$10,R_1_Zeilen,0)),"")</f>
        <v>1</v>
      </c>
      <c r="GM100" s="1">
        <f ca="1">IF(ISERROR(MATCH(GM$10,$A$11:$A100,0)),INDEX(R_1_Zusätz,MATCH(GM$10,R_1_Zeilen,0)),"")</f>
        <v>1</v>
      </c>
      <c r="GN100" s="1">
        <f ca="1">IF(ISERROR(MATCH(GN$10,$A$11:$A100,0)),INDEX(R_1_Zusätz,MATCH(GN$10,R_1_Zeilen,0)),"")</f>
        <v>1</v>
      </c>
      <c r="GO100" s="1">
        <f ca="1">IF(ISERROR(MATCH(GO$10,$A$11:$A100,0)),INDEX(R_1_Zusätz,MATCH(GO$10,R_1_Zeilen,0)),"")</f>
        <v>1</v>
      </c>
      <c r="GP100" s="1">
        <f ca="1">IF(ISERROR(MATCH(GP$10,$A$11:$A100,0)),INDEX(R_1_Zusätz,MATCH(GP$10,R_1_Zeilen,0)),"")</f>
        <v>1</v>
      </c>
      <c r="GQ100" s="1">
        <f ca="1">IF(ISERROR(MATCH(GQ$10,$A$11:$A100,0)),INDEX(R_1_Zusätz,MATCH(GQ$10,R_1_Zeilen,0)),"")</f>
        <v>2</v>
      </c>
      <c r="GR100" s="1">
        <f ca="1">IF(ISERROR(MATCH(GR$10,$A$11:$A100,0)),INDEX(R_1_Zusätz,MATCH(GR$10,R_1_Zeilen,0)),"")</f>
        <v>1</v>
      </c>
      <c r="GS100" s="1">
        <f ca="1">IF(ISERROR(MATCH(GS$10,$A$11:$A100,0)),INDEX(R_1_Zusätz,MATCH(GS$10,R_1_Zeilen,0)),"")</f>
        <v>1</v>
      </c>
      <c r="GT100" s="1">
        <f ca="1">IF(ISERROR(MATCH(GT$10,$A$11:$A100,0)),INDEX(R_1_Zusätz,MATCH(GT$10,R_1_Zeilen,0)),"")</f>
        <v>4</v>
      </c>
      <c r="GU100" s="1">
        <f ca="1">IF(ISERROR(MATCH(GU$10,$A$11:$A100,0)),INDEX(R_1_Zusätz,MATCH(GU$10,R_1_Zeilen,0)),"")</f>
        <v>2</v>
      </c>
      <c r="GV100" s="1">
        <f ca="1">IF(ISERROR(MATCH(GV$10,$A$11:$A100,0)),INDEX(R_1_Zusätz,MATCH(GV$10,R_1_Zeilen,0)),"")</f>
        <v>3</v>
      </c>
      <c r="GW100" s="1">
        <f ca="1">IF(ISERROR(MATCH(GW$10,$A$11:$A100,0)),INDEX(R_1_Zusätz,MATCH(GW$10,R_1_Zeilen,0)),"")</f>
        <v>2</v>
      </c>
      <c r="GX100" s="1">
        <f ca="1">IF(ISERROR(MATCH(GX$10,$A$11:$A100,0)),INDEX(R_1_Zusätz,MATCH(GX$10,R_1_Zeilen,0)),"")</f>
        <v>1</v>
      </c>
      <c r="GY100" s="1">
        <f ca="1">IF(ISERROR(MATCH(GY$10,$A$11:$A100,0)),INDEX(R_1_Zusätz,MATCH(GY$10,R_1_Zeilen,0)),"")</f>
        <v>1</v>
      </c>
      <c r="GZ100" s="1">
        <f ca="1">IF(ISERROR(MATCH(GZ$10,$A$11:$A100,0)),INDEX(R_1_Zusätz,MATCH(GZ$10,R_1_Zeilen,0)),"")</f>
        <v>1</v>
      </c>
      <c r="HA100" s="1">
        <f ca="1">IF(ISERROR(MATCH(HA$10,$A$11:$A100,0)),INDEX(R_1_Zusätz,MATCH(HA$10,R_1_Zeilen,0)),"")</f>
        <v>2</v>
      </c>
    </row>
    <row r="101" spans="1:209">
      <c r="A101" s="1" t="str">
        <f ca="1">INDEX(R_2_Spalten,1,MATCH($B100,INDIRECT("'R_2'!$C"&amp;ROW(100:100)&amp;":"&amp;ADDRESS(ROW(100:100),COUNTA(BASIS_Produkt)+2)),0))</f>
        <v>35H7J</v>
      </c>
      <c r="B101" s="1">
        <f t="shared" ca="1" si="5"/>
        <v>1</v>
      </c>
      <c r="C101" s="1" t="str">
        <f ca="1">IF(ISERROR(MATCH(C$10,$A$11:$A101,0)),INDEX(R_1_Zusätz,MATCH(C$10,R_1_Zeilen,0)),"")</f>
        <v/>
      </c>
      <c r="D101" s="1" t="str">
        <f ca="1">IF(ISERROR(MATCH(D$10,$A$11:$A101,0)),INDEX(R_1_Zusätz,MATCH(D$10,R_1_Zeilen,0)),"")</f>
        <v/>
      </c>
      <c r="E101" s="1">
        <f ca="1">IF(ISERROR(MATCH(E$10,$A$11:$A101,0)),INDEX(R_1_Zusätz,MATCH(E$10,R_1_Zeilen,0)),"")</f>
        <v>2</v>
      </c>
      <c r="F101" s="1">
        <f ca="1">IF(ISERROR(MATCH(F$10,$A$11:$A101,0)),INDEX(R_1_Zusätz,MATCH(F$10,R_1_Zeilen,0)),"")</f>
        <v>2</v>
      </c>
      <c r="G101" s="1">
        <f ca="1">IF(ISERROR(MATCH(G$10,$A$11:$A101,0)),INDEX(R_1_Zusätz,MATCH(G$10,R_1_Zeilen,0)),"")</f>
        <v>2</v>
      </c>
      <c r="H101" s="1">
        <f ca="1">IF(ISERROR(MATCH(H$10,$A$11:$A101,0)),INDEX(R_1_Zusätz,MATCH(H$10,R_1_Zeilen,0)),"")</f>
        <v>3</v>
      </c>
      <c r="I101" s="1" t="str">
        <f ca="1">IF(ISERROR(MATCH(I$10,$A$11:$A101,0)),INDEX(R_1_Zusätz,MATCH(I$10,R_1_Zeilen,0)),"")</f>
        <v/>
      </c>
      <c r="J101" s="1" t="str">
        <f ca="1">IF(ISERROR(MATCH(J$10,$A$11:$A101,0)),INDEX(R_1_Zusätz,MATCH(J$10,R_1_Zeilen,0)),"")</f>
        <v/>
      </c>
      <c r="K101" s="1" t="str">
        <f ca="1">IF(ISERROR(MATCH(K$10,$A$11:$A101,0)),INDEX(R_1_Zusätz,MATCH(K$10,R_1_Zeilen,0)),"")</f>
        <v/>
      </c>
      <c r="L101" s="1" t="str">
        <f ca="1">IF(ISERROR(MATCH(L$10,$A$11:$A101,0)),INDEX(R_1_Zusätz,MATCH(L$10,R_1_Zeilen,0)),"")</f>
        <v/>
      </c>
      <c r="M101" s="1">
        <f ca="1">IF(ISERROR(MATCH(M$10,$A$11:$A101,0)),INDEX(R_1_Zusätz,MATCH(M$10,R_1_Zeilen,0)),"")</f>
        <v>2</v>
      </c>
      <c r="N101" s="1">
        <f ca="1">IF(ISERROR(MATCH(N$10,$A$11:$A101,0)),INDEX(R_1_Zusätz,MATCH(N$10,R_1_Zeilen,0)),"")</f>
        <v>2</v>
      </c>
      <c r="O101" s="1" t="str">
        <f ca="1">IF(ISERROR(MATCH(O$10,$A$11:$A101,0)),INDEX(R_1_Zusätz,MATCH(O$10,R_1_Zeilen,0)),"")</f>
        <v/>
      </c>
      <c r="P101" s="1">
        <f ca="1">IF(ISERROR(MATCH(P$10,$A$11:$A101,0)),INDEX(R_1_Zusätz,MATCH(P$10,R_1_Zeilen,0)),"")</f>
        <v>2</v>
      </c>
      <c r="Q101" s="1" t="str">
        <f ca="1">IF(ISERROR(MATCH(Q$10,$A$11:$A101,0)),INDEX(R_1_Zusätz,MATCH(Q$10,R_1_Zeilen,0)),"")</f>
        <v/>
      </c>
      <c r="R101" s="1" t="str">
        <f ca="1">IF(ISERROR(MATCH(R$10,$A$11:$A101,0)),INDEX(R_1_Zusätz,MATCH(R$10,R_1_Zeilen,0)),"")</f>
        <v/>
      </c>
      <c r="S101" s="1">
        <f ca="1">IF(ISERROR(MATCH(S$10,$A$11:$A101,0)),INDEX(R_1_Zusätz,MATCH(S$10,R_1_Zeilen,0)),"")</f>
        <v>2</v>
      </c>
      <c r="T101" s="1">
        <f ca="1">IF(ISERROR(MATCH(T$10,$A$11:$A101,0)),INDEX(R_1_Zusätz,MATCH(T$10,R_1_Zeilen,0)),"")</f>
        <v>2</v>
      </c>
      <c r="U101" s="1">
        <f ca="1">IF(ISERROR(MATCH(U$10,$A$11:$A101,0)),INDEX(R_1_Zusätz,MATCH(U$10,R_1_Zeilen,0)),"")</f>
        <v>2</v>
      </c>
      <c r="V101" s="1">
        <f ca="1">IF(ISERROR(MATCH(V$10,$A$11:$A101,0)),INDEX(R_1_Zusätz,MATCH(V$10,R_1_Zeilen,0)),"")</f>
        <v>2</v>
      </c>
      <c r="W101" s="1">
        <f ca="1">IF(ISERROR(MATCH(W$10,$A$11:$A101,0)),INDEX(R_1_Zusätz,MATCH(W$10,R_1_Zeilen,0)),"")</f>
        <v>2</v>
      </c>
      <c r="X101" s="1">
        <f ca="1">IF(ISERROR(MATCH(X$10,$A$11:$A101,0)),INDEX(R_1_Zusätz,MATCH(X$10,R_1_Zeilen,0)),"")</f>
        <v>2</v>
      </c>
      <c r="Y101" s="1">
        <f ca="1">IF(ISERROR(MATCH(Y$10,$A$11:$A101,0)),INDEX(R_1_Zusätz,MATCH(Y$10,R_1_Zeilen,0)),"")</f>
        <v>2</v>
      </c>
      <c r="Z101" s="1" t="str">
        <f ca="1">IF(ISERROR(MATCH(Z$10,$A$11:$A101,0)),INDEX(R_1_Zusätz,MATCH(Z$10,R_1_Zeilen,0)),"")</f>
        <v/>
      </c>
      <c r="AA101" s="1">
        <f ca="1">IF(ISERROR(MATCH(AA$10,$A$11:$A101,0)),INDEX(R_1_Zusätz,MATCH(AA$10,R_1_Zeilen,0)),"")</f>
        <v>2</v>
      </c>
      <c r="AB101" s="1" t="str">
        <f ca="1">IF(ISERROR(MATCH(AB$10,$A$11:$A101,0)),INDEX(R_1_Zusätz,MATCH(AB$10,R_1_Zeilen,0)),"")</f>
        <v/>
      </c>
      <c r="AC101" s="1">
        <f ca="1">IF(ISERROR(MATCH(AC$10,$A$11:$A101,0)),INDEX(R_1_Zusätz,MATCH(AC$10,R_1_Zeilen,0)),"")</f>
        <v>2</v>
      </c>
      <c r="AD101" s="1">
        <f ca="1">IF(ISERROR(MATCH(AD$10,$A$11:$A101,0)),INDEX(R_1_Zusätz,MATCH(AD$10,R_1_Zeilen,0)),"")</f>
        <v>2</v>
      </c>
      <c r="AE101" s="1">
        <f ca="1">IF(ISERROR(MATCH(AE$10,$A$11:$A101,0)),INDEX(R_1_Zusätz,MATCH(AE$10,R_1_Zeilen,0)),"")</f>
        <v>2</v>
      </c>
      <c r="AF101" s="1" t="str">
        <f ca="1">IF(ISERROR(MATCH(AF$10,$A$11:$A101,0)),INDEX(R_1_Zusätz,MATCH(AF$10,R_1_Zeilen,0)),"")</f>
        <v/>
      </c>
      <c r="AG101" s="1" t="str">
        <f ca="1">IF(ISERROR(MATCH(AG$10,$A$11:$A101,0)),INDEX(R_1_Zusätz,MATCH(AG$10,R_1_Zeilen,0)),"")</f>
        <v/>
      </c>
      <c r="AH101" s="1" t="str">
        <f ca="1">IF(ISERROR(MATCH(AH$10,$A$11:$A101,0)),INDEX(R_1_Zusätz,MATCH(AH$10,R_1_Zeilen,0)),"")</f>
        <v/>
      </c>
      <c r="AI101" s="1" t="str">
        <f ca="1">IF(ISERROR(MATCH(AI$10,$A$11:$A101,0)),INDEX(R_1_Zusätz,MATCH(AI$10,R_1_Zeilen,0)),"")</f>
        <v/>
      </c>
      <c r="AJ101" s="1" t="str">
        <f ca="1">IF(ISERROR(MATCH(AJ$10,$A$11:$A101,0)),INDEX(R_1_Zusätz,MATCH(AJ$10,R_1_Zeilen,0)),"")</f>
        <v/>
      </c>
      <c r="AK101" s="1" t="str">
        <f ca="1">IF(ISERROR(MATCH(AK$10,$A$11:$A101,0)),INDEX(R_1_Zusätz,MATCH(AK$10,R_1_Zeilen,0)),"")</f>
        <v/>
      </c>
      <c r="AL101" s="1" t="str">
        <f ca="1">IF(ISERROR(MATCH(AL$10,$A$11:$A101,0)),INDEX(R_1_Zusätz,MATCH(AL$10,R_1_Zeilen,0)),"")</f>
        <v/>
      </c>
      <c r="AM101" s="1" t="str">
        <f ca="1">IF(ISERROR(MATCH(AM$10,$A$11:$A101,0)),INDEX(R_1_Zusätz,MATCH(AM$10,R_1_Zeilen,0)),"")</f>
        <v/>
      </c>
      <c r="AN101" s="1" t="str">
        <f ca="1">IF(ISERROR(MATCH(AN$10,$A$11:$A101,0)),INDEX(R_1_Zusätz,MATCH(AN$10,R_1_Zeilen,0)),"")</f>
        <v/>
      </c>
      <c r="AO101" s="1">
        <f ca="1">IF(ISERROR(MATCH(AO$10,$A$11:$A101,0)),INDEX(R_1_Zusätz,MATCH(AO$10,R_1_Zeilen,0)),"")</f>
        <v>2</v>
      </c>
      <c r="AP101" s="1" t="str">
        <f ca="1">IF(ISERROR(MATCH(AP$10,$A$11:$A101,0)),INDEX(R_1_Zusätz,MATCH(AP$10,R_1_Zeilen,0)),"")</f>
        <v/>
      </c>
      <c r="AQ101" s="1">
        <f ca="1">IF(ISERROR(MATCH(AQ$10,$A$11:$A101,0)),INDEX(R_1_Zusätz,MATCH(AQ$10,R_1_Zeilen,0)),"")</f>
        <v>2</v>
      </c>
      <c r="AR101" s="1" t="str">
        <f ca="1">IF(ISERROR(MATCH(AR$10,$A$11:$A101,0)),INDEX(R_1_Zusätz,MATCH(AR$10,R_1_Zeilen,0)),"")</f>
        <v/>
      </c>
      <c r="AS101" s="1" t="str">
        <f ca="1">IF(ISERROR(MATCH(AS$10,$A$11:$A101,0)),INDEX(R_1_Zusätz,MATCH(AS$10,R_1_Zeilen,0)),"")</f>
        <v/>
      </c>
      <c r="AT101" s="1" t="str">
        <f ca="1">IF(ISERROR(MATCH(AT$10,$A$11:$A101,0)),INDEX(R_1_Zusätz,MATCH(AT$10,R_1_Zeilen,0)),"")</f>
        <v/>
      </c>
      <c r="AU101" s="1" t="str">
        <f ca="1">IF(ISERROR(MATCH(AU$10,$A$11:$A101,0)),INDEX(R_1_Zusätz,MATCH(AU$10,R_1_Zeilen,0)),"")</f>
        <v/>
      </c>
      <c r="AV101" s="1" t="str">
        <f ca="1">IF(ISERROR(MATCH(AV$10,$A$11:$A101,0)),INDEX(R_1_Zusätz,MATCH(AV$10,R_1_Zeilen,0)),"")</f>
        <v/>
      </c>
      <c r="AW101" s="1">
        <f ca="1">IF(ISERROR(MATCH(AW$10,$A$11:$A101,0)),INDEX(R_1_Zusätz,MATCH(AW$10,R_1_Zeilen,0)),"")</f>
        <v>2</v>
      </c>
      <c r="AX101" s="1">
        <f ca="1">IF(ISERROR(MATCH(AX$10,$A$11:$A101,0)),INDEX(R_1_Zusätz,MATCH(AX$10,R_1_Zeilen,0)),"")</f>
        <v>2</v>
      </c>
      <c r="AY101" s="1">
        <f ca="1">IF(ISERROR(MATCH(AY$10,$A$11:$A101,0)),INDEX(R_1_Zusätz,MATCH(AY$10,R_1_Zeilen,0)),"")</f>
        <v>2</v>
      </c>
      <c r="AZ101" s="1">
        <f ca="1">IF(ISERROR(MATCH(AZ$10,$A$11:$A101,0)),INDEX(R_1_Zusätz,MATCH(AZ$10,R_1_Zeilen,0)),"")</f>
        <v>2</v>
      </c>
      <c r="BA101" s="1">
        <f ca="1">IF(ISERROR(MATCH(BA$10,$A$11:$A101,0)),INDEX(R_1_Zusätz,MATCH(BA$10,R_1_Zeilen,0)),"")</f>
        <v>2</v>
      </c>
      <c r="BB101" s="1">
        <f ca="1">IF(ISERROR(MATCH(BB$10,$A$11:$A101,0)),INDEX(R_1_Zusätz,MATCH(BB$10,R_1_Zeilen,0)),"")</f>
        <v>2</v>
      </c>
      <c r="BC101" s="1">
        <f ca="1">IF(ISERROR(MATCH(BC$10,$A$11:$A101,0)),INDEX(R_1_Zusätz,MATCH(BC$10,R_1_Zeilen,0)),"")</f>
        <v>2</v>
      </c>
      <c r="BD101" s="1">
        <f ca="1">IF(ISERROR(MATCH(BD$10,$A$11:$A101,0)),INDEX(R_1_Zusätz,MATCH(BD$10,R_1_Zeilen,0)),"")</f>
        <v>2</v>
      </c>
      <c r="BE101" s="1">
        <f ca="1">IF(ISERROR(MATCH(BE$10,$A$11:$A101,0)),INDEX(R_1_Zusätz,MATCH(BE$10,R_1_Zeilen,0)),"")</f>
        <v>2</v>
      </c>
      <c r="BF101" s="1">
        <f ca="1">IF(ISERROR(MATCH(BF$10,$A$11:$A101,0)),INDEX(R_1_Zusätz,MATCH(BF$10,R_1_Zeilen,0)),"")</f>
        <v>2</v>
      </c>
      <c r="BG101" s="1" t="str">
        <f ca="1">IF(ISERROR(MATCH(BG$10,$A$11:$A101,0)),INDEX(R_1_Zusätz,MATCH(BG$10,R_1_Zeilen,0)),"")</f>
        <v/>
      </c>
      <c r="BH101" s="1">
        <f ca="1">IF(ISERROR(MATCH(BH$10,$A$11:$A101,0)),INDEX(R_1_Zusätz,MATCH(BH$10,R_1_Zeilen,0)),"")</f>
        <v>3</v>
      </c>
      <c r="BI101" s="1" t="str">
        <f ca="1">IF(ISERROR(MATCH(BI$10,$A$11:$A101,0)),INDEX(R_1_Zusätz,MATCH(BI$10,R_1_Zeilen,0)),"")</f>
        <v/>
      </c>
      <c r="BJ101" s="1" t="str">
        <f ca="1">IF(ISERROR(MATCH(BJ$10,$A$11:$A101,0)),INDEX(R_1_Zusätz,MATCH(BJ$10,R_1_Zeilen,0)),"")</f>
        <v/>
      </c>
      <c r="BK101" s="1">
        <f ca="1">IF(ISERROR(MATCH(BK$10,$A$11:$A101,0)),INDEX(R_1_Zusätz,MATCH(BK$10,R_1_Zeilen,0)),"")</f>
        <v>3</v>
      </c>
      <c r="BL101" s="1">
        <f ca="1">IF(ISERROR(MATCH(BL$10,$A$11:$A101,0)),INDEX(R_1_Zusätz,MATCH(BL$10,R_1_Zeilen,0)),"")</f>
        <v>3</v>
      </c>
      <c r="BM101" s="1">
        <f ca="1">IF(ISERROR(MATCH(BM$10,$A$11:$A101,0)),INDEX(R_1_Zusätz,MATCH(BM$10,R_1_Zeilen,0)),"")</f>
        <v>3</v>
      </c>
      <c r="BN101" s="1">
        <f ca="1">IF(ISERROR(MATCH(BN$10,$A$11:$A101,0)),INDEX(R_1_Zusätz,MATCH(BN$10,R_1_Zeilen,0)),"")</f>
        <v>3</v>
      </c>
      <c r="BO101" s="1">
        <f ca="1">IF(ISERROR(MATCH(BO$10,$A$11:$A101,0)),INDEX(R_1_Zusätz,MATCH(BO$10,R_1_Zeilen,0)),"")</f>
        <v>2</v>
      </c>
      <c r="BP101" s="1">
        <f ca="1">IF(ISERROR(MATCH(BP$10,$A$11:$A101,0)),INDEX(R_1_Zusätz,MATCH(BP$10,R_1_Zeilen,0)),"")</f>
        <v>3</v>
      </c>
      <c r="BQ101" s="1">
        <f ca="1">IF(ISERROR(MATCH(BQ$10,$A$11:$A101,0)),INDEX(R_1_Zusätz,MATCH(BQ$10,R_1_Zeilen,0)),"")</f>
        <v>2</v>
      </c>
      <c r="BR101" s="1">
        <f ca="1">IF(ISERROR(MATCH(BR$10,$A$11:$A101,0)),INDEX(R_1_Zusätz,MATCH(BR$10,R_1_Zeilen,0)),"")</f>
        <v>3</v>
      </c>
      <c r="BS101" s="1">
        <f ca="1">IF(ISERROR(MATCH(BS$10,$A$11:$A101,0)),INDEX(R_1_Zusätz,MATCH(BS$10,R_1_Zeilen,0)),"")</f>
        <v>4</v>
      </c>
      <c r="BT101" s="1">
        <f ca="1">IF(ISERROR(MATCH(BT$10,$A$11:$A101,0)),INDEX(R_1_Zusätz,MATCH(BT$10,R_1_Zeilen,0)),"")</f>
        <v>4</v>
      </c>
      <c r="BU101" s="1">
        <f ca="1">IF(ISERROR(MATCH(BU$10,$A$11:$A101,0)),INDEX(R_1_Zusätz,MATCH(BU$10,R_1_Zeilen,0)),"")</f>
        <v>2</v>
      </c>
      <c r="BV101" s="1" t="str">
        <f ca="1">IF(ISERROR(MATCH(BV$10,$A$11:$A101,0)),INDEX(R_1_Zusätz,MATCH(BV$10,R_1_Zeilen,0)),"")</f>
        <v/>
      </c>
      <c r="BW101" s="1" t="str">
        <f ca="1">IF(ISERROR(MATCH(BW$10,$A$11:$A101,0)),INDEX(R_1_Zusätz,MATCH(BW$10,R_1_Zeilen,0)),"")</f>
        <v/>
      </c>
      <c r="BX101" s="1">
        <f ca="1">IF(ISERROR(MATCH(BX$10,$A$11:$A101,0)),INDEX(R_1_Zusätz,MATCH(BX$10,R_1_Zeilen,0)),"")</f>
        <v>2</v>
      </c>
      <c r="BY101" s="1">
        <f ca="1">IF(ISERROR(MATCH(BY$10,$A$11:$A101,0)),INDEX(R_1_Zusätz,MATCH(BY$10,R_1_Zeilen,0)),"")</f>
        <v>4</v>
      </c>
      <c r="BZ101" s="1" t="str">
        <f ca="1">IF(ISERROR(MATCH(BZ$10,$A$11:$A101,0)),INDEX(R_1_Zusätz,MATCH(BZ$10,R_1_Zeilen,0)),"")</f>
        <v/>
      </c>
      <c r="CA101" s="1">
        <f ca="1">IF(ISERROR(MATCH(CA$10,$A$11:$A101,0)),INDEX(R_1_Zusätz,MATCH(CA$10,R_1_Zeilen,0)),"")</f>
        <v>4</v>
      </c>
      <c r="CB101" s="1">
        <f ca="1">IF(ISERROR(MATCH(CB$10,$A$11:$A101,0)),INDEX(R_1_Zusätz,MATCH(CB$10,R_1_Zeilen,0)),"")</f>
        <v>5</v>
      </c>
      <c r="CC101" s="1" t="str">
        <f ca="1">IF(ISERROR(MATCH(CC$10,$A$11:$A101,0)),INDEX(R_1_Zusätz,MATCH(CC$10,R_1_Zeilen,0)),"")</f>
        <v/>
      </c>
      <c r="CD101" s="1" t="str">
        <f ca="1">IF(ISERROR(MATCH(CD$10,$A$11:$A101,0)),INDEX(R_1_Zusätz,MATCH(CD$10,R_1_Zeilen,0)),"")</f>
        <v/>
      </c>
      <c r="CE101" s="1" t="str">
        <f ca="1">IF(ISERROR(MATCH(CE$10,$A$11:$A101,0)),INDEX(R_1_Zusätz,MATCH(CE$10,R_1_Zeilen,0)),"")</f>
        <v/>
      </c>
      <c r="CF101" s="1">
        <f ca="1">IF(ISERROR(MATCH(CF$10,$A$11:$A101,0)),INDEX(R_1_Zusätz,MATCH(CF$10,R_1_Zeilen,0)),"")</f>
        <v>2</v>
      </c>
      <c r="CG101" s="1" t="str">
        <f ca="1">IF(ISERROR(MATCH(CG$10,$A$11:$A101,0)),INDEX(R_1_Zusätz,MATCH(CG$10,R_1_Zeilen,0)),"")</f>
        <v/>
      </c>
      <c r="CH101" s="1" t="str">
        <f ca="1">IF(ISERROR(MATCH(CH$10,$A$11:$A101,0)),INDEX(R_1_Zusätz,MATCH(CH$10,R_1_Zeilen,0)),"")</f>
        <v/>
      </c>
      <c r="CI101" s="1" t="str">
        <f ca="1">IF(ISERROR(MATCH(CI$10,$A$11:$A101,0)),INDEX(R_1_Zusätz,MATCH(CI$10,R_1_Zeilen,0)),"")</f>
        <v/>
      </c>
      <c r="CJ101" s="1">
        <f ca="1">IF(ISERROR(MATCH(CJ$10,$A$11:$A101,0)),INDEX(R_1_Zusätz,MATCH(CJ$10,R_1_Zeilen,0)),"")</f>
        <v>2</v>
      </c>
      <c r="CK101" s="1" t="str">
        <f ca="1">IF(ISERROR(MATCH(CK$10,$A$11:$A101,0)),INDEX(R_1_Zusätz,MATCH(CK$10,R_1_Zeilen,0)),"")</f>
        <v/>
      </c>
      <c r="CL101" s="1" t="str">
        <f ca="1">IF(ISERROR(MATCH(CL$10,$A$11:$A101,0)),INDEX(R_1_Zusätz,MATCH(CL$10,R_1_Zeilen,0)),"")</f>
        <v/>
      </c>
      <c r="CM101" s="1" t="str">
        <f ca="1">IF(ISERROR(MATCH(CM$10,$A$11:$A101,0)),INDEX(R_1_Zusätz,MATCH(CM$10,R_1_Zeilen,0)),"")</f>
        <v/>
      </c>
      <c r="CN101" s="1" t="str">
        <f ca="1">IF(ISERROR(MATCH(CN$10,$A$11:$A101,0)),INDEX(R_1_Zusätz,MATCH(CN$10,R_1_Zeilen,0)),"")</f>
        <v/>
      </c>
      <c r="CO101" s="1" t="str">
        <f ca="1">IF(ISERROR(MATCH(CO$10,$A$11:$A101,0)),INDEX(R_1_Zusätz,MATCH(CO$10,R_1_Zeilen,0)),"")</f>
        <v/>
      </c>
      <c r="CP101" s="1">
        <f ca="1">IF(ISERROR(MATCH(CP$10,$A$11:$A101,0)),INDEX(R_1_Zusätz,MATCH(CP$10,R_1_Zeilen,0)),"")</f>
        <v>2</v>
      </c>
      <c r="CQ101" s="1">
        <f ca="1">IF(ISERROR(MATCH(CQ$10,$A$11:$A101,0)),INDEX(R_1_Zusätz,MATCH(CQ$10,R_1_Zeilen,0)),"")</f>
        <v>2</v>
      </c>
      <c r="CR101" s="1">
        <f ca="1">IF(ISERROR(MATCH(CR$10,$A$11:$A101,0)),INDEX(R_1_Zusätz,MATCH(CR$10,R_1_Zeilen,0)),"")</f>
        <v>3</v>
      </c>
      <c r="CS101" s="1">
        <f ca="1">IF(ISERROR(MATCH(CS$10,$A$11:$A101,0)),INDEX(R_1_Zusätz,MATCH(CS$10,R_1_Zeilen,0)),"")</f>
        <v>2</v>
      </c>
      <c r="CT101" s="1">
        <f ca="1">IF(ISERROR(MATCH(CT$10,$A$11:$A101,0)),INDEX(R_1_Zusätz,MATCH(CT$10,R_1_Zeilen,0)),"")</f>
        <v>3</v>
      </c>
      <c r="CU101" s="1">
        <f ca="1">IF(ISERROR(MATCH(CU$10,$A$11:$A101,0)),INDEX(R_1_Zusätz,MATCH(CU$10,R_1_Zeilen,0)),"")</f>
        <v>2</v>
      </c>
      <c r="CV101" s="1">
        <f ca="1">IF(ISERROR(MATCH(CV$10,$A$11:$A101,0)),INDEX(R_1_Zusätz,MATCH(CV$10,R_1_Zeilen,0)),"")</f>
        <v>2</v>
      </c>
      <c r="CW101" s="1">
        <f ca="1">IF(ISERROR(MATCH(CW$10,$A$11:$A101,0)),INDEX(R_1_Zusätz,MATCH(CW$10,R_1_Zeilen,0)),"")</f>
        <v>2</v>
      </c>
      <c r="CX101" s="1" t="str">
        <f ca="1">IF(ISERROR(MATCH(CX$10,$A$11:$A101,0)),INDEX(R_1_Zusätz,MATCH(CX$10,R_1_Zeilen,0)),"")</f>
        <v/>
      </c>
      <c r="CY101" s="1" t="str">
        <f ca="1">IF(ISERROR(MATCH(CY$10,$A$11:$A101,0)),INDEX(R_1_Zusätz,MATCH(CY$10,R_1_Zeilen,0)),"")</f>
        <v/>
      </c>
      <c r="CZ101" s="1">
        <f ca="1">IF(ISERROR(MATCH(CZ$10,$A$11:$A101,0)),INDEX(R_1_Zusätz,MATCH(CZ$10,R_1_Zeilen,0)),"")</f>
        <v>2</v>
      </c>
      <c r="DA101" s="1">
        <f ca="1">IF(ISERROR(MATCH(DA$10,$A$11:$A101,0)),INDEX(R_1_Zusätz,MATCH(DA$10,R_1_Zeilen,0)),"")</f>
        <v>2</v>
      </c>
      <c r="DB101" s="1">
        <f ca="1">IF(ISERROR(MATCH(DB$10,$A$11:$A101,0)),INDEX(R_1_Zusätz,MATCH(DB$10,R_1_Zeilen,0)),"")</f>
        <v>2</v>
      </c>
      <c r="DC101" s="1">
        <f ca="1">IF(ISERROR(MATCH(DC$10,$A$11:$A101,0)),INDEX(R_1_Zusätz,MATCH(DC$10,R_1_Zeilen,0)),"")</f>
        <v>2</v>
      </c>
      <c r="DD101" s="1">
        <f ca="1">IF(ISERROR(MATCH(DD$10,$A$11:$A101,0)),INDEX(R_1_Zusätz,MATCH(DD$10,R_1_Zeilen,0)),"")</f>
        <v>2</v>
      </c>
      <c r="DE101" s="1">
        <f ca="1">IF(ISERROR(MATCH(DE$10,$A$11:$A101,0)),INDEX(R_1_Zusätz,MATCH(DE$10,R_1_Zeilen,0)),"")</f>
        <v>2</v>
      </c>
      <c r="DF101" s="1" t="str">
        <f ca="1">IF(ISERROR(MATCH(DF$10,$A$11:$A101,0)),INDEX(R_1_Zusätz,MATCH(DF$10,R_1_Zeilen,0)),"")</f>
        <v/>
      </c>
      <c r="DG101" s="1" t="str">
        <f ca="1">IF(ISERROR(MATCH(DG$10,$A$11:$A101,0)),INDEX(R_1_Zusätz,MATCH(DG$10,R_1_Zeilen,0)),"")</f>
        <v/>
      </c>
      <c r="DH101" s="1" t="str">
        <f ca="1">IF(ISERROR(MATCH(DH$10,$A$11:$A101,0)),INDEX(R_1_Zusätz,MATCH(DH$10,R_1_Zeilen,0)),"")</f>
        <v/>
      </c>
      <c r="DI101" s="1" t="str">
        <f ca="1">IF(ISERROR(MATCH(DI$10,$A$11:$A101,0)),INDEX(R_1_Zusätz,MATCH(DI$10,R_1_Zeilen,0)),"")</f>
        <v/>
      </c>
      <c r="DJ101" s="1" t="str">
        <f ca="1">IF(ISERROR(MATCH(DJ$10,$A$11:$A101,0)),INDEX(R_1_Zusätz,MATCH(DJ$10,R_1_Zeilen,0)),"")</f>
        <v/>
      </c>
      <c r="DK101" s="1" t="str">
        <f ca="1">IF(ISERROR(MATCH(DK$10,$A$11:$A101,0)),INDEX(R_1_Zusätz,MATCH(DK$10,R_1_Zeilen,0)),"")</f>
        <v/>
      </c>
      <c r="DL101" s="1" t="str">
        <f ca="1">IF(ISERROR(MATCH(DL$10,$A$11:$A101,0)),INDEX(R_1_Zusätz,MATCH(DL$10,R_1_Zeilen,0)),"")</f>
        <v/>
      </c>
      <c r="DM101" s="1">
        <f ca="1">IF(ISERROR(MATCH(DM$10,$A$11:$A101,0)),INDEX(R_1_Zusätz,MATCH(DM$10,R_1_Zeilen,0)),"")</f>
        <v>2</v>
      </c>
      <c r="DN101" s="1">
        <f ca="1">IF(ISERROR(MATCH(DN$10,$A$11:$A101,0)),INDEX(R_1_Zusätz,MATCH(DN$10,R_1_Zeilen,0)),"")</f>
        <v>2</v>
      </c>
      <c r="DO101" s="1">
        <f ca="1">IF(ISERROR(MATCH(DO$10,$A$11:$A101,0)),INDEX(R_1_Zusätz,MATCH(DO$10,R_1_Zeilen,0)),"")</f>
        <v>2</v>
      </c>
      <c r="DP101" s="1">
        <f ca="1">IF(ISERROR(MATCH(DP$10,$A$11:$A101,0)),INDEX(R_1_Zusätz,MATCH(DP$10,R_1_Zeilen,0)),"")</f>
        <v>2</v>
      </c>
      <c r="DQ101" s="1">
        <f ca="1">IF(ISERROR(MATCH(DQ$10,$A$11:$A101,0)),INDEX(R_1_Zusätz,MATCH(DQ$10,R_1_Zeilen,0)),"")</f>
        <v>2</v>
      </c>
      <c r="DR101" s="1">
        <f ca="1">IF(ISERROR(MATCH(DR$10,$A$11:$A101,0)),INDEX(R_1_Zusätz,MATCH(DR$10,R_1_Zeilen,0)),"")</f>
        <v>3</v>
      </c>
      <c r="DS101" s="1" t="str">
        <f ca="1">IF(ISERROR(MATCH(DS$10,$A$11:$A101,0)),INDEX(R_1_Zusätz,MATCH(DS$10,R_1_Zeilen,0)),"")</f>
        <v/>
      </c>
      <c r="DT101" s="1" t="str">
        <f ca="1">IF(ISERROR(MATCH(DT$10,$A$11:$A101,0)),INDEX(R_1_Zusätz,MATCH(DT$10,R_1_Zeilen,0)),"")</f>
        <v/>
      </c>
      <c r="DU101" s="1" t="str">
        <f ca="1">IF(ISERROR(MATCH(DU$10,$A$11:$A101,0)),INDEX(R_1_Zusätz,MATCH(DU$10,R_1_Zeilen,0)),"")</f>
        <v/>
      </c>
      <c r="DV101" s="1" t="str">
        <f ca="1">IF(ISERROR(MATCH(DV$10,$A$11:$A101,0)),INDEX(R_1_Zusätz,MATCH(DV$10,R_1_Zeilen,0)),"")</f>
        <v/>
      </c>
      <c r="DW101" s="1" t="str">
        <f ca="1">IF(ISERROR(MATCH(DW$10,$A$11:$A101,0)),INDEX(R_1_Zusätz,MATCH(DW$10,R_1_Zeilen,0)),"")</f>
        <v/>
      </c>
      <c r="DX101" s="1" t="str">
        <f ca="1">IF(ISERROR(MATCH(DX$10,$A$11:$A101,0)),INDEX(R_1_Zusätz,MATCH(DX$10,R_1_Zeilen,0)),"")</f>
        <v/>
      </c>
      <c r="DY101" s="1" t="str">
        <f ca="1">IF(ISERROR(MATCH(DY$10,$A$11:$A101,0)),INDEX(R_1_Zusätz,MATCH(DY$10,R_1_Zeilen,0)),"")</f>
        <v/>
      </c>
      <c r="DZ101" s="1" t="str">
        <f ca="1">IF(ISERROR(MATCH(DZ$10,$A$11:$A101,0)),INDEX(R_1_Zusätz,MATCH(DZ$10,R_1_Zeilen,0)),"")</f>
        <v/>
      </c>
      <c r="EA101" s="1" t="str">
        <f ca="1">IF(ISERROR(MATCH(EA$10,$A$11:$A101,0)),INDEX(R_1_Zusätz,MATCH(EA$10,R_1_Zeilen,0)),"")</f>
        <v/>
      </c>
      <c r="EB101" s="1" t="str">
        <f ca="1">IF(ISERROR(MATCH(EB$10,$A$11:$A101,0)),INDEX(R_1_Zusätz,MATCH(EB$10,R_1_Zeilen,0)),"")</f>
        <v/>
      </c>
      <c r="EC101" s="1" t="str">
        <f ca="1">IF(ISERROR(MATCH(EC$10,$A$11:$A101,0)),INDEX(R_1_Zusätz,MATCH(EC$10,R_1_Zeilen,0)),"")</f>
        <v/>
      </c>
      <c r="ED101" s="1" t="str">
        <f ca="1">IF(ISERROR(MATCH(ED$10,$A$11:$A101,0)),INDEX(R_1_Zusätz,MATCH(ED$10,R_1_Zeilen,0)),"")</f>
        <v/>
      </c>
      <c r="EE101" s="1" t="str">
        <f ca="1">IF(ISERROR(MATCH(EE$10,$A$11:$A101,0)),INDEX(R_1_Zusätz,MATCH(EE$10,R_1_Zeilen,0)),"")</f>
        <v/>
      </c>
      <c r="EF101" s="1" t="str">
        <f ca="1">IF(ISERROR(MATCH(EF$10,$A$11:$A101,0)),INDEX(R_1_Zusätz,MATCH(EF$10,R_1_Zeilen,0)),"")</f>
        <v/>
      </c>
      <c r="EG101" s="1" t="str">
        <f ca="1">IF(ISERROR(MATCH(EG$10,$A$11:$A101,0)),INDEX(R_1_Zusätz,MATCH(EG$10,R_1_Zeilen,0)),"")</f>
        <v/>
      </c>
      <c r="EH101" s="1" t="str">
        <f ca="1">IF(ISERROR(MATCH(EH$10,$A$11:$A101,0)),INDEX(R_1_Zusätz,MATCH(EH$10,R_1_Zeilen,0)),"")</f>
        <v/>
      </c>
      <c r="EI101" s="1" t="str">
        <f ca="1">IF(ISERROR(MATCH(EI$10,$A$11:$A101,0)),INDEX(R_1_Zusätz,MATCH(EI$10,R_1_Zeilen,0)),"")</f>
        <v/>
      </c>
      <c r="EJ101" s="1" t="str">
        <f ca="1">IF(ISERROR(MATCH(EJ$10,$A$11:$A101,0)),INDEX(R_1_Zusätz,MATCH(EJ$10,R_1_Zeilen,0)),"")</f>
        <v/>
      </c>
      <c r="EK101" s="1" t="str">
        <f ca="1">IF(ISERROR(MATCH(EK$10,$A$11:$A101,0)),INDEX(R_1_Zusätz,MATCH(EK$10,R_1_Zeilen,0)),"")</f>
        <v/>
      </c>
      <c r="EL101" s="1" t="str">
        <f ca="1">IF(ISERROR(MATCH(EL$10,$A$11:$A101,0)),INDEX(R_1_Zusätz,MATCH(EL$10,R_1_Zeilen,0)),"")</f>
        <v/>
      </c>
      <c r="EM101" s="1" t="str">
        <f ca="1">IF(ISERROR(MATCH(EM$10,$A$11:$A101,0)),INDEX(R_1_Zusätz,MATCH(EM$10,R_1_Zeilen,0)),"")</f>
        <v/>
      </c>
      <c r="EN101" s="1" t="str">
        <f ca="1">IF(ISERROR(MATCH(EN$10,$A$11:$A101,0)),INDEX(R_1_Zusätz,MATCH(EN$10,R_1_Zeilen,0)),"")</f>
        <v/>
      </c>
      <c r="EO101" s="1" t="str">
        <f ca="1">IF(ISERROR(MATCH(EO$10,$A$11:$A101,0)),INDEX(R_1_Zusätz,MATCH(EO$10,R_1_Zeilen,0)),"")</f>
        <v/>
      </c>
      <c r="EP101" s="1">
        <f ca="1">IF(ISERROR(MATCH(EP$10,$A$11:$A101,0)),INDEX(R_1_Zusätz,MATCH(EP$10,R_1_Zeilen,0)),"")</f>
        <v>4</v>
      </c>
      <c r="EQ101" s="1" t="str">
        <f ca="1">IF(ISERROR(MATCH(EQ$10,$A$11:$A101,0)),INDEX(R_1_Zusätz,MATCH(EQ$10,R_1_Zeilen,0)),"")</f>
        <v/>
      </c>
      <c r="ER101" s="1">
        <f ca="1">IF(ISERROR(MATCH(ER$10,$A$11:$A101,0)),INDEX(R_1_Zusätz,MATCH(ER$10,R_1_Zeilen,0)),"")</f>
        <v>3</v>
      </c>
      <c r="ES101" s="1">
        <f ca="1">IF(ISERROR(MATCH(ES$10,$A$11:$A101,0)),INDEX(R_1_Zusätz,MATCH(ES$10,R_1_Zeilen,0)),"")</f>
        <v>4</v>
      </c>
      <c r="ET101" s="1">
        <f ca="1">IF(ISERROR(MATCH(ET$10,$A$11:$A101,0)),INDEX(R_1_Zusätz,MATCH(ET$10,R_1_Zeilen,0)),"")</f>
        <v>4</v>
      </c>
      <c r="EU101" s="1">
        <f ca="1">IF(ISERROR(MATCH(EU$10,$A$11:$A101,0)),INDEX(R_1_Zusätz,MATCH(EU$10,R_1_Zeilen,0)),"")</f>
        <v>4</v>
      </c>
      <c r="EV101" s="1">
        <f ca="1">IF(ISERROR(MATCH(EV$10,$A$11:$A101,0)),INDEX(R_1_Zusätz,MATCH(EV$10,R_1_Zeilen,0)),"")</f>
        <v>4</v>
      </c>
      <c r="EW101" s="1">
        <f ca="1">IF(ISERROR(MATCH(EW$10,$A$11:$A101,0)),INDEX(R_1_Zusätz,MATCH(EW$10,R_1_Zeilen,0)),"")</f>
        <v>3</v>
      </c>
      <c r="EX101" s="1">
        <f ca="1">IF(ISERROR(MATCH(EX$10,$A$11:$A101,0)),INDEX(R_1_Zusätz,MATCH(EX$10,R_1_Zeilen,0)),"")</f>
        <v>3</v>
      </c>
      <c r="EY101" s="1">
        <f ca="1">IF(ISERROR(MATCH(EY$10,$A$11:$A101,0)),INDEX(R_1_Zusätz,MATCH(EY$10,R_1_Zeilen,0)),"")</f>
        <v>4</v>
      </c>
      <c r="EZ101" s="1">
        <f ca="1">IF(ISERROR(MATCH(EZ$10,$A$11:$A101,0)),INDEX(R_1_Zusätz,MATCH(EZ$10,R_1_Zeilen,0)),"")</f>
        <v>3</v>
      </c>
      <c r="FA101" s="1" t="str">
        <f ca="1">IF(ISERROR(MATCH(FA$10,$A$11:$A101,0)),INDEX(R_1_Zusätz,MATCH(FA$10,R_1_Zeilen,0)),"")</f>
        <v/>
      </c>
      <c r="FB101" s="1" t="str">
        <f ca="1">IF(ISERROR(MATCH(FB$10,$A$11:$A101,0)),INDEX(R_1_Zusätz,MATCH(FB$10,R_1_Zeilen,0)),"")</f>
        <v/>
      </c>
      <c r="FC101" s="1" t="str">
        <f ca="1">IF(ISERROR(MATCH(FC$10,$A$11:$A101,0)),INDEX(R_1_Zusätz,MATCH(FC$10,R_1_Zeilen,0)),"")</f>
        <v/>
      </c>
      <c r="FD101" s="1">
        <f ca="1">IF(ISERROR(MATCH(FD$10,$A$11:$A101,0)),INDEX(R_1_Zusätz,MATCH(FD$10,R_1_Zeilen,0)),"")</f>
        <v>2</v>
      </c>
      <c r="FE101" s="1" t="str">
        <f ca="1">IF(ISERROR(MATCH(FE$10,$A$11:$A101,0)),INDEX(R_1_Zusätz,MATCH(FE$10,R_1_Zeilen,0)),"")</f>
        <v/>
      </c>
      <c r="FF101" s="1" t="str">
        <f ca="1">IF(ISERROR(MATCH(FF$10,$A$11:$A101,0)),INDEX(R_1_Zusätz,MATCH(FF$10,R_1_Zeilen,0)),"")</f>
        <v/>
      </c>
      <c r="FG101" s="1" t="str">
        <f ca="1">IF(ISERROR(MATCH(FG$10,$A$11:$A101,0)),INDEX(R_1_Zusätz,MATCH(FG$10,R_1_Zeilen,0)),"")</f>
        <v/>
      </c>
      <c r="FH101" s="1">
        <f ca="1">IF(ISERROR(MATCH(FH$10,$A$11:$A101,0)),INDEX(R_1_Zusätz,MATCH(FH$10,R_1_Zeilen,0)),"")</f>
        <v>2</v>
      </c>
      <c r="FI101" s="1" t="str">
        <f ca="1">IF(ISERROR(MATCH(FI$10,$A$11:$A101,0)),INDEX(R_1_Zusätz,MATCH(FI$10,R_1_Zeilen,0)),"")</f>
        <v/>
      </c>
      <c r="FJ101" s="1">
        <f ca="1">IF(ISERROR(MATCH(FJ$10,$A$11:$A101,0)),INDEX(R_1_Zusätz,MATCH(FJ$10,R_1_Zeilen,0)),"")</f>
        <v>2</v>
      </c>
      <c r="FK101" s="1">
        <f ca="1">IF(ISERROR(MATCH(FK$10,$A$11:$A101,0)),INDEX(R_1_Zusätz,MATCH(FK$10,R_1_Zeilen,0)),"")</f>
        <v>2</v>
      </c>
      <c r="FL101" s="1">
        <f ca="1">IF(ISERROR(MATCH(FL$10,$A$11:$A101,0)),INDEX(R_1_Zusätz,MATCH(FL$10,R_1_Zeilen,0)),"")</f>
        <v>3</v>
      </c>
      <c r="FM101" s="1">
        <f ca="1">IF(ISERROR(MATCH(FM$10,$A$11:$A101,0)),INDEX(R_1_Zusätz,MATCH(FM$10,R_1_Zeilen,0)),"")</f>
        <v>3</v>
      </c>
      <c r="FN101" s="1">
        <f ca="1">IF(ISERROR(MATCH(FN$10,$A$11:$A101,0)),INDEX(R_1_Zusätz,MATCH(FN$10,R_1_Zeilen,0)),"")</f>
        <v>3</v>
      </c>
      <c r="FO101" s="1">
        <f ca="1">IF(ISERROR(MATCH(FO$10,$A$11:$A101,0)),INDEX(R_1_Zusätz,MATCH(FO$10,R_1_Zeilen,0)),"")</f>
        <v>3</v>
      </c>
      <c r="FP101" s="1">
        <f ca="1">IF(ISERROR(MATCH(FP$10,$A$11:$A101,0)),INDEX(R_1_Zusätz,MATCH(FP$10,R_1_Zeilen,0)),"")</f>
        <v>3</v>
      </c>
      <c r="FQ101" s="1">
        <f ca="1">IF(ISERROR(MATCH(FQ$10,$A$11:$A101,0)),INDEX(R_1_Zusätz,MATCH(FQ$10,R_1_Zeilen,0)),"")</f>
        <v>4</v>
      </c>
      <c r="FR101" s="1">
        <f ca="1">IF(ISERROR(MATCH(FR$10,$A$11:$A101,0)),INDEX(R_1_Zusätz,MATCH(FR$10,R_1_Zeilen,0)),"")</f>
        <v>2</v>
      </c>
      <c r="FS101" s="1">
        <f ca="1">IF(ISERROR(MATCH(FS$10,$A$11:$A101,0)),INDEX(R_1_Zusätz,MATCH(FS$10,R_1_Zeilen,0)),"")</f>
        <v>3</v>
      </c>
      <c r="FT101" s="1">
        <f ca="1">IF(ISERROR(MATCH(FT$10,$A$11:$A101,0)),INDEX(R_1_Zusätz,MATCH(FT$10,R_1_Zeilen,0)),"")</f>
        <v>3</v>
      </c>
      <c r="FU101" s="1">
        <f ca="1">IF(ISERROR(MATCH(FU$10,$A$11:$A101,0)),INDEX(R_1_Zusätz,MATCH(FU$10,R_1_Zeilen,0)),"")</f>
        <v>3</v>
      </c>
      <c r="FV101" s="1">
        <f ca="1">IF(ISERROR(MATCH(FV$10,$A$11:$A101,0)),INDEX(R_1_Zusätz,MATCH(FV$10,R_1_Zeilen,0)),"")</f>
        <v>3</v>
      </c>
      <c r="FW101" s="1">
        <f ca="1">IF(ISERROR(MATCH(FW$10,$A$11:$A101,0)),INDEX(R_1_Zusätz,MATCH(FW$10,R_1_Zeilen,0)),"")</f>
        <v>2</v>
      </c>
      <c r="FX101" s="1">
        <f ca="1">IF(ISERROR(MATCH(FX$10,$A$11:$A101,0)),INDEX(R_1_Zusätz,MATCH(FX$10,R_1_Zeilen,0)),"")</f>
        <v>4</v>
      </c>
      <c r="FY101" s="1">
        <f ca="1">IF(ISERROR(MATCH(FY$10,$A$11:$A101,0)),INDEX(R_1_Zusätz,MATCH(FY$10,R_1_Zeilen,0)),"")</f>
        <v>3</v>
      </c>
      <c r="FZ101" s="1" t="str">
        <f ca="1">IF(ISERROR(MATCH(FZ$10,$A$11:$A101,0)),INDEX(R_1_Zusätz,MATCH(FZ$10,R_1_Zeilen,0)),"")</f>
        <v/>
      </c>
      <c r="GA101" s="1" t="str">
        <f ca="1">IF(ISERROR(MATCH(GA$10,$A$11:$A101,0)),INDEX(R_1_Zusätz,MATCH(GA$10,R_1_Zeilen,0)),"")</f>
        <v/>
      </c>
      <c r="GB101" s="1" t="str">
        <f ca="1">IF(ISERROR(MATCH(GB$10,$A$11:$A101,0)),INDEX(R_1_Zusätz,MATCH(GB$10,R_1_Zeilen,0)),"")</f>
        <v/>
      </c>
      <c r="GC101" s="1">
        <f ca="1">IF(ISERROR(MATCH(GC$10,$A$11:$A101,0)),INDEX(R_1_Zusätz,MATCH(GC$10,R_1_Zeilen,0)),"")</f>
        <v>2</v>
      </c>
      <c r="GD101" s="1">
        <f ca="1">IF(ISERROR(MATCH(GD$10,$A$11:$A101,0)),INDEX(R_1_Zusätz,MATCH(GD$10,R_1_Zeilen,0)),"")</f>
        <v>3</v>
      </c>
      <c r="GE101" s="1" t="str">
        <f ca="1">IF(ISERROR(MATCH(GE$10,$A$11:$A101,0)),INDEX(R_1_Zusätz,MATCH(GE$10,R_1_Zeilen,0)),"")</f>
        <v/>
      </c>
      <c r="GF101" s="1" t="str">
        <f ca="1">IF(ISERROR(MATCH(GF$10,$A$11:$A101,0)),INDEX(R_1_Zusätz,MATCH(GF$10,R_1_Zeilen,0)),"")</f>
        <v/>
      </c>
      <c r="GG101" s="1" t="str">
        <f ca="1">IF(ISERROR(MATCH(GG$10,$A$11:$A101,0)),INDEX(R_1_Zusätz,MATCH(GG$10,R_1_Zeilen,0)),"")</f>
        <v/>
      </c>
      <c r="GH101" s="1" t="str">
        <f ca="1">IF(ISERROR(MATCH(GH$10,$A$11:$A101,0)),INDEX(R_1_Zusätz,MATCH(GH$10,R_1_Zeilen,0)),"")</f>
        <v/>
      </c>
      <c r="GI101" s="1" t="str">
        <f ca="1">IF(ISERROR(MATCH(GI$10,$A$11:$A101,0)),INDEX(R_1_Zusätz,MATCH(GI$10,R_1_Zeilen,0)),"")</f>
        <v/>
      </c>
      <c r="GJ101" s="1">
        <f ca="1">IF(ISERROR(MATCH(GJ$10,$A$11:$A101,0)),INDEX(R_1_Zusätz,MATCH(GJ$10,R_1_Zeilen,0)),"")</f>
        <v>1</v>
      </c>
      <c r="GK101" s="1">
        <f ca="1">IF(ISERROR(MATCH(GK$10,$A$11:$A101,0)),INDEX(R_1_Zusätz,MATCH(GK$10,R_1_Zeilen,0)),"")</f>
        <v>1</v>
      </c>
      <c r="GL101" s="1">
        <f ca="1">IF(ISERROR(MATCH(GL$10,$A$11:$A101,0)),INDEX(R_1_Zusätz,MATCH(GL$10,R_1_Zeilen,0)),"")</f>
        <v>1</v>
      </c>
      <c r="GM101" s="1">
        <f ca="1">IF(ISERROR(MATCH(GM$10,$A$11:$A101,0)),INDEX(R_1_Zusätz,MATCH(GM$10,R_1_Zeilen,0)),"")</f>
        <v>1</v>
      </c>
      <c r="GN101" s="1">
        <f ca="1">IF(ISERROR(MATCH(GN$10,$A$11:$A101,0)),INDEX(R_1_Zusätz,MATCH(GN$10,R_1_Zeilen,0)),"")</f>
        <v>1</v>
      </c>
      <c r="GO101" s="1">
        <f ca="1">IF(ISERROR(MATCH(GO$10,$A$11:$A101,0)),INDEX(R_1_Zusätz,MATCH(GO$10,R_1_Zeilen,0)),"")</f>
        <v>1</v>
      </c>
      <c r="GP101" s="1">
        <f ca="1">IF(ISERROR(MATCH(GP$10,$A$11:$A101,0)),INDEX(R_1_Zusätz,MATCH(GP$10,R_1_Zeilen,0)),"")</f>
        <v>1</v>
      </c>
      <c r="GQ101" s="1">
        <f ca="1">IF(ISERROR(MATCH(GQ$10,$A$11:$A101,0)),INDEX(R_1_Zusätz,MATCH(GQ$10,R_1_Zeilen,0)),"")</f>
        <v>2</v>
      </c>
      <c r="GR101" s="1">
        <f ca="1">IF(ISERROR(MATCH(GR$10,$A$11:$A101,0)),INDEX(R_1_Zusätz,MATCH(GR$10,R_1_Zeilen,0)),"")</f>
        <v>1</v>
      </c>
      <c r="GS101" s="1">
        <f ca="1">IF(ISERROR(MATCH(GS$10,$A$11:$A101,0)),INDEX(R_1_Zusätz,MATCH(GS$10,R_1_Zeilen,0)),"")</f>
        <v>1</v>
      </c>
      <c r="GT101" s="1">
        <f ca="1">IF(ISERROR(MATCH(GT$10,$A$11:$A101,0)),INDEX(R_1_Zusätz,MATCH(GT$10,R_1_Zeilen,0)),"")</f>
        <v>4</v>
      </c>
      <c r="GU101" s="1">
        <f ca="1">IF(ISERROR(MATCH(GU$10,$A$11:$A101,0)),INDEX(R_1_Zusätz,MATCH(GU$10,R_1_Zeilen,0)),"")</f>
        <v>2</v>
      </c>
      <c r="GV101" s="1">
        <f ca="1">IF(ISERROR(MATCH(GV$10,$A$11:$A101,0)),INDEX(R_1_Zusätz,MATCH(GV$10,R_1_Zeilen,0)),"")</f>
        <v>3</v>
      </c>
      <c r="GW101" s="1">
        <f ca="1">IF(ISERROR(MATCH(GW$10,$A$11:$A101,0)),INDEX(R_1_Zusätz,MATCH(GW$10,R_1_Zeilen,0)),"")</f>
        <v>2</v>
      </c>
      <c r="GX101" s="1">
        <f ca="1">IF(ISERROR(MATCH(GX$10,$A$11:$A101,0)),INDEX(R_1_Zusätz,MATCH(GX$10,R_1_Zeilen,0)),"")</f>
        <v>1</v>
      </c>
      <c r="GY101" s="1">
        <f ca="1">IF(ISERROR(MATCH(GY$10,$A$11:$A101,0)),INDEX(R_1_Zusätz,MATCH(GY$10,R_1_Zeilen,0)),"")</f>
        <v>1</v>
      </c>
      <c r="GZ101" s="1">
        <f ca="1">IF(ISERROR(MATCH(GZ$10,$A$11:$A101,0)),INDEX(R_1_Zusätz,MATCH(GZ$10,R_1_Zeilen,0)),"")</f>
        <v>1</v>
      </c>
      <c r="HA101" s="1">
        <f ca="1">IF(ISERROR(MATCH(HA$10,$A$11:$A101,0)),INDEX(R_1_Zusätz,MATCH(HA$10,R_1_Zeilen,0)),"")</f>
        <v>2</v>
      </c>
    </row>
    <row r="102" spans="1:209">
      <c r="A102" s="1" t="str">
        <f ca="1">INDEX(R_2_Spalten,1,MATCH($B101,INDIRECT("'R_2'!$C"&amp;ROW(101:101)&amp;":"&amp;ADDRESS(ROW(101:101),COUNTA(BASIS_Produkt)+2)),0))</f>
        <v>35HJ5</v>
      </c>
      <c r="B102" s="1">
        <f t="shared" ca="1" si="5"/>
        <v>1</v>
      </c>
      <c r="C102" s="1" t="str">
        <f ca="1">IF(ISERROR(MATCH(C$10,$A$11:$A102,0)),INDEX(R_1_Zusätz,MATCH(C$10,R_1_Zeilen,0)),"")</f>
        <v/>
      </c>
      <c r="D102" s="1" t="str">
        <f ca="1">IF(ISERROR(MATCH(D$10,$A$11:$A102,0)),INDEX(R_1_Zusätz,MATCH(D$10,R_1_Zeilen,0)),"")</f>
        <v/>
      </c>
      <c r="E102" s="1">
        <f ca="1">IF(ISERROR(MATCH(E$10,$A$11:$A102,0)),INDEX(R_1_Zusätz,MATCH(E$10,R_1_Zeilen,0)),"")</f>
        <v>2</v>
      </c>
      <c r="F102" s="1">
        <f ca="1">IF(ISERROR(MATCH(F$10,$A$11:$A102,0)),INDEX(R_1_Zusätz,MATCH(F$10,R_1_Zeilen,0)),"")</f>
        <v>2</v>
      </c>
      <c r="G102" s="1">
        <f ca="1">IF(ISERROR(MATCH(G$10,$A$11:$A102,0)),INDEX(R_1_Zusätz,MATCH(G$10,R_1_Zeilen,0)),"")</f>
        <v>2</v>
      </c>
      <c r="H102" s="1">
        <f ca="1">IF(ISERROR(MATCH(H$10,$A$11:$A102,0)),INDEX(R_1_Zusätz,MATCH(H$10,R_1_Zeilen,0)),"")</f>
        <v>3</v>
      </c>
      <c r="I102" s="1" t="str">
        <f ca="1">IF(ISERROR(MATCH(I$10,$A$11:$A102,0)),INDEX(R_1_Zusätz,MATCH(I$10,R_1_Zeilen,0)),"")</f>
        <v/>
      </c>
      <c r="J102" s="1" t="str">
        <f ca="1">IF(ISERROR(MATCH(J$10,$A$11:$A102,0)),INDEX(R_1_Zusätz,MATCH(J$10,R_1_Zeilen,0)),"")</f>
        <v/>
      </c>
      <c r="K102" s="1" t="str">
        <f ca="1">IF(ISERROR(MATCH(K$10,$A$11:$A102,0)),INDEX(R_1_Zusätz,MATCH(K$10,R_1_Zeilen,0)),"")</f>
        <v/>
      </c>
      <c r="L102" s="1" t="str">
        <f ca="1">IF(ISERROR(MATCH(L$10,$A$11:$A102,0)),INDEX(R_1_Zusätz,MATCH(L$10,R_1_Zeilen,0)),"")</f>
        <v/>
      </c>
      <c r="M102" s="1">
        <f ca="1">IF(ISERROR(MATCH(M$10,$A$11:$A102,0)),INDEX(R_1_Zusätz,MATCH(M$10,R_1_Zeilen,0)),"")</f>
        <v>2</v>
      </c>
      <c r="N102" s="1">
        <f ca="1">IF(ISERROR(MATCH(N$10,$A$11:$A102,0)),INDEX(R_1_Zusätz,MATCH(N$10,R_1_Zeilen,0)),"")</f>
        <v>2</v>
      </c>
      <c r="O102" s="1" t="str">
        <f ca="1">IF(ISERROR(MATCH(O$10,$A$11:$A102,0)),INDEX(R_1_Zusätz,MATCH(O$10,R_1_Zeilen,0)),"")</f>
        <v/>
      </c>
      <c r="P102" s="1">
        <f ca="1">IF(ISERROR(MATCH(P$10,$A$11:$A102,0)),INDEX(R_1_Zusätz,MATCH(P$10,R_1_Zeilen,0)),"")</f>
        <v>2</v>
      </c>
      <c r="Q102" s="1" t="str">
        <f ca="1">IF(ISERROR(MATCH(Q$10,$A$11:$A102,0)),INDEX(R_1_Zusätz,MATCH(Q$10,R_1_Zeilen,0)),"")</f>
        <v/>
      </c>
      <c r="R102" s="1" t="str">
        <f ca="1">IF(ISERROR(MATCH(R$10,$A$11:$A102,0)),INDEX(R_1_Zusätz,MATCH(R$10,R_1_Zeilen,0)),"")</f>
        <v/>
      </c>
      <c r="S102" s="1">
        <f ca="1">IF(ISERROR(MATCH(S$10,$A$11:$A102,0)),INDEX(R_1_Zusätz,MATCH(S$10,R_1_Zeilen,0)),"")</f>
        <v>2</v>
      </c>
      <c r="T102" s="1">
        <f ca="1">IF(ISERROR(MATCH(T$10,$A$11:$A102,0)),INDEX(R_1_Zusätz,MATCH(T$10,R_1_Zeilen,0)),"")</f>
        <v>2</v>
      </c>
      <c r="U102" s="1">
        <f ca="1">IF(ISERROR(MATCH(U$10,$A$11:$A102,0)),INDEX(R_1_Zusätz,MATCH(U$10,R_1_Zeilen,0)),"")</f>
        <v>2</v>
      </c>
      <c r="V102" s="1">
        <f ca="1">IF(ISERROR(MATCH(V$10,$A$11:$A102,0)),INDEX(R_1_Zusätz,MATCH(V$10,R_1_Zeilen,0)),"")</f>
        <v>2</v>
      </c>
      <c r="W102" s="1">
        <f ca="1">IF(ISERROR(MATCH(W$10,$A$11:$A102,0)),INDEX(R_1_Zusätz,MATCH(W$10,R_1_Zeilen,0)),"")</f>
        <v>2</v>
      </c>
      <c r="X102" s="1">
        <f ca="1">IF(ISERROR(MATCH(X$10,$A$11:$A102,0)),INDEX(R_1_Zusätz,MATCH(X$10,R_1_Zeilen,0)),"")</f>
        <v>2</v>
      </c>
      <c r="Y102" s="1">
        <f ca="1">IF(ISERROR(MATCH(Y$10,$A$11:$A102,0)),INDEX(R_1_Zusätz,MATCH(Y$10,R_1_Zeilen,0)),"")</f>
        <v>2</v>
      </c>
      <c r="Z102" s="1" t="str">
        <f ca="1">IF(ISERROR(MATCH(Z$10,$A$11:$A102,0)),INDEX(R_1_Zusätz,MATCH(Z$10,R_1_Zeilen,0)),"")</f>
        <v/>
      </c>
      <c r="AA102" s="1">
        <f ca="1">IF(ISERROR(MATCH(AA$10,$A$11:$A102,0)),INDEX(R_1_Zusätz,MATCH(AA$10,R_1_Zeilen,0)),"")</f>
        <v>2</v>
      </c>
      <c r="AB102" s="1" t="str">
        <f ca="1">IF(ISERROR(MATCH(AB$10,$A$11:$A102,0)),INDEX(R_1_Zusätz,MATCH(AB$10,R_1_Zeilen,0)),"")</f>
        <v/>
      </c>
      <c r="AC102" s="1">
        <f ca="1">IF(ISERROR(MATCH(AC$10,$A$11:$A102,0)),INDEX(R_1_Zusätz,MATCH(AC$10,R_1_Zeilen,0)),"")</f>
        <v>2</v>
      </c>
      <c r="AD102" s="1">
        <f ca="1">IF(ISERROR(MATCH(AD$10,$A$11:$A102,0)),INDEX(R_1_Zusätz,MATCH(AD$10,R_1_Zeilen,0)),"")</f>
        <v>2</v>
      </c>
      <c r="AE102" s="1">
        <f ca="1">IF(ISERROR(MATCH(AE$10,$A$11:$A102,0)),INDEX(R_1_Zusätz,MATCH(AE$10,R_1_Zeilen,0)),"")</f>
        <v>2</v>
      </c>
      <c r="AF102" s="1" t="str">
        <f ca="1">IF(ISERROR(MATCH(AF$10,$A$11:$A102,0)),INDEX(R_1_Zusätz,MATCH(AF$10,R_1_Zeilen,0)),"")</f>
        <v/>
      </c>
      <c r="AG102" s="1" t="str">
        <f ca="1">IF(ISERROR(MATCH(AG$10,$A$11:$A102,0)),INDEX(R_1_Zusätz,MATCH(AG$10,R_1_Zeilen,0)),"")</f>
        <v/>
      </c>
      <c r="AH102" s="1" t="str">
        <f ca="1">IF(ISERROR(MATCH(AH$10,$A$11:$A102,0)),INDEX(R_1_Zusätz,MATCH(AH$10,R_1_Zeilen,0)),"")</f>
        <v/>
      </c>
      <c r="AI102" s="1" t="str">
        <f ca="1">IF(ISERROR(MATCH(AI$10,$A$11:$A102,0)),INDEX(R_1_Zusätz,MATCH(AI$10,R_1_Zeilen,0)),"")</f>
        <v/>
      </c>
      <c r="AJ102" s="1" t="str">
        <f ca="1">IF(ISERROR(MATCH(AJ$10,$A$11:$A102,0)),INDEX(R_1_Zusätz,MATCH(AJ$10,R_1_Zeilen,0)),"")</f>
        <v/>
      </c>
      <c r="AK102" s="1" t="str">
        <f ca="1">IF(ISERROR(MATCH(AK$10,$A$11:$A102,0)),INDEX(R_1_Zusätz,MATCH(AK$10,R_1_Zeilen,0)),"")</f>
        <v/>
      </c>
      <c r="AL102" s="1" t="str">
        <f ca="1">IF(ISERROR(MATCH(AL$10,$A$11:$A102,0)),INDEX(R_1_Zusätz,MATCH(AL$10,R_1_Zeilen,0)),"")</f>
        <v/>
      </c>
      <c r="AM102" s="1" t="str">
        <f ca="1">IF(ISERROR(MATCH(AM$10,$A$11:$A102,0)),INDEX(R_1_Zusätz,MATCH(AM$10,R_1_Zeilen,0)),"")</f>
        <v/>
      </c>
      <c r="AN102" s="1" t="str">
        <f ca="1">IF(ISERROR(MATCH(AN$10,$A$11:$A102,0)),INDEX(R_1_Zusätz,MATCH(AN$10,R_1_Zeilen,0)),"")</f>
        <v/>
      </c>
      <c r="AO102" s="1">
        <f ca="1">IF(ISERROR(MATCH(AO$10,$A$11:$A102,0)),INDEX(R_1_Zusätz,MATCH(AO$10,R_1_Zeilen,0)),"")</f>
        <v>2</v>
      </c>
      <c r="AP102" s="1" t="str">
        <f ca="1">IF(ISERROR(MATCH(AP$10,$A$11:$A102,0)),INDEX(R_1_Zusätz,MATCH(AP$10,R_1_Zeilen,0)),"")</f>
        <v/>
      </c>
      <c r="AQ102" s="1">
        <f ca="1">IF(ISERROR(MATCH(AQ$10,$A$11:$A102,0)),INDEX(R_1_Zusätz,MATCH(AQ$10,R_1_Zeilen,0)),"")</f>
        <v>2</v>
      </c>
      <c r="AR102" s="1" t="str">
        <f ca="1">IF(ISERROR(MATCH(AR$10,$A$11:$A102,0)),INDEX(R_1_Zusätz,MATCH(AR$10,R_1_Zeilen,0)),"")</f>
        <v/>
      </c>
      <c r="AS102" s="1" t="str">
        <f ca="1">IF(ISERROR(MATCH(AS$10,$A$11:$A102,0)),INDEX(R_1_Zusätz,MATCH(AS$10,R_1_Zeilen,0)),"")</f>
        <v/>
      </c>
      <c r="AT102" s="1" t="str">
        <f ca="1">IF(ISERROR(MATCH(AT$10,$A$11:$A102,0)),INDEX(R_1_Zusätz,MATCH(AT$10,R_1_Zeilen,0)),"")</f>
        <v/>
      </c>
      <c r="AU102" s="1" t="str">
        <f ca="1">IF(ISERROR(MATCH(AU$10,$A$11:$A102,0)),INDEX(R_1_Zusätz,MATCH(AU$10,R_1_Zeilen,0)),"")</f>
        <v/>
      </c>
      <c r="AV102" s="1" t="str">
        <f ca="1">IF(ISERROR(MATCH(AV$10,$A$11:$A102,0)),INDEX(R_1_Zusätz,MATCH(AV$10,R_1_Zeilen,0)),"")</f>
        <v/>
      </c>
      <c r="AW102" s="1">
        <f ca="1">IF(ISERROR(MATCH(AW$10,$A$11:$A102,0)),INDEX(R_1_Zusätz,MATCH(AW$10,R_1_Zeilen,0)),"")</f>
        <v>2</v>
      </c>
      <c r="AX102" s="1">
        <f ca="1">IF(ISERROR(MATCH(AX$10,$A$11:$A102,0)),INDEX(R_1_Zusätz,MATCH(AX$10,R_1_Zeilen,0)),"")</f>
        <v>2</v>
      </c>
      <c r="AY102" s="1">
        <f ca="1">IF(ISERROR(MATCH(AY$10,$A$11:$A102,0)),INDEX(R_1_Zusätz,MATCH(AY$10,R_1_Zeilen,0)),"")</f>
        <v>2</v>
      </c>
      <c r="AZ102" s="1">
        <f ca="1">IF(ISERROR(MATCH(AZ$10,$A$11:$A102,0)),INDEX(R_1_Zusätz,MATCH(AZ$10,R_1_Zeilen,0)),"")</f>
        <v>2</v>
      </c>
      <c r="BA102" s="1">
        <f ca="1">IF(ISERROR(MATCH(BA$10,$A$11:$A102,0)),INDEX(R_1_Zusätz,MATCH(BA$10,R_1_Zeilen,0)),"")</f>
        <v>2</v>
      </c>
      <c r="BB102" s="1">
        <f ca="1">IF(ISERROR(MATCH(BB$10,$A$11:$A102,0)),INDEX(R_1_Zusätz,MATCH(BB$10,R_1_Zeilen,0)),"")</f>
        <v>2</v>
      </c>
      <c r="BC102" s="1">
        <f ca="1">IF(ISERROR(MATCH(BC$10,$A$11:$A102,0)),INDEX(R_1_Zusätz,MATCH(BC$10,R_1_Zeilen,0)),"")</f>
        <v>2</v>
      </c>
      <c r="BD102" s="1">
        <f ca="1">IF(ISERROR(MATCH(BD$10,$A$11:$A102,0)),INDEX(R_1_Zusätz,MATCH(BD$10,R_1_Zeilen,0)),"")</f>
        <v>2</v>
      </c>
      <c r="BE102" s="1">
        <f ca="1">IF(ISERROR(MATCH(BE$10,$A$11:$A102,0)),INDEX(R_1_Zusätz,MATCH(BE$10,R_1_Zeilen,0)),"")</f>
        <v>2</v>
      </c>
      <c r="BF102" s="1">
        <f ca="1">IF(ISERROR(MATCH(BF$10,$A$11:$A102,0)),INDEX(R_1_Zusätz,MATCH(BF$10,R_1_Zeilen,0)),"")</f>
        <v>2</v>
      </c>
      <c r="BG102" s="1" t="str">
        <f ca="1">IF(ISERROR(MATCH(BG$10,$A$11:$A102,0)),INDEX(R_1_Zusätz,MATCH(BG$10,R_1_Zeilen,0)),"")</f>
        <v/>
      </c>
      <c r="BH102" s="1">
        <f ca="1">IF(ISERROR(MATCH(BH$10,$A$11:$A102,0)),INDEX(R_1_Zusätz,MATCH(BH$10,R_1_Zeilen,0)),"")</f>
        <v>3</v>
      </c>
      <c r="BI102" s="1" t="str">
        <f ca="1">IF(ISERROR(MATCH(BI$10,$A$11:$A102,0)),INDEX(R_1_Zusätz,MATCH(BI$10,R_1_Zeilen,0)),"")</f>
        <v/>
      </c>
      <c r="BJ102" s="1" t="str">
        <f ca="1">IF(ISERROR(MATCH(BJ$10,$A$11:$A102,0)),INDEX(R_1_Zusätz,MATCH(BJ$10,R_1_Zeilen,0)),"")</f>
        <v/>
      </c>
      <c r="BK102" s="1">
        <f ca="1">IF(ISERROR(MATCH(BK$10,$A$11:$A102,0)),INDEX(R_1_Zusätz,MATCH(BK$10,R_1_Zeilen,0)),"")</f>
        <v>3</v>
      </c>
      <c r="BL102" s="1">
        <f ca="1">IF(ISERROR(MATCH(BL$10,$A$11:$A102,0)),INDEX(R_1_Zusätz,MATCH(BL$10,R_1_Zeilen,0)),"")</f>
        <v>3</v>
      </c>
      <c r="BM102" s="1">
        <f ca="1">IF(ISERROR(MATCH(BM$10,$A$11:$A102,0)),INDEX(R_1_Zusätz,MATCH(BM$10,R_1_Zeilen,0)),"")</f>
        <v>3</v>
      </c>
      <c r="BN102" s="1">
        <f ca="1">IF(ISERROR(MATCH(BN$10,$A$11:$A102,0)),INDEX(R_1_Zusätz,MATCH(BN$10,R_1_Zeilen,0)),"")</f>
        <v>3</v>
      </c>
      <c r="BO102" s="1">
        <f ca="1">IF(ISERROR(MATCH(BO$10,$A$11:$A102,0)),INDEX(R_1_Zusätz,MATCH(BO$10,R_1_Zeilen,0)),"")</f>
        <v>2</v>
      </c>
      <c r="BP102" s="1">
        <f ca="1">IF(ISERROR(MATCH(BP$10,$A$11:$A102,0)),INDEX(R_1_Zusätz,MATCH(BP$10,R_1_Zeilen,0)),"")</f>
        <v>3</v>
      </c>
      <c r="BQ102" s="1">
        <f ca="1">IF(ISERROR(MATCH(BQ$10,$A$11:$A102,0)),INDEX(R_1_Zusätz,MATCH(BQ$10,R_1_Zeilen,0)),"")</f>
        <v>2</v>
      </c>
      <c r="BR102" s="1">
        <f ca="1">IF(ISERROR(MATCH(BR$10,$A$11:$A102,0)),INDEX(R_1_Zusätz,MATCH(BR$10,R_1_Zeilen,0)),"")</f>
        <v>3</v>
      </c>
      <c r="BS102" s="1">
        <f ca="1">IF(ISERROR(MATCH(BS$10,$A$11:$A102,0)),INDEX(R_1_Zusätz,MATCH(BS$10,R_1_Zeilen,0)),"")</f>
        <v>4</v>
      </c>
      <c r="BT102" s="1">
        <f ca="1">IF(ISERROR(MATCH(BT$10,$A$11:$A102,0)),INDEX(R_1_Zusätz,MATCH(BT$10,R_1_Zeilen,0)),"")</f>
        <v>4</v>
      </c>
      <c r="BU102" s="1">
        <f ca="1">IF(ISERROR(MATCH(BU$10,$A$11:$A102,0)),INDEX(R_1_Zusätz,MATCH(BU$10,R_1_Zeilen,0)),"")</f>
        <v>2</v>
      </c>
      <c r="BV102" s="1" t="str">
        <f ca="1">IF(ISERROR(MATCH(BV$10,$A$11:$A102,0)),INDEX(R_1_Zusätz,MATCH(BV$10,R_1_Zeilen,0)),"")</f>
        <v/>
      </c>
      <c r="BW102" s="1" t="str">
        <f ca="1">IF(ISERROR(MATCH(BW$10,$A$11:$A102,0)),INDEX(R_1_Zusätz,MATCH(BW$10,R_1_Zeilen,0)),"")</f>
        <v/>
      </c>
      <c r="BX102" s="1">
        <f ca="1">IF(ISERROR(MATCH(BX$10,$A$11:$A102,0)),INDEX(R_1_Zusätz,MATCH(BX$10,R_1_Zeilen,0)),"")</f>
        <v>2</v>
      </c>
      <c r="BY102" s="1">
        <f ca="1">IF(ISERROR(MATCH(BY$10,$A$11:$A102,0)),INDEX(R_1_Zusätz,MATCH(BY$10,R_1_Zeilen,0)),"")</f>
        <v>4</v>
      </c>
      <c r="BZ102" s="1" t="str">
        <f ca="1">IF(ISERROR(MATCH(BZ$10,$A$11:$A102,0)),INDEX(R_1_Zusätz,MATCH(BZ$10,R_1_Zeilen,0)),"")</f>
        <v/>
      </c>
      <c r="CA102" s="1">
        <f ca="1">IF(ISERROR(MATCH(CA$10,$A$11:$A102,0)),INDEX(R_1_Zusätz,MATCH(CA$10,R_1_Zeilen,0)),"")</f>
        <v>4</v>
      </c>
      <c r="CB102" s="1">
        <f ca="1">IF(ISERROR(MATCH(CB$10,$A$11:$A102,0)),INDEX(R_1_Zusätz,MATCH(CB$10,R_1_Zeilen,0)),"")</f>
        <v>5</v>
      </c>
      <c r="CC102" s="1" t="str">
        <f ca="1">IF(ISERROR(MATCH(CC$10,$A$11:$A102,0)),INDEX(R_1_Zusätz,MATCH(CC$10,R_1_Zeilen,0)),"")</f>
        <v/>
      </c>
      <c r="CD102" s="1" t="str">
        <f ca="1">IF(ISERROR(MATCH(CD$10,$A$11:$A102,0)),INDEX(R_1_Zusätz,MATCH(CD$10,R_1_Zeilen,0)),"")</f>
        <v/>
      </c>
      <c r="CE102" s="1" t="str">
        <f ca="1">IF(ISERROR(MATCH(CE$10,$A$11:$A102,0)),INDEX(R_1_Zusätz,MATCH(CE$10,R_1_Zeilen,0)),"")</f>
        <v/>
      </c>
      <c r="CF102" s="1">
        <f ca="1">IF(ISERROR(MATCH(CF$10,$A$11:$A102,0)),INDEX(R_1_Zusätz,MATCH(CF$10,R_1_Zeilen,0)),"")</f>
        <v>2</v>
      </c>
      <c r="CG102" s="1" t="str">
        <f ca="1">IF(ISERROR(MATCH(CG$10,$A$11:$A102,0)),INDEX(R_1_Zusätz,MATCH(CG$10,R_1_Zeilen,0)),"")</f>
        <v/>
      </c>
      <c r="CH102" s="1" t="str">
        <f ca="1">IF(ISERROR(MATCH(CH$10,$A$11:$A102,0)),INDEX(R_1_Zusätz,MATCH(CH$10,R_1_Zeilen,0)),"")</f>
        <v/>
      </c>
      <c r="CI102" s="1" t="str">
        <f ca="1">IF(ISERROR(MATCH(CI$10,$A$11:$A102,0)),INDEX(R_1_Zusätz,MATCH(CI$10,R_1_Zeilen,0)),"")</f>
        <v/>
      </c>
      <c r="CJ102" s="1">
        <f ca="1">IF(ISERROR(MATCH(CJ$10,$A$11:$A102,0)),INDEX(R_1_Zusätz,MATCH(CJ$10,R_1_Zeilen,0)),"")</f>
        <v>2</v>
      </c>
      <c r="CK102" s="1" t="str">
        <f ca="1">IF(ISERROR(MATCH(CK$10,$A$11:$A102,0)),INDEX(R_1_Zusätz,MATCH(CK$10,R_1_Zeilen,0)),"")</f>
        <v/>
      </c>
      <c r="CL102" s="1" t="str">
        <f ca="1">IF(ISERROR(MATCH(CL$10,$A$11:$A102,0)),INDEX(R_1_Zusätz,MATCH(CL$10,R_1_Zeilen,0)),"")</f>
        <v/>
      </c>
      <c r="CM102" s="1" t="str">
        <f ca="1">IF(ISERROR(MATCH(CM$10,$A$11:$A102,0)),INDEX(R_1_Zusätz,MATCH(CM$10,R_1_Zeilen,0)),"")</f>
        <v/>
      </c>
      <c r="CN102" s="1" t="str">
        <f ca="1">IF(ISERROR(MATCH(CN$10,$A$11:$A102,0)),INDEX(R_1_Zusätz,MATCH(CN$10,R_1_Zeilen,0)),"")</f>
        <v/>
      </c>
      <c r="CO102" s="1" t="str">
        <f ca="1">IF(ISERROR(MATCH(CO$10,$A$11:$A102,0)),INDEX(R_1_Zusätz,MATCH(CO$10,R_1_Zeilen,0)),"")</f>
        <v/>
      </c>
      <c r="CP102" s="1">
        <f ca="1">IF(ISERROR(MATCH(CP$10,$A$11:$A102,0)),INDEX(R_1_Zusätz,MATCH(CP$10,R_1_Zeilen,0)),"")</f>
        <v>2</v>
      </c>
      <c r="CQ102" s="1">
        <f ca="1">IF(ISERROR(MATCH(CQ$10,$A$11:$A102,0)),INDEX(R_1_Zusätz,MATCH(CQ$10,R_1_Zeilen,0)),"")</f>
        <v>2</v>
      </c>
      <c r="CR102" s="1">
        <f ca="1">IF(ISERROR(MATCH(CR$10,$A$11:$A102,0)),INDEX(R_1_Zusätz,MATCH(CR$10,R_1_Zeilen,0)),"")</f>
        <v>3</v>
      </c>
      <c r="CS102" s="1">
        <f ca="1">IF(ISERROR(MATCH(CS$10,$A$11:$A102,0)),INDEX(R_1_Zusätz,MATCH(CS$10,R_1_Zeilen,0)),"")</f>
        <v>2</v>
      </c>
      <c r="CT102" s="1">
        <f ca="1">IF(ISERROR(MATCH(CT$10,$A$11:$A102,0)),INDEX(R_1_Zusätz,MATCH(CT$10,R_1_Zeilen,0)),"")</f>
        <v>3</v>
      </c>
      <c r="CU102" s="1">
        <f ca="1">IF(ISERROR(MATCH(CU$10,$A$11:$A102,0)),INDEX(R_1_Zusätz,MATCH(CU$10,R_1_Zeilen,0)),"")</f>
        <v>2</v>
      </c>
      <c r="CV102" s="1">
        <f ca="1">IF(ISERROR(MATCH(CV$10,$A$11:$A102,0)),INDEX(R_1_Zusätz,MATCH(CV$10,R_1_Zeilen,0)),"")</f>
        <v>2</v>
      </c>
      <c r="CW102" s="1">
        <f ca="1">IF(ISERROR(MATCH(CW$10,$A$11:$A102,0)),INDEX(R_1_Zusätz,MATCH(CW$10,R_1_Zeilen,0)),"")</f>
        <v>2</v>
      </c>
      <c r="CX102" s="1" t="str">
        <f ca="1">IF(ISERROR(MATCH(CX$10,$A$11:$A102,0)),INDEX(R_1_Zusätz,MATCH(CX$10,R_1_Zeilen,0)),"")</f>
        <v/>
      </c>
      <c r="CY102" s="1" t="str">
        <f ca="1">IF(ISERROR(MATCH(CY$10,$A$11:$A102,0)),INDEX(R_1_Zusätz,MATCH(CY$10,R_1_Zeilen,0)),"")</f>
        <v/>
      </c>
      <c r="CZ102" s="1">
        <f ca="1">IF(ISERROR(MATCH(CZ$10,$A$11:$A102,0)),INDEX(R_1_Zusätz,MATCH(CZ$10,R_1_Zeilen,0)),"")</f>
        <v>2</v>
      </c>
      <c r="DA102" s="1">
        <f ca="1">IF(ISERROR(MATCH(DA$10,$A$11:$A102,0)),INDEX(R_1_Zusätz,MATCH(DA$10,R_1_Zeilen,0)),"")</f>
        <v>2</v>
      </c>
      <c r="DB102" s="1">
        <f ca="1">IF(ISERROR(MATCH(DB$10,$A$11:$A102,0)),INDEX(R_1_Zusätz,MATCH(DB$10,R_1_Zeilen,0)),"")</f>
        <v>2</v>
      </c>
      <c r="DC102" s="1">
        <f ca="1">IF(ISERROR(MATCH(DC$10,$A$11:$A102,0)),INDEX(R_1_Zusätz,MATCH(DC$10,R_1_Zeilen,0)),"")</f>
        <v>2</v>
      </c>
      <c r="DD102" s="1">
        <f ca="1">IF(ISERROR(MATCH(DD$10,$A$11:$A102,0)),INDEX(R_1_Zusätz,MATCH(DD$10,R_1_Zeilen,0)),"")</f>
        <v>2</v>
      </c>
      <c r="DE102" s="1">
        <f ca="1">IF(ISERROR(MATCH(DE$10,$A$11:$A102,0)),INDEX(R_1_Zusätz,MATCH(DE$10,R_1_Zeilen,0)),"")</f>
        <v>2</v>
      </c>
      <c r="DF102" s="1" t="str">
        <f ca="1">IF(ISERROR(MATCH(DF$10,$A$11:$A102,0)),INDEX(R_1_Zusätz,MATCH(DF$10,R_1_Zeilen,0)),"")</f>
        <v/>
      </c>
      <c r="DG102" s="1" t="str">
        <f ca="1">IF(ISERROR(MATCH(DG$10,$A$11:$A102,0)),INDEX(R_1_Zusätz,MATCH(DG$10,R_1_Zeilen,0)),"")</f>
        <v/>
      </c>
      <c r="DH102" s="1" t="str">
        <f ca="1">IF(ISERROR(MATCH(DH$10,$A$11:$A102,0)),INDEX(R_1_Zusätz,MATCH(DH$10,R_1_Zeilen,0)),"")</f>
        <v/>
      </c>
      <c r="DI102" s="1" t="str">
        <f ca="1">IF(ISERROR(MATCH(DI$10,$A$11:$A102,0)),INDEX(R_1_Zusätz,MATCH(DI$10,R_1_Zeilen,0)),"")</f>
        <v/>
      </c>
      <c r="DJ102" s="1" t="str">
        <f ca="1">IF(ISERROR(MATCH(DJ$10,$A$11:$A102,0)),INDEX(R_1_Zusätz,MATCH(DJ$10,R_1_Zeilen,0)),"")</f>
        <v/>
      </c>
      <c r="DK102" s="1" t="str">
        <f ca="1">IF(ISERROR(MATCH(DK$10,$A$11:$A102,0)),INDEX(R_1_Zusätz,MATCH(DK$10,R_1_Zeilen,0)),"")</f>
        <v/>
      </c>
      <c r="DL102" s="1" t="str">
        <f ca="1">IF(ISERROR(MATCH(DL$10,$A$11:$A102,0)),INDEX(R_1_Zusätz,MATCH(DL$10,R_1_Zeilen,0)),"")</f>
        <v/>
      </c>
      <c r="DM102" s="1">
        <f ca="1">IF(ISERROR(MATCH(DM$10,$A$11:$A102,0)),INDEX(R_1_Zusätz,MATCH(DM$10,R_1_Zeilen,0)),"")</f>
        <v>2</v>
      </c>
      <c r="DN102" s="1">
        <f ca="1">IF(ISERROR(MATCH(DN$10,$A$11:$A102,0)),INDEX(R_1_Zusätz,MATCH(DN$10,R_1_Zeilen,0)),"")</f>
        <v>2</v>
      </c>
      <c r="DO102" s="1">
        <f ca="1">IF(ISERROR(MATCH(DO$10,$A$11:$A102,0)),INDEX(R_1_Zusätz,MATCH(DO$10,R_1_Zeilen,0)),"")</f>
        <v>2</v>
      </c>
      <c r="DP102" s="1">
        <f ca="1">IF(ISERROR(MATCH(DP$10,$A$11:$A102,0)),INDEX(R_1_Zusätz,MATCH(DP$10,R_1_Zeilen,0)),"")</f>
        <v>2</v>
      </c>
      <c r="DQ102" s="1">
        <f ca="1">IF(ISERROR(MATCH(DQ$10,$A$11:$A102,0)),INDEX(R_1_Zusätz,MATCH(DQ$10,R_1_Zeilen,0)),"")</f>
        <v>2</v>
      </c>
      <c r="DR102" s="1">
        <f ca="1">IF(ISERROR(MATCH(DR$10,$A$11:$A102,0)),INDEX(R_1_Zusätz,MATCH(DR$10,R_1_Zeilen,0)),"")</f>
        <v>3</v>
      </c>
      <c r="DS102" s="1" t="str">
        <f ca="1">IF(ISERROR(MATCH(DS$10,$A$11:$A102,0)),INDEX(R_1_Zusätz,MATCH(DS$10,R_1_Zeilen,0)),"")</f>
        <v/>
      </c>
      <c r="DT102" s="1" t="str">
        <f ca="1">IF(ISERROR(MATCH(DT$10,$A$11:$A102,0)),INDEX(R_1_Zusätz,MATCH(DT$10,R_1_Zeilen,0)),"")</f>
        <v/>
      </c>
      <c r="DU102" s="1" t="str">
        <f ca="1">IF(ISERROR(MATCH(DU$10,$A$11:$A102,0)),INDEX(R_1_Zusätz,MATCH(DU$10,R_1_Zeilen,0)),"")</f>
        <v/>
      </c>
      <c r="DV102" s="1" t="str">
        <f ca="1">IF(ISERROR(MATCH(DV$10,$A$11:$A102,0)),INDEX(R_1_Zusätz,MATCH(DV$10,R_1_Zeilen,0)),"")</f>
        <v/>
      </c>
      <c r="DW102" s="1" t="str">
        <f ca="1">IF(ISERROR(MATCH(DW$10,$A$11:$A102,0)),INDEX(R_1_Zusätz,MATCH(DW$10,R_1_Zeilen,0)),"")</f>
        <v/>
      </c>
      <c r="DX102" s="1" t="str">
        <f ca="1">IF(ISERROR(MATCH(DX$10,$A$11:$A102,0)),INDEX(R_1_Zusätz,MATCH(DX$10,R_1_Zeilen,0)),"")</f>
        <v/>
      </c>
      <c r="DY102" s="1" t="str">
        <f ca="1">IF(ISERROR(MATCH(DY$10,$A$11:$A102,0)),INDEX(R_1_Zusätz,MATCH(DY$10,R_1_Zeilen,0)),"")</f>
        <v/>
      </c>
      <c r="DZ102" s="1" t="str">
        <f ca="1">IF(ISERROR(MATCH(DZ$10,$A$11:$A102,0)),INDEX(R_1_Zusätz,MATCH(DZ$10,R_1_Zeilen,0)),"")</f>
        <v/>
      </c>
      <c r="EA102" s="1" t="str">
        <f ca="1">IF(ISERROR(MATCH(EA$10,$A$11:$A102,0)),INDEX(R_1_Zusätz,MATCH(EA$10,R_1_Zeilen,0)),"")</f>
        <v/>
      </c>
      <c r="EB102" s="1" t="str">
        <f ca="1">IF(ISERROR(MATCH(EB$10,$A$11:$A102,0)),INDEX(R_1_Zusätz,MATCH(EB$10,R_1_Zeilen,0)),"")</f>
        <v/>
      </c>
      <c r="EC102" s="1" t="str">
        <f ca="1">IF(ISERROR(MATCH(EC$10,$A$11:$A102,0)),INDEX(R_1_Zusätz,MATCH(EC$10,R_1_Zeilen,0)),"")</f>
        <v/>
      </c>
      <c r="ED102" s="1" t="str">
        <f ca="1">IF(ISERROR(MATCH(ED$10,$A$11:$A102,0)),INDEX(R_1_Zusätz,MATCH(ED$10,R_1_Zeilen,0)),"")</f>
        <v/>
      </c>
      <c r="EE102" s="1" t="str">
        <f ca="1">IF(ISERROR(MATCH(EE$10,$A$11:$A102,0)),INDEX(R_1_Zusätz,MATCH(EE$10,R_1_Zeilen,0)),"")</f>
        <v/>
      </c>
      <c r="EF102" s="1" t="str">
        <f ca="1">IF(ISERROR(MATCH(EF$10,$A$11:$A102,0)),INDEX(R_1_Zusätz,MATCH(EF$10,R_1_Zeilen,0)),"")</f>
        <v/>
      </c>
      <c r="EG102" s="1" t="str">
        <f ca="1">IF(ISERROR(MATCH(EG$10,$A$11:$A102,0)),INDEX(R_1_Zusätz,MATCH(EG$10,R_1_Zeilen,0)),"")</f>
        <v/>
      </c>
      <c r="EH102" s="1" t="str">
        <f ca="1">IF(ISERROR(MATCH(EH$10,$A$11:$A102,0)),INDEX(R_1_Zusätz,MATCH(EH$10,R_1_Zeilen,0)),"")</f>
        <v/>
      </c>
      <c r="EI102" s="1" t="str">
        <f ca="1">IF(ISERROR(MATCH(EI$10,$A$11:$A102,0)),INDEX(R_1_Zusätz,MATCH(EI$10,R_1_Zeilen,0)),"")</f>
        <v/>
      </c>
      <c r="EJ102" s="1" t="str">
        <f ca="1">IF(ISERROR(MATCH(EJ$10,$A$11:$A102,0)),INDEX(R_1_Zusätz,MATCH(EJ$10,R_1_Zeilen,0)),"")</f>
        <v/>
      </c>
      <c r="EK102" s="1" t="str">
        <f ca="1">IF(ISERROR(MATCH(EK$10,$A$11:$A102,0)),INDEX(R_1_Zusätz,MATCH(EK$10,R_1_Zeilen,0)),"")</f>
        <v/>
      </c>
      <c r="EL102" s="1" t="str">
        <f ca="1">IF(ISERROR(MATCH(EL$10,$A$11:$A102,0)),INDEX(R_1_Zusätz,MATCH(EL$10,R_1_Zeilen,0)),"")</f>
        <v/>
      </c>
      <c r="EM102" s="1" t="str">
        <f ca="1">IF(ISERROR(MATCH(EM$10,$A$11:$A102,0)),INDEX(R_1_Zusätz,MATCH(EM$10,R_1_Zeilen,0)),"")</f>
        <v/>
      </c>
      <c r="EN102" s="1" t="str">
        <f ca="1">IF(ISERROR(MATCH(EN$10,$A$11:$A102,0)),INDEX(R_1_Zusätz,MATCH(EN$10,R_1_Zeilen,0)),"")</f>
        <v/>
      </c>
      <c r="EO102" s="1" t="str">
        <f ca="1">IF(ISERROR(MATCH(EO$10,$A$11:$A102,0)),INDEX(R_1_Zusätz,MATCH(EO$10,R_1_Zeilen,0)),"")</f>
        <v/>
      </c>
      <c r="EP102" s="1">
        <f ca="1">IF(ISERROR(MATCH(EP$10,$A$11:$A102,0)),INDEX(R_1_Zusätz,MATCH(EP$10,R_1_Zeilen,0)),"")</f>
        <v>4</v>
      </c>
      <c r="EQ102" s="1" t="str">
        <f ca="1">IF(ISERROR(MATCH(EQ$10,$A$11:$A102,0)),INDEX(R_1_Zusätz,MATCH(EQ$10,R_1_Zeilen,0)),"")</f>
        <v/>
      </c>
      <c r="ER102" s="1">
        <f ca="1">IF(ISERROR(MATCH(ER$10,$A$11:$A102,0)),INDEX(R_1_Zusätz,MATCH(ER$10,R_1_Zeilen,0)),"")</f>
        <v>3</v>
      </c>
      <c r="ES102" s="1">
        <f ca="1">IF(ISERROR(MATCH(ES$10,$A$11:$A102,0)),INDEX(R_1_Zusätz,MATCH(ES$10,R_1_Zeilen,0)),"")</f>
        <v>4</v>
      </c>
      <c r="ET102" s="1">
        <f ca="1">IF(ISERROR(MATCH(ET$10,$A$11:$A102,0)),INDEX(R_1_Zusätz,MATCH(ET$10,R_1_Zeilen,0)),"")</f>
        <v>4</v>
      </c>
      <c r="EU102" s="1">
        <f ca="1">IF(ISERROR(MATCH(EU$10,$A$11:$A102,0)),INDEX(R_1_Zusätz,MATCH(EU$10,R_1_Zeilen,0)),"")</f>
        <v>4</v>
      </c>
      <c r="EV102" s="1">
        <f ca="1">IF(ISERROR(MATCH(EV$10,$A$11:$A102,0)),INDEX(R_1_Zusätz,MATCH(EV$10,R_1_Zeilen,0)),"")</f>
        <v>4</v>
      </c>
      <c r="EW102" s="1">
        <f ca="1">IF(ISERROR(MATCH(EW$10,$A$11:$A102,0)),INDEX(R_1_Zusätz,MATCH(EW$10,R_1_Zeilen,0)),"")</f>
        <v>3</v>
      </c>
      <c r="EX102" s="1">
        <f ca="1">IF(ISERROR(MATCH(EX$10,$A$11:$A102,0)),INDEX(R_1_Zusätz,MATCH(EX$10,R_1_Zeilen,0)),"")</f>
        <v>3</v>
      </c>
      <c r="EY102" s="1">
        <f ca="1">IF(ISERROR(MATCH(EY$10,$A$11:$A102,0)),INDEX(R_1_Zusätz,MATCH(EY$10,R_1_Zeilen,0)),"")</f>
        <v>4</v>
      </c>
      <c r="EZ102" s="1">
        <f ca="1">IF(ISERROR(MATCH(EZ$10,$A$11:$A102,0)),INDEX(R_1_Zusätz,MATCH(EZ$10,R_1_Zeilen,0)),"")</f>
        <v>3</v>
      </c>
      <c r="FA102" s="1" t="str">
        <f ca="1">IF(ISERROR(MATCH(FA$10,$A$11:$A102,0)),INDEX(R_1_Zusätz,MATCH(FA$10,R_1_Zeilen,0)),"")</f>
        <v/>
      </c>
      <c r="FB102" s="1" t="str">
        <f ca="1">IF(ISERROR(MATCH(FB$10,$A$11:$A102,0)),INDEX(R_1_Zusätz,MATCH(FB$10,R_1_Zeilen,0)),"")</f>
        <v/>
      </c>
      <c r="FC102" s="1" t="str">
        <f ca="1">IF(ISERROR(MATCH(FC$10,$A$11:$A102,0)),INDEX(R_1_Zusätz,MATCH(FC$10,R_1_Zeilen,0)),"")</f>
        <v/>
      </c>
      <c r="FD102" s="1">
        <f ca="1">IF(ISERROR(MATCH(FD$10,$A$11:$A102,0)),INDEX(R_1_Zusätz,MATCH(FD$10,R_1_Zeilen,0)),"")</f>
        <v>2</v>
      </c>
      <c r="FE102" s="1" t="str">
        <f ca="1">IF(ISERROR(MATCH(FE$10,$A$11:$A102,0)),INDEX(R_1_Zusätz,MATCH(FE$10,R_1_Zeilen,0)),"")</f>
        <v/>
      </c>
      <c r="FF102" s="1" t="str">
        <f ca="1">IF(ISERROR(MATCH(FF$10,$A$11:$A102,0)),INDEX(R_1_Zusätz,MATCH(FF$10,R_1_Zeilen,0)),"")</f>
        <v/>
      </c>
      <c r="FG102" s="1" t="str">
        <f ca="1">IF(ISERROR(MATCH(FG$10,$A$11:$A102,0)),INDEX(R_1_Zusätz,MATCH(FG$10,R_1_Zeilen,0)),"")</f>
        <v/>
      </c>
      <c r="FH102" s="1">
        <f ca="1">IF(ISERROR(MATCH(FH$10,$A$11:$A102,0)),INDEX(R_1_Zusätz,MATCH(FH$10,R_1_Zeilen,0)),"")</f>
        <v>2</v>
      </c>
      <c r="FI102" s="1" t="str">
        <f ca="1">IF(ISERROR(MATCH(FI$10,$A$11:$A102,0)),INDEX(R_1_Zusätz,MATCH(FI$10,R_1_Zeilen,0)),"")</f>
        <v/>
      </c>
      <c r="FJ102" s="1">
        <f ca="1">IF(ISERROR(MATCH(FJ$10,$A$11:$A102,0)),INDEX(R_1_Zusätz,MATCH(FJ$10,R_1_Zeilen,0)),"")</f>
        <v>2</v>
      </c>
      <c r="FK102" s="1">
        <f ca="1">IF(ISERROR(MATCH(FK$10,$A$11:$A102,0)),INDEX(R_1_Zusätz,MATCH(FK$10,R_1_Zeilen,0)),"")</f>
        <v>2</v>
      </c>
      <c r="FL102" s="1">
        <f ca="1">IF(ISERROR(MATCH(FL$10,$A$11:$A102,0)),INDEX(R_1_Zusätz,MATCH(FL$10,R_1_Zeilen,0)),"")</f>
        <v>3</v>
      </c>
      <c r="FM102" s="1">
        <f ca="1">IF(ISERROR(MATCH(FM$10,$A$11:$A102,0)),INDEX(R_1_Zusätz,MATCH(FM$10,R_1_Zeilen,0)),"")</f>
        <v>3</v>
      </c>
      <c r="FN102" s="1">
        <f ca="1">IF(ISERROR(MATCH(FN$10,$A$11:$A102,0)),INDEX(R_1_Zusätz,MATCH(FN$10,R_1_Zeilen,0)),"")</f>
        <v>3</v>
      </c>
      <c r="FO102" s="1">
        <f ca="1">IF(ISERROR(MATCH(FO$10,$A$11:$A102,0)),INDEX(R_1_Zusätz,MATCH(FO$10,R_1_Zeilen,0)),"")</f>
        <v>3</v>
      </c>
      <c r="FP102" s="1">
        <f ca="1">IF(ISERROR(MATCH(FP$10,$A$11:$A102,0)),INDEX(R_1_Zusätz,MATCH(FP$10,R_1_Zeilen,0)),"")</f>
        <v>3</v>
      </c>
      <c r="FQ102" s="1">
        <f ca="1">IF(ISERROR(MATCH(FQ$10,$A$11:$A102,0)),INDEX(R_1_Zusätz,MATCH(FQ$10,R_1_Zeilen,0)),"")</f>
        <v>4</v>
      </c>
      <c r="FR102" s="1">
        <f ca="1">IF(ISERROR(MATCH(FR$10,$A$11:$A102,0)),INDEX(R_1_Zusätz,MATCH(FR$10,R_1_Zeilen,0)),"")</f>
        <v>2</v>
      </c>
      <c r="FS102" s="1">
        <f ca="1">IF(ISERROR(MATCH(FS$10,$A$11:$A102,0)),INDEX(R_1_Zusätz,MATCH(FS$10,R_1_Zeilen,0)),"")</f>
        <v>3</v>
      </c>
      <c r="FT102" s="1">
        <f ca="1">IF(ISERROR(MATCH(FT$10,$A$11:$A102,0)),INDEX(R_1_Zusätz,MATCH(FT$10,R_1_Zeilen,0)),"")</f>
        <v>3</v>
      </c>
      <c r="FU102" s="1">
        <f ca="1">IF(ISERROR(MATCH(FU$10,$A$11:$A102,0)),INDEX(R_1_Zusätz,MATCH(FU$10,R_1_Zeilen,0)),"")</f>
        <v>3</v>
      </c>
      <c r="FV102" s="1">
        <f ca="1">IF(ISERROR(MATCH(FV$10,$A$11:$A102,0)),INDEX(R_1_Zusätz,MATCH(FV$10,R_1_Zeilen,0)),"")</f>
        <v>3</v>
      </c>
      <c r="FW102" s="1">
        <f ca="1">IF(ISERROR(MATCH(FW$10,$A$11:$A102,0)),INDEX(R_1_Zusätz,MATCH(FW$10,R_1_Zeilen,0)),"")</f>
        <v>2</v>
      </c>
      <c r="FX102" s="1">
        <f ca="1">IF(ISERROR(MATCH(FX$10,$A$11:$A102,0)),INDEX(R_1_Zusätz,MATCH(FX$10,R_1_Zeilen,0)),"")</f>
        <v>4</v>
      </c>
      <c r="FY102" s="1">
        <f ca="1">IF(ISERROR(MATCH(FY$10,$A$11:$A102,0)),INDEX(R_1_Zusätz,MATCH(FY$10,R_1_Zeilen,0)),"")</f>
        <v>3</v>
      </c>
      <c r="FZ102" s="1" t="str">
        <f ca="1">IF(ISERROR(MATCH(FZ$10,$A$11:$A102,0)),INDEX(R_1_Zusätz,MATCH(FZ$10,R_1_Zeilen,0)),"")</f>
        <v/>
      </c>
      <c r="GA102" s="1" t="str">
        <f ca="1">IF(ISERROR(MATCH(GA$10,$A$11:$A102,0)),INDEX(R_1_Zusätz,MATCH(GA$10,R_1_Zeilen,0)),"")</f>
        <v/>
      </c>
      <c r="GB102" s="1" t="str">
        <f ca="1">IF(ISERROR(MATCH(GB$10,$A$11:$A102,0)),INDEX(R_1_Zusätz,MATCH(GB$10,R_1_Zeilen,0)),"")</f>
        <v/>
      </c>
      <c r="GC102" s="1">
        <f ca="1">IF(ISERROR(MATCH(GC$10,$A$11:$A102,0)),INDEX(R_1_Zusätz,MATCH(GC$10,R_1_Zeilen,0)),"")</f>
        <v>2</v>
      </c>
      <c r="GD102" s="1">
        <f ca="1">IF(ISERROR(MATCH(GD$10,$A$11:$A102,0)),INDEX(R_1_Zusätz,MATCH(GD$10,R_1_Zeilen,0)),"")</f>
        <v>3</v>
      </c>
      <c r="GE102" s="1" t="str">
        <f ca="1">IF(ISERROR(MATCH(GE$10,$A$11:$A102,0)),INDEX(R_1_Zusätz,MATCH(GE$10,R_1_Zeilen,0)),"")</f>
        <v/>
      </c>
      <c r="GF102" s="1" t="str">
        <f ca="1">IF(ISERROR(MATCH(GF$10,$A$11:$A102,0)),INDEX(R_1_Zusätz,MATCH(GF$10,R_1_Zeilen,0)),"")</f>
        <v/>
      </c>
      <c r="GG102" s="1" t="str">
        <f ca="1">IF(ISERROR(MATCH(GG$10,$A$11:$A102,0)),INDEX(R_1_Zusätz,MATCH(GG$10,R_1_Zeilen,0)),"")</f>
        <v/>
      </c>
      <c r="GH102" s="1" t="str">
        <f ca="1">IF(ISERROR(MATCH(GH$10,$A$11:$A102,0)),INDEX(R_1_Zusätz,MATCH(GH$10,R_1_Zeilen,0)),"")</f>
        <v/>
      </c>
      <c r="GI102" s="1" t="str">
        <f ca="1">IF(ISERROR(MATCH(GI$10,$A$11:$A102,0)),INDEX(R_1_Zusätz,MATCH(GI$10,R_1_Zeilen,0)),"")</f>
        <v/>
      </c>
      <c r="GJ102" s="1" t="str">
        <f ca="1">IF(ISERROR(MATCH(GJ$10,$A$11:$A102,0)),INDEX(R_1_Zusätz,MATCH(GJ$10,R_1_Zeilen,0)),"")</f>
        <v/>
      </c>
      <c r="GK102" s="1">
        <f ca="1">IF(ISERROR(MATCH(GK$10,$A$11:$A102,0)),INDEX(R_1_Zusätz,MATCH(GK$10,R_1_Zeilen,0)),"")</f>
        <v>1</v>
      </c>
      <c r="GL102" s="1">
        <f ca="1">IF(ISERROR(MATCH(GL$10,$A$11:$A102,0)),INDEX(R_1_Zusätz,MATCH(GL$10,R_1_Zeilen,0)),"")</f>
        <v>1</v>
      </c>
      <c r="GM102" s="1">
        <f ca="1">IF(ISERROR(MATCH(GM$10,$A$11:$A102,0)),INDEX(R_1_Zusätz,MATCH(GM$10,R_1_Zeilen,0)),"")</f>
        <v>1</v>
      </c>
      <c r="GN102" s="1">
        <f ca="1">IF(ISERROR(MATCH(GN$10,$A$11:$A102,0)),INDEX(R_1_Zusätz,MATCH(GN$10,R_1_Zeilen,0)),"")</f>
        <v>1</v>
      </c>
      <c r="GO102" s="1">
        <f ca="1">IF(ISERROR(MATCH(GO$10,$A$11:$A102,0)),INDEX(R_1_Zusätz,MATCH(GO$10,R_1_Zeilen,0)),"")</f>
        <v>1</v>
      </c>
      <c r="GP102" s="1">
        <f ca="1">IF(ISERROR(MATCH(GP$10,$A$11:$A102,0)),INDEX(R_1_Zusätz,MATCH(GP$10,R_1_Zeilen,0)),"")</f>
        <v>1</v>
      </c>
      <c r="GQ102" s="1">
        <f ca="1">IF(ISERROR(MATCH(GQ$10,$A$11:$A102,0)),INDEX(R_1_Zusätz,MATCH(GQ$10,R_1_Zeilen,0)),"")</f>
        <v>2</v>
      </c>
      <c r="GR102" s="1">
        <f ca="1">IF(ISERROR(MATCH(GR$10,$A$11:$A102,0)),INDEX(R_1_Zusätz,MATCH(GR$10,R_1_Zeilen,0)),"")</f>
        <v>1</v>
      </c>
      <c r="GS102" s="1">
        <f ca="1">IF(ISERROR(MATCH(GS$10,$A$11:$A102,0)),INDEX(R_1_Zusätz,MATCH(GS$10,R_1_Zeilen,0)),"")</f>
        <v>1</v>
      </c>
      <c r="GT102" s="1">
        <f ca="1">IF(ISERROR(MATCH(GT$10,$A$11:$A102,0)),INDEX(R_1_Zusätz,MATCH(GT$10,R_1_Zeilen,0)),"")</f>
        <v>4</v>
      </c>
      <c r="GU102" s="1">
        <f ca="1">IF(ISERROR(MATCH(GU$10,$A$11:$A102,0)),INDEX(R_1_Zusätz,MATCH(GU$10,R_1_Zeilen,0)),"")</f>
        <v>2</v>
      </c>
      <c r="GV102" s="1">
        <f ca="1">IF(ISERROR(MATCH(GV$10,$A$11:$A102,0)),INDEX(R_1_Zusätz,MATCH(GV$10,R_1_Zeilen,0)),"")</f>
        <v>3</v>
      </c>
      <c r="GW102" s="1">
        <f ca="1">IF(ISERROR(MATCH(GW$10,$A$11:$A102,0)),INDEX(R_1_Zusätz,MATCH(GW$10,R_1_Zeilen,0)),"")</f>
        <v>2</v>
      </c>
      <c r="GX102" s="1">
        <f ca="1">IF(ISERROR(MATCH(GX$10,$A$11:$A102,0)),INDEX(R_1_Zusätz,MATCH(GX$10,R_1_Zeilen,0)),"")</f>
        <v>1</v>
      </c>
      <c r="GY102" s="1">
        <f ca="1">IF(ISERROR(MATCH(GY$10,$A$11:$A102,0)),INDEX(R_1_Zusätz,MATCH(GY$10,R_1_Zeilen,0)),"")</f>
        <v>1</v>
      </c>
      <c r="GZ102" s="1">
        <f ca="1">IF(ISERROR(MATCH(GZ$10,$A$11:$A102,0)),INDEX(R_1_Zusätz,MATCH(GZ$10,R_1_Zeilen,0)),"")</f>
        <v>1</v>
      </c>
      <c r="HA102" s="1">
        <f ca="1">IF(ISERROR(MATCH(HA$10,$A$11:$A102,0)),INDEX(R_1_Zusätz,MATCH(HA$10,R_1_Zeilen,0)),"")</f>
        <v>2</v>
      </c>
    </row>
    <row r="103" spans="1:209">
      <c r="A103" s="1" t="str">
        <f ca="1">INDEX(R_2_Spalten,1,MATCH($B102,INDIRECT("'R_2'!$C"&amp;ROW(102:102)&amp;":"&amp;ADDRESS(ROW(102:102),COUNTA(BASIS_Produkt)+2)),0))</f>
        <v>3JHHG</v>
      </c>
      <c r="B103" s="1">
        <f t="shared" ca="1" si="5"/>
        <v>1</v>
      </c>
      <c r="C103" s="1" t="str">
        <f ca="1">IF(ISERROR(MATCH(C$10,$A$11:$A103,0)),INDEX(R_1_Zusätz,MATCH(C$10,R_1_Zeilen,0)),"")</f>
        <v/>
      </c>
      <c r="D103" s="1" t="str">
        <f ca="1">IF(ISERROR(MATCH(D$10,$A$11:$A103,0)),INDEX(R_1_Zusätz,MATCH(D$10,R_1_Zeilen,0)),"")</f>
        <v/>
      </c>
      <c r="E103" s="1">
        <f ca="1">IF(ISERROR(MATCH(E$10,$A$11:$A103,0)),INDEX(R_1_Zusätz,MATCH(E$10,R_1_Zeilen,0)),"")</f>
        <v>2</v>
      </c>
      <c r="F103" s="1">
        <f ca="1">IF(ISERROR(MATCH(F$10,$A$11:$A103,0)),INDEX(R_1_Zusätz,MATCH(F$10,R_1_Zeilen,0)),"")</f>
        <v>2</v>
      </c>
      <c r="G103" s="1">
        <f ca="1">IF(ISERROR(MATCH(G$10,$A$11:$A103,0)),INDEX(R_1_Zusätz,MATCH(G$10,R_1_Zeilen,0)),"")</f>
        <v>2</v>
      </c>
      <c r="H103" s="1">
        <f ca="1">IF(ISERROR(MATCH(H$10,$A$11:$A103,0)),INDEX(R_1_Zusätz,MATCH(H$10,R_1_Zeilen,0)),"")</f>
        <v>3</v>
      </c>
      <c r="I103" s="1" t="str">
        <f ca="1">IF(ISERROR(MATCH(I$10,$A$11:$A103,0)),INDEX(R_1_Zusätz,MATCH(I$10,R_1_Zeilen,0)),"")</f>
        <v/>
      </c>
      <c r="J103" s="1" t="str">
        <f ca="1">IF(ISERROR(MATCH(J$10,$A$11:$A103,0)),INDEX(R_1_Zusätz,MATCH(J$10,R_1_Zeilen,0)),"")</f>
        <v/>
      </c>
      <c r="K103" s="1" t="str">
        <f ca="1">IF(ISERROR(MATCH(K$10,$A$11:$A103,0)),INDEX(R_1_Zusätz,MATCH(K$10,R_1_Zeilen,0)),"")</f>
        <v/>
      </c>
      <c r="L103" s="1" t="str">
        <f ca="1">IF(ISERROR(MATCH(L$10,$A$11:$A103,0)),INDEX(R_1_Zusätz,MATCH(L$10,R_1_Zeilen,0)),"")</f>
        <v/>
      </c>
      <c r="M103" s="1">
        <f ca="1">IF(ISERROR(MATCH(M$10,$A$11:$A103,0)),INDEX(R_1_Zusätz,MATCH(M$10,R_1_Zeilen,0)),"")</f>
        <v>2</v>
      </c>
      <c r="N103" s="1">
        <f ca="1">IF(ISERROR(MATCH(N$10,$A$11:$A103,0)),INDEX(R_1_Zusätz,MATCH(N$10,R_1_Zeilen,0)),"")</f>
        <v>2</v>
      </c>
      <c r="O103" s="1" t="str">
        <f ca="1">IF(ISERROR(MATCH(O$10,$A$11:$A103,0)),INDEX(R_1_Zusätz,MATCH(O$10,R_1_Zeilen,0)),"")</f>
        <v/>
      </c>
      <c r="P103" s="1">
        <f ca="1">IF(ISERROR(MATCH(P$10,$A$11:$A103,0)),INDEX(R_1_Zusätz,MATCH(P$10,R_1_Zeilen,0)),"")</f>
        <v>2</v>
      </c>
      <c r="Q103" s="1" t="str">
        <f ca="1">IF(ISERROR(MATCH(Q$10,$A$11:$A103,0)),INDEX(R_1_Zusätz,MATCH(Q$10,R_1_Zeilen,0)),"")</f>
        <v/>
      </c>
      <c r="R103" s="1" t="str">
        <f ca="1">IF(ISERROR(MATCH(R$10,$A$11:$A103,0)),INDEX(R_1_Zusätz,MATCH(R$10,R_1_Zeilen,0)),"")</f>
        <v/>
      </c>
      <c r="S103" s="1">
        <f ca="1">IF(ISERROR(MATCH(S$10,$A$11:$A103,0)),INDEX(R_1_Zusätz,MATCH(S$10,R_1_Zeilen,0)),"")</f>
        <v>2</v>
      </c>
      <c r="T103" s="1">
        <f ca="1">IF(ISERROR(MATCH(T$10,$A$11:$A103,0)),INDEX(R_1_Zusätz,MATCH(T$10,R_1_Zeilen,0)),"")</f>
        <v>2</v>
      </c>
      <c r="U103" s="1">
        <f ca="1">IF(ISERROR(MATCH(U$10,$A$11:$A103,0)),INDEX(R_1_Zusätz,MATCH(U$10,R_1_Zeilen,0)),"")</f>
        <v>2</v>
      </c>
      <c r="V103" s="1">
        <f ca="1">IF(ISERROR(MATCH(V$10,$A$11:$A103,0)),INDEX(R_1_Zusätz,MATCH(V$10,R_1_Zeilen,0)),"")</f>
        <v>2</v>
      </c>
      <c r="W103" s="1">
        <f ca="1">IF(ISERROR(MATCH(W$10,$A$11:$A103,0)),INDEX(R_1_Zusätz,MATCH(W$10,R_1_Zeilen,0)),"")</f>
        <v>2</v>
      </c>
      <c r="X103" s="1">
        <f ca="1">IF(ISERROR(MATCH(X$10,$A$11:$A103,0)),INDEX(R_1_Zusätz,MATCH(X$10,R_1_Zeilen,0)),"")</f>
        <v>2</v>
      </c>
      <c r="Y103" s="1">
        <f ca="1">IF(ISERROR(MATCH(Y$10,$A$11:$A103,0)),INDEX(R_1_Zusätz,MATCH(Y$10,R_1_Zeilen,0)),"")</f>
        <v>2</v>
      </c>
      <c r="Z103" s="1" t="str">
        <f ca="1">IF(ISERROR(MATCH(Z$10,$A$11:$A103,0)),INDEX(R_1_Zusätz,MATCH(Z$10,R_1_Zeilen,0)),"")</f>
        <v/>
      </c>
      <c r="AA103" s="1">
        <f ca="1">IF(ISERROR(MATCH(AA$10,$A$11:$A103,0)),INDEX(R_1_Zusätz,MATCH(AA$10,R_1_Zeilen,0)),"")</f>
        <v>2</v>
      </c>
      <c r="AB103" s="1" t="str">
        <f ca="1">IF(ISERROR(MATCH(AB$10,$A$11:$A103,0)),INDEX(R_1_Zusätz,MATCH(AB$10,R_1_Zeilen,0)),"")</f>
        <v/>
      </c>
      <c r="AC103" s="1">
        <f ca="1">IF(ISERROR(MATCH(AC$10,$A$11:$A103,0)),INDEX(R_1_Zusätz,MATCH(AC$10,R_1_Zeilen,0)),"")</f>
        <v>2</v>
      </c>
      <c r="AD103" s="1">
        <f ca="1">IF(ISERROR(MATCH(AD$10,$A$11:$A103,0)),INDEX(R_1_Zusätz,MATCH(AD$10,R_1_Zeilen,0)),"")</f>
        <v>2</v>
      </c>
      <c r="AE103" s="1">
        <f ca="1">IF(ISERROR(MATCH(AE$10,$A$11:$A103,0)),INDEX(R_1_Zusätz,MATCH(AE$10,R_1_Zeilen,0)),"")</f>
        <v>2</v>
      </c>
      <c r="AF103" s="1" t="str">
        <f ca="1">IF(ISERROR(MATCH(AF$10,$A$11:$A103,0)),INDEX(R_1_Zusätz,MATCH(AF$10,R_1_Zeilen,0)),"")</f>
        <v/>
      </c>
      <c r="AG103" s="1" t="str">
        <f ca="1">IF(ISERROR(MATCH(AG$10,$A$11:$A103,0)),INDEX(R_1_Zusätz,MATCH(AG$10,R_1_Zeilen,0)),"")</f>
        <v/>
      </c>
      <c r="AH103" s="1" t="str">
        <f ca="1">IF(ISERROR(MATCH(AH$10,$A$11:$A103,0)),INDEX(R_1_Zusätz,MATCH(AH$10,R_1_Zeilen,0)),"")</f>
        <v/>
      </c>
      <c r="AI103" s="1" t="str">
        <f ca="1">IF(ISERROR(MATCH(AI$10,$A$11:$A103,0)),INDEX(R_1_Zusätz,MATCH(AI$10,R_1_Zeilen,0)),"")</f>
        <v/>
      </c>
      <c r="AJ103" s="1" t="str">
        <f ca="1">IF(ISERROR(MATCH(AJ$10,$A$11:$A103,0)),INDEX(R_1_Zusätz,MATCH(AJ$10,R_1_Zeilen,0)),"")</f>
        <v/>
      </c>
      <c r="AK103" s="1" t="str">
        <f ca="1">IF(ISERROR(MATCH(AK$10,$A$11:$A103,0)),INDEX(R_1_Zusätz,MATCH(AK$10,R_1_Zeilen,0)),"")</f>
        <v/>
      </c>
      <c r="AL103" s="1" t="str">
        <f ca="1">IF(ISERROR(MATCH(AL$10,$A$11:$A103,0)),INDEX(R_1_Zusätz,MATCH(AL$10,R_1_Zeilen,0)),"")</f>
        <v/>
      </c>
      <c r="AM103" s="1" t="str">
        <f ca="1">IF(ISERROR(MATCH(AM$10,$A$11:$A103,0)),INDEX(R_1_Zusätz,MATCH(AM$10,R_1_Zeilen,0)),"")</f>
        <v/>
      </c>
      <c r="AN103" s="1" t="str">
        <f ca="1">IF(ISERROR(MATCH(AN$10,$A$11:$A103,0)),INDEX(R_1_Zusätz,MATCH(AN$10,R_1_Zeilen,0)),"")</f>
        <v/>
      </c>
      <c r="AO103" s="1">
        <f ca="1">IF(ISERROR(MATCH(AO$10,$A$11:$A103,0)),INDEX(R_1_Zusätz,MATCH(AO$10,R_1_Zeilen,0)),"")</f>
        <v>2</v>
      </c>
      <c r="AP103" s="1" t="str">
        <f ca="1">IF(ISERROR(MATCH(AP$10,$A$11:$A103,0)),INDEX(R_1_Zusätz,MATCH(AP$10,R_1_Zeilen,0)),"")</f>
        <v/>
      </c>
      <c r="AQ103" s="1">
        <f ca="1">IF(ISERROR(MATCH(AQ$10,$A$11:$A103,0)),INDEX(R_1_Zusätz,MATCH(AQ$10,R_1_Zeilen,0)),"")</f>
        <v>2</v>
      </c>
      <c r="AR103" s="1" t="str">
        <f ca="1">IF(ISERROR(MATCH(AR$10,$A$11:$A103,0)),INDEX(R_1_Zusätz,MATCH(AR$10,R_1_Zeilen,0)),"")</f>
        <v/>
      </c>
      <c r="AS103" s="1" t="str">
        <f ca="1">IF(ISERROR(MATCH(AS$10,$A$11:$A103,0)),INDEX(R_1_Zusätz,MATCH(AS$10,R_1_Zeilen,0)),"")</f>
        <v/>
      </c>
      <c r="AT103" s="1" t="str">
        <f ca="1">IF(ISERROR(MATCH(AT$10,$A$11:$A103,0)),INDEX(R_1_Zusätz,MATCH(AT$10,R_1_Zeilen,0)),"")</f>
        <v/>
      </c>
      <c r="AU103" s="1" t="str">
        <f ca="1">IF(ISERROR(MATCH(AU$10,$A$11:$A103,0)),INDEX(R_1_Zusätz,MATCH(AU$10,R_1_Zeilen,0)),"")</f>
        <v/>
      </c>
      <c r="AV103" s="1" t="str">
        <f ca="1">IF(ISERROR(MATCH(AV$10,$A$11:$A103,0)),INDEX(R_1_Zusätz,MATCH(AV$10,R_1_Zeilen,0)),"")</f>
        <v/>
      </c>
      <c r="AW103" s="1">
        <f ca="1">IF(ISERROR(MATCH(AW$10,$A$11:$A103,0)),INDEX(R_1_Zusätz,MATCH(AW$10,R_1_Zeilen,0)),"")</f>
        <v>2</v>
      </c>
      <c r="AX103" s="1">
        <f ca="1">IF(ISERROR(MATCH(AX$10,$A$11:$A103,0)),INDEX(R_1_Zusätz,MATCH(AX$10,R_1_Zeilen,0)),"")</f>
        <v>2</v>
      </c>
      <c r="AY103" s="1">
        <f ca="1">IF(ISERROR(MATCH(AY$10,$A$11:$A103,0)),INDEX(R_1_Zusätz,MATCH(AY$10,R_1_Zeilen,0)),"")</f>
        <v>2</v>
      </c>
      <c r="AZ103" s="1">
        <f ca="1">IF(ISERROR(MATCH(AZ$10,$A$11:$A103,0)),INDEX(R_1_Zusätz,MATCH(AZ$10,R_1_Zeilen,0)),"")</f>
        <v>2</v>
      </c>
      <c r="BA103" s="1">
        <f ca="1">IF(ISERROR(MATCH(BA$10,$A$11:$A103,0)),INDEX(R_1_Zusätz,MATCH(BA$10,R_1_Zeilen,0)),"")</f>
        <v>2</v>
      </c>
      <c r="BB103" s="1">
        <f ca="1">IF(ISERROR(MATCH(BB$10,$A$11:$A103,0)),INDEX(R_1_Zusätz,MATCH(BB$10,R_1_Zeilen,0)),"")</f>
        <v>2</v>
      </c>
      <c r="BC103" s="1">
        <f ca="1">IF(ISERROR(MATCH(BC$10,$A$11:$A103,0)),INDEX(R_1_Zusätz,MATCH(BC$10,R_1_Zeilen,0)),"")</f>
        <v>2</v>
      </c>
      <c r="BD103" s="1">
        <f ca="1">IF(ISERROR(MATCH(BD$10,$A$11:$A103,0)),INDEX(R_1_Zusätz,MATCH(BD$10,R_1_Zeilen,0)),"")</f>
        <v>2</v>
      </c>
      <c r="BE103" s="1">
        <f ca="1">IF(ISERROR(MATCH(BE$10,$A$11:$A103,0)),INDEX(R_1_Zusätz,MATCH(BE$10,R_1_Zeilen,0)),"")</f>
        <v>2</v>
      </c>
      <c r="BF103" s="1">
        <f ca="1">IF(ISERROR(MATCH(BF$10,$A$11:$A103,0)),INDEX(R_1_Zusätz,MATCH(BF$10,R_1_Zeilen,0)),"")</f>
        <v>2</v>
      </c>
      <c r="BG103" s="1" t="str">
        <f ca="1">IF(ISERROR(MATCH(BG$10,$A$11:$A103,0)),INDEX(R_1_Zusätz,MATCH(BG$10,R_1_Zeilen,0)),"")</f>
        <v/>
      </c>
      <c r="BH103" s="1">
        <f ca="1">IF(ISERROR(MATCH(BH$10,$A$11:$A103,0)),INDEX(R_1_Zusätz,MATCH(BH$10,R_1_Zeilen,0)),"")</f>
        <v>3</v>
      </c>
      <c r="BI103" s="1" t="str">
        <f ca="1">IF(ISERROR(MATCH(BI$10,$A$11:$A103,0)),INDEX(R_1_Zusätz,MATCH(BI$10,R_1_Zeilen,0)),"")</f>
        <v/>
      </c>
      <c r="BJ103" s="1" t="str">
        <f ca="1">IF(ISERROR(MATCH(BJ$10,$A$11:$A103,0)),INDEX(R_1_Zusätz,MATCH(BJ$10,R_1_Zeilen,0)),"")</f>
        <v/>
      </c>
      <c r="BK103" s="1">
        <f ca="1">IF(ISERROR(MATCH(BK$10,$A$11:$A103,0)),INDEX(R_1_Zusätz,MATCH(BK$10,R_1_Zeilen,0)),"")</f>
        <v>3</v>
      </c>
      <c r="BL103" s="1">
        <f ca="1">IF(ISERROR(MATCH(BL$10,$A$11:$A103,0)),INDEX(R_1_Zusätz,MATCH(BL$10,R_1_Zeilen,0)),"")</f>
        <v>3</v>
      </c>
      <c r="BM103" s="1">
        <f ca="1">IF(ISERROR(MATCH(BM$10,$A$11:$A103,0)),INDEX(R_1_Zusätz,MATCH(BM$10,R_1_Zeilen,0)),"")</f>
        <v>3</v>
      </c>
      <c r="BN103" s="1">
        <f ca="1">IF(ISERROR(MATCH(BN$10,$A$11:$A103,0)),INDEX(R_1_Zusätz,MATCH(BN$10,R_1_Zeilen,0)),"")</f>
        <v>3</v>
      </c>
      <c r="BO103" s="1">
        <f ca="1">IF(ISERROR(MATCH(BO$10,$A$11:$A103,0)),INDEX(R_1_Zusätz,MATCH(BO$10,R_1_Zeilen,0)),"")</f>
        <v>2</v>
      </c>
      <c r="BP103" s="1">
        <f ca="1">IF(ISERROR(MATCH(BP$10,$A$11:$A103,0)),INDEX(R_1_Zusätz,MATCH(BP$10,R_1_Zeilen,0)),"")</f>
        <v>3</v>
      </c>
      <c r="BQ103" s="1">
        <f ca="1">IF(ISERROR(MATCH(BQ$10,$A$11:$A103,0)),INDEX(R_1_Zusätz,MATCH(BQ$10,R_1_Zeilen,0)),"")</f>
        <v>2</v>
      </c>
      <c r="BR103" s="1">
        <f ca="1">IF(ISERROR(MATCH(BR$10,$A$11:$A103,0)),INDEX(R_1_Zusätz,MATCH(BR$10,R_1_Zeilen,0)),"")</f>
        <v>3</v>
      </c>
      <c r="BS103" s="1">
        <f ca="1">IF(ISERROR(MATCH(BS$10,$A$11:$A103,0)),INDEX(R_1_Zusätz,MATCH(BS$10,R_1_Zeilen,0)),"")</f>
        <v>4</v>
      </c>
      <c r="BT103" s="1">
        <f ca="1">IF(ISERROR(MATCH(BT$10,$A$11:$A103,0)),INDEX(R_1_Zusätz,MATCH(BT$10,R_1_Zeilen,0)),"")</f>
        <v>4</v>
      </c>
      <c r="BU103" s="1">
        <f ca="1">IF(ISERROR(MATCH(BU$10,$A$11:$A103,0)),INDEX(R_1_Zusätz,MATCH(BU$10,R_1_Zeilen,0)),"")</f>
        <v>2</v>
      </c>
      <c r="BV103" s="1" t="str">
        <f ca="1">IF(ISERROR(MATCH(BV$10,$A$11:$A103,0)),INDEX(R_1_Zusätz,MATCH(BV$10,R_1_Zeilen,0)),"")</f>
        <v/>
      </c>
      <c r="BW103" s="1" t="str">
        <f ca="1">IF(ISERROR(MATCH(BW$10,$A$11:$A103,0)),INDEX(R_1_Zusätz,MATCH(BW$10,R_1_Zeilen,0)),"")</f>
        <v/>
      </c>
      <c r="BX103" s="1">
        <f ca="1">IF(ISERROR(MATCH(BX$10,$A$11:$A103,0)),INDEX(R_1_Zusätz,MATCH(BX$10,R_1_Zeilen,0)),"")</f>
        <v>2</v>
      </c>
      <c r="BY103" s="1">
        <f ca="1">IF(ISERROR(MATCH(BY$10,$A$11:$A103,0)),INDEX(R_1_Zusätz,MATCH(BY$10,R_1_Zeilen,0)),"")</f>
        <v>4</v>
      </c>
      <c r="BZ103" s="1" t="str">
        <f ca="1">IF(ISERROR(MATCH(BZ$10,$A$11:$A103,0)),INDEX(R_1_Zusätz,MATCH(BZ$10,R_1_Zeilen,0)),"")</f>
        <v/>
      </c>
      <c r="CA103" s="1">
        <f ca="1">IF(ISERROR(MATCH(CA$10,$A$11:$A103,0)),INDEX(R_1_Zusätz,MATCH(CA$10,R_1_Zeilen,0)),"")</f>
        <v>4</v>
      </c>
      <c r="CB103" s="1">
        <f ca="1">IF(ISERROR(MATCH(CB$10,$A$11:$A103,0)),INDEX(R_1_Zusätz,MATCH(CB$10,R_1_Zeilen,0)),"")</f>
        <v>5</v>
      </c>
      <c r="CC103" s="1" t="str">
        <f ca="1">IF(ISERROR(MATCH(CC$10,$A$11:$A103,0)),INDEX(R_1_Zusätz,MATCH(CC$10,R_1_Zeilen,0)),"")</f>
        <v/>
      </c>
      <c r="CD103" s="1" t="str">
        <f ca="1">IF(ISERROR(MATCH(CD$10,$A$11:$A103,0)),INDEX(R_1_Zusätz,MATCH(CD$10,R_1_Zeilen,0)),"")</f>
        <v/>
      </c>
      <c r="CE103" s="1" t="str">
        <f ca="1">IF(ISERROR(MATCH(CE$10,$A$11:$A103,0)),INDEX(R_1_Zusätz,MATCH(CE$10,R_1_Zeilen,0)),"")</f>
        <v/>
      </c>
      <c r="CF103" s="1">
        <f ca="1">IF(ISERROR(MATCH(CF$10,$A$11:$A103,0)),INDEX(R_1_Zusätz,MATCH(CF$10,R_1_Zeilen,0)),"")</f>
        <v>2</v>
      </c>
      <c r="CG103" s="1" t="str">
        <f ca="1">IF(ISERROR(MATCH(CG$10,$A$11:$A103,0)),INDEX(R_1_Zusätz,MATCH(CG$10,R_1_Zeilen,0)),"")</f>
        <v/>
      </c>
      <c r="CH103" s="1" t="str">
        <f ca="1">IF(ISERROR(MATCH(CH$10,$A$11:$A103,0)),INDEX(R_1_Zusätz,MATCH(CH$10,R_1_Zeilen,0)),"")</f>
        <v/>
      </c>
      <c r="CI103" s="1" t="str">
        <f ca="1">IF(ISERROR(MATCH(CI$10,$A$11:$A103,0)),INDEX(R_1_Zusätz,MATCH(CI$10,R_1_Zeilen,0)),"")</f>
        <v/>
      </c>
      <c r="CJ103" s="1">
        <f ca="1">IF(ISERROR(MATCH(CJ$10,$A$11:$A103,0)),INDEX(R_1_Zusätz,MATCH(CJ$10,R_1_Zeilen,0)),"")</f>
        <v>2</v>
      </c>
      <c r="CK103" s="1" t="str">
        <f ca="1">IF(ISERROR(MATCH(CK$10,$A$11:$A103,0)),INDEX(R_1_Zusätz,MATCH(CK$10,R_1_Zeilen,0)),"")</f>
        <v/>
      </c>
      <c r="CL103" s="1" t="str">
        <f ca="1">IF(ISERROR(MATCH(CL$10,$A$11:$A103,0)),INDEX(R_1_Zusätz,MATCH(CL$10,R_1_Zeilen,0)),"")</f>
        <v/>
      </c>
      <c r="CM103" s="1" t="str">
        <f ca="1">IF(ISERROR(MATCH(CM$10,$A$11:$A103,0)),INDEX(R_1_Zusätz,MATCH(CM$10,R_1_Zeilen,0)),"")</f>
        <v/>
      </c>
      <c r="CN103" s="1" t="str">
        <f ca="1">IF(ISERROR(MATCH(CN$10,$A$11:$A103,0)),INDEX(R_1_Zusätz,MATCH(CN$10,R_1_Zeilen,0)),"")</f>
        <v/>
      </c>
      <c r="CO103" s="1" t="str">
        <f ca="1">IF(ISERROR(MATCH(CO$10,$A$11:$A103,0)),INDEX(R_1_Zusätz,MATCH(CO$10,R_1_Zeilen,0)),"")</f>
        <v/>
      </c>
      <c r="CP103" s="1">
        <f ca="1">IF(ISERROR(MATCH(CP$10,$A$11:$A103,0)),INDEX(R_1_Zusätz,MATCH(CP$10,R_1_Zeilen,0)),"")</f>
        <v>2</v>
      </c>
      <c r="CQ103" s="1">
        <f ca="1">IF(ISERROR(MATCH(CQ$10,$A$11:$A103,0)),INDEX(R_1_Zusätz,MATCH(CQ$10,R_1_Zeilen,0)),"")</f>
        <v>2</v>
      </c>
      <c r="CR103" s="1">
        <f ca="1">IF(ISERROR(MATCH(CR$10,$A$11:$A103,0)),INDEX(R_1_Zusätz,MATCH(CR$10,R_1_Zeilen,0)),"")</f>
        <v>3</v>
      </c>
      <c r="CS103" s="1">
        <f ca="1">IF(ISERROR(MATCH(CS$10,$A$11:$A103,0)),INDEX(R_1_Zusätz,MATCH(CS$10,R_1_Zeilen,0)),"")</f>
        <v>2</v>
      </c>
      <c r="CT103" s="1">
        <f ca="1">IF(ISERROR(MATCH(CT$10,$A$11:$A103,0)),INDEX(R_1_Zusätz,MATCH(CT$10,R_1_Zeilen,0)),"")</f>
        <v>3</v>
      </c>
      <c r="CU103" s="1">
        <f ca="1">IF(ISERROR(MATCH(CU$10,$A$11:$A103,0)),INDEX(R_1_Zusätz,MATCH(CU$10,R_1_Zeilen,0)),"")</f>
        <v>2</v>
      </c>
      <c r="CV103" s="1">
        <f ca="1">IF(ISERROR(MATCH(CV$10,$A$11:$A103,0)),INDEX(R_1_Zusätz,MATCH(CV$10,R_1_Zeilen,0)),"")</f>
        <v>2</v>
      </c>
      <c r="CW103" s="1">
        <f ca="1">IF(ISERROR(MATCH(CW$10,$A$11:$A103,0)),INDEX(R_1_Zusätz,MATCH(CW$10,R_1_Zeilen,0)),"")</f>
        <v>2</v>
      </c>
      <c r="CX103" s="1" t="str">
        <f ca="1">IF(ISERROR(MATCH(CX$10,$A$11:$A103,0)),INDEX(R_1_Zusätz,MATCH(CX$10,R_1_Zeilen,0)),"")</f>
        <v/>
      </c>
      <c r="CY103" s="1" t="str">
        <f ca="1">IF(ISERROR(MATCH(CY$10,$A$11:$A103,0)),INDEX(R_1_Zusätz,MATCH(CY$10,R_1_Zeilen,0)),"")</f>
        <v/>
      </c>
      <c r="CZ103" s="1">
        <f ca="1">IF(ISERROR(MATCH(CZ$10,$A$11:$A103,0)),INDEX(R_1_Zusätz,MATCH(CZ$10,R_1_Zeilen,0)),"")</f>
        <v>2</v>
      </c>
      <c r="DA103" s="1">
        <f ca="1">IF(ISERROR(MATCH(DA$10,$A$11:$A103,0)),INDEX(R_1_Zusätz,MATCH(DA$10,R_1_Zeilen,0)),"")</f>
        <v>2</v>
      </c>
      <c r="DB103" s="1">
        <f ca="1">IF(ISERROR(MATCH(DB$10,$A$11:$A103,0)),INDEX(R_1_Zusätz,MATCH(DB$10,R_1_Zeilen,0)),"")</f>
        <v>2</v>
      </c>
      <c r="DC103" s="1">
        <f ca="1">IF(ISERROR(MATCH(DC$10,$A$11:$A103,0)),INDEX(R_1_Zusätz,MATCH(DC$10,R_1_Zeilen,0)),"")</f>
        <v>2</v>
      </c>
      <c r="DD103" s="1">
        <f ca="1">IF(ISERROR(MATCH(DD$10,$A$11:$A103,0)),INDEX(R_1_Zusätz,MATCH(DD$10,R_1_Zeilen,0)),"")</f>
        <v>2</v>
      </c>
      <c r="DE103" s="1">
        <f ca="1">IF(ISERROR(MATCH(DE$10,$A$11:$A103,0)),INDEX(R_1_Zusätz,MATCH(DE$10,R_1_Zeilen,0)),"")</f>
        <v>2</v>
      </c>
      <c r="DF103" s="1" t="str">
        <f ca="1">IF(ISERROR(MATCH(DF$10,$A$11:$A103,0)),INDEX(R_1_Zusätz,MATCH(DF$10,R_1_Zeilen,0)),"")</f>
        <v/>
      </c>
      <c r="DG103" s="1" t="str">
        <f ca="1">IF(ISERROR(MATCH(DG$10,$A$11:$A103,0)),INDEX(R_1_Zusätz,MATCH(DG$10,R_1_Zeilen,0)),"")</f>
        <v/>
      </c>
      <c r="DH103" s="1" t="str">
        <f ca="1">IF(ISERROR(MATCH(DH$10,$A$11:$A103,0)),INDEX(R_1_Zusätz,MATCH(DH$10,R_1_Zeilen,0)),"")</f>
        <v/>
      </c>
      <c r="DI103" s="1" t="str">
        <f ca="1">IF(ISERROR(MATCH(DI$10,$A$11:$A103,0)),INDEX(R_1_Zusätz,MATCH(DI$10,R_1_Zeilen,0)),"")</f>
        <v/>
      </c>
      <c r="DJ103" s="1" t="str">
        <f ca="1">IF(ISERROR(MATCH(DJ$10,$A$11:$A103,0)),INDEX(R_1_Zusätz,MATCH(DJ$10,R_1_Zeilen,0)),"")</f>
        <v/>
      </c>
      <c r="DK103" s="1" t="str">
        <f ca="1">IF(ISERROR(MATCH(DK$10,$A$11:$A103,0)),INDEX(R_1_Zusätz,MATCH(DK$10,R_1_Zeilen,0)),"")</f>
        <v/>
      </c>
      <c r="DL103" s="1" t="str">
        <f ca="1">IF(ISERROR(MATCH(DL$10,$A$11:$A103,0)),INDEX(R_1_Zusätz,MATCH(DL$10,R_1_Zeilen,0)),"")</f>
        <v/>
      </c>
      <c r="DM103" s="1">
        <f ca="1">IF(ISERROR(MATCH(DM$10,$A$11:$A103,0)),INDEX(R_1_Zusätz,MATCH(DM$10,R_1_Zeilen,0)),"")</f>
        <v>2</v>
      </c>
      <c r="DN103" s="1">
        <f ca="1">IF(ISERROR(MATCH(DN$10,$A$11:$A103,0)),INDEX(R_1_Zusätz,MATCH(DN$10,R_1_Zeilen,0)),"")</f>
        <v>2</v>
      </c>
      <c r="DO103" s="1">
        <f ca="1">IF(ISERROR(MATCH(DO$10,$A$11:$A103,0)),INDEX(R_1_Zusätz,MATCH(DO$10,R_1_Zeilen,0)),"")</f>
        <v>2</v>
      </c>
      <c r="DP103" s="1">
        <f ca="1">IF(ISERROR(MATCH(DP$10,$A$11:$A103,0)),INDEX(R_1_Zusätz,MATCH(DP$10,R_1_Zeilen,0)),"")</f>
        <v>2</v>
      </c>
      <c r="DQ103" s="1">
        <f ca="1">IF(ISERROR(MATCH(DQ$10,$A$11:$A103,0)),INDEX(R_1_Zusätz,MATCH(DQ$10,R_1_Zeilen,0)),"")</f>
        <v>2</v>
      </c>
      <c r="DR103" s="1">
        <f ca="1">IF(ISERROR(MATCH(DR$10,$A$11:$A103,0)),INDEX(R_1_Zusätz,MATCH(DR$10,R_1_Zeilen,0)),"")</f>
        <v>3</v>
      </c>
      <c r="DS103" s="1" t="str">
        <f ca="1">IF(ISERROR(MATCH(DS$10,$A$11:$A103,0)),INDEX(R_1_Zusätz,MATCH(DS$10,R_1_Zeilen,0)),"")</f>
        <v/>
      </c>
      <c r="DT103" s="1" t="str">
        <f ca="1">IF(ISERROR(MATCH(DT$10,$A$11:$A103,0)),INDEX(R_1_Zusätz,MATCH(DT$10,R_1_Zeilen,0)),"")</f>
        <v/>
      </c>
      <c r="DU103" s="1" t="str">
        <f ca="1">IF(ISERROR(MATCH(DU$10,$A$11:$A103,0)),INDEX(R_1_Zusätz,MATCH(DU$10,R_1_Zeilen,0)),"")</f>
        <v/>
      </c>
      <c r="DV103" s="1" t="str">
        <f ca="1">IF(ISERROR(MATCH(DV$10,$A$11:$A103,0)),INDEX(R_1_Zusätz,MATCH(DV$10,R_1_Zeilen,0)),"")</f>
        <v/>
      </c>
      <c r="DW103" s="1" t="str">
        <f ca="1">IF(ISERROR(MATCH(DW$10,$A$11:$A103,0)),INDEX(R_1_Zusätz,MATCH(DW$10,R_1_Zeilen,0)),"")</f>
        <v/>
      </c>
      <c r="DX103" s="1" t="str">
        <f ca="1">IF(ISERROR(MATCH(DX$10,$A$11:$A103,0)),INDEX(R_1_Zusätz,MATCH(DX$10,R_1_Zeilen,0)),"")</f>
        <v/>
      </c>
      <c r="DY103" s="1" t="str">
        <f ca="1">IF(ISERROR(MATCH(DY$10,$A$11:$A103,0)),INDEX(R_1_Zusätz,MATCH(DY$10,R_1_Zeilen,0)),"")</f>
        <v/>
      </c>
      <c r="DZ103" s="1" t="str">
        <f ca="1">IF(ISERROR(MATCH(DZ$10,$A$11:$A103,0)),INDEX(R_1_Zusätz,MATCH(DZ$10,R_1_Zeilen,0)),"")</f>
        <v/>
      </c>
      <c r="EA103" s="1" t="str">
        <f ca="1">IF(ISERROR(MATCH(EA$10,$A$11:$A103,0)),INDEX(R_1_Zusätz,MATCH(EA$10,R_1_Zeilen,0)),"")</f>
        <v/>
      </c>
      <c r="EB103" s="1" t="str">
        <f ca="1">IF(ISERROR(MATCH(EB$10,$A$11:$A103,0)),INDEX(R_1_Zusätz,MATCH(EB$10,R_1_Zeilen,0)),"")</f>
        <v/>
      </c>
      <c r="EC103" s="1" t="str">
        <f ca="1">IF(ISERROR(MATCH(EC$10,$A$11:$A103,0)),INDEX(R_1_Zusätz,MATCH(EC$10,R_1_Zeilen,0)),"")</f>
        <v/>
      </c>
      <c r="ED103" s="1" t="str">
        <f ca="1">IF(ISERROR(MATCH(ED$10,$A$11:$A103,0)),INDEX(R_1_Zusätz,MATCH(ED$10,R_1_Zeilen,0)),"")</f>
        <v/>
      </c>
      <c r="EE103" s="1" t="str">
        <f ca="1">IF(ISERROR(MATCH(EE$10,$A$11:$A103,0)),INDEX(R_1_Zusätz,MATCH(EE$10,R_1_Zeilen,0)),"")</f>
        <v/>
      </c>
      <c r="EF103" s="1" t="str">
        <f ca="1">IF(ISERROR(MATCH(EF$10,$A$11:$A103,0)),INDEX(R_1_Zusätz,MATCH(EF$10,R_1_Zeilen,0)),"")</f>
        <v/>
      </c>
      <c r="EG103" s="1" t="str">
        <f ca="1">IF(ISERROR(MATCH(EG$10,$A$11:$A103,0)),INDEX(R_1_Zusätz,MATCH(EG$10,R_1_Zeilen,0)),"")</f>
        <v/>
      </c>
      <c r="EH103" s="1" t="str">
        <f ca="1">IF(ISERROR(MATCH(EH$10,$A$11:$A103,0)),INDEX(R_1_Zusätz,MATCH(EH$10,R_1_Zeilen,0)),"")</f>
        <v/>
      </c>
      <c r="EI103" s="1" t="str">
        <f ca="1">IF(ISERROR(MATCH(EI$10,$A$11:$A103,0)),INDEX(R_1_Zusätz,MATCH(EI$10,R_1_Zeilen,0)),"")</f>
        <v/>
      </c>
      <c r="EJ103" s="1" t="str">
        <f ca="1">IF(ISERROR(MATCH(EJ$10,$A$11:$A103,0)),INDEX(R_1_Zusätz,MATCH(EJ$10,R_1_Zeilen,0)),"")</f>
        <v/>
      </c>
      <c r="EK103" s="1" t="str">
        <f ca="1">IF(ISERROR(MATCH(EK$10,$A$11:$A103,0)),INDEX(R_1_Zusätz,MATCH(EK$10,R_1_Zeilen,0)),"")</f>
        <v/>
      </c>
      <c r="EL103" s="1" t="str">
        <f ca="1">IF(ISERROR(MATCH(EL$10,$A$11:$A103,0)),INDEX(R_1_Zusätz,MATCH(EL$10,R_1_Zeilen,0)),"")</f>
        <v/>
      </c>
      <c r="EM103" s="1" t="str">
        <f ca="1">IF(ISERROR(MATCH(EM$10,$A$11:$A103,0)),INDEX(R_1_Zusätz,MATCH(EM$10,R_1_Zeilen,0)),"")</f>
        <v/>
      </c>
      <c r="EN103" s="1" t="str">
        <f ca="1">IF(ISERROR(MATCH(EN$10,$A$11:$A103,0)),INDEX(R_1_Zusätz,MATCH(EN$10,R_1_Zeilen,0)),"")</f>
        <v/>
      </c>
      <c r="EO103" s="1" t="str">
        <f ca="1">IF(ISERROR(MATCH(EO$10,$A$11:$A103,0)),INDEX(R_1_Zusätz,MATCH(EO$10,R_1_Zeilen,0)),"")</f>
        <v/>
      </c>
      <c r="EP103" s="1">
        <f ca="1">IF(ISERROR(MATCH(EP$10,$A$11:$A103,0)),INDEX(R_1_Zusätz,MATCH(EP$10,R_1_Zeilen,0)),"")</f>
        <v>4</v>
      </c>
      <c r="EQ103" s="1" t="str">
        <f ca="1">IF(ISERROR(MATCH(EQ$10,$A$11:$A103,0)),INDEX(R_1_Zusätz,MATCH(EQ$10,R_1_Zeilen,0)),"")</f>
        <v/>
      </c>
      <c r="ER103" s="1">
        <f ca="1">IF(ISERROR(MATCH(ER$10,$A$11:$A103,0)),INDEX(R_1_Zusätz,MATCH(ER$10,R_1_Zeilen,0)),"")</f>
        <v>3</v>
      </c>
      <c r="ES103" s="1">
        <f ca="1">IF(ISERROR(MATCH(ES$10,$A$11:$A103,0)),INDEX(R_1_Zusätz,MATCH(ES$10,R_1_Zeilen,0)),"")</f>
        <v>4</v>
      </c>
      <c r="ET103" s="1">
        <f ca="1">IF(ISERROR(MATCH(ET$10,$A$11:$A103,0)),INDEX(R_1_Zusätz,MATCH(ET$10,R_1_Zeilen,0)),"")</f>
        <v>4</v>
      </c>
      <c r="EU103" s="1">
        <f ca="1">IF(ISERROR(MATCH(EU$10,$A$11:$A103,0)),INDEX(R_1_Zusätz,MATCH(EU$10,R_1_Zeilen,0)),"")</f>
        <v>4</v>
      </c>
      <c r="EV103" s="1">
        <f ca="1">IF(ISERROR(MATCH(EV$10,$A$11:$A103,0)),INDEX(R_1_Zusätz,MATCH(EV$10,R_1_Zeilen,0)),"")</f>
        <v>4</v>
      </c>
      <c r="EW103" s="1">
        <f ca="1">IF(ISERROR(MATCH(EW$10,$A$11:$A103,0)),INDEX(R_1_Zusätz,MATCH(EW$10,R_1_Zeilen,0)),"")</f>
        <v>3</v>
      </c>
      <c r="EX103" s="1">
        <f ca="1">IF(ISERROR(MATCH(EX$10,$A$11:$A103,0)),INDEX(R_1_Zusätz,MATCH(EX$10,R_1_Zeilen,0)),"")</f>
        <v>3</v>
      </c>
      <c r="EY103" s="1">
        <f ca="1">IF(ISERROR(MATCH(EY$10,$A$11:$A103,0)),INDEX(R_1_Zusätz,MATCH(EY$10,R_1_Zeilen,0)),"")</f>
        <v>4</v>
      </c>
      <c r="EZ103" s="1">
        <f ca="1">IF(ISERROR(MATCH(EZ$10,$A$11:$A103,0)),INDEX(R_1_Zusätz,MATCH(EZ$10,R_1_Zeilen,0)),"")</f>
        <v>3</v>
      </c>
      <c r="FA103" s="1" t="str">
        <f ca="1">IF(ISERROR(MATCH(FA$10,$A$11:$A103,0)),INDEX(R_1_Zusätz,MATCH(FA$10,R_1_Zeilen,0)),"")</f>
        <v/>
      </c>
      <c r="FB103" s="1" t="str">
        <f ca="1">IF(ISERROR(MATCH(FB$10,$A$11:$A103,0)),INDEX(R_1_Zusätz,MATCH(FB$10,R_1_Zeilen,0)),"")</f>
        <v/>
      </c>
      <c r="FC103" s="1" t="str">
        <f ca="1">IF(ISERROR(MATCH(FC$10,$A$11:$A103,0)),INDEX(R_1_Zusätz,MATCH(FC$10,R_1_Zeilen,0)),"")</f>
        <v/>
      </c>
      <c r="FD103" s="1">
        <f ca="1">IF(ISERROR(MATCH(FD$10,$A$11:$A103,0)),INDEX(R_1_Zusätz,MATCH(FD$10,R_1_Zeilen,0)),"")</f>
        <v>2</v>
      </c>
      <c r="FE103" s="1" t="str">
        <f ca="1">IF(ISERROR(MATCH(FE$10,$A$11:$A103,0)),INDEX(R_1_Zusätz,MATCH(FE$10,R_1_Zeilen,0)),"")</f>
        <v/>
      </c>
      <c r="FF103" s="1" t="str">
        <f ca="1">IF(ISERROR(MATCH(FF$10,$A$11:$A103,0)),INDEX(R_1_Zusätz,MATCH(FF$10,R_1_Zeilen,0)),"")</f>
        <v/>
      </c>
      <c r="FG103" s="1" t="str">
        <f ca="1">IF(ISERROR(MATCH(FG$10,$A$11:$A103,0)),INDEX(R_1_Zusätz,MATCH(FG$10,R_1_Zeilen,0)),"")</f>
        <v/>
      </c>
      <c r="FH103" s="1">
        <f ca="1">IF(ISERROR(MATCH(FH$10,$A$11:$A103,0)),INDEX(R_1_Zusätz,MATCH(FH$10,R_1_Zeilen,0)),"")</f>
        <v>2</v>
      </c>
      <c r="FI103" s="1" t="str">
        <f ca="1">IF(ISERROR(MATCH(FI$10,$A$11:$A103,0)),INDEX(R_1_Zusätz,MATCH(FI$10,R_1_Zeilen,0)),"")</f>
        <v/>
      </c>
      <c r="FJ103" s="1">
        <f ca="1">IF(ISERROR(MATCH(FJ$10,$A$11:$A103,0)),INDEX(R_1_Zusätz,MATCH(FJ$10,R_1_Zeilen,0)),"")</f>
        <v>2</v>
      </c>
      <c r="FK103" s="1">
        <f ca="1">IF(ISERROR(MATCH(FK$10,$A$11:$A103,0)),INDEX(R_1_Zusätz,MATCH(FK$10,R_1_Zeilen,0)),"")</f>
        <v>2</v>
      </c>
      <c r="FL103" s="1">
        <f ca="1">IF(ISERROR(MATCH(FL$10,$A$11:$A103,0)),INDEX(R_1_Zusätz,MATCH(FL$10,R_1_Zeilen,0)),"")</f>
        <v>3</v>
      </c>
      <c r="FM103" s="1">
        <f ca="1">IF(ISERROR(MATCH(FM$10,$A$11:$A103,0)),INDEX(R_1_Zusätz,MATCH(FM$10,R_1_Zeilen,0)),"")</f>
        <v>3</v>
      </c>
      <c r="FN103" s="1">
        <f ca="1">IF(ISERROR(MATCH(FN$10,$A$11:$A103,0)),INDEX(R_1_Zusätz,MATCH(FN$10,R_1_Zeilen,0)),"")</f>
        <v>3</v>
      </c>
      <c r="FO103" s="1">
        <f ca="1">IF(ISERROR(MATCH(FO$10,$A$11:$A103,0)),INDEX(R_1_Zusätz,MATCH(FO$10,R_1_Zeilen,0)),"")</f>
        <v>3</v>
      </c>
      <c r="FP103" s="1">
        <f ca="1">IF(ISERROR(MATCH(FP$10,$A$11:$A103,0)),INDEX(R_1_Zusätz,MATCH(FP$10,R_1_Zeilen,0)),"")</f>
        <v>3</v>
      </c>
      <c r="FQ103" s="1">
        <f ca="1">IF(ISERROR(MATCH(FQ$10,$A$11:$A103,0)),INDEX(R_1_Zusätz,MATCH(FQ$10,R_1_Zeilen,0)),"")</f>
        <v>4</v>
      </c>
      <c r="FR103" s="1">
        <f ca="1">IF(ISERROR(MATCH(FR$10,$A$11:$A103,0)),INDEX(R_1_Zusätz,MATCH(FR$10,R_1_Zeilen,0)),"")</f>
        <v>2</v>
      </c>
      <c r="FS103" s="1">
        <f ca="1">IF(ISERROR(MATCH(FS$10,$A$11:$A103,0)),INDEX(R_1_Zusätz,MATCH(FS$10,R_1_Zeilen,0)),"")</f>
        <v>3</v>
      </c>
      <c r="FT103" s="1">
        <f ca="1">IF(ISERROR(MATCH(FT$10,$A$11:$A103,0)),INDEX(R_1_Zusätz,MATCH(FT$10,R_1_Zeilen,0)),"")</f>
        <v>3</v>
      </c>
      <c r="FU103" s="1">
        <f ca="1">IF(ISERROR(MATCH(FU$10,$A$11:$A103,0)),INDEX(R_1_Zusätz,MATCH(FU$10,R_1_Zeilen,0)),"")</f>
        <v>3</v>
      </c>
      <c r="FV103" s="1">
        <f ca="1">IF(ISERROR(MATCH(FV$10,$A$11:$A103,0)),INDEX(R_1_Zusätz,MATCH(FV$10,R_1_Zeilen,0)),"")</f>
        <v>3</v>
      </c>
      <c r="FW103" s="1">
        <f ca="1">IF(ISERROR(MATCH(FW$10,$A$11:$A103,0)),INDEX(R_1_Zusätz,MATCH(FW$10,R_1_Zeilen,0)),"")</f>
        <v>2</v>
      </c>
      <c r="FX103" s="1">
        <f ca="1">IF(ISERROR(MATCH(FX$10,$A$11:$A103,0)),INDEX(R_1_Zusätz,MATCH(FX$10,R_1_Zeilen,0)),"")</f>
        <v>4</v>
      </c>
      <c r="FY103" s="1">
        <f ca="1">IF(ISERROR(MATCH(FY$10,$A$11:$A103,0)),INDEX(R_1_Zusätz,MATCH(FY$10,R_1_Zeilen,0)),"")</f>
        <v>3</v>
      </c>
      <c r="FZ103" s="1" t="str">
        <f ca="1">IF(ISERROR(MATCH(FZ$10,$A$11:$A103,0)),INDEX(R_1_Zusätz,MATCH(FZ$10,R_1_Zeilen,0)),"")</f>
        <v/>
      </c>
      <c r="GA103" s="1" t="str">
        <f ca="1">IF(ISERROR(MATCH(GA$10,$A$11:$A103,0)),INDEX(R_1_Zusätz,MATCH(GA$10,R_1_Zeilen,0)),"")</f>
        <v/>
      </c>
      <c r="GB103" s="1" t="str">
        <f ca="1">IF(ISERROR(MATCH(GB$10,$A$11:$A103,0)),INDEX(R_1_Zusätz,MATCH(GB$10,R_1_Zeilen,0)),"")</f>
        <v/>
      </c>
      <c r="GC103" s="1">
        <f ca="1">IF(ISERROR(MATCH(GC$10,$A$11:$A103,0)),INDEX(R_1_Zusätz,MATCH(GC$10,R_1_Zeilen,0)),"")</f>
        <v>2</v>
      </c>
      <c r="GD103" s="1">
        <f ca="1">IF(ISERROR(MATCH(GD$10,$A$11:$A103,0)),INDEX(R_1_Zusätz,MATCH(GD$10,R_1_Zeilen,0)),"")</f>
        <v>3</v>
      </c>
      <c r="GE103" s="1" t="str">
        <f ca="1">IF(ISERROR(MATCH(GE$10,$A$11:$A103,0)),INDEX(R_1_Zusätz,MATCH(GE$10,R_1_Zeilen,0)),"")</f>
        <v/>
      </c>
      <c r="GF103" s="1" t="str">
        <f ca="1">IF(ISERROR(MATCH(GF$10,$A$11:$A103,0)),INDEX(R_1_Zusätz,MATCH(GF$10,R_1_Zeilen,0)),"")</f>
        <v/>
      </c>
      <c r="GG103" s="1" t="str">
        <f ca="1">IF(ISERROR(MATCH(GG$10,$A$11:$A103,0)),INDEX(R_1_Zusätz,MATCH(GG$10,R_1_Zeilen,0)),"")</f>
        <v/>
      </c>
      <c r="GH103" s="1" t="str">
        <f ca="1">IF(ISERROR(MATCH(GH$10,$A$11:$A103,0)),INDEX(R_1_Zusätz,MATCH(GH$10,R_1_Zeilen,0)),"")</f>
        <v/>
      </c>
      <c r="GI103" s="1" t="str">
        <f ca="1">IF(ISERROR(MATCH(GI$10,$A$11:$A103,0)),INDEX(R_1_Zusätz,MATCH(GI$10,R_1_Zeilen,0)),"")</f>
        <v/>
      </c>
      <c r="GJ103" s="1" t="str">
        <f ca="1">IF(ISERROR(MATCH(GJ$10,$A$11:$A103,0)),INDEX(R_1_Zusätz,MATCH(GJ$10,R_1_Zeilen,0)),"")</f>
        <v/>
      </c>
      <c r="GK103" s="1" t="str">
        <f ca="1">IF(ISERROR(MATCH(GK$10,$A$11:$A103,0)),INDEX(R_1_Zusätz,MATCH(GK$10,R_1_Zeilen,0)),"")</f>
        <v/>
      </c>
      <c r="GL103" s="1">
        <f ca="1">IF(ISERROR(MATCH(GL$10,$A$11:$A103,0)),INDEX(R_1_Zusätz,MATCH(GL$10,R_1_Zeilen,0)),"")</f>
        <v>1</v>
      </c>
      <c r="GM103" s="1">
        <f ca="1">IF(ISERROR(MATCH(GM$10,$A$11:$A103,0)),INDEX(R_1_Zusätz,MATCH(GM$10,R_1_Zeilen,0)),"")</f>
        <v>1</v>
      </c>
      <c r="GN103" s="1">
        <f ca="1">IF(ISERROR(MATCH(GN$10,$A$11:$A103,0)),INDEX(R_1_Zusätz,MATCH(GN$10,R_1_Zeilen,0)),"")</f>
        <v>1</v>
      </c>
      <c r="GO103" s="1">
        <f ca="1">IF(ISERROR(MATCH(GO$10,$A$11:$A103,0)),INDEX(R_1_Zusätz,MATCH(GO$10,R_1_Zeilen,0)),"")</f>
        <v>1</v>
      </c>
      <c r="GP103" s="1">
        <f ca="1">IF(ISERROR(MATCH(GP$10,$A$11:$A103,0)),INDEX(R_1_Zusätz,MATCH(GP$10,R_1_Zeilen,0)),"")</f>
        <v>1</v>
      </c>
      <c r="GQ103" s="1">
        <f ca="1">IF(ISERROR(MATCH(GQ$10,$A$11:$A103,0)),INDEX(R_1_Zusätz,MATCH(GQ$10,R_1_Zeilen,0)),"")</f>
        <v>2</v>
      </c>
      <c r="GR103" s="1">
        <f ca="1">IF(ISERROR(MATCH(GR$10,$A$11:$A103,0)),INDEX(R_1_Zusätz,MATCH(GR$10,R_1_Zeilen,0)),"")</f>
        <v>1</v>
      </c>
      <c r="GS103" s="1">
        <f ca="1">IF(ISERROR(MATCH(GS$10,$A$11:$A103,0)),INDEX(R_1_Zusätz,MATCH(GS$10,R_1_Zeilen,0)),"")</f>
        <v>1</v>
      </c>
      <c r="GT103" s="1">
        <f ca="1">IF(ISERROR(MATCH(GT$10,$A$11:$A103,0)),INDEX(R_1_Zusätz,MATCH(GT$10,R_1_Zeilen,0)),"")</f>
        <v>4</v>
      </c>
      <c r="GU103" s="1">
        <f ca="1">IF(ISERROR(MATCH(GU$10,$A$11:$A103,0)),INDEX(R_1_Zusätz,MATCH(GU$10,R_1_Zeilen,0)),"")</f>
        <v>2</v>
      </c>
      <c r="GV103" s="1">
        <f ca="1">IF(ISERROR(MATCH(GV$10,$A$11:$A103,0)),INDEX(R_1_Zusätz,MATCH(GV$10,R_1_Zeilen,0)),"")</f>
        <v>3</v>
      </c>
      <c r="GW103" s="1">
        <f ca="1">IF(ISERROR(MATCH(GW$10,$A$11:$A103,0)),INDEX(R_1_Zusätz,MATCH(GW$10,R_1_Zeilen,0)),"")</f>
        <v>2</v>
      </c>
      <c r="GX103" s="1">
        <f ca="1">IF(ISERROR(MATCH(GX$10,$A$11:$A103,0)),INDEX(R_1_Zusätz,MATCH(GX$10,R_1_Zeilen,0)),"")</f>
        <v>1</v>
      </c>
      <c r="GY103" s="1">
        <f ca="1">IF(ISERROR(MATCH(GY$10,$A$11:$A103,0)),INDEX(R_1_Zusätz,MATCH(GY$10,R_1_Zeilen,0)),"")</f>
        <v>1</v>
      </c>
      <c r="GZ103" s="1">
        <f ca="1">IF(ISERROR(MATCH(GZ$10,$A$11:$A103,0)),INDEX(R_1_Zusätz,MATCH(GZ$10,R_1_Zeilen,0)),"")</f>
        <v>1</v>
      </c>
      <c r="HA103" s="1">
        <f ca="1">IF(ISERROR(MATCH(HA$10,$A$11:$A103,0)),INDEX(R_1_Zusätz,MATCH(HA$10,R_1_Zeilen,0)),"")</f>
        <v>2</v>
      </c>
    </row>
    <row r="104" spans="1:209">
      <c r="A104" s="1" t="str">
        <f ca="1">INDEX(R_2_Spalten,1,MATCH($B103,INDIRECT("'R_2'!$C"&amp;ROW(103:103)&amp;":"&amp;ADDRESS(ROW(103:103),COUNTA(BASIS_Produkt)+2)),0))</f>
        <v>3JHHH</v>
      </c>
      <c r="B104" s="1">
        <f t="shared" ca="1" si="5"/>
        <v>1</v>
      </c>
      <c r="C104" s="1" t="str">
        <f ca="1">IF(ISERROR(MATCH(C$10,$A$11:$A104,0)),INDEX(R_1_Zusätz,MATCH(C$10,R_1_Zeilen,0)),"")</f>
        <v/>
      </c>
      <c r="D104" s="1" t="str">
        <f ca="1">IF(ISERROR(MATCH(D$10,$A$11:$A104,0)),INDEX(R_1_Zusätz,MATCH(D$10,R_1_Zeilen,0)),"")</f>
        <v/>
      </c>
      <c r="E104" s="1">
        <f ca="1">IF(ISERROR(MATCH(E$10,$A$11:$A104,0)),INDEX(R_1_Zusätz,MATCH(E$10,R_1_Zeilen,0)),"")</f>
        <v>2</v>
      </c>
      <c r="F104" s="1">
        <f ca="1">IF(ISERROR(MATCH(F$10,$A$11:$A104,0)),INDEX(R_1_Zusätz,MATCH(F$10,R_1_Zeilen,0)),"")</f>
        <v>2</v>
      </c>
      <c r="G104" s="1">
        <f ca="1">IF(ISERROR(MATCH(G$10,$A$11:$A104,0)),INDEX(R_1_Zusätz,MATCH(G$10,R_1_Zeilen,0)),"")</f>
        <v>2</v>
      </c>
      <c r="H104" s="1">
        <f ca="1">IF(ISERROR(MATCH(H$10,$A$11:$A104,0)),INDEX(R_1_Zusätz,MATCH(H$10,R_1_Zeilen,0)),"")</f>
        <v>3</v>
      </c>
      <c r="I104" s="1" t="str">
        <f ca="1">IF(ISERROR(MATCH(I$10,$A$11:$A104,0)),INDEX(R_1_Zusätz,MATCH(I$10,R_1_Zeilen,0)),"")</f>
        <v/>
      </c>
      <c r="J104" s="1" t="str">
        <f ca="1">IF(ISERROR(MATCH(J$10,$A$11:$A104,0)),INDEX(R_1_Zusätz,MATCH(J$10,R_1_Zeilen,0)),"")</f>
        <v/>
      </c>
      <c r="K104" s="1" t="str">
        <f ca="1">IF(ISERROR(MATCH(K$10,$A$11:$A104,0)),INDEX(R_1_Zusätz,MATCH(K$10,R_1_Zeilen,0)),"")</f>
        <v/>
      </c>
      <c r="L104" s="1" t="str">
        <f ca="1">IF(ISERROR(MATCH(L$10,$A$11:$A104,0)),INDEX(R_1_Zusätz,MATCH(L$10,R_1_Zeilen,0)),"")</f>
        <v/>
      </c>
      <c r="M104" s="1">
        <f ca="1">IF(ISERROR(MATCH(M$10,$A$11:$A104,0)),INDEX(R_1_Zusätz,MATCH(M$10,R_1_Zeilen,0)),"")</f>
        <v>2</v>
      </c>
      <c r="N104" s="1">
        <f ca="1">IF(ISERROR(MATCH(N$10,$A$11:$A104,0)),INDEX(R_1_Zusätz,MATCH(N$10,R_1_Zeilen,0)),"")</f>
        <v>2</v>
      </c>
      <c r="O104" s="1" t="str">
        <f ca="1">IF(ISERROR(MATCH(O$10,$A$11:$A104,0)),INDEX(R_1_Zusätz,MATCH(O$10,R_1_Zeilen,0)),"")</f>
        <v/>
      </c>
      <c r="P104" s="1">
        <f ca="1">IF(ISERROR(MATCH(P$10,$A$11:$A104,0)),INDEX(R_1_Zusätz,MATCH(P$10,R_1_Zeilen,0)),"")</f>
        <v>2</v>
      </c>
      <c r="Q104" s="1" t="str">
        <f ca="1">IF(ISERROR(MATCH(Q$10,$A$11:$A104,0)),INDEX(R_1_Zusätz,MATCH(Q$10,R_1_Zeilen,0)),"")</f>
        <v/>
      </c>
      <c r="R104" s="1" t="str">
        <f ca="1">IF(ISERROR(MATCH(R$10,$A$11:$A104,0)),INDEX(R_1_Zusätz,MATCH(R$10,R_1_Zeilen,0)),"")</f>
        <v/>
      </c>
      <c r="S104" s="1">
        <f ca="1">IF(ISERROR(MATCH(S$10,$A$11:$A104,0)),INDEX(R_1_Zusätz,MATCH(S$10,R_1_Zeilen,0)),"")</f>
        <v>2</v>
      </c>
      <c r="T104" s="1">
        <f ca="1">IF(ISERROR(MATCH(T$10,$A$11:$A104,0)),INDEX(R_1_Zusätz,MATCH(T$10,R_1_Zeilen,0)),"")</f>
        <v>2</v>
      </c>
      <c r="U104" s="1">
        <f ca="1">IF(ISERROR(MATCH(U$10,$A$11:$A104,0)),INDEX(R_1_Zusätz,MATCH(U$10,R_1_Zeilen,0)),"")</f>
        <v>2</v>
      </c>
      <c r="V104" s="1">
        <f ca="1">IF(ISERROR(MATCH(V$10,$A$11:$A104,0)),INDEX(R_1_Zusätz,MATCH(V$10,R_1_Zeilen,0)),"")</f>
        <v>2</v>
      </c>
      <c r="W104" s="1">
        <f ca="1">IF(ISERROR(MATCH(W$10,$A$11:$A104,0)),INDEX(R_1_Zusätz,MATCH(W$10,R_1_Zeilen,0)),"")</f>
        <v>2</v>
      </c>
      <c r="X104" s="1">
        <f ca="1">IF(ISERROR(MATCH(X$10,$A$11:$A104,0)),INDEX(R_1_Zusätz,MATCH(X$10,R_1_Zeilen,0)),"")</f>
        <v>2</v>
      </c>
      <c r="Y104" s="1">
        <f ca="1">IF(ISERROR(MATCH(Y$10,$A$11:$A104,0)),INDEX(R_1_Zusätz,MATCH(Y$10,R_1_Zeilen,0)),"")</f>
        <v>2</v>
      </c>
      <c r="Z104" s="1" t="str">
        <f ca="1">IF(ISERROR(MATCH(Z$10,$A$11:$A104,0)),INDEX(R_1_Zusätz,MATCH(Z$10,R_1_Zeilen,0)),"")</f>
        <v/>
      </c>
      <c r="AA104" s="1">
        <f ca="1">IF(ISERROR(MATCH(AA$10,$A$11:$A104,0)),INDEX(R_1_Zusätz,MATCH(AA$10,R_1_Zeilen,0)),"")</f>
        <v>2</v>
      </c>
      <c r="AB104" s="1" t="str">
        <f ca="1">IF(ISERROR(MATCH(AB$10,$A$11:$A104,0)),INDEX(R_1_Zusätz,MATCH(AB$10,R_1_Zeilen,0)),"")</f>
        <v/>
      </c>
      <c r="AC104" s="1">
        <f ca="1">IF(ISERROR(MATCH(AC$10,$A$11:$A104,0)),INDEX(R_1_Zusätz,MATCH(AC$10,R_1_Zeilen,0)),"")</f>
        <v>2</v>
      </c>
      <c r="AD104" s="1">
        <f ca="1">IF(ISERROR(MATCH(AD$10,$A$11:$A104,0)),INDEX(R_1_Zusätz,MATCH(AD$10,R_1_Zeilen,0)),"")</f>
        <v>2</v>
      </c>
      <c r="AE104" s="1">
        <f ca="1">IF(ISERROR(MATCH(AE$10,$A$11:$A104,0)),INDEX(R_1_Zusätz,MATCH(AE$10,R_1_Zeilen,0)),"")</f>
        <v>2</v>
      </c>
      <c r="AF104" s="1" t="str">
        <f ca="1">IF(ISERROR(MATCH(AF$10,$A$11:$A104,0)),INDEX(R_1_Zusätz,MATCH(AF$10,R_1_Zeilen,0)),"")</f>
        <v/>
      </c>
      <c r="AG104" s="1" t="str">
        <f ca="1">IF(ISERROR(MATCH(AG$10,$A$11:$A104,0)),INDEX(R_1_Zusätz,MATCH(AG$10,R_1_Zeilen,0)),"")</f>
        <v/>
      </c>
      <c r="AH104" s="1" t="str">
        <f ca="1">IF(ISERROR(MATCH(AH$10,$A$11:$A104,0)),INDEX(R_1_Zusätz,MATCH(AH$10,R_1_Zeilen,0)),"")</f>
        <v/>
      </c>
      <c r="AI104" s="1" t="str">
        <f ca="1">IF(ISERROR(MATCH(AI$10,$A$11:$A104,0)),INDEX(R_1_Zusätz,MATCH(AI$10,R_1_Zeilen,0)),"")</f>
        <v/>
      </c>
      <c r="AJ104" s="1" t="str">
        <f ca="1">IF(ISERROR(MATCH(AJ$10,$A$11:$A104,0)),INDEX(R_1_Zusätz,MATCH(AJ$10,R_1_Zeilen,0)),"")</f>
        <v/>
      </c>
      <c r="AK104" s="1" t="str">
        <f ca="1">IF(ISERROR(MATCH(AK$10,$A$11:$A104,0)),INDEX(R_1_Zusätz,MATCH(AK$10,R_1_Zeilen,0)),"")</f>
        <v/>
      </c>
      <c r="AL104" s="1" t="str">
        <f ca="1">IF(ISERROR(MATCH(AL$10,$A$11:$A104,0)),INDEX(R_1_Zusätz,MATCH(AL$10,R_1_Zeilen,0)),"")</f>
        <v/>
      </c>
      <c r="AM104" s="1" t="str">
        <f ca="1">IF(ISERROR(MATCH(AM$10,$A$11:$A104,0)),INDEX(R_1_Zusätz,MATCH(AM$10,R_1_Zeilen,0)),"")</f>
        <v/>
      </c>
      <c r="AN104" s="1" t="str">
        <f ca="1">IF(ISERROR(MATCH(AN$10,$A$11:$A104,0)),INDEX(R_1_Zusätz,MATCH(AN$10,R_1_Zeilen,0)),"")</f>
        <v/>
      </c>
      <c r="AO104" s="1">
        <f ca="1">IF(ISERROR(MATCH(AO$10,$A$11:$A104,0)),INDEX(R_1_Zusätz,MATCH(AO$10,R_1_Zeilen,0)),"")</f>
        <v>2</v>
      </c>
      <c r="AP104" s="1" t="str">
        <f ca="1">IF(ISERROR(MATCH(AP$10,$A$11:$A104,0)),INDEX(R_1_Zusätz,MATCH(AP$10,R_1_Zeilen,0)),"")</f>
        <v/>
      </c>
      <c r="AQ104" s="1">
        <f ca="1">IF(ISERROR(MATCH(AQ$10,$A$11:$A104,0)),INDEX(R_1_Zusätz,MATCH(AQ$10,R_1_Zeilen,0)),"")</f>
        <v>2</v>
      </c>
      <c r="AR104" s="1" t="str">
        <f ca="1">IF(ISERROR(MATCH(AR$10,$A$11:$A104,0)),INDEX(R_1_Zusätz,MATCH(AR$10,R_1_Zeilen,0)),"")</f>
        <v/>
      </c>
      <c r="AS104" s="1" t="str">
        <f ca="1">IF(ISERROR(MATCH(AS$10,$A$11:$A104,0)),INDEX(R_1_Zusätz,MATCH(AS$10,R_1_Zeilen,0)),"")</f>
        <v/>
      </c>
      <c r="AT104" s="1" t="str">
        <f ca="1">IF(ISERROR(MATCH(AT$10,$A$11:$A104,0)),INDEX(R_1_Zusätz,MATCH(AT$10,R_1_Zeilen,0)),"")</f>
        <v/>
      </c>
      <c r="AU104" s="1" t="str">
        <f ca="1">IF(ISERROR(MATCH(AU$10,$A$11:$A104,0)),INDEX(R_1_Zusätz,MATCH(AU$10,R_1_Zeilen,0)),"")</f>
        <v/>
      </c>
      <c r="AV104" s="1" t="str">
        <f ca="1">IF(ISERROR(MATCH(AV$10,$A$11:$A104,0)),INDEX(R_1_Zusätz,MATCH(AV$10,R_1_Zeilen,0)),"")</f>
        <v/>
      </c>
      <c r="AW104" s="1">
        <f ca="1">IF(ISERROR(MATCH(AW$10,$A$11:$A104,0)),INDEX(R_1_Zusätz,MATCH(AW$10,R_1_Zeilen,0)),"")</f>
        <v>2</v>
      </c>
      <c r="AX104" s="1">
        <f ca="1">IF(ISERROR(MATCH(AX$10,$A$11:$A104,0)),INDEX(R_1_Zusätz,MATCH(AX$10,R_1_Zeilen,0)),"")</f>
        <v>2</v>
      </c>
      <c r="AY104" s="1">
        <f ca="1">IF(ISERROR(MATCH(AY$10,$A$11:$A104,0)),INDEX(R_1_Zusätz,MATCH(AY$10,R_1_Zeilen,0)),"")</f>
        <v>2</v>
      </c>
      <c r="AZ104" s="1">
        <f ca="1">IF(ISERROR(MATCH(AZ$10,$A$11:$A104,0)),INDEX(R_1_Zusätz,MATCH(AZ$10,R_1_Zeilen,0)),"")</f>
        <v>2</v>
      </c>
      <c r="BA104" s="1">
        <f ca="1">IF(ISERROR(MATCH(BA$10,$A$11:$A104,0)),INDEX(R_1_Zusätz,MATCH(BA$10,R_1_Zeilen,0)),"")</f>
        <v>2</v>
      </c>
      <c r="BB104" s="1">
        <f ca="1">IF(ISERROR(MATCH(BB$10,$A$11:$A104,0)),INDEX(R_1_Zusätz,MATCH(BB$10,R_1_Zeilen,0)),"")</f>
        <v>2</v>
      </c>
      <c r="BC104" s="1">
        <f ca="1">IF(ISERROR(MATCH(BC$10,$A$11:$A104,0)),INDEX(R_1_Zusätz,MATCH(BC$10,R_1_Zeilen,0)),"")</f>
        <v>2</v>
      </c>
      <c r="BD104" s="1">
        <f ca="1">IF(ISERROR(MATCH(BD$10,$A$11:$A104,0)),INDEX(R_1_Zusätz,MATCH(BD$10,R_1_Zeilen,0)),"")</f>
        <v>2</v>
      </c>
      <c r="BE104" s="1">
        <f ca="1">IF(ISERROR(MATCH(BE$10,$A$11:$A104,0)),INDEX(R_1_Zusätz,MATCH(BE$10,R_1_Zeilen,0)),"")</f>
        <v>2</v>
      </c>
      <c r="BF104" s="1">
        <f ca="1">IF(ISERROR(MATCH(BF$10,$A$11:$A104,0)),INDEX(R_1_Zusätz,MATCH(BF$10,R_1_Zeilen,0)),"")</f>
        <v>2</v>
      </c>
      <c r="BG104" s="1" t="str">
        <f ca="1">IF(ISERROR(MATCH(BG$10,$A$11:$A104,0)),INDEX(R_1_Zusätz,MATCH(BG$10,R_1_Zeilen,0)),"")</f>
        <v/>
      </c>
      <c r="BH104" s="1">
        <f ca="1">IF(ISERROR(MATCH(BH$10,$A$11:$A104,0)),INDEX(R_1_Zusätz,MATCH(BH$10,R_1_Zeilen,0)),"")</f>
        <v>3</v>
      </c>
      <c r="BI104" s="1" t="str">
        <f ca="1">IF(ISERROR(MATCH(BI$10,$A$11:$A104,0)),INDEX(R_1_Zusätz,MATCH(BI$10,R_1_Zeilen,0)),"")</f>
        <v/>
      </c>
      <c r="BJ104" s="1" t="str">
        <f ca="1">IF(ISERROR(MATCH(BJ$10,$A$11:$A104,0)),INDEX(R_1_Zusätz,MATCH(BJ$10,R_1_Zeilen,0)),"")</f>
        <v/>
      </c>
      <c r="BK104" s="1">
        <f ca="1">IF(ISERROR(MATCH(BK$10,$A$11:$A104,0)),INDEX(R_1_Zusätz,MATCH(BK$10,R_1_Zeilen,0)),"")</f>
        <v>3</v>
      </c>
      <c r="BL104" s="1">
        <f ca="1">IF(ISERROR(MATCH(BL$10,$A$11:$A104,0)),INDEX(R_1_Zusätz,MATCH(BL$10,R_1_Zeilen,0)),"")</f>
        <v>3</v>
      </c>
      <c r="BM104" s="1">
        <f ca="1">IF(ISERROR(MATCH(BM$10,$A$11:$A104,0)),INDEX(R_1_Zusätz,MATCH(BM$10,R_1_Zeilen,0)),"")</f>
        <v>3</v>
      </c>
      <c r="BN104" s="1">
        <f ca="1">IF(ISERROR(MATCH(BN$10,$A$11:$A104,0)),INDEX(R_1_Zusätz,MATCH(BN$10,R_1_Zeilen,0)),"")</f>
        <v>3</v>
      </c>
      <c r="BO104" s="1">
        <f ca="1">IF(ISERROR(MATCH(BO$10,$A$11:$A104,0)),INDEX(R_1_Zusätz,MATCH(BO$10,R_1_Zeilen,0)),"")</f>
        <v>2</v>
      </c>
      <c r="BP104" s="1">
        <f ca="1">IF(ISERROR(MATCH(BP$10,$A$11:$A104,0)),INDEX(R_1_Zusätz,MATCH(BP$10,R_1_Zeilen,0)),"")</f>
        <v>3</v>
      </c>
      <c r="BQ104" s="1">
        <f ca="1">IF(ISERROR(MATCH(BQ$10,$A$11:$A104,0)),INDEX(R_1_Zusätz,MATCH(BQ$10,R_1_Zeilen,0)),"")</f>
        <v>2</v>
      </c>
      <c r="BR104" s="1">
        <f ca="1">IF(ISERROR(MATCH(BR$10,$A$11:$A104,0)),INDEX(R_1_Zusätz,MATCH(BR$10,R_1_Zeilen,0)),"")</f>
        <v>3</v>
      </c>
      <c r="BS104" s="1">
        <f ca="1">IF(ISERROR(MATCH(BS$10,$A$11:$A104,0)),INDEX(R_1_Zusätz,MATCH(BS$10,R_1_Zeilen,0)),"")</f>
        <v>4</v>
      </c>
      <c r="BT104" s="1">
        <f ca="1">IF(ISERROR(MATCH(BT$10,$A$11:$A104,0)),INDEX(R_1_Zusätz,MATCH(BT$10,R_1_Zeilen,0)),"")</f>
        <v>4</v>
      </c>
      <c r="BU104" s="1">
        <f ca="1">IF(ISERROR(MATCH(BU$10,$A$11:$A104,0)),INDEX(R_1_Zusätz,MATCH(BU$10,R_1_Zeilen,0)),"")</f>
        <v>2</v>
      </c>
      <c r="BV104" s="1" t="str">
        <f ca="1">IF(ISERROR(MATCH(BV$10,$A$11:$A104,0)),INDEX(R_1_Zusätz,MATCH(BV$10,R_1_Zeilen,0)),"")</f>
        <v/>
      </c>
      <c r="BW104" s="1" t="str">
        <f ca="1">IF(ISERROR(MATCH(BW$10,$A$11:$A104,0)),INDEX(R_1_Zusätz,MATCH(BW$10,R_1_Zeilen,0)),"")</f>
        <v/>
      </c>
      <c r="BX104" s="1">
        <f ca="1">IF(ISERROR(MATCH(BX$10,$A$11:$A104,0)),INDEX(R_1_Zusätz,MATCH(BX$10,R_1_Zeilen,0)),"")</f>
        <v>2</v>
      </c>
      <c r="BY104" s="1">
        <f ca="1">IF(ISERROR(MATCH(BY$10,$A$11:$A104,0)),INDEX(R_1_Zusätz,MATCH(BY$10,R_1_Zeilen,0)),"")</f>
        <v>4</v>
      </c>
      <c r="BZ104" s="1" t="str">
        <f ca="1">IF(ISERROR(MATCH(BZ$10,$A$11:$A104,0)),INDEX(R_1_Zusätz,MATCH(BZ$10,R_1_Zeilen,0)),"")</f>
        <v/>
      </c>
      <c r="CA104" s="1">
        <f ca="1">IF(ISERROR(MATCH(CA$10,$A$11:$A104,0)),INDEX(R_1_Zusätz,MATCH(CA$10,R_1_Zeilen,0)),"")</f>
        <v>4</v>
      </c>
      <c r="CB104" s="1">
        <f ca="1">IF(ISERROR(MATCH(CB$10,$A$11:$A104,0)),INDEX(R_1_Zusätz,MATCH(CB$10,R_1_Zeilen,0)),"")</f>
        <v>5</v>
      </c>
      <c r="CC104" s="1" t="str">
        <f ca="1">IF(ISERROR(MATCH(CC$10,$A$11:$A104,0)),INDEX(R_1_Zusätz,MATCH(CC$10,R_1_Zeilen,0)),"")</f>
        <v/>
      </c>
      <c r="CD104" s="1" t="str">
        <f ca="1">IF(ISERROR(MATCH(CD$10,$A$11:$A104,0)),INDEX(R_1_Zusätz,MATCH(CD$10,R_1_Zeilen,0)),"")</f>
        <v/>
      </c>
      <c r="CE104" s="1" t="str">
        <f ca="1">IF(ISERROR(MATCH(CE$10,$A$11:$A104,0)),INDEX(R_1_Zusätz,MATCH(CE$10,R_1_Zeilen,0)),"")</f>
        <v/>
      </c>
      <c r="CF104" s="1">
        <f ca="1">IF(ISERROR(MATCH(CF$10,$A$11:$A104,0)),INDEX(R_1_Zusätz,MATCH(CF$10,R_1_Zeilen,0)),"")</f>
        <v>2</v>
      </c>
      <c r="CG104" s="1" t="str">
        <f ca="1">IF(ISERROR(MATCH(CG$10,$A$11:$A104,0)),INDEX(R_1_Zusätz,MATCH(CG$10,R_1_Zeilen,0)),"")</f>
        <v/>
      </c>
      <c r="CH104" s="1" t="str">
        <f ca="1">IF(ISERROR(MATCH(CH$10,$A$11:$A104,0)),INDEX(R_1_Zusätz,MATCH(CH$10,R_1_Zeilen,0)),"")</f>
        <v/>
      </c>
      <c r="CI104" s="1" t="str">
        <f ca="1">IF(ISERROR(MATCH(CI$10,$A$11:$A104,0)),INDEX(R_1_Zusätz,MATCH(CI$10,R_1_Zeilen,0)),"")</f>
        <v/>
      </c>
      <c r="CJ104" s="1">
        <f ca="1">IF(ISERROR(MATCH(CJ$10,$A$11:$A104,0)),INDEX(R_1_Zusätz,MATCH(CJ$10,R_1_Zeilen,0)),"")</f>
        <v>2</v>
      </c>
      <c r="CK104" s="1" t="str">
        <f ca="1">IF(ISERROR(MATCH(CK$10,$A$11:$A104,0)),INDEX(R_1_Zusätz,MATCH(CK$10,R_1_Zeilen,0)),"")</f>
        <v/>
      </c>
      <c r="CL104" s="1" t="str">
        <f ca="1">IF(ISERROR(MATCH(CL$10,$A$11:$A104,0)),INDEX(R_1_Zusätz,MATCH(CL$10,R_1_Zeilen,0)),"")</f>
        <v/>
      </c>
      <c r="CM104" s="1" t="str">
        <f ca="1">IF(ISERROR(MATCH(CM$10,$A$11:$A104,0)),INDEX(R_1_Zusätz,MATCH(CM$10,R_1_Zeilen,0)),"")</f>
        <v/>
      </c>
      <c r="CN104" s="1" t="str">
        <f ca="1">IF(ISERROR(MATCH(CN$10,$A$11:$A104,0)),INDEX(R_1_Zusätz,MATCH(CN$10,R_1_Zeilen,0)),"")</f>
        <v/>
      </c>
      <c r="CO104" s="1" t="str">
        <f ca="1">IF(ISERROR(MATCH(CO$10,$A$11:$A104,0)),INDEX(R_1_Zusätz,MATCH(CO$10,R_1_Zeilen,0)),"")</f>
        <v/>
      </c>
      <c r="CP104" s="1">
        <f ca="1">IF(ISERROR(MATCH(CP$10,$A$11:$A104,0)),INDEX(R_1_Zusätz,MATCH(CP$10,R_1_Zeilen,0)),"")</f>
        <v>2</v>
      </c>
      <c r="CQ104" s="1">
        <f ca="1">IF(ISERROR(MATCH(CQ$10,$A$11:$A104,0)),INDEX(R_1_Zusätz,MATCH(CQ$10,R_1_Zeilen,0)),"")</f>
        <v>2</v>
      </c>
      <c r="CR104" s="1">
        <f ca="1">IF(ISERROR(MATCH(CR$10,$A$11:$A104,0)),INDEX(R_1_Zusätz,MATCH(CR$10,R_1_Zeilen,0)),"")</f>
        <v>3</v>
      </c>
      <c r="CS104" s="1">
        <f ca="1">IF(ISERROR(MATCH(CS$10,$A$11:$A104,0)),INDEX(R_1_Zusätz,MATCH(CS$10,R_1_Zeilen,0)),"")</f>
        <v>2</v>
      </c>
      <c r="CT104" s="1">
        <f ca="1">IF(ISERROR(MATCH(CT$10,$A$11:$A104,0)),INDEX(R_1_Zusätz,MATCH(CT$10,R_1_Zeilen,0)),"")</f>
        <v>3</v>
      </c>
      <c r="CU104" s="1">
        <f ca="1">IF(ISERROR(MATCH(CU$10,$A$11:$A104,0)),INDEX(R_1_Zusätz,MATCH(CU$10,R_1_Zeilen,0)),"")</f>
        <v>2</v>
      </c>
      <c r="CV104" s="1">
        <f ca="1">IF(ISERROR(MATCH(CV$10,$A$11:$A104,0)),INDEX(R_1_Zusätz,MATCH(CV$10,R_1_Zeilen,0)),"")</f>
        <v>2</v>
      </c>
      <c r="CW104" s="1">
        <f ca="1">IF(ISERROR(MATCH(CW$10,$A$11:$A104,0)),INDEX(R_1_Zusätz,MATCH(CW$10,R_1_Zeilen,0)),"")</f>
        <v>2</v>
      </c>
      <c r="CX104" s="1" t="str">
        <f ca="1">IF(ISERROR(MATCH(CX$10,$A$11:$A104,0)),INDEX(R_1_Zusätz,MATCH(CX$10,R_1_Zeilen,0)),"")</f>
        <v/>
      </c>
      <c r="CY104" s="1" t="str">
        <f ca="1">IF(ISERROR(MATCH(CY$10,$A$11:$A104,0)),INDEX(R_1_Zusätz,MATCH(CY$10,R_1_Zeilen,0)),"")</f>
        <v/>
      </c>
      <c r="CZ104" s="1">
        <f ca="1">IF(ISERROR(MATCH(CZ$10,$A$11:$A104,0)),INDEX(R_1_Zusätz,MATCH(CZ$10,R_1_Zeilen,0)),"")</f>
        <v>2</v>
      </c>
      <c r="DA104" s="1">
        <f ca="1">IF(ISERROR(MATCH(DA$10,$A$11:$A104,0)),INDEX(R_1_Zusätz,MATCH(DA$10,R_1_Zeilen,0)),"")</f>
        <v>2</v>
      </c>
      <c r="DB104" s="1">
        <f ca="1">IF(ISERROR(MATCH(DB$10,$A$11:$A104,0)),INDEX(R_1_Zusätz,MATCH(DB$10,R_1_Zeilen,0)),"")</f>
        <v>2</v>
      </c>
      <c r="DC104" s="1">
        <f ca="1">IF(ISERROR(MATCH(DC$10,$A$11:$A104,0)),INDEX(R_1_Zusätz,MATCH(DC$10,R_1_Zeilen,0)),"")</f>
        <v>2</v>
      </c>
      <c r="DD104" s="1">
        <f ca="1">IF(ISERROR(MATCH(DD$10,$A$11:$A104,0)),INDEX(R_1_Zusätz,MATCH(DD$10,R_1_Zeilen,0)),"")</f>
        <v>2</v>
      </c>
      <c r="DE104" s="1">
        <f ca="1">IF(ISERROR(MATCH(DE$10,$A$11:$A104,0)),INDEX(R_1_Zusätz,MATCH(DE$10,R_1_Zeilen,0)),"")</f>
        <v>2</v>
      </c>
      <c r="DF104" s="1" t="str">
        <f ca="1">IF(ISERROR(MATCH(DF$10,$A$11:$A104,0)),INDEX(R_1_Zusätz,MATCH(DF$10,R_1_Zeilen,0)),"")</f>
        <v/>
      </c>
      <c r="DG104" s="1" t="str">
        <f ca="1">IF(ISERROR(MATCH(DG$10,$A$11:$A104,0)),INDEX(R_1_Zusätz,MATCH(DG$10,R_1_Zeilen,0)),"")</f>
        <v/>
      </c>
      <c r="DH104" s="1" t="str">
        <f ca="1">IF(ISERROR(MATCH(DH$10,$A$11:$A104,0)),INDEX(R_1_Zusätz,MATCH(DH$10,R_1_Zeilen,0)),"")</f>
        <v/>
      </c>
      <c r="DI104" s="1" t="str">
        <f ca="1">IF(ISERROR(MATCH(DI$10,$A$11:$A104,0)),INDEX(R_1_Zusätz,MATCH(DI$10,R_1_Zeilen,0)),"")</f>
        <v/>
      </c>
      <c r="DJ104" s="1" t="str">
        <f ca="1">IF(ISERROR(MATCH(DJ$10,$A$11:$A104,0)),INDEX(R_1_Zusätz,MATCH(DJ$10,R_1_Zeilen,0)),"")</f>
        <v/>
      </c>
      <c r="DK104" s="1" t="str">
        <f ca="1">IF(ISERROR(MATCH(DK$10,$A$11:$A104,0)),INDEX(R_1_Zusätz,MATCH(DK$10,R_1_Zeilen,0)),"")</f>
        <v/>
      </c>
      <c r="DL104" s="1" t="str">
        <f ca="1">IF(ISERROR(MATCH(DL$10,$A$11:$A104,0)),INDEX(R_1_Zusätz,MATCH(DL$10,R_1_Zeilen,0)),"")</f>
        <v/>
      </c>
      <c r="DM104" s="1">
        <f ca="1">IF(ISERROR(MATCH(DM$10,$A$11:$A104,0)),INDEX(R_1_Zusätz,MATCH(DM$10,R_1_Zeilen,0)),"")</f>
        <v>2</v>
      </c>
      <c r="DN104" s="1">
        <f ca="1">IF(ISERROR(MATCH(DN$10,$A$11:$A104,0)),INDEX(R_1_Zusätz,MATCH(DN$10,R_1_Zeilen,0)),"")</f>
        <v>2</v>
      </c>
      <c r="DO104" s="1">
        <f ca="1">IF(ISERROR(MATCH(DO$10,$A$11:$A104,0)),INDEX(R_1_Zusätz,MATCH(DO$10,R_1_Zeilen,0)),"")</f>
        <v>2</v>
      </c>
      <c r="DP104" s="1">
        <f ca="1">IF(ISERROR(MATCH(DP$10,$A$11:$A104,0)),INDEX(R_1_Zusätz,MATCH(DP$10,R_1_Zeilen,0)),"")</f>
        <v>2</v>
      </c>
      <c r="DQ104" s="1">
        <f ca="1">IF(ISERROR(MATCH(DQ$10,$A$11:$A104,0)),INDEX(R_1_Zusätz,MATCH(DQ$10,R_1_Zeilen,0)),"")</f>
        <v>2</v>
      </c>
      <c r="DR104" s="1">
        <f ca="1">IF(ISERROR(MATCH(DR$10,$A$11:$A104,0)),INDEX(R_1_Zusätz,MATCH(DR$10,R_1_Zeilen,0)),"")</f>
        <v>3</v>
      </c>
      <c r="DS104" s="1" t="str">
        <f ca="1">IF(ISERROR(MATCH(DS$10,$A$11:$A104,0)),INDEX(R_1_Zusätz,MATCH(DS$10,R_1_Zeilen,0)),"")</f>
        <v/>
      </c>
      <c r="DT104" s="1" t="str">
        <f ca="1">IF(ISERROR(MATCH(DT$10,$A$11:$A104,0)),INDEX(R_1_Zusätz,MATCH(DT$10,R_1_Zeilen,0)),"")</f>
        <v/>
      </c>
      <c r="DU104" s="1" t="str">
        <f ca="1">IF(ISERROR(MATCH(DU$10,$A$11:$A104,0)),INDEX(R_1_Zusätz,MATCH(DU$10,R_1_Zeilen,0)),"")</f>
        <v/>
      </c>
      <c r="DV104" s="1" t="str">
        <f ca="1">IF(ISERROR(MATCH(DV$10,$A$11:$A104,0)),INDEX(R_1_Zusätz,MATCH(DV$10,R_1_Zeilen,0)),"")</f>
        <v/>
      </c>
      <c r="DW104" s="1" t="str">
        <f ca="1">IF(ISERROR(MATCH(DW$10,$A$11:$A104,0)),INDEX(R_1_Zusätz,MATCH(DW$10,R_1_Zeilen,0)),"")</f>
        <v/>
      </c>
      <c r="DX104" s="1" t="str">
        <f ca="1">IF(ISERROR(MATCH(DX$10,$A$11:$A104,0)),INDEX(R_1_Zusätz,MATCH(DX$10,R_1_Zeilen,0)),"")</f>
        <v/>
      </c>
      <c r="DY104" s="1" t="str">
        <f ca="1">IF(ISERROR(MATCH(DY$10,$A$11:$A104,0)),INDEX(R_1_Zusätz,MATCH(DY$10,R_1_Zeilen,0)),"")</f>
        <v/>
      </c>
      <c r="DZ104" s="1" t="str">
        <f ca="1">IF(ISERROR(MATCH(DZ$10,$A$11:$A104,0)),INDEX(R_1_Zusätz,MATCH(DZ$10,R_1_Zeilen,0)),"")</f>
        <v/>
      </c>
      <c r="EA104" s="1" t="str">
        <f ca="1">IF(ISERROR(MATCH(EA$10,$A$11:$A104,0)),INDEX(R_1_Zusätz,MATCH(EA$10,R_1_Zeilen,0)),"")</f>
        <v/>
      </c>
      <c r="EB104" s="1" t="str">
        <f ca="1">IF(ISERROR(MATCH(EB$10,$A$11:$A104,0)),INDEX(R_1_Zusätz,MATCH(EB$10,R_1_Zeilen,0)),"")</f>
        <v/>
      </c>
      <c r="EC104" s="1" t="str">
        <f ca="1">IF(ISERROR(MATCH(EC$10,$A$11:$A104,0)),INDEX(R_1_Zusätz,MATCH(EC$10,R_1_Zeilen,0)),"")</f>
        <v/>
      </c>
      <c r="ED104" s="1" t="str">
        <f ca="1">IF(ISERROR(MATCH(ED$10,$A$11:$A104,0)),INDEX(R_1_Zusätz,MATCH(ED$10,R_1_Zeilen,0)),"")</f>
        <v/>
      </c>
      <c r="EE104" s="1" t="str">
        <f ca="1">IF(ISERROR(MATCH(EE$10,$A$11:$A104,0)),INDEX(R_1_Zusätz,MATCH(EE$10,R_1_Zeilen,0)),"")</f>
        <v/>
      </c>
      <c r="EF104" s="1" t="str">
        <f ca="1">IF(ISERROR(MATCH(EF$10,$A$11:$A104,0)),INDEX(R_1_Zusätz,MATCH(EF$10,R_1_Zeilen,0)),"")</f>
        <v/>
      </c>
      <c r="EG104" s="1" t="str">
        <f ca="1">IF(ISERROR(MATCH(EG$10,$A$11:$A104,0)),INDEX(R_1_Zusätz,MATCH(EG$10,R_1_Zeilen,0)),"")</f>
        <v/>
      </c>
      <c r="EH104" s="1" t="str">
        <f ca="1">IF(ISERROR(MATCH(EH$10,$A$11:$A104,0)),INDEX(R_1_Zusätz,MATCH(EH$10,R_1_Zeilen,0)),"")</f>
        <v/>
      </c>
      <c r="EI104" s="1" t="str">
        <f ca="1">IF(ISERROR(MATCH(EI$10,$A$11:$A104,0)),INDEX(R_1_Zusätz,MATCH(EI$10,R_1_Zeilen,0)),"")</f>
        <v/>
      </c>
      <c r="EJ104" s="1" t="str">
        <f ca="1">IF(ISERROR(MATCH(EJ$10,$A$11:$A104,0)),INDEX(R_1_Zusätz,MATCH(EJ$10,R_1_Zeilen,0)),"")</f>
        <v/>
      </c>
      <c r="EK104" s="1" t="str">
        <f ca="1">IF(ISERROR(MATCH(EK$10,$A$11:$A104,0)),INDEX(R_1_Zusätz,MATCH(EK$10,R_1_Zeilen,0)),"")</f>
        <v/>
      </c>
      <c r="EL104" s="1" t="str">
        <f ca="1">IF(ISERROR(MATCH(EL$10,$A$11:$A104,0)),INDEX(R_1_Zusätz,MATCH(EL$10,R_1_Zeilen,0)),"")</f>
        <v/>
      </c>
      <c r="EM104" s="1" t="str">
        <f ca="1">IF(ISERROR(MATCH(EM$10,$A$11:$A104,0)),INDEX(R_1_Zusätz,MATCH(EM$10,R_1_Zeilen,0)),"")</f>
        <v/>
      </c>
      <c r="EN104" s="1" t="str">
        <f ca="1">IF(ISERROR(MATCH(EN$10,$A$11:$A104,0)),INDEX(R_1_Zusätz,MATCH(EN$10,R_1_Zeilen,0)),"")</f>
        <v/>
      </c>
      <c r="EO104" s="1" t="str">
        <f ca="1">IF(ISERROR(MATCH(EO$10,$A$11:$A104,0)),INDEX(R_1_Zusätz,MATCH(EO$10,R_1_Zeilen,0)),"")</f>
        <v/>
      </c>
      <c r="EP104" s="1">
        <f ca="1">IF(ISERROR(MATCH(EP$10,$A$11:$A104,0)),INDEX(R_1_Zusätz,MATCH(EP$10,R_1_Zeilen,0)),"")</f>
        <v>4</v>
      </c>
      <c r="EQ104" s="1" t="str">
        <f ca="1">IF(ISERROR(MATCH(EQ$10,$A$11:$A104,0)),INDEX(R_1_Zusätz,MATCH(EQ$10,R_1_Zeilen,0)),"")</f>
        <v/>
      </c>
      <c r="ER104" s="1">
        <f ca="1">IF(ISERROR(MATCH(ER$10,$A$11:$A104,0)),INDEX(R_1_Zusätz,MATCH(ER$10,R_1_Zeilen,0)),"")</f>
        <v>3</v>
      </c>
      <c r="ES104" s="1">
        <f ca="1">IF(ISERROR(MATCH(ES$10,$A$11:$A104,0)),INDEX(R_1_Zusätz,MATCH(ES$10,R_1_Zeilen,0)),"")</f>
        <v>4</v>
      </c>
      <c r="ET104" s="1">
        <f ca="1">IF(ISERROR(MATCH(ET$10,$A$11:$A104,0)),INDEX(R_1_Zusätz,MATCH(ET$10,R_1_Zeilen,0)),"")</f>
        <v>4</v>
      </c>
      <c r="EU104" s="1">
        <f ca="1">IF(ISERROR(MATCH(EU$10,$A$11:$A104,0)),INDEX(R_1_Zusätz,MATCH(EU$10,R_1_Zeilen,0)),"")</f>
        <v>4</v>
      </c>
      <c r="EV104" s="1">
        <f ca="1">IF(ISERROR(MATCH(EV$10,$A$11:$A104,0)),INDEX(R_1_Zusätz,MATCH(EV$10,R_1_Zeilen,0)),"")</f>
        <v>4</v>
      </c>
      <c r="EW104" s="1">
        <f ca="1">IF(ISERROR(MATCH(EW$10,$A$11:$A104,0)),INDEX(R_1_Zusätz,MATCH(EW$10,R_1_Zeilen,0)),"")</f>
        <v>3</v>
      </c>
      <c r="EX104" s="1">
        <f ca="1">IF(ISERROR(MATCH(EX$10,$A$11:$A104,0)),INDEX(R_1_Zusätz,MATCH(EX$10,R_1_Zeilen,0)),"")</f>
        <v>3</v>
      </c>
      <c r="EY104" s="1">
        <f ca="1">IF(ISERROR(MATCH(EY$10,$A$11:$A104,0)),INDEX(R_1_Zusätz,MATCH(EY$10,R_1_Zeilen,0)),"")</f>
        <v>4</v>
      </c>
      <c r="EZ104" s="1">
        <f ca="1">IF(ISERROR(MATCH(EZ$10,$A$11:$A104,0)),INDEX(R_1_Zusätz,MATCH(EZ$10,R_1_Zeilen,0)),"")</f>
        <v>3</v>
      </c>
      <c r="FA104" s="1" t="str">
        <f ca="1">IF(ISERROR(MATCH(FA$10,$A$11:$A104,0)),INDEX(R_1_Zusätz,MATCH(FA$10,R_1_Zeilen,0)),"")</f>
        <v/>
      </c>
      <c r="FB104" s="1" t="str">
        <f ca="1">IF(ISERROR(MATCH(FB$10,$A$11:$A104,0)),INDEX(R_1_Zusätz,MATCH(FB$10,R_1_Zeilen,0)),"")</f>
        <v/>
      </c>
      <c r="FC104" s="1" t="str">
        <f ca="1">IF(ISERROR(MATCH(FC$10,$A$11:$A104,0)),INDEX(R_1_Zusätz,MATCH(FC$10,R_1_Zeilen,0)),"")</f>
        <v/>
      </c>
      <c r="FD104" s="1">
        <f ca="1">IF(ISERROR(MATCH(FD$10,$A$11:$A104,0)),INDEX(R_1_Zusätz,MATCH(FD$10,R_1_Zeilen,0)),"")</f>
        <v>2</v>
      </c>
      <c r="FE104" s="1" t="str">
        <f ca="1">IF(ISERROR(MATCH(FE$10,$A$11:$A104,0)),INDEX(R_1_Zusätz,MATCH(FE$10,R_1_Zeilen,0)),"")</f>
        <v/>
      </c>
      <c r="FF104" s="1" t="str">
        <f ca="1">IF(ISERROR(MATCH(FF$10,$A$11:$A104,0)),INDEX(R_1_Zusätz,MATCH(FF$10,R_1_Zeilen,0)),"")</f>
        <v/>
      </c>
      <c r="FG104" s="1" t="str">
        <f ca="1">IF(ISERROR(MATCH(FG$10,$A$11:$A104,0)),INDEX(R_1_Zusätz,MATCH(FG$10,R_1_Zeilen,0)),"")</f>
        <v/>
      </c>
      <c r="FH104" s="1">
        <f ca="1">IF(ISERROR(MATCH(FH$10,$A$11:$A104,0)),INDEX(R_1_Zusätz,MATCH(FH$10,R_1_Zeilen,0)),"")</f>
        <v>2</v>
      </c>
      <c r="FI104" s="1" t="str">
        <f ca="1">IF(ISERROR(MATCH(FI$10,$A$11:$A104,0)),INDEX(R_1_Zusätz,MATCH(FI$10,R_1_Zeilen,0)),"")</f>
        <v/>
      </c>
      <c r="FJ104" s="1">
        <f ca="1">IF(ISERROR(MATCH(FJ$10,$A$11:$A104,0)),INDEX(R_1_Zusätz,MATCH(FJ$10,R_1_Zeilen,0)),"")</f>
        <v>2</v>
      </c>
      <c r="FK104" s="1">
        <f ca="1">IF(ISERROR(MATCH(FK$10,$A$11:$A104,0)),INDEX(R_1_Zusätz,MATCH(FK$10,R_1_Zeilen,0)),"")</f>
        <v>2</v>
      </c>
      <c r="FL104" s="1">
        <f ca="1">IF(ISERROR(MATCH(FL$10,$A$11:$A104,0)),INDEX(R_1_Zusätz,MATCH(FL$10,R_1_Zeilen,0)),"")</f>
        <v>3</v>
      </c>
      <c r="FM104" s="1">
        <f ca="1">IF(ISERROR(MATCH(FM$10,$A$11:$A104,0)),INDEX(R_1_Zusätz,MATCH(FM$10,R_1_Zeilen,0)),"")</f>
        <v>3</v>
      </c>
      <c r="FN104" s="1">
        <f ca="1">IF(ISERROR(MATCH(FN$10,$A$11:$A104,0)),INDEX(R_1_Zusätz,MATCH(FN$10,R_1_Zeilen,0)),"")</f>
        <v>3</v>
      </c>
      <c r="FO104" s="1">
        <f ca="1">IF(ISERROR(MATCH(FO$10,$A$11:$A104,0)),INDEX(R_1_Zusätz,MATCH(FO$10,R_1_Zeilen,0)),"")</f>
        <v>3</v>
      </c>
      <c r="FP104" s="1">
        <f ca="1">IF(ISERROR(MATCH(FP$10,$A$11:$A104,0)),INDEX(R_1_Zusätz,MATCH(FP$10,R_1_Zeilen,0)),"")</f>
        <v>3</v>
      </c>
      <c r="FQ104" s="1">
        <f ca="1">IF(ISERROR(MATCH(FQ$10,$A$11:$A104,0)),INDEX(R_1_Zusätz,MATCH(FQ$10,R_1_Zeilen,0)),"")</f>
        <v>4</v>
      </c>
      <c r="FR104" s="1">
        <f ca="1">IF(ISERROR(MATCH(FR$10,$A$11:$A104,0)),INDEX(R_1_Zusätz,MATCH(FR$10,R_1_Zeilen,0)),"")</f>
        <v>2</v>
      </c>
      <c r="FS104" s="1">
        <f ca="1">IF(ISERROR(MATCH(FS$10,$A$11:$A104,0)),INDEX(R_1_Zusätz,MATCH(FS$10,R_1_Zeilen,0)),"")</f>
        <v>3</v>
      </c>
      <c r="FT104" s="1">
        <f ca="1">IF(ISERROR(MATCH(FT$10,$A$11:$A104,0)),INDEX(R_1_Zusätz,MATCH(FT$10,R_1_Zeilen,0)),"")</f>
        <v>3</v>
      </c>
      <c r="FU104" s="1">
        <f ca="1">IF(ISERROR(MATCH(FU$10,$A$11:$A104,0)),INDEX(R_1_Zusätz,MATCH(FU$10,R_1_Zeilen,0)),"")</f>
        <v>3</v>
      </c>
      <c r="FV104" s="1">
        <f ca="1">IF(ISERROR(MATCH(FV$10,$A$11:$A104,0)),INDEX(R_1_Zusätz,MATCH(FV$10,R_1_Zeilen,0)),"")</f>
        <v>3</v>
      </c>
      <c r="FW104" s="1">
        <f ca="1">IF(ISERROR(MATCH(FW$10,$A$11:$A104,0)),INDEX(R_1_Zusätz,MATCH(FW$10,R_1_Zeilen,0)),"")</f>
        <v>2</v>
      </c>
      <c r="FX104" s="1">
        <f ca="1">IF(ISERROR(MATCH(FX$10,$A$11:$A104,0)),INDEX(R_1_Zusätz,MATCH(FX$10,R_1_Zeilen,0)),"")</f>
        <v>4</v>
      </c>
      <c r="FY104" s="1">
        <f ca="1">IF(ISERROR(MATCH(FY$10,$A$11:$A104,0)),INDEX(R_1_Zusätz,MATCH(FY$10,R_1_Zeilen,0)),"")</f>
        <v>3</v>
      </c>
      <c r="FZ104" s="1" t="str">
        <f ca="1">IF(ISERROR(MATCH(FZ$10,$A$11:$A104,0)),INDEX(R_1_Zusätz,MATCH(FZ$10,R_1_Zeilen,0)),"")</f>
        <v/>
      </c>
      <c r="GA104" s="1" t="str">
        <f ca="1">IF(ISERROR(MATCH(GA$10,$A$11:$A104,0)),INDEX(R_1_Zusätz,MATCH(GA$10,R_1_Zeilen,0)),"")</f>
        <v/>
      </c>
      <c r="GB104" s="1" t="str">
        <f ca="1">IF(ISERROR(MATCH(GB$10,$A$11:$A104,0)),INDEX(R_1_Zusätz,MATCH(GB$10,R_1_Zeilen,0)),"")</f>
        <v/>
      </c>
      <c r="GC104" s="1">
        <f ca="1">IF(ISERROR(MATCH(GC$10,$A$11:$A104,0)),INDEX(R_1_Zusätz,MATCH(GC$10,R_1_Zeilen,0)),"")</f>
        <v>2</v>
      </c>
      <c r="GD104" s="1">
        <f ca="1">IF(ISERROR(MATCH(GD$10,$A$11:$A104,0)),INDEX(R_1_Zusätz,MATCH(GD$10,R_1_Zeilen,0)),"")</f>
        <v>3</v>
      </c>
      <c r="GE104" s="1" t="str">
        <f ca="1">IF(ISERROR(MATCH(GE$10,$A$11:$A104,0)),INDEX(R_1_Zusätz,MATCH(GE$10,R_1_Zeilen,0)),"")</f>
        <v/>
      </c>
      <c r="GF104" s="1" t="str">
        <f ca="1">IF(ISERROR(MATCH(GF$10,$A$11:$A104,0)),INDEX(R_1_Zusätz,MATCH(GF$10,R_1_Zeilen,0)),"")</f>
        <v/>
      </c>
      <c r="GG104" s="1" t="str">
        <f ca="1">IF(ISERROR(MATCH(GG$10,$A$11:$A104,0)),INDEX(R_1_Zusätz,MATCH(GG$10,R_1_Zeilen,0)),"")</f>
        <v/>
      </c>
      <c r="GH104" s="1" t="str">
        <f ca="1">IF(ISERROR(MATCH(GH$10,$A$11:$A104,0)),INDEX(R_1_Zusätz,MATCH(GH$10,R_1_Zeilen,0)),"")</f>
        <v/>
      </c>
      <c r="GI104" s="1" t="str">
        <f ca="1">IF(ISERROR(MATCH(GI$10,$A$11:$A104,0)),INDEX(R_1_Zusätz,MATCH(GI$10,R_1_Zeilen,0)),"")</f>
        <v/>
      </c>
      <c r="GJ104" s="1" t="str">
        <f ca="1">IF(ISERROR(MATCH(GJ$10,$A$11:$A104,0)),INDEX(R_1_Zusätz,MATCH(GJ$10,R_1_Zeilen,0)),"")</f>
        <v/>
      </c>
      <c r="GK104" s="1" t="str">
        <f ca="1">IF(ISERROR(MATCH(GK$10,$A$11:$A104,0)),INDEX(R_1_Zusätz,MATCH(GK$10,R_1_Zeilen,0)),"")</f>
        <v/>
      </c>
      <c r="GL104" s="1" t="str">
        <f ca="1">IF(ISERROR(MATCH(GL$10,$A$11:$A104,0)),INDEX(R_1_Zusätz,MATCH(GL$10,R_1_Zeilen,0)),"")</f>
        <v/>
      </c>
      <c r="GM104" s="1">
        <f ca="1">IF(ISERROR(MATCH(GM$10,$A$11:$A104,0)),INDEX(R_1_Zusätz,MATCH(GM$10,R_1_Zeilen,0)),"")</f>
        <v>1</v>
      </c>
      <c r="GN104" s="1">
        <f ca="1">IF(ISERROR(MATCH(GN$10,$A$11:$A104,0)),INDEX(R_1_Zusätz,MATCH(GN$10,R_1_Zeilen,0)),"")</f>
        <v>1</v>
      </c>
      <c r="GO104" s="1">
        <f ca="1">IF(ISERROR(MATCH(GO$10,$A$11:$A104,0)),INDEX(R_1_Zusätz,MATCH(GO$10,R_1_Zeilen,0)),"")</f>
        <v>1</v>
      </c>
      <c r="GP104" s="1">
        <f ca="1">IF(ISERROR(MATCH(GP$10,$A$11:$A104,0)),INDEX(R_1_Zusätz,MATCH(GP$10,R_1_Zeilen,0)),"")</f>
        <v>1</v>
      </c>
      <c r="GQ104" s="1">
        <f ca="1">IF(ISERROR(MATCH(GQ$10,$A$11:$A104,0)),INDEX(R_1_Zusätz,MATCH(GQ$10,R_1_Zeilen,0)),"")</f>
        <v>2</v>
      </c>
      <c r="GR104" s="1">
        <f ca="1">IF(ISERROR(MATCH(GR$10,$A$11:$A104,0)),INDEX(R_1_Zusätz,MATCH(GR$10,R_1_Zeilen,0)),"")</f>
        <v>1</v>
      </c>
      <c r="GS104" s="1">
        <f ca="1">IF(ISERROR(MATCH(GS$10,$A$11:$A104,0)),INDEX(R_1_Zusätz,MATCH(GS$10,R_1_Zeilen,0)),"")</f>
        <v>1</v>
      </c>
      <c r="GT104" s="1">
        <f ca="1">IF(ISERROR(MATCH(GT$10,$A$11:$A104,0)),INDEX(R_1_Zusätz,MATCH(GT$10,R_1_Zeilen,0)),"")</f>
        <v>4</v>
      </c>
      <c r="GU104" s="1">
        <f ca="1">IF(ISERROR(MATCH(GU$10,$A$11:$A104,0)),INDEX(R_1_Zusätz,MATCH(GU$10,R_1_Zeilen,0)),"")</f>
        <v>2</v>
      </c>
      <c r="GV104" s="1">
        <f ca="1">IF(ISERROR(MATCH(GV$10,$A$11:$A104,0)),INDEX(R_1_Zusätz,MATCH(GV$10,R_1_Zeilen,0)),"")</f>
        <v>3</v>
      </c>
      <c r="GW104" s="1">
        <f ca="1">IF(ISERROR(MATCH(GW$10,$A$11:$A104,0)),INDEX(R_1_Zusätz,MATCH(GW$10,R_1_Zeilen,0)),"")</f>
        <v>2</v>
      </c>
      <c r="GX104" s="1">
        <f ca="1">IF(ISERROR(MATCH(GX$10,$A$11:$A104,0)),INDEX(R_1_Zusätz,MATCH(GX$10,R_1_Zeilen,0)),"")</f>
        <v>1</v>
      </c>
      <c r="GY104" s="1">
        <f ca="1">IF(ISERROR(MATCH(GY$10,$A$11:$A104,0)),INDEX(R_1_Zusätz,MATCH(GY$10,R_1_Zeilen,0)),"")</f>
        <v>1</v>
      </c>
      <c r="GZ104" s="1">
        <f ca="1">IF(ISERROR(MATCH(GZ$10,$A$11:$A104,0)),INDEX(R_1_Zusätz,MATCH(GZ$10,R_1_Zeilen,0)),"")</f>
        <v>1</v>
      </c>
      <c r="HA104" s="1">
        <f ca="1">IF(ISERROR(MATCH(HA$10,$A$11:$A104,0)),INDEX(R_1_Zusätz,MATCH(HA$10,R_1_Zeilen,0)),"")</f>
        <v>2</v>
      </c>
    </row>
    <row r="105" spans="1:209">
      <c r="A105" s="1" t="str">
        <f ca="1">INDEX(R_2_Spalten,1,MATCH($B104,INDIRECT("'R_2'!$C"&amp;ROW(104:104)&amp;":"&amp;ADDRESS(ROW(104:104),COUNTA(BASIS_Produkt)+2)),0))</f>
        <v>C7D77</v>
      </c>
      <c r="B105" s="1">
        <f t="shared" ca="1" si="5"/>
        <v>1</v>
      </c>
      <c r="C105" s="1" t="str">
        <f ca="1">IF(ISERROR(MATCH(C$10,$A$11:$A105,0)),INDEX(R_1_Zusätz,MATCH(C$10,R_1_Zeilen,0)),"")</f>
        <v/>
      </c>
      <c r="D105" s="1" t="str">
        <f ca="1">IF(ISERROR(MATCH(D$10,$A$11:$A105,0)),INDEX(R_1_Zusätz,MATCH(D$10,R_1_Zeilen,0)),"")</f>
        <v/>
      </c>
      <c r="E105" s="1">
        <f ca="1">IF(ISERROR(MATCH(E$10,$A$11:$A105,0)),INDEX(R_1_Zusätz,MATCH(E$10,R_1_Zeilen,0)),"")</f>
        <v>2</v>
      </c>
      <c r="F105" s="1">
        <f ca="1">IF(ISERROR(MATCH(F$10,$A$11:$A105,0)),INDEX(R_1_Zusätz,MATCH(F$10,R_1_Zeilen,0)),"")</f>
        <v>2</v>
      </c>
      <c r="G105" s="1">
        <f ca="1">IF(ISERROR(MATCH(G$10,$A$11:$A105,0)),INDEX(R_1_Zusätz,MATCH(G$10,R_1_Zeilen,0)),"")</f>
        <v>2</v>
      </c>
      <c r="H105" s="1">
        <f ca="1">IF(ISERROR(MATCH(H$10,$A$11:$A105,0)),INDEX(R_1_Zusätz,MATCH(H$10,R_1_Zeilen,0)),"")</f>
        <v>3</v>
      </c>
      <c r="I105" s="1" t="str">
        <f ca="1">IF(ISERROR(MATCH(I$10,$A$11:$A105,0)),INDEX(R_1_Zusätz,MATCH(I$10,R_1_Zeilen,0)),"")</f>
        <v/>
      </c>
      <c r="J105" s="1" t="str">
        <f ca="1">IF(ISERROR(MATCH(J$10,$A$11:$A105,0)),INDEX(R_1_Zusätz,MATCH(J$10,R_1_Zeilen,0)),"")</f>
        <v/>
      </c>
      <c r="K105" s="1" t="str">
        <f ca="1">IF(ISERROR(MATCH(K$10,$A$11:$A105,0)),INDEX(R_1_Zusätz,MATCH(K$10,R_1_Zeilen,0)),"")</f>
        <v/>
      </c>
      <c r="L105" s="1" t="str">
        <f ca="1">IF(ISERROR(MATCH(L$10,$A$11:$A105,0)),INDEX(R_1_Zusätz,MATCH(L$10,R_1_Zeilen,0)),"")</f>
        <v/>
      </c>
      <c r="M105" s="1">
        <f ca="1">IF(ISERROR(MATCH(M$10,$A$11:$A105,0)),INDEX(R_1_Zusätz,MATCH(M$10,R_1_Zeilen,0)),"")</f>
        <v>2</v>
      </c>
      <c r="N105" s="1">
        <f ca="1">IF(ISERROR(MATCH(N$10,$A$11:$A105,0)),INDEX(R_1_Zusätz,MATCH(N$10,R_1_Zeilen,0)),"")</f>
        <v>2</v>
      </c>
      <c r="O105" s="1" t="str">
        <f ca="1">IF(ISERROR(MATCH(O$10,$A$11:$A105,0)),INDEX(R_1_Zusätz,MATCH(O$10,R_1_Zeilen,0)),"")</f>
        <v/>
      </c>
      <c r="P105" s="1">
        <f ca="1">IF(ISERROR(MATCH(P$10,$A$11:$A105,0)),INDEX(R_1_Zusätz,MATCH(P$10,R_1_Zeilen,0)),"")</f>
        <v>2</v>
      </c>
      <c r="Q105" s="1" t="str">
        <f ca="1">IF(ISERROR(MATCH(Q$10,$A$11:$A105,0)),INDEX(R_1_Zusätz,MATCH(Q$10,R_1_Zeilen,0)),"")</f>
        <v/>
      </c>
      <c r="R105" s="1" t="str">
        <f ca="1">IF(ISERROR(MATCH(R$10,$A$11:$A105,0)),INDEX(R_1_Zusätz,MATCH(R$10,R_1_Zeilen,0)),"")</f>
        <v/>
      </c>
      <c r="S105" s="1">
        <f ca="1">IF(ISERROR(MATCH(S$10,$A$11:$A105,0)),INDEX(R_1_Zusätz,MATCH(S$10,R_1_Zeilen,0)),"")</f>
        <v>2</v>
      </c>
      <c r="T105" s="1">
        <f ca="1">IF(ISERROR(MATCH(T$10,$A$11:$A105,0)),INDEX(R_1_Zusätz,MATCH(T$10,R_1_Zeilen,0)),"")</f>
        <v>2</v>
      </c>
      <c r="U105" s="1">
        <f ca="1">IF(ISERROR(MATCH(U$10,$A$11:$A105,0)),INDEX(R_1_Zusätz,MATCH(U$10,R_1_Zeilen,0)),"")</f>
        <v>2</v>
      </c>
      <c r="V105" s="1">
        <f ca="1">IF(ISERROR(MATCH(V$10,$A$11:$A105,0)),INDEX(R_1_Zusätz,MATCH(V$10,R_1_Zeilen,0)),"")</f>
        <v>2</v>
      </c>
      <c r="W105" s="1">
        <f ca="1">IF(ISERROR(MATCH(W$10,$A$11:$A105,0)),INDEX(R_1_Zusätz,MATCH(W$10,R_1_Zeilen,0)),"")</f>
        <v>2</v>
      </c>
      <c r="X105" s="1">
        <f ca="1">IF(ISERROR(MATCH(X$10,$A$11:$A105,0)),INDEX(R_1_Zusätz,MATCH(X$10,R_1_Zeilen,0)),"")</f>
        <v>2</v>
      </c>
      <c r="Y105" s="1">
        <f ca="1">IF(ISERROR(MATCH(Y$10,$A$11:$A105,0)),INDEX(R_1_Zusätz,MATCH(Y$10,R_1_Zeilen,0)),"")</f>
        <v>2</v>
      </c>
      <c r="Z105" s="1" t="str">
        <f ca="1">IF(ISERROR(MATCH(Z$10,$A$11:$A105,0)),INDEX(R_1_Zusätz,MATCH(Z$10,R_1_Zeilen,0)),"")</f>
        <v/>
      </c>
      <c r="AA105" s="1">
        <f ca="1">IF(ISERROR(MATCH(AA$10,$A$11:$A105,0)),INDEX(R_1_Zusätz,MATCH(AA$10,R_1_Zeilen,0)),"")</f>
        <v>2</v>
      </c>
      <c r="AB105" s="1" t="str">
        <f ca="1">IF(ISERROR(MATCH(AB$10,$A$11:$A105,0)),INDEX(R_1_Zusätz,MATCH(AB$10,R_1_Zeilen,0)),"")</f>
        <v/>
      </c>
      <c r="AC105" s="1">
        <f ca="1">IF(ISERROR(MATCH(AC$10,$A$11:$A105,0)),INDEX(R_1_Zusätz,MATCH(AC$10,R_1_Zeilen,0)),"")</f>
        <v>2</v>
      </c>
      <c r="AD105" s="1">
        <f ca="1">IF(ISERROR(MATCH(AD$10,$A$11:$A105,0)),INDEX(R_1_Zusätz,MATCH(AD$10,R_1_Zeilen,0)),"")</f>
        <v>2</v>
      </c>
      <c r="AE105" s="1">
        <f ca="1">IF(ISERROR(MATCH(AE$10,$A$11:$A105,0)),INDEX(R_1_Zusätz,MATCH(AE$10,R_1_Zeilen,0)),"")</f>
        <v>2</v>
      </c>
      <c r="AF105" s="1" t="str">
        <f ca="1">IF(ISERROR(MATCH(AF$10,$A$11:$A105,0)),INDEX(R_1_Zusätz,MATCH(AF$10,R_1_Zeilen,0)),"")</f>
        <v/>
      </c>
      <c r="AG105" s="1" t="str">
        <f ca="1">IF(ISERROR(MATCH(AG$10,$A$11:$A105,0)),INDEX(R_1_Zusätz,MATCH(AG$10,R_1_Zeilen,0)),"")</f>
        <v/>
      </c>
      <c r="AH105" s="1" t="str">
        <f ca="1">IF(ISERROR(MATCH(AH$10,$A$11:$A105,0)),INDEX(R_1_Zusätz,MATCH(AH$10,R_1_Zeilen,0)),"")</f>
        <v/>
      </c>
      <c r="AI105" s="1" t="str">
        <f ca="1">IF(ISERROR(MATCH(AI$10,$A$11:$A105,0)),INDEX(R_1_Zusätz,MATCH(AI$10,R_1_Zeilen,0)),"")</f>
        <v/>
      </c>
      <c r="AJ105" s="1" t="str">
        <f ca="1">IF(ISERROR(MATCH(AJ$10,$A$11:$A105,0)),INDEX(R_1_Zusätz,MATCH(AJ$10,R_1_Zeilen,0)),"")</f>
        <v/>
      </c>
      <c r="AK105" s="1" t="str">
        <f ca="1">IF(ISERROR(MATCH(AK$10,$A$11:$A105,0)),INDEX(R_1_Zusätz,MATCH(AK$10,R_1_Zeilen,0)),"")</f>
        <v/>
      </c>
      <c r="AL105" s="1" t="str">
        <f ca="1">IF(ISERROR(MATCH(AL$10,$A$11:$A105,0)),INDEX(R_1_Zusätz,MATCH(AL$10,R_1_Zeilen,0)),"")</f>
        <v/>
      </c>
      <c r="AM105" s="1" t="str">
        <f ca="1">IF(ISERROR(MATCH(AM$10,$A$11:$A105,0)),INDEX(R_1_Zusätz,MATCH(AM$10,R_1_Zeilen,0)),"")</f>
        <v/>
      </c>
      <c r="AN105" s="1" t="str">
        <f ca="1">IF(ISERROR(MATCH(AN$10,$A$11:$A105,0)),INDEX(R_1_Zusätz,MATCH(AN$10,R_1_Zeilen,0)),"")</f>
        <v/>
      </c>
      <c r="AO105" s="1">
        <f ca="1">IF(ISERROR(MATCH(AO$10,$A$11:$A105,0)),INDEX(R_1_Zusätz,MATCH(AO$10,R_1_Zeilen,0)),"")</f>
        <v>2</v>
      </c>
      <c r="AP105" s="1" t="str">
        <f ca="1">IF(ISERROR(MATCH(AP$10,$A$11:$A105,0)),INDEX(R_1_Zusätz,MATCH(AP$10,R_1_Zeilen,0)),"")</f>
        <v/>
      </c>
      <c r="AQ105" s="1">
        <f ca="1">IF(ISERROR(MATCH(AQ$10,$A$11:$A105,0)),INDEX(R_1_Zusätz,MATCH(AQ$10,R_1_Zeilen,0)),"")</f>
        <v>2</v>
      </c>
      <c r="AR105" s="1" t="str">
        <f ca="1">IF(ISERROR(MATCH(AR$10,$A$11:$A105,0)),INDEX(R_1_Zusätz,MATCH(AR$10,R_1_Zeilen,0)),"")</f>
        <v/>
      </c>
      <c r="AS105" s="1" t="str">
        <f ca="1">IF(ISERROR(MATCH(AS$10,$A$11:$A105,0)),INDEX(R_1_Zusätz,MATCH(AS$10,R_1_Zeilen,0)),"")</f>
        <v/>
      </c>
      <c r="AT105" s="1" t="str">
        <f ca="1">IF(ISERROR(MATCH(AT$10,$A$11:$A105,0)),INDEX(R_1_Zusätz,MATCH(AT$10,R_1_Zeilen,0)),"")</f>
        <v/>
      </c>
      <c r="AU105" s="1" t="str">
        <f ca="1">IF(ISERROR(MATCH(AU$10,$A$11:$A105,0)),INDEX(R_1_Zusätz,MATCH(AU$10,R_1_Zeilen,0)),"")</f>
        <v/>
      </c>
      <c r="AV105" s="1" t="str">
        <f ca="1">IF(ISERROR(MATCH(AV$10,$A$11:$A105,0)),INDEX(R_1_Zusätz,MATCH(AV$10,R_1_Zeilen,0)),"")</f>
        <v/>
      </c>
      <c r="AW105" s="1">
        <f ca="1">IF(ISERROR(MATCH(AW$10,$A$11:$A105,0)),INDEX(R_1_Zusätz,MATCH(AW$10,R_1_Zeilen,0)),"")</f>
        <v>2</v>
      </c>
      <c r="AX105" s="1">
        <f ca="1">IF(ISERROR(MATCH(AX$10,$A$11:$A105,0)),INDEX(R_1_Zusätz,MATCH(AX$10,R_1_Zeilen,0)),"")</f>
        <v>2</v>
      </c>
      <c r="AY105" s="1">
        <f ca="1">IF(ISERROR(MATCH(AY$10,$A$11:$A105,0)),INDEX(R_1_Zusätz,MATCH(AY$10,R_1_Zeilen,0)),"")</f>
        <v>2</v>
      </c>
      <c r="AZ105" s="1">
        <f ca="1">IF(ISERROR(MATCH(AZ$10,$A$11:$A105,0)),INDEX(R_1_Zusätz,MATCH(AZ$10,R_1_Zeilen,0)),"")</f>
        <v>2</v>
      </c>
      <c r="BA105" s="1">
        <f ca="1">IF(ISERROR(MATCH(BA$10,$A$11:$A105,0)),INDEX(R_1_Zusätz,MATCH(BA$10,R_1_Zeilen,0)),"")</f>
        <v>2</v>
      </c>
      <c r="BB105" s="1">
        <f ca="1">IF(ISERROR(MATCH(BB$10,$A$11:$A105,0)),INDEX(R_1_Zusätz,MATCH(BB$10,R_1_Zeilen,0)),"")</f>
        <v>2</v>
      </c>
      <c r="BC105" s="1">
        <f ca="1">IF(ISERROR(MATCH(BC$10,$A$11:$A105,0)),INDEX(R_1_Zusätz,MATCH(BC$10,R_1_Zeilen,0)),"")</f>
        <v>2</v>
      </c>
      <c r="BD105" s="1">
        <f ca="1">IF(ISERROR(MATCH(BD$10,$A$11:$A105,0)),INDEX(R_1_Zusätz,MATCH(BD$10,R_1_Zeilen,0)),"")</f>
        <v>2</v>
      </c>
      <c r="BE105" s="1">
        <f ca="1">IF(ISERROR(MATCH(BE$10,$A$11:$A105,0)),INDEX(R_1_Zusätz,MATCH(BE$10,R_1_Zeilen,0)),"")</f>
        <v>2</v>
      </c>
      <c r="BF105" s="1">
        <f ca="1">IF(ISERROR(MATCH(BF$10,$A$11:$A105,0)),INDEX(R_1_Zusätz,MATCH(BF$10,R_1_Zeilen,0)),"")</f>
        <v>2</v>
      </c>
      <c r="BG105" s="1" t="str">
        <f ca="1">IF(ISERROR(MATCH(BG$10,$A$11:$A105,0)),INDEX(R_1_Zusätz,MATCH(BG$10,R_1_Zeilen,0)),"")</f>
        <v/>
      </c>
      <c r="BH105" s="1">
        <f ca="1">IF(ISERROR(MATCH(BH$10,$A$11:$A105,0)),INDEX(R_1_Zusätz,MATCH(BH$10,R_1_Zeilen,0)),"")</f>
        <v>3</v>
      </c>
      <c r="BI105" s="1" t="str">
        <f ca="1">IF(ISERROR(MATCH(BI$10,$A$11:$A105,0)),INDEX(R_1_Zusätz,MATCH(BI$10,R_1_Zeilen,0)),"")</f>
        <v/>
      </c>
      <c r="BJ105" s="1" t="str">
        <f ca="1">IF(ISERROR(MATCH(BJ$10,$A$11:$A105,0)),INDEX(R_1_Zusätz,MATCH(BJ$10,R_1_Zeilen,0)),"")</f>
        <v/>
      </c>
      <c r="BK105" s="1">
        <f ca="1">IF(ISERROR(MATCH(BK$10,$A$11:$A105,0)),INDEX(R_1_Zusätz,MATCH(BK$10,R_1_Zeilen,0)),"")</f>
        <v>3</v>
      </c>
      <c r="BL105" s="1">
        <f ca="1">IF(ISERROR(MATCH(BL$10,$A$11:$A105,0)),INDEX(R_1_Zusätz,MATCH(BL$10,R_1_Zeilen,0)),"")</f>
        <v>3</v>
      </c>
      <c r="BM105" s="1">
        <f ca="1">IF(ISERROR(MATCH(BM$10,$A$11:$A105,0)),INDEX(R_1_Zusätz,MATCH(BM$10,R_1_Zeilen,0)),"")</f>
        <v>3</v>
      </c>
      <c r="BN105" s="1">
        <f ca="1">IF(ISERROR(MATCH(BN$10,$A$11:$A105,0)),INDEX(R_1_Zusätz,MATCH(BN$10,R_1_Zeilen,0)),"")</f>
        <v>3</v>
      </c>
      <c r="BO105" s="1">
        <f ca="1">IF(ISERROR(MATCH(BO$10,$A$11:$A105,0)),INDEX(R_1_Zusätz,MATCH(BO$10,R_1_Zeilen,0)),"")</f>
        <v>2</v>
      </c>
      <c r="BP105" s="1">
        <f ca="1">IF(ISERROR(MATCH(BP$10,$A$11:$A105,0)),INDEX(R_1_Zusätz,MATCH(BP$10,R_1_Zeilen,0)),"")</f>
        <v>3</v>
      </c>
      <c r="BQ105" s="1">
        <f ca="1">IF(ISERROR(MATCH(BQ$10,$A$11:$A105,0)),INDEX(R_1_Zusätz,MATCH(BQ$10,R_1_Zeilen,0)),"")</f>
        <v>2</v>
      </c>
      <c r="BR105" s="1">
        <f ca="1">IF(ISERROR(MATCH(BR$10,$A$11:$A105,0)),INDEX(R_1_Zusätz,MATCH(BR$10,R_1_Zeilen,0)),"")</f>
        <v>3</v>
      </c>
      <c r="BS105" s="1">
        <f ca="1">IF(ISERROR(MATCH(BS$10,$A$11:$A105,0)),INDEX(R_1_Zusätz,MATCH(BS$10,R_1_Zeilen,0)),"")</f>
        <v>4</v>
      </c>
      <c r="BT105" s="1">
        <f ca="1">IF(ISERROR(MATCH(BT$10,$A$11:$A105,0)),INDEX(R_1_Zusätz,MATCH(BT$10,R_1_Zeilen,0)),"")</f>
        <v>4</v>
      </c>
      <c r="BU105" s="1">
        <f ca="1">IF(ISERROR(MATCH(BU$10,$A$11:$A105,0)),INDEX(R_1_Zusätz,MATCH(BU$10,R_1_Zeilen,0)),"")</f>
        <v>2</v>
      </c>
      <c r="BV105" s="1" t="str">
        <f ca="1">IF(ISERROR(MATCH(BV$10,$A$11:$A105,0)),INDEX(R_1_Zusätz,MATCH(BV$10,R_1_Zeilen,0)),"")</f>
        <v/>
      </c>
      <c r="BW105" s="1" t="str">
        <f ca="1">IF(ISERROR(MATCH(BW$10,$A$11:$A105,0)),INDEX(R_1_Zusätz,MATCH(BW$10,R_1_Zeilen,0)),"")</f>
        <v/>
      </c>
      <c r="BX105" s="1">
        <f ca="1">IF(ISERROR(MATCH(BX$10,$A$11:$A105,0)),INDEX(R_1_Zusätz,MATCH(BX$10,R_1_Zeilen,0)),"")</f>
        <v>2</v>
      </c>
      <c r="BY105" s="1">
        <f ca="1">IF(ISERROR(MATCH(BY$10,$A$11:$A105,0)),INDEX(R_1_Zusätz,MATCH(BY$10,R_1_Zeilen,0)),"")</f>
        <v>4</v>
      </c>
      <c r="BZ105" s="1" t="str">
        <f ca="1">IF(ISERROR(MATCH(BZ$10,$A$11:$A105,0)),INDEX(R_1_Zusätz,MATCH(BZ$10,R_1_Zeilen,0)),"")</f>
        <v/>
      </c>
      <c r="CA105" s="1">
        <f ca="1">IF(ISERROR(MATCH(CA$10,$A$11:$A105,0)),INDEX(R_1_Zusätz,MATCH(CA$10,R_1_Zeilen,0)),"")</f>
        <v>4</v>
      </c>
      <c r="CB105" s="1">
        <f ca="1">IF(ISERROR(MATCH(CB$10,$A$11:$A105,0)),INDEX(R_1_Zusätz,MATCH(CB$10,R_1_Zeilen,0)),"")</f>
        <v>5</v>
      </c>
      <c r="CC105" s="1" t="str">
        <f ca="1">IF(ISERROR(MATCH(CC$10,$A$11:$A105,0)),INDEX(R_1_Zusätz,MATCH(CC$10,R_1_Zeilen,0)),"")</f>
        <v/>
      </c>
      <c r="CD105" s="1" t="str">
        <f ca="1">IF(ISERROR(MATCH(CD$10,$A$11:$A105,0)),INDEX(R_1_Zusätz,MATCH(CD$10,R_1_Zeilen,0)),"")</f>
        <v/>
      </c>
      <c r="CE105" s="1" t="str">
        <f ca="1">IF(ISERROR(MATCH(CE$10,$A$11:$A105,0)),INDEX(R_1_Zusätz,MATCH(CE$10,R_1_Zeilen,0)),"")</f>
        <v/>
      </c>
      <c r="CF105" s="1">
        <f ca="1">IF(ISERROR(MATCH(CF$10,$A$11:$A105,0)),INDEX(R_1_Zusätz,MATCH(CF$10,R_1_Zeilen,0)),"")</f>
        <v>2</v>
      </c>
      <c r="CG105" s="1" t="str">
        <f ca="1">IF(ISERROR(MATCH(CG$10,$A$11:$A105,0)),INDEX(R_1_Zusätz,MATCH(CG$10,R_1_Zeilen,0)),"")</f>
        <v/>
      </c>
      <c r="CH105" s="1" t="str">
        <f ca="1">IF(ISERROR(MATCH(CH$10,$A$11:$A105,0)),INDEX(R_1_Zusätz,MATCH(CH$10,R_1_Zeilen,0)),"")</f>
        <v/>
      </c>
      <c r="CI105" s="1" t="str">
        <f ca="1">IF(ISERROR(MATCH(CI$10,$A$11:$A105,0)),INDEX(R_1_Zusätz,MATCH(CI$10,R_1_Zeilen,0)),"")</f>
        <v/>
      </c>
      <c r="CJ105" s="1">
        <f ca="1">IF(ISERROR(MATCH(CJ$10,$A$11:$A105,0)),INDEX(R_1_Zusätz,MATCH(CJ$10,R_1_Zeilen,0)),"")</f>
        <v>2</v>
      </c>
      <c r="CK105" s="1" t="str">
        <f ca="1">IF(ISERROR(MATCH(CK$10,$A$11:$A105,0)),INDEX(R_1_Zusätz,MATCH(CK$10,R_1_Zeilen,0)),"")</f>
        <v/>
      </c>
      <c r="CL105" s="1" t="str">
        <f ca="1">IF(ISERROR(MATCH(CL$10,$A$11:$A105,0)),INDEX(R_1_Zusätz,MATCH(CL$10,R_1_Zeilen,0)),"")</f>
        <v/>
      </c>
      <c r="CM105" s="1" t="str">
        <f ca="1">IF(ISERROR(MATCH(CM$10,$A$11:$A105,0)),INDEX(R_1_Zusätz,MATCH(CM$10,R_1_Zeilen,0)),"")</f>
        <v/>
      </c>
      <c r="CN105" s="1" t="str">
        <f ca="1">IF(ISERROR(MATCH(CN$10,$A$11:$A105,0)),INDEX(R_1_Zusätz,MATCH(CN$10,R_1_Zeilen,0)),"")</f>
        <v/>
      </c>
      <c r="CO105" s="1" t="str">
        <f ca="1">IF(ISERROR(MATCH(CO$10,$A$11:$A105,0)),INDEX(R_1_Zusätz,MATCH(CO$10,R_1_Zeilen,0)),"")</f>
        <v/>
      </c>
      <c r="CP105" s="1">
        <f ca="1">IF(ISERROR(MATCH(CP$10,$A$11:$A105,0)),INDEX(R_1_Zusätz,MATCH(CP$10,R_1_Zeilen,0)),"")</f>
        <v>2</v>
      </c>
      <c r="CQ105" s="1">
        <f ca="1">IF(ISERROR(MATCH(CQ$10,$A$11:$A105,0)),INDEX(R_1_Zusätz,MATCH(CQ$10,R_1_Zeilen,0)),"")</f>
        <v>2</v>
      </c>
      <c r="CR105" s="1">
        <f ca="1">IF(ISERROR(MATCH(CR$10,$A$11:$A105,0)),INDEX(R_1_Zusätz,MATCH(CR$10,R_1_Zeilen,0)),"")</f>
        <v>3</v>
      </c>
      <c r="CS105" s="1">
        <f ca="1">IF(ISERROR(MATCH(CS$10,$A$11:$A105,0)),INDEX(R_1_Zusätz,MATCH(CS$10,R_1_Zeilen,0)),"")</f>
        <v>2</v>
      </c>
      <c r="CT105" s="1">
        <f ca="1">IF(ISERROR(MATCH(CT$10,$A$11:$A105,0)),INDEX(R_1_Zusätz,MATCH(CT$10,R_1_Zeilen,0)),"")</f>
        <v>3</v>
      </c>
      <c r="CU105" s="1">
        <f ca="1">IF(ISERROR(MATCH(CU$10,$A$11:$A105,0)),INDEX(R_1_Zusätz,MATCH(CU$10,R_1_Zeilen,0)),"")</f>
        <v>2</v>
      </c>
      <c r="CV105" s="1">
        <f ca="1">IF(ISERROR(MATCH(CV$10,$A$11:$A105,0)),INDEX(R_1_Zusätz,MATCH(CV$10,R_1_Zeilen,0)),"")</f>
        <v>2</v>
      </c>
      <c r="CW105" s="1">
        <f ca="1">IF(ISERROR(MATCH(CW$10,$A$11:$A105,0)),INDEX(R_1_Zusätz,MATCH(CW$10,R_1_Zeilen,0)),"")</f>
        <v>2</v>
      </c>
      <c r="CX105" s="1" t="str">
        <f ca="1">IF(ISERROR(MATCH(CX$10,$A$11:$A105,0)),INDEX(R_1_Zusätz,MATCH(CX$10,R_1_Zeilen,0)),"")</f>
        <v/>
      </c>
      <c r="CY105" s="1" t="str">
        <f ca="1">IF(ISERROR(MATCH(CY$10,$A$11:$A105,0)),INDEX(R_1_Zusätz,MATCH(CY$10,R_1_Zeilen,0)),"")</f>
        <v/>
      </c>
      <c r="CZ105" s="1">
        <f ca="1">IF(ISERROR(MATCH(CZ$10,$A$11:$A105,0)),INDEX(R_1_Zusätz,MATCH(CZ$10,R_1_Zeilen,0)),"")</f>
        <v>2</v>
      </c>
      <c r="DA105" s="1">
        <f ca="1">IF(ISERROR(MATCH(DA$10,$A$11:$A105,0)),INDEX(R_1_Zusätz,MATCH(DA$10,R_1_Zeilen,0)),"")</f>
        <v>2</v>
      </c>
      <c r="DB105" s="1">
        <f ca="1">IF(ISERROR(MATCH(DB$10,$A$11:$A105,0)),INDEX(R_1_Zusätz,MATCH(DB$10,R_1_Zeilen,0)),"")</f>
        <v>2</v>
      </c>
      <c r="DC105" s="1">
        <f ca="1">IF(ISERROR(MATCH(DC$10,$A$11:$A105,0)),INDEX(R_1_Zusätz,MATCH(DC$10,R_1_Zeilen,0)),"")</f>
        <v>2</v>
      </c>
      <c r="DD105" s="1">
        <f ca="1">IF(ISERROR(MATCH(DD$10,$A$11:$A105,0)),INDEX(R_1_Zusätz,MATCH(DD$10,R_1_Zeilen,0)),"")</f>
        <v>2</v>
      </c>
      <c r="DE105" s="1">
        <f ca="1">IF(ISERROR(MATCH(DE$10,$A$11:$A105,0)),INDEX(R_1_Zusätz,MATCH(DE$10,R_1_Zeilen,0)),"")</f>
        <v>2</v>
      </c>
      <c r="DF105" s="1" t="str">
        <f ca="1">IF(ISERROR(MATCH(DF$10,$A$11:$A105,0)),INDEX(R_1_Zusätz,MATCH(DF$10,R_1_Zeilen,0)),"")</f>
        <v/>
      </c>
      <c r="DG105" s="1" t="str">
        <f ca="1">IF(ISERROR(MATCH(DG$10,$A$11:$A105,0)),INDEX(R_1_Zusätz,MATCH(DG$10,R_1_Zeilen,0)),"")</f>
        <v/>
      </c>
      <c r="DH105" s="1" t="str">
        <f ca="1">IF(ISERROR(MATCH(DH$10,$A$11:$A105,0)),INDEX(R_1_Zusätz,MATCH(DH$10,R_1_Zeilen,0)),"")</f>
        <v/>
      </c>
      <c r="DI105" s="1" t="str">
        <f ca="1">IF(ISERROR(MATCH(DI$10,$A$11:$A105,0)),INDEX(R_1_Zusätz,MATCH(DI$10,R_1_Zeilen,0)),"")</f>
        <v/>
      </c>
      <c r="DJ105" s="1" t="str">
        <f ca="1">IF(ISERROR(MATCH(DJ$10,$A$11:$A105,0)),INDEX(R_1_Zusätz,MATCH(DJ$10,R_1_Zeilen,0)),"")</f>
        <v/>
      </c>
      <c r="DK105" s="1" t="str">
        <f ca="1">IF(ISERROR(MATCH(DK$10,$A$11:$A105,0)),INDEX(R_1_Zusätz,MATCH(DK$10,R_1_Zeilen,0)),"")</f>
        <v/>
      </c>
      <c r="DL105" s="1" t="str">
        <f ca="1">IF(ISERROR(MATCH(DL$10,$A$11:$A105,0)),INDEX(R_1_Zusätz,MATCH(DL$10,R_1_Zeilen,0)),"")</f>
        <v/>
      </c>
      <c r="DM105" s="1">
        <f ca="1">IF(ISERROR(MATCH(DM$10,$A$11:$A105,0)),INDEX(R_1_Zusätz,MATCH(DM$10,R_1_Zeilen,0)),"")</f>
        <v>2</v>
      </c>
      <c r="DN105" s="1">
        <f ca="1">IF(ISERROR(MATCH(DN$10,$A$11:$A105,0)),INDEX(R_1_Zusätz,MATCH(DN$10,R_1_Zeilen,0)),"")</f>
        <v>2</v>
      </c>
      <c r="DO105" s="1">
        <f ca="1">IF(ISERROR(MATCH(DO$10,$A$11:$A105,0)),INDEX(R_1_Zusätz,MATCH(DO$10,R_1_Zeilen,0)),"")</f>
        <v>2</v>
      </c>
      <c r="DP105" s="1">
        <f ca="1">IF(ISERROR(MATCH(DP$10,$A$11:$A105,0)),INDEX(R_1_Zusätz,MATCH(DP$10,R_1_Zeilen,0)),"")</f>
        <v>2</v>
      </c>
      <c r="DQ105" s="1">
        <f ca="1">IF(ISERROR(MATCH(DQ$10,$A$11:$A105,0)),INDEX(R_1_Zusätz,MATCH(DQ$10,R_1_Zeilen,0)),"")</f>
        <v>2</v>
      </c>
      <c r="DR105" s="1">
        <f ca="1">IF(ISERROR(MATCH(DR$10,$A$11:$A105,0)),INDEX(R_1_Zusätz,MATCH(DR$10,R_1_Zeilen,0)),"")</f>
        <v>3</v>
      </c>
      <c r="DS105" s="1" t="str">
        <f ca="1">IF(ISERROR(MATCH(DS$10,$A$11:$A105,0)),INDEX(R_1_Zusätz,MATCH(DS$10,R_1_Zeilen,0)),"")</f>
        <v/>
      </c>
      <c r="DT105" s="1" t="str">
        <f ca="1">IF(ISERROR(MATCH(DT$10,$A$11:$A105,0)),INDEX(R_1_Zusätz,MATCH(DT$10,R_1_Zeilen,0)),"")</f>
        <v/>
      </c>
      <c r="DU105" s="1" t="str">
        <f ca="1">IF(ISERROR(MATCH(DU$10,$A$11:$A105,0)),INDEX(R_1_Zusätz,MATCH(DU$10,R_1_Zeilen,0)),"")</f>
        <v/>
      </c>
      <c r="DV105" s="1" t="str">
        <f ca="1">IF(ISERROR(MATCH(DV$10,$A$11:$A105,0)),INDEX(R_1_Zusätz,MATCH(DV$10,R_1_Zeilen,0)),"")</f>
        <v/>
      </c>
      <c r="DW105" s="1" t="str">
        <f ca="1">IF(ISERROR(MATCH(DW$10,$A$11:$A105,0)),INDEX(R_1_Zusätz,MATCH(DW$10,R_1_Zeilen,0)),"")</f>
        <v/>
      </c>
      <c r="DX105" s="1" t="str">
        <f ca="1">IF(ISERROR(MATCH(DX$10,$A$11:$A105,0)),INDEX(R_1_Zusätz,MATCH(DX$10,R_1_Zeilen,0)),"")</f>
        <v/>
      </c>
      <c r="DY105" s="1" t="str">
        <f ca="1">IF(ISERROR(MATCH(DY$10,$A$11:$A105,0)),INDEX(R_1_Zusätz,MATCH(DY$10,R_1_Zeilen,0)),"")</f>
        <v/>
      </c>
      <c r="DZ105" s="1" t="str">
        <f ca="1">IF(ISERROR(MATCH(DZ$10,$A$11:$A105,0)),INDEX(R_1_Zusätz,MATCH(DZ$10,R_1_Zeilen,0)),"")</f>
        <v/>
      </c>
      <c r="EA105" s="1" t="str">
        <f ca="1">IF(ISERROR(MATCH(EA$10,$A$11:$A105,0)),INDEX(R_1_Zusätz,MATCH(EA$10,R_1_Zeilen,0)),"")</f>
        <v/>
      </c>
      <c r="EB105" s="1" t="str">
        <f ca="1">IF(ISERROR(MATCH(EB$10,$A$11:$A105,0)),INDEX(R_1_Zusätz,MATCH(EB$10,R_1_Zeilen,0)),"")</f>
        <v/>
      </c>
      <c r="EC105" s="1" t="str">
        <f ca="1">IF(ISERROR(MATCH(EC$10,$A$11:$A105,0)),INDEX(R_1_Zusätz,MATCH(EC$10,R_1_Zeilen,0)),"")</f>
        <v/>
      </c>
      <c r="ED105" s="1" t="str">
        <f ca="1">IF(ISERROR(MATCH(ED$10,$A$11:$A105,0)),INDEX(R_1_Zusätz,MATCH(ED$10,R_1_Zeilen,0)),"")</f>
        <v/>
      </c>
      <c r="EE105" s="1" t="str">
        <f ca="1">IF(ISERROR(MATCH(EE$10,$A$11:$A105,0)),INDEX(R_1_Zusätz,MATCH(EE$10,R_1_Zeilen,0)),"")</f>
        <v/>
      </c>
      <c r="EF105" s="1" t="str">
        <f ca="1">IF(ISERROR(MATCH(EF$10,$A$11:$A105,0)),INDEX(R_1_Zusätz,MATCH(EF$10,R_1_Zeilen,0)),"")</f>
        <v/>
      </c>
      <c r="EG105" s="1" t="str">
        <f ca="1">IF(ISERROR(MATCH(EG$10,$A$11:$A105,0)),INDEX(R_1_Zusätz,MATCH(EG$10,R_1_Zeilen,0)),"")</f>
        <v/>
      </c>
      <c r="EH105" s="1" t="str">
        <f ca="1">IF(ISERROR(MATCH(EH$10,$A$11:$A105,0)),INDEX(R_1_Zusätz,MATCH(EH$10,R_1_Zeilen,0)),"")</f>
        <v/>
      </c>
      <c r="EI105" s="1" t="str">
        <f ca="1">IF(ISERROR(MATCH(EI$10,$A$11:$A105,0)),INDEX(R_1_Zusätz,MATCH(EI$10,R_1_Zeilen,0)),"")</f>
        <v/>
      </c>
      <c r="EJ105" s="1" t="str">
        <f ca="1">IF(ISERROR(MATCH(EJ$10,$A$11:$A105,0)),INDEX(R_1_Zusätz,MATCH(EJ$10,R_1_Zeilen,0)),"")</f>
        <v/>
      </c>
      <c r="EK105" s="1" t="str">
        <f ca="1">IF(ISERROR(MATCH(EK$10,$A$11:$A105,0)),INDEX(R_1_Zusätz,MATCH(EK$10,R_1_Zeilen,0)),"")</f>
        <v/>
      </c>
      <c r="EL105" s="1" t="str">
        <f ca="1">IF(ISERROR(MATCH(EL$10,$A$11:$A105,0)),INDEX(R_1_Zusätz,MATCH(EL$10,R_1_Zeilen,0)),"")</f>
        <v/>
      </c>
      <c r="EM105" s="1" t="str">
        <f ca="1">IF(ISERROR(MATCH(EM$10,$A$11:$A105,0)),INDEX(R_1_Zusätz,MATCH(EM$10,R_1_Zeilen,0)),"")</f>
        <v/>
      </c>
      <c r="EN105" s="1" t="str">
        <f ca="1">IF(ISERROR(MATCH(EN$10,$A$11:$A105,0)),INDEX(R_1_Zusätz,MATCH(EN$10,R_1_Zeilen,0)),"")</f>
        <v/>
      </c>
      <c r="EO105" s="1" t="str">
        <f ca="1">IF(ISERROR(MATCH(EO$10,$A$11:$A105,0)),INDEX(R_1_Zusätz,MATCH(EO$10,R_1_Zeilen,0)),"")</f>
        <v/>
      </c>
      <c r="EP105" s="1">
        <f ca="1">IF(ISERROR(MATCH(EP$10,$A$11:$A105,0)),INDEX(R_1_Zusätz,MATCH(EP$10,R_1_Zeilen,0)),"")</f>
        <v>4</v>
      </c>
      <c r="EQ105" s="1" t="str">
        <f ca="1">IF(ISERROR(MATCH(EQ$10,$A$11:$A105,0)),INDEX(R_1_Zusätz,MATCH(EQ$10,R_1_Zeilen,0)),"")</f>
        <v/>
      </c>
      <c r="ER105" s="1">
        <f ca="1">IF(ISERROR(MATCH(ER$10,$A$11:$A105,0)),INDEX(R_1_Zusätz,MATCH(ER$10,R_1_Zeilen,0)),"")</f>
        <v>3</v>
      </c>
      <c r="ES105" s="1">
        <f ca="1">IF(ISERROR(MATCH(ES$10,$A$11:$A105,0)),INDEX(R_1_Zusätz,MATCH(ES$10,R_1_Zeilen,0)),"")</f>
        <v>4</v>
      </c>
      <c r="ET105" s="1">
        <f ca="1">IF(ISERROR(MATCH(ET$10,$A$11:$A105,0)),INDEX(R_1_Zusätz,MATCH(ET$10,R_1_Zeilen,0)),"")</f>
        <v>4</v>
      </c>
      <c r="EU105" s="1">
        <f ca="1">IF(ISERROR(MATCH(EU$10,$A$11:$A105,0)),INDEX(R_1_Zusätz,MATCH(EU$10,R_1_Zeilen,0)),"")</f>
        <v>4</v>
      </c>
      <c r="EV105" s="1">
        <f ca="1">IF(ISERROR(MATCH(EV$10,$A$11:$A105,0)),INDEX(R_1_Zusätz,MATCH(EV$10,R_1_Zeilen,0)),"")</f>
        <v>4</v>
      </c>
      <c r="EW105" s="1">
        <f ca="1">IF(ISERROR(MATCH(EW$10,$A$11:$A105,0)),INDEX(R_1_Zusätz,MATCH(EW$10,R_1_Zeilen,0)),"")</f>
        <v>3</v>
      </c>
      <c r="EX105" s="1">
        <f ca="1">IF(ISERROR(MATCH(EX$10,$A$11:$A105,0)),INDEX(R_1_Zusätz,MATCH(EX$10,R_1_Zeilen,0)),"")</f>
        <v>3</v>
      </c>
      <c r="EY105" s="1">
        <f ca="1">IF(ISERROR(MATCH(EY$10,$A$11:$A105,0)),INDEX(R_1_Zusätz,MATCH(EY$10,R_1_Zeilen,0)),"")</f>
        <v>4</v>
      </c>
      <c r="EZ105" s="1">
        <f ca="1">IF(ISERROR(MATCH(EZ$10,$A$11:$A105,0)),INDEX(R_1_Zusätz,MATCH(EZ$10,R_1_Zeilen,0)),"")</f>
        <v>3</v>
      </c>
      <c r="FA105" s="1" t="str">
        <f ca="1">IF(ISERROR(MATCH(FA$10,$A$11:$A105,0)),INDEX(R_1_Zusätz,MATCH(FA$10,R_1_Zeilen,0)),"")</f>
        <v/>
      </c>
      <c r="FB105" s="1" t="str">
        <f ca="1">IF(ISERROR(MATCH(FB$10,$A$11:$A105,0)),INDEX(R_1_Zusätz,MATCH(FB$10,R_1_Zeilen,0)),"")</f>
        <v/>
      </c>
      <c r="FC105" s="1" t="str">
        <f ca="1">IF(ISERROR(MATCH(FC$10,$A$11:$A105,0)),INDEX(R_1_Zusätz,MATCH(FC$10,R_1_Zeilen,0)),"")</f>
        <v/>
      </c>
      <c r="FD105" s="1">
        <f ca="1">IF(ISERROR(MATCH(FD$10,$A$11:$A105,0)),INDEX(R_1_Zusätz,MATCH(FD$10,R_1_Zeilen,0)),"")</f>
        <v>2</v>
      </c>
      <c r="FE105" s="1" t="str">
        <f ca="1">IF(ISERROR(MATCH(FE$10,$A$11:$A105,0)),INDEX(R_1_Zusätz,MATCH(FE$10,R_1_Zeilen,0)),"")</f>
        <v/>
      </c>
      <c r="FF105" s="1" t="str">
        <f ca="1">IF(ISERROR(MATCH(FF$10,$A$11:$A105,0)),INDEX(R_1_Zusätz,MATCH(FF$10,R_1_Zeilen,0)),"")</f>
        <v/>
      </c>
      <c r="FG105" s="1" t="str">
        <f ca="1">IF(ISERROR(MATCH(FG$10,$A$11:$A105,0)),INDEX(R_1_Zusätz,MATCH(FG$10,R_1_Zeilen,0)),"")</f>
        <v/>
      </c>
      <c r="FH105" s="1">
        <f ca="1">IF(ISERROR(MATCH(FH$10,$A$11:$A105,0)),INDEX(R_1_Zusätz,MATCH(FH$10,R_1_Zeilen,0)),"")</f>
        <v>2</v>
      </c>
      <c r="FI105" s="1" t="str">
        <f ca="1">IF(ISERROR(MATCH(FI$10,$A$11:$A105,0)),INDEX(R_1_Zusätz,MATCH(FI$10,R_1_Zeilen,0)),"")</f>
        <v/>
      </c>
      <c r="FJ105" s="1">
        <f ca="1">IF(ISERROR(MATCH(FJ$10,$A$11:$A105,0)),INDEX(R_1_Zusätz,MATCH(FJ$10,R_1_Zeilen,0)),"")</f>
        <v>2</v>
      </c>
      <c r="FK105" s="1">
        <f ca="1">IF(ISERROR(MATCH(FK$10,$A$11:$A105,0)),INDEX(R_1_Zusätz,MATCH(FK$10,R_1_Zeilen,0)),"")</f>
        <v>2</v>
      </c>
      <c r="FL105" s="1">
        <f ca="1">IF(ISERROR(MATCH(FL$10,$A$11:$A105,0)),INDEX(R_1_Zusätz,MATCH(FL$10,R_1_Zeilen,0)),"")</f>
        <v>3</v>
      </c>
      <c r="FM105" s="1">
        <f ca="1">IF(ISERROR(MATCH(FM$10,$A$11:$A105,0)),INDEX(R_1_Zusätz,MATCH(FM$10,R_1_Zeilen,0)),"")</f>
        <v>3</v>
      </c>
      <c r="FN105" s="1">
        <f ca="1">IF(ISERROR(MATCH(FN$10,$A$11:$A105,0)),INDEX(R_1_Zusätz,MATCH(FN$10,R_1_Zeilen,0)),"")</f>
        <v>3</v>
      </c>
      <c r="FO105" s="1">
        <f ca="1">IF(ISERROR(MATCH(FO$10,$A$11:$A105,0)),INDEX(R_1_Zusätz,MATCH(FO$10,R_1_Zeilen,0)),"")</f>
        <v>3</v>
      </c>
      <c r="FP105" s="1">
        <f ca="1">IF(ISERROR(MATCH(FP$10,$A$11:$A105,0)),INDEX(R_1_Zusätz,MATCH(FP$10,R_1_Zeilen,0)),"")</f>
        <v>3</v>
      </c>
      <c r="FQ105" s="1">
        <f ca="1">IF(ISERROR(MATCH(FQ$10,$A$11:$A105,0)),INDEX(R_1_Zusätz,MATCH(FQ$10,R_1_Zeilen,0)),"")</f>
        <v>4</v>
      </c>
      <c r="FR105" s="1">
        <f ca="1">IF(ISERROR(MATCH(FR$10,$A$11:$A105,0)),INDEX(R_1_Zusätz,MATCH(FR$10,R_1_Zeilen,0)),"")</f>
        <v>2</v>
      </c>
      <c r="FS105" s="1">
        <f ca="1">IF(ISERROR(MATCH(FS$10,$A$11:$A105,0)),INDEX(R_1_Zusätz,MATCH(FS$10,R_1_Zeilen,0)),"")</f>
        <v>3</v>
      </c>
      <c r="FT105" s="1">
        <f ca="1">IF(ISERROR(MATCH(FT$10,$A$11:$A105,0)),INDEX(R_1_Zusätz,MATCH(FT$10,R_1_Zeilen,0)),"")</f>
        <v>3</v>
      </c>
      <c r="FU105" s="1">
        <f ca="1">IF(ISERROR(MATCH(FU$10,$A$11:$A105,0)),INDEX(R_1_Zusätz,MATCH(FU$10,R_1_Zeilen,0)),"")</f>
        <v>3</v>
      </c>
      <c r="FV105" s="1">
        <f ca="1">IF(ISERROR(MATCH(FV$10,$A$11:$A105,0)),INDEX(R_1_Zusätz,MATCH(FV$10,R_1_Zeilen,0)),"")</f>
        <v>3</v>
      </c>
      <c r="FW105" s="1">
        <f ca="1">IF(ISERROR(MATCH(FW$10,$A$11:$A105,0)),INDEX(R_1_Zusätz,MATCH(FW$10,R_1_Zeilen,0)),"")</f>
        <v>2</v>
      </c>
      <c r="FX105" s="1">
        <f ca="1">IF(ISERROR(MATCH(FX$10,$A$11:$A105,0)),INDEX(R_1_Zusätz,MATCH(FX$10,R_1_Zeilen,0)),"")</f>
        <v>4</v>
      </c>
      <c r="FY105" s="1">
        <f ca="1">IF(ISERROR(MATCH(FY$10,$A$11:$A105,0)),INDEX(R_1_Zusätz,MATCH(FY$10,R_1_Zeilen,0)),"")</f>
        <v>3</v>
      </c>
      <c r="FZ105" s="1" t="str">
        <f ca="1">IF(ISERROR(MATCH(FZ$10,$A$11:$A105,0)),INDEX(R_1_Zusätz,MATCH(FZ$10,R_1_Zeilen,0)),"")</f>
        <v/>
      </c>
      <c r="GA105" s="1" t="str">
        <f ca="1">IF(ISERROR(MATCH(GA$10,$A$11:$A105,0)),INDEX(R_1_Zusätz,MATCH(GA$10,R_1_Zeilen,0)),"")</f>
        <v/>
      </c>
      <c r="GB105" s="1" t="str">
        <f ca="1">IF(ISERROR(MATCH(GB$10,$A$11:$A105,0)),INDEX(R_1_Zusätz,MATCH(GB$10,R_1_Zeilen,0)),"")</f>
        <v/>
      </c>
      <c r="GC105" s="1">
        <f ca="1">IF(ISERROR(MATCH(GC$10,$A$11:$A105,0)),INDEX(R_1_Zusätz,MATCH(GC$10,R_1_Zeilen,0)),"")</f>
        <v>2</v>
      </c>
      <c r="GD105" s="1">
        <f ca="1">IF(ISERROR(MATCH(GD$10,$A$11:$A105,0)),INDEX(R_1_Zusätz,MATCH(GD$10,R_1_Zeilen,0)),"")</f>
        <v>3</v>
      </c>
      <c r="GE105" s="1" t="str">
        <f ca="1">IF(ISERROR(MATCH(GE$10,$A$11:$A105,0)),INDEX(R_1_Zusätz,MATCH(GE$10,R_1_Zeilen,0)),"")</f>
        <v/>
      </c>
      <c r="GF105" s="1" t="str">
        <f ca="1">IF(ISERROR(MATCH(GF$10,$A$11:$A105,0)),INDEX(R_1_Zusätz,MATCH(GF$10,R_1_Zeilen,0)),"")</f>
        <v/>
      </c>
      <c r="GG105" s="1" t="str">
        <f ca="1">IF(ISERROR(MATCH(GG$10,$A$11:$A105,0)),INDEX(R_1_Zusätz,MATCH(GG$10,R_1_Zeilen,0)),"")</f>
        <v/>
      </c>
      <c r="GH105" s="1" t="str">
        <f ca="1">IF(ISERROR(MATCH(GH$10,$A$11:$A105,0)),INDEX(R_1_Zusätz,MATCH(GH$10,R_1_Zeilen,0)),"")</f>
        <v/>
      </c>
      <c r="GI105" s="1" t="str">
        <f ca="1">IF(ISERROR(MATCH(GI$10,$A$11:$A105,0)),INDEX(R_1_Zusätz,MATCH(GI$10,R_1_Zeilen,0)),"")</f>
        <v/>
      </c>
      <c r="GJ105" s="1" t="str">
        <f ca="1">IF(ISERROR(MATCH(GJ$10,$A$11:$A105,0)),INDEX(R_1_Zusätz,MATCH(GJ$10,R_1_Zeilen,0)),"")</f>
        <v/>
      </c>
      <c r="GK105" s="1" t="str">
        <f ca="1">IF(ISERROR(MATCH(GK$10,$A$11:$A105,0)),INDEX(R_1_Zusätz,MATCH(GK$10,R_1_Zeilen,0)),"")</f>
        <v/>
      </c>
      <c r="GL105" s="1" t="str">
        <f ca="1">IF(ISERROR(MATCH(GL$10,$A$11:$A105,0)),INDEX(R_1_Zusätz,MATCH(GL$10,R_1_Zeilen,0)),"")</f>
        <v/>
      </c>
      <c r="GM105" s="1" t="str">
        <f ca="1">IF(ISERROR(MATCH(GM$10,$A$11:$A105,0)),INDEX(R_1_Zusätz,MATCH(GM$10,R_1_Zeilen,0)),"")</f>
        <v/>
      </c>
      <c r="GN105" s="1">
        <f ca="1">IF(ISERROR(MATCH(GN$10,$A$11:$A105,0)),INDEX(R_1_Zusätz,MATCH(GN$10,R_1_Zeilen,0)),"")</f>
        <v>1</v>
      </c>
      <c r="GO105" s="1">
        <f ca="1">IF(ISERROR(MATCH(GO$10,$A$11:$A105,0)),INDEX(R_1_Zusätz,MATCH(GO$10,R_1_Zeilen,0)),"")</f>
        <v>1</v>
      </c>
      <c r="GP105" s="1">
        <f ca="1">IF(ISERROR(MATCH(GP$10,$A$11:$A105,0)),INDEX(R_1_Zusätz,MATCH(GP$10,R_1_Zeilen,0)),"")</f>
        <v>1</v>
      </c>
      <c r="GQ105" s="1">
        <f ca="1">IF(ISERROR(MATCH(GQ$10,$A$11:$A105,0)),INDEX(R_1_Zusätz,MATCH(GQ$10,R_1_Zeilen,0)),"")</f>
        <v>2</v>
      </c>
      <c r="GR105" s="1">
        <f ca="1">IF(ISERROR(MATCH(GR$10,$A$11:$A105,0)),INDEX(R_1_Zusätz,MATCH(GR$10,R_1_Zeilen,0)),"")</f>
        <v>1</v>
      </c>
      <c r="GS105" s="1">
        <f ca="1">IF(ISERROR(MATCH(GS$10,$A$11:$A105,0)),INDEX(R_1_Zusätz,MATCH(GS$10,R_1_Zeilen,0)),"")</f>
        <v>1</v>
      </c>
      <c r="GT105" s="1">
        <f ca="1">IF(ISERROR(MATCH(GT$10,$A$11:$A105,0)),INDEX(R_1_Zusätz,MATCH(GT$10,R_1_Zeilen,0)),"")</f>
        <v>4</v>
      </c>
      <c r="GU105" s="1">
        <f ca="1">IF(ISERROR(MATCH(GU$10,$A$11:$A105,0)),INDEX(R_1_Zusätz,MATCH(GU$10,R_1_Zeilen,0)),"")</f>
        <v>2</v>
      </c>
      <c r="GV105" s="1">
        <f ca="1">IF(ISERROR(MATCH(GV$10,$A$11:$A105,0)),INDEX(R_1_Zusätz,MATCH(GV$10,R_1_Zeilen,0)),"")</f>
        <v>3</v>
      </c>
      <c r="GW105" s="1">
        <f ca="1">IF(ISERROR(MATCH(GW$10,$A$11:$A105,0)),INDEX(R_1_Zusätz,MATCH(GW$10,R_1_Zeilen,0)),"")</f>
        <v>2</v>
      </c>
      <c r="GX105" s="1">
        <f ca="1">IF(ISERROR(MATCH(GX$10,$A$11:$A105,0)),INDEX(R_1_Zusätz,MATCH(GX$10,R_1_Zeilen,0)),"")</f>
        <v>1</v>
      </c>
      <c r="GY105" s="1">
        <f ca="1">IF(ISERROR(MATCH(GY$10,$A$11:$A105,0)),INDEX(R_1_Zusätz,MATCH(GY$10,R_1_Zeilen,0)),"")</f>
        <v>1</v>
      </c>
      <c r="GZ105" s="1">
        <f ca="1">IF(ISERROR(MATCH(GZ$10,$A$11:$A105,0)),INDEX(R_1_Zusätz,MATCH(GZ$10,R_1_Zeilen,0)),"")</f>
        <v>1</v>
      </c>
      <c r="HA105" s="1">
        <f ca="1">IF(ISERROR(MATCH(HA$10,$A$11:$A105,0)),INDEX(R_1_Zusätz,MATCH(HA$10,R_1_Zeilen,0)),"")</f>
        <v>2</v>
      </c>
    </row>
    <row r="106" spans="1:209">
      <c r="A106" s="1" t="str">
        <f ca="1">INDEX(R_2_Spalten,1,MATCH($B105,INDIRECT("'R_2'!$C"&amp;ROW(105:105)&amp;":"&amp;ADDRESS(ROW(105:105),COUNTA(BASIS_Produkt)+2)),0))</f>
        <v>C7D73</v>
      </c>
      <c r="B106" s="1">
        <f t="shared" ca="1" si="5"/>
        <v>1</v>
      </c>
      <c r="C106" s="1" t="str">
        <f ca="1">IF(ISERROR(MATCH(C$10,$A$11:$A106,0)),INDEX(R_1_Zusätz,MATCH(C$10,R_1_Zeilen,0)),"")</f>
        <v/>
      </c>
      <c r="D106" s="1" t="str">
        <f ca="1">IF(ISERROR(MATCH(D$10,$A$11:$A106,0)),INDEX(R_1_Zusätz,MATCH(D$10,R_1_Zeilen,0)),"")</f>
        <v/>
      </c>
      <c r="E106" s="1">
        <f ca="1">IF(ISERROR(MATCH(E$10,$A$11:$A106,0)),INDEX(R_1_Zusätz,MATCH(E$10,R_1_Zeilen,0)),"")</f>
        <v>2</v>
      </c>
      <c r="F106" s="1">
        <f ca="1">IF(ISERROR(MATCH(F$10,$A$11:$A106,0)),INDEX(R_1_Zusätz,MATCH(F$10,R_1_Zeilen,0)),"")</f>
        <v>2</v>
      </c>
      <c r="G106" s="1">
        <f ca="1">IF(ISERROR(MATCH(G$10,$A$11:$A106,0)),INDEX(R_1_Zusätz,MATCH(G$10,R_1_Zeilen,0)),"")</f>
        <v>2</v>
      </c>
      <c r="H106" s="1">
        <f ca="1">IF(ISERROR(MATCH(H$10,$A$11:$A106,0)),INDEX(R_1_Zusätz,MATCH(H$10,R_1_Zeilen,0)),"")</f>
        <v>3</v>
      </c>
      <c r="I106" s="1" t="str">
        <f ca="1">IF(ISERROR(MATCH(I$10,$A$11:$A106,0)),INDEX(R_1_Zusätz,MATCH(I$10,R_1_Zeilen,0)),"")</f>
        <v/>
      </c>
      <c r="J106" s="1" t="str">
        <f ca="1">IF(ISERROR(MATCH(J$10,$A$11:$A106,0)),INDEX(R_1_Zusätz,MATCH(J$10,R_1_Zeilen,0)),"")</f>
        <v/>
      </c>
      <c r="K106" s="1" t="str">
        <f ca="1">IF(ISERROR(MATCH(K$10,$A$11:$A106,0)),INDEX(R_1_Zusätz,MATCH(K$10,R_1_Zeilen,0)),"")</f>
        <v/>
      </c>
      <c r="L106" s="1" t="str">
        <f ca="1">IF(ISERROR(MATCH(L$10,$A$11:$A106,0)),INDEX(R_1_Zusätz,MATCH(L$10,R_1_Zeilen,0)),"")</f>
        <v/>
      </c>
      <c r="M106" s="1">
        <f ca="1">IF(ISERROR(MATCH(M$10,$A$11:$A106,0)),INDEX(R_1_Zusätz,MATCH(M$10,R_1_Zeilen,0)),"")</f>
        <v>2</v>
      </c>
      <c r="N106" s="1">
        <f ca="1">IF(ISERROR(MATCH(N$10,$A$11:$A106,0)),INDEX(R_1_Zusätz,MATCH(N$10,R_1_Zeilen,0)),"")</f>
        <v>2</v>
      </c>
      <c r="O106" s="1" t="str">
        <f ca="1">IF(ISERROR(MATCH(O$10,$A$11:$A106,0)),INDEX(R_1_Zusätz,MATCH(O$10,R_1_Zeilen,0)),"")</f>
        <v/>
      </c>
      <c r="P106" s="1">
        <f ca="1">IF(ISERROR(MATCH(P$10,$A$11:$A106,0)),INDEX(R_1_Zusätz,MATCH(P$10,R_1_Zeilen,0)),"")</f>
        <v>2</v>
      </c>
      <c r="Q106" s="1" t="str">
        <f ca="1">IF(ISERROR(MATCH(Q$10,$A$11:$A106,0)),INDEX(R_1_Zusätz,MATCH(Q$10,R_1_Zeilen,0)),"")</f>
        <v/>
      </c>
      <c r="R106" s="1" t="str">
        <f ca="1">IF(ISERROR(MATCH(R$10,$A$11:$A106,0)),INDEX(R_1_Zusätz,MATCH(R$10,R_1_Zeilen,0)),"")</f>
        <v/>
      </c>
      <c r="S106" s="1">
        <f ca="1">IF(ISERROR(MATCH(S$10,$A$11:$A106,0)),INDEX(R_1_Zusätz,MATCH(S$10,R_1_Zeilen,0)),"")</f>
        <v>2</v>
      </c>
      <c r="T106" s="1">
        <f ca="1">IF(ISERROR(MATCH(T$10,$A$11:$A106,0)),INDEX(R_1_Zusätz,MATCH(T$10,R_1_Zeilen,0)),"")</f>
        <v>2</v>
      </c>
      <c r="U106" s="1">
        <f ca="1">IF(ISERROR(MATCH(U$10,$A$11:$A106,0)),INDEX(R_1_Zusätz,MATCH(U$10,R_1_Zeilen,0)),"")</f>
        <v>2</v>
      </c>
      <c r="V106" s="1">
        <f ca="1">IF(ISERROR(MATCH(V$10,$A$11:$A106,0)),INDEX(R_1_Zusätz,MATCH(V$10,R_1_Zeilen,0)),"")</f>
        <v>2</v>
      </c>
      <c r="W106" s="1">
        <f ca="1">IF(ISERROR(MATCH(W$10,$A$11:$A106,0)),INDEX(R_1_Zusätz,MATCH(W$10,R_1_Zeilen,0)),"")</f>
        <v>2</v>
      </c>
      <c r="X106" s="1">
        <f ca="1">IF(ISERROR(MATCH(X$10,$A$11:$A106,0)),INDEX(R_1_Zusätz,MATCH(X$10,R_1_Zeilen,0)),"")</f>
        <v>2</v>
      </c>
      <c r="Y106" s="1">
        <f ca="1">IF(ISERROR(MATCH(Y$10,$A$11:$A106,0)),INDEX(R_1_Zusätz,MATCH(Y$10,R_1_Zeilen,0)),"")</f>
        <v>2</v>
      </c>
      <c r="Z106" s="1" t="str">
        <f ca="1">IF(ISERROR(MATCH(Z$10,$A$11:$A106,0)),INDEX(R_1_Zusätz,MATCH(Z$10,R_1_Zeilen,0)),"")</f>
        <v/>
      </c>
      <c r="AA106" s="1">
        <f ca="1">IF(ISERROR(MATCH(AA$10,$A$11:$A106,0)),INDEX(R_1_Zusätz,MATCH(AA$10,R_1_Zeilen,0)),"")</f>
        <v>2</v>
      </c>
      <c r="AB106" s="1" t="str">
        <f ca="1">IF(ISERROR(MATCH(AB$10,$A$11:$A106,0)),INDEX(R_1_Zusätz,MATCH(AB$10,R_1_Zeilen,0)),"")</f>
        <v/>
      </c>
      <c r="AC106" s="1">
        <f ca="1">IF(ISERROR(MATCH(AC$10,$A$11:$A106,0)),INDEX(R_1_Zusätz,MATCH(AC$10,R_1_Zeilen,0)),"")</f>
        <v>2</v>
      </c>
      <c r="AD106" s="1">
        <f ca="1">IF(ISERROR(MATCH(AD$10,$A$11:$A106,0)),INDEX(R_1_Zusätz,MATCH(AD$10,R_1_Zeilen,0)),"")</f>
        <v>2</v>
      </c>
      <c r="AE106" s="1">
        <f ca="1">IF(ISERROR(MATCH(AE$10,$A$11:$A106,0)),INDEX(R_1_Zusätz,MATCH(AE$10,R_1_Zeilen,0)),"")</f>
        <v>2</v>
      </c>
      <c r="AF106" s="1" t="str">
        <f ca="1">IF(ISERROR(MATCH(AF$10,$A$11:$A106,0)),INDEX(R_1_Zusätz,MATCH(AF$10,R_1_Zeilen,0)),"")</f>
        <v/>
      </c>
      <c r="AG106" s="1" t="str">
        <f ca="1">IF(ISERROR(MATCH(AG$10,$A$11:$A106,0)),INDEX(R_1_Zusätz,MATCH(AG$10,R_1_Zeilen,0)),"")</f>
        <v/>
      </c>
      <c r="AH106" s="1" t="str">
        <f ca="1">IF(ISERROR(MATCH(AH$10,$A$11:$A106,0)),INDEX(R_1_Zusätz,MATCH(AH$10,R_1_Zeilen,0)),"")</f>
        <v/>
      </c>
      <c r="AI106" s="1" t="str">
        <f ca="1">IF(ISERROR(MATCH(AI$10,$A$11:$A106,0)),INDEX(R_1_Zusätz,MATCH(AI$10,R_1_Zeilen,0)),"")</f>
        <v/>
      </c>
      <c r="AJ106" s="1" t="str">
        <f ca="1">IF(ISERROR(MATCH(AJ$10,$A$11:$A106,0)),INDEX(R_1_Zusätz,MATCH(AJ$10,R_1_Zeilen,0)),"")</f>
        <v/>
      </c>
      <c r="AK106" s="1" t="str">
        <f ca="1">IF(ISERROR(MATCH(AK$10,$A$11:$A106,0)),INDEX(R_1_Zusätz,MATCH(AK$10,R_1_Zeilen,0)),"")</f>
        <v/>
      </c>
      <c r="AL106" s="1" t="str">
        <f ca="1">IF(ISERROR(MATCH(AL$10,$A$11:$A106,0)),INDEX(R_1_Zusätz,MATCH(AL$10,R_1_Zeilen,0)),"")</f>
        <v/>
      </c>
      <c r="AM106" s="1" t="str">
        <f ca="1">IF(ISERROR(MATCH(AM$10,$A$11:$A106,0)),INDEX(R_1_Zusätz,MATCH(AM$10,R_1_Zeilen,0)),"")</f>
        <v/>
      </c>
      <c r="AN106" s="1" t="str">
        <f ca="1">IF(ISERROR(MATCH(AN$10,$A$11:$A106,0)),INDEX(R_1_Zusätz,MATCH(AN$10,R_1_Zeilen,0)),"")</f>
        <v/>
      </c>
      <c r="AO106" s="1">
        <f ca="1">IF(ISERROR(MATCH(AO$10,$A$11:$A106,0)),INDEX(R_1_Zusätz,MATCH(AO$10,R_1_Zeilen,0)),"")</f>
        <v>2</v>
      </c>
      <c r="AP106" s="1" t="str">
        <f ca="1">IF(ISERROR(MATCH(AP$10,$A$11:$A106,0)),INDEX(R_1_Zusätz,MATCH(AP$10,R_1_Zeilen,0)),"")</f>
        <v/>
      </c>
      <c r="AQ106" s="1">
        <f ca="1">IF(ISERROR(MATCH(AQ$10,$A$11:$A106,0)),INDEX(R_1_Zusätz,MATCH(AQ$10,R_1_Zeilen,0)),"")</f>
        <v>2</v>
      </c>
      <c r="AR106" s="1" t="str">
        <f ca="1">IF(ISERROR(MATCH(AR$10,$A$11:$A106,0)),INDEX(R_1_Zusätz,MATCH(AR$10,R_1_Zeilen,0)),"")</f>
        <v/>
      </c>
      <c r="AS106" s="1" t="str">
        <f ca="1">IF(ISERROR(MATCH(AS$10,$A$11:$A106,0)),INDEX(R_1_Zusätz,MATCH(AS$10,R_1_Zeilen,0)),"")</f>
        <v/>
      </c>
      <c r="AT106" s="1" t="str">
        <f ca="1">IF(ISERROR(MATCH(AT$10,$A$11:$A106,0)),INDEX(R_1_Zusätz,MATCH(AT$10,R_1_Zeilen,0)),"")</f>
        <v/>
      </c>
      <c r="AU106" s="1" t="str">
        <f ca="1">IF(ISERROR(MATCH(AU$10,$A$11:$A106,0)),INDEX(R_1_Zusätz,MATCH(AU$10,R_1_Zeilen,0)),"")</f>
        <v/>
      </c>
      <c r="AV106" s="1" t="str">
        <f ca="1">IF(ISERROR(MATCH(AV$10,$A$11:$A106,0)),INDEX(R_1_Zusätz,MATCH(AV$10,R_1_Zeilen,0)),"")</f>
        <v/>
      </c>
      <c r="AW106" s="1">
        <f ca="1">IF(ISERROR(MATCH(AW$10,$A$11:$A106,0)),INDEX(R_1_Zusätz,MATCH(AW$10,R_1_Zeilen,0)),"")</f>
        <v>2</v>
      </c>
      <c r="AX106" s="1">
        <f ca="1">IF(ISERROR(MATCH(AX$10,$A$11:$A106,0)),INDEX(R_1_Zusätz,MATCH(AX$10,R_1_Zeilen,0)),"")</f>
        <v>2</v>
      </c>
      <c r="AY106" s="1">
        <f ca="1">IF(ISERROR(MATCH(AY$10,$A$11:$A106,0)),INDEX(R_1_Zusätz,MATCH(AY$10,R_1_Zeilen,0)),"")</f>
        <v>2</v>
      </c>
      <c r="AZ106" s="1">
        <f ca="1">IF(ISERROR(MATCH(AZ$10,$A$11:$A106,0)),INDEX(R_1_Zusätz,MATCH(AZ$10,R_1_Zeilen,0)),"")</f>
        <v>2</v>
      </c>
      <c r="BA106" s="1">
        <f ca="1">IF(ISERROR(MATCH(BA$10,$A$11:$A106,0)),INDEX(R_1_Zusätz,MATCH(BA$10,R_1_Zeilen,0)),"")</f>
        <v>2</v>
      </c>
      <c r="BB106" s="1">
        <f ca="1">IF(ISERROR(MATCH(BB$10,$A$11:$A106,0)),INDEX(R_1_Zusätz,MATCH(BB$10,R_1_Zeilen,0)),"")</f>
        <v>2</v>
      </c>
      <c r="BC106" s="1">
        <f ca="1">IF(ISERROR(MATCH(BC$10,$A$11:$A106,0)),INDEX(R_1_Zusätz,MATCH(BC$10,R_1_Zeilen,0)),"")</f>
        <v>2</v>
      </c>
      <c r="BD106" s="1">
        <f ca="1">IF(ISERROR(MATCH(BD$10,$A$11:$A106,0)),INDEX(R_1_Zusätz,MATCH(BD$10,R_1_Zeilen,0)),"")</f>
        <v>2</v>
      </c>
      <c r="BE106" s="1">
        <f ca="1">IF(ISERROR(MATCH(BE$10,$A$11:$A106,0)),INDEX(R_1_Zusätz,MATCH(BE$10,R_1_Zeilen,0)),"")</f>
        <v>2</v>
      </c>
      <c r="BF106" s="1">
        <f ca="1">IF(ISERROR(MATCH(BF$10,$A$11:$A106,0)),INDEX(R_1_Zusätz,MATCH(BF$10,R_1_Zeilen,0)),"")</f>
        <v>2</v>
      </c>
      <c r="BG106" s="1" t="str">
        <f ca="1">IF(ISERROR(MATCH(BG$10,$A$11:$A106,0)),INDEX(R_1_Zusätz,MATCH(BG$10,R_1_Zeilen,0)),"")</f>
        <v/>
      </c>
      <c r="BH106" s="1">
        <f ca="1">IF(ISERROR(MATCH(BH$10,$A$11:$A106,0)),INDEX(R_1_Zusätz,MATCH(BH$10,R_1_Zeilen,0)),"")</f>
        <v>3</v>
      </c>
      <c r="BI106" s="1" t="str">
        <f ca="1">IF(ISERROR(MATCH(BI$10,$A$11:$A106,0)),INDEX(R_1_Zusätz,MATCH(BI$10,R_1_Zeilen,0)),"")</f>
        <v/>
      </c>
      <c r="BJ106" s="1" t="str">
        <f ca="1">IF(ISERROR(MATCH(BJ$10,$A$11:$A106,0)),INDEX(R_1_Zusätz,MATCH(BJ$10,R_1_Zeilen,0)),"")</f>
        <v/>
      </c>
      <c r="BK106" s="1">
        <f ca="1">IF(ISERROR(MATCH(BK$10,$A$11:$A106,0)),INDEX(R_1_Zusätz,MATCH(BK$10,R_1_Zeilen,0)),"")</f>
        <v>3</v>
      </c>
      <c r="BL106" s="1">
        <f ca="1">IF(ISERROR(MATCH(BL$10,$A$11:$A106,0)),INDEX(R_1_Zusätz,MATCH(BL$10,R_1_Zeilen,0)),"")</f>
        <v>3</v>
      </c>
      <c r="BM106" s="1">
        <f ca="1">IF(ISERROR(MATCH(BM$10,$A$11:$A106,0)),INDEX(R_1_Zusätz,MATCH(BM$10,R_1_Zeilen,0)),"")</f>
        <v>3</v>
      </c>
      <c r="BN106" s="1">
        <f ca="1">IF(ISERROR(MATCH(BN$10,$A$11:$A106,0)),INDEX(R_1_Zusätz,MATCH(BN$10,R_1_Zeilen,0)),"")</f>
        <v>3</v>
      </c>
      <c r="BO106" s="1">
        <f ca="1">IF(ISERROR(MATCH(BO$10,$A$11:$A106,0)),INDEX(R_1_Zusätz,MATCH(BO$10,R_1_Zeilen,0)),"")</f>
        <v>2</v>
      </c>
      <c r="BP106" s="1">
        <f ca="1">IF(ISERROR(MATCH(BP$10,$A$11:$A106,0)),INDEX(R_1_Zusätz,MATCH(BP$10,R_1_Zeilen,0)),"")</f>
        <v>3</v>
      </c>
      <c r="BQ106" s="1">
        <f ca="1">IF(ISERROR(MATCH(BQ$10,$A$11:$A106,0)),INDEX(R_1_Zusätz,MATCH(BQ$10,R_1_Zeilen,0)),"")</f>
        <v>2</v>
      </c>
      <c r="BR106" s="1">
        <f ca="1">IF(ISERROR(MATCH(BR$10,$A$11:$A106,0)),INDEX(R_1_Zusätz,MATCH(BR$10,R_1_Zeilen,0)),"")</f>
        <v>3</v>
      </c>
      <c r="BS106" s="1">
        <f ca="1">IF(ISERROR(MATCH(BS$10,$A$11:$A106,0)),INDEX(R_1_Zusätz,MATCH(BS$10,R_1_Zeilen,0)),"")</f>
        <v>4</v>
      </c>
      <c r="BT106" s="1">
        <f ca="1">IF(ISERROR(MATCH(BT$10,$A$11:$A106,0)),INDEX(R_1_Zusätz,MATCH(BT$10,R_1_Zeilen,0)),"")</f>
        <v>4</v>
      </c>
      <c r="BU106" s="1">
        <f ca="1">IF(ISERROR(MATCH(BU$10,$A$11:$A106,0)),INDEX(R_1_Zusätz,MATCH(BU$10,R_1_Zeilen,0)),"")</f>
        <v>2</v>
      </c>
      <c r="BV106" s="1" t="str">
        <f ca="1">IF(ISERROR(MATCH(BV$10,$A$11:$A106,0)),INDEX(R_1_Zusätz,MATCH(BV$10,R_1_Zeilen,0)),"")</f>
        <v/>
      </c>
      <c r="BW106" s="1" t="str">
        <f ca="1">IF(ISERROR(MATCH(BW$10,$A$11:$A106,0)),INDEX(R_1_Zusätz,MATCH(BW$10,R_1_Zeilen,0)),"")</f>
        <v/>
      </c>
      <c r="BX106" s="1">
        <f ca="1">IF(ISERROR(MATCH(BX$10,$A$11:$A106,0)),INDEX(R_1_Zusätz,MATCH(BX$10,R_1_Zeilen,0)),"")</f>
        <v>2</v>
      </c>
      <c r="BY106" s="1">
        <f ca="1">IF(ISERROR(MATCH(BY$10,$A$11:$A106,0)),INDEX(R_1_Zusätz,MATCH(BY$10,R_1_Zeilen,0)),"")</f>
        <v>4</v>
      </c>
      <c r="BZ106" s="1" t="str">
        <f ca="1">IF(ISERROR(MATCH(BZ$10,$A$11:$A106,0)),INDEX(R_1_Zusätz,MATCH(BZ$10,R_1_Zeilen,0)),"")</f>
        <v/>
      </c>
      <c r="CA106" s="1">
        <f ca="1">IF(ISERROR(MATCH(CA$10,$A$11:$A106,0)),INDEX(R_1_Zusätz,MATCH(CA$10,R_1_Zeilen,0)),"")</f>
        <v>4</v>
      </c>
      <c r="CB106" s="1">
        <f ca="1">IF(ISERROR(MATCH(CB$10,$A$11:$A106,0)),INDEX(R_1_Zusätz,MATCH(CB$10,R_1_Zeilen,0)),"")</f>
        <v>5</v>
      </c>
      <c r="CC106" s="1" t="str">
        <f ca="1">IF(ISERROR(MATCH(CC$10,$A$11:$A106,0)),INDEX(R_1_Zusätz,MATCH(CC$10,R_1_Zeilen,0)),"")</f>
        <v/>
      </c>
      <c r="CD106" s="1" t="str">
        <f ca="1">IF(ISERROR(MATCH(CD$10,$A$11:$A106,0)),INDEX(R_1_Zusätz,MATCH(CD$10,R_1_Zeilen,0)),"")</f>
        <v/>
      </c>
      <c r="CE106" s="1" t="str">
        <f ca="1">IF(ISERROR(MATCH(CE$10,$A$11:$A106,0)),INDEX(R_1_Zusätz,MATCH(CE$10,R_1_Zeilen,0)),"")</f>
        <v/>
      </c>
      <c r="CF106" s="1">
        <f ca="1">IF(ISERROR(MATCH(CF$10,$A$11:$A106,0)),INDEX(R_1_Zusätz,MATCH(CF$10,R_1_Zeilen,0)),"")</f>
        <v>2</v>
      </c>
      <c r="CG106" s="1" t="str">
        <f ca="1">IF(ISERROR(MATCH(CG$10,$A$11:$A106,0)),INDEX(R_1_Zusätz,MATCH(CG$10,R_1_Zeilen,0)),"")</f>
        <v/>
      </c>
      <c r="CH106" s="1" t="str">
        <f ca="1">IF(ISERROR(MATCH(CH$10,$A$11:$A106,0)),INDEX(R_1_Zusätz,MATCH(CH$10,R_1_Zeilen,0)),"")</f>
        <v/>
      </c>
      <c r="CI106" s="1" t="str">
        <f ca="1">IF(ISERROR(MATCH(CI$10,$A$11:$A106,0)),INDEX(R_1_Zusätz,MATCH(CI$10,R_1_Zeilen,0)),"")</f>
        <v/>
      </c>
      <c r="CJ106" s="1">
        <f ca="1">IF(ISERROR(MATCH(CJ$10,$A$11:$A106,0)),INDEX(R_1_Zusätz,MATCH(CJ$10,R_1_Zeilen,0)),"")</f>
        <v>2</v>
      </c>
      <c r="CK106" s="1" t="str">
        <f ca="1">IF(ISERROR(MATCH(CK$10,$A$11:$A106,0)),INDEX(R_1_Zusätz,MATCH(CK$10,R_1_Zeilen,0)),"")</f>
        <v/>
      </c>
      <c r="CL106" s="1" t="str">
        <f ca="1">IF(ISERROR(MATCH(CL$10,$A$11:$A106,0)),INDEX(R_1_Zusätz,MATCH(CL$10,R_1_Zeilen,0)),"")</f>
        <v/>
      </c>
      <c r="CM106" s="1" t="str">
        <f ca="1">IF(ISERROR(MATCH(CM$10,$A$11:$A106,0)),INDEX(R_1_Zusätz,MATCH(CM$10,R_1_Zeilen,0)),"")</f>
        <v/>
      </c>
      <c r="CN106" s="1" t="str">
        <f ca="1">IF(ISERROR(MATCH(CN$10,$A$11:$A106,0)),INDEX(R_1_Zusätz,MATCH(CN$10,R_1_Zeilen,0)),"")</f>
        <v/>
      </c>
      <c r="CO106" s="1" t="str">
        <f ca="1">IF(ISERROR(MATCH(CO$10,$A$11:$A106,0)),INDEX(R_1_Zusätz,MATCH(CO$10,R_1_Zeilen,0)),"")</f>
        <v/>
      </c>
      <c r="CP106" s="1">
        <f ca="1">IF(ISERROR(MATCH(CP$10,$A$11:$A106,0)),INDEX(R_1_Zusätz,MATCH(CP$10,R_1_Zeilen,0)),"")</f>
        <v>2</v>
      </c>
      <c r="CQ106" s="1">
        <f ca="1">IF(ISERROR(MATCH(CQ$10,$A$11:$A106,0)),INDEX(R_1_Zusätz,MATCH(CQ$10,R_1_Zeilen,0)),"")</f>
        <v>2</v>
      </c>
      <c r="CR106" s="1">
        <f ca="1">IF(ISERROR(MATCH(CR$10,$A$11:$A106,0)),INDEX(R_1_Zusätz,MATCH(CR$10,R_1_Zeilen,0)),"")</f>
        <v>3</v>
      </c>
      <c r="CS106" s="1">
        <f ca="1">IF(ISERROR(MATCH(CS$10,$A$11:$A106,0)),INDEX(R_1_Zusätz,MATCH(CS$10,R_1_Zeilen,0)),"")</f>
        <v>2</v>
      </c>
      <c r="CT106" s="1">
        <f ca="1">IF(ISERROR(MATCH(CT$10,$A$11:$A106,0)),INDEX(R_1_Zusätz,MATCH(CT$10,R_1_Zeilen,0)),"")</f>
        <v>3</v>
      </c>
      <c r="CU106" s="1">
        <f ca="1">IF(ISERROR(MATCH(CU$10,$A$11:$A106,0)),INDEX(R_1_Zusätz,MATCH(CU$10,R_1_Zeilen,0)),"")</f>
        <v>2</v>
      </c>
      <c r="CV106" s="1">
        <f ca="1">IF(ISERROR(MATCH(CV$10,$A$11:$A106,0)),INDEX(R_1_Zusätz,MATCH(CV$10,R_1_Zeilen,0)),"")</f>
        <v>2</v>
      </c>
      <c r="CW106" s="1">
        <f ca="1">IF(ISERROR(MATCH(CW$10,$A$11:$A106,0)),INDEX(R_1_Zusätz,MATCH(CW$10,R_1_Zeilen,0)),"")</f>
        <v>2</v>
      </c>
      <c r="CX106" s="1" t="str">
        <f ca="1">IF(ISERROR(MATCH(CX$10,$A$11:$A106,0)),INDEX(R_1_Zusätz,MATCH(CX$10,R_1_Zeilen,0)),"")</f>
        <v/>
      </c>
      <c r="CY106" s="1" t="str">
        <f ca="1">IF(ISERROR(MATCH(CY$10,$A$11:$A106,0)),INDEX(R_1_Zusätz,MATCH(CY$10,R_1_Zeilen,0)),"")</f>
        <v/>
      </c>
      <c r="CZ106" s="1">
        <f ca="1">IF(ISERROR(MATCH(CZ$10,$A$11:$A106,0)),INDEX(R_1_Zusätz,MATCH(CZ$10,R_1_Zeilen,0)),"")</f>
        <v>2</v>
      </c>
      <c r="DA106" s="1">
        <f ca="1">IF(ISERROR(MATCH(DA$10,$A$11:$A106,0)),INDEX(R_1_Zusätz,MATCH(DA$10,R_1_Zeilen,0)),"")</f>
        <v>2</v>
      </c>
      <c r="DB106" s="1">
        <f ca="1">IF(ISERROR(MATCH(DB$10,$A$11:$A106,0)),INDEX(R_1_Zusätz,MATCH(DB$10,R_1_Zeilen,0)),"")</f>
        <v>2</v>
      </c>
      <c r="DC106" s="1">
        <f ca="1">IF(ISERROR(MATCH(DC$10,$A$11:$A106,0)),INDEX(R_1_Zusätz,MATCH(DC$10,R_1_Zeilen,0)),"")</f>
        <v>2</v>
      </c>
      <c r="DD106" s="1">
        <f ca="1">IF(ISERROR(MATCH(DD$10,$A$11:$A106,0)),INDEX(R_1_Zusätz,MATCH(DD$10,R_1_Zeilen,0)),"")</f>
        <v>2</v>
      </c>
      <c r="DE106" s="1">
        <f ca="1">IF(ISERROR(MATCH(DE$10,$A$11:$A106,0)),INDEX(R_1_Zusätz,MATCH(DE$10,R_1_Zeilen,0)),"")</f>
        <v>2</v>
      </c>
      <c r="DF106" s="1" t="str">
        <f ca="1">IF(ISERROR(MATCH(DF$10,$A$11:$A106,0)),INDEX(R_1_Zusätz,MATCH(DF$10,R_1_Zeilen,0)),"")</f>
        <v/>
      </c>
      <c r="DG106" s="1" t="str">
        <f ca="1">IF(ISERROR(MATCH(DG$10,$A$11:$A106,0)),INDEX(R_1_Zusätz,MATCH(DG$10,R_1_Zeilen,0)),"")</f>
        <v/>
      </c>
      <c r="DH106" s="1" t="str">
        <f ca="1">IF(ISERROR(MATCH(DH$10,$A$11:$A106,0)),INDEX(R_1_Zusätz,MATCH(DH$10,R_1_Zeilen,0)),"")</f>
        <v/>
      </c>
      <c r="DI106" s="1" t="str">
        <f ca="1">IF(ISERROR(MATCH(DI$10,$A$11:$A106,0)),INDEX(R_1_Zusätz,MATCH(DI$10,R_1_Zeilen,0)),"")</f>
        <v/>
      </c>
      <c r="DJ106" s="1" t="str">
        <f ca="1">IF(ISERROR(MATCH(DJ$10,$A$11:$A106,0)),INDEX(R_1_Zusätz,MATCH(DJ$10,R_1_Zeilen,0)),"")</f>
        <v/>
      </c>
      <c r="DK106" s="1" t="str">
        <f ca="1">IF(ISERROR(MATCH(DK$10,$A$11:$A106,0)),INDEX(R_1_Zusätz,MATCH(DK$10,R_1_Zeilen,0)),"")</f>
        <v/>
      </c>
      <c r="DL106" s="1" t="str">
        <f ca="1">IF(ISERROR(MATCH(DL$10,$A$11:$A106,0)),INDEX(R_1_Zusätz,MATCH(DL$10,R_1_Zeilen,0)),"")</f>
        <v/>
      </c>
      <c r="DM106" s="1">
        <f ca="1">IF(ISERROR(MATCH(DM$10,$A$11:$A106,0)),INDEX(R_1_Zusätz,MATCH(DM$10,R_1_Zeilen,0)),"")</f>
        <v>2</v>
      </c>
      <c r="DN106" s="1">
        <f ca="1">IF(ISERROR(MATCH(DN$10,$A$11:$A106,0)),INDEX(R_1_Zusätz,MATCH(DN$10,R_1_Zeilen,0)),"")</f>
        <v>2</v>
      </c>
      <c r="DO106" s="1">
        <f ca="1">IF(ISERROR(MATCH(DO$10,$A$11:$A106,0)),INDEX(R_1_Zusätz,MATCH(DO$10,R_1_Zeilen,0)),"")</f>
        <v>2</v>
      </c>
      <c r="DP106" s="1">
        <f ca="1">IF(ISERROR(MATCH(DP$10,$A$11:$A106,0)),INDEX(R_1_Zusätz,MATCH(DP$10,R_1_Zeilen,0)),"")</f>
        <v>2</v>
      </c>
      <c r="DQ106" s="1">
        <f ca="1">IF(ISERROR(MATCH(DQ$10,$A$11:$A106,0)),INDEX(R_1_Zusätz,MATCH(DQ$10,R_1_Zeilen,0)),"")</f>
        <v>2</v>
      </c>
      <c r="DR106" s="1">
        <f ca="1">IF(ISERROR(MATCH(DR$10,$A$11:$A106,0)),INDEX(R_1_Zusätz,MATCH(DR$10,R_1_Zeilen,0)),"")</f>
        <v>3</v>
      </c>
      <c r="DS106" s="1" t="str">
        <f ca="1">IF(ISERROR(MATCH(DS$10,$A$11:$A106,0)),INDEX(R_1_Zusätz,MATCH(DS$10,R_1_Zeilen,0)),"")</f>
        <v/>
      </c>
      <c r="DT106" s="1" t="str">
        <f ca="1">IF(ISERROR(MATCH(DT$10,$A$11:$A106,0)),INDEX(R_1_Zusätz,MATCH(DT$10,R_1_Zeilen,0)),"")</f>
        <v/>
      </c>
      <c r="DU106" s="1" t="str">
        <f ca="1">IF(ISERROR(MATCH(DU$10,$A$11:$A106,0)),INDEX(R_1_Zusätz,MATCH(DU$10,R_1_Zeilen,0)),"")</f>
        <v/>
      </c>
      <c r="DV106" s="1" t="str">
        <f ca="1">IF(ISERROR(MATCH(DV$10,$A$11:$A106,0)),INDEX(R_1_Zusätz,MATCH(DV$10,R_1_Zeilen,0)),"")</f>
        <v/>
      </c>
      <c r="DW106" s="1" t="str">
        <f ca="1">IF(ISERROR(MATCH(DW$10,$A$11:$A106,0)),INDEX(R_1_Zusätz,MATCH(DW$10,R_1_Zeilen,0)),"")</f>
        <v/>
      </c>
      <c r="DX106" s="1" t="str">
        <f ca="1">IF(ISERROR(MATCH(DX$10,$A$11:$A106,0)),INDEX(R_1_Zusätz,MATCH(DX$10,R_1_Zeilen,0)),"")</f>
        <v/>
      </c>
      <c r="DY106" s="1" t="str">
        <f ca="1">IF(ISERROR(MATCH(DY$10,$A$11:$A106,0)),INDEX(R_1_Zusätz,MATCH(DY$10,R_1_Zeilen,0)),"")</f>
        <v/>
      </c>
      <c r="DZ106" s="1" t="str">
        <f ca="1">IF(ISERROR(MATCH(DZ$10,$A$11:$A106,0)),INDEX(R_1_Zusätz,MATCH(DZ$10,R_1_Zeilen,0)),"")</f>
        <v/>
      </c>
      <c r="EA106" s="1" t="str">
        <f ca="1">IF(ISERROR(MATCH(EA$10,$A$11:$A106,0)),INDEX(R_1_Zusätz,MATCH(EA$10,R_1_Zeilen,0)),"")</f>
        <v/>
      </c>
      <c r="EB106" s="1" t="str">
        <f ca="1">IF(ISERROR(MATCH(EB$10,$A$11:$A106,0)),INDEX(R_1_Zusätz,MATCH(EB$10,R_1_Zeilen,0)),"")</f>
        <v/>
      </c>
      <c r="EC106" s="1" t="str">
        <f ca="1">IF(ISERROR(MATCH(EC$10,$A$11:$A106,0)),INDEX(R_1_Zusätz,MATCH(EC$10,R_1_Zeilen,0)),"")</f>
        <v/>
      </c>
      <c r="ED106" s="1" t="str">
        <f ca="1">IF(ISERROR(MATCH(ED$10,$A$11:$A106,0)),INDEX(R_1_Zusätz,MATCH(ED$10,R_1_Zeilen,0)),"")</f>
        <v/>
      </c>
      <c r="EE106" s="1" t="str">
        <f ca="1">IF(ISERROR(MATCH(EE$10,$A$11:$A106,0)),INDEX(R_1_Zusätz,MATCH(EE$10,R_1_Zeilen,0)),"")</f>
        <v/>
      </c>
      <c r="EF106" s="1" t="str">
        <f ca="1">IF(ISERROR(MATCH(EF$10,$A$11:$A106,0)),INDEX(R_1_Zusätz,MATCH(EF$10,R_1_Zeilen,0)),"")</f>
        <v/>
      </c>
      <c r="EG106" s="1" t="str">
        <f ca="1">IF(ISERROR(MATCH(EG$10,$A$11:$A106,0)),INDEX(R_1_Zusätz,MATCH(EG$10,R_1_Zeilen,0)),"")</f>
        <v/>
      </c>
      <c r="EH106" s="1" t="str">
        <f ca="1">IF(ISERROR(MATCH(EH$10,$A$11:$A106,0)),INDEX(R_1_Zusätz,MATCH(EH$10,R_1_Zeilen,0)),"")</f>
        <v/>
      </c>
      <c r="EI106" s="1" t="str">
        <f ca="1">IF(ISERROR(MATCH(EI$10,$A$11:$A106,0)),INDEX(R_1_Zusätz,MATCH(EI$10,R_1_Zeilen,0)),"")</f>
        <v/>
      </c>
      <c r="EJ106" s="1" t="str">
        <f ca="1">IF(ISERROR(MATCH(EJ$10,$A$11:$A106,0)),INDEX(R_1_Zusätz,MATCH(EJ$10,R_1_Zeilen,0)),"")</f>
        <v/>
      </c>
      <c r="EK106" s="1" t="str">
        <f ca="1">IF(ISERROR(MATCH(EK$10,$A$11:$A106,0)),INDEX(R_1_Zusätz,MATCH(EK$10,R_1_Zeilen,0)),"")</f>
        <v/>
      </c>
      <c r="EL106" s="1" t="str">
        <f ca="1">IF(ISERROR(MATCH(EL$10,$A$11:$A106,0)),INDEX(R_1_Zusätz,MATCH(EL$10,R_1_Zeilen,0)),"")</f>
        <v/>
      </c>
      <c r="EM106" s="1" t="str">
        <f ca="1">IF(ISERROR(MATCH(EM$10,$A$11:$A106,0)),INDEX(R_1_Zusätz,MATCH(EM$10,R_1_Zeilen,0)),"")</f>
        <v/>
      </c>
      <c r="EN106" s="1" t="str">
        <f ca="1">IF(ISERROR(MATCH(EN$10,$A$11:$A106,0)),INDEX(R_1_Zusätz,MATCH(EN$10,R_1_Zeilen,0)),"")</f>
        <v/>
      </c>
      <c r="EO106" s="1" t="str">
        <f ca="1">IF(ISERROR(MATCH(EO$10,$A$11:$A106,0)),INDEX(R_1_Zusätz,MATCH(EO$10,R_1_Zeilen,0)),"")</f>
        <v/>
      </c>
      <c r="EP106" s="1">
        <f ca="1">IF(ISERROR(MATCH(EP$10,$A$11:$A106,0)),INDEX(R_1_Zusätz,MATCH(EP$10,R_1_Zeilen,0)),"")</f>
        <v>4</v>
      </c>
      <c r="EQ106" s="1" t="str">
        <f ca="1">IF(ISERROR(MATCH(EQ$10,$A$11:$A106,0)),INDEX(R_1_Zusätz,MATCH(EQ$10,R_1_Zeilen,0)),"")</f>
        <v/>
      </c>
      <c r="ER106" s="1">
        <f ca="1">IF(ISERROR(MATCH(ER$10,$A$11:$A106,0)),INDEX(R_1_Zusätz,MATCH(ER$10,R_1_Zeilen,0)),"")</f>
        <v>3</v>
      </c>
      <c r="ES106" s="1">
        <f ca="1">IF(ISERROR(MATCH(ES$10,$A$11:$A106,0)),INDEX(R_1_Zusätz,MATCH(ES$10,R_1_Zeilen,0)),"")</f>
        <v>4</v>
      </c>
      <c r="ET106" s="1">
        <f ca="1">IF(ISERROR(MATCH(ET$10,$A$11:$A106,0)),INDEX(R_1_Zusätz,MATCH(ET$10,R_1_Zeilen,0)),"")</f>
        <v>4</v>
      </c>
      <c r="EU106" s="1">
        <f ca="1">IF(ISERROR(MATCH(EU$10,$A$11:$A106,0)),INDEX(R_1_Zusätz,MATCH(EU$10,R_1_Zeilen,0)),"")</f>
        <v>4</v>
      </c>
      <c r="EV106" s="1">
        <f ca="1">IF(ISERROR(MATCH(EV$10,$A$11:$A106,0)),INDEX(R_1_Zusätz,MATCH(EV$10,R_1_Zeilen,0)),"")</f>
        <v>4</v>
      </c>
      <c r="EW106" s="1">
        <f ca="1">IF(ISERROR(MATCH(EW$10,$A$11:$A106,0)),INDEX(R_1_Zusätz,MATCH(EW$10,R_1_Zeilen,0)),"")</f>
        <v>3</v>
      </c>
      <c r="EX106" s="1">
        <f ca="1">IF(ISERROR(MATCH(EX$10,$A$11:$A106,0)),INDEX(R_1_Zusätz,MATCH(EX$10,R_1_Zeilen,0)),"")</f>
        <v>3</v>
      </c>
      <c r="EY106" s="1">
        <f ca="1">IF(ISERROR(MATCH(EY$10,$A$11:$A106,0)),INDEX(R_1_Zusätz,MATCH(EY$10,R_1_Zeilen,0)),"")</f>
        <v>4</v>
      </c>
      <c r="EZ106" s="1">
        <f ca="1">IF(ISERROR(MATCH(EZ$10,$A$11:$A106,0)),INDEX(R_1_Zusätz,MATCH(EZ$10,R_1_Zeilen,0)),"")</f>
        <v>3</v>
      </c>
      <c r="FA106" s="1" t="str">
        <f ca="1">IF(ISERROR(MATCH(FA$10,$A$11:$A106,0)),INDEX(R_1_Zusätz,MATCH(FA$10,R_1_Zeilen,0)),"")</f>
        <v/>
      </c>
      <c r="FB106" s="1" t="str">
        <f ca="1">IF(ISERROR(MATCH(FB$10,$A$11:$A106,0)),INDEX(R_1_Zusätz,MATCH(FB$10,R_1_Zeilen,0)),"")</f>
        <v/>
      </c>
      <c r="FC106" s="1" t="str">
        <f ca="1">IF(ISERROR(MATCH(FC$10,$A$11:$A106,0)),INDEX(R_1_Zusätz,MATCH(FC$10,R_1_Zeilen,0)),"")</f>
        <v/>
      </c>
      <c r="FD106" s="1">
        <f ca="1">IF(ISERROR(MATCH(FD$10,$A$11:$A106,0)),INDEX(R_1_Zusätz,MATCH(FD$10,R_1_Zeilen,0)),"")</f>
        <v>2</v>
      </c>
      <c r="FE106" s="1" t="str">
        <f ca="1">IF(ISERROR(MATCH(FE$10,$A$11:$A106,0)),INDEX(R_1_Zusätz,MATCH(FE$10,R_1_Zeilen,0)),"")</f>
        <v/>
      </c>
      <c r="FF106" s="1" t="str">
        <f ca="1">IF(ISERROR(MATCH(FF$10,$A$11:$A106,0)),INDEX(R_1_Zusätz,MATCH(FF$10,R_1_Zeilen,0)),"")</f>
        <v/>
      </c>
      <c r="FG106" s="1" t="str">
        <f ca="1">IF(ISERROR(MATCH(FG$10,$A$11:$A106,0)),INDEX(R_1_Zusätz,MATCH(FG$10,R_1_Zeilen,0)),"")</f>
        <v/>
      </c>
      <c r="FH106" s="1">
        <f ca="1">IF(ISERROR(MATCH(FH$10,$A$11:$A106,0)),INDEX(R_1_Zusätz,MATCH(FH$10,R_1_Zeilen,0)),"")</f>
        <v>2</v>
      </c>
      <c r="FI106" s="1" t="str">
        <f ca="1">IF(ISERROR(MATCH(FI$10,$A$11:$A106,0)),INDEX(R_1_Zusätz,MATCH(FI$10,R_1_Zeilen,0)),"")</f>
        <v/>
      </c>
      <c r="FJ106" s="1">
        <f ca="1">IF(ISERROR(MATCH(FJ$10,$A$11:$A106,0)),INDEX(R_1_Zusätz,MATCH(FJ$10,R_1_Zeilen,0)),"")</f>
        <v>2</v>
      </c>
      <c r="FK106" s="1">
        <f ca="1">IF(ISERROR(MATCH(FK$10,$A$11:$A106,0)),INDEX(R_1_Zusätz,MATCH(FK$10,R_1_Zeilen,0)),"")</f>
        <v>2</v>
      </c>
      <c r="FL106" s="1">
        <f ca="1">IF(ISERROR(MATCH(FL$10,$A$11:$A106,0)),INDEX(R_1_Zusätz,MATCH(FL$10,R_1_Zeilen,0)),"")</f>
        <v>3</v>
      </c>
      <c r="FM106" s="1">
        <f ca="1">IF(ISERROR(MATCH(FM$10,$A$11:$A106,0)),INDEX(R_1_Zusätz,MATCH(FM$10,R_1_Zeilen,0)),"")</f>
        <v>3</v>
      </c>
      <c r="FN106" s="1">
        <f ca="1">IF(ISERROR(MATCH(FN$10,$A$11:$A106,0)),INDEX(R_1_Zusätz,MATCH(FN$10,R_1_Zeilen,0)),"")</f>
        <v>3</v>
      </c>
      <c r="FO106" s="1">
        <f ca="1">IF(ISERROR(MATCH(FO$10,$A$11:$A106,0)),INDEX(R_1_Zusätz,MATCH(FO$10,R_1_Zeilen,0)),"")</f>
        <v>3</v>
      </c>
      <c r="FP106" s="1">
        <f ca="1">IF(ISERROR(MATCH(FP$10,$A$11:$A106,0)),INDEX(R_1_Zusätz,MATCH(FP$10,R_1_Zeilen,0)),"")</f>
        <v>3</v>
      </c>
      <c r="FQ106" s="1">
        <f ca="1">IF(ISERROR(MATCH(FQ$10,$A$11:$A106,0)),INDEX(R_1_Zusätz,MATCH(FQ$10,R_1_Zeilen,0)),"")</f>
        <v>4</v>
      </c>
      <c r="FR106" s="1">
        <f ca="1">IF(ISERROR(MATCH(FR$10,$A$11:$A106,0)),INDEX(R_1_Zusätz,MATCH(FR$10,R_1_Zeilen,0)),"")</f>
        <v>2</v>
      </c>
      <c r="FS106" s="1">
        <f ca="1">IF(ISERROR(MATCH(FS$10,$A$11:$A106,0)),INDEX(R_1_Zusätz,MATCH(FS$10,R_1_Zeilen,0)),"")</f>
        <v>3</v>
      </c>
      <c r="FT106" s="1">
        <f ca="1">IF(ISERROR(MATCH(FT$10,$A$11:$A106,0)),INDEX(R_1_Zusätz,MATCH(FT$10,R_1_Zeilen,0)),"")</f>
        <v>3</v>
      </c>
      <c r="FU106" s="1">
        <f ca="1">IF(ISERROR(MATCH(FU$10,$A$11:$A106,0)),INDEX(R_1_Zusätz,MATCH(FU$10,R_1_Zeilen,0)),"")</f>
        <v>3</v>
      </c>
      <c r="FV106" s="1">
        <f ca="1">IF(ISERROR(MATCH(FV$10,$A$11:$A106,0)),INDEX(R_1_Zusätz,MATCH(FV$10,R_1_Zeilen,0)),"")</f>
        <v>3</v>
      </c>
      <c r="FW106" s="1">
        <f ca="1">IF(ISERROR(MATCH(FW$10,$A$11:$A106,0)),INDEX(R_1_Zusätz,MATCH(FW$10,R_1_Zeilen,0)),"")</f>
        <v>2</v>
      </c>
      <c r="FX106" s="1">
        <f ca="1">IF(ISERROR(MATCH(FX$10,$A$11:$A106,0)),INDEX(R_1_Zusätz,MATCH(FX$10,R_1_Zeilen,0)),"")</f>
        <v>4</v>
      </c>
      <c r="FY106" s="1">
        <f ca="1">IF(ISERROR(MATCH(FY$10,$A$11:$A106,0)),INDEX(R_1_Zusätz,MATCH(FY$10,R_1_Zeilen,0)),"")</f>
        <v>3</v>
      </c>
      <c r="FZ106" s="1" t="str">
        <f ca="1">IF(ISERROR(MATCH(FZ$10,$A$11:$A106,0)),INDEX(R_1_Zusätz,MATCH(FZ$10,R_1_Zeilen,0)),"")</f>
        <v/>
      </c>
      <c r="GA106" s="1" t="str">
        <f ca="1">IF(ISERROR(MATCH(GA$10,$A$11:$A106,0)),INDEX(R_1_Zusätz,MATCH(GA$10,R_1_Zeilen,0)),"")</f>
        <v/>
      </c>
      <c r="GB106" s="1" t="str">
        <f ca="1">IF(ISERROR(MATCH(GB$10,$A$11:$A106,0)),INDEX(R_1_Zusätz,MATCH(GB$10,R_1_Zeilen,0)),"")</f>
        <v/>
      </c>
      <c r="GC106" s="1">
        <f ca="1">IF(ISERROR(MATCH(GC$10,$A$11:$A106,0)),INDEX(R_1_Zusätz,MATCH(GC$10,R_1_Zeilen,0)),"")</f>
        <v>2</v>
      </c>
      <c r="GD106" s="1">
        <f ca="1">IF(ISERROR(MATCH(GD$10,$A$11:$A106,0)),INDEX(R_1_Zusätz,MATCH(GD$10,R_1_Zeilen,0)),"")</f>
        <v>3</v>
      </c>
      <c r="GE106" s="1" t="str">
        <f ca="1">IF(ISERROR(MATCH(GE$10,$A$11:$A106,0)),INDEX(R_1_Zusätz,MATCH(GE$10,R_1_Zeilen,0)),"")</f>
        <v/>
      </c>
      <c r="GF106" s="1" t="str">
        <f ca="1">IF(ISERROR(MATCH(GF$10,$A$11:$A106,0)),INDEX(R_1_Zusätz,MATCH(GF$10,R_1_Zeilen,0)),"")</f>
        <v/>
      </c>
      <c r="GG106" s="1" t="str">
        <f ca="1">IF(ISERROR(MATCH(GG$10,$A$11:$A106,0)),INDEX(R_1_Zusätz,MATCH(GG$10,R_1_Zeilen,0)),"")</f>
        <v/>
      </c>
      <c r="GH106" s="1" t="str">
        <f ca="1">IF(ISERROR(MATCH(GH$10,$A$11:$A106,0)),INDEX(R_1_Zusätz,MATCH(GH$10,R_1_Zeilen,0)),"")</f>
        <v/>
      </c>
      <c r="GI106" s="1" t="str">
        <f ca="1">IF(ISERROR(MATCH(GI$10,$A$11:$A106,0)),INDEX(R_1_Zusätz,MATCH(GI$10,R_1_Zeilen,0)),"")</f>
        <v/>
      </c>
      <c r="GJ106" s="1" t="str">
        <f ca="1">IF(ISERROR(MATCH(GJ$10,$A$11:$A106,0)),INDEX(R_1_Zusätz,MATCH(GJ$10,R_1_Zeilen,0)),"")</f>
        <v/>
      </c>
      <c r="GK106" s="1" t="str">
        <f ca="1">IF(ISERROR(MATCH(GK$10,$A$11:$A106,0)),INDEX(R_1_Zusätz,MATCH(GK$10,R_1_Zeilen,0)),"")</f>
        <v/>
      </c>
      <c r="GL106" s="1" t="str">
        <f ca="1">IF(ISERROR(MATCH(GL$10,$A$11:$A106,0)),INDEX(R_1_Zusätz,MATCH(GL$10,R_1_Zeilen,0)),"")</f>
        <v/>
      </c>
      <c r="GM106" s="1" t="str">
        <f ca="1">IF(ISERROR(MATCH(GM$10,$A$11:$A106,0)),INDEX(R_1_Zusätz,MATCH(GM$10,R_1_Zeilen,0)),"")</f>
        <v/>
      </c>
      <c r="GN106" s="1" t="str">
        <f ca="1">IF(ISERROR(MATCH(GN$10,$A$11:$A106,0)),INDEX(R_1_Zusätz,MATCH(GN$10,R_1_Zeilen,0)),"")</f>
        <v/>
      </c>
      <c r="GO106" s="1">
        <f ca="1">IF(ISERROR(MATCH(GO$10,$A$11:$A106,0)),INDEX(R_1_Zusätz,MATCH(GO$10,R_1_Zeilen,0)),"")</f>
        <v>1</v>
      </c>
      <c r="GP106" s="1">
        <f ca="1">IF(ISERROR(MATCH(GP$10,$A$11:$A106,0)),INDEX(R_1_Zusätz,MATCH(GP$10,R_1_Zeilen,0)),"")</f>
        <v>1</v>
      </c>
      <c r="GQ106" s="1">
        <f ca="1">IF(ISERROR(MATCH(GQ$10,$A$11:$A106,0)),INDEX(R_1_Zusätz,MATCH(GQ$10,R_1_Zeilen,0)),"")</f>
        <v>2</v>
      </c>
      <c r="GR106" s="1">
        <f ca="1">IF(ISERROR(MATCH(GR$10,$A$11:$A106,0)),INDEX(R_1_Zusätz,MATCH(GR$10,R_1_Zeilen,0)),"")</f>
        <v>1</v>
      </c>
      <c r="GS106" s="1">
        <f ca="1">IF(ISERROR(MATCH(GS$10,$A$11:$A106,0)),INDEX(R_1_Zusätz,MATCH(GS$10,R_1_Zeilen,0)),"")</f>
        <v>1</v>
      </c>
      <c r="GT106" s="1">
        <f ca="1">IF(ISERROR(MATCH(GT$10,$A$11:$A106,0)),INDEX(R_1_Zusätz,MATCH(GT$10,R_1_Zeilen,0)),"")</f>
        <v>4</v>
      </c>
      <c r="GU106" s="1">
        <f ca="1">IF(ISERROR(MATCH(GU$10,$A$11:$A106,0)),INDEX(R_1_Zusätz,MATCH(GU$10,R_1_Zeilen,0)),"")</f>
        <v>2</v>
      </c>
      <c r="GV106" s="1">
        <f ca="1">IF(ISERROR(MATCH(GV$10,$A$11:$A106,0)),INDEX(R_1_Zusätz,MATCH(GV$10,R_1_Zeilen,0)),"")</f>
        <v>3</v>
      </c>
      <c r="GW106" s="1">
        <f ca="1">IF(ISERROR(MATCH(GW$10,$A$11:$A106,0)),INDEX(R_1_Zusätz,MATCH(GW$10,R_1_Zeilen,0)),"")</f>
        <v>2</v>
      </c>
      <c r="GX106" s="1">
        <f ca="1">IF(ISERROR(MATCH(GX$10,$A$11:$A106,0)),INDEX(R_1_Zusätz,MATCH(GX$10,R_1_Zeilen,0)),"")</f>
        <v>1</v>
      </c>
      <c r="GY106" s="1">
        <f ca="1">IF(ISERROR(MATCH(GY$10,$A$11:$A106,0)),INDEX(R_1_Zusätz,MATCH(GY$10,R_1_Zeilen,0)),"")</f>
        <v>1</v>
      </c>
      <c r="GZ106" s="1">
        <f ca="1">IF(ISERROR(MATCH(GZ$10,$A$11:$A106,0)),INDEX(R_1_Zusätz,MATCH(GZ$10,R_1_Zeilen,0)),"")</f>
        <v>1</v>
      </c>
      <c r="HA106" s="1">
        <f ca="1">IF(ISERROR(MATCH(HA$10,$A$11:$A106,0)),INDEX(R_1_Zusätz,MATCH(HA$10,R_1_Zeilen,0)),"")</f>
        <v>2</v>
      </c>
    </row>
    <row r="107" spans="1:209">
      <c r="A107" s="1" t="str">
        <f ca="1">INDEX(R_2_Spalten,1,MATCH($B106,INDIRECT("'R_2'!$C"&amp;ROW(106:106)&amp;":"&amp;ADDRESS(ROW(106:106),COUNTA(BASIS_Produkt)+2)),0))</f>
        <v>C7H5J</v>
      </c>
      <c r="B107" s="1">
        <f t="shared" ca="1" si="5"/>
        <v>1</v>
      </c>
      <c r="C107" s="1" t="str">
        <f ca="1">IF(ISERROR(MATCH(C$10,$A$11:$A107,0)),INDEX(R_1_Zusätz,MATCH(C$10,R_1_Zeilen,0)),"")</f>
        <v/>
      </c>
      <c r="D107" s="1" t="str">
        <f ca="1">IF(ISERROR(MATCH(D$10,$A$11:$A107,0)),INDEX(R_1_Zusätz,MATCH(D$10,R_1_Zeilen,0)),"")</f>
        <v/>
      </c>
      <c r="E107" s="1">
        <f ca="1">IF(ISERROR(MATCH(E$10,$A$11:$A107,0)),INDEX(R_1_Zusätz,MATCH(E$10,R_1_Zeilen,0)),"")</f>
        <v>2</v>
      </c>
      <c r="F107" s="1">
        <f ca="1">IF(ISERROR(MATCH(F$10,$A$11:$A107,0)),INDEX(R_1_Zusätz,MATCH(F$10,R_1_Zeilen,0)),"")</f>
        <v>2</v>
      </c>
      <c r="G107" s="1">
        <f ca="1">IF(ISERROR(MATCH(G$10,$A$11:$A107,0)),INDEX(R_1_Zusätz,MATCH(G$10,R_1_Zeilen,0)),"")</f>
        <v>2</v>
      </c>
      <c r="H107" s="1">
        <f ca="1">IF(ISERROR(MATCH(H$10,$A$11:$A107,0)),INDEX(R_1_Zusätz,MATCH(H$10,R_1_Zeilen,0)),"")</f>
        <v>3</v>
      </c>
      <c r="I107" s="1" t="str">
        <f ca="1">IF(ISERROR(MATCH(I$10,$A$11:$A107,0)),INDEX(R_1_Zusätz,MATCH(I$10,R_1_Zeilen,0)),"")</f>
        <v/>
      </c>
      <c r="J107" s="1" t="str">
        <f ca="1">IF(ISERROR(MATCH(J$10,$A$11:$A107,0)),INDEX(R_1_Zusätz,MATCH(J$10,R_1_Zeilen,0)),"")</f>
        <v/>
      </c>
      <c r="K107" s="1" t="str">
        <f ca="1">IF(ISERROR(MATCH(K$10,$A$11:$A107,0)),INDEX(R_1_Zusätz,MATCH(K$10,R_1_Zeilen,0)),"")</f>
        <v/>
      </c>
      <c r="L107" s="1" t="str">
        <f ca="1">IF(ISERROR(MATCH(L$10,$A$11:$A107,0)),INDEX(R_1_Zusätz,MATCH(L$10,R_1_Zeilen,0)),"")</f>
        <v/>
      </c>
      <c r="M107" s="1">
        <f ca="1">IF(ISERROR(MATCH(M$10,$A$11:$A107,0)),INDEX(R_1_Zusätz,MATCH(M$10,R_1_Zeilen,0)),"")</f>
        <v>2</v>
      </c>
      <c r="N107" s="1">
        <f ca="1">IF(ISERROR(MATCH(N$10,$A$11:$A107,0)),INDEX(R_1_Zusätz,MATCH(N$10,R_1_Zeilen,0)),"")</f>
        <v>2</v>
      </c>
      <c r="O107" s="1" t="str">
        <f ca="1">IF(ISERROR(MATCH(O$10,$A$11:$A107,0)),INDEX(R_1_Zusätz,MATCH(O$10,R_1_Zeilen,0)),"")</f>
        <v/>
      </c>
      <c r="P107" s="1">
        <f ca="1">IF(ISERROR(MATCH(P$10,$A$11:$A107,0)),INDEX(R_1_Zusätz,MATCH(P$10,R_1_Zeilen,0)),"")</f>
        <v>2</v>
      </c>
      <c r="Q107" s="1" t="str">
        <f ca="1">IF(ISERROR(MATCH(Q$10,$A$11:$A107,0)),INDEX(R_1_Zusätz,MATCH(Q$10,R_1_Zeilen,0)),"")</f>
        <v/>
      </c>
      <c r="R107" s="1" t="str">
        <f ca="1">IF(ISERROR(MATCH(R$10,$A$11:$A107,0)),INDEX(R_1_Zusätz,MATCH(R$10,R_1_Zeilen,0)),"")</f>
        <v/>
      </c>
      <c r="S107" s="1">
        <f ca="1">IF(ISERROR(MATCH(S$10,$A$11:$A107,0)),INDEX(R_1_Zusätz,MATCH(S$10,R_1_Zeilen,0)),"")</f>
        <v>2</v>
      </c>
      <c r="T107" s="1">
        <f ca="1">IF(ISERROR(MATCH(T$10,$A$11:$A107,0)),INDEX(R_1_Zusätz,MATCH(T$10,R_1_Zeilen,0)),"")</f>
        <v>2</v>
      </c>
      <c r="U107" s="1">
        <f ca="1">IF(ISERROR(MATCH(U$10,$A$11:$A107,0)),INDEX(R_1_Zusätz,MATCH(U$10,R_1_Zeilen,0)),"")</f>
        <v>2</v>
      </c>
      <c r="V107" s="1">
        <f ca="1">IF(ISERROR(MATCH(V$10,$A$11:$A107,0)),INDEX(R_1_Zusätz,MATCH(V$10,R_1_Zeilen,0)),"")</f>
        <v>2</v>
      </c>
      <c r="W107" s="1">
        <f ca="1">IF(ISERROR(MATCH(W$10,$A$11:$A107,0)),INDEX(R_1_Zusätz,MATCH(W$10,R_1_Zeilen,0)),"")</f>
        <v>2</v>
      </c>
      <c r="X107" s="1">
        <f ca="1">IF(ISERROR(MATCH(X$10,$A$11:$A107,0)),INDEX(R_1_Zusätz,MATCH(X$10,R_1_Zeilen,0)),"")</f>
        <v>2</v>
      </c>
      <c r="Y107" s="1">
        <f ca="1">IF(ISERROR(MATCH(Y$10,$A$11:$A107,0)),INDEX(R_1_Zusätz,MATCH(Y$10,R_1_Zeilen,0)),"")</f>
        <v>2</v>
      </c>
      <c r="Z107" s="1" t="str">
        <f ca="1">IF(ISERROR(MATCH(Z$10,$A$11:$A107,0)),INDEX(R_1_Zusätz,MATCH(Z$10,R_1_Zeilen,0)),"")</f>
        <v/>
      </c>
      <c r="AA107" s="1">
        <f ca="1">IF(ISERROR(MATCH(AA$10,$A$11:$A107,0)),INDEX(R_1_Zusätz,MATCH(AA$10,R_1_Zeilen,0)),"")</f>
        <v>2</v>
      </c>
      <c r="AB107" s="1" t="str">
        <f ca="1">IF(ISERROR(MATCH(AB$10,$A$11:$A107,0)),INDEX(R_1_Zusätz,MATCH(AB$10,R_1_Zeilen,0)),"")</f>
        <v/>
      </c>
      <c r="AC107" s="1">
        <f ca="1">IF(ISERROR(MATCH(AC$10,$A$11:$A107,0)),INDEX(R_1_Zusätz,MATCH(AC$10,R_1_Zeilen,0)),"")</f>
        <v>2</v>
      </c>
      <c r="AD107" s="1">
        <f ca="1">IF(ISERROR(MATCH(AD$10,$A$11:$A107,0)),INDEX(R_1_Zusätz,MATCH(AD$10,R_1_Zeilen,0)),"")</f>
        <v>2</v>
      </c>
      <c r="AE107" s="1">
        <f ca="1">IF(ISERROR(MATCH(AE$10,$A$11:$A107,0)),INDEX(R_1_Zusätz,MATCH(AE$10,R_1_Zeilen,0)),"")</f>
        <v>2</v>
      </c>
      <c r="AF107" s="1" t="str">
        <f ca="1">IF(ISERROR(MATCH(AF$10,$A$11:$A107,0)),INDEX(R_1_Zusätz,MATCH(AF$10,R_1_Zeilen,0)),"")</f>
        <v/>
      </c>
      <c r="AG107" s="1" t="str">
        <f ca="1">IF(ISERROR(MATCH(AG$10,$A$11:$A107,0)),INDEX(R_1_Zusätz,MATCH(AG$10,R_1_Zeilen,0)),"")</f>
        <v/>
      </c>
      <c r="AH107" s="1" t="str">
        <f ca="1">IF(ISERROR(MATCH(AH$10,$A$11:$A107,0)),INDEX(R_1_Zusätz,MATCH(AH$10,R_1_Zeilen,0)),"")</f>
        <v/>
      </c>
      <c r="AI107" s="1" t="str">
        <f ca="1">IF(ISERROR(MATCH(AI$10,$A$11:$A107,0)),INDEX(R_1_Zusätz,MATCH(AI$10,R_1_Zeilen,0)),"")</f>
        <v/>
      </c>
      <c r="AJ107" s="1" t="str">
        <f ca="1">IF(ISERROR(MATCH(AJ$10,$A$11:$A107,0)),INDEX(R_1_Zusätz,MATCH(AJ$10,R_1_Zeilen,0)),"")</f>
        <v/>
      </c>
      <c r="AK107" s="1" t="str">
        <f ca="1">IF(ISERROR(MATCH(AK$10,$A$11:$A107,0)),INDEX(R_1_Zusätz,MATCH(AK$10,R_1_Zeilen,0)),"")</f>
        <v/>
      </c>
      <c r="AL107" s="1" t="str">
        <f ca="1">IF(ISERROR(MATCH(AL$10,$A$11:$A107,0)),INDEX(R_1_Zusätz,MATCH(AL$10,R_1_Zeilen,0)),"")</f>
        <v/>
      </c>
      <c r="AM107" s="1" t="str">
        <f ca="1">IF(ISERROR(MATCH(AM$10,$A$11:$A107,0)),INDEX(R_1_Zusätz,MATCH(AM$10,R_1_Zeilen,0)),"")</f>
        <v/>
      </c>
      <c r="AN107" s="1" t="str">
        <f ca="1">IF(ISERROR(MATCH(AN$10,$A$11:$A107,0)),INDEX(R_1_Zusätz,MATCH(AN$10,R_1_Zeilen,0)),"")</f>
        <v/>
      </c>
      <c r="AO107" s="1">
        <f ca="1">IF(ISERROR(MATCH(AO$10,$A$11:$A107,0)),INDEX(R_1_Zusätz,MATCH(AO$10,R_1_Zeilen,0)),"")</f>
        <v>2</v>
      </c>
      <c r="AP107" s="1" t="str">
        <f ca="1">IF(ISERROR(MATCH(AP$10,$A$11:$A107,0)),INDEX(R_1_Zusätz,MATCH(AP$10,R_1_Zeilen,0)),"")</f>
        <v/>
      </c>
      <c r="AQ107" s="1">
        <f ca="1">IF(ISERROR(MATCH(AQ$10,$A$11:$A107,0)),INDEX(R_1_Zusätz,MATCH(AQ$10,R_1_Zeilen,0)),"")</f>
        <v>2</v>
      </c>
      <c r="AR107" s="1" t="str">
        <f ca="1">IF(ISERROR(MATCH(AR$10,$A$11:$A107,0)),INDEX(R_1_Zusätz,MATCH(AR$10,R_1_Zeilen,0)),"")</f>
        <v/>
      </c>
      <c r="AS107" s="1" t="str">
        <f ca="1">IF(ISERROR(MATCH(AS$10,$A$11:$A107,0)),INDEX(R_1_Zusätz,MATCH(AS$10,R_1_Zeilen,0)),"")</f>
        <v/>
      </c>
      <c r="AT107" s="1" t="str">
        <f ca="1">IF(ISERROR(MATCH(AT$10,$A$11:$A107,0)),INDEX(R_1_Zusätz,MATCH(AT$10,R_1_Zeilen,0)),"")</f>
        <v/>
      </c>
      <c r="AU107" s="1" t="str">
        <f ca="1">IF(ISERROR(MATCH(AU$10,$A$11:$A107,0)),INDEX(R_1_Zusätz,MATCH(AU$10,R_1_Zeilen,0)),"")</f>
        <v/>
      </c>
      <c r="AV107" s="1" t="str">
        <f ca="1">IF(ISERROR(MATCH(AV$10,$A$11:$A107,0)),INDEX(R_1_Zusätz,MATCH(AV$10,R_1_Zeilen,0)),"")</f>
        <v/>
      </c>
      <c r="AW107" s="1">
        <f ca="1">IF(ISERROR(MATCH(AW$10,$A$11:$A107,0)),INDEX(R_1_Zusätz,MATCH(AW$10,R_1_Zeilen,0)),"")</f>
        <v>2</v>
      </c>
      <c r="AX107" s="1">
        <f ca="1">IF(ISERROR(MATCH(AX$10,$A$11:$A107,0)),INDEX(R_1_Zusätz,MATCH(AX$10,R_1_Zeilen,0)),"")</f>
        <v>2</v>
      </c>
      <c r="AY107" s="1">
        <f ca="1">IF(ISERROR(MATCH(AY$10,$A$11:$A107,0)),INDEX(R_1_Zusätz,MATCH(AY$10,R_1_Zeilen,0)),"")</f>
        <v>2</v>
      </c>
      <c r="AZ107" s="1">
        <f ca="1">IF(ISERROR(MATCH(AZ$10,$A$11:$A107,0)),INDEX(R_1_Zusätz,MATCH(AZ$10,R_1_Zeilen,0)),"")</f>
        <v>2</v>
      </c>
      <c r="BA107" s="1">
        <f ca="1">IF(ISERROR(MATCH(BA$10,$A$11:$A107,0)),INDEX(R_1_Zusätz,MATCH(BA$10,R_1_Zeilen,0)),"")</f>
        <v>2</v>
      </c>
      <c r="BB107" s="1">
        <f ca="1">IF(ISERROR(MATCH(BB$10,$A$11:$A107,0)),INDEX(R_1_Zusätz,MATCH(BB$10,R_1_Zeilen,0)),"")</f>
        <v>2</v>
      </c>
      <c r="BC107" s="1">
        <f ca="1">IF(ISERROR(MATCH(BC$10,$A$11:$A107,0)),INDEX(R_1_Zusätz,MATCH(BC$10,R_1_Zeilen,0)),"")</f>
        <v>2</v>
      </c>
      <c r="BD107" s="1">
        <f ca="1">IF(ISERROR(MATCH(BD$10,$A$11:$A107,0)),INDEX(R_1_Zusätz,MATCH(BD$10,R_1_Zeilen,0)),"")</f>
        <v>2</v>
      </c>
      <c r="BE107" s="1">
        <f ca="1">IF(ISERROR(MATCH(BE$10,$A$11:$A107,0)),INDEX(R_1_Zusätz,MATCH(BE$10,R_1_Zeilen,0)),"")</f>
        <v>2</v>
      </c>
      <c r="BF107" s="1">
        <f ca="1">IF(ISERROR(MATCH(BF$10,$A$11:$A107,0)),INDEX(R_1_Zusätz,MATCH(BF$10,R_1_Zeilen,0)),"")</f>
        <v>2</v>
      </c>
      <c r="BG107" s="1" t="str">
        <f ca="1">IF(ISERROR(MATCH(BG$10,$A$11:$A107,0)),INDEX(R_1_Zusätz,MATCH(BG$10,R_1_Zeilen,0)),"")</f>
        <v/>
      </c>
      <c r="BH107" s="1">
        <f ca="1">IF(ISERROR(MATCH(BH$10,$A$11:$A107,0)),INDEX(R_1_Zusätz,MATCH(BH$10,R_1_Zeilen,0)),"")</f>
        <v>3</v>
      </c>
      <c r="BI107" s="1" t="str">
        <f ca="1">IF(ISERROR(MATCH(BI$10,$A$11:$A107,0)),INDEX(R_1_Zusätz,MATCH(BI$10,R_1_Zeilen,0)),"")</f>
        <v/>
      </c>
      <c r="BJ107" s="1" t="str">
        <f ca="1">IF(ISERROR(MATCH(BJ$10,$A$11:$A107,0)),INDEX(R_1_Zusätz,MATCH(BJ$10,R_1_Zeilen,0)),"")</f>
        <v/>
      </c>
      <c r="BK107" s="1">
        <f ca="1">IF(ISERROR(MATCH(BK$10,$A$11:$A107,0)),INDEX(R_1_Zusätz,MATCH(BK$10,R_1_Zeilen,0)),"")</f>
        <v>3</v>
      </c>
      <c r="BL107" s="1">
        <f ca="1">IF(ISERROR(MATCH(BL$10,$A$11:$A107,0)),INDEX(R_1_Zusätz,MATCH(BL$10,R_1_Zeilen,0)),"")</f>
        <v>3</v>
      </c>
      <c r="BM107" s="1">
        <f ca="1">IF(ISERROR(MATCH(BM$10,$A$11:$A107,0)),INDEX(R_1_Zusätz,MATCH(BM$10,R_1_Zeilen,0)),"")</f>
        <v>3</v>
      </c>
      <c r="BN107" s="1">
        <f ca="1">IF(ISERROR(MATCH(BN$10,$A$11:$A107,0)),INDEX(R_1_Zusätz,MATCH(BN$10,R_1_Zeilen,0)),"")</f>
        <v>3</v>
      </c>
      <c r="BO107" s="1">
        <f ca="1">IF(ISERROR(MATCH(BO$10,$A$11:$A107,0)),INDEX(R_1_Zusätz,MATCH(BO$10,R_1_Zeilen,0)),"")</f>
        <v>2</v>
      </c>
      <c r="BP107" s="1">
        <f ca="1">IF(ISERROR(MATCH(BP$10,$A$11:$A107,0)),INDEX(R_1_Zusätz,MATCH(BP$10,R_1_Zeilen,0)),"")</f>
        <v>3</v>
      </c>
      <c r="BQ107" s="1">
        <f ca="1">IF(ISERROR(MATCH(BQ$10,$A$11:$A107,0)),INDEX(R_1_Zusätz,MATCH(BQ$10,R_1_Zeilen,0)),"")</f>
        <v>2</v>
      </c>
      <c r="BR107" s="1">
        <f ca="1">IF(ISERROR(MATCH(BR$10,$A$11:$A107,0)),INDEX(R_1_Zusätz,MATCH(BR$10,R_1_Zeilen,0)),"")</f>
        <v>3</v>
      </c>
      <c r="BS107" s="1">
        <f ca="1">IF(ISERROR(MATCH(BS$10,$A$11:$A107,0)),INDEX(R_1_Zusätz,MATCH(BS$10,R_1_Zeilen,0)),"")</f>
        <v>4</v>
      </c>
      <c r="BT107" s="1">
        <f ca="1">IF(ISERROR(MATCH(BT$10,$A$11:$A107,0)),INDEX(R_1_Zusätz,MATCH(BT$10,R_1_Zeilen,0)),"")</f>
        <v>4</v>
      </c>
      <c r="BU107" s="1">
        <f ca="1">IF(ISERROR(MATCH(BU$10,$A$11:$A107,0)),INDEX(R_1_Zusätz,MATCH(BU$10,R_1_Zeilen,0)),"")</f>
        <v>2</v>
      </c>
      <c r="BV107" s="1" t="str">
        <f ca="1">IF(ISERROR(MATCH(BV$10,$A$11:$A107,0)),INDEX(R_1_Zusätz,MATCH(BV$10,R_1_Zeilen,0)),"")</f>
        <v/>
      </c>
      <c r="BW107" s="1" t="str">
        <f ca="1">IF(ISERROR(MATCH(BW$10,$A$11:$A107,0)),INDEX(R_1_Zusätz,MATCH(BW$10,R_1_Zeilen,0)),"")</f>
        <v/>
      </c>
      <c r="BX107" s="1">
        <f ca="1">IF(ISERROR(MATCH(BX$10,$A$11:$A107,0)),INDEX(R_1_Zusätz,MATCH(BX$10,R_1_Zeilen,0)),"")</f>
        <v>2</v>
      </c>
      <c r="BY107" s="1">
        <f ca="1">IF(ISERROR(MATCH(BY$10,$A$11:$A107,0)),INDEX(R_1_Zusätz,MATCH(BY$10,R_1_Zeilen,0)),"")</f>
        <v>4</v>
      </c>
      <c r="BZ107" s="1" t="str">
        <f ca="1">IF(ISERROR(MATCH(BZ$10,$A$11:$A107,0)),INDEX(R_1_Zusätz,MATCH(BZ$10,R_1_Zeilen,0)),"")</f>
        <v/>
      </c>
      <c r="CA107" s="1">
        <f ca="1">IF(ISERROR(MATCH(CA$10,$A$11:$A107,0)),INDEX(R_1_Zusätz,MATCH(CA$10,R_1_Zeilen,0)),"")</f>
        <v>4</v>
      </c>
      <c r="CB107" s="1">
        <f ca="1">IF(ISERROR(MATCH(CB$10,$A$11:$A107,0)),INDEX(R_1_Zusätz,MATCH(CB$10,R_1_Zeilen,0)),"")</f>
        <v>5</v>
      </c>
      <c r="CC107" s="1" t="str">
        <f ca="1">IF(ISERROR(MATCH(CC$10,$A$11:$A107,0)),INDEX(R_1_Zusätz,MATCH(CC$10,R_1_Zeilen,0)),"")</f>
        <v/>
      </c>
      <c r="CD107" s="1" t="str">
        <f ca="1">IF(ISERROR(MATCH(CD$10,$A$11:$A107,0)),INDEX(R_1_Zusätz,MATCH(CD$10,R_1_Zeilen,0)),"")</f>
        <v/>
      </c>
      <c r="CE107" s="1" t="str">
        <f ca="1">IF(ISERROR(MATCH(CE$10,$A$11:$A107,0)),INDEX(R_1_Zusätz,MATCH(CE$10,R_1_Zeilen,0)),"")</f>
        <v/>
      </c>
      <c r="CF107" s="1">
        <f ca="1">IF(ISERROR(MATCH(CF$10,$A$11:$A107,0)),INDEX(R_1_Zusätz,MATCH(CF$10,R_1_Zeilen,0)),"")</f>
        <v>2</v>
      </c>
      <c r="CG107" s="1" t="str">
        <f ca="1">IF(ISERROR(MATCH(CG$10,$A$11:$A107,0)),INDEX(R_1_Zusätz,MATCH(CG$10,R_1_Zeilen,0)),"")</f>
        <v/>
      </c>
      <c r="CH107" s="1" t="str">
        <f ca="1">IF(ISERROR(MATCH(CH$10,$A$11:$A107,0)),INDEX(R_1_Zusätz,MATCH(CH$10,R_1_Zeilen,0)),"")</f>
        <v/>
      </c>
      <c r="CI107" s="1" t="str">
        <f ca="1">IF(ISERROR(MATCH(CI$10,$A$11:$A107,0)),INDEX(R_1_Zusätz,MATCH(CI$10,R_1_Zeilen,0)),"")</f>
        <v/>
      </c>
      <c r="CJ107" s="1">
        <f ca="1">IF(ISERROR(MATCH(CJ$10,$A$11:$A107,0)),INDEX(R_1_Zusätz,MATCH(CJ$10,R_1_Zeilen,0)),"")</f>
        <v>2</v>
      </c>
      <c r="CK107" s="1" t="str">
        <f ca="1">IF(ISERROR(MATCH(CK$10,$A$11:$A107,0)),INDEX(R_1_Zusätz,MATCH(CK$10,R_1_Zeilen,0)),"")</f>
        <v/>
      </c>
      <c r="CL107" s="1" t="str">
        <f ca="1">IF(ISERROR(MATCH(CL$10,$A$11:$A107,0)),INDEX(R_1_Zusätz,MATCH(CL$10,R_1_Zeilen,0)),"")</f>
        <v/>
      </c>
      <c r="CM107" s="1" t="str">
        <f ca="1">IF(ISERROR(MATCH(CM$10,$A$11:$A107,0)),INDEX(R_1_Zusätz,MATCH(CM$10,R_1_Zeilen,0)),"")</f>
        <v/>
      </c>
      <c r="CN107" s="1" t="str">
        <f ca="1">IF(ISERROR(MATCH(CN$10,$A$11:$A107,0)),INDEX(R_1_Zusätz,MATCH(CN$10,R_1_Zeilen,0)),"")</f>
        <v/>
      </c>
      <c r="CO107" s="1" t="str">
        <f ca="1">IF(ISERROR(MATCH(CO$10,$A$11:$A107,0)),INDEX(R_1_Zusätz,MATCH(CO$10,R_1_Zeilen,0)),"")</f>
        <v/>
      </c>
      <c r="CP107" s="1">
        <f ca="1">IF(ISERROR(MATCH(CP$10,$A$11:$A107,0)),INDEX(R_1_Zusätz,MATCH(CP$10,R_1_Zeilen,0)),"")</f>
        <v>2</v>
      </c>
      <c r="CQ107" s="1">
        <f ca="1">IF(ISERROR(MATCH(CQ$10,$A$11:$A107,0)),INDEX(R_1_Zusätz,MATCH(CQ$10,R_1_Zeilen,0)),"")</f>
        <v>2</v>
      </c>
      <c r="CR107" s="1">
        <f ca="1">IF(ISERROR(MATCH(CR$10,$A$11:$A107,0)),INDEX(R_1_Zusätz,MATCH(CR$10,R_1_Zeilen,0)),"")</f>
        <v>3</v>
      </c>
      <c r="CS107" s="1">
        <f ca="1">IF(ISERROR(MATCH(CS$10,$A$11:$A107,0)),INDEX(R_1_Zusätz,MATCH(CS$10,R_1_Zeilen,0)),"")</f>
        <v>2</v>
      </c>
      <c r="CT107" s="1">
        <f ca="1">IF(ISERROR(MATCH(CT$10,$A$11:$A107,0)),INDEX(R_1_Zusätz,MATCH(CT$10,R_1_Zeilen,0)),"")</f>
        <v>3</v>
      </c>
      <c r="CU107" s="1">
        <f ca="1">IF(ISERROR(MATCH(CU$10,$A$11:$A107,0)),INDEX(R_1_Zusätz,MATCH(CU$10,R_1_Zeilen,0)),"")</f>
        <v>2</v>
      </c>
      <c r="CV107" s="1">
        <f ca="1">IF(ISERROR(MATCH(CV$10,$A$11:$A107,0)),INDEX(R_1_Zusätz,MATCH(CV$10,R_1_Zeilen,0)),"")</f>
        <v>2</v>
      </c>
      <c r="CW107" s="1">
        <f ca="1">IF(ISERROR(MATCH(CW$10,$A$11:$A107,0)),INDEX(R_1_Zusätz,MATCH(CW$10,R_1_Zeilen,0)),"")</f>
        <v>2</v>
      </c>
      <c r="CX107" s="1" t="str">
        <f ca="1">IF(ISERROR(MATCH(CX$10,$A$11:$A107,0)),INDEX(R_1_Zusätz,MATCH(CX$10,R_1_Zeilen,0)),"")</f>
        <v/>
      </c>
      <c r="CY107" s="1" t="str">
        <f ca="1">IF(ISERROR(MATCH(CY$10,$A$11:$A107,0)),INDEX(R_1_Zusätz,MATCH(CY$10,R_1_Zeilen,0)),"")</f>
        <v/>
      </c>
      <c r="CZ107" s="1">
        <f ca="1">IF(ISERROR(MATCH(CZ$10,$A$11:$A107,0)),INDEX(R_1_Zusätz,MATCH(CZ$10,R_1_Zeilen,0)),"")</f>
        <v>2</v>
      </c>
      <c r="DA107" s="1">
        <f ca="1">IF(ISERROR(MATCH(DA$10,$A$11:$A107,0)),INDEX(R_1_Zusätz,MATCH(DA$10,R_1_Zeilen,0)),"")</f>
        <v>2</v>
      </c>
      <c r="DB107" s="1">
        <f ca="1">IF(ISERROR(MATCH(DB$10,$A$11:$A107,0)),INDEX(R_1_Zusätz,MATCH(DB$10,R_1_Zeilen,0)),"")</f>
        <v>2</v>
      </c>
      <c r="DC107" s="1">
        <f ca="1">IF(ISERROR(MATCH(DC$10,$A$11:$A107,0)),INDEX(R_1_Zusätz,MATCH(DC$10,R_1_Zeilen,0)),"")</f>
        <v>2</v>
      </c>
      <c r="DD107" s="1">
        <f ca="1">IF(ISERROR(MATCH(DD$10,$A$11:$A107,0)),INDEX(R_1_Zusätz,MATCH(DD$10,R_1_Zeilen,0)),"")</f>
        <v>2</v>
      </c>
      <c r="DE107" s="1">
        <f ca="1">IF(ISERROR(MATCH(DE$10,$A$11:$A107,0)),INDEX(R_1_Zusätz,MATCH(DE$10,R_1_Zeilen,0)),"")</f>
        <v>2</v>
      </c>
      <c r="DF107" s="1" t="str">
        <f ca="1">IF(ISERROR(MATCH(DF$10,$A$11:$A107,0)),INDEX(R_1_Zusätz,MATCH(DF$10,R_1_Zeilen,0)),"")</f>
        <v/>
      </c>
      <c r="DG107" s="1" t="str">
        <f ca="1">IF(ISERROR(MATCH(DG$10,$A$11:$A107,0)),INDEX(R_1_Zusätz,MATCH(DG$10,R_1_Zeilen,0)),"")</f>
        <v/>
      </c>
      <c r="DH107" s="1" t="str">
        <f ca="1">IF(ISERROR(MATCH(DH$10,$A$11:$A107,0)),INDEX(R_1_Zusätz,MATCH(DH$10,R_1_Zeilen,0)),"")</f>
        <v/>
      </c>
      <c r="DI107" s="1" t="str">
        <f ca="1">IF(ISERROR(MATCH(DI$10,$A$11:$A107,0)),INDEX(R_1_Zusätz,MATCH(DI$10,R_1_Zeilen,0)),"")</f>
        <v/>
      </c>
      <c r="DJ107" s="1" t="str">
        <f ca="1">IF(ISERROR(MATCH(DJ$10,$A$11:$A107,0)),INDEX(R_1_Zusätz,MATCH(DJ$10,R_1_Zeilen,0)),"")</f>
        <v/>
      </c>
      <c r="DK107" s="1" t="str">
        <f ca="1">IF(ISERROR(MATCH(DK$10,$A$11:$A107,0)),INDEX(R_1_Zusätz,MATCH(DK$10,R_1_Zeilen,0)),"")</f>
        <v/>
      </c>
      <c r="DL107" s="1" t="str">
        <f ca="1">IF(ISERROR(MATCH(DL$10,$A$11:$A107,0)),INDEX(R_1_Zusätz,MATCH(DL$10,R_1_Zeilen,0)),"")</f>
        <v/>
      </c>
      <c r="DM107" s="1">
        <f ca="1">IF(ISERROR(MATCH(DM$10,$A$11:$A107,0)),INDEX(R_1_Zusätz,MATCH(DM$10,R_1_Zeilen,0)),"")</f>
        <v>2</v>
      </c>
      <c r="DN107" s="1">
        <f ca="1">IF(ISERROR(MATCH(DN$10,$A$11:$A107,0)),INDEX(R_1_Zusätz,MATCH(DN$10,R_1_Zeilen,0)),"")</f>
        <v>2</v>
      </c>
      <c r="DO107" s="1">
        <f ca="1">IF(ISERROR(MATCH(DO$10,$A$11:$A107,0)),INDEX(R_1_Zusätz,MATCH(DO$10,R_1_Zeilen,0)),"")</f>
        <v>2</v>
      </c>
      <c r="DP107" s="1">
        <f ca="1">IF(ISERROR(MATCH(DP$10,$A$11:$A107,0)),INDEX(R_1_Zusätz,MATCH(DP$10,R_1_Zeilen,0)),"")</f>
        <v>2</v>
      </c>
      <c r="DQ107" s="1">
        <f ca="1">IF(ISERROR(MATCH(DQ$10,$A$11:$A107,0)),INDEX(R_1_Zusätz,MATCH(DQ$10,R_1_Zeilen,0)),"")</f>
        <v>2</v>
      </c>
      <c r="DR107" s="1">
        <f ca="1">IF(ISERROR(MATCH(DR$10,$A$11:$A107,0)),INDEX(R_1_Zusätz,MATCH(DR$10,R_1_Zeilen,0)),"")</f>
        <v>3</v>
      </c>
      <c r="DS107" s="1" t="str">
        <f ca="1">IF(ISERROR(MATCH(DS$10,$A$11:$A107,0)),INDEX(R_1_Zusätz,MATCH(DS$10,R_1_Zeilen,0)),"")</f>
        <v/>
      </c>
      <c r="DT107" s="1" t="str">
        <f ca="1">IF(ISERROR(MATCH(DT$10,$A$11:$A107,0)),INDEX(R_1_Zusätz,MATCH(DT$10,R_1_Zeilen,0)),"")</f>
        <v/>
      </c>
      <c r="DU107" s="1" t="str">
        <f ca="1">IF(ISERROR(MATCH(DU$10,$A$11:$A107,0)),INDEX(R_1_Zusätz,MATCH(DU$10,R_1_Zeilen,0)),"")</f>
        <v/>
      </c>
      <c r="DV107" s="1" t="str">
        <f ca="1">IF(ISERROR(MATCH(DV$10,$A$11:$A107,0)),INDEX(R_1_Zusätz,MATCH(DV$10,R_1_Zeilen,0)),"")</f>
        <v/>
      </c>
      <c r="DW107" s="1" t="str">
        <f ca="1">IF(ISERROR(MATCH(DW$10,$A$11:$A107,0)),INDEX(R_1_Zusätz,MATCH(DW$10,R_1_Zeilen,0)),"")</f>
        <v/>
      </c>
      <c r="DX107" s="1" t="str">
        <f ca="1">IF(ISERROR(MATCH(DX$10,$A$11:$A107,0)),INDEX(R_1_Zusätz,MATCH(DX$10,R_1_Zeilen,0)),"")</f>
        <v/>
      </c>
      <c r="DY107" s="1" t="str">
        <f ca="1">IF(ISERROR(MATCH(DY$10,$A$11:$A107,0)),INDEX(R_1_Zusätz,MATCH(DY$10,R_1_Zeilen,0)),"")</f>
        <v/>
      </c>
      <c r="DZ107" s="1" t="str">
        <f ca="1">IF(ISERROR(MATCH(DZ$10,$A$11:$A107,0)),INDEX(R_1_Zusätz,MATCH(DZ$10,R_1_Zeilen,0)),"")</f>
        <v/>
      </c>
      <c r="EA107" s="1" t="str">
        <f ca="1">IF(ISERROR(MATCH(EA$10,$A$11:$A107,0)),INDEX(R_1_Zusätz,MATCH(EA$10,R_1_Zeilen,0)),"")</f>
        <v/>
      </c>
      <c r="EB107" s="1" t="str">
        <f ca="1">IF(ISERROR(MATCH(EB$10,$A$11:$A107,0)),INDEX(R_1_Zusätz,MATCH(EB$10,R_1_Zeilen,0)),"")</f>
        <v/>
      </c>
      <c r="EC107" s="1" t="str">
        <f ca="1">IF(ISERROR(MATCH(EC$10,$A$11:$A107,0)),INDEX(R_1_Zusätz,MATCH(EC$10,R_1_Zeilen,0)),"")</f>
        <v/>
      </c>
      <c r="ED107" s="1" t="str">
        <f ca="1">IF(ISERROR(MATCH(ED$10,$A$11:$A107,0)),INDEX(R_1_Zusätz,MATCH(ED$10,R_1_Zeilen,0)),"")</f>
        <v/>
      </c>
      <c r="EE107" s="1" t="str">
        <f ca="1">IF(ISERROR(MATCH(EE$10,$A$11:$A107,0)),INDEX(R_1_Zusätz,MATCH(EE$10,R_1_Zeilen,0)),"")</f>
        <v/>
      </c>
      <c r="EF107" s="1" t="str">
        <f ca="1">IF(ISERROR(MATCH(EF$10,$A$11:$A107,0)),INDEX(R_1_Zusätz,MATCH(EF$10,R_1_Zeilen,0)),"")</f>
        <v/>
      </c>
      <c r="EG107" s="1" t="str">
        <f ca="1">IF(ISERROR(MATCH(EG$10,$A$11:$A107,0)),INDEX(R_1_Zusätz,MATCH(EG$10,R_1_Zeilen,0)),"")</f>
        <v/>
      </c>
      <c r="EH107" s="1" t="str">
        <f ca="1">IF(ISERROR(MATCH(EH$10,$A$11:$A107,0)),INDEX(R_1_Zusätz,MATCH(EH$10,R_1_Zeilen,0)),"")</f>
        <v/>
      </c>
      <c r="EI107" s="1" t="str">
        <f ca="1">IF(ISERROR(MATCH(EI$10,$A$11:$A107,0)),INDEX(R_1_Zusätz,MATCH(EI$10,R_1_Zeilen,0)),"")</f>
        <v/>
      </c>
      <c r="EJ107" s="1" t="str">
        <f ca="1">IF(ISERROR(MATCH(EJ$10,$A$11:$A107,0)),INDEX(R_1_Zusätz,MATCH(EJ$10,R_1_Zeilen,0)),"")</f>
        <v/>
      </c>
      <c r="EK107" s="1" t="str">
        <f ca="1">IF(ISERROR(MATCH(EK$10,$A$11:$A107,0)),INDEX(R_1_Zusätz,MATCH(EK$10,R_1_Zeilen,0)),"")</f>
        <v/>
      </c>
      <c r="EL107" s="1" t="str">
        <f ca="1">IF(ISERROR(MATCH(EL$10,$A$11:$A107,0)),INDEX(R_1_Zusätz,MATCH(EL$10,R_1_Zeilen,0)),"")</f>
        <v/>
      </c>
      <c r="EM107" s="1" t="str">
        <f ca="1">IF(ISERROR(MATCH(EM$10,$A$11:$A107,0)),INDEX(R_1_Zusätz,MATCH(EM$10,R_1_Zeilen,0)),"")</f>
        <v/>
      </c>
      <c r="EN107" s="1" t="str">
        <f ca="1">IF(ISERROR(MATCH(EN$10,$A$11:$A107,0)),INDEX(R_1_Zusätz,MATCH(EN$10,R_1_Zeilen,0)),"")</f>
        <v/>
      </c>
      <c r="EO107" s="1" t="str">
        <f ca="1">IF(ISERROR(MATCH(EO$10,$A$11:$A107,0)),INDEX(R_1_Zusätz,MATCH(EO$10,R_1_Zeilen,0)),"")</f>
        <v/>
      </c>
      <c r="EP107" s="1">
        <f ca="1">IF(ISERROR(MATCH(EP$10,$A$11:$A107,0)),INDEX(R_1_Zusätz,MATCH(EP$10,R_1_Zeilen,0)),"")</f>
        <v>4</v>
      </c>
      <c r="EQ107" s="1" t="str">
        <f ca="1">IF(ISERROR(MATCH(EQ$10,$A$11:$A107,0)),INDEX(R_1_Zusätz,MATCH(EQ$10,R_1_Zeilen,0)),"")</f>
        <v/>
      </c>
      <c r="ER107" s="1">
        <f ca="1">IF(ISERROR(MATCH(ER$10,$A$11:$A107,0)),INDEX(R_1_Zusätz,MATCH(ER$10,R_1_Zeilen,0)),"")</f>
        <v>3</v>
      </c>
      <c r="ES107" s="1">
        <f ca="1">IF(ISERROR(MATCH(ES$10,$A$11:$A107,0)),INDEX(R_1_Zusätz,MATCH(ES$10,R_1_Zeilen,0)),"")</f>
        <v>4</v>
      </c>
      <c r="ET107" s="1">
        <f ca="1">IF(ISERROR(MATCH(ET$10,$A$11:$A107,0)),INDEX(R_1_Zusätz,MATCH(ET$10,R_1_Zeilen,0)),"")</f>
        <v>4</v>
      </c>
      <c r="EU107" s="1">
        <f ca="1">IF(ISERROR(MATCH(EU$10,$A$11:$A107,0)),INDEX(R_1_Zusätz,MATCH(EU$10,R_1_Zeilen,0)),"")</f>
        <v>4</v>
      </c>
      <c r="EV107" s="1">
        <f ca="1">IF(ISERROR(MATCH(EV$10,$A$11:$A107,0)),INDEX(R_1_Zusätz,MATCH(EV$10,R_1_Zeilen,0)),"")</f>
        <v>4</v>
      </c>
      <c r="EW107" s="1">
        <f ca="1">IF(ISERROR(MATCH(EW$10,$A$11:$A107,0)),INDEX(R_1_Zusätz,MATCH(EW$10,R_1_Zeilen,0)),"")</f>
        <v>3</v>
      </c>
      <c r="EX107" s="1">
        <f ca="1">IF(ISERROR(MATCH(EX$10,$A$11:$A107,0)),INDEX(R_1_Zusätz,MATCH(EX$10,R_1_Zeilen,0)),"")</f>
        <v>3</v>
      </c>
      <c r="EY107" s="1">
        <f ca="1">IF(ISERROR(MATCH(EY$10,$A$11:$A107,0)),INDEX(R_1_Zusätz,MATCH(EY$10,R_1_Zeilen,0)),"")</f>
        <v>4</v>
      </c>
      <c r="EZ107" s="1">
        <f ca="1">IF(ISERROR(MATCH(EZ$10,$A$11:$A107,0)),INDEX(R_1_Zusätz,MATCH(EZ$10,R_1_Zeilen,0)),"")</f>
        <v>3</v>
      </c>
      <c r="FA107" s="1" t="str">
        <f ca="1">IF(ISERROR(MATCH(FA$10,$A$11:$A107,0)),INDEX(R_1_Zusätz,MATCH(FA$10,R_1_Zeilen,0)),"")</f>
        <v/>
      </c>
      <c r="FB107" s="1" t="str">
        <f ca="1">IF(ISERROR(MATCH(FB$10,$A$11:$A107,0)),INDEX(R_1_Zusätz,MATCH(FB$10,R_1_Zeilen,0)),"")</f>
        <v/>
      </c>
      <c r="FC107" s="1" t="str">
        <f ca="1">IF(ISERROR(MATCH(FC$10,$A$11:$A107,0)),INDEX(R_1_Zusätz,MATCH(FC$10,R_1_Zeilen,0)),"")</f>
        <v/>
      </c>
      <c r="FD107" s="1">
        <f ca="1">IF(ISERROR(MATCH(FD$10,$A$11:$A107,0)),INDEX(R_1_Zusätz,MATCH(FD$10,R_1_Zeilen,0)),"")</f>
        <v>2</v>
      </c>
      <c r="FE107" s="1" t="str">
        <f ca="1">IF(ISERROR(MATCH(FE$10,$A$11:$A107,0)),INDEX(R_1_Zusätz,MATCH(FE$10,R_1_Zeilen,0)),"")</f>
        <v/>
      </c>
      <c r="FF107" s="1" t="str">
        <f ca="1">IF(ISERROR(MATCH(FF$10,$A$11:$A107,0)),INDEX(R_1_Zusätz,MATCH(FF$10,R_1_Zeilen,0)),"")</f>
        <v/>
      </c>
      <c r="FG107" s="1" t="str">
        <f ca="1">IF(ISERROR(MATCH(FG$10,$A$11:$A107,0)),INDEX(R_1_Zusätz,MATCH(FG$10,R_1_Zeilen,0)),"")</f>
        <v/>
      </c>
      <c r="FH107" s="1">
        <f ca="1">IF(ISERROR(MATCH(FH$10,$A$11:$A107,0)),INDEX(R_1_Zusätz,MATCH(FH$10,R_1_Zeilen,0)),"")</f>
        <v>2</v>
      </c>
      <c r="FI107" s="1" t="str">
        <f ca="1">IF(ISERROR(MATCH(FI$10,$A$11:$A107,0)),INDEX(R_1_Zusätz,MATCH(FI$10,R_1_Zeilen,0)),"")</f>
        <v/>
      </c>
      <c r="FJ107" s="1">
        <f ca="1">IF(ISERROR(MATCH(FJ$10,$A$11:$A107,0)),INDEX(R_1_Zusätz,MATCH(FJ$10,R_1_Zeilen,0)),"")</f>
        <v>2</v>
      </c>
      <c r="FK107" s="1">
        <f ca="1">IF(ISERROR(MATCH(FK$10,$A$11:$A107,0)),INDEX(R_1_Zusätz,MATCH(FK$10,R_1_Zeilen,0)),"")</f>
        <v>2</v>
      </c>
      <c r="FL107" s="1">
        <f ca="1">IF(ISERROR(MATCH(FL$10,$A$11:$A107,0)),INDEX(R_1_Zusätz,MATCH(FL$10,R_1_Zeilen,0)),"")</f>
        <v>3</v>
      </c>
      <c r="FM107" s="1">
        <f ca="1">IF(ISERROR(MATCH(FM$10,$A$11:$A107,0)),INDEX(R_1_Zusätz,MATCH(FM$10,R_1_Zeilen,0)),"")</f>
        <v>3</v>
      </c>
      <c r="FN107" s="1">
        <f ca="1">IF(ISERROR(MATCH(FN$10,$A$11:$A107,0)),INDEX(R_1_Zusätz,MATCH(FN$10,R_1_Zeilen,0)),"")</f>
        <v>3</v>
      </c>
      <c r="FO107" s="1">
        <f ca="1">IF(ISERROR(MATCH(FO$10,$A$11:$A107,0)),INDEX(R_1_Zusätz,MATCH(FO$10,R_1_Zeilen,0)),"")</f>
        <v>3</v>
      </c>
      <c r="FP107" s="1">
        <f ca="1">IF(ISERROR(MATCH(FP$10,$A$11:$A107,0)),INDEX(R_1_Zusätz,MATCH(FP$10,R_1_Zeilen,0)),"")</f>
        <v>3</v>
      </c>
      <c r="FQ107" s="1">
        <f ca="1">IF(ISERROR(MATCH(FQ$10,$A$11:$A107,0)),INDEX(R_1_Zusätz,MATCH(FQ$10,R_1_Zeilen,0)),"")</f>
        <v>4</v>
      </c>
      <c r="FR107" s="1">
        <f ca="1">IF(ISERROR(MATCH(FR$10,$A$11:$A107,0)),INDEX(R_1_Zusätz,MATCH(FR$10,R_1_Zeilen,0)),"")</f>
        <v>2</v>
      </c>
      <c r="FS107" s="1">
        <f ca="1">IF(ISERROR(MATCH(FS$10,$A$11:$A107,0)),INDEX(R_1_Zusätz,MATCH(FS$10,R_1_Zeilen,0)),"")</f>
        <v>3</v>
      </c>
      <c r="FT107" s="1">
        <f ca="1">IF(ISERROR(MATCH(FT$10,$A$11:$A107,0)),INDEX(R_1_Zusätz,MATCH(FT$10,R_1_Zeilen,0)),"")</f>
        <v>3</v>
      </c>
      <c r="FU107" s="1">
        <f ca="1">IF(ISERROR(MATCH(FU$10,$A$11:$A107,0)),INDEX(R_1_Zusätz,MATCH(FU$10,R_1_Zeilen,0)),"")</f>
        <v>3</v>
      </c>
      <c r="FV107" s="1">
        <f ca="1">IF(ISERROR(MATCH(FV$10,$A$11:$A107,0)),INDEX(R_1_Zusätz,MATCH(FV$10,R_1_Zeilen,0)),"")</f>
        <v>3</v>
      </c>
      <c r="FW107" s="1">
        <f ca="1">IF(ISERROR(MATCH(FW$10,$A$11:$A107,0)),INDEX(R_1_Zusätz,MATCH(FW$10,R_1_Zeilen,0)),"")</f>
        <v>2</v>
      </c>
      <c r="FX107" s="1">
        <f ca="1">IF(ISERROR(MATCH(FX$10,$A$11:$A107,0)),INDEX(R_1_Zusätz,MATCH(FX$10,R_1_Zeilen,0)),"")</f>
        <v>4</v>
      </c>
      <c r="FY107" s="1">
        <f ca="1">IF(ISERROR(MATCH(FY$10,$A$11:$A107,0)),INDEX(R_1_Zusätz,MATCH(FY$10,R_1_Zeilen,0)),"")</f>
        <v>3</v>
      </c>
      <c r="FZ107" s="1" t="str">
        <f ca="1">IF(ISERROR(MATCH(FZ$10,$A$11:$A107,0)),INDEX(R_1_Zusätz,MATCH(FZ$10,R_1_Zeilen,0)),"")</f>
        <v/>
      </c>
      <c r="GA107" s="1" t="str">
        <f ca="1">IF(ISERROR(MATCH(GA$10,$A$11:$A107,0)),INDEX(R_1_Zusätz,MATCH(GA$10,R_1_Zeilen,0)),"")</f>
        <v/>
      </c>
      <c r="GB107" s="1" t="str">
        <f ca="1">IF(ISERROR(MATCH(GB$10,$A$11:$A107,0)),INDEX(R_1_Zusätz,MATCH(GB$10,R_1_Zeilen,0)),"")</f>
        <v/>
      </c>
      <c r="GC107" s="1">
        <f ca="1">IF(ISERROR(MATCH(GC$10,$A$11:$A107,0)),INDEX(R_1_Zusätz,MATCH(GC$10,R_1_Zeilen,0)),"")</f>
        <v>2</v>
      </c>
      <c r="GD107" s="1">
        <f ca="1">IF(ISERROR(MATCH(GD$10,$A$11:$A107,0)),INDEX(R_1_Zusätz,MATCH(GD$10,R_1_Zeilen,0)),"")</f>
        <v>3</v>
      </c>
      <c r="GE107" s="1" t="str">
        <f ca="1">IF(ISERROR(MATCH(GE$10,$A$11:$A107,0)),INDEX(R_1_Zusätz,MATCH(GE$10,R_1_Zeilen,0)),"")</f>
        <v/>
      </c>
      <c r="GF107" s="1" t="str">
        <f ca="1">IF(ISERROR(MATCH(GF$10,$A$11:$A107,0)),INDEX(R_1_Zusätz,MATCH(GF$10,R_1_Zeilen,0)),"")</f>
        <v/>
      </c>
      <c r="GG107" s="1" t="str">
        <f ca="1">IF(ISERROR(MATCH(GG$10,$A$11:$A107,0)),INDEX(R_1_Zusätz,MATCH(GG$10,R_1_Zeilen,0)),"")</f>
        <v/>
      </c>
      <c r="GH107" s="1" t="str">
        <f ca="1">IF(ISERROR(MATCH(GH$10,$A$11:$A107,0)),INDEX(R_1_Zusätz,MATCH(GH$10,R_1_Zeilen,0)),"")</f>
        <v/>
      </c>
      <c r="GI107" s="1" t="str">
        <f ca="1">IF(ISERROR(MATCH(GI$10,$A$11:$A107,0)),INDEX(R_1_Zusätz,MATCH(GI$10,R_1_Zeilen,0)),"")</f>
        <v/>
      </c>
      <c r="GJ107" s="1" t="str">
        <f ca="1">IF(ISERROR(MATCH(GJ$10,$A$11:$A107,0)),INDEX(R_1_Zusätz,MATCH(GJ$10,R_1_Zeilen,0)),"")</f>
        <v/>
      </c>
      <c r="GK107" s="1" t="str">
        <f ca="1">IF(ISERROR(MATCH(GK$10,$A$11:$A107,0)),INDEX(R_1_Zusätz,MATCH(GK$10,R_1_Zeilen,0)),"")</f>
        <v/>
      </c>
      <c r="GL107" s="1" t="str">
        <f ca="1">IF(ISERROR(MATCH(GL$10,$A$11:$A107,0)),INDEX(R_1_Zusätz,MATCH(GL$10,R_1_Zeilen,0)),"")</f>
        <v/>
      </c>
      <c r="GM107" s="1" t="str">
        <f ca="1">IF(ISERROR(MATCH(GM$10,$A$11:$A107,0)),INDEX(R_1_Zusätz,MATCH(GM$10,R_1_Zeilen,0)),"")</f>
        <v/>
      </c>
      <c r="GN107" s="1" t="str">
        <f ca="1">IF(ISERROR(MATCH(GN$10,$A$11:$A107,0)),INDEX(R_1_Zusätz,MATCH(GN$10,R_1_Zeilen,0)),"")</f>
        <v/>
      </c>
      <c r="GO107" s="1" t="str">
        <f ca="1">IF(ISERROR(MATCH(GO$10,$A$11:$A107,0)),INDEX(R_1_Zusätz,MATCH(GO$10,R_1_Zeilen,0)),"")</f>
        <v/>
      </c>
      <c r="GP107" s="1">
        <f ca="1">IF(ISERROR(MATCH(GP$10,$A$11:$A107,0)),INDEX(R_1_Zusätz,MATCH(GP$10,R_1_Zeilen,0)),"")</f>
        <v>1</v>
      </c>
      <c r="GQ107" s="1">
        <f ca="1">IF(ISERROR(MATCH(GQ$10,$A$11:$A107,0)),INDEX(R_1_Zusätz,MATCH(GQ$10,R_1_Zeilen,0)),"")</f>
        <v>2</v>
      </c>
      <c r="GR107" s="1">
        <f ca="1">IF(ISERROR(MATCH(GR$10,$A$11:$A107,0)),INDEX(R_1_Zusätz,MATCH(GR$10,R_1_Zeilen,0)),"")</f>
        <v>1</v>
      </c>
      <c r="GS107" s="1">
        <f ca="1">IF(ISERROR(MATCH(GS$10,$A$11:$A107,0)),INDEX(R_1_Zusätz,MATCH(GS$10,R_1_Zeilen,0)),"")</f>
        <v>1</v>
      </c>
      <c r="GT107" s="1">
        <f ca="1">IF(ISERROR(MATCH(GT$10,$A$11:$A107,0)),INDEX(R_1_Zusätz,MATCH(GT$10,R_1_Zeilen,0)),"")</f>
        <v>4</v>
      </c>
      <c r="GU107" s="1">
        <f ca="1">IF(ISERROR(MATCH(GU$10,$A$11:$A107,0)),INDEX(R_1_Zusätz,MATCH(GU$10,R_1_Zeilen,0)),"")</f>
        <v>2</v>
      </c>
      <c r="GV107" s="1">
        <f ca="1">IF(ISERROR(MATCH(GV$10,$A$11:$A107,0)),INDEX(R_1_Zusätz,MATCH(GV$10,R_1_Zeilen,0)),"")</f>
        <v>3</v>
      </c>
      <c r="GW107" s="1">
        <f ca="1">IF(ISERROR(MATCH(GW$10,$A$11:$A107,0)),INDEX(R_1_Zusätz,MATCH(GW$10,R_1_Zeilen,0)),"")</f>
        <v>2</v>
      </c>
      <c r="GX107" s="1">
        <f ca="1">IF(ISERROR(MATCH(GX$10,$A$11:$A107,0)),INDEX(R_1_Zusätz,MATCH(GX$10,R_1_Zeilen,0)),"")</f>
        <v>1</v>
      </c>
      <c r="GY107" s="1">
        <f ca="1">IF(ISERROR(MATCH(GY$10,$A$11:$A107,0)),INDEX(R_1_Zusätz,MATCH(GY$10,R_1_Zeilen,0)),"")</f>
        <v>1</v>
      </c>
      <c r="GZ107" s="1">
        <f ca="1">IF(ISERROR(MATCH(GZ$10,$A$11:$A107,0)),INDEX(R_1_Zusätz,MATCH(GZ$10,R_1_Zeilen,0)),"")</f>
        <v>1</v>
      </c>
      <c r="HA107" s="1">
        <f ca="1">IF(ISERROR(MATCH(HA$10,$A$11:$A107,0)),INDEX(R_1_Zusätz,MATCH(HA$10,R_1_Zeilen,0)),"")</f>
        <v>2</v>
      </c>
    </row>
    <row r="108" spans="1:209">
      <c r="A108" s="1" t="str">
        <f ca="1">INDEX(R_2_Spalten,1,MATCH($B107,INDIRECT("'R_2'!$C"&amp;ROW(107:107)&amp;":"&amp;ADDRESS(ROW(107:107),COUNTA(BASIS_Produkt)+2)),0))</f>
        <v>C7IFI</v>
      </c>
      <c r="B108" s="1">
        <f t="shared" ca="1" si="5"/>
        <v>1</v>
      </c>
      <c r="C108" s="1" t="str">
        <f ca="1">IF(ISERROR(MATCH(C$10,$A$11:$A108,0)),INDEX(R_1_Zusätz,MATCH(C$10,R_1_Zeilen,0)),"")</f>
        <v/>
      </c>
      <c r="D108" s="1" t="str">
        <f ca="1">IF(ISERROR(MATCH(D$10,$A$11:$A108,0)),INDEX(R_1_Zusätz,MATCH(D$10,R_1_Zeilen,0)),"")</f>
        <v/>
      </c>
      <c r="E108" s="1">
        <f ca="1">IF(ISERROR(MATCH(E$10,$A$11:$A108,0)),INDEX(R_1_Zusätz,MATCH(E$10,R_1_Zeilen,0)),"")</f>
        <v>2</v>
      </c>
      <c r="F108" s="1">
        <f ca="1">IF(ISERROR(MATCH(F$10,$A$11:$A108,0)),INDEX(R_1_Zusätz,MATCH(F$10,R_1_Zeilen,0)),"")</f>
        <v>2</v>
      </c>
      <c r="G108" s="1">
        <f ca="1">IF(ISERROR(MATCH(G$10,$A$11:$A108,0)),INDEX(R_1_Zusätz,MATCH(G$10,R_1_Zeilen,0)),"")</f>
        <v>2</v>
      </c>
      <c r="H108" s="1">
        <f ca="1">IF(ISERROR(MATCH(H$10,$A$11:$A108,0)),INDEX(R_1_Zusätz,MATCH(H$10,R_1_Zeilen,0)),"")</f>
        <v>3</v>
      </c>
      <c r="I108" s="1" t="str">
        <f ca="1">IF(ISERROR(MATCH(I$10,$A$11:$A108,0)),INDEX(R_1_Zusätz,MATCH(I$10,R_1_Zeilen,0)),"")</f>
        <v/>
      </c>
      <c r="J108" s="1" t="str">
        <f ca="1">IF(ISERROR(MATCH(J$10,$A$11:$A108,0)),INDEX(R_1_Zusätz,MATCH(J$10,R_1_Zeilen,0)),"")</f>
        <v/>
      </c>
      <c r="K108" s="1" t="str">
        <f ca="1">IF(ISERROR(MATCH(K$10,$A$11:$A108,0)),INDEX(R_1_Zusätz,MATCH(K$10,R_1_Zeilen,0)),"")</f>
        <v/>
      </c>
      <c r="L108" s="1" t="str">
        <f ca="1">IF(ISERROR(MATCH(L$10,$A$11:$A108,0)),INDEX(R_1_Zusätz,MATCH(L$10,R_1_Zeilen,0)),"")</f>
        <v/>
      </c>
      <c r="M108" s="1">
        <f ca="1">IF(ISERROR(MATCH(M$10,$A$11:$A108,0)),INDEX(R_1_Zusätz,MATCH(M$10,R_1_Zeilen,0)),"")</f>
        <v>2</v>
      </c>
      <c r="N108" s="1">
        <f ca="1">IF(ISERROR(MATCH(N$10,$A$11:$A108,0)),INDEX(R_1_Zusätz,MATCH(N$10,R_1_Zeilen,0)),"")</f>
        <v>2</v>
      </c>
      <c r="O108" s="1" t="str">
        <f ca="1">IF(ISERROR(MATCH(O$10,$A$11:$A108,0)),INDEX(R_1_Zusätz,MATCH(O$10,R_1_Zeilen,0)),"")</f>
        <v/>
      </c>
      <c r="P108" s="1">
        <f ca="1">IF(ISERROR(MATCH(P$10,$A$11:$A108,0)),INDEX(R_1_Zusätz,MATCH(P$10,R_1_Zeilen,0)),"")</f>
        <v>2</v>
      </c>
      <c r="Q108" s="1" t="str">
        <f ca="1">IF(ISERROR(MATCH(Q$10,$A$11:$A108,0)),INDEX(R_1_Zusätz,MATCH(Q$10,R_1_Zeilen,0)),"")</f>
        <v/>
      </c>
      <c r="R108" s="1" t="str">
        <f ca="1">IF(ISERROR(MATCH(R$10,$A$11:$A108,0)),INDEX(R_1_Zusätz,MATCH(R$10,R_1_Zeilen,0)),"")</f>
        <v/>
      </c>
      <c r="S108" s="1">
        <f ca="1">IF(ISERROR(MATCH(S$10,$A$11:$A108,0)),INDEX(R_1_Zusätz,MATCH(S$10,R_1_Zeilen,0)),"")</f>
        <v>2</v>
      </c>
      <c r="T108" s="1">
        <f ca="1">IF(ISERROR(MATCH(T$10,$A$11:$A108,0)),INDEX(R_1_Zusätz,MATCH(T$10,R_1_Zeilen,0)),"")</f>
        <v>2</v>
      </c>
      <c r="U108" s="1">
        <f ca="1">IF(ISERROR(MATCH(U$10,$A$11:$A108,0)),INDEX(R_1_Zusätz,MATCH(U$10,R_1_Zeilen,0)),"")</f>
        <v>2</v>
      </c>
      <c r="V108" s="1">
        <f ca="1">IF(ISERROR(MATCH(V$10,$A$11:$A108,0)),INDEX(R_1_Zusätz,MATCH(V$10,R_1_Zeilen,0)),"")</f>
        <v>2</v>
      </c>
      <c r="W108" s="1">
        <f ca="1">IF(ISERROR(MATCH(W$10,$A$11:$A108,0)),INDEX(R_1_Zusätz,MATCH(W$10,R_1_Zeilen,0)),"")</f>
        <v>2</v>
      </c>
      <c r="X108" s="1">
        <f ca="1">IF(ISERROR(MATCH(X$10,$A$11:$A108,0)),INDEX(R_1_Zusätz,MATCH(X$10,R_1_Zeilen,0)),"")</f>
        <v>2</v>
      </c>
      <c r="Y108" s="1">
        <f ca="1">IF(ISERROR(MATCH(Y$10,$A$11:$A108,0)),INDEX(R_1_Zusätz,MATCH(Y$10,R_1_Zeilen,0)),"")</f>
        <v>2</v>
      </c>
      <c r="Z108" s="1" t="str">
        <f ca="1">IF(ISERROR(MATCH(Z$10,$A$11:$A108,0)),INDEX(R_1_Zusätz,MATCH(Z$10,R_1_Zeilen,0)),"")</f>
        <v/>
      </c>
      <c r="AA108" s="1">
        <f ca="1">IF(ISERROR(MATCH(AA$10,$A$11:$A108,0)),INDEX(R_1_Zusätz,MATCH(AA$10,R_1_Zeilen,0)),"")</f>
        <v>2</v>
      </c>
      <c r="AB108" s="1" t="str">
        <f ca="1">IF(ISERROR(MATCH(AB$10,$A$11:$A108,0)),INDEX(R_1_Zusätz,MATCH(AB$10,R_1_Zeilen,0)),"")</f>
        <v/>
      </c>
      <c r="AC108" s="1">
        <f ca="1">IF(ISERROR(MATCH(AC$10,$A$11:$A108,0)),INDEX(R_1_Zusätz,MATCH(AC$10,R_1_Zeilen,0)),"")</f>
        <v>2</v>
      </c>
      <c r="AD108" s="1">
        <f ca="1">IF(ISERROR(MATCH(AD$10,$A$11:$A108,0)),INDEX(R_1_Zusätz,MATCH(AD$10,R_1_Zeilen,0)),"")</f>
        <v>2</v>
      </c>
      <c r="AE108" s="1">
        <f ca="1">IF(ISERROR(MATCH(AE$10,$A$11:$A108,0)),INDEX(R_1_Zusätz,MATCH(AE$10,R_1_Zeilen,0)),"")</f>
        <v>2</v>
      </c>
      <c r="AF108" s="1" t="str">
        <f ca="1">IF(ISERROR(MATCH(AF$10,$A$11:$A108,0)),INDEX(R_1_Zusätz,MATCH(AF$10,R_1_Zeilen,0)),"")</f>
        <v/>
      </c>
      <c r="AG108" s="1" t="str">
        <f ca="1">IF(ISERROR(MATCH(AG$10,$A$11:$A108,0)),INDEX(R_1_Zusätz,MATCH(AG$10,R_1_Zeilen,0)),"")</f>
        <v/>
      </c>
      <c r="AH108" s="1" t="str">
        <f ca="1">IF(ISERROR(MATCH(AH$10,$A$11:$A108,0)),INDEX(R_1_Zusätz,MATCH(AH$10,R_1_Zeilen,0)),"")</f>
        <v/>
      </c>
      <c r="AI108" s="1" t="str">
        <f ca="1">IF(ISERROR(MATCH(AI$10,$A$11:$A108,0)),INDEX(R_1_Zusätz,MATCH(AI$10,R_1_Zeilen,0)),"")</f>
        <v/>
      </c>
      <c r="AJ108" s="1" t="str">
        <f ca="1">IF(ISERROR(MATCH(AJ$10,$A$11:$A108,0)),INDEX(R_1_Zusätz,MATCH(AJ$10,R_1_Zeilen,0)),"")</f>
        <v/>
      </c>
      <c r="AK108" s="1" t="str">
        <f ca="1">IF(ISERROR(MATCH(AK$10,$A$11:$A108,0)),INDEX(R_1_Zusätz,MATCH(AK$10,R_1_Zeilen,0)),"")</f>
        <v/>
      </c>
      <c r="AL108" s="1" t="str">
        <f ca="1">IF(ISERROR(MATCH(AL$10,$A$11:$A108,0)),INDEX(R_1_Zusätz,MATCH(AL$10,R_1_Zeilen,0)),"")</f>
        <v/>
      </c>
      <c r="AM108" s="1" t="str">
        <f ca="1">IF(ISERROR(MATCH(AM$10,$A$11:$A108,0)),INDEX(R_1_Zusätz,MATCH(AM$10,R_1_Zeilen,0)),"")</f>
        <v/>
      </c>
      <c r="AN108" s="1" t="str">
        <f ca="1">IF(ISERROR(MATCH(AN$10,$A$11:$A108,0)),INDEX(R_1_Zusätz,MATCH(AN$10,R_1_Zeilen,0)),"")</f>
        <v/>
      </c>
      <c r="AO108" s="1">
        <f ca="1">IF(ISERROR(MATCH(AO$10,$A$11:$A108,0)),INDEX(R_1_Zusätz,MATCH(AO$10,R_1_Zeilen,0)),"")</f>
        <v>2</v>
      </c>
      <c r="AP108" s="1" t="str">
        <f ca="1">IF(ISERROR(MATCH(AP$10,$A$11:$A108,0)),INDEX(R_1_Zusätz,MATCH(AP$10,R_1_Zeilen,0)),"")</f>
        <v/>
      </c>
      <c r="AQ108" s="1">
        <f ca="1">IF(ISERROR(MATCH(AQ$10,$A$11:$A108,0)),INDEX(R_1_Zusätz,MATCH(AQ$10,R_1_Zeilen,0)),"")</f>
        <v>2</v>
      </c>
      <c r="AR108" s="1" t="str">
        <f ca="1">IF(ISERROR(MATCH(AR$10,$A$11:$A108,0)),INDEX(R_1_Zusätz,MATCH(AR$10,R_1_Zeilen,0)),"")</f>
        <v/>
      </c>
      <c r="AS108" s="1" t="str">
        <f ca="1">IF(ISERROR(MATCH(AS$10,$A$11:$A108,0)),INDEX(R_1_Zusätz,MATCH(AS$10,R_1_Zeilen,0)),"")</f>
        <v/>
      </c>
      <c r="AT108" s="1" t="str">
        <f ca="1">IF(ISERROR(MATCH(AT$10,$A$11:$A108,0)),INDEX(R_1_Zusätz,MATCH(AT$10,R_1_Zeilen,0)),"")</f>
        <v/>
      </c>
      <c r="AU108" s="1" t="str">
        <f ca="1">IF(ISERROR(MATCH(AU$10,$A$11:$A108,0)),INDEX(R_1_Zusätz,MATCH(AU$10,R_1_Zeilen,0)),"")</f>
        <v/>
      </c>
      <c r="AV108" s="1" t="str">
        <f ca="1">IF(ISERROR(MATCH(AV$10,$A$11:$A108,0)),INDEX(R_1_Zusätz,MATCH(AV$10,R_1_Zeilen,0)),"")</f>
        <v/>
      </c>
      <c r="AW108" s="1">
        <f ca="1">IF(ISERROR(MATCH(AW$10,$A$11:$A108,0)),INDEX(R_1_Zusätz,MATCH(AW$10,R_1_Zeilen,0)),"")</f>
        <v>2</v>
      </c>
      <c r="AX108" s="1">
        <f ca="1">IF(ISERROR(MATCH(AX$10,$A$11:$A108,0)),INDEX(R_1_Zusätz,MATCH(AX$10,R_1_Zeilen,0)),"")</f>
        <v>2</v>
      </c>
      <c r="AY108" s="1">
        <f ca="1">IF(ISERROR(MATCH(AY$10,$A$11:$A108,0)),INDEX(R_1_Zusätz,MATCH(AY$10,R_1_Zeilen,0)),"")</f>
        <v>2</v>
      </c>
      <c r="AZ108" s="1">
        <f ca="1">IF(ISERROR(MATCH(AZ$10,$A$11:$A108,0)),INDEX(R_1_Zusätz,MATCH(AZ$10,R_1_Zeilen,0)),"")</f>
        <v>2</v>
      </c>
      <c r="BA108" s="1">
        <f ca="1">IF(ISERROR(MATCH(BA$10,$A$11:$A108,0)),INDEX(R_1_Zusätz,MATCH(BA$10,R_1_Zeilen,0)),"")</f>
        <v>2</v>
      </c>
      <c r="BB108" s="1">
        <f ca="1">IF(ISERROR(MATCH(BB$10,$A$11:$A108,0)),INDEX(R_1_Zusätz,MATCH(BB$10,R_1_Zeilen,0)),"")</f>
        <v>2</v>
      </c>
      <c r="BC108" s="1">
        <f ca="1">IF(ISERROR(MATCH(BC$10,$A$11:$A108,0)),INDEX(R_1_Zusätz,MATCH(BC$10,R_1_Zeilen,0)),"")</f>
        <v>2</v>
      </c>
      <c r="BD108" s="1">
        <f ca="1">IF(ISERROR(MATCH(BD$10,$A$11:$A108,0)),INDEX(R_1_Zusätz,MATCH(BD$10,R_1_Zeilen,0)),"")</f>
        <v>2</v>
      </c>
      <c r="BE108" s="1">
        <f ca="1">IF(ISERROR(MATCH(BE$10,$A$11:$A108,0)),INDEX(R_1_Zusätz,MATCH(BE$10,R_1_Zeilen,0)),"")</f>
        <v>2</v>
      </c>
      <c r="BF108" s="1">
        <f ca="1">IF(ISERROR(MATCH(BF$10,$A$11:$A108,0)),INDEX(R_1_Zusätz,MATCH(BF$10,R_1_Zeilen,0)),"")</f>
        <v>2</v>
      </c>
      <c r="BG108" s="1" t="str">
        <f ca="1">IF(ISERROR(MATCH(BG$10,$A$11:$A108,0)),INDEX(R_1_Zusätz,MATCH(BG$10,R_1_Zeilen,0)),"")</f>
        <v/>
      </c>
      <c r="BH108" s="1">
        <f ca="1">IF(ISERROR(MATCH(BH$10,$A$11:$A108,0)),INDEX(R_1_Zusätz,MATCH(BH$10,R_1_Zeilen,0)),"")</f>
        <v>3</v>
      </c>
      <c r="BI108" s="1" t="str">
        <f ca="1">IF(ISERROR(MATCH(BI$10,$A$11:$A108,0)),INDEX(R_1_Zusätz,MATCH(BI$10,R_1_Zeilen,0)),"")</f>
        <v/>
      </c>
      <c r="BJ108" s="1" t="str">
        <f ca="1">IF(ISERROR(MATCH(BJ$10,$A$11:$A108,0)),INDEX(R_1_Zusätz,MATCH(BJ$10,R_1_Zeilen,0)),"")</f>
        <v/>
      </c>
      <c r="BK108" s="1">
        <f ca="1">IF(ISERROR(MATCH(BK$10,$A$11:$A108,0)),INDEX(R_1_Zusätz,MATCH(BK$10,R_1_Zeilen,0)),"")</f>
        <v>3</v>
      </c>
      <c r="BL108" s="1">
        <f ca="1">IF(ISERROR(MATCH(BL$10,$A$11:$A108,0)),INDEX(R_1_Zusätz,MATCH(BL$10,R_1_Zeilen,0)),"")</f>
        <v>3</v>
      </c>
      <c r="BM108" s="1">
        <f ca="1">IF(ISERROR(MATCH(BM$10,$A$11:$A108,0)),INDEX(R_1_Zusätz,MATCH(BM$10,R_1_Zeilen,0)),"")</f>
        <v>3</v>
      </c>
      <c r="BN108" s="1">
        <f ca="1">IF(ISERROR(MATCH(BN$10,$A$11:$A108,0)),INDEX(R_1_Zusätz,MATCH(BN$10,R_1_Zeilen,0)),"")</f>
        <v>3</v>
      </c>
      <c r="BO108" s="1">
        <f ca="1">IF(ISERROR(MATCH(BO$10,$A$11:$A108,0)),INDEX(R_1_Zusätz,MATCH(BO$10,R_1_Zeilen,0)),"")</f>
        <v>2</v>
      </c>
      <c r="BP108" s="1">
        <f ca="1">IF(ISERROR(MATCH(BP$10,$A$11:$A108,0)),INDEX(R_1_Zusätz,MATCH(BP$10,R_1_Zeilen,0)),"")</f>
        <v>3</v>
      </c>
      <c r="BQ108" s="1">
        <f ca="1">IF(ISERROR(MATCH(BQ$10,$A$11:$A108,0)),INDEX(R_1_Zusätz,MATCH(BQ$10,R_1_Zeilen,0)),"")</f>
        <v>2</v>
      </c>
      <c r="BR108" s="1">
        <f ca="1">IF(ISERROR(MATCH(BR$10,$A$11:$A108,0)),INDEX(R_1_Zusätz,MATCH(BR$10,R_1_Zeilen,0)),"")</f>
        <v>3</v>
      </c>
      <c r="BS108" s="1">
        <f ca="1">IF(ISERROR(MATCH(BS$10,$A$11:$A108,0)),INDEX(R_1_Zusätz,MATCH(BS$10,R_1_Zeilen,0)),"")</f>
        <v>4</v>
      </c>
      <c r="BT108" s="1">
        <f ca="1">IF(ISERROR(MATCH(BT$10,$A$11:$A108,0)),INDEX(R_1_Zusätz,MATCH(BT$10,R_1_Zeilen,0)),"")</f>
        <v>4</v>
      </c>
      <c r="BU108" s="1">
        <f ca="1">IF(ISERROR(MATCH(BU$10,$A$11:$A108,0)),INDEX(R_1_Zusätz,MATCH(BU$10,R_1_Zeilen,0)),"")</f>
        <v>2</v>
      </c>
      <c r="BV108" s="1" t="str">
        <f ca="1">IF(ISERROR(MATCH(BV$10,$A$11:$A108,0)),INDEX(R_1_Zusätz,MATCH(BV$10,R_1_Zeilen,0)),"")</f>
        <v/>
      </c>
      <c r="BW108" s="1" t="str">
        <f ca="1">IF(ISERROR(MATCH(BW$10,$A$11:$A108,0)),INDEX(R_1_Zusätz,MATCH(BW$10,R_1_Zeilen,0)),"")</f>
        <v/>
      </c>
      <c r="BX108" s="1">
        <f ca="1">IF(ISERROR(MATCH(BX$10,$A$11:$A108,0)),INDEX(R_1_Zusätz,MATCH(BX$10,R_1_Zeilen,0)),"")</f>
        <v>2</v>
      </c>
      <c r="BY108" s="1">
        <f ca="1">IF(ISERROR(MATCH(BY$10,$A$11:$A108,0)),INDEX(R_1_Zusätz,MATCH(BY$10,R_1_Zeilen,0)),"")</f>
        <v>4</v>
      </c>
      <c r="BZ108" s="1" t="str">
        <f ca="1">IF(ISERROR(MATCH(BZ$10,$A$11:$A108,0)),INDEX(R_1_Zusätz,MATCH(BZ$10,R_1_Zeilen,0)),"")</f>
        <v/>
      </c>
      <c r="CA108" s="1">
        <f ca="1">IF(ISERROR(MATCH(CA$10,$A$11:$A108,0)),INDEX(R_1_Zusätz,MATCH(CA$10,R_1_Zeilen,0)),"")</f>
        <v>4</v>
      </c>
      <c r="CB108" s="1">
        <f ca="1">IF(ISERROR(MATCH(CB$10,$A$11:$A108,0)),INDEX(R_1_Zusätz,MATCH(CB$10,R_1_Zeilen,0)),"")</f>
        <v>5</v>
      </c>
      <c r="CC108" s="1" t="str">
        <f ca="1">IF(ISERROR(MATCH(CC$10,$A$11:$A108,0)),INDEX(R_1_Zusätz,MATCH(CC$10,R_1_Zeilen,0)),"")</f>
        <v/>
      </c>
      <c r="CD108" s="1" t="str">
        <f ca="1">IF(ISERROR(MATCH(CD$10,$A$11:$A108,0)),INDEX(R_1_Zusätz,MATCH(CD$10,R_1_Zeilen,0)),"")</f>
        <v/>
      </c>
      <c r="CE108" s="1" t="str">
        <f ca="1">IF(ISERROR(MATCH(CE$10,$A$11:$A108,0)),INDEX(R_1_Zusätz,MATCH(CE$10,R_1_Zeilen,0)),"")</f>
        <v/>
      </c>
      <c r="CF108" s="1">
        <f ca="1">IF(ISERROR(MATCH(CF$10,$A$11:$A108,0)),INDEX(R_1_Zusätz,MATCH(CF$10,R_1_Zeilen,0)),"")</f>
        <v>2</v>
      </c>
      <c r="CG108" s="1" t="str">
        <f ca="1">IF(ISERROR(MATCH(CG$10,$A$11:$A108,0)),INDEX(R_1_Zusätz,MATCH(CG$10,R_1_Zeilen,0)),"")</f>
        <v/>
      </c>
      <c r="CH108" s="1" t="str">
        <f ca="1">IF(ISERROR(MATCH(CH$10,$A$11:$A108,0)),INDEX(R_1_Zusätz,MATCH(CH$10,R_1_Zeilen,0)),"")</f>
        <v/>
      </c>
      <c r="CI108" s="1" t="str">
        <f ca="1">IF(ISERROR(MATCH(CI$10,$A$11:$A108,0)),INDEX(R_1_Zusätz,MATCH(CI$10,R_1_Zeilen,0)),"")</f>
        <v/>
      </c>
      <c r="CJ108" s="1">
        <f ca="1">IF(ISERROR(MATCH(CJ$10,$A$11:$A108,0)),INDEX(R_1_Zusätz,MATCH(CJ$10,R_1_Zeilen,0)),"")</f>
        <v>2</v>
      </c>
      <c r="CK108" s="1" t="str">
        <f ca="1">IF(ISERROR(MATCH(CK$10,$A$11:$A108,0)),INDEX(R_1_Zusätz,MATCH(CK$10,R_1_Zeilen,0)),"")</f>
        <v/>
      </c>
      <c r="CL108" s="1" t="str">
        <f ca="1">IF(ISERROR(MATCH(CL$10,$A$11:$A108,0)),INDEX(R_1_Zusätz,MATCH(CL$10,R_1_Zeilen,0)),"")</f>
        <v/>
      </c>
      <c r="CM108" s="1" t="str">
        <f ca="1">IF(ISERROR(MATCH(CM$10,$A$11:$A108,0)),INDEX(R_1_Zusätz,MATCH(CM$10,R_1_Zeilen,0)),"")</f>
        <v/>
      </c>
      <c r="CN108" s="1" t="str">
        <f ca="1">IF(ISERROR(MATCH(CN$10,$A$11:$A108,0)),INDEX(R_1_Zusätz,MATCH(CN$10,R_1_Zeilen,0)),"")</f>
        <v/>
      </c>
      <c r="CO108" s="1" t="str">
        <f ca="1">IF(ISERROR(MATCH(CO$10,$A$11:$A108,0)),INDEX(R_1_Zusätz,MATCH(CO$10,R_1_Zeilen,0)),"")</f>
        <v/>
      </c>
      <c r="CP108" s="1">
        <f ca="1">IF(ISERROR(MATCH(CP$10,$A$11:$A108,0)),INDEX(R_1_Zusätz,MATCH(CP$10,R_1_Zeilen,0)),"")</f>
        <v>2</v>
      </c>
      <c r="CQ108" s="1">
        <f ca="1">IF(ISERROR(MATCH(CQ$10,$A$11:$A108,0)),INDEX(R_1_Zusätz,MATCH(CQ$10,R_1_Zeilen,0)),"")</f>
        <v>2</v>
      </c>
      <c r="CR108" s="1">
        <f ca="1">IF(ISERROR(MATCH(CR$10,$A$11:$A108,0)),INDEX(R_1_Zusätz,MATCH(CR$10,R_1_Zeilen,0)),"")</f>
        <v>3</v>
      </c>
      <c r="CS108" s="1">
        <f ca="1">IF(ISERROR(MATCH(CS$10,$A$11:$A108,0)),INDEX(R_1_Zusätz,MATCH(CS$10,R_1_Zeilen,0)),"")</f>
        <v>2</v>
      </c>
      <c r="CT108" s="1">
        <f ca="1">IF(ISERROR(MATCH(CT$10,$A$11:$A108,0)),INDEX(R_1_Zusätz,MATCH(CT$10,R_1_Zeilen,0)),"")</f>
        <v>3</v>
      </c>
      <c r="CU108" s="1">
        <f ca="1">IF(ISERROR(MATCH(CU$10,$A$11:$A108,0)),INDEX(R_1_Zusätz,MATCH(CU$10,R_1_Zeilen,0)),"")</f>
        <v>2</v>
      </c>
      <c r="CV108" s="1">
        <f ca="1">IF(ISERROR(MATCH(CV$10,$A$11:$A108,0)),INDEX(R_1_Zusätz,MATCH(CV$10,R_1_Zeilen,0)),"")</f>
        <v>2</v>
      </c>
      <c r="CW108" s="1">
        <f ca="1">IF(ISERROR(MATCH(CW$10,$A$11:$A108,0)),INDEX(R_1_Zusätz,MATCH(CW$10,R_1_Zeilen,0)),"")</f>
        <v>2</v>
      </c>
      <c r="CX108" s="1" t="str">
        <f ca="1">IF(ISERROR(MATCH(CX$10,$A$11:$A108,0)),INDEX(R_1_Zusätz,MATCH(CX$10,R_1_Zeilen,0)),"")</f>
        <v/>
      </c>
      <c r="CY108" s="1" t="str">
        <f ca="1">IF(ISERROR(MATCH(CY$10,$A$11:$A108,0)),INDEX(R_1_Zusätz,MATCH(CY$10,R_1_Zeilen,0)),"")</f>
        <v/>
      </c>
      <c r="CZ108" s="1">
        <f ca="1">IF(ISERROR(MATCH(CZ$10,$A$11:$A108,0)),INDEX(R_1_Zusätz,MATCH(CZ$10,R_1_Zeilen,0)),"")</f>
        <v>2</v>
      </c>
      <c r="DA108" s="1">
        <f ca="1">IF(ISERROR(MATCH(DA$10,$A$11:$A108,0)),INDEX(R_1_Zusätz,MATCH(DA$10,R_1_Zeilen,0)),"")</f>
        <v>2</v>
      </c>
      <c r="DB108" s="1">
        <f ca="1">IF(ISERROR(MATCH(DB$10,$A$11:$A108,0)),INDEX(R_1_Zusätz,MATCH(DB$10,R_1_Zeilen,0)),"")</f>
        <v>2</v>
      </c>
      <c r="DC108" s="1">
        <f ca="1">IF(ISERROR(MATCH(DC$10,$A$11:$A108,0)),INDEX(R_1_Zusätz,MATCH(DC$10,R_1_Zeilen,0)),"")</f>
        <v>2</v>
      </c>
      <c r="DD108" s="1">
        <f ca="1">IF(ISERROR(MATCH(DD$10,$A$11:$A108,0)),INDEX(R_1_Zusätz,MATCH(DD$10,R_1_Zeilen,0)),"")</f>
        <v>2</v>
      </c>
      <c r="DE108" s="1">
        <f ca="1">IF(ISERROR(MATCH(DE$10,$A$11:$A108,0)),INDEX(R_1_Zusätz,MATCH(DE$10,R_1_Zeilen,0)),"")</f>
        <v>2</v>
      </c>
      <c r="DF108" s="1" t="str">
        <f ca="1">IF(ISERROR(MATCH(DF$10,$A$11:$A108,0)),INDEX(R_1_Zusätz,MATCH(DF$10,R_1_Zeilen,0)),"")</f>
        <v/>
      </c>
      <c r="DG108" s="1" t="str">
        <f ca="1">IF(ISERROR(MATCH(DG$10,$A$11:$A108,0)),INDEX(R_1_Zusätz,MATCH(DG$10,R_1_Zeilen,0)),"")</f>
        <v/>
      </c>
      <c r="DH108" s="1" t="str">
        <f ca="1">IF(ISERROR(MATCH(DH$10,$A$11:$A108,0)),INDEX(R_1_Zusätz,MATCH(DH$10,R_1_Zeilen,0)),"")</f>
        <v/>
      </c>
      <c r="DI108" s="1" t="str">
        <f ca="1">IF(ISERROR(MATCH(DI$10,$A$11:$A108,0)),INDEX(R_1_Zusätz,MATCH(DI$10,R_1_Zeilen,0)),"")</f>
        <v/>
      </c>
      <c r="DJ108" s="1" t="str">
        <f ca="1">IF(ISERROR(MATCH(DJ$10,$A$11:$A108,0)),INDEX(R_1_Zusätz,MATCH(DJ$10,R_1_Zeilen,0)),"")</f>
        <v/>
      </c>
      <c r="DK108" s="1" t="str">
        <f ca="1">IF(ISERROR(MATCH(DK$10,$A$11:$A108,0)),INDEX(R_1_Zusätz,MATCH(DK$10,R_1_Zeilen,0)),"")</f>
        <v/>
      </c>
      <c r="DL108" s="1" t="str">
        <f ca="1">IF(ISERROR(MATCH(DL$10,$A$11:$A108,0)),INDEX(R_1_Zusätz,MATCH(DL$10,R_1_Zeilen,0)),"")</f>
        <v/>
      </c>
      <c r="DM108" s="1">
        <f ca="1">IF(ISERROR(MATCH(DM$10,$A$11:$A108,0)),INDEX(R_1_Zusätz,MATCH(DM$10,R_1_Zeilen,0)),"")</f>
        <v>2</v>
      </c>
      <c r="DN108" s="1">
        <f ca="1">IF(ISERROR(MATCH(DN$10,$A$11:$A108,0)),INDEX(R_1_Zusätz,MATCH(DN$10,R_1_Zeilen,0)),"")</f>
        <v>2</v>
      </c>
      <c r="DO108" s="1">
        <f ca="1">IF(ISERROR(MATCH(DO$10,$A$11:$A108,0)),INDEX(R_1_Zusätz,MATCH(DO$10,R_1_Zeilen,0)),"")</f>
        <v>2</v>
      </c>
      <c r="DP108" s="1">
        <f ca="1">IF(ISERROR(MATCH(DP$10,$A$11:$A108,0)),INDEX(R_1_Zusätz,MATCH(DP$10,R_1_Zeilen,0)),"")</f>
        <v>2</v>
      </c>
      <c r="DQ108" s="1">
        <f ca="1">IF(ISERROR(MATCH(DQ$10,$A$11:$A108,0)),INDEX(R_1_Zusätz,MATCH(DQ$10,R_1_Zeilen,0)),"")</f>
        <v>2</v>
      </c>
      <c r="DR108" s="1">
        <f ca="1">IF(ISERROR(MATCH(DR$10,$A$11:$A108,0)),INDEX(R_1_Zusätz,MATCH(DR$10,R_1_Zeilen,0)),"")</f>
        <v>3</v>
      </c>
      <c r="DS108" s="1" t="str">
        <f ca="1">IF(ISERROR(MATCH(DS$10,$A$11:$A108,0)),INDEX(R_1_Zusätz,MATCH(DS$10,R_1_Zeilen,0)),"")</f>
        <v/>
      </c>
      <c r="DT108" s="1" t="str">
        <f ca="1">IF(ISERROR(MATCH(DT$10,$A$11:$A108,0)),INDEX(R_1_Zusätz,MATCH(DT$10,R_1_Zeilen,0)),"")</f>
        <v/>
      </c>
      <c r="DU108" s="1" t="str">
        <f ca="1">IF(ISERROR(MATCH(DU$10,$A$11:$A108,0)),INDEX(R_1_Zusätz,MATCH(DU$10,R_1_Zeilen,0)),"")</f>
        <v/>
      </c>
      <c r="DV108" s="1" t="str">
        <f ca="1">IF(ISERROR(MATCH(DV$10,$A$11:$A108,0)),INDEX(R_1_Zusätz,MATCH(DV$10,R_1_Zeilen,0)),"")</f>
        <v/>
      </c>
      <c r="DW108" s="1" t="str">
        <f ca="1">IF(ISERROR(MATCH(DW$10,$A$11:$A108,0)),INDEX(R_1_Zusätz,MATCH(DW$10,R_1_Zeilen,0)),"")</f>
        <v/>
      </c>
      <c r="DX108" s="1" t="str">
        <f ca="1">IF(ISERROR(MATCH(DX$10,$A$11:$A108,0)),INDEX(R_1_Zusätz,MATCH(DX$10,R_1_Zeilen,0)),"")</f>
        <v/>
      </c>
      <c r="DY108" s="1" t="str">
        <f ca="1">IF(ISERROR(MATCH(DY$10,$A$11:$A108,0)),INDEX(R_1_Zusätz,MATCH(DY$10,R_1_Zeilen,0)),"")</f>
        <v/>
      </c>
      <c r="DZ108" s="1" t="str">
        <f ca="1">IF(ISERROR(MATCH(DZ$10,$A$11:$A108,0)),INDEX(R_1_Zusätz,MATCH(DZ$10,R_1_Zeilen,0)),"")</f>
        <v/>
      </c>
      <c r="EA108" s="1" t="str">
        <f ca="1">IF(ISERROR(MATCH(EA$10,$A$11:$A108,0)),INDEX(R_1_Zusätz,MATCH(EA$10,R_1_Zeilen,0)),"")</f>
        <v/>
      </c>
      <c r="EB108" s="1" t="str">
        <f ca="1">IF(ISERROR(MATCH(EB$10,$A$11:$A108,0)),INDEX(R_1_Zusätz,MATCH(EB$10,R_1_Zeilen,0)),"")</f>
        <v/>
      </c>
      <c r="EC108" s="1" t="str">
        <f ca="1">IF(ISERROR(MATCH(EC$10,$A$11:$A108,0)),INDEX(R_1_Zusätz,MATCH(EC$10,R_1_Zeilen,0)),"")</f>
        <v/>
      </c>
      <c r="ED108" s="1" t="str">
        <f ca="1">IF(ISERROR(MATCH(ED$10,$A$11:$A108,0)),INDEX(R_1_Zusätz,MATCH(ED$10,R_1_Zeilen,0)),"")</f>
        <v/>
      </c>
      <c r="EE108" s="1" t="str">
        <f ca="1">IF(ISERROR(MATCH(EE$10,$A$11:$A108,0)),INDEX(R_1_Zusätz,MATCH(EE$10,R_1_Zeilen,0)),"")</f>
        <v/>
      </c>
      <c r="EF108" s="1" t="str">
        <f ca="1">IF(ISERROR(MATCH(EF$10,$A$11:$A108,0)),INDEX(R_1_Zusätz,MATCH(EF$10,R_1_Zeilen,0)),"")</f>
        <v/>
      </c>
      <c r="EG108" s="1" t="str">
        <f ca="1">IF(ISERROR(MATCH(EG$10,$A$11:$A108,0)),INDEX(R_1_Zusätz,MATCH(EG$10,R_1_Zeilen,0)),"")</f>
        <v/>
      </c>
      <c r="EH108" s="1" t="str">
        <f ca="1">IF(ISERROR(MATCH(EH$10,$A$11:$A108,0)),INDEX(R_1_Zusätz,MATCH(EH$10,R_1_Zeilen,0)),"")</f>
        <v/>
      </c>
      <c r="EI108" s="1" t="str">
        <f ca="1">IF(ISERROR(MATCH(EI$10,$A$11:$A108,0)),INDEX(R_1_Zusätz,MATCH(EI$10,R_1_Zeilen,0)),"")</f>
        <v/>
      </c>
      <c r="EJ108" s="1" t="str">
        <f ca="1">IF(ISERROR(MATCH(EJ$10,$A$11:$A108,0)),INDEX(R_1_Zusätz,MATCH(EJ$10,R_1_Zeilen,0)),"")</f>
        <v/>
      </c>
      <c r="EK108" s="1" t="str">
        <f ca="1">IF(ISERROR(MATCH(EK$10,$A$11:$A108,0)),INDEX(R_1_Zusätz,MATCH(EK$10,R_1_Zeilen,0)),"")</f>
        <v/>
      </c>
      <c r="EL108" s="1" t="str">
        <f ca="1">IF(ISERROR(MATCH(EL$10,$A$11:$A108,0)),INDEX(R_1_Zusätz,MATCH(EL$10,R_1_Zeilen,0)),"")</f>
        <v/>
      </c>
      <c r="EM108" s="1" t="str">
        <f ca="1">IF(ISERROR(MATCH(EM$10,$A$11:$A108,0)),INDEX(R_1_Zusätz,MATCH(EM$10,R_1_Zeilen,0)),"")</f>
        <v/>
      </c>
      <c r="EN108" s="1" t="str">
        <f ca="1">IF(ISERROR(MATCH(EN$10,$A$11:$A108,0)),INDEX(R_1_Zusätz,MATCH(EN$10,R_1_Zeilen,0)),"")</f>
        <v/>
      </c>
      <c r="EO108" s="1" t="str">
        <f ca="1">IF(ISERROR(MATCH(EO$10,$A$11:$A108,0)),INDEX(R_1_Zusätz,MATCH(EO$10,R_1_Zeilen,0)),"")</f>
        <v/>
      </c>
      <c r="EP108" s="1">
        <f ca="1">IF(ISERROR(MATCH(EP$10,$A$11:$A108,0)),INDEX(R_1_Zusätz,MATCH(EP$10,R_1_Zeilen,0)),"")</f>
        <v>4</v>
      </c>
      <c r="EQ108" s="1" t="str">
        <f ca="1">IF(ISERROR(MATCH(EQ$10,$A$11:$A108,0)),INDEX(R_1_Zusätz,MATCH(EQ$10,R_1_Zeilen,0)),"")</f>
        <v/>
      </c>
      <c r="ER108" s="1">
        <f ca="1">IF(ISERROR(MATCH(ER$10,$A$11:$A108,0)),INDEX(R_1_Zusätz,MATCH(ER$10,R_1_Zeilen,0)),"")</f>
        <v>3</v>
      </c>
      <c r="ES108" s="1">
        <f ca="1">IF(ISERROR(MATCH(ES$10,$A$11:$A108,0)),INDEX(R_1_Zusätz,MATCH(ES$10,R_1_Zeilen,0)),"")</f>
        <v>4</v>
      </c>
      <c r="ET108" s="1">
        <f ca="1">IF(ISERROR(MATCH(ET$10,$A$11:$A108,0)),INDEX(R_1_Zusätz,MATCH(ET$10,R_1_Zeilen,0)),"")</f>
        <v>4</v>
      </c>
      <c r="EU108" s="1">
        <f ca="1">IF(ISERROR(MATCH(EU$10,$A$11:$A108,0)),INDEX(R_1_Zusätz,MATCH(EU$10,R_1_Zeilen,0)),"")</f>
        <v>4</v>
      </c>
      <c r="EV108" s="1">
        <f ca="1">IF(ISERROR(MATCH(EV$10,$A$11:$A108,0)),INDEX(R_1_Zusätz,MATCH(EV$10,R_1_Zeilen,0)),"")</f>
        <v>4</v>
      </c>
      <c r="EW108" s="1">
        <f ca="1">IF(ISERROR(MATCH(EW$10,$A$11:$A108,0)),INDEX(R_1_Zusätz,MATCH(EW$10,R_1_Zeilen,0)),"")</f>
        <v>3</v>
      </c>
      <c r="EX108" s="1">
        <f ca="1">IF(ISERROR(MATCH(EX$10,$A$11:$A108,0)),INDEX(R_1_Zusätz,MATCH(EX$10,R_1_Zeilen,0)),"")</f>
        <v>3</v>
      </c>
      <c r="EY108" s="1">
        <f ca="1">IF(ISERROR(MATCH(EY$10,$A$11:$A108,0)),INDEX(R_1_Zusätz,MATCH(EY$10,R_1_Zeilen,0)),"")</f>
        <v>4</v>
      </c>
      <c r="EZ108" s="1">
        <f ca="1">IF(ISERROR(MATCH(EZ$10,$A$11:$A108,0)),INDEX(R_1_Zusätz,MATCH(EZ$10,R_1_Zeilen,0)),"")</f>
        <v>3</v>
      </c>
      <c r="FA108" s="1" t="str">
        <f ca="1">IF(ISERROR(MATCH(FA$10,$A$11:$A108,0)),INDEX(R_1_Zusätz,MATCH(FA$10,R_1_Zeilen,0)),"")</f>
        <v/>
      </c>
      <c r="FB108" s="1" t="str">
        <f ca="1">IF(ISERROR(MATCH(FB$10,$A$11:$A108,0)),INDEX(R_1_Zusätz,MATCH(FB$10,R_1_Zeilen,0)),"")</f>
        <v/>
      </c>
      <c r="FC108" s="1" t="str">
        <f ca="1">IF(ISERROR(MATCH(FC$10,$A$11:$A108,0)),INDEX(R_1_Zusätz,MATCH(FC$10,R_1_Zeilen,0)),"")</f>
        <v/>
      </c>
      <c r="FD108" s="1">
        <f ca="1">IF(ISERROR(MATCH(FD$10,$A$11:$A108,0)),INDEX(R_1_Zusätz,MATCH(FD$10,R_1_Zeilen,0)),"")</f>
        <v>2</v>
      </c>
      <c r="FE108" s="1" t="str">
        <f ca="1">IF(ISERROR(MATCH(FE$10,$A$11:$A108,0)),INDEX(R_1_Zusätz,MATCH(FE$10,R_1_Zeilen,0)),"")</f>
        <v/>
      </c>
      <c r="FF108" s="1" t="str">
        <f ca="1">IF(ISERROR(MATCH(FF$10,$A$11:$A108,0)),INDEX(R_1_Zusätz,MATCH(FF$10,R_1_Zeilen,0)),"")</f>
        <v/>
      </c>
      <c r="FG108" s="1" t="str">
        <f ca="1">IF(ISERROR(MATCH(FG$10,$A$11:$A108,0)),INDEX(R_1_Zusätz,MATCH(FG$10,R_1_Zeilen,0)),"")</f>
        <v/>
      </c>
      <c r="FH108" s="1">
        <f ca="1">IF(ISERROR(MATCH(FH$10,$A$11:$A108,0)),INDEX(R_1_Zusätz,MATCH(FH$10,R_1_Zeilen,0)),"")</f>
        <v>2</v>
      </c>
      <c r="FI108" s="1" t="str">
        <f ca="1">IF(ISERROR(MATCH(FI$10,$A$11:$A108,0)),INDEX(R_1_Zusätz,MATCH(FI$10,R_1_Zeilen,0)),"")</f>
        <v/>
      </c>
      <c r="FJ108" s="1">
        <f ca="1">IF(ISERROR(MATCH(FJ$10,$A$11:$A108,0)),INDEX(R_1_Zusätz,MATCH(FJ$10,R_1_Zeilen,0)),"")</f>
        <v>2</v>
      </c>
      <c r="FK108" s="1">
        <f ca="1">IF(ISERROR(MATCH(FK$10,$A$11:$A108,0)),INDEX(R_1_Zusätz,MATCH(FK$10,R_1_Zeilen,0)),"")</f>
        <v>2</v>
      </c>
      <c r="FL108" s="1">
        <f ca="1">IF(ISERROR(MATCH(FL$10,$A$11:$A108,0)),INDEX(R_1_Zusätz,MATCH(FL$10,R_1_Zeilen,0)),"")</f>
        <v>3</v>
      </c>
      <c r="FM108" s="1">
        <f ca="1">IF(ISERROR(MATCH(FM$10,$A$11:$A108,0)),INDEX(R_1_Zusätz,MATCH(FM$10,R_1_Zeilen,0)),"")</f>
        <v>3</v>
      </c>
      <c r="FN108" s="1">
        <f ca="1">IF(ISERROR(MATCH(FN$10,$A$11:$A108,0)),INDEX(R_1_Zusätz,MATCH(FN$10,R_1_Zeilen,0)),"")</f>
        <v>3</v>
      </c>
      <c r="FO108" s="1">
        <f ca="1">IF(ISERROR(MATCH(FO$10,$A$11:$A108,0)),INDEX(R_1_Zusätz,MATCH(FO$10,R_1_Zeilen,0)),"")</f>
        <v>3</v>
      </c>
      <c r="FP108" s="1">
        <f ca="1">IF(ISERROR(MATCH(FP$10,$A$11:$A108,0)),INDEX(R_1_Zusätz,MATCH(FP$10,R_1_Zeilen,0)),"")</f>
        <v>3</v>
      </c>
      <c r="FQ108" s="1">
        <f ca="1">IF(ISERROR(MATCH(FQ$10,$A$11:$A108,0)),INDEX(R_1_Zusätz,MATCH(FQ$10,R_1_Zeilen,0)),"")</f>
        <v>4</v>
      </c>
      <c r="FR108" s="1">
        <f ca="1">IF(ISERROR(MATCH(FR$10,$A$11:$A108,0)),INDEX(R_1_Zusätz,MATCH(FR$10,R_1_Zeilen,0)),"")</f>
        <v>2</v>
      </c>
      <c r="FS108" s="1">
        <f ca="1">IF(ISERROR(MATCH(FS$10,$A$11:$A108,0)),INDEX(R_1_Zusätz,MATCH(FS$10,R_1_Zeilen,0)),"")</f>
        <v>3</v>
      </c>
      <c r="FT108" s="1">
        <f ca="1">IF(ISERROR(MATCH(FT$10,$A$11:$A108,0)),INDEX(R_1_Zusätz,MATCH(FT$10,R_1_Zeilen,0)),"")</f>
        <v>3</v>
      </c>
      <c r="FU108" s="1">
        <f ca="1">IF(ISERROR(MATCH(FU$10,$A$11:$A108,0)),INDEX(R_1_Zusätz,MATCH(FU$10,R_1_Zeilen,0)),"")</f>
        <v>3</v>
      </c>
      <c r="FV108" s="1">
        <f ca="1">IF(ISERROR(MATCH(FV$10,$A$11:$A108,0)),INDEX(R_1_Zusätz,MATCH(FV$10,R_1_Zeilen,0)),"")</f>
        <v>3</v>
      </c>
      <c r="FW108" s="1">
        <f ca="1">IF(ISERROR(MATCH(FW$10,$A$11:$A108,0)),INDEX(R_1_Zusätz,MATCH(FW$10,R_1_Zeilen,0)),"")</f>
        <v>2</v>
      </c>
      <c r="FX108" s="1">
        <f ca="1">IF(ISERROR(MATCH(FX$10,$A$11:$A108,0)),INDEX(R_1_Zusätz,MATCH(FX$10,R_1_Zeilen,0)),"")</f>
        <v>4</v>
      </c>
      <c r="FY108" s="1">
        <f ca="1">IF(ISERROR(MATCH(FY$10,$A$11:$A108,0)),INDEX(R_1_Zusätz,MATCH(FY$10,R_1_Zeilen,0)),"")</f>
        <v>3</v>
      </c>
      <c r="FZ108" s="1" t="str">
        <f ca="1">IF(ISERROR(MATCH(FZ$10,$A$11:$A108,0)),INDEX(R_1_Zusätz,MATCH(FZ$10,R_1_Zeilen,0)),"")</f>
        <v/>
      </c>
      <c r="GA108" s="1" t="str">
        <f ca="1">IF(ISERROR(MATCH(GA$10,$A$11:$A108,0)),INDEX(R_1_Zusätz,MATCH(GA$10,R_1_Zeilen,0)),"")</f>
        <v/>
      </c>
      <c r="GB108" s="1" t="str">
        <f ca="1">IF(ISERROR(MATCH(GB$10,$A$11:$A108,0)),INDEX(R_1_Zusätz,MATCH(GB$10,R_1_Zeilen,0)),"")</f>
        <v/>
      </c>
      <c r="GC108" s="1">
        <f ca="1">IF(ISERROR(MATCH(GC$10,$A$11:$A108,0)),INDEX(R_1_Zusätz,MATCH(GC$10,R_1_Zeilen,0)),"")</f>
        <v>2</v>
      </c>
      <c r="GD108" s="1">
        <f ca="1">IF(ISERROR(MATCH(GD$10,$A$11:$A108,0)),INDEX(R_1_Zusätz,MATCH(GD$10,R_1_Zeilen,0)),"")</f>
        <v>3</v>
      </c>
      <c r="GE108" s="1" t="str">
        <f ca="1">IF(ISERROR(MATCH(GE$10,$A$11:$A108,0)),INDEX(R_1_Zusätz,MATCH(GE$10,R_1_Zeilen,0)),"")</f>
        <v/>
      </c>
      <c r="GF108" s="1" t="str">
        <f ca="1">IF(ISERROR(MATCH(GF$10,$A$11:$A108,0)),INDEX(R_1_Zusätz,MATCH(GF$10,R_1_Zeilen,0)),"")</f>
        <v/>
      </c>
      <c r="GG108" s="1" t="str">
        <f ca="1">IF(ISERROR(MATCH(GG$10,$A$11:$A108,0)),INDEX(R_1_Zusätz,MATCH(GG$10,R_1_Zeilen,0)),"")</f>
        <v/>
      </c>
      <c r="GH108" s="1" t="str">
        <f ca="1">IF(ISERROR(MATCH(GH$10,$A$11:$A108,0)),INDEX(R_1_Zusätz,MATCH(GH$10,R_1_Zeilen,0)),"")</f>
        <v/>
      </c>
      <c r="GI108" s="1" t="str">
        <f ca="1">IF(ISERROR(MATCH(GI$10,$A$11:$A108,0)),INDEX(R_1_Zusätz,MATCH(GI$10,R_1_Zeilen,0)),"")</f>
        <v/>
      </c>
      <c r="GJ108" s="1" t="str">
        <f ca="1">IF(ISERROR(MATCH(GJ$10,$A$11:$A108,0)),INDEX(R_1_Zusätz,MATCH(GJ$10,R_1_Zeilen,0)),"")</f>
        <v/>
      </c>
      <c r="GK108" s="1" t="str">
        <f ca="1">IF(ISERROR(MATCH(GK$10,$A$11:$A108,0)),INDEX(R_1_Zusätz,MATCH(GK$10,R_1_Zeilen,0)),"")</f>
        <v/>
      </c>
      <c r="GL108" s="1" t="str">
        <f ca="1">IF(ISERROR(MATCH(GL$10,$A$11:$A108,0)),INDEX(R_1_Zusätz,MATCH(GL$10,R_1_Zeilen,0)),"")</f>
        <v/>
      </c>
      <c r="GM108" s="1" t="str">
        <f ca="1">IF(ISERROR(MATCH(GM$10,$A$11:$A108,0)),INDEX(R_1_Zusätz,MATCH(GM$10,R_1_Zeilen,0)),"")</f>
        <v/>
      </c>
      <c r="GN108" s="1" t="str">
        <f ca="1">IF(ISERROR(MATCH(GN$10,$A$11:$A108,0)),INDEX(R_1_Zusätz,MATCH(GN$10,R_1_Zeilen,0)),"")</f>
        <v/>
      </c>
      <c r="GO108" s="1" t="str">
        <f ca="1">IF(ISERROR(MATCH(GO$10,$A$11:$A108,0)),INDEX(R_1_Zusätz,MATCH(GO$10,R_1_Zeilen,0)),"")</f>
        <v/>
      </c>
      <c r="GP108" s="1" t="str">
        <f ca="1">IF(ISERROR(MATCH(GP$10,$A$11:$A108,0)),INDEX(R_1_Zusätz,MATCH(GP$10,R_1_Zeilen,0)),"")</f>
        <v/>
      </c>
      <c r="GQ108" s="1">
        <f ca="1">IF(ISERROR(MATCH(GQ$10,$A$11:$A108,0)),INDEX(R_1_Zusätz,MATCH(GQ$10,R_1_Zeilen,0)),"")</f>
        <v>2</v>
      </c>
      <c r="GR108" s="1">
        <f ca="1">IF(ISERROR(MATCH(GR$10,$A$11:$A108,0)),INDEX(R_1_Zusätz,MATCH(GR$10,R_1_Zeilen,0)),"")</f>
        <v>1</v>
      </c>
      <c r="GS108" s="1">
        <f ca="1">IF(ISERROR(MATCH(GS$10,$A$11:$A108,0)),INDEX(R_1_Zusätz,MATCH(GS$10,R_1_Zeilen,0)),"")</f>
        <v>1</v>
      </c>
      <c r="GT108" s="1">
        <f ca="1">IF(ISERROR(MATCH(GT$10,$A$11:$A108,0)),INDEX(R_1_Zusätz,MATCH(GT$10,R_1_Zeilen,0)),"")</f>
        <v>4</v>
      </c>
      <c r="GU108" s="1">
        <f ca="1">IF(ISERROR(MATCH(GU$10,$A$11:$A108,0)),INDEX(R_1_Zusätz,MATCH(GU$10,R_1_Zeilen,0)),"")</f>
        <v>2</v>
      </c>
      <c r="GV108" s="1">
        <f ca="1">IF(ISERROR(MATCH(GV$10,$A$11:$A108,0)),INDEX(R_1_Zusätz,MATCH(GV$10,R_1_Zeilen,0)),"")</f>
        <v>3</v>
      </c>
      <c r="GW108" s="1">
        <f ca="1">IF(ISERROR(MATCH(GW$10,$A$11:$A108,0)),INDEX(R_1_Zusätz,MATCH(GW$10,R_1_Zeilen,0)),"")</f>
        <v>2</v>
      </c>
      <c r="GX108" s="1">
        <f ca="1">IF(ISERROR(MATCH(GX$10,$A$11:$A108,0)),INDEX(R_1_Zusätz,MATCH(GX$10,R_1_Zeilen,0)),"")</f>
        <v>1</v>
      </c>
      <c r="GY108" s="1">
        <f ca="1">IF(ISERROR(MATCH(GY$10,$A$11:$A108,0)),INDEX(R_1_Zusätz,MATCH(GY$10,R_1_Zeilen,0)),"")</f>
        <v>1</v>
      </c>
      <c r="GZ108" s="1">
        <f ca="1">IF(ISERROR(MATCH(GZ$10,$A$11:$A108,0)),INDEX(R_1_Zusätz,MATCH(GZ$10,R_1_Zeilen,0)),"")</f>
        <v>1</v>
      </c>
      <c r="HA108" s="1">
        <f ca="1">IF(ISERROR(MATCH(HA$10,$A$11:$A108,0)),INDEX(R_1_Zusätz,MATCH(HA$10,R_1_Zeilen,0)),"")</f>
        <v>2</v>
      </c>
    </row>
    <row r="109" spans="1:209">
      <c r="A109" s="1" t="str">
        <f ca="1">INDEX(R_2_Spalten,1,MATCH($B108,INDIRECT("'R_2'!$C"&amp;ROW(108:108)&amp;":"&amp;ADDRESS(ROW(108:108),COUNTA(BASIS_Produkt)+2)),0))</f>
        <v>C3D35</v>
      </c>
      <c r="B109" s="1">
        <f t="shared" ca="1" si="5"/>
        <v>1</v>
      </c>
      <c r="C109" s="1" t="str">
        <f ca="1">IF(ISERROR(MATCH(C$10,$A$11:$A109,0)),INDEX(R_1_Zusätz,MATCH(C$10,R_1_Zeilen,0)),"")</f>
        <v/>
      </c>
      <c r="D109" s="1" t="str">
        <f ca="1">IF(ISERROR(MATCH(D$10,$A$11:$A109,0)),INDEX(R_1_Zusätz,MATCH(D$10,R_1_Zeilen,0)),"")</f>
        <v/>
      </c>
      <c r="E109" s="1">
        <f ca="1">IF(ISERROR(MATCH(E$10,$A$11:$A109,0)),INDEX(R_1_Zusätz,MATCH(E$10,R_1_Zeilen,0)),"")</f>
        <v>2</v>
      </c>
      <c r="F109" s="1">
        <f ca="1">IF(ISERROR(MATCH(F$10,$A$11:$A109,0)),INDEX(R_1_Zusätz,MATCH(F$10,R_1_Zeilen,0)),"")</f>
        <v>2</v>
      </c>
      <c r="G109" s="1">
        <f ca="1">IF(ISERROR(MATCH(G$10,$A$11:$A109,0)),INDEX(R_1_Zusätz,MATCH(G$10,R_1_Zeilen,0)),"")</f>
        <v>2</v>
      </c>
      <c r="H109" s="1">
        <f ca="1">IF(ISERROR(MATCH(H$10,$A$11:$A109,0)),INDEX(R_1_Zusätz,MATCH(H$10,R_1_Zeilen,0)),"")</f>
        <v>3</v>
      </c>
      <c r="I109" s="1" t="str">
        <f ca="1">IF(ISERROR(MATCH(I$10,$A$11:$A109,0)),INDEX(R_1_Zusätz,MATCH(I$10,R_1_Zeilen,0)),"")</f>
        <v/>
      </c>
      <c r="J109" s="1" t="str">
        <f ca="1">IF(ISERROR(MATCH(J$10,$A$11:$A109,0)),INDEX(R_1_Zusätz,MATCH(J$10,R_1_Zeilen,0)),"")</f>
        <v/>
      </c>
      <c r="K109" s="1" t="str">
        <f ca="1">IF(ISERROR(MATCH(K$10,$A$11:$A109,0)),INDEX(R_1_Zusätz,MATCH(K$10,R_1_Zeilen,0)),"")</f>
        <v/>
      </c>
      <c r="L109" s="1" t="str">
        <f ca="1">IF(ISERROR(MATCH(L$10,$A$11:$A109,0)),INDEX(R_1_Zusätz,MATCH(L$10,R_1_Zeilen,0)),"")</f>
        <v/>
      </c>
      <c r="M109" s="1">
        <f ca="1">IF(ISERROR(MATCH(M$10,$A$11:$A109,0)),INDEX(R_1_Zusätz,MATCH(M$10,R_1_Zeilen,0)),"")</f>
        <v>2</v>
      </c>
      <c r="N109" s="1">
        <f ca="1">IF(ISERROR(MATCH(N$10,$A$11:$A109,0)),INDEX(R_1_Zusätz,MATCH(N$10,R_1_Zeilen,0)),"")</f>
        <v>2</v>
      </c>
      <c r="O109" s="1" t="str">
        <f ca="1">IF(ISERROR(MATCH(O$10,$A$11:$A109,0)),INDEX(R_1_Zusätz,MATCH(O$10,R_1_Zeilen,0)),"")</f>
        <v/>
      </c>
      <c r="P109" s="1">
        <f ca="1">IF(ISERROR(MATCH(P$10,$A$11:$A109,0)),INDEX(R_1_Zusätz,MATCH(P$10,R_1_Zeilen,0)),"")</f>
        <v>2</v>
      </c>
      <c r="Q109" s="1" t="str">
        <f ca="1">IF(ISERROR(MATCH(Q$10,$A$11:$A109,0)),INDEX(R_1_Zusätz,MATCH(Q$10,R_1_Zeilen,0)),"")</f>
        <v/>
      </c>
      <c r="R109" s="1" t="str">
        <f ca="1">IF(ISERROR(MATCH(R$10,$A$11:$A109,0)),INDEX(R_1_Zusätz,MATCH(R$10,R_1_Zeilen,0)),"")</f>
        <v/>
      </c>
      <c r="S109" s="1">
        <f ca="1">IF(ISERROR(MATCH(S$10,$A$11:$A109,0)),INDEX(R_1_Zusätz,MATCH(S$10,R_1_Zeilen,0)),"")</f>
        <v>2</v>
      </c>
      <c r="T109" s="1">
        <f ca="1">IF(ISERROR(MATCH(T$10,$A$11:$A109,0)),INDEX(R_1_Zusätz,MATCH(T$10,R_1_Zeilen,0)),"")</f>
        <v>2</v>
      </c>
      <c r="U109" s="1">
        <f ca="1">IF(ISERROR(MATCH(U$10,$A$11:$A109,0)),INDEX(R_1_Zusätz,MATCH(U$10,R_1_Zeilen,0)),"")</f>
        <v>2</v>
      </c>
      <c r="V109" s="1">
        <f ca="1">IF(ISERROR(MATCH(V$10,$A$11:$A109,0)),INDEX(R_1_Zusätz,MATCH(V$10,R_1_Zeilen,0)),"")</f>
        <v>2</v>
      </c>
      <c r="W109" s="1">
        <f ca="1">IF(ISERROR(MATCH(W$10,$A$11:$A109,0)),INDEX(R_1_Zusätz,MATCH(W$10,R_1_Zeilen,0)),"")</f>
        <v>2</v>
      </c>
      <c r="X109" s="1">
        <f ca="1">IF(ISERROR(MATCH(X$10,$A$11:$A109,0)),INDEX(R_1_Zusätz,MATCH(X$10,R_1_Zeilen,0)),"")</f>
        <v>2</v>
      </c>
      <c r="Y109" s="1">
        <f ca="1">IF(ISERROR(MATCH(Y$10,$A$11:$A109,0)),INDEX(R_1_Zusätz,MATCH(Y$10,R_1_Zeilen,0)),"")</f>
        <v>2</v>
      </c>
      <c r="Z109" s="1" t="str">
        <f ca="1">IF(ISERROR(MATCH(Z$10,$A$11:$A109,0)),INDEX(R_1_Zusätz,MATCH(Z$10,R_1_Zeilen,0)),"")</f>
        <v/>
      </c>
      <c r="AA109" s="1">
        <f ca="1">IF(ISERROR(MATCH(AA$10,$A$11:$A109,0)),INDEX(R_1_Zusätz,MATCH(AA$10,R_1_Zeilen,0)),"")</f>
        <v>2</v>
      </c>
      <c r="AB109" s="1" t="str">
        <f ca="1">IF(ISERROR(MATCH(AB$10,$A$11:$A109,0)),INDEX(R_1_Zusätz,MATCH(AB$10,R_1_Zeilen,0)),"")</f>
        <v/>
      </c>
      <c r="AC109" s="1">
        <f ca="1">IF(ISERROR(MATCH(AC$10,$A$11:$A109,0)),INDEX(R_1_Zusätz,MATCH(AC$10,R_1_Zeilen,0)),"")</f>
        <v>2</v>
      </c>
      <c r="AD109" s="1">
        <f ca="1">IF(ISERROR(MATCH(AD$10,$A$11:$A109,0)),INDEX(R_1_Zusätz,MATCH(AD$10,R_1_Zeilen,0)),"")</f>
        <v>2</v>
      </c>
      <c r="AE109" s="1">
        <f ca="1">IF(ISERROR(MATCH(AE$10,$A$11:$A109,0)),INDEX(R_1_Zusätz,MATCH(AE$10,R_1_Zeilen,0)),"")</f>
        <v>2</v>
      </c>
      <c r="AF109" s="1" t="str">
        <f ca="1">IF(ISERROR(MATCH(AF$10,$A$11:$A109,0)),INDEX(R_1_Zusätz,MATCH(AF$10,R_1_Zeilen,0)),"")</f>
        <v/>
      </c>
      <c r="AG109" s="1" t="str">
        <f ca="1">IF(ISERROR(MATCH(AG$10,$A$11:$A109,0)),INDEX(R_1_Zusätz,MATCH(AG$10,R_1_Zeilen,0)),"")</f>
        <v/>
      </c>
      <c r="AH109" s="1" t="str">
        <f ca="1">IF(ISERROR(MATCH(AH$10,$A$11:$A109,0)),INDEX(R_1_Zusätz,MATCH(AH$10,R_1_Zeilen,0)),"")</f>
        <v/>
      </c>
      <c r="AI109" s="1" t="str">
        <f ca="1">IF(ISERROR(MATCH(AI$10,$A$11:$A109,0)),INDEX(R_1_Zusätz,MATCH(AI$10,R_1_Zeilen,0)),"")</f>
        <v/>
      </c>
      <c r="AJ109" s="1" t="str">
        <f ca="1">IF(ISERROR(MATCH(AJ$10,$A$11:$A109,0)),INDEX(R_1_Zusätz,MATCH(AJ$10,R_1_Zeilen,0)),"")</f>
        <v/>
      </c>
      <c r="AK109" s="1" t="str">
        <f ca="1">IF(ISERROR(MATCH(AK$10,$A$11:$A109,0)),INDEX(R_1_Zusätz,MATCH(AK$10,R_1_Zeilen,0)),"")</f>
        <v/>
      </c>
      <c r="AL109" s="1" t="str">
        <f ca="1">IF(ISERROR(MATCH(AL$10,$A$11:$A109,0)),INDEX(R_1_Zusätz,MATCH(AL$10,R_1_Zeilen,0)),"")</f>
        <v/>
      </c>
      <c r="AM109" s="1" t="str">
        <f ca="1">IF(ISERROR(MATCH(AM$10,$A$11:$A109,0)),INDEX(R_1_Zusätz,MATCH(AM$10,R_1_Zeilen,0)),"")</f>
        <v/>
      </c>
      <c r="AN109" s="1" t="str">
        <f ca="1">IF(ISERROR(MATCH(AN$10,$A$11:$A109,0)),INDEX(R_1_Zusätz,MATCH(AN$10,R_1_Zeilen,0)),"")</f>
        <v/>
      </c>
      <c r="AO109" s="1">
        <f ca="1">IF(ISERROR(MATCH(AO$10,$A$11:$A109,0)),INDEX(R_1_Zusätz,MATCH(AO$10,R_1_Zeilen,0)),"")</f>
        <v>2</v>
      </c>
      <c r="AP109" s="1" t="str">
        <f ca="1">IF(ISERROR(MATCH(AP$10,$A$11:$A109,0)),INDEX(R_1_Zusätz,MATCH(AP$10,R_1_Zeilen,0)),"")</f>
        <v/>
      </c>
      <c r="AQ109" s="1">
        <f ca="1">IF(ISERROR(MATCH(AQ$10,$A$11:$A109,0)),INDEX(R_1_Zusätz,MATCH(AQ$10,R_1_Zeilen,0)),"")</f>
        <v>2</v>
      </c>
      <c r="AR109" s="1" t="str">
        <f ca="1">IF(ISERROR(MATCH(AR$10,$A$11:$A109,0)),INDEX(R_1_Zusätz,MATCH(AR$10,R_1_Zeilen,0)),"")</f>
        <v/>
      </c>
      <c r="AS109" s="1" t="str">
        <f ca="1">IF(ISERROR(MATCH(AS$10,$A$11:$A109,0)),INDEX(R_1_Zusätz,MATCH(AS$10,R_1_Zeilen,0)),"")</f>
        <v/>
      </c>
      <c r="AT109" s="1" t="str">
        <f ca="1">IF(ISERROR(MATCH(AT$10,$A$11:$A109,0)),INDEX(R_1_Zusätz,MATCH(AT$10,R_1_Zeilen,0)),"")</f>
        <v/>
      </c>
      <c r="AU109" s="1" t="str">
        <f ca="1">IF(ISERROR(MATCH(AU$10,$A$11:$A109,0)),INDEX(R_1_Zusätz,MATCH(AU$10,R_1_Zeilen,0)),"")</f>
        <v/>
      </c>
      <c r="AV109" s="1" t="str">
        <f ca="1">IF(ISERROR(MATCH(AV$10,$A$11:$A109,0)),INDEX(R_1_Zusätz,MATCH(AV$10,R_1_Zeilen,0)),"")</f>
        <v/>
      </c>
      <c r="AW109" s="1">
        <f ca="1">IF(ISERROR(MATCH(AW$10,$A$11:$A109,0)),INDEX(R_1_Zusätz,MATCH(AW$10,R_1_Zeilen,0)),"")</f>
        <v>2</v>
      </c>
      <c r="AX109" s="1">
        <f ca="1">IF(ISERROR(MATCH(AX$10,$A$11:$A109,0)),INDEX(R_1_Zusätz,MATCH(AX$10,R_1_Zeilen,0)),"")</f>
        <v>2</v>
      </c>
      <c r="AY109" s="1">
        <f ca="1">IF(ISERROR(MATCH(AY$10,$A$11:$A109,0)),INDEX(R_1_Zusätz,MATCH(AY$10,R_1_Zeilen,0)),"")</f>
        <v>2</v>
      </c>
      <c r="AZ109" s="1">
        <f ca="1">IF(ISERROR(MATCH(AZ$10,$A$11:$A109,0)),INDEX(R_1_Zusätz,MATCH(AZ$10,R_1_Zeilen,0)),"")</f>
        <v>2</v>
      </c>
      <c r="BA109" s="1">
        <f ca="1">IF(ISERROR(MATCH(BA$10,$A$11:$A109,0)),INDEX(R_1_Zusätz,MATCH(BA$10,R_1_Zeilen,0)),"")</f>
        <v>2</v>
      </c>
      <c r="BB109" s="1">
        <f ca="1">IF(ISERROR(MATCH(BB$10,$A$11:$A109,0)),INDEX(R_1_Zusätz,MATCH(BB$10,R_1_Zeilen,0)),"")</f>
        <v>2</v>
      </c>
      <c r="BC109" s="1">
        <f ca="1">IF(ISERROR(MATCH(BC$10,$A$11:$A109,0)),INDEX(R_1_Zusätz,MATCH(BC$10,R_1_Zeilen,0)),"")</f>
        <v>2</v>
      </c>
      <c r="BD109" s="1">
        <f ca="1">IF(ISERROR(MATCH(BD$10,$A$11:$A109,0)),INDEX(R_1_Zusätz,MATCH(BD$10,R_1_Zeilen,0)),"")</f>
        <v>2</v>
      </c>
      <c r="BE109" s="1">
        <f ca="1">IF(ISERROR(MATCH(BE$10,$A$11:$A109,0)),INDEX(R_1_Zusätz,MATCH(BE$10,R_1_Zeilen,0)),"")</f>
        <v>2</v>
      </c>
      <c r="BF109" s="1">
        <f ca="1">IF(ISERROR(MATCH(BF$10,$A$11:$A109,0)),INDEX(R_1_Zusätz,MATCH(BF$10,R_1_Zeilen,0)),"")</f>
        <v>2</v>
      </c>
      <c r="BG109" s="1" t="str">
        <f ca="1">IF(ISERROR(MATCH(BG$10,$A$11:$A109,0)),INDEX(R_1_Zusätz,MATCH(BG$10,R_1_Zeilen,0)),"")</f>
        <v/>
      </c>
      <c r="BH109" s="1">
        <f ca="1">IF(ISERROR(MATCH(BH$10,$A$11:$A109,0)),INDEX(R_1_Zusätz,MATCH(BH$10,R_1_Zeilen,0)),"")</f>
        <v>3</v>
      </c>
      <c r="BI109" s="1" t="str">
        <f ca="1">IF(ISERROR(MATCH(BI$10,$A$11:$A109,0)),INDEX(R_1_Zusätz,MATCH(BI$10,R_1_Zeilen,0)),"")</f>
        <v/>
      </c>
      <c r="BJ109" s="1" t="str">
        <f ca="1">IF(ISERROR(MATCH(BJ$10,$A$11:$A109,0)),INDEX(R_1_Zusätz,MATCH(BJ$10,R_1_Zeilen,0)),"")</f>
        <v/>
      </c>
      <c r="BK109" s="1">
        <f ca="1">IF(ISERROR(MATCH(BK$10,$A$11:$A109,0)),INDEX(R_1_Zusätz,MATCH(BK$10,R_1_Zeilen,0)),"")</f>
        <v>3</v>
      </c>
      <c r="BL109" s="1">
        <f ca="1">IF(ISERROR(MATCH(BL$10,$A$11:$A109,0)),INDEX(R_1_Zusätz,MATCH(BL$10,R_1_Zeilen,0)),"")</f>
        <v>3</v>
      </c>
      <c r="BM109" s="1">
        <f ca="1">IF(ISERROR(MATCH(BM$10,$A$11:$A109,0)),INDEX(R_1_Zusätz,MATCH(BM$10,R_1_Zeilen,0)),"")</f>
        <v>3</v>
      </c>
      <c r="BN109" s="1">
        <f ca="1">IF(ISERROR(MATCH(BN$10,$A$11:$A109,0)),INDEX(R_1_Zusätz,MATCH(BN$10,R_1_Zeilen,0)),"")</f>
        <v>3</v>
      </c>
      <c r="BO109" s="1">
        <f ca="1">IF(ISERROR(MATCH(BO$10,$A$11:$A109,0)),INDEX(R_1_Zusätz,MATCH(BO$10,R_1_Zeilen,0)),"")</f>
        <v>2</v>
      </c>
      <c r="BP109" s="1">
        <f ca="1">IF(ISERROR(MATCH(BP$10,$A$11:$A109,0)),INDEX(R_1_Zusätz,MATCH(BP$10,R_1_Zeilen,0)),"")</f>
        <v>3</v>
      </c>
      <c r="BQ109" s="1">
        <f ca="1">IF(ISERROR(MATCH(BQ$10,$A$11:$A109,0)),INDEX(R_1_Zusätz,MATCH(BQ$10,R_1_Zeilen,0)),"")</f>
        <v>2</v>
      </c>
      <c r="BR109" s="1">
        <f ca="1">IF(ISERROR(MATCH(BR$10,$A$11:$A109,0)),INDEX(R_1_Zusätz,MATCH(BR$10,R_1_Zeilen,0)),"")</f>
        <v>3</v>
      </c>
      <c r="BS109" s="1">
        <f ca="1">IF(ISERROR(MATCH(BS$10,$A$11:$A109,0)),INDEX(R_1_Zusätz,MATCH(BS$10,R_1_Zeilen,0)),"")</f>
        <v>4</v>
      </c>
      <c r="BT109" s="1">
        <f ca="1">IF(ISERROR(MATCH(BT$10,$A$11:$A109,0)),INDEX(R_1_Zusätz,MATCH(BT$10,R_1_Zeilen,0)),"")</f>
        <v>4</v>
      </c>
      <c r="BU109" s="1">
        <f ca="1">IF(ISERROR(MATCH(BU$10,$A$11:$A109,0)),INDEX(R_1_Zusätz,MATCH(BU$10,R_1_Zeilen,0)),"")</f>
        <v>2</v>
      </c>
      <c r="BV109" s="1" t="str">
        <f ca="1">IF(ISERROR(MATCH(BV$10,$A$11:$A109,0)),INDEX(R_1_Zusätz,MATCH(BV$10,R_1_Zeilen,0)),"")</f>
        <v/>
      </c>
      <c r="BW109" s="1" t="str">
        <f ca="1">IF(ISERROR(MATCH(BW$10,$A$11:$A109,0)),INDEX(R_1_Zusätz,MATCH(BW$10,R_1_Zeilen,0)),"")</f>
        <v/>
      </c>
      <c r="BX109" s="1">
        <f ca="1">IF(ISERROR(MATCH(BX$10,$A$11:$A109,0)),INDEX(R_1_Zusätz,MATCH(BX$10,R_1_Zeilen,0)),"")</f>
        <v>2</v>
      </c>
      <c r="BY109" s="1">
        <f ca="1">IF(ISERROR(MATCH(BY$10,$A$11:$A109,0)),INDEX(R_1_Zusätz,MATCH(BY$10,R_1_Zeilen,0)),"")</f>
        <v>4</v>
      </c>
      <c r="BZ109" s="1" t="str">
        <f ca="1">IF(ISERROR(MATCH(BZ$10,$A$11:$A109,0)),INDEX(R_1_Zusätz,MATCH(BZ$10,R_1_Zeilen,0)),"")</f>
        <v/>
      </c>
      <c r="CA109" s="1">
        <f ca="1">IF(ISERROR(MATCH(CA$10,$A$11:$A109,0)),INDEX(R_1_Zusätz,MATCH(CA$10,R_1_Zeilen,0)),"")</f>
        <v>4</v>
      </c>
      <c r="CB109" s="1">
        <f ca="1">IF(ISERROR(MATCH(CB$10,$A$11:$A109,0)),INDEX(R_1_Zusätz,MATCH(CB$10,R_1_Zeilen,0)),"")</f>
        <v>5</v>
      </c>
      <c r="CC109" s="1" t="str">
        <f ca="1">IF(ISERROR(MATCH(CC$10,$A$11:$A109,0)),INDEX(R_1_Zusätz,MATCH(CC$10,R_1_Zeilen,0)),"")</f>
        <v/>
      </c>
      <c r="CD109" s="1" t="str">
        <f ca="1">IF(ISERROR(MATCH(CD$10,$A$11:$A109,0)),INDEX(R_1_Zusätz,MATCH(CD$10,R_1_Zeilen,0)),"")</f>
        <v/>
      </c>
      <c r="CE109" s="1" t="str">
        <f ca="1">IF(ISERROR(MATCH(CE$10,$A$11:$A109,0)),INDEX(R_1_Zusätz,MATCH(CE$10,R_1_Zeilen,0)),"")</f>
        <v/>
      </c>
      <c r="CF109" s="1">
        <f ca="1">IF(ISERROR(MATCH(CF$10,$A$11:$A109,0)),INDEX(R_1_Zusätz,MATCH(CF$10,R_1_Zeilen,0)),"")</f>
        <v>2</v>
      </c>
      <c r="CG109" s="1" t="str">
        <f ca="1">IF(ISERROR(MATCH(CG$10,$A$11:$A109,0)),INDEX(R_1_Zusätz,MATCH(CG$10,R_1_Zeilen,0)),"")</f>
        <v/>
      </c>
      <c r="CH109" s="1" t="str">
        <f ca="1">IF(ISERROR(MATCH(CH$10,$A$11:$A109,0)),INDEX(R_1_Zusätz,MATCH(CH$10,R_1_Zeilen,0)),"")</f>
        <v/>
      </c>
      <c r="CI109" s="1" t="str">
        <f ca="1">IF(ISERROR(MATCH(CI$10,$A$11:$A109,0)),INDEX(R_1_Zusätz,MATCH(CI$10,R_1_Zeilen,0)),"")</f>
        <v/>
      </c>
      <c r="CJ109" s="1">
        <f ca="1">IF(ISERROR(MATCH(CJ$10,$A$11:$A109,0)),INDEX(R_1_Zusätz,MATCH(CJ$10,R_1_Zeilen,0)),"")</f>
        <v>2</v>
      </c>
      <c r="CK109" s="1" t="str">
        <f ca="1">IF(ISERROR(MATCH(CK$10,$A$11:$A109,0)),INDEX(R_1_Zusätz,MATCH(CK$10,R_1_Zeilen,0)),"")</f>
        <v/>
      </c>
      <c r="CL109" s="1" t="str">
        <f ca="1">IF(ISERROR(MATCH(CL$10,$A$11:$A109,0)),INDEX(R_1_Zusätz,MATCH(CL$10,R_1_Zeilen,0)),"")</f>
        <v/>
      </c>
      <c r="CM109" s="1" t="str">
        <f ca="1">IF(ISERROR(MATCH(CM$10,$A$11:$A109,0)),INDEX(R_1_Zusätz,MATCH(CM$10,R_1_Zeilen,0)),"")</f>
        <v/>
      </c>
      <c r="CN109" s="1" t="str">
        <f ca="1">IF(ISERROR(MATCH(CN$10,$A$11:$A109,0)),INDEX(R_1_Zusätz,MATCH(CN$10,R_1_Zeilen,0)),"")</f>
        <v/>
      </c>
      <c r="CO109" s="1" t="str">
        <f ca="1">IF(ISERROR(MATCH(CO$10,$A$11:$A109,0)),INDEX(R_1_Zusätz,MATCH(CO$10,R_1_Zeilen,0)),"")</f>
        <v/>
      </c>
      <c r="CP109" s="1">
        <f ca="1">IF(ISERROR(MATCH(CP$10,$A$11:$A109,0)),INDEX(R_1_Zusätz,MATCH(CP$10,R_1_Zeilen,0)),"")</f>
        <v>2</v>
      </c>
      <c r="CQ109" s="1">
        <f ca="1">IF(ISERROR(MATCH(CQ$10,$A$11:$A109,0)),INDEX(R_1_Zusätz,MATCH(CQ$10,R_1_Zeilen,0)),"")</f>
        <v>2</v>
      </c>
      <c r="CR109" s="1">
        <f ca="1">IF(ISERROR(MATCH(CR$10,$A$11:$A109,0)),INDEX(R_1_Zusätz,MATCH(CR$10,R_1_Zeilen,0)),"")</f>
        <v>3</v>
      </c>
      <c r="CS109" s="1">
        <f ca="1">IF(ISERROR(MATCH(CS$10,$A$11:$A109,0)),INDEX(R_1_Zusätz,MATCH(CS$10,R_1_Zeilen,0)),"")</f>
        <v>2</v>
      </c>
      <c r="CT109" s="1">
        <f ca="1">IF(ISERROR(MATCH(CT$10,$A$11:$A109,0)),INDEX(R_1_Zusätz,MATCH(CT$10,R_1_Zeilen,0)),"")</f>
        <v>3</v>
      </c>
      <c r="CU109" s="1">
        <f ca="1">IF(ISERROR(MATCH(CU$10,$A$11:$A109,0)),INDEX(R_1_Zusätz,MATCH(CU$10,R_1_Zeilen,0)),"")</f>
        <v>2</v>
      </c>
      <c r="CV109" s="1">
        <f ca="1">IF(ISERROR(MATCH(CV$10,$A$11:$A109,0)),INDEX(R_1_Zusätz,MATCH(CV$10,R_1_Zeilen,0)),"")</f>
        <v>2</v>
      </c>
      <c r="CW109" s="1">
        <f ca="1">IF(ISERROR(MATCH(CW$10,$A$11:$A109,0)),INDEX(R_1_Zusätz,MATCH(CW$10,R_1_Zeilen,0)),"")</f>
        <v>2</v>
      </c>
      <c r="CX109" s="1" t="str">
        <f ca="1">IF(ISERROR(MATCH(CX$10,$A$11:$A109,0)),INDEX(R_1_Zusätz,MATCH(CX$10,R_1_Zeilen,0)),"")</f>
        <v/>
      </c>
      <c r="CY109" s="1" t="str">
        <f ca="1">IF(ISERROR(MATCH(CY$10,$A$11:$A109,0)),INDEX(R_1_Zusätz,MATCH(CY$10,R_1_Zeilen,0)),"")</f>
        <v/>
      </c>
      <c r="CZ109" s="1">
        <f ca="1">IF(ISERROR(MATCH(CZ$10,$A$11:$A109,0)),INDEX(R_1_Zusätz,MATCH(CZ$10,R_1_Zeilen,0)),"")</f>
        <v>2</v>
      </c>
      <c r="DA109" s="1">
        <f ca="1">IF(ISERROR(MATCH(DA$10,$A$11:$A109,0)),INDEX(R_1_Zusätz,MATCH(DA$10,R_1_Zeilen,0)),"")</f>
        <v>2</v>
      </c>
      <c r="DB109" s="1">
        <f ca="1">IF(ISERROR(MATCH(DB$10,$A$11:$A109,0)),INDEX(R_1_Zusätz,MATCH(DB$10,R_1_Zeilen,0)),"")</f>
        <v>2</v>
      </c>
      <c r="DC109" s="1">
        <f ca="1">IF(ISERROR(MATCH(DC$10,$A$11:$A109,0)),INDEX(R_1_Zusätz,MATCH(DC$10,R_1_Zeilen,0)),"")</f>
        <v>2</v>
      </c>
      <c r="DD109" s="1">
        <f ca="1">IF(ISERROR(MATCH(DD$10,$A$11:$A109,0)),INDEX(R_1_Zusätz,MATCH(DD$10,R_1_Zeilen,0)),"")</f>
        <v>2</v>
      </c>
      <c r="DE109" s="1">
        <f ca="1">IF(ISERROR(MATCH(DE$10,$A$11:$A109,0)),INDEX(R_1_Zusätz,MATCH(DE$10,R_1_Zeilen,0)),"")</f>
        <v>2</v>
      </c>
      <c r="DF109" s="1" t="str">
        <f ca="1">IF(ISERROR(MATCH(DF$10,$A$11:$A109,0)),INDEX(R_1_Zusätz,MATCH(DF$10,R_1_Zeilen,0)),"")</f>
        <v/>
      </c>
      <c r="DG109" s="1" t="str">
        <f ca="1">IF(ISERROR(MATCH(DG$10,$A$11:$A109,0)),INDEX(R_1_Zusätz,MATCH(DG$10,R_1_Zeilen,0)),"")</f>
        <v/>
      </c>
      <c r="DH109" s="1" t="str">
        <f ca="1">IF(ISERROR(MATCH(DH$10,$A$11:$A109,0)),INDEX(R_1_Zusätz,MATCH(DH$10,R_1_Zeilen,0)),"")</f>
        <v/>
      </c>
      <c r="DI109" s="1" t="str">
        <f ca="1">IF(ISERROR(MATCH(DI$10,$A$11:$A109,0)),INDEX(R_1_Zusätz,MATCH(DI$10,R_1_Zeilen,0)),"")</f>
        <v/>
      </c>
      <c r="DJ109" s="1" t="str">
        <f ca="1">IF(ISERROR(MATCH(DJ$10,$A$11:$A109,0)),INDEX(R_1_Zusätz,MATCH(DJ$10,R_1_Zeilen,0)),"")</f>
        <v/>
      </c>
      <c r="DK109" s="1" t="str">
        <f ca="1">IF(ISERROR(MATCH(DK$10,$A$11:$A109,0)),INDEX(R_1_Zusätz,MATCH(DK$10,R_1_Zeilen,0)),"")</f>
        <v/>
      </c>
      <c r="DL109" s="1" t="str">
        <f ca="1">IF(ISERROR(MATCH(DL$10,$A$11:$A109,0)),INDEX(R_1_Zusätz,MATCH(DL$10,R_1_Zeilen,0)),"")</f>
        <v/>
      </c>
      <c r="DM109" s="1">
        <f ca="1">IF(ISERROR(MATCH(DM$10,$A$11:$A109,0)),INDEX(R_1_Zusätz,MATCH(DM$10,R_1_Zeilen,0)),"")</f>
        <v>2</v>
      </c>
      <c r="DN109" s="1">
        <f ca="1">IF(ISERROR(MATCH(DN$10,$A$11:$A109,0)),INDEX(R_1_Zusätz,MATCH(DN$10,R_1_Zeilen,0)),"")</f>
        <v>2</v>
      </c>
      <c r="DO109" s="1">
        <f ca="1">IF(ISERROR(MATCH(DO$10,$A$11:$A109,0)),INDEX(R_1_Zusätz,MATCH(DO$10,R_1_Zeilen,0)),"")</f>
        <v>2</v>
      </c>
      <c r="DP109" s="1">
        <f ca="1">IF(ISERROR(MATCH(DP$10,$A$11:$A109,0)),INDEX(R_1_Zusätz,MATCH(DP$10,R_1_Zeilen,0)),"")</f>
        <v>2</v>
      </c>
      <c r="DQ109" s="1">
        <f ca="1">IF(ISERROR(MATCH(DQ$10,$A$11:$A109,0)),INDEX(R_1_Zusätz,MATCH(DQ$10,R_1_Zeilen,0)),"")</f>
        <v>2</v>
      </c>
      <c r="DR109" s="1">
        <f ca="1">IF(ISERROR(MATCH(DR$10,$A$11:$A109,0)),INDEX(R_1_Zusätz,MATCH(DR$10,R_1_Zeilen,0)),"")</f>
        <v>3</v>
      </c>
      <c r="DS109" s="1" t="str">
        <f ca="1">IF(ISERROR(MATCH(DS$10,$A$11:$A109,0)),INDEX(R_1_Zusätz,MATCH(DS$10,R_1_Zeilen,0)),"")</f>
        <v/>
      </c>
      <c r="DT109" s="1" t="str">
        <f ca="1">IF(ISERROR(MATCH(DT$10,$A$11:$A109,0)),INDEX(R_1_Zusätz,MATCH(DT$10,R_1_Zeilen,0)),"")</f>
        <v/>
      </c>
      <c r="DU109" s="1" t="str">
        <f ca="1">IF(ISERROR(MATCH(DU$10,$A$11:$A109,0)),INDEX(R_1_Zusätz,MATCH(DU$10,R_1_Zeilen,0)),"")</f>
        <v/>
      </c>
      <c r="DV109" s="1" t="str">
        <f ca="1">IF(ISERROR(MATCH(DV$10,$A$11:$A109,0)),INDEX(R_1_Zusätz,MATCH(DV$10,R_1_Zeilen,0)),"")</f>
        <v/>
      </c>
      <c r="DW109" s="1" t="str">
        <f ca="1">IF(ISERROR(MATCH(DW$10,$A$11:$A109,0)),INDEX(R_1_Zusätz,MATCH(DW$10,R_1_Zeilen,0)),"")</f>
        <v/>
      </c>
      <c r="DX109" s="1" t="str">
        <f ca="1">IF(ISERROR(MATCH(DX$10,$A$11:$A109,0)),INDEX(R_1_Zusätz,MATCH(DX$10,R_1_Zeilen,0)),"")</f>
        <v/>
      </c>
      <c r="DY109" s="1" t="str">
        <f ca="1">IF(ISERROR(MATCH(DY$10,$A$11:$A109,0)),INDEX(R_1_Zusätz,MATCH(DY$10,R_1_Zeilen,0)),"")</f>
        <v/>
      </c>
      <c r="DZ109" s="1" t="str">
        <f ca="1">IF(ISERROR(MATCH(DZ$10,$A$11:$A109,0)),INDEX(R_1_Zusätz,MATCH(DZ$10,R_1_Zeilen,0)),"")</f>
        <v/>
      </c>
      <c r="EA109" s="1" t="str">
        <f ca="1">IF(ISERROR(MATCH(EA$10,$A$11:$A109,0)),INDEX(R_1_Zusätz,MATCH(EA$10,R_1_Zeilen,0)),"")</f>
        <v/>
      </c>
      <c r="EB109" s="1" t="str">
        <f ca="1">IF(ISERROR(MATCH(EB$10,$A$11:$A109,0)),INDEX(R_1_Zusätz,MATCH(EB$10,R_1_Zeilen,0)),"")</f>
        <v/>
      </c>
      <c r="EC109" s="1" t="str">
        <f ca="1">IF(ISERROR(MATCH(EC$10,$A$11:$A109,0)),INDEX(R_1_Zusätz,MATCH(EC$10,R_1_Zeilen,0)),"")</f>
        <v/>
      </c>
      <c r="ED109" s="1" t="str">
        <f ca="1">IF(ISERROR(MATCH(ED$10,$A$11:$A109,0)),INDEX(R_1_Zusätz,MATCH(ED$10,R_1_Zeilen,0)),"")</f>
        <v/>
      </c>
      <c r="EE109" s="1" t="str">
        <f ca="1">IF(ISERROR(MATCH(EE$10,$A$11:$A109,0)),INDEX(R_1_Zusätz,MATCH(EE$10,R_1_Zeilen,0)),"")</f>
        <v/>
      </c>
      <c r="EF109" s="1" t="str">
        <f ca="1">IF(ISERROR(MATCH(EF$10,$A$11:$A109,0)),INDEX(R_1_Zusätz,MATCH(EF$10,R_1_Zeilen,0)),"")</f>
        <v/>
      </c>
      <c r="EG109" s="1" t="str">
        <f ca="1">IF(ISERROR(MATCH(EG$10,$A$11:$A109,0)),INDEX(R_1_Zusätz,MATCH(EG$10,R_1_Zeilen,0)),"")</f>
        <v/>
      </c>
      <c r="EH109" s="1" t="str">
        <f ca="1">IF(ISERROR(MATCH(EH$10,$A$11:$A109,0)),INDEX(R_1_Zusätz,MATCH(EH$10,R_1_Zeilen,0)),"")</f>
        <v/>
      </c>
      <c r="EI109" s="1" t="str">
        <f ca="1">IF(ISERROR(MATCH(EI$10,$A$11:$A109,0)),INDEX(R_1_Zusätz,MATCH(EI$10,R_1_Zeilen,0)),"")</f>
        <v/>
      </c>
      <c r="EJ109" s="1" t="str">
        <f ca="1">IF(ISERROR(MATCH(EJ$10,$A$11:$A109,0)),INDEX(R_1_Zusätz,MATCH(EJ$10,R_1_Zeilen,0)),"")</f>
        <v/>
      </c>
      <c r="EK109" s="1" t="str">
        <f ca="1">IF(ISERROR(MATCH(EK$10,$A$11:$A109,0)),INDEX(R_1_Zusätz,MATCH(EK$10,R_1_Zeilen,0)),"")</f>
        <v/>
      </c>
      <c r="EL109" s="1" t="str">
        <f ca="1">IF(ISERROR(MATCH(EL$10,$A$11:$A109,0)),INDEX(R_1_Zusätz,MATCH(EL$10,R_1_Zeilen,0)),"")</f>
        <v/>
      </c>
      <c r="EM109" s="1" t="str">
        <f ca="1">IF(ISERROR(MATCH(EM$10,$A$11:$A109,0)),INDEX(R_1_Zusätz,MATCH(EM$10,R_1_Zeilen,0)),"")</f>
        <v/>
      </c>
      <c r="EN109" s="1" t="str">
        <f ca="1">IF(ISERROR(MATCH(EN$10,$A$11:$A109,0)),INDEX(R_1_Zusätz,MATCH(EN$10,R_1_Zeilen,0)),"")</f>
        <v/>
      </c>
      <c r="EO109" s="1" t="str">
        <f ca="1">IF(ISERROR(MATCH(EO$10,$A$11:$A109,0)),INDEX(R_1_Zusätz,MATCH(EO$10,R_1_Zeilen,0)),"")</f>
        <v/>
      </c>
      <c r="EP109" s="1">
        <f ca="1">IF(ISERROR(MATCH(EP$10,$A$11:$A109,0)),INDEX(R_1_Zusätz,MATCH(EP$10,R_1_Zeilen,0)),"")</f>
        <v>4</v>
      </c>
      <c r="EQ109" s="1" t="str">
        <f ca="1">IF(ISERROR(MATCH(EQ$10,$A$11:$A109,0)),INDEX(R_1_Zusätz,MATCH(EQ$10,R_1_Zeilen,0)),"")</f>
        <v/>
      </c>
      <c r="ER109" s="1">
        <f ca="1">IF(ISERROR(MATCH(ER$10,$A$11:$A109,0)),INDEX(R_1_Zusätz,MATCH(ER$10,R_1_Zeilen,0)),"")</f>
        <v>3</v>
      </c>
      <c r="ES109" s="1">
        <f ca="1">IF(ISERROR(MATCH(ES$10,$A$11:$A109,0)),INDEX(R_1_Zusätz,MATCH(ES$10,R_1_Zeilen,0)),"")</f>
        <v>4</v>
      </c>
      <c r="ET109" s="1">
        <f ca="1">IF(ISERROR(MATCH(ET$10,$A$11:$A109,0)),INDEX(R_1_Zusätz,MATCH(ET$10,R_1_Zeilen,0)),"")</f>
        <v>4</v>
      </c>
      <c r="EU109" s="1">
        <f ca="1">IF(ISERROR(MATCH(EU$10,$A$11:$A109,0)),INDEX(R_1_Zusätz,MATCH(EU$10,R_1_Zeilen,0)),"")</f>
        <v>4</v>
      </c>
      <c r="EV109" s="1">
        <f ca="1">IF(ISERROR(MATCH(EV$10,$A$11:$A109,0)),INDEX(R_1_Zusätz,MATCH(EV$10,R_1_Zeilen,0)),"")</f>
        <v>4</v>
      </c>
      <c r="EW109" s="1">
        <f ca="1">IF(ISERROR(MATCH(EW$10,$A$11:$A109,0)),INDEX(R_1_Zusätz,MATCH(EW$10,R_1_Zeilen,0)),"")</f>
        <v>3</v>
      </c>
      <c r="EX109" s="1">
        <f ca="1">IF(ISERROR(MATCH(EX$10,$A$11:$A109,0)),INDEX(R_1_Zusätz,MATCH(EX$10,R_1_Zeilen,0)),"")</f>
        <v>3</v>
      </c>
      <c r="EY109" s="1">
        <f ca="1">IF(ISERROR(MATCH(EY$10,$A$11:$A109,0)),INDEX(R_1_Zusätz,MATCH(EY$10,R_1_Zeilen,0)),"")</f>
        <v>4</v>
      </c>
      <c r="EZ109" s="1">
        <f ca="1">IF(ISERROR(MATCH(EZ$10,$A$11:$A109,0)),INDEX(R_1_Zusätz,MATCH(EZ$10,R_1_Zeilen,0)),"")</f>
        <v>3</v>
      </c>
      <c r="FA109" s="1" t="str">
        <f ca="1">IF(ISERROR(MATCH(FA$10,$A$11:$A109,0)),INDEX(R_1_Zusätz,MATCH(FA$10,R_1_Zeilen,0)),"")</f>
        <v/>
      </c>
      <c r="FB109" s="1" t="str">
        <f ca="1">IF(ISERROR(MATCH(FB$10,$A$11:$A109,0)),INDEX(R_1_Zusätz,MATCH(FB$10,R_1_Zeilen,0)),"")</f>
        <v/>
      </c>
      <c r="FC109" s="1" t="str">
        <f ca="1">IF(ISERROR(MATCH(FC$10,$A$11:$A109,0)),INDEX(R_1_Zusätz,MATCH(FC$10,R_1_Zeilen,0)),"")</f>
        <v/>
      </c>
      <c r="FD109" s="1">
        <f ca="1">IF(ISERROR(MATCH(FD$10,$A$11:$A109,0)),INDEX(R_1_Zusätz,MATCH(FD$10,R_1_Zeilen,0)),"")</f>
        <v>2</v>
      </c>
      <c r="FE109" s="1" t="str">
        <f ca="1">IF(ISERROR(MATCH(FE$10,$A$11:$A109,0)),INDEX(R_1_Zusätz,MATCH(FE$10,R_1_Zeilen,0)),"")</f>
        <v/>
      </c>
      <c r="FF109" s="1" t="str">
        <f ca="1">IF(ISERROR(MATCH(FF$10,$A$11:$A109,0)),INDEX(R_1_Zusätz,MATCH(FF$10,R_1_Zeilen,0)),"")</f>
        <v/>
      </c>
      <c r="FG109" s="1" t="str">
        <f ca="1">IF(ISERROR(MATCH(FG$10,$A$11:$A109,0)),INDEX(R_1_Zusätz,MATCH(FG$10,R_1_Zeilen,0)),"")</f>
        <v/>
      </c>
      <c r="FH109" s="1">
        <f ca="1">IF(ISERROR(MATCH(FH$10,$A$11:$A109,0)),INDEX(R_1_Zusätz,MATCH(FH$10,R_1_Zeilen,0)),"")</f>
        <v>2</v>
      </c>
      <c r="FI109" s="1" t="str">
        <f ca="1">IF(ISERROR(MATCH(FI$10,$A$11:$A109,0)),INDEX(R_1_Zusätz,MATCH(FI$10,R_1_Zeilen,0)),"")</f>
        <v/>
      </c>
      <c r="FJ109" s="1">
        <f ca="1">IF(ISERROR(MATCH(FJ$10,$A$11:$A109,0)),INDEX(R_1_Zusätz,MATCH(FJ$10,R_1_Zeilen,0)),"")</f>
        <v>2</v>
      </c>
      <c r="FK109" s="1">
        <f ca="1">IF(ISERROR(MATCH(FK$10,$A$11:$A109,0)),INDEX(R_1_Zusätz,MATCH(FK$10,R_1_Zeilen,0)),"")</f>
        <v>2</v>
      </c>
      <c r="FL109" s="1">
        <f ca="1">IF(ISERROR(MATCH(FL$10,$A$11:$A109,0)),INDEX(R_1_Zusätz,MATCH(FL$10,R_1_Zeilen,0)),"")</f>
        <v>3</v>
      </c>
      <c r="FM109" s="1">
        <f ca="1">IF(ISERROR(MATCH(FM$10,$A$11:$A109,0)),INDEX(R_1_Zusätz,MATCH(FM$10,R_1_Zeilen,0)),"")</f>
        <v>3</v>
      </c>
      <c r="FN109" s="1">
        <f ca="1">IF(ISERROR(MATCH(FN$10,$A$11:$A109,0)),INDEX(R_1_Zusätz,MATCH(FN$10,R_1_Zeilen,0)),"")</f>
        <v>3</v>
      </c>
      <c r="FO109" s="1">
        <f ca="1">IF(ISERROR(MATCH(FO$10,$A$11:$A109,0)),INDEX(R_1_Zusätz,MATCH(FO$10,R_1_Zeilen,0)),"")</f>
        <v>3</v>
      </c>
      <c r="FP109" s="1">
        <f ca="1">IF(ISERROR(MATCH(FP$10,$A$11:$A109,0)),INDEX(R_1_Zusätz,MATCH(FP$10,R_1_Zeilen,0)),"")</f>
        <v>3</v>
      </c>
      <c r="FQ109" s="1">
        <f ca="1">IF(ISERROR(MATCH(FQ$10,$A$11:$A109,0)),INDEX(R_1_Zusätz,MATCH(FQ$10,R_1_Zeilen,0)),"")</f>
        <v>4</v>
      </c>
      <c r="FR109" s="1">
        <f ca="1">IF(ISERROR(MATCH(FR$10,$A$11:$A109,0)),INDEX(R_1_Zusätz,MATCH(FR$10,R_1_Zeilen,0)),"")</f>
        <v>2</v>
      </c>
      <c r="FS109" s="1">
        <f ca="1">IF(ISERROR(MATCH(FS$10,$A$11:$A109,0)),INDEX(R_1_Zusätz,MATCH(FS$10,R_1_Zeilen,0)),"")</f>
        <v>3</v>
      </c>
      <c r="FT109" s="1">
        <f ca="1">IF(ISERROR(MATCH(FT$10,$A$11:$A109,0)),INDEX(R_1_Zusätz,MATCH(FT$10,R_1_Zeilen,0)),"")</f>
        <v>3</v>
      </c>
      <c r="FU109" s="1">
        <f ca="1">IF(ISERROR(MATCH(FU$10,$A$11:$A109,0)),INDEX(R_1_Zusätz,MATCH(FU$10,R_1_Zeilen,0)),"")</f>
        <v>3</v>
      </c>
      <c r="FV109" s="1">
        <f ca="1">IF(ISERROR(MATCH(FV$10,$A$11:$A109,0)),INDEX(R_1_Zusätz,MATCH(FV$10,R_1_Zeilen,0)),"")</f>
        <v>3</v>
      </c>
      <c r="FW109" s="1">
        <f ca="1">IF(ISERROR(MATCH(FW$10,$A$11:$A109,0)),INDEX(R_1_Zusätz,MATCH(FW$10,R_1_Zeilen,0)),"")</f>
        <v>2</v>
      </c>
      <c r="FX109" s="1">
        <f ca="1">IF(ISERROR(MATCH(FX$10,$A$11:$A109,0)),INDEX(R_1_Zusätz,MATCH(FX$10,R_1_Zeilen,0)),"")</f>
        <v>4</v>
      </c>
      <c r="FY109" s="1">
        <f ca="1">IF(ISERROR(MATCH(FY$10,$A$11:$A109,0)),INDEX(R_1_Zusätz,MATCH(FY$10,R_1_Zeilen,0)),"")</f>
        <v>3</v>
      </c>
      <c r="FZ109" s="1" t="str">
        <f ca="1">IF(ISERROR(MATCH(FZ$10,$A$11:$A109,0)),INDEX(R_1_Zusätz,MATCH(FZ$10,R_1_Zeilen,0)),"")</f>
        <v/>
      </c>
      <c r="GA109" s="1" t="str">
        <f ca="1">IF(ISERROR(MATCH(GA$10,$A$11:$A109,0)),INDEX(R_1_Zusätz,MATCH(GA$10,R_1_Zeilen,0)),"")</f>
        <v/>
      </c>
      <c r="GB109" s="1" t="str">
        <f ca="1">IF(ISERROR(MATCH(GB$10,$A$11:$A109,0)),INDEX(R_1_Zusätz,MATCH(GB$10,R_1_Zeilen,0)),"")</f>
        <v/>
      </c>
      <c r="GC109" s="1">
        <f ca="1">IF(ISERROR(MATCH(GC$10,$A$11:$A109,0)),INDEX(R_1_Zusätz,MATCH(GC$10,R_1_Zeilen,0)),"")</f>
        <v>2</v>
      </c>
      <c r="GD109" s="1">
        <f ca="1">IF(ISERROR(MATCH(GD$10,$A$11:$A109,0)),INDEX(R_1_Zusätz,MATCH(GD$10,R_1_Zeilen,0)),"")</f>
        <v>3</v>
      </c>
      <c r="GE109" s="1" t="str">
        <f ca="1">IF(ISERROR(MATCH(GE$10,$A$11:$A109,0)),INDEX(R_1_Zusätz,MATCH(GE$10,R_1_Zeilen,0)),"")</f>
        <v/>
      </c>
      <c r="GF109" s="1" t="str">
        <f ca="1">IF(ISERROR(MATCH(GF$10,$A$11:$A109,0)),INDEX(R_1_Zusätz,MATCH(GF$10,R_1_Zeilen,0)),"")</f>
        <v/>
      </c>
      <c r="GG109" s="1" t="str">
        <f ca="1">IF(ISERROR(MATCH(GG$10,$A$11:$A109,0)),INDEX(R_1_Zusätz,MATCH(GG$10,R_1_Zeilen,0)),"")</f>
        <v/>
      </c>
      <c r="GH109" s="1" t="str">
        <f ca="1">IF(ISERROR(MATCH(GH$10,$A$11:$A109,0)),INDEX(R_1_Zusätz,MATCH(GH$10,R_1_Zeilen,0)),"")</f>
        <v/>
      </c>
      <c r="GI109" s="1" t="str">
        <f ca="1">IF(ISERROR(MATCH(GI$10,$A$11:$A109,0)),INDEX(R_1_Zusätz,MATCH(GI$10,R_1_Zeilen,0)),"")</f>
        <v/>
      </c>
      <c r="GJ109" s="1" t="str">
        <f ca="1">IF(ISERROR(MATCH(GJ$10,$A$11:$A109,0)),INDEX(R_1_Zusätz,MATCH(GJ$10,R_1_Zeilen,0)),"")</f>
        <v/>
      </c>
      <c r="GK109" s="1" t="str">
        <f ca="1">IF(ISERROR(MATCH(GK$10,$A$11:$A109,0)),INDEX(R_1_Zusätz,MATCH(GK$10,R_1_Zeilen,0)),"")</f>
        <v/>
      </c>
      <c r="GL109" s="1" t="str">
        <f ca="1">IF(ISERROR(MATCH(GL$10,$A$11:$A109,0)),INDEX(R_1_Zusätz,MATCH(GL$10,R_1_Zeilen,0)),"")</f>
        <v/>
      </c>
      <c r="GM109" s="1" t="str">
        <f ca="1">IF(ISERROR(MATCH(GM$10,$A$11:$A109,0)),INDEX(R_1_Zusätz,MATCH(GM$10,R_1_Zeilen,0)),"")</f>
        <v/>
      </c>
      <c r="GN109" s="1" t="str">
        <f ca="1">IF(ISERROR(MATCH(GN$10,$A$11:$A109,0)),INDEX(R_1_Zusätz,MATCH(GN$10,R_1_Zeilen,0)),"")</f>
        <v/>
      </c>
      <c r="GO109" s="1" t="str">
        <f ca="1">IF(ISERROR(MATCH(GO$10,$A$11:$A109,0)),INDEX(R_1_Zusätz,MATCH(GO$10,R_1_Zeilen,0)),"")</f>
        <v/>
      </c>
      <c r="GP109" s="1" t="str">
        <f ca="1">IF(ISERROR(MATCH(GP$10,$A$11:$A109,0)),INDEX(R_1_Zusätz,MATCH(GP$10,R_1_Zeilen,0)),"")</f>
        <v/>
      </c>
      <c r="GQ109" s="1">
        <f ca="1">IF(ISERROR(MATCH(GQ$10,$A$11:$A109,0)),INDEX(R_1_Zusätz,MATCH(GQ$10,R_1_Zeilen,0)),"")</f>
        <v>2</v>
      </c>
      <c r="GR109" s="1" t="str">
        <f ca="1">IF(ISERROR(MATCH(GR$10,$A$11:$A109,0)),INDEX(R_1_Zusätz,MATCH(GR$10,R_1_Zeilen,0)),"")</f>
        <v/>
      </c>
      <c r="GS109" s="1">
        <f ca="1">IF(ISERROR(MATCH(GS$10,$A$11:$A109,0)),INDEX(R_1_Zusätz,MATCH(GS$10,R_1_Zeilen,0)),"")</f>
        <v>1</v>
      </c>
      <c r="GT109" s="1">
        <f ca="1">IF(ISERROR(MATCH(GT$10,$A$11:$A109,0)),INDEX(R_1_Zusätz,MATCH(GT$10,R_1_Zeilen,0)),"")</f>
        <v>4</v>
      </c>
      <c r="GU109" s="1">
        <f ca="1">IF(ISERROR(MATCH(GU$10,$A$11:$A109,0)),INDEX(R_1_Zusätz,MATCH(GU$10,R_1_Zeilen,0)),"")</f>
        <v>2</v>
      </c>
      <c r="GV109" s="1">
        <f ca="1">IF(ISERROR(MATCH(GV$10,$A$11:$A109,0)),INDEX(R_1_Zusätz,MATCH(GV$10,R_1_Zeilen,0)),"")</f>
        <v>3</v>
      </c>
      <c r="GW109" s="1">
        <f ca="1">IF(ISERROR(MATCH(GW$10,$A$11:$A109,0)),INDEX(R_1_Zusätz,MATCH(GW$10,R_1_Zeilen,0)),"")</f>
        <v>2</v>
      </c>
      <c r="GX109" s="1">
        <f ca="1">IF(ISERROR(MATCH(GX$10,$A$11:$A109,0)),INDEX(R_1_Zusätz,MATCH(GX$10,R_1_Zeilen,0)),"")</f>
        <v>1</v>
      </c>
      <c r="GY109" s="1">
        <f ca="1">IF(ISERROR(MATCH(GY$10,$A$11:$A109,0)),INDEX(R_1_Zusätz,MATCH(GY$10,R_1_Zeilen,0)),"")</f>
        <v>1</v>
      </c>
      <c r="GZ109" s="1">
        <f ca="1">IF(ISERROR(MATCH(GZ$10,$A$11:$A109,0)),INDEX(R_1_Zusätz,MATCH(GZ$10,R_1_Zeilen,0)),"")</f>
        <v>1</v>
      </c>
      <c r="HA109" s="1">
        <f ca="1">IF(ISERROR(MATCH(HA$10,$A$11:$A109,0)),INDEX(R_1_Zusätz,MATCH(HA$10,R_1_Zeilen,0)),"")</f>
        <v>2</v>
      </c>
    </row>
    <row r="110" spans="1:209">
      <c r="A110" s="1" t="str">
        <f ca="1">INDEX(R_2_Spalten,1,MATCH($B109,INDIRECT("'R_2'!$C"&amp;ROW(109:109)&amp;":"&amp;ADDRESS(ROW(109:109),COUNTA(BASIS_Produkt)+2)),0))</f>
        <v>CHGC7</v>
      </c>
      <c r="B110" s="1">
        <f t="shared" ca="1" si="5"/>
        <v>1</v>
      </c>
      <c r="C110" s="1" t="str">
        <f ca="1">IF(ISERROR(MATCH(C$10,$A$11:$A110,0)),INDEX(R_1_Zusätz,MATCH(C$10,R_1_Zeilen,0)),"")</f>
        <v/>
      </c>
      <c r="D110" s="1" t="str">
        <f ca="1">IF(ISERROR(MATCH(D$10,$A$11:$A110,0)),INDEX(R_1_Zusätz,MATCH(D$10,R_1_Zeilen,0)),"")</f>
        <v/>
      </c>
      <c r="E110" s="1">
        <f ca="1">IF(ISERROR(MATCH(E$10,$A$11:$A110,0)),INDEX(R_1_Zusätz,MATCH(E$10,R_1_Zeilen,0)),"")</f>
        <v>2</v>
      </c>
      <c r="F110" s="1">
        <f ca="1">IF(ISERROR(MATCH(F$10,$A$11:$A110,0)),INDEX(R_1_Zusätz,MATCH(F$10,R_1_Zeilen,0)),"")</f>
        <v>2</v>
      </c>
      <c r="G110" s="1">
        <f ca="1">IF(ISERROR(MATCH(G$10,$A$11:$A110,0)),INDEX(R_1_Zusätz,MATCH(G$10,R_1_Zeilen,0)),"")</f>
        <v>2</v>
      </c>
      <c r="H110" s="1">
        <f ca="1">IF(ISERROR(MATCH(H$10,$A$11:$A110,0)),INDEX(R_1_Zusätz,MATCH(H$10,R_1_Zeilen,0)),"")</f>
        <v>3</v>
      </c>
      <c r="I110" s="1" t="str">
        <f ca="1">IF(ISERROR(MATCH(I$10,$A$11:$A110,0)),INDEX(R_1_Zusätz,MATCH(I$10,R_1_Zeilen,0)),"")</f>
        <v/>
      </c>
      <c r="J110" s="1" t="str">
        <f ca="1">IF(ISERROR(MATCH(J$10,$A$11:$A110,0)),INDEX(R_1_Zusätz,MATCH(J$10,R_1_Zeilen,0)),"")</f>
        <v/>
      </c>
      <c r="K110" s="1" t="str">
        <f ca="1">IF(ISERROR(MATCH(K$10,$A$11:$A110,0)),INDEX(R_1_Zusätz,MATCH(K$10,R_1_Zeilen,0)),"")</f>
        <v/>
      </c>
      <c r="L110" s="1" t="str">
        <f ca="1">IF(ISERROR(MATCH(L$10,$A$11:$A110,0)),INDEX(R_1_Zusätz,MATCH(L$10,R_1_Zeilen,0)),"")</f>
        <v/>
      </c>
      <c r="M110" s="1">
        <f ca="1">IF(ISERROR(MATCH(M$10,$A$11:$A110,0)),INDEX(R_1_Zusätz,MATCH(M$10,R_1_Zeilen,0)),"")</f>
        <v>2</v>
      </c>
      <c r="N110" s="1">
        <f ca="1">IF(ISERROR(MATCH(N$10,$A$11:$A110,0)),INDEX(R_1_Zusätz,MATCH(N$10,R_1_Zeilen,0)),"")</f>
        <v>2</v>
      </c>
      <c r="O110" s="1" t="str">
        <f ca="1">IF(ISERROR(MATCH(O$10,$A$11:$A110,0)),INDEX(R_1_Zusätz,MATCH(O$10,R_1_Zeilen,0)),"")</f>
        <v/>
      </c>
      <c r="P110" s="1">
        <f ca="1">IF(ISERROR(MATCH(P$10,$A$11:$A110,0)),INDEX(R_1_Zusätz,MATCH(P$10,R_1_Zeilen,0)),"")</f>
        <v>2</v>
      </c>
      <c r="Q110" s="1" t="str">
        <f ca="1">IF(ISERROR(MATCH(Q$10,$A$11:$A110,0)),INDEX(R_1_Zusätz,MATCH(Q$10,R_1_Zeilen,0)),"")</f>
        <v/>
      </c>
      <c r="R110" s="1" t="str">
        <f ca="1">IF(ISERROR(MATCH(R$10,$A$11:$A110,0)),INDEX(R_1_Zusätz,MATCH(R$10,R_1_Zeilen,0)),"")</f>
        <v/>
      </c>
      <c r="S110" s="1">
        <f ca="1">IF(ISERROR(MATCH(S$10,$A$11:$A110,0)),INDEX(R_1_Zusätz,MATCH(S$10,R_1_Zeilen,0)),"")</f>
        <v>2</v>
      </c>
      <c r="T110" s="1">
        <f ca="1">IF(ISERROR(MATCH(T$10,$A$11:$A110,0)),INDEX(R_1_Zusätz,MATCH(T$10,R_1_Zeilen,0)),"")</f>
        <v>2</v>
      </c>
      <c r="U110" s="1">
        <f ca="1">IF(ISERROR(MATCH(U$10,$A$11:$A110,0)),INDEX(R_1_Zusätz,MATCH(U$10,R_1_Zeilen,0)),"")</f>
        <v>2</v>
      </c>
      <c r="V110" s="1">
        <f ca="1">IF(ISERROR(MATCH(V$10,$A$11:$A110,0)),INDEX(R_1_Zusätz,MATCH(V$10,R_1_Zeilen,0)),"")</f>
        <v>2</v>
      </c>
      <c r="W110" s="1">
        <f ca="1">IF(ISERROR(MATCH(W$10,$A$11:$A110,0)),INDEX(R_1_Zusätz,MATCH(W$10,R_1_Zeilen,0)),"")</f>
        <v>2</v>
      </c>
      <c r="X110" s="1">
        <f ca="1">IF(ISERROR(MATCH(X$10,$A$11:$A110,0)),INDEX(R_1_Zusätz,MATCH(X$10,R_1_Zeilen,0)),"")</f>
        <v>2</v>
      </c>
      <c r="Y110" s="1">
        <f ca="1">IF(ISERROR(MATCH(Y$10,$A$11:$A110,0)),INDEX(R_1_Zusätz,MATCH(Y$10,R_1_Zeilen,0)),"")</f>
        <v>2</v>
      </c>
      <c r="Z110" s="1" t="str">
        <f ca="1">IF(ISERROR(MATCH(Z$10,$A$11:$A110,0)),INDEX(R_1_Zusätz,MATCH(Z$10,R_1_Zeilen,0)),"")</f>
        <v/>
      </c>
      <c r="AA110" s="1">
        <f ca="1">IF(ISERROR(MATCH(AA$10,$A$11:$A110,0)),INDEX(R_1_Zusätz,MATCH(AA$10,R_1_Zeilen,0)),"")</f>
        <v>2</v>
      </c>
      <c r="AB110" s="1" t="str">
        <f ca="1">IF(ISERROR(MATCH(AB$10,$A$11:$A110,0)),INDEX(R_1_Zusätz,MATCH(AB$10,R_1_Zeilen,0)),"")</f>
        <v/>
      </c>
      <c r="AC110" s="1">
        <f ca="1">IF(ISERROR(MATCH(AC$10,$A$11:$A110,0)),INDEX(R_1_Zusätz,MATCH(AC$10,R_1_Zeilen,0)),"")</f>
        <v>2</v>
      </c>
      <c r="AD110" s="1">
        <f ca="1">IF(ISERROR(MATCH(AD$10,$A$11:$A110,0)),INDEX(R_1_Zusätz,MATCH(AD$10,R_1_Zeilen,0)),"")</f>
        <v>2</v>
      </c>
      <c r="AE110" s="1">
        <f ca="1">IF(ISERROR(MATCH(AE$10,$A$11:$A110,0)),INDEX(R_1_Zusätz,MATCH(AE$10,R_1_Zeilen,0)),"")</f>
        <v>2</v>
      </c>
      <c r="AF110" s="1" t="str">
        <f ca="1">IF(ISERROR(MATCH(AF$10,$A$11:$A110,0)),INDEX(R_1_Zusätz,MATCH(AF$10,R_1_Zeilen,0)),"")</f>
        <v/>
      </c>
      <c r="AG110" s="1" t="str">
        <f ca="1">IF(ISERROR(MATCH(AG$10,$A$11:$A110,0)),INDEX(R_1_Zusätz,MATCH(AG$10,R_1_Zeilen,0)),"")</f>
        <v/>
      </c>
      <c r="AH110" s="1" t="str">
        <f ca="1">IF(ISERROR(MATCH(AH$10,$A$11:$A110,0)),INDEX(R_1_Zusätz,MATCH(AH$10,R_1_Zeilen,0)),"")</f>
        <v/>
      </c>
      <c r="AI110" s="1" t="str">
        <f ca="1">IF(ISERROR(MATCH(AI$10,$A$11:$A110,0)),INDEX(R_1_Zusätz,MATCH(AI$10,R_1_Zeilen,0)),"")</f>
        <v/>
      </c>
      <c r="AJ110" s="1" t="str">
        <f ca="1">IF(ISERROR(MATCH(AJ$10,$A$11:$A110,0)),INDEX(R_1_Zusätz,MATCH(AJ$10,R_1_Zeilen,0)),"")</f>
        <v/>
      </c>
      <c r="AK110" s="1" t="str">
        <f ca="1">IF(ISERROR(MATCH(AK$10,$A$11:$A110,0)),INDEX(R_1_Zusätz,MATCH(AK$10,R_1_Zeilen,0)),"")</f>
        <v/>
      </c>
      <c r="AL110" s="1" t="str">
        <f ca="1">IF(ISERROR(MATCH(AL$10,$A$11:$A110,0)),INDEX(R_1_Zusätz,MATCH(AL$10,R_1_Zeilen,0)),"")</f>
        <v/>
      </c>
      <c r="AM110" s="1" t="str">
        <f ca="1">IF(ISERROR(MATCH(AM$10,$A$11:$A110,0)),INDEX(R_1_Zusätz,MATCH(AM$10,R_1_Zeilen,0)),"")</f>
        <v/>
      </c>
      <c r="AN110" s="1" t="str">
        <f ca="1">IF(ISERROR(MATCH(AN$10,$A$11:$A110,0)),INDEX(R_1_Zusätz,MATCH(AN$10,R_1_Zeilen,0)),"")</f>
        <v/>
      </c>
      <c r="AO110" s="1">
        <f ca="1">IF(ISERROR(MATCH(AO$10,$A$11:$A110,0)),INDEX(R_1_Zusätz,MATCH(AO$10,R_1_Zeilen,0)),"")</f>
        <v>2</v>
      </c>
      <c r="AP110" s="1" t="str">
        <f ca="1">IF(ISERROR(MATCH(AP$10,$A$11:$A110,0)),INDEX(R_1_Zusätz,MATCH(AP$10,R_1_Zeilen,0)),"")</f>
        <v/>
      </c>
      <c r="AQ110" s="1">
        <f ca="1">IF(ISERROR(MATCH(AQ$10,$A$11:$A110,0)),INDEX(R_1_Zusätz,MATCH(AQ$10,R_1_Zeilen,0)),"")</f>
        <v>2</v>
      </c>
      <c r="AR110" s="1" t="str">
        <f ca="1">IF(ISERROR(MATCH(AR$10,$A$11:$A110,0)),INDEX(R_1_Zusätz,MATCH(AR$10,R_1_Zeilen,0)),"")</f>
        <v/>
      </c>
      <c r="AS110" s="1" t="str">
        <f ca="1">IF(ISERROR(MATCH(AS$10,$A$11:$A110,0)),INDEX(R_1_Zusätz,MATCH(AS$10,R_1_Zeilen,0)),"")</f>
        <v/>
      </c>
      <c r="AT110" s="1" t="str">
        <f ca="1">IF(ISERROR(MATCH(AT$10,$A$11:$A110,0)),INDEX(R_1_Zusätz,MATCH(AT$10,R_1_Zeilen,0)),"")</f>
        <v/>
      </c>
      <c r="AU110" s="1" t="str">
        <f ca="1">IF(ISERROR(MATCH(AU$10,$A$11:$A110,0)),INDEX(R_1_Zusätz,MATCH(AU$10,R_1_Zeilen,0)),"")</f>
        <v/>
      </c>
      <c r="AV110" s="1" t="str">
        <f ca="1">IF(ISERROR(MATCH(AV$10,$A$11:$A110,0)),INDEX(R_1_Zusätz,MATCH(AV$10,R_1_Zeilen,0)),"")</f>
        <v/>
      </c>
      <c r="AW110" s="1">
        <f ca="1">IF(ISERROR(MATCH(AW$10,$A$11:$A110,0)),INDEX(R_1_Zusätz,MATCH(AW$10,R_1_Zeilen,0)),"")</f>
        <v>2</v>
      </c>
      <c r="AX110" s="1">
        <f ca="1">IF(ISERROR(MATCH(AX$10,$A$11:$A110,0)),INDEX(R_1_Zusätz,MATCH(AX$10,R_1_Zeilen,0)),"")</f>
        <v>2</v>
      </c>
      <c r="AY110" s="1">
        <f ca="1">IF(ISERROR(MATCH(AY$10,$A$11:$A110,0)),INDEX(R_1_Zusätz,MATCH(AY$10,R_1_Zeilen,0)),"")</f>
        <v>2</v>
      </c>
      <c r="AZ110" s="1">
        <f ca="1">IF(ISERROR(MATCH(AZ$10,$A$11:$A110,0)),INDEX(R_1_Zusätz,MATCH(AZ$10,R_1_Zeilen,0)),"")</f>
        <v>2</v>
      </c>
      <c r="BA110" s="1">
        <f ca="1">IF(ISERROR(MATCH(BA$10,$A$11:$A110,0)),INDEX(R_1_Zusätz,MATCH(BA$10,R_1_Zeilen,0)),"")</f>
        <v>2</v>
      </c>
      <c r="BB110" s="1">
        <f ca="1">IF(ISERROR(MATCH(BB$10,$A$11:$A110,0)),INDEX(R_1_Zusätz,MATCH(BB$10,R_1_Zeilen,0)),"")</f>
        <v>2</v>
      </c>
      <c r="BC110" s="1">
        <f ca="1">IF(ISERROR(MATCH(BC$10,$A$11:$A110,0)),INDEX(R_1_Zusätz,MATCH(BC$10,R_1_Zeilen,0)),"")</f>
        <v>2</v>
      </c>
      <c r="BD110" s="1">
        <f ca="1">IF(ISERROR(MATCH(BD$10,$A$11:$A110,0)),INDEX(R_1_Zusätz,MATCH(BD$10,R_1_Zeilen,0)),"")</f>
        <v>2</v>
      </c>
      <c r="BE110" s="1">
        <f ca="1">IF(ISERROR(MATCH(BE$10,$A$11:$A110,0)),INDEX(R_1_Zusätz,MATCH(BE$10,R_1_Zeilen,0)),"")</f>
        <v>2</v>
      </c>
      <c r="BF110" s="1">
        <f ca="1">IF(ISERROR(MATCH(BF$10,$A$11:$A110,0)),INDEX(R_1_Zusätz,MATCH(BF$10,R_1_Zeilen,0)),"")</f>
        <v>2</v>
      </c>
      <c r="BG110" s="1" t="str">
        <f ca="1">IF(ISERROR(MATCH(BG$10,$A$11:$A110,0)),INDEX(R_1_Zusätz,MATCH(BG$10,R_1_Zeilen,0)),"")</f>
        <v/>
      </c>
      <c r="BH110" s="1">
        <f ca="1">IF(ISERROR(MATCH(BH$10,$A$11:$A110,0)),INDEX(R_1_Zusätz,MATCH(BH$10,R_1_Zeilen,0)),"")</f>
        <v>3</v>
      </c>
      <c r="BI110" s="1" t="str">
        <f ca="1">IF(ISERROR(MATCH(BI$10,$A$11:$A110,0)),INDEX(R_1_Zusätz,MATCH(BI$10,R_1_Zeilen,0)),"")</f>
        <v/>
      </c>
      <c r="BJ110" s="1" t="str">
        <f ca="1">IF(ISERROR(MATCH(BJ$10,$A$11:$A110,0)),INDEX(R_1_Zusätz,MATCH(BJ$10,R_1_Zeilen,0)),"")</f>
        <v/>
      </c>
      <c r="BK110" s="1">
        <f ca="1">IF(ISERROR(MATCH(BK$10,$A$11:$A110,0)),INDEX(R_1_Zusätz,MATCH(BK$10,R_1_Zeilen,0)),"")</f>
        <v>3</v>
      </c>
      <c r="BL110" s="1">
        <f ca="1">IF(ISERROR(MATCH(BL$10,$A$11:$A110,0)),INDEX(R_1_Zusätz,MATCH(BL$10,R_1_Zeilen,0)),"")</f>
        <v>3</v>
      </c>
      <c r="BM110" s="1">
        <f ca="1">IF(ISERROR(MATCH(BM$10,$A$11:$A110,0)),INDEX(R_1_Zusätz,MATCH(BM$10,R_1_Zeilen,0)),"")</f>
        <v>3</v>
      </c>
      <c r="BN110" s="1">
        <f ca="1">IF(ISERROR(MATCH(BN$10,$A$11:$A110,0)),INDEX(R_1_Zusätz,MATCH(BN$10,R_1_Zeilen,0)),"")</f>
        <v>3</v>
      </c>
      <c r="BO110" s="1">
        <f ca="1">IF(ISERROR(MATCH(BO$10,$A$11:$A110,0)),INDEX(R_1_Zusätz,MATCH(BO$10,R_1_Zeilen,0)),"")</f>
        <v>2</v>
      </c>
      <c r="BP110" s="1">
        <f ca="1">IF(ISERROR(MATCH(BP$10,$A$11:$A110,0)),INDEX(R_1_Zusätz,MATCH(BP$10,R_1_Zeilen,0)),"")</f>
        <v>3</v>
      </c>
      <c r="BQ110" s="1">
        <f ca="1">IF(ISERROR(MATCH(BQ$10,$A$11:$A110,0)),INDEX(R_1_Zusätz,MATCH(BQ$10,R_1_Zeilen,0)),"")</f>
        <v>2</v>
      </c>
      <c r="BR110" s="1">
        <f ca="1">IF(ISERROR(MATCH(BR$10,$A$11:$A110,0)),INDEX(R_1_Zusätz,MATCH(BR$10,R_1_Zeilen,0)),"")</f>
        <v>3</v>
      </c>
      <c r="BS110" s="1">
        <f ca="1">IF(ISERROR(MATCH(BS$10,$A$11:$A110,0)),INDEX(R_1_Zusätz,MATCH(BS$10,R_1_Zeilen,0)),"")</f>
        <v>4</v>
      </c>
      <c r="BT110" s="1">
        <f ca="1">IF(ISERROR(MATCH(BT$10,$A$11:$A110,0)),INDEX(R_1_Zusätz,MATCH(BT$10,R_1_Zeilen,0)),"")</f>
        <v>4</v>
      </c>
      <c r="BU110" s="1">
        <f ca="1">IF(ISERROR(MATCH(BU$10,$A$11:$A110,0)),INDEX(R_1_Zusätz,MATCH(BU$10,R_1_Zeilen,0)),"")</f>
        <v>2</v>
      </c>
      <c r="BV110" s="1" t="str">
        <f ca="1">IF(ISERROR(MATCH(BV$10,$A$11:$A110,0)),INDEX(R_1_Zusätz,MATCH(BV$10,R_1_Zeilen,0)),"")</f>
        <v/>
      </c>
      <c r="BW110" s="1" t="str">
        <f ca="1">IF(ISERROR(MATCH(BW$10,$A$11:$A110,0)),INDEX(R_1_Zusätz,MATCH(BW$10,R_1_Zeilen,0)),"")</f>
        <v/>
      </c>
      <c r="BX110" s="1">
        <f ca="1">IF(ISERROR(MATCH(BX$10,$A$11:$A110,0)),INDEX(R_1_Zusätz,MATCH(BX$10,R_1_Zeilen,0)),"")</f>
        <v>2</v>
      </c>
      <c r="BY110" s="1">
        <f ca="1">IF(ISERROR(MATCH(BY$10,$A$11:$A110,0)),INDEX(R_1_Zusätz,MATCH(BY$10,R_1_Zeilen,0)),"")</f>
        <v>4</v>
      </c>
      <c r="BZ110" s="1" t="str">
        <f ca="1">IF(ISERROR(MATCH(BZ$10,$A$11:$A110,0)),INDEX(R_1_Zusätz,MATCH(BZ$10,R_1_Zeilen,0)),"")</f>
        <v/>
      </c>
      <c r="CA110" s="1">
        <f ca="1">IF(ISERROR(MATCH(CA$10,$A$11:$A110,0)),INDEX(R_1_Zusätz,MATCH(CA$10,R_1_Zeilen,0)),"")</f>
        <v>4</v>
      </c>
      <c r="CB110" s="1">
        <f ca="1">IF(ISERROR(MATCH(CB$10,$A$11:$A110,0)),INDEX(R_1_Zusätz,MATCH(CB$10,R_1_Zeilen,0)),"")</f>
        <v>5</v>
      </c>
      <c r="CC110" s="1" t="str">
        <f ca="1">IF(ISERROR(MATCH(CC$10,$A$11:$A110,0)),INDEX(R_1_Zusätz,MATCH(CC$10,R_1_Zeilen,0)),"")</f>
        <v/>
      </c>
      <c r="CD110" s="1" t="str">
        <f ca="1">IF(ISERROR(MATCH(CD$10,$A$11:$A110,0)),INDEX(R_1_Zusätz,MATCH(CD$10,R_1_Zeilen,0)),"")</f>
        <v/>
      </c>
      <c r="CE110" s="1" t="str">
        <f ca="1">IF(ISERROR(MATCH(CE$10,$A$11:$A110,0)),INDEX(R_1_Zusätz,MATCH(CE$10,R_1_Zeilen,0)),"")</f>
        <v/>
      </c>
      <c r="CF110" s="1">
        <f ca="1">IF(ISERROR(MATCH(CF$10,$A$11:$A110,0)),INDEX(R_1_Zusätz,MATCH(CF$10,R_1_Zeilen,0)),"")</f>
        <v>2</v>
      </c>
      <c r="CG110" s="1" t="str">
        <f ca="1">IF(ISERROR(MATCH(CG$10,$A$11:$A110,0)),INDEX(R_1_Zusätz,MATCH(CG$10,R_1_Zeilen,0)),"")</f>
        <v/>
      </c>
      <c r="CH110" s="1" t="str">
        <f ca="1">IF(ISERROR(MATCH(CH$10,$A$11:$A110,0)),INDEX(R_1_Zusätz,MATCH(CH$10,R_1_Zeilen,0)),"")</f>
        <v/>
      </c>
      <c r="CI110" s="1" t="str">
        <f ca="1">IF(ISERROR(MATCH(CI$10,$A$11:$A110,0)),INDEX(R_1_Zusätz,MATCH(CI$10,R_1_Zeilen,0)),"")</f>
        <v/>
      </c>
      <c r="CJ110" s="1">
        <f ca="1">IF(ISERROR(MATCH(CJ$10,$A$11:$A110,0)),INDEX(R_1_Zusätz,MATCH(CJ$10,R_1_Zeilen,0)),"")</f>
        <v>2</v>
      </c>
      <c r="CK110" s="1" t="str">
        <f ca="1">IF(ISERROR(MATCH(CK$10,$A$11:$A110,0)),INDEX(R_1_Zusätz,MATCH(CK$10,R_1_Zeilen,0)),"")</f>
        <v/>
      </c>
      <c r="CL110" s="1" t="str">
        <f ca="1">IF(ISERROR(MATCH(CL$10,$A$11:$A110,0)),INDEX(R_1_Zusätz,MATCH(CL$10,R_1_Zeilen,0)),"")</f>
        <v/>
      </c>
      <c r="CM110" s="1" t="str">
        <f ca="1">IF(ISERROR(MATCH(CM$10,$A$11:$A110,0)),INDEX(R_1_Zusätz,MATCH(CM$10,R_1_Zeilen,0)),"")</f>
        <v/>
      </c>
      <c r="CN110" s="1" t="str">
        <f ca="1">IF(ISERROR(MATCH(CN$10,$A$11:$A110,0)),INDEX(R_1_Zusätz,MATCH(CN$10,R_1_Zeilen,0)),"")</f>
        <v/>
      </c>
      <c r="CO110" s="1" t="str">
        <f ca="1">IF(ISERROR(MATCH(CO$10,$A$11:$A110,0)),INDEX(R_1_Zusätz,MATCH(CO$10,R_1_Zeilen,0)),"")</f>
        <v/>
      </c>
      <c r="CP110" s="1">
        <f ca="1">IF(ISERROR(MATCH(CP$10,$A$11:$A110,0)),INDEX(R_1_Zusätz,MATCH(CP$10,R_1_Zeilen,0)),"")</f>
        <v>2</v>
      </c>
      <c r="CQ110" s="1">
        <f ca="1">IF(ISERROR(MATCH(CQ$10,$A$11:$A110,0)),INDEX(R_1_Zusätz,MATCH(CQ$10,R_1_Zeilen,0)),"")</f>
        <v>2</v>
      </c>
      <c r="CR110" s="1">
        <f ca="1">IF(ISERROR(MATCH(CR$10,$A$11:$A110,0)),INDEX(R_1_Zusätz,MATCH(CR$10,R_1_Zeilen,0)),"")</f>
        <v>3</v>
      </c>
      <c r="CS110" s="1">
        <f ca="1">IF(ISERROR(MATCH(CS$10,$A$11:$A110,0)),INDEX(R_1_Zusätz,MATCH(CS$10,R_1_Zeilen,0)),"")</f>
        <v>2</v>
      </c>
      <c r="CT110" s="1">
        <f ca="1">IF(ISERROR(MATCH(CT$10,$A$11:$A110,0)),INDEX(R_1_Zusätz,MATCH(CT$10,R_1_Zeilen,0)),"")</f>
        <v>3</v>
      </c>
      <c r="CU110" s="1">
        <f ca="1">IF(ISERROR(MATCH(CU$10,$A$11:$A110,0)),INDEX(R_1_Zusätz,MATCH(CU$10,R_1_Zeilen,0)),"")</f>
        <v>2</v>
      </c>
      <c r="CV110" s="1">
        <f ca="1">IF(ISERROR(MATCH(CV$10,$A$11:$A110,0)),INDEX(R_1_Zusätz,MATCH(CV$10,R_1_Zeilen,0)),"")</f>
        <v>2</v>
      </c>
      <c r="CW110" s="1">
        <f ca="1">IF(ISERROR(MATCH(CW$10,$A$11:$A110,0)),INDEX(R_1_Zusätz,MATCH(CW$10,R_1_Zeilen,0)),"")</f>
        <v>2</v>
      </c>
      <c r="CX110" s="1" t="str">
        <f ca="1">IF(ISERROR(MATCH(CX$10,$A$11:$A110,0)),INDEX(R_1_Zusätz,MATCH(CX$10,R_1_Zeilen,0)),"")</f>
        <v/>
      </c>
      <c r="CY110" s="1" t="str">
        <f ca="1">IF(ISERROR(MATCH(CY$10,$A$11:$A110,0)),INDEX(R_1_Zusätz,MATCH(CY$10,R_1_Zeilen,0)),"")</f>
        <v/>
      </c>
      <c r="CZ110" s="1">
        <f ca="1">IF(ISERROR(MATCH(CZ$10,$A$11:$A110,0)),INDEX(R_1_Zusätz,MATCH(CZ$10,R_1_Zeilen,0)),"")</f>
        <v>2</v>
      </c>
      <c r="DA110" s="1">
        <f ca="1">IF(ISERROR(MATCH(DA$10,$A$11:$A110,0)),INDEX(R_1_Zusätz,MATCH(DA$10,R_1_Zeilen,0)),"")</f>
        <v>2</v>
      </c>
      <c r="DB110" s="1">
        <f ca="1">IF(ISERROR(MATCH(DB$10,$A$11:$A110,0)),INDEX(R_1_Zusätz,MATCH(DB$10,R_1_Zeilen,0)),"")</f>
        <v>2</v>
      </c>
      <c r="DC110" s="1">
        <f ca="1">IF(ISERROR(MATCH(DC$10,$A$11:$A110,0)),INDEX(R_1_Zusätz,MATCH(DC$10,R_1_Zeilen,0)),"")</f>
        <v>2</v>
      </c>
      <c r="DD110" s="1">
        <f ca="1">IF(ISERROR(MATCH(DD$10,$A$11:$A110,0)),INDEX(R_1_Zusätz,MATCH(DD$10,R_1_Zeilen,0)),"")</f>
        <v>2</v>
      </c>
      <c r="DE110" s="1">
        <f ca="1">IF(ISERROR(MATCH(DE$10,$A$11:$A110,0)),INDEX(R_1_Zusätz,MATCH(DE$10,R_1_Zeilen,0)),"")</f>
        <v>2</v>
      </c>
      <c r="DF110" s="1" t="str">
        <f ca="1">IF(ISERROR(MATCH(DF$10,$A$11:$A110,0)),INDEX(R_1_Zusätz,MATCH(DF$10,R_1_Zeilen,0)),"")</f>
        <v/>
      </c>
      <c r="DG110" s="1" t="str">
        <f ca="1">IF(ISERROR(MATCH(DG$10,$A$11:$A110,0)),INDEX(R_1_Zusätz,MATCH(DG$10,R_1_Zeilen,0)),"")</f>
        <v/>
      </c>
      <c r="DH110" s="1" t="str">
        <f ca="1">IF(ISERROR(MATCH(DH$10,$A$11:$A110,0)),INDEX(R_1_Zusätz,MATCH(DH$10,R_1_Zeilen,0)),"")</f>
        <v/>
      </c>
      <c r="DI110" s="1" t="str">
        <f ca="1">IF(ISERROR(MATCH(DI$10,$A$11:$A110,0)),INDEX(R_1_Zusätz,MATCH(DI$10,R_1_Zeilen,0)),"")</f>
        <v/>
      </c>
      <c r="DJ110" s="1" t="str">
        <f ca="1">IF(ISERROR(MATCH(DJ$10,$A$11:$A110,0)),INDEX(R_1_Zusätz,MATCH(DJ$10,R_1_Zeilen,0)),"")</f>
        <v/>
      </c>
      <c r="DK110" s="1" t="str">
        <f ca="1">IF(ISERROR(MATCH(DK$10,$A$11:$A110,0)),INDEX(R_1_Zusätz,MATCH(DK$10,R_1_Zeilen,0)),"")</f>
        <v/>
      </c>
      <c r="DL110" s="1" t="str">
        <f ca="1">IF(ISERROR(MATCH(DL$10,$A$11:$A110,0)),INDEX(R_1_Zusätz,MATCH(DL$10,R_1_Zeilen,0)),"")</f>
        <v/>
      </c>
      <c r="DM110" s="1">
        <f ca="1">IF(ISERROR(MATCH(DM$10,$A$11:$A110,0)),INDEX(R_1_Zusätz,MATCH(DM$10,R_1_Zeilen,0)),"")</f>
        <v>2</v>
      </c>
      <c r="DN110" s="1">
        <f ca="1">IF(ISERROR(MATCH(DN$10,$A$11:$A110,0)),INDEX(R_1_Zusätz,MATCH(DN$10,R_1_Zeilen,0)),"")</f>
        <v>2</v>
      </c>
      <c r="DO110" s="1">
        <f ca="1">IF(ISERROR(MATCH(DO$10,$A$11:$A110,0)),INDEX(R_1_Zusätz,MATCH(DO$10,R_1_Zeilen,0)),"")</f>
        <v>2</v>
      </c>
      <c r="DP110" s="1">
        <f ca="1">IF(ISERROR(MATCH(DP$10,$A$11:$A110,0)),INDEX(R_1_Zusätz,MATCH(DP$10,R_1_Zeilen,0)),"")</f>
        <v>2</v>
      </c>
      <c r="DQ110" s="1">
        <f ca="1">IF(ISERROR(MATCH(DQ$10,$A$11:$A110,0)),INDEX(R_1_Zusätz,MATCH(DQ$10,R_1_Zeilen,0)),"")</f>
        <v>2</v>
      </c>
      <c r="DR110" s="1">
        <f ca="1">IF(ISERROR(MATCH(DR$10,$A$11:$A110,0)),INDEX(R_1_Zusätz,MATCH(DR$10,R_1_Zeilen,0)),"")</f>
        <v>3</v>
      </c>
      <c r="DS110" s="1" t="str">
        <f ca="1">IF(ISERROR(MATCH(DS$10,$A$11:$A110,0)),INDEX(R_1_Zusätz,MATCH(DS$10,R_1_Zeilen,0)),"")</f>
        <v/>
      </c>
      <c r="DT110" s="1" t="str">
        <f ca="1">IF(ISERROR(MATCH(DT$10,$A$11:$A110,0)),INDEX(R_1_Zusätz,MATCH(DT$10,R_1_Zeilen,0)),"")</f>
        <v/>
      </c>
      <c r="DU110" s="1" t="str">
        <f ca="1">IF(ISERROR(MATCH(DU$10,$A$11:$A110,0)),INDEX(R_1_Zusätz,MATCH(DU$10,R_1_Zeilen,0)),"")</f>
        <v/>
      </c>
      <c r="DV110" s="1" t="str">
        <f ca="1">IF(ISERROR(MATCH(DV$10,$A$11:$A110,0)),INDEX(R_1_Zusätz,MATCH(DV$10,R_1_Zeilen,0)),"")</f>
        <v/>
      </c>
      <c r="DW110" s="1" t="str">
        <f ca="1">IF(ISERROR(MATCH(DW$10,$A$11:$A110,0)),INDEX(R_1_Zusätz,MATCH(DW$10,R_1_Zeilen,0)),"")</f>
        <v/>
      </c>
      <c r="DX110" s="1" t="str">
        <f ca="1">IF(ISERROR(MATCH(DX$10,$A$11:$A110,0)),INDEX(R_1_Zusätz,MATCH(DX$10,R_1_Zeilen,0)),"")</f>
        <v/>
      </c>
      <c r="DY110" s="1" t="str">
        <f ca="1">IF(ISERROR(MATCH(DY$10,$A$11:$A110,0)),INDEX(R_1_Zusätz,MATCH(DY$10,R_1_Zeilen,0)),"")</f>
        <v/>
      </c>
      <c r="DZ110" s="1" t="str">
        <f ca="1">IF(ISERROR(MATCH(DZ$10,$A$11:$A110,0)),INDEX(R_1_Zusätz,MATCH(DZ$10,R_1_Zeilen,0)),"")</f>
        <v/>
      </c>
      <c r="EA110" s="1" t="str">
        <f ca="1">IF(ISERROR(MATCH(EA$10,$A$11:$A110,0)),INDEX(R_1_Zusätz,MATCH(EA$10,R_1_Zeilen,0)),"")</f>
        <v/>
      </c>
      <c r="EB110" s="1" t="str">
        <f ca="1">IF(ISERROR(MATCH(EB$10,$A$11:$A110,0)),INDEX(R_1_Zusätz,MATCH(EB$10,R_1_Zeilen,0)),"")</f>
        <v/>
      </c>
      <c r="EC110" s="1" t="str">
        <f ca="1">IF(ISERROR(MATCH(EC$10,$A$11:$A110,0)),INDEX(R_1_Zusätz,MATCH(EC$10,R_1_Zeilen,0)),"")</f>
        <v/>
      </c>
      <c r="ED110" s="1" t="str">
        <f ca="1">IF(ISERROR(MATCH(ED$10,$A$11:$A110,0)),INDEX(R_1_Zusätz,MATCH(ED$10,R_1_Zeilen,0)),"")</f>
        <v/>
      </c>
      <c r="EE110" s="1" t="str">
        <f ca="1">IF(ISERROR(MATCH(EE$10,$A$11:$A110,0)),INDEX(R_1_Zusätz,MATCH(EE$10,R_1_Zeilen,0)),"")</f>
        <v/>
      </c>
      <c r="EF110" s="1" t="str">
        <f ca="1">IF(ISERROR(MATCH(EF$10,$A$11:$A110,0)),INDEX(R_1_Zusätz,MATCH(EF$10,R_1_Zeilen,0)),"")</f>
        <v/>
      </c>
      <c r="EG110" s="1" t="str">
        <f ca="1">IF(ISERROR(MATCH(EG$10,$A$11:$A110,0)),INDEX(R_1_Zusätz,MATCH(EG$10,R_1_Zeilen,0)),"")</f>
        <v/>
      </c>
      <c r="EH110" s="1" t="str">
        <f ca="1">IF(ISERROR(MATCH(EH$10,$A$11:$A110,0)),INDEX(R_1_Zusätz,MATCH(EH$10,R_1_Zeilen,0)),"")</f>
        <v/>
      </c>
      <c r="EI110" s="1" t="str">
        <f ca="1">IF(ISERROR(MATCH(EI$10,$A$11:$A110,0)),INDEX(R_1_Zusätz,MATCH(EI$10,R_1_Zeilen,0)),"")</f>
        <v/>
      </c>
      <c r="EJ110" s="1" t="str">
        <f ca="1">IF(ISERROR(MATCH(EJ$10,$A$11:$A110,0)),INDEX(R_1_Zusätz,MATCH(EJ$10,R_1_Zeilen,0)),"")</f>
        <v/>
      </c>
      <c r="EK110" s="1" t="str">
        <f ca="1">IF(ISERROR(MATCH(EK$10,$A$11:$A110,0)),INDEX(R_1_Zusätz,MATCH(EK$10,R_1_Zeilen,0)),"")</f>
        <v/>
      </c>
      <c r="EL110" s="1" t="str">
        <f ca="1">IF(ISERROR(MATCH(EL$10,$A$11:$A110,0)),INDEX(R_1_Zusätz,MATCH(EL$10,R_1_Zeilen,0)),"")</f>
        <v/>
      </c>
      <c r="EM110" s="1" t="str">
        <f ca="1">IF(ISERROR(MATCH(EM$10,$A$11:$A110,0)),INDEX(R_1_Zusätz,MATCH(EM$10,R_1_Zeilen,0)),"")</f>
        <v/>
      </c>
      <c r="EN110" s="1" t="str">
        <f ca="1">IF(ISERROR(MATCH(EN$10,$A$11:$A110,0)),INDEX(R_1_Zusätz,MATCH(EN$10,R_1_Zeilen,0)),"")</f>
        <v/>
      </c>
      <c r="EO110" s="1" t="str">
        <f ca="1">IF(ISERROR(MATCH(EO$10,$A$11:$A110,0)),INDEX(R_1_Zusätz,MATCH(EO$10,R_1_Zeilen,0)),"")</f>
        <v/>
      </c>
      <c r="EP110" s="1">
        <f ca="1">IF(ISERROR(MATCH(EP$10,$A$11:$A110,0)),INDEX(R_1_Zusätz,MATCH(EP$10,R_1_Zeilen,0)),"")</f>
        <v>4</v>
      </c>
      <c r="EQ110" s="1" t="str">
        <f ca="1">IF(ISERROR(MATCH(EQ$10,$A$11:$A110,0)),INDEX(R_1_Zusätz,MATCH(EQ$10,R_1_Zeilen,0)),"")</f>
        <v/>
      </c>
      <c r="ER110" s="1">
        <f ca="1">IF(ISERROR(MATCH(ER$10,$A$11:$A110,0)),INDEX(R_1_Zusätz,MATCH(ER$10,R_1_Zeilen,0)),"")</f>
        <v>3</v>
      </c>
      <c r="ES110" s="1">
        <f ca="1">IF(ISERROR(MATCH(ES$10,$A$11:$A110,0)),INDEX(R_1_Zusätz,MATCH(ES$10,R_1_Zeilen,0)),"")</f>
        <v>4</v>
      </c>
      <c r="ET110" s="1">
        <f ca="1">IF(ISERROR(MATCH(ET$10,$A$11:$A110,0)),INDEX(R_1_Zusätz,MATCH(ET$10,R_1_Zeilen,0)),"")</f>
        <v>4</v>
      </c>
      <c r="EU110" s="1">
        <f ca="1">IF(ISERROR(MATCH(EU$10,$A$11:$A110,0)),INDEX(R_1_Zusätz,MATCH(EU$10,R_1_Zeilen,0)),"")</f>
        <v>4</v>
      </c>
      <c r="EV110" s="1">
        <f ca="1">IF(ISERROR(MATCH(EV$10,$A$11:$A110,0)),INDEX(R_1_Zusätz,MATCH(EV$10,R_1_Zeilen,0)),"")</f>
        <v>4</v>
      </c>
      <c r="EW110" s="1">
        <f ca="1">IF(ISERROR(MATCH(EW$10,$A$11:$A110,0)),INDEX(R_1_Zusätz,MATCH(EW$10,R_1_Zeilen,0)),"")</f>
        <v>3</v>
      </c>
      <c r="EX110" s="1">
        <f ca="1">IF(ISERROR(MATCH(EX$10,$A$11:$A110,0)),INDEX(R_1_Zusätz,MATCH(EX$10,R_1_Zeilen,0)),"")</f>
        <v>3</v>
      </c>
      <c r="EY110" s="1">
        <f ca="1">IF(ISERROR(MATCH(EY$10,$A$11:$A110,0)),INDEX(R_1_Zusätz,MATCH(EY$10,R_1_Zeilen,0)),"")</f>
        <v>4</v>
      </c>
      <c r="EZ110" s="1">
        <f ca="1">IF(ISERROR(MATCH(EZ$10,$A$11:$A110,0)),INDEX(R_1_Zusätz,MATCH(EZ$10,R_1_Zeilen,0)),"")</f>
        <v>3</v>
      </c>
      <c r="FA110" s="1" t="str">
        <f ca="1">IF(ISERROR(MATCH(FA$10,$A$11:$A110,0)),INDEX(R_1_Zusätz,MATCH(FA$10,R_1_Zeilen,0)),"")</f>
        <v/>
      </c>
      <c r="FB110" s="1" t="str">
        <f ca="1">IF(ISERROR(MATCH(FB$10,$A$11:$A110,0)),INDEX(R_1_Zusätz,MATCH(FB$10,R_1_Zeilen,0)),"")</f>
        <v/>
      </c>
      <c r="FC110" s="1" t="str">
        <f ca="1">IF(ISERROR(MATCH(FC$10,$A$11:$A110,0)),INDEX(R_1_Zusätz,MATCH(FC$10,R_1_Zeilen,0)),"")</f>
        <v/>
      </c>
      <c r="FD110" s="1">
        <f ca="1">IF(ISERROR(MATCH(FD$10,$A$11:$A110,0)),INDEX(R_1_Zusätz,MATCH(FD$10,R_1_Zeilen,0)),"")</f>
        <v>2</v>
      </c>
      <c r="FE110" s="1" t="str">
        <f ca="1">IF(ISERROR(MATCH(FE$10,$A$11:$A110,0)),INDEX(R_1_Zusätz,MATCH(FE$10,R_1_Zeilen,0)),"")</f>
        <v/>
      </c>
      <c r="FF110" s="1" t="str">
        <f ca="1">IF(ISERROR(MATCH(FF$10,$A$11:$A110,0)),INDEX(R_1_Zusätz,MATCH(FF$10,R_1_Zeilen,0)),"")</f>
        <v/>
      </c>
      <c r="FG110" s="1" t="str">
        <f ca="1">IF(ISERROR(MATCH(FG$10,$A$11:$A110,0)),INDEX(R_1_Zusätz,MATCH(FG$10,R_1_Zeilen,0)),"")</f>
        <v/>
      </c>
      <c r="FH110" s="1">
        <f ca="1">IF(ISERROR(MATCH(FH$10,$A$11:$A110,0)),INDEX(R_1_Zusätz,MATCH(FH$10,R_1_Zeilen,0)),"")</f>
        <v>2</v>
      </c>
      <c r="FI110" s="1" t="str">
        <f ca="1">IF(ISERROR(MATCH(FI$10,$A$11:$A110,0)),INDEX(R_1_Zusätz,MATCH(FI$10,R_1_Zeilen,0)),"")</f>
        <v/>
      </c>
      <c r="FJ110" s="1">
        <f ca="1">IF(ISERROR(MATCH(FJ$10,$A$11:$A110,0)),INDEX(R_1_Zusätz,MATCH(FJ$10,R_1_Zeilen,0)),"")</f>
        <v>2</v>
      </c>
      <c r="FK110" s="1">
        <f ca="1">IF(ISERROR(MATCH(FK$10,$A$11:$A110,0)),INDEX(R_1_Zusätz,MATCH(FK$10,R_1_Zeilen,0)),"")</f>
        <v>2</v>
      </c>
      <c r="FL110" s="1">
        <f ca="1">IF(ISERROR(MATCH(FL$10,$A$11:$A110,0)),INDEX(R_1_Zusätz,MATCH(FL$10,R_1_Zeilen,0)),"")</f>
        <v>3</v>
      </c>
      <c r="FM110" s="1">
        <f ca="1">IF(ISERROR(MATCH(FM$10,$A$11:$A110,0)),INDEX(R_1_Zusätz,MATCH(FM$10,R_1_Zeilen,0)),"")</f>
        <v>3</v>
      </c>
      <c r="FN110" s="1">
        <f ca="1">IF(ISERROR(MATCH(FN$10,$A$11:$A110,0)),INDEX(R_1_Zusätz,MATCH(FN$10,R_1_Zeilen,0)),"")</f>
        <v>3</v>
      </c>
      <c r="FO110" s="1">
        <f ca="1">IF(ISERROR(MATCH(FO$10,$A$11:$A110,0)),INDEX(R_1_Zusätz,MATCH(FO$10,R_1_Zeilen,0)),"")</f>
        <v>3</v>
      </c>
      <c r="FP110" s="1">
        <f ca="1">IF(ISERROR(MATCH(FP$10,$A$11:$A110,0)),INDEX(R_1_Zusätz,MATCH(FP$10,R_1_Zeilen,0)),"")</f>
        <v>3</v>
      </c>
      <c r="FQ110" s="1">
        <f ca="1">IF(ISERROR(MATCH(FQ$10,$A$11:$A110,0)),INDEX(R_1_Zusätz,MATCH(FQ$10,R_1_Zeilen,0)),"")</f>
        <v>4</v>
      </c>
      <c r="FR110" s="1">
        <f ca="1">IF(ISERROR(MATCH(FR$10,$A$11:$A110,0)),INDEX(R_1_Zusätz,MATCH(FR$10,R_1_Zeilen,0)),"")</f>
        <v>2</v>
      </c>
      <c r="FS110" s="1">
        <f ca="1">IF(ISERROR(MATCH(FS$10,$A$11:$A110,0)),INDEX(R_1_Zusätz,MATCH(FS$10,R_1_Zeilen,0)),"")</f>
        <v>3</v>
      </c>
      <c r="FT110" s="1">
        <f ca="1">IF(ISERROR(MATCH(FT$10,$A$11:$A110,0)),INDEX(R_1_Zusätz,MATCH(FT$10,R_1_Zeilen,0)),"")</f>
        <v>3</v>
      </c>
      <c r="FU110" s="1">
        <f ca="1">IF(ISERROR(MATCH(FU$10,$A$11:$A110,0)),INDEX(R_1_Zusätz,MATCH(FU$10,R_1_Zeilen,0)),"")</f>
        <v>3</v>
      </c>
      <c r="FV110" s="1">
        <f ca="1">IF(ISERROR(MATCH(FV$10,$A$11:$A110,0)),INDEX(R_1_Zusätz,MATCH(FV$10,R_1_Zeilen,0)),"")</f>
        <v>3</v>
      </c>
      <c r="FW110" s="1">
        <f ca="1">IF(ISERROR(MATCH(FW$10,$A$11:$A110,0)),INDEX(R_1_Zusätz,MATCH(FW$10,R_1_Zeilen,0)),"")</f>
        <v>2</v>
      </c>
      <c r="FX110" s="1">
        <f ca="1">IF(ISERROR(MATCH(FX$10,$A$11:$A110,0)),INDEX(R_1_Zusätz,MATCH(FX$10,R_1_Zeilen,0)),"")</f>
        <v>4</v>
      </c>
      <c r="FY110" s="1">
        <f ca="1">IF(ISERROR(MATCH(FY$10,$A$11:$A110,0)),INDEX(R_1_Zusätz,MATCH(FY$10,R_1_Zeilen,0)),"")</f>
        <v>3</v>
      </c>
      <c r="FZ110" s="1" t="str">
        <f ca="1">IF(ISERROR(MATCH(FZ$10,$A$11:$A110,0)),INDEX(R_1_Zusätz,MATCH(FZ$10,R_1_Zeilen,0)),"")</f>
        <v/>
      </c>
      <c r="GA110" s="1" t="str">
        <f ca="1">IF(ISERROR(MATCH(GA$10,$A$11:$A110,0)),INDEX(R_1_Zusätz,MATCH(GA$10,R_1_Zeilen,0)),"")</f>
        <v/>
      </c>
      <c r="GB110" s="1" t="str">
        <f ca="1">IF(ISERROR(MATCH(GB$10,$A$11:$A110,0)),INDEX(R_1_Zusätz,MATCH(GB$10,R_1_Zeilen,0)),"")</f>
        <v/>
      </c>
      <c r="GC110" s="1">
        <f ca="1">IF(ISERROR(MATCH(GC$10,$A$11:$A110,0)),INDEX(R_1_Zusätz,MATCH(GC$10,R_1_Zeilen,0)),"")</f>
        <v>2</v>
      </c>
      <c r="GD110" s="1">
        <f ca="1">IF(ISERROR(MATCH(GD$10,$A$11:$A110,0)),INDEX(R_1_Zusätz,MATCH(GD$10,R_1_Zeilen,0)),"")</f>
        <v>3</v>
      </c>
      <c r="GE110" s="1" t="str">
        <f ca="1">IF(ISERROR(MATCH(GE$10,$A$11:$A110,0)),INDEX(R_1_Zusätz,MATCH(GE$10,R_1_Zeilen,0)),"")</f>
        <v/>
      </c>
      <c r="GF110" s="1" t="str">
        <f ca="1">IF(ISERROR(MATCH(GF$10,$A$11:$A110,0)),INDEX(R_1_Zusätz,MATCH(GF$10,R_1_Zeilen,0)),"")</f>
        <v/>
      </c>
      <c r="GG110" s="1" t="str">
        <f ca="1">IF(ISERROR(MATCH(GG$10,$A$11:$A110,0)),INDEX(R_1_Zusätz,MATCH(GG$10,R_1_Zeilen,0)),"")</f>
        <v/>
      </c>
      <c r="GH110" s="1" t="str">
        <f ca="1">IF(ISERROR(MATCH(GH$10,$A$11:$A110,0)),INDEX(R_1_Zusätz,MATCH(GH$10,R_1_Zeilen,0)),"")</f>
        <v/>
      </c>
      <c r="GI110" s="1" t="str">
        <f ca="1">IF(ISERROR(MATCH(GI$10,$A$11:$A110,0)),INDEX(R_1_Zusätz,MATCH(GI$10,R_1_Zeilen,0)),"")</f>
        <v/>
      </c>
      <c r="GJ110" s="1" t="str">
        <f ca="1">IF(ISERROR(MATCH(GJ$10,$A$11:$A110,0)),INDEX(R_1_Zusätz,MATCH(GJ$10,R_1_Zeilen,0)),"")</f>
        <v/>
      </c>
      <c r="GK110" s="1" t="str">
        <f ca="1">IF(ISERROR(MATCH(GK$10,$A$11:$A110,0)),INDEX(R_1_Zusätz,MATCH(GK$10,R_1_Zeilen,0)),"")</f>
        <v/>
      </c>
      <c r="GL110" s="1" t="str">
        <f ca="1">IF(ISERROR(MATCH(GL$10,$A$11:$A110,0)),INDEX(R_1_Zusätz,MATCH(GL$10,R_1_Zeilen,0)),"")</f>
        <v/>
      </c>
      <c r="GM110" s="1" t="str">
        <f ca="1">IF(ISERROR(MATCH(GM$10,$A$11:$A110,0)),INDEX(R_1_Zusätz,MATCH(GM$10,R_1_Zeilen,0)),"")</f>
        <v/>
      </c>
      <c r="GN110" s="1" t="str">
        <f ca="1">IF(ISERROR(MATCH(GN$10,$A$11:$A110,0)),INDEX(R_1_Zusätz,MATCH(GN$10,R_1_Zeilen,0)),"")</f>
        <v/>
      </c>
      <c r="GO110" s="1" t="str">
        <f ca="1">IF(ISERROR(MATCH(GO$10,$A$11:$A110,0)),INDEX(R_1_Zusätz,MATCH(GO$10,R_1_Zeilen,0)),"")</f>
        <v/>
      </c>
      <c r="GP110" s="1" t="str">
        <f ca="1">IF(ISERROR(MATCH(GP$10,$A$11:$A110,0)),INDEX(R_1_Zusätz,MATCH(GP$10,R_1_Zeilen,0)),"")</f>
        <v/>
      </c>
      <c r="GQ110" s="1">
        <f ca="1">IF(ISERROR(MATCH(GQ$10,$A$11:$A110,0)),INDEX(R_1_Zusätz,MATCH(GQ$10,R_1_Zeilen,0)),"")</f>
        <v>2</v>
      </c>
      <c r="GR110" s="1" t="str">
        <f ca="1">IF(ISERROR(MATCH(GR$10,$A$11:$A110,0)),INDEX(R_1_Zusätz,MATCH(GR$10,R_1_Zeilen,0)),"")</f>
        <v/>
      </c>
      <c r="GS110" s="1" t="str">
        <f ca="1">IF(ISERROR(MATCH(GS$10,$A$11:$A110,0)),INDEX(R_1_Zusätz,MATCH(GS$10,R_1_Zeilen,0)),"")</f>
        <v/>
      </c>
      <c r="GT110" s="1">
        <f ca="1">IF(ISERROR(MATCH(GT$10,$A$11:$A110,0)),INDEX(R_1_Zusätz,MATCH(GT$10,R_1_Zeilen,0)),"")</f>
        <v>4</v>
      </c>
      <c r="GU110" s="1">
        <f ca="1">IF(ISERROR(MATCH(GU$10,$A$11:$A110,0)),INDEX(R_1_Zusätz,MATCH(GU$10,R_1_Zeilen,0)),"")</f>
        <v>2</v>
      </c>
      <c r="GV110" s="1">
        <f ca="1">IF(ISERROR(MATCH(GV$10,$A$11:$A110,0)),INDEX(R_1_Zusätz,MATCH(GV$10,R_1_Zeilen,0)),"")</f>
        <v>3</v>
      </c>
      <c r="GW110" s="1">
        <f ca="1">IF(ISERROR(MATCH(GW$10,$A$11:$A110,0)),INDEX(R_1_Zusätz,MATCH(GW$10,R_1_Zeilen,0)),"")</f>
        <v>2</v>
      </c>
      <c r="GX110" s="1">
        <f ca="1">IF(ISERROR(MATCH(GX$10,$A$11:$A110,0)),INDEX(R_1_Zusätz,MATCH(GX$10,R_1_Zeilen,0)),"")</f>
        <v>1</v>
      </c>
      <c r="GY110" s="1">
        <f ca="1">IF(ISERROR(MATCH(GY$10,$A$11:$A110,0)),INDEX(R_1_Zusätz,MATCH(GY$10,R_1_Zeilen,0)),"")</f>
        <v>1</v>
      </c>
      <c r="GZ110" s="1">
        <f ca="1">IF(ISERROR(MATCH(GZ$10,$A$11:$A110,0)),INDEX(R_1_Zusätz,MATCH(GZ$10,R_1_Zeilen,0)),"")</f>
        <v>1</v>
      </c>
      <c r="HA110" s="1">
        <f ca="1">IF(ISERROR(MATCH(HA$10,$A$11:$A110,0)),INDEX(R_1_Zusätz,MATCH(HA$10,R_1_Zeilen,0)),"")</f>
        <v>2</v>
      </c>
    </row>
    <row r="111" spans="1:209">
      <c r="A111" s="1" t="str">
        <f ca="1">INDEX(R_2_Spalten,1,MATCH($B110,INDIRECT("'R_2'!$C"&amp;ROW(110:110)&amp;":"&amp;ADDRESS(ROW(110:110),COUNTA(BASIS_Produkt)+2)),0))</f>
        <v>D7DDI</v>
      </c>
      <c r="B111" s="1">
        <f t="shared" ca="1" si="5"/>
        <v>1</v>
      </c>
      <c r="C111" s="1" t="str">
        <f ca="1">IF(ISERROR(MATCH(C$10,$A$11:$A111,0)),INDEX(R_1_Zusätz,MATCH(C$10,R_1_Zeilen,0)),"")</f>
        <v/>
      </c>
      <c r="D111" s="1" t="str">
        <f ca="1">IF(ISERROR(MATCH(D$10,$A$11:$A111,0)),INDEX(R_1_Zusätz,MATCH(D$10,R_1_Zeilen,0)),"")</f>
        <v/>
      </c>
      <c r="E111" s="1">
        <f ca="1">IF(ISERROR(MATCH(E$10,$A$11:$A111,0)),INDEX(R_1_Zusätz,MATCH(E$10,R_1_Zeilen,0)),"")</f>
        <v>2</v>
      </c>
      <c r="F111" s="1">
        <f ca="1">IF(ISERROR(MATCH(F$10,$A$11:$A111,0)),INDEX(R_1_Zusätz,MATCH(F$10,R_1_Zeilen,0)),"")</f>
        <v>2</v>
      </c>
      <c r="G111" s="1">
        <f ca="1">IF(ISERROR(MATCH(G$10,$A$11:$A111,0)),INDEX(R_1_Zusätz,MATCH(G$10,R_1_Zeilen,0)),"")</f>
        <v>2</v>
      </c>
      <c r="H111" s="1">
        <f ca="1">IF(ISERROR(MATCH(H$10,$A$11:$A111,0)),INDEX(R_1_Zusätz,MATCH(H$10,R_1_Zeilen,0)),"")</f>
        <v>3</v>
      </c>
      <c r="I111" s="1" t="str">
        <f ca="1">IF(ISERROR(MATCH(I$10,$A$11:$A111,0)),INDEX(R_1_Zusätz,MATCH(I$10,R_1_Zeilen,0)),"")</f>
        <v/>
      </c>
      <c r="J111" s="1" t="str">
        <f ca="1">IF(ISERROR(MATCH(J$10,$A$11:$A111,0)),INDEX(R_1_Zusätz,MATCH(J$10,R_1_Zeilen,0)),"")</f>
        <v/>
      </c>
      <c r="K111" s="1" t="str">
        <f ca="1">IF(ISERROR(MATCH(K$10,$A$11:$A111,0)),INDEX(R_1_Zusätz,MATCH(K$10,R_1_Zeilen,0)),"")</f>
        <v/>
      </c>
      <c r="L111" s="1" t="str">
        <f ca="1">IF(ISERROR(MATCH(L$10,$A$11:$A111,0)),INDEX(R_1_Zusätz,MATCH(L$10,R_1_Zeilen,0)),"")</f>
        <v/>
      </c>
      <c r="M111" s="1">
        <f ca="1">IF(ISERROR(MATCH(M$10,$A$11:$A111,0)),INDEX(R_1_Zusätz,MATCH(M$10,R_1_Zeilen,0)),"")</f>
        <v>2</v>
      </c>
      <c r="N111" s="1">
        <f ca="1">IF(ISERROR(MATCH(N$10,$A$11:$A111,0)),INDEX(R_1_Zusätz,MATCH(N$10,R_1_Zeilen,0)),"")</f>
        <v>2</v>
      </c>
      <c r="O111" s="1" t="str">
        <f ca="1">IF(ISERROR(MATCH(O$10,$A$11:$A111,0)),INDEX(R_1_Zusätz,MATCH(O$10,R_1_Zeilen,0)),"")</f>
        <v/>
      </c>
      <c r="P111" s="1">
        <f ca="1">IF(ISERROR(MATCH(P$10,$A$11:$A111,0)),INDEX(R_1_Zusätz,MATCH(P$10,R_1_Zeilen,0)),"")</f>
        <v>2</v>
      </c>
      <c r="Q111" s="1" t="str">
        <f ca="1">IF(ISERROR(MATCH(Q$10,$A$11:$A111,0)),INDEX(R_1_Zusätz,MATCH(Q$10,R_1_Zeilen,0)),"")</f>
        <v/>
      </c>
      <c r="R111" s="1" t="str">
        <f ca="1">IF(ISERROR(MATCH(R$10,$A$11:$A111,0)),INDEX(R_1_Zusätz,MATCH(R$10,R_1_Zeilen,0)),"")</f>
        <v/>
      </c>
      <c r="S111" s="1">
        <f ca="1">IF(ISERROR(MATCH(S$10,$A$11:$A111,0)),INDEX(R_1_Zusätz,MATCH(S$10,R_1_Zeilen,0)),"")</f>
        <v>2</v>
      </c>
      <c r="T111" s="1">
        <f ca="1">IF(ISERROR(MATCH(T$10,$A$11:$A111,0)),INDEX(R_1_Zusätz,MATCH(T$10,R_1_Zeilen,0)),"")</f>
        <v>2</v>
      </c>
      <c r="U111" s="1">
        <f ca="1">IF(ISERROR(MATCH(U$10,$A$11:$A111,0)),INDEX(R_1_Zusätz,MATCH(U$10,R_1_Zeilen,0)),"")</f>
        <v>2</v>
      </c>
      <c r="V111" s="1">
        <f ca="1">IF(ISERROR(MATCH(V$10,$A$11:$A111,0)),INDEX(R_1_Zusätz,MATCH(V$10,R_1_Zeilen,0)),"")</f>
        <v>2</v>
      </c>
      <c r="W111" s="1">
        <f ca="1">IF(ISERROR(MATCH(W$10,$A$11:$A111,0)),INDEX(R_1_Zusätz,MATCH(W$10,R_1_Zeilen,0)),"")</f>
        <v>2</v>
      </c>
      <c r="X111" s="1">
        <f ca="1">IF(ISERROR(MATCH(X$10,$A$11:$A111,0)),INDEX(R_1_Zusätz,MATCH(X$10,R_1_Zeilen,0)),"")</f>
        <v>2</v>
      </c>
      <c r="Y111" s="1">
        <f ca="1">IF(ISERROR(MATCH(Y$10,$A$11:$A111,0)),INDEX(R_1_Zusätz,MATCH(Y$10,R_1_Zeilen,0)),"")</f>
        <v>2</v>
      </c>
      <c r="Z111" s="1" t="str">
        <f ca="1">IF(ISERROR(MATCH(Z$10,$A$11:$A111,0)),INDEX(R_1_Zusätz,MATCH(Z$10,R_1_Zeilen,0)),"")</f>
        <v/>
      </c>
      <c r="AA111" s="1">
        <f ca="1">IF(ISERROR(MATCH(AA$10,$A$11:$A111,0)),INDEX(R_1_Zusätz,MATCH(AA$10,R_1_Zeilen,0)),"")</f>
        <v>2</v>
      </c>
      <c r="AB111" s="1" t="str">
        <f ca="1">IF(ISERROR(MATCH(AB$10,$A$11:$A111,0)),INDEX(R_1_Zusätz,MATCH(AB$10,R_1_Zeilen,0)),"")</f>
        <v/>
      </c>
      <c r="AC111" s="1">
        <f ca="1">IF(ISERROR(MATCH(AC$10,$A$11:$A111,0)),INDEX(R_1_Zusätz,MATCH(AC$10,R_1_Zeilen,0)),"")</f>
        <v>2</v>
      </c>
      <c r="AD111" s="1">
        <f ca="1">IF(ISERROR(MATCH(AD$10,$A$11:$A111,0)),INDEX(R_1_Zusätz,MATCH(AD$10,R_1_Zeilen,0)),"")</f>
        <v>2</v>
      </c>
      <c r="AE111" s="1">
        <f ca="1">IF(ISERROR(MATCH(AE$10,$A$11:$A111,0)),INDEX(R_1_Zusätz,MATCH(AE$10,R_1_Zeilen,0)),"")</f>
        <v>2</v>
      </c>
      <c r="AF111" s="1" t="str">
        <f ca="1">IF(ISERROR(MATCH(AF$10,$A$11:$A111,0)),INDEX(R_1_Zusätz,MATCH(AF$10,R_1_Zeilen,0)),"")</f>
        <v/>
      </c>
      <c r="AG111" s="1" t="str">
        <f ca="1">IF(ISERROR(MATCH(AG$10,$A$11:$A111,0)),INDEX(R_1_Zusätz,MATCH(AG$10,R_1_Zeilen,0)),"")</f>
        <v/>
      </c>
      <c r="AH111" s="1" t="str">
        <f ca="1">IF(ISERROR(MATCH(AH$10,$A$11:$A111,0)),INDEX(R_1_Zusätz,MATCH(AH$10,R_1_Zeilen,0)),"")</f>
        <v/>
      </c>
      <c r="AI111" s="1" t="str">
        <f ca="1">IF(ISERROR(MATCH(AI$10,$A$11:$A111,0)),INDEX(R_1_Zusätz,MATCH(AI$10,R_1_Zeilen,0)),"")</f>
        <v/>
      </c>
      <c r="AJ111" s="1" t="str">
        <f ca="1">IF(ISERROR(MATCH(AJ$10,$A$11:$A111,0)),INDEX(R_1_Zusätz,MATCH(AJ$10,R_1_Zeilen,0)),"")</f>
        <v/>
      </c>
      <c r="AK111" s="1" t="str">
        <f ca="1">IF(ISERROR(MATCH(AK$10,$A$11:$A111,0)),INDEX(R_1_Zusätz,MATCH(AK$10,R_1_Zeilen,0)),"")</f>
        <v/>
      </c>
      <c r="AL111" s="1" t="str">
        <f ca="1">IF(ISERROR(MATCH(AL$10,$A$11:$A111,0)),INDEX(R_1_Zusätz,MATCH(AL$10,R_1_Zeilen,0)),"")</f>
        <v/>
      </c>
      <c r="AM111" s="1" t="str">
        <f ca="1">IF(ISERROR(MATCH(AM$10,$A$11:$A111,0)),INDEX(R_1_Zusätz,MATCH(AM$10,R_1_Zeilen,0)),"")</f>
        <v/>
      </c>
      <c r="AN111" s="1" t="str">
        <f ca="1">IF(ISERROR(MATCH(AN$10,$A$11:$A111,0)),INDEX(R_1_Zusätz,MATCH(AN$10,R_1_Zeilen,0)),"")</f>
        <v/>
      </c>
      <c r="AO111" s="1">
        <f ca="1">IF(ISERROR(MATCH(AO$10,$A$11:$A111,0)),INDEX(R_1_Zusätz,MATCH(AO$10,R_1_Zeilen,0)),"")</f>
        <v>2</v>
      </c>
      <c r="AP111" s="1" t="str">
        <f ca="1">IF(ISERROR(MATCH(AP$10,$A$11:$A111,0)),INDEX(R_1_Zusätz,MATCH(AP$10,R_1_Zeilen,0)),"")</f>
        <v/>
      </c>
      <c r="AQ111" s="1">
        <f ca="1">IF(ISERROR(MATCH(AQ$10,$A$11:$A111,0)),INDEX(R_1_Zusätz,MATCH(AQ$10,R_1_Zeilen,0)),"")</f>
        <v>2</v>
      </c>
      <c r="AR111" s="1" t="str">
        <f ca="1">IF(ISERROR(MATCH(AR$10,$A$11:$A111,0)),INDEX(R_1_Zusätz,MATCH(AR$10,R_1_Zeilen,0)),"")</f>
        <v/>
      </c>
      <c r="AS111" s="1" t="str">
        <f ca="1">IF(ISERROR(MATCH(AS$10,$A$11:$A111,0)),INDEX(R_1_Zusätz,MATCH(AS$10,R_1_Zeilen,0)),"")</f>
        <v/>
      </c>
      <c r="AT111" s="1" t="str">
        <f ca="1">IF(ISERROR(MATCH(AT$10,$A$11:$A111,0)),INDEX(R_1_Zusätz,MATCH(AT$10,R_1_Zeilen,0)),"")</f>
        <v/>
      </c>
      <c r="AU111" s="1" t="str">
        <f ca="1">IF(ISERROR(MATCH(AU$10,$A$11:$A111,0)),INDEX(R_1_Zusätz,MATCH(AU$10,R_1_Zeilen,0)),"")</f>
        <v/>
      </c>
      <c r="AV111" s="1" t="str">
        <f ca="1">IF(ISERROR(MATCH(AV$10,$A$11:$A111,0)),INDEX(R_1_Zusätz,MATCH(AV$10,R_1_Zeilen,0)),"")</f>
        <v/>
      </c>
      <c r="AW111" s="1">
        <f ca="1">IF(ISERROR(MATCH(AW$10,$A$11:$A111,0)),INDEX(R_1_Zusätz,MATCH(AW$10,R_1_Zeilen,0)),"")</f>
        <v>2</v>
      </c>
      <c r="AX111" s="1">
        <f ca="1">IF(ISERROR(MATCH(AX$10,$A$11:$A111,0)),INDEX(R_1_Zusätz,MATCH(AX$10,R_1_Zeilen,0)),"")</f>
        <v>2</v>
      </c>
      <c r="AY111" s="1">
        <f ca="1">IF(ISERROR(MATCH(AY$10,$A$11:$A111,0)),INDEX(R_1_Zusätz,MATCH(AY$10,R_1_Zeilen,0)),"")</f>
        <v>2</v>
      </c>
      <c r="AZ111" s="1">
        <f ca="1">IF(ISERROR(MATCH(AZ$10,$A$11:$A111,0)),INDEX(R_1_Zusätz,MATCH(AZ$10,R_1_Zeilen,0)),"")</f>
        <v>2</v>
      </c>
      <c r="BA111" s="1">
        <f ca="1">IF(ISERROR(MATCH(BA$10,$A$11:$A111,0)),INDEX(R_1_Zusätz,MATCH(BA$10,R_1_Zeilen,0)),"")</f>
        <v>2</v>
      </c>
      <c r="BB111" s="1">
        <f ca="1">IF(ISERROR(MATCH(BB$10,$A$11:$A111,0)),INDEX(R_1_Zusätz,MATCH(BB$10,R_1_Zeilen,0)),"")</f>
        <v>2</v>
      </c>
      <c r="BC111" s="1">
        <f ca="1">IF(ISERROR(MATCH(BC$10,$A$11:$A111,0)),INDEX(R_1_Zusätz,MATCH(BC$10,R_1_Zeilen,0)),"")</f>
        <v>2</v>
      </c>
      <c r="BD111" s="1">
        <f ca="1">IF(ISERROR(MATCH(BD$10,$A$11:$A111,0)),INDEX(R_1_Zusätz,MATCH(BD$10,R_1_Zeilen,0)),"")</f>
        <v>2</v>
      </c>
      <c r="BE111" s="1">
        <f ca="1">IF(ISERROR(MATCH(BE$10,$A$11:$A111,0)),INDEX(R_1_Zusätz,MATCH(BE$10,R_1_Zeilen,0)),"")</f>
        <v>2</v>
      </c>
      <c r="BF111" s="1">
        <f ca="1">IF(ISERROR(MATCH(BF$10,$A$11:$A111,0)),INDEX(R_1_Zusätz,MATCH(BF$10,R_1_Zeilen,0)),"")</f>
        <v>2</v>
      </c>
      <c r="BG111" s="1" t="str">
        <f ca="1">IF(ISERROR(MATCH(BG$10,$A$11:$A111,0)),INDEX(R_1_Zusätz,MATCH(BG$10,R_1_Zeilen,0)),"")</f>
        <v/>
      </c>
      <c r="BH111" s="1">
        <f ca="1">IF(ISERROR(MATCH(BH$10,$A$11:$A111,0)),INDEX(R_1_Zusätz,MATCH(BH$10,R_1_Zeilen,0)),"")</f>
        <v>3</v>
      </c>
      <c r="BI111" s="1" t="str">
        <f ca="1">IF(ISERROR(MATCH(BI$10,$A$11:$A111,0)),INDEX(R_1_Zusätz,MATCH(BI$10,R_1_Zeilen,0)),"")</f>
        <v/>
      </c>
      <c r="BJ111" s="1" t="str">
        <f ca="1">IF(ISERROR(MATCH(BJ$10,$A$11:$A111,0)),INDEX(R_1_Zusätz,MATCH(BJ$10,R_1_Zeilen,0)),"")</f>
        <v/>
      </c>
      <c r="BK111" s="1">
        <f ca="1">IF(ISERROR(MATCH(BK$10,$A$11:$A111,0)),INDEX(R_1_Zusätz,MATCH(BK$10,R_1_Zeilen,0)),"")</f>
        <v>3</v>
      </c>
      <c r="BL111" s="1">
        <f ca="1">IF(ISERROR(MATCH(BL$10,$A$11:$A111,0)),INDEX(R_1_Zusätz,MATCH(BL$10,R_1_Zeilen,0)),"")</f>
        <v>3</v>
      </c>
      <c r="BM111" s="1">
        <f ca="1">IF(ISERROR(MATCH(BM$10,$A$11:$A111,0)),INDEX(R_1_Zusätz,MATCH(BM$10,R_1_Zeilen,0)),"")</f>
        <v>3</v>
      </c>
      <c r="BN111" s="1">
        <f ca="1">IF(ISERROR(MATCH(BN$10,$A$11:$A111,0)),INDEX(R_1_Zusätz,MATCH(BN$10,R_1_Zeilen,0)),"")</f>
        <v>3</v>
      </c>
      <c r="BO111" s="1">
        <f ca="1">IF(ISERROR(MATCH(BO$10,$A$11:$A111,0)),INDEX(R_1_Zusätz,MATCH(BO$10,R_1_Zeilen,0)),"")</f>
        <v>2</v>
      </c>
      <c r="BP111" s="1">
        <f ca="1">IF(ISERROR(MATCH(BP$10,$A$11:$A111,0)),INDEX(R_1_Zusätz,MATCH(BP$10,R_1_Zeilen,0)),"")</f>
        <v>3</v>
      </c>
      <c r="BQ111" s="1">
        <f ca="1">IF(ISERROR(MATCH(BQ$10,$A$11:$A111,0)),INDEX(R_1_Zusätz,MATCH(BQ$10,R_1_Zeilen,0)),"")</f>
        <v>2</v>
      </c>
      <c r="BR111" s="1">
        <f ca="1">IF(ISERROR(MATCH(BR$10,$A$11:$A111,0)),INDEX(R_1_Zusätz,MATCH(BR$10,R_1_Zeilen,0)),"")</f>
        <v>3</v>
      </c>
      <c r="BS111" s="1">
        <f ca="1">IF(ISERROR(MATCH(BS$10,$A$11:$A111,0)),INDEX(R_1_Zusätz,MATCH(BS$10,R_1_Zeilen,0)),"")</f>
        <v>4</v>
      </c>
      <c r="BT111" s="1">
        <f ca="1">IF(ISERROR(MATCH(BT$10,$A$11:$A111,0)),INDEX(R_1_Zusätz,MATCH(BT$10,R_1_Zeilen,0)),"")</f>
        <v>4</v>
      </c>
      <c r="BU111" s="1">
        <f ca="1">IF(ISERROR(MATCH(BU$10,$A$11:$A111,0)),INDEX(R_1_Zusätz,MATCH(BU$10,R_1_Zeilen,0)),"")</f>
        <v>2</v>
      </c>
      <c r="BV111" s="1" t="str">
        <f ca="1">IF(ISERROR(MATCH(BV$10,$A$11:$A111,0)),INDEX(R_1_Zusätz,MATCH(BV$10,R_1_Zeilen,0)),"")</f>
        <v/>
      </c>
      <c r="BW111" s="1" t="str">
        <f ca="1">IF(ISERROR(MATCH(BW$10,$A$11:$A111,0)),INDEX(R_1_Zusätz,MATCH(BW$10,R_1_Zeilen,0)),"")</f>
        <v/>
      </c>
      <c r="BX111" s="1">
        <f ca="1">IF(ISERROR(MATCH(BX$10,$A$11:$A111,0)),INDEX(R_1_Zusätz,MATCH(BX$10,R_1_Zeilen,0)),"")</f>
        <v>2</v>
      </c>
      <c r="BY111" s="1">
        <f ca="1">IF(ISERROR(MATCH(BY$10,$A$11:$A111,0)),INDEX(R_1_Zusätz,MATCH(BY$10,R_1_Zeilen,0)),"")</f>
        <v>4</v>
      </c>
      <c r="BZ111" s="1" t="str">
        <f ca="1">IF(ISERROR(MATCH(BZ$10,$A$11:$A111,0)),INDEX(R_1_Zusätz,MATCH(BZ$10,R_1_Zeilen,0)),"")</f>
        <v/>
      </c>
      <c r="CA111" s="1">
        <f ca="1">IF(ISERROR(MATCH(CA$10,$A$11:$A111,0)),INDEX(R_1_Zusätz,MATCH(CA$10,R_1_Zeilen,0)),"")</f>
        <v>4</v>
      </c>
      <c r="CB111" s="1">
        <f ca="1">IF(ISERROR(MATCH(CB$10,$A$11:$A111,0)),INDEX(R_1_Zusätz,MATCH(CB$10,R_1_Zeilen,0)),"")</f>
        <v>5</v>
      </c>
      <c r="CC111" s="1" t="str">
        <f ca="1">IF(ISERROR(MATCH(CC$10,$A$11:$A111,0)),INDEX(R_1_Zusätz,MATCH(CC$10,R_1_Zeilen,0)),"")</f>
        <v/>
      </c>
      <c r="CD111" s="1" t="str">
        <f ca="1">IF(ISERROR(MATCH(CD$10,$A$11:$A111,0)),INDEX(R_1_Zusätz,MATCH(CD$10,R_1_Zeilen,0)),"")</f>
        <v/>
      </c>
      <c r="CE111" s="1" t="str">
        <f ca="1">IF(ISERROR(MATCH(CE$10,$A$11:$A111,0)),INDEX(R_1_Zusätz,MATCH(CE$10,R_1_Zeilen,0)),"")</f>
        <v/>
      </c>
      <c r="CF111" s="1">
        <f ca="1">IF(ISERROR(MATCH(CF$10,$A$11:$A111,0)),INDEX(R_1_Zusätz,MATCH(CF$10,R_1_Zeilen,0)),"")</f>
        <v>2</v>
      </c>
      <c r="CG111" s="1" t="str">
        <f ca="1">IF(ISERROR(MATCH(CG$10,$A$11:$A111,0)),INDEX(R_1_Zusätz,MATCH(CG$10,R_1_Zeilen,0)),"")</f>
        <v/>
      </c>
      <c r="CH111" s="1" t="str">
        <f ca="1">IF(ISERROR(MATCH(CH$10,$A$11:$A111,0)),INDEX(R_1_Zusätz,MATCH(CH$10,R_1_Zeilen,0)),"")</f>
        <v/>
      </c>
      <c r="CI111" s="1" t="str">
        <f ca="1">IF(ISERROR(MATCH(CI$10,$A$11:$A111,0)),INDEX(R_1_Zusätz,MATCH(CI$10,R_1_Zeilen,0)),"")</f>
        <v/>
      </c>
      <c r="CJ111" s="1">
        <f ca="1">IF(ISERROR(MATCH(CJ$10,$A$11:$A111,0)),INDEX(R_1_Zusätz,MATCH(CJ$10,R_1_Zeilen,0)),"")</f>
        <v>2</v>
      </c>
      <c r="CK111" s="1" t="str">
        <f ca="1">IF(ISERROR(MATCH(CK$10,$A$11:$A111,0)),INDEX(R_1_Zusätz,MATCH(CK$10,R_1_Zeilen,0)),"")</f>
        <v/>
      </c>
      <c r="CL111" s="1" t="str">
        <f ca="1">IF(ISERROR(MATCH(CL$10,$A$11:$A111,0)),INDEX(R_1_Zusätz,MATCH(CL$10,R_1_Zeilen,0)),"")</f>
        <v/>
      </c>
      <c r="CM111" s="1" t="str">
        <f ca="1">IF(ISERROR(MATCH(CM$10,$A$11:$A111,0)),INDEX(R_1_Zusätz,MATCH(CM$10,R_1_Zeilen,0)),"")</f>
        <v/>
      </c>
      <c r="CN111" s="1" t="str">
        <f ca="1">IF(ISERROR(MATCH(CN$10,$A$11:$A111,0)),INDEX(R_1_Zusätz,MATCH(CN$10,R_1_Zeilen,0)),"")</f>
        <v/>
      </c>
      <c r="CO111" s="1" t="str">
        <f ca="1">IF(ISERROR(MATCH(CO$10,$A$11:$A111,0)),INDEX(R_1_Zusätz,MATCH(CO$10,R_1_Zeilen,0)),"")</f>
        <v/>
      </c>
      <c r="CP111" s="1">
        <f ca="1">IF(ISERROR(MATCH(CP$10,$A$11:$A111,0)),INDEX(R_1_Zusätz,MATCH(CP$10,R_1_Zeilen,0)),"")</f>
        <v>2</v>
      </c>
      <c r="CQ111" s="1">
        <f ca="1">IF(ISERROR(MATCH(CQ$10,$A$11:$A111,0)),INDEX(R_1_Zusätz,MATCH(CQ$10,R_1_Zeilen,0)),"")</f>
        <v>2</v>
      </c>
      <c r="CR111" s="1">
        <f ca="1">IF(ISERROR(MATCH(CR$10,$A$11:$A111,0)),INDEX(R_1_Zusätz,MATCH(CR$10,R_1_Zeilen,0)),"")</f>
        <v>3</v>
      </c>
      <c r="CS111" s="1">
        <f ca="1">IF(ISERROR(MATCH(CS$10,$A$11:$A111,0)),INDEX(R_1_Zusätz,MATCH(CS$10,R_1_Zeilen,0)),"")</f>
        <v>2</v>
      </c>
      <c r="CT111" s="1">
        <f ca="1">IF(ISERROR(MATCH(CT$10,$A$11:$A111,0)),INDEX(R_1_Zusätz,MATCH(CT$10,R_1_Zeilen,0)),"")</f>
        <v>3</v>
      </c>
      <c r="CU111" s="1">
        <f ca="1">IF(ISERROR(MATCH(CU$10,$A$11:$A111,0)),INDEX(R_1_Zusätz,MATCH(CU$10,R_1_Zeilen,0)),"")</f>
        <v>2</v>
      </c>
      <c r="CV111" s="1">
        <f ca="1">IF(ISERROR(MATCH(CV$10,$A$11:$A111,0)),INDEX(R_1_Zusätz,MATCH(CV$10,R_1_Zeilen,0)),"")</f>
        <v>2</v>
      </c>
      <c r="CW111" s="1">
        <f ca="1">IF(ISERROR(MATCH(CW$10,$A$11:$A111,0)),INDEX(R_1_Zusätz,MATCH(CW$10,R_1_Zeilen,0)),"")</f>
        <v>2</v>
      </c>
      <c r="CX111" s="1" t="str">
        <f ca="1">IF(ISERROR(MATCH(CX$10,$A$11:$A111,0)),INDEX(R_1_Zusätz,MATCH(CX$10,R_1_Zeilen,0)),"")</f>
        <v/>
      </c>
      <c r="CY111" s="1" t="str">
        <f ca="1">IF(ISERROR(MATCH(CY$10,$A$11:$A111,0)),INDEX(R_1_Zusätz,MATCH(CY$10,R_1_Zeilen,0)),"")</f>
        <v/>
      </c>
      <c r="CZ111" s="1">
        <f ca="1">IF(ISERROR(MATCH(CZ$10,$A$11:$A111,0)),INDEX(R_1_Zusätz,MATCH(CZ$10,R_1_Zeilen,0)),"")</f>
        <v>2</v>
      </c>
      <c r="DA111" s="1">
        <f ca="1">IF(ISERROR(MATCH(DA$10,$A$11:$A111,0)),INDEX(R_1_Zusätz,MATCH(DA$10,R_1_Zeilen,0)),"")</f>
        <v>2</v>
      </c>
      <c r="DB111" s="1">
        <f ca="1">IF(ISERROR(MATCH(DB$10,$A$11:$A111,0)),INDEX(R_1_Zusätz,MATCH(DB$10,R_1_Zeilen,0)),"")</f>
        <v>2</v>
      </c>
      <c r="DC111" s="1">
        <f ca="1">IF(ISERROR(MATCH(DC$10,$A$11:$A111,0)),INDEX(R_1_Zusätz,MATCH(DC$10,R_1_Zeilen,0)),"")</f>
        <v>2</v>
      </c>
      <c r="DD111" s="1">
        <f ca="1">IF(ISERROR(MATCH(DD$10,$A$11:$A111,0)),INDEX(R_1_Zusätz,MATCH(DD$10,R_1_Zeilen,0)),"")</f>
        <v>2</v>
      </c>
      <c r="DE111" s="1">
        <f ca="1">IF(ISERROR(MATCH(DE$10,$A$11:$A111,0)),INDEX(R_1_Zusätz,MATCH(DE$10,R_1_Zeilen,0)),"")</f>
        <v>2</v>
      </c>
      <c r="DF111" s="1" t="str">
        <f ca="1">IF(ISERROR(MATCH(DF$10,$A$11:$A111,0)),INDEX(R_1_Zusätz,MATCH(DF$10,R_1_Zeilen,0)),"")</f>
        <v/>
      </c>
      <c r="DG111" s="1" t="str">
        <f ca="1">IF(ISERROR(MATCH(DG$10,$A$11:$A111,0)),INDEX(R_1_Zusätz,MATCH(DG$10,R_1_Zeilen,0)),"")</f>
        <v/>
      </c>
      <c r="DH111" s="1" t="str">
        <f ca="1">IF(ISERROR(MATCH(DH$10,$A$11:$A111,0)),INDEX(R_1_Zusätz,MATCH(DH$10,R_1_Zeilen,0)),"")</f>
        <v/>
      </c>
      <c r="DI111" s="1" t="str">
        <f ca="1">IF(ISERROR(MATCH(DI$10,$A$11:$A111,0)),INDEX(R_1_Zusätz,MATCH(DI$10,R_1_Zeilen,0)),"")</f>
        <v/>
      </c>
      <c r="DJ111" s="1" t="str">
        <f ca="1">IF(ISERROR(MATCH(DJ$10,$A$11:$A111,0)),INDEX(R_1_Zusätz,MATCH(DJ$10,R_1_Zeilen,0)),"")</f>
        <v/>
      </c>
      <c r="DK111" s="1" t="str">
        <f ca="1">IF(ISERROR(MATCH(DK$10,$A$11:$A111,0)),INDEX(R_1_Zusätz,MATCH(DK$10,R_1_Zeilen,0)),"")</f>
        <v/>
      </c>
      <c r="DL111" s="1" t="str">
        <f ca="1">IF(ISERROR(MATCH(DL$10,$A$11:$A111,0)),INDEX(R_1_Zusätz,MATCH(DL$10,R_1_Zeilen,0)),"")</f>
        <v/>
      </c>
      <c r="DM111" s="1">
        <f ca="1">IF(ISERROR(MATCH(DM$10,$A$11:$A111,0)),INDEX(R_1_Zusätz,MATCH(DM$10,R_1_Zeilen,0)),"")</f>
        <v>2</v>
      </c>
      <c r="DN111" s="1">
        <f ca="1">IF(ISERROR(MATCH(DN$10,$A$11:$A111,0)),INDEX(R_1_Zusätz,MATCH(DN$10,R_1_Zeilen,0)),"")</f>
        <v>2</v>
      </c>
      <c r="DO111" s="1">
        <f ca="1">IF(ISERROR(MATCH(DO$10,$A$11:$A111,0)),INDEX(R_1_Zusätz,MATCH(DO$10,R_1_Zeilen,0)),"")</f>
        <v>2</v>
      </c>
      <c r="DP111" s="1">
        <f ca="1">IF(ISERROR(MATCH(DP$10,$A$11:$A111,0)),INDEX(R_1_Zusätz,MATCH(DP$10,R_1_Zeilen,0)),"")</f>
        <v>2</v>
      </c>
      <c r="DQ111" s="1">
        <f ca="1">IF(ISERROR(MATCH(DQ$10,$A$11:$A111,0)),INDEX(R_1_Zusätz,MATCH(DQ$10,R_1_Zeilen,0)),"")</f>
        <v>2</v>
      </c>
      <c r="DR111" s="1">
        <f ca="1">IF(ISERROR(MATCH(DR$10,$A$11:$A111,0)),INDEX(R_1_Zusätz,MATCH(DR$10,R_1_Zeilen,0)),"")</f>
        <v>3</v>
      </c>
      <c r="DS111" s="1" t="str">
        <f ca="1">IF(ISERROR(MATCH(DS$10,$A$11:$A111,0)),INDEX(R_1_Zusätz,MATCH(DS$10,R_1_Zeilen,0)),"")</f>
        <v/>
      </c>
      <c r="DT111" s="1" t="str">
        <f ca="1">IF(ISERROR(MATCH(DT$10,$A$11:$A111,0)),INDEX(R_1_Zusätz,MATCH(DT$10,R_1_Zeilen,0)),"")</f>
        <v/>
      </c>
      <c r="DU111" s="1" t="str">
        <f ca="1">IF(ISERROR(MATCH(DU$10,$A$11:$A111,0)),INDEX(R_1_Zusätz,MATCH(DU$10,R_1_Zeilen,0)),"")</f>
        <v/>
      </c>
      <c r="DV111" s="1" t="str">
        <f ca="1">IF(ISERROR(MATCH(DV$10,$A$11:$A111,0)),INDEX(R_1_Zusätz,MATCH(DV$10,R_1_Zeilen,0)),"")</f>
        <v/>
      </c>
      <c r="DW111" s="1" t="str">
        <f ca="1">IF(ISERROR(MATCH(DW$10,$A$11:$A111,0)),INDEX(R_1_Zusätz,MATCH(DW$10,R_1_Zeilen,0)),"")</f>
        <v/>
      </c>
      <c r="DX111" s="1" t="str">
        <f ca="1">IF(ISERROR(MATCH(DX$10,$A$11:$A111,0)),INDEX(R_1_Zusätz,MATCH(DX$10,R_1_Zeilen,0)),"")</f>
        <v/>
      </c>
      <c r="DY111" s="1" t="str">
        <f ca="1">IF(ISERROR(MATCH(DY$10,$A$11:$A111,0)),INDEX(R_1_Zusätz,MATCH(DY$10,R_1_Zeilen,0)),"")</f>
        <v/>
      </c>
      <c r="DZ111" s="1" t="str">
        <f ca="1">IF(ISERROR(MATCH(DZ$10,$A$11:$A111,0)),INDEX(R_1_Zusätz,MATCH(DZ$10,R_1_Zeilen,0)),"")</f>
        <v/>
      </c>
      <c r="EA111" s="1" t="str">
        <f ca="1">IF(ISERROR(MATCH(EA$10,$A$11:$A111,0)),INDEX(R_1_Zusätz,MATCH(EA$10,R_1_Zeilen,0)),"")</f>
        <v/>
      </c>
      <c r="EB111" s="1" t="str">
        <f ca="1">IF(ISERROR(MATCH(EB$10,$A$11:$A111,0)),INDEX(R_1_Zusätz,MATCH(EB$10,R_1_Zeilen,0)),"")</f>
        <v/>
      </c>
      <c r="EC111" s="1" t="str">
        <f ca="1">IF(ISERROR(MATCH(EC$10,$A$11:$A111,0)),INDEX(R_1_Zusätz,MATCH(EC$10,R_1_Zeilen,0)),"")</f>
        <v/>
      </c>
      <c r="ED111" s="1" t="str">
        <f ca="1">IF(ISERROR(MATCH(ED$10,$A$11:$A111,0)),INDEX(R_1_Zusätz,MATCH(ED$10,R_1_Zeilen,0)),"")</f>
        <v/>
      </c>
      <c r="EE111" s="1" t="str">
        <f ca="1">IF(ISERROR(MATCH(EE$10,$A$11:$A111,0)),INDEX(R_1_Zusätz,MATCH(EE$10,R_1_Zeilen,0)),"")</f>
        <v/>
      </c>
      <c r="EF111" s="1" t="str">
        <f ca="1">IF(ISERROR(MATCH(EF$10,$A$11:$A111,0)),INDEX(R_1_Zusätz,MATCH(EF$10,R_1_Zeilen,0)),"")</f>
        <v/>
      </c>
      <c r="EG111" s="1" t="str">
        <f ca="1">IF(ISERROR(MATCH(EG$10,$A$11:$A111,0)),INDEX(R_1_Zusätz,MATCH(EG$10,R_1_Zeilen,0)),"")</f>
        <v/>
      </c>
      <c r="EH111" s="1" t="str">
        <f ca="1">IF(ISERROR(MATCH(EH$10,$A$11:$A111,0)),INDEX(R_1_Zusätz,MATCH(EH$10,R_1_Zeilen,0)),"")</f>
        <v/>
      </c>
      <c r="EI111" s="1" t="str">
        <f ca="1">IF(ISERROR(MATCH(EI$10,$A$11:$A111,0)),INDEX(R_1_Zusätz,MATCH(EI$10,R_1_Zeilen,0)),"")</f>
        <v/>
      </c>
      <c r="EJ111" s="1" t="str">
        <f ca="1">IF(ISERROR(MATCH(EJ$10,$A$11:$A111,0)),INDEX(R_1_Zusätz,MATCH(EJ$10,R_1_Zeilen,0)),"")</f>
        <v/>
      </c>
      <c r="EK111" s="1" t="str">
        <f ca="1">IF(ISERROR(MATCH(EK$10,$A$11:$A111,0)),INDEX(R_1_Zusätz,MATCH(EK$10,R_1_Zeilen,0)),"")</f>
        <v/>
      </c>
      <c r="EL111" s="1" t="str">
        <f ca="1">IF(ISERROR(MATCH(EL$10,$A$11:$A111,0)),INDEX(R_1_Zusätz,MATCH(EL$10,R_1_Zeilen,0)),"")</f>
        <v/>
      </c>
      <c r="EM111" s="1" t="str">
        <f ca="1">IF(ISERROR(MATCH(EM$10,$A$11:$A111,0)),INDEX(R_1_Zusätz,MATCH(EM$10,R_1_Zeilen,0)),"")</f>
        <v/>
      </c>
      <c r="EN111" s="1" t="str">
        <f ca="1">IF(ISERROR(MATCH(EN$10,$A$11:$A111,0)),INDEX(R_1_Zusätz,MATCH(EN$10,R_1_Zeilen,0)),"")</f>
        <v/>
      </c>
      <c r="EO111" s="1" t="str">
        <f ca="1">IF(ISERROR(MATCH(EO$10,$A$11:$A111,0)),INDEX(R_1_Zusätz,MATCH(EO$10,R_1_Zeilen,0)),"")</f>
        <v/>
      </c>
      <c r="EP111" s="1">
        <f ca="1">IF(ISERROR(MATCH(EP$10,$A$11:$A111,0)),INDEX(R_1_Zusätz,MATCH(EP$10,R_1_Zeilen,0)),"")</f>
        <v>4</v>
      </c>
      <c r="EQ111" s="1" t="str">
        <f ca="1">IF(ISERROR(MATCH(EQ$10,$A$11:$A111,0)),INDEX(R_1_Zusätz,MATCH(EQ$10,R_1_Zeilen,0)),"")</f>
        <v/>
      </c>
      <c r="ER111" s="1">
        <f ca="1">IF(ISERROR(MATCH(ER$10,$A$11:$A111,0)),INDEX(R_1_Zusätz,MATCH(ER$10,R_1_Zeilen,0)),"")</f>
        <v>3</v>
      </c>
      <c r="ES111" s="1">
        <f ca="1">IF(ISERROR(MATCH(ES$10,$A$11:$A111,0)),INDEX(R_1_Zusätz,MATCH(ES$10,R_1_Zeilen,0)),"")</f>
        <v>4</v>
      </c>
      <c r="ET111" s="1">
        <f ca="1">IF(ISERROR(MATCH(ET$10,$A$11:$A111,0)),INDEX(R_1_Zusätz,MATCH(ET$10,R_1_Zeilen,0)),"")</f>
        <v>4</v>
      </c>
      <c r="EU111" s="1">
        <f ca="1">IF(ISERROR(MATCH(EU$10,$A$11:$A111,0)),INDEX(R_1_Zusätz,MATCH(EU$10,R_1_Zeilen,0)),"")</f>
        <v>4</v>
      </c>
      <c r="EV111" s="1">
        <f ca="1">IF(ISERROR(MATCH(EV$10,$A$11:$A111,0)),INDEX(R_1_Zusätz,MATCH(EV$10,R_1_Zeilen,0)),"")</f>
        <v>4</v>
      </c>
      <c r="EW111" s="1">
        <f ca="1">IF(ISERROR(MATCH(EW$10,$A$11:$A111,0)),INDEX(R_1_Zusätz,MATCH(EW$10,R_1_Zeilen,0)),"")</f>
        <v>3</v>
      </c>
      <c r="EX111" s="1">
        <f ca="1">IF(ISERROR(MATCH(EX$10,$A$11:$A111,0)),INDEX(R_1_Zusätz,MATCH(EX$10,R_1_Zeilen,0)),"")</f>
        <v>3</v>
      </c>
      <c r="EY111" s="1">
        <f ca="1">IF(ISERROR(MATCH(EY$10,$A$11:$A111,0)),INDEX(R_1_Zusätz,MATCH(EY$10,R_1_Zeilen,0)),"")</f>
        <v>4</v>
      </c>
      <c r="EZ111" s="1">
        <f ca="1">IF(ISERROR(MATCH(EZ$10,$A$11:$A111,0)),INDEX(R_1_Zusätz,MATCH(EZ$10,R_1_Zeilen,0)),"")</f>
        <v>3</v>
      </c>
      <c r="FA111" s="1" t="str">
        <f ca="1">IF(ISERROR(MATCH(FA$10,$A$11:$A111,0)),INDEX(R_1_Zusätz,MATCH(FA$10,R_1_Zeilen,0)),"")</f>
        <v/>
      </c>
      <c r="FB111" s="1" t="str">
        <f ca="1">IF(ISERROR(MATCH(FB$10,$A$11:$A111,0)),INDEX(R_1_Zusätz,MATCH(FB$10,R_1_Zeilen,0)),"")</f>
        <v/>
      </c>
      <c r="FC111" s="1" t="str">
        <f ca="1">IF(ISERROR(MATCH(FC$10,$A$11:$A111,0)),INDEX(R_1_Zusätz,MATCH(FC$10,R_1_Zeilen,0)),"")</f>
        <v/>
      </c>
      <c r="FD111" s="1">
        <f ca="1">IF(ISERROR(MATCH(FD$10,$A$11:$A111,0)),INDEX(R_1_Zusätz,MATCH(FD$10,R_1_Zeilen,0)),"")</f>
        <v>2</v>
      </c>
      <c r="FE111" s="1" t="str">
        <f ca="1">IF(ISERROR(MATCH(FE$10,$A$11:$A111,0)),INDEX(R_1_Zusätz,MATCH(FE$10,R_1_Zeilen,0)),"")</f>
        <v/>
      </c>
      <c r="FF111" s="1" t="str">
        <f ca="1">IF(ISERROR(MATCH(FF$10,$A$11:$A111,0)),INDEX(R_1_Zusätz,MATCH(FF$10,R_1_Zeilen,0)),"")</f>
        <v/>
      </c>
      <c r="FG111" s="1" t="str">
        <f ca="1">IF(ISERROR(MATCH(FG$10,$A$11:$A111,0)),INDEX(R_1_Zusätz,MATCH(FG$10,R_1_Zeilen,0)),"")</f>
        <v/>
      </c>
      <c r="FH111" s="1">
        <f ca="1">IF(ISERROR(MATCH(FH$10,$A$11:$A111,0)),INDEX(R_1_Zusätz,MATCH(FH$10,R_1_Zeilen,0)),"")</f>
        <v>2</v>
      </c>
      <c r="FI111" s="1" t="str">
        <f ca="1">IF(ISERROR(MATCH(FI$10,$A$11:$A111,0)),INDEX(R_1_Zusätz,MATCH(FI$10,R_1_Zeilen,0)),"")</f>
        <v/>
      </c>
      <c r="FJ111" s="1">
        <f ca="1">IF(ISERROR(MATCH(FJ$10,$A$11:$A111,0)),INDEX(R_1_Zusätz,MATCH(FJ$10,R_1_Zeilen,0)),"")</f>
        <v>2</v>
      </c>
      <c r="FK111" s="1">
        <f ca="1">IF(ISERROR(MATCH(FK$10,$A$11:$A111,0)),INDEX(R_1_Zusätz,MATCH(FK$10,R_1_Zeilen,0)),"")</f>
        <v>2</v>
      </c>
      <c r="FL111" s="1">
        <f ca="1">IF(ISERROR(MATCH(FL$10,$A$11:$A111,0)),INDEX(R_1_Zusätz,MATCH(FL$10,R_1_Zeilen,0)),"")</f>
        <v>3</v>
      </c>
      <c r="FM111" s="1">
        <f ca="1">IF(ISERROR(MATCH(FM$10,$A$11:$A111,0)),INDEX(R_1_Zusätz,MATCH(FM$10,R_1_Zeilen,0)),"")</f>
        <v>3</v>
      </c>
      <c r="FN111" s="1">
        <f ca="1">IF(ISERROR(MATCH(FN$10,$A$11:$A111,0)),INDEX(R_1_Zusätz,MATCH(FN$10,R_1_Zeilen,0)),"")</f>
        <v>3</v>
      </c>
      <c r="FO111" s="1">
        <f ca="1">IF(ISERROR(MATCH(FO$10,$A$11:$A111,0)),INDEX(R_1_Zusätz,MATCH(FO$10,R_1_Zeilen,0)),"")</f>
        <v>3</v>
      </c>
      <c r="FP111" s="1">
        <f ca="1">IF(ISERROR(MATCH(FP$10,$A$11:$A111,0)),INDEX(R_1_Zusätz,MATCH(FP$10,R_1_Zeilen,0)),"")</f>
        <v>3</v>
      </c>
      <c r="FQ111" s="1">
        <f ca="1">IF(ISERROR(MATCH(FQ$10,$A$11:$A111,0)),INDEX(R_1_Zusätz,MATCH(FQ$10,R_1_Zeilen,0)),"")</f>
        <v>4</v>
      </c>
      <c r="FR111" s="1">
        <f ca="1">IF(ISERROR(MATCH(FR$10,$A$11:$A111,0)),INDEX(R_1_Zusätz,MATCH(FR$10,R_1_Zeilen,0)),"")</f>
        <v>2</v>
      </c>
      <c r="FS111" s="1">
        <f ca="1">IF(ISERROR(MATCH(FS$10,$A$11:$A111,0)),INDEX(R_1_Zusätz,MATCH(FS$10,R_1_Zeilen,0)),"")</f>
        <v>3</v>
      </c>
      <c r="FT111" s="1">
        <f ca="1">IF(ISERROR(MATCH(FT$10,$A$11:$A111,0)),INDEX(R_1_Zusätz,MATCH(FT$10,R_1_Zeilen,0)),"")</f>
        <v>3</v>
      </c>
      <c r="FU111" s="1">
        <f ca="1">IF(ISERROR(MATCH(FU$10,$A$11:$A111,0)),INDEX(R_1_Zusätz,MATCH(FU$10,R_1_Zeilen,0)),"")</f>
        <v>3</v>
      </c>
      <c r="FV111" s="1">
        <f ca="1">IF(ISERROR(MATCH(FV$10,$A$11:$A111,0)),INDEX(R_1_Zusätz,MATCH(FV$10,R_1_Zeilen,0)),"")</f>
        <v>3</v>
      </c>
      <c r="FW111" s="1">
        <f ca="1">IF(ISERROR(MATCH(FW$10,$A$11:$A111,0)),INDEX(R_1_Zusätz,MATCH(FW$10,R_1_Zeilen,0)),"")</f>
        <v>2</v>
      </c>
      <c r="FX111" s="1">
        <f ca="1">IF(ISERROR(MATCH(FX$10,$A$11:$A111,0)),INDEX(R_1_Zusätz,MATCH(FX$10,R_1_Zeilen,0)),"")</f>
        <v>4</v>
      </c>
      <c r="FY111" s="1">
        <f ca="1">IF(ISERROR(MATCH(FY$10,$A$11:$A111,0)),INDEX(R_1_Zusätz,MATCH(FY$10,R_1_Zeilen,0)),"")</f>
        <v>3</v>
      </c>
      <c r="FZ111" s="1" t="str">
        <f ca="1">IF(ISERROR(MATCH(FZ$10,$A$11:$A111,0)),INDEX(R_1_Zusätz,MATCH(FZ$10,R_1_Zeilen,0)),"")</f>
        <v/>
      </c>
      <c r="GA111" s="1" t="str">
        <f ca="1">IF(ISERROR(MATCH(GA$10,$A$11:$A111,0)),INDEX(R_1_Zusätz,MATCH(GA$10,R_1_Zeilen,0)),"")</f>
        <v/>
      </c>
      <c r="GB111" s="1" t="str">
        <f ca="1">IF(ISERROR(MATCH(GB$10,$A$11:$A111,0)),INDEX(R_1_Zusätz,MATCH(GB$10,R_1_Zeilen,0)),"")</f>
        <v/>
      </c>
      <c r="GC111" s="1">
        <f ca="1">IF(ISERROR(MATCH(GC$10,$A$11:$A111,0)),INDEX(R_1_Zusätz,MATCH(GC$10,R_1_Zeilen,0)),"")</f>
        <v>2</v>
      </c>
      <c r="GD111" s="1">
        <f ca="1">IF(ISERROR(MATCH(GD$10,$A$11:$A111,0)),INDEX(R_1_Zusätz,MATCH(GD$10,R_1_Zeilen,0)),"")</f>
        <v>3</v>
      </c>
      <c r="GE111" s="1" t="str">
        <f ca="1">IF(ISERROR(MATCH(GE$10,$A$11:$A111,0)),INDEX(R_1_Zusätz,MATCH(GE$10,R_1_Zeilen,0)),"")</f>
        <v/>
      </c>
      <c r="GF111" s="1" t="str">
        <f ca="1">IF(ISERROR(MATCH(GF$10,$A$11:$A111,0)),INDEX(R_1_Zusätz,MATCH(GF$10,R_1_Zeilen,0)),"")</f>
        <v/>
      </c>
      <c r="GG111" s="1" t="str">
        <f ca="1">IF(ISERROR(MATCH(GG$10,$A$11:$A111,0)),INDEX(R_1_Zusätz,MATCH(GG$10,R_1_Zeilen,0)),"")</f>
        <v/>
      </c>
      <c r="GH111" s="1" t="str">
        <f ca="1">IF(ISERROR(MATCH(GH$10,$A$11:$A111,0)),INDEX(R_1_Zusätz,MATCH(GH$10,R_1_Zeilen,0)),"")</f>
        <v/>
      </c>
      <c r="GI111" s="1" t="str">
        <f ca="1">IF(ISERROR(MATCH(GI$10,$A$11:$A111,0)),INDEX(R_1_Zusätz,MATCH(GI$10,R_1_Zeilen,0)),"")</f>
        <v/>
      </c>
      <c r="GJ111" s="1" t="str">
        <f ca="1">IF(ISERROR(MATCH(GJ$10,$A$11:$A111,0)),INDEX(R_1_Zusätz,MATCH(GJ$10,R_1_Zeilen,0)),"")</f>
        <v/>
      </c>
      <c r="GK111" s="1" t="str">
        <f ca="1">IF(ISERROR(MATCH(GK$10,$A$11:$A111,0)),INDEX(R_1_Zusätz,MATCH(GK$10,R_1_Zeilen,0)),"")</f>
        <v/>
      </c>
      <c r="GL111" s="1" t="str">
        <f ca="1">IF(ISERROR(MATCH(GL$10,$A$11:$A111,0)),INDEX(R_1_Zusätz,MATCH(GL$10,R_1_Zeilen,0)),"")</f>
        <v/>
      </c>
      <c r="GM111" s="1" t="str">
        <f ca="1">IF(ISERROR(MATCH(GM$10,$A$11:$A111,0)),INDEX(R_1_Zusätz,MATCH(GM$10,R_1_Zeilen,0)),"")</f>
        <v/>
      </c>
      <c r="GN111" s="1" t="str">
        <f ca="1">IF(ISERROR(MATCH(GN$10,$A$11:$A111,0)),INDEX(R_1_Zusätz,MATCH(GN$10,R_1_Zeilen,0)),"")</f>
        <v/>
      </c>
      <c r="GO111" s="1" t="str">
        <f ca="1">IF(ISERROR(MATCH(GO$10,$A$11:$A111,0)),INDEX(R_1_Zusätz,MATCH(GO$10,R_1_Zeilen,0)),"")</f>
        <v/>
      </c>
      <c r="GP111" s="1" t="str">
        <f ca="1">IF(ISERROR(MATCH(GP$10,$A$11:$A111,0)),INDEX(R_1_Zusätz,MATCH(GP$10,R_1_Zeilen,0)),"")</f>
        <v/>
      </c>
      <c r="GQ111" s="1">
        <f ca="1">IF(ISERROR(MATCH(GQ$10,$A$11:$A111,0)),INDEX(R_1_Zusätz,MATCH(GQ$10,R_1_Zeilen,0)),"")</f>
        <v>2</v>
      </c>
      <c r="GR111" s="1" t="str">
        <f ca="1">IF(ISERROR(MATCH(GR$10,$A$11:$A111,0)),INDEX(R_1_Zusätz,MATCH(GR$10,R_1_Zeilen,0)),"")</f>
        <v/>
      </c>
      <c r="GS111" s="1" t="str">
        <f ca="1">IF(ISERROR(MATCH(GS$10,$A$11:$A111,0)),INDEX(R_1_Zusätz,MATCH(GS$10,R_1_Zeilen,0)),"")</f>
        <v/>
      </c>
      <c r="GT111" s="1">
        <f ca="1">IF(ISERROR(MATCH(GT$10,$A$11:$A111,0)),INDEX(R_1_Zusätz,MATCH(GT$10,R_1_Zeilen,0)),"")</f>
        <v>4</v>
      </c>
      <c r="GU111" s="1">
        <f ca="1">IF(ISERROR(MATCH(GU$10,$A$11:$A111,0)),INDEX(R_1_Zusätz,MATCH(GU$10,R_1_Zeilen,0)),"")</f>
        <v>2</v>
      </c>
      <c r="GV111" s="1">
        <f ca="1">IF(ISERROR(MATCH(GV$10,$A$11:$A111,0)),INDEX(R_1_Zusätz,MATCH(GV$10,R_1_Zeilen,0)),"")</f>
        <v>3</v>
      </c>
      <c r="GW111" s="1">
        <f ca="1">IF(ISERROR(MATCH(GW$10,$A$11:$A111,0)),INDEX(R_1_Zusätz,MATCH(GW$10,R_1_Zeilen,0)),"")</f>
        <v>2</v>
      </c>
      <c r="GX111" s="1" t="str">
        <f ca="1">IF(ISERROR(MATCH(GX$10,$A$11:$A111,0)),INDEX(R_1_Zusätz,MATCH(GX$10,R_1_Zeilen,0)),"")</f>
        <v/>
      </c>
      <c r="GY111" s="1">
        <f ca="1">IF(ISERROR(MATCH(GY$10,$A$11:$A111,0)),INDEX(R_1_Zusätz,MATCH(GY$10,R_1_Zeilen,0)),"")</f>
        <v>1</v>
      </c>
      <c r="GZ111" s="1">
        <f ca="1">IF(ISERROR(MATCH(GZ$10,$A$11:$A111,0)),INDEX(R_1_Zusätz,MATCH(GZ$10,R_1_Zeilen,0)),"")</f>
        <v>1</v>
      </c>
      <c r="HA111" s="1">
        <f ca="1">IF(ISERROR(MATCH(HA$10,$A$11:$A111,0)),INDEX(R_1_Zusätz,MATCH(HA$10,R_1_Zeilen,0)),"")</f>
        <v>2</v>
      </c>
    </row>
    <row r="112" spans="1:209">
      <c r="A112" s="1" t="str">
        <f ca="1">INDEX(R_2_Spalten,1,MATCH($B111,INDIRECT("'R_2'!$C"&amp;ROW(111:111)&amp;":"&amp;ADDRESS(ROW(111:111),COUNTA(BASIS_Produkt)+2)),0))</f>
        <v>D75C3</v>
      </c>
      <c r="B112" s="1">
        <f t="shared" ca="1" si="5"/>
        <v>1</v>
      </c>
      <c r="C112" s="1" t="str">
        <f ca="1">IF(ISERROR(MATCH(C$10,$A$11:$A112,0)),INDEX(R_1_Zusätz,MATCH(C$10,R_1_Zeilen,0)),"")</f>
        <v/>
      </c>
      <c r="D112" s="1" t="str">
        <f ca="1">IF(ISERROR(MATCH(D$10,$A$11:$A112,0)),INDEX(R_1_Zusätz,MATCH(D$10,R_1_Zeilen,0)),"")</f>
        <v/>
      </c>
      <c r="E112" s="1">
        <f ca="1">IF(ISERROR(MATCH(E$10,$A$11:$A112,0)),INDEX(R_1_Zusätz,MATCH(E$10,R_1_Zeilen,0)),"")</f>
        <v>2</v>
      </c>
      <c r="F112" s="1">
        <f ca="1">IF(ISERROR(MATCH(F$10,$A$11:$A112,0)),INDEX(R_1_Zusätz,MATCH(F$10,R_1_Zeilen,0)),"")</f>
        <v>2</v>
      </c>
      <c r="G112" s="1">
        <f ca="1">IF(ISERROR(MATCH(G$10,$A$11:$A112,0)),INDEX(R_1_Zusätz,MATCH(G$10,R_1_Zeilen,0)),"")</f>
        <v>2</v>
      </c>
      <c r="H112" s="1">
        <f ca="1">IF(ISERROR(MATCH(H$10,$A$11:$A112,0)),INDEX(R_1_Zusätz,MATCH(H$10,R_1_Zeilen,0)),"")</f>
        <v>3</v>
      </c>
      <c r="I112" s="1" t="str">
        <f ca="1">IF(ISERROR(MATCH(I$10,$A$11:$A112,0)),INDEX(R_1_Zusätz,MATCH(I$10,R_1_Zeilen,0)),"")</f>
        <v/>
      </c>
      <c r="J112" s="1" t="str">
        <f ca="1">IF(ISERROR(MATCH(J$10,$A$11:$A112,0)),INDEX(R_1_Zusätz,MATCH(J$10,R_1_Zeilen,0)),"")</f>
        <v/>
      </c>
      <c r="K112" s="1" t="str">
        <f ca="1">IF(ISERROR(MATCH(K$10,$A$11:$A112,0)),INDEX(R_1_Zusätz,MATCH(K$10,R_1_Zeilen,0)),"")</f>
        <v/>
      </c>
      <c r="L112" s="1" t="str">
        <f ca="1">IF(ISERROR(MATCH(L$10,$A$11:$A112,0)),INDEX(R_1_Zusätz,MATCH(L$10,R_1_Zeilen,0)),"")</f>
        <v/>
      </c>
      <c r="M112" s="1">
        <f ca="1">IF(ISERROR(MATCH(M$10,$A$11:$A112,0)),INDEX(R_1_Zusätz,MATCH(M$10,R_1_Zeilen,0)),"")</f>
        <v>2</v>
      </c>
      <c r="N112" s="1">
        <f ca="1">IF(ISERROR(MATCH(N$10,$A$11:$A112,0)),INDEX(R_1_Zusätz,MATCH(N$10,R_1_Zeilen,0)),"")</f>
        <v>2</v>
      </c>
      <c r="O112" s="1" t="str">
        <f ca="1">IF(ISERROR(MATCH(O$10,$A$11:$A112,0)),INDEX(R_1_Zusätz,MATCH(O$10,R_1_Zeilen,0)),"")</f>
        <v/>
      </c>
      <c r="P112" s="1">
        <f ca="1">IF(ISERROR(MATCH(P$10,$A$11:$A112,0)),INDEX(R_1_Zusätz,MATCH(P$10,R_1_Zeilen,0)),"")</f>
        <v>2</v>
      </c>
      <c r="Q112" s="1" t="str">
        <f ca="1">IF(ISERROR(MATCH(Q$10,$A$11:$A112,0)),INDEX(R_1_Zusätz,MATCH(Q$10,R_1_Zeilen,0)),"")</f>
        <v/>
      </c>
      <c r="R112" s="1" t="str">
        <f ca="1">IF(ISERROR(MATCH(R$10,$A$11:$A112,0)),INDEX(R_1_Zusätz,MATCH(R$10,R_1_Zeilen,0)),"")</f>
        <v/>
      </c>
      <c r="S112" s="1">
        <f ca="1">IF(ISERROR(MATCH(S$10,$A$11:$A112,0)),INDEX(R_1_Zusätz,MATCH(S$10,R_1_Zeilen,0)),"")</f>
        <v>2</v>
      </c>
      <c r="T112" s="1">
        <f ca="1">IF(ISERROR(MATCH(T$10,$A$11:$A112,0)),INDEX(R_1_Zusätz,MATCH(T$10,R_1_Zeilen,0)),"")</f>
        <v>2</v>
      </c>
      <c r="U112" s="1">
        <f ca="1">IF(ISERROR(MATCH(U$10,$A$11:$A112,0)),INDEX(R_1_Zusätz,MATCH(U$10,R_1_Zeilen,0)),"")</f>
        <v>2</v>
      </c>
      <c r="V112" s="1">
        <f ca="1">IF(ISERROR(MATCH(V$10,$A$11:$A112,0)),INDEX(R_1_Zusätz,MATCH(V$10,R_1_Zeilen,0)),"")</f>
        <v>2</v>
      </c>
      <c r="W112" s="1">
        <f ca="1">IF(ISERROR(MATCH(W$10,$A$11:$A112,0)),INDEX(R_1_Zusätz,MATCH(W$10,R_1_Zeilen,0)),"")</f>
        <v>2</v>
      </c>
      <c r="X112" s="1">
        <f ca="1">IF(ISERROR(MATCH(X$10,$A$11:$A112,0)),INDEX(R_1_Zusätz,MATCH(X$10,R_1_Zeilen,0)),"")</f>
        <v>2</v>
      </c>
      <c r="Y112" s="1">
        <f ca="1">IF(ISERROR(MATCH(Y$10,$A$11:$A112,0)),INDEX(R_1_Zusätz,MATCH(Y$10,R_1_Zeilen,0)),"")</f>
        <v>2</v>
      </c>
      <c r="Z112" s="1" t="str">
        <f ca="1">IF(ISERROR(MATCH(Z$10,$A$11:$A112,0)),INDEX(R_1_Zusätz,MATCH(Z$10,R_1_Zeilen,0)),"")</f>
        <v/>
      </c>
      <c r="AA112" s="1">
        <f ca="1">IF(ISERROR(MATCH(AA$10,$A$11:$A112,0)),INDEX(R_1_Zusätz,MATCH(AA$10,R_1_Zeilen,0)),"")</f>
        <v>2</v>
      </c>
      <c r="AB112" s="1" t="str">
        <f ca="1">IF(ISERROR(MATCH(AB$10,$A$11:$A112,0)),INDEX(R_1_Zusätz,MATCH(AB$10,R_1_Zeilen,0)),"")</f>
        <v/>
      </c>
      <c r="AC112" s="1">
        <f ca="1">IF(ISERROR(MATCH(AC$10,$A$11:$A112,0)),INDEX(R_1_Zusätz,MATCH(AC$10,R_1_Zeilen,0)),"")</f>
        <v>2</v>
      </c>
      <c r="AD112" s="1">
        <f ca="1">IF(ISERROR(MATCH(AD$10,$A$11:$A112,0)),INDEX(R_1_Zusätz,MATCH(AD$10,R_1_Zeilen,0)),"")</f>
        <v>2</v>
      </c>
      <c r="AE112" s="1">
        <f ca="1">IF(ISERROR(MATCH(AE$10,$A$11:$A112,0)),INDEX(R_1_Zusätz,MATCH(AE$10,R_1_Zeilen,0)),"")</f>
        <v>2</v>
      </c>
      <c r="AF112" s="1" t="str">
        <f ca="1">IF(ISERROR(MATCH(AF$10,$A$11:$A112,0)),INDEX(R_1_Zusätz,MATCH(AF$10,R_1_Zeilen,0)),"")</f>
        <v/>
      </c>
      <c r="AG112" s="1" t="str">
        <f ca="1">IF(ISERROR(MATCH(AG$10,$A$11:$A112,0)),INDEX(R_1_Zusätz,MATCH(AG$10,R_1_Zeilen,0)),"")</f>
        <v/>
      </c>
      <c r="AH112" s="1" t="str">
        <f ca="1">IF(ISERROR(MATCH(AH$10,$A$11:$A112,0)),INDEX(R_1_Zusätz,MATCH(AH$10,R_1_Zeilen,0)),"")</f>
        <v/>
      </c>
      <c r="AI112" s="1" t="str">
        <f ca="1">IF(ISERROR(MATCH(AI$10,$A$11:$A112,0)),INDEX(R_1_Zusätz,MATCH(AI$10,R_1_Zeilen,0)),"")</f>
        <v/>
      </c>
      <c r="AJ112" s="1" t="str">
        <f ca="1">IF(ISERROR(MATCH(AJ$10,$A$11:$A112,0)),INDEX(R_1_Zusätz,MATCH(AJ$10,R_1_Zeilen,0)),"")</f>
        <v/>
      </c>
      <c r="AK112" s="1" t="str">
        <f ca="1">IF(ISERROR(MATCH(AK$10,$A$11:$A112,0)),INDEX(R_1_Zusätz,MATCH(AK$10,R_1_Zeilen,0)),"")</f>
        <v/>
      </c>
      <c r="AL112" s="1" t="str">
        <f ca="1">IF(ISERROR(MATCH(AL$10,$A$11:$A112,0)),INDEX(R_1_Zusätz,MATCH(AL$10,R_1_Zeilen,0)),"")</f>
        <v/>
      </c>
      <c r="AM112" s="1" t="str">
        <f ca="1">IF(ISERROR(MATCH(AM$10,$A$11:$A112,0)),INDEX(R_1_Zusätz,MATCH(AM$10,R_1_Zeilen,0)),"")</f>
        <v/>
      </c>
      <c r="AN112" s="1" t="str">
        <f ca="1">IF(ISERROR(MATCH(AN$10,$A$11:$A112,0)),INDEX(R_1_Zusätz,MATCH(AN$10,R_1_Zeilen,0)),"")</f>
        <v/>
      </c>
      <c r="AO112" s="1">
        <f ca="1">IF(ISERROR(MATCH(AO$10,$A$11:$A112,0)),INDEX(R_1_Zusätz,MATCH(AO$10,R_1_Zeilen,0)),"")</f>
        <v>2</v>
      </c>
      <c r="AP112" s="1" t="str">
        <f ca="1">IF(ISERROR(MATCH(AP$10,$A$11:$A112,0)),INDEX(R_1_Zusätz,MATCH(AP$10,R_1_Zeilen,0)),"")</f>
        <v/>
      </c>
      <c r="AQ112" s="1">
        <f ca="1">IF(ISERROR(MATCH(AQ$10,$A$11:$A112,0)),INDEX(R_1_Zusätz,MATCH(AQ$10,R_1_Zeilen,0)),"")</f>
        <v>2</v>
      </c>
      <c r="AR112" s="1" t="str">
        <f ca="1">IF(ISERROR(MATCH(AR$10,$A$11:$A112,0)),INDEX(R_1_Zusätz,MATCH(AR$10,R_1_Zeilen,0)),"")</f>
        <v/>
      </c>
      <c r="AS112" s="1" t="str">
        <f ca="1">IF(ISERROR(MATCH(AS$10,$A$11:$A112,0)),INDEX(R_1_Zusätz,MATCH(AS$10,R_1_Zeilen,0)),"")</f>
        <v/>
      </c>
      <c r="AT112" s="1" t="str">
        <f ca="1">IF(ISERROR(MATCH(AT$10,$A$11:$A112,0)),INDEX(R_1_Zusätz,MATCH(AT$10,R_1_Zeilen,0)),"")</f>
        <v/>
      </c>
      <c r="AU112" s="1" t="str">
        <f ca="1">IF(ISERROR(MATCH(AU$10,$A$11:$A112,0)),INDEX(R_1_Zusätz,MATCH(AU$10,R_1_Zeilen,0)),"")</f>
        <v/>
      </c>
      <c r="AV112" s="1" t="str">
        <f ca="1">IF(ISERROR(MATCH(AV$10,$A$11:$A112,0)),INDEX(R_1_Zusätz,MATCH(AV$10,R_1_Zeilen,0)),"")</f>
        <v/>
      </c>
      <c r="AW112" s="1">
        <f ca="1">IF(ISERROR(MATCH(AW$10,$A$11:$A112,0)),INDEX(R_1_Zusätz,MATCH(AW$10,R_1_Zeilen,0)),"")</f>
        <v>2</v>
      </c>
      <c r="AX112" s="1">
        <f ca="1">IF(ISERROR(MATCH(AX$10,$A$11:$A112,0)),INDEX(R_1_Zusätz,MATCH(AX$10,R_1_Zeilen,0)),"")</f>
        <v>2</v>
      </c>
      <c r="AY112" s="1">
        <f ca="1">IF(ISERROR(MATCH(AY$10,$A$11:$A112,0)),INDEX(R_1_Zusätz,MATCH(AY$10,R_1_Zeilen,0)),"")</f>
        <v>2</v>
      </c>
      <c r="AZ112" s="1">
        <f ca="1">IF(ISERROR(MATCH(AZ$10,$A$11:$A112,0)),INDEX(R_1_Zusätz,MATCH(AZ$10,R_1_Zeilen,0)),"")</f>
        <v>2</v>
      </c>
      <c r="BA112" s="1">
        <f ca="1">IF(ISERROR(MATCH(BA$10,$A$11:$A112,0)),INDEX(R_1_Zusätz,MATCH(BA$10,R_1_Zeilen,0)),"")</f>
        <v>2</v>
      </c>
      <c r="BB112" s="1">
        <f ca="1">IF(ISERROR(MATCH(BB$10,$A$11:$A112,0)),INDEX(R_1_Zusätz,MATCH(BB$10,R_1_Zeilen,0)),"")</f>
        <v>2</v>
      </c>
      <c r="BC112" s="1">
        <f ca="1">IF(ISERROR(MATCH(BC$10,$A$11:$A112,0)),INDEX(R_1_Zusätz,MATCH(BC$10,R_1_Zeilen,0)),"")</f>
        <v>2</v>
      </c>
      <c r="BD112" s="1">
        <f ca="1">IF(ISERROR(MATCH(BD$10,$A$11:$A112,0)),INDEX(R_1_Zusätz,MATCH(BD$10,R_1_Zeilen,0)),"")</f>
        <v>2</v>
      </c>
      <c r="BE112" s="1">
        <f ca="1">IF(ISERROR(MATCH(BE$10,$A$11:$A112,0)),INDEX(R_1_Zusätz,MATCH(BE$10,R_1_Zeilen,0)),"")</f>
        <v>2</v>
      </c>
      <c r="BF112" s="1">
        <f ca="1">IF(ISERROR(MATCH(BF$10,$A$11:$A112,0)),INDEX(R_1_Zusätz,MATCH(BF$10,R_1_Zeilen,0)),"")</f>
        <v>2</v>
      </c>
      <c r="BG112" s="1" t="str">
        <f ca="1">IF(ISERROR(MATCH(BG$10,$A$11:$A112,0)),INDEX(R_1_Zusätz,MATCH(BG$10,R_1_Zeilen,0)),"")</f>
        <v/>
      </c>
      <c r="BH112" s="1">
        <f ca="1">IF(ISERROR(MATCH(BH$10,$A$11:$A112,0)),INDEX(R_1_Zusätz,MATCH(BH$10,R_1_Zeilen,0)),"")</f>
        <v>3</v>
      </c>
      <c r="BI112" s="1" t="str">
        <f ca="1">IF(ISERROR(MATCH(BI$10,$A$11:$A112,0)),INDEX(R_1_Zusätz,MATCH(BI$10,R_1_Zeilen,0)),"")</f>
        <v/>
      </c>
      <c r="BJ112" s="1" t="str">
        <f ca="1">IF(ISERROR(MATCH(BJ$10,$A$11:$A112,0)),INDEX(R_1_Zusätz,MATCH(BJ$10,R_1_Zeilen,0)),"")</f>
        <v/>
      </c>
      <c r="BK112" s="1">
        <f ca="1">IF(ISERROR(MATCH(BK$10,$A$11:$A112,0)),INDEX(R_1_Zusätz,MATCH(BK$10,R_1_Zeilen,0)),"")</f>
        <v>3</v>
      </c>
      <c r="BL112" s="1">
        <f ca="1">IF(ISERROR(MATCH(BL$10,$A$11:$A112,0)),INDEX(R_1_Zusätz,MATCH(BL$10,R_1_Zeilen,0)),"")</f>
        <v>3</v>
      </c>
      <c r="BM112" s="1">
        <f ca="1">IF(ISERROR(MATCH(BM$10,$A$11:$A112,0)),INDEX(R_1_Zusätz,MATCH(BM$10,R_1_Zeilen,0)),"")</f>
        <v>3</v>
      </c>
      <c r="BN112" s="1">
        <f ca="1">IF(ISERROR(MATCH(BN$10,$A$11:$A112,0)),INDEX(R_1_Zusätz,MATCH(BN$10,R_1_Zeilen,0)),"")</f>
        <v>3</v>
      </c>
      <c r="BO112" s="1">
        <f ca="1">IF(ISERROR(MATCH(BO$10,$A$11:$A112,0)),INDEX(R_1_Zusätz,MATCH(BO$10,R_1_Zeilen,0)),"")</f>
        <v>2</v>
      </c>
      <c r="BP112" s="1">
        <f ca="1">IF(ISERROR(MATCH(BP$10,$A$11:$A112,0)),INDEX(R_1_Zusätz,MATCH(BP$10,R_1_Zeilen,0)),"")</f>
        <v>3</v>
      </c>
      <c r="BQ112" s="1">
        <f ca="1">IF(ISERROR(MATCH(BQ$10,$A$11:$A112,0)),INDEX(R_1_Zusätz,MATCH(BQ$10,R_1_Zeilen,0)),"")</f>
        <v>2</v>
      </c>
      <c r="BR112" s="1">
        <f ca="1">IF(ISERROR(MATCH(BR$10,$A$11:$A112,0)),INDEX(R_1_Zusätz,MATCH(BR$10,R_1_Zeilen,0)),"")</f>
        <v>3</v>
      </c>
      <c r="BS112" s="1">
        <f ca="1">IF(ISERROR(MATCH(BS$10,$A$11:$A112,0)),INDEX(R_1_Zusätz,MATCH(BS$10,R_1_Zeilen,0)),"")</f>
        <v>4</v>
      </c>
      <c r="BT112" s="1">
        <f ca="1">IF(ISERROR(MATCH(BT$10,$A$11:$A112,0)),INDEX(R_1_Zusätz,MATCH(BT$10,R_1_Zeilen,0)),"")</f>
        <v>4</v>
      </c>
      <c r="BU112" s="1">
        <f ca="1">IF(ISERROR(MATCH(BU$10,$A$11:$A112,0)),INDEX(R_1_Zusätz,MATCH(BU$10,R_1_Zeilen,0)),"")</f>
        <v>2</v>
      </c>
      <c r="BV112" s="1" t="str">
        <f ca="1">IF(ISERROR(MATCH(BV$10,$A$11:$A112,0)),INDEX(R_1_Zusätz,MATCH(BV$10,R_1_Zeilen,0)),"")</f>
        <v/>
      </c>
      <c r="BW112" s="1" t="str">
        <f ca="1">IF(ISERROR(MATCH(BW$10,$A$11:$A112,0)),INDEX(R_1_Zusätz,MATCH(BW$10,R_1_Zeilen,0)),"")</f>
        <v/>
      </c>
      <c r="BX112" s="1">
        <f ca="1">IF(ISERROR(MATCH(BX$10,$A$11:$A112,0)),INDEX(R_1_Zusätz,MATCH(BX$10,R_1_Zeilen,0)),"")</f>
        <v>2</v>
      </c>
      <c r="BY112" s="1">
        <f ca="1">IF(ISERROR(MATCH(BY$10,$A$11:$A112,0)),INDEX(R_1_Zusätz,MATCH(BY$10,R_1_Zeilen,0)),"")</f>
        <v>4</v>
      </c>
      <c r="BZ112" s="1" t="str">
        <f ca="1">IF(ISERROR(MATCH(BZ$10,$A$11:$A112,0)),INDEX(R_1_Zusätz,MATCH(BZ$10,R_1_Zeilen,0)),"")</f>
        <v/>
      </c>
      <c r="CA112" s="1">
        <f ca="1">IF(ISERROR(MATCH(CA$10,$A$11:$A112,0)),INDEX(R_1_Zusätz,MATCH(CA$10,R_1_Zeilen,0)),"")</f>
        <v>4</v>
      </c>
      <c r="CB112" s="1">
        <f ca="1">IF(ISERROR(MATCH(CB$10,$A$11:$A112,0)),INDEX(R_1_Zusätz,MATCH(CB$10,R_1_Zeilen,0)),"")</f>
        <v>5</v>
      </c>
      <c r="CC112" s="1" t="str">
        <f ca="1">IF(ISERROR(MATCH(CC$10,$A$11:$A112,0)),INDEX(R_1_Zusätz,MATCH(CC$10,R_1_Zeilen,0)),"")</f>
        <v/>
      </c>
      <c r="CD112" s="1" t="str">
        <f ca="1">IF(ISERROR(MATCH(CD$10,$A$11:$A112,0)),INDEX(R_1_Zusätz,MATCH(CD$10,R_1_Zeilen,0)),"")</f>
        <v/>
      </c>
      <c r="CE112" s="1" t="str">
        <f ca="1">IF(ISERROR(MATCH(CE$10,$A$11:$A112,0)),INDEX(R_1_Zusätz,MATCH(CE$10,R_1_Zeilen,0)),"")</f>
        <v/>
      </c>
      <c r="CF112" s="1">
        <f ca="1">IF(ISERROR(MATCH(CF$10,$A$11:$A112,0)),INDEX(R_1_Zusätz,MATCH(CF$10,R_1_Zeilen,0)),"")</f>
        <v>2</v>
      </c>
      <c r="CG112" s="1" t="str">
        <f ca="1">IF(ISERROR(MATCH(CG$10,$A$11:$A112,0)),INDEX(R_1_Zusätz,MATCH(CG$10,R_1_Zeilen,0)),"")</f>
        <v/>
      </c>
      <c r="CH112" s="1" t="str">
        <f ca="1">IF(ISERROR(MATCH(CH$10,$A$11:$A112,0)),INDEX(R_1_Zusätz,MATCH(CH$10,R_1_Zeilen,0)),"")</f>
        <v/>
      </c>
      <c r="CI112" s="1" t="str">
        <f ca="1">IF(ISERROR(MATCH(CI$10,$A$11:$A112,0)),INDEX(R_1_Zusätz,MATCH(CI$10,R_1_Zeilen,0)),"")</f>
        <v/>
      </c>
      <c r="CJ112" s="1">
        <f ca="1">IF(ISERROR(MATCH(CJ$10,$A$11:$A112,0)),INDEX(R_1_Zusätz,MATCH(CJ$10,R_1_Zeilen,0)),"")</f>
        <v>2</v>
      </c>
      <c r="CK112" s="1" t="str">
        <f ca="1">IF(ISERROR(MATCH(CK$10,$A$11:$A112,0)),INDEX(R_1_Zusätz,MATCH(CK$10,R_1_Zeilen,0)),"")</f>
        <v/>
      </c>
      <c r="CL112" s="1" t="str">
        <f ca="1">IF(ISERROR(MATCH(CL$10,$A$11:$A112,0)),INDEX(R_1_Zusätz,MATCH(CL$10,R_1_Zeilen,0)),"")</f>
        <v/>
      </c>
      <c r="CM112" s="1" t="str">
        <f ca="1">IF(ISERROR(MATCH(CM$10,$A$11:$A112,0)),INDEX(R_1_Zusätz,MATCH(CM$10,R_1_Zeilen,0)),"")</f>
        <v/>
      </c>
      <c r="CN112" s="1" t="str">
        <f ca="1">IF(ISERROR(MATCH(CN$10,$A$11:$A112,0)),INDEX(R_1_Zusätz,MATCH(CN$10,R_1_Zeilen,0)),"")</f>
        <v/>
      </c>
      <c r="CO112" s="1" t="str">
        <f ca="1">IF(ISERROR(MATCH(CO$10,$A$11:$A112,0)),INDEX(R_1_Zusätz,MATCH(CO$10,R_1_Zeilen,0)),"")</f>
        <v/>
      </c>
      <c r="CP112" s="1">
        <f ca="1">IF(ISERROR(MATCH(CP$10,$A$11:$A112,0)),INDEX(R_1_Zusätz,MATCH(CP$10,R_1_Zeilen,0)),"")</f>
        <v>2</v>
      </c>
      <c r="CQ112" s="1">
        <f ca="1">IF(ISERROR(MATCH(CQ$10,$A$11:$A112,0)),INDEX(R_1_Zusätz,MATCH(CQ$10,R_1_Zeilen,0)),"")</f>
        <v>2</v>
      </c>
      <c r="CR112" s="1">
        <f ca="1">IF(ISERROR(MATCH(CR$10,$A$11:$A112,0)),INDEX(R_1_Zusätz,MATCH(CR$10,R_1_Zeilen,0)),"")</f>
        <v>3</v>
      </c>
      <c r="CS112" s="1">
        <f ca="1">IF(ISERROR(MATCH(CS$10,$A$11:$A112,0)),INDEX(R_1_Zusätz,MATCH(CS$10,R_1_Zeilen,0)),"")</f>
        <v>2</v>
      </c>
      <c r="CT112" s="1">
        <f ca="1">IF(ISERROR(MATCH(CT$10,$A$11:$A112,0)),INDEX(R_1_Zusätz,MATCH(CT$10,R_1_Zeilen,0)),"")</f>
        <v>3</v>
      </c>
      <c r="CU112" s="1">
        <f ca="1">IF(ISERROR(MATCH(CU$10,$A$11:$A112,0)),INDEX(R_1_Zusätz,MATCH(CU$10,R_1_Zeilen,0)),"")</f>
        <v>2</v>
      </c>
      <c r="CV112" s="1">
        <f ca="1">IF(ISERROR(MATCH(CV$10,$A$11:$A112,0)),INDEX(R_1_Zusätz,MATCH(CV$10,R_1_Zeilen,0)),"")</f>
        <v>2</v>
      </c>
      <c r="CW112" s="1">
        <f ca="1">IF(ISERROR(MATCH(CW$10,$A$11:$A112,0)),INDEX(R_1_Zusätz,MATCH(CW$10,R_1_Zeilen,0)),"")</f>
        <v>2</v>
      </c>
      <c r="CX112" s="1" t="str">
        <f ca="1">IF(ISERROR(MATCH(CX$10,$A$11:$A112,0)),INDEX(R_1_Zusätz,MATCH(CX$10,R_1_Zeilen,0)),"")</f>
        <v/>
      </c>
      <c r="CY112" s="1" t="str">
        <f ca="1">IF(ISERROR(MATCH(CY$10,$A$11:$A112,0)),INDEX(R_1_Zusätz,MATCH(CY$10,R_1_Zeilen,0)),"")</f>
        <v/>
      </c>
      <c r="CZ112" s="1">
        <f ca="1">IF(ISERROR(MATCH(CZ$10,$A$11:$A112,0)),INDEX(R_1_Zusätz,MATCH(CZ$10,R_1_Zeilen,0)),"")</f>
        <v>2</v>
      </c>
      <c r="DA112" s="1">
        <f ca="1">IF(ISERROR(MATCH(DA$10,$A$11:$A112,0)),INDEX(R_1_Zusätz,MATCH(DA$10,R_1_Zeilen,0)),"")</f>
        <v>2</v>
      </c>
      <c r="DB112" s="1">
        <f ca="1">IF(ISERROR(MATCH(DB$10,$A$11:$A112,0)),INDEX(R_1_Zusätz,MATCH(DB$10,R_1_Zeilen,0)),"")</f>
        <v>2</v>
      </c>
      <c r="DC112" s="1">
        <f ca="1">IF(ISERROR(MATCH(DC$10,$A$11:$A112,0)),INDEX(R_1_Zusätz,MATCH(DC$10,R_1_Zeilen,0)),"")</f>
        <v>2</v>
      </c>
      <c r="DD112" s="1">
        <f ca="1">IF(ISERROR(MATCH(DD$10,$A$11:$A112,0)),INDEX(R_1_Zusätz,MATCH(DD$10,R_1_Zeilen,0)),"")</f>
        <v>2</v>
      </c>
      <c r="DE112" s="1">
        <f ca="1">IF(ISERROR(MATCH(DE$10,$A$11:$A112,0)),INDEX(R_1_Zusätz,MATCH(DE$10,R_1_Zeilen,0)),"")</f>
        <v>2</v>
      </c>
      <c r="DF112" s="1" t="str">
        <f ca="1">IF(ISERROR(MATCH(DF$10,$A$11:$A112,0)),INDEX(R_1_Zusätz,MATCH(DF$10,R_1_Zeilen,0)),"")</f>
        <v/>
      </c>
      <c r="DG112" s="1" t="str">
        <f ca="1">IF(ISERROR(MATCH(DG$10,$A$11:$A112,0)),INDEX(R_1_Zusätz,MATCH(DG$10,R_1_Zeilen,0)),"")</f>
        <v/>
      </c>
      <c r="DH112" s="1" t="str">
        <f ca="1">IF(ISERROR(MATCH(DH$10,$A$11:$A112,0)),INDEX(R_1_Zusätz,MATCH(DH$10,R_1_Zeilen,0)),"")</f>
        <v/>
      </c>
      <c r="DI112" s="1" t="str">
        <f ca="1">IF(ISERROR(MATCH(DI$10,$A$11:$A112,0)),INDEX(R_1_Zusätz,MATCH(DI$10,R_1_Zeilen,0)),"")</f>
        <v/>
      </c>
      <c r="DJ112" s="1" t="str">
        <f ca="1">IF(ISERROR(MATCH(DJ$10,$A$11:$A112,0)),INDEX(R_1_Zusätz,MATCH(DJ$10,R_1_Zeilen,0)),"")</f>
        <v/>
      </c>
      <c r="DK112" s="1" t="str">
        <f ca="1">IF(ISERROR(MATCH(DK$10,$A$11:$A112,0)),INDEX(R_1_Zusätz,MATCH(DK$10,R_1_Zeilen,0)),"")</f>
        <v/>
      </c>
      <c r="DL112" s="1" t="str">
        <f ca="1">IF(ISERROR(MATCH(DL$10,$A$11:$A112,0)),INDEX(R_1_Zusätz,MATCH(DL$10,R_1_Zeilen,0)),"")</f>
        <v/>
      </c>
      <c r="DM112" s="1">
        <f ca="1">IF(ISERROR(MATCH(DM$10,$A$11:$A112,0)),INDEX(R_1_Zusätz,MATCH(DM$10,R_1_Zeilen,0)),"")</f>
        <v>2</v>
      </c>
      <c r="DN112" s="1">
        <f ca="1">IF(ISERROR(MATCH(DN$10,$A$11:$A112,0)),INDEX(R_1_Zusätz,MATCH(DN$10,R_1_Zeilen,0)),"")</f>
        <v>2</v>
      </c>
      <c r="DO112" s="1">
        <f ca="1">IF(ISERROR(MATCH(DO$10,$A$11:$A112,0)),INDEX(R_1_Zusätz,MATCH(DO$10,R_1_Zeilen,0)),"")</f>
        <v>2</v>
      </c>
      <c r="DP112" s="1">
        <f ca="1">IF(ISERROR(MATCH(DP$10,$A$11:$A112,0)),INDEX(R_1_Zusätz,MATCH(DP$10,R_1_Zeilen,0)),"")</f>
        <v>2</v>
      </c>
      <c r="DQ112" s="1">
        <f ca="1">IF(ISERROR(MATCH(DQ$10,$A$11:$A112,0)),INDEX(R_1_Zusätz,MATCH(DQ$10,R_1_Zeilen,0)),"")</f>
        <v>2</v>
      </c>
      <c r="DR112" s="1">
        <f ca="1">IF(ISERROR(MATCH(DR$10,$A$11:$A112,0)),INDEX(R_1_Zusätz,MATCH(DR$10,R_1_Zeilen,0)),"")</f>
        <v>3</v>
      </c>
      <c r="DS112" s="1" t="str">
        <f ca="1">IF(ISERROR(MATCH(DS$10,$A$11:$A112,0)),INDEX(R_1_Zusätz,MATCH(DS$10,R_1_Zeilen,0)),"")</f>
        <v/>
      </c>
      <c r="DT112" s="1" t="str">
        <f ca="1">IF(ISERROR(MATCH(DT$10,$A$11:$A112,0)),INDEX(R_1_Zusätz,MATCH(DT$10,R_1_Zeilen,0)),"")</f>
        <v/>
      </c>
      <c r="DU112" s="1" t="str">
        <f ca="1">IF(ISERROR(MATCH(DU$10,$A$11:$A112,0)),INDEX(R_1_Zusätz,MATCH(DU$10,R_1_Zeilen,0)),"")</f>
        <v/>
      </c>
      <c r="DV112" s="1" t="str">
        <f ca="1">IF(ISERROR(MATCH(DV$10,$A$11:$A112,0)),INDEX(R_1_Zusätz,MATCH(DV$10,R_1_Zeilen,0)),"")</f>
        <v/>
      </c>
      <c r="DW112" s="1" t="str">
        <f ca="1">IF(ISERROR(MATCH(DW$10,$A$11:$A112,0)),INDEX(R_1_Zusätz,MATCH(DW$10,R_1_Zeilen,0)),"")</f>
        <v/>
      </c>
      <c r="DX112" s="1" t="str">
        <f ca="1">IF(ISERROR(MATCH(DX$10,$A$11:$A112,0)),INDEX(R_1_Zusätz,MATCH(DX$10,R_1_Zeilen,0)),"")</f>
        <v/>
      </c>
      <c r="DY112" s="1" t="str">
        <f ca="1">IF(ISERROR(MATCH(DY$10,$A$11:$A112,0)),INDEX(R_1_Zusätz,MATCH(DY$10,R_1_Zeilen,0)),"")</f>
        <v/>
      </c>
      <c r="DZ112" s="1" t="str">
        <f ca="1">IF(ISERROR(MATCH(DZ$10,$A$11:$A112,0)),INDEX(R_1_Zusätz,MATCH(DZ$10,R_1_Zeilen,0)),"")</f>
        <v/>
      </c>
      <c r="EA112" s="1" t="str">
        <f ca="1">IF(ISERROR(MATCH(EA$10,$A$11:$A112,0)),INDEX(R_1_Zusätz,MATCH(EA$10,R_1_Zeilen,0)),"")</f>
        <v/>
      </c>
      <c r="EB112" s="1" t="str">
        <f ca="1">IF(ISERROR(MATCH(EB$10,$A$11:$A112,0)),INDEX(R_1_Zusätz,MATCH(EB$10,R_1_Zeilen,0)),"")</f>
        <v/>
      </c>
      <c r="EC112" s="1" t="str">
        <f ca="1">IF(ISERROR(MATCH(EC$10,$A$11:$A112,0)),INDEX(R_1_Zusätz,MATCH(EC$10,R_1_Zeilen,0)),"")</f>
        <v/>
      </c>
      <c r="ED112" s="1" t="str">
        <f ca="1">IF(ISERROR(MATCH(ED$10,$A$11:$A112,0)),INDEX(R_1_Zusätz,MATCH(ED$10,R_1_Zeilen,0)),"")</f>
        <v/>
      </c>
      <c r="EE112" s="1" t="str">
        <f ca="1">IF(ISERROR(MATCH(EE$10,$A$11:$A112,0)),INDEX(R_1_Zusätz,MATCH(EE$10,R_1_Zeilen,0)),"")</f>
        <v/>
      </c>
      <c r="EF112" s="1" t="str">
        <f ca="1">IF(ISERROR(MATCH(EF$10,$A$11:$A112,0)),INDEX(R_1_Zusätz,MATCH(EF$10,R_1_Zeilen,0)),"")</f>
        <v/>
      </c>
      <c r="EG112" s="1" t="str">
        <f ca="1">IF(ISERROR(MATCH(EG$10,$A$11:$A112,0)),INDEX(R_1_Zusätz,MATCH(EG$10,R_1_Zeilen,0)),"")</f>
        <v/>
      </c>
      <c r="EH112" s="1" t="str">
        <f ca="1">IF(ISERROR(MATCH(EH$10,$A$11:$A112,0)),INDEX(R_1_Zusätz,MATCH(EH$10,R_1_Zeilen,0)),"")</f>
        <v/>
      </c>
      <c r="EI112" s="1" t="str">
        <f ca="1">IF(ISERROR(MATCH(EI$10,$A$11:$A112,0)),INDEX(R_1_Zusätz,MATCH(EI$10,R_1_Zeilen,0)),"")</f>
        <v/>
      </c>
      <c r="EJ112" s="1" t="str">
        <f ca="1">IF(ISERROR(MATCH(EJ$10,$A$11:$A112,0)),INDEX(R_1_Zusätz,MATCH(EJ$10,R_1_Zeilen,0)),"")</f>
        <v/>
      </c>
      <c r="EK112" s="1" t="str">
        <f ca="1">IF(ISERROR(MATCH(EK$10,$A$11:$A112,0)),INDEX(R_1_Zusätz,MATCH(EK$10,R_1_Zeilen,0)),"")</f>
        <v/>
      </c>
      <c r="EL112" s="1" t="str">
        <f ca="1">IF(ISERROR(MATCH(EL$10,$A$11:$A112,0)),INDEX(R_1_Zusätz,MATCH(EL$10,R_1_Zeilen,0)),"")</f>
        <v/>
      </c>
      <c r="EM112" s="1" t="str">
        <f ca="1">IF(ISERROR(MATCH(EM$10,$A$11:$A112,0)),INDEX(R_1_Zusätz,MATCH(EM$10,R_1_Zeilen,0)),"")</f>
        <v/>
      </c>
      <c r="EN112" s="1" t="str">
        <f ca="1">IF(ISERROR(MATCH(EN$10,$A$11:$A112,0)),INDEX(R_1_Zusätz,MATCH(EN$10,R_1_Zeilen,0)),"")</f>
        <v/>
      </c>
      <c r="EO112" s="1" t="str">
        <f ca="1">IF(ISERROR(MATCH(EO$10,$A$11:$A112,0)),INDEX(R_1_Zusätz,MATCH(EO$10,R_1_Zeilen,0)),"")</f>
        <v/>
      </c>
      <c r="EP112" s="1">
        <f ca="1">IF(ISERROR(MATCH(EP$10,$A$11:$A112,0)),INDEX(R_1_Zusätz,MATCH(EP$10,R_1_Zeilen,0)),"")</f>
        <v>4</v>
      </c>
      <c r="EQ112" s="1" t="str">
        <f ca="1">IF(ISERROR(MATCH(EQ$10,$A$11:$A112,0)),INDEX(R_1_Zusätz,MATCH(EQ$10,R_1_Zeilen,0)),"")</f>
        <v/>
      </c>
      <c r="ER112" s="1">
        <f ca="1">IF(ISERROR(MATCH(ER$10,$A$11:$A112,0)),INDEX(R_1_Zusätz,MATCH(ER$10,R_1_Zeilen,0)),"")</f>
        <v>3</v>
      </c>
      <c r="ES112" s="1">
        <f ca="1">IF(ISERROR(MATCH(ES$10,$A$11:$A112,0)),INDEX(R_1_Zusätz,MATCH(ES$10,R_1_Zeilen,0)),"")</f>
        <v>4</v>
      </c>
      <c r="ET112" s="1">
        <f ca="1">IF(ISERROR(MATCH(ET$10,$A$11:$A112,0)),INDEX(R_1_Zusätz,MATCH(ET$10,R_1_Zeilen,0)),"")</f>
        <v>4</v>
      </c>
      <c r="EU112" s="1">
        <f ca="1">IF(ISERROR(MATCH(EU$10,$A$11:$A112,0)),INDEX(R_1_Zusätz,MATCH(EU$10,R_1_Zeilen,0)),"")</f>
        <v>4</v>
      </c>
      <c r="EV112" s="1">
        <f ca="1">IF(ISERROR(MATCH(EV$10,$A$11:$A112,0)),INDEX(R_1_Zusätz,MATCH(EV$10,R_1_Zeilen,0)),"")</f>
        <v>4</v>
      </c>
      <c r="EW112" s="1">
        <f ca="1">IF(ISERROR(MATCH(EW$10,$A$11:$A112,0)),INDEX(R_1_Zusätz,MATCH(EW$10,R_1_Zeilen,0)),"")</f>
        <v>3</v>
      </c>
      <c r="EX112" s="1">
        <f ca="1">IF(ISERROR(MATCH(EX$10,$A$11:$A112,0)),INDEX(R_1_Zusätz,MATCH(EX$10,R_1_Zeilen,0)),"")</f>
        <v>3</v>
      </c>
      <c r="EY112" s="1">
        <f ca="1">IF(ISERROR(MATCH(EY$10,$A$11:$A112,0)),INDEX(R_1_Zusätz,MATCH(EY$10,R_1_Zeilen,0)),"")</f>
        <v>4</v>
      </c>
      <c r="EZ112" s="1">
        <f ca="1">IF(ISERROR(MATCH(EZ$10,$A$11:$A112,0)),INDEX(R_1_Zusätz,MATCH(EZ$10,R_1_Zeilen,0)),"")</f>
        <v>3</v>
      </c>
      <c r="FA112" s="1" t="str">
        <f ca="1">IF(ISERROR(MATCH(FA$10,$A$11:$A112,0)),INDEX(R_1_Zusätz,MATCH(FA$10,R_1_Zeilen,0)),"")</f>
        <v/>
      </c>
      <c r="FB112" s="1" t="str">
        <f ca="1">IF(ISERROR(MATCH(FB$10,$A$11:$A112,0)),INDEX(R_1_Zusätz,MATCH(FB$10,R_1_Zeilen,0)),"")</f>
        <v/>
      </c>
      <c r="FC112" s="1" t="str">
        <f ca="1">IF(ISERROR(MATCH(FC$10,$A$11:$A112,0)),INDEX(R_1_Zusätz,MATCH(FC$10,R_1_Zeilen,0)),"")</f>
        <v/>
      </c>
      <c r="FD112" s="1">
        <f ca="1">IF(ISERROR(MATCH(FD$10,$A$11:$A112,0)),INDEX(R_1_Zusätz,MATCH(FD$10,R_1_Zeilen,0)),"")</f>
        <v>2</v>
      </c>
      <c r="FE112" s="1" t="str">
        <f ca="1">IF(ISERROR(MATCH(FE$10,$A$11:$A112,0)),INDEX(R_1_Zusätz,MATCH(FE$10,R_1_Zeilen,0)),"")</f>
        <v/>
      </c>
      <c r="FF112" s="1" t="str">
        <f ca="1">IF(ISERROR(MATCH(FF$10,$A$11:$A112,0)),INDEX(R_1_Zusätz,MATCH(FF$10,R_1_Zeilen,0)),"")</f>
        <v/>
      </c>
      <c r="FG112" s="1" t="str">
        <f ca="1">IF(ISERROR(MATCH(FG$10,$A$11:$A112,0)),INDEX(R_1_Zusätz,MATCH(FG$10,R_1_Zeilen,0)),"")</f>
        <v/>
      </c>
      <c r="FH112" s="1">
        <f ca="1">IF(ISERROR(MATCH(FH$10,$A$11:$A112,0)),INDEX(R_1_Zusätz,MATCH(FH$10,R_1_Zeilen,0)),"")</f>
        <v>2</v>
      </c>
      <c r="FI112" s="1" t="str">
        <f ca="1">IF(ISERROR(MATCH(FI$10,$A$11:$A112,0)),INDEX(R_1_Zusätz,MATCH(FI$10,R_1_Zeilen,0)),"")</f>
        <v/>
      </c>
      <c r="FJ112" s="1">
        <f ca="1">IF(ISERROR(MATCH(FJ$10,$A$11:$A112,0)),INDEX(R_1_Zusätz,MATCH(FJ$10,R_1_Zeilen,0)),"")</f>
        <v>2</v>
      </c>
      <c r="FK112" s="1">
        <f ca="1">IF(ISERROR(MATCH(FK$10,$A$11:$A112,0)),INDEX(R_1_Zusätz,MATCH(FK$10,R_1_Zeilen,0)),"")</f>
        <v>2</v>
      </c>
      <c r="FL112" s="1">
        <f ca="1">IF(ISERROR(MATCH(FL$10,$A$11:$A112,0)),INDEX(R_1_Zusätz,MATCH(FL$10,R_1_Zeilen,0)),"")</f>
        <v>3</v>
      </c>
      <c r="FM112" s="1">
        <f ca="1">IF(ISERROR(MATCH(FM$10,$A$11:$A112,0)),INDEX(R_1_Zusätz,MATCH(FM$10,R_1_Zeilen,0)),"")</f>
        <v>3</v>
      </c>
      <c r="FN112" s="1">
        <f ca="1">IF(ISERROR(MATCH(FN$10,$A$11:$A112,0)),INDEX(R_1_Zusätz,MATCH(FN$10,R_1_Zeilen,0)),"")</f>
        <v>3</v>
      </c>
      <c r="FO112" s="1">
        <f ca="1">IF(ISERROR(MATCH(FO$10,$A$11:$A112,0)),INDEX(R_1_Zusätz,MATCH(FO$10,R_1_Zeilen,0)),"")</f>
        <v>3</v>
      </c>
      <c r="FP112" s="1">
        <f ca="1">IF(ISERROR(MATCH(FP$10,$A$11:$A112,0)),INDEX(R_1_Zusätz,MATCH(FP$10,R_1_Zeilen,0)),"")</f>
        <v>3</v>
      </c>
      <c r="FQ112" s="1">
        <f ca="1">IF(ISERROR(MATCH(FQ$10,$A$11:$A112,0)),INDEX(R_1_Zusätz,MATCH(FQ$10,R_1_Zeilen,0)),"")</f>
        <v>4</v>
      </c>
      <c r="FR112" s="1">
        <f ca="1">IF(ISERROR(MATCH(FR$10,$A$11:$A112,0)),INDEX(R_1_Zusätz,MATCH(FR$10,R_1_Zeilen,0)),"")</f>
        <v>2</v>
      </c>
      <c r="FS112" s="1">
        <f ca="1">IF(ISERROR(MATCH(FS$10,$A$11:$A112,0)),INDEX(R_1_Zusätz,MATCH(FS$10,R_1_Zeilen,0)),"")</f>
        <v>3</v>
      </c>
      <c r="FT112" s="1">
        <f ca="1">IF(ISERROR(MATCH(FT$10,$A$11:$A112,0)),INDEX(R_1_Zusätz,MATCH(FT$10,R_1_Zeilen,0)),"")</f>
        <v>3</v>
      </c>
      <c r="FU112" s="1">
        <f ca="1">IF(ISERROR(MATCH(FU$10,$A$11:$A112,0)),INDEX(R_1_Zusätz,MATCH(FU$10,R_1_Zeilen,0)),"")</f>
        <v>3</v>
      </c>
      <c r="FV112" s="1">
        <f ca="1">IF(ISERROR(MATCH(FV$10,$A$11:$A112,0)),INDEX(R_1_Zusätz,MATCH(FV$10,R_1_Zeilen,0)),"")</f>
        <v>3</v>
      </c>
      <c r="FW112" s="1">
        <f ca="1">IF(ISERROR(MATCH(FW$10,$A$11:$A112,0)),INDEX(R_1_Zusätz,MATCH(FW$10,R_1_Zeilen,0)),"")</f>
        <v>2</v>
      </c>
      <c r="FX112" s="1">
        <f ca="1">IF(ISERROR(MATCH(FX$10,$A$11:$A112,0)),INDEX(R_1_Zusätz,MATCH(FX$10,R_1_Zeilen,0)),"")</f>
        <v>4</v>
      </c>
      <c r="FY112" s="1">
        <f ca="1">IF(ISERROR(MATCH(FY$10,$A$11:$A112,0)),INDEX(R_1_Zusätz,MATCH(FY$10,R_1_Zeilen,0)),"")</f>
        <v>3</v>
      </c>
      <c r="FZ112" s="1" t="str">
        <f ca="1">IF(ISERROR(MATCH(FZ$10,$A$11:$A112,0)),INDEX(R_1_Zusätz,MATCH(FZ$10,R_1_Zeilen,0)),"")</f>
        <v/>
      </c>
      <c r="GA112" s="1" t="str">
        <f ca="1">IF(ISERROR(MATCH(GA$10,$A$11:$A112,0)),INDEX(R_1_Zusätz,MATCH(GA$10,R_1_Zeilen,0)),"")</f>
        <v/>
      </c>
      <c r="GB112" s="1" t="str">
        <f ca="1">IF(ISERROR(MATCH(GB$10,$A$11:$A112,0)),INDEX(R_1_Zusätz,MATCH(GB$10,R_1_Zeilen,0)),"")</f>
        <v/>
      </c>
      <c r="GC112" s="1">
        <f ca="1">IF(ISERROR(MATCH(GC$10,$A$11:$A112,0)),INDEX(R_1_Zusätz,MATCH(GC$10,R_1_Zeilen,0)),"")</f>
        <v>2</v>
      </c>
      <c r="GD112" s="1">
        <f ca="1">IF(ISERROR(MATCH(GD$10,$A$11:$A112,0)),INDEX(R_1_Zusätz,MATCH(GD$10,R_1_Zeilen,0)),"")</f>
        <v>3</v>
      </c>
      <c r="GE112" s="1" t="str">
        <f ca="1">IF(ISERROR(MATCH(GE$10,$A$11:$A112,0)),INDEX(R_1_Zusätz,MATCH(GE$10,R_1_Zeilen,0)),"")</f>
        <v/>
      </c>
      <c r="GF112" s="1" t="str">
        <f ca="1">IF(ISERROR(MATCH(GF$10,$A$11:$A112,0)),INDEX(R_1_Zusätz,MATCH(GF$10,R_1_Zeilen,0)),"")</f>
        <v/>
      </c>
      <c r="GG112" s="1" t="str">
        <f ca="1">IF(ISERROR(MATCH(GG$10,$A$11:$A112,0)),INDEX(R_1_Zusätz,MATCH(GG$10,R_1_Zeilen,0)),"")</f>
        <v/>
      </c>
      <c r="GH112" s="1" t="str">
        <f ca="1">IF(ISERROR(MATCH(GH$10,$A$11:$A112,0)),INDEX(R_1_Zusätz,MATCH(GH$10,R_1_Zeilen,0)),"")</f>
        <v/>
      </c>
      <c r="GI112" s="1" t="str">
        <f ca="1">IF(ISERROR(MATCH(GI$10,$A$11:$A112,0)),INDEX(R_1_Zusätz,MATCH(GI$10,R_1_Zeilen,0)),"")</f>
        <v/>
      </c>
      <c r="GJ112" s="1" t="str">
        <f ca="1">IF(ISERROR(MATCH(GJ$10,$A$11:$A112,0)),INDEX(R_1_Zusätz,MATCH(GJ$10,R_1_Zeilen,0)),"")</f>
        <v/>
      </c>
      <c r="GK112" s="1" t="str">
        <f ca="1">IF(ISERROR(MATCH(GK$10,$A$11:$A112,0)),INDEX(R_1_Zusätz,MATCH(GK$10,R_1_Zeilen,0)),"")</f>
        <v/>
      </c>
      <c r="GL112" s="1" t="str">
        <f ca="1">IF(ISERROR(MATCH(GL$10,$A$11:$A112,0)),INDEX(R_1_Zusätz,MATCH(GL$10,R_1_Zeilen,0)),"")</f>
        <v/>
      </c>
      <c r="GM112" s="1" t="str">
        <f ca="1">IF(ISERROR(MATCH(GM$10,$A$11:$A112,0)),INDEX(R_1_Zusätz,MATCH(GM$10,R_1_Zeilen,0)),"")</f>
        <v/>
      </c>
      <c r="GN112" s="1" t="str">
        <f ca="1">IF(ISERROR(MATCH(GN$10,$A$11:$A112,0)),INDEX(R_1_Zusätz,MATCH(GN$10,R_1_Zeilen,0)),"")</f>
        <v/>
      </c>
      <c r="GO112" s="1" t="str">
        <f ca="1">IF(ISERROR(MATCH(GO$10,$A$11:$A112,0)),INDEX(R_1_Zusätz,MATCH(GO$10,R_1_Zeilen,0)),"")</f>
        <v/>
      </c>
      <c r="GP112" s="1" t="str">
        <f ca="1">IF(ISERROR(MATCH(GP$10,$A$11:$A112,0)),INDEX(R_1_Zusätz,MATCH(GP$10,R_1_Zeilen,0)),"")</f>
        <v/>
      </c>
      <c r="GQ112" s="1">
        <f ca="1">IF(ISERROR(MATCH(GQ$10,$A$11:$A112,0)),INDEX(R_1_Zusätz,MATCH(GQ$10,R_1_Zeilen,0)),"")</f>
        <v>2</v>
      </c>
      <c r="GR112" s="1" t="str">
        <f ca="1">IF(ISERROR(MATCH(GR$10,$A$11:$A112,0)),INDEX(R_1_Zusätz,MATCH(GR$10,R_1_Zeilen,0)),"")</f>
        <v/>
      </c>
      <c r="GS112" s="1" t="str">
        <f ca="1">IF(ISERROR(MATCH(GS$10,$A$11:$A112,0)),INDEX(R_1_Zusätz,MATCH(GS$10,R_1_Zeilen,0)),"")</f>
        <v/>
      </c>
      <c r="GT112" s="1">
        <f ca="1">IF(ISERROR(MATCH(GT$10,$A$11:$A112,0)),INDEX(R_1_Zusätz,MATCH(GT$10,R_1_Zeilen,0)),"")</f>
        <v>4</v>
      </c>
      <c r="GU112" s="1">
        <f ca="1">IF(ISERROR(MATCH(GU$10,$A$11:$A112,0)),INDEX(R_1_Zusätz,MATCH(GU$10,R_1_Zeilen,0)),"")</f>
        <v>2</v>
      </c>
      <c r="GV112" s="1">
        <f ca="1">IF(ISERROR(MATCH(GV$10,$A$11:$A112,0)),INDEX(R_1_Zusätz,MATCH(GV$10,R_1_Zeilen,0)),"")</f>
        <v>3</v>
      </c>
      <c r="GW112" s="1">
        <f ca="1">IF(ISERROR(MATCH(GW$10,$A$11:$A112,0)),INDEX(R_1_Zusätz,MATCH(GW$10,R_1_Zeilen,0)),"")</f>
        <v>2</v>
      </c>
      <c r="GX112" s="1" t="str">
        <f ca="1">IF(ISERROR(MATCH(GX$10,$A$11:$A112,0)),INDEX(R_1_Zusätz,MATCH(GX$10,R_1_Zeilen,0)),"")</f>
        <v/>
      </c>
      <c r="GY112" s="1" t="str">
        <f ca="1">IF(ISERROR(MATCH(GY$10,$A$11:$A112,0)),INDEX(R_1_Zusätz,MATCH(GY$10,R_1_Zeilen,0)),"")</f>
        <v/>
      </c>
      <c r="GZ112" s="1">
        <f ca="1">IF(ISERROR(MATCH(GZ$10,$A$11:$A112,0)),INDEX(R_1_Zusätz,MATCH(GZ$10,R_1_Zeilen,0)),"")</f>
        <v>1</v>
      </c>
      <c r="HA112" s="1">
        <f ca="1">IF(ISERROR(MATCH(HA$10,$A$11:$A112,0)),INDEX(R_1_Zusätz,MATCH(HA$10,R_1_Zeilen,0)),"")</f>
        <v>2</v>
      </c>
    </row>
    <row r="113" spans="1:209">
      <c r="A113" s="1" t="str">
        <f ca="1">INDEX(R_2_Spalten,1,MATCH($B112,INDIRECT("'R_2'!$C"&amp;ROW(112:112)&amp;":"&amp;ADDRESS(ROW(112:112),COUNTA(BASIS_Produkt)+2)),0))</f>
        <v>D75CC</v>
      </c>
      <c r="B113" s="1">
        <f t="shared" ca="1" si="5"/>
        <v>2</v>
      </c>
      <c r="C113" s="1" t="str">
        <f ca="1">IF(ISERROR(MATCH(C$10,$A$11:$A113,0)),INDEX(R_1_Zusätz,MATCH(C$10,R_1_Zeilen,0)),"")</f>
        <v/>
      </c>
      <c r="D113" s="1" t="str">
        <f ca="1">IF(ISERROR(MATCH(D$10,$A$11:$A113,0)),INDEX(R_1_Zusätz,MATCH(D$10,R_1_Zeilen,0)),"")</f>
        <v/>
      </c>
      <c r="E113" s="1">
        <f ca="1">IF(ISERROR(MATCH(E$10,$A$11:$A113,0)),INDEX(R_1_Zusätz,MATCH(E$10,R_1_Zeilen,0)),"")</f>
        <v>2</v>
      </c>
      <c r="F113" s="1">
        <f ca="1">IF(ISERROR(MATCH(F$10,$A$11:$A113,0)),INDEX(R_1_Zusätz,MATCH(F$10,R_1_Zeilen,0)),"")</f>
        <v>2</v>
      </c>
      <c r="G113" s="1">
        <f ca="1">IF(ISERROR(MATCH(G$10,$A$11:$A113,0)),INDEX(R_1_Zusätz,MATCH(G$10,R_1_Zeilen,0)),"")</f>
        <v>2</v>
      </c>
      <c r="H113" s="1">
        <f ca="1">IF(ISERROR(MATCH(H$10,$A$11:$A113,0)),INDEX(R_1_Zusätz,MATCH(H$10,R_1_Zeilen,0)),"")</f>
        <v>3</v>
      </c>
      <c r="I113" s="1" t="str">
        <f ca="1">IF(ISERROR(MATCH(I$10,$A$11:$A113,0)),INDEX(R_1_Zusätz,MATCH(I$10,R_1_Zeilen,0)),"")</f>
        <v/>
      </c>
      <c r="J113" s="1" t="str">
        <f ca="1">IF(ISERROR(MATCH(J$10,$A$11:$A113,0)),INDEX(R_1_Zusätz,MATCH(J$10,R_1_Zeilen,0)),"")</f>
        <v/>
      </c>
      <c r="K113" s="1" t="str">
        <f ca="1">IF(ISERROR(MATCH(K$10,$A$11:$A113,0)),INDEX(R_1_Zusätz,MATCH(K$10,R_1_Zeilen,0)),"")</f>
        <v/>
      </c>
      <c r="L113" s="1" t="str">
        <f ca="1">IF(ISERROR(MATCH(L$10,$A$11:$A113,0)),INDEX(R_1_Zusätz,MATCH(L$10,R_1_Zeilen,0)),"")</f>
        <v/>
      </c>
      <c r="M113" s="1">
        <f ca="1">IF(ISERROR(MATCH(M$10,$A$11:$A113,0)),INDEX(R_1_Zusätz,MATCH(M$10,R_1_Zeilen,0)),"")</f>
        <v>2</v>
      </c>
      <c r="N113" s="1">
        <f ca="1">IF(ISERROR(MATCH(N$10,$A$11:$A113,0)),INDEX(R_1_Zusätz,MATCH(N$10,R_1_Zeilen,0)),"")</f>
        <v>2</v>
      </c>
      <c r="O113" s="1" t="str">
        <f ca="1">IF(ISERROR(MATCH(O$10,$A$11:$A113,0)),INDEX(R_1_Zusätz,MATCH(O$10,R_1_Zeilen,0)),"")</f>
        <v/>
      </c>
      <c r="P113" s="1">
        <f ca="1">IF(ISERROR(MATCH(P$10,$A$11:$A113,0)),INDEX(R_1_Zusätz,MATCH(P$10,R_1_Zeilen,0)),"")</f>
        <v>2</v>
      </c>
      <c r="Q113" s="1" t="str">
        <f ca="1">IF(ISERROR(MATCH(Q$10,$A$11:$A113,0)),INDEX(R_1_Zusätz,MATCH(Q$10,R_1_Zeilen,0)),"")</f>
        <v/>
      </c>
      <c r="R113" s="1" t="str">
        <f ca="1">IF(ISERROR(MATCH(R$10,$A$11:$A113,0)),INDEX(R_1_Zusätz,MATCH(R$10,R_1_Zeilen,0)),"")</f>
        <v/>
      </c>
      <c r="S113" s="1">
        <f ca="1">IF(ISERROR(MATCH(S$10,$A$11:$A113,0)),INDEX(R_1_Zusätz,MATCH(S$10,R_1_Zeilen,0)),"")</f>
        <v>2</v>
      </c>
      <c r="T113" s="1">
        <f ca="1">IF(ISERROR(MATCH(T$10,$A$11:$A113,0)),INDEX(R_1_Zusätz,MATCH(T$10,R_1_Zeilen,0)),"")</f>
        <v>2</v>
      </c>
      <c r="U113" s="1">
        <f ca="1">IF(ISERROR(MATCH(U$10,$A$11:$A113,0)),INDEX(R_1_Zusätz,MATCH(U$10,R_1_Zeilen,0)),"")</f>
        <v>2</v>
      </c>
      <c r="V113" s="1">
        <f ca="1">IF(ISERROR(MATCH(V$10,$A$11:$A113,0)),INDEX(R_1_Zusätz,MATCH(V$10,R_1_Zeilen,0)),"")</f>
        <v>2</v>
      </c>
      <c r="W113" s="1">
        <f ca="1">IF(ISERROR(MATCH(W$10,$A$11:$A113,0)),INDEX(R_1_Zusätz,MATCH(W$10,R_1_Zeilen,0)),"")</f>
        <v>2</v>
      </c>
      <c r="X113" s="1">
        <f ca="1">IF(ISERROR(MATCH(X$10,$A$11:$A113,0)),INDEX(R_1_Zusätz,MATCH(X$10,R_1_Zeilen,0)),"")</f>
        <v>2</v>
      </c>
      <c r="Y113" s="1">
        <f ca="1">IF(ISERROR(MATCH(Y$10,$A$11:$A113,0)),INDEX(R_1_Zusätz,MATCH(Y$10,R_1_Zeilen,0)),"")</f>
        <v>2</v>
      </c>
      <c r="Z113" s="1" t="str">
        <f ca="1">IF(ISERROR(MATCH(Z$10,$A$11:$A113,0)),INDEX(R_1_Zusätz,MATCH(Z$10,R_1_Zeilen,0)),"")</f>
        <v/>
      </c>
      <c r="AA113" s="1">
        <f ca="1">IF(ISERROR(MATCH(AA$10,$A$11:$A113,0)),INDEX(R_1_Zusätz,MATCH(AA$10,R_1_Zeilen,0)),"")</f>
        <v>2</v>
      </c>
      <c r="AB113" s="1" t="str">
        <f ca="1">IF(ISERROR(MATCH(AB$10,$A$11:$A113,0)),INDEX(R_1_Zusätz,MATCH(AB$10,R_1_Zeilen,0)),"")</f>
        <v/>
      </c>
      <c r="AC113" s="1">
        <f ca="1">IF(ISERROR(MATCH(AC$10,$A$11:$A113,0)),INDEX(R_1_Zusätz,MATCH(AC$10,R_1_Zeilen,0)),"")</f>
        <v>2</v>
      </c>
      <c r="AD113" s="1">
        <f ca="1">IF(ISERROR(MATCH(AD$10,$A$11:$A113,0)),INDEX(R_1_Zusätz,MATCH(AD$10,R_1_Zeilen,0)),"")</f>
        <v>2</v>
      </c>
      <c r="AE113" s="1">
        <f ca="1">IF(ISERROR(MATCH(AE$10,$A$11:$A113,0)),INDEX(R_1_Zusätz,MATCH(AE$10,R_1_Zeilen,0)),"")</f>
        <v>2</v>
      </c>
      <c r="AF113" s="1" t="str">
        <f ca="1">IF(ISERROR(MATCH(AF$10,$A$11:$A113,0)),INDEX(R_1_Zusätz,MATCH(AF$10,R_1_Zeilen,0)),"")</f>
        <v/>
      </c>
      <c r="AG113" s="1" t="str">
        <f ca="1">IF(ISERROR(MATCH(AG$10,$A$11:$A113,0)),INDEX(R_1_Zusätz,MATCH(AG$10,R_1_Zeilen,0)),"")</f>
        <v/>
      </c>
      <c r="AH113" s="1" t="str">
        <f ca="1">IF(ISERROR(MATCH(AH$10,$A$11:$A113,0)),INDEX(R_1_Zusätz,MATCH(AH$10,R_1_Zeilen,0)),"")</f>
        <v/>
      </c>
      <c r="AI113" s="1" t="str">
        <f ca="1">IF(ISERROR(MATCH(AI$10,$A$11:$A113,0)),INDEX(R_1_Zusätz,MATCH(AI$10,R_1_Zeilen,0)),"")</f>
        <v/>
      </c>
      <c r="AJ113" s="1" t="str">
        <f ca="1">IF(ISERROR(MATCH(AJ$10,$A$11:$A113,0)),INDEX(R_1_Zusätz,MATCH(AJ$10,R_1_Zeilen,0)),"")</f>
        <v/>
      </c>
      <c r="AK113" s="1" t="str">
        <f ca="1">IF(ISERROR(MATCH(AK$10,$A$11:$A113,0)),INDEX(R_1_Zusätz,MATCH(AK$10,R_1_Zeilen,0)),"")</f>
        <v/>
      </c>
      <c r="AL113" s="1" t="str">
        <f ca="1">IF(ISERROR(MATCH(AL$10,$A$11:$A113,0)),INDEX(R_1_Zusätz,MATCH(AL$10,R_1_Zeilen,0)),"")</f>
        <v/>
      </c>
      <c r="AM113" s="1" t="str">
        <f ca="1">IF(ISERROR(MATCH(AM$10,$A$11:$A113,0)),INDEX(R_1_Zusätz,MATCH(AM$10,R_1_Zeilen,0)),"")</f>
        <v/>
      </c>
      <c r="AN113" s="1" t="str">
        <f ca="1">IF(ISERROR(MATCH(AN$10,$A$11:$A113,0)),INDEX(R_1_Zusätz,MATCH(AN$10,R_1_Zeilen,0)),"")</f>
        <v/>
      </c>
      <c r="AO113" s="1">
        <f ca="1">IF(ISERROR(MATCH(AO$10,$A$11:$A113,0)),INDEX(R_1_Zusätz,MATCH(AO$10,R_1_Zeilen,0)),"")</f>
        <v>2</v>
      </c>
      <c r="AP113" s="1" t="str">
        <f ca="1">IF(ISERROR(MATCH(AP$10,$A$11:$A113,0)),INDEX(R_1_Zusätz,MATCH(AP$10,R_1_Zeilen,0)),"")</f>
        <v/>
      </c>
      <c r="AQ113" s="1">
        <f ca="1">IF(ISERROR(MATCH(AQ$10,$A$11:$A113,0)),INDEX(R_1_Zusätz,MATCH(AQ$10,R_1_Zeilen,0)),"")</f>
        <v>2</v>
      </c>
      <c r="AR113" s="1" t="str">
        <f ca="1">IF(ISERROR(MATCH(AR$10,$A$11:$A113,0)),INDEX(R_1_Zusätz,MATCH(AR$10,R_1_Zeilen,0)),"")</f>
        <v/>
      </c>
      <c r="AS113" s="1" t="str">
        <f ca="1">IF(ISERROR(MATCH(AS$10,$A$11:$A113,0)),INDEX(R_1_Zusätz,MATCH(AS$10,R_1_Zeilen,0)),"")</f>
        <v/>
      </c>
      <c r="AT113" s="1" t="str">
        <f ca="1">IF(ISERROR(MATCH(AT$10,$A$11:$A113,0)),INDEX(R_1_Zusätz,MATCH(AT$10,R_1_Zeilen,0)),"")</f>
        <v/>
      </c>
      <c r="AU113" s="1" t="str">
        <f ca="1">IF(ISERROR(MATCH(AU$10,$A$11:$A113,0)),INDEX(R_1_Zusätz,MATCH(AU$10,R_1_Zeilen,0)),"")</f>
        <v/>
      </c>
      <c r="AV113" s="1" t="str">
        <f ca="1">IF(ISERROR(MATCH(AV$10,$A$11:$A113,0)),INDEX(R_1_Zusätz,MATCH(AV$10,R_1_Zeilen,0)),"")</f>
        <v/>
      </c>
      <c r="AW113" s="1">
        <f ca="1">IF(ISERROR(MATCH(AW$10,$A$11:$A113,0)),INDEX(R_1_Zusätz,MATCH(AW$10,R_1_Zeilen,0)),"")</f>
        <v>2</v>
      </c>
      <c r="AX113" s="1">
        <f ca="1">IF(ISERROR(MATCH(AX$10,$A$11:$A113,0)),INDEX(R_1_Zusätz,MATCH(AX$10,R_1_Zeilen,0)),"")</f>
        <v>2</v>
      </c>
      <c r="AY113" s="1">
        <f ca="1">IF(ISERROR(MATCH(AY$10,$A$11:$A113,0)),INDEX(R_1_Zusätz,MATCH(AY$10,R_1_Zeilen,0)),"")</f>
        <v>2</v>
      </c>
      <c r="AZ113" s="1">
        <f ca="1">IF(ISERROR(MATCH(AZ$10,$A$11:$A113,0)),INDEX(R_1_Zusätz,MATCH(AZ$10,R_1_Zeilen,0)),"")</f>
        <v>2</v>
      </c>
      <c r="BA113" s="1">
        <f ca="1">IF(ISERROR(MATCH(BA$10,$A$11:$A113,0)),INDEX(R_1_Zusätz,MATCH(BA$10,R_1_Zeilen,0)),"")</f>
        <v>2</v>
      </c>
      <c r="BB113" s="1">
        <f ca="1">IF(ISERROR(MATCH(BB$10,$A$11:$A113,0)),INDEX(R_1_Zusätz,MATCH(BB$10,R_1_Zeilen,0)),"")</f>
        <v>2</v>
      </c>
      <c r="BC113" s="1">
        <f ca="1">IF(ISERROR(MATCH(BC$10,$A$11:$A113,0)),INDEX(R_1_Zusätz,MATCH(BC$10,R_1_Zeilen,0)),"")</f>
        <v>2</v>
      </c>
      <c r="BD113" s="1">
        <f ca="1">IF(ISERROR(MATCH(BD$10,$A$11:$A113,0)),INDEX(R_1_Zusätz,MATCH(BD$10,R_1_Zeilen,0)),"")</f>
        <v>2</v>
      </c>
      <c r="BE113" s="1">
        <f ca="1">IF(ISERROR(MATCH(BE$10,$A$11:$A113,0)),INDEX(R_1_Zusätz,MATCH(BE$10,R_1_Zeilen,0)),"")</f>
        <v>2</v>
      </c>
      <c r="BF113" s="1">
        <f ca="1">IF(ISERROR(MATCH(BF$10,$A$11:$A113,0)),INDEX(R_1_Zusätz,MATCH(BF$10,R_1_Zeilen,0)),"")</f>
        <v>2</v>
      </c>
      <c r="BG113" s="1" t="str">
        <f ca="1">IF(ISERROR(MATCH(BG$10,$A$11:$A113,0)),INDEX(R_1_Zusätz,MATCH(BG$10,R_1_Zeilen,0)),"")</f>
        <v/>
      </c>
      <c r="BH113" s="1">
        <f ca="1">IF(ISERROR(MATCH(BH$10,$A$11:$A113,0)),INDEX(R_1_Zusätz,MATCH(BH$10,R_1_Zeilen,0)),"")</f>
        <v>3</v>
      </c>
      <c r="BI113" s="1" t="str">
        <f ca="1">IF(ISERROR(MATCH(BI$10,$A$11:$A113,0)),INDEX(R_1_Zusätz,MATCH(BI$10,R_1_Zeilen,0)),"")</f>
        <v/>
      </c>
      <c r="BJ113" s="1" t="str">
        <f ca="1">IF(ISERROR(MATCH(BJ$10,$A$11:$A113,0)),INDEX(R_1_Zusätz,MATCH(BJ$10,R_1_Zeilen,0)),"")</f>
        <v/>
      </c>
      <c r="BK113" s="1">
        <f ca="1">IF(ISERROR(MATCH(BK$10,$A$11:$A113,0)),INDEX(R_1_Zusätz,MATCH(BK$10,R_1_Zeilen,0)),"")</f>
        <v>3</v>
      </c>
      <c r="BL113" s="1">
        <f ca="1">IF(ISERROR(MATCH(BL$10,$A$11:$A113,0)),INDEX(R_1_Zusätz,MATCH(BL$10,R_1_Zeilen,0)),"")</f>
        <v>3</v>
      </c>
      <c r="BM113" s="1">
        <f ca="1">IF(ISERROR(MATCH(BM$10,$A$11:$A113,0)),INDEX(R_1_Zusätz,MATCH(BM$10,R_1_Zeilen,0)),"")</f>
        <v>3</v>
      </c>
      <c r="BN113" s="1">
        <f ca="1">IF(ISERROR(MATCH(BN$10,$A$11:$A113,0)),INDEX(R_1_Zusätz,MATCH(BN$10,R_1_Zeilen,0)),"")</f>
        <v>3</v>
      </c>
      <c r="BO113" s="1">
        <f ca="1">IF(ISERROR(MATCH(BO$10,$A$11:$A113,0)),INDEX(R_1_Zusätz,MATCH(BO$10,R_1_Zeilen,0)),"")</f>
        <v>2</v>
      </c>
      <c r="BP113" s="1">
        <f ca="1">IF(ISERROR(MATCH(BP$10,$A$11:$A113,0)),INDEX(R_1_Zusätz,MATCH(BP$10,R_1_Zeilen,0)),"")</f>
        <v>3</v>
      </c>
      <c r="BQ113" s="1">
        <f ca="1">IF(ISERROR(MATCH(BQ$10,$A$11:$A113,0)),INDEX(R_1_Zusätz,MATCH(BQ$10,R_1_Zeilen,0)),"")</f>
        <v>2</v>
      </c>
      <c r="BR113" s="1">
        <f ca="1">IF(ISERROR(MATCH(BR$10,$A$11:$A113,0)),INDEX(R_1_Zusätz,MATCH(BR$10,R_1_Zeilen,0)),"")</f>
        <v>3</v>
      </c>
      <c r="BS113" s="1">
        <f ca="1">IF(ISERROR(MATCH(BS$10,$A$11:$A113,0)),INDEX(R_1_Zusätz,MATCH(BS$10,R_1_Zeilen,0)),"")</f>
        <v>4</v>
      </c>
      <c r="BT113" s="1">
        <f ca="1">IF(ISERROR(MATCH(BT$10,$A$11:$A113,0)),INDEX(R_1_Zusätz,MATCH(BT$10,R_1_Zeilen,0)),"")</f>
        <v>4</v>
      </c>
      <c r="BU113" s="1">
        <f ca="1">IF(ISERROR(MATCH(BU$10,$A$11:$A113,0)),INDEX(R_1_Zusätz,MATCH(BU$10,R_1_Zeilen,0)),"")</f>
        <v>2</v>
      </c>
      <c r="BV113" s="1" t="str">
        <f ca="1">IF(ISERROR(MATCH(BV$10,$A$11:$A113,0)),INDEX(R_1_Zusätz,MATCH(BV$10,R_1_Zeilen,0)),"")</f>
        <v/>
      </c>
      <c r="BW113" s="1" t="str">
        <f ca="1">IF(ISERROR(MATCH(BW$10,$A$11:$A113,0)),INDEX(R_1_Zusätz,MATCH(BW$10,R_1_Zeilen,0)),"")</f>
        <v/>
      </c>
      <c r="BX113" s="1">
        <f ca="1">IF(ISERROR(MATCH(BX$10,$A$11:$A113,0)),INDEX(R_1_Zusätz,MATCH(BX$10,R_1_Zeilen,0)),"")</f>
        <v>2</v>
      </c>
      <c r="BY113" s="1">
        <f ca="1">IF(ISERROR(MATCH(BY$10,$A$11:$A113,0)),INDEX(R_1_Zusätz,MATCH(BY$10,R_1_Zeilen,0)),"")</f>
        <v>4</v>
      </c>
      <c r="BZ113" s="1" t="str">
        <f ca="1">IF(ISERROR(MATCH(BZ$10,$A$11:$A113,0)),INDEX(R_1_Zusätz,MATCH(BZ$10,R_1_Zeilen,0)),"")</f>
        <v/>
      </c>
      <c r="CA113" s="1">
        <f ca="1">IF(ISERROR(MATCH(CA$10,$A$11:$A113,0)),INDEX(R_1_Zusätz,MATCH(CA$10,R_1_Zeilen,0)),"")</f>
        <v>4</v>
      </c>
      <c r="CB113" s="1">
        <f ca="1">IF(ISERROR(MATCH(CB$10,$A$11:$A113,0)),INDEX(R_1_Zusätz,MATCH(CB$10,R_1_Zeilen,0)),"")</f>
        <v>5</v>
      </c>
      <c r="CC113" s="1" t="str">
        <f ca="1">IF(ISERROR(MATCH(CC$10,$A$11:$A113,0)),INDEX(R_1_Zusätz,MATCH(CC$10,R_1_Zeilen,0)),"")</f>
        <v/>
      </c>
      <c r="CD113" s="1" t="str">
        <f ca="1">IF(ISERROR(MATCH(CD$10,$A$11:$A113,0)),INDEX(R_1_Zusätz,MATCH(CD$10,R_1_Zeilen,0)),"")</f>
        <v/>
      </c>
      <c r="CE113" s="1" t="str">
        <f ca="1">IF(ISERROR(MATCH(CE$10,$A$11:$A113,0)),INDEX(R_1_Zusätz,MATCH(CE$10,R_1_Zeilen,0)),"")</f>
        <v/>
      </c>
      <c r="CF113" s="1">
        <f ca="1">IF(ISERROR(MATCH(CF$10,$A$11:$A113,0)),INDEX(R_1_Zusätz,MATCH(CF$10,R_1_Zeilen,0)),"")</f>
        <v>2</v>
      </c>
      <c r="CG113" s="1" t="str">
        <f ca="1">IF(ISERROR(MATCH(CG$10,$A$11:$A113,0)),INDEX(R_1_Zusätz,MATCH(CG$10,R_1_Zeilen,0)),"")</f>
        <v/>
      </c>
      <c r="CH113" s="1" t="str">
        <f ca="1">IF(ISERROR(MATCH(CH$10,$A$11:$A113,0)),INDEX(R_1_Zusätz,MATCH(CH$10,R_1_Zeilen,0)),"")</f>
        <v/>
      </c>
      <c r="CI113" s="1" t="str">
        <f ca="1">IF(ISERROR(MATCH(CI$10,$A$11:$A113,0)),INDEX(R_1_Zusätz,MATCH(CI$10,R_1_Zeilen,0)),"")</f>
        <v/>
      </c>
      <c r="CJ113" s="1">
        <f ca="1">IF(ISERROR(MATCH(CJ$10,$A$11:$A113,0)),INDEX(R_1_Zusätz,MATCH(CJ$10,R_1_Zeilen,0)),"")</f>
        <v>2</v>
      </c>
      <c r="CK113" s="1" t="str">
        <f ca="1">IF(ISERROR(MATCH(CK$10,$A$11:$A113,0)),INDEX(R_1_Zusätz,MATCH(CK$10,R_1_Zeilen,0)),"")</f>
        <v/>
      </c>
      <c r="CL113" s="1" t="str">
        <f ca="1">IF(ISERROR(MATCH(CL$10,$A$11:$A113,0)),INDEX(R_1_Zusätz,MATCH(CL$10,R_1_Zeilen,0)),"")</f>
        <v/>
      </c>
      <c r="CM113" s="1" t="str">
        <f ca="1">IF(ISERROR(MATCH(CM$10,$A$11:$A113,0)),INDEX(R_1_Zusätz,MATCH(CM$10,R_1_Zeilen,0)),"")</f>
        <v/>
      </c>
      <c r="CN113" s="1" t="str">
        <f ca="1">IF(ISERROR(MATCH(CN$10,$A$11:$A113,0)),INDEX(R_1_Zusätz,MATCH(CN$10,R_1_Zeilen,0)),"")</f>
        <v/>
      </c>
      <c r="CO113" s="1" t="str">
        <f ca="1">IF(ISERROR(MATCH(CO$10,$A$11:$A113,0)),INDEX(R_1_Zusätz,MATCH(CO$10,R_1_Zeilen,0)),"")</f>
        <v/>
      </c>
      <c r="CP113" s="1">
        <f ca="1">IF(ISERROR(MATCH(CP$10,$A$11:$A113,0)),INDEX(R_1_Zusätz,MATCH(CP$10,R_1_Zeilen,0)),"")</f>
        <v>2</v>
      </c>
      <c r="CQ113" s="1">
        <f ca="1">IF(ISERROR(MATCH(CQ$10,$A$11:$A113,0)),INDEX(R_1_Zusätz,MATCH(CQ$10,R_1_Zeilen,0)),"")</f>
        <v>2</v>
      </c>
      <c r="CR113" s="1">
        <f ca="1">IF(ISERROR(MATCH(CR$10,$A$11:$A113,0)),INDEX(R_1_Zusätz,MATCH(CR$10,R_1_Zeilen,0)),"")</f>
        <v>3</v>
      </c>
      <c r="CS113" s="1">
        <f ca="1">IF(ISERROR(MATCH(CS$10,$A$11:$A113,0)),INDEX(R_1_Zusätz,MATCH(CS$10,R_1_Zeilen,0)),"")</f>
        <v>2</v>
      </c>
      <c r="CT113" s="1">
        <f ca="1">IF(ISERROR(MATCH(CT$10,$A$11:$A113,0)),INDEX(R_1_Zusätz,MATCH(CT$10,R_1_Zeilen,0)),"")</f>
        <v>3</v>
      </c>
      <c r="CU113" s="1">
        <f ca="1">IF(ISERROR(MATCH(CU$10,$A$11:$A113,0)),INDEX(R_1_Zusätz,MATCH(CU$10,R_1_Zeilen,0)),"")</f>
        <v>2</v>
      </c>
      <c r="CV113" s="1">
        <f ca="1">IF(ISERROR(MATCH(CV$10,$A$11:$A113,0)),INDEX(R_1_Zusätz,MATCH(CV$10,R_1_Zeilen,0)),"")</f>
        <v>2</v>
      </c>
      <c r="CW113" s="1">
        <f ca="1">IF(ISERROR(MATCH(CW$10,$A$11:$A113,0)),INDEX(R_1_Zusätz,MATCH(CW$10,R_1_Zeilen,0)),"")</f>
        <v>2</v>
      </c>
      <c r="CX113" s="1" t="str">
        <f ca="1">IF(ISERROR(MATCH(CX$10,$A$11:$A113,0)),INDEX(R_1_Zusätz,MATCH(CX$10,R_1_Zeilen,0)),"")</f>
        <v/>
      </c>
      <c r="CY113" s="1" t="str">
        <f ca="1">IF(ISERROR(MATCH(CY$10,$A$11:$A113,0)),INDEX(R_1_Zusätz,MATCH(CY$10,R_1_Zeilen,0)),"")</f>
        <v/>
      </c>
      <c r="CZ113" s="1">
        <f ca="1">IF(ISERROR(MATCH(CZ$10,$A$11:$A113,0)),INDEX(R_1_Zusätz,MATCH(CZ$10,R_1_Zeilen,0)),"")</f>
        <v>2</v>
      </c>
      <c r="DA113" s="1">
        <f ca="1">IF(ISERROR(MATCH(DA$10,$A$11:$A113,0)),INDEX(R_1_Zusätz,MATCH(DA$10,R_1_Zeilen,0)),"")</f>
        <v>2</v>
      </c>
      <c r="DB113" s="1">
        <f ca="1">IF(ISERROR(MATCH(DB$10,$A$11:$A113,0)),INDEX(R_1_Zusätz,MATCH(DB$10,R_1_Zeilen,0)),"")</f>
        <v>2</v>
      </c>
      <c r="DC113" s="1">
        <f ca="1">IF(ISERROR(MATCH(DC$10,$A$11:$A113,0)),INDEX(R_1_Zusätz,MATCH(DC$10,R_1_Zeilen,0)),"")</f>
        <v>2</v>
      </c>
      <c r="DD113" s="1">
        <f ca="1">IF(ISERROR(MATCH(DD$10,$A$11:$A113,0)),INDEX(R_1_Zusätz,MATCH(DD$10,R_1_Zeilen,0)),"")</f>
        <v>2</v>
      </c>
      <c r="DE113" s="1">
        <f ca="1">IF(ISERROR(MATCH(DE$10,$A$11:$A113,0)),INDEX(R_1_Zusätz,MATCH(DE$10,R_1_Zeilen,0)),"")</f>
        <v>2</v>
      </c>
      <c r="DF113" s="1" t="str">
        <f ca="1">IF(ISERROR(MATCH(DF$10,$A$11:$A113,0)),INDEX(R_1_Zusätz,MATCH(DF$10,R_1_Zeilen,0)),"")</f>
        <v/>
      </c>
      <c r="DG113" s="1" t="str">
        <f ca="1">IF(ISERROR(MATCH(DG$10,$A$11:$A113,0)),INDEX(R_1_Zusätz,MATCH(DG$10,R_1_Zeilen,0)),"")</f>
        <v/>
      </c>
      <c r="DH113" s="1" t="str">
        <f ca="1">IF(ISERROR(MATCH(DH$10,$A$11:$A113,0)),INDEX(R_1_Zusätz,MATCH(DH$10,R_1_Zeilen,0)),"")</f>
        <v/>
      </c>
      <c r="DI113" s="1" t="str">
        <f ca="1">IF(ISERROR(MATCH(DI$10,$A$11:$A113,0)),INDEX(R_1_Zusätz,MATCH(DI$10,R_1_Zeilen,0)),"")</f>
        <v/>
      </c>
      <c r="DJ113" s="1" t="str">
        <f ca="1">IF(ISERROR(MATCH(DJ$10,$A$11:$A113,0)),INDEX(R_1_Zusätz,MATCH(DJ$10,R_1_Zeilen,0)),"")</f>
        <v/>
      </c>
      <c r="DK113" s="1" t="str">
        <f ca="1">IF(ISERROR(MATCH(DK$10,$A$11:$A113,0)),INDEX(R_1_Zusätz,MATCH(DK$10,R_1_Zeilen,0)),"")</f>
        <v/>
      </c>
      <c r="DL113" s="1" t="str">
        <f ca="1">IF(ISERROR(MATCH(DL$10,$A$11:$A113,0)),INDEX(R_1_Zusätz,MATCH(DL$10,R_1_Zeilen,0)),"")</f>
        <v/>
      </c>
      <c r="DM113" s="1">
        <f ca="1">IF(ISERROR(MATCH(DM$10,$A$11:$A113,0)),INDEX(R_1_Zusätz,MATCH(DM$10,R_1_Zeilen,0)),"")</f>
        <v>2</v>
      </c>
      <c r="DN113" s="1">
        <f ca="1">IF(ISERROR(MATCH(DN$10,$A$11:$A113,0)),INDEX(R_1_Zusätz,MATCH(DN$10,R_1_Zeilen,0)),"")</f>
        <v>2</v>
      </c>
      <c r="DO113" s="1">
        <f ca="1">IF(ISERROR(MATCH(DO$10,$A$11:$A113,0)),INDEX(R_1_Zusätz,MATCH(DO$10,R_1_Zeilen,0)),"")</f>
        <v>2</v>
      </c>
      <c r="DP113" s="1">
        <f ca="1">IF(ISERROR(MATCH(DP$10,$A$11:$A113,0)),INDEX(R_1_Zusätz,MATCH(DP$10,R_1_Zeilen,0)),"")</f>
        <v>2</v>
      </c>
      <c r="DQ113" s="1">
        <f ca="1">IF(ISERROR(MATCH(DQ$10,$A$11:$A113,0)),INDEX(R_1_Zusätz,MATCH(DQ$10,R_1_Zeilen,0)),"")</f>
        <v>2</v>
      </c>
      <c r="DR113" s="1">
        <f ca="1">IF(ISERROR(MATCH(DR$10,$A$11:$A113,0)),INDEX(R_1_Zusätz,MATCH(DR$10,R_1_Zeilen,0)),"")</f>
        <v>3</v>
      </c>
      <c r="DS113" s="1" t="str">
        <f ca="1">IF(ISERROR(MATCH(DS$10,$A$11:$A113,0)),INDEX(R_1_Zusätz,MATCH(DS$10,R_1_Zeilen,0)),"")</f>
        <v/>
      </c>
      <c r="DT113" s="1" t="str">
        <f ca="1">IF(ISERROR(MATCH(DT$10,$A$11:$A113,0)),INDEX(R_1_Zusätz,MATCH(DT$10,R_1_Zeilen,0)),"")</f>
        <v/>
      </c>
      <c r="DU113" s="1" t="str">
        <f ca="1">IF(ISERROR(MATCH(DU$10,$A$11:$A113,0)),INDEX(R_1_Zusätz,MATCH(DU$10,R_1_Zeilen,0)),"")</f>
        <v/>
      </c>
      <c r="DV113" s="1" t="str">
        <f ca="1">IF(ISERROR(MATCH(DV$10,$A$11:$A113,0)),INDEX(R_1_Zusätz,MATCH(DV$10,R_1_Zeilen,0)),"")</f>
        <v/>
      </c>
      <c r="DW113" s="1" t="str">
        <f ca="1">IF(ISERROR(MATCH(DW$10,$A$11:$A113,0)),INDEX(R_1_Zusätz,MATCH(DW$10,R_1_Zeilen,0)),"")</f>
        <v/>
      </c>
      <c r="DX113" s="1" t="str">
        <f ca="1">IF(ISERROR(MATCH(DX$10,$A$11:$A113,0)),INDEX(R_1_Zusätz,MATCH(DX$10,R_1_Zeilen,0)),"")</f>
        <v/>
      </c>
      <c r="DY113" s="1" t="str">
        <f ca="1">IF(ISERROR(MATCH(DY$10,$A$11:$A113,0)),INDEX(R_1_Zusätz,MATCH(DY$10,R_1_Zeilen,0)),"")</f>
        <v/>
      </c>
      <c r="DZ113" s="1" t="str">
        <f ca="1">IF(ISERROR(MATCH(DZ$10,$A$11:$A113,0)),INDEX(R_1_Zusätz,MATCH(DZ$10,R_1_Zeilen,0)),"")</f>
        <v/>
      </c>
      <c r="EA113" s="1" t="str">
        <f ca="1">IF(ISERROR(MATCH(EA$10,$A$11:$A113,0)),INDEX(R_1_Zusätz,MATCH(EA$10,R_1_Zeilen,0)),"")</f>
        <v/>
      </c>
      <c r="EB113" s="1" t="str">
        <f ca="1">IF(ISERROR(MATCH(EB$10,$A$11:$A113,0)),INDEX(R_1_Zusätz,MATCH(EB$10,R_1_Zeilen,0)),"")</f>
        <v/>
      </c>
      <c r="EC113" s="1" t="str">
        <f ca="1">IF(ISERROR(MATCH(EC$10,$A$11:$A113,0)),INDEX(R_1_Zusätz,MATCH(EC$10,R_1_Zeilen,0)),"")</f>
        <v/>
      </c>
      <c r="ED113" s="1" t="str">
        <f ca="1">IF(ISERROR(MATCH(ED$10,$A$11:$A113,0)),INDEX(R_1_Zusätz,MATCH(ED$10,R_1_Zeilen,0)),"")</f>
        <v/>
      </c>
      <c r="EE113" s="1" t="str">
        <f ca="1">IF(ISERROR(MATCH(EE$10,$A$11:$A113,0)),INDEX(R_1_Zusätz,MATCH(EE$10,R_1_Zeilen,0)),"")</f>
        <v/>
      </c>
      <c r="EF113" s="1" t="str">
        <f ca="1">IF(ISERROR(MATCH(EF$10,$A$11:$A113,0)),INDEX(R_1_Zusätz,MATCH(EF$10,R_1_Zeilen,0)),"")</f>
        <v/>
      </c>
      <c r="EG113" s="1" t="str">
        <f ca="1">IF(ISERROR(MATCH(EG$10,$A$11:$A113,0)),INDEX(R_1_Zusätz,MATCH(EG$10,R_1_Zeilen,0)),"")</f>
        <v/>
      </c>
      <c r="EH113" s="1" t="str">
        <f ca="1">IF(ISERROR(MATCH(EH$10,$A$11:$A113,0)),INDEX(R_1_Zusätz,MATCH(EH$10,R_1_Zeilen,0)),"")</f>
        <v/>
      </c>
      <c r="EI113" s="1" t="str">
        <f ca="1">IF(ISERROR(MATCH(EI$10,$A$11:$A113,0)),INDEX(R_1_Zusätz,MATCH(EI$10,R_1_Zeilen,0)),"")</f>
        <v/>
      </c>
      <c r="EJ113" s="1" t="str">
        <f ca="1">IF(ISERROR(MATCH(EJ$10,$A$11:$A113,0)),INDEX(R_1_Zusätz,MATCH(EJ$10,R_1_Zeilen,0)),"")</f>
        <v/>
      </c>
      <c r="EK113" s="1" t="str">
        <f ca="1">IF(ISERROR(MATCH(EK$10,$A$11:$A113,0)),INDEX(R_1_Zusätz,MATCH(EK$10,R_1_Zeilen,0)),"")</f>
        <v/>
      </c>
      <c r="EL113" s="1" t="str">
        <f ca="1">IF(ISERROR(MATCH(EL$10,$A$11:$A113,0)),INDEX(R_1_Zusätz,MATCH(EL$10,R_1_Zeilen,0)),"")</f>
        <v/>
      </c>
      <c r="EM113" s="1" t="str">
        <f ca="1">IF(ISERROR(MATCH(EM$10,$A$11:$A113,0)),INDEX(R_1_Zusätz,MATCH(EM$10,R_1_Zeilen,0)),"")</f>
        <v/>
      </c>
      <c r="EN113" s="1" t="str">
        <f ca="1">IF(ISERROR(MATCH(EN$10,$A$11:$A113,0)),INDEX(R_1_Zusätz,MATCH(EN$10,R_1_Zeilen,0)),"")</f>
        <v/>
      </c>
      <c r="EO113" s="1" t="str">
        <f ca="1">IF(ISERROR(MATCH(EO$10,$A$11:$A113,0)),INDEX(R_1_Zusätz,MATCH(EO$10,R_1_Zeilen,0)),"")</f>
        <v/>
      </c>
      <c r="EP113" s="1">
        <f ca="1">IF(ISERROR(MATCH(EP$10,$A$11:$A113,0)),INDEX(R_1_Zusätz,MATCH(EP$10,R_1_Zeilen,0)),"")</f>
        <v>4</v>
      </c>
      <c r="EQ113" s="1" t="str">
        <f ca="1">IF(ISERROR(MATCH(EQ$10,$A$11:$A113,0)),INDEX(R_1_Zusätz,MATCH(EQ$10,R_1_Zeilen,0)),"")</f>
        <v/>
      </c>
      <c r="ER113" s="1">
        <f ca="1">IF(ISERROR(MATCH(ER$10,$A$11:$A113,0)),INDEX(R_1_Zusätz,MATCH(ER$10,R_1_Zeilen,0)),"")</f>
        <v>3</v>
      </c>
      <c r="ES113" s="1">
        <f ca="1">IF(ISERROR(MATCH(ES$10,$A$11:$A113,0)),INDEX(R_1_Zusätz,MATCH(ES$10,R_1_Zeilen,0)),"")</f>
        <v>4</v>
      </c>
      <c r="ET113" s="1">
        <f ca="1">IF(ISERROR(MATCH(ET$10,$A$11:$A113,0)),INDEX(R_1_Zusätz,MATCH(ET$10,R_1_Zeilen,0)),"")</f>
        <v>4</v>
      </c>
      <c r="EU113" s="1">
        <f ca="1">IF(ISERROR(MATCH(EU$10,$A$11:$A113,0)),INDEX(R_1_Zusätz,MATCH(EU$10,R_1_Zeilen,0)),"")</f>
        <v>4</v>
      </c>
      <c r="EV113" s="1">
        <f ca="1">IF(ISERROR(MATCH(EV$10,$A$11:$A113,0)),INDEX(R_1_Zusätz,MATCH(EV$10,R_1_Zeilen,0)),"")</f>
        <v>4</v>
      </c>
      <c r="EW113" s="1">
        <f ca="1">IF(ISERROR(MATCH(EW$10,$A$11:$A113,0)),INDEX(R_1_Zusätz,MATCH(EW$10,R_1_Zeilen,0)),"")</f>
        <v>3</v>
      </c>
      <c r="EX113" s="1">
        <f ca="1">IF(ISERROR(MATCH(EX$10,$A$11:$A113,0)),INDEX(R_1_Zusätz,MATCH(EX$10,R_1_Zeilen,0)),"")</f>
        <v>3</v>
      </c>
      <c r="EY113" s="1">
        <f ca="1">IF(ISERROR(MATCH(EY$10,$A$11:$A113,0)),INDEX(R_1_Zusätz,MATCH(EY$10,R_1_Zeilen,0)),"")</f>
        <v>4</v>
      </c>
      <c r="EZ113" s="1">
        <f ca="1">IF(ISERROR(MATCH(EZ$10,$A$11:$A113,0)),INDEX(R_1_Zusätz,MATCH(EZ$10,R_1_Zeilen,0)),"")</f>
        <v>3</v>
      </c>
      <c r="FA113" s="1" t="str">
        <f ca="1">IF(ISERROR(MATCH(FA$10,$A$11:$A113,0)),INDEX(R_1_Zusätz,MATCH(FA$10,R_1_Zeilen,0)),"")</f>
        <v/>
      </c>
      <c r="FB113" s="1" t="str">
        <f ca="1">IF(ISERROR(MATCH(FB$10,$A$11:$A113,0)),INDEX(R_1_Zusätz,MATCH(FB$10,R_1_Zeilen,0)),"")</f>
        <v/>
      </c>
      <c r="FC113" s="1" t="str">
        <f ca="1">IF(ISERROR(MATCH(FC$10,$A$11:$A113,0)),INDEX(R_1_Zusätz,MATCH(FC$10,R_1_Zeilen,0)),"")</f>
        <v/>
      </c>
      <c r="FD113" s="1">
        <f ca="1">IF(ISERROR(MATCH(FD$10,$A$11:$A113,0)),INDEX(R_1_Zusätz,MATCH(FD$10,R_1_Zeilen,0)),"")</f>
        <v>2</v>
      </c>
      <c r="FE113" s="1" t="str">
        <f ca="1">IF(ISERROR(MATCH(FE$10,$A$11:$A113,0)),INDEX(R_1_Zusätz,MATCH(FE$10,R_1_Zeilen,0)),"")</f>
        <v/>
      </c>
      <c r="FF113" s="1" t="str">
        <f ca="1">IF(ISERROR(MATCH(FF$10,$A$11:$A113,0)),INDEX(R_1_Zusätz,MATCH(FF$10,R_1_Zeilen,0)),"")</f>
        <v/>
      </c>
      <c r="FG113" s="1" t="str">
        <f ca="1">IF(ISERROR(MATCH(FG$10,$A$11:$A113,0)),INDEX(R_1_Zusätz,MATCH(FG$10,R_1_Zeilen,0)),"")</f>
        <v/>
      </c>
      <c r="FH113" s="1">
        <f ca="1">IF(ISERROR(MATCH(FH$10,$A$11:$A113,0)),INDEX(R_1_Zusätz,MATCH(FH$10,R_1_Zeilen,0)),"")</f>
        <v>2</v>
      </c>
      <c r="FI113" s="1" t="str">
        <f ca="1">IF(ISERROR(MATCH(FI$10,$A$11:$A113,0)),INDEX(R_1_Zusätz,MATCH(FI$10,R_1_Zeilen,0)),"")</f>
        <v/>
      </c>
      <c r="FJ113" s="1">
        <f ca="1">IF(ISERROR(MATCH(FJ$10,$A$11:$A113,0)),INDEX(R_1_Zusätz,MATCH(FJ$10,R_1_Zeilen,0)),"")</f>
        <v>2</v>
      </c>
      <c r="FK113" s="1">
        <f ca="1">IF(ISERROR(MATCH(FK$10,$A$11:$A113,0)),INDEX(R_1_Zusätz,MATCH(FK$10,R_1_Zeilen,0)),"")</f>
        <v>2</v>
      </c>
      <c r="FL113" s="1">
        <f ca="1">IF(ISERROR(MATCH(FL$10,$A$11:$A113,0)),INDEX(R_1_Zusätz,MATCH(FL$10,R_1_Zeilen,0)),"")</f>
        <v>3</v>
      </c>
      <c r="FM113" s="1">
        <f ca="1">IF(ISERROR(MATCH(FM$10,$A$11:$A113,0)),INDEX(R_1_Zusätz,MATCH(FM$10,R_1_Zeilen,0)),"")</f>
        <v>3</v>
      </c>
      <c r="FN113" s="1">
        <f ca="1">IF(ISERROR(MATCH(FN$10,$A$11:$A113,0)),INDEX(R_1_Zusätz,MATCH(FN$10,R_1_Zeilen,0)),"")</f>
        <v>3</v>
      </c>
      <c r="FO113" s="1">
        <f ca="1">IF(ISERROR(MATCH(FO$10,$A$11:$A113,0)),INDEX(R_1_Zusätz,MATCH(FO$10,R_1_Zeilen,0)),"")</f>
        <v>3</v>
      </c>
      <c r="FP113" s="1">
        <f ca="1">IF(ISERROR(MATCH(FP$10,$A$11:$A113,0)),INDEX(R_1_Zusätz,MATCH(FP$10,R_1_Zeilen,0)),"")</f>
        <v>3</v>
      </c>
      <c r="FQ113" s="1">
        <f ca="1">IF(ISERROR(MATCH(FQ$10,$A$11:$A113,0)),INDEX(R_1_Zusätz,MATCH(FQ$10,R_1_Zeilen,0)),"")</f>
        <v>4</v>
      </c>
      <c r="FR113" s="1">
        <f ca="1">IF(ISERROR(MATCH(FR$10,$A$11:$A113,0)),INDEX(R_1_Zusätz,MATCH(FR$10,R_1_Zeilen,0)),"")</f>
        <v>2</v>
      </c>
      <c r="FS113" s="1">
        <f ca="1">IF(ISERROR(MATCH(FS$10,$A$11:$A113,0)),INDEX(R_1_Zusätz,MATCH(FS$10,R_1_Zeilen,0)),"")</f>
        <v>3</v>
      </c>
      <c r="FT113" s="1">
        <f ca="1">IF(ISERROR(MATCH(FT$10,$A$11:$A113,0)),INDEX(R_1_Zusätz,MATCH(FT$10,R_1_Zeilen,0)),"")</f>
        <v>3</v>
      </c>
      <c r="FU113" s="1">
        <f ca="1">IF(ISERROR(MATCH(FU$10,$A$11:$A113,0)),INDEX(R_1_Zusätz,MATCH(FU$10,R_1_Zeilen,0)),"")</f>
        <v>3</v>
      </c>
      <c r="FV113" s="1">
        <f ca="1">IF(ISERROR(MATCH(FV$10,$A$11:$A113,0)),INDEX(R_1_Zusätz,MATCH(FV$10,R_1_Zeilen,0)),"")</f>
        <v>3</v>
      </c>
      <c r="FW113" s="1">
        <f ca="1">IF(ISERROR(MATCH(FW$10,$A$11:$A113,0)),INDEX(R_1_Zusätz,MATCH(FW$10,R_1_Zeilen,0)),"")</f>
        <v>2</v>
      </c>
      <c r="FX113" s="1">
        <f ca="1">IF(ISERROR(MATCH(FX$10,$A$11:$A113,0)),INDEX(R_1_Zusätz,MATCH(FX$10,R_1_Zeilen,0)),"")</f>
        <v>4</v>
      </c>
      <c r="FY113" s="1">
        <f ca="1">IF(ISERROR(MATCH(FY$10,$A$11:$A113,0)),INDEX(R_1_Zusätz,MATCH(FY$10,R_1_Zeilen,0)),"")</f>
        <v>3</v>
      </c>
      <c r="FZ113" s="1" t="str">
        <f ca="1">IF(ISERROR(MATCH(FZ$10,$A$11:$A113,0)),INDEX(R_1_Zusätz,MATCH(FZ$10,R_1_Zeilen,0)),"")</f>
        <v/>
      </c>
      <c r="GA113" s="1" t="str">
        <f ca="1">IF(ISERROR(MATCH(GA$10,$A$11:$A113,0)),INDEX(R_1_Zusätz,MATCH(GA$10,R_1_Zeilen,0)),"")</f>
        <v/>
      </c>
      <c r="GB113" s="1" t="str">
        <f ca="1">IF(ISERROR(MATCH(GB$10,$A$11:$A113,0)),INDEX(R_1_Zusätz,MATCH(GB$10,R_1_Zeilen,0)),"")</f>
        <v/>
      </c>
      <c r="GC113" s="1">
        <f ca="1">IF(ISERROR(MATCH(GC$10,$A$11:$A113,0)),INDEX(R_1_Zusätz,MATCH(GC$10,R_1_Zeilen,0)),"")</f>
        <v>2</v>
      </c>
      <c r="GD113" s="1">
        <f ca="1">IF(ISERROR(MATCH(GD$10,$A$11:$A113,0)),INDEX(R_1_Zusätz,MATCH(GD$10,R_1_Zeilen,0)),"")</f>
        <v>3</v>
      </c>
      <c r="GE113" s="1" t="str">
        <f ca="1">IF(ISERROR(MATCH(GE$10,$A$11:$A113,0)),INDEX(R_1_Zusätz,MATCH(GE$10,R_1_Zeilen,0)),"")</f>
        <v/>
      </c>
      <c r="GF113" s="1" t="str">
        <f ca="1">IF(ISERROR(MATCH(GF$10,$A$11:$A113,0)),INDEX(R_1_Zusätz,MATCH(GF$10,R_1_Zeilen,0)),"")</f>
        <v/>
      </c>
      <c r="GG113" s="1" t="str">
        <f ca="1">IF(ISERROR(MATCH(GG$10,$A$11:$A113,0)),INDEX(R_1_Zusätz,MATCH(GG$10,R_1_Zeilen,0)),"")</f>
        <v/>
      </c>
      <c r="GH113" s="1" t="str">
        <f ca="1">IF(ISERROR(MATCH(GH$10,$A$11:$A113,0)),INDEX(R_1_Zusätz,MATCH(GH$10,R_1_Zeilen,0)),"")</f>
        <v/>
      </c>
      <c r="GI113" s="1" t="str">
        <f ca="1">IF(ISERROR(MATCH(GI$10,$A$11:$A113,0)),INDEX(R_1_Zusätz,MATCH(GI$10,R_1_Zeilen,0)),"")</f>
        <v/>
      </c>
      <c r="GJ113" s="1" t="str">
        <f ca="1">IF(ISERROR(MATCH(GJ$10,$A$11:$A113,0)),INDEX(R_1_Zusätz,MATCH(GJ$10,R_1_Zeilen,0)),"")</f>
        <v/>
      </c>
      <c r="GK113" s="1" t="str">
        <f ca="1">IF(ISERROR(MATCH(GK$10,$A$11:$A113,0)),INDEX(R_1_Zusätz,MATCH(GK$10,R_1_Zeilen,0)),"")</f>
        <v/>
      </c>
      <c r="GL113" s="1" t="str">
        <f ca="1">IF(ISERROR(MATCH(GL$10,$A$11:$A113,0)),INDEX(R_1_Zusätz,MATCH(GL$10,R_1_Zeilen,0)),"")</f>
        <v/>
      </c>
      <c r="GM113" s="1" t="str">
        <f ca="1">IF(ISERROR(MATCH(GM$10,$A$11:$A113,0)),INDEX(R_1_Zusätz,MATCH(GM$10,R_1_Zeilen,0)),"")</f>
        <v/>
      </c>
      <c r="GN113" s="1" t="str">
        <f ca="1">IF(ISERROR(MATCH(GN$10,$A$11:$A113,0)),INDEX(R_1_Zusätz,MATCH(GN$10,R_1_Zeilen,0)),"")</f>
        <v/>
      </c>
      <c r="GO113" s="1" t="str">
        <f ca="1">IF(ISERROR(MATCH(GO$10,$A$11:$A113,0)),INDEX(R_1_Zusätz,MATCH(GO$10,R_1_Zeilen,0)),"")</f>
        <v/>
      </c>
      <c r="GP113" s="1" t="str">
        <f ca="1">IF(ISERROR(MATCH(GP$10,$A$11:$A113,0)),INDEX(R_1_Zusätz,MATCH(GP$10,R_1_Zeilen,0)),"")</f>
        <v/>
      </c>
      <c r="GQ113" s="1">
        <f ca="1">IF(ISERROR(MATCH(GQ$10,$A$11:$A113,0)),INDEX(R_1_Zusätz,MATCH(GQ$10,R_1_Zeilen,0)),"")</f>
        <v>2</v>
      </c>
      <c r="GR113" s="1" t="str">
        <f ca="1">IF(ISERROR(MATCH(GR$10,$A$11:$A113,0)),INDEX(R_1_Zusätz,MATCH(GR$10,R_1_Zeilen,0)),"")</f>
        <v/>
      </c>
      <c r="GS113" s="1" t="str">
        <f ca="1">IF(ISERROR(MATCH(GS$10,$A$11:$A113,0)),INDEX(R_1_Zusätz,MATCH(GS$10,R_1_Zeilen,0)),"")</f>
        <v/>
      </c>
      <c r="GT113" s="1">
        <f ca="1">IF(ISERROR(MATCH(GT$10,$A$11:$A113,0)),INDEX(R_1_Zusätz,MATCH(GT$10,R_1_Zeilen,0)),"")</f>
        <v>4</v>
      </c>
      <c r="GU113" s="1">
        <f ca="1">IF(ISERROR(MATCH(GU$10,$A$11:$A113,0)),INDEX(R_1_Zusätz,MATCH(GU$10,R_1_Zeilen,0)),"")</f>
        <v>2</v>
      </c>
      <c r="GV113" s="1">
        <f ca="1">IF(ISERROR(MATCH(GV$10,$A$11:$A113,0)),INDEX(R_1_Zusätz,MATCH(GV$10,R_1_Zeilen,0)),"")</f>
        <v>3</v>
      </c>
      <c r="GW113" s="1">
        <f ca="1">IF(ISERROR(MATCH(GW$10,$A$11:$A113,0)),INDEX(R_1_Zusätz,MATCH(GW$10,R_1_Zeilen,0)),"")</f>
        <v>2</v>
      </c>
      <c r="GX113" s="1" t="str">
        <f ca="1">IF(ISERROR(MATCH(GX$10,$A$11:$A113,0)),INDEX(R_1_Zusätz,MATCH(GX$10,R_1_Zeilen,0)),"")</f>
        <v/>
      </c>
      <c r="GY113" s="1" t="str">
        <f ca="1">IF(ISERROR(MATCH(GY$10,$A$11:$A113,0)),INDEX(R_1_Zusätz,MATCH(GY$10,R_1_Zeilen,0)),"")</f>
        <v/>
      </c>
      <c r="GZ113" s="1" t="str">
        <f ca="1">IF(ISERROR(MATCH(GZ$10,$A$11:$A113,0)),INDEX(R_1_Zusätz,MATCH(GZ$10,R_1_Zeilen,0)),"")</f>
        <v/>
      </c>
      <c r="HA113" s="1">
        <f ca="1">IF(ISERROR(MATCH(HA$10,$A$11:$A113,0)),INDEX(R_1_Zusätz,MATCH(HA$10,R_1_Zeilen,0)),"")</f>
        <v>2</v>
      </c>
    </row>
    <row r="114" spans="1:209">
      <c r="A114" s="1" t="str">
        <f ca="1">INDEX(R_2_Spalten,1,MATCH($B113,INDIRECT("'R_2'!$C"&amp;ROW(113:113)&amp;":"&amp;ADDRESS(ROW(113:113),COUNTA(BASIS_Produkt)+2)),0))</f>
        <v>3DGGI</v>
      </c>
      <c r="B114" s="1">
        <f t="shared" ca="1" si="5"/>
        <v>2</v>
      </c>
      <c r="C114" s="1" t="str">
        <f ca="1">IF(ISERROR(MATCH(C$10,$A$11:$A114,0)),INDEX(R_1_Zusätz,MATCH(C$10,R_1_Zeilen,0)),"")</f>
        <v/>
      </c>
      <c r="D114" s="1" t="str">
        <f ca="1">IF(ISERROR(MATCH(D$10,$A$11:$A114,0)),INDEX(R_1_Zusätz,MATCH(D$10,R_1_Zeilen,0)),"")</f>
        <v/>
      </c>
      <c r="E114" s="1" t="str">
        <f ca="1">IF(ISERROR(MATCH(E$10,$A$11:$A114,0)),INDEX(R_1_Zusätz,MATCH(E$10,R_1_Zeilen,0)),"")</f>
        <v/>
      </c>
      <c r="F114" s="1">
        <f ca="1">IF(ISERROR(MATCH(F$10,$A$11:$A114,0)),INDEX(R_1_Zusätz,MATCH(F$10,R_1_Zeilen,0)),"")</f>
        <v>2</v>
      </c>
      <c r="G114" s="1">
        <f ca="1">IF(ISERROR(MATCH(G$10,$A$11:$A114,0)),INDEX(R_1_Zusätz,MATCH(G$10,R_1_Zeilen,0)),"")</f>
        <v>2</v>
      </c>
      <c r="H114" s="1">
        <f ca="1">IF(ISERROR(MATCH(H$10,$A$11:$A114,0)),INDEX(R_1_Zusätz,MATCH(H$10,R_1_Zeilen,0)),"")</f>
        <v>3</v>
      </c>
      <c r="I114" s="1" t="str">
        <f ca="1">IF(ISERROR(MATCH(I$10,$A$11:$A114,0)),INDEX(R_1_Zusätz,MATCH(I$10,R_1_Zeilen,0)),"")</f>
        <v/>
      </c>
      <c r="J114" s="1" t="str">
        <f ca="1">IF(ISERROR(MATCH(J$10,$A$11:$A114,0)),INDEX(R_1_Zusätz,MATCH(J$10,R_1_Zeilen,0)),"")</f>
        <v/>
      </c>
      <c r="K114" s="1" t="str">
        <f ca="1">IF(ISERROR(MATCH(K$10,$A$11:$A114,0)),INDEX(R_1_Zusätz,MATCH(K$10,R_1_Zeilen,0)),"")</f>
        <v/>
      </c>
      <c r="L114" s="1" t="str">
        <f ca="1">IF(ISERROR(MATCH(L$10,$A$11:$A114,0)),INDEX(R_1_Zusätz,MATCH(L$10,R_1_Zeilen,0)),"")</f>
        <v/>
      </c>
      <c r="M114" s="1">
        <f ca="1">IF(ISERROR(MATCH(M$10,$A$11:$A114,0)),INDEX(R_1_Zusätz,MATCH(M$10,R_1_Zeilen,0)),"")</f>
        <v>2</v>
      </c>
      <c r="N114" s="1">
        <f ca="1">IF(ISERROR(MATCH(N$10,$A$11:$A114,0)),INDEX(R_1_Zusätz,MATCH(N$10,R_1_Zeilen,0)),"")</f>
        <v>2</v>
      </c>
      <c r="O114" s="1" t="str">
        <f ca="1">IF(ISERROR(MATCH(O$10,$A$11:$A114,0)),INDEX(R_1_Zusätz,MATCH(O$10,R_1_Zeilen,0)),"")</f>
        <v/>
      </c>
      <c r="P114" s="1">
        <f ca="1">IF(ISERROR(MATCH(P$10,$A$11:$A114,0)),INDEX(R_1_Zusätz,MATCH(P$10,R_1_Zeilen,0)),"")</f>
        <v>2</v>
      </c>
      <c r="Q114" s="1" t="str">
        <f ca="1">IF(ISERROR(MATCH(Q$10,$A$11:$A114,0)),INDEX(R_1_Zusätz,MATCH(Q$10,R_1_Zeilen,0)),"")</f>
        <v/>
      </c>
      <c r="R114" s="1" t="str">
        <f ca="1">IF(ISERROR(MATCH(R$10,$A$11:$A114,0)),INDEX(R_1_Zusätz,MATCH(R$10,R_1_Zeilen,0)),"")</f>
        <v/>
      </c>
      <c r="S114" s="1">
        <f ca="1">IF(ISERROR(MATCH(S$10,$A$11:$A114,0)),INDEX(R_1_Zusätz,MATCH(S$10,R_1_Zeilen,0)),"")</f>
        <v>2</v>
      </c>
      <c r="T114" s="1">
        <f ca="1">IF(ISERROR(MATCH(T$10,$A$11:$A114,0)),INDEX(R_1_Zusätz,MATCH(T$10,R_1_Zeilen,0)),"")</f>
        <v>2</v>
      </c>
      <c r="U114" s="1">
        <f ca="1">IF(ISERROR(MATCH(U$10,$A$11:$A114,0)),INDEX(R_1_Zusätz,MATCH(U$10,R_1_Zeilen,0)),"")</f>
        <v>2</v>
      </c>
      <c r="V114" s="1">
        <f ca="1">IF(ISERROR(MATCH(V$10,$A$11:$A114,0)),INDEX(R_1_Zusätz,MATCH(V$10,R_1_Zeilen,0)),"")</f>
        <v>2</v>
      </c>
      <c r="W114" s="1">
        <f ca="1">IF(ISERROR(MATCH(W$10,$A$11:$A114,0)),INDEX(R_1_Zusätz,MATCH(W$10,R_1_Zeilen,0)),"")</f>
        <v>2</v>
      </c>
      <c r="X114" s="1">
        <f ca="1">IF(ISERROR(MATCH(X$10,$A$11:$A114,0)),INDEX(R_1_Zusätz,MATCH(X$10,R_1_Zeilen,0)),"")</f>
        <v>2</v>
      </c>
      <c r="Y114" s="1">
        <f ca="1">IF(ISERROR(MATCH(Y$10,$A$11:$A114,0)),INDEX(R_1_Zusätz,MATCH(Y$10,R_1_Zeilen,0)),"")</f>
        <v>2</v>
      </c>
      <c r="Z114" s="1" t="str">
        <f ca="1">IF(ISERROR(MATCH(Z$10,$A$11:$A114,0)),INDEX(R_1_Zusätz,MATCH(Z$10,R_1_Zeilen,0)),"")</f>
        <v/>
      </c>
      <c r="AA114" s="1">
        <f ca="1">IF(ISERROR(MATCH(AA$10,$A$11:$A114,0)),INDEX(R_1_Zusätz,MATCH(AA$10,R_1_Zeilen,0)),"")</f>
        <v>2</v>
      </c>
      <c r="AB114" s="1" t="str">
        <f ca="1">IF(ISERROR(MATCH(AB$10,$A$11:$A114,0)),INDEX(R_1_Zusätz,MATCH(AB$10,R_1_Zeilen,0)),"")</f>
        <v/>
      </c>
      <c r="AC114" s="1">
        <f ca="1">IF(ISERROR(MATCH(AC$10,$A$11:$A114,0)),INDEX(R_1_Zusätz,MATCH(AC$10,R_1_Zeilen,0)),"")</f>
        <v>2</v>
      </c>
      <c r="AD114" s="1">
        <f ca="1">IF(ISERROR(MATCH(AD$10,$A$11:$A114,0)),INDEX(R_1_Zusätz,MATCH(AD$10,R_1_Zeilen,0)),"")</f>
        <v>2</v>
      </c>
      <c r="AE114" s="1">
        <f ca="1">IF(ISERROR(MATCH(AE$10,$A$11:$A114,0)),INDEX(R_1_Zusätz,MATCH(AE$10,R_1_Zeilen,0)),"")</f>
        <v>2</v>
      </c>
      <c r="AF114" s="1" t="str">
        <f ca="1">IF(ISERROR(MATCH(AF$10,$A$11:$A114,0)),INDEX(R_1_Zusätz,MATCH(AF$10,R_1_Zeilen,0)),"")</f>
        <v/>
      </c>
      <c r="AG114" s="1" t="str">
        <f ca="1">IF(ISERROR(MATCH(AG$10,$A$11:$A114,0)),INDEX(R_1_Zusätz,MATCH(AG$10,R_1_Zeilen,0)),"")</f>
        <v/>
      </c>
      <c r="AH114" s="1" t="str">
        <f ca="1">IF(ISERROR(MATCH(AH$10,$A$11:$A114,0)),INDEX(R_1_Zusätz,MATCH(AH$10,R_1_Zeilen,0)),"")</f>
        <v/>
      </c>
      <c r="AI114" s="1" t="str">
        <f ca="1">IF(ISERROR(MATCH(AI$10,$A$11:$A114,0)),INDEX(R_1_Zusätz,MATCH(AI$10,R_1_Zeilen,0)),"")</f>
        <v/>
      </c>
      <c r="AJ114" s="1" t="str">
        <f ca="1">IF(ISERROR(MATCH(AJ$10,$A$11:$A114,0)),INDEX(R_1_Zusätz,MATCH(AJ$10,R_1_Zeilen,0)),"")</f>
        <v/>
      </c>
      <c r="AK114" s="1" t="str">
        <f ca="1">IF(ISERROR(MATCH(AK$10,$A$11:$A114,0)),INDEX(R_1_Zusätz,MATCH(AK$10,R_1_Zeilen,0)),"")</f>
        <v/>
      </c>
      <c r="AL114" s="1" t="str">
        <f ca="1">IF(ISERROR(MATCH(AL$10,$A$11:$A114,0)),INDEX(R_1_Zusätz,MATCH(AL$10,R_1_Zeilen,0)),"")</f>
        <v/>
      </c>
      <c r="AM114" s="1" t="str">
        <f ca="1">IF(ISERROR(MATCH(AM$10,$A$11:$A114,0)),INDEX(R_1_Zusätz,MATCH(AM$10,R_1_Zeilen,0)),"")</f>
        <v/>
      </c>
      <c r="AN114" s="1" t="str">
        <f ca="1">IF(ISERROR(MATCH(AN$10,$A$11:$A114,0)),INDEX(R_1_Zusätz,MATCH(AN$10,R_1_Zeilen,0)),"")</f>
        <v/>
      </c>
      <c r="AO114" s="1">
        <f ca="1">IF(ISERROR(MATCH(AO$10,$A$11:$A114,0)),INDEX(R_1_Zusätz,MATCH(AO$10,R_1_Zeilen,0)),"")</f>
        <v>2</v>
      </c>
      <c r="AP114" s="1" t="str">
        <f ca="1">IF(ISERROR(MATCH(AP$10,$A$11:$A114,0)),INDEX(R_1_Zusätz,MATCH(AP$10,R_1_Zeilen,0)),"")</f>
        <v/>
      </c>
      <c r="AQ114" s="1">
        <f ca="1">IF(ISERROR(MATCH(AQ$10,$A$11:$A114,0)),INDEX(R_1_Zusätz,MATCH(AQ$10,R_1_Zeilen,0)),"")</f>
        <v>2</v>
      </c>
      <c r="AR114" s="1" t="str">
        <f ca="1">IF(ISERROR(MATCH(AR$10,$A$11:$A114,0)),INDEX(R_1_Zusätz,MATCH(AR$10,R_1_Zeilen,0)),"")</f>
        <v/>
      </c>
      <c r="AS114" s="1" t="str">
        <f ca="1">IF(ISERROR(MATCH(AS$10,$A$11:$A114,0)),INDEX(R_1_Zusätz,MATCH(AS$10,R_1_Zeilen,0)),"")</f>
        <v/>
      </c>
      <c r="AT114" s="1" t="str">
        <f ca="1">IF(ISERROR(MATCH(AT$10,$A$11:$A114,0)),INDEX(R_1_Zusätz,MATCH(AT$10,R_1_Zeilen,0)),"")</f>
        <v/>
      </c>
      <c r="AU114" s="1" t="str">
        <f ca="1">IF(ISERROR(MATCH(AU$10,$A$11:$A114,0)),INDEX(R_1_Zusätz,MATCH(AU$10,R_1_Zeilen,0)),"")</f>
        <v/>
      </c>
      <c r="AV114" s="1" t="str">
        <f ca="1">IF(ISERROR(MATCH(AV$10,$A$11:$A114,0)),INDEX(R_1_Zusätz,MATCH(AV$10,R_1_Zeilen,0)),"")</f>
        <v/>
      </c>
      <c r="AW114" s="1">
        <f ca="1">IF(ISERROR(MATCH(AW$10,$A$11:$A114,0)),INDEX(R_1_Zusätz,MATCH(AW$10,R_1_Zeilen,0)),"")</f>
        <v>2</v>
      </c>
      <c r="AX114" s="1">
        <f ca="1">IF(ISERROR(MATCH(AX$10,$A$11:$A114,0)),INDEX(R_1_Zusätz,MATCH(AX$10,R_1_Zeilen,0)),"")</f>
        <v>2</v>
      </c>
      <c r="AY114" s="1">
        <f ca="1">IF(ISERROR(MATCH(AY$10,$A$11:$A114,0)),INDEX(R_1_Zusätz,MATCH(AY$10,R_1_Zeilen,0)),"")</f>
        <v>2</v>
      </c>
      <c r="AZ114" s="1">
        <f ca="1">IF(ISERROR(MATCH(AZ$10,$A$11:$A114,0)),INDEX(R_1_Zusätz,MATCH(AZ$10,R_1_Zeilen,0)),"")</f>
        <v>2</v>
      </c>
      <c r="BA114" s="1">
        <f ca="1">IF(ISERROR(MATCH(BA$10,$A$11:$A114,0)),INDEX(R_1_Zusätz,MATCH(BA$10,R_1_Zeilen,0)),"")</f>
        <v>2</v>
      </c>
      <c r="BB114" s="1">
        <f ca="1">IF(ISERROR(MATCH(BB$10,$A$11:$A114,0)),INDEX(R_1_Zusätz,MATCH(BB$10,R_1_Zeilen,0)),"")</f>
        <v>2</v>
      </c>
      <c r="BC114" s="1">
        <f ca="1">IF(ISERROR(MATCH(BC$10,$A$11:$A114,0)),INDEX(R_1_Zusätz,MATCH(BC$10,R_1_Zeilen,0)),"")</f>
        <v>2</v>
      </c>
      <c r="BD114" s="1">
        <f ca="1">IF(ISERROR(MATCH(BD$10,$A$11:$A114,0)),INDEX(R_1_Zusätz,MATCH(BD$10,R_1_Zeilen,0)),"")</f>
        <v>2</v>
      </c>
      <c r="BE114" s="1">
        <f ca="1">IF(ISERROR(MATCH(BE$10,$A$11:$A114,0)),INDEX(R_1_Zusätz,MATCH(BE$10,R_1_Zeilen,0)),"")</f>
        <v>2</v>
      </c>
      <c r="BF114" s="1">
        <f ca="1">IF(ISERROR(MATCH(BF$10,$A$11:$A114,0)),INDEX(R_1_Zusätz,MATCH(BF$10,R_1_Zeilen,0)),"")</f>
        <v>2</v>
      </c>
      <c r="BG114" s="1" t="str">
        <f ca="1">IF(ISERROR(MATCH(BG$10,$A$11:$A114,0)),INDEX(R_1_Zusätz,MATCH(BG$10,R_1_Zeilen,0)),"")</f>
        <v/>
      </c>
      <c r="BH114" s="1">
        <f ca="1">IF(ISERROR(MATCH(BH$10,$A$11:$A114,0)),INDEX(R_1_Zusätz,MATCH(BH$10,R_1_Zeilen,0)),"")</f>
        <v>3</v>
      </c>
      <c r="BI114" s="1" t="str">
        <f ca="1">IF(ISERROR(MATCH(BI$10,$A$11:$A114,0)),INDEX(R_1_Zusätz,MATCH(BI$10,R_1_Zeilen,0)),"")</f>
        <v/>
      </c>
      <c r="BJ114" s="1" t="str">
        <f ca="1">IF(ISERROR(MATCH(BJ$10,$A$11:$A114,0)),INDEX(R_1_Zusätz,MATCH(BJ$10,R_1_Zeilen,0)),"")</f>
        <v/>
      </c>
      <c r="BK114" s="1">
        <f ca="1">IF(ISERROR(MATCH(BK$10,$A$11:$A114,0)),INDEX(R_1_Zusätz,MATCH(BK$10,R_1_Zeilen,0)),"")</f>
        <v>3</v>
      </c>
      <c r="BL114" s="1">
        <f ca="1">IF(ISERROR(MATCH(BL$10,$A$11:$A114,0)),INDEX(R_1_Zusätz,MATCH(BL$10,R_1_Zeilen,0)),"")</f>
        <v>3</v>
      </c>
      <c r="BM114" s="1">
        <f ca="1">IF(ISERROR(MATCH(BM$10,$A$11:$A114,0)),INDEX(R_1_Zusätz,MATCH(BM$10,R_1_Zeilen,0)),"")</f>
        <v>3</v>
      </c>
      <c r="BN114" s="1">
        <f ca="1">IF(ISERROR(MATCH(BN$10,$A$11:$A114,0)),INDEX(R_1_Zusätz,MATCH(BN$10,R_1_Zeilen,0)),"")</f>
        <v>3</v>
      </c>
      <c r="BO114" s="1">
        <f ca="1">IF(ISERROR(MATCH(BO$10,$A$11:$A114,0)),INDEX(R_1_Zusätz,MATCH(BO$10,R_1_Zeilen,0)),"")</f>
        <v>2</v>
      </c>
      <c r="BP114" s="1">
        <f ca="1">IF(ISERROR(MATCH(BP$10,$A$11:$A114,0)),INDEX(R_1_Zusätz,MATCH(BP$10,R_1_Zeilen,0)),"")</f>
        <v>3</v>
      </c>
      <c r="BQ114" s="1">
        <f ca="1">IF(ISERROR(MATCH(BQ$10,$A$11:$A114,0)),INDEX(R_1_Zusätz,MATCH(BQ$10,R_1_Zeilen,0)),"")</f>
        <v>2</v>
      </c>
      <c r="BR114" s="1">
        <f ca="1">IF(ISERROR(MATCH(BR$10,$A$11:$A114,0)),INDEX(R_1_Zusätz,MATCH(BR$10,R_1_Zeilen,0)),"")</f>
        <v>3</v>
      </c>
      <c r="BS114" s="1">
        <f ca="1">IF(ISERROR(MATCH(BS$10,$A$11:$A114,0)),INDEX(R_1_Zusätz,MATCH(BS$10,R_1_Zeilen,0)),"")</f>
        <v>4</v>
      </c>
      <c r="BT114" s="1">
        <f ca="1">IF(ISERROR(MATCH(BT$10,$A$11:$A114,0)),INDEX(R_1_Zusätz,MATCH(BT$10,R_1_Zeilen,0)),"")</f>
        <v>4</v>
      </c>
      <c r="BU114" s="1">
        <f ca="1">IF(ISERROR(MATCH(BU$10,$A$11:$A114,0)),INDEX(R_1_Zusätz,MATCH(BU$10,R_1_Zeilen,0)),"")</f>
        <v>2</v>
      </c>
      <c r="BV114" s="1" t="str">
        <f ca="1">IF(ISERROR(MATCH(BV$10,$A$11:$A114,0)),INDEX(R_1_Zusätz,MATCH(BV$10,R_1_Zeilen,0)),"")</f>
        <v/>
      </c>
      <c r="BW114" s="1" t="str">
        <f ca="1">IF(ISERROR(MATCH(BW$10,$A$11:$A114,0)),INDEX(R_1_Zusätz,MATCH(BW$10,R_1_Zeilen,0)),"")</f>
        <v/>
      </c>
      <c r="BX114" s="1">
        <f ca="1">IF(ISERROR(MATCH(BX$10,$A$11:$A114,0)),INDEX(R_1_Zusätz,MATCH(BX$10,R_1_Zeilen,0)),"")</f>
        <v>2</v>
      </c>
      <c r="BY114" s="1">
        <f ca="1">IF(ISERROR(MATCH(BY$10,$A$11:$A114,0)),INDEX(R_1_Zusätz,MATCH(BY$10,R_1_Zeilen,0)),"")</f>
        <v>4</v>
      </c>
      <c r="BZ114" s="1" t="str">
        <f ca="1">IF(ISERROR(MATCH(BZ$10,$A$11:$A114,0)),INDEX(R_1_Zusätz,MATCH(BZ$10,R_1_Zeilen,0)),"")</f>
        <v/>
      </c>
      <c r="CA114" s="1">
        <f ca="1">IF(ISERROR(MATCH(CA$10,$A$11:$A114,0)),INDEX(R_1_Zusätz,MATCH(CA$10,R_1_Zeilen,0)),"")</f>
        <v>4</v>
      </c>
      <c r="CB114" s="1">
        <f ca="1">IF(ISERROR(MATCH(CB$10,$A$11:$A114,0)),INDEX(R_1_Zusätz,MATCH(CB$10,R_1_Zeilen,0)),"")</f>
        <v>5</v>
      </c>
      <c r="CC114" s="1" t="str">
        <f ca="1">IF(ISERROR(MATCH(CC$10,$A$11:$A114,0)),INDEX(R_1_Zusätz,MATCH(CC$10,R_1_Zeilen,0)),"")</f>
        <v/>
      </c>
      <c r="CD114" s="1" t="str">
        <f ca="1">IF(ISERROR(MATCH(CD$10,$A$11:$A114,0)),INDEX(R_1_Zusätz,MATCH(CD$10,R_1_Zeilen,0)),"")</f>
        <v/>
      </c>
      <c r="CE114" s="1" t="str">
        <f ca="1">IF(ISERROR(MATCH(CE$10,$A$11:$A114,0)),INDEX(R_1_Zusätz,MATCH(CE$10,R_1_Zeilen,0)),"")</f>
        <v/>
      </c>
      <c r="CF114" s="1">
        <f ca="1">IF(ISERROR(MATCH(CF$10,$A$11:$A114,0)),INDEX(R_1_Zusätz,MATCH(CF$10,R_1_Zeilen,0)),"")</f>
        <v>2</v>
      </c>
      <c r="CG114" s="1" t="str">
        <f ca="1">IF(ISERROR(MATCH(CG$10,$A$11:$A114,0)),INDEX(R_1_Zusätz,MATCH(CG$10,R_1_Zeilen,0)),"")</f>
        <v/>
      </c>
      <c r="CH114" s="1" t="str">
        <f ca="1">IF(ISERROR(MATCH(CH$10,$A$11:$A114,0)),INDEX(R_1_Zusätz,MATCH(CH$10,R_1_Zeilen,0)),"")</f>
        <v/>
      </c>
      <c r="CI114" s="1" t="str">
        <f ca="1">IF(ISERROR(MATCH(CI$10,$A$11:$A114,0)),INDEX(R_1_Zusätz,MATCH(CI$10,R_1_Zeilen,0)),"")</f>
        <v/>
      </c>
      <c r="CJ114" s="1">
        <f ca="1">IF(ISERROR(MATCH(CJ$10,$A$11:$A114,0)),INDEX(R_1_Zusätz,MATCH(CJ$10,R_1_Zeilen,0)),"")</f>
        <v>2</v>
      </c>
      <c r="CK114" s="1" t="str">
        <f ca="1">IF(ISERROR(MATCH(CK$10,$A$11:$A114,0)),INDEX(R_1_Zusätz,MATCH(CK$10,R_1_Zeilen,0)),"")</f>
        <v/>
      </c>
      <c r="CL114" s="1" t="str">
        <f ca="1">IF(ISERROR(MATCH(CL$10,$A$11:$A114,0)),INDEX(R_1_Zusätz,MATCH(CL$10,R_1_Zeilen,0)),"")</f>
        <v/>
      </c>
      <c r="CM114" s="1" t="str">
        <f ca="1">IF(ISERROR(MATCH(CM$10,$A$11:$A114,0)),INDEX(R_1_Zusätz,MATCH(CM$10,R_1_Zeilen,0)),"")</f>
        <v/>
      </c>
      <c r="CN114" s="1" t="str">
        <f ca="1">IF(ISERROR(MATCH(CN$10,$A$11:$A114,0)),INDEX(R_1_Zusätz,MATCH(CN$10,R_1_Zeilen,0)),"")</f>
        <v/>
      </c>
      <c r="CO114" s="1" t="str">
        <f ca="1">IF(ISERROR(MATCH(CO$10,$A$11:$A114,0)),INDEX(R_1_Zusätz,MATCH(CO$10,R_1_Zeilen,0)),"")</f>
        <v/>
      </c>
      <c r="CP114" s="1">
        <f ca="1">IF(ISERROR(MATCH(CP$10,$A$11:$A114,0)),INDEX(R_1_Zusätz,MATCH(CP$10,R_1_Zeilen,0)),"")</f>
        <v>2</v>
      </c>
      <c r="CQ114" s="1">
        <f ca="1">IF(ISERROR(MATCH(CQ$10,$A$11:$A114,0)),INDEX(R_1_Zusätz,MATCH(CQ$10,R_1_Zeilen,0)),"")</f>
        <v>2</v>
      </c>
      <c r="CR114" s="1">
        <f ca="1">IF(ISERROR(MATCH(CR$10,$A$11:$A114,0)),INDEX(R_1_Zusätz,MATCH(CR$10,R_1_Zeilen,0)),"")</f>
        <v>3</v>
      </c>
      <c r="CS114" s="1">
        <f ca="1">IF(ISERROR(MATCH(CS$10,$A$11:$A114,0)),INDEX(R_1_Zusätz,MATCH(CS$10,R_1_Zeilen,0)),"")</f>
        <v>2</v>
      </c>
      <c r="CT114" s="1">
        <f ca="1">IF(ISERROR(MATCH(CT$10,$A$11:$A114,0)),INDEX(R_1_Zusätz,MATCH(CT$10,R_1_Zeilen,0)),"")</f>
        <v>3</v>
      </c>
      <c r="CU114" s="1">
        <f ca="1">IF(ISERROR(MATCH(CU$10,$A$11:$A114,0)),INDEX(R_1_Zusätz,MATCH(CU$10,R_1_Zeilen,0)),"")</f>
        <v>2</v>
      </c>
      <c r="CV114" s="1">
        <f ca="1">IF(ISERROR(MATCH(CV$10,$A$11:$A114,0)),INDEX(R_1_Zusätz,MATCH(CV$10,R_1_Zeilen,0)),"")</f>
        <v>2</v>
      </c>
      <c r="CW114" s="1">
        <f ca="1">IF(ISERROR(MATCH(CW$10,$A$11:$A114,0)),INDEX(R_1_Zusätz,MATCH(CW$10,R_1_Zeilen,0)),"")</f>
        <v>2</v>
      </c>
      <c r="CX114" s="1" t="str">
        <f ca="1">IF(ISERROR(MATCH(CX$10,$A$11:$A114,0)),INDEX(R_1_Zusätz,MATCH(CX$10,R_1_Zeilen,0)),"")</f>
        <v/>
      </c>
      <c r="CY114" s="1" t="str">
        <f ca="1">IF(ISERROR(MATCH(CY$10,$A$11:$A114,0)),INDEX(R_1_Zusätz,MATCH(CY$10,R_1_Zeilen,0)),"")</f>
        <v/>
      </c>
      <c r="CZ114" s="1">
        <f ca="1">IF(ISERROR(MATCH(CZ$10,$A$11:$A114,0)),INDEX(R_1_Zusätz,MATCH(CZ$10,R_1_Zeilen,0)),"")</f>
        <v>2</v>
      </c>
      <c r="DA114" s="1">
        <f ca="1">IF(ISERROR(MATCH(DA$10,$A$11:$A114,0)),INDEX(R_1_Zusätz,MATCH(DA$10,R_1_Zeilen,0)),"")</f>
        <v>2</v>
      </c>
      <c r="DB114" s="1">
        <f ca="1">IF(ISERROR(MATCH(DB$10,$A$11:$A114,0)),INDEX(R_1_Zusätz,MATCH(DB$10,R_1_Zeilen,0)),"")</f>
        <v>2</v>
      </c>
      <c r="DC114" s="1">
        <f ca="1">IF(ISERROR(MATCH(DC$10,$A$11:$A114,0)),INDEX(R_1_Zusätz,MATCH(DC$10,R_1_Zeilen,0)),"")</f>
        <v>2</v>
      </c>
      <c r="DD114" s="1">
        <f ca="1">IF(ISERROR(MATCH(DD$10,$A$11:$A114,0)),INDEX(R_1_Zusätz,MATCH(DD$10,R_1_Zeilen,0)),"")</f>
        <v>2</v>
      </c>
      <c r="DE114" s="1">
        <f ca="1">IF(ISERROR(MATCH(DE$10,$A$11:$A114,0)),INDEX(R_1_Zusätz,MATCH(DE$10,R_1_Zeilen,0)),"")</f>
        <v>2</v>
      </c>
      <c r="DF114" s="1" t="str">
        <f ca="1">IF(ISERROR(MATCH(DF$10,$A$11:$A114,0)),INDEX(R_1_Zusätz,MATCH(DF$10,R_1_Zeilen,0)),"")</f>
        <v/>
      </c>
      <c r="DG114" s="1" t="str">
        <f ca="1">IF(ISERROR(MATCH(DG$10,$A$11:$A114,0)),INDEX(R_1_Zusätz,MATCH(DG$10,R_1_Zeilen,0)),"")</f>
        <v/>
      </c>
      <c r="DH114" s="1" t="str">
        <f ca="1">IF(ISERROR(MATCH(DH$10,$A$11:$A114,0)),INDEX(R_1_Zusätz,MATCH(DH$10,R_1_Zeilen,0)),"")</f>
        <v/>
      </c>
      <c r="DI114" s="1" t="str">
        <f ca="1">IF(ISERROR(MATCH(DI$10,$A$11:$A114,0)),INDEX(R_1_Zusätz,MATCH(DI$10,R_1_Zeilen,0)),"")</f>
        <v/>
      </c>
      <c r="DJ114" s="1" t="str">
        <f ca="1">IF(ISERROR(MATCH(DJ$10,$A$11:$A114,0)),INDEX(R_1_Zusätz,MATCH(DJ$10,R_1_Zeilen,0)),"")</f>
        <v/>
      </c>
      <c r="DK114" s="1" t="str">
        <f ca="1">IF(ISERROR(MATCH(DK$10,$A$11:$A114,0)),INDEX(R_1_Zusätz,MATCH(DK$10,R_1_Zeilen,0)),"")</f>
        <v/>
      </c>
      <c r="DL114" s="1" t="str">
        <f ca="1">IF(ISERROR(MATCH(DL$10,$A$11:$A114,0)),INDEX(R_1_Zusätz,MATCH(DL$10,R_1_Zeilen,0)),"")</f>
        <v/>
      </c>
      <c r="DM114" s="1">
        <f ca="1">IF(ISERROR(MATCH(DM$10,$A$11:$A114,0)),INDEX(R_1_Zusätz,MATCH(DM$10,R_1_Zeilen,0)),"")</f>
        <v>2</v>
      </c>
      <c r="DN114" s="1">
        <f ca="1">IF(ISERROR(MATCH(DN$10,$A$11:$A114,0)),INDEX(R_1_Zusätz,MATCH(DN$10,R_1_Zeilen,0)),"")</f>
        <v>2</v>
      </c>
      <c r="DO114" s="1">
        <f ca="1">IF(ISERROR(MATCH(DO$10,$A$11:$A114,0)),INDEX(R_1_Zusätz,MATCH(DO$10,R_1_Zeilen,0)),"")</f>
        <v>2</v>
      </c>
      <c r="DP114" s="1">
        <f ca="1">IF(ISERROR(MATCH(DP$10,$A$11:$A114,0)),INDEX(R_1_Zusätz,MATCH(DP$10,R_1_Zeilen,0)),"")</f>
        <v>2</v>
      </c>
      <c r="DQ114" s="1">
        <f ca="1">IF(ISERROR(MATCH(DQ$10,$A$11:$A114,0)),INDEX(R_1_Zusätz,MATCH(DQ$10,R_1_Zeilen,0)),"")</f>
        <v>2</v>
      </c>
      <c r="DR114" s="1">
        <f ca="1">IF(ISERROR(MATCH(DR$10,$A$11:$A114,0)),INDEX(R_1_Zusätz,MATCH(DR$10,R_1_Zeilen,0)),"")</f>
        <v>3</v>
      </c>
      <c r="DS114" s="1" t="str">
        <f ca="1">IF(ISERROR(MATCH(DS$10,$A$11:$A114,0)),INDEX(R_1_Zusätz,MATCH(DS$10,R_1_Zeilen,0)),"")</f>
        <v/>
      </c>
      <c r="DT114" s="1" t="str">
        <f ca="1">IF(ISERROR(MATCH(DT$10,$A$11:$A114,0)),INDEX(R_1_Zusätz,MATCH(DT$10,R_1_Zeilen,0)),"")</f>
        <v/>
      </c>
      <c r="DU114" s="1" t="str">
        <f ca="1">IF(ISERROR(MATCH(DU$10,$A$11:$A114,0)),INDEX(R_1_Zusätz,MATCH(DU$10,R_1_Zeilen,0)),"")</f>
        <v/>
      </c>
      <c r="DV114" s="1" t="str">
        <f ca="1">IF(ISERROR(MATCH(DV$10,$A$11:$A114,0)),INDEX(R_1_Zusätz,MATCH(DV$10,R_1_Zeilen,0)),"")</f>
        <v/>
      </c>
      <c r="DW114" s="1" t="str">
        <f ca="1">IF(ISERROR(MATCH(DW$10,$A$11:$A114,0)),INDEX(R_1_Zusätz,MATCH(DW$10,R_1_Zeilen,0)),"")</f>
        <v/>
      </c>
      <c r="DX114" s="1" t="str">
        <f ca="1">IF(ISERROR(MATCH(DX$10,$A$11:$A114,0)),INDEX(R_1_Zusätz,MATCH(DX$10,R_1_Zeilen,0)),"")</f>
        <v/>
      </c>
      <c r="DY114" s="1" t="str">
        <f ca="1">IF(ISERROR(MATCH(DY$10,$A$11:$A114,0)),INDEX(R_1_Zusätz,MATCH(DY$10,R_1_Zeilen,0)),"")</f>
        <v/>
      </c>
      <c r="DZ114" s="1" t="str">
        <f ca="1">IF(ISERROR(MATCH(DZ$10,$A$11:$A114,0)),INDEX(R_1_Zusätz,MATCH(DZ$10,R_1_Zeilen,0)),"")</f>
        <v/>
      </c>
      <c r="EA114" s="1" t="str">
        <f ca="1">IF(ISERROR(MATCH(EA$10,$A$11:$A114,0)),INDEX(R_1_Zusätz,MATCH(EA$10,R_1_Zeilen,0)),"")</f>
        <v/>
      </c>
      <c r="EB114" s="1" t="str">
        <f ca="1">IF(ISERROR(MATCH(EB$10,$A$11:$A114,0)),INDEX(R_1_Zusätz,MATCH(EB$10,R_1_Zeilen,0)),"")</f>
        <v/>
      </c>
      <c r="EC114" s="1" t="str">
        <f ca="1">IF(ISERROR(MATCH(EC$10,$A$11:$A114,0)),INDEX(R_1_Zusätz,MATCH(EC$10,R_1_Zeilen,0)),"")</f>
        <v/>
      </c>
      <c r="ED114" s="1" t="str">
        <f ca="1">IF(ISERROR(MATCH(ED$10,$A$11:$A114,0)),INDEX(R_1_Zusätz,MATCH(ED$10,R_1_Zeilen,0)),"")</f>
        <v/>
      </c>
      <c r="EE114" s="1" t="str">
        <f ca="1">IF(ISERROR(MATCH(EE$10,$A$11:$A114,0)),INDEX(R_1_Zusätz,MATCH(EE$10,R_1_Zeilen,0)),"")</f>
        <v/>
      </c>
      <c r="EF114" s="1" t="str">
        <f ca="1">IF(ISERROR(MATCH(EF$10,$A$11:$A114,0)),INDEX(R_1_Zusätz,MATCH(EF$10,R_1_Zeilen,0)),"")</f>
        <v/>
      </c>
      <c r="EG114" s="1" t="str">
        <f ca="1">IF(ISERROR(MATCH(EG$10,$A$11:$A114,0)),INDEX(R_1_Zusätz,MATCH(EG$10,R_1_Zeilen,0)),"")</f>
        <v/>
      </c>
      <c r="EH114" s="1" t="str">
        <f ca="1">IF(ISERROR(MATCH(EH$10,$A$11:$A114,0)),INDEX(R_1_Zusätz,MATCH(EH$10,R_1_Zeilen,0)),"")</f>
        <v/>
      </c>
      <c r="EI114" s="1" t="str">
        <f ca="1">IF(ISERROR(MATCH(EI$10,$A$11:$A114,0)),INDEX(R_1_Zusätz,MATCH(EI$10,R_1_Zeilen,0)),"")</f>
        <v/>
      </c>
      <c r="EJ114" s="1" t="str">
        <f ca="1">IF(ISERROR(MATCH(EJ$10,$A$11:$A114,0)),INDEX(R_1_Zusätz,MATCH(EJ$10,R_1_Zeilen,0)),"")</f>
        <v/>
      </c>
      <c r="EK114" s="1" t="str">
        <f ca="1">IF(ISERROR(MATCH(EK$10,$A$11:$A114,0)),INDEX(R_1_Zusätz,MATCH(EK$10,R_1_Zeilen,0)),"")</f>
        <v/>
      </c>
      <c r="EL114" s="1" t="str">
        <f ca="1">IF(ISERROR(MATCH(EL$10,$A$11:$A114,0)),INDEX(R_1_Zusätz,MATCH(EL$10,R_1_Zeilen,0)),"")</f>
        <v/>
      </c>
      <c r="EM114" s="1" t="str">
        <f ca="1">IF(ISERROR(MATCH(EM$10,$A$11:$A114,0)),INDEX(R_1_Zusätz,MATCH(EM$10,R_1_Zeilen,0)),"")</f>
        <v/>
      </c>
      <c r="EN114" s="1" t="str">
        <f ca="1">IF(ISERROR(MATCH(EN$10,$A$11:$A114,0)),INDEX(R_1_Zusätz,MATCH(EN$10,R_1_Zeilen,0)),"")</f>
        <v/>
      </c>
      <c r="EO114" s="1" t="str">
        <f ca="1">IF(ISERROR(MATCH(EO$10,$A$11:$A114,0)),INDEX(R_1_Zusätz,MATCH(EO$10,R_1_Zeilen,0)),"")</f>
        <v/>
      </c>
      <c r="EP114" s="1">
        <f ca="1">IF(ISERROR(MATCH(EP$10,$A$11:$A114,0)),INDEX(R_1_Zusätz,MATCH(EP$10,R_1_Zeilen,0)),"")</f>
        <v>4</v>
      </c>
      <c r="EQ114" s="1" t="str">
        <f ca="1">IF(ISERROR(MATCH(EQ$10,$A$11:$A114,0)),INDEX(R_1_Zusätz,MATCH(EQ$10,R_1_Zeilen,0)),"")</f>
        <v/>
      </c>
      <c r="ER114" s="1">
        <f ca="1">IF(ISERROR(MATCH(ER$10,$A$11:$A114,0)),INDEX(R_1_Zusätz,MATCH(ER$10,R_1_Zeilen,0)),"")</f>
        <v>3</v>
      </c>
      <c r="ES114" s="1">
        <f ca="1">IF(ISERROR(MATCH(ES$10,$A$11:$A114,0)),INDEX(R_1_Zusätz,MATCH(ES$10,R_1_Zeilen,0)),"")</f>
        <v>4</v>
      </c>
      <c r="ET114" s="1">
        <f ca="1">IF(ISERROR(MATCH(ET$10,$A$11:$A114,0)),INDEX(R_1_Zusätz,MATCH(ET$10,R_1_Zeilen,0)),"")</f>
        <v>4</v>
      </c>
      <c r="EU114" s="1">
        <f ca="1">IF(ISERROR(MATCH(EU$10,$A$11:$A114,0)),INDEX(R_1_Zusätz,MATCH(EU$10,R_1_Zeilen,0)),"")</f>
        <v>4</v>
      </c>
      <c r="EV114" s="1">
        <f ca="1">IF(ISERROR(MATCH(EV$10,$A$11:$A114,0)),INDEX(R_1_Zusätz,MATCH(EV$10,R_1_Zeilen,0)),"")</f>
        <v>4</v>
      </c>
      <c r="EW114" s="1">
        <f ca="1">IF(ISERROR(MATCH(EW$10,$A$11:$A114,0)),INDEX(R_1_Zusätz,MATCH(EW$10,R_1_Zeilen,0)),"")</f>
        <v>3</v>
      </c>
      <c r="EX114" s="1">
        <f ca="1">IF(ISERROR(MATCH(EX$10,$A$11:$A114,0)),INDEX(R_1_Zusätz,MATCH(EX$10,R_1_Zeilen,0)),"")</f>
        <v>3</v>
      </c>
      <c r="EY114" s="1">
        <f ca="1">IF(ISERROR(MATCH(EY$10,$A$11:$A114,0)),INDEX(R_1_Zusätz,MATCH(EY$10,R_1_Zeilen,0)),"")</f>
        <v>4</v>
      </c>
      <c r="EZ114" s="1">
        <f ca="1">IF(ISERROR(MATCH(EZ$10,$A$11:$A114,0)),INDEX(R_1_Zusätz,MATCH(EZ$10,R_1_Zeilen,0)),"")</f>
        <v>3</v>
      </c>
      <c r="FA114" s="1" t="str">
        <f ca="1">IF(ISERROR(MATCH(FA$10,$A$11:$A114,0)),INDEX(R_1_Zusätz,MATCH(FA$10,R_1_Zeilen,0)),"")</f>
        <v/>
      </c>
      <c r="FB114" s="1" t="str">
        <f ca="1">IF(ISERROR(MATCH(FB$10,$A$11:$A114,0)),INDEX(R_1_Zusätz,MATCH(FB$10,R_1_Zeilen,0)),"")</f>
        <v/>
      </c>
      <c r="FC114" s="1" t="str">
        <f ca="1">IF(ISERROR(MATCH(FC$10,$A$11:$A114,0)),INDEX(R_1_Zusätz,MATCH(FC$10,R_1_Zeilen,0)),"")</f>
        <v/>
      </c>
      <c r="FD114" s="1">
        <f ca="1">IF(ISERROR(MATCH(FD$10,$A$11:$A114,0)),INDEX(R_1_Zusätz,MATCH(FD$10,R_1_Zeilen,0)),"")</f>
        <v>2</v>
      </c>
      <c r="FE114" s="1" t="str">
        <f ca="1">IF(ISERROR(MATCH(FE$10,$A$11:$A114,0)),INDEX(R_1_Zusätz,MATCH(FE$10,R_1_Zeilen,0)),"")</f>
        <v/>
      </c>
      <c r="FF114" s="1" t="str">
        <f ca="1">IF(ISERROR(MATCH(FF$10,$A$11:$A114,0)),INDEX(R_1_Zusätz,MATCH(FF$10,R_1_Zeilen,0)),"")</f>
        <v/>
      </c>
      <c r="FG114" s="1" t="str">
        <f ca="1">IF(ISERROR(MATCH(FG$10,$A$11:$A114,0)),INDEX(R_1_Zusätz,MATCH(FG$10,R_1_Zeilen,0)),"")</f>
        <v/>
      </c>
      <c r="FH114" s="1">
        <f ca="1">IF(ISERROR(MATCH(FH$10,$A$11:$A114,0)),INDEX(R_1_Zusätz,MATCH(FH$10,R_1_Zeilen,0)),"")</f>
        <v>2</v>
      </c>
      <c r="FI114" s="1" t="str">
        <f ca="1">IF(ISERROR(MATCH(FI$10,$A$11:$A114,0)),INDEX(R_1_Zusätz,MATCH(FI$10,R_1_Zeilen,0)),"")</f>
        <v/>
      </c>
      <c r="FJ114" s="1">
        <f ca="1">IF(ISERROR(MATCH(FJ$10,$A$11:$A114,0)),INDEX(R_1_Zusätz,MATCH(FJ$10,R_1_Zeilen,0)),"")</f>
        <v>2</v>
      </c>
      <c r="FK114" s="1">
        <f ca="1">IF(ISERROR(MATCH(FK$10,$A$11:$A114,0)),INDEX(R_1_Zusätz,MATCH(FK$10,R_1_Zeilen,0)),"")</f>
        <v>2</v>
      </c>
      <c r="FL114" s="1">
        <f ca="1">IF(ISERROR(MATCH(FL$10,$A$11:$A114,0)),INDEX(R_1_Zusätz,MATCH(FL$10,R_1_Zeilen,0)),"")</f>
        <v>3</v>
      </c>
      <c r="FM114" s="1">
        <f ca="1">IF(ISERROR(MATCH(FM$10,$A$11:$A114,0)),INDEX(R_1_Zusätz,MATCH(FM$10,R_1_Zeilen,0)),"")</f>
        <v>3</v>
      </c>
      <c r="FN114" s="1">
        <f ca="1">IF(ISERROR(MATCH(FN$10,$A$11:$A114,0)),INDEX(R_1_Zusätz,MATCH(FN$10,R_1_Zeilen,0)),"")</f>
        <v>3</v>
      </c>
      <c r="FO114" s="1">
        <f ca="1">IF(ISERROR(MATCH(FO$10,$A$11:$A114,0)),INDEX(R_1_Zusätz,MATCH(FO$10,R_1_Zeilen,0)),"")</f>
        <v>3</v>
      </c>
      <c r="FP114" s="1">
        <f ca="1">IF(ISERROR(MATCH(FP$10,$A$11:$A114,0)),INDEX(R_1_Zusätz,MATCH(FP$10,R_1_Zeilen,0)),"")</f>
        <v>3</v>
      </c>
      <c r="FQ114" s="1">
        <f ca="1">IF(ISERROR(MATCH(FQ$10,$A$11:$A114,0)),INDEX(R_1_Zusätz,MATCH(FQ$10,R_1_Zeilen,0)),"")</f>
        <v>4</v>
      </c>
      <c r="FR114" s="1">
        <f ca="1">IF(ISERROR(MATCH(FR$10,$A$11:$A114,0)),INDEX(R_1_Zusätz,MATCH(FR$10,R_1_Zeilen,0)),"")</f>
        <v>2</v>
      </c>
      <c r="FS114" s="1">
        <f ca="1">IF(ISERROR(MATCH(FS$10,$A$11:$A114,0)),INDEX(R_1_Zusätz,MATCH(FS$10,R_1_Zeilen,0)),"")</f>
        <v>3</v>
      </c>
      <c r="FT114" s="1">
        <f ca="1">IF(ISERROR(MATCH(FT$10,$A$11:$A114,0)),INDEX(R_1_Zusätz,MATCH(FT$10,R_1_Zeilen,0)),"")</f>
        <v>3</v>
      </c>
      <c r="FU114" s="1">
        <f ca="1">IF(ISERROR(MATCH(FU$10,$A$11:$A114,0)),INDEX(R_1_Zusätz,MATCH(FU$10,R_1_Zeilen,0)),"")</f>
        <v>3</v>
      </c>
      <c r="FV114" s="1">
        <f ca="1">IF(ISERROR(MATCH(FV$10,$A$11:$A114,0)),INDEX(R_1_Zusätz,MATCH(FV$10,R_1_Zeilen,0)),"")</f>
        <v>3</v>
      </c>
      <c r="FW114" s="1">
        <f ca="1">IF(ISERROR(MATCH(FW$10,$A$11:$A114,0)),INDEX(R_1_Zusätz,MATCH(FW$10,R_1_Zeilen,0)),"")</f>
        <v>2</v>
      </c>
      <c r="FX114" s="1">
        <f ca="1">IF(ISERROR(MATCH(FX$10,$A$11:$A114,0)),INDEX(R_1_Zusätz,MATCH(FX$10,R_1_Zeilen,0)),"")</f>
        <v>4</v>
      </c>
      <c r="FY114" s="1">
        <f ca="1">IF(ISERROR(MATCH(FY$10,$A$11:$A114,0)),INDEX(R_1_Zusätz,MATCH(FY$10,R_1_Zeilen,0)),"")</f>
        <v>3</v>
      </c>
      <c r="FZ114" s="1" t="str">
        <f ca="1">IF(ISERROR(MATCH(FZ$10,$A$11:$A114,0)),INDEX(R_1_Zusätz,MATCH(FZ$10,R_1_Zeilen,0)),"")</f>
        <v/>
      </c>
      <c r="GA114" s="1" t="str">
        <f ca="1">IF(ISERROR(MATCH(GA$10,$A$11:$A114,0)),INDEX(R_1_Zusätz,MATCH(GA$10,R_1_Zeilen,0)),"")</f>
        <v/>
      </c>
      <c r="GB114" s="1" t="str">
        <f ca="1">IF(ISERROR(MATCH(GB$10,$A$11:$A114,0)),INDEX(R_1_Zusätz,MATCH(GB$10,R_1_Zeilen,0)),"")</f>
        <v/>
      </c>
      <c r="GC114" s="1">
        <f ca="1">IF(ISERROR(MATCH(GC$10,$A$11:$A114,0)),INDEX(R_1_Zusätz,MATCH(GC$10,R_1_Zeilen,0)),"")</f>
        <v>2</v>
      </c>
      <c r="GD114" s="1">
        <f ca="1">IF(ISERROR(MATCH(GD$10,$A$11:$A114,0)),INDEX(R_1_Zusätz,MATCH(GD$10,R_1_Zeilen,0)),"")</f>
        <v>3</v>
      </c>
      <c r="GE114" s="1" t="str">
        <f ca="1">IF(ISERROR(MATCH(GE$10,$A$11:$A114,0)),INDEX(R_1_Zusätz,MATCH(GE$10,R_1_Zeilen,0)),"")</f>
        <v/>
      </c>
      <c r="GF114" s="1" t="str">
        <f ca="1">IF(ISERROR(MATCH(GF$10,$A$11:$A114,0)),INDEX(R_1_Zusätz,MATCH(GF$10,R_1_Zeilen,0)),"")</f>
        <v/>
      </c>
      <c r="GG114" s="1" t="str">
        <f ca="1">IF(ISERROR(MATCH(GG$10,$A$11:$A114,0)),INDEX(R_1_Zusätz,MATCH(GG$10,R_1_Zeilen,0)),"")</f>
        <v/>
      </c>
      <c r="GH114" s="1" t="str">
        <f ca="1">IF(ISERROR(MATCH(GH$10,$A$11:$A114,0)),INDEX(R_1_Zusätz,MATCH(GH$10,R_1_Zeilen,0)),"")</f>
        <v/>
      </c>
      <c r="GI114" s="1" t="str">
        <f ca="1">IF(ISERROR(MATCH(GI$10,$A$11:$A114,0)),INDEX(R_1_Zusätz,MATCH(GI$10,R_1_Zeilen,0)),"")</f>
        <v/>
      </c>
      <c r="GJ114" s="1" t="str">
        <f ca="1">IF(ISERROR(MATCH(GJ$10,$A$11:$A114,0)),INDEX(R_1_Zusätz,MATCH(GJ$10,R_1_Zeilen,0)),"")</f>
        <v/>
      </c>
      <c r="GK114" s="1" t="str">
        <f ca="1">IF(ISERROR(MATCH(GK$10,$A$11:$A114,0)),INDEX(R_1_Zusätz,MATCH(GK$10,R_1_Zeilen,0)),"")</f>
        <v/>
      </c>
      <c r="GL114" s="1" t="str">
        <f ca="1">IF(ISERROR(MATCH(GL$10,$A$11:$A114,0)),INDEX(R_1_Zusätz,MATCH(GL$10,R_1_Zeilen,0)),"")</f>
        <v/>
      </c>
      <c r="GM114" s="1" t="str">
        <f ca="1">IF(ISERROR(MATCH(GM$10,$A$11:$A114,0)),INDEX(R_1_Zusätz,MATCH(GM$10,R_1_Zeilen,0)),"")</f>
        <v/>
      </c>
      <c r="GN114" s="1" t="str">
        <f ca="1">IF(ISERROR(MATCH(GN$10,$A$11:$A114,0)),INDEX(R_1_Zusätz,MATCH(GN$10,R_1_Zeilen,0)),"")</f>
        <v/>
      </c>
      <c r="GO114" s="1" t="str">
        <f ca="1">IF(ISERROR(MATCH(GO$10,$A$11:$A114,0)),INDEX(R_1_Zusätz,MATCH(GO$10,R_1_Zeilen,0)),"")</f>
        <v/>
      </c>
      <c r="GP114" s="1" t="str">
        <f ca="1">IF(ISERROR(MATCH(GP$10,$A$11:$A114,0)),INDEX(R_1_Zusätz,MATCH(GP$10,R_1_Zeilen,0)),"")</f>
        <v/>
      </c>
      <c r="GQ114" s="1">
        <f ca="1">IF(ISERROR(MATCH(GQ$10,$A$11:$A114,0)),INDEX(R_1_Zusätz,MATCH(GQ$10,R_1_Zeilen,0)),"")</f>
        <v>2</v>
      </c>
      <c r="GR114" s="1" t="str">
        <f ca="1">IF(ISERROR(MATCH(GR$10,$A$11:$A114,0)),INDEX(R_1_Zusätz,MATCH(GR$10,R_1_Zeilen,0)),"")</f>
        <v/>
      </c>
      <c r="GS114" s="1" t="str">
        <f ca="1">IF(ISERROR(MATCH(GS$10,$A$11:$A114,0)),INDEX(R_1_Zusätz,MATCH(GS$10,R_1_Zeilen,0)),"")</f>
        <v/>
      </c>
      <c r="GT114" s="1">
        <f ca="1">IF(ISERROR(MATCH(GT$10,$A$11:$A114,0)),INDEX(R_1_Zusätz,MATCH(GT$10,R_1_Zeilen,0)),"")</f>
        <v>4</v>
      </c>
      <c r="GU114" s="1">
        <f ca="1">IF(ISERROR(MATCH(GU$10,$A$11:$A114,0)),INDEX(R_1_Zusätz,MATCH(GU$10,R_1_Zeilen,0)),"")</f>
        <v>2</v>
      </c>
      <c r="GV114" s="1">
        <f ca="1">IF(ISERROR(MATCH(GV$10,$A$11:$A114,0)),INDEX(R_1_Zusätz,MATCH(GV$10,R_1_Zeilen,0)),"")</f>
        <v>3</v>
      </c>
      <c r="GW114" s="1">
        <f ca="1">IF(ISERROR(MATCH(GW$10,$A$11:$A114,0)),INDEX(R_1_Zusätz,MATCH(GW$10,R_1_Zeilen,0)),"")</f>
        <v>2</v>
      </c>
      <c r="GX114" s="1" t="str">
        <f ca="1">IF(ISERROR(MATCH(GX$10,$A$11:$A114,0)),INDEX(R_1_Zusätz,MATCH(GX$10,R_1_Zeilen,0)),"")</f>
        <v/>
      </c>
      <c r="GY114" s="1" t="str">
        <f ca="1">IF(ISERROR(MATCH(GY$10,$A$11:$A114,0)),INDEX(R_1_Zusätz,MATCH(GY$10,R_1_Zeilen,0)),"")</f>
        <v/>
      </c>
      <c r="GZ114" s="1" t="str">
        <f ca="1">IF(ISERROR(MATCH(GZ$10,$A$11:$A114,0)),INDEX(R_1_Zusätz,MATCH(GZ$10,R_1_Zeilen,0)),"")</f>
        <v/>
      </c>
      <c r="HA114" s="1">
        <f ca="1">IF(ISERROR(MATCH(HA$10,$A$11:$A114,0)),INDEX(R_1_Zusätz,MATCH(HA$10,R_1_Zeilen,0)),"")</f>
        <v>2</v>
      </c>
    </row>
    <row r="115" spans="1:209">
      <c r="A115" s="1" t="str">
        <f ca="1">INDEX(R_2_Spalten,1,MATCH($B114,INDIRECT("'R_2'!$C"&amp;ROW(114:114)&amp;":"&amp;ADDRESS(ROW(114:114),COUNTA(BASIS_Produkt)+2)),0))</f>
        <v>3DGII</v>
      </c>
      <c r="B115" s="1">
        <f t="shared" ca="1" si="5"/>
        <v>2</v>
      </c>
      <c r="C115" s="1" t="str">
        <f ca="1">IF(ISERROR(MATCH(C$10,$A$11:$A115,0)),INDEX(R_1_Zusätz,MATCH(C$10,R_1_Zeilen,0)),"")</f>
        <v/>
      </c>
      <c r="D115" s="1" t="str">
        <f ca="1">IF(ISERROR(MATCH(D$10,$A$11:$A115,0)),INDEX(R_1_Zusätz,MATCH(D$10,R_1_Zeilen,0)),"")</f>
        <v/>
      </c>
      <c r="E115" s="1" t="str">
        <f ca="1">IF(ISERROR(MATCH(E$10,$A$11:$A115,0)),INDEX(R_1_Zusätz,MATCH(E$10,R_1_Zeilen,0)),"")</f>
        <v/>
      </c>
      <c r="F115" s="1" t="str">
        <f ca="1">IF(ISERROR(MATCH(F$10,$A$11:$A115,0)),INDEX(R_1_Zusätz,MATCH(F$10,R_1_Zeilen,0)),"")</f>
        <v/>
      </c>
      <c r="G115" s="1">
        <f ca="1">IF(ISERROR(MATCH(G$10,$A$11:$A115,0)),INDEX(R_1_Zusätz,MATCH(G$10,R_1_Zeilen,0)),"")</f>
        <v>2</v>
      </c>
      <c r="H115" s="1">
        <f ca="1">IF(ISERROR(MATCH(H$10,$A$11:$A115,0)),INDEX(R_1_Zusätz,MATCH(H$10,R_1_Zeilen,0)),"")</f>
        <v>3</v>
      </c>
      <c r="I115" s="1" t="str">
        <f ca="1">IF(ISERROR(MATCH(I$10,$A$11:$A115,0)),INDEX(R_1_Zusätz,MATCH(I$10,R_1_Zeilen,0)),"")</f>
        <v/>
      </c>
      <c r="J115" s="1" t="str">
        <f ca="1">IF(ISERROR(MATCH(J$10,$A$11:$A115,0)),INDEX(R_1_Zusätz,MATCH(J$10,R_1_Zeilen,0)),"")</f>
        <v/>
      </c>
      <c r="K115" s="1" t="str">
        <f ca="1">IF(ISERROR(MATCH(K$10,$A$11:$A115,0)),INDEX(R_1_Zusätz,MATCH(K$10,R_1_Zeilen,0)),"")</f>
        <v/>
      </c>
      <c r="L115" s="1" t="str">
        <f ca="1">IF(ISERROR(MATCH(L$10,$A$11:$A115,0)),INDEX(R_1_Zusätz,MATCH(L$10,R_1_Zeilen,0)),"")</f>
        <v/>
      </c>
      <c r="M115" s="1">
        <f ca="1">IF(ISERROR(MATCH(M$10,$A$11:$A115,0)),INDEX(R_1_Zusätz,MATCH(M$10,R_1_Zeilen,0)),"")</f>
        <v>2</v>
      </c>
      <c r="N115" s="1">
        <f ca="1">IF(ISERROR(MATCH(N$10,$A$11:$A115,0)),INDEX(R_1_Zusätz,MATCH(N$10,R_1_Zeilen,0)),"")</f>
        <v>2</v>
      </c>
      <c r="O115" s="1" t="str">
        <f ca="1">IF(ISERROR(MATCH(O$10,$A$11:$A115,0)),INDEX(R_1_Zusätz,MATCH(O$10,R_1_Zeilen,0)),"")</f>
        <v/>
      </c>
      <c r="P115" s="1">
        <f ca="1">IF(ISERROR(MATCH(P$10,$A$11:$A115,0)),INDEX(R_1_Zusätz,MATCH(P$10,R_1_Zeilen,0)),"")</f>
        <v>2</v>
      </c>
      <c r="Q115" s="1" t="str">
        <f ca="1">IF(ISERROR(MATCH(Q$10,$A$11:$A115,0)),INDEX(R_1_Zusätz,MATCH(Q$10,R_1_Zeilen,0)),"")</f>
        <v/>
      </c>
      <c r="R115" s="1" t="str">
        <f ca="1">IF(ISERROR(MATCH(R$10,$A$11:$A115,0)),INDEX(R_1_Zusätz,MATCH(R$10,R_1_Zeilen,0)),"")</f>
        <v/>
      </c>
      <c r="S115" s="1">
        <f ca="1">IF(ISERROR(MATCH(S$10,$A$11:$A115,0)),INDEX(R_1_Zusätz,MATCH(S$10,R_1_Zeilen,0)),"")</f>
        <v>2</v>
      </c>
      <c r="T115" s="1">
        <f ca="1">IF(ISERROR(MATCH(T$10,$A$11:$A115,0)),INDEX(R_1_Zusätz,MATCH(T$10,R_1_Zeilen,0)),"")</f>
        <v>2</v>
      </c>
      <c r="U115" s="1">
        <f ca="1">IF(ISERROR(MATCH(U$10,$A$11:$A115,0)),INDEX(R_1_Zusätz,MATCH(U$10,R_1_Zeilen,0)),"")</f>
        <v>2</v>
      </c>
      <c r="V115" s="1">
        <f ca="1">IF(ISERROR(MATCH(V$10,$A$11:$A115,0)),INDEX(R_1_Zusätz,MATCH(V$10,R_1_Zeilen,0)),"")</f>
        <v>2</v>
      </c>
      <c r="W115" s="1">
        <f ca="1">IF(ISERROR(MATCH(W$10,$A$11:$A115,0)),INDEX(R_1_Zusätz,MATCH(W$10,R_1_Zeilen,0)),"")</f>
        <v>2</v>
      </c>
      <c r="X115" s="1">
        <f ca="1">IF(ISERROR(MATCH(X$10,$A$11:$A115,0)),INDEX(R_1_Zusätz,MATCH(X$10,R_1_Zeilen,0)),"")</f>
        <v>2</v>
      </c>
      <c r="Y115" s="1">
        <f ca="1">IF(ISERROR(MATCH(Y$10,$A$11:$A115,0)),INDEX(R_1_Zusätz,MATCH(Y$10,R_1_Zeilen,0)),"")</f>
        <v>2</v>
      </c>
      <c r="Z115" s="1" t="str">
        <f ca="1">IF(ISERROR(MATCH(Z$10,$A$11:$A115,0)),INDEX(R_1_Zusätz,MATCH(Z$10,R_1_Zeilen,0)),"")</f>
        <v/>
      </c>
      <c r="AA115" s="1">
        <f ca="1">IF(ISERROR(MATCH(AA$10,$A$11:$A115,0)),INDEX(R_1_Zusätz,MATCH(AA$10,R_1_Zeilen,0)),"")</f>
        <v>2</v>
      </c>
      <c r="AB115" s="1" t="str">
        <f ca="1">IF(ISERROR(MATCH(AB$10,$A$11:$A115,0)),INDEX(R_1_Zusätz,MATCH(AB$10,R_1_Zeilen,0)),"")</f>
        <v/>
      </c>
      <c r="AC115" s="1">
        <f ca="1">IF(ISERROR(MATCH(AC$10,$A$11:$A115,0)),INDEX(R_1_Zusätz,MATCH(AC$10,R_1_Zeilen,0)),"")</f>
        <v>2</v>
      </c>
      <c r="AD115" s="1">
        <f ca="1">IF(ISERROR(MATCH(AD$10,$A$11:$A115,0)),INDEX(R_1_Zusätz,MATCH(AD$10,R_1_Zeilen,0)),"")</f>
        <v>2</v>
      </c>
      <c r="AE115" s="1">
        <f ca="1">IF(ISERROR(MATCH(AE$10,$A$11:$A115,0)),INDEX(R_1_Zusätz,MATCH(AE$10,R_1_Zeilen,0)),"")</f>
        <v>2</v>
      </c>
      <c r="AF115" s="1" t="str">
        <f ca="1">IF(ISERROR(MATCH(AF$10,$A$11:$A115,0)),INDEX(R_1_Zusätz,MATCH(AF$10,R_1_Zeilen,0)),"")</f>
        <v/>
      </c>
      <c r="AG115" s="1" t="str">
        <f ca="1">IF(ISERROR(MATCH(AG$10,$A$11:$A115,0)),INDEX(R_1_Zusätz,MATCH(AG$10,R_1_Zeilen,0)),"")</f>
        <v/>
      </c>
      <c r="AH115" s="1" t="str">
        <f ca="1">IF(ISERROR(MATCH(AH$10,$A$11:$A115,0)),INDEX(R_1_Zusätz,MATCH(AH$10,R_1_Zeilen,0)),"")</f>
        <v/>
      </c>
      <c r="AI115" s="1" t="str">
        <f ca="1">IF(ISERROR(MATCH(AI$10,$A$11:$A115,0)),INDEX(R_1_Zusätz,MATCH(AI$10,R_1_Zeilen,0)),"")</f>
        <v/>
      </c>
      <c r="AJ115" s="1" t="str">
        <f ca="1">IF(ISERROR(MATCH(AJ$10,$A$11:$A115,0)),INDEX(R_1_Zusätz,MATCH(AJ$10,R_1_Zeilen,0)),"")</f>
        <v/>
      </c>
      <c r="AK115" s="1" t="str">
        <f ca="1">IF(ISERROR(MATCH(AK$10,$A$11:$A115,0)),INDEX(R_1_Zusätz,MATCH(AK$10,R_1_Zeilen,0)),"")</f>
        <v/>
      </c>
      <c r="AL115" s="1" t="str">
        <f ca="1">IF(ISERROR(MATCH(AL$10,$A$11:$A115,0)),INDEX(R_1_Zusätz,MATCH(AL$10,R_1_Zeilen,0)),"")</f>
        <v/>
      </c>
      <c r="AM115" s="1" t="str">
        <f ca="1">IF(ISERROR(MATCH(AM$10,$A$11:$A115,0)),INDEX(R_1_Zusätz,MATCH(AM$10,R_1_Zeilen,0)),"")</f>
        <v/>
      </c>
      <c r="AN115" s="1" t="str">
        <f ca="1">IF(ISERROR(MATCH(AN$10,$A$11:$A115,0)),INDEX(R_1_Zusätz,MATCH(AN$10,R_1_Zeilen,0)),"")</f>
        <v/>
      </c>
      <c r="AO115" s="1">
        <f ca="1">IF(ISERROR(MATCH(AO$10,$A$11:$A115,0)),INDEX(R_1_Zusätz,MATCH(AO$10,R_1_Zeilen,0)),"")</f>
        <v>2</v>
      </c>
      <c r="AP115" s="1" t="str">
        <f ca="1">IF(ISERROR(MATCH(AP$10,$A$11:$A115,0)),INDEX(R_1_Zusätz,MATCH(AP$10,R_1_Zeilen,0)),"")</f>
        <v/>
      </c>
      <c r="AQ115" s="1">
        <f ca="1">IF(ISERROR(MATCH(AQ$10,$A$11:$A115,0)),INDEX(R_1_Zusätz,MATCH(AQ$10,R_1_Zeilen,0)),"")</f>
        <v>2</v>
      </c>
      <c r="AR115" s="1" t="str">
        <f ca="1">IF(ISERROR(MATCH(AR$10,$A$11:$A115,0)),INDEX(R_1_Zusätz,MATCH(AR$10,R_1_Zeilen,0)),"")</f>
        <v/>
      </c>
      <c r="AS115" s="1" t="str">
        <f ca="1">IF(ISERROR(MATCH(AS$10,$A$11:$A115,0)),INDEX(R_1_Zusätz,MATCH(AS$10,R_1_Zeilen,0)),"")</f>
        <v/>
      </c>
      <c r="AT115" s="1" t="str">
        <f ca="1">IF(ISERROR(MATCH(AT$10,$A$11:$A115,0)),INDEX(R_1_Zusätz,MATCH(AT$10,R_1_Zeilen,0)),"")</f>
        <v/>
      </c>
      <c r="AU115" s="1" t="str">
        <f ca="1">IF(ISERROR(MATCH(AU$10,$A$11:$A115,0)),INDEX(R_1_Zusätz,MATCH(AU$10,R_1_Zeilen,0)),"")</f>
        <v/>
      </c>
      <c r="AV115" s="1" t="str">
        <f ca="1">IF(ISERROR(MATCH(AV$10,$A$11:$A115,0)),INDEX(R_1_Zusätz,MATCH(AV$10,R_1_Zeilen,0)),"")</f>
        <v/>
      </c>
      <c r="AW115" s="1">
        <f ca="1">IF(ISERROR(MATCH(AW$10,$A$11:$A115,0)),INDEX(R_1_Zusätz,MATCH(AW$10,R_1_Zeilen,0)),"")</f>
        <v>2</v>
      </c>
      <c r="AX115" s="1">
        <f ca="1">IF(ISERROR(MATCH(AX$10,$A$11:$A115,0)),INDEX(R_1_Zusätz,MATCH(AX$10,R_1_Zeilen,0)),"")</f>
        <v>2</v>
      </c>
      <c r="AY115" s="1">
        <f ca="1">IF(ISERROR(MATCH(AY$10,$A$11:$A115,0)),INDEX(R_1_Zusätz,MATCH(AY$10,R_1_Zeilen,0)),"")</f>
        <v>2</v>
      </c>
      <c r="AZ115" s="1">
        <f ca="1">IF(ISERROR(MATCH(AZ$10,$A$11:$A115,0)),INDEX(R_1_Zusätz,MATCH(AZ$10,R_1_Zeilen,0)),"")</f>
        <v>2</v>
      </c>
      <c r="BA115" s="1">
        <f ca="1">IF(ISERROR(MATCH(BA$10,$A$11:$A115,0)),INDEX(R_1_Zusätz,MATCH(BA$10,R_1_Zeilen,0)),"")</f>
        <v>2</v>
      </c>
      <c r="BB115" s="1">
        <f ca="1">IF(ISERROR(MATCH(BB$10,$A$11:$A115,0)),INDEX(R_1_Zusätz,MATCH(BB$10,R_1_Zeilen,0)),"")</f>
        <v>2</v>
      </c>
      <c r="BC115" s="1">
        <f ca="1">IF(ISERROR(MATCH(BC$10,$A$11:$A115,0)),INDEX(R_1_Zusätz,MATCH(BC$10,R_1_Zeilen,0)),"")</f>
        <v>2</v>
      </c>
      <c r="BD115" s="1">
        <f ca="1">IF(ISERROR(MATCH(BD$10,$A$11:$A115,0)),INDEX(R_1_Zusätz,MATCH(BD$10,R_1_Zeilen,0)),"")</f>
        <v>2</v>
      </c>
      <c r="BE115" s="1">
        <f ca="1">IF(ISERROR(MATCH(BE$10,$A$11:$A115,0)),INDEX(R_1_Zusätz,MATCH(BE$10,R_1_Zeilen,0)),"")</f>
        <v>2</v>
      </c>
      <c r="BF115" s="1">
        <f ca="1">IF(ISERROR(MATCH(BF$10,$A$11:$A115,0)),INDEX(R_1_Zusätz,MATCH(BF$10,R_1_Zeilen,0)),"")</f>
        <v>2</v>
      </c>
      <c r="BG115" s="1" t="str">
        <f ca="1">IF(ISERROR(MATCH(BG$10,$A$11:$A115,0)),INDEX(R_1_Zusätz,MATCH(BG$10,R_1_Zeilen,0)),"")</f>
        <v/>
      </c>
      <c r="BH115" s="1">
        <f ca="1">IF(ISERROR(MATCH(BH$10,$A$11:$A115,0)),INDEX(R_1_Zusätz,MATCH(BH$10,R_1_Zeilen,0)),"")</f>
        <v>3</v>
      </c>
      <c r="BI115" s="1" t="str">
        <f ca="1">IF(ISERROR(MATCH(BI$10,$A$11:$A115,0)),INDEX(R_1_Zusätz,MATCH(BI$10,R_1_Zeilen,0)),"")</f>
        <v/>
      </c>
      <c r="BJ115" s="1" t="str">
        <f ca="1">IF(ISERROR(MATCH(BJ$10,$A$11:$A115,0)),INDEX(R_1_Zusätz,MATCH(BJ$10,R_1_Zeilen,0)),"")</f>
        <v/>
      </c>
      <c r="BK115" s="1">
        <f ca="1">IF(ISERROR(MATCH(BK$10,$A$11:$A115,0)),INDEX(R_1_Zusätz,MATCH(BK$10,R_1_Zeilen,0)),"")</f>
        <v>3</v>
      </c>
      <c r="BL115" s="1">
        <f ca="1">IF(ISERROR(MATCH(BL$10,$A$11:$A115,0)),INDEX(R_1_Zusätz,MATCH(BL$10,R_1_Zeilen,0)),"")</f>
        <v>3</v>
      </c>
      <c r="BM115" s="1">
        <f ca="1">IF(ISERROR(MATCH(BM$10,$A$11:$A115,0)),INDEX(R_1_Zusätz,MATCH(BM$10,R_1_Zeilen,0)),"")</f>
        <v>3</v>
      </c>
      <c r="BN115" s="1">
        <f ca="1">IF(ISERROR(MATCH(BN$10,$A$11:$A115,0)),INDEX(R_1_Zusätz,MATCH(BN$10,R_1_Zeilen,0)),"")</f>
        <v>3</v>
      </c>
      <c r="BO115" s="1">
        <f ca="1">IF(ISERROR(MATCH(BO$10,$A$11:$A115,0)),INDEX(R_1_Zusätz,MATCH(BO$10,R_1_Zeilen,0)),"")</f>
        <v>2</v>
      </c>
      <c r="BP115" s="1">
        <f ca="1">IF(ISERROR(MATCH(BP$10,$A$11:$A115,0)),INDEX(R_1_Zusätz,MATCH(BP$10,R_1_Zeilen,0)),"")</f>
        <v>3</v>
      </c>
      <c r="BQ115" s="1">
        <f ca="1">IF(ISERROR(MATCH(BQ$10,$A$11:$A115,0)),INDEX(R_1_Zusätz,MATCH(BQ$10,R_1_Zeilen,0)),"")</f>
        <v>2</v>
      </c>
      <c r="BR115" s="1">
        <f ca="1">IF(ISERROR(MATCH(BR$10,$A$11:$A115,0)),INDEX(R_1_Zusätz,MATCH(BR$10,R_1_Zeilen,0)),"")</f>
        <v>3</v>
      </c>
      <c r="BS115" s="1">
        <f ca="1">IF(ISERROR(MATCH(BS$10,$A$11:$A115,0)),INDEX(R_1_Zusätz,MATCH(BS$10,R_1_Zeilen,0)),"")</f>
        <v>4</v>
      </c>
      <c r="BT115" s="1">
        <f ca="1">IF(ISERROR(MATCH(BT$10,$A$11:$A115,0)),INDEX(R_1_Zusätz,MATCH(BT$10,R_1_Zeilen,0)),"")</f>
        <v>4</v>
      </c>
      <c r="BU115" s="1">
        <f ca="1">IF(ISERROR(MATCH(BU$10,$A$11:$A115,0)),INDEX(R_1_Zusätz,MATCH(BU$10,R_1_Zeilen,0)),"")</f>
        <v>2</v>
      </c>
      <c r="BV115" s="1" t="str">
        <f ca="1">IF(ISERROR(MATCH(BV$10,$A$11:$A115,0)),INDEX(R_1_Zusätz,MATCH(BV$10,R_1_Zeilen,0)),"")</f>
        <v/>
      </c>
      <c r="BW115" s="1" t="str">
        <f ca="1">IF(ISERROR(MATCH(BW$10,$A$11:$A115,0)),INDEX(R_1_Zusätz,MATCH(BW$10,R_1_Zeilen,0)),"")</f>
        <v/>
      </c>
      <c r="BX115" s="1">
        <f ca="1">IF(ISERROR(MATCH(BX$10,$A$11:$A115,0)),INDEX(R_1_Zusätz,MATCH(BX$10,R_1_Zeilen,0)),"")</f>
        <v>2</v>
      </c>
      <c r="BY115" s="1">
        <f ca="1">IF(ISERROR(MATCH(BY$10,$A$11:$A115,0)),INDEX(R_1_Zusätz,MATCH(BY$10,R_1_Zeilen,0)),"")</f>
        <v>4</v>
      </c>
      <c r="BZ115" s="1" t="str">
        <f ca="1">IF(ISERROR(MATCH(BZ$10,$A$11:$A115,0)),INDEX(R_1_Zusätz,MATCH(BZ$10,R_1_Zeilen,0)),"")</f>
        <v/>
      </c>
      <c r="CA115" s="1">
        <f ca="1">IF(ISERROR(MATCH(CA$10,$A$11:$A115,0)),INDEX(R_1_Zusätz,MATCH(CA$10,R_1_Zeilen,0)),"")</f>
        <v>4</v>
      </c>
      <c r="CB115" s="1">
        <f ca="1">IF(ISERROR(MATCH(CB$10,$A$11:$A115,0)),INDEX(R_1_Zusätz,MATCH(CB$10,R_1_Zeilen,0)),"")</f>
        <v>5</v>
      </c>
      <c r="CC115" s="1" t="str">
        <f ca="1">IF(ISERROR(MATCH(CC$10,$A$11:$A115,0)),INDEX(R_1_Zusätz,MATCH(CC$10,R_1_Zeilen,0)),"")</f>
        <v/>
      </c>
      <c r="CD115" s="1" t="str">
        <f ca="1">IF(ISERROR(MATCH(CD$10,$A$11:$A115,0)),INDEX(R_1_Zusätz,MATCH(CD$10,R_1_Zeilen,0)),"")</f>
        <v/>
      </c>
      <c r="CE115" s="1" t="str">
        <f ca="1">IF(ISERROR(MATCH(CE$10,$A$11:$A115,0)),INDEX(R_1_Zusätz,MATCH(CE$10,R_1_Zeilen,0)),"")</f>
        <v/>
      </c>
      <c r="CF115" s="1">
        <f ca="1">IF(ISERROR(MATCH(CF$10,$A$11:$A115,0)),INDEX(R_1_Zusätz,MATCH(CF$10,R_1_Zeilen,0)),"")</f>
        <v>2</v>
      </c>
      <c r="CG115" s="1" t="str">
        <f ca="1">IF(ISERROR(MATCH(CG$10,$A$11:$A115,0)),INDEX(R_1_Zusätz,MATCH(CG$10,R_1_Zeilen,0)),"")</f>
        <v/>
      </c>
      <c r="CH115" s="1" t="str">
        <f ca="1">IF(ISERROR(MATCH(CH$10,$A$11:$A115,0)),INDEX(R_1_Zusätz,MATCH(CH$10,R_1_Zeilen,0)),"")</f>
        <v/>
      </c>
      <c r="CI115" s="1" t="str">
        <f ca="1">IF(ISERROR(MATCH(CI$10,$A$11:$A115,0)),INDEX(R_1_Zusätz,MATCH(CI$10,R_1_Zeilen,0)),"")</f>
        <v/>
      </c>
      <c r="CJ115" s="1">
        <f ca="1">IF(ISERROR(MATCH(CJ$10,$A$11:$A115,0)),INDEX(R_1_Zusätz,MATCH(CJ$10,R_1_Zeilen,0)),"")</f>
        <v>2</v>
      </c>
      <c r="CK115" s="1" t="str">
        <f ca="1">IF(ISERROR(MATCH(CK$10,$A$11:$A115,0)),INDEX(R_1_Zusätz,MATCH(CK$10,R_1_Zeilen,0)),"")</f>
        <v/>
      </c>
      <c r="CL115" s="1" t="str">
        <f ca="1">IF(ISERROR(MATCH(CL$10,$A$11:$A115,0)),INDEX(R_1_Zusätz,MATCH(CL$10,R_1_Zeilen,0)),"")</f>
        <v/>
      </c>
      <c r="CM115" s="1" t="str">
        <f ca="1">IF(ISERROR(MATCH(CM$10,$A$11:$A115,0)),INDEX(R_1_Zusätz,MATCH(CM$10,R_1_Zeilen,0)),"")</f>
        <v/>
      </c>
      <c r="CN115" s="1" t="str">
        <f ca="1">IF(ISERROR(MATCH(CN$10,$A$11:$A115,0)),INDEX(R_1_Zusätz,MATCH(CN$10,R_1_Zeilen,0)),"")</f>
        <v/>
      </c>
      <c r="CO115" s="1" t="str">
        <f ca="1">IF(ISERROR(MATCH(CO$10,$A$11:$A115,0)),INDEX(R_1_Zusätz,MATCH(CO$10,R_1_Zeilen,0)),"")</f>
        <v/>
      </c>
      <c r="CP115" s="1">
        <f ca="1">IF(ISERROR(MATCH(CP$10,$A$11:$A115,0)),INDEX(R_1_Zusätz,MATCH(CP$10,R_1_Zeilen,0)),"")</f>
        <v>2</v>
      </c>
      <c r="CQ115" s="1">
        <f ca="1">IF(ISERROR(MATCH(CQ$10,$A$11:$A115,0)),INDEX(R_1_Zusätz,MATCH(CQ$10,R_1_Zeilen,0)),"")</f>
        <v>2</v>
      </c>
      <c r="CR115" s="1">
        <f ca="1">IF(ISERROR(MATCH(CR$10,$A$11:$A115,0)),INDEX(R_1_Zusätz,MATCH(CR$10,R_1_Zeilen,0)),"")</f>
        <v>3</v>
      </c>
      <c r="CS115" s="1">
        <f ca="1">IF(ISERROR(MATCH(CS$10,$A$11:$A115,0)),INDEX(R_1_Zusätz,MATCH(CS$10,R_1_Zeilen,0)),"")</f>
        <v>2</v>
      </c>
      <c r="CT115" s="1">
        <f ca="1">IF(ISERROR(MATCH(CT$10,$A$11:$A115,0)),INDEX(R_1_Zusätz,MATCH(CT$10,R_1_Zeilen,0)),"")</f>
        <v>3</v>
      </c>
      <c r="CU115" s="1">
        <f ca="1">IF(ISERROR(MATCH(CU$10,$A$11:$A115,0)),INDEX(R_1_Zusätz,MATCH(CU$10,R_1_Zeilen,0)),"")</f>
        <v>2</v>
      </c>
      <c r="CV115" s="1">
        <f ca="1">IF(ISERROR(MATCH(CV$10,$A$11:$A115,0)),INDEX(R_1_Zusätz,MATCH(CV$10,R_1_Zeilen,0)),"")</f>
        <v>2</v>
      </c>
      <c r="CW115" s="1">
        <f ca="1">IF(ISERROR(MATCH(CW$10,$A$11:$A115,0)),INDEX(R_1_Zusätz,MATCH(CW$10,R_1_Zeilen,0)),"")</f>
        <v>2</v>
      </c>
      <c r="CX115" s="1" t="str">
        <f ca="1">IF(ISERROR(MATCH(CX$10,$A$11:$A115,0)),INDEX(R_1_Zusätz,MATCH(CX$10,R_1_Zeilen,0)),"")</f>
        <v/>
      </c>
      <c r="CY115" s="1" t="str">
        <f ca="1">IF(ISERROR(MATCH(CY$10,$A$11:$A115,0)),INDEX(R_1_Zusätz,MATCH(CY$10,R_1_Zeilen,0)),"")</f>
        <v/>
      </c>
      <c r="CZ115" s="1">
        <f ca="1">IF(ISERROR(MATCH(CZ$10,$A$11:$A115,0)),INDEX(R_1_Zusätz,MATCH(CZ$10,R_1_Zeilen,0)),"")</f>
        <v>2</v>
      </c>
      <c r="DA115" s="1">
        <f ca="1">IF(ISERROR(MATCH(DA$10,$A$11:$A115,0)),INDEX(R_1_Zusätz,MATCH(DA$10,R_1_Zeilen,0)),"")</f>
        <v>2</v>
      </c>
      <c r="DB115" s="1">
        <f ca="1">IF(ISERROR(MATCH(DB$10,$A$11:$A115,0)),INDEX(R_1_Zusätz,MATCH(DB$10,R_1_Zeilen,0)),"")</f>
        <v>2</v>
      </c>
      <c r="DC115" s="1">
        <f ca="1">IF(ISERROR(MATCH(DC$10,$A$11:$A115,0)),INDEX(R_1_Zusätz,MATCH(DC$10,R_1_Zeilen,0)),"")</f>
        <v>2</v>
      </c>
      <c r="DD115" s="1">
        <f ca="1">IF(ISERROR(MATCH(DD$10,$A$11:$A115,0)),INDEX(R_1_Zusätz,MATCH(DD$10,R_1_Zeilen,0)),"")</f>
        <v>2</v>
      </c>
      <c r="DE115" s="1">
        <f ca="1">IF(ISERROR(MATCH(DE$10,$A$11:$A115,0)),INDEX(R_1_Zusätz,MATCH(DE$10,R_1_Zeilen,0)),"")</f>
        <v>2</v>
      </c>
      <c r="DF115" s="1" t="str">
        <f ca="1">IF(ISERROR(MATCH(DF$10,$A$11:$A115,0)),INDEX(R_1_Zusätz,MATCH(DF$10,R_1_Zeilen,0)),"")</f>
        <v/>
      </c>
      <c r="DG115" s="1" t="str">
        <f ca="1">IF(ISERROR(MATCH(DG$10,$A$11:$A115,0)),INDEX(R_1_Zusätz,MATCH(DG$10,R_1_Zeilen,0)),"")</f>
        <v/>
      </c>
      <c r="DH115" s="1" t="str">
        <f ca="1">IF(ISERROR(MATCH(DH$10,$A$11:$A115,0)),INDEX(R_1_Zusätz,MATCH(DH$10,R_1_Zeilen,0)),"")</f>
        <v/>
      </c>
      <c r="DI115" s="1" t="str">
        <f ca="1">IF(ISERROR(MATCH(DI$10,$A$11:$A115,0)),INDEX(R_1_Zusätz,MATCH(DI$10,R_1_Zeilen,0)),"")</f>
        <v/>
      </c>
      <c r="DJ115" s="1" t="str">
        <f ca="1">IF(ISERROR(MATCH(DJ$10,$A$11:$A115,0)),INDEX(R_1_Zusätz,MATCH(DJ$10,R_1_Zeilen,0)),"")</f>
        <v/>
      </c>
      <c r="DK115" s="1" t="str">
        <f ca="1">IF(ISERROR(MATCH(DK$10,$A$11:$A115,0)),INDEX(R_1_Zusätz,MATCH(DK$10,R_1_Zeilen,0)),"")</f>
        <v/>
      </c>
      <c r="DL115" s="1" t="str">
        <f ca="1">IF(ISERROR(MATCH(DL$10,$A$11:$A115,0)),INDEX(R_1_Zusätz,MATCH(DL$10,R_1_Zeilen,0)),"")</f>
        <v/>
      </c>
      <c r="DM115" s="1">
        <f ca="1">IF(ISERROR(MATCH(DM$10,$A$11:$A115,0)),INDEX(R_1_Zusätz,MATCH(DM$10,R_1_Zeilen,0)),"")</f>
        <v>2</v>
      </c>
      <c r="DN115" s="1">
        <f ca="1">IF(ISERROR(MATCH(DN$10,$A$11:$A115,0)),INDEX(R_1_Zusätz,MATCH(DN$10,R_1_Zeilen,0)),"")</f>
        <v>2</v>
      </c>
      <c r="DO115" s="1">
        <f ca="1">IF(ISERROR(MATCH(DO$10,$A$11:$A115,0)),INDEX(R_1_Zusätz,MATCH(DO$10,R_1_Zeilen,0)),"")</f>
        <v>2</v>
      </c>
      <c r="DP115" s="1">
        <f ca="1">IF(ISERROR(MATCH(DP$10,$A$11:$A115,0)),INDEX(R_1_Zusätz,MATCH(DP$10,R_1_Zeilen,0)),"")</f>
        <v>2</v>
      </c>
      <c r="DQ115" s="1">
        <f ca="1">IF(ISERROR(MATCH(DQ$10,$A$11:$A115,0)),INDEX(R_1_Zusätz,MATCH(DQ$10,R_1_Zeilen,0)),"")</f>
        <v>2</v>
      </c>
      <c r="DR115" s="1">
        <f ca="1">IF(ISERROR(MATCH(DR$10,$A$11:$A115,0)),INDEX(R_1_Zusätz,MATCH(DR$10,R_1_Zeilen,0)),"")</f>
        <v>3</v>
      </c>
      <c r="DS115" s="1" t="str">
        <f ca="1">IF(ISERROR(MATCH(DS$10,$A$11:$A115,0)),INDEX(R_1_Zusätz,MATCH(DS$10,R_1_Zeilen,0)),"")</f>
        <v/>
      </c>
      <c r="DT115" s="1" t="str">
        <f ca="1">IF(ISERROR(MATCH(DT$10,$A$11:$A115,0)),INDEX(R_1_Zusätz,MATCH(DT$10,R_1_Zeilen,0)),"")</f>
        <v/>
      </c>
      <c r="DU115" s="1" t="str">
        <f ca="1">IF(ISERROR(MATCH(DU$10,$A$11:$A115,0)),INDEX(R_1_Zusätz,MATCH(DU$10,R_1_Zeilen,0)),"")</f>
        <v/>
      </c>
      <c r="DV115" s="1" t="str">
        <f ca="1">IF(ISERROR(MATCH(DV$10,$A$11:$A115,0)),INDEX(R_1_Zusätz,MATCH(DV$10,R_1_Zeilen,0)),"")</f>
        <v/>
      </c>
      <c r="DW115" s="1" t="str">
        <f ca="1">IF(ISERROR(MATCH(DW$10,$A$11:$A115,0)),INDEX(R_1_Zusätz,MATCH(DW$10,R_1_Zeilen,0)),"")</f>
        <v/>
      </c>
      <c r="DX115" s="1" t="str">
        <f ca="1">IF(ISERROR(MATCH(DX$10,$A$11:$A115,0)),INDEX(R_1_Zusätz,MATCH(DX$10,R_1_Zeilen,0)),"")</f>
        <v/>
      </c>
      <c r="DY115" s="1" t="str">
        <f ca="1">IF(ISERROR(MATCH(DY$10,$A$11:$A115,0)),INDEX(R_1_Zusätz,MATCH(DY$10,R_1_Zeilen,0)),"")</f>
        <v/>
      </c>
      <c r="DZ115" s="1" t="str">
        <f ca="1">IF(ISERROR(MATCH(DZ$10,$A$11:$A115,0)),INDEX(R_1_Zusätz,MATCH(DZ$10,R_1_Zeilen,0)),"")</f>
        <v/>
      </c>
      <c r="EA115" s="1" t="str">
        <f ca="1">IF(ISERROR(MATCH(EA$10,$A$11:$A115,0)),INDEX(R_1_Zusätz,MATCH(EA$10,R_1_Zeilen,0)),"")</f>
        <v/>
      </c>
      <c r="EB115" s="1" t="str">
        <f ca="1">IF(ISERROR(MATCH(EB$10,$A$11:$A115,0)),INDEX(R_1_Zusätz,MATCH(EB$10,R_1_Zeilen,0)),"")</f>
        <v/>
      </c>
      <c r="EC115" s="1" t="str">
        <f ca="1">IF(ISERROR(MATCH(EC$10,$A$11:$A115,0)),INDEX(R_1_Zusätz,MATCH(EC$10,R_1_Zeilen,0)),"")</f>
        <v/>
      </c>
      <c r="ED115" s="1" t="str">
        <f ca="1">IF(ISERROR(MATCH(ED$10,$A$11:$A115,0)),INDEX(R_1_Zusätz,MATCH(ED$10,R_1_Zeilen,0)),"")</f>
        <v/>
      </c>
      <c r="EE115" s="1" t="str">
        <f ca="1">IF(ISERROR(MATCH(EE$10,$A$11:$A115,0)),INDEX(R_1_Zusätz,MATCH(EE$10,R_1_Zeilen,0)),"")</f>
        <v/>
      </c>
      <c r="EF115" s="1" t="str">
        <f ca="1">IF(ISERROR(MATCH(EF$10,$A$11:$A115,0)),INDEX(R_1_Zusätz,MATCH(EF$10,R_1_Zeilen,0)),"")</f>
        <v/>
      </c>
      <c r="EG115" s="1" t="str">
        <f ca="1">IF(ISERROR(MATCH(EG$10,$A$11:$A115,0)),INDEX(R_1_Zusätz,MATCH(EG$10,R_1_Zeilen,0)),"")</f>
        <v/>
      </c>
      <c r="EH115" s="1" t="str">
        <f ca="1">IF(ISERROR(MATCH(EH$10,$A$11:$A115,0)),INDEX(R_1_Zusätz,MATCH(EH$10,R_1_Zeilen,0)),"")</f>
        <v/>
      </c>
      <c r="EI115" s="1" t="str">
        <f ca="1">IF(ISERROR(MATCH(EI$10,$A$11:$A115,0)),INDEX(R_1_Zusätz,MATCH(EI$10,R_1_Zeilen,0)),"")</f>
        <v/>
      </c>
      <c r="EJ115" s="1" t="str">
        <f ca="1">IF(ISERROR(MATCH(EJ$10,$A$11:$A115,0)),INDEX(R_1_Zusätz,MATCH(EJ$10,R_1_Zeilen,0)),"")</f>
        <v/>
      </c>
      <c r="EK115" s="1" t="str">
        <f ca="1">IF(ISERROR(MATCH(EK$10,$A$11:$A115,0)),INDEX(R_1_Zusätz,MATCH(EK$10,R_1_Zeilen,0)),"")</f>
        <v/>
      </c>
      <c r="EL115" s="1" t="str">
        <f ca="1">IF(ISERROR(MATCH(EL$10,$A$11:$A115,0)),INDEX(R_1_Zusätz,MATCH(EL$10,R_1_Zeilen,0)),"")</f>
        <v/>
      </c>
      <c r="EM115" s="1" t="str">
        <f ca="1">IF(ISERROR(MATCH(EM$10,$A$11:$A115,0)),INDEX(R_1_Zusätz,MATCH(EM$10,R_1_Zeilen,0)),"")</f>
        <v/>
      </c>
      <c r="EN115" s="1" t="str">
        <f ca="1">IF(ISERROR(MATCH(EN$10,$A$11:$A115,0)),INDEX(R_1_Zusätz,MATCH(EN$10,R_1_Zeilen,0)),"")</f>
        <v/>
      </c>
      <c r="EO115" s="1" t="str">
        <f ca="1">IF(ISERROR(MATCH(EO$10,$A$11:$A115,0)),INDEX(R_1_Zusätz,MATCH(EO$10,R_1_Zeilen,0)),"")</f>
        <v/>
      </c>
      <c r="EP115" s="1">
        <f ca="1">IF(ISERROR(MATCH(EP$10,$A$11:$A115,0)),INDEX(R_1_Zusätz,MATCH(EP$10,R_1_Zeilen,0)),"")</f>
        <v>4</v>
      </c>
      <c r="EQ115" s="1" t="str">
        <f ca="1">IF(ISERROR(MATCH(EQ$10,$A$11:$A115,0)),INDEX(R_1_Zusätz,MATCH(EQ$10,R_1_Zeilen,0)),"")</f>
        <v/>
      </c>
      <c r="ER115" s="1">
        <f ca="1">IF(ISERROR(MATCH(ER$10,$A$11:$A115,0)),INDEX(R_1_Zusätz,MATCH(ER$10,R_1_Zeilen,0)),"")</f>
        <v>3</v>
      </c>
      <c r="ES115" s="1">
        <f ca="1">IF(ISERROR(MATCH(ES$10,$A$11:$A115,0)),INDEX(R_1_Zusätz,MATCH(ES$10,R_1_Zeilen,0)),"")</f>
        <v>4</v>
      </c>
      <c r="ET115" s="1">
        <f ca="1">IF(ISERROR(MATCH(ET$10,$A$11:$A115,0)),INDEX(R_1_Zusätz,MATCH(ET$10,R_1_Zeilen,0)),"")</f>
        <v>4</v>
      </c>
      <c r="EU115" s="1">
        <f ca="1">IF(ISERROR(MATCH(EU$10,$A$11:$A115,0)),INDEX(R_1_Zusätz,MATCH(EU$10,R_1_Zeilen,0)),"")</f>
        <v>4</v>
      </c>
      <c r="EV115" s="1">
        <f ca="1">IF(ISERROR(MATCH(EV$10,$A$11:$A115,0)),INDEX(R_1_Zusätz,MATCH(EV$10,R_1_Zeilen,0)),"")</f>
        <v>4</v>
      </c>
      <c r="EW115" s="1">
        <f ca="1">IF(ISERROR(MATCH(EW$10,$A$11:$A115,0)),INDEX(R_1_Zusätz,MATCH(EW$10,R_1_Zeilen,0)),"")</f>
        <v>3</v>
      </c>
      <c r="EX115" s="1">
        <f ca="1">IF(ISERROR(MATCH(EX$10,$A$11:$A115,0)),INDEX(R_1_Zusätz,MATCH(EX$10,R_1_Zeilen,0)),"")</f>
        <v>3</v>
      </c>
      <c r="EY115" s="1">
        <f ca="1">IF(ISERROR(MATCH(EY$10,$A$11:$A115,0)),INDEX(R_1_Zusätz,MATCH(EY$10,R_1_Zeilen,0)),"")</f>
        <v>4</v>
      </c>
      <c r="EZ115" s="1">
        <f ca="1">IF(ISERROR(MATCH(EZ$10,$A$11:$A115,0)),INDEX(R_1_Zusätz,MATCH(EZ$10,R_1_Zeilen,0)),"")</f>
        <v>3</v>
      </c>
      <c r="FA115" s="1" t="str">
        <f ca="1">IF(ISERROR(MATCH(FA$10,$A$11:$A115,0)),INDEX(R_1_Zusätz,MATCH(FA$10,R_1_Zeilen,0)),"")</f>
        <v/>
      </c>
      <c r="FB115" s="1" t="str">
        <f ca="1">IF(ISERROR(MATCH(FB$10,$A$11:$A115,0)),INDEX(R_1_Zusätz,MATCH(FB$10,R_1_Zeilen,0)),"")</f>
        <v/>
      </c>
      <c r="FC115" s="1" t="str">
        <f ca="1">IF(ISERROR(MATCH(FC$10,$A$11:$A115,0)),INDEX(R_1_Zusätz,MATCH(FC$10,R_1_Zeilen,0)),"")</f>
        <v/>
      </c>
      <c r="FD115" s="1">
        <f ca="1">IF(ISERROR(MATCH(FD$10,$A$11:$A115,0)),INDEX(R_1_Zusätz,MATCH(FD$10,R_1_Zeilen,0)),"")</f>
        <v>2</v>
      </c>
      <c r="FE115" s="1" t="str">
        <f ca="1">IF(ISERROR(MATCH(FE$10,$A$11:$A115,0)),INDEX(R_1_Zusätz,MATCH(FE$10,R_1_Zeilen,0)),"")</f>
        <v/>
      </c>
      <c r="FF115" s="1" t="str">
        <f ca="1">IF(ISERROR(MATCH(FF$10,$A$11:$A115,0)),INDEX(R_1_Zusätz,MATCH(FF$10,R_1_Zeilen,0)),"")</f>
        <v/>
      </c>
      <c r="FG115" s="1" t="str">
        <f ca="1">IF(ISERROR(MATCH(FG$10,$A$11:$A115,0)),INDEX(R_1_Zusätz,MATCH(FG$10,R_1_Zeilen,0)),"")</f>
        <v/>
      </c>
      <c r="FH115" s="1">
        <f ca="1">IF(ISERROR(MATCH(FH$10,$A$11:$A115,0)),INDEX(R_1_Zusätz,MATCH(FH$10,R_1_Zeilen,0)),"")</f>
        <v>2</v>
      </c>
      <c r="FI115" s="1" t="str">
        <f ca="1">IF(ISERROR(MATCH(FI$10,$A$11:$A115,0)),INDEX(R_1_Zusätz,MATCH(FI$10,R_1_Zeilen,0)),"")</f>
        <v/>
      </c>
      <c r="FJ115" s="1">
        <f ca="1">IF(ISERROR(MATCH(FJ$10,$A$11:$A115,0)),INDEX(R_1_Zusätz,MATCH(FJ$10,R_1_Zeilen,0)),"")</f>
        <v>2</v>
      </c>
      <c r="FK115" s="1">
        <f ca="1">IF(ISERROR(MATCH(FK$10,$A$11:$A115,0)),INDEX(R_1_Zusätz,MATCH(FK$10,R_1_Zeilen,0)),"")</f>
        <v>2</v>
      </c>
      <c r="FL115" s="1">
        <f ca="1">IF(ISERROR(MATCH(FL$10,$A$11:$A115,0)),INDEX(R_1_Zusätz,MATCH(FL$10,R_1_Zeilen,0)),"")</f>
        <v>3</v>
      </c>
      <c r="FM115" s="1">
        <f ca="1">IF(ISERROR(MATCH(FM$10,$A$11:$A115,0)),INDEX(R_1_Zusätz,MATCH(FM$10,R_1_Zeilen,0)),"")</f>
        <v>3</v>
      </c>
      <c r="FN115" s="1">
        <f ca="1">IF(ISERROR(MATCH(FN$10,$A$11:$A115,0)),INDEX(R_1_Zusätz,MATCH(FN$10,R_1_Zeilen,0)),"")</f>
        <v>3</v>
      </c>
      <c r="FO115" s="1">
        <f ca="1">IF(ISERROR(MATCH(FO$10,$A$11:$A115,0)),INDEX(R_1_Zusätz,MATCH(FO$10,R_1_Zeilen,0)),"")</f>
        <v>3</v>
      </c>
      <c r="FP115" s="1">
        <f ca="1">IF(ISERROR(MATCH(FP$10,$A$11:$A115,0)),INDEX(R_1_Zusätz,MATCH(FP$10,R_1_Zeilen,0)),"")</f>
        <v>3</v>
      </c>
      <c r="FQ115" s="1">
        <f ca="1">IF(ISERROR(MATCH(FQ$10,$A$11:$A115,0)),INDEX(R_1_Zusätz,MATCH(FQ$10,R_1_Zeilen,0)),"")</f>
        <v>4</v>
      </c>
      <c r="FR115" s="1">
        <f ca="1">IF(ISERROR(MATCH(FR$10,$A$11:$A115,0)),INDEX(R_1_Zusätz,MATCH(FR$10,R_1_Zeilen,0)),"")</f>
        <v>2</v>
      </c>
      <c r="FS115" s="1">
        <f ca="1">IF(ISERROR(MATCH(FS$10,$A$11:$A115,0)),INDEX(R_1_Zusätz,MATCH(FS$10,R_1_Zeilen,0)),"")</f>
        <v>3</v>
      </c>
      <c r="FT115" s="1">
        <f ca="1">IF(ISERROR(MATCH(FT$10,$A$11:$A115,0)),INDEX(R_1_Zusätz,MATCH(FT$10,R_1_Zeilen,0)),"")</f>
        <v>3</v>
      </c>
      <c r="FU115" s="1">
        <f ca="1">IF(ISERROR(MATCH(FU$10,$A$11:$A115,0)),INDEX(R_1_Zusätz,MATCH(FU$10,R_1_Zeilen,0)),"")</f>
        <v>3</v>
      </c>
      <c r="FV115" s="1">
        <f ca="1">IF(ISERROR(MATCH(FV$10,$A$11:$A115,0)),INDEX(R_1_Zusätz,MATCH(FV$10,R_1_Zeilen,0)),"")</f>
        <v>3</v>
      </c>
      <c r="FW115" s="1">
        <f ca="1">IF(ISERROR(MATCH(FW$10,$A$11:$A115,0)),INDEX(R_1_Zusätz,MATCH(FW$10,R_1_Zeilen,0)),"")</f>
        <v>2</v>
      </c>
      <c r="FX115" s="1">
        <f ca="1">IF(ISERROR(MATCH(FX$10,$A$11:$A115,0)),INDEX(R_1_Zusätz,MATCH(FX$10,R_1_Zeilen,0)),"")</f>
        <v>4</v>
      </c>
      <c r="FY115" s="1">
        <f ca="1">IF(ISERROR(MATCH(FY$10,$A$11:$A115,0)),INDEX(R_1_Zusätz,MATCH(FY$10,R_1_Zeilen,0)),"")</f>
        <v>3</v>
      </c>
      <c r="FZ115" s="1" t="str">
        <f ca="1">IF(ISERROR(MATCH(FZ$10,$A$11:$A115,0)),INDEX(R_1_Zusätz,MATCH(FZ$10,R_1_Zeilen,0)),"")</f>
        <v/>
      </c>
      <c r="GA115" s="1" t="str">
        <f ca="1">IF(ISERROR(MATCH(GA$10,$A$11:$A115,0)),INDEX(R_1_Zusätz,MATCH(GA$10,R_1_Zeilen,0)),"")</f>
        <v/>
      </c>
      <c r="GB115" s="1" t="str">
        <f ca="1">IF(ISERROR(MATCH(GB$10,$A$11:$A115,0)),INDEX(R_1_Zusätz,MATCH(GB$10,R_1_Zeilen,0)),"")</f>
        <v/>
      </c>
      <c r="GC115" s="1">
        <f ca="1">IF(ISERROR(MATCH(GC$10,$A$11:$A115,0)),INDEX(R_1_Zusätz,MATCH(GC$10,R_1_Zeilen,0)),"")</f>
        <v>2</v>
      </c>
      <c r="GD115" s="1">
        <f ca="1">IF(ISERROR(MATCH(GD$10,$A$11:$A115,0)),INDEX(R_1_Zusätz,MATCH(GD$10,R_1_Zeilen,0)),"")</f>
        <v>3</v>
      </c>
      <c r="GE115" s="1" t="str">
        <f ca="1">IF(ISERROR(MATCH(GE$10,$A$11:$A115,0)),INDEX(R_1_Zusätz,MATCH(GE$10,R_1_Zeilen,0)),"")</f>
        <v/>
      </c>
      <c r="GF115" s="1" t="str">
        <f ca="1">IF(ISERROR(MATCH(GF$10,$A$11:$A115,0)),INDEX(R_1_Zusätz,MATCH(GF$10,R_1_Zeilen,0)),"")</f>
        <v/>
      </c>
      <c r="GG115" s="1" t="str">
        <f ca="1">IF(ISERROR(MATCH(GG$10,$A$11:$A115,0)),INDEX(R_1_Zusätz,MATCH(GG$10,R_1_Zeilen,0)),"")</f>
        <v/>
      </c>
      <c r="GH115" s="1" t="str">
        <f ca="1">IF(ISERROR(MATCH(GH$10,$A$11:$A115,0)),INDEX(R_1_Zusätz,MATCH(GH$10,R_1_Zeilen,0)),"")</f>
        <v/>
      </c>
      <c r="GI115" s="1" t="str">
        <f ca="1">IF(ISERROR(MATCH(GI$10,$A$11:$A115,0)),INDEX(R_1_Zusätz,MATCH(GI$10,R_1_Zeilen,0)),"")</f>
        <v/>
      </c>
      <c r="GJ115" s="1" t="str">
        <f ca="1">IF(ISERROR(MATCH(GJ$10,$A$11:$A115,0)),INDEX(R_1_Zusätz,MATCH(GJ$10,R_1_Zeilen,0)),"")</f>
        <v/>
      </c>
      <c r="GK115" s="1" t="str">
        <f ca="1">IF(ISERROR(MATCH(GK$10,$A$11:$A115,0)),INDEX(R_1_Zusätz,MATCH(GK$10,R_1_Zeilen,0)),"")</f>
        <v/>
      </c>
      <c r="GL115" s="1" t="str">
        <f ca="1">IF(ISERROR(MATCH(GL$10,$A$11:$A115,0)),INDEX(R_1_Zusätz,MATCH(GL$10,R_1_Zeilen,0)),"")</f>
        <v/>
      </c>
      <c r="GM115" s="1" t="str">
        <f ca="1">IF(ISERROR(MATCH(GM$10,$A$11:$A115,0)),INDEX(R_1_Zusätz,MATCH(GM$10,R_1_Zeilen,0)),"")</f>
        <v/>
      </c>
      <c r="GN115" s="1" t="str">
        <f ca="1">IF(ISERROR(MATCH(GN$10,$A$11:$A115,0)),INDEX(R_1_Zusätz,MATCH(GN$10,R_1_Zeilen,0)),"")</f>
        <v/>
      </c>
      <c r="GO115" s="1" t="str">
        <f ca="1">IF(ISERROR(MATCH(GO$10,$A$11:$A115,0)),INDEX(R_1_Zusätz,MATCH(GO$10,R_1_Zeilen,0)),"")</f>
        <v/>
      </c>
      <c r="GP115" s="1" t="str">
        <f ca="1">IF(ISERROR(MATCH(GP$10,$A$11:$A115,0)),INDEX(R_1_Zusätz,MATCH(GP$10,R_1_Zeilen,0)),"")</f>
        <v/>
      </c>
      <c r="GQ115" s="1">
        <f ca="1">IF(ISERROR(MATCH(GQ$10,$A$11:$A115,0)),INDEX(R_1_Zusätz,MATCH(GQ$10,R_1_Zeilen,0)),"")</f>
        <v>2</v>
      </c>
      <c r="GR115" s="1" t="str">
        <f ca="1">IF(ISERROR(MATCH(GR$10,$A$11:$A115,0)),INDEX(R_1_Zusätz,MATCH(GR$10,R_1_Zeilen,0)),"")</f>
        <v/>
      </c>
      <c r="GS115" s="1" t="str">
        <f ca="1">IF(ISERROR(MATCH(GS$10,$A$11:$A115,0)),INDEX(R_1_Zusätz,MATCH(GS$10,R_1_Zeilen,0)),"")</f>
        <v/>
      </c>
      <c r="GT115" s="1">
        <f ca="1">IF(ISERROR(MATCH(GT$10,$A$11:$A115,0)),INDEX(R_1_Zusätz,MATCH(GT$10,R_1_Zeilen,0)),"")</f>
        <v>4</v>
      </c>
      <c r="GU115" s="1">
        <f ca="1">IF(ISERROR(MATCH(GU$10,$A$11:$A115,0)),INDEX(R_1_Zusätz,MATCH(GU$10,R_1_Zeilen,0)),"")</f>
        <v>2</v>
      </c>
      <c r="GV115" s="1">
        <f ca="1">IF(ISERROR(MATCH(GV$10,$A$11:$A115,0)),INDEX(R_1_Zusätz,MATCH(GV$10,R_1_Zeilen,0)),"")</f>
        <v>3</v>
      </c>
      <c r="GW115" s="1">
        <f ca="1">IF(ISERROR(MATCH(GW$10,$A$11:$A115,0)),INDEX(R_1_Zusätz,MATCH(GW$10,R_1_Zeilen,0)),"")</f>
        <v>2</v>
      </c>
      <c r="GX115" s="1" t="str">
        <f ca="1">IF(ISERROR(MATCH(GX$10,$A$11:$A115,0)),INDEX(R_1_Zusätz,MATCH(GX$10,R_1_Zeilen,0)),"")</f>
        <v/>
      </c>
      <c r="GY115" s="1" t="str">
        <f ca="1">IF(ISERROR(MATCH(GY$10,$A$11:$A115,0)),INDEX(R_1_Zusätz,MATCH(GY$10,R_1_Zeilen,0)),"")</f>
        <v/>
      </c>
      <c r="GZ115" s="1" t="str">
        <f ca="1">IF(ISERROR(MATCH(GZ$10,$A$11:$A115,0)),INDEX(R_1_Zusätz,MATCH(GZ$10,R_1_Zeilen,0)),"")</f>
        <v/>
      </c>
      <c r="HA115" s="1">
        <f ca="1">IF(ISERROR(MATCH(HA$10,$A$11:$A115,0)),INDEX(R_1_Zusätz,MATCH(HA$10,R_1_Zeilen,0)),"")</f>
        <v>2</v>
      </c>
    </row>
    <row r="116" spans="1:209">
      <c r="A116" s="1" t="str">
        <f ca="1">INDEX(R_2_Spalten,1,MATCH($B115,INDIRECT("'R_2'!$C"&amp;ROW(115:115)&amp;":"&amp;ADDRESS(ROW(115:115),COUNTA(BASIS_Produkt)+2)),0))</f>
        <v>3DH7H</v>
      </c>
      <c r="B116" s="1">
        <f t="shared" ca="1" si="5"/>
        <v>2</v>
      </c>
      <c r="C116" s="1" t="str">
        <f ca="1">IF(ISERROR(MATCH(C$10,$A$11:$A116,0)),INDEX(R_1_Zusätz,MATCH(C$10,R_1_Zeilen,0)),"")</f>
        <v/>
      </c>
      <c r="D116" s="1" t="str">
        <f ca="1">IF(ISERROR(MATCH(D$10,$A$11:$A116,0)),INDEX(R_1_Zusätz,MATCH(D$10,R_1_Zeilen,0)),"")</f>
        <v/>
      </c>
      <c r="E116" s="1" t="str">
        <f ca="1">IF(ISERROR(MATCH(E$10,$A$11:$A116,0)),INDEX(R_1_Zusätz,MATCH(E$10,R_1_Zeilen,0)),"")</f>
        <v/>
      </c>
      <c r="F116" s="1" t="str">
        <f ca="1">IF(ISERROR(MATCH(F$10,$A$11:$A116,0)),INDEX(R_1_Zusätz,MATCH(F$10,R_1_Zeilen,0)),"")</f>
        <v/>
      </c>
      <c r="G116" s="1" t="str">
        <f ca="1">IF(ISERROR(MATCH(G$10,$A$11:$A116,0)),INDEX(R_1_Zusätz,MATCH(G$10,R_1_Zeilen,0)),"")</f>
        <v/>
      </c>
      <c r="H116" s="1">
        <f ca="1">IF(ISERROR(MATCH(H$10,$A$11:$A116,0)),INDEX(R_1_Zusätz,MATCH(H$10,R_1_Zeilen,0)),"")</f>
        <v>3</v>
      </c>
      <c r="I116" s="1" t="str">
        <f ca="1">IF(ISERROR(MATCH(I$10,$A$11:$A116,0)),INDEX(R_1_Zusätz,MATCH(I$10,R_1_Zeilen,0)),"")</f>
        <v/>
      </c>
      <c r="J116" s="1" t="str">
        <f ca="1">IF(ISERROR(MATCH(J$10,$A$11:$A116,0)),INDEX(R_1_Zusätz,MATCH(J$10,R_1_Zeilen,0)),"")</f>
        <v/>
      </c>
      <c r="K116" s="1" t="str">
        <f ca="1">IF(ISERROR(MATCH(K$10,$A$11:$A116,0)),INDEX(R_1_Zusätz,MATCH(K$10,R_1_Zeilen,0)),"")</f>
        <v/>
      </c>
      <c r="L116" s="1" t="str">
        <f ca="1">IF(ISERROR(MATCH(L$10,$A$11:$A116,0)),INDEX(R_1_Zusätz,MATCH(L$10,R_1_Zeilen,0)),"")</f>
        <v/>
      </c>
      <c r="M116" s="1">
        <f ca="1">IF(ISERROR(MATCH(M$10,$A$11:$A116,0)),INDEX(R_1_Zusätz,MATCH(M$10,R_1_Zeilen,0)),"")</f>
        <v>2</v>
      </c>
      <c r="N116" s="1">
        <f ca="1">IF(ISERROR(MATCH(N$10,$A$11:$A116,0)),INDEX(R_1_Zusätz,MATCH(N$10,R_1_Zeilen,0)),"")</f>
        <v>2</v>
      </c>
      <c r="O116" s="1" t="str">
        <f ca="1">IF(ISERROR(MATCH(O$10,$A$11:$A116,0)),INDEX(R_1_Zusätz,MATCH(O$10,R_1_Zeilen,0)),"")</f>
        <v/>
      </c>
      <c r="P116" s="1">
        <f ca="1">IF(ISERROR(MATCH(P$10,$A$11:$A116,0)),INDEX(R_1_Zusätz,MATCH(P$10,R_1_Zeilen,0)),"")</f>
        <v>2</v>
      </c>
      <c r="Q116" s="1" t="str">
        <f ca="1">IF(ISERROR(MATCH(Q$10,$A$11:$A116,0)),INDEX(R_1_Zusätz,MATCH(Q$10,R_1_Zeilen,0)),"")</f>
        <v/>
      </c>
      <c r="R116" s="1" t="str">
        <f ca="1">IF(ISERROR(MATCH(R$10,$A$11:$A116,0)),INDEX(R_1_Zusätz,MATCH(R$10,R_1_Zeilen,0)),"")</f>
        <v/>
      </c>
      <c r="S116" s="1">
        <f ca="1">IF(ISERROR(MATCH(S$10,$A$11:$A116,0)),INDEX(R_1_Zusätz,MATCH(S$10,R_1_Zeilen,0)),"")</f>
        <v>2</v>
      </c>
      <c r="T116" s="1">
        <f ca="1">IF(ISERROR(MATCH(T$10,$A$11:$A116,0)),INDEX(R_1_Zusätz,MATCH(T$10,R_1_Zeilen,0)),"")</f>
        <v>2</v>
      </c>
      <c r="U116" s="1">
        <f ca="1">IF(ISERROR(MATCH(U$10,$A$11:$A116,0)),INDEX(R_1_Zusätz,MATCH(U$10,R_1_Zeilen,0)),"")</f>
        <v>2</v>
      </c>
      <c r="V116" s="1">
        <f ca="1">IF(ISERROR(MATCH(V$10,$A$11:$A116,0)),INDEX(R_1_Zusätz,MATCH(V$10,R_1_Zeilen,0)),"")</f>
        <v>2</v>
      </c>
      <c r="W116" s="1">
        <f ca="1">IF(ISERROR(MATCH(W$10,$A$11:$A116,0)),INDEX(R_1_Zusätz,MATCH(W$10,R_1_Zeilen,0)),"")</f>
        <v>2</v>
      </c>
      <c r="X116" s="1">
        <f ca="1">IF(ISERROR(MATCH(X$10,$A$11:$A116,0)),INDEX(R_1_Zusätz,MATCH(X$10,R_1_Zeilen,0)),"")</f>
        <v>2</v>
      </c>
      <c r="Y116" s="1">
        <f ca="1">IF(ISERROR(MATCH(Y$10,$A$11:$A116,0)),INDEX(R_1_Zusätz,MATCH(Y$10,R_1_Zeilen,0)),"")</f>
        <v>2</v>
      </c>
      <c r="Z116" s="1" t="str">
        <f ca="1">IF(ISERROR(MATCH(Z$10,$A$11:$A116,0)),INDEX(R_1_Zusätz,MATCH(Z$10,R_1_Zeilen,0)),"")</f>
        <v/>
      </c>
      <c r="AA116" s="1">
        <f ca="1">IF(ISERROR(MATCH(AA$10,$A$11:$A116,0)),INDEX(R_1_Zusätz,MATCH(AA$10,R_1_Zeilen,0)),"")</f>
        <v>2</v>
      </c>
      <c r="AB116" s="1" t="str">
        <f ca="1">IF(ISERROR(MATCH(AB$10,$A$11:$A116,0)),INDEX(R_1_Zusätz,MATCH(AB$10,R_1_Zeilen,0)),"")</f>
        <v/>
      </c>
      <c r="AC116" s="1">
        <f ca="1">IF(ISERROR(MATCH(AC$10,$A$11:$A116,0)),INDEX(R_1_Zusätz,MATCH(AC$10,R_1_Zeilen,0)),"")</f>
        <v>2</v>
      </c>
      <c r="AD116" s="1">
        <f ca="1">IF(ISERROR(MATCH(AD$10,$A$11:$A116,0)),INDEX(R_1_Zusätz,MATCH(AD$10,R_1_Zeilen,0)),"")</f>
        <v>2</v>
      </c>
      <c r="AE116" s="1">
        <f ca="1">IF(ISERROR(MATCH(AE$10,$A$11:$A116,0)),INDEX(R_1_Zusätz,MATCH(AE$10,R_1_Zeilen,0)),"")</f>
        <v>2</v>
      </c>
      <c r="AF116" s="1" t="str">
        <f ca="1">IF(ISERROR(MATCH(AF$10,$A$11:$A116,0)),INDEX(R_1_Zusätz,MATCH(AF$10,R_1_Zeilen,0)),"")</f>
        <v/>
      </c>
      <c r="AG116" s="1" t="str">
        <f ca="1">IF(ISERROR(MATCH(AG$10,$A$11:$A116,0)),INDEX(R_1_Zusätz,MATCH(AG$10,R_1_Zeilen,0)),"")</f>
        <v/>
      </c>
      <c r="AH116" s="1" t="str">
        <f ca="1">IF(ISERROR(MATCH(AH$10,$A$11:$A116,0)),INDEX(R_1_Zusätz,MATCH(AH$10,R_1_Zeilen,0)),"")</f>
        <v/>
      </c>
      <c r="AI116" s="1" t="str">
        <f ca="1">IF(ISERROR(MATCH(AI$10,$A$11:$A116,0)),INDEX(R_1_Zusätz,MATCH(AI$10,R_1_Zeilen,0)),"")</f>
        <v/>
      </c>
      <c r="AJ116" s="1" t="str">
        <f ca="1">IF(ISERROR(MATCH(AJ$10,$A$11:$A116,0)),INDEX(R_1_Zusätz,MATCH(AJ$10,R_1_Zeilen,0)),"")</f>
        <v/>
      </c>
      <c r="AK116" s="1" t="str">
        <f ca="1">IF(ISERROR(MATCH(AK$10,$A$11:$A116,0)),INDEX(R_1_Zusätz,MATCH(AK$10,R_1_Zeilen,0)),"")</f>
        <v/>
      </c>
      <c r="AL116" s="1" t="str">
        <f ca="1">IF(ISERROR(MATCH(AL$10,$A$11:$A116,0)),INDEX(R_1_Zusätz,MATCH(AL$10,R_1_Zeilen,0)),"")</f>
        <v/>
      </c>
      <c r="AM116" s="1" t="str">
        <f ca="1">IF(ISERROR(MATCH(AM$10,$A$11:$A116,0)),INDEX(R_1_Zusätz,MATCH(AM$10,R_1_Zeilen,0)),"")</f>
        <v/>
      </c>
      <c r="AN116" s="1" t="str">
        <f ca="1">IF(ISERROR(MATCH(AN$10,$A$11:$A116,0)),INDEX(R_1_Zusätz,MATCH(AN$10,R_1_Zeilen,0)),"")</f>
        <v/>
      </c>
      <c r="AO116" s="1">
        <f ca="1">IF(ISERROR(MATCH(AO$10,$A$11:$A116,0)),INDEX(R_1_Zusätz,MATCH(AO$10,R_1_Zeilen,0)),"")</f>
        <v>2</v>
      </c>
      <c r="AP116" s="1" t="str">
        <f ca="1">IF(ISERROR(MATCH(AP$10,$A$11:$A116,0)),INDEX(R_1_Zusätz,MATCH(AP$10,R_1_Zeilen,0)),"")</f>
        <v/>
      </c>
      <c r="AQ116" s="1">
        <f ca="1">IF(ISERROR(MATCH(AQ$10,$A$11:$A116,0)),INDEX(R_1_Zusätz,MATCH(AQ$10,R_1_Zeilen,0)),"")</f>
        <v>2</v>
      </c>
      <c r="AR116" s="1" t="str">
        <f ca="1">IF(ISERROR(MATCH(AR$10,$A$11:$A116,0)),INDEX(R_1_Zusätz,MATCH(AR$10,R_1_Zeilen,0)),"")</f>
        <v/>
      </c>
      <c r="AS116" s="1" t="str">
        <f ca="1">IF(ISERROR(MATCH(AS$10,$A$11:$A116,0)),INDEX(R_1_Zusätz,MATCH(AS$10,R_1_Zeilen,0)),"")</f>
        <v/>
      </c>
      <c r="AT116" s="1" t="str">
        <f ca="1">IF(ISERROR(MATCH(AT$10,$A$11:$A116,0)),INDEX(R_1_Zusätz,MATCH(AT$10,R_1_Zeilen,0)),"")</f>
        <v/>
      </c>
      <c r="AU116" s="1" t="str">
        <f ca="1">IF(ISERROR(MATCH(AU$10,$A$11:$A116,0)),INDEX(R_1_Zusätz,MATCH(AU$10,R_1_Zeilen,0)),"")</f>
        <v/>
      </c>
      <c r="AV116" s="1" t="str">
        <f ca="1">IF(ISERROR(MATCH(AV$10,$A$11:$A116,0)),INDEX(R_1_Zusätz,MATCH(AV$10,R_1_Zeilen,0)),"")</f>
        <v/>
      </c>
      <c r="AW116" s="1">
        <f ca="1">IF(ISERROR(MATCH(AW$10,$A$11:$A116,0)),INDEX(R_1_Zusätz,MATCH(AW$10,R_1_Zeilen,0)),"")</f>
        <v>2</v>
      </c>
      <c r="AX116" s="1">
        <f ca="1">IF(ISERROR(MATCH(AX$10,$A$11:$A116,0)),INDEX(R_1_Zusätz,MATCH(AX$10,R_1_Zeilen,0)),"")</f>
        <v>2</v>
      </c>
      <c r="AY116" s="1">
        <f ca="1">IF(ISERROR(MATCH(AY$10,$A$11:$A116,0)),INDEX(R_1_Zusätz,MATCH(AY$10,R_1_Zeilen,0)),"")</f>
        <v>2</v>
      </c>
      <c r="AZ116" s="1">
        <f ca="1">IF(ISERROR(MATCH(AZ$10,$A$11:$A116,0)),INDEX(R_1_Zusätz,MATCH(AZ$10,R_1_Zeilen,0)),"")</f>
        <v>2</v>
      </c>
      <c r="BA116" s="1">
        <f ca="1">IF(ISERROR(MATCH(BA$10,$A$11:$A116,0)),INDEX(R_1_Zusätz,MATCH(BA$10,R_1_Zeilen,0)),"")</f>
        <v>2</v>
      </c>
      <c r="BB116" s="1">
        <f ca="1">IF(ISERROR(MATCH(BB$10,$A$11:$A116,0)),INDEX(R_1_Zusätz,MATCH(BB$10,R_1_Zeilen,0)),"")</f>
        <v>2</v>
      </c>
      <c r="BC116" s="1">
        <f ca="1">IF(ISERROR(MATCH(BC$10,$A$11:$A116,0)),INDEX(R_1_Zusätz,MATCH(BC$10,R_1_Zeilen,0)),"")</f>
        <v>2</v>
      </c>
      <c r="BD116" s="1">
        <f ca="1">IF(ISERROR(MATCH(BD$10,$A$11:$A116,0)),INDEX(R_1_Zusätz,MATCH(BD$10,R_1_Zeilen,0)),"")</f>
        <v>2</v>
      </c>
      <c r="BE116" s="1">
        <f ca="1">IF(ISERROR(MATCH(BE$10,$A$11:$A116,0)),INDEX(R_1_Zusätz,MATCH(BE$10,R_1_Zeilen,0)),"")</f>
        <v>2</v>
      </c>
      <c r="BF116" s="1">
        <f ca="1">IF(ISERROR(MATCH(BF$10,$A$11:$A116,0)),INDEX(R_1_Zusätz,MATCH(BF$10,R_1_Zeilen,0)),"")</f>
        <v>2</v>
      </c>
      <c r="BG116" s="1" t="str">
        <f ca="1">IF(ISERROR(MATCH(BG$10,$A$11:$A116,0)),INDEX(R_1_Zusätz,MATCH(BG$10,R_1_Zeilen,0)),"")</f>
        <v/>
      </c>
      <c r="BH116" s="1">
        <f ca="1">IF(ISERROR(MATCH(BH$10,$A$11:$A116,0)),INDEX(R_1_Zusätz,MATCH(BH$10,R_1_Zeilen,0)),"")</f>
        <v>3</v>
      </c>
      <c r="BI116" s="1" t="str">
        <f ca="1">IF(ISERROR(MATCH(BI$10,$A$11:$A116,0)),INDEX(R_1_Zusätz,MATCH(BI$10,R_1_Zeilen,0)),"")</f>
        <v/>
      </c>
      <c r="BJ116" s="1" t="str">
        <f ca="1">IF(ISERROR(MATCH(BJ$10,$A$11:$A116,0)),INDEX(R_1_Zusätz,MATCH(BJ$10,R_1_Zeilen,0)),"")</f>
        <v/>
      </c>
      <c r="BK116" s="1">
        <f ca="1">IF(ISERROR(MATCH(BK$10,$A$11:$A116,0)),INDEX(R_1_Zusätz,MATCH(BK$10,R_1_Zeilen,0)),"")</f>
        <v>3</v>
      </c>
      <c r="BL116" s="1">
        <f ca="1">IF(ISERROR(MATCH(BL$10,$A$11:$A116,0)),INDEX(R_1_Zusätz,MATCH(BL$10,R_1_Zeilen,0)),"")</f>
        <v>3</v>
      </c>
      <c r="BM116" s="1">
        <f ca="1">IF(ISERROR(MATCH(BM$10,$A$11:$A116,0)),INDEX(R_1_Zusätz,MATCH(BM$10,R_1_Zeilen,0)),"")</f>
        <v>3</v>
      </c>
      <c r="BN116" s="1">
        <f ca="1">IF(ISERROR(MATCH(BN$10,$A$11:$A116,0)),INDEX(R_1_Zusätz,MATCH(BN$10,R_1_Zeilen,0)),"")</f>
        <v>3</v>
      </c>
      <c r="BO116" s="1">
        <f ca="1">IF(ISERROR(MATCH(BO$10,$A$11:$A116,0)),INDEX(R_1_Zusätz,MATCH(BO$10,R_1_Zeilen,0)),"")</f>
        <v>2</v>
      </c>
      <c r="BP116" s="1">
        <f ca="1">IF(ISERROR(MATCH(BP$10,$A$11:$A116,0)),INDEX(R_1_Zusätz,MATCH(BP$10,R_1_Zeilen,0)),"")</f>
        <v>3</v>
      </c>
      <c r="BQ116" s="1">
        <f ca="1">IF(ISERROR(MATCH(BQ$10,$A$11:$A116,0)),INDEX(R_1_Zusätz,MATCH(BQ$10,R_1_Zeilen,0)),"")</f>
        <v>2</v>
      </c>
      <c r="BR116" s="1">
        <f ca="1">IF(ISERROR(MATCH(BR$10,$A$11:$A116,0)),INDEX(R_1_Zusätz,MATCH(BR$10,R_1_Zeilen,0)),"")</f>
        <v>3</v>
      </c>
      <c r="BS116" s="1">
        <f ca="1">IF(ISERROR(MATCH(BS$10,$A$11:$A116,0)),INDEX(R_1_Zusätz,MATCH(BS$10,R_1_Zeilen,0)),"")</f>
        <v>4</v>
      </c>
      <c r="BT116" s="1">
        <f ca="1">IF(ISERROR(MATCH(BT$10,$A$11:$A116,0)),INDEX(R_1_Zusätz,MATCH(BT$10,R_1_Zeilen,0)),"")</f>
        <v>4</v>
      </c>
      <c r="BU116" s="1">
        <f ca="1">IF(ISERROR(MATCH(BU$10,$A$11:$A116,0)),INDEX(R_1_Zusätz,MATCH(BU$10,R_1_Zeilen,0)),"")</f>
        <v>2</v>
      </c>
      <c r="BV116" s="1" t="str">
        <f ca="1">IF(ISERROR(MATCH(BV$10,$A$11:$A116,0)),INDEX(R_1_Zusätz,MATCH(BV$10,R_1_Zeilen,0)),"")</f>
        <v/>
      </c>
      <c r="BW116" s="1" t="str">
        <f ca="1">IF(ISERROR(MATCH(BW$10,$A$11:$A116,0)),INDEX(R_1_Zusätz,MATCH(BW$10,R_1_Zeilen,0)),"")</f>
        <v/>
      </c>
      <c r="BX116" s="1">
        <f ca="1">IF(ISERROR(MATCH(BX$10,$A$11:$A116,0)),INDEX(R_1_Zusätz,MATCH(BX$10,R_1_Zeilen,0)),"")</f>
        <v>2</v>
      </c>
      <c r="BY116" s="1">
        <f ca="1">IF(ISERROR(MATCH(BY$10,$A$11:$A116,0)),INDEX(R_1_Zusätz,MATCH(BY$10,R_1_Zeilen,0)),"")</f>
        <v>4</v>
      </c>
      <c r="BZ116" s="1" t="str">
        <f ca="1">IF(ISERROR(MATCH(BZ$10,$A$11:$A116,0)),INDEX(R_1_Zusätz,MATCH(BZ$10,R_1_Zeilen,0)),"")</f>
        <v/>
      </c>
      <c r="CA116" s="1">
        <f ca="1">IF(ISERROR(MATCH(CA$10,$A$11:$A116,0)),INDEX(R_1_Zusätz,MATCH(CA$10,R_1_Zeilen,0)),"")</f>
        <v>4</v>
      </c>
      <c r="CB116" s="1">
        <f ca="1">IF(ISERROR(MATCH(CB$10,$A$11:$A116,0)),INDEX(R_1_Zusätz,MATCH(CB$10,R_1_Zeilen,0)),"")</f>
        <v>5</v>
      </c>
      <c r="CC116" s="1" t="str">
        <f ca="1">IF(ISERROR(MATCH(CC$10,$A$11:$A116,0)),INDEX(R_1_Zusätz,MATCH(CC$10,R_1_Zeilen,0)),"")</f>
        <v/>
      </c>
      <c r="CD116" s="1" t="str">
        <f ca="1">IF(ISERROR(MATCH(CD$10,$A$11:$A116,0)),INDEX(R_1_Zusätz,MATCH(CD$10,R_1_Zeilen,0)),"")</f>
        <v/>
      </c>
      <c r="CE116" s="1" t="str">
        <f ca="1">IF(ISERROR(MATCH(CE$10,$A$11:$A116,0)),INDEX(R_1_Zusätz,MATCH(CE$10,R_1_Zeilen,0)),"")</f>
        <v/>
      </c>
      <c r="CF116" s="1">
        <f ca="1">IF(ISERROR(MATCH(CF$10,$A$11:$A116,0)),INDEX(R_1_Zusätz,MATCH(CF$10,R_1_Zeilen,0)),"")</f>
        <v>2</v>
      </c>
      <c r="CG116" s="1" t="str">
        <f ca="1">IF(ISERROR(MATCH(CG$10,$A$11:$A116,0)),INDEX(R_1_Zusätz,MATCH(CG$10,R_1_Zeilen,0)),"")</f>
        <v/>
      </c>
      <c r="CH116" s="1" t="str">
        <f ca="1">IF(ISERROR(MATCH(CH$10,$A$11:$A116,0)),INDEX(R_1_Zusätz,MATCH(CH$10,R_1_Zeilen,0)),"")</f>
        <v/>
      </c>
      <c r="CI116" s="1" t="str">
        <f ca="1">IF(ISERROR(MATCH(CI$10,$A$11:$A116,0)),INDEX(R_1_Zusätz,MATCH(CI$10,R_1_Zeilen,0)),"")</f>
        <v/>
      </c>
      <c r="CJ116" s="1">
        <f ca="1">IF(ISERROR(MATCH(CJ$10,$A$11:$A116,0)),INDEX(R_1_Zusätz,MATCH(CJ$10,R_1_Zeilen,0)),"")</f>
        <v>2</v>
      </c>
      <c r="CK116" s="1" t="str">
        <f ca="1">IF(ISERROR(MATCH(CK$10,$A$11:$A116,0)),INDEX(R_1_Zusätz,MATCH(CK$10,R_1_Zeilen,0)),"")</f>
        <v/>
      </c>
      <c r="CL116" s="1" t="str">
        <f ca="1">IF(ISERROR(MATCH(CL$10,$A$11:$A116,0)),INDEX(R_1_Zusätz,MATCH(CL$10,R_1_Zeilen,0)),"")</f>
        <v/>
      </c>
      <c r="CM116" s="1" t="str">
        <f ca="1">IF(ISERROR(MATCH(CM$10,$A$11:$A116,0)),INDEX(R_1_Zusätz,MATCH(CM$10,R_1_Zeilen,0)),"")</f>
        <v/>
      </c>
      <c r="CN116" s="1" t="str">
        <f ca="1">IF(ISERROR(MATCH(CN$10,$A$11:$A116,0)),INDEX(R_1_Zusätz,MATCH(CN$10,R_1_Zeilen,0)),"")</f>
        <v/>
      </c>
      <c r="CO116" s="1" t="str">
        <f ca="1">IF(ISERROR(MATCH(CO$10,$A$11:$A116,0)),INDEX(R_1_Zusätz,MATCH(CO$10,R_1_Zeilen,0)),"")</f>
        <v/>
      </c>
      <c r="CP116" s="1">
        <f ca="1">IF(ISERROR(MATCH(CP$10,$A$11:$A116,0)),INDEX(R_1_Zusätz,MATCH(CP$10,R_1_Zeilen,0)),"")</f>
        <v>2</v>
      </c>
      <c r="CQ116" s="1">
        <f ca="1">IF(ISERROR(MATCH(CQ$10,$A$11:$A116,0)),INDEX(R_1_Zusätz,MATCH(CQ$10,R_1_Zeilen,0)),"")</f>
        <v>2</v>
      </c>
      <c r="CR116" s="1">
        <f ca="1">IF(ISERROR(MATCH(CR$10,$A$11:$A116,0)),INDEX(R_1_Zusätz,MATCH(CR$10,R_1_Zeilen,0)),"")</f>
        <v>3</v>
      </c>
      <c r="CS116" s="1">
        <f ca="1">IF(ISERROR(MATCH(CS$10,$A$11:$A116,0)),INDEX(R_1_Zusätz,MATCH(CS$10,R_1_Zeilen,0)),"")</f>
        <v>2</v>
      </c>
      <c r="CT116" s="1">
        <f ca="1">IF(ISERROR(MATCH(CT$10,$A$11:$A116,0)),INDEX(R_1_Zusätz,MATCH(CT$10,R_1_Zeilen,0)),"")</f>
        <v>3</v>
      </c>
      <c r="CU116" s="1">
        <f ca="1">IF(ISERROR(MATCH(CU$10,$A$11:$A116,0)),INDEX(R_1_Zusätz,MATCH(CU$10,R_1_Zeilen,0)),"")</f>
        <v>2</v>
      </c>
      <c r="CV116" s="1">
        <f ca="1">IF(ISERROR(MATCH(CV$10,$A$11:$A116,0)),INDEX(R_1_Zusätz,MATCH(CV$10,R_1_Zeilen,0)),"")</f>
        <v>2</v>
      </c>
      <c r="CW116" s="1">
        <f ca="1">IF(ISERROR(MATCH(CW$10,$A$11:$A116,0)),INDEX(R_1_Zusätz,MATCH(CW$10,R_1_Zeilen,0)),"")</f>
        <v>2</v>
      </c>
      <c r="CX116" s="1" t="str">
        <f ca="1">IF(ISERROR(MATCH(CX$10,$A$11:$A116,0)),INDEX(R_1_Zusätz,MATCH(CX$10,R_1_Zeilen,0)),"")</f>
        <v/>
      </c>
      <c r="CY116" s="1" t="str">
        <f ca="1">IF(ISERROR(MATCH(CY$10,$A$11:$A116,0)),INDEX(R_1_Zusätz,MATCH(CY$10,R_1_Zeilen,0)),"")</f>
        <v/>
      </c>
      <c r="CZ116" s="1">
        <f ca="1">IF(ISERROR(MATCH(CZ$10,$A$11:$A116,0)),INDEX(R_1_Zusätz,MATCH(CZ$10,R_1_Zeilen,0)),"")</f>
        <v>2</v>
      </c>
      <c r="DA116" s="1">
        <f ca="1">IF(ISERROR(MATCH(DA$10,$A$11:$A116,0)),INDEX(R_1_Zusätz,MATCH(DA$10,R_1_Zeilen,0)),"")</f>
        <v>2</v>
      </c>
      <c r="DB116" s="1">
        <f ca="1">IF(ISERROR(MATCH(DB$10,$A$11:$A116,0)),INDEX(R_1_Zusätz,MATCH(DB$10,R_1_Zeilen,0)),"")</f>
        <v>2</v>
      </c>
      <c r="DC116" s="1">
        <f ca="1">IF(ISERROR(MATCH(DC$10,$A$11:$A116,0)),INDEX(R_1_Zusätz,MATCH(DC$10,R_1_Zeilen,0)),"")</f>
        <v>2</v>
      </c>
      <c r="DD116" s="1">
        <f ca="1">IF(ISERROR(MATCH(DD$10,$A$11:$A116,0)),INDEX(R_1_Zusätz,MATCH(DD$10,R_1_Zeilen,0)),"")</f>
        <v>2</v>
      </c>
      <c r="DE116" s="1">
        <f ca="1">IF(ISERROR(MATCH(DE$10,$A$11:$A116,0)),INDEX(R_1_Zusätz,MATCH(DE$10,R_1_Zeilen,0)),"")</f>
        <v>2</v>
      </c>
      <c r="DF116" s="1" t="str">
        <f ca="1">IF(ISERROR(MATCH(DF$10,$A$11:$A116,0)),INDEX(R_1_Zusätz,MATCH(DF$10,R_1_Zeilen,0)),"")</f>
        <v/>
      </c>
      <c r="DG116" s="1" t="str">
        <f ca="1">IF(ISERROR(MATCH(DG$10,$A$11:$A116,0)),INDEX(R_1_Zusätz,MATCH(DG$10,R_1_Zeilen,0)),"")</f>
        <v/>
      </c>
      <c r="DH116" s="1" t="str">
        <f ca="1">IF(ISERROR(MATCH(DH$10,$A$11:$A116,0)),INDEX(R_1_Zusätz,MATCH(DH$10,R_1_Zeilen,0)),"")</f>
        <v/>
      </c>
      <c r="DI116" s="1" t="str">
        <f ca="1">IF(ISERROR(MATCH(DI$10,$A$11:$A116,0)),INDEX(R_1_Zusätz,MATCH(DI$10,R_1_Zeilen,0)),"")</f>
        <v/>
      </c>
      <c r="DJ116" s="1" t="str">
        <f ca="1">IF(ISERROR(MATCH(DJ$10,$A$11:$A116,0)),INDEX(R_1_Zusätz,MATCH(DJ$10,R_1_Zeilen,0)),"")</f>
        <v/>
      </c>
      <c r="DK116" s="1" t="str">
        <f ca="1">IF(ISERROR(MATCH(DK$10,$A$11:$A116,0)),INDEX(R_1_Zusätz,MATCH(DK$10,R_1_Zeilen,0)),"")</f>
        <v/>
      </c>
      <c r="DL116" s="1" t="str">
        <f ca="1">IF(ISERROR(MATCH(DL$10,$A$11:$A116,0)),INDEX(R_1_Zusätz,MATCH(DL$10,R_1_Zeilen,0)),"")</f>
        <v/>
      </c>
      <c r="DM116" s="1">
        <f ca="1">IF(ISERROR(MATCH(DM$10,$A$11:$A116,0)),INDEX(R_1_Zusätz,MATCH(DM$10,R_1_Zeilen,0)),"")</f>
        <v>2</v>
      </c>
      <c r="DN116" s="1">
        <f ca="1">IF(ISERROR(MATCH(DN$10,$A$11:$A116,0)),INDEX(R_1_Zusätz,MATCH(DN$10,R_1_Zeilen,0)),"")</f>
        <v>2</v>
      </c>
      <c r="DO116" s="1">
        <f ca="1">IF(ISERROR(MATCH(DO$10,$A$11:$A116,0)),INDEX(R_1_Zusätz,MATCH(DO$10,R_1_Zeilen,0)),"")</f>
        <v>2</v>
      </c>
      <c r="DP116" s="1">
        <f ca="1">IF(ISERROR(MATCH(DP$10,$A$11:$A116,0)),INDEX(R_1_Zusätz,MATCH(DP$10,R_1_Zeilen,0)),"")</f>
        <v>2</v>
      </c>
      <c r="DQ116" s="1">
        <f ca="1">IF(ISERROR(MATCH(DQ$10,$A$11:$A116,0)),INDEX(R_1_Zusätz,MATCH(DQ$10,R_1_Zeilen,0)),"")</f>
        <v>2</v>
      </c>
      <c r="DR116" s="1">
        <f ca="1">IF(ISERROR(MATCH(DR$10,$A$11:$A116,0)),INDEX(R_1_Zusätz,MATCH(DR$10,R_1_Zeilen,0)),"")</f>
        <v>3</v>
      </c>
      <c r="DS116" s="1" t="str">
        <f ca="1">IF(ISERROR(MATCH(DS$10,$A$11:$A116,0)),INDEX(R_1_Zusätz,MATCH(DS$10,R_1_Zeilen,0)),"")</f>
        <v/>
      </c>
      <c r="DT116" s="1" t="str">
        <f ca="1">IF(ISERROR(MATCH(DT$10,$A$11:$A116,0)),INDEX(R_1_Zusätz,MATCH(DT$10,R_1_Zeilen,0)),"")</f>
        <v/>
      </c>
      <c r="DU116" s="1" t="str">
        <f ca="1">IF(ISERROR(MATCH(DU$10,$A$11:$A116,0)),INDEX(R_1_Zusätz,MATCH(DU$10,R_1_Zeilen,0)),"")</f>
        <v/>
      </c>
      <c r="DV116" s="1" t="str">
        <f ca="1">IF(ISERROR(MATCH(DV$10,$A$11:$A116,0)),INDEX(R_1_Zusätz,MATCH(DV$10,R_1_Zeilen,0)),"")</f>
        <v/>
      </c>
      <c r="DW116" s="1" t="str">
        <f ca="1">IF(ISERROR(MATCH(DW$10,$A$11:$A116,0)),INDEX(R_1_Zusätz,MATCH(DW$10,R_1_Zeilen,0)),"")</f>
        <v/>
      </c>
      <c r="DX116" s="1" t="str">
        <f ca="1">IF(ISERROR(MATCH(DX$10,$A$11:$A116,0)),INDEX(R_1_Zusätz,MATCH(DX$10,R_1_Zeilen,0)),"")</f>
        <v/>
      </c>
      <c r="DY116" s="1" t="str">
        <f ca="1">IF(ISERROR(MATCH(DY$10,$A$11:$A116,0)),INDEX(R_1_Zusätz,MATCH(DY$10,R_1_Zeilen,0)),"")</f>
        <v/>
      </c>
      <c r="DZ116" s="1" t="str">
        <f ca="1">IF(ISERROR(MATCH(DZ$10,$A$11:$A116,0)),INDEX(R_1_Zusätz,MATCH(DZ$10,R_1_Zeilen,0)),"")</f>
        <v/>
      </c>
      <c r="EA116" s="1" t="str">
        <f ca="1">IF(ISERROR(MATCH(EA$10,$A$11:$A116,0)),INDEX(R_1_Zusätz,MATCH(EA$10,R_1_Zeilen,0)),"")</f>
        <v/>
      </c>
      <c r="EB116" s="1" t="str">
        <f ca="1">IF(ISERROR(MATCH(EB$10,$A$11:$A116,0)),INDEX(R_1_Zusätz,MATCH(EB$10,R_1_Zeilen,0)),"")</f>
        <v/>
      </c>
      <c r="EC116" s="1" t="str">
        <f ca="1">IF(ISERROR(MATCH(EC$10,$A$11:$A116,0)),INDEX(R_1_Zusätz,MATCH(EC$10,R_1_Zeilen,0)),"")</f>
        <v/>
      </c>
      <c r="ED116" s="1" t="str">
        <f ca="1">IF(ISERROR(MATCH(ED$10,$A$11:$A116,0)),INDEX(R_1_Zusätz,MATCH(ED$10,R_1_Zeilen,0)),"")</f>
        <v/>
      </c>
      <c r="EE116" s="1" t="str">
        <f ca="1">IF(ISERROR(MATCH(EE$10,$A$11:$A116,0)),INDEX(R_1_Zusätz,MATCH(EE$10,R_1_Zeilen,0)),"")</f>
        <v/>
      </c>
      <c r="EF116" s="1" t="str">
        <f ca="1">IF(ISERROR(MATCH(EF$10,$A$11:$A116,0)),INDEX(R_1_Zusätz,MATCH(EF$10,R_1_Zeilen,0)),"")</f>
        <v/>
      </c>
      <c r="EG116" s="1" t="str">
        <f ca="1">IF(ISERROR(MATCH(EG$10,$A$11:$A116,0)),INDEX(R_1_Zusätz,MATCH(EG$10,R_1_Zeilen,0)),"")</f>
        <v/>
      </c>
      <c r="EH116" s="1" t="str">
        <f ca="1">IF(ISERROR(MATCH(EH$10,$A$11:$A116,0)),INDEX(R_1_Zusätz,MATCH(EH$10,R_1_Zeilen,0)),"")</f>
        <v/>
      </c>
      <c r="EI116" s="1" t="str">
        <f ca="1">IF(ISERROR(MATCH(EI$10,$A$11:$A116,0)),INDEX(R_1_Zusätz,MATCH(EI$10,R_1_Zeilen,0)),"")</f>
        <v/>
      </c>
      <c r="EJ116" s="1" t="str">
        <f ca="1">IF(ISERROR(MATCH(EJ$10,$A$11:$A116,0)),INDEX(R_1_Zusätz,MATCH(EJ$10,R_1_Zeilen,0)),"")</f>
        <v/>
      </c>
      <c r="EK116" s="1" t="str">
        <f ca="1">IF(ISERROR(MATCH(EK$10,$A$11:$A116,0)),INDEX(R_1_Zusätz,MATCH(EK$10,R_1_Zeilen,0)),"")</f>
        <v/>
      </c>
      <c r="EL116" s="1" t="str">
        <f ca="1">IF(ISERROR(MATCH(EL$10,$A$11:$A116,0)),INDEX(R_1_Zusätz,MATCH(EL$10,R_1_Zeilen,0)),"")</f>
        <v/>
      </c>
      <c r="EM116" s="1" t="str">
        <f ca="1">IF(ISERROR(MATCH(EM$10,$A$11:$A116,0)),INDEX(R_1_Zusätz,MATCH(EM$10,R_1_Zeilen,0)),"")</f>
        <v/>
      </c>
      <c r="EN116" s="1" t="str">
        <f ca="1">IF(ISERROR(MATCH(EN$10,$A$11:$A116,0)),INDEX(R_1_Zusätz,MATCH(EN$10,R_1_Zeilen,0)),"")</f>
        <v/>
      </c>
      <c r="EO116" s="1" t="str">
        <f ca="1">IF(ISERROR(MATCH(EO$10,$A$11:$A116,0)),INDEX(R_1_Zusätz,MATCH(EO$10,R_1_Zeilen,0)),"")</f>
        <v/>
      </c>
      <c r="EP116" s="1">
        <f ca="1">IF(ISERROR(MATCH(EP$10,$A$11:$A116,0)),INDEX(R_1_Zusätz,MATCH(EP$10,R_1_Zeilen,0)),"")</f>
        <v>4</v>
      </c>
      <c r="EQ116" s="1" t="str">
        <f ca="1">IF(ISERROR(MATCH(EQ$10,$A$11:$A116,0)),INDEX(R_1_Zusätz,MATCH(EQ$10,R_1_Zeilen,0)),"")</f>
        <v/>
      </c>
      <c r="ER116" s="1">
        <f ca="1">IF(ISERROR(MATCH(ER$10,$A$11:$A116,0)),INDEX(R_1_Zusätz,MATCH(ER$10,R_1_Zeilen,0)),"")</f>
        <v>3</v>
      </c>
      <c r="ES116" s="1">
        <f ca="1">IF(ISERROR(MATCH(ES$10,$A$11:$A116,0)),INDEX(R_1_Zusätz,MATCH(ES$10,R_1_Zeilen,0)),"")</f>
        <v>4</v>
      </c>
      <c r="ET116" s="1">
        <f ca="1">IF(ISERROR(MATCH(ET$10,$A$11:$A116,0)),INDEX(R_1_Zusätz,MATCH(ET$10,R_1_Zeilen,0)),"")</f>
        <v>4</v>
      </c>
      <c r="EU116" s="1">
        <f ca="1">IF(ISERROR(MATCH(EU$10,$A$11:$A116,0)),INDEX(R_1_Zusätz,MATCH(EU$10,R_1_Zeilen,0)),"")</f>
        <v>4</v>
      </c>
      <c r="EV116" s="1">
        <f ca="1">IF(ISERROR(MATCH(EV$10,$A$11:$A116,0)),INDEX(R_1_Zusätz,MATCH(EV$10,R_1_Zeilen,0)),"")</f>
        <v>4</v>
      </c>
      <c r="EW116" s="1">
        <f ca="1">IF(ISERROR(MATCH(EW$10,$A$11:$A116,0)),INDEX(R_1_Zusätz,MATCH(EW$10,R_1_Zeilen,0)),"")</f>
        <v>3</v>
      </c>
      <c r="EX116" s="1">
        <f ca="1">IF(ISERROR(MATCH(EX$10,$A$11:$A116,0)),INDEX(R_1_Zusätz,MATCH(EX$10,R_1_Zeilen,0)),"")</f>
        <v>3</v>
      </c>
      <c r="EY116" s="1">
        <f ca="1">IF(ISERROR(MATCH(EY$10,$A$11:$A116,0)),INDEX(R_1_Zusätz,MATCH(EY$10,R_1_Zeilen,0)),"")</f>
        <v>4</v>
      </c>
      <c r="EZ116" s="1">
        <f ca="1">IF(ISERROR(MATCH(EZ$10,$A$11:$A116,0)),INDEX(R_1_Zusätz,MATCH(EZ$10,R_1_Zeilen,0)),"")</f>
        <v>3</v>
      </c>
      <c r="FA116" s="1" t="str">
        <f ca="1">IF(ISERROR(MATCH(FA$10,$A$11:$A116,0)),INDEX(R_1_Zusätz,MATCH(FA$10,R_1_Zeilen,0)),"")</f>
        <v/>
      </c>
      <c r="FB116" s="1" t="str">
        <f ca="1">IF(ISERROR(MATCH(FB$10,$A$11:$A116,0)),INDEX(R_1_Zusätz,MATCH(FB$10,R_1_Zeilen,0)),"")</f>
        <v/>
      </c>
      <c r="FC116" s="1" t="str">
        <f ca="1">IF(ISERROR(MATCH(FC$10,$A$11:$A116,0)),INDEX(R_1_Zusätz,MATCH(FC$10,R_1_Zeilen,0)),"")</f>
        <v/>
      </c>
      <c r="FD116" s="1">
        <f ca="1">IF(ISERROR(MATCH(FD$10,$A$11:$A116,0)),INDEX(R_1_Zusätz,MATCH(FD$10,R_1_Zeilen,0)),"")</f>
        <v>2</v>
      </c>
      <c r="FE116" s="1" t="str">
        <f ca="1">IF(ISERROR(MATCH(FE$10,$A$11:$A116,0)),INDEX(R_1_Zusätz,MATCH(FE$10,R_1_Zeilen,0)),"")</f>
        <v/>
      </c>
      <c r="FF116" s="1" t="str">
        <f ca="1">IF(ISERROR(MATCH(FF$10,$A$11:$A116,0)),INDEX(R_1_Zusätz,MATCH(FF$10,R_1_Zeilen,0)),"")</f>
        <v/>
      </c>
      <c r="FG116" s="1" t="str">
        <f ca="1">IF(ISERROR(MATCH(FG$10,$A$11:$A116,0)),INDEX(R_1_Zusätz,MATCH(FG$10,R_1_Zeilen,0)),"")</f>
        <v/>
      </c>
      <c r="FH116" s="1">
        <f ca="1">IF(ISERROR(MATCH(FH$10,$A$11:$A116,0)),INDEX(R_1_Zusätz,MATCH(FH$10,R_1_Zeilen,0)),"")</f>
        <v>2</v>
      </c>
      <c r="FI116" s="1" t="str">
        <f ca="1">IF(ISERROR(MATCH(FI$10,$A$11:$A116,0)),INDEX(R_1_Zusätz,MATCH(FI$10,R_1_Zeilen,0)),"")</f>
        <v/>
      </c>
      <c r="FJ116" s="1">
        <f ca="1">IF(ISERROR(MATCH(FJ$10,$A$11:$A116,0)),INDEX(R_1_Zusätz,MATCH(FJ$10,R_1_Zeilen,0)),"")</f>
        <v>2</v>
      </c>
      <c r="FK116" s="1">
        <f ca="1">IF(ISERROR(MATCH(FK$10,$A$11:$A116,0)),INDEX(R_1_Zusätz,MATCH(FK$10,R_1_Zeilen,0)),"")</f>
        <v>2</v>
      </c>
      <c r="FL116" s="1">
        <f ca="1">IF(ISERROR(MATCH(FL$10,$A$11:$A116,0)),INDEX(R_1_Zusätz,MATCH(FL$10,R_1_Zeilen,0)),"")</f>
        <v>3</v>
      </c>
      <c r="FM116" s="1">
        <f ca="1">IF(ISERROR(MATCH(FM$10,$A$11:$A116,0)),INDEX(R_1_Zusätz,MATCH(FM$10,R_1_Zeilen,0)),"")</f>
        <v>3</v>
      </c>
      <c r="FN116" s="1">
        <f ca="1">IF(ISERROR(MATCH(FN$10,$A$11:$A116,0)),INDEX(R_1_Zusätz,MATCH(FN$10,R_1_Zeilen,0)),"")</f>
        <v>3</v>
      </c>
      <c r="FO116" s="1">
        <f ca="1">IF(ISERROR(MATCH(FO$10,$A$11:$A116,0)),INDEX(R_1_Zusätz,MATCH(FO$10,R_1_Zeilen,0)),"")</f>
        <v>3</v>
      </c>
      <c r="FP116" s="1">
        <f ca="1">IF(ISERROR(MATCH(FP$10,$A$11:$A116,0)),INDEX(R_1_Zusätz,MATCH(FP$10,R_1_Zeilen,0)),"")</f>
        <v>3</v>
      </c>
      <c r="FQ116" s="1">
        <f ca="1">IF(ISERROR(MATCH(FQ$10,$A$11:$A116,0)),INDEX(R_1_Zusätz,MATCH(FQ$10,R_1_Zeilen,0)),"")</f>
        <v>4</v>
      </c>
      <c r="FR116" s="1">
        <f ca="1">IF(ISERROR(MATCH(FR$10,$A$11:$A116,0)),INDEX(R_1_Zusätz,MATCH(FR$10,R_1_Zeilen,0)),"")</f>
        <v>2</v>
      </c>
      <c r="FS116" s="1">
        <f ca="1">IF(ISERROR(MATCH(FS$10,$A$11:$A116,0)),INDEX(R_1_Zusätz,MATCH(FS$10,R_1_Zeilen,0)),"")</f>
        <v>3</v>
      </c>
      <c r="FT116" s="1">
        <f ca="1">IF(ISERROR(MATCH(FT$10,$A$11:$A116,0)),INDEX(R_1_Zusätz,MATCH(FT$10,R_1_Zeilen,0)),"")</f>
        <v>3</v>
      </c>
      <c r="FU116" s="1">
        <f ca="1">IF(ISERROR(MATCH(FU$10,$A$11:$A116,0)),INDEX(R_1_Zusätz,MATCH(FU$10,R_1_Zeilen,0)),"")</f>
        <v>3</v>
      </c>
      <c r="FV116" s="1">
        <f ca="1">IF(ISERROR(MATCH(FV$10,$A$11:$A116,0)),INDEX(R_1_Zusätz,MATCH(FV$10,R_1_Zeilen,0)),"")</f>
        <v>3</v>
      </c>
      <c r="FW116" s="1">
        <f ca="1">IF(ISERROR(MATCH(FW$10,$A$11:$A116,0)),INDEX(R_1_Zusätz,MATCH(FW$10,R_1_Zeilen,0)),"")</f>
        <v>2</v>
      </c>
      <c r="FX116" s="1">
        <f ca="1">IF(ISERROR(MATCH(FX$10,$A$11:$A116,0)),INDEX(R_1_Zusätz,MATCH(FX$10,R_1_Zeilen,0)),"")</f>
        <v>4</v>
      </c>
      <c r="FY116" s="1">
        <f ca="1">IF(ISERROR(MATCH(FY$10,$A$11:$A116,0)),INDEX(R_1_Zusätz,MATCH(FY$10,R_1_Zeilen,0)),"")</f>
        <v>3</v>
      </c>
      <c r="FZ116" s="1" t="str">
        <f ca="1">IF(ISERROR(MATCH(FZ$10,$A$11:$A116,0)),INDEX(R_1_Zusätz,MATCH(FZ$10,R_1_Zeilen,0)),"")</f>
        <v/>
      </c>
      <c r="GA116" s="1" t="str">
        <f ca="1">IF(ISERROR(MATCH(GA$10,$A$11:$A116,0)),INDEX(R_1_Zusätz,MATCH(GA$10,R_1_Zeilen,0)),"")</f>
        <v/>
      </c>
      <c r="GB116" s="1" t="str">
        <f ca="1">IF(ISERROR(MATCH(GB$10,$A$11:$A116,0)),INDEX(R_1_Zusätz,MATCH(GB$10,R_1_Zeilen,0)),"")</f>
        <v/>
      </c>
      <c r="GC116" s="1">
        <f ca="1">IF(ISERROR(MATCH(GC$10,$A$11:$A116,0)),INDEX(R_1_Zusätz,MATCH(GC$10,R_1_Zeilen,0)),"")</f>
        <v>2</v>
      </c>
      <c r="GD116" s="1">
        <f ca="1">IF(ISERROR(MATCH(GD$10,$A$11:$A116,0)),INDEX(R_1_Zusätz,MATCH(GD$10,R_1_Zeilen,0)),"")</f>
        <v>3</v>
      </c>
      <c r="GE116" s="1" t="str">
        <f ca="1">IF(ISERROR(MATCH(GE$10,$A$11:$A116,0)),INDEX(R_1_Zusätz,MATCH(GE$10,R_1_Zeilen,0)),"")</f>
        <v/>
      </c>
      <c r="GF116" s="1" t="str">
        <f ca="1">IF(ISERROR(MATCH(GF$10,$A$11:$A116,0)),INDEX(R_1_Zusätz,MATCH(GF$10,R_1_Zeilen,0)),"")</f>
        <v/>
      </c>
      <c r="GG116" s="1" t="str">
        <f ca="1">IF(ISERROR(MATCH(GG$10,$A$11:$A116,0)),INDEX(R_1_Zusätz,MATCH(GG$10,R_1_Zeilen,0)),"")</f>
        <v/>
      </c>
      <c r="GH116" s="1" t="str">
        <f ca="1">IF(ISERROR(MATCH(GH$10,$A$11:$A116,0)),INDEX(R_1_Zusätz,MATCH(GH$10,R_1_Zeilen,0)),"")</f>
        <v/>
      </c>
      <c r="GI116" s="1" t="str">
        <f ca="1">IF(ISERROR(MATCH(GI$10,$A$11:$A116,0)),INDEX(R_1_Zusätz,MATCH(GI$10,R_1_Zeilen,0)),"")</f>
        <v/>
      </c>
      <c r="GJ116" s="1" t="str">
        <f ca="1">IF(ISERROR(MATCH(GJ$10,$A$11:$A116,0)),INDEX(R_1_Zusätz,MATCH(GJ$10,R_1_Zeilen,0)),"")</f>
        <v/>
      </c>
      <c r="GK116" s="1" t="str">
        <f ca="1">IF(ISERROR(MATCH(GK$10,$A$11:$A116,0)),INDEX(R_1_Zusätz,MATCH(GK$10,R_1_Zeilen,0)),"")</f>
        <v/>
      </c>
      <c r="GL116" s="1" t="str">
        <f ca="1">IF(ISERROR(MATCH(GL$10,$A$11:$A116,0)),INDEX(R_1_Zusätz,MATCH(GL$10,R_1_Zeilen,0)),"")</f>
        <v/>
      </c>
      <c r="GM116" s="1" t="str">
        <f ca="1">IF(ISERROR(MATCH(GM$10,$A$11:$A116,0)),INDEX(R_1_Zusätz,MATCH(GM$10,R_1_Zeilen,0)),"")</f>
        <v/>
      </c>
      <c r="GN116" s="1" t="str">
        <f ca="1">IF(ISERROR(MATCH(GN$10,$A$11:$A116,0)),INDEX(R_1_Zusätz,MATCH(GN$10,R_1_Zeilen,0)),"")</f>
        <v/>
      </c>
      <c r="GO116" s="1" t="str">
        <f ca="1">IF(ISERROR(MATCH(GO$10,$A$11:$A116,0)),INDEX(R_1_Zusätz,MATCH(GO$10,R_1_Zeilen,0)),"")</f>
        <v/>
      </c>
      <c r="GP116" s="1" t="str">
        <f ca="1">IF(ISERROR(MATCH(GP$10,$A$11:$A116,0)),INDEX(R_1_Zusätz,MATCH(GP$10,R_1_Zeilen,0)),"")</f>
        <v/>
      </c>
      <c r="GQ116" s="1">
        <f ca="1">IF(ISERROR(MATCH(GQ$10,$A$11:$A116,0)),INDEX(R_1_Zusätz,MATCH(GQ$10,R_1_Zeilen,0)),"")</f>
        <v>2</v>
      </c>
      <c r="GR116" s="1" t="str">
        <f ca="1">IF(ISERROR(MATCH(GR$10,$A$11:$A116,0)),INDEX(R_1_Zusätz,MATCH(GR$10,R_1_Zeilen,0)),"")</f>
        <v/>
      </c>
      <c r="GS116" s="1" t="str">
        <f ca="1">IF(ISERROR(MATCH(GS$10,$A$11:$A116,0)),INDEX(R_1_Zusätz,MATCH(GS$10,R_1_Zeilen,0)),"")</f>
        <v/>
      </c>
      <c r="GT116" s="1">
        <f ca="1">IF(ISERROR(MATCH(GT$10,$A$11:$A116,0)),INDEX(R_1_Zusätz,MATCH(GT$10,R_1_Zeilen,0)),"")</f>
        <v>4</v>
      </c>
      <c r="GU116" s="1">
        <f ca="1">IF(ISERROR(MATCH(GU$10,$A$11:$A116,0)),INDEX(R_1_Zusätz,MATCH(GU$10,R_1_Zeilen,0)),"")</f>
        <v>2</v>
      </c>
      <c r="GV116" s="1">
        <f ca="1">IF(ISERROR(MATCH(GV$10,$A$11:$A116,0)),INDEX(R_1_Zusätz,MATCH(GV$10,R_1_Zeilen,0)),"")</f>
        <v>3</v>
      </c>
      <c r="GW116" s="1">
        <f ca="1">IF(ISERROR(MATCH(GW$10,$A$11:$A116,0)),INDEX(R_1_Zusätz,MATCH(GW$10,R_1_Zeilen,0)),"")</f>
        <v>2</v>
      </c>
      <c r="GX116" s="1" t="str">
        <f ca="1">IF(ISERROR(MATCH(GX$10,$A$11:$A116,0)),INDEX(R_1_Zusätz,MATCH(GX$10,R_1_Zeilen,0)),"")</f>
        <v/>
      </c>
      <c r="GY116" s="1" t="str">
        <f ca="1">IF(ISERROR(MATCH(GY$10,$A$11:$A116,0)),INDEX(R_1_Zusätz,MATCH(GY$10,R_1_Zeilen,0)),"")</f>
        <v/>
      </c>
      <c r="GZ116" s="1" t="str">
        <f ca="1">IF(ISERROR(MATCH(GZ$10,$A$11:$A116,0)),INDEX(R_1_Zusätz,MATCH(GZ$10,R_1_Zeilen,0)),"")</f>
        <v/>
      </c>
      <c r="HA116" s="1">
        <f ca="1">IF(ISERROR(MATCH(HA$10,$A$11:$A116,0)),INDEX(R_1_Zusätz,MATCH(HA$10,R_1_Zeilen,0)),"")</f>
        <v>2</v>
      </c>
    </row>
    <row r="117" spans="1:209">
      <c r="A117" s="1" t="str">
        <f ca="1">INDEX(R_2_Spalten,1,MATCH($B116,INDIRECT("'R_2'!$C"&amp;ROW(116:116)&amp;":"&amp;ADDRESS(ROW(116:116),COUNTA(BASIS_Produkt)+2)),0))</f>
        <v>35D7J</v>
      </c>
      <c r="B117" s="1">
        <f t="shared" ca="1" si="5"/>
        <v>2</v>
      </c>
      <c r="C117" s="1" t="str">
        <f ca="1">IF(ISERROR(MATCH(C$10,$A$11:$A117,0)),INDEX(R_1_Zusätz,MATCH(C$10,R_1_Zeilen,0)),"")</f>
        <v/>
      </c>
      <c r="D117" s="1" t="str">
        <f ca="1">IF(ISERROR(MATCH(D$10,$A$11:$A117,0)),INDEX(R_1_Zusätz,MATCH(D$10,R_1_Zeilen,0)),"")</f>
        <v/>
      </c>
      <c r="E117" s="1" t="str">
        <f ca="1">IF(ISERROR(MATCH(E$10,$A$11:$A117,0)),INDEX(R_1_Zusätz,MATCH(E$10,R_1_Zeilen,0)),"")</f>
        <v/>
      </c>
      <c r="F117" s="1" t="str">
        <f ca="1">IF(ISERROR(MATCH(F$10,$A$11:$A117,0)),INDEX(R_1_Zusätz,MATCH(F$10,R_1_Zeilen,0)),"")</f>
        <v/>
      </c>
      <c r="G117" s="1" t="str">
        <f ca="1">IF(ISERROR(MATCH(G$10,$A$11:$A117,0)),INDEX(R_1_Zusätz,MATCH(G$10,R_1_Zeilen,0)),"")</f>
        <v/>
      </c>
      <c r="H117" s="1">
        <f ca="1">IF(ISERROR(MATCH(H$10,$A$11:$A117,0)),INDEX(R_1_Zusätz,MATCH(H$10,R_1_Zeilen,0)),"")</f>
        <v>3</v>
      </c>
      <c r="I117" s="1" t="str">
        <f ca="1">IF(ISERROR(MATCH(I$10,$A$11:$A117,0)),INDEX(R_1_Zusätz,MATCH(I$10,R_1_Zeilen,0)),"")</f>
        <v/>
      </c>
      <c r="J117" s="1" t="str">
        <f ca="1">IF(ISERROR(MATCH(J$10,$A$11:$A117,0)),INDEX(R_1_Zusätz,MATCH(J$10,R_1_Zeilen,0)),"")</f>
        <v/>
      </c>
      <c r="K117" s="1" t="str">
        <f ca="1">IF(ISERROR(MATCH(K$10,$A$11:$A117,0)),INDEX(R_1_Zusätz,MATCH(K$10,R_1_Zeilen,0)),"")</f>
        <v/>
      </c>
      <c r="L117" s="1" t="str">
        <f ca="1">IF(ISERROR(MATCH(L$10,$A$11:$A117,0)),INDEX(R_1_Zusätz,MATCH(L$10,R_1_Zeilen,0)),"")</f>
        <v/>
      </c>
      <c r="M117" s="1" t="str">
        <f ca="1">IF(ISERROR(MATCH(M$10,$A$11:$A117,0)),INDEX(R_1_Zusätz,MATCH(M$10,R_1_Zeilen,0)),"")</f>
        <v/>
      </c>
      <c r="N117" s="1">
        <f ca="1">IF(ISERROR(MATCH(N$10,$A$11:$A117,0)),INDEX(R_1_Zusätz,MATCH(N$10,R_1_Zeilen,0)),"")</f>
        <v>2</v>
      </c>
      <c r="O117" s="1" t="str">
        <f ca="1">IF(ISERROR(MATCH(O$10,$A$11:$A117,0)),INDEX(R_1_Zusätz,MATCH(O$10,R_1_Zeilen,0)),"")</f>
        <v/>
      </c>
      <c r="P117" s="1">
        <f ca="1">IF(ISERROR(MATCH(P$10,$A$11:$A117,0)),INDEX(R_1_Zusätz,MATCH(P$10,R_1_Zeilen,0)),"")</f>
        <v>2</v>
      </c>
      <c r="Q117" s="1" t="str">
        <f ca="1">IF(ISERROR(MATCH(Q$10,$A$11:$A117,0)),INDEX(R_1_Zusätz,MATCH(Q$10,R_1_Zeilen,0)),"")</f>
        <v/>
      </c>
      <c r="R117" s="1" t="str">
        <f ca="1">IF(ISERROR(MATCH(R$10,$A$11:$A117,0)),INDEX(R_1_Zusätz,MATCH(R$10,R_1_Zeilen,0)),"")</f>
        <v/>
      </c>
      <c r="S117" s="1">
        <f ca="1">IF(ISERROR(MATCH(S$10,$A$11:$A117,0)),INDEX(R_1_Zusätz,MATCH(S$10,R_1_Zeilen,0)),"")</f>
        <v>2</v>
      </c>
      <c r="T117" s="1">
        <f ca="1">IF(ISERROR(MATCH(T$10,$A$11:$A117,0)),INDEX(R_1_Zusätz,MATCH(T$10,R_1_Zeilen,0)),"")</f>
        <v>2</v>
      </c>
      <c r="U117" s="1">
        <f ca="1">IF(ISERROR(MATCH(U$10,$A$11:$A117,0)),INDEX(R_1_Zusätz,MATCH(U$10,R_1_Zeilen,0)),"")</f>
        <v>2</v>
      </c>
      <c r="V117" s="1">
        <f ca="1">IF(ISERROR(MATCH(V$10,$A$11:$A117,0)),INDEX(R_1_Zusätz,MATCH(V$10,R_1_Zeilen,0)),"")</f>
        <v>2</v>
      </c>
      <c r="W117" s="1">
        <f ca="1">IF(ISERROR(MATCH(W$10,$A$11:$A117,0)),INDEX(R_1_Zusätz,MATCH(W$10,R_1_Zeilen,0)),"")</f>
        <v>2</v>
      </c>
      <c r="X117" s="1">
        <f ca="1">IF(ISERROR(MATCH(X$10,$A$11:$A117,0)),INDEX(R_1_Zusätz,MATCH(X$10,R_1_Zeilen,0)),"")</f>
        <v>2</v>
      </c>
      <c r="Y117" s="1">
        <f ca="1">IF(ISERROR(MATCH(Y$10,$A$11:$A117,0)),INDEX(R_1_Zusätz,MATCH(Y$10,R_1_Zeilen,0)),"")</f>
        <v>2</v>
      </c>
      <c r="Z117" s="1" t="str">
        <f ca="1">IF(ISERROR(MATCH(Z$10,$A$11:$A117,0)),INDEX(R_1_Zusätz,MATCH(Z$10,R_1_Zeilen,0)),"")</f>
        <v/>
      </c>
      <c r="AA117" s="1">
        <f ca="1">IF(ISERROR(MATCH(AA$10,$A$11:$A117,0)),INDEX(R_1_Zusätz,MATCH(AA$10,R_1_Zeilen,0)),"")</f>
        <v>2</v>
      </c>
      <c r="AB117" s="1" t="str">
        <f ca="1">IF(ISERROR(MATCH(AB$10,$A$11:$A117,0)),INDEX(R_1_Zusätz,MATCH(AB$10,R_1_Zeilen,0)),"")</f>
        <v/>
      </c>
      <c r="AC117" s="1">
        <f ca="1">IF(ISERROR(MATCH(AC$10,$A$11:$A117,0)),INDEX(R_1_Zusätz,MATCH(AC$10,R_1_Zeilen,0)),"")</f>
        <v>2</v>
      </c>
      <c r="AD117" s="1">
        <f ca="1">IF(ISERROR(MATCH(AD$10,$A$11:$A117,0)),INDEX(R_1_Zusätz,MATCH(AD$10,R_1_Zeilen,0)),"")</f>
        <v>2</v>
      </c>
      <c r="AE117" s="1">
        <f ca="1">IF(ISERROR(MATCH(AE$10,$A$11:$A117,0)),INDEX(R_1_Zusätz,MATCH(AE$10,R_1_Zeilen,0)),"")</f>
        <v>2</v>
      </c>
      <c r="AF117" s="1" t="str">
        <f ca="1">IF(ISERROR(MATCH(AF$10,$A$11:$A117,0)),INDEX(R_1_Zusätz,MATCH(AF$10,R_1_Zeilen,0)),"")</f>
        <v/>
      </c>
      <c r="AG117" s="1" t="str">
        <f ca="1">IF(ISERROR(MATCH(AG$10,$A$11:$A117,0)),INDEX(R_1_Zusätz,MATCH(AG$10,R_1_Zeilen,0)),"")</f>
        <v/>
      </c>
      <c r="AH117" s="1" t="str">
        <f ca="1">IF(ISERROR(MATCH(AH$10,$A$11:$A117,0)),INDEX(R_1_Zusätz,MATCH(AH$10,R_1_Zeilen,0)),"")</f>
        <v/>
      </c>
      <c r="AI117" s="1" t="str">
        <f ca="1">IF(ISERROR(MATCH(AI$10,$A$11:$A117,0)),INDEX(R_1_Zusätz,MATCH(AI$10,R_1_Zeilen,0)),"")</f>
        <v/>
      </c>
      <c r="AJ117" s="1" t="str">
        <f ca="1">IF(ISERROR(MATCH(AJ$10,$A$11:$A117,0)),INDEX(R_1_Zusätz,MATCH(AJ$10,R_1_Zeilen,0)),"")</f>
        <v/>
      </c>
      <c r="AK117" s="1" t="str">
        <f ca="1">IF(ISERROR(MATCH(AK$10,$A$11:$A117,0)),INDEX(R_1_Zusätz,MATCH(AK$10,R_1_Zeilen,0)),"")</f>
        <v/>
      </c>
      <c r="AL117" s="1" t="str">
        <f ca="1">IF(ISERROR(MATCH(AL$10,$A$11:$A117,0)),INDEX(R_1_Zusätz,MATCH(AL$10,R_1_Zeilen,0)),"")</f>
        <v/>
      </c>
      <c r="AM117" s="1" t="str">
        <f ca="1">IF(ISERROR(MATCH(AM$10,$A$11:$A117,0)),INDEX(R_1_Zusätz,MATCH(AM$10,R_1_Zeilen,0)),"")</f>
        <v/>
      </c>
      <c r="AN117" s="1" t="str">
        <f ca="1">IF(ISERROR(MATCH(AN$10,$A$11:$A117,0)),INDEX(R_1_Zusätz,MATCH(AN$10,R_1_Zeilen,0)),"")</f>
        <v/>
      </c>
      <c r="AO117" s="1">
        <f ca="1">IF(ISERROR(MATCH(AO$10,$A$11:$A117,0)),INDEX(R_1_Zusätz,MATCH(AO$10,R_1_Zeilen,0)),"")</f>
        <v>2</v>
      </c>
      <c r="AP117" s="1" t="str">
        <f ca="1">IF(ISERROR(MATCH(AP$10,$A$11:$A117,0)),INDEX(R_1_Zusätz,MATCH(AP$10,R_1_Zeilen,0)),"")</f>
        <v/>
      </c>
      <c r="AQ117" s="1">
        <f ca="1">IF(ISERROR(MATCH(AQ$10,$A$11:$A117,0)),INDEX(R_1_Zusätz,MATCH(AQ$10,R_1_Zeilen,0)),"")</f>
        <v>2</v>
      </c>
      <c r="AR117" s="1" t="str">
        <f ca="1">IF(ISERROR(MATCH(AR$10,$A$11:$A117,0)),INDEX(R_1_Zusätz,MATCH(AR$10,R_1_Zeilen,0)),"")</f>
        <v/>
      </c>
      <c r="AS117" s="1" t="str">
        <f ca="1">IF(ISERROR(MATCH(AS$10,$A$11:$A117,0)),INDEX(R_1_Zusätz,MATCH(AS$10,R_1_Zeilen,0)),"")</f>
        <v/>
      </c>
      <c r="AT117" s="1" t="str">
        <f ca="1">IF(ISERROR(MATCH(AT$10,$A$11:$A117,0)),INDEX(R_1_Zusätz,MATCH(AT$10,R_1_Zeilen,0)),"")</f>
        <v/>
      </c>
      <c r="AU117" s="1" t="str">
        <f ca="1">IF(ISERROR(MATCH(AU$10,$A$11:$A117,0)),INDEX(R_1_Zusätz,MATCH(AU$10,R_1_Zeilen,0)),"")</f>
        <v/>
      </c>
      <c r="AV117" s="1" t="str">
        <f ca="1">IF(ISERROR(MATCH(AV$10,$A$11:$A117,0)),INDEX(R_1_Zusätz,MATCH(AV$10,R_1_Zeilen,0)),"")</f>
        <v/>
      </c>
      <c r="AW117" s="1">
        <f ca="1">IF(ISERROR(MATCH(AW$10,$A$11:$A117,0)),INDEX(R_1_Zusätz,MATCH(AW$10,R_1_Zeilen,0)),"")</f>
        <v>2</v>
      </c>
      <c r="AX117" s="1">
        <f ca="1">IF(ISERROR(MATCH(AX$10,$A$11:$A117,0)),INDEX(R_1_Zusätz,MATCH(AX$10,R_1_Zeilen,0)),"")</f>
        <v>2</v>
      </c>
      <c r="AY117" s="1">
        <f ca="1">IF(ISERROR(MATCH(AY$10,$A$11:$A117,0)),INDEX(R_1_Zusätz,MATCH(AY$10,R_1_Zeilen,0)),"")</f>
        <v>2</v>
      </c>
      <c r="AZ117" s="1">
        <f ca="1">IF(ISERROR(MATCH(AZ$10,$A$11:$A117,0)),INDEX(R_1_Zusätz,MATCH(AZ$10,R_1_Zeilen,0)),"")</f>
        <v>2</v>
      </c>
      <c r="BA117" s="1">
        <f ca="1">IF(ISERROR(MATCH(BA$10,$A$11:$A117,0)),INDEX(R_1_Zusätz,MATCH(BA$10,R_1_Zeilen,0)),"")</f>
        <v>2</v>
      </c>
      <c r="BB117" s="1">
        <f ca="1">IF(ISERROR(MATCH(BB$10,$A$11:$A117,0)),INDEX(R_1_Zusätz,MATCH(BB$10,R_1_Zeilen,0)),"")</f>
        <v>2</v>
      </c>
      <c r="BC117" s="1">
        <f ca="1">IF(ISERROR(MATCH(BC$10,$A$11:$A117,0)),INDEX(R_1_Zusätz,MATCH(BC$10,R_1_Zeilen,0)),"")</f>
        <v>2</v>
      </c>
      <c r="BD117" s="1">
        <f ca="1">IF(ISERROR(MATCH(BD$10,$A$11:$A117,0)),INDEX(R_1_Zusätz,MATCH(BD$10,R_1_Zeilen,0)),"")</f>
        <v>2</v>
      </c>
      <c r="BE117" s="1">
        <f ca="1">IF(ISERROR(MATCH(BE$10,$A$11:$A117,0)),INDEX(R_1_Zusätz,MATCH(BE$10,R_1_Zeilen,0)),"")</f>
        <v>2</v>
      </c>
      <c r="BF117" s="1">
        <f ca="1">IF(ISERROR(MATCH(BF$10,$A$11:$A117,0)),INDEX(R_1_Zusätz,MATCH(BF$10,R_1_Zeilen,0)),"")</f>
        <v>2</v>
      </c>
      <c r="BG117" s="1" t="str">
        <f ca="1">IF(ISERROR(MATCH(BG$10,$A$11:$A117,0)),INDEX(R_1_Zusätz,MATCH(BG$10,R_1_Zeilen,0)),"")</f>
        <v/>
      </c>
      <c r="BH117" s="1">
        <f ca="1">IF(ISERROR(MATCH(BH$10,$A$11:$A117,0)),INDEX(R_1_Zusätz,MATCH(BH$10,R_1_Zeilen,0)),"")</f>
        <v>3</v>
      </c>
      <c r="BI117" s="1" t="str">
        <f ca="1">IF(ISERROR(MATCH(BI$10,$A$11:$A117,0)),INDEX(R_1_Zusätz,MATCH(BI$10,R_1_Zeilen,0)),"")</f>
        <v/>
      </c>
      <c r="BJ117" s="1" t="str">
        <f ca="1">IF(ISERROR(MATCH(BJ$10,$A$11:$A117,0)),INDEX(R_1_Zusätz,MATCH(BJ$10,R_1_Zeilen,0)),"")</f>
        <v/>
      </c>
      <c r="BK117" s="1">
        <f ca="1">IF(ISERROR(MATCH(BK$10,$A$11:$A117,0)),INDEX(R_1_Zusätz,MATCH(BK$10,R_1_Zeilen,0)),"")</f>
        <v>3</v>
      </c>
      <c r="BL117" s="1">
        <f ca="1">IF(ISERROR(MATCH(BL$10,$A$11:$A117,0)),INDEX(R_1_Zusätz,MATCH(BL$10,R_1_Zeilen,0)),"")</f>
        <v>3</v>
      </c>
      <c r="BM117" s="1">
        <f ca="1">IF(ISERROR(MATCH(BM$10,$A$11:$A117,0)),INDEX(R_1_Zusätz,MATCH(BM$10,R_1_Zeilen,0)),"")</f>
        <v>3</v>
      </c>
      <c r="BN117" s="1">
        <f ca="1">IF(ISERROR(MATCH(BN$10,$A$11:$A117,0)),INDEX(R_1_Zusätz,MATCH(BN$10,R_1_Zeilen,0)),"")</f>
        <v>3</v>
      </c>
      <c r="BO117" s="1">
        <f ca="1">IF(ISERROR(MATCH(BO$10,$A$11:$A117,0)),INDEX(R_1_Zusätz,MATCH(BO$10,R_1_Zeilen,0)),"")</f>
        <v>2</v>
      </c>
      <c r="BP117" s="1">
        <f ca="1">IF(ISERROR(MATCH(BP$10,$A$11:$A117,0)),INDEX(R_1_Zusätz,MATCH(BP$10,R_1_Zeilen,0)),"")</f>
        <v>3</v>
      </c>
      <c r="BQ117" s="1">
        <f ca="1">IF(ISERROR(MATCH(BQ$10,$A$11:$A117,0)),INDEX(R_1_Zusätz,MATCH(BQ$10,R_1_Zeilen,0)),"")</f>
        <v>2</v>
      </c>
      <c r="BR117" s="1">
        <f ca="1">IF(ISERROR(MATCH(BR$10,$A$11:$A117,0)),INDEX(R_1_Zusätz,MATCH(BR$10,R_1_Zeilen,0)),"")</f>
        <v>3</v>
      </c>
      <c r="BS117" s="1">
        <f ca="1">IF(ISERROR(MATCH(BS$10,$A$11:$A117,0)),INDEX(R_1_Zusätz,MATCH(BS$10,R_1_Zeilen,0)),"")</f>
        <v>4</v>
      </c>
      <c r="BT117" s="1">
        <f ca="1">IF(ISERROR(MATCH(BT$10,$A$11:$A117,0)),INDEX(R_1_Zusätz,MATCH(BT$10,R_1_Zeilen,0)),"")</f>
        <v>4</v>
      </c>
      <c r="BU117" s="1">
        <f ca="1">IF(ISERROR(MATCH(BU$10,$A$11:$A117,0)),INDEX(R_1_Zusätz,MATCH(BU$10,R_1_Zeilen,0)),"")</f>
        <v>2</v>
      </c>
      <c r="BV117" s="1" t="str">
        <f ca="1">IF(ISERROR(MATCH(BV$10,$A$11:$A117,0)),INDEX(R_1_Zusätz,MATCH(BV$10,R_1_Zeilen,0)),"")</f>
        <v/>
      </c>
      <c r="BW117" s="1" t="str">
        <f ca="1">IF(ISERROR(MATCH(BW$10,$A$11:$A117,0)),INDEX(R_1_Zusätz,MATCH(BW$10,R_1_Zeilen,0)),"")</f>
        <v/>
      </c>
      <c r="BX117" s="1">
        <f ca="1">IF(ISERROR(MATCH(BX$10,$A$11:$A117,0)),INDEX(R_1_Zusätz,MATCH(BX$10,R_1_Zeilen,0)),"")</f>
        <v>2</v>
      </c>
      <c r="BY117" s="1">
        <f ca="1">IF(ISERROR(MATCH(BY$10,$A$11:$A117,0)),INDEX(R_1_Zusätz,MATCH(BY$10,R_1_Zeilen,0)),"")</f>
        <v>4</v>
      </c>
      <c r="BZ117" s="1" t="str">
        <f ca="1">IF(ISERROR(MATCH(BZ$10,$A$11:$A117,0)),INDEX(R_1_Zusätz,MATCH(BZ$10,R_1_Zeilen,0)),"")</f>
        <v/>
      </c>
      <c r="CA117" s="1">
        <f ca="1">IF(ISERROR(MATCH(CA$10,$A$11:$A117,0)),INDEX(R_1_Zusätz,MATCH(CA$10,R_1_Zeilen,0)),"")</f>
        <v>4</v>
      </c>
      <c r="CB117" s="1">
        <f ca="1">IF(ISERROR(MATCH(CB$10,$A$11:$A117,0)),INDEX(R_1_Zusätz,MATCH(CB$10,R_1_Zeilen,0)),"")</f>
        <v>5</v>
      </c>
      <c r="CC117" s="1" t="str">
        <f ca="1">IF(ISERROR(MATCH(CC$10,$A$11:$A117,0)),INDEX(R_1_Zusätz,MATCH(CC$10,R_1_Zeilen,0)),"")</f>
        <v/>
      </c>
      <c r="CD117" s="1" t="str">
        <f ca="1">IF(ISERROR(MATCH(CD$10,$A$11:$A117,0)),INDEX(R_1_Zusätz,MATCH(CD$10,R_1_Zeilen,0)),"")</f>
        <v/>
      </c>
      <c r="CE117" s="1" t="str">
        <f ca="1">IF(ISERROR(MATCH(CE$10,$A$11:$A117,0)),INDEX(R_1_Zusätz,MATCH(CE$10,R_1_Zeilen,0)),"")</f>
        <v/>
      </c>
      <c r="CF117" s="1">
        <f ca="1">IF(ISERROR(MATCH(CF$10,$A$11:$A117,0)),INDEX(R_1_Zusätz,MATCH(CF$10,R_1_Zeilen,0)),"")</f>
        <v>2</v>
      </c>
      <c r="CG117" s="1" t="str">
        <f ca="1">IF(ISERROR(MATCH(CG$10,$A$11:$A117,0)),INDEX(R_1_Zusätz,MATCH(CG$10,R_1_Zeilen,0)),"")</f>
        <v/>
      </c>
      <c r="CH117" s="1" t="str">
        <f ca="1">IF(ISERROR(MATCH(CH$10,$A$11:$A117,0)),INDEX(R_1_Zusätz,MATCH(CH$10,R_1_Zeilen,0)),"")</f>
        <v/>
      </c>
      <c r="CI117" s="1" t="str">
        <f ca="1">IF(ISERROR(MATCH(CI$10,$A$11:$A117,0)),INDEX(R_1_Zusätz,MATCH(CI$10,R_1_Zeilen,0)),"")</f>
        <v/>
      </c>
      <c r="CJ117" s="1">
        <f ca="1">IF(ISERROR(MATCH(CJ$10,$A$11:$A117,0)),INDEX(R_1_Zusätz,MATCH(CJ$10,R_1_Zeilen,0)),"")</f>
        <v>2</v>
      </c>
      <c r="CK117" s="1" t="str">
        <f ca="1">IF(ISERROR(MATCH(CK$10,$A$11:$A117,0)),INDEX(R_1_Zusätz,MATCH(CK$10,R_1_Zeilen,0)),"")</f>
        <v/>
      </c>
      <c r="CL117" s="1" t="str">
        <f ca="1">IF(ISERROR(MATCH(CL$10,$A$11:$A117,0)),INDEX(R_1_Zusätz,MATCH(CL$10,R_1_Zeilen,0)),"")</f>
        <v/>
      </c>
      <c r="CM117" s="1" t="str">
        <f ca="1">IF(ISERROR(MATCH(CM$10,$A$11:$A117,0)),INDEX(R_1_Zusätz,MATCH(CM$10,R_1_Zeilen,0)),"")</f>
        <v/>
      </c>
      <c r="CN117" s="1" t="str">
        <f ca="1">IF(ISERROR(MATCH(CN$10,$A$11:$A117,0)),INDEX(R_1_Zusätz,MATCH(CN$10,R_1_Zeilen,0)),"")</f>
        <v/>
      </c>
      <c r="CO117" s="1" t="str">
        <f ca="1">IF(ISERROR(MATCH(CO$10,$A$11:$A117,0)),INDEX(R_1_Zusätz,MATCH(CO$10,R_1_Zeilen,0)),"")</f>
        <v/>
      </c>
      <c r="CP117" s="1">
        <f ca="1">IF(ISERROR(MATCH(CP$10,$A$11:$A117,0)),INDEX(R_1_Zusätz,MATCH(CP$10,R_1_Zeilen,0)),"")</f>
        <v>2</v>
      </c>
      <c r="CQ117" s="1">
        <f ca="1">IF(ISERROR(MATCH(CQ$10,$A$11:$A117,0)),INDEX(R_1_Zusätz,MATCH(CQ$10,R_1_Zeilen,0)),"")</f>
        <v>2</v>
      </c>
      <c r="CR117" s="1">
        <f ca="1">IF(ISERROR(MATCH(CR$10,$A$11:$A117,0)),INDEX(R_1_Zusätz,MATCH(CR$10,R_1_Zeilen,0)),"")</f>
        <v>3</v>
      </c>
      <c r="CS117" s="1">
        <f ca="1">IF(ISERROR(MATCH(CS$10,$A$11:$A117,0)),INDEX(R_1_Zusätz,MATCH(CS$10,R_1_Zeilen,0)),"")</f>
        <v>2</v>
      </c>
      <c r="CT117" s="1">
        <f ca="1">IF(ISERROR(MATCH(CT$10,$A$11:$A117,0)),INDEX(R_1_Zusätz,MATCH(CT$10,R_1_Zeilen,0)),"")</f>
        <v>3</v>
      </c>
      <c r="CU117" s="1">
        <f ca="1">IF(ISERROR(MATCH(CU$10,$A$11:$A117,0)),INDEX(R_1_Zusätz,MATCH(CU$10,R_1_Zeilen,0)),"")</f>
        <v>2</v>
      </c>
      <c r="CV117" s="1">
        <f ca="1">IF(ISERROR(MATCH(CV$10,$A$11:$A117,0)),INDEX(R_1_Zusätz,MATCH(CV$10,R_1_Zeilen,0)),"")</f>
        <v>2</v>
      </c>
      <c r="CW117" s="1">
        <f ca="1">IF(ISERROR(MATCH(CW$10,$A$11:$A117,0)),INDEX(R_1_Zusätz,MATCH(CW$10,R_1_Zeilen,0)),"")</f>
        <v>2</v>
      </c>
      <c r="CX117" s="1" t="str">
        <f ca="1">IF(ISERROR(MATCH(CX$10,$A$11:$A117,0)),INDEX(R_1_Zusätz,MATCH(CX$10,R_1_Zeilen,0)),"")</f>
        <v/>
      </c>
      <c r="CY117" s="1" t="str">
        <f ca="1">IF(ISERROR(MATCH(CY$10,$A$11:$A117,0)),INDEX(R_1_Zusätz,MATCH(CY$10,R_1_Zeilen,0)),"")</f>
        <v/>
      </c>
      <c r="CZ117" s="1">
        <f ca="1">IF(ISERROR(MATCH(CZ$10,$A$11:$A117,0)),INDEX(R_1_Zusätz,MATCH(CZ$10,R_1_Zeilen,0)),"")</f>
        <v>2</v>
      </c>
      <c r="DA117" s="1">
        <f ca="1">IF(ISERROR(MATCH(DA$10,$A$11:$A117,0)),INDEX(R_1_Zusätz,MATCH(DA$10,R_1_Zeilen,0)),"")</f>
        <v>2</v>
      </c>
      <c r="DB117" s="1">
        <f ca="1">IF(ISERROR(MATCH(DB$10,$A$11:$A117,0)),INDEX(R_1_Zusätz,MATCH(DB$10,R_1_Zeilen,0)),"")</f>
        <v>2</v>
      </c>
      <c r="DC117" s="1">
        <f ca="1">IF(ISERROR(MATCH(DC$10,$A$11:$A117,0)),INDEX(R_1_Zusätz,MATCH(DC$10,R_1_Zeilen,0)),"")</f>
        <v>2</v>
      </c>
      <c r="DD117" s="1">
        <f ca="1">IF(ISERROR(MATCH(DD$10,$A$11:$A117,0)),INDEX(R_1_Zusätz,MATCH(DD$10,R_1_Zeilen,0)),"")</f>
        <v>2</v>
      </c>
      <c r="DE117" s="1">
        <f ca="1">IF(ISERROR(MATCH(DE$10,$A$11:$A117,0)),INDEX(R_1_Zusätz,MATCH(DE$10,R_1_Zeilen,0)),"")</f>
        <v>2</v>
      </c>
      <c r="DF117" s="1" t="str">
        <f ca="1">IF(ISERROR(MATCH(DF$10,$A$11:$A117,0)),INDEX(R_1_Zusätz,MATCH(DF$10,R_1_Zeilen,0)),"")</f>
        <v/>
      </c>
      <c r="DG117" s="1" t="str">
        <f ca="1">IF(ISERROR(MATCH(DG$10,$A$11:$A117,0)),INDEX(R_1_Zusätz,MATCH(DG$10,R_1_Zeilen,0)),"")</f>
        <v/>
      </c>
      <c r="DH117" s="1" t="str">
        <f ca="1">IF(ISERROR(MATCH(DH$10,$A$11:$A117,0)),INDEX(R_1_Zusätz,MATCH(DH$10,R_1_Zeilen,0)),"")</f>
        <v/>
      </c>
      <c r="DI117" s="1" t="str">
        <f ca="1">IF(ISERROR(MATCH(DI$10,$A$11:$A117,0)),INDEX(R_1_Zusätz,MATCH(DI$10,R_1_Zeilen,0)),"")</f>
        <v/>
      </c>
      <c r="DJ117" s="1" t="str">
        <f ca="1">IF(ISERROR(MATCH(DJ$10,$A$11:$A117,0)),INDEX(R_1_Zusätz,MATCH(DJ$10,R_1_Zeilen,0)),"")</f>
        <v/>
      </c>
      <c r="DK117" s="1" t="str">
        <f ca="1">IF(ISERROR(MATCH(DK$10,$A$11:$A117,0)),INDEX(R_1_Zusätz,MATCH(DK$10,R_1_Zeilen,0)),"")</f>
        <v/>
      </c>
      <c r="DL117" s="1" t="str">
        <f ca="1">IF(ISERROR(MATCH(DL$10,$A$11:$A117,0)),INDEX(R_1_Zusätz,MATCH(DL$10,R_1_Zeilen,0)),"")</f>
        <v/>
      </c>
      <c r="DM117" s="1">
        <f ca="1">IF(ISERROR(MATCH(DM$10,$A$11:$A117,0)),INDEX(R_1_Zusätz,MATCH(DM$10,R_1_Zeilen,0)),"")</f>
        <v>2</v>
      </c>
      <c r="DN117" s="1">
        <f ca="1">IF(ISERROR(MATCH(DN$10,$A$11:$A117,0)),INDEX(R_1_Zusätz,MATCH(DN$10,R_1_Zeilen,0)),"")</f>
        <v>2</v>
      </c>
      <c r="DO117" s="1">
        <f ca="1">IF(ISERROR(MATCH(DO$10,$A$11:$A117,0)),INDEX(R_1_Zusätz,MATCH(DO$10,R_1_Zeilen,0)),"")</f>
        <v>2</v>
      </c>
      <c r="DP117" s="1">
        <f ca="1">IF(ISERROR(MATCH(DP$10,$A$11:$A117,0)),INDEX(R_1_Zusätz,MATCH(DP$10,R_1_Zeilen,0)),"")</f>
        <v>2</v>
      </c>
      <c r="DQ117" s="1">
        <f ca="1">IF(ISERROR(MATCH(DQ$10,$A$11:$A117,0)),INDEX(R_1_Zusätz,MATCH(DQ$10,R_1_Zeilen,0)),"")</f>
        <v>2</v>
      </c>
      <c r="DR117" s="1">
        <f ca="1">IF(ISERROR(MATCH(DR$10,$A$11:$A117,0)),INDEX(R_1_Zusätz,MATCH(DR$10,R_1_Zeilen,0)),"")</f>
        <v>3</v>
      </c>
      <c r="DS117" s="1" t="str">
        <f ca="1">IF(ISERROR(MATCH(DS$10,$A$11:$A117,0)),INDEX(R_1_Zusätz,MATCH(DS$10,R_1_Zeilen,0)),"")</f>
        <v/>
      </c>
      <c r="DT117" s="1" t="str">
        <f ca="1">IF(ISERROR(MATCH(DT$10,$A$11:$A117,0)),INDEX(R_1_Zusätz,MATCH(DT$10,R_1_Zeilen,0)),"")</f>
        <v/>
      </c>
      <c r="DU117" s="1" t="str">
        <f ca="1">IF(ISERROR(MATCH(DU$10,$A$11:$A117,0)),INDEX(R_1_Zusätz,MATCH(DU$10,R_1_Zeilen,0)),"")</f>
        <v/>
      </c>
      <c r="DV117" s="1" t="str">
        <f ca="1">IF(ISERROR(MATCH(DV$10,$A$11:$A117,0)),INDEX(R_1_Zusätz,MATCH(DV$10,R_1_Zeilen,0)),"")</f>
        <v/>
      </c>
      <c r="DW117" s="1" t="str">
        <f ca="1">IF(ISERROR(MATCH(DW$10,$A$11:$A117,0)),INDEX(R_1_Zusätz,MATCH(DW$10,R_1_Zeilen,0)),"")</f>
        <v/>
      </c>
      <c r="DX117" s="1" t="str">
        <f ca="1">IF(ISERROR(MATCH(DX$10,$A$11:$A117,0)),INDEX(R_1_Zusätz,MATCH(DX$10,R_1_Zeilen,0)),"")</f>
        <v/>
      </c>
      <c r="DY117" s="1" t="str">
        <f ca="1">IF(ISERROR(MATCH(DY$10,$A$11:$A117,0)),INDEX(R_1_Zusätz,MATCH(DY$10,R_1_Zeilen,0)),"")</f>
        <v/>
      </c>
      <c r="DZ117" s="1" t="str">
        <f ca="1">IF(ISERROR(MATCH(DZ$10,$A$11:$A117,0)),INDEX(R_1_Zusätz,MATCH(DZ$10,R_1_Zeilen,0)),"")</f>
        <v/>
      </c>
      <c r="EA117" s="1" t="str">
        <f ca="1">IF(ISERROR(MATCH(EA$10,$A$11:$A117,0)),INDEX(R_1_Zusätz,MATCH(EA$10,R_1_Zeilen,0)),"")</f>
        <v/>
      </c>
      <c r="EB117" s="1" t="str">
        <f ca="1">IF(ISERROR(MATCH(EB$10,$A$11:$A117,0)),INDEX(R_1_Zusätz,MATCH(EB$10,R_1_Zeilen,0)),"")</f>
        <v/>
      </c>
      <c r="EC117" s="1" t="str">
        <f ca="1">IF(ISERROR(MATCH(EC$10,$A$11:$A117,0)),INDEX(R_1_Zusätz,MATCH(EC$10,R_1_Zeilen,0)),"")</f>
        <v/>
      </c>
      <c r="ED117" s="1" t="str">
        <f ca="1">IF(ISERROR(MATCH(ED$10,$A$11:$A117,0)),INDEX(R_1_Zusätz,MATCH(ED$10,R_1_Zeilen,0)),"")</f>
        <v/>
      </c>
      <c r="EE117" s="1" t="str">
        <f ca="1">IF(ISERROR(MATCH(EE$10,$A$11:$A117,0)),INDEX(R_1_Zusätz,MATCH(EE$10,R_1_Zeilen,0)),"")</f>
        <v/>
      </c>
      <c r="EF117" s="1" t="str">
        <f ca="1">IF(ISERROR(MATCH(EF$10,$A$11:$A117,0)),INDEX(R_1_Zusätz,MATCH(EF$10,R_1_Zeilen,0)),"")</f>
        <v/>
      </c>
      <c r="EG117" s="1" t="str">
        <f ca="1">IF(ISERROR(MATCH(EG$10,$A$11:$A117,0)),INDEX(R_1_Zusätz,MATCH(EG$10,R_1_Zeilen,0)),"")</f>
        <v/>
      </c>
      <c r="EH117" s="1" t="str">
        <f ca="1">IF(ISERROR(MATCH(EH$10,$A$11:$A117,0)),INDEX(R_1_Zusätz,MATCH(EH$10,R_1_Zeilen,0)),"")</f>
        <v/>
      </c>
      <c r="EI117" s="1" t="str">
        <f ca="1">IF(ISERROR(MATCH(EI$10,$A$11:$A117,0)),INDEX(R_1_Zusätz,MATCH(EI$10,R_1_Zeilen,0)),"")</f>
        <v/>
      </c>
      <c r="EJ117" s="1" t="str">
        <f ca="1">IF(ISERROR(MATCH(EJ$10,$A$11:$A117,0)),INDEX(R_1_Zusätz,MATCH(EJ$10,R_1_Zeilen,0)),"")</f>
        <v/>
      </c>
      <c r="EK117" s="1" t="str">
        <f ca="1">IF(ISERROR(MATCH(EK$10,$A$11:$A117,0)),INDEX(R_1_Zusätz,MATCH(EK$10,R_1_Zeilen,0)),"")</f>
        <v/>
      </c>
      <c r="EL117" s="1" t="str">
        <f ca="1">IF(ISERROR(MATCH(EL$10,$A$11:$A117,0)),INDEX(R_1_Zusätz,MATCH(EL$10,R_1_Zeilen,0)),"")</f>
        <v/>
      </c>
      <c r="EM117" s="1" t="str">
        <f ca="1">IF(ISERROR(MATCH(EM$10,$A$11:$A117,0)),INDEX(R_1_Zusätz,MATCH(EM$10,R_1_Zeilen,0)),"")</f>
        <v/>
      </c>
      <c r="EN117" s="1" t="str">
        <f ca="1">IF(ISERROR(MATCH(EN$10,$A$11:$A117,0)),INDEX(R_1_Zusätz,MATCH(EN$10,R_1_Zeilen,0)),"")</f>
        <v/>
      </c>
      <c r="EO117" s="1" t="str">
        <f ca="1">IF(ISERROR(MATCH(EO$10,$A$11:$A117,0)),INDEX(R_1_Zusätz,MATCH(EO$10,R_1_Zeilen,0)),"")</f>
        <v/>
      </c>
      <c r="EP117" s="1">
        <f ca="1">IF(ISERROR(MATCH(EP$10,$A$11:$A117,0)),INDEX(R_1_Zusätz,MATCH(EP$10,R_1_Zeilen,0)),"")</f>
        <v>4</v>
      </c>
      <c r="EQ117" s="1" t="str">
        <f ca="1">IF(ISERROR(MATCH(EQ$10,$A$11:$A117,0)),INDEX(R_1_Zusätz,MATCH(EQ$10,R_1_Zeilen,0)),"")</f>
        <v/>
      </c>
      <c r="ER117" s="1">
        <f ca="1">IF(ISERROR(MATCH(ER$10,$A$11:$A117,0)),INDEX(R_1_Zusätz,MATCH(ER$10,R_1_Zeilen,0)),"")</f>
        <v>3</v>
      </c>
      <c r="ES117" s="1">
        <f ca="1">IF(ISERROR(MATCH(ES$10,$A$11:$A117,0)),INDEX(R_1_Zusätz,MATCH(ES$10,R_1_Zeilen,0)),"")</f>
        <v>4</v>
      </c>
      <c r="ET117" s="1">
        <f ca="1">IF(ISERROR(MATCH(ET$10,$A$11:$A117,0)),INDEX(R_1_Zusätz,MATCH(ET$10,R_1_Zeilen,0)),"")</f>
        <v>4</v>
      </c>
      <c r="EU117" s="1">
        <f ca="1">IF(ISERROR(MATCH(EU$10,$A$11:$A117,0)),INDEX(R_1_Zusätz,MATCH(EU$10,R_1_Zeilen,0)),"")</f>
        <v>4</v>
      </c>
      <c r="EV117" s="1">
        <f ca="1">IF(ISERROR(MATCH(EV$10,$A$11:$A117,0)),INDEX(R_1_Zusätz,MATCH(EV$10,R_1_Zeilen,0)),"")</f>
        <v>4</v>
      </c>
      <c r="EW117" s="1">
        <f ca="1">IF(ISERROR(MATCH(EW$10,$A$11:$A117,0)),INDEX(R_1_Zusätz,MATCH(EW$10,R_1_Zeilen,0)),"")</f>
        <v>3</v>
      </c>
      <c r="EX117" s="1">
        <f ca="1">IF(ISERROR(MATCH(EX$10,$A$11:$A117,0)),INDEX(R_1_Zusätz,MATCH(EX$10,R_1_Zeilen,0)),"")</f>
        <v>3</v>
      </c>
      <c r="EY117" s="1">
        <f ca="1">IF(ISERROR(MATCH(EY$10,$A$11:$A117,0)),INDEX(R_1_Zusätz,MATCH(EY$10,R_1_Zeilen,0)),"")</f>
        <v>4</v>
      </c>
      <c r="EZ117" s="1">
        <f ca="1">IF(ISERROR(MATCH(EZ$10,$A$11:$A117,0)),INDEX(R_1_Zusätz,MATCH(EZ$10,R_1_Zeilen,0)),"")</f>
        <v>3</v>
      </c>
      <c r="FA117" s="1" t="str">
        <f ca="1">IF(ISERROR(MATCH(FA$10,$A$11:$A117,0)),INDEX(R_1_Zusätz,MATCH(FA$10,R_1_Zeilen,0)),"")</f>
        <v/>
      </c>
      <c r="FB117" s="1" t="str">
        <f ca="1">IF(ISERROR(MATCH(FB$10,$A$11:$A117,0)),INDEX(R_1_Zusätz,MATCH(FB$10,R_1_Zeilen,0)),"")</f>
        <v/>
      </c>
      <c r="FC117" s="1" t="str">
        <f ca="1">IF(ISERROR(MATCH(FC$10,$A$11:$A117,0)),INDEX(R_1_Zusätz,MATCH(FC$10,R_1_Zeilen,0)),"")</f>
        <v/>
      </c>
      <c r="FD117" s="1">
        <f ca="1">IF(ISERROR(MATCH(FD$10,$A$11:$A117,0)),INDEX(R_1_Zusätz,MATCH(FD$10,R_1_Zeilen,0)),"")</f>
        <v>2</v>
      </c>
      <c r="FE117" s="1" t="str">
        <f ca="1">IF(ISERROR(MATCH(FE$10,$A$11:$A117,0)),INDEX(R_1_Zusätz,MATCH(FE$10,R_1_Zeilen,0)),"")</f>
        <v/>
      </c>
      <c r="FF117" s="1" t="str">
        <f ca="1">IF(ISERROR(MATCH(FF$10,$A$11:$A117,0)),INDEX(R_1_Zusätz,MATCH(FF$10,R_1_Zeilen,0)),"")</f>
        <v/>
      </c>
      <c r="FG117" s="1" t="str">
        <f ca="1">IF(ISERROR(MATCH(FG$10,$A$11:$A117,0)),INDEX(R_1_Zusätz,MATCH(FG$10,R_1_Zeilen,0)),"")</f>
        <v/>
      </c>
      <c r="FH117" s="1">
        <f ca="1">IF(ISERROR(MATCH(FH$10,$A$11:$A117,0)),INDEX(R_1_Zusätz,MATCH(FH$10,R_1_Zeilen,0)),"")</f>
        <v>2</v>
      </c>
      <c r="FI117" s="1" t="str">
        <f ca="1">IF(ISERROR(MATCH(FI$10,$A$11:$A117,0)),INDEX(R_1_Zusätz,MATCH(FI$10,R_1_Zeilen,0)),"")</f>
        <v/>
      </c>
      <c r="FJ117" s="1">
        <f ca="1">IF(ISERROR(MATCH(FJ$10,$A$11:$A117,0)),INDEX(R_1_Zusätz,MATCH(FJ$10,R_1_Zeilen,0)),"")</f>
        <v>2</v>
      </c>
      <c r="FK117" s="1">
        <f ca="1">IF(ISERROR(MATCH(FK$10,$A$11:$A117,0)),INDEX(R_1_Zusätz,MATCH(FK$10,R_1_Zeilen,0)),"")</f>
        <v>2</v>
      </c>
      <c r="FL117" s="1">
        <f ca="1">IF(ISERROR(MATCH(FL$10,$A$11:$A117,0)),INDEX(R_1_Zusätz,MATCH(FL$10,R_1_Zeilen,0)),"")</f>
        <v>3</v>
      </c>
      <c r="FM117" s="1">
        <f ca="1">IF(ISERROR(MATCH(FM$10,$A$11:$A117,0)),INDEX(R_1_Zusätz,MATCH(FM$10,R_1_Zeilen,0)),"")</f>
        <v>3</v>
      </c>
      <c r="FN117" s="1">
        <f ca="1">IF(ISERROR(MATCH(FN$10,$A$11:$A117,0)),INDEX(R_1_Zusätz,MATCH(FN$10,R_1_Zeilen,0)),"")</f>
        <v>3</v>
      </c>
      <c r="FO117" s="1">
        <f ca="1">IF(ISERROR(MATCH(FO$10,$A$11:$A117,0)),INDEX(R_1_Zusätz,MATCH(FO$10,R_1_Zeilen,0)),"")</f>
        <v>3</v>
      </c>
      <c r="FP117" s="1">
        <f ca="1">IF(ISERROR(MATCH(FP$10,$A$11:$A117,0)),INDEX(R_1_Zusätz,MATCH(FP$10,R_1_Zeilen,0)),"")</f>
        <v>3</v>
      </c>
      <c r="FQ117" s="1">
        <f ca="1">IF(ISERROR(MATCH(FQ$10,$A$11:$A117,0)),INDEX(R_1_Zusätz,MATCH(FQ$10,R_1_Zeilen,0)),"")</f>
        <v>4</v>
      </c>
      <c r="FR117" s="1">
        <f ca="1">IF(ISERROR(MATCH(FR$10,$A$11:$A117,0)),INDEX(R_1_Zusätz,MATCH(FR$10,R_1_Zeilen,0)),"")</f>
        <v>2</v>
      </c>
      <c r="FS117" s="1">
        <f ca="1">IF(ISERROR(MATCH(FS$10,$A$11:$A117,0)),INDEX(R_1_Zusätz,MATCH(FS$10,R_1_Zeilen,0)),"")</f>
        <v>3</v>
      </c>
      <c r="FT117" s="1">
        <f ca="1">IF(ISERROR(MATCH(FT$10,$A$11:$A117,0)),INDEX(R_1_Zusätz,MATCH(FT$10,R_1_Zeilen,0)),"")</f>
        <v>3</v>
      </c>
      <c r="FU117" s="1">
        <f ca="1">IF(ISERROR(MATCH(FU$10,$A$11:$A117,0)),INDEX(R_1_Zusätz,MATCH(FU$10,R_1_Zeilen,0)),"")</f>
        <v>3</v>
      </c>
      <c r="FV117" s="1">
        <f ca="1">IF(ISERROR(MATCH(FV$10,$A$11:$A117,0)),INDEX(R_1_Zusätz,MATCH(FV$10,R_1_Zeilen,0)),"")</f>
        <v>3</v>
      </c>
      <c r="FW117" s="1">
        <f ca="1">IF(ISERROR(MATCH(FW$10,$A$11:$A117,0)),INDEX(R_1_Zusätz,MATCH(FW$10,R_1_Zeilen,0)),"")</f>
        <v>2</v>
      </c>
      <c r="FX117" s="1">
        <f ca="1">IF(ISERROR(MATCH(FX$10,$A$11:$A117,0)),INDEX(R_1_Zusätz,MATCH(FX$10,R_1_Zeilen,0)),"")</f>
        <v>4</v>
      </c>
      <c r="FY117" s="1">
        <f ca="1">IF(ISERROR(MATCH(FY$10,$A$11:$A117,0)),INDEX(R_1_Zusätz,MATCH(FY$10,R_1_Zeilen,0)),"")</f>
        <v>3</v>
      </c>
      <c r="FZ117" s="1" t="str">
        <f ca="1">IF(ISERROR(MATCH(FZ$10,$A$11:$A117,0)),INDEX(R_1_Zusätz,MATCH(FZ$10,R_1_Zeilen,0)),"")</f>
        <v/>
      </c>
      <c r="GA117" s="1" t="str">
        <f ca="1">IF(ISERROR(MATCH(GA$10,$A$11:$A117,0)),INDEX(R_1_Zusätz,MATCH(GA$10,R_1_Zeilen,0)),"")</f>
        <v/>
      </c>
      <c r="GB117" s="1" t="str">
        <f ca="1">IF(ISERROR(MATCH(GB$10,$A$11:$A117,0)),INDEX(R_1_Zusätz,MATCH(GB$10,R_1_Zeilen,0)),"")</f>
        <v/>
      </c>
      <c r="GC117" s="1">
        <f ca="1">IF(ISERROR(MATCH(GC$10,$A$11:$A117,0)),INDEX(R_1_Zusätz,MATCH(GC$10,R_1_Zeilen,0)),"")</f>
        <v>2</v>
      </c>
      <c r="GD117" s="1">
        <f ca="1">IF(ISERROR(MATCH(GD$10,$A$11:$A117,0)),INDEX(R_1_Zusätz,MATCH(GD$10,R_1_Zeilen,0)),"")</f>
        <v>3</v>
      </c>
      <c r="GE117" s="1" t="str">
        <f ca="1">IF(ISERROR(MATCH(GE$10,$A$11:$A117,0)),INDEX(R_1_Zusätz,MATCH(GE$10,R_1_Zeilen,0)),"")</f>
        <v/>
      </c>
      <c r="GF117" s="1" t="str">
        <f ca="1">IF(ISERROR(MATCH(GF$10,$A$11:$A117,0)),INDEX(R_1_Zusätz,MATCH(GF$10,R_1_Zeilen,0)),"")</f>
        <v/>
      </c>
      <c r="GG117" s="1" t="str">
        <f ca="1">IF(ISERROR(MATCH(GG$10,$A$11:$A117,0)),INDEX(R_1_Zusätz,MATCH(GG$10,R_1_Zeilen,0)),"")</f>
        <v/>
      </c>
      <c r="GH117" s="1" t="str">
        <f ca="1">IF(ISERROR(MATCH(GH$10,$A$11:$A117,0)),INDEX(R_1_Zusätz,MATCH(GH$10,R_1_Zeilen,0)),"")</f>
        <v/>
      </c>
      <c r="GI117" s="1" t="str">
        <f ca="1">IF(ISERROR(MATCH(GI$10,$A$11:$A117,0)),INDEX(R_1_Zusätz,MATCH(GI$10,R_1_Zeilen,0)),"")</f>
        <v/>
      </c>
      <c r="GJ117" s="1" t="str">
        <f ca="1">IF(ISERROR(MATCH(GJ$10,$A$11:$A117,0)),INDEX(R_1_Zusätz,MATCH(GJ$10,R_1_Zeilen,0)),"")</f>
        <v/>
      </c>
      <c r="GK117" s="1" t="str">
        <f ca="1">IF(ISERROR(MATCH(GK$10,$A$11:$A117,0)),INDEX(R_1_Zusätz,MATCH(GK$10,R_1_Zeilen,0)),"")</f>
        <v/>
      </c>
      <c r="GL117" s="1" t="str">
        <f ca="1">IF(ISERROR(MATCH(GL$10,$A$11:$A117,0)),INDEX(R_1_Zusätz,MATCH(GL$10,R_1_Zeilen,0)),"")</f>
        <v/>
      </c>
      <c r="GM117" s="1" t="str">
        <f ca="1">IF(ISERROR(MATCH(GM$10,$A$11:$A117,0)),INDEX(R_1_Zusätz,MATCH(GM$10,R_1_Zeilen,0)),"")</f>
        <v/>
      </c>
      <c r="GN117" s="1" t="str">
        <f ca="1">IF(ISERROR(MATCH(GN$10,$A$11:$A117,0)),INDEX(R_1_Zusätz,MATCH(GN$10,R_1_Zeilen,0)),"")</f>
        <v/>
      </c>
      <c r="GO117" s="1" t="str">
        <f ca="1">IF(ISERROR(MATCH(GO$10,$A$11:$A117,0)),INDEX(R_1_Zusätz,MATCH(GO$10,R_1_Zeilen,0)),"")</f>
        <v/>
      </c>
      <c r="GP117" s="1" t="str">
        <f ca="1">IF(ISERROR(MATCH(GP$10,$A$11:$A117,0)),INDEX(R_1_Zusätz,MATCH(GP$10,R_1_Zeilen,0)),"")</f>
        <v/>
      </c>
      <c r="GQ117" s="1">
        <f ca="1">IF(ISERROR(MATCH(GQ$10,$A$11:$A117,0)),INDEX(R_1_Zusätz,MATCH(GQ$10,R_1_Zeilen,0)),"")</f>
        <v>2</v>
      </c>
      <c r="GR117" s="1" t="str">
        <f ca="1">IF(ISERROR(MATCH(GR$10,$A$11:$A117,0)),INDEX(R_1_Zusätz,MATCH(GR$10,R_1_Zeilen,0)),"")</f>
        <v/>
      </c>
      <c r="GS117" s="1" t="str">
        <f ca="1">IF(ISERROR(MATCH(GS$10,$A$11:$A117,0)),INDEX(R_1_Zusätz,MATCH(GS$10,R_1_Zeilen,0)),"")</f>
        <v/>
      </c>
      <c r="GT117" s="1">
        <f ca="1">IF(ISERROR(MATCH(GT$10,$A$11:$A117,0)),INDEX(R_1_Zusätz,MATCH(GT$10,R_1_Zeilen,0)),"")</f>
        <v>4</v>
      </c>
      <c r="GU117" s="1">
        <f ca="1">IF(ISERROR(MATCH(GU$10,$A$11:$A117,0)),INDEX(R_1_Zusätz,MATCH(GU$10,R_1_Zeilen,0)),"")</f>
        <v>2</v>
      </c>
      <c r="GV117" s="1">
        <f ca="1">IF(ISERROR(MATCH(GV$10,$A$11:$A117,0)),INDEX(R_1_Zusätz,MATCH(GV$10,R_1_Zeilen,0)),"")</f>
        <v>3</v>
      </c>
      <c r="GW117" s="1">
        <f ca="1">IF(ISERROR(MATCH(GW$10,$A$11:$A117,0)),INDEX(R_1_Zusätz,MATCH(GW$10,R_1_Zeilen,0)),"")</f>
        <v>2</v>
      </c>
      <c r="GX117" s="1" t="str">
        <f ca="1">IF(ISERROR(MATCH(GX$10,$A$11:$A117,0)),INDEX(R_1_Zusätz,MATCH(GX$10,R_1_Zeilen,0)),"")</f>
        <v/>
      </c>
      <c r="GY117" s="1" t="str">
        <f ca="1">IF(ISERROR(MATCH(GY$10,$A$11:$A117,0)),INDEX(R_1_Zusätz,MATCH(GY$10,R_1_Zeilen,0)),"")</f>
        <v/>
      </c>
      <c r="GZ117" s="1" t="str">
        <f ca="1">IF(ISERROR(MATCH(GZ$10,$A$11:$A117,0)),INDEX(R_1_Zusätz,MATCH(GZ$10,R_1_Zeilen,0)),"")</f>
        <v/>
      </c>
      <c r="HA117" s="1">
        <f ca="1">IF(ISERROR(MATCH(HA$10,$A$11:$A117,0)),INDEX(R_1_Zusätz,MATCH(HA$10,R_1_Zeilen,0)),"")</f>
        <v>2</v>
      </c>
    </row>
    <row r="118" spans="1:209">
      <c r="A118" s="1" t="str">
        <f ca="1">INDEX(R_2_Spalten,1,MATCH($B117,INDIRECT("'R_2'!$C"&amp;ROW(117:117)&amp;":"&amp;ADDRESS(ROW(117:117),COUNTA(BASIS_Produkt)+2)),0))</f>
        <v>35DC7</v>
      </c>
      <c r="B118" s="1">
        <f t="shared" ca="1" si="5"/>
        <v>2</v>
      </c>
      <c r="C118" s="1" t="str">
        <f ca="1">IF(ISERROR(MATCH(C$10,$A$11:$A118,0)),INDEX(R_1_Zusätz,MATCH(C$10,R_1_Zeilen,0)),"")</f>
        <v/>
      </c>
      <c r="D118" s="1" t="str">
        <f ca="1">IF(ISERROR(MATCH(D$10,$A$11:$A118,0)),INDEX(R_1_Zusätz,MATCH(D$10,R_1_Zeilen,0)),"")</f>
        <v/>
      </c>
      <c r="E118" s="1" t="str">
        <f ca="1">IF(ISERROR(MATCH(E$10,$A$11:$A118,0)),INDEX(R_1_Zusätz,MATCH(E$10,R_1_Zeilen,0)),"")</f>
        <v/>
      </c>
      <c r="F118" s="1" t="str">
        <f ca="1">IF(ISERROR(MATCH(F$10,$A$11:$A118,0)),INDEX(R_1_Zusätz,MATCH(F$10,R_1_Zeilen,0)),"")</f>
        <v/>
      </c>
      <c r="G118" s="1" t="str">
        <f ca="1">IF(ISERROR(MATCH(G$10,$A$11:$A118,0)),INDEX(R_1_Zusätz,MATCH(G$10,R_1_Zeilen,0)),"")</f>
        <v/>
      </c>
      <c r="H118" s="1">
        <f ca="1">IF(ISERROR(MATCH(H$10,$A$11:$A118,0)),INDEX(R_1_Zusätz,MATCH(H$10,R_1_Zeilen,0)),"")</f>
        <v>3</v>
      </c>
      <c r="I118" s="1" t="str">
        <f ca="1">IF(ISERROR(MATCH(I$10,$A$11:$A118,0)),INDEX(R_1_Zusätz,MATCH(I$10,R_1_Zeilen,0)),"")</f>
        <v/>
      </c>
      <c r="J118" s="1" t="str">
        <f ca="1">IF(ISERROR(MATCH(J$10,$A$11:$A118,0)),INDEX(R_1_Zusätz,MATCH(J$10,R_1_Zeilen,0)),"")</f>
        <v/>
      </c>
      <c r="K118" s="1" t="str">
        <f ca="1">IF(ISERROR(MATCH(K$10,$A$11:$A118,0)),INDEX(R_1_Zusätz,MATCH(K$10,R_1_Zeilen,0)),"")</f>
        <v/>
      </c>
      <c r="L118" s="1" t="str">
        <f ca="1">IF(ISERROR(MATCH(L$10,$A$11:$A118,0)),INDEX(R_1_Zusätz,MATCH(L$10,R_1_Zeilen,0)),"")</f>
        <v/>
      </c>
      <c r="M118" s="1" t="str">
        <f ca="1">IF(ISERROR(MATCH(M$10,$A$11:$A118,0)),INDEX(R_1_Zusätz,MATCH(M$10,R_1_Zeilen,0)),"")</f>
        <v/>
      </c>
      <c r="N118" s="1" t="str">
        <f ca="1">IF(ISERROR(MATCH(N$10,$A$11:$A118,0)),INDEX(R_1_Zusätz,MATCH(N$10,R_1_Zeilen,0)),"")</f>
        <v/>
      </c>
      <c r="O118" s="1" t="str">
        <f ca="1">IF(ISERROR(MATCH(O$10,$A$11:$A118,0)),INDEX(R_1_Zusätz,MATCH(O$10,R_1_Zeilen,0)),"")</f>
        <v/>
      </c>
      <c r="P118" s="1">
        <f ca="1">IF(ISERROR(MATCH(P$10,$A$11:$A118,0)),INDEX(R_1_Zusätz,MATCH(P$10,R_1_Zeilen,0)),"")</f>
        <v>2</v>
      </c>
      <c r="Q118" s="1" t="str">
        <f ca="1">IF(ISERROR(MATCH(Q$10,$A$11:$A118,0)),INDEX(R_1_Zusätz,MATCH(Q$10,R_1_Zeilen,0)),"")</f>
        <v/>
      </c>
      <c r="R118" s="1" t="str">
        <f ca="1">IF(ISERROR(MATCH(R$10,$A$11:$A118,0)),INDEX(R_1_Zusätz,MATCH(R$10,R_1_Zeilen,0)),"")</f>
        <v/>
      </c>
      <c r="S118" s="1">
        <f ca="1">IF(ISERROR(MATCH(S$10,$A$11:$A118,0)),INDEX(R_1_Zusätz,MATCH(S$10,R_1_Zeilen,0)),"")</f>
        <v>2</v>
      </c>
      <c r="T118" s="1">
        <f ca="1">IF(ISERROR(MATCH(T$10,$A$11:$A118,0)),INDEX(R_1_Zusätz,MATCH(T$10,R_1_Zeilen,0)),"")</f>
        <v>2</v>
      </c>
      <c r="U118" s="1">
        <f ca="1">IF(ISERROR(MATCH(U$10,$A$11:$A118,0)),INDEX(R_1_Zusätz,MATCH(U$10,R_1_Zeilen,0)),"")</f>
        <v>2</v>
      </c>
      <c r="V118" s="1">
        <f ca="1">IF(ISERROR(MATCH(V$10,$A$11:$A118,0)),INDEX(R_1_Zusätz,MATCH(V$10,R_1_Zeilen,0)),"")</f>
        <v>2</v>
      </c>
      <c r="W118" s="1">
        <f ca="1">IF(ISERROR(MATCH(W$10,$A$11:$A118,0)),INDEX(R_1_Zusätz,MATCH(W$10,R_1_Zeilen,0)),"")</f>
        <v>2</v>
      </c>
      <c r="X118" s="1">
        <f ca="1">IF(ISERROR(MATCH(X$10,$A$11:$A118,0)),INDEX(R_1_Zusätz,MATCH(X$10,R_1_Zeilen,0)),"")</f>
        <v>2</v>
      </c>
      <c r="Y118" s="1">
        <f ca="1">IF(ISERROR(MATCH(Y$10,$A$11:$A118,0)),INDEX(R_1_Zusätz,MATCH(Y$10,R_1_Zeilen,0)),"")</f>
        <v>2</v>
      </c>
      <c r="Z118" s="1" t="str">
        <f ca="1">IF(ISERROR(MATCH(Z$10,$A$11:$A118,0)),INDEX(R_1_Zusätz,MATCH(Z$10,R_1_Zeilen,0)),"")</f>
        <v/>
      </c>
      <c r="AA118" s="1">
        <f ca="1">IF(ISERROR(MATCH(AA$10,$A$11:$A118,0)),INDEX(R_1_Zusätz,MATCH(AA$10,R_1_Zeilen,0)),"")</f>
        <v>2</v>
      </c>
      <c r="AB118" s="1" t="str">
        <f ca="1">IF(ISERROR(MATCH(AB$10,$A$11:$A118,0)),INDEX(R_1_Zusätz,MATCH(AB$10,R_1_Zeilen,0)),"")</f>
        <v/>
      </c>
      <c r="AC118" s="1">
        <f ca="1">IF(ISERROR(MATCH(AC$10,$A$11:$A118,0)),INDEX(R_1_Zusätz,MATCH(AC$10,R_1_Zeilen,0)),"")</f>
        <v>2</v>
      </c>
      <c r="AD118" s="1">
        <f ca="1">IF(ISERROR(MATCH(AD$10,$A$11:$A118,0)),INDEX(R_1_Zusätz,MATCH(AD$10,R_1_Zeilen,0)),"")</f>
        <v>2</v>
      </c>
      <c r="AE118" s="1">
        <f ca="1">IF(ISERROR(MATCH(AE$10,$A$11:$A118,0)),INDEX(R_1_Zusätz,MATCH(AE$10,R_1_Zeilen,0)),"")</f>
        <v>2</v>
      </c>
      <c r="AF118" s="1" t="str">
        <f ca="1">IF(ISERROR(MATCH(AF$10,$A$11:$A118,0)),INDEX(R_1_Zusätz,MATCH(AF$10,R_1_Zeilen,0)),"")</f>
        <v/>
      </c>
      <c r="AG118" s="1" t="str">
        <f ca="1">IF(ISERROR(MATCH(AG$10,$A$11:$A118,0)),INDEX(R_1_Zusätz,MATCH(AG$10,R_1_Zeilen,0)),"")</f>
        <v/>
      </c>
      <c r="AH118" s="1" t="str">
        <f ca="1">IF(ISERROR(MATCH(AH$10,$A$11:$A118,0)),INDEX(R_1_Zusätz,MATCH(AH$10,R_1_Zeilen,0)),"")</f>
        <v/>
      </c>
      <c r="AI118" s="1" t="str">
        <f ca="1">IF(ISERROR(MATCH(AI$10,$A$11:$A118,0)),INDEX(R_1_Zusätz,MATCH(AI$10,R_1_Zeilen,0)),"")</f>
        <v/>
      </c>
      <c r="AJ118" s="1" t="str">
        <f ca="1">IF(ISERROR(MATCH(AJ$10,$A$11:$A118,0)),INDEX(R_1_Zusätz,MATCH(AJ$10,R_1_Zeilen,0)),"")</f>
        <v/>
      </c>
      <c r="AK118" s="1" t="str">
        <f ca="1">IF(ISERROR(MATCH(AK$10,$A$11:$A118,0)),INDEX(R_1_Zusätz,MATCH(AK$10,R_1_Zeilen,0)),"")</f>
        <v/>
      </c>
      <c r="AL118" s="1" t="str">
        <f ca="1">IF(ISERROR(MATCH(AL$10,$A$11:$A118,0)),INDEX(R_1_Zusätz,MATCH(AL$10,R_1_Zeilen,0)),"")</f>
        <v/>
      </c>
      <c r="AM118" s="1" t="str">
        <f ca="1">IF(ISERROR(MATCH(AM$10,$A$11:$A118,0)),INDEX(R_1_Zusätz,MATCH(AM$10,R_1_Zeilen,0)),"")</f>
        <v/>
      </c>
      <c r="AN118" s="1" t="str">
        <f ca="1">IF(ISERROR(MATCH(AN$10,$A$11:$A118,0)),INDEX(R_1_Zusätz,MATCH(AN$10,R_1_Zeilen,0)),"")</f>
        <v/>
      </c>
      <c r="AO118" s="1">
        <f ca="1">IF(ISERROR(MATCH(AO$10,$A$11:$A118,0)),INDEX(R_1_Zusätz,MATCH(AO$10,R_1_Zeilen,0)),"")</f>
        <v>2</v>
      </c>
      <c r="AP118" s="1" t="str">
        <f ca="1">IF(ISERROR(MATCH(AP$10,$A$11:$A118,0)),INDEX(R_1_Zusätz,MATCH(AP$10,R_1_Zeilen,0)),"")</f>
        <v/>
      </c>
      <c r="AQ118" s="1">
        <f ca="1">IF(ISERROR(MATCH(AQ$10,$A$11:$A118,0)),INDEX(R_1_Zusätz,MATCH(AQ$10,R_1_Zeilen,0)),"")</f>
        <v>2</v>
      </c>
      <c r="AR118" s="1" t="str">
        <f ca="1">IF(ISERROR(MATCH(AR$10,$A$11:$A118,0)),INDEX(R_1_Zusätz,MATCH(AR$10,R_1_Zeilen,0)),"")</f>
        <v/>
      </c>
      <c r="AS118" s="1" t="str">
        <f ca="1">IF(ISERROR(MATCH(AS$10,$A$11:$A118,0)),INDEX(R_1_Zusätz,MATCH(AS$10,R_1_Zeilen,0)),"")</f>
        <v/>
      </c>
      <c r="AT118" s="1" t="str">
        <f ca="1">IF(ISERROR(MATCH(AT$10,$A$11:$A118,0)),INDEX(R_1_Zusätz,MATCH(AT$10,R_1_Zeilen,0)),"")</f>
        <v/>
      </c>
      <c r="AU118" s="1" t="str">
        <f ca="1">IF(ISERROR(MATCH(AU$10,$A$11:$A118,0)),INDEX(R_1_Zusätz,MATCH(AU$10,R_1_Zeilen,0)),"")</f>
        <v/>
      </c>
      <c r="AV118" s="1" t="str">
        <f ca="1">IF(ISERROR(MATCH(AV$10,$A$11:$A118,0)),INDEX(R_1_Zusätz,MATCH(AV$10,R_1_Zeilen,0)),"")</f>
        <v/>
      </c>
      <c r="AW118" s="1">
        <f ca="1">IF(ISERROR(MATCH(AW$10,$A$11:$A118,0)),INDEX(R_1_Zusätz,MATCH(AW$10,R_1_Zeilen,0)),"")</f>
        <v>2</v>
      </c>
      <c r="AX118" s="1">
        <f ca="1">IF(ISERROR(MATCH(AX$10,$A$11:$A118,0)),INDEX(R_1_Zusätz,MATCH(AX$10,R_1_Zeilen,0)),"")</f>
        <v>2</v>
      </c>
      <c r="AY118" s="1">
        <f ca="1">IF(ISERROR(MATCH(AY$10,$A$11:$A118,0)),INDEX(R_1_Zusätz,MATCH(AY$10,R_1_Zeilen,0)),"")</f>
        <v>2</v>
      </c>
      <c r="AZ118" s="1">
        <f ca="1">IF(ISERROR(MATCH(AZ$10,$A$11:$A118,0)),INDEX(R_1_Zusätz,MATCH(AZ$10,R_1_Zeilen,0)),"")</f>
        <v>2</v>
      </c>
      <c r="BA118" s="1">
        <f ca="1">IF(ISERROR(MATCH(BA$10,$A$11:$A118,0)),INDEX(R_1_Zusätz,MATCH(BA$10,R_1_Zeilen,0)),"")</f>
        <v>2</v>
      </c>
      <c r="BB118" s="1">
        <f ca="1">IF(ISERROR(MATCH(BB$10,$A$11:$A118,0)),INDEX(R_1_Zusätz,MATCH(BB$10,R_1_Zeilen,0)),"")</f>
        <v>2</v>
      </c>
      <c r="BC118" s="1">
        <f ca="1">IF(ISERROR(MATCH(BC$10,$A$11:$A118,0)),INDEX(R_1_Zusätz,MATCH(BC$10,R_1_Zeilen,0)),"")</f>
        <v>2</v>
      </c>
      <c r="BD118" s="1">
        <f ca="1">IF(ISERROR(MATCH(BD$10,$A$11:$A118,0)),INDEX(R_1_Zusätz,MATCH(BD$10,R_1_Zeilen,0)),"")</f>
        <v>2</v>
      </c>
      <c r="BE118" s="1">
        <f ca="1">IF(ISERROR(MATCH(BE$10,$A$11:$A118,0)),INDEX(R_1_Zusätz,MATCH(BE$10,R_1_Zeilen,0)),"")</f>
        <v>2</v>
      </c>
      <c r="BF118" s="1">
        <f ca="1">IF(ISERROR(MATCH(BF$10,$A$11:$A118,0)),INDEX(R_1_Zusätz,MATCH(BF$10,R_1_Zeilen,0)),"")</f>
        <v>2</v>
      </c>
      <c r="BG118" s="1" t="str">
        <f ca="1">IF(ISERROR(MATCH(BG$10,$A$11:$A118,0)),INDEX(R_1_Zusätz,MATCH(BG$10,R_1_Zeilen,0)),"")</f>
        <v/>
      </c>
      <c r="BH118" s="1">
        <f ca="1">IF(ISERROR(MATCH(BH$10,$A$11:$A118,0)),INDEX(R_1_Zusätz,MATCH(BH$10,R_1_Zeilen,0)),"")</f>
        <v>3</v>
      </c>
      <c r="BI118" s="1" t="str">
        <f ca="1">IF(ISERROR(MATCH(BI$10,$A$11:$A118,0)),INDEX(R_1_Zusätz,MATCH(BI$10,R_1_Zeilen,0)),"")</f>
        <v/>
      </c>
      <c r="BJ118" s="1" t="str">
        <f ca="1">IF(ISERROR(MATCH(BJ$10,$A$11:$A118,0)),INDEX(R_1_Zusätz,MATCH(BJ$10,R_1_Zeilen,0)),"")</f>
        <v/>
      </c>
      <c r="BK118" s="1">
        <f ca="1">IF(ISERROR(MATCH(BK$10,$A$11:$A118,0)),INDEX(R_1_Zusätz,MATCH(BK$10,R_1_Zeilen,0)),"")</f>
        <v>3</v>
      </c>
      <c r="BL118" s="1">
        <f ca="1">IF(ISERROR(MATCH(BL$10,$A$11:$A118,0)),INDEX(R_1_Zusätz,MATCH(BL$10,R_1_Zeilen,0)),"")</f>
        <v>3</v>
      </c>
      <c r="BM118" s="1">
        <f ca="1">IF(ISERROR(MATCH(BM$10,$A$11:$A118,0)),INDEX(R_1_Zusätz,MATCH(BM$10,R_1_Zeilen,0)),"")</f>
        <v>3</v>
      </c>
      <c r="BN118" s="1">
        <f ca="1">IF(ISERROR(MATCH(BN$10,$A$11:$A118,0)),INDEX(R_1_Zusätz,MATCH(BN$10,R_1_Zeilen,0)),"")</f>
        <v>3</v>
      </c>
      <c r="BO118" s="1">
        <f ca="1">IF(ISERROR(MATCH(BO$10,$A$11:$A118,0)),INDEX(R_1_Zusätz,MATCH(BO$10,R_1_Zeilen,0)),"")</f>
        <v>2</v>
      </c>
      <c r="BP118" s="1">
        <f ca="1">IF(ISERROR(MATCH(BP$10,$A$11:$A118,0)),INDEX(R_1_Zusätz,MATCH(BP$10,R_1_Zeilen,0)),"")</f>
        <v>3</v>
      </c>
      <c r="BQ118" s="1">
        <f ca="1">IF(ISERROR(MATCH(BQ$10,$A$11:$A118,0)),INDEX(R_1_Zusätz,MATCH(BQ$10,R_1_Zeilen,0)),"")</f>
        <v>2</v>
      </c>
      <c r="BR118" s="1">
        <f ca="1">IF(ISERROR(MATCH(BR$10,$A$11:$A118,0)),INDEX(R_1_Zusätz,MATCH(BR$10,R_1_Zeilen,0)),"")</f>
        <v>3</v>
      </c>
      <c r="BS118" s="1">
        <f ca="1">IF(ISERROR(MATCH(BS$10,$A$11:$A118,0)),INDEX(R_1_Zusätz,MATCH(BS$10,R_1_Zeilen,0)),"")</f>
        <v>4</v>
      </c>
      <c r="BT118" s="1">
        <f ca="1">IF(ISERROR(MATCH(BT$10,$A$11:$A118,0)),INDEX(R_1_Zusätz,MATCH(BT$10,R_1_Zeilen,0)),"")</f>
        <v>4</v>
      </c>
      <c r="BU118" s="1">
        <f ca="1">IF(ISERROR(MATCH(BU$10,$A$11:$A118,0)),INDEX(R_1_Zusätz,MATCH(BU$10,R_1_Zeilen,0)),"")</f>
        <v>2</v>
      </c>
      <c r="BV118" s="1" t="str">
        <f ca="1">IF(ISERROR(MATCH(BV$10,$A$11:$A118,0)),INDEX(R_1_Zusätz,MATCH(BV$10,R_1_Zeilen,0)),"")</f>
        <v/>
      </c>
      <c r="BW118" s="1" t="str">
        <f ca="1">IF(ISERROR(MATCH(BW$10,$A$11:$A118,0)),INDEX(R_1_Zusätz,MATCH(BW$10,R_1_Zeilen,0)),"")</f>
        <v/>
      </c>
      <c r="BX118" s="1">
        <f ca="1">IF(ISERROR(MATCH(BX$10,$A$11:$A118,0)),INDEX(R_1_Zusätz,MATCH(BX$10,R_1_Zeilen,0)),"")</f>
        <v>2</v>
      </c>
      <c r="BY118" s="1">
        <f ca="1">IF(ISERROR(MATCH(BY$10,$A$11:$A118,0)),INDEX(R_1_Zusätz,MATCH(BY$10,R_1_Zeilen,0)),"")</f>
        <v>4</v>
      </c>
      <c r="BZ118" s="1" t="str">
        <f ca="1">IF(ISERROR(MATCH(BZ$10,$A$11:$A118,0)),INDEX(R_1_Zusätz,MATCH(BZ$10,R_1_Zeilen,0)),"")</f>
        <v/>
      </c>
      <c r="CA118" s="1">
        <f ca="1">IF(ISERROR(MATCH(CA$10,$A$11:$A118,0)),INDEX(R_1_Zusätz,MATCH(CA$10,R_1_Zeilen,0)),"")</f>
        <v>4</v>
      </c>
      <c r="CB118" s="1">
        <f ca="1">IF(ISERROR(MATCH(CB$10,$A$11:$A118,0)),INDEX(R_1_Zusätz,MATCH(CB$10,R_1_Zeilen,0)),"")</f>
        <v>5</v>
      </c>
      <c r="CC118" s="1" t="str">
        <f ca="1">IF(ISERROR(MATCH(CC$10,$A$11:$A118,0)),INDEX(R_1_Zusätz,MATCH(CC$10,R_1_Zeilen,0)),"")</f>
        <v/>
      </c>
      <c r="CD118" s="1" t="str">
        <f ca="1">IF(ISERROR(MATCH(CD$10,$A$11:$A118,0)),INDEX(R_1_Zusätz,MATCH(CD$10,R_1_Zeilen,0)),"")</f>
        <v/>
      </c>
      <c r="CE118" s="1" t="str">
        <f ca="1">IF(ISERROR(MATCH(CE$10,$A$11:$A118,0)),INDEX(R_1_Zusätz,MATCH(CE$10,R_1_Zeilen,0)),"")</f>
        <v/>
      </c>
      <c r="CF118" s="1">
        <f ca="1">IF(ISERROR(MATCH(CF$10,$A$11:$A118,0)),INDEX(R_1_Zusätz,MATCH(CF$10,R_1_Zeilen,0)),"")</f>
        <v>2</v>
      </c>
      <c r="CG118" s="1" t="str">
        <f ca="1">IF(ISERROR(MATCH(CG$10,$A$11:$A118,0)),INDEX(R_1_Zusätz,MATCH(CG$10,R_1_Zeilen,0)),"")</f>
        <v/>
      </c>
      <c r="CH118" s="1" t="str">
        <f ca="1">IF(ISERROR(MATCH(CH$10,$A$11:$A118,0)),INDEX(R_1_Zusätz,MATCH(CH$10,R_1_Zeilen,0)),"")</f>
        <v/>
      </c>
      <c r="CI118" s="1" t="str">
        <f ca="1">IF(ISERROR(MATCH(CI$10,$A$11:$A118,0)),INDEX(R_1_Zusätz,MATCH(CI$10,R_1_Zeilen,0)),"")</f>
        <v/>
      </c>
      <c r="CJ118" s="1">
        <f ca="1">IF(ISERROR(MATCH(CJ$10,$A$11:$A118,0)),INDEX(R_1_Zusätz,MATCH(CJ$10,R_1_Zeilen,0)),"")</f>
        <v>2</v>
      </c>
      <c r="CK118" s="1" t="str">
        <f ca="1">IF(ISERROR(MATCH(CK$10,$A$11:$A118,0)),INDEX(R_1_Zusätz,MATCH(CK$10,R_1_Zeilen,0)),"")</f>
        <v/>
      </c>
      <c r="CL118" s="1" t="str">
        <f ca="1">IF(ISERROR(MATCH(CL$10,$A$11:$A118,0)),INDEX(R_1_Zusätz,MATCH(CL$10,R_1_Zeilen,0)),"")</f>
        <v/>
      </c>
      <c r="CM118" s="1" t="str">
        <f ca="1">IF(ISERROR(MATCH(CM$10,$A$11:$A118,0)),INDEX(R_1_Zusätz,MATCH(CM$10,R_1_Zeilen,0)),"")</f>
        <v/>
      </c>
      <c r="CN118" s="1" t="str">
        <f ca="1">IF(ISERROR(MATCH(CN$10,$A$11:$A118,0)),INDEX(R_1_Zusätz,MATCH(CN$10,R_1_Zeilen,0)),"")</f>
        <v/>
      </c>
      <c r="CO118" s="1" t="str">
        <f ca="1">IF(ISERROR(MATCH(CO$10,$A$11:$A118,0)),INDEX(R_1_Zusätz,MATCH(CO$10,R_1_Zeilen,0)),"")</f>
        <v/>
      </c>
      <c r="CP118" s="1">
        <f ca="1">IF(ISERROR(MATCH(CP$10,$A$11:$A118,0)),INDEX(R_1_Zusätz,MATCH(CP$10,R_1_Zeilen,0)),"")</f>
        <v>2</v>
      </c>
      <c r="CQ118" s="1">
        <f ca="1">IF(ISERROR(MATCH(CQ$10,$A$11:$A118,0)),INDEX(R_1_Zusätz,MATCH(CQ$10,R_1_Zeilen,0)),"")</f>
        <v>2</v>
      </c>
      <c r="CR118" s="1">
        <f ca="1">IF(ISERROR(MATCH(CR$10,$A$11:$A118,0)),INDEX(R_1_Zusätz,MATCH(CR$10,R_1_Zeilen,0)),"")</f>
        <v>3</v>
      </c>
      <c r="CS118" s="1">
        <f ca="1">IF(ISERROR(MATCH(CS$10,$A$11:$A118,0)),INDEX(R_1_Zusätz,MATCH(CS$10,R_1_Zeilen,0)),"")</f>
        <v>2</v>
      </c>
      <c r="CT118" s="1">
        <f ca="1">IF(ISERROR(MATCH(CT$10,$A$11:$A118,0)),INDEX(R_1_Zusätz,MATCH(CT$10,R_1_Zeilen,0)),"")</f>
        <v>3</v>
      </c>
      <c r="CU118" s="1">
        <f ca="1">IF(ISERROR(MATCH(CU$10,$A$11:$A118,0)),INDEX(R_1_Zusätz,MATCH(CU$10,R_1_Zeilen,0)),"")</f>
        <v>2</v>
      </c>
      <c r="CV118" s="1">
        <f ca="1">IF(ISERROR(MATCH(CV$10,$A$11:$A118,0)),INDEX(R_1_Zusätz,MATCH(CV$10,R_1_Zeilen,0)),"")</f>
        <v>2</v>
      </c>
      <c r="CW118" s="1">
        <f ca="1">IF(ISERROR(MATCH(CW$10,$A$11:$A118,0)),INDEX(R_1_Zusätz,MATCH(CW$10,R_1_Zeilen,0)),"")</f>
        <v>2</v>
      </c>
      <c r="CX118" s="1" t="str">
        <f ca="1">IF(ISERROR(MATCH(CX$10,$A$11:$A118,0)),INDEX(R_1_Zusätz,MATCH(CX$10,R_1_Zeilen,0)),"")</f>
        <v/>
      </c>
      <c r="CY118" s="1" t="str">
        <f ca="1">IF(ISERROR(MATCH(CY$10,$A$11:$A118,0)),INDEX(R_1_Zusätz,MATCH(CY$10,R_1_Zeilen,0)),"")</f>
        <v/>
      </c>
      <c r="CZ118" s="1">
        <f ca="1">IF(ISERROR(MATCH(CZ$10,$A$11:$A118,0)),INDEX(R_1_Zusätz,MATCH(CZ$10,R_1_Zeilen,0)),"")</f>
        <v>2</v>
      </c>
      <c r="DA118" s="1">
        <f ca="1">IF(ISERROR(MATCH(DA$10,$A$11:$A118,0)),INDEX(R_1_Zusätz,MATCH(DA$10,R_1_Zeilen,0)),"")</f>
        <v>2</v>
      </c>
      <c r="DB118" s="1">
        <f ca="1">IF(ISERROR(MATCH(DB$10,$A$11:$A118,0)),INDEX(R_1_Zusätz,MATCH(DB$10,R_1_Zeilen,0)),"")</f>
        <v>2</v>
      </c>
      <c r="DC118" s="1">
        <f ca="1">IF(ISERROR(MATCH(DC$10,$A$11:$A118,0)),INDEX(R_1_Zusätz,MATCH(DC$10,R_1_Zeilen,0)),"")</f>
        <v>2</v>
      </c>
      <c r="DD118" s="1">
        <f ca="1">IF(ISERROR(MATCH(DD$10,$A$11:$A118,0)),INDEX(R_1_Zusätz,MATCH(DD$10,R_1_Zeilen,0)),"")</f>
        <v>2</v>
      </c>
      <c r="DE118" s="1">
        <f ca="1">IF(ISERROR(MATCH(DE$10,$A$11:$A118,0)),INDEX(R_1_Zusätz,MATCH(DE$10,R_1_Zeilen,0)),"")</f>
        <v>2</v>
      </c>
      <c r="DF118" s="1" t="str">
        <f ca="1">IF(ISERROR(MATCH(DF$10,$A$11:$A118,0)),INDEX(R_1_Zusätz,MATCH(DF$10,R_1_Zeilen,0)),"")</f>
        <v/>
      </c>
      <c r="DG118" s="1" t="str">
        <f ca="1">IF(ISERROR(MATCH(DG$10,$A$11:$A118,0)),INDEX(R_1_Zusätz,MATCH(DG$10,R_1_Zeilen,0)),"")</f>
        <v/>
      </c>
      <c r="DH118" s="1" t="str">
        <f ca="1">IF(ISERROR(MATCH(DH$10,$A$11:$A118,0)),INDEX(R_1_Zusätz,MATCH(DH$10,R_1_Zeilen,0)),"")</f>
        <v/>
      </c>
      <c r="DI118" s="1" t="str">
        <f ca="1">IF(ISERROR(MATCH(DI$10,$A$11:$A118,0)),INDEX(R_1_Zusätz,MATCH(DI$10,R_1_Zeilen,0)),"")</f>
        <v/>
      </c>
      <c r="DJ118" s="1" t="str">
        <f ca="1">IF(ISERROR(MATCH(DJ$10,$A$11:$A118,0)),INDEX(R_1_Zusätz,MATCH(DJ$10,R_1_Zeilen,0)),"")</f>
        <v/>
      </c>
      <c r="DK118" s="1" t="str">
        <f ca="1">IF(ISERROR(MATCH(DK$10,$A$11:$A118,0)),INDEX(R_1_Zusätz,MATCH(DK$10,R_1_Zeilen,0)),"")</f>
        <v/>
      </c>
      <c r="DL118" s="1" t="str">
        <f ca="1">IF(ISERROR(MATCH(DL$10,$A$11:$A118,0)),INDEX(R_1_Zusätz,MATCH(DL$10,R_1_Zeilen,0)),"")</f>
        <v/>
      </c>
      <c r="DM118" s="1">
        <f ca="1">IF(ISERROR(MATCH(DM$10,$A$11:$A118,0)),INDEX(R_1_Zusätz,MATCH(DM$10,R_1_Zeilen,0)),"")</f>
        <v>2</v>
      </c>
      <c r="DN118" s="1">
        <f ca="1">IF(ISERROR(MATCH(DN$10,$A$11:$A118,0)),INDEX(R_1_Zusätz,MATCH(DN$10,R_1_Zeilen,0)),"")</f>
        <v>2</v>
      </c>
      <c r="DO118" s="1">
        <f ca="1">IF(ISERROR(MATCH(DO$10,$A$11:$A118,0)),INDEX(R_1_Zusätz,MATCH(DO$10,R_1_Zeilen,0)),"")</f>
        <v>2</v>
      </c>
      <c r="DP118" s="1">
        <f ca="1">IF(ISERROR(MATCH(DP$10,$A$11:$A118,0)),INDEX(R_1_Zusätz,MATCH(DP$10,R_1_Zeilen,0)),"")</f>
        <v>2</v>
      </c>
      <c r="DQ118" s="1">
        <f ca="1">IF(ISERROR(MATCH(DQ$10,$A$11:$A118,0)),INDEX(R_1_Zusätz,MATCH(DQ$10,R_1_Zeilen,0)),"")</f>
        <v>2</v>
      </c>
      <c r="DR118" s="1">
        <f ca="1">IF(ISERROR(MATCH(DR$10,$A$11:$A118,0)),INDEX(R_1_Zusätz,MATCH(DR$10,R_1_Zeilen,0)),"")</f>
        <v>3</v>
      </c>
      <c r="DS118" s="1" t="str">
        <f ca="1">IF(ISERROR(MATCH(DS$10,$A$11:$A118,0)),INDEX(R_1_Zusätz,MATCH(DS$10,R_1_Zeilen,0)),"")</f>
        <v/>
      </c>
      <c r="DT118" s="1" t="str">
        <f ca="1">IF(ISERROR(MATCH(DT$10,$A$11:$A118,0)),INDEX(R_1_Zusätz,MATCH(DT$10,R_1_Zeilen,0)),"")</f>
        <v/>
      </c>
      <c r="DU118" s="1" t="str">
        <f ca="1">IF(ISERROR(MATCH(DU$10,$A$11:$A118,0)),INDEX(R_1_Zusätz,MATCH(DU$10,R_1_Zeilen,0)),"")</f>
        <v/>
      </c>
      <c r="DV118" s="1" t="str">
        <f ca="1">IF(ISERROR(MATCH(DV$10,$A$11:$A118,0)),INDEX(R_1_Zusätz,MATCH(DV$10,R_1_Zeilen,0)),"")</f>
        <v/>
      </c>
      <c r="DW118" s="1" t="str">
        <f ca="1">IF(ISERROR(MATCH(DW$10,$A$11:$A118,0)),INDEX(R_1_Zusätz,MATCH(DW$10,R_1_Zeilen,0)),"")</f>
        <v/>
      </c>
      <c r="DX118" s="1" t="str">
        <f ca="1">IF(ISERROR(MATCH(DX$10,$A$11:$A118,0)),INDEX(R_1_Zusätz,MATCH(DX$10,R_1_Zeilen,0)),"")</f>
        <v/>
      </c>
      <c r="DY118" s="1" t="str">
        <f ca="1">IF(ISERROR(MATCH(DY$10,$A$11:$A118,0)),INDEX(R_1_Zusätz,MATCH(DY$10,R_1_Zeilen,0)),"")</f>
        <v/>
      </c>
      <c r="DZ118" s="1" t="str">
        <f ca="1">IF(ISERROR(MATCH(DZ$10,$A$11:$A118,0)),INDEX(R_1_Zusätz,MATCH(DZ$10,R_1_Zeilen,0)),"")</f>
        <v/>
      </c>
      <c r="EA118" s="1" t="str">
        <f ca="1">IF(ISERROR(MATCH(EA$10,$A$11:$A118,0)),INDEX(R_1_Zusätz,MATCH(EA$10,R_1_Zeilen,0)),"")</f>
        <v/>
      </c>
      <c r="EB118" s="1" t="str">
        <f ca="1">IF(ISERROR(MATCH(EB$10,$A$11:$A118,0)),INDEX(R_1_Zusätz,MATCH(EB$10,R_1_Zeilen,0)),"")</f>
        <v/>
      </c>
      <c r="EC118" s="1" t="str">
        <f ca="1">IF(ISERROR(MATCH(EC$10,$A$11:$A118,0)),INDEX(R_1_Zusätz,MATCH(EC$10,R_1_Zeilen,0)),"")</f>
        <v/>
      </c>
      <c r="ED118" s="1" t="str">
        <f ca="1">IF(ISERROR(MATCH(ED$10,$A$11:$A118,0)),INDEX(R_1_Zusätz,MATCH(ED$10,R_1_Zeilen,0)),"")</f>
        <v/>
      </c>
      <c r="EE118" s="1" t="str">
        <f ca="1">IF(ISERROR(MATCH(EE$10,$A$11:$A118,0)),INDEX(R_1_Zusätz,MATCH(EE$10,R_1_Zeilen,0)),"")</f>
        <v/>
      </c>
      <c r="EF118" s="1" t="str">
        <f ca="1">IF(ISERROR(MATCH(EF$10,$A$11:$A118,0)),INDEX(R_1_Zusätz,MATCH(EF$10,R_1_Zeilen,0)),"")</f>
        <v/>
      </c>
      <c r="EG118" s="1" t="str">
        <f ca="1">IF(ISERROR(MATCH(EG$10,$A$11:$A118,0)),INDEX(R_1_Zusätz,MATCH(EG$10,R_1_Zeilen,0)),"")</f>
        <v/>
      </c>
      <c r="EH118" s="1" t="str">
        <f ca="1">IF(ISERROR(MATCH(EH$10,$A$11:$A118,0)),INDEX(R_1_Zusätz,MATCH(EH$10,R_1_Zeilen,0)),"")</f>
        <v/>
      </c>
      <c r="EI118" s="1" t="str">
        <f ca="1">IF(ISERROR(MATCH(EI$10,$A$11:$A118,0)),INDEX(R_1_Zusätz,MATCH(EI$10,R_1_Zeilen,0)),"")</f>
        <v/>
      </c>
      <c r="EJ118" s="1" t="str">
        <f ca="1">IF(ISERROR(MATCH(EJ$10,$A$11:$A118,0)),INDEX(R_1_Zusätz,MATCH(EJ$10,R_1_Zeilen,0)),"")</f>
        <v/>
      </c>
      <c r="EK118" s="1" t="str">
        <f ca="1">IF(ISERROR(MATCH(EK$10,$A$11:$A118,0)),INDEX(R_1_Zusätz,MATCH(EK$10,R_1_Zeilen,0)),"")</f>
        <v/>
      </c>
      <c r="EL118" s="1" t="str">
        <f ca="1">IF(ISERROR(MATCH(EL$10,$A$11:$A118,0)),INDEX(R_1_Zusätz,MATCH(EL$10,R_1_Zeilen,0)),"")</f>
        <v/>
      </c>
      <c r="EM118" s="1" t="str">
        <f ca="1">IF(ISERROR(MATCH(EM$10,$A$11:$A118,0)),INDEX(R_1_Zusätz,MATCH(EM$10,R_1_Zeilen,0)),"")</f>
        <v/>
      </c>
      <c r="EN118" s="1" t="str">
        <f ca="1">IF(ISERROR(MATCH(EN$10,$A$11:$A118,0)),INDEX(R_1_Zusätz,MATCH(EN$10,R_1_Zeilen,0)),"")</f>
        <v/>
      </c>
      <c r="EO118" s="1" t="str">
        <f ca="1">IF(ISERROR(MATCH(EO$10,$A$11:$A118,0)),INDEX(R_1_Zusätz,MATCH(EO$10,R_1_Zeilen,0)),"")</f>
        <v/>
      </c>
      <c r="EP118" s="1">
        <f ca="1">IF(ISERROR(MATCH(EP$10,$A$11:$A118,0)),INDEX(R_1_Zusätz,MATCH(EP$10,R_1_Zeilen,0)),"")</f>
        <v>4</v>
      </c>
      <c r="EQ118" s="1" t="str">
        <f ca="1">IF(ISERROR(MATCH(EQ$10,$A$11:$A118,0)),INDEX(R_1_Zusätz,MATCH(EQ$10,R_1_Zeilen,0)),"")</f>
        <v/>
      </c>
      <c r="ER118" s="1">
        <f ca="1">IF(ISERROR(MATCH(ER$10,$A$11:$A118,0)),INDEX(R_1_Zusätz,MATCH(ER$10,R_1_Zeilen,0)),"")</f>
        <v>3</v>
      </c>
      <c r="ES118" s="1">
        <f ca="1">IF(ISERROR(MATCH(ES$10,$A$11:$A118,0)),INDEX(R_1_Zusätz,MATCH(ES$10,R_1_Zeilen,0)),"")</f>
        <v>4</v>
      </c>
      <c r="ET118" s="1">
        <f ca="1">IF(ISERROR(MATCH(ET$10,$A$11:$A118,0)),INDEX(R_1_Zusätz,MATCH(ET$10,R_1_Zeilen,0)),"")</f>
        <v>4</v>
      </c>
      <c r="EU118" s="1">
        <f ca="1">IF(ISERROR(MATCH(EU$10,$A$11:$A118,0)),INDEX(R_1_Zusätz,MATCH(EU$10,R_1_Zeilen,0)),"")</f>
        <v>4</v>
      </c>
      <c r="EV118" s="1">
        <f ca="1">IF(ISERROR(MATCH(EV$10,$A$11:$A118,0)),INDEX(R_1_Zusätz,MATCH(EV$10,R_1_Zeilen,0)),"")</f>
        <v>4</v>
      </c>
      <c r="EW118" s="1">
        <f ca="1">IF(ISERROR(MATCH(EW$10,$A$11:$A118,0)),INDEX(R_1_Zusätz,MATCH(EW$10,R_1_Zeilen,0)),"")</f>
        <v>3</v>
      </c>
      <c r="EX118" s="1">
        <f ca="1">IF(ISERROR(MATCH(EX$10,$A$11:$A118,0)),INDEX(R_1_Zusätz,MATCH(EX$10,R_1_Zeilen,0)),"")</f>
        <v>3</v>
      </c>
      <c r="EY118" s="1">
        <f ca="1">IF(ISERROR(MATCH(EY$10,$A$11:$A118,0)),INDEX(R_1_Zusätz,MATCH(EY$10,R_1_Zeilen,0)),"")</f>
        <v>4</v>
      </c>
      <c r="EZ118" s="1">
        <f ca="1">IF(ISERROR(MATCH(EZ$10,$A$11:$A118,0)),INDEX(R_1_Zusätz,MATCH(EZ$10,R_1_Zeilen,0)),"")</f>
        <v>3</v>
      </c>
      <c r="FA118" s="1" t="str">
        <f ca="1">IF(ISERROR(MATCH(FA$10,$A$11:$A118,0)),INDEX(R_1_Zusätz,MATCH(FA$10,R_1_Zeilen,0)),"")</f>
        <v/>
      </c>
      <c r="FB118" s="1" t="str">
        <f ca="1">IF(ISERROR(MATCH(FB$10,$A$11:$A118,0)),INDEX(R_1_Zusätz,MATCH(FB$10,R_1_Zeilen,0)),"")</f>
        <v/>
      </c>
      <c r="FC118" s="1" t="str">
        <f ca="1">IF(ISERROR(MATCH(FC$10,$A$11:$A118,0)),INDEX(R_1_Zusätz,MATCH(FC$10,R_1_Zeilen,0)),"")</f>
        <v/>
      </c>
      <c r="FD118" s="1">
        <f ca="1">IF(ISERROR(MATCH(FD$10,$A$11:$A118,0)),INDEX(R_1_Zusätz,MATCH(FD$10,R_1_Zeilen,0)),"")</f>
        <v>2</v>
      </c>
      <c r="FE118" s="1" t="str">
        <f ca="1">IF(ISERROR(MATCH(FE$10,$A$11:$A118,0)),INDEX(R_1_Zusätz,MATCH(FE$10,R_1_Zeilen,0)),"")</f>
        <v/>
      </c>
      <c r="FF118" s="1" t="str">
        <f ca="1">IF(ISERROR(MATCH(FF$10,$A$11:$A118,0)),INDEX(R_1_Zusätz,MATCH(FF$10,R_1_Zeilen,0)),"")</f>
        <v/>
      </c>
      <c r="FG118" s="1" t="str">
        <f ca="1">IF(ISERROR(MATCH(FG$10,$A$11:$A118,0)),INDEX(R_1_Zusätz,MATCH(FG$10,R_1_Zeilen,0)),"")</f>
        <v/>
      </c>
      <c r="FH118" s="1">
        <f ca="1">IF(ISERROR(MATCH(FH$10,$A$11:$A118,0)),INDEX(R_1_Zusätz,MATCH(FH$10,R_1_Zeilen,0)),"")</f>
        <v>2</v>
      </c>
      <c r="FI118" s="1" t="str">
        <f ca="1">IF(ISERROR(MATCH(FI$10,$A$11:$A118,0)),INDEX(R_1_Zusätz,MATCH(FI$10,R_1_Zeilen,0)),"")</f>
        <v/>
      </c>
      <c r="FJ118" s="1">
        <f ca="1">IF(ISERROR(MATCH(FJ$10,$A$11:$A118,0)),INDEX(R_1_Zusätz,MATCH(FJ$10,R_1_Zeilen,0)),"")</f>
        <v>2</v>
      </c>
      <c r="FK118" s="1">
        <f ca="1">IF(ISERROR(MATCH(FK$10,$A$11:$A118,0)),INDEX(R_1_Zusätz,MATCH(FK$10,R_1_Zeilen,0)),"")</f>
        <v>2</v>
      </c>
      <c r="FL118" s="1">
        <f ca="1">IF(ISERROR(MATCH(FL$10,$A$11:$A118,0)),INDEX(R_1_Zusätz,MATCH(FL$10,R_1_Zeilen,0)),"")</f>
        <v>3</v>
      </c>
      <c r="FM118" s="1">
        <f ca="1">IF(ISERROR(MATCH(FM$10,$A$11:$A118,0)),INDEX(R_1_Zusätz,MATCH(FM$10,R_1_Zeilen,0)),"")</f>
        <v>3</v>
      </c>
      <c r="FN118" s="1">
        <f ca="1">IF(ISERROR(MATCH(FN$10,$A$11:$A118,0)),INDEX(R_1_Zusätz,MATCH(FN$10,R_1_Zeilen,0)),"")</f>
        <v>3</v>
      </c>
      <c r="FO118" s="1">
        <f ca="1">IF(ISERROR(MATCH(FO$10,$A$11:$A118,0)),INDEX(R_1_Zusätz,MATCH(FO$10,R_1_Zeilen,0)),"")</f>
        <v>3</v>
      </c>
      <c r="FP118" s="1">
        <f ca="1">IF(ISERROR(MATCH(FP$10,$A$11:$A118,0)),INDEX(R_1_Zusätz,MATCH(FP$10,R_1_Zeilen,0)),"")</f>
        <v>3</v>
      </c>
      <c r="FQ118" s="1">
        <f ca="1">IF(ISERROR(MATCH(FQ$10,$A$11:$A118,0)),INDEX(R_1_Zusätz,MATCH(FQ$10,R_1_Zeilen,0)),"")</f>
        <v>4</v>
      </c>
      <c r="FR118" s="1">
        <f ca="1">IF(ISERROR(MATCH(FR$10,$A$11:$A118,0)),INDEX(R_1_Zusätz,MATCH(FR$10,R_1_Zeilen,0)),"")</f>
        <v>2</v>
      </c>
      <c r="FS118" s="1">
        <f ca="1">IF(ISERROR(MATCH(FS$10,$A$11:$A118,0)),INDEX(R_1_Zusätz,MATCH(FS$10,R_1_Zeilen,0)),"")</f>
        <v>3</v>
      </c>
      <c r="FT118" s="1">
        <f ca="1">IF(ISERROR(MATCH(FT$10,$A$11:$A118,0)),INDEX(R_1_Zusätz,MATCH(FT$10,R_1_Zeilen,0)),"")</f>
        <v>3</v>
      </c>
      <c r="FU118" s="1">
        <f ca="1">IF(ISERROR(MATCH(FU$10,$A$11:$A118,0)),INDEX(R_1_Zusätz,MATCH(FU$10,R_1_Zeilen,0)),"")</f>
        <v>3</v>
      </c>
      <c r="FV118" s="1">
        <f ca="1">IF(ISERROR(MATCH(FV$10,$A$11:$A118,0)),INDEX(R_1_Zusätz,MATCH(FV$10,R_1_Zeilen,0)),"")</f>
        <v>3</v>
      </c>
      <c r="FW118" s="1">
        <f ca="1">IF(ISERROR(MATCH(FW$10,$A$11:$A118,0)),INDEX(R_1_Zusätz,MATCH(FW$10,R_1_Zeilen,0)),"")</f>
        <v>2</v>
      </c>
      <c r="FX118" s="1">
        <f ca="1">IF(ISERROR(MATCH(FX$10,$A$11:$A118,0)),INDEX(R_1_Zusätz,MATCH(FX$10,R_1_Zeilen,0)),"")</f>
        <v>4</v>
      </c>
      <c r="FY118" s="1">
        <f ca="1">IF(ISERROR(MATCH(FY$10,$A$11:$A118,0)),INDEX(R_1_Zusätz,MATCH(FY$10,R_1_Zeilen,0)),"")</f>
        <v>3</v>
      </c>
      <c r="FZ118" s="1" t="str">
        <f ca="1">IF(ISERROR(MATCH(FZ$10,$A$11:$A118,0)),INDEX(R_1_Zusätz,MATCH(FZ$10,R_1_Zeilen,0)),"")</f>
        <v/>
      </c>
      <c r="GA118" s="1" t="str">
        <f ca="1">IF(ISERROR(MATCH(GA$10,$A$11:$A118,0)),INDEX(R_1_Zusätz,MATCH(GA$10,R_1_Zeilen,0)),"")</f>
        <v/>
      </c>
      <c r="GB118" s="1" t="str">
        <f ca="1">IF(ISERROR(MATCH(GB$10,$A$11:$A118,0)),INDEX(R_1_Zusätz,MATCH(GB$10,R_1_Zeilen,0)),"")</f>
        <v/>
      </c>
      <c r="GC118" s="1">
        <f ca="1">IF(ISERROR(MATCH(GC$10,$A$11:$A118,0)),INDEX(R_1_Zusätz,MATCH(GC$10,R_1_Zeilen,0)),"")</f>
        <v>2</v>
      </c>
      <c r="GD118" s="1">
        <f ca="1">IF(ISERROR(MATCH(GD$10,$A$11:$A118,0)),INDEX(R_1_Zusätz,MATCH(GD$10,R_1_Zeilen,0)),"")</f>
        <v>3</v>
      </c>
      <c r="GE118" s="1" t="str">
        <f ca="1">IF(ISERROR(MATCH(GE$10,$A$11:$A118,0)),INDEX(R_1_Zusätz,MATCH(GE$10,R_1_Zeilen,0)),"")</f>
        <v/>
      </c>
      <c r="GF118" s="1" t="str">
        <f ca="1">IF(ISERROR(MATCH(GF$10,$A$11:$A118,0)),INDEX(R_1_Zusätz,MATCH(GF$10,R_1_Zeilen,0)),"")</f>
        <v/>
      </c>
      <c r="GG118" s="1" t="str">
        <f ca="1">IF(ISERROR(MATCH(GG$10,$A$11:$A118,0)),INDEX(R_1_Zusätz,MATCH(GG$10,R_1_Zeilen,0)),"")</f>
        <v/>
      </c>
      <c r="GH118" s="1" t="str">
        <f ca="1">IF(ISERROR(MATCH(GH$10,$A$11:$A118,0)),INDEX(R_1_Zusätz,MATCH(GH$10,R_1_Zeilen,0)),"")</f>
        <v/>
      </c>
      <c r="GI118" s="1" t="str">
        <f ca="1">IF(ISERROR(MATCH(GI$10,$A$11:$A118,0)),INDEX(R_1_Zusätz,MATCH(GI$10,R_1_Zeilen,0)),"")</f>
        <v/>
      </c>
      <c r="GJ118" s="1" t="str">
        <f ca="1">IF(ISERROR(MATCH(GJ$10,$A$11:$A118,0)),INDEX(R_1_Zusätz,MATCH(GJ$10,R_1_Zeilen,0)),"")</f>
        <v/>
      </c>
      <c r="GK118" s="1" t="str">
        <f ca="1">IF(ISERROR(MATCH(GK$10,$A$11:$A118,0)),INDEX(R_1_Zusätz,MATCH(GK$10,R_1_Zeilen,0)),"")</f>
        <v/>
      </c>
      <c r="GL118" s="1" t="str">
        <f ca="1">IF(ISERROR(MATCH(GL$10,$A$11:$A118,0)),INDEX(R_1_Zusätz,MATCH(GL$10,R_1_Zeilen,0)),"")</f>
        <v/>
      </c>
      <c r="GM118" s="1" t="str">
        <f ca="1">IF(ISERROR(MATCH(GM$10,$A$11:$A118,0)),INDEX(R_1_Zusätz,MATCH(GM$10,R_1_Zeilen,0)),"")</f>
        <v/>
      </c>
      <c r="GN118" s="1" t="str">
        <f ca="1">IF(ISERROR(MATCH(GN$10,$A$11:$A118,0)),INDEX(R_1_Zusätz,MATCH(GN$10,R_1_Zeilen,0)),"")</f>
        <v/>
      </c>
      <c r="GO118" s="1" t="str">
        <f ca="1">IF(ISERROR(MATCH(GO$10,$A$11:$A118,0)),INDEX(R_1_Zusätz,MATCH(GO$10,R_1_Zeilen,0)),"")</f>
        <v/>
      </c>
      <c r="GP118" s="1" t="str">
        <f ca="1">IF(ISERROR(MATCH(GP$10,$A$11:$A118,0)),INDEX(R_1_Zusätz,MATCH(GP$10,R_1_Zeilen,0)),"")</f>
        <v/>
      </c>
      <c r="GQ118" s="1">
        <f ca="1">IF(ISERROR(MATCH(GQ$10,$A$11:$A118,0)),INDEX(R_1_Zusätz,MATCH(GQ$10,R_1_Zeilen,0)),"")</f>
        <v>2</v>
      </c>
      <c r="GR118" s="1" t="str">
        <f ca="1">IF(ISERROR(MATCH(GR$10,$A$11:$A118,0)),INDEX(R_1_Zusätz,MATCH(GR$10,R_1_Zeilen,0)),"")</f>
        <v/>
      </c>
      <c r="GS118" s="1" t="str">
        <f ca="1">IF(ISERROR(MATCH(GS$10,$A$11:$A118,0)),INDEX(R_1_Zusätz,MATCH(GS$10,R_1_Zeilen,0)),"")</f>
        <v/>
      </c>
      <c r="GT118" s="1">
        <f ca="1">IF(ISERROR(MATCH(GT$10,$A$11:$A118,0)),INDEX(R_1_Zusätz,MATCH(GT$10,R_1_Zeilen,0)),"")</f>
        <v>4</v>
      </c>
      <c r="GU118" s="1">
        <f ca="1">IF(ISERROR(MATCH(GU$10,$A$11:$A118,0)),INDEX(R_1_Zusätz,MATCH(GU$10,R_1_Zeilen,0)),"")</f>
        <v>2</v>
      </c>
      <c r="GV118" s="1">
        <f ca="1">IF(ISERROR(MATCH(GV$10,$A$11:$A118,0)),INDEX(R_1_Zusätz,MATCH(GV$10,R_1_Zeilen,0)),"")</f>
        <v>3</v>
      </c>
      <c r="GW118" s="1">
        <f ca="1">IF(ISERROR(MATCH(GW$10,$A$11:$A118,0)),INDEX(R_1_Zusätz,MATCH(GW$10,R_1_Zeilen,0)),"")</f>
        <v>2</v>
      </c>
      <c r="GX118" s="1" t="str">
        <f ca="1">IF(ISERROR(MATCH(GX$10,$A$11:$A118,0)),INDEX(R_1_Zusätz,MATCH(GX$10,R_1_Zeilen,0)),"")</f>
        <v/>
      </c>
      <c r="GY118" s="1" t="str">
        <f ca="1">IF(ISERROR(MATCH(GY$10,$A$11:$A118,0)),INDEX(R_1_Zusätz,MATCH(GY$10,R_1_Zeilen,0)),"")</f>
        <v/>
      </c>
      <c r="GZ118" s="1" t="str">
        <f ca="1">IF(ISERROR(MATCH(GZ$10,$A$11:$A118,0)),INDEX(R_1_Zusätz,MATCH(GZ$10,R_1_Zeilen,0)),"")</f>
        <v/>
      </c>
      <c r="HA118" s="1">
        <f ca="1">IF(ISERROR(MATCH(HA$10,$A$11:$A118,0)),INDEX(R_1_Zusätz,MATCH(HA$10,R_1_Zeilen,0)),"")</f>
        <v>2</v>
      </c>
    </row>
    <row r="119" spans="1:209">
      <c r="A119" s="1" t="str">
        <f ca="1">INDEX(R_2_Spalten,1,MATCH($B118,INDIRECT("'R_2'!$C"&amp;ROW(118:118)&amp;":"&amp;ADDRESS(ROW(118:118),COUNTA(BASIS_Produkt)+2)),0))</f>
        <v>35DCC</v>
      </c>
      <c r="B119" s="1">
        <f t="shared" ca="1" si="5"/>
        <v>2</v>
      </c>
      <c r="C119" s="1" t="str">
        <f ca="1">IF(ISERROR(MATCH(C$10,$A$11:$A119,0)),INDEX(R_1_Zusätz,MATCH(C$10,R_1_Zeilen,0)),"")</f>
        <v/>
      </c>
      <c r="D119" s="1" t="str">
        <f ca="1">IF(ISERROR(MATCH(D$10,$A$11:$A119,0)),INDEX(R_1_Zusätz,MATCH(D$10,R_1_Zeilen,0)),"")</f>
        <v/>
      </c>
      <c r="E119" s="1" t="str">
        <f ca="1">IF(ISERROR(MATCH(E$10,$A$11:$A119,0)),INDEX(R_1_Zusätz,MATCH(E$10,R_1_Zeilen,0)),"")</f>
        <v/>
      </c>
      <c r="F119" s="1" t="str">
        <f ca="1">IF(ISERROR(MATCH(F$10,$A$11:$A119,0)),INDEX(R_1_Zusätz,MATCH(F$10,R_1_Zeilen,0)),"")</f>
        <v/>
      </c>
      <c r="G119" s="1" t="str">
        <f ca="1">IF(ISERROR(MATCH(G$10,$A$11:$A119,0)),INDEX(R_1_Zusätz,MATCH(G$10,R_1_Zeilen,0)),"")</f>
        <v/>
      </c>
      <c r="H119" s="1">
        <f ca="1">IF(ISERROR(MATCH(H$10,$A$11:$A119,0)),INDEX(R_1_Zusätz,MATCH(H$10,R_1_Zeilen,0)),"")</f>
        <v>3</v>
      </c>
      <c r="I119" s="1" t="str">
        <f ca="1">IF(ISERROR(MATCH(I$10,$A$11:$A119,0)),INDEX(R_1_Zusätz,MATCH(I$10,R_1_Zeilen,0)),"")</f>
        <v/>
      </c>
      <c r="J119" s="1" t="str">
        <f ca="1">IF(ISERROR(MATCH(J$10,$A$11:$A119,0)),INDEX(R_1_Zusätz,MATCH(J$10,R_1_Zeilen,0)),"")</f>
        <v/>
      </c>
      <c r="K119" s="1" t="str">
        <f ca="1">IF(ISERROR(MATCH(K$10,$A$11:$A119,0)),INDEX(R_1_Zusätz,MATCH(K$10,R_1_Zeilen,0)),"")</f>
        <v/>
      </c>
      <c r="L119" s="1" t="str">
        <f ca="1">IF(ISERROR(MATCH(L$10,$A$11:$A119,0)),INDEX(R_1_Zusätz,MATCH(L$10,R_1_Zeilen,0)),"")</f>
        <v/>
      </c>
      <c r="M119" s="1" t="str">
        <f ca="1">IF(ISERROR(MATCH(M$10,$A$11:$A119,0)),INDEX(R_1_Zusätz,MATCH(M$10,R_1_Zeilen,0)),"")</f>
        <v/>
      </c>
      <c r="N119" s="1" t="str">
        <f ca="1">IF(ISERROR(MATCH(N$10,$A$11:$A119,0)),INDEX(R_1_Zusätz,MATCH(N$10,R_1_Zeilen,0)),"")</f>
        <v/>
      </c>
      <c r="O119" s="1" t="str">
        <f ca="1">IF(ISERROR(MATCH(O$10,$A$11:$A119,0)),INDEX(R_1_Zusätz,MATCH(O$10,R_1_Zeilen,0)),"")</f>
        <v/>
      </c>
      <c r="P119" s="1" t="str">
        <f ca="1">IF(ISERROR(MATCH(P$10,$A$11:$A119,0)),INDEX(R_1_Zusätz,MATCH(P$10,R_1_Zeilen,0)),"")</f>
        <v/>
      </c>
      <c r="Q119" s="1" t="str">
        <f ca="1">IF(ISERROR(MATCH(Q$10,$A$11:$A119,0)),INDEX(R_1_Zusätz,MATCH(Q$10,R_1_Zeilen,0)),"")</f>
        <v/>
      </c>
      <c r="R119" s="1" t="str">
        <f ca="1">IF(ISERROR(MATCH(R$10,$A$11:$A119,0)),INDEX(R_1_Zusätz,MATCH(R$10,R_1_Zeilen,0)),"")</f>
        <v/>
      </c>
      <c r="S119" s="1">
        <f ca="1">IF(ISERROR(MATCH(S$10,$A$11:$A119,0)),INDEX(R_1_Zusätz,MATCH(S$10,R_1_Zeilen,0)),"")</f>
        <v>2</v>
      </c>
      <c r="T119" s="1">
        <f ca="1">IF(ISERROR(MATCH(T$10,$A$11:$A119,0)),INDEX(R_1_Zusätz,MATCH(T$10,R_1_Zeilen,0)),"")</f>
        <v>2</v>
      </c>
      <c r="U119" s="1">
        <f ca="1">IF(ISERROR(MATCH(U$10,$A$11:$A119,0)),INDEX(R_1_Zusätz,MATCH(U$10,R_1_Zeilen,0)),"")</f>
        <v>2</v>
      </c>
      <c r="V119" s="1">
        <f ca="1">IF(ISERROR(MATCH(V$10,$A$11:$A119,0)),INDEX(R_1_Zusätz,MATCH(V$10,R_1_Zeilen,0)),"")</f>
        <v>2</v>
      </c>
      <c r="W119" s="1">
        <f ca="1">IF(ISERROR(MATCH(W$10,$A$11:$A119,0)),INDEX(R_1_Zusätz,MATCH(W$10,R_1_Zeilen,0)),"")</f>
        <v>2</v>
      </c>
      <c r="X119" s="1">
        <f ca="1">IF(ISERROR(MATCH(X$10,$A$11:$A119,0)),INDEX(R_1_Zusätz,MATCH(X$10,R_1_Zeilen,0)),"")</f>
        <v>2</v>
      </c>
      <c r="Y119" s="1">
        <f ca="1">IF(ISERROR(MATCH(Y$10,$A$11:$A119,0)),INDEX(R_1_Zusätz,MATCH(Y$10,R_1_Zeilen,0)),"")</f>
        <v>2</v>
      </c>
      <c r="Z119" s="1" t="str">
        <f ca="1">IF(ISERROR(MATCH(Z$10,$A$11:$A119,0)),INDEX(R_1_Zusätz,MATCH(Z$10,R_1_Zeilen,0)),"")</f>
        <v/>
      </c>
      <c r="AA119" s="1">
        <f ca="1">IF(ISERROR(MATCH(AA$10,$A$11:$A119,0)),INDEX(R_1_Zusätz,MATCH(AA$10,R_1_Zeilen,0)),"")</f>
        <v>2</v>
      </c>
      <c r="AB119" s="1" t="str">
        <f ca="1">IF(ISERROR(MATCH(AB$10,$A$11:$A119,0)),INDEX(R_1_Zusätz,MATCH(AB$10,R_1_Zeilen,0)),"")</f>
        <v/>
      </c>
      <c r="AC119" s="1">
        <f ca="1">IF(ISERROR(MATCH(AC$10,$A$11:$A119,0)),INDEX(R_1_Zusätz,MATCH(AC$10,R_1_Zeilen,0)),"")</f>
        <v>2</v>
      </c>
      <c r="AD119" s="1">
        <f ca="1">IF(ISERROR(MATCH(AD$10,$A$11:$A119,0)),INDEX(R_1_Zusätz,MATCH(AD$10,R_1_Zeilen,0)),"")</f>
        <v>2</v>
      </c>
      <c r="AE119" s="1">
        <f ca="1">IF(ISERROR(MATCH(AE$10,$A$11:$A119,0)),INDEX(R_1_Zusätz,MATCH(AE$10,R_1_Zeilen,0)),"")</f>
        <v>2</v>
      </c>
      <c r="AF119" s="1" t="str">
        <f ca="1">IF(ISERROR(MATCH(AF$10,$A$11:$A119,0)),INDEX(R_1_Zusätz,MATCH(AF$10,R_1_Zeilen,0)),"")</f>
        <v/>
      </c>
      <c r="AG119" s="1" t="str">
        <f ca="1">IF(ISERROR(MATCH(AG$10,$A$11:$A119,0)),INDEX(R_1_Zusätz,MATCH(AG$10,R_1_Zeilen,0)),"")</f>
        <v/>
      </c>
      <c r="AH119" s="1" t="str">
        <f ca="1">IF(ISERROR(MATCH(AH$10,$A$11:$A119,0)),INDEX(R_1_Zusätz,MATCH(AH$10,R_1_Zeilen,0)),"")</f>
        <v/>
      </c>
      <c r="AI119" s="1" t="str">
        <f ca="1">IF(ISERROR(MATCH(AI$10,$A$11:$A119,0)),INDEX(R_1_Zusätz,MATCH(AI$10,R_1_Zeilen,0)),"")</f>
        <v/>
      </c>
      <c r="AJ119" s="1" t="str">
        <f ca="1">IF(ISERROR(MATCH(AJ$10,$A$11:$A119,0)),INDEX(R_1_Zusätz,MATCH(AJ$10,R_1_Zeilen,0)),"")</f>
        <v/>
      </c>
      <c r="AK119" s="1" t="str">
        <f ca="1">IF(ISERROR(MATCH(AK$10,$A$11:$A119,0)),INDEX(R_1_Zusätz,MATCH(AK$10,R_1_Zeilen,0)),"")</f>
        <v/>
      </c>
      <c r="AL119" s="1" t="str">
        <f ca="1">IF(ISERROR(MATCH(AL$10,$A$11:$A119,0)),INDEX(R_1_Zusätz,MATCH(AL$10,R_1_Zeilen,0)),"")</f>
        <v/>
      </c>
      <c r="AM119" s="1" t="str">
        <f ca="1">IF(ISERROR(MATCH(AM$10,$A$11:$A119,0)),INDEX(R_1_Zusätz,MATCH(AM$10,R_1_Zeilen,0)),"")</f>
        <v/>
      </c>
      <c r="AN119" s="1" t="str">
        <f ca="1">IF(ISERROR(MATCH(AN$10,$A$11:$A119,0)),INDEX(R_1_Zusätz,MATCH(AN$10,R_1_Zeilen,0)),"")</f>
        <v/>
      </c>
      <c r="AO119" s="1">
        <f ca="1">IF(ISERROR(MATCH(AO$10,$A$11:$A119,0)),INDEX(R_1_Zusätz,MATCH(AO$10,R_1_Zeilen,0)),"")</f>
        <v>2</v>
      </c>
      <c r="AP119" s="1" t="str">
        <f ca="1">IF(ISERROR(MATCH(AP$10,$A$11:$A119,0)),INDEX(R_1_Zusätz,MATCH(AP$10,R_1_Zeilen,0)),"")</f>
        <v/>
      </c>
      <c r="AQ119" s="1">
        <f ca="1">IF(ISERROR(MATCH(AQ$10,$A$11:$A119,0)),INDEX(R_1_Zusätz,MATCH(AQ$10,R_1_Zeilen,0)),"")</f>
        <v>2</v>
      </c>
      <c r="AR119" s="1" t="str">
        <f ca="1">IF(ISERROR(MATCH(AR$10,$A$11:$A119,0)),INDEX(R_1_Zusätz,MATCH(AR$10,R_1_Zeilen,0)),"")</f>
        <v/>
      </c>
      <c r="AS119" s="1" t="str">
        <f ca="1">IF(ISERROR(MATCH(AS$10,$A$11:$A119,0)),INDEX(R_1_Zusätz,MATCH(AS$10,R_1_Zeilen,0)),"")</f>
        <v/>
      </c>
      <c r="AT119" s="1" t="str">
        <f ca="1">IF(ISERROR(MATCH(AT$10,$A$11:$A119,0)),INDEX(R_1_Zusätz,MATCH(AT$10,R_1_Zeilen,0)),"")</f>
        <v/>
      </c>
      <c r="AU119" s="1" t="str">
        <f ca="1">IF(ISERROR(MATCH(AU$10,$A$11:$A119,0)),INDEX(R_1_Zusätz,MATCH(AU$10,R_1_Zeilen,0)),"")</f>
        <v/>
      </c>
      <c r="AV119" s="1" t="str">
        <f ca="1">IF(ISERROR(MATCH(AV$10,$A$11:$A119,0)),INDEX(R_1_Zusätz,MATCH(AV$10,R_1_Zeilen,0)),"")</f>
        <v/>
      </c>
      <c r="AW119" s="1">
        <f ca="1">IF(ISERROR(MATCH(AW$10,$A$11:$A119,0)),INDEX(R_1_Zusätz,MATCH(AW$10,R_1_Zeilen,0)),"")</f>
        <v>2</v>
      </c>
      <c r="AX119" s="1">
        <f ca="1">IF(ISERROR(MATCH(AX$10,$A$11:$A119,0)),INDEX(R_1_Zusätz,MATCH(AX$10,R_1_Zeilen,0)),"")</f>
        <v>2</v>
      </c>
      <c r="AY119" s="1">
        <f ca="1">IF(ISERROR(MATCH(AY$10,$A$11:$A119,0)),INDEX(R_1_Zusätz,MATCH(AY$10,R_1_Zeilen,0)),"")</f>
        <v>2</v>
      </c>
      <c r="AZ119" s="1">
        <f ca="1">IF(ISERROR(MATCH(AZ$10,$A$11:$A119,0)),INDEX(R_1_Zusätz,MATCH(AZ$10,R_1_Zeilen,0)),"")</f>
        <v>2</v>
      </c>
      <c r="BA119" s="1">
        <f ca="1">IF(ISERROR(MATCH(BA$10,$A$11:$A119,0)),INDEX(R_1_Zusätz,MATCH(BA$10,R_1_Zeilen,0)),"")</f>
        <v>2</v>
      </c>
      <c r="BB119" s="1">
        <f ca="1">IF(ISERROR(MATCH(BB$10,$A$11:$A119,0)),INDEX(R_1_Zusätz,MATCH(BB$10,R_1_Zeilen,0)),"")</f>
        <v>2</v>
      </c>
      <c r="BC119" s="1">
        <f ca="1">IF(ISERROR(MATCH(BC$10,$A$11:$A119,0)),INDEX(R_1_Zusätz,MATCH(BC$10,R_1_Zeilen,0)),"")</f>
        <v>2</v>
      </c>
      <c r="BD119" s="1">
        <f ca="1">IF(ISERROR(MATCH(BD$10,$A$11:$A119,0)),INDEX(R_1_Zusätz,MATCH(BD$10,R_1_Zeilen,0)),"")</f>
        <v>2</v>
      </c>
      <c r="BE119" s="1">
        <f ca="1">IF(ISERROR(MATCH(BE$10,$A$11:$A119,0)),INDEX(R_1_Zusätz,MATCH(BE$10,R_1_Zeilen,0)),"")</f>
        <v>2</v>
      </c>
      <c r="BF119" s="1">
        <f ca="1">IF(ISERROR(MATCH(BF$10,$A$11:$A119,0)),INDEX(R_1_Zusätz,MATCH(BF$10,R_1_Zeilen,0)),"")</f>
        <v>2</v>
      </c>
      <c r="BG119" s="1" t="str">
        <f ca="1">IF(ISERROR(MATCH(BG$10,$A$11:$A119,0)),INDEX(R_1_Zusätz,MATCH(BG$10,R_1_Zeilen,0)),"")</f>
        <v/>
      </c>
      <c r="BH119" s="1">
        <f ca="1">IF(ISERROR(MATCH(BH$10,$A$11:$A119,0)),INDEX(R_1_Zusätz,MATCH(BH$10,R_1_Zeilen,0)),"")</f>
        <v>3</v>
      </c>
      <c r="BI119" s="1" t="str">
        <f ca="1">IF(ISERROR(MATCH(BI$10,$A$11:$A119,0)),INDEX(R_1_Zusätz,MATCH(BI$10,R_1_Zeilen,0)),"")</f>
        <v/>
      </c>
      <c r="BJ119" s="1" t="str">
        <f ca="1">IF(ISERROR(MATCH(BJ$10,$A$11:$A119,0)),INDEX(R_1_Zusätz,MATCH(BJ$10,R_1_Zeilen,0)),"")</f>
        <v/>
      </c>
      <c r="BK119" s="1">
        <f ca="1">IF(ISERROR(MATCH(BK$10,$A$11:$A119,0)),INDEX(R_1_Zusätz,MATCH(BK$10,R_1_Zeilen,0)),"")</f>
        <v>3</v>
      </c>
      <c r="BL119" s="1">
        <f ca="1">IF(ISERROR(MATCH(BL$10,$A$11:$A119,0)),INDEX(R_1_Zusätz,MATCH(BL$10,R_1_Zeilen,0)),"")</f>
        <v>3</v>
      </c>
      <c r="BM119" s="1">
        <f ca="1">IF(ISERROR(MATCH(BM$10,$A$11:$A119,0)),INDEX(R_1_Zusätz,MATCH(BM$10,R_1_Zeilen,0)),"")</f>
        <v>3</v>
      </c>
      <c r="BN119" s="1">
        <f ca="1">IF(ISERROR(MATCH(BN$10,$A$11:$A119,0)),INDEX(R_1_Zusätz,MATCH(BN$10,R_1_Zeilen,0)),"")</f>
        <v>3</v>
      </c>
      <c r="BO119" s="1">
        <f ca="1">IF(ISERROR(MATCH(BO$10,$A$11:$A119,0)),INDEX(R_1_Zusätz,MATCH(BO$10,R_1_Zeilen,0)),"")</f>
        <v>2</v>
      </c>
      <c r="BP119" s="1">
        <f ca="1">IF(ISERROR(MATCH(BP$10,$A$11:$A119,0)),INDEX(R_1_Zusätz,MATCH(BP$10,R_1_Zeilen,0)),"")</f>
        <v>3</v>
      </c>
      <c r="BQ119" s="1">
        <f ca="1">IF(ISERROR(MATCH(BQ$10,$A$11:$A119,0)),INDEX(R_1_Zusätz,MATCH(BQ$10,R_1_Zeilen,0)),"")</f>
        <v>2</v>
      </c>
      <c r="BR119" s="1">
        <f ca="1">IF(ISERROR(MATCH(BR$10,$A$11:$A119,0)),INDEX(R_1_Zusätz,MATCH(BR$10,R_1_Zeilen,0)),"")</f>
        <v>3</v>
      </c>
      <c r="BS119" s="1">
        <f ca="1">IF(ISERROR(MATCH(BS$10,$A$11:$A119,0)),INDEX(R_1_Zusätz,MATCH(BS$10,R_1_Zeilen,0)),"")</f>
        <v>4</v>
      </c>
      <c r="BT119" s="1">
        <f ca="1">IF(ISERROR(MATCH(BT$10,$A$11:$A119,0)),INDEX(R_1_Zusätz,MATCH(BT$10,R_1_Zeilen,0)),"")</f>
        <v>4</v>
      </c>
      <c r="BU119" s="1">
        <f ca="1">IF(ISERROR(MATCH(BU$10,$A$11:$A119,0)),INDEX(R_1_Zusätz,MATCH(BU$10,R_1_Zeilen,0)),"")</f>
        <v>2</v>
      </c>
      <c r="BV119" s="1" t="str">
        <f ca="1">IF(ISERROR(MATCH(BV$10,$A$11:$A119,0)),INDEX(R_1_Zusätz,MATCH(BV$10,R_1_Zeilen,0)),"")</f>
        <v/>
      </c>
      <c r="BW119" s="1" t="str">
        <f ca="1">IF(ISERROR(MATCH(BW$10,$A$11:$A119,0)),INDEX(R_1_Zusätz,MATCH(BW$10,R_1_Zeilen,0)),"")</f>
        <v/>
      </c>
      <c r="BX119" s="1">
        <f ca="1">IF(ISERROR(MATCH(BX$10,$A$11:$A119,0)),INDEX(R_1_Zusätz,MATCH(BX$10,R_1_Zeilen,0)),"")</f>
        <v>2</v>
      </c>
      <c r="BY119" s="1">
        <f ca="1">IF(ISERROR(MATCH(BY$10,$A$11:$A119,0)),INDEX(R_1_Zusätz,MATCH(BY$10,R_1_Zeilen,0)),"")</f>
        <v>4</v>
      </c>
      <c r="BZ119" s="1" t="str">
        <f ca="1">IF(ISERROR(MATCH(BZ$10,$A$11:$A119,0)),INDEX(R_1_Zusätz,MATCH(BZ$10,R_1_Zeilen,0)),"")</f>
        <v/>
      </c>
      <c r="CA119" s="1">
        <f ca="1">IF(ISERROR(MATCH(CA$10,$A$11:$A119,0)),INDEX(R_1_Zusätz,MATCH(CA$10,R_1_Zeilen,0)),"")</f>
        <v>4</v>
      </c>
      <c r="CB119" s="1">
        <f ca="1">IF(ISERROR(MATCH(CB$10,$A$11:$A119,0)),INDEX(R_1_Zusätz,MATCH(CB$10,R_1_Zeilen,0)),"")</f>
        <v>5</v>
      </c>
      <c r="CC119" s="1" t="str">
        <f ca="1">IF(ISERROR(MATCH(CC$10,$A$11:$A119,0)),INDEX(R_1_Zusätz,MATCH(CC$10,R_1_Zeilen,0)),"")</f>
        <v/>
      </c>
      <c r="CD119" s="1" t="str">
        <f ca="1">IF(ISERROR(MATCH(CD$10,$A$11:$A119,0)),INDEX(R_1_Zusätz,MATCH(CD$10,R_1_Zeilen,0)),"")</f>
        <v/>
      </c>
      <c r="CE119" s="1" t="str">
        <f ca="1">IF(ISERROR(MATCH(CE$10,$A$11:$A119,0)),INDEX(R_1_Zusätz,MATCH(CE$10,R_1_Zeilen,0)),"")</f>
        <v/>
      </c>
      <c r="CF119" s="1">
        <f ca="1">IF(ISERROR(MATCH(CF$10,$A$11:$A119,0)),INDEX(R_1_Zusätz,MATCH(CF$10,R_1_Zeilen,0)),"")</f>
        <v>2</v>
      </c>
      <c r="CG119" s="1" t="str">
        <f ca="1">IF(ISERROR(MATCH(CG$10,$A$11:$A119,0)),INDEX(R_1_Zusätz,MATCH(CG$10,R_1_Zeilen,0)),"")</f>
        <v/>
      </c>
      <c r="CH119" s="1" t="str">
        <f ca="1">IF(ISERROR(MATCH(CH$10,$A$11:$A119,0)),INDEX(R_1_Zusätz,MATCH(CH$10,R_1_Zeilen,0)),"")</f>
        <v/>
      </c>
      <c r="CI119" s="1" t="str">
        <f ca="1">IF(ISERROR(MATCH(CI$10,$A$11:$A119,0)),INDEX(R_1_Zusätz,MATCH(CI$10,R_1_Zeilen,0)),"")</f>
        <v/>
      </c>
      <c r="CJ119" s="1">
        <f ca="1">IF(ISERROR(MATCH(CJ$10,$A$11:$A119,0)),INDEX(R_1_Zusätz,MATCH(CJ$10,R_1_Zeilen,0)),"")</f>
        <v>2</v>
      </c>
      <c r="CK119" s="1" t="str">
        <f ca="1">IF(ISERROR(MATCH(CK$10,$A$11:$A119,0)),INDEX(R_1_Zusätz,MATCH(CK$10,R_1_Zeilen,0)),"")</f>
        <v/>
      </c>
      <c r="CL119" s="1" t="str">
        <f ca="1">IF(ISERROR(MATCH(CL$10,$A$11:$A119,0)),INDEX(R_1_Zusätz,MATCH(CL$10,R_1_Zeilen,0)),"")</f>
        <v/>
      </c>
      <c r="CM119" s="1" t="str">
        <f ca="1">IF(ISERROR(MATCH(CM$10,$A$11:$A119,0)),INDEX(R_1_Zusätz,MATCH(CM$10,R_1_Zeilen,0)),"")</f>
        <v/>
      </c>
      <c r="CN119" s="1" t="str">
        <f ca="1">IF(ISERROR(MATCH(CN$10,$A$11:$A119,0)),INDEX(R_1_Zusätz,MATCH(CN$10,R_1_Zeilen,0)),"")</f>
        <v/>
      </c>
      <c r="CO119" s="1" t="str">
        <f ca="1">IF(ISERROR(MATCH(CO$10,$A$11:$A119,0)),INDEX(R_1_Zusätz,MATCH(CO$10,R_1_Zeilen,0)),"")</f>
        <v/>
      </c>
      <c r="CP119" s="1">
        <f ca="1">IF(ISERROR(MATCH(CP$10,$A$11:$A119,0)),INDEX(R_1_Zusätz,MATCH(CP$10,R_1_Zeilen,0)),"")</f>
        <v>2</v>
      </c>
      <c r="CQ119" s="1">
        <f ca="1">IF(ISERROR(MATCH(CQ$10,$A$11:$A119,0)),INDEX(R_1_Zusätz,MATCH(CQ$10,R_1_Zeilen,0)),"")</f>
        <v>2</v>
      </c>
      <c r="CR119" s="1">
        <f ca="1">IF(ISERROR(MATCH(CR$10,$A$11:$A119,0)),INDEX(R_1_Zusätz,MATCH(CR$10,R_1_Zeilen,0)),"")</f>
        <v>3</v>
      </c>
      <c r="CS119" s="1">
        <f ca="1">IF(ISERROR(MATCH(CS$10,$A$11:$A119,0)),INDEX(R_1_Zusätz,MATCH(CS$10,R_1_Zeilen,0)),"")</f>
        <v>2</v>
      </c>
      <c r="CT119" s="1">
        <f ca="1">IF(ISERROR(MATCH(CT$10,$A$11:$A119,0)),INDEX(R_1_Zusätz,MATCH(CT$10,R_1_Zeilen,0)),"")</f>
        <v>3</v>
      </c>
      <c r="CU119" s="1">
        <f ca="1">IF(ISERROR(MATCH(CU$10,$A$11:$A119,0)),INDEX(R_1_Zusätz,MATCH(CU$10,R_1_Zeilen,0)),"")</f>
        <v>2</v>
      </c>
      <c r="CV119" s="1">
        <f ca="1">IF(ISERROR(MATCH(CV$10,$A$11:$A119,0)),INDEX(R_1_Zusätz,MATCH(CV$10,R_1_Zeilen,0)),"")</f>
        <v>2</v>
      </c>
      <c r="CW119" s="1">
        <f ca="1">IF(ISERROR(MATCH(CW$10,$A$11:$A119,0)),INDEX(R_1_Zusätz,MATCH(CW$10,R_1_Zeilen,0)),"")</f>
        <v>2</v>
      </c>
      <c r="CX119" s="1" t="str">
        <f ca="1">IF(ISERROR(MATCH(CX$10,$A$11:$A119,0)),INDEX(R_1_Zusätz,MATCH(CX$10,R_1_Zeilen,0)),"")</f>
        <v/>
      </c>
      <c r="CY119" s="1" t="str">
        <f ca="1">IF(ISERROR(MATCH(CY$10,$A$11:$A119,0)),INDEX(R_1_Zusätz,MATCH(CY$10,R_1_Zeilen,0)),"")</f>
        <v/>
      </c>
      <c r="CZ119" s="1">
        <f ca="1">IF(ISERROR(MATCH(CZ$10,$A$11:$A119,0)),INDEX(R_1_Zusätz,MATCH(CZ$10,R_1_Zeilen,0)),"")</f>
        <v>2</v>
      </c>
      <c r="DA119" s="1">
        <f ca="1">IF(ISERROR(MATCH(DA$10,$A$11:$A119,0)),INDEX(R_1_Zusätz,MATCH(DA$10,R_1_Zeilen,0)),"")</f>
        <v>2</v>
      </c>
      <c r="DB119" s="1">
        <f ca="1">IF(ISERROR(MATCH(DB$10,$A$11:$A119,0)),INDEX(R_1_Zusätz,MATCH(DB$10,R_1_Zeilen,0)),"")</f>
        <v>2</v>
      </c>
      <c r="DC119" s="1">
        <f ca="1">IF(ISERROR(MATCH(DC$10,$A$11:$A119,0)),INDEX(R_1_Zusätz,MATCH(DC$10,R_1_Zeilen,0)),"")</f>
        <v>2</v>
      </c>
      <c r="DD119" s="1">
        <f ca="1">IF(ISERROR(MATCH(DD$10,$A$11:$A119,0)),INDEX(R_1_Zusätz,MATCH(DD$10,R_1_Zeilen,0)),"")</f>
        <v>2</v>
      </c>
      <c r="DE119" s="1">
        <f ca="1">IF(ISERROR(MATCH(DE$10,$A$11:$A119,0)),INDEX(R_1_Zusätz,MATCH(DE$10,R_1_Zeilen,0)),"")</f>
        <v>2</v>
      </c>
      <c r="DF119" s="1" t="str">
        <f ca="1">IF(ISERROR(MATCH(DF$10,$A$11:$A119,0)),INDEX(R_1_Zusätz,MATCH(DF$10,R_1_Zeilen,0)),"")</f>
        <v/>
      </c>
      <c r="DG119" s="1" t="str">
        <f ca="1">IF(ISERROR(MATCH(DG$10,$A$11:$A119,0)),INDEX(R_1_Zusätz,MATCH(DG$10,R_1_Zeilen,0)),"")</f>
        <v/>
      </c>
      <c r="DH119" s="1" t="str">
        <f ca="1">IF(ISERROR(MATCH(DH$10,$A$11:$A119,0)),INDEX(R_1_Zusätz,MATCH(DH$10,R_1_Zeilen,0)),"")</f>
        <v/>
      </c>
      <c r="DI119" s="1" t="str">
        <f ca="1">IF(ISERROR(MATCH(DI$10,$A$11:$A119,0)),INDEX(R_1_Zusätz,MATCH(DI$10,R_1_Zeilen,0)),"")</f>
        <v/>
      </c>
      <c r="DJ119" s="1" t="str">
        <f ca="1">IF(ISERROR(MATCH(DJ$10,$A$11:$A119,0)),INDEX(R_1_Zusätz,MATCH(DJ$10,R_1_Zeilen,0)),"")</f>
        <v/>
      </c>
      <c r="DK119" s="1" t="str">
        <f ca="1">IF(ISERROR(MATCH(DK$10,$A$11:$A119,0)),INDEX(R_1_Zusätz,MATCH(DK$10,R_1_Zeilen,0)),"")</f>
        <v/>
      </c>
      <c r="DL119" s="1" t="str">
        <f ca="1">IF(ISERROR(MATCH(DL$10,$A$11:$A119,0)),INDEX(R_1_Zusätz,MATCH(DL$10,R_1_Zeilen,0)),"")</f>
        <v/>
      </c>
      <c r="DM119" s="1">
        <f ca="1">IF(ISERROR(MATCH(DM$10,$A$11:$A119,0)),INDEX(R_1_Zusätz,MATCH(DM$10,R_1_Zeilen,0)),"")</f>
        <v>2</v>
      </c>
      <c r="DN119" s="1">
        <f ca="1">IF(ISERROR(MATCH(DN$10,$A$11:$A119,0)),INDEX(R_1_Zusätz,MATCH(DN$10,R_1_Zeilen,0)),"")</f>
        <v>2</v>
      </c>
      <c r="DO119" s="1">
        <f ca="1">IF(ISERROR(MATCH(DO$10,$A$11:$A119,0)),INDEX(R_1_Zusätz,MATCH(DO$10,R_1_Zeilen,0)),"")</f>
        <v>2</v>
      </c>
      <c r="DP119" s="1">
        <f ca="1">IF(ISERROR(MATCH(DP$10,$A$11:$A119,0)),INDEX(R_1_Zusätz,MATCH(DP$10,R_1_Zeilen,0)),"")</f>
        <v>2</v>
      </c>
      <c r="DQ119" s="1">
        <f ca="1">IF(ISERROR(MATCH(DQ$10,$A$11:$A119,0)),INDEX(R_1_Zusätz,MATCH(DQ$10,R_1_Zeilen,0)),"")</f>
        <v>2</v>
      </c>
      <c r="DR119" s="1">
        <f ca="1">IF(ISERROR(MATCH(DR$10,$A$11:$A119,0)),INDEX(R_1_Zusätz,MATCH(DR$10,R_1_Zeilen,0)),"")</f>
        <v>3</v>
      </c>
      <c r="DS119" s="1" t="str">
        <f ca="1">IF(ISERROR(MATCH(DS$10,$A$11:$A119,0)),INDEX(R_1_Zusätz,MATCH(DS$10,R_1_Zeilen,0)),"")</f>
        <v/>
      </c>
      <c r="DT119" s="1" t="str">
        <f ca="1">IF(ISERROR(MATCH(DT$10,$A$11:$A119,0)),INDEX(R_1_Zusätz,MATCH(DT$10,R_1_Zeilen,0)),"")</f>
        <v/>
      </c>
      <c r="DU119" s="1" t="str">
        <f ca="1">IF(ISERROR(MATCH(DU$10,$A$11:$A119,0)),INDEX(R_1_Zusätz,MATCH(DU$10,R_1_Zeilen,0)),"")</f>
        <v/>
      </c>
      <c r="DV119" s="1" t="str">
        <f ca="1">IF(ISERROR(MATCH(DV$10,$A$11:$A119,0)),INDEX(R_1_Zusätz,MATCH(DV$10,R_1_Zeilen,0)),"")</f>
        <v/>
      </c>
      <c r="DW119" s="1" t="str">
        <f ca="1">IF(ISERROR(MATCH(DW$10,$A$11:$A119,0)),INDEX(R_1_Zusätz,MATCH(DW$10,R_1_Zeilen,0)),"")</f>
        <v/>
      </c>
      <c r="DX119" s="1" t="str">
        <f ca="1">IF(ISERROR(MATCH(DX$10,$A$11:$A119,0)),INDEX(R_1_Zusätz,MATCH(DX$10,R_1_Zeilen,0)),"")</f>
        <v/>
      </c>
      <c r="DY119" s="1" t="str">
        <f ca="1">IF(ISERROR(MATCH(DY$10,$A$11:$A119,0)),INDEX(R_1_Zusätz,MATCH(DY$10,R_1_Zeilen,0)),"")</f>
        <v/>
      </c>
      <c r="DZ119" s="1" t="str">
        <f ca="1">IF(ISERROR(MATCH(DZ$10,$A$11:$A119,0)),INDEX(R_1_Zusätz,MATCH(DZ$10,R_1_Zeilen,0)),"")</f>
        <v/>
      </c>
      <c r="EA119" s="1" t="str">
        <f ca="1">IF(ISERROR(MATCH(EA$10,$A$11:$A119,0)),INDEX(R_1_Zusätz,MATCH(EA$10,R_1_Zeilen,0)),"")</f>
        <v/>
      </c>
      <c r="EB119" s="1" t="str">
        <f ca="1">IF(ISERROR(MATCH(EB$10,$A$11:$A119,0)),INDEX(R_1_Zusätz,MATCH(EB$10,R_1_Zeilen,0)),"")</f>
        <v/>
      </c>
      <c r="EC119" s="1" t="str">
        <f ca="1">IF(ISERROR(MATCH(EC$10,$A$11:$A119,0)),INDEX(R_1_Zusätz,MATCH(EC$10,R_1_Zeilen,0)),"")</f>
        <v/>
      </c>
      <c r="ED119" s="1" t="str">
        <f ca="1">IF(ISERROR(MATCH(ED$10,$A$11:$A119,0)),INDEX(R_1_Zusätz,MATCH(ED$10,R_1_Zeilen,0)),"")</f>
        <v/>
      </c>
      <c r="EE119" s="1" t="str">
        <f ca="1">IF(ISERROR(MATCH(EE$10,$A$11:$A119,0)),INDEX(R_1_Zusätz,MATCH(EE$10,R_1_Zeilen,0)),"")</f>
        <v/>
      </c>
      <c r="EF119" s="1" t="str">
        <f ca="1">IF(ISERROR(MATCH(EF$10,$A$11:$A119,0)),INDEX(R_1_Zusätz,MATCH(EF$10,R_1_Zeilen,0)),"")</f>
        <v/>
      </c>
      <c r="EG119" s="1" t="str">
        <f ca="1">IF(ISERROR(MATCH(EG$10,$A$11:$A119,0)),INDEX(R_1_Zusätz,MATCH(EG$10,R_1_Zeilen,0)),"")</f>
        <v/>
      </c>
      <c r="EH119" s="1" t="str">
        <f ca="1">IF(ISERROR(MATCH(EH$10,$A$11:$A119,0)),INDEX(R_1_Zusätz,MATCH(EH$10,R_1_Zeilen,0)),"")</f>
        <v/>
      </c>
      <c r="EI119" s="1" t="str">
        <f ca="1">IF(ISERROR(MATCH(EI$10,$A$11:$A119,0)),INDEX(R_1_Zusätz,MATCH(EI$10,R_1_Zeilen,0)),"")</f>
        <v/>
      </c>
      <c r="EJ119" s="1" t="str">
        <f ca="1">IF(ISERROR(MATCH(EJ$10,$A$11:$A119,0)),INDEX(R_1_Zusätz,MATCH(EJ$10,R_1_Zeilen,0)),"")</f>
        <v/>
      </c>
      <c r="EK119" s="1" t="str">
        <f ca="1">IF(ISERROR(MATCH(EK$10,$A$11:$A119,0)),INDEX(R_1_Zusätz,MATCH(EK$10,R_1_Zeilen,0)),"")</f>
        <v/>
      </c>
      <c r="EL119" s="1" t="str">
        <f ca="1">IF(ISERROR(MATCH(EL$10,$A$11:$A119,0)),INDEX(R_1_Zusätz,MATCH(EL$10,R_1_Zeilen,0)),"")</f>
        <v/>
      </c>
      <c r="EM119" s="1" t="str">
        <f ca="1">IF(ISERROR(MATCH(EM$10,$A$11:$A119,0)),INDEX(R_1_Zusätz,MATCH(EM$10,R_1_Zeilen,0)),"")</f>
        <v/>
      </c>
      <c r="EN119" s="1" t="str">
        <f ca="1">IF(ISERROR(MATCH(EN$10,$A$11:$A119,0)),INDEX(R_1_Zusätz,MATCH(EN$10,R_1_Zeilen,0)),"")</f>
        <v/>
      </c>
      <c r="EO119" s="1" t="str">
        <f ca="1">IF(ISERROR(MATCH(EO$10,$A$11:$A119,0)),INDEX(R_1_Zusätz,MATCH(EO$10,R_1_Zeilen,0)),"")</f>
        <v/>
      </c>
      <c r="EP119" s="1">
        <f ca="1">IF(ISERROR(MATCH(EP$10,$A$11:$A119,0)),INDEX(R_1_Zusätz,MATCH(EP$10,R_1_Zeilen,0)),"")</f>
        <v>4</v>
      </c>
      <c r="EQ119" s="1" t="str">
        <f ca="1">IF(ISERROR(MATCH(EQ$10,$A$11:$A119,0)),INDEX(R_1_Zusätz,MATCH(EQ$10,R_1_Zeilen,0)),"")</f>
        <v/>
      </c>
      <c r="ER119" s="1">
        <f ca="1">IF(ISERROR(MATCH(ER$10,$A$11:$A119,0)),INDEX(R_1_Zusätz,MATCH(ER$10,R_1_Zeilen,0)),"")</f>
        <v>3</v>
      </c>
      <c r="ES119" s="1">
        <f ca="1">IF(ISERROR(MATCH(ES$10,$A$11:$A119,0)),INDEX(R_1_Zusätz,MATCH(ES$10,R_1_Zeilen,0)),"")</f>
        <v>4</v>
      </c>
      <c r="ET119" s="1">
        <f ca="1">IF(ISERROR(MATCH(ET$10,$A$11:$A119,0)),INDEX(R_1_Zusätz,MATCH(ET$10,R_1_Zeilen,0)),"")</f>
        <v>4</v>
      </c>
      <c r="EU119" s="1">
        <f ca="1">IF(ISERROR(MATCH(EU$10,$A$11:$A119,0)),INDEX(R_1_Zusätz,MATCH(EU$10,R_1_Zeilen,0)),"")</f>
        <v>4</v>
      </c>
      <c r="EV119" s="1">
        <f ca="1">IF(ISERROR(MATCH(EV$10,$A$11:$A119,0)),INDEX(R_1_Zusätz,MATCH(EV$10,R_1_Zeilen,0)),"")</f>
        <v>4</v>
      </c>
      <c r="EW119" s="1">
        <f ca="1">IF(ISERROR(MATCH(EW$10,$A$11:$A119,0)),INDEX(R_1_Zusätz,MATCH(EW$10,R_1_Zeilen,0)),"")</f>
        <v>3</v>
      </c>
      <c r="EX119" s="1">
        <f ca="1">IF(ISERROR(MATCH(EX$10,$A$11:$A119,0)),INDEX(R_1_Zusätz,MATCH(EX$10,R_1_Zeilen,0)),"")</f>
        <v>3</v>
      </c>
      <c r="EY119" s="1">
        <f ca="1">IF(ISERROR(MATCH(EY$10,$A$11:$A119,0)),INDEX(R_1_Zusätz,MATCH(EY$10,R_1_Zeilen,0)),"")</f>
        <v>4</v>
      </c>
      <c r="EZ119" s="1">
        <f ca="1">IF(ISERROR(MATCH(EZ$10,$A$11:$A119,0)),INDEX(R_1_Zusätz,MATCH(EZ$10,R_1_Zeilen,0)),"")</f>
        <v>3</v>
      </c>
      <c r="FA119" s="1" t="str">
        <f ca="1">IF(ISERROR(MATCH(FA$10,$A$11:$A119,0)),INDEX(R_1_Zusätz,MATCH(FA$10,R_1_Zeilen,0)),"")</f>
        <v/>
      </c>
      <c r="FB119" s="1" t="str">
        <f ca="1">IF(ISERROR(MATCH(FB$10,$A$11:$A119,0)),INDEX(R_1_Zusätz,MATCH(FB$10,R_1_Zeilen,0)),"")</f>
        <v/>
      </c>
      <c r="FC119" s="1" t="str">
        <f ca="1">IF(ISERROR(MATCH(FC$10,$A$11:$A119,0)),INDEX(R_1_Zusätz,MATCH(FC$10,R_1_Zeilen,0)),"")</f>
        <v/>
      </c>
      <c r="FD119" s="1">
        <f ca="1">IF(ISERROR(MATCH(FD$10,$A$11:$A119,0)),INDEX(R_1_Zusätz,MATCH(FD$10,R_1_Zeilen,0)),"")</f>
        <v>2</v>
      </c>
      <c r="FE119" s="1" t="str">
        <f ca="1">IF(ISERROR(MATCH(FE$10,$A$11:$A119,0)),INDEX(R_1_Zusätz,MATCH(FE$10,R_1_Zeilen,0)),"")</f>
        <v/>
      </c>
      <c r="FF119" s="1" t="str">
        <f ca="1">IF(ISERROR(MATCH(FF$10,$A$11:$A119,0)),INDEX(R_1_Zusätz,MATCH(FF$10,R_1_Zeilen,0)),"")</f>
        <v/>
      </c>
      <c r="FG119" s="1" t="str">
        <f ca="1">IF(ISERROR(MATCH(FG$10,$A$11:$A119,0)),INDEX(R_1_Zusätz,MATCH(FG$10,R_1_Zeilen,0)),"")</f>
        <v/>
      </c>
      <c r="FH119" s="1">
        <f ca="1">IF(ISERROR(MATCH(FH$10,$A$11:$A119,0)),INDEX(R_1_Zusätz,MATCH(FH$10,R_1_Zeilen,0)),"")</f>
        <v>2</v>
      </c>
      <c r="FI119" s="1" t="str">
        <f ca="1">IF(ISERROR(MATCH(FI$10,$A$11:$A119,0)),INDEX(R_1_Zusätz,MATCH(FI$10,R_1_Zeilen,0)),"")</f>
        <v/>
      </c>
      <c r="FJ119" s="1">
        <f ca="1">IF(ISERROR(MATCH(FJ$10,$A$11:$A119,0)),INDEX(R_1_Zusätz,MATCH(FJ$10,R_1_Zeilen,0)),"")</f>
        <v>2</v>
      </c>
      <c r="FK119" s="1">
        <f ca="1">IF(ISERROR(MATCH(FK$10,$A$11:$A119,0)),INDEX(R_1_Zusätz,MATCH(FK$10,R_1_Zeilen,0)),"")</f>
        <v>2</v>
      </c>
      <c r="FL119" s="1">
        <f ca="1">IF(ISERROR(MATCH(FL$10,$A$11:$A119,0)),INDEX(R_1_Zusätz,MATCH(FL$10,R_1_Zeilen,0)),"")</f>
        <v>3</v>
      </c>
      <c r="FM119" s="1">
        <f ca="1">IF(ISERROR(MATCH(FM$10,$A$11:$A119,0)),INDEX(R_1_Zusätz,MATCH(FM$10,R_1_Zeilen,0)),"")</f>
        <v>3</v>
      </c>
      <c r="FN119" s="1">
        <f ca="1">IF(ISERROR(MATCH(FN$10,$A$11:$A119,0)),INDEX(R_1_Zusätz,MATCH(FN$10,R_1_Zeilen,0)),"")</f>
        <v>3</v>
      </c>
      <c r="FO119" s="1">
        <f ca="1">IF(ISERROR(MATCH(FO$10,$A$11:$A119,0)),INDEX(R_1_Zusätz,MATCH(FO$10,R_1_Zeilen,0)),"")</f>
        <v>3</v>
      </c>
      <c r="FP119" s="1">
        <f ca="1">IF(ISERROR(MATCH(FP$10,$A$11:$A119,0)),INDEX(R_1_Zusätz,MATCH(FP$10,R_1_Zeilen,0)),"")</f>
        <v>3</v>
      </c>
      <c r="FQ119" s="1">
        <f ca="1">IF(ISERROR(MATCH(FQ$10,$A$11:$A119,0)),INDEX(R_1_Zusätz,MATCH(FQ$10,R_1_Zeilen,0)),"")</f>
        <v>4</v>
      </c>
      <c r="FR119" s="1">
        <f ca="1">IF(ISERROR(MATCH(FR$10,$A$11:$A119,0)),INDEX(R_1_Zusätz,MATCH(FR$10,R_1_Zeilen,0)),"")</f>
        <v>2</v>
      </c>
      <c r="FS119" s="1">
        <f ca="1">IF(ISERROR(MATCH(FS$10,$A$11:$A119,0)),INDEX(R_1_Zusätz,MATCH(FS$10,R_1_Zeilen,0)),"")</f>
        <v>3</v>
      </c>
      <c r="FT119" s="1">
        <f ca="1">IF(ISERROR(MATCH(FT$10,$A$11:$A119,0)),INDEX(R_1_Zusätz,MATCH(FT$10,R_1_Zeilen,0)),"")</f>
        <v>3</v>
      </c>
      <c r="FU119" s="1">
        <f ca="1">IF(ISERROR(MATCH(FU$10,$A$11:$A119,0)),INDEX(R_1_Zusätz,MATCH(FU$10,R_1_Zeilen,0)),"")</f>
        <v>3</v>
      </c>
      <c r="FV119" s="1">
        <f ca="1">IF(ISERROR(MATCH(FV$10,$A$11:$A119,0)),INDEX(R_1_Zusätz,MATCH(FV$10,R_1_Zeilen,0)),"")</f>
        <v>3</v>
      </c>
      <c r="FW119" s="1">
        <f ca="1">IF(ISERROR(MATCH(FW$10,$A$11:$A119,0)),INDEX(R_1_Zusätz,MATCH(FW$10,R_1_Zeilen,0)),"")</f>
        <v>2</v>
      </c>
      <c r="FX119" s="1">
        <f ca="1">IF(ISERROR(MATCH(FX$10,$A$11:$A119,0)),INDEX(R_1_Zusätz,MATCH(FX$10,R_1_Zeilen,0)),"")</f>
        <v>4</v>
      </c>
      <c r="FY119" s="1">
        <f ca="1">IF(ISERROR(MATCH(FY$10,$A$11:$A119,0)),INDEX(R_1_Zusätz,MATCH(FY$10,R_1_Zeilen,0)),"")</f>
        <v>3</v>
      </c>
      <c r="FZ119" s="1" t="str">
        <f ca="1">IF(ISERROR(MATCH(FZ$10,$A$11:$A119,0)),INDEX(R_1_Zusätz,MATCH(FZ$10,R_1_Zeilen,0)),"")</f>
        <v/>
      </c>
      <c r="GA119" s="1" t="str">
        <f ca="1">IF(ISERROR(MATCH(GA$10,$A$11:$A119,0)),INDEX(R_1_Zusätz,MATCH(GA$10,R_1_Zeilen,0)),"")</f>
        <v/>
      </c>
      <c r="GB119" s="1" t="str">
        <f ca="1">IF(ISERROR(MATCH(GB$10,$A$11:$A119,0)),INDEX(R_1_Zusätz,MATCH(GB$10,R_1_Zeilen,0)),"")</f>
        <v/>
      </c>
      <c r="GC119" s="1">
        <f ca="1">IF(ISERROR(MATCH(GC$10,$A$11:$A119,0)),INDEX(R_1_Zusätz,MATCH(GC$10,R_1_Zeilen,0)),"")</f>
        <v>2</v>
      </c>
      <c r="GD119" s="1">
        <f ca="1">IF(ISERROR(MATCH(GD$10,$A$11:$A119,0)),INDEX(R_1_Zusätz,MATCH(GD$10,R_1_Zeilen,0)),"")</f>
        <v>3</v>
      </c>
      <c r="GE119" s="1" t="str">
        <f ca="1">IF(ISERROR(MATCH(GE$10,$A$11:$A119,0)),INDEX(R_1_Zusätz,MATCH(GE$10,R_1_Zeilen,0)),"")</f>
        <v/>
      </c>
      <c r="GF119" s="1" t="str">
        <f ca="1">IF(ISERROR(MATCH(GF$10,$A$11:$A119,0)),INDEX(R_1_Zusätz,MATCH(GF$10,R_1_Zeilen,0)),"")</f>
        <v/>
      </c>
      <c r="GG119" s="1" t="str">
        <f ca="1">IF(ISERROR(MATCH(GG$10,$A$11:$A119,0)),INDEX(R_1_Zusätz,MATCH(GG$10,R_1_Zeilen,0)),"")</f>
        <v/>
      </c>
      <c r="GH119" s="1" t="str">
        <f ca="1">IF(ISERROR(MATCH(GH$10,$A$11:$A119,0)),INDEX(R_1_Zusätz,MATCH(GH$10,R_1_Zeilen,0)),"")</f>
        <v/>
      </c>
      <c r="GI119" s="1" t="str">
        <f ca="1">IF(ISERROR(MATCH(GI$10,$A$11:$A119,0)),INDEX(R_1_Zusätz,MATCH(GI$10,R_1_Zeilen,0)),"")</f>
        <v/>
      </c>
      <c r="GJ119" s="1" t="str">
        <f ca="1">IF(ISERROR(MATCH(GJ$10,$A$11:$A119,0)),INDEX(R_1_Zusätz,MATCH(GJ$10,R_1_Zeilen,0)),"")</f>
        <v/>
      </c>
      <c r="GK119" s="1" t="str">
        <f ca="1">IF(ISERROR(MATCH(GK$10,$A$11:$A119,0)),INDEX(R_1_Zusätz,MATCH(GK$10,R_1_Zeilen,0)),"")</f>
        <v/>
      </c>
      <c r="GL119" s="1" t="str">
        <f ca="1">IF(ISERROR(MATCH(GL$10,$A$11:$A119,0)),INDEX(R_1_Zusätz,MATCH(GL$10,R_1_Zeilen,0)),"")</f>
        <v/>
      </c>
      <c r="GM119" s="1" t="str">
        <f ca="1">IF(ISERROR(MATCH(GM$10,$A$11:$A119,0)),INDEX(R_1_Zusätz,MATCH(GM$10,R_1_Zeilen,0)),"")</f>
        <v/>
      </c>
      <c r="GN119" s="1" t="str">
        <f ca="1">IF(ISERROR(MATCH(GN$10,$A$11:$A119,0)),INDEX(R_1_Zusätz,MATCH(GN$10,R_1_Zeilen,0)),"")</f>
        <v/>
      </c>
      <c r="GO119" s="1" t="str">
        <f ca="1">IF(ISERROR(MATCH(GO$10,$A$11:$A119,0)),INDEX(R_1_Zusätz,MATCH(GO$10,R_1_Zeilen,0)),"")</f>
        <v/>
      </c>
      <c r="GP119" s="1" t="str">
        <f ca="1">IF(ISERROR(MATCH(GP$10,$A$11:$A119,0)),INDEX(R_1_Zusätz,MATCH(GP$10,R_1_Zeilen,0)),"")</f>
        <v/>
      </c>
      <c r="GQ119" s="1">
        <f ca="1">IF(ISERROR(MATCH(GQ$10,$A$11:$A119,0)),INDEX(R_1_Zusätz,MATCH(GQ$10,R_1_Zeilen,0)),"")</f>
        <v>2</v>
      </c>
      <c r="GR119" s="1" t="str">
        <f ca="1">IF(ISERROR(MATCH(GR$10,$A$11:$A119,0)),INDEX(R_1_Zusätz,MATCH(GR$10,R_1_Zeilen,0)),"")</f>
        <v/>
      </c>
      <c r="GS119" s="1" t="str">
        <f ca="1">IF(ISERROR(MATCH(GS$10,$A$11:$A119,0)),INDEX(R_1_Zusätz,MATCH(GS$10,R_1_Zeilen,0)),"")</f>
        <v/>
      </c>
      <c r="GT119" s="1">
        <f ca="1">IF(ISERROR(MATCH(GT$10,$A$11:$A119,0)),INDEX(R_1_Zusätz,MATCH(GT$10,R_1_Zeilen,0)),"")</f>
        <v>4</v>
      </c>
      <c r="GU119" s="1">
        <f ca="1">IF(ISERROR(MATCH(GU$10,$A$11:$A119,0)),INDEX(R_1_Zusätz,MATCH(GU$10,R_1_Zeilen,0)),"")</f>
        <v>2</v>
      </c>
      <c r="GV119" s="1">
        <f ca="1">IF(ISERROR(MATCH(GV$10,$A$11:$A119,0)),INDEX(R_1_Zusätz,MATCH(GV$10,R_1_Zeilen,0)),"")</f>
        <v>3</v>
      </c>
      <c r="GW119" s="1">
        <f ca="1">IF(ISERROR(MATCH(GW$10,$A$11:$A119,0)),INDEX(R_1_Zusätz,MATCH(GW$10,R_1_Zeilen,0)),"")</f>
        <v>2</v>
      </c>
      <c r="GX119" s="1" t="str">
        <f ca="1">IF(ISERROR(MATCH(GX$10,$A$11:$A119,0)),INDEX(R_1_Zusätz,MATCH(GX$10,R_1_Zeilen,0)),"")</f>
        <v/>
      </c>
      <c r="GY119" s="1" t="str">
        <f ca="1">IF(ISERROR(MATCH(GY$10,$A$11:$A119,0)),INDEX(R_1_Zusätz,MATCH(GY$10,R_1_Zeilen,0)),"")</f>
        <v/>
      </c>
      <c r="GZ119" s="1" t="str">
        <f ca="1">IF(ISERROR(MATCH(GZ$10,$A$11:$A119,0)),INDEX(R_1_Zusätz,MATCH(GZ$10,R_1_Zeilen,0)),"")</f>
        <v/>
      </c>
      <c r="HA119" s="1">
        <f ca="1">IF(ISERROR(MATCH(HA$10,$A$11:$A119,0)),INDEX(R_1_Zusätz,MATCH(HA$10,R_1_Zeilen,0)),"")</f>
        <v>2</v>
      </c>
    </row>
    <row r="120" spans="1:209">
      <c r="A120" s="1" t="str">
        <f ca="1">INDEX(R_2_Spalten,1,MATCH($B119,INDIRECT("'R_2'!$C"&amp;ROW(119:119)&amp;":"&amp;ADDRESS(ROW(119:119),COUNTA(BASIS_Produkt)+2)),0))</f>
        <v>35DJ3</v>
      </c>
      <c r="B120" s="1">
        <f t="shared" ca="1" si="5"/>
        <v>2</v>
      </c>
      <c r="C120" s="1" t="str">
        <f ca="1">IF(ISERROR(MATCH(C$10,$A$11:$A120,0)),INDEX(R_1_Zusätz,MATCH(C$10,R_1_Zeilen,0)),"")</f>
        <v/>
      </c>
      <c r="D120" s="1" t="str">
        <f ca="1">IF(ISERROR(MATCH(D$10,$A$11:$A120,0)),INDEX(R_1_Zusätz,MATCH(D$10,R_1_Zeilen,0)),"")</f>
        <v/>
      </c>
      <c r="E120" s="1" t="str">
        <f ca="1">IF(ISERROR(MATCH(E$10,$A$11:$A120,0)),INDEX(R_1_Zusätz,MATCH(E$10,R_1_Zeilen,0)),"")</f>
        <v/>
      </c>
      <c r="F120" s="1" t="str">
        <f ca="1">IF(ISERROR(MATCH(F$10,$A$11:$A120,0)),INDEX(R_1_Zusätz,MATCH(F$10,R_1_Zeilen,0)),"")</f>
        <v/>
      </c>
      <c r="G120" s="1" t="str">
        <f ca="1">IF(ISERROR(MATCH(G$10,$A$11:$A120,0)),INDEX(R_1_Zusätz,MATCH(G$10,R_1_Zeilen,0)),"")</f>
        <v/>
      </c>
      <c r="H120" s="1">
        <f ca="1">IF(ISERROR(MATCH(H$10,$A$11:$A120,0)),INDEX(R_1_Zusätz,MATCH(H$10,R_1_Zeilen,0)),"")</f>
        <v>3</v>
      </c>
      <c r="I120" s="1" t="str">
        <f ca="1">IF(ISERROR(MATCH(I$10,$A$11:$A120,0)),INDEX(R_1_Zusätz,MATCH(I$10,R_1_Zeilen,0)),"")</f>
        <v/>
      </c>
      <c r="J120" s="1" t="str">
        <f ca="1">IF(ISERROR(MATCH(J$10,$A$11:$A120,0)),INDEX(R_1_Zusätz,MATCH(J$10,R_1_Zeilen,0)),"")</f>
        <v/>
      </c>
      <c r="K120" s="1" t="str">
        <f ca="1">IF(ISERROR(MATCH(K$10,$A$11:$A120,0)),INDEX(R_1_Zusätz,MATCH(K$10,R_1_Zeilen,0)),"")</f>
        <v/>
      </c>
      <c r="L120" s="1" t="str">
        <f ca="1">IF(ISERROR(MATCH(L$10,$A$11:$A120,0)),INDEX(R_1_Zusätz,MATCH(L$10,R_1_Zeilen,0)),"")</f>
        <v/>
      </c>
      <c r="M120" s="1" t="str">
        <f ca="1">IF(ISERROR(MATCH(M$10,$A$11:$A120,0)),INDEX(R_1_Zusätz,MATCH(M$10,R_1_Zeilen,0)),"")</f>
        <v/>
      </c>
      <c r="N120" s="1" t="str">
        <f ca="1">IF(ISERROR(MATCH(N$10,$A$11:$A120,0)),INDEX(R_1_Zusätz,MATCH(N$10,R_1_Zeilen,0)),"")</f>
        <v/>
      </c>
      <c r="O120" s="1" t="str">
        <f ca="1">IF(ISERROR(MATCH(O$10,$A$11:$A120,0)),INDEX(R_1_Zusätz,MATCH(O$10,R_1_Zeilen,0)),"")</f>
        <v/>
      </c>
      <c r="P120" s="1" t="str">
        <f ca="1">IF(ISERROR(MATCH(P$10,$A$11:$A120,0)),INDEX(R_1_Zusätz,MATCH(P$10,R_1_Zeilen,0)),"")</f>
        <v/>
      </c>
      <c r="Q120" s="1" t="str">
        <f ca="1">IF(ISERROR(MATCH(Q$10,$A$11:$A120,0)),INDEX(R_1_Zusätz,MATCH(Q$10,R_1_Zeilen,0)),"")</f>
        <v/>
      </c>
      <c r="R120" s="1" t="str">
        <f ca="1">IF(ISERROR(MATCH(R$10,$A$11:$A120,0)),INDEX(R_1_Zusätz,MATCH(R$10,R_1_Zeilen,0)),"")</f>
        <v/>
      </c>
      <c r="S120" s="1" t="str">
        <f ca="1">IF(ISERROR(MATCH(S$10,$A$11:$A120,0)),INDEX(R_1_Zusätz,MATCH(S$10,R_1_Zeilen,0)),"")</f>
        <v/>
      </c>
      <c r="T120" s="1">
        <f ca="1">IF(ISERROR(MATCH(T$10,$A$11:$A120,0)),INDEX(R_1_Zusätz,MATCH(T$10,R_1_Zeilen,0)),"")</f>
        <v>2</v>
      </c>
      <c r="U120" s="1">
        <f ca="1">IF(ISERROR(MATCH(U$10,$A$11:$A120,0)),INDEX(R_1_Zusätz,MATCH(U$10,R_1_Zeilen,0)),"")</f>
        <v>2</v>
      </c>
      <c r="V120" s="1">
        <f ca="1">IF(ISERROR(MATCH(V$10,$A$11:$A120,0)),INDEX(R_1_Zusätz,MATCH(V$10,R_1_Zeilen,0)),"")</f>
        <v>2</v>
      </c>
      <c r="W120" s="1">
        <f ca="1">IF(ISERROR(MATCH(W$10,$A$11:$A120,0)),INDEX(R_1_Zusätz,MATCH(W$10,R_1_Zeilen,0)),"")</f>
        <v>2</v>
      </c>
      <c r="X120" s="1">
        <f ca="1">IF(ISERROR(MATCH(X$10,$A$11:$A120,0)),INDEX(R_1_Zusätz,MATCH(X$10,R_1_Zeilen,0)),"")</f>
        <v>2</v>
      </c>
      <c r="Y120" s="1">
        <f ca="1">IF(ISERROR(MATCH(Y$10,$A$11:$A120,0)),INDEX(R_1_Zusätz,MATCH(Y$10,R_1_Zeilen,0)),"")</f>
        <v>2</v>
      </c>
      <c r="Z120" s="1" t="str">
        <f ca="1">IF(ISERROR(MATCH(Z$10,$A$11:$A120,0)),INDEX(R_1_Zusätz,MATCH(Z$10,R_1_Zeilen,0)),"")</f>
        <v/>
      </c>
      <c r="AA120" s="1">
        <f ca="1">IF(ISERROR(MATCH(AA$10,$A$11:$A120,0)),INDEX(R_1_Zusätz,MATCH(AA$10,R_1_Zeilen,0)),"")</f>
        <v>2</v>
      </c>
      <c r="AB120" s="1" t="str">
        <f ca="1">IF(ISERROR(MATCH(AB$10,$A$11:$A120,0)),INDEX(R_1_Zusätz,MATCH(AB$10,R_1_Zeilen,0)),"")</f>
        <v/>
      </c>
      <c r="AC120" s="1">
        <f ca="1">IF(ISERROR(MATCH(AC$10,$A$11:$A120,0)),INDEX(R_1_Zusätz,MATCH(AC$10,R_1_Zeilen,0)),"")</f>
        <v>2</v>
      </c>
      <c r="AD120" s="1">
        <f ca="1">IF(ISERROR(MATCH(AD$10,$A$11:$A120,0)),INDEX(R_1_Zusätz,MATCH(AD$10,R_1_Zeilen,0)),"")</f>
        <v>2</v>
      </c>
      <c r="AE120" s="1">
        <f ca="1">IF(ISERROR(MATCH(AE$10,$A$11:$A120,0)),INDEX(R_1_Zusätz,MATCH(AE$10,R_1_Zeilen,0)),"")</f>
        <v>2</v>
      </c>
      <c r="AF120" s="1" t="str">
        <f ca="1">IF(ISERROR(MATCH(AF$10,$A$11:$A120,0)),INDEX(R_1_Zusätz,MATCH(AF$10,R_1_Zeilen,0)),"")</f>
        <v/>
      </c>
      <c r="AG120" s="1" t="str">
        <f ca="1">IF(ISERROR(MATCH(AG$10,$A$11:$A120,0)),INDEX(R_1_Zusätz,MATCH(AG$10,R_1_Zeilen,0)),"")</f>
        <v/>
      </c>
      <c r="AH120" s="1" t="str">
        <f ca="1">IF(ISERROR(MATCH(AH$10,$A$11:$A120,0)),INDEX(R_1_Zusätz,MATCH(AH$10,R_1_Zeilen,0)),"")</f>
        <v/>
      </c>
      <c r="AI120" s="1" t="str">
        <f ca="1">IF(ISERROR(MATCH(AI$10,$A$11:$A120,0)),INDEX(R_1_Zusätz,MATCH(AI$10,R_1_Zeilen,0)),"")</f>
        <v/>
      </c>
      <c r="AJ120" s="1" t="str">
        <f ca="1">IF(ISERROR(MATCH(AJ$10,$A$11:$A120,0)),INDEX(R_1_Zusätz,MATCH(AJ$10,R_1_Zeilen,0)),"")</f>
        <v/>
      </c>
      <c r="AK120" s="1" t="str">
        <f ca="1">IF(ISERROR(MATCH(AK$10,$A$11:$A120,0)),INDEX(R_1_Zusätz,MATCH(AK$10,R_1_Zeilen,0)),"")</f>
        <v/>
      </c>
      <c r="AL120" s="1" t="str">
        <f ca="1">IF(ISERROR(MATCH(AL$10,$A$11:$A120,0)),INDEX(R_1_Zusätz,MATCH(AL$10,R_1_Zeilen,0)),"")</f>
        <v/>
      </c>
      <c r="AM120" s="1" t="str">
        <f ca="1">IF(ISERROR(MATCH(AM$10,$A$11:$A120,0)),INDEX(R_1_Zusätz,MATCH(AM$10,R_1_Zeilen,0)),"")</f>
        <v/>
      </c>
      <c r="AN120" s="1" t="str">
        <f ca="1">IF(ISERROR(MATCH(AN$10,$A$11:$A120,0)),INDEX(R_1_Zusätz,MATCH(AN$10,R_1_Zeilen,0)),"")</f>
        <v/>
      </c>
      <c r="AO120" s="1">
        <f ca="1">IF(ISERROR(MATCH(AO$10,$A$11:$A120,0)),INDEX(R_1_Zusätz,MATCH(AO$10,R_1_Zeilen,0)),"")</f>
        <v>2</v>
      </c>
      <c r="AP120" s="1" t="str">
        <f ca="1">IF(ISERROR(MATCH(AP$10,$A$11:$A120,0)),INDEX(R_1_Zusätz,MATCH(AP$10,R_1_Zeilen,0)),"")</f>
        <v/>
      </c>
      <c r="AQ120" s="1">
        <f ca="1">IF(ISERROR(MATCH(AQ$10,$A$11:$A120,0)),INDEX(R_1_Zusätz,MATCH(AQ$10,R_1_Zeilen,0)),"")</f>
        <v>2</v>
      </c>
      <c r="AR120" s="1" t="str">
        <f ca="1">IF(ISERROR(MATCH(AR$10,$A$11:$A120,0)),INDEX(R_1_Zusätz,MATCH(AR$10,R_1_Zeilen,0)),"")</f>
        <v/>
      </c>
      <c r="AS120" s="1" t="str">
        <f ca="1">IF(ISERROR(MATCH(AS$10,$A$11:$A120,0)),INDEX(R_1_Zusätz,MATCH(AS$10,R_1_Zeilen,0)),"")</f>
        <v/>
      </c>
      <c r="AT120" s="1" t="str">
        <f ca="1">IF(ISERROR(MATCH(AT$10,$A$11:$A120,0)),INDEX(R_1_Zusätz,MATCH(AT$10,R_1_Zeilen,0)),"")</f>
        <v/>
      </c>
      <c r="AU120" s="1" t="str">
        <f ca="1">IF(ISERROR(MATCH(AU$10,$A$11:$A120,0)),INDEX(R_1_Zusätz,MATCH(AU$10,R_1_Zeilen,0)),"")</f>
        <v/>
      </c>
      <c r="AV120" s="1" t="str">
        <f ca="1">IF(ISERROR(MATCH(AV$10,$A$11:$A120,0)),INDEX(R_1_Zusätz,MATCH(AV$10,R_1_Zeilen,0)),"")</f>
        <v/>
      </c>
      <c r="AW120" s="1">
        <f ca="1">IF(ISERROR(MATCH(AW$10,$A$11:$A120,0)),INDEX(R_1_Zusätz,MATCH(AW$10,R_1_Zeilen,0)),"")</f>
        <v>2</v>
      </c>
      <c r="AX120" s="1">
        <f ca="1">IF(ISERROR(MATCH(AX$10,$A$11:$A120,0)),INDEX(R_1_Zusätz,MATCH(AX$10,R_1_Zeilen,0)),"")</f>
        <v>2</v>
      </c>
      <c r="AY120" s="1">
        <f ca="1">IF(ISERROR(MATCH(AY$10,$A$11:$A120,0)),INDEX(R_1_Zusätz,MATCH(AY$10,R_1_Zeilen,0)),"")</f>
        <v>2</v>
      </c>
      <c r="AZ120" s="1">
        <f ca="1">IF(ISERROR(MATCH(AZ$10,$A$11:$A120,0)),INDEX(R_1_Zusätz,MATCH(AZ$10,R_1_Zeilen,0)),"")</f>
        <v>2</v>
      </c>
      <c r="BA120" s="1">
        <f ca="1">IF(ISERROR(MATCH(BA$10,$A$11:$A120,0)),INDEX(R_1_Zusätz,MATCH(BA$10,R_1_Zeilen,0)),"")</f>
        <v>2</v>
      </c>
      <c r="BB120" s="1">
        <f ca="1">IF(ISERROR(MATCH(BB$10,$A$11:$A120,0)),INDEX(R_1_Zusätz,MATCH(BB$10,R_1_Zeilen,0)),"")</f>
        <v>2</v>
      </c>
      <c r="BC120" s="1">
        <f ca="1">IF(ISERROR(MATCH(BC$10,$A$11:$A120,0)),INDEX(R_1_Zusätz,MATCH(BC$10,R_1_Zeilen,0)),"")</f>
        <v>2</v>
      </c>
      <c r="BD120" s="1">
        <f ca="1">IF(ISERROR(MATCH(BD$10,$A$11:$A120,0)),INDEX(R_1_Zusätz,MATCH(BD$10,R_1_Zeilen,0)),"")</f>
        <v>2</v>
      </c>
      <c r="BE120" s="1">
        <f ca="1">IF(ISERROR(MATCH(BE$10,$A$11:$A120,0)),INDEX(R_1_Zusätz,MATCH(BE$10,R_1_Zeilen,0)),"")</f>
        <v>2</v>
      </c>
      <c r="BF120" s="1">
        <f ca="1">IF(ISERROR(MATCH(BF$10,$A$11:$A120,0)),INDEX(R_1_Zusätz,MATCH(BF$10,R_1_Zeilen,0)),"")</f>
        <v>2</v>
      </c>
      <c r="BG120" s="1" t="str">
        <f ca="1">IF(ISERROR(MATCH(BG$10,$A$11:$A120,0)),INDEX(R_1_Zusätz,MATCH(BG$10,R_1_Zeilen,0)),"")</f>
        <v/>
      </c>
      <c r="BH120" s="1">
        <f ca="1">IF(ISERROR(MATCH(BH$10,$A$11:$A120,0)),INDEX(R_1_Zusätz,MATCH(BH$10,R_1_Zeilen,0)),"")</f>
        <v>3</v>
      </c>
      <c r="BI120" s="1" t="str">
        <f ca="1">IF(ISERROR(MATCH(BI$10,$A$11:$A120,0)),INDEX(R_1_Zusätz,MATCH(BI$10,R_1_Zeilen,0)),"")</f>
        <v/>
      </c>
      <c r="BJ120" s="1" t="str">
        <f ca="1">IF(ISERROR(MATCH(BJ$10,$A$11:$A120,0)),INDEX(R_1_Zusätz,MATCH(BJ$10,R_1_Zeilen,0)),"")</f>
        <v/>
      </c>
      <c r="BK120" s="1">
        <f ca="1">IF(ISERROR(MATCH(BK$10,$A$11:$A120,0)),INDEX(R_1_Zusätz,MATCH(BK$10,R_1_Zeilen,0)),"")</f>
        <v>3</v>
      </c>
      <c r="BL120" s="1">
        <f ca="1">IF(ISERROR(MATCH(BL$10,$A$11:$A120,0)),INDEX(R_1_Zusätz,MATCH(BL$10,R_1_Zeilen,0)),"")</f>
        <v>3</v>
      </c>
      <c r="BM120" s="1">
        <f ca="1">IF(ISERROR(MATCH(BM$10,$A$11:$A120,0)),INDEX(R_1_Zusätz,MATCH(BM$10,R_1_Zeilen,0)),"")</f>
        <v>3</v>
      </c>
      <c r="BN120" s="1">
        <f ca="1">IF(ISERROR(MATCH(BN$10,$A$11:$A120,0)),INDEX(R_1_Zusätz,MATCH(BN$10,R_1_Zeilen,0)),"")</f>
        <v>3</v>
      </c>
      <c r="BO120" s="1">
        <f ca="1">IF(ISERROR(MATCH(BO$10,$A$11:$A120,0)),INDEX(R_1_Zusätz,MATCH(BO$10,R_1_Zeilen,0)),"")</f>
        <v>2</v>
      </c>
      <c r="BP120" s="1">
        <f ca="1">IF(ISERROR(MATCH(BP$10,$A$11:$A120,0)),INDEX(R_1_Zusätz,MATCH(BP$10,R_1_Zeilen,0)),"")</f>
        <v>3</v>
      </c>
      <c r="BQ120" s="1">
        <f ca="1">IF(ISERROR(MATCH(BQ$10,$A$11:$A120,0)),INDEX(R_1_Zusätz,MATCH(BQ$10,R_1_Zeilen,0)),"")</f>
        <v>2</v>
      </c>
      <c r="BR120" s="1">
        <f ca="1">IF(ISERROR(MATCH(BR$10,$A$11:$A120,0)),INDEX(R_1_Zusätz,MATCH(BR$10,R_1_Zeilen,0)),"")</f>
        <v>3</v>
      </c>
      <c r="BS120" s="1">
        <f ca="1">IF(ISERROR(MATCH(BS$10,$A$11:$A120,0)),INDEX(R_1_Zusätz,MATCH(BS$10,R_1_Zeilen,0)),"")</f>
        <v>4</v>
      </c>
      <c r="BT120" s="1">
        <f ca="1">IF(ISERROR(MATCH(BT$10,$A$11:$A120,0)),INDEX(R_1_Zusätz,MATCH(BT$10,R_1_Zeilen,0)),"")</f>
        <v>4</v>
      </c>
      <c r="BU120" s="1">
        <f ca="1">IF(ISERROR(MATCH(BU$10,$A$11:$A120,0)),INDEX(R_1_Zusätz,MATCH(BU$10,R_1_Zeilen,0)),"")</f>
        <v>2</v>
      </c>
      <c r="BV120" s="1" t="str">
        <f ca="1">IF(ISERROR(MATCH(BV$10,$A$11:$A120,0)),INDEX(R_1_Zusätz,MATCH(BV$10,R_1_Zeilen,0)),"")</f>
        <v/>
      </c>
      <c r="BW120" s="1" t="str">
        <f ca="1">IF(ISERROR(MATCH(BW$10,$A$11:$A120,0)),INDEX(R_1_Zusätz,MATCH(BW$10,R_1_Zeilen,0)),"")</f>
        <v/>
      </c>
      <c r="BX120" s="1">
        <f ca="1">IF(ISERROR(MATCH(BX$10,$A$11:$A120,0)),INDEX(R_1_Zusätz,MATCH(BX$10,R_1_Zeilen,0)),"")</f>
        <v>2</v>
      </c>
      <c r="BY120" s="1">
        <f ca="1">IF(ISERROR(MATCH(BY$10,$A$11:$A120,0)),INDEX(R_1_Zusätz,MATCH(BY$10,R_1_Zeilen,0)),"")</f>
        <v>4</v>
      </c>
      <c r="BZ120" s="1" t="str">
        <f ca="1">IF(ISERROR(MATCH(BZ$10,$A$11:$A120,0)),INDEX(R_1_Zusätz,MATCH(BZ$10,R_1_Zeilen,0)),"")</f>
        <v/>
      </c>
      <c r="CA120" s="1">
        <f ca="1">IF(ISERROR(MATCH(CA$10,$A$11:$A120,0)),INDEX(R_1_Zusätz,MATCH(CA$10,R_1_Zeilen,0)),"")</f>
        <v>4</v>
      </c>
      <c r="CB120" s="1">
        <f ca="1">IF(ISERROR(MATCH(CB$10,$A$11:$A120,0)),INDEX(R_1_Zusätz,MATCH(CB$10,R_1_Zeilen,0)),"")</f>
        <v>5</v>
      </c>
      <c r="CC120" s="1" t="str">
        <f ca="1">IF(ISERROR(MATCH(CC$10,$A$11:$A120,0)),INDEX(R_1_Zusätz,MATCH(CC$10,R_1_Zeilen,0)),"")</f>
        <v/>
      </c>
      <c r="CD120" s="1" t="str">
        <f ca="1">IF(ISERROR(MATCH(CD$10,$A$11:$A120,0)),INDEX(R_1_Zusätz,MATCH(CD$10,R_1_Zeilen,0)),"")</f>
        <v/>
      </c>
      <c r="CE120" s="1" t="str">
        <f ca="1">IF(ISERROR(MATCH(CE$10,$A$11:$A120,0)),INDEX(R_1_Zusätz,MATCH(CE$10,R_1_Zeilen,0)),"")</f>
        <v/>
      </c>
      <c r="CF120" s="1">
        <f ca="1">IF(ISERROR(MATCH(CF$10,$A$11:$A120,0)),INDEX(R_1_Zusätz,MATCH(CF$10,R_1_Zeilen,0)),"")</f>
        <v>2</v>
      </c>
      <c r="CG120" s="1" t="str">
        <f ca="1">IF(ISERROR(MATCH(CG$10,$A$11:$A120,0)),INDEX(R_1_Zusätz,MATCH(CG$10,R_1_Zeilen,0)),"")</f>
        <v/>
      </c>
      <c r="CH120" s="1" t="str">
        <f ca="1">IF(ISERROR(MATCH(CH$10,$A$11:$A120,0)),INDEX(R_1_Zusätz,MATCH(CH$10,R_1_Zeilen,0)),"")</f>
        <v/>
      </c>
      <c r="CI120" s="1" t="str">
        <f ca="1">IF(ISERROR(MATCH(CI$10,$A$11:$A120,0)),INDEX(R_1_Zusätz,MATCH(CI$10,R_1_Zeilen,0)),"")</f>
        <v/>
      </c>
      <c r="CJ120" s="1">
        <f ca="1">IF(ISERROR(MATCH(CJ$10,$A$11:$A120,0)),INDEX(R_1_Zusätz,MATCH(CJ$10,R_1_Zeilen,0)),"")</f>
        <v>2</v>
      </c>
      <c r="CK120" s="1" t="str">
        <f ca="1">IF(ISERROR(MATCH(CK$10,$A$11:$A120,0)),INDEX(R_1_Zusätz,MATCH(CK$10,R_1_Zeilen,0)),"")</f>
        <v/>
      </c>
      <c r="CL120" s="1" t="str">
        <f ca="1">IF(ISERROR(MATCH(CL$10,$A$11:$A120,0)),INDEX(R_1_Zusätz,MATCH(CL$10,R_1_Zeilen,0)),"")</f>
        <v/>
      </c>
      <c r="CM120" s="1" t="str">
        <f ca="1">IF(ISERROR(MATCH(CM$10,$A$11:$A120,0)),INDEX(R_1_Zusätz,MATCH(CM$10,R_1_Zeilen,0)),"")</f>
        <v/>
      </c>
      <c r="CN120" s="1" t="str">
        <f ca="1">IF(ISERROR(MATCH(CN$10,$A$11:$A120,0)),INDEX(R_1_Zusätz,MATCH(CN$10,R_1_Zeilen,0)),"")</f>
        <v/>
      </c>
      <c r="CO120" s="1" t="str">
        <f ca="1">IF(ISERROR(MATCH(CO$10,$A$11:$A120,0)),INDEX(R_1_Zusätz,MATCH(CO$10,R_1_Zeilen,0)),"")</f>
        <v/>
      </c>
      <c r="CP120" s="1">
        <f ca="1">IF(ISERROR(MATCH(CP$10,$A$11:$A120,0)),INDEX(R_1_Zusätz,MATCH(CP$10,R_1_Zeilen,0)),"")</f>
        <v>2</v>
      </c>
      <c r="CQ120" s="1">
        <f ca="1">IF(ISERROR(MATCH(CQ$10,$A$11:$A120,0)),INDEX(R_1_Zusätz,MATCH(CQ$10,R_1_Zeilen,0)),"")</f>
        <v>2</v>
      </c>
      <c r="CR120" s="1">
        <f ca="1">IF(ISERROR(MATCH(CR$10,$A$11:$A120,0)),INDEX(R_1_Zusätz,MATCH(CR$10,R_1_Zeilen,0)),"")</f>
        <v>3</v>
      </c>
      <c r="CS120" s="1">
        <f ca="1">IF(ISERROR(MATCH(CS$10,$A$11:$A120,0)),INDEX(R_1_Zusätz,MATCH(CS$10,R_1_Zeilen,0)),"")</f>
        <v>2</v>
      </c>
      <c r="CT120" s="1">
        <f ca="1">IF(ISERROR(MATCH(CT$10,$A$11:$A120,0)),INDEX(R_1_Zusätz,MATCH(CT$10,R_1_Zeilen,0)),"")</f>
        <v>3</v>
      </c>
      <c r="CU120" s="1">
        <f ca="1">IF(ISERROR(MATCH(CU$10,$A$11:$A120,0)),INDEX(R_1_Zusätz,MATCH(CU$10,R_1_Zeilen,0)),"")</f>
        <v>2</v>
      </c>
      <c r="CV120" s="1">
        <f ca="1">IF(ISERROR(MATCH(CV$10,$A$11:$A120,0)),INDEX(R_1_Zusätz,MATCH(CV$10,R_1_Zeilen,0)),"")</f>
        <v>2</v>
      </c>
      <c r="CW120" s="1">
        <f ca="1">IF(ISERROR(MATCH(CW$10,$A$11:$A120,0)),INDEX(R_1_Zusätz,MATCH(CW$10,R_1_Zeilen,0)),"")</f>
        <v>2</v>
      </c>
      <c r="CX120" s="1" t="str">
        <f ca="1">IF(ISERROR(MATCH(CX$10,$A$11:$A120,0)),INDEX(R_1_Zusätz,MATCH(CX$10,R_1_Zeilen,0)),"")</f>
        <v/>
      </c>
      <c r="CY120" s="1" t="str">
        <f ca="1">IF(ISERROR(MATCH(CY$10,$A$11:$A120,0)),INDEX(R_1_Zusätz,MATCH(CY$10,R_1_Zeilen,0)),"")</f>
        <v/>
      </c>
      <c r="CZ120" s="1">
        <f ca="1">IF(ISERROR(MATCH(CZ$10,$A$11:$A120,0)),INDEX(R_1_Zusätz,MATCH(CZ$10,R_1_Zeilen,0)),"")</f>
        <v>2</v>
      </c>
      <c r="DA120" s="1">
        <f ca="1">IF(ISERROR(MATCH(DA$10,$A$11:$A120,0)),INDEX(R_1_Zusätz,MATCH(DA$10,R_1_Zeilen,0)),"")</f>
        <v>2</v>
      </c>
      <c r="DB120" s="1">
        <f ca="1">IF(ISERROR(MATCH(DB$10,$A$11:$A120,0)),INDEX(R_1_Zusätz,MATCH(DB$10,R_1_Zeilen,0)),"")</f>
        <v>2</v>
      </c>
      <c r="DC120" s="1">
        <f ca="1">IF(ISERROR(MATCH(DC$10,$A$11:$A120,0)),INDEX(R_1_Zusätz,MATCH(DC$10,R_1_Zeilen,0)),"")</f>
        <v>2</v>
      </c>
      <c r="DD120" s="1">
        <f ca="1">IF(ISERROR(MATCH(DD$10,$A$11:$A120,0)),INDEX(R_1_Zusätz,MATCH(DD$10,R_1_Zeilen,0)),"")</f>
        <v>2</v>
      </c>
      <c r="DE120" s="1">
        <f ca="1">IF(ISERROR(MATCH(DE$10,$A$11:$A120,0)),INDEX(R_1_Zusätz,MATCH(DE$10,R_1_Zeilen,0)),"")</f>
        <v>2</v>
      </c>
      <c r="DF120" s="1" t="str">
        <f ca="1">IF(ISERROR(MATCH(DF$10,$A$11:$A120,0)),INDEX(R_1_Zusätz,MATCH(DF$10,R_1_Zeilen,0)),"")</f>
        <v/>
      </c>
      <c r="DG120" s="1" t="str">
        <f ca="1">IF(ISERROR(MATCH(DG$10,$A$11:$A120,0)),INDEX(R_1_Zusätz,MATCH(DG$10,R_1_Zeilen,0)),"")</f>
        <v/>
      </c>
      <c r="DH120" s="1" t="str">
        <f ca="1">IF(ISERROR(MATCH(DH$10,$A$11:$A120,0)),INDEX(R_1_Zusätz,MATCH(DH$10,R_1_Zeilen,0)),"")</f>
        <v/>
      </c>
      <c r="DI120" s="1" t="str">
        <f ca="1">IF(ISERROR(MATCH(DI$10,$A$11:$A120,0)),INDEX(R_1_Zusätz,MATCH(DI$10,R_1_Zeilen,0)),"")</f>
        <v/>
      </c>
      <c r="DJ120" s="1" t="str">
        <f ca="1">IF(ISERROR(MATCH(DJ$10,$A$11:$A120,0)),INDEX(R_1_Zusätz,MATCH(DJ$10,R_1_Zeilen,0)),"")</f>
        <v/>
      </c>
      <c r="DK120" s="1" t="str">
        <f ca="1">IF(ISERROR(MATCH(DK$10,$A$11:$A120,0)),INDEX(R_1_Zusätz,MATCH(DK$10,R_1_Zeilen,0)),"")</f>
        <v/>
      </c>
      <c r="DL120" s="1" t="str">
        <f ca="1">IF(ISERROR(MATCH(DL$10,$A$11:$A120,0)),INDEX(R_1_Zusätz,MATCH(DL$10,R_1_Zeilen,0)),"")</f>
        <v/>
      </c>
      <c r="DM120" s="1">
        <f ca="1">IF(ISERROR(MATCH(DM$10,$A$11:$A120,0)),INDEX(R_1_Zusätz,MATCH(DM$10,R_1_Zeilen,0)),"")</f>
        <v>2</v>
      </c>
      <c r="DN120" s="1">
        <f ca="1">IF(ISERROR(MATCH(DN$10,$A$11:$A120,0)),INDEX(R_1_Zusätz,MATCH(DN$10,R_1_Zeilen,0)),"")</f>
        <v>2</v>
      </c>
      <c r="DO120" s="1">
        <f ca="1">IF(ISERROR(MATCH(DO$10,$A$11:$A120,0)),INDEX(R_1_Zusätz,MATCH(DO$10,R_1_Zeilen,0)),"")</f>
        <v>2</v>
      </c>
      <c r="DP120" s="1">
        <f ca="1">IF(ISERROR(MATCH(DP$10,$A$11:$A120,0)),INDEX(R_1_Zusätz,MATCH(DP$10,R_1_Zeilen,0)),"")</f>
        <v>2</v>
      </c>
      <c r="DQ120" s="1">
        <f ca="1">IF(ISERROR(MATCH(DQ$10,$A$11:$A120,0)),INDEX(R_1_Zusätz,MATCH(DQ$10,R_1_Zeilen,0)),"")</f>
        <v>2</v>
      </c>
      <c r="DR120" s="1">
        <f ca="1">IF(ISERROR(MATCH(DR$10,$A$11:$A120,0)),INDEX(R_1_Zusätz,MATCH(DR$10,R_1_Zeilen,0)),"")</f>
        <v>3</v>
      </c>
      <c r="DS120" s="1" t="str">
        <f ca="1">IF(ISERROR(MATCH(DS$10,$A$11:$A120,0)),INDEX(R_1_Zusätz,MATCH(DS$10,R_1_Zeilen,0)),"")</f>
        <v/>
      </c>
      <c r="DT120" s="1" t="str">
        <f ca="1">IF(ISERROR(MATCH(DT$10,$A$11:$A120,0)),INDEX(R_1_Zusätz,MATCH(DT$10,R_1_Zeilen,0)),"")</f>
        <v/>
      </c>
      <c r="DU120" s="1" t="str">
        <f ca="1">IF(ISERROR(MATCH(DU$10,$A$11:$A120,0)),INDEX(R_1_Zusätz,MATCH(DU$10,R_1_Zeilen,0)),"")</f>
        <v/>
      </c>
      <c r="DV120" s="1" t="str">
        <f ca="1">IF(ISERROR(MATCH(DV$10,$A$11:$A120,0)),INDEX(R_1_Zusätz,MATCH(DV$10,R_1_Zeilen,0)),"")</f>
        <v/>
      </c>
      <c r="DW120" s="1" t="str">
        <f ca="1">IF(ISERROR(MATCH(DW$10,$A$11:$A120,0)),INDEX(R_1_Zusätz,MATCH(DW$10,R_1_Zeilen,0)),"")</f>
        <v/>
      </c>
      <c r="DX120" s="1" t="str">
        <f ca="1">IF(ISERROR(MATCH(DX$10,$A$11:$A120,0)),INDEX(R_1_Zusätz,MATCH(DX$10,R_1_Zeilen,0)),"")</f>
        <v/>
      </c>
      <c r="DY120" s="1" t="str">
        <f ca="1">IF(ISERROR(MATCH(DY$10,$A$11:$A120,0)),INDEX(R_1_Zusätz,MATCH(DY$10,R_1_Zeilen,0)),"")</f>
        <v/>
      </c>
      <c r="DZ120" s="1" t="str">
        <f ca="1">IF(ISERROR(MATCH(DZ$10,$A$11:$A120,0)),INDEX(R_1_Zusätz,MATCH(DZ$10,R_1_Zeilen,0)),"")</f>
        <v/>
      </c>
      <c r="EA120" s="1" t="str">
        <f ca="1">IF(ISERROR(MATCH(EA$10,$A$11:$A120,0)),INDEX(R_1_Zusätz,MATCH(EA$10,R_1_Zeilen,0)),"")</f>
        <v/>
      </c>
      <c r="EB120" s="1" t="str">
        <f ca="1">IF(ISERROR(MATCH(EB$10,$A$11:$A120,0)),INDEX(R_1_Zusätz,MATCH(EB$10,R_1_Zeilen,0)),"")</f>
        <v/>
      </c>
      <c r="EC120" s="1" t="str">
        <f ca="1">IF(ISERROR(MATCH(EC$10,$A$11:$A120,0)),INDEX(R_1_Zusätz,MATCH(EC$10,R_1_Zeilen,0)),"")</f>
        <v/>
      </c>
      <c r="ED120" s="1" t="str">
        <f ca="1">IF(ISERROR(MATCH(ED$10,$A$11:$A120,0)),INDEX(R_1_Zusätz,MATCH(ED$10,R_1_Zeilen,0)),"")</f>
        <v/>
      </c>
      <c r="EE120" s="1" t="str">
        <f ca="1">IF(ISERROR(MATCH(EE$10,$A$11:$A120,0)),INDEX(R_1_Zusätz,MATCH(EE$10,R_1_Zeilen,0)),"")</f>
        <v/>
      </c>
      <c r="EF120" s="1" t="str">
        <f ca="1">IF(ISERROR(MATCH(EF$10,$A$11:$A120,0)),INDEX(R_1_Zusätz,MATCH(EF$10,R_1_Zeilen,0)),"")</f>
        <v/>
      </c>
      <c r="EG120" s="1" t="str">
        <f ca="1">IF(ISERROR(MATCH(EG$10,$A$11:$A120,0)),INDEX(R_1_Zusätz,MATCH(EG$10,R_1_Zeilen,0)),"")</f>
        <v/>
      </c>
      <c r="EH120" s="1" t="str">
        <f ca="1">IF(ISERROR(MATCH(EH$10,$A$11:$A120,0)),INDEX(R_1_Zusätz,MATCH(EH$10,R_1_Zeilen,0)),"")</f>
        <v/>
      </c>
      <c r="EI120" s="1" t="str">
        <f ca="1">IF(ISERROR(MATCH(EI$10,$A$11:$A120,0)),INDEX(R_1_Zusätz,MATCH(EI$10,R_1_Zeilen,0)),"")</f>
        <v/>
      </c>
      <c r="EJ120" s="1" t="str">
        <f ca="1">IF(ISERROR(MATCH(EJ$10,$A$11:$A120,0)),INDEX(R_1_Zusätz,MATCH(EJ$10,R_1_Zeilen,0)),"")</f>
        <v/>
      </c>
      <c r="EK120" s="1" t="str">
        <f ca="1">IF(ISERROR(MATCH(EK$10,$A$11:$A120,0)),INDEX(R_1_Zusätz,MATCH(EK$10,R_1_Zeilen,0)),"")</f>
        <v/>
      </c>
      <c r="EL120" s="1" t="str">
        <f ca="1">IF(ISERROR(MATCH(EL$10,$A$11:$A120,0)),INDEX(R_1_Zusätz,MATCH(EL$10,R_1_Zeilen,0)),"")</f>
        <v/>
      </c>
      <c r="EM120" s="1" t="str">
        <f ca="1">IF(ISERROR(MATCH(EM$10,$A$11:$A120,0)),INDEX(R_1_Zusätz,MATCH(EM$10,R_1_Zeilen,0)),"")</f>
        <v/>
      </c>
      <c r="EN120" s="1" t="str">
        <f ca="1">IF(ISERROR(MATCH(EN$10,$A$11:$A120,0)),INDEX(R_1_Zusätz,MATCH(EN$10,R_1_Zeilen,0)),"")</f>
        <v/>
      </c>
      <c r="EO120" s="1" t="str">
        <f ca="1">IF(ISERROR(MATCH(EO$10,$A$11:$A120,0)),INDEX(R_1_Zusätz,MATCH(EO$10,R_1_Zeilen,0)),"")</f>
        <v/>
      </c>
      <c r="EP120" s="1">
        <f ca="1">IF(ISERROR(MATCH(EP$10,$A$11:$A120,0)),INDEX(R_1_Zusätz,MATCH(EP$10,R_1_Zeilen,0)),"")</f>
        <v>4</v>
      </c>
      <c r="EQ120" s="1" t="str">
        <f ca="1">IF(ISERROR(MATCH(EQ$10,$A$11:$A120,0)),INDEX(R_1_Zusätz,MATCH(EQ$10,R_1_Zeilen,0)),"")</f>
        <v/>
      </c>
      <c r="ER120" s="1">
        <f ca="1">IF(ISERROR(MATCH(ER$10,$A$11:$A120,0)),INDEX(R_1_Zusätz,MATCH(ER$10,R_1_Zeilen,0)),"")</f>
        <v>3</v>
      </c>
      <c r="ES120" s="1">
        <f ca="1">IF(ISERROR(MATCH(ES$10,$A$11:$A120,0)),INDEX(R_1_Zusätz,MATCH(ES$10,R_1_Zeilen,0)),"")</f>
        <v>4</v>
      </c>
      <c r="ET120" s="1">
        <f ca="1">IF(ISERROR(MATCH(ET$10,$A$11:$A120,0)),INDEX(R_1_Zusätz,MATCH(ET$10,R_1_Zeilen,0)),"")</f>
        <v>4</v>
      </c>
      <c r="EU120" s="1">
        <f ca="1">IF(ISERROR(MATCH(EU$10,$A$11:$A120,0)),INDEX(R_1_Zusätz,MATCH(EU$10,R_1_Zeilen,0)),"")</f>
        <v>4</v>
      </c>
      <c r="EV120" s="1">
        <f ca="1">IF(ISERROR(MATCH(EV$10,$A$11:$A120,0)),INDEX(R_1_Zusätz,MATCH(EV$10,R_1_Zeilen,0)),"")</f>
        <v>4</v>
      </c>
      <c r="EW120" s="1">
        <f ca="1">IF(ISERROR(MATCH(EW$10,$A$11:$A120,0)),INDEX(R_1_Zusätz,MATCH(EW$10,R_1_Zeilen,0)),"")</f>
        <v>3</v>
      </c>
      <c r="EX120" s="1">
        <f ca="1">IF(ISERROR(MATCH(EX$10,$A$11:$A120,0)),INDEX(R_1_Zusätz,MATCH(EX$10,R_1_Zeilen,0)),"")</f>
        <v>3</v>
      </c>
      <c r="EY120" s="1">
        <f ca="1">IF(ISERROR(MATCH(EY$10,$A$11:$A120,0)),INDEX(R_1_Zusätz,MATCH(EY$10,R_1_Zeilen,0)),"")</f>
        <v>4</v>
      </c>
      <c r="EZ120" s="1">
        <f ca="1">IF(ISERROR(MATCH(EZ$10,$A$11:$A120,0)),INDEX(R_1_Zusätz,MATCH(EZ$10,R_1_Zeilen,0)),"")</f>
        <v>3</v>
      </c>
      <c r="FA120" s="1" t="str">
        <f ca="1">IF(ISERROR(MATCH(FA$10,$A$11:$A120,0)),INDEX(R_1_Zusätz,MATCH(FA$10,R_1_Zeilen,0)),"")</f>
        <v/>
      </c>
      <c r="FB120" s="1" t="str">
        <f ca="1">IF(ISERROR(MATCH(FB$10,$A$11:$A120,0)),INDEX(R_1_Zusätz,MATCH(FB$10,R_1_Zeilen,0)),"")</f>
        <v/>
      </c>
      <c r="FC120" s="1" t="str">
        <f ca="1">IF(ISERROR(MATCH(FC$10,$A$11:$A120,0)),INDEX(R_1_Zusätz,MATCH(FC$10,R_1_Zeilen,0)),"")</f>
        <v/>
      </c>
      <c r="FD120" s="1">
        <f ca="1">IF(ISERROR(MATCH(FD$10,$A$11:$A120,0)),INDEX(R_1_Zusätz,MATCH(FD$10,R_1_Zeilen,0)),"")</f>
        <v>2</v>
      </c>
      <c r="FE120" s="1" t="str">
        <f ca="1">IF(ISERROR(MATCH(FE$10,$A$11:$A120,0)),INDEX(R_1_Zusätz,MATCH(FE$10,R_1_Zeilen,0)),"")</f>
        <v/>
      </c>
      <c r="FF120" s="1" t="str">
        <f ca="1">IF(ISERROR(MATCH(FF$10,$A$11:$A120,0)),INDEX(R_1_Zusätz,MATCH(FF$10,R_1_Zeilen,0)),"")</f>
        <v/>
      </c>
      <c r="FG120" s="1" t="str">
        <f ca="1">IF(ISERROR(MATCH(FG$10,$A$11:$A120,0)),INDEX(R_1_Zusätz,MATCH(FG$10,R_1_Zeilen,0)),"")</f>
        <v/>
      </c>
      <c r="FH120" s="1">
        <f ca="1">IF(ISERROR(MATCH(FH$10,$A$11:$A120,0)),INDEX(R_1_Zusätz,MATCH(FH$10,R_1_Zeilen,0)),"")</f>
        <v>2</v>
      </c>
      <c r="FI120" s="1" t="str">
        <f ca="1">IF(ISERROR(MATCH(FI$10,$A$11:$A120,0)),INDEX(R_1_Zusätz,MATCH(FI$10,R_1_Zeilen,0)),"")</f>
        <v/>
      </c>
      <c r="FJ120" s="1">
        <f ca="1">IF(ISERROR(MATCH(FJ$10,$A$11:$A120,0)),INDEX(R_1_Zusätz,MATCH(FJ$10,R_1_Zeilen,0)),"")</f>
        <v>2</v>
      </c>
      <c r="FK120" s="1">
        <f ca="1">IF(ISERROR(MATCH(FK$10,$A$11:$A120,0)),INDEX(R_1_Zusätz,MATCH(FK$10,R_1_Zeilen,0)),"")</f>
        <v>2</v>
      </c>
      <c r="FL120" s="1">
        <f ca="1">IF(ISERROR(MATCH(FL$10,$A$11:$A120,0)),INDEX(R_1_Zusätz,MATCH(FL$10,R_1_Zeilen,0)),"")</f>
        <v>3</v>
      </c>
      <c r="FM120" s="1">
        <f ca="1">IF(ISERROR(MATCH(FM$10,$A$11:$A120,0)),INDEX(R_1_Zusätz,MATCH(FM$10,R_1_Zeilen,0)),"")</f>
        <v>3</v>
      </c>
      <c r="FN120" s="1">
        <f ca="1">IF(ISERROR(MATCH(FN$10,$A$11:$A120,0)),INDEX(R_1_Zusätz,MATCH(FN$10,R_1_Zeilen,0)),"")</f>
        <v>3</v>
      </c>
      <c r="FO120" s="1">
        <f ca="1">IF(ISERROR(MATCH(FO$10,$A$11:$A120,0)),INDEX(R_1_Zusätz,MATCH(FO$10,R_1_Zeilen,0)),"")</f>
        <v>3</v>
      </c>
      <c r="FP120" s="1">
        <f ca="1">IF(ISERROR(MATCH(FP$10,$A$11:$A120,0)),INDEX(R_1_Zusätz,MATCH(FP$10,R_1_Zeilen,0)),"")</f>
        <v>3</v>
      </c>
      <c r="FQ120" s="1">
        <f ca="1">IF(ISERROR(MATCH(FQ$10,$A$11:$A120,0)),INDEX(R_1_Zusätz,MATCH(FQ$10,R_1_Zeilen,0)),"")</f>
        <v>4</v>
      </c>
      <c r="FR120" s="1">
        <f ca="1">IF(ISERROR(MATCH(FR$10,$A$11:$A120,0)),INDEX(R_1_Zusätz,MATCH(FR$10,R_1_Zeilen,0)),"")</f>
        <v>2</v>
      </c>
      <c r="FS120" s="1">
        <f ca="1">IF(ISERROR(MATCH(FS$10,$A$11:$A120,0)),INDEX(R_1_Zusätz,MATCH(FS$10,R_1_Zeilen,0)),"")</f>
        <v>3</v>
      </c>
      <c r="FT120" s="1">
        <f ca="1">IF(ISERROR(MATCH(FT$10,$A$11:$A120,0)),INDEX(R_1_Zusätz,MATCH(FT$10,R_1_Zeilen,0)),"")</f>
        <v>3</v>
      </c>
      <c r="FU120" s="1">
        <f ca="1">IF(ISERROR(MATCH(FU$10,$A$11:$A120,0)),INDEX(R_1_Zusätz,MATCH(FU$10,R_1_Zeilen,0)),"")</f>
        <v>3</v>
      </c>
      <c r="FV120" s="1">
        <f ca="1">IF(ISERROR(MATCH(FV$10,$A$11:$A120,0)),INDEX(R_1_Zusätz,MATCH(FV$10,R_1_Zeilen,0)),"")</f>
        <v>3</v>
      </c>
      <c r="FW120" s="1">
        <f ca="1">IF(ISERROR(MATCH(FW$10,$A$11:$A120,0)),INDEX(R_1_Zusätz,MATCH(FW$10,R_1_Zeilen,0)),"")</f>
        <v>2</v>
      </c>
      <c r="FX120" s="1">
        <f ca="1">IF(ISERROR(MATCH(FX$10,$A$11:$A120,0)),INDEX(R_1_Zusätz,MATCH(FX$10,R_1_Zeilen,0)),"")</f>
        <v>4</v>
      </c>
      <c r="FY120" s="1">
        <f ca="1">IF(ISERROR(MATCH(FY$10,$A$11:$A120,0)),INDEX(R_1_Zusätz,MATCH(FY$10,R_1_Zeilen,0)),"")</f>
        <v>3</v>
      </c>
      <c r="FZ120" s="1" t="str">
        <f ca="1">IF(ISERROR(MATCH(FZ$10,$A$11:$A120,0)),INDEX(R_1_Zusätz,MATCH(FZ$10,R_1_Zeilen,0)),"")</f>
        <v/>
      </c>
      <c r="GA120" s="1" t="str">
        <f ca="1">IF(ISERROR(MATCH(GA$10,$A$11:$A120,0)),INDEX(R_1_Zusätz,MATCH(GA$10,R_1_Zeilen,0)),"")</f>
        <v/>
      </c>
      <c r="GB120" s="1" t="str">
        <f ca="1">IF(ISERROR(MATCH(GB$10,$A$11:$A120,0)),INDEX(R_1_Zusätz,MATCH(GB$10,R_1_Zeilen,0)),"")</f>
        <v/>
      </c>
      <c r="GC120" s="1">
        <f ca="1">IF(ISERROR(MATCH(GC$10,$A$11:$A120,0)),INDEX(R_1_Zusätz,MATCH(GC$10,R_1_Zeilen,0)),"")</f>
        <v>2</v>
      </c>
      <c r="GD120" s="1">
        <f ca="1">IF(ISERROR(MATCH(GD$10,$A$11:$A120,0)),INDEX(R_1_Zusätz,MATCH(GD$10,R_1_Zeilen,0)),"")</f>
        <v>3</v>
      </c>
      <c r="GE120" s="1" t="str">
        <f ca="1">IF(ISERROR(MATCH(GE$10,$A$11:$A120,0)),INDEX(R_1_Zusätz,MATCH(GE$10,R_1_Zeilen,0)),"")</f>
        <v/>
      </c>
      <c r="GF120" s="1" t="str">
        <f ca="1">IF(ISERROR(MATCH(GF$10,$A$11:$A120,0)),INDEX(R_1_Zusätz,MATCH(GF$10,R_1_Zeilen,0)),"")</f>
        <v/>
      </c>
      <c r="GG120" s="1" t="str">
        <f ca="1">IF(ISERROR(MATCH(GG$10,$A$11:$A120,0)),INDEX(R_1_Zusätz,MATCH(GG$10,R_1_Zeilen,0)),"")</f>
        <v/>
      </c>
      <c r="GH120" s="1" t="str">
        <f ca="1">IF(ISERROR(MATCH(GH$10,$A$11:$A120,0)),INDEX(R_1_Zusätz,MATCH(GH$10,R_1_Zeilen,0)),"")</f>
        <v/>
      </c>
      <c r="GI120" s="1" t="str">
        <f ca="1">IF(ISERROR(MATCH(GI$10,$A$11:$A120,0)),INDEX(R_1_Zusätz,MATCH(GI$10,R_1_Zeilen,0)),"")</f>
        <v/>
      </c>
      <c r="GJ120" s="1" t="str">
        <f ca="1">IF(ISERROR(MATCH(GJ$10,$A$11:$A120,0)),INDEX(R_1_Zusätz,MATCH(GJ$10,R_1_Zeilen,0)),"")</f>
        <v/>
      </c>
      <c r="GK120" s="1" t="str">
        <f ca="1">IF(ISERROR(MATCH(GK$10,$A$11:$A120,0)),INDEX(R_1_Zusätz,MATCH(GK$10,R_1_Zeilen,0)),"")</f>
        <v/>
      </c>
      <c r="GL120" s="1" t="str">
        <f ca="1">IF(ISERROR(MATCH(GL$10,$A$11:$A120,0)),INDEX(R_1_Zusätz,MATCH(GL$10,R_1_Zeilen,0)),"")</f>
        <v/>
      </c>
      <c r="GM120" s="1" t="str">
        <f ca="1">IF(ISERROR(MATCH(GM$10,$A$11:$A120,0)),INDEX(R_1_Zusätz,MATCH(GM$10,R_1_Zeilen,0)),"")</f>
        <v/>
      </c>
      <c r="GN120" s="1" t="str">
        <f ca="1">IF(ISERROR(MATCH(GN$10,$A$11:$A120,0)),INDEX(R_1_Zusätz,MATCH(GN$10,R_1_Zeilen,0)),"")</f>
        <v/>
      </c>
      <c r="GO120" s="1" t="str">
        <f ca="1">IF(ISERROR(MATCH(GO$10,$A$11:$A120,0)),INDEX(R_1_Zusätz,MATCH(GO$10,R_1_Zeilen,0)),"")</f>
        <v/>
      </c>
      <c r="GP120" s="1" t="str">
        <f ca="1">IF(ISERROR(MATCH(GP$10,$A$11:$A120,0)),INDEX(R_1_Zusätz,MATCH(GP$10,R_1_Zeilen,0)),"")</f>
        <v/>
      </c>
      <c r="GQ120" s="1">
        <f ca="1">IF(ISERROR(MATCH(GQ$10,$A$11:$A120,0)),INDEX(R_1_Zusätz,MATCH(GQ$10,R_1_Zeilen,0)),"")</f>
        <v>2</v>
      </c>
      <c r="GR120" s="1" t="str">
        <f ca="1">IF(ISERROR(MATCH(GR$10,$A$11:$A120,0)),INDEX(R_1_Zusätz,MATCH(GR$10,R_1_Zeilen,0)),"")</f>
        <v/>
      </c>
      <c r="GS120" s="1" t="str">
        <f ca="1">IF(ISERROR(MATCH(GS$10,$A$11:$A120,0)),INDEX(R_1_Zusätz,MATCH(GS$10,R_1_Zeilen,0)),"")</f>
        <v/>
      </c>
      <c r="GT120" s="1">
        <f ca="1">IF(ISERROR(MATCH(GT$10,$A$11:$A120,0)),INDEX(R_1_Zusätz,MATCH(GT$10,R_1_Zeilen,0)),"")</f>
        <v>4</v>
      </c>
      <c r="GU120" s="1">
        <f ca="1">IF(ISERROR(MATCH(GU$10,$A$11:$A120,0)),INDEX(R_1_Zusätz,MATCH(GU$10,R_1_Zeilen,0)),"")</f>
        <v>2</v>
      </c>
      <c r="GV120" s="1">
        <f ca="1">IF(ISERROR(MATCH(GV$10,$A$11:$A120,0)),INDEX(R_1_Zusätz,MATCH(GV$10,R_1_Zeilen,0)),"")</f>
        <v>3</v>
      </c>
      <c r="GW120" s="1">
        <f ca="1">IF(ISERROR(MATCH(GW$10,$A$11:$A120,0)),INDEX(R_1_Zusätz,MATCH(GW$10,R_1_Zeilen,0)),"")</f>
        <v>2</v>
      </c>
      <c r="GX120" s="1" t="str">
        <f ca="1">IF(ISERROR(MATCH(GX$10,$A$11:$A120,0)),INDEX(R_1_Zusätz,MATCH(GX$10,R_1_Zeilen,0)),"")</f>
        <v/>
      </c>
      <c r="GY120" s="1" t="str">
        <f ca="1">IF(ISERROR(MATCH(GY$10,$A$11:$A120,0)),INDEX(R_1_Zusätz,MATCH(GY$10,R_1_Zeilen,0)),"")</f>
        <v/>
      </c>
      <c r="GZ120" s="1" t="str">
        <f ca="1">IF(ISERROR(MATCH(GZ$10,$A$11:$A120,0)),INDEX(R_1_Zusätz,MATCH(GZ$10,R_1_Zeilen,0)),"")</f>
        <v/>
      </c>
      <c r="HA120" s="1">
        <f ca="1">IF(ISERROR(MATCH(HA$10,$A$11:$A120,0)),INDEX(R_1_Zusätz,MATCH(HA$10,R_1_Zeilen,0)),"")</f>
        <v>2</v>
      </c>
    </row>
    <row r="121" spans="1:209">
      <c r="A121" s="1" t="str">
        <f ca="1">INDEX(R_2_Spalten,1,MATCH($B120,INDIRECT("'R_2'!$C"&amp;ROW(120:120)&amp;":"&amp;ADDRESS(ROW(120:120),COUNTA(BASIS_Produkt)+2)),0))</f>
        <v>35DJC</v>
      </c>
      <c r="B121" s="1">
        <f t="shared" ca="1" si="5"/>
        <v>2</v>
      </c>
      <c r="C121" s="1" t="str">
        <f ca="1">IF(ISERROR(MATCH(C$10,$A$11:$A121,0)),INDEX(R_1_Zusätz,MATCH(C$10,R_1_Zeilen,0)),"")</f>
        <v/>
      </c>
      <c r="D121" s="1" t="str">
        <f ca="1">IF(ISERROR(MATCH(D$10,$A$11:$A121,0)),INDEX(R_1_Zusätz,MATCH(D$10,R_1_Zeilen,0)),"")</f>
        <v/>
      </c>
      <c r="E121" s="1" t="str">
        <f ca="1">IF(ISERROR(MATCH(E$10,$A$11:$A121,0)),INDEX(R_1_Zusätz,MATCH(E$10,R_1_Zeilen,0)),"")</f>
        <v/>
      </c>
      <c r="F121" s="1" t="str">
        <f ca="1">IF(ISERROR(MATCH(F$10,$A$11:$A121,0)),INDEX(R_1_Zusätz,MATCH(F$10,R_1_Zeilen,0)),"")</f>
        <v/>
      </c>
      <c r="G121" s="1" t="str">
        <f ca="1">IF(ISERROR(MATCH(G$10,$A$11:$A121,0)),INDEX(R_1_Zusätz,MATCH(G$10,R_1_Zeilen,0)),"")</f>
        <v/>
      </c>
      <c r="H121" s="1">
        <f ca="1">IF(ISERROR(MATCH(H$10,$A$11:$A121,0)),INDEX(R_1_Zusätz,MATCH(H$10,R_1_Zeilen,0)),"")</f>
        <v>3</v>
      </c>
      <c r="I121" s="1" t="str">
        <f ca="1">IF(ISERROR(MATCH(I$10,$A$11:$A121,0)),INDEX(R_1_Zusätz,MATCH(I$10,R_1_Zeilen,0)),"")</f>
        <v/>
      </c>
      <c r="J121" s="1" t="str">
        <f ca="1">IF(ISERROR(MATCH(J$10,$A$11:$A121,0)),INDEX(R_1_Zusätz,MATCH(J$10,R_1_Zeilen,0)),"")</f>
        <v/>
      </c>
      <c r="K121" s="1" t="str">
        <f ca="1">IF(ISERROR(MATCH(K$10,$A$11:$A121,0)),INDEX(R_1_Zusätz,MATCH(K$10,R_1_Zeilen,0)),"")</f>
        <v/>
      </c>
      <c r="L121" s="1" t="str">
        <f ca="1">IF(ISERROR(MATCH(L$10,$A$11:$A121,0)),INDEX(R_1_Zusätz,MATCH(L$10,R_1_Zeilen,0)),"")</f>
        <v/>
      </c>
      <c r="M121" s="1" t="str">
        <f ca="1">IF(ISERROR(MATCH(M$10,$A$11:$A121,0)),INDEX(R_1_Zusätz,MATCH(M$10,R_1_Zeilen,0)),"")</f>
        <v/>
      </c>
      <c r="N121" s="1" t="str">
        <f ca="1">IF(ISERROR(MATCH(N$10,$A$11:$A121,0)),INDEX(R_1_Zusätz,MATCH(N$10,R_1_Zeilen,0)),"")</f>
        <v/>
      </c>
      <c r="O121" s="1" t="str">
        <f ca="1">IF(ISERROR(MATCH(O$10,$A$11:$A121,0)),INDEX(R_1_Zusätz,MATCH(O$10,R_1_Zeilen,0)),"")</f>
        <v/>
      </c>
      <c r="P121" s="1" t="str">
        <f ca="1">IF(ISERROR(MATCH(P$10,$A$11:$A121,0)),INDEX(R_1_Zusätz,MATCH(P$10,R_1_Zeilen,0)),"")</f>
        <v/>
      </c>
      <c r="Q121" s="1" t="str">
        <f ca="1">IF(ISERROR(MATCH(Q$10,$A$11:$A121,0)),INDEX(R_1_Zusätz,MATCH(Q$10,R_1_Zeilen,0)),"")</f>
        <v/>
      </c>
      <c r="R121" s="1" t="str">
        <f ca="1">IF(ISERROR(MATCH(R$10,$A$11:$A121,0)),INDEX(R_1_Zusätz,MATCH(R$10,R_1_Zeilen,0)),"")</f>
        <v/>
      </c>
      <c r="S121" s="1" t="str">
        <f ca="1">IF(ISERROR(MATCH(S$10,$A$11:$A121,0)),INDEX(R_1_Zusätz,MATCH(S$10,R_1_Zeilen,0)),"")</f>
        <v/>
      </c>
      <c r="T121" s="1" t="str">
        <f ca="1">IF(ISERROR(MATCH(T$10,$A$11:$A121,0)),INDEX(R_1_Zusätz,MATCH(T$10,R_1_Zeilen,0)),"")</f>
        <v/>
      </c>
      <c r="U121" s="1">
        <f ca="1">IF(ISERROR(MATCH(U$10,$A$11:$A121,0)),INDEX(R_1_Zusätz,MATCH(U$10,R_1_Zeilen,0)),"")</f>
        <v>2</v>
      </c>
      <c r="V121" s="1">
        <f ca="1">IF(ISERROR(MATCH(V$10,$A$11:$A121,0)),INDEX(R_1_Zusätz,MATCH(V$10,R_1_Zeilen,0)),"")</f>
        <v>2</v>
      </c>
      <c r="W121" s="1">
        <f ca="1">IF(ISERROR(MATCH(W$10,$A$11:$A121,0)),INDEX(R_1_Zusätz,MATCH(W$10,R_1_Zeilen,0)),"")</f>
        <v>2</v>
      </c>
      <c r="X121" s="1">
        <f ca="1">IF(ISERROR(MATCH(X$10,$A$11:$A121,0)),INDEX(R_1_Zusätz,MATCH(X$10,R_1_Zeilen,0)),"")</f>
        <v>2</v>
      </c>
      <c r="Y121" s="1">
        <f ca="1">IF(ISERROR(MATCH(Y$10,$A$11:$A121,0)),INDEX(R_1_Zusätz,MATCH(Y$10,R_1_Zeilen,0)),"")</f>
        <v>2</v>
      </c>
      <c r="Z121" s="1" t="str">
        <f ca="1">IF(ISERROR(MATCH(Z$10,$A$11:$A121,0)),INDEX(R_1_Zusätz,MATCH(Z$10,R_1_Zeilen,0)),"")</f>
        <v/>
      </c>
      <c r="AA121" s="1">
        <f ca="1">IF(ISERROR(MATCH(AA$10,$A$11:$A121,0)),INDEX(R_1_Zusätz,MATCH(AA$10,R_1_Zeilen,0)),"")</f>
        <v>2</v>
      </c>
      <c r="AB121" s="1" t="str">
        <f ca="1">IF(ISERROR(MATCH(AB$10,$A$11:$A121,0)),INDEX(R_1_Zusätz,MATCH(AB$10,R_1_Zeilen,0)),"")</f>
        <v/>
      </c>
      <c r="AC121" s="1">
        <f ca="1">IF(ISERROR(MATCH(AC$10,$A$11:$A121,0)),INDEX(R_1_Zusätz,MATCH(AC$10,R_1_Zeilen,0)),"")</f>
        <v>2</v>
      </c>
      <c r="AD121" s="1">
        <f ca="1">IF(ISERROR(MATCH(AD$10,$A$11:$A121,0)),INDEX(R_1_Zusätz,MATCH(AD$10,R_1_Zeilen,0)),"")</f>
        <v>2</v>
      </c>
      <c r="AE121" s="1">
        <f ca="1">IF(ISERROR(MATCH(AE$10,$A$11:$A121,0)),INDEX(R_1_Zusätz,MATCH(AE$10,R_1_Zeilen,0)),"")</f>
        <v>2</v>
      </c>
      <c r="AF121" s="1" t="str">
        <f ca="1">IF(ISERROR(MATCH(AF$10,$A$11:$A121,0)),INDEX(R_1_Zusätz,MATCH(AF$10,R_1_Zeilen,0)),"")</f>
        <v/>
      </c>
      <c r="AG121" s="1" t="str">
        <f ca="1">IF(ISERROR(MATCH(AG$10,$A$11:$A121,0)),INDEX(R_1_Zusätz,MATCH(AG$10,R_1_Zeilen,0)),"")</f>
        <v/>
      </c>
      <c r="AH121" s="1" t="str">
        <f ca="1">IF(ISERROR(MATCH(AH$10,$A$11:$A121,0)),INDEX(R_1_Zusätz,MATCH(AH$10,R_1_Zeilen,0)),"")</f>
        <v/>
      </c>
      <c r="AI121" s="1" t="str">
        <f ca="1">IF(ISERROR(MATCH(AI$10,$A$11:$A121,0)),INDEX(R_1_Zusätz,MATCH(AI$10,R_1_Zeilen,0)),"")</f>
        <v/>
      </c>
      <c r="AJ121" s="1" t="str">
        <f ca="1">IF(ISERROR(MATCH(AJ$10,$A$11:$A121,0)),INDEX(R_1_Zusätz,MATCH(AJ$10,R_1_Zeilen,0)),"")</f>
        <v/>
      </c>
      <c r="AK121" s="1" t="str">
        <f ca="1">IF(ISERROR(MATCH(AK$10,$A$11:$A121,0)),INDEX(R_1_Zusätz,MATCH(AK$10,R_1_Zeilen,0)),"")</f>
        <v/>
      </c>
      <c r="AL121" s="1" t="str">
        <f ca="1">IF(ISERROR(MATCH(AL$10,$A$11:$A121,0)),INDEX(R_1_Zusätz,MATCH(AL$10,R_1_Zeilen,0)),"")</f>
        <v/>
      </c>
      <c r="AM121" s="1" t="str">
        <f ca="1">IF(ISERROR(MATCH(AM$10,$A$11:$A121,0)),INDEX(R_1_Zusätz,MATCH(AM$10,R_1_Zeilen,0)),"")</f>
        <v/>
      </c>
      <c r="AN121" s="1" t="str">
        <f ca="1">IF(ISERROR(MATCH(AN$10,$A$11:$A121,0)),INDEX(R_1_Zusätz,MATCH(AN$10,R_1_Zeilen,0)),"")</f>
        <v/>
      </c>
      <c r="AO121" s="1">
        <f ca="1">IF(ISERROR(MATCH(AO$10,$A$11:$A121,0)),INDEX(R_1_Zusätz,MATCH(AO$10,R_1_Zeilen,0)),"")</f>
        <v>2</v>
      </c>
      <c r="AP121" s="1" t="str">
        <f ca="1">IF(ISERROR(MATCH(AP$10,$A$11:$A121,0)),INDEX(R_1_Zusätz,MATCH(AP$10,R_1_Zeilen,0)),"")</f>
        <v/>
      </c>
      <c r="AQ121" s="1">
        <f ca="1">IF(ISERROR(MATCH(AQ$10,$A$11:$A121,0)),INDEX(R_1_Zusätz,MATCH(AQ$10,R_1_Zeilen,0)),"")</f>
        <v>2</v>
      </c>
      <c r="AR121" s="1" t="str">
        <f ca="1">IF(ISERROR(MATCH(AR$10,$A$11:$A121,0)),INDEX(R_1_Zusätz,MATCH(AR$10,R_1_Zeilen,0)),"")</f>
        <v/>
      </c>
      <c r="AS121" s="1" t="str">
        <f ca="1">IF(ISERROR(MATCH(AS$10,$A$11:$A121,0)),INDEX(R_1_Zusätz,MATCH(AS$10,R_1_Zeilen,0)),"")</f>
        <v/>
      </c>
      <c r="AT121" s="1" t="str">
        <f ca="1">IF(ISERROR(MATCH(AT$10,$A$11:$A121,0)),INDEX(R_1_Zusätz,MATCH(AT$10,R_1_Zeilen,0)),"")</f>
        <v/>
      </c>
      <c r="AU121" s="1" t="str">
        <f ca="1">IF(ISERROR(MATCH(AU$10,$A$11:$A121,0)),INDEX(R_1_Zusätz,MATCH(AU$10,R_1_Zeilen,0)),"")</f>
        <v/>
      </c>
      <c r="AV121" s="1" t="str">
        <f ca="1">IF(ISERROR(MATCH(AV$10,$A$11:$A121,0)),INDEX(R_1_Zusätz,MATCH(AV$10,R_1_Zeilen,0)),"")</f>
        <v/>
      </c>
      <c r="AW121" s="1">
        <f ca="1">IF(ISERROR(MATCH(AW$10,$A$11:$A121,0)),INDEX(R_1_Zusätz,MATCH(AW$10,R_1_Zeilen,0)),"")</f>
        <v>2</v>
      </c>
      <c r="AX121" s="1">
        <f ca="1">IF(ISERROR(MATCH(AX$10,$A$11:$A121,0)),INDEX(R_1_Zusätz,MATCH(AX$10,R_1_Zeilen,0)),"")</f>
        <v>2</v>
      </c>
      <c r="AY121" s="1">
        <f ca="1">IF(ISERROR(MATCH(AY$10,$A$11:$A121,0)),INDEX(R_1_Zusätz,MATCH(AY$10,R_1_Zeilen,0)),"")</f>
        <v>2</v>
      </c>
      <c r="AZ121" s="1">
        <f ca="1">IF(ISERROR(MATCH(AZ$10,$A$11:$A121,0)),INDEX(R_1_Zusätz,MATCH(AZ$10,R_1_Zeilen,0)),"")</f>
        <v>2</v>
      </c>
      <c r="BA121" s="1">
        <f ca="1">IF(ISERROR(MATCH(BA$10,$A$11:$A121,0)),INDEX(R_1_Zusätz,MATCH(BA$10,R_1_Zeilen,0)),"")</f>
        <v>2</v>
      </c>
      <c r="BB121" s="1">
        <f ca="1">IF(ISERROR(MATCH(BB$10,$A$11:$A121,0)),INDEX(R_1_Zusätz,MATCH(BB$10,R_1_Zeilen,0)),"")</f>
        <v>2</v>
      </c>
      <c r="BC121" s="1">
        <f ca="1">IF(ISERROR(MATCH(BC$10,$A$11:$A121,0)),INDEX(R_1_Zusätz,MATCH(BC$10,R_1_Zeilen,0)),"")</f>
        <v>2</v>
      </c>
      <c r="BD121" s="1">
        <f ca="1">IF(ISERROR(MATCH(BD$10,$A$11:$A121,0)),INDEX(R_1_Zusätz,MATCH(BD$10,R_1_Zeilen,0)),"")</f>
        <v>2</v>
      </c>
      <c r="BE121" s="1">
        <f ca="1">IF(ISERROR(MATCH(BE$10,$A$11:$A121,0)),INDEX(R_1_Zusätz,MATCH(BE$10,R_1_Zeilen,0)),"")</f>
        <v>2</v>
      </c>
      <c r="BF121" s="1">
        <f ca="1">IF(ISERROR(MATCH(BF$10,$A$11:$A121,0)),INDEX(R_1_Zusätz,MATCH(BF$10,R_1_Zeilen,0)),"")</f>
        <v>2</v>
      </c>
      <c r="BG121" s="1" t="str">
        <f ca="1">IF(ISERROR(MATCH(BG$10,$A$11:$A121,0)),INDEX(R_1_Zusätz,MATCH(BG$10,R_1_Zeilen,0)),"")</f>
        <v/>
      </c>
      <c r="BH121" s="1">
        <f ca="1">IF(ISERROR(MATCH(BH$10,$A$11:$A121,0)),INDEX(R_1_Zusätz,MATCH(BH$10,R_1_Zeilen,0)),"")</f>
        <v>3</v>
      </c>
      <c r="BI121" s="1" t="str">
        <f ca="1">IF(ISERROR(MATCH(BI$10,$A$11:$A121,0)),INDEX(R_1_Zusätz,MATCH(BI$10,R_1_Zeilen,0)),"")</f>
        <v/>
      </c>
      <c r="BJ121" s="1" t="str">
        <f ca="1">IF(ISERROR(MATCH(BJ$10,$A$11:$A121,0)),INDEX(R_1_Zusätz,MATCH(BJ$10,R_1_Zeilen,0)),"")</f>
        <v/>
      </c>
      <c r="BK121" s="1">
        <f ca="1">IF(ISERROR(MATCH(BK$10,$A$11:$A121,0)),INDEX(R_1_Zusätz,MATCH(BK$10,R_1_Zeilen,0)),"")</f>
        <v>3</v>
      </c>
      <c r="BL121" s="1">
        <f ca="1">IF(ISERROR(MATCH(BL$10,$A$11:$A121,0)),INDEX(R_1_Zusätz,MATCH(BL$10,R_1_Zeilen,0)),"")</f>
        <v>3</v>
      </c>
      <c r="BM121" s="1">
        <f ca="1">IF(ISERROR(MATCH(BM$10,$A$11:$A121,0)),INDEX(R_1_Zusätz,MATCH(BM$10,R_1_Zeilen,0)),"")</f>
        <v>3</v>
      </c>
      <c r="BN121" s="1">
        <f ca="1">IF(ISERROR(MATCH(BN$10,$A$11:$A121,0)),INDEX(R_1_Zusätz,MATCH(BN$10,R_1_Zeilen,0)),"")</f>
        <v>3</v>
      </c>
      <c r="BO121" s="1">
        <f ca="1">IF(ISERROR(MATCH(BO$10,$A$11:$A121,0)),INDEX(R_1_Zusätz,MATCH(BO$10,R_1_Zeilen,0)),"")</f>
        <v>2</v>
      </c>
      <c r="BP121" s="1">
        <f ca="1">IF(ISERROR(MATCH(BP$10,$A$11:$A121,0)),INDEX(R_1_Zusätz,MATCH(BP$10,R_1_Zeilen,0)),"")</f>
        <v>3</v>
      </c>
      <c r="BQ121" s="1">
        <f ca="1">IF(ISERROR(MATCH(BQ$10,$A$11:$A121,0)),INDEX(R_1_Zusätz,MATCH(BQ$10,R_1_Zeilen,0)),"")</f>
        <v>2</v>
      </c>
      <c r="BR121" s="1">
        <f ca="1">IF(ISERROR(MATCH(BR$10,$A$11:$A121,0)),INDEX(R_1_Zusätz,MATCH(BR$10,R_1_Zeilen,0)),"")</f>
        <v>3</v>
      </c>
      <c r="BS121" s="1">
        <f ca="1">IF(ISERROR(MATCH(BS$10,$A$11:$A121,0)),INDEX(R_1_Zusätz,MATCH(BS$10,R_1_Zeilen,0)),"")</f>
        <v>4</v>
      </c>
      <c r="BT121" s="1">
        <f ca="1">IF(ISERROR(MATCH(BT$10,$A$11:$A121,0)),INDEX(R_1_Zusätz,MATCH(BT$10,R_1_Zeilen,0)),"")</f>
        <v>4</v>
      </c>
      <c r="BU121" s="1">
        <f ca="1">IF(ISERROR(MATCH(BU$10,$A$11:$A121,0)),INDEX(R_1_Zusätz,MATCH(BU$10,R_1_Zeilen,0)),"")</f>
        <v>2</v>
      </c>
      <c r="BV121" s="1" t="str">
        <f ca="1">IF(ISERROR(MATCH(BV$10,$A$11:$A121,0)),INDEX(R_1_Zusätz,MATCH(BV$10,R_1_Zeilen,0)),"")</f>
        <v/>
      </c>
      <c r="BW121" s="1" t="str">
        <f ca="1">IF(ISERROR(MATCH(BW$10,$A$11:$A121,0)),INDEX(R_1_Zusätz,MATCH(BW$10,R_1_Zeilen,0)),"")</f>
        <v/>
      </c>
      <c r="BX121" s="1">
        <f ca="1">IF(ISERROR(MATCH(BX$10,$A$11:$A121,0)),INDEX(R_1_Zusätz,MATCH(BX$10,R_1_Zeilen,0)),"")</f>
        <v>2</v>
      </c>
      <c r="BY121" s="1">
        <f ca="1">IF(ISERROR(MATCH(BY$10,$A$11:$A121,0)),INDEX(R_1_Zusätz,MATCH(BY$10,R_1_Zeilen,0)),"")</f>
        <v>4</v>
      </c>
      <c r="BZ121" s="1" t="str">
        <f ca="1">IF(ISERROR(MATCH(BZ$10,$A$11:$A121,0)),INDEX(R_1_Zusätz,MATCH(BZ$10,R_1_Zeilen,0)),"")</f>
        <v/>
      </c>
      <c r="CA121" s="1">
        <f ca="1">IF(ISERROR(MATCH(CA$10,$A$11:$A121,0)),INDEX(R_1_Zusätz,MATCH(CA$10,R_1_Zeilen,0)),"")</f>
        <v>4</v>
      </c>
      <c r="CB121" s="1">
        <f ca="1">IF(ISERROR(MATCH(CB$10,$A$11:$A121,0)),INDEX(R_1_Zusätz,MATCH(CB$10,R_1_Zeilen,0)),"")</f>
        <v>5</v>
      </c>
      <c r="CC121" s="1" t="str">
        <f ca="1">IF(ISERROR(MATCH(CC$10,$A$11:$A121,0)),INDEX(R_1_Zusätz,MATCH(CC$10,R_1_Zeilen,0)),"")</f>
        <v/>
      </c>
      <c r="CD121" s="1" t="str">
        <f ca="1">IF(ISERROR(MATCH(CD$10,$A$11:$A121,0)),INDEX(R_1_Zusätz,MATCH(CD$10,R_1_Zeilen,0)),"")</f>
        <v/>
      </c>
      <c r="CE121" s="1" t="str">
        <f ca="1">IF(ISERROR(MATCH(CE$10,$A$11:$A121,0)),INDEX(R_1_Zusätz,MATCH(CE$10,R_1_Zeilen,0)),"")</f>
        <v/>
      </c>
      <c r="CF121" s="1">
        <f ca="1">IF(ISERROR(MATCH(CF$10,$A$11:$A121,0)),INDEX(R_1_Zusätz,MATCH(CF$10,R_1_Zeilen,0)),"")</f>
        <v>2</v>
      </c>
      <c r="CG121" s="1" t="str">
        <f ca="1">IF(ISERROR(MATCH(CG$10,$A$11:$A121,0)),INDEX(R_1_Zusätz,MATCH(CG$10,R_1_Zeilen,0)),"")</f>
        <v/>
      </c>
      <c r="CH121" s="1" t="str">
        <f ca="1">IF(ISERROR(MATCH(CH$10,$A$11:$A121,0)),INDEX(R_1_Zusätz,MATCH(CH$10,R_1_Zeilen,0)),"")</f>
        <v/>
      </c>
      <c r="CI121" s="1" t="str">
        <f ca="1">IF(ISERROR(MATCH(CI$10,$A$11:$A121,0)),INDEX(R_1_Zusätz,MATCH(CI$10,R_1_Zeilen,0)),"")</f>
        <v/>
      </c>
      <c r="CJ121" s="1">
        <f ca="1">IF(ISERROR(MATCH(CJ$10,$A$11:$A121,0)),INDEX(R_1_Zusätz,MATCH(CJ$10,R_1_Zeilen,0)),"")</f>
        <v>2</v>
      </c>
      <c r="CK121" s="1" t="str">
        <f ca="1">IF(ISERROR(MATCH(CK$10,$A$11:$A121,0)),INDEX(R_1_Zusätz,MATCH(CK$10,R_1_Zeilen,0)),"")</f>
        <v/>
      </c>
      <c r="CL121" s="1" t="str">
        <f ca="1">IF(ISERROR(MATCH(CL$10,$A$11:$A121,0)),INDEX(R_1_Zusätz,MATCH(CL$10,R_1_Zeilen,0)),"")</f>
        <v/>
      </c>
      <c r="CM121" s="1" t="str">
        <f ca="1">IF(ISERROR(MATCH(CM$10,$A$11:$A121,0)),INDEX(R_1_Zusätz,MATCH(CM$10,R_1_Zeilen,0)),"")</f>
        <v/>
      </c>
      <c r="CN121" s="1" t="str">
        <f ca="1">IF(ISERROR(MATCH(CN$10,$A$11:$A121,0)),INDEX(R_1_Zusätz,MATCH(CN$10,R_1_Zeilen,0)),"")</f>
        <v/>
      </c>
      <c r="CO121" s="1" t="str">
        <f ca="1">IF(ISERROR(MATCH(CO$10,$A$11:$A121,0)),INDEX(R_1_Zusätz,MATCH(CO$10,R_1_Zeilen,0)),"")</f>
        <v/>
      </c>
      <c r="CP121" s="1">
        <f ca="1">IF(ISERROR(MATCH(CP$10,$A$11:$A121,0)),INDEX(R_1_Zusätz,MATCH(CP$10,R_1_Zeilen,0)),"")</f>
        <v>2</v>
      </c>
      <c r="CQ121" s="1">
        <f ca="1">IF(ISERROR(MATCH(CQ$10,$A$11:$A121,0)),INDEX(R_1_Zusätz,MATCH(CQ$10,R_1_Zeilen,0)),"")</f>
        <v>2</v>
      </c>
      <c r="CR121" s="1">
        <f ca="1">IF(ISERROR(MATCH(CR$10,$A$11:$A121,0)),INDEX(R_1_Zusätz,MATCH(CR$10,R_1_Zeilen,0)),"")</f>
        <v>3</v>
      </c>
      <c r="CS121" s="1">
        <f ca="1">IF(ISERROR(MATCH(CS$10,$A$11:$A121,0)),INDEX(R_1_Zusätz,MATCH(CS$10,R_1_Zeilen,0)),"")</f>
        <v>2</v>
      </c>
      <c r="CT121" s="1">
        <f ca="1">IF(ISERROR(MATCH(CT$10,$A$11:$A121,0)),INDEX(R_1_Zusätz,MATCH(CT$10,R_1_Zeilen,0)),"")</f>
        <v>3</v>
      </c>
      <c r="CU121" s="1">
        <f ca="1">IF(ISERROR(MATCH(CU$10,$A$11:$A121,0)),INDEX(R_1_Zusätz,MATCH(CU$10,R_1_Zeilen,0)),"")</f>
        <v>2</v>
      </c>
      <c r="CV121" s="1">
        <f ca="1">IF(ISERROR(MATCH(CV$10,$A$11:$A121,0)),INDEX(R_1_Zusätz,MATCH(CV$10,R_1_Zeilen,0)),"")</f>
        <v>2</v>
      </c>
      <c r="CW121" s="1">
        <f ca="1">IF(ISERROR(MATCH(CW$10,$A$11:$A121,0)),INDEX(R_1_Zusätz,MATCH(CW$10,R_1_Zeilen,0)),"")</f>
        <v>2</v>
      </c>
      <c r="CX121" s="1" t="str">
        <f ca="1">IF(ISERROR(MATCH(CX$10,$A$11:$A121,0)),INDEX(R_1_Zusätz,MATCH(CX$10,R_1_Zeilen,0)),"")</f>
        <v/>
      </c>
      <c r="CY121" s="1" t="str">
        <f ca="1">IF(ISERROR(MATCH(CY$10,$A$11:$A121,0)),INDEX(R_1_Zusätz,MATCH(CY$10,R_1_Zeilen,0)),"")</f>
        <v/>
      </c>
      <c r="CZ121" s="1">
        <f ca="1">IF(ISERROR(MATCH(CZ$10,$A$11:$A121,0)),INDEX(R_1_Zusätz,MATCH(CZ$10,R_1_Zeilen,0)),"")</f>
        <v>2</v>
      </c>
      <c r="DA121" s="1">
        <f ca="1">IF(ISERROR(MATCH(DA$10,$A$11:$A121,0)),INDEX(R_1_Zusätz,MATCH(DA$10,R_1_Zeilen,0)),"")</f>
        <v>2</v>
      </c>
      <c r="DB121" s="1">
        <f ca="1">IF(ISERROR(MATCH(DB$10,$A$11:$A121,0)),INDEX(R_1_Zusätz,MATCH(DB$10,R_1_Zeilen,0)),"")</f>
        <v>2</v>
      </c>
      <c r="DC121" s="1">
        <f ca="1">IF(ISERROR(MATCH(DC$10,$A$11:$A121,0)),INDEX(R_1_Zusätz,MATCH(DC$10,R_1_Zeilen,0)),"")</f>
        <v>2</v>
      </c>
      <c r="DD121" s="1">
        <f ca="1">IF(ISERROR(MATCH(DD$10,$A$11:$A121,0)),INDEX(R_1_Zusätz,MATCH(DD$10,R_1_Zeilen,0)),"")</f>
        <v>2</v>
      </c>
      <c r="DE121" s="1">
        <f ca="1">IF(ISERROR(MATCH(DE$10,$A$11:$A121,0)),INDEX(R_1_Zusätz,MATCH(DE$10,R_1_Zeilen,0)),"")</f>
        <v>2</v>
      </c>
      <c r="DF121" s="1" t="str">
        <f ca="1">IF(ISERROR(MATCH(DF$10,$A$11:$A121,0)),INDEX(R_1_Zusätz,MATCH(DF$10,R_1_Zeilen,0)),"")</f>
        <v/>
      </c>
      <c r="DG121" s="1" t="str">
        <f ca="1">IF(ISERROR(MATCH(DG$10,$A$11:$A121,0)),INDEX(R_1_Zusätz,MATCH(DG$10,R_1_Zeilen,0)),"")</f>
        <v/>
      </c>
      <c r="DH121" s="1" t="str">
        <f ca="1">IF(ISERROR(MATCH(DH$10,$A$11:$A121,0)),INDEX(R_1_Zusätz,MATCH(DH$10,R_1_Zeilen,0)),"")</f>
        <v/>
      </c>
      <c r="DI121" s="1" t="str">
        <f ca="1">IF(ISERROR(MATCH(DI$10,$A$11:$A121,0)),INDEX(R_1_Zusätz,MATCH(DI$10,R_1_Zeilen,0)),"")</f>
        <v/>
      </c>
      <c r="DJ121" s="1" t="str">
        <f ca="1">IF(ISERROR(MATCH(DJ$10,$A$11:$A121,0)),INDEX(R_1_Zusätz,MATCH(DJ$10,R_1_Zeilen,0)),"")</f>
        <v/>
      </c>
      <c r="DK121" s="1" t="str">
        <f ca="1">IF(ISERROR(MATCH(DK$10,$A$11:$A121,0)),INDEX(R_1_Zusätz,MATCH(DK$10,R_1_Zeilen,0)),"")</f>
        <v/>
      </c>
      <c r="DL121" s="1" t="str">
        <f ca="1">IF(ISERROR(MATCH(DL$10,$A$11:$A121,0)),INDEX(R_1_Zusätz,MATCH(DL$10,R_1_Zeilen,0)),"")</f>
        <v/>
      </c>
      <c r="DM121" s="1">
        <f ca="1">IF(ISERROR(MATCH(DM$10,$A$11:$A121,0)),INDEX(R_1_Zusätz,MATCH(DM$10,R_1_Zeilen,0)),"")</f>
        <v>2</v>
      </c>
      <c r="DN121" s="1">
        <f ca="1">IF(ISERROR(MATCH(DN$10,$A$11:$A121,0)),INDEX(R_1_Zusätz,MATCH(DN$10,R_1_Zeilen,0)),"")</f>
        <v>2</v>
      </c>
      <c r="DO121" s="1">
        <f ca="1">IF(ISERROR(MATCH(DO$10,$A$11:$A121,0)),INDEX(R_1_Zusätz,MATCH(DO$10,R_1_Zeilen,0)),"")</f>
        <v>2</v>
      </c>
      <c r="DP121" s="1">
        <f ca="1">IF(ISERROR(MATCH(DP$10,$A$11:$A121,0)),INDEX(R_1_Zusätz,MATCH(DP$10,R_1_Zeilen,0)),"")</f>
        <v>2</v>
      </c>
      <c r="DQ121" s="1">
        <f ca="1">IF(ISERROR(MATCH(DQ$10,$A$11:$A121,0)),INDEX(R_1_Zusätz,MATCH(DQ$10,R_1_Zeilen,0)),"")</f>
        <v>2</v>
      </c>
      <c r="DR121" s="1">
        <f ca="1">IF(ISERROR(MATCH(DR$10,$A$11:$A121,0)),INDEX(R_1_Zusätz,MATCH(DR$10,R_1_Zeilen,0)),"")</f>
        <v>3</v>
      </c>
      <c r="DS121" s="1" t="str">
        <f ca="1">IF(ISERROR(MATCH(DS$10,$A$11:$A121,0)),INDEX(R_1_Zusätz,MATCH(DS$10,R_1_Zeilen,0)),"")</f>
        <v/>
      </c>
      <c r="DT121" s="1" t="str">
        <f ca="1">IF(ISERROR(MATCH(DT$10,$A$11:$A121,0)),INDEX(R_1_Zusätz,MATCH(DT$10,R_1_Zeilen,0)),"")</f>
        <v/>
      </c>
      <c r="DU121" s="1" t="str">
        <f ca="1">IF(ISERROR(MATCH(DU$10,$A$11:$A121,0)),INDEX(R_1_Zusätz,MATCH(DU$10,R_1_Zeilen,0)),"")</f>
        <v/>
      </c>
      <c r="DV121" s="1" t="str">
        <f ca="1">IF(ISERROR(MATCH(DV$10,$A$11:$A121,0)),INDEX(R_1_Zusätz,MATCH(DV$10,R_1_Zeilen,0)),"")</f>
        <v/>
      </c>
      <c r="DW121" s="1" t="str">
        <f ca="1">IF(ISERROR(MATCH(DW$10,$A$11:$A121,0)),INDEX(R_1_Zusätz,MATCH(DW$10,R_1_Zeilen,0)),"")</f>
        <v/>
      </c>
      <c r="DX121" s="1" t="str">
        <f ca="1">IF(ISERROR(MATCH(DX$10,$A$11:$A121,0)),INDEX(R_1_Zusätz,MATCH(DX$10,R_1_Zeilen,0)),"")</f>
        <v/>
      </c>
      <c r="DY121" s="1" t="str">
        <f ca="1">IF(ISERROR(MATCH(DY$10,$A$11:$A121,0)),INDEX(R_1_Zusätz,MATCH(DY$10,R_1_Zeilen,0)),"")</f>
        <v/>
      </c>
      <c r="DZ121" s="1" t="str">
        <f ca="1">IF(ISERROR(MATCH(DZ$10,$A$11:$A121,0)),INDEX(R_1_Zusätz,MATCH(DZ$10,R_1_Zeilen,0)),"")</f>
        <v/>
      </c>
      <c r="EA121" s="1" t="str">
        <f ca="1">IF(ISERROR(MATCH(EA$10,$A$11:$A121,0)),INDEX(R_1_Zusätz,MATCH(EA$10,R_1_Zeilen,0)),"")</f>
        <v/>
      </c>
      <c r="EB121" s="1" t="str">
        <f ca="1">IF(ISERROR(MATCH(EB$10,$A$11:$A121,0)),INDEX(R_1_Zusätz,MATCH(EB$10,R_1_Zeilen,0)),"")</f>
        <v/>
      </c>
      <c r="EC121" s="1" t="str">
        <f ca="1">IF(ISERROR(MATCH(EC$10,$A$11:$A121,0)),INDEX(R_1_Zusätz,MATCH(EC$10,R_1_Zeilen,0)),"")</f>
        <v/>
      </c>
      <c r="ED121" s="1" t="str">
        <f ca="1">IF(ISERROR(MATCH(ED$10,$A$11:$A121,0)),INDEX(R_1_Zusätz,MATCH(ED$10,R_1_Zeilen,0)),"")</f>
        <v/>
      </c>
      <c r="EE121" s="1" t="str">
        <f ca="1">IF(ISERROR(MATCH(EE$10,$A$11:$A121,0)),INDEX(R_1_Zusätz,MATCH(EE$10,R_1_Zeilen,0)),"")</f>
        <v/>
      </c>
      <c r="EF121" s="1" t="str">
        <f ca="1">IF(ISERROR(MATCH(EF$10,$A$11:$A121,0)),INDEX(R_1_Zusätz,MATCH(EF$10,R_1_Zeilen,0)),"")</f>
        <v/>
      </c>
      <c r="EG121" s="1" t="str">
        <f ca="1">IF(ISERROR(MATCH(EG$10,$A$11:$A121,0)),INDEX(R_1_Zusätz,MATCH(EG$10,R_1_Zeilen,0)),"")</f>
        <v/>
      </c>
      <c r="EH121" s="1" t="str">
        <f ca="1">IF(ISERROR(MATCH(EH$10,$A$11:$A121,0)),INDEX(R_1_Zusätz,MATCH(EH$10,R_1_Zeilen,0)),"")</f>
        <v/>
      </c>
      <c r="EI121" s="1" t="str">
        <f ca="1">IF(ISERROR(MATCH(EI$10,$A$11:$A121,0)),INDEX(R_1_Zusätz,MATCH(EI$10,R_1_Zeilen,0)),"")</f>
        <v/>
      </c>
      <c r="EJ121" s="1" t="str">
        <f ca="1">IF(ISERROR(MATCH(EJ$10,$A$11:$A121,0)),INDEX(R_1_Zusätz,MATCH(EJ$10,R_1_Zeilen,0)),"")</f>
        <v/>
      </c>
      <c r="EK121" s="1" t="str">
        <f ca="1">IF(ISERROR(MATCH(EK$10,$A$11:$A121,0)),INDEX(R_1_Zusätz,MATCH(EK$10,R_1_Zeilen,0)),"")</f>
        <v/>
      </c>
      <c r="EL121" s="1" t="str">
        <f ca="1">IF(ISERROR(MATCH(EL$10,$A$11:$A121,0)),INDEX(R_1_Zusätz,MATCH(EL$10,R_1_Zeilen,0)),"")</f>
        <v/>
      </c>
      <c r="EM121" s="1" t="str">
        <f ca="1">IF(ISERROR(MATCH(EM$10,$A$11:$A121,0)),INDEX(R_1_Zusätz,MATCH(EM$10,R_1_Zeilen,0)),"")</f>
        <v/>
      </c>
      <c r="EN121" s="1" t="str">
        <f ca="1">IF(ISERROR(MATCH(EN$10,$A$11:$A121,0)),INDEX(R_1_Zusätz,MATCH(EN$10,R_1_Zeilen,0)),"")</f>
        <v/>
      </c>
      <c r="EO121" s="1" t="str">
        <f ca="1">IF(ISERROR(MATCH(EO$10,$A$11:$A121,0)),INDEX(R_1_Zusätz,MATCH(EO$10,R_1_Zeilen,0)),"")</f>
        <v/>
      </c>
      <c r="EP121" s="1">
        <f ca="1">IF(ISERROR(MATCH(EP$10,$A$11:$A121,0)),INDEX(R_1_Zusätz,MATCH(EP$10,R_1_Zeilen,0)),"")</f>
        <v>4</v>
      </c>
      <c r="EQ121" s="1" t="str">
        <f ca="1">IF(ISERROR(MATCH(EQ$10,$A$11:$A121,0)),INDEX(R_1_Zusätz,MATCH(EQ$10,R_1_Zeilen,0)),"")</f>
        <v/>
      </c>
      <c r="ER121" s="1">
        <f ca="1">IF(ISERROR(MATCH(ER$10,$A$11:$A121,0)),INDEX(R_1_Zusätz,MATCH(ER$10,R_1_Zeilen,0)),"")</f>
        <v>3</v>
      </c>
      <c r="ES121" s="1">
        <f ca="1">IF(ISERROR(MATCH(ES$10,$A$11:$A121,0)),INDEX(R_1_Zusätz,MATCH(ES$10,R_1_Zeilen,0)),"")</f>
        <v>4</v>
      </c>
      <c r="ET121" s="1">
        <f ca="1">IF(ISERROR(MATCH(ET$10,$A$11:$A121,0)),INDEX(R_1_Zusätz,MATCH(ET$10,R_1_Zeilen,0)),"")</f>
        <v>4</v>
      </c>
      <c r="EU121" s="1">
        <f ca="1">IF(ISERROR(MATCH(EU$10,$A$11:$A121,0)),INDEX(R_1_Zusätz,MATCH(EU$10,R_1_Zeilen,0)),"")</f>
        <v>4</v>
      </c>
      <c r="EV121" s="1">
        <f ca="1">IF(ISERROR(MATCH(EV$10,$A$11:$A121,0)),INDEX(R_1_Zusätz,MATCH(EV$10,R_1_Zeilen,0)),"")</f>
        <v>4</v>
      </c>
      <c r="EW121" s="1">
        <f ca="1">IF(ISERROR(MATCH(EW$10,$A$11:$A121,0)),INDEX(R_1_Zusätz,MATCH(EW$10,R_1_Zeilen,0)),"")</f>
        <v>3</v>
      </c>
      <c r="EX121" s="1">
        <f ca="1">IF(ISERROR(MATCH(EX$10,$A$11:$A121,0)),INDEX(R_1_Zusätz,MATCH(EX$10,R_1_Zeilen,0)),"")</f>
        <v>3</v>
      </c>
      <c r="EY121" s="1">
        <f ca="1">IF(ISERROR(MATCH(EY$10,$A$11:$A121,0)),INDEX(R_1_Zusätz,MATCH(EY$10,R_1_Zeilen,0)),"")</f>
        <v>4</v>
      </c>
      <c r="EZ121" s="1">
        <f ca="1">IF(ISERROR(MATCH(EZ$10,$A$11:$A121,0)),INDEX(R_1_Zusätz,MATCH(EZ$10,R_1_Zeilen,0)),"")</f>
        <v>3</v>
      </c>
      <c r="FA121" s="1" t="str">
        <f ca="1">IF(ISERROR(MATCH(FA$10,$A$11:$A121,0)),INDEX(R_1_Zusätz,MATCH(FA$10,R_1_Zeilen,0)),"")</f>
        <v/>
      </c>
      <c r="FB121" s="1" t="str">
        <f ca="1">IF(ISERROR(MATCH(FB$10,$A$11:$A121,0)),INDEX(R_1_Zusätz,MATCH(FB$10,R_1_Zeilen,0)),"")</f>
        <v/>
      </c>
      <c r="FC121" s="1" t="str">
        <f ca="1">IF(ISERROR(MATCH(FC$10,$A$11:$A121,0)),INDEX(R_1_Zusätz,MATCH(FC$10,R_1_Zeilen,0)),"")</f>
        <v/>
      </c>
      <c r="FD121" s="1">
        <f ca="1">IF(ISERROR(MATCH(FD$10,$A$11:$A121,0)),INDEX(R_1_Zusätz,MATCH(FD$10,R_1_Zeilen,0)),"")</f>
        <v>2</v>
      </c>
      <c r="FE121" s="1" t="str">
        <f ca="1">IF(ISERROR(MATCH(FE$10,$A$11:$A121,0)),INDEX(R_1_Zusätz,MATCH(FE$10,R_1_Zeilen,0)),"")</f>
        <v/>
      </c>
      <c r="FF121" s="1" t="str">
        <f ca="1">IF(ISERROR(MATCH(FF$10,$A$11:$A121,0)),INDEX(R_1_Zusätz,MATCH(FF$10,R_1_Zeilen,0)),"")</f>
        <v/>
      </c>
      <c r="FG121" s="1" t="str">
        <f ca="1">IF(ISERROR(MATCH(FG$10,$A$11:$A121,0)),INDEX(R_1_Zusätz,MATCH(FG$10,R_1_Zeilen,0)),"")</f>
        <v/>
      </c>
      <c r="FH121" s="1">
        <f ca="1">IF(ISERROR(MATCH(FH$10,$A$11:$A121,0)),INDEX(R_1_Zusätz,MATCH(FH$10,R_1_Zeilen,0)),"")</f>
        <v>2</v>
      </c>
      <c r="FI121" s="1" t="str">
        <f ca="1">IF(ISERROR(MATCH(FI$10,$A$11:$A121,0)),INDEX(R_1_Zusätz,MATCH(FI$10,R_1_Zeilen,0)),"")</f>
        <v/>
      </c>
      <c r="FJ121" s="1">
        <f ca="1">IF(ISERROR(MATCH(FJ$10,$A$11:$A121,0)),INDEX(R_1_Zusätz,MATCH(FJ$10,R_1_Zeilen,0)),"")</f>
        <v>2</v>
      </c>
      <c r="FK121" s="1">
        <f ca="1">IF(ISERROR(MATCH(FK$10,$A$11:$A121,0)),INDEX(R_1_Zusätz,MATCH(FK$10,R_1_Zeilen,0)),"")</f>
        <v>2</v>
      </c>
      <c r="FL121" s="1">
        <f ca="1">IF(ISERROR(MATCH(FL$10,$A$11:$A121,0)),INDEX(R_1_Zusätz,MATCH(FL$10,R_1_Zeilen,0)),"")</f>
        <v>3</v>
      </c>
      <c r="FM121" s="1">
        <f ca="1">IF(ISERROR(MATCH(FM$10,$A$11:$A121,0)),INDEX(R_1_Zusätz,MATCH(FM$10,R_1_Zeilen,0)),"")</f>
        <v>3</v>
      </c>
      <c r="FN121" s="1">
        <f ca="1">IF(ISERROR(MATCH(FN$10,$A$11:$A121,0)),INDEX(R_1_Zusätz,MATCH(FN$10,R_1_Zeilen,0)),"")</f>
        <v>3</v>
      </c>
      <c r="FO121" s="1">
        <f ca="1">IF(ISERROR(MATCH(FO$10,$A$11:$A121,0)),INDEX(R_1_Zusätz,MATCH(FO$10,R_1_Zeilen,0)),"")</f>
        <v>3</v>
      </c>
      <c r="FP121" s="1">
        <f ca="1">IF(ISERROR(MATCH(FP$10,$A$11:$A121,0)),INDEX(R_1_Zusätz,MATCH(FP$10,R_1_Zeilen,0)),"")</f>
        <v>3</v>
      </c>
      <c r="FQ121" s="1">
        <f ca="1">IF(ISERROR(MATCH(FQ$10,$A$11:$A121,0)),INDEX(R_1_Zusätz,MATCH(FQ$10,R_1_Zeilen,0)),"")</f>
        <v>4</v>
      </c>
      <c r="FR121" s="1">
        <f ca="1">IF(ISERROR(MATCH(FR$10,$A$11:$A121,0)),INDEX(R_1_Zusätz,MATCH(FR$10,R_1_Zeilen,0)),"")</f>
        <v>2</v>
      </c>
      <c r="FS121" s="1">
        <f ca="1">IF(ISERROR(MATCH(FS$10,$A$11:$A121,0)),INDEX(R_1_Zusätz,MATCH(FS$10,R_1_Zeilen,0)),"")</f>
        <v>3</v>
      </c>
      <c r="FT121" s="1">
        <f ca="1">IF(ISERROR(MATCH(FT$10,$A$11:$A121,0)),INDEX(R_1_Zusätz,MATCH(FT$10,R_1_Zeilen,0)),"")</f>
        <v>3</v>
      </c>
      <c r="FU121" s="1">
        <f ca="1">IF(ISERROR(MATCH(FU$10,$A$11:$A121,0)),INDEX(R_1_Zusätz,MATCH(FU$10,R_1_Zeilen,0)),"")</f>
        <v>3</v>
      </c>
      <c r="FV121" s="1">
        <f ca="1">IF(ISERROR(MATCH(FV$10,$A$11:$A121,0)),INDEX(R_1_Zusätz,MATCH(FV$10,R_1_Zeilen,0)),"")</f>
        <v>3</v>
      </c>
      <c r="FW121" s="1">
        <f ca="1">IF(ISERROR(MATCH(FW$10,$A$11:$A121,0)),INDEX(R_1_Zusätz,MATCH(FW$10,R_1_Zeilen,0)),"")</f>
        <v>2</v>
      </c>
      <c r="FX121" s="1">
        <f ca="1">IF(ISERROR(MATCH(FX$10,$A$11:$A121,0)),INDEX(R_1_Zusätz,MATCH(FX$10,R_1_Zeilen,0)),"")</f>
        <v>4</v>
      </c>
      <c r="FY121" s="1">
        <f ca="1">IF(ISERROR(MATCH(FY$10,$A$11:$A121,0)),INDEX(R_1_Zusätz,MATCH(FY$10,R_1_Zeilen,0)),"")</f>
        <v>3</v>
      </c>
      <c r="FZ121" s="1" t="str">
        <f ca="1">IF(ISERROR(MATCH(FZ$10,$A$11:$A121,0)),INDEX(R_1_Zusätz,MATCH(FZ$10,R_1_Zeilen,0)),"")</f>
        <v/>
      </c>
      <c r="GA121" s="1" t="str">
        <f ca="1">IF(ISERROR(MATCH(GA$10,$A$11:$A121,0)),INDEX(R_1_Zusätz,MATCH(GA$10,R_1_Zeilen,0)),"")</f>
        <v/>
      </c>
      <c r="GB121" s="1" t="str">
        <f ca="1">IF(ISERROR(MATCH(GB$10,$A$11:$A121,0)),INDEX(R_1_Zusätz,MATCH(GB$10,R_1_Zeilen,0)),"")</f>
        <v/>
      </c>
      <c r="GC121" s="1">
        <f ca="1">IF(ISERROR(MATCH(GC$10,$A$11:$A121,0)),INDEX(R_1_Zusätz,MATCH(GC$10,R_1_Zeilen,0)),"")</f>
        <v>2</v>
      </c>
      <c r="GD121" s="1">
        <f ca="1">IF(ISERROR(MATCH(GD$10,$A$11:$A121,0)),INDEX(R_1_Zusätz,MATCH(GD$10,R_1_Zeilen,0)),"")</f>
        <v>3</v>
      </c>
      <c r="GE121" s="1" t="str">
        <f ca="1">IF(ISERROR(MATCH(GE$10,$A$11:$A121,0)),INDEX(R_1_Zusätz,MATCH(GE$10,R_1_Zeilen,0)),"")</f>
        <v/>
      </c>
      <c r="GF121" s="1" t="str">
        <f ca="1">IF(ISERROR(MATCH(GF$10,$A$11:$A121,0)),INDEX(R_1_Zusätz,MATCH(GF$10,R_1_Zeilen,0)),"")</f>
        <v/>
      </c>
      <c r="GG121" s="1" t="str">
        <f ca="1">IF(ISERROR(MATCH(GG$10,$A$11:$A121,0)),INDEX(R_1_Zusätz,MATCH(GG$10,R_1_Zeilen,0)),"")</f>
        <v/>
      </c>
      <c r="GH121" s="1" t="str">
        <f ca="1">IF(ISERROR(MATCH(GH$10,$A$11:$A121,0)),INDEX(R_1_Zusätz,MATCH(GH$10,R_1_Zeilen,0)),"")</f>
        <v/>
      </c>
      <c r="GI121" s="1" t="str">
        <f ca="1">IF(ISERROR(MATCH(GI$10,$A$11:$A121,0)),INDEX(R_1_Zusätz,MATCH(GI$10,R_1_Zeilen,0)),"")</f>
        <v/>
      </c>
      <c r="GJ121" s="1" t="str">
        <f ca="1">IF(ISERROR(MATCH(GJ$10,$A$11:$A121,0)),INDEX(R_1_Zusätz,MATCH(GJ$10,R_1_Zeilen,0)),"")</f>
        <v/>
      </c>
      <c r="GK121" s="1" t="str">
        <f ca="1">IF(ISERROR(MATCH(GK$10,$A$11:$A121,0)),INDEX(R_1_Zusätz,MATCH(GK$10,R_1_Zeilen,0)),"")</f>
        <v/>
      </c>
      <c r="GL121" s="1" t="str">
        <f ca="1">IF(ISERROR(MATCH(GL$10,$A$11:$A121,0)),INDEX(R_1_Zusätz,MATCH(GL$10,R_1_Zeilen,0)),"")</f>
        <v/>
      </c>
      <c r="GM121" s="1" t="str">
        <f ca="1">IF(ISERROR(MATCH(GM$10,$A$11:$A121,0)),INDEX(R_1_Zusätz,MATCH(GM$10,R_1_Zeilen,0)),"")</f>
        <v/>
      </c>
      <c r="GN121" s="1" t="str">
        <f ca="1">IF(ISERROR(MATCH(GN$10,$A$11:$A121,0)),INDEX(R_1_Zusätz,MATCH(GN$10,R_1_Zeilen,0)),"")</f>
        <v/>
      </c>
      <c r="GO121" s="1" t="str">
        <f ca="1">IF(ISERROR(MATCH(GO$10,$A$11:$A121,0)),INDEX(R_1_Zusätz,MATCH(GO$10,R_1_Zeilen,0)),"")</f>
        <v/>
      </c>
      <c r="GP121" s="1" t="str">
        <f ca="1">IF(ISERROR(MATCH(GP$10,$A$11:$A121,0)),INDEX(R_1_Zusätz,MATCH(GP$10,R_1_Zeilen,0)),"")</f>
        <v/>
      </c>
      <c r="GQ121" s="1">
        <f ca="1">IF(ISERROR(MATCH(GQ$10,$A$11:$A121,0)),INDEX(R_1_Zusätz,MATCH(GQ$10,R_1_Zeilen,0)),"")</f>
        <v>2</v>
      </c>
      <c r="GR121" s="1" t="str">
        <f ca="1">IF(ISERROR(MATCH(GR$10,$A$11:$A121,0)),INDEX(R_1_Zusätz,MATCH(GR$10,R_1_Zeilen,0)),"")</f>
        <v/>
      </c>
      <c r="GS121" s="1" t="str">
        <f ca="1">IF(ISERROR(MATCH(GS$10,$A$11:$A121,0)),INDEX(R_1_Zusätz,MATCH(GS$10,R_1_Zeilen,0)),"")</f>
        <v/>
      </c>
      <c r="GT121" s="1">
        <f ca="1">IF(ISERROR(MATCH(GT$10,$A$11:$A121,0)),INDEX(R_1_Zusätz,MATCH(GT$10,R_1_Zeilen,0)),"")</f>
        <v>4</v>
      </c>
      <c r="GU121" s="1">
        <f ca="1">IF(ISERROR(MATCH(GU$10,$A$11:$A121,0)),INDEX(R_1_Zusätz,MATCH(GU$10,R_1_Zeilen,0)),"")</f>
        <v>2</v>
      </c>
      <c r="GV121" s="1">
        <f ca="1">IF(ISERROR(MATCH(GV$10,$A$11:$A121,0)),INDEX(R_1_Zusätz,MATCH(GV$10,R_1_Zeilen,0)),"")</f>
        <v>3</v>
      </c>
      <c r="GW121" s="1">
        <f ca="1">IF(ISERROR(MATCH(GW$10,$A$11:$A121,0)),INDEX(R_1_Zusätz,MATCH(GW$10,R_1_Zeilen,0)),"")</f>
        <v>2</v>
      </c>
      <c r="GX121" s="1" t="str">
        <f ca="1">IF(ISERROR(MATCH(GX$10,$A$11:$A121,0)),INDEX(R_1_Zusätz,MATCH(GX$10,R_1_Zeilen,0)),"")</f>
        <v/>
      </c>
      <c r="GY121" s="1" t="str">
        <f ca="1">IF(ISERROR(MATCH(GY$10,$A$11:$A121,0)),INDEX(R_1_Zusätz,MATCH(GY$10,R_1_Zeilen,0)),"")</f>
        <v/>
      </c>
      <c r="GZ121" s="1" t="str">
        <f ca="1">IF(ISERROR(MATCH(GZ$10,$A$11:$A121,0)),INDEX(R_1_Zusätz,MATCH(GZ$10,R_1_Zeilen,0)),"")</f>
        <v/>
      </c>
      <c r="HA121" s="1">
        <f ca="1">IF(ISERROR(MATCH(HA$10,$A$11:$A121,0)),INDEX(R_1_Zusätz,MATCH(HA$10,R_1_Zeilen,0)),"")</f>
        <v>2</v>
      </c>
    </row>
    <row r="122" spans="1:209">
      <c r="A122" s="1" t="str">
        <f ca="1">INDEX(R_2_Spalten,1,MATCH($B121,INDIRECT("'R_2'!$C"&amp;ROW(121:121)&amp;":"&amp;ADDRESS(ROW(121:121),COUNTA(BASIS_Produkt)+2)),0))</f>
        <v>35DJD</v>
      </c>
      <c r="B122" s="1">
        <f t="shared" ca="1" si="5"/>
        <v>2</v>
      </c>
      <c r="C122" s="1" t="str">
        <f ca="1">IF(ISERROR(MATCH(C$10,$A$11:$A122,0)),INDEX(R_1_Zusätz,MATCH(C$10,R_1_Zeilen,0)),"")</f>
        <v/>
      </c>
      <c r="D122" s="1" t="str">
        <f ca="1">IF(ISERROR(MATCH(D$10,$A$11:$A122,0)),INDEX(R_1_Zusätz,MATCH(D$10,R_1_Zeilen,0)),"")</f>
        <v/>
      </c>
      <c r="E122" s="1" t="str">
        <f ca="1">IF(ISERROR(MATCH(E$10,$A$11:$A122,0)),INDEX(R_1_Zusätz,MATCH(E$10,R_1_Zeilen,0)),"")</f>
        <v/>
      </c>
      <c r="F122" s="1" t="str">
        <f ca="1">IF(ISERROR(MATCH(F$10,$A$11:$A122,0)),INDEX(R_1_Zusätz,MATCH(F$10,R_1_Zeilen,0)),"")</f>
        <v/>
      </c>
      <c r="G122" s="1" t="str">
        <f ca="1">IF(ISERROR(MATCH(G$10,$A$11:$A122,0)),INDEX(R_1_Zusätz,MATCH(G$10,R_1_Zeilen,0)),"")</f>
        <v/>
      </c>
      <c r="H122" s="1">
        <f ca="1">IF(ISERROR(MATCH(H$10,$A$11:$A122,0)),INDEX(R_1_Zusätz,MATCH(H$10,R_1_Zeilen,0)),"")</f>
        <v>3</v>
      </c>
      <c r="I122" s="1" t="str">
        <f ca="1">IF(ISERROR(MATCH(I$10,$A$11:$A122,0)),INDEX(R_1_Zusätz,MATCH(I$10,R_1_Zeilen,0)),"")</f>
        <v/>
      </c>
      <c r="J122" s="1" t="str">
        <f ca="1">IF(ISERROR(MATCH(J$10,$A$11:$A122,0)),INDEX(R_1_Zusätz,MATCH(J$10,R_1_Zeilen,0)),"")</f>
        <v/>
      </c>
      <c r="K122" s="1" t="str">
        <f ca="1">IF(ISERROR(MATCH(K$10,$A$11:$A122,0)),INDEX(R_1_Zusätz,MATCH(K$10,R_1_Zeilen,0)),"")</f>
        <v/>
      </c>
      <c r="L122" s="1" t="str">
        <f ca="1">IF(ISERROR(MATCH(L$10,$A$11:$A122,0)),INDEX(R_1_Zusätz,MATCH(L$10,R_1_Zeilen,0)),"")</f>
        <v/>
      </c>
      <c r="M122" s="1" t="str">
        <f ca="1">IF(ISERROR(MATCH(M$10,$A$11:$A122,0)),INDEX(R_1_Zusätz,MATCH(M$10,R_1_Zeilen,0)),"")</f>
        <v/>
      </c>
      <c r="N122" s="1" t="str">
        <f ca="1">IF(ISERROR(MATCH(N$10,$A$11:$A122,0)),INDEX(R_1_Zusätz,MATCH(N$10,R_1_Zeilen,0)),"")</f>
        <v/>
      </c>
      <c r="O122" s="1" t="str">
        <f ca="1">IF(ISERROR(MATCH(O$10,$A$11:$A122,0)),INDEX(R_1_Zusätz,MATCH(O$10,R_1_Zeilen,0)),"")</f>
        <v/>
      </c>
      <c r="P122" s="1" t="str">
        <f ca="1">IF(ISERROR(MATCH(P$10,$A$11:$A122,0)),INDEX(R_1_Zusätz,MATCH(P$10,R_1_Zeilen,0)),"")</f>
        <v/>
      </c>
      <c r="Q122" s="1" t="str">
        <f ca="1">IF(ISERROR(MATCH(Q$10,$A$11:$A122,0)),INDEX(R_1_Zusätz,MATCH(Q$10,R_1_Zeilen,0)),"")</f>
        <v/>
      </c>
      <c r="R122" s="1" t="str">
        <f ca="1">IF(ISERROR(MATCH(R$10,$A$11:$A122,0)),INDEX(R_1_Zusätz,MATCH(R$10,R_1_Zeilen,0)),"")</f>
        <v/>
      </c>
      <c r="S122" s="1" t="str">
        <f ca="1">IF(ISERROR(MATCH(S$10,$A$11:$A122,0)),INDEX(R_1_Zusätz,MATCH(S$10,R_1_Zeilen,0)),"")</f>
        <v/>
      </c>
      <c r="T122" s="1" t="str">
        <f ca="1">IF(ISERROR(MATCH(T$10,$A$11:$A122,0)),INDEX(R_1_Zusätz,MATCH(T$10,R_1_Zeilen,0)),"")</f>
        <v/>
      </c>
      <c r="U122" s="1" t="str">
        <f ca="1">IF(ISERROR(MATCH(U$10,$A$11:$A122,0)),INDEX(R_1_Zusätz,MATCH(U$10,R_1_Zeilen,0)),"")</f>
        <v/>
      </c>
      <c r="V122" s="1">
        <f ca="1">IF(ISERROR(MATCH(V$10,$A$11:$A122,0)),INDEX(R_1_Zusätz,MATCH(V$10,R_1_Zeilen,0)),"")</f>
        <v>2</v>
      </c>
      <c r="W122" s="1">
        <f ca="1">IF(ISERROR(MATCH(W$10,$A$11:$A122,0)),INDEX(R_1_Zusätz,MATCH(W$10,R_1_Zeilen,0)),"")</f>
        <v>2</v>
      </c>
      <c r="X122" s="1">
        <f ca="1">IF(ISERROR(MATCH(X$10,$A$11:$A122,0)),INDEX(R_1_Zusätz,MATCH(X$10,R_1_Zeilen,0)),"")</f>
        <v>2</v>
      </c>
      <c r="Y122" s="1">
        <f ca="1">IF(ISERROR(MATCH(Y$10,$A$11:$A122,0)),INDEX(R_1_Zusätz,MATCH(Y$10,R_1_Zeilen,0)),"")</f>
        <v>2</v>
      </c>
      <c r="Z122" s="1" t="str">
        <f ca="1">IF(ISERROR(MATCH(Z$10,$A$11:$A122,0)),INDEX(R_1_Zusätz,MATCH(Z$10,R_1_Zeilen,0)),"")</f>
        <v/>
      </c>
      <c r="AA122" s="1">
        <f ca="1">IF(ISERROR(MATCH(AA$10,$A$11:$A122,0)),INDEX(R_1_Zusätz,MATCH(AA$10,R_1_Zeilen,0)),"")</f>
        <v>2</v>
      </c>
      <c r="AB122" s="1" t="str">
        <f ca="1">IF(ISERROR(MATCH(AB$10,$A$11:$A122,0)),INDEX(R_1_Zusätz,MATCH(AB$10,R_1_Zeilen,0)),"")</f>
        <v/>
      </c>
      <c r="AC122" s="1">
        <f ca="1">IF(ISERROR(MATCH(AC$10,$A$11:$A122,0)),INDEX(R_1_Zusätz,MATCH(AC$10,R_1_Zeilen,0)),"")</f>
        <v>2</v>
      </c>
      <c r="AD122" s="1">
        <f ca="1">IF(ISERROR(MATCH(AD$10,$A$11:$A122,0)),INDEX(R_1_Zusätz,MATCH(AD$10,R_1_Zeilen,0)),"")</f>
        <v>2</v>
      </c>
      <c r="AE122" s="1">
        <f ca="1">IF(ISERROR(MATCH(AE$10,$A$11:$A122,0)),INDEX(R_1_Zusätz,MATCH(AE$10,R_1_Zeilen,0)),"")</f>
        <v>2</v>
      </c>
      <c r="AF122" s="1" t="str">
        <f ca="1">IF(ISERROR(MATCH(AF$10,$A$11:$A122,0)),INDEX(R_1_Zusätz,MATCH(AF$10,R_1_Zeilen,0)),"")</f>
        <v/>
      </c>
      <c r="AG122" s="1" t="str">
        <f ca="1">IF(ISERROR(MATCH(AG$10,$A$11:$A122,0)),INDEX(R_1_Zusätz,MATCH(AG$10,R_1_Zeilen,0)),"")</f>
        <v/>
      </c>
      <c r="AH122" s="1" t="str">
        <f ca="1">IF(ISERROR(MATCH(AH$10,$A$11:$A122,0)),INDEX(R_1_Zusätz,MATCH(AH$10,R_1_Zeilen,0)),"")</f>
        <v/>
      </c>
      <c r="AI122" s="1" t="str">
        <f ca="1">IF(ISERROR(MATCH(AI$10,$A$11:$A122,0)),INDEX(R_1_Zusätz,MATCH(AI$10,R_1_Zeilen,0)),"")</f>
        <v/>
      </c>
      <c r="AJ122" s="1" t="str">
        <f ca="1">IF(ISERROR(MATCH(AJ$10,$A$11:$A122,0)),INDEX(R_1_Zusätz,MATCH(AJ$10,R_1_Zeilen,0)),"")</f>
        <v/>
      </c>
      <c r="AK122" s="1" t="str">
        <f ca="1">IF(ISERROR(MATCH(AK$10,$A$11:$A122,0)),INDEX(R_1_Zusätz,MATCH(AK$10,R_1_Zeilen,0)),"")</f>
        <v/>
      </c>
      <c r="AL122" s="1" t="str">
        <f ca="1">IF(ISERROR(MATCH(AL$10,$A$11:$A122,0)),INDEX(R_1_Zusätz,MATCH(AL$10,R_1_Zeilen,0)),"")</f>
        <v/>
      </c>
      <c r="AM122" s="1" t="str">
        <f ca="1">IF(ISERROR(MATCH(AM$10,$A$11:$A122,0)),INDEX(R_1_Zusätz,MATCH(AM$10,R_1_Zeilen,0)),"")</f>
        <v/>
      </c>
      <c r="AN122" s="1" t="str">
        <f ca="1">IF(ISERROR(MATCH(AN$10,$A$11:$A122,0)),INDEX(R_1_Zusätz,MATCH(AN$10,R_1_Zeilen,0)),"")</f>
        <v/>
      </c>
      <c r="AO122" s="1">
        <f ca="1">IF(ISERROR(MATCH(AO$10,$A$11:$A122,0)),INDEX(R_1_Zusätz,MATCH(AO$10,R_1_Zeilen,0)),"")</f>
        <v>2</v>
      </c>
      <c r="AP122" s="1" t="str">
        <f ca="1">IF(ISERROR(MATCH(AP$10,$A$11:$A122,0)),INDEX(R_1_Zusätz,MATCH(AP$10,R_1_Zeilen,0)),"")</f>
        <v/>
      </c>
      <c r="AQ122" s="1">
        <f ca="1">IF(ISERROR(MATCH(AQ$10,$A$11:$A122,0)),INDEX(R_1_Zusätz,MATCH(AQ$10,R_1_Zeilen,0)),"")</f>
        <v>2</v>
      </c>
      <c r="AR122" s="1" t="str">
        <f ca="1">IF(ISERROR(MATCH(AR$10,$A$11:$A122,0)),INDEX(R_1_Zusätz,MATCH(AR$10,R_1_Zeilen,0)),"")</f>
        <v/>
      </c>
      <c r="AS122" s="1" t="str">
        <f ca="1">IF(ISERROR(MATCH(AS$10,$A$11:$A122,0)),INDEX(R_1_Zusätz,MATCH(AS$10,R_1_Zeilen,0)),"")</f>
        <v/>
      </c>
      <c r="AT122" s="1" t="str">
        <f ca="1">IF(ISERROR(MATCH(AT$10,$A$11:$A122,0)),INDEX(R_1_Zusätz,MATCH(AT$10,R_1_Zeilen,0)),"")</f>
        <v/>
      </c>
      <c r="AU122" s="1" t="str">
        <f ca="1">IF(ISERROR(MATCH(AU$10,$A$11:$A122,0)),INDEX(R_1_Zusätz,MATCH(AU$10,R_1_Zeilen,0)),"")</f>
        <v/>
      </c>
      <c r="AV122" s="1" t="str">
        <f ca="1">IF(ISERROR(MATCH(AV$10,$A$11:$A122,0)),INDEX(R_1_Zusätz,MATCH(AV$10,R_1_Zeilen,0)),"")</f>
        <v/>
      </c>
      <c r="AW122" s="1">
        <f ca="1">IF(ISERROR(MATCH(AW$10,$A$11:$A122,0)),INDEX(R_1_Zusätz,MATCH(AW$10,R_1_Zeilen,0)),"")</f>
        <v>2</v>
      </c>
      <c r="AX122" s="1">
        <f ca="1">IF(ISERROR(MATCH(AX$10,$A$11:$A122,0)),INDEX(R_1_Zusätz,MATCH(AX$10,R_1_Zeilen,0)),"")</f>
        <v>2</v>
      </c>
      <c r="AY122" s="1">
        <f ca="1">IF(ISERROR(MATCH(AY$10,$A$11:$A122,0)),INDEX(R_1_Zusätz,MATCH(AY$10,R_1_Zeilen,0)),"")</f>
        <v>2</v>
      </c>
      <c r="AZ122" s="1">
        <f ca="1">IF(ISERROR(MATCH(AZ$10,$A$11:$A122,0)),INDEX(R_1_Zusätz,MATCH(AZ$10,R_1_Zeilen,0)),"")</f>
        <v>2</v>
      </c>
      <c r="BA122" s="1">
        <f ca="1">IF(ISERROR(MATCH(BA$10,$A$11:$A122,0)),INDEX(R_1_Zusätz,MATCH(BA$10,R_1_Zeilen,0)),"")</f>
        <v>2</v>
      </c>
      <c r="BB122" s="1">
        <f ca="1">IF(ISERROR(MATCH(BB$10,$A$11:$A122,0)),INDEX(R_1_Zusätz,MATCH(BB$10,R_1_Zeilen,0)),"")</f>
        <v>2</v>
      </c>
      <c r="BC122" s="1">
        <f ca="1">IF(ISERROR(MATCH(BC$10,$A$11:$A122,0)),INDEX(R_1_Zusätz,MATCH(BC$10,R_1_Zeilen,0)),"")</f>
        <v>2</v>
      </c>
      <c r="BD122" s="1">
        <f ca="1">IF(ISERROR(MATCH(BD$10,$A$11:$A122,0)),INDEX(R_1_Zusätz,MATCH(BD$10,R_1_Zeilen,0)),"")</f>
        <v>2</v>
      </c>
      <c r="BE122" s="1">
        <f ca="1">IF(ISERROR(MATCH(BE$10,$A$11:$A122,0)),INDEX(R_1_Zusätz,MATCH(BE$10,R_1_Zeilen,0)),"")</f>
        <v>2</v>
      </c>
      <c r="BF122" s="1">
        <f ca="1">IF(ISERROR(MATCH(BF$10,$A$11:$A122,0)),INDEX(R_1_Zusätz,MATCH(BF$10,R_1_Zeilen,0)),"")</f>
        <v>2</v>
      </c>
      <c r="BG122" s="1" t="str">
        <f ca="1">IF(ISERROR(MATCH(BG$10,$A$11:$A122,0)),INDEX(R_1_Zusätz,MATCH(BG$10,R_1_Zeilen,0)),"")</f>
        <v/>
      </c>
      <c r="BH122" s="1">
        <f ca="1">IF(ISERROR(MATCH(BH$10,$A$11:$A122,0)),INDEX(R_1_Zusätz,MATCH(BH$10,R_1_Zeilen,0)),"")</f>
        <v>3</v>
      </c>
      <c r="BI122" s="1" t="str">
        <f ca="1">IF(ISERROR(MATCH(BI$10,$A$11:$A122,0)),INDEX(R_1_Zusätz,MATCH(BI$10,R_1_Zeilen,0)),"")</f>
        <v/>
      </c>
      <c r="BJ122" s="1" t="str">
        <f ca="1">IF(ISERROR(MATCH(BJ$10,$A$11:$A122,0)),INDEX(R_1_Zusätz,MATCH(BJ$10,R_1_Zeilen,0)),"")</f>
        <v/>
      </c>
      <c r="BK122" s="1">
        <f ca="1">IF(ISERROR(MATCH(BK$10,$A$11:$A122,0)),INDEX(R_1_Zusätz,MATCH(BK$10,R_1_Zeilen,0)),"")</f>
        <v>3</v>
      </c>
      <c r="BL122" s="1">
        <f ca="1">IF(ISERROR(MATCH(BL$10,$A$11:$A122,0)),INDEX(R_1_Zusätz,MATCH(BL$10,R_1_Zeilen,0)),"")</f>
        <v>3</v>
      </c>
      <c r="BM122" s="1">
        <f ca="1">IF(ISERROR(MATCH(BM$10,$A$11:$A122,0)),INDEX(R_1_Zusätz,MATCH(BM$10,R_1_Zeilen,0)),"")</f>
        <v>3</v>
      </c>
      <c r="BN122" s="1">
        <f ca="1">IF(ISERROR(MATCH(BN$10,$A$11:$A122,0)),INDEX(R_1_Zusätz,MATCH(BN$10,R_1_Zeilen,0)),"")</f>
        <v>3</v>
      </c>
      <c r="BO122" s="1">
        <f ca="1">IF(ISERROR(MATCH(BO$10,$A$11:$A122,0)),INDEX(R_1_Zusätz,MATCH(BO$10,R_1_Zeilen,0)),"")</f>
        <v>2</v>
      </c>
      <c r="BP122" s="1">
        <f ca="1">IF(ISERROR(MATCH(BP$10,$A$11:$A122,0)),INDEX(R_1_Zusätz,MATCH(BP$10,R_1_Zeilen,0)),"")</f>
        <v>3</v>
      </c>
      <c r="BQ122" s="1">
        <f ca="1">IF(ISERROR(MATCH(BQ$10,$A$11:$A122,0)),INDEX(R_1_Zusätz,MATCH(BQ$10,R_1_Zeilen,0)),"")</f>
        <v>2</v>
      </c>
      <c r="BR122" s="1">
        <f ca="1">IF(ISERROR(MATCH(BR$10,$A$11:$A122,0)),INDEX(R_1_Zusätz,MATCH(BR$10,R_1_Zeilen,0)),"")</f>
        <v>3</v>
      </c>
      <c r="BS122" s="1">
        <f ca="1">IF(ISERROR(MATCH(BS$10,$A$11:$A122,0)),INDEX(R_1_Zusätz,MATCH(BS$10,R_1_Zeilen,0)),"")</f>
        <v>4</v>
      </c>
      <c r="BT122" s="1">
        <f ca="1">IF(ISERROR(MATCH(BT$10,$A$11:$A122,0)),INDEX(R_1_Zusätz,MATCH(BT$10,R_1_Zeilen,0)),"")</f>
        <v>4</v>
      </c>
      <c r="BU122" s="1">
        <f ca="1">IF(ISERROR(MATCH(BU$10,$A$11:$A122,0)),INDEX(R_1_Zusätz,MATCH(BU$10,R_1_Zeilen,0)),"")</f>
        <v>2</v>
      </c>
      <c r="BV122" s="1" t="str">
        <f ca="1">IF(ISERROR(MATCH(BV$10,$A$11:$A122,0)),INDEX(R_1_Zusätz,MATCH(BV$10,R_1_Zeilen,0)),"")</f>
        <v/>
      </c>
      <c r="BW122" s="1" t="str">
        <f ca="1">IF(ISERROR(MATCH(BW$10,$A$11:$A122,0)),INDEX(R_1_Zusätz,MATCH(BW$10,R_1_Zeilen,0)),"")</f>
        <v/>
      </c>
      <c r="BX122" s="1">
        <f ca="1">IF(ISERROR(MATCH(BX$10,$A$11:$A122,0)),INDEX(R_1_Zusätz,MATCH(BX$10,R_1_Zeilen,0)),"")</f>
        <v>2</v>
      </c>
      <c r="BY122" s="1">
        <f ca="1">IF(ISERROR(MATCH(BY$10,$A$11:$A122,0)),INDEX(R_1_Zusätz,MATCH(BY$10,R_1_Zeilen,0)),"")</f>
        <v>4</v>
      </c>
      <c r="BZ122" s="1" t="str">
        <f ca="1">IF(ISERROR(MATCH(BZ$10,$A$11:$A122,0)),INDEX(R_1_Zusätz,MATCH(BZ$10,R_1_Zeilen,0)),"")</f>
        <v/>
      </c>
      <c r="CA122" s="1">
        <f ca="1">IF(ISERROR(MATCH(CA$10,$A$11:$A122,0)),INDEX(R_1_Zusätz,MATCH(CA$10,R_1_Zeilen,0)),"")</f>
        <v>4</v>
      </c>
      <c r="CB122" s="1">
        <f ca="1">IF(ISERROR(MATCH(CB$10,$A$11:$A122,0)),INDEX(R_1_Zusätz,MATCH(CB$10,R_1_Zeilen,0)),"")</f>
        <v>5</v>
      </c>
      <c r="CC122" s="1" t="str">
        <f ca="1">IF(ISERROR(MATCH(CC$10,$A$11:$A122,0)),INDEX(R_1_Zusätz,MATCH(CC$10,R_1_Zeilen,0)),"")</f>
        <v/>
      </c>
      <c r="CD122" s="1" t="str">
        <f ca="1">IF(ISERROR(MATCH(CD$10,$A$11:$A122,0)),INDEX(R_1_Zusätz,MATCH(CD$10,R_1_Zeilen,0)),"")</f>
        <v/>
      </c>
      <c r="CE122" s="1" t="str">
        <f ca="1">IF(ISERROR(MATCH(CE$10,$A$11:$A122,0)),INDEX(R_1_Zusätz,MATCH(CE$10,R_1_Zeilen,0)),"")</f>
        <v/>
      </c>
      <c r="CF122" s="1">
        <f ca="1">IF(ISERROR(MATCH(CF$10,$A$11:$A122,0)),INDEX(R_1_Zusätz,MATCH(CF$10,R_1_Zeilen,0)),"")</f>
        <v>2</v>
      </c>
      <c r="CG122" s="1" t="str">
        <f ca="1">IF(ISERROR(MATCH(CG$10,$A$11:$A122,0)),INDEX(R_1_Zusätz,MATCH(CG$10,R_1_Zeilen,0)),"")</f>
        <v/>
      </c>
      <c r="CH122" s="1" t="str">
        <f ca="1">IF(ISERROR(MATCH(CH$10,$A$11:$A122,0)),INDEX(R_1_Zusätz,MATCH(CH$10,R_1_Zeilen,0)),"")</f>
        <v/>
      </c>
      <c r="CI122" s="1" t="str">
        <f ca="1">IF(ISERROR(MATCH(CI$10,$A$11:$A122,0)),INDEX(R_1_Zusätz,MATCH(CI$10,R_1_Zeilen,0)),"")</f>
        <v/>
      </c>
      <c r="CJ122" s="1">
        <f ca="1">IF(ISERROR(MATCH(CJ$10,$A$11:$A122,0)),INDEX(R_1_Zusätz,MATCH(CJ$10,R_1_Zeilen,0)),"")</f>
        <v>2</v>
      </c>
      <c r="CK122" s="1" t="str">
        <f ca="1">IF(ISERROR(MATCH(CK$10,$A$11:$A122,0)),INDEX(R_1_Zusätz,MATCH(CK$10,R_1_Zeilen,0)),"")</f>
        <v/>
      </c>
      <c r="CL122" s="1" t="str">
        <f ca="1">IF(ISERROR(MATCH(CL$10,$A$11:$A122,0)),INDEX(R_1_Zusätz,MATCH(CL$10,R_1_Zeilen,0)),"")</f>
        <v/>
      </c>
      <c r="CM122" s="1" t="str">
        <f ca="1">IF(ISERROR(MATCH(CM$10,$A$11:$A122,0)),INDEX(R_1_Zusätz,MATCH(CM$10,R_1_Zeilen,0)),"")</f>
        <v/>
      </c>
      <c r="CN122" s="1" t="str">
        <f ca="1">IF(ISERROR(MATCH(CN$10,$A$11:$A122,0)),INDEX(R_1_Zusätz,MATCH(CN$10,R_1_Zeilen,0)),"")</f>
        <v/>
      </c>
      <c r="CO122" s="1" t="str">
        <f ca="1">IF(ISERROR(MATCH(CO$10,$A$11:$A122,0)),INDEX(R_1_Zusätz,MATCH(CO$10,R_1_Zeilen,0)),"")</f>
        <v/>
      </c>
      <c r="CP122" s="1">
        <f ca="1">IF(ISERROR(MATCH(CP$10,$A$11:$A122,0)),INDEX(R_1_Zusätz,MATCH(CP$10,R_1_Zeilen,0)),"")</f>
        <v>2</v>
      </c>
      <c r="CQ122" s="1">
        <f ca="1">IF(ISERROR(MATCH(CQ$10,$A$11:$A122,0)),INDEX(R_1_Zusätz,MATCH(CQ$10,R_1_Zeilen,0)),"")</f>
        <v>2</v>
      </c>
      <c r="CR122" s="1">
        <f ca="1">IF(ISERROR(MATCH(CR$10,$A$11:$A122,0)),INDEX(R_1_Zusätz,MATCH(CR$10,R_1_Zeilen,0)),"")</f>
        <v>3</v>
      </c>
      <c r="CS122" s="1">
        <f ca="1">IF(ISERROR(MATCH(CS$10,$A$11:$A122,0)),INDEX(R_1_Zusätz,MATCH(CS$10,R_1_Zeilen,0)),"")</f>
        <v>2</v>
      </c>
      <c r="CT122" s="1">
        <f ca="1">IF(ISERROR(MATCH(CT$10,$A$11:$A122,0)),INDEX(R_1_Zusätz,MATCH(CT$10,R_1_Zeilen,0)),"")</f>
        <v>3</v>
      </c>
      <c r="CU122" s="1">
        <f ca="1">IF(ISERROR(MATCH(CU$10,$A$11:$A122,0)),INDEX(R_1_Zusätz,MATCH(CU$10,R_1_Zeilen,0)),"")</f>
        <v>2</v>
      </c>
      <c r="CV122" s="1">
        <f ca="1">IF(ISERROR(MATCH(CV$10,$A$11:$A122,0)),INDEX(R_1_Zusätz,MATCH(CV$10,R_1_Zeilen,0)),"")</f>
        <v>2</v>
      </c>
      <c r="CW122" s="1">
        <f ca="1">IF(ISERROR(MATCH(CW$10,$A$11:$A122,0)),INDEX(R_1_Zusätz,MATCH(CW$10,R_1_Zeilen,0)),"")</f>
        <v>2</v>
      </c>
      <c r="CX122" s="1" t="str">
        <f ca="1">IF(ISERROR(MATCH(CX$10,$A$11:$A122,0)),INDEX(R_1_Zusätz,MATCH(CX$10,R_1_Zeilen,0)),"")</f>
        <v/>
      </c>
      <c r="CY122" s="1" t="str">
        <f ca="1">IF(ISERROR(MATCH(CY$10,$A$11:$A122,0)),INDEX(R_1_Zusätz,MATCH(CY$10,R_1_Zeilen,0)),"")</f>
        <v/>
      </c>
      <c r="CZ122" s="1">
        <f ca="1">IF(ISERROR(MATCH(CZ$10,$A$11:$A122,0)),INDEX(R_1_Zusätz,MATCH(CZ$10,R_1_Zeilen,0)),"")</f>
        <v>2</v>
      </c>
      <c r="DA122" s="1">
        <f ca="1">IF(ISERROR(MATCH(DA$10,$A$11:$A122,0)),INDEX(R_1_Zusätz,MATCH(DA$10,R_1_Zeilen,0)),"")</f>
        <v>2</v>
      </c>
      <c r="DB122" s="1">
        <f ca="1">IF(ISERROR(MATCH(DB$10,$A$11:$A122,0)),INDEX(R_1_Zusätz,MATCH(DB$10,R_1_Zeilen,0)),"")</f>
        <v>2</v>
      </c>
      <c r="DC122" s="1">
        <f ca="1">IF(ISERROR(MATCH(DC$10,$A$11:$A122,0)),INDEX(R_1_Zusätz,MATCH(DC$10,R_1_Zeilen,0)),"")</f>
        <v>2</v>
      </c>
      <c r="DD122" s="1">
        <f ca="1">IF(ISERROR(MATCH(DD$10,$A$11:$A122,0)),INDEX(R_1_Zusätz,MATCH(DD$10,R_1_Zeilen,0)),"")</f>
        <v>2</v>
      </c>
      <c r="DE122" s="1">
        <f ca="1">IF(ISERROR(MATCH(DE$10,$A$11:$A122,0)),INDEX(R_1_Zusätz,MATCH(DE$10,R_1_Zeilen,0)),"")</f>
        <v>2</v>
      </c>
      <c r="DF122" s="1" t="str">
        <f ca="1">IF(ISERROR(MATCH(DF$10,$A$11:$A122,0)),INDEX(R_1_Zusätz,MATCH(DF$10,R_1_Zeilen,0)),"")</f>
        <v/>
      </c>
      <c r="DG122" s="1" t="str">
        <f ca="1">IF(ISERROR(MATCH(DG$10,$A$11:$A122,0)),INDEX(R_1_Zusätz,MATCH(DG$10,R_1_Zeilen,0)),"")</f>
        <v/>
      </c>
      <c r="DH122" s="1" t="str">
        <f ca="1">IF(ISERROR(MATCH(DH$10,$A$11:$A122,0)),INDEX(R_1_Zusätz,MATCH(DH$10,R_1_Zeilen,0)),"")</f>
        <v/>
      </c>
      <c r="DI122" s="1" t="str">
        <f ca="1">IF(ISERROR(MATCH(DI$10,$A$11:$A122,0)),INDEX(R_1_Zusätz,MATCH(DI$10,R_1_Zeilen,0)),"")</f>
        <v/>
      </c>
      <c r="DJ122" s="1" t="str">
        <f ca="1">IF(ISERROR(MATCH(DJ$10,$A$11:$A122,0)),INDEX(R_1_Zusätz,MATCH(DJ$10,R_1_Zeilen,0)),"")</f>
        <v/>
      </c>
      <c r="DK122" s="1" t="str">
        <f ca="1">IF(ISERROR(MATCH(DK$10,$A$11:$A122,0)),INDEX(R_1_Zusätz,MATCH(DK$10,R_1_Zeilen,0)),"")</f>
        <v/>
      </c>
      <c r="DL122" s="1" t="str">
        <f ca="1">IF(ISERROR(MATCH(DL$10,$A$11:$A122,0)),INDEX(R_1_Zusätz,MATCH(DL$10,R_1_Zeilen,0)),"")</f>
        <v/>
      </c>
      <c r="DM122" s="1">
        <f ca="1">IF(ISERROR(MATCH(DM$10,$A$11:$A122,0)),INDEX(R_1_Zusätz,MATCH(DM$10,R_1_Zeilen,0)),"")</f>
        <v>2</v>
      </c>
      <c r="DN122" s="1">
        <f ca="1">IF(ISERROR(MATCH(DN$10,$A$11:$A122,0)),INDEX(R_1_Zusätz,MATCH(DN$10,R_1_Zeilen,0)),"")</f>
        <v>2</v>
      </c>
      <c r="DO122" s="1">
        <f ca="1">IF(ISERROR(MATCH(DO$10,$A$11:$A122,0)),INDEX(R_1_Zusätz,MATCH(DO$10,R_1_Zeilen,0)),"")</f>
        <v>2</v>
      </c>
      <c r="DP122" s="1">
        <f ca="1">IF(ISERROR(MATCH(DP$10,$A$11:$A122,0)),INDEX(R_1_Zusätz,MATCH(DP$10,R_1_Zeilen,0)),"")</f>
        <v>2</v>
      </c>
      <c r="DQ122" s="1">
        <f ca="1">IF(ISERROR(MATCH(DQ$10,$A$11:$A122,0)),INDEX(R_1_Zusätz,MATCH(DQ$10,R_1_Zeilen,0)),"")</f>
        <v>2</v>
      </c>
      <c r="DR122" s="1">
        <f ca="1">IF(ISERROR(MATCH(DR$10,$A$11:$A122,0)),INDEX(R_1_Zusätz,MATCH(DR$10,R_1_Zeilen,0)),"")</f>
        <v>3</v>
      </c>
      <c r="DS122" s="1" t="str">
        <f ca="1">IF(ISERROR(MATCH(DS$10,$A$11:$A122,0)),INDEX(R_1_Zusätz,MATCH(DS$10,R_1_Zeilen,0)),"")</f>
        <v/>
      </c>
      <c r="DT122" s="1" t="str">
        <f ca="1">IF(ISERROR(MATCH(DT$10,$A$11:$A122,0)),INDEX(R_1_Zusätz,MATCH(DT$10,R_1_Zeilen,0)),"")</f>
        <v/>
      </c>
      <c r="DU122" s="1" t="str">
        <f ca="1">IF(ISERROR(MATCH(DU$10,$A$11:$A122,0)),INDEX(R_1_Zusätz,MATCH(DU$10,R_1_Zeilen,0)),"")</f>
        <v/>
      </c>
      <c r="DV122" s="1" t="str">
        <f ca="1">IF(ISERROR(MATCH(DV$10,$A$11:$A122,0)),INDEX(R_1_Zusätz,MATCH(DV$10,R_1_Zeilen,0)),"")</f>
        <v/>
      </c>
      <c r="DW122" s="1" t="str">
        <f ca="1">IF(ISERROR(MATCH(DW$10,$A$11:$A122,0)),INDEX(R_1_Zusätz,MATCH(DW$10,R_1_Zeilen,0)),"")</f>
        <v/>
      </c>
      <c r="DX122" s="1" t="str">
        <f ca="1">IF(ISERROR(MATCH(DX$10,$A$11:$A122,0)),INDEX(R_1_Zusätz,MATCH(DX$10,R_1_Zeilen,0)),"")</f>
        <v/>
      </c>
      <c r="DY122" s="1" t="str">
        <f ca="1">IF(ISERROR(MATCH(DY$10,$A$11:$A122,0)),INDEX(R_1_Zusätz,MATCH(DY$10,R_1_Zeilen,0)),"")</f>
        <v/>
      </c>
      <c r="DZ122" s="1" t="str">
        <f ca="1">IF(ISERROR(MATCH(DZ$10,$A$11:$A122,0)),INDEX(R_1_Zusätz,MATCH(DZ$10,R_1_Zeilen,0)),"")</f>
        <v/>
      </c>
      <c r="EA122" s="1" t="str">
        <f ca="1">IF(ISERROR(MATCH(EA$10,$A$11:$A122,0)),INDEX(R_1_Zusätz,MATCH(EA$10,R_1_Zeilen,0)),"")</f>
        <v/>
      </c>
      <c r="EB122" s="1" t="str">
        <f ca="1">IF(ISERROR(MATCH(EB$10,$A$11:$A122,0)),INDEX(R_1_Zusätz,MATCH(EB$10,R_1_Zeilen,0)),"")</f>
        <v/>
      </c>
      <c r="EC122" s="1" t="str">
        <f ca="1">IF(ISERROR(MATCH(EC$10,$A$11:$A122,0)),INDEX(R_1_Zusätz,MATCH(EC$10,R_1_Zeilen,0)),"")</f>
        <v/>
      </c>
      <c r="ED122" s="1" t="str">
        <f ca="1">IF(ISERROR(MATCH(ED$10,$A$11:$A122,0)),INDEX(R_1_Zusätz,MATCH(ED$10,R_1_Zeilen,0)),"")</f>
        <v/>
      </c>
      <c r="EE122" s="1" t="str">
        <f ca="1">IF(ISERROR(MATCH(EE$10,$A$11:$A122,0)),INDEX(R_1_Zusätz,MATCH(EE$10,R_1_Zeilen,0)),"")</f>
        <v/>
      </c>
      <c r="EF122" s="1" t="str">
        <f ca="1">IF(ISERROR(MATCH(EF$10,$A$11:$A122,0)),INDEX(R_1_Zusätz,MATCH(EF$10,R_1_Zeilen,0)),"")</f>
        <v/>
      </c>
      <c r="EG122" s="1" t="str">
        <f ca="1">IF(ISERROR(MATCH(EG$10,$A$11:$A122,0)),INDEX(R_1_Zusätz,MATCH(EG$10,R_1_Zeilen,0)),"")</f>
        <v/>
      </c>
      <c r="EH122" s="1" t="str">
        <f ca="1">IF(ISERROR(MATCH(EH$10,$A$11:$A122,0)),INDEX(R_1_Zusätz,MATCH(EH$10,R_1_Zeilen,0)),"")</f>
        <v/>
      </c>
      <c r="EI122" s="1" t="str">
        <f ca="1">IF(ISERROR(MATCH(EI$10,$A$11:$A122,0)),INDEX(R_1_Zusätz,MATCH(EI$10,R_1_Zeilen,0)),"")</f>
        <v/>
      </c>
      <c r="EJ122" s="1" t="str">
        <f ca="1">IF(ISERROR(MATCH(EJ$10,$A$11:$A122,0)),INDEX(R_1_Zusätz,MATCH(EJ$10,R_1_Zeilen,0)),"")</f>
        <v/>
      </c>
      <c r="EK122" s="1" t="str">
        <f ca="1">IF(ISERROR(MATCH(EK$10,$A$11:$A122,0)),INDEX(R_1_Zusätz,MATCH(EK$10,R_1_Zeilen,0)),"")</f>
        <v/>
      </c>
      <c r="EL122" s="1" t="str">
        <f ca="1">IF(ISERROR(MATCH(EL$10,$A$11:$A122,0)),INDEX(R_1_Zusätz,MATCH(EL$10,R_1_Zeilen,0)),"")</f>
        <v/>
      </c>
      <c r="EM122" s="1" t="str">
        <f ca="1">IF(ISERROR(MATCH(EM$10,$A$11:$A122,0)),INDEX(R_1_Zusätz,MATCH(EM$10,R_1_Zeilen,0)),"")</f>
        <v/>
      </c>
      <c r="EN122" s="1" t="str">
        <f ca="1">IF(ISERROR(MATCH(EN$10,$A$11:$A122,0)),INDEX(R_1_Zusätz,MATCH(EN$10,R_1_Zeilen,0)),"")</f>
        <v/>
      </c>
      <c r="EO122" s="1" t="str">
        <f ca="1">IF(ISERROR(MATCH(EO$10,$A$11:$A122,0)),INDEX(R_1_Zusätz,MATCH(EO$10,R_1_Zeilen,0)),"")</f>
        <v/>
      </c>
      <c r="EP122" s="1">
        <f ca="1">IF(ISERROR(MATCH(EP$10,$A$11:$A122,0)),INDEX(R_1_Zusätz,MATCH(EP$10,R_1_Zeilen,0)),"")</f>
        <v>4</v>
      </c>
      <c r="EQ122" s="1" t="str">
        <f ca="1">IF(ISERROR(MATCH(EQ$10,$A$11:$A122,0)),INDEX(R_1_Zusätz,MATCH(EQ$10,R_1_Zeilen,0)),"")</f>
        <v/>
      </c>
      <c r="ER122" s="1">
        <f ca="1">IF(ISERROR(MATCH(ER$10,$A$11:$A122,0)),INDEX(R_1_Zusätz,MATCH(ER$10,R_1_Zeilen,0)),"")</f>
        <v>3</v>
      </c>
      <c r="ES122" s="1">
        <f ca="1">IF(ISERROR(MATCH(ES$10,$A$11:$A122,0)),INDEX(R_1_Zusätz,MATCH(ES$10,R_1_Zeilen,0)),"")</f>
        <v>4</v>
      </c>
      <c r="ET122" s="1">
        <f ca="1">IF(ISERROR(MATCH(ET$10,$A$11:$A122,0)),INDEX(R_1_Zusätz,MATCH(ET$10,R_1_Zeilen,0)),"")</f>
        <v>4</v>
      </c>
      <c r="EU122" s="1">
        <f ca="1">IF(ISERROR(MATCH(EU$10,$A$11:$A122,0)),INDEX(R_1_Zusätz,MATCH(EU$10,R_1_Zeilen,0)),"")</f>
        <v>4</v>
      </c>
      <c r="EV122" s="1">
        <f ca="1">IF(ISERROR(MATCH(EV$10,$A$11:$A122,0)),INDEX(R_1_Zusätz,MATCH(EV$10,R_1_Zeilen,0)),"")</f>
        <v>4</v>
      </c>
      <c r="EW122" s="1">
        <f ca="1">IF(ISERROR(MATCH(EW$10,$A$11:$A122,0)),INDEX(R_1_Zusätz,MATCH(EW$10,R_1_Zeilen,0)),"")</f>
        <v>3</v>
      </c>
      <c r="EX122" s="1">
        <f ca="1">IF(ISERROR(MATCH(EX$10,$A$11:$A122,0)),INDEX(R_1_Zusätz,MATCH(EX$10,R_1_Zeilen,0)),"")</f>
        <v>3</v>
      </c>
      <c r="EY122" s="1">
        <f ca="1">IF(ISERROR(MATCH(EY$10,$A$11:$A122,0)),INDEX(R_1_Zusätz,MATCH(EY$10,R_1_Zeilen,0)),"")</f>
        <v>4</v>
      </c>
      <c r="EZ122" s="1">
        <f ca="1">IF(ISERROR(MATCH(EZ$10,$A$11:$A122,0)),INDEX(R_1_Zusätz,MATCH(EZ$10,R_1_Zeilen,0)),"")</f>
        <v>3</v>
      </c>
      <c r="FA122" s="1" t="str">
        <f ca="1">IF(ISERROR(MATCH(FA$10,$A$11:$A122,0)),INDEX(R_1_Zusätz,MATCH(FA$10,R_1_Zeilen,0)),"")</f>
        <v/>
      </c>
      <c r="FB122" s="1" t="str">
        <f ca="1">IF(ISERROR(MATCH(FB$10,$A$11:$A122,0)),INDEX(R_1_Zusätz,MATCH(FB$10,R_1_Zeilen,0)),"")</f>
        <v/>
      </c>
      <c r="FC122" s="1" t="str">
        <f ca="1">IF(ISERROR(MATCH(FC$10,$A$11:$A122,0)),INDEX(R_1_Zusätz,MATCH(FC$10,R_1_Zeilen,0)),"")</f>
        <v/>
      </c>
      <c r="FD122" s="1">
        <f ca="1">IF(ISERROR(MATCH(FD$10,$A$11:$A122,0)),INDEX(R_1_Zusätz,MATCH(FD$10,R_1_Zeilen,0)),"")</f>
        <v>2</v>
      </c>
      <c r="FE122" s="1" t="str">
        <f ca="1">IF(ISERROR(MATCH(FE$10,$A$11:$A122,0)),INDEX(R_1_Zusätz,MATCH(FE$10,R_1_Zeilen,0)),"")</f>
        <v/>
      </c>
      <c r="FF122" s="1" t="str">
        <f ca="1">IF(ISERROR(MATCH(FF$10,$A$11:$A122,0)),INDEX(R_1_Zusätz,MATCH(FF$10,R_1_Zeilen,0)),"")</f>
        <v/>
      </c>
      <c r="FG122" s="1" t="str">
        <f ca="1">IF(ISERROR(MATCH(FG$10,$A$11:$A122,0)),INDEX(R_1_Zusätz,MATCH(FG$10,R_1_Zeilen,0)),"")</f>
        <v/>
      </c>
      <c r="FH122" s="1">
        <f ca="1">IF(ISERROR(MATCH(FH$10,$A$11:$A122,0)),INDEX(R_1_Zusätz,MATCH(FH$10,R_1_Zeilen,0)),"")</f>
        <v>2</v>
      </c>
      <c r="FI122" s="1" t="str">
        <f ca="1">IF(ISERROR(MATCH(FI$10,$A$11:$A122,0)),INDEX(R_1_Zusätz,MATCH(FI$10,R_1_Zeilen,0)),"")</f>
        <v/>
      </c>
      <c r="FJ122" s="1">
        <f ca="1">IF(ISERROR(MATCH(FJ$10,$A$11:$A122,0)),INDEX(R_1_Zusätz,MATCH(FJ$10,R_1_Zeilen,0)),"")</f>
        <v>2</v>
      </c>
      <c r="FK122" s="1">
        <f ca="1">IF(ISERROR(MATCH(FK$10,$A$11:$A122,0)),INDEX(R_1_Zusätz,MATCH(FK$10,R_1_Zeilen,0)),"")</f>
        <v>2</v>
      </c>
      <c r="FL122" s="1">
        <f ca="1">IF(ISERROR(MATCH(FL$10,$A$11:$A122,0)),INDEX(R_1_Zusätz,MATCH(FL$10,R_1_Zeilen,0)),"")</f>
        <v>3</v>
      </c>
      <c r="FM122" s="1">
        <f ca="1">IF(ISERROR(MATCH(FM$10,$A$11:$A122,0)),INDEX(R_1_Zusätz,MATCH(FM$10,R_1_Zeilen,0)),"")</f>
        <v>3</v>
      </c>
      <c r="FN122" s="1">
        <f ca="1">IF(ISERROR(MATCH(FN$10,$A$11:$A122,0)),INDEX(R_1_Zusätz,MATCH(FN$10,R_1_Zeilen,0)),"")</f>
        <v>3</v>
      </c>
      <c r="FO122" s="1">
        <f ca="1">IF(ISERROR(MATCH(FO$10,$A$11:$A122,0)),INDEX(R_1_Zusätz,MATCH(FO$10,R_1_Zeilen,0)),"")</f>
        <v>3</v>
      </c>
      <c r="FP122" s="1">
        <f ca="1">IF(ISERROR(MATCH(FP$10,$A$11:$A122,0)),INDEX(R_1_Zusätz,MATCH(FP$10,R_1_Zeilen,0)),"")</f>
        <v>3</v>
      </c>
      <c r="FQ122" s="1">
        <f ca="1">IF(ISERROR(MATCH(FQ$10,$A$11:$A122,0)),INDEX(R_1_Zusätz,MATCH(FQ$10,R_1_Zeilen,0)),"")</f>
        <v>4</v>
      </c>
      <c r="FR122" s="1">
        <f ca="1">IF(ISERROR(MATCH(FR$10,$A$11:$A122,0)),INDEX(R_1_Zusätz,MATCH(FR$10,R_1_Zeilen,0)),"")</f>
        <v>2</v>
      </c>
      <c r="FS122" s="1">
        <f ca="1">IF(ISERROR(MATCH(FS$10,$A$11:$A122,0)),INDEX(R_1_Zusätz,MATCH(FS$10,R_1_Zeilen,0)),"")</f>
        <v>3</v>
      </c>
      <c r="FT122" s="1">
        <f ca="1">IF(ISERROR(MATCH(FT$10,$A$11:$A122,0)),INDEX(R_1_Zusätz,MATCH(FT$10,R_1_Zeilen,0)),"")</f>
        <v>3</v>
      </c>
      <c r="FU122" s="1">
        <f ca="1">IF(ISERROR(MATCH(FU$10,$A$11:$A122,0)),INDEX(R_1_Zusätz,MATCH(FU$10,R_1_Zeilen,0)),"")</f>
        <v>3</v>
      </c>
      <c r="FV122" s="1">
        <f ca="1">IF(ISERROR(MATCH(FV$10,$A$11:$A122,0)),INDEX(R_1_Zusätz,MATCH(FV$10,R_1_Zeilen,0)),"")</f>
        <v>3</v>
      </c>
      <c r="FW122" s="1">
        <f ca="1">IF(ISERROR(MATCH(FW$10,$A$11:$A122,0)),INDEX(R_1_Zusätz,MATCH(FW$10,R_1_Zeilen,0)),"")</f>
        <v>2</v>
      </c>
      <c r="FX122" s="1">
        <f ca="1">IF(ISERROR(MATCH(FX$10,$A$11:$A122,0)),INDEX(R_1_Zusätz,MATCH(FX$10,R_1_Zeilen,0)),"")</f>
        <v>4</v>
      </c>
      <c r="FY122" s="1">
        <f ca="1">IF(ISERROR(MATCH(FY$10,$A$11:$A122,0)),INDEX(R_1_Zusätz,MATCH(FY$10,R_1_Zeilen,0)),"")</f>
        <v>3</v>
      </c>
      <c r="FZ122" s="1" t="str">
        <f ca="1">IF(ISERROR(MATCH(FZ$10,$A$11:$A122,0)),INDEX(R_1_Zusätz,MATCH(FZ$10,R_1_Zeilen,0)),"")</f>
        <v/>
      </c>
      <c r="GA122" s="1" t="str">
        <f ca="1">IF(ISERROR(MATCH(GA$10,$A$11:$A122,0)),INDEX(R_1_Zusätz,MATCH(GA$10,R_1_Zeilen,0)),"")</f>
        <v/>
      </c>
      <c r="GB122" s="1" t="str">
        <f ca="1">IF(ISERROR(MATCH(GB$10,$A$11:$A122,0)),INDEX(R_1_Zusätz,MATCH(GB$10,R_1_Zeilen,0)),"")</f>
        <v/>
      </c>
      <c r="GC122" s="1">
        <f ca="1">IF(ISERROR(MATCH(GC$10,$A$11:$A122,0)),INDEX(R_1_Zusätz,MATCH(GC$10,R_1_Zeilen,0)),"")</f>
        <v>2</v>
      </c>
      <c r="GD122" s="1">
        <f ca="1">IF(ISERROR(MATCH(GD$10,$A$11:$A122,0)),INDEX(R_1_Zusätz,MATCH(GD$10,R_1_Zeilen,0)),"")</f>
        <v>3</v>
      </c>
      <c r="GE122" s="1" t="str">
        <f ca="1">IF(ISERROR(MATCH(GE$10,$A$11:$A122,0)),INDEX(R_1_Zusätz,MATCH(GE$10,R_1_Zeilen,0)),"")</f>
        <v/>
      </c>
      <c r="GF122" s="1" t="str">
        <f ca="1">IF(ISERROR(MATCH(GF$10,$A$11:$A122,0)),INDEX(R_1_Zusätz,MATCH(GF$10,R_1_Zeilen,0)),"")</f>
        <v/>
      </c>
      <c r="GG122" s="1" t="str">
        <f ca="1">IF(ISERROR(MATCH(GG$10,$A$11:$A122,0)),INDEX(R_1_Zusätz,MATCH(GG$10,R_1_Zeilen,0)),"")</f>
        <v/>
      </c>
      <c r="GH122" s="1" t="str">
        <f ca="1">IF(ISERROR(MATCH(GH$10,$A$11:$A122,0)),INDEX(R_1_Zusätz,MATCH(GH$10,R_1_Zeilen,0)),"")</f>
        <v/>
      </c>
      <c r="GI122" s="1" t="str">
        <f ca="1">IF(ISERROR(MATCH(GI$10,$A$11:$A122,0)),INDEX(R_1_Zusätz,MATCH(GI$10,R_1_Zeilen,0)),"")</f>
        <v/>
      </c>
      <c r="GJ122" s="1" t="str">
        <f ca="1">IF(ISERROR(MATCH(GJ$10,$A$11:$A122,0)),INDEX(R_1_Zusätz,MATCH(GJ$10,R_1_Zeilen,0)),"")</f>
        <v/>
      </c>
      <c r="GK122" s="1" t="str">
        <f ca="1">IF(ISERROR(MATCH(GK$10,$A$11:$A122,0)),INDEX(R_1_Zusätz,MATCH(GK$10,R_1_Zeilen,0)),"")</f>
        <v/>
      </c>
      <c r="GL122" s="1" t="str">
        <f ca="1">IF(ISERROR(MATCH(GL$10,$A$11:$A122,0)),INDEX(R_1_Zusätz,MATCH(GL$10,R_1_Zeilen,0)),"")</f>
        <v/>
      </c>
      <c r="GM122" s="1" t="str">
        <f ca="1">IF(ISERROR(MATCH(GM$10,$A$11:$A122,0)),INDEX(R_1_Zusätz,MATCH(GM$10,R_1_Zeilen,0)),"")</f>
        <v/>
      </c>
      <c r="GN122" s="1" t="str">
        <f ca="1">IF(ISERROR(MATCH(GN$10,$A$11:$A122,0)),INDEX(R_1_Zusätz,MATCH(GN$10,R_1_Zeilen,0)),"")</f>
        <v/>
      </c>
      <c r="GO122" s="1" t="str">
        <f ca="1">IF(ISERROR(MATCH(GO$10,$A$11:$A122,0)),INDEX(R_1_Zusätz,MATCH(GO$10,R_1_Zeilen,0)),"")</f>
        <v/>
      </c>
      <c r="GP122" s="1" t="str">
        <f ca="1">IF(ISERROR(MATCH(GP$10,$A$11:$A122,0)),INDEX(R_1_Zusätz,MATCH(GP$10,R_1_Zeilen,0)),"")</f>
        <v/>
      </c>
      <c r="GQ122" s="1">
        <f ca="1">IF(ISERROR(MATCH(GQ$10,$A$11:$A122,0)),INDEX(R_1_Zusätz,MATCH(GQ$10,R_1_Zeilen,0)),"")</f>
        <v>2</v>
      </c>
      <c r="GR122" s="1" t="str">
        <f ca="1">IF(ISERROR(MATCH(GR$10,$A$11:$A122,0)),INDEX(R_1_Zusätz,MATCH(GR$10,R_1_Zeilen,0)),"")</f>
        <v/>
      </c>
      <c r="GS122" s="1" t="str">
        <f ca="1">IF(ISERROR(MATCH(GS$10,$A$11:$A122,0)),INDEX(R_1_Zusätz,MATCH(GS$10,R_1_Zeilen,0)),"")</f>
        <v/>
      </c>
      <c r="GT122" s="1">
        <f ca="1">IF(ISERROR(MATCH(GT$10,$A$11:$A122,0)),INDEX(R_1_Zusätz,MATCH(GT$10,R_1_Zeilen,0)),"")</f>
        <v>4</v>
      </c>
      <c r="GU122" s="1">
        <f ca="1">IF(ISERROR(MATCH(GU$10,$A$11:$A122,0)),INDEX(R_1_Zusätz,MATCH(GU$10,R_1_Zeilen,0)),"")</f>
        <v>2</v>
      </c>
      <c r="GV122" s="1">
        <f ca="1">IF(ISERROR(MATCH(GV$10,$A$11:$A122,0)),INDEX(R_1_Zusätz,MATCH(GV$10,R_1_Zeilen,0)),"")</f>
        <v>3</v>
      </c>
      <c r="GW122" s="1">
        <f ca="1">IF(ISERROR(MATCH(GW$10,$A$11:$A122,0)),INDEX(R_1_Zusätz,MATCH(GW$10,R_1_Zeilen,0)),"")</f>
        <v>2</v>
      </c>
      <c r="GX122" s="1" t="str">
        <f ca="1">IF(ISERROR(MATCH(GX$10,$A$11:$A122,0)),INDEX(R_1_Zusätz,MATCH(GX$10,R_1_Zeilen,0)),"")</f>
        <v/>
      </c>
      <c r="GY122" s="1" t="str">
        <f ca="1">IF(ISERROR(MATCH(GY$10,$A$11:$A122,0)),INDEX(R_1_Zusätz,MATCH(GY$10,R_1_Zeilen,0)),"")</f>
        <v/>
      </c>
      <c r="GZ122" s="1" t="str">
        <f ca="1">IF(ISERROR(MATCH(GZ$10,$A$11:$A122,0)),INDEX(R_1_Zusätz,MATCH(GZ$10,R_1_Zeilen,0)),"")</f>
        <v/>
      </c>
      <c r="HA122" s="1">
        <f ca="1">IF(ISERROR(MATCH(HA$10,$A$11:$A122,0)),INDEX(R_1_Zusätz,MATCH(HA$10,R_1_Zeilen,0)),"")</f>
        <v>2</v>
      </c>
    </row>
    <row r="123" spans="1:209">
      <c r="A123" s="1" t="str">
        <f ca="1">INDEX(R_2_Spalten,1,MATCH($B122,INDIRECT("'R_2'!$C"&amp;ROW(122:122)&amp;":"&amp;ADDRESS(ROW(122:122),COUNTA(BASIS_Produkt)+2)),0))</f>
        <v>35DJ5</v>
      </c>
      <c r="B123" s="1">
        <f t="shared" ca="1" si="5"/>
        <v>2</v>
      </c>
      <c r="C123" s="1" t="str">
        <f ca="1">IF(ISERROR(MATCH(C$10,$A$11:$A123,0)),INDEX(R_1_Zusätz,MATCH(C$10,R_1_Zeilen,0)),"")</f>
        <v/>
      </c>
      <c r="D123" s="1" t="str">
        <f ca="1">IF(ISERROR(MATCH(D$10,$A$11:$A123,0)),INDEX(R_1_Zusätz,MATCH(D$10,R_1_Zeilen,0)),"")</f>
        <v/>
      </c>
      <c r="E123" s="1" t="str">
        <f ca="1">IF(ISERROR(MATCH(E$10,$A$11:$A123,0)),INDEX(R_1_Zusätz,MATCH(E$10,R_1_Zeilen,0)),"")</f>
        <v/>
      </c>
      <c r="F123" s="1" t="str">
        <f ca="1">IF(ISERROR(MATCH(F$10,$A$11:$A123,0)),INDEX(R_1_Zusätz,MATCH(F$10,R_1_Zeilen,0)),"")</f>
        <v/>
      </c>
      <c r="G123" s="1" t="str">
        <f ca="1">IF(ISERROR(MATCH(G$10,$A$11:$A123,0)),INDEX(R_1_Zusätz,MATCH(G$10,R_1_Zeilen,0)),"")</f>
        <v/>
      </c>
      <c r="H123" s="1">
        <f ca="1">IF(ISERROR(MATCH(H$10,$A$11:$A123,0)),INDEX(R_1_Zusätz,MATCH(H$10,R_1_Zeilen,0)),"")</f>
        <v>3</v>
      </c>
      <c r="I123" s="1" t="str">
        <f ca="1">IF(ISERROR(MATCH(I$10,$A$11:$A123,0)),INDEX(R_1_Zusätz,MATCH(I$10,R_1_Zeilen,0)),"")</f>
        <v/>
      </c>
      <c r="J123" s="1" t="str">
        <f ca="1">IF(ISERROR(MATCH(J$10,$A$11:$A123,0)),INDEX(R_1_Zusätz,MATCH(J$10,R_1_Zeilen,0)),"")</f>
        <v/>
      </c>
      <c r="K123" s="1" t="str">
        <f ca="1">IF(ISERROR(MATCH(K$10,$A$11:$A123,0)),INDEX(R_1_Zusätz,MATCH(K$10,R_1_Zeilen,0)),"")</f>
        <v/>
      </c>
      <c r="L123" s="1" t="str">
        <f ca="1">IF(ISERROR(MATCH(L$10,$A$11:$A123,0)),INDEX(R_1_Zusätz,MATCH(L$10,R_1_Zeilen,0)),"")</f>
        <v/>
      </c>
      <c r="M123" s="1" t="str">
        <f ca="1">IF(ISERROR(MATCH(M$10,$A$11:$A123,0)),INDEX(R_1_Zusätz,MATCH(M$10,R_1_Zeilen,0)),"")</f>
        <v/>
      </c>
      <c r="N123" s="1" t="str">
        <f ca="1">IF(ISERROR(MATCH(N$10,$A$11:$A123,0)),INDEX(R_1_Zusätz,MATCH(N$10,R_1_Zeilen,0)),"")</f>
        <v/>
      </c>
      <c r="O123" s="1" t="str">
        <f ca="1">IF(ISERROR(MATCH(O$10,$A$11:$A123,0)),INDEX(R_1_Zusätz,MATCH(O$10,R_1_Zeilen,0)),"")</f>
        <v/>
      </c>
      <c r="P123" s="1" t="str">
        <f ca="1">IF(ISERROR(MATCH(P$10,$A$11:$A123,0)),INDEX(R_1_Zusätz,MATCH(P$10,R_1_Zeilen,0)),"")</f>
        <v/>
      </c>
      <c r="Q123" s="1" t="str">
        <f ca="1">IF(ISERROR(MATCH(Q$10,$A$11:$A123,0)),INDEX(R_1_Zusätz,MATCH(Q$10,R_1_Zeilen,0)),"")</f>
        <v/>
      </c>
      <c r="R123" s="1" t="str">
        <f ca="1">IF(ISERROR(MATCH(R$10,$A$11:$A123,0)),INDEX(R_1_Zusätz,MATCH(R$10,R_1_Zeilen,0)),"")</f>
        <v/>
      </c>
      <c r="S123" s="1" t="str">
        <f ca="1">IF(ISERROR(MATCH(S$10,$A$11:$A123,0)),INDEX(R_1_Zusätz,MATCH(S$10,R_1_Zeilen,0)),"")</f>
        <v/>
      </c>
      <c r="T123" s="1" t="str">
        <f ca="1">IF(ISERROR(MATCH(T$10,$A$11:$A123,0)),INDEX(R_1_Zusätz,MATCH(T$10,R_1_Zeilen,0)),"")</f>
        <v/>
      </c>
      <c r="U123" s="1" t="str">
        <f ca="1">IF(ISERROR(MATCH(U$10,$A$11:$A123,0)),INDEX(R_1_Zusätz,MATCH(U$10,R_1_Zeilen,0)),"")</f>
        <v/>
      </c>
      <c r="V123" s="1" t="str">
        <f ca="1">IF(ISERROR(MATCH(V$10,$A$11:$A123,0)),INDEX(R_1_Zusätz,MATCH(V$10,R_1_Zeilen,0)),"")</f>
        <v/>
      </c>
      <c r="W123" s="1">
        <f ca="1">IF(ISERROR(MATCH(W$10,$A$11:$A123,0)),INDEX(R_1_Zusätz,MATCH(W$10,R_1_Zeilen,0)),"")</f>
        <v>2</v>
      </c>
      <c r="X123" s="1">
        <f ca="1">IF(ISERROR(MATCH(X$10,$A$11:$A123,0)),INDEX(R_1_Zusätz,MATCH(X$10,R_1_Zeilen,0)),"")</f>
        <v>2</v>
      </c>
      <c r="Y123" s="1">
        <f ca="1">IF(ISERROR(MATCH(Y$10,$A$11:$A123,0)),INDEX(R_1_Zusätz,MATCH(Y$10,R_1_Zeilen,0)),"")</f>
        <v>2</v>
      </c>
      <c r="Z123" s="1" t="str">
        <f ca="1">IF(ISERROR(MATCH(Z$10,$A$11:$A123,0)),INDEX(R_1_Zusätz,MATCH(Z$10,R_1_Zeilen,0)),"")</f>
        <v/>
      </c>
      <c r="AA123" s="1">
        <f ca="1">IF(ISERROR(MATCH(AA$10,$A$11:$A123,0)),INDEX(R_1_Zusätz,MATCH(AA$10,R_1_Zeilen,0)),"")</f>
        <v>2</v>
      </c>
      <c r="AB123" s="1" t="str">
        <f ca="1">IF(ISERROR(MATCH(AB$10,$A$11:$A123,0)),INDEX(R_1_Zusätz,MATCH(AB$10,R_1_Zeilen,0)),"")</f>
        <v/>
      </c>
      <c r="AC123" s="1">
        <f ca="1">IF(ISERROR(MATCH(AC$10,$A$11:$A123,0)),INDEX(R_1_Zusätz,MATCH(AC$10,R_1_Zeilen,0)),"")</f>
        <v>2</v>
      </c>
      <c r="AD123" s="1">
        <f ca="1">IF(ISERROR(MATCH(AD$10,$A$11:$A123,0)),INDEX(R_1_Zusätz,MATCH(AD$10,R_1_Zeilen,0)),"")</f>
        <v>2</v>
      </c>
      <c r="AE123" s="1">
        <f ca="1">IF(ISERROR(MATCH(AE$10,$A$11:$A123,0)),INDEX(R_1_Zusätz,MATCH(AE$10,R_1_Zeilen,0)),"")</f>
        <v>2</v>
      </c>
      <c r="AF123" s="1" t="str">
        <f ca="1">IF(ISERROR(MATCH(AF$10,$A$11:$A123,0)),INDEX(R_1_Zusätz,MATCH(AF$10,R_1_Zeilen,0)),"")</f>
        <v/>
      </c>
      <c r="AG123" s="1" t="str">
        <f ca="1">IF(ISERROR(MATCH(AG$10,$A$11:$A123,0)),INDEX(R_1_Zusätz,MATCH(AG$10,R_1_Zeilen,0)),"")</f>
        <v/>
      </c>
      <c r="AH123" s="1" t="str">
        <f ca="1">IF(ISERROR(MATCH(AH$10,$A$11:$A123,0)),INDEX(R_1_Zusätz,MATCH(AH$10,R_1_Zeilen,0)),"")</f>
        <v/>
      </c>
      <c r="AI123" s="1" t="str">
        <f ca="1">IF(ISERROR(MATCH(AI$10,$A$11:$A123,0)),INDEX(R_1_Zusätz,MATCH(AI$10,R_1_Zeilen,0)),"")</f>
        <v/>
      </c>
      <c r="AJ123" s="1" t="str">
        <f ca="1">IF(ISERROR(MATCH(AJ$10,$A$11:$A123,0)),INDEX(R_1_Zusätz,MATCH(AJ$10,R_1_Zeilen,0)),"")</f>
        <v/>
      </c>
      <c r="AK123" s="1" t="str">
        <f ca="1">IF(ISERROR(MATCH(AK$10,$A$11:$A123,0)),INDEX(R_1_Zusätz,MATCH(AK$10,R_1_Zeilen,0)),"")</f>
        <v/>
      </c>
      <c r="AL123" s="1" t="str">
        <f ca="1">IF(ISERROR(MATCH(AL$10,$A$11:$A123,0)),INDEX(R_1_Zusätz,MATCH(AL$10,R_1_Zeilen,0)),"")</f>
        <v/>
      </c>
      <c r="AM123" s="1" t="str">
        <f ca="1">IF(ISERROR(MATCH(AM$10,$A$11:$A123,0)),INDEX(R_1_Zusätz,MATCH(AM$10,R_1_Zeilen,0)),"")</f>
        <v/>
      </c>
      <c r="AN123" s="1" t="str">
        <f ca="1">IF(ISERROR(MATCH(AN$10,$A$11:$A123,0)),INDEX(R_1_Zusätz,MATCH(AN$10,R_1_Zeilen,0)),"")</f>
        <v/>
      </c>
      <c r="AO123" s="1">
        <f ca="1">IF(ISERROR(MATCH(AO$10,$A$11:$A123,0)),INDEX(R_1_Zusätz,MATCH(AO$10,R_1_Zeilen,0)),"")</f>
        <v>2</v>
      </c>
      <c r="AP123" s="1" t="str">
        <f ca="1">IF(ISERROR(MATCH(AP$10,$A$11:$A123,0)),INDEX(R_1_Zusätz,MATCH(AP$10,R_1_Zeilen,0)),"")</f>
        <v/>
      </c>
      <c r="AQ123" s="1">
        <f ca="1">IF(ISERROR(MATCH(AQ$10,$A$11:$A123,0)),INDEX(R_1_Zusätz,MATCH(AQ$10,R_1_Zeilen,0)),"")</f>
        <v>2</v>
      </c>
      <c r="AR123" s="1" t="str">
        <f ca="1">IF(ISERROR(MATCH(AR$10,$A$11:$A123,0)),INDEX(R_1_Zusätz,MATCH(AR$10,R_1_Zeilen,0)),"")</f>
        <v/>
      </c>
      <c r="AS123" s="1" t="str">
        <f ca="1">IF(ISERROR(MATCH(AS$10,$A$11:$A123,0)),INDEX(R_1_Zusätz,MATCH(AS$10,R_1_Zeilen,0)),"")</f>
        <v/>
      </c>
      <c r="AT123" s="1" t="str">
        <f ca="1">IF(ISERROR(MATCH(AT$10,$A$11:$A123,0)),INDEX(R_1_Zusätz,MATCH(AT$10,R_1_Zeilen,0)),"")</f>
        <v/>
      </c>
      <c r="AU123" s="1" t="str">
        <f ca="1">IF(ISERROR(MATCH(AU$10,$A$11:$A123,0)),INDEX(R_1_Zusätz,MATCH(AU$10,R_1_Zeilen,0)),"")</f>
        <v/>
      </c>
      <c r="AV123" s="1" t="str">
        <f ca="1">IF(ISERROR(MATCH(AV$10,$A$11:$A123,0)),INDEX(R_1_Zusätz,MATCH(AV$10,R_1_Zeilen,0)),"")</f>
        <v/>
      </c>
      <c r="AW123" s="1">
        <f ca="1">IF(ISERROR(MATCH(AW$10,$A$11:$A123,0)),INDEX(R_1_Zusätz,MATCH(AW$10,R_1_Zeilen,0)),"")</f>
        <v>2</v>
      </c>
      <c r="AX123" s="1">
        <f ca="1">IF(ISERROR(MATCH(AX$10,$A$11:$A123,0)),INDEX(R_1_Zusätz,MATCH(AX$10,R_1_Zeilen,0)),"")</f>
        <v>2</v>
      </c>
      <c r="AY123" s="1">
        <f ca="1">IF(ISERROR(MATCH(AY$10,$A$11:$A123,0)),INDEX(R_1_Zusätz,MATCH(AY$10,R_1_Zeilen,0)),"")</f>
        <v>2</v>
      </c>
      <c r="AZ123" s="1">
        <f ca="1">IF(ISERROR(MATCH(AZ$10,$A$11:$A123,0)),INDEX(R_1_Zusätz,MATCH(AZ$10,R_1_Zeilen,0)),"")</f>
        <v>2</v>
      </c>
      <c r="BA123" s="1">
        <f ca="1">IF(ISERROR(MATCH(BA$10,$A$11:$A123,0)),INDEX(R_1_Zusätz,MATCH(BA$10,R_1_Zeilen,0)),"")</f>
        <v>2</v>
      </c>
      <c r="BB123" s="1">
        <f ca="1">IF(ISERROR(MATCH(BB$10,$A$11:$A123,0)),INDEX(R_1_Zusätz,MATCH(BB$10,R_1_Zeilen,0)),"")</f>
        <v>2</v>
      </c>
      <c r="BC123" s="1">
        <f ca="1">IF(ISERROR(MATCH(BC$10,$A$11:$A123,0)),INDEX(R_1_Zusätz,MATCH(BC$10,R_1_Zeilen,0)),"")</f>
        <v>2</v>
      </c>
      <c r="BD123" s="1">
        <f ca="1">IF(ISERROR(MATCH(BD$10,$A$11:$A123,0)),INDEX(R_1_Zusätz,MATCH(BD$10,R_1_Zeilen,0)),"")</f>
        <v>2</v>
      </c>
      <c r="BE123" s="1">
        <f ca="1">IF(ISERROR(MATCH(BE$10,$A$11:$A123,0)),INDEX(R_1_Zusätz,MATCH(BE$10,R_1_Zeilen,0)),"")</f>
        <v>2</v>
      </c>
      <c r="BF123" s="1">
        <f ca="1">IF(ISERROR(MATCH(BF$10,$A$11:$A123,0)),INDEX(R_1_Zusätz,MATCH(BF$10,R_1_Zeilen,0)),"")</f>
        <v>2</v>
      </c>
      <c r="BG123" s="1" t="str">
        <f ca="1">IF(ISERROR(MATCH(BG$10,$A$11:$A123,0)),INDEX(R_1_Zusätz,MATCH(BG$10,R_1_Zeilen,0)),"")</f>
        <v/>
      </c>
      <c r="BH123" s="1">
        <f ca="1">IF(ISERROR(MATCH(BH$10,$A$11:$A123,0)),INDEX(R_1_Zusätz,MATCH(BH$10,R_1_Zeilen,0)),"")</f>
        <v>3</v>
      </c>
      <c r="BI123" s="1" t="str">
        <f ca="1">IF(ISERROR(MATCH(BI$10,$A$11:$A123,0)),INDEX(R_1_Zusätz,MATCH(BI$10,R_1_Zeilen,0)),"")</f>
        <v/>
      </c>
      <c r="BJ123" s="1" t="str">
        <f ca="1">IF(ISERROR(MATCH(BJ$10,$A$11:$A123,0)),INDEX(R_1_Zusätz,MATCH(BJ$10,R_1_Zeilen,0)),"")</f>
        <v/>
      </c>
      <c r="BK123" s="1">
        <f ca="1">IF(ISERROR(MATCH(BK$10,$A$11:$A123,0)),INDEX(R_1_Zusätz,MATCH(BK$10,R_1_Zeilen,0)),"")</f>
        <v>3</v>
      </c>
      <c r="BL123" s="1">
        <f ca="1">IF(ISERROR(MATCH(BL$10,$A$11:$A123,0)),INDEX(R_1_Zusätz,MATCH(BL$10,R_1_Zeilen,0)),"")</f>
        <v>3</v>
      </c>
      <c r="BM123" s="1">
        <f ca="1">IF(ISERROR(MATCH(BM$10,$A$11:$A123,0)),INDEX(R_1_Zusätz,MATCH(BM$10,R_1_Zeilen,0)),"")</f>
        <v>3</v>
      </c>
      <c r="BN123" s="1">
        <f ca="1">IF(ISERROR(MATCH(BN$10,$A$11:$A123,0)),INDEX(R_1_Zusätz,MATCH(BN$10,R_1_Zeilen,0)),"")</f>
        <v>3</v>
      </c>
      <c r="BO123" s="1">
        <f ca="1">IF(ISERROR(MATCH(BO$10,$A$11:$A123,0)),INDEX(R_1_Zusätz,MATCH(BO$10,R_1_Zeilen,0)),"")</f>
        <v>2</v>
      </c>
      <c r="BP123" s="1">
        <f ca="1">IF(ISERROR(MATCH(BP$10,$A$11:$A123,0)),INDEX(R_1_Zusätz,MATCH(BP$10,R_1_Zeilen,0)),"")</f>
        <v>3</v>
      </c>
      <c r="BQ123" s="1">
        <f ca="1">IF(ISERROR(MATCH(BQ$10,$A$11:$A123,0)),INDEX(R_1_Zusätz,MATCH(BQ$10,R_1_Zeilen,0)),"")</f>
        <v>2</v>
      </c>
      <c r="BR123" s="1">
        <f ca="1">IF(ISERROR(MATCH(BR$10,$A$11:$A123,0)),INDEX(R_1_Zusätz,MATCH(BR$10,R_1_Zeilen,0)),"")</f>
        <v>3</v>
      </c>
      <c r="BS123" s="1">
        <f ca="1">IF(ISERROR(MATCH(BS$10,$A$11:$A123,0)),INDEX(R_1_Zusätz,MATCH(BS$10,R_1_Zeilen,0)),"")</f>
        <v>4</v>
      </c>
      <c r="BT123" s="1">
        <f ca="1">IF(ISERROR(MATCH(BT$10,$A$11:$A123,0)),INDEX(R_1_Zusätz,MATCH(BT$10,R_1_Zeilen,0)),"")</f>
        <v>4</v>
      </c>
      <c r="BU123" s="1">
        <f ca="1">IF(ISERROR(MATCH(BU$10,$A$11:$A123,0)),INDEX(R_1_Zusätz,MATCH(BU$10,R_1_Zeilen,0)),"")</f>
        <v>2</v>
      </c>
      <c r="BV123" s="1" t="str">
        <f ca="1">IF(ISERROR(MATCH(BV$10,$A$11:$A123,0)),INDEX(R_1_Zusätz,MATCH(BV$10,R_1_Zeilen,0)),"")</f>
        <v/>
      </c>
      <c r="BW123" s="1" t="str">
        <f ca="1">IF(ISERROR(MATCH(BW$10,$A$11:$A123,0)),INDEX(R_1_Zusätz,MATCH(BW$10,R_1_Zeilen,0)),"")</f>
        <v/>
      </c>
      <c r="BX123" s="1">
        <f ca="1">IF(ISERROR(MATCH(BX$10,$A$11:$A123,0)),INDEX(R_1_Zusätz,MATCH(BX$10,R_1_Zeilen,0)),"")</f>
        <v>2</v>
      </c>
      <c r="BY123" s="1">
        <f ca="1">IF(ISERROR(MATCH(BY$10,$A$11:$A123,0)),INDEX(R_1_Zusätz,MATCH(BY$10,R_1_Zeilen,0)),"")</f>
        <v>4</v>
      </c>
      <c r="BZ123" s="1" t="str">
        <f ca="1">IF(ISERROR(MATCH(BZ$10,$A$11:$A123,0)),INDEX(R_1_Zusätz,MATCH(BZ$10,R_1_Zeilen,0)),"")</f>
        <v/>
      </c>
      <c r="CA123" s="1">
        <f ca="1">IF(ISERROR(MATCH(CA$10,$A$11:$A123,0)),INDEX(R_1_Zusätz,MATCH(CA$10,R_1_Zeilen,0)),"")</f>
        <v>4</v>
      </c>
      <c r="CB123" s="1">
        <f ca="1">IF(ISERROR(MATCH(CB$10,$A$11:$A123,0)),INDEX(R_1_Zusätz,MATCH(CB$10,R_1_Zeilen,0)),"")</f>
        <v>5</v>
      </c>
      <c r="CC123" s="1" t="str">
        <f ca="1">IF(ISERROR(MATCH(CC$10,$A$11:$A123,0)),INDEX(R_1_Zusätz,MATCH(CC$10,R_1_Zeilen,0)),"")</f>
        <v/>
      </c>
      <c r="CD123" s="1" t="str">
        <f ca="1">IF(ISERROR(MATCH(CD$10,$A$11:$A123,0)),INDEX(R_1_Zusätz,MATCH(CD$10,R_1_Zeilen,0)),"")</f>
        <v/>
      </c>
      <c r="CE123" s="1" t="str">
        <f ca="1">IF(ISERROR(MATCH(CE$10,$A$11:$A123,0)),INDEX(R_1_Zusätz,MATCH(CE$10,R_1_Zeilen,0)),"")</f>
        <v/>
      </c>
      <c r="CF123" s="1">
        <f ca="1">IF(ISERROR(MATCH(CF$10,$A$11:$A123,0)),INDEX(R_1_Zusätz,MATCH(CF$10,R_1_Zeilen,0)),"")</f>
        <v>2</v>
      </c>
      <c r="CG123" s="1" t="str">
        <f ca="1">IF(ISERROR(MATCH(CG$10,$A$11:$A123,0)),INDEX(R_1_Zusätz,MATCH(CG$10,R_1_Zeilen,0)),"")</f>
        <v/>
      </c>
      <c r="CH123" s="1" t="str">
        <f ca="1">IF(ISERROR(MATCH(CH$10,$A$11:$A123,0)),INDEX(R_1_Zusätz,MATCH(CH$10,R_1_Zeilen,0)),"")</f>
        <v/>
      </c>
      <c r="CI123" s="1" t="str">
        <f ca="1">IF(ISERROR(MATCH(CI$10,$A$11:$A123,0)),INDEX(R_1_Zusätz,MATCH(CI$10,R_1_Zeilen,0)),"")</f>
        <v/>
      </c>
      <c r="CJ123" s="1">
        <f ca="1">IF(ISERROR(MATCH(CJ$10,$A$11:$A123,0)),INDEX(R_1_Zusätz,MATCH(CJ$10,R_1_Zeilen,0)),"")</f>
        <v>2</v>
      </c>
      <c r="CK123" s="1" t="str">
        <f ca="1">IF(ISERROR(MATCH(CK$10,$A$11:$A123,0)),INDEX(R_1_Zusätz,MATCH(CK$10,R_1_Zeilen,0)),"")</f>
        <v/>
      </c>
      <c r="CL123" s="1" t="str">
        <f ca="1">IF(ISERROR(MATCH(CL$10,$A$11:$A123,0)),INDEX(R_1_Zusätz,MATCH(CL$10,R_1_Zeilen,0)),"")</f>
        <v/>
      </c>
      <c r="CM123" s="1" t="str">
        <f ca="1">IF(ISERROR(MATCH(CM$10,$A$11:$A123,0)),INDEX(R_1_Zusätz,MATCH(CM$10,R_1_Zeilen,0)),"")</f>
        <v/>
      </c>
      <c r="CN123" s="1" t="str">
        <f ca="1">IF(ISERROR(MATCH(CN$10,$A$11:$A123,0)),INDEX(R_1_Zusätz,MATCH(CN$10,R_1_Zeilen,0)),"")</f>
        <v/>
      </c>
      <c r="CO123" s="1" t="str">
        <f ca="1">IF(ISERROR(MATCH(CO$10,$A$11:$A123,0)),INDEX(R_1_Zusätz,MATCH(CO$10,R_1_Zeilen,0)),"")</f>
        <v/>
      </c>
      <c r="CP123" s="1">
        <f ca="1">IF(ISERROR(MATCH(CP$10,$A$11:$A123,0)),INDEX(R_1_Zusätz,MATCH(CP$10,R_1_Zeilen,0)),"")</f>
        <v>2</v>
      </c>
      <c r="CQ123" s="1">
        <f ca="1">IF(ISERROR(MATCH(CQ$10,$A$11:$A123,0)),INDEX(R_1_Zusätz,MATCH(CQ$10,R_1_Zeilen,0)),"")</f>
        <v>2</v>
      </c>
      <c r="CR123" s="1">
        <f ca="1">IF(ISERROR(MATCH(CR$10,$A$11:$A123,0)),INDEX(R_1_Zusätz,MATCH(CR$10,R_1_Zeilen,0)),"")</f>
        <v>3</v>
      </c>
      <c r="CS123" s="1">
        <f ca="1">IF(ISERROR(MATCH(CS$10,$A$11:$A123,0)),INDEX(R_1_Zusätz,MATCH(CS$10,R_1_Zeilen,0)),"")</f>
        <v>2</v>
      </c>
      <c r="CT123" s="1">
        <f ca="1">IF(ISERROR(MATCH(CT$10,$A$11:$A123,0)),INDEX(R_1_Zusätz,MATCH(CT$10,R_1_Zeilen,0)),"")</f>
        <v>3</v>
      </c>
      <c r="CU123" s="1">
        <f ca="1">IF(ISERROR(MATCH(CU$10,$A$11:$A123,0)),INDEX(R_1_Zusätz,MATCH(CU$10,R_1_Zeilen,0)),"")</f>
        <v>2</v>
      </c>
      <c r="CV123" s="1">
        <f ca="1">IF(ISERROR(MATCH(CV$10,$A$11:$A123,0)),INDEX(R_1_Zusätz,MATCH(CV$10,R_1_Zeilen,0)),"")</f>
        <v>2</v>
      </c>
      <c r="CW123" s="1">
        <f ca="1">IF(ISERROR(MATCH(CW$10,$A$11:$A123,0)),INDEX(R_1_Zusätz,MATCH(CW$10,R_1_Zeilen,0)),"")</f>
        <v>2</v>
      </c>
      <c r="CX123" s="1" t="str">
        <f ca="1">IF(ISERROR(MATCH(CX$10,$A$11:$A123,0)),INDEX(R_1_Zusätz,MATCH(CX$10,R_1_Zeilen,0)),"")</f>
        <v/>
      </c>
      <c r="CY123" s="1" t="str">
        <f ca="1">IF(ISERROR(MATCH(CY$10,$A$11:$A123,0)),INDEX(R_1_Zusätz,MATCH(CY$10,R_1_Zeilen,0)),"")</f>
        <v/>
      </c>
      <c r="CZ123" s="1">
        <f ca="1">IF(ISERROR(MATCH(CZ$10,$A$11:$A123,0)),INDEX(R_1_Zusätz,MATCH(CZ$10,R_1_Zeilen,0)),"")</f>
        <v>2</v>
      </c>
      <c r="DA123" s="1">
        <f ca="1">IF(ISERROR(MATCH(DA$10,$A$11:$A123,0)),INDEX(R_1_Zusätz,MATCH(DA$10,R_1_Zeilen,0)),"")</f>
        <v>2</v>
      </c>
      <c r="DB123" s="1">
        <f ca="1">IF(ISERROR(MATCH(DB$10,$A$11:$A123,0)),INDEX(R_1_Zusätz,MATCH(DB$10,R_1_Zeilen,0)),"")</f>
        <v>2</v>
      </c>
      <c r="DC123" s="1">
        <f ca="1">IF(ISERROR(MATCH(DC$10,$A$11:$A123,0)),INDEX(R_1_Zusätz,MATCH(DC$10,R_1_Zeilen,0)),"")</f>
        <v>2</v>
      </c>
      <c r="DD123" s="1">
        <f ca="1">IF(ISERROR(MATCH(DD$10,$A$11:$A123,0)),INDEX(R_1_Zusätz,MATCH(DD$10,R_1_Zeilen,0)),"")</f>
        <v>2</v>
      </c>
      <c r="DE123" s="1">
        <f ca="1">IF(ISERROR(MATCH(DE$10,$A$11:$A123,0)),INDEX(R_1_Zusätz,MATCH(DE$10,R_1_Zeilen,0)),"")</f>
        <v>2</v>
      </c>
      <c r="DF123" s="1" t="str">
        <f ca="1">IF(ISERROR(MATCH(DF$10,$A$11:$A123,0)),INDEX(R_1_Zusätz,MATCH(DF$10,R_1_Zeilen,0)),"")</f>
        <v/>
      </c>
      <c r="DG123" s="1" t="str">
        <f ca="1">IF(ISERROR(MATCH(DG$10,$A$11:$A123,0)),INDEX(R_1_Zusätz,MATCH(DG$10,R_1_Zeilen,0)),"")</f>
        <v/>
      </c>
      <c r="DH123" s="1" t="str">
        <f ca="1">IF(ISERROR(MATCH(DH$10,$A$11:$A123,0)),INDEX(R_1_Zusätz,MATCH(DH$10,R_1_Zeilen,0)),"")</f>
        <v/>
      </c>
      <c r="DI123" s="1" t="str">
        <f ca="1">IF(ISERROR(MATCH(DI$10,$A$11:$A123,0)),INDEX(R_1_Zusätz,MATCH(DI$10,R_1_Zeilen,0)),"")</f>
        <v/>
      </c>
      <c r="DJ123" s="1" t="str">
        <f ca="1">IF(ISERROR(MATCH(DJ$10,$A$11:$A123,0)),INDEX(R_1_Zusätz,MATCH(DJ$10,R_1_Zeilen,0)),"")</f>
        <v/>
      </c>
      <c r="DK123" s="1" t="str">
        <f ca="1">IF(ISERROR(MATCH(DK$10,$A$11:$A123,0)),INDEX(R_1_Zusätz,MATCH(DK$10,R_1_Zeilen,0)),"")</f>
        <v/>
      </c>
      <c r="DL123" s="1" t="str">
        <f ca="1">IF(ISERROR(MATCH(DL$10,$A$11:$A123,0)),INDEX(R_1_Zusätz,MATCH(DL$10,R_1_Zeilen,0)),"")</f>
        <v/>
      </c>
      <c r="DM123" s="1">
        <f ca="1">IF(ISERROR(MATCH(DM$10,$A$11:$A123,0)),INDEX(R_1_Zusätz,MATCH(DM$10,R_1_Zeilen,0)),"")</f>
        <v>2</v>
      </c>
      <c r="DN123" s="1">
        <f ca="1">IF(ISERROR(MATCH(DN$10,$A$11:$A123,0)),INDEX(R_1_Zusätz,MATCH(DN$10,R_1_Zeilen,0)),"")</f>
        <v>2</v>
      </c>
      <c r="DO123" s="1">
        <f ca="1">IF(ISERROR(MATCH(DO$10,$A$11:$A123,0)),INDEX(R_1_Zusätz,MATCH(DO$10,R_1_Zeilen,0)),"")</f>
        <v>2</v>
      </c>
      <c r="DP123" s="1">
        <f ca="1">IF(ISERROR(MATCH(DP$10,$A$11:$A123,0)),INDEX(R_1_Zusätz,MATCH(DP$10,R_1_Zeilen,0)),"")</f>
        <v>2</v>
      </c>
      <c r="DQ123" s="1">
        <f ca="1">IF(ISERROR(MATCH(DQ$10,$A$11:$A123,0)),INDEX(R_1_Zusätz,MATCH(DQ$10,R_1_Zeilen,0)),"")</f>
        <v>2</v>
      </c>
      <c r="DR123" s="1">
        <f ca="1">IF(ISERROR(MATCH(DR$10,$A$11:$A123,0)),INDEX(R_1_Zusätz,MATCH(DR$10,R_1_Zeilen,0)),"")</f>
        <v>3</v>
      </c>
      <c r="DS123" s="1" t="str">
        <f ca="1">IF(ISERROR(MATCH(DS$10,$A$11:$A123,0)),INDEX(R_1_Zusätz,MATCH(DS$10,R_1_Zeilen,0)),"")</f>
        <v/>
      </c>
      <c r="DT123" s="1" t="str">
        <f ca="1">IF(ISERROR(MATCH(DT$10,$A$11:$A123,0)),INDEX(R_1_Zusätz,MATCH(DT$10,R_1_Zeilen,0)),"")</f>
        <v/>
      </c>
      <c r="DU123" s="1" t="str">
        <f ca="1">IF(ISERROR(MATCH(DU$10,$A$11:$A123,0)),INDEX(R_1_Zusätz,MATCH(DU$10,R_1_Zeilen,0)),"")</f>
        <v/>
      </c>
      <c r="DV123" s="1" t="str">
        <f ca="1">IF(ISERROR(MATCH(DV$10,$A$11:$A123,0)),INDEX(R_1_Zusätz,MATCH(DV$10,R_1_Zeilen,0)),"")</f>
        <v/>
      </c>
      <c r="DW123" s="1" t="str">
        <f ca="1">IF(ISERROR(MATCH(DW$10,$A$11:$A123,0)),INDEX(R_1_Zusätz,MATCH(DW$10,R_1_Zeilen,0)),"")</f>
        <v/>
      </c>
      <c r="DX123" s="1" t="str">
        <f ca="1">IF(ISERROR(MATCH(DX$10,$A$11:$A123,0)),INDEX(R_1_Zusätz,MATCH(DX$10,R_1_Zeilen,0)),"")</f>
        <v/>
      </c>
      <c r="DY123" s="1" t="str">
        <f ca="1">IF(ISERROR(MATCH(DY$10,$A$11:$A123,0)),INDEX(R_1_Zusätz,MATCH(DY$10,R_1_Zeilen,0)),"")</f>
        <v/>
      </c>
      <c r="DZ123" s="1" t="str">
        <f ca="1">IF(ISERROR(MATCH(DZ$10,$A$11:$A123,0)),INDEX(R_1_Zusätz,MATCH(DZ$10,R_1_Zeilen,0)),"")</f>
        <v/>
      </c>
      <c r="EA123" s="1" t="str">
        <f ca="1">IF(ISERROR(MATCH(EA$10,$A$11:$A123,0)),INDEX(R_1_Zusätz,MATCH(EA$10,R_1_Zeilen,0)),"")</f>
        <v/>
      </c>
      <c r="EB123" s="1" t="str">
        <f ca="1">IF(ISERROR(MATCH(EB$10,$A$11:$A123,0)),INDEX(R_1_Zusätz,MATCH(EB$10,R_1_Zeilen,0)),"")</f>
        <v/>
      </c>
      <c r="EC123" s="1" t="str">
        <f ca="1">IF(ISERROR(MATCH(EC$10,$A$11:$A123,0)),INDEX(R_1_Zusätz,MATCH(EC$10,R_1_Zeilen,0)),"")</f>
        <v/>
      </c>
      <c r="ED123" s="1" t="str">
        <f ca="1">IF(ISERROR(MATCH(ED$10,$A$11:$A123,0)),INDEX(R_1_Zusätz,MATCH(ED$10,R_1_Zeilen,0)),"")</f>
        <v/>
      </c>
      <c r="EE123" s="1" t="str">
        <f ca="1">IF(ISERROR(MATCH(EE$10,$A$11:$A123,0)),INDEX(R_1_Zusätz,MATCH(EE$10,R_1_Zeilen,0)),"")</f>
        <v/>
      </c>
      <c r="EF123" s="1" t="str">
        <f ca="1">IF(ISERROR(MATCH(EF$10,$A$11:$A123,0)),INDEX(R_1_Zusätz,MATCH(EF$10,R_1_Zeilen,0)),"")</f>
        <v/>
      </c>
      <c r="EG123" s="1" t="str">
        <f ca="1">IF(ISERROR(MATCH(EG$10,$A$11:$A123,0)),INDEX(R_1_Zusätz,MATCH(EG$10,R_1_Zeilen,0)),"")</f>
        <v/>
      </c>
      <c r="EH123" s="1" t="str">
        <f ca="1">IF(ISERROR(MATCH(EH$10,$A$11:$A123,0)),INDEX(R_1_Zusätz,MATCH(EH$10,R_1_Zeilen,0)),"")</f>
        <v/>
      </c>
      <c r="EI123" s="1" t="str">
        <f ca="1">IF(ISERROR(MATCH(EI$10,$A$11:$A123,0)),INDEX(R_1_Zusätz,MATCH(EI$10,R_1_Zeilen,0)),"")</f>
        <v/>
      </c>
      <c r="EJ123" s="1" t="str">
        <f ca="1">IF(ISERROR(MATCH(EJ$10,$A$11:$A123,0)),INDEX(R_1_Zusätz,MATCH(EJ$10,R_1_Zeilen,0)),"")</f>
        <v/>
      </c>
      <c r="EK123" s="1" t="str">
        <f ca="1">IF(ISERROR(MATCH(EK$10,$A$11:$A123,0)),INDEX(R_1_Zusätz,MATCH(EK$10,R_1_Zeilen,0)),"")</f>
        <v/>
      </c>
      <c r="EL123" s="1" t="str">
        <f ca="1">IF(ISERROR(MATCH(EL$10,$A$11:$A123,0)),INDEX(R_1_Zusätz,MATCH(EL$10,R_1_Zeilen,0)),"")</f>
        <v/>
      </c>
      <c r="EM123" s="1" t="str">
        <f ca="1">IF(ISERROR(MATCH(EM$10,$A$11:$A123,0)),INDEX(R_1_Zusätz,MATCH(EM$10,R_1_Zeilen,0)),"")</f>
        <v/>
      </c>
      <c r="EN123" s="1" t="str">
        <f ca="1">IF(ISERROR(MATCH(EN$10,$A$11:$A123,0)),INDEX(R_1_Zusätz,MATCH(EN$10,R_1_Zeilen,0)),"")</f>
        <v/>
      </c>
      <c r="EO123" s="1" t="str">
        <f ca="1">IF(ISERROR(MATCH(EO$10,$A$11:$A123,0)),INDEX(R_1_Zusätz,MATCH(EO$10,R_1_Zeilen,0)),"")</f>
        <v/>
      </c>
      <c r="EP123" s="1">
        <f ca="1">IF(ISERROR(MATCH(EP$10,$A$11:$A123,0)),INDEX(R_1_Zusätz,MATCH(EP$10,R_1_Zeilen,0)),"")</f>
        <v>4</v>
      </c>
      <c r="EQ123" s="1" t="str">
        <f ca="1">IF(ISERROR(MATCH(EQ$10,$A$11:$A123,0)),INDEX(R_1_Zusätz,MATCH(EQ$10,R_1_Zeilen,0)),"")</f>
        <v/>
      </c>
      <c r="ER123" s="1">
        <f ca="1">IF(ISERROR(MATCH(ER$10,$A$11:$A123,0)),INDEX(R_1_Zusätz,MATCH(ER$10,R_1_Zeilen,0)),"")</f>
        <v>3</v>
      </c>
      <c r="ES123" s="1">
        <f ca="1">IF(ISERROR(MATCH(ES$10,$A$11:$A123,0)),INDEX(R_1_Zusätz,MATCH(ES$10,R_1_Zeilen,0)),"")</f>
        <v>4</v>
      </c>
      <c r="ET123" s="1">
        <f ca="1">IF(ISERROR(MATCH(ET$10,$A$11:$A123,0)),INDEX(R_1_Zusätz,MATCH(ET$10,R_1_Zeilen,0)),"")</f>
        <v>4</v>
      </c>
      <c r="EU123" s="1">
        <f ca="1">IF(ISERROR(MATCH(EU$10,$A$11:$A123,0)),INDEX(R_1_Zusätz,MATCH(EU$10,R_1_Zeilen,0)),"")</f>
        <v>4</v>
      </c>
      <c r="EV123" s="1">
        <f ca="1">IF(ISERROR(MATCH(EV$10,$A$11:$A123,0)),INDEX(R_1_Zusätz,MATCH(EV$10,R_1_Zeilen,0)),"")</f>
        <v>4</v>
      </c>
      <c r="EW123" s="1">
        <f ca="1">IF(ISERROR(MATCH(EW$10,$A$11:$A123,0)),INDEX(R_1_Zusätz,MATCH(EW$10,R_1_Zeilen,0)),"")</f>
        <v>3</v>
      </c>
      <c r="EX123" s="1">
        <f ca="1">IF(ISERROR(MATCH(EX$10,$A$11:$A123,0)),INDEX(R_1_Zusätz,MATCH(EX$10,R_1_Zeilen,0)),"")</f>
        <v>3</v>
      </c>
      <c r="EY123" s="1">
        <f ca="1">IF(ISERROR(MATCH(EY$10,$A$11:$A123,0)),INDEX(R_1_Zusätz,MATCH(EY$10,R_1_Zeilen,0)),"")</f>
        <v>4</v>
      </c>
      <c r="EZ123" s="1">
        <f ca="1">IF(ISERROR(MATCH(EZ$10,$A$11:$A123,0)),INDEX(R_1_Zusätz,MATCH(EZ$10,R_1_Zeilen,0)),"")</f>
        <v>3</v>
      </c>
      <c r="FA123" s="1" t="str">
        <f ca="1">IF(ISERROR(MATCH(FA$10,$A$11:$A123,0)),INDEX(R_1_Zusätz,MATCH(FA$10,R_1_Zeilen,0)),"")</f>
        <v/>
      </c>
      <c r="FB123" s="1" t="str">
        <f ca="1">IF(ISERROR(MATCH(FB$10,$A$11:$A123,0)),INDEX(R_1_Zusätz,MATCH(FB$10,R_1_Zeilen,0)),"")</f>
        <v/>
      </c>
      <c r="FC123" s="1" t="str">
        <f ca="1">IF(ISERROR(MATCH(FC$10,$A$11:$A123,0)),INDEX(R_1_Zusätz,MATCH(FC$10,R_1_Zeilen,0)),"")</f>
        <v/>
      </c>
      <c r="FD123" s="1">
        <f ca="1">IF(ISERROR(MATCH(FD$10,$A$11:$A123,0)),INDEX(R_1_Zusätz,MATCH(FD$10,R_1_Zeilen,0)),"")</f>
        <v>2</v>
      </c>
      <c r="FE123" s="1" t="str">
        <f ca="1">IF(ISERROR(MATCH(FE$10,$A$11:$A123,0)),INDEX(R_1_Zusätz,MATCH(FE$10,R_1_Zeilen,0)),"")</f>
        <v/>
      </c>
      <c r="FF123" s="1" t="str">
        <f ca="1">IF(ISERROR(MATCH(FF$10,$A$11:$A123,0)),INDEX(R_1_Zusätz,MATCH(FF$10,R_1_Zeilen,0)),"")</f>
        <v/>
      </c>
      <c r="FG123" s="1" t="str">
        <f ca="1">IF(ISERROR(MATCH(FG$10,$A$11:$A123,0)),INDEX(R_1_Zusätz,MATCH(FG$10,R_1_Zeilen,0)),"")</f>
        <v/>
      </c>
      <c r="FH123" s="1">
        <f ca="1">IF(ISERROR(MATCH(FH$10,$A$11:$A123,0)),INDEX(R_1_Zusätz,MATCH(FH$10,R_1_Zeilen,0)),"")</f>
        <v>2</v>
      </c>
      <c r="FI123" s="1" t="str">
        <f ca="1">IF(ISERROR(MATCH(FI$10,$A$11:$A123,0)),INDEX(R_1_Zusätz,MATCH(FI$10,R_1_Zeilen,0)),"")</f>
        <v/>
      </c>
      <c r="FJ123" s="1">
        <f ca="1">IF(ISERROR(MATCH(FJ$10,$A$11:$A123,0)),INDEX(R_1_Zusätz,MATCH(FJ$10,R_1_Zeilen,0)),"")</f>
        <v>2</v>
      </c>
      <c r="FK123" s="1">
        <f ca="1">IF(ISERROR(MATCH(FK$10,$A$11:$A123,0)),INDEX(R_1_Zusätz,MATCH(FK$10,R_1_Zeilen,0)),"")</f>
        <v>2</v>
      </c>
      <c r="FL123" s="1">
        <f ca="1">IF(ISERROR(MATCH(FL$10,$A$11:$A123,0)),INDEX(R_1_Zusätz,MATCH(FL$10,R_1_Zeilen,0)),"")</f>
        <v>3</v>
      </c>
      <c r="FM123" s="1">
        <f ca="1">IF(ISERROR(MATCH(FM$10,$A$11:$A123,0)),INDEX(R_1_Zusätz,MATCH(FM$10,R_1_Zeilen,0)),"")</f>
        <v>3</v>
      </c>
      <c r="FN123" s="1">
        <f ca="1">IF(ISERROR(MATCH(FN$10,$A$11:$A123,0)),INDEX(R_1_Zusätz,MATCH(FN$10,R_1_Zeilen,0)),"")</f>
        <v>3</v>
      </c>
      <c r="FO123" s="1">
        <f ca="1">IF(ISERROR(MATCH(FO$10,$A$11:$A123,0)),INDEX(R_1_Zusätz,MATCH(FO$10,R_1_Zeilen,0)),"")</f>
        <v>3</v>
      </c>
      <c r="FP123" s="1">
        <f ca="1">IF(ISERROR(MATCH(FP$10,$A$11:$A123,0)),INDEX(R_1_Zusätz,MATCH(FP$10,R_1_Zeilen,0)),"")</f>
        <v>3</v>
      </c>
      <c r="FQ123" s="1">
        <f ca="1">IF(ISERROR(MATCH(FQ$10,$A$11:$A123,0)),INDEX(R_1_Zusätz,MATCH(FQ$10,R_1_Zeilen,0)),"")</f>
        <v>4</v>
      </c>
      <c r="FR123" s="1">
        <f ca="1">IF(ISERROR(MATCH(FR$10,$A$11:$A123,0)),INDEX(R_1_Zusätz,MATCH(FR$10,R_1_Zeilen,0)),"")</f>
        <v>2</v>
      </c>
      <c r="FS123" s="1">
        <f ca="1">IF(ISERROR(MATCH(FS$10,$A$11:$A123,0)),INDEX(R_1_Zusätz,MATCH(FS$10,R_1_Zeilen,0)),"")</f>
        <v>3</v>
      </c>
      <c r="FT123" s="1">
        <f ca="1">IF(ISERROR(MATCH(FT$10,$A$11:$A123,0)),INDEX(R_1_Zusätz,MATCH(FT$10,R_1_Zeilen,0)),"")</f>
        <v>3</v>
      </c>
      <c r="FU123" s="1">
        <f ca="1">IF(ISERROR(MATCH(FU$10,$A$11:$A123,0)),INDEX(R_1_Zusätz,MATCH(FU$10,R_1_Zeilen,0)),"")</f>
        <v>3</v>
      </c>
      <c r="FV123" s="1">
        <f ca="1">IF(ISERROR(MATCH(FV$10,$A$11:$A123,0)),INDEX(R_1_Zusätz,MATCH(FV$10,R_1_Zeilen,0)),"")</f>
        <v>3</v>
      </c>
      <c r="FW123" s="1">
        <f ca="1">IF(ISERROR(MATCH(FW$10,$A$11:$A123,0)),INDEX(R_1_Zusätz,MATCH(FW$10,R_1_Zeilen,0)),"")</f>
        <v>2</v>
      </c>
      <c r="FX123" s="1">
        <f ca="1">IF(ISERROR(MATCH(FX$10,$A$11:$A123,0)),INDEX(R_1_Zusätz,MATCH(FX$10,R_1_Zeilen,0)),"")</f>
        <v>4</v>
      </c>
      <c r="FY123" s="1">
        <f ca="1">IF(ISERROR(MATCH(FY$10,$A$11:$A123,0)),INDEX(R_1_Zusätz,MATCH(FY$10,R_1_Zeilen,0)),"")</f>
        <v>3</v>
      </c>
      <c r="FZ123" s="1" t="str">
        <f ca="1">IF(ISERROR(MATCH(FZ$10,$A$11:$A123,0)),INDEX(R_1_Zusätz,MATCH(FZ$10,R_1_Zeilen,0)),"")</f>
        <v/>
      </c>
      <c r="GA123" s="1" t="str">
        <f ca="1">IF(ISERROR(MATCH(GA$10,$A$11:$A123,0)),INDEX(R_1_Zusätz,MATCH(GA$10,R_1_Zeilen,0)),"")</f>
        <v/>
      </c>
      <c r="GB123" s="1" t="str">
        <f ca="1">IF(ISERROR(MATCH(GB$10,$A$11:$A123,0)),INDEX(R_1_Zusätz,MATCH(GB$10,R_1_Zeilen,0)),"")</f>
        <v/>
      </c>
      <c r="GC123" s="1">
        <f ca="1">IF(ISERROR(MATCH(GC$10,$A$11:$A123,0)),INDEX(R_1_Zusätz,MATCH(GC$10,R_1_Zeilen,0)),"")</f>
        <v>2</v>
      </c>
      <c r="GD123" s="1">
        <f ca="1">IF(ISERROR(MATCH(GD$10,$A$11:$A123,0)),INDEX(R_1_Zusätz,MATCH(GD$10,R_1_Zeilen,0)),"")</f>
        <v>3</v>
      </c>
      <c r="GE123" s="1" t="str">
        <f ca="1">IF(ISERROR(MATCH(GE$10,$A$11:$A123,0)),INDEX(R_1_Zusätz,MATCH(GE$10,R_1_Zeilen,0)),"")</f>
        <v/>
      </c>
      <c r="GF123" s="1" t="str">
        <f ca="1">IF(ISERROR(MATCH(GF$10,$A$11:$A123,0)),INDEX(R_1_Zusätz,MATCH(GF$10,R_1_Zeilen,0)),"")</f>
        <v/>
      </c>
      <c r="GG123" s="1" t="str">
        <f ca="1">IF(ISERROR(MATCH(GG$10,$A$11:$A123,0)),INDEX(R_1_Zusätz,MATCH(GG$10,R_1_Zeilen,0)),"")</f>
        <v/>
      </c>
      <c r="GH123" s="1" t="str">
        <f ca="1">IF(ISERROR(MATCH(GH$10,$A$11:$A123,0)),INDEX(R_1_Zusätz,MATCH(GH$10,R_1_Zeilen,0)),"")</f>
        <v/>
      </c>
      <c r="GI123" s="1" t="str">
        <f ca="1">IF(ISERROR(MATCH(GI$10,$A$11:$A123,0)),INDEX(R_1_Zusätz,MATCH(GI$10,R_1_Zeilen,0)),"")</f>
        <v/>
      </c>
      <c r="GJ123" s="1" t="str">
        <f ca="1">IF(ISERROR(MATCH(GJ$10,$A$11:$A123,0)),INDEX(R_1_Zusätz,MATCH(GJ$10,R_1_Zeilen,0)),"")</f>
        <v/>
      </c>
      <c r="GK123" s="1" t="str">
        <f ca="1">IF(ISERROR(MATCH(GK$10,$A$11:$A123,0)),INDEX(R_1_Zusätz,MATCH(GK$10,R_1_Zeilen,0)),"")</f>
        <v/>
      </c>
      <c r="GL123" s="1" t="str">
        <f ca="1">IF(ISERROR(MATCH(GL$10,$A$11:$A123,0)),INDEX(R_1_Zusätz,MATCH(GL$10,R_1_Zeilen,0)),"")</f>
        <v/>
      </c>
      <c r="GM123" s="1" t="str">
        <f ca="1">IF(ISERROR(MATCH(GM$10,$A$11:$A123,0)),INDEX(R_1_Zusätz,MATCH(GM$10,R_1_Zeilen,0)),"")</f>
        <v/>
      </c>
      <c r="GN123" s="1" t="str">
        <f ca="1">IF(ISERROR(MATCH(GN$10,$A$11:$A123,0)),INDEX(R_1_Zusätz,MATCH(GN$10,R_1_Zeilen,0)),"")</f>
        <v/>
      </c>
      <c r="GO123" s="1" t="str">
        <f ca="1">IF(ISERROR(MATCH(GO$10,$A$11:$A123,0)),INDEX(R_1_Zusätz,MATCH(GO$10,R_1_Zeilen,0)),"")</f>
        <v/>
      </c>
      <c r="GP123" s="1" t="str">
        <f ca="1">IF(ISERROR(MATCH(GP$10,$A$11:$A123,0)),INDEX(R_1_Zusätz,MATCH(GP$10,R_1_Zeilen,0)),"")</f>
        <v/>
      </c>
      <c r="GQ123" s="1">
        <f ca="1">IF(ISERROR(MATCH(GQ$10,$A$11:$A123,0)),INDEX(R_1_Zusätz,MATCH(GQ$10,R_1_Zeilen,0)),"")</f>
        <v>2</v>
      </c>
      <c r="GR123" s="1" t="str">
        <f ca="1">IF(ISERROR(MATCH(GR$10,$A$11:$A123,0)),INDEX(R_1_Zusätz,MATCH(GR$10,R_1_Zeilen,0)),"")</f>
        <v/>
      </c>
      <c r="GS123" s="1" t="str">
        <f ca="1">IF(ISERROR(MATCH(GS$10,$A$11:$A123,0)),INDEX(R_1_Zusätz,MATCH(GS$10,R_1_Zeilen,0)),"")</f>
        <v/>
      </c>
      <c r="GT123" s="1">
        <f ca="1">IF(ISERROR(MATCH(GT$10,$A$11:$A123,0)),INDEX(R_1_Zusätz,MATCH(GT$10,R_1_Zeilen,0)),"")</f>
        <v>4</v>
      </c>
      <c r="GU123" s="1">
        <f ca="1">IF(ISERROR(MATCH(GU$10,$A$11:$A123,0)),INDEX(R_1_Zusätz,MATCH(GU$10,R_1_Zeilen,0)),"")</f>
        <v>2</v>
      </c>
      <c r="GV123" s="1">
        <f ca="1">IF(ISERROR(MATCH(GV$10,$A$11:$A123,0)),INDEX(R_1_Zusätz,MATCH(GV$10,R_1_Zeilen,0)),"")</f>
        <v>3</v>
      </c>
      <c r="GW123" s="1">
        <f ca="1">IF(ISERROR(MATCH(GW$10,$A$11:$A123,0)),INDEX(R_1_Zusätz,MATCH(GW$10,R_1_Zeilen,0)),"")</f>
        <v>2</v>
      </c>
      <c r="GX123" s="1" t="str">
        <f ca="1">IF(ISERROR(MATCH(GX$10,$A$11:$A123,0)),INDEX(R_1_Zusätz,MATCH(GX$10,R_1_Zeilen,0)),"")</f>
        <v/>
      </c>
      <c r="GY123" s="1" t="str">
        <f ca="1">IF(ISERROR(MATCH(GY$10,$A$11:$A123,0)),INDEX(R_1_Zusätz,MATCH(GY$10,R_1_Zeilen,0)),"")</f>
        <v/>
      </c>
      <c r="GZ123" s="1" t="str">
        <f ca="1">IF(ISERROR(MATCH(GZ$10,$A$11:$A123,0)),INDEX(R_1_Zusätz,MATCH(GZ$10,R_1_Zeilen,0)),"")</f>
        <v/>
      </c>
      <c r="HA123" s="1">
        <f ca="1">IF(ISERROR(MATCH(HA$10,$A$11:$A123,0)),INDEX(R_1_Zusätz,MATCH(HA$10,R_1_Zeilen,0)),"")</f>
        <v>2</v>
      </c>
    </row>
    <row r="124" spans="1:209">
      <c r="A124" s="1" t="str">
        <f ca="1">INDEX(R_2_Spalten,1,MATCH($B123,INDIRECT("'R_2'!$C"&amp;ROW(123:123)&amp;":"&amp;ADDRESS(ROW(123:123),COUNTA(BASIS_Produkt)+2)),0))</f>
        <v>35DJF</v>
      </c>
      <c r="B124" s="1">
        <f t="shared" ca="1" si="5"/>
        <v>2</v>
      </c>
      <c r="C124" s="1" t="str">
        <f ca="1">IF(ISERROR(MATCH(C$10,$A$11:$A124,0)),INDEX(R_1_Zusätz,MATCH(C$10,R_1_Zeilen,0)),"")</f>
        <v/>
      </c>
      <c r="D124" s="1" t="str">
        <f ca="1">IF(ISERROR(MATCH(D$10,$A$11:$A124,0)),INDEX(R_1_Zusätz,MATCH(D$10,R_1_Zeilen,0)),"")</f>
        <v/>
      </c>
      <c r="E124" s="1" t="str">
        <f ca="1">IF(ISERROR(MATCH(E$10,$A$11:$A124,0)),INDEX(R_1_Zusätz,MATCH(E$10,R_1_Zeilen,0)),"")</f>
        <v/>
      </c>
      <c r="F124" s="1" t="str">
        <f ca="1">IF(ISERROR(MATCH(F$10,$A$11:$A124,0)),INDEX(R_1_Zusätz,MATCH(F$10,R_1_Zeilen,0)),"")</f>
        <v/>
      </c>
      <c r="G124" s="1" t="str">
        <f ca="1">IF(ISERROR(MATCH(G$10,$A$11:$A124,0)),INDEX(R_1_Zusätz,MATCH(G$10,R_1_Zeilen,0)),"")</f>
        <v/>
      </c>
      <c r="H124" s="1">
        <f ca="1">IF(ISERROR(MATCH(H$10,$A$11:$A124,0)),INDEX(R_1_Zusätz,MATCH(H$10,R_1_Zeilen,0)),"")</f>
        <v>3</v>
      </c>
      <c r="I124" s="1" t="str">
        <f ca="1">IF(ISERROR(MATCH(I$10,$A$11:$A124,0)),INDEX(R_1_Zusätz,MATCH(I$10,R_1_Zeilen,0)),"")</f>
        <v/>
      </c>
      <c r="J124" s="1" t="str">
        <f ca="1">IF(ISERROR(MATCH(J$10,$A$11:$A124,0)),INDEX(R_1_Zusätz,MATCH(J$10,R_1_Zeilen,0)),"")</f>
        <v/>
      </c>
      <c r="K124" s="1" t="str">
        <f ca="1">IF(ISERROR(MATCH(K$10,$A$11:$A124,0)),INDEX(R_1_Zusätz,MATCH(K$10,R_1_Zeilen,0)),"")</f>
        <v/>
      </c>
      <c r="L124" s="1" t="str">
        <f ca="1">IF(ISERROR(MATCH(L$10,$A$11:$A124,0)),INDEX(R_1_Zusätz,MATCH(L$10,R_1_Zeilen,0)),"")</f>
        <v/>
      </c>
      <c r="M124" s="1" t="str">
        <f ca="1">IF(ISERROR(MATCH(M$10,$A$11:$A124,0)),INDEX(R_1_Zusätz,MATCH(M$10,R_1_Zeilen,0)),"")</f>
        <v/>
      </c>
      <c r="N124" s="1" t="str">
        <f ca="1">IF(ISERROR(MATCH(N$10,$A$11:$A124,0)),INDEX(R_1_Zusätz,MATCH(N$10,R_1_Zeilen,0)),"")</f>
        <v/>
      </c>
      <c r="O124" s="1" t="str">
        <f ca="1">IF(ISERROR(MATCH(O$10,$A$11:$A124,0)),INDEX(R_1_Zusätz,MATCH(O$10,R_1_Zeilen,0)),"")</f>
        <v/>
      </c>
      <c r="P124" s="1" t="str">
        <f ca="1">IF(ISERROR(MATCH(P$10,$A$11:$A124,0)),INDEX(R_1_Zusätz,MATCH(P$10,R_1_Zeilen,0)),"")</f>
        <v/>
      </c>
      <c r="Q124" s="1" t="str">
        <f ca="1">IF(ISERROR(MATCH(Q$10,$A$11:$A124,0)),INDEX(R_1_Zusätz,MATCH(Q$10,R_1_Zeilen,0)),"")</f>
        <v/>
      </c>
      <c r="R124" s="1" t="str">
        <f ca="1">IF(ISERROR(MATCH(R$10,$A$11:$A124,0)),INDEX(R_1_Zusätz,MATCH(R$10,R_1_Zeilen,0)),"")</f>
        <v/>
      </c>
      <c r="S124" s="1" t="str">
        <f ca="1">IF(ISERROR(MATCH(S$10,$A$11:$A124,0)),INDEX(R_1_Zusätz,MATCH(S$10,R_1_Zeilen,0)),"")</f>
        <v/>
      </c>
      <c r="T124" s="1" t="str">
        <f ca="1">IF(ISERROR(MATCH(T$10,$A$11:$A124,0)),INDEX(R_1_Zusätz,MATCH(T$10,R_1_Zeilen,0)),"")</f>
        <v/>
      </c>
      <c r="U124" s="1" t="str">
        <f ca="1">IF(ISERROR(MATCH(U$10,$A$11:$A124,0)),INDEX(R_1_Zusätz,MATCH(U$10,R_1_Zeilen,0)),"")</f>
        <v/>
      </c>
      <c r="V124" s="1" t="str">
        <f ca="1">IF(ISERROR(MATCH(V$10,$A$11:$A124,0)),INDEX(R_1_Zusätz,MATCH(V$10,R_1_Zeilen,0)),"")</f>
        <v/>
      </c>
      <c r="W124" s="1" t="str">
        <f ca="1">IF(ISERROR(MATCH(W$10,$A$11:$A124,0)),INDEX(R_1_Zusätz,MATCH(W$10,R_1_Zeilen,0)),"")</f>
        <v/>
      </c>
      <c r="X124" s="1">
        <f ca="1">IF(ISERROR(MATCH(X$10,$A$11:$A124,0)),INDEX(R_1_Zusätz,MATCH(X$10,R_1_Zeilen,0)),"")</f>
        <v>2</v>
      </c>
      <c r="Y124" s="1">
        <f ca="1">IF(ISERROR(MATCH(Y$10,$A$11:$A124,0)),INDEX(R_1_Zusätz,MATCH(Y$10,R_1_Zeilen,0)),"")</f>
        <v>2</v>
      </c>
      <c r="Z124" s="1" t="str">
        <f ca="1">IF(ISERROR(MATCH(Z$10,$A$11:$A124,0)),INDEX(R_1_Zusätz,MATCH(Z$10,R_1_Zeilen,0)),"")</f>
        <v/>
      </c>
      <c r="AA124" s="1">
        <f ca="1">IF(ISERROR(MATCH(AA$10,$A$11:$A124,0)),INDEX(R_1_Zusätz,MATCH(AA$10,R_1_Zeilen,0)),"")</f>
        <v>2</v>
      </c>
      <c r="AB124" s="1" t="str">
        <f ca="1">IF(ISERROR(MATCH(AB$10,$A$11:$A124,0)),INDEX(R_1_Zusätz,MATCH(AB$10,R_1_Zeilen,0)),"")</f>
        <v/>
      </c>
      <c r="AC124" s="1">
        <f ca="1">IF(ISERROR(MATCH(AC$10,$A$11:$A124,0)),INDEX(R_1_Zusätz,MATCH(AC$10,R_1_Zeilen,0)),"")</f>
        <v>2</v>
      </c>
      <c r="AD124" s="1">
        <f ca="1">IF(ISERROR(MATCH(AD$10,$A$11:$A124,0)),INDEX(R_1_Zusätz,MATCH(AD$10,R_1_Zeilen,0)),"")</f>
        <v>2</v>
      </c>
      <c r="AE124" s="1">
        <f ca="1">IF(ISERROR(MATCH(AE$10,$A$11:$A124,0)),INDEX(R_1_Zusätz,MATCH(AE$10,R_1_Zeilen,0)),"")</f>
        <v>2</v>
      </c>
      <c r="AF124" s="1" t="str">
        <f ca="1">IF(ISERROR(MATCH(AF$10,$A$11:$A124,0)),INDEX(R_1_Zusätz,MATCH(AF$10,R_1_Zeilen,0)),"")</f>
        <v/>
      </c>
      <c r="AG124" s="1" t="str">
        <f ca="1">IF(ISERROR(MATCH(AG$10,$A$11:$A124,0)),INDEX(R_1_Zusätz,MATCH(AG$10,R_1_Zeilen,0)),"")</f>
        <v/>
      </c>
      <c r="AH124" s="1" t="str">
        <f ca="1">IF(ISERROR(MATCH(AH$10,$A$11:$A124,0)),INDEX(R_1_Zusätz,MATCH(AH$10,R_1_Zeilen,0)),"")</f>
        <v/>
      </c>
      <c r="AI124" s="1" t="str">
        <f ca="1">IF(ISERROR(MATCH(AI$10,$A$11:$A124,0)),INDEX(R_1_Zusätz,MATCH(AI$10,R_1_Zeilen,0)),"")</f>
        <v/>
      </c>
      <c r="AJ124" s="1" t="str">
        <f ca="1">IF(ISERROR(MATCH(AJ$10,$A$11:$A124,0)),INDEX(R_1_Zusätz,MATCH(AJ$10,R_1_Zeilen,0)),"")</f>
        <v/>
      </c>
      <c r="AK124" s="1" t="str">
        <f ca="1">IF(ISERROR(MATCH(AK$10,$A$11:$A124,0)),INDEX(R_1_Zusätz,MATCH(AK$10,R_1_Zeilen,0)),"")</f>
        <v/>
      </c>
      <c r="AL124" s="1" t="str">
        <f ca="1">IF(ISERROR(MATCH(AL$10,$A$11:$A124,0)),INDEX(R_1_Zusätz,MATCH(AL$10,R_1_Zeilen,0)),"")</f>
        <v/>
      </c>
      <c r="AM124" s="1" t="str">
        <f ca="1">IF(ISERROR(MATCH(AM$10,$A$11:$A124,0)),INDEX(R_1_Zusätz,MATCH(AM$10,R_1_Zeilen,0)),"")</f>
        <v/>
      </c>
      <c r="AN124" s="1" t="str">
        <f ca="1">IF(ISERROR(MATCH(AN$10,$A$11:$A124,0)),INDEX(R_1_Zusätz,MATCH(AN$10,R_1_Zeilen,0)),"")</f>
        <v/>
      </c>
      <c r="AO124" s="1">
        <f ca="1">IF(ISERROR(MATCH(AO$10,$A$11:$A124,0)),INDEX(R_1_Zusätz,MATCH(AO$10,R_1_Zeilen,0)),"")</f>
        <v>2</v>
      </c>
      <c r="AP124" s="1" t="str">
        <f ca="1">IF(ISERROR(MATCH(AP$10,$A$11:$A124,0)),INDEX(R_1_Zusätz,MATCH(AP$10,R_1_Zeilen,0)),"")</f>
        <v/>
      </c>
      <c r="AQ124" s="1">
        <f ca="1">IF(ISERROR(MATCH(AQ$10,$A$11:$A124,0)),INDEX(R_1_Zusätz,MATCH(AQ$10,R_1_Zeilen,0)),"")</f>
        <v>2</v>
      </c>
      <c r="AR124" s="1" t="str">
        <f ca="1">IF(ISERROR(MATCH(AR$10,$A$11:$A124,0)),INDEX(R_1_Zusätz,MATCH(AR$10,R_1_Zeilen,0)),"")</f>
        <v/>
      </c>
      <c r="AS124" s="1" t="str">
        <f ca="1">IF(ISERROR(MATCH(AS$10,$A$11:$A124,0)),INDEX(R_1_Zusätz,MATCH(AS$10,R_1_Zeilen,0)),"")</f>
        <v/>
      </c>
      <c r="AT124" s="1" t="str">
        <f ca="1">IF(ISERROR(MATCH(AT$10,$A$11:$A124,0)),INDEX(R_1_Zusätz,MATCH(AT$10,R_1_Zeilen,0)),"")</f>
        <v/>
      </c>
      <c r="AU124" s="1" t="str">
        <f ca="1">IF(ISERROR(MATCH(AU$10,$A$11:$A124,0)),INDEX(R_1_Zusätz,MATCH(AU$10,R_1_Zeilen,0)),"")</f>
        <v/>
      </c>
      <c r="AV124" s="1" t="str">
        <f ca="1">IF(ISERROR(MATCH(AV$10,$A$11:$A124,0)),INDEX(R_1_Zusätz,MATCH(AV$10,R_1_Zeilen,0)),"")</f>
        <v/>
      </c>
      <c r="AW124" s="1">
        <f ca="1">IF(ISERROR(MATCH(AW$10,$A$11:$A124,0)),INDEX(R_1_Zusätz,MATCH(AW$10,R_1_Zeilen,0)),"")</f>
        <v>2</v>
      </c>
      <c r="AX124" s="1">
        <f ca="1">IF(ISERROR(MATCH(AX$10,$A$11:$A124,0)),INDEX(R_1_Zusätz,MATCH(AX$10,R_1_Zeilen,0)),"")</f>
        <v>2</v>
      </c>
      <c r="AY124" s="1">
        <f ca="1">IF(ISERROR(MATCH(AY$10,$A$11:$A124,0)),INDEX(R_1_Zusätz,MATCH(AY$10,R_1_Zeilen,0)),"")</f>
        <v>2</v>
      </c>
      <c r="AZ124" s="1">
        <f ca="1">IF(ISERROR(MATCH(AZ$10,$A$11:$A124,0)),INDEX(R_1_Zusätz,MATCH(AZ$10,R_1_Zeilen,0)),"")</f>
        <v>2</v>
      </c>
      <c r="BA124" s="1">
        <f ca="1">IF(ISERROR(MATCH(BA$10,$A$11:$A124,0)),INDEX(R_1_Zusätz,MATCH(BA$10,R_1_Zeilen,0)),"")</f>
        <v>2</v>
      </c>
      <c r="BB124" s="1">
        <f ca="1">IF(ISERROR(MATCH(BB$10,$A$11:$A124,0)),INDEX(R_1_Zusätz,MATCH(BB$10,R_1_Zeilen,0)),"")</f>
        <v>2</v>
      </c>
      <c r="BC124" s="1">
        <f ca="1">IF(ISERROR(MATCH(BC$10,$A$11:$A124,0)),INDEX(R_1_Zusätz,MATCH(BC$10,R_1_Zeilen,0)),"")</f>
        <v>2</v>
      </c>
      <c r="BD124" s="1">
        <f ca="1">IF(ISERROR(MATCH(BD$10,$A$11:$A124,0)),INDEX(R_1_Zusätz,MATCH(BD$10,R_1_Zeilen,0)),"")</f>
        <v>2</v>
      </c>
      <c r="BE124" s="1">
        <f ca="1">IF(ISERROR(MATCH(BE$10,$A$11:$A124,0)),INDEX(R_1_Zusätz,MATCH(BE$10,R_1_Zeilen,0)),"")</f>
        <v>2</v>
      </c>
      <c r="BF124" s="1">
        <f ca="1">IF(ISERROR(MATCH(BF$10,$A$11:$A124,0)),INDEX(R_1_Zusätz,MATCH(BF$10,R_1_Zeilen,0)),"")</f>
        <v>2</v>
      </c>
      <c r="BG124" s="1" t="str">
        <f ca="1">IF(ISERROR(MATCH(BG$10,$A$11:$A124,0)),INDEX(R_1_Zusätz,MATCH(BG$10,R_1_Zeilen,0)),"")</f>
        <v/>
      </c>
      <c r="BH124" s="1">
        <f ca="1">IF(ISERROR(MATCH(BH$10,$A$11:$A124,0)),INDEX(R_1_Zusätz,MATCH(BH$10,R_1_Zeilen,0)),"")</f>
        <v>3</v>
      </c>
      <c r="BI124" s="1" t="str">
        <f ca="1">IF(ISERROR(MATCH(BI$10,$A$11:$A124,0)),INDEX(R_1_Zusätz,MATCH(BI$10,R_1_Zeilen,0)),"")</f>
        <v/>
      </c>
      <c r="BJ124" s="1" t="str">
        <f ca="1">IF(ISERROR(MATCH(BJ$10,$A$11:$A124,0)),INDEX(R_1_Zusätz,MATCH(BJ$10,R_1_Zeilen,0)),"")</f>
        <v/>
      </c>
      <c r="BK124" s="1">
        <f ca="1">IF(ISERROR(MATCH(BK$10,$A$11:$A124,0)),INDEX(R_1_Zusätz,MATCH(BK$10,R_1_Zeilen,0)),"")</f>
        <v>3</v>
      </c>
      <c r="BL124" s="1">
        <f ca="1">IF(ISERROR(MATCH(BL$10,$A$11:$A124,0)),INDEX(R_1_Zusätz,MATCH(BL$10,R_1_Zeilen,0)),"")</f>
        <v>3</v>
      </c>
      <c r="BM124" s="1">
        <f ca="1">IF(ISERROR(MATCH(BM$10,$A$11:$A124,0)),INDEX(R_1_Zusätz,MATCH(BM$10,R_1_Zeilen,0)),"")</f>
        <v>3</v>
      </c>
      <c r="BN124" s="1">
        <f ca="1">IF(ISERROR(MATCH(BN$10,$A$11:$A124,0)),INDEX(R_1_Zusätz,MATCH(BN$10,R_1_Zeilen,0)),"")</f>
        <v>3</v>
      </c>
      <c r="BO124" s="1">
        <f ca="1">IF(ISERROR(MATCH(BO$10,$A$11:$A124,0)),INDEX(R_1_Zusätz,MATCH(BO$10,R_1_Zeilen,0)),"")</f>
        <v>2</v>
      </c>
      <c r="BP124" s="1">
        <f ca="1">IF(ISERROR(MATCH(BP$10,$A$11:$A124,0)),INDEX(R_1_Zusätz,MATCH(BP$10,R_1_Zeilen,0)),"")</f>
        <v>3</v>
      </c>
      <c r="BQ124" s="1">
        <f ca="1">IF(ISERROR(MATCH(BQ$10,$A$11:$A124,0)),INDEX(R_1_Zusätz,MATCH(BQ$10,R_1_Zeilen,0)),"")</f>
        <v>2</v>
      </c>
      <c r="BR124" s="1">
        <f ca="1">IF(ISERROR(MATCH(BR$10,$A$11:$A124,0)),INDEX(R_1_Zusätz,MATCH(BR$10,R_1_Zeilen,0)),"")</f>
        <v>3</v>
      </c>
      <c r="BS124" s="1">
        <f ca="1">IF(ISERROR(MATCH(BS$10,$A$11:$A124,0)),INDEX(R_1_Zusätz,MATCH(BS$10,R_1_Zeilen,0)),"")</f>
        <v>4</v>
      </c>
      <c r="BT124" s="1">
        <f ca="1">IF(ISERROR(MATCH(BT$10,$A$11:$A124,0)),INDEX(R_1_Zusätz,MATCH(BT$10,R_1_Zeilen,0)),"")</f>
        <v>4</v>
      </c>
      <c r="BU124" s="1">
        <f ca="1">IF(ISERROR(MATCH(BU$10,$A$11:$A124,0)),INDEX(R_1_Zusätz,MATCH(BU$10,R_1_Zeilen,0)),"")</f>
        <v>2</v>
      </c>
      <c r="BV124" s="1" t="str">
        <f ca="1">IF(ISERROR(MATCH(BV$10,$A$11:$A124,0)),INDEX(R_1_Zusätz,MATCH(BV$10,R_1_Zeilen,0)),"")</f>
        <v/>
      </c>
      <c r="BW124" s="1" t="str">
        <f ca="1">IF(ISERROR(MATCH(BW$10,$A$11:$A124,0)),INDEX(R_1_Zusätz,MATCH(BW$10,R_1_Zeilen,0)),"")</f>
        <v/>
      </c>
      <c r="BX124" s="1">
        <f ca="1">IF(ISERROR(MATCH(BX$10,$A$11:$A124,0)),INDEX(R_1_Zusätz,MATCH(BX$10,R_1_Zeilen,0)),"")</f>
        <v>2</v>
      </c>
      <c r="BY124" s="1">
        <f ca="1">IF(ISERROR(MATCH(BY$10,$A$11:$A124,0)),INDEX(R_1_Zusätz,MATCH(BY$10,R_1_Zeilen,0)),"")</f>
        <v>4</v>
      </c>
      <c r="BZ124" s="1" t="str">
        <f ca="1">IF(ISERROR(MATCH(BZ$10,$A$11:$A124,0)),INDEX(R_1_Zusätz,MATCH(BZ$10,R_1_Zeilen,0)),"")</f>
        <v/>
      </c>
      <c r="CA124" s="1">
        <f ca="1">IF(ISERROR(MATCH(CA$10,$A$11:$A124,0)),INDEX(R_1_Zusätz,MATCH(CA$10,R_1_Zeilen,0)),"")</f>
        <v>4</v>
      </c>
      <c r="CB124" s="1">
        <f ca="1">IF(ISERROR(MATCH(CB$10,$A$11:$A124,0)),INDEX(R_1_Zusätz,MATCH(CB$10,R_1_Zeilen,0)),"")</f>
        <v>5</v>
      </c>
      <c r="CC124" s="1" t="str">
        <f ca="1">IF(ISERROR(MATCH(CC$10,$A$11:$A124,0)),INDEX(R_1_Zusätz,MATCH(CC$10,R_1_Zeilen,0)),"")</f>
        <v/>
      </c>
      <c r="CD124" s="1" t="str">
        <f ca="1">IF(ISERROR(MATCH(CD$10,$A$11:$A124,0)),INDEX(R_1_Zusätz,MATCH(CD$10,R_1_Zeilen,0)),"")</f>
        <v/>
      </c>
      <c r="CE124" s="1" t="str">
        <f ca="1">IF(ISERROR(MATCH(CE$10,$A$11:$A124,0)),INDEX(R_1_Zusätz,MATCH(CE$10,R_1_Zeilen,0)),"")</f>
        <v/>
      </c>
      <c r="CF124" s="1">
        <f ca="1">IF(ISERROR(MATCH(CF$10,$A$11:$A124,0)),INDEX(R_1_Zusätz,MATCH(CF$10,R_1_Zeilen,0)),"")</f>
        <v>2</v>
      </c>
      <c r="CG124" s="1" t="str">
        <f ca="1">IF(ISERROR(MATCH(CG$10,$A$11:$A124,0)),INDEX(R_1_Zusätz,MATCH(CG$10,R_1_Zeilen,0)),"")</f>
        <v/>
      </c>
      <c r="CH124" s="1" t="str">
        <f ca="1">IF(ISERROR(MATCH(CH$10,$A$11:$A124,0)),INDEX(R_1_Zusätz,MATCH(CH$10,R_1_Zeilen,0)),"")</f>
        <v/>
      </c>
      <c r="CI124" s="1" t="str">
        <f ca="1">IF(ISERROR(MATCH(CI$10,$A$11:$A124,0)),INDEX(R_1_Zusätz,MATCH(CI$10,R_1_Zeilen,0)),"")</f>
        <v/>
      </c>
      <c r="CJ124" s="1">
        <f ca="1">IF(ISERROR(MATCH(CJ$10,$A$11:$A124,0)),INDEX(R_1_Zusätz,MATCH(CJ$10,R_1_Zeilen,0)),"")</f>
        <v>2</v>
      </c>
      <c r="CK124" s="1" t="str">
        <f ca="1">IF(ISERROR(MATCH(CK$10,$A$11:$A124,0)),INDEX(R_1_Zusätz,MATCH(CK$10,R_1_Zeilen,0)),"")</f>
        <v/>
      </c>
      <c r="CL124" s="1" t="str">
        <f ca="1">IF(ISERROR(MATCH(CL$10,$A$11:$A124,0)),INDEX(R_1_Zusätz,MATCH(CL$10,R_1_Zeilen,0)),"")</f>
        <v/>
      </c>
      <c r="CM124" s="1" t="str">
        <f ca="1">IF(ISERROR(MATCH(CM$10,$A$11:$A124,0)),INDEX(R_1_Zusätz,MATCH(CM$10,R_1_Zeilen,0)),"")</f>
        <v/>
      </c>
      <c r="CN124" s="1" t="str">
        <f ca="1">IF(ISERROR(MATCH(CN$10,$A$11:$A124,0)),INDEX(R_1_Zusätz,MATCH(CN$10,R_1_Zeilen,0)),"")</f>
        <v/>
      </c>
      <c r="CO124" s="1" t="str">
        <f ca="1">IF(ISERROR(MATCH(CO$10,$A$11:$A124,0)),INDEX(R_1_Zusätz,MATCH(CO$10,R_1_Zeilen,0)),"")</f>
        <v/>
      </c>
      <c r="CP124" s="1">
        <f ca="1">IF(ISERROR(MATCH(CP$10,$A$11:$A124,0)),INDEX(R_1_Zusätz,MATCH(CP$10,R_1_Zeilen,0)),"")</f>
        <v>2</v>
      </c>
      <c r="CQ124" s="1">
        <f ca="1">IF(ISERROR(MATCH(CQ$10,$A$11:$A124,0)),INDEX(R_1_Zusätz,MATCH(CQ$10,R_1_Zeilen,0)),"")</f>
        <v>2</v>
      </c>
      <c r="CR124" s="1">
        <f ca="1">IF(ISERROR(MATCH(CR$10,$A$11:$A124,0)),INDEX(R_1_Zusätz,MATCH(CR$10,R_1_Zeilen,0)),"")</f>
        <v>3</v>
      </c>
      <c r="CS124" s="1">
        <f ca="1">IF(ISERROR(MATCH(CS$10,$A$11:$A124,0)),INDEX(R_1_Zusätz,MATCH(CS$10,R_1_Zeilen,0)),"")</f>
        <v>2</v>
      </c>
      <c r="CT124" s="1">
        <f ca="1">IF(ISERROR(MATCH(CT$10,$A$11:$A124,0)),INDEX(R_1_Zusätz,MATCH(CT$10,R_1_Zeilen,0)),"")</f>
        <v>3</v>
      </c>
      <c r="CU124" s="1">
        <f ca="1">IF(ISERROR(MATCH(CU$10,$A$11:$A124,0)),INDEX(R_1_Zusätz,MATCH(CU$10,R_1_Zeilen,0)),"")</f>
        <v>2</v>
      </c>
      <c r="CV124" s="1">
        <f ca="1">IF(ISERROR(MATCH(CV$10,$A$11:$A124,0)),INDEX(R_1_Zusätz,MATCH(CV$10,R_1_Zeilen,0)),"")</f>
        <v>2</v>
      </c>
      <c r="CW124" s="1">
        <f ca="1">IF(ISERROR(MATCH(CW$10,$A$11:$A124,0)),INDEX(R_1_Zusätz,MATCH(CW$10,R_1_Zeilen,0)),"")</f>
        <v>2</v>
      </c>
      <c r="CX124" s="1" t="str">
        <f ca="1">IF(ISERROR(MATCH(CX$10,$A$11:$A124,0)),INDEX(R_1_Zusätz,MATCH(CX$10,R_1_Zeilen,0)),"")</f>
        <v/>
      </c>
      <c r="CY124" s="1" t="str">
        <f ca="1">IF(ISERROR(MATCH(CY$10,$A$11:$A124,0)),INDEX(R_1_Zusätz,MATCH(CY$10,R_1_Zeilen,0)),"")</f>
        <v/>
      </c>
      <c r="CZ124" s="1">
        <f ca="1">IF(ISERROR(MATCH(CZ$10,$A$11:$A124,0)),INDEX(R_1_Zusätz,MATCH(CZ$10,R_1_Zeilen,0)),"")</f>
        <v>2</v>
      </c>
      <c r="DA124" s="1">
        <f ca="1">IF(ISERROR(MATCH(DA$10,$A$11:$A124,0)),INDEX(R_1_Zusätz,MATCH(DA$10,R_1_Zeilen,0)),"")</f>
        <v>2</v>
      </c>
      <c r="DB124" s="1">
        <f ca="1">IF(ISERROR(MATCH(DB$10,$A$11:$A124,0)),INDEX(R_1_Zusätz,MATCH(DB$10,R_1_Zeilen,0)),"")</f>
        <v>2</v>
      </c>
      <c r="DC124" s="1">
        <f ca="1">IF(ISERROR(MATCH(DC$10,$A$11:$A124,0)),INDEX(R_1_Zusätz,MATCH(DC$10,R_1_Zeilen,0)),"")</f>
        <v>2</v>
      </c>
      <c r="DD124" s="1">
        <f ca="1">IF(ISERROR(MATCH(DD$10,$A$11:$A124,0)),INDEX(R_1_Zusätz,MATCH(DD$10,R_1_Zeilen,0)),"")</f>
        <v>2</v>
      </c>
      <c r="DE124" s="1">
        <f ca="1">IF(ISERROR(MATCH(DE$10,$A$11:$A124,0)),INDEX(R_1_Zusätz,MATCH(DE$10,R_1_Zeilen,0)),"")</f>
        <v>2</v>
      </c>
      <c r="DF124" s="1" t="str">
        <f ca="1">IF(ISERROR(MATCH(DF$10,$A$11:$A124,0)),INDEX(R_1_Zusätz,MATCH(DF$10,R_1_Zeilen,0)),"")</f>
        <v/>
      </c>
      <c r="DG124" s="1" t="str">
        <f ca="1">IF(ISERROR(MATCH(DG$10,$A$11:$A124,0)),INDEX(R_1_Zusätz,MATCH(DG$10,R_1_Zeilen,0)),"")</f>
        <v/>
      </c>
      <c r="DH124" s="1" t="str">
        <f ca="1">IF(ISERROR(MATCH(DH$10,$A$11:$A124,0)),INDEX(R_1_Zusätz,MATCH(DH$10,R_1_Zeilen,0)),"")</f>
        <v/>
      </c>
      <c r="DI124" s="1" t="str">
        <f ca="1">IF(ISERROR(MATCH(DI$10,$A$11:$A124,0)),INDEX(R_1_Zusätz,MATCH(DI$10,R_1_Zeilen,0)),"")</f>
        <v/>
      </c>
      <c r="DJ124" s="1" t="str">
        <f ca="1">IF(ISERROR(MATCH(DJ$10,$A$11:$A124,0)),INDEX(R_1_Zusätz,MATCH(DJ$10,R_1_Zeilen,0)),"")</f>
        <v/>
      </c>
      <c r="DK124" s="1" t="str">
        <f ca="1">IF(ISERROR(MATCH(DK$10,$A$11:$A124,0)),INDEX(R_1_Zusätz,MATCH(DK$10,R_1_Zeilen,0)),"")</f>
        <v/>
      </c>
      <c r="DL124" s="1" t="str">
        <f ca="1">IF(ISERROR(MATCH(DL$10,$A$11:$A124,0)),INDEX(R_1_Zusätz,MATCH(DL$10,R_1_Zeilen,0)),"")</f>
        <v/>
      </c>
      <c r="DM124" s="1">
        <f ca="1">IF(ISERROR(MATCH(DM$10,$A$11:$A124,0)),INDEX(R_1_Zusätz,MATCH(DM$10,R_1_Zeilen,0)),"")</f>
        <v>2</v>
      </c>
      <c r="DN124" s="1">
        <f ca="1">IF(ISERROR(MATCH(DN$10,$A$11:$A124,0)),INDEX(R_1_Zusätz,MATCH(DN$10,R_1_Zeilen,0)),"")</f>
        <v>2</v>
      </c>
      <c r="DO124" s="1">
        <f ca="1">IF(ISERROR(MATCH(DO$10,$A$11:$A124,0)),INDEX(R_1_Zusätz,MATCH(DO$10,R_1_Zeilen,0)),"")</f>
        <v>2</v>
      </c>
      <c r="DP124" s="1">
        <f ca="1">IF(ISERROR(MATCH(DP$10,$A$11:$A124,0)),INDEX(R_1_Zusätz,MATCH(DP$10,R_1_Zeilen,0)),"")</f>
        <v>2</v>
      </c>
      <c r="DQ124" s="1">
        <f ca="1">IF(ISERROR(MATCH(DQ$10,$A$11:$A124,0)),INDEX(R_1_Zusätz,MATCH(DQ$10,R_1_Zeilen,0)),"")</f>
        <v>2</v>
      </c>
      <c r="DR124" s="1">
        <f ca="1">IF(ISERROR(MATCH(DR$10,$A$11:$A124,0)),INDEX(R_1_Zusätz,MATCH(DR$10,R_1_Zeilen,0)),"")</f>
        <v>3</v>
      </c>
      <c r="DS124" s="1" t="str">
        <f ca="1">IF(ISERROR(MATCH(DS$10,$A$11:$A124,0)),INDEX(R_1_Zusätz,MATCH(DS$10,R_1_Zeilen,0)),"")</f>
        <v/>
      </c>
      <c r="DT124" s="1" t="str">
        <f ca="1">IF(ISERROR(MATCH(DT$10,$A$11:$A124,0)),INDEX(R_1_Zusätz,MATCH(DT$10,R_1_Zeilen,0)),"")</f>
        <v/>
      </c>
      <c r="DU124" s="1" t="str">
        <f ca="1">IF(ISERROR(MATCH(DU$10,$A$11:$A124,0)),INDEX(R_1_Zusätz,MATCH(DU$10,R_1_Zeilen,0)),"")</f>
        <v/>
      </c>
      <c r="DV124" s="1" t="str">
        <f ca="1">IF(ISERROR(MATCH(DV$10,$A$11:$A124,0)),INDEX(R_1_Zusätz,MATCH(DV$10,R_1_Zeilen,0)),"")</f>
        <v/>
      </c>
      <c r="DW124" s="1" t="str">
        <f ca="1">IF(ISERROR(MATCH(DW$10,$A$11:$A124,0)),INDEX(R_1_Zusätz,MATCH(DW$10,R_1_Zeilen,0)),"")</f>
        <v/>
      </c>
      <c r="DX124" s="1" t="str">
        <f ca="1">IF(ISERROR(MATCH(DX$10,$A$11:$A124,0)),INDEX(R_1_Zusätz,MATCH(DX$10,R_1_Zeilen,0)),"")</f>
        <v/>
      </c>
      <c r="DY124" s="1" t="str">
        <f ca="1">IF(ISERROR(MATCH(DY$10,$A$11:$A124,0)),INDEX(R_1_Zusätz,MATCH(DY$10,R_1_Zeilen,0)),"")</f>
        <v/>
      </c>
      <c r="DZ124" s="1" t="str">
        <f ca="1">IF(ISERROR(MATCH(DZ$10,$A$11:$A124,0)),INDEX(R_1_Zusätz,MATCH(DZ$10,R_1_Zeilen,0)),"")</f>
        <v/>
      </c>
      <c r="EA124" s="1" t="str">
        <f ca="1">IF(ISERROR(MATCH(EA$10,$A$11:$A124,0)),INDEX(R_1_Zusätz,MATCH(EA$10,R_1_Zeilen,0)),"")</f>
        <v/>
      </c>
      <c r="EB124" s="1" t="str">
        <f ca="1">IF(ISERROR(MATCH(EB$10,$A$11:$A124,0)),INDEX(R_1_Zusätz,MATCH(EB$10,R_1_Zeilen,0)),"")</f>
        <v/>
      </c>
      <c r="EC124" s="1" t="str">
        <f ca="1">IF(ISERROR(MATCH(EC$10,$A$11:$A124,0)),INDEX(R_1_Zusätz,MATCH(EC$10,R_1_Zeilen,0)),"")</f>
        <v/>
      </c>
      <c r="ED124" s="1" t="str">
        <f ca="1">IF(ISERROR(MATCH(ED$10,$A$11:$A124,0)),INDEX(R_1_Zusätz,MATCH(ED$10,R_1_Zeilen,0)),"")</f>
        <v/>
      </c>
      <c r="EE124" s="1" t="str">
        <f ca="1">IF(ISERROR(MATCH(EE$10,$A$11:$A124,0)),INDEX(R_1_Zusätz,MATCH(EE$10,R_1_Zeilen,0)),"")</f>
        <v/>
      </c>
      <c r="EF124" s="1" t="str">
        <f ca="1">IF(ISERROR(MATCH(EF$10,$A$11:$A124,0)),INDEX(R_1_Zusätz,MATCH(EF$10,R_1_Zeilen,0)),"")</f>
        <v/>
      </c>
      <c r="EG124" s="1" t="str">
        <f ca="1">IF(ISERROR(MATCH(EG$10,$A$11:$A124,0)),INDEX(R_1_Zusätz,MATCH(EG$10,R_1_Zeilen,0)),"")</f>
        <v/>
      </c>
      <c r="EH124" s="1" t="str">
        <f ca="1">IF(ISERROR(MATCH(EH$10,$A$11:$A124,0)),INDEX(R_1_Zusätz,MATCH(EH$10,R_1_Zeilen,0)),"")</f>
        <v/>
      </c>
      <c r="EI124" s="1" t="str">
        <f ca="1">IF(ISERROR(MATCH(EI$10,$A$11:$A124,0)),INDEX(R_1_Zusätz,MATCH(EI$10,R_1_Zeilen,0)),"")</f>
        <v/>
      </c>
      <c r="EJ124" s="1" t="str">
        <f ca="1">IF(ISERROR(MATCH(EJ$10,$A$11:$A124,0)),INDEX(R_1_Zusätz,MATCH(EJ$10,R_1_Zeilen,0)),"")</f>
        <v/>
      </c>
      <c r="EK124" s="1" t="str">
        <f ca="1">IF(ISERROR(MATCH(EK$10,$A$11:$A124,0)),INDEX(R_1_Zusätz,MATCH(EK$10,R_1_Zeilen,0)),"")</f>
        <v/>
      </c>
      <c r="EL124" s="1" t="str">
        <f ca="1">IF(ISERROR(MATCH(EL$10,$A$11:$A124,0)),INDEX(R_1_Zusätz,MATCH(EL$10,R_1_Zeilen,0)),"")</f>
        <v/>
      </c>
      <c r="EM124" s="1" t="str">
        <f ca="1">IF(ISERROR(MATCH(EM$10,$A$11:$A124,0)),INDEX(R_1_Zusätz,MATCH(EM$10,R_1_Zeilen,0)),"")</f>
        <v/>
      </c>
      <c r="EN124" s="1" t="str">
        <f ca="1">IF(ISERROR(MATCH(EN$10,$A$11:$A124,0)),INDEX(R_1_Zusätz,MATCH(EN$10,R_1_Zeilen,0)),"")</f>
        <v/>
      </c>
      <c r="EO124" s="1" t="str">
        <f ca="1">IF(ISERROR(MATCH(EO$10,$A$11:$A124,0)),INDEX(R_1_Zusätz,MATCH(EO$10,R_1_Zeilen,0)),"")</f>
        <v/>
      </c>
      <c r="EP124" s="1">
        <f ca="1">IF(ISERROR(MATCH(EP$10,$A$11:$A124,0)),INDEX(R_1_Zusätz,MATCH(EP$10,R_1_Zeilen,0)),"")</f>
        <v>4</v>
      </c>
      <c r="EQ124" s="1" t="str">
        <f ca="1">IF(ISERROR(MATCH(EQ$10,$A$11:$A124,0)),INDEX(R_1_Zusätz,MATCH(EQ$10,R_1_Zeilen,0)),"")</f>
        <v/>
      </c>
      <c r="ER124" s="1">
        <f ca="1">IF(ISERROR(MATCH(ER$10,$A$11:$A124,0)),INDEX(R_1_Zusätz,MATCH(ER$10,R_1_Zeilen,0)),"")</f>
        <v>3</v>
      </c>
      <c r="ES124" s="1">
        <f ca="1">IF(ISERROR(MATCH(ES$10,$A$11:$A124,0)),INDEX(R_1_Zusätz,MATCH(ES$10,R_1_Zeilen,0)),"")</f>
        <v>4</v>
      </c>
      <c r="ET124" s="1">
        <f ca="1">IF(ISERROR(MATCH(ET$10,$A$11:$A124,0)),INDEX(R_1_Zusätz,MATCH(ET$10,R_1_Zeilen,0)),"")</f>
        <v>4</v>
      </c>
      <c r="EU124" s="1">
        <f ca="1">IF(ISERROR(MATCH(EU$10,$A$11:$A124,0)),INDEX(R_1_Zusätz,MATCH(EU$10,R_1_Zeilen,0)),"")</f>
        <v>4</v>
      </c>
      <c r="EV124" s="1">
        <f ca="1">IF(ISERROR(MATCH(EV$10,$A$11:$A124,0)),INDEX(R_1_Zusätz,MATCH(EV$10,R_1_Zeilen,0)),"")</f>
        <v>4</v>
      </c>
      <c r="EW124" s="1">
        <f ca="1">IF(ISERROR(MATCH(EW$10,$A$11:$A124,0)),INDEX(R_1_Zusätz,MATCH(EW$10,R_1_Zeilen,0)),"")</f>
        <v>3</v>
      </c>
      <c r="EX124" s="1">
        <f ca="1">IF(ISERROR(MATCH(EX$10,$A$11:$A124,0)),INDEX(R_1_Zusätz,MATCH(EX$10,R_1_Zeilen,0)),"")</f>
        <v>3</v>
      </c>
      <c r="EY124" s="1">
        <f ca="1">IF(ISERROR(MATCH(EY$10,$A$11:$A124,0)),INDEX(R_1_Zusätz,MATCH(EY$10,R_1_Zeilen,0)),"")</f>
        <v>4</v>
      </c>
      <c r="EZ124" s="1">
        <f ca="1">IF(ISERROR(MATCH(EZ$10,$A$11:$A124,0)),INDEX(R_1_Zusätz,MATCH(EZ$10,R_1_Zeilen,0)),"")</f>
        <v>3</v>
      </c>
      <c r="FA124" s="1" t="str">
        <f ca="1">IF(ISERROR(MATCH(FA$10,$A$11:$A124,0)),INDEX(R_1_Zusätz,MATCH(FA$10,R_1_Zeilen,0)),"")</f>
        <v/>
      </c>
      <c r="FB124" s="1" t="str">
        <f ca="1">IF(ISERROR(MATCH(FB$10,$A$11:$A124,0)),INDEX(R_1_Zusätz,MATCH(FB$10,R_1_Zeilen,0)),"")</f>
        <v/>
      </c>
      <c r="FC124" s="1" t="str">
        <f ca="1">IF(ISERROR(MATCH(FC$10,$A$11:$A124,0)),INDEX(R_1_Zusätz,MATCH(FC$10,R_1_Zeilen,0)),"")</f>
        <v/>
      </c>
      <c r="FD124" s="1">
        <f ca="1">IF(ISERROR(MATCH(FD$10,$A$11:$A124,0)),INDEX(R_1_Zusätz,MATCH(FD$10,R_1_Zeilen,0)),"")</f>
        <v>2</v>
      </c>
      <c r="FE124" s="1" t="str">
        <f ca="1">IF(ISERROR(MATCH(FE$10,$A$11:$A124,0)),INDEX(R_1_Zusätz,MATCH(FE$10,R_1_Zeilen,0)),"")</f>
        <v/>
      </c>
      <c r="FF124" s="1" t="str">
        <f ca="1">IF(ISERROR(MATCH(FF$10,$A$11:$A124,0)),INDEX(R_1_Zusätz,MATCH(FF$10,R_1_Zeilen,0)),"")</f>
        <v/>
      </c>
      <c r="FG124" s="1" t="str">
        <f ca="1">IF(ISERROR(MATCH(FG$10,$A$11:$A124,0)),INDEX(R_1_Zusätz,MATCH(FG$10,R_1_Zeilen,0)),"")</f>
        <v/>
      </c>
      <c r="FH124" s="1">
        <f ca="1">IF(ISERROR(MATCH(FH$10,$A$11:$A124,0)),INDEX(R_1_Zusätz,MATCH(FH$10,R_1_Zeilen,0)),"")</f>
        <v>2</v>
      </c>
      <c r="FI124" s="1" t="str">
        <f ca="1">IF(ISERROR(MATCH(FI$10,$A$11:$A124,0)),INDEX(R_1_Zusätz,MATCH(FI$10,R_1_Zeilen,0)),"")</f>
        <v/>
      </c>
      <c r="FJ124" s="1">
        <f ca="1">IF(ISERROR(MATCH(FJ$10,$A$11:$A124,0)),INDEX(R_1_Zusätz,MATCH(FJ$10,R_1_Zeilen,0)),"")</f>
        <v>2</v>
      </c>
      <c r="FK124" s="1">
        <f ca="1">IF(ISERROR(MATCH(FK$10,$A$11:$A124,0)),INDEX(R_1_Zusätz,MATCH(FK$10,R_1_Zeilen,0)),"")</f>
        <v>2</v>
      </c>
      <c r="FL124" s="1">
        <f ca="1">IF(ISERROR(MATCH(FL$10,$A$11:$A124,0)),INDEX(R_1_Zusätz,MATCH(FL$10,R_1_Zeilen,0)),"")</f>
        <v>3</v>
      </c>
      <c r="FM124" s="1">
        <f ca="1">IF(ISERROR(MATCH(FM$10,$A$11:$A124,0)),INDEX(R_1_Zusätz,MATCH(FM$10,R_1_Zeilen,0)),"")</f>
        <v>3</v>
      </c>
      <c r="FN124" s="1">
        <f ca="1">IF(ISERROR(MATCH(FN$10,$A$11:$A124,0)),INDEX(R_1_Zusätz,MATCH(FN$10,R_1_Zeilen,0)),"")</f>
        <v>3</v>
      </c>
      <c r="FO124" s="1">
        <f ca="1">IF(ISERROR(MATCH(FO$10,$A$11:$A124,0)),INDEX(R_1_Zusätz,MATCH(FO$10,R_1_Zeilen,0)),"")</f>
        <v>3</v>
      </c>
      <c r="FP124" s="1">
        <f ca="1">IF(ISERROR(MATCH(FP$10,$A$11:$A124,0)),INDEX(R_1_Zusätz,MATCH(FP$10,R_1_Zeilen,0)),"")</f>
        <v>3</v>
      </c>
      <c r="FQ124" s="1">
        <f ca="1">IF(ISERROR(MATCH(FQ$10,$A$11:$A124,0)),INDEX(R_1_Zusätz,MATCH(FQ$10,R_1_Zeilen,0)),"")</f>
        <v>4</v>
      </c>
      <c r="FR124" s="1">
        <f ca="1">IF(ISERROR(MATCH(FR$10,$A$11:$A124,0)),INDEX(R_1_Zusätz,MATCH(FR$10,R_1_Zeilen,0)),"")</f>
        <v>2</v>
      </c>
      <c r="FS124" s="1">
        <f ca="1">IF(ISERROR(MATCH(FS$10,$A$11:$A124,0)),INDEX(R_1_Zusätz,MATCH(FS$10,R_1_Zeilen,0)),"")</f>
        <v>3</v>
      </c>
      <c r="FT124" s="1">
        <f ca="1">IF(ISERROR(MATCH(FT$10,$A$11:$A124,0)),INDEX(R_1_Zusätz,MATCH(FT$10,R_1_Zeilen,0)),"")</f>
        <v>3</v>
      </c>
      <c r="FU124" s="1">
        <f ca="1">IF(ISERROR(MATCH(FU$10,$A$11:$A124,0)),INDEX(R_1_Zusätz,MATCH(FU$10,R_1_Zeilen,0)),"")</f>
        <v>3</v>
      </c>
      <c r="FV124" s="1">
        <f ca="1">IF(ISERROR(MATCH(FV$10,$A$11:$A124,0)),INDEX(R_1_Zusätz,MATCH(FV$10,R_1_Zeilen,0)),"")</f>
        <v>3</v>
      </c>
      <c r="FW124" s="1">
        <f ca="1">IF(ISERROR(MATCH(FW$10,$A$11:$A124,0)),INDEX(R_1_Zusätz,MATCH(FW$10,R_1_Zeilen,0)),"")</f>
        <v>2</v>
      </c>
      <c r="FX124" s="1">
        <f ca="1">IF(ISERROR(MATCH(FX$10,$A$11:$A124,0)),INDEX(R_1_Zusätz,MATCH(FX$10,R_1_Zeilen,0)),"")</f>
        <v>4</v>
      </c>
      <c r="FY124" s="1">
        <f ca="1">IF(ISERROR(MATCH(FY$10,$A$11:$A124,0)),INDEX(R_1_Zusätz,MATCH(FY$10,R_1_Zeilen,0)),"")</f>
        <v>3</v>
      </c>
      <c r="FZ124" s="1" t="str">
        <f ca="1">IF(ISERROR(MATCH(FZ$10,$A$11:$A124,0)),INDEX(R_1_Zusätz,MATCH(FZ$10,R_1_Zeilen,0)),"")</f>
        <v/>
      </c>
      <c r="GA124" s="1" t="str">
        <f ca="1">IF(ISERROR(MATCH(GA$10,$A$11:$A124,0)),INDEX(R_1_Zusätz,MATCH(GA$10,R_1_Zeilen,0)),"")</f>
        <v/>
      </c>
      <c r="GB124" s="1" t="str">
        <f ca="1">IF(ISERROR(MATCH(GB$10,$A$11:$A124,0)),INDEX(R_1_Zusätz,MATCH(GB$10,R_1_Zeilen,0)),"")</f>
        <v/>
      </c>
      <c r="GC124" s="1">
        <f ca="1">IF(ISERROR(MATCH(GC$10,$A$11:$A124,0)),INDEX(R_1_Zusätz,MATCH(GC$10,R_1_Zeilen,0)),"")</f>
        <v>2</v>
      </c>
      <c r="GD124" s="1">
        <f ca="1">IF(ISERROR(MATCH(GD$10,$A$11:$A124,0)),INDEX(R_1_Zusätz,MATCH(GD$10,R_1_Zeilen,0)),"")</f>
        <v>3</v>
      </c>
      <c r="GE124" s="1" t="str">
        <f ca="1">IF(ISERROR(MATCH(GE$10,$A$11:$A124,0)),INDEX(R_1_Zusätz,MATCH(GE$10,R_1_Zeilen,0)),"")</f>
        <v/>
      </c>
      <c r="GF124" s="1" t="str">
        <f ca="1">IF(ISERROR(MATCH(GF$10,$A$11:$A124,0)),INDEX(R_1_Zusätz,MATCH(GF$10,R_1_Zeilen,0)),"")</f>
        <v/>
      </c>
      <c r="GG124" s="1" t="str">
        <f ca="1">IF(ISERROR(MATCH(GG$10,$A$11:$A124,0)),INDEX(R_1_Zusätz,MATCH(GG$10,R_1_Zeilen,0)),"")</f>
        <v/>
      </c>
      <c r="GH124" s="1" t="str">
        <f ca="1">IF(ISERROR(MATCH(GH$10,$A$11:$A124,0)),INDEX(R_1_Zusätz,MATCH(GH$10,R_1_Zeilen,0)),"")</f>
        <v/>
      </c>
      <c r="GI124" s="1" t="str">
        <f ca="1">IF(ISERROR(MATCH(GI$10,$A$11:$A124,0)),INDEX(R_1_Zusätz,MATCH(GI$10,R_1_Zeilen,0)),"")</f>
        <v/>
      </c>
      <c r="GJ124" s="1" t="str">
        <f ca="1">IF(ISERROR(MATCH(GJ$10,$A$11:$A124,0)),INDEX(R_1_Zusätz,MATCH(GJ$10,R_1_Zeilen,0)),"")</f>
        <v/>
      </c>
      <c r="GK124" s="1" t="str">
        <f ca="1">IF(ISERROR(MATCH(GK$10,$A$11:$A124,0)),INDEX(R_1_Zusätz,MATCH(GK$10,R_1_Zeilen,0)),"")</f>
        <v/>
      </c>
      <c r="GL124" s="1" t="str">
        <f ca="1">IF(ISERROR(MATCH(GL$10,$A$11:$A124,0)),INDEX(R_1_Zusätz,MATCH(GL$10,R_1_Zeilen,0)),"")</f>
        <v/>
      </c>
      <c r="GM124" s="1" t="str">
        <f ca="1">IF(ISERROR(MATCH(GM$10,$A$11:$A124,0)),INDEX(R_1_Zusätz,MATCH(GM$10,R_1_Zeilen,0)),"")</f>
        <v/>
      </c>
      <c r="GN124" s="1" t="str">
        <f ca="1">IF(ISERROR(MATCH(GN$10,$A$11:$A124,0)),INDEX(R_1_Zusätz,MATCH(GN$10,R_1_Zeilen,0)),"")</f>
        <v/>
      </c>
      <c r="GO124" s="1" t="str">
        <f ca="1">IF(ISERROR(MATCH(GO$10,$A$11:$A124,0)),INDEX(R_1_Zusätz,MATCH(GO$10,R_1_Zeilen,0)),"")</f>
        <v/>
      </c>
      <c r="GP124" s="1" t="str">
        <f ca="1">IF(ISERROR(MATCH(GP$10,$A$11:$A124,0)),INDEX(R_1_Zusätz,MATCH(GP$10,R_1_Zeilen,0)),"")</f>
        <v/>
      </c>
      <c r="GQ124" s="1">
        <f ca="1">IF(ISERROR(MATCH(GQ$10,$A$11:$A124,0)),INDEX(R_1_Zusätz,MATCH(GQ$10,R_1_Zeilen,0)),"")</f>
        <v>2</v>
      </c>
      <c r="GR124" s="1" t="str">
        <f ca="1">IF(ISERROR(MATCH(GR$10,$A$11:$A124,0)),INDEX(R_1_Zusätz,MATCH(GR$10,R_1_Zeilen,0)),"")</f>
        <v/>
      </c>
      <c r="GS124" s="1" t="str">
        <f ca="1">IF(ISERROR(MATCH(GS$10,$A$11:$A124,0)),INDEX(R_1_Zusätz,MATCH(GS$10,R_1_Zeilen,0)),"")</f>
        <v/>
      </c>
      <c r="GT124" s="1">
        <f ca="1">IF(ISERROR(MATCH(GT$10,$A$11:$A124,0)),INDEX(R_1_Zusätz,MATCH(GT$10,R_1_Zeilen,0)),"")</f>
        <v>4</v>
      </c>
      <c r="GU124" s="1">
        <f ca="1">IF(ISERROR(MATCH(GU$10,$A$11:$A124,0)),INDEX(R_1_Zusätz,MATCH(GU$10,R_1_Zeilen,0)),"")</f>
        <v>2</v>
      </c>
      <c r="GV124" s="1">
        <f ca="1">IF(ISERROR(MATCH(GV$10,$A$11:$A124,0)),INDEX(R_1_Zusätz,MATCH(GV$10,R_1_Zeilen,0)),"")</f>
        <v>3</v>
      </c>
      <c r="GW124" s="1">
        <f ca="1">IF(ISERROR(MATCH(GW$10,$A$11:$A124,0)),INDEX(R_1_Zusätz,MATCH(GW$10,R_1_Zeilen,0)),"")</f>
        <v>2</v>
      </c>
      <c r="GX124" s="1" t="str">
        <f ca="1">IF(ISERROR(MATCH(GX$10,$A$11:$A124,0)),INDEX(R_1_Zusätz,MATCH(GX$10,R_1_Zeilen,0)),"")</f>
        <v/>
      </c>
      <c r="GY124" s="1" t="str">
        <f ca="1">IF(ISERROR(MATCH(GY$10,$A$11:$A124,0)),INDEX(R_1_Zusätz,MATCH(GY$10,R_1_Zeilen,0)),"")</f>
        <v/>
      </c>
      <c r="GZ124" s="1" t="str">
        <f ca="1">IF(ISERROR(MATCH(GZ$10,$A$11:$A124,0)),INDEX(R_1_Zusätz,MATCH(GZ$10,R_1_Zeilen,0)),"")</f>
        <v/>
      </c>
      <c r="HA124" s="1">
        <f ca="1">IF(ISERROR(MATCH(HA$10,$A$11:$A124,0)),INDEX(R_1_Zusätz,MATCH(HA$10,R_1_Zeilen,0)),"")</f>
        <v>2</v>
      </c>
    </row>
    <row r="125" spans="1:209">
      <c r="A125" s="1" t="str">
        <f ca="1">INDEX(R_2_Spalten,1,MATCH($B124,INDIRECT("'R_2'!$C"&amp;ROW(124:124)&amp;":"&amp;ADDRESS(ROW(124:124),COUNTA(BASIS_Produkt)+2)),0))</f>
        <v>35DJH</v>
      </c>
      <c r="B125" s="1">
        <f t="shared" ca="1" si="5"/>
        <v>2</v>
      </c>
      <c r="C125" s="1" t="str">
        <f ca="1">IF(ISERROR(MATCH(C$10,$A$11:$A125,0)),INDEX(R_1_Zusätz,MATCH(C$10,R_1_Zeilen,0)),"")</f>
        <v/>
      </c>
      <c r="D125" s="1" t="str">
        <f ca="1">IF(ISERROR(MATCH(D$10,$A$11:$A125,0)),INDEX(R_1_Zusätz,MATCH(D$10,R_1_Zeilen,0)),"")</f>
        <v/>
      </c>
      <c r="E125" s="1" t="str">
        <f ca="1">IF(ISERROR(MATCH(E$10,$A$11:$A125,0)),INDEX(R_1_Zusätz,MATCH(E$10,R_1_Zeilen,0)),"")</f>
        <v/>
      </c>
      <c r="F125" s="1" t="str">
        <f ca="1">IF(ISERROR(MATCH(F$10,$A$11:$A125,0)),INDEX(R_1_Zusätz,MATCH(F$10,R_1_Zeilen,0)),"")</f>
        <v/>
      </c>
      <c r="G125" s="1" t="str">
        <f ca="1">IF(ISERROR(MATCH(G$10,$A$11:$A125,0)),INDEX(R_1_Zusätz,MATCH(G$10,R_1_Zeilen,0)),"")</f>
        <v/>
      </c>
      <c r="H125" s="1">
        <f ca="1">IF(ISERROR(MATCH(H$10,$A$11:$A125,0)),INDEX(R_1_Zusätz,MATCH(H$10,R_1_Zeilen,0)),"")</f>
        <v>3</v>
      </c>
      <c r="I125" s="1" t="str">
        <f ca="1">IF(ISERROR(MATCH(I$10,$A$11:$A125,0)),INDEX(R_1_Zusätz,MATCH(I$10,R_1_Zeilen,0)),"")</f>
        <v/>
      </c>
      <c r="J125" s="1" t="str">
        <f ca="1">IF(ISERROR(MATCH(J$10,$A$11:$A125,0)),INDEX(R_1_Zusätz,MATCH(J$10,R_1_Zeilen,0)),"")</f>
        <v/>
      </c>
      <c r="K125" s="1" t="str">
        <f ca="1">IF(ISERROR(MATCH(K$10,$A$11:$A125,0)),INDEX(R_1_Zusätz,MATCH(K$10,R_1_Zeilen,0)),"")</f>
        <v/>
      </c>
      <c r="L125" s="1" t="str">
        <f ca="1">IF(ISERROR(MATCH(L$10,$A$11:$A125,0)),INDEX(R_1_Zusätz,MATCH(L$10,R_1_Zeilen,0)),"")</f>
        <v/>
      </c>
      <c r="M125" s="1" t="str">
        <f ca="1">IF(ISERROR(MATCH(M$10,$A$11:$A125,0)),INDEX(R_1_Zusätz,MATCH(M$10,R_1_Zeilen,0)),"")</f>
        <v/>
      </c>
      <c r="N125" s="1" t="str">
        <f ca="1">IF(ISERROR(MATCH(N$10,$A$11:$A125,0)),INDEX(R_1_Zusätz,MATCH(N$10,R_1_Zeilen,0)),"")</f>
        <v/>
      </c>
      <c r="O125" s="1" t="str">
        <f ca="1">IF(ISERROR(MATCH(O$10,$A$11:$A125,0)),INDEX(R_1_Zusätz,MATCH(O$10,R_1_Zeilen,0)),"")</f>
        <v/>
      </c>
      <c r="P125" s="1" t="str">
        <f ca="1">IF(ISERROR(MATCH(P$10,$A$11:$A125,0)),INDEX(R_1_Zusätz,MATCH(P$10,R_1_Zeilen,0)),"")</f>
        <v/>
      </c>
      <c r="Q125" s="1" t="str">
        <f ca="1">IF(ISERROR(MATCH(Q$10,$A$11:$A125,0)),INDEX(R_1_Zusätz,MATCH(Q$10,R_1_Zeilen,0)),"")</f>
        <v/>
      </c>
      <c r="R125" s="1" t="str">
        <f ca="1">IF(ISERROR(MATCH(R$10,$A$11:$A125,0)),INDEX(R_1_Zusätz,MATCH(R$10,R_1_Zeilen,0)),"")</f>
        <v/>
      </c>
      <c r="S125" s="1" t="str">
        <f ca="1">IF(ISERROR(MATCH(S$10,$A$11:$A125,0)),INDEX(R_1_Zusätz,MATCH(S$10,R_1_Zeilen,0)),"")</f>
        <v/>
      </c>
      <c r="T125" s="1" t="str">
        <f ca="1">IF(ISERROR(MATCH(T$10,$A$11:$A125,0)),INDEX(R_1_Zusätz,MATCH(T$10,R_1_Zeilen,0)),"")</f>
        <v/>
      </c>
      <c r="U125" s="1" t="str">
        <f ca="1">IF(ISERROR(MATCH(U$10,$A$11:$A125,0)),INDEX(R_1_Zusätz,MATCH(U$10,R_1_Zeilen,0)),"")</f>
        <v/>
      </c>
      <c r="V125" s="1" t="str">
        <f ca="1">IF(ISERROR(MATCH(V$10,$A$11:$A125,0)),INDEX(R_1_Zusätz,MATCH(V$10,R_1_Zeilen,0)),"")</f>
        <v/>
      </c>
      <c r="W125" s="1" t="str">
        <f ca="1">IF(ISERROR(MATCH(W$10,$A$11:$A125,0)),INDEX(R_1_Zusätz,MATCH(W$10,R_1_Zeilen,0)),"")</f>
        <v/>
      </c>
      <c r="X125" s="1" t="str">
        <f ca="1">IF(ISERROR(MATCH(X$10,$A$11:$A125,0)),INDEX(R_1_Zusätz,MATCH(X$10,R_1_Zeilen,0)),"")</f>
        <v/>
      </c>
      <c r="Y125" s="1">
        <f ca="1">IF(ISERROR(MATCH(Y$10,$A$11:$A125,0)),INDEX(R_1_Zusätz,MATCH(Y$10,R_1_Zeilen,0)),"")</f>
        <v>2</v>
      </c>
      <c r="Z125" s="1" t="str">
        <f ca="1">IF(ISERROR(MATCH(Z$10,$A$11:$A125,0)),INDEX(R_1_Zusätz,MATCH(Z$10,R_1_Zeilen,0)),"")</f>
        <v/>
      </c>
      <c r="AA125" s="1">
        <f ca="1">IF(ISERROR(MATCH(AA$10,$A$11:$A125,0)),INDEX(R_1_Zusätz,MATCH(AA$10,R_1_Zeilen,0)),"")</f>
        <v>2</v>
      </c>
      <c r="AB125" s="1" t="str">
        <f ca="1">IF(ISERROR(MATCH(AB$10,$A$11:$A125,0)),INDEX(R_1_Zusätz,MATCH(AB$10,R_1_Zeilen,0)),"")</f>
        <v/>
      </c>
      <c r="AC125" s="1">
        <f ca="1">IF(ISERROR(MATCH(AC$10,$A$11:$A125,0)),INDEX(R_1_Zusätz,MATCH(AC$10,R_1_Zeilen,0)),"")</f>
        <v>2</v>
      </c>
      <c r="AD125" s="1">
        <f ca="1">IF(ISERROR(MATCH(AD$10,$A$11:$A125,0)),INDEX(R_1_Zusätz,MATCH(AD$10,R_1_Zeilen,0)),"")</f>
        <v>2</v>
      </c>
      <c r="AE125" s="1">
        <f ca="1">IF(ISERROR(MATCH(AE$10,$A$11:$A125,0)),INDEX(R_1_Zusätz,MATCH(AE$10,R_1_Zeilen,0)),"")</f>
        <v>2</v>
      </c>
      <c r="AF125" s="1" t="str">
        <f ca="1">IF(ISERROR(MATCH(AF$10,$A$11:$A125,0)),INDEX(R_1_Zusätz,MATCH(AF$10,R_1_Zeilen,0)),"")</f>
        <v/>
      </c>
      <c r="AG125" s="1" t="str">
        <f ca="1">IF(ISERROR(MATCH(AG$10,$A$11:$A125,0)),INDEX(R_1_Zusätz,MATCH(AG$10,R_1_Zeilen,0)),"")</f>
        <v/>
      </c>
      <c r="AH125" s="1" t="str">
        <f ca="1">IF(ISERROR(MATCH(AH$10,$A$11:$A125,0)),INDEX(R_1_Zusätz,MATCH(AH$10,R_1_Zeilen,0)),"")</f>
        <v/>
      </c>
      <c r="AI125" s="1" t="str">
        <f ca="1">IF(ISERROR(MATCH(AI$10,$A$11:$A125,0)),INDEX(R_1_Zusätz,MATCH(AI$10,R_1_Zeilen,0)),"")</f>
        <v/>
      </c>
      <c r="AJ125" s="1" t="str">
        <f ca="1">IF(ISERROR(MATCH(AJ$10,$A$11:$A125,0)),INDEX(R_1_Zusätz,MATCH(AJ$10,R_1_Zeilen,0)),"")</f>
        <v/>
      </c>
      <c r="AK125" s="1" t="str">
        <f ca="1">IF(ISERROR(MATCH(AK$10,$A$11:$A125,0)),INDEX(R_1_Zusätz,MATCH(AK$10,R_1_Zeilen,0)),"")</f>
        <v/>
      </c>
      <c r="AL125" s="1" t="str">
        <f ca="1">IF(ISERROR(MATCH(AL$10,$A$11:$A125,0)),INDEX(R_1_Zusätz,MATCH(AL$10,R_1_Zeilen,0)),"")</f>
        <v/>
      </c>
      <c r="AM125" s="1" t="str">
        <f ca="1">IF(ISERROR(MATCH(AM$10,$A$11:$A125,0)),INDEX(R_1_Zusätz,MATCH(AM$10,R_1_Zeilen,0)),"")</f>
        <v/>
      </c>
      <c r="AN125" s="1" t="str">
        <f ca="1">IF(ISERROR(MATCH(AN$10,$A$11:$A125,0)),INDEX(R_1_Zusätz,MATCH(AN$10,R_1_Zeilen,0)),"")</f>
        <v/>
      </c>
      <c r="AO125" s="1">
        <f ca="1">IF(ISERROR(MATCH(AO$10,$A$11:$A125,0)),INDEX(R_1_Zusätz,MATCH(AO$10,R_1_Zeilen,0)),"")</f>
        <v>2</v>
      </c>
      <c r="AP125" s="1" t="str">
        <f ca="1">IF(ISERROR(MATCH(AP$10,$A$11:$A125,0)),INDEX(R_1_Zusätz,MATCH(AP$10,R_1_Zeilen,0)),"")</f>
        <v/>
      </c>
      <c r="AQ125" s="1">
        <f ca="1">IF(ISERROR(MATCH(AQ$10,$A$11:$A125,0)),INDEX(R_1_Zusätz,MATCH(AQ$10,R_1_Zeilen,0)),"")</f>
        <v>2</v>
      </c>
      <c r="AR125" s="1" t="str">
        <f ca="1">IF(ISERROR(MATCH(AR$10,$A$11:$A125,0)),INDEX(R_1_Zusätz,MATCH(AR$10,R_1_Zeilen,0)),"")</f>
        <v/>
      </c>
      <c r="AS125" s="1" t="str">
        <f ca="1">IF(ISERROR(MATCH(AS$10,$A$11:$A125,0)),INDEX(R_1_Zusätz,MATCH(AS$10,R_1_Zeilen,0)),"")</f>
        <v/>
      </c>
      <c r="AT125" s="1" t="str">
        <f ca="1">IF(ISERROR(MATCH(AT$10,$A$11:$A125,0)),INDEX(R_1_Zusätz,MATCH(AT$10,R_1_Zeilen,0)),"")</f>
        <v/>
      </c>
      <c r="AU125" s="1" t="str">
        <f ca="1">IF(ISERROR(MATCH(AU$10,$A$11:$A125,0)),INDEX(R_1_Zusätz,MATCH(AU$10,R_1_Zeilen,0)),"")</f>
        <v/>
      </c>
      <c r="AV125" s="1" t="str">
        <f ca="1">IF(ISERROR(MATCH(AV$10,$A$11:$A125,0)),INDEX(R_1_Zusätz,MATCH(AV$10,R_1_Zeilen,0)),"")</f>
        <v/>
      </c>
      <c r="AW125" s="1">
        <f ca="1">IF(ISERROR(MATCH(AW$10,$A$11:$A125,0)),INDEX(R_1_Zusätz,MATCH(AW$10,R_1_Zeilen,0)),"")</f>
        <v>2</v>
      </c>
      <c r="AX125" s="1">
        <f ca="1">IF(ISERROR(MATCH(AX$10,$A$11:$A125,0)),INDEX(R_1_Zusätz,MATCH(AX$10,R_1_Zeilen,0)),"")</f>
        <v>2</v>
      </c>
      <c r="AY125" s="1">
        <f ca="1">IF(ISERROR(MATCH(AY$10,$A$11:$A125,0)),INDEX(R_1_Zusätz,MATCH(AY$10,R_1_Zeilen,0)),"")</f>
        <v>2</v>
      </c>
      <c r="AZ125" s="1">
        <f ca="1">IF(ISERROR(MATCH(AZ$10,$A$11:$A125,0)),INDEX(R_1_Zusätz,MATCH(AZ$10,R_1_Zeilen,0)),"")</f>
        <v>2</v>
      </c>
      <c r="BA125" s="1">
        <f ca="1">IF(ISERROR(MATCH(BA$10,$A$11:$A125,0)),INDEX(R_1_Zusätz,MATCH(BA$10,R_1_Zeilen,0)),"")</f>
        <v>2</v>
      </c>
      <c r="BB125" s="1">
        <f ca="1">IF(ISERROR(MATCH(BB$10,$A$11:$A125,0)),INDEX(R_1_Zusätz,MATCH(BB$10,R_1_Zeilen,0)),"")</f>
        <v>2</v>
      </c>
      <c r="BC125" s="1">
        <f ca="1">IF(ISERROR(MATCH(BC$10,$A$11:$A125,0)),INDEX(R_1_Zusätz,MATCH(BC$10,R_1_Zeilen,0)),"")</f>
        <v>2</v>
      </c>
      <c r="BD125" s="1">
        <f ca="1">IF(ISERROR(MATCH(BD$10,$A$11:$A125,0)),INDEX(R_1_Zusätz,MATCH(BD$10,R_1_Zeilen,0)),"")</f>
        <v>2</v>
      </c>
      <c r="BE125" s="1">
        <f ca="1">IF(ISERROR(MATCH(BE$10,$A$11:$A125,0)),INDEX(R_1_Zusätz,MATCH(BE$10,R_1_Zeilen,0)),"")</f>
        <v>2</v>
      </c>
      <c r="BF125" s="1">
        <f ca="1">IF(ISERROR(MATCH(BF$10,$A$11:$A125,0)),INDEX(R_1_Zusätz,MATCH(BF$10,R_1_Zeilen,0)),"")</f>
        <v>2</v>
      </c>
      <c r="BG125" s="1" t="str">
        <f ca="1">IF(ISERROR(MATCH(BG$10,$A$11:$A125,0)),INDEX(R_1_Zusätz,MATCH(BG$10,R_1_Zeilen,0)),"")</f>
        <v/>
      </c>
      <c r="BH125" s="1">
        <f ca="1">IF(ISERROR(MATCH(BH$10,$A$11:$A125,0)),INDEX(R_1_Zusätz,MATCH(BH$10,R_1_Zeilen,0)),"")</f>
        <v>3</v>
      </c>
      <c r="BI125" s="1" t="str">
        <f ca="1">IF(ISERROR(MATCH(BI$10,$A$11:$A125,0)),INDEX(R_1_Zusätz,MATCH(BI$10,R_1_Zeilen,0)),"")</f>
        <v/>
      </c>
      <c r="BJ125" s="1" t="str">
        <f ca="1">IF(ISERROR(MATCH(BJ$10,$A$11:$A125,0)),INDEX(R_1_Zusätz,MATCH(BJ$10,R_1_Zeilen,0)),"")</f>
        <v/>
      </c>
      <c r="BK125" s="1">
        <f ca="1">IF(ISERROR(MATCH(BK$10,$A$11:$A125,0)),INDEX(R_1_Zusätz,MATCH(BK$10,R_1_Zeilen,0)),"")</f>
        <v>3</v>
      </c>
      <c r="BL125" s="1">
        <f ca="1">IF(ISERROR(MATCH(BL$10,$A$11:$A125,0)),INDEX(R_1_Zusätz,MATCH(BL$10,R_1_Zeilen,0)),"")</f>
        <v>3</v>
      </c>
      <c r="BM125" s="1">
        <f ca="1">IF(ISERROR(MATCH(BM$10,$A$11:$A125,0)),INDEX(R_1_Zusätz,MATCH(BM$10,R_1_Zeilen,0)),"")</f>
        <v>3</v>
      </c>
      <c r="BN125" s="1">
        <f ca="1">IF(ISERROR(MATCH(BN$10,$A$11:$A125,0)),INDEX(R_1_Zusätz,MATCH(BN$10,R_1_Zeilen,0)),"")</f>
        <v>3</v>
      </c>
      <c r="BO125" s="1">
        <f ca="1">IF(ISERROR(MATCH(BO$10,$A$11:$A125,0)),INDEX(R_1_Zusätz,MATCH(BO$10,R_1_Zeilen,0)),"")</f>
        <v>2</v>
      </c>
      <c r="BP125" s="1">
        <f ca="1">IF(ISERROR(MATCH(BP$10,$A$11:$A125,0)),INDEX(R_1_Zusätz,MATCH(BP$10,R_1_Zeilen,0)),"")</f>
        <v>3</v>
      </c>
      <c r="BQ125" s="1">
        <f ca="1">IF(ISERROR(MATCH(BQ$10,$A$11:$A125,0)),INDEX(R_1_Zusätz,MATCH(BQ$10,R_1_Zeilen,0)),"")</f>
        <v>2</v>
      </c>
      <c r="BR125" s="1">
        <f ca="1">IF(ISERROR(MATCH(BR$10,$A$11:$A125,0)),INDEX(R_1_Zusätz,MATCH(BR$10,R_1_Zeilen,0)),"")</f>
        <v>3</v>
      </c>
      <c r="BS125" s="1">
        <f ca="1">IF(ISERROR(MATCH(BS$10,$A$11:$A125,0)),INDEX(R_1_Zusätz,MATCH(BS$10,R_1_Zeilen,0)),"")</f>
        <v>4</v>
      </c>
      <c r="BT125" s="1">
        <f ca="1">IF(ISERROR(MATCH(BT$10,$A$11:$A125,0)),INDEX(R_1_Zusätz,MATCH(BT$10,R_1_Zeilen,0)),"")</f>
        <v>4</v>
      </c>
      <c r="BU125" s="1">
        <f ca="1">IF(ISERROR(MATCH(BU$10,$A$11:$A125,0)),INDEX(R_1_Zusätz,MATCH(BU$10,R_1_Zeilen,0)),"")</f>
        <v>2</v>
      </c>
      <c r="BV125" s="1" t="str">
        <f ca="1">IF(ISERROR(MATCH(BV$10,$A$11:$A125,0)),INDEX(R_1_Zusätz,MATCH(BV$10,R_1_Zeilen,0)),"")</f>
        <v/>
      </c>
      <c r="BW125" s="1" t="str">
        <f ca="1">IF(ISERROR(MATCH(BW$10,$A$11:$A125,0)),INDEX(R_1_Zusätz,MATCH(BW$10,R_1_Zeilen,0)),"")</f>
        <v/>
      </c>
      <c r="BX125" s="1">
        <f ca="1">IF(ISERROR(MATCH(BX$10,$A$11:$A125,0)),INDEX(R_1_Zusätz,MATCH(BX$10,R_1_Zeilen,0)),"")</f>
        <v>2</v>
      </c>
      <c r="BY125" s="1">
        <f ca="1">IF(ISERROR(MATCH(BY$10,$A$11:$A125,0)),INDEX(R_1_Zusätz,MATCH(BY$10,R_1_Zeilen,0)),"")</f>
        <v>4</v>
      </c>
      <c r="BZ125" s="1" t="str">
        <f ca="1">IF(ISERROR(MATCH(BZ$10,$A$11:$A125,0)),INDEX(R_1_Zusätz,MATCH(BZ$10,R_1_Zeilen,0)),"")</f>
        <v/>
      </c>
      <c r="CA125" s="1">
        <f ca="1">IF(ISERROR(MATCH(CA$10,$A$11:$A125,0)),INDEX(R_1_Zusätz,MATCH(CA$10,R_1_Zeilen,0)),"")</f>
        <v>4</v>
      </c>
      <c r="CB125" s="1">
        <f ca="1">IF(ISERROR(MATCH(CB$10,$A$11:$A125,0)),INDEX(R_1_Zusätz,MATCH(CB$10,R_1_Zeilen,0)),"")</f>
        <v>5</v>
      </c>
      <c r="CC125" s="1" t="str">
        <f ca="1">IF(ISERROR(MATCH(CC$10,$A$11:$A125,0)),INDEX(R_1_Zusätz,MATCH(CC$10,R_1_Zeilen,0)),"")</f>
        <v/>
      </c>
      <c r="CD125" s="1" t="str">
        <f ca="1">IF(ISERROR(MATCH(CD$10,$A$11:$A125,0)),INDEX(R_1_Zusätz,MATCH(CD$10,R_1_Zeilen,0)),"")</f>
        <v/>
      </c>
      <c r="CE125" s="1" t="str">
        <f ca="1">IF(ISERROR(MATCH(CE$10,$A$11:$A125,0)),INDEX(R_1_Zusätz,MATCH(CE$10,R_1_Zeilen,0)),"")</f>
        <v/>
      </c>
      <c r="CF125" s="1">
        <f ca="1">IF(ISERROR(MATCH(CF$10,$A$11:$A125,0)),INDEX(R_1_Zusätz,MATCH(CF$10,R_1_Zeilen,0)),"")</f>
        <v>2</v>
      </c>
      <c r="CG125" s="1" t="str">
        <f ca="1">IF(ISERROR(MATCH(CG$10,$A$11:$A125,0)),INDEX(R_1_Zusätz,MATCH(CG$10,R_1_Zeilen,0)),"")</f>
        <v/>
      </c>
      <c r="CH125" s="1" t="str">
        <f ca="1">IF(ISERROR(MATCH(CH$10,$A$11:$A125,0)),INDEX(R_1_Zusätz,MATCH(CH$10,R_1_Zeilen,0)),"")</f>
        <v/>
      </c>
      <c r="CI125" s="1" t="str">
        <f ca="1">IF(ISERROR(MATCH(CI$10,$A$11:$A125,0)),INDEX(R_1_Zusätz,MATCH(CI$10,R_1_Zeilen,0)),"")</f>
        <v/>
      </c>
      <c r="CJ125" s="1">
        <f ca="1">IF(ISERROR(MATCH(CJ$10,$A$11:$A125,0)),INDEX(R_1_Zusätz,MATCH(CJ$10,R_1_Zeilen,0)),"")</f>
        <v>2</v>
      </c>
      <c r="CK125" s="1" t="str">
        <f ca="1">IF(ISERROR(MATCH(CK$10,$A$11:$A125,0)),INDEX(R_1_Zusätz,MATCH(CK$10,R_1_Zeilen,0)),"")</f>
        <v/>
      </c>
      <c r="CL125" s="1" t="str">
        <f ca="1">IF(ISERROR(MATCH(CL$10,$A$11:$A125,0)),INDEX(R_1_Zusätz,MATCH(CL$10,R_1_Zeilen,0)),"")</f>
        <v/>
      </c>
      <c r="CM125" s="1" t="str">
        <f ca="1">IF(ISERROR(MATCH(CM$10,$A$11:$A125,0)),INDEX(R_1_Zusätz,MATCH(CM$10,R_1_Zeilen,0)),"")</f>
        <v/>
      </c>
      <c r="CN125" s="1" t="str">
        <f ca="1">IF(ISERROR(MATCH(CN$10,$A$11:$A125,0)),INDEX(R_1_Zusätz,MATCH(CN$10,R_1_Zeilen,0)),"")</f>
        <v/>
      </c>
      <c r="CO125" s="1" t="str">
        <f ca="1">IF(ISERROR(MATCH(CO$10,$A$11:$A125,0)),INDEX(R_1_Zusätz,MATCH(CO$10,R_1_Zeilen,0)),"")</f>
        <v/>
      </c>
      <c r="CP125" s="1">
        <f ca="1">IF(ISERROR(MATCH(CP$10,$A$11:$A125,0)),INDEX(R_1_Zusätz,MATCH(CP$10,R_1_Zeilen,0)),"")</f>
        <v>2</v>
      </c>
      <c r="CQ125" s="1">
        <f ca="1">IF(ISERROR(MATCH(CQ$10,$A$11:$A125,0)),INDEX(R_1_Zusätz,MATCH(CQ$10,R_1_Zeilen,0)),"")</f>
        <v>2</v>
      </c>
      <c r="CR125" s="1">
        <f ca="1">IF(ISERROR(MATCH(CR$10,$A$11:$A125,0)),INDEX(R_1_Zusätz,MATCH(CR$10,R_1_Zeilen,0)),"")</f>
        <v>3</v>
      </c>
      <c r="CS125" s="1">
        <f ca="1">IF(ISERROR(MATCH(CS$10,$A$11:$A125,0)),INDEX(R_1_Zusätz,MATCH(CS$10,R_1_Zeilen,0)),"")</f>
        <v>2</v>
      </c>
      <c r="CT125" s="1">
        <f ca="1">IF(ISERROR(MATCH(CT$10,$A$11:$A125,0)),INDEX(R_1_Zusätz,MATCH(CT$10,R_1_Zeilen,0)),"")</f>
        <v>3</v>
      </c>
      <c r="CU125" s="1">
        <f ca="1">IF(ISERROR(MATCH(CU$10,$A$11:$A125,0)),INDEX(R_1_Zusätz,MATCH(CU$10,R_1_Zeilen,0)),"")</f>
        <v>2</v>
      </c>
      <c r="CV125" s="1">
        <f ca="1">IF(ISERROR(MATCH(CV$10,$A$11:$A125,0)),INDEX(R_1_Zusätz,MATCH(CV$10,R_1_Zeilen,0)),"")</f>
        <v>2</v>
      </c>
      <c r="CW125" s="1">
        <f ca="1">IF(ISERROR(MATCH(CW$10,$A$11:$A125,0)),INDEX(R_1_Zusätz,MATCH(CW$10,R_1_Zeilen,0)),"")</f>
        <v>2</v>
      </c>
      <c r="CX125" s="1" t="str">
        <f ca="1">IF(ISERROR(MATCH(CX$10,$A$11:$A125,0)),INDEX(R_1_Zusätz,MATCH(CX$10,R_1_Zeilen,0)),"")</f>
        <v/>
      </c>
      <c r="CY125" s="1" t="str">
        <f ca="1">IF(ISERROR(MATCH(CY$10,$A$11:$A125,0)),INDEX(R_1_Zusätz,MATCH(CY$10,R_1_Zeilen,0)),"")</f>
        <v/>
      </c>
      <c r="CZ125" s="1">
        <f ca="1">IF(ISERROR(MATCH(CZ$10,$A$11:$A125,0)),INDEX(R_1_Zusätz,MATCH(CZ$10,R_1_Zeilen,0)),"")</f>
        <v>2</v>
      </c>
      <c r="DA125" s="1">
        <f ca="1">IF(ISERROR(MATCH(DA$10,$A$11:$A125,0)),INDEX(R_1_Zusätz,MATCH(DA$10,R_1_Zeilen,0)),"")</f>
        <v>2</v>
      </c>
      <c r="DB125" s="1">
        <f ca="1">IF(ISERROR(MATCH(DB$10,$A$11:$A125,0)),INDEX(R_1_Zusätz,MATCH(DB$10,R_1_Zeilen,0)),"")</f>
        <v>2</v>
      </c>
      <c r="DC125" s="1">
        <f ca="1">IF(ISERROR(MATCH(DC$10,$A$11:$A125,0)),INDEX(R_1_Zusätz,MATCH(DC$10,R_1_Zeilen,0)),"")</f>
        <v>2</v>
      </c>
      <c r="DD125" s="1">
        <f ca="1">IF(ISERROR(MATCH(DD$10,$A$11:$A125,0)),INDEX(R_1_Zusätz,MATCH(DD$10,R_1_Zeilen,0)),"")</f>
        <v>2</v>
      </c>
      <c r="DE125" s="1">
        <f ca="1">IF(ISERROR(MATCH(DE$10,$A$11:$A125,0)),INDEX(R_1_Zusätz,MATCH(DE$10,R_1_Zeilen,0)),"")</f>
        <v>2</v>
      </c>
      <c r="DF125" s="1" t="str">
        <f ca="1">IF(ISERROR(MATCH(DF$10,$A$11:$A125,0)),INDEX(R_1_Zusätz,MATCH(DF$10,R_1_Zeilen,0)),"")</f>
        <v/>
      </c>
      <c r="DG125" s="1" t="str">
        <f ca="1">IF(ISERROR(MATCH(DG$10,$A$11:$A125,0)),INDEX(R_1_Zusätz,MATCH(DG$10,R_1_Zeilen,0)),"")</f>
        <v/>
      </c>
      <c r="DH125" s="1" t="str">
        <f ca="1">IF(ISERROR(MATCH(DH$10,$A$11:$A125,0)),INDEX(R_1_Zusätz,MATCH(DH$10,R_1_Zeilen,0)),"")</f>
        <v/>
      </c>
      <c r="DI125" s="1" t="str">
        <f ca="1">IF(ISERROR(MATCH(DI$10,$A$11:$A125,0)),INDEX(R_1_Zusätz,MATCH(DI$10,R_1_Zeilen,0)),"")</f>
        <v/>
      </c>
      <c r="DJ125" s="1" t="str">
        <f ca="1">IF(ISERROR(MATCH(DJ$10,$A$11:$A125,0)),INDEX(R_1_Zusätz,MATCH(DJ$10,R_1_Zeilen,0)),"")</f>
        <v/>
      </c>
      <c r="DK125" s="1" t="str">
        <f ca="1">IF(ISERROR(MATCH(DK$10,$A$11:$A125,0)),INDEX(R_1_Zusätz,MATCH(DK$10,R_1_Zeilen,0)),"")</f>
        <v/>
      </c>
      <c r="DL125" s="1" t="str">
        <f ca="1">IF(ISERROR(MATCH(DL$10,$A$11:$A125,0)),INDEX(R_1_Zusätz,MATCH(DL$10,R_1_Zeilen,0)),"")</f>
        <v/>
      </c>
      <c r="DM125" s="1">
        <f ca="1">IF(ISERROR(MATCH(DM$10,$A$11:$A125,0)),INDEX(R_1_Zusätz,MATCH(DM$10,R_1_Zeilen,0)),"")</f>
        <v>2</v>
      </c>
      <c r="DN125" s="1">
        <f ca="1">IF(ISERROR(MATCH(DN$10,$A$11:$A125,0)),INDEX(R_1_Zusätz,MATCH(DN$10,R_1_Zeilen,0)),"")</f>
        <v>2</v>
      </c>
      <c r="DO125" s="1">
        <f ca="1">IF(ISERROR(MATCH(DO$10,$A$11:$A125,0)),INDEX(R_1_Zusätz,MATCH(DO$10,R_1_Zeilen,0)),"")</f>
        <v>2</v>
      </c>
      <c r="DP125" s="1">
        <f ca="1">IF(ISERROR(MATCH(DP$10,$A$11:$A125,0)),INDEX(R_1_Zusätz,MATCH(DP$10,R_1_Zeilen,0)),"")</f>
        <v>2</v>
      </c>
      <c r="DQ125" s="1">
        <f ca="1">IF(ISERROR(MATCH(DQ$10,$A$11:$A125,0)),INDEX(R_1_Zusätz,MATCH(DQ$10,R_1_Zeilen,0)),"")</f>
        <v>2</v>
      </c>
      <c r="DR125" s="1">
        <f ca="1">IF(ISERROR(MATCH(DR$10,$A$11:$A125,0)),INDEX(R_1_Zusätz,MATCH(DR$10,R_1_Zeilen,0)),"")</f>
        <v>3</v>
      </c>
      <c r="DS125" s="1" t="str">
        <f ca="1">IF(ISERROR(MATCH(DS$10,$A$11:$A125,0)),INDEX(R_1_Zusätz,MATCH(DS$10,R_1_Zeilen,0)),"")</f>
        <v/>
      </c>
      <c r="DT125" s="1" t="str">
        <f ca="1">IF(ISERROR(MATCH(DT$10,$A$11:$A125,0)),INDEX(R_1_Zusätz,MATCH(DT$10,R_1_Zeilen,0)),"")</f>
        <v/>
      </c>
      <c r="DU125" s="1" t="str">
        <f ca="1">IF(ISERROR(MATCH(DU$10,$A$11:$A125,0)),INDEX(R_1_Zusätz,MATCH(DU$10,R_1_Zeilen,0)),"")</f>
        <v/>
      </c>
      <c r="DV125" s="1" t="str">
        <f ca="1">IF(ISERROR(MATCH(DV$10,$A$11:$A125,0)),INDEX(R_1_Zusätz,MATCH(DV$10,R_1_Zeilen,0)),"")</f>
        <v/>
      </c>
      <c r="DW125" s="1" t="str">
        <f ca="1">IF(ISERROR(MATCH(DW$10,$A$11:$A125,0)),INDEX(R_1_Zusätz,MATCH(DW$10,R_1_Zeilen,0)),"")</f>
        <v/>
      </c>
      <c r="DX125" s="1" t="str">
        <f ca="1">IF(ISERROR(MATCH(DX$10,$A$11:$A125,0)),INDEX(R_1_Zusätz,MATCH(DX$10,R_1_Zeilen,0)),"")</f>
        <v/>
      </c>
      <c r="DY125" s="1" t="str">
        <f ca="1">IF(ISERROR(MATCH(DY$10,$A$11:$A125,0)),INDEX(R_1_Zusätz,MATCH(DY$10,R_1_Zeilen,0)),"")</f>
        <v/>
      </c>
      <c r="DZ125" s="1" t="str">
        <f ca="1">IF(ISERROR(MATCH(DZ$10,$A$11:$A125,0)),INDEX(R_1_Zusätz,MATCH(DZ$10,R_1_Zeilen,0)),"")</f>
        <v/>
      </c>
      <c r="EA125" s="1" t="str">
        <f ca="1">IF(ISERROR(MATCH(EA$10,$A$11:$A125,0)),INDEX(R_1_Zusätz,MATCH(EA$10,R_1_Zeilen,0)),"")</f>
        <v/>
      </c>
      <c r="EB125" s="1" t="str">
        <f ca="1">IF(ISERROR(MATCH(EB$10,$A$11:$A125,0)),INDEX(R_1_Zusätz,MATCH(EB$10,R_1_Zeilen,0)),"")</f>
        <v/>
      </c>
      <c r="EC125" s="1" t="str">
        <f ca="1">IF(ISERROR(MATCH(EC$10,$A$11:$A125,0)),INDEX(R_1_Zusätz,MATCH(EC$10,R_1_Zeilen,0)),"")</f>
        <v/>
      </c>
      <c r="ED125" s="1" t="str">
        <f ca="1">IF(ISERROR(MATCH(ED$10,$A$11:$A125,0)),INDEX(R_1_Zusätz,MATCH(ED$10,R_1_Zeilen,0)),"")</f>
        <v/>
      </c>
      <c r="EE125" s="1" t="str">
        <f ca="1">IF(ISERROR(MATCH(EE$10,$A$11:$A125,0)),INDEX(R_1_Zusätz,MATCH(EE$10,R_1_Zeilen,0)),"")</f>
        <v/>
      </c>
      <c r="EF125" s="1" t="str">
        <f ca="1">IF(ISERROR(MATCH(EF$10,$A$11:$A125,0)),INDEX(R_1_Zusätz,MATCH(EF$10,R_1_Zeilen,0)),"")</f>
        <v/>
      </c>
      <c r="EG125" s="1" t="str">
        <f ca="1">IF(ISERROR(MATCH(EG$10,$A$11:$A125,0)),INDEX(R_1_Zusätz,MATCH(EG$10,R_1_Zeilen,0)),"")</f>
        <v/>
      </c>
      <c r="EH125" s="1" t="str">
        <f ca="1">IF(ISERROR(MATCH(EH$10,$A$11:$A125,0)),INDEX(R_1_Zusätz,MATCH(EH$10,R_1_Zeilen,0)),"")</f>
        <v/>
      </c>
      <c r="EI125" s="1" t="str">
        <f ca="1">IF(ISERROR(MATCH(EI$10,$A$11:$A125,0)),INDEX(R_1_Zusätz,MATCH(EI$10,R_1_Zeilen,0)),"")</f>
        <v/>
      </c>
      <c r="EJ125" s="1" t="str">
        <f ca="1">IF(ISERROR(MATCH(EJ$10,$A$11:$A125,0)),INDEX(R_1_Zusätz,MATCH(EJ$10,R_1_Zeilen,0)),"")</f>
        <v/>
      </c>
      <c r="EK125" s="1" t="str">
        <f ca="1">IF(ISERROR(MATCH(EK$10,$A$11:$A125,0)),INDEX(R_1_Zusätz,MATCH(EK$10,R_1_Zeilen,0)),"")</f>
        <v/>
      </c>
      <c r="EL125" s="1" t="str">
        <f ca="1">IF(ISERROR(MATCH(EL$10,$A$11:$A125,0)),INDEX(R_1_Zusätz,MATCH(EL$10,R_1_Zeilen,0)),"")</f>
        <v/>
      </c>
      <c r="EM125" s="1" t="str">
        <f ca="1">IF(ISERROR(MATCH(EM$10,$A$11:$A125,0)),INDEX(R_1_Zusätz,MATCH(EM$10,R_1_Zeilen,0)),"")</f>
        <v/>
      </c>
      <c r="EN125" s="1" t="str">
        <f ca="1">IF(ISERROR(MATCH(EN$10,$A$11:$A125,0)),INDEX(R_1_Zusätz,MATCH(EN$10,R_1_Zeilen,0)),"")</f>
        <v/>
      </c>
      <c r="EO125" s="1" t="str">
        <f ca="1">IF(ISERROR(MATCH(EO$10,$A$11:$A125,0)),INDEX(R_1_Zusätz,MATCH(EO$10,R_1_Zeilen,0)),"")</f>
        <v/>
      </c>
      <c r="EP125" s="1">
        <f ca="1">IF(ISERROR(MATCH(EP$10,$A$11:$A125,0)),INDEX(R_1_Zusätz,MATCH(EP$10,R_1_Zeilen,0)),"")</f>
        <v>4</v>
      </c>
      <c r="EQ125" s="1" t="str">
        <f ca="1">IF(ISERROR(MATCH(EQ$10,$A$11:$A125,0)),INDEX(R_1_Zusätz,MATCH(EQ$10,R_1_Zeilen,0)),"")</f>
        <v/>
      </c>
      <c r="ER125" s="1">
        <f ca="1">IF(ISERROR(MATCH(ER$10,$A$11:$A125,0)),INDEX(R_1_Zusätz,MATCH(ER$10,R_1_Zeilen,0)),"")</f>
        <v>3</v>
      </c>
      <c r="ES125" s="1">
        <f ca="1">IF(ISERROR(MATCH(ES$10,$A$11:$A125,0)),INDEX(R_1_Zusätz,MATCH(ES$10,R_1_Zeilen,0)),"")</f>
        <v>4</v>
      </c>
      <c r="ET125" s="1">
        <f ca="1">IF(ISERROR(MATCH(ET$10,$A$11:$A125,0)),INDEX(R_1_Zusätz,MATCH(ET$10,R_1_Zeilen,0)),"")</f>
        <v>4</v>
      </c>
      <c r="EU125" s="1">
        <f ca="1">IF(ISERROR(MATCH(EU$10,$A$11:$A125,0)),INDEX(R_1_Zusätz,MATCH(EU$10,R_1_Zeilen,0)),"")</f>
        <v>4</v>
      </c>
      <c r="EV125" s="1">
        <f ca="1">IF(ISERROR(MATCH(EV$10,$A$11:$A125,0)),INDEX(R_1_Zusätz,MATCH(EV$10,R_1_Zeilen,0)),"")</f>
        <v>4</v>
      </c>
      <c r="EW125" s="1">
        <f ca="1">IF(ISERROR(MATCH(EW$10,$A$11:$A125,0)),INDEX(R_1_Zusätz,MATCH(EW$10,R_1_Zeilen,0)),"")</f>
        <v>3</v>
      </c>
      <c r="EX125" s="1">
        <f ca="1">IF(ISERROR(MATCH(EX$10,$A$11:$A125,0)),INDEX(R_1_Zusätz,MATCH(EX$10,R_1_Zeilen,0)),"")</f>
        <v>3</v>
      </c>
      <c r="EY125" s="1">
        <f ca="1">IF(ISERROR(MATCH(EY$10,$A$11:$A125,0)),INDEX(R_1_Zusätz,MATCH(EY$10,R_1_Zeilen,0)),"")</f>
        <v>4</v>
      </c>
      <c r="EZ125" s="1">
        <f ca="1">IF(ISERROR(MATCH(EZ$10,$A$11:$A125,0)),INDEX(R_1_Zusätz,MATCH(EZ$10,R_1_Zeilen,0)),"")</f>
        <v>3</v>
      </c>
      <c r="FA125" s="1" t="str">
        <f ca="1">IF(ISERROR(MATCH(FA$10,$A$11:$A125,0)),INDEX(R_1_Zusätz,MATCH(FA$10,R_1_Zeilen,0)),"")</f>
        <v/>
      </c>
      <c r="FB125" s="1" t="str">
        <f ca="1">IF(ISERROR(MATCH(FB$10,$A$11:$A125,0)),INDEX(R_1_Zusätz,MATCH(FB$10,R_1_Zeilen,0)),"")</f>
        <v/>
      </c>
      <c r="FC125" s="1" t="str">
        <f ca="1">IF(ISERROR(MATCH(FC$10,$A$11:$A125,0)),INDEX(R_1_Zusätz,MATCH(FC$10,R_1_Zeilen,0)),"")</f>
        <v/>
      </c>
      <c r="FD125" s="1">
        <f ca="1">IF(ISERROR(MATCH(FD$10,$A$11:$A125,0)),INDEX(R_1_Zusätz,MATCH(FD$10,R_1_Zeilen,0)),"")</f>
        <v>2</v>
      </c>
      <c r="FE125" s="1" t="str">
        <f ca="1">IF(ISERROR(MATCH(FE$10,$A$11:$A125,0)),INDEX(R_1_Zusätz,MATCH(FE$10,R_1_Zeilen,0)),"")</f>
        <v/>
      </c>
      <c r="FF125" s="1" t="str">
        <f ca="1">IF(ISERROR(MATCH(FF$10,$A$11:$A125,0)),INDEX(R_1_Zusätz,MATCH(FF$10,R_1_Zeilen,0)),"")</f>
        <v/>
      </c>
      <c r="FG125" s="1" t="str">
        <f ca="1">IF(ISERROR(MATCH(FG$10,$A$11:$A125,0)),INDEX(R_1_Zusätz,MATCH(FG$10,R_1_Zeilen,0)),"")</f>
        <v/>
      </c>
      <c r="FH125" s="1">
        <f ca="1">IF(ISERROR(MATCH(FH$10,$A$11:$A125,0)),INDEX(R_1_Zusätz,MATCH(FH$10,R_1_Zeilen,0)),"")</f>
        <v>2</v>
      </c>
      <c r="FI125" s="1" t="str">
        <f ca="1">IF(ISERROR(MATCH(FI$10,$A$11:$A125,0)),INDEX(R_1_Zusätz,MATCH(FI$10,R_1_Zeilen,0)),"")</f>
        <v/>
      </c>
      <c r="FJ125" s="1">
        <f ca="1">IF(ISERROR(MATCH(FJ$10,$A$11:$A125,0)),INDEX(R_1_Zusätz,MATCH(FJ$10,R_1_Zeilen,0)),"")</f>
        <v>2</v>
      </c>
      <c r="FK125" s="1">
        <f ca="1">IF(ISERROR(MATCH(FK$10,$A$11:$A125,0)),INDEX(R_1_Zusätz,MATCH(FK$10,R_1_Zeilen,0)),"")</f>
        <v>2</v>
      </c>
      <c r="FL125" s="1">
        <f ca="1">IF(ISERROR(MATCH(FL$10,$A$11:$A125,0)),INDEX(R_1_Zusätz,MATCH(FL$10,R_1_Zeilen,0)),"")</f>
        <v>3</v>
      </c>
      <c r="FM125" s="1">
        <f ca="1">IF(ISERROR(MATCH(FM$10,$A$11:$A125,0)),INDEX(R_1_Zusätz,MATCH(FM$10,R_1_Zeilen,0)),"")</f>
        <v>3</v>
      </c>
      <c r="FN125" s="1">
        <f ca="1">IF(ISERROR(MATCH(FN$10,$A$11:$A125,0)),INDEX(R_1_Zusätz,MATCH(FN$10,R_1_Zeilen,0)),"")</f>
        <v>3</v>
      </c>
      <c r="FO125" s="1">
        <f ca="1">IF(ISERROR(MATCH(FO$10,$A$11:$A125,0)),INDEX(R_1_Zusätz,MATCH(FO$10,R_1_Zeilen,0)),"")</f>
        <v>3</v>
      </c>
      <c r="FP125" s="1">
        <f ca="1">IF(ISERROR(MATCH(FP$10,$A$11:$A125,0)),INDEX(R_1_Zusätz,MATCH(FP$10,R_1_Zeilen,0)),"")</f>
        <v>3</v>
      </c>
      <c r="FQ125" s="1">
        <f ca="1">IF(ISERROR(MATCH(FQ$10,$A$11:$A125,0)),INDEX(R_1_Zusätz,MATCH(FQ$10,R_1_Zeilen,0)),"")</f>
        <v>4</v>
      </c>
      <c r="FR125" s="1">
        <f ca="1">IF(ISERROR(MATCH(FR$10,$A$11:$A125,0)),INDEX(R_1_Zusätz,MATCH(FR$10,R_1_Zeilen,0)),"")</f>
        <v>2</v>
      </c>
      <c r="FS125" s="1">
        <f ca="1">IF(ISERROR(MATCH(FS$10,$A$11:$A125,0)),INDEX(R_1_Zusätz,MATCH(FS$10,R_1_Zeilen,0)),"")</f>
        <v>3</v>
      </c>
      <c r="FT125" s="1">
        <f ca="1">IF(ISERROR(MATCH(FT$10,$A$11:$A125,0)),INDEX(R_1_Zusätz,MATCH(FT$10,R_1_Zeilen,0)),"")</f>
        <v>3</v>
      </c>
      <c r="FU125" s="1">
        <f ca="1">IF(ISERROR(MATCH(FU$10,$A$11:$A125,0)),INDEX(R_1_Zusätz,MATCH(FU$10,R_1_Zeilen,0)),"")</f>
        <v>3</v>
      </c>
      <c r="FV125" s="1">
        <f ca="1">IF(ISERROR(MATCH(FV$10,$A$11:$A125,0)),INDEX(R_1_Zusätz,MATCH(FV$10,R_1_Zeilen,0)),"")</f>
        <v>3</v>
      </c>
      <c r="FW125" s="1">
        <f ca="1">IF(ISERROR(MATCH(FW$10,$A$11:$A125,0)),INDEX(R_1_Zusätz,MATCH(FW$10,R_1_Zeilen,0)),"")</f>
        <v>2</v>
      </c>
      <c r="FX125" s="1">
        <f ca="1">IF(ISERROR(MATCH(FX$10,$A$11:$A125,0)),INDEX(R_1_Zusätz,MATCH(FX$10,R_1_Zeilen,0)),"")</f>
        <v>4</v>
      </c>
      <c r="FY125" s="1">
        <f ca="1">IF(ISERROR(MATCH(FY$10,$A$11:$A125,0)),INDEX(R_1_Zusätz,MATCH(FY$10,R_1_Zeilen,0)),"")</f>
        <v>3</v>
      </c>
      <c r="FZ125" s="1" t="str">
        <f ca="1">IF(ISERROR(MATCH(FZ$10,$A$11:$A125,0)),INDEX(R_1_Zusätz,MATCH(FZ$10,R_1_Zeilen,0)),"")</f>
        <v/>
      </c>
      <c r="GA125" s="1" t="str">
        <f ca="1">IF(ISERROR(MATCH(GA$10,$A$11:$A125,0)),INDEX(R_1_Zusätz,MATCH(GA$10,R_1_Zeilen,0)),"")</f>
        <v/>
      </c>
      <c r="GB125" s="1" t="str">
        <f ca="1">IF(ISERROR(MATCH(GB$10,$A$11:$A125,0)),INDEX(R_1_Zusätz,MATCH(GB$10,R_1_Zeilen,0)),"")</f>
        <v/>
      </c>
      <c r="GC125" s="1">
        <f ca="1">IF(ISERROR(MATCH(GC$10,$A$11:$A125,0)),INDEX(R_1_Zusätz,MATCH(GC$10,R_1_Zeilen,0)),"")</f>
        <v>2</v>
      </c>
      <c r="GD125" s="1">
        <f ca="1">IF(ISERROR(MATCH(GD$10,$A$11:$A125,0)),INDEX(R_1_Zusätz,MATCH(GD$10,R_1_Zeilen,0)),"")</f>
        <v>3</v>
      </c>
      <c r="GE125" s="1" t="str">
        <f ca="1">IF(ISERROR(MATCH(GE$10,$A$11:$A125,0)),INDEX(R_1_Zusätz,MATCH(GE$10,R_1_Zeilen,0)),"")</f>
        <v/>
      </c>
      <c r="GF125" s="1" t="str">
        <f ca="1">IF(ISERROR(MATCH(GF$10,$A$11:$A125,0)),INDEX(R_1_Zusätz,MATCH(GF$10,R_1_Zeilen,0)),"")</f>
        <v/>
      </c>
      <c r="GG125" s="1" t="str">
        <f ca="1">IF(ISERROR(MATCH(GG$10,$A$11:$A125,0)),INDEX(R_1_Zusätz,MATCH(GG$10,R_1_Zeilen,0)),"")</f>
        <v/>
      </c>
      <c r="GH125" s="1" t="str">
        <f ca="1">IF(ISERROR(MATCH(GH$10,$A$11:$A125,0)),INDEX(R_1_Zusätz,MATCH(GH$10,R_1_Zeilen,0)),"")</f>
        <v/>
      </c>
      <c r="GI125" s="1" t="str">
        <f ca="1">IF(ISERROR(MATCH(GI$10,$A$11:$A125,0)),INDEX(R_1_Zusätz,MATCH(GI$10,R_1_Zeilen,0)),"")</f>
        <v/>
      </c>
      <c r="GJ125" s="1" t="str">
        <f ca="1">IF(ISERROR(MATCH(GJ$10,$A$11:$A125,0)),INDEX(R_1_Zusätz,MATCH(GJ$10,R_1_Zeilen,0)),"")</f>
        <v/>
      </c>
      <c r="GK125" s="1" t="str">
        <f ca="1">IF(ISERROR(MATCH(GK$10,$A$11:$A125,0)),INDEX(R_1_Zusätz,MATCH(GK$10,R_1_Zeilen,0)),"")</f>
        <v/>
      </c>
      <c r="GL125" s="1" t="str">
        <f ca="1">IF(ISERROR(MATCH(GL$10,$A$11:$A125,0)),INDEX(R_1_Zusätz,MATCH(GL$10,R_1_Zeilen,0)),"")</f>
        <v/>
      </c>
      <c r="GM125" s="1" t="str">
        <f ca="1">IF(ISERROR(MATCH(GM$10,$A$11:$A125,0)),INDEX(R_1_Zusätz,MATCH(GM$10,R_1_Zeilen,0)),"")</f>
        <v/>
      </c>
      <c r="GN125" s="1" t="str">
        <f ca="1">IF(ISERROR(MATCH(GN$10,$A$11:$A125,0)),INDEX(R_1_Zusätz,MATCH(GN$10,R_1_Zeilen,0)),"")</f>
        <v/>
      </c>
      <c r="GO125" s="1" t="str">
        <f ca="1">IF(ISERROR(MATCH(GO$10,$A$11:$A125,0)),INDEX(R_1_Zusätz,MATCH(GO$10,R_1_Zeilen,0)),"")</f>
        <v/>
      </c>
      <c r="GP125" s="1" t="str">
        <f ca="1">IF(ISERROR(MATCH(GP$10,$A$11:$A125,0)),INDEX(R_1_Zusätz,MATCH(GP$10,R_1_Zeilen,0)),"")</f>
        <v/>
      </c>
      <c r="GQ125" s="1">
        <f ca="1">IF(ISERROR(MATCH(GQ$10,$A$11:$A125,0)),INDEX(R_1_Zusätz,MATCH(GQ$10,R_1_Zeilen,0)),"")</f>
        <v>2</v>
      </c>
      <c r="GR125" s="1" t="str">
        <f ca="1">IF(ISERROR(MATCH(GR$10,$A$11:$A125,0)),INDEX(R_1_Zusätz,MATCH(GR$10,R_1_Zeilen,0)),"")</f>
        <v/>
      </c>
      <c r="GS125" s="1" t="str">
        <f ca="1">IF(ISERROR(MATCH(GS$10,$A$11:$A125,0)),INDEX(R_1_Zusätz,MATCH(GS$10,R_1_Zeilen,0)),"")</f>
        <v/>
      </c>
      <c r="GT125" s="1">
        <f ca="1">IF(ISERROR(MATCH(GT$10,$A$11:$A125,0)),INDEX(R_1_Zusätz,MATCH(GT$10,R_1_Zeilen,0)),"")</f>
        <v>4</v>
      </c>
      <c r="GU125" s="1">
        <f ca="1">IF(ISERROR(MATCH(GU$10,$A$11:$A125,0)),INDEX(R_1_Zusätz,MATCH(GU$10,R_1_Zeilen,0)),"")</f>
        <v>2</v>
      </c>
      <c r="GV125" s="1">
        <f ca="1">IF(ISERROR(MATCH(GV$10,$A$11:$A125,0)),INDEX(R_1_Zusätz,MATCH(GV$10,R_1_Zeilen,0)),"")</f>
        <v>3</v>
      </c>
      <c r="GW125" s="1">
        <f ca="1">IF(ISERROR(MATCH(GW$10,$A$11:$A125,0)),INDEX(R_1_Zusätz,MATCH(GW$10,R_1_Zeilen,0)),"")</f>
        <v>2</v>
      </c>
      <c r="GX125" s="1" t="str">
        <f ca="1">IF(ISERROR(MATCH(GX$10,$A$11:$A125,0)),INDEX(R_1_Zusätz,MATCH(GX$10,R_1_Zeilen,0)),"")</f>
        <v/>
      </c>
      <c r="GY125" s="1" t="str">
        <f ca="1">IF(ISERROR(MATCH(GY$10,$A$11:$A125,0)),INDEX(R_1_Zusätz,MATCH(GY$10,R_1_Zeilen,0)),"")</f>
        <v/>
      </c>
      <c r="GZ125" s="1" t="str">
        <f ca="1">IF(ISERROR(MATCH(GZ$10,$A$11:$A125,0)),INDEX(R_1_Zusätz,MATCH(GZ$10,R_1_Zeilen,0)),"")</f>
        <v/>
      </c>
      <c r="HA125" s="1">
        <f ca="1">IF(ISERROR(MATCH(HA$10,$A$11:$A125,0)),INDEX(R_1_Zusätz,MATCH(HA$10,R_1_Zeilen,0)),"")</f>
        <v>2</v>
      </c>
    </row>
    <row r="126" spans="1:209">
      <c r="A126" s="1" t="str">
        <f ca="1">INDEX(R_2_Spalten,1,MATCH($B125,INDIRECT("'R_2'!$C"&amp;ROW(125:125)&amp;":"&amp;ADDRESS(ROW(125:125),COUNTA(BASIS_Produkt)+2)),0))</f>
        <v>35DJI</v>
      </c>
      <c r="B126" s="1">
        <f t="shared" ca="1" si="5"/>
        <v>2</v>
      </c>
      <c r="C126" s="1" t="str">
        <f ca="1">IF(ISERROR(MATCH(C$10,$A$11:$A126,0)),INDEX(R_1_Zusätz,MATCH(C$10,R_1_Zeilen,0)),"")</f>
        <v/>
      </c>
      <c r="D126" s="1" t="str">
        <f ca="1">IF(ISERROR(MATCH(D$10,$A$11:$A126,0)),INDEX(R_1_Zusätz,MATCH(D$10,R_1_Zeilen,0)),"")</f>
        <v/>
      </c>
      <c r="E126" s="1" t="str">
        <f ca="1">IF(ISERROR(MATCH(E$10,$A$11:$A126,0)),INDEX(R_1_Zusätz,MATCH(E$10,R_1_Zeilen,0)),"")</f>
        <v/>
      </c>
      <c r="F126" s="1" t="str">
        <f ca="1">IF(ISERROR(MATCH(F$10,$A$11:$A126,0)),INDEX(R_1_Zusätz,MATCH(F$10,R_1_Zeilen,0)),"")</f>
        <v/>
      </c>
      <c r="G126" s="1" t="str">
        <f ca="1">IF(ISERROR(MATCH(G$10,$A$11:$A126,0)),INDEX(R_1_Zusätz,MATCH(G$10,R_1_Zeilen,0)),"")</f>
        <v/>
      </c>
      <c r="H126" s="1">
        <f ca="1">IF(ISERROR(MATCH(H$10,$A$11:$A126,0)),INDEX(R_1_Zusätz,MATCH(H$10,R_1_Zeilen,0)),"")</f>
        <v>3</v>
      </c>
      <c r="I126" s="1" t="str">
        <f ca="1">IF(ISERROR(MATCH(I$10,$A$11:$A126,0)),INDEX(R_1_Zusätz,MATCH(I$10,R_1_Zeilen,0)),"")</f>
        <v/>
      </c>
      <c r="J126" s="1" t="str">
        <f ca="1">IF(ISERROR(MATCH(J$10,$A$11:$A126,0)),INDEX(R_1_Zusätz,MATCH(J$10,R_1_Zeilen,0)),"")</f>
        <v/>
      </c>
      <c r="K126" s="1" t="str">
        <f ca="1">IF(ISERROR(MATCH(K$10,$A$11:$A126,0)),INDEX(R_1_Zusätz,MATCH(K$10,R_1_Zeilen,0)),"")</f>
        <v/>
      </c>
      <c r="L126" s="1" t="str">
        <f ca="1">IF(ISERROR(MATCH(L$10,$A$11:$A126,0)),INDEX(R_1_Zusätz,MATCH(L$10,R_1_Zeilen,0)),"")</f>
        <v/>
      </c>
      <c r="M126" s="1" t="str">
        <f ca="1">IF(ISERROR(MATCH(M$10,$A$11:$A126,0)),INDEX(R_1_Zusätz,MATCH(M$10,R_1_Zeilen,0)),"")</f>
        <v/>
      </c>
      <c r="N126" s="1" t="str">
        <f ca="1">IF(ISERROR(MATCH(N$10,$A$11:$A126,0)),INDEX(R_1_Zusätz,MATCH(N$10,R_1_Zeilen,0)),"")</f>
        <v/>
      </c>
      <c r="O126" s="1" t="str">
        <f ca="1">IF(ISERROR(MATCH(O$10,$A$11:$A126,0)),INDEX(R_1_Zusätz,MATCH(O$10,R_1_Zeilen,0)),"")</f>
        <v/>
      </c>
      <c r="P126" s="1" t="str">
        <f ca="1">IF(ISERROR(MATCH(P$10,$A$11:$A126,0)),INDEX(R_1_Zusätz,MATCH(P$10,R_1_Zeilen,0)),"")</f>
        <v/>
      </c>
      <c r="Q126" s="1" t="str">
        <f ca="1">IF(ISERROR(MATCH(Q$10,$A$11:$A126,0)),INDEX(R_1_Zusätz,MATCH(Q$10,R_1_Zeilen,0)),"")</f>
        <v/>
      </c>
      <c r="R126" s="1" t="str">
        <f ca="1">IF(ISERROR(MATCH(R$10,$A$11:$A126,0)),INDEX(R_1_Zusätz,MATCH(R$10,R_1_Zeilen,0)),"")</f>
        <v/>
      </c>
      <c r="S126" s="1" t="str">
        <f ca="1">IF(ISERROR(MATCH(S$10,$A$11:$A126,0)),INDEX(R_1_Zusätz,MATCH(S$10,R_1_Zeilen,0)),"")</f>
        <v/>
      </c>
      <c r="T126" s="1" t="str">
        <f ca="1">IF(ISERROR(MATCH(T$10,$A$11:$A126,0)),INDEX(R_1_Zusätz,MATCH(T$10,R_1_Zeilen,0)),"")</f>
        <v/>
      </c>
      <c r="U126" s="1" t="str">
        <f ca="1">IF(ISERROR(MATCH(U$10,$A$11:$A126,0)),INDEX(R_1_Zusätz,MATCH(U$10,R_1_Zeilen,0)),"")</f>
        <v/>
      </c>
      <c r="V126" s="1" t="str">
        <f ca="1">IF(ISERROR(MATCH(V$10,$A$11:$A126,0)),INDEX(R_1_Zusätz,MATCH(V$10,R_1_Zeilen,0)),"")</f>
        <v/>
      </c>
      <c r="W126" s="1" t="str">
        <f ca="1">IF(ISERROR(MATCH(W$10,$A$11:$A126,0)),INDEX(R_1_Zusätz,MATCH(W$10,R_1_Zeilen,0)),"")</f>
        <v/>
      </c>
      <c r="X126" s="1" t="str">
        <f ca="1">IF(ISERROR(MATCH(X$10,$A$11:$A126,0)),INDEX(R_1_Zusätz,MATCH(X$10,R_1_Zeilen,0)),"")</f>
        <v/>
      </c>
      <c r="Y126" s="1" t="str">
        <f ca="1">IF(ISERROR(MATCH(Y$10,$A$11:$A126,0)),INDEX(R_1_Zusätz,MATCH(Y$10,R_1_Zeilen,0)),"")</f>
        <v/>
      </c>
      <c r="Z126" s="1" t="str">
        <f ca="1">IF(ISERROR(MATCH(Z$10,$A$11:$A126,0)),INDEX(R_1_Zusätz,MATCH(Z$10,R_1_Zeilen,0)),"")</f>
        <v/>
      </c>
      <c r="AA126" s="1">
        <f ca="1">IF(ISERROR(MATCH(AA$10,$A$11:$A126,0)),INDEX(R_1_Zusätz,MATCH(AA$10,R_1_Zeilen,0)),"")</f>
        <v>2</v>
      </c>
      <c r="AB126" s="1" t="str">
        <f ca="1">IF(ISERROR(MATCH(AB$10,$A$11:$A126,0)),INDEX(R_1_Zusätz,MATCH(AB$10,R_1_Zeilen,0)),"")</f>
        <v/>
      </c>
      <c r="AC126" s="1">
        <f ca="1">IF(ISERROR(MATCH(AC$10,$A$11:$A126,0)),INDEX(R_1_Zusätz,MATCH(AC$10,R_1_Zeilen,0)),"")</f>
        <v>2</v>
      </c>
      <c r="AD126" s="1">
        <f ca="1">IF(ISERROR(MATCH(AD$10,$A$11:$A126,0)),INDEX(R_1_Zusätz,MATCH(AD$10,R_1_Zeilen,0)),"")</f>
        <v>2</v>
      </c>
      <c r="AE126" s="1">
        <f ca="1">IF(ISERROR(MATCH(AE$10,$A$11:$A126,0)),INDEX(R_1_Zusätz,MATCH(AE$10,R_1_Zeilen,0)),"")</f>
        <v>2</v>
      </c>
      <c r="AF126" s="1" t="str">
        <f ca="1">IF(ISERROR(MATCH(AF$10,$A$11:$A126,0)),INDEX(R_1_Zusätz,MATCH(AF$10,R_1_Zeilen,0)),"")</f>
        <v/>
      </c>
      <c r="AG126" s="1" t="str">
        <f ca="1">IF(ISERROR(MATCH(AG$10,$A$11:$A126,0)),INDEX(R_1_Zusätz,MATCH(AG$10,R_1_Zeilen,0)),"")</f>
        <v/>
      </c>
      <c r="AH126" s="1" t="str">
        <f ca="1">IF(ISERROR(MATCH(AH$10,$A$11:$A126,0)),INDEX(R_1_Zusätz,MATCH(AH$10,R_1_Zeilen,0)),"")</f>
        <v/>
      </c>
      <c r="AI126" s="1" t="str">
        <f ca="1">IF(ISERROR(MATCH(AI$10,$A$11:$A126,0)),INDEX(R_1_Zusätz,MATCH(AI$10,R_1_Zeilen,0)),"")</f>
        <v/>
      </c>
      <c r="AJ126" s="1" t="str">
        <f ca="1">IF(ISERROR(MATCH(AJ$10,$A$11:$A126,0)),INDEX(R_1_Zusätz,MATCH(AJ$10,R_1_Zeilen,0)),"")</f>
        <v/>
      </c>
      <c r="AK126" s="1" t="str">
        <f ca="1">IF(ISERROR(MATCH(AK$10,$A$11:$A126,0)),INDEX(R_1_Zusätz,MATCH(AK$10,R_1_Zeilen,0)),"")</f>
        <v/>
      </c>
      <c r="AL126" s="1" t="str">
        <f ca="1">IF(ISERROR(MATCH(AL$10,$A$11:$A126,0)),INDEX(R_1_Zusätz,MATCH(AL$10,R_1_Zeilen,0)),"")</f>
        <v/>
      </c>
      <c r="AM126" s="1" t="str">
        <f ca="1">IF(ISERROR(MATCH(AM$10,$A$11:$A126,0)),INDEX(R_1_Zusätz,MATCH(AM$10,R_1_Zeilen,0)),"")</f>
        <v/>
      </c>
      <c r="AN126" s="1" t="str">
        <f ca="1">IF(ISERROR(MATCH(AN$10,$A$11:$A126,0)),INDEX(R_1_Zusätz,MATCH(AN$10,R_1_Zeilen,0)),"")</f>
        <v/>
      </c>
      <c r="AO126" s="1">
        <f ca="1">IF(ISERROR(MATCH(AO$10,$A$11:$A126,0)),INDEX(R_1_Zusätz,MATCH(AO$10,R_1_Zeilen,0)),"")</f>
        <v>2</v>
      </c>
      <c r="AP126" s="1" t="str">
        <f ca="1">IF(ISERROR(MATCH(AP$10,$A$11:$A126,0)),INDEX(R_1_Zusätz,MATCH(AP$10,R_1_Zeilen,0)),"")</f>
        <v/>
      </c>
      <c r="AQ126" s="1">
        <f ca="1">IF(ISERROR(MATCH(AQ$10,$A$11:$A126,0)),INDEX(R_1_Zusätz,MATCH(AQ$10,R_1_Zeilen,0)),"")</f>
        <v>2</v>
      </c>
      <c r="AR126" s="1" t="str">
        <f ca="1">IF(ISERROR(MATCH(AR$10,$A$11:$A126,0)),INDEX(R_1_Zusätz,MATCH(AR$10,R_1_Zeilen,0)),"")</f>
        <v/>
      </c>
      <c r="AS126" s="1" t="str">
        <f ca="1">IF(ISERROR(MATCH(AS$10,$A$11:$A126,0)),INDEX(R_1_Zusätz,MATCH(AS$10,R_1_Zeilen,0)),"")</f>
        <v/>
      </c>
      <c r="AT126" s="1" t="str">
        <f ca="1">IF(ISERROR(MATCH(AT$10,$A$11:$A126,0)),INDEX(R_1_Zusätz,MATCH(AT$10,R_1_Zeilen,0)),"")</f>
        <v/>
      </c>
      <c r="AU126" s="1" t="str">
        <f ca="1">IF(ISERROR(MATCH(AU$10,$A$11:$A126,0)),INDEX(R_1_Zusätz,MATCH(AU$10,R_1_Zeilen,0)),"")</f>
        <v/>
      </c>
      <c r="AV126" s="1" t="str">
        <f ca="1">IF(ISERROR(MATCH(AV$10,$A$11:$A126,0)),INDEX(R_1_Zusätz,MATCH(AV$10,R_1_Zeilen,0)),"")</f>
        <v/>
      </c>
      <c r="AW126" s="1">
        <f ca="1">IF(ISERROR(MATCH(AW$10,$A$11:$A126,0)),INDEX(R_1_Zusätz,MATCH(AW$10,R_1_Zeilen,0)),"")</f>
        <v>2</v>
      </c>
      <c r="AX126" s="1">
        <f ca="1">IF(ISERROR(MATCH(AX$10,$A$11:$A126,0)),INDEX(R_1_Zusätz,MATCH(AX$10,R_1_Zeilen,0)),"")</f>
        <v>2</v>
      </c>
      <c r="AY126" s="1">
        <f ca="1">IF(ISERROR(MATCH(AY$10,$A$11:$A126,0)),INDEX(R_1_Zusätz,MATCH(AY$10,R_1_Zeilen,0)),"")</f>
        <v>2</v>
      </c>
      <c r="AZ126" s="1">
        <f ca="1">IF(ISERROR(MATCH(AZ$10,$A$11:$A126,0)),INDEX(R_1_Zusätz,MATCH(AZ$10,R_1_Zeilen,0)),"")</f>
        <v>2</v>
      </c>
      <c r="BA126" s="1">
        <f ca="1">IF(ISERROR(MATCH(BA$10,$A$11:$A126,0)),INDEX(R_1_Zusätz,MATCH(BA$10,R_1_Zeilen,0)),"")</f>
        <v>2</v>
      </c>
      <c r="BB126" s="1">
        <f ca="1">IF(ISERROR(MATCH(BB$10,$A$11:$A126,0)),INDEX(R_1_Zusätz,MATCH(BB$10,R_1_Zeilen,0)),"")</f>
        <v>2</v>
      </c>
      <c r="BC126" s="1">
        <f ca="1">IF(ISERROR(MATCH(BC$10,$A$11:$A126,0)),INDEX(R_1_Zusätz,MATCH(BC$10,R_1_Zeilen,0)),"")</f>
        <v>2</v>
      </c>
      <c r="BD126" s="1">
        <f ca="1">IF(ISERROR(MATCH(BD$10,$A$11:$A126,0)),INDEX(R_1_Zusätz,MATCH(BD$10,R_1_Zeilen,0)),"")</f>
        <v>2</v>
      </c>
      <c r="BE126" s="1">
        <f ca="1">IF(ISERROR(MATCH(BE$10,$A$11:$A126,0)),INDEX(R_1_Zusätz,MATCH(BE$10,R_1_Zeilen,0)),"")</f>
        <v>2</v>
      </c>
      <c r="BF126" s="1">
        <f ca="1">IF(ISERROR(MATCH(BF$10,$A$11:$A126,0)),INDEX(R_1_Zusätz,MATCH(BF$10,R_1_Zeilen,0)),"")</f>
        <v>2</v>
      </c>
      <c r="BG126" s="1" t="str">
        <f ca="1">IF(ISERROR(MATCH(BG$10,$A$11:$A126,0)),INDEX(R_1_Zusätz,MATCH(BG$10,R_1_Zeilen,0)),"")</f>
        <v/>
      </c>
      <c r="BH126" s="1">
        <f ca="1">IF(ISERROR(MATCH(BH$10,$A$11:$A126,0)),INDEX(R_1_Zusätz,MATCH(BH$10,R_1_Zeilen,0)),"")</f>
        <v>3</v>
      </c>
      <c r="BI126" s="1" t="str">
        <f ca="1">IF(ISERROR(MATCH(BI$10,$A$11:$A126,0)),INDEX(R_1_Zusätz,MATCH(BI$10,R_1_Zeilen,0)),"")</f>
        <v/>
      </c>
      <c r="BJ126" s="1" t="str">
        <f ca="1">IF(ISERROR(MATCH(BJ$10,$A$11:$A126,0)),INDEX(R_1_Zusätz,MATCH(BJ$10,R_1_Zeilen,0)),"")</f>
        <v/>
      </c>
      <c r="BK126" s="1">
        <f ca="1">IF(ISERROR(MATCH(BK$10,$A$11:$A126,0)),INDEX(R_1_Zusätz,MATCH(BK$10,R_1_Zeilen,0)),"")</f>
        <v>3</v>
      </c>
      <c r="BL126" s="1">
        <f ca="1">IF(ISERROR(MATCH(BL$10,$A$11:$A126,0)),INDEX(R_1_Zusätz,MATCH(BL$10,R_1_Zeilen,0)),"")</f>
        <v>3</v>
      </c>
      <c r="BM126" s="1">
        <f ca="1">IF(ISERROR(MATCH(BM$10,$A$11:$A126,0)),INDEX(R_1_Zusätz,MATCH(BM$10,R_1_Zeilen,0)),"")</f>
        <v>3</v>
      </c>
      <c r="BN126" s="1">
        <f ca="1">IF(ISERROR(MATCH(BN$10,$A$11:$A126,0)),INDEX(R_1_Zusätz,MATCH(BN$10,R_1_Zeilen,0)),"")</f>
        <v>3</v>
      </c>
      <c r="BO126" s="1">
        <f ca="1">IF(ISERROR(MATCH(BO$10,$A$11:$A126,0)),INDEX(R_1_Zusätz,MATCH(BO$10,R_1_Zeilen,0)),"")</f>
        <v>2</v>
      </c>
      <c r="BP126" s="1">
        <f ca="1">IF(ISERROR(MATCH(BP$10,$A$11:$A126,0)),INDEX(R_1_Zusätz,MATCH(BP$10,R_1_Zeilen,0)),"")</f>
        <v>3</v>
      </c>
      <c r="BQ126" s="1">
        <f ca="1">IF(ISERROR(MATCH(BQ$10,$A$11:$A126,0)),INDEX(R_1_Zusätz,MATCH(BQ$10,R_1_Zeilen,0)),"")</f>
        <v>2</v>
      </c>
      <c r="BR126" s="1">
        <f ca="1">IF(ISERROR(MATCH(BR$10,$A$11:$A126,0)),INDEX(R_1_Zusätz,MATCH(BR$10,R_1_Zeilen,0)),"")</f>
        <v>3</v>
      </c>
      <c r="BS126" s="1">
        <f ca="1">IF(ISERROR(MATCH(BS$10,$A$11:$A126,0)),INDEX(R_1_Zusätz,MATCH(BS$10,R_1_Zeilen,0)),"")</f>
        <v>4</v>
      </c>
      <c r="BT126" s="1">
        <f ca="1">IF(ISERROR(MATCH(BT$10,$A$11:$A126,0)),INDEX(R_1_Zusätz,MATCH(BT$10,R_1_Zeilen,0)),"")</f>
        <v>4</v>
      </c>
      <c r="BU126" s="1">
        <f ca="1">IF(ISERROR(MATCH(BU$10,$A$11:$A126,0)),INDEX(R_1_Zusätz,MATCH(BU$10,R_1_Zeilen,0)),"")</f>
        <v>2</v>
      </c>
      <c r="BV126" s="1" t="str">
        <f ca="1">IF(ISERROR(MATCH(BV$10,$A$11:$A126,0)),INDEX(R_1_Zusätz,MATCH(BV$10,R_1_Zeilen,0)),"")</f>
        <v/>
      </c>
      <c r="BW126" s="1" t="str">
        <f ca="1">IF(ISERROR(MATCH(BW$10,$A$11:$A126,0)),INDEX(R_1_Zusätz,MATCH(BW$10,R_1_Zeilen,0)),"")</f>
        <v/>
      </c>
      <c r="BX126" s="1">
        <f ca="1">IF(ISERROR(MATCH(BX$10,$A$11:$A126,0)),INDEX(R_1_Zusätz,MATCH(BX$10,R_1_Zeilen,0)),"")</f>
        <v>2</v>
      </c>
      <c r="BY126" s="1">
        <f ca="1">IF(ISERROR(MATCH(BY$10,$A$11:$A126,0)),INDEX(R_1_Zusätz,MATCH(BY$10,R_1_Zeilen,0)),"")</f>
        <v>4</v>
      </c>
      <c r="BZ126" s="1" t="str">
        <f ca="1">IF(ISERROR(MATCH(BZ$10,$A$11:$A126,0)),INDEX(R_1_Zusätz,MATCH(BZ$10,R_1_Zeilen,0)),"")</f>
        <v/>
      </c>
      <c r="CA126" s="1">
        <f ca="1">IF(ISERROR(MATCH(CA$10,$A$11:$A126,0)),INDEX(R_1_Zusätz,MATCH(CA$10,R_1_Zeilen,0)),"")</f>
        <v>4</v>
      </c>
      <c r="CB126" s="1">
        <f ca="1">IF(ISERROR(MATCH(CB$10,$A$11:$A126,0)),INDEX(R_1_Zusätz,MATCH(CB$10,R_1_Zeilen,0)),"")</f>
        <v>5</v>
      </c>
      <c r="CC126" s="1" t="str">
        <f ca="1">IF(ISERROR(MATCH(CC$10,$A$11:$A126,0)),INDEX(R_1_Zusätz,MATCH(CC$10,R_1_Zeilen,0)),"")</f>
        <v/>
      </c>
      <c r="CD126" s="1" t="str">
        <f ca="1">IF(ISERROR(MATCH(CD$10,$A$11:$A126,0)),INDEX(R_1_Zusätz,MATCH(CD$10,R_1_Zeilen,0)),"")</f>
        <v/>
      </c>
      <c r="CE126" s="1" t="str">
        <f ca="1">IF(ISERROR(MATCH(CE$10,$A$11:$A126,0)),INDEX(R_1_Zusätz,MATCH(CE$10,R_1_Zeilen,0)),"")</f>
        <v/>
      </c>
      <c r="CF126" s="1">
        <f ca="1">IF(ISERROR(MATCH(CF$10,$A$11:$A126,0)),INDEX(R_1_Zusätz,MATCH(CF$10,R_1_Zeilen,0)),"")</f>
        <v>2</v>
      </c>
      <c r="CG126" s="1" t="str">
        <f ca="1">IF(ISERROR(MATCH(CG$10,$A$11:$A126,0)),INDEX(R_1_Zusätz,MATCH(CG$10,R_1_Zeilen,0)),"")</f>
        <v/>
      </c>
      <c r="CH126" s="1" t="str">
        <f ca="1">IF(ISERROR(MATCH(CH$10,$A$11:$A126,0)),INDEX(R_1_Zusätz,MATCH(CH$10,R_1_Zeilen,0)),"")</f>
        <v/>
      </c>
      <c r="CI126" s="1" t="str">
        <f ca="1">IF(ISERROR(MATCH(CI$10,$A$11:$A126,0)),INDEX(R_1_Zusätz,MATCH(CI$10,R_1_Zeilen,0)),"")</f>
        <v/>
      </c>
      <c r="CJ126" s="1">
        <f ca="1">IF(ISERROR(MATCH(CJ$10,$A$11:$A126,0)),INDEX(R_1_Zusätz,MATCH(CJ$10,R_1_Zeilen,0)),"")</f>
        <v>2</v>
      </c>
      <c r="CK126" s="1" t="str">
        <f ca="1">IF(ISERROR(MATCH(CK$10,$A$11:$A126,0)),INDEX(R_1_Zusätz,MATCH(CK$10,R_1_Zeilen,0)),"")</f>
        <v/>
      </c>
      <c r="CL126" s="1" t="str">
        <f ca="1">IF(ISERROR(MATCH(CL$10,$A$11:$A126,0)),INDEX(R_1_Zusätz,MATCH(CL$10,R_1_Zeilen,0)),"")</f>
        <v/>
      </c>
      <c r="CM126" s="1" t="str">
        <f ca="1">IF(ISERROR(MATCH(CM$10,$A$11:$A126,0)),INDEX(R_1_Zusätz,MATCH(CM$10,R_1_Zeilen,0)),"")</f>
        <v/>
      </c>
      <c r="CN126" s="1" t="str">
        <f ca="1">IF(ISERROR(MATCH(CN$10,$A$11:$A126,0)),INDEX(R_1_Zusätz,MATCH(CN$10,R_1_Zeilen,0)),"")</f>
        <v/>
      </c>
      <c r="CO126" s="1" t="str">
        <f ca="1">IF(ISERROR(MATCH(CO$10,$A$11:$A126,0)),INDEX(R_1_Zusätz,MATCH(CO$10,R_1_Zeilen,0)),"")</f>
        <v/>
      </c>
      <c r="CP126" s="1">
        <f ca="1">IF(ISERROR(MATCH(CP$10,$A$11:$A126,0)),INDEX(R_1_Zusätz,MATCH(CP$10,R_1_Zeilen,0)),"")</f>
        <v>2</v>
      </c>
      <c r="CQ126" s="1">
        <f ca="1">IF(ISERROR(MATCH(CQ$10,$A$11:$A126,0)),INDEX(R_1_Zusätz,MATCH(CQ$10,R_1_Zeilen,0)),"")</f>
        <v>2</v>
      </c>
      <c r="CR126" s="1">
        <f ca="1">IF(ISERROR(MATCH(CR$10,$A$11:$A126,0)),INDEX(R_1_Zusätz,MATCH(CR$10,R_1_Zeilen,0)),"")</f>
        <v>3</v>
      </c>
      <c r="CS126" s="1">
        <f ca="1">IF(ISERROR(MATCH(CS$10,$A$11:$A126,0)),INDEX(R_1_Zusätz,MATCH(CS$10,R_1_Zeilen,0)),"")</f>
        <v>2</v>
      </c>
      <c r="CT126" s="1">
        <f ca="1">IF(ISERROR(MATCH(CT$10,$A$11:$A126,0)),INDEX(R_1_Zusätz,MATCH(CT$10,R_1_Zeilen,0)),"")</f>
        <v>3</v>
      </c>
      <c r="CU126" s="1">
        <f ca="1">IF(ISERROR(MATCH(CU$10,$A$11:$A126,0)),INDEX(R_1_Zusätz,MATCH(CU$10,R_1_Zeilen,0)),"")</f>
        <v>2</v>
      </c>
      <c r="CV126" s="1">
        <f ca="1">IF(ISERROR(MATCH(CV$10,$A$11:$A126,0)),INDEX(R_1_Zusätz,MATCH(CV$10,R_1_Zeilen,0)),"")</f>
        <v>2</v>
      </c>
      <c r="CW126" s="1">
        <f ca="1">IF(ISERROR(MATCH(CW$10,$A$11:$A126,0)),INDEX(R_1_Zusätz,MATCH(CW$10,R_1_Zeilen,0)),"")</f>
        <v>2</v>
      </c>
      <c r="CX126" s="1" t="str">
        <f ca="1">IF(ISERROR(MATCH(CX$10,$A$11:$A126,0)),INDEX(R_1_Zusätz,MATCH(CX$10,R_1_Zeilen,0)),"")</f>
        <v/>
      </c>
      <c r="CY126" s="1" t="str">
        <f ca="1">IF(ISERROR(MATCH(CY$10,$A$11:$A126,0)),INDEX(R_1_Zusätz,MATCH(CY$10,R_1_Zeilen,0)),"")</f>
        <v/>
      </c>
      <c r="CZ126" s="1">
        <f ca="1">IF(ISERROR(MATCH(CZ$10,$A$11:$A126,0)),INDEX(R_1_Zusätz,MATCH(CZ$10,R_1_Zeilen,0)),"")</f>
        <v>2</v>
      </c>
      <c r="DA126" s="1">
        <f ca="1">IF(ISERROR(MATCH(DA$10,$A$11:$A126,0)),INDEX(R_1_Zusätz,MATCH(DA$10,R_1_Zeilen,0)),"")</f>
        <v>2</v>
      </c>
      <c r="DB126" s="1">
        <f ca="1">IF(ISERROR(MATCH(DB$10,$A$11:$A126,0)),INDEX(R_1_Zusätz,MATCH(DB$10,R_1_Zeilen,0)),"")</f>
        <v>2</v>
      </c>
      <c r="DC126" s="1">
        <f ca="1">IF(ISERROR(MATCH(DC$10,$A$11:$A126,0)),INDEX(R_1_Zusätz,MATCH(DC$10,R_1_Zeilen,0)),"")</f>
        <v>2</v>
      </c>
      <c r="DD126" s="1">
        <f ca="1">IF(ISERROR(MATCH(DD$10,$A$11:$A126,0)),INDEX(R_1_Zusätz,MATCH(DD$10,R_1_Zeilen,0)),"")</f>
        <v>2</v>
      </c>
      <c r="DE126" s="1">
        <f ca="1">IF(ISERROR(MATCH(DE$10,$A$11:$A126,0)),INDEX(R_1_Zusätz,MATCH(DE$10,R_1_Zeilen,0)),"")</f>
        <v>2</v>
      </c>
      <c r="DF126" s="1" t="str">
        <f ca="1">IF(ISERROR(MATCH(DF$10,$A$11:$A126,0)),INDEX(R_1_Zusätz,MATCH(DF$10,R_1_Zeilen,0)),"")</f>
        <v/>
      </c>
      <c r="DG126" s="1" t="str">
        <f ca="1">IF(ISERROR(MATCH(DG$10,$A$11:$A126,0)),INDEX(R_1_Zusätz,MATCH(DG$10,R_1_Zeilen,0)),"")</f>
        <v/>
      </c>
      <c r="DH126" s="1" t="str">
        <f ca="1">IF(ISERROR(MATCH(DH$10,$A$11:$A126,0)),INDEX(R_1_Zusätz,MATCH(DH$10,R_1_Zeilen,0)),"")</f>
        <v/>
      </c>
      <c r="DI126" s="1" t="str">
        <f ca="1">IF(ISERROR(MATCH(DI$10,$A$11:$A126,0)),INDEX(R_1_Zusätz,MATCH(DI$10,R_1_Zeilen,0)),"")</f>
        <v/>
      </c>
      <c r="DJ126" s="1" t="str">
        <f ca="1">IF(ISERROR(MATCH(DJ$10,$A$11:$A126,0)),INDEX(R_1_Zusätz,MATCH(DJ$10,R_1_Zeilen,0)),"")</f>
        <v/>
      </c>
      <c r="DK126" s="1" t="str">
        <f ca="1">IF(ISERROR(MATCH(DK$10,$A$11:$A126,0)),INDEX(R_1_Zusätz,MATCH(DK$10,R_1_Zeilen,0)),"")</f>
        <v/>
      </c>
      <c r="DL126" s="1" t="str">
        <f ca="1">IF(ISERROR(MATCH(DL$10,$A$11:$A126,0)),INDEX(R_1_Zusätz,MATCH(DL$10,R_1_Zeilen,0)),"")</f>
        <v/>
      </c>
      <c r="DM126" s="1">
        <f ca="1">IF(ISERROR(MATCH(DM$10,$A$11:$A126,0)),INDEX(R_1_Zusätz,MATCH(DM$10,R_1_Zeilen,0)),"")</f>
        <v>2</v>
      </c>
      <c r="DN126" s="1">
        <f ca="1">IF(ISERROR(MATCH(DN$10,$A$11:$A126,0)),INDEX(R_1_Zusätz,MATCH(DN$10,R_1_Zeilen,0)),"")</f>
        <v>2</v>
      </c>
      <c r="DO126" s="1">
        <f ca="1">IF(ISERROR(MATCH(DO$10,$A$11:$A126,0)),INDEX(R_1_Zusätz,MATCH(DO$10,R_1_Zeilen,0)),"")</f>
        <v>2</v>
      </c>
      <c r="DP126" s="1">
        <f ca="1">IF(ISERROR(MATCH(DP$10,$A$11:$A126,0)),INDEX(R_1_Zusätz,MATCH(DP$10,R_1_Zeilen,0)),"")</f>
        <v>2</v>
      </c>
      <c r="DQ126" s="1">
        <f ca="1">IF(ISERROR(MATCH(DQ$10,$A$11:$A126,0)),INDEX(R_1_Zusätz,MATCH(DQ$10,R_1_Zeilen,0)),"")</f>
        <v>2</v>
      </c>
      <c r="DR126" s="1">
        <f ca="1">IF(ISERROR(MATCH(DR$10,$A$11:$A126,0)),INDEX(R_1_Zusätz,MATCH(DR$10,R_1_Zeilen,0)),"")</f>
        <v>3</v>
      </c>
      <c r="DS126" s="1" t="str">
        <f ca="1">IF(ISERROR(MATCH(DS$10,$A$11:$A126,0)),INDEX(R_1_Zusätz,MATCH(DS$10,R_1_Zeilen,0)),"")</f>
        <v/>
      </c>
      <c r="DT126" s="1" t="str">
        <f ca="1">IF(ISERROR(MATCH(DT$10,$A$11:$A126,0)),INDEX(R_1_Zusätz,MATCH(DT$10,R_1_Zeilen,0)),"")</f>
        <v/>
      </c>
      <c r="DU126" s="1" t="str">
        <f ca="1">IF(ISERROR(MATCH(DU$10,$A$11:$A126,0)),INDEX(R_1_Zusätz,MATCH(DU$10,R_1_Zeilen,0)),"")</f>
        <v/>
      </c>
      <c r="DV126" s="1" t="str">
        <f ca="1">IF(ISERROR(MATCH(DV$10,$A$11:$A126,0)),INDEX(R_1_Zusätz,MATCH(DV$10,R_1_Zeilen,0)),"")</f>
        <v/>
      </c>
      <c r="DW126" s="1" t="str">
        <f ca="1">IF(ISERROR(MATCH(DW$10,$A$11:$A126,0)),INDEX(R_1_Zusätz,MATCH(DW$10,R_1_Zeilen,0)),"")</f>
        <v/>
      </c>
      <c r="DX126" s="1" t="str">
        <f ca="1">IF(ISERROR(MATCH(DX$10,$A$11:$A126,0)),INDEX(R_1_Zusätz,MATCH(DX$10,R_1_Zeilen,0)),"")</f>
        <v/>
      </c>
      <c r="DY126" s="1" t="str">
        <f ca="1">IF(ISERROR(MATCH(DY$10,$A$11:$A126,0)),INDEX(R_1_Zusätz,MATCH(DY$10,R_1_Zeilen,0)),"")</f>
        <v/>
      </c>
      <c r="DZ126" s="1" t="str">
        <f ca="1">IF(ISERROR(MATCH(DZ$10,$A$11:$A126,0)),INDEX(R_1_Zusätz,MATCH(DZ$10,R_1_Zeilen,0)),"")</f>
        <v/>
      </c>
      <c r="EA126" s="1" t="str">
        <f ca="1">IF(ISERROR(MATCH(EA$10,$A$11:$A126,0)),INDEX(R_1_Zusätz,MATCH(EA$10,R_1_Zeilen,0)),"")</f>
        <v/>
      </c>
      <c r="EB126" s="1" t="str">
        <f ca="1">IF(ISERROR(MATCH(EB$10,$A$11:$A126,0)),INDEX(R_1_Zusätz,MATCH(EB$10,R_1_Zeilen,0)),"")</f>
        <v/>
      </c>
      <c r="EC126" s="1" t="str">
        <f ca="1">IF(ISERROR(MATCH(EC$10,$A$11:$A126,0)),INDEX(R_1_Zusätz,MATCH(EC$10,R_1_Zeilen,0)),"")</f>
        <v/>
      </c>
      <c r="ED126" s="1" t="str">
        <f ca="1">IF(ISERROR(MATCH(ED$10,$A$11:$A126,0)),INDEX(R_1_Zusätz,MATCH(ED$10,R_1_Zeilen,0)),"")</f>
        <v/>
      </c>
      <c r="EE126" s="1" t="str">
        <f ca="1">IF(ISERROR(MATCH(EE$10,$A$11:$A126,0)),INDEX(R_1_Zusätz,MATCH(EE$10,R_1_Zeilen,0)),"")</f>
        <v/>
      </c>
      <c r="EF126" s="1" t="str">
        <f ca="1">IF(ISERROR(MATCH(EF$10,$A$11:$A126,0)),INDEX(R_1_Zusätz,MATCH(EF$10,R_1_Zeilen,0)),"")</f>
        <v/>
      </c>
      <c r="EG126" s="1" t="str">
        <f ca="1">IF(ISERROR(MATCH(EG$10,$A$11:$A126,0)),INDEX(R_1_Zusätz,MATCH(EG$10,R_1_Zeilen,0)),"")</f>
        <v/>
      </c>
      <c r="EH126" s="1" t="str">
        <f ca="1">IF(ISERROR(MATCH(EH$10,$A$11:$A126,0)),INDEX(R_1_Zusätz,MATCH(EH$10,R_1_Zeilen,0)),"")</f>
        <v/>
      </c>
      <c r="EI126" s="1" t="str">
        <f ca="1">IF(ISERROR(MATCH(EI$10,$A$11:$A126,0)),INDEX(R_1_Zusätz,MATCH(EI$10,R_1_Zeilen,0)),"")</f>
        <v/>
      </c>
      <c r="EJ126" s="1" t="str">
        <f ca="1">IF(ISERROR(MATCH(EJ$10,$A$11:$A126,0)),INDEX(R_1_Zusätz,MATCH(EJ$10,R_1_Zeilen,0)),"")</f>
        <v/>
      </c>
      <c r="EK126" s="1" t="str">
        <f ca="1">IF(ISERROR(MATCH(EK$10,$A$11:$A126,0)),INDEX(R_1_Zusätz,MATCH(EK$10,R_1_Zeilen,0)),"")</f>
        <v/>
      </c>
      <c r="EL126" s="1" t="str">
        <f ca="1">IF(ISERROR(MATCH(EL$10,$A$11:$A126,0)),INDEX(R_1_Zusätz,MATCH(EL$10,R_1_Zeilen,0)),"")</f>
        <v/>
      </c>
      <c r="EM126" s="1" t="str">
        <f ca="1">IF(ISERROR(MATCH(EM$10,$A$11:$A126,0)),INDEX(R_1_Zusätz,MATCH(EM$10,R_1_Zeilen,0)),"")</f>
        <v/>
      </c>
      <c r="EN126" s="1" t="str">
        <f ca="1">IF(ISERROR(MATCH(EN$10,$A$11:$A126,0)),INDEX(R_1_Zusätz,MATCH(EN$10,R_1_Zeilen,0)),"")</f>
        <v/>
      </c>
      <c r="EO126" s="1" t="str">
        <f ca="1">IF(ISERROR(MATCH(EO$10,$A$11:$A126,0)),INDEX(R_1_Zusätz,MATCH(EO$10,R_1_Zeilen,0)),"")</f>
        <v/>
      </c>
      <c r="EP126" s="1">
        <f ca="1">IF(ISERROR(MATCH(EP$10,$A$11:$A126,0)),INDEX(R_1_Zusätz,MATCH(EP$10,R_1_Zeilen,0)),"")</f>
        <v>4</v>
      </c>
      <c r="EQ126" s="1" t="str">
        <f ca="1">IF(ISERROR(MATCH(EQ$10,$A$11:$A126,0)),INDEX(R_1_Zusätz,MATCH(EQ$10,R_1_Zeilen,0)),"")</f>
        <v/>
      </c>
      <c r="ER126" s="1">
        <f ca="1">IF(ISERROR(MATCH(ER$10,$A$11:$A126,0)),INDEX(R_1_Zusätz,MATCH(ER$10,R_1_Zeilen,0)),"")</f>
        <v>3</v>
      </c>
      <c r="ES126" s="1">
        <f ca="1">IF(ISERROR(MATCH(ES$10,$A$11:$A126,0)),INDEX(R_1_Zusätz,MATCH(ES$10,R_1_Zeilen,0)),"")</f>
        <v>4</v>
      </c>
      <c r="ET126" s="1">
        <f ca="1">IF(ISERROR(MATCH(ET$10,$A$11:$A126,0)),INDEX(R_1_Zusätz,MATCH(ET$10,R_1_Zeilen,0)),"")</f>
        <v>4</v>
      </c>
      <c r="EU126" s="1">
        <f ca="1">IF(ISERROR(MATCH(EU$10,$A$11:$A126,0)),INDEX(R_1_Zusätz,MATCH(EU$10,R_1_Zeilen,0)),"")</f>
        <v>4</v>
      </c>
      <c r="EV126" s="1">
        <f ca="1">IF(ISERROR(MATCH(EV$10,$A$11:$A126,0)),INDEX(R_1_Zusätz,MATCH(EV$10,R_1_Zeilen,0)),"")</f>
        <v>4</v>
      </c>
      <c r="EW126" s="1">
        <f ca="1">IF(ISERROR(MATCH(EW$10,$A$11:$A126,0)),INDEX(R_1_Zusätz,MATCH(EW$10,R_1_Zeilen,0)),"")</f>
        <v>3</v>
      </c>
      <c r="EX126" s="1">
        <f ca="1">IF(ISERROR(MATCH(EX$10,$A$11:$A126,0)),INDEX(R_1_Zusätz,MATCH(EX$10,R_1_Zeilen,0)),"")</f>
        <v>3</v>
      </c>
      <c r="EY126" s="1">
        <f ca="1">IF(ISERROR(MATCH(EY$10,$A$11:$A126,0)),INDEX(R_1_Zusätz,MATCH(EY$10,R_1_Zeilen,0)),"")</f>
        <v>4</v>
      </c>
      <c r="EZ126" s="1">
        <f ca="1">IF(ISERROR(MATCH(EZ$10,$A$11:$A126,0)),INDEX(R_1_Zusätz,MATCH(EZ$10,R_1_Zeilen,0)),"")</f>
        <v>3</v>
      </c>
      <c r="FA126" s="1" t="str">
        <f ca="1">IF(ISERROR(MATCH(FA$10,$A$11:$A126,0)),INDEX(R_1_Zusätz,MATCH(FA$10,R_1_Zeilen,0)),"")</f>
        <v/>
      </c>
      <c r="FB126" s="1" t="str">
        <f ca="1">IF(ISERROR(MATCH(FB$10,$A$11:$A126,0)),INDEX(R_1_Zusätz,MATCH(FB$10,R_1_Zeilen,0)),"")</f>
        <v/>
      </c>
      <c r="FC126" s="1" t="str">
        <f ca="1">IF(ISERROR(MATCH(FC$10,$A$11:$A126,0)),INDEX(R_1_Zusätz,MATCH(FC$10,R_1_Zeilen,0)),"")</f>
        <v/>
      </c>
      <c r="FD126" s="1">
        <f ca="1">IF(ISERROR(MATCH(FD$10,$A$11:$A126,0)),INDEX(R_1_Zusätz,MATCH(FD$10,R_1_Zeilen,0)),"")</f>
        <v>2</v>
      </c>
      <c r="FE126" s="1" t="str">
        <f ca="1">IF(ISERROR(MATCH(FE$10,$A$11:$A126,0)),INDEX(R_1_Zusätz,MATCH(FE$10,R_1_Zeilen,0)),"")</f>
        <v/>
      </c>
      <c r="FF126" s="1" t="str">
        <f ca="1">IF(ISERROR(MATCH(FF$10,$A$11:$A126,0)),INDEX(R_1_Zusätz,MATCH(FF$10,R_1_Zeilen,0)),"")</f>
        <v/>
      </c>
      <c r="FG126" s="1" t="str">
        <f ca="1">IF(ISERROR(MATCH(FG$10,$A$11:$A126,0)),INDEX(R_1_Zusätz,MATCH(FG$10,R_1_Zeilen,0)),"")</f>
        <v/>
      </c>
      <c r="FH126" s="1">
        <f ca="1">IF(ISERROR(MATCH(FH$10,$A$11:$A126,0)),INDEX(R_1_Zusätz,MATCH(FH$10,R_1_Zeilen,0)),"")</f>
        <v>2</v>
      </c>
      <c r="FI126" s="1" t="str">
        <f ca="1">IF(ISERROR(MATCH(FI$10,$A$11:$A126,0)),INDEX(R_1_Zusätz,MATCH(FI$10,R_1_Zeilen,0)),"")</f>
        <v/>
      </c>
      <c r="FJ126" s="1">
        <f ca="1">IF(ISERROR(MATCH(FJ$10,$A$11:$A126,0)),INDEX(R_1_Zusätz,MATCH(FJ$10,R_1_Zeilen,0)),"")</f>
        <v>2</v>
      </c>
      <c r="FK126" s="1">
        <f ca="1">IF(ISERROR(MATCH(FK$10,$A$11:$A126,0)),INDEX(R_1_Zusätz,MATCH(FK$10,R_1_Zeilen,0)),"")</f>
        <v>2</v>
      </c>
      <c r="FL126" s="1">
        <f ca="1">IF(ISERROR(MATCH(FL$10,$A$11:$A126,0)),INDEX(R_1_Zusätz,MATCH(FL$10,R_1_Zeilen,0)),"")</f>
        <v>3</v>
      </c>
      <c r="FM126" s="1">
        <f ca="1">IF(ISERROR(MATCH(FM$10,$A$11:$A126,0)),INDEX(R_1_Zusätz,MATCH(FM$10,R_1_Zeilen,0)),"")</f>
        <v>3</v>
      </c>
      <c r="FN126" s="1">
        <f ca="1">IF(ISERROR(MATCH(FN$10,$A$11:$A126,0)),INDEX(R_1_Zusätz,MATCH(FN$10,R_1_Zeilen,0)),"")</f>
        <v>3</v>
      </c>
      <c r="FO126" s="1">
        <f ca="1">IF(ISERROR(MATCH(FO$10,$A$11:$A126,0)),INDEX(R_1_Zusätz,MATCH(FO$10,R_1_Zeilen,0)),"")</f>
        <v>3</v>
      </c>
      <c r="FP126" s="1">
        <f ca="1">IF(ISERROR(MATCH(FP$10,$A$11:$A126,0)),INDEX(R_1_Zusätz,MATCH(FP$10,R_1_Zeilen,0)),"")</f>
        <v>3</v>
      </c>
      <c r="FQ126" s="1">
        <f ca="1">IF(ISERROR(MATCH(FQ$10,$A$11:$A126,0)),INDEX(R_1_Zusätz,MATCH(FQ$10,R_1_Zeilen,0)),"")</f>
        <v>4</v>
      </c>
      <c r="FR126" s="1">
        <f ca="1">IF(ISERROR(MATCH(FR$10,$A$11:$A126,0)),INDEX(R_1_Zusätz,MATCH(FR$10,R_1_Zeilen,0)),"")</f>
        <v>2</v>
      </c>
      <c r="FS126" s="1">
        <f ca="1">IF(ISERROR(MATCH(FS$10,$A$11:$A126,0)),INDEX(R_1_Zusätz,MATCH(FS$10,R_1_Zeilen,0)),"")</f>
        <v>3</v>
      </c>
      <c r="FT126" s="1">
        <f ca="1">IF(ISERROR(MATCH(FT$10,$A$11:$A126,0)),INDEX(R_1_Zusätz,MATCH(FT$10,R_1_Zeilen,0)),"")</f>
        <v>3</v>
      </c>
      <c r="FU126" s="1">
        <f ca="1">IF(ISERROR(MATCH(FU$10,$A$11:$A126,0)),INDEX(R_1_Zusätz,MATCH(FU$10,R_1_Zeilen,0)),"")</f>
        <v>3</v>
      </c>
      <c r="FV126" s="1">
        <f ca="1">IF(ISERROR(MATCH(FV$10,$A$11:$A126,0)),INDEX(R_1_Zusätz,MATCH(FV$10,R_1_Zeilen,0)),"")</f>
        <v>3</v>
      </c>
      <c r="FW126" s="1">
        <f ca="1">IF(ISERROR(MATCH(FW$10,$A$11:$A126,0)),INDEX(R_1_Zusätz,MATCH(FW$10,R_1_Zeilen,0)),"")</f>
        <v>2</v>
      </c>
      <c r="FX126" s="1">
        <f ca="1">IF(ISERROR(MATCH(FX$10,$A$11:$A126,0)),INDEX(R_1_Zusätz,MATCH(FX$10,R_1_Zeilen,0)),"")</f>
        <v>4</v>
      </c>
      <c r="FY126" s="1">
        <f ca="1">IF(ISERROR(MATCH(FY$10,$A$11:$A126,0)),INDEX(R_1_Zusätz,MATCH(FY$10,R_1_Zeilen,0)),"")</f>
        <v>3</v>
      </c>
      <c r="FZ126" s="1" t="str">
        <f ca="1">IF(ISERROR(MATCH(FZ$10,$A$11:$A126,0)),INDEX(R_1_Zusätz,MATCH(FZ$10,R_1_Zeilen,0)),"")</f>
        <v/>
      </c>
      <c r="GA126" s="1" t="str">
        <f ca="1">IF(ISERROR(MATCH(GA$10,$A$11:$A126,0)),INDEX(R_1_Zusätz,MATCH(GA$10,R_1_Zeilen,0)),"")</f>
        <v/>
      </c>
      <c r="GB126" s="1" t="str">
        <f ca="1">IF(ISERROR(MATCH(GB$10,$A$11:$A126,0)),INDEX(R_1_Zusätz,MATCH(GB$10,R_1_Zeilen,0)),"")</f>
        <v/>
      </c>
      <c r="GC126" s="1">
        <f ca="1">IF(ISERROR(MATCH(GC$10,$A$11:$A126,0)),INDEX(R_1_Zusätz,MATCH(GC$10,R_1_Zeilen,0)),"")</f>
        <v>2</v>
      </c>
      <c r="GD126" s="1">
        <f ca="1">IF(ISERROR(MATCH(GD$10,$A$11:$A126,0)),INDEX(R_1_Zusätz,MATCH(GD$10,R_1_Zeilen,0)),"")</f>
        <v>3</v>
      </c>
      <c r="GE126" s="1" t="str">
        <f ca="1">IF(ISERROR(MATCH(GE$10,$A$11:$A126,0)),INDEX(R_1_Zusätz,MATCH(GE$10,R_1_Zeilen,0)),"")</f>
        <v/>
      </c>
      <c r="GF126" s="1" t="str">
        <f ca="1">IF(ISERROR(MATCH(GF$10,$A$11:$A126,0)),INDEX(R_1_Zusätz,MATCH(GF$10,R_1_Zeilen,0)),"")</f>
        <v/>
      </c>
      <c r="GG126" s="1" t="str">
        <f ca="1">IF(ISERROR(MATCH(GG$10,$A$11:$A126,0)),INDEX(R_1_Zusätz,MATCH(GG$10,R_1_Zeilen,0)),"")</f>
        <v/>
      </c>
      <c r="GH126" s="1" t="str">
        <f ca="1">IF(ISERROR(MATCH(GH$10,$A$11:$A126,0)),INDEX(R_1_Zusätz,MATCH(GH$10,R_1_Zeilen,0)),"")</f>
        <v/>
      </c>
      <c r="GI126" s="1" t="str">
        <f ca="1">IF(ISERROR(MATCH(GI$10,$A$11:$A126,0)),INDEX(R_1_Zusätz,MATCH(GI$10,R_1_Zeilen,0)),"")</f>
        <v/>
      </c>
      <c r="GJ126" s="1" t="str">
        <f ca="1">IF(ISERROR(MATCH(GJ$10,$A$11:$A126,0)),INDEX(R_1_Zusätz,MATCH(GJ$10,R_1_Zeilen,0)),"")</f>
        <v/>
      </c>
      <c r="GK126" s="1" t="str">
        <f ca="1">IF(ISERROR(MATCH(GK$10,$A$11:$A126,0)),INDEX(R_1_Zusätz,MATCH(GK$10,R_1_Zeilen,0)),"")</f>
        <v/>
      </c>
      <c r="GL126" s="1" t="str">
        <f ca="1">IF(ISERROR(MATCH(GL$10,$A$11:$A126,0)),INDEX(R_1_Zusätz,MATCH(GL$10,R_1_Zeilen,0)),"")</f>
        <v/>
      </c>
      <c r="GM126" s="1" t="str">
        <f ca="1">IF(ISERROR(MATCH(GM$10,$A$11:$A126,0)),INDEX(R_1_Zusätz,MATCH(GM$10,R_1_Zeilen,0)),"")</f>
        <v/>
      </c>
      <c r="GN126" s="1" t="str">
        <f ca="1">IF(ISERROR(MATCH(GN$10,$A$11:$A126,0)),INDEX(R_1_Zusätz,MATCH(GN$10,R_1_Zeilen,0)),"")</f>
        <v/>
      </c>
      <c r="GO126" s="1" t="str">
        <f ca="1">IF(ISERROR(MATCH(GO$10,$A$11:$A126,0)),INDEX(R_1_Zusätz,MATCH(GO$10,R_1_Zeilen,0)),"")</f>
        <v/>
      </c>
      <c r="GP126" s="1" t="str">
        <f ca="1">IF(ISERROR(MATCH(GP$10,$A$11:$A126,0)),INDEX(R_1_Zusätz,MATCH(GP$10,R_1_Zeilen,0)),"")</f>
        <v/>
      </c>
      <c r="GQ126" s="1">
        <f ca="1">IF(ISERROR(MATCH(GQ$10,$A$11:$A126,0)),INDEX(R_1_Zusätz,MATCH(GQ$10,R_1_Zeilen,0)),"")</f>
        <v>2</v>
      </c>
      <c r="GR126" s="1" t="str">
        <f ca="1">IF(ISERROR(MATCH(GR$10,$A$11:$A126,0)),INDEX(R_1_Zusätz,MATCH(GR$10,R_1_Zeilen,0)),"")</f>
        <v/>
      </c>
      <c r="GS126" s="1" t="str">
        <f ca="1">IF(ISERROR(MATCH(GS$10,$A$11:$A126,0)),INDEX(R_1_Zusätz,MATCH(GS$10,R_1_Zeilen,0)),"")</f>
        <v/>
      </c>
      <c r="GT126" s="1">
        <f ca="1">IF(ISERROR(MATCH(GT$10,$A$11:$A126,0)),INDEX(R_1_Zusätz,MATCH(GT$10,R_1_Zeilen,0)),"")</f>
        <v>4</v>
      </c>
      <c r="GU126" s="1">
        <f ca="1">IF(ISERROR(MATCH(GU$10,$A$11:$A126,0)),INDEX(R_1_Zusätz,MATCH(GU$10,R_1_Zeilen,0)),"")</f>
        <v>2</v>
      </c>
      <c r="GV126" s="1">
        <f ca="1">IF(ISERROR(MATCH(GV$10,$A$11:$A126,0)),INDEX(R_1_Zusätz,MATCH(GV$10,R_1_Zeilen,0)),"")</f>
        <v>3</v>
      </c>
      <c r="GW126" s="1">
        <f ca="1">IF(ISERROR(MATCH(GW$10,$A$11:$A126,0)),INDEX(R_1_Zusätz,MATCH(GW$10,R_1_Zeilen,0)),"")</f>
        <v>2</v>
      </c>
      <c r="GX126" s="1" t="str">
        <f ca="1">IF(ISERROR(MATCH(GX$10,$A$11:$A126,0)),INDEX(R_1_Zusätz,MATCH(GX$10,R_1_Zeilen,0)),"")</f>
        <v/>
      </c>
      <c r="GY126" s="1" t="str">
        <f ca="1">IF(ISERROR(MATCH(GY$10,$A$11:$A126,0)),INDEX(R_1_Zusätz,MATCH(GY$10,R_1_Zeilen,0)),"")</f>
        <v/>
      </c>
      <c r="GZ126" s="1" t="str">
        <f ca="1">IF(ISERROR(MATCH(GZ$10,$A$11:$A126,0)),INDEX(R_1_Zusätz,MATCH(GZ$10,R_1_Zeilen,0)),"")</f>
        <v/>
      </c>
      <c r="HA126" s="1">
        <f ca="1">IF(ISERROR(MATCH(HA$10,$A$11:$A126,0)),INDEX(R_1_Zusätz,MATCH(HA$10,R_1_Zeilen,0)),"")</f>
        <v>2</v>
      </c>
    </row>
    <row r="127" spans="1:209">
      <c r="A127" s="1" t="str">
        <f ca="1">INDEX(R_2_Spalten,1,MATCH($B126,INDIRECT("'R_2'!$C"&amp;ROW(126:126)&amp;":"&amp;ADDRESS(ROW(126:126),COUNTA(BASIS_Produkt)+2)),0))</f>
        <v>3553C</v>
      </c>
      <c r="B127" s="1">
        <f t="shared" ca="1" si="5"/>
        <v>2</v>
      </c>
      <c r="C127" s="1" t="str">
        <f ca="1">IF(ISERROR(MATCH(C$10,$A$11:$A127,0)),INDEX(R_1_Zusätz,MATCH(C$10,R_1_Zeilen,0)),"")</f>
        <v/>
      </c>
      <c r="D127" s="1" t="str">
        <f ca="1">IF(ISERROR(MATCH(D$10,$A$11:$A127,0)),INDEX(R_1_Zusätz,MATCH(D$10,R_1_Zeilen,0)),"")</f>
        <v/>
      </c>
      <c r="E127" s="1" t="str">
        <f ca="1">IF(ISERROR(MATCH(E$10,$A$11:$A127,0)),INDEX(R_1_Zusätz,MATCH(E$10,R_1_Zeilen,0)),"")</f>
        <v/>
      </c>
      <c r="F127" s="1" t="str">
        <f ca="1">IF(ISERROR(MATCH(F$10,$A$11:$A127,0)),INDEX(R_1_Zusätz,MATCH(F$10,R_1_Zeilen,0)),"")</f>
        <v/>
      </c>
      <c r="G127" s="1" t="str">
        <f ca="1">IF(ISERROR(MATCH(G$10,$A$11:$A127,0)),INDEX(R_1_Zusätz,MATCH(G$10,R_1_Zeilen,0)),"")</f>
        <v/>
      </c>
      <c r="H127" s="1">
        <f ca="1">IF(ISERROR(MATCH(H$10,$A$11:$A127,0)),INDEX(R_1_Zusätz,MATCH(H$10,R_1_Zeilen,0)),"")</f>
        <v>3</v>
      </c>
      <c r="I127" s="1" t="str">
        <f ca="1">IF(ISERROR(MATCH(I$10,$A$11:$A127,0)),INDEX(R_1_Zusätz,MATCH(I$10,R_1_Zeilen,0)),"")</f>
        <v/>
      </c>
      <c r="J127" s="1" t="str">
        <f ca="1">IF(ISERROR(MATCH(J$10,$A$11:$A127,0)),INDEX(R_1_Zusätz,MATCH(J$10,R_1_Zeilen,0)),"")</f>
        <v/>
      </c>
      <c r="K127" s="1" t="str">
        <f ca="1">IF(ISERROR(MATCH(K$10,$A$11:$A127,0)),INDEX(R_1_Zusätz,MATCH(K$10,R_1_Zeilen,0)),"")</f>
        <v/>
      </c>
      <c r="L127" s="1" t="str">
        <f ca="1">IF(ISERROR(MATCH(L$10,$A$11:$A127,0)),INDEX(R_1_Zusätz,MATCH(L$10,R_1_Zeilen,0)),"")</f>
        <v/>
      </c>
      <c r="M127" s="1" t="str">
        <f ca="1">IF(ISERROR(MATCH(M$10,$A$11:$A127,0)),INDEX(R_1_Zusätz,MATCH(M$10,R_1_Zeilen,0)),"")</f>
        <v/>
      </c>
      <c r="N127" s="1" t="str">
        <f ca="1">IF(ISERROR(MATCH(N$10,$A$11:$A127,0)),INDEX(R_1_Zusätz,MATCH(N$10,R_1_Zeilen,0)),"")</f>
        <v/>
      </c>
      <c r="O127" s="1" t="str">
        <f ca="1">IF(ISERROR(MATCH(O$10,$A$11:$A127,0)),INDEX(R_1_Zusätz,MATCH(O$10,R_1_Zeilen,0)),"")</f>
        <v/>
      </c>
      <c r="P127" s="1" t="str">
        <f ca="1">IF(ISERROR(MATCH(P$10,$A$11:$A127,0)),INDEX(R_1_Zusätz,MATCH(P$10,R_1_Zeilen,0)),"")</f>
        <v/>
      </c>
      <c r="Q127" s="1" t="str">
        <f ca="1">IF(ISERROR(MATCH(Q$10,$A$11:$A127,0)),INDEX(R_1_Zusätz,MATCH(Q$10,R_1_Zeilen,0)),"")</f>
        <v/>
      </c>
      <c r="R127" s="1" t="str">
        <f ca="1">IF(ISERROR(MATCH(R$10,$A$11:$A127,0)),INDEX(R_1_Zusätz,MATCH(R$10,R_1_Zeilen,0)),"")</f>
        <v/>
      </c>
      <c r="S127" s="1" t="str">
        <f ca="1">IF(ISERROR(MATCH(S$10,$A$11:$A127,0)),INDEX(R_1_Zusätz,MATCH(S$10,R_1_Zeilen,0)),"")</f>
        <v/>
      </c>
      <c r="T127" s="1" t="str">
        <f ca="1">IF(ISERROR(MATCH(T$10,$A$11:$A127,0)),INDEX(R_1_Zusätz,MATCH(T$10,R_1_Zeilen,0)),"")</f>
        <v/>
      </c>
      <c r="U127" s="1" t="str">
        <f ca="1">IF(ISERROR(MATCH(U$10,$A$11:$A127,0)),INDEX(R_1_Zusätz,MATCH(U$10,R_1_Zeilen,0)),"")</f>
        <v/>
      </c>
      <c r="V127" s="1" t="str">
        <f ca="1">IF(ISERROR(MATCH(V$10,$A$11:$A127,0)),INDEX(R_1_Zusätz,MATCH(V$10,R_1_Zeilen,0)),"")</f>
        <v/>
      </c>
      <c r="W127" s="1" t="str">
        <f ca="1">IF(ISERROR(MATCH(W$10,$A$11:$A127,0)),INDEX(R_1_Zusätz,MATCH(W$10,R_1_Zeilen,0)),"")</f>
        <v/>
      </c>
      <c r="X127" s="1" t="str">
        <f ca="1">IF(ISERROR(MATCH(X$10,$A$11:$A127,0)),INDEX(R_1_Zusätz,MATCH(X$10,R_1_Zeilen,0)),"")</f>
        <v/>
      </c>
      <c r="Y127" s="1" t="str">
        <f ca="1">IF(ISERROR(MATCH(Y$10,$A$11:$A127,0)),INDEX(R_1_Zusätz,MATCH(Y$10,R_1_Zeilen,0)),"")</f>
        <v/>
      </c>
      <c r="Z127" s="1" t="str">
        <f ca="1">IF(ISERROR(MATCH(Z$10,$A$11:$A127,0)),INDEX(R_1_Zusätz,MATCH(Z$10,R_1_Zeilen,0)),"")</f>
        <v/>
      </c>
      <c r="AA127" s="1" t="str">
        <f ca="1">IF(ISERROR(MATCH(AA$10,$A$11:$A127,0)),INDEX(R_1_Zusätz,MATCH(AA$10,R_1_Zeilen,0)),"")</f>
        <v/>
      </c>
      <c r="AB127" s="1" t="str">
        <f ca="1">IF(ISERROR(MATCH(AB$10,$A$11:$A127,0)),INDEX(R_1_Zusätz,MATCH(AB$10,R_1_Zeilen,0)),"")</f>
        <v/>
      </c>
      <c r="AC127" s="1">
        <f ca="1">IF(ISERROR(MATCH(AC$10,$A$11:$A127,0)),INDEX(R_1_Zusätz,MATCH(AC$10,R_1_Zeilen,0)),"")</f>
        <v>2</v>
      </c>
      <c r="AD127" s="1">
        <f ca="1">IF(ISERROR(MATCH(AD$10,$A$11:$A127,0)),INDEX(R_1_Zusätz,MATCH(AD$10,R_1_Zeilen,0)),"")</f>
        <v>2</v>
      </c>
      <c r="AE127" s="1">
        <f ca="1">IF(ISERROR(MATCH(AE$10,$A$11:$A127,0)),INDEX(R_1_Zusätz,MATCH(AE$10,R_1_Zeilen,0)),"")</f>
        <v>2</v>
      </c>
      <c r="AF127" s="1" t="str">
        <f ca="1">IF(ISERROR(MATCH(AF$10,$A$11:$A127,0)),INDEX(R_1_Zusätz,MATCH(AF$10,R_1_Zeilen,0)),"")</f>
        <v/>
      </c>
      <c r="AG127" s="1" t="str">
        <f ca="1">IF(ISERROR(MATCH(AG$10,$A$11:$A127,0)),INDEX(R_1_Zusätz,MATCH(AG$10,R_1_Zeilen,0)),"")</f>
        <v/>
      </c>
      <c r="AH127" s="1" t="str">
        <f ca="1">IF(ISERROR(MATCH(AH$10,$A$11:$A127,0)),INDEX(R_1_Zusätz,MATCH(AH$10,R_1_Zeilen,0)),"")</f>
        <v/>
      </c>
      <c r="AI127" s="1" t="str">
        <f ca="1">IF(ISERROR(MATCH(AI$10,$A$11:$A127,0)),INDEX(R_1_Zusätz,MATCH(AI$10,R_1_Zeilen,0)),"")</f>
        <v/>
      </c>
      <c r="AJ127" s="1" t="str">
        <f ca="1">IF(ISERROR(MATCH(AJ$10,$A$11:$A127,0)),INDEX(R_1_Zusätz,MATCH(AJ$10,R_1_Zeilen,0)),"")</f>
        <v/>
      </c>
      <c r="AK127" s="1" t="str">
        <f ca="1">IF(ISERROR(MATCH(AK$10,$A$11:$A127,0)),INDEX(R_1_Zusätz,MATCH(AK$10,R_1_Zeilen,0)),"")</f>
        <v/>
      </c>
      <c r="AL127" s="1" t="str">
        <f ca="1">IF(ISERROR(MATCH(AL$10,$A$11:$A127,0)),INDEX(R_1_Zusätz,MATCH(AL$10,R_1_Zeilen,0)),"")</f>
        <v/>
      </c>
      <c r="AM127" s="1" t="str">
        <f ca="1">IF(ISERROR(MATCH(AM$10,$A$11:$A127,0)),INDEX(R_1_Zusätz,MATCH(AM$10,R_1_Zeilen,0)),"")</f>
        <v/>
      </c>
      <c r="AN127" s="1" t="str">
        <f ca="1">IF(ISERROR(MATCH(AN$10,$A$11:$A127,0)),INDEX(R_1_Zusätz,MATCH(AN$10,R_1_Zeilen,0)),"")</f>
        <v/>
      </c>
      <c r="AO127" s="1">
        <f ca="1">IF(ISERROR(MATCH(AO$10,$A$11:$A127,0)),INDEX(R_1_Zusätz,MATCH(AO$10,R_1_Zeilen,0)),"")</f>
        <v>2</v>
      </c>
      <c r="AP127" s="1" t="str">
        <f ca="1">IF(ISERROR(MATCH(AP$10,$A$11:$A127,0)),INDEX(R_1_Zusätz,MATCH(AP$10,R_1_Zeilen,0)),"")</f>
        <v/>
      </c>
      <c r="AQ127" s="1">
        <f ca="1">IF(ISERROR(MATCH(AQ$10,$A$11:$A127,0)),INDEX(R_1_Zusätz,MATCH(AQ$10,R_1_Zeilen,0)),"")</f>
        <v>2</v>
      </c>
      <c r="AR127" s="1" t="str">
        <f ca="1">IF(ISERROR(MATCH(AR$10,$A$11:$A127,0)),INDEX(R_1_Zusätz,MATCH(AR$10,R_1_Zeilen,0)),"")</f>
        <v/>
      </c>
      <c r="AS127" s="1" t="str">
        <f ca="1">IF(ISERROR(MATCH(AS$10,$A$11:$A127,0)),INDEX(R_1_Zusätz,MATCH(AS$10,R_1_Zeilen,0)),"")</f>
        <v/>
      </c>
      <c r="AT127" s="1" t="str">
        <f ca="1">IF(ISERROR(MATCH(AT$10,$A$11:$A127,0)),INDEX(R_1_Zusätz,MATCH(AT$10,R_1_Zeilen,0)),"")</f>
        <v/>
      </c>
      <c r="AU127" s="1" t="str">
        <f ca="1">IF(ISERROR(MATCH(AU$10,$A$11:$A127,0)),INDEX(R_1_Zusätz,MATCH(AU$10,R_1_Zeilen,0)),"")</f>
        <v/>
      </c>
      <c r="AV127" s="1" t="str">
        <f ca="1">IF(ISERROR(MATCH(AV$10,$A$11:$A127,0)),INDEX(R_1_Zusätz,MATCH(AV$10,R_1_Zeilen,0)),"")</f>
        <v/>
      </c>
      <c r="AW127" s="1">
        <f ca="1">IF(ISERROR(MATCH(AW$10,$A$11:$A127,0)),INDEX(R_1_Zusätz,MATCH(AW$10,R_1_Zeilen,0)),"")</f>
        <v>2</v>
      </c>
      <c r="AX127" s="1">
        <f ca="1">IF(ISERROR(MATCH(AX$10,$A$11:$A127,0)),INDEX(R_1_Zusätz,MATCH(AX$10,R_1_Zeilen,0)),"")</f>
        <v>2</v>
      </c>
      <c r="AY127" s="1">
        <f ca="1">IF(ISERROR(MATCH(AY$10,$A$11:$A127,0)),INDEX(R_1_Zusätz,MATCH(AY$10,R_1_Zeilen,0)),"")</f>
        <v>2</v>
      </c>
      <c r="AZ127" s="1">
        <f ca="1">IF(ISERROR(MATCH(AZ$10,$A$11:$A127,0)),INDEX(R_1_Zusätz,MATCH(AZ$10,R_1_Zeilen,0)),"")</f>
        <v>2</v>
      </c>
      <c r="BA127" s="1">
        <f ca="1">IF(ISERROR(MATCH(BA$10,$A$11:$A127,0)),INDEX(R_1_Zusätz,MATCH(BA$10,R_1_Zeilen,0)),"")</f>
        <v>2</v>
      </c>
      <c r="BB127" s="1">
        <f ca="1">IF(ISERROR(MATCH(BB$10,$A$11:$A127,0)),INDEX(R_1_Zusätz,MATCH(BB$10,R_1_Zeilen,0)),"")</f>
        <v>2</v>
      </c>
      <c r="BC127" s="1">
        <f ca="1">IF(ISERROR(MATCH(BC$10,$A$11:$A127,0)),INDEX(R_1_Zusätz,MATCH(BC$10,R_1_Zeilen,0)),"")</f>
        <v>2</v>
      </c>
      <c r="BD127" s="1">
        <f ca="1">IF(ISERROR(MATCH(BD$10,$A$11:$A127,0)),INDEX(R_1_Zusätz,MATCH(BD$10,R_1_Zeilen,0)),"")</f>
        <v>2</v>
      </c>
      <c r="BE127" s="1">
        <f ca="1">IF(ISERROR(MATCH(BE$10,$A$11:$A127,0)),INDEX(R_1_Zusätz,MATCH(BE$10,R_1_Zeilen,0)),"")</f>
        <v>2</v>
      </c>
      <c r="BF127" s="1">
        <f ca="1">IF(ISERROR(MATCH(BF$10,$A$11:$A127,0)),INDEX(R_1_Zusätz,MATCH(BF$10,R_1_Zeilen,0)),"")</f>
        <v>2</v>
      </c>
      <c r="BG127" s="1" t="str">
        <f ca="1">IF(ISERROR(MATCH(BG$10,$A$11:$A127,0)),INDEX(R_1_Zusätz,MATCH(BG$10,R_1_Zeilen,0)),"")</f>
        <v/>
      </c>
      <c r="BH127" s="1">
        <f ca="1">IF(ISERROR(MATCH(BH$10,$A$11:$A127,0)),INDEX(R_1_Zusätz,MATCH(BH$10,R_1_Zeilen,0)),"")</f>
        <v>3</v>
      </c>
      <c r="BI127" s="1" t="str">
        <f ca="1">IF(ISERROR(MATCH(BI$10,$A$11:$A127,0)),INDEX(R_1_Zusätz,MATCH(BI$10,R_1_Zeilen,0)),"")</f>
        <v/>
      </c>
      <c r="BJ127" s="1" t="str">
        <f ca="1">IF(ISERROR(MATCH(BJ$10,$A$11:$A127,0)),INDEX(R_1_Zusätz,MATCH(BJ$10,R_1_Zeilen,0)),"")</f>
        <v/>
      </c>
      <c r="BK127" s="1">
        <f ca="1">IF(ISERROR(MATCH(BK$10,$A$11:$A127,0)),INDEX(R_1_Zusätz,MATCH(BK$10,R_1_Zeilen,0)),"")</f>
        <v>3</v>
      </c>
      <c r="BL127" s="1">
        <f ca="1">IF(ISERROR(MATCH(BL$10,$A$11:$A127,0)),INDEX(R_1_Zusätz,MATCH(BL$10,R_1_Zeilen,0)),"")</f>
        <v>3</v>
      </c>
      <c r="BM127" s="1">
        <f ca="1">IF(ISERROR(MATCH(BM$10,$A$11:$A127,0)),INDEX(R_1_Zusätz,MATCH(BM$10,R_1_Zeilen,0)),"")</f>
        <v>3</v>
      </c>
      <c r="BN127" s="1">
        <f ca="1">IF(ISERROR(MATCH(BN$10,$A$11:$A127,0)),INDEX(R_1_Zusätz,MATCH(BN$10,R_1_Zeilen,0)),"")</f>
        <v>3</v>
      </c>
      <c r="BO127" s="1">
        <f ca="1">IF(ISERROR(MATCH(BO$10,$A$11:$A127,0)),INDEX(R_1_Zusätz,MATCH(BO$10,R_1_Zeilen,0)),"")</f>
        <v>2</v>
      </c>
      <c r="BP127" s="1">
        <f ca="1">IF(ISERROR(MATCH(BP$10,$A$11:$A127,0)),INDEX(R_1_Zusätz,MATCH(BP$10,R_1_Zeilen,0)),"")</f>
        <v>3</v>
      </c>
      <c r="BQ127" s="1">
        <f ca="1">IF(ISERROR(MATCH(BQ$10,$A$11:$A127,0)),INDEX(R_1_Zusätz,MATCH(BQ$10,R_1_Zeilen,0)),"")</f>
        <v>2</v>
      </c>
      <c r="BR127" s="1">
        <f ca="1">IF(ISERROR(MATCH(BR$10,$A$11:$A127,0)),INDEX(R_1_Zusätz,MATCH(BR$10,R_1_Zeilen,0)),"")</f>
        <v>3</v>
      </c>
      <c r="BS127" s="1">
        <f ca="1">IF(ISERROR(MATCH(BS$10,$A$11:$A127,0)),INDEX(R_1_Zusätz,MATCH(BS$10,R_1_Zeilen,0)),"")</f>
        <v>4</v>
      </c>
      <c r="BT127" s="1">
        <f ca="1">IF(ISERROR(MATCH(BT$10,$A$11:$A127,0)),INDEX(R_1_Zusätz,MATCH(BT$10,R_1_Zeilen,0)),"")</f>
        <v>4</v>
      </c>
      <c r="BU127" s="1">
        <f ca="1">IF(ISERROR(MATCH(BU$10,$A$11:$A127,0)),INDEX(R_1_Zusätz,MATCH(BU$10,R_1_Zeilen,0)),"")</f>
        <v>2</v>
      </c>
      <c r="BV127" s="1" t="str">
        <f ca="1">IF(ISERROR(MATCH(BV$10,$A$11:$A127,0)),INDEX(R_1_Zusätz,MATCH(BV$10,R_1_Zeilen,0)),"")</f>
        <v/>
      </c>
      <c r="BW127" s="1" t="str">
        <f ca="1">IF(ISERROR(MATCH(BW$10,$A$11:$A127,0)),INDEX(R_1_Zusätz,MATCH(BW$10,R_1_Zeilen,0)),"")</f>
        <v/>
      </c>
      <c r="BX127" s="1">
        <f ca="1">IF(ISERROR(MATCH(BX$10,$A$11:$A127,0)),INDEX(R_1_Zusätz,MATCH(BX$10,R_1_Zeilen,0)),"")</f>
        <v>2</v>
      </c>
      <c r="BY127" s="1">
        <f ca="1">IF(ISERROR(MATCH(BY$10,$A$11:$A127,0)),INDEX(R_1_Zusätz,MATCH(BY$10,R_1_Zeilen,0)),"")</f>
        <v>4</v>
      </c>
      <c r="BZ127" s="1" t="str">
        <f ca="1">IF(ISERROR(MATCH(BZ$10,$A$11:$A127,0)),INDEX(R_1_Zusätz,MATCH(BZ$10,R_1_Zeilen,0)),"")</f>
        <v/>
      </c>
      <c r="CA127" s="1">
        <f ca="1">IF(ISERROR(MATCH(CA$10,$A$11:$A127,0)),INDEX(R_1_Zusätz,MATCH(CA$10,R_1_Zeilen,0)),"")</f>
        <v>4</v>
      </c>
      <c r="CB127" s="1">
        <f ca="1">IF(ISERROR(MATCH(CB$10,$A$11:$A127,0)),INDEX(R_1_Zusätz,MATCH(CB$10,R_1_Zeilen,0)),"")</f>
        <v>5</v>
      </c>
      <c r="CC127" s="1" t="str">
        <f ca="1">IF(ISERROR(MATCH(CC$10,$A$11:$A127,0)),INDEX(R_1_Zusätz,MATCH(CC$10,R_1_Zeilen,0)),"")</f>
        <v/>
      </c>
      <c r="CD127" s="1" t="str">
        <f ca="1">IF(ISERROR(MATCH(CD$10,$A$11:$A127,0)),INDEX(R_1_Zusätz,MATCH(CD$10,R_1_Zeilen,0)),"")</f>
        <v/>
      </c>
      <c r="CE127" s="1" t="str">
        <f ca="1">IF(ISERROR(MATCH(CE$10,$A$11:$A127,0)),INDEX(R_1_Zusätz,MATCH(CE$10,R_1_Zeilen,0)),"")</f>
        <v/>
      </c>
      <c r="CF127" s="1">
        <f ca="1">IF(ISERROR(MATCH(CF$10,$A$11:$A127,0)),INDEX(R_1_Zusätz,MATCH(CF$10,R_1_Zeilen,0)),"")</f>
        <v>2</v>
      </c>
      <c r="CG127" s="1" t="str">
        <f ca="1">IF(ISERROR(MATCH(CG$10,$A$11:$A127,0)),INDEX(R_1_Zusätz,MATCH(CG$10,R_1_Zeilen,0)),"")</f>
        <v/>
      </c>
      <c r="CH127" s="1" t="str">
        <f ca="1">IF(ISERROR(MATCH(CH$10,$A$11:$A127,0)),INDEX(R_1_Zusätz,MATCH(CH$10,R_1_Zeilen,0)),"")</f>
        <v/>
      </c>
      <c r="CI127" s="1" t="str">
        <f ca="1">IF(ISERROR(MATCH(CI$10,$A$11:$A127,0)),INDEX(R_1_Zusätz,MATCH(CI$10,R_1_Zeilen,0)),"")</f>
        <v/>
      </c>
      <c r="CJ127" s="1">
        <f ca="1">IF(ISERROR(MATCH(CJ$10,$A$11:$A127,0)),INDEX(R_1_Zusätz,MATCH(CJ$10,R_1_Zeilen,0)),"")</f>
        <v>2</v>
      </c>
      <c r="CK127" s="1" t="str">
        <f ca="1">IF(ISERROR(MATCH(CK$10,$A$11:$A127,0)),INDEX(R_1_Zusätz,MATCH(CK$10,R_1_Zeilen,0)),"")</f>
        <v/>
      </c>
      <c r="CL127" s="1" t="str">
        <f ca="1">IF(ISERROR(MATCH(CL$10,$A$11:$A127,0)),INDEX(R_1_Zusätz,MATCH(CL$10,R_1_Zeilen,0)),"")</f>
        <v/>
      </c>
      <c r="CM127" s="1" t="str">
        <f ca="1">IF(ISERROR(MATCH(CM$10,$A$11:$A127,0)),INDEX(R_1_Zusätz,MATCH(CM$10,R_1_Zeilen,0)),"")</f>
        <v/>
      </c>
      <c r="CN127" s="1" t="str">
        <f ca="1">IF(ISERROR(MATCH(CN$10,$A$11:$A127,0)),INDEX(R_1_Zusätz,MATCH(CN$10,R_1_Zeilen,0)),"")</f>
        <v/>
      </c>
      <c r="CO127" s="1" t="str">
        <f ca="1">IF(ISERROR(MATCH(CO$10,$A$11:$A127,0)),INDEX(R_1_Zusätz,MATCH(CO$10,R_1_Zeilen,0)),"")</f>
        <v/>
      </c>
      <c r="CP127" s="1">
        <f ca="1">IF(ISERROR(MATCH(CP$10,$A$11:$A127,0)),INDEX(R_1_Zusätz,MATCH(CP$10,R_1_Zeilen,0)),"")</f>
        <v>2</v>
      </c>
      <c r="CQ127" s="1">
        <f ca="1">IF(ISERROR(MATCH(CQ$10,$A$11:$A127,0)),INDEX(R_1_Zusätz,MATCH(CQ$10,R_1_Zeilen,0)),"")</f>
        <v>2</v>
      </c>
      <c r="CR127" s="1">
        <f ca="1">IF(ISERROR(MATCH(CR$10,$A$11:$A127,0)),INDEX(R_1_Zusätz,MATCH(CR$10,R_1_Zeilen,0)),"")</f>
        <v>3</v>
      </c>
      <c r="CS127" s="1">
        <f ca="1">IF(ISERROR(MATCH(CS$10,$A$11:$A127,0)),INDEX(R_1_Zusätz,MATCH(CS$10,R_1_Zeilen,0)),"")</f>
        <v>2</v>
      </c>
      <c r="CT127" s="1">
        <f ca="1">IF(ISERROR(MATCH(CT$10,$A$11:$A127,0)),INDEX(R_1_Zusätz,MATCH(CT$10,R_1_Zeilen,0)),"")</f>
        <v>3</v>
      </c>
      <c r="CU127" s="1">
        <f ca="1">IF(ISERROR(MATCH(CU$10,$A$11:$A127,0)),INDEX(R_1_Zusätz,MATCH(CU$10,R_1_Zeilen,0)),"")</f>
        <v>2</v>
      </c>
      <c r="CV127" s="1">
        <f ca="1">IF(ISERROR(MATCH(CV$10,$A$11:$A127,0)),INDEX(R_1_Zusätz,MATCH(CV$10,R_1_Zeilen,0)),"")</f>
        <v>2</v>
      </c>
      <c r="CW127" s="1">
        <f ca="1">IF(ISERROR(MATCH(CW$10,$A$11:$A127,0)),INDEX(R_1_Zusätz,MATCH(CW$10,R_1_Zeilen,0)),"")</f>
        <v>2</v>
      </c>
      <c r="CX127" s="1" t="str">
        <f ca="1">IF(ISERROR(MATCH(CX$10,$A$11:$A127,0)),INDEX(R_1_Zusätz,MATCH(CX$10,R_1_Zeilen,0)),"")</f>
        <v/>
      </c>
      <c r="CY127" s="1" t="str">
        <f ca="1">IF(ISERROR(MATCH(CY$10,$A$11:$A127,0)),INDEX(R_1_Zusätz,MATCH(CY$10,R_1_Zeilen,0)),"")</f>
        <v/>
      </c>
      <c r="CZ127" s="1">
        <f ca="1">IF(ISERROR(MATCH(CZ$10,$A$11:$A127,0)),INDEX(R_1_Zusätz,MATCH(CZ$10,R_1_Zeilen,0)),"")</f>
        <v>2</v>
      </c>
      <c r="DA127" s="1">
        <f ca="1">IF(ISERROR(MATCH(DA$10,$A$11:$A127,0)),INDEX(R_1_Zusätz,MATCH(DA$10,R_1_Zeilen,0)),"")</f>
        <v>2</v>
      </c>
      <c r="DB127" s="1">
        <f ca="1">IF(ISERROR(MATCH(DB$10,$A$11:$A127,0)),INDEX(R_1_Zusätz,MATCH(DB$10,R_1_Zeilen,0)),"")</f>
        <v>2</v>
      </c>
      <c r="DC127" s="1">
        <f ca="1">IF(ISERROR(MATCH(DC$10,$A$11:$A127,0)),INDEX(R_1_Zusätz,MATCH(DC$10,R_1_Zeilen,0)),"")</f>
        <v>2</v>
      </c>
      <c r="DD127" s="1">
        <f ca="1">IF(ISERROR(MATCH(DD$10,$A$11:$A127,0)),INDEX(R_1_Zusätz,MATCH(DD$10,R_1_Zeilen,0)),"")</f>
        <v>2</v>
      </c>
      <c r="DE127" s="1">
        <f ca="1">IF(ISERROR(MATCH(DE$10,$A$11:$A127,0)),INDEX(R_1_Zusätz,MATCH(DE$10,R_1_Zeilen,0)),"")</f>
        <v>2</v>
      </c>
      <c r="DF127" s="1" t="str">
        <f ca="1">IF(ISERROR(MATCH(DF$10,$A$11:$A127,0)),INDEX(R_1_Zusätz,MATCH(DF$10,R_1_Zeilen,0)),"")</f>
        <v/>
      </c>
      <c r="DG127" s="1" t="str">
        <f ca="1">IF(ISERROR(MATCH(DG$10,$A$11:$A127,0)),INDEX(R_1_Zusätz,MATCH(DG$10,R_1_Zeilen,0)),"")</f>
        <v/>
      </c>
      <c r="DH127" s="1" t="str">
        <f ca="1">IF(ISERROR(MATCH(DH$10,$A$11:$A127,0)),INDEX(R_1_Zusätz,MATCH(DH$10,R_1_Zeilen,0)),"")</f>
        <v/>
      </c>
      <c r="DI127" s="1" t="str">
        <f ca="1">IF(ISERROR(MATCH(DI$10,$A$11:$A127,0)),INDEX(R_1_Zusätz,MATCH(DI$10,R_1_Zeilen,0)),"")</f>
        <v/>
      </c>
      <c r="DJ127" s="1" t="str">
        <f ca="1">IF(ISERROR(MATCH(DJ$10,$A$11:$A127,0)),INDEX(R_1_Zusätz,MATCH(DJ$10,R_1_Zeilen,0)),"")</f>
        <v/>
      </c>
      <c r="DK127" s="1" t="str">
        <f ca="1">IF(ISERROR(MATCH(DK$10,$A$11:$A127,0)),INDEX(R_1_Zusätz,MATCH(DK$10,R_1_Zeilen,0)),"")</f>
        <v/>
      </c>
      <c r="DL127" s="1" t="str">
        <f ca="1">IF(ISERROR(MATCH(DL$10,$A$11:$A127,0)),INDEX(R_1_Zusätz,MATCH(DL$10,R_1_Zeilen,0)),"")</f>
        <v/>
      </c>
      <c r="DM127" s="1">
        <f ca="1">IF(ISERROR(MATCH(DM$10,$A$11:$A127,0)),INDEX(R_1_Zusätz,MATCH(DM$10,R_1_Zeilen,0)),"")</f>
        <v>2</v>
      </c>
      <c r="DN127" s="1">
        <f ca="1">IF(ISERROR(MATCH(DN$10,$A$11:$A127,0)),INDEX(R_1_Zusätz,MATCH(DN$10,R_1_Zeilen,0)),"")</f>
        <v>2</v>
      </c>
      <c r="DO127" s="1">
        <f ca="1">IF(ISERROR(MATCH(DO$10,$A$11:$A127,0)),INDEX(R_1_Zusätz,MATCH(DO$10,R_1_Zeilen,0)),"")</f>
        <v>2</v>
      </c>
      <c r="DP127" s="1">
        <f ca="1">IF(ISERROR(MATCH(DP$10,$A$11:$A127,0)),INDEX(R_1_Zusätz,MATCH(DP$10,R_1_Zeilen,0)),"")</f>
        <v>2</v>
      </c>
      <c r="DQ127" s="1">
        <f ca="1">IF(ISERROR(MATCH(DQ$10,$A$11:$A127,0)),INDEX(R_1_Zusätz,MATCH(DQ$10,R_1_Zeilen,0)),"")</f>
        <v>2</v>
      </c>
      <c r="DR127" s="1">
        <f ca="1">IF(ISERROR(MATCH(DR$10,$A$11:$A127,0)),INDEX(R_1_Zusätz,MATCH(DR$10,R_1_Zeilen,0)),"")</f>
        <v>3</v>
      </c>
      <c r="DS127" s="1" t="str">
        <f ca="1">IF(ISERROR(MATCH(DS$10,$A$11:$A127,0)),INDEX(R_1_Zusätz,MATCH(DS$10,R_1_Zeilen,0)),"")</f>
        <v/>
      </c>
      <c r="DT127" s="1" t="str">
        <f ca="1">IF(ISERROR(MATCH(DT$10,$A$11:$A127,0)),INDEX(R_1_Zusätz,MATCH(DT$10,R_1_Zeilen,0)),"")</f>
        <v/>
      </c>
      <c r="DU127" s="1" t="str">
        <f ca="1">IF(ISERROR(MATCH(DU$10,$A$11:$A127,0)),INDEX(R_1_Zusätz,MATCH(DU$10,R_1_Zeilen,0)),"")</f>
        <v/>
      </c>
      <c r="DV127" s="1" t="str">
        <f ca="1">IF(ISERROR(MATCH(DV$10,$A$11:$A127,0)),INDEX(R_1_Zusätz,MATCH(DV$10,R_1_Zeilen,0)),"")</f>
        <v/>
      </c>
      <c r="DW127" s="1" t="str">
        <f ca="1">IF(ISERROR(MATCH(DW$10,$A$11:$A127,0)),INDEX(R_1_Zusätz,MATCH(DW$10,R_1_Zeilen,0)),"")</f>
        <v/>
      </c>
      <c r="DX127" s="1" t="str">
        <f ca="1">IF(ISERROR(MATCH(DX$10,$A$11:$A127,0)),INDEX(R_1_Zusätz,MATCH(DX$10,R_1_Zeilen,0)),"")</f>
        <v/>
      </c>
      <c r="DY127" s="1" t="str">
        <f ca="1">IF(ISERROR(MATCH(DY$10,$A$11:$A127,0)),INDEX(R_1_Zusätz,MATCH(DY$10,R_1_Zeilen,0)),"")</f>
        <v/>
      </c>
      <c r="DZ127" s="1" t="str">
        <f ca="1">IF(ISERROR(MATCH(DZ$10,$A$11:$A127,0)),INDEX(R_1_Zusätz,MATCH(DZ$10,R_1_Zeilen,0)),"")</f>
        <v/>
      </c>
      <c r="EA127" s="1" t="str">
        <f ca="1">IF(ISERROR(MATCH(EA$10,$A$11:$A127,0)),INDEX(R_1_Zusätz,MATCH(EA$10,R_1_Zeilen,0)),"")</f>
        <v/>
      </c>
      <c r="EB127" s="1" t="str">
        <f ca="1">IF(ISERROR(MATCH(EB$10,$A$11:$A127,0)),INDEX(R_1_Zusätz,MATCH(EB$10,R_1_Zeilen,0)),"")</f>
        <v/>
      </c>
      <c r="EC127" s="1" t="str">
        <f ca="1">IF(ISERROR(MATCH(EC$10,$A$11:$A127,0)),INDEX(R_1_Zusätz,MATCH(EC$10,R_1_Zeilen,0)),"")</f>
        <v/>
      </c>
      <c r="ED127" s="1" t="str">
        <f ca="1">IF(ISERROR(MATCH(ED$10,$A$11:$A127,0)),INDEX(R_1_Zusätz,MATCH(ED$10,R_1_Zeilen,0)),"")</f>
        <v/>
      </c>
      <c r="EE127" s="1" t="str">
        <f ca="1">IF(ISERROR(MATCH(EE$10,$A$11:$A127,0)),INDEX(R_1_Zusätz,MATCH(EE$10,R_1_Zeilen,0)),"")</f>
        <v/>
      </c>
      <c r="EF127" s="1" t="str">
        <f ca="1">IF(ISERROR(MATCH(EF$10,$A$11:$A127,0)),INDEX(R_1_Zusätz,MATCH(EF$10,R_1_Zeilen,0)),"")</f>
        <v/>
      </c>
      <c r="EG127" s="1" t="str">
        <f ca="1">IF(ISERROR(MATCH(EG$10,$A$11:$A127,0)),INDEX(R_1_Zusätz,MATCH(EG$10,R_1_Zeilen,0)),"")</f>
        <v/>
      </c>
      <c r="EH127" s="1" t="str">
        <f ca="1">IF(ISERROR(MATCH(EH$10,$A$11:$A127,0)),INDEX(R_1_Zusätz,MATCH(EH$10,R_1_Zeilen,0)),"")</f>
        <v/>
      </c>
      <c r="EI127" s="1" t="str">
        <f ca="1">IF(ISERROR(MATCH(EI$10,$A$11:$A127,0)),INDEX(R_1_Zusätz,MATCH(EI$10,R_1_Zeilen,0)),"")</f>
        <v/>
      </c>
      <c r="EJ127" s="1" t="str">
        <f ca="1">IF(ISERROR(MATCH(EJ$10,$A$11:$A127,0)),INDEX(R_1_Zusätz,MATCH(EJ$10,R_1_Zeilen,0)),"")</f>
        <v/>
      </c>
      <c r="EK127" s="1" t="str">
        <f ca="1">IF(ISERROR(MATCH(EK$10,$A$11:$A127,0)),INDEX(R_1_Zusätz,MATCH(EK$10,R_1_Zeilen,0)),"")</f>
        <v/>
      </c>
      <c r="EL127" s="1" t="str">
        <f ca="1">IF(ISERROR(MATCH(EL$10,$A$11:$A127,0)),INDEX(R_1_Zusätz,MATCH(EL$10,R_1_Zeilen,0)),"")</f>
        <v/>
      </c>
      <c r="EM127" s="1" t="str">
        <f ca="1">IF(ISERROR(MATCH(EM$10,$A$11:$A127,0)),INDEX(R_1_Zusätz,MATCH(EM$10,R_1_Zeilen,0)),"")</f>
        <v/>
      </c>
      <c r="EN127" s="1" t="str">
        <f ca="1">IF(ISERROR(MATCH(EN$10,$A$11:$A127,0)),INDEX(R_1_Zusätz,MATCH(EN$10,R_1_Zeilen,0)),"")</f>
        <v/>
      </c>
      <c r="EO127" s="1" t="str">
        <f ca="1">IF(ISERROR(MATCH(EO$10,$A$11:$A127,0)),INDEX(R_1_Zusätz,MATCH(EO$10,R_1_Zeilen,0)),"")</f>
        <v/>
      </c>
      <c r="EP127" s="1">
        <f ca="1">IF(ISERROR(MATCH(EP$10,$A$11:$A127,0)),INDEX(R_1_Zusätz,MATCH(EP$10,R_1_Zeilen,0)),"")</f>
        <v>4</v>
      </c>
      <c r="EQ127" s="1" t="str">
        <f ca="1">IF(ISERROR(MATCH(EQ$10,$A$11:$A127,0)),INDEX(R_1_Zusätz,MATCH(EQ$10,R_1_Zeilen,0)),"")</f>
        <v/>
      </c>
      <c r="ER127" s="1">
        <f ca="1">IF(ISERROR(MATCH(ER$10,$A$11:$A127,0)),INDEX(R_1_Zusätz,MATCH(ER$10,R_1_Zeilen,0)),"")</f>
        <v>3</v>
      </c>
      <c r="ES127" s="1">
        <f ca="1">IF(ISERROR(MATCH(ES$10,$A$11:$A127,0)),INDEX(R_1_Zusätz,MATCH(ES$10,R_1_Zeilen,0)),"")</f>
        <v>4</v>
      </c>
      <c r="ET127" s="1">
        <f ca="1">IF(ISERROR(MATCH(ET$10,$A$11:$A127,0)),INDEX(R_1_Zusätz,MATCH(ET$10,R_1_Zeilen,0)),"")</f>
        <v>4</v>
      </c>
      <c r="EU127" s="1">
        <f ca="1">IF(ISERROR(MATCH(EU$10,$A$11:$A127,0)),INDEX(R_1_Zusätz,MATCH(EU$10,R_1_Zeilen,0)),"")</f>
        <v>4</v>
      </c>
      <c r="EV127" s="1">
        <f ca="1">IF(ISERROR(MATCH(EV$10,$A$11:$A127,0)),INDEX(R_1_Zusätz,MATCH(EV$10,R_1_Zeilen,0)),"")</f>
        <v>4</v>
      </c>
      <c r="EW127" s="1">
        <f ca="1">IF(ISERROR(MATCH(EW$10,$A$11:$A127,0)),INDEX(R_1_Zusätz,MATCH(EW$10,R_1_Zeilen,0)),"")</f>
        <v>3</v>
      </c>
      <c r="EX127" s="1">
        <f ca="1">IF(ISERROR(MATCH(EX$10,$A$11:$A127,0)),INDEX(R_1_Zusätz,MATCH(EX$10,R_1_Zeilen,0)),"")</f>
        <v>3</v>
      </c>
      <c r="EY127" s="1">
        <f ca="1">IF(ISERROR(MATCH(EY$10,$A$11:$A127,0)),INDEX(R_1_Zusätz,MATCH(EY$10,R_1_Zeilen,0)),"")</f>
        <v>4</v>
      </c>
      <c r="EZ127" s="1">
        <f ca="1">IF(ISERROR(MATCH(EZ$10,$A$11:$A127,0)),INDEX(R_1_Zusätz,MATCH(EZ$10,R_1_Zeilen,0)),"")</f>
        <v>3</v>
      </c>
      <c r="FA127" s="1" t="str">
        <f ca="1">IF(ISERROR(MATCH(FA$10,$A$11:$A127,0)),INDEX(R_1_Zusätz,MATCH(FA$10,R_1_Zeilen,0)),"")</f>
        <v/>
      </c>
      <c r="FB127" s="1" t="str">
        <f ca="1">IF(ISERROR(MATCH(FB$10,$A$11:$A127,0)),INDEX(R_1_Zusätz,MATCH(FB$10,R_1_Zeilen,0)),"")</f>
        <v/>
      </c>
      <c r="FC127" s="1" t="str">
        <f ca="1">IF(ISERROR(MATCH(FC$10,$A$11:$A127,0)),INDEX(R_1_Zusätz,MATCH(FC$10,R_1_Zeilen,0)),"")</f>
        <v/>
      </c>
      <c r="FD127" s="1">
        <f ca="1">IF(ISERROR(MATCH(FD$10,$A$11:$A127,0)),INDEX(R_1_Zusätz,MATCH(FD$10,R_1_Zeilen,0)),"")</f>
        <v>2</v>
      </c>
      <c r="FE127" s="1" t="str">
        <f ca="1">IF(ISERROR(MATCH(FE$10,$A$11:$A127,0)),INDEX(R_1_Zusätz,MATCH(FE$10,R_1_Zeilen,0)),"")</f>
        <v/>
      </c>
      <c r="FF127" s="1" t="str">
        <f ca="1">IF(ISERROR(MATCH(FF$10,$A$11:$A127,0)),INDEX(R_1_Zusätz,MATCH(FF$10,R_1_Zeilen,0)),"")</f>
        <v/>
      </c>
      <c r="FG127" s="1" t="str">
        <f ca="1">IF(ISERROR(MATCH(FG$10,$A$11:$A127,0)),INDEX(R_1_Zusätz,MATCH(FG$10,R_1_Zeilen,0)),"")</f>
        <v/>
      </c>
      <c r="FH127" s="1">
        <f ca="1">IF(ISERROR(MATCH(FH$10,$A$11:$A127,0)),INDEX(R_1_Zusätz,MATCH(FH$10,R_1_Zeilen,0)),"")</f>
        <v>2</v>
      </c>
      <c r="FI127" s="1" t="str">
        <f ca="1">IF(ISERROR(MATCH(FI$10,$A$11:$A127,0)),INDEX(R_1_Zusätz,MATCH(FI$10,R_1_Zeilen,0)),"")</f>
        <v/>
      </c>
      <c r="FJ127" s="1">
        <f ca="1">IF(ISERROR(MATCH(FJ$10,$A$11:$A127,0)),INDEX(R_1_Zusätz,MATCH(FJ$10,R_1_Zeilen,0)),"")</f>
        <v>2</v>
      </c>
      <c r="FK127" s="1">
        <f ca="1">IF(ISERROR(MATCH(FK$10,$A$11:$A127,0)),INDEX(R_1_Zusätz,MATCH(FK$10,R_1_Zeilen,0)),"")</f>
        <v>2</v>
      </c>
      <c r="FL127" s="1">
        <f ca="1">IF(ISERROR(MATCH(FL$10,$A$11:$A127,0)),INDEX(R_1_Zusätz,MATCH(FL$10,R_1_Zeilen,0)),"")</f>
        <v>3</v>
      </c>
      <c r="FM127" s="1">
        <f ca="1">IF(ISERROR(MATCH(FM$10,$A$11:$A127,0)),INDEX(R_1_Zusätz,MATCH(FM$10,R_1_Zeilen,0)),"")</f>
        <v>3</v>
      </c>
      <c r="FN127" s="1">
        <f ca="1">IF(ISERROR(MATCH(FN$10,$A$11:$A127,0)),INDEX(R_1_Zusätz,MATCH(FN$10,R_1_Zeilen,0)),"")</f>
        <v>3</v>
      </c>
      <c r="FO127" s="1">
        <f ca="1">IF(ISERROR(MATCH(FO$10,$A$11:$A127,0)),INDEX(R_1_Zusätz,MATCH(FO$10,R_1_Zeilen,0)),"")</f>
        <v>3</v>
      </c>
      <c r="FP127" s="1">
        <f ca="1">IF(ISERROR(MATCH(FP$10,$A$11:$A127,0)),INDEX(R_1_Zusätz,MATCH(FP$10,R_1_Zeilen,0)),"")</f>
        <v>3</v>
      </c>
      <c r="FQ127" s="1">
        <f ca="1">IF(ISERROR(MATCH(FQ$10,$A$11:$A127,0)),INDEX(R_1_Zusätz,MATCH(FQ$10,R_1_Zeilen,0)),"")</f>
        <v>4</v>
      </c>
      <c r="FR127" s="1">
        <f ca="1">IF(ISERROR(MATCH(FR$10,$A$11:$A127,0)),INDEX(R_1_Zusätz,MATCH(FR$10,R_1_Zeilen,0)),"")</f>
        <v>2</v>
      </c>
      <c r="FS127" s="1">
        <f ca="1">IF(ISERROR(MATCH(FS$10,$A$11:$A127,0)),INDEX(R_1_Zusätz,MATCH(FS$10,R_1_Zeilen,0)),"")</f>
        <v>3</v>
      </c>
      <c r="FT127" s="1">
        <f ca="1">IF(ISERROR(MATCH(FT$10,$A$11:$A127,0)),INDEX(R_1_Zusätz,MATCH(FT$10,R_1_Zeilen,0)),"")</f>
        <v>3</v>
      </c>
      <c r="FU127" s="1">
        <f ca="1">IF(ISERROR(MATCH(FU$10,$A$11:$A127,0)),INDEX(R_1_Zusätz,MATCH(FU$10,R_1_Zeilen,0)),"")</f>
        <v>3</v>
      </c>
      <c r="FV127" s="1">
        <f ca="1">IF(ISERROR(MATCH(FV$10,$A$11:$A127,0)),INDEX(R_1_Zusätz,MATCH(FV$10,R_1_Zeilen,0)),"")</f>
        <v>3</v>
      </c>
      <c r="FW127" s="1">
        <f ca="1">IF(ISERROR(MATCH(FW$10,$A$11:$A127,0)),INDEX(R_1_Zusätz,MATCH(FW$10,R_1_Zeilen,0)),"")</f>
        <v>2</v>
      </c>
      <c r="FX127" s="1">
        <f ca="1">IF(ISERROR(MATCH(FX$10,$A$11:$A127,0)),INDEX(R_1_Zusätz,MATCH(FX$10,R_1_Zeilen,0)),"")</f>
        <v>4</v>
      </c>
      <c r="FY127" s="1">
        <f ca="1">IF(ISERROR(MATCH(FY$10,$A$11:$A127,0)),INDEX(R_1_Zusätz,MATCH(FY$10,R_1_Zeilen,0)),"")</f>
        <v>3</v>
      </c>
      <c r="FZ127" s="1" t="str">
        <f ca="1">IF(ISERROR(MATCH(FZ$10,$A$11:$A127,0)),INDEX(R_1_Zusätz,MATCH(FZ$10,R_1_Zeilen,0)),"")</f>
        <v/>
      </c>
      <c r="GA127" s="1" t="str">
        <f ca="1">IF(ISERROR(MATCH(GA$10,$A$11:$A127,0)),INDEX(R_1_Zusätz,MATCH(GA$10,R_1_Zeilen,0)),"")</f>
        <v/>
      </c>
      <c r="GB127" s="1" t="str">
        <f ca="1">IF(ISERROR(MATCH(GB$10,$A$11:$A127,0)),INDEX(R_1_Zusätz,MATCH(GB$10,R_1_Zeilen,0)),"")</f>
        <v/>
      </c>
      <c r="GC127" s="1">
        <f ca="1">IF(ISERROR(MATCH(GC$10,$A$11:$A127,0)),INDEX(R_1_Zusätz,MATCH(GC$10,R_1_Zeilen,0)),"")</f>
        <v>2</v>
      </c>
      <c r="GD127" s="1">
        <f ca="1">IF(ISERROR(MATCH(GD$10,$A$11:$A127,0)),INDEX(R_1_Zusätz,MATCH(GD$10,R_1_Zeilen,0)),"")</f>
        <v>3</v>
      </c>
      <c r="GE127" s="1" t="str">
        <f ca="1">IF(ISERROR(MATCH(GE$10,$A$11:$A127,0)),INDEX(R_1_Zusätz,MATCH(GE$10,R_1_Zeilen,0)),"")</f>
        <v/>
      </c>
      <c r="GF127" s="1" t="str">
        <f ca="1">IF(ISERROR(MATCH(GF$10,$A$11:$A127,0)),INDEX(R_1_Zusätz,MATCH(GF$10,R_1_Zeilen,0)),"")</f>
        <v/>
      </c>
      <c r="GG127" s="1" t="str">
        <f ca="1">IF(ISERROR(MATCH(GG$10,$A$11:$A127,0)),INDEX(R_1_Zusätz,MATCH(GG$10,R_1_Zeilen,0)),"")</f>
        <v/>
      </c>
      <c r="GH127" s="1" t="str">
        <f ca="1">IF(ISERROR(MATCH(GH$10,$A$11:$A127,0)),INDEX(R_1_Zusätz,MATCH(GH$10,R_1_Zeilen,0)),"")</f>
        <v/>
      </c>
      <c r="GI127" s="1" t="str">
        <f ca="1">IF(ISERROR(MATCH(GI$10,$A$11:$A127,0)),INDEX(R_1_Zusätz,MATCH(GI$10,R_1_Zeilen,0)),"")</f>
        <v/>
      </c>
      <c r="GJ127" s="1" t="str">
        <f ca="1">IF(ISERROR(MATCH(GJ$10,$A$11:$A127,0)),INDEX(R_1_Zusätz,MATCH(GJ$10,R_1_Zeilen,0)),"")</f>
        <v/>
      </c>
      <c r="GK127" s="1" t="str">
        <f ca="1">IF(ISERROR(MATCH(GK$10,$A$11:$A127,0)),INDEX(R_1_Zusätz,MATCH(GK$10,R_1_Zeilen,0)),"")</f>
        <v/>
      </c>
      <c r="GL127" s="1" t="str">
        <f ca="1">IF(ISERROR(MATCH(GL$10,$A$11:$A127,0)),INDEX(R_1_Zusätz,MATCH(GL$10,R_1_Zeilen,0)),"")</f>
        <v/>
      </c>
      <c r="GM127" s="1" t="str">
        <f ca="1">IF(ISERROR(MATCH(GM$10,$A$11:$A127,0)),INDEX(R_1_Zusätz,MATCH(GM$10,R_1_Zeilen,0)),"")</f>
        <v/>
      </c>
      <c r="GN127" s="1" t="str">
        <f ca="1">IF(ISERROR(MATCH(GN$10,$A$11:$A127,0)),INDEX(R_1_Zusätz,MATCH(GN$10,R_1_Zeilen,0)),"")</f>
        <v/>
      </c>
      <c r="GO127" s="1" t="str">
        <f ca="1">IF(ISERROR(MATCH(GO$10,$A$11:$A127,0)),INDEX(R_1_Zusätz,MATCH(GO$10,R_1_Zeilen,0)),"")</f>
        <v/>
      </c>
      <c r="GP127" s="1" t="str">
        <f ca="1">IF(ISERROR(MATCH(GP$10,$A$11:$A127,0)),INDEX(R_1_Zusätz,MATCH(GP$10,R_1_Zeilen,0)),"")</f>
        <v/>
      </c>
      <c r="GQ127" s="1">
        <f ca="1">IF(ISERROR(MATCH(GQ$10,$A$11:$A127,0)),INDEX(R_1_Zusätz,MATCH(GQ$10,R_1_Zeilen,0)),"")</f>
        <v>2</v>
      </c>
      <c r="GR127" s="1" t="str">
        <f ca="1">IF(ISERROR(MATCH(GR$10,$A$11:$A127,0)),INDEX(R_1_Zusätz,MATCH(GR$10,R_1_Zeilen,0)),"")</f>
        <v/>
      </c>
      <c r="GS127" s="1" t="str">
        <f ca="1">IF(ISERROR(MATCH(GS$10,$A$11:$A127,0)),INDEX(R_1_Zusätz,MATCH(GS$10,R_1_Zeilen,0)),"")</f>
        <v/>
      </c>
      <c r="GT127" s="1">
        <f ca="1">IF(ISERROR(MATCH(GT$10,$A$11:$A127,0)),INDEX(R_1_Zusätz,MATCH(GT$10,R_1_Zeilen,0)),"")</f>
        <v>4</v>
      </c>
      <c r="GU127" s="1">
        <f ca="1">IF(ISERROR(MATCH(GU$10,$A$11:$A127,0)),INDEX(R_1_Zusätz,MATCH(GU$10,R_1_Zeilen,0)),"")</f>
        <v>2</v>
      </c>
      <c r="GV127" s="1">
        <f ca="1">IF(ISERROR(MATCH(GV$10,$A$11:$A127,0)),INDEX(R_1_Zusätz,MATCH(GV$10,R_1_Zeilen,0)),"")</f>
        <v>3</v>
      </c>
      <c r="GW127" s="1">
        <f ca="1">IF(ISERROR(MATCH(GW$10,$A$11:$A127,0)),INDEX(R_1_Zusätz,MATCH(GW$10,R_1_Zeilen,0)),"")</f>
        <v>2</v>
      </c>
      <c r="GX127" s="1" t="str">
        <f ca="1">IF(ISERROR(MATCH(GX$10,$A$11:$A127,0)),INDEX(R_1_Zusätz,MATCH(GX$10,R_1_Zeilen,0)),"")</f>
        <v/>
      </c>
      <c r="GY127" s="1" t="str">
        <f ca="1">IF(ISERROR(MATCH(GY$10,$A$11:$A127,0)),INDEX(R_1_Zusätz,MATCH(GY$10,R_1_Zeilen,0)),"")</f>
        <v/>
      </c>
      <c r="GZ127" s="1" t="str">
        <f ca="1">IF(ISERROR(MATCH(GZ$10,$A$11:$A127,0)),INDEX(R_1_Zusätz,MATCH(GZ$10,R_1_Zeilen,0)),"")</f>
        <v/>
      </c>
      <c r="HA127" s="1">
        <f ca="1">IF(ISERROR(MATCH(HA$10,$A$11:$A127,0)),INDEX(R_1_Zusätz,MATCH(HA$10,R_1_Zeilen,0)),"")</f>
        <v>2</v>
      </c>
    </row>
    <row r="128" spans="1:209">
      <c r="A128" s="1" t="str">
        <f ca="1">INDEX(R_2_Spalten,1,MATCH($B127,INDIRECT("'R_2'!$C"&amp;ROW(127:127)&amp;":"&amp;ADDRESS(ROW(127:127),COUNTA(BASIS_Produkt)+2)),0))</f>
        <v>355F7</v>
      </c>
      <c r="B128" s="1">
        <f t="shared" ca="1" si="5"/>
        <v>2</v>
      </c>
      <c r="C128" s="1" t="str">
        <f ca="1">IF(ISERROR(MATCH(C$10,$A$11:$A128,0)),INDEX(R_1_Zusätz,MATCH(C$10,R_1_Zeilen,0)),"")</f>
        <v/>
      </c>
      <c r="D128" s="1" t="str">
        <f ca="1">IF(ISERROR(MATCH(D$10,$A$11:$A128,0)),INDEX(R_1_Zusätz,MATCH(D$10,R_1_Zeilen,0)),"")</f>
        <v/>
      </c>
      <c r="E128" s="1" t="str">
        <f ca="1">IF(ISERROR(MATCH(E$10,$A$11:$A128,0)),INDEX(R_1_Zusätz,MATCH(E$10,R_1_Zeilen,0)),"")</f>
        <v/>
      </c>
      <c r="F128" s="1" t="str">
        <f ca="1">IF(ISERROR(MATCH(F$10,$A$11:$A128,0)),INDEX(R_1_Zusätz,MATCH(F$10,R_1_Zeilen,0)),"")</f>
        <v/>
      </c>
      <c r="G128" s="1" t="str">
        <f ca="1">IF(ISERROR(MATCH(G$10,$A$11:$A128,0)),INDEX(R_1_Zusätz,MATCH(G$10,R_1_Zeilen,0)),"")</f>
        <v/>
      </c>
      <c r="H128" s="1">
        <f ca="1">IF(ISERROR(MATCH(H$10,$A$11:$A128,0)),INDEX(R_1_Zusätz,MATCH(H$10,R_1_Zeilen,0)),"")</f>
        <v>3</v>
      </c>
      <c r="I128" s="1" t="str">
        <f ca="1">IF(ISERROR(MATCH(I$10,$A$11:$A128,0)),INDEX(R_1_Zusätz,MATCH(I$10,R_1_Zeilen,0)),"")</f>
        <v/>
      </c>
      <c r="J128" s="1" t="str">
        <f ca="1">IF(ISERROR(MATCH(J$10,$A$11:$A128,0)),INDEX(R_1_Zusätz,MATCH(J$10,R_1_Zeilen,0)),"")</f>
        <v/>
      </c>
      <c r="K128" s="1" t="str">
        <f ca="1">IF(ISERROR(MATCH(K$10,$A$11:$A128,0)),INDEX(R_1_Zusätz,MATCH(K$10,R_1_Zeilen,0)),"")</f>
        <v/>
      </c>
      <c r="L128" s="1" t="str">
        <f ca="1">IF(ISERROR(MATCH(L$10,$A$11:$A128,0)),INDEX(R_1_Zusätz,MATCH(L$10,R_1_Zeilen,0)),"")</f>
        <v/>
      </c>
      <c r="M128" s="1" t="str">
        <f ca="1">IF(ISERROR(MATCH(M$10,$A$11:$A128,0)),INDEX(R_1_Zusätz,MATCH(M$10,R_1_Zeilen,0)),"")</f>
        <v/>
      </c>
      <c r="N128" s="1" t="str">
        <f ca="1">IF(ISERROR(MATCH(N$10,$A$11:$A128,0)),INDEX(R_1_Zusätz,MATCH(N$10,R_1_Zeilen,0)),"")</f>
        <v/>
      </c>
      <c r="O128" s="1" t="str">
        <f ca="1">IF(ISERROR(MATCH(O$10,$A$11:$A128,0)),INDEX(R_1_Zusätz,MATCH(O$10,R_1_Zeilen,0)),"")</f>
        <v/>
      </c>
      <c r="P128" s="1" t="str">
        <f ca="1">IF(ISERROR(MATCH(P$10,$A$11:$A128,0)),INDEX(R_1_Zusätz,MATCH(P$10,R_1_Zeilen,0)),"")</f>
        <v/>
      </c>
      <c r="Q128" s="1" t="str">
        <f ca="1">IF(ISERROR(MATCH(Q$10,$A$11:$A128,0)),INDEX(R_1_Zusätz,MATCH(Q$10,R_1_Zeilen,0)),"")</f>
        <v/>
      </c>
      <c r="R128" s="1" t="str">
        <f ca="1">IF(ISERROR(MATCH(R$10,$A$11:$A128,0)),INDEX(R_1_Zusätz,MATCH(R$10,R_1_Zeilen,0)),"")</f>
        <v/>
      </c>
      <c r="S128" s="1" t="str">
        <f ca="1">IF(ISERROR(MATCH(S$10,$A$11:$A128,0)),INDEX(R_1_Zusätz,MATCH(S$10,R_1_Zeilen,0)),"")</f>
        <v/>
      </c>
      <c r="T128" s="1" t="str">
        <f ca="1">IF(ISERROR(MATCH(T$10,$A$11:$A128,0)),INDEX(R_1_Zusätz,MATCH(T$10,R_1_Zeilen,0)),"")</f>
        <v/>
      </c>
      <c r="U128" s="1" t="str">
        <f ca="1">IF(ISERROR(MATCH(U$10,$A$11:$A128,0)),INDEX(R_1_Zusätz,MATCH(U$10,R_1_Zeilen,0)),"")</f>
        <v/>
      </c>
      <c r="V128" s="1" t="str">
        <f ca="1">IF(ISERROR(MATCH(V$10,$A$11:$A128,0)),INDEX(R_1_Zusätz,MATCH(V$10,R_1_Zeilen,0)),"")</f>
        <v/>
      </c>
      <c r="W128" s="1" t="str">
        <f ca="1">IF(ISERROR(MATCH(W$10,$A$11:$A128,0)),INDEX(R_1_Zusätz,MATCH(W$10,R_1_Zeilen,0)),"")</f>
        <v/>
      </c>
      <c r="X128" s="1" t="str">
        <f ca="1">IF(ISERROR(MATCH(X$10,$A$11:$A128,0)),INDEX(R_1_Zusätz,MATCH(X$10,R_1_Zeilen,0)),"")</f>
        <v/>
      </c>
      <c r="Y128" s="1" t="str">
        <f ca="1">IF(ISERROR(MATCH(Y$10,$A$11:$A128,0)),INDEX(R_1_Zusätz,MATCH(Y$10,R_1_Zeilen,0)),"")</f>
        <v/>
      </c>
      <c r="Z128" s="1" t="str">
        <f ca="1">IF(ISERROR(MATCH(Z$10,$A$11:$A128,0)),INDEX(R_1_Zusätz,MATCH(Z$10,R_1_Zeilen,0)),"")</f>
        <v/>
      </c>
      <c r="AA128" s="1" t="str">
        <f ca="1">IF(ISERROR(MATCH(AA$10,$A$11:$A128,0)),INDEX(R_1_Zusätz,MATCH(AA$10,R_1_Zeilen,0)),"")</f>
        <v/>
      </c>
      <c r="AB128" s="1" t="str">
        <f ca="1">IF(ISERROR(MATCH(AB$10,$A$11:$A128,0)),INDEX(R_1_Zusätz,MATCH(AB$10,R_1_Zeilen,0)),"")</f>
        <v/>
      </c>
      <c r="AC128" s="1" t="str">
        <f ca="1">IF(ISERROR(MATCH(AC$10,$A$11:$A128,0)),INDEX(R_1_Zusätz,MATCH(AC$10,R_1_Zeilen,0)),"")</f>
        <v/>
      </c>
      <c r="AD128" s="1">
        <f ca="1">IF(ISERROR(MATCH(AD$10,$A$11:$A128,0)),INDEX(R_1_Zusätz,MATCH(AD$10,R_1_Zeilen,0)),"")</f>
        <v>2</v>
      </c>
      <c r="AE128" s="1">
        <f ca="1">IF(ISERROR(MATCH(AE$10,$A$11:$A128,0)),INDEX(R_1_Zusätz,MATCH(AE$10,R_1_Zeilen,0)),"")</f>
        <v>2</v>
      </c>
      <c r="AF128" s="1" t="str">
        <f ca="1">IF(ISERROR(MATCH(AF$10,$A$11:$A128,0)),INDEX(R_1_Zusätz,MATCH(AF$10,R_1_Zeilen,0)),"")</f>
        <v/>
      </c>
      <c r="AG128" s="1" t="str">
        <f ca="1">IF(ISERROR(MATCH(AG$10,$A$11:$A128,0)),INDEX(R_1_Zusätz,MATCH(AG$10,R_1_Zeilen,0)),"")</f>
        <v/>
      </c>
      <c r="AH128" s="1" t="str">
        <f ca="1">IF(ISERROR(MATCH(AH$10,$A$11:$A128,0)),INDEX(R_1_Zusätz,MATCH(AH$10,R_1_Zeilen,0)),"")</f>
        <v/>
      </c>
      <c r="AI128" s="1" t="str">
        <f ca="1">IF(ISERROR(MATCH(AI$10,$A$11:$A128,0)),INDEX(R_1_Zusätz,MATCH(AI$10,R_1_Zeilen,0)),"")</f>
        <v/>
      </c>
      <c r="AJ128" s="1" t="str">
        <f ca="1">IF(ISERROR(MATCH(AJ$10,$A$11:$A128,0)),INDEX(R_1_Zusätz,MATCH(AJ$10,R_1_Zeilen,0)),"")</f>
        <v/>
      </c>
      <c r="AK128" s="1" t="str">
        <f ca="1">IF(ISERROR(MATCH(AK$10,$A$11:$A128,0)),INDEX(R_1_Zusätz,MATCH(AK$10,R_1_Zeilen,0)),"")</f>
        <v/>
      </c>
      <c r="AL128" s="1" t="str">
        <f ca="1">IF(ISERROR(MATCH(AL$10,$A$11:$A128,0)),INDEX(R_1_Zusätz,MATCH(AL$10,R_1_Zeilen,0)),"")</f>
        <v/>
      </c>
      <c r="AM128" s="1" t="str">
        <f ca="1">IF(ISERROR(MATCH(AM$10,$A$11:$A128,0)),INDEX(R_1_Zusätz,MATCH(AM$10,R_1_Zeilen,0)),"")</f>
        <v/>
      </c>
      <c r="AN128" s="1" t="str">
        <f ca="1">IF(ISERROR(MATCH(AN$10,$A$11:$A128,0)),INDEX(R_1_Zusätz,MATCH(AN$10,R_1_Zeilen,0)),"")</f>
        <v/>
      </c>
      <c r="AO128" s="1">
        <f ca="1">IF(ISERROR(MATCH(AO$10,$A$11:$A128,0)),INDEX(R_1_Zusätz,MATCH(AO$10,R_1_Zeilen,0)),"")</f>
        <v>2</v>
      </c>
      <c r="AP128" s="1" t="str">
        <f ca="1">IF(ISERROR(MATCH(AP$10,$A$11:$A128,0)),INDEX(R_1_Zusätz,MATCH(AP$10,R_1_Zeilen,0)),"")</f>
        <v/>
      </c>
      <c r="AQ128" s="1">
        <f ca="1">IF(ISERROR(MATCH(AQ$10,$A$11:$A128,0)),INDEX(R_1_Zusätz,MATCH(AQ$10,R_1_Zeilen,0)),"")</f>
        <v>2</v>
      </c>
      <c r="AR128" s="1" t="str">
        <f ca="1">IF(ISERROR(MATCH(AR$10,$A$11:$A128,0)),INDEX(R_1_Zusätz,MATCH(AR$10,R_1_Zeilen,0)),"")</f>
        <v/>
      </c>
      <c r="AS128" s="1" t="str">
        <f ca="1">IF(ISERROR(MATCH(AS$10,$A$11:$A128,0)),INDEX(R_1_Zusätz,MATCH(AS$10,R_1_Zeilen,0)),"")</f>
        <v/>
      </c>
      <c r="AT128" s="1" t="str">
        <f ca="1">IF(ISERROR(MATCH(AT$10,$A$11:$A128,0)),INDEX(R_1_Zusätz,MATCH(AT$10,R_1_Zeilen,0)),"")</f>
        <v/>
      </c>
      <c r="AU128" s="1" t="str">
        <f ca="1">IF(ISERROR(MATCH(AU$10,$A$11:$A128,0)),INDEX(R_1_Zusätz,MATCH(AU$10,R_1_Zeilen,0)),"")</f>
        <v/>
      </c>
      <c r="AV128" s="1" t="str">
        <f ca="1">IF(ISERROR(MATCH(AV$10,$A$11:$A128,0)),INDEX(R_1_Zusätz,MATCH(AV$10,R_1_Zeilen,0)),"")</f>
        <v/>
      </c>
      <c r="AW128" s="1">
        <f ca="1">IF(ISERROR(MATCH(AW$10,$A$11:$A128,0)),INDEX(R_1_Zusätz,MATCH(AW$10,R_1_Zeilen,0)),"")</f>
        <v>2</v>
      </c>
      <c r="AX128" s="1">
        <f ca="1">IF(ISERROR(MATCH(AX$10,$A$11:$A128,0)),INDEX(R_1_Zusätz,MATCH(AX$10,R_1_Zeilen,0)),"")</f>
        <v>2</v>
      </c>
      <c r="AY128" s="1">
        <f ca="1">IF(ISERROR(MATCH(AY$10,$A$11:$A128,0)),INDEX(R_1_Zusätz,MATCH(AY$10,R_1_Zeilen,0)),"")</f>
        <v>2</v>
      </c>
      <c r="AZ128" s="1">
        <f ca="1">IF(ISERROR(MATCH(AZ$10,$A$11:$A128,0)),INDEX(R_1_Zusätz,MATCH(AZ$10,R_1_Zeilen,0)),"")</f>
        <v>2</v>
      </c>
      <c r="BA128" s="1">
        <f ca="1">IF(ISERROR(MATCH(BA$10,$A$11:$A128,0)),INDEX(R_1_Zusätz,MATCH(BA$10,R_1_Zeilen,0)),"")</f>
        <v>2</v>
      </c>
      <c r="BB128" s="1">
        <f ca="1">IF(ISERROR(MATCH(BB$10,$A$11:$A128,0)),INDEX(R_1_Zusätz,MATCH(BB$10,R_1_Zeilen,0)),"")</f>
        <v>2</v>
      </c>
      <c r="BC128" s="1">
        <f ca="1">IF(ISERROR(MATCH(BC$10,$A$11:$A128,0)),INDEX(R_1_Zusätz,MATCH(BC$10,R_1_Zeilen,0)),"")</f>
        <v>2</v>
      </c>
      <c r="BD128" s="1">
        <f ca="1">IF(ISERROR(MATCH(BD$10,$A$11:$A128,0)),INDEX(R_1_Zusätz,MATCH(BD$10,R_1_Zeilen,0)),"")</f>
        <v>2</v>
      </c>
      <c r="BE128" s="1">
        <f ca="1">IF(ISERROR(MATCH(BE$10,$A$11:$A128,0)),INDEX(R_1_Zusätz,MATCH(BE$10,R_1_Zeilen,0)),"")</f>
        <v>2</v>
      </c>
      <c r="BF128" s="1">
        <f ca="1">IF(ISERROR(MATCH(BF$10,$A$11:$A128,0)),INDEX(R_1_Zusätz,MATCH(BF$10,R_1_Zeilen,0)),"")</f>
        <v>2</v>
      </c>
      <c r="BG128" s="1" t="str">
        <f ca="1">IF(ISERROR(MATCH(BG$10,$A$11:$A128,0)),INDEX(R_1_Zusätz,MATCH(BG$10,R_1_Zeilen,0)),"")</f>
        <v/>
      </c>
      <c r="BH128" s="1">
        <f ca="1">IF(ISERROR(MATCH(BH$10,$A$11:$A128,0)),INDEX(R_1_Zusätz,MATCH(BH$10,R_1_Zeilen,0)),"")</f>
        <v>3</v>
      </c>
      <c r="BI128" s="1" t="str">
        <f ca="1">IF(ISERROR(MATCH(BI$10,$A$11:$A128,0)),INDEX(R_1_Zusätz,MATCH(BI$10,R_1_Zeilen,0)),"")</f>
        <v/>
      </c>
      <c r="BJ128" s="1" t="str">
        <f ca="1">IF(ISERROR(MATCH(BJ$10,$A$11:$A128,0)),INDEX(R_1_Zusätz,MATCH(BJ$10,R_1_Zeilen,0)),"")</f>
        <v/>
      </c>
      <c r="BK128" s="1">
        <f ca="1">IF(ISERROR(MATCH(BK$10,$A$11:$A128,0)),INDEX(R_1_Zusätz,MATCH(BK$10,R_1_Zeilen,0)),"")</f>
        <v>3</v>
      </c>
      <c r="BL128" s="1">
        <f ca="1">IF(ISERROR(MATCH(BL$10,$A$11:$A128,0)),INDEX(R_1_Zusätz,MATCH(BL$10,R_1_Zeilen,0)),"")</f>
        <v>3</v>
      </c>
      <c r="BM128" s="1">
        <f ca="1">IF(ISERROR(MATCH(BM$10,$A$11:$A128,0)),INDEX(R_1_Zusätz,MATCH(BM$10,R_1_Zeilen,0)),"")</f>
        <v>3</v>
      </c>
      <c r="BN128" s="1">
        <f ca="1">IF(ISERROR(MATCH(BN$10,$A$11:$A128,0)),INDEX(R_1_Zusätz,MATCH(BN$10,R_1_Zeilen,0)),"")</f>
        <v>3</v>
      </c>
      <c r="BO128" s="1">
        <f ca="1">IF(ISERROR(MATCH(BO$10,$A$11:$A128,0)),INDEX(R_1_Zusätz,MATCH(BO$10,R_1_Zeilen,0)),"")</f>
        <v>2</v>
      </c>
      <c r="BP128" s="1">
        <f ca="1">IF(ISERROR(MATCH(BP$10,$A$11:$A128,0)),INDEX(R_1_Zusätz,MATCH(BP$10,R_1_Zeilen,0)),"")</f>
        <v>3</v>
      </c>
      <c r="BQ128" s="1">
        <f ca="1">IF(ISERROR(MATCH(BQ$10,$A$11:$A128,0)),INDEX(R_1_Zusätz,MATCH(BQ$10,R_1_Zeilen,0)),"")</f>
        <v>2</v>
      </c>
      <c r="BR128" s="1">
        <f ca="1">IF(ISERROR(MATCH(BR$10,$A$11:$A128,0)),INDEX(R_1_Zusätz,MATCH(BR$10,R_1_Zeilen,0)),"")</f>
        <v>3</v>
      </c>
      <c r="BS128" s="1">
        <f ca="1">IF(ISERROR(MATCH(BS$10,$A$11:$A128,0)),INDEX(R_1_Zusätz,MATCH(BS$10,R_1_Zeilen,0)),"")</f>
        <v>4</v>
      </c>
      <c r="BT128" s="1">
        <f ca="1">IF(ISERROR(MATCH(BT$10,$A$11:$A128,0)),INDEX(R_1_Zusätz,MATCH(BT$10,R_1_Zeilen,0)),"")</f>
        <v>4</v>
      </c>
      <c r="BU128" s="1">
        <f ca="1">IF(ISERROR(MATCH(BU$10,$A$11:$A128,0)),INDEX(R_1_Zusätz,MATCH(BU$10,R_1_Zeilen,0)),"")</f>
        <v>2</v>
      </c>
      <c r="BV128" s="1" t="str">
        <f ca="1">IF(ISERROR(MATCH(BV$10,$A$11:$A128,0)),INDEX(R_1_Zusätz,MATCH(BV$10,R_1_Zeilen,0)),"")</f>
        <v/>
      </c>
      <c r="BW128" s="1" t="str">
        <f ca="1">IF(ISERROR(MATCH(BW$10,$A$11:$A128,0)),INDEX(R_1_Zusätz,MATCH(BW$10,R_1_Zeilen,0)),"")</f>
        <v/>
      </c>
      <c r="BX128" s="1">
        <f ca="1">IF(ISERROR(MATCH(BX$10,$A$11:$A128,0)),INDEX(R_1_Zusätz,MATCH(BX$10,R_1_Zeilen,0)),"")</f>
        <v>2</v>
      </c>
      <c r="BY128" s="1">
        <f ca="1">IF(ISERROR(MATCH(BY$10,$A$11:$A128,0)),INDEX(R_1_Zusätz,MATCH(BY$10,R_1_Zeilen,0)),"")</f>
        <v>4</v>
      </c>
      <c r="BZ128" s="1" t="str">
        <f ca="1">IF(ISERROR(MATCH(BZ$10,$A$11:$A128,0)),INDEX(R_1_Zusätz,MATCH(BZ$10,R_1_Zeilen,0)),"")</f>
        <v/>
      </c>
      <c r="CA128" s="1">
        <f ca="1">IF(ISERROR(MATCH(CA$10,$A$11:$A128,0)),INDEX(R_1_Zusätz,MATCH(CA$10,R_1_Zeilen,0)),"")</f>
        <v>4</v>
      </c>
      <c r="CB128" s="1">
        <f ca="1">IF(ISERROR(MATCH(CB$10,$A$11:$A128,0)),INDEX(R_1_Zusätz,MATCH(CB$10,R_1_Zeilen,0)),"")</f>
        <v>5</v>
      </c>
      <c r="CC128" s="1" t="str">
        <f ca="1">IF(ISERROR(MATCH(CC$10,$A$11:$A128,0)),INDEX(R_1_Zusätz,MATCH(CC$10,R_1_Zeilen,0)),"")</f>
        <v/>
      </c>
      <c r="CD128" s="1" t="str">
        <f ca="1">IF(ISERROR(MATCH(CD$10,$A$11:$A128,0)),INDEX(R_1_Zusätz,MATCH(CD$10,R_1_Zeilen,0)),"")</f>
        <v/>
      </c>
      <c r="CE128" s="1" t="str">
        <f ca="1">IF(ISERROR(MATCH(CE$10,$A$11:$A128,0)),INDEX(R_1_Zusätz,MATCH(CE$10,R_1_Zeilen,0)),"")</f>
        <v/>
      </c>
      <c r="CF128" s="1">
        <f ca="1">IF(ISERROR(MATCH(CF$10,$A$11:$A128,0)),INDEX(R_1_Zusätz,MATCH(CF$10,R_1_Zeilen,0)),"")</f>
        <v>2</v>
      </c>
      <c r="CG128" s="1" t="str">
        <f ca="1">IF(ISERROR(MATCH(CG$10,$A$11:$A128,0)),INDEX(R_1_Zusätz,MATCH(CG$10,R_1_Zeilen,0)),"")</f>
        <v/>
      </c>
      <c r="CH128" s="1" t="str">
        <f ca="1">IF(ISERROR(MATCH(CH$10,$A$11:$A128,0)),INDEX(R_1_Zusätz,MATCH(CH$10,R_1_Zeilen,0)),"")</f>
        <v/>
      </c>
      <c r="CI128" s="1" t="str">
        <f ca="1">IF(ISERROR(MATCH(CI$10,$A$11:$A128,0)),INDEX(R_1_Zusätz,MATCH(CI$10,R_1_Zeilen,0)),"")</f>
        <v/>
      </c>
      <c r="CJ128" s="1">
        <f ca="1">IF(ISERROR(MATCH(CJ$10,$A$11:$A128,0)),INDEX(R_1_Zusätz,MATCH(CJ$10,R_1_Zeilen,0)),"")</f>
        <v>2</v>
      </c>
      <c r="CK128" s="1" t="str">
        <f ca="1">IF(ISERROR(MATCH(CK$10,$A$11:$A128,0)),INDEX(R_1_Zusätz,MATCH(CK$10,R_1_Zeilen,0)),"")</f>
        <v/>
      </c>
      <c r="CL128" s="1" t="str">
        <f ca="1">IF(ISERROR(MATCH(CL$10,$A$11:$A128,0)),INDEX(R_1_Zusätz,MATCH(CL$10,R_1_Zeilen,0)),"")</f>
        <v/>
      </c>
      <c r="CM128" s="1" t="str">
        <f ca="1">IF(ISERROR(MATCH(CM$10,$A$11:$A128,0)),INDEX(R_1_Zusätz,MATCH(CM$10,R_1_Zeilen,0)),"")</f>
        <v/>
      </c>
      <c r="CN128" s="1" t="str">
        <f ca="1">IF(ISERROR(MATCH(CN$10,$A$11:$A128,0)),INDEX(R_1_Zusätz,MATCH(CN$10,R_1_Zeilen,0)),"")</f>
        <v/>
      </c>
      <c r="CO128" s="1" t="str">
        <f ca="1">IF(ISERROR(MATCH(CO$10,$A$11:$A128,0)),INDEX(R_1_Zusätz,MATCH(CO$10,R_1_Zeilen,0)),"")</f>
        <v/>
      </c>
      <c r="CP128" s="1">
        <f ca="1">IF(ISERROR(MATCH(CP$10,$A$11:$A128,0)),INDEX(R_1_Zusätz,MATCH(CP$10,R_1_Zeilen,0)),"")</f>
        <v>2</v>
      </c>
      <c r="CQ128" s="1">
        <f ca="1">IF(ISERROR(MATCH(CQ$10,$A$11:$A128,0)),INDEX(R_1_Zusätz,MATCH(CQ$10,R_1_Zeilen,0)),"")</f>
        <v>2</v>
      </c>
      <c r="CR128" s="1">
        <f ca="1">IF(ISERROR(MATCH(CR$10,$A$11:$A128,0)),INDEX(R_1_Zusätz,MATCH(CR$10,R_1_Zeilen,0)),"")</f>
        <v>3</v>
      </c>
      <c r="CS128" s="1">
        <f ca="1">IF(ISERROR(MATCH(CS$10,$A$11:$A128,0)),INDEX(R_1_Zusätz,MATCH(CS$10,R_1_Zeilen,0)),"")</f>
        <v>2</v>
      </c>
      <c r="CT128" s="1">
        <f ca="1">IF(ISERROR(MATCH(CT$10,$A$11:$A128,0)),INDEX(R_1_Zusätz,MATCH(CT$10,R_1_Zeilen,0)),"")</f>
        <v>3</v>
      </c>
      <c r="CU128" s="1">
        <f ca="1">IF(ISERROR(MATCH(CU$10,$A$11:$A128,0)),INDEX(R_1_Zusätz,MATCH(CU$10,R_1_Zeilen,0)),"")</f>
        <v>2</v>
      </c>
      <c r="CV128" s="1">
        <f ca="1">IF(ISERROR(MATCH(CV$10,$A$11:$A128,0)),INDEX(R_1_Zusätz,MATCH(CV$10,R_1_Zeilen,0)),"")</f>
        <v>2</v>
      </c>
      <c r="CW128" s="1">
        <f ca="1">IF(ISERROR(MATCH(CW$10,$A$11:$A128,0)),INDEX(R_1_Zusätz,MATCH(CW$10,R_1_Zeilen,0)),"")</f>
        <v>2</v>
      </c>
      <c r="CX128" s="1" t="str">
        <f ca="1">IF(ISERROR(MATCH(CX$10,$A$11:$A128,0)),INDEX(R_1_Zusätz,MATCH(CX$10,R_1_Zeilen,0)),"")</f>
        <v/>
      </c>
      <c r="CY128" s="1" t="str">
        <f ca="1">IF(ISERROR(MATCH(CY$10,$A$11:$A128,0)),INDEX(R_1_Zusätz,MATCH(CY$10,R_1_Zeilen,0)),"")</f>
        <v/>
      </c>
      <c r="CZ128" s="1">
        <f ca="1">IF(ISERROR(MATCH(CZ$10,$A$11:$A128,0)),INDEX(R_1_Zusätz,MATCH(CZ$10,R_1_Zeilen,0)),"")</f>
        <v>2</v>
      </c>
      <c r="DA128" s="1">
        <f ca="1">IF(ISERROR(MATCH(DA$10,$A$11:$A128,0)),INDEX(R_1_Zusätz,MATCH(DA$10,R_1_Zeilen,0)),"")</f>
        <v>2</v>
      </c>
      <c r="DB128" s="1">
        <f ca="1">IF(ISERROR(MATCH(DB$10,$A$11:$A128,0)),INDEX(R_1_Zusätz,MATCH(DB$10,R_1_Zeilen,0)),"")</f>
        <v>2</v>
      </c>
      <c r="DC128" s="1">
        <f ca="1">IF(ISERROR(MATCH(DC$10,$A$11:$A128,0)),INDEX(R_1_Zusätz,MATCH(DC$10,R_1_Zeilen,0)),"")</f>
        <v>2</v>
      </c>
      <c r="DD128" s="1">
        <f ca="1">IF(ISERROR(MATCH(DD$10,$A$11:$A128,0)),INDEX(R_1_Zusätz,MATCH(DD$10,R_1_Zeilen,0)),"")</f>
        <v>2</v>
      </c>
      <c r="DE128" s="1">
        <f ca="1">IF(ISERROR(MATCH(DE$10,$A$11:$A128,0)),INDEX(R_1_Zusätz,MATCH(DE$10,R_1_Zeilen,0)),"")</f>
        <v>2</v>
      </c>
      <c r="DF128" s="1" t="str">
        <f ca="1">IF(ISERROR(MATCH(DF$10,$A$11:$A128,0)),INDEX(R_1_Zusätz,MATCH(DF$10,R_1_Zeilen,0)),"")</f>
        <v/>
      </c>
      <c r="DG128" s="1" t="str">
        <f ca="1">IF(ISERROR(MATCH(DG$10,$A$11:$A128,0)),INDEX(R_1_Zusätz,MATCH(DG$10,R_1_Zeilen,0)),"")</f>
        <v/>
      </c>
      <c r="DH128" s="1" t="str">
        <f ca="1">IF(ISERROR(MATCH(DH$10,$A$11:$A128,0)),INDEX(R_1_Zusätz,MATCH(DH$10,R_1_Zeilen,0)),"")</f>
        <v/>
      </c>
      <c r="DI128" s="1" t="str">
        <f ca="1">IF(ISERROR(MATCH(DI$10,$A$11:$A128,0)),INDEX(R_1_Zusätz,MATCH(DI$10,R_1_Zeilen,0)),"")</f>
        <v/>
      </c>
      <c r="DJ128" s="1" t="str">
        <f ca="1">IF(ISERROR(MATCH(DJ$10,$A$11:$A128,0)),INDEX(R_1_Zusätz,MATCH(DJ$10,R_1_Zeilen,0)),"")</f>
        <v/>
      </c>
      <c r="DK128" s="1" t="str">
        <f ca="1">IF(ISERROR(MATCH(DK$10,$A$11:$A128,0)),INDEX(R_1_Zusätz,MATCH(DK$10,R_1_Zeilen,0)),"")</f>
        <v/>
      </c>
      <c r="DL128" s="1" t="str">
        <f ca="1">IF(ISERROR(MATCH(DL$10,$A$11:$A128,0)),INDEX(R_1_Zusätz,MATCH(DL$10,R_1_Zeilen,0)),"")</f>
        <v/>
      </c>
      <c r="DM128" s="1">
        <f ca="1">IF(ISERROR(MATCH(DM$10,$A$11:$A128,0)),INDEX(R_1_Zusätz,MATCH(DM$10,R_1_Zeilen,0)),"")</f>
        <v>2</v>
      </c>
      <c r="DN128" s="1">
        <f ca="1">IF(ISERROR(MATCH(DN$10,$A$11:$A128,0)),INDEX(R_1_Zusätz,MATCH(DN$10,R_1_Zeilen,0)),"")</f>
        <v>2</v>
      </c>
      <c r="DO128" s="1">
        <f ca="1">IF(ISERROR(MATCH(DO$10,$A$11:$A128,0)),INDEX(R_1_Zusätz,MATCH(DO$10,R_1_Zeilen,0)),"")</f>
        <v>2</v>
      </c>
      <c r="DP128" s="1">
        <f ca="1">IF(ISERROR(MATCH(DP$10,$A$11:$A128,0)),INDEX(R_1_Zusätz,MATCH(DP$10,R_1_Zeilen,0)),"")</f>
        <v>2</v>
      </c>
      <c r="DQ128" s="1">
        <f ca="1">IF(ISERROR(MATCH(DQ$10,$A$11:$A128,0)),INDEX(R_1_Zusätz,MATCH(DQ$10,R_1_Zeilen,0)),"")</f>
        <v>2</v>
      </c>
      <c r="DR128" s="1">
        <f ca="1">IF(ISERROR(MATCH(DR$10,$A$11:$A128,0)),INDEX(R_1_Zusätz,MATCH(DR$10,R_1_Zeilen,0)),"")</f>
        <v>3</v>
      </c>
      <c r="DS128" s="1" t="str">
        <f ca="1">IF(ISERROR(MATCH(DS$10,$A$11:$A128,0)),INDEX(R_1_Zusätz,MATCH(DS$10,R_1_Zeilen,0)),"")</f>
        <v/>
      </c>
      <c r="DT128" s="1" t="str">
        <f ca="1">IF(ISERROR(MATCH(DT$10,$A$11:$A128,0)),INDEX(R_1_Zusätz,MATCH(DT$10,R_1_Zeilen,0)),"")</f>
        <v/>
      </c>
      <c r="DU128" s="1" t="str">
        <f ca="1">IF(ISERROR(MATCH(DU$10,$A$11:$A128,0)),INDEX(R_1_Zusätz,MATCH(DU$10,R_1_Zeilen,0)),"")</f>
        <v/>
      </c>
      <c r="DV128" s="1" t="str">
        <f ca="1">IF(ISERROR(MATCH(DV$10,$A$11:$A128,0)),INDEX(R_1_Zusätz,MATCH(DV$10,R_1_Zeilen,0)),"")</f>
        <v/>
      </c>
      <c r="DW128" s="1" t="str">
        <f ca="1">IF(ISERROR(MATCH(DW$10,$A$11:$A128,0)),INDEX(R_1_Zusätz,MATCH(DW$10,R_1_Zeilen,0)),"")</f>
        <v/>
      </c>
      <c r="DX128" s="1" t="str">
        <f ca="1">IF(ISERROR(MATCH(DX$10,$A$11:$A128,0)),INDEX(R_1_Zusätz,MATCH(DX$10,R_1_Zeilen,0)),"")</f>
        <v/>
      </c>
      <c r="DY128" s="1" t="str">
        <f ca="1">IF(ISERROR(MATCH(DY$10,$A$11:$A128,0)),INDEX(R_1_Zusätz,MATCH(DY$10,R_1_Zeilen,0)),"")</f>
        <v/>
      </c>
      <c r="DZ128" s="1" t="str">
        <f ca="1">IF(ISERROR(MATCH(DZ$10,$A$11:$A128,0)),INDEX(R_1_Zusätz,MATCH(DZ$10,R_1_Zeilen,0)),"")</f>
        <v/>
      </c>
      <c r="EA128" s="1" t="str">
        <f ca="1">IF(ISERROR(MATCH(EA$10,$A$11:$A128,0)),INDEX(R_1_Zusätz,MATCH(EA$10,R_1_Zeilen,0)),"")</f>
        <v/>
      </c>
      <c r="EB128" s="1" t="str">
        <f ca="1">IF(ISERROR(MATCH(EB$10,$A$11:$A128,0)),INDEX(R_1_Zusätz,MATCH(EB$10,R_1_Zeilen,0)),"")</f>
        <v/>
      </c>
      <c r="EC128" s="1" t="str">
        <f ca="1">IF(ISERROR(MATCH(EC$10,$A$11:$A128,0)),INDEX(R_1_Zusätz,MATCH(EC$10,R_1_Zeilen,0)),"")</f>
        <v/>
      </c>
      <c r="ED128" s="1" t="str">
        <f ca="1">IF(ISERROR(MATCH(ED$10,$A$11:$A128,0)),INDEX(R_1_Zusätz,MATCH(ED$10,R_1_Zeilen,0)),"")</f>
        <v/>
      </c>
      <c r="EE128" s="1" t="str">
        <f ca="1">IF(ISERROR(MATCH(EE$10,$A$11:$A128,0)),INDEX(R_1_Zusätz,MATCH(EE$10,R_1_Zeilen,0)),"")</f>
        <v/>
      </c>
      <c r="EF128" s="1" t="str">
        <f ca="1">IF(ISERROR(MATCH(EF$10,$A$11:$A128,0)),INDEX(R_1_Zusätz,MATCH(EF$10,R_1_Zeilen,0)),"")</f>
        <v/>
      </c>
      <c r="EG128" s="1" t="str">
        <f ca="1">IF(ISERROR(MATCH(EG$10,$A$11:$A128,0)),INDEX(R_1_Zusätz,MATCH(EG$10,R_1_Zeilen,0)),"")</f>
        <v/>
      </c>
      <c r="EH128" s="1" t="str">
        <f ca="1">IF(ISERROR(MATCH(EH$10,$A$11:$A128,0)),INDEX(R_1_Zusätz,MATCH(EH$10,R_1_Zeilen,0)),"")</f>
        <v/>
      </c>
      <c r="EI128" s="1" t="str">
        <f ca="1">IF(ISERROR(MATCH(EI$10,$A$11:$A128,0)),INDEX(R_1_Zusätz,MATCH(EI$10,R_1_Zeilen,0)),"")</f>
        <v/>
      </c>
      <c r="EJ128" s="1" t="str">
        <f ca="1">IF(ISERROR(MATCH(EJ$10,$A$11:$A128,0)),INDEX(R_1_Zusätz,MATCH(EJ$10,R_1_Zeilen,0)),"")</f>
        <v/>
      </c>
      <c r="EK128" s="1" t="str">
        <f ca="1">IF(ISERROR(MATCH(EK$10,$A$11:$A128,0)),INDEX(R_1_Zusätz,MATCH(EK$10,R_1_Zeilen,0)),"")</f>
        <v/>
      </c>
      <c r="EL128" s="1" t="str">
        <f ca="1">IF(ISERROR(MATCH(EL$10,$A$11:$A128,0)),INDEX(R_1_Zusätz,MATCH(EL$10,R_1_Zeilen,0)),"")</f>
        <v/>
      </c>
      <c r="EM128" s="1" t="str">
        <f ca="1">IF(ISERROR(MATCH(EM$10,$A$11:$A128,0)),INDEX(R_1_Zusätz,MATCH(EM$10,R_1_Zeilen,0)),"")</f>
        <v/>
      </c>
      <c r="EN128" s="1" t="str">
        <f ca="1">IF(ISERROR(MATCH(EN$10,$A$11:$A128,0)),INDEX(R_1_Zusätz,MATCH(EN$10,R_1_Zeilen,0)),"")</f>
        <v/>
      </c>
      <c r="EO128" s="1" t="str">
        <f ca="1">IF(ISERROR(MATCH(EO$10,$A$11:$A128,0)),INDEX(R_1_Zusätz,MATCH(EO$10,R_1_Zeilen,0)),"")</f>
        <v/>
      </c>
      <c r="EP128" s="1">
        <f ca="1">IF(ISERROR(MATCH(EP$10,$A$11:$A128,0)),INDEX(R_1_Zusätz,MATCH(EP$10,R_1_Zeilen,0)),"")</f>
        <v>4</v>
      </c>
      <c r="EQ128" s="1" t="str">
        <f ca="1">IF(ISERROR(MATCH(EQ$10,$A$11:$A128,0)),INDEX(R_1_Zusätz,MATCH(EQ$10,R_1_Zeilen,0)),"")</f>
        <v/>
      </c>
      <c r="ER128" s="1">
        <f ca="1">IF(ISERROR(MATCH(ER$10,$A$11:$A128,0)),INDEX(R_1_Zusätz,MATCH(ER$10,R_1_Zeilen,0)),"")</f>
        <v>3</v>
      </c>
      <c r="ES128" s="1">
        <f ca="1">IF(ISERROR(MATCH(ES$10,$A$11:$A128,0)),INDEX(R_1_Zusätz,MATCH(ES$10,R_1_Zeilen,0)),"")</f>
        <v>4</v>
      </c>
      <c r="ET128" s="1">
        <f ca="1">IF(ISERROR(MATCH(ET$10,$A$11:$A128,0)),INDEX(R_1_Zusätz,MATCH(ET$10,R_1_Zeilen,0)),"")</f>
        <v>4</v>
      </c>
      <c r="EU128" s="1">
        <f ca="1">IF(ISERROR(MATCH(EU$10,$A$11:$A128,0)),INDEX(R_1_Zusätz,MATCH(EU$10,R_1_Zeilen,0)),"")</f>
        <v>4</v>
      </c>
      <c r="EV128" s="1">
        <f ca="1">IF(ISERROR(MATCH(EV$10,$A$11:$A128,0)),INDEX(R_1_Zusätz,MATCH(EV$10,R_1_Zeilen,0)),"")</f>
        <v>4</v>
      </c>
      <c r="EW128" s="1">
        <f ca="1">IF(ISERROR(MATCH(EW$10,$A$11:$A128,0)),INDEX(R_1_Zusätz,MATCH(EW$10,R_1_Zeilen,0)),"")</f>
        <v>3</v>
      </c>
      <c r="EX128" s="1">
        <f ca="1">IF(ISERROR(MATCH(EX$10,$A$11:$A128,0)),INDEX(R_1_Zusätz,MATCH(EX$10,R_1_Zeilen,0)),"")</f>
        <v>3</v>
      </c>
      <c r="EY128" s="1">
        <f ca="1">IF(ISERROR(MATCH(EY$10,$A$11:$A128,0)),INDEX(R_1_Zusätz,MATCH(EY$10,R_1_Zeilen,0)),"")</f>
        <v>4</v>
      </c>
      <c r="EZ128" s="1">
        <f ca="1">IF(ISERROR(MATCH(EZ$10,$A$11:$A128,0)),INDEX(R_1_Zusätz,MATCH(EZ$10,R_1_Zeilen,0)),"")</f>
        <v>3</v>
      </c>
      <c r="FA128" s="1" t="str">
        <f ca="1">IF(ISERROR(MATCH(FA$10,$A$11:$A128,0)),INDEX(R_1_Zusätz,MATCH(FA$10,R_1_Zeilen,0)),"")</f>
        <v/>
      </c>
      <c r="FB128" s="1" t="str">
        <f ca="1">IF(ISERROR(MATCH(FB$10,$A$11:$A128,0)),INDEX(R_1_Zusätz,MATCH(FB$10,R_1_Zeilen,0)),"")</f>
        <v/>
      </c>
      <c r="FC128" s="1" t="str">
        <f ca="1">IF(ISERROR(MATCH(FC$10,$A$11:$A128,0)),INDEX(R_1_Zusätz,MATCH(FC$10,R_1_Zeilen,0)),"")</f>
        <v/>
      </c>
      <c r="FD128" s="1">
        <f ca="1">IF(ISERROR(MATCH(FD$10,$A$11:$A128,0)),INDEX(R_1_Zusätz,MATCH(FD$10,R_1_Zeilen,0)),"")</f>
        <v>2</v>
      </c>
      <c r="FE128" s="1" t="str">
        <f ca="1">IF(ISERROR(MATCH(FE$10,$A$11:$A128,0)),INDEX(R_1_Zusätz,MATCH(FE$10,R_1_Zeilen,0)),"")</f>
        <v/>
      </c>
      <c r="FF128" s="1" t="str">
        <f ca="1">IF(ISERROR(MATCH(FF$10,$A$11:$A128,0)),INDEX(R_1_Zusätz,MATCH(FF$10,R_1_Zeilen,0)),"")</f>
        <v/>
      </c>
      <c r="FG128" s="1" t="str">
        <f ca="1">IF(ISERROR(MATCH(FG$10,$A$11:$A128,0)),INDEX(R_1_Zusätz,MATCH(FG$10,R_1_Zeilen,0)),"")</f>
        <v/>
      </c>
      <c r="FH128" s="1">
        <f ca="1">IF(ISERROR(MATCH(FH$10,$A$11:$A128,0)),INDEX(R_1_Zusätz,MATCH(FH$10,R_1_Zeilen,0)),"")</f>
        <v>2</v>
      </c>
      <c r="FI128" s="1" t="str">
        <f ca="1">IF(ISERROR(MATCH(FI$10,$A$11:$A128,0)),INDEX(R_1_Zusätz,MATCH(FI$10,R_1_Zeilen,0)),"")</f>
        <v/>
      </c>
      <c r="FJ128" s="1">
        <f ca="1">IF(ISERROR(MATCH(FJ$10,$A$11:$A128,0)),INDEX(R_1_Zusätz,MATCH(FJ$10,R_1_Zeilen,0)),"")</f>
        <v>2</v>
      </c>
      <c r="FK128" s="1">
        <f ca="1">IF(ISERROR(MATCH(FK$10,$A$11:$A128,0)),INDEX(R_1_Zusätz,MATCH(FK$10,R_1_Zeilen,0)),"")</f>
        <v>2</v>
      </c>
      <c r="FL128" s="1">
        <f ca="1">IF(ISERROR(MATCH(FL$10,$A$11:$A128,0)),INDEX(R_1_Zusätz,MATCH(FL$10,R_1_Zeilen,0)),"")</f>
        <v>3</v>
      </c>
      <c r="FM128" s="1">
        <f ca="1">IF(ISERROR(MATCH(FM$10,$A$11:$A128,0)),INDEX(R_1_Zusätz,MATCH(FM$10,R_1_Zeilen,0)),"")</f>
        <v>3</v>
      </c>
      <c r="FN128" s="1">
        <f ca="1">IF(ISERROR(MATCH(FN$10,$A$11:$A128,0)),INDEX(R_1_Zusätz,MATCH(FN$10,R_1_Zeilen,0)),"")</f>
        <v>3</v>
      </c>
      <c r="FO128" s="1">
        <f ca="1">IF(ISERROR(MATCH(FO$10,$A$11:$A128,0)),INDEX(R_1_Zusätz,MATCH(FO$10,R_1_Zeilen,0)),"")</f>
        <v>3</v>
      </c>
      <c r="FP128" s="1">
        <f ca="1">IF(ISERROR(MATCH(FP$10,$A$11:$A128,0)),INDEX(R_1_Zusätz,MATCH(FP$10,R_1_Zeilen,0)),"")</f>
        <v>3</v>
      </c>
      <c r="FQ128" s="1">
        <f ca="1">IF(ISERROR(MATCH(FQ$10,$A$11:$A128,0)),INDEX(R_1_Zusätz,MATCH(FQ$10,R_1_Zeilen,0)),"")</f>
        <v>4</v>
      </c>
      <c r="FR128" s="1">
        <f ca="1">IF(ISERROR(MATCH(FR$10,$A$11:$A128,0)),INDEX(R_1_Zusätz,MATCH(FR$10,R_1_Zeilen,0)),"")</f>
        <v>2</v>
      </c>
      <c r="FS128" s="1">
        <f ca="1">IF(ISERROR(MATCH(FS$10,$A$11:$A128,0)),INDEX(R_1_Zusätz,MATCH(FS$10,R_1_Zeilen,0)),"")</f>
        <v>3</v>
      </c>
      <c r="FT128" s="1">
        <f ca="1">IF(ISERROR(MATCH(FT$10,$A$11:$A128,0)),INDEX(R_1_Zusätz,MATCH(FT$10,R_1_Zeilen,0)),"")</f>
        <v>3</v>
      </c>
      <c r="FU128" s="1">
        <f ca="1">IF(ISERROR(MATCH(FU$10,$A$11:$A128,0)),INDEX(R_1_Zusätz,MATCH(FU$10,R_1_Zeilen,0)),"")</f>
        <v>3</v>
      </c>
      <c r="FV128" s="1">
        <f ca="1">IF(ISERROR(MATCH(FV$10,$A$11:$A128,0)),INDEX(R_1_Zusätz,MATCH(FV$10,R_1_Zeilen,0)),"")</f>
        <v>3</v>
      </c>
      <c r="FW128" s="1">
        <f ca="1">IF(ISERROR(MATCH(FW$10,$A$11:$A128,0)),INDEX(R_1_Zusätz,MATCH(FW$10,R_1_Zeilen,0)),"")</f>
        <v>2</v>
      </c>
      <c r="FX128" s="1">
        <f ca="1">IF(ISERROR(MATCH(FX$10,$A$11:$A128,0)),INDEX(R_1_Zusätz,MATCH(FX$10,R_1_Zeilen,0)),"")</f>
        <v>4</v>
      </c>
      <c r="FY128" s="1">
        <f ca="1">IF(ISERROR(MATCH(FY$10,$A$11:$A128,0)),INDEX(R_1_Zusätz,MATCH(FY$10,R_1_Zeilen,0)),"")</f>
        <v>3</v>
      </c>
      <c r="FZ128" s="1" t="str">
        <f ca="1">IF(ISERROR(MATCH(FZ$10,$A$11:$A128,0)),INDEX(R_1_Zusätz,MATCH(FZ$10,R_1_Zeilen,0)),"")</f>
        <v/>
      </c>
      <c r="GA128" s="1" t="str">
        <f ca="1">IF(ISERROR(MATCH(GA$10,$A$11:$A128,0)),INDEX(R_1_Zusätz,MATCH(GA$10,R_1_Zeilen,0)),"")</f>
        <v/>
      </c>
      <c r="GB128" s="1" t="str">
        <f ca="1">IF(ISERROR(MATCH(GB$10,$A$11:$A128,0)),INDEX(R_1_Zusätz,MATCH(GB$10,R_1_Zeilen,0)),"")</f>
        <v/>
      </c>
      <c r="GC128" s="1">
        <f ca="1">IF(ISERROR(MATCH(GC$10,$A$11:$A128,0)),INDEX(R_1_Zusätz,MATCH(GC$10,R_1_Zeilen,0)),"")</f>
        <v>2</v>
      </c>
      <c r="GD128" s="1">
        <f ca="1">IF(ISERROR(MATCH(GD$10,$A$11:$A128,0)),INDEX(R_1_Zusätz,MATCH(GD$10,R_1_Zeilen,0)),"")</f>
        <v>3</v>
      </c>
      <c r="GE128" s="1" t="str">
        <f ca="1">IF(ISERROR(MATCH(GE$10,$A$11:$A128,0)),INDEX(R_1_Zusätz,MATCH(GE$10,R_1_Zeilen,0)),"")</f>
        <v/>
      </c>
      <c r="GF128" s="1" t="str">
        <f ca="1">IF(ISERROR(MATCH(GF$10,$A$11:$A128,0)),INDEX(R_1_Zusätz,MATCH(GF$10,R_1_Zeilen,0)),"")</f>
        <v/>
      </c>
      <c r="GG128" s="1" t="str">
        <f ca="1">IF(ISERROR(MATCH(GG$10,$A$11:$A128,0)),INDEX(R_1_Zusätz,MATCH(GG$10,R_1_Zeilen,0)),"")</f>
        <v/>
      </c>
      <c r="GH128" s="1" t="str">
        <f ca="1">IF(ISERROR(MATCH(GH$10,$A$11:$A128,0)),INDEX(R_1_Zusätz,MATCH(GH$10,R_1_Zeilen,0)),"")</f>
        <v/>
      </c>
      <c r="GI128" s="1" t="str">
        <f ca="1">IF(ISERROR(MATCH(GI$10,$A$11:$A128,0)),INDEX(R_1_Zusätz,MATCH(GI$10,R_1_Zeilen,0)),"")</f>
        <v/>
      </c>
      <c r="GJ128" s="1" t="str">
        <f ca="1">IF(ISERROR(MATCH(GJ$10,$A$11:$A128,0)),INDEX(R_1_Zusätz,MATCH(GJ$10,R_1_Zeilen,0)),"")</f>
        <v/>
      </c>
      <c r="GK128" s="1" t="str">
        <f ca="1">IF(ISERROR(MATCH(GK$10,$A$11:$A128,0)),INDEX(R_1_Zusätz,MATCH(GK$10,R_1_Zeilen,0)),"")</f>
        <v/>
      </c>
      <c r="GL128" s="1" t="str">
        <f ca="1">IF(ISERROR(MATCH(GL$10,$A$11:$A128,0)),INDEX(R_1_Zusätz,MATCH(GL$10,R_1_Zeilen,0)),"")</f>
        <v/>
      </c>
      <c r="GM128" s="1" t="str">
        <f ca="1">IF(ISERROR(MATCH(GM$10,$A$11:$A128,0)),INDEX(R_1_Zusätz,MATCH(GM$10,R_1_Zeilen,0)),"")</f>
        <v/>
      </c>
      <c r="GN128" s="1" t="str">
        <f ca="1">IF(ISERROR(MATCH(GN$10,$A$11:$A128,0)),INDEX(R_1_Zusätz,MATCH(GN$10,R_1_Zeilen,0)),"")</f>
        <v/>
      </c>
      <c r="GO128" s="1" t="str">
        <f ca="1">IF(ISERROR(MATCH(GO$10,$A$11:$A128,0)),INDEX(R_1_Zusätz,MATCH(GO$10,R_1_Zeilen,0)),"")</f>
        <v/>
      </c>
      <c r="GP128" s="1" t="str">
        <f ca="1">IF(ISERROR(MATCH(GP$10,$A$11:$A128,0)),INDEX(R_1_Zusätz,MATCH(GP$10,R_1_Zeilen,0)),"")</f>
        <v/>
      </c>
      <c r="GQ128" s="1">
        <f ca="1">IF(ISERROR(MATCH(GQ$10,$A$11:$A128,0)),INDEX(R_1_Zusätz,MATCH(GQ$10,R_1_Zeilen,0)),"")</f>
        <v>2</v>
      </c>
      <c r="GR128" s="1" t="str">
        <f ca="1">IF(ISERROR(MATCH(GR$10,$A$11:$A128,0)),INDEX(R_1_Zusätz,MATCH(GR$10,R_1_Zeilen,0)),"")</f>
        <v/>
      </c>
      <c r="GS128" s="1" t="str">
        <f ca="1">IF(ISERROR(MATCH(GS$10,$A$11:$A128,0)),INDEX(R_1_Zusätz,MATCH(GS$10,R_1_Zeilen,0)),"")</f>
        <v/>
      </c>
      <c r="GT128" s="1">
        <f ca="1">IF(ISERROR(MATCH(GT$10,$A$11:$A128,0)),INDEX(R_1_Zusätz,MATCH(GT$10,R_1_Zeilen,0)),"")</f>
        <v>4</v>
      </c>
      <c r="GU128" s="1">
        <f ca="1">IF(ISERROR(MATCH(GU$10,$A$11:$A128,0)),INDEX(R_1_Zusätz,MATCH(GU$10,R_1_Zeilen,0)),"")</f>
        <v>2</v>
      </c>
      <c r="GV128" s="1">
        <f ca="1">IF(ISERROR(MATCH(GV$10,$A$11:$A128,0)),INDEX(R_1_Zusätz,MATCH(GV$10,R_1_Zeilen,0)),"")</f>
        <v>3</v>
      </c>
      <c r="GW128" s="1">
        <f ca="1">IF(ISERROR(MATCH(GW$10,$A$11:$A128,0)),INDEX(R_1_Zusätz,MATCH(GW$10,R_1_Zeilen,0)),"")</f>
        <v>2</v>
      </c>
      <c r="GX128" s="1" t="str">
        <f ca="1">IF(ISERROR(MATCH(GX$10,$A$11:$A128,0)),INDEX(R_1_Zusätz,MATCH(GX$10,R_1_Zeilen,0)),"")</f>
        <v/>
      </c>
      <c r="GY128" s="1" t="str">
        <f ca="1">IF(ISERROR(MATCH(GY$10,$A$11:$A128,0)),INDEX(R_1_Zusätz,MATCH(GY$10,R_1_Zeilen,0)),"")</f>
        <v/>
      </c>
      <c r="GZ128" s="1" t="str">
        <f ca="1">IF(ISERROR(MATCH(GZ$10,$A$11:$A128,0)),INDEX(R_1_Zusätz,MATCH(GZ$10,R_1_Zeilen,0)),"")</f>
        <v/>
      </c>
      <c r="HA128" s="1">
        <f ca="1">IF(ISERROR(MATCH(HA$10,$A$11:$A128,0)),INDEX(R_1_Zusätz,MATCH(HA$10,R_1_Zeilen,0)),"")</f>
        <v>2</v>
      </c>
    </row>
    <row r="129" spans="1:209">
      <c r="A129" s="1" t="str">
        <f ca="1">INDEX(R_2_Spalten,1,MATCH($B128,INDIRECT("'R_2'!$C"&amp;ROW(128:128)&amp;":"&amp;ADDRESS(ROW(128:128),COUNTA(BASIS_Produkt)+2)),0))</f>
        <v>355F3</v>
      </c>
      <c r="B129" s="1">
        <f t="shared" ca="1" si="5"/>
        <v>2</v>
      </c>
      <c r="C129" s="1" t="str">
        <f ca="1">IF(ISERROR(MATCH(C$10,$A$11:$A129,0)),INDEX(R_1_Zusätz,MATCH(C$10,R_1_Zeilen,0)),"")</f>
        <v/>
      </c>
      <c r="D129" s="1" t="str">
        <f ca="1">IF(ISERROR(MATCH(D$10,$A$11:$A129,0)),INDEX(R_1_Zusätz,MATCH(D$10,R_1_Zeilen,0)),"")</f>
        <v/>
      </c>
      <c r="E129" s="1" t="str">
        <f ca="1">IF(ISERROR(MATCH(E$10,$A$11:$A129,0)),INDEX(R_1_Zusätz,MATCH(E$10,R_1_Zeilen,0)),"")</f>
        <v/>
      </c>
      <c r="F129" s="1" t="str">
        <f ca="1">IF(ISERROR(MATCH(F$10,$A$11:$A129,0)),INDEX(R_1_Zusätz,MATCH(F$10,R_1_Zeilen,0)),"")</f>
        <v/>
      </c>
      <c r="G129" s="1" t="str">
        <f ca="1">IF(ISERROR(MATCH(G$10,$A$11:$A129,0)),INDEX(R_1_Zusätz,MATCH(G$10,R_1_Zeilen,0)),"")</f>
        <v/>
      </c>
      <c r="H129" s="1">
        <f ca="1">IF(ISERROR(MATCH(H$10,$A$11:$A129,0)),INDEX(R_1_Zusätz,MATCH(H$10,R_1_Zeilen,0)),"")</f>
        <v>3</v>
      </c>
      <c r="I129" s="1" t="str">
        <f ca="1">IF(ISERROR(MATCH(I$10,$A$11:$A129,0)),INDEX(R_1_Zusätz,MATCH(I$10,R_1_Zeilen,0)),"")</f>
        <v/>
      </c>
      <c r="J129" s="1" t="str">
        <f ca="1">IF(ISERROR(MATCH(J$10,$A$11:$A129,0)),INDEX(R_1_Zusätz,MATCH(J$10,R_1_Zeilen,0)),"")</f>
        <v/>
      </c>
      <c r="K129" s="1" t="str">
        <f ca="1">IF(ISERROR(MATCH(K$10,$A$11:$A129,0)),INDEX(R_1_Zusätz,MATCH(K$10,R_1_Zeilen,0)),"")</f>
        <v/>
      </c>
      <c r="L129" s="1" t="str">
        <f ca="1">IF(ISERROR(MATCH(L$10,$A$11:$A129,0)),INDEX(R_1_Zusätz,MATCH(L$10,R_1_Zeilen,0)),"")</f>
        <v/>
      </c>
      <c r="M129" s="1" t="str">
        <f ca="1">IF(ISERROR(MATCH(M$10,$A$11:$A129,0)),INDEX(R_1_Zusätz,MATCH(M$10,R_1_Zeilen,0)),"")</f>
        <v/>
      </c>
      <c r="N129" s="1" t="str">
        <f ca="1">IF(ISERROR(MATCH(N$10,$A$11:$A129,0)),INDEX(R_1_Zusätz,MATCH(N$10,R_1_Zeilen,0)),"")</f>
        <v/>
      </c>
      <c r="O129" s="1" t="str">
        <f ca="1">IF(ISERROR(MATCH(O$10,$A$11:$A129,0)),INDEX(R_1_Zusätz,MATCH(O$10,R_1_Zeilen,0)),"")</f>
        <v/>
      </c>
      <c r="P129" s="1" t="str">
        <f ca="1">IF(ISERROR(MATCH(P$10,$A$11:$A129,0)),INDEX(R_1_Zusätz,MATCH(P$10,R_1_Zeilen,0)),"")</f>
        <v/>
      </c>
      <c r="Q129" s="1" t="str">
        <f ca="1">IF(ISERROR(MATCH(Q$10,$A$11:$A129,0)),INDEX(R_1_Zusätz,MATCH(Q$10,R_1_Zeilen,0)),"")</f>
        <v/>
      </c>
      <c r="R129" s="1" t="str">
        <f ca="1">IF(ISERROR(MATCH(R$10,$A$11:$A129,0)),INDEX(R_1_Zusätz,MATCH(R$10,R_1_Zeilen,0)),"")</f>
        <v/>
      </c>
      <c r="S129" s="1" t="str">
        <f ca="1">IF(ISERROR(MATCH(S$10,$A$11:$A129,0)),INDEX(R_1_Zusätz,MATCH(S$10,R_1_Zeilen,0)),"")</f>
        <v/>
      </c>
      <c r="T129" s="1" t="str">
        <f ca="1">IF(ISERROR(MATCH(T$10,$A$11:$A129,0)),INDEX(R_1_Zusätz,MATCH(T$10,R_1_Zeilen,0)),"")</f>
        <v/>
      </c>
      <c r="U129" s="1" t="str">
        <f ca="1">IF(ISERROR(MATCH(U$10,$A$11:$A129,0)),INDEX(R_1_Zusätz,MATCH(U$10,R_1_Zeilen,0)),"")</f>
        <v/>
      </c>
      <c r="V129" s="1" t="str">
        <f ca="1">IF(ISERROR(MATCH(V$10,$A$11:$A129,0)),INDEX(R_1_Zusätz,MATCH(V$10,R_1_Zeilen,0)),"")</f>
        <v/>
      </c>
      <c r="W129" s="1" t="str">
        <f ca="1">IF(ISERROR(MATCH(W$10,$A$11:$A129,0)),INDEX(R_1_Zusätz,MATCH(W$10,R_1_Zeilen,0)),"")</f>
        <v/>
      </c>
      <c r="X129" s="1" t="str">
        <f ca="1">IF(ISERROR(MATCH(X$10,$A$11:$A129,0)),INDEX(R_1_Zusätz,MATCH(X$10,R_1_Zeilen,0)),"")</f>
        <v/>
      </c>
      <c r="Y129" s="1" t="str">
        <f ca="1">IF(ISERROR(MATCH(Y$10,$A$11:$A129,0)),INDEX(R_1_Zusätz,MATCH(Y$10,R_1_Zeilen,0)),"")</f>
        <v/>
      </c>
      <c r="Z129" s="1" t="str">
        <f ca="1">IF(ISERROR(MATCH(Z$10,$A$11:$A129,0)),INDEX(R_1_Zusätz,MATCH(Z$10,R_1_Zeilen,0)),"")</f>
        <v/>
      </c>
      <c r="AA129" s="1" t="str">
        <f ca="1">IF(ISERROR(MATCH(AA$10,$A$11:$A129,0)),INDEX(R_1_Zusätz,MATCH(AA$10,R_1_Zeilen,0)),"")</f>
        <v/>
      </c>
      <c r="AB129" s="1" t="str">
        <f ca="1">IF(ISERROR(MATCH(AB$10,$A$11:$A129,0)),INDEX(R_1_Zusätz,MATCH(AB$10,R_1_Zeilen,0)),"")</f>
        <v/>
      </c>
      <c r="AC129" s="1" t="str">
        <f ca="1">IF(ISERROR(MATCH(AC$10,$A$11:$A129,0)),INDEX(R_1_Zusätz,MATCH(AC$10,R_1_Zeilen,0)),"")</f>
        <v/>
      </c>
      <c r="AD129" s="1" t="str">
        <f ca="1">IF(ISERROR(MATCH(AD$10,$A$11:$A129,0)),INDEX(R_1_Zusätz,MATCH(AD$10,R_1_Zeilen,0)),"")</f>
        <v/>
      </c>
      <c r="AE129" s="1">
        <f ca="1">IF(ISERROR(MATCH(AE$10,$A$11:$A129,0)),INDEX(R_1_Zusätz,MATCH(AE$10,R_1_Zeilen,0)),"")</f>
        <v>2</v>
      </c>
      <c r="AF129" s="1" t="str">
        <f ca="1">IF(ISERROR(MATCH(AF$10,$A$11:$A129,0)),INDEX(R_1_Zusätz,MATCH(AF$10,R_1_Zeilen,0)),"")</f>
        <v/>
      </c>
      <c r="AG129" s="1" t="str">
        <f ca="1">IF(ISERROR(MATCH(AG$10,$A$11:$A129,0)),INDEX(R_1_Zusätz,MATCH(AG$10,R_1_Zeilen,0)),"")</f>
        <v/>
      </c>
      <c r="AH129" s="1" t="str">
        <f ca="1">IF(ISERROR(MATCH(AH$10,$A$11:$A129,0)),INDEX(R_1_Zusätz,MATCH(AH$10,R_1_Zeilen,0)),"")</f>
        <v/>
      </c>
      <c r="AI129" s="1" t="str">
        <f ca="1">IF(ISERROR(MATCH(AI$10,$A$11:$A129,0)),INDEX(R_1_Zusätz,MATCH(AI$10,R_1_Zeilen,0)),"")</f>
        <v/>
      </c>
      <c r="AJ129" s="1" t="str">
        <f ca="1">IF(ISERROR(MATCH(AJ$10,$A$11:$A129,0)),INDEX(R_1_Zusätz,MATCH(AJ$10,R_1_Zeilen,0)),"")</f>
        <v/>
      </c>
      <c r="AK129" s="1" t="str">
        <f ca="1">IF(ISERROR(MATCH(AK$10,$A$11:$A129,0)),INDEX(R_1_Zusätz,MATCH(AK$10,R_1_Zeilen,0)),"")</f>
        <v/>
      </c>
      <c r="AL129" s="1" t="str">
        <f ca="1">IF(ISERROR(MATCH(AL$10,$A$11:$A129,0)),INDEX(R_1_Zusätz,MATCH(AL$10,R_1_Zeilen,0)),"")</f>
        <v/>
      </c>
      <c r="AM129" s="1" t="str">
        <f ca="1">IF(ISERROR(MATCH(AM$10,$A$11:$A129,0)),INDEX(R_1_Zusätz,MATCH(AM$10,R_1_Zeilen,0)),"")</f>
        <v/>
      </c>
      <c r="AN129" s="1" t="str">
        <f ca="1">IF(ISERROR(MATCH(AN$10,$A$11:$A129,0)),INDEX(R_1_Zusätz,MATCH(AN$10,R_1_Zeilen,0)),"")</f>
        <v/>
      </c>
      <c r="AO129" s="1">
        <f ca="1">IF(ISERROR(MATCH(AO$10,$A$11:$A129,0)),INDEX(R_1_Zusätz,MATCH(AO$10,R_1_Zeilen,0)),"")</f>
        <v>2</v>
      </c>
      <c r="AP129" s="1" t="str">
        <f ca="1">IF(ISERROR(MATCH(AP$10,$A$11:$A129,0)),INDEX(R_1_Zusätz,MATCH(AP$10,R_1_Zeilen,0)),"")</f>
        <v/>
      </c>
      <c r="AQ129" s="1">
        <f ca="1">IF(ISERROR(MATCH(AQ$10,$A$11:$A129,0)),INDEX(R_1_Zusätz,MATCH(AQ$10,R_1_Zeilen,0)),"")</f>
        <v>2</v>
      </c>
      <c r="AR129" s="1" t="str">
        <f ca="1">IF(ISERROR(MATCH(AR$10,$A$11:$A129,0)),INDEX(R_1_Zusätz,MATCH(AR$10,R_1_Zeilen,0)),"")</f>
        <v/>
      </c>
      <c r="AS129" s="1" t="str">
        <f ca="1">IF(ISERROR(MATCH(AS$10,$A$11:$A129,0)),INDEX(R_1_Zusätz,MATCH(AS$10,R_1_Zeilen,0)),"")</f>
        <v/>
      </c>
      <c r="AT129" s="1" t="str">
        <f ca="1">IF(ISERROR(MATCH(AT$10,$A$11:$A129,0)),INDEX(R_1_Zusätz,MATCH(AT$10,R_1_Zeilen,0)),"")</f>
        <v/>
      </c>
      <c r="AU129" s="1" t="str">
        <f ca="1">IF(ISERROR(MATCH(AU$10,$A$11:$A129,0)),INDEX(R_1_Zusätz,MATCH(AU$10,R_1_Zeilen,0)),"")</f>
        <v/>
      </c>
      <c r="AV129" s="1" t="str">
        <f ca="1">IF(ISERROR(MATCH(AV$10,$A$11:$A129,0)),INDEX(R_1_Zusätz,MATCH(AV$10,R_1_Zeilen,0)),"")</f>
        <v/>
      </c>
      <c r="AW129" s="1">
        <f ca="1">IF(ISERROR(MATCH(AW$10,$A$11:$A129,0)),INDEX(R_1_Zusätz,MATCH(AW$10,R_1_Zeilen,0)),"")</f>
        <v>2</v>
      </c>
      <c r="AX129" s="1">
        <f ca="1">IF(ISERROR(MATCH(AX$10,$A$11:$A129,0)),INDEX(R_1_Zusätz,MATCH(AX$10,R_1_Zeilen,0)),"")</f>
        <v>2</v>
      </c>
      <c r="AY129" s="1">
        <f ca="1">IF(ISERROR(MATCH(AY$10,$A$11:$A129,0)),INDEX(R_1_Zusätz,MATCH(AY$10,R_1_Zeilen,0)),"")</f>
        <v>2</v>
      </c>
      <c r="AZ129" s="1">
        <f ca="1">IF(ISERROR(MATCH(AZ$10,$A$11:$A129,0)),INDEX(R_1_Zusätz,MATCH(AZ$10,R_1_Zeilen,0)),"")</f>
        <v>2</v>
      </c>
      <c r="BA129" s="1">
        <f ca="1">IF(ISERROR(MATCH(BA$10,$A$11:$A129,0)),INDEX(R_1_Zusätz,MATCH(BA$10,R_1_Zeilen,0)),"")</f>
        <v>2</v>
      </c>
      <c r="BB129" s="1">
        <f ca="1">IF(ISERROR(MATCH(BB$10,$A$11:$A129,0)),INDEX(R_1_Zusätz,MATCH(BB$10,R_1_Zeilen,0)),"")</f>
        <v>2</v>
      </c>
      <c r="BC129" s="1">
        <f ca="1">IF(ISERROR(MATCH(BC$10,$A$11:$A129,0)),INDEX(R_1_Zusätz,MATCH(BC$10,R_1_Zeilen,0)),"")</f>
        <v>2</v>
      </c>
      <c r="BD129" s="1">
        <f ca="1">IF(ISERROR(MATCH(BD$10,$A$11:$A129,0)),INDEX(R_1_Zusätz,MATCH(BD$10,R_1_Zeilen,0)),"")</f>
        <v>2</v>
      </c>
      <c r="BE129" s="1">
        <f ca="1">IF(ISERROR(MATCH(BE$10,$A$11:$A129,0)),INDEX(R_1_Zusätz,MATCH(BE$10,R_1_Zeilen,0)),"")</f>
        <v>2</v>
      </c>
      <c r="BF129" s="1">
        <f ca="1">IF(ISERROR(MATCH(BF$10,$A$11:$A129,0)),INDEX(R_1_Zusätz,MATCH(BF$10,R_1_Zeilen,0)),"")</f>
        <v>2</v>
      </c>
      <c r="BG129" s="1" t="str">
        <f ca="1">IF(ISERROR(MATCH(BG$10,$A$11:$A129,0)),INDEX(R_1_Zusätz,MATCH(BG$10,R_1_Zeilen,0)),"")</f>
        <v/>
      </c>
      <c r="BH129" s="1">
        <f ca="1">IF(ISERROR(MATCH(BH$10,$A$11:$A129,0)),INDEX(R_1_Zusätz,MATCH(BH$10,R_1_Zeilen,0)),"")</f>
        <v>3</v>
      </c>
      <c r="BI129" s="1" t="str">
        <f ca="1">IF(ISERROR(MATCH(BI$10,$A$11:$A129,0)),INDEX(R_1_Zusätz,MATCH(BI$10,R_1_Zeilen,0)),"")</f>
        <v/>
      </c>
      <c r="BJ129" s="1" t="str">
        <f ca="1">IF(ISERROR(MATCH(BJ$10,$A$11:$A129,0)),INDEX(R_1_Zusätz,MATCH(BJ$10,R_1_Zeilen,0)),"")</f>
        <v/>
      </c>
      <c r="BK129" s="1">
        <f ca="1">IF(ISERROR(MATCH(BK$10,$A$11:$A129,0)),INDEX(R_1_Zusätz,MATCH(BK$10,R_1_Zeilen,0)),"")</f>
        <v>3</v>
      </c>
      <c r="BL129" s="1">
        <f ca="1">IF(ISERROR(MATCH(BL$10,$A$11:$A129,0)),INDEX(R_1_Zusätz,MATCH(BL$10,R_1_Zeilen,0)),"")</f>
        <v>3</v>
      </c>
      <c r="BM129" s="1">
        <f ca="1">IF(ISERROR(MATCH(BM$10,$A$11:$A129,0)),INDEX(R_1_Zusätz,MATCH(BM$10,R_1_Zeilen,0)),"")</f>
        <v>3</v>
      </c>
      <c r="BN129" s="1">
        <f ca="1">IF(ISERROR(MATCH(BN$10,$A$11:$A129,0)),INDEX(R_1_Zusätz,MATCH(BN$10,R_1_Zeilen,0)),"")</f>
        <v>3</v>
      </c>
      <c r="BO129" s="1">
        <f ca="1">IF(ISERROR(MATCH(BO$10,$A$11:$A129,0)),INDEX(R_1_Zusätz,MATCH(BO$10,R_1_Zeilen,0)),"")</f>
        <v>2</v>
      </c>
      <c r="BP129" s="1">
        <f ca="1">IF(ISERROR(MATCH(BP$10,$A$11:$A129,0)),INDEX(R_1_Zusätz,MATCH(BP$10,R_1_Zeilen,0)),"")</f>
        <v>3</v>
      </c>
      <c r="BQ129" s="1">
        <f ca="1">IF(ISERROR(MATCH(BQ$10,$A$11:$A129,0)),INDEX(R_1_Zusätz,MATCH(BQ$10,R_1_Zeilen,0)),"")</f>
        <v>2</v>
      </c>
      <c r="BR129" s="1">
        <f ca="1">IF(ISERROR(MATCH(BR$10,$A$11:$A129,0)),INDEX(R_1_Zusätz,MATCH(BR$10,R_1_Zeilen,0)),"")</f>
        <v>3</v>
      </c>
      <c r="BS129" s="1">
        <f ca="1">IF(ISERROR(MATCH(BS$10,$A$11:$A129,0)),INDEX(R_1_Zusätz,MATCH(BS$10,R_1_Zeilen,0)),"")</f>
        <v>4</v>
      </c>
      <c r="BT129" s="1">
        <f ca="1">IF(ISERROR(MATCH(BT$10,$A$11:$A129,0)),INDEX(R_1_Zusätz,MATCH(BT$10,R_1_Zeilen,0)),"")</f>
        <v>4</v>
      </c>
      <c r="BU129" s="1">
        <f ca="1">IF(ISERROR(MATCH(BU$10,$A$11:$A129,0)),INDEX(R_1_Zusätz,MATCH(BU$10,R_1_Zeilen,0)),"")</f>
        <v>2</v>
      </c>
      <c r="BV129" s="1" t="str">
        <f ca="1">IF(ISERROR(MATCH(BV$10,$A$11:$A129,0)),INDEX(R_1_Zusätz,MATCH(BV$10,R_1_Zeilen,0)),"")</f>
        <v/>
      </c>
      <c r="BW129" s="1" t="str">
        <f ca="1">IF(ISERROR(MATCH(BW$10,$A$11:$A129,0)),INDEX(R_1_Zusätz,MATCH(BW$10,R_1_Zeilen,0)),"")</f>
        <v/>
      </c>
      <c r="BX129" s="1">
        <f ca="1">IF(ISERROR(MATCH(BX$10,$A$11:$A129,0)),INDEX(R_1_Zusätz,MATCH(BX$10,R_1_Zeilen,0)),"")</f>
        <v>2</v>
      </c>
      <c r="BY129" s="1">
        <f ca="1">IF(ISERROR(MATCH(BY$10,$A$11:$A129,0)),INDEX(R_1_Zusätz,MATCH(BY$10,R_1_Zeilen,0)),"")</f>
        <v>4</v>
      </c>
      <c r="BZ129" s="1" t="str">
        <f ca="1">IF(ISERROR(MATCH(BZ$10,$A$11:$A129,0)),INDEX(R_1_Zusätz,MATCH(BZ$10,R_1_Zeilen,0)),"")</f>
        <v/>
      </c>
      <c r="CA129" s="1">
        <f ca="1">IF(ISERROR(MATCH(CA$10,$A$11:$A129,0)),INDEX(R_1_Zusätz,MATCH(CA$10,R_1_Zeilen,0)),"")</f>
        <v>4</v>
      </c>
      <c r="CB129" s="1">
        <f ca="1">IF(ISERROR(MATCH(CB$10,$A$11:$A129,0)),INDEX(R_1_Zusätz,MATCH(CB$10,R_1_Zeilen,0)),"")</f>
        <v>5</v>
      </c>
      <c r="CC129" s="1" t="str">
        <f ca="1">IF(ISERROR(MATCH(CC$10,$A$11:$A129,0)),INDEX(R_1_Zusätz,MATCH(CC$10,R_1_Zeilen,0)),"")</f>
        <v/>
      </c>
      <c r="CD129" s="1" t="str">
        <f ca="1">IF(ISERROR(MATCH(CD$10,$A$11:$A129,0)),INDEX(R_1_Zusätz,MATCH(CD$10,R_1_Zeilen,0)),"")</f>
        <v/>
      </c>
      <c r="CE129" s="1" t="str">
        <f ca="1">IF(ISERROR(MATCH(CE$10,$A$11:$A129,0)),INDEX(R_1_Zusätz,MATCH(CE$10,R_1_Zeilen,0)),"")</f>
        <v/>
      </c>
      <c r="CF129" s="1">
        <f ca="1">IF(ISERROR(MATCH(CF$10,$A$11:$A129,0)),INDEX(R_1_Zusätz,MATCH(CF$10,R_1_Zeilen,0)),"")</f>
        <v>2</v>
      </c>
      <c r="CG129" s="1" t="str">
        <f ca="1">IF(ISERROR(MATCH(CG$10,$A$11:$A129,0)),INDEX(R_1_Zusätz,MATCH(CG$10,R_1_Zeilen,0)),"")</f>
        <v/>
      </c>
      <c r="CH129" s="1" t="str">
        <f ca="1">IF(ISERROR(MATCH(CH$10,$A$11:$A129,0)),INDEX(R_1_Zusätz,MATCH(CH$10,R_1_Zeilen,0)),"")</f>
        <v/>
      </c>
      <c r="CI129" s="1" t="str">
        <f ca="1">IF(ISERROR(MATCH(CI$10,$A$11:$A129,0)),INDEX(R_1_Zusätz,MATCH(CI$10,R_1_Zeilen,0)),"")</f>
        <v/>
      </c>
      <c r="CJ129" s="1">
        <f ca="1">IF(ISERROR(MATCH(CJ$10,$A$11:$A129,0)),INDEX(R_1_Zusätz,MATCH(CJ$10,R_1_Zeilen,0)),"")</f>
        <v>2</v>
      </c>
      <c r="CK129" s="1" t="str">
        <f ca="1">IF(ISERROR(MATCH(CK$10,$A$11:$A129,0)),INDEX(R_1_Zusätz,MATCH(CK$10,R_1_Zeilen,0)),"")</f>
        <v/>
      </c>
      <c r="CL129" s="1" t="str">
        <f ca="1">IF(ISERROR(MATCH(CL$10,$A$11:$A129,0)),INDEX(R_1_Zusätz,MATCH(CL$10,R_1_Zeilen,0)),"")</f>
        <v/>
      </c>
      <c r="CM129" s="1" t="str">
        <f ca="1">IF(ISERROR(MATCH(CM$10,$A$11:$A129,0)),INDEX(R_1_Zusätz,MATCH(CM$10,R_1_Zeilen,0)),"")</f>
        <v/>
      </c>
      <c r="CN129" s="1" t="str">
        <f ca="1">IF(ISERROR(MATCH(CN$10,$A$11:$A129,0)),INDEX(R_1_Zusätz,MATCH(CN$10,R_1_Zeilen,0)),"")</f>
        <v/>
      </c>
      <c r="CO129" s="1" t="str">
        <f ca="1">IF(ISERROR(MATCH(CO$10,$A$11:$A129,0)),INDEX(R_1_Zusätz,MATCH(CO$10,R_1_Zeilen,0)),"")</f>
        <v/>
      </c>
      <c r="CP129" s="1">
        <f ca="1">IF(ISERROR(MATCH(CP$10,$A$11:$A129,0)),INDEX(R_1_Zusätz,MATCH(CP$10,R_1_Zeilen,0)),"")</f>
        <v>2</v>
      </c>
      <c r="CQ129" s="1">
        <f ca="1">IF(ISERROR(MATCH(CQ$10,$A$11:$A129,0)),INDEX(R_1_Zusätz,MATCH(CQ$10,R_1_Zeilen,0)),"")</f>
        <v>2</v>
      </c>
      <c r="CR129" s="1">
        <f ca="1">IF(ISERROR(MATCH(CR$10,$A$11:$A129,0)),INDEX(R_1_Zusätz,MATCH(CR$10,R_1_Zeilen,0)),"")</f>
        <v>3</v>
      </c>
      <c r="CS129" s="1">
        <f ca="1">IF(ISERROR(MATCH(CS$10,$A$11:$A129,0)),INDEX(R_1_Zusätz,MATCH(CS$10,R_1_Zeilen,0)),"")</f>
        <v>2</v>
      </c>
      <c r="CT129" s="1">
        <f ca="1">IF(ISERROR(MATCH(CT$10,$A$11:$A129,0)),INDEX(R_1_Zusätz,MATCH(CT$10,R_1_Zeilen,0)),"")</f>
        <v>3</v>
      </c>
      <c r="CU129" s="1">
        <f ca="1">IF(ISERROR(MATCH(CU$10,$A$11:$A129,0)),INDEX(R_1_Zusätz,MATCH(CU$10,R_1_Zeilen,0)),"")</f>
        <v>2</v>
      </c>
      <c r="CV129" s="1">
        <f ca="1">IF(ISERROR(MATCH(CV$10,$A$11:$A129,0)),INDEX(R_1_Zusätz,MATCH(CV$10,R_1_Zeilen,0)),"")</f>
        <v>2</v>
      </c>
      <c r="CW129" s="1">
        <f ca="1">IF(ISERROR(MATCH(CW$10,$A$11:$A129,0)),INDEX(R_1_Zusätz,MATCH(CW$10,R_1_Zeilen,0)),"")</f>
        <v>2</v>
      </c>
      <c r="CX129" s="1" t="str">
        <f ca="1">IF(ISERROR(MATCH(CX$10,$A$11:$A129,0)),INDEX(R_1_Zusätz,MATCH(CX$10,R_1_Zeilen,0)),"")</f>
        <v/>
      </c>
      <c r="CY129" s="1" t="str">
        <f ca="1">IF(ISERROR(MATCH(CY$10,$A$11:$A129,0)),INDEX(R_1_Zusätz,MATCH(CY$10,R_1_Zeilen,0)),"")</f>
        <v/>
      </c>
      <c r="CZ129" s="1">
        <f ca="1">IF(ISERROR(MATCH(CZ$10,$A$11:$A129,0)),INDEX(R_1_Zusätz,MATCH(CZ$10,R_1_Zeilen,0)),"")</f>
        <v>2</v>
      </c>
      <c r="DA129" s="1">
        <f ca="1">IF(ISERROR(MATCH(DA$10,$A$11:$A129,0)),INDEX(R_1_Zusätz,MATCH(DA$10,R_1_Zeilen,0)),"")</f>
        <v>2</v>
      </c>
      <c r="DB129" s="1">
        <f ca="1">IF(ISERROR(MATCH(DB$10,$A$11:$A129,0)),INDEX(R_1_Zusätz,MATCH(DB$10,R_1_Zeilen,0)),"")</f>
        <v>2</v>
      </c>
      <c r="DC129" s="1">
        <f ca="1">IF(ISERROR(MATCH(DC$10,$A$11:$A129,0)),INDEX(R_1_Zusätz,MATCH(DC$10,R_1_Zeilen,0)),"")</f>
        <v>2</v>
      </c>
      <c r="DD129" s="1">
        <f ca="1">IF(ISERROR(MATCH(DD$10,$A$11:$A129,0)),INDEX(R_1_Zusätz,MATCH(DD$10,R_1_Zeilen,0)),"")</f>
        <v>2</v>
      </c>
      <c r="DE129" s="1">
        <f ca="1">IF(ISERROR(MATCH(DE$10,$A$11:$A129,0)),INDEX(R_1_Zusätz,MATCH(DE$10,R_1_Zeilen,0)),"")</f>
        <v>2</v>
      </c>
      <c r="DF129" s="1" t="str">
        <f ca="1">IF(ISERROR(MATCH(DF$10,$A$11:$A129,0)),INDEX(R_1_Zusätz,MATCH(DF$10,R_1_Zeilen,0)),"")</f>
        <v/>
      </c>
      <c r="DG129" s="1" t="str">
        <f ca="1">IF(ISERROR(MATCH(DG$10,$A$11:$A129,0)),INDEX(R_1_Zusätz,MATCH(DG$10,R_1_Zeilen,0)),"")</f>
        <v/>
      </c>
      <c r="DH129" s="1" t="str">
        <f ca="1">IF(ISERROR(MATCH(DH$10,$A$11:$A129,0)),INDEX(R_1_Zusätz,MATCH(DH$10,R_1_Zeilen,0)),"")</f>
        <v/>
      </c>
      <c r="DI129" s="1" t="str">
        <f ca="1">IF(ISERROR(MATCH(DI$10,$A$11:$A129,0)),INDEX(R_1_Zusätz,MATCH(DI$10,R_1_Zeilen,0)),"")</f>
        <v/>
      </c>
      <c r="DJ129" s="1" t="str">
        <f ca="1">IF(ISERROR(MATCH(DJ$10,$A$11:$A129,0)),INDEX(R_1_Zusätz,MATCH(DJ$10,R_1_Zeilen,0)),"")</f>
        <v/>
      </c>
      <c r="DK129" s="1" t="str">
        <f ca="1">IF(ISERROR(MATCH(DK$10,$A$11:$A129,0)),INDEX(R_1_Zusätz,MATCH(DK$10,R_1_Zeilen,0)),"")</f>
        <v/>
      </c>
      <c r="DL129" s="1" t="str">
        <f ca="1">IF(ISERROR(MATCH(DL$10,$A$11:$A129,0)),INDEX(R_1_Zusätz,MATCH(DL$10,R_1_Zeilen,0)),"")</f>
        <v/>
      </c>
      <c r="DM129" s="1">
        <f ca="1">IF(ISERROR(MATCH(DM$10,$A$11:$A129,0)),INDEX(R_1_Zusätz,MATCH(DM$10,R_1_Zeilen,0)),"")</f>
        <v>2</v>
      </c>
      <c r="DN129" s="1">
        <f ca="1">IF(ISERROR(MATCH(DN$10,$A$11:$A129,0)),INDEX(R_1_Zusätz,MATCH(DN$10,R_1_Zeilen,0)),"")</f>
        <v>2</v>
      </c>
      <c r="DO129" s="1">
        <f ca="1">IF(ISERROR(MATCH(DO$10,$A$11:$A129,0)),INDEX(R_1_Zusätz,MATCH(DO$10,R_1_Zeilen,0)),"")</f>
        <v>2</v>
      </c>
      <c r="DP129" s="1">
        <f ca="1">IF(ISERROR(MATCH(DP$10,$A$11:$A129,0)),INDEX(R_1_Zusätz,MATCH(DP$10,R_1_Zeilen,0)),"")</f>
        <v>2</v>
      </c>
      <c r="DQ129" s="1">
        <f ca="1">IF(ISERROR(MATCH(DQ$10,$A$11:$A129,0)),INDEX(R_1_Zusätz,MATCH(DQ$10,R_1_Zeilen,0)),"")</f>
        <v>2</v>
      </c>
      <c r="DR129" s="1">
        <f ca="1">IF(ISERROR(MATCH(DR$10,$A$11:$A129,0)),INDEX(R_1_Zusätz,MATCH(DR$10,R_1_Zeilen,0)),"")</f>
        <v>3</v>
      </c>
      <c r="DS129" s="1" t="str">
        <f ca="1">IF(ISERROR(MATCH(DS$10,$A$11:$A129,0)),INDEX(R_1_Zusätz,MATCH(DS$10,R_1_Zeilen,0)),"")</f>
        <v/>
      </c>
      <c r="DT129" s="1" t="str">
        <f ca="1">IF(ISERROR(MATCH(DT$10,$A$11:$A129,0)),INDEX(R_1_Zusätz,MATCH(DT$10,R_1_Zeilen,0)),"")</f>
        <v/>
      </c>
      <c r="DU129" s="1" t="str">
        <f ca="1">IF(ISERROR(MATCH(DU$10,$A$11:$A129,0)),INDEX(R_1_Zusätz,MATCH(DU$10,R_1_Zeilen,0)),"")</f>
        <v/>
      </c>
      <c r="DV129" s="1" t="str">
        <f ca="1">IF(ISERROR(MATCH(DV$10,$A$11:$A129,0)),INDEX(R_1_Zusätz,MATCH(DV$10,R_1_Zeilen,0)),"")</f>
        <v/>
      </c>
      <c r="DW129" s="1" t="str">
        <f ca="1">IF(ISERROR(MATCH(DW$10,$A$11:$A129,0)),INDEX(R_1_Zusätz,MATCH(DW$10,R_1_Zeilen,0)),"")</f>
        <v/>
      </c>
      <c r="DX129" s="1" t="str">
        <f ca="1">IF(ISERROR(MATCH(DX$10,$A$11:$A129,0)),INDEX(R_1_Zusätz,MATCH(DX$10,R_1_Zeilen,0)),"")</f>
        <v/>
      </c>
      <c r="DY129" s="1" t="str">
        <f ca="1">IF(ISERROR(MATCH(DY$10,$A$11:$A129,0)),INDEX(R_1_Zusätz,MATCH(DY$10,R_1_Zeilen,0)),"")</f>
        <v/>
      </c>
      <c r="DZ129" s="1" t="str">
        <f ca="1">IF(ISERROR(MATCH(DZ$10,$A$11:$A129,0)),INDEX(R_1_Zusätz,MATCH(DZ$10,R_1_Zeilen,0)),"")</f>
        <v/>
      </c>
      <c r="EA129" s="1" t="str">
        <f ca="1">IF(ISERROR(MATCH(EA$10,$A$11:$A129,0)),INDEX(R_1_Zusätz,MATCH(EA$10,R_1_Zeilen,0)),"")</f>
        <v/>
      </c>
      <c r="EB129" s="1" t="str">
        <f ca="1">IF(ISERROR(MATCH(EB$10,$A$11:$A129,0)),INDEX(R_1_Zusätz,MATCH(EB$10,R_1_Zeilen,0)),"")</f>
        <v/>
      </c>
      <c r="EC129" s="1" t="str">
        <f ca="1">IF(ISERROR(MATCH(EC$10,$A$11:$A129,0)),INDEX(R_1_Zusätz,MATCH(EC$10,R_1_Zeilen,0)),"")</f>
        <v/>
      </c>
      <c r="ED129" s="1" t="str">
        <f ca="1">IF(ISERROR(MATCH(ED$10,$A$11:$A129,0)),INDEX(R_1_Zusätz,MATCH(ED$10,R_1_Zeilen,0)),"")</f>
        <v/>
      </c>
      <c r="EE129" s="1" t="str">
        <f ca="1">IF(ISERROR(MATCH(EE$10,$A$11:$A129,0)),INDEX(R_1_Zusätz,MATCH(EE$10,R_1_Zeilen,0)),"")</f>
        <v/>
      </c>
      <c r="EF129" s="1" t="str">
        <f ca="1">IF(ISERROR(MATCH(EF$10,$A$11:$A129,0)),INDEX(R_1_Zusätz,MATCH(EF$10,R_1_Zeilen,0)),"")</f>
        <v/>
      </c>
      <c r="EG129" s="1" t="str">
        <f ca="1">IF(ISERROR(MATCH(EG$10,$A$11:$A129,0)),INDEX(R_1_Zusätz,MATCH(EG$10,R_1_Zeilen,0)),"")</f>
        <v/>
      </c>
      <c r="EH129" s="1" t="str">
        <f ca="1">IF(ISERROR(MATCH(EH$10,$A$11:$A129,0)),INDEX(R_1_Zusätz,MATCH(EH$10,R_1_Zeilen,0)),"")</f>
        <v/>
      </c>
      <c r="EI129" s="1" t="str">
        <f ca="1">IF(ISERROR(MATCH(EI$10,$A$11:$A129,0)),INDEX(R_1_Zusätz,MATCH(EI$10,R_1_Zeilen,0)),"")</f>
        <v/>
      </c>
      <c r="EJ129" s="1" t="str">
        <f ca="1">IF(ISERROR(MATCH(EJ$10,$A$11:$A129,0)),INDEX(R_1_Zusätz,MATCH(EJ$10,R_1_Zeilen,0)),"")</f>
        <v/>
      </c>
      <c r="EK129" s="1" t="str">
        <f ca="1">IF(ISERROR(MATCH(EK$10,$A$11:$A129,0)),INDEX(R_1_Zusätz,MATCH(EK$10,R_1_Zeilen,0)),"")</f>
        <v/>
      </c>
      <c r="EL129" s="1" t="str">
        <f ca="1">IF(ISERROR(MATCH(EL$10,$A$11:$A129,0)),INDEX(R_1_Zusätz,MATCH(EL$10,R_1_Zeilen,0)),"")</f>
        <v/>
      </c>
      <c r="EM129" s="1" t="str">
        <f ca="1">IF(ISERROR(MATCH(EM$10,$A$11:$A129,0)),INDEX(R_1_Zusätz,MATCH(EM$10,R_1_Zeilen,0)),"")</f>
        <v/>
      </c>
      <c r="EN129" s="1" t="str">
        <f ca="1">IF(ISERROR(MATCH(EN$10,$A$11:$A129,0)),INDEX(R_1_Zusätz,MATCH(EN$10,R_1_Zeilen,0)),"")</f>
        <v/>
      </c>
      <c r="EO129" s="1" t="str">
        <f ca="1">IF(ISERROR(MATCH(EO$10,$A$11:$A129,0)),INDEX(R_1_Zusätz,MATCH(EO$10,R_1_Zeilen,0)),"")</f>
        <v/>
      </c>
      <c r="EP129" s="1">
        <f ca="1">IF(ISERROR(MATCH(EP$10,$A$11:$A129,0)),INDEX(R_1_Zusätz,MATCH(EP$10,R_1_Zeilen,0)),"")</f>
        <v>4</v>
      </c>
      <c r="EQ129" s="1" t="str">
        <f ca="1">IF(ISERROR(MATCH(EQ$10,$A$11:$A129,0)),INDEX(R_1_Zusätz,MATCH(EQ$10,R_1_Zeilen,0)),"")</f>
        <v/>
      </c>
      <c r="ER129" s="1">
        <f ca="1">IF(ISERROR(MATCH(ER$10,$A$11:$A129,0)),INDEX(R_1_Zusätz,MATCH(ER$10,R_1_Zeilen,0)),"")</f>
        <v>3</v>
      </c>
      <c r="ES129" s="1">
        <f ca="1">IF(ISERROR(MATCH(ES$10,$A$11:$A129,0)),INDEX(R_1_Zusätz,MATCH(ES$10,R_1_Zeilen,0)),"")</f>
        <v>4</v>
      </c>
      <c r="ET129" s="1">
        <f ca="1">IF(ISERROR(MATCH(ET$10,$A$11:$A129,0)),INDEX(R_1_Zusätz,MATCH(ET$10,R_1_Zeilen,0)),"")</f>
        <v>4</v>
      </c>
      <c r="EU129" s="1">
        <f ca="1">IF(ISERROR(MATCH(EU$10,$A$11:$A129,0)),INDEX(R_1_Zusätz,MATCH(EU$10,R_1_Zeilen,0)),"")</f>
        <v>4</v>
      </c>
      <c r="EV129" s="1">
        <f ca="1">IF(ISERROR(MATCH(EV$10,$A$11:$A129,0)),INDEX(R_1_Zusätz,MATCH(EV$10,R_1_Zeilen,0)),"")</f>
        <v>4</v>
      </c>
      <c r="EW129" s="1">
        <f ca="1">IF(ISERROR(MATCH(EW$10,$A$11:$A129,0)),INDEX(R_1_Zusätz,MATCH(EW$10,R_1_Zeilen,0)),"")</f>
        <v>3</v>
      </c>
      <c r="EX129" s="1">
        <f ca="1">IF(ISERROR(MATCH(EX$10,$A$11:$A129,0)),INDEX(R_1_Zusätz,MATCH(EX$10,R_1_Zeilen,0)),"")</f>
        <v>3</v>
      </c>
      <c r="EY129" s="1">
        <f ca="1">IF(ISERROR(MATCH(EY$10,$A$11:$A129,0)),INDEX(R_1_Zusätz,MATCH(EY$10,R_1_Zeilen,0)),"")</f>
        <v>4</v>
      </c>
      <c r="EZ129" s="1">
        <f ca="1">IF(ISERROR(MATCH(EZ$10,$A$11:$A129,0)),INDEX(R_1_Zusätz,MATCH(EZ$10,R_1_Zeilen,0)),"")</f>
        <v>3</v>
      </c>
      <c r="FA129" s="1" t="str">
        <f ca="1">IF(ISERROR(MATCH(FA$10,$A$11:$A129,0)),INDEX(R_1_Zusätz,MATCH(FA$10,R_1_Zeilen,0)),"")</f>
        <v/>
      </c>
      <c r="FB129" s="1" t="str">
        <f ca="1">IF(ISERROR(MATCH(FB$10,$A$11:$A129,0)),INDEX(R_1_Zusätz,MATCH(FB$10,R_1_Zeilen,0)),"")</f>
        <v/>
      </c>
      <c r="FC129" s="1" t="str">
        <f ca="1">IF(ISERROR(MATCH(FC$10,$A$11:$A129,0)),INDEX(R_1_Zusätz,MATCH(FC$10,R_1_Zeilen,0)),"")</f>
        <v/>
      </c>
      <c r="FD129" s="1">
        <f ca="1">IF(ISERROR(MATCH(FD$10,$A$11:$A129,0)),INDEX(R_1_Zusätz,MATCH(FD$10,R_1_Zeilen,0)),"")</f>
        <v>2</v>
      </c>
      <c r="FE129" s="1" t="str">
        <f ca="1">IF(ISERROR(MATCH(FE$10,$A$11:$A129,0)),INDEX(R_1_Zusätz,MATCH(FE$10,R_1_Zeilen,0)),"")</f>
        <v/>
      </c>
      <c r="FF129" s="1" t="str">
        <f ca="1">IF(ISERROR(MATCH(FF$10,$A$11:$A129,0)),INDEX(R_1_Zusätz,MATCH(FF$10,R_1_Zeilen,0)),"")</f>
        <v/>
      </c>
      <c r="FG129" s="1" t="str">
        <f ca="1">IF(ISERROR(MATCH(FG$10,$A$11:$A129,0)),INDEX(R_1_Zusätz,MATCH(FG$10,R_1_Zeilen,0)),"")</f>
        <v/>
      </c>
      <c r="FH129" s="1">
        <f ca="1">IF(ISERROR(MATCH(FH$10,$A$11:$A129,0)),INDEX(R_1_Zusätz,MATCH(FH$10,R_1_Zeilen,0)),"")</f>
        <v>2</v>
      </c>
      <c r="FI129" s="1" t="str">
        <f ca="1">IF(ISERROR(MATCH(FI$10,$A$11:$A129,0)),INDEX(R_1_Zusätz,MATCH(FI$10,R_1_Zeilen,0)),"")</f>
        <v/>
      </c>
      <c r="FJ129" s="1">
        <f ca="1">IF(ISERROR(MATCH(FJ$10,$A$11:$A129,0)),INDEX(R_1_Zusätz,MATCH(FJ$10,R_1_Zeilen,0)),"")</f>
        <v>2</v>
      </c>
      <c r="FK129" s="1">
        <f ca="1">IF(ISERROR(MATCH(FK$10,$A$11:$A129,0)),INDEX(R_1_Zusätz,MATCH(FK$10,R_1_Zeilen,0)),"")</f>
        <v>2</v>
      </c>
      <c r="FL129" s="1">
        <f ca="1">IF(ISERROR(MATCH(FL$10,$A$11:$A129,0)),INDEX(R_1_Zusätz,MATCH(FL$10,R_1_Zeilen,0)),"")</f>
        <v>3</v>
      </c>
      <c r="FM129" s="1">
        <f ca="1">IF(ISERROR(MATCH(FM$10,$A$11:$A129,0)),INDEX(R_1_Zusätz,MATCH(FM$10,R_1_Zeilen,0)),"")</f>
        <v>3</v>
      </c>
      <c r="FN129" s="1">
        <f ca="1">IF(ISERROR(MATCH(FN$10,$A$11:$A129,0)),INDEX(R_1_Zusätz,MATCH(FN$10,R_1_Zeilen,0)),"")</f>
        <v>3</v>
      </c>
      <c r="FO129" s="1">
        <f ca="1">IF(ISERROR(MATCH(FO$10,$A$11:$A129,0)),INDEX(R_1_Zusätz,MATCH(FO$10,R_1_Zeilen,0)),"")</f>
        <v>3</v>
      </c>
      <c r="FP129" s="1">
        <f ca="1">IF(ISERROR(MATCH(FP$10,$A$11:$A129,0)),INDEX(R_1_Zusätz,MATCH(FP$10,R_1_Zeilen,0)),"")</f>
        <v>3</v>
      </c>
      <c r="FQ129" s="1">
        <f ca="1">IF(ISERROR(MATCH(FQ$10,$A$11:$A129,0)),INDEX(R_1_Zusätz,MATCH(FQ$10,R_1_Zeilen,0)),"")</f>
        <v>4</v>
      </c>
      <c r="FR129" s="1">
        <f ca="1">IF(ISERROR(MATCH(FR$10,$A$11:$A129,0)),INDEX(R_1_Zusätz,MATCH(FR$10,R_1_Zeilen,0)),"")</f>
        <v>2</v>
      </c>
      <c r="FS129" s="1">
        <f ca="1">IF(ISERROR(MATCH(FS$10,$A$11:$A129,0)),INDEX(R_1_Zusätz,MATCH(FS$10,R_1_Zeilen,0)),"")</f>
        <v>3</v>
      </c>
      <c r="FT129" s="1">
        <f ca="1">IF(ISERROR(MATCH(FT$10,$A$11:$A129,0)),INDEX(R_1_Zusätz,MATCH(FT$10,R_1_Zeilen,0)),"")</f>
        <v>3</v>
      </c>
      <c r="FU129" s="1">
        <f ca="1">IF(ISERROR(MATCH(FU$10,$A$11:$A129,0)),INDEX(R_1_Zusätz,MATCH(FU$10,R_1_Zeilen,0)),"")</f>
        <v>3</v>
      </c>
      <c r="FV129" s="1">
        <f ca="1">IF(ISERROR(MATCH(FV$10,$A$11:$A129,0)),INDEX(R_1_Zusätz,MATCH(FV$10,R_1_Zeilen,0)),"")</f>
        <v>3</v>
      </c>
      <c r="FW129" s="1">
        <f ca="1">IF(ISERROR(MATCH(FW$10,$A$11:$A129,0)),INDEX(R_1_Zusätz,MATCH(FW$10,R_1_Zeilen,0)),"")</f>
        <v>2</v>
      </c>
      <c r="FX129" s="1">
        <f ca="1">IF(ISERROR(MATCH(FX$10,$A$11:$A129,0)),INDEX(R_1_Zusätz,MATCH(FX$10,R_1_Zeilen,0)),"")</f>
        <v>4</v>
      </c>
      <c r="FY129" s="1">
        <f ca="1">IF(ISERROR(MATCH(FY$10,$A$11:$A129,0)),INDEX(R_1_Zusätz,MATCH(FY$10,R_1_Zeilen,0)),"")</f>
        <v>3</v>
      </c>
      <c r="FZ129" s="1" t="str">
        <f ca="1">IF(ISERROR(MATCH(FZ$10,$A$11:$A129,0)),INDEX(R_1_Zusätz,MATCH(FZ$10,R_1_Zeilen,0)),"")</f>
        <v/>
      </c>
      <c r="GA129" s="1" t="str">
        <f ca="1">IF(ISERROR(MATCH(GA$10,$A$11:$A129,0)),INDEX(R_1_Zusätz,MATCH(GA$10,R_1_Zeilen,0)),"")</f>
        <v/>
      </c>
      <c r="GB129" s="1" t="str">
        <f ca="1">IF(ISERROR(MATCH(GB$10,$A$11:$A129,0)),INDEX(R_1_Zusätz,MATCH(GB$10,R_1_Zeilen,0)),"")</f>
        <v/>
      </c>
      <c r="GC129" s="1">
        <f ca="1">IF(ISERROR(MATCH(GC$10,$A$11:$A129,0)),INDEX(R_1_Zusätz,MATCH(GC$10,R_1_Zeilen,0)),"")</f>
        <v>2</v>
      </c>
      <c r="GD129" s="1">
        <f ca="1">IF(ISERROR(MATCH(GD$10,$A$11:$A129,0)),INDEX(R_1_Zusätz,MATCH(GD$10,R_1_Zeilen,0)),"")</f>
        <v>3</v>
      </c>
      <c r="GE129" s="1" t="str">
        <f ca="1">IF(ISERROR(MATCH(GE$10,$A$11:$A129,0)),INDEX(R_1_Zusätz,MATCH(GE$10,R_1_Zeilen,0)),"")</f>
        <v/>
      </c>
      <c r="GF129" s="1" t="str">
        <f ca="1">IF(ISERROR(MATCH(GF$10,$A$11:$A129,0)),INDEX(R_1_Zusätz,MATCH(GF$10,R_1_Zeilen,0)),"")</f>
        <v/>
      </c>
      <c r="GG129" s="1" t="str">
        <f ca="1">IF(ISERROR(MATCH(GG$10,$A$11:$A129,0)),INDEX(R_1_Zusätz,MATCH(GG$10,R_1_Zeilen,0)),"")</f>
        <v/>
      </c>
      <c r="GH129" s="1" t="str">
        <f ca="1">IF(ISERROR(MATCH(GH$10,$A$11:$A129,0)),INDEX(R_1_Zusätz,MATCH(GH$10,R_1_Zeilen,0)),"")</f>
        <v/>
      </c>
      <c r="GI129" s="1" t="str">
        <f ca="1">IF(ISERROR(MATCH(GI$10,$A$11:$A129,0)),INDEX(R_1_Zusätz,MATCH(GI$10,R_1_Zeilen,0)),"")</f>
        <v/>
      </c>
      <c r="GJ129" s="1" t="str">
        <f ca="1">IF(ISERROR(MATCH(GJ$10,$A$11:$A129,0)),INDEX(R_1_Zusätz,MATCH(GJ$10,R_1_Zeilen,0)),"")</f>
        <v/>
      </c>
      <c r="GK129" s="1" t="str">
        <f ca="1">IF(ISERROR(MATCH(GK$10,$A$11:$A129,0)),INDEX(R_1_Zusätz,MATCH(GK$10,R_1_Zeilen,0)),"")</f>
        <v/>
      </c>
      <c r="GL129" s="1" t="str">
        <f ca="1">IF(ISERROR(MATCH(GL$10,$A$11:$A129,0)),INDEX(R_1_Zusätz,MATCH(GL$10,R_1_Zeilen,0)),"")</f>
        <v/>
      </c>
      <c r="GM129" s="1" t="str">
        <f ca="1">IF(ISERROR(MATCH(GM$10,$A$11:$A129,0)),INDEX(R_1_Zusätz,MATCH(GM$10,R_1_Zeilen,0)),"")</f>
        <v/>
      </c>
      <c r="GN129" s="1" t="str">
        <f ca="1">IF(ISERROR(MATCH(GN$10,$A$11:$A129,0)),INDEX(R_1_Zusätz,MATCH(GN$10,R_1_Zeilen,0)),"")</f>
        <v/>
      </c>
      <c r="GO129" s="1" t="str">
        <f ca="1">IF(ISERROR(MATCH(GO$10,$A$11:$A129,0)),INDEX(R_1_Zusätz,MATCH(GO$10,R_1_Zeilen,0)),"")</f>
        <v/>
      </c>
      <c r="GP129" s="1" t="str">
        <f ca="1">IF(ISERROR(MATCH(GP$10,$A$11:$A129,0)),INDEX(R_1_Zusätz,MATCH(GP$10,R_1_Zeilen,0)),"")</f>
        <v/>
      </c>
      <c r="GQ129" s="1">
        <f ca="1">IF(ISERROR(MATCH(GQ$10,$A$11:$A129,0)),INDEX(R_1_Zusätz,MATCH(GQ$10,R_1_Zeilen,0)),"")</f>
        <v>2</v>
      </c>
      <c r="GR129" s="1" t="str">
        <f ca="1">IF(ISERROR(MATCH(GR$10,$A$11:$A129,0)),INDEX(R_1_Zusätz,MATCH(GR$10,R_1_Zeilen,0)),"")</f>
        <v/>
      </c>
      <c r="GS129" s="1" t="str">
        <f ca="1">IF(ISERROR(MATCH(GS$10,$A$11:$A129,0)),INDEX(R_1_Zusätz,MATCH(GS$10,R_1_Zeilen,0)),"")</f>
        <v/>
      </c>
      <c r="GT129" s="1">
        <f ca="1">IF(ISERROR(MATCH(GT$10,$A$11:$A129,0)),INDEX(R_1_Zusätz,MATCH(GT$10,R_1_Zeilen,0)),"")</f>
        <v>4</v>
      </c>
      <c r="GU129" s="1">
        <f ca="1">IF(ISERROR(MATCH(GU$10,$A$11:$A129,0)),INDEX(R_1_Zusätz,MATCH(GU$10,R_1_Zeilen,0)),"")</f>
        <v>2</v>
      </c>
      <c r="GV129" s="1">
        <f ca="1">IF(ISERROR(MATCH(GV$10,$A$11:$A129,0)),INDEX(R_1_Zusätz,MATCH(GV$10,R_1_Zeilen,0)),"")</f>
        <v>3</v>
      </c>
      <c r="GW129" s="1">
        <f ca="1">IF(ISERROR(MATCH(GW$10,$A$11:$A129,0)),INDEX(R_1_Zusätz,MATCH(GW$10,R_1_Zeilen,0)),"")</f>
        <v>2</v>
      </c>
      <c r="GX129" s="1" t="str">
        <f ca="1">IF(ISERROR(MATCH(GX$10,$A$11:$A129,0)),INDEX(R_1_Zusätz,MATCH(GX$10,R_1_Zeilen,0)),"")</f>
        <v/>
      </c>
      <c r="GY129" s="1" t="str">
        <f ca="1">IF(ISERROR(MATCH(GY$10,$A$11:$A129,0)),INDEX(R_1_Zusätz,MATCH(GY$10,R_1_Zeilen,0)),"")</f>
        <v/>
      </c>
      <c r="GZ129" s="1" t="str">
        <f ca="1">IF(ISERROR(MATCH(GZ$10,$A$11:$A129,0)),INDEX(R_1_Zusätz,MATCH(GZ$10,R_1_Zeilen,0)),"")</f>
        <v/>
      </c>
      <c r="HA129" s="1">
        <f ca="1">IF(ISERROR(MATCH(HA$10,$A$11:$A129,0)),INDEX(R_1_Zusätz,MATCH(HA$10,R_1_Zeilen,0)),"")</f>
        <v>2</v>
      </c>
    </row>
    <row r="130" spans="1:209">
      <c r="A130" s="1" t="str">
        <f ca="1">INDEX(R_2_Spalten,1,MATCH($B129,INDIRECT("'R_2'!$C"&amp;ROW(129:129)&amp;":"&amp;ADDRESS(ROW(129:129),COUNTA(BASIS_Produkt)+2)),0))</f>
        <v>355FC</v>
      </c>
      <c r="B130" s="1">
        <f t="shared" ca="1" si="5"/>
        <v>2</v>
      </c>
      <c r="C130" s="1" t="str">
        <f ca="1">IF(ISERROR(MATCH(C$10,$A$11:$A130,0)),INDEX(R_1_Zusätz,MATCH(C$10,R_1_Zeilen,0)),"")</f>
        <v/>
      </c>
      <c r="D130" s="1" t="str">
        <f ca="1">IF(ISERROR(MATCH(D$10,$A$11:$A130,0)),INDEX(R_1_Zusätz,MATCH(D$10,R_1_Zeilen,0)),"")</f>
        <v/>
      </c>
      <c r="E130" s="1" t="str">
        <f ca="1">IF(ISERROR(MATCH(E$10,$A$11:$A130,0)),INDEX(R_1_Zusätz,MATCH(E$10,R_1_Zeilen,0)),"")</f>
        <v/>
      </c>
      <c r="F130" s="1" t="str">
        <f ca="1">IF(ISERROR(MATCH(F$10,$A$11:$A130,0)),INDEX(R_1_Zusätz,MATCH(F$10,R_1_Zeilen,0)),"")</f>
        <v/>
      </c>
      <c r="G130" s="1" t="str">
        <f ca="1">IF(ISERROR(MATCH(G$10,$A$11:$A130,0)),INDEX(R_1_Zusätz,MATCH(G$10,R_1_Zeilen,0)),"")</f>
        <v/>
      </c>
      <c r="H130" s="1">
        <f ca="1">IF(ISERROR(MATCH(H$10,$A$11:$A130,0)),INDEX(R_1_Zusätz,MATCH(H$10,R_1_Zeilen,0)),"")</f>
        <v>3</v>
      </c>
      <c r="I130" s="1" t="str">
        <f ca="1">IF(ISERROR(MATCH(I$10,$A$11:$A130,0)),INDEX(R_1_Zusätz,MATCH(I$10,R_1_Zeilen,0)),"")</f>
        <v/>
      </c>
      <c r="J130" s="1" t="str">
        <f ca="1">IF(ISERROR(MATCH(J$10,$A$11:$A130,0)),INDEX(R_1_Zusätz,MATCH(J$10,R_1_Zeilen,0)),"")</f>
        <v/>
      </c>
      <c r="K130" s="1" t="str">
        <f ca="1">IF(ISERROR(MATCH(K$10,$A$11:$A130,0)),INDEX(R_1_Zusätz,MATCH(K$10,R_1_Zeilen,0)),"")</f>
        <v/>
      </c>
      <c r="L130" s="1" t="str">
        <f ca="1">IF(ISERROR(MATCH(L$10,$A$11:$A130,0)),INDEX(R_1_Zusätz,MATCH(L$10,R_1_Zeilen,0)),"")</f>
        <v/>
      </c>
      <c r="M130" s="1" t="str">
        <f ca="1">IF(ISERROR(MATCH(M$10,$A$11:$A130,0)),INDEX(R_1_Zusätz,MATCH(M$10,R_1_Zeilen,0)),"")</f>
        <v/>
      </c>
      <c r="N130" s="1" t="str">
        <f ca="1">IF(ISERROR(MATCH(N$10,$A$11:$A130,0)),INDEX(R_1_Zusätz,MATCH(N$10,R_1_Zeilen,0)),"")</f>
        <v/>
      </c>
      <c r="O130" s="1" t="str">
        <f ca="1">IF(ISERROR(MATCH(O$10,$A$11:$A130,0)),INDEX(R_1_Zusätz,MATCH(O$10,R_1_Zeilen,0)),"")</f>
        <v/>
      </c>
      <c r="P130" s="1" t="str">
        <f ca="1">IF(ISERROR(MATCH(P$10,$A$11:$A130,0)),INDEX(R_1_Zusätz,MATCH(P$10,R_1_Zeilen,0)),"")</f>
        <v/>
      </c>
      <c r="Q130" s="1" t="str">
        <f ca="1">IF(ISERROR(MATCH(Q$10,$A$11:$A130,0)),INDEX(R_1_Zusätz,MATCH(Q$10,R_1_Zeilen,0)),"")</f>
        <v/>
      </c>
      <c r="R130" s="1" t="str">
        <f ca="1">IF(ISERROR(MATCH(R$10,$A$11:$A130,0)),INDEX(R_1_Zusätz,MATCH(R$10,R_1_Zeilen,0)),"")</f>
        <v/>
      </c>
      <c r="S130" s="1" t="str">
        <f ca="1">IF(ISERROR(MATCH(S$10,$A$11:$A130,0)),INDEX(R_1_Zusätz,MATCH(S$10,R_1_Zeilen,0)),"")</f>
        <v/>
      </c>
      <c r="T130" s="1" t="str">
        <f ca="1">IF(ISERROR(MATCH(T$10,$A$11:$A130,0)),INDEX(R_1_Zusätz,MATCH(T$10,R_1_Zeilen,0)),"")</f>
        <v/>
      </c>
      <c r="U130" s="1" t="str">
        <f ca="1">IF(ISERROR(MATCH(U$10,$A$11:$A130,0)),INDEX(R_1_Zusätz,MATCH(U$10,R_1_Zeilen,0)),"")</f>
        <v/>
      </c>
      <c r="V130" s="1" t="str">
        <f ca="1">IF(ISERROR(MATCH(V$10,$A$11:$A130,0)),INDEX(R_1_Zusätz,MATCH(V$10,R_1_Zeilen,0)),"")</f>
        <v/>
      </c>
      <c r="W130" s="1" t="str">
        <f ca="1">IF(ISERROR(MATCH(W$10,$A$11:$A130,0)),INDEX(R_1_Zusätz,MATCH(W$10,R_1_Zeilen,0)),"")</f>
        <v/>
      </c>
      <c r="X130" s="1" t="str">
        <f ca="1">IF(ISERROR(MATCH(X$10,$A$11:$A130,0)),INDEX(R_1_Zusätz,MATCH(X$10,R_1_Zeilen,0)),"")</f>
        <v/>
      </c>
      <c r="Y130" s="1" t="str">
        <f ca="1">IF(ISERROR(MATCH(Y$10,$A$11:$A130,0)),INDEX(R_1_Zusätz,MATCH(Y$10,R_1_Zeilen,0)),"")</f>
        <v/>
      </c>
      <c r="Z130" s="1" t="str">
        <f ca="1">IF(ISERROR(MATCH(Z$10,$A$11:$A130,0)),INDEX(R_1_Zusätz,MATCH(Z$10,R_1_Zeilen,0)),"")</f>
        <v/>
      </c>
      <c r="AA130" s="1" t="str">
        <f ca="1">IF(ISERROR(MATCH(AA$10,$A$11:$A130,0)),INDEX(R_1_Zusätz,MATCH(AA$10,R_1_Zeilen,0)),"")</f>
        <v/>
      </c>
      <c r="AB130" s="1" t="str">
        <f ca="1">IF(ISERROR(MATCH(AB$10,$A$11:$A130,0)),INDEX(R_1_Zusätz,MATCH(AB$10,R_1_Zeilen,0)),"")</f>
        <v/>
      </c>
      <c r="AC130" s="1" t="str">
        <f ca="1">IF(ISERROR(MATCH(AC$10,$A$11:$A130,0)),INDEX(R_1_Zusätz,MATCH(AC$10,R_1_Zeilen,0)),"")</f>
        <v/>
      </c>
      <c r="AD130" s="1" t="str">
        <f ca="1">IF(ISERROR(MATCH(AD$10,$A$11:$A130,0)),INDEX(R_1_Zusätz,MATCH(AD$10,R_1_Zeilen,0)),"")</f>
        <v/>
      </c>
      <c r="AE130" s="1" t="str">
        <f ca="1">IF(ISERROR(MATCH(AE$10,$A$11:$A130,0)),INDEX(R_1_Zusätz,MATCH(AE$10,R_1_Zeilen,0)),"")</f>
        <v/>
      </c>
      <c r="AF130" s="1" t="str">
        <f ca="1">IF(ISERROR(MATCH(AF$10,$A$11:$A130,0)),INDEX(R_1_Zusätz,MATCH(AF$10,R_1_Zeilen,0)),"")</f>
        <v/>
      </c>
      <c r="AG130" s="1" t="str">
        <f ca="1">IF(ISERROR(MATCH(AG$10,$A$11:$A130,0)),INDEX(R_1_Zusätz,MATCH(AG$10,R_1_Zeilen,0)),"")</f>
        <v/>
      </c>
      <c r="AH130" s="1" t="str">
        <f ca="1">IF(ISERROR(MATCH(AH$10,$A$11:$A130,0)),INDEX(R_1_Zusätz,MATCH(AH$10,R_1_Zeilen,0)),"")</f>
        <v/>
      </c>
      <c r="AI130" s="1" t="str">
        <f ca="1">IF(ISERROR(MATCH(AI$10,$A$11:$A130,0)),INDEX(R_1_Zusätz,MATCH(AI$10,R_1_Zeilen,0)),"")</f>
        <v/>
      </c>
      <c r="AJ130" s="1" t="str">
        <f ca="1">IF(ISERROR(MATCH(AJ$10,$A$11:$A130,0)),INDEX(R_1_Zusätz,MATCH(AJ$10,R_1_Zeilen,0)),"")</f>
        <v/>
      </c>
      <c r="AK130" s="1" t="str">
        <f ca="1">IF(ISERROR(MATCH(AK$10,$A$11:$A130,0)),INDEX(R_1_Zusätz,MATCH(AK$10,R_1_Zeilen,0)),"")</f>
        <v/>
      </c>
      <c r="AL130" s="1" t="str">
        <f ca="1">IF(ISERROR(MATCH(AL$10,$A$11:$A130,0)),INDEX(R_1_Zusätz,MATCH(AL$10,R_1_Zeilen,0)),"")</f>
        <v/>
      </c>
      <c r="AM130" s="1" t="str">
        <f ca="1">IF(ISERROR(MATCH(AM$10,$A$11:$A130,0)),INDEX(R_1_Zusätz,MATCH(AM$10,R_1_Zeilen,0)),"")</f>
        <v/>
      </c>
      <c r="AN130" s="1" t="str">
        <f ca="1">IF(ISERROR(MATCH(AN$10,$A$11:$A130,0)),INDEX(R_1_Zusätz,MATCH(AN$10,R_1_Zeilen,0)),"")</f>
        <v/>
      </c>
      <c r="AO130" s="1">
        <f ca="1">IF(ISERROR(MATCH(AO$10,$A$11:$A130,0)),INDEX(R_1_Zusätz,MATCH(AO$10,R_1_Zeilen,0)),"")</f>
        <v>2</v>
      </c>
      <c r="AP130" s="1" t="str">
        <f ca="1">IF(ISERROR(MATCH(AP$10,$A$11:$A130,0)),INDEX(R_1_Zusätz,MATCH(AP$10,R_1_Zeilen,0)),"")</f>
        <v/>
      </c>
      <c r="AQ130" s="1">
        <f ca="1">IF(ISERROR(MATCH(AQ$10,$A$11:$A130,0)),INDEX(R_1_Zusätz,MATCH(AQ$10,R_1_Zeilen,0)),"")</f>
        <v>2</v>
      </c>
      <c r="AR130" s="1" t="str">
        <f ca="1">IF(ISERROR(MATCH(AR$10,$A$11:$A130,0)),INDEX(R_1_Zusätz,MATCH(AR$10,R_1_Zeilen,0)),"")</f>
        <v/>
      </c>
      <c r="AS130" s="1" t="str">
        <f ca="1">IF(ISERROR(MATCH(AS$10,$A$11:$A130,0)),INDEX(R_1_Zusätz,MATCH(AS$10,R_1_Zeilen,0)),"")</f>
        <v/>
      </c>
      <c r="AT130" s="1" t="str">
        <f ca="1">IF(ISERROR(MATCH(AT$10,$A$11:$A130,0)),INDEX(R_1_Zusätz,MATCH(AT$10,R_1_Zeilen,0)),"")</f>
        <v/>
      </c>
      <c r="AU130" s="1" t="str">
        <f ca="1">IF(ISERROR(MATCH(AU$10,$A$11:$A130,0)),INDEX(R_1_Zusätz,MATCH(AU$10,R_1_Zeilen,0)),"")</f>
        <v/>
      </c>
      <c r="AV130" s="1" t="str">
        <f ca="1">IF(ISERROR(MATCH(AV$10,$A$11:$A130,0)),INDEX(R_1_Zusätz,MATCH(AV$10,R_1_Zeilen,0)),"")</f>
        <v/>
      </c>
      <c r="AW130" s="1">
        <f ca="1">IF(ISERROR(MATCH(AW$10,$A$11:$A130,0)),INDEX(R_1_Zusätz,MATCH(AW$10,R_1_Zeilen,0)),"")</f>
        <v>2</v>
      </c>
      <c r="AX130" s="1">
        <f ca="1">IF(ISERROR(MATCH(AX$10,$A$11:$A130,0)),INDEX(R_1_Zusätz,MATCH(AX$10,R_1_Zeilen,0)),"")</f>
        <v>2</v>
      </c>
      <c r="AY130" s="1">
        <f ca="1">IF(ISERROR(MATCH(AY$10,$A$11:$A130,0)),INDEX(R_1_Zusätz,MATCH(AY$10,R_1_Zeilen,0)),"")</f>
        <v>2</v>
      </c>
      <c r="AZ130" s="1">
        <f ca="1">IF(ISERROR(MATCH(AZ$10,$A$11:$A130,0)),INDEX(R_1_Zusätz,MATCH(AZ$10,R_1_Zeilen,0)),"")</f>
        <v>2</v>
      </c>
      <c r="BA130" s="1">
        <f ca="1">IF(ISERROR(MATCH(BA$10,$A$11:$A130,0)),INDEX(R_1_Zusätz,MATCH(BA$10,R_1_Zeilen,0)),"")</f>
        <v>2</v>
      </c>
      <c r="BB130" s="1">
        <f ca="1">IF(ISERROR(MATCH(BB$10,$A$11:$A130,0)),INDEX(R_1_Zusätz,MATCH(BB$10,R_1_Zeilen,0)),"")</f>
        <v>2</v>
      </c>
      <c r="BC130" s="1">
        <f ca="1">IF(ISERROR(MATCH(BC$10,$A$11:$A130,0)),INDEX(R_1_Zusätz,MATCH(BC$10,R_1_Zeilen,0)),"")</f>
        <v>2</v>
      </c>
      <c r="BD130" s="1">
        <f ca="1">IF(ISERROR(MATCH(BD$10,$A$11:$A130,0)),INDEX(R_1_Zusätz,MATCH(BD$10,R_1_Zeilen,0)),"")</f>
        <v>2</v>
      </c>
      <c r="BE130" s="1">
        <f ca="1">IF(ISERROR(MATCH(BE$10,$A$11:$A130,0)),INDEX(R_1_Zusätz,MATCH(BE$10,R_1_Zeilen,0)),"")</f>
        <v>2</v>
      </c>
      <c r="BF130" s="1">
        <f ca="1">IF(ISERROR(MATCH(BF$10,$A$11:$A130,0)),INDEX(R_1_Zusätz,MATCH(BF$10,R_1_Zeilen,0)),"")</f>
        <v>2</v>
      </c>
      <c r="BG130" s="1" t="str">
        <f ca="1">IF(ISERROR(MATCH(BG$10,$A$11:$A130,0)),INDEX(R_1_Zusätz,MATCH(BG$10,R_1_Zeilen,0)),"")</f>
        <v/>
      </c>
      <c r="BH130" s="1">
        <f ca="1">IF(ISERROR(MATCH(BH$10,$A$11:$A130,0)),INDEX(R_1_Zusätz,MATCH(BH$10,R_1_Zeilen,0)),"")</f>
        <v>3</v>
      </c>
      <c r="BI130" s="1" t="str">
        <f ca="1">IF(ISERROR(MATCH(BI$10,$A$11:$A130,0)),INDEX(R_1_Zusätz,MATCH(BI$10,R_1_Zeilen,0)),"")</f>
        <v/>
      </c>
      <c r="BJ130" s="1" t="str">
        <f ca="1">IF(ISERROR(MATCH(BJ$10,$A$11:$A130,0)),INDEX(R_1_Zusätz,MATCH(BJ$10,R_1_Zeilen,0)),"")</f>
        <v/>
      </c>
      <c r="BK130" s="1">
        <f ca="1">IF(ISERROR(MATCH(BK$10,$A$11:$A130,0)),INDEX(R_1_Zusätz,MATCH(BK$10,R_1_Zeilen,0)),"")</f>
        <v>3</v>
      </c>
      <c r="BL130" s="1">
        <f ca="1">IF(ISERROR(MATCH(BL$10,$A$11:$A130,0)),INDEX(R_1_Zusätz,MATCH(BL$10,R_1_Zeilen,0)),"")</f>
        <v>3</v>
      </c>
      <c r="BM130" s="1">
        <f ca="1">IF(ISERROR(MATCH(BM$10,$A$11:$A130,0)),INDEX(R_1_Zusätz,MATCH(BM$10,R_1_Zeilen,0)),"")</f>
        <v>3</v>
      </c>
      <c r="BN130" s="1">
        <f ca="1">IF(ISERROR(MATCH(BN$10,$A$11:$A130,0)),INDEX(R_1_Zusätz,MATCH(BN$10,R_1_Zeilen,0)),"")</f>
        <v>3</v>
      </c>
      <c r="BO130" s="1">
        <f ca="1">IF(ISERROR(MATCH(BO$10,$A$11:$A130,0)),INDEX(R_1_Zusätz,MATCH(BO$10,R_1_Zeilen,0)),"")</f>
        <v>2</v>
      </c>
      <c r="BP130" s="1">
        <f ca="1">IF(ISERROR(MATCH(BP$10,$A$11:$A130,0)),INDEX(R_1_Zusätz,MATCH(BP$10,R_1_Zeilen,0)),"")</f>
        <v>3</v>
      </c>
      <c r="BQ130" s="1">
        <f ca="1">IF(ISERROR(MATCH(BQ$10,$A$11:$A130,0)),INDEX(R_1_Zusätz,MATCH(BQ$10,R_1_Zeilen,0)),"")</f>
        <v>2</v>
      </c>
      <c r="BR130" s="1">
        <f ca="1">IF(ISERROR(MATCH(BR$10,$A$11:$A130,0)),INDEX(R_1_Zusätz,MATCH(BR$10,R_1_Zeilen,0)),"")</f>
        <v>3</v>
      </c>
      <c r="BS130" s="1">
        <f ca="1">IF(ISERROR(MATCH(BS$10,$A$11:$A130,0)),INDEX(R_1_Zusätz,MATCH(BS$10,R_1_Zeilen,0)),"")</f>
        <v>4</v>
      </c>
      <c r="BT130" s="1">
        <f ca="1">IF(ISERROR(MATCH(BT$10,$A$11:$A130,0)),INDEX(R_1_Zusätz,MATCH(BT$10,R_1_Zeilen,0)),"")</f>
        <v>4</v>
      </c>
      <c r="BU130" s="1">
        <f ca="1">IF(ISERROR(MATCH(BU$10,$A$11:$A130,0)),INDEX(R_1_Zusätz,MATCH(BU$10,R_1_Zeilen,0)),"")</f>
        <v>2</v>
      </c>
      <c r="BV130" s="1" t="str">
        <f ca="1">IF(ISERROR(MATCH(BV$10,$A$11:$A130,0)),INDEX(R_1_Zusätz,MATCH(BV$10,R_1_Zeilen,0)),"")</f>
        <v/>
      </c>
      <c r="BW130" s="1" t="str">
        <f ca="1">IF(ISERROR(MATCH(BW$10,$A$11:$A130,0)),INDEX(R_1_Zusätz,MATCH(BW$10,R_1_Zeilen,0)),"")</f>
        <v/>
      </c>
      <c r="BX130" s="1">
        <f ca="1">IF(ISERROR(MATCH(BX$10,$A$11:$A130,0)),INDEX(R_1_Zusätz,MATCH(BX$10,R_1_Zeilen,0)),"")</f>
        <v>2</v>
      </c>
      <c r="BY130" s="1">
        <f ca="1">IF(ISERROR(MATCH(BY$10,$A$11:$A130,0)),INDEX(R_1_Zusätz,MATCH(BY$10,R_1_Zeilen,0)),"")</f>
        <v>4</v>
      </c>
      <c r="BZ130" s="1" t="str">
        <f ca="1">IF(ISERROR(MATCH(BZ$10,$A$11:$A130,0)),INDEX(R_1_Zusätz,MATCH(BZ$10,R_1_Zeilen,0)),"")</f>
        <v/>
      </c>
      <c r="CA130" s="1">
        <f ca="1">IF(ISERROR(MATCH(CA$10,$A$11:$A130,0)),INDEX(R_1_Zusätz,MATCH(CA$10,R_1_Zeilen,0)),"")</f>
        <v>4</v>
      </c>
      <c r="CB130" s="1">
        <f ca="1">IF(ISERROR(MATCH(CB$10,$A$11:$A130,0)),INDEX(R_1_Zusätz,MATCH(CB$10,R_1_Zeilen,0)),"")</f>
        <v>5</v>
      </c>
      <c r="CC130" s="1" t="str">
        <f ca="1">IF(ISERROR(MATCH(CC$10,$A$11:$A130,0)),INDEX(R_1_Zusätz,MATCH(CC$10,R_1_Zeilen,0)),"")</f>
        <v/>
      </c>
      <c r="CD130" s="1" t="str">
        <f ca="1">IF(ISERROR(MATCH(CD$10,$A$11:$A130,0)),INDEX(R_1_Zusätz,MATCH(CD$10,R_1_Zeilen,0)),"")</f>
        <v/>
      </c>
      <c r="CE130" s="1" t="str">
        <f ca="1">IF(ISERROR(MATCH(CE$10,$A$11:$A130,0)),INDEX(R_1_Zusätz,MATCH(CE$10,R_1_Zeilen,0)),"")</f>
        <v/>
      </c>
      <c r="CF130" s="1">
        <f ca="1">IF(ISERROR(MATCH(CF$10,$A$11:$A130,0)),INDEX(R_1_Zusätz,MATCH(CF$10,R_1_Zeilen,0)),"")</f>
        <v>2</v>
      </c>
      <c r="CG130" s="1" t="str">
        <f ca="1">IF(ISERROR(MATCH(CG$10,$A$11:$A130,0)),INDEX(R_1_Zusätz,MATCH(CG$10,R_1_Zeilen,0)),"")</f>
        <v/>
      </c>
      <c r="CH130" s="1" t="str">
        <f ca="1">IF(ISERROR(MATCH(CH$10,$A$11:$A130,0)),INDEX(R_1_Zusätz,MATCH(CH$10,R_1_Zeilen,0)),"")</f>
        <v/>
      </c>
      <c r="CI130" s="1" t="str">
        <f ca="1">IF(ISERROR(MATCH(CI$10,$A$11:$A130,0)),INDEX(R_1_Zusätz,MATCH(CI$10,R_1_Zeilen,0)),"")</f>
        <v/>
      </c>
      <c r="CJ130" s="1">
        <f ca="1">IF(ISERROR(MATCH(CJ$10,$A$11:$A130,0)),INDEX(R_1_Zusätz,MATCH(CJ$10,R_1_Zeilen,0)),"")</f>
        <v>2</v>
      </c>
      <c r="CK130" s="1" t="str">
        <f ca="1">IF(ISERROR(MATCH(CK$10,$A$11:$A130,0)),INDEX(R_1_Zusätz,MATCH(CK$10,R_1_Zeilen,0)),"")</f>
        <v/>
      </c>
      <c r="CL130" s="1" t="str">
        <f ca="1">IF(ISERROR(MATCH(CL$10,$A$11:$A130,0)),INDEX(R_1_Zusätz,MATCH(CL$10,R_1_Zeilen,0)),"")</f>
        <v/>
      </c>
      <c r="CM130" s="1" t="str">
        <f ca="1">IF(ISERROR(MATCH(CM$10,$A$11:$A130,0)),INDEX(R_1_Zusätz,MATCH(CM$10,R_1_Zeilen,0)),"")</f>
        <v/>
      </c>
      <c r="CN130" s="1" t="str">
        <f ca="1">IF(ISERROR(MATCH(CN$10,$A$11:$A130,0)),INDEX(R_1_Zusätz,MATCH(CN$10,R_1_Zeilen,0)),"")</f>
        <v/>
      </c>
      <c r="CO130" s="1" t="str">
        <f ca="1">IF(ISERROR(MATCH(CO$10,$A$11:$A130,0)),INDEX(R_1_Zusätz,MATCH(CO$10,R_1_Zeilen,0)),"")</f>
        <v/>
      </c>
      <c r="CP130" s="1">
        <f ca="1">IF(ISERROR(MATCH(CP$10,$A$11:$A130,0)),INDEX(R_1_Zusätz,MATCH(CP$10,R_1_Zeilen,0)),"")</f>
        <v>2</v>
      </c>
      <c r="CQ130" s="1">
        <f ca="1">IF(ISERROR(MATCH(CQ$10,$A$11:$A130,0)),INDEX(R_1_Zusätz,MATCH(CQ$10,R_1_Zeilen,0)),"")</f>
        <v>2</v>
      </c>
      <c r="CR130" s="1">
        <f ca="1">IF(ISERROR(MATCH(CR$10,$A$11:$A130,0)),INDEX(R_1_Zusätz,MATCH(CR$10,R_1_Zeilen,0)),"")</f>
        <v>3</v>
      </c>
      <c r="CS130" s="1">
        <f ca="1">IF(ISERROR(MATCH(CS$10,$A$11:$A130,0)),INDEX(R_1_Zusätz,MATCH(CS$10,R_1_Zeilen,0)),"")</f>
        <v>2</v>
      </c>
      <c r="CT130" s="1">
        <f ca="1">IF(ISERROR(MATCH(CT$10,$A$11:$A130,0)),INDEX(R_1_Zusätz,MATCH(CT$10,R_1_Zeilen,0)),"")</f>
        <v>3</v>
      </c>
      <c r="CU130" s="1">
        <f ca="1">IF(ISERROR(MATCH(CU$10,$A$11:$A130,0)),INDEX(R_1_Zusätz,MATCH(CU$10,R_1_Zeilen,0)),"")</f>
        <v>2</v>
      </c>
      <c r="CV130" s="1">
        <f ca="1">IF(ISERROR(MATCH(CV$10,$A$11:$A130,0)),INDEX(R_1_Zusätz,MATCH(CV$10,R_1_Zeilen,0)),"")</f>
        <v>2</v>
      </c>
      <c r="CW130" s="1">
        <f ca="1">IF(ISERROR(MATCH(CW$10,$A$11:$A130,0)),INDEX(R_1_Zusätz,MATCH(CW$10,R_1_Zeilen,0)),"")</f>
        <v>2</v>
      </c>
      <c r="CX130" s="1" t="str">
        <f ca="1">IF(ISERROR(MATCH(CX$10,$A$11:$A130,0)),INDEX(R_1_Zusätz,MATCH(CX$10,R_1_Zeilen,0)),"")</f>
        <v/>
      </c>
      <c r="CY130" s="1" t="str">
        <f ca="1">IF(ISERROR(MATCH(CY$10,$A$11:$A130,0)),INDEX(R_1_Zusätz,MATCH(CY$10,R_1_Zeilen,0)),"")</f>
        <v/>
      </c>
      <c r="CZ130" s="1">
        <f ca="1">IF(ISERROR(MATCH(CZ$10,$A$11:$A130,0)),INDEX(R_1_Zusätz,MATCH(CZ$10,R_1_Zeilen,0)),"")</f>
        <v>2</v>
      </c>
      <c r="DA130" s="1">
        <f ca="1">IF(ISERROR(MATCH(DA$10,$A$11:$A130,0)),INDEX(R_1_Zusätz,MATCH(DA$10,R_1_Zeilen,0)),"")</f>
        <v>2</v>
      </c>
      <c r="DB130" s="1">
        <f ca="1">IF(ISERROR(MATCH(DB$10,$A$11:$A130,0)),INDEX(R_1_Zusätz,MATCH(DB$10,R_1_Zeilen,0)),"")</f>
        <v>2</v>
      </c>
      <c r="DC130" s="1">
        <f ca="1">IF(ISERROR(MATCH(DC$10,$A$11:$A130,0)),INDEX(R_1_Zusätz,MATCH(DC$10,R_1_Zeilen,0)),"")</f>
        <v>2</v>
      </c>
      <c r="DD130" s="1">
        <f ca="1">IF(ISERROR(MATCH(DD$10,$A$11:$A130,0)),INDEX(R_1_Zusätz,MATCH(DD$10,R_1_Zeilen,0)),"")</f>
        <v>2</v>
      </c>
      <c r="DE130" s="1">
        <f ca="1">IF(ISERROR(MATCH(DE$10,$A$11:$A130,0)),INDEX(R_1_Zusätz,MATCH(DE$10,R_1_Zeilen,0)),"")</f>
        <v>2</v>
      </c>
      <c r="DF130" s="1" t="str">
        <f ca="1">IF(ISERROR(MATCH(DF$10,$A$11:$A130,0)),INDEX(R_1_Zusätz,MATCH(DF$10,R_1_Zeilen,0)),"")</f>
        <v/>
      </c>
      <c r="DG130" s="1" t="str">
        <f ca="1">IF(ISERROR(MATCH(DG$10,$A$11:$A130,0)),INDEX(R_1_Zusätz,MATCH(DG$10,R_1_Zeilen,0)),"")</f>
        <v/>
      </c>
      <c r="DH130" s="1" t="str">
        <f ca="1">IF(ISERROR(MATCH(DH$10,$A$11:$A130,0)),INDEX(R_1_Zusätz,MATCH(DH$10,R_1_Zeilen,0)),"")</f>
        <v/>
      </c>
      <c r="DI130" s="1" t="str">
        <f ca="1">IF(ISERROR(MATCH(DI$10,$A$11:$A130,0)),INDEX(R_1_Zusätz,MATCH(DI$10,R_1_Zeilen,0)),"")</f>
        <v/>
      </c>
      <c r="DJ130" s="1" t="str">
        <f ca="1">IF(ISERROR(MATCH(DJ$10,$A$11:$A130,0)),INDEX(R_1_Zusätz,MATCH(DJ$10,R_1_Zeilen,0)),"")</f>
        <v/>
      </c>
      <c r="DK130" s="1" t="str">
        <f ca="1">IF(ISERROR(MATCH(DK$10,$A$11:$A130,0)),INDEX(R_1_Zusätz,MATCH(DK$10,R_1_Zeilen,0)),"")</f>
        <v/>
      </c>
      <c r="DL130" s="1" t="str">
        <f ca="1">IF(ISERROR(MATCH(DL$10,$A$11:$A130,0)),INDEX(R_1_Zusätz,MATCH(DL$10,R_1_Zeilen,0)),"")</f>
        <v/>
      </c>
      <c r="DM130" s="1">
        <f ca="1">IF(ISERROR(MATCH(DM$10,$A$11:$A130,0)),INDEX(R_1_Zusätz,MATCH(DM$10,R_1_Zeilen,0)),"")</f>
        <v>2</v>
      </c>
      <c r="DN130" s="1">
        <f ca="1">IF(ISERROR(MATCH(DN$10,$A$11:$A130,0)),INDEX(R_1_Zusätz,MATCH(DN$10,R_1_Zeilen,0)),"")</f>
        <v>2</v>
      </c>
      <c r="DO130" s="1">
        <f ca="1">IF(ISERROR(MATCH(DO$10,$A$11:$A130,0)),INDEX(R_1_Zusätz,MATCH(DO$10,R_1_Zeilen,0)),"")</f>
        <v>2</v>
      </c>
      <c r="DP130" s="1">
        <f ca="1">IF(ISERROR(MATCH(DP$10,$A$11:$A130,0)),INDEX(R_1_Zusätz,MATCH(DP$10,R_1_Zeilen,0)),"")</f>
        <v>2</v>
      </c>
      <c r="DQ130" s="1">
        <f ca="1">IF(ISERROR(MATCH(DQ$10,$A$11:$A130,0)),INDEX(R_1_Zusätz,MATCH(DQ$10,R_1_Zeilen,0)),"")</f>
        <v>2</v>
      </c>
      <c r="DR130" s="1">
        <f ca="1">IF(ISERROR(MATCH(DR$10,$A$11:$A130,0)),INDEX(R_1_Zusätz,MATCH(DR$10,R_1_Zeilen,0)),"")</f>
        <v>3</v>
      </c>
      <c r="DS130" s="1" t="str">
        <f ca="1">IF(ISERROR(MATCH(DS$10,$A$11:$A130,0)),INDEX(R_1_Zusätz,MATCH(DS$10,R_1_Zeilen,0)),"")</f>
        <v/>
      </c>
      <c r="DT130" s="1" t="str">
        <f ca="1">IF(ISERROR(MATCH(DT$10,$A$11:$A130,0)),INDEX(R_1_Zusätz,MATCH(DT$10,R_1_Zeilen,0)),"")</f>
        <v/>
      </c>
      <c r="DU130" s="1" t="str">
        <f ca="1">IF(ISERROR(MATCH(DU$10,$A$11:$A130,0)),INDEX(R_1_Zusätz,MATCH(DU$10,R_1_Zeilen,0)),"")</f>
        <v/>
      </c>
      <c r="DV130" s="1" t="str">
        <f ca="1">IF(ISERROR(MATCH(DV$10,$A$11:$A130,0)),INDEX(R_1_Zusätz,MATCH(DV$10,R_1_Zeilen,0)),"")</f>
        <v/>
      </c>
      <c r="DW130" s="1" t="str">
        <f ca="1">IF(ISERROR(MATCH(DW$10,$A$11:$A130,0)),INDEX(R_1_Zusätz,MATCH(DW$10,R_1_Zeilen,0)),"")</f>
        <v/>
      </c>
      <c r="DX130" s="1" t="str">
        <f ca="1">IF(ISERROR(MATCH(DX$10,$A$11:$A130,0)),INDEX(R_1_Zusätz,MATCH(DX$10,R_1_Zeilen,0)),"")</f>
        <v/>
      </c>
      <c r="DY130" s="1" t="str">
        <f ca="1">IF(ISERROR(MATCH(DY$10,$A$11:$A130,0)),INDEX(R_1_Zusätz,MATCH(DY$10,R_1_Zeilen,0)),"")</f>
        <v/>
      </c>
      <c r="DZ130" s="1" t="str">
        <f ca="1">IF(ISERROR(MATCH(DZ$10,$A$11:$A130,0)),INDEX(R_1_Zusätz,MATCH(DZ$10,R_1_Zeilen,0)),"")</f>
        <v/>
      </c>
      <c r="EA130" s="1" t="str">
        <f ca="1">IF(ISERROR(MATCH(EA$10,$A$11:$A130,0)),INDEX(R_1_Zusätz,MATCH(EA$10,R_1_Zeilen,0)),"")</f>
        <v/>
      </c>
      <c r="EB130" s="1" t="str">
        <f ca="1">IF(ISERROR(MATCH(EB$10,$A$11:$A130,0)),INDEX(R_1_Zusätz,MATCH(EB$10,R_1_Zeilen,0)),"")</f>
        <v/>
      </c>
      <c r="EC130" s="1" t="str">
        <f ca="1">IF(ISERROR(MATCH(EC$10,$A$11:$A130,0)),INDEX(R_1_Zusätz,MATCH(EC$10,R_1_Zeilen,0)),"")</f>
        <v/>
      </c>
      <c r="ED130" s="1" t="str">
        <f ca="1">IF(ISERROR(MATCH(ED$10,$A$11:$A130,0)),INDEX(R_1_Zusätz,MATCH(ED$10,R_1_Zeilen,0)),"")</f>
        <v/>
      </c>
      <c r="EE130" s="1" t="str">
        <f ca="1">IF(ISERROR(MATCH(EE$10,$A$11:$A130,0)),INDEX(R_1_Zusätz,MATCH(EE$10,R_1_Zeilen,0)),"")</f>
        <v/>
      </c>
      <c r="EF130" s="1" t="str">
        <f ca="1">IF(ISERROR(MATCH(EF$10,$A$11:$A130,0)),INDEX(R_1_Zusätz,MATCH(EF$10,R_1_Zeilen,0)),"")</f>
        <v/>
      </c>
      <c r="EG130" s="1" t="str">
        <f ca="1">IF(ISERROR(MATCH(EG$10,$A$11:$A130,0)),INDEX(R_1_Zusätz,MATCH(EG$10,R_1_Zeilen,0)),"")</f>
        <v/>
      </c>
      <c r="EH130" s="1" t="str">
        <f ca="1">IF(ISERROR(MATCH(EH$10,$A$11:$A130,0)),INDEX(R_1_Zusätz,MATCH(EH$10,R_1_Zeilen,0)),"")</f>
        <v/>
      </c>
      <c r="EI130" s="1" t="str">
        <f ca="1">IF(ISERROR(MATCH(EI$10,$A$11:$A130,0)),INDEX(R_1_Zusätz,MATCH(EI$10,R_1_Zeilen,0)),"")</f>
        <v/>
      </c>
      <c r="EJ130" s="1" t="str">
        <f ca="1">IF(ISERROR(MATCH(EJ$10,$A$11:$A130,0)),INDEX(R_1_Zusätz,MATCH(EJ$10,R_1_Zeilen,0)),"")</f>
        <v/>
      </c>
      <c r="EK130" s="1" t="str">
        <f ca="1">IF(ISERROR(MATCH(EK$10,$A$11:$A130,0)),INDEX(R_1_Zusätz,MATCH(EK$10,R_1_Zeilen,0)),"")</f>
        <v/>
      </c>
      <c r="EL130" s="1" t="str">
        <f ca="1">IF(ISERROR(MATCH(EL$10,$A$11:$A130,0)),INDEX(R_1_Zusätz,MATCH(EL$10,R_1_Zeilen,0)),"")</f>
        <v/>
      </c>
      <c r="EM130" s="1" t="str">
        <f ca="1">IF(ISERROR(MATCH(EM$10,$A$11:$A130,0)),INDEX(R_1_Zusätz,MATCH(EM$10,R_1_Zeilen,0)),"")</f>
        <v/>
      </c>
      <c r="EN130" s="1" t="str">
        <f ca="1">IF(ISERROR(MATCH(EN$10,$A$11:$A130,0)),INDEX(R_1_Zusätz,MATCH(EN$10,R_1_Zeilen,0)),"")</f>
        <v/>
      </c>
      <c r="EO130" s="1" t="str">
        <f ca="1">IF(ISERROR(MATCH(EO$10,$A$11:$A130,0)),INDEX(R_1_Zusätz,MATCH(EO$10,R_1_Zeilen,0)),"")</f>
        <v/>
      </c>
      <c r="EP130" s="1">
        <f ca="1">IF(ISERROR(MATCH(EP$10,$A$11:$A130,0)),INDEX(R_1_Zusätz,MATCH(EP$10,R_1_Zeilen,0)),"")</f>
        <v>4</v>
      </c>
      <c r="EQ130" s="1" t="str">
        <f ca="1">IF(ISERROR(MATCH(EQ$10,$A$11:$A130,0)),INDEX(R_1_Zusätz,MATCH(EQ$10,R_1_Zeilen,0)),"")</f>
        <v/>
      </c>
      <c r="ER130" s="1">
        <f ca="1">IF(ISERROR(MATCH(ER$10,$A$11:$A130,0)),INDEX(R_1_Zusätz,MATCH(ER$10,R_1_Zeilen,0)),"")</f>
        <v>3</v>
      </c>
      <c r="ES130" s="1">
        <f ca="1">IF(ISERROR(MATCH(ES$10,$A$11:$A130,0)),INDEX(R_1_Zusätz,MATCH(ES$10,R_1_Zeilen,0)),"")</f>
        <v>4</v>
      </c>
      <c r="ET130" s="1">
        <f ca="1">IF(ISERROR(MATCH(ET$10,$A$11:$A130,0)),INDEX(R_1_Zusätz,MATCH(ET$10,R_1_Zeilen,0)),"")</f>
        <v>4</v>
      </c>
      <c r="EU130" s="1">
        <f ca="1">IF(ISERROR(MATCH(EU$10,$A$11:$A130,0)),INDEX(R_1_Zusätz,MATCH(EU$10,R_1_Zeilen,0)),"")</f>
        <v>4</v>
      </c>
      <c r="EV130" s="1">
        <f ca="1">IF(ISERROR(MATCH(EV$10,$A$11:$A130,0)),INDEX(R_1_Zusätz,MATCH(EV$10,R_1_Zeilen,0)),"")</f>
        <v>4</v>
      </c>
      <c r="EW130" s="1">
        <f ca="1">IF(ISERROR(MATCH(EW$10,$A$11:$A130,0)),INDEX(R_1_Zusätz,MATCH(EW$10,R_1_Zeilen,0)),"")</f>
        <v>3</v>
      </c>
      <c r="EX130" s="1">
        <f ca="1">IF(ISERROR(MATCH(EX$10,$A$11:$A130,0)),INDEX(R_1_Zusätz,MATCH(EX$10,R_1_Zeilen,0)),"")</f>
        <v>3</v>
      </c>
      <c r="EY130" s="1">
        <f ca="1">IF(ISERROR(MATCH(EY$10,$A$11:$A130,0)),INDEX(R_1_Zusätz,MATCH(EY$10,R_1_Zeilen,0)),"")</f>
        <v>4</v>
      </c>
      <c r="EZ130" s="1">
        <f ca="1">IF(ISERROR(MATCH(EZ$10,$A$11:$A130,0)),INDEX(R_1_Zusätz,MATCH(EZ$10,R_1_Zeilen,0)),"")</f>
        <v>3</v>
      </c>
      <c r="FA130" s="1" t="str">
        <f ca="1">IF(ISERROR(MATCH(FA$10,$A$11:$A130,0)),INDEX(R_1_Zusätz,MATCH(FA$10,R_1_Zeilen,0)),"")</f>
        <v/>
      </c>
      <c r="FB130" s="1" t="str">
        <f ca="1">IF(ISERROR(MATCH(FB$10,$A$11:$A130,0)),INDEX(R_1_Zusätz,MATCH(FB$10,R_1_Zeilen,0)),"")</f>
        <v/>
      </c>
      <c r="FC130" s="1" t="str">
        <f ca="1">IF(ISERROR(MATCH(FC$10,$A$11:$A130,0)),INDEX(R_1_Zusätz,MATCH(FC$10,R_1_Zeilen,0)),"")</f>
        <v/>
      </c>
      <c r="FD130" s="1">
        <f ca="1">IF(ISERROR(MATCH(FD$10,$A$11:$A130,0)),INDEX(R_1_Zusätz,MATCH(FD$10,R_1_Zeilen,0)),"")</f>
        <v>2</v>
      </c>
      <c r="FE130" s="1" t="str">
        <f ca="1">IF(ISERROR(MATCH(FE$10,$A$11:$A130,0)),INDEX(R_1_Zusätz,MATCH(FE$10,R_1_Zeilen,0)),"")</f>
        <v/>
      </c>
      <c r="FF130" s="1" t="str">
        <f ca="1">IF(ISERROR(MATCH(FF$10,$A$11:$A130,0)),INDEX(R_1_Zusätz,MATCH(FF$10,R_1_Zeilen,0)),"")</f>
        <v/>
      </c>
      <c r="FG130" s="1" t="str">
        <f ca="1">IF(ISERROR(MATCH(FG$10,$A$11:$A130,0)),INDEX(R_1_Zusätz,MATCH(FG$10,R_1_Zeilen,0)),"")</f>
        <v/>
      </c>
      <c r="FH130" s="1">
        <f ca="1">IF(ISERROR(MATCH(FH$10,$A$11:$A130,0)),INDEX(R_1_Zusätz,MATCH(FH$10,R_1_Zeilen,0)),"")</f>
        <v>2</v>
      </c>
      <c r="FI130" s="1" t="str">
        <f ca="1">IF(ISERROR(MATCH(FI$10,$A$11:$A130,0)),INDEX(R_1_Zusätz,MATCH(FI$10,R_1_Zeilen,0)),"")</f>
        <v/>
      </c>
      <c r="FJ130" s="1">
        <f ca="1">IF(ISERROR(MATCH(FJ$10,$A$11:$A130,0)),INDEX(R_1_Zusätz,MATCH(FJ$10,R_1_Zeilen,0)),"")</f>
        <v>2</v>
      </c>
      <c r="FK130" s="1">
        <f ca="1">IF(ISERROR(MATCH(FK$10,$A$11:$A130,0)),INDEX(R_1_Zusätz,MATCH(FK$10,R_1_Zeilen,0)),"")</f>
        <v>2</v>
      </c>
      <c r="FL130" s="1">
        <f ca="1">IF(ISERROR(MATCH(FL$10,$A$11:$A130,0)),INDEX(R_1_Zusätz,MATCH(FL$10,R_1_Zeilen,0)),"")</f>
        <v>3</v>
      </c>
      <c r="FM130" s="1">
        <f ca="1">IF(ISERROR(MATCH(FM$10,$A$11:$A130,0)),INDEX(R_1_Zusätz,MATCH(FM$10,R_1_Zeilen,0)),"")</f>
        <v>3</v>
      </c>
      <c r="FN130" s="1">
        <f ca="1">IF(ISERROR(MATCH(FN$10,$A$11:$A130,0)),INDEX(R_1_Zusätz,MATCH(FN$10,R_1_Zeilen,0)),"")</f>
        <v>3</v>
      </c>
      <c r="FO130" s="1">
        <f ca="1">IF(ISERROR(MATCH(FO$10,$A$11:$A130,0)),INDEX(R_1_Zusätz,MATCH(FO$10,R_1_Zeilen,0)),"")</f>
        <v>3</v>
      </c>
      <c r="FP130" s="1">
        <f ca="1">IF(ISERROR(MATCH(FP$10,$A$11:$A130,0)),INDEX(R_1_Zusätz,MATCH(FP$10,R_1_Zeilen,0)),"")</f>
        <v>3</v>
      </c>
      <c r="FQ130" s="1">
        <f ca="1">IF(ISERROR(MATCH(FQ$10,$A$11:$A130,0)),INDEX(R_1_Zusätz,MATCH(FQ$10,R_1_Zeilen,0)),"")</f>
        <v>4</v>
      </c>
      <c r="FR130" s="1">
        <f ca="1">IF(ISERROR(MATCH(FR$10,$A$11:$A130,0)),INDEX(R_1_Zusätz,MATCH(FR$10,R_1_Zeilen,0)),"")</f>
        <v>2</v>
      </c>
      <c r="FS130" s="1">
        <f ca="1">IF(ISERROR(MATCH(FS$10,$A$11:$A130,0)),INDEX(R_1_Zusätz,MATCH(FS$10,R_1_Zeilen,0)),"")</f>
        <v>3</v>
      </c>
      <c r="FT130" s="1">
        <f ca="1">IF(ISERROR(MATCH(FT$10,$A$11:$A130,0)),INDEX(R_1_Zusätz,MATCH(FT$10,R_1_Zeilen,0)),"")</f>
        <v>3</v>
      </c>
      <c r="FU130" s="1">
        <f ca="1">IF(ISERROR(MATCH(FU$10,$A$11:$A130,0)),INDEX(R_1_Zusätz,MATCH(FU$10,R_1_Zeilen,0)),"")</f>
        <v>3</v>
      </c>
      <c r="FV130" s="1">
        <f ca="1">IF(ISERROR(MATCH(FV$10,$A$11:$A130,0)),INDEX(R_1_Zusätz,MATCH(FV$10,R_1_Zeilen,0)),"")</f>
        <v>3</v>
      </c>
      <c r="FW130" s="1">
        <f ca="1">IF(ISERROR(MATCH(FW$10,$A$11:$A130,0)),INDEX(R_1_Zusätz,MATCH(FW$10,R_1_Zeilen,0)),"")</f>
        <v>2</v>
      </c>
      <c r="FX130" s="1">
        <f ca="1">IF(ISERROR(MATCH(FX$10,$A$11:$A130,0)),INDEX(R_1_Zusätz,MATCH(FX$10,R_1_Zeilen,0)),"")</f>
        <v>4</v>
      </c>
      <c r="FY130" s="1">
        <f ca="1">IF(ISERROR(MATCH(FY$10,$A$11:$A130,0)),INDEX(R_1_Zusätz,MATCH(FY$10,R_1_Zeilen,0)),"")</f>
        <v>3</v>
      </c>
      <c r="FZ130" s="1" t="str">
        <f ca="1">IF(ISERROR(MATCH(FZ$10,$A$11:$A130,0)),INDEX(R_1_Zusätz,MATCH(FZ$10,R_1_Zeilen,0)),"")</f>
        <v/>
      </c>
      <c r="GA130" s="1" t="str">
        <f ca="1">IF(ISERROR(MATCH(GA$10,$A$11:$A130,0)),INDEX(R_1_Zusätz,MATCH(GA$10,R_1_Zeilen,0)),"")</f>
        <v/>
      </c>
      <c r="GB130" s="1" t="str">
        <f ca="1">IF(ISERROR(MATCH(GB$10,$A$11:$A130,0)),INDEX(R_1_Zusätz,MATCH(GB$10,R_1_Zeilen,0)),"")</f>
        <v/>
      </c>
      <c r="GC130" s="1">
        <f ca="1">IF(ISERROR(MATCH(GC$10,$A$11:$A130,0)),INDEX(R_1_Zusätz,MATCH(GC$10,R_1_Zeilen,0)),"")</f>
        <v>2</v>
      </c>
      <c r="GD130" s="1">
        <f ca="1">IF(ISERROR(MATCH(GD$10,$A$11:$A130,0)),INDEX(R_1_Zusätz,MATCH(GD$10,R_1_Zeilen,0)),"")</f>
        <v>3</v>
      </c>
      <c r="GE130" s="1" t="str">
        <f ca="1">IF(ISERROR(MATCH(GE$10,$A$11:$A130,0)),INDEX(R_1_Zusätz,MATCH(GE$10,R_1_Zeilen,0)),"")</f>
        <v/>
      </c>
      <c r="GF130" s="1" t="str">
        <f ca="1">IF(ISERROR(MATCH(GF$10,$A$11:$A130,0)),INDEX(R_1_Zusätz,MATCH(GF$10,R_1_Zeilen,0)),"")</f>
        <v/>
      </c>
      <c r="GG130" s="1" t="str">
        <f ca="1">IF(ISERROR(MATCH(GG$10,$A$11:$A130,0)),INDEX(R_1_Zusätz,MATCH(GG$10,R_1_Zeilen,0)),"")</f>
        <v/>
      </c>
      <c r="GH130" s="1" t="str">
        <f ca="1">IF(ISERROR(MATCH(GH$10,$A$11:$A130,0)),INDEX(R_1_Zusätz,MATCH(GH$10,R_1_Zeilen,0)),"")</f>
        <v/>
      </c>
      <c r="GI130" s="1" t="str">
        <f ca="1">IF(ISERROR(MATCH(GI$10,$A$11:$A130,0)),INDEX(R_1_Zusätz,MATCH(GI$10,R_1_Zeilen,0)),"")</f>
        <v/>
      </c>
      <c r="GJ130" s="1" t="str">
        <f ca="1">IF(ISERROR(MATCH(GJ$10,$A$11:$A130,0)),INDEX(R_1_Zusätz,MATCH(GJ$10,R_1_Zeilen,0)),"")</f>
        <v/>
      </c>
      <c r="GK130" s="1" t="str">
        <f ca="1">IF(ISERROR(MATCH(GK$10,$A$11:$A130,0)),INDEX(R_1_Zusätz,MATCH(GK$10,R_1_Zeilen,0)),"")</f>
        <v/>
      </c>
      <c r="GL130" s="1" t="str">
        <f ca="1">IF(ISERROR(MATCH(GL$10,$A$11:$A130,0)),INDEX(R_1_Zusätz,MATCH(GL$10,R_1_Zeilen,0)),"")</f>
        <v/>
      </c>
      <c r="GM130" s="1" t="str">
        <f ca="1">IF(ISERROR(MATCH(GM$10,$A$11:$A130,0)),INDEX(R_1_Zusätz,MATCH(GM$10,R_1_Zeilen,0)),"")</f>
        <v/>
      </c>
      <c r="GN130" s="1" t="str">
        <f ca="1">IF(ISERROR(MATCH(GN$10,$A$11:$A130,0)),INDEX(R_1_Zusätz,MATCH(GN$10,R_1_Zeilen,0)),"")</f>
        <v/>
      </c>
      <c r="GO130" s="1" t="str">
        <f ca="1">IF(ISERROR(MATCH(GO$10,$A$11:$A130,0)),INDEX(R_1_Zusätz,MATCH(GO$10,R_1_Zeilen,0)),"")</f>
        <v/>
      </c>
      <c r="GP130" s="1" t="str">
        <f ca="1">IF(ISERROR(MATCH(GP$10,$A$11:$A130,0)),INDEX(R_1_Zusätz,MATCH(GP$10,R_1_Zeilen,0)),"")</f>
        <v/>
      </c>
      <c r="GQ130" s="1">
        <f ca="1">IF(ISERROR(MATCH(GQ$10,$A$11:$A130,0)),INDEX(R_1_Zusätz,MATCH(GQ$10,R_1_Zeilen,0)),"")</f>
        <v>2</v>
      </c>
      <c r="GR130" s="1" t="str">
        <f ca="1">IF(ISERROR(MATCH(GR$10,$A$11:$A130,0)),INDEX(R_1_Zusätz,MATCH(GR$10,R_1_Zeilen,0)),"")</f>
        <v/>
      </c>
      <c r="GS130" s="1" t="str">
        <f ca="1">IF(ISERROR(MATCH(GS$10,$A$11:$A130,0)),INDEX(R_1_Zusätz,MATCH(GS$10,R_1_Zeilen,0)),"")</f>
        <v/>
      </c>
      <c r="GT130" s="1">
        <f ca="1">IF(ISERROR(MATCH(GT$10,$A$11:$A130,0)),INDEX(R_1_Zusätz,MATCH(GT$10,R_1_Zeilen,0)),"")</f>
        <v>4</v>
      </c>
      <c r="GU130" s="1">
        <f ca="1">IF(ISERROR(MATCH(GU$10,$A$11:$A130,0)),INDEX(R_1_Zusätz,MATCH(GU$10,R_1_Zeilen,0)),"")</f>
        <v>2</v>
      </c>
      <c r="GV130" s="1">
        <f ca="1">IF(ISERROR(MATCH(GV$10,$A$11:$A130,0)),INDEX(R_1_Zusätz,MATCH(GV$10,R_1_Zeilen,0)),"")</f>
        <v>3</v>
      </c>
      <c r="GW130" s="1">
        <f ca="1">IF(ISERROR(MATCH(GW$10,$A$11:$A130,0)),INDEX(R_1_Zusätz,MATCH(GW$10,R_1_Zeilen,0)),"")</f>
        <v>2</v>
      </c>
      <c r="GX130" s="1" t="str">
        <f ca="1">IF(ISERROR(MATCH(GX$10,$A$11:$A130,0)),INDEX(R_1_Zusätz,MATCH(GX$10,R_1_Zeilen,0)),"")</f>
        <v/>
      </c>
      <c r="GY130" s="1" t="str">
        <f ca="1">IF(ISERROR(MATCH(GY$10,$A$11:$A130,0)),INDEX(R_1_Zusätz,MATCH(GY$10,R_1_Zeilen,0)),"")</f>
        <v/>
      </c>
      <c r="GZ130" s="1" t="str">
        <f ca="1">IF(ISERROR(MATCH(GZ$10,$A$11:$A130,0)),INDEX(R_1_Zusätz,MATCH(GZ$10,R_1_Zeilen,0)),"")</f>
        <v/>
      </c>
      <c r="HA130" s="1">
        <f ca="1">IF(ISERROR(MATCH(HA$10,$A$11:$A130,0)),INDEX(R_1_Zusätz,MATCH(HA$10,R_1_Zeilen,0)),"")</f>
        <v>2</v>
      </c>
    </row>
    <row r="131" spans="1:209">
      <c r="A131" s="1" t="str">
        <f ca="1">INDEX(R_2_Spalten,1,MATCH($B130,INDIRECT("'R_2'!$C"&amp;ROW(130:130)&amp;":"&amp;ADDRESS(ROW(130:130),COUNTA(BASIS_Produkt)+2)),0))</f>
        <v>35FJC</v>
      </c>
      <c r="B131" s="1">
        <f t="shared" ca="1" si="5"/>
        <v>2</v>
      </c>
      <c r="C131" s="1" t="str">
        <f ca="1">IF(ISERROR(MATCH(C$10,$A$11:$A131,0)),INDEX(R_1_Zusätz,MATCH(C$10,R_1_Zeilen,0)),"")</f>
        <v/>
      </c>
      <c r="D131" s="1" t="str">
        <f ca="1">IF(ISERROR(MATCH(D$10,$A$11:$A131,0)),INDEX(R_1_Zusätz,MATCH(D$10,R_1_Zeilen,0)),"")</f>
        <v/>
      </c>
      <c r="E131" s="1" t="str">
        <f ca="1">IF(ISERROR(MATCH(E$10,$A$11:$A131,0)),INDEX(R_1_Zusätz,MATCH(E$10,R_1_Zeilen,0)),"")</f>
        <v/>
      </c>
      <c r="F131" s="1" t="str">
        <f ca="1">IF(ISERROR(MATCH(F$10,$A$11:$A131,0)),INDEX(R_1_Zusätz,MATCH(F$10,R_1_Zeilen,0)),"")</f>
        <v/>
      </c>
      <c r="G131" s="1" t="str">
        <f ca="1">IF(ISERROR(MATCH(G$10,$A$11:$A131,0)),INDEX(R_1_Zusätz,MATCH(G$10,R_1_Zeilen,0)),"")</f>
        <v/>
      </c>
      <c r="H131" s="1">
        <f ca="1">IF(ISERROR(MATCH(H$10,$A$11:$A131,0)),INDEX(R_1_Zusätz,MATCH(H$10,R_1_Zeilen,0)),"")</f>
        <v>3</v>
      </c>
      <c r="I131" s="1" t="str">
        <f ca="1">IF(ISERROR(MATCH(I$10,$A$11:$A131,0)),INDEX(R_1_Zusätz,MATCH(I$10,R_1_Zeilen,0)),"")</f>
        <v/>
      </c>
      <c r="J131" s="1" t="str">
        <f ca="1">IF(ISERROR(MATCH(J$10,$A$11:$A131,0)),INDEX(R_1_Zusätz,MATCH(J$10,R_1_Zeilen,0)),"")</f>
        <v/>
      </c>
      <c r="K131" s="1" t="str">
        <f ca="1">IF(ISERROR(MATCH(K$10,$A$11:$A131,0)),INDEX(R_1_Zusätz,MATCH(K$10,R_1_Zeilen,0)),"")</f>
        <v/>
      </c>
      <c r="L131" s="1" t="str">
        <f ca="1">IF(ISERROR(MATCH(L$10,$A$11:$A131,0)),INDEX(R_1_Zusätz,MATCH(L$10,R_1_Zeilen,0)),"")</f>
        <v/>
      </c>
      <c r="M131" s="1" t="str">
        <f ca="1">IF(ISERROR(MATCH(M$10,$A$11:$A131,0)),INDEX(R_1_Zusätz,MATCH(M$10,R_1_Zeilen,0)),"")</f>
        <v/>
      </c>
      <c r="N131" s="1" t="str">
        <f ca="1">IF(ISERROR(MATCH(N$10,$A$11:$A131,0)),INDEX(R_1_Zusätz,MATCH(N$10,R_1_Zeilen,0)),"")</f>
        <v/>
      </c>
      <c r="O131" s="1" t="str">
        <f ca="1">IF(ISERROR(MATCH(O$10,$A$11:$A131,0)),INDEX(R_1_Zusätz,MATCH(O$10,R_1_Zeilen,0)),"")</f>
        <v/>
      </c>
      <c r="P131" s="1" t="str">
        <f ca="1">IF(ISERROR(MATCH(P$10,$A$11:$A131,0)),INDEX(R_1_Zusätz,MATCH(P$10,R_1_Zeilen,0)),"")</f>
        <v/>
      </c>
      <c r="Q131" s="1" t="str">
        <f ca="1">IF(ISERROR(MATCH(Q$10,$A$11:$A131,0)),INDEX(R_1_Zusätz,MATCH(Q$10,R_1_Zeilen,0)),"")</f>
        <v/>
      </c>
      <c r="R131" s="1" t="str">
        <f ca="1">IF(ISERROR(MATCH(R$10,$A$11:$A131,0)),INDEX(R_1_Zusätz,MATCH(R$10,R_1_Zeilen,0)),"")</f>
        <v/>
      </c>
      <c r="S131" s="1" t="str">
        <f ca="1">IF(ISERROR(MATCH(S$10,$A$11:$A131,0)),INDEX(R_1_Zusätz,MATCH(S$10,R_1_Zeilen,0)),"")</f>
        <v/>
      </c>
      <c r="T131" s="1" t="str">
        <f ca="1">IF(ISERROR(MATCH(T$10,$A$11:$A131,0)),INDEX(R_1_Zusätz,MATCH(T$10,R_1_Zeilen,0)),"")</f>
        <v/>
      </c>
      <c r="U131" s="1" t="str">
        <f ca="1">IF(ISERROR(MATCH(U$10,$A$11:$A131,0)),INDEX(R_1_Zusätz,MATCH(U$10,R_1_Zeilen,0)),"")</f>
        <v/>
      </c>
      <c r="V131" s="1" t="str">
        <f ca="1">IF(ISERROR(MATCH(V$10,$A$11:$A131,0)),INDEX(R_1_Zusätz,MATCH(V$10,R_1_Zeilen,0)),"")</f>
        <v/>
      </c>
      <c r="W131" s="1" t="str">
        <f ca="1">IF(ISERROR(MATCH(W$10,$A$11:$A131,0)),INDEX(R_1_Zusätz,MATCH(W$10,R_1_Zeilen,0)),"")</f>
        <v/>
      </c>
      <c r="X131" s="1" t="str">
        <f ca="1">IF(ISERROR(MATCH(X$10,$A$11:$A131,0)),INDEX(R_1_Zusätz,MATCH(X$10,R_1_Zeilen,0)),"")</f>
        <v/>
      </c>
      <c r="Y131" s="1" t="str">
        <f ca="1">IF(ISERROR(MATCH(Y$10,$A$11:$A131,0)),INDEX(R_1_Zusätz,MATCH(Y$10,R_1_Zeilen,0)),"")</f>
        <v/>
      </c>
      <c r="Z131" s="1" t="str">
        <f ca="1">IF(ISERROR(MATCH(Z$10,$A$11:$A131,0)),INDEX(R_1_Zusätz,MATCH(Z$10,R_1_Zeilen,0)),"")</f>
        <v/>
      </c>
      <c r="AA131" s="1" t="str">
        <f ca="1">IF(ISERROR(MATCH(AA$10,$A$11:$A131,0)),INDEX(R_1_Zusätz,MATCH(AA$10,R_1_Zeilen,0)),"")</f>
        <v/>
      </c>
      <c r="AB131" s="1" t="str">
        <f ca="1">IF(ISERROR(MATCH(AB$10,$A$11:$A131,0)),INDEX(R_1_Zusätz,MATCH(AB$10,R_1_Zeilen,0)),"")</f>
        <v/>
      </c>
      <c r="AC131" s="1" t="str">
        <f ca="1">IF(ISERROR(MATCH(AC$10,$A$11:$A131,0)),INDEX(R_1_Zusätz,MATCH(AC$10,R_1_Zeilen,0)),"")</f>
        <v/>
      </c>
      <c r="AD131" s="1" t="str">
        <f ca="1">IF(ISERROR(MATCH(AD$10,$A$11:$A131,0)),INDEX(R_1_Zusätz,MATCH(AD$10,R_1_Zeilen,0)),"")</f>
        <v/>
      </c>
      <c r="AE131" s="1" t="str">
        <f ca="1">IF(ISERROR(MATCH(AE$10,$A$11:$A131,0)),INDEX(R_1_Zusätz,MATCH(AE$10,R_1_Zeilen,0)),"")</f>
        <v/>
      </c>
      <c r="AF131" s="1" t="str">
        <f ca="1">IF(ISERROR(MATCH(AF$10,$A$11:$A131,0)),INDEX(R_1_Zusätz,MATCH(AF$10,R_1_Zeilen,0)),"")</f>
        <v/>
      </c>
      <c r="AG131" s="1" t="str">
        <f ca="1">IF(ISERROR(MATCH(AG$10,$A$11:$A131,0)),INDEX(R_1_Zusätz,MATCH(AG$10,R_1_Zeilen,0)),"")</f>
        <v/>
      </c>
      <c r="AH131" s="1" t="str">
        <f ca="1">IF(ISERROR(MATCH(AH$10,$A$11:$A131,0)),INDEX(R_1_Zusätz,MATCH(AH$10,R_1_Zeilen,0)),"")</f>
        <v/>
      </c>
      <c r="AI131" s="1" t="str">
        <f ca="1">IF(ISERROR(MATCH(AI$10,$A$11:$A131,0)),INDEX(R_1_Zusätz,MATCH(AI$10,R_1_Zeilen,0)),"")</f>
        <v/>
      </c>
      <c r="AJ131" s="1" t="str">
        <f ca="1">IF(ISERROR(MATCH(AJ$10,$A$11:$A131,0)),INDEX(R_1_Zusätz,MATCH(AJ$10,R_1_Zeilen,0)),"")</f>
        <v/>
      </c>
      <c r="AK131" s="1" t="str">
        <f ca="1">IF(ISERROR(MATCH(AK$10,$A$11:$A131,0)),INDEX(R_1_Zusätz,MATCH(AK$10,R_1_Zeilen,0)),"")</f>
        <v/>
      </c>
      <c r="AL131" s="1" t="str">
        <f ca="1">IF(ISERROR(MATCH(AL$10,$A$11:$A131,0)),INDEX(R_1_Zusätz,MATCH(AL$10,R_1_Zeilen,0)),"")</f>
        <v/>
      </c>
      <c r="AM131" s="1" t="str">
        <f ca="1">IF(ISERROR(MATCH(AM$10,$A$11:$A131,0)),INDEX(R_1_Zusätz,MATCH(AM$10,R_1_Zeilen,0)),"")</f>
        <v/>
      </c>
      <c r="AN131" s="1" t="str">
        <f ca="1">IF(ISERROR(MATCH(AN$10,$A$11:$A131,0)),INDEX(R_1_Zusätz,MATCH(AN$10,R_1_Zeilen,0)),"")</f>
        <v/>
      </c>
      <c r="AO131" s="1" t="str">
        <f ca="1">IF(ISERROR(MATCH(AO$10,$A$11:$A131,0)),INDEX(R_1_Zusätz,MATCH(AO$10,R_1_Zeilen,0)),"")</f>
        <v/>
      </c>
      <c r="AP131" s="1" t="str">
        <f ca="1">IF(ISERROR(MATCH(AP$10,$A$11:$A131,0)),INDEX(R_1_Zusätz,MATCH(AP$10,R_1_Zeilen,0)),"")</f>
        <v/>
      </c>
      <c r="AQ131" s="1">
        <f ca="1">IF(ISERROR(MATCH(AQ$10,$A$11:$A131,0)),INDEX(R_1_Zusätz,MATCH(AQ$10,R_1_Zeilen,0)),"")</f>
        <v>2</v>
      </c>
      <c r="AR131" s="1" t="str">
        <f ca="1">IF(ISERROR(MATCH(AR$10,$A$11:$A131,0)),INDEX(R_1_Zusätz,MATCH(AR$10,R_1_Zeilen,0)),"")</f>
        <v/>
      </c>
      <c r="AS131" s="1" t="str">
        <f ca="1">IF(ISERROR(MATCH(AS$10,$A$11:$A131,0)),INDEX(R_1_Zusätz,MATCH(AS$10,R_1_Zeilen,0)),"")</f>
        <v/>
      </c>
      <c r="AT131" s="1" t="str">
        <f ca="1">IF(ISERROR(MATCH(AT$10,$A$11:$A131,0)),INDEX(R_1_Zusätz,MATCH(AT$10,R_1_Zeilen,0)),"")</f>
        <v/>
      </c>
      <c r="AU131" s="1" t="str">
        <f ca="1">IF(ISERROR(MATCH(AU$10,$A$11:$A131,0)),INDEX(R_1_Zusätz,MATCH(AU$10,R_1_Zeilen,0)),"")</f>
        <v/>
      </c>
      <c r="AV131" s="1" t="str">
        <f ca="1">IF(ISERROR(MATCH(AV$10,$A$11:$A131,0)),INDEX(R_1_Zusätz,MATCH(AV$10,R_1_Zeilen,0)),"")</f>
        <v/>
      </c>
      <c r="AW131" s="1">
        <f ca="1">IF(ISERROR(MATCH(AW$10,$A$11:$A131,0)),INDEX(R_1_Zusätz,MATCH(AW$10,R_1_Zeilen,0)),"")</f>
        <v>2</v>
      </c>
      <c r="AX131" s="1">
        <f ca="1">IF(ISERROR(MATCH(AX$10,$A$11:$A131,0)),INDEX(R_1_Zusätz,MATCH(AX$10,R_1_Zeilen,0)),"")</f>
        <v>2</v>
      </c>
      <c r="AY131" s="1">
        <f ca="1">IF(ISERROR(MATCH(AY$10,$A$11:$A131,0)),INDEX(R_1_Zusätz,MATCH(AY$10,R_1_Zeilen,0)),"")</f>
        <v>2</v>
      </c>
      <c r="AZ131" s="1">
        <f ca="1">IF(ISERROR(MATCH(AZ$10,$A$11:$A131,0)),INDEX(R_1_Zusätz,MATCH(AZ$10,R_1_Zeilen,0)),"")</f>
        <v>2</v>
      </c>
      <c r="BA131" s="1">
        <f ca="1">IF(ISERROR(MATCH(BA$10,$A$11:$A131,0)),INDEX(R_1_Zusätz,MATCH(BA$10,R_1_Zeilen,0)),"")</f>
        <v>2</v>
      </c>
      <c r="BB131" s="1">
        <f ca="1">IF(ISERROR(MATCH(BB$10,$A$11:$A131,0)),INDEX(R_1_Zusätz,MATCH(BB$10,R_1_Zeilen,0)),"")</f>
        <v>2</v>
      </c>
      <c r="BC131" s="1">
        <f ca="1">IF(ISERROR(MATCH(BC$10,$A$11:$A131,0)),INDEX(R_1_Zusätz,MATCH(BC$10,R_1_Zeilen,0)),"")</f>
        <v>2</v>
      </c>
      <c r="BD131" s="1">
        <f ca="1">IF(ISERROR(MATCH(BD$10,$A$11:$A131,0)),INDEX(R_1_Zusätz,MATCH(BD$10,R_1_Zeilen,0)),"")</f>
        <v>2</v>
      </c>
      <c r="BE131" s="1">
        <f ca="1">IF(ISERROR(MATCH(BE$10,$A$11:$A131,0)),INDEX(R_1_Zusätz,MATCH(BE$10,R_1_Zeilen,0)),"")</f>
        <v>2</v>
      </c>
      <c r="BF131" s="1">
        <f ca="1">IF(ISERROR(MATCH(BF$10,$A$11:$A131,0)),INDEX(R_1_Zusätz,MATCH(BF$10,R_1_Zeilen,0)),"")</f>
        <v>2</v>
      </c>
      <c r="BG131" s="1" t="str">
        <f ca="1">IF(ISERROR(MATCH(BG$10,$A$11:$A131,0)),INDEX(R_1_Zusätz,MATCH(BG$10,R_1_Zeilen,0)),"")</f>
        <v/>
      </c>
      <c r="BH131" s="1">
        <f ca="1">IF(ISERROR(MATCH(BH$10,$A$11:$A131,0)),INDEX(R_1_Zusätz,MATCH(BH$10,R_1_Zeilen,0)),"")</f>
        <v>3</v>
      </c>
      <c r="BI131" s="1" t="str">
        <f ca="1">IF(ISERROR(MATCH(BI$10,$A$11:$A131,0)),INDEX(R_1_Zusätz,MATCH(BI$10,R_1_Zeilen,0)),"")</f>
        <v/>
      </c>
      <c r="BJ131" s="1" t="str">
        <f ca="1">IF(ISERROR(MATCH(BJ$10,$A$11:$A131,0)),INDEX(R_1_Zusätz,MATCH(BJ$10,R_1_Zeilen,0)),"")</f>
        <v/>
      </c>
      <c r="BK131" s="1">
        <f ca="1">IF(ISERROR(MATCH(BK$10,$A$11:$A131,0)),INDEX(R_1_Zusätz,MATCH(BK$10,R_1_Zeilen,0)),"")</f>
        <v>3</v>
      </c>
      <c r="BL131" s="1">
        <f ca="1">IF(ISERROR(MATCH(BL$10,$A$11:$A131,0)),INDEX(R_1_Zusätz,MATCH(BL$10,R_1_Zeilen,0)),"")</f>
        <v>3</v>
      </c>
      <c r="BM131" s="1">
        <f ca="1">IF(ISERROR(MATCH(BM$10,$A$11:$A131,0)),INDEX(R_1_Zusätz,MATCH(BM$10,R_1_Zeilen,0)),"")</f>
        <v>3</v>
      </c>
      <c r="BN131" s="1">
        <f ca="1">IF(ISERROR(MATCH(BN$10,$A$11:$A131,0)),INDEX(R_1_Zusätz,MATCH(BN$10,R_1_Zeilen,0)),"")</f>
        <v>3</v>
      </c>
      <c r="BO131" s="1">
        <f ca="1">IF(ISERROR(MATCH(BO$10,$A$11:$A131,0)),INDEX(R_1_Zusätz,MATCH(BO$10,R_1_Zeilen,0)),"")</f>
        <v>2</v>
      </c>
      <c r="BP131" s="1">
        <f ca="1">IF(ISERROR(MATCH(BP$10,$A$11:$A131,0)),INDEX(R_1_Zusätz,MATCH(BP$10,R_1_Zeilen,0)),"")</f>
        <v>3</v>
      </c>
      <c r="BQ131" s="1">
        <f ca="1">IF(ISERROR(MATCH(BQ$10,$A$11:$A131,0)),INDEX(R_1_Zusätz,MATCH(BQ$10,R_1_Zeilen,0)),"")</f>
        <v>2</v>
      </c>
      <c r="BR131" s="1">
        <f ca="1">IF(ISERROR(MATCH(BR$10,$A$11:$A131,0)),INDEX(R_1_Zusätz,MATCH(BR$10,R_1_Zeilen,0)),"")</f>
        <v>3</v>
      </c>
      <c r="BS131" s="1">
        <f ca="1">IF(ISERROR(MATCH(BS$10,$A$11:$A131,0)),INDEX(R_1_Zusätz,MATCH(BS$10,R_1_Zeilen,0)),"")</f>
        <v>4</v>
      </c>
      <c r="BT131" s="1">
        <f ca="1">IF(ISERROR(MATCH(BT$10,$A$11:$A131,0)),INDEX(R_1_Zusätz,MATCH(BT$10,R_1_Zeilen,0)),"")</f>
        <v>4</v>
      </c>
      <c r="BU131" s="1">
        <f ca="1">IF(ISERROR(MATCH(BU$10,$A$11:$A131,0)),INDEX(R_1_Zusätz,MATCH(BU$10,R_1_Zeilen,0)),"")</f>
        <v>2</v>
      </c>
      <c r="BV131" s="1" t="str">
        <f ca="1">IF(ISERROR(MATCH(BV$10,$A$11:$A131,0)),INDEX(R_1_Zusätz,MATCH(BV$10,R_1_Zeilen,0)),"")</f>
        <v/>
      </c>
      <c r="BW131" s="1" t="str">
        <f ca="1">IF(ISERROR(MATCH(BW$10,$A$11:$A131,0)),INDEX(R_1_Zusätz,MATCH(BW$10,R_1_Zeilen,0)),"")</f>
        <v/>
      </c>
      <c r="BX131" s="1">
        <f ca="1">IF(ISERROR(MATCH(BX$10,$A$11:$A131,0)),INDEX(R_1_Zusätz,MATCH(BX$10,R_1_Zeilen,0)),"")</f>
        <v>2</v>
      </c>
      <c r="BY131" s="1">
        <f ca="1">IF(ISERROR(MATCH(BY$10,$A$11:$A131,0)),INDEX(R_1_Zusätz,MATCH(BY$10,R_1_Zeilen,0)),"")</f>
        <v>4</v>
      </c>
      <c r="BZ131" s="1" t="str">
        <f ca="1">IF(ISERROR(MATCH(BZ$10,$A$11:$A131,0)),INDEX(R_1_Zusätz,MATCH(BZ$10,R_1_Zeilen,0)),"")</f>
        <v/>
      </c>
      <c r="CA131" s="1">
        <f ca="1">IF(ISERROR(MATCH(CA$10,$A$11:$A131,0)),INDEX(R_1_Zusätz,MATCH(CA$10,R_1_Zeilen,0)),"")</f>
        <v>4</v>
      </c>
      <c r="CB131" s="1">
        <f ca="1">IF(ISERROR(MATCH(CB$10,$A$11:$A131,0)),INDEX(R_1_Zusätz,MATCH(CB$10,R_1_Zeilen,0)),"")</f>
        <v>5</v>
      </c>
      <c r="CC131" s="1" t="str">
        <f ca="1">IF(ISERROR(MATCH(CC$10,$A$11:$A131,0)),INDEX(R_1_Zusätz,MATCH(CC$10,R_1_Zeilen,0)),"")</f>
        <v/>
      </c>
      <c r="CD131" s="1" t="str">
        <f ca="1">IF(ISERROR(MATCH(CD$10,$A$11:$A131,0)),INDEX(R_1_Zusätz,MATCH(CD$10,R_1_Zeilen,0)),"")</f>
        <v/>
      </c>
      <c r="CE131" s="1" t="str">
        <f ca="1">IF(ISERROR(MATCH(CE$10,$A$11:$A131,0)),INDEX(R_1_Zusätz,MATCH(CE$10,R_1_Zeilen,0)),"")</f>
        <v/>
      </c>
      <c r="CF131" s="1">
        <f ca="1">IF(ISERROR(MATCH(CF$10,$A$11:$A131,0)),INDEX(R_1_Zusätz,MATCH(CF$10,R_1_Zeilen,0)),"")</f>
        <v>2</v>
      </c>
      <c r="CG131" s="1" t="str">
        <f ca="1">IF(ISERROR(MATCH(CG$10,$A$11:$A131,0)),INDEX(R_1_Zusätz,MATCH(CG$10,R_1_Zeilen,0)),"")</f>
        <v/>
      </c>
      <c r="CH131" s="1" t="str">
        <f ca="1">IF(ISERROR(MATCH(CH$10,$A$11:$A131,0)),INDEX(R_1_Zusätz,MATCH(CH$10,R_1_Zeilen,0)),"")</f>
        <v/>
      </c>
      <c r="CI131" s="1" t="str">
        <f ca="1">IF(ISERROR(MATCH(CI$10,$A$11:$A131,0)),INDEX(R_1_Zusätz,MATCH(CI$10,R_1_Zeilen,0)),"")</f>
        <v/>
      </c>
      <c r="CJ131" s="1">
        <f ca="1">IF(ISERROR(MATCH(CJ$10,$A$11:$A131,0)),INDEX(R_1_Zusätz,MATCH(CJ$10,R_1_Zeilen,0)),"")</f>
        <v>2</v>
      </c>
      <c r="CK131" s="1" t="str">
        <f ca="1">IF(ISERROR(MATCH(CK$10,$A$11:$A131,0)),INDEX(R_1_Zusätz,MATCH(CK$10,R_1_Zeilen,0)),"")</f>
        <v/>
      </c>
      <c r="CL131" s="1" t="str">
        <f ca="1">IF(ISERROR(MATCH(CL$10,$A$11:$A131,0)),INDEX(R_1_Zusätz,MATCH(CL$10,R_1_Zeilen,0)),"")</f>
        <v/>
      </c>
      <c r="CM131" s="1" t="str">
        <f ca="1">IF(ISERROR(MATCH(CM$10,$A$11:$A131,0)),INDEX(R_1_Zusätz,MATCH(CM$10,R_1_Zeilen,0)),"")</f>
        <v/>
      </c>
      <c r="CN131" s="1" t="str">
        <f ca="1">IF(ISERROR(MATCH(CN$10,$A$11:$A131,0)),INDEX(R_1_Zusätz,MATCH(CN$10,R_1_Zeilen,0)),"")</f>
        <v/>
      </c>
      <c r="CO131" s="1" t="str">
        <f ca="1">IF(ISERROR(MATCH(CO$10,$A$11:$A131,0)),INDEX(R_1_Zusätz,MATCH(CO$10,R_1_Zeilen,0)),"")</f>
        <v/>
      </c>
      <c r="CP131" s="1">
        <f ca="1">IF(ISERROR(MATCH(CP$10,$A$11:$A131,0)),INDEX(R_1_Zusätz,MATCH(CP$10,R_1_Zeilen,0)),"")</f>
        <v>2</v>
      </c>
      <c r="CQ131" s="1">
        <f ca="1">IF(ISERROR(MATCH(CQ$10,$A$11:$A131,0)),INDEX(R_1_Zusätz,MATCH(CQ$10,R_1_Zeilen,0)),"")</f>
        <v>2</v>
      </c>
      <c r="CR131" s="1">
        <f ca="1">IF(ISERROR(MATCH(CR$10,$A$11:$A131,0)),INDEX(R_1_Zusätz,MATCH(CR$10,R_1_Zeilen,0)),"")</f>
        <v>3</v>
      </c>
      <c r="CS131" s="1">
        <f ca="1">IF(ISERROR(MATCH(CS$10,$A$11:$A131,0)),INDEX(R_1_Zusätz,MATCH(CS$10,R_1_Zeilen,0)),"")</f>
        <v>2</v>
      </c>
      <c r="CT131" s="1">
        <f ca="1">IF(ISERROR(MATCH(CT$10,$A$11:$A131,0)),INDEX(R_1_Zusätz,MATCH(CT$10,R_1_Zeilen,0)),"")</f>
        <v>3</v>
      </c>
      <c r="CU131" s="1">
        <f ca="1">IF(ISERROR(MATCH(CU$10,$A$11:$A131,0)),INDEX(R_1_Zusätz,MATCH(CU$10,R_1_Zeilen,0)),"")</f>
        <v>2</v>
      </c>
      <c r="CV131" s="1">
        <f ca="1">IF(ISERROR(MATCH(CV$10,$A$11:$A131,0)),INDEX(R_1_Zusätz,MATCH(CV$10,R_1_Zeilen,0)),"")</f>
        <v>2</v>
      </c>
      <c r="CW131" s="1">
        <f ca="1">IF(ISERROR(MATCH(CW$10,$A$11:$A131,0)),INDEX(R_1_Zusätz,MATCH(CW$10,R_1_Zeilen,0)),"")</f>
        <v>2</v>
      </c>
      <c r="CX131" s="1" t="str">
        <f ca="1">IF(ISERROR(MATCH(CX$10,$A$11:$A131,0)),INDEX(R_1_Zusätz,MATCH(CX$10,R_1_Zeilen,0)),"")</f>
        <v/>
      </c>
      <c r="CY131" s="1" t="str">
        <f ca="1">IF(ISERROR(MATCH(CY$10,$A$11:$A131,0)),INDEX(R_1_Zusätz,MATCH(CY$10,R_1_Zeilen,0)),"")</f>
        <v/>
      </c>
      <c r="CZ131" s="1">
        <f ca="1">IF(ISERROR(MATCH(CZ$10,$A$11:$A131,0)),INDEX(R_1_Zusätz,MATCH(CZ$10,R_1_Zeilen,0)),"")</f>
        <v>2</v>
      </c>
      <c r="DA131" s="1">
        <f ca="1">IF(ISERROR(MATCH(DA$10,$A$11:$A131,0)),INDEX(R_1_Zusätz,MATCH(DA$10,R_1_Zeilen,0)),"")</f>
        <v>2</v>
      </c>
      <c r="DB131" s="1">
        <f ca="1">IF(ISERROR(MATCH(DB$10,$A$11:$A131,0)),INDEX(R_1_Zusätz,MATCH(DB$10,R_1_Zeilen,0)),"")</f>
        <v>2</v>
      </c>
      <c r="DC131" s="1">
        <f ca="1">IF(ISERROR(MATCH(DC$10,$A$11:$A131,0)),INDEX(R_1_Zusätz,MATCH(DC$10,R_1_Zeilen,0)),"")</f>
        <v>2</v>
      </c>
      <c r="DD131" s="1">
        <f ca="1">IF(ISERROR(MATCH(DD$10,$A$11:$A131,0)),INDEX(R_1_Zusätz,MATCH(DD$10,R_1_Zeilen,0)),"")</f>
        <v>2</v>
      </c>
      <c r="DE131" s="1">
        <f ca="1">IF(ISERROR(MATCH(DE$10,$A$11:$A131,0)),INDEX(R_1_Zusätz,MATCH(DE$10,R_1_Zeilen,0)),"")</f>
        <v>2</v>
      </c>
      <c r="DF131" s="1" t="str">
        <f ca="1">IF(ISERROR(MATCH(DF$10,$A$11:$A131,0)),INDEX(R_1_Zusätz,MATCH(DF$10,R_1_Zeilen,0)),"")</f>
        <v/>
      </c>
      <c r="DG131" s="1" t="str">
        <f ca="1">IF(ISERROR(MATCH(DG$10,$A$11:$A131,0)),INDEX(R_1_Zusätz,MATCH(DG$10,R_1_Zeilen,0)),"")</f>
        <v/>
      </c>
      <c r="DH131" s="1" t="str">
        <f ca="1">IF(ISERROR(MATCH(DH$10,$A$11:$A131,0)),INDEX(R_1_Zusätz,MATCH(DH$10,R_1_Zeilen,0)),"")</f>
        <v/>
      </c>
      <c r="DI131" s="1" t="str">
        <f ca="1">IF(ISERROR(MATCH(DI$10,$A$11:$A131,0)),INDEX(R_1_Zusätz,MATCH(DI$10,R_1_Zeilen,0)),"")</f>
        <v/>
      </c>
      <c r="DJ131" s="1" t="str">
        <f ca="1">IF(ISERROR(MATCH(DJ$10,$A$11:$A131,0)),INDEX(R_1_Zusätz,MATCH(DJ$10,R_1_Zeilen,0)),"")</f>
        <v/>
      </c>
      <c r="DK131" s="1" t="str">
        <f ca="1">IF(ISERROR(MATCH(DK$10,$A$11:$A131,0)),INDEX(R_1_Zusätz,MATCH(DK$10,R_1_Zeilen,0)),"")</f>
        <v/>
      </c>
      <c r="DL131" s="1" t="str">
        <f ca="1">IF(ISERROR(MATCH(DL$10,$A$11:$A131,0)),INDEX(R_1_Zusätz,MATCH(DL$10,R_1_Zeilen,0)),"")</f>
        <v/>
      </c>
      <c r="DM131" s="1">
        <f ca="1">IF(ISERROR(MATCH(DM$10,$A$11:$A131,0)),INDEX(R_1_Zusätz,MATCH(DM$10,R_1_Zeilen,0)),"")</f>
        <v>2</v>
      </c>
      <c r="DN131" s="1">
        <f ca="1">IF(ISERROR(MATCH(DN$10,$A$11:$A131,0)),INDEX(R_1_Zusätz,MATCH(DN$10,R_1_Zeilen,0)),"")</f>
        <v>2</v>
      </c>
      <c r="DO131" s="1">
        <f ca="1">IF(ISERROR(MATCH(DO$10,$A$11:$A131,0)),INDEX(R_1_Zusätz,MATCH(DO$10,R_1_Zeilen,0)),"")</f>
        <v>2</v>
      </c>
      <c r="DP131" s="1">
        <f ca="1">IF(ISERROR(MATCH(DP$10,$A$11:$A131,0)),INDEX(R_1_Zusätz,MATCH(DP$10,R_1_Zeilen,0)),"")</f>
        <v>2</v>
      </c>
      <c r="DQ131" s="1">
        <f ca="1">IF(ISERROR(MATCH(DQ$10,$A$11:$A131,0)),INDEX(R_1_Zusätz,MATCH(DQ$10,R_1_Zeilen,0)),"")</f>
        <v>2</v>
      </c>
      <c r="DR131" s="1">
        <f ca="1">IF(ISERROR(MATCH(DR$10,$A$11:$A131,0)),INDEX(R_1_Zusätz,MATCH(DR$10,R_1_Zeilen,0)),"")</f>
        <v>3</v>
      </c>
      <c r="DS131" s="1" t="str">
        <f ca="1">IF(ISERROR(MATCH(DS$10,$A$11:$A131,0)),INDEX(R_1_Zusätz,MATCH(DS$10,R_1_Zeilen,0)),"")</f>
        <v/>
      </c>
      <c r="DT131" s="1" t="str">
        <f ca="1">IF(ISERROR(MATCH(DT$10,$A$11:$A131,0)),INDEX(R_1_Zusätz,MATCH(DT$10,R_1_Zeilen,0)),"")</f>
        <v/>
      </c>
      <c r="DU131" s="1" t="str">
        <f ca="1">IF(ISERROR(MATCH(DU$10,$A$11:$A131,0)),INDEX(R_1_Zusätz,MATCH(DU$10,R_1_Zeilen,0)),"")</f>
        <v/>
      </c>
      <c r="DV131" s="1" t="str">
        <f ca="1">IF(ISERROR(MATCH(DV$10,$A$11:$A131,0)),INDEX(R_1_Zusätz,MATCH(DV$10,R_1_Zeilen,0)),"")</f>
        <v/>
      </c>
      <c r="DW131" s="1" t="str">
        <f ca="1">IF(ISERROR(MATCH(DW$10,$A$11:$A131,0)),INDEX(R_1_Zusätz,MATCH(DW$10,R_1_Zeilen,0)),"")</f>
        <v/>
      </c>
      <c r="DX131" s="1" t="str">
        <f ca="1">IF(ISERROR(MATCH(DX$10,$A$11:$A131,0)),INDEX(R_1_Zusätz,MATCH(DX$10,R_1_Zeilen,0)),"")</f>
        <v/>
      </c>
      <c r="DY131" s="1" t="str">
        <f ca="1">IF(ISERROR(MATCH(DY$10,$A$11:$A131,0)),INDEX(R_1_Zusätz,MATCH(DY$10,R_1_Zeilen,0)),"")</f>
        <v/>
      </c>
      <c r="DZ131" s="1" t="str">
        <f ca="1">IF(ISERROR(MATCH(DZ$10,$A$11:$A131,0)),INDEX(R_1_Zusätz,MATCH(DZ$10,R_1_Zeilen,0)),"")</f>
        <v/>
      </c>
      <c r="EA131" s="1" t="str">
        <f ca="1">IF(ISERROR(MATCH(EA$10,$A$11:$A131,0)),INDEX(R_1_Zusätz,MATCH(EA$10,R_1_Zeilen,0)),"")</f>
        <v/>
      </c>
      <c r="EB131" s="1" t="str">
        <f ca="1">IF(ISERROR(MATCH(EB$10,$A$11:$A131,0)),INDEX(R_1_Zusätz,MATCH(EB$10,R_1_Zeilen,0)),"")</f>
        <v/>
      </c>
      <c r="EC131" s="1" t="str">
        <f ca="1">IF(ISERROR(MATCH(EC$10,$A$11:$A131,0)),INDEX(R_1_Zusätz,MATCH(EC$10,R_1_Zeilen,0)),"")</f>
        <v/>
      </c>
      <c r="ED131" s="1" t="str">
        <f ca="1">IF(ISERROR(MATCH(ED$10,$A$11:$A131,0)),INDEX(R_1_Zusätz,MATCH(ED$10,R_1_Zeilen,0)),"")</f>
        <v/>
      </c>
      <c r="EE131" s="1" t="str">
        <f ca="1">IF(ISERROR(MATCH(EE$10,$A$11:$A131,0)),INDEX(R_1_Zusätz,MATCH(EE$10,R_1_Zeilen,0)),"")</f>
        <v/>
      </c>
      <c r="EF131" s="1" t="str">
        <f ca="1">IF(ISERROR(MATCH(EF$10,$A$11:$A131,0)),INDEX(R_1_Zusätz,MATCH(EF$10,R_1_Zeilen,0)),"")</f>
        <v/>
      </c>
      <c r="EG131" s="1" t="str">
        <f ca="1">IF(ISERROR(MATCH(EG$10,$A$11:$A131,0)),INDEX(R_1_Zusätz,MATCH(EG$10,R_1_Zeilen,0)),"")</f>
        <v/>
      </c>
      <c r="EH131" s="1" t="str">
        <f ca="1">IF(ISERROR(MATCH(EH$10,$A$11:$A131,0)),INDEX(R_1_Zusätz,MATCH(EH$10,R_1_Zeilen,0)),"")</f>
        <v/>
      </c>
      <c r="EI131" s="1" t="str">
        <f ca="1">IF(ISERROR(MATCH(EI$10,$A$11:$A131,0)),INDEX(R_1_Zusätz,MATCH(EI$10,R_1_Zeilen,0)),"")</f>
        <v/>
      </c>
      <c r="EJ131" s="1" t="str">
        <f ca="1">IF(ISERROR(MATCH(EJ$10,$A$11:$A131,0)),INDEX(R_1_Zusätz,MATCH(EJ$10,R_1_Zeilen,0)),"")</f>
        <v/>
      </c>
      <c r="EK131" s="1" t="str">
        <f ca="1">IF(ISERROR(MATCH(EK$10,$A$11:$A131,0)),INDEX(R_1_Zusätz,MATCH(EK$10,R_1_Zeilen,0)),"")</f>
        <v/>
      </c>
      <c r="EL131" s="1" t="str">
        <f ca="1">IF(ISERROR(MATCH(EL$10,$A$11:$A131,0)),INDEX(R_1_Zusätz,MATCH(EL$10,R_1_Zeilen,0)),"")</f>
        <v/>
      </c>
      <c r="EM131" s="1" t="str">
        <f ca="1">IF(ISERROR(MATCH(EM$10,$A$11:$A131,0)),INDEX(R_1_Zusätz,MATCH(EM$10,R_1_Zeilen,0)),"")</f>
        <v/>
      </c>
      <c r="EN131" s="1" t="str">
        <f ca="1">IF(ISERROR(MATCH(EN$10,$A$11:$A131,0)),INDEX(R_1_Zusätz,MATCH(EN$10,R_1_Zeilen,0)),"")</f>
        <v/>
      </c>
      <c r="EO131" s="1" t="str">
        <f ca="1">IF(ISERROR(MATCH(EO$10,$A$11:$A131,0)),INDEX(R_1_Zusätz,MATCH(EO$10,R_1_Zeilen,0)),"")</f>
        <v/>
      </c>
      <c r="EP131" s="1">
        <f ca="1">IF(ISERROR(MATCH(EP$10,$A$11:$A131,0)),INDEX(R_1_Zusätz,MATCH(EP$10,R_1_Zeilen,0)),"")</f>
        <v>4</v>
      </c>
      <c r="EQ131" s="1" t="str">
        <f ca="1">IF(ISERROR(MATCH(EQ$10,$A$11:$A131,0)),INDEX(R_1_Zusätz,MATCH(EQ$10,R_1_Zeilen,0)),"")</f>
        <v/>
      </c>
      <c r="ER131" s="1">
        <f ca="1">IF(ISERROR(MATCH(ER$10,$A$11:$A131,0)),INDEX(R_1_Zusätz,MATCH(ER$10,R_1_Zeilen,0)),"")</f>
        <v>3</v>
      </c>
      <c r="ES131" s="1">
        <f ca="1">IF(ISERROR(MATCH(ES$10,$A$11:$A131,0)),INDEX(R_1_Zusätz,MATCH(ES$10,R_1_Zeilen,0)),"")</f>
        <v>4</v>
      </c>
      <c r="ET131" s="1">
        <f ca="1">IF(ISERROR(MATCH(ET$10,$A$11:$A131,0)),INDEX(R_1_Zusätz,MATCH(ET$10,R_1_Zeilen,0)),"")</f>
        <v>4</v>
      </c>
      <c r="EU131" s="1">
        <f ca="1">IF(ISERROR(MATCH(EU$10,$A$11:$A131,0)),INDEX(R_1_Zusätz,MATCH(EU$10,R_1_Zeilen,0)),"")</f>
        <v>4</v>
      </c>
      <c r="EV131" s="1">
        <f ca="1">IF(ISERROR(MATCH(EV$10,$A$11:$A131,0)),INDEX(R_1_Zusätz,MATCH(EV$10,R_1_Zeilen,0)),"")</f>
        <v>4</v>
      </c>
      <c r="EW131" s="1">
        <f ca="1">IF(ISERROR(MATCH(EW$10,$A$11:$A131,0)),INDEX(R_1_Zusätz,MATCH(EW$10,R_1_Zeilen,0)),"")</f>
        <v>3</v>
      </c>
      <c r="EX131" s="1">
        <f ca="1">IF(ISERROR(MATCH(EX$10,$A$11:$A131,0)),INDEX(R_1_Zusätz,MATCH(EX$10,R_1_Zeilen,0)),"")</f>
        <v>3</v>
      </c>
      <c r="EY131" s="1">
        <f ca="1">IF(ISERROR(MATCH(EY$10,$A$11:$A131,0)),INDEX(R_1_Zusätz,MATCH(EY$10,R_1_Zeilen,0)),"")</f>
        <v>4</v>
      </c>
      <c r="EZ131" s="1">
        <f ca="1">IF(ISERROR(MATCH(EZ$10,$A$11:$A131,0)),INDEX(R_1_Zusätz,MATCH(EZ$10,R_1_Zeilen,0)),"")</f>
        <v>3</v>
      </c>
      <c r="FA131" s="1" t="str">
        <f ca="1">IF(ISERROR(MATCH(FA$10,$A$11:$A131,0)),INDEX(R_1_Zusätz,MATCH(FA$10,R_1_Zeilen,0)),"")</f>
        <v/>
      </c>
      <c r="FB131" s="1" t="str">
        <f ca="1">IF(ISERROR(MATCH(FB$10,$A$11:$A131,0)),INDEX(R_1_Zusätz,MATCH(FB$10,R_1_Zeilen,0)),"")</f>
        <v/>
      </c>
      <c r="FC131" s="1" t="str">
        <f ca="1">IF(ISERROR(MATCH(FC$10,$A$11:$A131,0)),INDEX(R_1_Zusätz,MATCH(FC$10,R_1_Zeilen,0)),"")</f>
        <v/>
      </c>
      <c r="FD131" s="1">
        <f ca="1">IF(ISERROR(MATCH(FD$10,$A$11:$A131,0)),INDEX(R_1_Zusätz,MATCH(FD$10,R_1_Zeilen,0)),"")</f>
        <v>2</v>
      </c>
      <c r="FE131" s="1" t="str">
        <f ca="1">IF(ISERROR(MATCH(FE$10,$A$11:$A131,0)),INDEX(R_1_Zusätz,MATCH(FE$10,R_1_Zeilen,0)),"")</f>
        <v/>
      </c>
      <c r="FF131" s="1" t="str">
        <f ca="1">IF(ISERROR(MATCH(FF$10,$A$11:$A131,0)),INDEX(R_1_Zusätz,MATCH(FF$10,R_1_Zeilen,0)),"")</f>
        <v/>
      </c>
      <c r="FG131" s="1" t="str">
        <f ca="1">IF(ISERROR(MATCH(FG$10,$A$11:$A131,0)),INDEX(R_1_Zusätz,MATCH(FG$10,R_1_Zeilen,0)),"")</f>
        <v/>
      </c>
      <c r="FH131" s="1">
        <f ca="1">IF(ISERROR(MATCH(FH$10,$A$11:$A131,0)),INDEX(R_1_Zusätz,MATCH(FH$10,R_1_Zeilen,0)),"")</f>
        <v>2</v>
      </c>
      <c r="FI131" s="1" t="str">
        <f ca="1">IF(ISERROR(MATCH(FI$10,$A$11:$A131,0)),INDEX(R_1_Zusätz,MATCH(FI$10,R_1_Zeilen,0)),"")</f>
        <v/>
      </c>
      <c r="FJ131" s="1">
        <f ca="1">IF(ISERROR(MATCH(FJ$10,$A$11:$A131,0)),INDEX(R_1_Zusätz,MATCH(FJ$10,R_1_Zeilen,0)),"")</f>
        <v>2</v>
      </c>
      <c r="FK131" s="1">
        <f ca="1">IF(ISERROR(MATCH(FK$10,$A$11:$A131,0)),INDEX(R_1_Zusätz,MATCH(FK$10,R_1_Zeilen,0)),"")</f>
        <v>2</v>
      </c>
      <c r="FL131" s="1">
        <f ca="1">IF(ISERROR(MATCH(FL$10,$A$11:$A131,0)),INDEX(R_1_Zusätz,MATCH(FL$10,R_1_Zeilen,0)),"")</f>
        <v>3</v>
      </c>
      <c r="FM131" s="1">
        <f ca="1">IF(ISERROR(MATCH(FM$10,$A$11:$A131,0)),INDEX(R_1_Zusätz,MATCH(FM$10,R_1_Zeilen,0)),"")</f>
        <v>3</v>
      </c>
      <c r="FN131" s="1">
        <f ca="1">IF(ISERROR(MATCH(FN$10,$A$11:$A131,0)),INDEX(R_1_Zusätz,MATCH(FN$10,R_1_Zeilen,0)),"")</f>
        <v>3</v>
      </c>
      <c r="FO131" s="1">
        <f ca="1">IF(ISERROR(MATCH(FO$10,$A$11:$A131,0)),INDEX(R_1_Zusätz,MATCH(FO$10,R_1_Zeilen,0)),"")</f>
        <v>3</v>
      </c>
      <c r="FP131" s="1">
        <f ca="1">IF(ISERROR(MATCH(FP$10,$A$11:$A131,0)),INDEX(R_1_Zusätz,MATCH(FP$10,R_1_Zeilen,0)),"")</f>
        <v>3</v>
      </c>
      <c r="FQ131" s="1">
        <f ca="1">IF(ISERROR(MATCH(FQ$10,$A$11:$A131,0)),INDEX(R_1_Zusätz,MATCH(FQ$10,R_1_Zeilen,0)),"")</f>
        <v>4</v>
      </c>
      <c r="FR131" s="1">
        <f ca="1">IF(ISERROR(MATCH(FR$10,$A$11:$A131,0)),INDEX(R_1_Zusätz,MATCH(FR$10,R_1_Zeilen,0)),"")</f>
        <v>2</v>
      </c>
      <c r="FS131" s="1">
        <f ca="1">IF(ISERROR(MATCH(FS$10,$A$11:$A131,0)),INDEX(R_1_Zusätz,MATCH(FS$10,R_1_Zeilen,0)),"")</f>
        <v>3</v>
      </c>
      <c r="FT131" s="1">
        <f ca="1">IF(ISERROR(MATCH(FT$10,$A$11:$A131,0)),INDEX(R_1_Zusätz,MATCH(FT$10,R_1_Zeilen,0)),"")</f>
        <v>3</v>
      </c>
      <c r="FU131" s="1">
        <f ca="1">IF(ISERROR(MATCH(FU$10,$A$11:$A131,0)),INDEX(R_1_Zusätz,MATCH(FU$10,R_1_Zeilen,0)),"")</f>
        <v>3</v>
      </c>
      <c r="FV131" s="1">
        <f ca="1">IF(ISERROR(MATCH(FV$10,$A$11:$A131,0)),INDEX(R_1_Zusätz,MATCH(FV$10,R_1_Zeilen,0)),"")</f>
        <v>3</v>
      </c>
      <c r="FW131" s="1">
        <f ca="1">IF(ISERROR(MATCH(FW$10,$A$11:$A131,0)),INDEX(R_1_Zusätz,MATCH(FW$10,R_1_Zeilen,0)),"")</f>
        <v>2</v>
      </c>
      <c r="FX131" s="1">
        <f ca="1">IF(ISERROR(MATCH(FX$10,$A$11:$A131,0)),INDEX(R_1_Zusätz,MATCH(FX$10,R_1_Zeilen,0)),"")</f>
        <v>4</v>
      </c>
      <c r="FY131" s="1">
        <f ca="1">IF(ISERROR(MATCH(FY$10,$A$11:$A131,0)),INDEX(R_1_Zusätz,MATCH(FY$10,R_1_Zeilen,0)),"")</f>
        <v>3</v>
      </c>
      <c r="FZ131" s="1" t="str">
        <f ca="1">IF(ISERROR(MATCH(FZ$10,$A$11:$A131,0)),INDEX(R_1_Zusätz,MATCH(FZ$10,R_1_Zeilen,0)),"")</f>
        <v/>
      </c>
      <c r="GA131" s="1" t="str">
        <f ca="1">IF(ISERROR(MATCH(GA$10,$A$11:$A131,0)),INDEX(R_1_Zusätz,MATCH(GA$10,R_1_Zeilen,0)),"")</f>
        <v/>
      </c>
      <c r="GB131" s="1" t="str">
        <f ca="1">IF(ISERROR(MATCH(GB$10,$A$11:$A131,0)),INDEX(R_1_Zusätz,MATCH(GB$10,R_1_Zeilen,0)),"")</f>
        <v/>
      </c>
      <c r="GC131" s="1">
        <f ca="1">IF(ISERROR(MATCH(GC$10,$A$11:$A131,0)),INDEX(R_1_Zusätz,MATCH(GC$10,R_1_Zeilen,0)),"")</f>
        <v>2</v>
      </c>
      <c r="GD131" s="1">
        <f ca="1">IF(ISERROR(MATCH(GD$10,$A$11:$A131,0)),INDEX(R_1_Zusätz,MATCH(GD$10,R_1_Zeilen,0)),"")</f>
        <v>3</v>
      </c>
      <c r="GE131" s="1" t="str">
        <f ca="1">IF(ISERROR(MATCH(GE$10,$A$11:$A131,0)),INDEX(R_1_Zusätz,MATCH(GE$10,R_1_Zeilen,0)),"")</f>
        <v/>
      </c>
      <c r="GF131" s="1" t="str">
        <f ca="1">IF(ISERROR(MATCH(GF$10,$A$11:$A131,0)),INDEX(R_1_Zusätz,MATCH(GF$10,R_1_Zeilen,0)),"")</f>
        <v/>
      </c>
      <c r="GG131" s="1" t="str">
        <f ca="1">IF(ISERROR(MATCH(GG$10,$A$11:$A131,0)),INDEX(R_1_Zusätz,MATCH(GG$10,R_1_Zeilen,0)),"")</f>
        <v/>
      </c>
      <c r="GH131" s="1" t="str">
        <f ca="1">IF(ISERROR(MATCH(GH$10,$A$11:$A131,0)),INDEX(R_1_Zusätz,MATCH(GH$10,R_1_Zeilen,0)),"")</f>
        <v/>
      </c>
      <c r="GI131" s="1" t="str">
        <f ca="1">IF(ISERROR(MATCH(GI$10,$A$11:$A131,0)),INDEX(R_1_Zusätz,MATCH(GI$10,R_1_Zeilen,0)),"")</f>
        <v/>
      </c>
      <c r="GJ131" s="1" t="str">
        <f ca="1">IF(ISERROR(MATCH(GJ$10,$A$11:$A131,0)),INDEX(R_1_Zusätz,MATCH(GJ$10,R_1_Zeilen,0)),"")</f>
        <v/>
      </c>
      <c r="GK131" s="1" t="str">
        <f ca="1">IF(ISERROR(MATCH(GK$10,$A$11:$A131,0)),INDEX(R_1_Zusätz,MATCH(GK$10,R_1_Zeilen,0)),"")</f>
        <v/>
      </c>
      <c r="GL131" s="1" t="str">
        <f ca="1">IF(ISERROR(MATCH(GL$10,$A$11:$A131,0)),INDEX(R_1_Zusätz,MATCH(GL$10,R_1_Zeilen,0)),"")</f>
        <v/>
      </c>
      <c r="GM131" s="1" t="str">
        <f ca="1">IF(ISERROR(MATCH(GM$10,$A$11:$A131,0)),INDEX(R_1_Zusätz,MATCH(GM$10,R_1_Zeilen,0)),"")</f>
        <v/>
      </c>
      <c r="GN131" s="1" t="str">
        <f ca="1">IF(ISERROR(MATCH(GN$10,$A$11:$A131,0)),INDEX(R_1_Zusätz,MATCH(GN$10,R_1_Zeilen,0)),"")</f>
        <v/>
      </c>
      <c r="GO131" s="1" t="str">
        <f ca="1">IF(ISERROR(MATCH(GO$10,$A$11:$A131,0)),INDEX(R_1_Zusätz,MATCH(GO$10,R_1_Zeilen,0)),"")</f>
        <v/>
      </c>
      <c r="GP131" s="1" t="str">
        <f ca="1">IF(ISERROR(MATCH(GP$10,$A$11:$A131,0)),INDEX(R_1_Zusätz,MATCH(GP$10,R_1_Zeilen,0)),"")</f>
        <v/>
      </c>
      <c r="GQ131" s="1">
        <f ca="1">IF(ISERROR(MATCH(GQ$10,$A$11:$A131,0)),INDEX(R_1_Zusätz,MATCH(GQ$10,R_1_Zeilen,0)),"")</f>
        <v>2</v>
      </c>
      <c r="GR131" s="1" t="str">
        <f ca="1">IF(ISERROR(MATCH(GR$10,$A$11:$A131,0)),INDEX(R_1_Zusätz,MATCH(GR$10,R_1_Zeilen,0)),"")</f>
        <v/>
      </c>
      <c r="GS131" s="1" t="str">
        <f ca="1">IF(ISERROR(MATCH(GS$10,$A$11:$A131,0)),INDEX(R_1_Zusätz,MATCH(GS$10,R_1_Zeilen,0)),"")</f>
        <v/>
      </c>
      <c r="GT131" s="1">
        <f ca="1">IF(ISERROR(MATCH(GT$10,$A$11:$A131,0)),INDEX(R_1_Zusätz,MATCH(GT$10,R_1_Zeilen,0)),"")</f>
        <v>4</v>
      </c>
      <c r="GU131" s="1">
        <f ca="1">IF(ISERROR(MATCH(GU$10,$A$11:$A131,0)),INDEX(R_1_Zusätz,MATCH(GU$10,R_1_Zeilen,0)),"")</f>
        <v>2</v>
      </c>
      <c r="GV131" s="1">
        <f ca="1">IF(ISERROR(MATCH(GV$10,$A$11:$A131,0)),INDEX(R_1_Zusätz,MATCH(GV$10,R_1_Zeilen,0)),"")</f>
        <v>3</v>
      </c>
      <c r="GW131" s="1">
        <f ca="1">IF(ISERROR(MATCH(GW$10,$A$11:$A131,0)),INDEX(R_1_Zusätz,MATCH(GW$10,R_1_Zeilen,0)),"")</f>
        <v>2</v>
      </c>
      <c r="GX131" s="1" t="str">
        <f ca="1">IF(ISERROR(MATCH(GX$10,$A$11:$A131,0)),INDEX(R_1_Zusätz,MATCH(GX$10,R_1_Zeilen,0)),"")</f>
        <v/>
      </c>
      <c r="GY131" s="1" t="str">
        <f ca="1">IF(ISERROR(MATCH(GY$10,$A$11:$A131,0)),INDEX(R_1_Zusätz,MATCH(GY$10,R_1_Zeilen,0)),"")</f>
        <v/>
      </c>
      <c r="GZ131" s="1" t="str">
        <f ca="1">IF(ISERROR(MATCH(GZ$10,$A$11:$A131,0)),INDEX(R_1_Zusätz,MATCH(GZ$10,R_1_Zeilen,0)),"")</f>
        <v/>
      </c>
      <c r="HA131" s="1">
        <f ca="1">IF(ISERROR(MATCH(HA$10,$A$11:$A131,0)),INDEX(R_1_Zusätz,MATCH(HA$10,R_1_Zeilen,0)),"")</f>
        <v>2</v>
      </c>
    </row>
    <row r="132" spans="1:209">
      <c r="A132" s="1" t="str">
        <f ca="1">INDEX(R_2_Spalten,1,MATCH($B131,INDIRECT("'R_2'!$C"&amp;ROW(131:131)&amp;":"&amp;ADDRESS(ROW(131:131),COUNTA(BASIS_Produkt)+2)),0))</f>
        <v>35J5G</v>
      </c>
      <c r="B132" s="1">
        <f t="shared" ca="1" si="5"/>
        <v>2</v>
      </c>
      <c r="C132" s="1" t="str">
        <f ca="1">IF(ISERROR(MATCH(C$10,$A$11:$A132,0)),INDEX(R_1_Zusätz,MATCH(C$10,R_1_Zeilen,0)),"")</f>
        <v/>
      </c>
      <c r="D132" s="1" t="str">
        <f ca="1">IF(ISERROR(MATCH(D$10,$A$11:$A132,0)),INDEX(R_1_Zusätz,MATCH(D$10,R_1_Zeilen,0)),"")</f>
        <v/>
      </c>
      <c r="E132" s="1" t="str">
        <f ca="1">IF(ISERROR(MATCH(E$10,$A$11:$A132,0)),INDEX(R_1_Zusätz,MATCH(E$10,R_1_Zeilen,0)),"")</f>
        <v/>
      </c>
      <c r="F132" s="1" t="str">
        <f ca="1">IF(ISERROR(MATCH(F$10,$A$11:$A132,0)),INDEX(R_1_Zusätz,MATCH(F$10,R_1_Zeilen,0)),"")</f>
        <v/>
      </c>
      <c r="G132" s="1" t="str">
        <f ca="1">IF(ISERROR(MATCH(G$10,$A$11:$A132,0)),INDEX(R_1_Zusätz,MATCH(G$10,R_1_Zeilen,0)),"")</f>
        <v/>
      </c>
      <c r="H132" s="1">
        <f ca="1">IF(ISERROR(MATCH(H$10,$A$11:$A132,0)),INDEX(R_1_Zusätz,MATCH(H$10,R_1_Zeilen,0)),"")</f>
        <v>3</v>
      </c>
      <c r="I132" s="1" t="str">
        <f ca="1">IF(ISERROR(MATCH(I$10,$A$11:$A132,0)),INDEX(R_1_Zusätz,MATCH(I$10,R_1_Zeilen,0)),"")</f>
        <v/>
      </c>
      <c r="J132" s="1" t="str">
        <f ca="1">IF(ISERROR(MATCH(J$10,$A$11:$A132,0)),INDEX(R_1_Zusätz,MATCH(J$10,R_1_Zeilen,0)),"")</f>
        <v/>
      </c>
      <c r="K132" s="1" t="str">
        <f ca="1">IF(ISERROR(MATCH(K$10,$A$11:$A132,0)),INDEX(R_1_Zusätz,MATCH(K$10,R_1_Zeilen,0)),"")</f>
        <v/>
      </c>
      <c r="L132" s="1" t="str">
        <f ca="1">IF(ISERROR(MATCH(L$10,$A$11:$A132,0)),INDEX(R_1_Zusätz,MATCH(L$10,R_1_Zeilen,0)),"")</f>
        <v/>
      </c>
      <c r="M132" s="1" t="str">
        <f ca="1">IF(ISERROR(MATCH(M$10,$A$11:$A132,0)),INDEX(R_1_Zusätz,MATCH(M$10,R_1_Zeilen,0)),"")</f>
        <v/>
      </c>
      <c r="N132" s="1" t="str">
        <f ca="1">IF(ISERROR(MATCH(N$10,$A$11:$A132,0)),INDEX(R_1_Zusätz,MATCH(N$10,R_1_Zeilen,0)),"")</f>
        <v/>
      </c>
      <c r="O132" s="1" t="str">
        <f ca="1">IF(ISERROR(MATCH(O$10,$A$11:$A132,0)),INDEX(R_1_Zusätz,MATCH(O$10,R_1_Zeilen,0)),"")</f>
        <v/>
      </c>
      <c r="P132" s="1" t="str">
        <f ca="1">IF(ISERROR(MATCH(P$10,$A$11:$A132,0)),INDEX(R_1_Zusätz,MATCH(P$10,R_1_Zeilen,0)),"")</f>
        <v/>
      </c>
      <c r="Q132" s="1" t="str">
        <f ca="1">IF(ISERROR(MATCH(Q$10,$A$11:$A132,0)),INDEX(R_1_Zusätz,MATCH(Q$10,R_1_Zeilen,0)),"")</f>
        <v/>
      </c>
      <c r="R132" s="1" t="str">
        <f ca="1">IF(ISERROR(MATCH(R$10,$A$11:$A132,0)),INDEX(R_1_Zusätz,MATCH(R$10,R_1_Zeilen,0)),"")</f>
        <v/>
      </c>
      <c r="S132" s="1" t="str">
        <f ca="1">IF(ISERROR(MATCH(S$10,$A$11:$A132,0)),INDEX(R_1_Zusätz,MATCH(S$10,R_1_Zeilen,0)),"")</f>
        <v/>
      </c>
      <c r="T132" s="1" t="str">
        <f ca="1">IF(ISERROR(MATCH(T$10,$A$11:$A132,0)),INDEX(R_1_Zusätz,MATCH(T$10,R_1_Zeilen,0)),"")</f>
        <v/>
      </c>
      <c r="U132" s="1" t="str">
        <f ca="1">IF(ISERROR(MATCH(U$10,$A$11:$A132,0)),INDEX(R_1_Zusätz,MATCH(U$10,R_1_Zeilen,0)),"")</f>
        <v/>
      </c>
      <c r="V132" s="1" t="str">
        <f ca="1">IF(ISERROR(MATCH(V$10,$A$11:$A132,0)),INDEX(R_1_Zusätz,MATCH(V$10,R_1_Zeilen,0)),"")</f>
        <v/>
      </c>
      <c r="W132" s="1" t="str">
        <f ca="1">IF(ISERROR(MATCH(W$10,$A$11:$A132,0)),INDEX(R_1_Zusätz,MATCH(W$10,R_1_Zeilen,0)),"")</f>
        <v/>
      </c>
      <c r="X132" s="1" t="str">
        <f ca="1">IF(ISERROR(MATCH(X$10,$A$11:$A132,0)),INDEX(R_1_Zusätz,MATCH(X$10,R_1_Zeilen,0)),"")</f>
        <v/>
      </c>
      <c r="Y132" s="1" t="str">
        <f ca="1">IF(ISERROR(MATCH(Y$10,$A$11:$A132,0)),INDEX(R_1_Zusätz,MATCH(Y$10,R_1_Zeilen,0)),"")</f>
        <v/>
      </c>
      <c r="Z132" s="1" t="str">
        <f ca="1">IF(ISERROR(MATCH(Z$10,$A$11:$A132,0)),INDEX(R_1_Zusätz,MATCH(Z$10,R_1_Zeilen,0)),"")</f>
        <v/>
      </c>
      <c r="AA132" s="1" t="str">
        <f ca="1">IF(ISERROR(MATCH(AA$10,$A$11:$A132,0)),INDEX(R_1_Zusätz,MATCH(AA$10,R_1_Zeilen,0)),"")</f>
        <v/>
      </c>
      <c r="AB132" s="1" t="str">
        <f ca="1">IF(ISERROR(MATCH(AB$10,$A$11:$A132,0)),INDEX(R_1_Zusätz,MATCH(AB$10,R_1_Zeilen,0)),"")</f>
        <v/>
      </c>
      <c r="AC132" s="1" t="str">
        <f ca="1">IF(ISERROR(MATCH(AC$10,$A$11:$A132,0)),INDEX(R_1_Zusätz,MATCH(AC$10,R_1_Zeilen,0)),"")</f>
        <v/>
      </c>
      <c r="AD132" s="1" t="str">
        <f ca="1">IF(ISERROR(MATCH(AD$10,$A$11:$A132,0)),INDEX(R_1_Zusätz,MATCH(AD$10,R_1_Zeilen,0)),"")</f>
        <v/>
      </c>
      <c r="AE132" s="1" t="str">
        <f ca="1">IF(ISERROR(MATCH(AE$10,$A$11:$A132,0)),INDEX(R_1_Zusätz,MATCH(AE$10,R_1_Zeilen,0)),"")</f>
        <v/>
      </c>
      <c r="AF132" s="1" t="str">
        <f ca="1">IF(ISERROR(MATCH(AF$10,$A$11:$A132,0)),INDEX(R_1_Zusätz,MATCH(AF$10,R_1_Zeilen,0)),"")</f>
        <v/>
      </c>
      <c r="AG132" s="1" t="str">
        <f ca="1">IF(ISERROR(MATCH(AG$10,$A$11:$A132,0)),INDEX(R_1_Zusätz,MATCH(AG$10,R_1_Zeilen,0)),"")</f>
        <v/>
      </c>
      <c r="AH132" s="1" t="str">
        <f ca="1">IF(ISERROR(MATCH(AH$10,$A$11:$A132,0)),INDEX(R_1_Zusätz,MATCH(AH$10,R_1_Zeilen,0)),"")</f>
        <v/>
      </c>
      <c r="AI132" s="1" t="str">
        <f ca="1">IF(ISERROR(MATCH(AI$10,$A$11:$A132,0)),INDEX(R_1_Zusätz,MATCH(AI$10,R_1_Zeilen,0)),"")</f>
        <v/>
      </c>
      <c r="AJ132" s="1" t="str">
        <f ca="1">IF(ISERROR(MATCH(AJ$10,$A$11:$A132,0)),INDEX(R_1_Zusätz,MATCH(AJ$10,R_1_Zeilen,0)),"")</f>
        <v/>
      </c>
      <c r="AK132" s="1" t="str">
        <f ca="1">IF(ISERROR(MATCH(AK$10,$A$11:$A132,0)),INDEX(R_1_Zusätz,MATCH(AK$10,R_1_Zeilen,0)),"")</f>
        <v/>
      </c>
      <c r="AL132" s="1" t="str">
        <f ca="1">IF(ISERROR(MATCH(AL$10,$A$11:$A132,0)),INDEX(R_1_Zusätz,MATCH(AL$10,R_1_Zeilen,0)),"")</f>
        <v/>
      </c>
      <c r="AM132" s="1" t="str">
        <f ca="1">IF(ISERROR(MATCH(AM$10,$A$11:$A132,0)),INDEX(R_1_Zusätz,MATCH(AM$10,R_1_Zeilen,0)),"")</f>
        <v/>
      </c>
      <c r="AN132" s="1" t="str">
        <f ca="1">IF(ISERROR(MATCH(AN$10,$A$11:$A132,0)),INDEX(R_1_Zusätz,MATCH(AN$10,R_1_Zeilen,0)),"")</f>
        <v/>
      </c>
      <c r="AO132" s="1" t="str">
        <f ca="1">IF(ISERROR(MATCH(AO$10,$A$11:$A132,0)),INDEX(R_1_Zusätz,MATCH(AO$10,R_1_Zeilen,0)),"")</f>
        <v/>
      </c>
      <c r="AP132" s="1" t="str">
        <f ca="1">IF(ISERROR(MATCH(AP$10,$A$11:$A132,0)),INDEX(R_1_Zusätz,MATCH(AP$10,R_1_Zeilen,0)),"")</f>
        <v/>
      </c>
      <c r="AQ132" s="1" t="str">
        <f ca="1">IF(ISERROR(MATCH(AQ$10,$A$11:$A132,0)),INDEX(R_1_Zusätz,MATCH(AQ$10,R_1_Zeilen,0)),"")</f>
        <v/>
      </c>
      <c r="AR132" s="1" t="str">
        <f ca="1">IF(ISERROR(MATCH(AR$10,$A$11:$A132,0)),INDEX(R_1_Zusätz,MATCH(AR$10,R_1_Zeilen,0)),"")</f>
        <v/>
      </c>
      <c r="AS132" s="1" t="str">
        <f ca="1">IF(ISERROR(MATCH(AS$10,$A$11:$A132,0)),INDEX(R_1_Zusätz,MATCH(AS$10,R_1_Zeilen,0)),"")</f>
        <v/>
      </c>
      <c r="AT132" s="1" t="str">
        <f ca="1">IF(ISERROR(MATCH(AT$10,$A$11:$A132,0)),INDEX(R_1_Zusätz,MATCH(AT$10,R_1_Zeilen,0)),"")</f>
        <v/>
      </c>
      <c r="AU132" s="1" t="str">
        <f ca="1">IF(ISERROR(MATCH(AU$10,$A$11:$A132,0)),INDEX(R_1_Zusätz,MATCH(AU$10,R_1_Zeilen,0)),"")</f>
        <v/>
      </c>
      <c r="AV132" s="1" t="str">
        <f ca="1">IF(ISERROR(MATCH(AV$10,$A$11:$A132,0)),INDEX(R_1_Zusätz,MATCH(AV$10,R_1_Zeilen,0)),"")</f>
        <v/>
      </c>
      <c r="AW132" s="1">
        <f ca="1">IF(ISERROR(MATCH(AW$10,$A$11:$A132,0)),INDEX(R_1_Zusätz,MATCH(AW$10,R_1_Zeilen,0)),"")</f>
        <v>2</v>
      </c>
      <c r="AX132" s="1">
        <f ca="1">IF(ISERROR(MATCH(AX$10,$A$11:$A132,0)),INDEX(R_1_Zusätz,MATCH(AX$10,R_1_Zeilen,0)),"")</f>
        <v>2</v>
      </c>
      <c r="AY132" s="1">
        <f ca="1">IF(ISERROR(MATCH(AY$10,$A$11:$A132,0)),INDEX(R_1_Zusätz,MATCH(AY$10,R_1_Zeilen,0)),"")</f>
        <v>2</v>
      </c>
      <c r="AZ132" s="1">
        <f ca="1">IF(ISERROR(MATCH(AZ$10,$A$11:$A132,0)),INDEX(R_1_Zusätz,MATCH(AZ$10,R_1_Zeilen,0)),"")</f>
        <v>2</v>
      </c>
      <c r="BA132" s="1">
        <f ca="1">IF(ISERROR(MATCH(BA$10,$A$11:$A132,0)),INDEX(R_1_Zusätz,MATCH(BA$10,R_1_Zeilen,0)),"")</f>
        <v>2</v>
      </c>
      <c r="BB132" s="1">
        <f ca="1">IF(ISERROR(MATCH(BB$10,$A$11:$A132,0)),INDEX(R_1_Zusätz,MATCH(BB$10,R_1_Zeilen,0)),"")</f>
        <v>2</v>
      </c>
      <c r="BC132" s="1">
        <f ca="1">IF(ISERROR(MATCH(BC$10,$A$11:$A132,0)),INDEX(R_1_Zusätz,MATCH(BC$10,R_1_Zeilen,0)),"")</f>
        <v>2</v>
      </c>
      <c r="BD132" s="1">
        <f ca="1">IF(ISERROR(MATCH(BD$10,$A$11:$A132,0)),INDEX(R_1_Zusätz,MATCH(BD$10,R_1_Zeilen,0)),"")</f>
        <v>2</v>
      </c>
      <c r="BE132" s="1">
        <f ca="1">IF(ISERROR(MATCH(BE$10,$A$11:$A132,0)),INDEX(R_1_Zusätz,MATCH(BE$10,R_1_Zeilen,0)),"")</f>
        <v>2</v>
      </c>
      <c r="BF132" s="1">
        <f ca="1">IF(ISERROR(MATCH(BF$10,$A$11:$A132,0)),INDEX(R_1_Zusätz,MATCH(BF$10,R_1_Zeilen,0)),"")</f>
        <v>2</v>
      </c>
      <c r="BG132" s="1" t="str">
        <f ca="1">IF(ISERROR(MATCH(BG$10,$A$11:$A132,0)),INDEX(R_1_Zusätz,MATCH(BG$10,R_1_Zeilen,0)),"")</f>
        <v/>
      </c>
      <c r="BH132" s="1">
        <f ca="1">IF(ISERROR(MATCH(BH$10,$A$11:$A132,0)),INDEX(R_1_Zusätz,MATCH(BH$10,R_1_Zeilen,0)),"")</f>
        <v>3</v>
      </c>
      <c r="BI132" s="1" t="str">
        <f ca="1">IF(ISERROR(MATCH(BI$10,$A$11:$A132,0)),INDEX(R_1_Zusätz,MATCH(BI$10,R_1_Zeilen,0)),"")</f>
        <v/>
      </c>
      <c r="BJ132" s="1" t="str">
        <f ca="1">IF(ISERROR(MATCH(BJ$10,$A$11:$A132,0)),INDEX(R_1_Zusätz,MATCH(BJ$10,R_1_Zeilen,0)),"")</f>
        <v/>
      </c>
      <c r="BK132" s="1">
        <f ca="1">IF(ISERROR(MATCH(BK$10,$A$11:$A132,0)),INDEX(R_1_Zusätz,MATCH(BK$10,R_1_Zeilen,0)),"")</f>
        <v>3</v>
      </c>
      <c r="BL132" s="1">
        <f ca="1">IF(ISERROR(MATCH(BL$10,$A$11:$A132,0)),INDEX(R_1_Zusätz,MATCH(BL$10,R_1_Zeilen,0)),"")</f>
        <v>3</v>
      </c>
      <c r="BM132" s="1">
        <f ca="1">IF(ISERROR(MATCH(BM$10,$A$11:$A132,0)),INDEX(R_1_Zusätz,MATCH(BM$10,R_1_Zeilen,0)),"")</f>
        <v>3</v>
      </c>
      <c r="BN132" s="1">
        <f ca="1">IF(ISERROR(MATCH(BN$10,$A$11:$A132,0)),INDEX(R_1_Zusätz,MATCH(BN$10,R_1_Zeilen,0)),"")</f>
        <v>3</v>
      </c>
      <c r="BO132" s="1">
        <f ca="1">IF(ISERROR(MATCH(BO$10,$A$11:$A132,0)),INDEX(R_1_Zusätz,MATCH(BO$10,R_1_Zeilen,0)),"")</f>
        <v>2</v>
      </c>
      <c r="BP132" s="1">
        <f ca="1">IF(ISERROR(MATCH(BP$10,$A$11:$A132,0)),INDEX(R_1_Zusätz,MATCH(BP$10,R_1_Zeilen,0)),"")</f>
        <v>3</v>
      </c>
      <c r="BQ132" s="1">
        <f ca="1">IF(ISERROR(MATCH(BQ$10,$A$11:$A132,0)),INDEX(R_1_Zusätz,MATCH(BQ$10,R_1_Zeilen,0)),"")</f>
        <v>2</v>
      </c>
      <c r="BR132" s="1">
        <f ca="1">IF(ISERROR(MATCH(BR$10,$A$11:$A132,0)),INDEX(R_1_Zusätz,MATCH(BR$10,R_1_Zeilen,0)),"")</f>
        <v>3</v>
      </c>
      <c r="BS132" s="1">
        <f ca="1">IF(ISERROR(MATCH(BS$10,$A$11:$A132,0)),INDEX(R_1_Zusätz,MATCH(BS$10,R_1_Zeilen,0)),"")</f>
        <v>4</v>
      </c>
      <c r="BT132" s="1">
        <f ca="1">IF(ISERROR(MATCH(BT$10,$A$11:$A132,0)),INDEX(R_1_Zusätz,MATCH(BT$10,R_1_Zeilen,0)),"")</f>
        <v>4</v>
      </c>
      <c r="BU132" s="1">
        <f ca="1">IF(ISERROR(MATCH(BU$10,$A$11:$A132,0)),INDEX(R_1_Zusätz,MATCH(BU$10,R_1_Zeilen,0)),"")</f>
        <v>2</v>
      </c>
      <c r="BV132" s="1" t="str">
        <f ca="1">IF(ISERROR(MATCH(BV$10,$A$11:$A132,0)),INDEX(R_1_Zusätz,MATCH(BV$10,R_1_Zeilen,0)),"")</f>
        <v/>
      </c>
      <c r="BW132" s="1" t="str">
        <f ca="1">IF(ISERROR(MATCH(BW$10,$A$11:$A132,0)),INDEX(R_1_Zusätz,MATCH(BW$10,R_1_Zeilen,0)),"")</f>
        <v/>
      </c>
      <c r="BX132" s="1">
        <f ca="1">IF(ISERROR(MATCH(BX$10,$A$11:$A132,0)),INDEX(R_1_Zusätz,MATCH(BX$10,R_1_Zeilen,0)),"")</f>
        <v>2</v>
      </c>
      <c r="BY132" s="1">
        <f ca="1">IF(ISERROR(MATCH(BY$10,$A$11:$A132,0)),INDEX(R_1_Zusätz,MATCH(BY$10,R_1_Zeilen,0)),"")</f>
        <v>4</v>
      </c>
      <c r="BZ132" s="1" t="str">
        <f ca="1">IF(ISERROR(MATCH(BZ$10,$A$11:$A132,0)),INDEX(R_1_Zusätz,MATCH(BZ$10,R_1_Zeilen,0)),"")</f>
        <v/>
      </c>
      <c r="CA132" s="1">
        <f ca="1">IF(ISERROR(MATCH(CA$10,$A$11:$A132,0)),INDEX(R_1_Zusätz,MATCH(CA$10,R_1_Zeilen,0)),"")</f>
        <v>4</v>
      </c>
      <c r="CB132" s="1">
        <f ca="1">IF(ISERROR(MATCH(CB$10,$A$11:$A132,0)),INDEX(R_1_Zusätz,MATCH(CB$10,R_1_Zeilen,0)),"")</f>
        <v>5</v>
      </c>
      <c r="CC132" s="1" t="str">
        <f ca="1">IF(ISERROR(MATCH(CC$10,$A$11:$A132,0)),INDEX(R_1_Zusätz,MATCH(CC$10,R_1_Zeilen,0)),"")</f>
        <v/>
      </c>
      <c r="CD132" s="1" t="str">
        <f ca="1">IF(ISERROR(MATCH(CD$10,$A$11:$A132,0)),INDEX(R_1_Zusätz,MATCH(CD$10,R_1_Zeilen,0)),"")</f>
        <v/>
      </c>
      <c r="CE132" s="1" t="str">
        <f ca="1">IF(ISERROR(MATCH(CE$10,$A$11:$A132,0)),INDEX(R_1_Zusätz,MATCH(CE$10,R_1_Zeilen,0)),"")</f>
        <v/>
      </c>
      <c r="CF132" s="1">
        <f ca="1">IF(ISERROR(MATCH(CF$10,$A$11:$A132,0)),INDEX(R_1_Zusätz,MATCH(CF$10,R_1_Zeilen,0)),"")</f>
        <v>2</v>
      </c>
      <c r="CG132" s="1" t="str">
        <f ca="1">IF(ISERROR(MATCH(CG$10,$A$11:$A132,0)),INDEX(R_1_Zusätz,MATCH(CG$10,R_1_Zeilen,0)),"")</f>
        <v/>
      </c>
      <c r="CH132" s="1" t="str">
        <f ca="1">IF(ISERROR(MATCH(CH$10,$A$11:$A132,0)),INDEX(R_1_Zusätz,MATCH(CH$10,R_1_Zeilen,0)),"")</f>
        <v/>
      </c>
      <c r="CI132" s="1" t="str">
        <f ca="1">IF(ISERROR(MATCH(CI$10,$A$11:$A132,0)),INDEX(R_1_Zusätz,MATCH(CI$10,R_1_Zeilen,0)),"")</f>
        <v/>
      </c>
      <c r="CJ132" s="1">
        <f ca="1">IF(ISERROR(MATCH(CJ$10,$A$11:$A132,0)),INDEX(R_1_Zusätz,MATCH(CJ$10,R_1_Zeilen,0)),"")</f>
        <v>2</v>
      </c>
      <c r="CK132" s="1" t="str">
        <f ca="1">IF(ISERROR(MATCH(CK$10,$A$11:$A132,0)),INDEX(R_1_Zusätz,MATCH(CK$10,R_1_Zeilen,0)),"")</f>
        <v/>
      </c>
      <c r="CL132" s="1" t="str">
        <f ca="1">IF(ISERROR(MATCH(CL$10,$A$11:$A132,0)),INDEX(R_1_Zusätz,MATCH(CL$10,R_1_Zeilen,0)),"")</f>
        <v/>
      </c>
      <c r="CM132" s="1" t="str">
        <f ca="1">IF(ISERROR(MATCH(CM$10,$A$11:$A132,0)),INDEX(R_1_Zusätz,MATCH(CM$10,R_1_Zeilen,0)),"")</f>
        <v/>
      </c>
      <c r="CN132" s="1" t="str">
        <f ca="1">IF(ISERROR(MATCH(CN$10,$A$11:$A132,0)),INDEX(R_1_Zusätz,MATCH(CN$10,R_1_Zeilen,0)),"")</f>
        <v/>
      </c>
      <c r="CO132" s="1" t="str">
        <f ca="1">IF(ISERROR(MATCH(CO$10,$A$11:$A132,0)),INDEX(R_1_Zusätz,MATCH(CO$10,R_1_Zeilen,0)),"")</f>
        <v/>
      </c>
      <c r="CP132" s="1">
        <f ca="1">IF(ISERROR(MATCH(CP$10,$A$11:$A132,0)),INDEX(R_1_Zusätz,MATCH(CP$10,R_1_Zeilen,0)),"")</f>
        <v>2</v>
      </c>
      <c r="CQ132" s="1">
        <f ca="1">IF(ISERROR(MATCH(CQ$10,$A$11:$A132,0)),INDEX(R_1_Zusätz,MATCH(CQ$10,R_1_Zeilen,0)),"")</f>
        <v>2</v>
      </c>
      <c r="CR132" s="1">
        <f ca="1">IF(ISERROR(MATCH(CR$10,$A$11:$A132,0)),INDEX(R_1_Zusätz,MATCH(CR$10,R_1_Zeilen,0)),"")</f>
        <v>3</v>
      </c>
      <c r="CS132" s="1">
        <f ca="1">IF(ISERROR(MATCH(CS$10,$A$11:$A132,0)),INDEX(R_1_Zusätz,MATCH(CS$10,R_1_Zeilen,0)),"")</f>
        <v>2</v>
      </c>
      <c r="CT132" s="1">
        <f ca="1">IF(ISERROR(MATCH(CT$10,$A$11:$A132,0)),INDEX(R_1_Zusätz,MATCH(CT$10,R_1_Zeilen,0)),"")</f>
        <v>3</v>
      </c>
      <c r="CU132" s="1">
        <f ca="1">IF(ISERROR(MATCH(CU$10,$A$11:$A132,0)),INDEX(R_1_Zusätz,MATCH(CU$10,R_1_Zeilen,0)),"")</f>
        <v>2</v>
      </c>
      <c r="CV132" s="1">
        <f ca="1">IF(ISERROR(MATCH(CV$10,$A$11:$A132,0)),INDEX(R_1_Zusätz,MATCH(CV$10,R_1_Zeilen,0)),"")</f>
        <v>2</v>
      </c>
      <c r="CW132" s="1">
        <f ca="1">IF(ISERROR(MATCH(CW$10,$A$11:$A132,0)),INDEX(R_1_Zusätz,MATCH(CW$10,R_1_Zeilen,0)),"")</f>
        <v>2</v>
      </c>
      <c r="CX132" s="1" t="str">
        <f ca="1">IF(ISERROR(MATCH(CX$10,$A$11:$A132,0)),INDEX(R_1_Zusätz,MATCH(CX$10,R_1_Zeilen,0)),"")</f>
        <v/>
      </c>
      <c r="CY132" s="1" t="str">
        <f ca="1">IF(ISERROR(MATCH(CY$10,$A$11:$A132,0)),INDEX(R_1_Zusätz,MATCH(CY$10,R_1_Zeilen,0)),"")</f>
        <v/>
      </c>
      <c r="CZ132" s="1">
        <f ca="1">IF(ISERROR(MATCH(CZ$10,$A$11:$A132,0)),INDEX(R_1_Zusätz,MATCH(CZ$10,R_1_Zeilen,0)),"")</f>
        <v>2</v>
      </c>
      <c r="DA132" s="1">
        <f ca="1">IF(ISERROR(MATCH(DA$10,$A$11:$A132,0)),INDEX(R_1_Zusätz,MATCH(DA$10,R_1_Zeilen,0)),"")</f>
        <v>2</v>
      </c>
      <c r="DB132" s="1">
        <f ca="1">IF(ISERROR(MATCH(DB$10,$A$11:$A132,0)),INDEX(R_1_Zusätz,MATCH(DB$10,R_1_Zeilen,0)),"")</f>
        <v>2</v>
      </c>
      <c r="DC132" s="1">
        <f ca="1">IF(ISERROR(MATCH(DC$10,$A$11:$A132,0)),INDEX(R_1_Zusätz,MATCH(DC$10,R_1_Zeilen,0)),"")</f>
        <v>2</v>
      </c>
      <c r="DD132" s="1">
        <f ca="1">IF(ISERROR(MATCH(DD$10,$A$11:$A132,0)),INDEX(R_1_Zusätz,MATCH(DD$10,R_1_Zeilen,0)),"")</f>
        <v>2</v>
      </c>
      <c r="DE132" s="1">
        <f ca="1">IF(ISERROR(MATCH(DE$10,$A$11:$A132,0)),INDEX(R_1_Zusätz,MATCH(DE$10,R_1_Zeilen,0)),"")</f>
        <v>2</v>
      </c>
      <c r="DF132" s="1" t="str">
        <f ca="1">IF(ISERROR(MATCH(DF$10,$A$11:$A132,0)),INDEX(R_1_Zusätz,MATCH(DF$10,R_1_Zeilen,0)),"")</f>
        <v/>
      </c>
      <c r="DG132" s="1" t="str">
        <f ca="1">IF(ISERROR(MATCH(DG$10,$A$11:$A132,0)),INDEX(R_1_Zusätz,MATCH(DG$10,R_1_Zeilen,0)),"")</f>
        <v/>
      </c>
      <c r="DH132" s="1" t="str">
        <f ca="1">IF(ISERROR(MATCH(DH$10,$A$11:$A132,0)),INDEX(R_1_Zusätz,MATCH(DH$10,R_1_Zeilen,0)),"")</f>
        <v/>
      </c>
      <c r="DI132" s="1" t="str">
        <f ca="1">IF(ISERROR(MATCH(DI$10,$A$11:$A132,0)),INDEX(R_1_Zusätz,MATCH(DI$10,R_1_Zeilen,0)),"")</f>
        <v/>
      </c>
      <c r="DJ132" s="1" t="str">
        <f ca="1">IF(ISERROR(MATCH(DJ$10,$A$11:$A132,0)),INDEX(R_1_Zusätz,MATCH(DJ$10,R_1_Zeilen,0)),"")</f>
        <v/>
      </c>
      <c r="DK132" s="1" t="str">
        <f ca="1">IF(ISERROR(MATCH(DK$10,$A$11:$A132,0)),INDEX(R_1_Zusätz,MATCH(DK$10,R_1_Zeilen,0)),"")</f>
        <v/>
      </c>
      <c r="DL132" s="1" t="str">
        <f ca="1">IF(ISERROR(MATCH(DL$10,$A$11:$A132,0)),INDEX(R_1_Zusätz,MATCH(DL$10,R_1_Zeilen,0)),"")</f>
        <v/>
      </c>
      <c r="DM132" s="1">
        <f ca="1">IF(ISERROR(MATCH(DM$10,$A$11:$A132,0)),INDEX(R_1_Zusätz,MATCH(DM$10,R_1_Zeilen,0)),"")</f>
        <v>2</v>
      </c>
      <c r="DN132" s="1">
        <f ca="1">IF(ISERROR(MATCH(DN$10,$A$11:$A132,0)),INDEX(R_1_Zusätz,MATCH(DN$10,R_1_Zeilen,0)),"")</f>
        <v>2</v>
      </c>
      <c r="DO132" s="1">
        <f ca="1">IF(ISERROR(MATCH(DO$10,$A$11:$A132,0)),INDEX(R_1_Zusätz,MATCH(DO$10,R_1_Zeilen,0)),"")</f>
        <v>2</v>
      </c>
      <c r="DP132" s="1">
        <f ca="1">IF(ISERROR(MATCH(DP$10,$A$11:$A132,0)),INDEX(R_1_Zusätz,MATCH(DP$10,R_1_Zeilen,0)),"")</f>
        <v>2</v>
      </c>
      <c r="DQ132" s="1">
        <f ca="1">IF(ISERROR(MATCH(DQ$10,$A$11:$A132,0)),INDEX(R_1_Zusätz,MATCH(DQ$10,R_1_Zeilen,0)),"")</f>
        <v>2</v>
      </c>
      <c r="DR132" s="1">
        <f ca="1">IF(ISERROR(MATCH(DR$10,$A$11:$A132,0)),INDEX(R_1_Zusätz,MATCH(DR$10,R_1_Zeilen,0)),"")</f>
        <v>3</v>
      </c>
      <c r="DS132" s="1" t="str">
        <f ca="1">IF(ISERROR(MATCH(DS$10,$A$11:$A132,0)),INDEX(R_1_Zusätz,MATCH(DS$10,R_1_Zeilen,0)),"")</f>
        <v/>
      </c>
      <c r="DT132" s="1" t="str">
        <f ca="1">IF(ISERROR(MATCH(DT$10,$A$11:$A132,0)),INDEX(R_1_Zusätz,MATCH(DT$10,R_1_Zeilen,0)),"")</f>
        <v/>
      </c>
      <c r="DU132" s="1" t="str">
        <f ca="1">IF(ISERROR(MATCH(DU$10,$A$11:$A132,0)),INDEX(R_1_Zusätz,MATCH(DU$10,R_1_Zeilen,0)),"")</f>
        <v/>
      </c>
      <c r="DV132" s="1" t="str">
        <f ca="1">IF(ISERROR(MATCH(DV$10,$A$11:$A132,0)),INDEX(R_1_Zusätz,MATCH(DV$10,R_1_Zeilen,0)),"")</f>
        <v/>
      </c>
      <c r="DW132" s="1" t="str">
        <f ca="1">IF(ISERROR(MATCH(DW$10,$A$11:$A132,0)),INDEX(R_1_Zusätz,MATCH(DW$10,R_1_Zeilen,0)),"")</f>
        <v/>
      </c>
      <c r="DX132" s="1" t="str">
        <f ca="1">IF(ISERROR(MATCH(DX$10,$A$11:$A132,0)),INDEX(R_1_Zusätz,MATCH(DX$10,R_1_Zeilen,0)),"")</f>
        <v/>
      </c>
      <c r="DY132" s="1" t="str">
        <f ca="1">IF(ISERROR(MATCH(DY$10,$A$11:$A132,0)),INDEX(R_1_Zusätz,MATCH(DY$10,R_1_Zeilen,0)),"")</f>
        <v/>
      </c>
      <c r="DZ132" s="1" t="str">
        <f ca="1">IF(ISERROR(MATCH(DZ$10,$A$11:$A132,0)),INDEX(R_1_Zusätz,MATCH(DZ$10,R_1_Zeilen,0)),"")</f>
        <v/>
      </c>
      <c r="EA132" s="1" t="str">
        <f ca="1">IF(ISERROR(MATCH(EA$10,$A$11:$A132,0)),INDEX(R_1_Zusätz,MATCH(EA$10,R_1_Zeilen,0)),"")</f>
        <v/>
      </c>
      <c r="EB132" s="1" t="str">
        <f ca="1">IF(ISERROR(MATCH(EB$10,$A$11:$A132,0)),INDEX(R_1_Zusätz,MATCH(EB$10,R_1_Zeilen,0)),"")</f>
        <v/>
      </c>
      <c r="EC132" s="1" t="str">
        <f ca="1">IF(ISERROR(MATCH(EC$10,$A$11:$A132,0)),INDEX(R_1_Zusätz,MATCH(EC$10,R_1_Zeilen,0)),"")</f>
        <v/>
      </c>
      <c r="ED132" s="1" t="str">
        <f ca="1">IF(ISERROR(MATCH(ED$10,$A$11:$A132,0)),INDEX(R_1_Zusätz,MATCH(ED$10,R_1_Zeilen,0)),"")</f>
        <v/>
      </c>
      <c r="EE132" s="1" t="str">
        <f ca="1">IF(ISERROR(MATCH(EE$10,$A$11:$A132,0)),INDEX(R_1_Zusätz,MATCH(EE$10,R_1_Zeilen,0)),"")</f>
        <v/>
      </c>
      <c r="EF132" s="1" t="str">
        <f ca="1">IF(ISERROR(MATCH(EF$10,$A$11:$A132,0)),INDEX(R_1_Zusätz,MATCH(EF$10,R_1_Zeilen,0)),"")</f>
        <v/>
      </c>
      <c r="EG132" s="1" t="str">
        <f ca="1">IF(ISERROR(MATCH(EG$10,$A$11:$A132,0)),INDEX(R_1_Zusätz,MATCH(EG$10,R_1_Zeilen,0)),"")</f>
        <v/>
      </c>
      <c r="EH132" s="1" t="str">
        <f ca="1">IF(ISERROR(MATCH(EH$10,$A$11:$A132,0)),INDEX(R_1_Zusätz,MATCH(EH$10,R_1_Zeilen,0)),"")</f>
        <v/>
      </c>
      <c r="EI132" s="1" t="str">
        <f ca="1">IF(ISERROR(MATCH(EI$10,$A$11:$A132,0)),INDEX(R_1_Zusätz,MATCH(EI$10,R_1_Zeilen,0)),"")</f>
        <v/>
      </c>
      <c r="EJ132" s="1" t="str">
        <f ca="1">IF(ISERROR(MATCH(EJ$10,$A$11:$A132,0)),INDEX(R_1_Zusätz,MATCH(EJ$10,R_1_Zeilen,0)),"")</f>
        <v/>
      </c>
      <c r="EK132" s="1" t="str">
        <f ca="1">IF(ISERROR(MATCH(EK$10,$A$11:$A132,0)),INDEX(R_1_Zusätz,MATCH(EK$10,R_1_Zeilen,0)),"")</f>
        <v/>
      </c>
      <c r="EL132" s="1" t="str">
        <f ca="1">IF(ISERROR(MATCH(EL$10,$A$11:$A132,0)),INDEX(R_1_Zusätz,MATCH(EL$10,R_1_Zeilen,0)),"")</f>
        <v/>
      </c>
      <c r="EM132" s="1" t="str">
        <f ca="1">IF(ISERROR(MATCH(EM$10,$A$11:$A132,0)),INDEX(R_1_Zusätz,MATCH(EM$10,R_1_Zeilen,0)),"")</f>
        <v/>
      </c>
      <c r="EN132" s="1" t="str">
        <f ca="1">IF(ISERROR(MATCH(EN$10,$A$11:$A132,0)),INDEX(R_1_Zusätz,MATCH(EN$10,R_1_Zeilen,0)),"")</f>
        <v/>
      </c>
      <c r="EO132" s="1" t="str">
        <f ca="1">IF(ISERROR(MATCH(EO$10,$A$11:$A132,0)),INDEX(R_1_Zusätz,MATCH(EO$10,R_1_Zeilen,0)),"")</f>
        <v/>
      </c>
      <c r="EP132" s="1">
        <f ca="1">IF(ISERROR(MATCH(EP$10,$A$11:$A132,0)),INDEX(R_1_Zusätz,MATCH(EP$10,R_1_Zeilen,0)),"")</f>
        <v>4</v>
      </c>
      <c r="EQ132" s="1" t="str">
        <f ca="1">IF(ISERROR(MATCH(EQ$10,$A$11:$A132,0)),INDEX(R_1_Zusätz,MATCH(EQ$10,R_1_Zeilen,0)),"")</f>
        <v/>
      </c>
      <c r="ER132" s="1">
        <f ca="1">IF(ISERROR(MATCH(ER$10,$A$11:$A132,0)),INDEX(R_1_Zusätz,MATCH(ER$10,R_1_Zeilen,0)),"")</f>
        <v>3</v>
      </c>
      <c r="ES132" s="1">
        <f ca="1">IF(ISERROR(MATCH(ES$10,$A$11:$A132,0)),INDEX(R_1_Zusätz,MATCH(ES$10,R_1_Zeilen,0)),"")</f>
        <v>4</v>
      </c>
      <c r="ET132" s="1">
        <f ca="1">IF(ISERROR(MATCH(ET$10,$A$11:$A132,0)),INDEX(R_1_Zusätz,MATCH(ET$10,R_1_Zeilen,0)),"")</f>
        <v>4</v>
      </c>
      <c r="EU132" s="1">
        <f ca="1">IF(ISERROR(MATCH(EU$10,$A$11:$A132,0)),INDEX(R_1_Zusätz,MATCH(EU$10,R_1_Zeilen,0)),"")</f>
        <v>4</v>
      </c>
      <c r="EV132" s="1">
        <f ca="1">IF(ISERROR(MATCH(EV$10,$A$11:$A132,0)),INDEX(R_1_Zusätz,MATCH(EV$10,R_1_Zeilen,0)),"")</f>
        <v>4</v>
      </c>
      <c r="EW132" s="1">
        <f ca="1">IF(ISERROR(MATCH(EW$10,$A$11:$A132,0)),INDEX(R_1_Zusätz,MATCH(EW$10,R_1_Zeilen,0)),"")</f>
        <v>3</v>
      </c>
      <c r="EX132" s="1">
        <f ca="1">IF(ISERROR(MATCH(EX$10,$A$11:$A132,0)),INDEX(R_1_Zusätz,MATCH(EX$10,R_1_Zeilen,0)),"")</f>
        <v>3</v>
      </c>
      <c r="EY132" s="1">
        <f ca="1">IF(ISERROR(MATCH(EY$10,$A$11:$A132,0)),INDEX(R_1_Zusätz,MATCH(EY$10,R_1_Zeilen,0)),"")</f>
        <v>4</v>
      </c>
      <c r="EZ132" s="1">
        <f ca="1">IF(ISERROR(MATCH(EZ$10,$A$11:$A132,0)),INDEX(R_1_Zusätz,MATCH(EZ$10,R_1_Zeilen,0)),"")</f>
        <v>3</v>
      </c>
      <c r="FA132" s="1" t="str">
        <f ca="1">IF(ISERROR(MATCH(FA$10,$A$11:$A132,0)),INDEX(R_1_Zusätz,MATCH(FA$10,R_1_Zeilen,0)),"")</f>
        <v/>
      </c>
      <c r="FB132" s="1" t="str">
        <f ca="1">IF(ISERROR(MATCH(FB$10,$A$11:$A132,0)),INDEX(R_1_Zusätz,MATCH(FB$10,R_1_Zeilen,0)),"")</f>
        <v/>
      </c>
      <c r="FC132" s="1" t="str">
        <f ca="1">IF(ISERROR(MATCH(FC$10,$A$11:$A132,0)),INDEX(R_1_Zusätz,MATCH(FC$10,R_1_Zeilen,0)),"")</f>
        <v/>
      </c>
      <c r="FD132" s="1">
        <f ca="1">IF(ISERROR(MATCH(FD$10,$A$11:$A132,0)),INDEX(R_1_Zusätz,MATCH(FD$10,R_1_Zeilen,0)),"")</f>
        <v>2</v>
      </c>
      <c r="FE132" s="1" t="str">
        <f ca="1">IF(ISERROR(MATCH(FE$10,$A$11:$A132,0)),INDEX(R_1_Zusätz,MATCH(FE$10,R_1_Zeilen,0)),"")</f>
        <v/>
      </c>
      <c r="FF132" s="1" t="str">
        <f ca="1">IF(ISERROR(MATCH(FF$10,$A$11:$A132,0)),INDEX(R_1_Zusätz,MATCH(FF$10,R_1_Zeilen,0)),"")</f>
        <v/>
      </c>
      <c r="FG132" s="1" t="str">
        <f ca="1">IF(ISERROR(MATCH(FG$10,$A$11:$A132,0)),INDEX(R_1_Zusätz,MATCH(FG$10,R_1_Zeilen,0)),"")</f>
        <v/>
      </c>
      <c r="FH132" s="1">
        <f ca="1">IF(ISERROR(MATCH(FH$10,$A$11:$A132,0)),INDEX(R_1_Zusätz,MATCH(FH$10,R_1_Zeilen,0)),"")</f>
        <v>2</v>
      </c>
      <c r="FI132" s="1" t="str">
        <f ca="1">IF(ISERROR(MATCH(FI$10,$A$11:$A132,0)),INDEX(R_1_Zusätz,MATCH(FI$10,R_1_Zeilen,0)),"")</f>
        <v/>
      </c>
      <c r="FJ132" s="1">
        <f ca="1">IF(ISERROR(MATCH(FJ$10,$A$11:$A132,0)),INDEX(R_1_Zusätz,MATCH(FJ$10,R_1_Zeilen,0)),"")</f>
        <v>2</v>
      </c>
      <c r="FK132" s="1">
        <f ca="1">IF(ISERROR(MATCH(FK$10,$A$11:$A132,0)),INDEX(R_1_Zusätz,MATCH(FK$10,R_1_Zeilen,0)),"")</f>
        <v>2</v>
      </c>
      <c r="FL132" s="1">
        <f ca="1">IF(ISERROR(MATCH(FL$10,$A$11:$A132,0)),INDEX(R_1_Zusätz,MATCH(FL$10,R_1_Zeilen,0)),"")</f>
        <v>3</v>
      </c>
      <c r="FM132" s="1">
        <f ca="1">IF(ISERROR(MATCH(FM$10,$A$11:$A132,0)),INDEX(R_1_Zusätz,MATCH(FM$10,R_1_Zeilen,0)),"")</f>
        <v>3</v>
      </c>
      <c r="FN132" s="1">
        <f ca="1">IF(ISERROR(MATCH(FN$10,$A$11:$A132,0)),INDEX(R_1_Zusätz,MATCH(FN$10,R_1_Zeilen,0)),"")</f>
        <v>3</v>
      </c>
      <c r="FO132" s="1">
        <f ca="1">IF(ISERROR(MATCH(FO$10,$A$11:$A132,0)),INDEX(R_1_Zusätz,MATCH(FO$10,R_1_Zeilen,0)),"")</f>
        <v>3</v>
      </c>
      <c r="FP132" s="1">
        <f ca="1">IF(ISERROR(MATCH(FP$10,$A$11:$A132,0)),INDEX(R_1_Zusätz,MATCH(FP$10,R_1_Zeilen,0)),"")</f>
        <v>3</v>
      </c>
      <c r="FQ132" s="1">
        <f ca="1">IF(ISERROR(MATCH(FQ$10,$A$11:$A132,0)),INDEX(R_1_Zusätz,MATCH(FQ$10,R_1_Zeilen,0)),"")</f>
        <v>4</v>
      </c>
      <c r="FR132" s="1">
        <f ca="1">IF(ISERROR(MATCH(FR$10,$A$11:$A132,0)),INDEX(R_1_Zusätz,MATCH(FR$10,R_1_Zeilen,0)),"")</f>
        <v>2</v>
      </c>
      <c r="FS132" s="1">
        <f ca="1">IF(ISERROR(MATCH(FS$10,$A$11:$A132,0)),INDEX(R_1_Zusätz,MATCH(FS$10,R_1_Zeilen,0)),"")</f>
        <v>3</v>
      </c>
      <c r="FT132" s="1">
        <f ca="1">IF(ISERROR(MATCH(FT$10,$A$11:$A132,0)),INDEX(R_1_Zusätz,MATCH(FT$10,R_1_Zeilen,0)),"")</f>
        <v>3</v>
      </c>
      <c r="FU132" s="1">
        <f ca="1">IF(ISERROR(MATCH(FU$10,$A$11:$A132,0)),INDEX(R_1_Zusätz,MATCH(FU$10,R_1_Zeilen,0)),"")</f>
        <v>3</v>
      </c>
      <c r="FV132" s="1">
        <f ca="1">IF(ISERROR(MATCH(FV$10,$A$11:$A132,0)),INDEX(R_1_Zusätz,MATCH(FV$10,R_1_Zeilen,0)),"")</f>
        <v>3</v>
      </c>
      <c r="FW132" s="1">
        <f ca="1">IF(ISERROR(MATCH(FW$10,$A$11:$A132,0)),INDEX(R_1_Zusätz,MATCH(FW$10,R_1_Zeilen,0)),"")</f>
        <v>2</v>
      </c>
      <c r="FX132" s="1">
        <f ca="1">IF(ISERROR(MATCH(FX$10,$A$11:$A132,0)),INDEX(R_1_Zusätz,MATCH(FX$10,R_1_Zeilen,0)),"")</f>
        <v>4</v>
      </c>
      <c r="FY132" s="1">
        <f ca="1">IF(ISERROR(MATCH(FY$10,$A$11:$A132,0)),INDEX(R_1_Zusätz,MATCH(FY$10,R_1_Zeilen,0)),"")</f>
        <v>3</v>
      </c>
      <c r="FZ132" s="1" t="str">
        <f ca="1">IF(ISERROR(MATCH(FZ$10,$A$11:$A132,0)),INDEX(R_1_Zusätz,MATCH(FZ$10,R_1_Zeilen,0)),"")</f>
        <v/>
      </c>
      <c r="GA132" s="1" t="str">
        <f ca="1">IF(ISERROR(MATCH(GA$10,$A$11:$A132,0)),INDEX(R_1_Zusätz,MATCH(GA$10,R_1_Zeilen,0)),"")</f>
        <v/>
      </c>
      <c r="GB132" s="1" t="str">
        <f ca="1">IF(ISERROR(MATCH(GB$10,$A$11:$A132,0)),INDEX(R_1_Zusätz,MATCH(GB$10,R_1_Zeilen,0)),"")</f>
        <v/>
      </c>
      <c r="GC132" s="1">
        <f ca="1">IF(ISERROR(MATCH(GC$10,$A$11:$A132,0)),INDEX(R_1_Zusätz,MATCH(GC$10,R_1_Zeilen,0)),"")</f>
        <v>2</v>
      </c>
      <c r="GD132" s="1">
        <f ca="1">IF(ISERROR(MATCH(GD$10,$A$11:$A132,0)),INDEX(R_1_Zusätz,MATCH(GD$10,R_1_Zeilen,0)),"")</f>
        <v>3</v>
      </c>
      <c r="GE132" s="1" t="str">
        <f ca="1">IF(ISERROR(MATCH(GE$10,$A$11:$A132,0)),INDEX(R_1_Zusätz,MATCH(GE$10,R_1_Zeilen,0)),"")</f>
        <v/>
      </c>
      <c r="GF132" s="1" t="str">
        <f ca="1">IF(ISERROR(MATCH(GF$10,$A$11:$A132,0)),INDEX(R_1_Zusätz,MATCH(GF$10,R_1_Zeilen,0)),"")</f>
        <v/>
      </c>
      <c r="GG132" s="1" t="str">
        <f ca="1">IF(ISERROR(MATCH(GG$10,$A$11:$A132,0)),INDEX(R_1_Zusätz,MATCH(GG$10,R_1_Zeilen,0)),"")</f>
        <v/>
      </c>
      <c r="GH132" s="1" t="str">
        <f ca="1">IF(ISERROR(MATCH(GH$10,$A$11:$A132,0)),INDEX(R_1_Zusätz,MATCH(GH$10,R_1_Zeilen,0)),"")</f>
        <v/>
      </c>
      <c r="GI132" s="1" t="str">
        <f ca="1">IF(ISERROR(MATCH(GI$10,$A$11:$A132,0)),INDEX(R_1_Zusätz,MATCH(GI$10,R_1_Zeilen,0)),"")</f>
        <v/>
      </c>
      <c r="GJ132" s="1" t="str">
        <f ca="1">IF(ISERROR(MATCH(GJ$10,$A$11:$A132,0)),INDEX(R_1_Zusätz,MATCH(GJ$10,R_1_Zeilen,0)),"")</f>
        <v/>
      </c>
      <c r="GK132" s="1" t="str">
        <f ca="1">IF(ISERROR(MATCH(GK$10,$A$11:$A132,0)),INDEX(R_1_Zusätz,MATCH(GK$10,R_1_Zeilen,0)),"")</f>
        <v/>
      </c>
      <c r="GL132" s="1" t="str">
        <f ca="1">IF(ISERROR(MATCH(GL$10,$A$11:$A132,0)),INDEX(R_1_Zusätz,MATCH(GL$10,R_1_Zeilen,0)),"")</f>
        <v/>
      </c>
      <c r="GM132" s="1" t="str">
        <f ca="1">IF(ISERROR(MATCH(GM$10,$A$11:$A132,0)),INDEX(R_1_Zusätz,MATCH(GM$10,R_1_Zeilen,0)),"")</f>
        <v/>
      </c>
      <c r="GN132" s="1" t="str">
        <f ca="1">IF(ISERROR(MATCH(GN$10,$A$11:$A132,0)),INDEX(R_1_Zusätz,MATCH(GN$10,R_1_Zeilen,0)),"")</f>
        <v/>
      </c>
      <c r="GO132" s="1" t="str">
        <f ca="1">IF(ISERROR(MATCH(GO$10,$A$11:$A132,0)),INDEX(R_1_Zusätz,MATCH(GO$10,R_1_Zeilen,0)),"")</f>
        <v/>
      </c>
      <c r="GP132" s="1" t="str">
        <f ca="1">IF(ISERROR(MATCH(GP$10,$A$11:$A132,0)),INDEX(R_1_Zusätz,MATCH(GP$10,R_1_Zeilen,0)),"")</f>
        <v/>
      </c>
      <c r="GQ132" s="1">
        <f ca="1">IF(ISERROR(MATCH(GQ$10,$A$11:$A132,0)),INDEX(R_1_Zusätz,MATCH(GQ$10,R_1_Zeilen,0)),"")</f>
        <v>2</v>
      </c>
      <c r="GR132" s="1" t="str">
        <f ca="1">IF(ISERROR(MATCH(GR$10,$A$11:$A132,0)),INDEX(R_1_Zusätz,MATCH(GR$10,R_1_Zeilen,0)),"")</f>
        <v/>
      </c>
      <c r="GS132" s="1" t="str">
        <f ca="1">IF(ISERROR(MATCH(GS$10,$A$11:$A132,0)),INDEX(R_1_Zusätz,MATCH(GS$10,R_1_Zeilen,0)),"")</f>
        <v/>
      </c>
      <c r="GT132" s="1">
        <f ca="1">IF(ISERROR(MATCH(GT$10,$A$11:$A132,0)),INDEX(R_1_Zusätz,MATCH(GT$10,R_1_Zeilen,0)),"")</f>
        <v>4</v>
      </c>
      <c r="GU132" s="1">
        <f ca="1">IF(ISERROR(MATCH(GU$10,$A$11:$A132,0)),INDEX(R_1_Zusätz,MATCH(GU$10,R_1_Zeilen,0)),"")</f>
        <v>2</v>
      </c>
      <c r="GV132" s="1">
        <f ca="1">IF(ISERROR(MATCH(GV$10,$A$11:$A132,0)),INDEX(R_1_Zusätz,MATCH(GV$10,R_1_Zeilen,0)),"")</f>
        <v>3</v>
      </c>
      <c r="GW132" s="1">
        <f ca="1">IF(ISERROR(MATCH(GW$10,$A$11:$A132,0)),INDEX(R_1_Zusätz,MATCH(GW$10,R_1_Zeilen,0)),"")</f>
        <v>2</v>
      </c>
      <c r="GX132" s="1" t="str">
        <f ca="1">IF(ISERROR(MATCH(GX$10,$A$11:$A132,0)),INDEX(R_1_Zusätz,MATCH(GX$10,R_1_Zeilen,0)),"")</f>
        <v/>
      </c>
      <c r="GY132" s="1" t="str">
        <f ca="1">IF(ISERROR(MATCH(GY$10,$A$11:$A132,0)),INDEX(R_1_Zusätz,MATCH(GY$10,R_1_Zeilen,0)),"")</f>
        <v/>
      </c>
      <c r="GZ132" s="1" t="str">
        <f ca="1">IF(ISERROR(MATCH(GZ$10,$A$11:$A132,0)),INDEX(R_1_Zusätz,MATCH(GZ$10,R_1_Zeilen,0)),"")</f>
        <v/>
      </c>
      <c r="HA132" s="1">
        <f ca="1">IF(ISERROR(MATCH(HA$10,$A$11:$A132,0)),INDEX(R_1_Zusätz,MATCH(HA$10,R_1_Zeilen,0)),"")</f>
        <v>2</v>
      </c>
    </row>
    <row r="133" spans="1:209">
      <c r="A133" s="1" t="str">
        <f ca="1">INDEX(R_2_Spalten,1,MATCH($B132,INDIRECT("'R_2'!$C"&amp;ROW(132:132)&amp;":"&amp;ADDRESS(ROW(132:132),COUNTA(BASIS_Produkt)+2)),0))</f>
        <v>CIFJD</v>
      </c>
      <c r="B133" s="1">
        <f t="shared" ca="1" si="5"/>
        <v>2</v>
      </c>
      <c r="C133" s="1" t="str">
        <f ca="1">IF(ISERROR(MATCH(C$10,$A$11:$A133,0)),INDEX(R_1_Zusätz,MATCH(C$10,R_1_Zeilen,0)),"")</f>
        <v/>
      </c>
      <c r="D133" s="1" t="str">
        <f ca="1">IF(ISERROR(MATCH(D$10,$A$11:$A133,0)),INDEX(R_1_Zusätz,MATCH(D$10,R_1_Zeilen,0)),"")</f>
        <v/>
      </c>
      <c r="E133" s="1" t="str">
        <f ca="1">IF(ISERROR(MATCH(E$10,$A$11:$A133,0)),INDEX(R_1_Zusätz,MATCH(E$10,R_1_Zeilen,0)),"")</f>
        <v/>
      </c>
      <c r="F133" s="1" t="str">
        <f ca="1">IF(ISERROR(MATCH(F$10,$A$11:$A133,0)),INDEX(R_1_Zusätz,MATCH(F$10,R_1_Zeilen,0)),"")</f>
        <v/>
      </c>
      <c r="G133" s="1" t="str">
        <f ca="1">IF(ISERROR(MATCH(G$10,$A$11:$A133,0)),INDEX(R_1_Zusätz,MATCH(G$10,R_1_Zeilen,0)),"")</f>
        <v/>
      </c>
      <c r="H133" s="1">
        <f ca="1">IF(ISERROR(MATCH(H$10,$A$11:$A133,0)),INDEX(R_1_Zusätz,MATCH(H$10,R_1_Zeilen,0)),"")</f>
        <v>3</v>
      </c>
      <c r="I133" s="1" t="str">
        <f ca="1">IF(ISERROR(MATCH(I$10,$A$11:$A133,0)),INDEX(R_1_Zusätz,MATCH(I$10,R_1_Zeilen,0)),"")</f>
        <v/>
      </c>
      <c r="J133" s="1" t="str">
        <f ca="1">IF(ISERROR(MATCH(J$10,$A$11:$A133,0)),INDEX(R_1_Zusätz,MATCH(J$10,R_1_Zeilen,0)),"")</f>
        <v/>
      </c>
      <c r="K133" s="1" t="str">
        <f ca="1">IF(ISERROR(MATCH(K$10,$A$11:$A133,0)),INDEX(R_1_Zusätz,MATCH(K$10,R_1_Zeilen,0)),"")</f>
        <v/>
      </c>
      <c r="L133" s="1" t="str">
        <f ca="1">IF(ISERROR(MATCH(L$10,$A$11:$A133,0)),INDEX(R_1_Zusätz,MATCH(L$10,R_1_Zeilen,0)),"")</f>
        <v/>
      </c>
      <c r="M133" s="1" t="str">
        <f ca="1">IF(ISERROR(MATCH(M$10,$A$11:$A133,0)),INDEX(R_1_Zusätz,MATCH(M$10,R_1_Zeilen,0)),"")</f>
        <v/>
      </c>
      <c r="N133" s="1" t="str">
        <f ca="1">IF(ISERROR(MATCH(N$10,$A$11:$A133,0)),INDEX(R_1_Zusätz,MATCH(N$10,R_1_Zeilen,0)),"")</f>
        <v/>
      </c>
      <c r="O133" s="1" t="str">
        <f ca="1">IF(ISERROR(MATCH(O$10,$A$11:$A133,0)),INDEX(R_1_Zusätz,MATCH(O$10,R_1_Zeilen,0)),"")</f>
        <v/>
      </c>
      <c r="P133" s="1" t="str">
        <f ca="1">IF(ISERROR(MATCH(P$10,$A$11:$A133,0)),INDEX(R_1_Zusätz,MATCH(P$10,R_1_Zeilen,0)),"")</f>
        <v/>
      </c>
      <c r="Q133" s="1" t="str">
        <f ca="1">IF(ISERROR(MATCH(Q$10,$A$11:$A133,0)),INDEX(R_1_Zusätz,MATCH(Q$10,R_1_Zeilen,0)),"")</f>
        <v/>
      </c>
      <c r="R133" s="1" t="str">
        <f ca="1">IF(ISERROR(MATCH(R$10,$A$11:$A133,0)),INDEX(R_1_Zusätz,MATCH(R$10,R_1_Zeilen,0)),"")</f>
        <v/>
      </c>
      <c r="S133" s="1" t="str">
        <f ca="1">IF(ISERROR(MATCH(S$10,$A$11:$A133,0)),INDEX(R_1_Zusätz,MATCH(S$10,R_1_Zeilen,0)),"")</f>
        <v/>
      </c>
      <c r="T133" s="1" t="str">
        <f ca="1">IF(ISERROR(MATCH(T$10,$A$11:$A133,0)),INDEX(R_1_Zusätz,MATCH(T$10,R_1_Zeilen,0)),"")</f>
        <v/>
      </c>
      <c r="U133" s="1" t="str">
        <f ca="1">IF(ISERROR(MATCH(U$10,$A$11:$A133,0)),INDEX(R_1_Zusätz,MATCH(U$10,R_1_Zeilen,0)),"")</f>
        <v/>
      </c>
      <c r="V133" s="1" t="str">
        <f ca="1">IF(ISERROR(MATCH(V$10,$A$11:$A133,0)),INDEX(R_1_Zusätz,MATCH(V$10,R_1_Zeilen,0)),"")</f>
        <v/>
      </c>
      <c r="W133" s="1" t="str">
        <f ca="1">IF(ISERROR(MATCH(W$10,$A$11:$A133,0)),INDEX(R_1_Zusätz,MATCH(W$10,R_1_Zeilen,0)),"")</f>
        <v/>
      </c>
      <c r="X133" s="1" t="str">
        <f ca="1">IF(ISERROR(MATCH(X$10,$A$11:$A133,0)),INDEX(R_1_Zusätz,MATCH(X$10,R_1_Zeilen,0)),"")</f>
        <v/>
      </c>
      <c r="Y133" s="1" t="str">
        <f ca="1">IF(ISERROR(MATCH(Y$10,$A$11:$A133,0)),INDEX(R_1_Zusätz,MATCH(Y$10,R_1_Zeilen,0)),"")</f>
        <v/>
      </c>
      <c r="Z133" s="1" t="str">
        <f ca="1">IF(ISERROR(MATCH(Z$10,$A$11:$A133,0)),INDEX(R_1_Zusätz,MATCH(Z$10,R_1_Zeilen,0)),"")</f>
        <v/>
      </c>
      <c r="AA133" s="1" t="str">
        <f ca="1">IF(ISERROR(MATCH(AA$10,$A$11:$A133,0)),INDEX(R_1_Zusätz,MATCH(AA$10,R_1_Zeilen,0)),"")</f>
        <v/>
      </c>
      <c r="AB133" s="1" t="str">
        <f ca="1">IF(ISERROR(MATCH(AB$10,$A$11:$A133,0)),INDEX(R_1_Zusätz,MATCH(AB$10,R_1_Zeilen,0)),"")</f>
        <v/>
      </c>
      <c r="AC133" s="1" t="str">
        <f ca="1">IF(ISERROR(MATCH(AC$10,$A$11:$A133,0)),INDEX(R_1_Zusätz,MATCH(AC$10,R_1_Zeilen,0)),"")</f>
        <v/>
      </c>
      <c r="AD133" s="1" t="str">
        <f ca="1">IF(ISERROR(MATCH(AD$10,$A$11:$A133,0)),INDEX(R_1_Zusätz,MATCH(AD$10,R_1_Zeilen,0)),"")</f>
        <v/>
      </c>
      <c r="AE133" s="1" t="str">
        <f ca="1">IF(ISERROR(MATCH(AE$10,$A$11:$A133,0)),INDEX(R_1_Zusätz,MATCH(AE$10,R_1_Zeilen,0)),"")</f>
        <v/>
      </c>
      <c r="AF133" s="1" t="str">
        <f ca="1">IF(ISERROR(MATCH(AF$10,$A$11:$A133,0)),INDEX(R_1_Zusätz,MATCH(AF$10,R_1_Zeilen,0)),"")</f>
        <v/>
      </c>
      <c r="AG133" s="1" t="str">
        <f ca="1">IF(ISERROR(MATCH(AG$10,$A$11:$A133,0)),INDEX(R_1_Zusätz,MATCH(AG$10,R_1_Zeilen,0)),"")</f>
        <v/>
      </c>
      <c r="AH133" s="1" t="str">
        <f ca="1">IF(ISERROR(MATCH(AH$10,$A$11:$A133,0)),INDEX(R_1_Zusätz,MATCH(AH$10,R_1_Zeilen,0)),"")</f>
        <v/>
      </c>
      <c r="AI133" s="1" t="str">
        <f ca="1">IF(ISERROR(MATCH(AI$10,$A$11:$A133,0)),INDEX(R_1_Zusätz,MATCH(AI$10,R_1_Zeilen,0)),"")</f>
        <v/>
      </c>
      <c r="AJ133" s="1" t="str">
        <f ca="1">IF(ISERROR(MATCH(AJ$10,$A$11:$A133,0)),INDEX(R_1_Zusätz,MATCH(AJ$10,R_1_Zeilen,0)),"")</f>
        <v/>
      </c>
      <c r="AK133" s="1" t="str">
        <f ca="1">IF(ISERROR(MATCH(AK$10,$A$11:$A133,0)),INDEX(R_1_Zusätz,MATCH(AK$10,R_1_Zeilen,0)),"")</f>
        <v/>
      </c>
      <c r="AL133" s="1" t="str">
        <f ca="1">IF(ISERROR(MATCH(AL$10,$A$11:$A133,0)),INDEX(R_1_Zusätz,MATCH(AL$10,R_1_Zeilen,0)),"")</f>
        <v/>
      </c>
      <c r="AM133" s="1" t="str">
        <f ca="1">IF(ISERROR(MATCH(AM$10,$A$11:$A133,0)),INDEX(R_1_Zusätz,MATCH(AM$10,R_1_Zeilen,0)),"")</f>
        <v/>
      </c>
      <c r="AN133" s="1" t="str">
        <f ca="1">IF(ISERROR(MATCH(AN$10,$A$11:$A133,0)),INDEX(R_1_Zusätz,MATCH(AN$10,R_1_Zeilen,0)),"")</f>
        <v/>
      </c>
      <c r="AO133" s="1" t="str">
        <f ca="1">IF(ISERROR(MATCH(AO$10,$A$11:$A133,0)),INDEX(R_1_Zusätz,MATCH(AO$10,R_1_Zeilen,0)),"")</f>
        <v/>
      </c>
      <c r="AP133" s="1" t="str">
        <f ca="1">IF(ISERROR(MATCH(AP$10,$A$11:$A133,0)),INDEX(R_1_Zusätz,MATCH(AP$10,R_1_Zeilen,0)),"")</f>
        <v/>
      </c>
      <c r="AQ133" s="1" t="str">
        <f ca="1">IF(ISERROR(MATCH(AQ$10,$A$11:$A133,0)),INDEX(R_1_Zusätz,MATCH(AQ$10,R_1_Zeilen,0)),"")</f>
        <v/>
      </c>
      <c r="AR133" s="1" t="str">
        <f ca="1">IF(ISERROR(MATCH(AR$10,$A$11:$A133,0)),INDEX(R_1_Zusätz,MATCH(AR$10,R_1_Zeilen,0)),"")</f>
        <v/>
      </c>
      <c r="AS133" s="1" t="str">
        <f ca="1">IF(ISERROR(MATCH(AS$10,$A$11:$A133,0)),INDEX(R_1_Zusätz,MATCH(AS$10,R_1_Zeilen,0)),"")</f>
        <v/>
      </c>
      <c r="AT133" s="1" t="str">
        <f ca="1">IF(ISERROR(MATCH(AT$10,$A$11:$A133,0)),INDEX(R_1_Zusätz,MATCH(AT$10,R_1_Zeilen,0)),"")</f>
        <v/>
      </c>
      <c r="AU133" s="1" t="str">
        <f ca="1">IF(ISERROR(MATCH(AU$10,$A$11:$A133,0)),INDEX(R_1_Zusätz,MATCH(AU$10,R_1_Zeilen,0)),"")</f>
        <v/>
      </c>
      <c r="AV133" s="1" t="str">
        <f ca="1">IF(ISERROR(MATCH(AV$10,$A$11:$A133,0)),INDEX(R_1_Zusätz,MATCH(AV$10,R_1_Zeilen,0)),"")</f>
        <v/>
      </c>
      <c r="AW133" s="1" t="str">
        <f ca="1">IF(ISERROR(MATCH(AW$10,$A$11:$A133,0)),INDEX(R_1_Zusätz,MATCH(AW$10,R_1_Zeilen,0)),"")</f>
        <v/>
      </c>
      <c r="AX133" s="1">
        <f ca="1">IF(ISERROR(MATCH(AX$10,$A$11:$A133,0)),INDEX(R_1_Zusätz,MATCH(AX$10,R_1_Zeilen,0)),"")</f>
        <v>2</v>
      </c>
      <c r="AY133" s="1">
        <f ca="1">IF(ISERROR(MATCH(AY$10,$A$11:$A133,0)),INDEX(R_1_Zusätz,MATCH(AY$10,R_1_Zeilen,0)),"")</f>
        <v>2</v>
      </c>
      <c r="AZ133" s="1">
        <f ca="1">IF(ISERROR(MATCH(AZ$10,$A$11:$A133,0)),INDEX(R_1_Zusätz,MATCH(AZ$10,R_1_Zeilen,0)),"")</f>
        <v>2</v>
      </c>
      <c r="BA133" s="1">
        <f ca="1">IF(ISERROR(MATCH(BA$10,$A$11:$A133,0)),INDEX(R_1_Zusätz,MATCH(BA$10,R_1_Zeilen,0)),"")</f>
        <v>2</v>
      </c>
      <c r="BB133" s="1">
        <f ca="1">IF(ISERROR(MATCH(BB$10,$A$11:$A133,0)),INDEX(R_1_Zusätz,MATCH(BB$10,R_1_Zeilen,0)),"")</f>
        <v>2</v>
      </c>
      <c r="BC133" s="1">
        <f ca="1">IF(ISERROR(MATCH(BC$10,$A$11:$A133,0)),INDEX(R_1_Zusätz,MATCH(BC$10,R_1_Zeilen,0)),"")</f>
        <v>2</v>
      </c>
      <c r="BD133" s="1">
        <f ca="1">IF(ISERROR(MATCH(BD$10,$A$11:$A133,0)),INDEX(R_1_Zusätz,MATCH(BD$10,R_1_Zeilen,0)),"")</f>
        <v>2</v>
      </c>
      <c r="BE133" s="1">
        <f ca="1">IF(ISERROR(MATCH(BE$10,$A$11:$A133,0)),INDEX(R_1_Zusätz,MATCH(BE$10,R_1_Zeilen,0)),"")</f>
        <v>2</v>
      </c>
      <c r="BF133" s="1">
        <f ca="1">IF(ISERROR(MATCH(BF$10,$A$11:$A133,0)),INDEX(R_1_Zusätz,MATCH(BF$10,R_1_Zeilen,0)),"")</f>
        <v>2</v>
      </c>
      <c r="BG133" s="1" t="str">
        <f ca="1">IF(ISERROR(MATCH(BG$10,$A$11:$A133,0)),INDEX(R_1_Zusätz,MATCH(BG$10,R_1_Zeilen,0)),"")</f>
        <v/>
      </c>
      <c r="BH133" s="1">
        <f ca="1">IF(ISERROR(MATCH(BH$10,$A$11:$A133,0)),INDEX(R_1_Zusätz,MATCH(BH$10,R_1_Zeilen,0)),"")</f>
        <v>3</v>
      </c>
      <c r="BI133" s="1" t="str">
        <f ca="1">IF(ISERROR(MATCH(BI$10,$A$11:$A133,0)),INDEX(R_1_Zusätz,MATCH(BI$10,R_1_Zeilen,0)),"")</f>
        <v/>
      </c>
      <c r="BJ133" s="1" t="str">
        <f ca="1">IF(ISERROR(MATCH(BJ$10,$A$11:$A133,0)),INDEX(R_1_Zusätz,MATCH(BJ$10,R_1_Zeilen,0)),"")</f>
        <v/>
      </c>
      <c r="BK133" s="1">
        <f ca="1">IF(ISERROR(MATCH(BK$10,$A$11:$A133,0)),INDEX(R_1_Zusätz,MATCH(BK$10,R_1_Zeilen,0)),"")</f>
        <v>3</v>
      </c>
      <c r="BL133" s="1">
        <f ca="1">IF(ISERROR(MATCH(BL$10,$A$11:$A133,0)),INDEX(R_1_Zusätz,MATCH(BL$10,R_1_Zeilen,0)),"")</f>
        <v>3</v>
      </c>
      <c r="BM133" s="1">
        <f ca="1">IF(ISERROR(MATCH(BM$10,$A$11:$A133,0)),INDEX(R_1_Zusätz,MATCH(BM$10,R_1_Zeilen,0)),"")</f>
        <v>3</v>
      </c>
      <c r="BN133" s="1">
        <f ca="1">IF(ISERROR(MATCH(BN$10,$A$11:$A133,0)),INDEX(R_1_Zusätz,MATCH(BN$10,R_1_Zeilen,0)),"")</f>
        <v>3</v>
      </c>
      <c r="BO133" s="1">
        <f ca="1">IF(ISERROR(MATCH(BO$10,$A$11:$A133,0)),INDEX(R_1_Zusätz,MATCH(BO$10,R_1_Zeilen,0)),"")</f>
        <v>2</v>
      </c>
      <c r="BP133" s="1">
        <f ca="1">IF(ISERROR(MATCH(BP$10,$A$11:$A133,0)),INDEX(R_1_Zusätz,MATCH(BP$10,R_1_Zeilen,0)),"")</f>
        <v>3</v>
      </c>
      <c r="BQ133" s="1">
        <f ca="1">IF(ISERROR(MATCH(BQ$10,$A$11:$A133,0)),INDEX(R_1_Zusätz,MATCH(BQ$10,R_1_Zeilen,0)),"")</f>
        <v>2</v>
      </c>
      <c r="BR133" s="1">
        <f ca="1">IF(ISERROR(MATCH(BR$10,$A$11:$A133,0)),INDEX(R_1_Zusätz,MATCH(BR$10,R_1_Zeilen,0)),"")</f>
        <v>3</v>
      </c>
      <c r="BS133" s="1">
        <f ca="1">IF(ISERROR(MATCH(BS$10,$A$11:$A133,0)),INDEX(R_1_Zusätz,MATCH(BS$10,R_1_Zeilen,0)),"")</f>
        <v>4</v>
      </c>
      <c r="BT133" s="1">
        <f ca="1">IF(ISERROR(MATCH(BT$10,$A$11:$A133,0)),INDEX(R_1_Zusätz,MATCH(BT$10,R_1_Zeilen,0)),"")</f>
        <v>4</v>
      </c>
      <c r="BU133" s="1">
        <f ca="1">IF(ISERROR(MATCH(BU$10,$A$11:$A133,0)),INDEX(R_1_Zusätz,MATCH(BU$10,R_1_Zeilen,0)),"")</f>
        <v>2</v>
      </c>
      <c r="BV133" s="1" t="str">
        <f ca="1">IF(ISERROR(MATCH(BV$10,$A$11:$A133,0)),INDEX(R_1_Zusätz,MATCH(BV$10,R_1_Zeilen,0)),"")</f>
        <v/>
      </c>
      <c r="BW133" s="1" t="str">
        <f ca="1">IF(ISERROR(MATCH(BW$10,$A$11:$A133,0)),INDEX(R_1_Zusätz,MATCH(BW$10,R_1_Zeilen,0)),"")</f>
        <v/>
      </c>
      <c r="BX133" s="1">
        <f ca="1">IF(ISERROR(MATCH(BX$10,$A$11:$A133,0)),INDEX(R_1_Zusätz,MATCH(BX$10,R_1_Zeilen,0)),"")</f>
        <v>2</v>
      </c>
      <c r="BY133" s="1">
        <f ca="1">IF(ISERROR(MATCH(BY$10,$A$11:$A133,0)),INDEX(R_1_Zusätz,MATCH(BY$10,R_1_Zeilen,0)),"")</f>
        <v>4</v>
      </c>
      <c r="BZ133" s="1" t="str">
        <f ca="1">IF(ISERROR(MATCH(BZ$10,$A$11:$A133,0)),INDEX(R_1_Zusätz,MATCH(BZ$10,R_1_Zeilen,0)),"")</f>
        <v/>
      </c>
      <c r="CA133" s="1">
        <f ca="1">IF(ISERROR(MATCH(CA$10,$A$11:$A133,0)),INDEX(R_1_Zusätz,MATCH(CA$10,R_1_Zeilen,0)),"")</f>
        <v>4</v>
      </c>
      <c r="CB133" s="1">
        <f ca="1">IF(ISERROR(MATCH(CB$10,$A$11:$A133,0)),INDEX(R_1_Zusätz,MATCH(CB$10,R_1_Zeilen,0)),"")</f>
        <v>5</v>
      </c>
      <c r="CC133" s="1" t="str">
        <f ca="1">IF(ISERROR(MATCH(CC$10,$A$11:$A133,0)),INDEX(R_1_Zusätz,MATCH(CC$10,R_1_Zeilen,0)),"")</f>
        <v/>
      </c>
      <c r="CD133" s="1" t="str">
        <f ca="1">IF(ISERROR(MATCH(CD$10,$A$11:$A133,0)),INDEX(R_1_Zusätz,MATCH(CD$10,R_1_Zeilen,0)),"")</f>
        <v/>
      </c>
      <c r="CE133" s="1" t="str">
        <f ca="1">IF(ISERROR(MATCH(CE$10,$A$11:$A133,0)),INDEX(R_1_Zusätz,MATCH(CE$10,R_1_Zeilen,0)),"")</f>
        <v/>
      </c>
      <c r="CF133" s="1">
        <f ca="1">IF(ISERROR(MATCH(CF$10,$A$11:$A133,0)),INDEX(R_1_Zusätz,MATCH(CF$10,R_1_Zeilen,0)),"")</f>
        <v>2</v>
      </c>
      <c r="CG133" s="1" t="str">
        <f ca="1">IF(ISERROR(MATCH(CG$10,$A$11:$A133,0)),INDEX(R_1_Zusätz,MATCH(CG$10,R_1_Zeilen,0)),"")</f>
        <v/>
      </c>
      <c r="CH133" s="1" t="str">
        <f ca="1">IF(ISERROR(MATCH(CH$10,$A$11:$A133,0)),INDEX(R_1_Zusätz,MATCH(CH$10,R_1_Zeilen,0)),"")</f>
        <v/>
      </c>
      <c r="CI133" s="1" t="str">
        <f ca="1">IF(ISERROR(MATCH(CI$10,$A$11:$A133,0)),INDEX(R_1_Zusätz,MATCH(CI$10,R_1_Zeilen,0)),"")</f>
        <v/>
      </c>
      <c r="CJ133" s="1">
        <f ca="1">IF(ISERROR(MATCH(CJ$10,$A$11:$A133,0)),INDEX(R_1_Zusätz,MATCH(CJ$10,R_1_Zeilen,0)),"")</f>
        <v>2</v>
      </c>
      <c r="CK133" s="1" t="str">
        <f ca="1">IF(ISERROR(MATCH(CK$10,$A$11:$A133,0)),INDEX(R_1_Zusätz,MATCH(CK$10,R_1_Zeilen,0)),"")</f>
        <v/>
      </c>
      <c r="CL133" s="1" t="str">
        <f ca="1">IF(ISERROR(MATCH(CL$10,$A$11:$A133,0)),INDEX(R_1_Zusätz,MATCH(CL$10,R_1_Zeilen,0)),"")</f>
        <v/>
      </c>
      <c r="CM133" s="1" t="str">
        <f ca="1">IF(ISERROR(MATCH(CM$10,$A$11:$A133,0)),INDEX(R_1_Zusätz,MATCH(CM$10,R_1_Zeilen,0)),"")</f>
        <v/>
      </c>
      <c r="CN133" s="1" t="str">
        <f ca="1">IF(ISERROR(MATCH(CN$10,$A$11:$A133,0)),INDEX(R_1_Zusätz,MATCH(CN$10,R_1_Zeilen,0)),"")</f>
        <v/>
      </c>
      <c r="CO133" s="1" t="str">
        <f ca="1">IF(ISERROR(MATCH(CO$10,$A$11:$A133,0)),INDEX(R_1_Zusätz,MATCH(CO$10,R_1_Zeilen,0)),"")</f>
        <v/>
      </c>
      <c r="CP133" s="1">
        <f ca="1">IF(ISERROR(MATCH(CP$10,$A$11:$A133,0)),INDEX(R_1_Zusätz,MATCH(CP$10,R_1_Zeilen,0)),"")</f>
        <v>2</v>
      </c>
      <c r="CQ133" s="1">
        <f ca="1">IF(ISERROR(MATCH(CQ$10,$A$11:$A133,0)),INDEX(R_1_Zusätz,MATCH(CQ$10,R_1_Zeilen,0)),"")</f>
        <v>2</v>
      </c>
      <c r="CR133" s="1">
        <f ca="1">IF(ISERROR(MATCH(CR$10,$A$11:$A133,0)),INDEX(R_1_Zusätz,MATCH(CR$10,R_1_Zeilen,0)),"")</f>
        <v>3</v>
      </c>
      <c r="CS133" s="1">
        <f ca="1">IF(ISERROR(MATCH(CS$10,$A$11:$A133,0)),INDEX(R_1_Zusätz,MATCH(CS$10,R_1_Zeilen,0)),"")</f>
        <v>2</v>
      </c>
      <c r="CT133" s="1">
        <f ca="1">IF(ISERROR(MATCH(CT$10,$A$11:$A133,0)),INDEX(R_1_Zusätz,MATCH(CT$10,R_1_Zeilen,0)),"")</f>
        <v>3</v>
      </c>
      <c r="CU133" s="1">
        <f ca="1">IF(ISERROR(MATCH(CU$10,$A$11:$A133,0)),INDEX(R_1_Zusätz,MATCH(CU$10,R_1_Zeilen,0)),"")</f>
        <v>2</v>
      </c>
      <c r="CV133" s="1">
        <f ca="1">IF(ISERROR(MATCH(CV$10,$A$11:$A133,0)),INDEX(R_1_Zusätz,MATCH(CV$10,R_1_Zeilen,0)),"")</f>
        <v>2</v>
      </c>
      <c r="CW133" s="1">
        <f ca="1">IF(ISERROR(MATCH(CW$10,$A$11:$A133,0)),INDEX(R_1_Zusätz,MATCH(CW$10,R_1_Zeilen,0)),"")</f>
        <v>2</v>
      </c>
      <c r="CX133" s="1" t="str">
        <f ca="1">IF(ISERROR(MATCH(CX$10,$A$11:$A133,0)),INDEX(R_1_Zusätz,MATCH(CX$10,R_1_Zeilen,0)),"")</f>
        <v/>
      </c>
      <c r="CY133" s="1" t="str">
        <f ca="1">IF(ISERROR(MATCH(CY$10,$A$11:$A133,0)),INDEX(R_1_Zusätz,MATCH(CY$10,R_1_Zeilen,0)),"")</f>
        <v/>
      </c>
      <c r="CZ133" s="1">
        <f ca="1">IF(ISERROR(MATCH(CZ$10,$A$11:$A133,0)),INDEX(R_1_Zusätz,MATCH(CZ$10,R_1_Zeilen,0)),"")</f>
        <v>2</v>
      </c>
      <c r="DA133" s="1">
        <f ca="1">IF(ISERROR(MATCH(DA$10,$A$11:$A133,0)),INDEX(R_1_Zusätz,MATCH(DA$10,R_1_Zeilen,0)),"")</f>
        <v>2</v>
      </c>
      <c r="DB133" s="1">
        <f ca="1">IF(ISERROR(MATCH(DB$10,$A$11:$A133,0)),INDEX(R_1_Zusätz,MATCH(DB$10,R_1_Zeilen,0)),"")</f>
        <v>2</v>
      </c>
      <c r="DC133" s="1">
        <f ca="1">IF(ISERROR(MATCH(DC$10,$A$11:$A133,0)),INDEX(R_1_Zusätz,MATCH(DC$10,R_1_Zeilen,0)),"")</f>
        <v>2</v>
      </c>
      <c r="DD133" s="1">
        <f ca="1">IF(ISERROR(MATCH(DD$10,$A$11:$A133,0)),INDEX(R_1_Zusätz,MATCH(DD$10,R_1_Zeilen,0)),"")</f>
        <v>2</v>
      </c>
      <c r="DE133" s="1">
        <f ca="1">IF(ISERROR(MATCH(DE$10,$A$11:$A133,0)),INDEX(R_1_Zusätz,MATCH(DE$10,R_1_Zeilen,0)),"")</f>
        <v>2</v>
      </c>
      <c r="DF133" s="1" t="str">
        <f ca="1">IF(ISERROR(MATCH(DF$10,$A$11:$A133,0)),INDEX(R_1_Zusätz,MATCH(DF$10,R_1_Zeilen,0)),"")</f>
        <v/>
      </c>
      <c r="DG133" s="1" t="str">
        <f ca="1">IF(ISERROR(MATCH(DG$10,$A$11:$A133,0)),INDEX(R_1_Zusätz,MATCH(DG$10,R_1_Zeilen,0)),"")</f>
        <v/>
      </c>
      <c r="DH133" s="1" t="str">
        <f ca="1">IF(ISERROR(MATCH(DH$10,$A$11:$A133,0)),INDEX(R_1_Zusätz,MATCH(DH$10,R_1_Zeilen,0)),"")</f>
        <v/>
      </c>
      <c r="DI133" s="1" t="str">
        <f ca="1">IF(ISERROR(MATCH(DI$10,$A$11:$A133,0)),INDEX(R_1_Zusätz,MATCH(DI$10,R_1_Zeilen,0)),"")</f>
        <v/>
      </c>
      <c r="DJ133" s="1" t="str">
        <f ca="1">IF(ISERROR(MATCH(DJ$10,$A$11:$A133,0)),INDEX(R_1_Zusätz,MATCH(DJ$10,R_1_Zeilen,0)),"")</f>
        <v/>
      </c>
      <c r="DK133" s="1" t="str">
        <f ca="1">IF(ISERROR(MATCH(DK$10,$A$11:$A133,0)),INDEX(R_1_Zusätz,MATCH(DK$10,R_1_Zeilen,0)),"")</f>
        <v/>
      </c>
      <c r="DL133" s="1" t="str">
        <f ca="1">IF(ISERROR(MATCH(DL$10,$A$11:$A133,0)),INDEX(R_1_Zusätz,MATCH(DL$10,R_1_Zeilen,0)),"")</f>
        <v/>
      </c>
      <c r="DM133" s="1">
        <f ca="1">IF(ISERROR(MATCH(DM$10,$A$11:$A133,0)),INDEX(R_1_Zusätz,MATCH(DM$10,R_1_Zeilen,0)),"")</f>
        <v>2</v>
      </c>
      <c r="DN133" s="1">
        <f ca="1">IF(ISERROR(MATCH(DN$10,$A$11:$A133,0)),INDEX(R_1_Zusätz,MATCH(DN$10,R_1_Zeilen,0)),"")</f>
        <v>2</v>
      </c>
      <c r="DO133" s="1">
        <f ca="1">IF(ISERROR(MATCH(DO$10,$A$11:$A133,0)),INDEX(R_1_Zusätz,MATCH(DO$10,R_1_Zeilen,0)),"")</f>
        <v>2</v>
      </c>
      <c r="DP133" s="1">
        <f ca="1">IF(ISERROR(MATCH(DP$10,$A$11:$A133,0)),INDEX(R_1_Zusätz,MATCH(DP$10,R_1_Zeilen,0)),"")</f>
        <v>2</v>
      </c>
      <c r="DQ133" s="1">
        <f ca="1">IF(ISERROR(MATCH(DQ$10,$A$11:$A133,0)),INDEX(R_1_Zusätz,MATCH(DQ$10,R_1_Zeilen,0)),"")</f>
        <v>2</v>
      </c>
      <c r="DR133" s="1">
        <f ca="1">IF(ISERROR(MATCH(DR$10,$A$11:$A133,0)),INDEX(R_1_Zusätz,MATCH(DR$10,R_1_Zeilen,0)),"")</f>
        <v>3</v>
      </c>
      <c r="DS133" s="1" t="str">
        <f ca="1">IF(ISERROR(MATCH(DS$10,$A$11:$A133,0)),INDEX(R_1_Zusätz,MATCH(DS$10,R_1_Zeilen,0)),"")</f>
        <v/>
      </c>
      <c r="DT133" s="1" t="str">
        <f ca="1">IF(ISERROR(MATCH(DT$10,$A$11:$A133,0)),INDEX(R_1_Zusätz,MATCH(DT$10,R_1_Zeilen,0)),"")</f>
        <v/>
      </c>
      <c r="DU133" s="1" t="str">
        <f ca="1">IF(ISERROR(MATCH(DU$10,$A$11:$A133,0)),INDEX(R_1_Zusätz,MATCH(DU$10,R_1_Zeilen,0)),"")</f>
        <v/>
      </c>
      <c r="DV133" s="1" t="str">
        <f ca="1">IF(ISERROR(MATCH(DV$10,$A$11:$A133,0)),INDEX(R_1_Zusätz,MATCH(DV$10,R_1_Zeilen,0)),"")</f>
        <v/>
      </c>
      <c r="DW133" s="1" t="str">
        <f ca="1">IF(ISERROR(MATCH(DW$10,$A$11:$A133,0)),INDEX(R_1_Zusätz,MATCH(DW$10,R_1_Zeilen,0)),"")</f>
        <v/>
      </c>
      <c r="DX133" s="1" t="str">
        <f ca="1">IF(ISERROR(MATCH(DX$10,$A$11:$A133,0)),INDEX(R_1_Zusätz,MATCH(DX$10,R_1_Zeilen,0)),"")</f>
        <v/>
      </c>
      <c r="DY133" s="1" t="str">
        <f ca="1">IF(ISERROR(MATCH(DY$10,$A$11:$A133,0)),INDEX(R_1_Zusätz,MATCH(DY$10,R_1_Zeilen,0)),"")</f>
        <v/>
      </c>
      <c r="DZ133" s="1" t="str">
        <f ca="1">IF(ISERROR(MATCH(DZ$10,$A$11:$A133,0)),INDEX(R_1_Zusätz,MATCH(DZ$10,R_1_Zeilen,0)),"")</f>
        <v/>
      </c>
      <c r="EA133" s="1" t="str">
        <f ca="1">IF(ISERROR(MATCH(EA$10,$A$11:$A133,0)),INDEX(R_1_Zusätz,MATCH(EA$10,R_1_Zeilen,0)),"")</f>
        <v/>
      </c>
      <c r="EB133" s="1" t="str">
        <f ca="1">IF(ISERROR(MATCH(EB$10,$A$11:$A133,0)),INDEX(R_1_Zusätz,MATCH(EB$10,R_1_Zeilen,0)),"")</f>
        <v/>
      </c>
      <c r="EC133" s="1" t="str">
        <f ca="1">IF(ISERROR(MATCH(EC$10,$A$11:$A133,0)),INDEX(R_1_Zusätz,MATCH(EC$10,R_1_Zeilen,0)),"")</f>
        <v/>
      </c>
      <c r="ED133" s="1" t="str">
        <f ca="1">IF(ISERROR(MATCH(ED$10,$A$11:$A133,0)),INDEX(R_1_Zusätz,MATCH(ED$10,R_1_Zeilen,0)),"")</f>
        <v/>
      </c>
      <c r="EE133" s="1" t="str">
        <f ca="1">IF(ISERROR(MATCH(EE$10,$A$11:$A133,0)),INDEX(R_1_Zusätz,MATCH(EE$10,R_1_Zeilen,0)),"")</f>
        <v/>
      </c>
      <c r="EF133" s="1" t="str">
        <f ca="1">IF(ISERROR(MATCH(EF$10,$A$11:$A133,0)),INDEX(R_1_Zusätz,MATCH(EF$10,R_1_Zeilen,0)),"")</f>
        <v/>
      </c>
      <c r="EG133" s="1" t="str">
        <f ca="1">IF(ISERROR(MATCH(EG$10,$A$11:$A133,0)),INDEX(R_1_Zusätz,MATCH(EG$10,R_1_Zeilen,0)),"")</f>
        <v/>
      </c>
      <c r="EH133" s="1" t="str">
        <f ca="1">IF(ISERROR(MATCH(EH$10,$A$11:$A133,0)),INDEX(R_1_Zusätz,MATCH(EH$10,R_1_Zeilen,0)),"")</f>
        <v/>
      </c>
      <c r="EI133" s="1" t="str">
        <f ca="1">IF(ISERROR(MATCH(EI$10,$A$11:$A133,0)),INDEX(R_1_Zusätz,MATCH(EI$10,R_1_Zeilen,0)),"")</f>
        <v/>
      </c>
      <c r="EJ133" s="1" t="str">
        <f ca="1">IF(ISERROR(MATCH(EJ$10,$A$11:$A133,0)),INDEX(R_1_Zusätz,MATCH(EJ$10,R_1_Zeilen,0)),"")</f>
        <v/>
      </c>
      <c r="EK133" s="1" t="str">
        <f ca="1">IF(ISERROR(MATCH(EK$10,$A$11:$A133,0)),INDEX(R_1_Zusätz,MATCH(EK$10,R_1_Zeilen,0)),"")</f>
        <v/>
      </c>
      <c r="EL133" s="1" t="str">
        <f ca="1">IF(ISERROR(MATCH(EL$10,$A$11:$A133,0)),INDEX(R_1_Zusätz,MATCH(EL$10,R_1_Zeilen,0)),"")</f>
        <v/>
      </c>
      <c r="EM133" s="1" t="str">
        <f ca="1">IF(ISERROR(MATCH(EM$10,$A$11:$A133,0)),INDEX(R_1_Zusätz,MATCH(EM$10,R_1_Zeilen,0)),"")</f>
        <v/>
      </c>
      <c r="EN133" s="1" t="str">
        <f ca="1">IF(ISERROR(MATCH(EN$10,$A$11:$A133,0)),INDEX(R_1_Zusätz,MATCH(EN$10,R_1_Zeilen,0)),"")</f>
        <v/>
      </c>
      <c r="EO133" s="1" t="str">
        <f ca="1">IF(ISERROR(MATCH(EO$10,$A$11:$A133,0)),INDEX(R_1_Zusätz,MATCH(EO$10,R_1_Zeilen,0)),"")</f>
        <v/>
      </c>
      <c r="EP133" s="1">
        <f ca="1">IF(ISERROR(MATCH(EP$10,$A$11:$A133,0)),INDEX(R_1_Zusätz,MATCH(EP$10,R_1_Zeilen,0)),"")</f>
        <v>4</v>
      </c>
      <c r="EQ133" s="1" t="str">
        <f ca="1">IF(ISERROR(MATCH(EQ$10,$A$11:$A133,0)),INDEX(R_1_Zusätz,MATCH(EQ$10,R_1_Zeilen,0)),"")</f>
        <v/>
      </c>
      <c r="ER133" s="1">
        <f ca="1">IF(ISERROR(MATCH(ER$10,$A$11:$A133,0)),INDEX(R_1_Zusätz,MATCH(ER$10,R_1_Zeilen,0)),"")</f>
        <v>3</v>
      </c>
      <c r="ES133" s="1">
        <f ca="1">IF(ISERROR(MATCH(ES$10,$A$11:$A133,0)),INDEX(R_1_Zusätz,MATCH(ES$10,R_1_Zeilen,0)),"")</f>
        <v>4</v>
      </c>
      <c r="ET133" s="1">
        <f ca="1">IF(ISERROR(MATCH(ET$10,$A$11:$A133,0)),INDEX(R_1_Zusätz,MATCH(ET$10,R_1_Zeilen,0)),"")</f>
        <v>4</v>
      </c>
      <c r="EU133" s="1">
        <f ca="1">IF(ISERROR(MATCH(EU$10,$A$11:$A133,0)),INDEX(R_1_Zusätz,MATCH(EU$10,R_1_Zeilen,0)),"")</f>
        <v>4</v>
      </c>
      <c r="EV133" s="1">
        <f ca="1">IF(ISERROR(MATCH(EV$10,$A$11:$A133,0)),INDEX(R_1_Zusätz,MATCH(EV$10,R_1_Zeilen,0)),"")</f>
        <v>4</v>
      </c>
      <c r="EW133" s="1">
        <f ca="1">IF(ISERROR(MATCH(EW$10,$A$11:$A133,0)),INDEX(R_1_Zusätz,MATCH(EW$10,R_1_Zeilen,0)),"")</f>
        <v>3</v>
      </c>
      <c r="EX133" s="1">
        <f ca="1">IF(ISERROR(MATCH(EX$10,$A$11:$A133,0)),INDEX(R_1_Zusätz,MATCH(EX$10,R_1_Zeilen,0)),"")</f>
        <v>3</v>
      </c>
      <c r="EY133" s="1">
        <f ca="1">IF(ISERROR(MATCH(EY$10,$A$11:$A133,0)),INDEX(R_1_Zusätz,MATCH(EY$10,R_1_Zeilen,0)),"")</f>
        <v>4</v>
      </c>
      <c r="EZ133" s="1">
        <f ca="1">IF(ISERROR(MATCH(EZ$10,$A$11:$A133,0)),INDEX(R_1_Zusätz,MATCH(EZ$10,R_1_Zeilen,0)),"")</f>
        <v>3</v>
      </c>
      <c r="FA133" s="1" t="str">
        <f ca="1">IF(ISERROR(MATCH(FA$10,$A$11:$A133,0)),INDEX(R_1_Zusätz,MATCH(FA$10,R_1_Zeilen,0)),"")</f>
        <v/>
      </c>
      <c r="FB133" s="1" t="str">
        <f ca="1">IF(ISERROR(MATCH(FB$10,$A$11:$A133,0)),INDEX(R_1_Zusätz,MATCH(FB$10,R_1_Zeilen,0)),"")</f>
        <v/>
      </c>
      <c r="FC133" s="1" t="str">
        <f ca="1">IF(ISERROR(MATCH(FC$10,$A$11:$A133,0)),INDEX(R_1_Zusätz,MATCH(FC$10,R_1_Zeilen,0)),"")</f>
        <v/>
      </c>
      <c r="FD133" s="1">
        <f ca="1">IF(ISERROR(MATCH(FD$10,$A$11:$A133,0)),INDEX(R_1_Zusätz,MATCH(FD$10,R_1_Zeilen,0)),"")</f>
        <v>2</v>
      </c>
      <c r="FE133" s="1" t="str">
        <f ca="1">IF(ISERROR(MATCH(FE$10,$A$11:$A133,0)),INDEX(R_1_Zusätz,MATCH(FE$10,R_1_Zeilen,0)),"")</f>
        <v/>
      </c>
      <c r="FF133" s="1" t="str">
        <f ca="1">IF(ISERROR(MATCH(FF$10,$A$11:$A133,0)),INDEX(R_1_Zusätz,MATCH(FF$10,R_1_Zeilen,0)),"")</f>
        <v/>
      </c>
      <c r="FG133" s="1" t="str">
        <f ca="1">IF(ISERROR(MATCH(FG$10,$A$11:$A133,0)),INDEX(R_1_Zusätz,MATCH(FG$10,R_1_Zeilen,0)),"")</f>
        <v/>
      </c>
      <c r="FH133" s="1">
        <f ca="1">IF(ISERROR(MATCH(FH$10,$A$11:$A133,0)),INDEX(R_1_Zusätz,MATCH(FH$10,R_1_Zeilen,0)),"")</f>
        <v>2</v>
      </c>
      <c r="FI133" s="1" t="str">
        <f ca="1">IF(ISERROR(MATCH(FI$10,$A$11:$A133,0)),INDEX(R_1_Zusätz,MATCH(FI$10,R_1_Zeilen,0)),"")</f>
        <v/>
      </c>
      <c r="FJ133" s="1">
        <f ca="1">IF(ISERROR(MATCH(FJ$10,$A$11:$A133,0)),INDEX(R_1_Zusätz,MATCH(FJ$10,R_1_Zeilen,0)),"")</f>
        <v>2</v>
      </c>
      <c r="FK133" s="1">
        <f ca="1">IF(ISERROR(MATCH(FK$10,$A$11:$A133,0)),INDEX(R_1_Zusätz,MATCH(FK$10,R_1_Zeilen,0)),"")</f>
        <v>2</v>
      </c>
      <c r="FL133" s="1">
        <f ca="1">IF(ISERROR(MATCH(FL$10,$A$11:$A133,0)),INDEX(R_1_Zusätz,MATCH(FL$10,R_1_Zeilen,0)),"")</f>
        <v>3</v>
      </c>
      <c r="FM133" s="1">
        <f ca="1">IF(ISERROR(MATCH(FM$10,$A$11:$A133,0)),INDEX(R_1_Zusätz,MATCH(FM$10,R_1_Zeilen,0)),"")</f>
        <v>3</v>
      </c>
      <c r="FN133" s="1">
        <f ca="1">IF(ISERROR(MATCH(FN$10,$A$11:$A133,0)),INDEX(R_1_Zusätz,MATCH(FN$10,R_1_Zeilen,0)),"")</f>
        <v>3</v>
      </c>
      <c r="FO133" s="1">
        <f ca="1">IF(ISERROR(MATCH(FO$10,$A$11:$A133,0)),INDEX(R_1_Zusätz,MATCH(FO$10,R_1_Zeilen,0)),"")</f>
        <v>3</v>
      </c>
      <c r="FP133" s="1">
        <f ca="1">IF(ISERROR(MATCH(FP$10,$A$11:$A133,0)),INDEX(R_1_Zusätz,MATCH(FP$10,R_1_Zeilen,0)),"")</f>
        <v>3</v>
      </c>
      <c r="FQ133" s="1">
        <f ca="1">IF(ISERROR(MATCH(FQ$10,$A$11:$A133,0)),INDEX(R_1_Zusätz,MATCH(FQ$10,R_1_Zeilen,0)),"")</f>
        <v>4</v>
      </c>
      <c r="FR133" s="1">
        <f ca="1">IF(ISERROR(MATCH(FR$10,$A$11:$A133,0)),INDEX(R_1_Zusätz,MATCH(FR$10,R_1_Zeilen,0)),"")</f>
        <v>2</v>
      </c>
      <c r="FS133" s="1">
        <f ca="1">IF(ISERROR(MATCH(FS$10,$A$11:$A133,0)),INDEX(R_1_Zusätz,MATCH(FS$10,R_1_Zeilen,0)),"")</f>
        <v>3</v>
      </c>
      <c r="FT133" s="1">
        <f ca="1">IF(ISERROR(MATCH(FT$10,$A$11:$A133,0)),INDEX(R_1_Zusätz,MATCH(FT$10,R_1_Zeilen,0)),"")</f>
        <v>3</v>
      </c>
      <c r="FU133" s="1">
        <f ca="1">IF(ISERROR(MATCH(FU$10,$A$11:$A133,0)),INDEX(R_1_Zusätz,MATCH(FU$10,R_1_Zeilen,0)),"")</f>
        <v>3</v>
      </c>
      <c r="FV133" s="1">
        <f ca="1">IF(ISERROR(MATCH(FV$10,$A$11:$A133,0)),INDEX(R_1_Zusätz,MATCH(FV$10,R_1_Zeilen,0)),"")</f>
        <v>3</v>
      </c>
      <c r="FW133" s="1">
        <f ca="1">IF(ISERROR(MATCH(FW$10,$A$11:$A133,0)),INDEX(R_1_Zusätz,MATCH(FW$10,R_1_Zeilen,0)),"")</f>
        <v>2</v>
      </c>
      <c r="FX133" s="1">
        <f ca="1">IF(ISERROR(MATCH(FX$10,$A$11:$A133,0)),INDEX(R_1_Zusätz,MATCH(FX$10,R_1_Zeilen,0)),"")</f>
        <v>4</v>
      </c>
      <c r="FY133" s="1">
        <f ca="1">IF(ISERROR(MATCH(FY$10,$A$11:$A133,0)),INDEX(R_1_Zusätz,MATCH(FY$10,R_1_Zeilen,0)),"")</f>
        <v>3</v>
      </c>
      <c r="FZ133" s="1" t="str">
        <f ca="1">IF(ISERROR(MATCH(FZ$10,$A$11:$A133,0)),INDEX(R_1_Zusätz,MATCH(FZ$10,R_1_Zeilen,0)),"")</f>
        <v/>
      </c>
      <c r="GA133" s="1" t="str">
        <f ca="1">IF(ISERROR(MATCH(GA$10,$A$11:$A133,0)),INDEX(R_1_Zusätz,MATCH(GA$10,R_1_Zeilen,0)),"")</f>
        <v/>
      </c>
      <c r="GB133" s="1" t="str">
        <f ca="1">IF(ISERROR(MATCH(GB$10,$A$11:$A133,0)),INDEX(R_1_Zusätz,MATCH(GB$10,R_1_Zeilen,0)),"")</f>
        <v/>
      </c>
      <c r="GC133" s="1">
        <f ca="1">IF(ISERROR(MATCH(GC$10,$A$11:$A133,0)),INDEX(R_1_Zusätz,MATCH(GC$10,R_1_Zeilen,0)),"")</f>
        <v>2</v>
      </c>
      <c r="GD133" s="1">
        <f ca="1">IF(ISERROR(MATCH(GD$10,$A$11:$A133,0)),INDEX(R_1_Zusätz,MATCH(GD$10,R_1_Zeilen,0)),"")</f>
        <v>3</v>
      </c>
      <c r="GE133" s="1" t="str">
        <f ca="1">IF(ISERROR(MATCH(GE$10,$A$11:$A133,0)),INDEX(R_1_Zusätz,MATCH(GE$10,R_1_Zeilen,0)),"")</f>
        <v/>
      </c>
      <c r="GF133" s="1" t="str">
        <f ca="1">IF(ISERROR(MATCH(GF$10,$A$11:$A133,0)),INDEX(R_1_Zusätz,MATCH(GF$10,R_1_Zeilen,0)),"")</f>
        <v/>
      </c>
      <c r="GG133" s="1" t="str">
        <f ca="1">IF(ISERROR(MATCH(GG$10,$A$11:$A133,0)),INDEX(R_1_Zusätz,MATCH(GG$10,R_1_Zeilen,0)),"")</f>
        <v/>
      </c>
      <c r="GH133" s="1" t="str">
        <f ca="1">IF(ISERROR(MATCH(GH$10,$A$11:$A133,0)),INDEX(R_1_Zusätz,MATCH(GH$10,R_1_Zeilen,0)),"")</f>
        <v/>
      </c>
      <c r="GI133" s="1" t="str">
        <f ca="1">IF(ISERROR(MATCH(GI$10,$A$11:$A133,0)),INDEX(R_1_Zusätz,MATCH(GI$10,R_1_Zeilen,0)),"")</f>
        <v/>
      </c>
      <c r="GJ133" s="1" t="str">
        <f ca="1">IF(ISERROR(MATCH(GJ$10,$A$11:$A133,0)),INDEX(R_1_Zusätz,MATCH(GJ$10,R_1_Zeilen,0)),"")</f>
        <v/>
      </c>
      <c r="GK133" s="1" t="str">
        <f ca="1">IF(ISERROR(MATCH(GK$10,$A$11:$A133,0)),INDEX(R_1_Zusätz,MATCH(GK$10,R_1_Zeilen,0)),"")</f>
        <v/>
      </c>
      <c r="GL133" s="1" t="str">
        <f ca="1">IF(ISERROR(MATCH(GL$10,$A$11:$A133,0)),INDEX(R_1_Zusätz,MATCH(GL$10,R_1_Zeilen,0)),"")</f>
        <v/>
      </c>
      <c r="GM133" s="1" t="str">
        <f ca="1">IF(ISERROR(MATCH(GM$10,$A$11:$A133,0)),INDEX(R_1_Zusätz,MATCH(GM$10,R_1_Zeilen,0)),"")</f>
        <v/>
      </c>
      <c r="GN133" s="1" t="str">
        <f ca="1">IF(ISERROR(MATCH(GN$10,$A$11:$A133,0)),INDEX(R_1_Zusätz,MATCH(GN$10,R_1_Zeilen,0)),"")</f>
        <v/>
      </c>
      <c r="GO133" s="1" t="str">
        <f ca="1">IF(ISERROR(MATCH(GO$10,$A$11:$A133,0)),INDEX(R_1_Zusätz,MATCH(GO$10,R_1_Zeilen,0)),"")</f>
        <v/>
      </c>
      <c r="GP133" s="1" t="str">
        <f ca="1">IF(ISERROR(MATCH(GP$10,$A$11:$A133,0)),INDEX(R_1_Zusätz,MATCH(GP$10,R_1_Zeilen,0)),"")</f>
        <v/>
      </c>
      <c r="GQ133" s="1">
        <f ca="1">IF(ISERROR(MATCH(GQ$10,$A$11:$A133,0)),INDEX(R_1_Zusätz,MATCH(GQ$10,R_1_Zeilen,0)),"")</f>
        <v>2</v>
      </c>
      <c r="GR133" s="1" t="str">
        <f ca="1">IF(ISERROR(MATCH(GR$10,$A$11:$A133,0)),INDEX(R_1_Zusätz,MATCH(GR$10,R_1_Zeilen,0)),"")</f>
        <v/>
      </c>
      <c r="GS133" s="1" t="str">
        <f ca="1">IF(ISERROR(MATCH(GS$10,$A$11:$A133,0)),INDEX(R_1_Zusätz,MATCH(GS$10,R_1_Zeilen,0)),"")</f>
        <v/>
      </c>
      <c r="GT133" s="1">
        <f ca="1">IF(ISERROR(MATCH(GT$10,$A$11:$A133,0)),INDEX(R_1_Zusätz,MATCH(GT$10,R_1_Zeilen,0)),"")</f>
        <v>4</v>
      </c>
      <c r="GU133" s="1">
        <f ca="1">IF(ISERROR(MATCH(GU$10,$A$11:$A133,0)),INDEX(R_1_Zusätz,MATCH(GU$10,R_1_Zeilen,0)),"")</f>
        <v>2</v>
      </c>
      <c r="GV133" s="1">
        <f ca="1">IF(ISERROR(MATCH(GV$10,$A$11:$A133,0)),INDEX(R_1_Zusätz,MATCH(GV$10,R_1_Zeilen,0)),"")</f>
        <v>3</v>
      </c>
      <c r="GW133" s="1">
        <f ca="1">IF(ISERROR(MATCH(GW$10,$A$11:$A133,0)),INDEX(R_1_Zusätz,MATCH(GW$10,R_1_Zeilen,0)),"")</f>
        <v>2</v>
      </c>
      <c r="GX133" s="1" t="str">
        <f ca="1">IF(ISERROR(MATCH(GX$10,$A$11:$A133,0)),INDEX(R_1_Zusätz,MATCH(GX$10,R_1_Zeilen,0)),"")</f>
        <v/>
      </c>
      <c r="GY133" s="1" t="str">
        <f ca="1">IF(ISERROR(MATCH(GY$10,$A$11:$A133,0)),INDEX(R_1_Zusätz,MATCH(GY$10,R_1_Zeilen,0)),"")</f>
        <v/>
      </c>
      <c r="GZ133" s="1" t="str">
        <f ca="1">IF(ISERROR(MATCH(GZ$10,$A$11:$A133,0)),INDEX(R_1_Zusätz,MATCH(GZ$10,R_1_Zeilen,0)),"")</f>
        <v/>
      </c>
      <c r="HA133" s="1">
        <f ca="1">IF(ISERROR(MATCH(HA$10,$A$11:$A133,0)),INDEX(R_1_Zusätz,MATCH(HA$10,R_1_Zeilen,0)),"")</f>
        <v>2</v>
      </c>
    </row>
    <row r="134" spans="1:209">
      <c r="A134" s="1" t="str">
        <f ca="1">INDEX(R_2_Spalten,1,MATCH($B133,INDIRECT("'R_2'!$C"&amp;ROW(133:133)&amp;":"&amp;ADDRESS(ROW(133:133),COUNTA(BASIS_Produkt)+2)),0))</f>
        <v>CIFJ5</v>
      </c>
      <c r="B134" s="1">
        <f t="shared" ca="1" si="5"/>
        <v>2</v>
      </c>
      <c r="C134" s="1" t="str">
        <f ca="1">IF(ISERROR(MATCH(C$10,$A$11:$A134,0)),INDEX(R_1_Zusätz,MATCH(C$10,R_1_Zeilen,0)),"")</f>
        <v/>
      </c>
      <c r="D134" s="1" t="str">
        <f ca="1">IF(ISERROR(MATCH(D$10,$A$11:$A134,0)),INDEX(R_1_Zusätz,MATCH(D$10,R_1_Zeilen,0)),"")</f>
        <v/>
      </c>
      <c r="E134" s="1" t="str">
        <f ca="1">IF(ISERROR(MATCH(E$10,$A$11:$A134,0)),INDEX(R_1_Zusätz,MATCH(E$10,R_1_Zeilen,0)),"")</f>
        <v/>
      </c>
      <c r="F134" s="1" t="str">
        <f ca="1">IF(ISERROR(MATCH(F$10,$A$11:$A134,0)),INDEX(R_1_Zusätz,MATCH(F$10,R_1_Zeilen,0)),"")</f>
        <v/>
      </c>
      <c r="G134" s="1" t="str">
        <f ca="1">IF(ISERROR(MATCH(G$10,$A$11:$A134,0)),INDEX(R_1_Zusätz,MATCH(G$10,R_1_Zeilen,0)),"")</f>
        <v/>
      </c>
      <c r="H134" s="1">
        <f ca="1">IF(ISERROR(MATCH(H$10,$A$11:$A134,0)),INDEX(R_1_Zusätz,MATCH(H$10,R_1_Zeilen,0)),"")</f>
        <v>3</v>
      </c>
      <c r="I134" s="1" t="str">
        <f ca="1">IF(ISERROR(MATCH(I$10,$A$11:$A134,0)),INDEX(R_1_Zusätz,MATCH(I$10,R_1_Zeilen,0)),"")</f>
        <v/>
      </c>
      <c r="J134" s="1" t="str">
        <f ca="1">IF(ISERROR(MATCH(J$10,$A$11:$A134,0)),INDEX(R_1_Zusätz,MATCH(J$10,R_1_Zeilen,0)),"")</f>
        <v/>
      </c>
      <c r="K134" s="1" t="str">
        <f ca="1">IF(ISERROR(MATCH(K$10,$A$11:$A134,0)),INDEX(R_1_Zusätz,MATCH(K$10,R_1_Zeilen,0)),"")</f>
        <v/>
      </c>
      <c r="L134" s="1" t="str">
        <f ca="1">IF(ISERROR(MATCH(L$10,$A$11:$A134,0)),INDEX(R_1_Zusätz,MATCH(L$10,R_1_Zeilen,0)),"")</f>
        <v/>
      </c>
      <c r="M134" s="1" t="str">
        <f ca="1">IF(ISERROR(MATCH(M$10,$A$11:$A134,0)),INDEX(R_1_Zusätz,MATCH(M$10,R_1_Zeilen,0)),"")</f>
        <v/>
      </c>
      <c r="N134" s="1" t="str">
        <f ca="1">IF(ISERROR(MATCH(N$10,$A$11:$A134,0)),INDEX(R_1_Zusätz,MATCH(N$10,R_1_Zeilen,0)),"")</f>
        <v/>
      </c>
      <c r="O134" s="1" t="str">
        <f ca="1">IF(ISERROR(MATCH(O$10,$A$11:$A134,0)),INDEX(R_1_Zusätz,MATCH(O$10,R_1_Zeilen,0)),"")</f>
        <v/>
      </c>
      <c r="P134" s="1" t="str">
        <f ca="1">IF(ISERROR(MATCH(P$10,$A$11:$A134,0)),INDEX(R_1_Zusätz,MATCH(P$10,R_1_Zeilen,0)),"")</f>
        <v/>
      </c>
      <c r="Q134" s="1" t="str">
        <f ca="1">IF(ISERROR(MATCH(Q$10,$A$11:$A134,0)),INDEX(R_1_Zusätz,MATCH(Q$10,R_1_Zeilen,0)),"")</f>
        <v/>
      </c>
      <c r="R134" s="1" t="str">
        <f ca="1">IF(ISERROR(MATCH(R$10,$A$11:$A134,0)),INDEX(R_1_Zusätz,MATCH(R$10,R_1_Zeilen,0)),"")</f>
        <v/>
      </c>
      <c r="S134" s="1" t="str">
        <f ca="1">IF(ISERROR(MATCH(S$10,$A$11:$A134,0)),INDEX(R_1_Zusätz,MATCH(S$10,R_1_Zeilen,0)),"")</f>
        <v/>
      </c>
      <c r="T134" s="1" t="str">
        <f ca="1">IF(ISERROR(MATCH(T$10,$A$11:$A134,0)),INDEX(R_1_Zusätz,MATCH(T$10,R_1_Zeilen,0)),"")</f>
        <v/>
      </c>
      <c r="U134" s="1" t="str">
        <f ca="1">IF(ISERROR(MATCH(U$10,$A$11:$A134,0)),INDEX(R_1_Zusätz,MATCH(U$10,R_1_Zeilen,0)),"")</f>
        <v/>
      </c>
      <c r="V134" s="1" t="str">
        <f ca="1">IF(ISERROR(MATCH(V$10,$A$11:$A134,0)),INDEX(R_1_Zusätz,MATCH(V$10,R_1_Zeilen,0)),"")</f>
        <v/>
      </c>
      <c r="W134" s="1" t="str">
        <f ca="1">IF(ISERROR(MATCH(W$10,$A$11:$A134,0)),INDEX(R_1_Zusätz,MATCH(W$10,R_1_Zeilen,0)),"")</f>
        <v/>
      </c>
      <c r="X134" s="1" t="str">
        <f ca="1">IF(ISERROR(MATCH(X$10,$A$11:$A134,0)),INDEX(R_1_Zusätz,MATCH(X$10,R_1_Zeilen,0)),"")</f>
        <v/>
      </c>
      <c r="Y134" s="1" t="str">
        <f ca="1">IF(ISERROR(MATCH(Y$10,$A$11:$A134,0)),INDEX(R_1_Zusätz,MATCH(Y$10,R_1_Zeilen,0)),"")</f>
        <v/>
      </c>
      <c r="Z134" s="1" t="str">
        <f ca="1">IF(ISERROR(MATCH(Z$10,$A$11:$A134,0)),INDEX(R_1_Zusätz,MATCH(Z$10,R_1_Zeilen,0)),"")</f>
        <v/>
      </c>
      <c r="AA134" s="1" t="str">
        <f ca="1">IF(ISERROR(MATCH(AA$10,$A$11:$A134,0)),INDEX(R_1_Zusätz,MATCH(AA$10,R_1_Zeilen,0)),"")</f>
        <v/>
      </c>
      <c r="AB134" s="1" t="str">
        <f ca="1">IF(ISERROR(MATCH(AB$10,$A$11:$A134,0)),INDEX(R_1_Zusätz,MATCH(AB$10,R_1_Zeilen,0)),"")</f>
        <v/>
      </c>
      <c r="AC134" s="1" t="str">
        <f ca="1">IF(ISERROR(MATCH(AC$10,$A$11:$A134,0)),INDEX(R_1_Zusätz,MATCH(AC$10,R_1_Zeilen,0)),"")</f>
        <v/>
      </c>
      <c r="AD134" s="1" t="str">
        <f ca="1">IF(ISERROR(MATCH(AD$10,$A$11:$A134,0)),INDEX(R_1_Zusätz,MATCH(AD$10,R_1_Zeilen,0)),"")</f>
        <v/>
      </c>
      <c r="AE134" s="1" t="str">
        <f ca="1">IF(ISERROR(MATCH(AE$10,$A$11:$A134,0)),INDEX(R_1_Zusätz,MATCH(AE$10,R_1_Zeilen,0)),"")</f>
        <v/>
      </c>
      <c r="AF134" s="1" t="str">
        <f ca="1">IF(ISERROR(MATCH(AF$10,$A$11:$A134,0)),INDEX(R_1_Zusätz,MATCH(AF$10,R_1_Zeilen,0)),"")</f>
        <v/>
      </c>
      <c r="AG134" s="1" t="str">
        <f ca="1">IF(ISERROR(MATCH(AG$10,$A$11:$A134,0)),INDEX(R_1_Zusätz,MATCH(AG$10,R_1_Zeilen,0)),"")</f>
        <v/>
      </c>
      <c r="AH134" s="1" t="str">
        <f ca="1">IF(ISERROR(MATCH(AH$10,$A$11:$A134,0)),INDEX(R_1_Zusätz,MATCH(AH$10,R_1_Zeilen,0)),"")</f>
        <v/>
      </c>
      <c r="AI134" s="1" t="str">
        <f ca="1">IF(ISERROR(MATCH(AI$10,$A$11:$A134,0)),INDEX(R_1_Zusätz,MATCH(AI$10,R_1_Zeilen,0)),"")</f>
        <v/>
      </c>
      <c r="AJ134" s="1" t="str">
        <f ca="1">IF(ISERROR(MATCH(AJ$10,$A$11:$A134,0)),INDEX(R_1_Zusätz,MATCH(AJ$10,R_1_Zeilen,0)),"")</f>
        <v/>
      </c>
      <c r="AK134" s="1" t="str">
        <f ca="1">IF(ISERROR(MATCH(AK$10,$A$11:$A134,0)),INDEX(R_1_Zusätz,MATCH(AK$10,R_1_Zeilen,0)),"")</f>
        <v/>
      </c>
      <c r="AL134" s="1" t="str">
        <f ca="1">IF(ISERROR(MATCH(AL$10,$A$11:$A134,0)),INDEX(R_1_Zusätz,MATCH(AL$10,R_1_Zeilen,0)),"")</f>
        <v/>
      </c>
      <c r="AM134" s="1" t="str">
        <f ca="1">IF(ISERROR(MATCH(AM$10,$A$11:$A134,0)),INDEX(R_1_Zusätz,MATCH(AM$10,R_1_Zeilen,0)),"")</f>
        <v/>
      </c>
      <c r="AN134" s="1" t="str">
        <f ca="1">IF(ISERROR(MATCH(AN$10,$A$11:$A134,0)),INDEX(R_1_Zusätz,MATCH(AN$10,R_1_Zeilen,0)),"")</f>
        <v/>
      </c>
      <c r="AO134" s="1" t="str">
        <f ca="1">IF(ISERROR(MATCH(AO$10,$A$11:$A134,0)),INDEX(R_1_Zusätz,MATCH(AO$10,R_1_Zeilen,0)),"")</f>
        <v/>
      </c>
      <c r="AP134" s="1" t="str">
        <f ca="1">IF(ISERROR(MATCH(AP$10,$A$11:$A134,0)),INDEX(R_1_Zusätz,MATCH(AP$10,R_1_Zeilen,0)),"")</f>
        <v/>
      </c>
      <c r="AQ134" s="1" t="str">
        <f ca="1">IF(ISERROR(MATCH(AQ$10,$A$11:$A134,0)),INDEX(R_1_Zusätz,MATCH(AQ$10,R_1_Zeilen,0)),"")</f>
        <v/>
      </c>
      <c r="AR134" s="1" t="str">
        <f ca="1">IF(ISERROR(MATCH(AR$10,$A$11:$A134,0)),INDEX(R_1_Zusätz,MATCH(AR$10,R_1_Zeilen,0)),"")</f>
        <v/>
      </c>
      <c r="AS134" s="1" t="str">
        <f ca="1">IF(ISERROR(MATCH(AS$10,$A$11:$A134,0)),INDEX(R_1_Zusätz,MATCH(AS$10,R_1_Zeilen,0)),"")</f>
        <v/>
      </c>
      <c r="AT134" s="1" t="str">
        <f ca="1">IF(ISERROR(MATCH(AT$10,$A$11:$A134,0)),INDEX(R_1_Zusätz,MATCH(AT$10,R_1_Zeilen,0)),"")</f>
        <v/>
      </c>
      <c r="AU134" s="1" t="str">
        <f ca="1">IF(ISERROR(MATCH(AU$10,$A$11:$A134,0)),INDEX(R_1_Zusätz,MATCH(AU$10,R_1_Zeilen,0)),"")</f>
        <v/>
      </c>
      <c r="AV134" s="1" t="str">
        <f ca="1">IF(ISERROR(MATCH(AV$10,$A$11:$A134,0)),INDEX(R_1_Zusätz,MATCH(AV$10,R_1_Zeilen,0)),"")</f>
        <v/>
      </c>
      <c r="AW134" s="1" t="str">
        <f ca="1">IF(ISERROR(MATCH(AW$10,$A$11:$A134,0)),INDEX(R_1_Zusätz,MATCH(AW$10,R_1_Zeilen,0)),"")</f>
        <v/>
      </c>
      <c r="AX134" s="1" t="str">
        <f ca="1">IF(ISERROR(MATCH(AX$10,$A$11:$A134,0)),INDEX(R_1_Zusätz,MATCH(AX$10,R_1_Zeilen,0)),"")</f>
        <v/>
      </c>
      <c r="AY134" s="1">
        <f ca="1">IF(ISERROR(MATCH(AY$10,$A$11:$A134,0)),INDEX(R_1_Zusätz,MATCH(AY$10,R_1_Zeilen,0)),"")</f>
        <v>2</v>
      </c>
      <c r="AZ134" s="1">
        <f ca="1">IF(ISERROR(MATCH(AZ$10,$A$11:$A134,0)),INDEX(R_1_Zusätz,MATCH(AZ$10,R_1_Zeilen,0)),"")</f>
        <v>2</v>
      </c>
      <c r="BA134" s="1">
        <f ca="1">IF(ISERROR(MATCH(BA$10,$A$11:$A134,0)),INDEX(R_1_Zusätz,MATCH(BA$10,R_1_Zeilen,0)),"")</f>
        <v>2</v>
      </c>
      <c r="BB134" s="1">
        <f ca="1">IF(ISERROR(MATCH(BB$10,$A$11:$A134,0)),INDEX(R_1_Zusätz,MATCH(BB$10,R_1_Zeilen,0)),"")</f>
        <v>2</v>
      </c>
      <c r="BC134" s="1">
        <f ca="1">IF(ISERROR(MATCH(BC$10,$A$11:$A134,0)),INDEX(R_1_Zusätz,MATCH(BC$10,R_1_Zeilen,0)),"")</f>
        <v>2</v>
      </c>
      <c r="BD134" s="1">
        <f ca="1">IF(ISERROR(MATCH(BD$10,$A$11:$A134,0)),INDEX(R_1_Zusätz,MATCH(BD$10,R_1_Zeilen,0)),"")</f>
        <v>2</v>
      </c>
      <c r="BE134" s="1">
        <f ca="1">IF(ISERROR(MATCH(BE$10,$A$11:$A134,0)),INDEX(R_1_Zusätz,MATCH(BE$10,R_1_Zeilen,0)),"")</f>
        <v>2</v>
      </c>
      <c r="BF134" s="1">
        <f ca="1">IF(ISERROR(MATCH(BF$10,$A$11:$A134,0)),INDEX(R_1_Zusätz,MATCH(BF$10,R_1_Zeilen,0)),"")</f>
        <v>2</v>
      </c>
      <c r="BG134" s="1" t="str">
        <f ca="1">IF(ISERROR(MATCH(BG$10,$A$11:$A134,0)),INDEX(R_1_Zusätz,MATCH(BG$10,R_1_Zeilen,0)),"")</f>
        <v/>
      </c>
      <c r="BH134" s="1">
        <f ca="1">IF(ISERROR(MATCH(BH$10,$A$11:$A134,0)),INDEX(R_1_Zusätz,MATCH(BH$10,R_1_Zeilen,0)),"")</f>
        <v>3</v>
      </c>
      <c r="BI134" s="1" t="str">
        <f ca="1">IF(ISERROR(MATCH(BI$10,$A$11:$A134,0)),INDEX(R_1_Zusätz,MATCH(BI$10,R_1_Zeilen,0)),"")</f>
        <v/>
      </c>
      <c r="BJ134" s="1" t="str">
        <f ca="1">IF(ISERROR(MATCH(BJ$10,$A$11:$A134,0)),INDEX(R_1_Zusätz,MATCH(BJ$10,R_1_Zeilen,0)),"")</f>
        <v/>
      </c>
      <c r="BK134" s="1">
        <f ca="1">IF(ISERROR(MATCH(BK$10,$A$11:$A134,0)),INDEX(R_1_Zusätz,MATCH(BK$10,R_1_Zeilen,0)),"")</f>
        <v>3</v>
      </c>
      <c r="BL134" s="1">
        <f ca="1">IF(ISERROR(MATCH(BL$10,$A$11:$A134,0)),INDEX(R_1_Zusätz,MATCH(BL$10,R_1_Zeilen,0)),"")</f>
        <v>3</v>
      </c>
      <c r="BM134" s="1">
        <f ca="1">IF(ISERROR(MATCH(BM$10,$A$11:$A134,0)),INDEX(R_1_Zusätz,MATCH(BM$10,R_1_Zeilen,0)),"")</f>
        <v>3</v>
      </c>
      <c r="BN134" s="1">
        <f ca="1">IF(ISERROR(MATCH(BN$10,$A$11:$A134,0)),INDEX(R_1_Zusätz,MATCH(BN$10,R_1_Zeilen,0)),"")</f>
        <v>3</v>
      </c>
      <c r="BO134" s="1">
        <f ca="1">IF(ISERROR(MATCH(BO$10,$A$11:$A134,0)),INDEX(R_1_Zusätz,MATCH(BO$10,R_1_Zeilen,0)),"")</f>
        <v>2</v>
      </c>
      <c r="BP134" s="1">
        <f ca="1">IF(ISERROR(MATCH(BP$10,$A$11:$A134,0)),INDEX(R_1_Zusätz,MATCH(BP$10,R_1_Zeilen,0)),"")</f>
        <v>3</v>
      </c>
      <c r="BQ134" s="1">
        <f ca="1">IF(ISERROR(MATCH(BQ$10,$A$11:$A134,0)),INDEX(R_1_Zusätz,MATCH(BQ$10,R_1_Zeilen,0)),"")</f>
        <v>2</v>
      </c>
      <c r="BR134" s="1">
        <f ca="1">IF(ISERROR(MATCH(BR$10,$A$11:$A134,0)),INDEX(R_1_Zusätz,MATCH(BR$10,R_1_Zeilen,0)),"")</f>
        <v>3</v>
      </c>
      <c r="BS134" s="1">
        <f ca="1">IF(ISERROR(MATCH(BS$10,$A$11:$A134,0)),INDEX(R_1_Zusätz,MATCH(BS$10,R_1_Zeilen,0)),"")</f>
        <v>4</v>
      </c>
      <c r="BT134" s="1">
        <f ca="1">IF(ISERROR(MATCH(BT$10,$A$11:$A134,0)),INDEX(R_1_Zusätz,MATCH(BT$10,R_1_Zeilen,0)),"")</f>
        <v>4</v>
      </c>
      <c r="BU134" s="1">
        <f ca="1">IF(ISERROR(MATCH(BU$10,$A$11:$A134,0)),INDEX(R_1_Zusätz,MATCH(BU$10,R_1_Zeilen,0)),"")</f>
        <v>2</v>
      </c>
      <c r="BV134" s="1" t="str">
        <f ca="1">IF(ISERROR(MATCH(BV$10,$A$11:$A134,0)),INDEX(R_1_Zusätz,MATCH(BV$10,R_1_Zeilen,0)),"")</f>
        <v/>
      </c>
      <c r="BW134" s="1" t="str">
        <f ca="1">IF(ISERROR(MATCH(BW$10,$A$11:$A134,0)),INDEX(R_1_Zusätz,MATCH(BW$10,R_1_Zeilen,0)),"")</f>
        <v/>
      </c>
      <c r="BX134" s="1">
        <f ca="1">IF(ISERROR(MATCH(BX$10,$A$11:$A134,0)),INDEX(R_1_Zusätz,MATCH(BX$10,R_1_Zeilen,0)),"")</f>
        <v>2</v>
      </c>
      <c r="BY134" s="1">
        <f ca="1">IF(ISERROR(MATCH(BY$10,$A$11:$A134,0)),INDEX(R_1_Zusätz,MATCH(BY$10,R_1_Zeilen,0)),"")</f>
        <v>4</v>
      </c>
      <c r="BZ134" s="1" t="str">
        <f ca="1">IF(ISERROR(MATCH(BZ$10,$A$11:$A134,0)),INDEX(R_1_Zusätz,MATCH(BZ$10,R_1_Zeilen,0)),"")</f>
        <v/>
      </c>
      <c r="CA134" s="1">
        <f ca="1">IF(ISERROR(MATCH(CA$10,$A$11:$A134,0)),INDEX(R_1_Zusätz,MATCH(CA$10,R_1_Zeilen,0)),"")</f>
        <v>4</v>
      </c>
      <c r="CB134" s="1">
        <f ca="1">IF(ISERROR(MATCH(CB$10,$A$11:$A134,0)),INDEX(R_1_Zusätz,MATCH(CB$10,R_1_Zeilen,0)),"")</f>
        <v>5</v>
      </c>
      <c r="CC134" s="1" t="str">
        <f ca="1">IF(ISERROR(MATCH(CC$10,$A$11:$A134,0)),INDEX(R_1_Zusätz,MATCH(CC$10,R_1_Zeilen,0)),"")</f>
        <v/>
      </c>
      <c r="CD134" s="1" t="str">
        <f ca="1">IF(ISERROR(MATCH(CD$10,$A$11:$A134,0)),INDEX(R_1_Zusätz,MATCH(CD$10,R_1_Zeilen,0)),"")</f>
        <v/>
      </c>
      <c r="CE134" s="1" t="str">
        <f ca="1">IF(ISERROR(MATCH(CE$10,$A$11:$A134,0)),INDEX(R_1_Zusätz,MATCH(CE$10,R_1_Zeilen,0)),"")</f>
        <v/>
      </c>
      <c r="CF134" s="1">
        <f ca="1">IF(ISERROR(MATCH(CF$10,$A$11:$A134,0)),INDEX(R_1_Zusätz,MATCH(CF$10,R_1_Zeilen,0)),"")</f>
        <v>2</v>
      </c>
      <c r="CG134" s="1" t="str">
        <f ca="1">IF(ISERROR(MATCH(CG$10,$A$11:$A134,0)),INDEX(R_1_Zusätz,MATCH(CG$10,R_1_Zeilen,0)),"")</f>
        <v/>
      </c>
      <c r="CH134" s="1" t="str">
        <f ca="1">IF(ISERROR(MATCH(CH$10,$A$11:$A134,0)),INDEX(R_1_Zusätz,MATCH(CH$10,R_1_Zeilen,0)),"")</f>
        <v/>
      </c>
      <c r="CI134" s="1" t="str">
        <f ca="1">IF(ISERROR(MATCH(CI$10,$A$11:$A134,0)),INDEX(R_1_Zusätz,MATCH(CI$10,R_1_Zeilen,0)),"")</f>
        <v/>
      </c>
      <c r="CJ134" s="1">
        <f ca="1">IF(ISERROR(MATCH(CJ$10,$A$11:$A134,0)),INDEX(R_1_Zusätz,MATCH(CJ$10,R_1_Zeilen,0)),"")</f>
        <v>2</v>
      </c>
      <c r="CK134" s="1" t="str">
        <f ca="1">IF(ISERROR(MATCH(CK$10,$A$11:$A134,0)),INDEX(R_1_Zusätz,MATCH(CK$10,R_1_Zeilen,0)),"")</f>
        <v/>
      </c>
      <c r="CL134" s="1" t="str">
        <f ca="1">IF(ISERROR(MATCH(CL$10,$A$11:$A134,0)),INDEX(R_1_Zusätz,MATCH(CL$10,R_1_Zeilen,0)),"")</f>
        <v/>
      </c>
      <c r="CM134" s="1" t="str">
        <f ca="1">IF(ISERROR(MATCH(CM$10,$A$11:$A134,0)),INDEX(R_1_Zusätz,MATCH(CM$10,R_1_Zeilen,0)),"")</f>
        <v/>
      </c>
      <c r="CN134" s="1" t="str">
        <f ca="1">IF(ISERROR(MATCH(CN$10,$A$11:$A134,0)),INDEX(R_1_Zusätz,MATCH(CN$10,R_1_Zeilen,0)),"")</f>
        <v/>
      </c>
      <c r="CO134" s="1" t="str">
        <f ca="1">IF(ISERROR(MATCH(CO$10,$A$11:$A134,0)),INDEX(R_1_Zusätz,MATCH(CO$10,R_1_Zeilen,0)),"")</f>
        <v/>
      </c>
      <c r="CP134" s="1">
        <f ca="1">IF(ISERROR(MATCH(CP$10,$A$11:$A134,0)),INDEX(R_1_Zusätz,MATCH(CP$10,R_1_Zeilen,0)),"")</f>
        <v>2</v>
      </c>
      <c r="CQ134" s="1">
        <f ca="1">IF(ISERROR(MATCH(CQ$10,$A$11:$A134,0)),INDEX(R_1_Zusätz,MATCH(CQ$10,R_1_Zeilen,0)),"")</f>
        <v>2</v>
      </c>
      <c r="CR134" s="1">
        <f ca="1">IF(ISERROR(MATCH(CR$10,$A$11:$A134,0)),INDEX(R_1_Zusätz,MATCH(CR$10,R_1_Zeilen,0)),"")</f>
        <v>3</v>
      </c>
      <c r="CS134" s="1">
        <f ca="1">IF(ISERROR(MATCH(CS$10,$A$11:$A134,0)),INDEX(R_1_Zusätz,MATCH(CS$10,R_1_Zeilen,0)),"")</f>
        <v>2</v>
      </c>
      <c r="CT134" s="1">
        <f ca="1">IF(ISERROR(MATCH(CT$10,$A$11:$A134,0)),INDEX(R_1_Zusätz,MATCH(CT$10,R_1_Zeilen,0)),"")</f>
        <v>3</v>
      </c>
      <c r="CU134" s="1">
        <f ca="1">IF(ISERROR(MATCH(CU$10,$A$11:$A134,0)),INDEX(R_1_Zusätz,MATCH(CU$10,R_1_Zeilen,0)),"")</f>
        <v>2</v>
      </c>
      <c r="CV134" s="1">
        <f ca="1">IF(ISERROR(MATCH(CV$10,$A$11:$A134,0)),INDEX(R_1_Zusätz,MATCH(CV$10,R_1_Zeilen,0)),"")</f>
        <v>2</v>
      </c>
      <c r="CW134" s="1">
        <f ca="1">IF(ISERROR(MATCH(CW$10,$A$11:$A134,0)),INDEX(R_1_Zusätz,MATCH(CW$10,R_1_Zeilen,0)),"")</f>
        <v>2</v>
      </c>
      <c r="CX134" s="1" t="str">
        <f ca="1">IF(ISERROR(MATCH(CX$10,$A$11:$A134,0)),INDEX(R_1_Zusätz,MATCH(CX$10,R_1_Zeilen,0)),"")</f>
        <v/>
      </c>
      <c r="CY134" s="1" t="str">
        <f ca="1">IF(ISERROR(MATCH(CY$10,$A$11:$A134,0)),INDEX(R_1_Zusätz,MATCH(CY$10,R_1_Zeilen,0)),"")</f>
        <v/>
      </c>
      <c r="CZ134" s="1">
        <f ca="1">IF(ISERROR(MATCH(CZ$10,$A$11:$A134,0)),INDEX(R_1_Zusätz,MATCH(CZ$10,R_1_Zeilen,0)),"")</f>
        <v>2</v>
      </c>
      <c r="DA134" s="1">
        <f ca="1">IF(ISERROR(MATCH(DA$10,$A$11:$A134,0)),INDEX(R_1_Zusätz,MATCH(DA$10,R_1_Zeilen,0)),"")</f>
        <v>2</v>
      </c>
      <c r="DB134" s="1">
        <f ca="1">IF(ISERROR(MATCH(DB$10,$A$11:$A134,0)),INDEX(R_1_Zusätz,MATCH(DB$10,R_1_Zeilen,0)),"")</f>
        <v>2</v>
      </c>
      <c r="DC134" s="1">
        <f ca="1">IF(ISERROR(MATCH(DC$10,$A$11:$A134,0)),INDEX(R_1_Zusätz,MATCH(DC$10,R_1_Zeilen,0)),"")</f>
        <v>2</v>
      </c>
      <c r="DD134" s="1">
        <f ca="1">IF(ISERROR(MATCH(DD$10,$A$11:$A134,0)),INDEX(R_1_Zusätz,MATCH(DD$10,R_1_Zeilen,0)),"")</f>
        <v>2</v>
      </c>
      <c r="DE134" s="1">
        <f ca="1">IF(ISERROR(MATCH(DE$10,$A$11:$A134,0)),INDEX(R_1_Zusätz,MATCH(DE$10,R_1_Zeilen,0)),"")</f>
        <v>2</v>
      </c>
      <c r="DF134" s="1" t="str">
        <f ca="1">IF(ISERROR(MATCH(DF$10,$A$11:$A134,0)),INDEX(R_1_Zusätz,MATCH(DF$10,R_1_Zeilen,0)),"")</f>
        <v/>
      </c>
      <c r="DG134" s="1" t="str">
        <f ca="1">IF(ISERROR(MATCH(DG$10,$A$11:$A134,0)),INDEX(R_1_Zusätz,MATCH(DG$10,R_1_Zeilen,0)),"")</f>
        <v/>
      </c>
      <c r="DH134" s="1" t="str">
        <f ca="1">IF(ISERROR(MATCH(DH$10,$A$11:$A134,0)),INDEX(R_1_Zusätz,MATCH(DH$10,R_1_Zeilen,0)),"")</f>
        <v/>
      </c>
      <c r="DI134" s="1" t="str">
        <f ca="1">IF(ISERROR(MATCH(DI$10,$A$11:$A134,0)),INDEX(R_1_Zusätz,MATCH(DI$10,R_1_Zeilen,0)),"")</f>
        <v/>
      </c>
      <c r="DJ134" s="1" t="str">
        <f ca="1">IF(ISERROR(MATCH(DJ$10,$A$11:$A134,0)),INDEX(R_1_Zusätz,MATCH(DJ$10,R_1_Zeilen,0)),"")</f>
        <v/>
      </c>
      <c r="DK134" s="1" t="str">
        <f ca="1">IF(ISERROR(MATCH(DK$10,$A$11:$A134,0)),INDEX(R_1_Zusätz,MATCH(DK$10,R_1_Zeilen,0)),"")</f>
        <v/>
      </c>
      <c r="DL134" s="1" t="str">
        <f ca="1">IF(ISERROR(MATCH(DL$10,$A$11:$A134,0)),INDEX(R_1_Zusätz,MATCH(DL$10,R_1_Zeilen,0)),"")</f>
        <v/>
      </c>
      <c r="DM134" s="1">
        <f ca="1">IF(ISERROR(MATCH(DM$10,$A$11:$A134,0)),INDEX(R_1_Zusätz,MATCH(DM$10,R_1_Zeilen,0)),"")</f>
        <v>2</v>
      </c>
      <c r="DN134" s="1">
        <f ca="1">IF(ISERROR(MATCH(DN$10,$A$11:$A134,0)),INDEX(R_1_Zusätz,MATCH(DN$10,R_1_Zeilen,0)),"")</f>
        <v>2</v>
      </c>
      <c r="DO134" s="1">
        <f ca="1">IF(ISERROR(MATCH(DO$10,$A$11:$A134,0)),INDEX(R_1_Zusätz,MATCH(DO$10,R_1_Zeilen,0)),"")</f>
        <v>2</v>
      </c>
      <c r="DP134" s="1">
        <f ca="1">IF(ISERROR(MATCH(DP$10,$A$11:$A134,0)),INDEX(R_1_Zusätz,MATCH(DP$10,R_1_Zeilen,0)),"")</f>
        <v>2</v>
      </c>
      <c r="DQ134" s="1">
        <f ca="1">IF(ISERROR(MATCH(DQ$10,$A$11:$A134,0)),INDEX(R_1_Zusätz,MATCH(DQ$10,R_1_Zeilen,0)),"")</f>
        <v>2</v>
      </c>
      <c r="DR134" s="1">
        <f ca="1">IF(ISERROR(MATCH(DR$10,$A$11:$A134,0)),INDEX(R_1_Zusätz,MATCH(DR$10,R_1_Zeilen,0)),"")</f>
        <v>3</v>
      </c>
      <c r="DS134" s="1" t="str">
        <f ca="1">IF(ISERROR(MATCH(DS$10,$A$11:$A134,0)),INDEX(R_1_Zusätz,MATCH(DS$10,R_1_Zeilen,0)),"")</f>
        <v/>
      </c>
      <c r="DT134" s="1" t="str">
        <f ca="1">IF(ISERROR(MATCH(DT$10,$A$11:$A134,0)),INDEX(R_1_Zusätz,MATCH(DT$10,R_1_Zeilen,0)),"")</f>
        <v/>
      </c>
      <c r="DU134" s="1" t="str">
        <f ca="1">IF(ISERROR(MATCH(DU$10,$A$11:$A134,0)),INDEX(R_1_Zusätz,MATCH(DU$10,R_1_Zeilen,0)),"")</f>
        <v/>
      </c>
      <c r="DV134" s="1" t="str">
        <f ca="1">IF(ISERROR(MATCH(DV$10,$A$11:$A134,0)),INDEX(R_1_Zusätz,MATCH(DV$10,R_1_Zeilen,0)),"")</f>
        <v/>
      </c>
      <c r="DW134" s="1" t="str">
        <f ca="1">IF(ISERROR(MATCH(DW$10,$A$11:$A134,0)),INDEX(R_1_Zusätz,MATCH(DW$10,R_1_Zeilen,0)),"")</f>
        <v/>
      </c>
      <c r="DX134" s="1" t="str">
        <f ca="1">IF(ISERROR(MATCH(DX$10,$A$11:$A134,0)),INDEX(R_1_Zusätz,MATCH(DX$10,R_1_Zeilen,0)),"")</f>
        <v/>
      </c>
      <c r="DY134" s="1" t="str">
        <f ca="1">IF(ISERROR(MATCH(DY$10,$A$11:$A134,0)),INDEX(R_1_Zusätz,MATCH(DY$10,R_1_Zeilen,0)),"")</f>
        <v/>
      </c>
      <c r="DZ134" s="1" t="str">
        <f ca="1">IF(ISERROR(MATCH(DZ$10,$A$11:$A134,0)),INDEX(R_1_Zusätz,MATCH(DZ$10,R_1_Zeilen,0)),"")</f>
        <v/>
      </c>
      <c r="EA134" s="1" t="str">
        <f ca="1">IF(ISERROR(MATCH(EA$10,$A$11:$A134,0)),INDEX(R_1_Zusätz,MATCH(EA$10,R_1_Zeilen,0)),"")</f>
        <v/>
      </c>
      <c r="EB134" s="1" t="str">
        <f ca="1">IF(ISERROR(MATCH(EB$10,$A$11:$A134,0)),INDEX(R_1_Zusätz,MATCH(EB$10,R_1_Zeilen,0)),"")</f>
        <v/>
      </c>
      <c r="EC134" s="1" t="str">
        <f ca="1">IF(ISERROR(MATCH(EC$10,$A$11:$A134,0)),INDEX(R_1_Zusätz,MATCH(EC$10,R_1_Zeilen,0)),"")</f>
        <v/>
      </c>
      <c r="ED134" s="1" t="str">
        <f ca="1">IF(ISERROR(MATCH(ED$10,$A$11:$A134,0)),INDEX(R_1_Zusätz,MATCH(ED$10,R_1_Zeilen,0)),"")</f>
        <v/>
      </c>
      <c r="EE134" s="1" t="str">
        <f ca="1">IF(ISERROR(MATCH(EE$10,$A$11:$A134,0)),INDEX(R_1_Zusätz,MATCH(EE$10,R_1_Zeilen,0)),"")</f>
        <v/>
      </c>
      <c r="EF134" s="1" t="str">
        <f ca="1">IF(ISERROR(MATCH(EF$10,$A$11:$A134,0)),INDEX(R_1_Zusätz,MATCH(EF$10,R_1_Zeilen,0)),"")</f>
        <v/>
      </c>
      <c r="EG134" s="1" t="str">
        <f ca="1">IF(ISERROR(MATCH(EG$10,$A$11:$A134,0)),INDEX(R_1_Zusätz,MATCH(EG$10,R_1_Zeilen,0)),"")</f>
        <v/>
      </c>
      <c r="EH134" s="1" t="str">
        <f ca="1">IF(ISERROR(MATCH(EH$10,$A$11:$A134,0)),INDEX(R_1_Zusätz,MATCH(EH$10,R_1_Zeilen,0)),"")</f>
        <v/>
      </c>
      <c r="EI134" s="1" t="str">
        <f ca="1">IF(ISERROR(MATCH(EI$10,$A$11:$A134,0)),INDEX(R_1_Zusätz,MATCH(EI$10,R_1_Zeilen,0)),"")</f>
        <v/>
      </c>
      <c r="EJ134" s="1" t="str">
        <f ca="1">IF(ISERROR(MATCH(EJ$10,$A$11:$A134,0)),INDEX(R_1_Zusätz,MATCH(EJ$10,R_1_Zeilen,0)),"")</f>
        <v/>
      </c>
      <c r="EK134" s="1" t="str">
        <f ca="1">IF(ISERROR(MATCH(EK$10,$A$11:$A134,0)),INDEX(R_1_Zusätz,MATCH(EK$10,R_1_Zeilen,0)),"")</f>
        <v/>
      </c>
      <c r="EL134" s="1" t="str">
        <f ca="1">IF(ISERROR(MATCH(EL$10,$A$11:$A134,0)),INDEX(R_1_Zusätz,MATCH(EL$10,R_1_Zeilen,0)),"")</f>
        <v/>
      </c>
      <c r="EM134" s="1" t="str">
        <f ca="1">IF(ISERROR(MATCH(EM$10,$A$11:$A134,0)),INDEX(R_1_Zusätz,MATCH(EM$10,R_1_Zeilen,0)),"")</f>
        <v/>
      </c>
      <c r="EN134" s="1" t="str">
        <f ca="1">IF(ISERROR(MATCH(EN$10,$A$11:$A134,0)),INDEX(R_1_Zusätz,MATCH(EN$10,R_1_Zeilen,0)),"")</f>
        <v/>
      </c>
      <c r="EO134" s="1" t="str">
        <f ca="1">IF(ISERROR(MATCH(EO$10,$A$11:$A134,0)),INDEX(R_1_Zusätz,MATCH(EO$10,R_1_Zeilen,0)),"")</f>
        <v/>
      </c>
      <c r="EP134" s="1">
        <f ca="1">IF(ISERROR(MATCH(EP$10,$A$11:$A134,0)),INDEX(R_1_Zusätz,MATCH(EP$10,R_1_Zeilen,0)),"")</f>
        <v>4</v>
      </c>
      <c r="EQ134" s="1" t="str">
        <f ca="1">IF(ISERROR(MATCH(EQ$10,$A$11:$A134,0)),INDEX(R_1_Zusätz,MATCH(EQ$10,R_1_Zeilen,0)),"")</f>
        <v/>
      </c>
      <c r="ER134" s="1">
        <f ca="1">IF(ISERROR(MATCH(ER$10,$A$11:$A134,0)),INDEX(R_1_Zusätz,MATCH(ER$10,R_1_Zeilen,0)),"")</f>
        <v>3</v>
      </c>
      <c r="ES134" s="1">
        <f ca="1">IF(ISERROR(MATCH(ES$10,$A$11:$A134,0)),INDEX(R_1_Zusätz,MATCH(ES$10,R_1_Zeilen,0)),"")</f>
        <v>4</v>
      </c>
      <c r="ET134" s="1">
        <f ca="1">IF(ISERROR(MATCH(ET$10,$A$11:$A134,0)),INDEX(R_1_Zusätz,MATCH(ET$10,R_1_Zeilen,0)),"")</f>
        <v>4</v>
      </c>
      <c r="EU134" s="1">
        <f ca="1">IF(ISERROR(MATCH(EU$10,$A$11:$A134,0)),INDEX(R_1_Zusätz,MATCH(EU$10,R_1_Zeilen,0)),"")</f>
        <v>4</v>
      </c>
      <c r="EV134" s="1">
        <f ca="1">IF(ISERROR(MATCH(EV$10,$A$11:$A134,0)),INDEX(R_1_Zusätz,MATCH(EV$10,R_1_Zeilen,0)),"")</f>
        <v>4</v>
      </c>
      <c r="EW134" s="1">
        <f ca="1">IF(ISERROR(MATCH(EW$10,$A$11:$A134,0)),INDEX(R_1_Zusätz,MATCH(EW$10,R_1_Zeilen,0)),"")</f>
        <v>3</v>
      </c>
      <c r="EX134" s="1">
        <f ca="1">IF(ISERROR(MATCH(EX$10,$A$11:$A134,0)),INDEX(R_1_Zusätz,MATCH(EX$10,R_1_Zeilen,0)),"")</f>
        <v>3</v>
      </c>
      <c r="EY134" s="1">
        <f ca="1">IF(ISERROR(MATCH(EY$10,$A$11:$A134,0)),INDEX(R_1_Zusätz,MATCH(EY$10,R_1_Zeilen,0)),"")</f>
        <v>4</v>
      </c>
      <c r="EZ134" s="1">
        <f ca="1">IF(ISERROR(MATCH(EZ$10,$A$11:$A134,0)),INDEX(R_1_Zusätz,MATCH(EZ$10,R_1_Zeilen,0)),"")</f>
        <v>3</v>
      </c>
      <c r="FA134" s="1" t="str">
        <f ca="1">IF(ISERROR(MATCH(FA$10,$A$11:$A134,0)),INDEX(R_1_Zusätz,MATCH(FA$10,R_1_Zeilen,0)),"")</f>
        <v/>
      </c>
      <c r="FB134" s="1" t="str">
        <f ca="1">IF(ISERROR(MATCH(FB$10,$A$11:$A134,0)),INDEX(R_1_Zusätz,MATCH(FB$10,R_1_Zeilen,0)),"")</f>
        <v/>
      </c>
      <c r="FC134" s="1" t="str">
        <f ca="1">IF(ISERROR(MATCH(FC$10,$A$11:$A134,0)),INDEX(R_1_Zusätz,MATCH(FC$10,R_1_Zeilen,0)),"")</f>
        <v/>
      </c>
      <c r="FD134" s="1">
        <f ca="1">IF(ISERROR(MATCH(FD$10,$A$11:$A134,0)),INDEX(R_1_Zusätz,MATCH(FD$10,R_1_Zeilen,0)),"")</f>
        <v>2</v>
      </c>
      <c r="FE134" s="1" t="str">
        <f ca="1">IF(ISERROR(MATCH(FE$10,$A$11:$A134,0)),INDEX(R_1_Zusätz,MATCH(FE$10,R_1_Zeilen,0)),"")</f>
        <v/>
      </c>
      <c r="FF134" s="1" t="str">
        <f ca="1">IF(ISERROR(MATCH(FF$10,$A$11:$A134,0)),INDEX(R_1_Zusätz,MATCH(FF$10,R_1_Zeilen,0)),"")</f>
        <v/>
      </c>
      <c r="FG134" s="1" t="str">
        <f ca="1">IF(ISERROR(MATCH(FG$10,$A$11:$A134,0)),INDEX(R_1_Zusätz,MATCH(FG$10,R_1_Zeilen,0)),"")</f>
        <v/>
      </c>
      <c r="FH134" s="1">
        <f ca="1">IF(ISERROR(MATCH(FH$10,$A$11:$A134,0)),INDEX(R_1_Zusätz,MATCH(FH$10,R_1_Zeilen,0)),"")</f>
        <v>2</v>
      </c>
      <c r="FI134" s="1" t="str">
        <f ca="1">IF(ISERROR(MATCH(FI$10,$A$11:$A134,0)),INDEX(R_1_Zusätz,MATCH(FI$10,R_1_Zeilen,0)),"")</f>
        <v/>
      </c>
      <c r="FJ134" s="1">
        <f ca="1">IF(ISERROR(MATCH(FJ$10,$A$11:$A134,0)),INDEX(R_1_Zusätz,MATCH(FJ$10,R_1_Zeilen,0)),"")</f>
        <v>2</v>
      </c>
      <c r="FK134" s="1">
        <f ca="1">IF(ISERROR(MATCH(FK$10,$A$11:$A134,0)),INDEX(R_1_Zusätz,MATCH(FK$10,R_1_Zeilen,0)),"")</f>
        <v>2</v>
      </c>
      <c r="FL134" s="1">
        <f ca="1">IF(ISERROR(MATCH(FL$10,$A$11:$A134,0)),INDEX(R_1_Zusätz,MATCH(FL$10,R_1_Zeilen,0)),"")</f>
        <v>3</v>
      </c>
      <c r="FM134" s="1">
        <f ca="1">IF(ISERROR(MATCH(FM$10,$A$11:$A134,0)),INDEX(R_1_Zusätz,MATCH(FM$10,R_1_Zeilen,0)),"")</f>
        <v>3</v>
      </c>
      <c r="FN134" s="1">
        <f ca="1">IF(ISERROR(MATCH(FN$10,$A$11:$A134,0)),INDEX(R_1_Zusätz,MATCH(FN$10,R_1_Zeilen,0)),"")</f>
        <v>3</v>
      </c>
      <c r="FO134" s="1">
        <f ca="1">IF(ISERROR(MATCH(FO$10,$A$11:$A134,0)),INDEX(R_1_Zusätz,MATCH(FO$10,R_1_Zeilen,0)),"")</f>
        <v>3</v>
      </c>
      <c r="FP134" s="1">
        <f ca="1">IF(ISERROR(MATCH(FP$10,$A$11:$A134,0)),INDEX(R_1_Zusätz,MATCH(FP$10,R_1_Zeilen,0)),"")</f>
        <v>3</v>
      </c>
      <c r="FQ134" s="1">
        <f ca="1">IF(ISERROR(MATCH(FQ$10,$A$11:$A134,0)),INDEX(R_1_Zusätz,MATCH(FQ$10,R_1_Zeilen,0)),"")</f>
        <v>4</v>
      </c>
      <c r="FR134" s="1">
        <f ca="1">IF(ISERROR(MATCH(FR$10,$A$11:$A134,0)),INDEX(R_1_Zusätz,MATCH(FR$10,R_1_Zeilen,0)),"")</f>
        <v>2</v>
      </c>
      <c r="FS134" s="1">
        <f ca="1">IF(ISERROR(MATCH(FS$10,$A$11:$A134,0)),INDEX(R_1_Zusätz,MATCH(FS$10,R_1_Zeilen,0)),"")</f>
        <v>3</v>
      </c>
      <c r="FT134" s="1">
        <f ca="1">IF(ISERROR(MATCH(FT$10,$A$11:$A134,0)),INDEX(R_1_Zusätz,MATCH(FT$10,R_1_Zeilen,0)),"")</f>
        <v>3</v>
      </c>
      <c r="FU134" s="1">
        <f ca="1">IF(ISERROR(MATCH(FU$10,$A$11:$A134,0)),INDEX(R_1_Zusätz,MATCH(FU$10,R_1_Zeilen,0)),"")</f>
        <v>3</v>
      </c>
      <c r="FV134" s="1">
        <f ca="1">IF(ISERROR(MATCH(FV$10,$A$11:$A134,0)),INDEX(R_1_Zusätz,MATCH(FV$10,R_1_Zeilen,0)),"")</f>
        <v>3</v>
      </c>
      <c r="FW134" s="1">
        <f ca="1">IF(ISERROR(MATCH(FW$10,$A$11:$A134,0)),INDEX(R_1_Zusätz,MATCH(FW$10,R_1_Zeilen,0)),"")</f>
        <v>2</v>
      </c>
      <c r="FX134" s="1">
        <f ca="1">IF(ISERROR(MATCH(FX$10,$A$11:$A134,0)),INDEX(R_1_Zusätz,MATCH(FX$10,R_1_Zeilen,0)),"")</f>
        <v>4</v>
      </c>
      <c r="FY134" s="1">
        <f ca="1">IF(ISERROR(MATCH(FY$10,$A$11:$A134,0)),INDEX(R_1_Zusätz,MATCH(FY$10,R_1_Zeilen,0)),"")</f>
        <v>3</v>
      </c>
      <c r="FZ134" s="1" t="str">
        <f ca="1">IF(ISERROR(MATCH(FZ$10,$A$11:$A134,0)),INDEX(R_1_Zusätz,MATCH(FZ$10,R_1_Zeilen,0)),"")</f>
        <v/>
      </c>
      <c r="GA134" s="1" t="str">
        <f ca="1">IF(ISERROR(MATCH(GA$10,$A$11:$A134,0)),INDEX(R_1_Zusätz,MATCH(GA$10,R_1_Zeilen,0)),"")</f>
        <v/>
      </c>
      <c r="GB134" s="1" t="str">
        <f ca="1">IF(ISERROR(MATCH(GB$10,$A$11:$A134,0)),INDEX(R_1_Zusätz,MATCH(GB$10,R_1_Zeilen,0)),"")</f>
        <v/>
      </c>
      <c r="GC134" s="1">
        <f ca="1">IF(ISERROR(MATCH(GC$10,$A$11:$A134,0)),INDEX(R_1_Zusätz,MATCH(GC$10,R_1_Zeilen,0)),"")</f>
        <v>2</v>
      </c>
      <c r="GD134" s="1">
        <f ca="1">IF(ISERROR(MATCH(GD$10,$A$11:$A134,0)),INDEX(R_1_Zusätz,MATCH(GD$10,R_1_Zeilen,0)),"")</f>
        <v>3</v>
      </c>
      <c r="GE134" s="1" t="str">
        <f ca="1">IF(ISERROR(MATCH(GE$10,$A$11:$A134,0)),INDEX(R_1_Zusätz,MATCH(GE$10,R_1_Zeilen,0)),"")</f>
        <v/>
      </c>
      <c r="GF134" s="1" t="str">
        <f ca="1">IF(ISERROR(MATCH(GF$10,$A$11:$A134,0)),INDEX(R_1_Zusätz,MATCH(GF$10,R_1_Zeilen,0)),"")</f>
        <v/>
      </c>
      <c r="GG134" s="1" t="str">
        <f ca="1">IF(ISERROR(MATCH(GG$10,$A$11:$A134,0)),INDEX(R_1_Zusätz,MATCH(GG$10,R_1_Zeilen,0)),"")</f>
        <v/>
      </c>
      <c r="GH134" s="1" t="str">
        <f ca="1">IF(ISERROR(MATCH(GH$10,$A$11:$A134,0)),INDEX(R_1_Zusätz,MATCH(GH$10,R_1_Zeilen,0)),"")</f>
        <v/>
      </c>
      <c r="GI134" s="1" t="str">
        <f ca="1">IF(ISERROR(MATCH(GI$10,$A$11:$A134,0)),INDEX(R_1_Zusätz,MATCH(GI$10,R_1_Zeilen,0)),"")</f>
        <v/>
      </c>
      <c r="GJ134" s="1" t="str">
        <f ca="1">IF(ISERROR(MATCH(GJ$10,$A$11:$A134,0)),INDEX(R_1_Zusätz,MATCH(GJ$10,R_1_Zeilen,0)),"")</f>
        <v/>
      </c>
      <c r="GK134" s="1" t="str">
        <f ca="1">IF(ISERROR(MATCH(GK$10,$A$11:$A134,0)),INDEX(R_1_Zusätz,MATCH(GK$10,R_1_Zeilen,0)),"")</f>
        <v/>
      </c>
      <c r="GL134" s="1" t="str">
        <f ca="1">IF(ISERROR(MATCH(GL$10,$A$11:$A134,0)),INDEX(R_1_Zusätz,MATCH(GL$10,R_1_Zeilen,0)),"")</f>
        <v/>
      </c>
      <c r="GM134" s="1" t="str">
        <f ca="1">IF(ISERROR(MATCH(GM$10,$A$11:$A134,0)),INDEX(R_1_Zusätz,MATCH(GM$10,R_1_Zeilen,0)),"")</f>
        <v/>
      </c>
      <c r="GN134" s="1" t="str">
        <f ca="1">IF(ISERROR(MATCH(GN$10,$A$11:$A134,0)),INDEX(R_1_Zusätz,MATCH(GN$10,R_1_Zeilen,0)),"")</f>
        <v/>
      </c>
      <c r="GO134" s="1" t="str">
        <f ca="1">IF(ISERROR(MATCH(GO$10,$A$11:$A134,0)),INDEX(R_1_Zusätz,MATCH(GO$10,R_1_Zeilen,0)),"")</f>
        <v/>
      </c>
      <c r="GP134" s="1" t="str">
        <f ca="1">IF(ISERROR(MATCH(GP$10,$A$11:$A134,0)),INDEX(R_1_Zusätz,MATCH(GP$10,R_1_Zeilen,0)),"")</f>
        <v/>
      </c>
      <c r="GQ134" s="1">
        <f ca="1">IF(ISERROR(MATCH(GQ$10,$A$11:$A134,0)),INDEX(R_1_Zusätz,MATCH(GQ$10,R_1_Zeilen,0)),"")</f>
        <v>2</v>
      </c>
      <c r="GR134" s="1" t="str">
        <f ca="1">IF(ISERROR(MATCH(GR$10,$A$11:$A134,0)),INDEX(R_1_Zusätz,MATCH(GR$10,R_1_Zeilen,0)),"")</f>
        <v/>
      </c>
      <c r="GS134" s="1" t="str">
        <f ca="1">IF(ISERROR(MATCH(GS$10,$A$11:$A134,0)),INDEX(R_1_Zusätz,MATCH(GS$10,R_1_Zeilen,0)),"")</f>
        <v/>
      </c>
      <c r="GT134" s="1">
        <f ca="1">IF(ISERROR(MATCH(GT$10,$A$11:$A134,0)),INDEX(R_1_Zusätz,MATCH(GT$10,R_1_Zeilen,0)),"")</f>
        <v>4</v>
      </c>
      <c r="GU134" s="1">
        <f ca="1">IF(ISERROR(MATCH(GU$10,$A$11:$A134,0)),INDEX(R_1_Zusätz,MATCH(GU$10,R_1_Zeilen,0)),"")</f>
        <v>2</v>
      </c>
      <c r="GV134" s="1">
        <f ca="1">IF(ISERROR(MATCH(GV$10,$A$11:$A134,0)),INDEX(R_1_Zusätz,MATCH(GV$10,R_1_Zeilen,0)),"")</f>
        <v>3</v>
      </c>
      <c r="GW134" s="1">
        <f ca="1">IF(ISERROR(MATCH(GW$10,$A$11:$A134,0)),INDEX(R_1_Zusätz,MATCH(GW$10,R_1_Zeilen,0)),"")</f>
        <v>2</v>
      </c>
      <c r="GX134" s="1" t="str">
        <f ca="1">IF(ISERROR(MATCH(GX$10,$A$11:$A134,0)),INDEX(R_1_Zusätz,MATCH(GX$10,R_1_Zeilen,0)),"")</f>
        <v/>
      </c>
      <c r="GY134" s="1" t="str">
        <f ca="1">IF(ISERROR(MATCH(GY$10,$A$11:$A134,0)),INDEX(R_1_Zusätz,MATCH(GY$10,R_1_Zeilen,0)),"")</f>
        <v/>
      </c>
      <c r="GZ134" s="1" t="str">
        <f ca="1">IF(ISERROR(MATCH(GZ$10,$A$11:$A134,0)),INDEX(R_1_Zusätz,MATCH(GZ$10,R_1_Zeilen,0)),"")</f>
        <v/>
      </c>
      <c r="HA134" s="1">
        <f ca="1">IF(ISERROR(MATCH(HA$10,$A$11:$A134,0)),INDEX(R_1_Zusätz,MATCH(HA$10,R_1_Zeilen,0)),"")</f>
        <v>2</v>
      </c>
    </row>
    <row r="135" spans="1:209">
      <c r="A135" s="1" t="str">
        <f ca="1">INDEX(R_2_Spalten,1,MATCH($B134,INDIRECT("'R_2'!$C"&amp;ROW(134:134)&amp;":"&amp;ADDRESS(ROW(134:134),COUNTA(BASIS_Produkt)+2)),0))</f>
        <v>CIFJF</v>
      </c>
      <c r="B135" s="1">
        <f t="shared" ca="1" si="5"/>
        <v>2</v>
      </c>
      <c r="C135" s="1" t="str">
        <f ca="1">IF(ISERROR(MATCH(C$10,$A$11:$A135,0)),INDEX(R_1_Zusätz,MATCH(C$10,R_1_Zeilen,0)),"")</f>
        <v/>
      </c>
      <c r="D135" s="1" t="str">
        <f ca="1">IF(ISERROR(MATCH(D$10,$A$11:$A135,0)),INDEX(R_1_Zusätz,MATCH(D$10,R_1_Zeilen,0)),"")</f>
        <v/>
      </c>
      <c r="E135" s="1" t="str">
        <f ca="1">IF(ISERROR(MATCH(E$10,$A$11:$A135,0)),INDEX(R_1_Zusätz,MATCH(E$10,R_1_Zeilen,0)),"")</f>
        <v/>
      </c>
      <c r="F135" s="1" t="str">
        <f ca="1">IF(ISERROR(MATCH(F$10,$A$11:$A135,0)),INDEX(R_1_Zusätz,MATCH(F$10,R_1_Zeilen,0)),"")</f>
        <v/>
      </c>
      <c r="G135" s="1" t="str">
        <f ca="1">IF(ISERROR(MATCH(G$10,$A$11:$A135,0)),INDEX(R_1_Zusätz,MATCH(G$10,R_1_Zeilen,0)),"")</f>
        <v/>
      </c>
      <c r="H135" s="1">
        <f ca="1">IF(ISERROR(MATCH(H$10,$A$11:$A135,0)),INDEX(R_1_Zusätz,MATCH(H$10,R_1_Zeilen,0)),"")</f>
        <v>3</v>
      </c>
      <c r="I135" s="1" t="str">
        <f ca="1">IF(ISERROR(MATCH(I$10,$A$11:$A135,0)),INDEX(R_1_Zusätz,MATCH(I$10,R_1_Zeilen,0)),"")</f>
        <v/>
      </c>
      <c r="J135" s="1" t="str">
        <f ca="1">IF(ISERROR(MATCH(J$10,$A$11:$A135,0)),INDEX(R_1_Zusätz,MATCH(J$10,R_1_Zeilen,0)),"")</f>
        <v/>
      </c>
      <c r="K135" s="1" t="str">
        <f ca="1">IF(ISERROR(MATCH(K$10,$A$11:$A135,0)),INDEX(R_1_Zusätz,MATCH(K$10,R_1_Zeilen,0)),"")</f>
        <v/>
      </c>
      <c r="L135" s="1" t="str">
        <f ca="1">IF(ISERROR(MATCH(L$10,$A$11:$A135,0)),INDEX(R_1_Zusätz,MATCH(L$10,R_1_Zeilen,0)),"")</f>
        <v/>
      </c>
      <c r="M135" s="1" t="str">
        <f ca="1">IF(ISERROR(MATCH(M$10,$A$11:$A135,0)),INDEX(R_1_Zusätz,MATCH(M$10,R_1_Zeilen,0)),"")</f>
        <v/>
      </c>
      <c r="N135" s="1" t="str">
        <f ca="1">IF(ISERROR(MATCH(N$10,$A$11:$A135,0)),INDEX(R_1_Zusätz,MATCH(N$10,R_1_Zeilen,0)),"")</f>
        <v/>
      </c>
      <c r="O135" s="1" t="str">
        <f ca="1">IF(ISERROR(MATCH(O$10,$A$11:$A135,0)),INDEX(R_1_Zusätz,MATCH(O$10,R_1_Zeilen,0)),"")</f>
        <v/>
      </c>
      <c r="P135" s="1" t="str">
        <f ca="1">IF(ISERROR(MATCH(P$10,$A$11:$A135,0)),INDEX(R_1_Zusätz,MATCH(P$10,R_1_Zeilen,0)),"")</f>
        <v/>
      </c>
      <c r="Q135" s="1" t="str">
        <f ca="1">IF(ISERROR(MATCH(Q$10,$A$11:$A135,0)),INDEX(R_1_Zusätz,MATCH(Q$10,R_1_Zeilen,0)),"")</f>
        <v/>
      </c>
      <c r="R135" s="1" t="str">
        <f ca="1">IF(ISERROR(MATCH(R$10,$A$11:$A135,0)),INDEX(R_1_Zusätz,MATCH(R$10,R_1_Zeilen,0)),"")</f>
        <v/>
      </c>
      <c r="S135" s="1" t="str">
        <f ca="1">IF(ISERROR(MATCH(S$10,$A$11:$A135,0)),INDEX(R_1_Zusätz,MATCH(S$10,R_1_Zeilen,0)),"")</f>
        <v/>
      </c>
      <c r="T135" s="1" t="str">
        <f ca="1">IF(ISERROR(MATCH(T$10,$A$11:$A135,0)),INDEX(R_1_Zusätz,MATCH(T$10,R_1_Zeilen,0)),"")</f>
        <v/>
      </c>
      <c r="U135" s="1" t="str">
        <f ca="1">IF(ISERROR(MATCH(U$10,$A$11:$A135,0)),INDEX(R_1_Zusätz,MATCH(U$10,R_1_Zeilen,0)),"")</f>
        <v/>
      </c>
      <c r="V135" s="1" t="str">
        <f ca="1">IF(ISERROR(MATCH(V$10,$A$11:$A135,0)),INDEX(R_1_Zusätz,MATCH(V$10,R_1_Zeilen,0)),"")</f>
        <v/>
      </c>
      <c r="W135" s="1" t="str">
        <f ca="1">IF(ISERROR(MATCH(W$10,$A$11:$A135,0)),INDEX(R_1_Zusätz,MATCH(W$10,R_1_Zeilen,0)),"")</f>
        <v/>
      </c>
      <c r="X135" s="1" t="str">
        <f ca="1">IF(ISERROR(MATCH(X$10,$A$11:$A135,0)),INDEX(R_1_Zusätz,MATCH(X$10,R_1_Zeilen,0)),"")</f>
        <v/>
      </c>
      <c r="Y135" s="1" t="str">
        <f ca="1">IF(ISERROR(MATCH(Y$10,$A$11:$A135,0)),INDEX(R_1_Zusätz,MATCH(Y$10,R_1_Zeilen,0)),"")</f>
        <v/>
      </c>
      <c r="Z135" s="1" t="str">
        <f ca="1">IF(ISERROR(MATCH(Z$10,$A$11:$A135,0)),INDEX(R_1_Zusätz,MATCH(Z$10,R_1_Zeilen,0)),"")</f>
        <v/>
      </c>
      <c r="AA135" s="1" t="str">
        <f ca="1">IF(ISERROR(MATCH(AA$10,$A$11:$A135,0)),INDEX(R_1_Zusätz,MATCH(AA$10,R_1_Zeilen,0)),"")</f>
        <v/>
      </c>
      <c r="AB135" s="1" t="str">
        <f ca="1">IF(ISERROR(MATCH(AB$10,$A$11:$A135,0)),INDEX(R_1_Zusätz,MATCH(AB$10,R_1_Zeilen,0)),"")</f>
        <v/>
      </c>
      <c r="AC135" s="1" t="str">
        <f ca="1">IF(ISERROR(MATCH(AC$10,$A$11:$A135,0)),INDEX(R_1_Zusätz,MATCH(AC$10,R_1_Zeilen,0)),"")</f>
        <v/>
      </c>
      <c r="AD135" s="1" t="str">
        <f ca="1">IF(ISERROR(MATCH(AD$10,$A$11:$A135,0)),INDEX(R_1_Zusätz,MATCH(AD$10,R_1_Zeilen,0)),"")</f>
        <v/>
      </c>
      <c r="AE135" s="1" t="str">
        <f ca="1">IF(ISERROR(MATCH(AE$10,$A$11:$A135,0)),INDEX(R_1_Zusätz,MATCH(AE$10,R_1_Zeilen,0)),"")</f>
        <v/>
      </c>
      <c r="AF135" s="1" t="str">
        <f ca="1">IF(ISERROR(MATCH(AF$10,$A$11:$A135,0)),INDEX(R_1_Zusätz,MATCH(AF$10,R_1_Zeilen,0)),"")</f>
        <v/>
      </c>
      <c r="AG135" s="1" t="str">
        <f ca="1">IF(ISERROR(MATCH(AG$10,$A$11:$A135,0)),INDEX(R_1_Zusätz,MATCH(AG$10,R_1_Zeilen,0)),"")</f>
        <v/>
      </c>
      <c r="AH135" s="1" t="str">
        <f ca="1">IF(ISERROR(MATCH(AH$10,$A$11:$A135,0)),INDEX(R_1_Zusätz,MATCH(AH$10,R_1_Zeilen,0)),"")</f>
        <v/>
      </c>
      <c r="AI135" s="1" t="str">
        <f ca="1">IF(ISERROR(MATCH(AI$10,$A$11:$A135,0)),INDEX(R_1_Zusätz,MATCH(AI$10,R_1_Zeilen,0)),"")</f>
        <v/>
      </c>
      <c r="AJ135" s="1" t="str">
        <f ca="1">IF(ISERROR(MATCH(AJ$10,$A$11:$A135,0)),INDEX(R_1_Zusätz,MATCH(AJ$10,R_1_Zeilen,0)),"")</f>
        <v/>
      </c>
      <c r="AK135" s="1" t="str">
        <f ca="1">IF(ISERROR(MATCH(AK$10,$A$11:$A135,0)),INDEX(R_1_Zusätz,MATCH(AK$10,R_1_Zeilen,0)),"")</f>
        <v/>
      </c>
      <c r="AL135" s="1" t="str">
        <f ca="1">IF(ISERROR(MATCH(AL$10,$A$11:$A135,0)),INDEX(R_1_Zusätz,MATCH(AL$10,R_1_Zeilen,0)),"")</f>
        <v/>
      </c>
      <c r="AM135" s="1" t="str">
        <f ca="1">IF(ISERROR(MATCH(AM$10,$A$11:$A135,0)),INDEX(R_1_Zusätz,MATCH(AM$10,R_1_Zeilen,0)),"")</f>
        <v/>
      </c>
      <c r="AN135" s="1" t="str">
        <f ca="1">IF(ISERROR(MATCH(AN$10,$A$11:$A135,0)),INDEX(R_1_Zusätz,MATCH(AN$10,R_1_Zeilen,0)),"")</f>
        <v/>
      </c>
      <c r="AO135" s="1" t="str">
        <f ca="1">IF(ISERROR(MATCH(AO$10,$A$11:$A135,0)),INDEX(R_1_Zusätz,MATCH(AO$10,R_1_Zeilen,0)),"")</f>
        <v/>
      </c>
      <c r="AP135" s="1" t="str">
        <f ca="1">IF(ISERROR(MATCH(AP$10,$A$11:$A135,0)),INDEX(R_1_Zusätz,MATCH(AP$10,R_1_Zeilen,0)),"")</f>
        <v/>
      </c>
      <c r="AQ135" s="1" t="str">
        <f ca="1">IF(ISERROR(MATCH(AQ$10,$A$11:$A135,0)),INDEX(R_1_Zusätz,MATCH(AQ$10,R_1_Zeilen,0)),"")</f>
        <v/>
      </c>
      <c r="AR135" s="1" t="str">
        <f ca="1">IF(ISERROR(MATCH(AR$10,$A$11:$A135,0)),INDEX(R_1_Zusätz,MATCH(AR$10,R_1_Zeilen,0)),"")</f>
        <v/>
      </c>
      <c r="AS135" s="1" t="str">
        <f ca="1">IF(ISERROR(MATCH(AS$10,$A$11:$A135,0)),INDEX(R_1_Zusätz,MATCH(AS$10,R_1_Zeilen,0)),"")</f>
        <v/>
      </c>
      <c r="AT135" s="1" t="str">
        <f ca="1">IF(ISERROR(MATCH(AT$10,$A$11:$A135,0)),INDEX(R_1_Zusätz,MATCH(AT$10,R_1_Zeilen,0)),"")</f>
        <v/>
      </c>
      <c r="AU135" s="1" t="str">
        <f ca="1">IF(ISERROR(MATCH(AU$10,$A$11:$A135,0)),INDEX(R_1_Zusätz,MATCH(AU$10,R_1_Zeilen,0)),"")</f>
        <v/>
      </c>
      <c r="AV135" s="1" t="str">
        <f ca="1">IF(ISERROR(MATCH(AV$10,$A$11:$A135,0)),INDEX(R_1_Zusätz,MATCH(AV$10,R_1_Zeilen,0)),"")</f>
        <v/>
      </c>
      <c r="AW135" s="1" t="str">
        <f ca="1">IF(ISERROR(MATCH(AW$10,$A$11:$A135,0)),INDEX(R_1_Zusätz,MATCH(AW$10,R_1_Zeilen,0)),"")</f>
        <v/>
      </c>
      <c r="AX135" s="1" t="str">
        <f ca="1">IF(ISERROR(MATCH(AX$10,$A$11:$A135,0)),INDEX(R_1_Zusätz,MATCH(AX$10,R_1_Zeilen,0)),"")</f>
        <v/>
      </c>
      <c r="AY135" s="1" t="str">
        <f ca="1">IF(ISERROR(MATCH(AY$10,$A$11:$A135,0)),INDEX(R_1_Zusätz,MATCH(AY$10,R_1_Zeilen,0)),"")</f>
        <v/>
      </c>
      <c r="AZ135" s="1">
        <f ca="1">IF(ISERROR(MATCH(AZ$10,$A$11:$A135,0)),INDEX(R_1_Zusätz,MATCH(AZ$10,R_1_Zeilen,0)),"")</f>
        <v>2</v>
      </c>
      <c r="BA135" s="1">
        <f ca="1">IF(ISERROR(MATCH(BA$10,$A$11:$A135,0)),INDEX(R_1_Zusätz,MATCH(BA$10,R_1_Zeilen,0)),"")</f>
        <v>2</v>
      </c>
      <c r="BB135" s="1">
        <f ca="1">IF(ISERROR(MATCH(BB$10,$A$11:$A135,0)),INDEX(R_1_Zusätz,MATCH(BB$10,R_1_Zeilen,0)),"")</f>
        <v>2</v>
      </c>
      <c r="BC135" s="1">
        <f ca="1">IF(ISERROR(MATCH(BC$10,$A$11:$A135,0)),INDEX(R_1_Zusätz,MATCH(BC$10,R_1_Zeilen,0)),"")</f>
        <v>2</v>
      </c>
      <c r="BD135" s="1">
        <f ca="1">IF(ISERROR(MATCH(BD$10,$A$11:$A135,0)),INDEX(R_1_Zusätz,MATCH(BD$10,R_1_Zeilen,0)),"")</f>
        <v>2</v>
      </c>
      <c r="BE135" s="1">
        <f ca="1">IF(ISERROR(MATCH(BE$10,$A$11:$A135,0)),INDEX(R_1_Zusätz,MATCH(BE$10,R_1_Zeilen,0)),"")</f>
        <v>2</v>
      </c>
      <c r="BF135" s="1">
        <f ca="1">IF(ISERROR(MATCH(BF$10,$A$11:$A135,0)),INDEX(R_1_Zusätz,MATCH(BF$10,R_1_Zeilen,0)),"")</f>
        <v>2</v>
      </c>
      <c r="BG135" s="1" t="str">
        <f ca="1">IF(ISERROR(MATCH(BG$10,$A$11:$A135,0)),INDEX(R_1_Zusätz,MATCH(BG$10,R_1_Zeilen,0)),"")</f>
        <v/>
      </c>
      <c r="BH135" s="1">
        <f ca="1">IF(ISERROR(MATCH(BH$10,$A$11:$A135,0)),INDEX(R_1_Zusätz,MATCH(BH$10,R_1_Zeilen,0)),"")</f>
        <v>3</v>
      </c>
      <c r="BI135" s="1" t="str">
        <f ca="1">IF(ISERROR(MATCH(BI$10,$A$11:$A135,0)),INDEX(R_1_Zusätz,MATCH(BI$10,R_1_Zeilen,0)),"")</f>
        <v/>
      </c>
      <c r="BJ135" s="1" t="str">
        <f ca="1">IF(ISERROR(MATCH(BJ$10,$A$11:$A135,0)),INDEX(R_1_Zusätz,MATCH(BJ$10,R_1_Zeilen,0)),"")</f>
        <v/>
      </c>
      <c r="BK135" s="1">
        <f ca="1">IF(ISERROR(MATCH(BK$10,$A$11:$A135,0)),INDEX(R_1_Zusätz,MATCH(BK$10,R_1_Zeilen,0)),"")</f>
        <v>3</v>
      </c>
      <c r="BL135" s="1">
        <f ca="1">IF(ISERROR(MATCH(BL$10,$A$11:$A135,0)),INDEX(R_1_Zusätz,MATCH(BL$10,R_1_Zeilen,0)),"")</f>
        <v>3</v>
      </c>
      <c r="BM135" s="1">
        <f ca="1">IF(ISERROR(MATCH(BM$10,$A$11:$A135,0)),INDEX(R_1_Zusätz,MATCH(BM$10,R_1_Zeilen,0)),"")</f>
        <v>3</v>
      </c>
      <c r="BN135" s="1">
        <f ca="1">IF(ISERROR(MATCH(BN$10,$A$11:$A135,0)),INDEX(R_1_Zusätz,MATCH(BN$10,R_1_Zeilen,0)),"")</f>
        <v>3</v>
      </c>
      <c r="BO135" s="1">
        <f ca="1">IF(ISERROR(MATCH(BO$10,$A$11:$A135,0)),INDEX(R_1_Zusätz,MATCH(BO$10,R_1_Zeilen,0)),"")</f>
        <v>2</v>
      </c>
      <c r="BP135" s="1">
        <f ca="1">IF(ISERROR(MATCH(BP$10,$A$11:$A135,0)),INDEX(R_1_Zusätz,MATCH(BP$10,R_1_Zeilen,0)),"")</f>
        <v>3</v>
      </c>
      <c r="BQ135" s="1">
        <f ca="1">IF(ISERROR(MATCH(BQ$10,$A$11:$A135,0)),INDEX(R_1_Zusätz,MATCH(BQ$10,R_1_Zeilen,0)),"")</f>
        <v>2</v>
      </c>
      <c r="BR135" s="1">
        <f ca="1">IF(ISERROR(MATCH(BR$10,$A$11:$A135,0)),INDEX(R_1_Zusätz,MATCH(BR$10,R_1_Zeilen,0)),"")</f>
        <v>3</v>
      </c>
      <c r="BS135" s="1">
        <f ca="1">IF(ISERROR(MATCH(BS$10,$A$11:$A135,0)),INDEX(R_1_Zusätz,MATCH(BS$10,R_1_Zeilen,0)),"")</f>
        <v>4</v>
      </c>
      <c r="BT135" s="1">
        <f ca="1">IF(ISERROR(MATCH(BT$10,$A$11:$A135,0)),INDEX(R_1_Zusätz,MATCH(BT$10,R_1_Zeilen,0)),"")</f>
        <v>4</v>
      </c>
      <c r="BU135" s="1">
        <f ca="1">IF(ISERROR(MATCH(BU$10,$A$11:$A135,0)),INDEX(R_1_Zusätz,MATCH(BU$10,R_1_Zeilen,0)),"")</f>
        <v>2</v>
      </c>
      <c r="BV135" s="1" t="str">
        <f ca="1">IF(ISERROR(MATCH(BV$10,$A$11:$A135,0)),INDEX(R_1_Zusätz,MATCH(BV$10,R_1_Zeilen,0)),"")</f>
        <v/>
      </c>
      <c r="BW135" s="1" t="str">
        <f ca="1">IF(ISERROR(MATCH(BW$10,$A$11:$A135,0)),INDEX(R_1_Zusätz,MATCH(BW$10,R_1_Zeilen,0)),"")</f>
        <v/>
      </c>
      <c r="BX135" s="1">
        <f ca="1">IF(ISERROR(MATCH(BX$10,$A$11:$A135,0)),INDEX(R_1_Zusätz,MATCH(BX$10,R_1_Zeilen,0)),"")</f>
        <v>2</v>
      </c>
      <c r="BY135" s="1">
        <f ca="1">IF(ISERROR(MATCH(BY$10,$A$11:$A135,0)),INDEX(R_1_Zusätz,MATCH(BY$10,R_1_Zeilen,0)),"")</f>
        <v>4</v>
      </c>
      <c r="BZ135" s="1" t="str">
        <f ca="1">IF(ISERROR(MATCH(BZ$10,$A$11:$A135,0)),INDEX(R_1_Zusätz,MATCH(BZ$10,R_1_Zeilen,0)),"")</f>
        <v/>
      </c>
      <c r="CA135" s="1">
        <f ca="1">IF(ISERROR(MATCH(CA$10,$A$11:$A135,0)),INDEX(R_1_Zusätz,MATCH(CA$10,R_1_Zeilen,0)),"")</f>
        <v>4</v>
      </c>
      <c r="CB135" s="1">
        <f ca="1">IF(ISERROR(MATCH(CB$10,$A$11:$A135,0)),INDEX(R_1_Zusätz,MATCH(CB$10,R_1_Zeilen,0)),"")</f>
        <v>5</v>
      </c>
      <c r="CC135" s="1" t="str">
        <f ca="1">IF(ISERROR(MATCH(CC$10,$A$11:$A135,0)),INDEX(R_1_Zusätz,MATCH(CC$10,R_1_Zeilen,0)),"")</f>
        <v/>
      </c>
      <c r="CD135" s="1" t="str">
        <f ca="1">IF(ISERROR(MATCH(CD$10,$A$11:$A135,0)),INDEX(R_1_Zusätz,MATCH(CD$10,R_1_Zeilen,0)),"")</f>
        <v/>
      </c>
      <c r="CE135" s="1" t="str">
        <f ca="1">IF(ISERROR(MATCH(CE$10,$A$11:$A135,0)),INDEX(R_1_Zusätz,MATCH(CE$10,R_1_Zeilen,0)),"")</f>
        <v/>
      </c>
      <c r="CF135" s="1">
        <f ca="1">IF(ISERROR(MATCH(CF$10,$A$11:$A135,0)),INDEX(R_1_Zusätz,MATCH(CF$10,R_1_Zeilen,0)),"")</f>
        <v>2</v>
      </c>
      <c r="CG135" s="1" t="str">
        <f ca="1">IF(ISERROR(MATCH(CG$10,$A$11:$A135,0)),INDEX(R_1_Zusätz,MATCH(CG$10,R_1_Zeilen,0)),"")</f>
        <v/>
      </c>
      <c r="CH135" s="1" t="str">
        <f ca="1">IF(ISERROR(MATCH(CH$10,$A$11:$A135,0)),INDEX(R_1_Zusätz,MATCH(CH$10,R_1_Zeilen,0)),"")</f>
        <v/>
      </c>
      <c r="CI135" s="1" t="str">
        <f ca="1">IF(ISERROR(MATCH(CI$10,$A$11:$A135,0)),INDEX(R_1_Zusätz,MATCH(CI$10,R_1_Zeilen,0)),"")</f>
        <v/>
      </c>
      <c r="CJ135" s="1">
        <f ca="1">IF(ISERROR(MATCH(CJ$10,$A$11:$A135,0)),INDEX(R_1_Zusätz,MATCH(CJ$10,R_1_Zeilen,0)),"")</f>
        <v>2</v>
      </c>
      <c r="CK135" s="1" t="str">
        <f ca="1">IF(ISERROR(MATCH(CK$10,$A$11:$A135,0)),INDEX(R_1_Zusätz,MATCH(CK$10,R_1_Zeilen,0)),"")</f>
        <v/>
      </c>
      <c r="CL135" s="1" t="str">
        <f ca="1">IF(ISERROR(MATCH(CL$10,$A$11:$A135,0)),INDEX(R_1_Zusätz,MATCH(CL$10,R_1_Zeilen,0)),"")</f>
        <v/>
      </c>
      <c r="CM135" s="1" t="str">
        <f ca="1">IF(ISERROR(MATCH(CM$10,$A$11:$A135,0)),INDEX(R_1_Zusätz,MATCH(CM$10,R_1_Zeilen,0)),"")</f>
        <v/>
      </c>
      <c r="CN135" s="1" t="str">
        <f ca="1">IF(ISERROR(MATCH(CN$10,$A$11:$A135,0)),INDEX(R_1_Zusätz,MATCH(CN$10,R_1_Zeilen,0)),"")</f>
        <v/>
      </c>
      <c r="CO135" s="1" t="str">
        <f ca="1">IF(ISERROR(MATCH(CO$10,$A$11:$A135,0)),INDEX(R_1_Zusätz,MATCH(CO$10,R_1_Zeilen,0)),"")</f>
        <v/>
      </c>
      <c r="CP135" s="1">
        <f ca="1">IF(ISERROR(MATCH(CP$10,$A$11:$A135,0)),INDEX(R_1_Zusätz,MATCH(CP$10,R_1_Zeilen,0)),"")</f>
        <v>2</v>
      </c>
      <c r="CQ135" s="1">
        <f ca="1">IF(ISERROR(MATCH(CQ$10,$A$11:$A135,0)),INDEX(R_1_Zusätz,MATCH(CQ$10,R_1_Zeilen,0)),"")</f>
        <v>2</v>
      </c>
      <c r="CR135" s="1">
        <f ca="1">IF(ISERROR(MATCH(CR$10,$A$11:$A135,0)),INDEX(R_1_Zusätz,MATCH(CR$10,R_1_Zeilen,0)),"")</f>
        <v>3</v>
      </c>
      <c r="CS135" s="1">
        <f ca="1">IF(ISERROR(MATCH(CS$10,$A$11:$A135,0)),INDEX(R_1_Zusätz,MATCH(CS$10,R_1_Zeilen,0)),"")</f>
        <v>2</v>
      </c>
      <c r="CT135" s="1">
        <f ca="1">IF(ISERROR(MATCH(CT$10,$A$11:$A135,0)),INDEX(R_1_Zusätz,MATCH(CT$10,R_1_Zeilen,0)),"")</f>
        <v>3</v>
      </c>
      <c r="CU135" s="1">
        <f ca="1">IF(ISERROR(MATCH(CU$10,$A$11:$A135,0)),INDEX(R_1_Zusätz,MATCH(CU$10,R_1_Zeilen,0)),"")</f>
        <v>2</v>
      </c>
      <c r="CV135" s="1">
        <f ca="1">IF(ISERROR(MATCH(CV$10,$A$11:$A135,0)),INDEX(R_1_Zusätz,MATCH(CV$10,R_1_Zeilen,0)),"")</f>
        <v>2</v>
      </c>
      <c r="CW135" s="1">
        <f ca="1">IF(ISERROR(MATCH(CW$10,$A$11:$A135,0)),INDEX(R_1_Zusätz,MATCH(CW$10,R_1_Zeilen,0)),"")</f>
        <v>2</v>
      </c>
      <c r="CX135" s="1" t="str">
        <f ca="1">IF(ISERROR(MATCH(CX$10,$A$11:$A135,0)),INDEX(R_1_Zusätz,MATCH(CX$10,R_1_Zeilen,0)),"")</f>
        <v/>
      </c>
      <c r="CY135" s="1" t="str">
        <f ca="1">IF(ISERROR(MATCH(CY$10,$A$11:$A135,0)),INDEX(R_1_Zusätz,MATCH(CY$10,R_1_Zeilen,0)),"")</f>
        <v/>
      </c>
      <c r="CZ135" s="1">
        <f ca="1">IF(ISERROR(MATCH(CZ$10,$A$11:$A135,0)),INDEX(R_1_Zusätz,MATCH(CZ$10,R_1_Zeilen,0)),"")</f>
        <v>2</v>
      </c>
      <c r="DA135" s="1">
        <f ca="1">IF(ISERROR(MATCH(DA$10,$A$11:$A135,0)),INDEX(R_1_Zusätz,MATCH(DA$10,R_1_Zeilen,0)),"")</f>
        <v>2</v>
      </c>
      <c r="DB135" s="1">
        <f ca="1">IF(ISERROR(MATCH(DB$10,$A$11:$A135,0)),INDEX(R_1_Zusätz,MATCH(DB$10,R_1_Zeilen,0)),"")</f>
        <v>2</v>
      </c>
      <c r="DC135" s="1">
        <f ca="1">IF(ISERROR(MATCH(DC$10,$A$11:$A135,0)),INDEX(R_1_Zusätz,MATCH(DC$10,R_1_Zeilen,0)),"")</f>
        <v>2</v>
      </c>
      <c r="DD135" s="1">
        <f ca="1">IF(ISERROR(MATCH(DD$10,$A$11:$A135,0)),INDEX(R_1_Zusätz,MATCH(DD$10,R_1_Zeilen,0)),"")</f>
        <v>2</v>
      </c>
      <c r="DE135" s="1">
        <f ca="1">IF(ISERROR(MATCH(DE$10,$A$11:$A135,0)),INDEX(R_1_Zusätz,MATCH(DE$10,R_1_Zeilen,0)),"")</f>
        <v>2</v>
      </c>
      <c r="DF135" s="1" t="str">
        <f ca="1">IF(ISERROR(MATCH(DF$10,$A$11:$A135,0)),INDEX(R_1_Zusätz,MATCH(DF$10,R_1_Zeilen,0)),"")</f>
        <v/>
      </c>
      <c r="DG135" s="1" t="str">
        <f ca="1">IF(ISERROR(MATCH(DG$10,$A$11:$A135,0)),INDEX(R_1_Zusätz,MATCH(DG$10,R_1_Zeilen,0)),"")</f>
        <v/>
      </c>
      <c r="DH135" s="1" t="str">
        <f ca="1">IF(ISERROR(MATCH(DH$10,$A$11:$A135,0)),INDEX(R_1_Zusätz,MATCH(DH$10,R_1_Zeilen,0)),"")</f>
        <v/>
      </c>
      <c r="DI135" s="1" t="str">
        <f ca="1">IF(ISERROR(MATCH(DI$10,$A$11:$A135,0)),INDEX(R_1_Zusätz,MATCH(DI$10,R_1_Zeilen,0)),"")</f>
        <v/>
      </c>
      <c r="DJ135" s="1" t="str">
        <f ca="1">IF(ISERROR(MATCH(DJ$10,$A$11:$A135,0)),INDEX(R_1_Zusätz,MATCH(DJ$10,R_1_Zeilen,0)),"")</f>
        <v/>
      </c>
      <c r="DK135" s="1" t="str">
        <f ca="1">IF(ISERROR(MATCH(DK$10,$A$11:$A135,0)),INDEX(R_1_Zusätz,MATCH(DK$10,R_1_Zeilen,0)),"")</f>
        <v/>
      </c>
      <c r="DL135" s="1" t="str">
        <f ca="1">IF(ISERROR(MATCH(DL$10,$A$11:$A135,0)),INDEX(R_1_Zusätz,MATCH(DL$10,R_1_Zeilen,0)),"")</f>
        <v/>
      </c>
      <c r="DM135" s="1">
        <f ca="1">IF(ISERROR(MATCH(DM$10,$A$11:$A135,0)),INDEX(R_1_Zusätz,MATCH(DM$10,R_1_Zeilen,0)),"")</f>
        <v>2</v>
      </c>
      <c r="DN135" s="1">
        <f ca="1">IF(ISERROR(MATCH(DN$10,$A$11:$A135,0)),INDEX(R_1_Zusätz,MATCH(DN$10,R_1_Zeilen,0)),"")</f>
        <v>2</v>
      </c>
      <c r="DO135" s="1">
        <f ca="1">IF(ISERROR(MATCH(DO$10,$A$11:$A135,0)),INDEX(R_1_Zusätz,MATCH(DO$10,R_1_Zeilen,0)),"")</f>
        <v>2</v>
      </c>
      <c r="DP135" s="1">
        <f ca="1">IF(ISERROR(MATCH(DP$10,$A$11:$A135,0)),INDEX(R_1_Zusätz,MATCH(DP$10,R_1_Zeilen,0)),"")</f>
        <v>2</v>
      </c>
      <c r="DQ135" s="1">
        <f ca="1">IF(ISERROR(MATCH(DQ$10,$A$11:$A135,0)),INDEX(R_1_Zusätz,MATCH(DQ$10,R_1_Zeilen,0)),"")</f>
        <v>2</v>
      </c>
      <c r="DR135" s="1">
        <f ca="1">IF(ISERROR(MATCH(DR$10,$A$11:$A135,0)),INDEX(R_1_Zusätz,MATCH(DR$10,R_1_Zeilen,0)),"")</f>
        <v>3</v>
      </c>
      <c r="DS135" s="1" t="str">
        <f ca="1">IF(ISERROR(MATCH(DS$10,$A$11:$A135,0)),INDEX(R_1_Zusätz,MATCH(DS$10,R_1_Zeilen,0)),"")</f>
        <v/>
      </c>
      <c r="DT135" s="1" t="str">
        <f ca="1">IF(ISERROR(MATCH(DT$10,$A$11:$A135,0)),INDEX(R_1_Zusätz,MATCH(DT$10,R_1_Zeilen,0)),"")</f>
        <v/>
      </c>
      <c r="DU135" s="1" t="str">
        <f ca="1">IF(ISERROR(MATCH(DU$10,$A$11:$A135,0)),INDEX(R_1_Zusätz,MATCH(DU$10,R_1_Zeilen,0)),"")</f>
        <v/>
      </c>
      <c r="DV135" s="1" t="str">
        <f ca="1">IF(ISERROR(MATCH(DV$10,$A$11:$A135,0)),INDEX(R_1_Zusätz,MATCH(DV$10,R_1_Zeilen,0)),"")</f>
        <v/>
      </c>
      <c r="DW135" s="1" t="str">
        <f ca="1">IF(ISERROR(MATCH(DW$10,$A$11:$A135,0)),INDEX(R_1_Zusätz,MATCH(DW$10,R_1_Zeilen,0)),"")</f>
        <v/>
      </c>
      <c r="DX135" s="1" t="str">
        <f ca="1">IF(ISERROR(MATCH(DX$10,$A$11:$A135,0)),INDEX(R_1_Zusätz,MATCH(DX$10,R_1_Zeilen,0)),"")</f>
        <v/>
      </c>
      <c r="DY135" s="1" t="str">
        <f ca="1">IF(ISERROR(MATCH(DY$10,$A$11:$A135,0)),INDEX(R_1_Zusätz,MATCH(DY$10,R_1_Zeilen,0)),"")</f>
        <v/>
      </c>
      <c r="DZ135" s="1" t="str">
        <f ca="1">IF(ISERROR(MATCH(DZ$10,$A$11:$A135,0)),INDEX(R_1_Zusätz,MATCH(DZ$10,R_1_Zeilen,0)),"")</f>
        <v/>
      </c>
      <c r="EA135" s="1" t="str">
        <f ca="1">IF(ISERROR(MATCH(EA$10,$A$11:$A135,0)),INDEX(R_1_Zusätz,MATCH(EA$10,R_1_Zeilen,0)),"")</f>
        <v/>
      </c>
      <c r="EB135" s="1" t="str">
        <f ca="1">IF(ISERROR(MATCH(EB$10,$A$11:$A135,0)),INDEX(R_1_Zusätz,MATCH(EB$10,R_1_Zeilen,0)),"")</f>
        <v/>
      </c>
      <c r="EC135" s="1" t="str">
        <f ca="1">IF(ISERROR(MATCH(EC$10,$A$11:$A135,0)),INDEX(R_1_Zusätz,MATCH(EC$10,R_1_Zeilen,0)),"")</f>
        <v/>
      </c>
      <c r="ED135" s="1" t="str">
        <f ca="1">IF(ISERROR(MATCH(ED$10,$A$11:$A135,0)),INDEX(R_1_Zusätz,MATCH(ED$10,R_1_Zeilen,0)),"")</f>
        <v/>
      </c>
      <c r="EE135" s="1" t="str">
        <f ca="1">IF(ISERROR(MATCH(EE$10,$A$11:$A135,0)),INDEX(R_1_Zusätz,MATCH(EE$10,R_1_Zeilen,0)),"")</f>
        <v/>
      </c>
      <c r="EF135" s="1" t="str">
        <f ca="1">IF(ISERROR(MATCH(EF$10,$A$11:$A135,0)),INDEX(R_1_Zusätz,MATCH(EF$10,R_1_Zeilen,0)),"")</f>
        <v/>
      </c>
      <c r="EG135" s="1" t="str">
        <f ca="1">IF(ISERROR(MATCH(EG$10,$A$11:$A135,0)),INDEX(R_1_Zusätz,MATCH(EG$10,R_1_Zeilen,0)),"")</f>
        <v/>
      </c>
      <c r="EH135" s="1" t="str">
        <f ca="1">IF(ISERROR(MATCH(EH$10,$A$11:$A135,0)),INDEX(R_1_Zusätz,MATCH(EH$10,R_1_Zeilen,0)),"")</f>
        <v/>
      </c>
      <c r="EI135" s="1" t="str">
        <f ca="1">IF(ISERROR(MATCH(EI$10,$A$11:$A135,0)),INDEX(R_1_Zusätz,MATCH(EI$10,R_1_Zeilen,0)),"")</f>
        <v/>
      </c>
      <c r="EJ135" s="1" t="str">
        <f ca="1">IF(ISERROR(MATCH(EJ$10,$A$11:$A135,0)),INDEX(R_1_Zusätz,MATCH(EJ$10,R_1_Zeilen,0)),"")</f>
        <v/>
      </c>
      <c r="EK135" s="1" t="str">
        <f ca="1">IF(ISERROR(MATCH(EK$10,$A$11:$A135,0)),INDEX(R_1_Zusätz,MATCH(EK$10,R_1_Zeilen,0)),"")</f>
        <v/>
      </c>
      <c r="EL135" s="1" t="str">
        <f ca="1">IF(ISERROR(MATCH(EL$10,$A$11:$A135,0)),INDEX(R_1_Zusätz,MATCH(EL$10,R_1_Zeilen,0)),"")</f>
        <v/>
      </c>
      <c r="EM135" s="1" t="str">
        <f ca="1">IF(ISERROR(MATCH(EM$10,$A$11:$A135,0)),INDEX(R_1_Zusätz,MATCH(EM$10,R_1_Zeilen,0)),"")</f>
        <v/>
      </c>
      <c r="EN135" s="1" t="str">
        <f ca="1">IF(ISERROR(MATCH(EN$10,$A$11:$A135,0)),INDEX(R_1_Zusätz,MATCH(EN$10,R_1_Zeilen,0)),"")</f>
        <v/>
      </c>
      <c r="EO135" s="1" t="str">
        <f ca="1">IF(ISERROR(MATCH(EO$10,$A$11:$A135,0)),INDEX(R_1_Zusätz,MATCH(EO$10,R_1_Zeilen,0)),"")</f>
        <v/>
      </c>
      <c r="EP135" s="1">
        <f ca="1">IF(ISERROR(MATCH(EP$10,$A$11:$A135,0)),INDEX(R_1_Zusätz,MATCH(EP$10,R_1_Zeilen,0)),"")</f>
        <v>4</v>
      </c>
      <c r="EQ135" s="1" t="str">
        <f ca="1">IF(ISERROR(MATCH(EQ$10,$A$11:$A135,0)),INDEX(R_1_Zusätz,MATCH(EQ$10,R_1_Zeilen,0)),"")</f>
        <v/>
      </c>
      <c r="ER135" s="1">
        <f ca="1">IF(ISERROR(MATCH(ER$10,$A$11:$A135,0)),INDEX(R_1_Zusätz,MATCH(ER$10,R_1_Zeilen,0)),"")</f>
        <v>3</v>
      </c>
      <c r="ES135" s="1">
        <f ca="1">IF(ISERROR(MATCH(ES$10,$A$11:$A135,0)),INDEX(R_1_Zusätz,MATCH(ES$10,R_1_Zeilen,0)),"")</f>
        <v>4</v>
      </c>
      <c r="ET135" s="1">
        <f ca="1">IF(ISERROR(MATCH(ET$10,$A$11:$A135,0)),INDEX(R_1_Zusätz,MATCH(ET$10,R_1_Zeilen,0)),"")</f>
        <v>4</v>
      </c>
      <c r="EU135" s="1">
        <f ca="1">IF(ISERROR(MATCH(EU$10,$A$11:$A135,0)),INDEX(R_1_Zusätz,MATCH(EU$10,R_1_Zeilen,0)),"")</f>
        <v>4</v>
      </c>
      <c r="EV135" s="1">
        <f ca="1">IF(ISERROR(MATCH(EV$10,$A$11:$A135,0)),INDEX(R_1_Zusätz,MATCH(EV$10,R_1_Zeilen,0)),"")</f>
        <v>4</v>
      </c>
      <c r="EW135" s="1">
        <f ca="1">IF(ISERROR(MATCH(EW$10,$A$11:$A135,0)),INDEX(R_1_Zusätz,MATCH(EW$10,R_1_Zeilen,0)),"")</f>
        <v>3</v>
      </c>
      <c r="EX135" s="1">
        <f ca="1">IF(ISERROR(MATCH(EX$10,$A$11:$A135,0)),INDEX(R_1_Zusätz,MATCH(EX$10,R_1_Zeilen,0)),"")</f>
        <v>3</v>
      </c>
      <c r="EY135" s="1">
        <f ca="1">IF(ISERROR(MATCH(EY$10,$A$11:$A135,0)),INDEX(R_1_Zusätz,MATCH(EY$10,R_1_Zeilen,0)),"")</f>
        <v>4</v>
      </c>
      <c r="EZ135" s="1">
        <f ca="1">IF(ISERROR(MATCH(EZ$10,$A$11:$A135,0)),INDEX(R_1_Zusätz,MATCH(EZ$10,R_1_Zeilen,0)),"")</f>
        <v>3</v>
      </c>
      <c r="FA135" s="1" t="str">
        <f ca="1">IF(ISERROR(MATCH(FA$10,$A$11:$A135,0)),INDEX(R_1_Zusätz,MATCH(FA$10,R_1_Zeilen,0)),"")</f>
        <v/>
      </c>
      <c r="FB135" s="1" t="str">
        <f ca="1">IF(ISERROR(MATCH(FB$10,$A$11:$A135,0)),INDEX(R_1_Zusätz,MATCH(FB$10,R_1_Zeilen,0)),"")</f>
        <v/>
      </c>
      <c r="FC135" s="1" t="str">
        <f ca="1">IF(ISERROR(MATCH(FC$10,$A$11:$A135,0)),INDEX(R_1_Zusätz,MATCH(FC$10,R_1_Zeilen,0)),"")</f>
        <v/>
      </c>
      <c r="FD135" s="1">
        <f ca="1">IF(ISERROR(MATCH(FD$10,$A$11:$A135,0)),INDEX(R_1_Zusätz,MATCH(FD$10,R_1_Zeilen,0)),"")</f>
        <v>2</v>
      </c>
      <c r="FE135" s="1" t="str">
        <f ca="1">IF(ISERROR(MATCH(FE$10,$A$11:$A135,0)),INDEX(R_1_Zusätz,MATCH(FE$10,R_1_Zeilen,0)),"")</f>
        <v/>
      </c>
      <c r="FF135" s="1" t="str">
        <f ca="1">IF(ISERROR(MATCH(FF$10,$A$11:$A135,0)),INDEX(R_1_Zusätz,MATCH(FF$10,R_1_Zeilen,0)),"")</f>
        <v/>
      </c>
      <c r="FG135" s="1" t="str">
        <f ca="1">IF(ISERROR(MATCH(FG$10,$A$11:$A135,0)),INDEX(R_1_Zusätz,MATCH(FG$10,R_1_Zeilen,0)),"")</f>
        <v/>
      </c>
      <c r="FH135" s="1">
        <f ca="1">IF(ISERROR(MATCH(FH$10,$A$11:$A135,0)),INDEX(R_1_Zusätz,MATCH(FH$10,R_1_Zeilen,0)),"")</f>
        <v>2</v>
      </c>
      <c r="FI135" s="1" t="str">
        <f ca="1">IF(ISERROR(MATCH(FI$10,$A$11:$A135,0)),INDEX(R_1_Zusätz,MATCH(FI$10,R_1_Zeilen,0)),"")</f>
        <v/>
      </c>
      <c r="FJ135" s="1">
        <f ca="1">IF(ISERROR(MATCH(FJ$10,$A$11:$A135,0)),INDEX(R_1_Zusätz,MATCH(FJ$10,R_1_Zeilen,0)),"")</f>
        <v>2</v>
      </c>
      <c r="FK135" s="1">
        <f ca="1">IF(ISERROR(MATCH(FK$10,$A$11:$A135,0)),INDEX(R_1_Zusätz,MATCH(FK$10,R_1_Zeilen,0)),"")</f>
        <v>2</v>
      </c>
      <c r="FL135" s="1">
        <f ca="1">IF(ISERROR(MATCH(FL$10,$A$11:$A135,0)),INDEX(R_1_Zusätz,MATCH(FL$10,R_1_Zeilen,0)),"")</f>
        <v>3</v>
      </c>
      <c r="FM135" s="1">
        <f ca="1">IF(ISERROR(MATCH(FM$10,$A$11:$A135,0)),INDEX(R_1_Zusätz,MATCH(FM$10,R_1_Zeilen,0)),"")</f>
        <v>3</v>
      </c>
      <c r="FN135" s="1">
        <f ca="1">IF(ISERROR(MATCH(FN$10,$A$11:$A135,0)),INDEX(R_1_Zusätz,MATCH(FN$10,R_1_Zeilen,0)),"")</f>
        <v>3</v>
      </c>
      <c r="FO135" s="1">
        <f ca="1">IF(ISERROR(MATCH(FO$10,$A$11:$A135,0)),INDEX(R_1_Zusätz,MATCH(FO$10,R_1_Zeilen,0)),"")</f>
        <v>3</v>
      </c>
      <c r="FP135" s="1">
        <f ca="1">IF(ISERROR(MATCH(FP$10,$A$11:$A135,0)),INDEX(R_1_Zusätz,MATCH(FP$10,R_1_Zeilen,0)),"")</f>
        <v>3</v>
      </c>
      <c r="FQ135" s="1">
        <f ca="1">IF(ISERROR(MATCH(FQ$10,$A$11:$A135,0)),INDEX(R_1_Zusätz,MATCH(FQ$10,R_1_Zeilen,0)),"")</f>
        <v>4</v>
      </c>
      <c r="FR135" s="1">
        <f ca="1">IF(ISERROR(MATCH(FR$10,$A$11:$A135,0)),INDEX(R_1_Zusätz,MATCH(FR$10,R_1_Zeilen,0)),"")</f>
        <v>2</v>
      </c>
      <c r="FS135" s="1">
        <f ca="1">IF(ISERROR(MATCH(FS$10,$A$11:$A135,0)),INDEX(R_1_Zusätz,MATCH(FS$10,R_1_Zeilen,0)),"")</f>
        <v>3</v>
      </c>
      <c r="FT135" s="1">
        <f ca="1">IF(ISERROR(MATCH(FT$10,$A$11:$A135,0)),INDEX(R_1_Zusätz,MATCH(FT$10,R_1_Zeilen,0)),"")</f>
        <v>3</v>
      </c>
      <c r="FU135" s="1">
        <f ca="1">IF(ISERROR(MATCH(FU$10,$A$11:$A135,0)),INDEX(R_1_Zusätz,MATCH(FU$10,R_1_Zeilen,0)),"")</f>
        <v>3</v>
      </c>
      <c r="FV135" s="1">
        <f ca="1">IF(ISERROR(MATCH(FV$10,$A$11:$A135,0)),INDEX(R_1_Zusätz,MATCH(FV$10,R_1_Zeilen,0)),"")</f>
        <v>3</v>
      </c>
      <c r="FW135" s="1">
        <f ca="1">IF(ISERROR(MATCH(FW$10,$A$11:$A135,0)),INDEX(R_1_Zusätz,MATCH(FW$10,R_1_Zeilen,0)),"")</f>
        <v>2</v>
      </c>
      <c r="FX135" s="1">
        <f ca="1">IF(ISERROR(MATCH(FX$10,$A$11:$A135,0)),INDEX(R_1_Zusätz,MATCH(FX$10,R_1_Zeilen,0)),"")</f>
        <v>4</v>
      </c>
      <c r="FY135" s="1">
        <f ca="1">IF(ISERROR(MATCH(FY$10,$A$11:$A135,0)),INDEX(R_1_Zusätz,MATCH(FY$10,R_1_Zeilen,0)),"")</f>
        <v>3</v>
      </c>
      <c r="FZ135" s="1" t="str">
        <f ca="1">IF(ISERROR(MATCH(FZ$10,$A$11:$A135,0)),INDEX(R_1_Zusätz,MATCH(FZ$10,R_1_Zeilen,0)),"")</f>
        <v/>
      </c>
      <c r="GA135" s="1" t="str">
        <f ca="1">IF(ISERROR(MATCH(GA$10,$A$11:$A135,0)),INDEX(R_1_Zusätz,MATCH(GA$10,R_1_Zeilen,0)),"")</f>
        <v/>
      </c>
      <c r="GB135" s="1" t="str">
        <f ca="1">IF(ISERROR(MATCH(GB$10,$A$11:$A135,0)),INDEX(R_1_Zusätz,MATCH(GB$10,R_1_Zeilen,0)),"")</f>
        <v/>
      </c>
      <c r="GC135" s="1">
        <f ca="1">IF(ISERROR(MATCH(GC$10,$A$11:$A135,0)),INDEX(R_1_Zusätz,MATCH(GC$10,R_1_Zeilen,0)),"")</f>
        <v>2</v>
      </c>
      <c r="GD135" s="1">
        <f ca="1">IF(ISERROR(MATCH(GD$10,$A$11:$A135,0)),INDEX(R_1_Zusätz,MATCH(GD$10,R_1_Zeilen,0)),"")</f>
        <v>3</v>
      </c>
      <c r="GE135" s="1" t="str">
        <f ca="1">IF(ISERROR(MATCH(GE$10,$A$11:$A135,0)),INDEX(R_1_Zusätz,MATCH(GE$10,R_1_Zeilen,0)),"")</f>
        <v/>
      </c>
      <c r="GF135" s="1" t="str">
        <f ca="1">IF(ISERROR(MATCH(GF$10,$A$11:$A135,0)),INDEX(R_1_Zusätz,MATCH(GF$10,R_1_Zeilen,0)),"")</f>
        <v/>
      </c>
      <c r="GG135" s="1" t="str">
        <f ca="1">IF(ISERROR(MATCH(GG$10,$A$11:$A135,0)),INDEX(R_1_Zusätz,MATCH(GG$10,R_1_Zeilen,0)),"")</f>
        <v/>
      </c>
      <c r="GH135" s="1" t="str">
        <f ca="1">IF(ISERROR(MATCH(GH$10,$A$11:$A135,0)),INDEX(R_1_Zusätz,MATCH(GH$10,R_1_Zeilen,0)),"")</f>
        <v/>
      </c>
      <c r="GI135" s="1" t="str">
        <f ca="1">IF(ISERROR(MATCH(GI$10,$A$11:$A135,0)),INDEX(R_1_Zusätz,MATCH(GI$10,R_1_Zeilen,0)),"")</f>
        <v/>
      </c>
      <c r="GJ135" s="1" t="str">
        <f ca="1">IF(ISERROR(MATCH(GJ$10,$A$11:$A135,0)),INDEX(R_1_Zusätz,MATCH(GJ$10,R_1_Zeilen,0)),"")</f>
        <v/>
      </c>
      <c r="GK135" s="1" t="str">
        <f ca="1">IF(ISERROR(MATCH(GK$10,$A$11:$A135,0)),INDEX(R_1_Zusätz,MATCH(GK$10,R_1_Zeilen,0)),"")</f>
        <v/>
      </c>
      <c r="GL135" s="1" t="str">
        <f ca="1">IF(ISERROR(MATCH(GL$10,$A$11:$A135,0)),INDEX(R_1_Zusätz,MATCH(GL$10,R_1_Zeilen,0)),"")</f>
        <v/>
      </c>
      <c r="GM135" s="1" t="str">
        <f ca="1">IF(ISERROR(MATCH(GM$10,$A$11:$A135,0)),INDEX(R_1_Zusätz,MATCH(GM$10,R_1_Zeilen,0)),"")</f>
        <v/>
      </c>
      <c r="GN135" s="1" t="str">
        <f ca="1">IF(ISERROR(MATCH(GN$10,$A$11:$A135,0)),INDEX(R_1_Zusätz,MATCH(GN$10,R_1_Zeilen,0)),"")</f>
        <v/>
      </c>
      <c r="GO135" s="1" t="str">
        <f ca="1">IF(ISERROR(MATCH(GO$10,$A$11:$A135,0)),INDEX(R_1_Zusätz,MATCH(GO$10,R_1_Zeilen,0)),"")</f>
        <v/>
      </c>
      <c r="GP135" s="1" t="str">
        <f ca="1">IF(ISERROR(MATCH(GP$10,$A$11:$A135,0)),INDEX(R_1_Zusätz,MATCH(GP$10,R_1_Zeilen,0)),"")</f>
        <v/>
      </c>
      <c r="GQ135" s="1">
        <f ca="1">IF(ISERROR(MATCH(GQ$10,$A$11:$A135,0)),INDEX(R_1_Zusätz,MATCH(GQ$10,R_1_Zeilen,0)),"")</f>
        <v>2</v>
      </c>
      <c r="GR135" s="1" t="str">
        <f ca="1">IF(ISERROR(MATCH(GR$10,$A$11:$A135,0)),INDEX(R_1_Zusätz,MATCH(GR$10,R_1_Zeilen,0)),"")</f>
        <v/>
      </c>
      <c r="GS135" s="1" t="str">
        <f ca="1">IF(ISERROR(MATCH(GS$10,$A$11:$A135,0)),INDEX(R_1_Zusätz,MATCH(GS$10,R_1_Zeilen,0)),"")</f>
        <v/>
      </c>
      <c r="GT135" s="1">
        <f ca="1">IF(ISERROR(MATCH(GT$10,$A$11:$A135,0)),INDEX(R_1_Zusätz,MATCH(GT$10,R_1_Zeilen,0)),"")</f>
        <v>4</v>
      </c>
      <c r="GU135" s="1">
        <f ca="1">IF(ISERROR(MATCH(GU$10,$A$11:$A135,0)),INDEX(R_1_Zusätz,MATCH(GU$10,R_1_Zeilen,0)),"")</f>
        <v>2</v>
      </c>
      <c r="GV135" s="1">
        <f ca="1">IF(ISERROR(MATCH(GV$10,$A$11:$A135,0)),INDEX(R_1_Zusätz,MATCH(GV$10,R_1_Zeilen,0)),"")</f>
        <v>3</v>
      </c>
      <c r="GW135" s="1">
        <f ca="1">IF(ISERROR(MATCH(GW$10,$A$11:$A135,0)),INDEX(R_1_Zusätz,MATCH(GW$10,R_1_Zeilen,0)),"")</f>
        <v>2</v>
      </c>
      <c r="GX135" s="1" t="str">
        <f ca="1">IF(ISERROR(MATCH(GX$10,$A$11:$A135,0)),INDEX(R_1_Zusätz,MATCH(GX$10,R_1_Zeilen,0)),"")</f>
        <v/>
      </c>
      <c r="GY135" s="1" t="str">
        <f ca="1">IF(ISERROR(MATCH(GY$10,$A$11:$A135,0)),INDEX(R_1_Zusätz,MATCH(GY$10,R_1_Zeilen,0)),"")</f>
        <v/>
      </c>
      <c r="GZ135" s="1" t="str">
        <f ca="1">IF(ISERROR(MATCH(GZ$10,$A$11:$A135,0)),INDEX(R_1_Zusätz,MATCH(GZ$10,R_1_Zeilen,0)),"")</f>
        <v/>
      </c>
      <c r="HA135" s="1">
        <f ca="1">IF(ISERROR(MATCH(HA$10,$A$11:$A135,0)),INDEX(R_1_Zusätz,MATCH(HA$10,R_1_Zeilen,0)),"")</f>
        <v>2</v>
      </c>
    </row>
    <row r="136" spans="1:209">
      <c r="A136" s="1" t="str">
        <f ca="1">INDEX(R_2_Spalten,1,MATCH($B135,INDIRECT("'R_2'!$C"&amp;ROW(135:135)&amp;":"&amp;ADDRESS(ROW(135:135),COUNTA(BASIS_Produkt)+2)),0))</f>
        <v>CIFJG</v>
      </c>
      <c r="B136" s="1">
        <f t="shared" ca="1" si="5"/>
        <v>2</v>
      </c>
      <c r="C136" s="1" t="str">
        <f ca="1">IF(ISERROR(MATCH(C$10,$A$11:$A136,0)),INDEX(R_1_Zusätz,MATCH(C$10,R_1_Zeilen,0)),"")</f>
        <v/>
      </c>
      <c r="D136" s="1" t="str">
        <f ca="1">IF(ISERROR(MATCH(D$10,$A$11:$A136,0)),INDEX(R_1_Zusätz,MATCH(D$10,R_1_Zeilen,0)),"")</f>
        <v/>
      </c>
      <c r="E136" s="1" t="str">
        <f ca="1">IF(ISERROR(MATCH(E$10,$A$11:$A136,0)),INDEX(R_1_Zusätz,MATCH(E$10,R_1_Zeilen,0)),"")</f>
        <v/>
      </c>
      <c r="F136" s="1" t="str">
        <f ca="1">IF(ISERROR(MATCH(F$10,$A$11:$A136,0)),INDEX(R_1_Zusätz,MATCH(F$10,R_1_Zeilen,0)),"")</f>
        <v/>
      </c>
      <c r="G136" s="1" t="str">
        <f ca="1">IF(ISERROR(MATCH(G$10,$A$11:$A136,0)),INDEX(R_1_Zusätz,MATCH(G$10,R_1_Zeilen,0)),"")</f>
        <v/>
      </c>
      <c r="H136" s="1">
        <f ca="1">IF(ISERROR(MATCH(H$10,$A$11:$A136,0)),INDEX(R_1_Zusätz,MATCH(H$10,R_1_Zeilen,0)),"")</f>
        <v>3</v>
      </c>
      <c r="I136" s="1" t="str">
        <f ca="1">IF(ISERROR(MATCH(I$10,$A$11:$A136,0)),INDEX(R_1_Zusätz,MATCH(I$10,R_1_Zeilen,0)),"")</f>
        <v/>
      </c>
      <c r="J136" s="1" t="str">
        <f ca="1">IF(ISERROR(MATCH(J$10,$A$11:$A136,0)),INDEX(R_1_Zusätz,MATCH(J$10,R_1_Zeilen,0)),"")</f>
        <v/>
      </c>
      <c r="K136" s="1" t="str">
        <f ca="1">IF(ISERROR(MATCH(K$10,$A$11:$A136,0)),INDEX(R_1_Zusätz,MATCH(K$10,R_1_Zeilen,0)),"")</f>
        <v/>
      </c>
      <c r="L136" s="1" t="str">
        <f ca="1">IF(ISERROR(MATCH(L$10,$A$11:$A136,0)),INDEX(R_1_Zusätz,MATCH(L$10,R_1_Zeilen,0)),"")</f>
        <v/>
      </c>
      <c r="M136" s="1" t="str">
        <f ca="1">IF(ISERROR(MATCH(M$10,$A$11:$A136,0)),INDEX(R_1_Zusätz,MATCH(M$10,R_1_Zeilen,0)),"")</f>
        <v/>
      </c>
      <c r="N136" s="1" t="str">
        <f ca="1">IF(ISERROR(MATCH(N$10,$A$11:$A136,0)),INDEX(R_1_Zusätz,MATCH(N$10,R_1_Zeilen,0)),"")</f>
        <v/>
      </c>
      <c r="O136" s="1" t="str">
        <f ca="1">IF(ISERROR(MATCH(O$10,$A$11:$A136,0)),INDEX(R_1_Zusätz,MATCH(O$10,R_1_Zeilen,0)),"")</f>
        <v/>
      </c>
      <c r="P136" s="1" t="str">
        <f ca="1">IF(ISERROR(MATCH(P$10,$A$11:$A136,0)),INDEX(R_1_Zusätz,MATCH(P$10,R_1_Zeilen,0)),"")</f>
        <v/>
      </c>
      <c r="Q136" s="1" t="str">
        <f ca="1">IF(ISERROR(MATCH(Q$10,$A$11:$A136,0)),INDEX(R_1_Zusätz,MATCH(Q$10,R_1_Zeilen,0)),"")</f>
        <v/>
      </c>
      <c r="R136" s="1" t="str">
        <f ca="1">IF(ISERROR(MATCH(R$10,$A$11:$A136,0)),INDEX(R_1_Zusätz,MATCH(R$10,R_1_Zeilen,0)),"")</f>
        <v/>
      </c>
      <c r="S136" s="1" t="str">
        <f ca="1">IF(ISERROR(MATCH(S$10,$A$11:$A136,0)),INDEX(R_1_Zusätz,MATCH(S$10,R_1_Zeilen,0)),"")</f>
        <v/>
      </c>
      <c r="T136" s="1" t="str">
        <f ca="1">IF(ISERROR(MATCH(T$10,$A$11:$A136,0)),INDEX(R_1_Zusätz,MATCH(T$10,R_1_Zeilen,0)),"")</f>
        <v/>
      </c>
      <c r="U136" s="1" t="str">
        <f ca="1">IF(ISERROR(MATCH(U$10,$A$11:$A136,0)),INDEX(R_1_Zusätz,MATCH(U$10,R_1_Zeilen,0)),"")</f>
        <v/>
      </c>
      <c r="V136" s="1" t="str">
        <f ca="1">IF(ISERROR(MATCH(V$10,$A$11:$A136,0)),INDEX(R_1_Zusätz,MATCH(V$10,R_1_Zeilen,0)),"")</f>
        <v/>
      </c>
      <c r="W136" s="1" t="str">
        <f ca="1">IF(ISERROR(MATCH(W$10,$A$11:$A136,0)),INDEX(R_1_Zusätz,MATCH(W$10,R_1_Zeilen,0)),"")</f>
        <v/>
      </c>
      <c r="X136" s="1" t="str">
        <f ca="1">IF(ISERROR(MATCH(X$10,$A$11:$A136,0)),INDEX(R_1_Zusätz,MATCH(X$10,R_1_Zeilen,0)),"")</f>
        <v/>
      </c>
      <c r="Y136" s="1" t="str">
        <f ca="1">IF(ISERROR(MATCH(Y$10,$A$11:$A136,0)),INDEX(R_1_Zusätz,MATCH(Y$10,R_1_Zeilen,0)),"")</f>
        <v/>
      </c>
      <c r="Z136" s="1" t="str">
        <f ca="1">IF(ISERROR(MATCH(Z$10,$A$11:$A136,0)),INDEX(R_1_Zusätz,MATCH(Z$10,R_1_Zeilen,0)),"")</f>
        <v/>
      </c>
      <c r="AA136" s="1" t="str">
        <f ca="1">IF(ISERROR(MATCH(AA$10,$A$11:$A136,0)),INDEX(R_1_Zusätz,MATCH(AA$10,R_1_Zeilen,0)),"")</f>
        <v/>
      </c>
      <c r="AB136" s="1" t="str">
        <f ca="1">IF(ISERROR(MATCH(AB$10,$A$11:$A136,0)),INDEX(R_1_Zusätz,MATCH(AB$10,R_1_Zeilen,0)),"")</f>
        <v/>
      </c>
      <c r="AC136" s="1" t="str">
        <f ca="1">IF(ISERROR(MATCH(AC$10,$A$11:$A136,0)),INDEX(R_1_Zusätz,MATCH(AC$10,R_1_Zeilen,0)),"")</f>
        <v/>
      </c>
      <c r="AD136" s="1" t="str">
        <f ca="1">IF(ISERROR(MATCH(AD$10,$A$11:$A136,0)),INDEX(R_1_Zusätz,MATCH(AD$10,R_1_Zeilen,0)),"")</f>
        <v/>
      </c>
      <c r="AE136" s="1" t="str">
        <f ca="1">IF(ISERROR(MATCH(AE$10,$A$11:$A136,0)),INDEX(R_1_Zusätz,MATCH(AE$10,R_1_Zeilen,0)),"")</f>
        <v/>
      </c>
      <c r="AF136" s="1" t="str">
        <f ca="1">IF(ISERROR(MATCH(AF$10,$A$11:$A136,0)),INDEX(R_1_Zusätz,MATCH(AF$10,R_1_Zeilen,0)),"")</f>
        <v/>
      </c>
      <c r="AG136" s="1" t="str">
        <f ca="1">IF(ISERROR(MATCH(AG$10,$A$11:$A136,0)),INDEX(R_1_Zusätz,MATCH(AG$10,R_1_Zeilen,0)),"")</f>
        <v/>
      </c>
      <c r="AH136" s="1" t="str">
        <f ca="1">IF(ISERROR(MATCH(AH$10,$A$11:$A136,0)),INDEX(R_1_Zusätz,MATCH(AH$10,R_1_Zeilen,0)),"")</f>
        <v/>
      </c>
      <c r="AI136" s="1" t="str">
        <f ca="1">IF(ISERROR(MATCH(AI$10,$A$11:$A136,0)),INDEX(R_1_Zusätz,MATCH(AI$10,R_1_Zeilen,0)),"")</f>
        <v/>
      </c>
      <c r="AJ136" s="1" t="str">
        <f ca="1">IF(ISERROR(MATCH(AJ$10,$A$11:$A136,0)),INDEX(R_1_Zusätz,MATCH(AJ$10,R_1_Zeilen,0)),"")</f>
        <v/>
      </c>
      <c r="AK136" s="1" t="str">
        <f ca="1">IF(ISERROR(MATCH(AK$10,$A$11:$A136,0)),INDEX(R_1_Zusätz,MATCH(AK$10,R_1_Zeilen,0)),"")</f>
        <v/>
      </c>
      <c r="AL136" s="1" t="str">
        <f ca="1">IF(ISERROR(MATCH(AL$10,$A$11:$A136,0)),INDEX(R_1_Zusätz,MATCH(AL$10,R_1_Zeilen,0)),"")</f>
        <v/>
      </c>
      <c r="AM136" s="1" t="str">
        <f ca="1">IF(ISERROR(MATCH(AM$10,$A$11:$A136,0)),INDEX(R_1_Zusätz,MATCH(AM$10,R_1_Zeilen,0)),"")</f>
        <v/>
      </c>
      <c r="AN136" s="1" t="str">
        <f ca="1">IF(ISERROR(MATCH(AN$10,$A$11:$A136,0)),INDEX(R_1_Zusätz,MATCH(AN$10,R_1_Zeilen,0)),"")</f>
        <v/>
      </c>
      <c r="AO136" s="1" t="str">
        <f ca="1">IF(ISERROR(MATCH(AO$10,$A$11:$A136,0)),INDEX(R_1_Zusätz,MATCH(AO$10,R_1_Zeilen,0)),"")</f>
        <v/>
      </c>
      <c r="AP136" s="1" t="str">
        <f ca="1">IF(ISERROR(MATCH(AP$10,$A$11:$A136,0)),INDEX(R_1_Zusätz,MATCH(AP$10,R_1_Zeilen,0)),"")</f>
        <v/>
      </c>
      <c r="AQ136" s="1" t="str">
        <f ca="1">IF(ISERROR(MATCH(AQ$10,$A$11:$A136,0)),INDEX(R_1_Zusätz,MATCH(AQ$10,R_1_Zeilen,0)),"")</f>
        <v/>
      </c>
      <c r="AR136" s="1" t="str">
        <f ca="1">IF(ISERROR(MATCH(AR$10,$A$11:$A136,0)),INDEX(R_1_Zusätz,MATCH(AR$10,R_1_Zeilen,0)),"")</f>
        <v/>
      </c>
      <c r="AS136" s="1" t="str">
        <f ca="1">IF(ISERROR(MATCH(AS$10,$A$11:$A136,0)),INDEX(R_1_Zusätz,MATCH(AS$10,R_1_Zeilen,0)),"")</f>
        <v/>
      </c>
      <c r="AT136" s="1" t="str">
        <f ca="1">IF(ISERROR(MATCH(AT$10,$A$11:$A136,0)),INDEX(R_1_Zusätz,MATCH(AT$10,R_1_Zeilen,0)),"")</f>
        <v/>
      </c>
      <c r="AU136" s="1" t="str">
        <f ca="1">IF(ISERROR(MATCH(AU$10,$A$11:$A136,0)),INDEX(R_1_Zusätz,MATCH(AU$10,R_1_Zeilen,0)),"")</f>
        <v/>
      </c>
      <c r="AV136" s="1" t="str">
        <f ca="1">IF(ISERROR(MATCH(AV$10,$A$11:$A136,0)),INDEX(R_1_Zusätz,MATCH(AV$10,R_1_Zeilen,0)),"")</f>
        <v/>
      </c>
      <c r="AW136" s="1" t="str">
        <f ca="1">IF(ISERROR(MATCH(AW$10,$A$11:$A136,0)),INDEX(R_1_Zusätz,MATCH(AW$10,R_1_Zeilen,0)),"")</f>
        <v/>
      </c>
      <c r="AX136" s="1" t="str">
        <f ca="1">IF(ISERROR(MATCH(AX$10,$A$11:$A136,0)),INDEX(R_1_Zusätz,MATCH(AX$10,R_1_Zeilen,0)),"")</f>
        <v/>
      </c>
      <c r="AY136" s="1" t="str">
        <f ca="1">IF(ISERROR(MATCH(AY$10,$A$11:$A136,0)),INDEX(R_1_Zusätz,MATCH(AY$10,R_1_Zeilen,0)),"")</f>
        <v/>
      </c>
      <c r="AZ136" s="1" t="str">
        <f ca="1">IF(ISERROR(MATCH(AZ$10,$A$11:$A136,0)),INDEX(R_1_Zusätz,MATCH(AZ$10,R_1_Zeilen,0)),"")</f>
        <v/>
      </c>
      <c r="BA136" s="1">
        <f ca="1">IF(ISERROR(MATCH(BA$10,$A$11:$A136,0)),INDEX(R_1_Zusätz,MATCH(BA$10,R_1_Zeilen,0)),"")</f>
        <v>2</v>
      </c>
      <c r="BB136" s="1">
        <f ca="1">IF(ISERROR(MATCH(BB$10,$A$11:$A136,0)),INDEX(R_1_Zusätz,MATCH(BB$10,R_1_Zeilen,0)),"")</f>
        <v>2</v>
      </c>
      <c r="BC136" s="1">
        <f ca="1">IF(ISERROR(MATCH(BC$10,$A$11:$A136,0)),INDEX(R_1_Zusätz,MATCH(BC$10,R_1_Zeilen,0)),"")</f>
        <v>2</v>
      </c>
      <c r="BD136" s="1">
        <f ca="1">IF(ISERROR(MATCH(BD$10,$A$11:$A136,0)),INDEX(R_1_Zusätz,MATCH(BD$10,R_1_Zeilen,0)),"")</f>
        <v>2</v>
      </c>
      <c r="BE136" s="1">
        <f ca="1">IF(ISERROR(MATCH(BE$10,$A$11:$A136,0)),INDEX(R_1_Zusätz,MATCH(BE$10,R_1_Zeilen,0)),"")</f>
        <v>2</v>
      </c>
      <c r="BF136" s="1">
        <f ca="1">IF(ISERROR(MATCH(BF$10,$A$11:$A136,0)),INDEX(R_1_Zusätz,MATCH(BF$10,R_1_Zeilen,0)),"")</f>
        <v>2</v>
      </c>
      <c r="BG136" s="1" t="str">
        <f ca="1">IF(ISERROR(MATCH(BG$10,$A$11:$A136,0)),INDEX(R_1_Zusätz,MATCH(BG$10,R_1_Zeilen,0)),"")</f>
        <v/>
      </c>
      <c r="BH136" s="1">
        <f ca="1">IF(ISERROR(MATCH(BH$10,$A$11:$A136,0)),INDEX(R_1_Zusätz,MATCH(BH$10,R_1_Zeilen,0)),"")</f>
        <v>3</v>
      </c>
      <c r="BI136" s="1" t="str">
        <f ca="1">IF(ISERROR(MATCH(BI$10,$A$11:$A136,0)),INDEX(R_1_Zusätz,MATCH(BI$10,R_1_Zeilen,0)),"")</f>
        <v/>
      </c>
      <c r="BJ136" s="1" t="str">
        <f ca="1">IF(ISERROR(MATCH(BJ$10,$A$11:$A136,0)),INDEX(R_1_Zusätz,MATCH(BJ$10,R_1_Zeilen,0)),"")</f>
        <v/>
      </c>
      <c r="BK136" s="1">
        <f ca="1">IF(ISERROR(MATCH(BK$10,$A$11:$A136,0)),INDEX(R_1_Zusätz,MATCH(BK$10,R_1_Zeilen,0)),"")</f>
        <v>3</v>
      </c>
      <c r="BL136" s="1">
        <f ca="1">IF(ISERROR(MATCH(BL$10,$A$11:$A136,0)),INDEX(R_1_Zusätz,MATCH(BL$10,R_1_Zeilen,0)),"")</f>
        <v>3</v>
      </c>
      <c r="BM136" s="1">
        <f ca="1">IF(ISERROR(MATCH(BM$10,$A$11:$A136,0)),INDEX(R_1_Zusätz,MATCH(BM$10,R_1_Zeilen,0)),"")</f>
        <v>3</v>
      </c>
      <c r="BN136" s="1">
        <f ca="1">IF(ISERROR(MATCH(BN$10,$A$11:$A136,0)),INDEX(R_1_Zusätz,MATCH(BN$10,R_1_Zeilen,0)),"")</f>
        <v>3</v>
      </c>
      <c r="BO136" s="1">
        <f ca="1">IF(ISERROR(MATCH(BO$10,$A$11:$A136,0)),INDEX(R_1_Zusätz,MATCH(BO$10,R_1_Zeilen,0)),"")</f>
        <v>2</v>
      </c>
      <c r="BP136" s="1">
        <f ca="1">IF(ISERROR(MATCH(BP$10,$A$11:$A136,0)),INDEX(R_1_Zusätz,MATCH(BP$10,R_1_Zeilen,0)),"")</f>
        <v>3</v>
      </c>
      <c r="BQ136" s="1">
        <f ca="1">IF(ISERROR(MATCH(BQ$10,$A$11:$A136,0)),INDEX(R_1_Zusätz,MATCH(BQ$10,R_1_Zeilen,0)),"")</f>
        <v>2</v>
      </c>
      <c r="BR136" s="1">
        <f ca="1">IF(ISERROR(MATCH(BR$10,$A$11:$A136,0)),INDEX(R_1_Zusätz,MATCH(BR$10,R_1_Zeilen,0)),"")</f>
        <v>3</v>
      </c>
      <c r="BS136" s="1">
        <f ca="1">IF(ISERROR(MATCH(BS$10,$A$11:$A136,0)),INDEX(R_1_Zusätz,MATCH(BS$10,R_1_Zeilen,0)),"")</f>
        <v>4</v>
      </c>
      <c r="BT136" s="1">
        <f ca="1">IF(ISERROR(MATCH(BT$10,$A$11:$A136,0)),INDEX(R_1_Zusätz,MATCH(BT$10,R_1_Zeilen,0)),"")</f>
        <v>4</v>
      </c>
      <c r="BU136" s="1">
        <f ca="1">IF(ISERROR(MATCH(BU$10,$A$11:$A136,0)),INDEX(R_1_Zusätz,MATCH(BU$10,R_1_Zeilen,0)),"")</f>
        <v>2</v>
      </c>
      <c r="BV136" s="1" t="str">
        <f ca="1">IF(ISERROR(MATCH(BV$10,$A$11:$A136,0)),INDEX(R_1_Zusätz,MATCH(BV$10,R_1_Zeilen,0)),"")</f>
        <v/>
      </c>
      <c r="BW136" s="1" t="str">
        <f ca="1">IF(ISERROR(MATCH(BW$10,$A$11:$A136,0)),INDEX(R_1_Zusätz,MATCH(BW$10,R_1_Zeilen,0)),"")</f>
        <v/>
      </c>
      <c r="BX136" s="1">
        <f ca="1">IF(ISERROR(MATCH(BX$10,$A$11:$A136,0)),INDEX(R_1_Zusätz,MATCH(BX$10,R_1_Zeilen,0)),"")</f>
        <v>2</v>
      </c>
      <c r="BY136" s="1">
        <f ca="1">IF(ISERROR(MATCH(BY$10,$A$11:$A136,0)),INDEX(R_1_Zusätz,MATCH(BY$10,R_1_Zeilen,0)),"")</f>
        <v>4</v>
      </c>
      <c r="BZ136" s="1" t="str">
        <f ca="1">IF(ISERROR(MATCH(BZ$10,$A$11:$A136,0)),INDEX(R_1_Zusätz,MATCH(BZ$10,R_1_Zeilen,0)),"")</f>
        <v/>
      </c>
      <c r="CA136" s="1">
        <f ca="1">IF(ISERROR(MATCH(CA$10,$A$11:$A136,0)),INDEX(R_1_Zusätz,MATCH(CA$10,R_1_Zeilen,0)),"")</f>
        <v>4</v>
      </c>
      <c r="CB136" s="1">
        <f ca="1">IF(ISERROR(MATCH(CB$10,$A$11:$A136,0)),INDEX(R_1_Zusätz,MATCH(CB$10,R_1_Zeilen,0)),"")</f>
        <v>5</v>
      </c>
      <c r="CC136" s="1" t="str">
        <f ca="1">IF(ISERROR(MATCH(CC$10,$A$11:$A136,0)),INDEX(R_1_Zusätz,MATCH(CC$10,R_1_Zeilen,0)),"")</f>
        <v/>
      </c>
      <c r="CD136" s="1" t="str">
        <f ca="1">IF(ISERROR(MATCH(CD$10,$A$11:$A136,0)),INDEX(R_1_Zusätz,MATCH(CD$10,R_1_Zeilen,0)),"")</f>
        <v/>
      </c>
      <c r="CE136" s="1" t="str">
        <f ca="1">IF(ISERROR(MATCH(CE$10,$A$11:$A136,0)),INDEX(R_1_Zusätz,MATCH(CE$10,R_1_Zeilen,0)),"")</f>
        <v/>
      </c>
      <c r="CF136" s="1">
        <f ca="1">IF(ISERROR(MATCH(CF$10,$A$11:$A136,0)),INDEX(R_1_Zusätz,MATCH(CF$10,R_1_Zeilen,0)),"")</f>
        <v>2</v>
      </c>
      <c r="CG136" s="1" t="str">
        <f ca="1">IF(ISERROR(MATCH(CG$10,$A$11:$A136,0)),INDEX(R_1_Zusätz,MATCH(CG$10,R_1_Zeilen,0)),"")</f>
        <v/>
      </c>
      <c r="CH136" s="1" t="str">
        <f ca="1">IF(ISERROR(MATCH(CH$10,$A$11:$A136,0)),INDEX(R_1_Zusätz,MATCH(CH$10,R_1_Zeilen,0)),"")</f>
        <v/>
      </c>
      <c r="CI136" s="1" t="str">
        <f ca="1">IF(ISERROR(MATCH(CI$10,$A$11:$A136,0)),INDEX(R_1_Zusätz,MATCH(CI$10,R_1_Zeilen,0)),"")</f>
        <v/>
      </c>
      <c r="CJ136" s="1">
        <f ca="1">IF(ISERROR(MATCH(CJ$10,$A$11:$A136,0)),INDEX(R_1_Zusätz,MATCH(CJ$10,R_1_Zeilen,0)),"")</f>
        <v>2</v>
      </c>
      <c r="CK136" s="1" t="str">
        <f ca="1">IF(ISERROR(MATCH(CK$10,$A$11:$A136,0)),INDEX(R_1_Zusätz,MATCH(CK$10,R_1_Zeilen,0)),"")</f>
        <v/>
      </c>
      <c r="CL136" s="1" t="str">
        <f ca="1">IF(ISERROR(MATCH(CL$10,$A$11:$A136,0)),INDEX(R_1_Zusätz,MATCH(CL$10,R_1_Zeilen,0)),"")</f>
        <v/>
      </c>
      <c r="CM136" s="1" t="str">
        <f ca="1">IF(ISERROR(MATCH(CM$10,$A$11:$A136,0)),INDEX(R_1_Zusätz,MATCH(CM$10,R_1_Zeilen,0)),"")</f>
        <v/>
      </c>
      <c r="CN136" s="1" t="str">
        <f ca="1">IF(ISERROR(MATCH(CN$10,$A$11:$A136,0)),INDEX(R_1_Zusätz,MATCH(CN$10,R_1_Zeilen,0)),"")</f>
        <v/>
      </c>
      <c r="CO136" s="1" t="str">
        <f ca="1">IF(ISERROR(MATCH(CO$10,$A$11:$A136,0)),INDEX(R_1_Zusätz,MATCH(CO$10,R_1_Zeilen,0)),"")</f>
        <v/>
      </c>
      <c r="CP136" s="1">
        <f ca="1">IF(ISERROR(MATCH(CP$10,$A$11:$A136,0)),INDEX(R_1_Zusätz,MATCH(CP$10,R_1_Zeilen,0)),"")</f>
        <v>2</v>
      </c>
      <c r="CQ136" s="1">
        <f ca="1">IF(ISERROR(MATCH(CQ$10,$A$11:$A136,0)),INDEX(R_1_Zusätz,MATCH(CQ$10,R_1_Zeilen,0)),"")</f>
        <v>2</v>
      </c>
      <c r="CR136" s="1">
        <f ca="1">IF(ISERROR(MATCH(CR$10,$A$11:$A136,0)),INDEX(R_1_Zusätz,MATCH(CR$10,R_1_Zeilen,0)),"")</f>
        <v>3</v>
      </c>
      <c r="CS136" s="1">
        <f ca="1">IF(ISERROR(MATCH(CS$10,$A$11:$A136,0)),INDEX(R_1_Zusätz,MATCH(CS$10,R_1_Zeilen,0)),"")</f>
        <v>2</v>
      </c>
      <c r="CT136" s="1">
        <f ca="1">IF(ISERROR(MATCH(CT$10,$A$11:$A136,0)),INDEX(R_1_Zusätz,MATCH(CT$10,R_1_Zeilen,0)),"")</f>
        <v>3</v>
      </c>
      <c r="CU136" s="1">
        <f ca="1">IF(ISERROR(MATCH(CU$10,$A$11:$A136,0)),INDEX(R_1_Zusätz,MATCH(CU$10,R_1_Zeilen,0)),"")</f>
        <v>2</v>
      </c>
      <c r="CV136" s="1">
        <f ca="1">IF(ISERROR(MATCH(CV$10,$A$11:$A136,0)),INDEX(R_1_Zusätz,MATCH(CV$10,R_1_Zeilen,0)),"")</f>
        <v>2</v>
      </c>
      <c r="CW136" s="1">
        <f ca="1">IF(ISERROR(MATCH(CW$10,$A$11:$A136,0)),INDEX(R_1_Zusätz,MATCH(CW$10,R_1_Zeilen,0)),"")</f>
        <v>2</v>
      </c>
      <c r="CX136" s="1" t="str">
        <f ca="1">IF(ISERROR(MATCH(CX$10,$A$11:$A136,0)),INDEX(R_1_Zusätz,MATCH(CX$10,R_1_Zeilen,0)),"")</f>
        <v/>
      </c>
      <c r="CY136" s="1" t="str">
        <f ca="1">IF(ISERROR(MATCH(CY$10,$A$11:$A136,0)),INDEX(R_1_Zusätz,MATCH(CY$10,R_1_Zeilen,0)),"")</f>
        <v/>
      </c>
      <c r="CZ136" s="1">
        <f ca="1">IF(ISERROR(MATCH(CZ$10,$A$11:$A136,0)),INDEX(R_1_Zusätz,MATCH(CZ$10,R_1_Zeilen,0)),"")</f>
        <v>2</v>
      </c>
      <c r="DA136" s="1">
        <f ca="1">IF(ISERROR(MATCH(DA$10,$A$11:$A136,0)),INDEX(R_1_Zusätz,MATCH(DA$10,R_1_Zeilen,0)),"")</f>
        <v>2</v>
      </c>
      <c r="DB136" s="1">
        <f ca="1">IF(ISERROR(MATCH(DB$10,$A$11:$A136,0)),INDEX(R_1_Zusätz,MATCH(DB$10,R_1_Zeilen,0)),"")</f>
        <v>2</v>
      </c>
      <c r="DC136" s="1">
        <f ca="1">IF(ISERROR(MATCH(DC$10,$A$11:$A136,0)),INDEX(R_1_Zusätz,MATCH(DC$10,R_1_Zeilen,0)),"")</f>
        <v>2</v>
      </c>
      <c r="DD136" s="1">
        <f ca="1">IF(ISERROR(MATCH(DD$10,$A$11:$A136,0)),INDEX(R_1_Zusätz,MATCH(DD$10,R_1_Zeilen,0)),"")</f>
        <v>2</v>
      </c>
      <c r="DE136" s="1">
        <f ca="1">IF(ISERROR(MATCH(DE$10,$A$11:$A136,0)),INDEX(R_1_Zusätz,MATCH(DE$10,R_1_Zeilen,0)),"")</f>
        <v>2</v>
      </c>
      <c r="DF136" s="1" t="str">
        <f ca="1">IF(ISERROR(MATCH(DF$10,$A$11:$A136,0)),INDEX(R_1_Zusätz,MATCH(DF$10,R_1_Zeilen,0)),"")</f>
        <v/>
      </c>
      <c r="DG136" s="1" t="str">
        <f ca="1">IF(ISERROR(MATCH(DG$10,$A$11:$A136,0)),INDEX(R_1_Zusätz,MATCH(DG$10,R_1_Zeilen,0)),"")</f>
        <v/>
      </c>
      <c r="DH136" s="1" t="str">
        <f ca="1">IF(ISERROR(MATCH(DH$10,$A$11:$A136,0)),INDEX(R_1_Zusätz,MATCH(DH$10,R_1_Zeilen,0)),"")</f>
        <v/>
      </c>
      <c r="DI136" s="1" t="str">
        <f ca="1">IF(ISERROR(MATCH(DI$10,$A$11:$A136,0)),INDEX(R_1_Zusätz,MATCH(DI$10,R_1_Zeilen,0)),"")</f>
        <v/>
      </c>
      <c r="DJ136" s="1" t="str">
        <f ca="1">IF(ISERROR(MATCH(DJ$10,$A$11:$A136,0)),INDEX(R_1_Zusätz,MATCH(DJ$10,R_1_Zeilen,0)),"")</f>
        <v/>
      </c>
      <c r="DK136" s="1" t="str">
        <f ca="1">IF(ISERROR(MATCH(DK$10,$A$11:$A136,0)),INDEX(R_1_Zusätz,MATCH(DK$10,R_1_Zeilen,0)),"")</f>
        <v/>
      </c>
      <c r="DL136" s="1" t="str">
        <f ca="1">IF(ISERROR(MATCH(DL$10,$A$11:$A136,0)),INDEX(R_1_Zusätz,MATCH(DL$10,R_1_Zeilen,0)),"")</f>
        <v/>
      </c>
      <c r="DM136" s="1">
        <f ca="1">IF(ISERROR(MATCH(DM$10,$A$11:$A136,0)),INDEX(R_1_Zusätz,MATCH(DM$10,R_1_Zeilen,0)),"")</f>
        <v>2</v>
      </c>
      <c r="DN136" s="1">
        <f ca="1">IF(ISERROR(MATCH(DN$10,$A$11:$A136,0)),INDEX(R_1_Zusätz,MATCH(DN$10,R_1_Zeilen,0)),"")</f>
        <v>2</v>
      </c>
      <c r="DO136" s="1">
        <f ca="1">IF(ISERROR(MATCH(DO$10,$A$11:$A136,0)),INDEX(R_1_Zusätz,MATCH(DO$10,R_1_Zeilen,0)),"")</f>
        <v>2</v>
      </c>
      <c r="DP136" s="1">
        <f ca="1">IF(ISERROR(MATCH(DP$10,$A$11:$A136,0)),INDEX(R_1_Zusätz,MATCH(DP$10,R_1_Zeilen,0)),"")</f>
        <v>2</v>
      </c>
      <c r="DQ136" s="1">
        <f ca="1">IF(ISERROR(MATCH(DQ$10,$A$11:$A136,0)),INDEX(R_1_Zusätz,MATCH(DQ$10,R_1_Zeilen,0)),"")</f>
        <v>2</v>
      </c>
      <c r="DR136" s="1">
        <f ca="1">IF(ISERROR(MATCH(DR$10,$A$11:$A136,0)),INDEX(R_1_Zusätz,MATCH(DR$10,R_1_Zeilen,0)),"")</f>
        <v>3</v>
      </c>
      <c r="DS136" s="1" t="str">
        <f ca="1">IF(ISERROR(MATCH(DS$10,$A$11:$A136,0)),INDEX(R_1_Zusätz,MATCH(DS$10,R_1_Zeilen,0)),"")</f>
        <v/>
      </c>
      <c r="DT136" s="1" t="str">
        <f ca="1">IF(ISERROR(MATCH(DT$10,$A$11:$A136,0)),INDEX(R_1_Zusätz,MATCH(DT$10,R_1_Zeilen,0)),"")</f>
        <v/>
      </c>
      <c r="DU136" s="1" t="str">
        <f ca="1">IF(ISERROR(MATCH(DU$10,$A$11:$A136,0)),INDEX(R_1_Zusätz,MATCH(DU$10,R_1_Zeilen,0)),"")</f>
        <v/>
      </c>
      <c r="DV136" s="1" t="str">
        <f ca="1">IF(ISERROR(MATCH(DV$10,$A$11:$A136,0)),INDEX(R_1_Zusätz,MATCH(DV$10,R_1_Zeilen,0)),"")</f>
        <v/>
      </c>
      <c r="DW136" s="1" t="str">
        <f ca="1">IF(ISERROR(MATCH(DW$10,$A$11:$A136,0)),INDEX(R_1_Zusätz,MATCH(DW$10,R_1_Zeilen,0)),"")</f>
        <v/>
      </c>
      <c r="DX136" s="1" t="str">
        <f ca="1">IF(ISERROR(MATCH(DX$10,$A$11:$A136,0)),INDEX(R_1_Zusätz,MATCH(DX$10,R_1_Zeilen,0)),"")</f>
        <v/>
      </c>
      <c r="DY136" s="1" t="str">
        <f ca="1">IF(ISERROR(MATCH(DY$10,$A$11:$A136,0)),INDEX(R_1_Zusätz,MATCH(DY$10,R_1_Zeilen,0)),"")</f>
        <v/>
      </c>
      <c r="DZ136" s="1" t="str">
        <f ca="1">IF(ISERROR(MATCH(DZ$10,$A$11:$A136,0)),INDEX(R_1_Zusätz,MATCH(DZ$10,R_1_Zeilen,0)),"")</f>
        <v/>
      </c>
      <c r="EA136" s="1" t="str">
        <f ca="1">IF(ISERROR(MATCH(EA$10,$A$11:$A136,0)),INDEX(R_1_Zusätz,MATCH(EA$10,R_1_Zeilen,0)),"")</f>
        <v/>
      </c>
      <c r="EB136" s="1" t="str">
        <f ca="1">IF(ISERROR(MATCH(EB$10,$A$11:$A136,0)),INDEX(R_1_Zusätz,MATCH(EB$10,R_1_Zeilen,0)),"")</f>
        <v/>
      </c>
      <c r="EC136" s="1" t="str">
        <f ca="1">IF(ISERROR(MATCH(EC$10,$A$11:$A136,0)),INDEX(R_1_Zusätz,MATCH(EC$10,R_1_Zeilen,0)),"")</f>
        <v/>
      </c>
      <c r="ED136" s="1" t="str">
        <f ca="1">IF(ISERROR(MATCH(ED$10,$A$11:$A136,0)),INDEX(R_1_Zusätz,MATCH(ED$10,R_1_Zeilen,0)),"")</f>
        <v/>
      </c>
      <c r="EE136" s="1" t="str">
        <f ca="1">IF(ISERROR(MATCH(EE$10,$A$11:$A136,0)),INDEX(R_1_Zusätz,MATCH(EE$10,R_1_Zeilen,0)),"")</f>
        <v/>
      </c>
      <c r="EF136" s="1" t="str">
        <f ca="1">IF(ISERROR(MATCH(EF$10,$A$11:$A136,0)),INDEX(R_1_Zusätz,MATCH(EF$10,R_1_Zeilen,0)),"")</f>
        <v/>
      </c>
      <c r="EG136" s="1" t="str">
        <f ca="1">IF(ISERROR(MATCH(EG$10,$A$11:$A136,0)),INDEX(R_1_Zusätz,MATCH(EG$10,R_1_Zeilen,0)),"")</f>
        <v/>
      </c>
      <c r="EH136" s="1" t="str">
        <f ca="1">IF(ISERROR(MATCH(EH$10,$A$11:$A136,0)),INDEX(R_1_Zusätz,MATCH(EH$10,R_1_Zeilen,0)),"")</f>
        <v/>
      </c>
      <c r="EI136" s="1" t="str">
        <f ca="1">IF(ISERROR(MATCH(EI$10,$A$11:$A136,0)),INDEX(R_1_Zusätz,MATCH(EI$10,R_1_Zeilen,0)),"")</f>
        <v/>
      </c>
      <c r="EJ136" s="1" t="str">
        <f ca="1">IF(ISERROR(MATCH(EJ$10,$A$11:$A136,0)),INDEX(R_1_Zusätz,MATCH(EJ$10,R_1_Zeilen,0)),"")</f>
        <v/>
      </c>
      <c r="EK136" s="1" t="str">
        <f ca="1">IF(ISERROR(MATCH(EK$10,$A$11:$A136,0)),INDEX(R_1_Zusätz,MATCH(EK$10,R_1_Zeilen,0)),"")</f>
        <v/>
      </c>
      <c r="EL136" s="1" t="str">
        <f ca="1">IF(ISERROR(MATCH(EL$10,$A$11:$A136,0)),INDEX(R_1_Zusätz,MATCH(EL$10,R_1_Zeilen,0)),"")</f>
        <v/>
      </c>
      <c r="EM136" s="1" t="str">
        <f ca="1">IF(ISERROR(MATCH(EM$10,$A$11:$A136,0)),INDEX(R_1_Zusätz,MATCH(EM$10,R_1_Zeilen,0)),"")</f>
        <v/>
      </c>
      <c r="EN136" s="1" t="str">
        <f ca="1">IF(ISERROR(MATCH(EN$10,$A$11:$A136,0)),INDEX(R_1_Zusätz,MATCH(EN$10,R_1_Zeilen,0)),"")</f>
        <v/>
      </c>
      <c r="EO136" s="1" t="str">
        <f ca="1">IF(ISERROR(MATCH(EO$10,$A$11:$A136,0)),INDEX(R_1_Zusätz,MATCH(EO$10,R_1_Zeilen,0)),"")</f>
        <v/>
      </c>
      <c r="EP136" s="1">
        <f ca="1">IF(ISERROR(MATCH(EP$10,$A$11:$A136,0)),INDEX(R_1_Zusätz,MATCH(EP$10,R_1_Zeilen,0)),"")</f>
        <v>4</v>
      </c>
      <c r="EQ136" s="1" t="str">
        <f ca="1">IF(ISERROR(MATCH(EQ$10,$A$11:$A136,0)),INDEX(R_1_Zusätz,MATCH(EQ$10,R_1_Zeilen,0)),"")</f>
        <v/>
      </c>
      <c r="ER136" s="1">
        <f ca="1">IF(ISERROR(MATCH(ER$10,$A$11:$A136,0)),INDEX(R_1_Zusätz,MATCH(ER$10,R_1_Zeilen,0)),"")</f>
        <v>3</v>
      </c>
      <c r="ES136" s="1">
        <f ca="1">IF(ISERROR(MATCH(ES$10,$A$11:$A136,0)),INDEX(R_1_Zusätz,MATCH(ES$10,R_1_Zeilen,0)),"")</f>
        <v>4</v>
      </c>
      <c r="ET136" s="1">
        <f ca="1">IF(ISERROR(MATCH(ET$10,$A$11:$A136,0)),INDEX(R_1_Zusätz,MATCH(ET$10,R_1_Zeilen,0)),"")</f>
        <v>4</v>
      </c>
      <c r="EU136" s="1">
        <f ca="1">IF(ISERROR(MATCH(EU$10,$A$11:$A136,0)),INDEX(R_1_Zusätz,MATCH(EU$10,R_1_Zeilen,0)),"")</f>
        <v>4</v>
      </c>
      <c r="EV136" s="1">
        <f ca="1">IF(ISERROR(MATCH(EV$10,$A$11:$A136,0)),INDEX(R_1_Zusätz,MATCH(EV$10,R_1_Zeilen,0)),"")</f>
        <v>4</v>
      </c>
      <c r="EW136" s="1">
        <f ca="1">IF(ISERROR(MATCH(EW$10,$A$11:$A136,0)),INDEX(R_1_Zusätz,MATCH(EW$10,R_1_Zeilen,0)),"")</f>
        <v>3</v>
      </c>
      <c r="EX136" s="1">
        <f ca="1">IF(ISERROR(MATCH(EX$10,$A$11:$A136,0)),INDEX(R_1_Zusätz,MATCH(EX$10,R_1_Zeilen,0)),"")</f>
        <v>3</v>
      </c>
      <c r="EY136" s="1">
        <f ca="1">IF(ISERROR(MATCH(EY$10,$A$11:$A136,0)),INDEX(R_1_Zusätz,MATCH(EY$10,R_1_Zeilen,0)),"")</f>
        <v>4</v>
      </c>
      <c r="EZ136" s="1">
        <f ca="1">IF(ISERROR(MATCH(EZ$10,$A$11:$A136,0)),INDEX(R_1_Zusätz,MATCH(EZ$10,R_1_Zeilen,0)),"")</f>
        <v>3</v>
      </c>
      <c r="FA136" s="1" t="str">
        <f ca="1">IF(ISERROR(MATCH(FA$10,$A$11:$A136,0)),INDEX(R_1_Zusätz,MATCH(FA$10,R_1_Zeilen,0)),"")</f>
        <v/>
      </c>
      <c r="FB136" s="1" t="str">
        <f ca="1">IF(ISERROR(MATCH(FB$10,$A$11:$A136,0)),INDEX(R_1_Zusätz,MATCH(FB$10,R_1_Zeilen,0)),"")</f>
        <v/>
      </c>
      <c r="FC136" s="1" t="str">
        <f ca="1">IF(ISERROR(MATCH(FC$10,$A$11:$A136,0)),INDEX(R_1_Zusätz,MATCH(FC$10,R_1_Zeilen,0)),"")</f>
        <v/>
      </c>
      <c r="FD136" s="1">
        <f ca="1">IF(ISERROR(MATCH(FD$10,$A$11:$A136,0)),INDEX(R_1_Zusätz,MATCH(FD$10,R_1_Zeilen,0)),"")</f>
        <v>2</v>
      </c>
      <c r="FE136" s="1" t="str">
        <f ca="1">IF(ISERROR(MATCH(FE$10,$A$11:$A136,0)),INDEX(R_1_Zusätz,MATCH(FE$10,R_1_Zeilen,0)),"")</f>
        <v/>
      </c>
      <c r="FF136" s="1" t="str">
        <f ca="1">IF(ISERROR(MATCH(FF$10,$A$11:$A136,0)),INDEX(R_1_Zusätz,MATCH(FF$10,R_1_Zeilen,0)),"")</f>
        <v/>
      </c>
      <c r="FG136" s="1" t="str">
        <f ca="1">IF(ISERROR(MATCH(FG$10,$A$11:$A136,0)),INDEX(R_1_Zusätz,MATCH(FG$10,R_1_Zeilen,0)),"")</f>
        <v/>
      </c>
      <c r="FH136" s="1">
        <f ca="1">IF(ISERROR(MATCH(FH$10,$A$11:$A136,0)),INDEX(R_1_Zusätz,MATCH(FH$10,R_1_Zeilen,0)),"")</f>
        <v>2</v>
      </c>
      <c r="FI136" s="1" t="str">
        <f ca="1">IF(ISERROR(MATCH(FI$10,$A$11:$A136,0)),INDEX(R_1_Zusätz,MATCH(FI$10,R_1_Zeilen,0)),"")</f>
        <v/>
      </c>
      <c r="FJ136" s="1">
        <f ca="1">IF(ISERROR(MATCH(FJ$10,$A$11:$A136,0)),INDEX(R_1_Zusätz,MATCH(FJ$10,R_1_Zeilen,0)),"")</f>
        <v>2</v>
      </c>
      <c r="FK136" s="1">
        <f ca="1">IF(ISERROR(MATCH(FK$10,$A$11:$A136,0)),INDEX(R_1_Zusätz,MATCH(FK$10,R_1_Zeilen,0)),"")</f>
        <v>2</v>
      </c>
      <c r="FL136" s="1">
        <f ca="1">IF(ISERROR(MATCH(FL$10,$A$11:$A136,0)),INDEX(R_1_Zusätz,MATCH(FL$10,R_1_Zeilen,0)),"")</f>
        <v>3</v>
      </c>
      <c r="FM136" s="1">
        <f ca="1">IF(ISERROR(MATCH(FM$10,$A$11:$A136,0)),INDEX(R_1_Zusätz,MATCH(FM$10,R_1_Zeilen,0)),"")</f>
        <v>3</v>
      </c>
      <c r="FN136" s="1">
        <f ca="1">IF(ISERROR(MATCH(FN$10,$A$11:$A136,0)),INDEX(R_1_Zusätz,MATCH(FN$10,R_1_Zeilen,0)),"")</f>
        <v>3</v>
      </c>
      <c r="FO136" s="1">
        <f ca="1">IF(ISERROR(MATCH(FO$10,$A$11:$A136,0)),INDEX(R_1_Zusätz,MATCH(FO$10,R_1_Zeilen,0)),"")</f>
        <v>3</v>
      </c>
      <c r="FP136" s="1">
        <f ca="1">IF(ISERROR(MATCH(FP$10,$A$11:$A136,0)),INDEX(R_1_Zusätz,MATCH(FP$10,R_1_Zeilen,0)),"")</f>
        <v>3</v>
      </c>
      <c r="FQ136" s="1">
        <f ca="1">IF(ISERROR(MATCH(FQ$10,$A$11:$A136,0)),INDEX(R_1_Zusätz,MATCH(FQ$10,R_1_Zeilen,0)),"")</f>
        <v>4</v>
      </c>
      <c r="FR136" s="1">
        <f ca="1">IF(ISERROR(MATCH(FR$10,$A$11:$A136,0)),INDEX(R_1_Zusätz,MATCH(FR$10,R_1_Zeilen,0)),"")</f>
        <v>2</v>
      </c>
      <c r="FS136" s="1">
        <f ca="1">IF(ISERROR(MATCH(FS$10,$A$11:$A136,0)),INDEX(R_1_Zusätz,MATCH(FS$10,R_1_Zeilen,0)),"")</f>
        <v>3</v>
      </c>
      <c r="FT136" s="1">
        <f ca="1">IF(ISERROR(MATCH(FT$10,$A$11:$A136,0)),INDEX(R_1_Zusätz,MATCH(FT$10,R_1_Zeilen,0)),"")</f>
        <v>3</v>
      </c>
      <c r="FU136" s="1">
        <f ca="1">IF(ISERROR(MATCH(FU$10,$A$11:$A136,0)),INDEX(R_1_Zusätz,MATCH(FU$10,R_1_Zeilen,0)),"")</f>
        <v>3</v>
      </c>
      <c r="FV136" s="1">
        <f ca="1">IF(ISERROR(MATCH(FV$10,$A$11:$A136,0)),INDEX(R_1_Zusätz,MATCH(FV$10,R_1_Zeilen,0)),"")</f>
        <v>3</v>
      </c>
      <c r="FW136" s="1">
        <f ca="1">IF(ISERROR(MATCH(FW$10,$A$11:$A136,0)),INDEX(R_1_Zusätz,MATCH(FW$10,R_1_Zeilen,0)),"")</f>
        <v>2</v>
      </c>
      <c r="FX136" s="1">
        <f ca="1">IF(ISERROR(MATCH(FX$10,$A$11:$A136,0)),INDEX(R_1_Zusätz,MATCH(FX$10,R_1_Zeilen,0)),"")</f>
        <v>4</v>
      </c>
      <c r="FY136" s="1">
        <f ca="1">IF(ISERROR(MATCH(FY$10,$A$11:$A136,0)),INDEX(R_1_Zusätz,MATCH(FY$10,R_1_Zeilen,0)),"")</f>
        <v>3</v>
      </c>
      <c r="FZ136" s="1" t="str">
        <f ca="1">IF(ISERROR(MATCH(FZ$10,$A$11:$A136,0)),INDEX(R_1_Zusätz,MATCH(FZ$10,R_1_Zeilen,0)),"")</f>
        <v/>
      </c>
      <c r="GA136" s="1" t="str">
        <f ca="1">IF(ISERROR(MATCH(GA$10,$A$11:$A136,0)),INDEX(R_1_Zusätz,MATCH(GA$10,R_1_Zeilen,0)),"")</f>
        <v/>
      </c>
      <c r="GB136" s="1" t="str">
        <f ca="1">IF(ISERROR(MATCH(GB$10,$A$11:$A136,0)),INDEX(R_1_Zusätz,MATCH(GB$10,R_1_Zeilen,0)),"")</f>
        <v/>
      </c>
      <c r="GC136" s="1">
        <f ca="1">IF(ISERROR(MATCH(GC$10,$A$11:$A136,0)),INDEX(R_1_Zusätz,MATCH(GC$10,R_1_Zeilen,0)),"")</f>
        <v>2</v>
      </c>
      <c r="GD136" s="1">
        <f ca="1">IF(ISERROR(MATCH(GD$10,$A$11:$A136,0)),INDEX(R_1_Zusätz,MATCH(GD$10,R_1_Zeilen,0)),"")</f>
        <v>3</v>
      </c>
      <c r="GE136" s="1" t="str">
        <f ca="1">IF(ISERROR(MATCH(GE$10,$A$11:$A136,0)),INDEX(R_1_Zusätz,MATCH(GE$10,R_1_Zeilen,0)),"")</f>
        <v/>
      </c>
      <c r="GF136" s="1" t="str">
        <f ca="1">IF(ISERROR(MATCH(GF$10,$A$11:$A136,0)),INDEX(R_1_Zusätz,MATCH(GF$10,R_1_Zeilen,0)),"")</f>
        <v/>
      </c>
      <c r="GG136" s="1" t="str">
        <f ca="1">IF(ISERROR(MATCH(GG$10,$A$11:$A136,0)),INDEX(R_1_Zusätz,MATCH(GG$10,R_1_Zeilen,0)),"")</f>
        <v/>
      </c>
      <c r="GH136" s="1" t="str">
        <f ca="1">IF(ISERROR(MATCH(GH$10,$A$11:$A136,0)),INDEX(R_1_Zusätz,MATCH(GH$10,R_1_Zeilen,0)),"")</f>
        <v/>
      </c>
      <c r="GI136" s="1" t="str">
        <f ca="1">IF(ISERROR(MATCH(GI$10,$A$11:$A136,0)),INDEX(R_1_Zusätz,MATCH(GI$10,R_1_Zeilen,0)),"")</f>
        <v/>
      </c>
      <c r="GJ136" s="1" t="str">
        <f ca="1">IF(ISERROR(MATCH(GJ$10,$A$11:$A136,0)),INDEX(R_1_Zusätz,MATCH(GJ$10,R_1_Zeilen,0)),"")</f>
        <v/>
      </c>
      <c r="GK136" s="1" t="str">
        <f ca="1">IF(ISERROR(MATCH(GK$10,$A$11:$A136,0)),INDEX(R_1_Zusätz,MATCH(GK$10,R_1_Zeilen,0)),"")</f>
        <v/>
      </c>
      <c r="GL136" s="1" t="str">
        <f ca="1">IF(ISERROR(MATCH(GL$10,$A$11:$A136,0)),INDEX(R_1_Zusätz,MATCH(GL$10,R_1_Zeilen,0)),"")</f>
        <v/>
      </c>
      <c r="GM136" s="1" t="str">
        <f ca="1">IF(ISERROR(MATCH(GM$10,$A$11:$A136,0)),INDEX(R_1_Zusätz,MATCH(GM$10,R_1_Zeilen,0)),"")</f>
        <v/>
      </c>
      <c r="GN136" s="1" t="str">
        <f ca="1">IF(ISERROR(MATCH(GN$10,$A$11:$A136,0)),INDEX(R_1_Zusätz,MATCH(GN$10,R_1_Zeilen,0)),"")</f>
        <v/>
      </c>
      <c r="GO136" s="1" t="str">
        <f ca="1">IF(ISERROR(MATCH(GO$10,$A$11:$A136,0)),INDEX(R_1_Zusätz,MATCH(GO$10,R_1_Zeilen,0)),"")</f>
        <v/>
      </c>
      <c r="GP136" s="1" t="str">
        <f ca="1">IF(ISERROR(MATCH(GP$10,$A$11:$A136,0)),INDEX(R_1_Zusätz,MATCH(GP$10,R_1_Zeilen,0)),"")</f>
        <v/>
      </c>
      <c r="GQ136" s="1">
        <f ca="1">IF(ISERROR(MATCH(GQ$10,$A$11:$A136,0)),INDEX(R_1_Zusätz,MATCH(GQ$10,R_1_Zeilen,0)),"")</f>
        <v>2</v>
      </c>
      <c r="GR136" s="1" t="str">
        <f ca="1">IF(ISERROR(MATCH(GR$10,$A$11:$A136,0)),INDEX(R_1_Zusätz,MATCH(GR$10,R_1_Zeilen,0)),"")</f>
        <v/>
      </c>
      <c r="GS136" s="1" t="str">
        <f ca="1">IF(ISERROR(MATCH(GS$10,$A$11:$A136,0)),INDEX(R_1_Zusätz,MATCH(GS$10,R_1_Zeilen,0)),"")</f>
        <v/>
      </c>
      <c r="GT136" s="1">
        <f ca="1">IF(ISERROR(MATCH(GT$10,$A$11:$A136,0)),INDEX(R_1_Zusätz,MATCH(GT$10,R_1_Zeilen,0)),"")</f>
        <v>4</v>
      </c>
      <c r="GU136" s="1">
        <f ca="1">IF(ISERROR(MATCH(GU$10,$A$11:$A136,0)),INDEX(R_1_Zusätz,MATCH(GU$10,R_1_Zeilen,0)),"")</f>
        <v>2</v>
      </c>
      <c r="GV136" s="1">
        <f ca="1">IF(ISERROR(MATCH(GV$10,$A$11:$A136,0)),INDEX(R_1_Zusätz,MATCH(GV$10,R_1_Zeilen,0)),"")</f>
        <v>3</v>
      </c>
      <c r="GW136" s="1">
        <f ca="1">IF(ISERROR(MATCH(GW$10,$A$11:$A136,0)),INDEX(R_1_Zusätz,MATCH(GW$10,R_1_Zeilen,0)),"")</f>
        <v>2</v>
      </c>
      <c r="GX136" s="1" t="str">
        <f ca="1">IF(ISERROR(MATCH(GX$10,$A$11:$A136,0)),INDEX(R_1_Zusätz,MATCH(GX$10,R_1_Zeilen,0)),"")</f>
        <v/>
      </c>
      <c r="GY136" s="1" t="str">
        <f ca="1">IF(ISERROR(MATCH(GY$10,$A$11:$A136,0)),INDEX(R_1_Zusätz,MATCH(GY$10,R_1_Zeilen,0)),"")</f>
        <v/>
      </c>
      <c r="GZ136" s="1" t="str">
        <f ca="1">IF(ISERROR(MATCH(GZ$10,$A$11:$A136,0)),INDEX(R_1_Zusätz,MATCH(GZ$10,R_1_Zeilen,0)),"")</f>
        <v/>
      </c>
      <c r="HA136" s="1">
        <f ca="1">IF(ISERROR(MATCH(HA$10,$A$11:$A136,0)),INDEX(R_1_Zusätz,MATCH(HA$10,R_1_Zeilen,0)),"")</f>
        <v>2</v>
      </c>
    </row>
    <row r="137" spans="1:209">
      <c r="A137" s="1" t="str">
        <f ca="1">INDEX(R_2_Spalten,1,MATCH($B136,INDIRECT("'R_2'!$C"&amp;ROW(136:136)&amp;":"&amp;ADDRESS(ROW(136:136),COUNTA(BASIS_Produkt)+2)),0))</f>
        <v>D77IF</v>
      </c>
      <c r="B137" s="1">
        <f t="shared" ca="1" si="5"/>
        <v>2</v>
      </c>
      <c r="C137" s="1" t="str">
        <f ca="1">IF(ISERROR(MATCH(C$10,$A$11:$A137,0)),INDEX(R_1_Zusätz,MATCH(C$10,R_1_Zeilen,0)),"")</f>
        <v/>
      </c>
      <c r="D137" s="1" t="str">
        <f ca="1">IF(ISERROR(MATCH(D$10,$A$11:$A137,0)),INDEX(R_1_Zusätz,MATCH(D$10,R_1_Zeilen,0)),"")</f>
        <v/>
      </c>
      <c r="E137" s="1" t="str">
        <f ca="1">IF(ISERROR(MATCH(E$10,$A$11:$A137,0)),INDEX(R_1_Zusätz,MATCH(E$10,R_1_Zeilen,0)),"")</f>
        <v/>
      </c>
      <c r="F137" s="1" t="str">
        <f ca="1">IF(ISERROR(MATCH(F$10,$A$11:$A137,0)),INDEX(R_1_Zusätz,MATCH(F$10,R_1_Zeilen,0)),"")</f>
        <v/>
      </c>
      <c r="G137" s="1" t="str">
        <f ca="1">IF(ISERROR(MATCH(G$10,$A$11:$A137,0)),INDEX(R_1_Zusätz,MATCH(G$10,R_1_Zeilen,0)),"")</f>
        <v/>
      </c>
      <c r="H137" s="1">
        <f ca="1">IF(ISERROR(MATCH(H$10,$A$11:$A137,0)),INDEX(R_1_Zusätz,MATCH(H$10,R_1_Zeilen,0)),"")</f>
        <v>3</v>
      </c>
      <c r="I137" s="1" t="str">
        <f ca="1">IF(ISERROR(MATCH(I$10,$A$11:$A137,0)),INDEX(R_1_Zusätz,MATCH(I$10,R_1_Zeilen,0)),"")</f>
        <v/>
      </c>
      <c r="J137" s="1" t="str">
        <f ca="1">IF(ISERROR(MATCH(J$10,$A$11:$A137,0)),INDEX(R_1_Zusätz,MATCH(J$10,R_1_Zeilen,0)),"")</f>
        <v/>
      </c>
      <c r="K137" s="1" t="str">
        <f ca="1">IF(ISERROR(MATCH(K$10,$A$11:$A137,0)),INDEX(R_1_Zusätz,MATCH(K$10,R_1_Zeilen,0)),"")</f>
        <v/>
      </c>
      <c r="L137" s="1" t="str">
        <f ca="1">IF(ISERROR(MATCH(L$10,$A$11:$A137,0)),INDEX(R_1_Zusätz,MATCH(L$10,R_1_Zeilen,0)),"")</f>
        <v/>
      </c>
      <c r="M137" s="1" t="str">
        <f ca="1">IF(ISERROR(MATCH(M$10,$A$11:$A137,0)),INDEX(R_1_Zusätz,MATCH(M$10,R_1_Zeilen,0)),"")</f>
        <v/>
      </c>
      <c r="N137" s="1" t="str">
        <f ca="1">IF(ISERROR(MATCH(N$10,$A$11:$A137,0)),INDEX(R_1_Zusätz,MATCH(N$10,R_1_Zeilen,0)),"")</f>
        <v/>
      </c>
      <c r="O137" s="1" t="str">
        <f ca="1">IF(ISERROR(MATCH(O$10,$A$11:$A137,0)),INDEX(R_1_Zusätz,MATCH(O$10,R_1_Zeilen,0)),"")</f>
        <v/>
      </c>
      <c r="P137" s="1" t="str">
        <f ca="1">IF(ISERROR(MATCH(P$10,$A$11:$A137,0)),INDEX(R_1_Zusätz,MATCH(P$10,R_1_Zeilen,0)),"")</f>
        <v/>
      </c>
      <c r="Q137" s="1" t="str">
        <f ca="1">IF(ISERROR(MATCH(Q$10,$A$11:$A137,0)),INDEX(R_1_Zusätz,MATCH(Q$10,R_1_Zeilen,0)),"")</f>
        <v/>
      </c>
      <c r="R137" s="1" t="str">
        <f ca="1">IF(ISERROR(MATCH(R$10,$A$11:$A137,0)),INDEX(R_1_Zusätz,MATCH(R$10,R_1_Zeilen,0)),"")</f>
        <v/>
      </c>
      <c r="S137" s="1" t="str">
        <f ca="1">IF(ISERROR(MATCH(S$10,$A$11:$A137,0)),INDEX(R_1_Zusätz,MATCH(S$10,R_1_Zeilen,0)),"")</f>
        <v/>
      </c>
      <c r="T137" s="1" t="str">
        <f ca="1">IF(ISERROR(MATCH(T$10,$A$11:$A137,0)),INDEX(R_1_Zusätz,MATCH(T$10,R_1_Zeilen,0)),"")</f>
        <v/>
      </c>
      <c r="U137" s="1" t="str">
        <f ca="1">IF(ISERROR(MATCH(U$10,$A$11:$A137,0)),INDEX(R_1_Zusätz,MATCH(U$10,R_1_Zeilen,0)),"")</f>
        <v/>
      </c>
      <c r="V137" s="1" t="str">
        <f ca="1">IF(ISERROR(MATCH(V$10,$A$11:$A137,0)),INDEX(R_1_Zusätz,MATCH(V$10,R_1_Zeilen,0)),"")</f>
        <v/>
      </c>
      <c r="W137" s="1" t="str">
        <f ca="1">IF(ISERROR(MATCH(W$10,$A$11:$A137,0)),INDEX(R_1_Zusätz,MATCH(W$10,R_1_Zeilen,0)),"")</f>
        <v/>
      </c>
      <c r="X137" s="1" t="str">
        <f ca="1">IF(ISERROR(MATCH(X$10,$A$11:$A137,0)),INDEX(R_1_Zusätz,MATCH(X$10,R_1_Zeilen,0)),"")</f>
        <v/>
      </c>
      <c r="Y137" s="1" t="str">
        <f ca="1">IF(ISERROR(MATCH(Y$10,$A$11:$A137,0)),INDEX(R_1_Zusätz,MATCH(Y$10,R_1_Zeilen,0)),"")</f>
        <v/>
      </c>
      <c r="Z137" s="1" t="str">
        <f ca="1">IF(ISERROR(MATCH(Z$10,$A$11:$A137,0)),INDEX(R_1_Zusätz,MATCH(Z$10,R_1_Zeilen,0)),"")</f>
        <v/>
      </c>
      <c r="AA137" s="1" t="str">
        <f ca="1">IF(ISERROR(MATCH(AA$10,$A$11:$A137,0)),INDEX(R_1_Zusätz,MATCH(AA$10,R_1_Zeilen,0)),"")</f>
        <v/>
      </c>
      <c r="AB137" s="1" t="str">
        <f ca="1">IF(ISERROR(MATCH(AB$10,$A$11:$A137,0)),INDEX(R_1_Zusätz,MATCH(AB$10,R_1_Zeilen,0)),"")</f>
        <v/>
      </c>
      <c r="AC137" s="1" t="str">
        <f ca="1">IF(ISERROR(MATCH(AC$10,$A$11:$A137,0)),INDEX(R_1_Zusätz,MATCH(AC$10,R_1_Zeilen,0)),"")</f>
        <v/>
      </c>
      <c r="AD137" s="1" t="str">
        <f ca="1">IF(ISERROR(MATCH(AD$10,$A$11:$A137,0)),INDEX(R_1_Zusätz,MATCH(AD$10,R_1_Zeilen,0)),"")</f>
        <v/>
      </c>
      <c r="AE137" s="1" t="str">
        <f ca="1">IF(ISERROR(MATCH(AE$10,$A$11:$A137,0)),INDEX(R_1_Zusätz,MATCH(AE$10,R_1_Zeilen,0)),"")</f>
        <v/>
      </c>
      <c r="AF137" s="1" t="str">
        <f ca="1">IF(ISERROR(MATCH(AF$10,$A$11:$A137,0)),INDEX(R_1_Zusätz,MATCH(AF$10,R_1_Zeilen,0)),"")</f>
        <v/>
      </c>
      <c r="AG137" s="1" t="str">
        <f ca="1">IF(ISERROR(MATCH(AG$10,$A$11:$A137,0)),INDEX(R_1_Zusätz,MATCH(AG$10,R_1_Zeilen,0)),"")</f>
        <v/>
      </c>
      <c r="AH137" s="1" t="str">
        <f ca="1">IF(ISERROR(MATCH(AH$10,$A$11:$A137,0)),INDEX(R_1_Zusätz,MATCH(AH$10,R_1_Zeilen,0)),"")</f>
        <v/>
      </c>
      <c r="AI137" s="1" t="str">
        <f ca="1">IF(ISERROR(MATCH(AI$10,$A$11:$A137,0)),INDEX(R_1_Zusätz,MATCH(AI$10,R_1_Zeilen,0)),"")</f>
        <v/>
      </c>
      <c r="AJ137" s="1" t="str">
        <f ca="1">IF(ISERROR(MATCH(AJ$10,$A$11:$A137,0)),INDEX(R_1_Zusätz,MATCH(AJ$10,R_1_Zeilen,0)),"")</f>
        <v/>
      </c>
      <c r="AK137" s="1" t="str">
        <f ca="1">IF(ISERROR(MATCH(AK$10,$A$11:$A137,0)),INDEX(R_1_Zusätz,MATCH(AK$10,R_1_Zeilen,0)),"")</f>
        <v/>
      </c>
      <c r="AL137" s="1" t="str">
        <f ca="1">IF(ISERROR(MATCH(AL$10,$A$11:$A137,0)),INDEX(R_1_Zusätz,MATCH(AL$10,R_1_Zeilen,0)),"")</f>
        <v/>
      </c>
      <c r="AM137" s="1" t="str">
        <f ca="1">IF(ISERROR(MATCH(AM$10,$A$11:$A137,0)),INDEX(R_1_Zusätz,MATCH(AM$10,R_1_Zeilen,0)),"")</f>
        <v/>
      </c>
      <c r="AN137" s="1" t="str">
        <f ca="1">IF(ISERROR(MATCH(AN$10,$A$11:$A137,0)),INDEX(R_1_Zusätz,MATCH(AN$10,R_1_Zeilen,0)),"")</f>
        <v/>
      </c>
      <c r="AO137" s="1" t="str">
        <f ca="1">IF(ISERROR(MATCH(AO$10,$A$11:$A137,0)),INDEX(R_1_Zusätz,MATCH(AO$10,R_1_Zeilen,0)),"")</f>
        <v/>
      </c>
      <c r="AP137" s="1" t="str">
        <f ca="1">IF(ISERROR(MATCH(AP$10,$A$11:$A137,0)),INDEX(R_1_Zusätz,MATCH(AP$10,R_1_Zeilen,0)),"")</f>
        <v/>
      </c>
      <c r="AQ137" s="1" t="str">
        <f ca="1">IF(ISERROR(MATCH(AQ$10,$A$11:$A137,0)),INDEX(R_1_Zusätz,MATCH(AQ$10,R_1_Zeilen,0)),"")</f>
        <v/>
      </c>
      <c r="AR137" s="1" t="str">
        <f ca="1">IF(ISERROR(MATCH(AR$10,$A$11:$A137,0)),INDEX(R_1_Zusätz,MATCH(AR$10,R_1_Zeilen,0)),"")</f>
        <v/>
      </c>
      <c r="AS137" s="1" t="str">
        <f ca="1">IF(ISERROR(MATCH(AS$10,$A$11:$A137,0)),INDEX(R_1_Zusätz,MATCH(AS$10,R_1_Zeilen,0)),"")</f>
        <v/>
      </c>
      <c r="AT137" s="1" t="str">
        <f ca="1">IF(ISERROR(MATCH(AT$10,$A$11:$A137,0)),INDEX(R_1_Zusätz,MATCH(AT$10,R_1_Zeilen,0)),"")</f>
        <v/>
      </c>
      <c r="AU137" s="1" t="str">
        <f ca="1">IF(ISERROR(MATCH(AU$10,$A$11:$A137,0)),INDEX(R_1_Zusätz,MATCH(AU$10,R_1_Zeilen,0)),"")</f>
        <v/>
      </c>
      <c r="AV137" s="1" t="str">
        <f ca="1">IF(ISERROR(MATCH(AV$10,$A$11:$A137,0)),INDEX(R_1_Zusätz,MATCH(AV$10,R_1_Zeilen,0)),"")</f>
        <v/>
      </c>
      <c r="AW137" s="1" t="str">
        <f ca="1">IF(ISERROR(MATCH(AW$10,$A$11:$A137,0)),INDEX(R_1_Zusätz,MATCH(AW$10,R_1_Zeilen,0)),"")</f>
        <v/>
      </c>
      <c r="AX137" s="1" t="str">
        <f ca="1">IF(ISERROR(MATCH(AX$10,$A$11:$A137,0)),INDEX(R_1_Zusätz,MATCH(AX$10,R_1_Zeilen,0)),"")</f>
        <v/>
      </c>
      <c r="AY137" s="1" t="str">
        <f ca="1">IF(ISERROR(MATCH(AY$10,$A$11:$A137,0)),INDEX(R_1_Zusätz,MATCH(AY$10,R_1_Zeilen,0)),"")</f>
        <v/>
      </c>
      <c r="AZ137" s="1" t="str">
        <f ca="1">IF(ISERROR(MATCH(AZ$10,$A$11:$A137,0)),INDEX(R_1_Zusätz,MATCH(AZ$10,R_1_Zeilen,0)),"")</f>
        <v/>
      </c>
      <c r="BA137" s="1" t="str">
        <f ca="1">IF(ISERROR(MATCH(BA$10,$A$11:$A137,0)),INDEX(R_1_Zusätz,MATCH(BA$10,R_1_Zeilen,0)),"")</f>
        <v/>
      </c>
      <c r="BB137" s="1">
        <f ca="1">IF(ISERROR(MATCH(BB$10,$A$11:$A137,0)),INDEX(R_1_Zusätz,MATCH(BB$10,R_1_Zeilen,0)),"")</f>
        <v>2</v>
      </c>
      <c r="BC137" s="1">
        <f ca="1">IF(ISERROR(MATCH(BC$10,$A$11:$A137,0)),INDEX(R_1_Zusätz,MATCH(BC$10,R_1_Zeilen,0)),"")</f>
        <v>2</v>
      </c>
      <c r="BD137" s="1">
        <f ca="1">IF(ISERROR(MATCH(BD$10,$A$11:$A137,0)),INDEX(R_1_Zusätz,MATCH(BD$10,R_1_Zeilen,0)),"")</f>
        <v>2</v>
      </c>
      <c r="BE137" s="1">
        <f ca="1">IF(ISERROR(MATCH(BE$10,$A$11:$A137,0)),INDEX(R_1_Zusätz,MATCH(BE$10,R_1_Zeilen,0)),"")</f>
        <v>2</v>
      </c>
      <c r="BF137" s="1">
        <f ca="1">IF(ISERROR(MATCH(BF$10,$A$11:$A137,0)),INDEX(R_1_Zusätz,MATCH(BF$10,R_1_Zeilen,0)),"")</f>
        <v>2</v>
      </c>
      <c r="BG137" s="1" t="str">
        <f ca="1">IF(ISERROR(MATCH(BG$10,$A$11:$A137,0)),INDEX(R_1_Zusätz,MATCH(BG$10,R_1_Zeilen,0)),"")</f>
        <v/>
      </c>
      <c r="BH137" s="1">
        <f ca="1">IF(ISERROR(MATCH(BH$10,$A$11:$A137,0)),INDEX(R_1_Zusätz,MATCH(BH$10,R_1_Zeilen,0)),"")</f>
        <v>3</v>
      </c>
      <c r="BI137" s="1" t="str">
        <f ca="1">IF(ISERROR(MATCH(BI$10,$A$11:$A137,0)),INDEX(R_1_Zusätz,MATCH(BI$10,R_1_Zeilen,0)),"")</f>
        <v/>
      </c>
      <c r="BJ137" s="1" t="str">
        <f ca="1">IF(ISERROR(MATCH(BJ$10,$A$11:$A137,0)),INDEX(R_1_Zusätz,MATCH(BJ$10,R_1_Zeilen,0)),"")</f>
        <v/>
      </c>
      <c r="BK137" s="1">
        <f ca="1">IF(ISERROR(MATCH(BK$10,$A$11:$A137,0)),INDEX(R_1_Zusätz,MATCH(BK$10,R_1_Zeilen,0)),"")</f>
        <v>3</v>
      </c>
      <c r="BL137" s="1">
        <f ca="1">IF(ISERROR(MATCH(BL$10,$A$11:$A137,0)),INDEX(R_1_Zusätz,MATCH(BL$10,R_1_Zeilen,0)),"")</f>
        <v>3</v>
      </c>
      <c r="BM137" s="1">
        <f ca="1">IF(ISERROR(MATCH(BM$10,$A$11:$A137,0)),INDEX(R_1_Zusätz,MATCH(BM$10,R_1_Zeilen,0)),"")</f>
        <v>3</v>
      </c>
      <c r="BN137" s="1">
        <f ca="1">IF(ISERROR(MATCH(BN$10,$A$11:$A137,0)),INDEX(R_1_Zusätz,MATCH(BN$10,R_1_Zeilen,0)),"")</f>
        <v>3</v>
      </c>
      <c r="BO137" s="1">
        <f ca="1">IF(ISERROR(MATCH(BO$10,$A$11:$A137,0)),INDEX(R_1_Zusätz,MATCH(BO$10,R_1_Zeilen,0)),"")</f>
        <v>2</v>
      </c>
      <c r="BP137" s="1">
        <f ca="1">IF(ISERROR(MATCH(BP$10,$A$11:$A137,0)),INDEX(R_1_Zusätz,MATCH(BP$10,R_1_Zeilen,0)),"")</f>
        <v>3</v>
      </c>
      <c r="BQ137" s="1">
        <f ca="1">IF(ISERROR(MATCH(BQ$10,$A$11:$A137,0)),INDEX(R_1_Zusätz,MATCH(BQ$10,R_1_Zeilen,0)),"")</f>
        <v>2</v>
      </c>
      <c r="BR137" s="1">
        <f ca="1">IF(ISERROR(MATCH(BR$10,$A$11:$A137,0)),INDEX(R_1_Zusätz,MATCH(BR$10,R_1_Zeilen,0)),"")</f>
        <v>3</v>
      </c>
      <c r="BS137" s="1">
        <f ca="1">IF(ISERROR(MATCH(BS$10,$A$11:$A137,0)),INDEX(R_1_Zusätz,MATCH(BS$10,R_1_Zeilen,0)),"")</f>
        <v>4</v>
      </c>
      <c r="BT137" s="1">
        <f ca="1">IF(ISERROR(MATCH(BT$10,$A$11:$A137,0)),INDEX(R_1_Zusätz,MATCH(BT$10,R_1_Zeilen,0)),"")</f>
        <v>4</v>
      </c>
      <c r="BU137" s="1">
        <f ca="1">IF(ISERROR(MATCH(BU$10,$A$11:$A137,0)),INDEX(R_1_Zusätz,MATCH(BU$10,R_1_Zeilen,0)),"")</f>
        <v>2</v>
      </c>
      <c r="BV137" s="1" t="str">
        <f ca="1">IF(ISERROR(MATCH(BV$10,$A$11:$A137,0)),INDEX(R_1_Zusätz,MATCH(BV$10,R_1_Zeilen,0)),"")</f>
        <v/>
      </c>
      <c r="BW137" s="1" t="str">
        <f ca="1">IF(ISERROR(MATCH(BW$10,$A$11:$A137,0)),INDEX(R_1_Zusätz,MATCH(BW$10,R_1_Zeilen,0)),"")</f>
        <v/>
      </c>
      <c r="BX137" s="1">
        <f ca="1">IF(ISERROR(MATCH(BX$10,$A$11:$A137,0)),INDEX(R_1_Zusätz,MATCH(BX$10,R_1_Zeilen,0)),"")</f>
        <v>2</v>
      </c>
      <c r="BY137" s="1">
        <f ca="1">IF(ISERROR(MATCH(BY$10,$A$11:$A137,0)),INDEX(R_1_Zusätz,MATCH(BY$10,R_1_Zeilen,0)),"")</f>
        <v>4</v>
      </c>
      <c r="BZ137" s="1" t="str">
        <f ca="1">IF(ISERROR(MATCH(BZ$10,$A$11:$A137,0)),INDEX(R_1_Zusätz,MATCH(BZ$10,R_1_Zeilen,0)),"")</f>
        <v/>
      </c>
      <c r="CA137" s="1">
        <f ca="1">IF(ISERROR(MATCH(CA$10,$A$11:$A137,0)),INDEX(R_1_Zusätz,MATCH(CA$10,R_1_Zeilen,0)),"")</f>
        <v>4</v>
      </c>
      <c r="CB137" s="1">
        <f ca="1">IF(ISERROR(MATCH(CB$10,$A$11:$A137,0)),INDEX(R_1_Zusätz,MATCH(CB$10,R_1_Zeilen,0)),"")</f>
        <v>5</v>
      </c>
      <c r="CC137" s="1" t="str">
        <f ca="1">IF(ISERROR(MATCH(CC$10,$A$11:$A137,0)),INDEX(R_1_Zusätz,MATCH(CC$10,R_1_Zeilen,0)),"")</f>
        <v/>
      </c>
      <c r="CD137" s="1" t="str">
        <f ca="1">IF(ISERROR(MATCH(CD$10,$A$11:$A137,0)),INDEX(R_1_Zusätz,MATCH(CD$10,R_1_Zeilen,0)),"")</f>
        <v/>
      </c>
      <c r="CE137" s="1" t="str">
        <f ca="1">IF(ISERROR(MATCH(CE$10,$A$11:$A137,0)),INDEX(R_1_Zusätz,MATCH(CE$10,R_1_Zeilen,0)),"")</f>
        <v/>
      </c>
      <c r="CF137" s="1">
        <f ca="1">IF(ISERROR(MATCH(CF$10,$A$11:$A137,0)),INDEX(R_1_Zusätz,MATCH(CF$10,R_1_Zeilen,0)),"")</f>
        <v>2</v>
      </c>
      <c r="CG137" s="1" t="str">
        <f ca="1">IF(ISERROR(MATCH(CG$10,$A$11:$A137,0)),INDEX(R_1_Zusätz,MATCH(CG$10,R_1_Zeilen,0)),"")</f>
        <v/>
      </c>
      <c r="CH137" s="1" t="str">
        <f ca="1">IF(ISERROR(MATCH(CH$10,$A$11:$A137,0)),INDEX(R_1_Zusätz,MATCH(CH$10,R_1_Zeilen,0)),"")</f>
        <v/>
      </c>
      <c r="CI137" s="1" t="str">
        <f ca="1">IF(ISERROR(MATCH(CI$10,$A$11:$A137,0)),INDEX(R_1_Zusätz,MATCH(CI$10,R_1_Zeilen,0)),"")</f>
        <v/>
      </c>
      <c r="CJ137" s="1">
        <f ca="1">IF(ISERROR(MATCH(CJ$10,$A$11:$A137,0)),INDEX(R_1_Zusätz,MATCH(CJ$10,R_1_Zeilen,0)),"")</f>
        <v>2</v>
      </c>
      <c r="CK137" s="1" t="str">
        <f ca="1">IF(ISERROR(MATCH(CK$10,$A$11:$A137,0)),INDEX(R_1_Zusätz,MATCH(CK$10,R_1_Zeilen,0)),"")</f>
        <v/>
      </c>
      <c r="CL137" s="1" t="str">
        <f ca="1">IF(ISERROR(MATCH(CL$10,$A$11:$A137,0)),INDEX(R_1_Zusätz,MATCH(CL$10,R_1_Zeilen,0)),"")</f>
        <v/>
      </c>
      <c r="CM137" s="1" t="str">
        <f ca="1">IF(ISERROR(MATCH(CM$10,$A$11:$A137,0)),INDEX(R_1_Zusätz,MATCH(CM$10,R_1_Zeilen,0)),"")</f>
        <v/>
      </c>
      <c r="CN137" s="1" t="str">
        <f ca="1">IF(ISERROR(MATCH(CN$10,$A$11:$A137,0)),INDEX(R_1_Zusätz,MATCH(CN$10,R_1_Zeilen,0)),"")</f>
        <v/>
      </c>
      <c r="CO137" s="1" t="str">
        <f ca="1">IF(ISERROR(MATCH(CO$10,$A$11:$A137,0)),INDEX(R_1_Zusätz,MATCH(CO$10,R_1_Zeilen,0)),"")</f>
        <v/>
      </c>
      <c r="CP137" s="1">
        <f ca="1">IF(ISERROR(MATCH(CP$10,$A$11:$A137,0)),INDEX(R_1_Zusätz,MATCH(CP$10,R_1_Zeilen,0)),"")</f>
        <v>2</v>
      </c>
      <c r="CQ137" s="1">
        <f ca="1">IF(ISERROR(MATCH(CQ$10,$A$11:$A137,0)),INDEX(R_1_Zusätz,MATCH(CQ$10,R_1_Zeilen,0)),"")</f>
        <v>2</v>
      </c>
      <c r="CR137" s="1">
        <f ca="1">IF(ISERROR(MATCH(CR$10,$A$11:$A137,0)),INDEX(R_1_Zusätz,MATCH(CR$10,R_1_Zeilen,0)),"")</f>
        <v>3</v>
      </c>
      <c r="CS137" s="1">
        <f ca="1">IF(ISERROR(MATCH(CS$10,$A$11:$A137,0)),INDEX(R_1_Zusätz,MATCH(CS$10,R_1_Zeilen,0)),"")</f>
        <v>2</v>
      </c>
      <c r="CT137" s="1">
        <f ca="1">IF(ISERROR(MATCH(CT$10,$A$11:$A137,0)),INDEX(R_1_Zusätz,MATCH(CT$10,R_1_Zeilen,0)),"")</f>
        <v>3</v>
      </c>
      <c r="CU137" s="1">
        <f ca="1">IF(ISERROR(MATCH(CU$10,$A$11:$A137,0)),INDEX(R_1_Zusätz,MATCH(CU$10,R_1_Zeilen,0)),"")</f>
        <v>2</v>
      </c>
      <c r="CV137" s="1">
        <f ca="1">IF(ISERROR(MATCH(CV$10,$A$11:$A137,0)),INDEX(R_1_Zusätz,MATCH(CV$10,R_1_Zeilen,0)),"")</f>
        <v>2</v>
      </c>
      <c r="CW137" s="1">
        <f ca="1">IF(ISERROR(MATCH(CW$10,$A$11:$A137,0)),INDEX(R_1_Zusätz,MATCH(CW$10,R_1_Zeilen,0)),"")</f>
        <v>2</v>
      </c>
      <c r="CX137" s="1" t="str">
        <f ca="1">IF(ISERROR(MATCH(CX$10,$A$11:$A137,0)),INDEX(R_1_Zusätz,MATCH(CX$10,R_1_Zeilen,0)),"")</f>
        <v/>
      </c>
      <c r="CY137" s="1" t="str">
        <f ca="1">IF(ISERROR(MATCH(CY$10,$A$11:$A137,0)),INDEX(R_1_Zusätz,MATCH(CY$10,R_1_Zeilen,0)),"")</f>
        <v/>
      </c>
      <c r="CZ137" s="1">
        <f ca="1">IF(ISERROR(MATCH(CZ$10,$A$11:$A137,0)),INDEX(R_1_Zusätz,MATCH(CZ$10,R_1_Zeilen,0)),"")</f>
        <v>2</v>
      </c>
      <c r="DA137" s="1">
        <f ca="1">IF(ISERROR(MATCH(DA$10,$A$11:$A137,0)),INDEX(R_1_Zusätz,MATCH(DA$10,R_1_Zeilen,0)),"")</f>
        <v>2</v>
      </c>
      <c r="DB137" s="1">
        <f ca="1">IF(ISERROR(MATCH(DB$10,$A$11:$A137,0)),INDEX(R_1_Zusätz,MATCH(DB$10,R_1_Zeilen,0)),"")</f>
        <v>2</v>
      </c>
      <c r="DC137" s="1">
        <f ca="1">IF(ISERROR(MATCH(DC$10,$A$11:$A137,0)),INDEX(R_1_Zusätz,MATCH(DC$10,R_1_Zeilen,0)),"")</f>
        <v>2</v>
      </c>
      <c r="DD137" s="1">
        <f ca="1">IF(ISERROR(MATCH(DD$10,$A$11:$A137,0)),INDEX(R_1_Zusätz,MATCH(DD$10,R_1_Zeilen,0)),"")</f>
        <v>2</v>
      </c>
      <c r="DE137" s="1">
        <f ca="1">IF(ISERROR(MATCH(DE$10,$A$11:$A137,0)),INDEX(R_1_Zusätz,MATCH(DE$10,R_1_Zeilen,0)),"")</f>
        <v>2</v>
      </c>
      <c r="DF137" s="1" t="str">
        <f ca="1">IF(ISERROR(MATCH(DF$10,$A$11:$A137,0)),INDEX(R_1_Zusätz,MATCH(DF$10,R_1_Zeilen,0)),"")</f>
        <v/>
      </c>
      <c r="DG137" s="1" t="str">
        <f ca="1">IF(ISERROR(MATCH(DG$10,$A$11:$A137,0)),INDEX(R_1_Zusätz,MATCH(DG$10,R_1_Zeilen,0)),"")</f>
        <v/>
      </c>
      <c r="DH137" s="1" t="str">
        <f ca="1">IF(ISERROR(MATCH(DH$10,$A$11:$A137,0)),INDEX(R_1_Zusätz,MATCH(DH$10,R_1_Zeilen,0)),"")</f>
        <v/>
      </c>
      <c r="DI137" s="1" t="str">
        <f ca="1">IF(ISERROR(MATCH(DI$10,$A$11:$A137,0)),INDEX(R_1_Zusätz,MATCH(DI$10,R_1_Zeilen,0)),"")</f>
        <v/>
      </c>
      <c r="DJ137" s="1" t="str">
        <f ca="1">IF(ISERROR(MATCH(DJ$10,$A$11:$A137,0)),INDEX(R_1_Zusätz,MATCH(DJ$10,R_1_Zeilen,0)),"")</f>
        <v/>
      </c>
      <c r="DK137" s="1" t="str">
        <f ca="1">IF(ISERROR(MATCH(DK$10,$A$11:$A137,0)),INDEX(R_1_Zusätz,MATCH(DK$10,R_1_Zeilen,0)),"")</f>
        <v/>
      </c>
      <c r="DL137" s="1" t="str">
        <f ca="1">IF(ISERROR(MATCH(DL$10,$A$11:$A137,0)),INDEX(R_1_Zusätz,MATCH(DL$10,R_1_Zeilen,0)),"")</f>
        <v/>
      </c>
      <c r="DM137" s="1">
        <f ca="1">IF(ISERROR(MATCH(DM$10,$A$11:$A137,0)),INDEX(R_1_Zusätz,MATCH(DM$10,R_1_Zeilen,0)),"")</f>
        <v>2</v>
      </c>
      <c r="DN137" s="1">
        <f ca="1">IF(ISERROR(MATCH(DN$10,$A$11:$A137,0)),INDEX(R_1_Zusätz,MATCH(DN$10,R_1_Zeilen,0)),"")</f>
        <v>2</v>
      </c>
      <c r="DO137" s="1">
        <f ca="1">IF(ISERROR(MATCH(DO$10,$A$11:$A137,0)),INDEX(R_1_Zusätz,MATCH(DO$10,R_1_Zeilen,0)),"")</f>
        <v>2</v>
      </c>
      <c r="DP137" s="1">
        <f ca="1">IF(ISERROR(MATCH(DP$10,$A$11:$A137,0)),INDEX(R_1_Zusätz,MATCH(DP$10,R_1_Zeilen,0)),"")</f>
        <v>2</v>
      </c>
      <c r="DQ137" s="1">
        <f ca="1">IF(ISERROR(MATCH(DQ$10,$A$11:$A137,0)),INDEX(R_1_Zusätz,MATCH(DQ$10,R_1_Zeilen,0)),"")</f>
        <v>2</v>
      </c>
      <c r="DR137" s="1">
        <f ca="1">IF(ISERROR(MATCH(DR$10,$A$11:$A137,0)),INDEX(R_1_Zusätz,MATCH(DR$10,R_1_Zeilen,0)),"")</f>
        <v>3</v>
      </c>
      <c r="DS137" s="1" t="str">
        <f ca="1">IF(ISERROR(MATCH(DS$10,$A$11:$A137,0)),INDEX(R_1_Zusätz,MATCH(DS$10,R_1_Zeilen,0)),"")</f>
        <v/>
      </c>
      <c r="DT137" s="1" t="str">
        <f ca="1">IF(ISERROR(MATCH(DT$10,$A$11:$A137,0)),INDEX(R_1_Zusätz,MATCH(DT$10,R_1_Zeilen,0)),"")</f>
        <v/>
      </c>
      <c r="DU137" s="1" t="str">
        <f ca="1">IF(ISERROR(MATCH(DU$10,$A$11:$A137,0)),INDEX(R_1_Zusätz,MATCH(DU$10,R_1_Zeilen,0)),"")</f>
        <v/>
      </c>
      <c r="DV137" s="1" t="str">
        <f ca="1">IF(ISERROR(MATCH(DV$10,$A$11:$A137,0)),INDEX(R_1_Zusätz,MATCH(DV$10,R_1_Zeilen,0)),"")</f>
        <v/>
      </c>
      <c r="DW137" s="1" t="str">
        <f ca="1">IF(ISERROR(MATCH(DW$10,$A$11:$A137,0)),INDEX(R_1_Zusätz,MATCH(DW$10,R_1_Zeilen,0)),"")</f>
        <v/>
      </c>
      <c r="DX137" s="1" t="str">
        <f ca="1">IF(ISERROR(MATCH(DX$10,$A$11:$A137,0)),INDEX(R_1_Zusätz,MATCH(DX$10,R_1_Zeilen,0)),"")</f>
        <v/>
      </c>
      <c r="DY137" s="1" t="str">
        <f ca="1">IF(ISERROR(MATCH(DY$10,$A$11:$A137,0)),INDEX(R_1_Zusätz,MATCH(DY$10,R_1_Zeilen,0)),"")</f>
        <v/>
      </c>
      <c r="DZ137" s="1" t="str">
        <f ca="1">IF(ISERROR(MATCH(DZ$10,$A$11:$A137,0)),INDEX(R_1_Zusätz,MATCH(DZ$10,R_1_Zeilen,0)),"")</f>
        <v/>
      </c>
      <c r="EA137" s="1" t="str">
        <f ca="1">IF(ISERROR(MATCH(EA$10,$A$11:$A137,0)),INDEX(R_1_Zusätz,MATCH(EA$10,R_1_Zeilen,0)),"")</f>
        <v/>
      </c>
      <c r="EB137" s="1" t="str">
        <f ca="1">IF(ISERROR(MATCH(EB$10,$A$11:$A137,0)),INDEX(R_1_Zusätz,MATCH(EB$10,R_1_Zeilen,0)),"")</f>
        <v/>
      </c>
      <c r="EC137" s="1" t="str">
        <f ca="1">IF(ISERROR(MATCH(EC$10,$A$11:$A137,0)),INDEX(R_1_Zusätz,MATCH(EC$10,R_1_Zeilen,0)),"")</f>
        <v/>
      </c>
      <c r="ED137" s="1" t="str">
        <f ca="1">IF(ISERROR(MATCH(ED$10,$A$11:$A137,0)),INDEX(R_1_Zusätz,MATCH(ED$10,R_1_Zeilen,0)),"")</f>
        <v/>
      </c>
      <c r="EE137" s="1" t="str">
        <f ca="1">IF(ISERROR(MATCH(EE$10,$A$11:$A137,0)),INDEX(R_1_Zusätz,MATCH(EE$10,R_1_Zeilen,0)),"")</f>
        <v/>
      </c>
      <c r="EF137" s="1" t="str">
        <f ca="1">IF(ISERROR(MATCH(EF$10,$A$11:$A137,0)),INDEX(R_1_Zusätz,MATCH(EF$10,R_1_Zeilen,0)),"")</f>
        <v/>
      </c>
      <c r="EG137" s="1" t="str">
        <f ca="1">IF(ISERROR(MATCH(EG$10,$A$11:$A137,0)),INDEX(R_1_Zusätz,MATCH(EG$10,R_1_Zeilen,0)),"")</f>
        <v/>
      </c>
      <c r="EH137" s="1" t="str">
        <f ca="1">IF(ISERROR(MATCH(EH$10,$A$11:$A137,0)),INDEX(R_1_Zusätz,MATCH(EH$10,R_1_Zeilen,0)),"")</f>
        <v/>
      </c>
      <c r="EI137" s="1" t="str">
        <f ca="1">IF(ISERROR(MATCH(EI$10,$A$11:$A137,0)),INDEX(R_1_Zusätz,MATCH(EI$10,R_1_Zeilen,0)),"")</f>
        <v/>
      </c>
      <c r="EJ137" s="1" t="str">
        <f ca="1">IF(ISERROR(MATCH(EJ$10,$A$11:$A137,0)),INDEX(R_1_Zusätz,MATCH(EJ$10,R_1_Zeilen,0)),"")</f>
        <v/>
      </c>
      <c r="EK137" s="1" t="str">
        <f ca="1">IF(ISERROR(MATCH(EK$10,$A$11:$A137,0)),INDEX(R_1_Zusätz,MATCH(EK$10,R_1_Zeilen,0)),"")</f>
        <v/>
      </c>
      <c r="EL137" s="1" t="str">
        <f ca="1">IF(ISERROR(MATCH(EL$10,$A$11:$A137,0)),INDEX(R_1_Zusätz,MATCH(EL$10,R_1_Zeilen,0)),"")</f>
        <v/>
      </c>
      <c r="EM137" s="1" t="str">
        <f ca="1">IF(ISERROR(MATCH(EM$10,$A$11:$A137,0)),INDEX(R_1_Zusätz,MATCH(EM$10,R_1_Zeilen,0)),"")</f>
        <v/>
      </c>
      <c r="EN137" s="1" t="str">
        <f ca="1">IF(ISERROR(MATCH(EN$10,$A$11:$A137,0)),INDEX(R_1_Zusätz,MATCH(EN$10,R_1_Zeilen,0)),"")</f>
        <v/>
      </c>
      <c r="EO137" s="1" t="str">
        <f ca="1">IF(ISERROR(MATCH(EO$10,$A$11:$A137,0)),INDEX(R_1_Zusätz,MATCH(EO$10,R_1_Zeilen,0)),"")</f>
        <v/>
      </c>
      <c r="EP137" s="1">
        <f ca="1">IF(ISERROR(MATCH(EP$10,$A$11:$A137,0)),INDEX(R_1_Zusätz,MATCH(EP$10,R_1_Zeilen,0)),"")</f>
        <v>4</v>
      </c>
      <c r="EQ137" s="1" t="str">
        <f ca="1">IF(ISERROR(MATCH(EQ$10,$A$11:$A137,0)),INDEX(R_1_Zusätz,MATCH(EQ$10,R_1_Zeilen,0)),"")</f>
        <v/>
      </c>
      <c r="ER137" s="1">
        <f ca="1">IF(ISERROR(MATCH(ER$10,$A$11:$A137,0)),INDEX(R_1_Zusätz,MATCH(ER$10,R_1_Zeilen,0)),"")</f>
        <v>3</v>
      </c>
      <c r="ES137" s="1">
        <f ca="1">IF(ISERROR(MATCH(ES$10,$A$11:$A137,0)),INDEX(R_1_Zusätz,MATCH(ES$10,R_1_Zeilen,0)),"")</f>
        <v>4</v>
      </c>
      <c r="ET137" s="1">
        <f ca="1">IF(ISERROR(MATCH(ET$10,$A$11:$A137,0)),INDEX(R_1_Zusätz,MATCH(ET$10,R_1_Zeilen,0)),"")</f>
        <v>4</v>
      </c>
      <c r="EU137" s="1">
        <f ca="1">IF(ISERROR(MATCH(EU$10,$A$11:$A137,0)),INDEX(R_1_Zusätz,MATCH(EU$10,R_1_Zeilen,0)),"")</f>
        <v>4</v>
      </c>
      <c r="EV137" s="1">
        <f ca="1">IF(ISERROR(MATCH(EV$10,$A$11:$A137,0)),INDEX(R_1_Zusätz,MATCH(EV$10,R_1_Zeilen,0)),"")</f>
        <v>4</v>
      </c>
      <c r="EW137" s="1">
        <f ca="1">IF(ISERROR(MATCH(EW$10,$A$11:$A137,0)),INDEX(R_1_Zusätz,MATCH(EW$10,R_1_Zeilen,0)),"")</f>
        <v>3</v>
      </c>
      <c r="EX137" s="1">
        <f ca="1">IF(ISERROR(MATCH(EX$10,$A$11:$A137,0)),INDEX(R_1_Zusätz,MATCH(EX$10,R_1_Zeilen,0)),"")</f>
        <v>3</v>
      </c>
      <c r="EY137" s="1">
        <f ca="1">IF(ISERROR(MATCH(EY$10,$A$11:$A137,0)),INDEX(R_1_Zusätz,MATCH(EY$10,R_1_Zeilen,0)),"")</f>
        <v>4</v>
      </c>
      <c r="EZ137" s="1">
        <f ca="1">IF(ISERROR(MATCH(EZ$10,$A$11:$A137,0)),INDEX(R_1_Zusätz,MATCH(EZ$10,R_1_Zeilen,0)),"")</f>
        <v>3</v>
      </c>
      <c r="FA137" s="1" t="str">
        <f ca="1">IF(ISERROR(MATCH(FA$10,$A$11:$A137,0)),INDEX(R_1_Zusätz,MATCH(FA$10,R_1_Zeilen,0)),"")</f>
        <v/>
      </c>
      <c r="FB137" s="1" t="str">
        <f ca="1">IF(ISERROR(MATCH(FB$10,$A$11:$A137,0)),INDEX(R_1_Zusätz,MATCH(FB$10,R_1_Zeilen,0)),"")</f>
        <v/>
      </c>
      <c r="FC137" s="1" t="str">
        <f ca="1">IF(ISERROR(MATCH(FC$10,$A$11:$A137,0)),INDEX(R_1_Zusätz,MATCH(FC$10,R_1_Zeilen,0)),"")</f>
        <v/>
      </c>
      <c r="FD137" s="1">
        <f ca="1">IF(ISERROR(MATCH(FD$10,$A$11:$A137,0)),INDEX(R_1_Zusätz,MATCH(FD$10,R_1_Zeilen,0)),"")</f>
        <v>2</v>
      </c>
      <c r="FE137" s="1" t="str">
        <f ca="1">IF(ISERROR(MATCH(FE$10,$A$11:$A137,0)),INDEX(R_1_Zusätz,MATCH(FE$10,R_1_Zeilen,0)),"")</f>
        <v/>
      </c>
      <c r="FF137" s="1" t="str">
        <f ca="1">IF(ISERROR(MATCH(FF$10,$A$11:$A137,0)),INDEX(R_1_Zusätz,MATCH(FF$10,R_1_Zeilen,0)),"")</f>
        <v/>
      </c>
      <c r="FG137" s="1" t="str">
        <f ca="1">IF(ISERROR(MATCH(FG$10,$A$11:$A137,0)),INDEX(R_1_Zusätz,MATCH(FG$10,R_1_Zeilen,0)),"")</f>
        <v/>
      </c>
      <c r="FH137" s="1">
        <f ca="1">IF(ISERROR(MATCH(FH$10,$A$11:$A137,0)),INDEX(R_1_Zusätz,MATCH(FH$10,R_1_Zeilen,0)),"")</f>
        <v>2</v>
      </c>
      <c r="FI137" s="1" t="str">
        <f ca="1">IF(ISERROR(MATCH(FI$10,$A$11:$A137,0)),INDEX(R_1_Zusätz,MATCH(FI$10,R_1_Zeilen,0)),"")</f>
        <v/>
      </c>
      <c r="FJ137" s="1">
        <f ca="1">IF(ISERROR(MATCH(FJ$10,$A$11:$A137,0)),INDEX(R_1_Zusätz,MATCH(FJ$10,R_1_Zeilen,0)),"")</f>
        <v>2</v>
      </c>
      <c r="FK137" s="1">
        <f ca="1">IF(ISERROR(MATCH(FK$10,$A$11:$A137,0)),INDEX(R_1_Zusätz,MATCH(FK$10,R_1_Zeilen,0)),"")</f>
        <v>2</v>
      </c>
      <c r="FL137" s="1">
        <f ca="1">IF(ISERROR(MATCH(FL$10,$A$11:$A137,0)),INDEX(R_1_Zusätz,MATCH(FL$10,R_1_Zeilen,0)),"")</f>
        <v>3</v>
      </c>
      <c r="FM137" s="1">
        <f ca="1">IF(ISERROR(MATCH(FM$10,$A$11:$A137,0)),INDEX(R_1_Zusätz,MATCH(FM$10,R_1_Zeilen,0)),"")</f>
        <v>3</v>
      </c>
      <c r="FN137" s="1">
        <f ca="1">IF(ISERROR(MATCH(FN$10,$A$11:$A137,0)),INDEX(R_1_Zusätz,MATCH(FN$10,R_1_Zeilen,0)),"")</f>
        <v>3</v>
      </c>
      <c r="FO137" s="1">
        <f ca="1">IF(ISERROR(MATCH(FO$10,$A$11:$A137,0)),INDEX(R_1_Zusätz,MATCH(FO$10,R_1_Zeilen,0)),"")</f>
        <v>3</v>
      </c>
      <c r="FP137" s="1">
        <f ca="1">IF(ISERROR(MATCH(FP$10,$A$11:$A137,0)),INDEX(R_1_Zusätz,MATCH(FP$10,R_1_Zeilen,0)),"")</f>
        <v>3</v>
      </c>
      <c r="FQ137" s="1">
        <f ca="1">IF(ISERROR(MATCH(FQ$10,$A$11:$A137,0)),INDEX(R_1_Zusätz,MATCH(FQ$10,R_1_Zeilen,0)),"")</f>
        <v>4</v>
      </c>
      <c r="FR137" s="1">
        <f ca="1">IF(ISERROR(MATCH(FR$10,$A$11:$A137,0)),INDEX(R_1_Zusätz,MATCH(FR$10,R_1_Zeilen,0)),"")</f>
        <v>2</v>
      </c>
      <c r="FS137" s="1">
        <f ca="1">IF(ISERROR(MATCH(FS$10,$A$11:$A137,0)),INDEX(R_1_Zusätz,MATCH(FS$10,R_1_Zeilen,0)),"")</f>
        <v>3</v>
      </c>
      <c r="FT137" s="1">
        <f ca="1">IF(ISERROR(MATCH(FT$10,$A$11:$A137,0)),INDEX(R_1_Zusätz,MATCH(FT$10,R_1_Zeilen,0)),"")</f>
        <v>3</v>
      </c>
      <c r="FU137" s="1">
        <f ca="1">IF(ISERROR(MATCH(FU$10,$A$11:$A137,0)),INDEX(R_1_Zusätz,MATCH(FU$10,R_1_Zeilen,0)),"")</f>
        <v>3</v>
      </c>
      <c r="FV137" s="1">
        <f ca="1">IF(ISERROR(MATCH(FV$10,$A$11:$A137,0)),INDEX(R_1_Zusätz,MATCH(FV$10,R_1_Zeilen,0)),"")</f>
        <v>3</v>
      </c>
      <c r="FW137" s="1">
        <f ca="1">IF(ISERROR(MATCH(FW$10,$A$11:$A137,0)),INDEX(R_1_Zusätz,MATCH(FW$10,R_1_Zeilen,0)),"")</f>
        <v>2</v>
      </c>
      <c r="FX137" s="1">
        <f ca="1">IF(ISERROR(MATCH(FX$10,$A$11:$A137,0)),INDEX(R_1_Zusätz,MATCH(FX$10,R_1_Zeilen,0)),"")</f>
        <v>4</v>
      </c>
      <c r="FY137" s="1">
        <f ca="1">IF(ISERROR(MATCH(FY$10,$A$11:$A137,0)),INDEX(R_1_Zusätz,MATCH(FY$10,R_1_Zeilen,0)),"")</f>
        <v>3</v>
      </c>
      <c r="FZ137" s="1" t="str">
        <f ca="1">IF(ISERROR(MATCH(FZ$10,$A$11:$A137,0)),INDEX(R_1_Zusätz,MATCH(FZ$10,R_1_Zeilen,0)),"")</f>
        <v/>
      </c>
      <c r="GA137" s="1" t="str">
        <f ca="1">IF(ISERROR(MATCH(GA$10,$A$11:$A137,0)),INDEX(R_1_Zusätz,MATCH(GA$10,R_1_Zeilen,0)),"")</f>
        <v/>
      </c>
      <c r="GB137" s="1" t="str">
        <f ca="1">IF(ISERROR(MATCH(GB$10,$A$11:$A137,0)),INDEX(R_1_Zusätz,MATCH(GB$10,R_1_Zeilen,0)),"")</f>
        <v/>
      </c>
      <c r="GC137" s="1">
        <f ca="1">IF(ISERROR(MATCH(GC$10,$A$11:$A137,0)),INDEX(R_1_Zusätz,MATCH(GC$10,R_1_Zeilen,0)),"")</f>
        <v>2</v>
      </c>
      <c r="GD137" s="1">
        <f ca="1">IF(ISERROR(MATCH(GD$10,$A$11:$A137,0)),INDEX(R_1_Zusätz,MATCH(GD$10,R_1_Zeilen,0)),"")</f>
        <v>3</v>
      </c>
      <c r="GE137" s="1" t="str">
        <f ca="1">IF(ISERROR(MATCH(GE$10,$A$11:$A137,0)),INDEX(R_1_Zusätz,MATCH(GE$10,R_1_Zeilen,0)),"")</f>
        <v/>
      </c>
      <c r="GF137" s="1" t="str">
        <f ca="1">IF(ISERROR(MATCH(GF$10,$A$11:$A137,0)),INDEX(R_1_Zusätz,MATCH(GF$10,R_1_Zeilen,0)),"")</f>
        <v/>
      </c>
      <c r="GG137" s="1" t="str">
        <f ca="1">IF(ISERROR(MATCH(GG$10,$A$11:$A137,0)),INDEX(R_1_Zusätz,MATCH(GG$10,R_1_Zeilen,0)),"")</f>
        <v/>
      </c>
      <c r="GH137" s="1" t="str">
        <f ca="1">IF(ISERROR(MATCH(GH$10,$A$11:$A137,0)),INDEX(R_1_Zusätz,MATCH(GH$10,R_1_Zeilen,0)),"")</f>
        <v/>
      </c>
      <c r="GI137" s="1" t="str">
        <f ca="1">IF(ISERROR(MATCH(GI$10,$A$11:$A137,0)),INDEX(R_1_Zusätz,MATCH(GI$10,R_1_Zeilen,0)),"")</f>
        <v/>
      </c>
      <c r="GJ137" s="1" t="str">
        <f ca="1">IF(ISERROR(MATCH(GJ$10,$A$11:$A137,0)),INDEX(R_1_Zusätz,MATCH(GJ$10,R_1_Zeilen,0)),"")</f>
        <v/>
      </c>
      <c r="GK137" s="1" t="str">
        <f ca="1">IF(ISERROR(MATCH(GK$10,$A$11:$A137,0)),INDEX(R_1_Zusätz,MATCH(GK$10,R_1_Zeilen,0)),"")</f>
        <v/>
      </c>
      <c r="GL137" s="1" t="str">
        <f ca="1">IF(ISERROR(MATCH(GL$10,$A$11:$A137,0)),INDEX(R_1_Zusätz,MATCH(GL$10,R_1_Zeilen,0)),"")</f>
        <v/>
      </c>
      <c r="GM137" s="1" t="str">
        <f ca="1">IF(ISERROR(MATCH(GM$10,$A$11:$A137,0)),INDEX(R_1_Zusätz,MATCH(GM$10,R_1_Zeilen,0)),"")</f>
        <v/>
      </c>
      <c r="GN137" s="1" t="str">
        <f ca="1">IF(ISERROR(MATCH(GN$10,$A$11:$A137,0)),INDEX(R_1_Zusätz,MATCH(GN$10,R_1_Zeilen,0)),"")</f>
        <v/>
      </c>
      <c r="GO137" s="1" t="str">
        <f ca="1">IF(ISERROR(MATCH(GO$10,$A$11:$A137,0)),INDEX(R_1_Zusätz,MATCH(GO$10,R_1_Zeilen,0)),"")</f>
        <v/>
      </c>
      <c r="GP137" s="1" t="str">
        <f ca="1">IF(ISERROR(MATCH(GP$10,$A$11:$A137,0)),INDEX(R_1_Zusätz,MATCH(GP$10,R_1_Zeilen,0)),"")</f>
        <v/>
      </c>
      <c r="GQ137" s="1">
        <f ca="1">IF(ISERROR(MATCH(GQ$10,$A$11:$A137,0)),INDEX(R_1_Zusätz,MATCH(GQ$10,R_1_Zeilen,0)),"")</f>
        <v>2</v>
      </c>
      <c r="GR137" s="1" t="str">
        <f ca="1">IF(ISERROR(MATCH(GR$10,$A$11:$A137,0)),INDEX(R_1_Zusätz,MATCH(GR$10,R_1_Zeilen,0)),"")</f>
        <v/>
      </c>
      <c r="GS137" s="1" t="str">
        <f ca="1">IF(ISERROR(MATCH(GS$10,$A$11:$A137,0)),INDEX(R_1_Zusätz,MATCH(GS$10,R_1_Zeilen,0)),"")</f>
        <v/>
      </c>
      <c r="GT137" s="1">
        <f ca="1">IF(ISERROR(MATCH(GT$10,$A$11:$A137,0)),INDEX(R_1_Zusätz,MATCH(GT$10,R_1_Zeilen,0)),"")</f>
        <v>4</v>
      </c>
      <c r="GU137" s="1">
        <f ca="1">IF(ISERROR(MATCH(GU$10,$A$11:$A137,0)),INDEX(R_1_Zusätz,MATCH(GU$10,R_1_Zeilen,0)),"")</f>
        <v>2</v>
      </c>
      <c r="GV137" s="1">
        <f ca="1">IF(ISERROR(MATCH(GV$10,$A$11:$A137,0)),INDEX(R_1_Zusätz,MATCH(GV$10,R_1_Zeilen,0)),"")</f>
        <v>3</v>
      </c>
      <c r="GW137" s="1">
        <f ca="1">IF(ISERROR(MATCH(GW$10,$A$11:$A137,0)),INDEX(R_1_Zusätz,MATCH(GW$10,R_1_Zeilen,0)),"")</f>
        <v>2</v>
      </c>
      <c r="GX137" s="1" t="str">
        <f ca="1">IF(ISERROR(MATCH(GX$10,$A$11:$A137,0)),INDEX(R_1_Zusätz,MATCH(GX$10,R_1_Zeilen,0)),"")</f>
        <v/>
      </c>
      <c r="GY137" s="1" t="str">
        <f ca="1">IF(ISERROR(MATCH(GY$10,$A$11:$A137,0)),INDEX(R_1_Zusätz,MATCH(GY$10,R_1_Zeilen,0)),"")</f>
        <v/>
      </c>
      <c r="GZ137" s="1" t="str">
        <f ca="1">IF(ISERROR(MATCH(GZ$10,$A$11:$A137,0)),INDEX(R_1_Zusätz,MATCH(GZ$10,R_1_Zeilen,0)),"")</f>
        <v/>
      </c>
      <c r="HA137" s="1">
        <f ca="1">IF(ISERROR(MATCH(HA$10,$A$11:$A137,0)),INDEX(R_1_Zusätz,MATCH(HA$10,R_1_Zeilen,0)),"")</f>
        <v>2</v>
      </c>
    </row>
    <row r="138" spans="1:209">
      <c r="A138" s="1" t="str">
        <f ca="1">INDEX(R_2_Spalten,1,MATCH($B137,INDIRECT("'R_2'!$C"&amp;ROW(137:137)&amp;":"&amp;ADDRESS(ROW(137:137),COUNTA(BASIS_Produkt)+2)),0))</f>
        <v>D77IG</v>
      </c>
      <c r="B138" s="1">
        <f t="shared" ca="1" si="5"/>
        <v>2</v>
      </c>
      <c r="C138" s="1" t="str">
        <f ca="1">IF(ISERROR(MATCH(C$10,$A$11:$A138,0)),INDEX(R_1_Zusätz,MATCH(C$10,R_1_Zeilen,0)),"")</f>
        <v/>
      </c>
      <c r="D138" s="1" t="str">
        <f ca="1">IF(ISERROR(MATCH(D$10,$A$11:$A138,0)),INDEX(R_1_Zusätz,MATCH(D$10,R_1_Zeilen,0)),"")</f>
        <v/>
      </c>
      <c r="E138" s="1" t="str">
        <f ca="1">IF(ISERROR(MATCH(E$10,$A$11:$A138,0)),INDEX(R_1_Zusätz,MATCH(E$10,R_1_Zeilen,0)),"")</f>
        <v/>
      </c>
      <c r="F138" s="1" t="str">
        <f ca="1">IF(ISERROR(MATCH(F$10,$A$11:$A138,0)),INDEX(R_1_Zusätz,MATCH(F$10,R_1_Zeilen,0)),"")</f>
        <v/>
      </c>
      <c r="G138" s="1" t="str">
        <f ca="1">IF(ISERROR(MATCH(G$10,$A$11:$A138,0)),INDEX(R_1_Zusätz,MATCH(G$10,R_1_Zeilen,0)),"")</f>
        <v/>
      </c>
      <c r="H138" s="1">
        <f ca="1">IF(ISERROR(MATCH(H$10,$A$11:$A138,0)),INDEX(R_1_Zusätz,MATCH(H$10,R_1_Zeilen,0)),"")</f>
        <v>3</v>
      </c>
      <c r="I138" s="1" t="str">
        <f ca="1">IF(ISERROR(MATCH(I$10,$A$11:$A138,0)),INDEX(R_1_Zusätz,MATCH(I$10,R_1_Zeilen,0)),"")</f>
        <v/>
      </c>
      <c r="J138" s="1" t="str">
        <f ca="1">IF(ISERROR(MATCH(J$10,$A$11:$A138,0)),INDEX(R_1_Zusätz,MATCH(J$10,R_1_Zeilen,0)),"")</f>
        <v/>
      </c>
      <c r="K138" s="1" t="str">
        <f ca="1">IF(ISERROR(MATCH(K$10,$A$11:$A138,0)),INDEX(R_1_Zusätz,MATCH(K$10,R_1_Zeilen,0)),"")</f>
        <v/>
      </c>
      <c r="L138" s="1" t="str">
        <f ca="1">IF(ISERROR(MATCH(L$10,$A$11:$A138,0)),INDEX(R_1_Zusätz,MATCH(L$10,R_1_Zeilen,0)),"")</f>
        <v/>
      </c>
      <c r="M138" s="1" t="str">
        <f ca="1">IF(ISERROR(MATCH(M$10,$A$11:$A138,0)),INDEX(R_1_Zusätz,MATCH(M$10,R_1_Zeilen,0)),"")</f>
        <v/>
      </c>
      <c r="N138" s="1" t="str">
        <f ca="1">IF(ISERROR(MATCH(N$10,$A$11:$A138,0)),INDEX(R_1_Zusätz,MATCH(N$10,R_1_Zeilen,0)),"")</f>
        <v/>
      </c>
      <c r="O138" s="1" t="str">
        <f ca="1">IF(ISERROR(MATCH(O$10,$A$11:$A138,0)),INDEX(R_1_Zusätz,MATCH(O$10,R_1_Zeilen,0)),"")</f>
        <v/>
      </c>
      <c r="P138" s="1" t="str">
        <f ca="1">IF(ISERROR(MATCH(P$10,$A$11:$A138,0)),INDEX(R_1_Zusätz,MATCH(P$10,R_1_Zeilen,0)),"")</f>
        <v/>
      </c>
      <c r="Q138" s="1" t="str">
        <f ca="1">IF(ISERROR(MATCH(Q$10,$A$11:$A138,0)),INDEX(R_1_Zusätz,MATCH(Q$10,R_1_Zeilen,0)),"")</f>
        <v/>
      </c>
      <c r="R138" s="1" t="str">
        <f ca="1">IF(ISERROR(MATCH(R$10,$A$11:$A138,0)),INDEX(R_1_Zusätz,MATCH(R$10,R_1_Zeilen,0)),"")</f>
        <v/>
      </c>
      <c r="S138" s="1" t="str">
        <f ca="1">IF(ISERROR(MATCH(S$10,$A$11:$A138,0)),INDEX(R_1_Zusätz,MATCH(S$10,R_1_Zeilen,0)),"")</f>
        <v/>
      </c>
      <c r="T138" s="1" t="str">
        <f ca="1">IF(ISERROR(MATCH(T$10,$A$11:$A138,0)),INDEX(R_1_Zusätz,MATCH(T$10,R_1_Zeilen,0)),"")</f>
        <v/>
      </c>
      <c r="U138" s="1" t="str">
        <f ca="1">IF(ISERROR(MATCH(U$10,$A$11:$A138,0)),INDEX(R_1_Zusätz,MATCH(U$10,R_1_Zeilen,0)),"")</f>
        <v/>
      </c>
      <c r="V138" s="1" t="str">
        <f ca="1">IF(ISERROR(MATCH(V$10,$A$11:$A138,0)),INDEX(R_1_Zusätz,MATCH(V$10,R_1_Zeilen,0)),"")</f>
        <v/>
      </c>
      <c r="W138" s="1" t="str">
        <f ca="1">IF(ISERROR(MATCH(W$10,$A$11:$A138,0)),INDEX(R_1_Zusätz,MATCH(W$10,R_1_Zeilen,0)),"")</f>
        <v/>
      </c>
      <c r="X138" s="1" t="str">
        <f ca="1">IF(ISERROR(MATCH(X$10,$A$11:$A138,0)),INDEX(R_1_Zusätz,MATCH(X$10,R_1_Zeilen,0)),"")</f>
        <v/>
      </c>
      <c r="Y138" s="1" t="str">
        <f ca="1">IF(ISERROR(MATCH(Y$10,$A$11:$A138,0)),INDEX(R_1_Zusätz,MATCH(Y$10,R_1_Zeilen,0)),"")</f>
        <v/>
      </c>
      <c r="Z138" s="1" t="str">
        <f ca="1">IF(ISERROR(MATCH(Z$10,$A$11:$A138,0)),INDEX(R_1_Zusätz,MATCH(Z$10,R_1_Zeilen,0)),"")</f>
        <v/>
      </c>
      <c r="AA138" s="1" t="str">
        <f ca="1">IF(ISERROR(MATCH(AA$10,$A$11:$A138,0)),INDEX(R_1_Zusätz,MATCH(AA$10,R_1_Zeilen,0)),"")</f>
        <v/>
      </c>
      <c r="AB138" s="1" t="str">
        <f ca="1">IF(ISERROR(MATCH(AB$10,$A$11:$A138,0)),INDEX(R_1_Zusätz,MATCH(AB$10,R_1_Zeilen,0)),"")</f>
        <v/>
      </c>
      <c r="AC138" s="1" t="str">
        <f ca="1">IF(ISERROR(MATCH(AC$10,$A$11:$A138,0)),INDEX(R_1_Zusätz,MATCH(AC$10,R_1_Zeilen,0)),"")</f>
        <v/>
      </c>
      <c r="AD138" s="1" t="str">
        <f ca="1">IF(ISERROR(MATCH(AD$10,$A$11:$A138,0)),INDEX(R_1_Zusätz,MATCH(AD$10,R_1_Zeilen,0)),"")</f>
        <v/>
      </c>
      <c r="AE138" s="1" t="str">
        <f ca="1">IF(ISERROR(MATCH(AE$10,$A$11:$A138,0)),INDEX(R_1_Zusätz,MATCH(AE$10,R_1_Zeilen,0)),"")</f>
        <v/>
      </c>
      <c r="AF138" s="1" t="str">
        <f ca="1">IF(ISERROR(MATCH(AF$10,$A$11:$A138,0)),INDEX(R_1_Zusätz,MATCH(AF$10,R_1_Zeilen,0)),"")</f>
        <v/>
      </c>
      <c r="AG138" s="1" t="str">
        <f ca="1">IF(ISERROR(MATCH(AG$10,$A$11:$A138,0)),INDEX(R_1_Zusätz,MATCH(AG$10,R_1_Zeilen,0)),"")</f>
        <v/>
      </c>
      <c r="AH138" s="1" t="str">
        <f ca="1">IF(ISERROR(MATCH(AH$10,$A$11:$A138,0)),INDEX(R_1_Zusätz,MATCH(AH$10,R_1_Zeilen,0)),"")</f>
        <v/>
      </c>
      <c r="AI138" s="1" t="str">
        <f ca="1">IF(ISERROR(MATCH(AI$10,$A$11:$A138,0)),INDEX(R_1_Zusätz,MATCH(AI$10,R_1_Zeilen,0)),"")</f>
        <v/>
      </c>
      <c r="AJ138" s="1" t="str">
        <f ca="1">IF(ISERROR(MATCH(AJ$10,$A$11:$A138,0)),INDEX(R_1_Zusätz,MATCH(AJ$10,R_1_Zeilen,0)),"")</f>
        <v/>
      </c>
      <c r="AK138" s="1" t="str">
        <f ca="1">IF(ISERROR(MATCH(AK$10,$A$11:$A138,0)),INDEX(R_1_Zusätz,MATCH(AK$10,R_1_Zeilen,0)),"")</f>
        <v/>
      </c>
      <c r="AL138" s="1" t="str">
        <f ca="1">IF(ISERROR(MATCH(AL$10,$A$11:$A138,0)),INDEX(R_1_Zusätz,MATCH(AL$10,R_1_Zeilen,0)),"")</f>
        <v/>
      </c>
      <c r="AM138" s="1" t="str">
        <f ca="1">IF(ISERROR(MATCH(AM$10,$A$11:$A138,0)),INDEX(R_1_Zusätz,MATCH(AM$10,R_1_Zeilen,0)),"")</f>
        <v/>
      </c>
      <c r="AN138" s="1" t="str">
        <f ca="1">IF(ISERROR(MATCH(AN$10,$A$11:$A138,0)),INDEX(R_1_Zusätz,MATCH(AN$10,R_1_Zeilen,0)),"")</f>
        <v/>
      </c>
      <c r="AO138" s="1" t="str">
        <f ca="1">IF(ISERROR(MATCH(AO$10,$A$11:$A138,0)),INDEX(R_1_Zusätz,MATCH(AO$10,R_1_Zeilen,0)),"")</f>
        <v/>
      </c>
      <c r="AP138" s="1" t="str">
        <f ca="1">IF(ISERROR(MATCH(AP$10,$A$11:$A138,0)),INDEX(R_1_Zusätz,MATCH(AP$10,R_1_Zeilen,0)),"")</f>
        <v/>
      </c>
      <c r="AQ138" s="1" t="str">
        <f ca="1">IF(ISERROR(MATCH(AQ$10,$A$11:$A138,0)),INDEX(R_1_Zusätz,MATCH(AQ$10,R_1_Zeilen,0)),"")</f>
        <v/>
      </c>
      <c r="AR138" s="1" t="str">
        <f ca="1">IF(ISERROR(MATCH(AR$10,$A$11:$A138,0)),INDEX(R_1_Zusätz,MATCH(AR$10,R_1_Zeilen,0)),"")</f>
        <v/>
      </c>
      <c r="AS138" s="1" t="str">
        <f ca="1">IF(ISERROR(MATCH(AS$10,$A$11:$A138,0)),INDEX(R_1_Zusätz,MATCH(AS$10,R_1_Zeilen,0)),"")</f>
        <v/>
      </c>
      <c r="AT138" s="1" t="str">
        <f ca="1">IF(ISERROR(MATCH(AT$10,$A$11:$A138,0)),INDEX(R_1_Zusätz,MATCH(AT$10,R_1_Zeilen,0)),"")</f>
        <v/>
      </c>
      <c r="AU138" s="1" t="str">
        <f ca="1">IF(ISERROR(MATCH(AU$10,$A$11:$A138,0)),INDEX(R_1_Zusätz,MATCH(AU$10,R_1_Zeilen,0)),"")</f>
        <v/>
      </c>
      <c r="AV138" s="1" t="str">
        <f ca="1">IF(ISERROR(MATCH(AV$10,$A$11:$A138,0)),INDEX(R_1_Zusätz,MATCH(AV$10,R_1_Zeilen,0)),"")</f>
        <v/>
      </c>
      <c r="AW138" s="1" t="str">
        <f ca="1">IF(ISERROR(MATCH(AW$10,$A$11:$A138,0)),INDEX(R_1_Zusätz,MATCH(AW$10,R_1_Zeilen,0)),"")</f>
        <v/>
      </c>
      <c r="AX138" s="1" t="str">
        <f ca="1">IF(ISERROR(MATCH(AX$10,$A$11:$A138,0)),INDEX(R_1_Zusätz,MATCH(AX$10,R_1_Zeilen,0)),"")</f>
        <v/>
      </c>
      <c r="AY138" s="1" t="str">
        <f ca="1">IF(ISERROR(MATCH(AY$10,$A$11:$A138,0)),INDEX(R_1_Zusätz,MATCH(AY$10,R_1_Zeilen,0)),"")</f>
        <v/>
      </c>
      <c r="AZ138" s="1" t="str">
        <f ca="1">IF(ISERROR(MATCH(AZ$10,$A$11:$A138,0)),INDEX(R_1_Zusätz,MATCH(AZ$10,R_1_Zeilen,0)),"")</f>
        <v/>
      </c>
      <c r="BA138" s="1" t="str">
        <f ca="1">IF(ISERROR(MATCH(BA$10,$A$11:$A138,0)),INDEX(R_1_Zusätz,MATCH(BA$10,R_1_Zeilen,0)),"")</f>
        <v/>
      </c>
      <c r="BB138" s="1" t="str">
        <f ca="1">IF(ISERROR(MATCH(BB$10,$A$11:$A138,0)),INDEX(R_1_Zusätz,MATCH(BB$10,R_1_Zeilen,0)),"")</f>
        <v/>
      </c>
      <c r="BC138" s="1">
        <f ca="1">IF(ISERROR(MATCH(BC$10,$A$11:$A138,0)),INDEX(R_1_Zusätz,MATCH(BC$10,R_1_Zeilen,0)),"")</f>
        <v>2</v>
      </c>
      <c r="BD138" s="1">
        <f ca="1">IF(ISERROR(MATCH(BD$10,$A$11:$A138,0)),INDEX(R_1_Zusätz,MATCH(BD$10,R_1_Zeilen,0)),"")</f>
        <v>2</v>
      </c>
      <c r="BE138" s="1">
        <f ca="1">IF(ISERROR(MATCH(BE$10,$A$11:$A138,0)),INDEX(R_1_Zusätz,MATCH(BE$10,R_1_Zeilen,0)),"")</f>
        <v>2</v>
      </c>
      <c r="BF138" s="1">
        <f ca="1">IF(ISERROR(MATCH(BF$10,$A$11:$A138,0)),INDEX(R_1_Zusätz,MATCH(BF$10,R_1_Zeilen,0)),"")</f>
        <v>2</v>
      </c>
      <c r="BG138" s="1" t="str">
        <f ca="1">IF(ISERROR(MATCH(BG$10,$A$11:$A138,0)),INDEX(R_1_Zusätz,MATCH(BG$10,R_1_Zeilen,0)),"")</f>
        <v/>
      </c>
      <c r="BH138" s="1">
        <f ca="1">IF(ISERROR(MATCH(BH$10,$A$11:$A138,0)),INDEX(R_1_Zusätz,MATCH(BH$10,R_1_Zeilen,0)),"")</f>
        <v>3</v>
      </c>
      <c r="BI138" s="1" t="str">
        <f ca="1">IF(ISERROR(MATCH(BI$10,$A$11:$A138,0)),INDEX(R_1_Zusätz,MATCH(BI$10,R_1_Zeilen,0)),"")</f>
        <v/>
      </c>
      <c r="BJ138" s="1" t="str">
        <f ca="1">IF(ISERROR(MATCH(BJ$10,$A$11:$A138,0)),INDEX(R_1_Zusätz,MATCH(BJ$10,R_1_Zeilen,0)),"")</f>
        <v/>
      </c>
      <c r="BK138" s="1">
        <f ca="1">IF(ISERROR(MATCH(BK$10,$A$11:$A138,0)),INDEX(R_1_Zusätz,MATCH(BK$10,R_1_Zeilen,0)),"")</f>
        <v>3</v>
      </c>
      <c r="BL138" s="1">
        <f ca="1">IF(ISERROR(MATCH(BL$10,$A$11:$A138,0)),INDEX(R_1_Zusätz,MATCH(BL$10,R_1_Zeilen,0)),"")</f>
        <v>3</v>
      </c>
      <c r="BM138" s="1">
        <f ca="1">IF(ISERROR(MATCH(BM$10,$A$11:$A138,0)),INDEX(R_1_Zusätz,MATCH(BM$10,R_1_Zeilen,0)),"")</f>
        <v>3</v>
      </c>
      <c r="BN138" s="1">
        <f ca="1">IF(ISERROR(MATCH(BN$10,$A$11:$A138,0)),INDEX(R_1_Zusätz,MATCH(BN$10,R_1_Zeilen,0)),"")</f>
        <v>3</v>
      </c>
      <c r="BO138" s="1">
        <f ca="1">IF(ISERROR(MATCH(BO$10,$A$11:$A138,0)),INDEX(R_1_Zusätz,MATCH(BO$10,R_1_Zeilen,0)),"")</f>
        <v>2</v>
      </c>
      <c r="BP138" s="1">
        <f ca="1">IF(ISERROR(MATCH(BP$10,$A$11:$A138,0)),INDEX(R_1_Zusätz,MATCH(BP$10,R_1_Zeilen,0)),"")</f>
        <v>3</v>
      </c>
      <c r="BQ138" s="1">
        <f ca="1">IF(ISERROR(MATCH(BQ$10,$A$11:$A138,0)),INDEX(R_1_Zusätz,MATCH(BQ$10,R_1_Zeilen,0)),"")</f>
        <v>2</v>
      </c>
      <c r="BR138" s="1">
        <f ca="1">IF(ISERROR(MATCH(BR$10,$A$11:$A138,0)),INDEX(R_1_Zusätz,MATCH(BR$10,R_1_Zeilen,0)),"")</f>
        <v>3</v>
      </c>
      <c r="BS138" s="1">
        <f ca="1">IF(ISERROR(MATCH(BS$10,$A$11:$A138,0)),INDEX(R_1_Zusätz,MATCH(BS$10,R_1_Zeilen,0)),"")</f>
        <v>4</v>
      </c>
      <c r="BT138" s="1">
        <f ca="1">IF(ISERROR(MATCH(BT$10,$A$11:$A138,0)),INDEX(R_1_Zusätz,MATCH(BT$10,R_1_Zeilen,0)),"")</f>
        <v>4</v>
      </c>
      <c r="BU138" s="1">
        <f ca="1">IF(ISERROR(MATCH(BU$10,$A$11:$A138,0)),INDEX(R_1_Zusätz,MATCH(BU$10,R_1_Zeilen,0)),"")</f>
        <v>2</v>
      </c>
      <c r="BV138" s="1" t="str">
        <f ca="1">IF(ISERROR(MATCH(BV$10,$A$11:$A138,0)),INDEX(R_1_Zusätz,MATCH(BV$10,R_1_Zeilen,0)),"")</f>
        <v/>
      </c>
      <c r="BW138" s="1" t="str">
        <f ca="1">IF(ISERROR(MATCH(BW$10,$A$11:$A138,0)),INDEX(R_1_Zusätz,MATCH(BW$10,R_1_Zeilen,0)),"")</f>
        <v/>
      </c>
      <c r="BX138" s="1">
        <f ca="1">IF(ISERROR(MATCH(BX$10,$A$11:$A138,0)),INDEX(R_1_Zusätz,MATCH(BX$10,R_1_Zeilen,0)),"")</f>
        <v>2</v>
      </c>
      <c r="BY138" s="1">
        <f ca="1">IF(ISERROR(MATCH(BY$10,$A$11:$A138,0)),INDEX(R_1_Zusätz,MATCH(BY$10,R_1_Zeilen,0)),"")</f>
        <v>4</v>
      </c>
      <c r="BZ138" s="1" t="str">
        <f ca="1">IF(ISERROR(MATCH(BZ$10,$A$11:$A138,0)),INDEX(R_1_Zusätz,MATCH(BZ$10,R_1_Zeilen,0)),"")</f>
        <v/>
      </c>
      <c r="CA138" s="1">
        <f ca="1">IF(ISERROR(MATCH(CA$10,$A$11:$A138,0)),INDEX(R_1_Zusätz,MATCH(CA$10,R_1_Zeilen,0)),"")</f>
        <v>4</v>
      </c>
      <c r="CB138" s="1">
        <f ca="1">IF(ISERROR(MATCH(CB$10,$A$11:$A138,0)),INDEX(R_1_Zusätz,MATCH(CB$10,R_1_Zeilen,0)),"")</f>
        <v>5</v>
      </c>
      <c r="CC138" s="1" t="str">
        <f ca="1">IF(ISERROR(MATCH(CC$10,$A$11:$A138,0)),INDEX(R_1_Zusätz,MATCH(CC$10,R_1_Zeilen,0)),"")</f>
        <v/>
      </c>
      <c r="CD138" s="1" t="str">
        <f ca="1">IF(ISERROR(MATCH(CD$10,$A$11:$A138,0)),INDEX(R_1_Zusätz,MATCH(CD$10,R_1_Zeilen,0)),"")</f>
        <v/>
      </c>
      <c r="CE138" s="1" t="str">
        <f ca="1">IF(ISERROR(MATCH(CE$10,$A$11:$A138,0)),INDEX(R_1_Zusätz,MATCH(CE$10,R_1_Zeilen,0)),"")</f>
        <v/>
      </c>
      <c r="CF138" s="1">
        <f ca="1">IF(ISERROR(MATCH(CF$10,$A$11:$A138,0)),INDEX(R_1_Zusätz,MATCH(CF$10,R_1_Zeilen,0)),"")</f>
        <v>2</v>
      </c>
      <c r="CG138" s="1" t="str">
        <f ca="1">IF(ISERROR(MATCH(CG$10,$A$11:$A138,0)),INDEX(R_1_Zusätz,MATCH(CG$10,R_1_Zeilen,0)),"")</f>
        <v/>
      </c>
      <c r="CH138" s="1" t="str">
        <f ca="1">IF(ISERROR(MATCH(CH$10,$A$11:$A138,0)),INDEX(R_1_Zusätz,MATCH(CH$10,R_1_Zeilen,0)),"")</f>
        <v/>
      </c>
      <c r="CI138" s="1" t="str">
        <f ca="1">IF(ISERROR(MATCH(CI$10,$A$11:$A138,0)),INDEX(R_1_Zusätz,MATCH(CI$10,R_1_Zeilen,0)),"")</f>
        <v/>
      </c>
      <c r="CJ138" s="1">
        <f ca="1">IF(ISERROR(MATCH(CJ$10,$A$11:$A138,0)),INDEX(R_1_Zusätz,MATCH(CJ$10,R_1_Zeilen,0)),"")</f>
        <v>2</v>
      </c>
      <c r="CK138" s="1" t="str">
        <f ca="1">IF(ISERROR(MATCH(CK$10,$A$11:$A138,0)),INDEX(R_1_Zusätz,MATCH(CK$10,R_1_Zeilen,0)),"")</f>
        <v/>
      </c>
      <c r="CL138" s="1" t="str">
        <f ca="1">IF(ISERROR(MATCH(CL$10,$A$11:$A138,0)),INDEX(R_1_Zusätz,MATCH(CL$10,R_1_Zeilen,0)),"")</f>
        <v/>
      </c>
      <c r="CM138" s="1" t="str">
        <f ca="1">IF(ISERROR(MATCH(CM$10,$A$11:$A138,0)),INDEX(R_1_Zusätz,MATCH(CM$10,R_1_Zeilen,0)),"")</f>
        <v/>
      </c>
      <c r="CN138" s="1" t="str">
        <f ca="1">IF(ISERROR(MATCH(CN$10,$A$11:$A138,0)),INDEX(R_1_Zusätz,MATCH(CN$10,R_1_Zeilen,0)),"")</f>
        <v/>
      </c>
      <c r="CO138" s="1" t="str">
        <f ca="1">IF(ISERROR(MATCH(CO$10,$A$11:$A138,0)),INDEX(R_1_Zusätz,MATCH(CO$10,R_1_Zeilen,0)),"")</f>
        <v/>
      </c>
      <c r="CP138" s="1">
        <f ca="1">IF(ISERROR(MATCH(CP$10,$A$11:$A138,0)),INDEX(R_1_Zusätz,MATCH(CP$10,R_1_Zeilen,0)),"")</f>
        <v>2</v>
      </c>
      <c r="CQ138" s="1">
        <f ca="1">IF(ISERROR(MATCH(CQ$10,$A$11:$A138,0)),INDEX(R_1_Zusätz,MATCH(CQ$10,R_1_Zeilen,0)),"")</f>
        <v>2</v>
      </c>
      <c r="CR138" s="1">
        <f ca="1">IF(ISERROR(MATCH(CR$10,$A$11:$A138,0)),INDEX(R_1_Zusätz,MATCH(CR$10,R_1_Zeilen,0)),"")</f>
        <v>3</v>
      </c>
      <c r="CS138" s="1">
        <f ca="1">IF(ISERROR(MATCH(CS$10,$A$11:$A138,0)),INDEX(R_1_Zusätz,MATCH(CS$10,R_1_Zeilen,0)),"")</f>
        <v>2</v>
      </c>
      <c r="CT138" s="1">
        <f ca="1">IF(ISERROR(MATCH(CT$10,$A$11:$A138,0)),INDEX(R_1_Zusätz,MATCH(CT$10,R_1_Zeilen,0)),"")</f>
        <v>3</v>
      </c>
      <c r="CU138" s="1">
        <f ca="1">IF(ISERROR(MATCH(CU$10,$A$11:$A138,0)),INDEX(R_1_Zusätz,MATCH(CU$10,R_1_Zeilen,0)),"")</f>
        <v>2</v>
      </c>
      <c r="CV138" s="1">
        <f ca="1">IF(ISERROR(MATCH(CV$10,$A$11:$A138,0)),INDEX(R_1_Zusätz,MATCH(CV$10,R_1_Zeilen,0)),"")</f>
        <v>2</v>
      </c>
      <c r="CW138" s="1">
        <f ca="1">IF(ISERROR(MATCH(CW$10,$A$11:$A138,0)),INDEX(R_1_Zusätz,MATCH(CW$10,R_1_Zeilen,0)),"")</f>
        <v>2</v>
      </c>
      <c r="CX138" s="1" t="str">
        <f ca="1">IF(ISERROR(MATCH(CX$10,$A$11:$A138,0)),INDEX(R_1_Zusätz,MATCH(CX$10,R_1_Zeilen,0)),"")</f>
        <v/>
      </c>
      <c r="CY138" s="1" t="str">
        <f ca="1">IF(ISERROR(MATCH(CY$10,$A$11:$A138,0)),INDEX(R_1_Zusätz,MATCH(CY$10,R_1_Zeilen,0)),"")</f>
        <v/>
      </c>
      <c r="CZ138" s="1">
        <f ca="1">IF(ISERROR(MATCH(CZ$10,$A$11:$A138,0)),INDEX(R_1_Zusätz,MATCH(CZ$10,R_1_Zeilen,0)),"")</f>
        <v>2</v>
      </c>
      <c r="DA138" s="1">
        <f ca="1">IF(ISERROR(MATCH(DA$10,$A$11:$A138,0)),INDEX(R_1_Zusätz,MATCH(DA$10,R_1_Zeilen,0)),"")</f>
        <v>2</v>
      </c>
      <c r="DB138" s="1">
        <f ca="1">IF(ISERROR(MATCH(DB$10,$A$11:$A138,0)),INDEX(R_1_Zusätz,MATCH(DB$10,R_1_Zeilen,0)),"")</f>
        <v>2</v>
      </c>
      <c r="DC138" s="1">
        <f ca="1">IF(ISERROR(MATCH(DC$10,$A$11:$A138,0)),INDEX(R_1_Zusätz,MATCH(DC$10,R_1_Zeilen,0)),"")</f>
        <v>2</v>
      </c>
      <c r="DD138" s="1">
        <f ca="1">IF(ISERROR(MATCH(DD$10,$A$11:$A138,0)),INDEX(R_1_Zusätz,MATCH(DD$10,R_1_Zeilen,0)),"")</f>
        <v>2</v>
      </c>
      <c r="DE138" s="1">
        <f ca="1">IF(ISERROR(MATCH(DE$10,$A$11:$A138,0)),INDEX(R_1_Zusätz,MATCH(DE$10,R_1_Zeilen,0)),"")</f>
        <v>2</v>
      </c>
      <c r="DF138" s="1" t="str">
        <f ca="1">IF(ISERROR(MATCH(DF$10,$A$11:$A138,0)),INDEX(R_1_Zusätz,MATCH(DF$10,R_1_Zeilen,0)),"")</f>
        <v/>
      </c>
      <c r="DG138" s="1" t="str">
        <f ca="1">IF(ISERROR(MATCH(DG$10,$A$11:$A138,0)),INDEX(R_1_Zusätz,MATCH(DG$10,R_1_Zeilen,0)),"")</f>
        <v/>
      </c>
      <c r="DH138" s="1" t="str">
        <f ca="1">IF(ISERROR(MATCH(DH$10,$A$11:$A138,0)),INDEX(R_1_Zusätz,MATCH(DH$10,R_1_Zeilen,0)),"")</f>
        <v/>
      </c>
      <c r="DI138" s="1" t="str">
        <f ca="1">IF(ISERROR(MATCH(DI$10,$A$11:$A138,0)),INDEX(R_1_Zusätz,MATCH(DI$10,R_1_Zeilen,0)),"")</f>
        <v/>
      </c>
      <c r="DJ138" s="1" t="str">
        <f ca="1">IF(ISERROR(MATCH(DJ$10,$A$11:$A138,0)),INDEX(R_1_Zusätz,MATCH(DJ$10,R_1_Zeilen,0)),"")</f>
        <v/>
      </c>
      <c r="DK138" s="1" t="str">
        <f ca="1">IF(ISERROR(MATCH(DK$10,$A$11:$A138,0)),INDEX(R_1_Zusätz,MATCH(DK$10,R_1_Zeilen,0)),"")</f>
        <v/>
      </c>
      <c r="DL138" s="1" t="str">
        <f ca="1">IF(ISERROR(MATCH(DL$10,$A$11:$A138,0)),INDEX(R_1_Zusätz,MATCH(DL$10,R_1_Zeilen,0)),"")</f>
        <v/>
      </c>
      <c r="DM138" s="1">
        <f ca="1">IF(ISERROR(MATCH(DM$10,$A$11:$A138,0)),INDEX(R_1_Zusätz,MATCH(DM$10,R_1_Zeilen,0)),"")</f>
        <v>2</v>
      </c>
      <c r="DN138" s="1">
        <f ca="1">IF(ISERROR(MATCH(DN$10,$A$11:$A138,0)),INDEX(R_1_Zusätz,MATCH(DN$10,R_1_Zeilen,0)),"")</f>
        <v>2</v>
      </c>
      <c r="DO138" s="1">
        <f ca="1">IF(ISERROR(MATCH(DO$10,$A$11:$A138,0)),INDEX(R_1_Zusätz,MATCH(DO$10,R_1_Zeilen,0)),"")</f>
        <v>2</v>
      </c>
      <c r="DP138" s="1">
        <f ca="1">IF(ISERROR(MATCH(DP$10,$A$11:$A138,0)),INDEX(R_1_Zusätz,MATCH(DP$10,R_1_Zeilen,0)),"")</f>
        <v>2</v>
      </c>
      <c r="DQ138" s="1">
        <f ca="1">IF(ISERROR(MATCH(DQ$10,$A$11:$A138,0)),INDEX(R_1_Zusätz,MATCH(DQ$10,R_1_Zeilen,0)),"")</f>
        <v>2</v>
      </c>
      <c r="DR138" s="1">
        <f ca="1">IF(ISERROR(MATCH(DR$10,$A$11:$A138,0)),INDEX(R_1_Zusätz,MATCH(DR$10,R_1_Zeilen,0)),"")</f>
        <v>3</v>
      </c>
      <c r="DS138" s="1" t="str">
        <f ca="1">IF(ISERROR(MATCH(DS$10,$A$11:$A138,0)),INDEX(R_1_Zusätz,MATCH(DS$10,R_1_Zeilen,0)),"")</f>
        <v/>
      </c>
      <c r="DT138" s="1" t="str">
        <f ca="1">IF(ISERROR(MATCH(DT$10,$A$11:$A138,0)),INDEX(R_1_Zusätz,MATCH(DT$10,R_1_Zeilen,0)),"")</f>
        <v/>
      </c>
      <c r="DU138" s="1" t="str">
        <f ca="1">IF(ISERROR(MATCH(DU$10,$A$11:$A138,0)),INDEX(R_1_Zusätz,MATCH(DU$10,R_1_Zeilen,0)),"")</f>
        <v/>
      </c>
      <c r="DV138" s="1" t="str">
        <f ca="1">IF(ISERROR(MATCH(DV$10,$A$11:$A138,0)),INDEX(R_1_Zusätz,MATCH(DV$10,R_1_Zeilen,0)),"")</f>
        <v/>
      </c>
      <c r="DW138" s="1" t="str">
        <f ca="1">IF(ISERROR(MATCH(DW$10,$A$11:$A138,0)),INDEX(R_1_Zusätz,MATCH(DW$10,R_1_Zeilen,0)),"")</f>
        <v/>
      </c>
      <c r="DX138" s="1" t="str">
        <f ca="1">IF(ISERROR(MATCH(DX$10,$A$11:$A138,0)),INDEX(R_1_Zusätz,MATCH(DX$10,R_1_Zeilen,0)),"")</f>
        <v/>
      </c>
      <c r="DY138" s="1" t="str">
        <f ca="1">IF(ISERROR(MATCH(DY$10,$A$11:$A138,0)),INDEX(R_1_Zusätz,MATCH(DY$10,R_1_Zeilen,0)),"")</f>
        <v/>
      </c>
      <c r="DZ138" s="1" t="str">
        <f ca="1">IF(ISERROR(MATCH(DZ$10,$A$11:$A138,0)),INDEX(R_1_Zusätz,MATCH(DZ$10,R_1_Zeilen,0)),"")</f>
        <v/>
      </c>
      <c r="EA138" s="1" t="str">
        <f ca="1">IF(ISERROR(MATCH(EA$10,$A$11:$A138,0)),INDEX(R_1_Zusätz,MATCH(EA$10,R_1_Zeilen,0)),"")</f>
        <v/>
      </c>
      <c r="EB138" s="1" t="str">
        <f ca="1">IF(ISERROR(MATCH(EB$10,$A$11:$A138,0)),INDEX(R_1_Zusätz,MATCH(EB$10,R_1_Zeilen,0)),"")</f>
        <v/>
      </c>
      <c r="EC138" s="1" t="str">
        <f ca="1">IF(ISERROR(MATCH(EC$10,$A$11:$A138,0)),INDEX(R_1_Zusätz,MATCH(EC$10,R_1_Zeilen,0)),"")</f>
        <v/>
      </c>
      <c r="ED138" s="1" t="str">
        <f ca="1">IF(ISERROR(MATCH(ED$10,$A$11:$A138,0)),INDEX(R_1_Zusätz,MATCH(ED$10,R_1_Zeilen,0)),"")</f>
        <v/>
      </c>
      <c r="EE138" s="1" t="str">
        <f ca="1">IF(ISERROR(MATCH(EE$10,$A$11:$A138,0)),INDEX(R_1_Zusätz,MATCH(EE$10,R_1_Zeilen,0)),"")</f>
        <v/>
      </c>
      <c r="EF138" s="1" t="str">
        <f ca="1">IF(ISERROR(MATCH(EF$10,$A$11:$A138,0)),INDEX(R_1_Zusätz,MATCH(EF$10,R_1_Zeilen,0)),"")</f>
        <v/>
      </c>
      <c r="EG138" s="1" t="str">
        <f ca="1">IF(ISERROR(MATCH(EG$10,$A$11:$A138,0)),INDEX(R_1_Zusätz,MATCH(EG$10,R_1_Zeilen,0)),"")</f>
        <v/>
      </c>
      <c r="EH138" s="1" t="str">
        <f ca="1">IF(ISERROR(MATCH(EH$10,$A$11:$A138,0)),INDEX(R_1_Zusätz,MATCH(EH$10,R_1_Zeilen,0)),"")</f>
        <v/>
      </c>
      <c r="EI138" s="1" t="str">
        <f ca="1">IF(ISERROR(MATCH(EI$10,$A$11:$A138,0)),INDEX(R_1_Zusätz,MATCH(EI$10,R_1_Zeilen,0)),"")</f>
        <v/>
      </c>
      <c r="EJ138" s="1" t="str">
        <f ca="1">IF(ISERROR(MATCH(EJ$10,$A$11:$A138,0)),INDEX(R_1_Zusätz,MATCH(EJ$10,R_1_Zeilen,0)),"")</f>
        <v/>
      </c>
      <c r="EK138" s="1" t="str">
        <f ca="1">IF(ISERROR(MATCH(EK$10,$A$11:$A138,0)),INDEX(R_1_Zusätz,MATCH(EK$10,R_1_Zeilen,0)),"")</f>
        <v/>
      </c>
      <c r="EL138" s="1" t="str">
        <f ca="1">IF(ISERROR(MATCH(EL$10,$A$11:$A138,0)),INDEX(R_1_Zusätz,MATCH(EL$10,R_1_Zeilen,0)),"")</f>
        <v/>
      </c>
      <c r="EM138" s="1" t="str">
        <f ca="1">IF(ISERROR(MATCH(EM$10,$A$11:$A138,0)),INDEX(R_1_Zusätz,MATCH(EM$10,R_1_Zeilen,0)),"")</f>
        <v/>
      </c>
      <c r="EN138" s="1" t="str">
        <f ca="1">IF(ISERROR(MATCH(EN$10,$A$11:$A138,0)),INDEX(R_1_Zusätz,MATCH(EN$10,R_1_Zeilen,0)),"")</f>
        <v/>
      </c>
      <c r="EO138" s="1" t="str">
        <f ca="1">IF(ISERROR(MATCH(EO$10,$A$11:$A138,0)),INDEX(R_1_Zusätz,MATCH(EO$10,R_1_Zeilen,0)),"")</f>
        <v/>
      </c>
      <c r="EP138" s="1">
        <f ca="1">IF(ISERROR(MATCH(EP$10,$A$11:$A138,0)),INDEX(R_1_Zusätz,MATCH(EP$10,R_1_Zeilen,0)),"")</f>
        <v>4</v>
      </c>
      <c r="EQ138" s="1" t="str">
        <f ca="1">IF(ISERROR(MATCH(EQ$10,$A$11:$A138,0)),INDEX(R_1_Zusätz,MATCH(EQ$10,R_1_Zeilen,0)),"")</f>
        <v/>
      </c>
      <c r="ER138" s="1">
        <f ca="1">IF(ISERROR(MATCH(ER$10,$A$11:$A138,0)),INDEX(R_1_Zusätz,MATCH(ER$10,R_1_Zeilen,0)),"")</f>
        <v>3</v>
      </c>
      <c r="ES138" s="1">
        <f ca="1">IF(ISERROR(MATCH(ES$10,$A$11:$A138,0)),INDEX(R_1_Zusätz,MATCH(ES$10,R_1_Zeilen,0)),"")</f>
        <v>4</v>
      </c>
      <c r="ET138" s="1">
        <f ca="1">IF(ISERROR(MATCH(ET$10,$A$11:$A138,0)),INDEX(R_1_Zusätz,MATCH(ET$10,R_1_Zeilen,0)),"")</f>
        <v>4</v>
      </c>
      <c r="EU138" s="1">
        <f ca="1">IF(ISERROR(MATCH(EU$10,$A$11:$A138,0)),INDEX(R_1_Zusätz,MATCH(EU$10,R_1_Zeilen,0)),"")</f>
        <v>4</v>
      </c>
      <c r="EV138" s="1">
        <f ca="1">IF(ISERROR(MATCH(EV$10,$A$11:$A138,0)),INDEX(R_1_Zusätz,MATCH(EV$10,R_1_Zeilen,0)),"")</f>
        <v>4</v>
      </c>
      <c r="EW138" s="1">
        <f ca="1">IF(ISERROR(MATCH(EW$10,$A$11:$A138,0)),INDEX(R_1_Zusätz,MATCH(EW$10,R_1_Zeilen,0)),"")</f>
        <v>3</v>
      </c>
      <c r="EX138" s="1">
        <f ca="1">IF(ISERROR(MATCH(EX$10,$A$11:$A138,0)),INDEX(R_1_Zusätz,MATCH(EX$10,R_1_Zeilen,0)),"")</f>
        <v>3</v>
      </c>
      <c r="EY138" s="1">
        <f ca="1">IF(ISERROR(MATCH(EY$10,$A$11:$A138,0)),INDEX(R_1_Zusätz,MATCH(EY$10,R_1_Zeilen,0)),"")</f>
        <v>4</v>
      </c>
      <c r="EZ138" s="1">
        <f ca="1">IF(ISERROR(MATCH(EZ$10,$A$11:$A138,0)),INDEX(R_1_Zusätz,MATCH(EZ$10,R_1_Zeilen,0)),"")</f>
        <v>3</v>
      </c>
      <c r="FA138" s="1" t="str">
        <f ca="1">IF(ISERROR(MATCH(FA$10,$A$11:$A138,0)),INDEX(R_1_Zusätz,MATCH(FA$10,R_1_Zeilen,0)),"")</f>
        <v/>
      </c>
      <c r="FB138" s="1" t="str">
        <f ca="1">IF(ISERROR(MATCH(FB$10,$A$11:$A138,0)),INDEX(R_1_Zusätz,MATCH(FB$10,R_1_Zeilen,0)),"")</f>
        <v/>
      </c>
      <c r="FC138" s="1" t="str">
        <f ca="1">IF(ISERROR(MATCH(FC$10,$A$11:$A138,0)),INDEX(R_1_Zusätz,MATCH(FC$10,R_1_Zeilen,0)),"")</f>
        <v/>
      </c>
      <c r="FD138" s="1">
        <f ca="1">IF(ISERROR(MATCH(FD$10,$A$11:$A138,0)),INDEX(R_1_Zusätz,MATCH(FD$10,R_1_Zeilen,0)),"")</f>
        <v>2</v>
      </c>
      <c r="FE138" s="1" t="str">
        <f ca="1">IF(ISERROR(MATCH(FE$10,$A$11:$A138,0)),INDEX(R_1_Zusätz,MATCH(FE$10,R_1_Zeilen,0)),"")</f>
        <v/>
      </c>
      <c r="FF138" s="1" t="str">
        <f ca="1">IF(ISERROR(MATCH(FF$10,$A$11:$A138,0)),INDEX(R_1_Zusätz,MATCH(FF$10,R_1_Zeilen,0)),"")</f>
        <v/>
      </c>
      <c r="FG138" s="1" t="str">
        <f ca="1">IF(ISERROR(MATCH(FG$10,$A$11:$A138,0)),INDEX(R_1_Zusätz,MATCH(FG$10,R_1_Zeilen,0)),"")</f>
        <v/>
      </c>
      <c r="FH138" s="1">
        <f ca="1">IF(ISERROR(MATCH(FH$10,$A$11:$A138,0)),INDEX(R_1_Zusätz,MATCH(FH$10,R_1_Zeilen,0)),"")</f>
        <v>2</v>
      </c>
      <c r="FI138" s="1" t="str">
        <f ca="1">IF(ISERROR(MATCH(FI$10,$A$11:$A138,0)),INDEX(R_1_Zusätz,MATCH(FI$10,R_1_Zeilen,0)),"")</f>
        <v/>
      </c>
      <c r="FJ138" s="1">
        <f ca="1">IF(ISERROR(MATCH(FJ$10,$A$11:$A138,0)),INDEX(R_1_Zusätz,MATCH(FJ$10,R_1_Zeilen,0)),"")</f>
        <v>2</v>
      </c>
      <c r="FK138" s="1">
        <f ca="1">IF(ISERROR(MATCH(FK$10,$A$11:$A138,0)),INDEX(R_1_Zusätz,MATCH(FK$10,R_1_Zeilen,0)),"")</f>
        <v>2</v>
      </c>
      <c r="FL138" s="1">
        <f ca="1">IF(ISERROR(MATCH(FL$10,$A$11:$A138,0)),INDEX(R_1_Zusätz,MATCH(FL$10,R_1_Zeilen,0)),"")</f>
        <v>3</v>
      </c>
      <c r="FM138" s="1">
        <f ca="1">IF(ISERROR(MATCH(FM$10,$A$11:$A138,0)),INDEX(R_1_Zusätz,MATCH(FM$10,R_1_Zeilen,0)),"")</f>
        <v>3</v>
      </c>
      <c r="FN138" s="1">
        <f ca="1">IF(ISERROR(MATCH(FN$10,$A$11:$A138,0)),INDEX(R_1_Zusätz,MATCH(FN$10,R_1_Zeilen,0)),"")</f>
        <v>3</v>
      </c>
      <c r="FO138" s="1">
        <f ca="1">IF(ISERROR(MATCH(FO$10,$A$11:$A138,0)),INDEX(R_1_Zusätz,MATCH(FO$10,R_1_Zeilen,0)),"")</f>
        <v>3</v>
      </c>
      <c r="FP138" s="1">
        <f ca="1">IF(ISERROR(MATCH(FP$10,$A$11:$A138,0)),INDEX(R_1_Zusätz,MATCH(FP$10,R_1_Zeilen,0)),"")</f>
        <v>3</v>
      </c>
      <c r="FQ138" s="1">
        <f ca="1">IF(ISERROR(MATCH(FQ$10,$A$11:$A138,0)),INDEX(R_1_Zusätz,MATCH(FQ$10,R_1_Zeilen,0)),"")</f>
        <v>4</v>
      </c>
      <c r="FR138" s="1">
        <f ca="1">IF(ISERROR(MATCH(FR$10,$A$11:$A138,0)),INDEX(R_1_Zusätz,MATCH(FR$10,R_1_Zeilen,0)),"")</f>
        <v>2</v>
      </c>
      <c r="FS138" s="1">
        <f ca="1">IF(ISERROR(MATCH(FS$10,$A$11:$A138,0)),INDEX(R_1_Zusätz,MATCH(FS$10,R_1_Zeilen,0)),"")</f>
        <v>3</v>
      </c>
      <c r="FT138" s="1">
        <f ca="1">IF(ISERROR(MATCH(FT$10,$A$11:$A138,0)),INDEX(R_1_Zusätz,MATCH(FT$10,R_1_Zeilen,0)),"")</f>
        <v>3</v>
      </c>
      <c r="FU138" s="1">
        <f ca="1">IF(ISERROR(MATCH(FU$10,$A$11:$A138,0)),INDEX(R_1_Zusätz,MATCH(FU$10,R_1_Zeilen,0)),"")</f>
        <v>3</v>
      </c>
      <c r="FV138" s="1">
        <f ca="1">IF(ISERROR(MATCH(FV$10,$A$11:$A138,0)),INDEX(R_1_Zusätz,MATCH(FV$10,R_1_Zeilen,0)),"")</f>
        <v>3</v>
      </c>
      <c r="FW138" s="1">
        <f ca="1">IF(ISERROR(MATCH(FW$10,$A$11:$A138,0)),INDEX(R_1_Zusätz,MATCH(FW$10,R_1_Zeilen,0)),"")</f>
        <v>2</v>
      </c>
      <c r="FX138" s="1">
        <f ca="1">IF(ISERROR(MATCH(FX$10,$A$11:$A138,0)),INDEX(R_1_Zusätz,MATCH(FX$10,R_1_Zeilen,0)),"")</f>
        <v>4</v>
      </c>
      <c r="FY138" s="1">
        <f ca="1">IF(ISERROR(MATCH(FY$10,$A$11:$A138,0)),INDEX(R_1_Zusätz,MATCH(FY$10,R_1_Zeilen,0)),"")</f>
        <v>3</v>
      </c>
      <c r="FZ138" s="1" t="str">
        <f ca="1">IF(ISERROR(MATCH(FZ$10,$A$11:$A138,0)),INDEX(R_1_Zusätz,MATCH(FZ$10,R_1_Zeilen,0)),"")</f>
        <v/>
      </c>
      <c r="GA138" s="1" t="str">
        <f ca="1">IF(ISERROR(MATCH(GA$10,$A$11:$A138,0)),INDEX(R_1_Zusätz,MATCH(GA$10,R_1_Zeilen,0)),"")</f>
        <v/>
      </c>
      <c r="GB138" s="1" t="str">
        <f ca="1">IF(ISERROR(MATCH(GB$10,$A$11:$A138,0)),INDEX(R_1_Zusätz,MATCH(GB$10,R_1_Zeilen,0)),"")</f>
        <v/>
      </c>
      <c r="GC138" s="1">
        <f ca="1">IF(ISERROR(MATCH(GC$10,$A$11:$A138,0)),INDEX(R_1_Zusätz,MATCH(GC$10,R_1_Zeilen,0)),"")</f>
        <v>2</v>
      </c>
      <c r="GD138" s="1">
        <f ca="1">IF(ISERROR(MATCH(GD$10,$A$11:$A138,0)),INDEX(R_1_Zusätz,MATCH(GD$10,R_1_Zeilen,0)),"")</f>
        <v>3</v>
      </c>
      <c r="GE138" s="1" t="str">
        <f ca="1">IF(ISERROR(MATCH(GE$10,$A$11:$A138,0)),INDEX(R_1_Zusätz,MATCH(GE$10,R_1_Zeilen,0)),"")</f>
        <v/>
      </c>
      <c r="GF138" s="1" t="str">
        <f ca="1">IF(ISERROR(MATCH(GF$10,$A$11:$A138,0)),INDEX(R_1_Zusätz,MATCH(GF$10,R_1_Zeilen,0)),"")</f>
        <v/>
      </c>
      <c r="GG138" s="1" t="str">
        <f ca="1">IF(ISERROR(MATCH(GG$10,$A$11:$A138,0)),INDEX(R_1_Zusätz,MATCH(GG$10,R_1_Zeilen,0)),"")</f>
        <v/>
      </c>
      <c r="GH138" s="1" t="str">
        <f ca="1">IF(ISERROR(MATCH(GH$10,$A$11:$A138,0)),INDEX(R_1_Zusätz,MATCH(GH$10,R_1_Zeilen,0)),"")</f>
        <v/>
      </c>
      <c r="GI138" s="1" t="str">
        <f ca="1">IF(ISERROR(MATCH(GI$10,$A$11:$A138,0)),INDEX(R_1_Zusätz,MATCH(GI$10,R_1_Zeilen,0)),"")</f>
        <v/>
      </c>
      <c r="GJ138" s="1" t="str">
        <f ca="1">IF(ISERROR(MATCH(GJ$10,$A$11:$A138,0)),INDEX(R_1_Zusätz,MATCH(GJ$10,R_1_Zeilen,0)),"")</f>
        <v/>
      </c>
      <c r="GK138" s="1" t="str">
        <f ca="1">IF(ISERROR(MATCH(GK$10,$A$11:$A138,0)),INDEX(R_1_Zusätz,MATCH(GK$10,R_1_Zeilen,0)),"")</f>
        <v/>
      </c>
      <c r="GL138" s="1" t="str">
        <f ca="1">IF(ISERROR(MATCH(GL$10,$A$11:$A138,0)),INDEX(R_1_Zusätz,MATCH(GL$10,R_1_Zeilen,0)),"")</f>
        <v/>
      </c>
      <c r="GM138" s="1" t="str">
        <f ca="1">IF(ISERROR(MATCH(GM$10,$A$11:$A138,0)),INDEX(R_1_Zusätz,MATCH(GM$10,R_1_Zeilen,0)),"")</f>
        <v/>
      </c>
      <c r="GN138" s="1" t="str">
        <f ca="1">IF(ISERROR(MATCH(GN$10,$A$11:$A138,0)),INDEX(R_1_Zusätz,MATCH(GN$10,R_1_Zeilen,0)),"")</f>
        <v/>
      </c>
      <c r="GO138" s="1" t="str">
        <f ca="1">IF(ISERROR(MATCH(GO$10,$A$11:$A138,0)),INDEX(R_1_Zusätz,MATCH(GO$10,R_1_Zeilen,0)),"")</f>
        <v/>
      </c>
      <c r="GP138" s="1" t="str">
        <f ca="1">IF(ISERROR(MATCH(GP$10,$A$11:$A138,0)),INDEX(R_1_Zusätz,MATCH(GP$10,R_1_Zeilen,0)),"")</f>
        <v/>
      </c>
      <c r="GQ138" s="1">
        <f ca="1">IF(ISERROR(MATCH(GQ$10,$A$11:$A138,0)),INDEX(R_1_Zusätz,MATCH(GQ$10,R_1_Zeilen,0)),"")</f>
        <v>2</v>
      </c>
      <c r="GR138" s="1" t="str">
        <f ca="1">IF(ISERROR(MATCH(GR$10,$A$11:$A138,0)),INDEX(R_1_Zusätz,MATCH(GR$10,R_1_Zeilen,0)),"")</f>
        <v/>
      </c>
      <c r="GS138" s="1" t="str">
        <f ca="1">IF(ISERROR(MATCH(GS$10,$A$11:$A138,0)),INDEX(R_1_Zusätz,MATCH(GS$10,R_1_Zeilen,0)),"")</f>
        <v/>
      </c>
      <c r="GT138" s="1">
        <f ca="1">IF(ISERROR(MATCH(GT$10,$A$11:$A138,0)),INDEX(R_1_Zusätz,MATCH(GT$10,R_1_Zeilen,0)),"")</f>
        <v>4</v>
      </c>
      <c r="GU138" s="1">
        <f ca="1">IF(ISERROR(MATCH(GU$10,$A$11:$A138,0)),INDEX(R_1_Zusätz,MATCH(GU$10,R_1_Zeilen,0)),"")</f>
        <v>2</v>
      </c>
      <c r="GV138" s="1">
        <f ca="1">IF(ISERROR(MATCH(GV$10,$A$11:$A138,0)),INDEX(R_1_Zusätz,MATCH(GV$10,R_1_Zeilen,0)),"")</f>
        <v>3</v>
      </c>
      <c r="GW138" s="1">
        <f ca="1">IF(ISERROR(MATCH(GW$10,$A$11:$A138,0)),INDEX(R_1_Zusätz,MATCH(GW$10,R_1_Zeilen,0)),"")</f>
        <v>2</v>
      </c>
      <c r="GX138" s="1" t="str">
        <f ca="1">IF(ISERROR(MATCH(GX$10,$A$11:$A138,0)),INDEX(R_1_Zusätz,MATCH(GX$10,R_1_Zeilen,0)),"")</f>
        <v/>
      </c>
      <c r="GY138" s="1" t="str">
        <f ca="1">IF(ISERROR(MATCH(GY$10,$A$11:$A138,0)),INDEX(R_1_Zusätz,MATCH(GY$10,R_1_Zeilen,0)),"")</f>
        <v/>
      </c>
      <c r="GZ138" s="1" t="str">
        <f ca="1">IF(ISERROR(MATCH(GZ$10,$A$11:$A138,0)),INDEX(R_1_Zusätz,MATCH(GZ$10,R_1_Zeilen,0)),"")</f>
        <v/>
      </c>
      <c r="HA138" s="1">
        <f ca="1">IF(ISERROR(MATCH(HA$10,$A$11:$A138,0)),INDEX(R_1_Zusätz,MATCH(HA$10,R_1_Zeilen,0)),"")</f>
        <v>2</v>
      </c>
    </row>
    <row r="139" spans="1:209">
      <c r="A139" s="1" t="str">
        <f ca="1">INDEX(R_2_Spalten,1,MATCH($B138,INDIRECT("'R_2'!$C"&amp;ROW(138:138)&amp;":"&amp;ADDRESS(ROW(138:138),COUNTA(BASIS_Produkt)+2)),0))</f>
        <v>D77IH</v>
      </c>
      <c r="B139" s="1">
        <f t="shared" ref="B139:B202" ca="1" si="6">MIN(INDIRECT("'R_2'!$C"&amp;ROW(139:139)&amp;":"&amp;ADDRESS(ROW(139:139),COUNTA(BASIS_Produkt)+2)))</f>
        <v>2</v>
      </c>
      <c r="C139" s="1" t="str">
        <f ca="1">IF(ISERROR(MATCH(C$10,$A$11:$A139,0)),INDEX(R_1_Zusätz,MATCH(C$10,R_1_Zeilen,0)),"")</f>
        <v/>
      </c>
      <c r="D139" s="1" t="str">
        <f ca="1">IF(ISERROR(MATCH(D$10,$A$11:$A139,0)),INDEX(R_1_Zusätz,MATCH(D$10,R_1_Zeilen,0)),"")</f>
        <v/>
      </c>
      <c r="E139" s="1" t="str">
        <f ca="1">IF(ISERROR(MATCH(E$10,$A$11:$A139,0)),INDEX(R_1_Zusätz,MATCH(E$10,R_1_Zeilen,0)),"")</f>
        <v/>
      </c>
      <c r="F139" s="1" t="str">
        <f ca="1">IF(ISERROR(MATCH(F$10,$A$11:$A139,0)),INDEX(R_1_Zusätz,MATCH(F$10,R_1_Zeilen,0)),"")</f>
        <v/>
      </c>
      <c r="G139" s="1" t="str">
        <f ca="1">IF(ISERROR(MATCH(G$10,$A$11:$A139,0)),INDEX(R_1_Zusätz,MATCH(G$10,R_1_Zeilen,0)),"")</f>
        <v/>
      </c>
      <c r="H139" s="1">
        <f ca="1">IF(ISERROR(MATCH(H$10,$A$11:$A139,0)),INDEX(R_1_Zusätz,MATCH(H$10,R_1_Zeilen,0)),"")</f>
        <v>3</v>
      </c>
      <c r="I139" s="1" t="str">
        <f ca="1">IF(ISERROR(MATCH(I$10,$A$11:$A139,0)),INDEX(R_1_Zusätz,MATCH(I$10,R_1_Zeilen,0)),"")</f>
        <v/>
      </c>
      <c r="J139" s="1" t="str">
        <f ca="1">IF(ISERROR(MATCH(J$10,$A$11:$A139,0)),INDEX(R_1_Zusätz,MATCH(J$10,R_1_Zeilen,0)),"")</f>
        <v/>
      </c>
      <c r="K139" s="1" t="str">
        <f ca="1">IF(ISERROR(MATCH(K$10,$A$11:$A139,0)),INDEX(R_1_Zusätz,MATCH(K$10,R_1_Zeilen,0)),"")</f>
        <v/>
      </c>
      <c r="L139" s="1" t="str">
        <f ca="1">IF(ISERROR(MATCH(L$10,$A$11:$A139,0)),INDEX(R_1_Zusätz,MATCH(L$10,R_1_Zeilen,0)),"")</f>
        <v/>
      </c>
      <c r="M139" s="1" t="str">
        <f ca="1">IF(ISERROR(MATCH(M$10,$A$11:$A139,0)),INDEX(R_1_Zusätz,MATCH(M$10,R_1_Zeilen,0)),"")</f>
        <v/>
      </c>
      <c r="N139" s="1" t="str">
        <f ca="1">IF(ISERROR(MATCH(N$10,$A$11:$A139,0)),INDEX(R_1_Zusätz,MATCH(N$10,R_1_Zeilen,0)),"")</f>
        <v/>
      </c>
      <c r="O139" s="1" t="str">
        <f ca="1">IF(ISERROR(MATCH(O$10,$A$11:$A139,0)),INDEX(R_1_Zusätz,MATCH(O$10,R_1_Zeilen,0)),"")</f>
        <v/>
      </c>
      <c r="P139" s="1" t="str">
        <f ca="1">IF(ISERROR(MATCH(P$10,$A$11:$A139,0)),INDEX(R_1_Zusätz,MATCH(P$10,R_1_Zeilen,0)),"")</f>
        <v/>
      </c>
      <c r="Q139" s="1" t="str">
        <f ca="1">IF(ISERROR(MATCH(Q$10,$A$11:$A139,0)),INDEX(R_1_Zusätz,MATCH(Q$10,R_1_Zeilen,0)),"")</f>
        <v/>
      </c>
      <c r="R139" s="1" t="str">
        <f ca="1">IF(ISERROR(MATCH(R$10,$A$11:$A139,0)),INDEX(R_1_Zusätz,MATCH(R$10,R_1_Zeilen,0)),"")</f>
        <v/>
      </c>
      <c r="S139" s="1" t="str">
        <f ca="1">IF(ISERROR(MATCH(S$10,$A$11:$A139,0)),INDEX(R_1_Zusätz,MATCH(S$10,R_1_Zeilen,0)),"")</f>
        <v/>
      </c>
      <c r="T139" s="1" t="str">
        <f ca="1">IF(ISERROR(MATCH(T$10,$A$11:$A139,0)),INDEX(R_1_Zusätz,MATCH(T$10,R_1_Zeilen,0)),"")</f>
        <v/>
      </c>
      <c r="U139" s="1" t="str">
        <f ca="1">IF(ISERROR(MATCH(U$10,$A$11:$A139,0)),INDEX(R_1_Zusätz,MATCH(U$10,R_1_Zeilen,0)),"")</f>
        <v/>
      </c>
      <c r="V139" s="1" t="str">
        <f ca="1">IF(ISERROR(MATCH(V$10,$A$11:$A139,0)),INDEX(R_1_Zusätz,MATCH(V$10,R_1_Zeilen,0)),"")</f>
        <v/>
      </c>
      <c r="W139" s="1" t="str">
        <f ca="1">IF(ISERROR(MATCH(W$10,$A$11:$A139,0)),INDEX(R_1_Zusätz,MATCH(W$10,R_1_Zeilen,0)),"")</f>
        <v/>
      </c>
      <c r="X139" s="1" t="str">
        <f ca="1">IF(ISERROR(MATCH(X$10,$A$11:$A139,0)),INDEX(R_1_Zusätz,MATCH(X$10,R_1_Zeilen,0)),"")</f>
        <v/>
      </c>
      <c r="Y139" s="1" t="str">
        <f ca="1">IF(ISERROR(MATCH(Y$10,$A$11:$A139,0)),INDEX(R_1_Zusätz,MATCH(Y$10,R_1_Zeilen,0)),"")</f>
        <v/>
      </c>
      <c r="Z139" s="1" t="str">
        <f ca="1">IF(ISERROR(MATCH(Z$10,$A$11:$A139,0)),INDEX(R_1_Zusätz,MATCH(Z$10,R_1_Zeilen,0)),"")</f>
        <v/>
      </c>
      <c r="AA139" s="1" t="str">
        <f ca="1">IF(ISERROR(MATCH(AA$10,$A$11:$A139,0)),INDEX(R_1_Zusätz,MATCH(AA$10,R_1_Zeilen,0)),"")</f>
        <v/>
      </c>
      <c r="AB139" s="1" t="str">
        <f ca="1">IF(ISERROR(MATCH(AB$10,$A$11:$A139,0)),INDEX(R_1_Zusätz,MATCH(AB$10,R_1_Zeilen,0)),"")</f>
        <v/>
      </c>
      <c r="AC139" s="1" t="str">
        <f ca="1">IF(ISERROR(MATCH(AC$10,$A$11:$A139,0)),INDEX(R_1_Zusätz,MATCH(AC$10,R_1_Zeilen,0)),"")</f>
        <v/>
      </c>
      <c r="AD139" s="1" t="str">
        <f ca="1">IF(ISERROR(MATCH(AD$10,$A$11:$A139,0)),INDEX(R_1_Zusätz,MATCH(AD$10,R_1_Zeilen,0)),"")</f>
        <v/>
      </c>
      <c r="AE139" s="1" t="str">
        <f ca="1">IF(ISERROR(MATCH(AE$10,$A$11:$A139,0)),INDEX(R_1_Zusätz,MATCH(AE$10,R_1_Zeilen,0)),"")</f>
        <v/>
      </c>
      <c r="AF139" s="1" t="str">
        <f ca="1">IF(ISERROR(MATCH(AF$10,$A$11:$A139,0)),INDEX(R_1_Zusätz,MATCH(AF$10,R_1_Zeilen,0)),"")</f>
        <v/>
      </c>
      <c r="AG139" s="1" t="str">
        <f ca="1">IF(ISERROR(MATCH(AG$10,$A$11:$A139,0)),INDEX(R_1_Zusätz,MATCH(AG$10,R_1_Zeilen,0)),"")</f>
        <v/>
      </c>
      <c r="AH139" s="1" t="str">
        <f ca="1">IF(ISERROR(MATCH(AH$10,$A$11:$A139,0)),INDEX(R_1_Zusätz,MATCH(AH$10,R_1_Zeilen,0)),"")</f>
        <v/>
      </c>
      <c r="AI139" s="1" t="str">
        <f ca="1">IF(ISERROR(MATCH(AI$10,$A$11:$A139,0)),INDEX(R_1_Zusätz,MATCH(AI$10,R_1_Zeilen,0)),"")</f>
        <v/>
      </c>
      <c r="AJ139" s="1" t="str">
        <f ca="1">IF(ISERROR(MATCH(AJ$10,$A$11:$A139,0)),INDEX(R_1_Zusätz,MATCH(AJ$10,R_1_Zeilen,0)),"")</f>
        <v/>
      </c>
      <c r="AK139" s="1" t="str">
        <f ca="1">IF(ISERROR(MATCH(AK$10,$A$11:$A139,0)),INDEX(R_1_Zusätz,MATCH(AK$10,R_1_Zeilen,0)),"")</f>
        <v/>
      </c>
      <c r="AL139" s="1" t="str">
        <f ca="1">IF(ISERROR(MATCH(AL$10,$A$11:$A139,0)),INDEX(R_1_Zusätz,MATCH(AL$10,R_1_Zeilen,0)),"")</f>
        <v/>
      </c>
      <c r="AM139" s="1" t="str">
        <f ca="1">IF(ISERROR(MATCH(AM$10,$A$11:$A139,0)),INDEX(R_1_Zusätz,MATCH(AM$10,R_1_Zeilen,0)),"")</f>
        <v/>
      </c>
      <c r="AN139" s="1" t="str">
        <f ca="1">IF(ISERROR(MATCH(AN$10,$A$11:$A139,0)),INDEX(R_1_Zusätz,MATCH(AN$10,R_1_Zeilen,0)),"")</f>
        <v/>
      </c>
      <c r="AO139" s="1" t="str">
        <f ca="1">IF(ISERROR(MATCH(AO$10,$A$11:$A139,0)),INDEX(R_1_Zusätz,MATCH(AO$10,R_1_Zeilen,0)),"")</f>
        <v/>
      </c>
      <c r="AP139" s="1" t="str">
        <f ca="1">IF(ISERROR(MATCH(AP$10,$A$11:$A139,0)),INDEX(R_1_Zusätz,MATCH(AP$10,R_1_Zeilen,0)),"")</f>
        <v/>
      </c>
      <c r="AQ139" s="1" t="str">
        <f ca="1">IF(ISERROR(MATCH(AQ$10,$A$11:$A139,0)),INDEX(R_1_Zusätz,MATCH(AQ$10,R_1_Zeilen,0)),"")</f>
        <v/>
      </c>
      <c r="AR139" s="1" t="str">
        <f ca="1">IF(ISERROR(MATCH(AR$10,$A$11:$A139,0)),INDEX(R_1_Zusätz,MATCH(AR$10,R_1_Zeilen,0)),"")</f>
        <v/>
      </c>
      <c r="AS139" s="1" t="str">
        <f ca="1">IF(ISERROR(MATCH(AS$10,$A$11:$A139,0)),INDEX(R_1_Zusätz,MATCH(AS$10,R_1_Zeilen,0)),"")</f>
        <v/>
      </c>
      <c r="AT139" s="1" t="str">
        <f ca="1">IF(ISERROR(MATCH(AT$10,$A$11:$A139,0)),INDEX(R_1_Zusätz,MATCH(AT$10,R_1_Zeilen,0)),"")</f>
        <v/>
      </c>
      <c r="AU139" s="1" t="str">
        <f ca="1">IF(ISERROR(MATCH(AU$10,$A$11:$A139,0)),INDEX(R_1_Zusätz,MATCH(AU$10,R_1_Zeilen,0)),"")</f>
        <v/>
      </c>
      <c r="AV139" s="1" t="str">
        <f ca="1">IF(ISERROR(MATCH(AV$10,$A$11:$A139,0)),INDEX(R_1_Zusätz,MATCH(AV$10,R_1_Zeilen,0)),"")</f>
        <v/>
      </c>
      <c r="AW139" s="1" t="str">
        <f ca="1">IF(ISERROR(MATCH(AW$10,$A$11:$A139,0)),INDEX(R_1_Zusätz,MATCH(AW$10,R_1_Zeilen,0)),"")</f>
        <v/>
      </c>
      <c r="AX139" s="1" t="str">
        <f ca="1">IF(ISERROR(MATCH(AX$10,$A$11:$A139,0)),INDEX(R_1_Zusätz,MATCH(AX$10,R_1_Zeilen,0)),"")</f>
        <v/>
      </c>
      <c r="AY139" s="1" t="str">
        <f ca="1">IF(ISERROR(MATCH(AY$10,$A$11:$A139,0)),INDEX(R_1_Zusätz,MATCH(AY$10,R_1_Zeilen,0)),"")</f>
        <v/>
      </c>
      <c r="AZ139" s="1" t="str">
        <f ca="1">IF(ISERROR(MATCH(AZ$10,$A$11:$A139,0)),INDEX(R_1_Zusätz,MATCH(AZ$10,R_1_Zeilen,0)),"")</f>
        <v/>
      </c>
      <c r="BA139" s="1" t="str">
        <f ca="1">IF(ISERROR(MATCH(BA$10,$A$11:$A139,0)),INDEX(R_1_Zusätz,MATCH(BA$10,R_1_Zeilen,0)),"")</f>
        <v/>
      </c>
      <c r="BB139" s="1" t="str">
        <f ca="1">IF(ISERROR(MATCH(BB$10,$A$11:$A139,0)),INDEX(R_1_Zusätz,MATCH(BB$10,R_1_Zeilen,0)),"")</f>
        <v/>
      </c>
      <c r="BC139" s="1" t="str">
        <f ca="1">IF(ISERROR(MATCH(BC$10,$A$11:$A139,0)),INDEX(R_1_Zusätz,MATCH(BC$10,R_1_Zeilen,0)),"")</f>
        <v/>
      </c>
      <c r="BD139" s="1">
        <f ca="1">IF(ISERROR(MATCH(BD$10,$A$11:$A139,0)),INDEX(R_1_Zusätz,MATCH(BD$10,R_1_Zeilen,0)),"")</f>
        <v>2</v>
      </c>
      <c r="BE139" s="1">
        <f ca="1">IF(ISERROR(MATCH(BE$10,$A$11:$A139,0)),INDEX(R_1_Zusätz,MATCH(BE$10,R_1_Zeilen,0)),"")</f>
        <v>2</v>
      </c>
      <c r="BF139" s="1">
        <f ca="1">IF(ISERROR(MATCH(BF$10,$A$11:$A139,0)),INDEX(R_1_Zusätz,MATCH(BF$10,R_1_Zeilen,0)),"")</f>
        <v>2</v>
      </c>
      <c r="BG139" s="1" t="str">
        <f ca="1">IF(ISERROR(MATCH(BG$10,$A$11:$A139,0)),INDEX(R_1_Zusätz,MATCH(BG$10,R_1_Zeilen,0)),"")</f>
        <v/>
      </c>
      <c r="BH139" s="1">
        <f ca="1">IF(ISERROR(MATCH(BH$10,$A$11:$A139,0)),INDEX(R_1_Zusätz,MATCH(BH$10,R_1_Zeilen,0)),"")</f>
        <v>3</v>
      </c>
      <c r="BI139" s="1" t="str">
        <f ca="1">IF(ISERROR(MATCH(BI$10,$A$11:$A139,0)),INDEX(R_1_Zusätz,MATCH(BI$10,R_1_Zeilen,0)),"")</f>
        <v/>
      </c>
      <c r="BJ139" s="1" t="str">
        <f ca="1">IF(ISERROR(MATCH(BJ$10,$A$11:$A139,0)),INDEX(R_1_Zusätz,MATCH(BJ$10,R_1_Zeilen,0)),"")</f>
        <v/>
      </c>
      <c r="BK139" s="1">
        <f ca="1">IF(ISERROR(MATCH(BK$10,$A$11:$A139,0)),INDEX(R_1_Zusätz,MATCH(BK$10,R_1_Zeilen,0)),"")</f>
        <v>3</v>
      </c>
      <c r="BL139" s="1">
        <f ca="1">IF(ISERROR(MATCH(BL$10,$A$11:$A139,0)),INDEX(R_1_Zusätz,MATCH(BL$10,R_1_Zeilen,0)),"")</f>
        <v>3</v>
      </c>
      <c r="BM139" s="1">
        <f ca="1">IF(ISERROR(MATCH(BM$10,$A$11:$A139,0)),INDEX(R_1_Zusätz,MATCH(BM$10,R_1_Zeilen,0)),"")</f>
        <v>3</v>
      </c>
      <c r="BN139" s="1">
        <f ca="1">IF(ISERROR(MATCH(BN$10,$A$11:$A139,0)),INDEX(R_1_Zusätz,MATCH(BN$10,R_1_Zeilen,0)),"")</f>
        <v>3</v>
      </c>
      <c r="BO139" s="1">
        <f ca="1">IF(ISERROR(MATCH(BO$10,$A$11:$A139,0)),INDEX(R_1_Zusätz,MATCH(BO$10,R_1_Zeilen,0)),"")</f>
        <v>2</v>
      </c>
      <c r="BP139" s="1">
        <f ca="1">IF(ISERROR(MATCH(BP$10,$A$11:$A139,0)),INDEX(R_1_Zusätz,MATCH(BP$10,R_1_Zeilen,0)),"")</f>
        <v>3</v>
      </c>
      <c r="BQ139" s="1">
        <f ca="1">IF(ISERROR(MATCH(BQ$10,$A$11:$A139,0)),INDEX(R_1_Zusätz,MATCH(BQ$10,R_1_Zeilen,0)),"")</f>
        <v>2</v>
      </c>
      <c r="BR139" s="1">
        <f ca="1">IF(ISERROR(MATCH(BR$10,$A$11:$A139,0)),INDEX(R_1_Zusätz,MATCH(BR$10,R_1_Zeilen,0)),"")</f>
        <v>3</v>
      </c>
      <c r="BS139" s="1">
        <f ca="1">IF(ISERROR(MATCH(BS$10,$A$11:$A139,0)),INDEX(R_1_Zusätz,MATCH(BS$10,R_1_Zeilen,0)),"")</f>
        <v>4</v>
      </c>
      <c r="BT139" s="1">
        <f ca="1">IF(ISERROR(MATCH(BT$10,$A$11:$A139,0)),INDEX(R_1_Zusätz,MATCH(BT$10,R_1_Zeilen,0)),"")</f>
        <v>4</v>
      </c>
      <c r="BU139" s="1">
        <f ca="1">IF(ISERROR(MATCH(BU$10,$A$11:$A139,0)),INDEX(R_1_Zusätz,MATCH(BU$10,R_1_Zeilen,0)),"")</f>
        <v>2</v>
      </c>
      <c r="BV139" s="1" t="str">
        <f ca="1">IF(ISERROR(MATCH(BV$10,$A$11:$A139,0)),INDEX(R_1_Zusätz,MATCH(BV$10,R_1_Zeilen,0)),"")</f>
        <v/>
      </c>
      <c r="BW139" s="1" t="str">
        <f ca="1">IF(ISERROR(MATCH(BW$10,$A$11:$A139,0)),INDEX(R_1_Zusätz,MATCH(BW$10,R_1_Zeilen,0)),"")</f>
        <v/>
      </c>
      <c r="BX139" s="1">
        <f ca="1">IF(ISERROR(MATCH(BX$10,$A$11:$A139,0)),INDEX(R_1_Zusätz,MATCH(BX$10,R_1_Zeilen,0)),"")</f>
        <v>2</v>
      </c>
      <c r="BY139" s="1">
        <f ca="1">IF(ISERROR(MATCH(BY$10,$A$11:$A139,0)),INDEX(R_1_Zusätz,MATCH(BY$10,R_1_Zeilen,0)),"")</f>
        <v>4</v>
      </c>
      <c r="BZ139" s="1" t="str">
        <f ca="1">IF(ISERROR(MATCH(BZ$10,$A$11:$A139,0)),INDEX(R_1_Zusätz,MATCH(BZ$10,R_1_Zeilen,0)),"")</f>
        <v/>
      </c>
      <c r="CA139" s="1">
        <f ca="1">IF(ISERROR(MATCH(CA$10,$A$11:$A139,0)),INDEX(R_1_Zusätz,MATCH(CA$10,R_1_Zeilen,0)),"")</f>
        <v>4</v>
      </c>
      <c r="CB139" s="1">
        <f ca="1">IF(ISERROR(MATCH(CB$10,$A$11:$A139,0)),INDEX(R_1_Zusätz,MATCH(CB$10,R_1_Zeilen,0)),"")</f>
        <v>5</v>
      </c>
      <c r="CC139" s="1" t="str">
        <f ca="1">IF(ISERROR(MATCH(CC$10,$A$11:$A139,0)),INDEX(R_1_Zusätz,MATCH(CC$10,R_1_Zeilen,0)),"")</f>
        <v/>
      </c>
      <c r="CD139" s="1" t="str">
        <f ca="1">IF(ISERROR(MATCH(CD$10,$A$11:$A139,0)),INDEX(R_1_Zusätz,MATCH(CD$10,R_1_Zeilen,0)),"")</f>
        <v/>
      </c>
      <c r="CE139" s="1" t="str">
        <f ca="1">IF(ISERROR(MATCH(CE$10,$A$11:$A139,0)),INDEX(R_1_Zusätz,MATCH(CE$10,R_1_Zeilen,0)),"")</f>
        <v/>
      </c>
      <c r="CF139" s="1">
        <f ca="1">IF(ISERROR(MATCH(CF$10,$A$11:$A139,0)),INDEX(R_1_Zusätz,MATCH(CF$10,R_1_Zeilen,0)),"")</f>
        <v>2</v>
      </c>
      <c r="CG139" s="1" t="str">
        <f ca="1">IF(ISERROR(MATCH(CG$10,$A$11:$A139,0)),INDEX(R_1_Zusätz,MATCH(CG$10,R_1_Zeilen,0)),"")</f>
        <v/>
      </c>
      <c r="CH139" s="1" t="str">
        <f ca="1">IF(ISERROR(MATCH(CH$10,$A$11:$A139,0)),INDEX(R_1_Zusätz,MATCH(CH$10,R_1_Zeilen,0)),"")</f>
        <v/>
      </c>
      <c r="CI139" s="1" t="str">
        <f ca="1">IF(ISERROR(MATCH(CI$10,$A$11:$A139,0)),INDEX(R_1_Zusätz,MATCH(CI$10,R_1_Zeilen,0)),"")</f>
        <v/>
      </c>
      <c r="CJ139" s="1">
        <f ca="1">IF(ISERROR(MATCH(CJ$10,$A$11:$A139,0)),INDEX(R_1_Zusätz,MATCH(CJ$10,R_1_Zeilen,0)),"")</f>
        <v>2</v>
      </c>
      <c r="CK139" s="1" t="str">
        <f ca="1">IF(ISERROR(MATCH(CK$10,$A$11:$A139,0)),INDEX(R_1_Zusätz,MATCH(CK$10,R_1_Zeilen,0)),"")</f>
        <v/>
      </c>
      <c r="CL139" s="1" t="str">
        <f ca="1">IF(ISERROR(MATCH(CL$10,$A$11:$A139,0)),INDEX(R_1_Zusätz,MATCH(CL$10,R_1_Zeilen,0)),"")</f>
        <v/>
      </c>
      <c r="CM139" s="1" t="str">
        <f ca="1">IF(ISERROR(MATCH(CM$10,$A$11:$A139,0)),INDEX(R_1_Zusätz,MATCH(CM$10,R_1_Zeilen,0)),"")</f>
        <v/>
      </c>
      <c r="CN139" s="1" t="str">
        <f ca="1">IF(ISERROR(MATCH(CN$10,$A$11:$A139,0)),INDEX(R_1_Zusätz,MATCH(CN$10,R_1_Zeilen,0)),"")</f>
        <v/>
      </c>
      <c r="CO139" s="1" t="str">
        <f ca="1">IF(ISERROR(MATCH(CO$10,$A$11:$A139,0)),INDEX(R_1_Zusätz,MATCH(CO$10,R_1_Zeilen,0)),"")</f>
        <v/>
      </c>
      <c r="CP139" s="1">
        <f ca="1">IF(ISERROR(MATCH(CP$10,$A$11:$A139,0)),INDEX(R_1_Zusätz,MATCH(CP$10,R_1_Zeilen,0)),"")</f>
        <v>2</v>
      </c>
      <c r="CQ139" s="1">
        <f ca="1">IF(ISERROR(MATCH(CQ$10,$A$11:$A139,0)),INDEX(R_1_Zusätz,MATCH(CQ$10,R_1_Zeilen,0)),"")</f>
        <v>2</v>
      </c>
      <c r="CR139" s="1">
        <f ca="1">IF(ISERROR(MATCH(CR$10,$A$11:$A139,0)),INDEX(R_1_Zusätz,MATCH(CR$10,R_1_Zeilen,0)),"")</f>
        <v>3</v>
      </c>
      <c r="CS139" s="1">
        <f ca="1">IF(ISERROR(MATCH(CS$10,$A$11:$A139,0)),INDEX(R_1_Zusätz,MATCH(CS$10,R_1_Zeilen,0)),"")</f>
        <v>2</v>
      </c>
      <c r="CT139" s="1">
        <f ca="1">IF(ISERROR(MATCH(CT$10,$A$11:$A139,0)),INDEX(R_1_Zusätz,MATCH(CT$10,R_1_Zeilen,0)),"")</f>
        <v>3</v>
      </c>
      <c r="CU139" s="1">
        <f ca="1">IF(ISERROR(MATCH(CU$10,$A$11:$A139,0)),INDEX(R_1_Zusätz,MATCH(CU$10,R_1_Zeilen,0)),"")</f>
        <v>2</v>
      </c>
      <c r="CV139" s="1">
        <f ca="1">IF(ISERROR(MATCH(CV$10,$A$11:$A139,0)),INDEX(R_1_Zusätz,MATCH(CV$10,R_1_Zeilen,0)),"")</f>
        <v>2</v>
      </c>
      <c r="CW139" s="1">
        <f ca="1">IF(ISERROR(MATCH(CW$10,$A$11:$A139,0)),INDEX(R_1_Zusätz,MATCH(CW$10,R_1_Zeilen,0)),"")</f>
        <v>2</v>
      </c>
      <c r="CX139" s="1" t="str">
        <f ca="1">IF(ISERROR(MATCH(CX$10,$A$11:$A139,0)),INDEX(R_1_Zusätz,MATCH(CX$10,R_1_Zeilen,0)),"")</f>
        <v/>
      </c>
      <c r="CY139" s="1" t="str">
        <f ca="1">IF(ISERROR(MATCH(CY$10,$A$11:$A139,0)),INDEX(R_1_Zusätz,MATCH(CY$10,R_1_Zeilen,0)),"")</f>
        <v/>
      </c>
      <c r="CZ139" s="1">
        <f ca="1">IF(ISERROR(MATCH(CZ$10,$A$11:$A139,0)),INDEX(R_1_Zusätz,MATCH(CZ$10,R_1_Zeilen,0)),"")</f>
        <v>2</v>
      </c>
      <c r="DA139" s="1">
        <f ca="1">IF(ISERROR(MATCH(DA$10,$A$11:$A139,0)),INDEX(R_1_Zusätz,MATCH(DA$10,R_1_Zeilen,0)),"")</f>
        <v>2</v>
      </c>
      <c r="DB139" s="1">
        <f ca="1">IF(ISERROR(MATCH(DB$10,$A$11:$A139,0)),INDEX(R_1_Zusätz,MATCH(DB$10,R_1_Zeilen,0)),"")</f>
        <v>2</v>
      </c>
      <c r="DC139" s="1">
        <f ca="1">IF(ISERROR(MATCH(DC$10,$A$11:$A139,0)),INDEX(R_1_Zusätz,MATCH(DC$10,R_1_Zeilen,0)),"")</f>
        <v>2</v>
      </c>
      <c r="DD139" s="1">
        <f ca="1">IF(ISERROR(MATCH(DD$10,$A$11:$A139,0)),INDEX(R_1_Zusätz,MATCH(DD$10,R_1_Zeilen,0)),"")</f>
        <v>2</v>
      </c>
      <c r="DE139" s="1">
        <f ca="1">IF(ISERROR(MATCH(DE$10,$A$11:$A139,0)),INDEX(R_1_Zusätz,MATCH(DE$10,R_1_Zeilen,0)),"")</f>
        <v>2</v>
      </c>
      <c r="DF139" s="1" t="str">
        <f ca="1">IF(ISERROR(MATCH(DF$10,$A$11:$A139,0)),INDEX(R_1_Zusätz,MATCH(DF$10,R_1_Zeilen,0)),"")</f>
        <v/>
      </c>
      <c r="DG139" s="1" t="str">
        <f ca="1">IF(ISERROR(MATCH(DG$10,$A$11:$A139,0)),INDEX(R_1_Zusätz,MATCH(DG$10,R_1_Zeilen,0)),"")</f>
        <v/>
      </c>
      <c r="DH139" s="1" t="str">
        <f ca="1">IF(ISERROR(MATCH(DH$10,$A$11:$A139,0)),INDEX(R_1_Zusätz,MATCH(DH$10,R_1_Zeilen,0)),"")</f>
        <v/>
      </c>
      <c r="DI139" s="1" t="str">
        <f ca="1">IF(ISERROR(MATCH(DI$10,$A$11:$A139,0)),INDEX(R_1_Zusätz,MATCH(DI$10,R_1_Zeilen,0)),"")</f>
        <v/>
      </c>
      <c r="DJ139" s="1" t="str">
        <f ca="1">IF(ISERROR(MATCH(DJ$10,$A$11:$A139,0)),INDEX(R_1_Zusätz,MATCH(DJ$10,R_1_Zeilen,0)),"")</f>
        <v/>
      </c>
      <c r="DK139" s="1" t="str">
        <f ca="1">IF(ISERROR(MATCH(DK$10,$A$11:$A139,0)),INDEX(R_1_Zusätz,MATCH(DK$10,R_1_Zeilen,0)),"")</f>
        <v/>
      </c>
      <c r="DL139" s="1" t="str">
        <f ca="1">IF(ISERROR(MATCH(DL$10,$A$11:$A139,0)),INDEX(R_1_Zusätz,MATCH(DL$10,R_1_Zeilen,0)),"")</f>
        <v/>
      </c>
      <c r="DM139" s="1">
        <f ca="1">IF(ISERROR(MATCH(DM$10,$A$11:$A139,0)),INDEX(R_1_Zusätz,MATCH(DM$10,R_1_Zeilen,0)),"")</f>
        <v>2</v>
      </c>
      <c r="DN139" s="1">
        <f ca="1">IF(ISERROR(MATCH(DN$10,$A$11:$A139,0)),INDEX(R_1_Zusätz,MATCH(DN$10,R_1_Zeilen,0)),"")</f>
        <v>2</v>
      </c>
      <c r="DO139" s="1">
        <f ca="1">IF(ISERROR(MATCH(DO$10,$A$11:$A139,0)),INDEX(R_1_Zusätz,MATCH(DO$10,R_1_Zeilen,0)),"")</f>
        <v>2</v>
      </c>
      <c r="DP139" s="1">
        <f ca="1">IF(ISERROR(MATCH(DP$10,$A$11:$A139,0)),INDEX(R_1_Zusätz,MATCH(DP$10,R_1_Zeilen,0)),"")</f>
        <v>2</v>
      </c>
      <c r="DQ139" s="1">
        <f ca="1">IF(ISERROR(MATCH(DQ$10,$A$11:$A139,0)),INDEX(R_1_Zusätz,MATCH(DQ$10,R_1_Zeilen,0)),"")</f>
        <v>2</v>
      </c>
      <c r="DR139" s="1">
        <f ca="1">IF(ISERROR(MATCH(DR$10,$A$11:$A139,0)),INDEX(R_1_Zusätz,MATCH(DR$10,R_1_Zeilen,0)),"")</f>
        <v>3</v>
      </c>
      <c r="DS139" s="1" t="str">
        <f ca="1">IF(ISERROR(MATCH(DS$10,$A$11:$A139,0)),INDEX(R_1_Zusätz,MATCH(DS$10,R_1_Zeilen,0)),"")</f>
        <v/>
      </c>
      <c r="DT139" s="1" t="str">
        <f ca="1">IF(ISERROR(MATCH(DT$10,$A$11:$A139,0)),INDEX(R_1_Zusätz,MATCH(DT$10,R_1_Zeilen,0)),"")</f>
        <v/>
      </c>
      <c r="DU139" s="1" t="str">
        <f ca="1">IF(ISERROR(MATCH(DU$10,$A$11:$A139,0)),INDEX(R_1_Zusätz,MATCH(DU$10,R_1_Zeilen,0)),"")</f>
        <v/>
      </c>
      <c r="DV139" s="1" t="str">
        <f ca="1">IF(ISERROR(MATCH(DV$10,$A$11:$A139,0)),INDEX(R_1_Zusätz,MATCH(DV$10,R_1_Zeilen,0)),"")</f>
        <v/>
      </c>
      <c r="DW139" s="1" t="str">
        <f ca="1">IF(ISERROR(MATCH(DW$10,$A$11:$A139,0)),INDEX(R_1_Zusätz,MATCH(DW$10,R_1_Zeilen,0)),"")</f>
        <v/>
      </c>
      <c r="DX139" s="1" t="str">
        <f ca="1">IF(ISERROR(MATCH(DX$10,$A$11:$A139,0)),INDEX(R_1_Zusätz,MATCH(DX$10,R_1_Zeilen,0)),"")</f>
        <v/>
      </c>
      <c r="DY139" s="1" t="str">
        <f ca="1">IF(ISERROR(MATCH(DY$10,$A$11:$A139,0)),INDEX(R_1_Zusätz,MATCH(DY$10,R_1_Zeilen,0)),"")</f>
        <v/>
      </c>
      <c r="DZ139" s="1" t="str">
        <f ca="1">IF(ISERROR(MATCH(DZ$10,$A$11:$A139,0)),INDEX(R_1_Zusätz,MATCH(DZ$10,R_1_Zeilen,0)),"")</f>
        <v/>
      </c>
      <c r="EA139" s="1" t="str">
        <f ca="1">IF(ISERROR(MATCH(EA$10,$A$11:$A139,0)),INDEX(R_1_Zusätz,MATCH(EA$10,R_1_Zeilen,0)),"")</f>
        <v/>
      </c>
      <c r="EB139" s="1" t="str">
        <f ca="1">IF(ISERROR(MATCH(EB$10,$A$11:$A139,0)),INDEX(R_1_Zusätz,MATCH(EB$10,R_1_Zeilen,0)),"")</f>
        <v/>
      </c>
      <c r="EC139" s="1" t="str">
        <f ca="1">IF(ISERROR(MATCH(EC$10,$A$11:$A139,0)),INDEX(R_1_Zusätz,MATCH(EC$10,R_1_Zeilen,0)),"")</f>
        <v/>
      </c>
      <c r="ED139" s="1" t="str">
        <f ca="1">IF(ISERROR(MATCH(ED$10,$A$11:$A139,0)),INDEX(R_1_Zusätz,MATCH(ED$10,R_1_Zeilen,0)),"")</f>
        <v/>
      </c>
      <c r="EE139" s="1" t="str">
        <f ca="1">IF(ISERROR(MATCH(EE$10,$A$11:$A139,0)),INDEX(R_1_Zusätz,MATCH(EE$10,R_1_Zeilen,0)),"")</f>
        <v/>
      </c>
      <c r="EF139" s="1" t="str">
        <f ca="1">IF(ISERROR(MATCH(EF$10,$A$11:$A139,0)),INDEX(R_1_Zusätz,MATCH(EF$10,R_1_Zeilen,0)),"")</f>
        <v/>
      </c>
      <c r="EG139" s="1" t="str">
        <f ca="1">IF(ISERROR(MATCH(EG$10,$A$11:$A139,0)),INDEX(R_1_Zusätz,MATCH(EG$10,R_1_Zeilen,0)),"")</f>
        <v/>
      </c>
      <c r="EH139" s="1" t="str">
        <f ca="1">IF(ISERROR(MATCH(EH$10,$A$11:$A139,0)),INDEX(R_1_Zusätz,MATCH(EH$10,R_1_Zeilen,0)),"")</f>
        <v/>
      </c>
      <c r="EI139" s="1" t="str">
        <f ca="1">IF(ISERROR(MATCH(EI$10,$A$11:$A139,0)),INDEX(R_1_Zusätz,MATCH(EI$10,R_1_Zeilen,0)),"")</f>
        <v/>
      </c>
      <c r="EJ139" s="1" t="str">
        <f ca="1">IF(ISERROR(MATCH(EJ$10,$A$11:$A139,0)),INDEX(R_1_Zusätz,MATCH(EJ$10,R_1_Zeilen,0)),"")</f>
        <v/>
      </c>
      <c r="EK139" s="1" t="str">
        <f ca="1">IF(ISERROR(MATCH(EK$10,$A$11:$A139,0)),INDEX(R_1_Zusätz,MATCH(EK$10,R_1_Zeilen,0)),"")</f>
        <v/>
      </c>
      <c r="EL139" s="1" t="str">
        <f ca="1">IF(ISERROR(MATCH(EL$10,$A$11:$A139,0)),INDEX(R_1_Zusätz,MATCH(EL$10,R_1_Zeilen,0)),"")</f>
        <v/>
      </c>
      <c r="EM139" s="1" t="str">
        <f ca="1">IF(ISERROR(MATCH(EM$10,$A$11:$A139,0)),INDEX(R_1_Zusätz,MATCH(EM$10,R_1_Zeilen,0)),"")</f>
        <v/>
      </c>
      <c r="EN139" s="1" t="str">
        <f ca="1">IF(ISERROR(MATCH(EN$10,$A$11:$A139,0)),INDEX(R_1_Zusätz,MATCH(EN$10,R_1_Zeilen,0)),"")</f>
        <v/>
      </c>
      <c r="EO139" s="1" t="str">
        <f ca="1">IF(ISERROR(MATCH(EO$10,$A$11:$A139,0)),INDEX(R_1_Zusätz,MATCH(EO$10,R_1_Zeilen,0)),"")</f>
        <v/>
      </c>
      <c r="EP139" s="1">
        <f ca="1">IF(ISERROR(MATCH(EP$10,$A$11:$A139,0)),INDEX(R_1_Zusätz,MATCH(EP$10,R_1_Zeilen,0)),"")</f>
        <v>4</v>
      </c>
      <c r="EQ139" s="1" t="str">
        <f ca="1">IF(ISERROR(MATCH(EQ$10,$A$11:$A139,0)),INDEX(R_1_Zusätz,MATCH(EQ$10,R_1_Zeilen,0)),"")</f>
        <v/>
      </c>
      <c r="ER139" s="1">
        <f ca="1">IF(ISERROR(MATCH(ER$10,$A$11:$A139,0)),INDEX(R_1_Zusätz,MATCH(ER$10,R_1_Zeilen,0)),"")</f>
        <v>3</v>
      </c>
      <c r="ES139" s="1">
        <f ca="1">IF(ISERROR(MATCH(ES$10,$A$11:$A139,0)),INDEX(R_1_Zusätz,MATCH(ES$10,R_1_Zeilen,0)),"")</f>
        <v>4</v>
      </c>
      <c r="ET139" s="1">
        <f ca="1">IF(ISERROR(MATCH(ET$10,$A$11:$A139,0)),INDEX(R_1_Zusätz,MATCH(ET$10,R_1_Zeilen,0)),"")</f>
        <v>4</v>
      </c>
      <c r="EU139" s="1">
        <f ca="1">IF(ISERROR(MATCH(EU$10,$A$11:$A139,0)),INDEX(R_1_Zusätz,MATCH(EU$10,R_1_Zeilen,0)),"")</f>
        <v>4</v>
      </c>
      <c r="EV139" s="1">
        <f ca="1">IF(ISERROR(MATCH(EV$10,$A$11:$A139,0)),INDEX(R_1_Zusätz,MATCH(EV$10,R_1_Zeilen,0)),"")</f>
        <v>4</v>
      </c>
      <c r="EW139" s="1">
        <f ca="1">IF(ISERROR(MATCH(EW$10,$A$11:$A139,0)),INDEX(R_1_Zusätz,MATCH(EW$10,R_1_Zeilen,0)),"")</f>
        <v>3</v>
      </c>
      <c r="EX139" s="1">
        <f ca="1">IF(ISERROR(MATCH(EX$10,$A$11:$A139,0)),INDEX(R_1_Zusätz,MATCH(EX$10,R_1_Zeilen,0)),"")</f>
        <v>3</v>
      </c>
      <c r="EY139" s="1">
        <f ca="1">IF(ISERROR(MATCH(EY$10,$A$11:$A139,0)),INDEX(R_1_Zusätz,MATCH(EY$10,R_1_Zeilen,0)),"")</f>
        <v>4</v>
      </c>
      <c r="EZ139" s="1">
        <f ca="1">IF(ISERROR(MATCH(EZ$10,$A$11:$A139,0)),INDEX(R_1_Zusätz,MATCH(EZ$10,R_1_Zeilen,0)),"")</f>
        <v>3</v>
      </c>
      <c r="FA139" s="1" t="str">
        <f ca="1">IF(ISERROR(MATCH(FA$10,$A$11:$A139,0)),INDEX(R_1_Zusätz,MATCH(FA$10,R_1_Zeilen,0)),"")</f>
        <v/>
      </c>
      <c r="FB139" s="1" t="str">
        <f ca="1">IF(ISERROR(MATCH(FB$10,$A$11:$A139,0)),INDEX(R_1_Zusätz,MATCH(FB$10,R_1_Zeilen,0)),"")</f>
        <v/>
      </c>
      <c r="FC139" s="1" t="str">
        <f ca="1">IF(ISERROR(MATCH(FC$10,$A$11:$A139,0)),INDEX(R_1_Zusätz,MATCH(FC$10,R_1_Zeilen,0)),"")</f>
        <v/>
      </c>
      <c r="FD139" s="1">
        <f ca="1">IF(ISERROR(MATCH(FD$10,$A$11:$A139,0)),INDEX(R_1_Zusätz,MATCH(FD$10,R_1_Zeilen,0)),"")</f>
        <v>2</v>
      </c>
      <c r="FE139" s="1" t="str">
        <f ca="1">IF(ISERROR(MATCH(FE$10,$A$11:$A139,0)),INDEX(R_1_Zusätz,MATCH(FE$10,R_1_Zeilen,0)),"")</f>
        <v/>
      </c>
      <c r="FF139" s="1" t="str">
        <f ca="1">IF(ISERROR(MATCH(FF$10,$A$11:$A139,0)),INDEX(R_1_Zusätz,MATCH(FF$10,R_1_Zeilen,0)),"")</f>
        <v/>
      </c>
      <c r="FG139" s="1" t="str">
        <f ca="1">IF(ISERROR(MATCH(FG$10,$A$11:$A139,0)),INDEX(R_1_Zusätz,MATCH(FG$10,R_1_Zeilen,0)),"")</f>
        <v/>
      </c>
      <c r="FH139" s="1">
        <f ca="1">IF(ISERROR(MATCH(FH$10,$A$11:$A139,0)),INDEX(R_1_Zusätz,MATCH(FH$10,R_1_Zeilen,0)),"")</f>
        <v>2</v>
      </c>
      <c r="FI139" s="1" t="str">
        <f ca="1">IF(ISERROR(MATCH(FI$10,$A$11:$A139,0)),INDEX(R_1_Zusätz,MATCH(FI$10,R_1_Zeilen,0)),"")</f>
        <v/>
      </c>
      <c r="FJ139" s="1">
        <f ca="1">IF(ISERROR(MATCH(FJ$10,$A$11:$A139,0)),INDEX(R_1_Zusätz,MATCH(FJ$10,R_1_Zeilen,0)),"")</f>
        <v>2</v>
      </c>
      <c r="FK139" s="1">
        <f ca="1">IF(ISERROR(MATCH(FK$10,$A$11:$A139,0)),INDEX(R_1_Zusätz,MATCH(FK$10,R_1_Zeilen,0)),"")</f>
        <v>2</v>
      </c>
      <c r="FL139" s="1">
        <f ca="1">IF(ISERROR(MATCH(FL$10,$A$11:$A139,0)),INDEX(R_1_Zusätz,MATCH(FL$10,R_1_Zeilen,0)),"")</f>
        <v>3</v>
      </c>
      <c r="FM139" s="1">
        <f ca="1">IF(ISERROR(MATCH(FM$10,$A$11:$A139,0)),INDEX(R_1_Zusätz,MATCH(FM$10,R_1_Zeilen,0)),"")</f>
        <v>3</v>
      </c>
      <c r="FN139" s="1">
        <f ca="1">IF(ISERROR(MATCH(FN$10,$A$11:$A139,0)),INDEX(R_1_Zusätz,MATCH(FN$10,R_1_Zeilen,0)),"")</f>
        <v>3</v>
      </c>
      <c r="FO139" s="1">
        <f ca="1">IF(ISERROR(MATCH(FO$10,$A$11:$A139,0)),INDEX(R_1_Zusätz,MATCH(FO$10,R_1_Zeilen,0)),"")</f>
        <v>3</v>
      </c>
      <c r="FP139" s="1">
        <f ca="1">IF(ISERROR(MATCH(FP$10,$A$11:$A139,0)),INDEX(R_1_Zusätz,MATCH(FP$10,R_1_Zeilen,0)),"")</f>
        <v>3</v>
      </c>
      <c r="FQ139" s="1">
        <f ca="1">IF(ISERROR(MATCH(FQ$10,$A$11:$A139,0)),INDEX(R_1_Zusätz,MATCH(FQ$10,R_1_Zeilen,0)),"")</f>
        <v>4</v>
      </c>
      <c r="FR139" s="1">
        <f ca="1">IF(ISERROR(MATCH(FR$10,$A$11:$A139,0)),INDEX(R_1_Zusätz,MATCH(FR$10,R_1_Zeilen,0)),"")</f>
        <v>2</v>
      </c>
      <c r="FS139" s="1">
        <f ca="1">IF(ISERROR(MATCH(FS$10,$A$11:$A139,0)),INDEX(R_1_Zusätz,MATCH(FS$10,R_1_Zeilen,0)),"")</f>
        <v>3</v>
      </c>
      <c r="FT139" s="1">
        <f ca="1">IF(ISERROR(MATCH(FT$10,$A$11:$A139,0)),INDEX(R_1_Zusätz,MATCH(FT$10,R_1_Zeilen,0)),"")</f>
        <v>3</v>
      </c>
      <c r="FU139" s="1">
        <f ca="1">IF(ISERROR(MATCH(FU$10,$A$11:$A139,0)),INDEX(R_1_Zusätz,MATCH(FU$10,R_1_Zeilen,0)),"")</f>
        <v>3</v>
      </c>
      <c r="FV139" s="1">
        <f ca="1">IF(ISERROR(MATCH(FV$10,$A$11:$A139,0)),INDEX(R_1_Zusätz,MATCH(FV$10,R_1_Zeilen,0)),"")</f>
        <v>3</v>
      </c>
      <c r="FW139" s="1">
        <f ca="1">IF(ISERROR(MATCH(FW$10,$A$11:$A139,0)),INDEX(R_1_Zusätz,MATCH(FW$10,R_1_Zeilen,0)),"")</f>
        <v>2</v>
      </c>
      <c r="FX139" s="1">
        <f ca="1">IF(ISERROR(MATCH(FX$10,$A$11:$A139,0)),INDEX(R_1_Zusätz,MATCH(FX$10,R_1_Zeilen,0)),"")</f>
        <v>4</v>
      </c>
      <c r="FY139" s="1">
        <f ca="1">IF(ISERROR(MATCH(FY$10,$A$11:$A139,0)),INDEX(R_1_Zusätz,MATCH(FY$10,R_1_Zeilen,0)),"")</f>
        <v>3</v>
      </c>
      <c r="FZ139" s="1" t="str">
        <f ca="1">IF(ISERROR(MATCH(FZ$10,$A$11:$A139,0)),INDEX(R_1_Zusätz,MATCH(FZ$10,R_1_Zeilen,0)),"")</f>
        <v/>
      </c>
      <c r="GA139" s="1" t="str">
        <f ca="1">IF(ISERROR(MATCH(GA$10,$A$11:$A139,0)),INDEX(R_1_Zusätz,MATCH(GA$10,R_1_Zeilen,0)),"")</f>
        <v/>
      </c>
      <c r="GB139" s="1" t="str">
        <f ca="1">IF(ISERROR(MATCH(GB$10,$A$11:$A139,0)),INDEX(R_1_Zusätz,MATCH(GB$10,R_1_Zeilen,0)),"")</f>
        <v/>
      </c>
      <c r="GC139" s="1">
        <f ca="1">IF(ISERROR(MATCH(GC$10,$A$11:$A139,0)),INDEX(R_1_Zusätz,MATCH(GC$10,R_1_Zeilen,0)),"")</f>
        <v>2</v>
      </c>
      <c r="GD139" s="1">
        <f ca="1">IF(ISERROR(MATCH(GD$10,$A$11:$A139,0)),INDEX(R_1_Zusätz,MATCH(GD$10,R_1_Zeilen,0)),"")</f>
        <v>3</v>
      </c>
      <c r="GE139" s="1" t="str">
        <f ca="1">IF(ISERROR(MATCH(GE$10,$A$11:$A139,0)),INDEX(R_1_Zusätz,MATCH(GE$10,R_1_Zeilen,0)),"")</f>
        <v/>
      </c>
      <c r="GF139" s="1" t="str">
        <f ca="1">IF(ISERROR(MATCH(GF$10,$A$11:$A139,0)),INDEX(R_1_Zusätz,MATCH(GF$10,R_1_Zeilen,0)),"")</f>
        <v/>
      </c>
      <c r="GG139" s="1" t="str">
        <f ca="1">IF(ISERROR(MATCH(GG$10,$A$11:$A139,0)),INDEX(R_1_Zusätz,MATCH(GG$10,R_1_Zeilen,0)),"")</f>
        <v/>
      </c>
      <c r="GH139" s="1" t="str">
        <f ca="1">IF(ISERROR(MATCH(GH$10,$A$11:$A139,0)),INDEX(R_1_Zusätz,MATCH(GH$10,R_1_Zeilen,0)),"")</f>
        <v/>
      </c>
      <c r="GI139" s="1" t="str">
        <f ca="1">IF(ISERROR(MATCH(GI$10,$A$11:$A139,0)),INDEX(R_1_Zusätz,MATCH(GI$10,R_1_Zeilen,0)),"")</f>
        <v/>
      </c>
      <c r="GJ139" s="1" t="str">
        <f ca="1">IF(ISERROR(MATCH(GJ$10,$A$11:$A139,0)),INDEX(R_1_Zusätz,MATCH(GJ$10,R_1_Zeilen,0)),"")</f>
        <v/>
      </c>
      <c r="GK139" s="1" t="str">
        <f ca="1">IF(ISERROR(MATCH(GK$10,$A$11:$A139,0)),INDEX(R_1_Zusätz,MATCH(GK$10,R_1_Zeilen,0)),"")</f>
        <v/>
      </c>
      <c r="GL139" s="1" t="str">
        <f ca="1">IF(ISERROR(MATCH(GL$10,$A$11:$A139,0)),INDEX(R_1_Zusätz,MATCH(GL$10,R_1_Zeilen,0)),"")</f>
        <v/>
      </c>
      <c r="GM139" s="1" t="str">
        <f ca="1">IF(ISERROR(MATCH(GM$10,$A$11:$A139,0)),INDEX(R_1_Zusätz,MATCH(GM$10,R_1_Zeilen,0)),"")</f>
        <v/>
      </c>
      <c r="GN139" s="1" t="str">
        <f ca="1">IF(ISERROR(MATCH(GN$10,$A$11:$A139,0)),INDEX(R_1_Zusätz,MATCH(GN$10,R_1_Zeilen,0)),"")</f>
        <v/>
      </c>
      <c r="GO139" s="1" t="str">
        <f ca="1">IF(ISERROR(MATCH(GO$10,$A$11:$A139,0)),INDEX(R_1_Zusätz,MATCH(GO$10,R_1_Zeilen,0)),"")</f>
        <v/>
      </c>
      <c r="GP139" s="1" t="str">
        <f ca="1">IF(ISERROR(MATCH(GP$10,$A$11:$A139,0)),INDEX(R_1_Zusätz,MATCH(GP$10,R_1_Zeilen,0)),"")</f>
        <v/>
      </c>
      <c r="GQ139" s="1">
        <f ca="1">IF(ISERROR(MATCH(GQ$10,$A$11:$A139,0)),INDEX(R_1_Zusätz,MATCH(GQ$10,R_1_Zeilen,0)),"")</f>
        <v>2</v>
      </c>
      <c r="GR139" s="1" t="str">
        <f ca="1">IF(ISERROR(MATCH(GR$10,$A$11:$A139,0)),INDEX(R_1_Zusätz,MATCH(GR$10,R_1_Zeilen,0)),"")</f>
        <v/>
      </c>
      <c r="GS139" s="1" t="str">
        <f ca="1">IF(ISERROR(MATCH(GS$10,$A$11:$A139,0)),INDEX(R_1_Zusätz,MATCH(GS$10,R_1_Zeilen,0)),"")</f>
        <v/>
      </c>
      <c r="GT139" s="1">
        <f ca="1">IF(ISERROR(MATCH(GT$10,$A$11:$A139,0)),INDEX(R_1_Zusätz,MATCH(GT$10,R_1_Zeilen,0)),"")</f>
        <v>4</v>
      </c>
      <c r="GU139" s="1">
        <f ca="1">IF(ISERROR(MATCH(GU$10,$A$11:$A139,0)),INDEX(R_1_Zusätz,MATCH(GU$10,R_1_Zeilen,0)),"")</f>
        <v>2</v>
      </c>
      <c r="GV139" s="1">
        <f ca="1">IF(ISERROR(MATCH(GV$10,$A$11:$A139,0)),INDEX(R_1_Zusätz,MATCH(GV$10,R_1_Zeilen,0)),"")</f>
        <v>3</v>
      </c>
      <c r="GW139" s="1">
        <f ca="1">IF(ISERROR(MATCH(GW$10,$A$11:$A139,0)),INDEX(R_1_Zusätz,MATCH(GW$10,R_1_Zeilen,0)),"")</f>
        <v>2</v>
      </c>
      <c r="GX139" s="1" t="str">
        <f ca="1">IF(ISERROR(MATCH(GX$10,$A$11:$A139,0)),INDEX(R_1_Zusätz,MATCH(GX$10,R_1_Zeilen,0)),"")</f>
        <v/>
      </c>
      <c r="GY139" s="1" t="str">
        <f ca="1">IF(ISERROR(MATCH(GY$10,$A$11:$A139,0)),INDEX(R_1_Zusätz,MATCH(GY$10,R_1_Zeilen,0)),"")</f>
        <v/>
      </c>
      <c r="GZ139" s="1" t="str">
        <f ca="1">IF(ISERROR(MATCH(GZ$10,$A$11:$A139,0)),INDEX(R_1_Zusätz,MATCH(GZ$10,R_1_Zeilen,0)),"")</f>
        <v/>
      </c>
      <c r="HA139" s="1">
        <f ca="1">IF(ISERROR(MATCH(HA$10,$A$11:$A139,0)),INDEX(R_1_Zusätz,MATCH(HA$10,R_1_Zeilen,0)),"")</f>
        <v>2</v>
      </c>
    </row>
    <row r="140" spans="1:209">
      <c r="A140" s="1" t="str">
        <f ca="1">INDEX(R_2_Spalten,1,MATCH($B139,INDIRECT("'R_2'!$C"&amp;ROW(139:139)&amp;":"&amp;ADDRESS(ROW(139:139),COUNTA(BASIS_Produkt)+2)),0))</f>
        <v>D735I</v>
      </c>
      <c r="B140" s="1">
        <f t="shared" ca="1" si="6"/>
        <v>2</v>
      </c>
      <c r="C140" s="1" t="str">
        <f ca="1">IF(ISERROR(MATCH(C$10,$A$11:$A140,0)),INDEX(R_1_Zusätz,MATCH(C$10,R_1_Zeilen,0)),"")</f>
        <v/>
      </c>
      <c r="D140" s="1" t="str">
        <f ca="1">IF(ISERROR(MATCH(D$10,$A$11:$A140,0)),INDEX(R_1_Zusätz,MATCH(D$10,R_1_Zeilen,0)),"")</f>
        <v/>
      </c>
      <c r="E140" s="1" t="str">
        <f ca="1">IF(ISERROR(MATCH(E$10,$A$11:$A140,0)),INDEX(R_1_Zusätz,MATCH(E$10,R_1_Zeilen,0)),"")</f>
        <v/>
      </c>
      <c r="F140" s="1" t="str">
        <f ca="1">IF(ISERROR(MATCH(F$10,$A$11:$A140,0)),INDEX(R_1_Zusätz,MATCH(F$10,R_1_Zeilen,0)),"")</f>
        <v/>
      </c>
      <c r="G140" s="1" t="str">
        <f ca="1">IF(ISERROR(MATCH(G$10,$A$11:$A140,0)),INDEX(R_1_Zusätz,MATCH(G$10,R_1_Zeilen,0)),"")</f>
        <v/>
      </c>
      <c r="H140" s="1">
        <f ca="1">IF(ISERROR(MATCH(H$10,$A$11:$A140,0)),INDEX(R_1_Zusätz,MATCH(H$10,R_1_Zeilen,0)),"")</f>
        <v>3</v>
      </c>
      <c r="I140" s="1" t="str">
        <f ca="1">IF(ISERROR(MATCH(I$10,$A$11:$A140,0)),INDEX(R_1_Zusätz,MATCH(I$10,R_1_Zeilen,0)),"")</f>
        <v/>
      </c>
      <c r="J140" s="1" t="str">
        <f ca="1">IF(ISERROR(MATCH(J$10,$A$11:$A140,0)),INDEX(R_1_Zusätz,MATCH(J$10,R_1_Zeilen,0)),"")</f>
        <v/>
      </c>
      <c r="K140" s="1" t="str">
        <f ca="1">IF(ISERROR(MATCH(K$10,$A$11:$A140,0)),INDEX(R_1_Zusätz,MATCH(K$10,R_1_Zeilen,0)),"")</f>
        <v/>
      </c>
      <c r="L140" s="1" t="str">
        <f ca="1">IF(ISERROR(MATCH(L$10,$A$11:$A140,0)),INDEX(R_1_Zusätz,MATCH(L$10,R_1_Zeilen,0)),"")</f>
        <v/>
      </c>
      <c r="M140" s="1" t="str">
        <f ca="1">IF(ISERROR(MATCH(M$10,$A$11:$A140,0)),INDEX(R_1_Zusätz,MATCH(M$10,R_1_Zeilen,0)),"")</f>
        <v/>
      </c>
      <c r="N140" s="1" t="str">
        <f ca="1">IF(ISERROR(MATCH(N$10,$A$11:$A140,0)),INDEX(R_1_Zusätz,MATCH(N$10,R_1_Zeilen,0)),"")</f>
        <v/>
      </c>
      <c r="O140" s="1" t="str">
        <f ca="1">IF(ISERROR(MATCH(O$10,$A$11:$A140,0)),INDEX(R_1_Zusätz,MATCH(O$10,R_1_Zeilen,0)),"")</f>
        <v/>
      </c>
      <c r="P140" s="1" t="str">
        <f ca="1">IF(ISERROR(MATCH(P$10,$A$11:$A140,0)),INDEX(R_1_Zusätz,MATCH(P$10,R_1_Zeilen,0)),"")</f>
        <v/>
      </c>
      <c r="Q140" s="1" t="str">
        <f ca="1">IF(ISERROR(MATCH(Q$10,$A$11:$A140,0)),INDEX(R_1_Zusätz,MATCH(Q$10,R_1_Zeilen,0)),"")</f>
        <v/>
      </c>
      <c r="R140" s="1" t="str">
        <f ca="1">IF(ISERROR(MATCH(R$10,$A$11:$A140,0)),INDEX(R_1_Zusätz,MATCH(R$10,R_1_Zeilen,0)),"")</f>
        <v/>
      </c>
      <c r="S140" s="1" t="str">
        <f ca="1">IF(ISERROR(MATCH(S$10,$A$11:$A140,0)),INDEX(R_1_Zusätz,MATCH(S$10,R_1_Zeilen,0)),"")</f>
        <v/>
      </c>
      <c r="T140" s="1" t="str">
        <f ca="1">IF(ISERROR(MATCH(T$10,$A$11:$A140,0)),INDEX(R_1_Zusätz,MATCH(T$10,R_1_Zeilen,0)),"")</f>
        <v/>
      </c>
      <c r="U140" s="1" t="str">
        <f ca="1">IF(ISERROR(MATCH(U$10,$A$11:$A140,0)),INDEX(R_1_Zusätz,MATCH(U$10,R_1_Zeilen,0)),"")</f>
        <v/>
      </c>
      <c r="V140" s="1" t="str">
        <f ca="1">IF(ISERROR(MATCH(V$10,$A$11:$A140,0)),INDEX(R_1_Zusätz,MATCH(V$10,R_1_Zeilen,0)),"")</f>
        <v/>
      </c>
      <c r="W140" s="1" t="str">
        <f ca="1">IF(ISERROR(MATCH(W$10,$A$11:$A140,0)),INDEX(R_1_Zusätz,MATCH(W$10,R_1_Zeilen,0)),"")</f>
        <v/>
      </c>
      <c r="X140" s="1" t="str">
        <f ca="1">IF(ISERROR(MATCH(X$10,$A$11:$A140,0)),INDEX(R_1_Zusätz,MATCH(X$10,R_1_Zeilen,0)),"")</f>
        <v/>
      </c>
      <c r="Y140" s="1" t="str">
        <f ca="1">IF(ISERROR(MATCH(Y$10,$A$11:$A140,0)),INDEX(R_1_Zusätz,MATCH(Y$10,R_1_Zeilen,0)),"")</f>
        <v/>
      </c>
      <c r="Z140" s="1" t="str">
        <f ca="1">IF(ISERROR(MATCH(Z$10,$A$11:$A140,0)),INDEX(R_1_Zusätz,MATCH(Z$10,R_1_Zeilen,0)),"")</f>
        <v/>
      </c>
      <c r="AA140" s="1" t="str">
        <f ca="1">IF(ISERROR(MATCH(AA$10,$A$11:$A140,0)),INDEX(R_1_Zusätz,MATCH(AA$10,R_1_Zeilen,0)),"")</f>
        <v/>
      </c>
      <c r="AB140" s="1" t="str">
        <f ca="1">IF(ISERROR(MATCH(AB$10,$A$11:$A140,0)),INDEX(R_1_Zusätz,MATCH(AB$10,R_1_Zeilen,0)),"")</f>
        <v/>
      </c>
      <c r="AC140" s="1" t="str">
        <f ca="1">IF(ISERROR(MATCH(AC$10,$A$11:$A140,0)),INDEX(R_1_Zusätz,MATCH(AC$10,R_1_Zeilen,0)),"")</f>
        <v/>
      </c>
      <c r="AD140" s="1" t="str">
        <f ca="1">IF(ISERROR(MATCH(AD$10,$A$11:$A140,0)),INDEX(R_1_Zusätz,MATCH(AD$10,R_1_Zeilen,0)),"")</f>
        <v/>
      </c>
      <c r="AE140" s="1" t="str">
        <f ca="1">IF(ISERROR(MATCH(AE$10,$A$11:$A140,0)),INDEX(R_1_Zusätz,MATCH(AE$10,R_1_Zeilen,0)),"")</f>
        <v/>
      </c>
      <c r="AF140" s="1" t="str">
        <f ca="1">IF(ISERROR(MATCH(AF$10,$A$11:$A140,0)),INDEX(R_1_Zusätz,MATCH(AF$10,R_1_Zeilen,0)),"")</f>
        <v/>
      </c>
      <c r="AG140" s="1" t="str">
        <f ca="1">IF(ISERROR(MATCH(AG$10,$A$11:$A140,0)),INDEX(R_1_Zusätz,MATCH(AG$10,R_1_Zeilen,0)),"")</f>
        <v/>
      </c>
      <c r="AH140" s="1" t="str">
        <f ca="1">IF(ISERROR(MATCH(AH$10,$A$11:$A140,0)),INDEX(R_1_Zusätz,MATCH(AH$10,R_1_Zeilen,0)),"")</f>
        <v/>
      </c>
      <c r="AI140" s="1" t="str">
        <f ca="1">IF(ISERROR(MATCH(AI$10,$A$11:$A140,0)),INDEX(R_1_Zusätz,MATCH(AI$10,R_1_Zeilen,0)),"")</f>
        <v/>
      </c>
      <c r="AJ140" s="1" t="str">
        <f ca="1">IF(ISERROR(MATCH(AJ$10,$A$11:$A140,0)),INDEX(R_1_Zusätz,MATCH(AJ$10,R_1_Zeilen,0)),"")</f>
        <v/>
      </c>
      <c r="AK140" s="1" t="str">
        <f ca="1">IF(ISERROR(MATCH(AK$10,$A$11:$A140,0)),INDEX(R_1_Zusätz,MATCH(AK$10,R_1_Zeilen,0)),"")</f>
        <v/>
      </c>
      <c r="AL140" s="1" t="str">
        <f ca="1">IF(ISERROR(MATCH(AL$10,$A$11:$A140,0)),INDEX(R_1_Zusätz,MATCH(AL$10,R_1_Zeilen,0)),"")</f>
        <v/>
      </c>
      <c r="AM140" s="1" t="str">
        <f ca="1">IF(ISERROR(MATCH(AM$10,$A$11:$A140,0)),INDEX(R_1_Zusätz,MATCH(AM$10,R_1_Zeilen,0)),"")</f>
        <v/>
      </c>
      <c r="AN140" s="1" t="str">
        <f ca="1">IF(ISERROR(MATCH(AN$10,$A$11:$A140,0)),INDEX(R_1_Zusätz,MATCH(AN$10,R_1_Zeilen,0)),"")</f>
        <v/>
      </c>
      <c r="AO140" s="1" t="str">
        <f ca="1">IF(ISERROR(MATCH(AO$10,$A$11:$A140,0)),INDEX(R_1_Zusätz,MATCH(AO$10,R_1_Zeilen,0)),"")</f>
        <v/>
      </c>
      <c r="AP140" s="1" t="str">
        <f ca="1">IF(ISERROR(MATCH(AP$10,$A$11:$A140,0)),INDEX(R_1_Zusätz,MATCH(AP$10,R_1_Zeilen,0)),"")</f>
        <v/>
      </c>
      <c r="AQ140" s="1" t="str">
        <f ca="1">IF(ISERROR(MATCH(AQ$10,$A$11:$A140,0)),INDEX(R_1_Zusätz,MATCH(AQ$10,R_1_Zeilen,0)),"")</f>
        <v/>
      </c>
      <c r="AR140" s="1" t="str">
        <f ca="1">IF(ISERROR(MATCH(AR$10,$A$11:$A140,0)),INDEX(R_1_Zusätz,MATCH(AR$10,R_1_Zeilen,0)),"")</f>
        <v/>
      </c>
      <c r="AS140" s="1" t="str">
        <f ca="1">IF(ISERROR(MATCH(AS$10,$A$11:$A140,0)),INDEX(R_1_Zusätz,MATCH(AS$10,R_1_Zeilen,0)),"")</f>
        <v/>
      </c>
      <c r="AT140" s="1" t="str">
        <f ca="1">IF(ISERROR(MATCH(AT$10,$A$11:$A140,0)),INDEX(R_1_Zusätz,MATCH(AT$10,R_1_Zeilen,0)),"")</f>
        <v/>
      </c>
      <c r="AU140" s="1" t="str">
        <f ca="1">IF(ISERROR(MATCH(AU$10,$A$11:$A140,0)),INDEX(R_1_Zusätz,MATCH(AU$10,R_1_Zeilen,0)),"")</f>
        <v/>
      </c>
      <c r="AV140" s="1" t="str">
        <f ca="1">IF(ISERROR(MATCH(AV$10,$A$11:$A140,0)),INDEX(R_1_Zusätz,MATCH(AV$10,R_1_Zeilen,0)),"")</f>
        <v/>
      </c>
      <c r="AW140" s="1" t="str">
        <f ca="1">IF(ISERROR(MATCH(AW$10,$A$11:$A140,0)),INDEX(R_1_Zusätz,MATCH(AW$10,R_1_Zeilen,0)),"")</f>
        <v/>
      </c>
      <c r="AX140" s="1" t="str">
        <f ca="1">IF(ISERROR(MATCH(AX$10,$A$11:$A140,0)),INDEX(R_1_Zusätz,MATCH(AX$10,R_1_Zeilen,0)),"")</f>
        <v/>
      </c>
      <c r="AY140" s="1" t="str">
        <f ca="1">IF(ISERROR(MATCH(AY$10,$A$11:$A140,0)),INDEX(R_1_Zusätz,MATCH(AY$10,R_1_Zeilen,0)),"")</f>
        <v/>
      </c>
      <c r="AZ140" s="1" t="str">
        <f ca="1">IF(ISERROR(MATCH(AZ$10,$A$11:$A140,0)),INDEX(R_1_Zusätz,MATCH(AZ$10,R_1_Zeilen,0)),"")</f>
        <v/>
      </c>
      <c r="BA140" s="1" t="str">
        <f ca="1">IF(ISERROR(MATCH(BA$10,$A$11:$A140,0)),INDEX(R_1_Zusätz,MATCH(BA$10,R_1_Zeilen,0)),"")</f>
        <v/>
      </c>
      <c r="BB140" s="1" t="str">
        <f ca="1">IF(ISERROR(MATCH(BB$10,$A$11:$A140,0)),INDEX(R_1_Zusätz,MATCH(BB$10,R_1_Zeilen,0)),"")</f>
        <v/>
      </c>
      <c r="BC140" s="1" t="str">
        <f ca="1">IF(ISERROR(MATCH(BC$10,$A$11:$A140,0)),INDEX(R_1_Zusätz,MATCH(BC$10,R_1_Zeilen,0)),"")</f>
        <v/>
      </c>
      <c r="BD140" s="1" t="str">
        <f ca="1">IF(ISERROR(MATCH(BD$10,$A$11:$A140,0)),INDEX(R_1_Zusätz,MATCH(BD$10,R_1_Zeilen,0)),"")</f>
        <v/>
      </c>
      <c r="BE140" s="1">
        <f ca="1">IF(ISERROR(MATCH(BE$10,$A$11:$A140,0)),INDEX(R_1_Zusätz,MATCH(BE$10,R_1_Zeilen,0)),"")</f>
        <v>2</v>
      </c>
      <c r="BF140" s="1">
        <f ca="1">IF(ISERROR(MATCH(BF$10,$A$11:$A140,0)),INDEX(R_1_Zusätz,MATCH(BF$10,R_1_Zeilen,0)),"")</f>
        <v>2</v>
      </c>
      <c r="BG140" s="1" t="str">
        <f ca="1">IF(ISERROR(MATCH(BG$10,$A$11:$A140,0)),INDEX(R_1_Zusätz,MATCH(BG$10,R_1_Zeilen,0)),"")</f>
        <v/>
      </c>
      <c r="BH140" s="1">
        <f ca="1">IF(ISERROR(MATCH(BH$10,$A$11:$A140,0)),INDEX(R_1_Zusätz,MATCH(BH$10,R_1_Zeilen,0)),"")</f>
        <v>3</v>
      </c>
      <c r="BI140" s="1" t="str">
        <f ca="1">IF(ISERROR(MATCH(BI$10,$A$11:$A140,0)),INDEX(R_1_Zusätz,MATCH(BI$10,R_1_Zeilen,0)),"")</f>
        <v/>
      </c>
      <c r="BJ140" s="1" t="str">
        <f ca="1">IF(ISERROR(MATCH(BJ$10,$A$11:$A140,0)),INDEX(R_1_Zusätz,MATCH(BJ$10,R_1_Zeilen,0)),"")</f>
        <v/>
      </c>
      <c r="BK140" s="1">
        <f ca="1">IF(ISERROR(MATCH(BK$10,$A$11:$A140,0)),INDEX(R_1_Zusätz,MATCH(BK$10,R_1_Zeilen,0)),"")</f>
        <v>3</v>
      </c>
      <c r="BL140" s="1">
        <f ca="1">IF(ISERROR(MATCH(BL$10,$A$11:$A140,0)),INDEX(R_1_Zusätz,MATCH(BL$10,R_1_Zeilen,0)),"")</f>
        <v>3</v>
      </c>
      <c r="BM140" s="1">
        <f ca="1">IF(ISERROR(MATCH(BM$10,$A$11:$A140,0)),INDEX(R_1_Zusätz,MATCH(BM$10,R_1_Zeilen,0)),"")</f>
        <v>3</v>
      </c>
      <c r="BN140" s="1">
        <f ca="1">IF(ISERROR(MATCH(BN$10,$A$11:$A140,0)),INDEX(R_1_Zusätz,MATCH(BN$10,R_1_Zeilen,0)),"")</f>
        <v>3</v>
      </c>
      <c r="BO140" s="1">
        <f ca="1">IF(ISERROR(MATCH(BO$10,$A$11:$A140,0)),INDEX(R_1_Zusätz,MATCH(BO$10,R_1_Zeilen,0)),"")</f>
        <v>2</v>
      </c>
      <c r="BP140" s="1">
        <f ca="1">IF(ISERROR(MATCH(BP$10,$A$11:$A140,0)),INDEX(R_1_Zusätz,MATCH(BP$10,R_1_Zeilen,0)),"")</f>
        <v>3</v>
      </c>
      <c r="BQ140" s="1">
        <f ca="1">IF(ISERROR(MATCH(BQ$10,$A$11:$A140,0)),INDEX(R_1_Zusätz,MATCH(BQ$10,R_1_Zeilen,0)),"")</f>
        <v>2</v>
      </c>
      <c r="BR140" s="1">
        <f ca="1">IF(ISERROR(MATCH(BR$10,$A$11:$A140,0)),INDEX(R_1_Zusätz,MATCH(BR$10,R_1_Zeilen,0)),"")</f>
        <v>3</v>
      </c>
      <c r="BS140" s="1">
        <f ca="1">IF(ISERROR(MATCH(BS$10,$A$11:$A140,0)),INDEX(R_1_Zusätz,MATCH(BS$10,R_1_Zeilen,0)),"")</f>
        <v>4</v>
      </c>
      <c r="BT140" s="1">
        <f ca="1">IF(ISERROR(MATCH(BT$10,$A$11:$A140,0)),INDEX(R_1_Zusätz,MATCH(BT$10,R_1_Zeilen,0)),"")</f>
        <v>4</v>
      </c>
      <c r="BU140" s="1">
        <f ca="1">IF(ISERROR(MATCH(BU$10,$A$11:$A140,0)),INDEX(R_1_Zusätz,MATCH(BU$10,R_1_Zeilen,0)),"")</f>
        <v>2</v>
      </c>
      <c r="BV140" s="1" t="str">
        <f ca="1">IF(ISERROR(MATCH(BV$10,$A$11:$A140,0)),INDEX(R_1_Zusätz,MATCH(BV$10,R_1_Zeilen,0)),"")</f>
        <v/>
      </c>
      <c r="BW140" s="1" t="str">
        <f ca="1">IF(ISERROR(MATCH(BW$10,$A$11:$A140,0)),INDEX(R_1_Zusätz,MATCH(BW$10,R_1_Zeilen,0)),"")</f>
        <v/>
      </c>
      <c r="BX140" s="1">
        <f ca="1">IF(ISERROR(MATCH(BX$10,$A$11:$A140,0)),INDEX(R_1_Zusätz,MATCH(BX$10,R_1_Zeilen,0)),"")</f>
        <v>2</v>
      </c>
      <c r="BY140" s="1">
        <f ca="1">IF(ISERROR(MATCH(BY$10,$A$11:$A140,0)),INDEX(R_1_Zusätz,MATCH(BY$10,R_1_Zeilen,0)),"")</f>
        <v>4</v>
      </c>
      <c r="BZ140" s="1" t="str">
        <f ca="1">IF(ISERROR(MATCH(BZ$10,$A$11:$A140,0)),INDEX(R_1_Zusätz,MATCH(BZ$10,R_1_Zeilen,0)),"")</f>
        <v/>
      </c>
      <c r="CA140" s="1">
        <f ca="1">IF(ISERROR(MATCH(CA$10,$A$11:$A140,0)),INDEX(R_1_Zusätz,MATCH(CA$10,R_1_Zeilen,0)),"")</f>
        <v>4</v>
      </c>
      <c r="CB140" s="1">
        <f ca="1">IF(ISERROR(MATCH(CB$10,$A$11:$A140,0)),INDEX(R_1_Zusätz,MATCH(CB$10,R_1_Zeilen,0)),"")</f>
        <v>5</v>
      </c>
      <c r="CC140" s="1" t="str">
        <f ca="1">IF(ISERROR(MATCH(CC$10,$A$11:$A140,0)),INDEX(R_1_Zusätz,MATCH(CC$10,R_1_Zeilen,0)),"")</f>
        <v/>
      </c>
      <c r="CD140" s="1" t="str">
        <f ca="1">IF(ISERROR(MATCH(CD$10,$A$11:$A140,0)),INDEX(R_1_Zusätz,MATCH(CD$10,R_1_Zeilen,0)),"")</f>
        <v/>
      </c>
      <c r="CE140" s="1" t="str">
        <f ca="1">IF(ISERROR(MATCH(CE$10,$A$11:$A140,0)),INDEX(R_1_Zusätz,MATCH(CE$10,R_1_Zeilen,0)),"")</f>
        <v/>
      </c>
      <c r="CF140" s="1">
        <f ca="1">IF(ISERROR(MATCH(CF$10,$A$11:$A140,0)),INDEX(R_1_Zusätz,MATCH(CF$10,R_1_Zeilen,0)),"")</f>
        <v>2</v>
      </c>
      <c r="CG140" s="1" t="str">
        <f ca="1">IF(ISERROR(MATCH(CG$10,$A$11:$A140,0)),INDEX(R_1_Zusätz,MATCH(CG$10,R_1_Zeilen,0)),"")</f>
        <v/>
      </c>
      <c r="CH140" s="1" t="str">
        <f ca="1">IF(ISERROR(MATCH(CH$10,$A$11:$A140,0)),INDEX(R_1_Zusätz,MATCH(CH$10,R_1_Zeilen,0)),"")</f>
        <v/>
      </c>
      <c r="CI140" s="1" t="str">
        <f ca="1">IF(ISERROR(MATCH(CI$10,$A$11:$A140,0)),INDEX(R_1_Zusätz,MATCH(CI$10,R_1_Zeilen,0)),"")</f>
        <v/>
      </c>
      <c r="CJ140" s="1">
        <f ca="1">IF(ISERROR(MATCH(CJ$10,$A$11:$A140,0)),INDEX(R_1_Zusätz,MATCH(CJ$10,R_1_Zeilen,0)),"")</f>
        <v>2</v>
      </c>
      <c r="CK140" s="1" t="str">
        <f ca="1">IF(ISERROR(MATCH(CK$10,$A$11:$A140,0)),INDEX(R_1_Zusätz,MATCH(CK$10,R_1_Zeilen,0)),"")</f>
        <v/>
      </c>
      <c r="CL140" s="1" t="str">
        <f ca="1">IF(ISERROR(MATCH(CL$10,$A$11:$A140,0)),INDEX(R_1_Zusätz,MATCH(CL$10,R_1_Zeilen,0)),"")</f>
        <v/>
      </c>
      <c r="CM140" s="1" t="str">
        <f ca="1">IF(ISERROR(MATCH(CM$10,$A$11:$A140,0)),INDEX(R_1_Zusätz,MATCH(CM$10,R_1_Zeilen,0)),"")</f>
        <v/>
      </c>
      <c r="CN140" s="1" t="str">
        <f ca="1">IF(ISERROR(MATCH(CN$10,$A$11:$A140,0)),INDEX(R_1_Zusätz,MATCH(CN$10,R_1_Zeilen,0)),"")</f>
        <v/>
      </c>
      <c r="CO140" s="1" t="str">
        <f ca="1">IF(ISERROR(MATCH(CO$10,$A$11:$A140,0)),INDEX(R_1_Zusätz,MATCH(CO$10,R_1_Zeilen,0)),"")</f>
        <v/>
      </c>
      <c r="CP140" s="1">
        <f ca="1">IF(ISERROR(MATCH(CP$10,$A$11:$A140,0)),INDEX(R_1_Zusätz,MATCH(CP$10,R_1_Zeilen,0)),"")</f>
        <v>2</v>
      </c>
      <c r="CQ140" s="1">
        <f ca="1">IF(ISERROR(MATCH(CQ$10,$A$11:$A140,0)),INDEX(R_1_Zusätz,MATCH(CQ$10,R_1_Zeilen,0)),"")</f>
        <v>2</v>
      </c>
      <c r="CR140" s="1">
        <f ca="1">IF(ISERROR(MATCH(CR$10,$A$11:$A140,0)),INDEX(R_1_Zusätz,MATCH(CR$10,R_1_Zeilen,0)),"")</f>
        <v>3</v>
      </c>
      <c r="CS140" s="1">
        <f ca="1">IF(ISERROR(MATCH(CS$10,$A$11:$A140,0)),INDEX(R_1_Zusätz,MATCH(CS$10,R_1_Zeilen,0)),"")</f>
        <v>2</v>
      </c>
      <c r="CT140" s="1">
        <f ca="1">IF(ISERROR(MATCH(CT$10,$A$11:$A140,0)),INDEX(R_1_Zusätz,MATCH(CT$10,R_1_Zeilen,0)),"")</f>
        <v>3</v>
      </c>
      <c r="CU140" s="1">
        <f ca="1">IF(ISERROR(MATCH(CU$10,$A$11:$A140,0)),INDEX(R_1_Zusätz,MATCH(CU$10,R_1_Zeilen,0)),"")</f>
        <v>2</v>
      </c>
      <c r="CV140" s="1">
        <f ca="1">IF(ISERROR(MATCH(CV$10,$A$11:$A140,0)),INDEX(R_1_Zusätz,MATCH(CV$10,R_1_Zeilen,0)),"")</f>
        <v>2</v>
      </c>
      <c r="CW140" s="1">
        <f ca="1">IF(ISERROR(MATCH(CW$10,$A$11:$A140,0)),INDEX(R_1_Zusätz,MATCH(CW$10,R_1_Zeilen,0)),"")</f>
        <v>2</v>
      </c>
      <c r="CX140" s="1" t="str">
        <f ca="1">IF(ISERROR(MATCH(CX$10,$A$11:$A140,0)),INDEX(R_1_Zusätz,MATCH(CX$10,R_1_Zeilen,0)),"")</f>
        <v/>
      </c>
      <c r="CY140" s="1" t="str">
        <f ca="1">IF(ISERROR(MATCH(CY$10,$A$11:$A140,0)),INDEX(R_1_Zusätz,MATCH(CY$10,R_1_Zeilen,0)),"")</f>
        <v/>
      </c>
      <c r="CZ140" s="1">
        <f ca="1">IF(ISERROR(MATCH(CZ$10,$A$11:$A140,0)),INDEX(R_1_Zusätz,MATCH(CZ$10,R_1_Zeilen,0)),"")</f>
        <v>2</v>
      </c>
      <c r="DA140" s="1">
        <f ca="1">IF(ISERROR(MATCH(DA$10,$A$11:$A140,0)),INDEX(R_1_Zusätz,MATCH(DA$10,R_1_Zeilen,0)),"")</f>
        <v>2</v>
      </c>
      <c r="DB140" s="1">
        <f ca="1">IF(ISERROR(MATCH(DB$10,$A$11:$A140,0)),INDEX(R_1_Zusätz,MATCH(DB$10,R_1_Zeilen,0)),"")</f>
        <v>2</v>
      </c>
      <c r="DC140" s="1">
        <f ca="1">IF(ISERROR(MATCH(DC$10,$A$11:$A140,0)),INDEX(R_1_Zusätz,MATCH(DC$10,R_1_Zeilen,0)),"")</f>
        <v>2</v>
      </c>
      <c r="DD140" s="1">
        <f ca="1">IF(ISERROR(MATCH(DD$10,$A$11:$A140,0)),INDEX(R_1_Zusätz,MATCH(DD$10,R_1_Zeilen,0)),"")</f>
        <v>2</v>
      </c>
      <c r="DE140" s="1">
        <f ca="1">IF(ISERROR(MATCH(DE$10,$A$11:$A140,0)),INDEX(R_1_Zusätz,MATCH(DE$10,R_1_Zeilen,0)),"")</f>
        <v>2</v>
      </c>
      <c r="DF140" s="1" t="str">
        <f ca="1">IF(ISERROR(MATCH(DF$10,$A$11:$A140,0)),INDEX(R_1_Zusätz,MATCH(DF$10,R_1_Zeilen,0)),"")</f>
        <v/>
      </c>
      <c r="DG140" s="1" t="str">
        <f ca="1">IF(ISERROR(MATCH(DG$10,$A$11:$A140,0)),INDEX(R_1_Zusätz,MATCH(DG$10,R_1_Zeilen,0)),"")</f>
        <v/>
      </c>
      <c r="DH140" s="1" t="str">
        <f ca="1">IF(ISERROR(MATCH(DH$10,$A$11:$A140,0)),INDEX(R_1_Zusätz,MATCH(DH$10,R_1_Zeilen,0)),"")</f>
        <v/>
      </c>
      <c r="DI140" s="1" t="str">
        <f ca="1">IF(ISERROR(MATCH(DI$10,$A$11:$A140,0)),INDEX(R_1_Zusätz,MATCH(DI$10,R_1_Zeilen,0)),"")</f>
        <v/>
      </c>
      <c r="DJ140" s="1" t="str">
        <f ca="1">IF(ISERROR(MATCH(DJ$10,$A$11:$A140,0)),INDEX(R_1_Zusätz,MATCH(DJ$10,R_1_Zeilen,0)),"")</f>
        <v/>
      </c>
      <c r="DK140" s="1" t="str">
        <f ca="1">IF(ISERROR(MATCH(DK$10,$A$11:$A140,0)),INDEX(R_1_Zusätz,MATCH(DK$10,R_1_Zeilen,0)),"")</f>
        <v/>
      </c>
      <c r="DL140" s="1" t="str">
        <f ca="1">IF(ISERROR(MATCH(DL$10,$A$11:$A140,0)),INDEX(R_1_Zusätz,MATCH(DL$10,R_1_Zeilen,0)),"")</f>
        <v/>
      </c>
      <c r="DM140" s="1">
        <f ca="1">IF(ISERROR(MATCH(DM$10,$A$11:$A140,0)),INDEX(R_1_Zusätz,MATCH(DM$10,R_1_Zeilen,0)),"")</f>
        <v>2</v>
      </c>
      <c r="DN140" s="1">
        <f ca="1">IF(ISERROR(MATCH(DN$10,$A$11:$A140,0)),INDEX(R_1_Zusätz,MATCH(DN$10,R_1_Zeilen,0)),"")</f>
        <v>2</v>
      </c>
      <c r="DO140" s="1">
        <f ca="1">IF(ISERROR(MATCH(DO$10,$A$11:$A140,0)),INDEX(R_1_Zusätz,MATCH(DO$10,R_1_Zeilen,0)),"")</f>
        <v>2</v>
      </c>
      <c r="DP140" s="1">
        <f ca="1">IF(ISERROR(MATCH(DP$10,$A$11:$A140,0)),INDEX(R_1_Zusätz,MATCH(DP$10,R_1_Zeilen,0)),"")</f>
        <v>2</v>
      </c>
      <c r="DQ140" s="1">
        <f ca="1">IF(ISERROR(MATCH(DQ$10,$A$11:$A140,0)),INDEX(R_1_Zusätz,MATCH(DQ$10,R_1_Zeilen,0)),"")</f>
        <v>2</v>
      </c>
      <c r="DR140" s="1">
        <f ca="1">IF(ISERROR(MATCH(DR$10,$A$11:$A140,0)),INDEX(R_1_Zusätz,MATCH(DR$10,R_1_Zeilen,0)),"")</f>
        <v>3</v>
      </c>
      <c r="DS140" s="1" t="str">
        <f ca="1">IF(ISERROR(MATCH(DS$10,$A$11:$A140,0)),INDEX(R_1_Zusätz,MATCH(DS$10,R_1_Zeilen,0)),"")</f>
        <v/>
      </c>
      <c r="DT140" s="1" t="str">
        <f ca="1">IF(ISERROR(MATCH(DT$10,$A$11:$A140,0)),INDEX(R_1_Zusätz,MATCH(DT$10,R_1_Zeilen,0)),"")</f>
        <v/>
      </c>
      <c r="DU140" s="1" t="str">
        <f ca="1">IF(ISERROR(MATCH(DU$10,$A$11:$A140,0)),INDEX(R_1_Zusätz,MATCH(DU$10,R_1_Zeilen,0)),"")</f>
        <v/>
      </c>
      <c r="DV140" s="1" t="str">
        <f ca="1">IF(ISERROR(MATCH(DV$10,$A$11:$A140,0)),INDEX(R_1_Zusätz,MATCH(DV$10,R_1_Zeilen,0)),"")</f>
        <v/>
      </c>
      <c r="DW140" s="1" t="str">
        <f ca="1">IF(ISERROR(MATCH(DW$10,$A$11:$A140,0)),INDEX(R_1_Zusätz,MATCH(DW$10,R_1_Zeilen,0)),"")</f>
        <v/>
      </c>
      <c r="DX140" s="1" t="str">
        <f ca="1">IF(ISERROR(MATCH(DX$10,$A$11:$A140,0)),INDEX(R_1_Zusätz,MATCH(DX$10,R_1_Zeilen,0)),"")</f>
        <v/>
      </c>
      <c r="DY140" s="1" t="str">
        <f ca="1">IF(ISERROR(MATCH(DY$10,$A$11:$A140,0)),INDEX(R_1_Zusätz,MATCH(DY$10,R_1_Zeilen,0)),"")</f>
        <v/>
      </c>
      <c r="DZ140" s="1" t="str">
        <f ca="1">IF(ISERROR(MATCH(DZ$10,$A$11:$A140,0)),INDEX(R_1_Zusätz,MATCH(DZ$10,R_1_Zeilen,0)),"")</f>
        <v/>
      </c>
      <c r="EA140" s="1" t="str">
        <f ca="1">IF(ISERROR(MATCH(EA$10,$A$11:$A140,0)),INDEX(R_1_Zusätz,MATCH(EA$10,R_1_Zeilen,0)),"")</f>
        <v/>
      </c>
      <c r="EB140" s="1" t="str">
        <f ca="1">IF(ISERROR(MATCH(EB$10,$A$11:$A140,0)),INDEX(R_1_Zusätz,MATCH(EB$10,R_1_Zeilen,0)),"")</f>
        <v/>
      </c>
      <c r="EC140" s="1" t="str">
        <f ca="1">IF(ISERROR(MATCH(EC$10,$A$11:$A140,0)),INDEX(R_1_Zusätz,MATCH(EC$10,R_1_Zeilen,0)),"")</f>
        <v/>
      </c>
      <c r="ED140" s="1" t="str">
        <f ca="1">IF(ISERROR(MATCH(ED$10,$A$11:$A140,0)),INDEX(R_1_Zusätz,MATCH(ED$10,R_1_Zeilen,0)),"")</f>
        <v/>
      </c>
      <c r="EE140" s="1" t="str">
        <f ca="1">IF(ISERROR(MATCH(EE$10,$A$11:$A140,0)),INDEX(R_1_Zusätz,MATCH(EE$10,R_1_Zeilen,0)),"")</f>
        <v/>
      </c>
      <c r="EF140" s="1" t="str">
        <f ca="1">IF(ISERROR(MATCH(EF$10,$A$11:$A140,0)),INDEX(R_1_Zusätz,MATCH(EF$10,R_1_Zeilen,0)),"")</f>
        <v/>
      </c>
      <c r="EG140" s="1" t="str">
        <f ca="1">IF(ISERROR(MATCH(EG$10,$A$11:$A140,0)),INDEX(R_1_Zusätz,MATCH(EG$10,R_1_Zeilen,0)),"")</f>
        <v/>
      </c>
      <c r="EH140" s="1" t="str">
        <f ca="1">IF(ISERROR(MATCH(EH$10,$A$11:$A140,0)),INDEX(R_1_Zusätz,MATCH(EH$10,R_1_Zeilen,0)),"")</f>
        <v/>
      </c>
      <c r="EI140" s="1" t="str">
        <f ca="1">IF(ISERROR(MATCH(EI$10,$A$11:$A140,0)),INDEX(R_1_Zusätz,MATCH(EI$10,R_1_Zeilen,0)),"")</f>
        <v/>
      </c>
      <c r="EJ140" s="1" t="str">
        <f ca="1">IF(ISERROR(MATCH(EJ$10,$A$11:$A140,0)),INDEX(R_1_Zusätz,MATCH(EJ$10,R_1_Zeilen,0)),"")</f>
        <v/>
      </c>
      <c r="EK140" s="1" t="str">
        <f ca="1">IF(ISERROR(MATCH(EK$10,$A$11:$A140,0)),INDEX(R_1_Zusätz,MATCH(EK$10,R_1_Zeilen,0)),"")</f>
        <v/>
      </c>
      <c r="EL140" s="1" t="str">
        <f ca="1">IF(ISERROR(MATCH(EL$10,$A$11:$A140,0)),INDEX(R_1_Zusätz,MATCH(EL$10,R_1_Zeilen,0)),"")</f>
        <v/>
      </c>
      <c r="EM140" s="1" t="str">
        <f ca="1">IF(ISERROR(MATCH(EM$10,$A$11:$A140,0)),INDEX(R_1_Zusätz,MATCH(EM$10,R_1_Zeilen,0)),"")</f>
        <v/>
      </c>
      <c r="EN140" s="1" t="str">
        <f ca="1">IF(ISERROR(MATCH(EN$10,$A$11:$A140,0)),INDEX(R_1_Zusätz,MATCH(EN$10,R_1_Zeilen,0)),"")</f>
        <v/>
      </c>
      <c r="EO140" s="1" t="str">
        <f ca="1">IF(ISERROR(MATCH(EO$10,$A$11:$A140,0)),INDEX(R_1_Zusätz,MATCH(EO$10,R_1_Zeilen,0)),"")</f>
        <v/>
      </c>
      <c r="EP140" s="1">
        <f ca="1">IF(ISERROR(MATCH(EP$10,$A$11:$A140,0)),INDEX(R_1_Zusätz,MATCH(EP$10,R_1_Zeilen,0)),"")</f>
        <v>4</v>
      </c>
      <c r="EQ140" s="1" t="str">
        <f ca="1">IF(ISERROR(MATCH(EQ$10,$A$11:$A140,0)),INDEX(R_1_Zusätz,MATCH(EQ$10,R_1_Zeilen,0)),"")</f>
        <v/>
      </c>
      <c r="ER140" s="1">
        <f ca="1">IF(ISERROR(MATCH(ER$10,$A$11:$A140,0)),INDEX(R_1_Zusätz,MATCH(ER$10,R_1_Zeilen,0)),"")</f>
        <v>3</v>
      </c>
      <c r="ES140" s="1">
        <f ca="1">IF(ISERROR(MATCH(ES$10,$A$11:$A140,0)),INDEX(R_1_Zusätz,MATCH(ES$10,R_1_Zeilen,0)),"")</f>
        <v>4</v>
      </c>
      <c r="ET140" s="1">
        <f ca="1">IF(ISERROR(MATCH(ET$10,$A$11:$A140,0)),INDEX(R_1_Zusätz,MATCH(ET$10,R_1_Zeilen,0)),"")</f>
        <v>4</v>
      </c>
      <c r="EU140" s="1">
        <f ca="1">IF(ISERROR(MATCH(EU$10,$A$11:$A140,0)),INDEX(R_1_Zusätz,MATCH(EU$10,R_1_Zeilen,0)),"")</f>
        <v>4</v>
      </c>
      <c r="EV140" s="1">
        <f ca="1">IF(ISERROR(MATCH(EV$10,$A$11:$A140,0)),INDEX(R_1_Zusätz,MATCH(EV$10,R_1_Zeilen,0)),"")</f>
        <v>4</v>
      </c>
      <c r="EW140" s="1">
        <f ca="1">IF(ISERROR(MATCH(EW$10,$A$11:$A140,0)),INDEX(R_1_Zusätz,MATCH(EW$10,R_1_Zeilen,0)),"")</f>
        <v>3</v>
      </c>
      <c r="EX140" s="1">
        <f ca="1">IF(ISERROR(MATCH(EX$10,$A$11:$A140,0)),INDEX(R_1_Zusätz,MATCH(EX$10,R_1_Zeilen,0)),"")</f>
        <v>3</v>
      </c>
      <c r="EY140" s="1">
        <f ca="1">IF(ISERROR(MATCH(EY$10,$A$11:$A140,0)),INDEX(R_1_Zusätz,MATCH(EY$10,R_1_Zeilen,0)),"")</f>
        <v>4</v>
      </c>
      <c r="EZ140" s="1">
        <f ca="1">IF(ISERROR(MATCH(EZ$10,$A$11:$A140,0)),INDEX(R_1_Zusätz,MATCH(EZ$10,R_1_Zeilen,0)),"")</f>
        <v>3</v>
      </c>
      <c r="FA140" s="1" t="str">
        <f ca="1">IF(ISERROR(MATCH(FA$10,$A$11:$A140,0)),INDEX(R_1_Zusätz,MATCH(FA$10,R_1_Zeilen,0)),"")</f>
        <v/>
      </c>
      <c r="FB140" s="1" t="str">
        <f ca="1">IF(ISERROR(MATCH(FB$10,$A$11:$A140,0)),INDEX(R_1_Zusätz,MATCH(FB$10,R_1_Zeilen,0)),"")</f>
        <v/>
      </c>
      <c r="FC140" s="1" t="str">
        <f ca="1">IF(ISERROR(MATCH(FC$10,$A$11:$A140,0)),INDEX(R_1_Zusätz,MATCH(FC$10,R_1_Zeilen,0)),"")</f>
        <v/>
      </c>
      <c r="FD140" s="1">
        <f ca="1">IF(ISERROR(MATCH(FD$10,$A$11:$A140,0)),INDEX(R_1_Zusätz,MATCH(FD$10,R_1_Zeilen,0)),"")</f>
        <v>2</v>
      </c>
      <c r="FE140" s="1" t="str">
        <f ca="1">IF(ISERROR(MATCH(FE$10,$A$11:$A140,0)),INDEX(R_1_Zusätz,MATCH(FE$10,R_1_Zeilen,0)),"")</f>
        <v/>
      </c>
      <c r="FF140" s="1" t="str">
        <f ca="1">IF(ISERROR(MATCH(FF$10,$A$11:$A140,0)),INDEX(R_1_Zusätz,MATCH(FF$10,R_1_Zeilen,0)),"")</f>
        <v/>
      </c>
      <c r="FG140" s="1" t="str">
        <f ca="1">IF(ISERROR(MATCH(FG$10,$A$11:$A140,0)),INDEX(R_1_Zusätz,MATCH(FG$10,R_1_Zeilen,0)),"")</f>
        <v/>
      </c>
      <c r="FH140" s="1">
        <f ca="1">IF(ISERROR(MATCH(FH$10,$A$11:$A140,0)),INDEX(R_1_Zusätz,MATCH(FH$10,R_1_Zeilen,0)),"")</f>
        <v>2</v>
      </c>
      <c r="FI140" s="1" t="str">
        <f ca="1">IF(ISERROR(MATCH(FI$10,$A$11:$A140,0)),INDEX(R_1_Zusätz,MATCH(FI$10,R_1_Zeilen,0)),"")</f>
        <v/>
      </c>
      <c r="FJ140" s="1">
        <f ca="1">IF(ISERROR(MATCH(FJ$10,$A$11:$A140,0)),INDEX(R_1_Zusätz,MATCH(FJ$10,R_1_Zeilen,0)),"")</f>
        <v>2</v>
      </c>
      <c r="FK140" s="1">
        <f ca="1">IF(ISERROR(MATCH(FK$10,$A$11:$A140,0)),INDEX(R_1_Zusätz,MATCH(FK$10,R_1_Zeilen,0)),"")</f>
        <v>2</v>
      </c>
      <c r="FL140" s="1">
        <f ca="1">IF(ISERROR(MATCH(FL$10,$A$11:$A140,0)),INDEX(R_1_Zusätz,MATCH(FL$10,R_1_Zeilen,0)),"")</f>
        <v>3</v>
      </c>
      <c r="FM140" s="1">
        <f ca="1">IF(ISERROR(MATCH(FM$10,$A$11:$A140,0)),INDEX(R_1_Zusätz,MATCH(FM$10,R_1_Zeilen,0)),"")</f>
        <v>3</v>
      </c>
      <c r="FN140" s="1">
        <f ca="1">IF(ISERROR(MATCH(FN$10,$A$11:$A140,0)),INDEX(R_1_Zusätz,MATCH(FN$10,R_1_Zeilen,0)),"")</f>
        <v>3</v>
      </c>
      <c r="FO140" s="1">
        <f ca="1">IF(ISERROR(MATCH(FO$10,$A$11:$A140,0)),INDEX(R_1_Zusätz,MATCH(FO$10,R_1_Zeilen,0)),"")</f>
        <v>3</v>
      </c>
      <c r="FP140" s="1">
        <f ca="1">IF(ISERROR(MATCH(FP$10,$A$11:$A140,0)),INDEX(R_1_Zusätz,MATCH(FP$10,R_1_Zeilen,0)),"")</f>
        <v>3</v>
      </c>
      <c r="FQ140" s="1">
        <f ca="1">IF(ISERROR(MATCH(FQ$10,$A$11:$A140,0)),INDEX(R_1_Zusätz,MATCH(FQ$10,R_1_Zeilen,0)),"")</f>
        <v>4</v>
      </c>
      <c r="FR140" s="1">
        <f ca="1">IF(ISERROR(MATCH(FR$10,$A$11:$A140,0)),INDEX(R_1_Zusätz,MATCH(FR$10,R_1_Zeilen,0)),"")</f>
        <v>2</v>
      </c>
      <c r="FS140" s="1">
        <f ca="1">IF(ISERROR(MATCH(FS$10,$A$11:$A140,0)),INDEX(R_1_Zusätz,MATCH(FS$10,R_1_Zeilen,0)),"")</f>
        <v>3</v>
      </c>
      <c r="FT140" s="1">
        <f ca="1">IF(ISERROR(MATCH(FT$10,$A$11:$A140,0)),INDEX(R_1_Zusätz,MATCH(FT$10,R_1_Zeilen,0)),"")</f>
        <v>3</v>
      </c>
      <c r="FU140" s="1">
        <f ca="1">IF(ISERROR(MATCH(FU$10,$A$11:$A140,0)),INDEX(R_1_Zusätz,MATCH(FU$10,R_1_Zeilen,0)),"")</f>
        <v>3</v>
      </c>
      <c r="FV140" s="1">
        <f ca="1">IF(ISERROR(MATCH(FV$10,$A$11:$A140,0)),INDEX(R_1_Zusätz,MATCH(FV$10,R_1_Zeilen,0)),"")</f>
        <v>3</v>
      </c>
      <c r="FW140" s="1">
        <f ca="1">IF(ISERROR(MATCH(FW$10,$A$11:$A140,0)),INDEX(R_1_Zusätz,MATCH(FW$10,R_1_Zeilen,0)),"")</f>
        <v>2</v>
      </c>
      <c r="FX140" s="1">
        <f ca="1">IF(ISERROR(MATCH(FX$10,$A$11:$A140,0)),INDEX(R_1_Zusätz,MATCH(FX$10,R_1_Zeilen,0)),"")</f>
        <v>4</v>
      </c>
      <c r="FY140" s="1">
        <f ca="1">IF(ISERROR(MATCH(FY$10,$A$11:$A140,0)),INDEX(R_1_Zusätz,MATCH(FY$10,R_1_Zeilen,0)),"")</f>
        <v>3</v>
      </c>
      <c r="FZ140" s="1" t="str">
        <f ca="1">IF(ISERROR(MATCH(FZ$10,$A$11:$A140,0)),INDEX(R_1_Zusätz,MATCH(FZ$10,R_1_Zeilen,0)),"")</f>
        <v/>
      </c>
      <c r="GA140" s="1" t="str">
        <f ca="1">IF(ISERROR(MATCH(GA$10,$A$11:$A140,0)),INDEX(R_1_Zusätz,MATCH(GA$10,R_1_Zeilen,0)),"")</f>
        <v/>
      </c>
      <c r="GB140" s="1" t="str">
        <f ca="1">IF(ISERROR(MATCH(GB$10,$A$11:$A140,0)),INDEX(R_1_Zusätz,MATCH(GB$10,R_1_Zeilen,0)),"")</f>
        <v/>
      </c>
      <c r="GC140" s="1">
        <f ca="1">IF(ISERROR(MATCH(GC$10,$A$11:$A140,0)),INDEX(R_1_Zusätz,MATCH(GC$10,R_1_Zeilen,0)),"")</f>
        <v>2</v>
      </c>
      <c r="GD140" s="1">
        <f ca="1">IF(ISERROR(MATCH(GD$10,$A$11:$A140,0)),INDEX(R_1_Zusätz,MATCH(GD$10,R_1_Zeilen,0)),"")</f>
        <v>3</v>
      </c>
      <c r="GE140" s="1" t="str">
        <f ca="1">IF(ISERROR(MATCH(GE$10,$A$11:$A140,0)),INDEX(R_1_Zusätz,MATCH(GE$10,R_1_Zeilen,0)),"")</f>
        <v/>
      </c>
      <c r="GF140" s="1" t="str">
        <f ca="1">IF(ISERROR(MATCH(GF$10,$A$11:$A140,0)),INDEX(R_1_Zusätz,MATCH(GF$10,R_1_Zeilen,0)),"")</f>
        <v/>
      </c>
      <c r="GG140" s="1" t="str">
        <f ca="1">IF(ISERROR(MATCH(GG$10,$A$11:$A140,0)),INDEX(R_1_Zusätz,MATCH(GG$10,R_1_Zeilen,0)),"")</f>
        <v/>
      </c>
      <c r="GH140" s="1" t="str">
        <f ca="1">IF(ISERROR(MATCH(GH$10,$A$11:$A140,0)),INDEX(R_1_Zusätz,MATCH(GH$10,R_1_Zeilen,0)),"")</f>
        <v/>
      </c>
      <c r="GI140" s="1" t="str">
        <f ca="1">IF(ISERROR(MATCH(GI$10,$A$11:$A140,0)),INDEX(R_1_Zusätz,MATCH(GI$10,R_1_Zeilen,0)),"")</f>
        <v/>
      </c>
      <c r="GJ140" s="1" t="str">
        <f ca="1">IF(ISERROR(MATCH(GJ$10,$A$11:$A140,0)),INDEX(R_1_Zusätz,MATCH(GJ$10,R_1_Zeilen,0)),"")</f>
        <v/>
      </c>
      <c r="GK140" s="1" t="str">
        <f ca="1">IF(ISERROR(MATCH(GK$10,$A$11:$A140,0)),INDEX(R_1_Zusätz,MATCH(GK$10,R_1_Zeilen,0)),"")</f>
        <v/>
      </c>
      <c r="GL140" s="1" t="str">
        <f ca="1">IF(ISERROR(MATCH(GL$10,$A$11:$A140,0)),INDEX(R_1_Zusätz,MATCH(GL$10,R_1_Zeilen,0)),"")</f>
        <v/>
      </c>
      <c r="GM140" s="1" t="str">
        <f ca="1">IF(ISERROR(MATCH(GM$10,$A$11:$A140,0)),INDEX(R_1_Zusätz,MATCH(GM$10,R_1_Zeilen,0)),"")</f>
        <v/>
      </c>
      <c r="GN140" s="1" t="str">
        <f ca="1">IF(ISERROR(MATCH(GN$10,$A$11:$A140,0)),INDEX(R_1_Zusätz,MATCH(GN$10,R_1_Zeilen,0)),"")</f>
        <v/>
      </c>
      <c r="GO140" s="1" t="str">
        <f ca="1">IF(ISERROR(MATCH(GO$10,$A$11:$A140,0)),INDEX(R_1_Zusätz,MATCH(GO$10,R_1_Zeilen,0)),"")</f>
        <v/>
      </c>
      <c r="GP140" s="1" t="str">
        <f ca="1">IF(ISERROR(MATCH(GP$10,$A$11:$A140,0)),INDEX(R_1_Zusätz,MATCH(GP$10,R_1_Zeilen,0)),"")</f>
        <v/>
      </c>
      <c r="GQ140" s="1">
        <f ca="1">IF(ISERROR(MATCH(GQ$10,$A$11:$A140,0)),INDEX(R_1_Zusätz,MATCH(GQ$10,R_1_Zeilen,0)),"")</f>
        <v>2</v>
      </c>
      <c r="GR140" s="1" t="str">
        <f ca="1">IF(ISERROR(MATCH(GR$10,$A$11:$A140,0)),INDEX(R_1_Zusätz,MATCH(GR$10,R_1_Zeilen,0)),"")</f>
        <v/>
      </c>
      <c r="GS140" s="1" t="str">
        <f ca="1">IF(ISERROR(MATCH(GS$10,$A$11:$A140,0)),INDEX(R_1_Zusätz,MATCH(GS$10,R_1_Zeilen,0)),"")</f>
        <v/>
      </c>
      <c r="GT140" s="1">
        <f ca="1">IF(ISERROR(MATCH(GT$10,$A$11:$A140,0)),INDEX(R_1_Zusätz,MATCH(GT$10,R_1_Zeilen,0)),"")</f>
        <v>4</v>
      </c>
      <c r="GU140" s="1">
        <f ca="1">IF(ISERROR(MATCH(GU$10,$A$11:$A140,0)),INDEX(R_1_Zusätz,MATCH(GU$10,R_1_Zeilen,0)),"")</f>
        <v>2</v>
      </c>
      <c r="GV140" s="1">
        <f ca="1">IF(ISERROR(MATCH(GV$10,$A$11:$A140,0)),INDEX(R_1_Zusätz,MATCH(GV$10,R_1_Zeilen,0)),"")</f>
        <v>3</v>
      </c>
      <c r="GW140" s="1">
        <f ca="1">IF(ISERROR(MATCH(GW$10,$A$11:$A140,0)),INDEX(R_1_Zusätz,MATCH(GW$10,R_1_Zeilen,0)),"")</f>
        <v>2</v>
      </c>
      <c r="GX140" s="1" t="str">
        <f ca="1">IF(ISERROR(MATCH(GX$10,$A$11:$A140,0)),INDEX(R_1_Zusätz,MATCH(GX$10,R_1_Zeilen,0)),"")</f>
        <v/>
      </c>
      <c r="GY140" s="1" t="str">
        <f ca="1">IF(ISERROR(MATCH(GY$10,$A$11:$A140,0)),INDEX(R_1_Zusätz,MATCH(GY$10,R_1_Zeilen,0)),"")</f>
        <v/>
      </c>
      <c r="GZ140" s="1" t="str">
        <f ca="1">IF(ISERROR(MATCH(GZ$10,$A$11:$A140,0)),INDEX(R_1_Zusätz,MATCH(GZ$10,R_1_Zeilen,0)),"")</f>
        <v/>
      </c>
      <c r="HA140" s="1">
        <f ca="1">IF(ISERROR(MATCH(HA$10,$A$11:$A140,0)),INDEX(R_1_Zusätz,MATCH(HA$10,R_1_Zeilen,0)),"")</f>
        <v>2</v>
      </c>
    </row>
    <row r="141" spans="1:209">
      <c r="A141" s="1" t="str">
        <f ca="1">INDEX(R_2_Spalten,1,MATCH($B140,INDIRECT("'R_2'!$C"&amp;ROW(140:140)&amp;":"&amp;ADDRESS(ROW(140:140),COUNTA(BASIS_Produkt)+2)),0))</f>
        <v>D7C7J</v>
      </c>
      <c r="B141" s="1">
        <f t="shared" ca="1" si="6"/>
        <v>2</v>
      </c>
      <c r="C141" s="1" t="str">
        <f ca="1">IF(ISERROR(MATCH(C$10,$A$11:$A141,0)),INDEX(R_1_Zusätz,MATCH(C$10,R_1_Zeilen,0)),"")</f>
        <v/>
      </c>
      <c r="D141" s="1" t="str">
        <f ca="1">IF(ISERROR(MATCH(D$10,$A$11:$A141,0)),INDEX(R_1_Zusätz,MATCH(D$10,R_1_Zeilen,0)),"")</f>
        <v/>
      </c>
      <c r="E141" s="1" t="str">
        <f ca="1">IF(ISERROR(MATCH(E$10,$A$11:$A141,0)),INDEX(R_1_Zusätz,MATCH(E$10,R_1_Zeilen,0)),"")</f>
        <v/>
      </c>
      <c r="F141" s="1" t="str">
        <f ca="1">IF(ISERROR(MATCH(F$10,$A$11:$A141,0)),INDEX(R_1_Zusätz,MATCH(F$10,R_1_Zeilen,0)),"")</f>
        <v/>
      </c>
      <c r="G141" s="1" t="str">
        <f ca="1">IF(ISERROR(MATCH(G$10,$A$11:$A141,0)),INDEX(R_1_Zusätz,MATCH(G$10,R_1_Zeilen,0)),"")</f>
        <v/>
      </c>
      <c r="H141" s="1">
        <f ca="1">IF(ISERROR(MATCH(H$10,$A$11:$A141,0)),INDEX(R_1_Zusätz,MATCH(H$10,R_1_Zeilen,0)),"")</f>
        <v>3</v>
      </c>
      <c r="I141" s="1" t="str">
        <f ca="1">IF(ISERROR(MATCH(I$10,$A$11:$A141,0)),INDEX(R_1_Zusätz,MATCH(I$10,R_1_Zeilen,0)),"")</f>
        <v/>
      </c>
      <c r="J141" s="1" t="str">
        <f ca="1">IF(ISERROR(MATCH(J$10,$A$11:$A141,0)),INDEX(R_1_Zusätz,MATCH(J$10,R_1_Zeilen,0)),"")</f>
        <v/>
      </c>
      <c r="K141" s="1" t="str">
        <f ca="1">IF(ISERROR(MATCH(K$10,$A$11:$A141,0)),INDEX(R_1_Zusätz,MATCH(K$10,R_1_Zeilen,0)),"")</f>
        <v/>
      </c>
      <c r="L141" s="1" t="str">
        <f ca="1">IF(ISERROR(MATCH(L$10,$A$11:$A141,0)),INDEX(R_1_Zusätz,MATCH(L$10,R_1_Zeilen,0)),"")</f>
        <v/>
      </c>
      <c r="M141" s="1" t="str">
        <f ca="1">IF(ISERROR(MATCH(M$10,$A$11:$A141,0)),INDEX(R_1_Zusätz,MATCH(M$10,R_1_Zeilen,0)),"")</f>
        <v/>
      </c>
      <c r="N141" s="1" t="str">
        <f ca="1">IF(ISERROR(MATCH(N$10,$A$11:$A141,0)),INDEX(R_1_Zusätz,MATCH(N$10,R_1_Zeilen,0)),"")</f>
        <v/>
      </c>
      <c r="O141" s="1" t="str">
        <f ca="1">IF(ISERROR(MATCH(O$10,$A$11:$A141,0)),INDEX(R_1_Zusätz,MATCH(O$10,R_1_Zeilen,0)),"")</f>
        <v/>
      </c>
      <c r="P141" s="1" t="str">
        <f ca="1">IF(ISERROR(MATCH(P$10,$A$11:$A141,0)),INDEX(R_1_Zusätz,MATCH(P$10,R_1_Zeilen,0)),"")</f>
        <v/>
      </c>
      <c r="Q141" s="1" t="str">
        <f ca="1">IF(ISERROR(MATCH(Q$10,$A$11:$A141,0)),INDEX(R_1_Zusätz,MATCH(Q$10,R_1_Zeilen,0)),"")</f>
        <v/>
      </c>
      <c r="R141" s="1" t="str">
        <f ca="1">IF(ISERROR(MATCH(R$10,$A$11:$A141,0)),INDEX(R_1_Zusätz,MATCH(R$10,R_1_Zeilen,0)),"")</f>
        <v/>
      </c>
      <c r="S141" s="1" t="str">
        <f ca="1">IF(ISERROR(MATCH(S$10,$A$11:$A141,0)),INDEX(R_1_Zusätz,MATCH(S$10,R_1_Zeilen,0)),"")</f>
        <v/>
      </c>
      <c r="T141" s="1" t="str">
        <f ca="1">IF(ISERROR(MATCH(T$10,$A$11:$A141,0)),INDEX(R_1_Zusätz,MATCH(T$10,R_1_Zeilen,0)),"")</f>
        <v/>
      </c>
      <c r="U141" s="1" t="str">
        <f ca="1">IF(ISERROR(MATCH(U$10,$A$11:$A141,0)),INDEX(R_1_Zusätz,MATCH(U$10,R_1_Zeilen,0)),"")</f>
        <v/>
      </c>
      <c r="V141" s="1" t="str">
        <f ca="1">IF(ISERROR(MATCH(V$10,$A$11:$A141,0)),INDEX(R_1_Zusätz,MATCH(V$10,R_1_Zeilen,0)),"")</f>
        <v/>
      </c>
      <c r="W141" s="1" t="str">
        <f ca="1">IF(ISERROR(MATCH(W$10,$A$11:$A141,0)),INDEX(R_1_Zusätz,MATCH(W$10,R_1_Zeilen,0)),"")</f>
        <v/>
      </c>
      <c r="X141" s="1" t="str">
        <f ca="1">IF(ISERROR(MATCH(X$10,$A$11:$A141,0)),INDEX(R_1_Zusätz,MATCH(X$10,R_1_Zeilen,0)),"")</f>
        <v/>
      </c>
      <c r="Y141" s="1" t="str">
        <f ca="1">IF(ISERROR(MATCH(Y$10,$A$11:$A141,0)),INDEX(R_1_Zusätz,MATCH(Y$10,R_1_Zeilen,0)),"")</f>
        <v/>
      </c>
      <c r="Z141" s="1" t="str">
        <f ca="1">IF(ISERROR(MATCH(Z$10,$A$11:$A141,0)),INDEX(R_1_Zusätz,MATCH(Z$10,R_1_Zeilen,0)),"")</f>
        <v/>
      </c>
      <c r="AA141" s="1" t="str">
        <f ca="1">IF(ISERROR(MATCH(AA$10,$A$11:$A141,0)),INDEX(R_1_Zusätz,MATCH(AA$10,R_1_Zeilen,0)),"")</f>
        <v/>
      </c>
      <c r="AB141" s="1" t="str">
        <f ca="1">IF(ISERROR(MATCH(AB$10,$A$11:$A141,0)),INDEX(R_1_Zusätz,MATCH(AB$10,R_1_Zeilen,0)),"")</f>
        <v/>
      </c>
      <c r="AC141" s="1" t="str">
        <f ca="1">IF(ISERROR(MATCH(AC$10,$A$11:$A141,0)),INDEX(R_1_Zusätz,MATCH(AC$10,R_1_Zeilen,0)),"")</f>
        <v/>
      </c>
      <c r="AD141" s="1" t="str">
        <f ca="1">IF(ISERROR(MATCH(AD$10,$A$11:$A141,0)),INDEX(R_1_Zusätz,MATCH(AD$10,R_1_Zeilen,0)),"")</f>
        <v/>
      </c>
      <c r="AE141" s="1" t="str">
        <f ca="1">IF(ISERROR(MATCH(AE$10,$A$11:$A141,0)),INDEX(R_1_Zusätz,MATCH(AE$10,R_1_Zeilen,0)),"")</f>
        <v/>
      </c>
      <c r="AF141" s="1" t="str">
        <f ca="1">IF(ISERROR(MATCH(AF$10,$A$11:$A141,0)),INDEX(R_1_Zusätz,MATCH(AF$10,R_1_Zeilen,0)),"")</f>
        <v/>
      </c>
      <c r="AG141" s="1" t="str">
        <f ca="1">IF(ISERROR(MATCH(AG$10,$A$11:$A141,0)),INDEX(R_1_Zusätz,MATCH(AG$10,R_1_Zeilen,0)),"")</f>
        <v/>
      </c>
      <c r="AH141" s="1" t="str">
        <f ca="1">IF(ISERROR(MATCH(AH$10,$A$11:$A141,0)),INDEX(R_1_Zusätz,MATCH(AH$10,R_1_Zeilen,0)),"")</f>
        <v/>
      </c>
      <c r="AI141" s="1" t="str">
        <f ca="1">IF(ISERROR(MATCH(AI$10,$A$11:$A141,0)),INDEX(R_1_Zusätz,MATCH(AI$10,R_1_Zeilen,0)),"")</f>
        <v/>
      </c>
      <c r="AJ141" s="1" t="str">
        <f ca="1">IF(ISERROR(MATCH(AJ$10,$A$11:$A141,0)),INDEX(R_1_Zusätz,MATCH(AJ$10,R_1_Zeilen,0)),"")</f>
        <v/>
      </c>
      <c r="AK141" s="1" t="str">
        <f ca="1">IF(ISERROR(MATCH(AK$10,$A$11:$A141,0)),INDEX(R_1_Zusätz,MATCH(AK$10,R_1_Zeilen,0)),"")</f>
        <v/>
      </c>
      <c r="AL141" s="1" t="str">
        <f ca="1">IF(ISERROR(MATCH(AL$10,$A$11:$A141,0)),INDEX(R_1_Zusätz,MATCH(AL$10,R_1_Zeilen,0)),"")</f>
        <v/>
      </c>
      <c r="AM141" s="1" t="str">
        <f ca="1">IF(ISERROR(MATCH(AM$10,$A$11:$A141,0)),INDEX(R_1_Zusätz,MATCH(AM$10,R_1_Zeilen,0)),"")</f>
        <v/>
      </c>
      <c r="AN141" s="1" t="str">
        <f ca="1">IF(ISERROR(MATCH(AN$10,$A$11:$A141,0)),INDEX(R_1_Zusätz,MATCH(AN$10,R_1_Zeilen,0)),"")</f>
        <v/>
      </c>
      <c r="AO141" s="1" t="str">
        <f ca="1">IF(ISERROR(MATCH(AO$10,$A$11:$A141,0)),INDEX(R_1_Zusätz,MATCH(AO$10,R_1_Zeilen,0)),"")</f>
        <v/>
      </c>
      <c r="AP141" s="1" t="str">
        <f ca="1">IF(ISERROR(MATCH(AP$10,$A$11:$A141,0)),INDEX(R_1_Zusätz,MATCH(AP$10,R_1_Zeilen,0)),"")</f>
        <v/>
      </c>
      <c r="AQ141" s="1" t="str">
        <f ca="1">IF(ISERROR(MATCH(AQ$10,$A$11:$A141,0)),INDEX(R_1_Zusätz,MATCH(AQ$10,R_1_Zeilen,0)),"")</f>
        <v/>
      </c>
      <c r="AR141" s="1" t="str">
        <f ca="1">IF(ISERROR(MATCH(AR$10,$A$11:$A141,0)),INDEX(R_1_Zusätz,MATCH(AR$10,R_1_Zeilen,0)),"")</f>
        <v/>
      </c>
      <c r="AS141" s="1" t="str">
        <f ca="1">IF(ISERROR(MATCH(AS$10,$A$11:$A141,0)),INDEX(R_1_Zusätz,MATCH(AS$10,R_1_Zeilen,0)),"")</f>
        <v/>
      </c>
      <c r="AT141" s="1" t="str">
        <f ca="1">IF(ISERROR(MATCH(AT$10,$A$11:$A141,0)),INDEX(R_1_Zusätz,MATCH(AT$10,R_1_Zeilen,0)),"")</f>
        <v/>
      </c>
      <c r="AU141" s="1" t="str">
        <f ca="1">IF(ISERROR(MATCH(AU$10,$A$11:$A141,0)),INDEX(R_1_Zusätz,MATCH(AU$10,R_1_Zeilen,0)),"")</f>
        <v/>
      </c>
      <c r="AV141" s="1" t="str">
        <f ca="1">IF(ISERROR(MATCH(AV$10,$A$11:$A141,0)),INDEX(R_1_Zusätz,MATCH(AV$10,R_1_Zeilen,0)),"")</f>
        <v/>
      </c>
      <c r="AW141" s="1" t="str">
        <f ca="1">IF(ISERROR(MATCH(AW$10,$A$11:$A141,0)),INDEX(R_1_Zusätz,MATCH(AW$10,R_1_Zeilen,0)),"")</f>
        <v/>
      </c>
      <c r="AX141" s="1" t="str">
        <f ca="1">IF(ISERROR(MATCH(AX$10,$A$11:$A141,0)),INDEX(R_1_Zusätz,MATCH(AX$10,R_1_Zeilen,0)),"")</f>
        <v/>
      </c>
      <c r="AY141" s="1" t="str">
        <f ca="1">IF(ISERROR(MATCH(AY$10,$A$11:$A141,0)),INDEX(R_1_Zusätz,MATCH(AY$10,R_1_Zeilen,0)),"")</f>
        <v/>
      </c>
      <c r="AZ141" s="1" t="str">
        <f ca="1">IF(ISERROR(MATCH(AZ$10,$A$11:$A141,0)),INDEX(R_1_Zusätz,MATCH(AZ$10,R_1_Zeilen,0)),"")</f>
        <v/>
      </c>
      <c r="BA141" s="1" t="str">
        <f ca="1">IF(ISERROR(MATCH(BA$10,$A$11:$A141,0)),INDEX(R_1_Zusätz,MATCH(BA$10,R_1_Zeilen,0)),"")</f>
        <v/>
      </c>
      <c r="BB141" s="1" t="str">
        <f ca="1">IF(ISERROR(MATCH(BB$10,$A$11:$A141,0)),INDEX(R_1_Zusätz,MATCH(BB$10,R_1_Zeilen,0)),"")</f>
        <v/>
      </c>
      <c r="BC141" s="1" t="str">
        <f ca="1">IF(ISERROR(MATCH(BC$10,$A$11:$A141,0)),INDEX(R_1_Zusätz,MATCH(BC$10,R_1_Zeilen,0)),"")</f>
        <v/>
      </c>
      <c r="BD141" s="1" t="str">
        <f ca="1">IF(ISERROR(MATCH(BD$10,$A$11:$A141,0)),INDEX(R_1_Zusätz,MATCH(BD$10,R_1_Zeilen,0)),"")</f>
        <v/>
      </c>
      <c r="BE141" s="1" t="str">
        <f ca="1">IF(ISERROR(MATCH(BE$10,$A$11:$A141,0)),INDEX(R_1_Zusätz,MATCH(BE$10,R_1_Zeilen,0)),"")</f>
        <v/>
      </c>
      <c r="BF141" s="1">
        <f ca="1">IF(ISERROR(MATCH(BF$10,$A$11:$A141,0)),INDEX(R_1_Zusätz,MATCH(BF$10,R_1_Zeilen,0)),"")</f>
        <v>2</v>
      </c>
      <c r="BG141" s="1" t="str">
        <f ca="1">IF(ISERROR(MATCH(BG$10,$A$11:$A141,0)),INDEX(R_1_Zusätz,MATCH(BG$10,R_1_Zeilen,0)),"")</f>
        <v/>
      </c>
      <c r="BH141" s="1">
        <f ca="1">IF(ISERROR(MATCH(BH$10,$A$11:$A141,0)),INDEX(R_1_Zusätz,MATCH(BH$10,R_1_Zeilen,0)),"")</f>
        <v>3</v>
      </c>
      <c r="BI141" s="1" t="str">
        <f ca="1">IF(ISERROR(MATCH(BI$10,$A$11:$A141,0)),INDEX(R_1_Zusätz,MATCH(BI$10,R_1_Zeilen,0)),"")</f>
        <v/>
      </c>
      <c r="BJ141" s="1" t="str">
        <f ca="1">IF(ISERROR(MATCH(BJ$10,$A$11:$A141,0)),INDEX(R_1_Zusätz,MATCH(BJ$10,R_1_Zeilen,0)),"")</f>
        <v/>
      </c>
      <c r="BK141" s="1">
        <f ca="1">IF(ISERROR(MATCH(BK$10,$A$11:$A141,0)),INDEX(R_1_Zusätz,MATCH(BK$10,R_1_Zeilen,0)),"")</f>
        <v>3</v>
      </c>
      <c r="BL141" s="1">
        <f ca="1">IF(ISERROR(MATCH(BL$10,$A$11:$A141,0)),INDEX(R_1_Zusätz,MATCH(BL$10,R_1_Zeilen,0)),"")</f>
        <v>3</v>
      </c>
      <c r="BM141" s="1">
        <f ca="1">IF(ISERROR(MATCH(BM$10,$A$11:$A141,0)),INDEX(R_1_Zusätz,MATCH(BM$10,R_1_Zeilen,0)),"")</f>
        <v>3</v>
      </c>
      <c r="BN141" s="1">
        <f ca="1">IF(ISERROR(MATCH(BN$10,$A$11:$A141,0)),INDEX(R_1_Zusätz,MATCH(BN$10,R_1_Zeilen,0)),"")</f>
        <v>3</v>
      </c>
      <c r="BO141" s="1">
        <f ca="1">IF(ISERROR(MATCH(BO$10,$A$11:$A141,0)),INDEX(R_1_Zusätz,MATCH(BO$10,R_1_Zeilen,0)),"")</f>
        <v>2</v>
      </c>
      <c r="BP141" s="1">
        <f ca="1">IF(ISERROR(MATCH(BP$10,$A$11:$A141,0)),INDEX(R_1_Zusätz,MATCH(BP$10,R_1_Zeilen,0)),"")</f>
        <v>3</v>
      </c>
      <c r="BQ141" s="1">
        <f ca="1">IF(ISERROR(MATCH(BQ$10,$A$11:$A141,0)),INDEX(R_1_Zusätz,MATCH(BQ$10,R_1_Zeilen,0)),"")</f>
        <v>2</v>
      </c>
      <c r="BR141" s="1">
        <f ca="1">IF(ISERROR(MATCH(BR$10,$A$11:$A141,0)),INDEX(R_1_Zusätz,MATCH(BR$10,R_1_Zeilen,0)),"")</f>
        <v>3</v>
      </c>
      <c r="BS141" s="1">
        <f ca="1">IF(ISERROR(MATCH(BS$10,$A$11:$A141,0)),INDEX(R_1_Zusätz,MATCH(BS$10,R_1_Zeilen,0)),"")</f>
        <v>4</v>
      </c>
      <c r="BT141" s="1">
        <f ca="1">IF(ISERROR(MATCH(BT$10,$A$11:$A141,0)),INDEX(R_1_Zusätz,MATCH(BT$10,R_1_Zeilen,0)),"")</f>
        <v>4</v>
      </c>
      <c r="BU141" s="1">
        <f ca="1">IF(ISERROR(MATCH(BU$10,$A$11:$A141,0)),INDEX(R_1_Zusätz,MATCH(BU$10,R_1_Zeilen,0)),"")</f>
        <v>2</v>
      </c>
      <c r="BV141" s="1" t="str">
        <f ca="1">IF(ISERROR(MATCH(BV$10,$A$11:$A141,0)),INDEX(R_1_Zusätz,MATCH(BV$10,R_1_Zeilen,0)),"")</f>
        <v/>
      </c>
      <c r="BW141" s="1" t="str">
        <f ca="1">IF(ISERROR(MATCH(BW$10,$A$11:$A141,0)),INDEX(R_1_Zusätz,MATCH(BW$10,R_1_Zeilen,0)),"")</f>
        <v/>
      </c>
      <c r="BX141" s="1">
        <f ca="1">IF(ISERROR(MATCH(BX$10,$A$11:$A141,0)),INDEX(R_1_Zusätz,MATCH(BX$10,R_1_Zeilen,0)),"")</f>
        <v>2</v>
      </c>
      <c r="BY141" s="1">
        <f ca="1">IF(ISERROR(MATCH(BY$10,$A$11:$A141,0)),INDEX(R_1_Zusätz,MATCH(BY$10,R_1_Zeilen,0)),"")</f>
        <v>4</v>
      </c>
      <c r="BZ141" s="1" t="str">
        <f ca="1">IF(ISERROR(MATCH(BZ$10,$A$11:$A141,0)),INDEX(R_1_Zusätz,MATCH(BZ$10,R_1_Zeilen,0)),"")</f>
        <v/>
      </c>
      <c r="CA141" s="1">
        <f ca="1">IF(ISERROR(MATCH(CA$10,$A$11:$A141,0)),INDEX(R_1_Zusätz,MATCH(CA$10,R_1_Zeilen,0)),"")</f>
        <v>4</v>
      </c>
      <c r="CB141" s="1">
        <f ca="1">IF(ISERROR(MATCH(CB$10,$A$11:$A141,0)),INDEX(R_1_Zusätz,MATCH(CB$10,R_1_Zeilen,0)),"")</f>
        <v>5</v>
      </c>
      <c r="CC141" s="1" t="str">
        <f ca="1">IF(ISERROR(MATCH(CC$10,$A$11:$A141,0)),INDEX(R_1_Zusätz,MATCH(CC$10,R_1_Zeilen,0)),"")</f>
        <v/>
      </c>
      <c r="CD141" s="1" t="str">
        <f ca="1">IF(ISERROR(MATCH(CD$10,$A$11:$A141,0)),INDEX(R_1_Zusätz,MATCH(CD$10,R_1_Zeilen,0)),"")</f>
        <v/>
      </c>
      <c r="CE141" s="1" t="str">
        <f ca="1">IF(ISERROR(MATCH(CE$10,$A$11:$A141,0)),INDEX(R_1_Zusätz,MATCH(CE$10,R_1_Zeilen,0)),"")</f>
        <v/>
      </c>
      <c r="CF141" s="1">
        <f ca="1">IF(ISERROR(MATCH(CF$10,$A$11:$A141,0)),INDEX(R_1_Zusätz,MATCH(CF$10,R_1_Zeilen,0)),"")</f>
        <v>2</v>
      </c>
      <c r="CG141" s="1" t="str">
        <f ca="1">IF(ISERROR(MATCH(CG$10,$A$11:$A141,0)),INDEX(R_1_Zusätz,MATCH(CG$10,R_1_Zeilen,0)),"")</f>
        <v/>
      </c>
      <c r="CH141" s="1" t="str">
        <f ca="1">IF(ISERROR(MATCH(CH$10,$A$11:$A141,0)),INDEX(R_1_Zusätz,MATCH(CH$10,R_1_Zeilen,0)),"")</f>
        <v/>
      </c>
      <c r="CI141" s="1" t="str">
        <f ca="1">IF(ISERROR(MATCH(CI$10,$A$11:$A141,0)),INDEX(R_1_Zusätz,MATCH(CI$10,R_1_Zeilen,0)),"")</f>
        <v/>
      </c>
      <c r="CJ141" s="1">
        <f ca="1">IF(ISERROR(MATCH(CJ$10,$A$11:$A141,0)),INDEX(R_1_Zusätz,MATCH(CJ$10,R_1_Zeilen,0)),"")</f>
        <v>2</v>
      </c>
      <c r="CK141" s="1" t="str">
        <f ca="1">IF(ISERROR(MATCH(CK$10,$A$11:$A141,0)),INDEX(R_1_Zusätz,MATCH(CK$10,R_1_Zeilen,0)),"")</f>
        <v/>
      </c>
      <c r="CL141" s="1" t="str">
        <f ca="1">IF(ISERROR(MATCH(CL$10,$A$11:$A141,0)),INDEX(R_1_Zusätz,MATCH(CL$10,R_1_Zeilen,0)),"")</f>
        <v/>
      </c>
      <c r="CM141" s="1" t="str">
        <f ca="1">IF(ISERROR(MATCH(CM$10,$A$11:$A141,0)),INDEX(R_1_Zusätz,MATCH(CM$10,R_1_Zeilen,0)),"")</f>
        <v/>
      </c>
      <c r="CN141" s="1" t="str">
        <f ca="1">IF(ISERROR(MATCH(CN$10,$A$11:$A141,0)),INDEX(R_1_Zusätz,MATCH(CN$10,R_1_Zeilen,0)),"")</f>
        <v/>
      </c>
      <c r="CO141" s="1" t="str">
        <f ca="1">IF(ISERROR(MATCH(CO$10,$A$11:$A141,0)),INDEX(R_1_Zusätz,MATCH(CO$10,R_1_Zeilen,0)),"")</f>
        <v/>
      </c>
      <c r="CP141" s="1">
        <f ca="1">IF(ISERROR(MATCH(CP$10,$A$11:$A141,0)),INDEX(R_1_Zusätz,MATCH(CP$10,R_1_Zeilen,0)),"")</f>
        <v>2</v>
      </c>
      <c r="CQ141" s="1">
        <f ca="1">IF(ISERROR(MATCH(CQ$10,$A$11:$A141,0)),INDEX(R_1_Zusätz,MATCH(CQ$10,R_1_Zeilen,0)),"")</f>
        <v>2</v>
      </c>
      <c r="CR141" s="1">
        <f ca="1">IF(ISERROR(MATCH(CR$10,$A$11:$A141,0)),INDEX(R_1_Zusätz,MATCH(CR$10,R_1_Zeilen,0)),"")</f>
        <v>3</v>
      </c>
      <c r="CS141" s="1">
        <f ca="1">IF(ISERROR(MATCH(CS$10,$A$11:$A141,0)),INDEX(R_1_Zusätz,MATCH(CS$10,R_1_Zeilen,0)),"")</f>
        <v>2</v>
      </c>
      <c r="CT141" s="1">
        <f ca="1">IF(ISERROR(MATCH(CT$10,$A$11:$A141,0)),INDEX(R_1_Zusätz,MATCH(CT$10,R_1_Zeilen,0)),"")</f>
        <v>3</v>
      </c>
      <c r="CU141" s="1">
        <f ca="1">IF(ISERROR(MATCH(CU$10,$A$11:$A141,0)),INDEX(R_1_Zusätz,MATCH(CU$10,R_1_Zeilen,0)),"")</f>
        <v>2</v>
      </c>
      <c r="CV141" s="1">
        <f ca="1">IF(ISERROR(MATCH(CV$10,$A$11:$A141,0)),INDEX(R_1_Zusätz,MATCH(CV$10,R_1_Zeilen,0)),"")</f>
        <v>2</v>
      </c>
      <c r="CW141" s="1">
        <f ca="1">IF(ISERROR(MATCH(CW$10,$A$11:$A141,0)),INDEX(R_1_Zusätz,MATCH(CW$10,R_1_Zeilen,0)),"")</f>
        <v>2</v>
      </c>
      <c r="CX141" s="1" t="str">
        <f ca="1">IF(ISERROR(MATCH(CX$10,$A$11:$A141,0)),INDEX(R_1_Zusätz,MATCH(CX$10,R_1_Zeilen,0)),"")</f>
        <v/>
      </c>
      <c r="CY141" s="1" t="str">
        <f ca="1">IF(ISERROR(MATCH(CY$10,$A$11:$A141,0)),INDEX(R_1_Zusätz,MATCH(CY$10,R_1_Zeilen,0)),"")</f>
        <v/>
      </c>
      <c r="CZ141" s="1">
        <f ca="1">IF(ISERROR(MATCH(CZ$10,$A$11:$A141,0)),INDEX(R_1_Zusätz,MATCH(CZ$10,R_1_Zeilen,0)),"")</f>
        <v>2</v>
      </c>
      <c r="DA141" s="1">
        <f ca="1">IF(ISERROR(MATCH(DA$10,$A$11:$A141,0)),INDEX(R_1_Zusätz,MATCH(DA$10,R_1_Zeilen,0)),"")</f>
        <v>2</v>
      </c>
      <c r="DB141" s="1">
        <f ca="1">IF(ISERROR(MATCH(DB$10,$A$11:$A141,0)),INDEX(R_1_Zusätz,MATCH(DB$10,R_1_Zeilen,0)),"")</f>
        <v>2</v>
      </c>
      <c r="DC141" s="1">
        <f ca="1">IF(ISERROR(MATCH(DC$10,$A$11:$A141,0)),INDEX(R_1_Zusätz,MATCH(DC$10,R_1_Zeilen,0)),"")</f>
        <v>2</v>
      </c>
      <c r="DD141" s="1">
        <f ca="1">IF(ISERROR(MATCH(DD$10,$A$11:$A141,0)),INDEX(R_1_Zusätz,MATCH(DD$10,R_1_Zeilen,0)),"")</f>
        <v>2</v>
      </c>
      <c r="DE141" s="1">
        <f ca="1">IF(ISERROR(MATCH(DE$10,$A$11:$A141,0)),INDEX(R_1_Zusätz,MATCH(DE$10,R_1_Zeilen,0)),"")</f>
        <v>2</v>
      </c>
      <c r="DF141" s="1" t="str">
        <f ca="1">IF(ISERROR(MATCH(DF$10,$A$11:$A141,0)),INDEX(R_1_Zusätz,MATCH(DF$10,R_1_Zeilen,0)),"")</f>
        <v/>
      </c>
      <c r="DG141" s="1" t="str">
        <f ca="1">IF(ISERROR(MATCH(DG$10,$A$11:$A141,0)),INDEX(R_1_Zusätz,MATCH(DG$10,R_1_Zeilen,0)),"")</f>
        <v/>
      </c>
      <c r="DH141" s="1" t="str">
        <f ca="1">IF(ISERROR(MATCH(DH$10,$A$11:$A141,0)),INDEX(R_1_Zusätz,MATCH(DH$10,R_1_Zeilen,0)),"")</f>
        <v/>
      </c>
      <c r="DI141" s="1" t="str">
        <f ca="1">IF(ISERROR(MATCH(DI$10,$A$11:$A141,0)),INDEX(R_1_Zusätz,MATCH(DI$10,R_1_Zeilen,0)),"")</f>
        <v/>
      </c>
      <c r="DJ141" s="1" t="str">
        <f ca="1">IF(ISERROR(MATCH(DJ$10,$A$11:$A141,0)),INDEX(R_1_Zusätz,MATCH(DJ$10,R_1_Zeilen,0)),"")</f>
        <v/>
      </c>
      <c r="DK141" s="1" t="str">
        <f ca="1">IF(ISERROR(MATCH(DK$10,$A$11:$A141,0)),INDEX(R_1_Zusätz,MATCH(DK$10,R_1_Zeilen,0)),"")</f>
        <v/>
      </c>
      <c r="DL141" s="1" t="str">
        <f ca="1">IF(ISERROR(MATCH(DL$10,$A$11:$A141,0)),INDEX(R_1_Zusätz,MATCH(DL$10,R_1_Zeilen,0)),"")</f>
        <v/>
      </c>
      <c r="DM141" s="1">
        <f ca="1">IF(ISERROR(MATCH(DM$10,$A$11:$A141,0)),INDEX(R_1_Zusätz,MATCH(DM$10,R_1_Zeilen,0)),"")</f>
        <v>2</v>
      </c>
      <c r="DN141" s="1">
        <f ca="1">IF(ISERROR(MATCH(DN$10,$A$11:$A141,0)),INDEX(R_1_Zusätz,MATCH(DN$10,R_1_Zeilen,0)),"")</f>
        <v>2</v>
      </c>
      <c r="DO141" s="1">
        <f ca="1">IF(ISERROR(MATCH(DO$10,$A$11:$A141,0)),INDEX(R_1_Zusätz,MATCH(DO$10,R_1_Zeilen,0)),"")</f>
        <v>2</v>
      </c>
      <c r="DP141" s="1">
        <f ca="1">IF(ISERROR(MATCH(DP$10,$A$11:$A141,0)),INDEX(R_1_Zusätz,MATCH(DP$10,R_1_Zeilen,0)),"")</f>
        <v>2</v>
      </c>
      <c r="DQ141" s="1">
        <f ca="1">IF(ISERROR(MATCH(DQ$10,$A$11:$A141,0)),INDEX(R_1_Zusätz,MATCH(DQ$10,R_1_Zeilen,0)),"")</f>
        <v>2</v>
      </c>
      <c r="DR141" s="1">
        <f ca="1">IF(ISERROR(MATCH(DR$10,$A$11:$A141,0)),INDEX(R_1_Zusätz,MATCH(DR$10,R_1_Zeilen,0)),"")</f>
        <v>3</v>
      </c>
      <c r="DS141" s="1" t="str">
        <f ca="1">IF(ISERROR(MATCH(DS$10,$A$11:$A141,0)),INDEX(R_1_Zusätz,MATCH(DS$10,R_1_Zeilen,0)),"")</f>
        <v/>
      </c>
      <c r="DT141" s="1" t="str">
        <f ca="1">IF(ISERROR(MATCH(DT$10,$A$11:$A141,0)),INDEX(R_1_Zusätz,MATCH(DT$10,R_1_Zeilen,0)),"")</f>
        <v/>
      </c>
      <c r="DU141" s="1" t="str">
        <f ca="1">IF(ISERROR(MATCH(DU$10,$A$11:$A141,0)),INDEX(R_1_Zusätz,MATCH(DU$10,R_1_Zeilen,0)),"")</f>
        <v/>
      </c>
      <c r="DV141" s="1" t="str">
        <f ca="1">IF(ISERROR(MATCH(DV$10,$A$11:$A141,0)),INDEX(R_1_Zusätz,MATCH(DV$10,R_1_Zeilen,0)),"")</f>
        <v/>
      </c>
      <c r="DW141" s="1" t="str">
        <f ca="1">IF(ISERROR(MATCH(DW$10,$A$11:$A141,0)),INDEX(R_1_Zusätz,MATCH(DW$10,R_1_Zeilen,0)),"")</f>
        <v/>
      </c>
      <c r="DX141" s="1" t="str">
        <f ca="1">IF(ISERROR(MATCH(DX$10,$A$11:$A141,0)),INDEX(R_1_Zusätz,MATCH(DX$10,R_1_Zeilen,0)),"")</f>
        <v/>
      </c>
      <c r="DY141" s="1" t="str">
        <f ca="1">IF(ISERROR(MATCH(DY$10,$A$11:$A141,0)),INDEX(R_1_Zusätz,MATCH(DY$10,R_1_Zeilen,0)),"")</f>
        <v/>
      </c>
      <c r="DZ141" s="1" t="str">
        <f ca="1">IF(ISERROR(MATCH(DZ$10,$A$11:$A141,0)),INDEX(R_1_Zusätz,MATCH(DZ$10,R_1_Zeilen,0)),"")</f>
        <v/>
      </c>
      <c r="EA141" s="1" t="str">
        <f ca="1">IF(ISERROR(MATCH(EA$10,$A$11:$A141,0)),INDEX(R_1_Zusätz,MATCH(EA$10,R_1_Zeilen,0)),"")</f>
        <v/>
      </c>
      <c r="EB141" s="1" t="str">
        <f ca="1">IF(ISERROR(MATCH(EB$10,$A$11:$A141,0)),INDEX(R_1_Zusätz,MATCH(EB$10,R_1_Zeilen,0)),"")</f>
        <v/>
      </c>
      <c r="EC141" s="1" t="str">
        <f ca="1">IF(ISERROR(MATCH(EC$10,$A$11:$A141,0)),INDEX(R_1_Zusätz,MATCH(EC$10,R_1_Zeilen,0)),"")</f>
        <v/>
      </c>
      <c r="ED141" s="1" t="str">
        <f ca="1">IF(ISERROR(MATCH(ED$10,$A$11:$A141,0)),INDEX(R_1_Zusätz,MATCH(ED$10,R_1_Zeilen,0)),"")</f>
        <v/>
      </c>
      <c r="EE141" s="1" t="str">
        <f ca="1">IF(ISERROR(MATCH(EE$10,$A$11:$A141,0)),INDEX(R_1_Zusätz,MATCH(EE$10,R_1_Zeilen,0)),"")</f>
        <v/>
      </c>
      <c r="EF141" s="1" t="str">
        <f ca="1">IF(ISERROR(MATCH(EF$10,$A$11:$A141,0)),INDEX(R_1_Zusätz,MATCH(EF$10,R_1_Zeilen,0)),"")</f>
        <v/>
      </c>
      <c r="EG141" s="1" t="str">
        <f ca="1">IF(ISERROR(MATCH(EG$10,$A$11:$A141,0)),INDEX(R_1_Zusätz,MATCH(EG$10,R_1_Zeilen,0)),"")</f>
        <v/>
      </c>
      <c r="EH141" s="1" t="str">
        <f ca="1">IF(ISERROR(MATCH(EH$10,$A$11:$A141,0)),INDEX(R_1_Zusätz,MATCH(EH$10,R_1_Zeilen,0)),"")</f>
        <v/>
      </c>
      <c r="EI141" s="1" t="str">
        <f ca="1">IF(ISERROR(MATCH(EI$10,$A$11:$A141,0)),INDEX(R_1_Zusätz,MATCH(EI$10,R_1_Zeilen,0)),"")</f>
        <v/>
      </c>
      <c r="EJ141" s="1" t="str">
        <f ca="1">IF(ISERROR(MATCH(EJ$10,$A$11:$A141,0)),INDEX(R_1_Zusätz,MATCH(EJ$10,R_1_Zeilen,0)),"")</f>
        <v/>
      </c>
      <c r="EK141" s="1" t="str">
        <f ca="1">IF(ISERROR(MATCH(EK$10,$A$11:$A141,0)),INDEX(R_1_Zusätz,MATCH(EK$10,R_1_Zeilen,0)),"")</f>
        <v/>
      </c>
      <c r="EL141" s="1" t="str">
        <f ca="1">IF(ISERROR(MATCH(EL$10,$A$11:$A141,0)),INDEX(R_1_Zusätz,MATCH(EL$10,R_1_Zeilen,0)),"")</f>
        <v/>
      </c>
      <c r="EM141" s="1" t="str">
        <f ca="1">IF(ISERROR(MATCH(EM$10,$A$11:$A141,0)),INDEX(R_1_Zusätz,MATCH(EM$10,R_1_Zeilen,0)),"")</f>
        <v/>
      </c>
      <c r="EN141" s="1" t="str">
        <f ca="1">IF(ISERROR(MATCH(EN$10,$A$11:$A141,0)),INDEX(R_1_Zusätz,MATCH(EN$10,R_1_Zeilen,0)),"")</f>
        <v/>
      </c>
      <c r="EO141" s="1" t="str">
        <f ca="1">IF(ISERROR(MATCH(EO$10,$A$11:$A141,0)),INDEX(R_1_Zusätz,MATCH(EO$10,R_1_Zeilen,0)),"")</f>
        <v/>
      </c>
      <c r="EP141" s="1">
        <f ca="1">IF(ISERROR(MATCH(EP$10,$A$11:$A141,0)),INDEX(R_1_Zusätz,MATCH(EP$10,R_1_Zeilen,0)),"")</f>
        <v>4</v>
      </c>
      <c r="EQ141" s="1" t="str">
        <f ca="1">IF(ISERROR(MATCH(EQ$10,$A$11:$A141,0)),INDEX(R_1_Zusätz,MATCH(EQ$10,R_1_Zeilen,0)),"")</f>
        <v/>
      </c>
      <c r="ER141" s="1">
        <f ca="1">IF(ISERROR(MATCH(ER$10,$A$11:$A141,0)),INDEX(R_1_Zusätz,MATCH(ER$10,R_1_Zeilen,0)),"")</f>
        <v>3</v>
      </c>
      <c r="ES141" s="1">
        <f ca="1">IF(ISERROR(MATCH(ES$10,$A$11:$A141,0)),INDEX(R_1_Zusätz,MATCH(ES$10,R_1_Zeilen,0)),"")</f>
        <v>4</v>
      </c>
      <c r="ET141" s="1">
        <f ca="1">IF(ISERROR(MATCH(ET$10,$A$11:$A141,0)),INDEX(R_1_Zusätz,MATCH(ET$10,R_1_Zeilen,0)),"")</f>
        <v>4</v>
      </c>
      <c r="EU141" s="1">
        <f ca="1">IF(ISERROR(MATCH(EU$10,$A$11:$A141,0)),INDEX(R_1_Zusätz,MATCH(EU$10,R_1_Zeilen,0)),"")</f>
        <v>4</v>
      </c>
      <c r="EV141" s="1">
        <f ca="1">IF(ISERROR(MATCH(EV$10,$A$11:$A141,0)),INDEX(R_1_Zusätz,MATCH(EV$10,R_1_Zeilen,0)),"")</f>
        <v>4</v>
      </c>
      <c r="EW141" s="1">
        <f ca="1">IF(ISERROR(MATCH(EW$10,$A$11:$A141,0)),INDEX(R_1_Zusätz,MATCH(EW$10,R_1_Zeilen,0)),"")</f>
        <v>3</v>
      </c>
      <c r="EX141" s="1">
        <f ca="1">IF(ISERROR(MATCH(EX$10,$A$11:$A141,0)),INDEX(R_1_Zusätz,MATCH(EX$10,R_1_Zeilen,0)),"")</f>
        <v>3</v>
      </c>
      <c r="EY141" s="1">
        <f ca="1">IF(ISERROR(MATCH(EY$10,$A$11:$A141,0)),INDEX(R_1_Zusätz,MATCH(EY$10,R_1_Zeilen,0)),"")</f>
        <v>4</v>
      </c>
      <c r="EZ141" s="1">
        <f ca="1">IF(ISERROR(MATCH(EZ$10,$A$11:$A141,0)),INDEX(R_1_Zusätz,MATCH(EZ$10,R_1_Zeilen,0)),"")</f>
        <v>3</v>
      </c>
      <c r="FA141" s="1" t="str">
        <f ca="1">IF(ISERROR(MATCH(FA$10,$A$11:$A141,0)),INDEX(R_1_Zusätz,MATCH(FA$10,R_1_Zeilen,0)),"")</f>
        <v/>
      </c>
      <c r="FB141" s="1" t="str">
        <f ca="1">IF(ISERROR(MATCH(FB$10,$A$11:$A141,0)),INDEX(R_1_Zusätz,MATCH(FB$10,R_1_Zeilen,0)),"")</f>
        <v/>
      </c>
      <c r="FC141" s="1" t="str">
        <f ca="1">IF(ISERROR(MATCH(FC$10,$A$11:$A141,0)),INDEX(R_1_Zusätz,MATCH(FC$10,R_1_Zeilen,0)),"")</f>
        <v/>
      </c>
      <c r="FD141" s="1">
        <f ca="1">IF(ISERROR(MATCH(FD$10,$A$11:$A141,0)),INDEX(R_1_Zusätz,MATCH(FD$10,R_1_Zeilen,0)),"")</f>
        <v>2</v>
      </c>
      <c r="FE141" s="1" t="str">
        <f ca="1">IF(ISERROR(MATCH(FE$10,$A$11:$A141,0)),INDEX(R_1_Zusätz,MATCH(FE$10,R_1_Zeilen,0)),"")</f>
        <v/>
      </c>
      <c r="FF141" s="1" t="str">
        <f ca="1">IF(ISERROR(MATCH(FF$10,$A$11:$A141,0)),INDEX(R_1_Zusätz,MATCH(FF$10,R_1_Zeilen,0)),"")</f>
        <v/>
      </c>
      <c r="FG141" s="1" t="str">
        <f ca="1">IF(ISERROR(MATCH(FG$10,$A$11:$A141,0)),INDEX(R_1_Zusätz,MATCH(FG$10,R_1_Zeilen,0)),"")</f>
        <v/>
      </c>
      <c r="FH141" s="1">
        <f ca="1">IF(ISERROR(MATCH(FH$10,$A$11:$A141,0)),INDEX(R_1_Zusätz,MATCH(FH$10,R_1_Zeilen,0)),"")</f>
        <v>2</v>
      </c>
      <c r="FI141" s="1" t="str">
        <f ca="1">IF(ISERROR(MATCH(FI$10,$A$11:$A141,0)),INDEX(R_1_Zusätz,MATCH(FI$10,R_1_Zeilen,0)),"")</f>
        <v/>
      </c>
      <c r="FJ141" s="1">
        <f ca="1">IF(ISERROR(MATCH(FJ$10,$A$11:$A141,0)),INDEX(R_1_Zusätz,MATCH(FJ$10,R_1_Zeilen,0)),"")</f>
        <v>2</v>
      </c>
      <c r="FK141" s="1">
        <f ca="1">IF(ISERROR(MATCH(FK$10,$A$11:$A141,0)),INDEX(R_1_Zusätz,MATCH(FK$10,R_1_Zeilen,0)),"")</f>
        <v>2</v>
      </c>
      <c r="FL141" s="1">
        <f ca="1">IF(ISERROR(MATCH(FL$10,$A$11:$A141,0)),INDEX(R_1_Zusätz,MATCH(FL$10,R_1_Zeilen,0)),"")</f>
        <v>3</v>
      </c>
      <c r="FM141" s="1">
        <f ca="1">IF(ISERROR(MATCH(FM$10,$A$11:$A141,0)),INDEX(R_1_Zusätz,MATCH(FM$10,R_1_Zeilen,0)),"")</f>
        <v>3</v>
      </c>
      <c r="FN141" s="1">
        <f ca="1">IF(ISERROR(MATCH(FN$10,$A$11:$A141,0)),INDEX(R_1_Zusätz,MATCH(FN$10,R_1_Zeilen,0)),"")</f>
        <v>3</v>
      </c>
      <c r="FO141" s="1">
        <f ca="1">IF(ISERROR(MATCH(FO$10,$A$11:$A141,0)),INDEX(R_1_Zusätz,MATCH(FO$10,R_1_Zeilen,0)),"")</f>
        <v>3</v>
      </c>
      <c r="FP141" s="1">
        <f ca="1">IF(ISERROR(MATCH(FP$10,$A$11:$A141,0)),INDEX(R_1_Zusätz,MATCH(FP$10,R_1_Zeilen,0)),"")</f>
        <v>3</v>
      </c>
      <c r="FQ141" s="1">
        <f ca="1">IF(ISERROR(MATCH(FQ$10,$A$11:$A141,0)),INDEX(R_1_Zusätz,MATCH(FQ$10,R_1_Zeilen,0)),"")</f>
        <v>4</v>
      </c>
      <c r="FR141" s="1">
        <f ca="1">IF(ISERROR(MATCH(FR$10,$A$11:$A141,0)),INDEX(R_1_Zusätz,MATCH(FR$10,R_1_Zeilen,0)),"")</f>
        <v>2</v>
      </c>
      <c r="FS141" s="1">
        <f ca="1">IF(ISERROR(MATCH(FS$10,$A$11:$A141,0)),INDEX(R_1_Zusätz,MATCH(FS$10,R_1_Zeilen,0)),"")</f>
        <v>3</v>
      </c>
      <c r="FT141" s="1">
        <f ca="1">IF(ISERROR(MATCH(FT$10,$A$11:$A141,0)),INDEX(R_1_Zusätz,MATCH(FT$10,R_1_Zeilen,0)),"")</f>
        <v>3</v>
      </c>
      <c r="FU141" s="1">
        <f ca="1">IF(ISERROR(MATCH(FU$10,$A$11:$A141,0)),INDEX(R_1_Zusätz,MATCH(FU$10,R_1_Zeilen,0)),"")</f>
        <v>3</v>
      </c>
      <c r="FV141" s="1">
        <f ca="1">IF(ISERROR(MATCH(FV$10,$A$11:$A141,0)),INDEX(R_1_Zusätz,MATCH(FV$10,R_1_Zeilen,0)),"")</f>
        <v>3</v>
      </c>
      <c r="FW141" s="1">
        <f ca="1">IF(ISERROR(MATCH(FW$10,$A$11:$A141,0)),INDEX(R_1_Zusätz,MATCH(FW$10,R_1_Zeilen,0)),"")</f>
        <v>2</v>
      </c>
      <c r="FX141" s="1">
        <f ca="1">IF(ISERROR(MATCH(FX$10,$A$11:$A141,0)),INDEX(R_1_Zusätz,MATCH(FX$10,R_1_Zeilen,0)),"")</f>
        <v>4</v>
      </c>
      <c r="FY141" s="1">
        <f ca="1">IF(ISERROR(MATCH(FY$10,$A$11:$A141,0)),INDEX(R_1_Zusätz,MATCH(FY$10,R_1_Zeilen,0)),"")</f>
        <v>3</v>
      </c>
      <c r="FZ141" s="1" t="str">
        <f ca="1">IF(ISERROR(MATCH(FZ$10,$A$11:$A141,0)),INDEX(R_1_Zusätz,MATCH(FZ$10,R_1_Zeilen,0)),"")</f>
        <v/>
      </c>
      <c r="GA141" s="1" t="str">
        <f ca="1">IF(ISERROR(MATCH(GA$10,$A$11:$A141,0)),INDEX(R_1_Zusätz,MATCH(GA$10,R_1_Zeilen,0)),"")</f>
        <v/>
      </c>
      <c r="GB141" s="1" t="str">
        <f ca="1">IF(ISERROR(MATCH(GB$10,$A$11:$A141,0)),INDEX(R_1_Zusätz,MATCH(GB$10,R_1_Zeilen,0)),"")</f>
        <v/>
      </c>
      <c r="GC141" s="1">
        <f ca="1">IF(ISERROR(MATCH(GC$10,$A$11:$A141,0)),INDEX(R_1_Zusätz,MATCH(GC$10,R_1_Zeilen,0)),"")</f>
        <v>2</v>
      </c>
      <c r="GD141" s="1">
        <f ca="1">IF(ISERROR(MATCH(GD$10,$A$11:$A141,0)),INDEX(R_1_Zusätz,MATCH(GD$10,R_1_Zeilen,0)),"")</f>
        <v>3</v>
      </c>
      <c r="GE141" s="1" t="str">
        <f ca="1">IF(ISERROR(MATCH(GE$10,$A$11:$A141,0)),INDEX(R_1_Zusätz,MATCH(GE$10,R_1_Zeilen,0)),"")</f>
        <v/>
      </c>
      <c r="GF141" s="1" t="str">
        <f ca="1">IF(ISERROR(MATCH(GF$10,$A$11:$A141,0)),INDEX(R_1_Zusätz,MATCH(GF$10,R_1_Zeilen,0)),"")</f>
        <v/>
      </c>
      <c r="GG141" s="1" t="str">
        <f ca="1">IF(ISERROR(MATCH(GG$10,$A$11:$A141,0)),INDEX(R_1_Zusätz,MATCH(GG$10,R_1_Zeilen,0)),"")</f>
        <v/>
      </c>
      <c r="GH141" s="1" t="str">
        <f ca="1">IF(ISERROR(MATCH(GH$10,$A$11:$A141,0)),INDEX(R_1_Zusätz,MATCH(GH$10,R_1_Zeilen,0)),"")</f>
        <v/>
      </c>
      <c r="GI141" s="1" t="str">
        <f ca="1">IF(ISERROR(MATCH(GI$10,$A$11:$A141,0)),INDEX(R_1_Zusätz,MATCH(GI$10,R_1_Zeilen,0)),"")</f>
        <v/>
      </c>
      <c r="GJ141" s="1" t="str">
        <f ca="1">IF(ISERROR(MATCH(GJ$10,$A$11:$A141,0)),INDEX(R_1_Zusätz,MATCH(GJ$10,R_1_Zeilen,0)),"")</f>
        <v/>
      </c>
      <c r="GK141" s="1" t="str">
        <f ca="1">IF(ISERROR(MATCH(GK$10,$A$11:$A141,0)),INDEX(R_1_Zusätz,MATCH(GK$10,R_1_Zeilen,0)),"")</f>
        <v/>
      </c>
      <c r="GL141" s="1" t="str">
        <f ca="1">IF(ISERROR(MATCH(GL$10,$A$11:$A141,0)),INDEX(R_1_Zusätz,MATCH(GL$10,R_1_Zeilen,0)),"")</f>
        <v/>
      </c>
      <c r="GM141" s="1" t="str">
        <f ca="1">IF(ISERROR(MATCH(GM$10,$A$11:$A141,0)),INDEX(R_1_Zusätz,MATCH(GM$10,R_1_Zeilen,0)),"")</f>
        <v/>
      </c>
      <c r="GN141" s="1" t="str">
        <f ca="1">IF(ISERROR(MATCH(GN$10,$A$11:$A141,0)),INDEX(R_1_Zusätz,MATCH(GN$10,R_1_Zeilen,0)),"")</f>
        <v/>
      </c>
      <c r="GO141" s="1" t="str">
        <f ca="1">IF(ISERROR(MATCH(GO$10,$A$11:$A141,0)),INDEX(R_1_Zusätz,MATCH(GO$10,R_1_Zeilen,0)),"")</f>
        <v/>
      </c>
      <c r="GP141" s="1" t="str">
        <f ca="1">IF(ISERROR(MATCH(GP$10,$A$11:$A141,0)),INDEX(R_1_Zusätz,MATCH(GP$10,R_1_Zeilen,0)),"")</f>
        <v/>
      </c>
      <c r="GQ141" s="1">
        <f ca="1">IF(ISERROR(MATCH(GQ$10,$A$11:$A141,0)),INDEX(R_1_Zusätz,MATCH(GQ$10,R_1_Zeilen,0)),"")</f>
        <v>2</v>
      </c>
      <c r="GR141" s="1" t="str">
        <f ca="1">IF(ISERROR(MATCH(GR$10,$A$11:$A141,0)),INDEX(R_1_Zusätz,MATCH(GR$10,R_1_Zeilen,0)),"")</f>
        <v/>
      </c>
      <c r="GS141" s="1" t="str">
        <f ca="1">IF(ISERROR(MATCH(GS$10,$A$11:$A141,0)),INDEX(R_1_Zusätz,MATCH(GS$10,R_1_Zeilen,0)),"")</f>
        <v/>
      </c>
      <c r="GT141" s="1">
        <f ca="1">IF(ISERROR(MATCH(GT$10,$A$11:$A141,0)),INDEX(R_1_Zusätz,MATCH(GT$10,R_1_Zeilen,0)),"")</f>
        <v>4</v>
      </c>
      <c r="GU141" s="1">
        <f ca="1">IF(ISERROR(MATCH(GU$10,$A$11:$A141,0)),INDEX(R_1_Zusätz,MATCH(GU$10,R_1_Zeilen,0)),"")</f>
        <v>2</v>
      </c>
      <c r="GV141" s="1">
        <f ca="1">IF(ISERROR(MATCH(GV$10,$A$11:$A141,0)),INDEX(R_1_Zusätz,MATCH(GV$10,R_1_Zeilen,0)),"")</f>
        <v>3</v>
      </c>
      <c r="GW141" s="1">
        <f ca="1">IF(ISERROR(MATCH(GW$10,$A$11:$A141,0)),INDEX(R_1_Zusätz,MATCH(GW$10,R_1_Zeilen,0)),"")</f>
        <v>2</v>
      </c>
      <c r="GX141" s="1" t="str">
        <f ca="1">IF(ISERROR(MATCH(GX$10,$A$11:$A141,0)),INDEX(R_1_Zusätz,MATCH(GX$10,R_1_Zeilen,0)),"")</f>
        <v/>
      </c>
      <c r="GY141" s="1" t="str">
        <f ca="1">IF(ISERROR(MATCH(GY$10,$A$11:$A141,0)),INDEX(R_1_Zusätz,MATCH(GY$10,R_1_Zeilen,0)),"")</f>
        <v/>
      </c>
      <c r="GZ141" s="1" t="str">
        <f ca="1">IF(ISERROR(MATCH(GZ$10,$A$11:$A141,0)),INDEX(R_1_Zusätz,MATCH(GZ$10,R_1_Zeilen,0)),"")</f>
        <v/>
      </c>
      <c r="HA141" s="1">
        <f ca="1">IF(ISERROR(MATCH(HA$10,$A$11:$A141,0)),INDEX(R_1_Zusätz,MATCH(HA$10,R_1_Zeilen,0)),"")</f>
        <v>2</v>
      </c>
    </row>
    <row r="142" spans="1:209">
      <c r="A142" s="1" t="str">
        <f ca="1">INDEX(R_2_Spalten,1,MATCH($B141,INDIRECT("'R_2'!$C"&amp;ROW(141:141)&amp;":"&amp;ADDRESS(ROW(141:141),COUNTA(BASIS_Produkt)+2)),0))</f>
        <v>D757I</v>
      </c>
      <c r="B142" s="1">
        <f t="shared" ca="1" si="6"/>
        <v>2</v>
      </c>
      <c r="C142" s="1" t="str">
        <f ca="1">IF(ISERROR(MATCH(C$10,$A$11:$A142,0)),INDEX(R_1_Zusätz,MATCH(C$10,R_1_Zeilen,0)),"")</f>
        <v/>
      </c>
      <c r="D142" s="1" t="str">
        <f ca="1">IF(ISERROR(MATCH(D$10,$A$11:$A142,0)),INDEX(R_1_Zusätz,MATCH(D$10,R_1_Zeilen,0)),"")</f>
        <v/>
      </c>
      <c r="E142" s="1" t="str">
        <f ca="1">IF(ISERROR(MATCH(E$10,$A$11:$A142,0)),INDEX(R_1_Zusätz,MATCH(E$10,R_1_Zeilen,0)),"")</f>
        <v/>
      </c>
      <c r="F142" s="1" t="str">
        <f ca="1">IF(ISERROR(MATCH(F$10,$A$11:$A142,0)),INDEX(R_1_Zusätz,MATCH(F$10,R_1_Zeilen,0)),"")</f>
        <v/>
      </c>
      <c r="G142" s="1" t="str">
        <f ca="1">IF(ISERROR(MATCH(G$10,$A$11:$A142,0)),INDEX(R_1_Zusätz,MATCH(G$10,R_1_Zeilen,0)),"")</f>
        <v/>
      </c>
      <c r="H142" s="1">
        <f ca="1">IF(ISERROR(MATCH(H$10,$A$11:$A142,0)),INDEX(R_1_Zusätz,MATCH(H$10,R_1_Zeilen,0)),"")</f>
        <v>3</v>
      </c>
      <c r="I142" s="1" t="str">
        <f ca="1">IF(ISERROR(MATCH(I$10,$A$11:$A142,0)),INDEX(R_1_Zusätz,MATCH(I$10,R_1_Zeilen,0)),"")</f>
        <v/>
      </c>
      <c r="J142" s="1" t="str">
        <f ca="1">IF(ISERROR(MATCH(J$10,$A$11:$A142,0)),INDEX(R_1_Zusätz,MATCH(J$10,R_1_Zeilen,0)),"")</f>
        <v/>
      </c>
      <c r="K142" s="1" t="str">
        <f ca="1">IF(ISERROR(MATCH(K$10,$A$11:$A142,0)),INDEX(R_1_Zusätz,MATCH(K$10,R_1_Zeilen,0)),"")</f>
        <v/>
      </c>
      <c r="L142" s="1" t="str">
        <f ca="1">IF(ISERROR(MATCH(L$10,$A$11:$A142,0)),INDEX(R_1_Zusätz,MATCH(L$10,R_1_Zeilen,0)),"")</f>
        <v/>
      </c>
      <c r="M142" s="1" t="str">
        <f ca="1">IF(ISERROR(MATCH(M$10,$A$11:$A142,0)),INDEX(R_1_Zusätz,MATCH(M$10,R_1_Zeilen,0)),"")</f>
        <v/>
      </c>
      <c r="N142" s="1" t="str">
        <f ca="1">IF(ISERROR(MATCH(N$10,$A$11:$A142,0)),INDEX(R_1_Zusätz,MATCH(N$10,R_1_Zeilen,0)),"")</f>
        <v/>
      </c>
      <c r="O142" s="1" t="str">
        <f ca="1">IF(ISERROR(MATCH(O$10,$A$11:$A142,0)),INDEX(R_1_Zusätz,MATCH(O$10,R_1_Zeilen,0)),"")</f>
        <v/>
      </c>
      <c r="P142" s="1" t="str">
        <f ca="1">IF(ISERROR(MATCH(P$10,$A$11:$A142,0)),INDEX(R_1_Zusätz,MATCH(P$10,R_1_Zeilen,0)),"")</f>
        <v/>
      </c>
      <c r="Q142" s="1" t="str">
        <f ca="1">IF(ISERROR(MATCH(Q$10,$A$11:$A142,0)),INDEX(R_1_Zusätz,MATCH(Q$10,R_1_Zeilen,0)),"")</f>
        <v/>
      </c>
      <c r="R142" s="1" t="str">
        <f ca="1">IF(ISERROR(MATCH(R$10,$A$11:$A142,0)),INDEX(R_1_Zusätz,MATCH(R$10,R_1_Zeilen,0)),"")</f>
        <v/>
      </c>
      <c r="S142" s="1" t="str">
        <f ca="1">IF(ISERROR(MATCH(S$10,$A$11:$A142,0)),INDEX(R_1_Zusätz,MATCH(S$10,R_1_Zeilen,0)),"")</f>
        <v/>
      </c>
      <c r="T142" s="1" t="str">
        <f ca="1">IF(ISERROR(MATCH(T$10,$A$11:$A142,0)),INDEX(R_1_Zusätz,MATCH(T$10,R_1_Zeilen,0)),"")</f>
        <v/>
      </c>
      <c r="U142" s="1" t="str">
        <f ca="1">IF(ISERROR(MATCH(U$10,$A$11:$A142,0)),INDEX(R_1_Zusätz,MATCH(U$10,R_1_Zeilen,0)),"")</f>
        <v/>
      </c>
      <c r="V142" s="1" t="str">
        <f ca="1">IF(ISERROR(MATCH(V$10,$A$11:$A142,0)),INDEX(R_1_Zusätz,MATCH(V$10,R_1_Zeilen,0)),"")</f>
        <v/>
      </c>
      <c r="W142" s="1" t="str">
        <f ca="1">IF(ISERROR(MATCH(W$10,$A$11:$A142,0)),INDEX(R_1_Zusätz,MATCH(W$10,R_1_Zeilen,0)),"")</f>
        <v/>
      </c>
      <c r="X142" s="1" t="str">
        <f ca="1">IF(ISERROR(MATCH(X$10,$A$11:$A142,0)),INDEX(R_1_Zusätz,MATCH(X$10,R_1_Zeilen,0)),"")</f>
        <v/>
      </c>
      <c r="Y142" s="1" t="str">
        <f ca="1">IF(ISERROR(MATCH(Y$10,$A$11:$A142,0)),INDEX(R_1_Zusätz,MATCH(Y$10,R_1_Zeilen,0)),"")</f>
        <v/>
      </c>
      <c r="Z142" s="1" t="str">
        <f ca="1">IF(ISERROR(MATCH(Z$10,$A$11:$A142,0)),INDEX(R_1_Zusätz,MATCH(Z$10,R_1_Zeilen,0)),"")</f>
        <v/>
      </c>
      <c r="AA142" s="1" t="str">
        <f ca="1">IF(ISERROR(MATCH(AA$10,$A$11:$A142,0)),INDEX(R_1_Zusätz,MATCH(AA$10,R_1_Zeilen,0)),"")</f>
        <v/>
      </c>
      <c r="AB142" s="1" t="str">
        <f ca="1">IF(ISERROR(MATCH(AB$10,$A$11:$A142,0)),INDEX(R_1_Zusätz,MATCH(AB$10,R_1_Zeilen,0)),"")</f>
        <v/>
      </c>
      <c r="AC142" s="1" t="str">
        <f ca="1">IF(ISERROR(MATCH(AC$10,$A$11:$A142,0)),INDEX(R_1_Zusätz,MATCH(AC$10,R_1_Zeilen,0)),"")</f>
        <v/>
      </c>
      <c r="AD142" s="1" t="str">
        <f ca="1">IF(ISERROR(MATCH(AD$10,$A$11:$A142,0)),INDEX(R_1_Zusätz,MATCH(AD$10,R_1_Zeilen,0)),"")</f>
        <v/>
      </c>
      <c r="AE142" s="1" t="str">
        <f ca="1">IF(ISERROR(MATCH(AE$10,$A$11:$A142,0)),INDEX(R_1_Zusätz,MATCH(AE$10,R_1_Zeilen,0)),"")</f>
        <v/>
      </c>
      <c r="AF142" s="1" t="str">
        <f ca="1">IF(ISERROR(MATCH(AF$10,$A$11:$A142,0)),INDEX(R_1_Zusätz,MATCH(AF$10,R_1_Zeilen,0)),"")</f>
        <v/>
      </c>
      <c r="AG142" s="1" t="str">
        <f ca="1">IF(ISERROR(MATCH(AG$10,$A$11:$A142,0)),INDEX(R_1_Zusätz,MATCH(AG$10,R_1_Zeilen,0)),"")</f>
        <v/>
      </c>
      <c r="AH142" s="1" t="str">
        <f ca="1">IF(ISERROR(MATCH(AH$10,$A$11:$A142,0)),INDEX(R_1_Zusätz,MATCH(AH$10,R_1_Zeilen,0)),"")</f>
        <v/>
      </c>
      <c r="AI142" s="1" t="str">
        <f ca="1">IF(ISERROR(MATCH(AI$10,$A$11:$A142,0)),INDEX(R_1_Zusätz,MATCH(AI$10,R_1_Zeilen,0)),"")</f>
        <v/>
      </c>
      <c r="AJ142" s="1" t="str">
        <f ca="1">IF(ISERROR(MATCH(AJ$10,$A$11:$A142,0)),INDEX(R_1_Zusätz,MATCH(AJ$10,R_1_Zeilen,0)),"")</f>
        <v/>
      </c>
      <c r="AK142" s="1" t="str">
        <f ca="1">IF(ISERROR(MATCH(AK$10,$A$11:$A142,0)),INDEX(R_1_Zusätz,MATCH(AK$10,R_1_Zeilen,0)),"")</f>
        <v/>
      </c>
      <c r="AL142" s="1" t="str">
        <f ca="1">IF(ISERROR(MATCH(AL$10,$A$11:$A142,0)),INDEX(R_1_Zusätz,MATCH(AL$10,R_1_Zeilen,0)),"")</f>
        <v/>
      </c>
      <c r="AM142" s="1" t="str">
        <f ca="1">IF(ISERROR(MATCH(AM$10,$A$11:$A142,0)),INDEX(R_1_Zusätz,MATCH(AM$10,R_1_Zeilen,0)),"")</f>
        <v/>
      </c>
      <c r="AN142" s="1" t="str">
        <f ca="1">IF(ISERROR(MATCH(AN$10,$A$11:$A142,0)),INDEX(R_1_Zusätz,MATCH(AN$10,R_1_Zeilen,0)),"")</f>
        <v/>
      </c>
      <c r="AO142" s="1" t="str">
        <f ca="1">IF(ISERROR(MATCH(AO$10,$A$11:$A142,0)),INDEX(R_1_Zusätz,MATCH(AO$10,R_1_Zeilen,0)),"")</f>
        <v/>
      </c>
      <c r="AP142" s="1" t="str">
        <f ca="1">IF(ISERROR(MATCH(AP$10,$A$11:$A142,0)),INDEX(R_1_Zusätz,MATCH(AP$10,R_1_Zeilen,0)),"")</f>
        <v/>
      </c>
      <c r="AQ142" s="1" t="str">
        <f ca="1">IF(ISERROR(MATCH(AQ$10,$A$11:$A142,0)),INDEX(R_1_Zusätz,MATCH(AQ$10,R_1_Zeilen,0)),"")</f>
        <v/>
      </c>
      <c r="AR142" s="1" t="str">
        <f ca="1">IF(ISERROR(MATCH(AR$10,$A$11:$A142,0)),INDEX(R_1_Zusätz,MATCH(AR$10,R_1_Zeilen,0)),"")</f>
        <v/>
      </c>
      <c r="AS142" s="1" t="str">
        <f ca="1">IF(ISERROR(MATCH(AS$10,$A$11:$A142,0)),INDEX(R_1_Zusätz,MATCH(AS$10,R_1_Zeilen,0)),"")</f>
        <v/>
      </c>
      <c r="AT142" s="1" t="str">
        <f ca="1">IF(ISERROR(MATCH(AT$10,$A$11:$A142,0)),INDEX(R_1_Zusätz,MATCH(AT$10,R_1_Zeilen,0)),"")</f>
        <v/>
      </c>
      <c r="AU142" s="1" t="str">
        <f ca="1">IF(ISERROR(MATCH(AU$10,$A$11:$A142,0)),INDEX(R_1_Zusätz,MATCH(AU$10,R_1_Zeilen,0)),"")</f>
        <v/>
      </c>
      <c r="AV142" s="1" t="str">
        <f ca="1">IF(ISERROR(MATCH(AV$10,$A$11:$A142,0)),INDEX(R_1_Zusätz,MATCH(AV$10,R_1_Zeilen,0)),"")</f>
        <v/>
      </c>
      <c r="AW142" s="1" t="str">
        <f ca="1">IF(ISERROR(MATCH(AW$10,$A$11:$A142,0)),INDEX(R_1_Zusätz,MATCH(AW$10,R_1_Zeilen,0)),"")</f>
        <v/>
      </c>
      <c r="AX142" s="1" t="str">
        <f ca="1">IF(ISERROR(MATCH(AX$10,$A$11:$A142,0)),INDEX(R_1_Zusätz,MATCH(AX$10,R_1_Zeilen,0)),"")</f>
        <v/>
      </c>
      <c r="AY142" s="1" t="str">
        <f ca="1">IF(ISERROR(MATCH(AY$10,$A$11:$A142,0)),INDEX(R_1_Zusätz,MATCH(AY$10,R_1_Zeilen,0)),"")</f>
        <v/>
      </c>
      <c r="AZ142" s="1" t="str">
        <f ca="1">IF(ISERROR(MATCH(AZ$10,$A$11:$A142,0)),INDEX(R_1_Zusätz,MATCH(AZ$10,R_1_Zeilen,0)),"")</f>
        <v/>
      </c>
      <c r="BA142" s="1" t="str">
        <f ca="1">IF(ISERROR(MATCH(BA$10,$A$11:$A142,0)),INDEX(R_1_Zusätz,MATCH(BA$10,R_1_Zeilen,0)),"")</f>
        <v/>
      </c>
      <c r="BB142" s="1" t="str">
        <f ca="1">IF(ISERROR(MATCH(BB$10,$A$11:$A142,0)),INDEX(R_1_Zusätz,MATCH(BB$10,R_1_Zeilen,0)),"")</f>
        <v/>
      </c>
      <c r="BC142" s="1" t="str">
        <f ca="1">IF(ISERROR(MATCH(BC$10,$A$11:$A142,0)),INDEX(R_1_Zusätz,MATCH(BC$10,R_1_Zeilen,0)),"")</f>
        <v/>
      </c>
      <c r="BD142" s="1" t="str">
        <f ca="1">IF(ISERROR(MATCH(BD$10,$A$11:$A142,0)),INDEX(R_1_Zusätz,MATCH(BD$10,R_1_Zeilen,0)),"")</f>
        <v/>
      </c>
      <c r="BE142" s="1" t="str">
        <f ca="1">IF(ISERROR(MATCH(BE$10,$A$11:$A142,0)),INDEX(R_1_Zusätz,MATCH(BE$10,R_1_Zeilen,0)),"")</f>
        <v/>
      </c>
      <c r="BF142" s="1" t="str">
        <f ca="1">IF(ISERROR(MATCH(BF$10,$A$11:$A142,0)),INDEX(R_1_Zusätz,MATCH(BF$10,R_1_Zeilen,0)),"")</f>
        <v/>
      </c>
      <c r="BG142" s="1" t="str">
        <f ca="1">IF(ISERROR(MATCH(BG$10,$A$11:$A142,0)),INDEX(R_1_Zusätz,MATCH(BG$10,R_1_Zeilen,0)),"")</f>
        <v/>
      </c>
      <c r="BH142" s="1">
        <f ca="1">IF(ISERROR(MATCH(BH$10,$A$11:$A142,0)),INDEX(R_1_Zusätz,MATCH(BH$10,R_1_Zeilen,0)),"")</f>
        <v>3</v>
      </c>
      <c r="BI142" s="1" t="str">
        <f ca="1">IF(ISERROR(MATCH(BI$10,$A$11:$A142,0)),INDEX(R_1_Zusätz,MATCH(BI$10,R_1_Zeilen,0)),"")</f>
        <v/>
      </c>
      <c r="BJ142" s="1" t="str">
        <f ca="1">IF(ISERROR(MATCH(BJ$10,$A$11:$A142,0)),INDEX(R_1_Zusätz,MATCH(BJ$10,R_1_Zeilen,0)),"")</f>
        <v/>
      </c>
      <c r="BK142" s="1">
        <f ca="1">IF(ISERROR(MATCH(BK$10,$A$11:$A142,0)),INDEX(R_1_Zusätz,MATCH(BK$10,R_1_Zeilen,0)),"")</f>
        <v>3</v>
      </c>
      <c r="BL142" s="1">
        <f ca="1">IF(ISERROR(MATCH(BL$10,$A$11:$A142,0)),INDEX(R_1_Zusätz,MATCH(BL$10,R_1_Zeilen,0)),"")</f>
        <v>3</v>
      </c>
      <c r="BM142" s="1">
        <f ca="1">IF(ISERROR(MATCH(BM$10,$A$11:$A142,0)),INDEX(R_1_Zusätz,MATCH(BM$10,R_1_Zeilen,0)),"")</f>
        <v>3</v>
      </c>
      <c r="BN142" s="1">
        <f ca="1">IF(ISERROR(MATCH(BN$10,$A$11:$A142,0)),INDEX(R_1_Zusätz,MATCH(BN$10,R_1_Zeilen,0)),"")</f>
        <v>3</v>
      </c>
      <c r="BO142" s="1">
        <f ca="1">IF(ISERROR(MATCH(BO$10,$A$11:$A142,0)),INDEX(R_1_Zusätz,MATCH(BO$10,R_1_Zeilen,0)),"")</f>
        <v>2</v>
      </c>
      <c r="BP142" s="1">
        <f ca="1">IF(ISERROR(MATCH(BP$10,$A$11:$A142,0)),INDEX(R_1_Zusätz,MATCH(BP$10,R_1_Zeilen,0)),"")</f>
        <v>3</v>
      </c>
      <c r="BQ142" s="1">
        <f ca="1">IF(ISERROR(MATCH(BQ$10,$A$11:$A142,0)),INDEX(R_1_Zusätz,MATCH(BQ$10,R_1_Zeilen,0)),"")</f>
        <v>2</v>
      </c>
      <c r="BR142" s="1">
        <f ca="1">IF(ISERROR(MATCH(BR$10,$A$11:$A142,0)),INDEX(R_1_Zusätz,MATCH(BR$10,R_1_Zeilen,0)),"")</f>
        <v>3</v>
      </c>
      <c r="BS142" s="1">
        <f ca="1">IF(ISERROR(MATCH(BS$10,$A$11:$A142,0)),INDEX(R_1_Zusätz,MATCH(BS$10,R_1_Zeilen,0)),"")</f>
        <v>4</v>
      </c>
      <c r="BT142" s="1">
        <f ca="1">IF(ISERROR(MATCH(BT$10,$A$11:$A142,0)),INDEX(R_1_Zusätz,MATCH(BT$10,R_1_Zeilen,0)),"")</f>
        <v>4</v>
      </c>
      <c r="BU142" s="1">
        <f ca="1">IF(ISERROR(MATCH(BU$10,$A$11:$A142,0)),INDEX(R_1_Zusätz,MATCH(BU$10,R_1_Zeilen,0)),"")</f>
        <v>2</v>
      </c>
      <c r="BV142" s="1" t="str">
        <f ca="1">IF(ISERROR(MATCH(BV$10,$A$11:$A142,0)),INDEX(R_1_Zusätz,MATCH(BV$10,R_1_Zeilen,0)),"")</f>
        <v/>
      </c>
      <c r="BW142" s="1" t="str">
        <f ca="1">IF(ISERROR(MATCH(BW$10,$A$11:$A142,0)),INDEX(R_1_Zusätz,MATCH(BW$10,R_1_Zeilen,0)),"")</f>
        <v/>
      </c>
      <c r="BX142" s="1">
        <f ca="1">IF(ISERROR(MATCH(BX$10,$A$11:$A142,0)),INDEX(R_1_Zusätz,MATCH(BX$10,R_1_Zeilen,0)),"")</f>
        <v>2</v>
      </c>
      <c r="BY142" s="1">
        <f ca="1">IF(ISERROR(MATCH(BY$10,$A$11:$A142,0)),INDEX(R_1_Zusätz,MATCH(BY$10,R_1_Zeilen,0)),"")</f>
        <v>4</v>
      </c>
      <c r="BZ142" s="1" t="str">
        <f ca="1">IF(ISERROR(MATCH(BZ$10,$A$11:$A142,0)),INDEX(R_1_Zusätz,MATCH(BZ$10,R_1_Zeilen,0)),"")</f>
        <v/>
      </c>
      <c r="CA142" s="1">
        <f ca="1">IF(ISERROR(MATCH(CA$10,$A$11:$A142,0)),INDEX(R_1_Zusätz,MATCH(CA$10,R_1_Zeilen,0)),"")</f>
        <v>4</v>
      </c>
      <c r="CB142" s="1">
        <f ca="1">IF(ISERROR(MATCH(CB$10,$A$11:$A142,0)),INDEX(R_1_Zusätz,MATCH(CB$10,R_1_Zeilen,0)),"")</f>
        <v>5</v>
      </c>
      <c r="CC142" s="1" t="str">
        <f ca="1">IF(ISERROR(MATCH(CC$10,$A$11:$A142,0)),INDEX(R_1_Zusätz,MATCH(CC$10,R_1_Zeilen,0)),"")</f>
        <v/>
      </c>
      <c r="CD142" s="1" t="str">
        <f ca="1">IF(ISERROR(MATCH(CD$10,$A$11:$A142,0)),INDEX(R_1_Zusätz,MATCH(CD$10,R_1_Zeilen,0)),"")</f>
        <v/>
      </c>
      <c r="CE142" s="1" t="str">
        <f ca="1">IF(ISERROR(MATCH(CE$10,$A$11:$A142,0)),INDEX(R_1_Zusätz,MATCH(CE$10,R_1_Zeilen,0)),"")</f>
        <v/>
      </c>
      <c r="CF142" s="1">
        <f ca="1">IF(ISERROR(MATCH(CF$10,$A$11:$A142,0)),INDEX(R_1_Zusätz,MATCH(CF$10,R_1_Zeilen,0)),"")</f>
        <v>2</v>
      </c>
      <c r="CG142" s="1" t="str">
        <f ca="1">IF(ISERROR(MATCH(CG$10,$A$11:$A142,0)),INDEX(R_1_Zusätz,MATCH(CG$10,R_1_Zeilen,0)),"")</f>
        <v/>
      </c>
      <c r="CH142" s="1" t="str">
        <f ca="1">IF(ISERROR(MATCH(CH$10,$A$11:$A142,0)),INDEX(R_1_Zusätz,MATCH(CH$10,R_1_Zeilen,0)),"")</f>
        <v/>
      </c>
      <c r="CI142" s="1" t="str">
        <f ca="1">IF(ISERROR(MATCH(CI$10,$A$11:$A142,0)),INDEX(R_1_Zusätz,MATCH(CI$10,R_1_Zeilen,0)),"")</f>
        <v/>
      </c>
      <c r="CJ142" s="1">
        <f ca="1">IF(ISERROR(MATCH(CJ$10,$A$11:$A142,0)),INDEX(R_1_Zusätz,MATCH(CJ$10,R_1_Zeilen,0)),"")</f>
        <v>2</v>
      </c>
      <c r="CK142" s="1" t="str">
        <f ca="1">IF(ISERROR(MATCH(CK$10,$A$11:$A142,0)),INDEX(R_1_Zusätz,MATCH(CK$10,R_1_Zeilen,0)),"")</f>
        <v/>
      </c>
      <c r="CL142" s="1" t="str">
        <f ca="1">IF(ISERROR(MATCH(CL$10,$A$11:$A142,0)),INDEX(R_1_Zusätz,MATCH(CL$10,R_1_Zeilen,0)),"")</f>
        <v/>
      </c>
      <c r="CM142" s="1" t="str">
        <f ca="1">IF(ISERROR(MATCH(CM$10,$A$11:$A142,0)),INDEX(R_1_Zusätz,MATCH(CM$10,R_1_Zeilen,0)),"")</f>
        <v/>
      </c>
      <c r="CN142" s="1" t="str">
        <f ca="1">IF(ISERROR(MATCH(CN$10,$A$11:$A142,0)),INDEX(R_1_Zusätz,MATCH(CN$10,R_1_Zeilen,0)),"")</f>
        <v/>
      </c>
      <c r="CO142" s="1" t="str">
        <f ca="1">IF(ISERROR(MATCH(CO$10,$A$11:$A142,0)),INDEX(R_1_Zusätz,MATCH(CO$10,R_1_Zeilen,0)),"")</f>
        <v/>
      </c>
      <c r="CP142" s="1">
        <f ca="1">IF(ISERROR(MATCH(CP$10,$A$11:$A142,0)),INDEX(R_1_Zusätz,MATCH(CP$10,R_1_Zeilen,0)),"")</f>
        <v>2</v>
      </c>
      <c r="CQ142" s="1">
        <f ca="1">IF(ISERROR(MATCH(CQ$10,$A$11:$A142,0)),INDEX(R_1_Zusätz,MATCH(CQ$10,R_1_Zeilen,0)),"")</f>
        <v>2</v>
      </c>
      <c r="CR142" s="1">
        <f ca="1">IF(ISERROR(MATCH(CR$10,$A$11:$A142,0)),INDEX(R_1_Zusätz,MATCH(CR$10,R_1_Zeilen,0)),"")</f>
        <v>3</v>
      </c>
      <c r="CS142" s="1">
        <f ca="1">IF(ISERROR(MATCH(CS$10,$A$11:$A142,0)),INDEX(R_1_Zusätz,MATCH(CS$10,R_1_Zeilen,0)),"")</f>
        <v>2</v>
      </c>
      <c r="CT142" s="1">
        <f ca="1">IF(ISERROR(MATCH(CT$10,$A$11:$A142,0)),INDEX(R_1_Zusätz,MATCH(CT$10,R_1_Zeilen,0)),"")</f>
        <v>3</v>
      </c>
      <c r="CU142" s="1">
        <f ca="1">IF(ISERROR(MATCH(CU$10,$A$11:$A142,0)),INDEX(R_1_Zusätz,MATCH(CU$10,R_1_Zeilen,0)),"")</f>
        <v>2</v>
      </c>
      <c r="CV142" s="1">
        <f ca="1">IF(ISERROR(MATCH(CV$10,$A$11:$A142,0)),INDEX(R_1_Zusätz,MATCH(CV$10,R_1_Zeilen,0)),"")</f>
        <v>2</v>
      </c>
      <c r="CW142" s="1">
        <f ca="1">IF(ISERROR(MATCH(CW$10,$A$11:$A142,0)),INDEX(R_1_Zusätz,MATCH(CW$10,R_1_Zeilen,0)),"")</f>
        <v>2</v>
      </c>
      <c r="CX142" s="1" t="str">
        <f ca="1">IF(ISERROR(MATCH(CX$10,$A$11:$A142,0)),INDEX(R_1_Zusätz,MATCH(CX$10,R_1_Zeilen,0)),"")</f>
        <v/>
      </c>
      <c r="CY142" s="1" t="str">
        <f ca="1">IF(ISERROR(MATCH(CY$10,$A$11:$A142,0)),INDEX(R_1_Zusätz,MATCH(CY$10,R_1_Zeilen,0)),"")</f>
        <v/>
      </c>
      <c r="CZ142" s="1">
        <f ca="1">IF(ISERROR(MATCH(CZ$10,$A$11:$A142,0)),INDEX(R_1_Zusätz,MATCH(CZ$10,R_1_Zeilen,0)),"")</f>
        <v>2</v>
      </c>
      <c r="DA142" s="1">
        <f ca="1">IF(ISERROR(MATCH(DA$10,$A$11:$A142,0)),INDEX(R_1_Zusätz,MATCH(DA$10,R_1_Zeilen,0)),"")</f>
        <v>2</v>
      </c>
      <c r="DB142" s="1">
        <f ca="1">IF(ISERROR(MATCH(DB$10,$A$11:$A142,0)),INDEX(R_1_Zusätz,MATCH(DB$10,R_1_Zeilen,0)),"")</f>
        <v>2</v>
      </c>
      <c r="DC142" s="1">
        <f ca="1">IF(ISERROR(MATCH(DC$10,$A$11:$A142,0)),INDEX(R_1_Zusätz,MATCH(DC$10,R_1_Zeilen,0)),"")</f>
        <v>2</v>
      </c>
      <c r="DD142" s="1">
        <f ca="1">IF(ISERROR(MATCH(DD$10,$A$11:$A142,0)),INDEX(R_1_Zusätz,MATCH(DD$10,R_1_Zeilen,0)),"")</f>
        <v>2</v>
      </c>
      <c r="DE142" s="1">
        <f ca="1">IF(ISERROR(MATCH(DE$10,$A$11:$A142,0)),INDEX(R_1_Zusätz,MATCH(DE$10,R_1_Zeilen,0)),"")</f>
        <v>2</v>
      </c>
      <c r="DF142" s="1" t="str">
        <f ca="1">IF(ISERROR(MATCH(DF$10,$A$11:$A142,0)),INDEX(R_1_Zusätz,MATCH(DF$10,R_1_Zeilen,0)),"")</f>
        <v/>
      </c>
      <c r="DG142" s="1" t="str">
        <f ca="1">IF(ISERROR(MATCH(DG$10,$A$11:$A142,0)),INDEX(R_1_Zusätz,MATCH(DG$10,R_1_Zeilen,0)),"")</f>
        <v/>
      </c>
      <c r="DH142" s="1" t="str">
        <f ca="1">IF(ISERROR(MATCH(DH$10,$A$11:$A142,0)),INDEX(R_1_Zusätz,MATCH(DH$10,R_1_Zeilen,0)),"")</f>
        <v/>
      </c>
      <c r="DI142" s="1" t="str">
        <f ca="1">IF(ISERROR(MATCH(DI$10,$A$11:$A142,0)),INDEX(R_1_Zusätz,MATCH(DI$10,R_1_Zeilen,0)),"")</f>
        <v/>
      </c>
      <c r="DJ142" s="1" t="str">
        <f ca="1">IF(ISERROR(MATCH(DJ$10,$A$11:$A142,0)),INDEX(R_1_Zusätz,MATCH(DJ$10,R_1_Zeilen,0)),"")</f>
        <v/>
      </c>
      <c r="DK142" s="1" t="str">
        <f ca="1">IF(ISERROR(MATCH(DK$10,$A$11:$A142,0)),INDEX(R_1_Zusätz,MATCH(DK$10,R_1_Zeilen,0)),"")</f>
        <v/>
      </c>
      <c r="DL142" s="1" t="str">
        <f ca="1">IF(ISERROR(MATCH(DL$10,$A$11:$A142,0)),INDEX(R_1_Zusätz,MATCH(DL$10,R_1_Zeilen,0)),"")</f>
        <v/>
      </c>
      <c r="DM142" s="1">
        <f ca="1">IF(ISERROR(MATCH(DM$10,$A$11:$A142,0)),INDEX(R_1_Zusätz,MATCH(DM$10,R_1_Zeilen,0)),"")</f>
        <v>2</v>
      </c>
      <c r="DN142" s="1">
        <f ca="1">IF(ISERROR(MATCH(DN$10,$A$11:$A142,0)),INDEX(R_1_Zusätz,MATCH(DN$10,R_1_Zeilen,0)),"")</f>
        <v>2</v>
      </c>
      <c r="DO142" s="1">
        <f ca="1">IF(ISERROR(MATCH(DO$10,$A$11:$A142,0)),INDEX(R_1_Zusätz,MATCH(DO$10,R_1_Zeilen,0)),"")</f>
        <v>2</v>
      </c>
      <c r="DP142" s="1">
        <f ca="1">IF(ISERROR(MATCH(DP$10,$A$11:$A142,0)),INDEX(R_1_Zusätz,MATCH(DP$10,R_1_Zeilen,0)),"")</f>
        <v>2</v>
      </c>
      <c r="DQ142" s="1">
        <f ca="1">IF(ISERROR(MATCH(DQ$10,$A$11:$A142,0)),INDEX(R_1_Zusätz,MATCH(DQ$10,R_1_Zeilen,0)),"")</f>
        <v>2</v>
      </c>
      <c r="DR142" s="1">
        <f ca="1">IF(ISERROR(MATCH(DR$10,$A$11:$A142,0)),INDEX(R_1_Zusätz,MATCH(DR$10,R_1_Zeilen,0)),"")</f>
        <v>3</v>
      </c>
      <c r="DS142" s="1" t="str">
        <f ca="1">IF(ISERROR(MATCH(DS$10,$A$11:$A142,0)),INDEX(R_1_Zusätz,MATCH(DS$10,R_1_Zeilen,0)),"")</f>
        <v/>
      </c>
      <c r="DT142" s="1" t="str">
        <f ca="1">IF(ISERROR(MATCH(DT$10,$A$11:$A142,0)),INDEX(R_1_Zusätz,MATCH(DT$10,R_1_Zeilen,0)),"")</f>
        <v/>
      </c>
      <c r="DU142" s="1" t="str">
        <f ca="1">IF(ISERROR(MATCH(DU$10,$A$11:$A142,0)),INDEX(R_1_Zusätz,MATCH(DU$10,R_1_Zeilen,0)),"")</f>
        <v/>
      </c>
      <c r="DV142" s="1" t="str">
        <f ca="1">IF(ISERROR(MATCH(DV$10,$A$11:$A142,0)),INDEX(R_1_Zusätz,MATCH(DV$10,R_1_Zeilen,0)),"")</f>
        <v/>
      </c>
      <c r="DW142" s="1" t="str">
        <f ca="1">IF(ISERROR(MATCH(DW$10,$A$11:$A142,0)),INDEX(R_1_Zusätz,MATCH(DW$10,R_1_Zeilen,0)),"")</f>
        <v/>
      </c>
      <c r="DX142" s="1" t="str">
        <f ca="1">IF(ISERROR(MATCH(DX$10,$A$11:$A142,0)),INDEX(R_1_Zusätz,MATCH(DX$10,R_1_Zeilen,0)),"")</f>
        <v/>
      </c>
      <c r="DY142" s="1" t="str">
        <f ca="1">IF(ISERROR(MATCH(DY$10,$A$11:$A142,0)),INDEX(R_1_Zusätz,MATCH(DY$10,R_1_Zeilen,0)),"")</f>
        <v/>
      </c>
      <c r="DZ142" s="1" t="str">
        <f ca="1">IF(ISERROR(MATCH(DZ$10,$A$11:$A142,0)),INDEX(R_1_Zusätz,MATCH(DZ$10,R_1_Zeilen,0)),"")</f>
        <v/>
      </c>
      <c r="EA142" s="1" t="str">
        <f ca="1">IF(ISERROR(MATCH(EA$10,$A$11:$A142,0)),INDEX(R_1_Zusätz,MATCH(EA$10,R_1_Zeilen,0)),"")</f>
        <v/>
      </c>
      <c r="EB142" s="1" t="str">
        <f ca="1">IF(ISERROR(MATCH(EB$10,$A$11:$A142,0)),INDEX(R_1_Zusätz,MATCH(EB$10,R_1_Zeilen,0)),"")</f>
        <v/>
      </c>
      <c r="EC142" s="1" t="str">
        <f ca="1">IF(ISERROR(MATCH(EC$10,$A$11:$A142,0)),INDEX(R_1_Zusätz,MATCH(EC$10,R_1_Zeilen,0)),"")</f>
        <v/>
      </c>
      <c r="ED142" s="1" t="str">
        <f ca="1">IF(ISERROR(MATCH(ED$10,$A$11:$A142,0)),INDEX(R_1_Zusätz,MATCH(ED$10,R_1_Zeilen,0)),"")</f>
        <v/>
      </c>
      <c r="EE142" s="1" t="str">
        <f ca="1">IF(ISERROR(MATCH(EE$10,$A$11:$A142,0)),INDEX(R_1_Zusätz,MATCH(EE$10,R_1_Zeilen,0)),"")</f>
        <v/>
      </c>
      <c r="EF142" s="1" t="str">
        <f ca="1">IF(ISERROR(MATCH(EF$10,$A$11:$A142,0)),INDEX(R_1_Zusätz,MATCH(EF$10,R_1_Zeilen,0)),"")</f>
        <v/>
      </c>
      <c r="EG142" s="1" t="str">
        <f ca="1">IF(ISERROR(MATCH(EG$10,$A$11:$A142,0)),INDEX(R_1_Zusätz,MATCH(EG$10,R_1_Zeilen,0)),"")</f>
        <v/>
      </c>
      <c r="EH142" s="1" t="str">
        <f ca="1">IF(ISERROR(MATCH(EH$10,$A$11:$A142,0)),INDEX(R_1_Zusätz,MATCH(EH$10,R_1_Zeilen,0)),"")</f>
        <v/>
      </c>
      <c r="EI142" s="1" t="str">
        <f ca="1">IF(ISERROR(MATCH(EI$10,$A$11:$A142,0)),INDEX(R_1_Zusätz,MATCH(EI$10,R_1_Zeilen,0)),"")</f>
        <v/>
      </c>
      <c r="EJ142" s="1" t="str">
        <f ca="1">IF(ISERROR(MATCH(EJ$10,$A$11:$A142,0)),INDEX(R_1_Zusätz,MATCH(EJ$10,R_1_Zeilen,0)),"")</f>
        <v/>
      </c>
      <c r="EK142" s="1" t="str">
        <f ca="1">IF(ISERROR(MATCH(EK$10,$A$11:$A142,0)),INDEX(R_1_Zusätz,MATCH(EK$10,R_1_Zeilen,0)),"")</f>
        <v/>
      </c>
      <c r="EL142" s="1" t="str">
        <f ca="1">IF(ISERROR(MATCH(EL$10,$A$11:$A142,0)),INDEX(R_1_Zusätz,MATCH(EL$10,R_1_Zeilen,0)),"")</f>
        <v/>
      </c>
      <c r="EM142" s="1" t="str">
        <f ca="1">IF(ISERROR(MATCH(EM$10,$A$11:$A142,0)),INDEX(R_1_Zusätz,MATCH(EM$10,R_1_Zeilen,0)),"")</f>
        <v/>
      </c>
      <c r="EN142" s="1" t="str">
        <f ca="1">IF(ISERROR(MATCH(EN$10,$A$11:$A142,0)),INDEX(R_1_Zusätz,MATCH(EN$10,R_1_Zeilen,0)),"")</f>
        <v/>
      </c>
      <c r="EO142" s="1" t="str">
        <f ca="1">IF(ISERROR(MATCH(EO$10,$A$11:$A142,0)),INDEX(R_1_Zusätz,MATCH(EO$10,R_1_Zeilen,0)),"")</f>
        <v/>
      </c>
      <c r="EP142" s="1">
        <f ca="1">IF(ISERROR(MATCH(EP$10,$A$11:$A142,0)),INDEX(R_1_Zusätz,MATCH(EP$10,R_1_Zeilen,0)),"")</f>
        <v>4</v>
      </c>
      <c r="EQ142" s="1" t="str">
        <f ca="1">IF(ISERROR(MATCH(EQ$10,$A$11:$A142,0)),INDEX(R_1_Zusätz,MATCH(EQ$10,R_1_Zeilen,0)),"")</f>
        <v/>
      </c>
      <c r="ER142" s="1">
        <f ca="1">IF(ISERROR(MATCH(ER$10,$A$11:$A142,0)),INDEX(R_1_Zusätz,MATCH(ER$10,R_1_Zeilen,0)),"")</f>
        <v>3</v>
      </c>
      <c r="ES142" s="1">
        <f ca="1">IF(ISERROR(MATCH(ES$10,$A$11:$A142,0)),INDEX(R_1_Zusätz,MATCH(ES$10,R_1_Zeilen,0)),"")</f>
        <v>4</v>
      </c>
      <c r="ET142" s="1">
        <f ca="1">IF(ISERROR(MATCH(ET$10,$A$11:$A142,0)),INDEX(R_1_Zusätz,MATCH(ET$10,R_1_Zeilen,0)),"")</f>
        <v>4</v>
      </c>
      <c r="EU142" s="1">
        <f ca="1">IF(ISERROR(MATCH(EU$10,$A$11:$A142,0)),INDEX(R_1_Zusätz,MATCH(EU$10,R_1_Zeilen,0)),"")</f>
        <v>4</v>
      </c>
      <c r="EV142" s="1">
        <f ca="1">IF(ISERROR(MATCH(EV$10,$A$11:$A142,0)),INDEX(R_1_Zusätz,MATCH(EV$10,R_1_Zeilen,0)),"")</f>
        <v>4</v>
      </c>
      <c r="EW142" s="1">
        <f ca="1">IF(ISERROR(MATCH(EW$10,$A$11:$A142,0)),INDEX(R_1_Zusätz,MATCH(EW$10,R_1_Zeilen,0)),"")</f>
        <v>3</v>
      </c>
      <c r="EX142" s="1">
        <f ca="1">IF(ISERROR(MATCH(EX$10,$A$11:$A142,0)),INDEX(R_1_Zusätz,MATCH(EX$10,R_1_Zeilen,0)),"")</f>
        <v>3</v>
      </c>
      <c r="EY142" s="1">
        <f ca="1">IF(ISERROR(MATCH(EY$10,$A$11:$A142,0)),INDEX(R_1_Zusätz,MATCH(EY$10,R_1_Zeilen,0)),"")</f>
        <v>4</v>
      </c>
      <c r="EZ142" s="1">
        <f ca="1">IF(ISERROR(MATCH(EZ$10,$A$11:$A142,0)),INDEX(R_1_Zusätz,MATCH(EZ$10,R_1_Zeilen,0)),"")</f>
        <v>3</v>
      </c>
      <c r="FA142" s="1" t="str">
        <f ca="1">IF(ISERROR(MATCH(FA$10,$A$11:$A142,0)),INDEX(R_1_Zusätz,MATCH(FA$10,R_1_Zeilen,0)),"")</f>
        <v/>
      </c>
      <c r="FB142" s="1" t="str">
        <f ca="1">IF(ISERROR(MATCH(FB$10,$A$11:$A142,0)),INDEX(R_1_Zusätz,MATCH(FB$10,R_1_Zeilen,0)),"")</f>
        <v/>
      </c>
      <c r="FC142" s="1" t="str">
        <f ca="1">IF(ISERROR(MATCH(FC$10,$A$11:$A142,0)),INDEX(R_1_Zusätz,MATCH(FC$10,R_1_Zeilen,0)),"")</f>
        <v/>
      </c>
      <c r="FD142" s="1">
        <f ca="1">IF(ISERROR(MATCH(FD$10,$A$11:$A142,0)),INDEX(R_1_Zusätz,MATCH(FD$10,R_1_Zeilen,0)),"")</f>
        <v>2</v>
      </c>
      <c r="FE142" s="1" t="str">
        <f ca="1">IF(ISERROR(MATCH(FE$10,$A$11:$A142,0)),INDEX(R_1_Zusätz,MATCH(FE$10,R_1_Zeilen,0)),"")</f>
        <v/>
      </c>
      <c r="FF142" s="1" t="str">
        <f ca="1">IF(ISERROR(MATCH(FF$10,$A$11:$A142,0)),INDEX(R_1_Zusätz,MATCH(FF$10,R_1_Zeilen,0)),"")</f>
        <v/>
      </c>
      <c r="FG142" s="1" t="str">
        <f ca="1">IF(ISERROR(MATCH(FG$10,$A$11:$A142,0)),INDEX(R_1_Zusätz,MATCH(FG$10,R_1_Zeilen,0)),"")</f>
        <v/>
      </c>
      <c r="FH142" s="1">
        <f ca="1">IF(ISERROR(MATCH(FH$10,$A$11:$A142,0)),INDEX(R_1_Zusätz,MATCH(FH$10,R_1_Zeilen,0)),"")</f>
        <v>2</v>
      </c>
      <c r="FI142" s="1" t="str">
        <f ca="1">IF(ISERROR(MATCH(FI$10,$A$11:$A142,0)),INDEX(R_1_Zusätz,MATCH(FI$10,R_1_Zeilen,0)),"")</f>
        <v/>
      </c>
      <c r="FJ142" s="1">
        <f ca="1">IF(ISERROR(MATCH(FJ$10,$A$11:$A142,0)),INDEX(R_1_Zusätz,MATCH(FJ$10,R_1_Zeilen,0)),"")</f>
        <v>2</v>
      </c>
      <c r="FK142" s="1">
        <f ca="1">IF(ISERROR(MATCH(FK$10,$A$11:$A142,0)),INDEX(R_1_Zusätz,MATCH(FK$10,R_1_Zeilen,0)),"")</f>
        <v>2</v>
      </c>
      <c r="FL142" s="1">
        <f ca="1">IF(ISERROR(MATCH(FL$10,$A$11:$A142,0)),INDEX(R_1_Zusätz,MATCH(FL$10,R_1_Zeilen,0)),"")</f>
        <v>3</v>
      </c>
      <c r="FM142" s="1">
        <f ca="1">IF(ISERROR(MATCH(FM$10,$A$11:$A142,0)),INDEX(R_1_Zusätz,MATCH(FM$10,R_1_Zeilen,0)),"")</f>
        <v>3</v>
      </c>
      <c r="FN142" s="1">
        <f ca="1">IF(ISERROR(MATCH(FN$10,$A$11:$A142,0)),INDEX(R_1_Zusätz,MATCH(FN$10,R_1_Zeilen,0)),"")</f>
        <v>3</v>
      </c>
      <c r="FO142" s="1">
        <f ca="1">IF(ISERROR(MATCH(FO$10,$A$11:$A142,0)),INDEX(R_1_Zusätz,MATCH(FO$10,R_1_Zeilen,0)),"")</f>
        <v>3</v>
      </c>
      <c r="FP142" s="1">
        <f ca="1">IF(ISERROR(MATCH(FP$10,$A$11:$A142,0)),INDEX(R_1_Zusätz,MATCH(FP$10,R_1_Zeilen,0)),"")</f>
        <v>3</v>
      </c>
      <c r="FQ142" s="1">
        <f ca="1">IF(ISERROR(MATCH(FQ$10,$A$11:$A142,0)),INDEX(R_1_Zusätz,MATCH(FQ$10,R_1_Zeilen,0)),"")</f>
        <v>4</v>
      </c>
      <c r="FR142" s="1">
        <f ca="1">IF(ISERROR(MATCH(FR$10,$A$11:$A142,0)),INDEX(R_1_Zusätz,MATCH(FR$10,R_1_Zeilen,0)),"")</f>
        <v>2</v>
      </c>
      <c r="FS142" s="1">
        <f ca="1">IF(ISERROR(MATCH(FS$10,$A$11:$A142,0)),INDEX(R_1_Zusätz,MATCH(FS$10,R_1_Zeilen,0)),"")</f>
        <v>3</v>
      </c>
      <c r="FT142" s="1">
        <f ca="1">IF(ISERROR(MATCH(FT$10,$A$11:$A142,0)),INDEX(R_1_Zusätz,MATCH(FT$10,R_1_Zeilen,0)),"")</f>
        <v>3</v>
      </c>
      <c r="FU142" s="1">
        <f ca="1">IF(ISERROR(MATCH(FU$10,$A$11:$A142,0)),INDEX(R_1_Zusätz,MATCH(FU$10,R_1_Zeilen,0)),"")</f>
        <v>3</v>
      </c>
      <c r="FV142" s="1">
        <f ca="1">IF(ISERROR(MATCH(FV$10,$A$11:$A142,0)),INDEX(R_1_Zusätz,MATCH(FV$10,R_1_Zeilen,0)),"")</f>
        <v>3</v>
      </c>
      <c r="FW142" s="1">
        <f ca="1">IF(ISERROR(MATCH(FW$10,$A$11:$A142,0)),INDEX(R_1_Zusätz,MATCH(FW$10,R_1_Zeilen,0)),"")</f>
        <v>2</v>
      </c>
      <c r="FX142" s="1">
        <f ca="1">IF(ISERROR(MATCH(FX$10,$A$11:$A142,0)),INDEX(R_1_Zusätz,MATCH(FX$10,R_1_Zeilen,0)),"")</f>
        <v>4</v>
      </c>
      <c r="FY142" s="1">
        <f ca="1">IF(ISERROR(MATCH(FY$10,$A$11:$A142,0)),INDEX(R_1_Zusätz,MATCH(FY$10,R_1_Zeilen,0)),"")</f>
        <v>3</v>
      </c>
      <c r="FZ142" s="1" t="str">
        <f ca="1">IF(ISERROR(MATCH(FZ$10,$A$11:$A142,0)),INDEX(R_1_Zusätz,MATCH(FZ$10,R_1_Zeilen,0)),"")</f>
        <v/>
      </c>
      <c r="GA142" s="1" t="str">
        <f ca="1">IF(ISERROR(MATCH(GA$10,$A$11:$A142,0)),INDEX(R_1_Zusätz,MATCH(GA$10,R_1_Zeilen,0)),"")</f>
        <v/>
      </c>
      <c r="GB142" s="1" t="str">
        <f ca="1">IF(ISERROR(MATCH(GB$10,$A$11:$A142,0)),INDEX(R_1_Zusätz,MATCH(GB$10,R_1_Zeilen,0)),"")</f>
        <v/>
      </c>
      <c r="GC142" s="1">
        <f ca="1">IF(ISERROR(MATCH(GC$10,$A$11:$A142,0)),INDEX(R_1_Zusätz,MATCH(GC$10,R_1_Zeilen,0)),"")</f>
        <v>2</v>
      </c>
      <c r="GD142" s="1">
        <f ca="1">IF(ISERROR(MATCH(GD$10,$A$11:$A142,0)),INDEX(R_1_Zusätz,MATCH(GD$10,R_1_Zeilen,0)),"")</f>
        <v>3</v>
      </c>
      <c r="GE142" s="1" t="str">
        <f ca="1">IF(ISERROR(MATCH(GE$10,$A$11:$A142,0)),INDEX(R_1_Zusätz,MATCH(GE$10,R_1_Zeilen,0)),"")</f>
        <v/>
      </c>
      <c r="GF142" s="1" t="str">
        <f ca="1">IF(ISERROR(MATCH(GF$10,$A$11:$A142,0)),INDEX(R_1_Zusätz,MATCH(GF$10,R_1_Zeilen,0)),"")</f>
        <v/>
      </c>
      <c r="GG142" s="1" t="str">
        <f ca="1">IF(ISERROR(MATCH(GG$10,$A$11:$A142,0)),INDEX(R_1_Zusätz,MATCH(GG$10,R_1_Zeilen,0)),"")</f>
        <v/>
      </c>
      <c r="GH142" s="1" t="str">
        <f ca="1">IF(ISERROR(MATCH(GH$10,$A$11:$A142,0)),INDEX(R_1_Zusätz,MATCH(GH$10,R_1_Zeilen,0)),"")</f>
        <v/>
      </c>
      <c r="GI142" s="1" t="str">
        <f ca="1">IF(ISERROR(MATCH(GI$10,$A$11:$A142,0)),INDEX(R_1_Zusätz,MATCH(GI$10,R_1_Zeilen,0)),"")</f>
        <v/>
      </c>
      <c r="GJ142" s="1" t="str">
        <f ca="1">IF(ISERROR(MATCH(GJ$10,$A$11:$A142,0)),INDEX(R_1_Zusätz,MATCH(GJ$10,R_1_Zeilen,0)),"")</f>
        <v/>
      </c>
      <c r="GK142" s="1" t="str">
        <f ca="1">IF(ISERROR(MATCH(GK$10,$A$11:$A142,0)),INDEX(R_1_Zusätz,MATCH(GK$10,R_1_Zeilen,0)),"")</f>
        <v/>
      </c>
      <c r="GL142" s="1" t="str">
        <f ca="1">IF(ISERROR(MATCH(GL$10,$A$11:$A142,0)),INDEX(R_1_Zusätz,MATCH(GL$10,R_1_Zeilen,0)),"")</f>
        <v/>
      </c>
      <c r="GM142" s="1" t="str">
        <f ca="1">IF(ISERROR(MATCH(GM$10,$A$11:$A142,0)),INDEX(R_1_Zusätz,MATCH(GM$10,R_1_Zeilen,0)),"")</f>
        <v/>
      </c>
      <c r="GN142" s="1" t="str">
        <f ca="1">IF(ISERROR(MATCH(GN$10,$A$11:$A142,0)),INDEX(R_1_Zusätz,MATCH(GN$10,R_1_Zeilen,0)),"")</f>
        <v/>
      </c>
      <c r="GO142" s="1" t="str">
        <f ca="1">IF(ISERROR(MATCH(GO$10,$A$11:$A142,0)),INDEX(R_1_Zusätz,MATCH(GO$10,R_1_Zeilen,0)),"")</f>
        <v/>
      </c>
      <c r="GP142" s="1" t="str">
        <f ca="1">IF(ISERROR(MATCH(GP$10,$A$11:$A142,0)),INDEX(R_1_Zusätz,MATCH(GP$10,R_1_Zeilen,0)),"")</f>
        <v/>
      </c>
      <c r="GQ142" s="1">
        <f ca="1">IF(ISERROR(MATCH(GQ$10,$A$11:$A142,0)),INDEX(R_1_Zusätz,MATCH(GQ$10,R_1_Zeilen,0)),"")</f>
        <v>2</v>
      </c>
      <c r="GR142" s="1" t="str">
        <f ca="1">IF(ISERROR(MATCH(GR$10,$A$11:$A142,0)),INDEX(R_1_Zusätz,MATCH(GR$10,R_1_Zeilen,0)),"")</f>
        <v/>
      </c>
      <c r="GS142" s="1" t="str">
        <f ca="1">IF(ISERROR(MATCH(GS$10,$A$11:$A142,0)),INDEX(R_1_Zusätz,MATCH(GS$10,R_1_Zeilen,0)),"")</f>
        <v/>
      </c>
      <c r="GT142" s="1">
        <f ca="1">IF(ISERROR(MATCH(GT$10,$A$11:$A142,0)),INDEX(R_1_Zusätz,MATCH(GT$10,R_1_Zeilen,0)),"")</f>
        <v>4</v>
      </c>
      <c r="GU142" s="1">
        <f ca="1">IF(ISERROR(MATCH(GU$10,$A$11:$A142,0)),INDEX(R_1_Zusätz,MATCH(GU$10,R_1_Zeilen,0)),"")</f>
        <v>2</v>
      </c>
      <c r="GV142" s="1">
        <f ca="1">IF(ISERROR(MATCH(GV$10,$A$11:$A142,0)),INDEX(R_1_Zusätz,MATCH(GV$10,R_1_Zeilen,0)),"")</f>
        <v>3</v>
      </c>
      <c r="GW142" s="1">
        <f ca="1">IF(ISERROR(MATCH(GW$10,$A$11:$A142,0)),INDEX(R_1_Zusätz,MATCH(GW$10,R_1_Zeilen,0)),"")</f>
        <v>2</v>
      </c>
      <c r="GX142" s="1" t="str">
        <f ca="1">IF(ISERROR(MATCH(GX$10,$A$11:$A142,0)),INDEX(R_1_Zusätz,MATCH(GX$10,R_1_Zeilen,0)),"")</f>
        <v/>
      </c>
      <c r="GY142" s="1" t="str">
        <f ca="1">IF(ISERROR(MATCH(GY$10,$A$11:$A142,0)),INDEX(R_1_Zusätz,MATCH(GY$10,R_1_Zeilen,0)),"")</f>
        <v/>
      </c>
      <c r="GZ142" s="1" t="str">
        <f ca="1">IF(ISERROR(MATCH(GZ$10,$A$11:$A142,0)),INDEX(R_1_Zusätz,MATCH(GZ$10,R_1_Zeilen,0)),"")</f>
        <v/>
      </c>
      <c r="HA142" s="1">
        <f ca="1">IF(ISERROR(MATCH(HA$10,$A$11:$A142,0)),INDEX(R_1_Zusätz,MATCH(HA$10,R_1_Zeilen,0)),"")</f>
        <v>2</v>
      </c>
    </row>
    <row r="143" spans="1:209">
      <c r="A143" s="1" t="str">
        <f ca="1">INDEX(R_2_Spalten,1,MATCH($B142,INDIRECT("'R_2'!$C"&amp;ROW(142:142)&amp;":"&amp;ADDRESS(ROW(142:142),COUNTA(BASIS_Produkt)+2)),0))</f>
        <v>3DGFH</v>
      </c>
      <c r="B143" s="1">
        <f t="shared" ca="1" si="6"/>
        <v>2</v>
      </c>
      <c r="C143" s="1" t="str">
        <f ca="1">IF(ISERROR(MATCH(C$10,$A$11:$A143,0)),INDEX(R_1_Zusätz,MATCH(C$10,R_1_Zeilen,0)),"")</f>
        <v/>
      </c>
      <c r="D143" s="1" t="str">
        <f ca="1">IF(ISERROR(MATCH(D$10,$A$11:$A143,0)),INDEX(R_1_Zusätz,MATCH(D$10,R_1_Zeilen,0)),"")</f>
        <v/>
      </c>
      <c r="E143" s="1" t="str">
        <f ca="1">IF(ISERROR(MATCH(E$10,$A$11:$A143,0)),INDEX(R_1_Zusätz,MATCH(E$10,R_1_Zeilen,0)),"")</f>
        <v/>
      </c>
      <c r="F143" s="1" t="str">
        <f ca="1">IF(ISERROR(MATCH(F$10,$A$11:$A143,0)),INDEX(R_1_Zusätz,MATCH(F$10,R_1_Zeilen,0)),"")</f>
        <v/>
      </c>
      <c r="G143" s="1" t="str">
        <f ca="1">IF(ISERROR(MATCH(G$10,$A$11:$A143,0)),INDEX(R_1_Zusätz,MATCH(G$10,R_1_Zeilen,0)),"")</f>
        <v/>
      </c>
      <c r="H143" s="1">
        <f ca="1">IF(ISERROR(MATCH(H$10,$A$11:$A143,0)),INDEX(R_1_Zusätz,MATCH(H$10,R_1_Zeilen,0)),"")</f>
        <v>3</v>
      </c>
      <c r="I143" s="1" t="str">
        <f ca="1">IF(ISERROR(MATCH(I$10,$A$11:$A143,0)),INDEX(R_1_Zusätz,MATCH(I$10,R_1_Zeilen,0)),"")</f>
        <v/>
      </c>
      <c r="J143" s="1" t="str">
        <f ca="1">IF(ISERROR(MATCH(J$10,$A$11:$A143,0)),INDEX(R_1_Zusätz,MATCH(J$10,R_1_Zeilen,0)),"")</f>
        <v/>
      </c>
      <c r="K143" s="1" t="str">
        <f ca="1">IF(ISERROR(MATCH(K$10,$A$11:$A143,0)),INDEX(R_1_Zusätz,MATCH(K$10,R_1_Zeilen,0)),"")</f>
        <v/>
      </c>
      <c r="L143" s="1" t="str">
        <f ca="1">IF(ISERROR(MATCH(L$10,$A$11:$A143,0)),INDEX(R_1_Zusätz,MATCH(L$10,R_1_Zeilen,0)),"")</f>
        <v/>
      </c>
      <c r="M143" s="1" t="str">
        <f ca="1">IF(ISERROR(MATCH(M$10,$A$11:$A143,0)),INDEX(R_1_Zusätz,MATCH(M$10,R_1_Zeilen,0)),"")</f>
        <v/>
      </c>
      <c r="N143" s="1" t="str">
        <f ca="1">IF(ISERROR(MATCH(N$10,$A$11:$A143,0)),INDEX(R_1_Zusätz,MATCH(N$10,R_1_Zeilen,0)),"")</f>
        <v/>
      </c>
      <c r="O143" s="1" t="str">
        <f ca="1">IF(ISERROR(MATCH(O$10,$A$11:$A143,0)),INDEX(R_1_Zusätz,MATCH(O$10,R_1_Zeilen,0)),"")</f>
        <v/>
      </c>
      <c r="P143" s="1" t="str">
        <f ca="1">IF(ISERROR(MATCH(P$10,$A$11:$A143,0)),INDEX(R_1_Zusätz,MATCH(P$10,R_1_Zeilen,0)),"")</f>
        <v/>
      </c>
      <c r="Q143" s="1" t="str">
        <f ca="1">IF(ISERROR(MATCH(Q$10,$A$11:$A143,0)),INDEX(R_1_Zusätz,MATCH(Q$10,R_1_Zeilen,0)),"")</f>
        <v/>
      </c>
      <c r="R143" s="1" t="str">
        <f ca="1">IF(ISERROR(MATCH(R$10,$A$11:$A143,0)),INDEX(R_1_Zusätz,MATCH(R$10,R_1_Zeilen,0)),"")</f>
        <v/>
      </c>
      <c r="S143" s="1" t="str">
        <f ca="1">IF(ISERROR(MATCH(S$10,$A$11:$A143,0)),INDEX(R_1_Zusätz,MATCH(S$10,R_1_Zeilen,0)),"")</f>
        <v/>
      </c>
      <c r="T143" s="1" t="str">
        <f ca="1">IF(ISERROR(MATCH(T$10,$A$11:$A143,0)),INDEX(R_1_Zusätz,MATCH(T$10,R_1_Zeilen,0)),"")</f>
        <v/>
      </c>
      <c r="U143" s="1" t="str">
        <f ca="1">IF(ISERROR(MATCH(U$10,$A$11:$A143,0)),INDEX(R_1_Zusätz,MATCH(U$10,R_1_Zeilen,0)),"")</f>
        <v/>
      </c>
      <c r="V143" s="1" t="str">
        <f ca="1">IF(ISERROR(MATCH(V$10,$A$11:$A143,0)),INDEX(R_1_Zusätz,MATCH(V$10,R_1_Zeilen,0)),"")</f>
        <v/>
      </c>
      <c r="W143" s="1" t="str">
        <f ca="1">IF(ISERROR(MATCH(W$10,$A$11:$A143,0)),INDEX(R_1_Zusätz,MATCH(W$10,R_1_Zeilen,0)),"")</f>
        <v/>
      </c>
      <c r="X143" s="1" t="str">
        <f ca="1">IF(ISERROR(MATCH(X$10,$A$11:$A143,0)),INDEX(R_1_Zusätz,MATCH(X$10,R_1_Zeilen,0)),"")</f>
        <v/>
      </c>
      <c r="Y143" s="1" t="str">
        <f ca="1">IF(ISERROR(MATCH(Y$10,$A$11:$A143,0)),INDEX(R_1_Zusätz,MATCH(Y$10,R_1_Zeilen,0)),"")</f>
        <v/>
      </c>
      <c r="Z143" s="1" t="str">
        <f ca="1">IF(ISERROR(MATCH(Z$10,$A$11:$A143,0)),INDEX(R_1_Zusätz,MATCH(Z$10,R_1_Zeilen,0)),"")</f>
        <v/>
      </c>
      <c r="AA143" s="1" t="str">
        <f ca="1">IF(ISERROR(MATCH(AA$10,$A$11:$A143,0)),INDEX(R_1_Zusätz,MATCH(AA$10,R_1_Zeilen,0)),"")</f>
        <v/>
      </c>
      <c r="AB143" s="1" t="str">
        <f ca="1">IF(ISERROR(MATCH(AB$10,$A$11:$A143,0)),INDEX(R_1_Zusätz,MATCH(AB$10,R_1_Zeilen,0)),"")</f>
        <v/>
      </c>
      <c r="AC143" s="1" t="str">
        <f ca="1">IF(ISERROR(MATCH(AC$10,$A$11:$A143,0)),INDEX(R_1_Zusätz,MATCH(AC$10,R_1_Zeilen,0)),"")</f>
        <v/>
      </c>
      <c r="AD143" s="1" t="str">
        <f ca="1">IF(ISERROR(MATCH(AD$10,$A$11:$A143,0)),INDEX(R_1_Zusätz,MATCH(AD$10,R_1_Zeilen,0)),"")</f>
        <v/>
      </c>
      <c r="AE143" s="1" t="str">
        <f ca="1">IF(ISERROR(MATCH(AE$10,$A$11:$A143,0)),INDEX(R_1_Zusätz,MATCH(AE$10,R_1_Zeilen,0)),"")</f>
        <v/>
      </c>
      <c r="AF143" s="1" t="str">
        <f ca="1">IF(ISERROR(MATCH(AF$10,$A$11:$A143,0)),INDEX(R_1_Zusätz,MATCH(AF$10,R_1_Zeilen,0)),"")</f>
        <v/>
      </c>
      <c r="AG143" s="1" t="str">
        <f ca="1">IF(ISERROR(MATCH(AG$10,$A$11:$A143,0)),INDEX(R_1_Zusätz,MATCH(AG$10,R_1_Zeilen,0)),"")</f>
        <v/>
      </c>
      <c r="AH143" s="1" t="str">
        <f ca="1">IF(ISERROR(MATCH(AH$10,$A$11:$A143,0)),INDEX(R_1_Zusätz,MATCH(AH$10,R_1_Zeilen,0)),"")</f>
        <v/>
      </c>
      <c r="AI143" s="1" t="str">
        <f ca="1">IF(ISERROR(MATCH(AI$10,$A$11:$A143,0)),INDEX(R_1_Zusätz,MATCH(AI$10,R_1_Zeilen,0)),"")</f>
        <v/>
      </c>
      <c r="AJ143" s="1" t="str">
        <f ca="1">IF(ISERROR(MATCH(AJ$10,$A$11:$A143,0)),INDEX(R_1_Zusätz,MATCH(AJ$10,R_1_Zeilen,0)),"")</f>
        <v/>
      </c>
      <c r="AK143" s="1" t="str">
        <f ca="1">IF(ISERROR(MATCH(AK$10,$A$11:$A143,0)),INDEX(R_1_Zusätz,MATCH(AK$10,R_1_Zeilen,0)),"")</f>
        <v/>
      </c>
      <c r="AL143" s="1" t="str">
        <f ca="1">IF(ISERROR(MATCH(AL$10,$A$11:$A143,0)),INDEX(R_1_Zusätz,MATCH(AL$10,R_1_Zeilen,0)),"")</f>
        <v/>
      </c>
      <c r="AM143" s="1" t="str">
        <f ca="1">IF(ISERROR(MATCH(AM$10,$A$11:$A143,0)),INDEX(R_1_Zusätz,MATCH(AM$10,R_1_Zeilen,0)),"")</f>
        <v/>
      </c>
      <c r="AN143" s="1" t="str">
        <f ca="1">IF(ISERROR(MATCH(AN$10,$A$11:$A143,0)),INDEX(R_1_Zusätz,MATCH(AN$10,R_1_Zeilen,0)),"")</f>
        <v/>
      </c>
      <c r="AO143" s="1" t="str">
        <f ca="1">IF(ISERROR(MATCH(AO$10,$A$11:$A143,0)),INDEX(R_1_Zusätz,MATCH(AO$10,R_1_Zeilen,0)),"")</f>
        <v/>
      </c>
      <c r="AP143" s="1" t="str">
        <f ca="1">IF(ISERROR(MATCH(AP$10,$A$11:$A143,0)),INDEX(R_1_Zusätz,MATCH(AP$10,R_1_Zeilen,0)),"")</f>
        <v/>
      </c>
      <c r="AQ143" s="1" t="str">
        <f ca="1">IF(ISERROR(MATCH(AQ$10,$A$11:$A143,0)),INDEX(R_1_Zusätz,MATCH(AQ$10,R_1_Zeilen,0)),"")</f>
        <v/>
      </c>
      <c r="AR143" s="1" t="str">
        <f ca="1">IF(ISERROR(MATCH(AR$10,$A$11:$A143,0)),INDEX(R_1_Zusätz,MATCH(AR$10,R_1_Zeilen,0)),"")</f>
        <v/>
      </c>
      <c r="AS143" s="1" t="str">
        <f ca="1">IF(ISERROR(MATCH(AS$10,$A$11:$A143,0)),INDEX(R_1_Zusätz,MATCH(AS$10,R_1_Zeilen,0)),"")</f>
        <v/>
      </c>
      <c r="AT143" s="1" t="str">
        <f ca="1">IF(ISERROR(MATCH(AT$10,$A$11:$A143,0)),INDEX(R_1_Zusätz,MATCH(AT$10,R_1_Zeilen,0)),"")</f>
        <v/>
      </c>
      <c r="AU143" s="1" t="str">
        <f ca="1">IF(ISERROR(MATCH(AU$10,$A$11:$A143,0)),INDEX(R_1_Zusätz,MATCH(AU$10,R_1_Zeilen,0)),"")</f>
        <v/>
      </c>
      <c r="AV143" s="1" t="str">
        <f ca="1">IF(ISERROR(MATCH(AV$10,$A$11:$A143,0)),INDEX(R_1_Zusätz,MATCH(AV$10,R_1_Zeilen,0)),"")</f>
        <v/>
      </c>
      <c r="AW143" s="1" t="str">
        <f ca="1">IF(ISERROR(MATCH(AW$10,$A$11:$A143,0)),INDEX(R_1_Zusätz,MATCH(AW$10,R_1_Zeilen,0)),"")</f>
        <v/>
      </c>
      <c r="AX143" s="1" t="str">
        <f ca="1">IF(ISERROR(MATCH(AX$10,$A$11:$A143,0)),INDEX(R_1_Zusätz,MATCH(AX$10,R_1_Zeilen,0)),"")</f>
        <v/>
      </c>
      <c r="AY143" s="1" t="str">
        <f ca="1">IF(ISERROR(MATCH(AY$10,$A$11:$A143,0)),INDEX(R_1_Zusätz,MATCH(AY$10,R_1_Zeilen,0)),"")</f>
        <v/>
      </c>
      <c r="AZ143" s="1" t="str">
        <f ca="1">IF(ISERROR(MATCH(AZ$10,$A$11:$A143,0)),INDEX(R_1_Zusätz,MATCH(AZ$10,R_1_Zeilen,0)),"")</f>
        <v/>
      </c>
      <c r="BA143" s="1" t="str">
        <f ca="1">IF(ISERROR(MATCH(BA$10,$A$11:$A143,0)),INDEX(R_1_Zusätz,MATCH(BA$10,R_1_Zeilen,0)),"")</f>
        <v/>
      </c>
      <c r="BB143" s="1" t="str">
        <f ca="1">IF(ISERROR(MATCH(BB$10,$A$11:$A143,0)),INDEX(R_1_Zusätz,MATCH(BB$10,R_1_Zeilen,0)),"")</f>
        <v/>
      </c>
      <c r="BC143" s="1" t="str">
        <f ca="1">IF(ISERROR(MATCH(BC$10,$A$11:$A143,0)),INDEX(R_1_Zusätz,MATCH(BC$10,R_1_Zeilen,0)),"")</f>
        <v/>
      </c>
      <c r="BD143" s="1" t="str">
        <f ca="1">IF(ISERROR(MATCH(BD$10,$A$11:$A143,0)),INDEX(R_1_Zusätz,MATCH(BD$10,R_1_Zeilen,0)),"")</f>
        <v/>
      </c>
      <c r="BE143" s="1" t="str">
        <f ca="1">IF(ISERROR(MATCH(BE$10,$A$11:$A143,0)),INDEX(R_1_Zusätz,MATCH(BE$10,R_1_Zeilen,0)),"")</f>
        <v/>
      </c>
      <c r="BF143" s="1" t="str">
        <f ca="1">IF(ISERROR(MATCH(BF$10,$A$11:$A143,0)),INDEX(R_1_Zusätz,MATCH(BF$10,R_1_Zeilen,0)),"")</f>
        <v/>
      </c>
      <c r="BG143" s="1" t="str">
        <f ca="1">IF(ISERROR(MATCH(BG$10,$A$11:$A143,0)),INDEX(R_1_Zusätz,MATCH(BG$10,R_1_Zeilen,0)),"")</f>
        <v/>
      </c>
      <c r="BH143" s="1">
        <f ca="1">IF(ISERROR(MATCH(BH$10,$A$11:$A143,0)),INDEX(R_1_Zusätz,MATCH(BH$10,R_1_Zeilen,0)),"")</f>
        <v>3</v>
      </c>
      <c r="BI143" s="1" t="str">
        <f ca="1">IF(ISERROR(MATCH(BI$10,$A$11:$A143,0)),INDEX(R_1_Zusätz,MATCH(BI$10,R_1_Zeilen,0)),"")</f>
        <v/>
      </c>
      <c r="BJ143" s="1" t="str">
        <f ca="1">IF(ISERROR(MATCH(BJ$10,$A$11:$A143,0)),INDEX(R_1_Zusätz,MATCH(BJ$10,R_1_Zeilen,0)),"")</f>
        <v/>
      </c>
      <c r="BK143" s="1">
        <f ca="1">IF(ISERROR(MATCH(BK$10,$A$11:$A143,0)),INDEX(R_1_Zusätz,MATCH(BK$10,R_1_Zeilen,0)),"")</f>
        <v>3</v>
      </c>
      <c r="BL143" s="1">
        <f ca="1">IF(ISERROR(MATCH(BL$10,$A$11:$A143,0)),INDEX(R_1_Zusätz,MATCH(BL$10,R_1_Zeilen,0)),"")</f>
        <v>3</v>
      </c>
      <c r="BM143" s="1">
        <f ca="1">IF(ISERROR(MATCH(BM$10,$A$11:$A143,0)),INDEX(R_1_Zusätz,MATCH(BM$10,R_1_Zeilen,0)),"")</f>
        <v>3</v>
      </c>
      <c r="BN143" s="1">
        <f ca="1">IF(ISERROR(MATCH(BN$10,$A$11:$A143,0)),INDEX(R_1_Zusätz,MATCH(BN$10,R_1_Zeilen,0)),"")</f>
        <v>3</v>
      </c>
      <c r="BO143" s="1" t="str">
        <f ca="1">IF(ISERROR(MATCH(BO$10,$A$11:$A143,0)),INDEX(R_1_Zusätz,MATCH(BO$10,R_1_Zeilen,0)),"")</f>
        <v/>
      </c>
      <c r="BP143" s="1">
        <f ca="1">IF(ISERROR(MATCH(BP$10,$A$11:$A143,0)),INDEX(R_1_Zusätz,MATCH(BP$10,R_1_Zeilen,0)),"")</f>
        <v>3</v>
      </c>
      <c r="BQ143" s="1">
        <f ca="1">IF(ISERROR(MATCH(BQ$10,$A$11:$A143,0)),INDEX(R_1_Zusätz,MATCH(BQ$10,R_1_Zeilen,0)),"")</f>
        <v>2</v>
      </c>
      <c r="BR143" s="1">
        <f ca="1">IF(ISERROR(MATCH(BR$10,$A$11:$A143,0)),INDEX(R_1_Zusätz,MATCH(BR$10,R_1_Zeilen,0)),"")</f>
        <v>3</v>
      </c>
      <c r="BS143" s="1">
        <f ca="1">IF(ISERROR(MATCH(BS$10,$A$11:$A143,0)),INDEX(R_1_Zusätz,MATCH(BS$10,R_1_Zeilen,0)),"")</f>
        <v>4</v>
      </c>
      <c r="BT143" s="1">
        <f ca="1">IF(ISERROR(MATCH(BT$10,$A$11:$A143,0)),INDEX(R_1_Zusätz,MATCH(BT$10,R_1_Zeilen,0)),"")</f>
        <v>4</v>
      </c>
      <c r="BU143" s="1">
        <f ca="1">IF(ISERROR(MATCH(BU$10,$A$11:$A143,0)),INDEX(R_1_Zusätz,MATCH(BU$10,R_1_Zeilen,0)),"")</f>
        <v>2</v>
      </c>
      <c r="BV143" s="1" t="str">
        <f ca="1">IF(ISERROR(MATCH(BV$10,$A$11:$A143,0)),INDEX(R_1_Zusätz,MATCH(BV$10,R_1_Zeilen,0)),"")</f>
        <v/>
      </c>
      <c r="BW143" s="1" t="str">
        <f ca="1">IF(ISERROR(MATCH(BW$10,$A$11:$A143,0)),INDEX(R_1_Zusätz,MATCH(BW$10,R_1_Zeilen,0)),"")</f>
        <v/>
      </c>
      <c r="BX143" s="1">
        <f ca="1">IF(ISERROR(MATCH(BX$10,$A$11:$A143,0)),INDEX(R_1_Zusätz,MATCH(BX$10,R_1_Zeilen,0)),"")</f>
        <v>2</v>
      </c>
      <c r="BY143" s="1">
        <f ca="1">IF(ISERROR(MATCH(BY$10,$A$11:$A143,0)),INDEX(R_1_Zusätz,MATCH(BY$10,R_1_Zeilen,0)),"")</f>
        <v>4</v>
      </c>
      <c r="BZ143" s="1" t="str">
        <f ca="1">IF(ISERROR(MATCH(BZ$10,$A$11:$A143,0)),INDEX(R_1_Zusätz,MATCH(BZ$10,R_1_Zeilen,0)),"")</f>
        <v/>
      </c>
      <c r="CA143" s="1">
        <f ca="1">IF(ISERROR(MATCH(CA$10,$A$11:$A143,0)),INDEX(R_1_Zusätz,MATCH(CA$10,R_1_Zeilen,0)),"")</f>
        <v>4</v>
      </c>
      <c r="CB143" s="1">
        <f ca="1">IF(ISERROR(MATCH(CB$10,$A$11:$A143,0)),INDEX(R_1_Zusätz,MATCH(CB$10,R_1_Zeilen,0)),"")</f>
        <v>5</v>
      </c>
      <c r="CC143" s="1" t="str">
        <f ca="1">IF(ISERROR(MATCH(CC$10,$A$11:$A143,0)),INDEX(R_1_Zusätz,MATCH(CC$10,R_1_Zeilen,0)),"")</f>
        <v/>
      </c>
      <c r="CD143" s="1" t="str">
        <f ca="1">IF(ISERROR(MATCH(CD$10,$A$11:$A143,0)),INDEX(R_1_Zusätz,MATCH(CD$10,R_1_Zeilen,0)),"")</f>
        <v/>
      </c>
      <c r="CE143" s="1" t="str">
        <f ca="1">IF(ISERROR(MATCH(CE$10,$A$11:$A143,0)),INDEX(R_1_Zusätz,MATCH(CE$10,R_1_Zeilen,0)),"")</f>
        <v/>
      </c>
      <c r="CF143" s="1">
        <f ca="1">IF(ISERROR(MATCH(CF$10,$A$11:$A143,0)),INDEX(R_1_Zusätz,MATCH(CF$10,R_1_Zeilen,0)),"")</f>
        <v>2</v>
      </c>
      <c r="CG143" s="1" t="str">
        <f ca="1">IF(ISERROR(MATCH(CG$10,$A$11:$A143,0)),INDEX(R_1_Zusätz,MATCH(CG$10,R_1_Zeilen,0)),"")</f>
        <v/>
      </c>
      <c r="CH143" s="1" t="str">
        <f ca="1">IF(ISERROR(MATCH(CH$10,$A$11:$A143,0)),INDEX(R_1_Zusätz,MATCH(CH$10,R_1_Zeilen,0)),"")</f>
        <v/>
      </c>
      <c r="CI143" s="1" t="str">
        <f ca="1">IF(ISERROR(MATCH(CI$10,$A$11:$A143,0)),INDEX(R_1_Zusätz,MATCH(CI$10,R_1_Zeilen,0)),"")</f>
        <v/>
      </c>
      <c r="CJ143" s="1">
        <f ca="1">IF(ISERROR(MATCH(CJ$10,$A$11:$A143,0)),INDEX(R_1_Zusätz,MATCH(CJ$10,R_1_Zeilen,0)),"")</f>
        <v>2</v>
      </c>
      <c r="CK143" s="1" t="str">
        <f ca="1">IF(ISERROR(MATCH(CK$10,$A$11:$A143,0)),INDEX(R_1_Zusätz,MATCH(CK$10,R_1_Zeilen,0)),"")</f>
        <v/>
      </c>
      <c r="CL143" s="1" t="str">
        <f ca="1">IF(ISERROR(MATCH(CL$10,$A$11:$A143,0)),INDEX(R_1_Zusätz,MATCH(CL$10,R_1_Zeilen,0)),"")</f>
        <v/>
      </c>
      <c r="CM143" s="1" t="str">
        <f ca="1">IF(ISERROR(MATCH(CM$10,$A$11:$A143,0)),INDEX(R_1_Zusätz,MATCH(CM$10,R_1_Zeilen,0)),"")</f>
        <v/>
      </c>
      <c r="CN143" s="1" t="str">
        <f ca="1">IF(ISERROR(MATCH(CN$10,$A$11:$A143,0)),INDEX(R_1_Zusätz,MATCH(CN$10,R_1_Zeilen,0)),"")</f>
        <v/>
      </c>
      <c r="CO143" s="1" t="str">
        <f ca="1">IF(ISERROR(MATCH(CO$10,$A$11:$A143,0)),INDEX(R_1_Zusätz,MATCH(CO$10,R_1_Zeilen,0)),"")</f>
        <v/>
      </c>
      <c r="CP143" s="1">
        <f ca="1">IF(ISERROR(MATCH(CP$10,$A$11:$A143,0)),INDEX(R_1_Zusätz,MATCH(CP$10,R_1_Zeilen,0)),"")</f>
        <v>2</v>
      </c>
      <c r="CQ143" s="1">
        <f ca="1">IF(ISERROR(MATCH(CQ$10,$A$11:$A143,0)),INDEX(R_1_Zusätz,MATCH(CQ$10,R_1_Zeilen,0)),"")</f>
        <v>2</v>
      </c>
      <c r="CR143" s="1">
        <f ca="1">IF(ISERROR(MATCH(CR$10,$A$11:$A143,0)),INDEX(R_1_Zusätz,MATCH(CR$10,R_1_Zeilen,0)),"")</f>
        <v>3</v>
      </c>
      <c r="CS143" s="1">
        <f ca="1">IF(ISERROR(MATCH(CS$10,$A$11:$A143,0)),INDEX(R_1_Zusätz,MATCH(CS$10,R_1_Zeilen,0)),"")</f>
        <v>2</v>
      </c>
      <c r="CT143" s="1">
        <f ca="1">IF(ISERROR(MATCH(CT$10,$A$11:$A143,0)),INDEX(R_1_Zusätz,MATCH(CT$10,R_1_Zeilen,0)),"")</f>
        <v>3</v>
      </c>
      <c r="CU143" s="1">
        <f ca="1">IF(ISERROR(MATCH(CU$10,$A$11:$A143,0)),INDEX(R_1_Zusätz,MATCH(CU$10,R_1_Zeilen,0)),"")</f>
        <v>2</v>
      </c>
      <c r="CV143" s="1">
        <f ca="1">IF(ISERROR(MATCH(CV$10,$A$11:$A143,0)),INDEX(R_1_Zusätz,MATCH(CV$10,R_1_Zeilen,0)),"")</f>
        <v>2</v>
      </c>
      <c r="CW143" s="1">
        <f ca="1">IF(ISERROR(MATCH(CW$10,$A$11:$A143,0)),INDEX(R_1_Zusätz,MATCH(CW$10,R_1_Zeilen,0)),"")</f>
        <v>2</v>
      </c>
      <c r="CX143" s="1" t="str">
        <f ca="1">IF(ISERROR(MATCH(CX$10,$A$11:$A143,0)),INDEX(R_1_Zusätz,MATCH(CX$10,R_1_Zeilen,0)),"")</f>
        <v/>
      </c>
      <c r="CY143" s="1" t="str">
        <f ca="1">IF(ISERROR(MATCH(CY$10,$A$11:$A143,0)),INDEX(R_1_Zusätz,MATCH(CY$10,R_1_Zeilen,0)),"")</f>
        <v/>
      </c>
      <c r="CZ143" s="1">
        <f ca="1">IF(ISERROR(MATCH(CZ$10,$A$11:$A143,0)),INDEX(R_1_Zusätz,MATCH(CZ$10,R_1_Zeilen,0)),"")</f>
        <v>2</v>
      </c>
      <c r="DA143" s="1">
        <f ca="1">IF(ISERROR(MATCH(DA$10,$A$11:$A143,0)),INDEX(R_1_Zusätz,MATCH(DA$10,R_1_Zeilen,0)),"")</f>
        <v>2</v>
      </c>
      <c r="DB143" s="1">
        <f ca="1">IF(ISERROR(MATCH(DB$10,$A$11:$A143,0)),INDEX(R_1_Zusätz,MATCH(DB$10,R_1_Zeilen,0)),"")</f>
        <v>2</v>
      </c>
      <c r="DC143" s="1">
        <f ca="1">IF(ISERROR(MATCH(DC$10,$A$11:$A143,0)),INDEX(R_1_Zusätz,MATCH(DC$10,R_1_Zeilen,0)),"")</f>
        <v>2</v>
      </c>
      <c r="DD143" s="1">
        <f ca="1">IF(ISERROR(MATCH(DD$10,$A$11:$A143,0)),INDEX(R_1_Zusätz,MATCH(DD$10,R_1_Zeilen,0)),"")</f>
        <v>2</v>
      </c>
      <c r="DE143" s="1">
        <f ca="1">IF(ISERROR(MATCH(DE$10,$A$11:$A143,0)),INDEX(R_1_Zusätz,MATCH(DE$10,R_1_Zeilen,0)),"")</f>
        <v>2</v>
      </c>
      <c r="DF143" s="1" t="str">
        <f ca="1">IF(ISERROR(MATCH(DF$10,$A$11:$A143,0)),INDEX(R_1_Zusätz,MATCH(DF$10,R_1_Zeilen,0)),"")</f>
        <v/>
      </c>
      <c r="DG143" s="1" t="str">
        <f ca="1">IF(ISERROR(MATCH(DG$10,$A$11:$A143,0)),INDEX(R_1_Zusätz,MATCH(DG$10,R_1_Zeilen,0)),"")</f>
        <v/>
      </c>
      <c r="DH143" s="1" t="str">
        <f ca="1">IF(ISERROR(MATCH(DH$10,$A$11:$A143,0)),INDEX(R_1_Zusätz,MATCH(DH$10,R_1_Zeilen,0)),"")</f>
        <v/>
      </c>
      <c r="DI143" s="1" t="str">
        <f ca="1">IF(ISERROR(MATCH(DI$10,$A$11:$A143,0)),INDEX(R_1_Zusätz,MATCH(DI$10,R_1_Zeilen,0)),"")</f>
        <v/>
      </c>
      <c r="DJ143" s="1" t="str">
        <f ca="1">IF(ISERROR(MATCH(DJ$10,$A$11:$A143,0)),INDEX(R_1_Zusätz,MATCH(DJ$10,R_1_Zeilen,0)),"")</f>
        <v/>
      </c>
      <c r="DK143" s="1" t="str">
        <f ca="1">IF(ISERROR(MATCH(DK$10,$A$11:$A143,0)),INDEX(R_1_Zusätz,MATCH(DK$10,R_1_Zeilen,0)),"")</f>
        <v/>
      </c>
      <c r="DL143" s="1" t="str">
        <f ca="1">IF(ISERROR(MATCH(DL$10,$A$11:$A143,0)),INDEX(R_1_Zusätz,MATCH(DL$10,R_1_Zeilen,0)),"")</f>
        <v/>
      </c>
      <c r="DM143" s="1">
        <f ca="1">IF(ISERROR(MATCH(DM$10,$A$11:$A143,0)),INDEX(R_1_Zusätz,MATCH(DM$10,R_1_Zeilen,0)),"")</f>
        <v>2</v>
      </c>
      <c r="DN143" s="1">
        <f ca="1">IF(ISERROR(MATCH(DN$10,$A$11:$A143,0)),INDEX(R_1_Zusätz,MATCH(DN$10,R_1_Zeilen,0)),"")</f>
        <v>2</v>
      </c>
      <c r="DO143" s="1">
        <f ca="1">IF(ISERROR(MATCH(DO$10,$A$11:$A143,0)),INDEX(R_1_Zusätz,MATCH(DO$10,R_1_Zeilen,0)),"")</f>
        <v>2</v>
      </c>
      <c r="DP143" s="1">
        <f ca="1">IF(ISERROR(MATCH(DP$10,$A$11:$A143,0)),INDEX(R_1_Zusätz,MATCH(DP$10,R_1_Zeilen,0)),"")</f>
        <v>2</v>
      </c>
      <c r="DQ143" s="1">
        <f ca="1">IF(ISERROR(MATCH(DQ$10,$A$11:$A143,0)),INDEX(R_1_Zusätz,MATCH(DQ$10,R_1_Zeilen,0)),"")</f>
        <v>2</v>
      </c>
      <c r="DR143" s="1">
        <f ca="1">IF(ISERROR(MATCH(DR$10,$A$11:$A143,0)),INDEX(R_1_Zusätz,MATCH(DR$10,R_1_Zeilen,0)),"")</f>
        <v>3</v>
      </c>
      <c r="DS143" s="1" t="str">
        <f ca="1">IF(ISERROR(MATCH(DS$10,$A$11:$A143,0)),INDEX(R_1_Zusätz,MATCH(DS$10,R_1_Zeilen,0)),"")</f>
        <v/>
      </c>
      <c r="DT143" s="1" t="str">
        <f ca="1">IF(ISERROR(MATCH(DT$10,$A$11:$A143,0)),INDEX(R_1_Zusätz,MATCH(DT$10,R_1_Zeilen,0)),"")</f>
        <v/>
      </c>
      <c r="DU143" s="1" t="str">
        <f ca="1">IF(ISERROR(MATCH(DU$10,$A$11:$A143,0)),INDEX(R_1_Zusätz,MATCH(DU$10,R_1_Zeilen,0)),"")</f>
        <v/>
      </c>
      <c r="DV143" s="1" t="str">
        <f ca="1">IF(ISERROR(MATCH(DV$10,$A$11:$A143,0)),INDEX(R_1_Zusätz,MATCH(DV$10,R_1_Zeilen,0)),"")</f>
        <v/>
      </c>
      <c r="DW143" s="1" t="str">
        <f ca="1">IF(ISERROR(MATCH(DW$10,$A$11:$A143,0)),INDEX(R_1_Zusätz,MATCH(DW$10,R_1_Zeilen,0)),"")</f>
        <v/>
      </c>
      <c r="DX143" s="1" t="str">
        <f ca="1">IF(ISERROR(MATCH(DX$10,$A$11:$A143,0)),INDEX(R_1_Zusätz,MATCH(DX$10,R_1_Zeilen,0)),"")</f>
        <v/>
      </c>
      <c r="DY143" s="1" t="str">
        <f ca="1">IF(ISERROR(MATCH(DY$10,$A$11:$A143,0)),INDEX(R_1_Zusätz,MATCH(DY$10,R_1_Zeilen,0)),"")</f>
        <v/>
      </c>
      <c r="DZ143" s="1" t="str">
        <f ca="1">IF(ISERROR(MATCH(DZ$10,$A$11:$A143,0)),INDEX(R_1_Zusätz,MATCH(DZ$10,R_1_Zeilen,0)),"")</f>
        <v/>
      </c>
      <c r="EA143" s="1" t="str">
        <f ca="1">IF(ISERROR(MATCH(EA$10,$A$11:$A143,0)),INDEX(R_1_Zusätz,MATCH(EA$10,R_1_Zeilen,0)),"")</f>
        <v/>
      </c>
      <c r="EB143" s="1" t="str">
        <f ca="1">IF(ISERROR(MATCH(EB$10,$A$11:$A143,0)),INDEX(R_1_Zusätz,MATCH(EB$10,R_1_Zeilen,0)),"")</f>
        <v/>
      </c>
      <c r="EC143" s="1" t="str">
        <f ca="1">IF(ISERROR(MATCH(EC$10,$A$11:$A143,0)),INDEX(R_1_Zusätz,MATCH(EC$10,R_1_Zeilen,0)),"")</f>
        <v/>
      </c>
      <c r="ED143" s="1" t="str">
        <f ca="1">IF(ISERROR(MATCH(ED$10,$A$11:$A143,0)),INDEX(R_1_Zusätz,MATCH(ED$10,R_1_Zeilen,0)),"")</f>
        <v/>
      </c>
      <c r="EE143" s="1" t="str">
        <f ca="1">IF(ISERROR(MATCH(EE$10,$A$11:$A143,0)),INDEX(R_1_Zusätz,MATCH(EE$10,R_1_Zeilen,0)),"")</f>
        <v/>
      </c>
      <c r="EF143" s="1" t="str">
        <f ca="1">IF(ISERROR(MATCH(EF$10,$A$11:$A143,0)),INDEX(R_1_Zusätz,MATCH(EF$10,R_1_Zeilen,0)),"")</f>
        <v/>
      </c>
      <c r="EG143" s="1" t="str">
        <f ca="1">IF(ISERROR(MATCH(EG$10,$A$11:$A143,0)),INDEX(R_1_Zusätz,MATCH(EG$10,R_1_Zeilen,0)),"")</f>
        <v/>
      </c>
      <c r="EH143" s="1" t="str">
        <f ca="1">IF(ISERROR(MATCH(EH$10,$A$11:$A143,0)),INDEX(R_1_Zusätz,MATCH(EH$10,R_1_Zeilen,0)),"")</f>
        <v/>
      </c>
      <c r="EI143" s="1" t="str">
        <f ca="1">IF(ISERROR(MATCH(EI$10,$A$11:$A143,0)),INDEX(R_1_Zusätz,MATCH(EI$10,R_1_Zeilen,0)),"")</f>
        <v/>
      </c>
      <c r="EJ143" s="1" t="str">
        <f ca="1">IF(ISERROR(MATCH(EJ$10,$A$11:$A143,0)),INDEX(R_1_Zusätz,MATCH(EJ$10,R_1_Zeilen,0)),"")</f>
        <v/>
      </c>
      <c r="EK143" s="1" t="str">
        <f ca="1">IF(ISERROR(MATCH(EK$10,$A$11:$A143,0)),INDEX(R_1_Zusätz,MATCH(EK$10,R_1_Zeilen,0)),"")</f>
        <v/>
      </c>
      <c r="EL143" s="1" t="str">
        <f ca="1">IF(ISERROR(MATCH(EL$10,$A$11:$A143,0)),INDEX(R_1_Zusätz,MATCH(EL$10,R_1_Zeilen,0)),"")</f>
        <v/>
      </c>
      <c r="EM143" s="1" t="str">
        <f ca="1">IF(ISERROR(MATCH(EM$10,$A$11:$A143,0)),INDEX(R_1_Zusätz,MATCH(EM$10,R_1_Zeilen,0)),"")</f>
        <v/>
      </c>
      <c r="EN143" s="1" t="str">
        <f ca="1">IF(ISERROR(MATCH(EN$10,$A$11:$A143,0)),INDEX(R_1_Zusätz,MATCH(EN$10,R_1_Zeilen,0)),"")</f>
        <v/>
      </c>
      <c r="EO143" s="1" t="str">
        <f ca="1">IF(ISERROR(MATCH(EO$10,$A$11:$A143,0)),INDEX(R_1_Zusätz,MATCH(EO$10,R_1_Zeilen,0)),"")</f>
        <v/>
      </c>
      <c r="EP143" s="1">
        <f ca="1">IF(ISERROR(MATCH(EP$10,$A$11:$A143,0)),INDEX(R_1_Zusätz,MATCH(EP$10,R_1_Zeilen,0)),"")</f>
        <v>4</v>
      </c>
      <c r="EQ143" s="1" t="str">
        <f ca="1">IF(ISERROR(MATCH(EQ$10,$A$11:$A143,0)),INDEX(R_1_Zusätz,MATCH(EQ$10,R_1_Zeilen,0)),"")</f>
        <v/>
      </c>
      <c r="ER143" s="1">
        <f ca="1">IF(ISERROR(MATCH(ER$10,$A$11:$A143,0)),INDEX(R_1_Zusätz,MATCH(ER$10,R_1_Zeilen,0)),"")</f>
        <v>3</v>
      </c>
      <c r="ES143" s="1">
        <f ca="1">IF(ISERROR(MATCH(ES$10,$A$11:$A143,0)),INDEX(R_1_Zusätz,MATCH(ES$10,R_1_Zeilen,0)),"")</f>
        <v>4</v>
      </c>
      <c r="ET143" s="1">
        <f ca="1">IF(ISERROR(MATCH(ET$10,$A$11:$A143,0)),INDEX(R_1_Zusätz,MATCH(ET$10,R_1_Zeilen,0)),"")</f>
        <v>4</v>
      </c>
      <c r="EU143" s="1">
        <f ca="1">IF(ISERROR(MATCH(EU$10,$A$11:$A143,0)),INDEX(R_1_Zusätz,MATCH(EU$10,R_1_Zeilen,0)),"")</f>
        <v>4</v>
      </c>
      <c r="EV143" s="1">
        <f ca="1">IF(ISERROR(MATCH(EV$10,$A$11:$A143,0)),INDEX(R_1_Zusätz,MATCH(EV$10,R_1_Zeilen,0)),"")</f>
        <v>4</v>
      </c>
      <c r="EW143" s="1">
        <f ca="1">IF(ISERROR(MATCH(EW$10,$A$11:$A143,0)),INDEX(R_1_Zusätz,MATCH(EW$10,R_1_Zeilen,0)),"")</f>
        <v>3</v>
      </c>
      <c r="EX143" s="1">
        <f ca="1">IF(ISERROR(MATCH(EX$10,$A$11:$A143,0)),INDEX(R_1_Zusätz,MATCH(EX$10,R_1_Zeilen,0)),"")</f>
        <v>3</v>
      </c>
      <c r="EY143" s="1">
        <f ca="1">IF(ISERROR(MATCH(EY$10,$A$11:$A143,0)),INDEX(R_1_Zusätz,MATCH(EY$10,R_1_Zeilen,0)),"")</f>
        <v>4</v>
      </c>
      <c r="EZ143" s="1">
        <f ca="1">IF(ISERROR(MATCH(EZ$10,$A$11:$A143,0)),INDEX(R_1_Zusätz,MATCH(EZ$10,R_1_Zeilen,0)),"")</f>
        <v>3</v>
      </c>
      <c r="FA143" s="1" t="str">
        <f ca="1">IF(ISERROR(MATCH(FA$10,$A$11:$A143,0)),INDEX(R_1_Zusätz,MATCH(FA$10,R_1_Zeilen,0)),"")</f>
        <v/>
      </c>
      <c r="FB143" s="1" t="str">
        <f ca="1">IF(ISERROR(MATCH(FB$10,$A$11:$A143,0)),INDEX(R_1_Zusätz,MATCH(FB$10,R_1_Zeilen,0)),"")</f>
        <v/>
      </c>
      <c r="FC143" s="1" t="str">
        <f ca="1">IF(ISERROR(MATCH(FC$10,$A$11:$A143,0)),INDEX(R_1_Zusätz,MATCH(FC$10,R_1_Zeilen,0)),"")</f>
        <v/>
      </c>
      <c r="FD143" s="1">
        <f ca="1">IF(ISERROR(MATCH(FD$10,$A$11:$A143,0)),INDEX(R_1_Zusätz,MATCH(FD$10,R_1_Zeilen,0)),"")</f>
        <v>2</v>
      </c>
      <c r="FE143" s="1" t="str">
        <f ca="1">IF(ISERROR(MATCH(FE$10,$A$11:$A143,0)),INDEX(R_1_Zusätz,MATCH(FE$10,R_1_Zeilen,0)),"")</f>
        <v/>
      </c>
      <c r="FF143" s="1" t="str">
        <f ca="1">IF(ISERROR(MATCH(FF$10,$A$11:$A143,0)),INDEX(R_1_Zusätz,MATCH(FF$10,R_1_Zeilen,0)),"")</f>
        <v/>
      </c>
      <c r="FG143" s="1" t="str">
        <f ca="1">IF(ISERROR(MATCH(FG$10,$A$11:$A143,0)),INDEX(R_1_Zusätz,MATCH(FG$10,R_1_Zeilen,0)),"")</f>
        <v/>
      </c>
      <c r="FH143" s="1">
        <f ca="1">IF(ISERROR(MATCH(FH$10,$A$11:$A143,0)),INDEX(R_1_Zusätz,MATCH(FH$10,R_1_Zeilen,0)),"")</f>
        <v>2</v>
      </c>
      <c r="FI143" s="1" t="str">
        <f ca="1">IF(ISERROR(MATCH(FI$10,$A$11:$A143,0)),INDEX(R_1_Zusätz,MATCH(FI$10,R_1_Zeilen,0)),"")</f>
        <v/>
      </c>
      <c r="FJ143" s="1">
        <f ca="1">IF(ISERROR(MATCH(FJ$10,$A$11:$A143,0)),INDEX(R_1_Zusätz,MATCH(FJ$10,R_1_Zeilen,0)),"")</f>
        <v>2</v>
      </c>
      <c r="FK143" s="1">
        <f ca="1">IF(ISERROR(MATCH(FK$10,$A$11:$A143,0)),INDEX(R_1_Zusätz,MATCH(FK$10,R_1_Zeilen,0)),"")</f>
        <v>2</v>
      </c>
      <c r="FL143" s="1">
        <f ca="1">IF(ISERROR(MATCH(FL$10,$A$11:$A143,0)),INDEX(R_1_Zusätz,MATCH(FL$10,R_1_Zeilen,0)),"")</f>
        <v>3</v>
      </c>
      <c r="FM143" s="1">
        <f ca="1">IF(ISERROR(MATCH(FM$10,$A$11:$A143,0)),INDEX(R_1_Zusätz,MATCH(FM$10,R_1_Zeilen,0)),"")</f>
        <v>3</v>
      </c>
      <c r="FN143" s="1">
        <f ca="1">IF(ISERROR(MATCH(FN$10,$A$11:$A143,0)),INDEX(R_1_Zusätz,MATCH(FN$10,R_1_Zeilen,0)),"")</f>
        <v>3</v>
      </c>
      <c r="FO143" s="1">
        <f ca="1">IF(ISERROR(MATCH(FO$10,$A$11:$A143,0)),INDEX(R_1_Zusätz,MATCH(FO$10,R_1_Zeilen,0)),"")</f>
        <v>3</v>
      </c>
      <c r="FP143" s="1">
        <f ca="1">IF(ISERROR(MATCH(FP$10,$A$11:$A143,0)),INDEX(R_1_Zusätz,MATCH(FP$10,R_1_Zeilen,0)),"")</f>
        <v>3</v>
      </c>
      <c r="FQ143" s="1">
        <f ca="1">IF(ISERROR(MATCH(FQ$10,$A$11:$A143,0)),INDEX(R_1_Zusätz,MATCH(FQ$10,R_1_Zeilen,0)),"")</f>
        <v>4</v>
      </c>
      <c r="FR143" s="1">
        <f ca="1">IF(ISERROR(MATCH(FR$10,$A$11:$A143,0)),INDEX(R_1_Zusätz,MATCH(FR$10,R_1_Zeilen,0)),"")</f>
        <v>2</v>
      </c>
      <c r="FS143" s="1">
        <f ca="1">IF(ISERROR(MATCH(FS$10,$A$11:$A143,0)),INDEX(R_1_Zusätz,MATCH(FS$10,R_1_Zeilen,0)),"")</f>
        <v>3</v>
      </c>
      <c r="FT143" s="1">
        <f ca="1">IF(ISERROR(MATCH(FT$10,$A$11:$A143,0)),INDEX(R_1_Zusätz,MATCH(FT$10,R_1_Zeilen,0)),"")</f>
        <v>3</v>
      </c>
      <c r="FU143" s="1">
        <f ca="1">IF(ISERROR(MATCH(FU$10,$A$11:$A143,0)),INDEX(R_1_Zusätz,MATCH(FU$10,R_1_Zeilen,0)),"")</f>
        <v>3</v>
      </c>
      <c r="FV143" s="1">
        <f ca="1">IF(ISERROR(MATCH(FV$10,$A$11:$A143,0)),INDEX(R_1_Zusätz,MATCH(FV$10,R_1_Zeilen,0)),"")</f>
        <v>3</v>
      </c>
      <c r="FW143" s="1">
        <f ca="1">IF(ISERROR(MATCH(FW$10,$A$11:$A143,0)),INDEX(R_1_Zusätz,MATCH(FW$10,R_1_Zeilen,0)),"")</f>
        <v>2</v>
      </c>
      <c r="FX143" s="1">
        <f ca="1">IF(ISERROR(MATCH(FX$10,$A$11:$A143,0)),INDEX(R_1_Zusätz,MATCH(FX$10,R_1_Zeilen,0)),"")</f>
        <v>4</v>
      </c>
      <c r="FY143" s="1">
        <f ca="1">IF(ISERROR(MATCH(FY$10,$A$11:$A143,0)),INDEX(R_1_Zusätz,MATCH(FY$10,R_1_Zeilen,0)),"")</f>
        <v>3</v>
      </c>
      <c r="FZ143" s="1" t="str">
        <f ca="1">IF(ISERROR(MATCH(FZ$10,$A$11:$A143,0)),INDEX(R_1_Zusätz,MATCH(FZ$10,R_1_Zeilen,0)),"")</f>
        <v/>
      </c>
      <c r="GA143" s="1" t="str">
        <f ca="1">IF(ISERROR(MATCH(GA$10,$A$11:$A143,0)),INDEX(R_1_Zusätz,MATCH(GA$10,R_1_Zeilen,0)),"")</f>
        <v/>
      </c>
      <c r="GB143" s="1" t="str">
        <f ca="1">IF(ISERROR(MATCH(GB$10,$A$11:$A143,0)),INDEX(R_1_Zusätz,MATCH(GB$10,R_1_Zeilen,0)),"")</f>
        <v/>
      </c>
      <c r="GC143" s="1">
        <f ca="1">IF(ISERROR(MATCH(GC$10,$A$11:$A143,0)),INDEX(R_1_Zusätz,MATCH(GC$10,R_1_Zeilen,0)),"")</f>
        <v>2</v>
      </c>
      <c r="GD143" s="1">
        <f ca="1">IF(ISERROR(MATCH(GD$10,$A$11:$A143,0)),INDEX(R_1_Zusätz,MATCH(GD$10,R_1_Zeilen,0)),"")</f>
        <v>3</v>
      </c>
      <c r="GE143" s="1" t="str">
        <f ca="1">IF(ISERROR(MATCH(GE$10,$A$11:$A143,0)),INDEX(R_1_Zusätz,MATCH(GE$10,R_1_Zeilen,0)),"")</f>
        <v/>
      </c>
      <c r="GF143" s="1" t="str">
        <f ca="1">IF(ISERROR(MATCH(GF$10,$A$11:$A143,0)),INDEX(R_1_Zusätz,MATCH(GF$10,R_1_Zeilen,0)),"")</f>
        <v/>
      </c>
      <c r="GG143" s="1" t="str">
        <f ca="1">IF(ISERROR(MATCH(GG$10,$A$11:$A143,0)),INDEX(R_1_Zusätz,MATCH(GG$10,R_1_Zeilen,0)),"")</f>
        <v/>
      </c>
      <c r="GH143" s="1" t="str">
        <f ca="1">IF(ISERROR(MATCH(GH$10,$A$11:$A143,0)),INDEX(R_1_Zusätz,MATCH(GH$10,R_1_Zeilen,0)),"")</f>
        <v/>
      </c>
      <c r="GI143" s="1" t="str">
        <f ca="1">IF(ISERROR(MATCH(GI$10,$A$11:$A143,0)),INDEX(R_1_Zusätz,MATCH(GI$10,R_1_Zeilen,0)),"")</f>
        <v/>
      </c>
      <c r="GJ143" s="1" t="str">
        <f ca="1">IF(ISERROR(MATCH(GJ$10,$A$11:$A143,0)),INDEX(R_1_Zusätz,MATCH(GJ$10,R_1_Zeilen,0)),"")</f>
        <v/>
      </c>
      <c r="GK143" s="1" t="str">
        <f ca="1">IF(ISERROR(MATCH(GK$10,$A$11:$A143,0)),INDEX(R_1_Zusätz,MATCH(GK$10,R_1_Zeilen,0)),"")</f>
        <v/>
      </c>
      <c r="GL143" s="1" t="str">
        <f ca="1">IF(ISERROR(MATCH(GL$10,$A$11:$A143,0)),INDEX(R_1_Zusätz,MATCH(GL$10,R_1_Zeilen,0)),"")</f>
        <v/>
      </c>
      <c r="GM143" s="1" t="str">
        <f ca="1">IF(ISERROR(MATCH(GM$10,$A$11:$A143,0)),INDEX(R_1_Zusätz,MATCH(GM$10,R_1_Zeilen,0)),"")</f>
        <v/>
      </c>
      <c r="GN143" s="1" t="str">
        <f ca="1">IF(ISERROR(MATCH(GN$10,$A$11:$A143,0)),INDEX(R_1_Zusätz,MATCH(GN$10,R_1_Zeilen,0)),"")</f>
        <v/>
      </c>
      <c r="GO143" s="1" t="str">
        <f ca="1">IF(ISERROR(MATCH(GO$10,$A$11:$A143,0)),INDEX(R_1_Zusätz,MATCH(GO$10,R_1_Zeilen,0)),"")</f>
        <v/>
      </c>
      <c r="GP143" s="1" t="str">
        <f ca="1">IF(ISERROR(MATCH(GP$10,$A$11:$A143,0)),INDEX(R_1_Zusätz,MATCH(GP$10,R_1_Zeilen,0)),"")</f>
        <v/>
      </c>
      <c r="GQ143" s="1">
        <f ca="1">IF(ISERROR(MATCH(GQ$10,$A$11:$A143,0)),INDEX(R_1_Zusätz,MATCH(GQ$10,R_1_Zeilen,0)),"")</f>
        <v>2</v>
      </c>
      <c r="GR143" s="1" t="str">
        <f ca="1">IF(ISERROR(MATCH(GR$10,$A$11:$A143,0)),INDEX(R_1_Zusätz,MATCH(GR$10,R_1_Zeilen,0)),"")</f>
        <v/>
      </c>
      <c r="GS143" s="1" t="str">
        <f ca="1">IF(ISERROR(MATCH(GS$10,$A$11:$A143,0)),INDEX(R_1_Zusätz,MATCH(GS$10,R_1_Zeilen,0)),"")</f>
        <v/>
      </c>
      <c r="GT143" s="1">
        <f ca="1">IF(ISERROR(MATCH(GT$10,$A$11:$A143,0)),INDEX(R_1_Zusätz,MATCH(GT$10,R_1_Zeilen,0)),"")</f>
        <v>4</v>
      </c>
      <c r="GU143" s="1">
        <f ca="1">IF(ISERROR(MATCH(GU$10,$A$11:$A143,0)),INDEX(R_1_Zusätz,MATCH(GU$10,R_1_Zeilen,0)),"")</f>
        <v>2</v>
      </c>
      <c r="GV143" s="1">
        <f ca="1">IF(ISERROR(MATCH(GV$10,$A$11:$A143,0)),INDEX(R_1_Zusätz,MATCH(GV$10,R_1_Zeilen,0)),"")</f>
        <v>3</v>
      </c>
      <c r="GW143" s="1">
        <f ca="1">IF(ISERROR(MATCH(GW$10,$A$11:$A143,0)),INDEX(R_1_Zusätz,MATCH(GW$10,R_1_Zeilen,0)),"")</f>
        <v>2</v>
      </c>
      <c r="GX143" s="1" t="str">
        <f ca="1">IF(ISERROR(MATCH(GX$10,$A$11:$A143,0)),INDEX(R_1_Zusätz,MATCH(GX$10,R_1_Zeilen,0)),"")</f>
        <v/>
      </c>
      <c r="GY143" s="1" t="str">
        <f ca="1">IF(ISERROR(MATCH(GY$10,$A$11:$A143,0)),INDEX(R_1_Zusätz,MATCH(GY$10,R_1_Zeilen,0)),"")</f>
        <v/>
      </c>
      <c r="GZ143" s="1" t="str">
        <f ca="1">IF(ISERROR(MATCH(GZ$10,$A$11:$A143,0)),INDEX(R_1_Zusätz,MATCH(GZ$10,R_1_Zeilen,0)),"")</f>
        <v/>
      </c>
      <c r="HA143" s="1">
        <f ca="1">IF(ISERROR(MATCH(HA$10,$A$11:$A143,0)),INDEX(R_1_Zusätz,MATCH(HA$10,R_1_Zeilen,0)),"")</f>
        <v>2</v>
      </c>
    </row>
    <row r="144" spans="1:209">
      <c r="A144" s="1" t="str">
        <f ca="1">INDEX(R_2_Spalten,1,MATCH($B143,INDIRECT("'R_2'!$C"&amp;ROW(143:143)&amp;":"&amp;ADDRESS(ROW(143:143),COUNTA(BASIS_Produkt)+2)),0))</f>
        <v>3DGGG</v>
      </c>
      <c r="B144" s="1">
        <f t="shared" ca="1" si="6"/>
        <v>2</v>
      </c>
      <c r="C144" s="1" t="str">
        <f ca="1">IF(ISERROR(MATCH(C$10,$A$11:$A144,0)),INDEX(R_1_Zusätz,MATCH(C$10,R_1_Zeilen,0)),"")</f>
        <v/>
      </c>
      <c r="D144" s="1" t="str">
        <f ca="1">IF(ISERROR(MATCH(D$10,$A$11:$A144,0)),INDEX(R_1_Zusätz,MATCH(D$10,R_1_Zeilen,0)),"")</f>
        <v/>
      </c>
      <c r="E144" s="1" t="str">
        <f ca="1">IF(ISERROR(MATCH(E$10,$A$11:$A144,0)),INDEX(R_1_Zusätz,MATCH(E$10,R_1_Zeilen,0)),"")</f>
        <v/>
      </c>
      <c r="F144" s="1" t="str">
        <f ca="1">IF(ISERROR(MATCH(F$10,$A$11:$A144,0)),INDEX(R_1_Zusätz,MATCH(F$10,R_1_Zeilen,0)),"")</f>
        <v/>
      </c>
      <c r="G144" s="1" t="str">
        <f ca="1">IF(ISERROR(MATCH(G$10,$A$11:$A144,0)),INDEX(R_1_Zusätz,MATCH(G$10,R_1_Zeilen,0)),"")</f>
        <v/>
      </c>
      <c r="H144" s="1">
        <f ca="1">IF(ISERROR(MATCH(H$10,$A$11:$A144,0)),INDEX(R_1_Zusätz,MATCH(H$10,R_1_Zeilen,0)),"")</f>
        <v>3</v>
      </c>
      <c r="I144" s="1" t="str">
        <f ca="1">IF(ISERROR(MATCH(I$10,$A$11:$A144,0)),INDEX(R_1_Zusätz,MATCH(I$10,R_1_Zeilen,0)),"")</f>
        <v/>
      </c>
      <c r="J144" s="1" t="str">
        <f ca="1">IF(ISERROR(MATCH(J$10,$A$11:$A144,0)),INDEX(R_1_Zusätz,MATCH(J$10,R_1_Zeilen,0)),"")</f>
        <v/>
      </c>
      <c r="K144" s="1" t="str">
        <f ca="1">IF(ISERROR(MATCH(K$10,$A$11:$A144,0)),INDEX(R_1_Zusätz,MATCH(K$10,R_1_Zeilen,0)),"")</f>
        <v/>
      </c>
      <c r="L144" s="1" t="str">
        <f ca="1">IF(ISERROR(MATCH(L$10,$A$11:$A144,0)),INDEX(R_1_Zusätz,MATCH(L$10,R_1_Zeilen,0)),"")</f>
        <v/>
      </c>
      <c r="M144" s="1" t="str">
        <f ca="1">IF(ISERROR(MATCH(M$10,$A$11:$A144,0)),INDEX(R_1_Zusätz,MATCH(M$10,R_1_Zeilen,0)),"")</f>
        <v/>
      </c>
      <c r="N144" s="1" t="str">
        <f ca="1">IF(ISERROR(MATCH(N$10,$A$11:$A144,0)),INDEX(R_1_Zusätz,MATCH(N$10,R_1_Zeilen,0)),"")</f>
        <v/>
      </c>
      <c r="O144" s="1" t="str">
        <f ca="1">IF(ISERROR(MATCH(O$10,$A$11:$A144,0)),INDEX(R_1_Zusätz,MATCH(O$10,R_1_Zeilen,0)),"")</f>
        <v/>
      </c>
      <c r="P144" s="1" t="str">
        <f ca="1">IF(ISERROR(MATCH(P$10,$A$11:$A144,0)),INDEX(R_1_Zusätz,MATCH(P$10,R_1_Zeilen,0)),"")</f>
        <v/>
      </c>
      <c r="Q144" s="1" t="str">
        <f ca="1">IF(ISERROR(MATCH(Q$10,$A$11:$A144,0)),INDEX(R_1_Zusätz,MATCH(Q$10,R_1_Zeilen,0)),"")</f>
        <v/>
      </c>
      <c r="R144" s="1" t="str">
        <f ca="1">IF(ISERROR(MATCH(R$10,$A$11:$A144,0)),INDEX(R_1_Zusätz,MATCH(R$10,R_1_Zeilen,0)),"")</f>
        <v/>
      </c>
      <c r="S144" s="1" t="str">
        <f ca="1">IF(ISERROR(MATCH(S$10,$A$11:$A144,0)),INDEX(R_1_Zusätz,MATCH(S$10,R_1_Zeilen,0)),"")</f>
        <v/>
      </c>
      <c r="T144" s="1" t="str">
        <f ca="1">IF(ISERROR(MATCH(T$10,$A$11:$A144,0)),INDEX(R_1_Zusätz,MATCH(T$10,R_1_Zeilen,0)),"")</f>
        <v/>
      </c>
      <c r="U144" s="1" t="str">
        <f ca="1">IF(ISERROR(MATCH(U$10,$A$11:$A144,0)),INDEX(R_1_Zusätz,MATCH(U$10,R_1_Zeilen,0)),"")</f>
        <v/>
      </c>
      <c r="V144" s="1" t="str">
        <f ca="1">IF(ISERROR(MATCH(V$10,$A$11:$A144,0)),INDEX(R_1_Zusätz,MATCH(V$10,R_1_Zeilen,0)),"")</f>
        <v/>
      </c>
      <c r="W144" s="1" t="str">
        <f ca="1">IF(ISERROR(MATCH(W$10,$A$11:$A144,0)),INDEX(R_1_Zusätz,MATCH(W$10,R_1_Zeilen,0)),"")</f>
        <v/>
      </c>
      <c r="X144" s="1" t="str">
        <f ca="1">IF(ISERROR(MATCH(X$10,$A$11:$A144,0)),INDEX(R_1_Zusätz,MATCH(X$10,R_1_Zeilen,0)),"")</f>
        <v/>
      </c>
      <c r="Y144" s="1" t="str">
        <f ca="1">IF(ISERROR(MATCH(Y$10,$A$11:$A144,0)),INDEX(R_1_Zusätz,MATCH(Y$10,R_1_Zeilen,0)),"")</f>
        <v/>
      </c>
      <c r="Z144" s="1" t="str">
        <f ca="1">IF(ISERROR(MATCH(Z$10,$A$11:$A144,0)),INDEX(R_1_Zusätz,MATCH(Z$10,R_1_Zeilen,0)),"")</f>
        <v/>
      </c>
      <c r="AA144" s="1" t="str">
        <f ca="1">IF(ISERROR(MATCH(AA$10,$A$11:$A144,0)),INDEX(R_1_Zusätz,MATCH(AA$10,R_1_Zeilen,0)),"")</f>
        <v/>
      </c>
      <c r="AB144" s="1" t="str">
        <f ca="1">IF(ISERROR(MATCH(AB$10,$A$11:$A144,0)),INDEX(R_1_Zusätz,MATCH(AB$10,R_1_Zeilen,0)),"")</f>
        <v/>
      </c>
      <c r="AC144" s="1" t="str">
        <f ca="1">IF(ISERROR(MATCH(AC$10,$A$11:$A144,0)),INDEX(R_1_Zusätz,MATCH(AC$10,R_1_Zeilen,0)),"")</f>
        <v/>
      </c>
      <c r="AD144" s="1" t="str">
        <f ca="1">IF(ISERROR(MATCH(AD$10,$A$11:$A144,0)),INDEX(R_1_Zusätz,MATCH(AD$10,R_1_Zeilen,0)),"")</f>
        <v/>
      </c>
      <c r="AE144" s="1" t="str">
        <f ca="1">IF(ISERROR(MATCH(AE$10,$A$11:$A144,0)),INDEX(R_1_Zusätz,MATCH(AE$10,R_1_Zeilen,0)),"")</f>
        <v/>
      </c>
      <c r="AF144" s="1" t="str">
        <f ca="1">IF(ISERROR(MATCH(AF$10,$A$11:$A144,0)),INDEX(R_1_Zusätz,MATCH(AF$10,R_1_Zeilen,0)),"")</f>
        <v/>
      </c>
      <c r="AG144" s="1" t="str">
        <f ca="1">IF(ISERROR(MATCH(AG$10,$A$11:$A144,0)),INDEX(R_1_Zusätz,MATCH(AG$10,R_1_Zeilen,0)),"")</f>
        <v/>
      </c>
      <c r="AH144" s="1" t="str">
        <f ca="1">IF(ISERROR(MATCH(AH$10,$A$11:$A144,0)),INDEX(R_1_Zusätz,MATCH(AH$10,R_1_Zeilen,0)),"")</f>
        <v/>
      </c>
      <c r="AI144" s="1" t="str">
        <f ca="1">IF(ISERROR(MATCH(AI$10,$A$11:$A144,0)),INDEX(R_1_Zusätz,MATCH(AI$10,R_1_Zeilen,0)),"")</f>
        <v/>
      </c>
      <c r="AJ144" s="1" t="str">
        <f ca="1">IF(ISERROR(MATCH(AJ$10,$A$11:$A144,0)),INDEX(R_1_Zusätz,MATCH(AJ$10,R_1_Zeilen,0)),"")</f>
        <v/>
      </c>
      <c r="AK144" s="1" t="str">
        <f ca="1">IF(ISERROR(MATCH(AK$10,$A$11:$A144,0)),INDEX(R_1_Zusätz,MATCH(AK$10,R_1_Zeilen,0)),"")</f>
        <v/>
      </c>
      <c r="AL144" s="1" t="str">
        <f ca="1">IF(ISERROR(MATCH(AL$10,$A$11:$A144,0)),INDEX(R_1_Zusätz,MATCH(AL$10,R_1_Zeilen,0)),"")</f>
        <v/>
      </c>
      <c r="AM144" s="1" t="str">
        <f ca="1">IF(ISERROR(MATCH(AM$10,$A$11:$A144,0)),INDEX(R_1_Zusätz,MATCH(AM$10,R_1_Zeilen,0)),"")</f>
        <v/>
      </c>
      <c r="AN144" s="1" t="str">
        <f ca="1">IF(ISERROR(MATCH(AN$10,$A$11:$A144,0)),INDEX(R_1_Zusätz,MATCH(AN$10,R_1_Zeilen,0)),"")</f>
        <v/>
      </c>
      <c r="AO144" s="1" t="str">
        <f ca="1">IF(ISERROR(MATCH(AO$10,$A$11:$A144,0)),INDEX(R_1_Zusätz,MATCH(AO$10,R_1_Zeilen,0)),"")</f>
        <v/>
      </c>
      <c r="AP144" s="1" t="str">
        <f ca="1">IF(ISERROR(MATCH(AP$10,$A$11:$A144,0)),INDEX(R_1_Zusätz,MATCH(AP$10,R_1_Zeilen,0)),"")</f>
        <v/>
      </c>
      <c r="AQ144" s="1" t="str">
        <f ca="1">IF(ISERROR(MATCH(AQ$10,$A$11:$A144,0)),INDEX(R_1_Zusätz,MATCH(AQ$10,R_1_Zeilen,0)),"")</f>
        <v/>
      </c>
      <c r="AR144" s="1" t="str">
        <f ca="1">IF(ISERROR(MATCH(AR$10,$A$11:$A144,0)),INDEX(R_1_Zusätz,MATCH(AR$10,R_1_Zeilen,0)),"")</f>
        <v/>
      </c>
      <c r="AS144" s="1" t="str">
        <f ca="1">IF(ISERROR(MATCH(AS$10,$A$11:$A144,0)),INDEX(R_1_Zusätz,MATCH(AS$10,R_1_Zeilen,0)),"")</f>
        <v/>
      </c>
      <c r="AT144" s="1" t="str">
        <f ca="1">IF(ISERROR(MATCH(AT$10,$A$11:$A144,0)),INDEX(R_1_Zusätz,MATCH(AT$10,R_1_Zeilen,0)),"")</f>
        <v/>
      </c>
      <c r="AU144" s="1" t="str">
        <f ca="1">IF(ISERROR(MATCH(AU$10,$A$11:$A144,0)),INDEX(R_1_Zusätz,MATCH(AU$10,R_1_Zeilen,0)),"")</f>
        <v/>
      </c>
      <c r="AV144" s="1" t="str">
        <f ca="1">IF(ISERROR(MATCH(AV$10,$A$11:$A144,0)),INDEX(R_1_Zusätz,MATCH(AV$10,R_1_Zeilen,0)),"")</f>
        <v/>
      </c>
      <c r="AW144" s="1" t="str">
        <f ca="1">IF(ISERROR(MATCH(AW$10,$A$11:$A144,0)),INDEX(R_1_Zusätz,MATCH(AW$10,R_1_Zeilen,0)),"")</f>
        <v/>
      </c>
      <c r="AX144" s="1" t="str">
        <f ca="1">IF(ISERROR(MATCH(AX$10,$A$11:$A144,0)),INDEX(R_1_Zusätz,MATCH(AX$10,R_1_Zeilen,0)),"")</f>
        <v/>
      </c>
      <c r="AY144" s="1" t="str">
        <f ca="1">IF(ISERROR(MATCH(AY$10,$A$11:$A144,0)),INDEX(R_1_Zusätz,MATCH(AY$10,R_1_Zeilen,0)),"")</f>
        <v/>
      </c>
      <c r="AZ144" s="1" t="str">
        <f ca="1">IF(ISERROR(MATCH(AZ$10,$A$11:$A144,0)),INDEX(R_1_Zusätz,MATCH(AZ$10,R_1_Zeilen,0)),"")</f>
        <v/>
      </c>
      <c r="BA144" s="1" t="str">
        <f ca="1">IF(ISERROR(MATCH(BA$10,$A$11:$A144,0)),INDEX(R_1_Zusätz,MATCH(BA$10,R_1_Zeilen,0)),"")</f>
        <v/>
      </c>
      <c r="BB144" s="1" t="str">
        <f ca="1">IF(ISERROR(MATCH(BB$10,$A$11:$A144,0)),INDEX(R_1_Zusätz,MATCH(BB$10,R_1_Zeilen,0)),"")</f>
        <v/>
      </c>
      <c r="BC144" s="1" t="str">
        <f ca="1">IF(ISERROR(MATCH(BC$10,$A$11:$A144,0)),INDEX(R_1_Zusätz,MATCH(BC$10,R_1_Zeilen,0)),"")</f>
        <v/>
      </c>
      <c r="BD144" s="1" t="str">
        <f ca="1">IF(ISERROR(MATCH(BD$10,$A$11:$A144,0)),INDEX(R_1_Zusätz,MATCH(BD$10,R_1_Zeilen,0)),"")</f>
        <v/>
      </c>
      <c r="BE144" s="1" t="str">
        <f ca="1">IF(ISERROR(MATCH(BE$10,$A$11:$A144,0)),INDEX(R_1_Zusätz,MATCH(BE$10,R_1_Zeilen,0)),"")</f>
        <v/>
      </c>
      <c r="BF144" s="1" t="str">
        <f ca="1">IF(ISERROR(MATCH(BF$10,$A$11:$A144,0)),INDEX(R_1_Zusätz,MATCH(BF$10,R_1_Zeilen,0)),"")</f>
        <v/>
      </c>
      <c r="BG144" s="1" t="str">
        <f ca="1">IF(ISERROR(MATCH(BG$10,$A$11:$A144,0)),INDEX(R_1_Zusätz,MATCH(BG$10,R_1_Zeilen,0)),"")</f>
        <v/>
      </c>
      <c r="BH144" s="1">
        <f ca="1">IF(ISERROR(MATCH(BH$10,$A$11:$A144,0)),INDEX(R_1_Zusätz,MATCH(BH$10,R_1_Zeilen,0)),"")</f>
        <v>3</v>
      </c>
      <c r="BI144" s="1" t="str">
        <f ca="1">IF(ISERROR(MATCH(BI$10,$A$11:$A144,0)),INDEX(R_1_Zusätz,MATCH(BI$10,R_1_Zeilen,0)),"")</f>
        <v/>
      </c>
      <c r="BJ144" s="1" t="str">
        <f ca="1">IF(ISERROR(MATCH(BJ$10,$A$11:$A144,0)),INDEX(R_1_Zusätz,MATCH(BJ$10,R_1_Zeilen,0)),"")</f>
        <v/>
      </c>
      <c r="BK144" s="1">
        <f ca="1">IF(ISERROR(MATCH(BK$10,$A$11:$A144,0)),INDEX(R_1_Zusätz,MATCH(BK$10,R_1_Zeilen,0)),"")</f>
        <v>3</v>
      </c>
      <c r="BL144" s="1">
        <f ca="1">IF(ISERROR(MATCH(BL$10,$A$11:$A144,0)),INDEX(R_1_Zusätz,MATCH(BL$10,R_1_Zeilen,0)),"")</f>
        <v>3</v>
      </c>
      <c r="BM144" s="1">
        <f ca="1">IF(ISERROR(MATCH(BM$10,$A$11:$A144,0)),INDEX(R_1_Zusätz,MATCH(BM$10,R_1_Zeilen,0)),"")</f>
        <v>3</v>
      </c>
      <c r="BN144" s="1">
        <f ca="1">IF(ISERROR(MATCH(BN$10,$A$11:$A144,0)),INDEX(R_1_Zusätz,MATCH(BN$10,R_1_Zeilen,0)),"")</f>
        <v>3</v>
      </c>
      <c r="BO144" s="1" t="str">
        <f ca="1">IF(ISERROR(MATCH(BO$10,$A$11:$A144,0)),INDEX(R_1_Zusätz,MATCH(BO$10,R_1_Zeilen,0)),"")</f>
        <v/>
      </c>
      <c r="BP144" s="1">
        <f ca="1">IF(ISERROR(MATCH(BP$10,$A$11:$A144,0)),INDEX(R_1_Zusätz,MATCH(BP$10,R_1_Zeilen,0)),"")</f>
        <v>3</v>
      </c>
      <c r="BQ144" s="1" t="str">
        <f ca="1">IF(ISERROR(MATCH(BQ$10,$A$11:$A144,0)),INDEX(R_1_Zusätz,MATCH(BQ$10,R_1_Zeilen,0)),"")</f>
        <v/>
      </c>
      <c r="BR144" s="1">
        <f ca="1">IF(ISERROR(MATCH(BR$10,$A$11:$A144,0)),INDEX(R_1_Zusätz,MATCH(BR$10,R_1_Zeilen,0)),"")</f>
        <v>3</v>
      </c>
      <c r="BS144" s="1">
        <f ca="1">IF(ISERROR(MATCH(BS$10,$A$11:$A144,0)),INDEX(R_1_Zusätz,MATCH(BS$10,R_1_Zeilen,0)),"")</f>
        <v>4</v>
      </c>
      <c r="BT144" s="1">
        <f ca="1">IF(ISERROR(MATCH(BT$10,$A$11:$A144,0)),INDEX(R_1_Zusätz,MATCH(BT$10,R_1_Zeilen,0)),"")</f>
        <v>4</v>
      </c>
      <c r="BU144" s="1">
        <f ca="1">IF(ISERROR(MATCH(BU$10,$A$11:$A144,0)),INDEX(R_1_Zusätz,MATCH(BU$10,R_1_Zeilen,0)),"")</f>
        <v>2</v>
      </c>
      <c r="BV144" s="1" t="str">
        <f ca="1">IF(ISERROR(MATCH(BV$10,$A$11:$A144,0)),INDEX(R_1_Zusätz,MATCH(BV$10,R_1_Zeilen,0)),"")</f>
        <v/>
      </c>
      <c r="BW144" s="1" t="str">
        <f ca="1">IF(ISERROR(MATCH(BW$10,$A$11:$A144,0)),INDEX(R_1_Zusätz,MATCH(BW$10,R_1_Zeilen,0)),"")</f>
        <v/>
      </c>
      <c r="BX144" s="1">
        <f ca="1">IF(ISERROR(MATCH(BX$10,$A$11:$A144,0)),INDEX(R_1_Zusätz,MATCH(BX$10,R_1_Zeilen,0)),"")</f>
        <v>2</v>
      </c>
      <c r="BY144" s="1">
        <f ca="1">IF(ISERROR(MATCH(BY$10,$A$11:$A144,0)),INDEX(R_1_Zusätz,MATCH(BY$10,R_1_Zeilen,0)),"")</f>
        <v>4</v>
      </c>
      <c r="BZ144" s="1" t="str">
        <f ca="1">IF(ISERROR(MATCH(BZ$10,$A$11:$A144,0)),INDEX(R_1_Zusätz,MATCH(BZ$10,R_1_Zeilen,0)),"")</f>
        <v/>
      </c>
      <c r="CA144" s="1">
        <f ca="1">IF(ISERROR(MATCH(CA$10,$A$11:$A144,0)),INDEX(R_1_Zusätz,MATCH(CA$10,R_1_Zeilen,0)),"")</f>
        <v>4</v>
      </c>
      <c r="CB144" s="1">
        <f ca="1">IF(ISERROR(MATCH(CB$10,$A$11:$A144,0)),INDEX(R_1_Zusätz,MATCH(CB$10,R_1_Zeilen,0)),"")</f>
        <v>5</v>
      </c>
      <c r="CC144" s="1" t="str">
        <f ca="1">IF(ISERROR(MATCH(CC$10,$A$11:$A144,0)),INDEX(R_1_Zusätz,MATCH(CC$10,R_1_Zeilen,0)),"")</f>
        <v/>
      </c>
      <c r="CD144" s="1" t="str">
        <f ca="1">IF(ISERROR(MATCH(CD$10,$A$11:$A144,0)),INDEX(R_1_Zusätz,MATCH(CD$10,R_1_Zeilen,0)),"")</f>
        <v/>
      </c>
      <c r="CE144" s="1" t="str">
        <f ca="1">IF(ISERROR(MATCH(CE$10,$A$11:$A144,0)),INDEX(R_1_Zusätz,MATCH(CE$10,R_1_Zeilen,0)),"")</f>
        <v/>
      </c>
      <c r="CF144" s="1">
        <f ca="1">IF(ISERROR(MATCH(CF$10,$A$11:$A144,0)),INDEX(R_1_Zusätz,MATCH(CF$10,R_1_Zeilen,0)),"")</f>
        <v>2</v>
      </c>
      <c r="CG144" s="1" t="str">
        <f ca="1">IF(ISERROR(MATCH(CG$10,$A$11:$A144,0)),INDEX(R_1_Zusätz,MATCH(CG$10,R_1_Zeilen,0)),"")</f>
        <v/>
      </c>
      <c r="CH144" s="1" t="str">
        <f ca="1">IF(ISERROR(MATCH(CH$10,$A$11:$A144,0)),INDEX(R_1_Zusätz,MATCH(CH$10,R_1_Zeilen,0)),"")</f>
        <v/>
      </c>
      <c r="CI144" s="1" t="str">
        <f ca="1">IF(ISERROR(MATCH(CI$10,$A$11:$A144,0)),INDEX(R_1_Zusätz,MATCH(CI$10,R_1_Zeilen,0)),"")</f>
        <v/>
      </c>
      <c r="CJ144" s="1">
        <f ca="1">IF(ISERROR(MATCH(CJ$10,$A$11:$A144,0)),INDEX(R_1_Zusätz,MATCH(CJ$10,R_1_Zeilen,0)),"")</f>
        <v>2</v>
      </c>
      <c r="CK144" s="1" t="str">
        <f ca="1">IF(ISERROR(MATCH(CK$10,$A$11:$A144,0)),INDEX(R_1_Zusätz,MATCH(CK$10,R_1_Zeilen,0)),"")</f>
        <v/>
      </c>
      <c r="CL144" s="1" t="str">
        <f ca="1">IF(ISERROR(MATCH(CL$10,$A$11:$A144,0)),INDEX(R_1_Zusätz,MATCH(CL$10,R_1_Zeilen,0)),"")</f>
        <v/>
      </c>
      <c r="CM144" s="1" t="str">
        <f ca="1">IF(ISERROR(MATCH(CM$10,$A$11:$A144,0)),INDEX(R_1_Zusätz,MATCH(CM$10,R_1_Zeilen,0)),"")</f>
        <v/>
      </c>
      <c r="CN144" s="1" t="str">
        <f ca="1">IF(ISERROR(MATCH(CN$10,$A$11:$A144,0)),INDEX(R_1_Zusätz,MATCH(CN$10,R_1_Zeilen,0)),"")</f>
        <v/>
      </c>
      <c r="CO144" s="1" t="str">
        <f ca="1">IF(ISERROR(MATCH(CO$10,$A$11:$A144,0)),INDEX(R_1_Zusätz,MATCH(CO$10,R_1_Zeilen,0)),"")</f>
        <v/>
      </c>
      <c r="CP144" s="1">
        <f ca="1">IF(ISERROR(MATCH(CP$10,$A$11:$A144,0)),INDEX(R_1_Zusätz,MATCH(CP$10,R_1_Zeilen,0)),"")</f>
        <v>2</v>
      </c>
      <c r="CQ144" s="1">
        <f ca="1">IF(ISERROR(MATCH(CQ$10,$A$11:$A144,0)),INDEX(R_1_Zusätz,MATCH(CQ$10,R_1_Zeilen,0)),"")</f>
        <v>2</v>
      </c>
      <c r="CR144" s="1">
        <f ca="1">IF(ISERROR(MATCH(CR$10,$A$11:$A144,0)),INDEX(R_1_Zusätz,MATCH(CR$10,R_1_Zeilen,0)),"")</f>
        <v>3</v>
      </c>
      <c r="CS144" s="1">
        <f ca="1">IF(ISERROR(MATCH(CS$10,$A$11:$A144,0)),INDEX(R_1_Zusätz,MATCH(CS$10,R_1_Zeilen,0)),"")</f>
        <v>2</v>
      </c>
      <c r="CT144" s="1">
        <f ca="1">IF(ISERROR(MATCH(CT$10,$A$11:$A144,0)),INDEX(R_1_Zusätz,MATCH(CT$10,R_1_Zeilen,0)),"")</f>
        <v>3</v>
      </c>
      <c r="CU144" s="1">
        <f ca="1">IF(ISERROR(MATCH(CU$10,$A$11:$A144,0)),INDEX(R_1_Zusätz,MATCH(CU$10,R_1_Zeilen,0)),"")</f>
        <v>2</v>
      </c>
      <c r="CV144" s="1">
        <f ca="1">IF(ISERROR(MATCH(CV$10,$A$11:$A144,0)),INDEX(R_1_Zusätz,MATCH(CV$10,R_1_Zeilen,0)),"")</f>
        <v>2</v>
      </c>
      <c r="CW144" s="1">
        <f ca="1">IF(ISERROR(MATCH(CW$10,$A$11:$A144,0)),INDEX(R_1_Zusätz,MATCH(CW$10,R_1_Zeilen,0)),"")</f>
        <v>2</v>
      </c>
      <c r="CX144" s="1" t="str">
        <f ca="1">IF(ISERROR(MATCH(CX$10,$A$11:$A144,0)),INDEX(R_1_Zusätz,MATCH(CX$10,R_1_Zeilen,0)),"")</f>
        <v/>
      </c>
      <c r="CY144" s="1" t="str">
        <f ca="1">IF(ISERROR(MATCH(CY$10,$A$11:$A144,0)),INDEX(R_1_Zusätz,MATCH(CY$10,R_1_Zeilen,0)),"")</f>
        <v/>
      </c>
      <c r="CZ144" s="1">
        <f ca="1">IF(ISERROR(MATCH(CZ$10,$A$11:$A144,0)),INDEX(R_1_Zusätz,MATCH(CZ$10,R_1_Zeilen,0)),"")</f>
        <v>2</v>
      </c>
      <c r="DA144" s="1">
        <f ca="1">IF(ISERROR(MATCH(DA$10,$A$11:$A144,0)),INDEX(R_1_Zusätz,MATCH(DA$10,R_1_Zeilen,0)),"")</f>
        <v>2</v>
      </c>
      <c r="DB144" s="1">
        <f ca="1">IF(ISERROR(MATCH(DB$10,$A$11:$A144,0)),INDEX(R_1_Zusätz,MATCH(DB$10,R_1_Zeilen,0)),"")</f>
        <v>2</v>
      </c>
      <c r="DC144" s="1">
        <f ca="1">IF(ISERROR(MATCH(DC$10,$A$11:$A144,0)),INDEX(R_1_Zusätz,MATCH(DC$10,R_1_Zeilen,0)),"")</f>
        <v>2</v>
      </c>
      <c r="DD144" s="1">
        <f ca="1">IF(ISERROR(MATCH(DD$10,$A$11:$A144,0)),INDEX(R_1_Zusätz,MATCH(DD$10,R_1_Zeilen,0)),"")</f>
        <v>2</v>
      </c>
      <c r="DE144" s="1">
        <f ca="1">IF(ISERROR(MATCH(DE$10,$A$11:$A144,0)),INDEX(R_1_Zusätz,MATCH(DE$10,R_1_Zeilen,0)),"")</f>
        <v>2</v>
      </c>
      <c r="DF144" s="1" t="str">
        <f ca="1">IF(ISERROR(MATCH(DF$10,$A$11:$A144,0)),INDEX(R_1_Zusätz,MATCH(DF$10,R_1_Zeilen,0)),"")</f>
        <v/>
      </c>
      <c r="DG144" s="1" t="str">
        <f ca="1">IF(ISERROR(MATCH(DG$10,$A$11:$A144,0)),INDEX(R_1_Zusätz,MATCH(DG$10,R_1_Zeilen,0)),"")</f>
        <v/>
      </c>
      <c r="DH144" s="1" t="str">
        <f ca="1">IF(ISERROR(MATCH(DH$10,$A$11:$A144,0)),INDEX(R_1_Zusätz,MATCH(DH$10,R_1_Zeilen,0)),"")</f>
        <v/>
      </c>
      <c r="DI144" s="1" t="str">
        <f ca="1">IF(ISERROR(MATCH(DI$10,$A$11:$A144,0)),INDEX(R_1_Zusätz,MATCH(DI$10,R_1_Zeilen,0)),"")</f>
        <v/>
      </c>
      <c r="DJ144" s="1" t="str">
        <f ca="1">IF(ISERROR(MATCH(DJ$10,$A$11:$A144,0)),INDEX(R_1_Zusätz,MATCH(DJ$10,R_1_Zeilen,0)),"")</f>
        <v/>
      </c>
      <c r="DK144" s="1" t="str">
        <f ca="1">IF(ISERROR(MATCH(DK$10,$A$11:$A144,0)),INDEX(R_1_Zusätz,MATCH(DK$10,R_1_Zeilen,0)),"")</f>
        <v/>
      </c>
      <c r="DL144" s="1" t="str">
        <f ca="1">IF(ISERROR(MATCH(DL$10,$A$11:$A144,0)),INDEX(R_1_Zusätz,MATCH(DL$10,R_1_Zeilen,0)),"")</f>
        <v/>
      </c>
      <c r="DM144" s="1">
        <f ca="1">IF(ISERROR(MATCH(DM$10,$A$11:$A144,0)),INDEX(R_1_Zusätz,MATCH(DM$10,R_1_Zeilen,0)),"")</f>
        <v>2</v>
      </c>
      <c r="DN144" s="1">
        <f ca="1">IF(ISERROR(MATCH(DN$10,$A$11:$A144,0)),INDEX(R_1_Zusätz,MATCH(DN$10,R_1_Zeilen,0)),"")</f>
        <v>2</v>
      </c>
      <c r="DO144" s="1">
        <f ca="1">IF(ISERROR(MATCH(DO$10,$A$11:$A144,0)),INDEX(R_1_Zusätz,MATCH(DO$10,R_1_Zeilen,0)),"")</f>
        <v>2</v>
      </c>
      <c r="DP144" s="1">
        <f ca="1">IF(ISERROR(MATCH(DP$10,$A$11:$A144,0)),INDEX(R_1_Zusätz,MATCH(DP$10,R_1_Zeilen,0)),"")</f>
        <v>2</v>
      </c>
      <c r="DQ144" s="1">
        <f ca="1">IF(ISERROR(MATCH(DQ$10,$A$11:$A144,0)),INDEX(R_1_Zusätz,MATCH(DQ$10,R_1_Zeilen,0)),"")</f>
        <v>2</v>
      </c>
      <c r="DR144" s="1">
        <f ca="1">IF(ISERROR(MATCH(DR$10,$A$11:$A144,0)),INDEX(R_1_Zusätz,MATCH(DR$10,R_1_Zeilen,0)),"")</f>
        <v>3</v>
      </c>
      <c r="DS144" s="1" t="str">
        <f ca="1">IF(ISERROR(MATCH(DS$10,$A$11:$A144,0)),INDEX(R_1_Zusätz,MATCH(DS$10,R_1_Zeilen,0)),"")</f>
        <v/>
      </c>
      <c r="DT144" s="1" t="str">
        <f ca="1">IF(ISERROR(MATCH(DT$10,$A$11:$A144,0)),INDEX(R_1_Zusätz,MATCH(DT$10,R_1_Zeilen,0)),"")</f>
        <v/>
      </c>
      <c r="DU144" s="1" t="str">
        <f ca="1">IF(ISERROR(MATCH(DU$10,$A$11:$A144,0)),INDEX(R_1_Zusätz,MATCH(DU$10,R_1_Zeilen,0)),"")</f>
        <v/>
      </c>
      <c r="DV144" s="1" t="str">
        <f ca="1">IF(ISERROR(MATCH(DV$10,$A$11:$A144,0)),INDEX(R_1_Zusätz,MATCH(DV$10,R_1_Zeilen,0)),"")</f>
        <v/>
      </c>
      <c r="DW144" s="1" t="str">
        <f ca="1">IF(ISERROR(MATCH(DW$10,$A$11:$A144,0)),INDEX(R_1_Zusätz,MATCH(DW$10,R_1_Zeilen,0)),"")</f>
        <v/>
      </c>
      <c r="DX144" s="1" t="str">
        <f ca="1">IF(ISERROR(MATCH(DX$10,$A$11:$A144,0)),INDEX(R_1_Zusätz,MATCH(DX$10,R_1_Zeilen,0)),"")</f>
        <v/>
      </c>
      <c r="DY144" s="1" t="str">
        <f ca="1">IF(ISERROR(MATCH(DY$10,$A$11:$A144,0)),INDEX(R_1_Zusätz,MATCH(DY$10,R_1_Zeilen,0)),"")</f>
        <v/>
      </c>
      <c r="DZ144" s="1" t="str">
        <f ca="1">IF(ISERROR(MATCH(DZ$10,$A$11:$A144,0)),INDEX(R_1_Zusätz,MATCH(DZ$10,R_1_Zeilen,0)),"")</f>
        <v/>
      </c>
      <c r="EA144" s="1" t="str">
        <f ca="1">IF(ISERROR(MATCH(EA$10,$A$11:$A144,0)),INDEX(R_1_Zusätz,MATCH(EA$10,R_1_Zeilen,0)),"")</f>
        <v/>
      </c>
      <c r="EB144" s="1" t="str">
        <f ca="1">IF(ISERROR(MATCH(EB$10,$A$11:$A144,0)),INDEX(R_1_Zusätz,MATCH(EB$10,R_1_Zeilen,0)),"")</f>
        <v/>
      </c>
      <c r="EC144" s="1" t="str">
        <f ca="1">IF(ISERROR(MATCH(EC$10,$A$11:$A144,0)),INDEX(R_1_Zusätz,MATCH(EC$10,R_1_Zeilen,0)),"")</f>
        <v/>
      </c>
      <c r="ED144" s="1" t="str">
        <f ca="1">IF(ISERROR(MATCH(ED$10,$A$11:$A144,0)),INDEX(R_1_Zusätz,MATCH(ED$10,R_1_Zeilen,0)),"")</f>
        <v/>
      </c>
      <c r="EE144" s="1" t="str">
        <f ca="1">IF(ISERROR(MATCH(EE$10,$A$11:$A144,0)),INDEX(R_1_Zusätz,MATCH(EE$10,R_1_Zeilen,0)),"")</f>
        <v/>
      </c>
      <c r="EF144" s="1" t="str">
        <f ca="1">IF(ISERROR(MATCH(EF$10,$A$11:$A144,0)),INDEX(R_1_Zusätz,MATCH(EF$10,R_1_Zeilen,0)),"")</f>
        <v/>
      </c>
      <c r="EG144" s="1" t="str">
        <f ca="1">IF(ISERROR(MATCH(EG$10,$A$11:$A144,0)),INDEX(R_1_Zusätz,MATCH(EG$10,R_1_Zeilen,0)),"")</f>
        <v/>
      </c>
      <c r="EH144" s="1" t="str">
        <f ca="1">IF(ISERROR(MATCH(EH$10,$A$11:$A144,0)),INDEX(R_1_Zusätz,MATCH(EH$10,R_1_Zeilen,0)),"")</f>
        <v/>
      </c>
      <c r="EI144" s="1" t="str">
        <f ca="1">IF(ISERROR(MATCH(EI$10,$A$11:$A144,0)),INDEX(R_1_Zusätz,MATCH(EI$10,R_1_Zeilen,0)),"")</f>
        <v/>
      </c>
      <c r="EJ144" s="1" t="str">
        <f ca="1">IF(ISERROR(MATCH(EJ$10,$A$11:$A144,0)),INDEX(R_1_Zusätz,MATCH(EJ$10,R_1_Zeilen,0)),"")</f>
        <v/>
      </c>
      <c r="EK144" s="1" t="str">
        <f ca="1">IF(ISERROR(MATCH(EK$10,$A$11:$A144,0)),INDEX(R_1_Zusätz,MATCH(EK$10,R_1_Zeilen,0)),"")</f>
        <v/>
      </c>
      <c r="EL144" s="1" t="str">
        <f ca="1">IF(ISERROR(MATCH(EL$10,$A$11:$A144,0)),INDEX(R_1_Zusätz,MATCH(EL$10,R_1_Zeilen,0)),"")</f>
        <v/>
      </c>
      <c r="EM144" s="1" t="str">
        <f ca="1">IF(ISERROR(MATCH(EM$10,$A$11:$A144,0)),INDEX(R_1_Zusätz,MATCH(EM$10,R_1_Zeilen,0)),"")</f>
        <v/>
      </c>
      <c r="EN144" s="1" t="str">
        <f ca="1">IF(ISERROR(MATCH(EN$10,$A$11:$A144,0)),INDEX(R_1_Zusätz,MATCH(EN$10,R_1_Zeilen,0)),"")</f>
        <v/>
      </c>
      <c r="EO144" s="1" t="str">
        <f ca="1">IF(ISERROR(MATCH(EO$10,$A$11:$A144,0)),INDEX(R_1_Zusätz,MATCH(EO$10,R_1_Zeilen,0)),"")</f>
        <v/>
      </c>
      <c r="EP144" s="1">
        <f ca="1">IF(ISERROR(MATCH(EP$10,$A$11:$A144,0)),INDEX(R_1_Zusätz,MATCH(EP$10,R_1_Zeilen,0)),"")</f>
        <v>4</v>
      </c>
      <c r="EQ144" s="1" t="str">
        <f ca="1">IF(ISERROR(MATCH(EQ$10,$A$11:$A144,0)),INDEX(R_1_Zusätz,MATCH(EQ$10,R_1_Zeilen,0)),"")</f>
        <v/>
      </c>
      <c r="ER144" s="1">
        <f ca="1">IF(ISERROR(MATCH(ER$10,$A$11:$A144,0)),INDEX(R_1_Zusätz,MATCH(ER$10,R_1_Zeilen,0)),"")</f>
        <v>3</v>
      </c>
      <c r="ES144" s="1">
        <f ca="1">IF(ISERROR(MATCH(ES$10,$A$11:$A144,0)),INDEX(R_1_Zusätz,MATCH(ES$10,R_1_Zeilen,0)),"")</f>
        <v>4</v>
      </c>
      <c r="ET144" s="1">
        <f ca="1">IF(ISERROR(MATCH(ET$10,$A$11:$A144,0)),INDEX(R_1_Zusätz,MATCH(ET$10,R_1_Zeilen,0)),"")</f>
        <v>4</v>
      </c>
      <c r="EU144" s="1">
        <f ca="1">IF(ISERROR(MATCH(EU$10,$A$11:$A144,0)),INDEX(R_1_Zusätz,MATCH(EU$10,R_1_Zeilen,0)),"")</f>
        <v>4</v>
      </c>
      <c r="EV144" s="1">
        <f ca="1">IF(ISERROR(MATCH(EV$10,$A$11:$A144,0)),INDEX(R_1_Zusätz,MATCH(EV$10,R_1_Zeilen,0)),"")</f>
        <v>4</v>
      </c>
      <c r="EW144" s="1">
        <f ca="1">IF(ISERROR(MATCH(EW$10,$A$11:$A144,0)),INDEX(R_1_Zusätz,MATCH(EW$10,R_1_Zeilen,0)),"")</f>
        <v>3</v>
      </c>
      <c r="EX144" s="1">
        <f ca="1">IF(ISERROR(MATCH(EX$10,$A$11:$A144,0)),INDEX(R_1_Zusätz,MATCH(EX$10,R_1_Zeilen,0)),"")</f>
        <v>3</v>
      </c>
      <c r="EY144" s="1">
        <f ca="1">IF(ISERROR(MATCH(EY$10,$A$11:$A144,0)),INDEX(R_1_Zusätz,MATCH(EY$10,R_1_Zeilen,0)),"")</f>
        <v>4</v>
      </c>
      <c r="EZ144" s="1">
        <f ca="1">IF(ISERROR(MATCH(EZ$10,$A$11:$A144,0)),INDEX(R_1_Zusätz,MATCH(EZ$10,R_1_Zeilen,0)),"")</f>
        <v>3</v>
      </c>
      <c r="FA144" s="1" t="str">
        <f ca="1">IF(ISERROR(MATCH(FA$10,$A$11:$A144,0)),INDEX(R_1_Zusätz,MATCH(FA$10,R_1_Zeilen,0)),"")</f>
        <v/>
      </c>
      <c r="FB144" s="1" t="str">
        <f ca="1">IF(ISERROR(MATCH(FB$10,$A$11:$A144,0)),INDEX(R_1_Zusätz,MATCH(FB$10,R_1_Zeilen,0)),"")</f>
        <v/>
      </c>
      <c r="FC144" s="1" t="str">
        <f ca="1">IF(ISERROR(MATCH(FC$10,$A$11:$A144,0)),INDEX(R_1_Zusätz,MATCH(FC$10,R_1_Zeilen,0)),"")</f>
        <v/>
      </c>
      <c r="FD144" s="1">
        <f ca="1">IF(ISERROR(MATCH(FD$10,$A$11:$A144,0)),INDEX(R_1_Zusätz,MATCH(FD$10,R_1_Zeilen,0)),"")</f>
        <v>2</v>
      </c>
      <c r="FE144" s="1" t="str">
        <f ca="1">IF(ISERROR(MATCH(FE$10,$A$11:$A144,0)),INDEX(R_1_Zusätz,MATCH(FE$10,R_1_Zeilen,0)),"")</f>
        <v/>
      </c>
      <c r="FF144" s="1" t="str">
        <f ca="1">IF(ISERROR(MATCH(FF$10,$A$11:$A144,0)),INDEX(R_1_Zusätz,MATCH(FF$10,R_1_Zeilen,0)),"")</f>
        <v/>
      </c>
      <c r="FG144" s="1" t="str">
        <f ca="1">IF(ISERROR(MATCH(FG$10,$A$11:$A144,0)),INDEX(R_1_Zusätz,MATCH(FG$10,R_1_Zeilen,0)),"")</f>
        <v/>
      </c>
      <c r="FH144" s="1">
        <f ca="1">IF(ISERROR(MATCH(FH$10,$A$11:$A144,0)),INDEX(R_1_Zusätz,MATCH(FH$10,R_1_Zeilen,0)),"")</f>
        <v>2</v>
      </c>
      <c r="FI144" s="1" t="str">
        <f ca="1">IF(ISERROR(MATCH(FI$10,$A$11:$A144,0)),INDEX(R_1_Zusätz,MATCH(FI$10,R_1_Zeilen,0)),"")</f>
        <v/>
      </c>
      <c r="FJ144" s="1">
        <f ca="1">IF(ISERROR(MATCH(FJ$10,$A$11:$A144,0)),INDEX(R_1_Zusätz,MATCH(FJ$10,R_1_Zeilen,0)),"")</f>
        <v>2</v>
      </c>
      <c r="FK144" s="1">
        <f ca="1">IF(ISERROR(MATCH(FK$10,$A$11:$A144,0)),INDEX(R_1_Zusätz,MATCH(FK$10,R_1_Zeilen,0)),"")</f>
        <v>2</v>
      </c>
      <c r="FL144" s="1">
        <f ca="1">IF(ISERROR(MATCH(FL$10,$A$11:$A144,0)),INDEX(R_1_Zusätz,MATCH(FL$10,R_1_Zeilen,0)),"")</f>
        <v>3</v>
      </c>
      <c r="FM144" s="1">
        <f ca="1">IF(ISERROR(MATCH(FM$10,$A$11:$A144,0)),INDEX(R_1_Zusätz,MATCH(FM$10,R_1_Zeilen,0)),"")</f>
        <v>3</v>
      </c>
      <c r="FN144" s="1">
        <f ca="1">IF(ISERROR(MATCH(FN$10,$A$11:$A144,0)),INDEX(R_1_Zusätz,MATCH(FN$10,R_1_Zeilen,0)),"")</f>
        <v>3</v>
      </c>
      <c r="FO144" s="1">
        <f ca="1">IF(ISERROR(MATCH(FO$10,$A$11:$A144,0)),INDEX(R_1_Zusätz,MATCH(FO$10,R_1_Zeilen,0)),"")</f>
        <v>3</v>
      </c>
      <c r="FP144" s="1">
        <f ca="1">IF(ISERROR(MATCH(FP$10,$A$11:$A144,0)),INDEX(R_1_Zusätz,MATCH(FP$10,R_1_Zeilen,0)),"")</f>
        <v>3</v>
      </c>
      <c r="FQ144" s="1">
        <f ca="1">IF(ISERROR(MATCH(FQ$10,$A$11:$A144,0)),INDEX(R_1_Zusätz,MATCH(FQ$10,R_1_Zeilen,0)),"")</f>
        <v>4</v>
      </c>
      <c r="FR144" s="1">
        <f ca="1">IF(ISERROR(MATCH(FR$10,$A$11:$A144,0)),INDEX(R_1_Zusätz,MATCH(FR$10,R_1_Zeilen,0)),"")</f>
        <v>2</v>
      </c>
      <c r="FS144" s="1">
        <f ca="1">IF(ISERROR(MATCH(FS$10,$A$11:$A144,0)),INDEX(R_1_Zusätz,MATCH(FS$10,R_1_Zeilen,0)),"")</f>
        <v>3</v>
      </c>
      <c r="FT144" s="1">
        <f ca="1">IF(ISERROR(MATCH(FT$10,$A$11:$A144,0)),INDEX(R_1_Zusätz,MATCH(FT$10,R_1_Zeilen,0)),"")</f>
        <v>3</v>
      </c>
      <c r="FU144" s="1">
        <f ca="1">IF(ISERROR(MATCH(FU$10,$A$11:$A144,0)),INDEX(R_1_Zusätz,MATCH(FU$10,R_1_Zeilen,0)),"")</f>
        <v>3</v>
      </c>
      <c r="FV144" s="1">
        <f ca="1">IF(ISERROR(MATCH(FV$10,$A$11:$A144,0)),INDEX(R_1_Zusätz,MATCH(FV$10,R_1_Zeilen,0)),"")</f>
        <v>3</v>
      </c>
      <c r="FW144" s="1">
        <f ca="1">IF(ISERROR(MATCH(FW$10,$A$11:$A144,0)),INDEX(R_1_Zusätz,MATCH(FW$10,R_1_Zeilen,0)),"")</f>
        <v>2</v>
      </c>
      <c r="FX144" s="1">
        <f ca="1">IF(ISERROR(MATCH(FX$10,$A$11:$A144,0)),INDEX(R_1_Zusätz,MATCH(FX$10,R_1_Zeilen,0)),"")</f>
        <v>4</v>
      </c>
      <c r="FY144" s="1">
        <f ca="1">IF(ISERROR(MATCH(FY$10,$A$11:$A144,0)),INDEX(R_1_Zusätz,MATCH(FY$10,R_1_Zeilen,0)),"")</f>
        <v>3</v>
      </c>
      <c r="FZ144" s="1" t="str">
        <f ca="1">IF(ISERROR(MATCH(FZ$10,$A$11:$A144,0)),INDEX(R_1_Zusätz,MATCH(FZ$10,R_1_Zeilen,0)),"")</f>
        <v/>
      </c>
      <c r="GA144" s="1" t="str">
        <f ca="1">IF(ISERROR(MATCH(GA$10,$A$11:$A144,0)),INDEX(R_1_Zusätz,MATCH(GA$10,R_1_Zeilen,0)),"")</f>
        <v/>
      </c>
      <c r="GB144" s="1" t="str">
        <f ca="1">IF(ISERROR(MATCH(GB$10,$A$11:$A144,0)),INDEX(R_1_Zusätz,MATCH(GB$10,R_1_Zeilen,0)),"")</f>
        <v/>
      </c>
      <c r="GC144" s="1">
        <f ca="1">IF(ISERROR(MATCH(GC$10,$A$11:$A144,0)),INDEX(R_1_Zusätz,MATCH(GC$10,R_1_Zeilen,0)),"")</f>
        <v>2</v>
      </c>
      <c r="GD144" s="1">
        <f ca="1">IF(ISERROR(MATCH(GD$10,$A$11:$A144,0)),INDEX(R_1_Zusätz,MATCH(GD$10,R_1_Zeilen,0)),"")</f>
        <v>3</v>
      </c>
      <c r="GE144" s="1" t="str">
        <f ca="1">IF(ISERROR(MATCH(GE$10,$A$11:$A144,0)),INDEX(R_1_Zusätz,MATCH(GE$10,R_1_Zeilen,0)),"")</f>
        <v/>
      </c>
      <c r="GF144" s="1" t="str">
        <f ca="1">IF(ISERROR(MATCH(GF$10,$A$11:$A144,0)),INDEX(R_1_Zusätz,MATCH(GF$10,R_1_Zeilen,0)),"")</f>
        <v/>
      </c>
      <c r="GG144" s="1" t="str">
        <f ca="1">IF(ISERROR(MATCH(GG$10,$A$11:$A144,0)),INDEX(R_1_Zusätz,MATCH(GG$10,R_1_Zeilen,0)),"")</f>
        <v/>
      </c>
      <c r="GH144" s="1" t="str">
        <f ca="1">IF(ISERROR(MATCH(GH$10,$A$11:$A144,0)),INDEX(R_1_Zusätz,MATCH(GH$10,R_1_Zeilen,0)),"")</f>
        <v/>
      </c>
      <c r="GI144" s="1" t="str">
        <f ca="1">IF(ISERROR(MATCH(GI$10,$A$11:$A144,0)),INDEX(R_1_Zusätz,MATCH(GI$10,R_1_Zeilen,0)),"")</f>
        <v/>
      </c>
      <c r="GJ144" s="1" t="str">
        <f ca="1">IF(ISERROR(MATCH(GJ$10,$A$11:$A144,0)),INDEX(R_1_Zusätz,MATCH(GJ$10,R_1_Zeilen,0)),"")</f>
        <v/>
      </c>
      <c r="GK144" s="1" t="str">
        <f ca="1">IF(ISERROR(MATCH(GK$10,$A$11:$A144,0)),INDEX(R_1_Zusätz,MATCH(GK$10,R_1_Zeilen,0)),"")</f>
        <v/>
      </c>
      <c r="GL144" s="1" t="str">
        <f ca="1">IF(ISERROR(MATCH(GL$10,$A$11:$A144,0)),INDEX(R_1_Zusätz,MATCH(GL$10,R_1_Zeilen,0)),"")</f>
        <v/>
      </c>
      <c r="GM144" s="1" t="str">
        <f ca="1">IF(ISERROR(MATCH(GM$10,$A$11:$A144,0)),INDEX(R_1_Zusätz,MATCH(GM$10,R_1_Zeilen,0)),"")</f>
        <v/>
      </c>
      <c r="GN144" s="1" t="str">
        <f ca="1">IF(ISERROR(MATCH(GN$10,$A$11:$A144,0)),INDEX(R_1_Zusätz,MATCH(GN$10,R_1_Zeilen,0)),"")</f>
        <v/>
      </c>
      <c r="GO144" s="1" t="str">
        <f ca="1">IF(ISERROR(MATCH(GO$10,$A$11:$A144,0)),INDEX(R_1_Zusätz,MATCH(GO$10,R_1_Zeilen,0)),"")</f>
        <v/>
      </c>
      <c r="GP144" s="1" t="str">
        <f ca="1">IF(ISERROR(MATCH(GP$10,$A$11:$A144,0)),INDEX(R_1_Zusätz,MATCH(GP$10,R_1_Zeilen,0)),"")</f>
        <v/>
      </c>
      <c r="GQ144" s="1">
        <f ca="1">IF(ISERROR(MATCH(GQ$10,$A$11:$A144,0)),INDEX(R_1_Zusätz,MATCH(GQ$10,R_1_Zeilen,0)),"")</f>
        <v>2</v>
      </c>
      <c r="GR144" s="1" t="str">
        <f ca="1">IF(ISERROR(MATCH(GR$10,$A$11:$A144,0)),INDEX(R_1_Zusätz,MATCH(GR$10,R_1_Zeilen,0)),"")</f>
        <v/>
      </c>
      <c r="GS144" s="1" t="str">
        <f ca="1">IF(ISERROR(MATCH(GS$10,$A$11:$A144,0)),INDEX(R_1_Zusätz,MATCH(GS$10,R_1_Zeilen,0)),"")</f>
        <v/>
      </c>
      <c r="GT144" s="1">
        <f ca="1">IF(ISERROR(MATCH(GT$10,$A$11:$A144,0)),INDEX(R_1_Zusätz,MATCH(GT$10,R_1_Zeilen,0)),"")</f>
        <v>4</v>
      </c>
      <c r="GU144" s="1">
        <f ca="1">IF(ISERROR(MATCH(GU$10,$A$11:$A144,0)),INDEX(R_1_Zusätz,MATCH(GU$10,R_1_Zeilen,0)),"")</f>
        <v>2</v>
      </c>
      <c r="GV144" s="1">
        <f ca="1">IF(ISERROR(MATCH(GV$10,$A$11:$A144,0)),INDEX(R_1_Zusätz,MATCH(GV$10,R_1_Zeilen,0)),"")</f>
        <v>3</v>
      </c>
      <c r="GW144" s="1">
        <f ca="1">IF(ISERROR(MATCH(GW$10,$A$11:$A144,0)),INDEX(R_1_Zusätz,MATCH(GW$10,R_1_Zeilen,0)),"")</f>
        <v>2</v>
      </c>
      <c r="GX144" s="1" t="str">
        <f ca="1">IF(ISERROR(MATCH(GX$10,$A$11:$A144,0)),INDEX(R_1_Zusätz,MATCH(GX$10,R_1_Zeilen,0)),"")</f>
        <v/>
      </c>
      <c r="GY144" s="1" t="str">
        <f ca="1">IF(ISERROR(MATCH(GY$10,$A$11:$A144,0)),INDEX(R_1_Zusätz,MATCH(GY$10,R_1_Zeilen,0)),"")</f>
        <v/>
      </c>
      <c r="GZ144" s="1" t="str">
        <f ca="1">IF(ISERROR(MATCH(GZ$10,$A$11:$A144,0)),INDEX(R_1_Zusätz,MATCH(GZ$10,R_1_Zeilen,0)),"")</f>
        <v/>
      </c>
      <c r="HA144" s="1">
        <f ca="1">IF(ISERROR(MATCH(HA$10,$A$11:$A144,0)),INDEX(R_1_Zusätz,MATCH(HA$10,R_1_Zeilen,0)),"")</f>
        <v>2</v>
      </c>
    </row>
    <row r="145" spans="1:209">
      <c r="A145" s="1" t="str">
        <f ca="1">INDEX(R_2_Spalten,1,MATCH($B144,INDIRECT("'R_2'!$C"&amp;ROW(144:144)&amp;":"&amp;ADDRESS(ROW(144:144),COUNTA(BASIS_Produkt)+2)),0))</f>
        <v>3DI33</v>
      </c>
      <c r="B145" s="1">
        <f t="shared" ca="1" si="6"/>
        <v>2</v>
      </c>
      <c r="C145" s="1" t="str">
        <f ca="1">IF(ISERROR(MATCH(C$10,$A$11:$A145,0)),INDEX(R_1_Zusätz,MATCH(C$10,R_1_Zeilen,0)),"")</f>
        <v/>
      </c>
      <c r="D145" s="1" t="str">
        <f ca="1">IF(ISERROR(MATCH(D$10,$A$11:$A145,0)),INDEX(R_1_Zusätz,MATCH(D$10,R_1_Zeilen,0)),"")</f>
        <v/>
      </c>
      <c r="E145" s="1" t="str">
        <f ca="1">IF(ISERROR(MATCH(E$10,$A$11:$A145,0)),INDEX(R_1_Zusätz,MATCH(E$10,R_1_Zeilen,0)),"")</f>
        <v/>
      </c>
      <c r="F145" s="1" t="str">
        <f ca="1">IF(ISERROR(MATCH(F$10,$A$11:$A145,0)),INDEX(R_1_Zusätz,MATCH(F$10,R_1_Zeilen,0)),"")</f>
        <v/>
      </c>
      <c r="G145" s="1" t="str">
        <f ca="1">IF(ISERROR(MATCH(G$10,$A$11:$A145,0)),INDEX(R_1_Zusätz,MATCH(G$10,R_1_Zeilen,0)),"")</f>
        <v/>
      </c>
      <c r="H145" s="1">
        <f ca="1">IF(ISERROR(MATCH(H$10,$A$11:$A145,0)),INDEX(R_1_Zusätz,MATCH(H$10,R_1_Zeilen,0)),"")</f>
        <v>3</v>
      </c>
      <c r="I145" s="1" t="str">
        <f ca="1">IF(ISERROR(MATCH(I$10,$A$11:$A145,0)),INDEX(R_1_Zusätz,MATCH(I$10,R_1_Zeilen,0)),"")</f>
        <v/>
      </c>
      <c r="J145" s="1" t="str">
        <f ca="1">IF(ISERROR(MATCH(J$10,$A$11:$A145,0)),INDEX(R_1_Zusätz,MATCH(J$10,R_1_Zeilen,0)),"")</f>
        <v/>
      </c>
      <c r="K145" s="1" t="str">
        <f ca="1">IF(ISERROR(MATCH(K$10,$A$11:$A145,0)),INDEX(R_1_Zusätz,MATCH(K$10,R_1_Zeilen,0)),"")</f>
        <v/>
      </c>
      <c r="L145" s="1" t="str">
        <f ca="1">IF(ISERROR(MATCH(L$10,$A$11:$A145,0)),INDEX(R_1_Zusätz,MATCH(L$10,R_1_Zeilen,0)),"")</f>
        <v/>
      </c>
      <c r="M145" s="1" t="str">
        <f ca="1">IF(ISERROR(MATCH(M$10,$A$11:$A145,0)),INDEX(R_1_Zusätz,MATCH(M$10,R_1_Zeilen,0)),"")</f>
        <v/>
      </c>
      <c r="N145" s="1" t="str">
        <f ca="1">IF(ISERROR(MATCH(N$10,$A$11:$A145,0)),INDEX(R_1_Zusätz,MATCH(N$10,R_1_Zeilen,0)),"")</f>
        <v/>
      </c>
      <c r="O145" s="1" t="str">
        <f ca="1">IF(ISERROR(MATCH(O$10,$A$11:$A145,0)),INDEX(R_1_Zusätz,MATCH(O$10,R_1_Zeilen,0)),"")</f>
        <v/>
      </c>
      <c r="P145" s="1" t="str">
        <f ca="1">IF(ISERROR(MATCH(P$10,$A$11:$A145,0)),INDEX(R_1_Zusätz,MATCH(P$10,R_1_Zeilen,0)),"")</f>
        <v/>
      </c>
      <c r="Q145" s="1" t="str">
        <f ca="1">IF(ISERROR(MATCH(Q$10,$A$11:$A145,0)),INDEX(R_1_Zusätz,MATCH(Q$10,R_1_Zeilen,0)),"")</f>
        <v/>
      </c>
      <c r="R145" s="1" t="str">
        <f ca="1">IF(ISERROR(MATCH(R$10,$A$11:$A145,0)),INDEX(R_1_Zusätz,MATCH(R$10,R_1_Zeilen,0)),"")</f>
        <v/>
      </c>
      <c r="S145" s="1" t="str">
        <f ca="1">IF(ISERROR(MATCH(S$10,$A$11:$A145,0)),INDEX(R_1_Zusätz,MATCH(S$10,R_1_Zeilen,0)),"")</f>
        <v/>
      </c>
      <c r="T145" s="1" t="str">
        <f ca="1">IF(ISERROR(MATCH(T$10,$A$11:$A145,0)),INDEX(R_1_Zusätz,MATCH(T$10,R_1_Zeilen,0)),"")</f>
        <v/>
      </c>
      <c r="U145" s="1" t="str">
        <f ca="1">IF(ISERROR(MATCH(U$10,$A$11:$A145,0)),INDEX(R_1_Zusätz,MATCH(U$10,R_1_Zeilen,0)),"")</f>
        <v/>
      </c>
      <c r="V145" s="1" t="str">
        <f ca="1">IF(ISERROR(MATCH(V$10,$A$11:$A145,0)),INDEX(R_1_Zusätz,MATCH(V$10,R_1_Zeilen,0)),"")</f>
        <v/>
      </c>
      <c r="W145" s="1" t="str">
        <f ca="1">IF(ISERROR(MATCH(W$10,$A$11:$A145,0)),INDEX(R_1_Zusätz,MATCH(W$10,R_1_Zeilen,0)),"")</f>
        <v/>
      </c>
      <c r="X145" s="1" t="str">
        <f ca="1">IF(ISERROR(MATCH(X$10,$A$11:$A145,0)),INDEX(R_1_Zusätz,MATCH(X$10,R_1_Zeilen,0)),"")</f>
        <v/>
      </c>
      <c r="Y145" s="1" t="str">
        <f ca="1">IF(ISERROR(MATCH(Y$10,$A$11:$A145,0)),INDEX(R_1_Zusätz,MATCH(Y$10,R_1_Zeilen,0)),"")</f>
        <v/>
      </c>
      <c r="Z145" s="1" t="str">
        <f ca="1">IF(ISERROR(MATCH(Z$10,$A$11:$A145,0)),INDEX(R_1_Zusätz,MATCH(Z$10,R_1_Zeilen,0)),"")</f>
        <v/>
      </c>
      <c r="AA145" s="1" t="str">
        <f ca="1">IF(ISERROR(MATCH(AA$10,$A$11:$A145,0)),INDEX(R_1_Zusätz,MATCH(AA$10,R_1_Zeilen,0)),"")</f>
        <v/>
      </c>
      <c r="AB145" s="1" t="str">
        <f ca="1">IF(ISERROR(MATCH(AB$10,$A$11:$A145,0)),INDEX(R_1_Zusätz,MATCH(AB$10,R_1_Zeilen,0)),"")</f>
        <v/>
      </c>
      <c r="AC145" s="1" t="str">
        <f ca="1">IF(ISERROR(MATCH(AC$10,$A$11:$A145,0)),INDEX(R_1_Zusätz,MATCH(AC$10,R_1_Zeilen,0)),"")</f>
        <v/>
      </c>
      <c r="AD145" s="1" t="str">
        <f ca="1">IF(ISERROR(MATCH(AD$10,$A$11:$A145,0)),INDEX(R_1_Zusätz,MATCH(AD$10,R_1_Zeilen,0)),"")</f>
        <v/>
      </c>
      <c r="AE145" s="1" t="str">
        <f ca="1">IF(ISERROR(MATCH(AE$10,$A$11:$A145,0)),INDEX(R_1_Zusätz,MATCH(AE$10,R_1_Zeilen,0)),"")</f>
        <v/>
      </c>
      <c r="AF145" s="1" t="str">
        <f ca="1">IF(ISERROR(MATCH(AF$10,$A$11:$A145,0)),INDEX(R_1_Zusätz,MATCH(AF$10,R_1_Zeilen,0)),"")</f>
        <v/>
      </c>
      <c r="AG145" s="1" t="str">
        <f ca="1">IF(ISERROR(MATCH(AG$10,$A$11:$A145,0)),INDEX(R_1_Zusätz,MATCH(AG$10,R_1_Zeilen,0)),"")</f>
        <v/>
      </c>
      <c r="AH145" s="1" t="str">
        <f ca="1">IF(ISERROR(MATCH(AH$10,$A$11:$A145,0)),INDEX(R_1_Zusätz,MATCH(AH$10,R_1_Zeilen,0)),"")</f>
        <v/>
      </c>
      <c r="AI145" s="1" t="str">
        <f ca="1">IF(ISERROR(MATCH(AI$10,$A$11:$A145,0)),INDEX(R_1_Zusätz,MATCH(AI$10,R_1_Zeilen,0)),"")</f>
        <v/>
      </c>
      <c r="AJ145" s="1" t="str">
        <f ca="1">IF(ISERROR(MATCH(AJ$10,$A$11:$A145,0)),INDEX(R_1_Zusätz,MATCH(AJ$10,R_1_Zeilen,0)),"")</f>
        <v/>
      </c>
      <c r="AK145" s="1" t="str">
        <f ca="1">IF(ISERROR(MATCH(AK$10,$A$11:$A145,0)),INDEX(R_1_Zusätz,MATCH(AK$10,R_1_Zeilen,0)),"")</f>
        <v/>
      </c>
      <c r="AL145" s="1" t="str">
        <f ca="1">IF(ISERROR(MATCH(AL$10,$A$11:$A145,0)),INDEX(R_1_Zusätz,MATCH(AL$10,R_1_Zeilen,0)),"")</f>
        <v/>
      </c>
      <c r="AM145" s="1" t="str">
        <f ca="1">IF(ISERROR(MATCH(AM$10,$A$11:$A145,0)),INDEX(R_1_Zusätz,MATCH(AM$10,R_1_Zeilen,0)),"")</f>
        <v/>
      </c>
      <c r="AN145" s="1" t="str">
        <f ca="1">IF(ISERROR(MATCH(AN$10,$A$11:$A145,0)),INDEX(R_1_Zusätz,MATCH(AN$10,R_1_Zeilen,0)),"")</f>
        <v/>
      </c>
      <c r="AO145" s="1" t="str">
        <f ca="1">IF(ISERROR(MATCH(AO$10,$A$11:$A145,0)),INDEX(R_1_Zusätz,MATCH(AO$10,R_1_Zeilen,0)),"")</f>
        <v/>
      </c>
      <c r="AP145" s="1" t="str">
        <f ca="1">IF(ISERROR(MATCH(AP$10,$A$11:$A145,0)),INDEX(R_1_Zusätz,MATCH(AP$10,R_1_Zeilen,0)),"")</f>
        <v/>
      </c>
      <c r="AQ145" s="1" t="str">
        <f ca="1">IF(ISERROR(MATCH(AQ$10,$A$11:$A145,0)),INDEX(R_1_Zusätz,MATCH(AQ$10,R_1_Zeilen,0)),"")</f>
        <v/>
      </c>
      <c r="AR145" s="1" t="str">
        <f ca="1">IF(ISERROR(MATCH(AR$10,$A$11:$A145,0)),INDEX(R_1_Zusätz,MATCH(AR$10,R_1_Zeilen,0)),"")</f>
        <v/>
      </c>
      <c r="AS145" s="1" t="str">
        <f ca="1">IF(ISERROR(MATCH(AS$10,$A$11:$A145,0)),INDEX(R_1_Zusätz,MATCH(AS$10,R_1_Zeilen,0)),"")</f>
        <v/>
      </c>
      <c r="AT145" s="1" t="str">
        <f ca="1">IF(ISERROR(MATCH(AT$10,$A$11:$A145,0)),INDEX(R_1_Zusätz,MATCH(AT$10,R_1_Zeilen,0)),"")</f>
        <v/>
      </c>
      <c r="AU145" s="1" t="str">
        <f ca="1">IF(ISERROR(MATCH(AU$10,$A$11:$A145,0)),INDEX(R_1_Zusätz,MATCH(AU$10,R_1_Zeilen,0)),"")</f>
        <v/>
      </c>
      <c r="AV145" s="1" t="str">
        <f ca="1">IF(ISERROR(MATCH(AV$10,$A$11:$A145,0)),INDEX(R_1_Zusätz,MATCH(AV$10,R_1_Zeilen,0)),"")</f>
        <v/>
      </c>
      <c r="AW145" s="1" t="str">
        <f ca="1">IF(ISERROR(MATCH(AW$10,$A$11:$A145,0)),INDEX(R_1_Zusätz,MATCH(AW$10,R_1_Zeilen,0)),"")</f>
        <v/>
      </c>
      <c r="AX145" s="1" t="str">
        <f ca="1">IF(ISERROR(MATCH(AX$10,$A$11:$A145,0)),INDEX(R_1_Zusätz,MATCH(AX$10,R_1_Zeilen,0)),"")</f>
        <v/>
      </c>
      <c r="AY145" s="1" t="str">
        <f ca="1">IF(ISERROR(MATCH(AY$10,$A$11:$A145,0)),INDEX(R_1_Zusätz,MATCH(AY$10,R_1_Zeilen,0)),"")</f>
        <v/>
      </c>
      <c r="AZ145" s="1" t="str">
        <f ca="1">IF(ISERROR(MATCH(AZ$10,$A$11:$A145,0)),INDEX(R_1_Zusätz,MATCH(AZ$10,R_1_Zeilen,0)),"")</f>
        <v/>
      </c>
      <c r="BA145" s="1" t="str">
        <f ca="1">IF(ISERROR(MATCH(BA$10,$A$11:$A145,0)),INDEX(R_1_Zusätz,MATCH(BA$10,R_1_Zeilen,0)),"")</f>
        <v/>
      </c>
      <c r="BB145" s="1" t="str">
        <f ca="1">IF(ISERROR(MATCH(BB$10,$A$11:$A145,0)),INDEX(R_1_Zusätz,MATCH(BB$10,R_1_Zeilen,0)),"")</f>
        <v/>
      </c>
      <c r="BC145" s="1" t="str">
        <f ca="1">IF(ISERROR(MATCH(BC$10,$A$11:$A145,0)),INDEX(R_1_Zusätz,MATCH(BC$10,R_1_Zeilen,0)),"")</f>
        <v/>
      </c>
      <c r="BD145" s="1" t="str">
        <f ca="1">IF(ISERROR(MATCH(BD$10,$A$11:$A145,0)),INDEX(R_1_Zusätz,MATCH(BD$10,R_1_Zeilen,0)),"")</f>
        <v/>
      </c>
      <c r="BE145" s="1" t="str">
        <f ca="1">IF(ISERROR(MATCH(BE$10,$A$11:$A145,0)),INDEX(R_1_Zusätz,MATCH(BE$10,R_1_Zeilen,0)),"")</f>
        <v/>
      </c>
      <c r="BF145" s="1" t="str">
        <f ca="1">IF(ISERROR(MATCH(BF$10,$A$11:$A145,0)),INDEX(R_1_Zusätz,MATCH(BF$10,R_1_Zeilen,0)),"")</f>
        <v/>
      </c>
      <c r="BG145" s="1" t="str">
        <f ca="1">IF(ISERROR(MATCH(BG$10,$A$11:$A145,0)),INDEX(R_1_Zusätz,MATCH(BG$10,R_1_Zeilen,0)),"")</f>
        <v/>
      </c>
      <c r="BH145" s="1">
        <f ca="1">IF(ISERROR(MATCH(BH$10,$A$11:$A145,0)),INDEX(R_1_Zusätz,MATCH(BH$10,R_1_Zeilen,0)),"")</f>
        <v>3</v>
      </c>
      <c r="BI145" s="1" t="str">
        <f ca="1">IF(ISERROR(MATCH(BI$10,$A$11:$A145,0)),INDEX(R_1_Zusätz,MATCH(BI$10,R_1_Zeilen,0)),"")</f>
        <v/>
      </c>
      <c r="BJ145" s="1" t="str">
        <f ca="1">IF(ISERROR(MATCH(BJ$10,$A$11:$A145,0)),INDEX(R_1_Zusätz,MATCH(BJ$10,R_1_Zeilen,0)),"")</f>
        <v/>
      </c>
      <c r="BK145" s="1">
        <f ca="1">IF(ISERROR(MATCH(BK$10,$A$11:$A145,0)),INDEX(R_1_Zusätz,MATCH(BK$10,R_1_Zeilen,0)),"")</f>
        <v>3</v>
      </c>
      <c r="BL145" s="1">
        <f ca="1">IF(ISERROR(MATCH(BL$10,$A$11:$A145,0)),INDEX(R_1_Zusätz,MATCH(BL$10,R_1_Zeilen,0)),"")</f>
        <v>3</v>
      </c>
      <c r="BM145" s="1">
        <f ca="1">IF(ISERROR(MATCH(BM$10,$A$11:$A145,0)),INDEX(R_1_Zusätz,MATCH(BM$10,R_1_Zeilen,0)),"")</f>
        <v>3</v>
      </c>
      <c r="BN145" s="1">
        <f ca="1">IF(ISERROR(MATCH(BN$10,$A$11:$A145,0)),INDEX(R_1_Zusätz,MATCH(BN$10,R_1_Zeilen,0)),"")</f>
        <v>3</v>
      </c>
      <c r="BO145" s="1" t="str">
        <f ca="1">IF(ISERROR(MATCH(BO$10,$A$11:$A145,0)),INDEX(R_1_Zusätz,MATCH(BO$10,R_1_Zeilen,0)),"")</f>
        <v/>
      </c>
      <c r="BP145" s="1">
        <f ca="1">IF(ISERROR(MATCH(BP$10,$A$11:$A145,0)),INDEX(R_1_Zusätz,MATCH(BP$10,R_1_Zeilen,0)),"")</f>
        <v>3</v>
      </c>
      <c r="BQ145" s="1" t="str">
        <f ca="1">IF(ISERROR(MATCH(BQ$10,$A$11:$A145,0)),INDEX(R_1_Zusätz,MATCH(BQ$10,R_1_Zeilen,0)),"")</f>
        <v/>
      </c>
      <c r="BR145" s="1">
        <f ca="1">IF(ISERROR(MATCH(BR$10,$A$11:$A145,0)),INDEX(R_1_Zusätz,MATCH(BR$10,R_1_Zeilen,0)),"")</f>
        <v>3</v>
      </c>
      <c r="BS145" s="1">
        <f ca="1">IF(ISERROR(MATCH(BS$10,$A$11:$A145,0)),INDEX(R_1_Zusätz,MATCH(BS$10,R_1_Zeilen,0)),"")</f>
        <v>4</v>
      </c>
      <c r="BT145" s="1">
        <f ca="1">IF(ISERROR(MATCH(BT$10,$A$11:$A145,0)),INDEX(R_1_Zusätz,MATCH(BT$10,R_1_Zeilen,0)),"")</f>
        <v>4</v>
      </c>
      <c r="BU145" s="1" t="str">
        <f ca="1">IF(ISERROR(MATCH(BU$10,$A$11:$A145,0)),INDEX(R_1_Zusätz,MATCH(BU$10,R_1_Zeilen,0)),"")</f>
        <v/>
      </c>
      <c r="BV145" s="1" t="str">
        <f ca="1">IF(ISERROR(MATCH(BV$10,$A$11:$A145,0)),INDEX(R_1_Zusätz,MATCH(BV$10,R_1_Zeilen,0)),"")</f>
        <v/>
      </c>
      <c r="BW145" s="1" t="str">
        <f ca="1">IF(ISERROR(MATCH(BW$10,$A$11:$A145,0)),INDEX(R_1_Zusätz,MATCH(BW$10,R_1_Zeilen,0)),"")</f>
        <v/>
      </c>
      <c r="BX145" s="1">
        <f ca="1">IF(ISERROR(MATCH(BX$10,$A$11:$A145,0)),INDEX(R_1_Zusätz,MATCH(BX$10,R_1_Zeilen,0)),"")</f>
        <v>2</v>
      </c>
      <c r="BY145" s="1">
        <f ca="1">IF(ISERROR(MATCH(BY$10,$A$11:$A145,0)),INDEX(R_1_Zusätz,MATCH(BY$10,R_1_Zeilen,0)),"")</f>
        <v>4</v>
      </c>
      <c r="BZ145" s="1" t="str">
        <f ca="1">IF(ISERROR(MATCH(BZ$10,$A$11:$A145,0)),INDEX(R_1_Zusätz,MATCH(BZ$10,R_1_Zeilen,0)),"")</f>
        <v/>
      </c>
      <c r="CA145" s="1">
        <f ca="1">IF(ISERROR(MATCH(CA$10,$A$11:$A145,0)),INDEX(R_1_Zusätz,MATCH(CA$10,R_1_Zeilen,0)),"")</f>
        <v>4</v>
      </c>
      <c r="CB145" s="1">
        <f ca="1">IF(ISERROR(MATCH(CB$10,$A$11:$A145,0)),INDEX(R_1_Zusätz,MATCH(CB$10,R_1_Zeilen,0)),"")</f>
        <v>5</v>
      </c>
      <c r="CC145" s="1" t="str">
        <f ca="1">IF(ISERROR(MATCH(CC$10,$A$11:$A145,0)),INDEX(R_1_Zusätz,MATCH(CC$10,R_1_Zeilen,0)),"")</f>
        <v/>
      </c>
      <c r="CD145" s="1" t="str">
        <f ca="1">IF(ISERROR(MATCH(CD$10,$A$11:$A145,0)),INDEX(R_1_Zusätz,MATCH(CD$10,R_1_Zeilen,0)),"")</f>
        <v/>
      </c>
      <c r="CE145" s="1" t="str">
        <f ca="1">IF(ISERROR(MATCH(CE$10,$A$11:$A145,0)),INDEX(R_1_Zusätz,MATCH(CE$10,R_1_Zeilen,0)),"")</f>
        <v/>
      </c>
      <c r="CF145" s="1">
        <f ca="1">IF(ISERROR(MATCH(CF$10,$A$11:$A145,0)),INDEX(R_1_Zusätz,MATCH(CF$10,R_1_Zeilen,0)),"")</f>
        <v>2</v>
      </c>
      <c r="CG145" s="1" t="str">
        <f ca="1">IF(ISERROR(MATCH(CG$10,$A$11:$A145,0)),INDEX(R_1_Zusätz,MATCH(CG$10,R_1_Zeilen,0)),"")</f>
        <v/>
      </c>
      <c r="CH145" s="1" t="str">
        <f ca="1">IF(ISERROR(MATCH(CH$10,$A$11:$A145,0)),INDEX(R_1_Zusätz,MATCH(CH$10,R_1_Zeilen,0)),"")</f>
        <v/>
      </c>
      <c r="CI145" s="1" t="str">
        <f ca="1">IF(ISERROR(MATCH(CI$10,$A$11:$A145,0)),INDEX(R_1_Zusätz,MATCH(CI$10,R_1_Zeilen,0)),"")</f>
        <v/>
      </c>
      <c r="CJ145" s="1">
        <f ca="1">IF(ISERROR(MATCH(CJ$10,$A$11:$A145,0)),INDEX(R_1_Zusätz,MATCH(CJ$10,R_1_Zeilen,0)),"")</f>
        <v>2</v>
      </c>
      <c r="CK145" s="1" t="str">
        <f ca="1">IF(ISERROR(MATCH(CK$10,$A$11:$A145,0)),INDEX(R_1_Zusätz,MATCH(CK$10,R_1_Zeilen,0)),"")</f>
        <v/>
      </c>
      <c r="CL145" s="1" t="str">
        <f ca="1">IF(ISERROR(MATCH(CL$10,$A$11:$A145,0)),INDEX(R_1_Zusätz,MATCH(CL$10,R_1_Zeilen,0)),"")</f>
        <v/>
      </c>
      <c r="CM145" s="1" t="str">
        <f ca="1">IF(ISERROR(MATCH(CM$10,$A$11:$A145,0)),INDEX(R_1_Zusätz,MATCH(CM$10,R_1_Zeilen,0)),"")</f>
        <v/>
      </c>
      <c r="CN145" s="1" t="str">
        <f ca="1">IF(ISERROR(MATCH(CN$10,$A$11:$A145,0)),INDEX(R_1_Zusätz,MATCH(CN$10,R_1_Zeilen,0)),"")</f>
        <v/>
      </c>
      <c r="CO145" s="1" t="str">
        <f ca="1">IF(ISERROR(MATCH(CO$10,$A$11:$A145,0)),INDEX(R_1_Zusätz,MATCH(CO$10,R_1_Zeilen,0)),"")</f>
        <v/>
      </c>
      <c r="CP145" s="1">
        <f ca="1">IF(ISERROR(MATCH(CP$10,$A$11:$A145,0)),INDEX(R_1_Zusätz,MATCH(CP$10,R_1_Zeilen,0)),"")</f>
        <v>2</v>
      </c>
      <c r="CQ145" s="1">
        <f ca="1">IF(ISERROR(MATCH(CQ$10,$A$11:$A145,0)),INDEX(R_1_Zusätz,MATCH(CQ$10,R_1_Zeilen,0)),"")</f>
        <v>2</v>
      </c>
      <c r="CR145" s="1">
        <f ca="1">IF(ISERROR(MATCH(CR$10,$A$11:$A145,0)),INDEX(R_1_Zusätz,MATCH(CR$10,R_1_Zeilen,0)),"")</f>
        <v>3</v>
      </c>
      <c r="CS145" s="1">
        <f ca="1">IF(ISERROR(MATCH(CS$10,$A$11:$A145,0)),INDEX(R_1_Zusätz,MATCH(CS$10,R_1_Zeilen,0)),"")</f>
        <v>2</v>
      </c>
      <c r="CT145" s="1">
        <f ca="1">IF(ISERROR(MATCH(CT$10,$A$11:$A145,0)),INDEX(R_1_Zusätz,MATCH(CT$10,R_1_Zeilen,0)),"")</f>
        <v>3</v>
      </c>
      <c r="CU145" s="1">
        <f ca="1">IF(ISERROR(MATCH(CU$10,$A$11:$A145,0)),INDEX(R_1_Zusätz,MATCH(CU$10,R_1_Zeilen,0)),"")</f>
        <v>2</v>
      </c>
      <c r="CV145" s="1">
        <f ca="1">IF(ISERROR(MATCH(CV$10,$A$11:$A145,0)),INDEX(R_1_Zusätz,MATCH(CV$10,R_1_Zeilen,0)),"")</f>
        <v>2</v>
      </c>
      <c r="CW145" s="1">
        <f ca="1">IF(ISERROR(MATCH(CW$10,$A$11:$A145,0)),INDEX(R_1_Zusätz,MATCH(CW$10,R_1_Zeilen,0)),"")</f>
        <v>2</v>
      </c>
      <c r="CX145" s="1" t="str">
        <f ca="1">IF(ISERROR(MATCH(CX$10,$A$11:$A145,0)),INDEX(R_1_Zusätz,MATCH(CX$10,R_1_Zeilen,0)),"")</f>
        <v/>
      </c>
      <c r="CY145" s="1" t="str">
        <f ca="1">IF(ISERROR(MATCH(CY$10,$A$11:$A145,0)),INDEX(R_1_Zusätz,MATCH(CY$10,R_1_Zeilen,0)),"")</f>
        <v/>
      </c>
      <c r="CZ145" s="1">
        <f ca="1">IF(ISERROR(MATCH(CZ$10,$A$11:$A145,0)),INDEX(R_1_Zusätz,MATCH(CZ$10,R_1_Zeilen,0)),"")</f>
        <v>2</v>
      </c>
      <c r="DA145" s="1">
        <f ca="1">IF(ISERROR(MATCH(DA$10,$A$11:$A145,0)),INDEX(R_1_Zusätz,MATCH(DA$10,R_1_Zeilen,0)),"")</f>
        <v>2</v>
      </c>
      <c r="DB145" s="1">
        <f ca="1">IF(ISERROR(MATCH(DB$10,$A$11:$A145,0)),INDEX(R_1_Zusätz,MATCH(DB$10,R_1_Zeilen,0)),"")</f>
        <v>2</v>
      </c>
      <c r="DC145" s="1">
        <f ca="1">IF(ISERROR(MATCH(DC$10,$A$11:$A145,0)),INDEX(R_1_Zusätz,MATCH(DC$10,R_1_Zeilen,0)),"")</f>
        <v>2</v>
      </c>
      <c r="DD145" s="1">
        <f ca="1">IF(ISERROR(MATCH(DD$10,$A$11:$A145,0)),INDEX(R_1_Zusätz,MATCH(DD$10,R_1_Zeilen,0)),"")</f>
        <v>2</v>
      </c>
      <c r="DE145" s="1">
        <f ca="1">IF(ISERROR(MATCH(DE$10,$A$11:$A145,0)),INDEX(R_1_Zusätz,MATCH(DE$10,R_1_Zeilen,0)),"")</f>
        <v>2</v>
      </c>
      <c r="DF145" s="1" t="str">
        <f ca="1">IF(ISERROR(MATCH(DF$10,$A$11:$A145,0)),INDEX(R_1_Zusätz,MATCH(DF$10,R_1_Zeilen,0)),"")</f>
        <v/>
      </c>
      <c r="DG145" s="1" t="str">
        <f ca="1">IF(ISERROR(MATCH(DG$10,$A$11:$A145,0)),INDEX(R_1_Zusätz,MATCH(DG$10,R_1_Zeilen,0)),"")</f>
        <v/>
      </c>
      <c r="DH145" s="1" t="str">
        <f ca="1">IF(ISERROR(MATCH(DH$10,$A$11:$A145,0)),INDEX(R_1_Zusätz,MATCH(DH$10,R_1_Zeilen,0)),"")</f>
        <v/>
      </c>
      <c r="DI145" s="1" t="str">
        <f ca="1">IF(ISERROR(MATCH(DI$10,$A$11:$A145,0)),INDEX(R_1_Zusätz,MATCH(DI$10,R_1_Zeilen,0)),"")</f>
        <v/>
      </c>
      <c r="DJ145" s="1" t="str">
        <f ca="1">IF(ISERROR(MATCH(DJ$10,$A$11:$A145,0)),INDEX(R_1_Zusätz,MATCH(DJ$10,R_1_Zeilen,0)),"")</f>
        <v/>
      </c>
      <c r="DK145" s="1" t="str">
        <f ca="1">IF(ISERROR(MATCH(DK$10,$A$11:$A145,0)),INDEX(R_1_Zusätz,MATCH(DK$10,R_1_Zeilen,0)),"")</f>
        <v/>
      </c>
      <c r="DL145" s="1" t="str">
        <f ca="1">IF(ISERROR(MATCH(DL$10,$A$11:$A145,0)),INDEX(R_1_Zusätz,MATCH(DL$10,R_1_Zeilen,0)),"")</f>
        <v/>
      </c>
      <c r="DM145" s="1">
        <f ca="1">IF(ISERROR(MATCH(DM$10,$A$11:$A145,0)),INDEX(R_1_Zusätz,MATCH(DM$10,R_1_Zeilen,0)),"")</f>
        <v>2</v>
      </c>
      <c r="DN145" s="1">
        <f ca="1">IF(ISERROR(MATCH(DN$10,$A$11:$A145,0)),INDEX(R_1_Zusätz,MATCH(DN$10,R_1_Zeilen,0)),"")</f>
        <v>2</v>
      </c>
      <c r="DO145" s="1">
        <f ca="1">IF(ISERROR(MATCH(DO$10,$A$11:$A145,0)),INDEX(R_1_Zusätz,MATCH(DO$10,R_1_Zeilen,0)),"")</f>
        <v>2</v>
      </c>
      <c r="DP145" s="1">
        <f ca="1">IF(ISERROR(MATCH(DP$10,$A$11:$A145,0)),INDEX(R_1_Zusätz,MATCH(DP$10,R_1_Zeilen,0)),"")</f>
        <v>2</v>
      </c>
      <c r="DQ145" s="1">
        <f ca="1">IF(ISERROR(MATCH(DQ$10,$A$11:$A145,0)),INDEX(R_1_Zusätz,MATCH(DQ$10,R_1_Zeilen,0)),"")</f>
        <v>2</v>
      </c>
      <c r="DR145" s="1">
        <f ca="1">IF(ISERROR(MATCH(DR$10,$A$11:$A145,0)),INDEX(R_1_Zusätz,MATCH(DR$10,R_1_Zeilen,0)),"")</f>
        <v>3</v>
      </c>
      <c r="DS145" s="1" t="str">
        <f ca="1">IF(ISERROR(MATCH(DS$10,$A$11:$A145,0)),INDEX(R_1_Zusätz,MATCH(DS$10,R_1_Zeilen,0)),"")</f>
        <v/>
      </c>
      <c r="DT145" s="1" t="str">
        <f ca="1">IF(ISERROR(MATCH(DT$10,$A$11:$A145,0)),INDEX(R_1_Zusätz,MATCH(DT$10,R_1_Zeilen,0)),"")</f>
        <v/>
      </c>
      <c r="DU145" s="1" t="str">
        <f ca="1">IF(ISERROR(MATCH(DU$10,$A$11:$A145,0)),INDEX(R_1_Zusätz,MATCH(DU$10,R_1_Zeilen,0)),"")</f>
        <v/>
      </c>
      <c r="DV145" s="1" t="str">
        <f ca="1">IF(ISERROR(MATCH(DV$10,$A$11:$A145,0)),INDEX(R_1_Zusätz,MATCH(DV$10,R_1_Zeilen,0)),"")</f>
        <v/>
      </c>
      <c r="DW145" s="1" t="str">
        <f ca="1">IF(ISERROR(MATCH(DW$10,$A$11:$A145,0)),INDEX(R_1_Zusätz,MATCH(DW$10,R_1_Zeilen,0)),"")</f>
        <v/>
      </c>
      <c r="DX145" s="1" t="str">
        <f ca="1">IF(ISERROR(MATCH(DX$10,$A$11:$A145,0)),INDEX(R_1_Zusätz,MATCH(DX$10,R_1_Zeilen,0)),"")</f>
        <v/>
      </c>
      <c r="DY145" s="1" t="str">
        <f ca="1">IF(ISERROR(MATCH(DY$10,$A$11:$A145,0)),INDEX(R_1_Zusätz,MATCH(DY$10,R_1_Zeilen,0)),"")</f>
        <v/>
      </c>
      <c r="DZ145" s="1" t="str">
        <f ca="1">IF(ISERROR(MATCH(DZ$10,$A$11:$A145,0)),INDEX(R_1_Zusätz,MATCH(DZ$10,R_1_Zeilen,0)),"")</f>
        <v/>
      </c>
      <c r="EA145" s="1" t="str">
        <f ca="1">IF(ISERROR(MATCH(EA$10,$A$11:$A145,0)),INDEX(R_1_Zusätz,MATCH(EA$10,R_1_Zeilen,0)),"")</f>
        <v/>
      </c>
      <c r="EB145" s="1" t="str">
        <f ca="1">IF(ISERROR(MATCH(EB$10,$A$11:$A145,0)),INDEX(R_1_Zusätz,MATCH(EB$10,R_1_Zeilen,0)),"")</f>
        <v/>
      </c>
      <c r="EC145" s="1" t="str">
        <f ca="1">IF(ISERROR(MATCH(EC$10,$A$11:$A145,0)),INDEX(R_1_Zusätz,MATCH(EC$10,R_1_Zeilen,0)),"")</f>
        <v/>
      </c>
      <c r="ED145" s="1" t="str">
        <f ca="1">IF(ISERROR(MATCH(ED$10,$A$11:$A145,0)),INDEX(R_1_Zusätz,MATCH(ED$10,R_1_Zeilen,0)),"")</f>
        <v/>
      </c>
      <c r="EE145" s="1" t="str">
        <f ca="1">IF(ISERROR(MATCH(EE$10,$A$11:$A145,0)),INDEX(R_1_Zusätz,MATCH(EE$10,R_1_Zeilen,0)),"")</f>
        <v/>
      </c>
      <c r="EF145" s="1" t="str">
        <f ca="1">IF(ISERROR(MATCH(EF$10,$A$11:$A145,0)),INDEX(R_1_Zusätz,MATCH(EF$10,R_1_Zeilen,0)),"")</f>
        <v/>
      </c>
      <c r="EG145" s="1" t="str">
        <f ca="1">IF(ISERROR(MATCH(EG$10,$A$11:$A145,0)),INDEX(R_1_Zusätz,MATCH(EG$10,R_1_Zeilen,0)),"")</f>
        <v/>
      </c>
      <c r="EH145" s="1" t="str">
        <f ca="1">IF(ISERROR(MATCH(EH$10,$A$11:$A145,0)),INDEX(R_1_Zusätz,MATCH(EH$10,R_1_Zeilen,0)),"")</f>
        <v/>
      </c>
      <c r="EI145" s="1" t="str">
        <f ca="1">IF(ISERROR(MATCH(EI$10,$A$11:$A145,0)),INDEX(R_1_Zusätz,MATCH(EI$10,R_1_Zeilen,0)),"")</f>
        <v/>
      </c>
      <c r="EJ145" s="1" t="str">
        <f ca="1">IF(ISERROR(MATCH(EJ$10,$A$11:$A145,0)),INDEX(R_1_Zusätz,MATCH(EJ$10,R_1_Zeilen,0)),"")</f>
        <v/>
      </c>
      <c r="EK145" s="1" t="str">
        <f ca="1">IF(ISERROR(MATCH(EK$10,$A$11:$A145,0)),INDEX(R_1_Zusätz,MATCH(EK$10,R_1_Zeilen,0)),"")</f>
        <v/>
      </c>
      <c r="EL145" s="1" t="str">
        <f ca="1">IF(ISERROR(MATCH(EL$10,$A$11:$A145,0)),INDEX(R_1_Zusätz,MATCH(EL$10,R_1_Zeilen,0)),"")</f>
        <v/>
      </c>
      <c r="EM145" s="1" t="str">
        <f ca="1">IF(ISERROR(MATCH(EM$10,$A$11:$A145,0)),INDEX(R_1_Zusätz,MATCH(EM$10,R_1_Zeilen,0)),"")</f>
        <v/>
      </c>
      <c r="EN145" s="1" t="str">
        <f ca="1">IF(ISERROR(MATCH(EN$10,$A$11:$A145,0)),INDEX(R_1_Zusätz,MATCH(EN$10,R_1_Zeilen,0)),"")</f>
        <v/>
      </c>
      <c r="EO145" s="1" t="str">
        <f ca="1">IF(ISERROR(MATCH(EO$10,$A$11:$A145,0)),INDEX(R_1_Zusätz,MATCH(EO$10,R_1_Zeilen,0)),"")</f>
        <v/>
      </c>
      <c r="EP145" s="1">
        <f ca="1">IF(ISERROR(MATCH(EP$10,$A$11:$A145,0)),INDEX(R_1_Zusätz,MATCH(EP$10,R_1_Zeilen,0)),"")</f>
        <v>4</v>
      </c>
      <c r="EQ145" s="1" t="str">
        <f ca="1">IF(ISERROR(MATCH(EQ$10,$A$11:$A145,0)),INDEX(R_1_Zusätz,MATCH(EQ$10,R_1_Zeilen,0)),"")</f>
        <v/>
      </c>
      <c r="ER145" s="1">
        <f ca="1">IF(ISERROR(MATCH(ER$10,$A$11:$A145,0)),INDEX(R_1_Zusätz,MATCH(ER$10,R_1_Zeilen,0)),"")</f>
        <v>3</v>
      </c>
      <c r="ES145" s="1">
        <f ca="1">IF(ISERROR(MATCH(ES$10,$A$11:$A145,0)),INDEX(R_1_Zusätz,MATCH(ES$10,R_1_Zeilen,0)),"")</f>
        <v>4</v>
      </c>
      <c r="ET145" s="1">
        <f ca="1">IF(ISERROR(MATCH(ET$10,$A$11:$A145,0)),INDEX(R_1_Zusätz,MATCH(ET$10,R_1_Zeilen,0)),"")</f>
        <v>4</v>
      </c>
      <c r="EU145" s="1">
        <f ca="1">IF(ISERROR(MATCH(EU$10,$A$11:$A145,0)),INDEX(R_1_Zusätz,MATCH(EU$10,R_1_Zeilen,0)),"")</f>
        <v>4</v>
      </c>
      <c r="EV145" s="1">
        <f ca="1">IF(ISERROR(MATCH(EV$10,$A$11:$A145,0)),INDEX(R_1_Zusätz,MATCH(EV$10,R_1_Zeilen,0)),"")</f>
        <v>4</v>
      </c>
      <c r="EW145" s="1">
        <f ca="1">IF(ISERROR(MATCH(EW$10,$A$11:$A145,0)),INDEX(R_1_Zusätz,MATCH(EW$10,R_1_Zeilen,0)),"")</f>
        <v>3</v>
      </c>
      <c r="EX145" s="1">
        <f ca="1">IF(ISERROR(MATCH(EX$10,$A$11:$A145,0)),INDEX(R_1_Zusätz,MATCH(EX$10,R_1_Zeilen,0)),"")</f>
        <v>3</v>
      </c>
      <c r="EY145" s="1">
        <f ca="1">IF(ISERROR(MATCH(EY$10,$A$11:$A145,0)),INDEX(R_1_Zusätz,MATCH(EY$10,R_1_Zeilen,0)),"")</f>
        <v>4</v>
      </c>
      <c r="EZ145" s="1">
        <f ca="1">IF(ISERROR(MATCH(EZ$10,$A$11:$A145,0)),INDEX(R_1_Zusätz,MATCH(EZ$10,R_1_Zeilen,0)),"")</f>
        <v>3</v>
      </c>
      <c r="FA145" s="1" t="str">
        <f ca="1">IF(ISERROR(MATCH(FA$10,$A$11:$A145,0)),INDEX(R_1_Zusätz,MATCH(FA$10,R_1_Zeilen,0)),"")</f>
        <v/>
      </c>
      <c r="FB145" s="1" t="str">
        <f ca="1">IF(ISERROR(MATCH(FB$10,$A$11:$A145,0)),INDEX(R_1_Zusätz,MATCH(FB$10,R_1_Zeilen,0)),"")</f>
        <v/>
      </c>
      <c r="FC145" s="1" t="str">
        <f ca="1">IF(ISERROR(MATCH(FC$10,$A$11:$A145,0)),INDEX(R_1_Zusätz,MATCH(FC$10,R_1_Zeilen,0)),"")</f>
        <v/>
      </c>
      <c r="FD145" s="1">
        <f ca="1">IF(ISERROR(MATCH(FD$10,$A$11:$A145,0)),INDEX(R_1_Zusätz,MATCH(FD$10,R_1_Zeilen,0)),"")</f>
        <v>2</v>
      </c>
      <c r="FE145" s="1" t="str">
        <f ca="1">IF(ISERROR(MATCH(FE$10,$A$11:$A145,0)),INDEX(R_1_Zusätz,MATCH(FE$10,R_1_Zeilen,0)),"")</f>
        <v/>
      </c>
      <c r="FF145" s="1" t="str">
        <f ca="1">IF(ISERROR(MATCH(FF$10,$A$11:$A145,0)),INDEX(R_1_Zusätz,MATCH(FF$10,R_1_Zeilen,0)),"")</f>
        <v/>
      </c>
      <c r="FG145" s="1" t="str">
        <f ca="1">IF(ISERROR(MATCH(FG$10,$A$11:$A145,0)),INDEX(R_1_Zusätz,MATCH(FG$10,R_1_Zeilen,0)),"")</f>
        <v/>
      </c>
      <c r="FH145" s="1">
        <f ca="1">IF(ISERROR(MATCH(FH$10,$A$11:$A145,0)),INDEX(R_1_Zusätz,MATCH(FH$10,R_1_Zeilen,0)),"")</f>
        <v>2</v>
      </c>
      <c r="FI145" s="1" t="str">
        <f ca="1">IF(ISERROR(MATCH(FI$10,$A$11:$A145,0)),INDEX(R_1_Zusätz,MATCH(FI$10,R_1_Zeilen,0)),"")</f>
        <v/>
      </c>
      <c r="FJ145" s="1">
        <f ca="1">IF(ISERROR(MATCH(FJ$10,$A$11:$A145,0)),INDEX(R_1_Zusätz,MATCH(FJ$10,R_1_Zeilen,0)),"")</f>
        <v>2</v>
      </c>
      <c r="FK145" s="1">
        <f ca="1">IF(ISERROR(MATCH(FK$10,$A$11:$A145,0)),INDEX(R_1_Zusätz,MATCH(FK$10,R_1_Zeilen,0)),"")</f>
        <v>2</v>
      </c>
      <c r="FL145" s="1">
        <f ca="1">IF(ISERROR(MATCH(FL$10,$A$11:$A145,0)),INDEX(R_1_Zusätz,MATCH(FL$10,R_1_Zeilen,0)),"")</f>
        <v>3</v>
      </c>
      <c r="FM145" s="1">
        <f ca="1">IF(ISERROR(MATCH(FM$10,$A$11:$A145,0)),INDEX(R_1_Zusätz,MATCH(FM$10,R_1_Zeilen,0)),"")</f>
        <v>3</v>
      </c>
      <c r="FN145" s="1">
        <f ca="1">IF(ISERROR(MATCH(FN$10,$A$11:$A145,0)),INDEX(R_1_Zusätz,MATCH(FN$10,R_1_Zeilen,0)),"")</f>
        <v>3</v>
      </c>
      <c r="FO145" s="1">
        <f ca="1">IF(ISERROR(MATCH(FO$10,$A$11:$A145,0)),INDEX(R_1_Zusätz,MATCH(FO$10,R_1_Zeilen,0)),"")</f>
        <v>3</v>
      </c>
      <c r="FP145" s="1">
        <f ca="1">IF(ISERROR(MATCH(FP$10,$A$11:$A145,0)),INDEX(R_1_Zusätz,MATCH(FP$10,R_1_Zeilen,0)),"")</f>
        <v>3</v>
      </c>
      <c r="FQ145" s="1">
        <f ca="1">IF(ISERROR(MATCH(FQ$10,$A$11:$A145,0)),INDEX(R_1_Zusätz,MATCH(FQ$10,R_1_Zeilen,0)),"")</f>
        <v>4</v>
      </c>
      <c r="FR145" s="1">
        <f ca="1">IF(ISERROR(MATCH(FR$10,$A$11:$A145,0)),INDEX(R_1_Zusätz,MATCH(FR$10,R_1_Zeilen,0)),"")</f>
        <v>2</v>
      </c>
      <c r="FS145" s="1">
        <f ca="1">IF(ISERROR(MATCH(FS$10,$A$11:$A145,0)),INDEX(R_1_Zusätz,MATCH(FS$10,R_1_Zeilen,0)),"")</f>
        <v>3</v>
      </c>
      <c r="FT145" s="1">
        <f ca="1">IF(ISERROR(MATCH(FT$10,$A$11:$A145,0)),INDEX(R_1_Zusätz,MATCH(FT$10,R_1_Zeilen,0)),"")</f>
        <v>3</v>
      </c>
      <c r="FU145" s="1">
        <f ca="1">IF(ISERROR(MATCH(FU$10,$A$11:$A145,0)),INDEX(R_1_Zusätz,MATCH(FU$10,R_1_Zeilen,0)),"")</f>
        <v>3</v>
      </c>
      <c r="FV145" s="1">
        <f ca="1">IF(ISERROR(MATCH(FV$10,$A$11:$A145,0)),INDEX(R_1_Zusätz,MATCH(FV$10,R_1_Zeilen,0)),"")</f>
        <v>3</v>
      </c>
      <c r="FW145" s="1">
        <f ca="1">IF(ISERROR(MATCH(FW$10,$A$11:$A145,0)),INDEX(R_1_Zusätz,MATCH(FW$10,R_1_Zeilen,0)),"")</f>
        <v>2</v>
      </c>
      <c r="FX145" s="1">
        <f ca="1">IF(ISERROR(MATCH(FX$10,$A$11:$A145,0)),INDEX(R_1_Zusätz,MATCH(FX$10,R_1_Zeilen,0)),"")</f>
        <v>4</v>
      </c>
      <c r="FY145" s="1">
        <f ca="1">IF(ISERROR(MATCH(FY$10,$A$11:$A145,0)),INDEX(R_1_Zusätz,MATCH(FY$10,R_1_Zeilen,0)),"")</f>
        <v>3</v>
      </c>
      <c r="FZ145" s="1" t="str">
        <f ca="1">IF(ISERROR(MATCH(FZ$10,$A$11:$A145,0)),INDEX(R_1_Zusätz,MATCH(FZ$10,R_1_Zeilen,0)),"")</f>
        <v/>
      </c>
      <c r="GA145" s="1" t="str">
        <f ca="1">IF(ISERROR(MATCH(GA$10,$A$11:$A145,0)),INDEX(R_1_Zusätz,MATCH(GA$10,R_1_Zeilen,0)),"")</f>
        <v/>
      </c>
      <c r="GB145" s="1" t="str">
        <f ca="1">IF(ISERROR(MATCH(GB$10,$A$11:$A145,0)),INDEX(R_1_Zusätz,MATCH(GB$10,R_1_Zeilen,0)),"")</f>
        <v/>
      </c>
      <c r="GC145" s="1">
        <f ca="1">IF(ISERROR(MATCH(GC$10,$A$11:$A145,0)),INDEX(R_1_Zusätz,MATCH(GC$10,R_1_Zeilen,0)),"")</f>
        <v>2</v>
      </c>
      <c r="GD145" s="1">
        <f ca="1">IF(ISERROR(MATCH(GD$10,$A$11:$A145,0)),INDEX(R_1_Zusätz,MATCH(GD$10,R_1_Zeilen,0)),"")</f>
        <v>3</v>
      </c>
      <c r="GE145" s="1" t="str">
        <f ca="1">IF(ISERROR(MATCH(GE$10,$A$11:$A145,0)),INDEX(R_1_Zusätz,MATCH(GE$10,R_1_Zeilen,0)),"")</f>
        <v/>
      </c>
      <c r="GF145" s="1" t="str">
        <f ca="1">IF(ISERROR(MATCH(GF$10,$A$11:$A145,0)),INDEX(R_1_Zusätz,MATCH(GF$10,R_1_Zeilen,0)),"")</f>
        <v/>
      </c>
      <c r="GG145" s="1" t="str">
        <f ca="1">IF(ISERROR(MATCH(GG$10,$A$11:$A145,0)),INDEX(R_1_Zusätz,MATCH(GG$10,R_1_Zeilen,0)),"")</f>
        <v/>
      </c>
      <c r="GH145" s="1" t="str">
        <f ca="1">IF(ISERROR(MATCH(GH$10,$A$11:$A145,0)),INDEX(R_1_Zusätz,MATCH(GH$10,R_1_Zeilen,0)),"")</f>
        <v/>
      </c>
      <c r="GI145" s="1" t="str">
        <f ca="1">IF(ISERROR(MATCH(GI$10,$A$11:$A145,0)),INDEX(R_1_Zusätz,MATCH(GI$10,R_1_Zeilen,0)),"")</f>
        <v/>
      </c>
      <c r="GJ145" s="1" t="str">
        <f ca="1">IF(ISERROR(MATCH(GJ$10,$A$11:$A145,0)),INDEX(R_1_Zusätz,MATCH(GJ$10,R_1_Zeilen,0)),"")</f>
        <v/>
      </c>
      <c r="GK145" s="1" t="str">
        <f ca="1">IF(ISERROR(MATCH(GK$10,$A$11:$A145,0)),INDEX(R_1_Zusätz,MATCH(GK$10,R_1_Zeilen,0)),"")</f>
        <v/>
      </c>
      <c r="GL145" s="1" t="str">
        <f ca="1">IF(ISERROR(MATCH(GL$10,$A$11:$A145,0)),INDEX(R_1_Zusätz,MATCH(GL$10,R_1_Zeilen,0)),"")</f>
        <v/>
      </c>
      <c r="GM145" s="1" t="str">
        <f ca="1">IF(ISERROR(MATCH(GM$10,$A$11:$A145,0)),INDEX(R_1_Zusätz,MATCH(GM$10,R_1_Zeilen,0)),"")</f>
        <v/>
      </c>
      <c r="GN145" s="1" t="str">
        <f ca="1">IF(ISERROR(MATCH(GN$10,$A$11:$A145,0)),INDEX(R_1_Zusätz,MATCH(GN$10,R_1_Zeilen,0)),"")</f>
        <v/>
      </c>
      <c r="GO145" s="1" t="str">
        <f ca="1">IF(ISERROR(MATCH(GO$10,$A$11:$A145,0)),INDEX(R_1_Zusätz,MATCH(GO$10,R_1_Zeilen,0)),"")</f>
        <v/>
      </c>
      <c r="GP145" s="1" t="str">
        <f ca="1">IF(ISERROR(MATCH(GP$10,$A$11:$A145,0)),INDEX(R_1_Zusätz,MATCH(GP$10,R_1_Zeilen,0)),"")</f>
        <v/>
      </c>
      <c r="GQ145" s="1">
        <f ca="1">IF(ISERROR(MATCH(GQ$10,$A$11:$A145,0)),INDEX(R_1_Zusätz,MATCH(GQ$10,R_1_Zeilen,0)),"")</f>
        <v>2</v>
      </c>
      <c r="GR145" s="1" t="str">
        <f ca="1">IF(ISERROR(MATCH(GR$10,$A$11:$A145,0)),INDEX(R_1_Zusätz,MATCH(GR$10,R_1_Zeilen,0)),"")</f>
        <v/>
      </c>
      <c r="GS145" s="1" t="str">
        <f ca="1">IF(ISERROR(MATCH(GS$10,$A$11:$A145,0)),INDEX(R_1_Zusätz,MATCH(GS$10,R_1_Zeilen,0)),"")</f>
        <v/>
      </c>
      <c r="GT145" s="1">
        <f ca="1">IF(ISERROR(MATCH(GT$10,$A$11:$A145,0)),INDEX(R_1_Zusätz,MATCH(GT$10,R_1_Zeilen,0)),"")</f>
        <v>4</v>
      </c>
      <c r="GU145" s="1">
        <f ca="1">IF(ISERROR(MATCH(GU$10,$A$11:$A145,0)),INDEX(R_1_Zusätz,MATCH(GU$10,R_1_Zeilen,0)),"")</f>
        <v>2</v>
      </c>
      <c r="GV145" s="1">
        <f ca="1">IF(ISERROR(MATCH(GV$10,$A$11:$A145,0)),INDEX(R_1_Zusätz,MATCH(GV$10,R_1_Zeilen,0)),"")</f>
        <v>3</v>
      </c>
      <c r="GW145" s="1">
        <f ca="1">IF(ISERROR(MATCH(GW$10,$A$11:$A145,0)),INDEX(R_1_Zusätz,MATCH(GW$10,R_1_Zeilen,0)),"")</f>
        <v>2</v>
      </c>
      <c r="GX145" s="1" t="str">
        <f ca="1">IF(ISERROR(MATCH(GX$10,$A$11:$A145,0)),INDEX(R_1_Zusätz,MATCH(GX$10,R_1_Zeilen,0)),"")</f>
        <v/>
      </c>
      <c r="GY145" s="1" t="str">
        <f ca="1">IF(ISERROR(MATCH(GY$10,$A$11:$A145,0)),INDEX(R_1_Zusätz,MATCH(GY$10,R_1_Zeilen,0)),"")</f>
        <v/>
      </c>
      <c r="GZ145" s="1" t="str">
        <f ca="1">IF(ISERROR(MATCH(GZ$10,$A$11:$A145,0)),INDEX(R_1_Zusätz,MATCH(GZ$10,R_1_Zeilen,0)),"")</f>
        <v/>
      </c>
      <c r="HA145" s="1">
        <f ca="1">IF(ISERROR(MATCH(HA$10,$A$11:$A145,0)),INDEX(R_1_Zusätz,MATCH(HA$10,R_1_Zeilen,0)),"")</f>
        <v>2</v>
      </c>
    </row>
    <row r="146" spans="1:209">
      <c r="A146" s="1" t="str">
        <f ca="1">INDEX(R_2_Spalten,1,MATCH($B145,INDIRECT("'R_2'!$C"&amp;ROW(145:145)&amp;":"&amp;ADDRESS(ROW(145:145),COUNTA(BASIS_Produkt)+2)),0))</f>
        <v>3573F</v>
      </c>
      <c r="B146" s="1">
        <f t="shared" ca="1" si="6"/>
        <v>2</v>
      </c>
      <c r="C146" s="1" t="str">
        <f ca="1">IF(ISERROR(MATCH(C$10,$A$11:$A146,0)),INDEX(R_1_Zusätz,MATCH(C$10,R_1_Zeilen,0)),"")</f>
        <v/>
      </c>
      <c r="D146" s="1" t="str">
        <f ca="1">IF(ISERROR(MATCH(D$10,$A$11:$A146,0)),INDEX(R_1_Zusätz,MATCH(D$10,R_1_Zeilen,0)),"")</f>
        <v/>
      </c>
      <c r="E146" s="1" t="str">
        <f ca="1">IF(ISERROR(MATCH(E$10,$A$11:$A146,0)),INDEX(R_1_Zusätz,MATCH(E$10,R_1_Zeilen,0)),"")</f>
        <v/>
      </c>
      <c r="F146" s="1" t="str">
        <f ca="1">IF(ISERROR(MATCH(F$10,$A$11:$A146,0)),INDEX(R_1_Zusätz,MATCH(F$10,R_1_Zeilen,0)),"")</f>
        <v/>
      </c>
      <c r="G146" s="1" t="str">
        <f ca="1">IF(ISERROR(MATCH(G$10,$A$11:$A146,0)),INDEX(R_1_Zusätz,MATCH(G$10,R_1_Zeilen,0)),"")</f>
        <v/>
      </c>
      <c r="H146" s="1">
        <f ca="1">IF(ISERROR(MATCH(H$10,$A$11:$A146,0)),INDEX(R_1_Zusätz,MATCH(H$10,R_1_Zeilen,0)),"")</f>
        <v>3</v>
      </c>
      <c r="I146" s="1" t="str">
        <f ca="1">IF(ISERROR(MATCH(I$10,$A$11:$A146,0)),INDEX(R_1_Zusätz,MATCH(I$10,R_1_Zeilen,0)),"")</f>
        <v/>
      </c>
      <c r="J146" s="1" t="str">
        <f ca="1">IF(ISERROR(MATCH(J$10,$A$11:$A146,0)),INDEX(R_1_Zusätz,MATCH(J$10,R_1_Zeilen,0)),"")</f>
        <v/>
      </c>
      <c r="K146" s="1" t="str">
        <f ca="1">IF(ISERROR(MATCH(K$10,$A$11:$A146,0)),INDEX(R_1_Zusätz,MATCH(K$10,R_1_Zeilen,0)),"")</f>
        <v/>
      </c>
      <c r="L146" s="1" t="str">
        <f ca="1">IF(ISERROR(MATCH(L$10,$A$11:$A146,0)),INDEX(R_1_Zusätz,MATCH(L$10,R_1_Zeilen,0)),"")</f>
        <v/>
      </c>
      <c r="M146" s="1" t="str">
        <f ca="1">IF(ISERROR(MATCH(M$10,$A$11:$A146,0)),INDEX(R_1_Zusätz,MATCH(M$10,R_1_Zeilen,0)),"")</f>
        <v/>
      </c>
      <c r="N146" s="1" t="str">
        <f ca="1">IF(ISERROR(MATCH(N$10,$A$11:$A146,0)),INDEX(R_1_Zusätz,MATCH(N$10,R_1_Zeilen,0)),"")</f>
        <v/>
      </c>
      <c r="O146" s="1" t="str">
        <f ca="1">IF(ISERROR(MATCH(O$10,$A$11:$A146,0)),INDEX(R_1_Zusätz,MATCH(O$10,R_1_Zeilen,0)),"")</f>
        <v/>
      </c>
      <c r="P146" s="1" t="str">
        <f ca="1">IF(ISERROR(MATCH(P$10,$A$11:$A146,0)),INDEX(R_1_Zusätz,MATCH(P$10,R_1_Zeilen,0)),"")</f>
        <v/>
      </c>
      <c r="Q146" s="1" t="str">
        <f ca="1">IF(ISERROR(MATCH(Q$10,$A$11:$A146,0)),INDEX(R_1_Zusätz,MATCH(Q$10,R_1_Zeilen,0)),"")</f>
        <v/>
      </c>
      <c r="R146" s="1" t="str">
        <f ca="1">IF(ISERROR(MATCH(R$10,$A$11:$A146,0)),INDEX(R_1_Zusätz,MATCH(R$10,R_1_Zeilen,0)),"")</f>
        <v/>
      </c>
      <c r="S146" s="1" t="str">
        <f ca="1">IF(ISERROR(MATCH(S$10,$A$11:$A146,0)),INDEX(R_1_Zusätz,MATCH(S$10,R_1_Zeilen,0)),"")</f>
        <v/>
      </c>
      <c r="T146" s="1" t="str">
        <f ca="1">IF(ISERROR(MATCH(T$10,$A$11:$A146,0)),INDEX(R_1_Zusätz,MATCH(T$10,R_1_Zeilen,0)),"")</f>
        <v/>
      </c>
      <c r="U146" s="1" t="str">
        <f ca="1">IF(ISERROR(MATCH(U$10,$A$11:$A146,0)),INDEX(R_1_Zusätz,MATCH(U$10,R_1_Zeilen,0)),"")</f>
        <v/>
      </c>
      <c r="V146" s="1" t="str">
        <f ca="1">IF(ISERROR(MATCH(V$10,$A$11:$A146,0)),INDEX(R_1_Zusätz,MATCH(V$10,R_1_Zeilen,0)),"")</f>
        <v/>
      </c>
      <c r="W146" s="1" t="str">
        <f ca="1">IF(ISERROR(MATCH(W$10,$A$11:$A146,0)),INDEX(R_1_Zusätz,MATCH(W$10,R_1_Zeilen,0)),"")</f>
        <v/>
      </c>
      <c r="X146" s="1" t="str">
        <f ca="1">IF(ISERROR(MATCH(X$10,$A$11:$A146,0)),INDEX(R_1_Zusätz,MATCH(X$10,R_1_Zeilen,0)),"")</f>
        <v/>
      </c>
      <c r="Y146" s="1" t="str">
        <f ca="1">IF(ISERROR(MATCH(Y$10,$A$11:$A146,0)),INDEX(R_1_Zusätz,MATCH(Y$10,R_1_Zeilen,0)),"")</f>
        <v/>
      </c>
      <c r="Z146" s="1" t="str">
        <f ca="1">IF(ISERROR(MATCH(Z$10,$A$11:$A146,0)),INDEX(R_1_Zusätz,MATCH(Z$10,R_1_Zeilen,0)),"")</f>
        <v/>
      </c>
      <c r="AA146" s="1" t="str">
        <f ca="1">IF(ISERROR(MATCH(AA$10,$A$11:$A146,0)),INDEX(R_1_Zusätz,MATCH(AA$10,R_1_Zeilen,0)),"")</f>
        <v/>
      </c>
      <c r="AB146" s="1" t="str">
        <f ca="1">IF(ISERROR(MATCH(AB$10,$A$11:$A146,0)),INDEX(R_1_Zusätz,MATCH(AB$10,R_1_Zeilen,0)),"")</f>
        <v/>
      </c>
      <c r="AC146" s="1" t="str">
        <f ca="1">IF(ISERROR(MATCH(AC$10,$A$11:$A146,0)),INDEX(R_1_Zusätz,MATCH(AC$10,R_1_Zeilen,0)),"")</f>
        <v/>
      </c>
      <c r="AD146" s="1" t="str">
        <f ca="1">IF(ISERROR(MATCH(AD$10,$A$11:$A146,0)),INDEX(R_1_Zusätz,MATCH(AD$10,R_1_Zeilen,0)),"")</f>
        <v/>
      </c>
      <c r="AE146" s="1" t="str">
        <f ca="1">IF(ISERROR(MATCH(AE$10,$A$11:$A146,0)),INDEX(R_1_Zusätz,MATCH(AE$10,R_1_Zeilen,0)),"")</f>
        <v/>
      </c>
      <c r="AF146" s="1" t="str">
        <f ca="1">IF(ISERROR(MATCH(AF$10,$A$11:$A146,0)),INDEX(R_1_Zusätz,MATCH(AF$10,R_1_Zeilen,0)),"")</f>
        <v/>
      </c>
      <c r="AG146" s="1" t="str">
        <f ca="1">IF(ISERROR(MATCH(AG$10,$A$11:$A146,0)),INDEX(R_1_Zusätz,MATCH(AG$10,R_1_Zeilen,0)),"")</f>
        <v/>
      </c>
      <c r="AH146" s="1" t="str">
        <f ca="1">IF(ISERROR(MATCH(AH$10,$A$11:$A146,0)),INDEX(R_1_Zusätz,MATCH(AH$10,R_1_Zeilen,0)),"")</f>
        <v/>
      </c>
      <c r="AI146" s="1" t="str">
        <f ca="1">IF(ISERROR(MATCH(AI$10,$A$11:$A146,0)),INDEX(R_1_Zusätz,MATCH(AI$10,R_1_Zeilen,0)),"")</f>
        <v/>
      </c>
      <c r="AJ146" s="1" t="str">
        <f ca="1">IF(ISERROR(MATCH(AJ$10,$A$11:$A146,0)),INDEX(R_1_Zusätz,MATCH(AJ$10,R_1_Zeilen,0)),"")</f>
        <v/>
      </c>
      <c r="AK146" s="1" t="str">
        <f ca="1">IF(ISERROR(MATCH(AK$10,$A$11:$A146,0)),INDEX(R_1_Zusätz,MATCH(AK$10,R_1_Zeilen,0)),"")</f>
        <v/>
      </c>
      <c r="AL146" s="1" t="str">
        <f ca="1">IF(ISERROR(MATCH(AL$10,$A$11:$A146,0)),INDEX(R_1_Zusätz,MATCH(AL$10,R_1_Zeilen,0)),"")</f>
        <v/>
      </c>
      <c r="AM146" s="1" t="str">
        <f ca="1">IF(ISERROR(MATCH(AM$10,$A$11:$A146,0)),INDEX(R_1_Zusätz,MATCH(AM$10,R_1_Zeilen,0)),"")</f>
        <v/>
      </c>
      <c r="AN146" s="1" t="str">
        <f ca="1">IF(ISERROR(MATCH(AN$10,$A$11:$A146,0)),INDEX(R_1_Zusätz,MATCH(AN$10,R_1_Zeilen,0)),"")</f>
        <v/>
      </c>
      <c r="AO146" s="1" t="str">
        <f ca="1">IF(ISERROR(MATCH(AO$10,$A$11:$A146,0)),INDEX(R_1_Zusätz,MATCH(AO$10,R_1_Zeilen,0)),"")</f>
        <v/>
      </c>
      <c r="AP146" s="1" t="str">
        <f ca="1">IF(ISERROR(MATCH(AP$10,$A$11:$A146,0)),INDEX(R_1_Zusätz,MATCH(AP$10,R_1_Zeilen,0)),"")</f>
        <v/>
      </c>
      <c r="AQ146" s="1" t="str">
        <f ca="1">IF(ISERROR(MATCH(AQ$10,$A$11:$A146,0)),INDEX(R_1_Zusätz,MATCH(AQ$10,R_1_Zeilen,0)),"")</f>
        <v/>
      </c>
      <c r="AR146" s="1" t="str">
        <f ca="1">IF(ISERROR(MATCH(AR$10,$A$11:$A146,0)),INDEX(R_1_Zusätz,MATCH(AR$10,R_1_Zeilen,0)),"")</f>
        <v/>
      </c>
      <c r="AS146" s="1" t="str">
        <f ca="1">IF(ISERROR(MATCH(AS$10,$A$11:$A146,0)),INDEX(R_1_Zusätz,MATCH(AS$10,R_1_Zeilen,0)),"")</f>
        <v/>
      </c>
      <c r="AT146" s="1" t="str">
        <f ca="1">IF(ISERROR(MATCH(AT$10,$A$11:$A146,0)),INDEX(R_1_Zusätz,MATCH(AT$10,R_1_Zeilen,0)),"")</f>
        <v/>
      </c>
      <c r="AU146" s="1" t="str">
        <f ca="1">IF(ISERROR(MATCH(AU$10,$A$11:$A146,0)),INDEX(R_1_Zusätz,MATCH(AU$10,R_1_Zeilen,0)),"")</f>
        <v/>
      </c>
      <c r="AV146" s="1" t="str">
        <f ca="1">IF(ISERROR(MATCH(AV$10,$A$11:$A146,0)),INDEX(R_1_Zusätz,MATCH(AV$10,R_1_Zeilen,0)),"")</f>
        <v/>
      </c>
      <c r="AW146" s="1" t="str">
        <f ca="1">IF(ISERROR(MATCH(AW$10,$A$11:$A146,0)),INDEX(R_1_Zusätz,MATCH(AW$10,R_1_Zeilen,0)),"")</f>
        <v/>
      </c>
      <c r="AX146" s="1" t="str">
        <f ca="1">IF(ISERROR(MATCH(AX$10,$A$11:$A146,0)),INDEX(R_1_Zusätz,MATCH(AX$10,R_1_Zeilen,0)),"")</f>
        <v/>
      </c>
      <c r="AY146" s="1" t="str">
        <f ca="1">IF(ISERROR(MATCH(AY$10,$A$11:$A146,0)),INDEX(R_1_Zusätz,MATCH(AY$10,R_1_Zeilen,0)),"")</f>
        <v/>
      </c>
      <c r="AZ146" s="1" t="str">
        <f ca="1">IF(ISERROR(MATCH(AZ$10,$A$11:$A146,0)),INDEX(R_1_Zusätz,MATCH(AZ$10,R_1_Zeilen,0)),"")</f>
        <v/>
      </c>
      <c r="BA146" s="1" t="str">
        <f ca="1">IF(ISERROR(MATCH(BA$10,$A$11:$A146,0)),INDEX(R_1_Zusätz,MATCH(BA$10,R_1_Zeilen,0)),"")</f>
        <v/>
      </c>
      <c r="BB146" s="1" t="str">
        <f ca="1">IF(ISERROR(MATCH(BB$10,$A$11:$A146,0)),INDEX(R_1_Zusätz,MATCH(BB$10,R_1_Zeilen,0)),"")</f>
        <v/>
      </c>
      <c r="BC146" s="1" t="str">
        <f ca="1">IF(ISERROR(MATCH(BC$10,$A$11:$A146,0)),INDEX(R_1_Zusätz,MATCH(BC$10,R_1_Zeilen,0)),"")</f>
        <v/>
      </c>
      <c r="BD146" s="1" t="str">
        <f ca="1">IF(ISERROR(MATCH(BD$10,$A$11:$A146,0)),INDEX(R_1_Zusätz,MATCH(BD$10,R_1_Zeilen,0)),"")</f>
        <v/>
      </c>
      <c r="BE146" s="1" t="str">
        <f ca="1">IF(ISERROR(MATCH(BE$10,$A$11:$A146,0)),INDEX(R_1_Zusätz,MATCH(BE$10,R_1_Zeilen,0)),"")</f>
        <v/>
      </c>
      <c r="BF146" s="1" t="str">
        <f ca="1">IF(ISERROR(MATCH(BF$10,$A$11:$A146,0)),INDEX(R_1_Zusätz,MATCH(BF$10,R_1_Zeilen,0)),"")</f>
        <v/>
      </c>
      <c r="BG146" s="1" t="str">
        <f ca="1">IF(ISERROR(MATCH(BG$10,$A$11:$A146,0)),INDEX(R_1_Zusätz,MATCH(BG$10,R_1_Zeilen,0)),"")</f>
        <v/>
      </c>
      <c r="BH146" s="1">
        <f ca="1">IF(ISERROR(MATCH(BH$10,$A$11:$A146,0)),INDEX(R_1_Zusätz,MATCH(BH$10,R_1_Zeilen,0)),"")</f>
        <v>3</v>
      </c>
      <c r="BI146" s="1" t="str">
        <f ca="1">IF(ISERROR(MATCH(BI$10,$A$11:$A146,0)),INDEX(R_1_Zusätz,MATCH(BI$10,R_1_Zeilen,0)),"")</f>
        <v/>
      </c>
      <c r="BJ146" s="1" t="str">
        <f ca="1">IF(ISERROR(MATCH(BJ$10,$A$11:$A146,0)),INDEX(R_1_Zusätz,MATCH(BJ$10,R_1_Zeilen,0)),"")</f>
        <v/>
      </c>
      <c r="BK146" s="1">
        <f ca="1">IF(ISERROR(MATCH(BK$10,$A$11:$A146,0)),INDEX(R_1_Zusätz,MATCH(BK$10,R_1_Zeilen,0)),"")</f>
        <v>3</v>
      </c>
      <c r="BL146" s="1">
        <f ca="1">IF(ISERROR(MATCH(BL$10,$A$11:$A146,0)),INDEX(R_1_Zusätz,MATCH(BL$10,R_1_Zeilen,0)),"")</f>
        <v>3</v>
      </c>
      <c r="BM146" s="1">
        <f ca="1">IF(ISERROR(MATCH(BM$10,$A$11:$A146,0)),INDEX(R_1_Zusätz,MATCH(BM$10,R_1_Zeilen,0)),"")</f>
        <v>3</v>
      </c>
      <c r="BN146" s="1">
        <f ca="1">IF(ISERROR(MATCH(BN$10,$A$11:$A146,0)),INDEX(R_1_Zusätz,MATCH(BN$10,R_1_Zeilen,0)),"")</f>
        <v>3</v>
      </c>
      <c r="BO146" s="1" t="str">
        <f ca="1">IF(ISERROR(MATCH(BO$10,$A$11:$A146,0)),INDEX(R_1_Zusätz,MATCH(BO$10,R_1_Zeilen,0)),"")</f>
        <v/>
      </c>
      <c r="BP146" s="1">
        <f ca="1">IF(ISERROR(MATCH(BP$10,$A$11:$A146,0)),INDEX(R_1_Zusätz,MATCH(BP$10,R_1_Zeilen,0)),"")</f>
        <v>3</v>
      </c>
      <c r="BQ146" s="1" t="str">
        <f ca="1">IF(ISERROR(MATCH(BQ$10,$A$11:$A146,0)),INDEX(R_1_Zusätz,MATCH(BQ$10,R_1_Zeilen,0)),"")</f>
        <v/>
      </c>
      <c r="BR146" s="1">
        <f ca="1">IF(ISERROR(MATCH(BR$10,$A$11:$A146,0)),INDEX(R_1_Zusätz,MATCH(BR$10,R_1_Zeilen,0)),"")</f>
        <v>3</v>
      </c>
      <c r="BS146" s="1">
        <f ca="1">IF(ISERROR(MATCH(BS$10,$A$11:$A146,0)),INDEX(R_1_Zusätz,MATCH(BS$10,R_1_Zeilen,0)),"")</f>
        <v>4</v>
      </c>
      <c r="BT146" s="1">
        <f ca="1">IF(ISERROR(MATCH(BT$10,$A$11:$A146,0)),INDEX(R_1_Zusätz,MATCH(BT$10,R_1_Zeilen,0)),"")</f>
        <v>4</v>
      </c>
      <c r="BU146" s="1" t="str">
        <f ca="1">IF(ISERROR(MATCH(BU$10,$A$11:$A146,0)),INDEX(R_1_Zusätz,MATCH(BU$10,R_1_Zeilen,0)),"")</f>
        <v/>
      </c>
      <c r="BV146" s="1" t="str">
        <f ca="1">IF(ISERROR(MATCH(BV$10,$A$11:$A146,0)),INDEX(R_1_Zusätz,MATCH(BV$10,R_1_Zeilen,0)),"")</f>
        <v/>
      </c>
      <c r="BW146" s="1" t="str">
        <f ca="1">IF(ISERROR(MATCH(BW$10,$A$11:$A146,0)),INDEX(R_1_Zusätz,MATCH(BW$10,R_1_Zeilen,0)),"")</f>
        <v/>
      </c>
      <c r="BX146" s="1" t="str">
        <f ca="1">IF(ISERROR(MATCH(BX$10,$A$11:$A146,0)),INDEX(R_1_Zusätz,MATCH(BX$10,R_1_Zeilen,0)),"")</f>
        <v/>
      </c>
      <c r="BY146" s="1">
        <f ca="1">IF(ISERROR(MATCH(BY$10,$A$11:$A146,0)),INDEX(R_1_Zusätz,MATCH(BY$10,R_1_Zeilen,0)),"")</f>
        <v>4</v>
      </c>
      <c r="BZ146" s="1" t="str">
        <f ca="1">IF(ISERROR(MATCH(BZ$10,$A$11:$A146,0)),INDEX(R_1_Zusätz,MATCH(BZ$10,R_1_Zeilen,0)),"")</f>
        <v/>
      </c>
      <c r="CA146" s="1">
        <f ca="1">IF(ISERROR(MATCH(CA$10,$A$11:$A146,0)),INDEX(R_1_Zusätz,MATCH(CA$10,R_1_Zeilen,0)),"")</f>
        <v>4</v>
      </c>
      <c r="CB146" s="1">
        <f ca="1">IF(ISERROR(MATCH(CB$10,$A$11:$A146,0)),INDEX(R_1_Zusätz,MATCH(CB$10,R_1_Zeilen,0)),"")</f>
        <v>5</v>
      </c>
      <c r="CC146" s="1" t="str">
        <f ca="1">IF(ISERROR(MATCH(CC$10,$A$11:$A146,0)),INDEX(R_1_Zusätz,MATCH(CC$10,R_1_Zeilen,0)),"")</f>
        <v/>
      </c>
      <c r="CD146" s="1" t="str">
        <f ca="1">IF(ISERROR(MATCH(CD$10,$A$11:$A146,0)),INDEX(R_1_Zusätz,MATCH(CD$10,R_1_Zeilen,0)),"")</f>
        <v/>
      </c>
      <c r="CE146" s="1" t="str">
        <f ca="1">IF(ISERROR(MATCH(CE$10,$A$11:$A146,0)),INDEX(R_1_Zusätz,MATCH(CE$10,R_1_Zeilen,0)),"")</f>
        <v/>
      </c>
      <c r="CF146" s="1">
        <f ca="1">IF(ISERROR(MATCH(CF$10,$A$11:$A146,0)),INDEX(R_1_Zusätz,MATCH(CF$10,R_1_Zeilen,0)),"")</f>
        <v>2</v>
      </c>
      <c r="CG146" s="1" t="str">
        <f ca="1">IF(ISERROR(MATCH(CG$10,$A$11:$A146,0)),INDEX(R_1_Zusätz,MATCH(CG$10,R_1_Zeilen,0)),"")</f>
        <v/>
      </c>
      <c r="CH146" s="1" t="str">
        <f ca="1">IF(ISERROR(MATCH(CH$10,$A$11:$A146,0)),INDEX(R_1_Zusätz,MATCH(CH$10,R_1_Zeilen,0)),"")</f>
        <v/>
      </c>
      <c r="CI146" s="1" t="str">
        <f ca="1">IF(ISERROR(MATCH(CI$10,$A$11:$A146,0)),INDEX(R_1_Zusätz,MATCH(CI$10,R_1_Zeilen,0)),"")</f>
        <v/>
      </c>
      <c r="CJ146" s="1">
        <f ca="1">IF(ISERROR(MATCH(CJ$10,$A$11:$A146,0)),INDEX(R_1_Zusätz,MATCH(CJ$10,R_1_Zeilen,0)),"")</f>
        <v>2</v>
      </c>
      <c r="CK146" s="1" t="str">
        <f ca="1">IF(ISERROR(MATCH(CK$10,$A$11:$A146,0)),INDEX(R_1_Zusätz,MATCH(CK$10,R_1_Zeilen,0)),"")</f>
        <v/>
      </c>
      <c r="CL146" s="1" t="str">
        <f ca="1">IF(ISERROR(MATCH(CL$10,$A$11:$A146,0)),INDEX(R_1_Zusätz,MATCH(CL$10,R_1_Zeilen,0)),"")</f>
        <v/>
      </c>
      <c r="CM146" s="1" t="str">
        <f ca="1">IF(ISERROR(MATCH(CM$10,$A$11:$A146,0)),INDEX(R_1_Zusätz,MATCH(CM$10,R_1_Zeilen,0)),"")</f>
        <v/>
      </c>
      <c r="CN146" s="1" t="str">
        <f ca="1">IF(ISERROR(MATCH(CN$10,$A$11:$A146,0)),INDEX(R_1_Zusätz,MATCH(CN$10,R_1_Zeilen,0)),"")</f>
        <v/>
      </c>
      <c r="CO146" s="1" t="str">
        <f ca="1">IF(ISERROR(MATCH(CO$10,$A$11:$A146,0)),INDEX(R_1_Zusätz,MATCH(CO$10,R_1_Zeilen,0)),"")</f>
        <v/>
      </c>
      <c r="CP146" s="1">
        <f ca="1">IF(ISERROR(MATCH(CP$10,$A$11:$A146,0)),INDEX(R_1_Zusätz,MATCH(CP$10,R_1_Zeilen,0)),"")</f>
        <v>2</v>
      </c>
      <c r="CQ146" s="1">
        <f ca="1">IF(ISERROR(MATCH(CQ$10,$A$11:$A146,0)),INDEX(R_1_Zusätz,MATCH(CQ$10,R_1_Zeilen,0)),"")</f>
        <v>2</v>
      </c>
      <c r="CR146" s="1">
        <f ca="1">IF(ISERROR(MATCH(CR$10,$A$11:$A146,0)),INDEX(R_1_Zusätz,MATCH(CR$10,R_1_Zeilen,0)),"")</f>
        <v>3</v>
      </c>
      <c r="CS146" s="1">
        <f ca="1">IF(ISERROR(MATCH(CS$10,$A$11:$A146,0)),INDEX(R_1_Zusätz,MATCH(CS$10,R_1_Zeilen,0)),"")</f>
        <v>2</v>
      </c>
      <c r="CT146" s="1">
        <f ca="1">IF(ISERROR(MATCH(CT$10,$A$11:$A146,0)),INDEX(R_1_Zusätz,MATCH(CT$10,R_1_Zeilen,0)),"")</f>
        <v>3</v>
      </c>
      <c r="CU146" s="1">
        <f ca="1">IF(ISERROR(MATCH(CU$10,$A$11:$A146,0)),INDEX(R_1_Zusätz,MATCH(CU$10,R_1_Zeilen,0)),"")</f>
        <v>2</v>
      </c>
      <c r="CV146" s="1">
        <f ca="1">IF(ISERROR(MATCH(CV$10,$A$11:$A146,0)),INDEX(R_1_Zusätz,MATCH(CV$10,R_1_Zeilen,0)),"")</f>
        <v>2</v>
      </c>
      <c r="CW146" s="1">
        <f ca="1">IF(ISERROR(MATCH(CW$10,$A$11:$A146,0)),INDEX(R_1_Zusätz,MATCH(CW$10,R_1_Zeilen,0)),"")</f>
        <v>2</v>
      </c>
      <c r="CX146" s="1" t="str">
        <f ca="1">IF(ISERROR(MATCH(CX$10,$A$11:$A146,0)),INDEX(R_1_Zusätz,MATCH(CX$10,R_1_Zeilen,0)),"")</f>
        <v/>
      </c>
      <c r="CY146" s="1" t="str">
        <f ca="1">IF(ISERROR(MATCH(CY$10,$A$11:$A146,0)),INDEX(R_1_Zusätz,MATCH(CY$10,R_1_Zeilen,0)),"")</f>
        <v/>
      </c>
      <c r="CZ146" s="1">
        <f ca="1">IF(ISERROR(MATCH(CZ$10,$A$11:$A146,0)),INDEX(R_1_Zusätz,MATCH(CZ$10,R_1_Zeilen,0)),"")</f>
        <v>2</v>
      </c>
      <c r="DA146" s="1">
        <f ca="1">IF(ISERROR(MATCH(DA$10,$A$11:$A146,0)),INDEX(R_1_Zusätz,MATCH(DA$10,R_1_Zeilen,0)),"")</f>
        <v>2</v>
      </c>
      <c r="DB146" s="1">
        <f ca="1">IF(ISERROR(MATCH(DB$10,$A$11:$A146,0)),INDEX(R_1_Zusätz,MATCH(DB$10,R_1_Zeilen,0)),"")</f>
        <v>2</v>
      </c>
      <c r="DC146" s="1">
        <f ca="1">IF(ISERROR(MATCH(DC$10,$A$11:$A146,0)),INDEX(R_1_Zusätz,MATCH(DC$10,R_1_Zeilen,0)),"")</f>
        <v>2</v>
      </c>
      <c r="DD146" s="1">
        <f ca="1">IF(ISERROR(MATCH(DD$10,$A$11:$A146,0)),INDEX(R_1_Zusätz,MATCH(DD$10,R_1_Zeilen,0)),"")</f>
        <v>2</v>
      </c>
      <c r="DE146" s="1">
        <f ca="1">IF(ISERROR(MATCH(DE$10,$A$11:$A146,0)),INDEX(R_1_Zusätz,MATCH(DE$10,R_1_Zeilen,0)),"")</f>
        <v>2</v>
      </c>
      <c r="DF146" s="1" t="str">
        <f ca="1">IF(ISERROR(MATCH(DF$10,$A$11:$A146,0)),INDEX(R_1_Zusätz,MATCH(DF$10,R_1_Zeilen,0)),"")</f>
        <v/>
      </c>
      <c r="DG146" s="1" t="str">
        <f ca="1">IF(ISERROR(MATCH(DG$10,$A$11:$A146,0)),INDEX(R_1_Zusätz,MATCH(DG$10,R_1_Zeilen,0)),"")</f>
        <v/>
      </c>
      <c r="DH146" s="1" t="str">
        <f ca="1">IF(ISERROR(MATCH(DH$10,$A$11:$A146,0)),INDEX(R_1_Zusätz,MATCH(DH$10,R_1_Zeilen,0)),"")</f>
        <v/>
      </c>
      <c r="DI146" s="1" t="str">
        <f ca="1">IF(ISERROR(MATCH(DI$10,$A$11:$A146,0)),INDEX(R_1_Zusätz,MATCH(DI$10,R_1_Zeilen,0)),"")</f>
        <v/>
      </c>
      <c r="DJ146" s="1" t="str">
        <f ca="1">IF(ISERROR(MATCH(DJ$10,$A$11:$A146,0)),INDEX(R_1_Zusätz,MATCH(DJ$10,R_1_Zeilen,0)),"")</f>
        <v/>
      </c>
      <c r="DK146" s="1" t="str">
        <f ca="1">IF(ISERROR(MATCH(DK$10,$A$11:$A146,0)),INDEX(R_1_Zusätz,MATCH(DK$10,R_1_Zeilen,0)),"")</f>
        <v/>
      </c>
      <c r="DL146" s="1" t="str">
        <f ca="1">IF(ISERROR(MATCH(DL$10,$A$11:$A146,0)),INDEX(R_1_Zusätz,MATCH(DL$10,R_1_Zeilen,0)),"")</f>
        <v/>
      </c>
      <c r="DM146" s="1">
        <f ca="1">IF(ISERROR(MATCH(DM$10,$A$11:$A146,0)),INDEX(R_1_Zusätz,MATCH(DM$10,R_1_Zeilen,0)),"")</f>
        <v>2</v>
      </c>
      <c r="DN146" s="1">
        <f ca="1">IF(ISERROR(MATCH(DN$10,$A$11:$A146,0)),INDEX(R_1_Zusätz,MATCH(DN$10,R_1_Zeilen,0)),"")</f>
        <v>2</v>
      </c>
      <c r="DO146" s="1">
        <f ca="1">IF(ISERROR(MATCH(DO$10,$A$11:$A146,0)),INDEX(R_1_Zusätz,MATCH(DO$10,R_1_Zeilen,0)),"")</f>
        <v>2</v>
      </c>
      <c r="DP146" s="1">
        <f ca="1">IF(ISERROR(MATCH(DP$10,$A$11:$A146,0)),INDEX(R_1_Zusätz,MATCH(DP$10,R_1_Zeilen,0)),"")</f>
        <v>2</v>
      </c>
      <c r="DQ146" s="1">
        <f ca="1">IF(ISERROR(MATCH(DQ$10,$A$11:$A146,0)),INDEX(R_1_Zusätz,MATCH(DQ$10,R_1_Zeilen,0)),"")</f>
        <v>2</v>
      </c>
      <c r="DR146" s="1">
        <f ca="1">IF(ISERROR(MATCH(DR$10,$A$11:$A146,0)),INDEX(R_1_Zusätz,MATCH(DR$10,R_1_Zeilen,0)),"")</f>
        <v>3</v>
      </c>
      <c r="DS146" s="1" t="str">
        <f ca="1">IF(ISERROR(MATCH(DS$10,$A$11:$A146,0)),INDEX(R_1_Zusätz,MATCH(DS$10,R_1_Zeilen,0)),"")</f>
        <v/>
      </c>
      <c r="DT146" s="1" t="str">
        <f ca="1">IF(ISERROR(MATCH(DT$10,$A$11:$A146,0)),INDEX(R_1_Zusätz,MATCH(DT$10,R_1_Zeilen,0)),"")</f>
        <v/>
      </c>
      <c r="DU146" s="1" t="str">
        <f ca="1">IF(ISERROR(MATCH(DU$10,$A$11:$A146,0)),INDEX(R_1_Zusätz,MATCH(DU$10,R_1_Zeilen,0)),"")</f>
        <v/>
      </c>
      <c r="DV146" s="1" t="str">
        <f ca="1">IF(ISERROR(MATCH(DV$10,$A$11:$A146,0)),INDEX(R_1_Zusätz,MATCH(DV$10,R_1_Zeilen,0)),"")</f>
        <v/>
      </c>
      <c r="DW146" s="1" t="str">
        <f ca="1">IF(ISERROR(MATCH(DW$10,$A$11:$A146,0)),INDEX(R_1_Zusätz,MATCH(DW$10,R_1_Zeilen,0)),"")</f>
        <v/>
      </c>
      <c r="DX146" s="1" t="str">
        <f ca="1">IF(ISERROR(MATCH(DX$10,$A$11:$A146,0)),INDEX(R_1_Zusätz,MATCH(DX$10,R_1_Zeilen,0)),"")</f>
        <v/>
      </c>
      <c r="DY146" s="1" t="str">
        <f ca="1">IF(ISERROR(MATCH(DY$10,$A$11:$A146,0)),INDEX(R_1_Zusätz,MATCH(DY$10,R_1_Zeilen,0)),"")</f>
        <v/>
      </c>
      <c r="DZ146" s="1" t="str">
        <f ca="1">IF(ISERROR(MATCH(DZ$10,$A$11:$A146,0)),INDEX(R_1_Zusätz,MATCH(DZ$10,R_1_Zeilen,0)),"")</f>
        <v/>
      </c>
      <c r="EA146" s="1" t="str">
        <f ca="1">IF(ISERROR(MATCH(EA$10,$A$11:$A146,0)),INDEX(R_1_Zusätz,MATCH(EA$10,R_1_Zeilen,0)),"")</f>
        <v/>
      </c>
      <c r="EB146" s="1" t="str">
        <f ca="1">IF(ISERROR(MATCH(EB$10,$A$11:$A146,0)),INDEX(R_1_Zusätz,MATCH(EB$10,R_1_Zeilen,0)),"")</f>
        <v/>
      </c>
      <c r="EC146" s="1" t="str">
        <f ca="1">IF(ISERROR(MATCH(EC$10,$A$11:$A146,0)),INDEX(R_1_Zusätz,MATCH(EC$10,R_1_Zeilen,0)),"")</f>
        <v/>
      </c>
      <c r="ED146" s="1" t="str">
        <f ca="1">IF(ISERROR(MATCH(ED$10,$A$11:$A146,0)),INDEX(R_1_Zusätz,MATCH(ED$10,R_1_Zeilen,0)),"")</f>
        <v/>
      </c>
      <c r="EE146" s="1" t="str">
        <f ca="1">IF(ISERROR(MATCH(EE$10,$A$11:$A146,0)),INDEX(R_1_Zusätz,MATCH(EE$10,R_1_Zeilen,0)),"")</f>
        <v/>
      </c>
      <c r="EF146" s="1" t="str">
        <f ca="1">IF(ISERROR(MATCH(EF$10,$A$11:$A146,0)),INDEX(R_1_Zusätz,MATCH(EF$10,R_1_Zeilen,0)),"")</f>
        <v/>
      </c>
      <c r="EG146" s="1" t="str">
        <f ca="1">IF(ISERROR(MATCH(EG$10,$A$11:$A146,0)),INDEX(R_1_Zusätz,MATCH(EG$10,R_1_Zeilen,0)),"")</f>
        <v/>
      </c>
      <c r="EH146" s="1" t="str">
        <f ca="1">IF(ISERROR(MATCH(EH$10,$A$11:$A146,0)),INDEX(R_1_Zusätz,MATCH(EH$10,R_1_Zeilen,0)),"")</f>
        <v/>
      </c>
      <c r="EI146" s="1" t="str">
        <f ca="1">IF(ISERROR(MATCH(EI$10,$A$11:$A146,0)),INDEX(R_1_Zusätz,MATCH(EI$10,R_1_Zeilen,0)),"")</f>
        <v/>
      </c>
      <c r="EJ146" s="1" t="str">
        <f ca="1">IF(ISERROR(MATCH(EJ$10,$A$11:$A146,0)),INDEX(R_1_Zusätz,MATCH(EJ$10,R_1_Zeilen,0)),"")</f>
        <v/>
      </c>
      <c r="EK146" s="1" t="str">
        <f ca="1">IF(ISERROR(MATCH(EK$10,$A$11:$A146,0)),INDEX(R_1_Zusätz,MATCH(EK$10,R_1_Zeilen,0)),"")</f>
        <v/>
      </c>
      <c r="EL146" s="1" t="str">
        <f ca="1">IF(ISERROR(MATCH(EL$10,$A$11:$A146,0)),INDEX(R_1_Zusätz,MATCH(EL$10,R_1_Zeilen,0)),"")</f>
        <v/>
      </c>
      <c r="EM146" s="1" t="str">
        <f ca="1">IF(ISERROR(MATCH(EM$10,$A$11:$A146,0)),INDEX(R_1_Zusätz,MATCH(EM$10,R_1_Zeilen,0)),"")</f>
        <v/>
      </c>
      <c r="EN146" s="1" t="str">
        <f ca="1">IF(ISERROR(MATCH(EN$10,$A$11:$A146,0)),INDEX(R_1_Zusätz,MATCH(EN$10,R_1_Zeilen,0)),"")</f>
        <v/>
      </c>
      <c r="EO146" s="1" t="str">
        <f ca="1">IF(ISERROR(MATCH(EO$10,$A$11:$A146,0)),INDEX(R_1_Zusätz,MATCH(EO$10,R_1_Zeilen,0)),"")</f>
        <v/>
      </c>
      <c r="EP146" s="1">
        <f ca="1">IF(ISERROR(MATCH(EP$10,$A$11:$A146,0)),INDEX(R_1_Zusätz,MATCH(EP$10,R_1_Zeilen,0)),"")</f>
        <v>4</v>
      </c>
      <c r="EQ146" s="1" t="str">
        <f ca="1">IF(ISERROR(MATCH(EQ$10,$A$11:$A146,0)),INDEX(R_1_Zusätz,MATCH(EQ$10,R_1_Zeilen,0)),"")</f>
        <v/>
      </c>
      <c r="ER146" s="1">
        <f ca="1">IF(ISERROR(MATCH(ER$10,$A$11:$A146,0)),INDEX(R_1_Zusätz,MATCH(ER$10,R_1_Zeilen,0)),"")</f>
        <v>3</v>
      </c>
      <c r="ES146" s="1">
        <f ca="1">IF(ISERROR(MATCH(ES$10,$A$11:$A146,0)),INDEX(R_1_Zusätz,MATCH(ES$10,R_1_Zeilen,0)),"")</f>
        <v>4</v>
      </c>
      <c r="ET146" s="1">
        <f ca="1">IF(ISERROR(MATCH(ET$10,$A$11:$A146,0)),INDEX(R_1_Zusätz,MATCH(ET$10,R_1_Zeilen,0)),"")</f>
        <v>4</v>
      </c>
      <c r="EU146" s="1">
        <f ca="1">IF(ISERROR(MATCH(EU$10,$A$11:$A146,0)),INDEX(R_1_Zusätz,MATCH(EU$10,R_1_Zeilen,0)),"")</f>
        <v>4</v>
      </c>
      <c r="EV146" s="1">
        <f ca="1">IF(ISERROR(MATCH(EV$10,$A$11:$A146,0)),INDEX(R_1_Zusätz,MATCH(EV$10,R_1_Zeilen,0)),"")</f>
        <v>4</v>
      </c>
      <c r="EW146" s="1">
        <f ca="1">IF(ISERROR(MATCH(EW$10,$A$11:$A146,0)),INDEX(R_1_Zusätz,MATCH(EW$10,R_1_Zeilen,0)),"")</f>
        <v>3</v>
      </c>
      <c r="EX146" s="1">
        <f ca="1">IF(ISERROR(MATCH(EX$10,$A$11:$A146,0)),INDEX(R_1_Zusätz,MATCH(EX$10,R_1_Zeilen,0)),"")</f>
        <v>3</v>
      </c>
      <c r="EY146" s="1">
        <f ca="1">IF(ISERROR(MATCH(EY$10,$A$11:$A146,0)),INDEX(R_1_Zusätz,MATCH(EY$10,R_1_Zeilen,0)),"")</f>
        <v>4</v>
      </c>
      <c r="EZ146" s="1">
        <f ca="1">IF(ISERROR(MATCH(EZ$10,$A$11:$A146,0)),INDEX(R_1_Zusätz,MATCH(EZ$10,R_1_Zeilen,0)),"")</f>
        <v>3</v>
      </c>
      <c r="FA146" s="1" t="str">
        <f ca="1">IF(ISERROR(MATCH(FA$10,$A$11:$A146,0)),INDEX(R_1_Zusätz,MATCH(FA$10,R_1_Zeilen,0)),"")</f>
        <v/>
      </c>
      <c r="FB146" s="1" t="str">
        <f ca="1">IF(ISERROR(MATCH(FB$10,$A$11:$A146,0)),INDEX(R_1_Zusätz,MATCH(FB$10,R_1_Zeilen,0)),"")</f>
        <v/>
      </c>
      <c r="FC146" s="1" t="str">
        <f ca="1">IF(ISERROR(MATCH(FC$10,$A$11:$A146,0)),INDEX(R_1_Zusätz,MATCH(FC$10,R_1_Zeilen,0)),"")</f>
        <v/>
      </c>
      <c r="FD146" s="1">
        <f ca="1">IF(ISERROR(MATCH(FD$10,$A$11:$A146,0)),INDEX(R_1_Zusätz,MATCH(FD$10,R_1_Zeilen,0)),"")</f>
        <v>2</v>
      </c>
      <c r="FE146" s="1" t="str">
        <f ca="1">IF(ISERROR(MATCH(FE$10,$A$11:$A146,0)),INDEX(R_1_Zusätz,MATCH(FE$10,R_1_Zeilen,0)),"")</f>
        <v/>
      </c>
      <c r="FF146" s="1" t="str">
        <f ca="1">IF(ISERROR(MATCH(FF$10,$A$11:$A146,0)),INDEX(R_1_Zusätz,MATCH(FF$10,R_1_Zeilen,0)),"")</f>
        <v/>
      </c>
      <c r="FG146" s="1" t="str">
        <f ca="1">IF(ISERROR(MATCH(FG$10,$A$11:$A146,0)),INDEX(R_1_Zusätz,MATCH(FG$10,R_1_Zeilen,0)),"")</f>
        <v/>
      </c>
      <c r="FH146" s="1">
        <f ca="1">IF(ISERROR(MATCH(FH$10,$A$11:$A146,0)),INDEX(R_1_Zusätz,MATCH(FH$10,R_1_Zeilen,0)),"")</f>
        <v>2</v>
      </c>
      <c r="FI146" s="1" t="str">
        <f ca="1">IF(ISERROR(MATCH(FI$10,$A$11:$A146,0)),INDEX(R_1_Zusätz,MATCH(FI$10,R_1_Zeilen,0)),"")</f>
        <v/>
      </c>
      <c r="FJ146" s="1">
        <f ca="1">IF(ISERROR(MATCH(FJ$10,$A$11:$A146,0)),INDEX(R_1_Zusätz,MATCH(FJ$10,R_1_Zeilen,0)),"")</f>
        <v>2</v>
      </c>
      <c r="FK146" s="1">
        <f ca="1">IF(ISERROR(MATCH(FK$10,$A$11:$A146,0)),INDEX(R_1_Zusätz,MATCH(FK$10,R_1_Zeilen,0)),"")</f>
        <v>2</v>
      </c>
      <c r="FL146" s="1">
        <f ca="1">IF(ISERROR(MATCH(FL$10,$A$11:$A146,0)),INDEX(R_1_Zusätz,MATCH(FL$10,R_1_Zeilen,0)),"")</f>
        <v>3</v>
      </c>
      <c r="FM146" s="1">
        <f ca="1">IF(ISERROR(MATCH(FM$10,$A$11:$A146,0)),INDEX(R_1_Zusätz,MATCH(FM$10,R_1_Zeilen,0)),"")</f>
        <v>3</v>
      </c>
      <c r="FN146" s="1">
        <f ca="1">IF(ISERROR(MATCH(FN$10,$A$11:$A146,0)),INDEX(R_1_Zusätz,MATCH(FN$10,R_1_Zeilen,0)),"")</f>
        <v>3</v>
      </c>
      <c r="FO146" s="1">
        <f ca="1">IF(ISERROR(MATCH(FO$10,$A$11:$A146,0)),INDEX(R_1_Zusätz,MATCH(FO$10,R_1_Zeilen,0)),"")</f>
        <v>3</v>
      </c>
      <c r="FP146" s="1">
        <f ca="1">IF(ISERROR(MATCH(FP$10,$A$11:$A146,0)),INDEX(R_1_Zusätz,MATCH(FP$10,R_1_Zeilen,0)),"")</f>
        <v>3</v>
      </c>
      <c r="FQ146" s="1">
        <f ca="1">IF(ISERROR(MATCH(FQ$10,$A$11:$A146,0)),INDEX(R_1_Zusätz,MATCH(FQ$10,R_1_Zeilen,0)),"")</f>
        <v>4</v>
      </c>
      <c r="FR146" s="1">
        <f ca="1">IF(ISERROR(MATCH(FR$10,$A$11:$A146,0)),INDEX(R_1_Zusätz,MATCH(FR$10,R_1_Zeilen,0)),"")</f>
        <v>2</v>
      </c>
      <c r="FS146" s="1">
        <f ca="1">IF(ISERROR(MATCH(FS$10,$A$11:$A146,0)),INDEX(R_1_Zusätz,MATCH(FS$10,R_1_Zeilen,0)),"")</f>
        <v>3</v>
      </c>
      <c r="FT146" s="1">
        <f ca="1">IF(ISERROR(MATCH(FT$10,$A$11:$A146,0)),INDEX(R_1_Zusätz,MATCH(FT$10,R_1_Zeilen,0)),"")</f>
        <v>3</v>
      </c>
      <c r="FU146" s="1">
        <f ca="1">IF(ISERROR(MATCH(FU$10,$A$11:$A146,0)),INDEX(R_1_Zusätz,MATCH(FU$10,R_1_Zeilen,0)),"")</f>
        <v>3</v>
      </c>
      <c r="FV146" s="1">
        <f ca="1">IF(ISERROR(MATCH(FV$10,$A$11:$A146,0)),INDEX(R_1_Zusätz,MATCH(FV$10,R_1_Zeilen,0)),"")</f>
        <v>3</v>
      </c>
      <c r="FW146" s="1">
        <f ca="1">IF(ISERROR(MATCH(FW$10,$A$11:$A146,0)),INDEX(R_1_Zusätz,MATCH(FW$10,R_1_Zeilen,0)),"")</f>
        <v>2</v>
      </c>
      <c r="FX146" s="1">
        <f ca="1">IF(ISERROR(MATCH(FX$10,$A$11:$A146,0)),INDEX(R_1_Zusätz,MATCH(FX$10,R_1_Zeilen,0)),"")</f>
        <v>4</v>
      </c>
      <c r="FY146" s="1">
        <f ca="1">IF(ISERROR(MATCH(FY$10,$A$11:$A146,0)),INDEX(R_1_Zusätz,MATCH(FY$10,R_1_Zeilen,0)),"")</f>
        <v>3</v>
      </c>
      <c r="FZ146" s="1" t="str">
        <f ca="1">IF(ISERROR(MATCH(FZ$10,$A$11:$A146,0)),INDEX(R_1_Zusätz,MATCH(FZ$10,R_1_Zeilen,0)),"")</f>
        <v/>
      </c>
      <c r="GA146" s="1" t="str">
        <f ca="1">IF(ISERROR(MATCH(GA$10,$A$11:$A146,0)),INDEX(R_1_Zusätz,MATCH(GA$10,R_1_Zeilen,0)),"")</f>
        <v/>
      </c>
      <c r="GB146" s="1" t="str">
        <f ca="1">IF(ISERROR(MATCH(GB$10,$A$11:$A146,0)),INDEX(R_1_Zusätz,MATCH(GB$10,R_1_Zeilen,0)),"")</f>
        <v/>
      </c>
      <c r="GC146" s="1">
        <f ca="1">IF(ISERROR(MATCH(GC$10,$A$11:$A146,0)),INDEX(R_1_Zusätz,MATCH(GC$10,R_1_Zeilen,0)),"")</f>
        <v>2</v>
      </c>
      <c r="GD146" s="1">
        <f ca="1">IF(ISERROR(MATCH(GD$10,$A$11:$A146,0)),INDEX(R_1_Zusätz,MATCH(GD$10,R_1_Zeilen,0)),"")</f>
        <v>3</v>
      </c>
      <c r="GE146" s="1" t="str">
        <f ca="1">IF(ISERROR(MATCH(GE$10,$A$11:$A146,0)),INDEX(R_1_Zusätz,MATCH(GE$10,R_1_Zeilen,0)),"")</f>
        <v/>
      </c>
      <c r="GF146" s="1" t="str">
        <f ca="1">IF(ISERROR(MATCH(GF$10,$A$11:$A146,0)),INDEX(R_1_Zusätz,MATCH(GF$10,R_1_Zeilen,0)),"")</f>
        <v/>
      </c>
      <c r="GG146" s="1" t="str">
        <f ca="1">IF(ISERROR(MATCH(GG$10,$A$11:$A146,0)),INDEX(R_1_Zusätz,MATCH(GG$10,R_1_Zeilen,0)),"")</f>
        <v/>
      </c>
      <c r="GH146" s="1" t="str">
        <f ca="1">IF(ISERROR(MATCH(GH$10,$A$11:$A146,0)),INDEX(R_1_Zusätz,MATCH(GH$10,R_1_Zeilen,0)),"")</f>
        <v/>
      </c>
      <c r="GI146" s="1" t="str">
        <f ca="1">IF(ISERROR(MATCH(GI$10,$A$11:$A146,0)),INDEX(R_1_Zusätz,MATCH(GI$10,R_1_Zeilen,0)),"")</f>
        <v/>
      </c>
      <c r="GJ146" s="1" t="str">
        <f ca="1">IF(ISERROR(MATCH(GJ$10,$A$11:$A146,0)),INDEX(R_1_Zusätz,MATCH(GJ$10,R_1_Zeilen,0)),"")</f>
        <v/>
      </c>
      <c r="GK146" s="1" t="str">
        <f ca="1">IF(ISERROR(MATCH(GK$10,$A$11:$A146,0)),INDEX(R_1_Zusätz,MATCH(GK$10,R_1_Zeilen,0)),"")</f>
        <v/>
      </c>
      <c r="GL146" s="1" t="str">
        <f ca="1">IF(ISERROR(MATCH(GL$10,$A$11:$A146,0)),INDEX(R_1_Zusätz,MATCH(GL$10,R_1_Zeilen,0)),"")</f>
        <v/>
      </c>
      <c r="GM146" s="1" t="str">
        <f ca="1">IF(ISERROR(MATCH(GM$10,$A$11:$A146,0)),INDEX(R_1_Zusätz,MATCH(GM$10,R_1_Zeilen,0)),"")</f>
        <v/>
      </c>
      <c r="GN146" s="1" t="str">
        <f ca="1">IF(ISERROR(MATCH(GN$10,$A$11:$A146,0)),INDEX(R_1_Zusätz,MATCH(GN$10,R_1_Zeilen,0)),"")</f>
        <v/>
      </c>
      <c r="GO146" s="1" t="str">
        <f ca="1">IF(ISERROR(MATCH(GO$10,$A$11:$A146,0)),INDEX(R_1_Zusätz,MATCH(GO$10,R_1_Zeilen,0)),"")</f>
        <v/>
      </c>
      <c r="GP146" s="1" t="str">
        <f ca="1">IF(ISERROR(MATCH(GP$10,$A$11:$A146,0)),INDEX(R_1_Zusätz,MATCH(GP$10,R_1_Zeilen,0)),"")</f>
        <v/>
      </c>
      <c r="GQ146" s="1">
        <f ca="1">IF(ISERROR(MATCH(GQ$10,$A$11:$A146,0)),INDEX(R_1_Zusätz,MATCH(GQ$10,R_1_Zeilen,0)),"")</f>
        <v>2</v>
      </c>
      <c r="GR146" s="1" t="str">
        <f ca="1">IF(ISERROR(MATCH(GR$10,$A$11:$A146,0)),INDEX(R_1_Zusätz,MATCH(GR$10,R_1_Zeilen,0)),"")</f>
        <v/>
      </c>
      <c r="GS146" s="1" t="str">
        <f ca="1">IF(ISERROR(MATCH(GS$10,$A$11:$A146,0)),INDEX(R_1_Zusätz,MATCH(GS$10,R_1_Zeilen,0)),"")</f>
        <v/>
      </c>
      <c r="GT146" s="1">
        <f ca="1">IF(ISERROR(MATCH(GT$10,$A$11:$A146,0)),INDEX(R_1_Zusätz,MATCH(GT$10,R_1_Zeilen,0)),"")</f>
        <v>4</v>
      </c>
      <c r="GU146" s="1">
        <f ca="1">IF(ISERROR(MATCH(GU$10,$A$11:$A146,0)),INDEX(R_1_Zusätz,MATCH(GU$10,R_1_Zeilen,0)),"")</f>
        <v>2</v>
      </c>
      <c r="GV146" s="1">
        <f ca="1">IF(ISERROR(MATCH(GV$10,$A$11:$A146,0)),INDEX(R_1_Zusätz,MATCH(GV$10,R_1_Zeilen,0)),"")</f>
        <v>3</v>
      </c>
      <c r="GW146" s="1">
        <f ca="1">IF(ISERROR(MATCH(GW$10,$A$11:$A146,0)),INDEX(R_1_Zusätz,MATCH(GW$10,R_1_Zeilen,0)),"")</f>
        <v>2</v>
      </c>
      <c r="GX146" s="1" t="str">
        <f ca="1">IF(ISERROR(MATCH(GX$10,$A$11:$A146,0)),INDEX(R_1_Zusätz,MATCH(GX$10,R_1_Zeilen,0)),"")</f>
        <v/>
      </c>
      <c r="GY146" s="1" t="str">
        <f ca="1">IF(ISERROR(MATCH(GY$10,$A$11:$A146,0)),INDEX(R_1_Zusätz,MATCH(GY$10,R_1_Zeilen,0)),"")</f>
        <v/>
      </c>
      <c r="GZ146" s="1" t="str">
        <f ca="1">IF(ISERROR(MATCH(GZ$10,$A$11:$A146,0)),INDEX(R_1_Zusätz,MATCH(GZ$10,R_1_Zeilen,0)),"")</f>
        <v/>
      </c>
      <c r="HA146" s="1">
        <f ca="1">IF(ISERROR(MATCH(HA$10,$A$11:$A146,0)),INDEX(R_1_Zusätz,MATCH(HA$10,R_1_Zeilen,0)),"")</f>
        <v>2</v>
      </c>
    </row>
    <row r="147" spans="1:209">
      <c r="A147" s="1" t="str">
        <f ca="1">INDEX(R_2_Spalten,1,MATCH($B146,INDIRECT("'R_2'!$C"&amp;ROW(146:146)&amp;":"&amp;ADDRESS(ROW(146:146),COUNTA(BASIS_Produkt)+2)),0))</f>
        <v>35DIF</v>
      </c>
      <c r="B147" s="1">
        <f t="shared" ca="1" si="6"/>
        <v>2</v>
      </c>
      <c r="C147" s="1" t="str">
        <f ca="1">IF(ISERROR(MATCH(C$10,$A$11:$A147,0)),INDEX(R_1_Zusätz,MATCH(C$10,R_1_Zeilen,0)),"")</f>
        <v/>
      </c>
      <c r="D147" s="1" t="str">
        <f ca="1">IF(ISERROR(MATCH(D$10,$A$11:$A147,0)),INDEX(R_1_Zusätz,MATCH(D$10,R_1_Zeilen,0)),"")</f>
        <v/>
      </c>
      <c r="E147" s="1" t="str">
        <f ca="1">IF(ISERROR(MATCH(E$10,$A$11:$A147,0)),INDEX(R_1_Zusätz,MATCH(E$10,R_1_Zeilen,0)),"")</f>
        <v/>
      </c>
      <c r="F147" s="1" t="str">
        <f ca="1">IF(ISERROR(MATCH(F$10,$A$11:$A147,0)),INDEX(R_1_Zusätz,MATCH(F$10,R_1_Zeilen,0)),"")</f>
        <v/>
      </c>
      <c r="G147" s="1" t="str">
        <f ca="1">IF(ISERROR(MATCH(G$10,$A$11:$A147,0)),INDEX(R_1_Zusätz,MATCH(G$10,R_1_Zeilen,0)),"")</f>
        <v/>
      </c>
      <c r="H147" s="1">
        <f ca="1">IF(ISERROR(MATCH(H$10,$A$11:$A147,0)),INDEX(R_1_Zusätz,MATCH(H$10,R_1_Zeilen,0)),"")</f>
        <v>3</v>
      </c>
      <c r="I147" s="1" t="str">
        <f ca="1">IF(ISERROR(MATCH(I$10,$A$11:$A147,0)),INDEX(R_1_Zusätz,MATCH(I$10,R_1_Zeilen,0)),"")</f>
        <v/>
      </c>
      <c r="J147" s="1" t="str">
        <f ca="1">IF(ISERROR(MATCH(J$10,$A$11:$A147,0)),INDEX(R_1_Zusätz,MATCH(J$10,R_1_Zeilen,0)),"")</f>
        <v/>
      </c>
      <c r="K147" s="1" t="str">
        <f ca="1">IF(ISERROR(MATCH(K$10,$A$11:$A147,0)),INDEX(R_1_Zusätz,MATCH(K$10,R_1_Zeilen,0)),"")</f>
        <v/>
      </c>
      <c r="L147" s="1" t="str">
        <f ca="1">IF(ISERROR(MATCH(L$10,$A$11:$A147,0)),INDEX(R_1_Zusätz,MATCH(L$10,R_1_Zeilen,0)),"")</f>
        <v/>
      </c>
      <c r="M147" s="1" t="str">
        <f ca="1">IF(ISERROR(MATCH(M$10,$A$11:$A147,0)),INDEX(R_1_Zusätz,MATCH(M$10,R_1_Zeilen,0)),"")</f>
        <v/>
      </c>
      <c r="N147" s="1" t="str">
        <f ca="1">IF(ISERROR(MATCH(N$10,$A$11:$A147,0)),INDEX(R_1_Zusätz,MATCH(N$10,R_1_Zeilen,0)),"")</f>
        <v/>
      </c>
      <c r="O147" s="1" t="str">
        <f ca="1">IF(ISERROR(MATCH(O$10,$A$11:$A147,0)),INDEX(R_1_Zusätz,MATCH(O$10,R_1_Zeilen,0)),"")</f>
        <v/>
      </c>
      <c r="P147" s="1" t="str">
        <f ca="1">IF(ISERROR(MATCH(P$10,$A$11:$A147,0)),INDEX(R_1_Zusätz,MATCH(P$10,R_1_Zeilen,0)),"")</f>
        <v/>
      </c>
      <c r="Q147" s="1" t="str">
        <f ca="1">IF(ISERROR(MATCH(Q$10,$A$11:$A147,0)),INDEX(R_1_Zusätz,MATCH(Q$10,R_1_Zeilen,0)),"")</f>
        <v/>
      </c>
      <c r="R147" s="1" t="str">
        <f ca="1">IF(ISERROR(MATCH(R$10,$A$11:$A147,0)),INDEX(R_1_Zusätz,MATCH(R$10,R_1_Zeilen,0)),"")</f>
        <v/>
      </c>
      <c r="S147" s="1" t="str">
        <f ca="1">IF(ISERROR(MATCH(S$10,$A$11:$A147,0)),INDEX(R_1_Zusätz,MATCH(S$10,R_1_Zeilen,0)),"")</f>
        <v/>
      </c>
      <c r="T147" s="1" t="str">
        <f ca="1">IF(ISERROR(MATCH(T$10,$A$11:$A147,0)),INDEX(R_1_Zusätz,MATCH(T$10,R_1_Zeilen,0)),"")</f>
        <v/>
      </c>
      <c r="U147" s="1" t="str">
        <f ca="1">IF(ISERROR(MATCH(U$10,$A$11:$A147,0)),INDEX(R_1_Zusätz,MATCH(U$10,R_1_Zeilen,0)),"")</f>
        <v/>
      </c>
      <c r="V147" s="1" t="str">
        <f ca="1">IF(ISERROR(MATCH(V$10,$A$11:$A147,0)),INDEX(R_1_Zusätz,MATCH(V$10,R_1_Zeilen,0)),"")</f>
        <v/>
      </c>
      <c r="W147" s="1" t="str">
        <f ca="1">IF(ISERROR(MATCH(W$10,$A$11:$A147,0)),INDEX(R_1_Zusätz,MATCH(W$10,R_1_Zeilen,0)),"")</f>
        <v/>
      </c>
      <c r="X147" s="1" t="str">
        <f ca="1">IF(ISERROR(MATCH(X$10,$A$11:$A147,0)),INDEX(R_1_Zusätz,MATCH(X$10,R_1_Zeilen,0)),"")</f>
        <v/>
      </c>
      <c r="Y147" s="1" t="str">
        <f ca="1">IF(ISERROR(MATCH(Y$10,$A$11:$A147,0)),INDEX(R_1_Zusätz,MATCH(Y$10,R_1_Zeilen,0)),"")</f>
        <v/>
      </c>
      <c r="Z147" s="1" t="str">
        <f ca="1">IF(ISERROR(MATCH(Z$10,$A$11:$A147,0)),INDEX(R_1_Zusätz,MATCH(Z$10,R_1_Zeilen,0)),"")</f>
        <v/>
      </c>
      <c r="AA147" s="1" t="str">
        <f ca="1">IF(ISERROR(MATCH(AA$10,$A$11:$A147,0)),INDEX(R_1_Zusätz,MATCH(AA$10,R_1_Zeilen,0)),"")</f>
        <v/>
      </c>
      <c r="AB147" s="1" t="str">
        <f ca="1">IF(ISERROR(MATCH(AB$10,$A$11:$A147,0)),INDEX(R_1_Zusätz,MATCH(AB$10,R_1_Zeilen,0)),"")</f>
        <v/>
      </c>
      <c r="AC147" s="1" t="str">
        <f ca="1">IF(ISERROR(MATCH(AC$10,$A$11:$A147,0)),INDEX(R_1_Zusätz,MATCH(AC$10,R_1_Zeilen,0)),"")</f>
        <v/>
      </c>
      <c r="AD147" s="1" t="str">
        <f ca="1">IF(ISERROR(MATCH(AD$10,$A$11:$A147,0)),INDEX(R_1_Zusätz,MATCH(AD$10,R_1_Zeilen,0)),"")</f>
        <v/>
      </c>
      <c r="AE147" s="1" t="str">
        <f ca="1">IF(ISERROR(MATCH(AE$10,$A$11:$A147,0)),INDEX(R_1_Zusätz,MATCH(AE$10,R_1_Zeilen,0)),"")</f>
        <v/>
      </c>
      <c r="AF147" s="1" t="str">
        <f ca="1">IF(ISERROR(MATCH(AF$10,$A$11:$A147,0)),INDEX(R_1_Zusätz,MATCH(AF$10,R_1_Zeilen,0)),"")</f>
        <v/>
      </c>
      <c r="AG147" s="1" t="str">
        <f ca="1">IF(ISERROR(MATCH(AG$10,$A$11:$A147,0)),INDEX(R_1_Zusätz,MATCH(AG$10,R_1_Zeilen,0)),"")</f>
        <v/>
      </c>
      <c r="AH147" s="1" t="str">
        <f ca="1">IF(ISERROR(MATCH(AH$10,$A$11:$A147,0)),INDEX(R_1_Zusätz,MATCH(AH$10,R_1_Zeilen,0)),"")</f>
        <v/>
      </c>
      <c r="AI147" s="1" t="str">
        <f ca="1">IF(ISERROR(MATCH(AI$10,$A$11:$A147,0)),INDEX(R_1_Zusätz,MATCH(AI$10,R_1_Zeilen,0)),"")</f>
        <v/>
      </c>
      <c r="AJ147" s="1" t="str">
        <f ca="1">IF(ISERROR(MATCH(AJ$10,$A$11:$A147,0)),INDEX(R_1_Zusätz,MATCH(AJ$10,R_1_Zeilen,0)),"")</f>
        <v/>
      </c>
      <c r="AK147" s="1" t="str">
        <f ca="1">IF(ISERROR(MATCH(AK$10,$A$11:$A147,0)),INDEX(R_1_Zusätz,MATCH(AK$10,R_1_Zeilen,0)),"")</f>
        <v/>
      </c>
      <c r="AL147" s="1" t="str">
        <f ca="1">IF(ISERROR(MATCH(AL$10,$A$11:$A147,0)),INDEX(R_1_Zusätz,MATCH(AL$10,R_1_Zeilen,0)),"")</f>
        <v/>
      </c>
      <c r="AM147" s="1" t="str">
        <f ca="1">IF(ISERROR(MATCH(AM$10,$A$11:$A147,0)),INDEX(R_1_Zusätz,MATCH(AM$10,R_1_Zeilen,0)),"")</f>
        <v/>
      </c>
      <c r="AN147" s="1" t="str">
        <f ca="1">IF(ISERROR(MATCH(AN$10,$A$11:$A147,0)),INDEX(R_1_Zusätz,MATCH(AN$10,R_1_Zeilen,0)),"")</f>
        <v/>
      </c>
      <c r="AO147" s="1" t="str">
        <f ca="1">IF(ISERROR(MATCH(AO$10,$A$11:$A147,0)),INDEX(R_1_Zusätz,MATCH(AO$10,R_1_Zeilen,0)),"")</f>
        <v/>
      </c>
      <c r="AP147" s="1" t="str">
        <f ca="1">IF(ISERROR(MATCH(AP$10,$A$11:$A147,0)),INDEX(R_1_Zusätz,MATCH(AP$10,R_1_Zeilen,0)),"")</f>
        <v/>
      </c>
      <c r="AQ147" s="1" t="str">
        <f ca="1">IF(ISERROR(MATCH(AQ$10,$A$11:$A147,0)),INDEX(R_1_Zusätz,MATCH(AQ$10,R_1_Zeilen,0)),"")</f>
        <v/>
      </c>
      <c r="AR147" s="1" t="str">
        <f ca="1">IF(ISERROR(MATCH(AR$10,$A$11:$A147,0)),INDEX(R_1_Zusätz,MATCH(AR$10,R_1_Zeilen,0)),"")</f>
        <v/>
      </c>
      <c r="AS147" s="1" t="str">
        <f ca="1">IF(ISERROR(MATCH(AS$10,$A$11:$A147,0)),INDEX(R_1_Zusätz,MATCH(AS$10,R_1_Zeilen,0)),"")</f>
        <v/>
      </c>
      <c r="AT147" s="1" t="str">
        <f ca="1">IF(ISERROR(MATCH(AT$10,$A$11:$A147,0)),INDEX(R_1_Zusätz,MATCH(AT$10,R_1_Zeilen,0)),"")</f>
        <v/>
      </c>
      <c r="AU147" s="1" t="str">
        <f ca="1">IF(ISERROR(MATCH(AU$10,$A$11:$A147,0)),INDEX(R_1_Zusätz,MATCH(AU$10,R_1_Zeilen,0)),"")</f>
        <v/>
      </c>
      <c r="AV147" s="1" t="str">
        <f ca="1">IF(ISERROR(MATCH(AV$10,$A$11:$A147,0)),INDEX(R_1_Zusätz,MATCH(AV$10,R_1_Zeilen,0)),"")</f>
        <v/>
      </c>
      <c r="AW147" s="1" t="str">
        <f ca="1">IF(ISERROR(MATCH(AW$10,$A$11:$A147,0)),INDEX(R_1_Zusätz,MATCH(AW$10,R_1_Zeilen,0)),"")</f>
        <v/>
      </c>
      <c r="AX147" s="1" t="str">
        <f ca="1">IF(ISERROR(MATCH(AX$10,$A$11:$A147,0)),INDEX(R_1_Zusätz,MATCH(AX$10,R_1_Zeilen,0)),"")</f>
        <v/>
      </c>
      <c r="AY147" s="1" t="str">
        <f ca="1">IF(ISERROR(MATCH(AY$10,$A$11:$A147,0)),INDEX(R_1_Zusätz,MATCH(AY$10,R_1_Zeilen,0)),"")</f>
        <v/>
      </c>
      <c r="AZ147" s="1" t="str">
        <f ca="1">IF(ISERROR(MATCH(AZ$10,$A$11:$A147,0)),INDEX(R_1_Zusätz,MATCH(AZ$10,R_1_Zeilen,0)),"")</f>
        <v/>
      </c>
      <c r="BA147" s="1" t="str">
        <f ca="1">IF(ISERROR(MATCH(BA$10,$A$11:$A147,0)),INDEX(R_1_Zusätz,MATCH(BA$10,R_1_Zeilen,0)),"")</f>
        <v/>
      </c>
      <c r="BB147" s="1" t="str">
        <f ca="1">IF(ISERROR(MATCH(BB$10,$A$11:$A147,0)),INDEX(R_1_Zusätz,MATCH(BB$10,R_1_Zeilen,0)),"")</f>
        <v/>
      </c>
      <c r="BC147" s="1" t="str">
        <f ca="1">IF(ISERROR(MATCH(BC$10,$A$11:$A147,0)),INDEX(R_1_Zusätz,MATCH(BC$10,R_1_Zeilen,0)),"")</f>
        <v/>
      </c>
      <c r="BD147" s="1" t="str">
        <f ca="1">IF(ISERROR(MATCH(BD$10,$A$11:$A147,0)),INDEX(R_1_Zusätz,MATCH(BD$10,R_1_Zeilen,0)),"")</f>
        <v/>
      </c>
      <c r="BE147" s="1" t="str">
        <f ca="1">IF(ISERROR(MATCH(BE$10,$A$11:$A147,0)),INDEX(R_1_Zusätz,MATCH(BE$10,R_1_Zeilen,0)),"")</f>
        <v/>
      </c>
      <c r="BF147" s="1" t="str">
        <f ca="1">IF(ISERROR(MATCH(BF$10,$A$11:$A147,0)),INDEX(R_1_Zusätz,MATCH(BF$10,R_1_Zeilen,0)),"")</f>
        <v/>
      </c>
      <c r="BG147" s="1" t="str">
        <f ca="1">IF(ISERROR(MATCH(BG$10,$A$11:$A147,0)),INDEX(R_1_Zusätz,MATCH(BG$10,R_1_Zeilen,0)),"")</f>
        <v/>
      </c>
      <c r="BH147" s="1">
        <f ca="1">IF(ISERROR(MATCH(BH$10,$A$11:$A147,0)),INDEX(R_1_Zusätz,MATCH(BH$10,R_1_Zeilen,0)),"")</f>
        <v>3</v>
      </c>
      <c r="BI147" s="1" t="str">
        <f ca="1">IF(ISERROR(MATCH(BI$10,$A$11:$A147,0)),INDEX(R_1_Zusätz,MATCH(BI$10,R_1_Zeilen,0)),"")</f>
        <v/>
      </c>
      <c r="BJ147" s="1" t="str">
        <f ca="1">IF(ISERROR(MATCH(BJ$10,$A$11:$A147,0)),INDEX(R_1_Zusätz,MATCH(BJ$10,R_1_Zeilen,0)),"")</f>
        <v/>
      </c>
      <c r="BK147" s="1">
        <f ca="1">IF(ISERROR(MATCH(BK$10,$A$11:$A147,0)),INDEX(R_1_Zusätz,MATCH(BK$10,R_1_Zeilen,0)),"")</f>
        <v>3</v>
      </c>
      <c r="BL147" s="1">
        <f ca="1">IF(ISERROR(MATCH(BL$10,$A$11:$A147,0)),INDEX(R_1_Zusätz,MATCH(BL$10,R_1_Zeilen,0)),"")</f>
        <v>3</v>
      </c>
      <c r="BM147" s="1">
        <f ca="1">IF(ISERROR(MATCH(BM$10,$A$11:$A147,0)),INDEX(R_1_Zusätz,MATCH(BM$10,R_1_Zeilen,0)),"")</f>
        <v>3</v>
      </c>
      <c r="BN147" s="1">
        <f ca="1">IF(ISERROR(MATCH(BN$10,$A$11:$A147,0)),INDEX(R_1_Zusätz,MATCH(BN$10,R_1_Zeilen,0)),"")</f>
        <v>3</v>
      </c>
      <c r="BO147" s="1" t="str">
        <f ca="1">IF(ISERROR(MATCH(BO$10,$A$11:$A147,0)),INDEX(R_1_Zusätz,MATCH(BO$10,R_1_Zeilen,0)),"")</f>
        <v/>
      </c>
      <c r="BP147" s="1">
        <f ca="1">IF(ISERROR(MATCH(BP$10,$A$11:$A147,0)),INDEX(R_1_Zusätz,MATCH(BP$10,R_1_Zeilen,0)),"")</f>
        <v>3</v>
      </c>
      <c r="BQ147" s="1" t="str">
        <f ca="1">IF(ISERROR(MATCH(BQ$10,$A$11:$A147,0)),INDEX(R_1_Zusätz,MATCH(BQ$10,R_1_Zeilen,0)),"")</f>
        <v/>
      </c>
      <c r="BR147" s="1">
        <f ca="1">IF(ISERROR(MATCH(BR$10,$A$11:$A147,0)),INDEX(R_1_Zusätz,MATCH(BR$10,R_1_Zeilen,0)),"")</f>
        <v>3</v>
      </c>
      <c r="BS147" s="1">
        <f ca="1">IF(ISERROR(MATCH(BS$10,$A$11:$A147,0)),INDEX(R_1_Zusätz,MATCH(BS$10,R_1_Zeilen,0)),"")</f>
        <v>4</v>
      </c>
      <c r="BT147" s="1">
        <f ca="1">IF(ISERROR(MATCH(BT$10,$A$11:$A147,0)),INDEX(R_1_Zusätz,MATCH(BT$10,R_1_Zeilen,0)),"")</f>
        <v>4</v>
      </c>
      <c r="BU147" s="1" t="str">
        <f ca="1">IF(ISERROR(MATCH(BU$10,$A$11:$A147,0)),INDEX(R_1_Zusätz,MATCH(BU$10,R_1_Zeilen,0)),"")</f>
        <v/>
      </c>
      <c r="BV147" s="1" t="str">
        <f ca="1">IF(ISERROR(MATCH(BV$10,$A$11:$A147,0)),INDEX(R_1_Zusätz,MATCH(BV$10,R_1_Zeilen,0)),"")</f>
        <v/>
      </c>
      <c r="BW147" s="1" t="str">
        <f ca="1">IF(ISERROR(MATCH(BW$10,$A$11:$A147,0)),INDEX(R_1_Zusätz,MATCH(BW$10,R_1_Zeilen,0)),"")</f>
        <v/>
      </c>
      <c r="BX147" s="1" t="str">
        <f ca="1">IF(ISERROR(MATCH(BX$10,$A$11:$A147,0)),INDEX(R_1_Zusätz,MATCH(BX$10,R_1_Zeilen,0)),"")</f>
        <v/>
      </c>
      <c r="BY147" s="1">
        <f ca="1">IF(ISERROR(MATCH(BY$10,$A$11:$A147,0)),INDEX(R_1_Zusätz,MATCH(BY$10,R_1_Zeilen,0)),"")</f>
        <v>4</v>
      </c>
      <c r="BZ147" s="1" t="str">
        <f ca="1">IF(ISERROR(MATCH(BZ$10,$A$11:$A147,0)),INDEX(R_1_Zusätz,MATCH(BZ$10,R_1_Zeilen,0)),"")</f>
        <v/>
      </c>
      <c r="CA147" s="1">
        <f ca="1">IF(ISERROR(MATCH(CA$10,$A$11:$A147,0)),INDEX(R_1_Zusätz,MATCH(CA$10,R_1_Zeilen,0)),"")</f>
        <v>4</v>
      </c>
      <c r="CB147" s="1">
        <f ca="1">IF(ISERROR(MATCH(CB$10,$A$11:$A147,0)),INDEX(R_1_Zusätz,MATCH(CB$10,R_1_Zeilen,0)),"")</f>
        <v>5</v>
      </c>
      <c r="CC147" s="1" t="str">
        <f ca="1">IF(ISERROR(MATCH(CC$10,$A$11:$A147,0)),INDEX(R_1_Zusätz,MATCH(CC$10,R_1_Zeilen,0)),"")</f>
        <v/>
      </c>
      <c r="CD147" s="1" t="str">
        <f ca="1">IF(ISERROR(MATCH(CD$10,$A$11:$A147,0)),INDEX(R_1_Zusätz,MATCH(CD$10,R_1_Zeilen,0)),"")</f>
        <v/>
      </c>
      <c r="CE147" s="1" t="str">
        <f ca="1">IF(ISERROR(MATCH(CE$10,$A$11:$A147,0)),INDEX(R_1_Zusätz,MATCH(CE$10,R_1_Zeilen,0)),"")</f>
        <v/>
      </c>
      <c r="CF147" s="1" t="str">
        <f ca="1">IF(ISERROR(MATCH(CF$10,$A$11:$A147,0)),INDEX(R_1_Zusätz,MATCH(CF$10,R_1_Zeilen,0)),"")</f>
        <v/>
      </c>
      <c r="CG147" s="1" t="str">
        <f ca="1">IF(ISERROR(MATCH(CG$10,$A$11:$A147,0)),INDEX(R_1_Zusätz,MATCH(CG$10,R_1_Zeilen,0)),"")</f>
        <v/>
      </c>
      <c r="CH147" s="1" t="str">
        <f ca="1">IF(ISERROR(MATCH(CH$10,$A$11:$A147,0)),INDEX(R_1_Zusätz,MATCH(CH$10,R_1_Zeilen,0)),"")</f>
        <v/>
      </c>
      <c r="CI147" s="1" t="str">
        <f ca="1">IF(ISERROR(MATCH(CI$10,$A$11:$A147,0)),INDEX(R_1_Zusätz,MATCH(CI$10,R_1_Zeilen,0)),"")</f>
        <v/>
      </c>
      <c r="CJ147" s="1">
        <f ca="1">IF(ISERROR(MATCH(CJ$10,$A$11:$A147,0)),INDEX(R_1_Zusätz,MATCH(CJ$10,R_1_Zeilen,0)),"")</f>
        <v>2</v>
      </c>
      <c r="CK147" s="1" t="str">
        <f ca="1">IF(ISERROR(MATCH(CK$10,$A$11:$A147,0)),INDEX(R_1_Zusätz,MATCH(CK$10,R_1_Zeilen,0)),"")</f>
        <v/>
      </c>
      <c r="CL147" s="1" t="str">
        <f ca="1">IF(ISERROR(MATCH(CL$10,$A$11:$A147,0)),INDEX(R_1_Zusätz,MATCH(CL$10,R_1_Zeilen,0)),"")</f>
        <v/>
      </c>
      <c r="CM147" s="1" t="str">
        <f ca="1">IF(ISERROR(MATCH(CM$10,$A$11:$A147,0)),INDEX(R_1_Zusätz,MATCH(CM$10,R_1_Zeilen,0)),"")</f>
        <v/>
      </c>
      <c r="CN147" s="1" t="str">
        <f ca="1">IF(ISERROR(MATCH(CN$10,$A$11:$A147,0)),INDEX(R_1_Zusätz,MATCH(CN$10,R_1_Zeilen,0)),"")</f>
        <v/>
      </c>
      <c r="CO147" s="1" t="str">
        <f ca="1">IF(ISERROR(MATCH(CO$10,$A$11:$A147,0)),INDEX(R_1_Zusätz,MATCH(CO$10,R_1_Zeilen,0)),"")</f>
        <v/>
      </c>
      <c r="CP147" s="1">
        <f ca="1">IF(ISERROR(MATCH(CP$10,$A$11:$A147,0)),INDEX(R_1_Zusätz,MATCH(CP$10,R_1_Zeilen,0)),"")</f>
        <v>2</v>
      </c>
      <c r="CQ147" s="1">
        <f ca="1">IF(ISERROR(MATCH(CQ$10,$A$11:$A147,0)),INDEX(R_1_Zusätz,MATCH(CQ$10,R_1_Zeilen,0)),"")</f>
        <v>2</v>
      </c>
      <c r="CR147" s="1">
        <f ca="1">IF(ISERROR(MATCH(CR$10,$A$11:$A147,0)),INDEX(R_1_Zusätz,MATCH(CR$10,R_1_Zeilen,0)),"")</f>
        <v>3</v>
      </c>
      <c r="CS147" s="1">
        <f ca="1">IF(ISERROR(MATCH(CS$10,$A$11:$A147,0)),INDEX(R_1_Zusätz,MATCH(CS$10,R_1_Zeilen,0)),"")</f>
        <v>2</v>
      </c>
      <c r="CT147" s="1">
        <f ca="1">IF(ISERROR(MATCH(CT$10,$A$11:$A147,0)),INDEX(R_1_Zusätz,MATCH(CT$10,R_1_Zeilen,0)),"")</f>
        <v>3</v>
      </c>
      <c r="CU147" s="1">
        <f ca="1">IF(ISERROR(MATCH(CU$10,$A$11:$A147,0)),INDEX(R_1_Zusätz,MATCH(CU$10,R_1_Zeilen,0)),"")</f>
        <v>2</v>
      </c>
      <c r="CV147" s="1">
        <f ca="1">IF(ISERROR(MATCH(CV$10,$A$11:$A147,0)),INDEX(R_1_Zusätz,MATCH(CV$10,R_1_Zeilen,0)),"")</f>
        <v>2</v>
      </c>
      <c r="CW147" s="1">
        <f ca="1">IF(ISERROR(MATCH(CW$10,$A$11:$A147,0)),INDEX(R_1_Zusätz,MATCH(CW$10,R_1_Zeilen,0)),"")</f>
        <v>2</v>
      </c>
      <c r="CX147" s="1" t="str">
        <f ca="1">IF(ISERROR(MATCH(CX$10,$A$11:$A147,0)),INDEX(R_1_Zusätz,MATCH(CX$10,R_1_Zeilen,0)),"")</f>
        <v/>
      </c>
      <c r="CY147" s="1" t="str">
        <f ca="1">IF(ISERROR(MATCH(CY$10,$A$11:$A147,0)),INDEX(R_1_Zusätz,MATCH(CY$10,R_1_Zeilen,0)),"")</f>
        <v/>
      </c>
      <c r="CZ147" s="1">
        <f ca="1">IF(ISERROR(MATCH(CZ$10,$A$11:$A147,0)),INDEX(R_1_Zusätz,MATCH(CZ$10,R_1_Zeilen,0)),"")</f>
        <v>2</v>
      </c>
      <c r="DA147" s="1">
        <f ca="1">IF(ISERROR(MATCH(DA$10,$A$11:$A147,0)),INDEX(R_1_Zusätz,MATCH(DA$10,R_1_Zeilen,0)),"")</f>
        <v>2</v>
      </c>
      <c r="DB147" s="1">
        <f ca="1">IF(ISERROR(MATCH(DB$10,$A$11:$A147,0)),INDEX(R_1_Zusätz,MATCH(DB$10,R_1_Zeilen,0)),"")</f>
        <v>2</v>
      </c>
      <c r="DC147" s="1">
        <f ca="1">IF(ISERROR(MATCH(DC$10,$A$11:$A147,0)),INDEX(R_1_Zusätz,MATCH(DC$10,R_1_Zeilen,0)),"")</f>
        <v>2</v>
      </c>
      <c r="DD147" s="1">
        <f ca="1">IF(ISERROR(MATCH(DD$10,$A$11:$A147,0)),INDEX(R_1_Zusätz,MATCH(DD$10,R_1_Zeilen,0)),"")</f>
        <v>2</v>
      </c>
      <c r="DE147" s="1">
        <f ca="1">IF(ISERROR(MATCH(DE$10,$A$11:$A147,0)),INDEX(R_1_Zusätz,MATCH(DE$10,R_1_Zeilen,0)),"")</f>
        <v>2</v>
      </c>
      <c r="DF147" s="1" t="str">
        <f ca="1">IF(ISERROR(MATCH(DF$10,$A$11:$A147,0)),INDEX(R_1_Zusätz,MATCH(DF$10,R_1_Zeilen,0)),"")</f>
        <v/>
      </c>
      <c r="DG147" s="1" t="str">
        <f ca="1">IF(ISERROR(MATCH(DG$10,$A$11:$A147,0)),INDEX(R_1_Zusätz,MATCH(DG$10,R_1_Zeilen,0)),"")</f>
        <v/>
      </c>
      <c r="DH147" s="1" t="str">
        <f ca="1">IF(ISERROR(MATCH(DH$10,$A$11:$A147,0)),INDEX(R_1_Zusätz,MATCH(DH$10,R_1_Zeilen,0)),"")</f>
        <v/>
      </c>
      <c r="DI147" s="1" t="str">
        <f ca="1">IF(ISERROR(MATCH(DI$10,$A$11:$A147,0)),INDEX(R_1_Zusätz,MATCH(DI$10,R_1_Zeilen,0)),"")</f>
        <v/>
      </c>
      <c r="DJ147" s="1" t="str">
        <f ca="1">IF(ISERROR(MATCH(DJ$10,$A$11:$A147,0)),INDEX(R_1_Zusätz,MATCH(DJ$10,R_1_Zeilen,0)),"")</f>
        <v/>
      </c>
      <c r="DK147" s="1" t="str">
        <f ca="1">IF(ISERROR(MATCH(DK$10,$A$11:$A147,0)),INDEX(R_1_Zusätz,MATCH(DK$10,R_1_Zeilen,0)),"")</f>
        <v/>
      </c>
      <c r="DL147" s="1" t="str">
        <f ca="1">IF(ISERROR(MATCH(DL$10,$A$11:$A147,0)),INDEX(R_1_Zusätz,MATCH(DL$10,R_1_Zeilen,0)),"")</f>
        <v/>
      </c>
      <c r="DM147" s="1">
        <f ca="1">IF(ISERROR(MATCH(DM$10,$A$11:$A147,0)),INDEX(R_1_Zusätz,MATCH(DM$10,R_1_Zeilen,0)),"")</f>
        <v>2</v>
      </c>
      <c r="DN147" s="1">
        <f ca="1">IF(ISERROR(MATCH(DN$10,$A$11:$A147,0)),INDEX(R_1_Zusätz,MATCH(DN$10,R_1_Zeilen,0)),"")</f>
        <v>2</v>
      </c>
      <c r="DO147" s="1">
        <f ca="1">IF(ISERROR(MATCH(DO$10,$A$11:$A147,0)),INDEX(R_1_Zusätz,MATCH(DO$10,R_1_Zeilen,0)),"")</f>
        <v>2</v>
      </c>
      <c r="DP147" s="1">
        <f ca="1">IF(ISERROR(MATCH(DP$10,$A$11:$A147,0)),INDEX(R_1_Zusätz,MATCH(DP$10,R_1_Zeilen,0)),"")</f>
        <v>2</v>
      </c>
      <c r="DQ147" s="1">
        <f ca="1">IF(ISERROR(MATCH(DQ$10,$A$11:$A147,0)),INDEX(R_1_Zusätz,MATCH(DQ$10,R_1_Zeilen,0)),"")</f>
        <v>2</v>
      </c>
      <c r="DR147" s="1">
        <f ca="1">IF(ISERROR(MATCH(DR$10,$A$11:$A147,0)),INDEX(R_1_Zusätz,MATCH(DR$10,R_1_Zeilen,0)),"")</f>
        <v>3</v>
      </c>
      <c r="DS147" s="1" t="str">
        <f ca="1">IF(ISERROR(MATCH(DS$10,$A$11:$A147,0)),INDEX(R_1_Zusätz,MATCH(DS$10,R_1_Zeilen,0)),"")</f>
        <v/>
      </c>
      <c r="DT147" s="1" t="str">
        <f ca="1">IF(ISERROR(MATCH(DT$10,$A$11:$A147,0)),INDEX(R_1_Zusätz,MATCH(DT$10,R_1_Zeilen,0)),"")</f>
        <v/>
      </c>
      <c r="DU147" s="1" t="str">
        <f ca="1">IF(ISERROR(MATCH(DU$10,$A$11:$A147,0)),INDEX(R_1_Zusätz,MATCH(DU$10,R_1_Zeilen,0)),"")</f>
        <v/>
      </c>
      <c r="DV147" s="1" t="str">
        <f ca="1">IF(ISERROR(MATCH(DV$10,$A$11:$A147,0)),INDEX(R_1_Zusätz,MATCH(DV$10,R_1_Zeilen,0)),"")</f>
        <v/>
      </c>
      <c r="DW147" s="1" t="str">
        <f ca="1">IF(ISERROR(MATCH(DW$10,$A$11:$A147,0)),INDEX(R_1_Zusätz,MATCH(DW$10,R_1_Zeilen,0)),"")</f>
        <v/>
      </c>
      <c r="DX147" s="1" t="str">
        <f ca="1">IF(ISERROR(MATCH(DX$10,$A$11:$A147,0)),INDEX(R_1_Zusätz,MATCH(DX$10,R_1_Zeilen,0)),"")</f>
        <v/>
      </c>
      <c r="DY147" s="1" t="str">
        <f ca="1">IF(ISERROR(MATCH(DY$10,$A$11:$A147,0)),INDEX(R_1_Zusätz,MATCH(DY$10,R_1_Zeilen,0)),"")</f>
        <v/>
      </c>
      <c r="DZ147" s="1" t="str">
        <f ca="1">IF(ISERROR(MATCH(DZ$10,$A$11:$A147,0)),INDEX(R_1_Zusätz,MATCH(DZ$10,R_1_Zeilen,0)),"")</f>
        <v/>
      </c>
      <c r="EA147" s="1" t="str">
        <f ca="1">IF(ISERROR(MATCH(EA$10,$A$11:$A147,0)),INDEX(R_1_Zusätz,MATCH(EA$10,R_1_Zeilen,0)),"")</f>
        <v/>
      </c>
      <c r="EB147" s="1" t="str">
        <f ca="1">IF(ISERROR(MATCH(EB$10,$A$11:$A147,0)),INDEX(R_1_Zusätz,MATCH(EB$10,R_1_Zeilen,0)),"")</f>
        <v/>
      </c>
      <c r="EC147" s="1" t="str">
        <f ca="1">IF(ISERROR(MATCH(EC$10,$A$11:$A147,0)),INDEX(R_1_Zusätz,MATCH(EC$10,R_1_Zeilen,0)),"")</f>
        <v/>
      </c>
      <c r="ED147" s="1" t="str">
        <f ca="1">IF(ISERROR(MATCH(ED$10,$A$11:$A147,0)),INDEX(R_1_Zusätz,MATCH(ED$10,R_1_Zeilen,0)),"")</f>
        <v/>
      </c>
      <c r="EE147" s="1" t="str">
        <f ca="1">IF(ISERROR(MATCH(EE$10,$A$11:$A147,0)),INDEX(R_1_Zusätz,MATCH(EE$10,R_1_Zeilen,0)),"")</f>
        <v/>
      </c>
      <c r="EF147" s="1" t="str">
        <f ca="1">IF(ISERROR(MATCH(EF$10,$A$11:$A147,0)),INDEX(R_1_Zusätz,MATCH(EF$10,R_1_Zeilen,0)),"")</f>
        <v/>
      </c>
      <c r="EG147" s="1" t="str">
        <f ca="1">IF(ISERROR(MATCH(EG$10,$A$11:$A147,0)),INDEX(R_1_Zusätz,MATCH(EG$10,R_1_Zeilen,0)),"")</f>
        <v/>
      </c>
      <c r="EH147" s="1" t="str">
        <f ca="1">IF(ISERROR(MATCH(EH$10,$A$11:$A147,0)),INDEX(R_1_Zusätz,MATCH(EH$10,R_1_Zeilen,0)),"")</f>
        <v/>
      </c>
      <c r="EI147" s="1" t="str">
        <f ca="1">IF(ISERROR(MATCH(EI$10,$A$11:$A147,0)),INDEX(R_1_Zusätz,MATCH(EI$10,R_1_Zeilen,0)),"")</f>
        <v/>
      </c>
      <c r="EJ147" s="1" t="str">
        <f ca="1">IF(ISERROR(MATCH(EJ$10,$A$11:$A147,0)),INDEX(R_1_Zusätz,MATCH(EJ$10,R_1_Zeilen,0)),"")</f>
        <v/>
      </c>
      <c r="EK147" s="1" t="str">
        <f ca="1">IF(ISERROR(MATCH(EK$10,$A$11:$A147,0)),INDEX(R_1_Zusätz,MATCH(EK$10,R_1_Zeilen,0)),"")</f>
        <v/>
      </c>
      <c r="EL147" s="1" t="str">
        <f ca="1">IF(ISERROR(MATCH(EL$10,$A$11:$A147,0)),INDEX(R_1_Zusätz,MATCH(EL$10,R_1_Zeilen,0)),"")</f>
        <v/>
      </c>
      <c r="EM147" s="1" t="str">
        <f ca="1">IF(ISERROR(MATCH(EM$10,$A$11:$A147,0)),INDEX(R_1_Zusätz,MATCH(EM$10,R_1_Zeilen,0)),"")</f>
        <v/>
      </c>
      <c r="EN147" s="1" t="str">
        <f ca="1">IF(ISERROR(MATCH(EN$10,$A$11:$A147,0)),INDEX(R_1_Zusätz,MATCH(EN$10,R_1_Zeilen,0)),"")</f>
        <v/>
      </c>
      <c r="EO147" s="1" t="str">
        <f ca="1">IF(ISERROR(MATCH(EO$10,$A$11:$A147,0)),INDEX(R_1_Zusätz,MATCH(EO$10,R_1_Zeilen,0)),"")</f>
        <v/>
      </c>
      <c r="EP147" s="1">
        <f ca="1">IF(ISERROR(MATCH(EP$10,$A$11:$A147,0)),INDEX(R_1_Zusätz,MATCH(EP$10,R_1_Zeilen,0)),"")</f>
        <v>4</v>
      </c>
      <c r="EQ147" s="1" t="str">
        <f ca="1">IF(ISERROR(MATCH(EQ$10,$A$11:$A147,0)),INDEX(R_1_Zusätz,MATCH(EQ$10,R_1_Zeilen,0)),"")</f>
        <v/>
      </c>
      <c r="ER147" s="1">
        <f ca="1">IF(ISERROR(MATCH(ER$10,$A$11:$A147,0)),INDEX(R_1_Zusätz,MATCH(ER$10,R_1_Zeilen,0)),"")</f>
        <v>3</v>
      </c>
      <c r="ES147" s="1">
        <f ca="1">IF(ISERROR(MATCH(ES$10,$A$11:$A147,0)),INDEX(R_1_Zusätz,MATCH(ES$10,R_1_Zeilen,0)),"")</f>
        <v>4</v>
      </c>
      <c r="ET147" s="1">
        <f ca="1">IF(ISERROR(MATCH(ET$10,$A$11:$A147,0)),INDEX(R_1_Zusätz,MATCH(ET$10,R_1_Zeilen,0)),"")</f>
        <v>4</v>
      </c>
      <c r="EU147" s="1">
        <f ca="1">IF(ISERROR(MATCH(EU$10,$A$11:$A147,0)),INDEX(R_1_Zusätz,MATCH(EU$10,R_1_Zeilen,0)),"")</f>
        <v>4</v>
      </c>
      <c r="EV147" s="1">
        <f ca="1">IF(ISERROR(MATCH(EV$10,$A$11:$A147,0)),INDEX(R_1_Zusätz,MATCH(EV$10,R_1_Zeilen,0)),"")</f>
        <v>4</v>
      </c>
      <c r="EW147" s="1">
        <f ca="1">IF(ISERROR(MATCH(EW$10,$A$11:$A147,0)),INDEX(R_1_Zusätz,MATCH(EW$10,R_1_Zeilen,0)),"")</f>
        <v>3</v>
      </c>
      <c r="EX147" s="1">
        <f ca="1">IF(ISERROR(MATCH(EX$10,$A$11:$A147,0)),INDEX(R_1_Zusätz,MATCH(EX$10,R_1_Zeilen,0)),"")</f>
        <v>3</v>
      </c>
      <c r="EY147" s="1">
        <f ca="1">IF(ISERROR(MATCH(EY$10,$A$11:$A147,0)),INDEX(R_1_Zusätz,MATCH(EY$10,R_1_Zeilen,0)),"")</f>
        <v>4</v>
      </c>
      <c r="EZ147" s="1">
        <f ca="1">IF(ISERROR(MATCH(EZ$10,$A$11:$A147,0)),INDEX(R_1_Zusätz,MATCH(EZ$10,R_1_Zeilen,0)),"")</f>
        <v>3</v>
      </c>
      <c r="FA147" s="1" t="str">
        <f ca="1">IF(ISERROR(MATCH(FA$10,$A$11:$A147,0)),INDEX(R_1_Zusätz,MATCH(FA$10,R_1_Zeilen,0)),"")</f>
        <v/>
      </c>
      <c r="FB147" s="1" t="str">
        <f ca="1">IF(ISERROR(MATCH(FB$10,$A$11:$A147,0)),INDEX(R_1_Zusätz,MATCH(FB$10,R_1_Zeilen,0)),"")</f>
        <v/>
      </c>
      <c r="FC147" s="1" t="str">
        <f ca="1">IF(ISERROR(MATCH(FC$10,$A$11:$A147,0)),INDEX(R_1_Zusätz,MATCH(FC$10,R_1_Zeilen,0)),"")</f>
        <v/>
      </c>
      <c r="FD147" s="1">
        <f ca="1">IF(ISERROR(MATCH(FD$10,$A$11:$A147,0)),INDEX(R_1_Zusätz,MATCH(FD$10,R_1_Zeilen,0)),"")</f>
        <v>2</v>
      </c>
      <c r="FE147" s="1" t="str">
        <f ca="1">IF(ISERROR(MATCH(FE$10,$A$11:$A147,0)),INDEX(R_1_Zusätz,MATCH(FE$10,R_1_Zeilen,0)),"")</f>
        <v/>
      </c>
      <c r="FF147" s="1" t="str">
        <f ca="1">IF(ISERROR(MATCH(FF$10,$A$11:$A147,0)),INDEX(R_1_Zusätz,MATCH(FF$10,R_1_Zeilen,0)),"")</f>
        <v/>
      </c>
      <c r="FG147" s="1" t="str">
        <f ca="1">IF(ISERROR(MATCH(FG$10,$A$11:$A147,0)),INDEX(R_1_Zusätz,MATCH(FG$10,R_1_Zeilen,0)),"")</f>
        <v/>
      </c>
      <c r="FH147" s="1">
        <f ca="1">IF(ISERROR(MATCH(FH$10,$A$11:$A147,0)),INDEX(R_1_Zusätz,MATCH(FH$10,R_1_Zeilen,0)),"")</f>
        <v>2</v>
      </c>
      <c r="FI147" s="1" t="str">
        <f ca="1">IF(ISERROR(MATCH(FI$10,$A$11:$A147,0)),INDEX(R_1_Zusätz,MATCH(FI$10,R_1_Zeilen,0)),"")</f>
        <v/>
      </c>
      <c r="FJ147" s="1">
        <f ca="1">IF(ISERROR(MATCH(FJ$10,$A$11:$A147,0)),INDEX(R_1_Zusätz,MATCH(FJ$10,R_1_Zeilen,0)),"")</f>
        <v>2</v>
      </c>
      <c r="FK147" s="1">
        <f ca="1">IF(ISERROR(MATCH(FK$10,$A$11:$A147,0)),INDEX(R_1_Zusätz,MATCH(FK$10,R_1_Zeilen,0)),"")</f>
        <v>2</v>
      </c>
      <c r="FL147" s="1">
        <f ca="1">IF(ISERROR(MATCH(FL$10,$A$11:$A147,0)),INDEX(R_1_Zusätz,MATCH(FL$10,R_1_Zeilen,0)),"")</f>
        <v>3</v>
      </c>
      <c r="FM147" s="1">
        <f ca="1">IF(ISERROR(MATCH(FM$10,$A$11:$A147,0)),INDEX(R_1_Zusätz,MATCH(FM$10,R_1_Zeilen,0)),"")</f>
        <v>3</v>
      </c>
      <c r="FN147" s="1">
        <f ca="1">IF(ISERROR(MATCH(FN$10,$A$11:$A147,0)),INDEX(R_1_Zusätz,MATCH(FN$10,R_1_Zeilen,0)),"")</f>
        <v>3</v>
      </c>
      <c r="FO147" s="1">
        <f ca="1">IF(ISERROR(MATCH(FO$10,$A$11:$A147,0)),INDEX(R_1_Zusätz,MATCH(FO$10,R_1_Zeilen,0)),"")</f>
        <v>3</v>
      </c>
      <c r="FP147" s="1">
        <f ca="1">IF(ISERROR(MATCH(FP$10,$A$11:$A147,0)),INDEX(R_1_Zusätz,MATCH(FP$10,R_1_Zeilen,0)),"")</f>
        <v>3</v>
      </c>
      <c r="FQ147" s="1">
        <f ca="1">IF(ISERROR(MATCH(FQ$10,$A$11:$A147,0)),INDEX(R_1_Zusätz,MATCH(FQ$10,R_1_Zeilen,0)),"")</f>
        <v>4</v>
      </c>
      <c r="FR147" s="1">
        <f ca="1">IF(ISERROR(MATCH(FR$10,$A$11:$A147,0)),INDEX(R_1_Zusätz,MATCH(FR$10,R_1_Zeilen,0)),"")</f>
        <v>2</v>
      </c>
      <c r="FS147" s="1">
        <f ca="1">IF(ISERROR(MATCH(FS$10,$A$11:$A147,0)),INDEX(R_1_Zusätz,MATCH(FS$10,R_1_Zeilen,0)),"")</f>
        <v>3</v>
      </c>
      <c r="FT147" s="1">
        <f ca="1">IF(ISERROR(MATCH(FT$10,$A$11:$A147,0)),INDEX(R_1_Zusätz,MATCH(FT$10,R_1_Zeilen,0)),"")</f>
        <v>3</v>
      </c>
      <c r="FU147" s="1">
        <f ca="1">IF(ISERROR(MATCH(FU$10,$A$11:$A147,0)),INDEX(R_1_Zusätz,MATCH(FU$10,R_1_Zeilen,0)),"")</f>
        <v>3</v>
      </c>
      <c r="FV147" s="1">
        <f ca="1">IF(ISERROR(MATCH(FV$10,$A$11:$A147,0)),INDEX(R_1_Zusätz,MATCH(FV$10,R_1_Zeilen,0)),"")</f>
        <v>3</v>
      </c>
      <c r="FW147" s="1">
        <f ca="1">IF(ISERROR(MATCH(FW$10,$A$11:$A147,0)),INDEX(R_1_Zusätz,MATCH(FW$10,R_1_Zeilen,0)),"")</f>
        <v>2</v>
      </c>
      <c r="FX147" s="1">
        <f ca="1">IF(ISERROR(MATCH(FX$10,$A$11:$A147,0)),INDEX(R_1_Zusätz,MATCH(FX$10,R_1_Zeilen,0)),"")</f>
        <v>4</v>
      </c>
      <c r="FY147" s="1">
        <f ca="1">IF(ISERROR(MATCH(FY$10,$A$11:$A147,0)),INDEX(R_1_Zusätz,MATCH(FY$10,R_1_Zeilen,0)),"")</f>
        <v>3</v>
      </c>
      <c r="FZ147" s="1" t="str">
        <f ca="1">IF(ISERROR(MATCH(FZ$10,$A$11:$A147,0)),INDEX(R_1_Zusätz,MATCH(FZ$10,R_1_Zeilen,0)),"")</f>
        <v/>
      </c>
      <c r="GA147" s="1" t="str">
        <f ca="1">IF(ISERROR(MATCH(GA$10,$A$11:$A147,0)),INDEX(R_1_Zusätz,MATCH(GA$10,R_1_Zeilen,0)),"")</f>
        <v/>
      </c>
      <c r="GB147" s="1" t="str">
        <f ca="1">IF(ISERROR(MATCH(GB$10,$A$11:$A147,0)),INDEX(R_1_Zusätz,MATCH(GB$10,R_1_Zeilen,0)),"")</f>
        <v/>
      </c>
      <c r="GC147" s="1">
        <f ca="1">IF(ISERROR(MATCH(GC$10,$A$11:$A147,0)),INDEX(R_1_Zusätz,MATCH(GC$10,R_1_Zeilen,0)),"")</f>
        <v>2</v>
      </c>
      <c r="GD147" s="1">
        <f ca="1">IF(ISERROR(MATCH(GD$10,$A$11:$A147,0)),INDEX(R_1_Zusätz,MATCH(GD$10,R_1_Zeilen,0)),"")</f>
        <v>3</v>
      </c>
      <c r="GE147" s="1" t="str">
        <f ca="1">IF(ISERROR(MATCH(GE$10,$A$11:$A147,0)),INDEX(R_1_Zusätz,MATCH(GE$10,R_1_Zeilen,0)),"")</f>
        <v/>
      </c>
      <c r="GF147" s="1" t="str">
        <f ca="1">IF(ISERROR(MATCH(GF$10,$A$11:$A147,0)),INDEX(R_1_Zusätz,MATCH(GF$10,R_1_Zeilen,0)),"")</f>
        <v/>
      </c>
      <c r="GG147" s="1" t="str">
        <f ca="1">IF(ISERROR(MATCH(GG$10,$A$11:$A147,0)),INDEX(R_1_Zusätz,MATCH(GG$10,R_1_Zeilen,0)),"")</f>
        <v/>
      </c>
      <c r="GH147" s="1" t="str">
        <f ca="1">IF(ISERROR(MATCH(GH$10,$A$11:$A147,0)),INDEX(R_1_Zusätz,MATCH(GH$10,R_1_Zeilen,0)),"")</f>
        <v/>
      </c>
      <c r="GI147" s="1" t="str">
        <f ca="1">IF(ISERROR(MATCH(GI$10,$A$11:$A147,0)),INDEX(R_1_Zusätz,MATCH(GI$10,R_1_Zeilen,0)),"")</f>
        <v/>
      </c>
      <c r="GJ147" s="1" t="str">
        <f ca="1">IF(ISERROR(MATCH(GJ$10,$A$11:$A147,0)),INDEX(R_1_Zusätz,MATCH(GJ$10,R_1_Zeilen,0)),"")</f>
        <v/>
      </c>
      <c r="GK147" s="1" t="str">
        <f ca="1">IF(ISERROR(MATCH(GK$10,$A$11:$A147,0)),INDEX(R_1_Zusätz,MATCH(GK$10,R_1_Zeilen,0)),"")</f>
        <v/>
      </c>
      <c r="GL147" s="1" t="str">
        <f ca="1">IF(ISERROR(MATCH(GL$10,$A$11:$A147,0)),INDEX(R_1_Zusätz,MATCH(GL$10,R_1_Zeilen,0)),"")</f>
        <v/>
      </c>
      <c r="GM147" s="1" t="str">
        <f ca="1">IF(ISERROR(MATCH(GM$10,$A$11:$A147,0)),INDEX(R_1_Zusätz,MATCH(GM$10,R_1_Zeilen,0)),"")</f>
        <v/>
      </c>
      <c r="GN147" s="1" t="str">
        <f ca="1">IF(ISERROR(MATCH(GN$10,$A$11:$A147,0)),INDEX(R_1_Zusätz,MATCH(GN$10,R_1_Zeilen,0)),"")</f>
        <v/>
      </c>
      <c r="GO147" s="1" t="str">
        <f ca="1">IF(ISERROR(MATCH(GO$10,$A$11:$A147,0)),INDEX(R_1_Zusätz,MATCH(GO$10,R_1_Zeilen,0)),"")</f>
        <v/>
      </c>
      <c r="GP147" s="1" t="str">
        <f ca="1">IF(ISERROR(MATCH(GP$10,$A$11:$A147,0)),INDEX(R_1_Zusätz,MATCH(GP$10,R_1_Zeilen,0)),"")</f>
        <v/>
      </c>
      <c r="GQ147" s="1">
        <f ca="1">IF(ISERROR(MATCH(GQ$10,$A$11:$A147,0)),INDEX(R_1_Zusätz,MATCH(GQ$10,R_1_Zeilen,0)),"")</f>
        <v>2</v>
      </c>
      <c r="GR147" s="1" t="str">
        <f ca="1">IF(ISERROR(MATCH(GR$10,$A$11:$A147,0)),INDEX(R_1_Zusätz,MATCH(GR$10,R_1_Zeilen,0)),"")</f>
        <v/>
      </c>
      <c r="GS147" s="1" t="str">
        <f ca="1">IF(ISERROR(MATCH(GS$10,$A$11:$A147,0)),INDEX(R_1_Zusätz,MATCH(GS$10,R_1_Zeilen,0)),"")</f>
        <v/>
      </c>
      <c r="GT147" s="1">
        <f ca="1">IF(ISERROR(MATCH(GT$10,$A$11:$A147,0)),INDEX(R_1_Zusätz,MATCH(GT$10,R_1_Zeilen,0)),"")</f>
        <v>4</v>
      </c>
      <c r="GU147" s="1">
        <f ca="1">IF(ISERROR(MATCH(GU$10,$A$11:$A147,0)),INDEX(R_1_Zusätz,MATCH(GU$10,R_1_Zeilen,0)),"")</f>
        <v>2</v>
      </c>
      <c r="GV147" s="1">
        <f ca="1">IF(ISERROR(MATCH(GV$10,$A$11:$A147,0)),INDEX(R_1_Zusätz,MATCH(GV$10,R_1_Zeilen,0)),"")</f>
        <v>3</v>
      </c>
      <c r="GW147" s="1">
        <f ca="1">IF(ISERROR(MATCH(GW$10,$A$11:$A147,0)),INDEX(R_1_Zusätz,MATCH(GW$10,R_1_Zeilen,0)),"")</f>
        <v>2</v>
      </c>
      <c r="GX147" s="1" t="str">
        <f ca="1">IF(ISERROR(MATCH(GX$10,$A$11:$A147,0)),INDEX(R_1_Zusätz,MATCH(GX$10,R_1_Zeilen,0)),"")</f>
        <v/>
      </c>
      <c r="GY147" s="1" t="str">
        <f ca="1">IF(ISERROR(MATCH(GY$10,$A$11:$A147,0)),INDEX(R_1_Zusätz,MATCH(GY$10,R_1_Zeilen,0)),"")</f>
        <v/>
      </c>
      <c r="GZ147" s="1" t="str">
        <f ca="1">IF(ISERROR(MATCH(GZ$10,$A$11:$A147,0)),INDEX(R_1_Zusätz,MATCH(GZ$10,R_1_Zeilen,0)),"")</f>
        <v/>
      </c>
      <c r="HA147" s="1">
        <f ca="1">IF(ISERROR(MATCH(HA$10,$A$11:$A147,0)),INDEX(R_1_Zusätz,MATCH(HA$10,R_1_Zeilen,0)),"")</f>
        <v>2</v>
      </c>
    </row>
    <row r="148" spans="1:209">
      <c r="A148" s="1" t="str">
        <f ca="1">INDEX(R_2_Spalten,1,MATCH($B147,INDIRECT("'R_2'!$C"&amp;ROW(147:147)&amp;":"&amp;ADDRESS(ROW(147:147),COUNTA(BASIS_Produkt)+2)),0))</f>
        <v>35F75</v>
      </c>
      <c r="B148" s="1">
        <f t="shared" ca="1" si="6"/>
        <v>2</v>
      </c>
      <c r="C148" s="1" t="str">
        <f ca="1">IF(ISERROR(MATCH(C$10,$A$11:$A148,0)),INDEX(R_1_Zusätz,MATCH(C$10,R_1_Zeilen,0)),"")</f>
        <v/>
      </c>
      <c r="D148" s="1" t="str">
        <f ca="1">IF(ISERROR(MATCH(D$10,$A$11:$A148,0)),INDEX(R_1_Zusätz,MATCH(D$10,R_1_Zeilen,0)),"")</f>
        <v/>
      </c>
      <c r="E148" s="1" t="str">
        <f ca="1">IF(ISERROR(MATCH(E$10,$A$11:$A148,0)),INDEX(R_1_Zusätz,MATCH(E$10,R_1_Zeilen,0)),"")</f>
        <v/>
      </c>
      <c r="F148" s="1" t="str">
        <f ca="1">IF(ISERROR(MATCH(F$10,$A$11:$A148,0)),INDEX(R_1_Zusätz,MATCH(F$10,R_1_Zeilen,0)),"")</f>
        <v/>
      </c>
      <c r="G148" s="1" t="str">
        <f ca="1">IF(ISERROR(MATCH(G$10,$A$11:$A148,0)),INDEX(R_1_Zusätz,MATCH(G$10,R_1_Zeilen,0)),"")</f>
        <v/>
      </c>
      <c r="H148" s="1">
        <f ca="1">IF(ISERROR(MATCH(H$10,$A$11:$A148,0)),INDEX(R_1_Zusätz,MATCH(H$10,R_1_Zeilen,0)),"")</f>
        <v>3</v>
      </c>
      <c r="I148" s="1" t="str">
        <f ca="1">IF(ISERROR(MATCH(I$10,$A$11:$A148,0)),INDEX(R_1_Zusätz,MATCH(I$10,R_1_Zeilen,0)),"")</f>
        <v/>
      </c>
      <c r="J148" s="1" t="str">
        <f ca="1">IF(ISERROR(MATCH(J$10,$A$11:$A148,0)),INDEX(R_1_Zusätz,MATCH(J$10,R_1_Zeilen,0)),"")</f>
        <v/>
      </c>
      <c r="K148" s="1" t="str">
        <f ca="1">IF(ISERROR(MATCH(K$10,$A$11:$A148,0)),INDEX(R_1_Zusätz,MATCH(K$10,R_1_Zeilen,0)),"")</f>
        <v/>
      </c>
      <c r="L148" s="1" t="str">
        <f ca="1">IF(ISERROR(MATCH(L$10,$A$11:$A148,0)),INDEX(R_1_Zusätz,MATCH(L$10,R_1_Zeilen,0)),"")</f>
        <v/>
      </c>
      <c r="M148" s="1" t="str">
        <f ca="1">IF(ISERROR(MATCH(M$10,$A$11:$A148,0)),INDEX(R_1_Zusätz,MATCH(M$10,R_1_Zeilen,0)),"")</f>
        <v/>
      </c>
      <c r="N148" s="1" t="str">
        <f ca="1">IF(ISERROR(MATCH(N$10,$A$11:$A148,0)),INDEX(R_1_Zusätz,MATCH(N$10,R_1_Zeilen,0)),"")</f>
        <v/>
      </c>
      <c r="O148" s="1" t="str">
        <f ca="1">IF(ISERROR(MATCH(O$10,$A$11:$A148,0)),INDEX(R_1_Zusätz,MATCH(O$10,R_1_Zeilen,0)),"")</f>
        <v/>
      </c>
      <c r="P148" s="1" t="str">
        <f ca="1">IF(ISERROR(MATCH(P$10,$A$11:$A148,0)),INDEX(R_1_Zusätz,MATCH(P$10,R_1_Zeilen,0)),"")</f>
        <v/>
      </c>
      <c r="Q148" s="1" t="str">
        <f ca="1">IF(ISERROR(MATCH(Q$10,$A$11:$A148,0)),INDEX(R_1_Zusätz,MATCH(Q$10,R_1_Zeilen,0)),"")</f>
        <v/>
      </c>
      <c r="R148" s="1" t="str">
        <f ca="1">IF(ISERROR(MATCH(R$10,$A$11:$A148,0)),INDEX(R_1_Zusätz,MATCH(R$10,R_1_Zeilen,0)),"")</f>
        <v/>
      </c>
      <c r="S148" s="1" t="str">
        <f ca="1">IF(ISERROR(MATCH(S$10,$A$11:$A148,0)),INDEX(R_1_Zusätz,MATCH(S$10,R_1_Zeilen,0)),"")</f>
        <v/>
      </c>
      <c r="T148" s="1" t="str">
        <f ca="1">IF(ISERROR(MATCH(T$10,$A$11:$A148,0)),INDEX(R_1_Zusätz,MATCH(T$10,R_1_Zeilen,0)),"")</f>
        <v/>
      </c>
      <c r="U148" s="1" t="str">
        <f ca="1">IF(ISERROR(MATCH(U$10,$A$11:$A148,0)),INDEX(R_1_Zusätz,MATCH(U$10,R_1_Zeilen,0)),"")</f>
        <v/>
      </c>
      <c r="V148" s="1" t="str">
        <f ca="1">IF(ISERROR(MATCH(V$10,$A$11:$A148,0)),INDEX(R_1_Zusätz,MATCH(V$10,R_1_Zeilen,0)),"")</f>
        <v/>
      </c>
      <c r="W148" s="1" t="str">
        <f ca="1">IF(ISERROR(MATCH(W$10,$A$11:$A148,0)),INDEX(R_1_Zusätz,MATCH(W$10,R_1_Zeilen,0)),"")</f>
        <v/>
      </c>
      <c r="X148" s="1" t="str">
        <f ca="1">IF(ISERROR(MATCH(X$10,$A$11:$A148,0)),INDEX(R_1_Zusätz,MATCH(X$10,R_1_Zeilen,0)),"")</f>
        <v/>
      </c>
      <c r="Y148" s="1" t="str">
        <f ca="1">IF(ISERROR(MATCH(Y$10,$A$11:$A148,0)),INDEX(R_1_Zusätz,MATCH(Y$10,R_1_Zeilen,0)),"")</f>
        <v/>
      </c>
      <c r="Z148" s="1" t="str">
        <f ca="1">IF(ISERROR(MATCH(Z$10,$A$11:$A148,0)),INDEX(R_1_Zusätz,MATCH(Z$10,R_1_Zeilen,0)),"")</f>
        <v/>
      </c>
      <c r="AA148" s="1" t="str">
        <f ca="1">IF(ISERROR(MATCH(AA$10,$A$11:$A148,0)),INDEX(R_1_Zusätz,MATCH(AA$10,R_1_Zeilen,0)),"")</f>
        <v/>
      </c>
      <c r="AB148" s="1" t="str">
        <f ca="1">IF(ISERROR(MATCH(AB$10,$A$11:$A148,0)),INDEX(R_1_Zusätz,MATCH(AB$10,R_1_Zeilen,0)),"")</f>
        <v/>
      </c>
      <c r="AC148" s="1" t="str">
        <f ca="1">IF(ISERROR(MATCH(AC$10,$A$11:$A148,0)),INDEX(R_1_Zusätz,MATCH(AC$10,R_1_Zeilen,0)),"")</f>
        <v/>
      </c>
      <c r="AD148" s="1" t="str">
        <f ca="1">IF(ISERROR(MATCH(AD$10,$A$11:$A148,0)),INDEX(R_1_Zusätz,MATCH(AD$10,R_1_Zeilen,0)),"")</f>
        <v/>
      </c>
      <c r="AE148" s="1" t="str">
        <f ca="1">IF(ISERROR(MATCH(AE$10,$A$11:$A148,0)),INDEX(R_1_Zusätz,MATCH(AE$10,R_1_Zeilen,0)),"")</f>
        <v/>
      </c>
      <c r="AF148" s="1" t="str">
        <f ca="1">IF(ISERROR(MATCH(AF$10,$A$11:$A148,0)),INDEX(R_1_Zusätz,MATCH(AF$10,R_1_Zeilen,0)),"")</f>
        <v/>
      </c>
      <c r="AG148" s="1" t="str">
        <f ca="1">IF(ISERROR(MATCH(AG$10,$A$11:$A148,0)),INDEX(R_1_Zusätz,MATCH(AG$10,R_1_Zeilen,0)),"")</f>
        <v/>
      </c>
      <c r="AH148" s="1" t="str">
        <f ca="1">IF(ISERROR(MATCH(AH$10,$A$11:$A148,0)),INDEX(R_1_Zusätz,MATCH(AH$10,R_1_Zeilen,0)),"")</f>
        <v/>
      </c>
      <c r="AI148" s="1" t="str">
        <f ca="1">IF(ISERROR(MATCH(AI$10,$A$11:$A148,0)),INDEX(R_1_Zusätz,MATCH(AI$10,R_1_Zeilen,0)),"")</f>
        <v/>
      </c>
      <c r="AJ148" s="1" t="str">
        <f ca="1">IF(ISERROR(MATCH(AJ$10,$A$11:$A148,0)),INDEX(R_1_Zusätz,MATCH(AJ$10,R_1_Zeilen,0)),"")</f>
        <v/>
      </c>
      <c r="AK148" s="1" t="str">
        <f ca="1">IF(ISERROR(MATCH(AK$10,$A$11:$A148,0)),INDEX(R_1_Zusätz,MATCH(AK$10,R_1_Zeilen,0)),"")</f>
        <v/>
      </c>
      <c r="AL148" s="1" t="str">
        <f ca="1">IF(ISERROR(MATCH(AL$10,$A$11:$A148,0)),INDEX(R_1_Zusätz,MATCH(AL$10,R_1_Zeilen,0)),"")</f>
        <v/>
      </c>
      <c r="AM148" s="1" t="str">
        <f ca="1">IF(ISERROR(MATCH(AM$10,$A$11:$A148,0)),INDEX(R_1_Zusätz,MATCH(AM$10,R_1_Zeilen,0)),"")</f>
        <v/>
      </c>
      <c r="AN148" s="1" t="str">
        <f ca="1">IF(ISERROR(MATCH(AN$10,$A$11:$A148,0)),INDEX(R_1_Zusätz,MATCH(AN$10,R_1_Zeilen,0)),"")</f>
        <v/>
      </c>
      <c r="AO148" s="1" t="str">
        <f ca="1">IF(ISERROR(MATCH(AO$10,$A$11:$A148,0)),INDEX(R_1_Zusätz,MATCH(AO$10,R_1_Zeilen,0)),"")</f>
        <v/>
      </c>
      <c r="AP148" s="1" t="str">
        <f ca="1">IF(ISERROR(MATCH(AP$10,$A$11:$A148,0)),INDEX(R_1_Zusätz,MATCH(AP$10,R_1_Zeilen,0)),"")</f>
        <v/>
      </c>
      <c r="AQ148" s="1" t="str">
        <f ca="1">IF(ISERROR(MATCH(AQ$10,$A$11:$A148,0)),INDEX(R_1_Zusätz,MATCH(AQ$10,R_1_Zeilen,0)),"")</f>
        <v/>
      </c>
      <c r="AR148" s="1" t="str">
        <f ca="1">IF(ISERROR(MATCH(AR$10,$A$11:$A148,0)),INDEX(R_1_Zusätz,MATCH(AR$10,R_1_Zeilen,0)),"")</f>
        <v/>
      </c>
      <c r="AS148" s="1" t="str">
        <f ca="1">IF(ISERROR(MATCH(AS$10,$A$11:$A148,0)),INDEX(R_1_Zusätz,MATCH(AS$10,R_1_Zeilen,0)),"")</f>
        <v/>
      </c>
      <c r="AT148" s="1" t="str">
        <f ca="1">IF(ISERROR(MATCH(AT$10,$A$11:$A148,0)),INDEX(R_1_Zusätz,MATCH(AT$10,R_1_Zeilen,0)),"")</f>
        <v/>
      </c>
      <c r="AU148" s="1" t="str">
        <f ca="1">IF(ISERROR(MATCH(AU$10,$A$11:$A148,0)),INDEX(R_1_Zusätz,MATCH(AU$10,R_1_Zeilen,0)),"")</f>
        <v/>
      </c>
      <c r="AV148" s="1" t="str">
        <f ca="1">IF(ISERROR(MATCH(AV$10,$A$11:$A148,0)),INDEX(R_1_Zusätz,MATCH(AV$10,R_1_Zeilen,0)),"")</f>
        <v/>
      </c>
      <c r="AW148" s="1" t="str">
        <f ca="1">IF(ISERROR(MATCH(AW$10,$A$11:$A148,0)),INDEX(R_1_Zusätz,MATCH(AW$10,R_1_Zeilen,0)),"")</f>
        <v/>
      </c>
      <c r="AX148" s="1" t="str">
        <f ca="1">IF(ISERROR(MATCH(AX$10,$A$11:$A148,0)),INDEX(R_1_Zusätz,MATCH(AX$10,R_1_Zeilen,0)),"")</f>
        <v/>
      </c>
      <c r="AY148" s="1" t="str">
        <f ca="1">IF(ISERROR(MATCH(AY$10,$A$11:$A148,0)),INDEX(R_1_Zusätz,MATCH(AY$10,R_1_Zeilen,0)),"")</f>
        <v/>
      </c>
      <c r="AZ148" s="1" t="str">
        <f ca="1">IF(ISERROR(MATCH(AZ$10,$A$11:$A148,0)),INDEX(R_1_Zusätz,MATCH(AZ$10,R_1_Zeilen,0)),"")</f>
        <v/>
      </c>
      <c r="BA148" s="1" t="str">
        <f ca="1">IF(ISERROR(MATCH(BA$10,$A$11:$A148,0)),INDEX(R_1_Zusätz,MATCH(BA$10,R_1_Zeilen,0)),"")</f>
        <v/>
      </c>
      <c r="BB148" s="1" t="str">
        <f ca="1">IF(ISERROR(MATCH(BB$10,$A$11:$A148,0)),INDEX(R_1_Zusätz,MATCH(BB$10,R_1_Zeilen,0)),"")</f>
        <v/>
      </c>
      <c r="BC148" s="1" t="str">
        <f ca="1">IF(ISERROR(MATCH(BC$10,$A$11:$A148,0)),INDEX(R_1_Zusätz,MATCH(BC$10,R_1_Zeilen,0)),"")</f>
        <v/>
      </c>
      <c r="BD148" s="1" t="str">
        <f ca="1">IF(ISERROR(MATCH(BD$10,$A$11:$A148,0)),INDEX(R_1_Zusätz,MATCH(BD$10,R_1_Zeilen,0)),"")</f>
        <v/>
      </c>
      <c r="BE148" s="1" t="str">
        <f ca="1">IF(ISERROR(MATCH(BE$10,$A$11:$A148,0)),INDEX(R_1_Zusätz,MATCH(BE$10,R_1_Zeilen,0)),"")</f>
        <v/>
      </c>
      <c r="BF148" s="1" t="str">
        <f ca="1">IF(ISERROR(MATCH(BF$10,$A$11:$A148,0)),INDEX(R_1_Zusätz,MATCH(BF$10,R_1_Zeilen,0)),"")</f>
        <v/>
      </c>
      <c r="BG148" s="1" t="str">
        <f ca="1">IF(ISERROR(MATCH(BG$10,$A$11:$A148,0)),INDEX(R_1_Zusätz,MATCH(BG$10,R_1_Zeilen,0)),"")</f>
        <v/>
      </c>
      <c r="BH148" s="1">
        <f ca="1">IF(ISERROR(MATCH(BH$10,$A$11:$A148,0)),INDEX(R_1_Zusätz,MATCH(BH$10,R_1_Zeilen,0)),"")</f>
        <v>3</v>
      </c>
      <c r="BI148" s="1" t="str">
        <f ca="1">IF(ISERROR(MATCH(BI$10,$A$11:$A148,0)),INDEX(R_1_Zusätz,MATCH(BI$10,R_1_Zeilen,0)),"")</f>
        <v/>
      </c>
      <c r="BJ148" s="1" t="str">
        <f ca="1">IF(ISERROR(MATCH(BJ$10,$A$11:$A148,0)),INDEX(R_1_Zusätz,MATCH(BJ$10,R_1_Zeilen,0)),"")</f>
        <v/>
      </c>
      <c r="BK148" s="1">
        <f ca="1">IF(ISERROR(MATCH(BK$10,$A$11:$A148,0)),INDEX(R_1_Zusätz,MATCH(BK$10,R_1_Zeilen,0)),"")</f>
        <v>3</v>
      </c>
      <c r="BL148" s="1">
        <f ca="1">IF(ISERROR(MATCH(BL$10,$A$11:$A148,0)),INDEX(R_1_Zusätz,MATCH(BL$10,R_1_Zeilen,0)),"")</f>
        <v>3</v>
      </c>
      <c r="BM148" s="1">
        <f ca="1">IF(ISERROR(MATCH(BM$10,$A$11:$A148,0)),INDEX(R_1_Zusätz,MATCH(BM$10,R_1_Zeilen,0)),"")</f>
        <v>3</v>
      </c>
      <c r="BN148" s="1">
        <f ca="1">IF(ISERROR(MATCH(BN$10,$A$11:$A148,0)),INDEX(R_1_Zusätz,MATCH(BN$10,R_1_Zeilen,0)),"")</f>
        <v>3</v>
      </c>
      <c r="BO148" s="1" t="str">
        <f ca="1">IF(ISERROR(MATCH(BO$10,$A$11:$A148,0)),INDEX(R_1_Zusätz,MATCH(BO$10,R_1_Zeilen,0)),"")</f>
        <v/>
      </c>
      <c r="BP148" s="1">
        <f ca="1">IF(ISERROR(MATCH(BP$10,$A$11:$A148,0)),INDEX(R_1_Zusätz,MATCH(BP$10,R_1_Zeilen,0)),"")</f>
        <v>3</v>
      </c>
      <c r="BQ148" s="1" t="str">
        <f ca="1">IF(ISERROR(MATCH(BQ$10,$A$11:$A148,0)),INDEX(R_1_Zusätz,MATCH(BQ$10,R_1_Zeilen,0)),"")</f>
        <v/>
      </c>
      <c r="BR148" s="1">
        <f ca="1">IF(ISERROR(MATCH(BR$10,$A$11:$A148,0)),INDEX(R_1_Zusätz,MATCH(BR$10,R_1_Zeilen,0)),"")</f>
        <v>3</v>
      </c>
      <c r="BS148" s="1">
        <f ca="1">IF(ISERROR(MATCH(BS$10,$A$11:$A148,0)),INDEX(R_1_Zusätz,MATCH(BS$10,R_1_Zeilen,0)),"")</f>
        <v>4</v>
      </c>
      <c r="BT148" s="1">
        <f ca="1">IF(ISERROR(MATCH(BT$10,$A$11:$A148,0)),INDEX(R_1_Zusätz,MATCH(BT$10,R_1_Zeilen,0)),"")</f>
        <v>4</v>
      </c>
      <c r="BU148" s="1" t="str">
        <f ca="1">IF(ISERROR(MATCH(BU$10,$A$11:$A148,0)),INDEX(R_1_Zusätz,MATCH(BU$10,R_1_Zeilen,0)),"")</f>
        <v/>
      </c>
      <c r="BV148" s="1" t="str">
        <f ca="1">IF(ISERROR(MATCH(BV$10,$A$11:$A148,0)),INDEX(R_1_Zusätz,MATCH(BV$10,R_1_Zeilen,0)),"")</f>
        <v/>
      </c>
      <c r="BW148" s="1" t="str">
        <f ca="1">IF(ISERROR(MATCH(BW$10,$A$11:$A148,0)),INDEX(R_1_Zusätz,MATCH(BW$10,R_1_Zeilen,0)),"")</f>
        <v/>
      </c>
      <c r="BX148" s="1" t="str">
        <f ca="1">IF(ISERROR(MATCH(BX$10,$A$11:$A148,0)),INDEX(R_1_Zusätz,MATCH(BX$10,R_1_Zeilen,0)),"")</f>
        <v/>
      </c>
      <c r="BY148" s="1">
        <f ca="1">IF(ISERROR(MATCH(BY$10,$A$11:$A148,0)),INDEX(R_1_Zusätz,MATCH(BY$10,R_1_Zeilen,0)),"")</f>
        <v>4</v>
      </c>
      <c r="BZ148" s="1" t="str">
        <f ca="1">IF(ISERROR(MATCH(BZ$10,$A$11:$A148,0)),INDEX(R_1_Zusätz,MATCH(BZ$10,R_1_Zeilen,0)),"")</f>
        <v/>
      </c>
      <c r="CA148" s="1">
        <f ca="1">IF(ISERROR(MATCH(CA$10,$A$11:$A148,0)),INDEX(R_1_Zusätz,MATCH(CA$10,R_1_Zeilen,0)),"")</f>
        <v>4</v>
      </c>
      <c r="CB148" s="1">
        <f ca="1">IF(ISERROR(MATCH(CB$10,$A$11:$A148,0)),INDEX(R_1_Zusätz,MATCH(CB$10,R_1_Zeilen,0)),"")</f>
        <v>5</v>
      </c>
      <c r="CC148" s="1" t="str">
        <f ca="1">IF(ISERROR(MATCH(CC$10,$A$11:$A148,0)),INDEX(R_1_Zusätz,MATCH(CC$10,R_1_Zeilen,0)),"")</f>
        <v/>
      </c>
      <c r="CD148" s="1" t="str">
        <f ca="1">IF(ISERROR(MATCH(CD$10,$A$11:$A148,0)),INDEX(R_1_Zusätz,MATCH(CD$10,R_1_Zeilen,0)),"")</f>
        <v/>
      </c>
      <c r="CE148" s="1" t="str">
        <f ca="1">IF(ISERROR(MATCH(CE$10,$A$11:$A148,0)),INDEX(R_1_Zusätz,MATCH(CE$10,R_1_Zeilen,0)),"")</f>
        <v/>
      </c>
      <c r="CF148" s="1" t="str">
        <f ca="1">IF(ISERROR(MATCH(CF$10,$A$11:$A148,0)),INDEX(R_1_Zusätz,MATCH(CF$10,R_1_Zeilen,0)),"")</f>
        <v/>
      </c>
      <c r="CG148" s="1" t="str">
        <f ca="1">IF(ISERROR(MATCH(CG$10,$A$11:$A148,0)),INDEX(R_1_Zusätz,MATCH(CG$10,R_1_Zeilen,0)),"")</f>
        <v/>
      </c>
      <c r="CH148" s="1" t="str">
        <f ca="1">IF(ISERROR(MATCH(CH$10,$A$11:$A148,0)),INDEX(R_1_Zusätz,MATCH(CH$10,R_1_Zeilen,0)),"")</f>
        <v/>
      </c>
      <c r="CI148" s="1" t="str">
        <f ca="1">IF(ISERROR(MATCH(CI$10,$A$11:$A148,0)),INDEX(R_1_Zusätz,MATCH(CI$10,R_1_Zeilen,0)),"")</f>
        <v/>
      </c>
      <c r="CJ148" s="1" t="str">
        <f ca="1">IF(ISERROR(MATCH(CJ$10,$A$11:$A148,0)),INDEX(R_1_Zusätz,MATCH(CJ$10,R_1_Zeilen,0)),"")</f>
        <v/>
      </c>
      <c r="CK148" s="1" t="str">
        <f ca="1">IF(ISERROR(MATCH(CK$10,$A$11:$A148,0)),INDEX(R_1_Zusätz,MATCH(CK$10,R_1_Zeilen,0)),"")</f>
        <v/>
      </c>
      <c r="CL148" s="1" t="str">
        <f ca="1">IF(ISERROR(MATCH(CL$10,$A$11:$A148,0)),INDEX(R_1_Zusätz,MATCH(CL$10,R_1_Zeilen,0)),"")</f>
        <v/>
      </c>
      <c r="CM148" s="1" t="str">
        <f ca="1">IF(ISERROR(MATCH(CM$10,$A$11:$A148,0)),INDEX(R_1_Zusätz,MATCH(CM$10,R_1_Zeilen,0)),"")</f>
        <v/>
      </c>
      <c r="CN148" s="1" t="str">
        <f ca="1">IF(ISERROR(MATCH(CN$10,$A$11:$A148,0)),INDEX(R_1_Zusätz,MATCH(CN$10,R_1_Zeilen,0)),"")</f>
        <v/>
      </c>
      <c r="CO148" s="1" t="str">
        <f ca="1">IF(ISERROR(MATCH(CO$10,$A$11:$A148,0)),INDEX(R_1_Zusätz,MATCH(CO$10,R_1_Zeilen,0)),"")</f>
        <v/>
      </c>
      <c r="CP148" s="1">
        <f ca="1">IF(ISERROR(MATCH(CP$10,$A$11:$A148,0)),INDEX(R_1_Zusätz,MATCH(CP$10,R_1_Zeilen,0)),"")</f>
        <v>2</v>
      </c>
      <c r="CQ148" s="1">
        <f ca="1">IF(ISERROR(MATCH(CQ$10,$A$11:$A148,0)),INDEX(R_1_Zusätz,MATCH(CQ$10,R_1_Zeilen,0)),"")</f>
        <v>2</v>
      </c>
      <c r="CR148" s="1">
        <f ca="1">IF(ISERROR(MATCH(CR$10,$A$11:$A148,0)),INDEX(R_1_Zusätz,MATCH(CR$10,R_1_Zeilen,0)),"")</f>
        <v>3</v>
      </c>
      <c r="CS148" s="1">
        <f ca="1">IF(ISERROR(MATCH(CS$10,$A$11:$A148,0)),INDEX(R_1_Zusätz,MATCH(CS$10,R_1_Zeilen,0)),"")</f>
        <v>2</v>
      </c>
      <c r="CT148" s="1">
        <f ca="1">IF(ISERROR(MATCH(CT$10,$A$11:$A148,0)),INDEX(R_1_Zusätz,MATCH(CT$10,R_1_Zeilen,0)),"")</f>
        <v>3</v>
      </c>
      <c r="CU148" s="1">
        <f ca="1">IF(ISERROR(MATCH(CU$10,$A$11:$A148,0)),INDEX(R_1_Zusätz,MATCH(CU$10,R_1_Zeilen,0)),"")</f>
        <v>2</v>
      </c>
      <c r="CV148" s="1">
        <f ca="1">IF(ISERROR(MATCH(CV$10,$A$11:$A148,0)),INDEX(R_1_Zusätz,MATCH(CV$10,R_1_Zeilen,0)),"")</f>
        <v>2</v>
      </c>
      <c r="CW148" s="1">
        <f ca="1">IF(ISERROR(MATCH(CW$10,$A$11:$A148,0)),INDEX(R_1_Zusätz,MATCH(CW$10,R_1_Zeilen,0)),"")</f>
        <v>2</v>
      </c>
      <c r="CX148" s="1" t="str">
        <f ca="1">IF(ISERROR(MATCH(CX$10,$A$11:$A148,0)),INDEX(R_1_Zusätz,MATCH(CX$10,R_1_Zeilen,0)),"")</f>
        <v/>
      </c>
      <c r="CY148" s="1" t="str">
        <f ca="1">IF(ISERROR(MATCH(CY$10,$A$11:$A148,0)),INDEX(R_1_Zusätz,MATCH(CY$10,R_1_Zeilen,0)),"")</f>
        <v/>
      </c>
      <c r="CZ148" s="1">
        <f ca="1">IF(ISERROR(MATCH(CZ$10,$A$11:$A148,0)),INDEX(R_1_Zusätz,MATCH(CZ$10,R_1_Zeilen,0)),"")</f>
        <v>2</v>
      </c>
      <c r="DA148" s="1">
        <f ca="1">IF(ISERROR(MATCH(DA$10,$A$11:$A148,0)),INDEX(R_1_Zusätz,MATCH(DA$10,R_1_Zeilen,0)),"")</f>
        <v>2</v>
      </c>
      <c r="DB148" s="1">
        <f ca="1">IF(ISERROR(MATCH(DB$10,$A$11:$A148,0)),INDEX(R_1_Zusätz,MATCH(DB$10,R_1_Zeilen,0)),"")</f>
        <v>2</v>
      </c>
      <c r="DC148" s="1">
        <f ca="1">IF(ISERROR(MATCH(DC$10,$A$11:$A148,0)),INDEX(R_1_Zusätz,MATCH(DC$10,R_1_Zeilen,0)),"")</f>
        <v>2</v>
      </c>
      <c r="DD148" s="1">
        <f ca="1">IF(ISERROR(MATCH(DD$10,$A$11:$A148,0)),INDEX(R_1_Zusätz,MATCH(DD$10,R_1_Zeilen,0)),"")</f>
        <v>2</v>
      </c>
      <c r="DE148" s="1">
        <f ca="1">IF(ISERROR(MATCH(DE$10,$A$11:$A148,0)),INDEX(R_1_Zusätz,MATCH(DE$10,R_1_Zeilen,0)),"")</f>
        <v>2</v>
      </c>
      <c r="DF148" s="1" t="str">
        <f ca="1">IF(ISERROR(MATCH(DF$10,$A$11:$A148,0)),INDEX(R_1_Zusätz,MATCH(DF$10,R_1_Zeilen,0)),"")</f>
        <v/>
      </c>
      <c r="DG148" s="1" t="str">
        <f ca="1">IF(ISERROR(MATCH(DG$10,$A$11:$A148,0)),INDEX(R_1_Zusätz,MATCH(DG$10,R_1_Zeilen,0)),"")</f>
        <v/>
      </c>
      <c r="DH148" s="1" t="str">
        <f ca="1">IF(ISERROR(MATCH(DH$10,$A$11:$A148,0)),INDEX(R_1_Zusätz,MATCH(DH$10,R_1_Zeilen,0)),"")</f>
        <v/>
      </c>
      <c r="DI148" s="1" t="str">
        <f ca="1">IF(ISERROR(MATCH(DI$10,$A$11:$A148,0)),INDEX(R_1_Zusätz,MATCH(DI$10,R_1_Zeilen,0)),"")</f>
        <v/>
      </c>
      <c r="DJ148" s="1" t="str">
        <f ca="1">IF(ISERROR(MATCH(DJ$10,$A$11:$A148,0)),INDEX(R_1_Zusätz,MATCH(DJ$10,R_1_Zeilen,0)),"")</f>
        <v/>
      </c>
      <c r="DK148" s="1" t="str">
        <f ca="1">IF(ISERROR(MATCH(DK$10,$A$11:$A148,0)),INDEX(R_1_Zusätz,MATCH(DK$10,R_1_Zeilen,0)),"")</f>
        <v/>
      </c>
      <c r="DL148" s="1" t="str">
        <f ca="1">IF(ISERROR(MATCH(DL$10,$A$11:$A148,0)),INDEX(R_1_Zusätz,MATCH(DL$10,R_1_Zeilen,0)),"")</f>
        <v/>
      </c>
      <c r="DM148" s="1">
        <f ca="1">IF(ISERROR(MATCH(DM$10,$A$11:$A148,0)),INDEX(R_1_Zusätz,MATCH(DM$10,R_1_Zeilen,0)),"")</f>
        <v>2</v>
      </c>
      <c r="DN148" s="1">
        <f ca="1">IF(ISERROR(MATCH(DN$10,$A$11:$A148,0)),INDEX(R_1_Zusätz,MATCH(DN$10,R_1_Zeilen,0)),"")</f>
        <v>2</v>
      </c>
      <c r="DO148" s="1">
        <f ca="1">IF(ISERROR(MATCH(DO$10,$A$11:$A148,0)),INDEX(R_1_Zusätz,MATCH(DO$10,R_1_Zeilen,0)),"")</f>
        <v>2</v>
      </c>
      <c r="DP148" s="1">
        <f ca="1">IF(ISERROR(MATCH(DP$10,$A$11:$A148,0)),INDEX(R_1_Zusätz,MATCH(DP$10,R_1_Zeilen,0)),"")</f>
        <v>2</v>
      </c>
      <c r="DQ148" s="1">
        <f ca="1">IF(ISERROR(MATCH(DQ$10,$A$11:$A148,0)),INDEX(R_1_Zusätz,MATCH(DQ$10,R_1_Zeilen,0)),"")</f>
        <v>2</v>
      </c>
      <c r="DR148" s="1">
        <f ca="1">IF(ISERROR(MATCH(DR$10,$A$11:$A148,0)),INDEX(R_1_Zusätz,MATCH(DR$10,R_1_Zeilen,0)),"")</f>
        <v>3</v>
      </c>
      <c r="DS148" s="1" t="str">
        <f ca="1">IF(ISERROR(MATCH(DS$10,$A$11:$A148,0)),INDEX(R_1_Zusätz,MATCH(DS$10,R_1_Zeilen,0)),"")</f>
        <v/>
      </c>
      <c r="DT148" s="1" t="str">
        <f ca="1">IF(ISERROR(MATCH(DT$10,$A$11:$A148,0)),INDEX(R_1_Zusätz,MATCH(DT$10,R_1_Zeilen,0)),"")</f>
        <v/>
      </c>
      <c r="DU148" s="1" t="str">
        <f ca="1">IF(ISERROR(MATCH(DU$10,$A$11:$A148,0)),INDEX(R_1_Zusätz,MATCH(DU$10,R_1_Zeilen,0)),"")</f>
        <v/>
      </c>
      <c r="DV148" s="1" t="str">
        <f ca="1">IF(ISERROR(MATCH(DV$10,$A$11:$A148,0)),INDEX(R_1_Zusätz,MATCH(DV$10,R_1_Zeilen,0)),"")</f>
        <v/>
      </c>
      <c r="DW148" s="1" t="str">
        <f ca="1">IF(ISERROR(MATCH(DW$10,$A$11:$A148,0)),INDEX(R_1_Zusätz,MATCH(DW$10,R_1_Zeilen,0)),"")</f>
        <v/>
      </c>
      <c r="DX148" s="1" t="str">
        <f ca="1">IF(ISERROR(MATCH(DX$10,$A$11:$A148,0)),INDEX(R_1_Zusätz,MATCH(DX$10,R_1_Zeilen,0)),"")</f>
        <v/>
      </c>
      <c r="DY148" s="1" t="str">
        <f ca="1">IF(ISERROR(MATCH(DY$10,$A$11:$A148,0)),INDEX(R_1_Zusätz,MATCH(DY$10,R_1_Zeilen,0)),"")</f>
        <v/>
      </c>
      <c r="DZ148" s="1" t="str">
        <f ca="1">IF(ISERROR(MATCH(DZ$10,$A$11:$A148,0)),INDEX(R_1_Zusätz,MATCH(DZ$10,R_1_Zeilen,0)),"")</f>
        <v/>
      </c>
      <c r="EA148" s="1" t="str">
        <f ca="1">IF(ISERROR(MATCH(EA$10,$A$11:$A148,0)),INDEX(R_1_Zusätz,MATCH(EA$10,R_1_Zeilen,0)),"")</f>
        <v/>
      </c>
      <c r="EB148" s="1" t="str">
        <f ca="1">IF(ISERROR(MATCH(EB$10,$A$11:$A148,0)),INDEX(R_1_Zusätz,MATCH(EB$10,R_1_Zeilen,0)),"")</f>
        <v/>
      </c>
      <c r="EC148" s="1" t="str">
        <f ca="1">IF(ISERROR(MATCH(EC$10,$A$11:$A148,0)),INDEX(R_1_Zusätz,MATCH(EC$10,R_1_Zeilen,0)),"")</f>
        <v/>
      </c>
      <c r="ED148" s="1" t="str">
        <f ca="1">IF(ISERROR(MATCH(ED$10,$A$11:$A148,0)),INDEX(R_1_Zusätz,MATCH(ED$10,R_1_Zeilen,0)),"")</f>
        <v/>
      </c>
      <c r="EE148" s="1" t="str">
        <f ca="1">IF(ISERROR(MATCH(EE$10,$A$11:$A148,0)),INDEX(R_1_Zusätz,MATCH(EE$10,R_1_Zeilen,0)),"")</f>
        <v/>
      </c>
      <c r="EF148" s="1" t="str">
        <f ca="1">IF(ISERROR(MATCH(EF$10,$A$11:$A148,0)),INDEX(R_1_Zusätz,MATCH(EF$10,R_1_Zeilen,0)),"")</f>
        <v/>
      </c>
      <c r="EG148" s="1" t="str">
        <f ca="1">IF(ISERROR(MATCH(EG$10,$A$11:$A148,0)),INDEX(R_1_Zusätz,MATCH(EG$10,R_1_Zeilen,0)),"")</f>
        <v/>
      </c>
      <c r="EH148" s="1" t="str">
        <f ca="1">IF(ISERROR(MATCH(EH$10,$A$11:$A148,0)),INDEX(R_1_Zusätz,MATCH(EH$10,R_1_Zeilen,0)),"")</f>
        <v/>
      </c>
      <c r="EI148" s="1" t="str">
        <f ca="1">IF(ISERROR(MATCH(EI$10,$A$11:$A148,0)),INDEX(R_1_Zusätz,MATCH(EI$10,R_1_Zeilen,0)),"")</f>
        <v/>
      </c>
      <c r="EJ148" s="1" t="str">
        <f ca="1">IF(ISERROR(MATCH(EJ$10,$A$11:$A148,0)),INDEX(R_1_Zusätz,MATCH(EJ$10,R_1_Zeilen,0)),"")</f>
        <v/>
      </c>
      <c r="EK148" s="1" t="str">
        <f ca="1">IF(ISERROR(MATCH(EK$10,$A$11:$A148,0)),INDEX(R_1_Zusätz,MATCH(EK$10,R_1_Zeilen,0)),"")</f>
        <v/>
      </c>
      <c r="EL148" s="1" t="str">
        <f ca="1">IF(ISERROR(MATCH(EL$10,$A$11:$A148,0)),INDEX(R_1_Zusätz,MATCH(EL$10,R_1_Zeilen,0)),"")</f>
        <v/>
      </c>
      <c r="EM148" s="1" t="str">
        <f ca="1">IF(ISERROR(MATCH(EM$10,$A$11:$A148,0)),INDEX(R_1_Zusätz,MATCH(EM$10,R_1_Zeilen,0)),"")</f>
        <v/>
      </c>
      <c r="EN148" s="1" t="str">
        <f ca="1">IF(ISERROR(MATCH(EN$10,$A$11:$A148,0)),INDEX(R_1_Zusätz,MATCH(EN$10,R_1_Zeilen,0)),"")</f>
        <v/>
      </c>
      <c r="EO148" s="1" t="str">
        <f ca="1">IF(ISERROR(MATCH(EO$10,$A$11:$A148,0)),INDEX(R_1_Zusätz,MATCH(EO$10,R_1_Zeilen,0)),"")</f>
        <v/>
      </c>
      <c r="EP148" s="1">
        <f ca="1">IF(ISERROR(MATCH(EP$10,$A$11:$A148,0)),INDEX(R_1_Zusätz,MATCH(EP$10,R_1_Zeilen,0)),"")</f>
        <v>4</v>
      </c>
      <c r="EQ148" s="1" t="str">
        <f ca="1">IF(ISERROR(MATCH(EQ$10,$A$11:$A148,0)),INDEX(R_1_Zusätz,MATCH(EQ$10,R_1_Zeilen,0)),"")</f>
        <v/>
      </c>
      <c r="ER148" s="1">
        <f ca="1">IF(ISERROR(MATCH(ER$10,$A$11:$A148,0)),INDEX(R_1_Zusätz,MATCH(ER$10,R_1_Zeilen,0)),"")</f>
        <v>3</v>
      </c>
      <c r="ES148" s="1">
        <f ca="1">IF(ISERROR(MATCH(ES$10,$A$11:$A148,0)),INDEX(R_1_Zusätz,MATCH(ES$10,R_1_Zeilen,0)),"")</f>
        <v>4</v>
      </c>
      <c r="ET148" s="1">
        <f ca="1">IF(ISERROR(MATCH(ET$10,$A$11:$A148,0)),INDEX(R_1_Zusätz,MATCH(ET$10,R_1_Zeilen,0)),"")</f>
        <v>4</v>
      </c>
      <c r="EU148" s="1">
        <f ca="1">IF(ISERROR(MATCH(EU$10,$A$11:$A148,0)),INDEX(R_1_Zusätz,MATCH(EU$10,R_1_Zeilen,0)),"")</f>
        <v>4</v>
      </c>
      <c r="EV148" s="1">
        <f ca="1">IF(ISERROR(MATCH(EV$10,$A$11:$A148,0)),INDEX(R_1_Zusätz,MATCH(EV$10,R_1_Zeilen,0)),"")</f>
        <v>4</v>
      </c>
      <c r="EW148" s="1">
        <f ca="1">IF(ISERROR(MATCH(EW$10,$A$11:$A148,0)),INDEX(R_1_Zusätz,MATCH(EW$10,R_1_Zeilen,0)),"")</f>
        <v>3</v>
      </c>
      <c r="EX148" s="1">
        <f ca="1">IF(ISERROR(MATCH(EX$10,$A$11:$A148,0)),INDEX(R_1_Zusätz,MATCH(EX$10,R_1_Zeilen,0)),"")</f>
        <v>3</v>
      </c>
      <c r="EY148" s="1">
        <f ca="1">IF(ISERROR(MATCH(EY$10,$A$11:$A148,0)),INDEX(R_1_Zusätz,MATCH(EY$10,R_1_Zeilen,0)),"")</f>
        <v>4</v>
      </c>
      <c r="EZ148" s="1">
        <f ca="1">IF(ISERROR(MATCH(EZ$10,$A$11:$A148,0)),INDEX(R_1_Zusätz,MATCH(EZ$10,R_1_Zeilen,0)),"")</f>
        <v>3</v>
      </c>
      <c r="FA148" s="1" t="str">
        <f ca="1">IF(ISERROR(MATCH(FA$10,$A$11:$A148,0)),INDEX(R_1_Zusätz,MATCH(FA$10,R_1_Zeilen,0)),"")</f>
        <v/>
      </c>
      <c r="FB148" s="1" t="str">
        <f ca="1">IF(ISERROR(MATCH(FB$10,$A$11:$A148,0)),INDEX(R_1_Zusätz,MATCH(FB$10,R_1_Zeilen,0)),"")</f>
        <v/>
      </c>
      <c r="FC148" s="1" t="str">
        <f ca="1">IF(ISERROR(MATCH(FC$10,$A$11:$A148,0)),INDEX(R_1_Zusätz,MATCH(FC$10,R_1_Zeilen,0)),"")</f>
        <v/>
      </c>
      <c r="FD148" s="1">
        <f ca="1">IF(ISERROR(MATCH(FD$10,$A$11:$A148,0)),INDEX(R_1_Zusätz,MATCH(FD$10,R_1_Zeilen,0)),"")</f>
        <v>2</v>
      </c>
      <c r="FE148" s="1" t="str">
        <f ca="1">IF(ISERROR(MATCH(FE$10,$A$11:$A148,0)),INDEX(R_1_Zusätz,MATCH(FE$10,R_1_Zeilen,0)),"")</f>
        <v/>
      </c>
      <c r="FF148" s="1" t="str">
        <f ca="1">IF(ISERROR(MATCH(FF$10,$A$11:$A148,0)),INDEX(R_1_Zusätz,MATCH(FF$10,R_1_Zeilen,0)),"")</f>
        <v/>
      </c>
      <c r="FG148" s="1" t="str">
        <f ca="1">IF(ISERROR(MATCH(FG$10,$A$11:$A148,0)),INDEX(R_1_Zusätz,MATCH(FG$10,R_1_Zeilen,0)),"")</f>
        <v/>
      </c>
      <c r="FH148" s="1">
        <f ca="1">IF(ISERROR(MATCH(FH$10,$A$11:$A148,0)),INDEX(R_1_Zusätz,MATCH(FH$10,R_1_Zeilen,0)),"")</f>
        <v>2</v>
      </c>
      <c r="FI148" s="1" t="str">
        <f ca="1">IF(ISERROR(MATCH(FI$10,$A$11:$A148,0)),INDEX(R_1_Zusätz,MATCH(FI$10,R_1_Zeilen,0)),"")</f>
        <v/>
      </c>
      <c r="FJ148" s="1">
        <f ca="1">IF(ISERROR(MATCH(FJ$10,$A$11:$A148,0)),INDEX(R_1_Zusätz,MATCH(FJ$10,R_1_Zeilen,0)),"")</f>
        <v>2</v>
      </c>
      <c r="FK148" s="1">
        <f ca="1">IF(ISERROR(MATCH(FK$10,$A$11:$A148,0)),INDEX(R_1_Zusätz,MATCH(FK$10,R_1_Zeilen,0)),"")</f>
        <v>2</v>
      </c>
      <c r="FL148" s="1">
        <f ca="1">IF(ISERROR(MATCH(FL$10,$A$11:$A148,0)),INDEX(R_1_Zusätz,MATCH(FL$10,R_1_Zeilen,0)),"")</f>
        <v>3</v>
      </c>
      <c r="FM148" s="1">
        <f ca="1">IF(ISERROR(MATCH(FM$10,$A$11:$A148,0)),INDEX(R_1_Zusätz,MATCH(FM$10,R_1_Zeilen,0)),"")</f>
        <v>3</v>
      </c>
      <c r="FN148" s="1">
        <f ca="1">IF(ISERROR(MATCH(FN$10,$A$11:$A148,0)),INDEX(R_1_Zusätz,MATCH(FN$10,R_1_Zeilen,0)),"")</f>
        <v>3</v>
      </c>
      <c r="FO148" s="1">
        <f ca="1">IF(ISERROR(MATCH(FO$10,$A$11:$A148,0)),INDEX(R_1_Zusätz,MATCH(FO$10,R_1_Zeilen,0)),"")</f>
        <v>3</v>
      </c>
      <c r="FP148" s="1">
        <f ca="1">IF(ISERROR(MATCH(FP$10,$A$11:$A148,0)),INDEX(R_1_Zusätz,MATCH(FP$10,R_1_Zeilen,0)),"")</f>
        <v>3</v>
      </c>
      <c r="FQ148" s="1">
        <f ca="1">IF(ISERROR(MATCH(FQ$10,$A$11:$A148,0)),INDEX(R_1_Zusätz,MATCH(FQ$10,R_1_Zeilen,0)),"")</f>
        <v>4</v>
      </c>
      <c r="FR148" s="1">
        <f ca="1">IF(ISERROR(MATCH(FR$10,$A$11:$A148,0)),INDEX(R_1_Zusätz,MATCH(FR$10,R_1_Zeilen,0)),"")</f>
        <v>2</v>
      </c>
      <c r="FS148" s="1">
        <f ca="1">IF(ISERROR(MATCH(FS$10,$A$11:$A148,0)),INDEX(R_1_Zusätz,MATCH(FS$10,R_1_Zeilen,0)),"")</f>
        <v>3</v>
      </c>
      <c r="FT148" s="1">
        <f ca="1">IF(ISERROR(MATCH(FT$10,$A$11:$A148,0)),INDEX(R_1_Zusätz,MATCH(FT$10,R_1_Zeilen,0)),"")</f>
        <v>3</v>
      </c>
      <c r="FU148" s="1">
        <f ca="1">IF(ISERROR(MATCH(FU$10,$A$11:$A148,0)),INDEX(R_1_Zusätz,MATCH(FU$10,R_1_Zeilen,0)),"")</f>
        <v>3</v>
      </c>
      <c r="FV148" s="1">
        <f ca="1">IF(ISERROR(MATCH(FV$10,$A$11:$A148,0)),INDEX(R_1_Zusätz,MATCH(FV$10,R_1_Zeilen,0)),"")</f>
        <v>3</v>
      </c>
      <c r="FW148" s="1">
        <f ca="1">IF(ISERROR(MATCH(FW$10,$A$11:$A148,0)),INDEX(R_1_Zusätz,MATCH(FW$10,R_1_Zeilen,0)),"")</f>
        <v>2</v>
      </c>
      <c r="FX148" s="1">
        <f ca="1">IF(ISERROR(MATCH(FX$10,$A$11:$A148,0)),INDEX(R_1_Zusätz,MATCH(FX$10,R_1_Zeilen,0)),"")</f>
        <v>4</v>
      </c>
      <c r="FY148" s="1">
        <f ca="1">IF(ISERROR(MATCH(FY$10,$A$11:$A148,0)),INDEX(R_1_Zusätz,MATCH(FY$10,R_1_Zeilen,0)),"")</f>
        <v>3</v>
      </c>
      <c r="FZ148" s="1" t="str">
        <f ca="1">IF(ISERROR(MATCH(FZ$10,$A$11:$A148,0)),INDEX(R_1_Zusätz,MATCH(FZ$10,R_1_Zeilen,0)),"")</f>
        <v/>
      </c>
      <c r="GA148" s="1" t="str">
        <f ca="1">IF(ISERROR(MATCH(GA$10,$A$11:$A148,0)),INDEX(R_1_Zusätz,MATCH(GA$10,R_1_Zeilen,0)),"")</f>
        <v/>
      </c>
      <c r="GB148" s="1" t="str">
        <f ca="1">IF(ISERROR(MATCH(GB$10,$A$11:$A148,0)),INDEX(R_1_Zusätz,MATCH(GB$10,R_1_Zeilen,0)),"")</f>
        <v/>
      </c>
      <c r="GC148" s="1">
        <f ca="1">IF(ISERROR(MATCH(GC$10,$A$11:$A148,0)),INDEX(R_1_Zusätz,MATCH(GC$10,R_1_Zeilen,0)),"")</f>
        <v>2</v>
      </c>
      <c r="GD148" s="1">
        <f ca="1">IF(ISERROR(MATCH(GD$10,$A$11:$A148,0)),INDEX(R_1_Zusätz,MATCH(GD$10,R_1_Zeilen,0)),"")</f>
        <v>3</v>
      </c>
      <c r="GE148" s="1" t="str">
        <f ca="1">IF(ISERROR(MATCH(GE$10,$A$11:$A148,0)),INDEX(R_1_Zusätz,MATCH(GE$10,R_1_Zeilen,0)),"")</f>
        <v/>
      </c>
      <c r="GF148" s="1" t="str">
        <f ca="1">IF(ISERROR(MATCH(GF$10,$A$11:$A148,0)),INDEX(R_1_Zusätz,MATCH(GF$10,R_1_Zeilen,0)),"")</f>
        <v/>
      </c>
      <c r="GG148" s="1" t="str">
        <f ca="1">IF(ISERROR(MATCH(GG$10,$A$11:$A148,0)),INDEX(R_1_Zusätz,MATCH(GG$10,R_1_Zeilen,0)),"")</f>
        <v/>
      </c>
      <c r="GH148" s="1" t="str">
        <f ca="1">IF(ISERROR(MATCH(GH$10,$A$11:$A148,0)),INDEX(R_1_Zusätz,MATCH(GH$10,R_1_Zeilen,0)),"")</f>
        <v/>
      </c>
      <c r="GI148" s="1" t="str">
        <f ca="1">IF(ISERROR(MATCH(GI$10,$A$11:$A148,0)),INDEX(R_1_Zusätz,MATCH(GI$10,R_1_Zeilen,0)),"")</f>
        <v/>
      </c>
      <c r="GJ148" s="1" t="str">
        <f ca="1">IF(ISERROR(MATCH(GJ$10,$A$11:$A148,0)),INDEX(R_1_Zusätz,MATCH(GJ$10,R_1_Zeilen,0)),"")</f>
        <v/>
      </c>
      <c r="GK148" s="1" t="str">
        <f ca="1">IF(ISERROR(MATCH(GK$10,$A$11:$A148,0)),INDEX(R_1_Zusätz,MATCH(GK$10,R_1_Zeilen,0)),"")</f>
        <v/>
      </c>
      <c r="GL148" s="1" t="str">
        <f ca="1">IF(ISERROR(MATCH(GL$10,$A$11:$A148,0)),INDEX(R_1_Zusätz,MATCH(GL$10,R_1_Zeilen,0)),"")</f>
        <v/>
      </c>
      <c r="GM148" s="1" t="str">
        <f ca="1">IF(ISERROR(MATCH(GM$10,$A$11:$A148,0)),INDEX(R_1_Zusätz,MATCH(GM$10,R_1_Zeilen,0)),"")</f>
        <v/>
      </c>
      <c r="GN148" s="1" t="str">
        <f ca="1">IF(ISERROR(MATCH(GN$10,$A$11:$A148,0)),INDEX(R_1_Zusätz,MATCH(GN$10,R_1_Zeilen,0)),"")</f>
        <v/>
      </c>
      <c r="GO148" s="1" t="str">
        <f ca="1">IF(ISERROR(MATCH(GO$10,$A$11:$A148,0)),INDEX(R_1_Zusätz,MATCH(GO$10,R_1_Zeilen,0)),"")</f>
        <v/>
      </c>
      <c r="GP148" s="1" t="str">
        <f ca="1">IF(ISERROR(MATCH(GP$10,$A$11:$A148,0)),INDEX(R_1_Zusätz,MATCH(GP$10,R_1_Zeilen,0)),"")</f>
        <v/>
      </c>
      <c r="GQ148" s="1">
        <f ca="1">IF(ISERROR(MATCH(GQ$10,$A$11:$A148,0)),INDEX(R_1_Zusätz,MATCH(GQ$10,R_1_Zeilen,0)),"")</f>
        <v>2</v>
      </c>
      <c r="GR148" s="1" t="str">
        <f ca="1">IF(ISERROR(MATCH(GR$10,$A$11:$A148,0)),INDEX(R_1_Zusätz,MATCH(GR$10,R_1_Zeilen,0)),"")</f>
        <v/>
      </c>
      <c r="GS148" s="1" t="str">
        <f ca="1">IF(ISERROR(MATCH(GS$10,$A$11:$A148,0)),INDEX(R_1_Zusätz,MATCH(GS$10,R_1_Zeilen,0)),"")</f>
        <v/>
      </c>
      <c r="GT148" s="1">
        <f ca="1">IF(ISERROR(MATCH(GT$10,$A$11:$A148,0)),INDEX(R_1_Zusätz,MATCH(GT$10,R_1_Zeilen,0)),"")</f>
        <v>4</v>
      </c>
      <c r="GU148" s="1">
        <f ca="1">IF(ISERROR(MATCH(GU$10,$A$11:$A148,0)),INDEX(R_1_Zusätz,MATCH(GU$10,R_1_Zeilen,0)),"")</f>
        <v>2</v>
      </c>
      <c r="GV148" s="1">
        <f ca="1">IF(ISERROR(MATCH(GV$10,$A$11:$A148,0)),INDEX(R_1_Zusätz,MATCH(GV$10,R_1_Zeilen,0)),"")</f>
        <v>3</v>
      </c>
      <c r="GW148" s="1">
        <f ca="1">IF(ISERROR(MATCH(GW$10,$A$11:$A148,0)),INDEX(R_1_Zusätz,MATCH(GW$10,R_1_Zeilen,0)),"")</f>
        <v>2</v>
      </c>
      <c r="GX148" s="1" t="str">
        <f ca="1">IF(ISERROR(MATCH(GX$10,$A$11:$A148,0)),INDEX(R_1_Zusätz,MATCH(GX$10,R_1_Zeilen,0)),"")</f>
        <v/>
      </c>
      <c r="GY148" s="1" t="str">
        <f ca="1">IF(ISERROR(MATCH(GY$10,$A$11:$A148,0)),INDEX(R_1_Zusätz,MATCH(GY$10,R_1_Zeilen,0)),"")</f>
        <v/>
      </c>
      <c r="GZ148" s="1" t="str">
        <f ca="1">IF(ISERROR(MATCH(GZ$10,$A$11:$A148,0)),INDEX(R_1_Zusätz,MATCH(GZ$10,R_1_Zeilen,0)),"")</f>
        <v/>
      </c>
      <c r="HA148" s="1">
        <f ca="1">IF(ISERROR(MATCH(HA$10,$A$11:$A148,0)),INDEX(R_1_Zusätz,MATCH(HA$10,R_1_Zeilen,0)),"")</f>
        <v>2</v>
      </c>
    </row>
    <row r="149" spans="1:209">
      <c r="A149" s="1" t="str">
        <f ca="1">INDEX(R_2_Spalten,1,MATCH($B148,INDIRECT("'R_2'!$C"&amp;ROW(148:148)&amp;":"&amp;ADDRESS(ROW(148:148),COUNTA(BASIS_Produkt)+2)),0))</f>
        <v>35GHD</v>
      </c>
      <c r="B149" s="1">
        <f t="shared" ca="1" si="6"/>
        <v>2</v>
      </c>
      <c r="C149" s="1" t="str">
        <f ca="1">IF(ISERROR(MATCH(C$10,$A$11:$A149,0)),INDEX(R_1_Zusätz,MATCH(C$10,R_1_Zeilen,0)),"")</f>
        <v/>
      </c>
      <c r="D149" s="1" t="str">
        <f ca="1">IF(ISERROR(MATCH(D$10,$A$11:$A149,0)),INDEX(R_1_Zusätz,MATCH(D$10,R_1_Zeilen,0)),"")</f>
        <v/>
      </c>
      <c r="E149" s="1" t="str">
        <f ca="1">IF(ISERROR(MATCH(E$10,$A$11:$A149,0)),INDEX(R_1_Zusätz,MATCH(E$10,R_1_Zeilen,0)),"")</f>
        <v/>
      </c>
      <c r="F149" s="1" t="str">
        <f ca="1">IF(ISERROR(MATCH(F$10,$A$11:$A149,0)),INDEX(R_1_Zusätz,MATCH(F$10,R_1_Zeilen,0)),"")</f>
        <v/>
      </c>
      <c r="G149" s="1" t="str">
        <f ca="1">IF(ISERROR(MATCH(G$10,$A$11:$A149,0)),INDEX(R_1_Zusätz,MATCH(G$10,R_1_Zeilen,0)),"")</f>
        <v/>
      </c>
      <c r="H149" s="1">
        <f ca="1">IF(ISERROR(MATCH(H$10,$A$11:$A149,0)),INDEX(R_1_Zusätz,MATCH(H$10,R_1_Zeilen,0)),"")</f>
        <v>3</v>
      </c>
      <c r="I149" s="1" t="str">
        <f ca="1">IF(ISERROR(MATCH(I$10,$A$11:$A149,0)),INDEX(R_1_Zusätz,MATCH(I$10,R_1_Zeilen,0)),"")</f>
        <v/>
      </c>
      <c r="J149" s="1" t="str">
        <f ca="1">IF(ISERROR(MATCH(J$10,$A$11:$A149,0)),INDEX(R_1_Zusätz,MATCH(J$10,R_1_Zeilen,0)),"")</f>
        <v/>
      </c>
      <c r="K149" s="1" t="str">
        <f ca="1">IF(ISERROR(MATCH(K$10,$A$11:$A149,0)),INDEX(R_1_Zusätz,MATCH(K$10,R_1_Zeilen,0)),"")</f>
        <v/>
      </c>
      <c r="L149" s="1" t="str">
        <f ca="1">IF(ISERROR(MATCH(L$10,$A$11:$A149,0)),INDEX(R_1_Zusätz,MATCH(L$10,R_1_Zeilen,0)),"")</f>
        <v/>
      </c>
      <c r="M149" s="1" t="str">
        <f ca="1">IF(ISERROR(MATCH(M$10,$A$11:$A149,0)),INDEX(R_1_Zusätz,MATCH(M$10,R_1_Zeilen,0)),"")</f>
        <v/>
      </c>
      <c r="N149" s="1" t="str">
        <f ca="1">IF(ISERROR(MATCH(N$10,$A$11:$A149,0)),INDEX(R_1_Zusätz,MATCH(N$10,R_1_Zeilen,0)),"")</f>
        <v/>
      </c>
      <c r="O149" s="1" t="str">
        <f ca="1">IF(ISERROR(MATCH(O$10,$A$11:$A149,0)),INDEX(R_1_Zusätz,MATCH(O$10,R_1_Zeilen,0)),"")</f>
        <v/>
      </c>
      <c r="P149" s="1" t="str">
        <f ca="1">IF(ISERROR(MATCH(P$10,$A$11:$A149,0)),INDEX(R_1_Zusätz,MATCH(P$10,R_1_Zeilen,0)),"")</f>
        <v/>
      </c>
      <c r="Q149" s="1" t="str">
        <f ca="1">IF(ISERROR(MATCH(Q$10,$A$11:$A149,0)),INDEX(R_1_Zusätz,MATCH(Q$10,R_1_Zeilen,0)),"")</f>
        <v/>
      </c>
      <c r="R149" s="1" t="str">
        <f ca="1">IF(ISERROR(MATCH(R$10,$A$11:$A149,0)),INDEX(R_1_Zusätz,MATCH(R$10,R_1_Zeilen,0)),"")</f>
        <v/>
      </c>
      <c r="S149" s="1" t="str">
        <f ca="1">IF(ISERROR(MATCH(S$10,$A$11:$A149,0)),INDEX(R_1_Zusätz,MATCH(S$10,R_1_Zeilen,0)),"")</f>
        <v/>
      </c>
      <c r="T149" s="1" t="str">
        <f ca="1">IF(ISERROR(MATCH(T$10,$A$11:$A149,0)),INDEX(R_1_Zusätz,MATCH(T$10,R_1_Zeilen,0)),"")</f>
        <v/>
      </c>
      <c r="U149" s="1" t="str">
        <f ca="1">IF(ISERROR(MATCH(U$10,$A$11:$A149,0)),INDEX(R_1_Zusätz,MATCH(U$10,R_1_Zeilen,0)),"")</f>
        <v/>
      </c>
      <c r="V149" s="1" t="str">
        <f ca="1">IF(ISERROR(MATCH(V$10,$A$11:$A149,0)),INDEX(R_1_Zusätz,MATCH(V$10,R_1_Zeilen,0)),"")</f>
        <v/>
      </c>
      <c r="W149" s="1" t="str">
        <f ca="1">IF(ISERROR(MATCH(W$10,$A$11:$A149,0)),INDEX(R_1_Zusätz,MATCH(W$10,R_1_Zeilen,0)),"")</f>
        <v/>
      </c>
      <c r="X149" s="1" t="str">
        <f ca="1">IF(ISERROR(MATCH(X$10,$A$11:$A149,0)),INDEX(R_1_Zusätz,MATCH(X$10,R_1_Zeilen,0)),"")</f>
        <v/>
      </c>
      <c r="Y149" s="1" t="str">
        <f ca="1">IF(ISERROR(MATCH(Y$10,$A$11:$A149,0)),INDEX(R_1_Zusätz,MATCH(Y$10,R_1_Zeilen,0)),"")</f>
        <v/>
      </c>
      <c r="Z149" s="1" t="str">
        <f ca="1">IF(ISERROR(MATCH(Z$10,$A$11:$A149,0)),INDEX(R_1_Zusätz,MATCH(Z$10,R_1_Zeilen,0)),"")</f>
        <v/>
      </c>
      <c r="AA149" s="1" t="str">
        <f ca="1">IF(ISERROR(MATCH(AA$10,$A$11:$A149,0)),INDEX(R_1_Zusätz,MATCH(AA$10,R_1_Zeilen,0)),"")</f>
        <v/>
      </c>
      <c r="AB149" s="1" t="str">
        <f ca="1">IF(ISERROR(MATCH(AB$10,$A$11:$A149,0)),INDEX(R_1_Zusätz,MATCH(AB$10,R_1_Zeilen,0)),"")</f>
        <v/>
      </c>
      <c r="AC149" s="1" t="str">
        <f ca="1">IF(ISERROR(MATCH(AC$10,$A$11:$A149,0)),INDEX(R_1_Zusätz,MATCH(AC$10,R_1_Zeilen,0)),"")</f>
        <v/>
      </c>
      <c r="AD149" s="1" t="str">
        <f ca="1">IF(ISERROR(MATCH(AD$10,$A$11:$A149,0)),INDEX(R_1_Zusätz,MATCH(AD$10,R_1_Zeilen,0)),"")</f>
        <v/>
      </c>
      <c r="AE149" s="1" t="str">
        <f ca="1">IF(ISERROR(MATCH(AE$10,$A$11:$A149,0)),INDEX(R_1_Zusätz,MATCH(AE$10,R_1_Zeilen,0)),"")</f>
        <v/>
      </c>
      <c r="AF149" s="1" t="str">
        <f ca="1">IF(ISERROR(MATCH(AF$10,$A$11:$A149,0)),INDEX(R_1_Zusätz,MATCH(AF$10,R_1_Zeilen,0)),"")</f>
        <v/>
      </c>
      <c r="AG149" s="1" t="str">
        <f ca="1">IF(ISERROR(MATCH(AG$10,$A$11:$A149,0)),INDEX(R_1_Zusätz,MATCH(AG$10,R_1_Zeilen,0)),"")</f>
        <v/>
      </c>
      <c r="AH149" s="1" t="str">
        <f ca="1">IF(ISERROR(MATCH(AH$10,$A$11:$A149,0)),INDEX(R_1_Zusätz,MATCH(AH$10,R_1_Zeilen,0)),"")</f>
        <v/>
      </c>
      <c r="AI149" s="1" t="str">
        <f ca="1">IF(ISERROR(MATCH(AI$10,$A$11:$A149,0)),INDEX(R_1_Zusätz,MATCH(AI$10,R_1_Zeilen,0)),"")</f>
        <v/>
      </c>
      <c r="AJ149" s="1" t="str">
        <f ca="1">IF(ISERROR(MATCH(AJ$10,$A$11:$A149,0)),INDEX(R_1_Zusätz,MATCH(AJ$10,R_1_Zeilen,0)),"")</f>
        <v/>
      </c>
      <c r="AK149" s="1" t="str">
        <f ca="1">IF(ISERROR(MATCH(AK$10,$A$11:$A149,0)),INDEX(R_1_Zusätz,MATCH(AK$10,R_1_Zeilen,0)),"")</f>
        <v/>
      </c>
      <c r="AL149" s="1" t="str">
        <f ca="1">IF(ISERROR(MATCH(AL$10,$A$11:$A149,0)),INDEX(R_1_Zusätz,MATCH(AL$10,R_1_Zeilen,0)),"")</f>
        <v/>
      </c>
      <c r="AM149" s="1" t="str">
        <f ca="1">IF(ISERROR(MATCH(AM$10,$A$11:$A149,0)),INDEX(R_1_Zusätz,MATCH(AM$10,R_1_Zeilen,0)),"")</f>
        <v/>
      </c>
      <c r="AN149" s="1" t="str">
        <f ca="1">IF(ISERROR(MATCH(AN$10,$A$11:$A149,0)),INDEX(R_1_Zusätz,MATCH(AN$10,R_1_Zeilen,0)),"")</f>
        <v/>
      </c>
      <c r="AO149" s="1" t="str">
        <f ca="1">IF(ISERROR(MATCH(AO$10,$A$11:$A149,0)),INDEX(R_1_Zusätz,MATCH(AO$10,R_1_Zeilen,0)),"")</f>
        <v/>
      </c>
      <c r="AP149" s="1" t="str">
        <f ca="1">IF(ISERROR(MATCH(AP$10,$A$11:$A149,0)),INDEX(R_1_Zusätz,MATCH(AP$10,R_1_Zeilen,0)),"")</f>
        <v/>
      </c>
      <c r="AQ149" s="1" t="str">
        <f ca="1">IF(ISERROR(MATCH(AQ$10,$A$11:$A149,0)),INDEX(R_1_Zusätz,MATCH(AQ$10,R_1_Zeilen,0)),"")</f>
        <v/>
      </c>
      <c r="AR149" s="1" t="str">
        <f ca="1">IF(ISERROR(MATCH(AR$10,$A$11:$A149,0)),INDEX(R_1_Zusätz,MATCH(AR$10,R_1_Zeilen,0)),"")</f>
        <v/>
      </c>
      <c r="AS149" s="1" t="str">
        <f ca="1">IF(ISERROR(MATCH(AS$10,$A$11:$A149,0)),INDEX(R_1_Zusätz,MATCH(AS$10,R_1_Zeilen,0)),"")</f>
        <v/>
      </c>
      <c r="AT149" s="1" t="str">
        <f ca="1">IF(ISERROR(MATCH(AT$10,$A$11:$A149,0)),INDEX(R_1_Zusätz,MATCH(AT$10,R_1_Zeilen,0)),"")</f>
        <v/>
      </c>
      <c r="AU149" s="1" t="str">
        <f ca="1">IF(ISERROR(MATCH(AU$10,$A$11:$A149,0)),INDEX(R_1_Zusätz,MATCH(AU$10,R_1_Zeilen,0)),"")</f>
        <v/>
      </c>
      <c r="AV149" s="1" t="str">
        <f ca="1">IF(ISERROR(MATCH(AV$10,$A$11:$A149,0)),INDEX(R_1_Zusätz,MATCH(AV$10,R_1_Zeilen,0)),"")</f>
        <v/>
      </c>
      <c r="AW149" s="1" t="str">
        <f ca="1">IF(ISERROR(MATCH(AW$10,$A$11:$A149,0)),INDEX(R_1_Zusätz,MATCH(AW$10,R_1_Zeilen,0)),"")</f>
        <v/>
      </c>
      <c r="AX149" s="1" t="str">
        <f ca="1">IF(ISERROR(MATCH(AX$10,$A$11:$A149,0)),INDEX(R_1_Zusätz,MATCH(AX$10,R_1_Zeilen,0)),"")</f>
        <v/>
      </c>
      <c r="AY149" s="1" t="str">
        <f ca="1">IF(ISERROR(MATCH(AY$10,$A$11:$A149,0)),INDEX(R_1_Zusätz,MATCH(AY$10,R_1_Zeilen,0)),"")</f>
        <v/>
      </c>
      <c r="AZ149" s="1" t="str">
        <f ca="1">IF(ISERROR(MATCH(AZ$10,$A$11:$A149,0)),INDEX(R_1_Zusätz,MATCH(AZ$10,R_1_Zeilen,0)),"")</f>
        <v/>
      </c>
      <c r="BA149" s="1" t="str">
        <f ca="1">IF(ISERROR(MATCH(BA$10,$A$11:$A149,0)),INDEX(R_1_Zusätz,MATCH(BA$10,R_1_Zeilen,0)),"")</f>
        <v/>
      </c>
      <c r="BB149" s="1" t="str">
        <f ca="1">IF(ISERROR(MATCH(BB$10,$A$11:$A149,0)),INDEX(R_1_Zusätz,MATCH(BB$10,R_1_Zeilen,0)),"")</f>
        <v/>
      </c>
      <c r="BC149" s="1" t="str">
        <f ca="1">IF(ISERROR(MATCH(BC$10,$A$11:$A149,0)),INDEX(R_1_Zusätz,MATCH(BC$10,R_1_Zeilen,0)),"")</f>
        <v/>
      </c>
      <c r="BD149" s="1" t="str">
        <f ca="1">IF(ISERROR(MATCH(BD$10,$A$11:$A149,0)),INDEX(R_1_Zusätz,MATCH(BD$10,R_1_Zeilen,0)),"")</f>
        <v/>
      </c>
      <c r="BE149" s="1" t="str">
        <f ca="1">IF(ISERROR(MATCH(BE$10,$A$11:$A149,0)),INDEX(R_1_Zusätz,MATCH(BE$10,R_1_Zeilen,0)),"")</f>
        <v/>
      </c>
      <c r="BF149" s="1" t="str">
        <f ca="1">IF(ISERROR(MATCH(BF$10,$A$11:$A149,0)),INDEX(R_1_Zusätz,MATCH(BF$10,R_1_Zeilen,0)),"")</f>
        <v/>
      </c>
      <c r="BG149" s="1" t="str">
        <f ca="1">IF(ISERROR(MATCH(BG$10,$A$11:$A149,0)),INDEX(R_1_Zusätz,MATCH(BG$10,R_1_Zeilen,0)),"")</f>
        <v/>
      </c>
      <c r="BH149" s="1">
        <f ca="1">IF(ISERROR(MATCH(BH$10,$A$11:$A149,0)),INDEX(R_1_Zusätz,MATCH(BH$10,R_1_Zeilen,0)),"")</f>
        <v>3</v>
      </c>
      <c r="BI149" s="1" t="str">
        <f ca="1">IF(ISERROR(MATCH(BI$10,$A$11:$A149,0)),INDEX(R_1_Zusätz,MATCH(BI$10,R_1_Zeilen,0)),"")</f>
        <v/>
      </c>
      <c r="BJ149" s="1" t="str">
        <f ca="1">IF(ISERROR(MATCH(BJ$10,$A$11:$A149,0)),INDEX(R_1_Zusätz,MATCH(BJ$10,R_1_Zeilen,0)),"")</f>
        <v/>
      </c>
      <c r="BK149" s="1">
        <f ca="1">IF(ISERROR(MATCH(BK$10,$A$11:$A149,0)),INDEX(R_1_Zusätz,MATCH(BK$10,R_1_Zeilen,0)),"")</f>
        <v>3</v>
      </c>
      <c r="BL149" s="1">
        <f ca="1">IF(ISERROR(MATCH(BL$10,$A$11:$A149,0)),INDEX(R_1_Zusätz,MATCH(BL$10,R_1_Zeilen,0)),"")</f>
        <v>3</v>
      </c>
      <c r="BM149" s="1">
        <f ca="1">IF(ISERROR(MATCH(BM$10,$A$11:$A149,0)),INDEX(R_1_Zusätz,MATCH(BM$10,R_1_Zeilen,0)),"")</f>
        <v>3</v>
      </c>
      <c r="BN149" s="1">
        <f ca="1">IF(ISERROR(MATCH(BN$10,$A$11:$A149,0)),INDEX(R_1_Zusätz,MATCH(BN$10,R_1_Zeilen,0)),"")</f>
        <v>3</v>
      </c>
      <c r="BO149" s="1" t="str">
        <f ca="1">IF(ISERROR(MATCH(BO$10,$A$11:$A149,0)),INDEX(R_1_Zusätz,MATCH(BO$10,R_1_Zeilen,0)),"")</f>
        <v/>
      </c>
      <c r="BP149" s="1">
        <f ca="1">IF(ISERROR(MATCH(BP$10,$A$11:$A149,0)),INDEX(R_1_Zusätz,MATCH(BP$10,R_1_Zeilen,0)),"")</f>
        <v>3</v>
      </c>
      <c r="BQ149" s="1" t="str">
        <f ca="1">IF(ISERROR(MATCH(BQ$10,$A$11:$A149,0)),INDEX(R_1_Zusätz,MATCH(BQ$10,R_1_Zeilen,0)),"")</f>
        <v/>
      </c>
      <c r="BR149" s="1">
        <f ca="1">IF(ISERROR(MATCH(BR$10,$A$11:$A149,0)),INDEX(R_1_Zusätz,MATCH(BR$10,R_1_Zeilen,0)),"")</f>
        <v>3</v>
      </c>
      <c r="BS149" s="1">
        <f ca="1">IF(ISERROR(MATCH(BS$10,$A$11:$A149,0)),INDEX(R_1_Zusätz,MATCH(BS$10,R_1_Zeilen,0)),"")</f>
        <v>4</v>
      </c>
      <c r="BT149" s="1">
        <f ca="1">IF(ISERROR(MATCH(BT$10,$A$11:$A149,0)),INDEX(R_1_Zusätz,MATCH(BT$10,R_1_Zeilen,0)),"")</f>
        <v>4</v>
      </c>
      <c r="BU149" s="1" t="str">
        <f ca="1">IF(ISERROR(MATCH(BU$10,$A$11:$A149,0)),INDEX(R_1_Zusätz,MATCH(BU$10,R_1_Zeilen,0)),"")</f>
        <v/>
      </c>
      <c r="BV149" s="1" t="str">
        <f ca="1">IF(ISERROR(MATCH(BV$10,$A$11:$A149,0)),INDEX(R_1_Zusätz,MATCH(BV$10,R_1_Zeilen,0)),"")</f>
        <v/>
      </c>
      <c r="BW149" s="1" t="str">
        <f ca="1">IF(ISERROR(MATCH(BW$10,$A$11:$A149,0)),INDEX(R_1_Zusätz,MATCH(BW$10,R_1_Zeilen,0)),"")</f>
        <v/>
      </c>
      <c r="BX149" s="1" t="str">
        <f ca="1">IF(ISERROR(MATCH(BX$10,$A$11:$A149,0)),INDEX(R_1_Zusätz,MATCH(BX$10,R_1_Zeilen,0)),"")</f>
        <v/>
      </c>
      <c r="BY149" s="1">
        <f ca="1">IF(ISERROR(MATCH(BY$10,$A$11:$A149,0)),INDEX(R_1_Zusätz,MATCH(BY$10,R_1_Zeilen,0)),"")</f>
        <v>4</v>
      </c>
      <c r="BZ149" s="1" t="str">
        <f ca="1">IF(ISERROR(MATCH(BZ$10,$A$11:$A149,0)),INDEX(R_1_Zusätz,MATCH(BZ$10,R_1_Zeilen,0)),"")</f>
        <v/>
      </c>
      <c r="CA149" s="1">
        <f ca="1">IF(ISERROR(MATCH(CA$10,$A$11:$A149,0)),INDEX(R_1_Zusätz,MATCH(CA$10,R_1_Zeilen,0)),"")</f>
        <v>4</v>
      </c>
      <c r="CB149" s="1">
        <f ca="1">IF(ISERROR(MATCH(CB$10,$A$11:$A149,0)),INDEX(R_1_Zusätz,MATCH(CB$10,R_1_Zeilen,0)),"")</f>
        <v>5</v>
      </c>
      <c r="CC149" s="1" t="str">
        <f ca="1">IF(ISERROR(MATCH(CC$10,$A$11:$A149,0)),INDEX(R_1_Zusätz,MATCH(CC$10,R_1_Zeilen,0)),"")</f>
        <v/>
      </c>
      <c r="CD149" s="1" t="str">
        <f ca="1">IF(ISERROR(MATCH(CD$10,$A$11:$A149,0)),INDEX(R_1_Zusätz,MATCH(CD$10,R_1_Zeilen,0)),"")</f>
        <v/>
      </c>
      <c r="CE149" s="1" t="str">
        <f ca="1">IF(ISERROR(MATCH(CE$10,$A$11:$A149,0)),INDEX(R_1_Zusätz,MATCH(CE$10,R_1_Zeilen,0)),"")</f>
        <v/>
      </c>
      <c r="CF149" s="1" t="str">
        <f ca="1">IF(ISERROR(MATCH(CF$10,$A$11:$A149,0)),INDEX(R_1_Zusätz,MATCH(CF$10,R_1_Zeilen,0)),"")</f>
        <v/>
      </c>
      <c r="CG149" s="1" t="str">
        <f ca="1">IF(ISERROR(MATCH(CG$10,$A$11:$A149,0)),INDEX(R_1_Zusätz,MATCH(CG$10,R_1_Zeilen,0)),"")</f>
        <v/>
      </c>
      <c r="CH149" s="1" t="str">
        <f ca="1">IF(ISERROR(MATCH(CH$10,$A$11:$A149,0)),INDEX(R_1_Zusätz,MATCH(CH$10,R_1_Zeilen,0)),"")</f>
        <v/>
      </c>
      <c r="CI149" s="1" t="str">
        <f ca="1">IF(ISERROR(MATCH(CI$10,$A$11:$A149,0)),INDEX(R_1_Zusätz,MATCH(CI$10,R_1_Zeilen,0)),"")</f>
        <v/>
      </c>
      <c r="CJ149" s="1" t="str">
        <f ca="1">IF(ISERROR(MATCH(CJ$10,$A$11:$A149,0)),INDEX(R_1_Zusätz,MATCH(CJ$10,R_1_Zeilen,0)),"")</f>
        <v/>
      </c>
      <c r="CK149" s="1" t="str">
        <f ca="1">IF(ISERROR(MATCH(CK$10,$A$11:$A149,0)),INDEX(R_1_Zusätz,MATCH(CK$10,R_1_Zeilen,0)),"")</f>
        <v/>
      </c>
      <c r="CL149" s="1" t="str">
        <f ca="1">IF(ISERROR(MATCH(CL$10,$A$11:$A149,0)),INDEX(R_1_Zusätz,MATCH(CL$10,R_1_Zeilen,0)),"")</f>
        <v/>
      </c>
      <c r="CM149" s="1" t="str">
        <f ca="1">IF(ISERROR(MATCH(CM$10,$A$11:$A149,0)),INDEX(R_1_Zusätz,MATCH(CM$10,R_1_Zeilen,0)),"")</f>
        <v/>
      </c>
      <c r="CN149" s="1" t="str">
        <f ca="1">IF(ISERROR(MATCH(CN$10,$A$11:$A149,0)),INDEX(R_1_Zusätz,MATCH(CN$10,R_1_Zeilen,0)),"")</f>
        <v/>
      </c>
      <c r="CO149" s="1" t="str">
        <f ca="1">IF(ISERROR(MATCH(CO$10,$A$11:$A149,0)),INDEX(R_1_Zusätz,MATCH(CO$10,R_1_Zeilen,0)),"")</f>
        <v/>
      </c>
      <c r="CP149" s="1" t="str">
        <f ca="1">IF(ISERROR(MATCH(CP$10,$A$11:$A149,0)),INDEX(R_1_Zusätz,MATCH(CP$10,R_1_Zeilen,0)),"")</f>
        <v/>
      </c>
      <c r="CQ149" s="1">
        <f ca="1">IF(ISERROR(MATCH(CQ$10,$A$11:$A149,0)),INDEX(R_1_Zusätz,MATCH(CQ$10,R_1_Zeilen,0)),"")</f>
        <v>2</v>
      </c>
      <c r="CR149" s="1">
        <f ca="1">IF(ISERROR(MATCH(CR$10,$A$11:$A149,0)),INDEX(R_1_Zusätz,MATCH(CR$10,R_1_Zeilen,0)),"")</f>
        <v>3</v>
      </c>
      <c r="CS149" s="1">
        <f ca="1">IF(ISERROR(MATCH(CS$10,$A$11:$A149,0)),INDEX(R_1_Zusätz,MATCH(CS$10,R_1_Zeilen,0)),"")</f>
        <v>2</v>
      </c>
      <c r="CT149" s="1">
        <f ca="1">IF(ISERROR(MATCH(CT$10,$A$11:$A149,0)),INDEX(R_1_Zusätz,MATCH(CT$10,R_1_Zeilen,0)),"")</f>
        <v>3</v>
      </c>
      <c r="CU149" s="1">
        <f ca="1">IF(ISERROR(MATCH(CU$10,$A$11:$A149,0)),INDEX(R_1_Zusätz,MATCH(CU$10,R_1_Zeilen,0)),"")</f>
        <v>2</v>
      </c>
      <c r="CV149" s="1">
        <f ca="1">IF(ISERROR(MATCH(CV$10,$A$11:$A149,0)),INDEX(R_1_Zusätz,MATCH(CV$10,R_1_Zeilen,0)),"")</f>
        <v>2</v>
      </c>
      <c r="CW149" s="1">
        <f ca="1">IF(ISERROR(MATCH(CW$10,$A$11:$A149,0)),INDEX(R_1_Zusätz,MATCH(CW$10,R_1_Zeilen,0)),"")</f>
        <v>2</v>
      </c>
      <c r="CX149" s="1" t="str">
        <f ca="1">IF(ISERROR(MATCH(CX$10,$A$11:$A149,0)),INDEX(R_1_Zusätz,MATCH(CX$10,R_1_Zeilen,0)),"")</f>
        <v/>
      </c>
      <c r="CY149" s="1" t="str">
        <f ca="1">IF(ISERROR(MATCH(CY$10,$A$11:$A149,0)),INDEX(R_1_Zusätz,MATCH(CY$10,R_1_Zeilen,0)),"")</f>
        <v/>
      </c>
      <c r="CZ149" s="1">
        <f ca="1">IF(ISERROR(MATCH(CZ$10,$A$11:$A149,0)),INDEX(R_1_Zusätz,MATCH(CZ$10,R_1_Zeilen,0)),"")</f>
        <v>2</v>
      </c>
      <c r="DA149" s="1">
        <f ca="1">IF(ISERROR(MATCH(DA$10,$A$11:$A149,0)),INDEX(R_1_Zusätz,MATCH(DA$10,R_1_Zeilen,0)),"")</f>
        <v>2</v>
      </c>
      <c r="DB149" s="1">
        <f ca="1">IF(ISERROR(MATCH(DB$10,$A$11:$A149,0)),INDEX(R_1_Zusätz,MATCH(DB$10,R_1_Zeilen,0)),"")</f>
        <v>2</v>
      </c>
      <c r="DC149" s="1">
        <f ca="1">IF(ISERROR(MATCH(DC$10,$A$11:$A149,0)),INDEX(R_1_Zusätz,MATCH(DC$10,R_1_Zeilen,0)),"")</f>
        <v>2</v>
      </c>
      <c r="DD149" s="1">
        <f ca="1">IF(ISERROR(MATCH(DD$10,$A$11:$A149,0)),INDEX(R_1_Zusätz,MATCH(DD$10,R_1_Zeilen,0)),"")</f>
        <v>2</v>
      </c>
      <c r="DE149" s="1">
        <f ca="1">IF(ISERROR(MATCH(DE$10,$A$11:$A149,0)),INDEX(R_1_Zusätz,MATCH(DE$10,R_1_Zeilen,0)),"")</f>
        <v>2</v>
      </c>
      <c r="DF149" s="1" t="str">
        <f ca="1">IF(ISERROR(MATCH(DF$10,$A$11:$A149,0)),INDEX(R_1_Zusätz,MATCH(DF$10,R_1_Zeilen,0)),"")</f>
        <v/>
      </c>
      <c r="DG149" s="1" t="str">
        <f ca="1">IF(ISERROR(MATCH(DG$10,$A$11:$A149,0)),INDEX(R_1_Zusätz,MATCH(DG$10,R_1_Zeilen,0)),"")</f>
        <v/>
      </c>
      <c r="DH149" s="1" t="str">
        <f ca="1">IF(ISERROR(MATCH(DH$10,$A$11:$A149,0)),INDEX(R_1_Zusätz,MATCH(DH$10,R_1_Zeilen,0)),"")</f>
        <v/>
      </c>
      <c r="DI149" s="1" t="str">
        <f ca="1">IF(ISERROR(MATCH(DI$10,$A$11:$A149,0)),INDEX(R_1_Zusätz,MATCH(DI$10,R_1_Zeilen,0)),"")</f>
        <v/>
      </c>
      <c r="DJ149" s="1" t="str">
        <f ca="1">IF(ISERROR(MATCH(DJ$10,$A$11:$A149,0)),INDEX(R_1_Zusätz,MATCH(DJ$10,R_1_Zeilen,0)),"")</f>
        <v/>
      </c>
      <c r="DK149" s="1" t="str">
        <f ca="1">IF(ISERROR(MATCH(DK$10,$A$11:$A149,0)),INDEX(R_1_Zusätz,MATCH(DK$10,R_1_Zeilen,0)),"")</f>
        <v/>
      </c>
      <c r="DL149" s="1" t="str">
        <f ca="1">IF(ISERROR(MATCH(DL$10,$A$11:$A149,0)),INDEX(R_1_Zusätz,MATCH(DL$10,R_1_Zeilen,0)),"")</f>
        <v/>
      </c>
      <c r="DM149" s="1">
        <f ca="1">IF(ISERROR(MATCH(DM$10,$A$11:$A149,0)),INDEX(R_1_Zusätz,MATCH(DM$10,R_1_Zeilen,0)),"")</f>
        <v>2</v>
      </c>
      <c r="DN149" s="1">
        <f ca="1">IF(ISERROR(MATCH(DN$10,$A$11:$A149,0)),INDEX(R_1_Zusätz,MATCH(DN$10,R_1_Zeilen,0)),"")</f>
        <v>2</v>
      </c>
      <c r="DO149" s="1">
        <f ca="1">IF(ISERROR(MATCH(DO$10,$A$11:$A149,0)),INDEX(R_1_Zusätz,MATCH(DO$10,R_1_Zeilen,0)),"")</f>
        <v>2</v>
      </c>
      <c r="DP149" s="1">
        <f ca="1">IF(ISERROR(MATCH(DP$10,$A$11:$A149,0)),INDEX(R_1_Zusätz,MATCH(DP$10,R_1_Zeilen,0)),"")</f>
        <v>2</v>
      </c>
      <c r="DQ149" s="1">
        <f ca="1">IF(ISERROR(MATCH(DQ$10,$A$11:$A149,0)),INDEX(R_1_Zusätz,MATCH(DQ$10,R_1_Zeilen,0)),"")</f>
        <v>2</v>
      </c>
      <c r="DR149" s="1">
        <f ca="1">IF(ISERROR(MATCH(DR$10,$A$11:$A149,0)),INDEX(R_1_Zusätz,MATCH(DR$10,R_1_Zeilen,0)),"")</f>
        <v>3</v>
      </c>
      <c r="DS149" s="1" t="str">
        <f ca="1">IF(ISERROR(MATCH(DS$10,$A$11:$A149,0)),INDEX(R_1_Zusätz,MATCH(DS$10,R_1_Zeilen,0)),"")</f>
        <v/>
      </c>
      <c r="DT149" s="1" t="str">
        <f ca="1">IF(ISERROR(MATCH(DT$10,$A$11:$A149,0)),INDEX(R_1_Zusätz,MATCH(DT$10,R_1_Zeilen,0)),"")</f>
        <v/>
      </c>
      <c r="DU149" s="1" t="str">
        <f ca="1">IF(ISERROR(MATCH(DU$10,$A$11:$A149,0)),INDEX(R_1_Zusätz,MATCH(DU$10,R_1_Zeilen,0)),"")</f>
        <v/>
      </c>
      <c r="DV149" s="1" t="str">
        <f ca="1">IF(ISERROR(MATCH(DV$10,$A$11:$A149,0)),INDEX(R_1_Zusätz,MATCH(DV$10,R_1_Zeilen,0)),"")</f>
        <v/>
      </c>
      <c r="DW149" s="1" t="str">
        <f ca="1">IF(ISERROR(MATCH(DW$10,$A$11:$A149,0)),INDEX(R_1_Zusätz,MATCH(DW$10,R_1_Zeilen,0)),"")</f>
        <v/>
      </c>
      <c r="DX149" s="1" t="str">
        <f ca="1">IF(ISERROR(MATCH(DX$10,$A$11:$A149,0)),INDEX(R_1_Zusätz,MATCH(DX$10,R_1_Zeilen,0)),"")</f>
        <v/>
      </c>
      <c r="DY149" s="1" t="str">
        <f ca="1">IF(ISERROR(MATCH(DY$10,$A$11:$A149,0)),INDEX(R_1_Zusätz,MATCH(DY$10,R_1_Zeilen,0)),"")</f>
        <v/>
      </c>
      <c r="DZ149" s="1" t="str">
        <f ca="1">IF(ISERROR(MATCH(DZ$10,$A$11:$A149,0)),INDEX(R_1_Zusätz,MATCH(DZ$10,R_1_Zeilen,0)),"")</f>
        <v/>
      </c>
      <c r="EA149" s="1" t="str">
        <f ca="1">IF(ISERROR(MATCH(EA$10,$A$11:$A149,0)),INDEX(R_1_Zusätz,MATCH(EA$10,R_1_Zeilen,0)),"")</f>
        <v/>
      </c>
      <c r="EB149" s="1" t="str">
        <f ca="1">IF(ISERROR(MATCH(EB$10,$A$11:$A149,0)),INDEX(R_1_Zusätz,MATCH(EB$10,R_1_Zeilen,0)),"")</f>
        <v/>
      </c>
      <c r="EC149" s="1" t="str">
        <f ca="1">IF(ISERROR(MATCH(EC$10,$A$11:$A149,0)),INDEX(R_1_Zusätz,MATCH(EC$10,R_1_Zeilen,0)),"")</f>
        <v/>
      </c>
      <c r="ED149" s="1" t="str">
        <f ca="1">IF(ISERROR(MATCH(ED$10,$A$11:$A149,0)),INDEX(R_1_Zusätz,MATCH(ED$10,R_1_Zeilen,0)),"")</f>
        <v/>
      </c>
      <c r="EE149" s="1" t="str">
        <f ca="1">IF(ISERROR(MATCH(EE$10,$A$11:$A149,0)),INDEX(R_1_Zusätz,MATCH(EE$10,R_1_Zeilen,0)),"")</f>
        <v/>
      </c>
      <c r="EF149" s="1" t="str">
        <f ca="1">IF(ISERROR(MATCH(EF$10,$A$11:$A149,0)),INDEX(R_1_Zusätz,MATCH(EF$10,R_1_Zeilen,0)),"")</f>
        <v/>
      </c>
      <c r="EG149" s="1" t="str">
        <f ca="1">IF(ISERROR(MATCH(EG$10,$A$11:$A149,0)),INDEX(R_1_Zusätz,MATCH(EG$10,R_1_Zeilen,0)),"")</f>
        <v/>
      </c>
      <c r="EH149" s="1" t="str">
        <f ca="1">IF(ISERROR(MATCH(EH$10,$A$11:$A149,0)),INDEX(R_1_Zusätz,MATCH(EH$10,R_1_Zeilen,0)),"")</f>
        <v/>
      </c>
      <c r="EI149" s="1" t="str">
        <f ca="1">IF(ISERROR(MATCH(EI$10,$A$11:$A149,0)),INDEX(R_1_Zusätz,MATCH(EI$10,R_1_Zeilen,0)),"")</f>
        <v/>
      </c>
      <c r="EJ149" s="1" t="str">
        <f ca="1">IF(ISERROR(MATCH(EJ$10,$A$11:$A149,0)),INDEX(R_1_Zusätz,MATCH(EJ$10,R_1_Zeilen,0)),"")</f>
        <v/>
      </c>
      <c r="EK149" s="1" t="str">
        <f ca="1">IF(ISERROR(MATCH(EK$10,$A$11:$A149,0)),INDEX(R_1_Zusätz,MATCH(EK$10,R_1_Zeilen,0)),"")</f>
        <v/>
      </c>
      <c r="EL149" s="1" t="str">
        <f ca="1">IF(ISERROR(MATCH(EL$10,$A$11:$A149,0)),INDEX(R_1_Zusätz,MATCH(EL$10,R_1_Zeilen,0)),"")</f>
        <v/>
      </c>
      <c r="EM149" s="1" t="str">
        <f ca="1">IF(ISERROR(MATCH(EM$10,$A$11:$A149,0)),INDEX(R_1_Zusätz,MATCH(EM$10,R_1_Zeilen,0)),"")</f>
        <v/>
      </c>
      <c r="EN149" s="1" t="str">
        <f ca="1">IF(ISERROR(MATCH(EN$10,$A$11:$A149,0)),INDEX(R_1_Zusätz,MATCH(EN$10,R_1_Zeilen,0)),"")</f>
        <v/>
      </c>
      <c r="EO149" s="1" t="str">
        <f ca="1">IF(ISERROR(MATCH(EO$10,$A$11:$A149,0)),INDEX(R_1_Zusätz,MATCH(EO$10,R_1_Zeilen,0)),"")</f>
        <v/>
      </c>
      <c r="EP149" s="1">
        <f ca="1">IF(ISERROR(MATCH(EP$10,$A$11:$A149,0)),INDEX(R_1_Zusätz,MATCH(EP$10,R_1_Zeilen,0)),"")</f>
        <v>4</v>
      </c>
      <c r="EQ149" s="1" t="str">
        <f ca="1">IF(ISERROR(MATCH(EQ$10,$A$11:$A149,0)),INDEX(R_1_Zusätz,MATCH(EQ$10,R_1_Zeilen,0)),"")</f>
        <v/>
      </c>
      <c r="ER149" s="1">
        <f ca="1">IF(ISERROR(MATCH(ER$10,$A$11:$A149,0)),INDEX(R_1_Zusätz,MATCH(ER$10,R_1_Zeilen,0)),"")</f>
        <v>3</v>
      </c>
      <c r="ES149" s="1">
        <f ca="1">IF(ISERROR(MATCH(ES$10,$A$11:$A149,0)),INDEX(R_1_Zusätz,MATCH(ES$10,R_1_Zeilen,0)),"")</f>
        <v>4</v>
      </c>
      <c r="ET149" s="1">
        <f ca="1">IF(ISERROR(MATCH(ET$10,$A$11:$A149,0)),INDEX(R_1_Zusätz,MATCH(ET$10,R_1_Zeilen,0)),"")</f>
        <v>4</v>
      </c>
      <c r="EU149" s="1">
        <f ca="1">IF(ISERROR(MATCH(EU$10,$A$11:$A149,0)),INDEX(R_1_Zusätz,MATCH(EU$10,R_1_Zeilen,0)),"")</f>
        <v>4</v>
      </c>
      <c r="EV149" s="1">
        <f ca="1">IF(ISERROR(MATCH(EV$10,$A$11:$A149,0)),INDEX(R_1_Zusätz,MATCH(EV$10,R_1_Zeilen,0)),"")</f>
        <v>4</v>
      </c>
      <c r="EW149" s="1">
        <f ca="1">IF(ISERROR(MATCH(EW$10,$A$11:$A149,0)),INDEX(R_1_Zusätz,MATCH(EW$10,R_1_Zeilen,0)),"")</f>
        <v>3</v>
      </c>
      <c r="EX149" s="1">
        <f ca="1">IF(ISERROR(MATCH(EX$10,$A$11:$A149,0)),INDEX(R_1_Zusätz,MATCH(EX$10,R_1_Zeilen,0)),"")</f>
        <v>3</v>
      </c>
      <c r="EY149" s="1">
        <f ca="1">IF(ISERROR(MATCH(EY$10,$A$11:$A149,0)),INDEX(R_1_Zusätz,MATCH(EY$10,R_1_Zeilen,0)),"")</f>
        <v>4</v>
      </c>
      <c r="EZ149" s="1">
        <f ca="1">IF(ISERROR(MATCH(EZ$10,$A$11:$A149,0)),INDEX(R_1_Zusätz,MATCH(EZ$10,R_1_Zeilen,0)),"")</f>
        <v>3</v>
      </c>
      <c r="FA149" s="1" t="str">
        <f ca="1">IF(ISERROR(MATCH(FA$10,$A$11:$A149,0)),INDEX(R_1_Zusätz,MATCH(FA$10,R_1_Zeilen,0)),"")</f>
        <v/>
      </c>
      <c r="FB149" s="1" t="str">
        <f ca="1">IF(ISERROR(MATCH(FB$10,$A$11:$A149,0)),INDEX(R_1_Zusätz,MATCH(FB$10,R_1_Zeilen,0)),"")</f>
        <v/>
      </c>
      <c r="FC149" s="1" t="str">
        <f ca="1">IF(ISERROR(MATCH(FC$10,$A$11:$A149,0)),INDEX(R_1_Zusätz,MATCH(FC$10,R_1_Zeilen,0)),"")</f>
        <v/>
      </c>
      <c r="FD149" s="1">
        <f ca="1">IF(ISERROR(MATCH(FD$10,$A$11:$A149,0)),INDEX(R_1_Zusätz,MATCH(FD$10,R_1_Zeilen,0)),"")</f>
        <v>2</v>
      </c>
      <c r="FE149" s="1" t="str">
        <f ca="1">IF(ISERROR(MATCH(FE$10,$A$11:$A149,0)),INDEX(R_1_Zusätz,MATCH(FE$10,R_1_Zeilen,0)),"")</f>
        <v/>
      </c>
      <c r="FF149" s="1" t="str">
        <f ca="1">IF(ISERROR(MATCH(FF$10,$A$11:$A149,0)),INDEX(R_1_Zusätz,MATCH(FF$10,R_1_Zeilen,0)),"")</f>
        <v/>
      </c>
      <c r="FG149" s="1" t="str">
        <f ca="1">IF(ISERROR(MATCH(FG$10,$A$11:$A149,0)),INDEX(R_1_Zusätz,MATCH(FG$10,R_1_Zeilen,0)),"")</f>
        <v/>
      </c>
      <c r="FH149" s="1">
        <f ca="1">IF(ISERROR(MATCH(FH$10,$A$11:$A149,0)),INDEX(R_1_Zusätz,MATCH(FH$10,R_1_Zeilen,0)),"")</f>
        <v>2</v>
      </c>
      <c r="FI149" s="1" t="str">
        <f ca="1">IF(ISERROR(MATCH(FI$10,$A$11:$A149,0)),INDEX(R_1_Zusätz,MATCH(FI$10,R_1_Zeilen,0)),"")</f>
        <v/>
      </c>
      <c r="FJ149" s="1">
        <f ca="1">IF(ISERROR(MATCH(FJ$10,$A$11:$A149,0)),INDEX(R_1_Zusätz,MATCH(FJ$10,R_1_Zeilen,0)),"")</f>
        <v>2</v>
      </c>
      <c r="FK149" s="1">
        <f ca="1">IF(ISERROR(MATCH(FK$10,$A$11:$A149,0)),INDEX(R_1_Zusätz,MATCH(FK$10,R_1_Zeilen,0)),"")</f>
        <v>2</v>
      </c>
      <c r="FL149" s="1">
        <f ca="1">IF(ISERROR(MATCH(FL$10,$A$11:$A149,0)),INDEX(R_1_Zusätz,MATCH(FL$10,R_1_Zeilen,0)),"")</f>
        <v>3</v>
      </c>
      <c r="FM149" s="1">
        <f ca="1">IF(ISERROR(MATCH(FM$10,$A$11:$A149,0)),INDEX(R_1_Zusätz,MATCH(FM$10,R_1_Zeilen,0)),"")</f>
        <v>3</v>
      </c>
      <c r="FN149" s="1">
        <f ca="1">IF(ISERROR(MATCH(FN$10,$A$11:$A149,0)),INDEX(R_1_Zusätz,MATCH(FN$10,R_1_Zeilen,0)),"")</f>
        <v>3</v>
      </c>
      <c r="FO149" s="1">
        <f ca="1">IF(ISERROR(MATCH(FO$10,$A$11:$A149,0)),INDEX(R_1_Zusätz,MATCH(FO$10,R_1_Zeilen,0)),"")</f>
        <v>3</v>
      </c>
      <c r="FP149" s="1">
        <f ca="1">IF(ISERROR(MATCH(FP$10,$A$11:$A149,0)),INDEX(R_1_Zusätz,MATCH(FP$10,R_1_Zeilen,0)),"")</f>
        <v>3</v>
      </c>
      <c r="FQ149" s="1">
        <f ca="1">IF(ISERROR(MATCH(FQ$10,$A$11:$A149,0)),INDEX(R_1_Zusätz,MATCH(FQ$10,R_1_Zeilen,0)),"")</f>
        <v>4</v>
      </c>
      <c r="FR149" s="1">
        <f ca="1">IF(ISERROR(MATCH(FR$10,$A$11:$A149,0)),INDEX(R_1_Zusätz,MATCH(FR$10,R_1_Zeilen,0)),"")</f>
        <v>2</v>
      </c>
      <c r="FS149" s="1">
        <f ca="1">IF(ISERROR(MATCH(FS$10,$A$11:$A149,0)),INDEX(R_1_Zusätz,MATCH(FS$10,R_1_Zeilen,0)),"")</f>
        <v>3</v>
      </c>
      <c r="FT149" s="1">
        <f ca="1">IF(ISERROR(MATCH(FT$10,$A$11:$A149,0)),INDEX(R_1_Zusätz,MATCH(FT$10,R_1_Zeilen,0)),"")</f>
        <v>3</v>
      </c>
      <c r="FU149" s="1">
        <f ca="1">IF(ISERROR(MATCH(FU$10,$A$11:$A149,0)),INDEX(R_1_Zusätz,MATCH(FU$10,R_1_Zeilen,0)),"")</f>
        <v>3</v>
      </c>
      <c r="FV149" s="1">
        <f ca="1">IF(ISERROR(MATCH(FV$10,$A$11:$A149,0)),INDEX(R_1_Zusätz,MATCH(FV$10,R_1_Zeilen,0)),"")</f>
        <v>3</v>
      </c>
      <c r="FW149" s="1">
        <f ca="1">IF(ISERROR(MATCH(FW$10,$A$11:$A149,0)),INDEX(R_1_Zusätz,MATCH(FW$10,R_1_Zeilen,0)),"")</f>
        <v>2</v>
      </c>
      <c r="FX149" s="1">
        <f ca="1">IF(ISERROR(MATCH(FX$10,$A$11:$A149,0)),INDEX(R_1_Zusätz,MATCH(FX$10,R_1_Zeilen,0)),"")</f>
        <v>4</v>
      </c>
      <c r="FY149" s="1">
        <f ca="1">IF(ISERROR(MATCH(FY$10,$A$11:$A149,0)),INDEX(R_1_Zusätz,MATCH(FY$10,R_1_Zeilen,0)),"")</f>
        <v>3</v>
      </c>
      <c r="FZ149" s="1" t="str">
        <f ca="1">IF(ISERROR(MATCH(FZ$10,$A$11:$A149,0)),INDEX(R_1_Zusätz,MATCH(FZ$10,R_1_Zeilen,0)),"")</f>
        <v/>
      </c>
      <c r="GA149" s="1" t="str">
        <f ca="1">IF(ISERROR(MATCH(GA$10,$A$11:$A149,0)),INDEX(R_1_Zusätz,MATCH(GA$10,R_1_Zeilen,0)),"")</f>
        <v/>
      </c>
      <c r="GB149" s="1" t="str">
        <f ca="1">IF(ISERROR(MATCH(GB$10,$A$11:$A149,0)),INDEX(R_1_Zusätz,MATCH(GB$10,R_1_Zeilen,0)),"")</f>
        <v/>
      </c>
      <c r="GC149" s="1">
        <f ca="1">IF(ISERROR(MATCH(GC$10,$A$11:$A149,0)),INDEX(R_1_Zusätz,MATCH(GC$10,R_1_Zeilen,0)),"")</f>
        <v>2</v>
      </c>
      <c r="GD149" s="1">
        <f ca="1">IF(ISERROR(MATCH(GD$10,$A$11:$A149,0)),INDEX(R_1_Zusätz,MATCH(GD$10,R_1_Zeilen,0)),"")</f>
        <v>3</v>
      </c>
      <c r="GE149" s="1" t="str">
        <f ca="1">IF(ISERROR(MATCH(GE$10,$A$11:$A149,0)),INDEX(R_1_Zusätz,MATCH(GE$10,R_1_Zeilen,0)),"")</f>
        <v/>
      </c>
      <c r="GF149" s="1" t="str">
        <f ca="1">IF(ISERROR(MATCH(GF$10,$A$11:$A149,0)),INDEX(R_1_Zusätz,MATCH(GF$10,R_1_Zeilen,0)),"")</f>
        <v/>
      </c>
      <c r="GG149" s="1" t="str">
        <f ca="1">IF(ISERROR(MATCH(GG$10,$A$11:$A149,0)),INDEX(R_1_Zusätz,MATCH(GG$10,R_1_Zeilen,0)),"")</f>
        <v/>
      </c>
      <c r="GH149" s="1" t="str">
        <f ca="1">IF(ISERROR(MATCH(GH$10,$A$11:$A149,0)),INDEX(R_1_Zusätz,MATCH(GH$10,R_1_Zeilen,0)),"")</f>
        <v/>
      </c>
      <c r="GI149" s="1" t="str">
        <f ca="1">IF(ISERROR(MATCH(GI$10,$A$11:$A149,0)),INDEX(R_1_Zusätz,MATCH(GI$10,R_1_Zeilen,0)),"")</f>
        <v/>
      </c>
      <c r="GJ149" s="1" t="str">
        <f ca="1">IF(ISERROR(MATCH(GJ$10,$A$11:$A149,0)),INDEX(R_1_Zusätz,MATCH(GJ$10,R_1_Zeilen,0)),"")</f>
        <v/>
      </c>
      <c r="GK149" s="1" t="str">
        <f ca="1">IF(ISERROR(MATCH(GK$10,$A$11:$A149,0)),INDEX(R_1_Zusätz,MATCH(GK$10,R_1_Zeilen,0)),"")</f>
        <v/>
      </c>
      <c r="GL149" s="1" t="str">
        <f ca="1">IF(ISERROR(MATCH(GL$10,$A$11:$A149,0)),INDEX(R_1_Zusätz,MATCH(GL$10,R_1_Zeilen,0)),"")</f>
        <v/>
      </c>
      <c r="GM149" s="1" t="str">
        <f ca="1">IF(ISERROR(MATCH(GM$10,$A$11:$A149,0)),INDEX(R_1_Zusätz,MATCH(GM$10,R_1_Zeilen,0)),"")</f>
        <v/>
      </c>
      <c r="GN149" s="1" t="str">
        <f ca="1">IF(ISERROR(MATCH(GN$10,$A$11:$A149,0)),INDEX(R_1_Zusätz,MATCH(GN$10,R_1_Zeilen,0)),"")</f>
        <v/>
      </c>
      <c r="GO149" s="1" t="str">
        <f ca="1">IF(ISERROR(MATCH(GO$10,$A$11:$A149,0)),INDEX(R_1_Zusätz,MATCH(GO$10,R_1_Zeilen,0)),"")</f>
        <v/>
      </c>
      <c r="GP149" s="1" t="str">
        <f ca="1">IF(ISERROR(MATCH(GP$10,$A$11:$A149,0)),INDEX(R_1_Zusätz,MATCH(GP$10,R_1_Zeilen,0)),"")</f>
        <v/>
      </c>
      <c r="GQ149" s="1">
        <f ca="1">IF(ISERROR(MATCH(GQ$10,$A$11:$A149,0)),INDEX(R_1_Zusätz,MATCH(GQ$10,R_1_Zeilen,0)),"")</f>
        <v>2</v>
      </c>
      <c r="GR149" s="1" t="str">
        <f ca="1">IF(ISERROR(MATCH(GR$10,$A$11:$A149,0)),INDEX(R_1_Zusätz,MATCH(GR$10,R_1_Zeilen,0)),"")</f>
        <v/>
      </c>
      <c r="GS149" s="1" t="str">
        <f ca="1">IF(ISERROR(MATCH(GS$10,$A$11:$A149,0)),INDEX(R_1_Zusätz,MATCH(GS$10,R_1_Zeilen,0)),"")</f>
        <v/>
      </c>
      <c r="GT149" s="1">
        <f ca="1">IF(ISERROR(MATCH(GT$10,$A$11:$A149,0)),INDEX(R_1_Zusätz,MATCH(GT$10,R_1_Zeilen,0)),"")</f>
        <v>4</v>
      </c>
      <c r="GU149" s="1">
        <f ca="1">IF(ISERROR(MATCH(GU$10,$A$11:$A149,0)),INDEX(R_1_Zusätz,MATCH(GU$10,R_1_Zeilen,0)),"")</f>
        <v>2</v>
      </c>
      <c r="GV149" s="1">
        <f ca="1">IF(ISERROR(MATCH(GV$10,$A$11:$A149,0)),INDEX(R_1_Zusätz,MATCH(GV$10,R_1_Zeilen,0)),"")</f>
        <v>3</v>
      </c>
      <c r="GW149" s="1">
        <f ca="1">IF(ISERROR(MATCH(GW$10,$A$11:$A149,0)),INDEX(R_1_Zusätz,MATCH(GW$10,R_1_Zeilen,0)),"")</f>
        <v>2</v>
      </c>
      <c r="GX149" s="1" t="str">
        <f ca="1">IF(ISERROR(MATCH(GX$10,$A$11:$A149,0)),INDEX(R_1_Zusätz,MATCH(GX$10,R_1_Zeilen,0)),"")</f>
        <v/>
      </c>
      <c r="GY149" s="1" t="str">
        <f ca="1">IF(ISERROR(MATCH(GY$10,$A$11:$A149,0)),INDEX(R_1_Zusätz,MATCH(GY$10,R_1_Zeilen,0)),"")</f>
        <v/>
      </c>
      <c r="GZ149" s="1" t="str">
        <f ca="1">IF(ISERROR(MATCH(GZ$10,$A$11:$A149,0)),INDEX(R_1_Zusätz,MATCH(GZ$10,R_1_Zeilen,0)),"")</f>
        <v/>
      </c>
      <c r="HA149" s="1">
        <f ca="1">IF(ISERROR(MATCH(HA$10,$A$11:$A149,0)),INDEX(R_1_Zusätz,MATCH(HA$10,R_1_Zeilen,0)),"")</f>
        <v>2</v>
      </c>
    </row>
    <row r="150" spans="1:209">
      <c r="A150" s="1" t="str">
        <f ca="1">INDEX(R_2_Spalten,1,MATCH($B149,INDIRECT("'R_2'!$C"&amp;ROW(149:149)&amp;":"&amp;ADDRESS(ROW(149:149),COUNTA(BASIS_Produkt)+2)),0))</f>
        <v>35GH5</v>
      </c>
      <c r="B150" s="1">
        <f t="shared" ca="1" si="6"/>
        <v>2</v>
      </c>
      <c r="C150" s="1" t="str">
        <f ca="1">IF(ISERROR(MATCH(C$10,$A$11:$A150,0)),INDEX(R_1_Zusätz,MATCH(C$10,R_1_Zeilen,0)),"")</f>
        <v/>
      </c>
      <c r="D150" s="1" t="str">
        <f ca="1">IF(ISERROR(MATCH(D$10,$A$11:$A150,0)),INDEX(R_1_Zusätz,MATCH(D$10,R_1_Zeilen,0)),"")</f>
        <v/>
      </c>
      <c r="E150" s="1" t="str">
        <f ca="1">IF(ISERROR(MATCH(E$10,$A$11:$A150,0)),INDEX(R_1_Zusätz,MATCH(E$10,R_1_Zeilen,0)),"")</f>
        <v/>
      </c>
      <c r="F150" s="1" t="str">
        <f ca="1">IF(ISERROR(MATCH(F$10,$A$11:$A150,0)),INDEX(R_1_Zusätz,MATCH(F$10,R_1_Zeilen,0)),"")</f>
        <v/>
      </c>
      <c r="G150" s="1" t="str">
        <f ca="1">IF(ISERROR(MATCH(G$10,$A$11:$A150,0)),INDEX(R_1_Zusätz,MATCH(G$10,R_1_Zeilen,0)),"")</f>
        <v/>
      </c>
      <c r="H150" s="1">
        <f ca="1">IF(ISERROR(MATCH(H$10,$A$11:$A150,0)),INDEX(R_1_Zusätz,MATCH(H$10,R_1_Zeilen,0)),"")</f>
        <v>3</v>
      </c>
      <c r="I150" s="1" t="str">
        <f ca="1">IF(ISERROR(MATCH(I$10,$A$11:$A150,0)),INDEX(R_1_Zusätz,MATCH(I$10,R_1_Zeilen,0)),"")</f>
        <v/>
      </c>
      <c r="J150" s="1" t="str">
        <f ca="1">IF(ISERROR(MATCH(J$10,$A$11:$A150,0)),INDEX(R_1_Zusätz,MATCH(J$10,R_1_Zeilen,0)),"")</f>
        <v/>
      </c>
      <c r="K150" s="1" t="str">
        <f ca="1">IF(ISERROR(MATCH(K$10,$A$11:$A150,0)),INDEX(R_1_Zusätz,MATCH(K$10,R_1_Zeilen,0)),"")</f>
        <v/>
      </c>
      <c r="L150" s="1" t="str">
        <f ca="1">IF(ISERROR(MATCH(L$10,$A$11:$A150,0)),INDEX(R_1_Zusätz,MATCH(L$10,R_1_Zeilen,0)),"")</f>
        <v/>
      </c>
      <c r="M150" s="1" t="str">
        <f ca="1">IF(ISERROR(MATCH(M$10,$A$11:$A150,0)),INDEX(R_1_Zusätz,MATCH(M$10,R_1_Zeilen,0)),"")</f>
        <v/>
      </c>
      <c r="N150" s="1" t="str">
        <f ca="1">IF(ISERROR(MATCH(N$10,$A$11:$A150,0)),INDEX(R_1_Zusätz,MATCH(N$10,R_1_Zeilen,0)),"")</f>
        <v/>
      </c>
      <c r="O150" s="1" t="str">
        <f ca="1">IF(ISERROR(MATCH(O$10,$A$11:$A150,0)),INDEX(R_1_Zusätz,MATCH(O$10,R_1_Zeilen,0)),"")</f>
        <v/>
      </c>
      <c r="P150" s="1" t="str">
        <f ca="1">IF(ISERROR(MATCH(P$10,$A$11:$A150,0)),INDEX(R_1_Zusätz,MATCH(P$10,R_1_Zeilen,0)),"")</f>
        <v/>
      </c>
      <c r="Q150" s="1" t="str">
        <f ca="1">IF(ISERROR(MATCH(Q$10,$A$11:$A150,0)),INDEX(R_1_Zusätz,MATCH(Q$10,R_1_Zeilen,0)),"")</f>
        <v/>
      </c>
      <c r="R150" s="1" t="str">
        <f ca="1">IF(ISERROR(MATCH(R$10,$A$11:$A150,0)),INDEX(R_1_Zusätz,MATCH(R$10,R_1_Zeilen,0)),"")</f>
        <v/>
      </c>
      <c r="S150" s="1" t="str">
        <f ca="1">IF(ISERROR(MATCH(S$10,$A$11:$A150,0)),INDEX(R_1_Zusätz,MATCH(S$10,R_1_Zeilen,0)),"")</f>
        <v/>
      </c>
      <c r="T150" s="1" t="str">
        <f ca="1">IF(ISERROR(MATCH(T$10,$A$11:$A150,0)),INDEX(R_1_Zusätz,MATCH(T$10,R_1_Zeilen,0)),"")</f>
        <v/>
      </c>
      <c r="U150" s="1" t="str">
        <f ca="1">IF(ISERROR(MATCH(U$10,$A$11:$A150,0)),INDEX(R_1_Zusätz,MATCH(U$10,R_1_Zeilen,0)),"")</f>
        <v/>
      </c>
      <c r="V150" s="1" t="str">
        <f ca="1">IF(ISERROR(MATCH(V$10,$A$11:$A150,0)),INDEX(R_1_Zusätz,MATCH(V$10,R_1_Zeilen,0)),"")</f>
        <v/>
      </c>
      <c r="W150" s="1" t="str">
        <f ca="1">IF(ISERROR(MATCH(W$10,$A$11:$A150,0)),INDEX(R_1_Zusätz,MATCH(W$10,R_1_Zeilen,0)),"")</f>
        <v/>
      </c>
      <c r="X150" s="1" t="str">
        <f ca="1">IF(ISERROR(MATCH(X$10,$A$11:$A150,0)),INDEX(R_1_Zusätz,MATCH(X$10,R_1_Zeilen,0)),"")</f>
        <v/>
      </c>
      <c r="Y150" s="1" t="str">
        <f ca="1">IF(ISERROR(MATCH(Y$10,$A$11:$A150,0)),INDEX(R_1_Zusätz,MATCH(Y$10,R_1_Zeilen,0)),"")</f>
        <v/>
      </c>
      <c r="Z150" s="1" t="str">
        <f ca="1">IF(ISERROR(MATCH(Z$10,$A$11:$A150,0)),INDEX(R_1_Zusätz,MATCH(Z$10,R_1_Zeilen,0)),"")</f>
        <v/>
      </c>
      <c r="AA150" s="1" t="str">
        <f ca="1">IF(ISERROR(MATCH(AA$10,$A$11:$A150,0)),INDEX(R_1_Zusätz,MATCH(AA$10,R_1_Zeilen,0)),"")</f>
        <v/>
      </c>
      <c r="AB150" s="1" t="str">
        <f ca="1">IF(ISERROR(MATCH(AB$10,$A$11:$A150,0)),INDEX(R_1_Zusätz,MATCH(AB$10,R_1_Zeilen,0)),"")</f>
        <v/>
      </c>
      <c r="AC150" s="1" t="str">
        <f ca="1">IF(ISERROR(MATCH(AC$10,$A$11:$A150,0)),INDEX(R_1_Zusätz,MATCH(AC$10,R_1_Zeilen,0)),"")</f>
        <v/>
      </c>
      <c r="AD150" s="1" t="str">
        <f ca="1">IF(ISERROR(MATCH(AD$10,$A$11:$A150,0)),INDEX(R_1_Zusätz,MATCH(AD$10,R_1_Zeilen,0)),"")</f>
        <v/>
      </c>
      <c r="AE150" s="1" t="str">
        <f ca="1">IF(ISERROR(MATCH(AE$10,$A$11:$A150,0)),INDEX(R_1_Zusätz,MATCH(AE$10,R_1_Zeilen,0)),"")</f>
        <v/>
      </c>
      <c r="AF150" s="1" t="str">
        <f ca="1">IF(ISERROR(MATCH(AF$10,$A$11:$A150,0)),INDEX(R_1_Zusätz,MATCH(AF$10,R_1_Zeilen,0)),"")</f>
        <v/>
      </c>
      <c r="AG150" s="1" t="str">
        <f ca="1">IF(ISERROR(MATCH(AG$10,$A$11:$A150,0)),INDEX(R_1_Zusätz,MATCH(AG$10,R_1_Zeilen,0)),"")</f>
        <v/>
      </c>
      <c r="AH150" s="1" t="str">
        <f ca="1">IF(ISERROR(MATCH(AH$10,$A$11:$A150,0)),INDEX(R_1_Zusätz,MATCH(AH$10,R_1_Zeilen,0)),"")</f>
        <v/>
      </c>
      <c r="AI150" s="1" t="str">
        <f ca="1">IF(ISERROR(MATCH(AI$10,$A$11:$A150,0)),INDEX(R_1_Zusätz,MATCH(AI$10,R_1_Zeilen,0)),"")</f>
        <v/>
      </c>
      <c r="AJ150" s="1" t="str">
        <f ca="1">IF(ISERROR(MATCH(AJ$10,$A$11:$A150,0)),INDEX(R_1_Zusätz,MATCH(AJ$10,R_1_Zeilen,0)),"")</f>
        <v/>
      </c>
      <c r="AK150" s="1" t="str">
        <f ca="1">IF(ISERROR(MATCH(AK$10,$A$11:$A150,0)),INDEX(R_1_Zusätz,MATCH(AK$10,R_1_Zeilen,0)),"")</f>
        <v/>
      </c>
      <c r="AL150" s="1" t="str">
        <f ca="1">IF(ISERROR(MATCH(AL$10,$A$11:$A150,0)),INDEX(R_1_Zusätz,MATCH(AL$10,R_1_Zeilen,0)),"")</f>
        <v/>
      </c>
      <c r="AM150" s="1" t="str">
        <f ca="1">IF(ISERROR(MATCH(AM$10,$A$11:$A150,0)),INDEX(R_1_Zusätz,MATCH(AM$10,R_1_Zeilen,0)),"")</f>
        <v/>
      </c>
      <c r="AN150" s="1" t="str">
        <f ca="1">IF(ISERROR(MATCH(AN$10,$A$11:$A150,0)),INDEX(R_1_Zusätz,MATCH(AN$10,R_1_Zeilen,0)),"")</f>
        <v/>
      </c>
      <c r="AO150" s="1" t="str">
        <f ca="1">IF(ISERROR(MATCH(AO$10,$A$11:$A150,0)),INDEX(R_1_Zusätz,MATCH(AO$10,R_1_Zeilen,0)),"")</f>
        <v/>
      </c>
      <c r="AP150" s="1" t="str">
        <f ca="1">IF(ISERROR(MATCH(AP$10,$A$11:$A150,0)),INDEX(R_1_Zusätz,MATCH(AP$10,R_1_Zeilen,0)),"")</f>
        <v/>
      </c>
      <c r="AQ150" s="1" t="str">
        <f ca="1">IF(ISERROR(MATCH(AQ$10,$A$11:$A150,0)),INDEX(R_1_Zusätz,MATCH(AQ$10,R_1_Zeilen,0)),"")</f>
        <v/>
      </c>
      <c r="AR150" s="1" t="str">
        <f ca="1">IF(ISERROR(MATCH(AR$10,$A$11:$A150,0)),INDEX(R_1_Zusätz,MATCH(AR$10,R_1_Zeilen,0)),"")</f>
        <v/>
      </c>
      <c r="AS150" s="1" t="str">
        <f ca="1">IF(ISERROR(MATCH(AS$10,$A$11:$A150,0)),INDEX(R_1_Zusätz,MATCH(AS$10,R_1_Zeilen,0)),"")</f>
        <v/>
      </c>
      <c r="AT150" s="1" t="str">
        <f ca="1">IF(ISERROR(MATCH(AT$10,$A$11:$A150,0)),INDEX(R_1_Zusätz,MATCH(AT$10,R_1_Zeilen,0)),"")</f>
        <v/>
      </c>
      <c r="AU150" s="1" t="str">
        <f ca="1">IF(ISERROR(MATCH(AU$10,$A$11:$A150,0)),INDEX(R_1_Zusätz,MATCH(AU$10,R_1_Zeilen,0)),"")</f>
        <v/>
      </c>
      <c r="AV150" s="1" t="str">
        <f ca="1">IF(ISERROR(MATCH(AV$10,$A$11:$A150,0)),INDEX(R_1_Zusätz,MATCH(AV$10,R_1_Zeilen,0)),"")</f>
        <v/>
      </c>
      <c r="AW150" s="1" t="str">
        <f ca="1">IF(ISERROR(MATCH(AW$10,$A$11:$A150,0)),INDEX(R_1_Zusätz,MATCH(AW$10,R_1_Zeilen,0)),"")</f>
        <v/>
      </c>
      <c r="AX150" s="1" t="str">
        <f ca="1">IF(ISERROR(MATCH(AX$10,$A$11:$A150,0)),INDEX(R_1_Zusätz,MATCH(AX$10,R_1_Zeilen,0)),"")</f>
        <v/>
      </c>
      <c r="AY150" s="1" t="str">
        <f ca="1">IF(ISERROR(MATCH(AY$10,$A$11:$A150,0)),INDEX(R_1_Zusätz,MATCH(AY$10,R_1_Zeilen,0)),"")</f>
        <v/>
      </c>
      <c r="AZ150" s="1" t="str">
        <f ca="1">IF(ISERROR(MATCH(AZ$10,$A$11:$A150,0)),INDEX(R_1_Zusätz,MATCH(AZ$10,R_1_Zeilen,0)),"")</f>
        <v/>
      </c>
      <c r="BA150" s="1" t="str">
        <f ca="1">IF(ISERROR(MATCH(BA$10,$A$11:$A150,0)),INDEX(R_1_Zusätz,MATCH(BA$10,R_1_Zeilen,0)),"")</f>
        <v/>
      </c>
      <c r="BB150" s="1" t="str">
        <f ca="1">IF(ISERROR(MATCH(BB$10,$A$11:$A150,0)),INDEX(R_1_Zusätz,MATCH(BB$10,R_1_Zeilen,0)),"")</f>
        <v/>
      </c>
      <c r="BC150" s="1" t="str">
        <f ca="1">IF(ISERROR(MATCH(BC$10,$A$11:$A150,0)),INDEX(R_1_Zusätz,MATCH(BC$10,R_1_Zeilen,0)),"")</f>
        <v/>
      </c>
      <c r="BD150" s="1" t="str">
        <f ca="1">IF(ISERROR(MATCH(BD$10,$A$11:$A150,0)),INDEX(R_1_Zusätz,MATCH(BD$10,R_1_Zeilen,0)),"")</f>
        <v/>
      </c>
      <c r="BE150" s="1" t="str">
        <f ca="1">IF(ISERROR(MATCH(BE$10,$A$11:$A150,0)),INDEX(R_1_Zusätz,MATCH(BE$10,R_1_Zeilen,0)),"")</f>
        <v/>
      </c>
      <c r="BF150" s="1" t="str">
        <f ca="1">IF(ISERROR(MATCH(BF$10,$A$11:$A150,0)),INDEX(R_1_Zusätz,MATCH(BF$10,R_1_Zeilen,0)),"")</f>
        <v/>
      </c>
      <c r="BG150" s="1" t="str">
        <f ca="1">IF(ISERROR(MATCH(BG$10,$A$11:$A150,0)),INDEX(R_1_Zusätz,MATCH(BG$10,R_1_Zeilen,0)),"")</f>
        <v/>
      </c>
      <c r="BH150" s="1">
        <f ca="1">IF(ISERROR(MATCH(BH$10,$A$11:$A150,0)),INDEX(R_1_Zusätz,MATCH(BH$10,R_1_Zeilen,0)),"")</f>
        <v>3</v>
      </c>
      <c r="BI150" s="1" t="str">
        <f ca="1">IF(ISERROR(MATCH(BI$10,$A$11:$A150,0)),INDEX(R_1_Zusätz,MATCH(BI$10,R_1_Zeilen,0)),"")</f>
        <v/>
      </c>
      <c r="BJ150" s="1" t="str">
        <f ca="1">IF(ISERROR(MATCH(BJ$10,$A$11:$A150,0)),INDEX(R_1_Zusätz,MATCH(BJ$10,R_1_Zeilen,0)),"")</f>
        <v/>
      </c>
      <c r="BK150" s="1">
        <f ca="1">IF(ISERROR(MATCH(BK$10,$A$11:$A150,0)),INDEX(R_1_Zusätz,MATCH(BK$10,R_1_Zeilen,0)),"")</f>
        <v>3</v>
      </c>
      <c r="BL150" s="1">
        <f ca="1">IF(ISERROR(MATCH(BL$10,$A$11:$A150,0)),INDEX(R_1_Zusätz,MATCH(BL$10,R_1_Zeilen,0)),"")</f>
        <v>3</v>
      </c>
      <c r="BM150" s="1">
        <f ca="1">IF(ISERROR(MATCH(BM$10,$A$11:$A150,0)),INDEX(R_1_Zusätz,MATCH(BM$10,R_1_Zeilen,0)),"")</f>
        <v>3</v>
      </c>
      <c r="BN150" s="1">
        <f ca="1">IF(ISERROR(MATCH(BN$10,$A$11:$A150,0)),INDEX(R_1_Zusätz,MATCH(BN$10,R_1_Zeilen,0)),"")</f>
        <v>3</v>
      </c>
      <c r="BO150" s="1" t="str">
        <f ca="1">IF(ISERROR(MATCH(BO$10,$A$11:$A150,0)),INDEX(R_1_Zusätz,MATCH(BO$10,R_1_Zeilen,0)),"")</f>
        <v/>
      </c>
      <c r="BP150" s="1">
        <f ca="1">IF(ISERROR(MATCH(BP$10,$A$11:$A150,0)),INDEX(R_1_Zusätz,MATCH(BP$10,R_1_Zeilen,0)),"")</f>
        <v>3</v>
      </c>
      <c r="BQ150" s="1" t="str">
        <f ca="1">IF(ISERROR(MATCH(BQ$10,$A$11:$A150,0)),INDEX(R_1_Zusätz,MATCH(BQ$10,R_1_Zeilen,0)),"")</f>
        <v/>
      </c>
      <c r="BR150" s="1">
        <f ca="1">IF(ISERROR(MATCH(BR$10,$A$11:$A150,0)),INDEX(R_1_Zusätz,MATCH(BR$10,R_1_Zeilen,0)),"")</f>
        <v>3</v>
      </c>
      <c r="BS150" s="1">
        <f ca="1">IF(ISERROR(MATCH(BS$10,$A$11:$A150,0)),INDEX(R_1_Zusätz,MATCH(BS$10,R_1_Zeilen,0)),"")</f>
        <v>4</v>
      </c>
      <c r="BT150" s="1">
        <f ca="1">IF(ISERROR(MATCH(BT$10,$A$11:$A150,0)),INDEX(R_1_Zusätz,MATCH(BT$10,R_1_Zeilen,0)),"")</f>
        <v>4</v>
      </c>
      <c r="BU150" s="1" t="str">
        <f ca="1">IF(ISERROR(MATCH(BU$10,$A$11:$A150,0)),INDEX(R_1_Zusätz,MATCH(BU$10,R_1_Zeilen,0)),"")</f>
        <v/>
      </c>
      <c r="BV150" s="1" t="str">
        <f ca="1">IF(ISERROR(MATCH(BV$10,$A$11:$A150,0)),INDEX(R_1_Zusätz,MATCH(BV$10,R_1_Zeilen,0)),"")</f>
        <v/>
      </c>
      <c r="BW150" s="1" t="str">
        <f ca="1">IF(ISERROR(MATCH(BW$10,$A$11:$A150,0)),INDEX(R_1_Zusätz,MATCH(BW$10,R_1_Zeilen,0)),"")</f>
        <v/>
      </c>
      <c r="BX150" s="1" t="str">
        <f ca="1">IF(ISERROR(MATCH(BX$10,$A$11:$A150,0)),INDEX(R_1_Zusätz,MATCH(BX$10,R_1_Zeilen,0)),"")</f>
        <v/>
      </c>
      <c r="BY150" s="1">
        <f ca="1">IF(ISERROR(MATCH(BY$10,$A$11:$A150,0)),INDEX(R_1_Zusätz,MATCH(BY$10,R_1_Zeilen,0)),"")</f>
        <v>4</v>
      </c>
      <c r="BZ150" s="1" t="str">
        <f ca="1">IF(ISERROR(MATCH(BZ$10,$A$11:$A150,0)),INDEX(R_1_Zusätz,MATCH(BZ$10,R_1_Zeilen,0)),"")</f>
        <v/>
      </c>
      <c r="CA150" s="1">
        <f ca="1">IF(ISERROR(MATCH(CA$10,$A$11:$A150,0)),INDEX(R_1_Zusätz,MATCH(CA$10,R_1_Zeilen,0)),"")</f>
        <v>4</v>
      </c>
      <c r="CB150" s="1">
        <f ca="1">IF(ISERROR(MATCH(CB$10,$A$11:$A150,0)),INDEX(R_1_Zusätz,MATCH(CB$10,R_1_Zeilen,0)),"")</f>
        <v>5</v>
      </c>
      <c r="CC150" s="1" t="str">
        <f ca="1">IF(ISERROR(MATCH(CC$10,$A$11:$A150,0)),INDEX(R_1_Zusätz,MATCH(CC$10,R_1_Zeilen,0)),"")</f>
        <v/>
      </c>
      <c r="CD150" s="1" t="str">
        <f ca="1">IF(ISERROR(MATCH(CD$10,$A$11:$A150,0)),INDEX(R_1_Zusätz,MATCH(CD$10,R_1_Zeilen,0)),"")</f>
        <v/>
      </c>
      <c r="CE150" s="1" t="str">
        <f ca="1">IF(ISERROR(MATCH(CE$10,$A$11:$A150,0)),INDEX(R_1_Zusätz,MATCH(CE$10,R_1_Zeilen,0)),"")</f>
        <v/>
      </c>
      <c r="CF150" s="1" t="str">
        <f ca="1">IF(ISERROR(MATCH(CF$10,$A$11:$A150,0)),INDEX(R_1_Zusätz,MATCH(CF$10,R_1_Zeilen,0)),"")</f>
        <v/>
      </c>
      <c r="CG150" s="1" t="str">
        <f ca="1">IF(ISERROR(MATCH(CG$10,$A$11:$A150,0)),INDEX(R_1_Zusätz,MATCH(CG$10,R_1_Zeilen,0)),"")</f>
        <v/>
      </c>
      <c r="CH150" s="1" t="str">
        <f ca="1">IF(ISERROR(MATCH(CH$10,$A$11:$A150,0)),INDEX(R_1_Zusätz,MATCH(CH$10,R_1_Zeilen,0)),"")</f>
        <v/>
      </c>
      <c r="CI150" s="1" t="str">
        <f ca="1">IF(ISERROR(MATCH(CI$10,$A$11:$A150,0)),INDEX(R_1_Zusätz,MATCH(CI$10,R_1_Zeilen,0)),"")</f>
        <v/>
      </c>
      <c r="CJ150" s="1" t="str">
        <f ca="1">IF(ISERROR(MATCH(CJ$10,$A$11:$A150,0)),INDEX(R_1_Zusätz,MATCH(CJ$10,R_1_Zeilen,0)),"")</f>
        <v/>
      </c>
      <c r="CK150" s="1" t="str">
        <f ca="1">IF(ISERROR(MATCH(CK$10,$A$11:$A150,0)),INDEX(R_1_Zusätz,MATCH(CK$10,R_1_Zeilen,0)),"")</f>
        <v/>
      </c>
      <c r="CL150" s="1" t="str">
        <f ca="1">IF(ISERROR(MATCH(CL$10,$A$11:$A150,0)),INDEX(R_1_Zusätz,MATCH(CL$10,R_1_Zeilen,0)),"")</f>
        <v/>
      </c>
      <c r="CM150" s="1" t="str">
        <f ca="1">IF(ISERROR(MATCH(CM$10,$A$11:$A150,0)),INDEX(R_1_Zusätz,MATCH(CM$10,R_1_Zeilen,0)),"")</f>
        <v/>
      </c>
      <c r="CN150" s="1" t="str">
        <f ca="1">IF(ISERROR(MATCH(CN$10,$A$11:$A150,0)),INDEX(R_1_Zusätz,MATCH(CN$10,R_1_Zeilen,0)),"")</f>
        <v/>
      </c>
      <c r="CO150" s="1" t="str">
        <f ca="1">IF(ISERROR(MATCH(CO$10,$A$11:$A150,0)),INDEX(R_1_Zusätz,MATCH(CO$10,R_1_Zeilen,0)),"")</f>
        <v/>
      </c>
      <c r="CP150" s="1" t="str">
        <f ca="1">IF(ISERROR(MATCH(CP$10,$A$11:$A150,0)),INDEX(R_1_Zusätz,MATCH(CP$10,R_1_Zeilen,0)),"")</f>
        <v/>
      </c>
      <c r="CQ150" s="1" t="str">
        <f ca="1">IF(ISERROR(MATCH(CQ$10,$A$11:$A150,0)),INDEX(R_1_Zusätz,MATCH(CQ$10,R_1_Zeilen,0)),"")</f>
        <v/>
      </c>
      <c r="CR150" s="1">
        <f ca="1">IF(ISERROR(MATCH(CR$10,$A$11:$A150,0)),INDEX(R_1_Zusätz,MATCH(CR$10,R_1_Zeilen,0)),"")</f>
        <v>3</v>
      </c>
      <c r="CS150" s="1">
        <f ca="1">IF(ISERROR(MATCH(CS$10,$A$11:$A150,0)),INDEX(R_1_Zusätz,MATCH(CS$10,R_1_Zeilen,0)),"")</f>
        <v>2</v>
      </c>
      <c r="CT150" s="1">
        <f ca="1">IF(ISERROR(MATCH(CT$10,$A$11:$A150,0)),INDEX(R_1_Zusätz,MATCH(CT$10,R_1_Zeilen,0)),"")</f>
        <v>3</v>
      </c>
      <c r="CU150" s="1">
        <f ca="1">IF(ISERROR(MATCH(CU$10,$A$11:$A150,0)),INDEX(R_1_Zusätz,MATCH(CU$10,R_1_Zeilen,0)),"")</f>
        <v>2</v>
      </c>
      <c r="CV150" s="1">
        <f ca="1">IF(ISERROR(MATCH(CV$10,$A$11:$A150,0)),INDEX(R_1_Zusätz,MATCH(CV$10,R_1_Zeilen,0)),"")</f>
        <v>2</v>
      </c>
      <c r="CW150" s="1">
        <f ca="1">IF(ISERROR(MATCH(CW$10,$A$11:$A150,0)),INDEX(R_1_Zusätz,MATCH(CW$10,R_1_Zeilen,0)),"")</f>
        <v>2</v>
      </c>
      <c r="CX150" s="1" t="str">
        <f ca="1">IF(ISERROR(MATCH(CX$10,$A$11:$A150,0)),INDEX(R_1_Zusätz,MATCH(CX$10,R_1_Zeilen,0)),"")</f>
        <v/>
      </c>
      <c r="CY150" s="1" t="str">
        <f ca="1">IF(ISERROR(MATCH(CY$10,$A$11:$A150,0)),INDEX(R_1_Zusätz,MATCH(CY$10,R_1_Zeilen,0)),"")</f>
        <v/>
      </c>
      <c r="CZ150" s="1">
        <f ca="1">IF(ISERROR(MATCH(CZ$10,$A$11:$A150,0)),INDEX(R_1_Zusätz,MATCH(CZ$10,R_1_Zeilen,0)),"")</f>
        <v>2</v>
      </c>
      <c r="DA150" s="1">
        <f ca="1">IF(ISERROR(MATCH(DA$10,$A$11:$A150,0)),INDEX(R_1_Zusätz,MATCH(DA$10,R_1_Zeilen,0)),"")</f>
        <v>2</v>
      </c>
      <c r="DB150" s="1">
        <f ca="1">IF(ISERROR(MATCH(DB$10,$A$11:$A150,0)),INDEX(R_1_Zusätz,MATCH(DB$10,R_1_Zeilen,0)),"")</f>
        <v>2</v>
      </c>
      <c r="DC150" s="1">
        <f ca="1">IF(ISERROR(MATCH(DC$10,$A$11:$A150,0)),INDEX(R_1_Zusätz,MATCH(DC$10,R_1_Zeilen,0)),"")</f>
        <v>2</v>
      </c>
      <c r="DD150" s="1">
        <f ca="1">IF(ISERROR(MATCH(DD$10,$A$11:$A150,0)),INDEX(R_1_Zusätz,MATCH(DD$10,R_1_Zeilen,0)),"")</f>
        <v>2</v>
      </c>
      <c r="DE150" s="1">
        <f ca="1">IF(ISERROR(MATCH(DE$10,$A$11:$A150,0)),INDEX(R_1_Zusätz,MATCH(DE$10,R_1_Zeilen,0)),"")</f>
        <v>2</v>
      </c>
      <c r="DF150" s="1" t="str">
        <f ca="1">IF(ISERROR(MATCH(DF$10,$A$11:$A150,0)),INDEX(R_1_Zusätz,MATCH(DF$10,R_1_Zeilen,0)),"")</f>
        <v/>
      </c>
      <c r="DG150" s="1" t="str">
        <f ca="1">IF(ISERROR(MATCH(DG$10,$A$11:$A150,0)),INDEX(R_1_Zusätz,MATCH(DG$10,R_1_Zeilen,0)),"")</f>
        <v/>
      </c>
      <c r="DH150" s="1" t="str">
        <f ca="1">IF(ISERROR(MATCH(DH$10,$A$11:$A150,0)),INDEX(R_1_Zusätz,MATCH(DH$10,R_1_Zeilen,0)),"")</f>
        <v/>
      </c>
      <c r="DI150" s="1" t="str">
        <f ca="1">IF(ISERROR(MATCH(DI$10,$A$11:$A150,0)),INDEX(R_1_Zusätz,MATCH(DI$10,R_1_Zeilen,0)),"")</f>
        <v/>
      </c>
      <c r="DJ150" s="1" t="str">
        <f ca="1">IF(ISERROR(MATCH(DJ$10,$A$11:$A150,0)),INDEX(R_1_Zusätz,MATCH(DJ$10,R_1_Zeilen,0)),"")</f>
        <v/>
      </c>
      <c r="DK150" s="1" t="str">
        <f ca="1">IF(ISERROR(MATCH(DK$10,$A$11:$A150,0)),INDEX(R_1_Zusätz,MATCH(DK$10,R_1_Zeilen,0)),"")</f>
        <v/>
      </c>
      <c r="DL150" s="1" t="str">
        <f ca="1">IF(ISERROR(MATCH(DL$10,$A$11:$A150,0)),INDEX(R_1_Zusätz,MATCH(DL$10,R_1_Zeilen,0)),"")</f>
        <v/>
      </c>
      <c r="DM150" s="1">
        <f ca="1">IF(ISERROR(MATCH(DM$10,$A$11:$A150,0)),INDEX(R_1_Zusätz,MATCH(DM$10,R_1_Zeilen,0)),"")</f>
        <v>2</v>
      </c>
      <c r="DN150" s="1">
        <f ca="1">IF(ISERROR(MATCH(DN$10,$A$11:$A150,0)),INDEX(R_1_Zusätz,MATCH(DN$10,R_1_Zeilen,0)),"")</f>
        <v>2</v>
      </c>
      <c r="DO150" s="1">
        <f ca="1">IF(ISERROR(MATCH(DO$10,$A$11:$A150,0)),INDEX(R_1_Zusätz,MATCH(DO$10,R_1_Zeilen,0)),"")</f>
        <v>2</v>
      </c>
      <c r="DP150" s="1">
        <f ca="1">IF(ISERROR(MATCH(DP$10,$A$11:$A150,0)),INDEX(R_1_Zusätz,MATCH(DP$10,R_1_Zeilen,0)),"")</f>
        <v>2</v>
      </c>
      <c r="DQ150" s="1">
        <f ca="1">IF(ISERROR(MATCH(DQ$10,$A$11:$A150,0)),INDEX(R_1_Zusätz,MATCH(DQ$10,R_1_Zeilen,0)),"")</f>
        <v>2</v>
      </c>
      <c r="DR150" s="1">
        <f ca="1">IF(ISERROR(MATCH(DR$10,$A$11:$A150,0)),INDEX(R_1_Zusätz,MATCH(DR$10,R_1_Zeilen,0)),"")</f>
        <v>3</v>
      </c>
      <c r="DS150" s="1" t="str">
        <f ca="1">IF(ISERROR(MATCH(DS$10,$A$11:$A150,0)),INDEX(R_1_Zusätz,MATCH(DS$10,R_1_Zeilen,0)),"")</f>
        <v/>
      </c>
      <c r="DT150" s="1" t="str">
        <f ca="1">IF(ISERROR(MATCH(DT$10,$A$11:$A150,0)),INDEX(R_1_Zusätz,MATCH(DT$10,R_1_Zeilen,0)),"")</f>
        <v/>
      </c>
      <c r="DU150" s="1" t="str">
        <f ca="1">IF(ISERROR(MATCH(DU$10,$A$11:$A150,0)),INDEX(R_1_Zusätz,MATCH(DU$10,R_1_Zeilen,0)),"")</f>
        <v/>
      </c>
      <c r="DV150" s="1" t="str">
        <f ca="1">IF(ISERROR(MATCH(DV$10,$A$11:$A150,0)),INDEX(R_1_Zusätz,MATCH(DV$10,R_1_Zeilen,0)),"")</f>
        <v/>
      </c>
      <c r="DW150" s="1" t="str">
        <f ca="1">IF(ISERROR(MATCH(DW$10,$A$11:$A150,0)),INDEX(R_1_Zusätz,MATCH(DW$10,R_1_Zeilen,0)),"")</f>
        <v/>
      </c>
      <c r="DX150" s="1" t="str">
        <f ca="1">IF(ISERROR(MATCH(DX$10,$A$11:$A150,0)),INDEX(R_1_Zusätz,MATCH(DX$10,R_1_Zeilen,0)),"")</f>
        <v/>
      </c>
      <c r="DY150" s="1" t="str">
        <f ca="1">IF(ISERROR(MATCH(DY$10,$A$11:$A150,0)),INDEX(R_1_Zusätz,MATCH(DY$10,R_1_Zeilen,0)),"")</f>
        <v/>
      </c>
      <c r="DZ150" s="1" t="str">
        <f ca="1">IF(ISERROR(MATCH(DZ$10,$A$11:$A150,0)),INDEX(R_1_Zusätz,MATCH(DZ$10,R_1_Zeilen,0)),"")</f>
        <v/>
      </c>
      <c r="EA150" s="1" t="str">
        <f ca="1">IF(ISERROR(MATCH(EA$10,$A$11:$A150,0)),INDEX(R_1_Zusätz,MATCH(EA$10,R_1_Zeilen,0)),"")</f>
        <v/>
      </c>
      <c r="EB150" s="1" t="str">
        <f ca="1">IF(ISERROR(MATCH(EB$10,$A$11:$A150,0)),INDEX(R_1_Zusätz,MATCH(EB$10,R_1_Zeilen,0)),"")</f>
        <v/>
      </c>
      <c r="EC150" s="1" t="str">
        <f ca="1">IF(ISERROR(MATCH(EC$10,$A$11:$A150,0)),INDEX(R_1_Zusätz,MATCH(EC$10,R_1_Zeilen,0)),"")</f>
        <v/>
      </c>
      <c r="ED150" s="1" t="str">
        <f ca="1">IF(ISERROR(MATCH(ED$10,$A$11:$A150,0)),INDEX(R_1_Zusätz,MATCH(ED$10,R_1_Zeilen,0)),"")</f>
        <v/>
      </c>
      <c r="EE150" s="1" t="str">
        <f ca="1">IF(ISERROR(MATCH(EE$10,$A$11:$A150,0)),INDEX(R_1_Zusätz,MATCH(EE$10,R_1_Zeilen,0)),"")</f>
        <v/>
      </c>
      <c r="EF150" s="1" t="str">
        <f ca="1">IF(ISERROR(MATCH(EF$10,$A$11:$A150,0)),INDEX(R_1_Zusätz,MATCH(EF$10,R_1_Zeilen,0)),"")</f>
        <v/>
      </c>
      <c r="EG150" s="1" t="str">
        <f ca="1">IF(ISERROR(MATCH(EG$10,$A$11:$A150,0)),INDEX(R_1_Zusätz,MATCH(EG$10,R_1_Zeilen,0)),"")</f>
        <v/>
      </c>
      <c r="EH150" s="1" t="str">
        <f ca="1">IF(ISERROR(MATCH(EH$10,$A$11:$A150,0)),INDEX(R_1_Zusätz,MATCH(EH$10,R_1_Zeilen,0)),"")</f>
        <v/>
      </c>
      <c r="EI150" s="1" t="str">
        <f ca="1">IF(ISERROR(MATCH(EI$10,$A$11:$A150,0)),INDEX(R_1_Zusätz,MATCH(EI$10,R_1_Zeilen,0)),"")</f>
        <v/>
      </c>
      <c r="EJ150" s="1" t="str">
        <f ca="1">IF(ISERROR(MATCH(EJ$10,$A$11:$A150,0)),INDEX(R_1_Zusätz,MATCH(EJ$10,R_1_Zeilen,0)),"")</f>
        <v/>
      </c>
      <c r="EK150" s="1" t="str">
        <f ca="1">IF(ISERROR(MATCH(EK$10,$A$11:$A150,0)),INDEX(R_1_Zusätz,MATCH(EK$10,R_1_Zeilen,0)),"")</f>
        <v/>
      </c>
      <c r="EL150" s="1" t="str">
        <f ca="1">IF(ISERROR(MATCH(EL$10,$A$11:$A150,0)),INDEX(R_1_Zusätz,MATCH(EL$10,R_1_Zeilen,0)),"")</f>
        <v/>
      </c>
      <c r="EM150" s="1" t="str">
        <f ca="1">IF(ISERROR(MATCH(EM$10,$A$11:$A150,0)),INDEX(R_1_Zusätz,MATCH(EM$10,R_1_Zeilen,0)),"")</f>
        <v/>
      </c>
      <c r="EN150" s="1" t="str">
        <f ca="1">IF(ISERROR(MATCH(EN$10,$A$11:$A150,0)),INDEX(R_1_Zusätz,MATCH(EN$10,R_1_Zeilen,0)),"")</f>
        <v/>
      </c>
      <c r="EO150" s="1" t="str">
        <f ca="1">IF(ISERROR(MATCH(EO$10,$A$11:$A150,0)),INDEX(R_1_Zusätz,MATCH(EO$10,R_1_Zeilen,0)),"")</f>
        <v/>
      </c>
      <c r="EP150" s="1">
        <f ca="1">IF(ISERROR(MATCH(EP$10,$A$11:$A150,0)),INDEX(R_1_Zusätz,MATCH(EP$10,R_1_Zeilen,0)),"")</f>
        <v>4</v>
      </c>
      <c r="EQ150" s="1" t="str">
        <f ca="1">IF(ISERROR(MATCH(EQ$10,$A$11:$A150,0)),INDEX(R_1_Zusätz,MATCH(EQ$10,R_1_Zeilen,0)),"")</f>
        <v/>
      </c>
      <c r="ER150" s="1">
        <f ca="1">IF(ISERROR(MATCH(ER$10,$A$11:$A150,0)),INDEX(R_1_Zusätz,MATCH(ER$10,R_1_Zeilen,0)),"")</f>
        <v>3</v>
      </c>
      <c r="ES150" s="1">
        <f ca="1">IF(ISERROR(MATCH(ES$10,$A$11:$A150,0)),INDEX(R_1_Zusätz,MATCH(ES$10,R_1_Zeilen,0)),"")</f>
        <v>4</v>
      </c>
      <c r="ET150" s="1">
        <f ca="1">IF(ISERROR(MATCH(ET$10,$A$11:$A150,0)),INDEX(R_1_Zusätz,MATCH(ET$10,R_1_Zeilen,0)),"")</f>
        <v>4</v>
      </c>
      <c r="EU150" s="1">
        <f ca="1">IF(ISERROR(MATCH(EU$10,$A$11:$A150,0)),INDEX(R_1_Zusätz,MATCH(EU$10,R_1_Zeilen,0)),"")</f>
        <v>4</v>
      </c>
      <c r="EV150" s="1">
        <f ca="1">IF(ISERROR(MATCH(EV$10,$A$11:$A150,0)),INDEX(R_1_Zusätz,MATCH(EV$10,R_1_Zeilen,0)),"")</f>
        <v>4</v>
      </c>
      <c r="EW150" s="1">
        <f ca="1">IF(ISERROR(MATCH(EW$10,$A$11:$A150,0)),INDEX(R_1_Zusätz,MATCH(EW$10,R_1_Zeilen,0)),"")</f>
        <v>3</v>
      </c>
      <c r="EX150" s="1">
        <f ca="1">IF(ISERROR(MATCH(EX$10,$A$11:$A150,0)),INDEX(R_1_Zusätz,MATCH(EX$10,R_1_Zeilen,0)),"")</f>
        <v>3</v>
      </c>
      <c r="EY150" s="1">
        <f ca="1">IF(ISERROR(MATCH(EY$10,$A$11:$A150,0)),INDEX(R_1_Zusätz,MATCH(EY$10,R_1_Zeilen,0)),"")</f>
        <v>4</v>
      </c>
      <c r="EZ150" s="1">
        <f ca="1">IF(ISERROR(MATCH(EZ$10,$A$11:$A150,0)),INDEX(R_1_Zusätz,MATCH(EZ$10,R_1_Zeilen,0)),"")</f>
        <v>3</v>
      </c>
      <c r="FA150" s="1" t="str">
        <f ca="1">IF(ISERROR(MATCH(FA$10,$A$11:$A150,0)),INDEX(R_1_Zusätz,MATCH(FA$10,R_1_Zeilen,0)),"")</f>
        <v/>
      </c>
      <c r="FB150" s="1" t="str">
        <f ca="1">IF(ISERROR(MATCH(FB$10,$A$11:$A150,0)),INDEX(R_1_Zusätz,MATCH(FB$10,R_1_Zeilen,0)),"")</f>
        <v/>
      </c>
      <c r="FC150" s="1" t="str">
        <f ca="1">IF(ISERROR(MATCH(FC$10,$A$11:$A150,0)),INDEX(R_1_Zusätz,MATCH(FC$10,R_1_Zeilen,0)),"")</f>
        <v/>
      </c>
      <c r="FD150" s="1">
        <f ca="1">IF(ISERROR(MATCH(FD$10,$A$11:$A150,0)),INDEX(R_1_Zusätz,MATCH(FD$10,R_1_Zeilen,0)),"")</f>
        <v>2</v>
      </c>
      <c r="FE150" s="1" t="str">
        <f ca="1">IF(ISERROR(MATCH(FE$10,$A$11:$A150,0)),INDEX(R_1_Zusätz,MATCH(FE$10,R_1_Zeilen,0)),"")</f>
        <v/>
      </c>
      <c r="FF150" s="1" t="str">
        <f ca="1">IF(ISERROR(MATCH(FF$10,$A$11:$A150,0)),INDEX(R_1_Zusätz,MATCH(FF$10,R_1_Zeilen,0)),"")</f>
        <v/>
      </c>
      <c r="FG150" s="1" t="str">
        <f ca="1">IF(ISERROR(MATCH(FG$10,$A$11:$A150,0)),INDEX(R_1_Zusätz,MATCH(FG$10,R_1_Zeilen,0)),"")</f>
        <v/>
      </c>
      <c r="FH150" s="1">
        <f ca="1">IF(ISERROR(MATCH(FH$10,$A$11:$A150,0)),INDEX(R_1_Zusätz,MATCH(FH$10,R_1_Zeilen,0)),"")</f>
        <v>2</v>
      </c>
      <c r="FI150" s="1" t="str">
        <f ca="1">IF(ISERROR(MATCH(FI$10,$A$11:$A150,0)),INDEX(R_1_Zusätz,MATCH(FI$10,R_1_Zeilen,0)),"")</f>
        <v/>
      </c>
      <c r="FJ150" s="1">
        <f ca="1">IF(ISERROR(MATCH(FJ$10,$A$11:$A150,0)),INDEX(R_1_Zusätz,MATCH(FJ$10,R_1_Zeilen,0)),"")</f>
        <v>2</v>
      </c>
      <c r="FK150" s="1">
        <f ca="1">IF(ISERROR(MATCH(FK$10,$A$11:$A150,0)),INDEX(R_1_Zusätz,MATCH(FK$10,R_1_Zeilen,0)),"")</f>
        <v>2</v>
      </c>
      <c r="FL150" s="1">
        <f ca="1">IF(ISERROR(MATCH(FL$10,$A$11:$A150,0)),INDEX(R_1_Zusätz,MATCH(FL$10,R_1_Zeilen,0)),"")</f>
        <v>3</v>
      </c>
      <c r="FM150" s="1">
        <f ca="1">IF(ISERROR(MATCH(FM$10,$A$11:$A150,0)),INDEX(R_1_Zusätz,MATCH(FM$10,R_1_Zeilen,0)),"")</f>
        <v>3</v>
      </c>
      <c r="FN150" s="1">
        <f ca="1">IF(ISERROR(MATCH(FN$10,$A$11:$A150,0)),INDEX(R_1_Zusätz,MATCH(FN$10,R_1_Zeilen,0)),"")</f>
        <v>3</v>
      </c>
      <c r="FO150" s="1">
        <f ca="1">IF(ISERROR(MATCH(FO$10,$A$11:$A150,0)),INDEX(R_1_Zusätz,MATCH(FO$10,R_1_Zeilen,0)),"")</f>
        <v>3</v>
      </c>
      <c r="FP150" s="1">
        <f ca="1">IF(ISERROR(MATCH(FP$10,$A$11:$A150,0)),INDEX(R_1_Zusätz,MATCH(FP$10,R_1_Zeilen,0)),"")</f>
        <v>3</v>
      </c>
      <c r="FQ150" s="1">
        <f ca="1">IF(ISERROR(MATCH(FQ$10,$A$11:$A150,0)),INDEX(R_1_Zusätz,MATCH(FQ$10,R_1_Zeilen,0)),"")</f>
        <v>4</v>
      </c>
      <c r="FR150" s="1">
        <f ca="1">IF(ISERROR(MATCH(FR$10,$A$11:$A150,0)),INDEX(R_1_Zusätz,MATCH(FR$10,R_1_Zeilen,0)),"")</f>
        <v>2</v>
      </c>
      <c r="FS150" s="1">
        <f ca="1">IF(ISERROR(MATCH(FS$10,$A$11:$A150,0)),INDEX(R_1_Zusätz,MATCH(FS$10,R_1_Zeilen,0)),"")</f>
        <v>3</v>
      </c>
      <c r="FT150" s="1">
        <f ca="1">IF(ISERROR(MATCH(FT$10,$A$11:$A150,0)),INDEX(R_1_Zusätz,MATCH(FT$10,R_1_Zeilen,0)),"")</f>
        <v>3</v>
      </c>
      <c r="FU150" s="1">
        <f ca="1">IF(ISERROR(MATCH(FU$10,$A$11:$A150,0)),INDEX(R_1_Zusätz,MATCH(FU$10,R_1_Zeilen,0)),"")</f>
        <v>3</v>
      </c>
      <c r="FV150" s="1">
        <f ca="1">IF(ISERROR(MATCH(FV$10,$A$11:$A150,0)),INDEX(R_1_Zusätz,MATCH(FV$10,R_1_Zeilen,0)),"")</f>
        <v>3</v>
      </c>
      <c r="FW150" s="1">
        <f ca="1">IF(ISERROR(MATCH(FW$10,$A$11:$A150,0)),INDEX(R_1_Zusätz,MATCH(FW$10,R_1_Zeilen,0)),"")</f>
        <v>2</v>
      </c>
      <c r="FX150" s="1">
        <f ca="1">IF(ISERROR(MATCH(FX$10,$A$11:$A150,0)),INDEX(R_1_Zusätz,MATCH(FX$10,R_1_Zeilen,0)),"")</f>
        <v>4</v>
      </c>
      <c r="FY150" s="1">
        <f ca="1">IF(ISERROR(MATCH(FY$10,$A$11:$A150,0)),INDEX(R_1_Zusätz,MATCH(FY$10,R_1_Zeilen,0)),"")</f>
        <v>3</v>
      </c>
      <c r="FZ150" s="1" t="str">
        <f ca="1">IF(ISERROR(MATCH(FZ$10,$A$11:$A150,0)),INDEX(R_1_Zusätz,MATCH(FZ$10,R_1_Zeilen,0)),"")</f>
        <v/>
      </c>
      <c r="GA150" s="1" t="str">
        <f ca="1">IF(ISERROR(MATCH(GA$10,$A$11:$A150,0)),INDEX(R_1_Zusätz,MATCH(GA$10,R_1_Zeilen,0)),"")</f>
        <v/>
      </c>
      <c r="GB150" s="1" t="str">
        <f ca="1">IF(ISERROR(MATCH(GB$10,$A$11:$A150,0)),INDEX(R_1_Zusätz,MATCH(GB$10,R_1_Zeilen,0)),"")</f>
        <v/>
      </c>
      <c r="GC150" s="1">
        <f ca="1">IF(ISERROR(MATCH(GC$10,$A$11:$A150,0)),INDEX(R_1_Zusätz,MATCH(GC$10,R_1_Zeilen,0)),"")</f>
        <v>2</v>
      </c>
      <c r="GD150" s="1">
        <f ca="1">IF(ISERROR(MATCH(GD$10,$A$11:$A150,0)),INDEX(R_1_Zusätz,MATCH(GD$10,R_1_Zeilen,0)),"")</f>
        <v>3</v>
      </c>
      <c r="GE150" s="1" t="str">
        <f ca="1">IF(ISERROR(MATCH(GE$10,$A$11:$A150,0)),INDEX(R_1_Zusätz,MATCH(GE$10,R_1_Zeilen,0)),"")</f>
        <v/>
      </c>
      <c r="GF150" s="1" t="str">
        <f ca="1">IF(ISERROR(MATCH(GF$10,$A$11:$A150,0)),INDEX(R_1_Zusätz,MATCH(GF$10,R_1_Zeilen,0)),"")</f>
        <v/>
      </c>
      <c r="GG150" s="1" t="str">
        <f ca="1">IF(ISERROR(MATCH(GG$10,$A$11:$A150,0)),INDEX(R_1_Zusätz,MATCH(GG$10,R_1_Zeilen,0)),"")</f>
        <v/>
      </c>
      <c r="GH150" s="1" t="str">
        <f ca="1">IF(ISERROR(MATCH(GH$10,$A$11:$A150,0)),INDEX(R_1_Zusätz,MATCH(GH$10,R_1_Zeilen,0)),"")</f>
        <v/>
      </c>
      <c r="GI150" s="1" t="str">
        <f ca="1">IF(ISERROR(MATCH(GI$10,$A$11:$A150,0)),INDEX(R_1_Zusätz,MATCH(GI$10,R_1_Zeilen,0)),"")</f>
        <v/>
      </c>
      <c r="GJ150" s="1" t="str">
        <f ca="1">IF(ISERROR(MATCH(GJ$10,$A$11:$A150,0)),INDEX(R_1_Zusätz,MATCH(GJ$10,R_1_Zeilen,0)),"")</f>
        <v/>
      </c>
      <c r="GK150" s="1" t="str">
        <f ca="1">IF(ISERROR(MATCH(GK$10,$A$11:$A150,0)),INDEX(R_1_Zusätz,MATCH(GK$10,R_1_Zeilen,0)),"")</f>
        <v/>
      </c>
      <c r="GL150" s="1" t="str">
        <f ca="1">IF(ISERROR(MATCH(GL$10,$A$11:$A150,0)),INDEX(R_1_Zusätz,MATCH(GL$10,R_1_Zeilen,0)),"")</f>
        <v/>
      </c>
      <c r="GM150" s="1" t="str">
        <f ca="1">IF(ISERROR(MATCH(GM$10,$A$11:$A150,0)),INDEX(R_1_Zusätz,MATCH(GM$10,R_1_Zeilen,0)),"")</f>
        <v/>
      </c>
      <c r="GN150" s="1" t="str">
        <f ca="1">IF(ISERROR(MATCH(GN$10,$A$11:$A150,0)),INDEX(R_1_Zusätz,MATCH(GN$10,R_1_Zeilen,0)),"")</f>
        <v/>
      </c>
      <c r="GO150" s="1" t="str">
        <f ca="1">IF(ISERROR(MATCH(GO$10,$A$11:$A150,0)),INDEX(R_1_Zusätz,MATCH(GO$10,R_1_Zeilen,0)),"")</f>
        <v/>
      </c>
      <c r="GP150" s="1" t="str">
        <f ca="1">IF(ISERROR(MATCH(GP$10,$A$11:$A150,0)),INDEX(R_1_Zusätz,MATCH(GP$10,R_1_Zeilen,0)),"")</f>
        <v/>
      </c>
      <c r="GQ150" s="1">
        <f ca="1">IF(ISERROR(MATCH(GQ$10,$A$11:$A150,0)),INDEX(R_1_Zusätz,MATCH(GQ$10,R_1_Zeilen,0)),"")</f>
        <v>2</v>
      </c>
      <c r="GR150" s="1" t="str">
        <f ca="1">IF(ISERROR(MATCH(GR$10,$A$11:$A150,0)),INDEX(R_1_Zusätz,MATCH(GR$10,R_1_Zeilen,0)),"")</f>
        <v/>
      </c>
      <c r="GS150" s="1" t="str">
        <f ca="1">IF(ISERROR(MATCH(GS$10,$A$11:$A150,0)),INDEX(R_1_Zusätz,MATCH(GS$10,R_1_Zeilen,0)),"")</f>
        <v/>
      </c>
      <c r="GT150" s="1">
        <f ca="1">IF(ISERROR(MATCH(GT$10,$A$11:$A150,0)),INDEX(R_1_Zusätz,MATCH(GT$10,R_1_Zeilen,0)),"")</f>
        <v>4</v>
      </c>
      <c r="GU150" s="1">
        <f ca="1">IF(ISERROR(MATCH(GU$10,$A$11:$A150,0)),INDEX(R_1_Zusätz,MATCH(GU$10,R_1_Zeilen,0)),"")</f>
        <v>2</v>
      </c>
      <c r="GV150" s="1">
        <f ca="1">IF(ISERROR(MATCH(GV$10,$A$11:$A150,0)),INDEX(R_1_Zusätz,MATCH(GV$10,R_1_Zeilen,0)),"")</f>
        <v>3</v>
      </c>
      <c r="GW150" s="1">
        <f ca="1">IF(ISERROR(MATCH(GW$10,$A$11:$A150,0)),INDEX(R_1_Zusätz,MATCH(GW$10,R_1_Zeilen,0)),"")</f>
        <v>2</v>
      </c>
      <c r="GX150" s="1" t="str">
        <f ca="1">IF(ISERROR(MATCH(GX$10,$A$11:$A150,0)),INDEX(R_1_Zusätz,MATCH(GX$10,R_1_Zeilen,0)),"")</f>
        <v/>
      </c>
      <c r="GY150" s="1" t="str">
        <f ca="1">IF(ISERROR(MATCH(GY$10,$A$11:$A150,0)),INDEX(R_1_Zusätz,MATCH(GY$10,R_1_Zeilen,0)),"")</f>
        <v/>
      </c>
      <c r="GZ150" s="1" t="str">
        <f ca="1">IF(ISERROR(MATCH(GZ$10,$A$11:$A150,0)),INDEX(R_1_Zusätz,MATCH(GZ$10,R_1_Zeilen,0)),"")</f>
        <v/>
      </c>
      <c r="HA150" s="1">
        <f ca="1">IF(ISERROR(MATCH(HA$10,$A$11:$A150,0)),INDEX(R_1_Zusätz,MATCH(HA$10,R_1_Zeilen,0)),"")</f>
        <v>2</v>
      </c>
    </row>
    <row r="151" spans="1:209">
      <c r="A151" s="1" t="str">
        <f ca="1">INDEX(R_2_Spalten,1,MATCH($B150,INDIRECT("'R_2'!$C"&amp;ROW(150:150)&amp;":"&amp;ADDRESS(ROW(150:150),COUNTA(BASIS_Produkt)+2)),0))</f>
        <v>35GI5</v>
      </c>
      <c r="B151" s="1">
        <f t="shared" ca="1" si="6"/>
        <v>2</v>
      </c>
      <c r="C151" s="1" t="str">
        <f ca="1">IF(ISERROR(MATCH(C$10,$A$11:$A151,0)),INDEX(R_1_Zusätz,MATCH(C$10,R_1_Zeilen,0)),"")</f>
        <v/>
      </c>
      <c r="D151" s="1" t="str">
        <f ca="1">IF(ISERROR(MATCH(D$10,$A$11:$A151,0)),INDEX(R_1_Zusätz,MATCH(D$10,R_1_Zeilen,0)),"")</f>
        <v/>
      </c>
      <c r="E151" s="1" t="str">
        <f ca="1">IF(ISERROR(MATCH(E$10,$A$11:$A151,0)),INDEX(R_1_Zusätz,MATCH(E$10,R_1_Zeilen,0)),"")</f>
        <v/>
      </c>
      <c r="F151" s="1" t="str">
        <f ca="1">IF(ISERROR(MATCH(F$10,$A$11:$A151,0)),INDEX(R_1_Zusätz,MATCH(F$10,R_1_Zeilen,0)),"")</f>
        <v/>
      </c>
      <c r="G151" s="1" t="str">
        <f ca="1">IF(ISERROR(MATCH(G$10,$A$11:$A151,0)),INDEX(R_1_Zusätz,MATCH(G$10,R_1_Zeilen,0)),"")</f>
        <v/>
      </c>
      <c r="H151" s="1">
        <f ca="1">IF(ISERROR(MATCH(H$10,$A$11:$A151,0)),INDEX(R_1_Zusätz,MATCH(H$10,R_1_Zeilen,0)),"")</f>
        <v>3</v>
      </c>
      <c r="I151" s="1" t="str">
        <f ca="1">IF(ISERROR(MATCH(I$10,$A$11:$A151,0)),INDEX(R_1_Zusätz,MATCH(I$10,R_1_Zeilen,0)),"")</f>
        <v/>
      </c>
      <c r="J151" s="1" t="str">
        <f ca="1">IF(ISERROR(MATCH(J$10,$A$11:$A151,0)),INDEX(R_1_Zusätz,MATCH(J$10,R_1_Zeilen,0)),"")</f>
        <v/>
      </c>
      <c r="K151" s="1" t="str">
        <f ca="1">IF(ISERROR(MATCH(K$10,$A$11:$A151,0)),INDEX(R_1_Zusätz,MATCH(K$10,R_1_Zeilen,0)),"")</f>
        <v/>
      </c>
      <c r="L151" s="1" t="str">
        <f ca="1">IF(ISERROR(MATCH(L$10,$A$11:$A151,0)),INDEX(R_1_Zusätz,MATCH(L$10,R_1_Zeilen,0)),"")</f>
        <v/>
      </c>
      <c r="M151" s="1" t="str">
        <f ca="1">IF(ISERROR(MATCH(M$10,$A$11:$A151,0)),INDEX(R_1_Zusätz,MATCH(M$10,R_1_Zeilen,0)),"")</f>
        <v/>
      </c>
      <c r="N151" s="1" t="str">
        <f ca="1">IF(ISERROR(MATCH(N$10,$A$11:$A151,0)),INDEX(R_1_Zusätz,MATCH(N$10,R_1_Zeilen,0)),"")</f>
        <v/>
      </c>
      <c r="O151" s="1" t="str">
        <f ca="1">IF(ISERROR(MATCH(O$10,$A$11:$A151,0)),INDEX(R_1_Zusätz,MATCH(O$10,R_1_Zeilen,0)),"")</f>
        <v/>
      </c>
      <c r="P151" s="1" t="str">
        <f ca="1">IF(ISERROR(MATCH(P$10,$A$11:$A151,0)),INDEX(R_1_Zusätz,MATCH(P$10,R_1_Zeilen,0)),"")</f>
        <v/>
      </c>
      <c r="Q151" s="1" t="str">
        <f ca="1">IF(ISERROR(MATCH(Q$10,$A$11:$A151,0)),INDEX(R_1_Zusätz,MATCH(Q$10,R_1_Zeilen,0)),"")</f>
        <v/>
      </c>
      <c r="R151" s="1" t="str">
        <f ca="1">IF(ISERROR(MATCH(R$10,$A$11:$A151,0)),INDEX(R_1_Zusätz,MATCH(R$10,R_1_Zeilen,0)),"")</f>
        <v/>
      </c>
      <c r="S151" s="1" t="str">
        <f ca="1">IF(ISERROR(MATCH(S$10,$A$11:$A151,0)),INDEX(R_1_Zusätz,MATCH(S$10,R_1_Zeilen,0)),"")</f>
        <v/>
      </c>
      <c r="T151" s="1" t="str">
        <f ca="1">IF(ISERROR(MATCH(T$10,$A$11:$A151,0)),INDEX(R_1_Zusätz,MATCH(T$10,R_1_Zeilen,0)),"")</f>
        <v/>
      </c>
      <c r="U151" s="1" t="str">
        <f ca="1">IF(ISERROR(MATCH(U$10,$A$11:$A151,0)),INDEX(R_1_Zusätz,MATCH(U$10,R_1_Zeilen,0)),"")</f>
        <v/>
      </c>
      <c r="V151" s="1" t="str">
        <f ca="1">IF(ISERROR(MATCH(V$10,$A$11:$A151,0)),INDEX(R_1_Zusätz,MATCH(V$10,R_1_Zeilen,0)),"")</f>
        <v/>
      </c>
      <c r="W151" s="1" t="str">
        <f ca="1">IF(ISERROR(MATCH(W$10,$A$11:$A151,0)),INDEX(R_1_Zusätz,MATCH(W$10,R_1_Zeilen,0)),"")</f>
        <v/>
      </c>
      <c r="X151" s="1" t="str">
        <f ca="1">IF(ISERROR(MATCH(X$10,$A$11:$A151,0)),INDEX(R_1_Zusätz,MATCH(X$10,R_1_Zeilen,0)),"")</f>
        <v/>
      </c>
      <c r="Y151" s="1" t="str">
        <f ca="1">IF(ISERROR(MATCH(Y$10,$A$11:$A151,0)),INDEX(R_1_Zusätz,MATCH(Y$10,R_1_Zeilen,0)),"")</f>
        <v/>
      </c>
      <c r="Z151" s="1" t="str">
        <f ca="1">IF(ISERROR(MATCH(Z$10,$A$11:$A151,0)),INDEX(R_1_Zusätz,MATCH(Z$10,R_1_Zeilen,0)),"")</f>
        <v/>
      </c>
      <c r="AA151" s="1" t="str">
        <f ca="1">IF(ISERROR(MATCH(AA$10,$A$11:$A151,0)),INDEX(R_1_Zusätz,MATCH(AA$10,R_1_Zeilen,0)),"")</f>
        <v/>
      </c>
      <c r="AB151" s="1" t="str">
        <f ca="1">IF(ISERROR(MATCH(AB$10,$A$11:$A151,0)),INDEX(R_1_Zusätz,MATCH(AB$10,R_1_Zeilen,0)),"")</f>
        <v/>
      </c>
      <c r="AC151" s="1" t="str">
        <f ca="1">IF(ISERROR(MATCH(AC$10,$A$11:$A151,0)),INDEX(R_1_Zusätz,MATCH(AC$10,R_1_Zeilen,0)),"")</f>
        <v/>
      </c>
      <c r="AD151" s="1" t="str">
        <f ca="1">IF(ISERROR(MATCH(AD$10,$A$11:$A151,0)),INDEX(R_1_Zusätz,MATCH(AD$10,R_1_Zeilen,0)),"")</f>
        <v/>
      </c>
      <c r="AE151" s="1" t="str">
        <f ca="1">IF(ISERROR(MATCH(AE$10,$A$11:$A151,0)),INDEX(R_1_Zusätz,MATCH(AE$10,R_1_Zeilen,0)),"")</f>
        <v/>
      </c>
      <c r="AF151" s="1" t="str">
        <f ca="1">IF(ISERROR(MATCH(AF$10,$A$11:$A151,0)),INDEX(R_1_Zusätz,MATCH(AF$10,R_1_Zeilen,0)),"")</f>
        <v/>
      </c>
      <c r="AG151" s="1" t="str">
        <f ca="1">IF(ISERROR(MATCH(AG$10,$A$11:$A151,0)),INDEX(R_1_Zusätz,MATCH(AG$10,R_1_Zeilen,0)),"")</f>
        <v/>
      </c>
      <c r="AH151" s="1" t="str">
        <f ca="1">IF(ISERROR(MATCH(AH$10,$A$11:$A151,0)),INDEX(R_1_Zusätz,MATCH(AH$10,R_1_Zeilen,0)),"")</f>
        <v/>
      </c>
      <c r="AI151" s="1" t="str">
        <f ca="1">IF(ISERROR(MATCH(AI$10,$A$11:$A151,0)),INDEX(R_1_Zusätz,MATCH(AI$10,R_1_Zeilen,0)),"")</f>
        <v/>
      </c>
      <c r="AJ151" s="1" t="str">
        <f ca="1">IF(ISERROR(MATCH(AJ$10,$A$11:$A151,0)),INDEX(R_1_Zusätz,MATCH(AJ$10,R_1_Zeilen,0)),"")</f>
        <v/>
      </c>
      <c r="AK151" s="1" t="str">
        <f ca="1">IF(ISERROR(MATCH(AK$10,$A$11:$A151,0)),INDEX(R_1_Zusätz,MATCH(AK$10,R_1_Zeilen,0)),"")</f>
        <v/>
      </c>
      <c r="AL151" s="1" t="str">
        <f ca="1">IF(ISERROR(MATCH(AL$10,$A$11:$A151,0)),INDEX(R_1_Zusätz,MATCH(AL$10,R_1_Zeilen,0)),"")</f>
        <v/>
      </c>
      <c r="AM151" s="1" t="str">
        <f ca="1">IF(ISERROR(MATCH(AM$10,$A$11:$A151,0)),INDEX(R_1_Zusätz,MATCH(AM$10,R_1_Zeilen,0)),"")</f>
        <v/>
      </c>
      <c r="AN151" s="1" t="str">
        <f ca="1">IF(ISERROR(MATCH(AN$10,$A$11:$A151,0)),INDEX(R_1_Zusätz,MATCH(AN$10,R_1_Zeilen,0)),"")</f>
        <v/>
      </c>
      <c r="AO151" s="1" t="str">
        <f ca="1">IF(ISERROR(MATCH(AO$10,$A$11:$A151,0)),INDEX(R_1_Zusätz,MATCH(AO$10,R_1_Zeilen,0)),"")</f>
        <v/>
      </c>
      <c r="AP151" s="1" t="str">
        <f ca="1">IF(ISERROR(MATCH(AP$10,$A$11:$A151,0)),INDEX(R_1_Zusätz,MATCH(AP$10,R_1_Zeilen,0)),"")</f>
        <v/>
      </c>
      <c r="AQ151" s="1" t="str">
        <f ca="1">IF(ISERROR(MATCH(AQ$10,$A$11:$A151,0)),INDEX(R_1_Zusätz,MATCH(AQ$10,R_1_Zeilen,0)),"")</f>
        <v/>
      </c>
      <c r="AR151" s="1" t="str">
        <f ca="1">IF(ISERROR(MATCH(AR$10,$A$11:$A151,0)),INDEX(R_1_Zusätz,MATCH(AR$10,R_1_Zeilen,0)),"")</f>
        <v/>
      </c>
      <c r="AS151" s="1" t="str">
        <f ca="1">IF(ISERROR(MATCH(AS$10,$A$11:$A151,0)),INDEX(R_1_Zusätz,MATCH(AS$10,R_1_Zeilen,0)),"")</f>
        <v/>
      </c>
      <c r="AT151" s="1" t="str">
        <f ca="1">IF(ISERROR(MATCH(AT$10,$A$11:$A151,0)),INDEX(R_1_Zusätz,MATCH(AT$10,R_1_Zeilen,0)),"")</f>
        <v/>
      </c>
      <c r="AU151" s="1" t="str">
        <f ca="1">IF(ISERROR(MATCH(AU$10,$A$11:$A151,0)),INDEX(R_1_Zusätz,MATCH(AU$10,R_1_Zeilen,0)),"")</f>
        <v/>
      </c>
      <c r="AV151" s="1" t="str">
        <f ca="1">IF(ISERROR(MATCH(AV$10,$A$11:$A151,0)),INDEX(R_1_Zusätz,MATCH(AV$10,R_1_Zeilen,0)),"")</f>
        <v/>
      </c>
      <c r="AW151" s="1" t="str">
        <f ca="1">IF(ISERROR(MATCH(AW$10,$A$11:$A151,0)),INDEX(R_1_Zusätz,MATCH(AW$10,R_1_Zeilen,0)),"")</f>
        <v/>
      </c>
      <c r="AX151" s="1" t="str">
        <f ca="1">IF(ISERROR(MATCH(AX$10,$A$11:$A151,0)),INDEX(R_1_Zusätz,MATCH(AX$10,R_1_Zeilen,0)),"")</f>
        <v/>
      </c>
      <c r="AY151" s="1" t="str">
        <f ca="1">IF(ISERROR(MATCH(AY$10,$A$11:$A151,0)),INDEX(R_1_Zusätz,MATCH(AY$10,R_1_Zeilen,0)),"")</f>
        <v/>
      </c>
      <c r="AZ151" s="1" t="str">
        <f ca="1">IF(ISERROR(MATCH(AZ$10,$A$11:$A151,0)),INDEX(R_1_Zusätz,MATCH(AZ$10,R_1_Zeilen,0)),"")</f>
        <v/>
      </c>
      <c r="BA151" s="1" t="str">
        <f ca="1">IF(ISERROR(MATCH(BA$10,$A$11:$A151,0)),INDEX(R_1_Zusätz,MATCH(BA$10,R_1_Zeilen,0)),"")</f>
        <v/>
      </c>
      <c r="BB151" s="1" t="str">
        <f ca="1">IF(ISERROR(MATCH(BB$10,$A$11:$A151,0)),INDEX(R_1_Zusätz,MATCH(BB$10,R_1_Zeilen,0)),"")</f>
        <v/>
      </c>
      <c r="BC151" s="1" t="str">
        <f ca="1">IF(ISERROR(MATCH(BC$10,$A$11:$A151,0)),INDEX(R_1_Zusätz,MATCH(BC$10,R_1_Zeilen,0)),"")</f>
        <v/>
      </c>
      <c r="BD151" s="1" t="str">
        <f ca="1">IF(ISERROR(MATCH(BD$10,$A$11:$A151,0)),INDEX(R_1_Zusätz,MATCH(BD$10,R_1_Zeilen,0)),"")</f>
        <v/>
      </c>
      <c r="BE151" s="1" t="str">
        <f ca="1">IF(ISERROR(MATCH(BE$10,$A$11:$A151,0)),INDEX(R_1_Zusätz,MATCH(BE$10,R_1_Zeilen,0)),"")</f>
        <v/>
      </c>
      <c r="BF151" s="1" t="str">
        <f ca="1">IF(ISERROR(MATCH(BF$10,$A$11:$A151,0)),INDEX(R_1_Zusätz,MATCH(BF$10,R_1_Zeilen,0)),"")</f>
        <v/>
      </c>
      <c r="BG151" s="1" t="str">
        <f ca="1">IF(ISERROR(MATCH(BG$10,$A$11:$A151,0)),INDEX(R_1_Zusätz,MATCH(BG$10,R_1_Zeilen,0)),"")</f>
        <v/>
      </c>
      <c r="BH151" s="1">
        <f ca="1">IF(ISERROR(MATCH(BH$10,$A$11:$A151,0)),INDEX(R_1_Zusätz,MATCH(BH$10,R_1_Zeilen,0)),"")</f>
        <v>3</v>
      </c>
      <c r="BI151" s="1" t="str">
        <f ca="1">IF(ISERROR(MATCH(BI$10,$A$11:$A151,0)),INDEX(R_1_Zusätz,MATCH(BI$10,R_1_Zeilen,0)),"")</f>
        <v/>
      </c>
      <c r="BJ151" s="1" t="str">
        <f ca="1">IF(ISERROR(MATCH(BJ$10,$A$11:$A151,0)),INDEX(R_1_Zusätz,MATCH(BJ$10,R_1_Zeilen,0)),"")</f>
        <v/>
      </c>
      <c r="BK151" s="1">
        <f ca="1">IF(ISERROR(MATCH(BK$10,$A$11:$A151,0)),INDEX(R_1_Zusätz,MATCH(BK$10,R_1_Zeilen,0)),"")</f>
        <v>3</v>
      </c>
      <c r="BL151" s="1">
        <f ca="1">IF(ISERROR(MATCH(BL$10,$A$11:$A151,0)),INDEX(R_1_Zusätz,MATCH(BL$10,R_1_Zeilen,0)),"")</f>
        <v>3</v>
      </c>
      <c r="BM151" s="1">
        <f ca="1">IF(ISERROR(MATCH(BM$10,$A$11:$A151,0)),INDEX(R_1_Zusätz,MATCH(BM$10,R_1_Zeilen,0)),"")</f>
        <v>3</v>
      </c>
      <c r="BN151" s="1">
        <f ca="1">IF(ISERROR(MATCH(BN$10,$A$11:$A151,0)),INDEX(R_1_Zusätz,MATCH(BN$10,R_1_Zeilen,0)),"")</f>
        <v>3</v>
      </c>
      <c r="BO151" s="1" t="str">
        <f ca="1">IF(ISERROR(MATCH(BO$10,$A$11:$A151,0)),INDEX(R_1_Zusätz,MATCH(BO$10,R_1_Zeilen,0)),"")</f>
        <v/>
      </c>
      <c r="BP151" s="1">
        <f ca="1">IF(ISERROR(MATCH(BP$10,$A$11:$A151,0)),INDEX(R_1_Zusätz,MATCH(BP$10,R_1_Zeilen,0)),"")</f>
        <v>3</v>
      </c>
      <c r="BQ151" s="1" t="str">
        <f ca="1">IF(ISERROR(MATCH(BQ$10,$A$11:$A151,0)),INDEX(R_1_Zusätz,MATCH(BQ$10,R_1_Zeilen,0)),"")</f>
        <v/>
      </c>
      <c r="BR151" s="1">
        <f ca="1">IF(ISERROR(MATCH(BR$10,$A$11:$A151,0)),INDEX(R_1_Zusätz,MATCH(BR$10,R_1_Zeilen,0)),"")</f>
        <v>3</v>
      </c>
      <c r="BS151" s="1">
        <f ca="1">IF(ISERROR(MATCH(BS$10,$A$11:$A151,0)),INDEX(R_1_Zusätz,MATCH(BS$10,R_1_Zeilen,0)),"")</f>
        <v>4</v>
      </c>
      <c r="BT151" s="1">
        <f ca="1">IF(ISERROR(MATCH(BT$10,$A$11:$A151,0)),INDEX(R_1_Zusätz,MATCH(BT$10,R_1_Zeilen,0)),"")</f>
        <v>4</v>
      </c>
      <c r="BU151" s="1" t="str">
        <f ca="1">IF(ISERROR(MATCH(BU$10,$A$11:$A151,0)),INDEX(R_1_Zusätz,MATCH(BU$10,R_1_Zeilen,0)),"")</f>
        <v/>
      </c>
      <c r="BV151" s="1" t="str">
        <f ca="1">IF(ISERROR(MATCH(BV$10,$A$11:$A151,0)),INDEX(R_1_Zusätz,MATCH(BV$10,R_1_Zeilen,0)),"")</f>
        <v/>
      </c>
      <c r="BW151" s="1" t="str">
        <f ca="1">IF(ISERROR(MATCH(BW$10,$A$11:$A151,0)),INDEX(R_1_Zusätz,MATCH(BW$10,R_1_Zeilen,0)),"")</f>
        <v/>
      </c>
      <c r="BX151" s="1" t="str">
        <f ca="1">IF(ISERROR(MATCH(BX$10,$A$11:$A151,0)),INDEX(R_1_Zusätz,MATCH(BX$10,R_1_Zeilen,0)),"")</f>
        <v/>
      </c>
      <c r="BY151" s="1">
        <f ca="1">IF(ISERROR(MATCH(BY$10,$A$11:$A151,0)),INDEX(R_1_Zusätz,MATCH(BY$10,R_1_Zeilen,0)),"")</f>
        <v>4</v>
      </c>
      <c r="BZ151" s="1" t="str">
        <f ca="1">IF(ISERROR(MATCH(BZ$10,$A$11:$A151,0)),INDEX(R_1_Zusätz,MATCH(BZ$10,R_1_Zeilen,0)),"")</f>
        <v/>
      </c>
      <c r="CA151" s="1">
        <f ca="1">IF(ISERROR(MATCH(CA$10,$A$11:$A151,0)),INDEX(R_1_Zusätz,MATCH(CA$10,R_1_Zeilen,0)),"")</f>
        <v>4</v>
      </c>
      <c r="CB151" s="1">
        <f ca="1">IF(ISERROR(MATCH(CB$10,$A$11:$A151,0)),INDEX(R_1_Zusätz,MATCH(CB$10,R_1_Zeilen,0)),"")</f>
        <v>5</v>
      </c>
      <c r="CC151" s="1" t="str">
        <f ca="1">IF(ISERROR(MATCH(CC$10,$A$11:$A151,0)),INDEX(R_1_Zusätz,MATCH(CC$10,R_1_Zeilen,0)),"")</f>
        <v/>
      </c>
      <c r="CD151" s="1" t="str">
        <f ca="1">IF(ISERROR(MATCH(CD$10,$A$11:$A151,0)),INDEX(R_1_Zusätz,MATCH(CD$10,R_1_Zeilen,0)),"")</f>
        <v/>
      </c>
      <c r="CE151" s="1" t="str">
        <f ca="1">IF(ISERROR(MATCH(CE$10,$A$11:$A151,0)),INDEX(R_1_Zusätz,MATCH(CE$10,R_1_Zeilen,0)),"")</f>
        <v/>
      </c>
      <c r="CF151" s="1" t="str">
        <f ca="1">IF(ISERROR(MATCH(CF$10,$A$11:$A151,0)),INDEX(R_1_Zusätz,MATCH(CF$10,R_1_Zeilen,0)),"")</f>
        <v/>
      </c>
      <c r="CG151" s="1" t="str">
        <f ca="1">IF(ISERROR(MATCH(CG$10,$A$11:$A151,0)),INDEX(R_1_Zusätz,MATCH(CG$10,R_1_Zeilen,0)),"")</f>
        <v/>
      </c>
      <c r="CH151" s="1" t="str">
        <f ca="1">IF(ISERROR(MATCH(CH$10,$A$11:$A151,0)),INDEX(R_1_Zusätz,MATCH(CH$10,R_1_Zeilen,0)),"")</f>
        <v/>
      </c>
      <c r="CI151" s="1" t="str">
        <f ca="1">IF(ISERROR(MATCH(CI$10,$A$11:$A151,0)),INDEX(R_1_Zusätz,MATCH(CI$10,R_1_Zeilen,0)),"")</f>
        <v/>
      </c>
      <c r="CJ151" s="1" t="str">
        <f ca="1">IF(ISERROR(MATCH(CJ$10,$A$11:$A151,0)),INDEX(R_1_Zusätz,MATCH(CJ$10,R_1_Zeilen,0)),"")</f>
        <v/>
      </c>
      <c r="CK151" s="1" t="str">
        <f ca="1">IF(ISERROR(MATCH(CK$10,$A$11:$A151,0)),INDEX(R_1_Zusätz,MATCH(CK$10,R_1_Zeilen,0)),"")</f>
        <v/>
      </c>
      <c r="CL151" s="1" t="str">
        <f ca="1">IF(ISERROR(MATCH(CL$10,$A$11:$A151,0)),INDEX(R_1_Zusätz,MATCH(CL$10,R_1_Zeilen,0)),"")</f>
        <v/>
      </c>
      <c r="CM151" s="1" t="str">
        <f ca="1">IF(ISERROR(MATCH(CM$10,$A$11:$A151,0)),INDEX(R_1_Zusätz,MATCH(CM$10,R_1_Zeilen,0)),"")</f>
        <v/>
      </c>
      <c r="CN151" s="1" t="str">
        <f ca="1">IF(ISERROR(MATCH(CN$10,$A$11:$A151,0)),INDEX(R_1_Zusätz,MATCH(CN$10,R_1_Zeilen,0)),"")</f>
        <v/>
      </c>
      <c r="CO151" s="1" t="str">
        <f ca="1">IF(ISERROR(MATCH(CO$10,$A$11:$A151,0)),INDEX(R_1_Zusätz,MATCH(CO$10,R_1_Zeilen,0)),"")</f>
        <v/>
      </c>
      <c r="CP151" s="1" t="str">
        <f ca="1">IF(ISERROR(MATCH(CP$10,$A$11:$A151,0)),INDEX(R_1_Zusätz,MATCH(CP$10,R_1_Zeilen,0)),"")</f>
        <v/>
      </c>
      <c r="CQ151" s="1" t="str">
        <f ca="1">IF(ISERROR(MATCH(CQ$10,$A$11:$A151,0)),INDEX(R_1_Zusätz,MATCH(CQ$10,R_1_Zeilen,0)),"")</f>
        <v/>
      </c>
      <c r="CR151" s="1">
        <f ca="1">IF(ISERROR(MATCH(CR$10,$A$11:$A151,0)),INDEX(R_1_Zusätz,MATCH(CR$10,R_1_Zeilen,0)),"")</f>
        <v>3</v>
      </c>
      <c r="CS151" s="1" t="str">
        <f ca="1">IF(ISERROR(MATCH(CS$10,$A$11:$A151,0)),INDEX(R_1_Zusätz,MATCH(CS$10,R_1_Zeilen,0)),"")</f>
        <v/>
      </c>
      <c r="CT151" s="1">
        <f ca="1">IF(ISERROR(MATCH(CT$10,$A$11:$A151,0)),INDEX(R_1_Zusätz,MATCH(CT$10,R_1_Zeilen,0)),"")</f>
        <v>3</v>
      </c>
      <c r="CU151" s="1">
        <f ca="1">IF(ISERROR(MATCH(CU$10,$A$11:$A151,0)),INDEX(R_1_Zusätz,MATCH(CU$10,R_1_Zeilen,0)),"")</f>
        <v>2</v>
      </c>
      <c r="CV151" s="1">
        <f ca="1">IF(ISERROR(MATCH(CV$10,$A$11:$A151,0)),INDEX(R_1_Zusätz,MATCH(CV$10,R_1_Zeilen,0)),"")</f>
        <v>2</v>
      </c>
      <c r="CW151" s="1">
        <f ca="1">IF(ISERROR(MATCH(CW$10,$A$11:$A151,0)),INDEX(R_1_Zusätz,MATCH(CW$10,R_1_Zeilen,0)),"")</f>
        <v>2</v>
      </c>
      <c r="CX151" s="1" t="str">
        <f ca="1">IF(ISERROR(MATCH(CX$10,$A$11:$A151,0)),INDEX(R_1_Zusätz,MATCH(CX$10,R_1_Zeilen,0)),"")</f>
        <v/>
      </c>
      <c r="CY151" s="1" t="str">
        <f ca="1">IF(ISERROR(MATCH(CY$10,$A$11:$A151,0)),INDEX(R_1_Zusätz,MATCH(CY$10,R_1_Zeilen,0)),"")</f>
        <v/>
      </c>
      <c r="CZ151" s="1">
        <f ca="1">IF(ISERROR(MATCH(CZ$10,$A$11:$A151,0)),INDEX(R_1_Zusätz,MATCH(CZ$10,R_1_Zeilen,0)),"")</f>
        <v>2</v>
      </c>
      <c r="DA151" s="1">
        <f ca="1">IF(ISERROR(MATCH(DA$10,$A$11:$A151,0)),INDEX(R_1_Zusätz,MATCH(DA$10,R_1_Zeilen,0)),"")</f>
        <v>2</v>
      </c>
      <c r="DB151" s="1">
        <f ca="1">IF(ISERROR(MATCH(DB$10,$A$11:$A151,0)),INDEX(R_1_Zusätz,MATCH(DB$10,R_1_Zeilen,0)),"")</f>
        <v>2</v>
      </c>
      <c r="DC151" s="1">
        <f ca="1">IF(ISERROR(MATCH(DC$10,$A$11:$A151,0)),INDEX(R_1_Zusätz,MATCH(DC$10,R_1_Zeilen,0)),"")</f>
        <v>2</v>
      </c>
      <c r="DD151" s="1">
        <f ca="1">IF(ISERROR(MATCH(DD$10,$A$11:$A151,0)),INDEX(R_1_Zusätz,MATCH(DD$10,R_1_Zeilen,0)),"")</f>
        <v>2</v>
      </c>
      <c r="DE151" s="1">
        <f ca="1">IF(ISERROR(MATCH(DE$10,$A$11:$A151,0)),INDEX(R_1_Zusätz,MATCH(DE$10,R_1_Zeilen,0)),"")</f>
        <v>2</v>
      </c>
      <c r="DF151" s="1" t="str">
        <f ca="1">IF(ISERROR(MATCH(DF$10,$A$11:$A151,0)),INDEX(R_1_Zusätz,MATCH(DF$10,R_1_Zeilen,0)),"")</f>
        <v/>
      </c>
      <c r="DG151" s="1" t="str">
        <f ca="1">IF(ISERROR(MATCH(DG$10,$A$11:$A151,0)),INDEX(R_1_Zusätz,MATCH(DG$10,R_1_Zeilen,0)),"")</f>
        <v/>
      </c>
      <c r="DH151" s="1" t="str">
        <f ca="1">IF(ISERROR(MATCH(DH$10,$A$11:$A151,0)),INDEX(R_1_Zusätz,MATCH(DH$10,R_1_Zeilen,0)),"")</f>
        <v/>
      </c>
      <c r="DI151" s="1" t="str">
        <f ca="1">IF(ISERROR(MATCH(DI$10,$A$11:$A151,0)),INDEX(R_1_Zusätz,MATCH(DI$10,R_1_Zeilen,0)),"")</f>
        <v/>
      </c>
      <c r="DJ151" s="1" t="str">
        <f ca="1">IF(ISERROR(MATCH(DJ$10,$A$11:$A151,0)),INDEX(R_1_Zusätz,MATCH(DJ$10,R_1_Zeilen,0)),"")</f>
        <v/>
      </c>
      <c r="DK151" s="1" t="str">
        <f ca="1">IF(ISERROR(MATCH(DK$10,$A$11:$A151,0)),INDEX(R_1_Zusätz,MATCH(DK$10,R_1_Zeilen,0)),"")</f>
        <v/>
      </c>
      <c r="DL151" s="1" t="str">
        <f ca="1">IF(ISERROR(MATCH(DL$10,$A$11:$A151,0)),INDEX(R_1_Zusätz,MATCH(DL$10,R_1_Zeilen,0)),"")</f>
        <v/>
      </c>
      <c r="DM151" s="1">
        <f ca="1">IF(ISERROR(MATCH(DM$10,$A$11:$A151,0)),INDEX(R_1_Zusätz,MATCH(DM$10,R_1_Zeilen,0)),"")</f>
        <v>2</v>
      </c>
      <c r="DN151" s="1">
        <f ca="1">IF(ISERROR(MATCH(DN$10,$A$11:$A151,0)),INDEX(R_1_Zusätz,MATCH(DN$10,R_1_Zeilen,0)),"")</f>
        <v>2</v>
      </c>
      <c r="DO151" s="1">
        <f ca="1">IF(ISERROR(MATCH(DO$10,$A$11:$A151,0)),INDEX(R_1_Zusätz,MATCH(DO$10,R_1_Zeilen,0)),"")</f>
        <v>2</v>
      </c>
      <c r="DP151" s="1">
        <f ca="1">IF(ISERROR(MATCH(DP$10,$A$11:$A151,0)),INDEX(R_1_Zusätz,MATCH(DP$10,R_1_Zeilen,0)),"")</f>
        <v>2</v>
      </c>
      <c r="DQ151" s="1">
        <f ca="1">IF(ISERROR(MATCH(DQ$10,$A$11:$A151,0)),INDEX(R_1_Zusätz,MATCH(DQ$10,R_1_Zeilen,0)),"")</f>
        <v>2</v>
      </c>
      <c r="DR151" s="1">
        <f ca="1">IF(ISERROR(MATCH(DR$10,$A$11:$A151,0)),INDEX(R_1_Zusätz,MATCH(DR$10,R_1_Zeilen,0)),"")</f>
        <v>3</v>
      </c>
      <c r="DS151" s="1" t="str">
        <f ca="1">IF(ISERROR(MATCH(DS$10,$A$11:$A151,0)),INDEX(R_1_Zusätz,MATCH(DS$10,R_1_Zeilen,0)),"")</f>
        <v/>
      </c>
      <c r="DT151" s="1" t="str">
        <f ca="1">IF(ISERROR(MATCH(DT$10,$A$11:$A151,0)),INDEX(R_1_Zusätz,MATCH(DT$10,R_1_Zeilen,0)),"")</f>
        <v/>
      </c>
      <c r="DU151" s="1" t="str">
        <f ca="1">IF(ISERROR(MATCH(DU$10,$A$11:$A151,0)),INDEX(R_1_Zusätz,MATCH(DU$10,R_1_Zeilen,0)),"")</f>
        <v/>
      </c>
      <c r="DV151" s="1" t="str">
        <f ca="1">IF(ISERROR(MATCH(DV$10,$A$11:$A151,0)),INDEX(R_1_Zusätz,MATCH(DV$10,R_1_Zeilen,0)),"")</f>
        <v/>
      </c>
      <c r="DW151" s="1" t="str">
        <f ca="1">IF(ISERROR(MATCH(DW$10,$A$11:$A151,0)),INDEX(R_1_Zusätz,MATCH(DW$10,R_1_Zeilen,0)),"")</f>
        <v/>
      </c>
      <c r="DX151" s="1" t="str">
        <f ca="1">IF(ISERROR(MATCH(DX$10,$A$11:$A151,0)),INDEX(R_1_Zusätz,MATCH(DX$10,R_1_Zeilen,0)),"")</f>
        <v/>
      </c>
      <c r="DY151" s="1" t="str">
        <f ca="1">IF(ISERROR(MATCH(DY$10,$A$11:$A151,0)),INDEX(R_1_Zusätz,MATCH(DY$10,R_1_Zeilen,0)),"")</f>
        <v/>
      </c>
      <c r="DZ151" s="1" t="str">
        <f ca="1">IF(ISERROR(MATCH(DZ$10,$A$11:$A151,0)),INDEX(R_1_Zusätz,MATCH(DZ$10,R_1_Zeilen,0)),"")</f>
        <v/>
      </c>
      <c r="EA151" s="1" t="str">
        <f ca="1">IF(ISERROR(MATCH(EA$10,$A$11:$A151,0)),INDEX(R_1_Zusätz,MATCH(EA$10,R_1_Zeilen,0)),"")</f>
        <v/>
      </c>
      <c r="EB151" s="1" t="str">
        <f ca="1">IF(ISERROR(MATCH(EB$10,$A$11:$A151,0)),INDEX(R_1_Zusätz,MATCH(EB$10,R_1_Zeilen,0)),"")</f>
        <v/>
      </c>
      <c r="EC151" s="1" t="str">
        <f ca="1">IF(ISERROR(MATCH(EC$10,$A$11:$A151,0)),INDEX(R_1_Zusätz,MATCH(EC$10,R_1_Zeilen,0)),"")</f>
        <v/>
      </c>
      <c r="ED151" s="1" t="str">
        <f ca="1">IF(ISERROR(MATCH(ED$10,$A$11:$A151,0)),INDEX(R_1_Zusätz,MATCH(ED$10,R_1_Zeilen,0)),"")</f>
        <v/>
      </c>
      <c r="EE151" s="1" t="str">
        <f ca="1">IF(ISERROR(MATCH(EE$10,$A$11:$A151,0)),INDEX(R_1_Zusätz,MATCH(EE$10,R_1_Zeilen,0)),"")</f>
        <v/>
      </c>
      <c r="EF151" s="1" t="str">
        <f ca="1">IF(ISERROR(MATCH(EF$10,$A$11:$A151,0)),INDEX(R_1_Zusätz,MATCH(EF$10,R_1_Zeilen,0)),"")</f>
        <v/>
      </c>
      <c r="EG151" s="1" t="str">
        <f ca="1">IF(ISERROR(MATCH(EG$10,$A$11:$A151,0)),INDEX(R_1_Zusätz,MATCH(EG$10,R_1_Zeilen,0)),"")</f>
        <v/>
      </c>
      <c r="EH151" s="1" t="str">
        <f ca="1">IF(ISERROR(MATCH(EH$10,$A$11:$A151,0)),INDEX(R_1_Zusätz,MATCH(EH$10,R_1_Zeilen,0)),"")</f>
        <v/>
      </c>
      <c r="EI151" s="1" t="str">
        <f ca="1">IF(ISERROR(MATCH(EI$10,$A$11:$A151,0)),INDEX(R_1_Zusätz,MATCH(EI$10,R_1_Zeilen,0)),"")</f>
        <v/>
      </c>
      <c r="EJ151" s="1" t="str">
        <f ca="1">IF(ISERROR(MATCH(EJ$10,$A$11:$A151,0)),INDEX(R_1_Zusätz,MATCH(EJ$10,R_1_Zeilen,0)),"")</f>
        <v/>
      </c>
      <c r="EK151" s="1" t="str">
        <f ca="1">IF(ISERROR(MATCH(EK$10,$A$11:$A151,0)),INDEX(R_1_Zusätz,MATCH(EK$10,R_1_Zeilen,0)),"")</f>
        <v/>
      </c>
      <c r="EL151" s="1" t="str">
        <f ca="1">IF(ISERROR(MATCH(EL$10,$A$11:$A151,0)),INDEX(R_1_Zusätz,MATCH(EL$10,R_1_Zeilen,0)),"")</f>
        <v/>
      </c>
      <c r="EM151" s="1" t="str">
        <f ca="1">IF(ISERROR(MATCH(EM$10,$A$11:$A151,0)),INDEX(R_1_Zusätz,MATCH(EM$10,R_1_Zeilen,0)),"")</f>
        <v/>
      </c>
      <c r="EN151" s="1" t="str">
        <f ca="1">IF(ISERROR(MATCH(EN$10,$A$11:$A151,0)),INDEX(R_1_Zusätz,MATCH(EN$10,R_1_Zeilen,0)),"")</f>
        <v/>
      </c>
      <c r="EO151" s="1" t="str">
        <f ca="1">IF(ISERROR(MATCH(EO$10,$A$11:$A151,0)),INDEX(R_1_Zusätz,MATCH(EO$10,R_1_Zeilen,0)),"")</f>
        <v/>
      </c>
      <c r="EP151" s="1">
        <f ca="1">IF(ISERROR(MATCH(EP$10,$A$11:$A151,0)),INDEX(R_1_Zusätz,MATCH(EP$10,R_1_Zeilen,0)),"")</f>
        <v>4</v>
      </c>
      <c r="EQ151" s="1" t="str">
        <f ca="1">IF(ISERROR(MATCH(EQ$10,$A$11:$A151,0)),INDEX(R_1_Zusätz,MATCH(EQ$10,R_1_Zeilen,0)),"")</f>
        <v/>
      </c>
      <c r="ER151" s="1">
        <f ca="1">IF(ISERROR(MATCH(ER$10,$A$11:$A151,0)),INDEX(R_1_Zusätz,MATCH(ER$10,R_1_Zeilen,0)),"")</f>
        <v>3</v>
      </c>
      <c r="ES151" s="1">
        <f ca="1">IF(ISERROR(MATCH(ES$10,$A$11:$A151,0)),INDEX(R_1_Zusätz,MATCH(ES$10,R_1_Zeilen,0)),"")</f>
        <v>4</v>
      </c>
      <c r="ET151" s="1">
        <f ca="1">IF(ISERROR(MATCH(ET$10,$A$11:$A151,0)),INDEX(R_1_Zusätz,MATCH(ET$10,R_1_Zeilen,0)),"")</f>
        <v>4</v>
      </c>
      <c r="EU151" s="1">
        <f ca="1">IF(ISERROR(MATCH(EU$10,$A$11:$A151,0)),INDEX(R_1_Zusätz,MATCH(EU$10,R_1_Zeilen,0)),"")</f>
        <v>4</v>
      </c>
      <c r="EV151" s="1">
        <f ca="1">IF(ISERROR(MATCH(EV$10,$A$11:$A151,0)),INDEX(R_1_Zusätz,MATCH(EV$10,R_1_Zeilen,0)),"")</f>
        <v>4</v>
      </c>
      <c r="EW151" s="1">
        <f ca="1">IF(ISERROR(MATCH(EW$10,$A$11:$A151,0)),INDEX(R_1_Zusätz,MATCH(EW$10,R_1_Zeilen,0)),"")</f>
        <v>3</v>
      </c>
      <c r="EX151" s="1">
        <f ca="1">IF(ISERROR(MATCH(EX$10,$A$11:$A151,0)),INDEX(R_1_Zusätz,MATCH(EX$10,R_1_Zeilen,0)),"")</f>
        <v>3</v>
      </c>
      <c r="EY151" s="1">
        <f ca="1">IF(ISERROR(MATCH(EY$10,$A$11:$A151,0)),INDEX(R_1_Zusätz,MATCH(EY$10,R_1_Zeilen,0)),"")</f>
        <v>4</v>
      </c>
      <c r="EZ151" s="1">
        <f ca="1">IF(ISERROR(MATCH(EZ$10,$A$11:$A151,0)),INDEX(R_1_Zusätz,MATCH(EZ$10,R_1_Zeilen,0)),"")</f>
        <v>3</v>
      </c>
      <c r="FA151" s="1" t="str">
        <f ca="1">IF(ISERROR(MATCH(FA$10,$A$11:$A151,0)),INDEX(R_1_Zusätz,MATCH(FA$10,R_1_Zeilen,0)),"")</f>
        <v/>
      </c>
      <c r="FB151" s="1" t="str">
        <f ca="1">IF(ISERROR(MATCH(FB$10,$A$11:$A151,0)),INDEX(R_1_Zusätz,MATCH(FB$10,R_1_Zeilen,0)),"")</f>
        <v/>
      </c>
      <c r="FC151" s="1" t="str">
        <f ca="1">IF(ISERROR(MATCH(FC$10,$A$11:$A151,0)),INDEX(R_1_Zusätz,MATCH(FC$10,R_1_Zeilen,0)),"")</f>
        <v/>
      </c>
      <c r="FD151" s="1">
        <f ca="1">IF(ISERROR(MATCH(FD$10,$A$11:$A151,0)),INDEX(R_1_Zusätz,MATCH(FD$10,R_1_Zeilen,0)),"")</f>
        <v>2</v>
      </c>
      <c r="FE151" s="1" t="str">
        <f ca="1">IF(ISERROR(MATCH(FE$10,$A$11:$A151,0)),INDEX(R_1_Zusätz,MATCH(FE$10,R_1_Zeilen,0)),"")</f>
        <v/>
      </c>
      <c r="FF151" s="1" t="str">
        <f ca="1">IF(ISERROR(MATCH(FF$10,$A$11:$A151,0)),INDEX(R_1_Zusätz,MATCH(FF$10,R_1_Zeilen,0)),"")</f>
        <v/>
      </c>
      <c r="FG151" s="1" t="str">
        <f ca="1">IF(ISERROR(MATCH(FG$10,$A$11:$A151,0)),INDEX(R_1_Zusätz,MATCH(FG$10,R_1_Zeilen,0)),"")</f>
        <v/>
      </c>
      <c r="FH151" s="1">
        <f ca="1">IF(ISERROR(MATCH(FH$10,$A$11:$A151,0)),INDEX(R_1_Zusätz,MATCH(FH$10,R_1_Zeilen,0)),"")</f>
        <v>2</v>
      </c>
      <c r="FI151" s="1" t="str">
        <f ca="1">IF(ISERROR(MATCH(FI$10,$A$11:$A151,0)),INDEX(R_1_Zusätz,MATCH(FI$10,R_1_Zeilen,0)),"")</f>
        <v/>
      </c>
      <c r="FJ151" s="1">
        <f ca="1">IF(ISERROR(MATCH(FJ$10,$A$11:$A151,0)),INDEX(R_1_Zusätz,MATCH(FJ$10,R_1_Zeilen,0)),"")</f>
        <v>2</v>
      </c>
      <c r="FK151" s="1">
        <f ca="1">IF(ISERROR(MATCH(FK$10,$A$11:$A151,0)),INDEX(R_1_Zusätz,MATCH(FK$10,R_1_Zeilen,0)),"")</f>
        <v>2</v>
      </c>
      <c r="FL151" s="1">
        <f ca="1">IF(ISERROR(MATCH(FL$10,$A$11:$A151,0)),INDEX(R_1_Zusätz,MATCH(FL$10,R_1_Zeilen,0)),"")</f>
        <v>3</v>
      </c>
      <c r="FM151" s="1">
        <f ca="1">IF(ISERROR(MATCH(FM$10,$A$11:$A151,0)),INDEX(R_1_Zusätz,MATCH(FM$10,R_1_Zeilen,0)),"")</f>
        <v>3</v>
      </c>
      <c r="FN151" s="1">
        <f ca="1">IF(ISERROR(MATCH(FN$10,$A$11:$A151,0)),INDEX(R_1_Zusätz,MATCH(FN$10,R_1_Zeilen,0)),"")</f>
        <v>3</v>
      </c>
      <c r="FO151" s="1">
        <f ca="1">IF(ISERROR(MATCH(FO$10,$A$11:$A151,0)),INDEX(R_1_Zusätz,MATCH(FO$10,R_1_Zeilen,0)),"")</f>
        <v>3</v>
      </c>
      <c r="FP151" s="1">
        <f ca="1">IF(ISERROR(MATCH(FP$10,$A$11:$A151,0)),INDEX(R_1_Zusätz,MATCH(FP$10,R_1_Zeilen,0)),"")</f>
        <v>3</v>
      </c>
      <c r="FQ151" s="1">
        <f ca="1">IF(ISERROR(MATCH(FQ$10,$A$11:$A151,0)),INDEX(R_1_Zusätz,MATCH(FQ$10,R_1_Zeilen,0)),"")</f>
        <v>4</v>
      </c>
      <c r="FR151" s="1">
        <f ca="1">IF(ISERROR(MATCH(FR$10,$A$11:$A151,0)),INDEX(R_1_Zusätz,MATCH(FR$10,R_1_Zeilen,0)),"")</f>
        <v>2</v>
      </c>
      <c r="FS151" s="1">
        <f ca="1">IF(ISERROR(MATCH(FS$10,$A$11:$A151,0)),INDEX(R_1_Zusätz,MATCH(FS$10,R_1_Zeilen,0)),"")</f>
        <v>3</v>
      </c>
      <c r="FT151" s="1">
        <f ca="1">IF(ISERROR(MATCH(FT$10,$A$11:$A151,0)),INDEX(R_1_Zusätz,MATCH(FT$10,R_1_Zeilen,0)),"")</f>
        <v>3</v>
      </c>
      <c r="FU151" s="1">
        <f ca="1">IF(ISERROR(MATCH(FU$10,$A$11:$A151,0)),INDEX(R_1_Zusätz,MATCH(FU$10,R_1_Zeilen,0)),"")</f>
        <v>3</v>
      </c>
      <c r="FV151" s="1">
        <f ca="1">IF(ISERROR(MATCH(FV$10,$A$11:$A151,0)),INDEX(R_1_Zusätz,MATCH(FV$10,R_1_Zeilen,0)),"")</f>
        <v>3</v>
      </c>
      <c r="FW151" s="1">
        <f ca="1">IF(ISERROR(MATCH(FW$10,$A$11:$A151,0)),INDEX(R_1_Zusätz,MATCH(FW$10,R_1_Zeilen,0)),"")</f>
        <v>2</v>
      </c>
      <c r="FX151" s="1">
        <f ca="1">IF(ISERROR(MATCH(FX$10,$A$11:$A151,0)),INDEX(R_1_Zusätz,MATCH(FX$10,R_1_Zeilen,0)),"")</f>
        <v>4</v>
      </c>
      <c r="FY151" s="1">
        <f ca="1">IF(ISERROR(MATCH(FY$10,$A$11:$A151,0)),INDEX(R_1_Zusätz,MATCH(FY$10,R_1_Zeilen,0)),"")</f>
        <v>3</v>
      </c>
      <c r="FZ151" s="1" t="str">
        <f ca="1">IF(ISERROR(MATCH(FZ$10,$A$11:$A151,0)),INDEX(R_1_Zusätz,MATCH(FZ$10,R_1_Zeilen,0)),"")</f>
        <v/>
      </c>
      <c r="GA151" s="1" t="str">
        <f ca="1">IF(ISERROR(MATCH(GA$10,$A$11:$A151,0)),INDEX(R_1_Zusätz,MATCH(GA$10,R_1_Zeilen,0)),"")</f>
        <v/>
      </c>
      <c r="GB151" s="1" t="str">
        <f ca="1">IF(ISERROR(MATCH(GB$10,$A$11:$A151,0)),INDEX(R_1_Zusätz,MATCH(GB$10,R_1_Zeilen,0)),"")</f>
        <v/>
      </c>
      <c r="GC151" s="1">
        <f ca="1">IF(ISERROR(MATCH(GC$10,$A$11:$A151,0)),INDEX(R_1_Zusätz,MATCH(GC$10,R_1_Zeilen,0)),"")</f>
        <v>2</v>
      </c>
      <c r="GD151" s="1">
        <f ca="1">IF(ISERROR(MATCH(GD$10,$A$11:$A151,0)),INDEX(R_1_Zusätz,MATCH(GD$10,R_1_Zeilen,0)),"")</f>
        <v>3</v>
      </c>
      <c r="GE151" s="1" t="str">
        <f ca="1">IF(ISERROR(MATCH(GE$10,$A$11:$A151,0)),INDEX(R_1_Zusätz,MATCH(GE$10,R_1_Zeilen,0)),"")</f>
        <v/>
      </c>
      <c r="GF151" s="1" t="str">
        <f ca="1">IF(ISERROR(MATCH(GF$10,$A$11:$A151,0)),INDEX(R_1_Zusätz,MATCH(GF$10,R_1_Zeilen,0)),"")</f>
        <v/>
      </c>
      <c r="GG151" s="1" t="str">
        <f ca="1">IF(ISERROR(MATCH(GG$10,$A$11:$A151,0)),INDEX(R_1_Zusätz,MATCH(GG$10,R_1_Zeilen,0)),"")</f>
        <v/>
      </c>
      <c r="GH151" s="1" t="str">
        <f ca="1">IF(ISERROR(MATCH(GH$10,$A$11:$A151,0)),INDEX(R_1_Zusätz,MATCH(GH$10,R_1_Zeilen,0)),"")</f>
        <v/>
      </c>
      <c r="GI151" s="1" t="str">
        <f ca="1">IF(ISERROR(MATCH(GI$10,$A$11:$A151,0)),INDEX(R_1_Zusätz,MATCH(GI$10,R_1_Zeilen,0)),"")</f>
        <v/>
      </c>
      <c r="GJ151" s="1" t="str">
        <f ca="1">IF(ISERROR(MATCH(GJ$10,$A$11:$A151,0)),INDEX(R_1_Zusätz,MATCH(GJ$10,R_1_Zeilen,0)),"")</f>
        <v/>
      </c>
      <c r="GK151" s="1" t="str">
        <f ca="1">IF(ISERROR(MATCH(GK$10,$A$11:$A151,0)),INDEX(R_1_Zusätz,MATCH(GK$10,R_1_Zeilen,0)),"")</f>
        <v/>
      </c>
      <c r="GL151" s="1" t="str">
        <f ca="1">IF(ISERROR(MATCH(GL$10,$A$11:$A151,0)),INDEX(R_1_Zusätz,MATCH(GL$10,R_1_Zeilen,0)),"")</f>
        <v/>
      </c>
      <c r="GM151" s="1" t="str">
        <f ca="1">IF(ISERROR(MATCH(GM$10,$A$11:$A151,0)),INDEX(R_1_Zusätz,MATCH(GM$10,R_1_Zeilen,0)),"")</f>
        <v/>
      </c>
      <c r="GN151" s="1" t="str">
        <f ca="1">IF(ISERROR(MATCH(GN$10,$A$11:$A151,0)),INDEX(R_1_Zusätz,MATCH(GN$10,R_1_Zeilen,0)),"")</f>
        <v/>
      </c>
      <c r="GO151" s="1" t="str">
        <f ca="1">IF(ISERROR(MATCH(GO$10,$A$11:$A151,0)),INDEX(R_1_Zusätz,MATCH(GO$10,R_1_Zeilen,0)),"")</f>
        <v/>
      </c>
      <c r="GP151" s="1" t="str">
        <f ca="1">IF(ISERROR(MATCH(GP$10,$A$11:$A151,0)),INDEX(R_1_Zusätz,MATCH(GP$10,R_1_Zeilen,0)),"")</f>
        <v/>
      </c>
      <c r="GQ151" s="1">
        <f ca="1">IF(ISERROR(MATCH(GQ$10,$A$11:$A151,0)),INDEX(R_1_Zusätz,MATCH(GQ$10,R_1_Zeilen,0)),"")</f>
        <v>2</v>
      </c>
      <c r="GR151" s="1" t="str">
        <f ca="1">IF(ISERROR(MATCH(GR$10,$A$11:$A151,0)),INDEX(R_1_Zusätz,MATCH(GR$10,R_1_Zeilen,0)),"")</f>
        <v/>
      </c>
      <c r="GS151" s="1" t="str">
        <f ca="1">IF(ISERROR(MATCH(GS$10,$A$11:$A151,0)),INDEX(R_1_Zusätz,MATCH(GS$10,R_1_Zeilen,0)),"")</f>
        <v/>
      </c>
      <c r="GT151" s="1">
        <f ca="1">IF(ISERROR(MATCH(GT$10,$A$11:$A151,0)),INDEX(R_1_Zusätz,MATCH(GT$10,R_1_Zeilen,0)),"")</f>
        <v>4</v>
      </c>
      <c r="GU151" s="1">
        <f ca="1">IF(ISERROR(MATCH(GU$10,$A$11:$A151,0)),INDEX(R_1_Zusätz,MATCH(GU$10,R_1_Zeilen,0)),"")</f>
        <v>2</v>
      </c>
      <c r="GV151" s="1">
        <f ca="1">IF(ISERROR(MATCH(GV$10,$A$11:$A151,0)),INDEX(R_1_Zusätz,MATCH(GV$10,R_1_Zeilen,0)),"")</f>
        <v>3</v>
      </c>
      <c r="GW151" s="1">
        <f ca="1">IF(ISERROR(MATCH(GW$10,$A$11:$A151,0)),INDEX(R_1_Zusätz,MATCH(GW$10,R_1_Zeilen,0)),"")</f>
        <v>2</v>
      </c>
      <c r="GX151" s="1" t="str">
        <f ca="1">IF(ISERROR(MATCH(GX$10,$A$11:$A151,0)),INDEX(R_1_Zusätz,MATCH(GX$10,R_1_Zeilen,0)),"")</f>
        <v/>
      </c>
      <c r="GY151" s="1" t="str">
        <f ca="1">IF(ISERROR(MATCH(GY$10,$A$11:$A151,0)),INDEX(R_1_Zusätz,MATCH(GY$10,R_1_Zeilen,0)),"")</f>
        <v/>
      </c>
      <c r="GZ151" s="1" t="str">
        <f ca="1">IF(ISERROR(MATCH(GZ$10,$A$11:$A151,0)),INDEX(R_1_Zusätz,MATCH(GZ$10,R_1_Zeilen,0)),"")</f>
        <v/>
      </c>
      <c r="HA151" s="1">
        <f ca="1">IF(ISERROR(MATCH(HA$10,$A$11:$A151,0)),INDEX(R_1_Zusätz,MATCH(HA$10,R_1_Zeilen,0)),"")</f>
        <v>2</v>
      </c>
    </row>
    <row r="152" spans="1:209">
      <c r="A152" s="1" t="str">
        <f ca="1">INDEX(R_2_Spalten,1,MATCH($B151,INDIRECT("'R_2'!$C"&amp;ROW(151:151)&amp;":"&amp;ADDRESS(ROW(151:151),COUNTA(BASIS_Produkt)+2)),0))</f>
        <v>35GIH</v>
      </c>
      <c r="B152" s="1">
        <f t="shared" ca="1" si="6"/>
        <v>2</v>
      </c>
      <c r="C152" s="1" t="str">
        <f ca="1">IF(ISERROR(MATCH(C$10,$A$11:$A152,0)),INDEX(R_1_Zusätz,MATCH(C$10,R_1_Zeilen,0)),"")</f>
        <v/>
      </c>
      <c r="D152" s="1" t="str">
        <f ca="1">IF(ISERROR(MATCH(D$10,$A$11:$A152,0)),INDEX(R_1_Zusätz,MATCH(D$10,R_1_Zeilen,0)),"")</f>
        <v/>
      </c>
      <c r="E152" s="1" t="str">
        <f ca="1">IF(ISERROR(MATCH(E$10,$A$11:$A152,0)),INDEX(R_1_Zusätz,MATCH(E$10,R_1_Zeilen,0)),"")</f>
        <v/>
      </c>
      <c r="F152" s="1" t="str">
        <f ca="1">IF(ISERROR(MATCH(F$10,$A$11:$A152,0)),INDEX(R_1_Zusätz,MATCH(F$10,R_1_Zeilen,0)),"")</f>
        <v/>
      </c>
      <c r="G152" s="1" t="str">
        <f ca="1">IF(ISERROR(MATCH(G$10,$A$11:$A152,0)),INDEX(R_1_Zusätz,MATCH(G$10,R_1_Zeilen,0)),"")</f>
        <v/>
      </c>
      <c r="H152" s="1">
        <f ca="1">IF(ISERROR(MATCH(H$10,$A$11:$A152,0)),INDEX(R_1_Zusätz,MATCH(H$10,R_1_Zeilen,0)),"")</f>
        <v>3</v>
      </c>
      <c r="I152" s="1" t="str">
        <f ca="1">IF(ISERROR(MATCH(I$10,$A$11:$A152,0)),INDEX(R_1_Zusätz,MATCH(I$10,R_1_Zeilen,0)),"")</f>
        <v/>
      </c>
      <c r="J152" s="1" t="str">
        <f ca="1">IF(ISERROR(MATCH(J$10,$A$11:$A152,0)),INDEX(R_1_Zusätz,MATCH(J$10,R_1_Zeilen,0)),"")</f>
        <v/>
      </c>
      <c r="K152" s="1" t="str">
        <f ca="1">IF(ISERROR(MATCH(K$10,$A$11:$A152,0)),INDEX(R_1_Zusätz,MATCH(K$10,R_1_Zeilen,0)),"")</f>
        <v/>
      </c>
      <c r="L152" s="1" t="str">
        <f ca="1">IF(ISERROR(MATCH(L$10,$A$11:$A152,0)),INDEX(R_1_Zusätz,MATCH(L$10,R_1_Zeilen,0)),"")</f>
        <v/>
      </c>
      <c r="M152" s="1" t="str">
        <f ca="1">IF(ISERROR(MATCH(M$10,$A$11:$A152,0)),INDEX(R_1_Zusätz,MATCH(M$10,R_1_Zeilen,0)),"")</f>
        <v/>
      </c>
      <c r="N152" s="1" t="str">
        <f ca="1">IF(ISERROR(MATCH(N$10,$A$11:$A152,0)),INDEX(R_1_Zusätz,MATCH(N$10,R_1_Zeilen,0)),"")</f>
        <v/>
      </c>
      <c r="O152" s="1" t="str">
        <f ca="1">IF(ISERROR(MATCH(O$10,$A$11:$A152,0)),INDEX(R_1_Zusätz,MATCH(O$10,R_1_Zeilen,0)),"")</f>
        <v/>
      </c>
      <c r="P152" s="1" t="str">
        <f ca="1">IF(ISERROR(MATCH(P$10,$A$11:$A152,0)),INDEX(R_1_Zusätz,MATCH(P$10,R_1_Zeilen,0)),"")</f>
        <v/>
      </c>
      <c r="Q152" s="1" t="str">
        <f ca="1">IF(ISERROR(MATCH(Q$10,$A$11:$A152,0)),INDEX(R_1_Zusätz,MATCH(Q$10,R_1_Zeilen,0)),"")</f>
        <v/>
      </c>
      <c r="R152" s="1" t="str">
        <f ca="1">IF(ISERROR(MATCH(R$10,$A$11:$A152,0)),INDEX(R_1_Zusätz,MATCH(R$10,R_1_Zeilen,0)),"")</f>
        <v/>
      </c>
      <c r="S152" s="1" t="str">
        <f ca="1">IF(ISERROR(MATCH(S$10,$A$11:$A152,0)),INDEX(R_1_Zusätz,MATCH(S$10,R_1_Zeilen,0)),"")</f>
        <v/>
      </c>
      <c r="T152" s="1" t="str">
        <f ca="1">IF(ISERROR(MATCH(T$10,$A$11:$A152,0)),INDEX(R_1_Zusätz,MATCH(T$10,R_1_Zeilen,0)),"")</f>
        <v/>
      </c>
      <c r="U152" s="1" t="str">
        <f ca="1">IF(ISERROR(MATCH(U$10,$A$11:$A152,0)),INDEX(R_1_Zusätz,MATCH(U$10,R_1_Zeilen,0)),"")</f>
        <v/>
      </c>
      <c r="V152" s="1" t="str">
        <f ca="1">IF(ISERROR(MATCH(V$10,$A$11:$A152,0)),INDEX(R_1_Zusätz,MATCH(V$10,R_1_Zeilen,0)),"")</f>
        <v/>
      </c>
      <c r="W152" s="1" t="str">
        <f ca="1">IF(ISERROR(MATCH(W$10,$A$11:$A152,0)),INDEX(R_1_Zusätz,MATCH(W$10,R_1_Zeilen,0)),"")</f>
        <v/>
      </c>
      <c r="X152" s="1" t="str">
        <f ca="1">IF(ISERROR(MATCH(X$10,$A$11:$A152,0)),INDEX(R_1_Zusätz,MATCH(X$10,R_1_Zeilen,0)),"")</f>
        <v/>
      </c>
      <c r="Y152" s="1" t="str">
        <f ca="1">IF(ISERROR(MATCH(Y$10,$A$11:$A152,0)),INDEX(R_1_Zusätz,MATCH(Y$10,R_1_Zeilen,0)),"")</f>
        <v/>
      </c>
      <c r="Z152" s="1" t="str">
        <f ca="1">IF(ISERROR(MATCH(Z$10,$A$11:$A152,0)),INDEX(R_1_Zusätz,MATCH(Z$10,R_1_Zeilen,0)),"")</f>
        <v/>
      </c>
      <c r="AA152" s="1" t="str">
        <f ca="1">IF(ISERROR(MATCH(AA$10,$A$11:$A152,0)),INDEX(R_1_Zusätz,MATCH(AA$10,R_1_Zeilen,0)),"")</f>
        <v/>
      </c>
      <c r="AB152" s="1" t="str">
        <f ca="1">IF(ISERROR(MATCH(AB$10,$A$11:$A152,0)),INDEX(R_1_Zusätz,MATCH(AB$10,R_1_Zeilen,0)),"")</f>
        <v/>
      </c>
      <c r="AC152" s="1" t="str">
        <f ca="1">IF(ISERROR(MATCH(AC$10,$A$11:$A152,0)),INDEX(R_1_Zusätz,MATCH(AC$10,R_1_Zeilen,0)),"")</f>
        <v/>
      </c>
      <c r="AD152" s="1" t="str">
        <f ca="1">IF(ISERROR(MATCH(AD$10,$A$11:$A152,0)),INDEX(R_1_Zusätz,MATCH(AD$10,R_1_Zeilen,0)),"")</f>
        <v/>
      </c>
      <c r="AE152" s="1" t="str">
        <f ca="1">IF(ISERROR(MATCH(AE$10,$A$11:$A152,0)),INDEX(R_1_Zusätz,MATCH(AE$10,R_1_Zeilen,0)),"")</f>
        <v/>
      </c>
      <c r="AF152" s="1" t="str">
        <f ca="1">IF(ISERROR(MATCH(AF$10,$A$11:$A152,0)),INDEX(R_1_Zusätz,MATCH(AF$10,R_1_Zeilen,0)),"")</f>
        <v/>
      </c>
      <c r="AG152" s="1" t="str">
        <f ca="1">IF(ISERROR(MATCH(AG$10,$A$11:$A152,0)),INDEX(R_1_Zusätz,MATCH(AG$10,R_1_Zeilen,0)),"")</f>
        <v/>
      </c>
      <c r="AH152" s="1" t="str">
        <f ca="1">IF(ISERROR(MATCH(AH$10,$A$11:$A152,0)),INDEX(R_1_Zusätz,MATCH(AH$10,R_1_Zeilen,0)),"")</f>
        <v/>
      </c>
      <c r="AI152" s="1" t="str">
        <f ca="1">IF(ISERROR(MATCH(AI$10,$A$11:$A152,0)),INDEX(R_1_Zusätz,MATCH(AI$10,R_1_Zeilen,0)),"")</f>
        <v/>
      </c>
      <c r="AJ152" s="1" t="str">
        <f ca="1">IF(ISERROR(MATCH(AJ$10,$A$11:$A152,0)),INDEX(R_1_Zusätz,MATCH(AJ$10,R_1_Zeilen,0)),"")</f>
        <v/>
      </c>
      <c r="AK152" s="1" t="str">
        <f ca="1">IF(ISERROR(MATCH(AK$10,$A$11:$A152,0)),INDEX(R_1_Zusätz,MATCH(AK$10,R_1_Zeilen,0)),"")</f>
        <v/>
      </c>
      <c r="AL152" s="1" t="str">
        <f ca="1">IF(ISERROR(MATCH(AL$10,$A$11:$A152,0)),INDEX(R_1_Zusätz,MATCH(AL$10,R_1_Zeilen,0)),"")</f>
        <v/>
      </c>
      <c r="AM152" s="1" t="str">
        <f ca="1">IF(ISERROR(MATCH(AM$10,$A$11:$A152,0)),INDEX(R_1_Zusätz,MATCH(AM$10,R_1_Zeilen,0)),"")</f>
        <v/>
      </c>
      <c r="AN152" s="1" t="str">
        <f ca="1">IF(ISERROR(MATCH(AN$10,$A$11:$A152,0)),INDEX(R_1_Zusätz,MATCH(AN$10,R_1_Zeilen,0)),"")</f>
        <v/>
      </c>
      <c r="AO152" s="1" t="str">
        <f ca="1">IF(ISERROR(MATCH(AO$10,$A$11:$A152,0)),INDEX(R_1_Zusätz,MATCH(AO$10,R_1_Zeilen,0)),"")</f>
        <v/>
      </c>
      <c r="AP152" s="1" t="str">
        <f ca="1">IF(ISERROR(MATCH(AP$10,$A$11:$A152,0)),INDEX(R_1_Zusätz,MATCH(AP$10,R_1_Zeilen,0)),"")</f>
        <v/>
      </c>
      <c r="AQ152" s="1" t="str">
        <f ca="1">IF(ISERROR(MATCH(AQ$10,$A$11:$A152,0)),INDEX(R_1_Zusätz,MATCH(AQ$10,R_1_Zeilen,0)),"")</f>
        <v/>
      </c>
      <c r="AR152" s="1" t="str">
        <f ca="1">IF(ISERROR(MATCH(AR$10,$A$11:$A152,0)),INDEX(R_1_Zusätz,MATCH(AR$10,R_1_Zeilen,0)),"")</f>
        <v/>
      </c>
      <c r="AS152" s="1" t="str">
        <f ca="1">IF(ISERROR(MATCH(AS$10,$A$11:$A152,0)),INDEX(R_1_Zusätz,MATCH(AS$10,R_1_Zeilen,0)),"")</f>
        <v/>
      </c>
      <c r="AT152" s="1" t="str">
        <f ca="1">IF(ISERROR(MATCH(AT$10,$A$11:$A152,0)),INDEX(R_1_Zusätz,MATCH(AT$10,R_1_Zeilen,0)),"")</f>
        <v/>
      </c>
      <c r="AU152" s="1" t="str">
        <f ca="1">IF(ISERROR(MATCH(AU$10,$A$11:$A152,0)),INDEX(R_1_Zusätz,MATCH(AU$10,R_1_Zeilen,0)),"")</f>
        <v/>
      </c>
      <c r="AV152" s="1" t="str">
        <f ca="1">IF(ISERROR(MATCH(AV$10,$A$11:$A152,0)),INDEX(R_1_Zusätz,MATCH(AV$10,R_1_Zeilen,0)),"")</f>
        <v/>
      </c>
      <c r="AW152" s="1" t="str">
        <f ca="1">IF(ISERROR(MATCH(AW$10,$A$11:$A152,0)),INDEX(R_1_Zusätz,MATCH(AW$10,R_1_Zeilen,0)),"")</f>
        <v/>
      </c>
      <c r="AX152" s="1" t="str">
        <f ca="1">IF(ISERROR(MATCH(AX$10,$A$11:$A152,0)),INDEX(R_1_Zusätz,MATCH(AX$10,R_1_Zeilen,0)),"")</f>
        <v/>
      </c>
      <c r="AY152" s="1" t="str">
        <f ca="1">IF(ISERROR(MATCH(AY$10,$A$11:$A152,0)),INDEX(R_1_Zusätz,MATCH(AY$10,R_1_Zeilen,0)),"")</f>
        <v/>
      </c>
      <c r="AZ152" s="1" t="str">
        <f ca="1">IF(ISERROR(MATCH(AZ$10,$A$11:$A152,0)),INDEX(R_1_Zusätz,MATCH(AZ$10,R_1_Zeilen,0)),"")</f>
        <v/>
      </c>
      <c r="BA152" s="1" t="str">
        <f ca="1">IF(ISERROR(MATCH(BA$10,$A$11:$A152,0)),INDEX(R_1_Zusätz,MATCH(BA$10,R_1_Zeilen,0)),"")</f>
        <v/>
      </c>
      <c r="BB152" s="1" t="str">
        <f ca="1">IF(ISERROR(MATCH(BB$10,$A$11:$A152,0)),INDEX(R_1_Zusätz,MATCH(BB$10,R_1_Zeilen,0)),"")</f>
        <v/>
      </c>
      <c r="BC152" s="1" t="str">
        <f ca="1">IF(ISERROR(MATCH(BC$10,$A$11:$A152,0)),INDEX(R_1_Zusätz,MATCH(BC$10,R_1_Zeilen,0)),"")</f>
        <v/>
      </c>
      <c r="BD152" s="1" t="str">
        <f ca="1">IF(ISERROR(MATCH(BD$10,$A$11:$A152,0)),INDEX(R_1_Zusätz,MATCH(BD$10,R_1_Zeilen,0)),"")</f>
        <v/>
      </c>
      <c r="BE152" s="1" t="str">
        <f ca="1">IF(ISERROR(MATCH(BE$10,$A$11:$A152,0)),INDEX(R_1_Zusätz,MATCH(BE$10,R_1_Zeilen,0)),"")</f>
        <v/>
      </c>
      <c r="BF152" s="1" t="str">
        <f ca="1">IF(ISERROR(MATCH(BF$10,$A$11:$A152,0)),INDEX(R_1_Zusätz,MATCH(BF$10,R_1_Zeilen,0)),"")</f>
        <v/>
      </c>
      <c r="BG152" s="1" t="str">
        <f ca="1">IF(ISERROR(MATCH(BG$10,$A$11:$A152,0)),INDEX(R_1_Zusätz,MATCH(BG$10,R_1_Zeilen,0)),"")</f>
        <v/>
      </c>
      <c r="BH152" s="1">
        <f ca="1">IF(ISERROR(MATCH(BH$10,$A$11:$A152,0)),INDEX(R_1_Zusätz,MATCH(BH$10,R_1_Zeilen,0)),"")</f>
        <v>3</v>
      </c>
      <c r="BI152" s="1" t="str">
        <f ca="1">IF(ISERROR(MATCH(BI$10,$A$11:$A152,0)),INDEX(R_1_Zusätz,MATCH(BI$10,R_1_Zeilen,0)),"")</f>
        <v/>
      </c>
      <c r="BJ152" s="1" t="str">
        <f ca="1">IF(ISERROR(MATCH(BJ$10,$A$11:$A152,0)),INDEX(R_1_Zusätz,MATCH(BJ$10,R_1_Zeilen,0)),"")</f>
        <v/>
      </c>
      <c r="BK152" s="1">
        <f ca="1">IF(ISERROR(MATCH(BK$10,$A$11:$A152,0)),INDEX(R_1_Zusätz,MATCH(BK$10,R_1_Zeilen,0)),"")</f>
        <v>3</v>
      </c>
      <c r="BL152" s="1">
        <f ca="1">IF(ISERROR(MATCH(BL$10,$A$11:$A152,0)),INDEX(R_1_Zusätz,MATCH(BL$10,R_1_Zeilen,0)),"")</f>
        <v>3</v>
      </c>
      <c r="BM152" s="1">
        <f ca="1">IF(ISERROR(MATCH(BM$10,$A$11:$A152,0)),INDEX(R_1_Zusätz,MATCH(BM$10,R_1_Zeilen,0)),"")</f>
        <v>3</v>
      </c>
      <c r="BN152" s="1">
        <f ca="1">IF(ISERROR(MATCH(BN$10,$A$11:$A152,0)),INDEX(R_1_Zusätz,MATCH(BN$10,R_1_Zeilen,0)),"")</f>
        <v>3</v>
      </c>
      <c r="BO152" s="1" t="str">
        <f ca="1">IF(ISERROR(MATCH(BO$10,$A$11:$A152,0)),INDEX(R_1_Zusätz,MATCH(BO$10,R_1_Zeilen,0)),"")</f>
        <v/>
      </c>
      <c r="BP152" s="1">
        <f ca="1">IF(ISERROR(MATCH(BP$10,$A$11:$A152,0)),INDEX(R_1_Zusätz,MATCH(BP$10,R_1_Zeilen,0)),"")</f>
        <v>3</v>
      </c>
      <c r="BQ152" s="1" t="str">
        <f ca="1">IF(ISERROR(MATCH(BQ$10,$A$11:$A152,0)),INDEX(R_1_Zusätz,MATCH(BQ$10,R_1_Zeilen,0)),"")</f>
        <v/>
      </c>
      <c r="BR152" s="1">
        <f ca="1">IF(ISERROR(MATCH(BR$10,$A$11:$A152,0)),INDEX(R_1_Zusätz,MATCH(BR$10,R_1_Zeilen,0)),"")</f>
        <v>3</v>
      </c>
      <c r="BS152" s="1">
        <f ca="1">IF(ISERROR(MATCH(BS$10,$A$11:$A152,0)),INDEX(R_1_Zusätz,MATCH(BS$10,R_1_Zeilen,0)),"")</f>
        <v>4</v>
      </c>
      <c r="BT152" s="1">
        <f ca="1">IF(ISERROR(MATCH(BT$10,$A$11:$A152,0)),INDEX(R_1_Zusätz,MATCH(BT$10,R_1_Zeilen,0)),"")</f>
        <v>4</v>
      </c>
      <c r="BU152" s="1" t="str">
        <f ca="1">IF(ISERROR(MATCH(BU$10,$A$11:$A152,0)),INDEX(R_1_Zusätz,MATCH(BU$10,R_1_Zeilen,0)),"")</f>
        <v/>
      </c>
      <c r="BV152" s="1" t="str">
        <f ca="1">IF(ISERROR(MATCH(BV$10,$A$11:$A152,0)),INDEX(R_1_Zusätz,MATCH(BV$10,R_1_Zeilen,0)),"")</f>
        <v/>
      </c>
      <c r="BW152" s="1" t="str">
        <f ca="1">IF(ISERROR(MATCH(BW$10,$A$11:$A152,0)),INDEX(R_1_Zusätz,MATCH(BW$10,R_1_Zeilen,0)),"")</f>
        <v/>
      </c>
      <c r="BX152" s="1" t="str">
        <f ca="1">IF(ISERROR(MATCH(BX$10,$A$11:$A152,0)),INDEX(R_1_Zusätz,MATCH(BX$10,R_1_Zeilen,0)),"")</f>
        <v/>
      </c>
      <c r="BY152" s="1">
        <f ca="1">IF(ISERROR(MATCH(BY$10,$A$11:$A152,0)),INDEX(R_1_Zusätz,MATCH(BY$10,R_1_Zeilen,0)),"")</f>
        <v>4</v>
      </c>
      <c r="BZ152" s="1" t="str">
        <f ca="1">IF(ISERROR(MATCH(BZ$10,$A$11:$A152,0)),INDEX(R_1_Zusätz,MATCH(BZ$10,R_1_Zeilen,0)),"")</f>
        <v/>
      </c>
      <c r="CA152" s="1">
        <f ca="1">IF(ISERROR(MATCH(CA$10,$A$11:$A152,0)),INDEX(R_1_Zusätz,MATCH(CA$10,R_1_Zeilen,0)),"")</f>
        <v>4</v>
      </c>
      <c r="CB152" s="1">
        <f ca="1">IF(ISERROR(MATCH(CB$10,$A$11:$A152,0)),INDEX(R_1_Zusätz,MATCH(CB$10,R_1_Zeilen,0)),"")</f>
        <v>5</v>
      </c>
      <c r="CC152" s="1" t="str">
        <f ca="1">IF(ISERROR(MATCH(CC$10,$A$11:$A152,0)),INDEX(R_1_Zusätz,MATCH(CC$10,R_1_Zeilen,0)),"")</f>
        <v/>
      </c>
      <c r="CD152" s="1" t="str">
        <f ca="1">IF(ISERROR(MATCH(CD$10,$A$11:$A152,0)),INDEX(R_1_Zusätz,MATCH(CD$10,R_1_Zeilen,0)),"")</f>
        <v/>
      </c>
      <c r="CE152" s="1" t="str">
        <f ca="1">IF(ISERROR(MATCH(CE$10,$A$11:$A152,0)),INDEX(R_1_Zusätz,MATCH(CE$10,R_1_Zeilen,0)),"")</f>
        <v/>
      </c>
      <c r="CF152" s="1" t="str">
        <f ca="1">IF(ISERROR(MATCH(CF$10,$A$11:$A152,0)),INDEX(R_1_Zusätz,MATCH(CF$10,R_1_Zeilen,0)),"")</f>
        <v/>
      </c>
      <c r="CG152" s="1" t="str">
        <f ca="1">IF(ISERROR(MATCH(CG$10,$A$11:$A152,0)),INDEX(R_1_Zusätz,MATCH(CG$10,R_1_Zeilen,0)),"")</f>
        <v/>
      </c>
      <c r="CH152" s="1" t="str">
        <f ca="1">IF(ISERROR(MATCH(CH$10,$A$11:$A152,0)),INDEX(R_1_Zusätz,MATCH(CH$10,R_1_Zeilen,0)),"")</f>
        <v/>
      </c>
      <c r="CI152" s="1" t="str">
        <f ca="1">IF(ISERROR(MATCH(CI$10,$A$11:$A152,0)),INDEX(R_1_Zusätz,MATCH(CI$10,R_1_Zeilen,0)),"")</f>
        <v/>
      </c>
      <c r="CJ152" s="1" t="str">
        <f ca="1">IF(ISERROR(MATCH(CJ$10,$A$11:$A152,0)),INDEX(R_1_Zusätz,MATCH(CJ$10,R_1_Zeilen,0)),"")</f>
        <v/>
      </c>
      <c r="CK152" s="1" t="str">
        <f ca="1">IF(ISERROR(MATCH(CK$10,$A$11:$A152,0)),INDEX(R_1_Zusätz,MATCH(CK$10,R_1_Zeilen,0)),"")</f>
        <v/>
      </c>
      <c r="CL152" s="1" t="str">
        <f ca="1">IF(ISERROR(MATCH(CL$10,$A$11:$A152,0)),INDEX(R_1_Zusätz,MATCH(CL$10,R_1_Zeilen,0)),"")</f>
        <v/>
      </c>
      <c r="CM152" s="1" t="str">
        <f ca="1">IF(ISERROR(MATCH(CM$10,$A$11:$A152,0)),INDEX(R_1_Zusätz,MATCH(CM$10,R_1_Zeilen,0)),"")</f>
        <v/>
      </c>
      <c r="CN152" s="1" t="str">
        <f ca="1">IF(ISERROR(MATCH(CN$10,$A$11:$A152,0)),INDEX(R_1_Zusätz,MATCH(CN$10,R_1_Zeilen,0)),"")</f>
        <v/>
      </c>
      <c r="CO152" s="1" t="str">
        <f ca="1">IF(ISERROR(MATCH(CO$10,$A$11:$A152,0)),INDEX(R_1_Zusätz,MATCH(CO$10,R_1_Zeilen,0)),"")</f>
        <v/>
      </c>
      <c r="CP152" s="1" t="str">
        <f ca="1">IF(ISERROR(MATCH(CP$10,$A$11:$A152,0)),INDEX(R_1_Zusätz,MATCH(CP$10,R_1_Zeilen,0)),"")</f>
        <v/>
      </c>
      <c r="CQ152" s="1" t="str">
        <f ca="1">IF(ISERROR(MATCH(CQ$10,$A$11:$A152,0)),INDEX(R_1_Zusätz,MATCH(CQ$10,R_1_Zeilen,0)),"")</f>
        <v/>
      </c>
      <c r="CR152" s="1">
        <f ca="1">IF(ISERROR(MATCH(CR$10,$A$11:$A152,0)),INDEX(R_1_Zusätz,MATCH(CR$10,R_1_Zeilen,0)),"")</f>
        <v>3</v>
      </c>
      <c r="CS152" s="1" t="str">
        <f ca="1">IF(ISERROR(MATCH(CS$10,$A$11:$A152,0)),INDEX(R_1_Zusätz,MATCH(CS$10,R_1_Zeilen,0)),"")</f>
        <v/>
      </c>
      <c r="CT152" s="1">
        <f ca="1">IF(ISERROR(MATCH(CT$10,$A$11:$A152,0)),INDEX(R_1_Zusätz,MATCH(CT$10,R_1_Zeilen,0)),"")</f>
        <v>3</v>
      </c>
      <c r="CU152" s="1" t="str">
        <f ca="1">IF(ISERROR(MATCH(CU$10,$A$11:$A152,0)),INDEX(R_1_Zusätz,MATCH(CU$10,R_1_Zeilen,0)),"")</f>
        <v/>
      </c>
      <c r="CV152" s="1">
        <f ca="1">IF(ISERROR(MATCH(CV$10,$A$11:$A152,0)),INDEX(R_1_Zusätz,MATCH(CV$10,R_1_Zeilen,0)),"")</f>
        <v>2</v>
      </c>
      <c r="CW152" s="1">
        <f ca="1">IF(ISERROR(MATCH(CW$10,$A$11:$A152,0)),INDEX(R_1_Zusätz,MATCH(CW$10,R_1_Zeilen,0)),"")</f>
        <v>2</v>
      </c>
      <c r="CX152" s="1" t="str">
        <f ca="1">IF(ISERROR(MATCH(CX$10,$A$11:$A152,0)),INDEX(R_1_Zusätz,MATCH(CX$10,R_1_Zeilen,0)),"")</f>
        <v/>
      </c>
      <c r="CY152" s="1" t="str">
        <f ca="1">IF(ISERROR(MATCH(CY$10,$A$11:$A152,0)),INDEX(R_1_Zusätz,MATCH(CY$10,R_1_Zeilen,0)),"")</f>
        <v/>
      </c>
      <c r="CZ152" s="1">
        <f ca="1">IF(ISERROR(MATCH(CZ$10,$A$11:$A152,0)),INDEX(R_1_Zusätz,MATCH(CZ$10,R_1_Zeilen,0)),"")</f>
        <v>2</v>
      </c>
      <c r="DA152" s="1">
        <f ca="1">IF(ISERROR(MATCH(DA$10,$A$11:$A152,0)),INDEX(R_1_Zusätz,MATCH(DA$10,R_1_Zeilen,0)),"")</f>
        <v>2</v>
      </c>
      <c r="DB152" s="1">
        <f ca="1">IF(ISERROR(MATCH(DB$10,$A$11:$A152,0)),INDEX(R_1_Zusätz,MATCH(DB$10,R_1_Zeilen,0)),"")</f>
        <v>2</v>
      </c>
      <c r="DC152" s="1">
        <f ca="1">IF(ISERROR(MATCH(DC$10,$A$11:$A152,0)),INDEX(R_1_Zusätz,MATCH(DC$10,R_1_Zeilen,0)),"")</f>
        <v>2</v>
      </c>
      <c r="DD152" s="1">
        <f ca="1">IF(ISERROR(MATCH(DD$10,$A$11:$A152,0)),INDEX(R_1_Zusätz,MATCH(DD$10,R_1_Zeilen,0)),"")</f>
        <v>2</v>
      </c>
      <c r="DE152" s="1">
        <f ca="1">IF(ISERROR(MATCH(DE$10,$A$11:$A152,0)),INDEX(R_1_Zusätz,MATCH(DE$10,R_1_Zeilen,0)),"")</f>
        <v>2</v>
      </c>
      <c r="DF152" s="1" t="str">
        <f ca="1">IF(ISERROR(MATCH(DF$10,$A$11:$A152,0)),INDEX(R_1_Zusätz,MATCH(DF$10,R_1_Zeilen,0)),"")</f>
        <v/>
      </c>
      <c r="DG152" s="1" t="str">
        <f ca="1">IF(ISERROR(MATCH(DG$10,$A$11:$A152,0)),INDEX(R_1_Zusätz,MATCH(DG$10,R_1_Zeilen,0)),"")</f>
        <v/>
      </c>
      <c r="DH152" s="1" t="str">
        <f ca="1">IF(ISERROR(MATCH(DH$10,$A$11:$A152,0)),INDEX(R_1_Zusätz,MATCH(DH$10,R_1_Zeilen,0)),"")</f>
        <v/>
      </c>
      <c r="DI152" s="1" t="str">
        <f ca="1">IF(ISERROR(MATCH(DI$10,$A$11:$A152,0)),INDEX(R_1_Zusätz,MATCH(DI$10,R_1_Zeilen,0)),"")</f>
        <v/>
      </c>
      <c r="DJ152" s="1" t="str">
        <f ca="1">IF(ISERROR(MATCH(DJ$10,$A$11:$A152,0)),INDEX(R_1_Zusätz,MATCH(DJ$10,R_1_Zeilen,0)),"")</f>
        <v/>
      </c>
      <c r="DK152" s="1" t="str">
        <f ca="1">IF(ISERROR(MATCH(DK$10,$A$11:$A152,0)),INDEX(R_1_Zusätz,MATCH(DK$10,R_1_Zeilen,0)),"")</f>
        <v/>
      </c>
      <c r="DL152" s="1" t="str">
        <f ca="1">IF(ISERROR(MATCH(DL$10,$A$11:$A152,0)),INDEX(R_1_Zusätz,MATCH(DL$10,R_1_Zeilen,0)),"")</f>
        <v/>
      </c>
      <c r="DM152" s="1">
        <f ca="1">IF(ISERROR(MATCH(DM$10,$A$11:$A152,0)),INDEX(R_1_Zusätz,MATCH(DM$10,R_1_Zeilen,0)),"")</f>
        <v>2</v>
      </c>
      <c r="DN152" s="1">
        <f ca="1">IF(ISERROR(MATCH(DN$10,$A$11:$A152,0)),INDEX(R_1_Zusätz,MATCH(DN$10,R_1_Zeilen,0)),"")</f>
        <v>2</v>
      </c>
      <c r="DO152" s="1">
        <f ca="1">IF(ISERROR(MATCH(DO$10,$A$11:$A152,0)),INDEX(R_1_Zusätz,MATCH(DO$10,R_1_Zeilen,0)),"")</f>
        <v>2</v>
      </c>
      <c r="DP152" s="1">
        <f ca="1">IF(ISERROR(MATCH(DP$10,$A$11:$A152,0)),INDEX(R_1_Zusätz,MATCH(DP$10,R_1_Zeilen,0)),"")</f>
        <v>2</v>
      </c>
      <c r="DQ152" s="1">
        <f ca="1">IF(ISERROR(MATCH(DQ$10,$A$11:$A152,0)),INDEX(R_1_Zusätz,MATCH(DQ$10,R_1_Zeilen,0)),"")</f>
        <v>2</v>
      </c>
      <c r="DR152" s="1">
        <f ca="1">IF(ISERROR(MATCH(DR$10,$A$11:$A152,0)),INDEX(R_1_Zusätz,MATCH(DR$10,R_1_Zeilen,0)),"")</f>
        <v>3</v>
      </c>
      <c r="DS152" s="1" t="str">
        <f ca="1">IF(ISERROR(MATCH(DS$10,$A$11:$A152,0)),INDEX(R_1_Zusätz,MATCH(DS$10,R_1_Zeilen,0)),"")</f>
        <v/>
      </c>
      <c r="DT152" s="1" t="str">
        <f ca="1">IF(ISERROR(MATCH(DT$10,$A$11:$A152,0)),INDEX(R_1_Zusätz,MATCH(DT$10,R_1_Zeilen,0)),"")</f>
        <v/>
      </c>
      <c r="DU152" s="1" t="str">
        <f ca="1">IF(ISERROR(MATCH(DU$10,$A$11:$A152,0)),INDEX(R_1_Zusätz,MATCH(DU$10,R_1_Zeilen,0)),"")</f>
        <v/>
      </c>
      <c r="DV152" s="1" t="str">
        <f ca="1">IF(ISERROR(MATCH(DV$10,$A$11:$A152,0)),INDEX(R_1_Zusätz,MATCH(DV$10,R_1_Zeilen,0)),"")</f>
        <v/>
      </c>
      <c r="DW152" s="1" t="str">
        <f ca="1">IF(ISERROR(MATCH(DW$10,$A$11:$A152,0)),INDEX(R_1_Zusätz,MATCH(DW$10,R_1_Zeilen,0)),"")</f>
        <v/>
      </c>
      <c r="DX152" s="1" t="str">
        <f ca="1">IF(ISERROR(MATCH(DX$10,$A$11:$A152,0)),INDEX(R_1_Zusätz,MATCH(DX$10,R_1_Zeilen,0)),"")</f>
        <v/>
      </c>
      <c r="DY152" s="1" t="str">
        <f ca="1">IF(ISERROR(MATCH(DY$10,$A$11:$A152,0)),INDEX(R_1_Zusätz,MATCH(DY$10,R_1_Zeilen,0)),"")</f>
        <v/>
      </c>
      <c r="DZ152" s="1" t="str">
        <f ca="1">IF(ISERROR(MATCH(DZ$10,$A$11:$A152,0)),INDEX(R_1_Zusätz,MATCH(DZ$10,R_1_Zeilen,0)),"")</f>
        <v/>
      </c>
      <c r="EA152" s="1" t="str">
        <f ca="1">IF(ISERROR(MATCH(EA$10,$A$11:$A152,0)),INDEX(R_1_Zusätz,MATCH(EA$10,R_1_Zeilen,0)),"")</f>
        <v/>
      </c>
      <c r="EB152" s="1" t="str">
        <f ca="1">IF(ISERROR(MATCH(EB$10,$A$11:$A152,0)),INDEX(R_1_Zusätz,MATCH(EB$10,R_1_Zeilen,0)),"")</f>
        <v/>
      </c>
      <c r="EC152" s="1" t="str">
        <f ca="1">IF(ISERROR(MATCH(EC$10,$A$11:$A152,0)),INDEX(R_1_Zusätz,MATCH(EC$10,R_1_Zeilen,0)),"")</f>
        <v/>
      </c>
      <c r="ED152" s="1" t="str">
        <f ca="1">IF(ISERROR(MATCH(ED$10,$A$11:$A152,0)),INDEX(R_1_Zusätz,MATCH(ED$10,R_1_Zeilen,0)),"")</f>
        <v/>
      </c>
      <c r="EE152" s="1" t="str">
        <f ca="1">IF(ISERROR(MATCH(EE$10,$A$11:$A152,0)),INDEX(R_1_Zusätz,MATCH(EE$10,R_1_Zeilen,0)),"")</f>
        <v/>
      </c>
      <c r="EF152" s="1" t="str">
        <f ca="1">IF(ISERROR(MATCH(EF$10,$A$11:$A152,0)),INDEX(R_1_Zusätz,MATCH(EF$10,R_1_Zeilen,0)),"")</f>
        <v/>
      </c>
      <c r="EG152" s="1" t="str">
        <f ca="1">IF(ISERROR(MATCH(EG$10,$A$11:$A152,0)),INDEX(R_1_Zusätz,MATCH(EG$10,R_1_Zeilen,0)),"")</f>
        <v/>
      </c>
      <c r="EH152" s="1" t="str">
        <f ca="1">IF(ISERROR(MATCH(EH$10,$A$11:$A152,0)),INDEX(R_1_Zusätz,MATCH(EH$10,R_1_Zeilen,0)),"")</f>
        <v/>
      </c>
      <c r="EI152" s="1" t="str">
        <f ca="1">IF(ISERROR(MATCH(EI$10,$A$11:$A152,0)),INDEX(R_1_Zusätz,MATCH(EI$10,R_1_Zeilen,0)),"")</f>
        <v/>
      </c>
      <c r="EJ152" s="1" t="str">
        <f ca="1">IF(ISERROR(MATCH(EJ$10,$A$11:$A152,0)),INDEX(R_1_Zusätz,MATCH(EJ$10,R_1_Zeilen,0)),"")</f>
        <v/>
      </c>
      <c r="EK152" s="1" t="str">
        <f ca="1">IF(ISERROR(MATCH(EK$10,$A$11:$A152,0)),INDEX(R_1_Zusätz,MATCH(EK$10,R_1_Zeilen,0)),"")</f>
        <v/>
      </c>
      <c r="EL152" s="1" t="str">
        <f ca="1">IF(ISERROR(MATCH(EL$10,$A$11:$A152,0)),INDEX(R_1_Zusätz,MATCH(EL$10,R_1_Zeilen,0)),"")</f>
        <v/>
      </c>
      <c r="EM152" s="1" t="str">
        <f ca="1">IF(ISERROR(MATCH(EM$10,$A$11:$A152,0)),INDEX(R_1_Zusätz,MATCH(EM$10,R_1_Zeilen,0)),"")</f>
        <v/>
      </c>
      <c r="EN152" s="1" t="str">
        <f ca="1">IF(ISERROR(MATCH(EN$10,$A$11:$A152,0)),INDEX(R_1_Zusätz,MATCH(EN$10,R_1_Zeilen,0)),"")</f>
        <v/>
      </c>
      <c r="EO152" s="1" t="str">
        <f ca="1">IF(ISERROR(MATCH(EO$10,$A$11:$A152,0)),INDEX(R_1_Zusätz,MATCH(EO$10,R_1_Zeilen,0)),"")</f>
        <v/>
      </c>
      <c r="EP152" s="1">
        <f ca="1">IF(ISERROR(MATCH(EP$10,$A$11:$A152,0)),INDEX(R_1_Zusätz,MATCH(EP$10,R_1_Zeilen,0)),"")</f>
        <v>4</v>
      </c>
      <c r="EQ152" s="1" t="str">
        <f ca="1">IF(ISERROR(MATCH(EQ$10,$A$11:$A152,0)),INDEX(R_1_Zusätz,MATCH(EQ$10,R_1_Zeilen,0)),"")</f>
        <v/>
      </c>
      <c r="ER152" s="1">
        <f ca="1">IF(ISERROR(MATCH(ER$10,$A$11:$A152,0)),INDEX(R_1_Zusätz,MATCH(ER$10,R_1_Zeilen,0)),"")</f>
        <v>3</v>
      </c>
      <c r="ES152" s="1">
        <f ca="1">IF(ISERROR(MATCH(ES$10,$A$11:$A152,0)),INDEX(R_1_Zusätz,MATCH(ES$10,R_1_Zeilen,0)),"")</f>
        <v>4</v>
      </c>
      <c r="ET152" s="1">
        <f ca="1">IF(ISERROR(MATCH(ET$10,$A$11:$A152,0)),INDEX(R_1_Zusätz,MATCH(ET$10,R_1_Zeilen,0)),"")</f>
        <v>4</v>
      </c>
      <c r="EU152" s="1">
        <f ca="1">IF(ISERROR(MATCH(EU$10,$A$11:$A152,0)),INDEX(R_1_Zusätz,MATCH(EU$10,R_1_Zeilen,0)),"")</f>
        <v>4</v>
      </c>
      <c r="EV152" s="1">
        <f ca="1">IF(ISERROR(MATCH(EV$10,$A$11:$A152,0)),INDEX(R_1_Zusätz,MATCH(EV$10,R_1_Zeilen,0)),"")</f>
        <v>4</v>
      </c>
      <c r="EW152" s="1">
        <f ca="1">IF(ISERROR(MATCH(EW$10,$A$11:$A152,0)),INDEX(R_1_Zusätz,MATCH(EW$10,R_1_Zeilen,0)),"")</f>
        <v>3</v>
      </c>
      <c r="EX152" s="1">
        <f ca="1">IF(ISERROR(MATCH(EX$10,$A$11:$A152,0)),INDEX(R_1_Zusätz,MATCH(EX$10,R_1_Zeilen,0)),"")</f>
        <v>3</v>
      </c>
      <c r="EY152" s="1">
        <f ca="1">IF(ISERROR(MATCH(EY$10,$A$11:$A152,0)),INDEX(R_1_Zusätz,MATCH(EY$10,R_1_Zeilen,0)),"")</f>
        <v>4</v>
      </c>
      <c r="EZ152" s="1">
        <f ca="1">IF(ISERROR(MATCH(EZ$10,$A$11:$A152,0)),INDEX(R_1_Zusätz,MATCH(EZ$10,R_1_Zeilen,0)),"")</f>
        <v>3</v>
      </c>
      <c r="FA152" s="1" t="str">
        <f ca="1">IF(ISERROR(MATCH(FA$10,$A$11:$A152,0)),INDEX(R_1_Zusätz,MATCH(FA$10,R_1_Zeilen,0)),"")</f>
        <v/>
      </c>
      <c r="FB152" s="1" t="str">
        <f ca="1">IF(ISERROR(MATCH(FB$10,$A$11:$A152,0)),INDEX(R_1_Zusätz,MATCH(FB$10,R_1_Zeilen,0)),"")</f>
        <v/>
      </c>
      <c r="FC152" s="1" t="str">
        <f ca="1">IF(ISERROR(MATCH(FC$10,$A$11:$A152,0)),INDEX(R_1_Zusätz,MATCH(FC$10,R_1_Zeilen,0)),"")</f>
        <v/>
      </c>
      <c r="FD152" s="1">
        <f ca="1">IF(ISERROR(MATCH(FD$10,$A$11:$A152,0)),INDEX(R_1_Zusätz,MATCH(FD$10,R_1_Zeilen,0)),"")</f>
        <v>2</v>
      </c>
      <c r="FE152" s="1" t="str">
        <f ca="1">IF(ISERROR(MATCH(FE$10,$A$11:$A152,0)),INDEX(R_1_Zusätz,MATCH(FE$10,R_1_Zeilen,0)),"")</f>
        <v/>
      </c>
      <c r="FF152" s="1" t="str">
        <f ca="1">IF(ISERROR(MATCH(FF$10,$A$11:$A152,0)),INDEX(R_1_Zusätz,MATCH(FF$10,R_1_Zeilen,0)),"")</f>
        <v/>
      </c>
      <c r="FG152" s="1" t="str">
        <f ca="1">IF(ISERROR(MATCH(FG$10,$A$11:$A152,0)),INDEX(R_1_Zusätz,MATCH(FG$10,R_1_Zeilen,0)),"")</f>
        <v/>
      </c>
      <c r="FH152" s="1">
        <f ca="1">IF(ISERROR(MATCH(FH$10,$A$11:$A152,0)),INDEX(R_1_Zusätz,MATCH(FH$10,R_1_Zeilen,0)),"")</f>
        <v>2</v>
      </c>
      <c r="FI152" s="1" t="str">
        <f ca="1">IF(ISERROR(MATCH(FI$10,$A$11:$A152,0)),INDEX(R_1_Zusätz,MATCH(FI$10,R_1_Zeilen,0)),"")</f>
        <v/>
      </c>
      <c r="FJ152" s="1">
        <f ca="1">IF(ISERROR(MATCH(FJ$10,$A$11:$A152,0)),INDEX(R_1_Zusätz,MATCH(FJ$10,R_1_Zeilen,0)),"")</f>
        <v>2</v>
      </c>
      <c r="FK152" s="1">
        <f ca="1">IF(ISERROR(MATCH(FK$10,$A$11:$A152,0)),INDEX(R_1_Zusätz,MATCH(FK$10,R_1_Zeilen,0)),"")</f>
        <v>2</v>
      </c>
      <c r="FL152" s="1">
        <f ca="1">IF(ISERROR(MATCH(FL$10,$A$11:$A152,0)),INDEX(R_1_Zusätz,MATCH(FL$10,R_1_Zeilen,0)),"")</f>
        <v>3</v>
      </c>
      <c r="FM152" s="1">
        <f ca="1">IF(ISERROR(MATCH(FM$10,$A$11:$A152,0)),INDEX(R_1_Zusätz,MATCH(FM$10,R_1_Zeilen,0)),"")</f>
        <v>3</v>
      </c>
      <c r="FN152" s="1">
        <f ca="1">IF(ISERROR(MATCH(FN$10,$A$11:$A152,0)),INDEX(R_1_Zusätz,MATCH(FN$10,R_1_Zeilen,0)),"")</f>
        <v>3</v>
      </c>
      <c r="FO152" s="1">
        <f ca="1">IF(ISERROR(MATCH(FO$10,$A$11:$A152,0)),INDEX(R_1_Zusätz,MATCH(FO$10,R_1_Zeilen,0)),"")</f>
        <v>3</v>
      </c>
      <c r="FP152" s="1">
        <f ca="1">IF(ISERROR(MATCH(FP$10,$A$11:$A152,0)),INDEX(R_1_Zusätz,MATCH(FP$10,R_1_Zeilen,0)),"")</f>
        <v>3</v>
      </c>
      <c r="FQ152" s="1">
        <f ca="1">IF(ISERROR(MATCH(FQ$10,$A$11:$A152,0)),INDEX(R_1_Zusätz,MATCH(FQ$10,R_1_Zeilen,0)),"")</f>
        <v>4</v>
      </c>
      <c r="FR152" s="1">
        <f ca="1">IF(ISERROR(MATCH(FR$10,$A$11:$A152,0)),INDEX(R_1_Zusätz,MATCH(FR$10,R_1_Zeilen,0)),"")</f>
        <v>2</v>
      </c>
      <c r="FS152" s="1">
        <f ca="1">IF(ISERROR(MATCH(FS$10,$A$11:$A152,0)),INDEX(R_1_Zusätz,MATCH(FS$10,R_1_Zeilen,0)),"")</f>
        <v>3</v>
      </c>
      <c r="FT152" s="1">
        <f ca="1">IF(ISERROR(MATCH(FT$10,$A$11:$A152,0)),INDEX(R_1_Zusätz,MATCH(FT$10,R_1_Zeilen,0)),"")</f>
        <v>3</v>
      </c>
      <c r="FU152" s="1">
        <f ca="1">IF(ISERROR(MATCH(FU$10,$A$11:$A152,0)),INDEX(R_1_Zusätz,MATCH(FU$10,R_1_Zeilen,0)),"")</f>
        <v>3</v>
      </c>
      <c r="FV152" s="1">
        <f ca="1">IF(ISERROR(MATCH(FV$10,$A$11:$A152,0)),INDEX(R_1_Zusätz,MATCH(FV$10,R_1_Zeilen,0)),"")</f>
        <v>3</v>
      </c>
      <c r="FW152" s="1">
        <f ca="1">IF(ISERROR(MATCH(FW$10,$A$11:$A152,0)),INDEX(R_1_Zusätz,MATCH(FW$10,R_1_Zeilen,0)),"")</f>
        <v>2</v>
      </c>
      <c r="FX152" s="1">
        <f ca="1">IF(ISERROR(MATCH(FX$10,$A$11:$A152,0)),INDEX(R_1_Zusätz,MATCH(FX$10,R_1_Zeilen,0)),"")</f>
        <v>4</v>
      </c>
      <c r="FY152" s="1">
        <f ca="1">IF(ISERROR(MATCH(FY$10,$A$11:$A152,0)),INDEX(R_1_Zusätz,MATCH(FY$10,R_1_Zeilen,0)),"")</f>
        <v>3</v>
      </c>
      <c r="FZ152" s="1" t="str">
        <f ca="1">IF(ISERROR(MATCH(FZ$10,$A$11:$A152,0)),INDEX(R_1_Zusätz,MATCH(FZ$10,R_1_Zeilen,0)),"")</f>
        <v/>
      </c>
      <c r="GA152" s="1" t="str">
        <f ca="1">IF(ISERROR(MATCH(GA$10,$A$11:$A152,0)),INDEX(R_1_Zusätz,MATCH(GA$10,R_1_Zeilen,0)),"")</f>
        <v/>
      </c>
      <c r="GB152" s="1" t="str">
        <f ca="1">IF(ISERROR(MATCH(GB$10,$A$11:$A152,0)),INDEX(R_1_Zusätz,MATCH(GB$10,R_1_Zeilen,0)),"")</f>
        <v/>
      </c>
      <c r="GC152" s="1">
        <f ca="1">IF(ISERROR(MATCH(GC$10,$A$11:$A152,0)),INDEX(R_1_Zusätz,MATCH(GC$10,R_1_Zeilen,0)),"")</f>
        <v>2</v>
      </c>
      <c r="GD152" s="1">
        <f ca="1">IF(ISERROR(MATCH(GD$10,$A$11:$A152,0)),INDEX(R_1_Zusätz,MATCH(GD$10,R_1_Zeilen,0)),"")</f>
        <v>3</v>
      </c>
      <c r="GE152" s="1" t="str">
        <f ca="1">IF(ISERROR(MATCH(GE$10,$A$11:$A152,0)),INDEX(R_1_Zusätz,MATCH(GE$10,R_1_Zeilen,0)),"")</f>
        <v/>
      </c>
      <c r="GF152" s="1" t="str">
        <f ca="1">IF(ISERROR(MATCH(GF$10,$A$11:$A152,0)),INDEX(R_1_Zusätz,MATCH(GF$10,R_1_Zeilen,0)),"")</f>
        <v/>
      </c>
      <c r="GG152" s="1" t="str">
        <f ca="1">IF(ISERROR(MATCH(GG$10,$A$11:$A152,0)),INDEX(R_1_Zusätz,MATCH(GG$10,R_1_Zeilen,0)),"")</f>
        <v/>
      </c>
      <c r="GH152" s="1" t="str">
        <f ca="1">IF(ISERROR(MATCH(GH$10,$A$11:$A152,0)),INDEX(R_1_Zusätz,MATCH(GH$10,R_1_Zeilen,0)),"")</f>
        <v/>
      </c>
      <c r="GI152" s="1" t="str">
        <f ca="1">IF(ISERROR(MATCH(GI$10,$A$11:$A152,0)),INDEX(R_1_Zusätz,MATCH(GI$10,R_1_Zeilen,0)),"")</f>
        <v/>
      </c>
      <c r="GJ152" s="1" t="str">
        <f ca="1">IF(ISERROR(MATCH(GJ$10,$A$11:$A152,0)),INDEX(R_1_Zusätz,MATCH(GJ$10,R_1_Zeilen,0)),"")</f>
        <v/>
      </c>
      <c r="GK152" s="1" t="str">
        <f ca="1">IF(ISERROR(MATCH(GK$10,$A$11:$A152,0)),INDEX(R_1_Zusätz,MATCH(GK$10,R_1_Zeilen,0)),"")</f>
        <v/>
      </c>
      <c r="GL152" s="1" t="str">
        <f ca="1">IF(ISERROR(MATCH(GL$10,$A$11:$A152,0)),INDEX(R_1_Zusätz,MATCH(GL$10,R_1_Zeilen,0)),"")</f>
        <v/>
      </c>
      <c r="GM152" s="1" t="str">
        <f ca="1">IF(ISERROR(MATCH(GM$10,$A$11:$A152,0)),INDEX(R_1_Zusätz,MATCH(GM$10,R_1_Zeilen,0)),"")</f>
        <v/>
      </c>
      <c r="GN152" s="1" t="str">
        <f ca="1">IF(ISERROR(MATCH(GN$10,$A$11:$A152,0)),INDEX(R_1_Zusätz,MATCH(GN$10,R_1_Zeilen,0)),"")</f>
        <v/>
      </c>
      <c r="GO152" s="1" t="str">
        <f ca="1">IF(ISERROR(MATCH(GO$10,$A$11:$A152,0)),INDEX(R_1_Zusätz,MATCH(GO$10,R_1_Zeilen,0)),"")</f>
        <v/>
      </c>
      <c r="GP152" s="1" t="str">
        <f ca="1">IF(ISERROR(MATCH(GP$10,$A$11:$A152,0)),INDEX(R_1_Zusätz,MATCH(GP$10,R_1_Zeilen,0)),"")</f>
        <v/>
      </c>
      <c r="GQ152" s="1">
        <f ca="1">IF(ISERROR(MATCH(GQ$10,$A$11:$A152,0)),INDEX(R_1_Zusätz,MATCH(GQ$10,R_1_Zeilen,0)),"")</f>
        <v>2</v>
      </c>
      <c r="GR152" s="1" t="str">
        <f ca="1">IF(ISERROR(MATCH(GR$10,$A$11:$A152,0)),INDEX(R_1_Zusätz,MATCH(GR$10,R_1_Zeilen,0)),"")</f>
        <v/>
      </c>
      <c r="GS152" s="1" t="str">
        <f ca="1">IF(ISERROR(MATCH(GS$10,$A$11:$A152,0)),INDEX(R_1_Zusätz,MATCH(GS$10,R_1_Zeilen,0)),"")</f>
        <v/>
      </c>
      <c r="GT152" s="1">
        <f ca="1">IF(ISERROR(MATCH(GT$10,$A$11:$A152,0)),INDEX(R_1_Zusätz,MATCH(GT$10,R_1_Zeilen,0)),"")</f>
        <v>4</v>
      </c>
      <c r="GU152" s="1">
        <f ca="1">IF(ISERROR(MATCH(GU$10,$A$11:$A152,0)),INDEX(R_1_Zusätz,MATCH(GU$10,R_1_Zeilen,0)),"")</f>
        <v>2</v>
      </c>
      <c r="GV152" s="1">
        <f ca="1">IF(ISERROR(MATCH(GV$10,$A$11:$A152,0)),INDEX(R_1_Zusätz,MATCH(GV$10,R_1_Zeilen,0)),"")</f>
        <v>3</v>
      </c>
      <c r="GW152" s="1">
        <f ca="1">IF(ISERROR(MATCH(GW$10,$A$11:$A152,0)),INDEX(R_1_Zusätz,MATCH(GW$10,R_1_Zeilen,0)),"")</f>
        <v>2</v>
      </c>
      <c r="GX152" s="1" t="str">
        <f ca="1">IF(ISERROR(MATCH(GX$10,$A$11:$A152,0)),INDEX(R_1_Zusätz,MATCH(GX$10,R_1_Zeilen,0)),"")</f>
        <v/>
      </c>
      <c r="GY152" s="1" t="str">
        <f ca="1">IF(ISERROR(MATCH(GY$10,$A$11:$A152,0)),INDEX(R_1_Zusätz,MATCH(GY$10,R_1_Zeilen,0)),"")</f>
        <v/>
      </c>
      <c r="GZ152" s="1" t="str">
        <f ca="1">IF(ISERROR(MATCH(GZ$10,$A$11:$A152,0)),INDEX(R_1_Zusätz,MATCH(GZ$10,R_1_Zeilen,0)),"")</f>
        <v/>
      </c>
      <c r="HA152" s="1">
        <f ca="1">IF(ISERROR(MATCH(HA$10,$A$11:$A152,0)),INDEX(R_1_Zusätz,MATCH(HA$10,R_1_Zeilen,0)),"")</f>
        <v>2</v>
      </c>
    </row>
    <row r="153" spans="1:209">
      <c r="A153" s="1" t="str">
        <f ca="1">INDEX(R_2_Spalten,1,MATCH($B152,INDIRECT("'R_2'!$C"&amp;ROW(152:152)&amp;":"&amp;ADDRESS(ROW(152:152),COUNTA(BASIS_Produkt)+2)),0))</f>
        <v>35GII</v>
      </c>
      <c r="B153" s="1">
        <f t="shared" ca="1" si="6"/>
        <v>2</v>
      </c>
      <c r="C153" s="1" t="str">
        <f ca="1">IF(ISERROR(MATCH(C$10,$A$11:$A153,0)),INDEX(R_1_Zusätz,MATCH(C$10,R_1_Zeilen,0)),"")</f>
        <v/>
      </c>
      <c r="D153" s="1" t="str">
        <f ca="1">IF(ISERROR(MATCH(D$10,$A$11:$A153,0)),INDEX(R_1_Zusätz,MATCH(D$10,R_1_Zeilen,0)),"")</f>
        <v/>
      </c>
      <c r="E153" s="1" t="str">
        <f ca="1">IF(ISERROR(MATCH(E$10,$A$11:$A153,0)),INDEX(R_1_Zusätz,MATCH(E$10,R_1_Zeilen,0)),"")</f>
        <v/>
      </c>
      <c r="F153" s="1" t="str">
        <f ca="1">IF(ISERROR(MATCH(F$10,$A$11:$A153,0)),INDEX(R_1_Zusätz,MATCH(F$10,R_1_Zeilen,0)),"")</f>
        <v/>
      </c>
      <c r="G153" s="1" t="str">
        <f ca="1">IF(ISERROR(MATCH(G$10,$A$11:$A153,0)),INDEX(R_1_Zusätz,MATCH(G$10,R_1_Zeilen,0)),"")</f>
        <v/>
      </c>
      <c r="H153" s="1">
        <f ca="1">IF(ISERROR(MATCH(H$10,$A$11:$A153,0)),INDEX(R_1_Zusätz,MATCH(H$10,R_1_Zeilen,0)),"")</f>
        <v>3</v>
      </c>
      <c r="I153" s="1" t="str">
        <f ca="1">IF(ISERROR(MATCH(I$10,$A$11:$A153,0)),INDEX(R_1_Zusätz,MATCH(I$10,R_1_Zeilen,0)),"")</f>
        <v/>
      </c>
      <c r="J153" s="1" t="str">
        <f ca="1">IF(ISERROR(MATCH(J$10,$A$11:$A153,0)),INDEX(R_1_Zusätz,MATCH(J$10,R_1_Zeilen,0)),"")</f>
        <v/>
      </c>
      <c r="K153" s="1" t="str">
        <f ca="1">IF(ISERROR(MATCH(K$10,$A$11:$A153,0)),INDEX(R_1_Zusätz,MATCH(K$10,R_1_Zeilen,0)),"")</f>
        <v/>
      </c>
      <c r="L153" s="1" t="str">
        <f ca="1">IF(ISERROR(MATCH(L$10,$A$11:$A153,0)),INDEX(R_1_Zusätz,MATCH(L$10,R_1_Zeilen,0)),"")</f>
        <v/>
      </c>
      <c r="M153" s="1" t="str">
        <f ca="1">IF(ISERROR(MATCH(M$10,$A$11:$A153,0)),INDEX(R_1_Zusätz,MATCH(M$10,R_1_Zeilen,0)),"")</f>
        <v/>
      </c>
      <c r="N153" s="1" t="str">
        <f ca="1">IF(ISERROR(MATCH(N$10,$A$11:$A153,0)),INDEX(R_1_Zusätz,MATCH(N$10,R_1_Zeilen,0)),"")</f>
        <v/>
      </c>
      <c r="O153" s="1" t="str">
        <f ca="1">IF(ISERROR(MATCH(O$10,$A$11:$A153,0)),INDEX(R_1_Zusätz,MATCH(O$10,R_1_Zeilen,0)),"")</f>
        <v/>
      </c>
      <c r="P153" s="1" t="str">
        <f ca="1">IF(ISERROR(MATCH(P$10,$A$11:$A153,0)),INDEX(R_1_Zusätz,MATCH(P$10,R_1_Zeilen,0)),"")</f>
        <v/>
      </c>
      <c r="Q153" s="1" t="str">
        <f ca="1">IF(ISERROR(MATCH(Q$10,$A$11:$A153,0)),INDEX(R_1_Zusätz,MATCH(Q$10,R_1_Zeilen,0)),"")</f>
        <v/>
      </c>
      <c r="R153" s="1" t="str">
        <f ca="1">IF(ISERROR(MATCH(R$10,$A$11:$A153,0)),INDEX(R_1_Zusätz,MATCH(R$10,R_1_Zeilen,0)),"")</f>
        <v/>
      </c>
      <c r="S153" s="1" t="str">
        <f ca="1">IF(ISERROR(MATCH(S$10,$A$11:$A153,0)),INDEX(R_1_Zusätz,MATCH(S$10,R_1_Zeilen,0)),"")</f>
        <v/>
      </c>
      <c r="T153" s="1" t="str">
        <f ca="1">IF(ISERROR(MATCH(T$10,$A$11:$A153,0)),INDEX(R_1_Zusätz,MATCH(T$10,R_1_Zeilen,0)),"")</f>
        <v/>
      </c>
      <c r="U153" s="1" t="str">
        <f ca="1">IF(ISERROR(MATCH(U$10,$A$11:$A153,0)),INDEX(R_1_Zusätz,MATCH(U$10,R_1_Zeilen,0)),"")</f>
        <v/>
      </c>
      <c r="V153" s="1" t="str">
        <f ca="1">IF(ISERROR(MATCH(V$10,$A$11:$A153,0)),INDEX(R_1_Zusätz,MATCH(V$10,R_1_Zeilen,0)),"")</f>
        <v/>
      </c>
      <c r="W153" s="1" t="str">
        <f ca="1">IF(ISERROR(MATCH(W$10,$A$11:$A153,0)),INDEX(R_1_Zusätz,MATCH(W$10,R_1_Zeilen,0)),"")</f>
        <v/>
      </c>
      <c r="X153" s="1" t="str">
        <f ca="1">IF(ISERROR(MATCH(X$10,$A$11:$A153,0)),INDEX(R_1_Zusätz,MATCH(X$10,R_1_Zeilen,0)),"")</f>
        <v/>
      </c>
      <c r="Y153" s="1" t="str">
        <f ca="1">IF(ISERROR(MATCH(Y$10,$A$11:$A153,0)),INDEX(R_1_Zusätz,MATCH(Y$10,R_1_Zeilen,0)),"")</f>
        <v/>
      </c>
      <c r="Z153" s="1" t="str">
        <f ca="1">IF(ISERROR(MATCH(Z$10,$A$11:$A153,0)),INDEX(R_1_Zusätz,MATCH(Z$10,R_1_Zeilen,0)),"")</f>
        <v/>
      </c>
      <c r="AA153" s="1" t="str">
        <f ca="1">IF(ISERROR(MATCH(AA$10,$A$11:$A153,0)),INDEX(R_1_Zusätz,MATCH(AA$10,R_1_Zeilen,0)),"")</f>
        <v/>
      </c>
      <c r="AB153" s="1" t="str">
        <f ca="1">IF(ISERROR(MATCH(AB$10,$A$11:$A153,0)),INDEX(R_1_Zusätz,MATCH(AB$10,R_1_Zeilen,0)),"")</f>
        <v/>
      </c>
      <c r="AC153" s="1" t="str">
        <f ca="1">IF(ISERROR(MATCH(AC$10,$A$11:$A153,0)),INDEX(R_1_Zusätz,MATCH(AC$10,R_1_Zeilen,0)),"")</f>
        <v/>
      </c>
      <c r="AD153" s="1" t="str">
        <f ca="1">IF(ISERROR(MATCH(AD$10,$A$11:$A153,0)),INDEX(R_1_Zusätz,MATCH(AD$10,R_1_Zeilen,0)),"")</f>
        <v/>
      </c>
      <c r="AE153" s="1" t="str">
        <f ca="1">IF(ISERROR(MATCH(AE$10,$A$11:$A153,0)),INDEX(R_1_Zusätz,MATCH(AE$10,R_1_Zeilen,0)),"")</f>
        <v/>
      </c>
      <c r="AF153" s="1" t="str">
        <f ca="1">IF(ISERROR(MATCH(AF$10,$A$11:$A153,0)),INDEX(R_1_Zusätz,MATCH(AF$10,R_1_Zeilen,0)),"")</f>
        <v/>
      </c>
      <c r="AG153" s="1" t="str">
        <f ca="1">IF(ISERROR(MATCH(AG$10,$A$11:$A153,0)),INDEX(R_1_Zusätz,MATCH(AG$10,R_1_Zeilen,0)),"")</f>
        <v/>
      </c>
      <c r="AH153" s="1" t="str">
        <f ca="1">IF(ISERROR(MATCH(AH$10,$A$11:$A153,0)),INDEX(R_1_Zusätz,MATCH(AH$10,R_1_Zeilen,0)),"")</f>
        <v/>
      </c>
      <c r="AI153" s="1" t="str">
        <f ca="1">IF(ISERROR(MATCH(AI$10,$A$11:$A153,0)),INDEX(R_1_Zusätz,MATCH(AI$10,R_1_Zeilen,0)),"")</f>
        <v/>
      </c>
      <c r="AJ153" s="1" t="str">
        <f ca="1">IF(ISERROR(MATCH(AJ$10,$A$11:$A153,0)),INDEX(R_1_Zusätz,MATCH(AJ$10,R_1_Zeilen,0)),"")</f>
        <v/>
      </c>
      <c r="AK153" s="1" t="str">
        <f ca="1">IF(ISERROR(MATCH(AK$10,$A$11:$A153,0)),INDEX(R_1_Zusätz,MATCH(AK$10,R_1_Zeilen,0)),"")</f>
        <v/>
      </c>
      <c r="AL153" s="1" t="str">
        <f ca="1">IF(ISERROR(MATCH(AL$10,$A$11:$A153,0)),INDEX(R_1_Zusätz,MATCH(AL$10,R_1_Zeilen,0)),"")</f>
        <v/>
      </c>
      <c r="AM153" s="1" t="str">
        <f ca="1">IF(ISERROR(MATCH(AM$10,$A$11:$A153,0)),INDEX(R_1_Zusätz,MATCH(AM$10,R_1_Zeilen,0)),"")</f>
        <v/>
      </c>
      <c r="AN153" s="1" t="str">
        <f ca="1">IF(ISERROR(MATCH(AN$10,$A$11:$A153,0)),INDEX(R_1_Zusätz,MATCH(AN$10,R_1_Zeilen,0)),"")</f>
        <v/>
      </c>
      <c r="AO153" s="1" t="str">
        <f ca="1">IF(ISERROR(MATCH(AO$10,$A$11:$A153,0)),INDEX(R_1_Zusätz,MATCH(AO$10,R_1_Zeilen,0)),"")</f>
        <v/>
      </c>
      <c r="AP153" s="1" t="str">
        <f ca="1">IF(ISERROR(MATCH(AP$10,$A$11:$A153,0)),INDEX(R_1_Zusätz,MATCH(AP$10,R_1_Zeilen,0)),"")</f>
        <v/>
      </c>
      <c r="AQ153" s="1" t="str">
        <f ca="1">IF(ISERROR(MATCH(AQ$10,$A$11:$A153,0)),INDEX(R_1_Zusätz,MATCH(AQ$10,R_1_Zeilen,0)),"")</f>
        <v/>
      </c>
      <c r="AR153" s="1" t="str">
        <f ca="1">IF(ISERROR(MATCH(AR$10,$A$11:$A153,0)),INDEX(R_1_Zusätz,MATCH(AR$10,R_1_Zeilen,0)),"")</f>
        <v/>
      </c>
      <c r="AS153" s="1" t="str">
        <f ca="1">IF(ISERROR(MATCH(AS$10,$A$11:$A153,0)),INDEX(R_1_Zusätz,MATCH(AS$10,R_1_Zeilen,0)),"")</f>
        <v/>
      </c>
      <c r="AT153" s="1" t="str">
        <f ca="1">IF(ISERROR(MATCH(AT$10,$A$11:$A153,0)),INDEX(R_1_Zusätz,MATCH(AT$10,R_1_Zeilen,0)),"")</f>
        <v/>
      </c>
      <c r="AU153" s="1" t="str">
        <f ca="1">IF(ISERROR(MATCH(AU$10,$A$11:$A153,0)),INDEX(R_1_Zusätz,MATCH(AU$10,R_1_Zeilen,0)),"")</f>
        <v/>
      </c>
      <c r="AV153" s="1" t="str">
        <f ca="1">IF(ISERROR(MATCH(AV$10,$A$11:$A153,0)),INDEX(R_1_Zusätz,MATCH(AV$10,R_1_Zeilen,0)),"")</f>
        <v/>
      </c>
      <c r="AW153" s="1" t="str">
        <f ca="1">IF(ISERROR(MATCH(AW$10,$A$11:$A153,0)),INDEX(R_1_Zusätz,MATCH(AW$10,R_1_Zeilen,0)),"")</f>
        <v/>
      </c>
      <c r="AX153" s="1" t="str">
        <f ca="1">IF(ISERROR(MATCH(AX$10,$A$11:$A153,0)),INDEX(R_1_Zusätz,MATCH(AX$10,R_1_Zeilen,0)),"")</f>
        <v/>
      </c>
      <c r="AY153" s="1" t="str">
        <f ca="1">IF(ISERROR(MATCH(AY$10,$A$11:$A153,0)),INDEX(R_1_Zusätz,MATCH(AY$10,R_1_Zeilen,0)),"")</f>
        <v/>
      </c>
      <c r="AZ153" s="1" t="str">
        <f ca="1">IF(ISERROR(MATCH(AZ$10,$A$11:$A153,0)),INDEX(R_1_Zusätz,MATCH(AZ$10,R_1_Zeilen,0)),"")</f>
        <v/>
      </c>
      <c r="BA153" s="1" t="str">
        <f ca="1">IF(ISERROR(MATCH(BA$10,$A$11:$A153,0)),INDEX(R_1_Zusätz,MATCH(BA$10,R_1_Zeilen,0)),"")</f>
        <v/>
      </c>
      <c r="BB153" s="1" t="str">
        <f ca="1">IF(ISERROR(MATCH(BB$10,$A$11:$A153,0)),INDEX(R_1_Zusätz,MATCH(BB$10,R_1_Zeilen,0)),"")</f>
        <v/>
      </c>
      <c r="BC153" s="1" t="str">
        <f ca="1">IF(ISERROR(MATCH(BC$10,$A$11:$A153,0)),INDEX(R_1_Zusätz,MATCH(BC$10,R_1_Zeilen,0)),"")</f>
        <v/>
      </c>
      <c r="BD153" s="1" t="str">
        <f ca="1">IF(ISERROR(MATCH(BD$10,$A$11:$A153,0)),INDEX(R_1_Zusätz,MATCH(BD$10,R_1_Zeilen,0)),"")</f>
        <v/>
      </c>
      <c r="BE153" s="1" t="str">
        <f ca="1">IF(ISERROR(MATCH(BE$10,$A$11:$A153,0)),INDEX(R_1_Zusätz,MATCH(BE$10,R_1_Zeilen,0)),"")</f>
        <v/>
      </c>
      <c r="BF153" s="1" t="str">
        <f ca="1">IF(ISERROR(MATCH(BF$10,$A$11:$A153,0)),INDEX(R_1_Zusätz,MATCH(BF$10,R_1_Zeilen,0)),"")</f>
        <v/>
      </c>
      <c r="BG153" s="1" t="str">
        <f ca="1">IF(ISERROR(MATCH(BG$10,$A$11:$A153,0)),INDEX(R_1_Zusätz,MATCH(BG$10,R_1_Zeilen,0)),"")</f>
        <v/>
      </c>
      <c r="BH153" s="1">
        <f ca="1">IF(ISERROR(MATCH(BH$10,$A$11:$A153,0)),INDEX(R_1_Zusätz,MATCH(BH$10,R_1_Zeilen,0)),"")</f>
        <v>3</v>
      </c>
      <c r="BI153" s="1" t="str">
        <f ca="1">IF(ISERROR(MATCH(BI$10,$A$11:$A153,0)),INDEX(R_1_Zusätz,MATCH(BI$10,R_1_Zeilen,0)),"")</f>
        <v/>
      </c>
      <c r="BJ153" s="1" t="str">
        <f ca="1">IF(ISERROR(MATCH(BJ$10,$A$11:$A153,0)),INDEX(R_1_Zusätz,MATCH(BJ$10,R_1_Zeilen,0)),"")</f>
        <v/>
      </c>
      <c r="BK153" s="1">
        <f ca="1">IF(ISERROR(MATCH(BK$10,$A$11:$A153,0)),INDEX(R_1_Zusätz,MATCH(BK$10,R_1_Zeilen,0)),"")</f>
        <v>3</v>
      </c>
      <c r="BL153" s="1">
        <f ca="1">IF(ISERROR(MATCH(BL$10,$A$11:$A153,0)),INDEX(R_1_Zusätz,MATCH(BL$10,R_1_Zeilen,0)),"")</f>
        <v>3</v>
      </c>
      <c r="BM153" s="1">
        <f ca="1">IF(ISERROR(MATCH(BM$10,$A$11:$A153,0)),INDEX(R_1_Zusätz,MATCH(BM$10,R_1_Zeilen,0)),"")</f>
        <v>3</v>
      </c>
      <c r="BN153" s="1">
        <f ca="1">IF(ISERROR(MATCH(BN$10,$A$11:$A153,0)),INDEX(R_1_Zusätz,MATCH(BN$10,R_1_Zeilen,0)),"")</f>
        <v>3</v>
      </c>
      <c r="BO153" s="1" t="str">
        <f ca="1">IF(ISERROR(MATCH(BO$10,$A$11:$A153,0)),INDEX(R_1_Zusätz,MATCH(BO$10,R_1_Zeilen,0)),"")</f>
        <v/>
      </c>
      <c r="BP153" s="1">
        <f ca="1">IF(ISERROR(MATCH(BP$10,$A$11:$A153,0)),INDEX(R_1_Zusätz,MATCH(BP$10,R_1_Zeilen,0)),"")</f>
        <v>3</v>
      </c>
      <c r="BQ153" s="1" t="str">
        <f ca="1">IF(ISERROR(MATCH(BQ$10,$A$11:$A153,0)),INDEX(R_1_Zusätz,MATCH(BQ$10,R_1_Zeilen,0)),"")</f>
        <v/>
      </c>
      <c r="BR153" s="1">
        <f ca="1">IF(ISERROR(MATCH(BR$10,$A$11:$A153,0)),INDEX(R_1_Zusätz,MATCH(BR$10,R_1_Zeilen,0)),"")</f>
        <v>3</v>
      </c>
      <c r="BS153" s="1">
        <f ca="1">IF(ISERROR(MATCH(BS$10,$A$11:$A153,0)),INDEX(R_1_Zusätz,MATCH(BS$10,R_1_Zeilen,0)),"")</f>
        <v>4</v>
      </c>
      <c r="BT153" s="1">
        <f ca="1">IF(ISERROR(MATCH(BT$10,$A$11:$A153,0)),INDEX(R_1_Zusätz,MATCH(BT$10,R_1_Zeilen,0)),"")</f>
        <v>4</v>
      </c>
      <c r="BU153" s="1" t="str">
        <f ca="1">IF(ISERROR(MATCH(BU$10,$A$11:$A153,0)),INDEX(R_1_Zusätz,MATCH(BU$10,R_1_Zeilen,0)),"")</f>
        <v/>
      </c>
      <c r="BV153" s="1" t="str">
        <f ca="1">IF(ISERROR(MATCH(BV$10,$A$11:$A153,0)),INDEX(R_1_Zusätz,MATCH(BV$10,R_1_Zeilen,0)),"")</f>
        <v/>
      </c>
      <c r="BW153" s="1" t="str">
        <f ca="1">IF(ISERROR(MATCH(BW$10,$A$11:$A153,0)),INDEX(R_1_Zusätz,MATCH(BW$10,R_1_Zeilen,0)),"")</f>
        <v/>
      </c>
      <c r="BX153" s="1" t="str">
        <f ca="1">IF(ISERROR(MATCH(BX$10,$A$11:$A153,0)),INDEX(R_1_Zusätz,MATCH(BX$10,R_1_Zeilen,0)),"")</f>
        <v/>
      </c>
      <c r="BY153" s="1">
        <f ca="1">IF(ISERROR(MATCH(BY$10,$A$11:$A153,0)),INDEX(R_1_Zusätz,MATCH(BY$10,R_1_Zeilen,0)),"")</f>
        <v>4</v>
      </c>
      <c r="BZ153" s="1" t="str">
        <f ca="1">IF(ISERROR(MATCH(BZ$10,$A$11:$A153,0)),INDEX(R_1_Zusätz,MATCH(BZ$10,R_1_Zeilen,0)),"")</f>
        <v/>
      </c>
      <c r="CA153" s="1">
        <f ca="1">IF(ISERROR(MATCH(CA$10,$A$11:$A153,0)),INDEX(R_1_Zusätz,MATCH(CA$10,R_1_Zeilen,0)),"")</f>
        <v>4</v>
      </c>
      <c r="CB153" s="1">
        <f ca="1">IF(ISERROR(MATCH(CB$10,$A$11:$A153,0)),INDEX(R_1_Zusätz,MATCH(CB$10,R_1_Zeilen,0)),"")</f>
        <v>5</v>
      </c>
      <c r="CC153" s="1" t="str">
        <f ca="1">IF(ISERROR(MATCH(CC$10,$A$11:$A153,0)),INDEX(R_1_Zusätz,MATCH(CC$10,R_1_Zeilen,0)),"")</f>
        <v/>
      </c>
      <c r="CD153" s="1" t="str">
        <f ca="1">IF(ISERROR(MATCH(CD$10,$A$11:$A153,0)),INDEX(R_1_Zusätz,MATCH(CD$10,R_1_Zeilen,0)),"")</f>
        <v/>
      </c>
      <c r="CE153" s="1" t="str">
        <f ca="1">IF(ISERROR(MATCH(CE$10,$A$11:$A153,0)),INDEX(R_1_Zusätz,MATCH(CE$10,R_1_Zeilen,0)),"")</f>
        <v/>
      </c>
      <c r="CF153" s="1" t="str">
        <f ca="1">IF(ISERROR(MATCH(CF$10,$A$11:$A153,0)),INDEX(R_1_Zusätz,MATCH(CF$10,R_1_Zeilen,0)),"")</f>
        <v/>
      </c>
      <c r="CG153" s="1" t="str">
        <f ca="1">IF(ISERROR(MATCH(CG$10,$A$11:$A153,0)),INDEX(R_1_Zusätz,MATCH(CG$10,R_1_Zeilen,0)),"")</f>
        <v/>
      </c>
      <c r="CH153" s="1" t="str">
        <f ca="1">IF(ISERROR(MATCH(CH$10,$A$11:$A153,0)),INDEX(R_1_Zusätz,MATCH(CH$10,R_1_Zeilen,0)),"")</f>
        <v/>
      </c>
      <c r="CI153" s="1" t="str">
        <f ca="1">IF(ISERROR(MATCH(CI$10,$A$11:$A153,0)),INDEX(R_1_Zusätz,MATCH(CI$10,R_1_Zeilen,0)),"")</f>
        <v/>
      </c>
      <c r="CJ153" s="1" t="str">
        <f ca="1">IF(ISERROR(MATCH(CJ$10,$A$11:$A153,0)),INDEX(R_1_Zusätz,MATCH(CJ$10,R_1_Zeilen,0)),"")</f>
        <v/>
      </c>
      <c r="CK153" s="1" t="str">
        <f ca="1">IF(ISERROR(MATCH(CK$10,$A$11:$A153,0)),INDEX(R_1_Zusätz,MATCH(CK$10,R_1_Zeilen,0)),"")</f>
        <v/>
      </c>
      <c r="CL153" s="1" t="str">
        <f ca="1">IF(ISERROR(MATCH(CL$10,$A$11:$A153,0)),INDEX(R_1_Zusätz,MATCH(CL$10,R_1_Zeilen,0)),"")</f>
        <v/>
      </c>
      <c r="CM153" s="1" t="str">
        <f ca="1">IF(ISERROR(MATCH(CM$10,$A$11:$A153,0)),INDEX(R_1_Zusätz,MATCH(CM$10,R_1_Zeilen,0)),"")</f>
        <v/>
      </c>
      <c r="CN153" s="1" t="str">
        <f ca="1">IF(ISERROR(MATCH(CN$10,$A$11:$A153,0)),INDEX(R_1_Zusätz,MATCH(CN$10,R_1_Zeilen,0)),"")</f>
        <v/>
      </c>
      <c r="CO153" s="1" t="str">
        <f ca="1">IF(ISERROR(MATCH(CO$10,$A$11:$A153,0)),INDEX(R_1_Zusätz,MATCH(CO$10,R_1_Zeilen,0)),"")</f>
        <v/>
      </c>
      <c r="CP153" s="1" t="str">
        <f ca="1">IF(ISERROR(MATCH(CP$10,$A$11:$A153,0)),INDEX(R_1_Zusätz,MATCH(CP$10,R_1_Zeilen,0)),"")</f>
        <v/>
      </c>
      <c r="CQ153" s="1" t="str">
        <f ca="1">IF(ISERROR(MATCH(CQ$10,$A$11:$A153,0)),INDEX(R_1_Zusätz,MATCH(CQ$10,R_1_Zeilen,0)),"")</f>
        <v/>
      </c>
      <c r="CR153" s="1">
        <f ca="1">IF(ISERROR(MATCH(CR$10,$A$11:$A153,0)),INDEX(R_1_Zusätz,MATCH(CR$10,R_1_Zeilen,0)),"")</f>
        <v>3</v>
      </c>
      <c r="CS153" s="1" t="str">
        <f ca="1">IF(ISERROR(MATCH(CS$10,$A$11:$A153,0)),INDEX(R_1_Zusätz,MATCH(CS$10,R_1_Zeilen,0)),"")</f>
        <v/>
      </c>
      <c r="CT153" s="1">
        <f ca="1">IF(ISERROR(MATCH(CT$10,$A$11:$A153,0)),INDEX(R_1_Zusätz,MATCH(CT$10,R_1_Zeilen,0)),"")</f>
        <v>3</v>
      </c>
      <c r="CU153" s="1" t="str">
        <f ca="1">IF(ISERROR(MATCH(CU$10,$A$11:$A153,0)),INDEX(R_1_Zusätz,MATCH(CU$10,R_1_Zeilen,0)),"")</f>
        <v/>
      </c>
      <c r="CV153" s="1" t="str">
        <f ca="1">IF(ISERROR(MATCH(CV$10,$A$11:$A153,0)),INDEX(R_1_Zusätz,MATCH(CV$10,R_1_Zeilen,0)),"")</f>
        <v/>
      </c>
      <c r="CW153" s="1">
        <f ca="1">IF(ISERROR(MATCH(CW$10,$A$11:$A153,0)),INDEX(R_1_Zusätz,MATCH(CW$10,R_1_Zeilen,0)),"")</f>
        <v>2</v>
      </c>
      <c r="CX153" s="1" t="str">
        <f ca="1">IF(ISERROR(MATCH(CX$10,$A$11:$A153,0)),INDEX(R_1_Zusätz,MATCH(CX$10,R_1_Zeilen,0)),"")</f>
        <v/>
      </c>
      <c r="CY153" s="1" t="str">
        <f ca="1">IF(ISERROR(MATCH(CY$10,$A$11:$A153,0)),INDEX(R_1_Zusätz,MATCH(CY$10,R_1_Zeilen,0)),"")</f>
        <v/>
      </c>
      <c r="CZ153" s="1">
        <f ca="1">IF(ISERROR(MATCH(CZ$10,$A$11:$A153,0)),INDEX(R_1_Zusätz,MATCH(CZ$10,R_1_Zeilen,0)),"")</f>
        <v>2</v>
      </c>
      <c r="DA153" s="1">
        <f ca="1">IF(ISERROR(MATCH(DA$10,$A$11:$A153,0)),INDEX(R_1_Zusätz,MATCH(DA$10,R_1_Zeilen,0)),"")</f>
        <v>2</v>
      </c>
      <c r="DB153" s="1">
        <f ca="1">IF(ISERROR(MATCH(DB$10,$A$11:$A153,0)),INDEX(R_1_Zusätz,MATCH(DB$10,R_1_Zeilen,0)),"")</f>
        <v>2</v>
      </c>
      <c r="DC153" s="1">
        <f ca="1">IF(ISERROR(MATCH(DC$10,$A$11:$A153,0)),INDEX(R_1_Zusätz,MATCH(DC$10,R_1_Zeilen,0)),"")</f>
        <v>2</v>
      </c>
      <c r="DD153" s="1">
        <f ca="1">IF(ISERROR(MATCH(DD$10,$A$11:$A153,0)),INDEX(R_1_Zusätz,MATCH(DD$10,R_1_Zeilen,0)),"")</f>
        <v>2</v>
      </c>
      <c r="DE153" s="1">
        <f ca="1">IF(ISERROR(MATCH(DE$10,$A$11:$A153,0)),INDEX(R_1_Zusätz,MATCH(DE$10,R_1_Zeilen,0)),"")</f>
        <v>2</v>
      </c>
      <c r="DF153" s="1" t="str">
        <f ca="1">IF(ISERROR(MATCH(DF$10,$A$11:$A153,0)),INDEX(R_1_Zusätz,MATCH(DF$10,R_1_Zeilen,0)),"")</f>
        <v/>
      </c>
      <c r="DG153" s="1" t="str">
        <f ca="1">IF(ISERROR(MATCH(DG$10,$A$11:$A153,0)),INDEX(R_1_Zusätz,MATCH(DG$10,R_1_Zeilen,0)),"")</f>
        <v/>
      </c>
      <c r="DH153" s="1" t="str">
        <f ca="1">IF(ISERROR(MATCH(DH$10,$A$11:$A153,0)),INDEX(R_1_Zusätz,MATCH(DH$10,R_1_Zeilen,0)),"")</f>
        <v/>
      </c>
      <c r="DI153" s="1" t="str">
        <f ca="1">IF(ISERROR(MATCH(DI$10,$A$11:$A153,0)),INDEX(R_1_Zusätz,MATCH(DI$10,R_1_Zeilen,0)),"")</f>
        <v/>
      </c>
      <c r="DJ153" s="1" t="str">
        <f ca="1">IF(ISERROR(MATCH(DJ$10,$A$11:$A153,0)),INDEX(R_1_Zusätz,MATCH(DJ$10,R_1_Zeilen,0)),"")</f>
        <v/>
      </c>
      <c r="DK153" s="1" t="str">
        <f ca="1">IF(ISERROR(MATCH(DK$10,$A$11:$A153,0)),INDEX(R_1_Zusätz,MATCH(DK$10,R_1_Zeilen,0)),"")</f>
        <v/>
      </c>
      <c r="DL153" s="1" t="str">
        <f ca="1">IF(ISERROR(MATCH(DL$10,$A$11:$A153,0)),INDEX(R_1_Zusätz,MATCH(DL$10,R_1_Zeilen,0)),"")</f>
        <v/>
      </c>
      <c r="DM153" s="1">
        <f ca="1">IF(ISERROR(MATCH(DM$10,$A$11:$A153,0)),INDEX(R_1_Zusätz,MATCH(DM$10,R_1_Zeilen,0)),"")</f>
        <v>2</v>
      </c>
      <c r="DN153" s="1">
        <f ca="1">IF(ISERROR(MATCH(DN$10,$A$11:$A153,0)),INDEX(R_1_Zusätz,MATCH(DN$10,R_1_Zeilen,0)),"")</f>
        <v>2</v>
      </c>
      <c r="DO153" s="1">
        <f ca="1">IF(ISERROR(MATCH(DO$10,$A$11:$A153,0)),INDEX(R_1_Zusätz,MATCH(DO$10,R_1_Zeilen,0)),"")</f>
        <v>2</v>
      </c>
      <c r="DP153" s="1">
        <f ca="1">IF(ISERROR(MATCH(DP$10,$A$11:$A153,0)),INDEX(R_1_Zusätz,MATCH(DP$10,R_1_Zeilen,0)),"")</f>
        <v>2</v>
      </c>
      <c r="DQ153" s="1">
        <f ca="1">IF(ISERROR(MATCH(DQ$10,$A$11:$A153,0)),INDEX(R_1_Zusätz,MATCH(DQ$10,R_1_Zeilen,0)),"")</f>
        <v>2</v>
      </c>
      <c r="DR153" s="1">
        <f ca="1">IF(ISERROR(MATCH(DR$10,$A$11:$A153,0)),INDEX(R_1_Zusätz,MATCH(DR$10,R_1_Zeilen,0)),"")</f>
        <v>3</v>
      </c>
      <c r="DS153" s="1" t="str">
        <f ca="1">IF(ISERROR(MATCH(DS$10,$A$11:$A153,0)),INDEX(R_1_Zusätz,MATCH(DS$10,R_1_Zeilen,0)),"")</f>
        <v/>
      </c>
      <c r="DT153" s="1" t="str">
        <f ca="1">IF(ISERROR(MATCH(DT$10,$A$11:$A153,0)),INDEX(R_1_Zusätz,MATCH(DT$10,R_1_Zeilen,0)),"")</f>
        <v/>
      </c>
      <c r="DU153" s="1" t="str">
        <f ca="1">IF(ISERROR(MATCH(DU$10,$A$11:$A153,0)),INDEX(R_1_Zusätz,MATCH(DU$10,R_1_Zeilen,0)),"")</f>
        <v/>
      </c>
      <c r="DV153" s="1" t="str">
        <f ca="1">IF(ISERROR(MATCH(DV$10,$A$11:$A153,0)),INDEX(R_1_Zusätz,MATCH(DV$10,R_1_Zeilen,0)),"")</f>
        <v/>
      </c>
      <c r="DW153" s="1" t="str">
        <f ca="1">IF(ISERROR(MATCH(DW$10,$A$11:$A153,0)),INDEX(R_1_Zusätz,MATCH(DW$10,R_1_Zeilen,0)),"")</f>
        <v/>
      </c>
      <c r="DX153" s="1" t="str">
        <f ca="1">IF(ISERROR(MATCH(DX$10,$A$11:$A153,0)),INDEX(R_1_Zusätz,MATCH(DX$10,R_1_Zeilen,0)),"")</f>
        <v/>
      </c>
      <c r="DY153" s="1" t="str">
        <f ca="1">IF(ISERROR(MATCH(DY$10,$A$11:$A153,0)),INDEX(R_1_Zusätz,MATCH(DY$10,R_1_Zeilen,0)),"")</f>
        <v/>
      </c>
      <c r="DZ153" s="1" t="str">
        <f ca="1">IF(ISERROR(MATCH(DZ$10,$A$11:$A153,0)),INDEX(R_1_Zusätz,MATCH(DZ$10,R_1_Zeilen,0)),"")</f>
        <v/>
      </c>
      <c r="EA153" s="1" t="str">
        <f ca="1">IF(ISERROR(MATCH(EA$10,$A$11:$A153,0)),INDEX(R_1_Zusätz,MATCH(EA$10,R_1_Zeilen,0)),"")</f>
        <v/>
      </c>
      <c r="EB153" s="1" t="str">
        <f ca="1">IF(ISERROR(MATCH(EB$10,$A$11:$A153,0)),INDEX(R_1_Zusätz,MATCH(EB$10,R_1_Zeilen,0)),"")</f>
        <v/>
      </c>
      <c r="EC153" s="1" t="str">
        <f ca="1">IF(ISERROR(MATCH(EC$10,$A$11:$A153,0)),INDEX(R_1_Zusätz,MATCH(EC$10,R_1_Zeilen,0)),"")</f>
        <v/>
      </c>
      <c r="ED153" s="1" t="str">
        <f ca="1">IF(ISERROR(MATCH(ED$10,$A$11:$A153,0)),INDEX(R_1_Zusätz,MATCH(ED$10,R_1_Zeilen,0)),"")</f>
        <v/>
      </c>
      <c r="EE153" s="1" t="str">
        <f ca="1">IF(ISERROR(MATCH(EE$10,$A$11:$A153,0)),INDEX(R_1_Zusätz,MATCH(EE$10,R_1_Zeilen,0)),"")</f>
        <v/>
      </c>
      <c r="EF153" s="1" t="str">
        <f ca="1">IF(ISERROR(MATCH(EF$10,$A$11:$A153,0)),INDEX(R_1_Zusätz,MATCH(EF$10,R_1_Zeilen,0)),"")</f>
        <v/>
      </c>
      <c r="EG153" s="1" t="str">
        <f ca="1">IF(ISERROR(MATCH(EG$10,$A$11:$A153,0)),INDEX(R_1_Zusätz,MATCH(EG$10,R_1_Zeilen,0)),"")</f>
        <v/>
      </c>
      <c r="EH153" s="1" t="str">
        <f ca="1">IF(ISERROR(MATCH(EH$10,$A$11:$A153,0)),INDEX(R_1_Zusätz,MATCH(EH$10,R_1_Zeilen,0)),"")</f>
        <v/>
      </c>
      <c r="EI153" s="1" t="str">
        <f ca="1">IF(ISERROR(MATCH(EI$10,$A$11:$A153,0)),INDEX(R_1_Zusätz,MATCH(EI$10,R_1_Zeilen,0)),"")</f>
        <v/>
      </c>
      <c r="EJ153" s="1" t="str">
        <f ca="1">IF(ISERROR(MATCH(EJ$10,$A$11:$A153,0)),INDEX(R_1_Zusätz,MATCH(EJ$10,R_1_Zeilen,0)),"")</f>
        <v/>
      </c>
      <c r="EK153" s="1" t="str">
        <f ca="1">IF(ISERROR(MATCH(EK$10,$A$11:$A153,0)),INDEX(R_1_Zusätz,MATCH(EK$10,R_1_Zeilen,0)),"")</f>
        <v/>
      </c>
      <c r="EL153" s="1" t="str">
        <f ca="1">IF(ISERROR(MATCH(EL$10,$A$11:$A153,0)),INDEX(R_1_Zusätz,MATCH(EL$10,R_1_Zeilen,0)),"")</f>
        <v/>
      </c>
      <c r="EM153" s="1" t="str">
        <f ca="1">IF(ISERROR(MATCH(EM$10,$A$11:$A153,0)),INDEX(R_1_Zusätz,MATCH(EM$10,R_1_Zeilen,0)),"")</f>
        <v/>
      </c>
      <c r="EN153" s="1" t="str">
        <f ca="1">IF(ISERROR(MATCH(EN$10,$A$11:$A153,0)),INDEX(R_1_Zusätz,MATCH(EN$10,R_1_Zeilen,0)),"")</f>
        <v/>
      </c>
      <c r="EO153" s="1" t="str">
        <f ca="1">IF(ISERROR(MATCH(EO$10,$A$11:$A153,0)),INDEX(R_1_Zusätz,MATCH(EO$10,R_1_Zeilen,0)),"")</f>
        <v/>
      </c>
      <c r="EP153" s="1">
        <f ca="1">IF(ISERROR(MATCH(EP$10,$A$11:$A153,0)),INDEX(R_1_Zusätz,MATCH(EP$10,R_1_Zeilen,0)),"")</f>
        <v>4</v>
      </c>
      <c r="EQ153" s="1" t="str">
        <f ca="1">IF(ISERROR(MATCH(EQ$10,$A$11:$A153,0)),INDEX(R_1_Zusätz,MATCH(EQ$10,R_1_Zeilen,0)),"")</f>
        <v/>
      </c>
      <c r="ER153" s="1">
        <f ca="1">IF(ISERROR(MATCH(ER$10,$A$11:$A153,0)),INDEX(R_1_Zusätz,MATCH(ER$10,R_1_Zeilen,0)),"")</f>
        <v>3</v>
      </c>
      <c r="ES153" s="1">
        <f ca="1">IF(ISERROR(MATCH(ES$10,$A$11:$A153,0)),INDEX(R_1_Zusätz,MATCH(ES$10,R_1_Zeilen,0)),"")</f>
        <v>4</v>
      </c>
      <c r="ET153" s="1">
        <f ca="1">IF(ISERROR(MATCH(ET$10,$A$11:$A153,0)),INDEX(R_1_Zusätz,MATCH(ET$10,R_1_Zeilen,0)),"")</f>
        <v>4</v>
      </c>
      <c r="EU153" s="1">
        <f ca="1">IF(ISERROR(MATCH(EU$10,$A$11:$A153,0)),INDEX(R_1_Zusätz,MATCH(EU$10,R_1_Zeilen,0)),"")</f>
        <v>4</v>
      </c>
      <c r="EV153" s="1">
        <f ca="1">IF(ISERROR(MATCH(EV$10,$A$11:$A153,0)),INDEX(R_1_Zusätz,MATCH(EV$10,R_1_Zeilen,0)),"")</f>
        <v>4</v>
      </c>
      <c r="EW153" s="1">
        <f ca="1">IF(ISERROR(MATCH(EW$10,$A$11:$A153,0)),INDEX(R_1_Zusätz,MATCH(EW$10,R_1_Zeilen,0)),"")</f>
        <v>3</v>
      </c>
      <c r="EX153" s="1">
        <f ca="1">IF(ISERROR(MATCH(EX$10,$A$11:$A153,0)),INDEX(R_1_Zusätz,MATCH(EX$10,R_1_Zeilen,0)),"")</f>
        <v>3</v>
      </c>
      <c r="EY153" s="1">
        <f ca="1">IF(ISERROR(MATCH(EY$10,$A$11:$A153,0)),INDEX(R_1_Zusätz,MATCH(EY$10,R_1_Zeilen,0)),"")</f>
        <v>4</v>
      </c>
      <c r="EZ153" s="1">
        <f ca="1">IF(ISERROR(MATCH(EZ$10,$A$11:$A153,0)),INDEX(R_1_Zusätz,MATCH(EZ$10,R_1_Zeilen,0)),"")</f>
        <v>3</v>
      </c>
      <c r="FA153" s="1" t="str">
        <f ca="1">IF(ISERROR(MATCH(FA$10,$A$11:$A153,0)),INDEX(R_1_Zusätz,MATCH(FA$10,R_1_Zeilen,0)),"")</f>
        <v/>
      </c>
      <c r="FB153" s="1" t="str">
        <f ca="1">IF(ISERROR(MATCH(FB$10,$A$11:$A153,0)),INDEX(R_1_Zusätz,MATCH(FB$10,R_1_Zeilen,0)),"")</f>
        <v/>
      </c>
      <c r="FC153" s="1" t="str">
        <f ca="1">IF(ISERROR(MATCH(FC$10,$A$11:$A153,0)),INDEX(R_1_Zusätz,MATCH(FC$10,R_1_Zeilen,0)),"")</f>
        <v/>
      </c>
      <c r="FD153" s="1">
        <f ca="1">IF(ISERROR(MATCH(FD$10,$A$11:$A153,0)),INDEX(R_1_Zusätz,MATCH(FD$10,R_1_Zeilen,0)),"")</f>
        <v>2</v>
      </c>
      <c r="FE153" s="1" t="str">
        <f ca="1">IF(ISERROR(MATCH(FE$10,$A$11:$A153,0)),INDEX(R_1_Zusätz,MATCH(FE$10,R_1_Zeilen,0)),"")</f>
        <v/>
      </c>
      <c r="FF153" s="1" t="str">
        <f ca="1">IF(ISERROR(MATCH(FF$10,$A$11:$A153,0)),INDEX(R_1_Zusätz,MATCH(FF$10,R_1_Zeilen,0)),"")</f>
        <v/>
      </c>
      <c r="FG153" s="1" t="str">
        <f ca="1">IF(ISERROR(MATCH(FG$10,$A$11:$A153,0)),INDEX(R_1_Zusätz,MATCH(FG$10,R_1_Zeilen,0)),"")</f>
        <v/>
      </c>
      <c r="FH153" s="1">
        <f ca="1">IF(ISERROR(MATCH(FH$10,$A$11:$A153,0)),INDEX(R_1_Zusätz,MATCH(FH$10,R_1_Zeilen,0)),"")</f>
        <v>2</v>
      </c>
      <c r="FI153" s="1" t="str">
        <f ca="1">IF(ISERROR(MATCH(FI$10,$A$11:$A153,0)),INDEX(R_1_Zusätz,MATCH(FI$10,R_1_Zeilen,0)),"")</f>
        <v/>
      </c>
      <c r="FJ153" s="1">
        <f ca="1">IF(ISERROR(MATCH(FJ$10,$A$11:$A153,0)),INDEX(R_1_Zusätz,MATCH(FJ$10,R_1_Zeilen,0)),"")</f>
        <v>2</v>
      </c>
      <c r="FK153" s="1">
        <f ca="1">IF(ISERROR(MATCH(FK$10,$A$11:$A153,0)),INDEX(R_1_Zusätz,MATCH(FK$10,R_1_Zeilen,0)),"")</f>
        <v>2</v>
      </c>
      <c r="FL153" s="1">
        <f ca="1">IF(ISERROR(MATCH(FL$10,$A$11:$A153,0)),INDEX(R_1_Zusätz,MATCH(FL$10,R_1_Zeilen,0)),"")</f>
        <v>3</v>
      </c>
      <c r="FM153" s="1">
        <f ca="1">IF(ISERROR(MATCH(FM$10,$A$11:$A153,0)),INDEX(R_1_Zusätz,MATCH(FM$10,R_1_Zeilen,0)),"")</f>
        <v>3</v>
      </c>
      <c r="FN153" s="1">
        <f ca="1">IF(ISERROR(MATCH(FN$10,$A$11:$A153,0)),INDEX(R_1_Zusätz,MATCH(FN$10,R_1_Zeilen,0)),"")</f>
        <v>3</v>
      </c>
      <c r="FO153" s="1">
        <f ca="1">IF(ISERROR(MATCH(FO$10,$A$11:$A153,0)),INDEX(R_1_Zusätz,MATCH(FO$10,R_1_Zeilen,0)),"")</f>
        <v>3</v>
      </c>
      <c r="FP153" s="1">
        <f ca="1">IF(ISERROR(MATCH(FP$10,$A$11:$A153,0)),INDEX(R_1_Zusätz,MATCH(FP$10,R_1_Zeilen,0)),"")</f>
        <v>3</v>
      </c>
      <c r="FQ153" s="1">
        <f ca="1">IF(ISERROR(MATCH(FQ$10,$A$11:$A153,0)),INDEX(R_1_Zusätz,MATCH(FQ$10,R_1_Zeilen,0)),"")</f>
        <v>4</v>
      </c>
      <c r="FR153" s="1">
        <f ca="1">IF(ISERROR(MATCH(FR$10,$A$11:$A153,0)),INDEX(R_1_Zusätz,MATCH(FR$10,R_1_Zeilen,0)),"")</f>
        <v>2</v>
      </c>
      <c r="FS153" s="1">
        <f ca="1">IF(ISERROR(MATCH(FS$10,$A$11:$A153,0)),INDEX(R_1_Zusätz,MATCH(FS$10,R_1_Zeilen,0)),"")</f>
        <v>3</v>
      </c>
      <c r="FT153" s="1">
        <f ca="1">IF(ISERROR(MATCH(FT$10,$A$11:$A153,0)),INDEX(R_1_Zusätz,MATCH(FT$10,R_1_Zeilen,0)),"")</f>
        <v>3</v>
      </c>
      <c r="FU153" s="1">
        <f ca="1">IF(ISERROR(MATCH(FU$10,$A$11:$A153,0)),INDEX(R_1_Zusätz,MATCH(FU$10,R_1_Zeilen,0)),"")</f>
        <v>3</v>
      </c>
      <c r="FV153" s="1">
        <f ca="1">IF(ISERROR(MATCH(FV$10,$A$11:$A153,0)),INDEX(R_1_Zusätz,MATCH(FV$10,R_1_Zeilen,0)),"")</f>
        <v>3</v>
      </c>
      <c r="FW153" s="1">
        <f ca="1">IF(ISERROR(MATCH(FW$10,$A$11:$A153,0)),INDEX(R_1_Zusätz,MATCH(FW$10,R_1_Zeilen,0)),"")</f>
        <v>2</v>
      </c>
      <c r="FX153" s="1">
        <f ca="1">IF(ISERROR(MATCH(FX$10,$A$11:$A153,0)),INDEX(R_1_Zusätz,MATCH(FX$10,R_1_Zeilen,0)),"")</f>
        <v>4</v>
      </c>
      <c r="FY153" s="1">
        <f ca="1">IF(ISERROR(MATCH(FY$10,$A$11:$A153,0)),INDEX(R_1_Zusätz,MATCH(FY$10,R_1_Zeilen,0)),"")</f>
        <v>3</v>
      </c>
      <c r="FZ153" s="1" t="str">
        <f ca="1">IF(ISERROR(MATCH(FZ$10,$A$11:$A153,0)),INDEX(R_1_Zusätz,MATCH(FZ$10,R_1_Zeilen,0)),"")</f>
        <v/>
      </c>
      <c r="GA153" s="1" t="str">
        <f ca="1">IF(ISERROR(MATCH(GA$10,$A$11:$A153,0)),INDEX(R_1_Zusätz,MATCH(GA$10,R_1_Zeilen,0)),"")</f>
        <v/>
      </c>
      <c r="GB153" s="1" t="str">
        <f ca="1">IF(ISERROR(MATCH(GB$10,$A$11:$A153,0)),INDEX(R_1_Zusätz,MATCH(GB$10,R_1_Zeilen,0)),"")</f>
        <v/>
      </c>
      <c r="GC153" s="1">
        <f ca="1">IF(ISERROR(MATCH(GC$10,$A$11:$A153,0)),INDEX(R_1_Zusätz,MATCH(GC$10,R_1_Zeilen,0)),"")</f>
        <v>2</v>
      </c>
      <c r="GD153" s="1">
        <f ca="1">IF(ISERROR(MATCH(GD$10,$A$11:$A153,0)),INDEX(R_1_Zusätz,MATCH(GD$10,R_1_Zeilen,0)),"")</f>
        <v>3</v>
      </c>
      <c r="GE153" s="1" t="str">
        <f ca="1">IF(ISERROR(MATCH(GE$10,$A$11:$A153,0)),INDEX(R_1_Zusätz,MATCH(GE$10,R_1_Zeilen,0)),"")</f>
        <v/>
      </c>
      <c r="GF153" s="1" t="str">
        <f ca="1">IF(ISERROR(MATCH(GF$10,$A$11:$A153,0)),INDEX(R_1_Zusätz,MATCH(GF$10,R_1_Zeilen,0)),"")</f>
        <v/>
      </c>
      <c r="GG153" s="1" t="str">
        <f ca="1">IF(ISERROR(MATCH(GG$10,$A$11:$A153,0)),INDEX(R_1_Zusätz,MATCH(GG$10,R_1_Zeilen,0)),"")</f>
        <v/>
      </c>
      <c r="GH153" s="1" t="str">
        <f ca="1">IF(ISERROR(MATCH(GH$10,$A$11:$A153,0)),INDEX(R_1_Zusätz,MATCH(GH$10,R_1_Zeilen,0)),"")</f>
        <v/>
      </c>
      <c r="GI153" s="1" t="str">
        <f ca="1">IF(ISERROR(MATCH(GI$10,$A$11:$A153,0)),INDEX(R_1_Zusätz,MATCH(GI$10,R_1_Zeilen,0)),"")</f>
        <v/>
      </c>
      <c r="GJ153" s="1" t="str">
        <f ca="1">IF(ISERROR(MATCH(GJ$10,$A$11:$A153,0)),INDEX(R_1_Zusätz,MATCH(GJ$10,R_1_Zeilen,0)),"")</f>
        <v/>
      </c>
      <c r="GK153" s="1" t="str">
        <f ca="1">IF(ISERROR(MATCH(GK$10,$A$11:$A153,0)),INDEX(R_1_Zusätz,MATCH(GK$10,R_1_Zeilen,0)),"")</f>
        <v/>
      </c>
      <c r="GL153" s="1" t="str">
        <f ca="1">IF(ISERROR(MATCH(GL$10,$A$11:$A153,0)),INDEX(R_1_Zusätz,MATCH(GL$10,R_1_Zeilen,0)),"")</f>
        <v/>
      </c>
      <c r="GM153" s="1" t="str">
        <f ca="1">IF(ISERROR(MATCH(GM$10,$A$11:$A153,0)),INDEX(R_1_Zusätz,MATCH(GM$10,R_1_Zeilen,0)),"")</f>
        <v/>
      </c>
      <c r="GN153" s="1" t="str">
        <f ca="1">IF(ISERROR(MATCH(GN$10,$A$11:$A153,0)),INDEX(R_1_Zusätz,MATCH(GN$10,R_1_Zeilen,0)),"")</f>
        <v/>
      </c>
      <c r="GO153" s="1" t="str">
        <f ca="1">IF(ISERROR(MATCH(GO$10,$A$11:$A153,0)),INDEX(R_1_Zusätz,MATCH(GO$10,R_1_Zeilen,0)),"")</f>
        <v/>
      </c>
      <c r="GP153" s="1" t="str">
        <f ca="1">IF(ISERROR(MATCH(GP$10,$A$11:$A153,0)),INDEX(R_1_Zusätz,MATCH(GP$10,R_1_Zeilen,0)),"")</f>
        <v/>
      </c>
      <c r="GQ153" s="1">
        <f ca="1">IF(ISERROR(MATCH(GQ$10,$A$11:$A153,0)),INDEX(R_1_Zusätz,MATCH(GQ$10,R_1_Zeilen,0)),"")</f>
        <v>2</v>
      </c>
      <c r="GR153" s="1" t="str">
        <f ca="1">IF(ISERROR(MATCH(GR$10,$A$11:$A153,0)),INDEX(R_1_Zusätz,MATCH(GR$10,R_1_Zeilen,0)),"")</f>
        <v/>
      </c>
      <c r="GS153" s="1" t="str">
        <f ca="1">IF(ISERROR(MATCH(GS$10,$A$11:$A153,0)),INDEX(R_1_Zusätz,MATCH(GS$10,R_1_Zeilen,0)),"")</f>
        <v/>
      </c>
      <c r="GT153" s="1">
        <f ca="1">IF(ISERROR(MATCH(GT$10,$A$11:$A153,0)),INDEX(R_1_Zusätz,MATCH(GT$10,R_1_Zeilen,0)),"")</f>
        <v>4</v>
      </c>
      <c r="GU153" s="1">
        <f ca="1">IF(ISERROR(MATCH(GU$10,$A$11:$A153,0)),INDEX(R_1_Zusätz,MATCH(GU$10,R_1_Zeilen,0)),"")</f>
        <v>2</v>
      </c>
      <c r="GV153" s="1">
        <f ca="1">IF(ISERROR(MATCH(GV$10,$A$11:$A153,0)),INDEX(R_1_Zusätz,MATCH(GV$10,R_1_Zeilen,0)),"")</f>
        <v>3</v>
      </c>
      <c r="GW153" s="1">
        <f ca="1">IF(ISERROR(MATCH(GW$10,$A$11:$A153,0)),INDEX(R_1_Zusätz,MATCH(GW$10,R_1_Zeilen,0)),"")</f>
        <v>2</v>
      </c>
      <c r="GX153" s="1" t="str">
        <f ca="1">IF(ISERROR(MATCH(GX$10,$A$11:$A153,0)),INDEX(R_1_Zusätz,MATCH(GX$10,R_1_Zeilen,0)),"")</f>
        <v/>
      </c>
      <c r="GY153" s="1" t="str">
        <f ca="1">IF(ISERROR(MATCH(GY$10,$A$11:$A153,0)),INDEX(R_1_Zusätz,MATCH(GY$10,R_1_Zeilen,0)),"")</f>
        <v/>
      </c>
      <c r="GZ153" s="1" t="str">
        <f ca="1">IF(ISERROR(MATCH(GZ$10,$A$11:$A153,0)),INDEX(R_1_Zusätz,MATCH(GZ$10,R_1_Zeilen,0)),"")</f>
        <v/>
      </c>
      <c r="HA153" s="1">
        <f ca="1">IF(ISERROR(MATCH(HA$10,$A$11:$A153,0)),INDEX(R_1_Zusätz,MATCH(HA$10,R_1_Zeilen,0)),"")</f>
        <v>2</v>
      </c>
    </row>
    <row r="154" spans="1:209">
      <c r="A154" s="1" t="str">
        <f ca="1">INDEX(R_2_Spalten,1,MATCH($B153,INDIRECT("'R_2'!$C"&amp;ROW(153:153)&amp;":"&amp;ADDRESS(ROW(153:153),COUNTA(BASIS_Produkt)+2)),0))</f>
        <v>35H7I</v>
      </c>
      <c r="B154" s="1">
        <f t="shared" ca="1" si="6"/>
        <v>2</v>
      </c>
      <c r="C154" s="1" t="str">
        <f ca="1">IF(ISERROR(MATCH(C$10,$A$11:$A154,0)),INDEX(R_1_Zusätz,MATCH(C$10,R_1_Zeilen,0)),"")</f>
        <v/>
      </c>
      <c r="D154" s="1" t="str">
        <f ca="1">IF(ISERROR(MATCH(D$10,$A$11:$A154,0)),INDEX(R_1_Zusätz,MATCH(D$10,R_1_Zeilen,0)),"")</f>
        <v/>
      </c>
      <c r="E154" s="1" t="str">
        <f ca="1">IF(ISERROR(MATCH(E$10,$A$11:$A154,0)),INDEX(R_1_Zusätz,MATCH(E$10,R_1_Zeilen,0)),"")</f>
        <v/>
      </c>
      <c r="F154" s="1" t="str">
        <f ca="1">IF(ISERROR(MATCH(F$10,$A$11:$A154,0)),INDEX(R_1_Zusätz,MATCH(F$10,R_1_Zeilen,0)),"")</f>
        <v/>
      </c>
      <c r="G154" s="1" t="str">
        <f ca="1">IF(ISERROR(MATCH(G$10,$A$11:$A154,0)),INDEX(R_1_Zusätz,MATCH(G$10,R_1_Zeilen,0)),"")</f>
        <v/>
      </c>
      <c r="H154" s="1">
        <f ca="1">IF(ISERROR(MATCH(H$10,$A$11:$A154,0)),INDEX(R_1_Zusätz,MATCH(H$10,R_1_Zeilen,0)),"")</f>
        <v>3</v>
      </c>
      <c r="I154" s="1" t="str">
        <f ca="1">IF(ISERROR(MATCH(I$10,$A$11:$A154,0)),INDEX(R_1_Zusätz,MATCH(I$10,R_1_Zeilen,0)),"")</f>
        <v/>
      </c>
      <c r="J154" s="1" t="str">
        <f ca="1">IF(ISERROR(MATCH(J$10,$A$11:$A154,0)),INDEX(R_1_Zusätz,MATCH(J$10,R_1_Zeilen,0)),"")</f>
        <v/>
      </c>
      <c r="K154" s="1" t="str">
        <f ca="1">IF(ISERROR(MATCH(K$10,$A$11:$A154,0)),INDEX(R_1_Zusätz,MATCH(K$10,R_1_Zeilen,0)),"")</f>
        <v/>
      </c>
      <c r="L154" s="1" t="str">
        <f ca="1">IF(ISERROR(MATCH(L$10,$A$11:$A154,0)),INDEX(R_1_Zusätz,MATCH(L$10,R_1_Zeilen,0)),"")</f>
        <v/>
      </c>
      <c r="M154" s="1" t="str">
        <f ca="1">IF(ISERROR(MATCH(M$10,$A$11:$A154,0)),INDEX(R_1_Zusätz,MATCH(M$10,R_1_Zeilen,0)),"")</f>
        <v/>
      </c>
      <c r="N154" s="1" t="str">
        <f ca="1">IF(ISERROR(MATCH(N$10,$A$11:$A154,0)),INDEX(R_1_Zusätz,MATCH(N$10,R_1_Zeilen,0)),"")</f>
        <v/>
      </c>
      <c r="O154" s="1" t="str">
        <f ca="1">IF(ISERROR(MATCH(O$10,$A$11:$A154,0)),INDEX(R_1_Zusätz,MATCH(O$10,R_1_Zeilen,0)),"")</f>
        <v/>
      </c>
      <c r="P154" s="1" t="str">
        <f ca="1">IF(ISERROR(MATCH(P$10,$A$11:$A154,0)),INDEX(R_1_Zusätz,MATCH(P$10,R_1_Zeilen,0)),"")</f>
        <v/>
      </c>
      <c r="Q154" s="1" t="str">
        <f ca="1">IF(ISERROR(MATCH(Q$10,$A$11:$A154,0)),INDEX(R_1_Zusätz,MATCH(Q$10,R_1_Zeilen,0)),"")</f>
        <v/>
      </c>
      <c r="R154" s="1" t="str">
        <f ca="1">IF(ISERROR(MATCH(R$10,$A$11:$A154,0)),INDEX(R_1_Zusätz,MATCH(R$10,R_1_Zeilen,0)),"")</f>
        <v/>
      </c>
      <c r="S154" s="1" t="str">
        <f ca="1">IF(ISERROR(MATCH(S$10,$A$11:$A154,0)),INDEX(R_1_Zusätz,MATCH(S$10,R_1_Zeilen,0)),"")</f>
        <v/>
      </c>
      <c r="T154" s="1" t="str">
        <f ca="1">IF(ISERROR(MATCH(T$10,$A$11:$A154,0)),INDEX(R_1_Zusätz,MATCH(T$10,R_1_Zeilen,0)),"")</f>
        <v/>
      </c>
      <c r="U154" s="1" t="str">
        <f ca="1">IF(ISERROR(MATCH(U$10,$A$11:$A154,0)),INDEX(R_1_Zusätz,MATCH(U$10,R_1_Zeilen,0)),"")</f>
        <v/>
      </c>
      <c r="V154" s="1" t="str">
        <f ca="1">IF(ISERROR(MATCH(V$10,$A$11:$A154,0)),INDEX(R_1_Zusätz,MATCH(V$10,R_1_Zeilen,0)),"")</f>
        <v/>
      </c>
      <c r="W154" s="1" t="str">
        <f ca="1">IF(ISERROR(MATCH(W$10,$A$11:$A154,0)),INDEX(R_1_Zusätz,MATCH(W$10,R_1_Zeilen,0)),"")</f>
        <v/>
      </c>
      <c r="X154" s="1" t="str">
        <f ca="1">IF(ISERROR(MATCH(X$10,$A$11:$A154,0)),INDEX(R_1_Zusätz,MATCH(X$10,R_1_Zeilen,0)),"")</f>
        <v/>
      </c>
      <c r="Y154" s="1" t="str">
        <f ca="1">IF(ISERROR(MATCH(Y$10,$A$11:$A154,0)),INDEX(R_1_Zusätz,MATCH(Y$10,R_1_Zeilen,0)),"")</f>
        <v/>
      </c>
      <c r="Z154" s="1" t="str">
        <f ca="1">IF(ISERROR(MATCH(Z$10,$A$11:$A154,0)),INDEX(R_1_Zusätz,MATCH(Z$10,R_1_Zeilen,0)),"")</f>
        <v/>
      </c>
      <c r="AA154" s="1" t="str">
        <f ca="1">IF(ISERROR(MATCH(AA$10,$A$11:$A154,0)),INDEX(R_1_Zusätz,MATCH(AA$10,R_1_Zeilen,0)),"")</f>
        <v/>
      </c>
      <c r="AB154" s="1" t="str">
        <f ca="1">IF(ISERROR(MATCH(AB$10,$A$11:$A154,0)),INDEX(R_1_Zusätz,MATCH(AB$10,R_1_Zeilen,0)),"")</f>
        <v/>
      </c>
      <c r="AC154" s="1" t="str">
        <f ca="1">IF(ISERROR(MATCH(AC$10,$A$11:$A154,0)),INDEX(R_1_Zusätz,MATCH(AC$10,R_1_Zeilen,0)),"")</f>
        <v/>
      </c>
      <c r="AD154" s="1" t="str">
        <f ca="1">IF(ISERROR(MATCH(AD$10,$A$11:$A154,0)),INDEX(R_1_Zusätz,MATCH(AD$10,R_1_Zeilen,0)),"")</f>
        <v/>
      </c>
      <c r="AE154" s="1" t="str">
        <f ca="1">IF(ISERROR(MATCH(AE$10,$A$11:$A154,0)),INDEX(R_1_Zusätz,MATCH(AE$10,R_1_Zeilen,0)),"")</f>
        <v/>
      </c>
      <c r="AF154" s="1" t="str">
        <f ca="1">IF(ISERROR(MATCH(AF$10,$A$11:$A154,0)),INDEX(R_1_Zusätz,MATCH(AF$10,R_1_Zeilen,0)),"")</f>
        <v/>
      </c>
      <c r="AG154" s="1" t="str">
        <f ca="1">IF(ISERROR(MATCH(AG$10,$A$11:$A154,0)),INDEX(R_1_Zusätz,MATCH(AG$10,R_1_Zeilen,0)),"")</f>
        <v/>
      </c>
      <c r="AH154" s="1" t="str">
        <f ca="1">IF(ISERROR(MATCH(AH$10,$A$11:$A154,0)),INDEX(R_1_Zusätz,MATCH(AH$10,R_1_Zeilen,0)),"")</f>
        <v/>
      </c>
      <c r="AI154" s="1" t="str">
        <f ca="1">IF(ISERROR(MATCH(AI$10,$A$11:$A154,0)),INDEX(R_1_Zusätz,MATCH(AI$10,R_1_Zeilen,0)),"")</f>
        <v/>
      </c>
      <c r="AJ154" s="1" t="str">
        <f ca="1">IF(ISERROR(MATCH(AJ$10,$A$11:$A154,0)),INDEX(R_1_Zusätz,MATCH(AJ$10,R_1_Zeilen,0)),"")</f>
        <v/>
      </c>
      <c r="AK154" s="1" t="str">
        <f ca="1">IF(ISERROR(MATCH(AK$10,$A$11:$A154,0)),INDEX(R_1_Zusätz,MATCH(AK$10,R_1_Zeilen,0)),"")</f>
        <v/>
      </c>
      <c r="AL154" s="1" t="str">
        <f ca="1">IF(ISERROR(MATCH(AL$10,$A$11:$A154,0)),INDEX(R_1_Zusätz,MATCH(AL$10,R_1_Zeilen,0)),"")</f>
        <v/>
      </c>
      <c r="AM154" s="1" t="str">
        <f ca="1">IF(ISERROR(MATCH(AM$10,$A$11:$A154,0)),INDEX(R_1_Zusätz,MATCH(AM$10,R_1_Zeilen,0)),"")</f>
        <v/>
      </c>
      <c r="AN154" s="1" t="str">
        <f ca="1">IF(ISERROR(MATCH(AN$10,$A$11:$A154,0)),INDEX(R_1_Zusätz,MATCH(AN$10,R_1_Zeilen,0)),"")</f>
        <v/>
      </c>
      <c r="AO154" s="1" t="str">
        <f ca="1">IF(ISERROR(MATCH(AO$10,$A$11:$A154,0)),INDEX(R_1_Zusätz,MATCH(AO$10,R_1_Zeilen,0)),"")</f>
        <v/>
      </c>
      <c r="AP154" s="1" t="str">
        <f ca="1">IF(ISERROR(MATCH(AP$10,$A$11:$A154,0)),INDEX(R_1_Zusätz,MATCH(AP$10,R_1_Zeilen,0)),"")</f>
        <v/>
      </c>
      <c r="AQ154" s="1" t="str">
        <f ca="1">IF(ISERROR(MATCH(AQ$10,$A$11:$A154,0)),INDEX(R_1_Zusätz,MATCH(AQ$10,R_1_Zeilen,0)),"")</f>
        <v/>
      </c>
      <c r="AR154" s="1" t="str">
        <f ca="1">IF(ISERROR(MATCH(AR$10,$A$11:$A154,0)),INDEX(R_1_Zusätz,MATCH(AR$10,R_1_Zeilen,0)),"")</f>
        <v/>
      </c>
      <c r="AS154" s="1" t="str">
        <f ca="1">IF(ISERROR(MATCH(AS$10,$A$11:$A154,0)),INDEX(R_1_Zusätz,MATCH(AS$10,R_1_Zeilen,0)),"")</f>
        <v/>
      </c>
      <c r="AT154" s="1" t="str">
        <f ca="1">IF(ISERROR(MATCH(AT$10,$A$11:$A154,0)),INDEX(R_1_Zusätz,MATCH(AT$10,R_1_Zeilen,0)),"")</f>
        <v/>
      </c>
      <c r="AU154" s="1" t="str">
        <f ca="1">IF(ISERROR(MATCH(AU$10,$A$11:$A154,0)),INDEX(R_1_Zusätz,MATCH(AU$10,R_1_Zeilen,0)),"")</f>
        <v/>
      </c>
      <c r="AV154" s="1" t="str">
        <f ca="1">IF(ISERROR(MATCH(AV$10,$A$11:$A154,0)),INDEX(R_1_Zusätz,MATCH(AV$10,R_1_Zeilen,0)),"")</f>
        <v/>
      </c>
      <c r="AW154" s="1" t="str">
        <f ca="1">IF(ISERROR(MATCH(AW$10,$A$11:$A154,0)),INDEX(R_1_Zusätz,MATCH(AW$10,R_1_Zeilen,0)),"")</f>
        <v/>
      </c>
      <c r="AX154" s="1" t="str">
        <f ca="1">IF(ISERROR(MATCH(AX$10,$A$11:$A154,0)),INDEX(R_1_Zusätz,MATCH(AX$10,R_1_Zeilen,0)),"")</f>
        <v/>
      </c>
      <c r="AY154" s="1" t="str">
        <f ca="1">IF(ISERROR(MATCH(AY$10,$A$11:$A154,0)),INDEX(R_1_Zusätz,MATCH(AY$10,R_1_Zeilen,0)),"")</f>
        <v/>
      </c>
      <c r="AZ154" s="1" t="str">
        <f ca="1">IF(ISERROR(MATCH(AZ$10,$A$11:$A154,0)),INDEX(R_1_Zusätz,MATCH(AZ$10,R_1_Zeilen,0)),"")</f>
        <v/>
      </c>
      <c r="BA154" s="1" t="str">
        <f ca="1">IF(ISERROR(MATCH(BA$10,$A$11:$A154,0)),INDEX(R_1_Zusätz,MATCH(BA$10,R_1_Zeilen,0)),"")</f>
        <v/>
      </c>
      <c r="BB154" s="1" t="str">
        <f ca="1">IF(ISERROR(MATCH(BB$10,$A$11:$A154,0)),INDEX(R_1_Zusätz,MATCH(BB$10,R_1_Zeilen,0)),"")</f>
        <v/>
      </c>
      <c r="BC154" s="1" t="str">
        <f ca="1">IF(ISERROR(MATCH(BC$10,$A$11:$A154,0)),INDEX(R_1_Zusätz,MATCH(BC$10,R_1_Zeilen,0)),"")</f>
        <v/>
      </c>
      <c r="BD154" s="1" t="str">
        <f ca="1">IF(ISERROR(MATCH(BD$10,$A$11:$A154,0)),INDEX(R_1_Zusätz,MATCH(BD$10,R_1_Zeilen,0)),"")</f>
        <v/>
      </c>
      <c r="BE154" s="1" t="str">
        <f ca="1">IF(ISERROR(MATCH(BE$10,$A$11:$A154,0)),INDEX(R_1_Zusätz,MATCH(BE$10,R_1_Zeilen,0)),"")</f>
        <v/>
      </c>
      <c r="BF154" s="1" t="str">
        <f ca="1">IF(ISERROR(MATCH(BF$10,$A$11:$A154,0)),INDEX(R_1_Zusätz,MATCH(BF$10,R_1_Zeilen,0)),"")</f>
        <v/>
      </c>
      <c r="BG154" s="1" t="str">
        <f ca="1">IF(ISERROR(MATCH(BG$10,$A$11:$A154,0)),INDEX(R_1_Zusätz,MATCH(BG$10,R_1_Zeilen,0)),"")</f>
        <v/>
      </c>
      <c r="BH154" s="1">
        <f ca="1">IF(ISERROR(MATCH(BH$10,$A$11:$A154,0)),INDEX(R_1_Zusätz,MATCH(BH$10,R_1_Zeilen,0)),"")</f>
        <v>3</v>
      </c>
      <c r="BI154" s="1" t="str">
        <f ca="1">IF(ISERROR(MATCH(BI$10,$A$11:$A154,0)),INDEX(R_1_Zusätz,MATCH(BI$10,R_1_Zeilen,0)),"")</f>
        <v/>
      </c>
      <c r="BJ154" s="1" t="str">
        <f ca="1">IF(ISERROR(MATCH(BJ$10,$A$11:$A154,0)),INDEX(R_1_Zusätz,MATCH(BJ$10,R_1_Zeilen,0)),"")</f>
        <v/>
      </c>
      <c r="BK154" s="1">
        <f ca="1">IF(ISERROR(MATCH(BK$10,$A$11:$A154,0)),INDEX(R_1_Zusätz,MATCH(BK$10,R_1_Zeilen,0)),"")</f>
        <v>3</v>
      </c>
      <c r="BL154" s="1">
        <f ca="1">IF(ISERROR(MATCH(BL$10,$A$11:$A154,0)),INDEX(R_1_Zusätz,MATCH(BL$10,R_1_Zeilen,0)),"")</f>
        <v>3</v>
      </c>
      <c r="BM154" s="1">
        <f ca="1">IF(ISERROR(MATCH(BM$10,$A$11:$A154,0)),INDEX(R_1_Zusätz,MATCH(BM$10,R_1_Zeilen,0)),"")</f>
        <v>3</v>
      </c>
      <c r="BN154" s="1">
        <f ca="1">IF(ISERROR(MATCH(BN$10,$A$11:$A154,0)),INDEX(R_1_Zusätz,MATCH(BN$10,R_1_Zeilen,0)),"")</f>
        <v>3</v>
      </c>
      <c r="BO154" s="1" t="str">
        <f ca="1">IF(ISERROR(MATCH(BO$10,$A$11:$A154,0)),INDEX(R_1_Zusätz,MATCH(BO$10,R_1_Zeilen,0)),"")</f>
        <v/>
      </c>
      <c r="BP154" s="1">
        <f ca="1">IF(ISERROR(MATCH(BP$10,$A$11:$A154,0)),INDEX(R_1_Zusätz,MATCH(BP$10,R_1_Zeilen,0)),"")</f>
        <v>3</v>
      </c>
      <c r="BQ154" s="1" t="str">
        <f ca="1">IF(ISERROR(MATCH(BQ$10,$A$11:$A154,0)),INDEX(R_1_Zusätz,MATCH(BQ$10,R_1_Zeilen,0)),"")</f>
        <v/>
      </c>
      <c r="BR154" s="1">
        <f ca="1">IF(ISERROR(MATCH(BR$10,$A$11:$A154,0)),INDEX(R_1_Zusätz,MATCH(BR$10,R_1_Zeilen,0)),"")</f>
        <v>3</v>
      </c>
      <c r="BS154" s="1">
        <f ca="1">IF(ISERROR(MATCH(BS$10,$A$11:$A154,0)),INDEX(R_1_Zusätz,MATCH(BS$10,R_1_Zeilen,0)),"")</f>
        <v>4</v>
      </c>
      <c r="BT154" s="1">
        <f ca="1">IF(ISERROR(MATCH(BT$10,$A$11:$A154,0)),INDEX(R_1_Zusätz,MATCH(BT$10,R_1_Zeilen,0)),"")</f>
        <v>4</v>
      </c>
      <c r="BU154" s="1" t="str">
        <f ca="1">IF(ISERROR(MATCH(BU$10,$A$11:$A154,0)),INDEX(R_1_Zusätz,MATCH(BU$10,R_1_Zeilen,0)),"")</f>
        <v/>
      </c>
      <c r="BV154" s="1" t="str">
        <f ca="1">IF(ISERROR(MATCH(BV$10,$A$11:$A154,0)),INDEX(R_1_Zusätz,MATCH(BV$10,R_1_Zeilen,0)),"")</f>
        <v/>
      </c>
      <c r="BW154" s="1" t="str">
        <f ca="1">IF(ISERROR(MATCH(BW$10,$A$11:$A154,0)),INDEX(R_1_Zusätz,MATCH(BW$10,R_1_Zeilen,0)),"")</f>
        <v/>
      </c>
      <c r="BX154" s="1" t="str">
        <f ca="1">IF(ISERROR(MATCH(BX$10,$A$11:$A154,0)),INDEX(R_1_Zusätz,MATCH(BX$10,R_1_Zeilen,0)),"")</f>
        <v/>
      </c>
      <c r="BY154" s="1">
        <f ca="1">IF(ISERROR(MATCH(BY$10,$A$11:$A154,0)),INDEX(R_1_Zusätz,MATCH(BY$10,R_1_Zeilen,0)),"")</f>
        <v>4</v>
      </c>
      <c r="BZ154" s="1" t="str">
        <f ca="1">IF(ISERROR(MATCH(BZ$10,$A$11:$A154,0)),INDEX(R_1_Zusätz,MATCH(BZ$10,R_1_Zeilen,0)),"")</f>
        <v/>
      </c>
      <c r="CA154" s="1">
        <f ca="1">IF(ISERROR(MATCH(CA$10,$A$11:$A154,0)),INDEX(R_1_Zusätz,MATCH(CA$10,R_1_Zeilen,0)),"")</f>
        <v>4</v>
      </c>
      <c r="CB154" s="1">
        <f ca="1">IF(ISERROR(MATCH(CB$10,$A$11:$A154,0)),INDEX(R_1_Zusätz,MATCH(CB$10,R_1_Zeilen,0)),"")</f>
        <v>5</v>
      </c>
      <c r="CC154" s="1" t="str">
        <f ca="1">IF(ISERROR(MATCH(CC$10,$A$11:$A154,0)),INDEX(R_1_Zusätz,MATCH(CC$10,R_1_Zeilen,0)),"")</f>
        <v/>
      </c>
      <c r="CD154" s="1" t="str">
        <f ca="1">IF(ISERROR(MATCH(CD$10,$A$11:$A154,0)),INDEX(R_1_Zusätz,MATCH(CD$10,R_1_Zeilen,0)),"")</f>
        <v/>
      </c>
      <c r="CE154" s="1" t="str">
        <f ca="1">IF(ISERROR(MATCH(CE$10,$A$11:$A154,0)),INDEX(R_1_Zusätz,MATCH(CE$10,R_1_Zeilen,0)),"")</f>
        <v/>
      </c>
      <c r="CF154" s="1" t="str">
        <f ca="1">IF(ISERROR(MATCH(CF$10,$A$11:$A154,0)),INDEX(R_1_Zusätz,MATCH(CF$10,R_1_Zeilen,0)),"")</f>
        <v/>
      </c>
      <c r="CG154" s="1" t="str">
        <f ca="1">IF(ISERROR(MATCH(CG$10,$A$11:$A154,0)),INDEX(R_1_Zusätz,MATCH(CG$10,R_1_Zeilen,0)),"")</f>
        <v/>
      </c>
      <c r="CH154" s="1" t="str">
        <f ca="1">IF(ISERROR(MATCH(CH$10,$A$11:$A154,0)),INDEX(R_1_Zusätz,MATCH(CH$10,R_1_Zeilen,0)),"")</f>
        <v/>
      </c>
      <c r="CI154" s="1" t="str">
        <f ca="1">IF(ISERROR(MATCH(CI$10,$A$11:$A154,0)),INDEX(R_1_Zusätz,MATCH(CI$10,R_1_Zeilen,0)),"")</f>
        <v/>
      </c>
      <c r="CJ154" s="1" t="str">
        <f ca="1">IF(ISERROR(MATCH(CJ$10,$A$11:$A154,0)),INDEX(R_1_Zusätz,MATCH(CJ$10,R_1_Zeilen,0)),"")</f>
        <v/>
      </c>
      <c r="CK154" s="1" t="str">
        <f ca="1">IF(ISERROR(MATCH(CK$10,$A$11:$A154,0)),INDEX(R_1_Zusätz,MATCH(CK$10,R_1_Zeilen,0)),"")</f>
        <v/>
      </c>
      <c r="CL154" s="1" t="str">
        <f ca="1">IF(ISERROR(MATCH(CL$10,$A$11:$A154,0)),INDEX(R_1_Zusätz,MATCH(CL$10,R_1_Zeilen,0)),"")</f>
        <v/>
      </c>
      <c r="CM154" s="1" t="str">
        <f ca="1">IF(ISERROR(MATCH(CM$10,$A$11:$A154,0)),INDEX(R_1_Zusätz,MATCH(CM$10,R_1_Zeilen,0)),"")</f>
        <v/>
      </c>
      <c r="CN154" s="1" t="str">
        <f ca="1">IF(ISERROR(MATCH(CN$10,$A$11:$A154,0)),INDEX(R_1_Zusätz,MATCH(CN$10,R_1_Zeilen,0)),"")</f>
        <v/>
      </c>
      <c r="CO154" s="1" t="str">
        <f ca="1">IF(ISERROR(MATCH(CO$10,$A$11:$A154,0)),INDEX(R_1_Zusätz,MATCH(CO$10,R_1_Zeilen,0)),"")</f>
        <v/>
      </c>
      <c r="CP154" s="1" t="str">
        <f ca="1">IF(ISERROR(MATCH(CP$10,$A$11:$A154,0)),INDEX(R_1_Zusätz,MATCH(CP$10,R_1_Zeilen,0)),"")</f>
        <v/>
      </c>
      <c r="CQ154" s="1" t="str">
        <f ca="1">IF(ISERROR(MATCH(CQ$10,$A$11:$A154,0)),INDEX(R_1_Zusätz,MATCH(CQ$10,R_1_Zeilen,0)),"")</f>
        <v/>
      </c>
      <c r="CR154" s="1">
        <f ca="1">IF(ISERROR(MATCH(CR$10,$A$11:$A154,0)),INDEX(R_1_Zusätz,MATCH(CR$10,R_1_Zeilen,0)),"")</f>
        <v>3</v>
      </c>
      <c r="CS154" s="1" t="str">
        <f ca="1">IF(ISERROR(MATCH(CS$10,$A$11:$A154,0)),INDEX(R_1_Zusätz,MATCH(CS$10,R_1_Zeilen,0)),"")</f>
        <v/>
      </c>
      <c r="CT154" s="1">
        <f ca="1">IF(ISERROR(MATCH(CT$10,$A$11:$A154,0)),INDEX(R_1_Zusätz,MATCH(CT$10,R_1_Zeilen,0)),"")</f>
        <v>3</v>
      </c>
      <c r="CU154" s="1" t="str">
        <f ca="1">IF(ISERROR(MATCH(CU$10,$A$11:$A154,0)),INDEX(R_1_Zusätz,MATCH(CU$10,R_1_Zeilen,0)),"")</f>
        <v/>
      </c>
      <c r="CV154" s="1" t="str">
        <f ca="1">IF(ISERROR(MATCH(CV$10,$A$11:$A154,0)),INDEX(R_1_Zusätz,MATCH(CV$10,R_1_Zeilen,0)),"")</f>
        <v/>
      </c>
      <c r="CW154" s="1" t="str">
        <f ca="1">IF(ISERROR(MATCH(CW$10,$A$11:$A154,0)),INDEX(R_1_Zusätz,MATCH(CW$10,R_1_Zeilen,0)),"")</f>
        <v/>
      </c>
      <c r="CX154" s="1" t="str">
        <f ca="1">IF(ISERROR(MATCH(CX$10,$A$11:$A154,0)),INDEX(R_1_Zusätz,MATCH(CX$10,R_1_Zeilen,0)),"")</f>
        <v/>
      </c>
      <c r="CY154" s="1" t="str">
        <f ca="1">IF(ISERROR(MATCH(CY$10,$A$11:$A154,0)),INDEX(R_1_Zusätz,MATCH(CY$10,R_1_Zeilen,0)),"")</f>
        <v/>
      </c>
      <c r="CZ154" s="1">
        <f ca="1">IF(ISERROR(MATCH(CZ$10,$A$11:$A154,0)),INDEX(R_1_Zusätz,MATCH(CZ$10,R_1_Zeilen,0)),"")</f>
        <v>2</v>
      </c>
      <c r="DA154" s="1">
        <f ca="1">IF(ISERROR(MATCH(DA$10,$A$11:$A154,0)),INDEX(R_1_Zusätz,MATCH(DA$10,R_1_Zeilen,0)),"")</f>
        <v>2</v>
      </c>
      <c r="DB154" s="1">
        <f ca="1">IF(ISERROR(MATCH(DB$10,$A$11:$A154,0)),INDEX(R_1_Zusätz,MATCH(DB$10,R_1_Zeilen,0)),"")</f>
        <v>2</v>
      </c>
      <c r="DC154" s="1">
        <f ca="1">IF(ISERROR(MATCH(DC$10,$A$11:$A154,0)),INDEX(R_1_Zusätz,MATCH(DC$10,R_1_Zeilen,0)),"")</f>
        <v>2</v>
      </c>
      <c r="DD154" s="1">
        <f ca="1">IF(ISERROR(MATCH(DD$10,$A$11:$A154,0)),INDEX(R_1_Zusätz,MATCH(DD$10,R_1_Zeilen,0)),"")</f>
        <v>2</v>
      </c>
      <c r="DE154" s="1">
        <f ca="1">IF(ISERROR(MATCH(DE$10,$A$11:$A154,0)),INDEX(R_1_Zusätz,MATCH(DE$10,R_1_Zeilen,0)),"")</f>
        <v>2</v>
      </c>
      <c r="DF154" s="1" t="str">
        <f ca="1">IF(ISERROR(MATCH(DF$10,$A$11:$A154,0)),INDEX(R_1_Zusätz,MATCH(DF$10,R_1_Zeilen,0)),"")</f>
        <v/>
      </c>
      <c r="DG154" s="1" t="str">
        <f ca="1">IF(ISERROR(MATCH(DG$10,$A$11:$A154,0)),INDEX(R_1_Zusätz,MATCH(DG$10,R_1_Zeilen,0)),"")</f>
        <v/>
      </c>
      <c r="DH154" s="1" t="str">
        <f ca="1">IF(ISERROR(MATCH(DH$10,$A$11:$A154,0)),INDEX(R_1_Zusätz,MATCH(DH$10,R_1_Zeilen,0)),"")</f>
        <v/>
      </c>
      <c r="DI154" s="1" t="str">
        <f ca="1">IF(ISERROR(MATCH(DI$10,$A$11:$A154,0)),INDEX(R_1_Zusätz,MATCH(DI$10,R_1_Zeilen,0)),"")</f>
        <v/>
      </c>
      <c r="DJ154" s="1" t="str">
        <f ca="1">IF(ISERROR(MATCH(DJ$10,$A$11:$A154,0)),INDEX(R_1_Zusätz,MATCH(DJ$10,R_1_Zeilen,0)),"")</f>
        <v/>
      </c>
      <c r="DK154" s="1" t="str">
        <f ca="1">IF(ISERROR(MATCH(DK$10,$A$11:$A154,0)),INDEX(R_1_Zusätz,MATCH(DK$10,R_1_Zeilen,0)),"")</f>
        <v/>
      </c>
      <c r="DL154" s="1" t="str">
        <f ca="1">IF(ISERROR(MATCH(DL$10,$A$11:$A154,0)),INDEX(R_1_Zusätz,MATCH(DL$10,R_1_Zeilen,0)),"")</f>
        <v/>
      </c>
      <c r="DM154" s="1">
        <f ca="1">IF(ISERROR(MATCH(DM$10,$A$11:$A154,0)),INDEX(R_1_Zusätz,MATCH(DM$10,R_1_Zeilen,0)),"")</f>
        <v>2</v>
      </c>
      <c r="DN154" s="1">
        <f ca="1">IF(ISERROR(MATCH(DN$10,$A$11:$A154,0)),INDEX(R_1_Zusätz,MATCH(DN$10,R_1_Zeilen,0)),"")</f>
        <v>2</v>
      </c>
      <c r="DO154" s="1">
        <f ca="1">IF(ISERROR(MATCH(DO$10,$A$11:$A154,0)),INDEX(R_1_Zusätz,MATCH(DO$10,R_1_Zeilen,0)),"")</f>
        <v>2</v>
      </c>
      <c r="DP154" s="1">
        <f ca="1">IF(ISERROR(MATCH(DP$10,$A$11:$A154,0)),INDEX(R_1_Zusätz,MATCH(DP$10,R_1_Zeilen,0)),"")</f>
        <v>2</v>
      </c>
      <c r="DQ154" s="1">
        <f ca="1">IF(ISERROR(MATCH(DQ$10,$A$11:$A154,0)),INDEX(R_1_Zusätz,MATCH(DQ$10,R_1_Zeilen,0)),"")</f>
        <v>2</v>
      </c>
      <c r="DR154" s="1">
        <f ca="1">IF(ISERROR(MATCH(DR$10,$A$11:$A154,0)),INDEX(R_1_Zusätz,MATCH(DR$10,R_1_Zeilen,0)),"")</f>
        <v>3</v>
      </c>
      <c r="DS154" s="1" t="str">
        <f ca="1">IF(ISERROR(MATCH(DS$10,$A$11:$A154,0)),INDEX(R_1_Zusätz,MATCH(DS$10,R_1_Zeilen,0)),"")</f>
        <v/>
      </c>
      <c r="DT154" s="1" t="str">
        <f ca="1">IF(ISERROR(MATCH(DT$10,$A$11:$A154,0)),INDEX(R_1_Zusätz,MATCH(DT$10,R_1_Zeilen,0)),"")</f>
        <v/>
      </c>
      <c r="DU154" s="1" t="str">
        <f ca="1">IF(ISERROR(MATCH(DU$10,$A$11:$A154,0)),INDEX(R_1_Zusätz,MATCH(DU$10,R_1_Zeilen,0)),"")</f>
        <v/>
      </c>
      <c r="DV154" s="1" t="str">
        <f ca="1">IF(ISERROR(MATCH(DV$10,$A$11:$A154,0)),INDEX(R_1_Zusätz,MATCH(DV$10,R_1_Zeilen,0)),"")</f>
        <v/>
      </c>
      <c r="DW154" s="1" t="str">
        <f ca="1">IF(ISERROR(MATCH(DW$10,$A$11:$A154,0)),INDEX(R_1_Zusätz,MATCH(DW$10,R_1_Zeilen,0)),"")</f>
        <v/>
      </c>
      <c r="DX154" s="1" t="str">
        <f ca="1">IF(ISERROR(MATCH(DX$10,$A$11:$A154,0)),INDEX(R_1_Zusätz,MATCH(DX$10,R_1_Zeilen,0)),"")</f>
        <v/>
      </c>
      <c r="DY154" s="1" t="str">
        <f ca="1">IF(ISERROR(MATCH(DY$10,$A$11:$A154,0)),INDEX(R_1_Zusätz,MATCH(DY$10,R_1_Zeilen,0)),"")</f>
        <v/>
      </c>
      <c r="DZ154" s="1" t="str">
        <f ca="1">IF(ISERROR(MATCH(DZ$10,$A$11:$A154,0)),INDEX(R_1_Zusätz,MATCH(DZ$10,R_1_Zeilen,0)),"")</f>
        <v/>
      </c>
      <c r="EA154" s="1" t="str">
        <f ca="1">IF(ISERROR(MATCH(EA$10,$A$11:$A154,0)),INDEX(R_1_Zusätz,MATCH(EA$10,R_1_Zeilen,0)),"")</f>
        <v/>
      </c>
      <c r="EB154" s="1" t="str">
        <f ca="1">IF(ISERROR(MATCH(EB$10,$A$11:$A154,0)),INDEX(R_1_Zusätz,MATCH(EB$10,R_1_Zeilen,0)),"")</f>
        <v/>
      </c>
      <c r="EC154" s="1" t="str">
        <f ca="1">IF(ISERROR(MATCH(EC$10,$A$11:$A154,0)),INDEX(R_1_Zusätz,MATCH(EC$10,R_1_Zeilen,0)),"")</f>
        <v/>
      </c>
      <c r="ED154" s="1" t="str">
        <f ca="1">IF(ISERROR(MATCH(ED$10,$A$11:$A154,0)),INDEX(R_1_Zusätz,MATCH(ED$10,R_1_Zeilen,0)),"")</f>
        <v/>
      </c>
      <c r="EE154" s="1" t="str">
        <f ca="1">IF(ISERROR(MATCH(EE$10,$A$11:$A154,0)),INDEX(R_1_Zusätz,MATCH(EE$10,R_1_Zeilen,0)),"")</f>
        <v/>
      </c>
      <c r="EF154" s="1" t="str">
        <f ca="1">IF(ISERROR(MATCH(EF$10,$A$11:$A154,0)),INDEX(R_1_Zusätz,MATCH(EF$10,R_1_Zeilen,0)),"")</f>
        <v/>
      </c>
      <c r="EG154" s="1" t="str">
        <f ca="1">IF(ISERROR(MATCH(EG$10,$A$11:$A154,0)),INDEX(R_1_Zusätz,MATCH(EG$10,R_1_Zeilen,0)),"")</f>
        <v/>
      </c>
      <c r="EH154" s="1" t="str">
        <f ca="1">IF(ISERROR(MATCH(EH$10,$A$11:$A154,0)),INDEX(R_1_Zusätz,MATCH(EH$10,R_1_Zeilen,0)),"")</f>
        <v/>
      </c>
      <c r="EI154" s="1" t="str">
        <f ca="1">IF(ISERROR(MATCH(EI$10,$A$11:$A154,0)),INDEX(R_1_Zusätz,MATCH(EI$10,R_1_Zeilen,0)),"")</f>
        <v/>
      </c>
      <c r="EJ154" s="1" t="str">
        <f ca="1">IF(ISERROR(MATCH(EJ$10,$A$11:$A154,0)),INDEX(R_1_Zusätz,MATCH(EJ$10,R_1_Zeilen,0)),"")</f>
        <v/>
      </c>
      <c r="EK154" s="1" t="str">
        <f ca="1">IF(ISERROR(MATCH(EK$10,$A$11:$A154,0)),INDEX(R_1_Zusätz,MATCH(EK$10,R_1_Zeilen,0)),"")</f>
        <v/>
      </c>
      <c r="EL154" s="1" t="str">
        <f ca="1">IF(ISERROR(MATCH(EL$10,$A$11:$A154,0)),INDEX(R_1_Zusätz,MATCH(EL$10,R_1_Zeilen,0)),"")</f>
        <v/>
      </c>
      <c r="EM154" s="1" t="str">
        <f ca="1">IF(ISERROR(MATCH(EM$10,$A$11:$A154,0)),INDEX(R_1_Zusätz,MATCH(EM$10,R_1_Zeilen,0)),"")</f>
        <v/>
      </c>
      <c r="EN154" s="1" t="str">
        <f ca="1">IF(ISERROR(MATCH(EN$10,$A$11:$A154,0)),INDEX(R_1_Zusätz,MATCH(EN$10,R_1_Zeilen,0)),"")</f>
        <v/>
      </c>
      <c r="EO154" s="1" t="str">
        <f ca="1">IF(ISERROR(MATCH(EO$10,$A$11:$A154,0)),INDEX(R_1_Zusätz,MATCH(EO$10,R_1_Zeilen,0)),"")</f>
        <v/>
      </c>
      <c r="EP154" s="1">
        <f ca="1">IF(ISERROR(MATCH(EP$10,$A$11:$A154,0)),INDEX(R_1_Zusätz,MATCH(EP$10,R_1_Zeilen,0)),"")</f>
        <v>4</v>
      </c>
      <c r="EQ154" s="1" t="str">
        <f ca="1">IF(ISERROR(MATCH(EQ$10,$A$11:$A154,0)),INDEX(R_1_Zusätz,MATCH(EQ$10,R_1_Zeilen,0)),"")</f>
        <v/>
      </c>
      <c r="ER154" s="1">
        <f ca="1">IF(ISERROR(MATCH(ER$10,$A$11:$A154,0)),INDEX(R_1_Zusätz,MATCH(ER$10,R_1_Zeilen,0)),"")</f>
        <v>3</v>
      </c>
      <c r="ES154" s="1">
        <f ca="1">IF(ISERROR(MATCH(ES$10,$A$11:$A154,0)),INDEX(R_1_Zusätz,MATCH(ES$10,R_1_Zeilen,0)),"")</f>
        <v>4</v>
      </c>
      <c r="ET154" s="1">
        <f ca="1">IF(ISERROR(MATCH(ET$10,$A$11:$A154,0)),INDEX(R_1_Zusätz,MATCH(ET$10,R_1_Zeilen,0)),"")</f>
        <v>4</v>
      </c>
      <c r="EU154" s="1">
        <f ca="1">IF(ISERROR(MATCH(EU$10,$A$11:$A154,0)),INDEX(R_1_Zusätz,MATCH(EU$10,R_1_Zeilen,0)),"")</f>
        <v>4</v>
      </c>
      <c r="EV154" s="1">
        <f ca="1">IF(ISERROR(MATCH(EV$10,$A$11:$A154,0)),INDEX(R_1_Zusätz,MATCH(EV$10,R_1_Zeilen,0)),"")</f>
        <v>4</v>
      </c>
      <c r="EW154" s="1">
        <f ca="1">IF(ISERROR(MATCH(EW$10,$A$11:$A154,0)),INDEX(R_1_Zusätz,MATCH(EW$10,R_1_Zeilen,0)),"")</f>
        <v>3</v>
      </c>
      <c r="EX154" s="1">
        <f ca="1">IF(ISERROR(MATCH(EX$10,$A$11:$A154,0)),INDEX(R_1_Zusätz,MATCH(EX$10,R_1_Zeilen,0)),"")</f>
        <v>3</v>
      </c>
      <c r="EY154" s="1">
        <f ca="1">IF(ISERROR(MATCH(EY$10,$A$11:$A154,0)),INDEX(R_1_Zusätz,MATCH(EY$10,R_1_Zeilen,0)),"")</f>
        <v>4</v>
      </c>
      <c r="EZ154" s="1">
        <f ca="1">IF(ISERROR(MATCH(EZ$10,$A$11:$A154,0)),INDEX(R_1_Zusätz,MATCH(EZ$10,R_1_Zeilen,0)),"")</f>
        <v>3</v>
      </c>
      <c r="FA154" s="1" t="str">
        <f ca="1">IF(ISERROR(MATCH(FA$10,$A$11:$A154,0)),INDEX(R_1_Zusätz,MATCH(FA$10,R_1_Zeilen,0)),"")</f>
        <v/>
      </c>
      <c r="FB154" s="1" t="str">
        <f ca="1">IF(ISERROR(MATCH(FB$10,$A$11:$A154,0)),INDEX(R_1_Zusätz,MATCH(FB$10,R_1_Zeilen,0)),"")</f>
        <v/>
      </c>
      <c r="FC154" s="1" t="str">
        <f ca="1">IF(ISERROR(MATCH(FC$10,$A$11:$A154,0)),INDEX(R_1_Zusätz,MATCH(FC$10,R_1_Zeilen,0)),"")</f>
        <v/>
      </c>
      <c r="FD154" s="1">
        <f ca="1">IF(ISERROR(MATCH(FD$10,$A$11:$A154,0)),INDEX(R_1_Zusätz,MATCH(FD$10,R_1_Zeilen,0)),"")</f>
        <v>2</v>
      </c>
      <c r="FE154" s="1" t="str">
        <f ca="1">IF(ISERROR(MATCH(FE$10,$A$11:$A154,0)),INDEX(R_1_Zusätz,MATCH(FE$10,R_1_Zeilen,0)),"")</f>
        <v/>
      </c>
      <c r="FF154" s="1" t="str">
        <f ca="1">IF(ISERROR(MATCH(FF$10,$A$11:$A154,0)),INDEX(R_1_Zusätz,MATCH(FF$10,R_1_Zeilen,0)),"")</f>
        <v/>
      </c>
      <c r="FG154" s="1" t="str">
        <f ca="1">IF(ISERROR(MATCH(FG$10,$A$11:$A154,0)),INDEX(R_1_Zusätz,MATCH(FG$10,R_1_Zeilen,0)),"")</f>
        <v/>
      </c>
      <c r="FH154" s="1">
        <f ca="1">IF(ISERROR(MATCH(FH$10,$A$11:$A154,0)),INDEX(R_1_Zusätz,MATCH(FH$10,R_1_Zeilen,0)),"")</f>
        <v>2</v>
      </c>
      <c r="FI154" s="1" t="str">
        <f ca="1">IF(ISERROR(MATCH(FI$10,$A$11:$A154,0)),INDEX(R_1_Zusätz,MATCH(FI$10,R_1_Zeilen,0)),"")</f>
        <v/>
      </c>
      <c r="FJ154" s="1">
        <f ca="1">IF(ISERROR(MATCH(FJ$10,$A$11:$A154,0)),INDEX(R_1_Zusätz,MATCH(FJ$10,R_1_Zeilen,0)),"")</f>
        <v>2</v>
      </c>
      <c r="FK154" s="1">
        <f ca="1">IF(ISERROR(MATCH(FK$10,$A$11:$A154,0)),INDEX(R_1_Zusätz,MATCH(FK$10,R_1_Zeilen,0)),"")</f>
        <v>2</v>
      </c>
      <c r="FL154" s="1">
        <f ca="1">IF(ISERROR(MATCH(FL$10,$A$11:$A154,0)),INDEX(R_1_Zusätz,MATCH(FL$10,R_1_Zeilen,0)),"")</f>
        <v>3</v>
      </c>
      <c r="FM154" s="1">
        <f ca="1">IF(ISERROR(MATCH(FM$10,$A$11:$A154,0)),INDEX(R_1_Zusätz,MATCH(FM$10,R_1_Zeilen,0)),"")</f>
        <v>3</v>
      </c>
      <c r="FN154" s="1">
        <f ca="1">IF(ISERROR(MATCH(FN$10,$A$11:$A154,0)),INDEX(R_1_Zusätz,MATCH(FN$10,R_1_Zeilen,0)),"")</f>
        <v>3</v>
      </c>
      <c r="FO154" s="1">
        <f ca="1">IF(ISERROR(MATCH(FO$10,$A$11:$A154,0)),INDEX(R_1_Zusätz,MATCH(FO$10,R_1_Zeilen,0)),"")</f>
        <v>3</v>
      </c>
      <c r="FP154" s="1">
        <f ca="1">IF(ISERROR(MATCH(FP$10,$A$11:$A154,0)),INDEX(R_1_Zusätz,MATCH(FP$10,R_1_Zeilen,0)),"")</f>
        <v>3</v>
      </c>
      <c r="FQ154" s="1">
        <f ca="1">IF(ISERROR(MATCH(FQ$10,$A$11:$A154,0)),INDEX(R_1_Zusätz,MATCH(FQ$10,R_1_Zeilen,0)),"")</f>
        <v>4</v>
      </c>
      <c r="FR154" s="1">
        <f ca="1">IF(ISERROR(MATCH(FR$10,$A$11:$A154,0)),INDEX(R_1_Zusätz,MATCH(FR$10,R_1_Zeilen,0)),"")</f>
        <v>2</v>
      </c>
      <c r="FS154" s="1">
        <f ca="1">IF(ISERROR(MATCH(FS$10,$A$11:$A154,0)),INDEX(R_1_Zusätz,MATCH(FS$10,R_1_Zeilen,0)),"")</f>
        <v>3</v>
      </c>
      <c r="FT154" s="1">
        <f ca="1">IF(ISERROR(MATCH(FT$10,$A$11:$A154,0)),INDEX(R_1_Zusätz,MATCH(FT$10,R_1_Zeilen,0)),"")</f>
        <v>3</v>
      </c>
      <c r="FU154" s="1">
        <f ca="1">IF(ISERROR(MATCH(FU$10,$A$11:$A154,0)),INDEX(R_1_Zusätz,MATCH(FU$10,R_1_Zeilen,0)),"")</f>
        <v>3</v>
      </c>
      <c r="FV154" s="1">
        <f ca="1">IF(ISERROR(MATCH(FV$10,$A$11:$A154,0)),INDEX(R_1_Zusätz,MATCH(FV$10,R_1_Zeilen,0)),"")</f>
        <v>3</v>
      </c>
      <c r="FW154" s="1">
        <f ca="1">IF(ISERROR(MATCH(FW$10,$A$11:$A154,0)),INDEX(R_1_Zusätz,MATCH(FW$10,R_1_Zeilen,0)),"")</f>
        <v>2</v>
      </c>
      <c r="FX154" s="1">
        <f ca="1">IF(ISERROR(MATCH(FX$10,$A$11:$A154,0)),INDEX(R_1_Zusätz,MATCH(FX$10,R_1_Zeilen,0)),"")</f>
        <v>4</v>
      </c>
      <c r="FY154" s="1">
        <f ca="1">IF(ISERROR(MATCH(FY$10,$A$11:$A154,0)),INDEX(R_1_Zusätz,MATCH(FY$10,R_1_Zeilen,0)),"")</f>
        <v>3</v>
      </c>
      <c r="FZ154" s="1" t="str">
        <f ca="1">IF(ISERROR(MATCH(FZ$10,$A$11:$A154,0)),INDEX(R_1_Zusätz,MATCH(FZ$10,R_1_Zeilen,0)),"")</f>
        <v/>
      </c>
      <c r="GA154" s="1" t="str">
        <f ca="1">IF(ISERROR(MATCH(GA$10,$A$11:$A154,0)),INDEX(R_1_Zusätz,MATCH(GA$10,R_1_Zeilen,0)),"")</f>
        <v/>
      </c>
      <c r="GB154" s="1" t="str">
        <f ca="1">IF(ISERROR(MATCH(GB$10,$A$11:$A154,0)),INDEX(R_1_Zusätz,MATCH(GB$10,R_1_Zeilen,0)),"")</f>
        <v/>
      </c>
      <c r="GC154" s="1">
        <f ca="1">IF(ISERROR(MATCH(GC$10,$A$11:$A154,0)),INDEX(R_1_Zusätz,MATCH(GC$10,R_1_Zeilen,0)),"")</f>
        <v>2</v>
      </c>
      <c r="GD154" s="1">
        <f ca="1">IF(ISERROR(MATCH(GD$10,$A$11:$A154,0)),INDEX(R_1_Zusätz,MATCH(GD$10,R_1_Zeilen,0)),"")</f>
        <v>3</v>
      </c>
      <c r="GE154" s="1" t="str">
        <f ca="1">IF(ISERROR(MATCH(GE$10,$A$11:$A154,0)),INDEX(R_1_Zusätz,MATCH(GE$10,R_1_Zeilen,0)),"")</f>
        <v/>
      </c>
      <c r="GF154" s="1" t="str">
        <f ca="1">IF(ISERROR(MATCH(GF$10,$A$11:$A154,0)),INDEX(R_1_Zusätz,MATCH(GF$10,R_1_Zeilen,0)),"")</f>
        <v/>
      </c>
      <c r="GG154" s="1" t="str">
        <f ca="1">IF(ISERROR(MATCH(GG$10,$A$11:$A154,0)),INDEX(R_1_Zusätz,MATCH(GG$10,R_1_Zeilen,0)),"")</f>
        <v/>
      </c>
      <c r="GH154" s="1" t="str">
        <f ca="1">IF(ISERROR(MATCH(GH$10,$A$11:$A154,0)),INDEX(R_1_Zusätz,MATCH(GH$10,R_1_Zeilen,0)),"")</f>
        <v/>
      </c>
      <c r="GI154" s="1" t="str">
        <f ca="1">IF(ISERROR(MATCH(GI$10,$A$11:$A154,0)),INDEX(R_1_Zusätz,MATCH(GI$10,R_1_Zeilen,0)),"")</f>
        <v/>
      </c>
      <c r="GJ154" s="1" t="str">
        <f ca="1">IF(ISERROR(MATCH(GJ$10,$A$11:$A154,0)),INDEX(R_1_Zusätz,MATCH(GJ$10,R_1_Zeilen,0)),"")</f>
        <v/>
      </c>
      <c r="GK154" s="1" t="str">
        <f ca="1">IF(ISERROR(MATCH(GK$10,$A$11:$A154,0)),INDEX(R_1_Zusätz,MATCH(GK$10,R_1_Zeilen,0)),"")</f>
        <v/>
      </c>
      <c r="GL154" s="1" t="str">
        <f ca="1">IF(ISERROR(MATCH(GL$10,$A$11:$A154,0)),INDEX(R_1_Zusätz,MATCH(GL$10,R_1_Zeilen,0)),"")</f>
        <v/>
      </c>
      <c r="GM154" s="1" t="str">
        <f ca="1">IF(ISERROR(MATCH(GM$10,$A$11:$A154,0)),INDEX(R_1_Zusätz,MATCH(GM$10,R_1_Zeilen,0)),"")</f>
        <v/>
      </c>
      <c r="GN154" s="1" t="str">
        <f ca="1">IF(ISERROR(MATCH(GN$10,$A$11:$A154,0)),INDEX(R_1_Zusätz,MATCH(GN$10,R_1_Zeilen,0)),"")</f>
        <v/>
      </c>
      <c r="GO154" s="1" t="str">
        <f ca="1">IF(ISERROR(MATCH(GO$10,$A$11:$A154,0)),INDEX(R_1_Zusätz,MATCH(GO$10,R_1_Zeilen,0)),"")</f>
        <v/>
      </c>
      <c r="GP154" s="1" t="str">
        <f ca="1">IF(ISERROR(MATCH(GP$10,$A$11:$A154,0)),INDEX(R_1_Zusätz,MATCH(GP$10,R_1_Zeilen,0)),"")</f>
        <v/>
      </c>
      <c r="GQ154" s="1">
        <f ca="1">IF(ISERROR(MATCH(GQ$10,$A$11:$A154,0)),INDEX(R_1_Zusätz,MATCH(GQ$10,R_1_Zeilen,0)),"")</f>
        <v>2</v>
      </c>
      <c r="GR154" s="1" t="str">
        <f ca="1">IF(ISERROR(MATCH(GR$10,$A$11:$A154,0)),INDEX(R_1_Zusätz,MATCH(GR$10,R_1_Zeilen,0)),"")</f>
        <v/>
      </c>
      <c r="GS154" s="1" t="str">
        <f ca="1">IF(ISERROR(MATCH(GS$10,$A$11:$A154,0)),INDEX(R_1_Zusätz,MATCH(GS$10,R_1_Zeilen,0)),"")</f>
        <v/>
      </c>
      <c r="GT154" s="1">
        <f ca="1">IF(ISERROR(MATCH(GT$10,$A$11:$A154,0)),INDEX(R_1_Zusätz,MATCH(GT$10,R_1_Zeilen,0)),"")</f>
        <v>4</v>
      </c>
      <c r="GU154" s="1">
        <f ca="1">IF(ISERROR(MATCH(GU$10,$A$11:$A154,0)),INDEX(R_1_Zusätz,MATCH(GU$10,R_1_Zeilen,0)),"")</f>
        <v>2</v>
      </c>
      <c r="GV154" s="1">
        <f ca="1">IF(ISERROR(MATCH(GV$10,$A$11:$A154,0)),INDEX(R_1_Zusätz,MATCH(GV$10,R_1_Zeilen,0)),"")</f>
        <v>3</v>
      </c>
      <c r="GW154" s="1">
        <f ca="1">IF(ISERROR(MATCH(GW$10,$A$11:$A154,0)),INDEX(R_1_Zusätz,MATCH(GW$10,R_1_Zeilen,0)),"")</f>
        <v>2</v>
      </c>
      <c r="GX154" s="1" t="str">
        <f ca="1">IF(ISERROR(MATCH(GX$10,$A$11:$A154,0)),INDEX(R_1_Zusätz,MATCH(GX$10,R_1_Zeilen,0)),"")</f>
        <v/>
      </c>
      <c r="GY154" s="1" t="str">
        <f ca="1">IF(ISERROR(MATCH(GY$10,$A$11:$A154,0)),INDEX(R_1_Zusätz,MATCH(GY$10,R_1_Zeilen,0)),"")</f>
        <v/>
      </c>
      <c r="GZ154" s="1" t="str">
        <f ca="1">IF(ISERROR(MATCH(GZ$10,$A$11:$A154,0)),INDEX(R_1_Zusätz,MATCH(GZ$10,R_1_Zeilen,0)),"")</f>
        <v/>
      </c>
      <c r="HA154" s="1">
        <f ca="1">IF(ISERROR(MATCH(HA$10,$A$11:$A154,0)),INDEX(R_1_Zusätz,MATCH(HA$10,R_1_Zeilen,0)),"")</f>
        <v>2</v>
      </c>
    </row>
    <row r="155" spans="1:209">
      <c r="A155" s="1" t="str">
        <f ca="1">INDEX(R_2_Spalten,1,MATCH($B154,INDIRECT("'R_2'!$C"&amp;ROW(154:154)&amp;":"&amp;ADDRESS(ROW(154:154),COUNTA(BASIS_Produkt)+2)),0))</f>
        <v>35H3C</v>
      </c>
      <c r="B155" s="1">
        <f t="shared" ca="1" si="6"/>
        <v>2</v>
      </c>
      <c r="C155" s="1" t="str">
        <f ca="1">IF(ISERROR(MATCH(C$10,$A$11:$A155,0)),INDEX(R_1_Zusätz,MATCH(C$10,R_1_Zeilen,0)),"")</f>
        <v/>
      </c>
      <c r="D155" s="1" t="str">
        <f ca="1">IF(ISERROR(MATCH(D$10,$A$11:$A155,0)),INDEX(R_1_Zusätz,MATCH(D$10,R_1_Zeilen,0)),"")</f>
        <v/>
      </c>
      <c r="E155" s="1" t="str">
        <f ca="1">IF(ISERROR(MATCH(E$10,$A$11:$A155,0)),INDEX(R_1_Zusätz,MATCH(E$10,R_1_Zeilen,0)),"")</f>
        <v/>
      </c>
      <c r="F155" s="1" t="str">
        <f ca="1">IF(ISERROR(MATCH(F$10,$A$11:$A155,0)),INDEX(R_1_Zusätz,MATCH(F$10,R_1_Zeilen,0)),"")</f>
        <v/>
      </c>
      <c r="G155" s="1" t="str">
        <f ca="1">IF(ISERROR(MATCH(G$10,$A$11:$A155,0)),INDEX(R_1_Zusätz,MATCH(G$10,R_1_Zeilen,0)),"")</f>
        <v/>
      </c>
      <c r="H155" s="1">
        <f ca="1">IF(ISERROR(MATCH(H$10,$A$11:$A155,0)),INDEX(R_1_Zusätz,MATCH(H$10,R_1_Zeilen,0)),"")</f>
        <v>3</v>
      </c>
      <c r="I155" s="1" t="str">
        <f ca="1">IF(ISERROR(MATCH(I$10,$A$11:$A155,0)),INDEX(R_1_Zusätz,MATCH(I$10,R_1_Zeilen,0)),"")</f>
        <v/>
      </c>
      <c r="J155" s="1" t="str">
        <f ca="1">IF(ISERROR(MATCH(J$10,$A$11:$A155,0)),INDEX(R_1_Zusätz,MATCH(J$10,R_1_Zeilen,0)),"")</f>
        <v/>
      </c>
      <c r="K155" s="1" t="str">
        <f ca="1">IF(ISERROR(MATCH(K$10,$A$11:$A155,0)),INDEX(R_1_Zusätz,MATCH(K$10,R_1_Zeilen,0)),"")</f>
        <v/>
      </c>
      <c r="L155" s="1" t="str">
        <f ca="1">IF(ISERROR(MATCH(L$10,$A$11:$A155,0)),INDEX(R_1_Zusätz,MATCH(L$10,R_1_Zeilen,0)),"")</f>
        <v/>
      </c>
      <c r="M155" s="1" t="str">
        <f ca="1">IF(ISERROR(MATCH(M$10,$A$11:$A155,0)),INDEX(R_1_Zusätz,MATCH(M$10,R_1_Zeilen,0)),"")</f>
        <v/>
      </c>
      <c r="N155" s="1" t="str">
        <f ca="1">IF(ISERROR(MATCH(N$10,$A$11:$A155,0)),INDEX(R_1_Zusätz,MATCH(N$10,R_1_Zeilen,0)),"")</f>
        <v/>
      </c>
      <c r="O155" s="1" t="str">
        <f ca="1">IF(ISERROR(MATCH(O$10,$A$11:$A155,0)),INDEX(R_1_Zusätz,MATCH(O$10,R_1_Zeilen,0)),"")</f>
        <v/>
      </c>
      <c r="P155" s="1" t="str">
        <f ca="1">IF(ISERROR(MATCH(P$10,$A$11:$A155,0)),INDEX(R_1_Zusätz,MATCH(P$10,R_1_Zeilen,0)),"")</f>
        <v/>
      </c>
      <c r="Q155" s="1" t="str">
        <f ca="1">IF(ISERROR(MATCH(Q$10,$A$11:$A155,0)),INDEX(R_1_Zusätz,MATCH(Q$10,R_1_Zeilen,0)),"")</f>
        <v/>
      </c>
      <c r="R155" s="1" t="str">
        <f ca="1">IF(ISERROR(MATCH(R$10,$A$11:$A155,0)),INDEX(R_1_Zusätz,MATCH(R$10,R_1_Zeilen,0)),"")</f>
        <v/>
      </c>
      <c r="S155" s="1" t="str">
        <f ca="1">IF(ISERROR(MATCH(S$10,$A$11:$A155,0)),INDEX(R_1_Zusätz,MATCH(S$10,R_1_Zeilen,0)),"")</f>
        <v/>
      </c>
      <c r="T155" s="1" t="str">
        <f ca="1">IF(ISERROR(MATCH(T$10,$A$11:$A155,0)),INDEX(R_1_Zusätz,MATCH(T$10,R_1_Zeilen,0)),"")</f>
        <v/>
      </c>
      <c r="U155" s="1" t="str">
        <f ca="1">IF(ISERROR(MATCH(U$10,$A$11:$A155,0)),INDEX(R_1_Zusätz,MATCH(U$10,R_1_Zeilen,0)),"")</f>
        <v/>
      </c>
      <c r="V155" s="1" t="str">
        <f ca="1">IF(ISERROR(MATCH(V$10,$A$11:$A155,0)),INDEX(R_1_Zusätz,MATCH(V$10,R_1_Zeilen,0)),"")</f>
        <v/>
      </c>
      <c r="W155" s="1" t="str">
        <f ca="1">IF(ISERROR(MATCH(W$10,$A$11:$A155,0)),INDEX(R_1_Zusätz,MATCH(W$10,R_1_Zeilen,0)),"")</f>
        <v/>
      </c>
      <c r="X155" s="1" t="str">
        <f ca="1">IF(ISERROR(MATCH(X$10,$A$11:$A155,0)),INDEX(R_1_Zusätz,MATCH(X$10,R_1_Zeilen,0)),"")</f>
        <v/>
      </c>
      <c r="Y155" s="1" t="str">
        <f ca="1">IF(ISERROR(MATCH(Y$10,$A$11:$A155,0)),INDEX(R_1_Zusätz,MATCH(Y$10,R_1_Zeilen,0)),"")</f>
        <v/>
      </c>
      <c r="Z155" s="1" t="str">
        <f ca="1">IF(ISERROR(MATCH(Z$10,$A$11:$A155,0)),INDEX(R_1_Zusätz,MATCH(Z$10,R_1_Zeilen,0)),"")</f>
        <v/>
      </c>
      <c r="AA155" s="1" t="str">
        <f ca="1">IF(ISERROR(MATCH(AA$10,$A$11:$A155,0)),INDEX(R_1_Zusätz,MATCH(AA$10,R_1_Zeilen,0)),"")</f>
        <v/>
      </c>
      <c r="AB155" s="1" t="str">
        <f ca="1">IF(ISERROR(MATCH(AB$10,$A$11:$A155,0)),INDEX(R_1_Zusätz,MATCH(AB$10,R_1_Zeilen,0)),"")</f>
        <v/>
      </c>
      <c r="AC155" s="1" t="str">
        <f ca="1">IF(ISERROR(MATCH(AC$10,$A$11:$A155,0)),INDEX(R_1_Zusätz,MATCH(AC$10,R_1_Zeilen,0)),"")</f>
        <v/>
      </c>
      <c r="AD155" s="1" t="str">
        <f ca="1">IF(ISERROR(MATCH(AD$10,$A$11:$A155,0)),INDEX(R_1_Zusätz,MATCH(AD$10,R_1_Zeilen,0)),"")</f>
        <v/>
      </c>
      <c r="AE155" s="1" t="str">
        <f ca="1">IF(ISERROR(MATCH(AE$10,$A$11:$A155,0)),INDEX(R_1_Zusätz,MATCH(AE$10,R_1_Zeilen,0)),"")</f>
        <v/>
      </c>
      <c r="AF155" s="1" t="str">
        <f ca="1">IF(ISERROR(MATCH(AF$10,$A$11:$A155,0)),INDEX(R_1_Zusätz,MATCH(AF$10,R_1_Zeilen,0)),"")</f>
        <v/>
      </c>
      <c r="AG155" s="1" t="str">
        <f ca="1">IF(ISERROR(MATCH(AG$10,$A$11:$A155,0)),INDEX(R_1_Zusätz,MATCH(AG$10,R_1_Zeilen,0)),"")</f>
        <v/>
      </c>
      <c r="AH155" s="1" t="str">
        <f ca="1">IF(ISERROR(MATCH(AH$10,$A$11:$A155,0)),INDEX(R_1_Zusätz,MATCH(AH$10,R_1_Zeilen,0)),"")</f>
        <v/>
      </c>
      <c r="AI155" s="1" t="str">
        <f ca="1">IF(ISERROR(MATCH(AI$10,$A$11:$A155,0)),INDEX(R_1_Zusätz,MATCH(AI$10,R_1_Zeilen,0)),"")</f>
        <v/>
      </c>
      <c r="AJ155" s="1" t="str">
        <f ca="1">IF(ISERROR(MATCH(AJ$10,$A$11:$A155,0)),INDEX(R_1_Zusätz,MATCH(AJ$10,R_1_Zeilen,0)),"")</f>
        <v/>
      </c>
      <c r="AK155" s="1" t="str">
        <f ca="1">IF(ISERROR(MATCH(AK$10,$A$11:$A155,0)),INDEX(R_1_Zusätz,MATCH(AK$10,R_1_Zeilen,0)),"")</f>
        <v/>
      </c>
      <c r="AL155" s="1" t="str">
        <f ca="1">IF(ISERROR(MATCH(AL$10,$A$11:$A155,0)),INDEX(R_1_Zusätz,MATCH(AL$10,R_1_Zeilen,0)),"")</f>
        <v/>
      </c>
      <c r="AM155" s="1" t="str">
        <f ca="1">IF(ISERROR(MATCH(AM$10,$A$11:$A155,0)),INDEX(R_1_Zusätz,MATCH(AM$10,R_1_Zeilen,0)),"")</f>
        <v/>
      </c>
      <c r="AN155" s="1" t="str">
        <f ca="1">IF(ISERROR(MATCH(AN$10,$A$11:$A155,0)),INDEX(R_1_Zusätz,MATCH(AN$10,R_1_Zeilen,0)),"")</f>
        <v/>
      </c>
      <c r="AO155" s="1" t="str">
        <f ca="1">IF(ISERROR(MATCH(AO$10,$A$11:$A155,0)),INDEX(R_1_Zusätz,MATCH(AO$10,R_1_Zeilen,0)),"")</f>
        <v/>
      </c>
      <c r="AP155" s="1" t="str">
        <f ca="1">IF(ISERROR(MATCH(AP$10,$A$11:$A155,0)),INDEX(R_1_Zusätz,MATCH(AP$10,R_1_Zeilen,0)),"")</f>
        <v/>
      </c>
      <c r="AQ155" s="1" t="str">
        <f ca="1">IF(ISERROR(MATCH(AQ$10,$A$11:$A155,0)),INDEX(R_1_Zusätz,MATCH(AQ$10,R_1_Zeilen,0)),"")</f>
        <v/>
      </c>
      <c r="AR155" s="1" t="str">
        <f ca="1">IF(ISERROR(MATCH(AR$10,$A$11:$A155,0)),INDEX(R_1_Zusätz,MATCH(AR$10,R_1_Zeilen,0)),"")</f>
        <v/>
      </c>
      <c r="AS155" s="1" t="str">
        <f ca="1">IF(ISERROR(MATCH(AS$10,$A$11:$A155,0)),INDEX(R_1_Zusätz,MATCH(AS$10,R_1_Zeilen,0)),"")</f>
        <v/>
      </c>
      <c r="AT155" s="1" t="str">
        <f ca="1">IF(ISERROR(MATCH(AT$10,$A$11:$A155,0)),INDEX(R_1_Zusätz,MATCH(AT$10,R_1_Zeilen,0)),"")</f>
        <v/>
      </c>
      <c r="AU155" s="1" t="str">
        <f ca="1">IF(ISERROR(MATCH(AU$10,$A$11:$A155,0)),INDEX(R_1_Zusätz,MATCH(AU$10,R_1_Zeilen,0)),"")</f>
        <v/>
      </c>
      <c r="AV155" s="1" t="str">
        <f ca="1">IF(ISERROR(MATCH(AV$10,$A$11:$A155,0)),INDEX(R_1_Zusätz,MATCH(AV$10,R_1_Zeilen,0)),"")</f>
        <v/>
      </c>
      <c r="AW155" s="1" t="str">
        <f ca="1">IF(ISERROR(MATCH(AW$10,$A$11:$A155,0)),INDEX(R_1_Zusätz,MATCH(AW$10,R_1_Zeilen,0)),"")</f>
        <v/>
      </c>
      <c r="AX155" s="1" t="str">
        <f ca="1">IF(ISERROR(MATCH(AX$10,$A$11:$A155,0)),INDEX(R_1_Zusätz,MATCH(AX$10,R_1_Zeilen,0)),"")</f>
        <v/>
      </c>
      <c r="AY155" s="1" t="str">
        <f ca="1">IF(ISERROR(MATCH(AY$10,$A$11:$A155,0)),INDEX(R_1_Zusätz,MATCH(AY$10,R_1_Zeilen,0)),"")</f>
        <v/>
      </c>
      <c r="AZ155" s="1" t="str">
        <f ca="1">IF(ISERROR(MATCH(AZ$10,$A$11:$A155,0)),INDEX(R_1_Zusätz,MATCH(AZ$10,R_1_Zeilen,0)),"")</f>
        <v/>
      </c>
      <c r="BA155" s="1" t="str">
        <f ca="1">IF(ISERROR(MATCH(BA$10,$A$11:$A155,0)),INDEX(R_1_Zusätz,MATCH(BA$10,R_1_Zeilen,0)),"")</f>
        <v/>
      </c>
      <c r="BB155" s="1" t="str">
        <f ca="1">IF(ISERROR(MATCH(BB$10,$A$11:$A155,0)),INDEX(R_1_Zusätz,MATCH(BB$10,R_1_Zeilen,0)),"")</f>
        <v/>
      </c>
      <c r="BC155" s="1" t="str">
        <f ca="1">IF(ISERROR(MATCH(BC$10,$A$11:$A155,0)),INDEX(R_1_Zusätz,MATCH(BC$10,R_1_Zeilen,0)),"")</f>
        <v/>
      </c>
      <c r="BD155" s="1" t="str">
        <f ca="1">IF(ISERROR(MATCH(BD$10,$A$11:$A155,0)),INDEX(R_1_Zusätz,MATCH(BD$10,R_1_Zeilen,0)),"")</f>
        <v/>
      </c>
      <c r="BE155" s="1" t="str">
        <f ca="1">IF(ISERROR(MATCH(BE$10,$A$11:$A155,0)),INDEX(R_1_Zusätz,MATCH(BE$10,R_1_Zeilen,0)),"")</f>
        <v/>
      </c>
      <c r="BF155" s="1" t="str">
        <f ca="1">IF(ISERROR(MATCH(BF$10,$A$11:$A155,0)),INDEX(R_1_Zusätz,MATCH(BF$10,R_1_Zeilen,0)),"")</f>
        <v/>
      </c>
      <c r="BG155" s="1" t="str">
        <f ca="1">IF(ISERROR(MATCH(BG$10,$A$11:$A155,0)),INDEX(R_1_Zusätz,MATCH(BG$10,R_1_Zeilen,0)),"")</f>
        <v/>
      </c>
      <c r="BH155" s="1">
        <f ca="1">IF(ISERROR(MATCH(BH$10,$A$11:$A155,0)),INDEX(R_1_Zusätz,MATCH(BH$10,R_1_Zeilen,0)),"")</f>
        <v>3</v>
      </c>
      <c r="BI155" s="1" t="str">
        <f ca="1">IF(ISERROR(MATCH(BI$10,$A$11:$A155,0)),INDEX(R_1_Zusätz,MATCH(BI$10,R_1_Zeilen,0)),"")</f>
        <v/>
      </c>
      <c r="BJ155" s="1" t="str">
        <f ca="1">IF(ISERROR(MATCH(BJ$10,$A$11:$A155,0)),INDEX(R_1_Zusätz,MATCH(BJ$10,R_1_Zeilen,0)),"")</f>
        <v/>
      </c>
      <c r="BK155" s="1">
        <f ca="1">IF(ISERROR(MATCH(BK$10,$A$11:$A155,0)),INDEX(R_1_Zusätz,MATCH(BK$10,R_1_Zeilen,0)),"")</f>
        <v>3</v>
      </c>
      <c r="BL155" s="1">
        <f ca="1">IF(ISERROR(MATCH(BL$10,$A$11:$A155,0)),INDEX(R_1_Zusätz,MATCH(BL$10,R_1_Zeilen,0)),"")</f>
        <v>3</v>
      </c>
      <c r="BM155" s="1">
        <f ca="1">IF(ISERROR(MATCH(BM$10,$A$11:$A155,0)),INDEX(R_1_Zusätz,MATCH(BM$10,R_1_Zeilen,0)),"")</f>
        <v>3</v>
      </c>
      <c r="BN155" s="1">
        <f ca="1">IF(ISERROR(MATCH(BN$10,$A$11:$A155,0)),INDEX(R_1_Zusätz,MATCH(BN$10,R_1_Zeilen,0)),"")</f>
        <v>3</v>
      </c>
      <c r="BO155" s="1" t="str">
        <f ca="1">IF(ISERROR(MATCH(BO$10,$A$11:$A155,0)),INDEX(R_1_Zusätz,MATCH(BO$10,R_1_Zeilen,0)),"")</f>
        <v/>
      </c>
      <c r="BP155" s="1">
        <f ca="1">IF(ISERROR(MATCH(BP$10,$A$11:$A155,0)),INDEX(R_1_Zusätz,MATCH(BP$10,R_1_Zeilen,0)),"")</f>
        <v>3</v>
      </c>
      <c r="BQ155" s="1" t="str">
        <f ca="1">IF(ISERROR(MATCH(BQ$10,$A$11:$A155,0)),INDEX(R_1_Zusätz,MATCH(BQ$10,R_1_Zeilen,0)),"")</f>
        <v/>
      </c>
      <c r="BR155" s="1">
        <f ca="1">IF(ISERROR(MATCH(BR$10,$A$11:$A155,0)),INDEX(R_1_Zusätz,MATCH(BR$10,R_1_Zeilen,0)),"")</f>
        <v>3</v>
      </c>
      <c r="BS155" s="1">
        <f ca="1">IF(ISERROR(MATCH(BS$10,$A$11:$A155,0)),INDEX(R_1_Zusätz,MATCH(BS$10,R_1_Zeilen,0)),"")</f>
        <v>4</v>
      </c>
      <c r="BT155" s="1">
        <f ca="1">IF(ISERROR(MATCH(BT$10,$A$11:$A155,0)),INDEX(R_1_Zusätz,MATCH(BT$10,R_1_Zeilen,0)),"")</f>
        <v>4</v>
      </c>
      <c r="BU155" s="1" t="str">
        <f ca="1">IF(ISERROR(MATCH(BU$10,$A$11:$A155,0)),INDEX(R_1_Zusätz,MATCH(BU$10,R_1_Zeilen,0)),"")</f>
        <v/>
      </c>
      <c r="BV155" s="1" t="str">
        <f ca="1">IF(ISERROR(MATCH(BV$10,$A$11:$A155,0)),INDEX(R_1_Zusätz,MATCH(BV$10,R_1_Zeilen,0)),"")</f>
        <v/>
      </c>
      <c r="BW155" s="1" t="str">
        <f ca="1">IF(ISERROR(MATCH(BW$10,$A$11:$A155,0)),INDEX(R_1_Zusätz,MATCH(BW$10,R_1_Zeilen,0)),"")</f>
        <v/>
      </c>
      <c r="BX155" s="1" t="str">
        <f ca="1">IF(ISERROR(MATCH(BX$10,$A$11:$A155,0)),INDEX(R_1_Zusätz,MATCH(BX$10,R_1_Zeilen,0)),"")</f>
        <v/>
      </c>
      <c r="BY155" s="1">
        <f ca="1">IF(ISERROR(MATCH(BY$10,$A$11:$A155,0)),INDEX(R_1_Zusätz,MATCH(BY$10,R_1_Zeilen,0)),"")</f>
        <v>4</v>
      </c>
      <c r="BZ155" s="1" t="str">
        <f ca="1">IF(ISERROR(MATCH(BZ$10,$A$11:$A155,0)),INDEX(R_1_Zusätz,MATCH(BZ$10,R_1_Zeilen,0)),"")</f>
        <v/>
      </c>
      <c r="CA155" s="1">
        <f ca="1">IF(ISERROR(MATCH(CA$10,$A$11:$A155,0)),INDEX(R_1_Zusätz,MATCH(CA$10,R_1_Zeilen,0)),"")</f>
        <v>4</v>
      </c>
      <c r="CB155" s="1">
        <f ca="1">IF(ISERROR(MATCH(CB$10,$A$11:$A155,0)),INDEX(R_1_Zusätz,MATCH(CB$10,R_1_Zeilen,0)),"")</f>
        <v>5</v>
      </c>
      <c r="CC155" s="1" t="str">
        <f ca="1">IF(ISERROR(MATCH(CC$10,$A$11:$A155,0)),INDEX(R_1_Zusätz,MATCH(CC$10,R_1_Zeilen,0)),"")</f>
        <v/>
      </c>
      <c r="CD155" s="1" t="str">
        <f ca="1">IF(ISERROR(MATCH(CD$10,$A$11:$A155,0)),INDEX(R_1_Zusätz,MATCH(CD$10,R_1_Zeilen,0)),"")</f>
        <v/>
      </c>
      <c r="CE155" s="1" t="str">
        <f ca="1">IF(ISERROR(MATCH(CE$10,$A$11:$A155,0)),INDEX(R_1_Zusätz,MATCH(CE$10,R_1_Zeilen,0)),"")</f>
        <v/>
      </c>
      <c r="CF155" s="1" t="str">
        <f ca="1">IF(ISERROR(MATCH(CF$10,$A$11:$A155,0)),INDEX(R_1_Zusätz,MATCH(CF$10,R_1_Zeilen,0)),"")</f>
        <v/>
      </c>
      <c r="CG155" s="1" t="str">
        <f ca="1">IF(ISERROR(MATCH(CG$10,$A$11:$A155,0)),INDEX(R_1_Zusätz,MATCH(CG$10,R_1_Zeilen,0)),"")</f>
        <v/>
      </c>
      <c r="CH155" s="1" t="str">
        <f ca="1">IF(ISERROR(MATCH(CH$10,$A$11:$A155,0)),INDEX(R_1_Zusätz,MATCH(CH$10,R_1_Zeilen,0)),"")</f>
        <v/>
      </c>
      <c r="CI155" s="1" t="str">
        <f ca="1">IF(ISERROR(MATCH(CI$10,$A$11:$A155,0)),INDEX(R_1_Zusätz,MATCH(CI$10,R_1_Zeilen,0)),"")</f>
        <v/>
      </c>
      <c r="CJ155" s="1" t="str">
        <f ca="1">IF(ISERROR(MATCH(CJ$10,$A$11:$A155,0)),INDEX(R_1_Zusätz,MATCH(CJ$10,R_1_Zeilen,0)),"")</f>
        <v/>
      </c>
      <c r="CK155" s="1" t="str">
        <f ca="1">IF(ISERROR(MATCH(CK$10,$A$11:$A155,0)),INDEX(R_1_Zusätz,MATCH(CK$10,R_1_Zeilen,0)),"")</f>
        <v/>
      </c>
      <c r="CL155" s="1" t="str">
        <f ca="1">IF(ISERROR(MATCH(CL$10,$A$11:$A155,0)),INDEX(R_1_Zusätz,MATCH(CL$10,R_1_Zeilen,0)),"")</f>
        <v/>
      </c>
      <c r="CM155" s="1" t="str">
        <f ca="1">IF(ISERROR(MATCH(CM$10,$A$11:$A155,0)),INDEX(R_1_Zusätz,MATCH(CM$10,R_1_Zeilen,0)),"")</f>
        <v/>
      </c>
      <c r="CN155" s="1" t="str">
        <f ca="1">IF(ISERROR(MATCH(CN$10,$A$11:$A155,0)),INDEX(R_1_Zusätz,MATCH(CN$10,R_1_Zeilen,0)),"")</f>
        <v/>
      </c>
      <c r="CO155" s="1" t="str">
        <f ca="1">IF(ISERROR(MATCH(CO$10,$A$11:$A155,0)),INDEX(R_1_Zusätz,MATCH(CO$10,R_1_Zeilen,0)),"")</f>
        <v/>
      </c>
      <c r="CP155" s="1" t="str">
        <f ca="1">IF(ISERROR(MATCH(CP$10,$A$11:$A155,0)),INDEX(R_1_Zusätz,MATCH(CP$10,R_1_Zeilen,0)),"")</f>
        <v/>
      </c>
      <c r="CQ155" s="1" t="str">
        <f ca="1">IF(ISERROR(MATCH(CQ$10,$A$11:$A155,0)),INDEX(R_1_Zusätz,MATCH(CQ$10,R_1_Zeilen,0)),"")</f>
        <v/>
      </c>
      <c r="CR155" s="1">
        <f ca="1">IF(ISERROR(MATCH(CR$10,$A$11:$A155,0)),INDEX(R_1_Zusätz,MATCH(CR$10,R_1_Zeilen,0)),"")</f>
        <v>3</v>
      </c>
      <c r="CS155" s="1" t="str">
        <f ca="1">IF(ISERROR(MATCH(CS$10,$A$11:$A155,0)),INDEX(R_1_Zusätz,MATCH(CS$10,R_1_Zeilen,0)),"")</f>
        <v/>
      </c>
      <c r="CT155" s="1">
        <f ca="1">IF(ISERROR(MATCH(CT$10,$A$11:$A155,0)),INDEX(R_1_Zusätz,MATCH(CT$10,R_1_Zeilen,0)),"")</f>
        <v>3</v>
      </c>
      <c r="CU155" s="1" t="str">
        <f ca="1">IF(ISERROR(MATCH(CU$10,$A$11:$A155,0)),INDEX(R_1_Zusätz,MATCH(CU$10,R_1_Zeilen,0)),"")</f>
        <v/>
      </c>
      <c r="CV155" s="1" t="str">
        <f ca="1">IF(ISERROR(MATCH(CV$10,$A$11:$A155,0)),INDEX(R_1_Zusätz,MATCH(CV$10,R_1_Zeilen,0)),"")</f>
        <v/>
      </c>
      <c r="CW155" s="1" t="str">
        <f ca="1">IF(ISERROR(MATCH(CW$10,$A$11:$A155,0)),INDEX(R_1_Zusätz,MATCH(CW$10,R_1_Zeilen,0)),"")</f>
        <v/>
      </c>
      <c r="CX155" s="1" t="str">
        <f ca="1">IF(ISERROR(MATCH(CX$10,$A$11:$A155,0)),INDEX(R_1_Zusätz,MATCH(CX$10,R_1_Zeilen,0)),"")</f>
        <v/>
      </c>
      <c r="CY155" s="1" t="str">
        <f ca="1">IF(ISERROR(MATCH(CY$10,$A$11:$A155,0)),INDEX(R_1_Zusätz,MATCH(CY$10,R_1_Zeilen,0)),"")</f>
        <v/>
      </c>
      <c r="CZ155" s="1" t="str">
        <f ca="1">IF(ISERROR(MATCH(CZ$10,$A$11:$A155,0)),INDEX(R_1_Zusätz,MATCH(CZ$10,R_1_Zeilen,0)),"")</f>
        <v/>
      </c>
      <c r="DA155" s="1">
        <f ca="1">IF(ISERROR(MATCH(DA$10,$A$11:$A155,0)),INDEX(R_1_Zusätz,MATCH(DA$10,R_1_Zeilen,0)),"")</f>
        <v>2</v>
      </c>
      <c r="DB155" s="1">
        <f ca="1">IF(ISERROR(MATCH(DB$10,$A$11:$A155,0)),INDEX(R_1_Zusätz,MATCH(DB$10,R_1_Zeilen,0)),"")</f>
        <v>2</v>
      </c>
      <c r="DC155" s="1">
        <f ca="1">IF(ISERROR(MATCH(DC$10,$A$11:$A155,0)),INDEX(R_1_Zusätz,MATCH(DC$10,R_1_Zeilen,0)),"")</f>
        <v>2</v>
      </c>
      <c r="DD155" s="1">
        <f ca="1">IF(ISERROR(MATCH(DD$10,$A$11:$A155,0)),INDEX(R_1_Zusätz,MATCH(DD$10,R_1_Zeilen,0)),"")</f>
        <v>2</v>
      </c>
      <c r="DE155" s="1">
        <f ca="1">IF(ISERROR(MATCH(DE$10,$A$11:$A155,0)),INDEX(R_1_Zusätz,MATCH(DE$10,R_1_Zeilen,0)),"")</f>
        <v>2</v>
      </c>
      <c r="DF155" s="1" t="str">
        <f ca="1">IF(ISERROR(MATCH(DF$10,$A$11:$A155,0)),INDEX(R_1_Zusätz,MATCH(DF$10,R_1_Zeilen,0)),"")</f>
        <v/>
      </c>
      <c r="DG155" s="1" t="str">
        <f ca="1">IF(ISERROR(MATCH(DG$10,$A$11:$A155,0)),INDEX(R_1_Zusätz,MATCH(DG$10,R_1_Zeilen,0)),"")</f>
        <v/>
      </c>
      <c r="DH155" s="1" t="str">
        <f ca="1">IF(ISERROR(MATCH(DH$10,$A$11:$A155,0)),INDEX(R_1_Zusätz,MATCH(DH$10,R_1_Zeilen,0)),"")</f>
        <v/>
      </c>
      <c r="DI155" s="1" t="str">
        <f ca="1">IF(ISERROR(MATCH(DI$10,$A$11:$A155,0)),INDEX(R_1_Zusätz,MATCH(DI$10,R_1_Zeilen,0)),"")</f>
        <v/>
      </c>
      <c r="DJ155" s="1" t="str">
        <f ca="1">IF(ISERROR(MATCH(DJ$10,$A$11:$A155,0)),INDEX(R_1_Zusätz,MATCH(DJ$10,R_1_Zeilen,0)),"")</f>
        <v/>
      </c>
      <c r="DK155" s="1" t="str">
        <f ca="1">IF(ISERROR(MATCH(DK$10,$A$11:$A155,0)),INDEX(R_1_Zusätz,MATCH(DK$10,R_1_Zeilen,0)),"")</f>
        <v/>
      </c>
      <c r="DL155" s="1" t="str">
        <f ca="1">IF(ISERROR(MATCH(DL$10,$A$11:$A155,0)),INDEX(R_1_Zusätz,MATCH(DL$10,R_1_Zeilen,0)),"")</f>
        <v/>
      </c>
      <c r="DM155" s="1">
        <f ca="1">IF(ISERROR(MATCH(DM$10,$A$11:$A155,0)),INDEX(R_1_Zusätz,MATCH(DM$10,R_1_Zeilen,0)),"")</f>
        <v>2</v>
      </c>
      <c r="DN155" s="1">
        <f ca="1">IF(ISERROR(MATCH(DN$10,$A$11:$A155,0)),INDEX(R_1_Zusätz,MATCH(DN$10,R_1_Zeilen,0)),"")</f>
        <v>2</v>
      </c>
      <c r="DO155" s="1">
        <f ca="1">IF(ISERROR(MATCH(DO$10,$A$11:$A155,0)),INDEX(R_1_Zusätz,MATCH(DO$10,R_1_Zeilen,0)),"")</f>
        <v>2</v>
      </c>
      <c r="DP155" s="1">
        <f ca="1">IF(ISERROR(MATCH(DP$10,$A$11:$A155,0)),INDEX(R_1_Zusätz,MATCH(DP$10,R_1_Zeilen,0)),"")</f>
        <v>2</v>
      </c>
      <c r="DQ155" s="1">
        <f ca="1">IF(ISERROR(MATCH(DQ$10,$A$11:$A155,0)),INDEX(R_1_Zusätz,MATCH(DQ$10,R_1_Zeilen,0)),"")</f>
        <v>2</v>
      </c>
      <c r="DR155" s="1">
        <f ca="1">IF(ISERROR(MATCH(DR$10,$A$11:$A155,0)),INDEX(R_1_Zusätz,MATCH(DR$10,R_1_Zeilen,0)),"")</f>
        <v>3</v>
      </c>
      <c r="DS155" s="1" t="str">
        <f ca="1">IF(ISERROR(MATCH(DS$10,$A$11:$A155,0)),INDEX(R_1_Zusätz,MATCH(DS$10,R_1_Zeilen,0)),"")</f>
        <v/>
      </c>
      <c r="DT155" s="1" t="str">
        <f ca="1">IF(ISERROR(MATCH(DT$10,$A$11:$A155,0)),INDEX(R_1_Zusätz,MATCH(DT$10,R_1_Zeilen,0)),"")</f>
        <v/>
      </c>
      <c r="DU155" s="1" t="str">
        <f ca="1">IF(ISERROR(MATCH(DU$10,$A$11:$A155,0)),INDEX(R_1_Zusätz,MATCH(DU$10,R_1_Zeilen,0)),"")</f>
        <v/>
      </c>
      <c r="DV155" s="1" t="str">
        <f ca="1">IF(ISERROR(MATCH(DV$10,$A$11:$A155,0)),INDEX(R_1_Zusätz,MATCH(DV$10,R_1_Zeilen,0)),"")</f>
        <v/>
      </c>
      <c r="DW155" s="1" t="str">
        <f ca="1">IF(ISERROR(MATCH(DW$10,$A$11:$A155,0)),INDEX(R_1_Zusätz,MATCH(DW$10,R_1_Zeilen,0)),"")</f>
        <v/>
      </c>
      <c r="DX155" s="1" t="str">
        <f ca="1">IF(ISERROR(MATCH(DX$10,$A$11:$A155,0)),INDEX(R_1_Zusätz,MATCH(DX$10,R_1_Zeilen,0)),"")</f>
        <v/>
      </c>
      <c r="DY155" s="1" t="str">
        <f ca="1">IF(ISERROR(MATCH(DY$10,$A$11:$A155,0)),INDEX(R_1_Zusätz,MATCH(DY$10,R_1_Zeilen,0)),"")</f>
        <v/>
      </c>
      <c r="DZ155" s="1" t="str">
        <f ca="1">IF(ISERROR(MATCH(DZ$10,$A$11:$A155,0)),INDEX(R_1_Zusätz,MATCH(DZ$10,R_1_Zeilen,0)),"")</f>
        <v/>
      </c>
      <c r="EA155" s="1" t="str">
        <f ca="1">IF(ISERROR(MATCH(EA$10,$A$11:$A155,0)),INDEX(R_1_Zusätz,MATCH(EA$10,R_1_Zeilen,0)),"")</f>
        <v/>
      </c>
      <c r="EB155" s="1" t="str">
        <f ca="1">IF(ISERROR(MATCH(EB$10,$A$11:$A155,0)),INDEX(R_1_Zusätz,MATCH(EB$10,R_1_Zeilen,0)),"")</f>
        <v/>
      </c>
      <c r="EC155" s="1" t="str">
        <f ca="1">IF(ISERROR(MATCH(EC$10,$A$11:$A155,0)),INDEX(R_1_Zusätz,MATCH(EC$10,R_1_Zeilen,0)),"")</f>
        <v/>
      </c>
      <c r="ED155" s="1" t="str">
        <f ca="1">IF(ISERROR(MATCH(ED$10,$A$11:$A155,0)),INDEX(R_1_Zusätz,MATCH(ED$10,R_1_Zeilen,0)),"")</f>
        <v/>
      </c>
      <c r="EE155" s="1" t="str">
        <f ca="1">IF(ISERROR(MATCH(EE$10,$A$11:$A155,0)),INDEX(R_1_Zusätz,MATCH(EE$10,R_1_Zeilen,0)),"")</f>
        <v/>
      </c>
      <c r="EF155" s="1" t="str">
        <f ca="1">IF(ISERROR(MATCH(EF$10,$A$11:$A155,0)),INDEX(R_1_Zusätz,MATCH(EF$10,R_1_Zeilen,0)),"")</f>
        <v/>
      </c>
      <c r="EG155" s="1" t="str">
        <f ca="1">IF(ISERROR(MATCH(EG$10,$A$11:$A155,0)),INDEX(R_1_Zusätz,MATCH(EG$10,R_1_Zeilen,0)),"")</f>
        <v/>
      </c>
      <c r="EH155" s="1" t="str">
        <f ca="1">IF(ISERROR(MATCH(EH$10,$A$11:$A155,0)),INDEX(R_1_Zusätz,MATCH(EH$10,R_1_Zeilen,0)),"")</f>
        <v/>
      </c>
      <c r="EI155" s="1" t="str">
        <f ca="1">IF(ISERROR(MATCH(EI$10,$A$11:$A155,0)),INDEX(R_1_Zusätz,MATCH(EI$10,R_1_Zeilen,0)),"")</f>
        <v/>
      </c>
      <c r="EJ155" s="1" t="str">
        <f ca="1">IF(ISERROR(MATCH(EJ$10,$A$11:$A155,0)),INDEX(R_1_Zusätz,MATCH(EJ$10,R_1_Zeilen,0)),"")</f>
        <v/>
      </c>
      <c r="EK155" s="1" t="str">
        <f ca="1">IF(ISERROR(MATCH(EK$10,$A$11:$A155,0)),INDEX(R_1_Zusätz,MATCH(EK$10,R_1_Zeilen,0)),"")</f>
        <v/>
      </c>
      <c r="EL155" s="1" t="str">
        <f ca="1">IF(ISERROR(MATCH(EL$10,$A$11:$A155,0)),INDEX(R_1_Zusätz,MATCH(EL$10,R_1_Zeilen,0)),"")</f>
        <v/>
      </c>
      <c r="EM155" s="1" t="str">
        <f ca="1">IF(ISERROR(MATCH(EM$10,$A$11:$A155,0)),INDEX(R_1_Zusätz,MATCH(EM$10,R_1_Zeilen,0)),"")</f>
        <v/>
      </c>
      <c r="EN155" s="1" t="str">
        <f ca="1">IF(ISERROR(MATCH(EN$10,$A$11:$A155,0)),INDEX(R_1_Zusätz,MATCH(EN$10,R_1_Zeilen,0)),"")</f>
        <v/>
      </c>
      <c r="EO155" s="1" t="str">
        <f ca="1">IF(ISERROR(MATCH(EO$10,$A$11:$A155,0)),INDEX(R_1_Zusätz,MATCH(EO$10,R_1_Zeilen,0)),"")</f>
        <v/>
      </c>
      <c r="EP155" s="1">
        <f ca="1">IF(ISERROR(MATCH(EP$10,$A$11:$A155,0)),INDEX(R_1_Zusätz,MATCH(EP$10,R_1_Zeilen,0)),"")</f>
        <v>4</v>
      </c>
      <c r="EQ155" s="1" t="str">
        <f ca="1">IF(ISERROR(MATCH(EQ$10,$A$11:$A155,0)),INDEX(R_1_Zusätz,MATCH(EQ$10,R_1_Zeilen,0)),"")</f>
        <v/>
      </c>
      <c r="ER155" s="1">
        <f ca="1">IF(ISERROR(MATCH(ER$10,$A$11:$A155,0)),INDEX(R_1_Zusätz,MATCH(ER$10,R_1_Zeilen,0)),"")</f>
        <v>3</v>
      </c>
      <c r="ES155" s="1">
        <f ca="1">IF(ISERROR(MATCH(ES$10,$A$11:$A155,0)),INDEX(R_1_Zusätz,MATCH(ES$10,R_1_Zeilen,0)),"")</f>
        <v>4</v>
      </c>
      <c r="ET155" s="1">
        <f ca="1">IF(ISERROR(MATCH(ET$10,$A$11:$A155,0)),INDEX(R_1_Zusätz,MATCH(ET$10,R_1_Zeilen,0)),"")</f>
        <v>4</v>
      </c>
      <c r="EU155" s="1">
        <f ca="1">IF(ISERROR(MATCH(EU$10,$A$11:$A155,0)),INDEX(R_1_Zusätz,MATCH(EU$10,R_1_Zeilen,0)),"")</f>
        <v>4</v>
      </c>
      <c r="EV155" s="1">
        <f ca="1">IF(ISERROR(MATCH(EV$10,$A$11:$A155,0)),INDEX(R_1_Zusätz,MATCH(EV$10,R_1_Zeilen,0)),"")</f>
        <v>4</v>
      </c>
      <c r="EW155" s="1">
        <f ca="1">IF(ISERROR(MATCH(EW$10,$A$11:$A155,0)),INDEX(R_1_Zusätz,MATCH(EW$10,R_1_Zeilen,0)),"")</f>
        <v>3</v>
      </c>
      <c r="EX155" s="1">
        <f ca="1">IF(ISERROR(MATCH(EX$10,$A$11:$A155,0)),INDEX(R_1_Zusätz,MATCH(EX$10,R_1_Zeilen,0)),"")</f>
        <v>3</v>
      </c>
      <c r="EY155" s="1">
        <f ca="1">IF(ISERROR(MATCH(EY$10,$A$11:$A155,0)),INDEX(R_1_Zusätz,MATCH(EY$10,R_1_Zeilen,0)),"")</f>
        <v>4</v>
      </c>
      <c r="EZ155" s="1">
        <f ca="1">IF(ISERROR(MATCH(EZ$10,$A$11:$A155,0)),INDEX(R_1_Zusätz,MATCH(EZ$10,R_1_Zeilen,0)),"")</f>
        <v>3</v>
      </c>
      <c r="FA155" s="1" t="str">
        <f ca="1">IF(ISERROR(MATCH(FA$10,$A$11:$A155,0)),INDEX(R_1_Zusätz,MATCH(FA$10,R_1_Zeilen,0)),"")</f>
        <v/>
      </c>
      <c r="FB155" s="1" t="str">
        <f ca="1">IF(ISERROR(MATCH(FB$10,$A$11:$A155,0)),INDEX(R_1_Zusätz,MATCH(FB$10,R_1_Zeilen,0)),"")</f>
        <v/>
      </c>
      <c r="FC155" s="1" t="str">
        <f ca="1">IF(ISERROR(MATCH(FC$10,$A$11:$A155,0)),INDEX(R_1_Zusätz,MATCH(FC$10,R_1_Zeilen,0)),"")</f>
        <v/>
      </c>
      <c r="FD155" s="1">
        <f ca="1">IF(ISERROR(MATCH(FD$10,$A$11:$A155,0)),INDEX(R_1_Zusätz,MATCH(FD$10,R_1_Zeilen,0)),"")</f>
        <v>2</v>
      </c>
      <c r="FE155" s="1" t="str">
        <f ca="1">IF(ISERROR(MATCH(FE$10,$A$11:$A155,0)),INDEX(R_1_Zusätz,MATCH(FE$10,R_1_Zeilen,0)),"")</f>
        <v/>
      </c>
      <c r="FF155" s="1" t="str">
        <f ca="1">IF(ISERROR(MATCH(FF$10,$A$11:$A155,0)),INDEX(R_1_Zusätz,MATCH(FF$10,R_1_Zeilen,0)),"")</f>
        <v/>
      </c>
      <c r="FG155" s="1" t="str">
        <f ca="1">IF(ISERROR(MATCH(FG$10,$A$11:$A155,0)),INDEX(R_1_Zusätz,MATCH(FG$10,R_1_Zeilen,0)),"")</f>
        <v/>
      </c>
      <c r="FH155" s="1">
        <f ca="1">IF(ISERROR(MATCH(FH$10,$A$11:$A155,0)),INDEX(R_1_Zusätz,MATCH(FH$10,R_1_Zeilen,0)),"")</f>
        <v>2</v>
      </c>
      <c r="FI155" s="1" t="str">
        <f ca="1">IF(ISERROR(MATCH(FI$10,$A$11:$A155,0)),INDEX(R_1_Zusätz,MATCH(FI$10,R_1_Zeilen,0)),"")</f>
        <v/>
      </c>
      <c r="FJ155" s="1">
        <f ca="1">IF(ISERROR(MATCH(FJ$10,$A$11:$A155,0)),INDEX(R_1_Zusätz,MATCH(FJ$10,R_1_Zeilen,0)),"")</f>
        <v>2</v>
      </c>
      <c r="FK155" s="1">
        <f ca="1">IF(ISERROR(MATCH(FK$10,$A$11:$A155,0)),INDEX(R_1_Zusätz,MATCH(FK$10,R_1_Zeilen,0)),"")</f>
        <v>2</v>
      </c>
      <c r="FL155" s="1">
        <f ca="1">IF(ISERROR(MATCH(FL$10,$A$11:$A155,0)),INDEX(R_1_Zusätz,MATCH(FL$10,R_1_Zeilen,0)),"")</f>
        <v>3</v>
      </c>
      <c r="FM155" s="1">
        <f ca="1">IF(ISERROR(MATCH(FM$10,$A$11:$A155,0)),INDEX(R_1_Zusätz,MATCH(FM$10,R_1_Zeilen,0)),"")</f>
        <v>3</v>
      </c>
      <c r="FN155" s="1">
        <f ca="1">IF(ISERROR(MATCH(FN$10,$A$11:$A155,0)),INDEX(R_1_Zusätz,MATCH(FN$10,R_1_Zeilen,0)),"")</f>
        <v>3</v>
      </c>
      <c r="FO155" s="1">
        <f ca="1">IF(ISERROR(MATCH(FO$10,$A$11:$A155,0)),INDEX(R_1_Zusätz,MATCH(FO$10,R_1_Zeilen,0)),"")</f>
        <v>3</v>
      </c>
      <c r="FP155" s="1">
        <f ca="1">IF(ISERROR(MATCH(FP$10,$A$11:$A155,0)),INDEX(R_1_Zusätz,MATCH(FP$10,R_1_Zeilen,0)),"")</f>
        <v>3</v>
      </c>
      <c r="FQ155" s="1">
        <f ca="1">IF(ISERROR(MATCH(FQ$10,$A$11:$A155,0)),INDEX(R_1_Zusätz,MATCH(FQ$10,R_1_Zeilen,0)),"")</f>
        <v>4</v>
      </c>
      <c r="FR155" s="1">
        <f ca="1">IF(ISERROR(MATCH(FR$10,$A$11:$A155,0)),INDEX(R_1_Zusätz,MATCH(FR$10,R_1_Zeilen,0)),"")</f>
        <v>2</v>
      </c>
      <c r="FS155" s="1">
        <f ca="1">IF(ISERROR(MATCH(FS$10,$A$11:$A155,0)),INDEX(R_1_Zusätz,MATCH(FS$10,R_1_Zeilen,0)),"")</f>
        <v>3</v>
      </c>
      <c r="FT155" s="1">
        <f ca="1">IF(ISERROR(MATCH(FT$10,$A$11:$A155,0)),INDEX(R_1_Zusätz,MATCH(FT$10,R_1_Zeilen,0)),"")</f>
        <v>3</v>
      </c>
      <c r="FU155" s="1">
        <f ca="1">IF(ISERROR(MATCH(FU$10,$A$11:$A155,0)),INDEX(R_1_Zusätz,MATCH(FU$10,R_1_Zeilen,0)),"")</f>
        <v>3</v>
      </c>
      <c r="FV155" s="1">
        <f ca="1">IF(ISERROR(MATCH(FV$10,$A$11:$A155,0)),INDEX(R_1_Zusätz,MATCH(FV$10,R_1_Zeilen,0)),"")</f>
        <v>3</v>
      </c>
      <c r="FW155" s="1">
        <f ca="1">IF(ISERROR(MATCH(FW$10,$A$11:$A155,0)),INDEX(R_1_Zusätz,MATCH(FW$10,R_1_Zeilen,0)),"")</f>
        <v>2</v>
      </c>
      <c r="FX155" s="1">
        <f ca="1">IF(ISERROR(MATCH(FX$10,$A$11:$A155,0)),INDEX(R_1_Zusätz,MATCH(FX$10,R_1_Zeilen,0)),"")</f>
        <v>4</v>
      </c>
      <c r="FY155" s="1">
        <f ca="1">IF(ISERROR(MATCH(FY$10,$A$11:$A155,0)),INDEX(R_1_Zusätz,MATCH(FY$10,R_1_Zeilen,0)),"")</f>
        <v>3</v>
      </c>
      <c r="FZ155" s="1" t="str">
        <f ca="1">IF(ISERROR(MATCH(FZ$10,$A$11:$A155,0)),INDEX(R_1_Zusätz,MATCH(FZ$10,R_1_Zeilen,0)),"")</f>
        <v/>
      </c>
      <c r="GA155" s="1" t="str">
        <f ca="1">IF(ISERROR(MATCH(GA$10,$A$11:$A155,0)),INDEX(R_1_Zusätz,MATCH(GA$10,R_1_Zeilen,0)),"")</f>
        <v/>
      </c>
      <c r="GB155" s="1" t="str">
        <f ca="1">IF(ISERROR(MATCH(GB$10,$A$11:$A155,0)),INDEX(R_1_Zusätz,MATCH(GB$10,R_1_Zeilen,0)),"")</f>
        <v/>
      </c>
      <c r="GC155" s="1">
        <f ca="1">IF(ISERROR(MATCH(GC$10,$A$11:$A155,0)),INDEX(R_1_Zusätz,MATCH(GC$10,R_1_Zeilen,0)),"")</f>
        <v>2</v>
      </c>
      <c r="GD155" s="1">
        <f ca="1">IF(ISERROR(MATCH(GD$10,$A$11:$A155,0)),INDEX(R_1_Zusätz,MATCH(GD$10,R_1_Zeilen,0)),"")</f>
        <v>3</v>
      </c>
      <c r="GE155" s="1" t="str">
        <f ca="1">IF(ISERROR(MATCH(GE$10,$A$11:$A155,0)),INDEX(R_1_Zusätz,MATCH(GE$10,R_1_Zeilen,0)),"")</f>
        <v/>
      </c>
      <c r="GF155" s="1" t="str">
        <f ca="1">IF(ISERROR(MATCH(GF$10,$A$11:$A155,0)),INDEX(R_1_Zusätz,MATCH(GF$10,R_1_Zeilen,0)),"")</f>
        <v/>
      </c>
      <c r="GG155" s="1" t="str">
        <f ca="1">IF(ISERROR(MATCH(GG$10,$A$11:$A155,0)),INDEX(R_1_Zusätz,MATCH(GG$10,R_1_Zeilen,0)),"")</f>
        <v/>
      </c>
      <c r="GH155" s="1" t="str">
        <f ca="1">IF(ISERROR(MATCH(GH$10,$A$11:$A155,0)),INDEX(R_1_Zusätz,MATCH(GH$10,R_1_Zeilen,0)),"")</f>
        <v/>
      </c>
      <c r="GI155" s="1" t="str">
        <f ca="1">IF(ISERROR(MATCH(GI$10,$A$11:$A155,0)),INDEX(R_1_Zusätz,MATCH(GI$10,R_1_Zeilen,0)),"")</f>
        <v/>
      </c>
      <c r="GJ155" s="1" t="str">
        <f ca="1">IF(ISERROR(MATCH(GJ$10,$A$11:$A155,0)),INDEX(R_1_Zusätz,MATCH(GJ$10,R_1_Zeilen,0)),"")</f>
        <v/>
      </c>
      <c r="GK155" s="1" t="str">
        <f ca="1">IF(ISERROR(MATCH(GK$10,$A$11:$A155,0)),INDEX(R_1_Zusätz,MATCH(GK$10,R_1_Zeilen,0)),"")</f>
        <v/>
      </c>
      <c r="GL155" s="1" t="str">
        <f ca="1">IF(ISERROR(MATCH(GL$10,$A$11:$A155,0)),INDEX(R_1_Zusätz,MATCH(GL$10,R_1_Zeilen,0)),"")</f>
        <v/>
      </c>
      <c r="GM155" s="1" t="str">
        <f ca="1">IF(ISERROR(MATCH(GM$10,$A$11:$A155,0)),INDEX(R_1_Zusätz,MATCH(GM$10,R_1_Zeilen,0)),"")</f>
        <v/>
      </c>
      <c r="GN155" s="1" t="str">
        <f ca="1">IF(ISERROR(MATCH(GN$10,$A$11:$A155,0)),INDEX(R_1_Zusätz,MATCH(GN$10,R_1_Zeilen,0)),"")</f>
        <v/>
      </c>
      <c r="GO155" s="1" t="str">
        <f ca="1">IF(ISERROR(MATCH(GO$10,$A$11:$A155,0)),INDEX(R_1_Zusätz,MATCH(GO$10,R_1_Zeilen,0)),"")</f>
        <v/>
      </c>
      <c r="GP155" s="1" t="str">
        <f ca="1">IF(ISERROR(MATCH(GP$10,$A$11:$A155,0)),INDEX(R_1_Zusätz,MATCH(GP$10,R_1_Zeilen,0)),"")</f>
        <v/>
      </c>
      <c r="GQ155" s="1">
        <f ca="1">IF(ISERROR(MATCH(GQ$10,$A$11:$A155,0)),INDEX(R_1_Zusätz,MATCH(GQ$10,R_1_Zeilen,0)),"")</f>
        <v>2</v>
      </c>
      <c r="GR155" s="1" t="str">
        <f ca="1">IF(ISERROR(MATCH(GR$10,$A$11:$A155,0)),INDEX(R_1_Zusätz,MATCH(GR$10,R_1_Zeilen,0)),"")</f>
        <v/>
      </c>
      <c r="GS155" s="1" t="str">
        <f ca="1">IF(ISERROR(MATCH(GS$10,$A$11:$A155,0)),INDEX(R_1_Zusätz,MATCH(GS$10,R_1_Zeilen,0)),"")</f>
        <v/>
      </c>
      <c r="GT155" s="1">
        <f ca="1">IF(ISERROR(MATCH(GT$10,$A$11:$A155,0)),INDEX(R_1_Zusätz,MATCH(GT$10,R_1_Zeilen,0)),"")</f>
        <v>4</v>
      </c>
      <c r="GU155" s="1">
        <f ca="1">IF(ISERROR(MATCH(GU$10,$A$11:$A155,0)),INDEX(R_1_Zusätz,MATCH(GU$10,R_1_Zeilen,0)),"")</f>
        <v>2</v>
      </c>
      <c r="GV155" s="1">
        <f ca="1">IF(ISERROR(MATCH(GV$10,$A$11:$A155,0)),INDEX(R_1_Zusätz,MATCH(GV$10,R_1_Zeilen,0)),"")</f>
        <v>3</v>
      </c>
      <c r="GW155" s="1">
        <f ca="1">IF(ISERROR(MATCH(GW$10,$A$11:$A155,0)),INDEX(R_1_Zusätz,MATCH(GW$10,R_1_Zeilen,0)),"")</f>
        <v>2</v>
      </c>
      <c r="GX155" s="1" t="str">
        <f ca="1">IF(ISERROR(MATCH(GX$10,$A$11:$A155,0)),INDEX(R_1_Zusätz,MATCH(GX$10,R_1_Zeilen,0)),"")</f>
        <v/>
      </c>
      <c r="GY155" s="1" t="str">
        <f ca="1">IF(ISERROR(MATCH(GY$10,$A$11:$A155,0)),INDEX(R_1_Zusätz,MATCH(GY$10,R_1_Zeilen,0)),"")</f>
        <v/>
      </c>
      <c r="GZ155" s="1" t="str">
        <f ca="1">IF(ISERROR(MATCH(GZ$10,$A$11:$A155,0)),INDEX(R_1_Zusätz,MATCH(GZ$10,R_1_Zeilen,0)),"")</f>
        <v/>
      </c>
      <c r="HA155" s="1">
        <f ca="1">IF(ISERROR(MATCH(HA$10,$A$11:$A155,0)),INDEX(R_1_Zusätz,MATCH(HA$10,R_1_Zeilen,0)),"")</f>
        <v>2</v>
      </c>
    </row>
    <row r="156" spans="1:209">
      <c r="A156" s="1" t="str">
        <f ca="1">INDEX(R_2_Spalten,1,MATCH($B155,INDIRECT("'R_2'!$C"&amp;ROW(155:155)&amp;":"&amp;ADDRESS(ROW(155:155),COUNTA(BASIS_Produkt)+2)),0))</f>
        <v>35H3G</v>
      </c>
      <c r="B156" s="1">
        <f t="shared" ca="1" si="6"/>
        <v>2</v>
      </c>
      <c r="C156" s="1" t="str">
        <f ca="1">IF(ISERROR(MATCH(C$10,$A$11:$A156,0)),INDEX(R_1_Zusätz,MATCH(C$10,R_1_Zeilen,0)),"")</f>
        <v/>
      </c>
      <c r="D156" s="1" t="str">
        <f ca="1">IF(ISERROR(MATCH(D$10,$A$11:$A156,0)),INDEX(R_1_Zusätz,MATCH(D$10,R_1_Zeilen,0)),"")</f>
        <v/>
      </c>
      <c r="E156" s="1" t="str">
        <f ca="1">IF(ISERROR(MATCH(E$10,$A$11:$A156,0)),INDEX(R_1_Zusätz,MATCH(E$10,R_1_Zeilen,0)),"")</f>
        <v/>
      </c>
      <c r="F156" s="1" t="str">
        <f ca="1">IF(ISERROR(MATCH(F$10,$A$11:$A156,0)),INDEX(R_1_Zusätz,MATCH(F$10,R_1_Zeilen,0)),"")</f>
        <v/>
      </c>
      <c r="G156" s="1" t="str">
        <f ca="1">IF(ISERROR(MATCH(G$10,$A$11:$A156,0)),INDEX(R_1_Zusätz,MATCH(G$10,R_1_Zeilen,0)),"")</f>
        <v/>
      </c>
      <c r="H156" s="1">
        <f ca="1">IF(ISERROR(MATCH(H$10,$A$11:$A156,0)),INDEX(R_1_Zusätz,MATCH(H$10,R_1_Zeilen,0)),"")</f>
        <v>3</v>
      </c>
      <c r="I156" s="1" t="str">
        <f ca="1">IF(ISERROR(MATCH(I$10,$A$11:$A156,0)),INDEX(R_1_Zusätz,MATCH(I$10,R_1_Zeilen,0)),"")</f>
        <v/>
      </c>
      <c r="J156" s="1" t="str">
        <f ca="1">IF(ISERROR(MATCH(J$10,$A$11:$A156,0)),INDEX(R_1_Zusätz,MATCH(J$10,R_1_Zeilen,0)),"")</f>
        <v/>
      </c>
      <c r="K156" s="1" t="str">
        <f ca="1">IF(ISERROR(MATCH(K$10,$A$11:$A156,0)),INDEX(R_1_Zusätz,MATCH(K$10,R_1_Zeilen,0)),"")</f>
        <v/>
      </c>
      <c r="L156" s="1" t="str">
        <f ca="1">IF(ISERROR(MATCH(L$10,$A$11:$A156,0)),INDEX(R_1_Zusätz,MATCH(L$10,R_1_Zeilen,0)),"")</f>
        <v/>
      </c>
      <c r="M156" s="1" t="str">
        <f ca="1">IF(ISERROR(MATCH(M$10,$A$11:$A156,0)),INDEX(R_1_Zusätz,MATCH(M$10,R_1_Zeilen,0)),"")</f>
        <v/>
      </c>
      <c r="N156" s="1" t="str">
        <f ca="1">IF(ISERROR(MATCH(N$10,$A$11:$A156,0)),INDEX(R_1_Zusätz,MATCH(N$10,R_1_Zeilen,0)),"")</f>
        <v/>
      </c>
      <c r="O156" s="1" t="str">
        <f ca="1">IF(ISERROR(MATCH(O$10,$A$11:$A156,0)),INDEX(R_1_Zusätz,MATCH(O$10,R_1_Zeilen,0)),"")</f>
        <v/>
      </c>
      <c r="P156" s="1" t="str">
        <f ca="1">IF(ISERROR(MATCH(P$10,$A$11:$A156,0)),INDEX(R_1_Zusätz,MATCH(P$10,R_1_Zeilen,0)),"")</f>
        <v/>
      </c>
      <c r="Q156" s="1" t="str">
        <f ca="1">IF(ISERROR(MATCH(Q$10,$A$11:$A156,0)),INDEX(R_1_Zusätz,MATCH(Q$10,R_1_Zeilen,0)),"")</f>
        <v/>
      </c>
      <c r="R156" s="1" t="str">
        <f ca="1">IF(ISERROR(MATCH(R$10,$A$11:$A156,0)),INDEX(R_1_Zusätz,MATCH(R$10,R_1_Zeilen,0)),"")</f>
        <v/>
      </c>
      <c r="S156" s="1" t="str">
        <f ca="1">IF(ISERROR(MATCH(S$10,$A$11:$A156,0)),INDEX(R_1_Zusätz,MATCH(S$10,R_1_Zeilen,0)),"")</f>
        <v/>
      </c>
      <c r="T156" s="1" t="str">
        <f ca="1">IF(ISERROR(MATCH(T$10,$A$11:$A156,0)),INDEX(R_1_Zusätz,MATCH(T$10,R_1_Zeilen,0)),"")</f>
        <v/>
      </c>
      <c r="U156" s="1" t="str">
        <f ca="1">IF(ISERROR(MATCH(U$10,$A$11:$A156,0)),INDEX(R_1_Zusätz,MATCH(U$10,R_1_Zeilen,0)),"")</f>
        <v/>
      </c>
      <c r="V156" s="1" t="str">
        <f ca="1">IF(ISERROR(MATCH(V$10,$A$11:$A156,0)),INDEX(R_1_Zusätz,MATCH(V$10,R_1_Zeilen,0)),"")</f>
        <v/>
      </c>
      <c r="W156" s="1" t="str">
        <f ca="1">IF(ISERROR(MATCH(W$10,$A$11:$A156,0)),INDEX(R_1_Zusätz,MATCH(W$10,R_1_Zeilen,0)),"")</f>
        <v/>
      </c>
      <c r="X156" s="1" t="str">
        <f ca="1">IF(ISERROR(MATCH(X$10,$A$11:$A156,0)),INDEX(R_1_Zusätz,MATCH(X$10,R_1_Zeilen,0)),"")</f>
        <v/>
      </c>
      <c r="Y156" s="1" t="str">
        <f ca="1">IF(ISERROR(MATCH(Y$10,$A$11:$A156,0)),INDEX(R_1_Zusätz,MATCH(Y$10,R_1_Zeilen,0)),"")</f>
        <v/>
      </c>
      <c r="Z156" s="1" t="str">
        <f ca="1">IF(ISERROR(MATCH(Z$10,$A$11:$A156,0)),INDEX(R_1_Zusätz,MATCH(Z$10,R_1_Zeilen,0)),"")</f>
        <v/>
      </c>
      <c r="AA156" s="1" t="str">
        <f ca="1">IF(ISERROR(MATCH(AA$10,$A$11:$A156,0)),INDEX(R_1_Zusätz,MATCH(AA$10,R_1_Zeilen,0)),"")</f>
        <v/>
      </c>
      <c r="AB156" s="1" t="str">
        <f ca="1">IF(ISERROR(MATCH(AB$10,$A$11:$A156,0)),INDEX(R_1_Zusätz,MATCH(AB$10,R_1_Zeilen,0)),"")</f>
        <v/>
      </c>
      <c r="AC156" s="1" t="str">
        <f ca="1">IF(ISERROR(MATCH(AC$10,$A$11:$A156,0)),INDEX(R_1_Zusätz,MATCH(AC$10,R_1_Zeilen,0)),"")</f>
        <v/>
      </c>
      <c r="AD156" s="1" t="str">
        <f ca="1">IF(ISERROR(MATCH(AD$10,$A$11:$A156,0)),INDEX(R_1_Zusätz,MATCH(AD$10,R_1_Zeilen,0)),"")</f>
        <v/>
      </c>
      <c r="AE156" s="1" t="str">
        <f ca="1">IF(ISERROR(MATCH(AE$10,$A$11:$A156,0)),INDEX(R_1_Zusätz,MATCH(AE$10,R_1_Zeilen,0)),"")</f>
        <v/>
      </c>
      <c r="AF156" s="1" t="str">
        <f ca="1">IF(ISERROR(MATCH(AF$10,$A$11:$A156,0)),INDEX(R_1_Zusätz,MATCH(AF$10,R_1_Zeilen,0)),"")</f>
        <v/>
      </c>
      <c r="AG156" s="1" t="str">
        <f ca="1">IF(ISERROR(MATCH(AG$10,$A$11:$A156,0)),INDEX(R_1_Zusätz,MATCH(AG$10,R_1_Zeilen,0)),"")</f>
        <v/>
      </c>
      <c r="AH156" s="1" t="str">
        <f ca="1">IF(ISERROR(MATCH(AH$10,$A$11:$A156,0)),INDEX(R_1_Zusätz,MATCH(AH$10,R_1_Zeilen,0)),"")</f>
        <v/>
      </c>
      <c r="AI156" s="1" t="str">
        <f ca="1">IF(ISERROR(MATCH(AI$10,$A$11:$A156,0)),INDEX(R_1_Zusätz,MATCH(AI$10,R_1_Zeilen,0)),"")</f>
        <v/>
      </c>
      <c r="AJ156" s="1" t="str">
        <f ca="1">IF(ISERROR(MATCH(AJ$10,$A$11:$A156,0)),INDEX(R_1_Zusätz,MATCH(AJ$10,R_1_Zeilen,0)),"")</f>
        <v/>
      </c>
      <c r="AK156" s="1" t="str">
        <f ca="1">IF(ISERROR(MATCH(AK$10,$A$11:$A156,0)),INDEX(R_1_Zusätz,MATCH(AK$10,R_1_Zeilen,0)),"")</f>
        <v/>
      </c>
      <c r="AL156" s="1" t="str">
        <f ca="1">IF(ISERROR(MATCH(AL$10,$A$11:$A156,0)),INDEX(R_1_Zusätz,MATCH(AL$10,R_1_Zeilen,0)),"")</f>
        <v/>
      </c>
      <c r="AM156" s="1" t="str">
        <f ca="1">IF(ISERROR(MATCH(AM$10,$A$11:$A156,0)),INDEX(R_1_Zusätz,MATCH(AM$10,R_1_Zeilen,0)),"")</f>
        <v/>
      </c>
      <c r="AN156" s="1" t="str">
        <f ca="1">IF(ISERROR(MATCH(AN$10,$A$11:$A156,0)),INDEX(R_1_Zusätz,MATCH(AN$10,R_1_Zeilen,0)),"")</f>
        <v/>
      </c>
      <c r="AO156" s="1" t="str">
        <f ca="1">IF(ISERROR(MATCH(AO$10,$A$11:$A156,0)),INDEX(R_1_Zusätz,MATCH(AO$10,R_1_Zeilen,0)),"")</f>
        <v/>
      </c>
      <c r="AP156" s="1" t="str">
        <f ca="1">IF(ISERROR(MATCH(AP$10,$A$11:$A156,0)),INDEX(R_1_Zusätz,MATCH(AP$10,R_1_Zeilen,0)),"")</f>
        <v/>
      </c>
      <c r="AQ156" s="1" t="str">
        <f ca="1">IF(ISERROR(MATCH(AQ$10,$A$11:$A156,0)),INDEX(R_1_Zusätz,MATCH(AQ$10,R_1_Zeilen,0)),"")</f>
        <v/>
      </c>
      <c r="AR156" s="1" t="str">
        <f ca="1">IF(ISERROR(MATCH(AR$10,$A$11:$A156,0)),INDEX(R_1_Zusätz,MATCH(AR$10,R_1_Zeilen,0)),"")</f>
        <v/>
      </c>
      <c r="AS156" s="1" t="str">
        <f ca="1">IF(ISERROR(MATCH(AS$10,$A$11:$A156,0)),INDEX(R_1_Zusätz,MATCH(AS$10,R_1_Zeilen,0)),"")</f>
        <v/>
      </c>
      <c r="AT156" s="1" t="str">
        <f ca="1">IF(ISERROR(MATCH(AT$10,$A$11:$A156,0)),INDEX(R_1_Zusätz,MATCH(AT$10,R_1_Zeilen,0)),"")</f>
        <v/>
      </c>
      <c r="AU156" s="1" t="str">
        <f ca="1">IF(ISERROR(MATCH(AU$10,$A$11:$A156,0)),INDEX(R_1_Zusätz,MATCH(AU$10,R_1_Zeilen,0)),"")</f>
        <v/>
      </c>
      <c r="AV156" s="1" t="str">
        <f ca="1">IF(ISERROR(MATCH(AV$10,$A$11:$A156,0)),INDEX(R_1_Zusätz,MATCH(AV$10,R_1_Zeilen,0)),"")</f>
        <v/>
      </c>
      <c r="AW156" s="1" t="str">
        <f ca="1">IF(ISERROR(MATCH(AW$10,$A$11:$A156,0)),INDEX(R_1_Zusätz,MATCH(AW$10,R_1_Zeilen,0)),"")</f>
        <v/>
      </c>
      <c r="AX156" s="1" t="str">
        <f ca="1">IF(ISERROR(MATCH(AX$10,$A$11:$A156,0)),INDEX(R_1_Zusätz,MATCH(AX$10,R_1_Zeilen,0)),"")</f>
        <v/>
      </c>
      <c r="AY156" s="1" t="str">
        <f ca="1">IF(ISERROR(MATCH(AY$10,$A$11:$A156,0)),INDEX(R_1_Zusätz,MATCH(AY$10,R_1_Zeilen,0)),"")</f>
        <v/>
      </c>
      <c r="AZ156" s="1" t="str">
        <f ca="1">IF(ISERROR(MATCH(AZ$10,$A$11:$A156,0)),INDEX(R_1_Zusätz,MATCH(AZ$10,R_1_Zeilen,0)),"")</f>
        <v/>
      </c>
      <c r="BA156" s="1" t="str">
        <f ca="1">IF(ISERROR(MATCH(BA$10,$A$11:$A156,0)),INDEX(R_1_Zusätz,MATCH(BA$10,R_1_Zeilen,0)),"")</f>
        <v/>
      </c>
      <c r="BB156" s="1" t="str">
        <f ca="1">IF(ISERROR(MATCH(BB$10,$A$11:$A156,0)),INDEX(R_1_Zusätz,MATCH(BB$10,R_1_Zeilen,0)),"")</f>
        <v/>
      </c>
      <c r="BC156" s="1" t="str">
        <f ca="1">IF(ISERROR(MATCH(BC$10,$A$11:$A156,0)),INDEX(R_1_Zusätz,MATCH(BC$10,R_1_Zeilen,0)),"")</f>
        <v/>
      </c>
      <c r="BD156" s="1" t="str">
        <f ca="1">IF(ISERROR(MATCH(BD$10,$A$11:$A156,0)),INDEX(R_1_Zusätz,MATCH(BD$10,R_1_Zeilen,0)),"")</f>
        <v/>
      </c>
      <c r="BE156" s="1" t="str">
        <f ca="1">IF(ISERROR(MATCH(BE$10,$A$11:$A156,0)),INDEX(R_1_Zusätz,MATCH(BE$10,R_1_Zeilen,0)),"")</f>
        <v/>
      </c>
      <c r="BF156" s="1" t="str">
        <f ca="1">IF(ISERROR(MATCH(BF$10,$A$11:$A156,0)),INDEX(R_1_Zusätz,MATCH(BF$10,R_1_Zeilen,0)),"")</f>
        <v/>
      </c>
      <c r="BG156" s="1" t="str">
        <f ca="1">IF(ISERROR(MATCH(BG$10,$A$11:$A156,0)),INDEX(R_1_Zusätz,MATCH(BG$10,R_1_Zeilen,0)),"")</f>
        <v/>
      </c>
      <c r="BH156" s="1">
        <f ca="1">IF(ISERROR(MATCH(BH$10,$A$11:$A156,0)),INDEX(R_1_Zusätz,MATCH(BH$10,R_1_Zeilen,0)),"")</f>
        <v>3</v>
      </c>
      <c r="BI156" s="1" t="str">
        <f ca="1">IF(ISERROR(MATCH(BI$10,$A$11:$A156,0)),INDEX(R_1_Zusätz,MATCH(BI$10,R_1_Zeilen,0)),"")</f>
        <v/>
      </c>
      <c r="BJ156" s="1" t="str">
        <f ca="1">IF(ISERROR(MATCH(BJ$10,$A$11:$A156,0)),INDEX(R_1_Zusätz,MATCH(BJ$10,R_1_Zeilen,0)),"")</f>
        <v/>
      </c>
      <c r="BK156" s="1">
        <f ca="1">IF(ISERROR(MATCH(BK$10,$A$11:$A156,0)),INDEX(R_1_Zusätz,MATCH(BK$10,R_1_Zeilen,0)),"")</f>
        <v>3</v>
      </c>
      <c r="BL156" s="1">
        <f ca="1">IF(ISERROR(MATCH(BL$10,$A$11:$A156,0)),INDEX(R_1_Zusätz,MATCH(BL$10,R_1_Zeilen,0)),"")</f>
        <v>3</v>
      </c>
      <c r="BM156" s="1">
        <f ca="1">IF(ISERROR(MATCH(BM$10,$A$11:$A156,0)),INDEX(R_1_Zusätz,MATCH(BM$10,R_1_Zeilen,0)),"")</f>
        <v>3</v>
      </c>
      <c r="BN156" s="1">
        <f ca="1">IF(ISERROR(MATCH(BN$10,$A$11:$A156,0)),INDEX(R_1_Zusätz,MATCH(BN$10,R_1_Zeilen,0)),"")</f>
        <v>3</v>
      </c>
      <c r="BO156" s="1" t="str">
        <f ca="1">IF(ISERROR(MATCH(BO$10,$A$11:$A156,0)),INDEX(R_1_Zusätz,MATCH(BO$10,R_1_Zeilen,0)),"")</f>
        <v/>
      </c>
      <c r="BP156" s="1">
        <f ca="1">IF(ISERROR(MATCH(BP$10,$A$11:$A156,0)),INDEX(R_1_Zusätz,MATCH(BP$10,R_1_Zeilen,0)),"")</f>
        <v>3</v>
      </c>
      <c r="BQ156" s="1" t="str">
        <f ca="1">IF(ISERROR(MATCH(BQ$10,$A$11:$A156,0)),INDEX(R_1_Zusätz,MATCH(BQ$10,R_1_Zeilen,0)),"")</f>
        <v/>
      </c>
      <c r="BR156" s="1">
        <f ca="1">IF(ISERROR(MATCH(BR$10,$A$11:$A156,0)),INDEX(R_1_Zusätz,MATCH(BR$10,R_1_Zeilen,0)),"")</f>
        <v>3</v>
      </c>
      <c r="BS156" s="1">
        <f ca="1">IF(ISERROR(MATCH(BS$10,$A$11:$A156,0)),INDEX(R_1_Zusätz,MATCH(BS$10,R_1_Zeilen,0)),"")</f>
        <v>4</v>
      </c>
      <c r="BT156" s="1">
        <f ca="1">IF(ISERROR(MATCH(BT$10,$A$11:$A156,0)),INDEX(R_1_Zusätz,MATCH(BT$10,R_1_Zeilen,0)),"")</f>
        <v>4</v>
      </c>
      <c r="BU156" s="1" t="str">
        <f ca="1">IF(ISERROR(MATCH(BU$10,$A$11:$A156,0)),INDEX(R_1_Zusätz,MATCH(BU$10,R_1_Zeilen,0)),"")</f>
        <v/>
      </c>
      <c r="BV156" s="1" t="str">
        <f ca="1">IF(ISERROR(MATCH(BV$10,$A$11:$A156,0)),INDEX(R_1_Zusätz,MATCH(BV$10,R_1_Zeilen,0)),"")</f>
        <v/>
      </c>
      <c r="BW156" s="1" t="str">
        <f ca="1">IF(ISERROR(MATCH(BW$10,$A$11:$A156,0)),INDEX(R_1_Zusätz,MATCH(BW$10,R_1_Zeilen,0)),"")</f>
        <v/>
      </c>
      <c r="BX156" s="1" t="str">
        <f ca="1">IF(ISERROR(MATCH(BX$10,$A$11:$A156,0)),INDEX(R_1_Zusätz,MATCH(BX$10,R_1_Zeilen,0)),"")</f>
        <v/>
      </c>
      <c r="BY156" s="1">
        <f ca="1">IF(ISERROR(MATCH(BY$10,$A$11:$A156,0)),INDEX(R_1_Zusätz,MATCH(BY$10,R_1_Zeilen,0)),"")</f>
        <v>4</v>
      </c>
      <c r="BZ156" s="1" t="str">
        <f ca="1">IF(ISERROR(MATCH(BZ$10,$A$11:$A156,0)),INDEX(R_1_Zusätz,MATCH(BZ$10,R_1_Zeilen,0)),"")</f>
        <v/>
      </c>
      <c r="CA156" s="1">
        <f ca="1">IF(ISERROR(MATCH(CA$10,$A$11:$A156,0)),INDEX(R_1_Zusätz,MATCH(CA$10,R_1_Zeilen,0)),"")</f>
        <v>4</v>
      </c>
      <c r="CB156" s="1">
        <f ca="1">IF(ISERROR(MATCH(CB$10,$A$11:$A156,0)),INDEX(R_1_Zusätz,MATCH(CB$10,R_1_Zeilen,0)),"")</f>
        <v>5</v>
      </c>
      <c r="CC156" s="1" t="str">
        <f ca="1">IF(ISERROR(MATCH(CC$10,$A$11:$A156,0)),INDEX(R_1_Zusätz,MATCH(CC$10,R_1_Zeilen,0)),"")</f>
        <v/>
      </c>
      <c r="CD156" s="1" t="str">
        <f ca="1">IF(ISERROR(MATCH(CD$10,$A$11:$A156,0)),INDEX(R_1_Zusätz,MATCH(CD$10,R_1_Zeilen,0)),"")</f>
        <v/>
      </c>
      <c r="CE156" s="1" t="str">
        <f ca="1">IF(ISERROR(MATCH(CE$10,$A$11:$A156,0)),INDEX(R_1_Zusätz,MATCH(CE$10,R_1_Zeilen,0)),"")</f>
        <v/>
      </c>
      <c r="CF156" s="1" t="str">
        <f ca="1">IF(ISERROR(MATCH(CF$10,$A$11:$A156,0)),INDEX(R_1_Zusätz,MATCH(CF$10,R_1_Zeilen,0)),"")</f>
        <v/>
      </c>
      <c r="CG156" s="1" t="str">
        <f ca="1">IF(ISERROR(MATCH(CG$10,$A$11:$A156,0)),INDEX(R_1_Zusätz,MATCH(CG$10,R_1_Zeilen,0)),"")</f>
        <v/>
      </c>
      <c r="CH156" s="1" t="str">
        <f ca="1">IF(ISERROR(MATCH(CH$10,$A$11:$A156,0)),INDEX(R_1_Zusätz,MATCH(CH$10,R_1_Zeilen,0)),"")</f>
        <v/>
      </c>
      <c r="CI156" s="1" t="str">
        <f ca="1">IF(ISERROR(MATCH(CI$10,$A$11:$A156,0)),INDEX(R_1_Zusätz,MATCH(CI$10,R_1_Zeilen,0)),"")</f>
        <v/>
      </c>
      <c r="CJ156" s="1" t="str">
        <f ca="1">IF(ISERROR(MATCH(CJ$10,$A$11:$A156,0)),INDEX(R_1_Zusätz,MATCH(CJ$10,R_1_Zeilen,0)),"")</f>
        <v/>
      </c>
      <c r="CK156" s="1" t="str">
        <f ca="1">IF(ISERROR(MATCH(CK$10,$A$11:$A156,0)),INDEX(R_1_Zusätz,MATCH(CK$10,R_1_Zeilen,0)),"")</f>
        <v/>
      </c>
      <c r="CL156" s="1" t="str">
        <f ca="1">IF(ISERROR(MATCH(CL$10,$A$11:$A156,0)),INDEX(R_1_Zusätz,MATCH(CL$10,R_1_Zeilen,0)),"")</f>
        <v/>
      </c>
      <c r="CM156" s="1" t="str">
        <f ca="1">IF(ISERROR(MATCH(CM$10,$A$11:$A156,0)),INDEX(R_1_Zusätz,MATCH(CM$10,R_1_Zeilen,0)),"")</f>
        <v/>
      </c>
      <c r="CN156" s="1" t="str">
        <f ca="1">IF(ISERROR(MATCH(CN$10,$A$11:$A156,0)),INDEX(R_1_Zusätz,MATCH(CN$10,R_1_Zeilen,0)),"")</f>
        <v/>
      </c>
      <c r="CO156" s="1" t="str">
        <f ca="1">IF(ISERROR(MATCH(CO$10,$A$11:$A156,0)),INDEX(R_1_Zusätz,MATCH(CO$10,R_1_Zeilen,0)),"")</f>
        <v/>
      </c>
      <c r="CP156" s="1" t="str">
        <f ca="1">IF(ISERROR(MATCH(CP$10,$A$11:$A156,0)),INDEX(R_1_Zusätz,MATCH(CP$10,R_1_Zeilen,0)),"")</f>
        <v/>
      </c>
      <c r="CQ156" s="1" t="str">
        <f ca="1">IF(ISERROR(MATCH(CQ$10,$A$11:$A156,0)),INDEX(R_1_Zusätz,MATCH(CQ$10,R_1_Zeilen,0)),"")</f>
        <v/>
      </c>
      <c r="CR156" s="1">
        <f ca="1">IF(ISERROR(MATCH(CR$10,$A$11:$A156,0)),INDEX(R_1_Zusätz,MATCH(CR$10,R_1_Zeilen,0)),"")</f>
        <v>3</v>
      </c>
      <c r="CS156" s="1" t="str">
        <f ca="1">IF(ISERROR(MATCH(CS$10,$A$11:$A156,0)),INDEX(R_1_Zusätz,MATCH(CS$10,R_1_Zeilen,0)),"")</f>
        <v/>
      </c>
      <c r="CT156" s="1">
        <f ca="1">IF(ISERROR(MATCH(CT$10,$A$11:$A156,0)),INDEX(R_1_Zusätz,MATCH(CT$10,R_1_Zeilen,0)),"")</f>
        <v>3</v>
      </c>
      <c r="CU156" s="1" t="str">
        <f ca="1">IF(ISERROR(MATCH(CU$10,$A$11:$A156,0)),INDEX(R_1_Zusätz,MATCH(CU$10,R_1_Zeilen,0)),"")</f>
        <v/>
      </c>
      <c r="CV156" s="1" t="str">
        <f ca="1">IF(ISERROR(MATCH(CV$10,$A$11:$A156,0)),INDEX(R_1_Zusätz,MATCH(CV$10,R_1_Zeilen,0)),"")</f>
        <v/>
      </c>
      <c r="CW156" s="1" t="str">
        <f ca="1">IF(ISERROR(MATCH(CW$10,$A$11:$A156,0)),INDEX(R_1_Zusätz,MATCH(CW$10,R_1_Zeilen,0)),"")</f>
        <v/>
      </c>
      <c r="CX156" s="1" t="str">
        <f ca="1">IF(ISERROR(MATCH(CX$10,$A$11:$A156,0)),INDEX(R_1_Zusätz,MATCH(CX$10,R_1_Zeilen,0)),"")</f>
        <v/>
      </c>
      <c r="CY156" s="1" t="str">
        <f ca="1">IF(ISERROR(MATCH(CY$10,$A$11:$A156,0)),INDEX(R_1_Zusätz,MATCH(CY$10,R_1_Zeilen,0)),"")</f>
        <v/>
      </c>
      <c r="CZ156" s="1" t="str">
        <f ca="1">IF(ISERROR(MATCH(CZ$10,$A$11:$A156,0)),INDEX(R_1_Zusätz,MATCH(CZ$10,R_1_Zeilen,0)),"")</f>
        <v/>
      </c>
      <c r="DA156" s="1" t="str">
        <f ca="1">IF(ISERROR(MATCH(DA$10,$A$11:$A156,0)),INDEX(R_1_Zusätz,MATCH(DA$10,R_1_Zeilen,0)),"")</f>
        <v/>
      </c>
      <c r="DB156" s="1">
        <f ca="1">IF(ISERROR(MATCH(DB$10,$A$11:$A156,0)),INDEX(R_1_Zusätz,MATCH(DB$10,R_1_Zeilen,0)),"")</f>
        <v>2</v>
      </c>
      <c r="DC156" s="1">
        <f ca="1">IF(ISERROR(MATCH(DC$10,$A$11:$A156,0)),INDEX(R_1_Zusätz,MATCH(DC$10,R_1_Zeilen,0)),"")</f>
        <v>2</v>
      </c>
      <c r="DD156" s="1">
        <f ca="1">IF(ISERROR(MATCH(DD$10,$A$11:$A156,0)),INDEX(R_1_Zusätz,MATCH(DD$10,R_1_Zeilen,0)),"")</f>
        <v>2</v>
      </c>
      <c r="DE156" s="1">
        <f ca="1">IF(ISERROR(MATCH(DE$10,$A$11:$A156,0)),INDEX(R_1_Zusätz,MATCH(DE$10,R_1_Zeilen,0)),"")</f>
        <v>2</v>
      </c>
      <c r="DF156" s="1" t="str">
        <f ca="1">IF(ISERROR(MATCH(DF$10,$A$11:$A156,0)),INDEX(R_1_Zusätz,MATCH(DF$10,R_1_Zeilen,0)),"")</f>
        <v/>
      </c>
      <c r="DG156" s="1" t="str">
        <f ca="1">IF(ISERROR(MATCH(DG$10,$A$11:$A156,0)),INDEX(R_1_Zusätz,MATCH(DG$10,R_1_Zeilen,0)),"")</f>
        <v/>
      </c>
      <c r="DH156" s="1" t="str">
        <f ca="1">IF(ISERROR(MATCH(DH$10,$A$11:$A156,0)),INDEX(R_1_Zusätz,MATCH(DH$10,R_1_Zeilen,0)),"")</f>
        <v/>
      </c>
      <c r="DI156" s="1" t="str">
        <f ca="1">IF(ISERROR(MATCH(DI$10,$A$11:$A156,0)),INDEX(R_1_Zusätz,MATCH(DI$10,R_1_Zeilen,0)),"")</f>
        <v/>
      </c>
      <c r="DJ156" s="1" t="str">
        <f ca="1">IF(ISERROR(MATCH(DJ$10,$A$11:$A156,0)),INDEX(R_1_Zusätz,MATCH(DJ$10,R_1_Zeilen,0)),"")</f>
        <v/>
      </c>
      <c r="DK156" s="1" t="str">
        <f ca="1">IF(ISERROR(MATCH(DK$10,$A$11:$A156,0)),INDEX(R_1_Zusätz,MATCH(DK$10,R_1_Zeilen,0)),"")</f>
        <v/>
      </c>
      <c r="DL156" s="1" t="str">
        <f ca="1">IF(ISERROR(MATCH(DL$10,$A$11:$A156,0)),INDEX(R_1_Zusätz,MATCH(DL$10,R_1_Zeilen,0)),"")</f>
        <v/>
      </c>
      <c r="DM156" s="1">
        <f ca="1">IF(ISERROR(MATCH(DM$10,$A$11:$A156,0)),INDEX(R_1_Zusätz,MATCH(DM$10,R_1_Zeilen,0)),"")</f>
        <v>2</v>
      </c>
      <c r="DN156" s="1">
        <f ca="1">IF(ISERROR(MATCH(DN$10,$A$11:$A156,0)),INDEX(R_1_Zusätz,MATCH(DN$10,R_1_Zeilen,0)),"")</f>
        <v>2</v>
      </c>
      <c r="DO156" s="1">
        <f ca="1">IF(ISERROR(MATCH(DO$10,$A$11:$A156,0)),INDEX(R_1_Zusätz,MATCH(DO$10,R_1_Zeilen,0)),"")</f>
        <v>2</v>
      </c>
      <c r="DP156" s="1">
        <f ca="1">IF(ISERROR(MATCH(DP$10,$A$11:$A156,0)),INDEX(R_1_Zusätz,MATCH(DP$10,R_1_Zeilen,0)),"")</f>
        <v>2</v>
      </c>
      <c r="DQ156" s="1">
        <f ca="1">IF(ISERROR(MATCH(DQ$10,$A$11:$A156,0)),INDEX(R_1_Zusätz,MATCH(DQ$10,R_1_Zeilen,0)),"")</f>
        <v>2</v>
      </c>
      <c r="DR156" s="1">
        <f ca="1">IF(ISERROR(MATCH(DR$10,$A$11:$A156,0)),INDEX(R_1_Zusätz,MATCH(DR$10,R_1_Zeilen,0)),"")</f>
        <v>3</v>
      </c>
      <c r="DS156" s="1" t="str">
        <f ca="1">IF(ISERROR(MATCH(DS$10,$A$11:$A156,0)),INDEX(R_1_Zusätz,MATCH(DS$10,R_1_Zeilen,0)),"")</f>
        <v/>
      </c>
      <c r="DT156" s="1" t="str">
        <f ca="1">IF(ISERROR(MATCH(DT$10,$A$11:$A156,0)),INDEX(R_1_Zusätz,MATCH(DT$10,R_1_Zeilen,0)),"")</f>
        <v/>
      </c>
      <c r="DU156" s="1" t="str">
        <f ca="1">IF(ISERROR(MATCH(DU$10,$A$11:$A156,0)),INDEX(R_1_Zusätz,MATCH(DU$10,R_1_Zeilen,0)),"")</f>
        <v/>
      </c>
      <c r="DV156" s="1" t="str">
        <f ca="1">IF(ISERROR(MATCH(DV$10,$A$11:$A156,0)),INDEX(R_1_Zusätz,MATCH(DV$10,R_1_Zeilen,0)),"")</f>
        <v/>
      </c>
      <c r="DW156" s="1" t="str">
        <f ca="1">IF(ISERROR(MATCH(DW$10,$A$11:$A156,0)),INDEX(R_1_Zusätz,MATCH(DW$10,R_1_Zeilen,0)),"")</f>
        <v/>
      </c>
      <c r="DX156" s="1" t="str">
        <f ca="1">IF(ISERROR(MATCH(DX$10,$A$11:$A156,0)),INDEX(R_1_Zusätz,MATCH(DX$10,R_1_Zeilen,0)),"")</f>
        <v/>
      </c>
      <c r="DY156" s="1" t="str">
        <f ca="1">IF(ISERROR(MATCH(DY$10,$A$11:$A156,0)),INDEX(R_1_Zusätz,MATCH(DY$10,R_1_Zeilen,0)),"")</f>
        <v/>
      </c>
      <c r="DZ156" s="1" t="str">
        <f ca="1">IF(ISERROR(MATCH(DZ$10,$A$11:$A156,0)),INDEX(R_1_Zusätz,MATCH(DZ$10,R_1_Zeilen,0)),"")</f>
        <v/>
      </c>
      <c r="EA156" s="1" t="str">
        <f ca="1">IF(ISERROR(MATCH(EA$10,$A$11:$A156,0)),INDEX(R_1_Zusätz,MATCH(EA$10,R_1_Zeilen,0)),"")</f>
        <v/>
      </c>
      <c r="EB156" s="1" t="str">
        <f ca="1">IF(ISERROR(MATCH(EB$10,$A$11:$A156,0)),INDEX(R_1_Zusätz,MATCH(EB$10,R_1_Zeilen,0)),"")</f>
        <v/>
      </c>
      <c r="EC156" s="1" t="str">
        <f ca="1">IF(ISERROR(MATCH(EC$10,$A$11:$A156,0)),INDEX(R_1_Zusätz,MATCH(EC$10,R_1_Zeilen,0)),"")</f>
        <v/>
      </c>
      <c r="ED156" s="1" t="str">
        <f ca="1">IF(ISERROR(MATCH(ED$10,$A$11:$A156,0)),INDEX(R_1_Zusätz,MATCH(ED$10,R_1_Zeilen,0)),"")</f>
        <v/>
      </c>
      <c r="EE156" s="1" t="str">
        <f ca="1">IF(ISERROR(MATCH(EE$10,$A$11:$A156,0)),INDEX(R_1_Zusätz,MATCH(EE$10,R_1_Zeilen,0)),"")</f>
        <v/>
      </c>
      <c r="EF156" s="1" t="str">
        <f ca="1">IF(ISERROR(MATCH(EF$10,$A$11:$A156,0)),INDEX(R_1_Zusätz,MATCH(EF$10,R_1_Zeilen,0)),"")</f>
        <v/>
      </c>
      <c r="EG156" s="1" t="str">
        <f ca="1">IF(ISERROR(MATCH(EG$10,$A$11:$A156,0)),INDEX(R_1_Zusätz,MATCH(EG$10,R_1_Zeilen,0)),"")</f>
        <v/>
      </c>
      <c r="EH156" s="1" t="str">
        <f ca="1">IF(ISERROR(MATCH(EH$10,$A$11:$A156,0)),INDEX(R_1_Zusätz,MATCH(EH$10,R_1_Zeilen,0)),"")</f>
        <v/>
      </c>
      <c r="EI156" s="1" t="str">
        <f ca="1">IF(ISERROR(MATCH(EI$10,$A$11:$A156,0)),INDEX(R_1_Zusätz,MATCH(EI$10,R_1_Zeilen,0)),"")</f>
        <v/>
      </c>
      <c r="EJ156" s="1" t="str">
        <f ca="1">IF(ISERROR(MATCH(EJ$10,$A$11:$A156,0)),INDEX(R_1_Zusätz,MATCH(EJ$10,R_1_Zeilen,0)),"")</f>
        <v/>
      </c>
      <c r="EK156" s="1" t="str">
        <f ca="1">IF(ISERROR(MATCH(EK$10,$A$11:$A156,0)),INDEX(R_1_Zusätz,MATCH(EK$10,R_1_Zeilen,0)),"")</f>
        <v/>
      </c>
      <c r="EL156" s="1" t="str">
        <f ca="1">IF(ISERROR(MATCH(EL$10,$A$11:$A156,0)),INDEX(R_1_Zusätz,MATCH(EL$10,R_1_Zeilen,0)),"")</f>
        <v/>
      </c>
      <c r="EM156" s="1" t="str">
        <f ca="1">IF(ISERROR(MATCH(EM$10,$A$11:$A156,0)),INDEX(R_1_Zusätz,MATCH(EM$10,R_1_Zeilen,0)),"")</f>
        <v/>
      </c>
      <c r="EN156" s="1" t="str">
        <f ca="1">IF(ISERROR(MATCH(EN$10,$A$11:$A156,0)),INDEX(R_1_Zusätz,MATCH(EN$10,R_1_Zeilen,0)),"")</f>
        <v/>
      </c>
      <c r="EO156" s="1" t="str">
        <f ca="1">IF(ISERROR(MATCH(EO$10,$A$11:$A156,0)),INDEX(R_1_Zusätz,MATCH(EO$10,R_1_Zeilen,0)),"")</f>
        <v/>
      </c>
      <c r="EP156" s="1">
        <f ca="1">IF(ISERROR(MATCH(EP$10,$A$11:$A156,0)),INDEX(R_1_Zusätz,MATCH(EP$10,R_1_Zeilen,0)),"")</f>
        <v>4</v>
      </c>
      <c r="EQ156" s="1" t="str">
        <f ca="1">IF(ISERROR(MATCH(EQ$10,$A$11:$A156,0)),INDEX(R_1_Zusätz,MATCH(EQ$10,R_1_Zeilen,0)),"")</f>
        <v/>
      </c>
      <c r="ER156" s="1">
        <f ca="1">IF(ISERROR(MATCH(ER$10,$A$11:$A156,0)),INDEX(R_1_Zusätz,MATCH(ER$10,R_1_Zeilen,0)),"")</f>
        <v>3</v>
      </c>
      <c r="ES156" s="1">
        <f ca="1">IF(ISERROR(MATCH(ES$10,$A$11:$A156,0)),INDEX(R_1_Zusätz,MATCH(ES$10,R_1_Zeilen,0)),"")</f>
        <v>4</v>
      </c>
      <c r="ET156" s="1">
        <f ca="1">IF(ISERROR(MATCH(ET$10,$A$11:$A156,0)),INDEX(R_1_Zusätz,MATCH(ET$10,R_1_Zeilen,0)),"")</f>
        <v>4</v>
      </c>
      <c r="EU156" s="1">
        <f ca="1">IF(ISERROR(MATCH(EU$10,$A$11:$A156,0)),INDEX(R_1_Zusätz,MATCH(EU$10,R_1_Zeilen,0)),"")</f>
        <v>4</v>
      </c>
      <c r="EV156" s="1">
        <f ca="1">IF(ISERROR(MATCH(EV$10,$A$11:$A156,0)),INDEX(R_1_Zusätz,MATCH(EV$10,R_1_Zeilen,0)),"")</f>
        <v>4</v>
      </c>
      <c r="EW156" s="1">
        <f ca="1">IF(ISERROR(MATCH(EW$10,$A$11:$A156,0)),INDEX(R_1_Zusätz,MATCH(EW$10,R_1_Zeilen,0)),"")</f>
        <v>3</v>
      </c>
      <c r="EX156" s="1">
        <f ca="1">IF(ISERROR(MATCH(EX$10,$A$11:$A156,0)),INDEX(R_1_Zusätz,MATCH(EX$10,R_1_Zeilen,0)),"")</f>
        <v>3</v>
      </c>
      <c r="EY156" s="1">
        <f ca="1">IF(ISERROR(MATCH(EY$10,$A$11:$A156,0)),INDEX(R_1_Zusätz,MATCH(EY$10,R_1_Zeilen,0)),"")</f>
        <v>4</v>
      </c>
      <c r="EZ156" s="1">
        <f ca="1">IF(ISERROR(MATCH(EZ$10,$A$11:$A156,0)),INDEX(R_1_Zusätz,MATCH(EZ$10,R_1_Zeilen,0)),"")</f>
        <v>3</v>
      </c>
      <c r="FA156" s="1" t="str">
        <f ca="1">IF(ISERROR(MATCH(FA$10,$A$11:$A156,0)),INDEX(R_1_Zusätz,MATCH(FA$10,R_1_Zeilen,0)),"")</f>
        <v/>
      </c>
      <c r="FB156" s="1" t="str">
        <f ca="1">IF(ISERROR(MATCH(FB$10,$A$11:$A156,0)),INDEX(R_1_Zusätz,MATCH(FB$10,R_1_Zeilen,0)),"")</f>
        <v/>
      </c>
      <c r="FC156" s="1" t="str">
        <f ca="1">IF(ISERROR(MATCH(FC$10,$A$11:$A156,0)),INDEX(R_1_Zusätz,MATCH(FC$10,R_1_Zeilen,0)),"")</f>
        <v/>
      </c>
      <c r="FD156" s="1">
        <f ca="1">IF(ISERROR(MATCH(FD$10,$A$11:$A156,0)),INDEX(R_1_Zusätz,MATCH(FD$10,R_1_Zeilen,0)),"")</f>
        <v>2</v>
      </c>
      <c r="FE156" s="1" t="str">
        <f ca="1">IF(ISERROR(MATCH(FE$10,$A$11:$A156,0)),INDEX(R_1_Zusätz,MATCH(FE$10,R_1_Zeilen,0)),"")</f>
        <v/>
      </c>
      <c r="FF156" s="1" t="str">
        <f ca="1">IF(ISERROR(MATCH(FF$10,$A$11:$A156,0)),INDEX(R_1_Zusätz,MATCH(FF$10,R_1_Zeilen,0)),"")</f>
        <v/>
      </c>
      <c r="FG156" s="1" t="str">
        <f ca="1">IF(ISERROR(MATCH(FG$10,$A$11:$A156,0)),INDEX(R_1_Zusätz,MATCH(FG$10,R_1_Zeilen,0)),"")</f>
        <v/>
      </c>
      <c r="FH156" s="1">
        <f ca="1">IF(ISERROR(MATCH(FH$10,$A$11:$A156,0)),INDEX(R_1_Zusätz,MATCH(FH$10,R_1_Zeilen,0)),"")</f>
        <v>2</v>
      </c>
      <c r="FI156" s="1" t="str">
        <f ca="1">IF(ISERROR(MATCH(FI$10,$A$11:$A156,0)),INDEX(R_1_Zusätz,MATCH(FI$10,R_1_Zeilen,0)),"")</f>
        <v/>
      </c>
      <c r="FJ156" s="1">
        <f ca="1">IF(ISERROR(MATCH(FJ$10,$A$11:$A156,0)),INDEX(R_1_Zusätz,MATCH(FJ$10,R_1_Zeilen,0)),"")</f>
        <v>2</v>
      </c>
      <c r="FK156" s="1">
        <f ca="1">IF(ISERROR(MATCH(FK$10,$A$11:$A156,0)),INDEX(R_1_Zusätz,MATCH(FK$10,R_1_Zeilen,0)),"")</f>
        <v>2</v>
      </c>
      <c r="FL156" s="1">
        <f ca="1">IF(ISERROR(MATCH(FL$10,$A$11:$A156,0)),INDEX(R_1_Zusätz,MATCH(FL$10,R_1_Zeilen,0)),"")</f>
        <v>3</v>
      </c>
      <c r="FM156" s="1">
        <f ca="1">IF(ISERROR(MATCH(FM$10,$A$11:$A156,0)),INDEX(R_1_Zusätz,MATCH(FM$10,R_1_Zeilen,0)),"")</f>
        <v>3</v>
      </c>
      <c r="FN156" s="1">
        <f ca="1">IF(ISERROR(MATCH(FN$10,$A$11:$A156,0)),INDEX(R_1_Zusätz,MATCH(FN$10,R_1_Zeilen,0)),"")</f>
        <v>3</v>
      </c>
      <c r="FO156" s="1">
        <f ca="1">IF(ISERROR(MATCH(FO$10,$A$11:$A156,0)),INDEX(R_1_Zusätz,MATCH(FO$10,R_1_Zeilen,0)),"")</f>
        <v>3</v>
      </c>
      <c r="FP156" s="1">
        <f ca="1">IF(ISERROR(MATCH(FP$10,$A$11:$A156,0)),INDEX(R_1_Zusätz,MATCH(FP$10,R_1_Zeilen,0)),"")</f>
        <v>3</v>
      </c>
      <c r="FQ156" s="1">
        <f ca="1">IF(ISERROR(MATCH(FQ$10,$A$11:$A156,0)),INDEX(R_1_Zusätz,MATCH(FQ$10,R_1_Zeilen,0)),"")</f>
        <v>4</v>
      </c>
      <c r="FR156" s="1">
        <f ca="1">IF(ISERROR(MATCH(FR$10,$A$11:$A156,0)),INDEX(R_1_Zusätz,MATCH(FR$10,R_1_Zeilen,0)),"")</f>
        <v>2</v>
      </c>
      <c r="FS156" s="1">
        <f ca="1">IF(ISERROR(MATCH(FS$10,$A$11:$A156,0)),INDEX(R_1_Zusätz,MATCH(FS$10,R_1_Zeilen,0)),"")</f>
        <v>3</v>
      </c>
      <c r="FT156" s="1">
        <f ca="1">IF(ISERROR(MATCH(FT$10,$A$11:$A156,0)),INDEX(R_1_Zusätz,MATCH(FT$10,R_1_Zeilen,0)),"")</f>
        <v>3</v>
      </c>
      <c r="FU156" s="1">
        <f ca="1">IF(ISERROR(MATCH(FU$10,$A$11:$A156,0)),INDEX(R_1_Zusätz,MATCH(FU$10,R_1_Zeilen,0)),"")</f>
        <v>3</v>
      </c>
      <c r="FV156" s="1">
        <f ca="1">IF(ISERROR(MATCH(FV$10,$A$11:$A156,0)),INDEX(R_1_Zusätz,MATCH(FV$10,R_1_Zeilen,0)),"")</f>
        <v>3</v>
      </c>
      <c r="FW156" s="1">
        <f ca="1">IF(ISERROR(MATCH(FW$10,$A$11:$A156,0)),INDEX(R_1_Zusätz,MATCH(FW$10,R_1_Zeilen,0)),"")</f>
        <v>2</v>
      </c>
      <c r="FX156" s="1">
        <f ca="1">IF(ISERROR(MATCH(FX$10,$A$11:$A156,0)),INDEX(R_1_Zusätz,MATCH(FX$10,R_1_Zeilen,0)),"")</f>
        <v>4</v>
      </c>
      <c r="FY156" s="1">
        <f ca="1">IF(ISERROR(MATCH(FY$10,$A$11:$A156,0)),INDEX(R_1_Zusätz,MATCH(FY$10,R_1_Zeilen,0)),"")</f>
        <v>3</v>
      </c>
      <c r="FZ156" s="1" t="str">
        <f ca="1">IF(ISERROR(MATCH(FZ$10,$A$11:$A156,0)),INDEX(R_1_Zusätz,MATCH(FZ$10,R_1_Zeilen,0)),"")</f>
        <v/>
      </c>
      <c r="GA156" s="1" t="str">
        <f ca="1">IF(ISERROR(MATCH(GA$10,$A$11:$A156,0)),INDEX(R_1_Zusätz,MATCH(GA$10,R_1_Zeilen,0)),"")</f>
        <v/>
      </c>
      <c r="GB156" s="1" t="str">
        <f ca="1">IF(ISERROR(MATCH(GB$10,$A$11:$A156,0)),INDEX(R_1_Zusätz,MATCH(GB$10,R_1_Zeilen,0)),"")</f>
        <v/>
      </c>
      <c r="GC156" s="1">
        <f ca="1">IF(ISERROR(MATCH(GC$10,$A$11:$A156,0)),INDEX(R_1_Zusätz,MATCH(GC$10,R_1_Zeilen,0)),"")</f>
        <v>2</v>
      </c>
      <c r="GD156" s="1">
        <f ca="1">IF(ISERROR(MATCH(GD$10,$A$11:$A156,0)),INDEX(R_1_Zusätz,MATCH(GD$10,R_1_Zeilen,0)),"")</f>
        <v>3</v>
      </c>
      <c r="GE156" s="1" t="str">
        <f ca="1">IF(ISERROR(MATCH(GE$10,$A$11:$A156,0)),INDEX(R_1_Zusätz,MATCH(GE$10,R_1_Zeilen,0)),"")</f>
        <v/>
      </c>
      <c r="GF156" s="1" t="str">
        <f ca="1">IF(ISERROR(MATCH(GF$10,$A$11:$A156,0)),INDEX(R_1_Zusätz,MATCH(GF$10,R_1_Zeilen,0)),"")</f>
        <v/>
      </c>
      <c r="GG156" s="1" t="str">
        <f ca="1">IF(ISERROR(MATCH(GG$10,$A$11:$A156,0)),INDEX(R_1_Zusätz,MATCH(GG$10,R_1_Zeilen,0)),"")</f>
        <v/>
      </c>
      <c r="GH156" s="1" t="str">
        <f ca="1">IF(ISERROR(MATCH(GH$10,$A$11:$A156,0)),INDEX(R_1_Zusätz,MATCH(GH$10,R_1_Zeilen,0)),"")</f>
        <v/>
      </c>
      <c r="GI156" s="1" t="str">
        <f ca="1">IF(ISERROR(MATCH(GI$10,$A$11:$A156,0)),INDEX(R_1_Zusätz,MATCH(GI$10,R_1_Zeilen,0)),"")</f>
        <v/>
      </c>
      <c r="GJ156" s="1" t="str">
        <f ca="1">IF(ISERROR(MATCH(GJ$10,$A$11:$A156,0)),INDEX(R_1_Zusätz,MATCH(GJ$10,R_1_Zeilen,0)),"")</f>
        <v/>
      </c>
      <c r="GK156" s="1" t="str">
        <f ca="1">IF(ISERROR(MATCH(GK$10,$A$11:$A156,0)),INDEX(R_1_Zusätz,MATCH(GK$10,R_1_Zeilen,0)),"")</f>
        <v/>
      </c>
      <c r="GL156" s="1" t="str">
        <f ca="1">IF(ISERROR(MATCH(GL$10,$A$11:$A156,0)),INDEX(R_1_Zusätz,MATCH(GL$10,R_1_Zeilen,0)),"")</f>
        <v/>
      </c>
      <c r="GM156" s="1" t="str">
        <f ca="1">IF(ISERROR(MATCH(GM$10,$A$11:$A156,0)),INDEX(R_1_Zusätz,MATCH(GM$10,R_1_Zeilen,0)),"")</f>
        <v/>
      </c>
      <c r="GN156" s="1" t="str">
        <f ca="1">IF(ISERROR(MATCH(GN$10,$A$11:$A156,0)),INDEX(R_1_Zusätz,MATCH(GN$10,R_1_Zeilen,0)),"")</f>
        <v/>
      </c>
      <c r="GO156" s="1" t="str">
        <f ca="1">IF(ISERROR(MATCH(GO$10,$A$11:$A156,0)),INDEX(R_1_Zusätz,MATCH(GO$10,R_1_Zeilen,0)),"")</f>
        <v/>
      </c>
      <c r="GP156" s="1" t="str">
        <f ca="1">IF(ISERROR(MATCH(GP$10,$A$11:$A156,0)),INDEX(R_1_Zusätz,MATCH(GP$10,R_1_Zeilen,0)),"")</f>
        <v/>
      </c>
      <c r="GQ156" s="1">
        <f ca="1">IF(ISERROR(MATCH(GQ$10,$A$11:$A156,0)),INDEX(R_1_Zusätz,MATCH(GQ$10,R_1_Zeilen,0)),"")</f>
        <v>2</v>
      </c>
      <c r="GR156" s="1" t="str">
        <f ca="1">IF(ISERROR(MATCH(GR$10,$A$11:$A156,0)),INDEX(R_1_Zusätz,MATCH(GR$10,R_1_Zeilen,0)),"")</f>
        <v/>
      </c>
      <c r="GS156" s="1" t="str">
        <f ca="1">IF(ISERROR(MATCH(GS$10,$A$11:$A156,0)),INDEX(R_1_Zusätz,MATCH(GS$10,R_1_Zeilen,0)),"")</f>
        <v/>
      </c>
      <c r="GT156" s="1">
        <f ca="1">IF(ISERROR(MATCH(GT$10,$A$11:$A156,0)),INDEX(R_1_Zusätz,MATCH(GT$10,R_1_Zeilen,0)),"")</f>
        <v>4</v>
      </c>
      <c r="GU156" s="1">
        <f ca="1">IF(ISERROR(MATCH(GU$10,$A$11:$A156,0)),INDEX(R_1_Zusätz,MATCH(GU$10,R_1_Zeilen,0)),"")</f>
        <v>2</v>
      </c>
      <c r="GV156" s="1">
        <f ca="1">IF(ISERROR(MATCH(GV$10,$A$11:$A156,0)),INDEX(R_1_Zusätz,MATCH(GV$10,R_1_Zeilen,0)),"")</f>
        <v>3</v>
      </c>
      <c r="GW156" s="1">
        <f ca="1">IF(ISERROR(MATCH(GW$10,$A$11:$A156,0)),INDEX(R_1_Zusätz,MATCH(GW$10,R_1_Zeilen,0)),"")</f>
        <v>2</v>
      </c>
      <c r="GX156" s="1" t="str">
        <f ca="1">IF(ISERROR(MATCH(GX$10,$A$11:$A156,0)),INDEX(R_1_Zusätz,MATCH(GX$10,R_1_Zeilen,0)),"")</f>
        <v/>
      </c>
      <c r="GY156" s="1" t="str">
        <f ca="1">IF(ISERROR(MATCH(GY$10,$A$11:$A156,0)),INDEX(R_1_Zusätz,MATCH(GY$10,R_1_Zeilen,0)),"")</f>
        <v/>
      </c>
      <c r="GZ156" s="1" t="str">
        <f ca="1">IF(ISERROR(MATCH(GZ$10,$A$11:$A156,0)),INDEX(R_1_Zusätz,MATCH(GZ$10,R_1_Zeilen,0)),"")</f>
        <v/>
      </c>
      <c r="HA156" s="1">
        <f ca="1">IF(ISERROR(MATCH(HA$10,$A$11:$A156,0)),INDEX(R_1_Zusätz,MATCH(HA$10,R_1_Zeilen,0)),"")</f>
        <v>2</v>
      </c>
    </row>
    <row r="157" spans="1:209">
      <c r="A157" s="1" t="str">
        <f ca="1">INDEX(R_2_Spalten,1,MATCH($B156,INDIRECT("'R_2'!$C"&amp;ROW(156:156)&amp;":"&amp;ADDRESS(ROW(156:156),COUNTA(BASIS_Produkt)+2)),0))</f>
        <v>35HJ7</v>
      </c>
      <c r="B157" s="1">
        <f t="shared" ca="1" si="6"/>
        <v>2</v>
      </c>
      <c r="C157" s="1" t="str">
        <f ca="1">IF(ISERROR(MATCH(C$10,$A$11:$A157,0)),INDEX(R_1_Zusätz,MATCH(C$10,R_1_Zeilen,0)),"")</f>
        <v/>
      </c>
      <c r="D157" s="1" t="str">
        <f ca="1">IF(ISERROR(MATCH(D$10,$A$11:$A157,0)),INDEX(R_1_Zusätz,MATCH(D$10,R_1_Zeilen,0)),"")</f>
        <v/>
      </c>
      <c r="E157" s="1" t="str">
        <f ca="1">IF(ISERROR(MATCH(E$10,$A$11:$A157,0)),INDEX(R_1_Zusätz,MATCH(E$10,R_1_Zeilen,0)),"")</f>
        <v/>
      </c>
      <c r="F157" s="1" t="str">
        <f ca="1">IF(ISERROR(MATCH(F$10,$A$11:$A157,0)),INDEX(R_1_Zusätz,MATCH(F$10,R_1_Zeilen,0)),"")</f>
        <v/>
      </c>
      <c r="G157" s="1" t="str">
        <f ca="1">IF(ISERROR(MATCH(G$10,$A$11:$A157,0)),INDEX(R_1_Zusätz,MATCH(G$10,R_1_Zeilen,0)),"")</f>
        <v/>
      </c>
      <c r="H157" s="1">
        <f ca="1">IF(ISERROR(MATCH(H$10,$A$11:$A157,0)),INDEX(R_1_Zusätz,MATCH(H$10,R_1_Zeilen,0)),"")</f>
        <v>3</v>
      </c>
      <c r="I157" s="1" t="str">
        <f ca="1">IF(ISERROR(MATCH(I$10,$A$11:$A157,0)),INDEX(R_1_Zusätz,MATCH(I$10,R_1_Zeilen,0)),"")</f>
        <v/>
      </c>
      <c r="J157" s="1" t="str">
        <f ca="1">IF(ISERROR(MATCH(J$10,$A$11:$A157,0)),INDEX(R_1_Zusätz,MATCH(J$10,R_1_Zeilen,0)),"")</f>
        <v/>
      </c>
      <c r="K157" s="1" t="str">
        <f ca="1">IF(ISERROR(MATCH(K$10,$A$11:$A157,0)),INDEX(R_1_Zusätz,MATCH(K$10,R_1_Zeilen,0)),"")</f>
        <v/>
      </c>
      <c r="L157" s="1" t="str">
        <f ca="1">IF(ISERROR(MATCH(L$10,$A$11:$A157,0)),INDEX(R_1_Zusätz,MATCH(L$10,R_1_Zeilen,0)),"")</f>
        <v/>
      </c>
      <c r="M157" s="1" t="str">
        <f ca="1">IF(ISERROR(MATCH(M$10,$A$11:$A157,0)),INDEX(R_1_Zusätz,MATCH(M$10,R_1_Zeilen,0)),"")</f>
        <v/>
      </c>
      <c r="N157" s="1" t="str">
        <f ca="1">IF(ISERROR(MATCH(N$10,$A$11:$A157,0)),INDEX(R_1_Zusätz,MATCH(N$10,R_1_Zeilen,0)),"")</f>
        <v/>
      </c>
      <c r="O157" s="1" t="str">
        <f ca="1">IF(ISERROR(MATCH(O$10,$A$11:$A157,0)),INDEX(R_1_Zusätz,MATCH(O$10,R_1_Zeilen,0)),"")</f>
        <v/>
      </c>
      <c r="P157" s="1" t="str">
        <f ca="1">IF(ISERROR(MATCH(P$10,$A$11:$A157,0)),INDEX(R_1_Zusätz,MATCH(P$10,R_1_Zeilen,0)),"")</f>
        <v/>
      </c>
      <c r="Q157" s="1" t="str">
        <f ca="1">IF(ISERROR(MATCH(Q$10,$A$11:$A157,0)),INDEX(R_1_Zusätz,MATCH(Q$10,R_1_Zeilen,0)),"")</f>
        <v/>
      </c>
      <c r="R157" s="1" t="str">
        <f ca="1">IF(ISERROR(MATCH(R$10,$A$11:$A157,0)),INDEX(R_1_Zusätz,MATCH(R$10,R_1_Zeilen,0)),"")</f>
        <v/>
      </c>
      <c r="S157" s="1" t="str">
        <f ca="1">IF(ISERROR(MATCH(S$10,$A$11:$A157,0)),INDEX(R_1_Zusätz,MATCH(S$10,R_1_Zeilen,0)),"")</f>
        <v/>
      </c>
      <c r="T157" s="1" t="str">
        <f ca="1">IF(ISERROR(MATCH(T$10,$A$11:$A157,0)),INDEX(R_1_Zusätz,MATCH(T$10,R_1_Zeilen,0)),"")</f>
        <v/>
      </c>
      <c r="U157" s="1" t="str">
        <f ca="1">IF(ISERROR(MATCH(U$10,$A$11:$A157,0)),INDEX(R_1_Zusätz,MATCH(U$10,R_1_Zeilen,0)),"")</f>
        <v/>
      </c>
      <c r="V157" s="1" t="str">
        <f ca="1">IF(ISERROR(MATCH(V$10,$A$11:$A157,0)),INDEX(R_1_Zusätz,MATCH(V$10,R_1_Zeilen,0)),"")</f>
        <v/>
      </c>
      <c r="W157" s="1" t="str">
        <f ca="1">IF(ISERROR(MATCH(W$10,$A$11:$A157,0)),INDEX(R_1_Zusätz,MATCH(W$10,R_1_Zeilen,0)),"")</f>
        <v/>
      </c>
      <c r="X157" s="1" t="str">
        <f ca="1">IF(ISERROR(MATCH(X$10,$A$11:$A157,0)),INDEX(R_1_Zusätz,MATCH(X$10,R_1_Zeilen,0)),"")</f>
        <v/>
      </c>
      <c r="Y157" s="1" t="str">
        <f ca="1">IF(ISERROR(MATCH(Y$10,$A$11:$A157,0)),INDEX(R_1_Zusätz,MATCH(Y$10,R_1_Zeilen,0)),"")</f>
        <v/>
      </c>
      <c r="Z157" s="1" t="str">
        <f ca="1">IF(ISERROR(MATCH(Z$10,$A$11:$A157,0)),INDEX(R_1_Zusätz,MATCH(Z$10,R_1_Zeilen,0)),"")</f>
        <v/>
      </c>
      <c r="AA157" s="1" t="str">
        <f ca="1">IF(ISERROR(MATCH(AA$10,$A$11:$A157,0)),INDEX(R_1_Zusätz,MATCH(AA$10,R_1_Zeilen,0)),"")</f>
        <v/>
      </c>
      <c r="AB157" s="1" t="str">
        <f ca="1">IF(ISERROR(MATCH(AB$10,$A$11:$A157,0)),INDEX(R_1_Zusätz,MATCH(AB$10,R_1_Zeilen,0)),"")</f>
        <v/>
      </c>
      <c r="AC157" s="1" t="str">
        <f ca="1">IF(ISERROR(MATCH(AC$10,$A$11:$A157,0)),INDEX(R_1_Zusätz,MATCH(AC$10,R_1_Zeilen,0)),"")</f>
        <v/>
      </c>
      <c r="AD157" s="1" t="str">
        <f ca="1">IF(ISERROR(MATCH(AD$10,$A$11:$A157,0)),INDEX(R_1_Zusätz,MATCH(AD$10,R_1_Zeilen,0)),"")</f>
        <v/>
      </c>
      <c r="AE157" s="1" t="str">
        <f ca="1">IF(ISERROR(MATCH(AE$10,$A$11:$A157,0)),INDEX(R_1_Zusätz,MATCH(AE$10,R_1_Zeilen,0)),"")</f>
        <v/>
      </c>
      <c r="AF157" s="1" t="str">
        <f ca="1">IF(ISERROR(MATCH(AF$10,$A$11:$A157,0)),INDEX(R_1_Zusätz,MATCH(AF$10,R_1_Zeilen,0)),"")</f>
        <v/>
      </c>
      <c r="AG157" s="1" t="str">
        <f ca="1">IF(ISERROR(MATCH(AG$10,$A$11:$A157,0)),INDEX(R_1_Zusätz,MATCH(AG$10,R_1_Zeilen,0)),"")</f>
        <v/>
      </c>
      <c r="AH157" s="1" t="str">
        <f ca="1">IF(ISERROR(MATCH(AH$10,$A$11:$A157,0)),INDEX(R_1_Zusätz,MATCH(AH$10,R_1_Zeilen,0)),"")</f>
        <v/>
      </c>
      <c r="AI157" s="1" t="str">
        <f ca="1">IF(ISERROR(MATCH(AI$10,$A$11:$A157,0)),INDEX(R_1_Zusätz,MATCH(AI$10,R_1_Zeilen,0)),"")</f>
        <v/>
      </c>
      <c r="AJ157" s="1" t="str">
        <f ca="1">IF(ISERROR(MATCH(AJ$10,$A$11:$A157,0)),INDEX(R_1_Zusätz,MATCH(AJ$10,R_1_Zeilen,0)),"")</f>
        <v/>
      </c>
      <c r="AK157" s="1" t="str">
        <f ca="1">IF(ISERROR(MATCH(AK$10,$A$11:$A157,0)),INDEX(R_1_Zusätz,MATCH(AK$10,R_1_Zeilen,0)),"")</f>
        <v/>
      </c>
      <c r="AL157" s="1" t="str">
        <f ca="1">IF(ISERROR(MATCH(AL$10,$A$11:$A157,0)),INDEX(R_1_Zusätz,MATCH(AL$10,R_1_Zeilen,0)),"")</f>
        <v/>
      </c>
      <c r="AM157" s="1" t="str">
        <f ca="1">IF(ISERROR(MATCH(AM$10,$A$11:$A157,0)),INDEX(R_1_Zusätz,MATCH(AM$10,R_1_Zeilen,0)),"")</f>
        <v/>
      </c>
      <c r="AN157" s="1" t="str">
        <f ca="1">IF(ISERROR(MATCH(AN$10,$A$11:$A157,0)),INDEX(R_1_Zusätz,MATCH(AN$10,R_1_Zeilen,0)),"")</f>
        <v/>
      </c>
      <c r="AO157" s="1" t="str">
        <f ca="1">IF(ISERROR(MATCH(AO$10,$A$11:$A157,0)),INDEX(R_1_Zusätz,MATCH(AO$10,R_1_Zeilen,0)),"")</f>
        <v/>
      </c>
      <c r="AP157" s="1" t="str">
        <f ca="1">IF(ISERROR(MATCH(AP$10,$A$11:$A157,0)),INDEX(R_1_Zusätz,MATCH(AP$10,R_1_Zeilen,0)),"")</f>
        <v/>
      </c>
      <c r="AQ157" s="1" t="str">
        <f ca="1">IF(ISERROR(MATCH(AQ$10,$A$11:$A157,0)),INDEX(R_1_Zusätz,MATCH(AQ$10,R_1_Zeilen,0)),"")</f>
        <v/>
      </c>
      <c r="AR157" s="1" t="str">
        <f ca="1">IF(ISERROR(MATCH(AR$10,$A$11:$A157,0)),INDEX(R_1_Zusätz,MATCH(AR$10,R_1_Zeilen,0)),"")</f>
        <v/>
      </c>
      <c r="AS157" s="1" t="str">
        <f ca="1">IF(ISERROR(MATCH(AS$10,$A$11:$A157,0)),INDEX(R_1_Zusätz,MATCH(AS$10,R_1_Zeilen,0)),"")</f>
        <v/>
      </c>
      <c r="AT157" s="1" t="str">
        <f ca="1">IF(ISERROR(MATCH(AT$10,$A$11:$A157,0)),INDEX(R_1_Zusätz,MATCH(AT$10,R_1_Zeilen,0)),"")</f>
        <v/>
      </c>
      <c r="AU157" s="1" t="str">
        <f ca="1">IF(ISERROR(MATCH(AU$10,$A$11:$A157,0)),INDEX(R_1_Zusätz,MATCH(AU$10,R_1_Zeilen,0)),"")</f>
        <v/>
      </c>
      <c r="AV157" s="1" t="str">
        <f ca="1">IF(ISERROR(MATCH(AV$10,$A$11:$A157,0)),INDEX(R_1_Zusätz,MATCH(AV$10,R_1_Zeilen,0)),"")</f>
        <v/>
      </c>
      <c r="AW157" s="1" t="str">
        <f ca="1">IF(ISERROR(MATCH(AW$10,$A$11:$A157,0)),INDEX(R_1_Zusätz,MATCH(AW$10,R_1_Zeilen,0)),"")</f>
        <v/>
      </c>
      <c r="AX157" s="1" t="str">
        <f ca="1">IF(ISERROR(MATCH(AX$10,$A$11:$A157,0)),INDEX(R_1_Zusätz,MATCH(AX$10,R_1_Zeilen,0)),"")</f>
        <v/>
      </c>
      <c r="AY157" s="1" t="str">
        <f ca="1">IF(ISERROR(MATCH(AY$10,$A$11:$A157,0)),INDEX(R_1_Zusätz,MATCH(AY$10,R_1_Zeilen,0)),"")</f>
        <v/>
      </c>
      <c r="AZ157" s="1" t="str">
        <f ca="1">IF(ISERROR(MATCH(AZ$10,$A$11:$A157,0)),INDEX(R_1_Zusätz,MATCH(AZ$10,R_1_Zeilen,0)),"")</f>
        <v/>
      </c>
      <c r="BA157" s="1" t="str">
        <f ca="1">IF(ISERROR(MATCH(BA$10,$A$11:$A157,0)),INDEX(R_1_Zusätz,MATCH(BA$10,R_1_Zeilen,0)),"")</f>
        <v/>
      </c>
      <c r="BB157" s="1" t="str">
        <f ca="1">IF(ISERROR(MATCH(BB$10,$A$11:$A157,0)),INDEX(R_1_Zusätz,MATCH(BB$10,R_1_Zeilen,0)),"")</f>
        <v/>
      </c>
      <c r="BC157" s="1" t="str">
        <f ca="1">IF(ISERROR(MATCH(BC$10,$A$11:$A157,0)),INDEX(R_1_Zusätz,MATCH(BC$10,R_1_Zeilen,0)),"")</f>
        <v/>
      </c>
      <c r="BD157" s="1" t="str">
        <f ca="1">IF(ISERROR(MATCH(BD$10,$A$11:$A157,0)),INDEX(R_1_Zusätz,MATCH(BD$10,R_1_Zeilen,0)),"")</f>
        <v/>
      </c>
      <c r="BE157" s="1" t="str">
        <f ca="1">IF(ISERROR(MATCH(BE$10,$A$11:$A157,0)),INDEX(R_1_Zusätz,MATCH(BE$10,R_1_Zeilen,0)),"")</f>
        <v/>
      </c>
      <c r="BF157" s="1" t="str">
        <f ca="1">IF(ISERROR(MATCH(BF$10,$A$11:$A157,0)),INDEX(R_1_Zusätz,MATCH(BF$10,R_1_Zeilen,0)),"")</f>
        <v/>
      </c>
      <c r="BG157" s="1" t="str">
        <f ca="1">IF(ISERROR(MATCH(BG$10,$A$11:$A157,0)),INDEX(R_1_Zusätz,MATCH(BG$10,R_1_Zeilen,0)),"")</f>
        <v/>
      </c>
      <c r="BH157" s="1">
        <f ca="1">IF(ISERROR(MATCH(BH$10,$A$11:$A157,0)),INDEX(R_1_Zusätz,MATCH(BH$10,R_1_Zeilen,0)),"")</f>
        <v>3</v>
      </c>
      <c r="BI157" s="1" t="str">
        <f ca="1">IF(ISERROR(MATCH(BI$10,$A$11:$A157,0)),INDEX(R_1_Zusätz,MATCH(BI$10,R_1_Zeilen,0)),"")</f>
        <v/>
      </c>
      <c r="BJ157" s="1" t="str">
        <f ca="1">IF(ISERROR(MATCH(BJ$10,$A$11:$A157,0)),INDEX(R_1_Zusätz,MATCH(BJ$10,R_1_Zeilen,0)),"")</f>
        <v/>
      </c>
      <c r="BK157" s="1">
        <f ca="1">IF(ISERROR(MATCH(BK$10,$A$11:$A157,0)),INDEX(R_1_Zusätz,MATCH(BK$10,R_1_Zeilen,0)),"")</f>
        <v>3</v>
      </c>
      <c r="BL157" s="1">
        <f ca="1">IF(ISERROR(MATCH(BL$10,$A$11:$A157,0)),INDEX(R_1_Zusätz,MATCH(BL$10,R_1_Zeilen,0)),"")</f>
        <v>3</v>
      </c>
      <c r="BM157" s="1">
        <f ca="1">IF(ISERROR(MATCH(BM$10,$A$11:$A157,0)),INDEX(R_1_Zusätz,MATCH(BM$10,R_1_Zeilen,0)),"")</f>
        <v>3</v>
      </c>
      <c r="BN157" s="1">
        <f ca="1">IF(ISERROR(MATCH(BN$10,$A$11:$A157,0)),INDEX(R_1_Zusätz,MATCH(BN$10,R_1_Zeilen,0)),"")</f>
        <v>3</v>
      </c>
      <c r="BO157" s="1" t="str">
        <f ca="1">IF(ISERROR(MATCH(BO$10,$A$11:$A157,0)),INDEX(R_1_Zusätz,MATCH(BO$10,R_1_Zeilen,0)),"")</f>
        <v/>
      </c>
      <c r="BP157" s="1">
        <f ca="1">IF(ISERROR(MATCH(BP$10,$A$11:$A157,0)),INDEX(R_1_Zusätz,MATCH(BP$10,R_1_Zeilen,0)),"")</f>
        <v>3</v>
      </c>
      <c r="BQ157" s="1" t="str">
        <f ca="1">IF(ISERROR(MATCH(BQ$10,$A$11:$A157,0)),INDEX(R_1_Zusätz,MATCH(BQ$10,R_1_Zeilen,0)),"")</f>
        <v/>
      </c>
      <c r="BR157" s="1">
        <f ca="1">IF(ISERROR(MATCH(BR$10,$A$11:$A157,0)),INDEX(R_1_Zusätz,MATCH(BR$10,R_1_Zeilen,0)),"")</f>
        <v>3</v>
      </c>
      <c r="BS157" s="1">
        <f ca="1">IF(ISERROR(MATCH(BS$10,$A$11:$A157,0)),INDEX(R_1_Zusätz,MATCH(BS$10,R_1_Zeilen,0)),"")</f>
        <v>4</v>
      </c>
      <c r="BT157" s="1">
        <f ca="1">IF(ISERROR(MATCH(BT$10,$A$11:$A157,0)),INDEX(R_1_Zusätz,MATCH(BT$10,R_1_Zeilen,0)),"")</f>
        <v>4</v>
      </c>
      <c r="BU157" s="1" t="str">
        <f ca="1">IF(ISERROR(MATCH(BU$10,$A$11:$A157,0)),INDEX(R_1_Zusätz,MATCH(BU$10,R_1_Zeilen,0)),"")</f>
        <v/>
      </c>
      <c r="BV157" s="1" t="str">
        <f ca="1">IF(ISERROR(MATCH(BV$10,$A$11:$A157,0)),INDEX(R_1_Zusätz,MATCH(BV$10,R_1_Zeilen,0)),"")</f>
        <v/>
      </c>
      <c r="BW157" s="1" t="str">
        <f ca="1">IF(ISERROR(MATCH(BW$10,$A$11:$A157,0)),INDEX(R_1_Zusätz,MATCH(BW$10,R_1_Zeilen,0)),"")</f>
        <v/>
      </c>
      <c r="BX157" s="1" t="str">
        <f ca="1">IF(ISERROR(MATCH(BX$10,$A$11:$A157,0)),INDEX(R_1_Zusätz,MATCH(BX$10,R_1_Zeilen,0)),"")</f>
        <v/>
      </c>
      <c r="BY157" s="1">
        <f ca="1">IF(ISERROR(MATCH(BY$10,$A$11:$A157,0)),INDEX(R_1_Zusätz,MATCH(BY$10,R_1_Zeilen,0)),"")</f>
        <v>4</v>
      </c>
      <c r="BZ157" s="1" t="str">
        <f ca="1">IF(ISERROR(MATCH(BZ$10,$A$11:$A157,0)),INDEX(R_1_Zusätz,MATCH(BZ$10,R_1_Zeilen,0)),"")</f>
        <v/>
      </c>
      <c r="CA157" s="1">
        <f ca="1">IF(ISERROR(MATCH(CA$10,$A$11:$A157,0)),INDEX(R_1_Zusätz,MATCH(CA$10,R_1_Zeilen,0)),"")</f>
        <v>4</v>
      </c>
      <c r="CB157" s="1">
        <f ca="1">IF(ISERROR(MATCH(CB$10,$A$11:$A157,0)),INDEX(R_1_Zusätz,MATCH(CB$10,R_1_Zeilen,0)),"")</f>
        <v>5</v>
      </c>
      <c r="CC157" s="1" t="str">
        <f ca="1">IF(ISERROR(MATCH(CC$10,$A$11:$A157,0)),INDEX(R_1_Zusätz,MATCH(CC$10,R_1_Zeilen,0)),"")</f>
        <v/>
      </c>
      <c r="CD157" s="1" t="str">
        <f ca="1">IF(ISERROR(MATCH(CD$10,$A$11:$A157,0)),INDEX(R_1_Zusätz,MATCH(CD$10,R_1_Zeilen,0)),"")</f>
        <v/>
      </c>
      <c r="CE157" s="1" t="str">
        <f ca="1">IF(ISERROR(MATCH(CE$10,$A$11:$A157,0)),INDEX(R_1_Zusätz,MATCH(CE$10,R_1_Zeilen,0)),"")</f>
        <v/>
      </c>
      <c r="CF157" s="1" t="str">
        <f ca="1">IF(ISERROR(MATCH(CF$10,$A$11:$A157,0)),INDEX(R_1_Zusätz,MATCH(CF$10,R_1_Zeilen,0)),"")</f>
        <v/>
      </c>
      <c r="CG157" s="1" t="str">
        <f ca="1">IF(ISERROR(MATCH(CG$10,$A$11:$A157,0)),INDEX(R_1_Zusätz,MATCH(CG$10,R_1_Zeilen,0)),"")</f>
        <v/>
      </c>
      <c r="CH157" s="1" t="str">
        <f ca="1">IF(ISERROR(MATCH(CH$10,$A$11:$A157,0)),INDEX(R_1_Zusätz,MATCH(CH$10,R_1_Zeilen,0)),"")</f>
        <v/>
      </c>
      <c r="CI157" s="1" t="str">
        <f ca="1">IF(ISERROR(MATCH(CI$10,$A$11:$A157,0)),INDEX(R_1_Zusätz,MATCH(CI$10,R_1_Zeilen,0)),"")</f>
        <v/>
      </c>
      <c r="CJ157" s="1" t="str">
        <f ca="1">IF(ISERROR(MATCH(CJ$10,$A$11:$A157,0)),INDEX(R_1_Zusätz,MATCH(CJ$10,R_1_Zeilen,0)),"")</f>
        <v/>
      </c>
      <c r="CK157" s="1" t="str">
        <f ca="1">IF(ISERROR(MATCH(CK$10,$A$11:$A157,0)),INDEX(R_1_Zusätz,MATCH(CK$10,R_1_Zeilen,0)),"")</f>
        <v/>
      </c>
      <c r="CL157" s="1" t="str">
        <f ca="1">IF(ISERROR(MATCH(CL$10,$A$11:$A157,0)),INDEX(R_1_Zusätz,MATCH(CL$10,R_1_Zeilen,0)),"")</f>
        <v/>
      </c>
      <c r="CM157" s="1" t="str">
        <f ca="1">IF(ISERROR(MATCH(CM$10,$A$11:$A157,0)),INDEX(R_1_Zusätz,MATCH(CM$10,R_1_Zeilen,0)),"")</f>
        <v/>
      </c>
      <c r="CN157" s="1" t="str">
        <f ca="1">IF(ISERROR(MATCH(CN$10,$A$11:$A157,0)),INDEX(R_1_Zusätz,MATCH(CN$10,R_1_Zeilen,0)),"")</f>
        <v/>
      </c>
      <c r="CO157" s="1" t="str">
        <f ca="1">IF(ISERROR(MATCH(CO$10,$A$11:$A157,0)),INDEX(R_1_Zusätz,MATCH(CO$10,R_1_Zeilen,0)),"")</f>
        <v/>
      </c>
      <c r="CP157" s="1" t="str">
        <f ca="1">IF(ISERROR(MATCH(CP$10,$A$11:$A157,0)),INDEX(R_1_Zusätz,MATCH(CP$10,R_1_Zeilen,0)),"")</f>
        <v/>
      </c>
      <c r="CQ157" s="1" t="str">
        <f ca="1">IF(ISERROR(MATCH(CQ$10,$A$11:$A157,0)),INDEX(R_1_Zusätz,MATCH(CQ$10,R_1_Zeilen,0)),"")</f>
        <v/>
      </c>
      <c r="CR157" s="1">
        <f ca="1">IF(ISERROR(MATCH(CR$10,$A$11:$A157,0)),INDEX(R_1_Zusätz,MATCH(CR$10,R_1_Zeilen,0)),"")</f>
        <v>3</v>
      </c>
      <c r="CS157" s="1" t="str">
        <f ca="1">IF(ISERROR(MATCH(CS$10,$A$11:$A157,0)),INDEX(R_1_Zusätz,MATCH(CS$10,R_1_Zeilen,0)),"")</f>
        <v/>
      </c>
      <c r="CT157" s="1">
        <f ca="1">IF(ISERROR(MATCH(CT$10,$A$11:$A157,0)),INDEX(R_1_Zusätz,MATCH(CT$10,R_1_Zeilen,0)),"")</f>
        <v>3</v>
      </c>
      <c r="CU157" s="1" t="str">
        <f ca="1">IF(ISERROR(MATCH(CU$10,$A$11:$A157,0)),INDEX(R_1_Zusätz,MATCH(CU$10,R_1_Zeilen,0)),"")</f>
        <v/>
      </c>
      <c r="CV157" s="1" t="str">
        <f ca="1">IF(ISERROR(MATCH(CV$10,$A$11:$A157,0)),INDEX(R_1_Zusätz,MATCH(CV$10,R_1_Zeilen,0)),"")</f>
        <v/>
      </c>
      <c r="CW157" s="1" t="str">
        <f ca="1">IF(ISERROR(MATCH(CW$10,$A$11:$A157,0)),INDEX(R_1_Zusätz,MATCH(CW$10,R_1_Zeilen,0)),"")</f>
        <v/>
      </c>
      <c r="CX157" s="1" t="str">
        <f ca="1">IF(ISERROR(MATCH(CX$10,$A$11:$A157,0)),INDEX(R_1_Zusätz,MATCH(CX$10,R_1_Zeilen,0)),"")</f>
        <v/>
      </c>
      <c r="CY157" s="1" t="str">
        <f ca="1">IF(ISERROR(MATCH(CY$10,$A$11:$A157,0)),INDEX(R_1_Zusätz,MATCH(CY$10,R_1_Zeilen,0)),"")</f>
        <v/>
      </c>
      <c r="CZ157" s="1" t="str">
        <f ca="1">IF(ISERROR(MATCH(CZ$10,$A$11:$A157,0)),INDEX(R_1_Zusätz,MATCH(CZ$10,R_1_Zeilen,0)),"")</f>
        <v/>
      </c>
      <c r="DA157" s="1" t="str">
        <f ca="1">IF(ISERROR(MATCH(DA$10,$A$11:$A157,0)),INDEX(R_1_Zusätz,MATCH(DA$10,R_1_Zeilen,0)),"")</f>
        <v/>
      </c>
      <c r="DB157" s="1" t="str">
        <f ca="1">IF(ISERROR(MATCH(DB$10,$A$11:$A157,0)),INDEX(R_1_Zusätz,MATCH(DB$10,R_1_Zeilen,0)),"")</f>
        <v/>
      </c>
      <c r="DC157" s="1">
        <f ca="1">IF(ISERROR(MATCH(DC$10,$A$11:$A157,0)),INDEX(R_1_Zusätz,MATCH(DC$10,R_1_Zeilen,0)),"")</f>
        <v>2</v>
      </c>
      <c r="DD157" s="1">
        <f ca="1">IF(ISERROR(MATCH(DD$10,$A$11:$A157,0)),INDEX(R_1_Zusätz,MATCH(DD$10,R_1_Zeilen,0)),"")</f>
        <v>2</v>
      </c>
      <c r="DE157" s="1">
        <f ca="1">IF(ISERROR(MATCH(DE$10,$A$11:$A157,0)),INDEX(R_1_Zusätz,MATCH(DE$10,R_1_Zeilen,0)),"")</f>
        <v>2</v>
      </c>
      <c r="DF157" s="1" t="str">
        <f ca="1">IF(ISERROR(MATCH(DF$10,$A$11:$A157,0)),INDEX(R_1_Zusätz,MATCH(DF$10,R_1_Zeilen,0)),"")</f>
        <v/>
      </c>
      <c r="DG157" s="1" t="str">
        <f ca="1">IF(ISERROR(MATCH(DG$10,$A$11:$A157,0)),INDEX(R_1_Zusätz,MATCH(DG$10,R_1_Zeilen,0)),"")</f>
        <v/>
      </c>
      <c r="DH157" s="1" t="str">
        <f ca="1">IF(ISERROR(MATCH(DH$10,$A$11:$A157,0)),INDEX(R_1_Zusätz,MATCH(DH$10,R_1_Zeilen,0)),"")</f>
        <v/>
      </c>
      <c r="DI157" s="1" t="str">
        <f ca="1">IF(ISERROR(MATCH(DI$10,$A$11:$A157,0)),INDEX(R_1_Zusätz,MATCH(DI$10,R_1_Zeilen,0)),"")</f>
        <v/>
      </c>
      <c r="DJ157" s="1" t="str">
        <f ca="1">IF(ISERROR(MATCH(DJ$10,$A$11:$A157,0)),INDEX(R_1_Zusätz,MATCH(DJ$10,R_1_Zeilen,0)),"")</f>
        <v/>
      </c>
      <c r="DK157" s="1" t="str">
        <f ca="1">IF(ISERROR(MATCH(DK$10,$A$11:$A157,0)),INDEX(R_1_Zusätz,MATCH(DK$10,R_1_Zeilen,0)),"")</f>
        <v/>
      </c>
      <c r="DL157" s="1" t="str">
        <f ca="1">IF(ISERROR(MATCH(DL$10,$A$11:$A157,0)),INDEX(R_1_Zusätz,MATCH(DL$10,R_1_Zeilen,0)),"")</f>
        <v/>
      </c>
      <c r="DM157" s="1">
        <f ca="1">IF(ISERROR(MATCH(DM$10,$A$11:$A157,0)),INDEX(R_1_Zusätz,MATCH(DM$10,R_1_Zeilen,0)),"")</f>
        <v>2</v>
      </c>
      <c r="DN157" s="1">
        <f ca="1">IF(ISERROR(MATCH(DN$10,$A$11:$A157,0)),INDEX(R_1_Zusätz,MATCH(DN$10,R_1_Zeilen,0)),"")</f>
        <v>2</v>
      </c>
      <c r="DO157" s="1">
        <f ca="1">IF(ISERROR(MATCH(DO$10,$A$11:$A157,0)),INDEX(R_1_Zusätz,MATCH(DO$10,R_1_Zeilen,0)),"")</f>
        <v>2</v>
      </c>
      <c r="DP157" s="1">
        <f ca="1">IF(ISERROR(MATCH(DP$10,$A$11:$A157,0)),INDEX(R_1_Zusätz,MATCH(DP$10,R_1_Zeilen,0)),"")</f>
        <v>2</v>
      </c>
      <c r="DQ157" s="1">
        <f ca="1">IF(ISERROR(MATCH(DQ$10,$A$11:$A157,0)),INDEX(R_1_Zusätz,MATCH(DQ$10,R_1_Zeilen,0)),"")</f>
        <v>2</v>
      </c>
      <c r="DR157" s="1">
        <f ca="1">IF(ISERROR(MATCH(DR$10,$A$11:$A157,0)),INDEX(R_1_Zusätz,MATCH(DR$10,R_1_Zeilen,0)),"")</f>
        <v>3</v>
      </c>
      <c r="DS157" s="1" t="str">
        <f ca="1">IF(ISERROR(MATCH(DS$10,$A$11:$A157,0)),INDEX(R_1_Zusätz,MATCH(DS$10,R_1_Zeilen,0)),"")</f>
        <v/>
      </c>
      <c r="DT157" s="1" t="str">
        <f ca="1">IF(ISERROR(MATCH(DT$10,$A$11:$A157,0)),INDEX(R_1_Zusätz,MATCH(DT$10,R_1_Zeilen,0)),"")</f>
        <v/>
      </c>
      <c r="DU157" s="1" t="str">
        <f ca="1">IF(ISERROR(MATCH(DU$10,$A$11:$A157,0)),INDEX(R_1_Zusätz,MATCH(DU$10,R_1_Zeilen,0)),"")</f>
        <v/>
      </c>
      <c r="DV157" s="1" t="str">
        <f ca="1">IF(ISERROR(MATCH(DV$10,$A$11:$A157,0)),INDEX(R_1_Zusätz,MATCH(DV$10,R_1_Zeilen,0)),"")</f>
        <v/>
      </c>
      <c r="DW157" s="1" t="str">
        <f ca="1">IF(ISERROR(MATCH(DW$10,$A$11:$A157,0)),INDEX(R_1_Zusätz,MATCH(DW$10,R_1_Zeilen,0)),"")</f>
        <v/>
      </c>
      <c r="DX157" s="1" t="str">
        <f ca="1">IF(ISERROR(MATCH(DX$10,$A$11:$A157,0)),INDEX(R_1_Zusätz,MATCH(DX$10,R_1_Zeilen,0)),"")</f>
        <v/>
      </c>
      <c r="DY157" s="1" t="str">
        <f ca="1">IF(ISERROR(MATCH(DY$10,$A$11:$A157,0)),INDEX(R_1_Zusätz,MATCH(DY$10,R_1_Zeilen,0)),"")</f>
        <v/>
      </c>
      <c r="DZ157" s="1" t="str">
        <f ca="1">IF(ISERROR(MATCH(DZ$10,$A$11:$A157,0)),INDEX(R_1_Zusätz,MATCH(DZ$10,R_1_Zeilen,0)),"")</f>
        <v/>
      </c>
      <c r="EA157" s="1" t="str">
        <f ca="1">IF(ISERROR(MATCH(EA$10,$A$11:$A157,0)),INDEX(R_1_Zusätz,MATCH(EA$10,R_1_Zeilen,0)),"")</f>
        <v/>
      </c>
      <c r="EB157" s="1" t="str">
        <f ca="1">IF(ISERROR(MATCH(EB$10,$A$11:$A157,0)),INDEX(R_1_Zusätz,MATCH(EB$10,R_1_Zeilen,0)),"")</f>
        <v/>
      </c>
      <c r="EC157" s="1" t="str">
        <f ca="1">IF(ISERROR(MATCH(EC$10,$A$11:$A157,0)),INDEX(R_1_Zusätz,MATCH(EC$10,R_1_Zeilen,0)),"")</f>
        <v/>
      </c>
      <c r="ED157" s="1" t="str">
        <f ca="1">IF(ISERROR(MATCH(ED$10,$A$11:$A157,0)),INDEX(R_1_Zusätz,MATCH(ED$10,R_1_Zeilen,0)),"")</f>
        <v/>
      </c>
      <c r="EE157" s="1" t="str">
        <f ca="1">IF(ISERROR(MATCH(EE$10,$A$11:$A157,0)),INDEX(R_1_Zusätz,MATCH(EE$10,R_1_Zeilen,0)),"")</f>
        <v/>
      </c>
      <c r="EF157" s="1" t="str">
        <f ca="1">IF(ISERROR(MATCH(EF$10,$A$11:$A157,0)),INDEX(R_1_Zusätz,MATCH(EF$10,R_1_Zeilen,0)),"")</f>
        <v/>
      </c>
      <c r="EG157" s="1" t="str">
        <f ca="1">IF(ISERROR(MATCH(EG$10,$A$11:$A157,0)),INDEX(R_1_Zusätz,MATCH(EG$10,R_1_Zeilen,0)),"")</f>
        <v/>
      </c>
      <c r="EH157" s="1" t="str">
        <f ca="1">IF(ISERROR(MATCH(EH$10,$A$11:$A157,0)),INDEX(R_1_Zusätz,MATCH(EH$10,R_1_Zeilen,0)),"")</f>
        <v/>
      </c>
      <c r="EI157" s="1" t="str">
        <f ca="1">IF(ISERROR(MATCH(EI$10,$A$11:$A157,0)),INDEX(R_1_Zusätz,MATCH(EI$10,R_1_Zeilen,0)),"")</f>
        <v/>
      </c>
      <c r="EJ157" s="1" t="str">
        <f ca="1">IF(ISERROR(MATCH(EJ$10,$A$11:$A157,0)),INDEX(R_1_Zusätz,MATCH(EJ$10,R_1_Zeilen,0)),"")</f>
        <v/>
      </c>
      <c r="EK157" s="1" t="str">
        <f ca="1">IF(ISERROR(MATCH(EK$10,$A$11:$A157,0)),INDEX(R_1_Zusätz,MATCH(EK$10,R_1_Zeilen,0)),"")</f>
        <v/>
      </c>
      <c r="EL157" s="1" t="str">
        <f ca="1">IF(ISERROR(MATCH(EL$10,$A$11:$A157,0)),INDEX(R_1_Zusätz,MATCH(EL$10,R_1_Zeilen,0)),"")</f>
        <v/>
      </c>
      <c r="EM157" s="1" t="str">
        <f ca="1">IF(ISERROR(MATCH(EM$10,$A$11:$A157,0)),INDEX(R_1_Zusätz,MATCH(EM$10,R_1_Zeilen,0)),"")</f>
        <v/>
      </c>
      <c r="EN157" s="1" t="str">
        <f ca="1">IF(ISERROR(MATCH(EN$10,$A$11:$A157,0)),INDEX(R_1_Zusätz,MATCH(EN$10,R_1_Zeilen,0)),"")</f>
        <v/>
      </c>
      <c r="EO157" s="1" t="str">
        <f ca="1">IF(ISERROR(MATCH(EO$10,$A$11:$A157,0)),INDEX(R_1_Zusätz,MATCH(EO$10,R_1_Zeilen,0)),"")</f>
        <v/>
      </c>
      <c r="EP157" s="1">
        <f ca="1">IF(ISERROR(MATCH(EP$10,$A$11:$A157,0)),INDEX(R_1_Zusätz,MATCH(EP$10,R_1_Zeilen,0)),"")</f>
        <v>4</v>
      </c>
      <c r="EQ157" s="1" t="str">
        <f ca="1">IF(ISERROR(MATCH(EQ$10,$A$11:$A157,0)),INDEX(R_1_Zusätz,MATCH(EQ$10,R_1_Zeilen,0)),"")</f>
        <v/>
      </c>
      <c r="ER157" s="1">
        <f ca="1">IF(ISERROR(MATCH(ER$10,$A$11:$A157,0)),INDEX(R_1_Zusätz,MATCH(ER$10,R_1_Zeilen,0)),"")</f>
        <v>3</v>
      </c>
      <c r="ES157" s="1">
        <f ca="1">IF(ISERROR(MATCH(ES$10,$A$11:$A157,0)),INDEX(R_1_Zusätz,MATCH(ES$10,R_1_Zeilen,0)),"")</f>
        <v>4</v>
      </c>
      <c r="ET157" s="1">
        <f ca="1">IF(ISERROR(MATCH(ET$10,$A$11:$A157,0)),INDEX(R_1_Zusätz,MATCH(ET$10,R_1_Zeilen,0)),"")</f>
        <v>4</v>
      </c>
      <c r="EU157" s="1">
        <f ca="1">IF(ISERROR(MATCH(EU$10,$A$11:$A157,0)),INDEX(R_1_Zusätz,MATCH(EU$10,R_1_Zeilen,0)),"")</f>
        <v>4</v>
      </c>
      <c r="EV157" s="1">
        <f ca="1">IF(ISERROR(MATCH(EV$10,$A$11:$A157,0)),INDEX(R_1_Zusätz,MATCH(EV$10,R_1_Zeilen,0)),"")</f>
        <v>4</v>
      </c>
      <c r="EW157" s="1">
        <f ca="1">IF(ISERROR(MATCH(EW$10,$A$11:$A157,0)),INDEX(R_1_Zusätz,MATCH(EW$10,R_1_Zeilen,0)),"")</f>
        <v>3</v>
      </c>
      <c r="EX157" s="1">
        <f ca="1">IF(ISERROR(MATCH(EX$10,$A$11:$A157,0)),INDEX(R_1_Zusätz,MATCH(EX$10,R_1_Zeilen,0)),"")</f>
        <v>3</v>
      </c>
      <c r="EY157" s="1">
        <f ca="1">IF(ISERROR(MATCH(EY$10,$A$11:$A157,0)),INDEX(R_1_Zusätz,MATCH(EY$10,R_1_Zeilen,0)),"")</f>
        <v>4</v>
      </c>
      <c r="EZ157" s="1">
        <f ca="1">IF(ISERROR(MATCH(EZ$10,$A$11:$A157,0)),INDEX(R_1_Zusätz,MATCH(EZ$10,R_1_Zeilen,0)),"")</f>
        <v>3</v>
      </c>
      <c r="FA157" s="1" t="str">
        <f ca="1">IF(ISERROR(MATCH(FA$10,$A$11:$A157,0)),INDEX(R_1_Zusätz,MATCH(FA$10,R_1_Zeilen,0)),"")</f>
        <v/>
      </c>
      <c r="FB157" s="1" t="str">
        <f ca="1">IF(ISERROR(MATCH(FB$10,$A$11:$A157,0)),INDEX(R_1_Zusätz,MATCH(FB$10,R_1_Zeilen,0)),"")</f>
        <v/>
      </c>
      <c r="FC157" s="1" t="str">
        <f ca="1">IF(ISERROR(MATCH(FC$10,$A$11:$A157,0)),INDEX(R_1_Zusätz,MATCH(FC$10,R_1_Zeilen,0)),"")</f>
        <v/>
      </c>
      <c r="FD157" s="1">
        <f ca="1">IF(ISERROR(MATCH(FD$10,$A$11:$A157,0)),INDEX(R_1_Zusätz,MATCH(FD$10,R_1_Zeilen,0)),"")</f>
        <v>2</v>
      </c>
      <c r="FE157" s="1" t="str">
        <f ca="1">IF(ISERROR(MATCH(FE$10,$A$11:$A157,0)),INDEX(R_1_Zusätz,MATCH(FE$10,R_1_Zeilen,0)),"")</f>
        <v/>
      </c>
      <c r="FF157" s="1" t="str">
        <f ca="1">IF(ISERROR(MATCH(FF$10,$A$11:$A157,0)),INDEX(R_1_Zusätz,MATCH(FF$10,R_1_Zeilen,0)),"")</f>
        <v/>
      </c>
      <c r="FG157" s="1" t="str">
        <f ca="1">IF(ISERROR(MATCH(FG$10,$A$11:$A157,0)),INDEX(R_1_Zusätz,MATCH(FG$10,R_1_Zeilen,0)),"")</f>
        <v/>
      </c>
      <c r="FH157" s="1">
        <f ca="1">IF(ISERROR(MATCH(FH$10,$A$11:$A157,0)),INDEX(R_1_Zusätz,MATCH(FH$10,R_1_Zeilen,0)),"")</f>
        <v>2</v>
      </c>
      <c r="FI157" s="1" t="str">
        <f ca="1">IF(ISERROR(MATCH(FI$10,$A$11:$A157,0)),INDEX(R_1_Zusätz,MATCH(FI$10,R_1_Zeilen,0)),"")</f>
        <v/>
      </c>
      <c r="FJ157" s="1">
        <f ca="1">IF(ISERROR(MATCH(FJ$10,$A$11:$A157,0)),INDEX(R_1_Zusätz,MATCH(FJ$10,R_1_Zeilen,0)),"")</f>
        <v>2</v>
      </c>
      <c r="FK157" s="1">
        <f ca="1">IF(ISERROR(MATCH(FK$10,$A$11:$A157,0)),INDEX(R_1_Zusätz,MATCH(FK$10,R_1_Zeilen,0)),"")</f>
        <v>2</v>
      </c>
      <c r="FL157" s="1">
        <f ca="1">IF(ISERROR(MATCH(FL$10,$A$11:$A157,0)),INDEX(R_1_Zusätz,MATCH(FL$10,R_1_Zeilen,0)),"")</f>
        <v>3</v>
      </c>
      <c r="FM157" s="1">
        <f ca="1">IF(ISERROR(MATCH(FM$10,$A$11:$A157,0)),INDEX(R_1_Zusätz,MATCH(FM$10,R_1_Zeilen,0)),"")</f>
        <v>3</v>
      </c>
      <c r="FN157" s="1">
        <f ca="1">IF(ISERROR(MATCH(FN$10,$A$11:$A157,0)),INDEX(R_1_Zusätz,MATCH(FN$10,R_1_Zeilen,0)),"")</f>
        <v>3</v>
      </c>
      <c r="FO157" s="1">
        <f ca="1">IF(ISERROR(MATCH(FO$10,$A$11:$A157,0)),INDEX(R_1_Zusätz,MATCH(FO$10,R_1_Zeilen,0)),"")</f>
        <v>3</v>
      </c>
      <c r="FP157" s="1">
        <f ca="1">IF(ISERROR(MATCH(FP$10,$A$11:$A157,0)),INDEX(R_1_Zusätz,MATCH(FP$10,R_1_Zeilen,0)),"")</f>
        <v>3</v>
      </c>
      <c r="FQ157" s="1">
        <f ca="1">IF(ISERROR(MATCH(FQ$10,$A$11:$A157,0)),INDEX(R_1_Zusätz,MATCH(FQ$10,R_1_Zeilen,0)),"")</f>
        <v>4</v>
      </c>
      <c r="FR157" s="1">
        <f ca="1">IF(ISERROR(MATCH(FR$10,$A$11:$A157,0)),INDEX(R_1_Zusätz,MATCH(FR$10,R_1_Zeilen,0)),"")</f>
        <v>2</v>
      </c>
      <c r="FS157" s="1">
        <f ca="1">IF(ISERROR(MATCH(FS$10,$A$11:$A157,0)),INDEX(R_1_Zusätz,MATCH(FS$10,R_1_Zeilen,0)),"")</f>
        <v>3</v>
      </c>
      <c r="FT157" s="1">
        <f ca="1">IF(ISERROR(MATCH(FT$10,$A$11:$A157,0)),INDEX(R_1_Zusätz,MATCH(FT$10,R_1_Zeilen,0)),"")</f>
        <v>3</v>
      </c>
      <c r="FU157" s="1">
        <f ca="1">IF(ISERROR(MATCH(FU$10,$A$11:$A157,0)),INDEX(R_1_Zusätz,MATCH(FU$10,R_1_Zeilen,0)),"")</f>
        <v>3</v>
      </c>
      <c r="FV157" s="1">
        <f ca="1">IF(ISERROR(MATCH(FV$10,$A$11:$A157,0)),INDEX(R_1_Zusätz,MATCH(FV$10,R_1_Zeilen,0)),"")</f>
        <v>3</v>
      </c>
      <c r="FW157" s="1">
        <f ca="1">IF(ISERROR(MATCH(FW$10,$A$11:$A157,0)),INDEX(R_1_Zusätz,MATCH(FW$10,R_1_Zeilen,0)),"")</f>
        <v>2</v>
      </c>
      <c r="FX157" s="1">
        <f ca="1">IF(ISERROR(MATCH(FX$10,$A$11:$A157,0)),INDEX(R_1_Zusätz,MATCH(FX$10,R_1_Zeilen,0)),"")</f>
        <v>4</v>
      </c>
      <c r="FY157" s="1">
        <f ca="1">IF(ISERROR(MATCH(FY$10,$A$11:$A157,0)),INDEX(R_1_Zusätz,MATCH(FY$10,R_1_Zeilen,0)),"")</f>
        <v>3</v>
      </c>
      <c r="FZ157" s="1" t="str">
        <f ca="1">IF(ISERROR(MATCH(FZ$10,$A$11:$A157,0)),INDEX(R_1_Zusätz,MATCH(FZ$10,R_1_Zeilen,0)),"")</f>
        <v/>
      </c>
      <c r="GA157" s="1" t="str">
        <f ca="1">IF(ISERROR(MATCH(GA$10,$A$11:$A157,0)),INDEX(R_1_Zusätz,MATCH(GA$10,R_1_Zeilen,0)),"")</f>
        <v/>
      </c>
      <c r="GB157" s="1" t="str">
        <f ca="1">IF(ISERROR(MATCH(GB$10,$A$11:$A157,0)),INDEX(R_1_Zusätz,MATCH(GB$10,R_1_Zeilen,0)),"")</f>
        <v/>
      </c>
      <c r="GC157" s="1">
        <f ca="1">IF(ISERROR(MATCH(GC$10,$A$11:$A157,0)),INDEX(R_1_Zusätz,MATCH(GC$10,R_1_Zeilen,0)),"")</f>
        <v>2</v>
      </c>
      <c r="GD157" s="1">
        <f ca="1">IF(ISERROR(MATCH(GD$10,$A$11:$A157,0)),INDEX(R_1_Zusätz,MATCH(GD$10,R_1_Zeilen,0)),"")</f>
        <v>3</v>
      </c>
      <c r="GE157" s="1" t="str">
        <f ca="1">IF(ISERROR(MATCH(GE$10,$A$11:$A157,0)),INDEX(R_1_Zusätz,MATCH(GE$10,R_1_Zeilen,0)),"")</f>
        <v/>
      </c>
      <c r="GF157" s="1" t="str">
        <f ca="1">IF(ISERROR(MATCH(GF$10,$A$11:$A157,0)),INDEX(R_1_Zusätz,MATCH(GF$10,R_1_Zeilen,0)),"")</f>
        <v/>
      </c>
      <c r="GG157" s="1" t="str">
        <f ca="1">IF(ISERROR(MATCH(GG$10,$A$11:$A157,0)),INDEX(R_1_Zusätz,MATCH(GG$10,R_1_Zeilen,0)),"")</f>
        <v/>
      </c>
      <c r="GH157" s="1" t="str">
        <f ca="1">IF(ISERROR(MATCH(GH$10,$A$11:$A157,0)),INDEX(R_1_Zusätz,MATCH(GH$10,R_1_Zeilen,0)),"")</f>
        <v/>
      </c>
      <c r="GI157" s="1" t="str">
        <f ca="1">IF(ISERROR(MATCH(GI$10,$A$11:$A157,0)),INDEX(R_1_Zusätz,MATCH(GI$10,R_1_Zeilen,0)),"")</f>
        <v/>
      </c>
      <c r="GJ157" s="1" t="str">
        <f ca="1">IF(ISERROR(MATCH(GJ$10,$A$11:$A157,0)),INDEX(R_1_Zusätz,MATCH(GJ$10,R_1_Zeilen,0)),"")</f>
        <v/>
      </c>
      <c r="GK157" s="1" t="str">
        <f ca="1">IF(ISERROR(MATCH(GK$10,$A$11:$A157,0)),INDEX(R_1_Zusätz,MATCH(GK$10,R_1_Zeilen,0)),"")</f>
        <v/>
      </c>
      <c r="GL157" s="1" t="str">
        <f ca="1">IF(ISERROR(MATCH(GL$10,$A$11:$A157,0)),INDEX(R_1_Zusätz,MATCH(GL$10,R_1_Zeilen,0)),"")</f>
        <v/>
      </c>
      <c r="GM157" s="1" t="str">
        <f ca="1">IF(ISERROR(MATCH(GM$10,$A$11:$A157,0)),INDEX(R_1_Zusätz,MATCH(GM$10,R_1_Zeilen,0)),"")</f>
        <v/>
      </c>
      <c r="GN157" s="1" t="str">
        <f ca="1">IF(ISERROR(MATCH(GN$10,$A$11:$A157,0)),INDEX(R_1_Zusätz,MATCH(GN$10,R_1_Zeilen,0)),"")</f>
        <v/>
      </c>
      <c r="GO157" s="1" t="str">
        <f ca="1">IF(ISERROR(MATCH(GO$10,$A$11:$A157,0)),INDEX(R_1_Zusätz,MATCH(GO$10,R_1_Zeilen,0)),"")</f>
        <v/>
      </c>
      <c r="GP157" s="1" t="str">
        <f ca="1">IF(ISERROR(MATCH(GP$10,$A$11:$A157,0)),INDEX(R_1_Zusätz,MATCH(GP$10,R_1_Zeilen,0)),"")</f>
        <v/>
      </c>
      <c r="GQ157" s="1">
        <f ca="1">IF(ISERROR(MATCH(GQ$10,$A$11:$A157,0)),INDEX(R_1_Zusätz,MATCH(GQ$10,R_1_Zeilen,0)),"")</f>
        <v>2</v>
      </c>
      <c r="GR157" s="1" t="str">
        <f ca="1">IF(ISERROR(MATCH(GR$10,$A$11:$A157,0)),INDEX(R_1_Zusätz,MATCH(GR$10,R_1_Zeilen,0)),"")</f>
        <v/>
      </c>
      <c r="GS157" s="1" t="str">
        <f ca="1">IF(ISERROR(MATCH(GS$10,$A$11:$A157,0)),INDEX(R_1_Zusätz,MATCH(GS$10,R_1_Zeilen,0)),"")</f>
        <v/>
      </c>
      <c r="GT157" s="1">
        <f ca="1">IF(ISERROR(MATCH(GT$10,$A$11:$A157,0)),INDEX(R_1_Zusätz,MATCH(GT$10,R_1_Zeilen,0)),"")</f>
        <v>4</v>
      </c>
      <c r="GU157" s="1">
        <f ca="1">IF(ISERROR(MATCH(GU$10,$A$11:$A157,0)),INDEX(R_1_Zusätz,MATCH(GU$10,R_1_Zeilen,0)),"")</f>
        <v>2</v>
      </c>
      <c r="GV157" s="1">
        <f ca="1">IF(ISERROR(MATCH(GV$10,$A$11:$A157,0)),INDEX(R_1_Zusätz,MATCH(GV$10,R_1_Zeilen,0)),"")</f>
        <v>3</v>
      </c>
      <c r="GW157" s="1">
        <f ca="1">IF(ISERROR(MATCH(GW$10,$A$11:$A157,0)),INDEX(R_1_Zusätz,MATCH(GW$10,R_1_Zeilen,0)),"")</f>
        <v>2</v>
      </c>
      <c r="GX157" s="1" t="str">
        <f ca="1">IF(ISERROR(MATCH(GX$10,$A$11:$A157,0)),INDEX(R_1_Zusätz,MATCH(GX$10,R_1_Zeilen,0)),"")</f>
        <v/>
      </c>
      <c r="GY157" s="1" t="str">
        <f ca="1">IF(ISERROR(MATCH(GY$10,$A$11:$A157,0)),INDEX(R_1_Zusätz,MATCH(GY$10,R_1_Zeilen,0)),"")</f>
        <v/>
      </c>
      <c r="GZ157" s="1" t="str">
        <f ca="1">IF(ISERROR(MATCH(GZ$10,$A$11:$A157,0)),INDEX(R_1_Zusätz,MATCH(GZ$10,R_1_Zeilen,0)),"")</f>
        <v/>
      </c>
      <c r="HA157" s="1">
        <f ca="1">IF(ISERROR(MATCH(HA$10,$A$11:$A157,0)),INDEX(R_1_Zusätz,MATCH(HA$10,R_1_Zeilen,0)),"")</f>
        <v>2</v>
      </c>
    </row>
    <row r="158" spans="1:209">
      <c r="A158" s="1" t="str">
        <f ca="1">INDEX(R_2_Spalten,1,MATCH($B157,INDIRECT("'R_2'!$C"&amp;ROW(157:157)&amp;":"&amp;ADDRESS(ROW(157:157),COUNTA(BASIS_Produkt)+2)),0))</f>
        <v>35HJF</v>
      </c>
      <c r="B158" s="1">
        <f t="shared" ca="1" si="6"/>
        <v>2</v>
      </c>
      <c r="C158" s="1" t="str">
        <f ca="1">IF(ISERROR(MATCH(C$10,$A$11:$A158,0)),INDEX(R_1_Zusätz,MATCH(C$10,R_1_Zeilen,0)),"")</f>
        <v/>
      </c>
      <c r="D158" s="1" t="str">
        <f ca="1">IF(ISERROR(MATCH(D$10,$A$11:$A158,0)),INDEX(R_1_Zusätz,MATCH(D$10,R_1_Zeilen,0)),"")</f>
        <v/>
      </c>
      <c r="E158" s="1" t="str">
        <f ca="1">IF(ISERROR(MATCH(E$10,$A$11:$A158,0)),INDEX(R_1_Zusätz,MATCH(E$10,R_1_Zeilen,0)),"")</f>
        <v/>
      </c>
      <c r="F158" s="1" t="str">
        <f ca="1">IF(ISERROR(MATCH(F$10,$A$11:$A158,0)),INDEX(R_1_Zusätz,MATCH(F$10,R_1_Zeilen,0)),"")</f>
        <v/>
      </c>
      <c r="G158" s="1" t="str">
        <f ca="1">IF(ISERROR(MATCH(G$10,$A$11:$A158,0)),INDEX(R_1_Zusätz,MATCH(G$10,R_1_Zeilen,0)),"")</f>
        <v/>
      </c>
      <c r="H158" s="1">
        <f ca="1">IF(ISERROR(MATCH(H$10,$A$11:$A158,0)),INDEX(R_1_Zusätz,MATCH(H$10,R_1_Zeilen,0)),"")</f>
        <v>3</v>
      </c>
      <c r="I158" s="1" t="str">
        <f ca="1">IF(ISERROR(MATCH(I$10,$A$11:$A158,0)),INDEX(R_1_Zusätz,MATCH(I$10,R_1_Zeilen,0)),"")</f>
        <v/>
      </c>
      <c r="J158" s="1" t="str">
        <f ca="1">IF(ISERROR(MATCH(J$10,$A$11:$A158,0)),INDEX(R_1_Zusätz,MATCH(J$10,R_1_Zeilen,0)),"")</f>
        <v/>
      </c>
      <c r="K158" s="1" t="str">
        <f ca="1">IF(ISERROR(MATCH(K$10,$A$11:$A158,0)),INDEX(R_1_Zusätz,MATCH(K$10,R_1_Zeilen,0)),"")</f>
        <v/>
      </c>
      <c r="L158" s="1" t="str">
        <f ca="1">IF(ISERROR(MATCH(L$10,$A$11:$A158,0)),INDEX(R_1_Zusätz,MATCH(L$10,R_1_Zeilen,0)),"")</f>
        <v/>
      </c>
      <c r="M158" s="1" t="str">
        <f ca="1">IF(ISERROR(MATCH(M$10,$A$11:$A158,0)),INDEX(R_1_Zusätz,MATCH(M$10,R_1_Zeilen,0)),"")</f>
        <v/>
      </c>
      <c r="N158" s="1" t="str">
        <f ca="1">IF(ISERROR(MATCH(N$10,$A$11:$A158,0)),INDEX(R_1_Zusätz,MATCH(N$10,R_1_Zeilen,0)),"")</f>
        <v/>
      </c>
      <c r="O158" s="1" t="str">
        <f ca="1">IF(ISERROR(MATCH(O$10,$A$11:$A158,0)),INDEX(R_1_Zusätz,MATCH(O$10,R_1_Zeilen,0)),"")</f>
        <v/>
      </c>
      <c r="P158" s="1" t="str">
        <f ca="1">IF(ISERROR(MATCH(P$10,$A$11:$A158,0)),INDEX(R_1_Zusätz,MATCH(P$10,R_1_Zeilen,0)),"")</f>
        <v/>
      </c>
      <c r="Q158" s="1" t="str">
        <f ca="1">IF(ISERROR(MATCH(Q$10,$A$11:$A158,0)),INDEX(R_1_Zusätz,MATCH(Q$10,R_1_Zeilen,0)),"")</f>
        <v/>
      </c>
      <c r="R158" s="1" t="str">
        <f ca="1">IF(ISERROR(MATCH(R$10,$A$11:$A158,0)),INDEX(R_1_Zusätz,MATCH(R$10,R_1_Zeilen,0)),"")</f>
        <v/>
      </c>
      <c r="S158" s="1" t="str">
        <f ca="1">IF(ISERROR(MATCH(S$10,$A$11:$A158,0)),INDEX(R_1_Zusätz,MATCH(S$10,R_1_Zeilen,0)),"")</f>
        <v/>
      </c>
      <c r="T158" s="1" t="str">
        <f ca="1">IF(ISERROR(MATCH(T$10,$A$11:$A158,0)),INDEX(R_1_Zusätz,MATCH(T$10,R_1_Zeilen,0)),"")</f>
        <v/>
      </c>
      <c r="U158" s="1" t="str">
        <f ca="1">IF(ISERROR(MATCH(U$10,$A$11:$A158,0)),INDEX(R_1_Zusätz,MATCH(U$10,R_1_Zeilen,0)),"")</f>
        <v/>
      </c>
      <c r="V158" s="1" t="str">
        <f ca="1">IF(ISERROR(MATCH(V$10,$A$11:$A158,0)),INDEX(R_1_Zusätz,MATCH(V$10,R_1_Zeilen,0)),"")</f>
        <v/>
      </c>
      <c r="W158" s="1" t="str">
        <f ca="1">IF(ISERROR(MATCH(W$10,$A$11:$A158,0)),INDEX(R_1_Zusätz,MATCH(W$10,R_1_Zeilen,0)),"")</f>
        <v/>
      </c>
      <c r="X158" s="1" t="str">
        <f ca="1">IF(ISERROR(MATCH(X$10,$A$11:$A158,0)),INDEX(R_1_Zusätz,MATCH(X$10,R_1_Zeilen,0)),"")</f>
        <v/>
      </c>
      <c r="Y158" s="1" t="str">
        <f ca="1">IF(ISERROR(MATCH(Y$10,$A$11:$A158,0)),INDEX(R_1_Zusätz,MATCH(Y$10,R_1_Zeilen,0)),"")</f>
        <v/>
      </c>
      <c r="Z158" s="1" t="str">
        <f ca="1">IF(ISERROR(MATCH(Z$10,$A$11:$A158,0)),INDEX(R_1_Zusätz,MATCH(Z$10,R_1_Zeilen,0)),"")</f>
        <v/>
      </c>
      <c r="AA158" s="1" t="str">
        <f ca="1">IF(ISERROR(MATCH(AA$10,$A$11:$A158,0)),INDEX(R_1_Zusätz,MATCH(AA$10,R_1_Zeilen,0)),"")</f>
        <v/>
      </c>
      <c r="AB158" s="1" t="str">
        <f ca="1">IF(ISERROR(MATCH(AB$10,$A$11:$A158,0)),INDEX(R_1_Zusätz,MATCH(AB$10,R_1_Zeilen,0)),"")</f>
        <v/>
      </c>
      <c r="AC158" s="1" t="str">
        <f ca="1">IF(ISERROR(MATCH(AC$10,$A$11:$A158,0)),INDEX(R_1_Zusätz,MATCH(AC$10,R_1_Zeilen,0)),"")</f>
        <v/>
      </c>
      <c r="AD158" s="1" t="str">
        <f ca="1">IF(ISERROR(MATCH(AD$10,$A$11:$A158,0)),INDEX(R_1_Zusätz,MATCH(AD$10,R_1_Zeilen,0)),"")</f>
        <v/>
      </c>
      <c r="AE158" s="1" t="str">
        <f ca="1">IF(ISERROR(MATCH(AE$10,$A$11:$A158,0)),INDEX(R_1_Zusätz,MATCH(AE$10,R_1_Zeilen,0)),"")</f>
        <v/>
      </c>
      <c r="AF158" s="1" t="str">
        <f ca="1">IF(ISERROR(MATCH(AF$10,$A$11:$A158,0)),INDEX(R_1_Zusätz,MATCH(AF$10,R_1_Zeilen,0)),"")</f>
        <v/>
      </c>
      <c r="AG158" s="1" t="str">
        <f ca="1">IF(ISERROR(MATCH(AG$10,$A$11:$A158,0)),INDEX(R_1_Zusätz,MATCH(AG$10,R_1_Zeilen,0)),"")</f>
        <v/>
      </c>
      <c r="AH158" s="1" t="str">
        <f ca="1">IF(ISERROR(MATCH(AH$10,$A$11:$A158,0)),INDEX(R_1_Zusätz,MATCH(AH$10,R_1_Zeilen,0)),"")</f>
        <v/>
      </c>
      <c r="AI158" s="1" t="str">
        <f ca="1">IF(ISERROR(MATCH(AI$10,$A$11:$A158,0)),INDEX(R_1_Zusätz,MATCH(AI$10,R_1_Zeilen,0)),"")</f>
        <v/>
      </c>
      <c r="AJ158" s="1" t="str">
        <f ca="1">IF(ISERROR(MATCH(AJ$10,$A$11:$A158,0)),INDEX(R_1_Zusätz,MATCH(AJ$10,R_1_Zeilen,0)),"")</f>
        <v/>
      </c>
      <c r="AK158" s="1" t="str">
        <f ca="1">IF(ISERROR(MATCH(AK$10,$A$11:$A158,0)),INDEX(R_1_Zusätz,MATCH(AK$10,R_1_Zeilen,0)),"")</f>
        <v/>
      </c>
      <c r="AL158" s="1" t="str">
        <f ca="1">IF(ISERROR(MATCH(AL$10,$A$11:$A158,0)),INDEX(R_1_Zusätz,MATCH(AL$10,R_1_Zeilen,0)),"")</f>
        <v/>
      </c>
      <c r="AM158" s="1" t="str">
        <f ca="1">IF(ISERROR(MATCH(AM$10,$A$11:$A158,0)),INDEX(R_1_Zusätz,MATCH(AM$10,R_1_Zeilen,0)),"")</f>
        <v/>
      </c>
      <c r="AN158" s="1" t="str">
        <f ca="1">IF(ISERROR(MATCH(AN$10,$A$11:$A158,0)),INDEX(R_1_Zusätz,MATCH(AN$10,R_1_Zeilen,0)),"")</f>
        <v/>
      </c>
      <c r="AO158" s="1" t="str">
        <f ca="1">IF(ISERROR(MATCH(AO$10,$A$11:$A158,0)),INDEX(R_1_Zusätz,MATCH(AO$10,R_1_Zeilen,0)),"")</f>
        <v/>
      </c>
      <c r="AP158" s="1" t="str">
        <f ca="1">IF(ISERROR(MATCH(AP$10,$A$11:$A158,0)),INDEX(R_1_Zusätz,MATCH(AP$10,R_1_Zeilen,0)),"")</f>
        <v/>
      </c>
      <c r="AQ158" s="1" t="str">
        <f ca="1">IF(ISERROR(MATCH(AQ$10,$A$11:$A158,0)),INDEX(R_1_Zusätz,MATCH(AQ$10,R_1_Zeilen,0)),"")</f>
        <v/>
      </c>
      <c r="AR158" s="1" t="str">
        <f ca="1">IF(ISERROR(MATCH(AR$10,$A$11:$A158,0)),INDEX(R_1_Zusätz,MATCH(AR$10,R_1_Zeilen,0)),"")</f>
        <v/>
      </c>
      <c r="AS158" s="1" t="str">
        <f ca="1">IF(ISERROR(MATCH(AS$10,$A$11:$A158,0)),INDEX(R_1_Zusätz,MATCH(AS$10,R_1_Zeilen,0)),"")</f>
        <v/>
      </c>
      <c r="AT158" s="1" t="str">
        <f ca="1">IF(ISERROR(MATCH(AT$10,$A$11:$A158,0)),INDEX(R_1_Zusätz,MATCH(AT$10,R_1_Zeilen,0)),"")</f>
        <v/>
      </c>
      <c r="AU158" s="1" t="str">
        <f ca="1">IF(ISERROR(MATCH(AU$10,$A$11:$A158,0)),INDEX(R_1_Zusätz,MATCH(AU$10,R_1_Zeilen,0)),"")</f>
        <v/>
      </c>
      <c r="AV158" s="1" t="str">
        <f ca="1">IF(ISERROR(MATCH(AV$10,$A$11:$A158,0)),INDEX(R_1_Zusätz,MATCH(AV$10,R_1_Zeilen,0)),"")</f>
        <v/>
      </c>
      <c r="AW158" s="1" t="str">
        <f ca="1">IF(ISERROR(MATCH(AW$10,$A$11:$A158,0)),INDEX(R_1_Zusätz,MATCH(AW$10,R_1_Zeilen,0)),"")</f>
        <v/>
      </c>
      <c r="AX158" s="1" t="str">
        <f ca="1">IF(ISERROR(MATCH(AX$10,$A$11:$A158,0)),INDEX(R_1_Zusätz,MATCH(AX$10,R_1_Zeilen,0)),"")</f>
        <v/>
      </c>
      <c r="AY158" s="1" t="str">
        <f ca="1">IF(ISERROR(MATCH(AY$10,$A$11:$A158,0)),INDEX(R_1_Zusätz,MATCH(AY$10,R_1_Zeilen,0)),"")</f>
        <v/>
      </c>
      <c r="AZ158" s="1" t="str">
        <f ca="1">IF(ISERROR(MATCH(AZ$10,$A$11:$A158,0)),INDEX(R_1_Zusätz,MATCH(AZ$10,R_1_Zeilen,0)),"")</f>
        <v/>
      </c>
      <c r="BA158" s="1" t="str">
        <f ca="1">IF(ISERROR(MATCH(BA$10,$A$11:$A158,0)),INDEX(R_1_Zusätz,MATCH(BA$10,R_1_Zeilen,0)),"")</f>
        <v/>
      </c>
      <c r="BB158" s="1" t="str">
        <f ca="1">IF(ISERROR(MATCH(BB$10,$A$11:$A158,0)),INDEX(R_1_Zusätz,MATCH(BB$10,R_1_Zeilen,0)),"")</f>
        <v/>
      </c>
      <c r="BC158" s="1" t="str">
        <f ca="1">IF(ISERROR(MATCH(BC$10,$A$11:$A158,0)),INDEX(R_1_Zusätz,MATCH(BC$10,R_1_Zeilen,0)),"")</f>
        <v/>
      </c>
      <c r="BD158" s="1" t="str">
        <f ca="1">IF(ISERROR(MATCH(BD$10,$A$11:$A158,0)),INDEX(R_1_Zusätz,MATCH(BD$10,R_1_Zeilen,0)),"")</f>
        <v/>
      </c>
      <c r="BE158" s="1" t="str">
        <f ca="1">IF(ISERROR(MATCH(BE$10,$A$11:$A158,0)),INDEX(R_1_Zusätz,MATCH(BE$10,R_1_Zeilen,0)),"")</f>
        <v/>
      </c>
      <c r="BF158" s="1" t="str">
        <f ca="1">IF(ISERROR(MATCH(BF$10,$A$11:$A158,0)),INDEX(R_1_Zusätz,MATCH(BF$10,R_1_Zeilen,0)),"")</f>
        <v/>
      </c>
      <c r="BG158" s="1" t="str">
        <f ca="1">IF(ISERROR(MATCH(BG$10,$A$11:$A158,0)),INDEX(R_1_Zusätz,MATCH(BG$10,R_1_Zeilen,0)),"")</f>
        <v/>
      </c>
      <c r="BH158" s="1">
        <f ca="1">IF(ISERROR(MATCH(BH$10,$A$11:$A158,0)),INDEX(R_1_Zusätz,MATCH(BH$10,R_1_Zeilen,0)),"")</f>
        <v>3</v>
      </c>
      <c r="BI158" s="1" t="str">
        <f ca="1">IF(ISERROR(MATCH(BI$10,$A$11:$A158,0)),INDEX(R_1_Zusätz,MATCH(BI$10,R_1_Zeilen,0)),"")</f>
        <v/>
      </c>
      <c r="BJ158" s="1" t="str">
        <f ca="1">IF(ISERROR(MATCH(BJ$10,$A$11:$A158,0)),INDEX(R_1_Zusätz,MATCH(BJ$10,R_1_Zeilen,0)),"")</f>
        <v/>
      </c>
      <c r="BK158" s="1">
        <f ca="1">IF(ISERROR(MATCH(BK$10,$A$11:$A158,0)),INDEX(R_1_Zusätz,MATCH(BK$10,R_1_Zeilen,0)),"")</f>
        <v>3</v>
      </c>
      <c r="BL158" s="1">
        <f ca="1">IF(ISERROR(MATCH(BL$10,$A$11:$A158,0)),INDEX(R_1_Zusätz,MATCH(BL$10,R_1_Zeilen,0)),"")</f>
        <v>3</v>
      </c>
      <c r="BM158" s="1">
        <f ca="1">IF(ISERROR(MATCH(BM$10,$A$11:$A158,0)),INDEX(R_1_Zusätz,MATCH(BM$10,R_1_Zeilen,0)),"")</f>
        <v>3</v>
      </c>
      <c r="BN158" s="1">
        <f ca="1">IF(ISERROR(MATCH(BN$10,$A$11:$A158,0)),INDEX(R_1_Zusätz,MATCH(BN$10,R_1_Zeilen,0)),"")</f>
        <v>3</v>
      </c>
      <c r="BO158" s="1" t="str">
        <f ca="1">IF(ISERROR(MATCH(BO$10,$A$11:$A158,0)),INDEX(R_1_Zusätz,MATCH(BO$10,R_1_Zeilen,0)),"")</f>
        <v/>
      </c>
      <c r="BP158" s="1">
        <f ca="1">IF(ISERROR(MATCH(BP$10,$A$11:$A158,0)),INDEX(R_1_Zusätz,MATCH(BP$10,R_1_Zeilen,0)),"")</f>
        <v>3</v>
      </c>
      <c r="BQ158" s="1" t="str">
        <f ca="1">IF(ISERROR(MATCH(BQ$10,$A$11:$A158,0)),INDEX(R_1_Zusätz,MATCH(BQ$10,R_1_Zeilen,0)),"")</f>
        <v/>
      </c>
      <c r="BR158" s="1">
        <f ca="1">IF(ISERROR(MATCH(BR$10,$A$11:$A158,0)),INDEX(R_1_Zusätz,MATCH(BR$10,R_1_Zeilen,0)),"")</f>
        <v>3</v>
      </c>
      <c r="BS158" s="1">
        <f ca="1">IF(ISERROR(MATCH(BS$10,$A$11:$A158,0)),INDEX(R_1_Zusätz,MATCH(BS$10,R_1_Zeilen,0)),"")</f>
        <v>4</v>
      </c>
      <c r="BT158" s="1">
        <f ca="1">IF(ISERROR(MATCH(BT$10,$A$11:$A158,0)),INDEX(R_1_Zusätz,MATCH(BT$10,R_1_Zeilen,0)),"")</f>
        <v>4</v>
      </c>
      <c r="BU158" s="1" t="str">
        <f ca="1">IF(ISERROR(MATCH(BU$10,$A$11:$A158,0)),INDEX(R_1_Zusätz,MATCH(BU$10,R_1_Zeilen,0)),"")</f>
        <v/>
      </c>
      <c r="BV158" s="1" t="str">
        <f ca="1">IF(ISERROR(MATCH(BV$10,$A$11:$A158,0)),INDEX(R_1_Zusätz,MATCH(BV$10,R_1_Zeilen,0)),"")</f>
        <v/>
      </c>
      <c r="BW158" s="1" t="str">
        <f ca="1">IF(ISERROR(MATCH(BW$10,$A$11:$A158,0)),INDEX(R_1_Zusätz,MATCH(BW$10,R_1_Zeilen,0)),"")</f>
        <v/>
      </c>
      <c r="BX158" s="1" t="str">
        <f ca="1">IF(ISERROR(MATCH(BX$10,$A$11:$A158,0)),INDEX(R_1_Zusätz,MATCH(BX$10,R_1_Zeilen,0)),"")</f>
        <v/>
      </c>
      <c r="BY158" s="1">
        <f ca="1">IF(ISERROR(MATCH(BY$10,$A$11:$A158,0)),INDEX(R_1_Zusätz,MATCH(BY$10,R_1_Zeilen,0)),"")</f>
        <v>4</v>
      </c>
      <c r="BZ158" s="1" t="str">
        <f ca="1">IF(ISERROR(MATCH(BZ$10,$A$11:$A158,0)),INDEX(R_1_Zusätz,MATCH(BZ$10,R_1_Zeilen,0)),"")</f>
        <v/>
      </c>
      <c r="CA158" s="1">
        <f ca="1">IF(ISERROR(MATCH(CA$10,$A$11:$A158,0)),INDEX(R_1_Zusätz,MATCH(CA$10,R_1_Zeilen,0)),"")</f>
        <v>4</v>
      </c>
      <c r="CB158" s="1">
        <f ca="1">IF(ISERROR(MATCH(CB$10,$A$11:$A158,0)),INDEX(R_1_Zusätz,MATCH(CB$10,R_1_Zeilen,0)),"")</f>
        <v>5</v>
      </c>
      <c r="CC158" s="1" t="str">
        <f ca="1">IF(ISERROR(MATCH(CC$10,$A$11:$A158,0)),INDEX(R_1_Zusätz,MATCH(CC$10,R_1_Zeilen,0)),"")</f>
        <v/>
      </c>
      <c r="CD158" s="1" t="str">
        <f ca="1">IF(ISERROR(MATCH(CD$10,$A$11:$A158,0)),INDEX(R_1_Zusätz,MATCH(CD$10,R_1_Zeilen,0)),"")</f>
        <v/>
      </c>
      <c r="CE158" s="1" t="str">
        <f ca="1">IF(ISERROR(MATCH(CE$10,$A$11:$A158,0)),INDEX(R_1_Zusätz,MATCH(CE$10,R_1_Zeilen,0)),"")</f>
        <v/>
      </c>
      <c r="CF158" s="1" t="str">
        <f ca="1">IF(ISERROR(MATCH(CF$10,$A$11:$A158,0)),INDEX(R_1_Zusätz,MATCH(CF$10,R_1_Zeilen,0)),"")</f>
        <v/>
      </c>
      <c r="CG158" s="1" t="str">
        <f ca="1">IF(ISERROR(MATCH(CG$10,$A$11:$A158,0)),INDEX(R_1_Zusätz,MATCH(CG$10,R_1_Zeilen,0)),"")</f>
        <v/>
      </c>
      <c r="CH158" s="1" t="str">
        <f ca="1">IF(ISERROR(MATCH(CH$10,$A$11:$A158,0)),INDEX(R_1_Zusätz,MATCH(CH$10,R_1_Zeilen,0)),"")</f>
        <v/>
      </c>
      <c r="CI158" s="1" t="str">
        <f ca="1">IF(ISERROR(MATCH(CI$10,$A$11:$A158,0)),INDEX(R_1_Zusätz,MATCH(CI$10,R_1_Zeilen,0)),"")</f>
        <v/>
      </c>
      <c r="CJ158" s="1" t="str">
        <f ca="1">IF(ISERROR(MATCH(CJ$10,$A$11:$A158,0)),INDEX(R_1_Zusätz,MATCH(CJ$10,R_1_Zeilen,0)),"")</f>
        <v/>
      </c>
      <c r="CK158" s="1" t="str">
        <f ca="1">IF(ISERROR(MATCH(CK$10,$A$11:$A158,0)),INDEX(R_1_Zusätz,MATCH(CK$10,R_1_Zeilen,0)),"")</f>
        <v/>
      </c>
      <c r="CL158" s="1" t="str">
        <f ca="1">IF(ISERROR(MATCH(CL$10,$A$11:$A158,0)),INDEX(R_1_Zusätz,MATCH(CL$10,R_1_Zeilen,0)),"")</f>
        <v/>
      </c>
      <c r="CM158" s="1" t="str">
        <f ca="1">IF(ISERROR(MATCH(CM$10,$A$11:$A158,0)),INDEX(R_1_Zusätz,MATCH(CM$10,R_1_Zeilen,0)),"")</f>
        <v/>
      </c>
      <c r="CN158" s="1" t="str">
        <f ca="1">IF(ISERROR(MATCH(CN$10,$A$11:$A158,0)),INDEX(R_1_Zusätz,MATCH(CN$10,R_1_Zeilen,0)),"")</f>
        <v/>
      </c>
      <c r="CO158" s="1" t="str">
        <f ca="1">IF(ISERROR(MATCH(CO$10,$A$11:$A158,0)),INDEX(R_1_Zusätz,MATCH(CO$10,R_1_Zeilen,0)),"")</f>
        <v/>
      </c>
      <c r="CP158" s="1" t="str">
        <f ca="1">IF(ISERROR(MATCH(CP$10,$A$11:$A158,0)),INDEX(R_1_Zusätz,MATCH(CP$10,R_1_Zeilen,0)),"")</f>
        <v/>
      </c>
      <c r="CQ158" s="1" t="str">
        <f ca="1">IF(ISERROR(MATCH(CQ$10,$A$11:$A158,0)),INDEX(R_1_Zusätz,MATCH(CQ$10,R_1_Zeilen,0)),"")</f>
        <v/>
      </c>
      <c r="CR158" s="1">
        <f ca="1">IF(ISERROR(MATCH(CR$10,$A$11:$A158,0)),INDEX(R_1_Zusätz,MATCH(CR$10,R_1_Zeilen,0)),"")</f>
        <v>3</v>
      </c>
      <c r="CS158" s="1" t="str">
        <f ca="1">IF(ISERROR(MATCH(CS$10,$A$11:$A158,0)),INDEX(R_1_Zusätz,MATCH(CS$10,R_1_Zeilen,0)),"")</f>
        <v/>
      </c>
      <c r="CT158" s="1">
        <f ca="1">IF(ISERROR(MATCH(CT$10,$A$11:$A158,0)),INDEX(R_1_Zusätz,MATCH(CT$10,R_1_Zeilen,0)),"")</f>
        <v>3</v>
      </c>
      <c r="CU158" s="1" t="str">
        <f ca="1">IF(ISERROR(MATCH(CU$10,$A$11:$A158,0)),INDEX(R_1_Zusätz,MATCH(CU$10,R_1_Zeilen,0)),"")</f>
        <v/>
      </c>
      <c r="CV158" s="1" t="str">
        <f ca="1">IF(ISERROR(MATCH(CV$10,$A$11:$A158,0)),INDEX(R_1_Zusätz,MATCH(CV$10,R_1_Zeilen,0)),"")</f>
        <v/>
      </c>
      <c r="CW158" s="1" t="str">
        <f ca="1">IF(ISERROR(MATCH(CW$10,$A$11:$A158,0)),INDEX(R_1_Zusätz,MATCH(CW$10,R_1_Zeilen,0)),"")</f>
        <v/>
      </c>
      <c r="CX158" s="1" t="str">
        <f ca="1">IF(ISERROR(MATCH(CX$10,$A$11:$A158,0)),INDEX(R_1_Zusätz,MATCH(CX$10,R_1_Zeilen,0)),"")</f>
        <v/>
      </c>
      <c r="CY158" s="1" t="str">
        <f ca="1">IF(ISERROR(MATCH(CY$10,$A$11:$A158,0)),INDEX(R_1_Zusätz,MATCH(CY$10,R_1_Zeilen,0)),"")</f>
        <v/>
      </c>
      <c r="CZ158" s="1" t="str">
        <f ca="1">IF(ISERROR(MATCH(CZ$10,$A$11:$A158,0)),INDEX(R_1_Zusätz,MATCH(CZ$10,R_1_Zeilen,0)),"")</f>
        <v/>
      </c>
      <c r="DA158" s="1" t="str">
        <f ca="1">IF(ISERROR(MATCH(DA$10,$A$11:$A158,0)),INDEX(R_1_Zusätz,MATCH(DA$10,R_1_Zeilen,0)),"")</f>
        <v/>
      </c>
      <c r="DB158" s="1" t="str">
        <f ca="1">IF(ISERROR(MATCH(DB$10,$A$11:$A158,0)),INDEX(R_1_Zusätz,MATCH(DB$10,R_1_Zeilen,0)),"")</f>
        <v/>
      </c>
      <c r="DC158" s="1" t="str">
        <f ca="1">IF(ISERROR(MATCH(DC$10,$A$11:$A158,0)),INDEX(R_1_Zusätz,MATCH(DC$10,R_1_Zeilen,0)),"")</f>
        <v/>
      </c>
      <c r="DD158" s="1">
        <f ca="1">IF(ISERROR(MATCH(DD$10,$A$11:$A158,0)),INDEX(R_1_Zusätz,MATCH(DD$10,R_1_Zeilen,0)),"")</f>
        <v>2</v>
      </c>
      <c r="DE158" s="1">
        <f ca="1">IF(ISERROR(MATCH(DE$10,$A$11:$A158,0)),INDEX(R_1_Zusätz,MATCH(DE$10,R_1_Zeilen,0)),"")</f>
        <v>2</v>
      </c>
      <c r="DF158" s="1" t="str">
        <f ca="1">IF(ISERROR(MATCH(DF$10,$A$11:$A158,0)),INDEX(R_1_Zusätz,MATCH(DF$10,R_1_Zeilen,0)),"")</f>
        <v/>
      </c>
      <c r="DG158" s="1" t="str">
        <f ca="1">IF(ISERROR(MATCH(DG$10,$A$11:$A158,0)),INDEX(R_1_Zusätz,MATCH(DG$10,R_1_Zeilen,0)),"")</f>
        <v/>
      </c>
      <c r="DH158" s="1" t="str">
        <f ca="1">IF(ISERROR(MATCH(DH$10,$A$11:$A158,0)),INDEX(R_1_Zusätz,MATCH(DH$10,R_1_Zeilen,0)),"")</f>
        <v/>
      </c>
      <c r="DI158" s="1" t="str">
        <f ca="1">IF(ISERROR(MATCH(DI$10,$A$11:$A158,0)),INDEX(R_1_Zusätz,MATCH(DI$10,R_1_Zeilen,0)),"")</f>
        <v/>
      </c>
      <c r="DJ158" s="1" t="str">
        <f ca="1">IF(ISERROR(MATCH(DJ$10,$A$11:$A158,0)),INDEX(R_1_Zusätz,MATCH(DJ$10,R_1_Zeilen,0)),"")</f>
        <v/>
      </c>
      <c r="DK158" s="1" t="str">
        <f ca="1">IF(ISERROR(MATCH(DK$10,$A$11:$A158,0)),INDEX(R_1_Zusätz,MATCH(DK$10,R_1_Zeilen,0)),"")</f>
        <v/>
      </c>
      <c r="DL158" s="1" t="str">
        <f ca="1">IF(ISERROR(MATCH(DL$10,$A$11:$A158,0)),INDEX(R_1_Zusätz,MATCH(DL$10,R_1_Zeilen,0)),"")</f>
        <v/>
      </c>
      <c r="DM158" s="1">
        <f ca="1">IF(ISERROR(MATCH(DM$10,$A$11:$A158,0)),INDEX(R_1_Zusätz,MATCH(DM$10,R_1_Zeilen,0)),"")</f>
        <v>2</v>
      </c>
      <c r="DN158" s="1">
        <f ca="1">IF(ISERROR(MATCH(DN$10,$A$11:$A158,0)),INDEX(R_1_Zusätz,MATCH(DN$10,R_1_Zeilen,0)),"")</f>
        <v>2</v>
      </c>
      <c r="DO158" s="1">
        <f ca="1">IF(ISERROR(MATCH(DO$10,$A$11:$A158,0)),INDEX(R_1_Zusätz,MATCH(DO$10,R_1_Zeilen,0)),"")</f>
        <v>2</v>
      </c>
      <c r="DP158" s="1">
        <f ca="1">IF(ISERROR(MATCH(DP$10,$A$11:$A158,0)),INDEX(R_1_Zusätz,MATCH(DP$10,R_1_Zeilen,0)),"")</f>
        <v>2</v>
      </c>
      <c r="DQ158" s="1">
        <f ca="1">IF(ISERROR(MATCH(DQ$10,$A$11:$A158,0)),INDEX(R_1_Zusätz,MATCH(DQ$10,R_1_Zeilen,0)),"")</f>
        <v>2</v>
      </c>
      <c r="DR158" s="1">
        <f ca="1">IF(ISERROR(MATCH(DR$10,$A$11:$A158,0)),INDEX(R_1_Zusätz,MATCH(DR$10,R_1_Zeilen,0)),"")</f>
        <v>3</v>
      </c>
      <c r="DS158" s="1" t="str">
        <f ca="1">IF(ISERROR(MATCH(DS$10,$A$11:$A158,0)),INDEX(R_1_Zusätz,MATCH(DS$10,R_1_Zeilen,0)),"")</f>
        <v/>
      </c>
      <c r="DT158" s="1" t="str">
        <f ca="1">IF(ISERROR(MATCH(DT$10,$A$11:$A158,0)),INDEX(R_1_Zusätz,MATCH(DT$10,R_1_Zeilen,0)),"")</f>
        <v/>
      </c>
      <c r="DU158" s="1" t="str">
        <f ca="1">IF(ISERROR(MATCH(DU$10,$A$11:$A158,0)),INDEX(R_1_Zusätz,MATCH(DU$10,R_1_Zeilen,0)),"")</f>
        <v/>
      </c>
      <c r="DV158" s="1" t="str">
        <f ca="1">IF(ISERROR(MATCH(DV$10,$A$11:$A158,0)),INDEX(R_1_Zusätz,MATCH(DV$10,R_1_Zeilen,0)),"")</f>
        <v/>
      </c>
      <c r="DW158" s="1" t="str">
        <f ca="1">IF(ISERROR(MATCH(DW$10,$A$11:$A158,0)),INDEX(R_1_Zusätz,MATCH(DW$10,R_1_Zeilen,0)),"")</f>
        <v/>
      </c>
      <c r="DX158" s="1" t="str">
        <f ca="1">IF(ISERROR(MATCH(DX$10,$A$11:$A158,0)),INDEX(R_1_Zusätz,MATCH(DX$10,R_1_Zeilen,0)),"")</f>
        <v/>
      </c>
      <c r="DY158" s="1" t="str">
        <f ca="1">IF(ISERROR(MATCH(DY$10,$A$11:$A158,0)),INDEX(R_1_Zusätz,MATCH(DY$10,R_1_Zeilen,0)),"")</f>
        <v/>
      </c>
      <c r="DZ158" s="1" t="str">
        <f ca="1">IF(ISERROR(MATCH(DZ$10,$A$11:$A158,0)),INDEX(R_1_Zusätz,MATCH(DZ$10,R_1_Zeilen,0)),"")</f>
        <v/>
      </c>
      <c r="EA158" s="1" t="str">
        <f ca="1">IF(ISERROR(MATCH(EA$10,$A$11:$A158,0)),INDEX(R_1_Zusätz,MATCH(EA$10,R_1_Zeilen,0)),"")</f>
        <v/>
      </c>
      <c r="EB158" s="1" t="str">
        <f ca="1">IF(ISERROR(MATCH(EB$10,$A$11:$A158,0)),INDEX(R_1_Zusätz,MATCH(EB$10,R_1_Zeilen,0)),"")</f>
        <v/>
      </c>
      <c r="EC158" s="1" t="str">
        <f ca="1">IF(ISERROR(MATCH(EC$10,$A$11:$A158,0)),INDEX(R_1_Zusätz,MATCH(EC$10,R_1_Zeilen,0)),"")</f>
        <v/>
      </c>
      <c r="ED158" s="1" t="str">
        <f ca="1">IF(ISERROR(MATCH(ED$10,$A$11:$A158,0)),INDEX(R_1_Zusätz,MATCH(ED$10,R_1_Zeilen,0)),"")</f>
        <v/>
      </c>
      <c r="EE158" s="1" t="str">
        <f ca="1">IF(ISERROR(MATCH(EE$10,$A$11:$A158,0)),INDEX(R_1_Zusätz,MATCH(EE$10,R_1_Zeilen,0)),"")</f>
        <v/>
      </c>
      <c r="EF158" s="1" t="str">
        <f ca="1">IF(ISERROR(MATCH(EF$10,$A$11:$A158,0)),INDEX(R_1_Zusätz,MATCH(EF$10,R_1_Zeilen,0)),"")</f>
        <v/>
      </c>
      <c r="EG158" s="1" t="str">
        <f ca="1">IF(ISERROR(MATCH(EG$10,$A$11:$A158,0)),INDEX(R_1_Zusätz,MATCH(EG$10,R_1_Zeilen,0)),"")</f>
        <v/>
      </c>
      <c r="EH158" s="1" t="str">
        <f ca="1">IF(ISERROR(MATCH(EH$10,$A$11:$A158,0)),INDEX(R_1_Zusätz,MATCH(EH$10,R_1_Zeilen,0)),"")</f>
        <v/>
      </c>
      <c r="EI158" s="1" t="str">
        <f ca="1">IF(ISERROR(MATCH(EI$10,$A$11:$A158,0)),INDEX(R_1_Zusätz,MATCH(EI$10,R_1_Zeilen,0)),"")</f>
        <v/>
      </c>
      <c r="EJ158" s="1" t="str">
        <f ca="1">IF(ISERROR(MATCH(EJ$10,$A$11:$A158,0)),INDEX(R_1_Zusätz,MATCH(EJ$10,R_1_Zeilen,0)),"")</f>
        <v/>
      </c>
      <c r="EK158" s="1" t="str">
        <f ca="1">IF(ISERROR(MATCH(EK$10,$A$11:$A158,0)),INDEX(R_1_Zusätz,MATCH(EK$10,R_1_Zeilen,0)),"")</f>
        <v/>
      </c>
      <c r="EL158" s="1" t="str">
        <f ca="1">IF(ISERROR(MATCH(EL$10,$A$11:$A158,0)),INDEX(R_1_Zusätz,MATCH(EL$10,R_1_Zeilen,0)),"")</f>
        <v/>
      </c>
      <c r="EM158" s="1" t="str">
        <f ca="1">IF(ISERROR(MATCH(EM$10,$A$11:$A158,0)),INDEX(R_1_Zusätz,MATCH(EM$10,R_1_Zeilen,0)),"")</f>
        <v/>
      </c>
      <c r="EN158" s="1" t="str">
        <f ca="1">IF(ISERROR(MATCH(EN$10,$A$11:$A158,0)),INDEX(R_1_Zusätz,MATCH(EN$10,R_1_Zeilen,0)),"")</f>
        <v/>
      </c>
      <c r="EO158" s="1" t="str">
        <f ca="1">IF(ISERROR(MATCH(EO$10,$A$11:$A158,0)),INDEX(R_1_Zusätz,MATCH(EO$10,R_1_Zeilen,0)),"")</f>
        <v/>
      </c>
      <c r="EP158" s="1">
        <f ca="1">IF(ISERROR(MATCH(EP$10,$A$11:$A158,0)),INDEX(R_1_Zusätz,MATCH(EP$10,R_1_Zeilen,0)),"")</f>
        <v>4</v>
      </c>
      <c r="EQ158" s="1" t="str">
        <f ca="1">IF(ISERROR(MATCH(EQ$10,$A$11:$A158,0)),INDEX(R_1_Zusätz,MATCH(EQ$10,R_1_Zeilen,0)),"")</f>
        <v/>
      </c>
      <c r="ER158" s="1">
        <f ca="1">IF(ISERROR(MATCH(ER$10,$A$11:$A158,0)),INDEX(R_1_Zusätz,MATCH(ER$10,R_1_Zeilen,0)),"")</f>
        <v>3</v>
      </c>
      <c r="ES158" s="1">
        <f ca="1">IF(ISERROR(MATCH(ES$10,$A$11:$A158,0)),INDEX(R_1_Zusätz,MATCH(ES$10,R_1_Zeilen,0)),"")</f>
        <v>4</v>
      </c>
      <c r="ET158" s="1">
        <f ca="1">IF(ISERROR(MATCH(ET$10,$A$11:$A158,0)),INDEX(R_1_Zusätz,MATCH(ET$10,R_1_Zeilen,0)),"")</f>
        <v>4</v>
      </c>
      <c r="EU158" s="1">
        <f ca="1">IF(ISERROR(MATCH(EU$10,$A$11:$A158,0)),INDEX(R_1_Zusätz,MATCH(EU$10,R_1_Zeilen,0)),"")</f>
        <v>4</v>
      </c>
      <c r="EV158" s="1">
        <f ca="1">IF(ISERROR(MATCH(EV$10,$A$11:$A158,0)),INDEX(R_1_Zusätz,MATCH(EV$10,R_1_Zeilen,0)),"")</f>
        <v>4</v>
      </c>
      <c r="EW158" s="1">
        <f ca="1">IF(ISERROR(MATCH(EW$10,$A$11:$A158,0)),INDEX(R_1_Zusätz,MATCH(EW$10,R_1_Zeilen,0)),"")</f>
        <v>3</v>
      </c>
      <c r="EX158" s="1">
        <f ca="1">IF(ISERROR(MATCH(EX$10,$A$11:$A158,0)),INDEX(R_1_Zusätz,MATCH(EX$10,R_1_Zeilen,0)),"")</f>
        <v>3</v>
      </c>
      <c r="EY158" s="1">
        <f ca="1">IF(ISERROR(MATCH(EY$10,$A$11:$A158,0)),INDEX(R_1_Zusätz,MATCH(EY$10,R_1_Zeilen,0)),"")</f>
        <v>4</v>
      </c>
      <c r="EZ158" s="1">
        <f ca="1">IF(ISERROR(MATCH(EZ$10,$A$11:$A158,0)),INDEX(R_1_Zusätz,MATCH(EZ$10,R_1_Zeilen,0)),"")</f>
        <v>3</v>
      </c>
      <c r="FA158" s="1" t="str">
        <f ca="1">IF(ISERROR(MATCH(FA$10,$A$11:$A158,0)),INDEX(R_1_Zusätz,MATCH(FA$10,R_1_Zeilen,0)),"")</f>
        <v/>
      </c>
      <c r="FB158" s="1" t="str">
        <f ca="1">IF(ISERROR(MATCH(FB$10,$A$11:$A158,0)),INDEX(R_1_Zusätz,MATCH(FB$10,R_1_Zeilen,0)),"")</f>
        <v/>
      </c>
      <c r="FC158" s="1" t="str">
        <f ca="1">IF(ISERROR(MATCH(FC$10,$A$11:$A158,0)),INDEX(R_1_Zusätz,MATCH(FC$10,R_1_Zeilen,0)),"")</f>
        <v/>
      </c>
      <c r="FD158" s="1">
        <f ca="1">IF(ISERROR(MATCH(FD$10,$A$11:$A158,0)),INDEX(R_1_Zusätz,MATCH(FD$10,R_1_Zeilen,0)),"")</f>
        <v>2</v>
      </c>
      <c r="FE158" s="1" t="str">
        <f ca="1">IF(ISERROR(MATCH(FE$10,$A$11:$A158,0)),INDEX(R_1_Zusätz,MATCH(FE$10,R_1_Zeilen,0)),"")</f>
        <v/>
      </c>
      <c r="FF158" s="1" t="str">
        <f ca="1">IF(ISERROR(MATCH(FF$10,$A$11:$A158,0)),INDEX(R_1_Zusätz,MATCH(FF$10,R_1_Zeilen,0)),"")</f>
        <v/>
      </c>
      <c r="FG158" s="1" t="str">
        <f ca="1">IF(ISERROR(MATCH(FG$10,$A$11:$A158,0)),INDEX(R_1_Zusätz,MATCH(FG$10,R_1_Zeilen,0)),"")</f>
        <v/>
      </c>
      <c r="FH158" s="1">
        <f ca="1">IF(ISERROR(MATCH(FH$10,$A$11:$A158,0)),INDEX(R_1_Zusätz,MATCH(FH$10,R_1_Zeilen,0)),"")</f>
        <v>2</v>
      </c>
      <c r="FI158" s="1" t="str">
        <f ca="1">IF(ISERROR(MATCH(FI$10,$A$11:$A158,0)),INDEX(R_1_Zusätz,MATCH(FI$10,R_1_Zeilen,0)),"")</f>
        <v/>
      </c>
      <c r="FJ158" s="1">
        <f ca="1">IF(ISERROR(MATCH(FJ$10,$A$11:$A158,0)),INDEX(R_1_Zusätz,MATCH(FJ$10,R_1_Zeilen,0)),"")</f>
        <v>2</v>
      </c>
      <c r="FK158" s="1">
        <f ca="1">IF(ISERROR(MATCH(FK$10,$A$11:$A158,0)),INDEX(R_1_Zusätz,MATCH(FK$10,R_1_Zeilen,0)),"")</f>
        <v>2</v>
      </c>
      <c r="FL158" s="1">
        <f ca="1">IF(ISERROR(MATCH(FL$10,$A$11:$A158,0)),INDEX(R_1_Zusätz,MATCH(FL$10,R_1_Zeilen,0)),"")</f>
        <v>3</v>
      </c>
      <c r="FM158" s="1">
        <f ca="1">IF(ISERROR(MATCH(FM$10,$A$11:$A158,0)),INDEX(R_1_Zusätz,MATCH(FM$10,R_1_Zeilen,0)),"")</f>
        <v>3</v>
      </c>
      <c r="FN158" s="1">
        <f ca="1">IF(ISERROR(MATCH(FN$10,$A$11:$A158,0)),INDEX(R_1_Zusätz,MATCH(FN$10,R_1_Zeilen,0)),"")</f>
        <v>3</v>
      </c>
      <c r="FO158" s="1">
        <f ca="1">IF(ISERROR(MATCH(FO$10,$A$11:$A158,0)),INDEX(R_1_Zusätz,MATCH(FO$10,R_1_Zeilen,0)),"")</f>
        <v>3</v>
      </c>
      <c r="FP158" s="1">
        <f ca="1">IF(ISERROR(MATCH(FP$10,$A$11:$A158,0)),INDEX(R_1_Zusätz,MATCH(FP$10,R_1_Zeilen,0)),"")</f>
        <v>3</v>
      </c>
      <c r="FQ158" s="1">
        <f ca="1">IF(ISERROR(MATCH(FQ$10,$A$11:$A158,0)),INDEX(R_1_Zusätz,MATCH(FQ$10,R_1_Zeilen,0)),"")</f>
        <v>4</v>
      </c>
      <c r="FR158" s="1">
        <f ca="1">IF(ISERROR(MATCH(FR$10,$A$11:$A158,0)),INDEX(R_1_Zusätz,MATCH(FR$10,R_1_Zeilen,0)),"")</f>
        <v>2</v>
      </c>
      <c r="FS158" s="1">
        <f ca="1">IF(ISERROR(MATCH(FS$10,$A$11:$A158,0)),INDEX(R_1_Zusätz,MATCH(FS$10,R_1_Zeilen,0)),"")</f>
        <v>3</v>
      </c>
      <c r="FT158" s="1">
        <f ca="1">IF(ISERROR(MATCH(FT$10,$A$11:$A158,0)),INDEX(R_1_Zusätz,MATCH(FT$10,R_1_Zeilen,0)),"")</f>
        <v>3</v>
      </c>
      <c r="FU158" s="1">
        <f ca="1">IF(ISERROR(MATCH(FU$10,$A$11:$A158,0)),INDEX(R_1_Zusätz,MATCH(FU$10,R_1_Zeilen,0)),"")</f>
        <v>3</v>
      </c>
      <c r="FV158" s="1">
        <f ca="1">IF(ISERROR(MATCH(FV$10,$A$11:$A158,0)),INDEX(R_1_Zusätz,MATCH(FV$10,R_1_Zeilen,0)),"")</f>
        <v>3</v>
      </c>
      <c r="FW158" s="1">
        <f ca="1">IF(ISERROR(MATCH(FW$10,$A$11:$A158,0)),INDEX(R_1_Zusätz,MATCH(FW$10,R_1_Zeilen,0)),"")</f>
        <v>2</v>
      </c>
      <c r="FX158" s="1">
        <f ca="1">IF(ISERROR(MATCH(FX$10,$A$11:$A158,0)),INDEX(R_1_Zusätz,MATCH(FX$10,R_1_Zeilen,0)),"")</f>
        <v>4</v>
      </c>
      <c r="FY158" s="1">
        <f ca="1">IF(ISERROR(MATCH(FY$10,$A$11:$A158,0)),INDEX(R_1_Zusätz,MATCH(FY$10,R_1_Zeilen,0)),"")</f>
        <v>3</v>
      </c>
      <c r="FZ158" s="1" t="str">
        <f ca="1">IF(ISERROR(MATCH(FZ$10,$A$11:$A158,0)),INDEX(R_1_Zusätz,MATCH(FZ$10,R_1_Zeilen,0)),"")</f>
        <v/>
      </c>
      <c r="GA158" s="1" t="str">
        <f ca="1">IF(ISERROR(MATCH(GA$10,$A$11:$A158,0)),INDEX(R_1_Zusätz,MATCH(GA$10,R_1_Zeilen,0)),"")</f>
        <v/>
      </c>
      <c r="GB158" s="1" t="str">
        <f ca="1">IF(ISERROR(MATCH(GB$10,$A$11:$A158,0)),INDEX(R_1_Zusätz,MATCH(GB$10,R_1_Zeilen,0)),"")</f>
        <v/>
      </c>
      <c r="GC158" s="1">
        <f ca="1">IF(ISERROR(MATCH(GC$10,$A$11:$A158,0)),INDEX(R_1_Zusätz,MATCH(GC$10,R_1_Zeilen,0)),"")</f>
        <v>2</v>
      </c>
      <c r="GD158" s="1">
        <f ca="1">IF(ISERROR(MATCH(GD$10,$A$11:$A158,0)),INDEX(R_1_Zusätz,MATCH(GD$10,R_1_Zeilen,0)),"")</f>
        <v>3</v>
      </c>
      <c r="GE158" s="1" t="str">
        <f ca="1">IF(ISERROR(MATCH(GE$10,$A$11:$A158,0)),INDEX(R_1_Zusätz,MATCH(GE$10,R_1_Zeilen,0)),"")</f>
        <v/>
      </c>
      <c r="GF158" s="1" t="str">
        <f ca="1">IF(ISERROR(MATCH(GF$10,$A$11:$A158,0)),INDEX(R_1_Zusätz,MATCH(GF$10,R_1_Zeilen,0)),"")</f>
        <v/>
      </c>
      <c r="GG158" s="1" t="str">
        <f ca="1">IF(ISERROR(MATCH(GG$10,$A$11:$A158,0)),INDEX(R_1_Zusätz,MATCH(GG$10,R_1_Zeilen,0)),"")</f>
        <v/>
      </c>
      <c r="GH158" s="1" t="str">
        <f ca="1">IF(ISERROR(MATCH(GH$10,$A$11:$A158,0)),INDEX(R_1_Zusätz,MATCH(GH$10,R_1_Zeilen,0)),"")</f>
        <v/>
      </c>
      <c r="GI158" s="1" t="str">
        <f ca="1">IF(ISERROR(MATCH(GI$10,$A$11:$A158,0)),INDEX(R_1_Zusätz,MATCH(GI$10,R_1_Zeilen,0)),"")</f>
        <v/>
      </c>
      <c r="GJ158" s="1" t="str">
        <f ca="1">IF(ISERROR(MATCH(GJ$10,$A$11:$A158,0)),INDEX(R_1_Zusätz,MATCH(GJ$10,R_1_Zeilen,0)),"")</f>
        <v/>
      </c>
      <c r="GK158" s="1" t="str">
        <f ca="1">IF(ISERROR(MATCH(GK$10,$A$11:$A158,0)),INDEX(R_1_Zusätz,MATCH(GK$10,R_1_Zeilen,0)),"")</f>
        <v/>
      </c>
      <c r="GL158" s="1" t="str">
        <f ca="1">IF(ISERROR(MATCH(GL$10,$A$11:$A158,0)),INDEX(R_1_Zusätz,MATCH(GL$10,R_1_Zeilen,0)),"")</f>
        <v/>
      </c>
      <c r="GM158" s="1" t="str">
        <f ca="1">IF(ISERROR(MATCH(GM$10,$A$11:$A158,0)),INDEX(R_1_Zusätz,MATCH(GM$10,R_1_Zeilen,0)),"")</f>
        <v/>
      </c>
      <c r="GN158" s="1" t="str">
        <f ca="1">IF(ISERROR(MATCH(GN$10,$A$11:$A158,0)),INDEX(R_1_Zusätz,MATCH(GN$10,R_1_Zeilen,0)),"")</f>
        <v/>
      </c>
      <c r="GO158" s="1" t="str">
        <f ca="1">IF(ISERROR(MATCH(GO$10,$A$11:$A158,0)),INDEX(R_1_Zusätz,MATCH(GO$10,R_1_Zeilen,0)),"")</f>
        <v/>
      </c>
      <c r="GP158" s="1" t="str">
        <f ca="1">IF(ISERROR(MATCH(GP$10,$A$11:$A158,0)),INDEX(R_1_Zusätz,MATCH(GP$10,R_1_Zeilen,0)),"")</f>
        <v/>
      </c>
      <c r="GQ158" s="1">
        <f ca="1">IF(ISERROR(MATCH(GQ$10,$A$11:$A158,0)),INDEX(R_1_Zusätz,MATCH(GQ$10,R_1_Zeilen,0)),"")</f>
        <v>2</v>
      </c>
      <c r="GR158" s="1" t="str">
        <f ca="1">IF(ISERROR(MATCH(GR$10,$A$11:$A158,0)),INDEX(R_1_Zusätz,MATCH(GR$10,R_1_Zeilen,0)),"")</f>
        <v/>
      </c>
      <c r="GS158" s="1" t="str">
        <f ca="1">IF(ISERROR(MATCH(GS$10,$A$11:$A158,0)),INDEX(R_1_Zusätz,MATCH(GS$10,R_1_Zeilen,0)),"")</f>
        <v/>
      </c>
      <c r="GT158" s="1">
        <f ca="1">IF(ISERROR(MATCH(GT$10,$A$11:$A158,0)),INDEX(R_1_Zusätz,MATCH(GT$10,R_1_Zeilen,0)),"")</f>
        <v>4</v>
      </c>
      <c r="GU158" s="1">
        <f ca="1">IF(ISERROR(MATCH(GU$10,$A$11:$A158,0)),INDEX(R_1_Zusätz,MATCH(GU$10,R_1_Zeilen,0)),"")</f>
        <v>2</v>
      </c>
      <c r="GV158" s="1">
        <f ca="1">IF(ISERROR(MATCH(GV$10,$A$11:$A158,0)),INDEX(R_1_Zusätz,MATCH(GV$10,R_1_Zeilen,0)),"")</f>
        <v>3</v>
      </c>
      <c r="GW158" s="1">
        <f ca="1">IF(ISERROR(MATCH(GW$10,$A$11:$A158,0)),INDEX(R_1_Zusätz,MATCH(GW$10,R_1_Zeilen,0)),"")</f>
        <v>2</v>
      </c>
      <c r="GX158" s="1" t="str">
        <f ca="1">IF(ISERROR(MATCH(GX$10,$A$11:$A158,0)),INDEX(R_1_Zusätz,MATCH(GX$10,R_1_Zeilen,0)),"")</f>
        <v/>
      </c>
      <c r="GY158" s="1" t="str">
        <f ca="1">IF(ISERROR(MATCH(GY$10,$A$11:$A158,0)),INDEX(R_1_Zusätz,MATCH(GY$10,R_1_Zeilen,0)),"")</f>
        <v/>
      </c>
      <c r="GZ158" s="1" t="str">
        <f ca="1">IF(ISERROR(MATCH(GZ$10,$A$11:$A158,0)),INDEX(R_1_Zusätz,MATCH(GZ$10,R_1_Zeilen,0)),"")</f>
        <v/>
      </c>
      <c r="HA158" s="1">
        <f ca="1">IF(ISERROR(MATCH(HA$10,$A$11:$A158,0)),INDEX(R_1_Zusätz,MATCH(HA$10,R_1_Zeilen,0)),"")</f>
        <v>2</v>
      </c>
    </row>
    <row r="159" spans="1:209">
      <c r="A159" s="1" t="str">
        <f ca="1">INDEX(R_2_Spalten,1,MATCH($B158,INDIRECT("'R_2'!$C"&amp;ROW(158:158)&amp;":"&amp;ADDRESS(ROW(158:158),COUNTA(BASIS_Produkt)+2)),0))</f>
        <v>35HJJ</v>
      </c>
      <c r="B159" s="1">
        <f t="shared" ca="1" si="6"/>
        <v>2</v>
      </c>
      <c r="C159" s="1" t="str">
        <f ca="1">IF(ISERROR(MATCH(C$10,$A$11:$A159,0)),INDEX(R_1_Zusätz,MATCH(C$10,R_1_Zeilen,0)),"")</f>
        <v/>
      </c>
      <c r="D159" s="1" t="str">
        <f ca="1">IF(ISERROR(MATCH(D$10,$A$11:$A159,0)),INDEX(R_1_Zusätz,MATCH(D$10,R_1_Zeilen,0)),"")</f>
        <v/>
      </c>
      <c r="E159" s="1" t="str">
        <f ca="1">IF(ISERROR(MATCH(E$10,$A$11:$A159,0)),INDEX(R_1_Zusätz,MATCH(E$10,R_1_Zeilen,0)),"")</f>
        <v/>
      </c>
      <c r="F159" s="1" t="str">
        <f ca="1">IF(ISERROR(MATCH(F$10,$A$11:$A159,0)),INDEX(R_1_Zusätz,MATCH(F$10,R_1_Zeilen,0)),"")</f>
        <v/>
      </c>
      <c r="G159" s="1" t="str">
        <f ca="1">IF(ISERROR(MATCH(G$10,$A$11:$A159,0)),INDEX(R_1_Zusätz,MATCH(G$10,R_1_Zeilen,0)),"")</f>
        <v/>
      </c>
      <c r="H159" s="1">
        <f ca="1">IF(ISERROR(MATCH(H$10,$A$11:$A159,0)),INDEX(R_1_Zusätz,MATCH(H$10,R_1_Zeilen,0)),"")</f>
        <v>3</v>
      </c>
      <c r="I159" s="1" t="str">
        <f ca="1">IF(ISERROR(MATCH(I$10,$A$11:$A159,0)),INDEX(R_1_Zusätz,MATCH(I$10,R_1_Zeilen,0)),"")</f>
        <v/>
      </c>
      <c r="J159" s="1" t="str">
        <f ca="1">IF(ISERROR(MATCH(J$10,$A$11:$A159,0)),INDEX(R_1_Zusätz,MATCH(J$10,R_1_Zeilen,0)),"")</f>
        <v/>
      </c>
      <c r="K159" s="1" t="str">
        <f ca="1">IF(ISERROR(MATCH(K$10,$A$11:$A159,0)),INDEX(R_1_Zusätz,MATCH(K$10,R_1_Zeilen,0)),"")</f>
        <v/>
      </c>
      <c r="L159" s="1" t="str">
        <f ca="1">IF(ISERROR(MATCH(L$10,$A$11:$A159,0)),INDEX(R_1_Zusätz,MATCH(L$10,R_1_Zeilen,0)),"")</f>
        <v/>
      </c>
      <c r="M159" s="1" t="str">
        <f ca="1">IF(ISERROR(MATCH(M$10,$A$11:$A159,0)),INDEX(R_1_Zusätz,MATCH(M$10,R_1_Zeilen,0)),"")</f>
        <v/>
      </c>
      <c r="N159" s="1" t="str">
        <f ca="1">IF(ISERROR(MATCH(N$10,$A$11:$A159,0)),INDEX(R_1_Zusätz,MATCH(N$10,R_1_Zeilen,0)),"")</f>
        <v/>
      </c>
      <c r="O159" s="1" t="str">
        <f ca="1">IF(ISERROR(MATCH(O$10,$A$11:$A159,0)),INDEX(R_1_Zusätz,MATCH(O$10,R_1_Zeilen,0)),"")</f>
        <v/>
      </c>
      <c r="P159" s="1" t="str">
        <f ca="1">IF(ISERROR(MATCH(P$10,$A$11:$A159,0)),INDEX(R_1_Zusätz,MATCH(P$10,R_1_Zeilen,0)),"")</f>
        <v/>
      </c>
      <c r="Q159" s="1" t="str">
        <f ca="1">IF(ISERROR(MATCH(Q$10,$A$11:$A159,0)),INDEX(R_1_Zusätz,MATCH(Q$10,R_1_Zeilen,0)),"")</f>
        <v/>
      </c>
      <c r="R159" s="1" t="str">
        <f ca="1">IF(ISERROR(MATCH(R$10,$A$11:$A159,0)),INDEX(R_1_Zusätz,MATCH(R$10,R_1_Zeilen,0)),"")</f>
        <v/>
      </c>
      <c r="S159" s="1" t="str">
        <f ca="1">IF(ISERROR(MATCH(S$10,$A$11:$A159,0)),INDEX(R_1_Zusätz,MATCH(S$10,R_1_Zeilen,0)),"")</f>
        <v/>
      </c>
      <c r="T159" s="1" t="str">
        <f ca="1">IF(ISERROR(MATCH(T$10,$A$11:$A159,0)),INDEX(R_1_Zusätz,MATCH(T$10,R_1_Zeilen,0)),"")</f>
        <v/>
      </c>
      <c r="U159" s="1" t="str">
        <f ca="1">IF(ISERROR(MATCH(U$10,$A$11:$A159,0)),INDEX(R_1_Zusätz,MATCH(U$10,R_1_Zeilen,0)),"")</f>
        <v/>
      </c>
      <c r="V159" s="1" t="str">
        <f ca="1">IF(ISERROR(MATCH(V$10,$A$11:$A159,0)),INDEX(R_1_Zusätz,MATCH(V$10,R_1_Zeilen,0)),"")</f>
        <v/>
      </c>
      <c r="W159" s="1" t="str">
        <f ca="1">IF(ISERROR(MATCH(W$10,$A$11:$A159,0)),INDEX(R_1_Zusätz,MATCH(W$10,R_1_Zeilen,0)),"")</f>
        <v/>
      </c>
      <c r="X159" s="1" t="str">
        <f ca="1">IF(ISERROR(MATCH(X$10,$A$11:$A159,0)),INDEX(R_1_Zusätz,MATCH(X$10,R_1_Zeilen,0)),"")</f>
        <v/>
      </c>
      <c r="Y159" s="1" t="str">
        <f ca="1">IF(ISERROR(MATCH(Y$10,$A$11:$A159,0)),INDEX(R_1_Zusätz,MATCH(Y$10,R_1_Zeilen,0)),"")</f>
        <v/>
      </c>
      <c r="Z159" s="1" t="str">
        <f ca="1">IF(ISERROR(MATCH(Z$10,$A$11:$A159,0)),INDEX(R_1_Zusätz,MATCH(Z$10,R_1_Zeilen,0)),"")</f>
        <v/>
      </c>
      <c r="AA159" s="1" t="str">
        <f ca="1">IF(ISERROR(MATCH(AA$10,$A$11:$A159,0)),INDEX(R_1_Zusätz,MATCH(AA$10,R_1_Zeilen,0)),"")</f>
        <v/>
      </c>
      <c r="AB159" s="1" t="str">
        <f ca="1">IF(ISERROR(MATCH(AB$10,$A$11:$A159,0)),INDEX(R_1_Zusätz,MATCH(AB$10,R_1_Zeilen,0)),"")</f>
        <v/>
      </c>
      <c r="AC159" s="1" t="str">
        <f ca="1">IF(ISERROR(MATCH(AC$10,$A$11:$A159,0)),INDEX(R_1_Zusätz,MATCH(AC$10,R_1_Zeilen,0)),"")</f>
        <v/>
      </c>
      <c r="AD159" s="1" t="str">
        <f ca="1">IF(ISERROR(MATCH(AD$10,$A$11:$A159,0)),INDEX(R_1_Zusätz,MATCH(AD$10,R_1_Zeilen,0)),"")</f>
        <v/>
      </c>
      <c r="AE159" s="1" t="str">
        <f ca="1">IF(ISERROR(MATCH(AE$10,$A$11:$A159,0)),INDEX(R_1_Zusätz,MATCH(AE$10,R_1_Zeilen,0)),"")</f>
        <v/>
      </c>
      <c r="AF159" s="1" t="str">
        <f ca="1">IF(ISERROR(MATCH(AF$10,$A$11:$A159,0)),INDEX(R_1_Zusätz,MATCH(AF$10,R_1_Zeilen,0)),"")</f>
        <v/>
      </c>
      <c r="AG159" s="1" t="str">
        <f ca="1">IF(ISERROR(MATCH(AG$10,$A$11:$A159,0)),INDEX(R_1_Zusätz,MATCH(AG$10,R_1_Zeilen,0)),"")</f>
        <v/>
      </c>
      <c r="AH159" s="1" t="str">
        <f ca="1">IF(ISERROR(MATCH(AH$10,$A$11:$A159,0)),INDEX(R_1_Zusätz,MATCH(AH$10,R_1_Zeilen,0)),"")</f>
        <v/>
      </c>
      <c r="AI159" s="1" t="str">
        <f ca="1">IF(ISERROR(MATCH(AI$10,$A$11:$A159,0)),INDEX(R_1_Zusätz,MATCH(AI$10,R_1_Zeilen,0)),"")</f>
        <v/>
      </c>
      <c r="AJ159" s="1" t="str">
        <f ca="1">IF(ISERROR(MATCH(AJ$10,$A$11:$A159,0)),INDEX(R_1_Zusätz,MATCH(AJ$10,R_1_Zeilen,0)),"")</f>
        <v/>
      </c>
      <c r="AK159" s="1" t="str">
        <f ca="1">IF(ISERROR(MATCH(AK$10,$A$11:$A159,0)),INDEX(R_1_Zusätz,MATCH(AK$10,R_1_Zeilen,0)),"")</f>
        <v/>
      </c>
      <c r="AL159" s="1" t="str">
        <f ca="1">IF(ISERROR(MATCH(AL$10,$A$11:$A159,0)),INDEX(R_1_Zusätz,MATCH(AL$10,R_1_Zeilen,0)),"")</f>
        <v/>
      </c>
      <c r="AM159" s="1" t="str">
        <f ca="1">IF(ISERROR(MATCH(AM$10,$A$11:$A159,0)),INDEX(R_1_Zusätz,MATCH(AM$10,R_1_Zeilen,0)),"")</f>
        <v/>
      </c>
      <c r="AN159" s="1" t="str">
        <f ca="1">IF(ISERROR(MATCH(AN$10,$A$11:$A159,0)),INDEX(R_1_Zusätz,MATCH(AN$10,R_1_Zeilen,0)),"")</f>
        <v/>
      </c>
      <c r="AO159" s="1" t="str">
        <f ca="1">IF(ISERROR(MATCH(AO$10,$A$11:$A159,0)),INDEX(R_1_Zusätz,MATCH(AO$10,R_1_Zeilen,0)),"")</f>
        <v/>
      </c>
      <c r="AP159" s="1" t="str">
        <f ca="1">IF(ISERROR(MATCH(AP$10,$A$11:$A159,0)),INDEX(R_1_Zusätz,MATCH(AP$10,R_1_Zeilen,0)),"")</f>
        <v/>
      </c>
      <c r="AQ159" s="1" t="str">
        <f ca="1">IF(ISERROR(MATCH(AQ$10,$A$11:$A159,0)),INDEX(R_1_Zusätz,MATCH(AQ$10,R_1_Zeilen,0)),"")</f>
        <v/>
      </c>
      <c r="AR159" s="1" t="str">
        <f ca="1">IF(ISERROR(MATCH(AR$10,$A$11:$A159,0)),INDEX(R_1_Zusätz,MATCH(AR$10,R_1_Zeilen,0)),"")</f>
        <v/>
      </c>
      <c r="AS159" s="1" t="str">
        <f ca="1">IF(ISERROR(MATCH(AS$10,$A$11:$A159,0)),INDEX(R_1_Zusätz,MATCH(AS$10,R_1_Zeilen,0)),"")</f>
        <v/>
      </c>
      <c r="AT159" s="1" t="str">
        <f ca="1">IF(ISERROR(MATCH(AT$10,$A$11:$A159,0)),INDEX(R_1_Zusätz,MATCH(AT$10,R_1_Zeilen,0)),"")</f>
        <v/>
      </c>
      <c r="AU159" s="1" t="str">
        <f ca="1">IF(ISERROR(MATCH(AU$10,$A$11:$A159,0)),INDEX(R_1_Zusätz,MATCH(AU$10,R_1_Zeilen,0)),"")</f>
        <v/>
      </c>
      <c r="AV159" s="1" t="str">
        <f ca="1">IF(ISERROR(MATCH(AV$10,$A$11:$A159,0)),INDEX(R_1_Zusätz,MATCH(AV$10,R_1_Zeilen,0)),"")</f>
        <v/>
      </c>
      <c r="AW159" s="1" t="str">
        <f ca="1">IF(ISERROR(MATCH(AW$10,$A$11:$A159,0)),INDEX(R_1_Zusätz,MATCH(AW$10,R_1_Zeilen,0)),"")</f>
        <v/>
      </c>
      <c r="AX159" s="1" t="str">
        <f ca="1">IF(ISERROR(MATCH(AX$10,$A$11:$A159,0)),INDEX(R_1_Zusätz,MATCH(AX$10,R_1_Zeilen,0)),"")</f>
        <v/>
      </c>
      <c r="AY159" s="1" t="str">
        <f ca="1">IF(ISERROR(MATCH(AY$10,$A$11:$A159,0)),INDEX(R_1_Zusätz,MATCH(AY$10,R_1_Zeilen,0)),"")</f>
        <v/>
      </c>
      <c r="AZ159" s="1" t="str">
        <f ca="1">IF(ISERROR(MATCH(AZ$10,$A$11:$A159,0)),INDEX(R_1_Zusätz,MATCH(AZ$10,R_1_Zeilen,0)),"")</f>
        <v/>
      </c>
      <c r="BA159" s="1" t="str">
        <f ca="1">IF(ISERROR(MATCH(BA$10,$A$11:$A159,0)),INDEX(R_1_Zusätz,MATCH(BA$10,R_1_Zeilen,0)),"")</f>
        <v/>
      </c>
      <c r="BB159" s="1" t="str">
        <f ca="1">IF(ISERROR(MATCH(BB$10,$A$11:$A159,0)),INDEX(R_1_Zusätz,MATCH(BB$10,R_1_Zeilen,0)),"")</f>
        <v/>
      </c>
      <c r="BC159" s="1" t="str">
        <f ca="1">IF(ISERROR(MATCH(BC$10,$A$11:$A159,0)),INDEX(R_1_Zusätz,MATCH(BC$10,R_1_Zeilen,0)),"")</f>
        <v/>
      </c>
      <c r="BD159" s="1" t="str">
        <f ca="1">IF(ISERROR(MATCH(BD$10,$A$11:$A159,0)),INDEX(R_1_Zusätz,MATCH(BD$10,R_1_Zeilen,0)),"")</f>
        <v/>
      </c>
      <c r="BE159" s="1" t="str">
        <f ca="1">IF(ISERROR(MATCH(BE$10,$A$11:$A159,0)),INDEX(R_1_Zusätz,MATCH(BE$10,R_1_Zeilen,0)),"")</f>
        <v/>
      </c>
      <c r="BF159" s="1" t="str">
        <f ca="1">IF(ISERROR(MATCH(BF$10,$A$11:$A159,0)),INDEX(R_1_Zusätz,MATCH(BF$10,R_1_Zeilen,0)),"")</f>
        <v/>
      </c>
      <c r="BG159" s="1" t="str">
        <f ca="1">IF(ISERROR(MATCH(BG$10,$A$11:$A159,0)),INDEX(R_1_Zusätz,MATCH(BG$10,R_1_Zeilen,0)),"")</f>
        <v/>
      </c>
      <c r="BH159" s="1">
        <f ca="1">IF(ISERROR(MATCH(BH$10,$A$11:$A159,0)),INDEX(R_1_Zusätz,MATCH(BH$10,R_1_Zeilen,0)),"")</f>
        <v>3</v>
      </c>
      <c r="BI159" s="1" t="str">
        <f ca="1">IF(ISERROR(MATCH(BI$10,$A$11:$A159,0)),INDEX(R_1_Zusätz,MATCH(BI$10,R_1_Zeilen,0)),"")</f>
        <v/>
      </c>
      <c r="BJ159" s="1" t="str">
        <f ca="1">IF(ISERROR(MATCH(BJ$10,$A$11:$A159,0)),INDEX(R_1_Zusätz,MATCH(BJ$10,R_1_Zeilen,0)),"")</f>
        <v/>
      </c>
      <c r="BK159" s="1">
        <f ca="1">IF(ISERROR(MATCH(BK$10,$A$11:$A159,0)),INDEX(R_1_Zusätz,MATCH(BK$10,R_1_Zeilen,0)),"")</f>
        <v>3</v>
      </c>
      <c r="BL159" s="1">
        <f ca="1">IF(ISERROR(MATCH(BL$10,$A$11:$A159,0)),INDEX(R_1_Zusätz,MATCH(BL$10,R_1_Zeilen,0)),"")</f>
        <v>3</v>
      </c>
      <c r="BM159" s="1">
        <f ca="1">IF(ISERROR(MATCH(BM$10,$A$11:$A159,0)),INDEX(R_1_Zusätz,MATCH(BM$10,R_1_Zeilen,0)),"")</f>
        <v>3</v>
      </c>
      <c r="BN159" s="1">
        <f ca="1">IF(ISERROR(MATCH(BN$10,$A$11:$A159,0)),INDEX(R_1_Zusätz,MATCH(BN$10,R_1_Zeilen,0)),"")</f>
        <v>3</v>
      </c>
      <c r="BO159" s="1" t="str">
        <f ca="1">IF(ISERROR(MATCH(BO$10,$A$11:$A159,0)),INDEX(R_1_Zusätz,MATCH(BO$10,R_1_Zeilen,0)),"")</f>
        <v/>
      </c>
      <c r="BP159" s="1">
        <f ca="1">IF(ISERROR(MATCH(BP$10,$A$11:$A159,0)),INDEX(R_1_Zusätz,MATCH(BP$10,R_1_Zeilen,0)),"")</f>
        <v>3</v>
      </c>
      <c r="BQ159" s="1" t="str">
        <f ca="1">IF(ISERROR(MATCH(BQ$10,$A$11:$A159,0)),INDEX(R_1_Zusätz,MATCH(BQ$10,R_1_Zeilen,0)),"")</f>
        <v/>
      </c>
      <c r="BR159" s="1">
        <f ca="1">IF(ISERROR(MATCH(BR$10,$A$11:$A159,0)),INDEX(R_1_Zusätz,MATCH(BR$10,R_1_Zeilen,0)),"")</f>
        <v>3</v>
      </c>
      <c r="BS159" s="1">
        <f ca="1">IF(ISERROR(MATCH(BS$10,$A$11:$A159,0)),INDEX(R_1_Zusätz,MATCH(BS$10,R_1_Zeilen,0)),"")</f>
        <v>4</v>
      </c>
      <c r="BT159" s="1">
        <f ca="1">IF(ISERROR(MATCH(BT$10,$A$11:$A159,0)),INDEX(R_1_Zusätz,MATCH(BT$10,R_1_Zeilen,0)),"")</f>
        <v>4</v>
      </c>
      <c r="BU159" s="1" t="str">
        <f ca="1">IF(ISERROR(MATCH(BU$10,$A$11:$A159,0)),INDEX(R_1_Zusätz,MATCH(BU$10,R_1_Zeilen,0)),"")</f>
        <v/>
      </c>
      <c r="BV159" s="1" t="str">
        <f ca="1">IF(ISERROR(MATCH(BV$10,$A$11:$A159,0)),INDEX(R_1_Zusätz,MATCH(BV$10,R_1_Zeilen,0)),"")</f>
        <v/>
      </c>
      <c r="BW159" s="1" t="str">
        <f ca="1">IF(ISERROR(MATCH(BW$10,$A$11:$A159,0)),INDEX(R_1_Zusätz,MATCH(BW$10,R_1_Zeilen,0)),"")</f>
        <v/>
      </c>
      <c r="BX159" s="1" t="str">
        <f ca="1">IF(ISERROR(MATCH(BX$10,$A$11:$A159,0)),INDEX(R_1_Zusätz,MATCH(BX$10,R_1_Zeilen,0)),"")</f>
        <v/>
      </c>
      <c r="BY159" s="1">
        <f ca="1">IF(ISERROR(MATCH(BY$10,$A$11:$A159,0)),INDEX(R_1_Zusätz,MATCH(BY$10,R_1_Zeilen,0)),"")</f>
        <v>4</v>
      </c>
      <c r="BZ159" s="1" t="str">
        <f ca="1">IF(ISERROR(MATCH(BZ$10,$A$11:$A159,0)),INDEX(R_1_Zusätz,MATCH(BZ$10,R_1_Zeilen,0)),"")</f>
        <v/>
      </c>
      <c r="CA159" s="1">
        <f ca="1">IF(ISERROR(MATCH(CA$10,$A$11:$A159,0)),INDEX(R_1_Zusätz,MATCH(CA$10,R_1_Zeilen,0)),"")</f>
        <v>4</v>
      </c>
      <c r="CB159" s="1">
        <f ca="1">IF(ISERROR(MATCH(CB$10,$A$11:$A159,0)),INDEX(R_1_Zusätz,MATCH(CB$10,R_1_Zeilen,0)),"")</f>
        <v>5</v>
      </c>
      <c r="CC159" s="1" t="str">
        <f ca="1">IF(ISERROR(MATCH(CC$10,$A$11:$A159,0)),INDEX(R_1_Zusätz,MATCH(CC$10,R_1_Zeilen,0)),"")</f>
        <v/>
      </c>
      <c r="CD159" s="1" t="str">
        <f ca="1">IF(ISERROR(MATCH(CD$10,$A$11:$A159,0)),INDEX(R_1_Zusätz,MATCH(CD$10,R_1_Zeilen,0)),"")</f>
        <v/>
      </c>
      <c r="CE159" s="1" t="str">
        <f ca="1">IF(ISERROR(MATCH(CE$10,$A$11:$A159,0)),INDEX(R_1_Zusätz,MATCH(CE$10,R_1_Zeilen,0)),"")</f>
        <v/>
      </c>
      <c r="CF159" s="1" t="str">
        <f ca="1">IF(ISERROR(MATCH(CF$10,$A$11:$A159,0)),INDEX(R_1_Zusätz,MATCH(CF$10,R_1_Zeilen,0)),"")</f>
        <v/>
      </c>
      <c r="CG159" s="1" t="str">
        <f ca="1">IF(ISERROR(MATCH(CG$10,$A$11:$A159,0)),INDEX(R_1_Zusätz,MATCH(CG$10,R_1_Zeilen,0)),"")</f>
        <v/>
      </c>
      <c r="CH159" s="1" t="str">
        <f ca="1">IF(ISERROR(MATCH(CH$10,$A$11:$A159,0)),INDEX(R_1_Zusätz,MATCH(CH$10,R_1_Zeilen,0)),"")</f>
        <v/>
      </c>
      <c r="CI159" s="1" t="str">
        <f ca="1">IF(ISERROR(MATCH(CI$10,$A$11:$A159,0)),INDEX(R_1_Zusätz,MATCH(CI$10,R_1_Zeilen,0)),"")</f>
        <v/>
      </c>
      <c r="CJ159" s="1" t="str">
        <f ca="1">IF(ISERROR(MATCH(CJ$10,$A$11:$A159,0)),INDEX(R_1_Zusätz,MATCH(CJ$10,R_1_Zeilen,0)),"")</f>
        <v/>
      </c>
      <c r="CK159" s="1" t="str">
        <f ca="1">IF(ISERROR(MATCH(CK$10,$A$11:$A159,0)),INDEX(R_1_Zusätz,MATCH(CK$10,R_1_Zeilen,0)),"")</f>
        <v/>
      </c>
      <c r="CL159" s="1" t="str">
        <f ca="1">IF(ISERROR(MATCH(CL$10,$A$11:$A159,0)),INDEX(R_1_Zusätz,MATCH(CL$10,R_1_Zeilen,0)),"")</f>
        <v/>
      </c>
      <c r="CM159" s="1" t="str">
        <f ca="1">IF(ISERROR(MATCH(CM$10,$A$11:$A159,0)),INDEX(R_1_Zusätz,MATCH(CM$10,R_1_Zeilen,0)),"")</f>
        <v/>
      </c>
      <c r="CN159" s="1" t="str">
        <f ca="1">IF(ISERROR(MATCH(CN$10,$A$11:$A159,0)),INDEX(R_1_Zusätz,MATCH(CN$10,R_1_Zeilen,0)),"")</f>
        <v/>
      </c>
      <c r="CO159" s="1" t="str">
        <f ca="1">IF(ISERROR(MATCH(CO$10,$A$11:$A159,0)),INDEX(R_1_Zusätz,MATCH(CO$10,R_1_Zeilen,0)),"")</f>
        <v/>
      </c>
      <c r="CP159" s="1" t="str">
        <f ca="1">IF(ISERROR(MATCH(CP$10,$A$11:$A159,0)),INDEX(R_1_Zusätz,MATCH(CP$10,R_1_Zeilen,0)),"")</f>
        <v/>
      </c>
      <c r="CQ159" s="1" t="str">
        <f ca="1">IF(ISERROR(MATCH(CQ$10,$A$11:$A159,0)),INDEX(R_1_Zusätz,MATCH(CQ$10,R_1_Zeilen,0)),"")</f>
        <v/>
      </c>
      <c r="CR159" s="1">
        <f ca="1">IF(ISERROR(MATCH(CR$10,$A$11:$A159,0)),INDEX(R_1_Zusätz,MATCH(CR$10,R_1_Zeilen,0)),"")</f>
        <v>3</v>
      </c>
      <c r="CS159" s="1" t="str">
        <f ca="1">IF(ISERROR(MATCH(CS$10,$A$11:$A159,0)),INDEX(R_1_Zusätz,MATCH(CS$10,R_1_Zeilen,0)),"")</f>
        <v/>
      </c>
      <c r="CT159" s="1">
        <f ca="1">IF(ISERROR(MATCH(CT$10,$A$11:$A159,0)),INDEX(R_1_Zusätz,MATCH(CT$10,R_1_Zeilen,0)),"")</f>
        <v>3</v>
      </c>
      <c r="CU159" s="1" t="str">
        <f ca="1">IF(ISERROR(MATCH(CU$10,$A$11:$A159,0)),INDEX(R_1_Zusätz,MATCH(CU$10,R_1_Zeilen,0)),"")</f>
        <v/>
      </c>
      <c r="CV159" s="1" t="str">
        <f ca="1">IF(ISERROR(MATCH(CV$10,$A$11:$A159,0)),INDEX(R_1_Zusätz,MATCH(CV$10,R_1_Zeilen,0)),"")</f>
        <v/>
      </c>
      <c r="CW159" s="1" t="str">
        <f ca="1">IF(ISERROR(MATCH(CW$10,$A$11:$A159,0)),INDEX(R_1_Zusätz,MATCH(CW$10,R_1_Zeilen,0)),"")</f>
        <v/>
      </c>
      <c r="CX159" s="1" t="str">
        <f ca="1">IF(ISERROR(MATCH(CX$10,$A$11:$A159,0)),INDEX(R_1_Zusätz,MATCH(CX$10,R_1_Zeilen,0)),"")</f>
        <v/>
      </c>
      <c r="CY159" s="1" t="str">
        <f ca="1">IF(ISERROR(MATCH(CY$10,$A$11:$A159,0)),INDEX(R_1_Zusätz,MATCH(CY$10,R_1_Zeilen,0)),"")</f>
        <v/>
      </c>
      <c r="CZ159" s="1" t="str">
        <f ca="1">IF(ISERROR(MATCH(CZ$10,$A$11:$A159,0)),INDEX(R_1_Zusätz,MATCH(CZ$10,R_1_Zeilen,0)),"")</f>
        <v/>
      </c>
      <c r="DA159" s="1" t="str">
        <f ca="1">IF(ISERROR(MATCH(DA$10,$A$11:$A159,0)),INDEX(R_1_Zusätz,MATCH(DA$10,R_1_Zeilen,0)),"")</f>
        <v/>
      </c>
      <c r="DB159" s="1" t="str">
        <f ca="1">IF(ISERROR(MATCH(DB$10,$A$11:$A159,0)),INDEX(R_1_Zusätz,MATCH(DB$10,R_1_Zeilen,0)),"")</f>
        <v/>
      </c>
      <c r="DC159" s="1" t="str">
        <f ca="1">IF(ISERROR(MATCH(DC$10,$A$11:$A159,0)),INDEX(R_1_Zusätz,MATCH(DC$10,R_1_Zeilen,0)),"")</f>
        <v/>
      </c>
      <c r="DD159" s="1" t="str">
        <f ca="1">IF(ISERROR(MATCH(DD$10,$A$11:$A159,0)),INDEX(R_1_Zusätz,MATCH(DD$10,R_1_Zeilen,0)),"")</f>
        <v/>
      </c>
      <c r="DE159" s="1">
        <f ca="1">IF(ISERROR(MATCH(DE$10,$A$11:$A159,0)),INDEX(R_1_Zusätz,MATCH(DE$10,R_1_Zeilen,0)),"")</f>
        <v>2</v>
      </c>
      <c r="DF159" s="1" t="str">
        <f ca="1">IF(ISERROR(MATCH(DF$10,$A$11:$A159,0)),INDEX(R_1_Zusätz,MATCH(DF$10,R_1_Zeilen,0)),"")</f>
        <v/>
      </c>
      <c r="DG159" s="1" t="str">
        <f ca="1">IF(ISERROR(MATCH(DG$10,$A$11:$A159,0)),INDEX(R_1_Zusätz,MATCH(DG$10,R_1_Zeilen,0)),"")</f>
        <v/>
      </c>
      <c r="DH159" s="1" t="str">
        <f ca="1">IF(ISERROR(MATCH(DH$10,$A$11:$A159,0)),INDEX(R_1_Zusätz,MATCH(DH$10,R_1_Zeilen,0)),"")</f>
        <v/>
      </c>
      <c r="DI159" s="1" t="str">
        <f ca="1">IF(ISERROR(MATCH(DI$10,$A$11:$A159,0)),INDEX(R_1_Zusätz,MATCH(DI$10,R_1_Zeilen,0)),"")</f>
        <v/>
      </c>
      <c r="DJ159" s="1" t="str">
        <f ca="1">IF(ISERROR(MATCH(DJ$10,$A$11:$A159,0)),INDEX(R_1_Zusätz,MATCH(DJ$10,R_1_Zeilen,0)),"")</f>
        <v/>
      </c>
      <c r="DK159" s="1" t="str">
        <f ca="1">IF(ISERROR(MATCH(DK$10,$A$11:$A159,0)),INDEX(R_1_Zusätz,MATCH(DK$10,R_1_Zeilen,0)),"")</f>
        <v/>
      </c>
      <c r="DL159" s="1" t="str">
        <f ca="1">IF(ISERROR(MATCH(DL$10,$A$11:$A159,0)),INDEX(R_1_Zusätz,MATCH(DL$10,R_1_Zeilen,0)),"")</f>
        <v/>
      </c>
      <c r="DM159" s="1">
        <f ca="1">IF(ISERROR(MATCH(DM$10,$A$11:$A159,0)),INDEX(R_1_Zusätz,MATCH(DM$10,R_1_Zeilen,0)),"")</f>
        <v>2</v>
      </c>
      <c r="DN159" s="1">
        <f ca="1">IF(ISERROR(MATCH(DN$10,$A$11:$A159,0)),INDEX(R_1_Zusätz,MATCH(DN$10,R_1_Zeilen,0)),"")</f>
        <v>2</v>
      </c>
      <c r="DO159" s="1">
        <f ca="1">IF(ISERROR(MATCH(DO$10,$A$11:$A159,0)),INDEX(R_1_Zusätz,MATCH(DO$10,R_1_Zeilen,0)),"")</f>
        <v>2</v>
      </c>
      <c r="DP159" s="1">
        <f ca="1">IF(ISERROR(MATCH(DP$10,$A$11:$A159,0)),INDEX(R_1_Zusätz,MATCH(DP$10,R_1_Zeilen,0)),"")</f>
        <v>2</v>
      </c>
      <c r="DQ159" s="1">
        <f ca="1">IF(ISERROR(MATCH(DQ$10,$A$11:$A159,0)),INDEX(R_1_Zusätz,MATCH(DQ$10,R_1_Zeilen,0)),"")</f>
        <v>2</v>
      </c>
      <c r="DR159" s="1">
        <f ca="1">IF(ISERROR(MATCH(DR$10,$A$11:$A159,0)),INDEX(R_1_Zusätz,MATCH(DR$10,R_1_Zeilen,0)),"")</f>
        <v>3</v>
      </c>
      <c r="DS159" s="1" t="str">
        <f ca="1">IF(ISERROR(MATCH(DS$10,$A$11:$A159,0)),INDEX(R_1_Zusätz,MATCH(DS$10,R_1_Zeilen,0)),"")</f>
        <v/>
      </c>
      <c r="DT159" s="1" t="str">
        <f ca="1">IF(ISERROR(MATCH(DT$10,$A$11:$A159,0)),INDEX(R_1_Zusätz,MATCH(DT$10,R_1_Zeilen,0)),"")</f>
        <v/>
      </c>
      <c r="DU159" s="1" t="str">
        <f ca="1">IF(ISERROR(MATCH(DU$10,$A$11:$A159,0)),INDEX(R_1_Zusätz,MATCH(DU$10,R_1_Zeilen,0)),"")</f>
        <v/>
      </c>
      <c r="DV159" s="1" t="str">
        <f ca="1">IF(ISERROR(MATCH(DV$10,$A$11:$A159,0)),INDEX(R_1_Zusätz,MATCH(DV$10,R_1_Zeilen,0)),"")</f>
        <v/>
      </c>
      <c r="DW159" s="1" t="str">
        <f ca="1">IF(ISERROR(MATCH(DW$10,$A$11:$A159,0)),INDEX(R_1_Zusätz,MATCH(DW$10,R_1_Zeilen,0)),"")</f>
        <v/>
      </c>
      <c r="DX159" s="1" t="str">
        <f ca="1">IF(ISERROR(MATCH(DX$10,$A$11:$A159,0)),INDEX(R_1_Zusätz,MATCH(DX$10,R_1_Zeilen,0)),"")</f>
        <v/>
      </c>
      <c r="DY159" s="1" t="str">
        <f ca="1">IF(ISERROR(MATCH(DY$10,$A$11:$A159,0)),INDEX(R_1_Zusätz,MATCH(DY$10,R_1_Zeilen,0)),"")</f>
        <v/>
      </c>
      <c r="DZ159" s="1" t="str">
        <f ca="1">IF(ISERROR(MATCH(DZ$10,$A$11:$A159,0)),INDEX(R_1_Zusätz,MATCH(DZ$10,R_1_Zeilen,0)),"")</f>
        <v/>
      </c>
      <c r="EA159" s="1" t="str">
        <f ca="1">IF(ISERROR(MATCH(EA$10,$A$11:$A159,0)),INDEX(R_1_Zusätz,MATCH(EA$10,R_1_Zeilen,0)),"")</f>
        <v/>
      </c>
      <c r="EB159" s="1" t="str">
        <f ca="1">IF(ISERROR(MATCH(EB$10,$A$11:$A159,0)),INDEX(R_1_Zusätz,MATCH(EB$10,R_1_Zeilen,0)),"")</f>
        <v/>
      </c>
      <c r="EC159" s="1" t="str">
        <f ca="1">IF(ISERROR(MATCH(EC$10,$A$11:$A159,0)),INDEX(R_1_Zusätz,MATCH(EC$10,R_1_Zeilen,0)),"")</f>
        <v/>
      </c>
      <c r="ED159" s="1" t="str">
        <f ca="1">IF(ISERROR(MATCH(ED$10,$A$11:$A159,0)),INDEX(R_1_Zusätz,MATCH(ED$10,R_1_Zeilen,0)),"")</f>
        <v/>
      </c>
      <c r="EE159" s="1" t="str">
        <f ca="1">IF(ISERROR(MATCH(EE$10,$A$11:$A159,0)),INDEX(R_1_Zusätz,MATCH(EE$10,R_1_Zeilen,0)),"")</f>
        <v/>
      </c>
      <c r="EF159" s="1" t="str">
        <f ca="1">IF(ISERROR(MATCH(EF$10,$A$11:$A159,0)),INDEX(R_1_Zusätz,MATCH(EF$10,R_1_Zeilen,0)),"")</f>
        <v/>
      </c>
      <c r="EG159" s="1" t="str">
        <f ca="1">IF(ISERROR(MATCH(EG$10,$A$11:$A159,0)),INDEX(R_1_Zusätz,MATCH(EG$10,R_1_Zeilen,0)),"")</f>
        <v/>
      </c>
      <c r="EH159" s="1" t="str">
        <f ca="1">IF(ISERROR(MATCH(EH$10,$A$11:$A159,0)),INDEX(R_1_Zusätz,MATCH(EH$10,R_1_Zeilen,0)),"")</f>
        <v/>
      </c>
      <c r="EI159" s="1" t="str">
        <f ca="1">IF(ISERROR(MATCH(EI$10,$A$11:$A159,0)),INDEX(R_1_Zusätz,MATCH(EI$10,R_1_Zeilen,0)),"")</f>
        <v/>
      </c>
      <c r="EJ159" s="1" t="str">
        <f ca="1">IF(ISERROR(MATCH(EJ$10,$A$11:$A159,0)),INDEX(R_1_Zusätz,MATCH(EJ$10,R_1_Zeilen,0)),"")</f>
        <v/>
      </c>
      <c r="EK159" s="1" t="str">
        <f ca="1">IF(ISERROR(MATCH(EK$10,$A$11:$A159,0)),INDEX(R_1_Zusätz,MATCH(EK$10,R_1_Zeilen,0)),"")</f>
        <v/>
      </c>
      <c r="EL159" s="1" t="str">
        <f ca="1">IF(ISERROR(MATCH(EL$10,$A$11:$A159,0)),INDEX(R_1_Zusätz,MATCH(EL$10,R_1_Zeilen,0)),"")</f>
        <v/>
      </c>
      <c r="EM159" s="1" t="str">
        <f ca="1">IF(ISERROR(MATCH(EM$10,$A$11:$A159,0)),INDEX(R_1_Zusätz,MATCH(EM$10,R_1_Zeilen,0)),"")</f>
        <v/>
      </c>
      <c r="EN159" s="1" t="str">
        <f ca="1">IF(ISERROR(MATCH(EN$10,$A$11:$A159,0)),INDEX(R_1_Zusätz,MATCH(EN$10,R_1_Zeilen,0)),"")</f>
        <v/>
      </c>
      <c r="EO159" s="1" t="str">
        <f ca="1">IF(ISERROR(MATCH(EO$10,$A$11:$A159,0)),INDEX(R_1_Zusätz,MATCH(EO$10,R_1_Zeilen,0)),"")</f>
        <v/>
      </c>
      <c r="EP159" s="1">
        <f ca="1">IF(ISERROR(MATCH(EP$10,$A$11:$A159,0)),INDEX(R_1_Zusätz,MATCH(EP$10,R_1_Zeilen,0)),"")</f>
        <v>4</v>
      </c>
      <c r="EQ159" s="1" t="str">
        <f ca="1">IF(ISERROR(MATCH(EQ$10,$A$11:$A159,0)),INDEX(R_1_Zusätz,MATCH(EQ$10,R_1_Zeilen,0)),"")</f>
        <v/>
      </c>
      <c r="ER159" s="1">
        <f ca="1">IF(ISERROR(MATCH(ER$10,$A$11:$A159,0)),INDEX(R_1_Zusätz,MATCH(ER$10,R_1_Zeilen,0)),"")</f>
        <v>3</v>
      </c>
      <c r="ES159" s="1">
        <f ca="1">IF(ISERROR(MATCH(ES$10,$A$11:$A159,0)),INDEX(R_1_Zusätz,MATCH(ES$10,R_1_Zeilen,0)),"")</f>
        <v>4</v>
      </c>
      <c r="ET159" s="1">
        <f ca="1">IF(ISERROR(MATCH(ET$10,$A$11:$A159,0)),INDEX(R_1_Zusätz,MATCH(ET$10,R_1_Zeilen,0)),"")</f>
        <v>4</v>
      </c>
      <c r="EU159" s="1">
        <f ca="1">IF(ISERROR(MATCH(EU$10,$A$11:$A159,0)),INDEX(R_1_Zusätz,MATCH(EU$10,R_1_Zeilen,0)),"")</f>
        <v>4</v>
      </c>
      <c r="EV159" s="1">
        <f ca="1">IF(ISERROR(MATCH(EV$10,$A$11:$A159,0)),INDEX(R_1_Zusätz,MATCH(EV$10,R_1_Zeilen,0)),"")</f>
        <v>4</v>
      </c>
      <c r="EW159" s="1">
        <f ca="1">IF(ISERROR(MATCH(EW$10,$A$11:$A159,0)),INDEX(R_1_Zusätz,MATCH(EW$10,R_1_Zeilen,0)),"")</f>
        <v>3</v>
      </c>
      <c r="EX159" s="1">
        <f ca="1">IF(ISERROR(MATCH(EX$10,$A$11:$A159,0)),INDEX(R_1_Zusätz,MATCH(EX$10,R_1_Zeilen,0)),"")</f>
        <v>3</v>
      </c>
      <c r="EY159" s="1">
        <f ca="1">IF(ISERROR(MATCH(EY$10,$A$11:$A159,0)),INDEX(R_1_Zusätz,MATCH(EY$10,R_1_Zeilen,0)),"")</f>
        <v>4</v>
      </c>
      <c r="EZ159" s="1">
        <f ca="1">IF(ISERROR(MATCH(EZ$10,$A$11:$A159,0)),INDEX(R_1_Zusätz,MATCH(EZ$10,R_1_Zeilen,0)),"")</f>
        <v>3</v>
      </c>
      <c r="FA159" s="1" t="str">
        <f ca="1">IF(ISERROR(MATCH(FA$10,$A$11:$A159,0)),INDEX(R_1_Zusätz,MATCH(FA$10,R_1_Zeilen,0)),"")</f>
        <v/>
      </c>
      <c r="FB159" s="1" t="str">
        <f ca="1">IF(ISERROR(MATCH(FB$10,$A$11:$A159,0)),INDEX(R_1_Zusätz,MATCH(FB$10,R_1_Zeilen,0)),"")</f>
        <v/>
      </c>
      <c r="FC159" s="1" t="str">
        <f ca="1">IF(ISERROR(MATCH(FC$10,$A$11:$A159,0)),INDEX(R_1_Zusätz,MATCH(FC$10,R_1_Zeilen,0)),"")</f>
        <v/>
      </c>
      <c r="FD159" s="1">
        <f ca="1">IF(ISERROR(MATCH(FD$10,$A$11:$A159,0)),INDEX(R_1_Zusätz,MATCH(FD$10,R_1_Zeilen,0)),"")</f>
        <v>2</v>
      </c>
      <c r="FE159" s="1" t="str">
        <f ca="1">IF(ISERROR(MATCH(FE$10,$A$11:$A159,0)),INDEX(R_1_Zusätz,MATCH(FE$10,R_1_Zeilen,0)),"")</f>
        <v/>
      </c>
      <c r="FF159" s="1" t="str">
        <f ca="1">IF(ISERROR(MATCH(FF$10,$A$11:$A159,0)),INDEX(R_1_Zusätz,MATCH(FF$10,R_1_Zeilen,0)),"")</f>
        <v/>
      </c>
      <c r="FG159" s="1" t="str">
        <f ca="1">IF(ISERROR(MATCH(FG$10,$A$11:$A159,0)),INDEX(R_1_Zusätz,MATCH(FG$10,R_1_Zeilen,0)),"")</f>
        <v/>
      </c>
      <c r="FH159" s="1">
        <f ca="1">IF(ISERROR(MATCH(FH$10,$A$11:$A159,0)),INDEX(R_1_Zusätz,MATCH(FH$10,R_1_Zeilen,0)),"")</f>
        <v>2</v>
      </c>
      <c r="FI159" s="1" t="str">
        <f ca="1">IF(ISERROR(MATCH(FI$10,$A$11:$A159,0)),INDEX(R_1_Zusätz,MATCH(FI$10,R_1_Zeilen,0)),"")</f>
        <v/>
      </c>
      <c r="FJ159" s="1">
        <f ca="1">IF(ISERROR(MATCH(FJ$10,$A$11:$A159,0)),INDEX(R_1_Zusätz,MATCH(FJ$10,R_1_Zeilen,0)),"")</f>
        <v>2</v>
      </c>
      <c r="FK159" s="1">
        <f ca="1">IF(ISERROR(MATCH(FK$10,$A$11:$A159,0)),INDEX(R_1_Zusätz,MATCH(FK$10,R_1_Zeilen,0)),"")</f>
        <v>2</v>
      </c>
      <c r="FL159" s="1">
        <f ca="1">IF(ISERROR(MATCH(FL$10,$A$11:$A159,0)),INDEX(R_1_Zusätz,MATCH(FL$10,R_1_Zeilen,0)),"")</f>
        <v>3</v>
      </c>
      <c r="FM159" s="1">
        <f ca="1">IF(ISERROR(MATCH(FM$10,$A$11:$A159,0)),INDEX(R_1_Zusätz,MATCH(FM$10,R_1_Zeilen,0)),"")</f>
        <v>3</v>
      </c>
      <c r="FN159" s="1">
        <f ca="1">IF(ISERROR(MATCH(FN$10,$A$11:$A159,0)),INDEX(R_1_Zusätz,MATCH(FN$10,R_1_Zeilen,0)),"")</f>
        <v>3</v>
      </c>
      <c r="FO159" s="1">
        <f ca="1">IF(ISERROR(MATCH(FO$10,$A$11:$A159,0)),INDEX(R_1_Zusätz,MATCH(FO$10,R_1_Zeilen,0)),"")</f>
        <v>3</v>
      </c>
      <c r="FP159" s="1">
        <f ca="1">IF(ISERROR(MATCH(FP$10,$A$11:$A159,0)),INDEX(R_1_Zusätz,MATCH(FP$10,R_1_Zeilen,0)),"")</f>
        <v>3</v>
      </c>
      <c r="FQ159" s="1">
        <f ca="1">IF(ISERROR(MATCH(FQ$10,$A$11:$A159,0)),INDEX(R_1_Zusätz,MATCH(FQ$10,R_1_Zeilen,0)),"")</f>
        <v>4</v>
      </c>
      <c r="FR159" s="1">
        <f ca="1">IF(ISERROR(MATCH(FR$10,$A$11:$A159,0)),INDEX(R_1_Zusätz,MATCH(FR$10,R_1_Zeilen,0)),"")</f>
        <v>2</v>
      </c>
      <c r="FS159" s="1">
        <f ca="1">IF(ISERROR(MATCH(FS$10,$A$11:$A159,0)),INDEX(R_1_Zusätz,MATCH(FS$10,R_1_Zeilen,0)),"")</f>
        <v>3</v>
      </c>
      <c r="FT159" s="1">
        <f ca="1">IF(ISERROR(MATCH(FT$10,$A$11:$A159,0)),INDEX(R_1_Zusätz,MATCH(FT$10,R_1_Zeilen,0)),"")</f>
        <v>3</v>
      </c>
      <c r="FU159" s="1">
        <f ca="1">IF(ISERROR(MATCH(FU$10,$A$11:$A159,0)),INDEX(R_1_Zusätz,MATCH(FU$10,R_1_Zeilen,0)),"")</f>
        <v>3</v>
      </c>
      <c r="FV159" s="1">
        <f ca="1">IF(ISERROR(MATCH(FV$10,$A$11:$A159,0)),INDEX(R_1_Zusätz,MATCH(FV$10,R_1_Zeilen,0)),"")</f>
        <v>3</v>
      </c>
      <c r="FW159" s="1">
        <f ca="1">IF(ISERROR(MATCH(FW$10,$A$11:$A159,0)),INDEX(R_1_Zusätz,MATCH(FW$10,R_1_Zeilen,0)),"")</f>
        <v>2</v>
      </c>
      <c r="FX159" s="1">
        <f ca="1">IF(ISERROR(MATCH(FX$10,$A$11:$A159,0)),INDEX(R_1_Zusätz,MATCH(FX$10,R_1_Zeilen,0)),"")</f>
        <v>4</v>
      </c>
      <c r="FY159" s="1">
        <f ca="1">IF(ISERROR(MATCH(FY$10,$A$11:$A159,0)),INDEX(R_1_Zusätz,MATCH(FY$10,R_1_Zeilen,0)),"")</f>
        <v>3</v>
      </c>
      <c r="FZ159" s="1" t="str">
        <f ca="1">IF(ISERROR(MATCH(FZ$10,$A$11:$A159,0)),INDEX(R_1_Zusätz,MATCH(FZ$10,R_1_Zeilen,0)),"")</f>
        <v/>
      </c>
      <c r="GA159" s="1" t="str">
        <f ca="1">IF(ISERROR(MATCH(GA$10,$A$11:$A159,0)),INDEX(R_1_Zusätz,MATCH(GA$10,R_1_Zeilen,0)),"")</f>
        <v/>
      </c>
      <c r="GB159" s="1" t="str">
        <f ca="1">IF(ISERROR(MATCH(GB$10,$A$11:$A159,0)),INDEX(R_1_Zusätz,MATCH(GB$10,R_1_Zeilen,0)),"")</f>
        <v/>
      </c>
      <c r="GC159" s="1">
        <f ca="1">IF(ISERROR(MATCH(GC$10,$A$11:$A159,0)),INDEX(R_1_Zusätz,MATCH(GC$10,R_1_Zeilen,0)),"")</f>
        <v>2</v>
      </c>
      <c r="GD159" s="1">
        <f ca="1">IF(ISERROR(MATCH(GD$10,$A$11:$A159,0)),INDEX(R_1_Zusätz,MATCH(GD$10,R_1_Zeilen,0)),"")</f>
        <v>3</v>
      </c>
      <c r="GE159" s="1" t="str">
        <f ca="1">IF(ISERROR(MATCH(GE$10,$A$11:$A159,0)),INDEX(R_1_Zusätz,MATCH(GE$10,R_1_Zeilen,0)),"")</f>
        <v/>
      </c>
      <c r="GF159" s="1" t="str">
        <f ca="1">IF(ISERROR(MATCH(GF$10,$A$11:$A159,0)),INDEX(R_1_Zusätz,MATCH(GF$10,R_1_Zeilen,0)),"")</f>
        <v/>
      </c>
      <c r="GG159" s="1" t="str">
        <f ca="1">IF(ISERROR(MATCH(GG$10,$A$11:$A159,0)),INDEX(R_1_Zusätz,MATCH(GG$10,R_1_Zeilen,0)),"")</f>
        <v/>
      </c>
      <c r="GH159" s="1" t="str">
        <f ca="1">IF(ISERROR(MATCH(GH$10,$A$11:$A159,0)),INDEX(R_1_Zusätz,MATCH(GH$10,R_1_Zeilen,0)),"")</f>
        <v/>
      </c>
      <c r="GI159" s="1" t="str">
        <f ca="1">IF(ISERROR(MATCH(GI$10,$A$11:$A159,0)),INDEX(R_1_Zusätz,MATCH(GI$10,R_1_Zeilen,0)),"")</f>
        <v/>
      </c>
      <c r="GJ159" s="1" t="str">
        <f ca="1">IF(ISERROR(MATCH(GJ$10,$A$11:$A159,0)),INDEX(R_1_Zusätz,MATCH(GJ$10,R_1_Zeilen,0)),"")</f>
        <v/>
      </c>
      <c r="GK159" s="1" t="str">
        <f ca="1">IF(ISERROR(MATCH(GK$10,$A$11:$A159,0)),INDEX(R_1_Zusätz,MATCH(GK$10,R_1_Zeilen,0)),"")</f>
        <v/>
      </c>
      <c r="GL159" s="1" t="str">
        <f ca="1">IF(ISERROR(MATCH(GL$10,$A$11:$A159,0)),INDEX(R_1_Zusätz,MATCH(GL$10,R_1_Zeilen,0)),"")</f>
        <v/>
      </c>
      <c r="GM159" s="1" t="str">
        <f ca="1">IF(ISERROR(MATCH(GM$10,$A$11:$A159,0)),INDEX(R_1_Zusätz,MATCH(GM$10,R_1_Zeilen,0)),"")</f>
        <v/>
      </c>
      <c r="GN159" s="1" t="str">
        <f ca="1">IF(ISERROR(MATCH(GN$10,$A$11:$A159,0)),INDEX(R_1_Zusätz,MATCH(GN$10,R_1_Zeilen,0)),"")</f>
        <v/>
      </c>
      <c r="GO159" s="1" t="str">
        <f ca="1">IF(ISERROR(MATCH(GO$10,$A$11:$A159,0)),INDEX(R_1_Zusätz,MATCH(GO$10,R_1_Zeilen,0)),"")</f>
        <v/>
      </c>
      <c r="GP159" s="1" t="str">
        <f ca="1">IF(ISERROR(MATCH(GP$10,$A$11:$A159,0)),INDEX(R_1_Zusätz,MATCH(GP$10,R_1_Zeilen,0)),"")</f>
        <v/>
      </c>
      <c r="GQ159" s="1">
        <f ca="1">IF(ISERROR(MATCH(GQ$10,$A$11:$A159,0)),INDEX(R_1_Zusätz,MATCH(GQ$10,R_1_Zeilen,0)),"")</f>
        <v>2</v>
      </c>
      <c r="GR159" s="1" t="str">
        <f ca="1">IF(ISERROR(MATCH(GR$10,$A$11:$A159,0)),INDEX(R_1_Zusätz,MATCH(GR$10,R_1_Zeilen,0)),"")</f>
        <v/>
      </c>
      <c r="GS159" s="1" t="str">
        <f ca="1">IF(ISERROR(MATCH(GS$10,$A$11:$A159,0)),INDEX(R_1_Zusätz,MATCH(GS$10,R_1_Zeilen,0)),"")</f>
        <v/>
      </c>
      <c r="GT159" s="1">
        <f ca="1">IF(ISERROR(MATCH(GT$10,$A$11:$A159,0)),INDEX(R_1_Zusätz,MATCH(GT$10,R_1_Zeilen,0)),"")</f>
        <v>4</v>
      </c>
      <c r="GU159" s="1">
        <f ca="1">IF(ISERROR(MATCH(GU$10,$A$11:$A159,0)),INDEX(R_1_Zusätz,MATCH(GU$10,R_1_Zeilen,0)),"")</f>
        <v>2</v>
      </c>
      <c r="GV159" s="1">
        <f ca="1">IF(ISERROR(MATCH(GV$10,$A$11:$A159,0)),INDEX(R_1_Zusätz,MATCH(GV$10,R_1_Zeilen,0)),"")</f>
        <v>3</v>
      </c>
      <c r="GW159" s="1">
        <f ca="1">IF(ISERROR(MATCH(GW$10,$A$11:$A159,0)),INDEX(R_1_Zusätz,MATCH(GW$10,R_1_Zeilen,0)),"")</f>
        <v>2</v>
      </c>
      <c r="GX159" s="1" t="str">
        <f ca="1">IF(ISERROR(MATCH(GX$10,$A$11:$A159,0)),INDEX(R_1_Zusätz,MATCH(GX$10,R_1_Zeilen,0)),"")</f>
        <v/>
      </c>
      <c r="GY159" s="1" t="str">
        <f ca="1">IF(ISERROR(MATCH(GY$10,$A$11:$A159,0)),INDEX(R_1_Zusätz,MATCH(GY$10,R_1_Zeilen,0)),"")</f>
        <v/>
      </c>
      <c r="GZ159" s="1" t="str">
        <f ca="1">IF(ISERROR(MATCH(GZ$10,$A$11:$A159,0)),INDEX(R_1_Zusätz,MATCH(GZ$10,R_1_Zeilen,0)),"")</f>
        <v/>
      </c>
      <c r="HA159" s="1">
        <f ca="1">IF(ISERROR(MATCH(HA$10,$A$11:$A159,0)),INDEX(R_1_Zusätz,MATCH(HA$10,R_1_Zeilen,0)),"")</f>
        <v>2</v>
      </c>
    </row>
    <row r="160" spans="1:209">
      <c r="A160" s="1" t="str">
        <f ca="1">INDEX(R_2_Spalten,1,MATCH($B159,INDIRECT("'R_2'!$C"&amp;ROW(159:159)&amp;":"&amp;ADDRESS(ROW(159:159),COUNTA(BASIS_Produkt)+2)),0))</f>
        <v>35JIC</v>
      </c>
      <c r="B160" s="1">
        <f t="shared" ca="1" si="6"/>
        <v>2</v>
      </c>
      <c r="C160" s="1" t="str">
        <f ca="1">IF(ISERROR(MATCH(C$10,$A$11:$A160,0)),INDEX(R_1_Zusätz,MATCH(C$10,R_1_Zeilen,0)),"")</f>
        <v/>
      </c>
      <c r="D160" s="1" t="str">
        <f ca="1">IF(ISERROR(MATCH(D$10,$A$11:$A160,0)),INDEX(R_1_Zusätz,MATCH(D$10,R_1_Zeilen,0)),"")</f>
        <v/>
      </c>
      <c r="E160" s="1" t="str">
        <f ca="1">IF(ISERROR(MATCH(E$10,$A$11:$A160,0)),INDEX(R_1_Zusätz,MATCH(E$10,R_1_Zeilen,0)),"")</f>
        <v/>
      </c>
      <c r="F160" s="1" t="str">
        <f ca="1">IF(ISERROR(MATCH(F$10,$A$11:$A160,0)),INDEX(R_1_Zusätz,MATCH(F$10,R_1_Zeilen,0)),"")</f>
        <v/>
      </c>
      <c r="G160" s="1" t="str">
        <f ca="1">IF(ISERROR(MATCH(G$10,$A$11:$A160,0)),INDEX(R_1_Zusätz,MATCH(G$10,R_1_Zeilen,0)),"")</f>
        <v/>
      </c>
      <c r="H160" s="1">
        <f ca="1">IF(ISERROR(MATCH(H$10,$A$11:$A160,0)),INDEX(R_1_Zusätz,MATCH(H$10,R_1_Zeilen,0)),"")</f>
        <v>3</v>
      </c>
      <c r="I160" s="1" t="str">
        <f ca="1">IF(ISERROR(MATCH(I$10,$A$11:$A160,0)),INDEX(R_1_Zusätz,MATCH(I$10,R_1_Zeilen,0)),"")</f>
        <v/>
      </c>
      <c r="J160" s="1" t="str">
        <f ca="1">IF(ISERROR(MATCH(J$10,$A$11:$A160,0)),INDEX(R_1_Zusätz,MATCH(J$10,R_1_Zeilen,0)),"")</f>
        <v/>
      </c>
      <c r="K160" s="1" t="str">
        <f ca="1">IF(ISERROR(MATCH(K$10,$A$11:$A160,0)),INDEX(R_1_Zusätz,MATCH(K$10,R_1_Zeilen,0)),"")</f>
        <v/>
      </c>
      <c r="L160" s="1" t="str">
        <f ca="1">IF(ISERROR(MATCH(L$10,$A$11:$A160,0)),INDEX(R_1_Zusätz,MATCH(L$10,R_1_Zeilen,0)),"")</f>
        <v/>
      </c>
      <c r="M160" s="1" t="str">
        <f ca="1">IF(ISERROR(MATCH(M$10,$A$11:$A160,0)),INDEX(R_1_Zusätz,MATCH(M$10,R_1_Zeilen,0)),"")</f>
        <v/>
      </c>
      <c r="N160" s="1" t="str">
        <f ca="1">IF(ISERROR(MATCH(N$10,$A$11:$A160,0)),INDEX(R_1_Zusätz,MATCH(N$10,R_1_Zeilen,0)),"")</f>
        <v/>
      </c>
      <c r="O160" s="1" t="str">
        <f ca="1">IF(ISERROR(MATCH(O$10,$A$11:$A160,0)),INDEX(R_1_Zusätz,MATCH(O$10,R_1_Zeilen,0)),"")</f>
        <v/>
      </c>
      <c r="P160" s="1" t="str">
        <f ca="1">IF(ISERROR(MATCH(P$10,$A$11:$A160,0)),INDEX(R_1_Zusätz,MATCH(P$10,R_1_Zeilen,0)),"")</f>
        <v/>
      </c>
      <c r="Q160" s="1" t="str">
        <f ca="1">IF(ISERROR(MATCH(Q$10,$A$11:$A160,0)),INDEX(R_1_Zusätz,MATCH(Q$10,R_1_Zeilen,0)),"")</f>
        <v/>
      </c>
      <c r="R160" s="1" t="str">
        <f ca="1">IF(ISERROR(MATCH(R$10,$A$11:$A160,0)),INDEX(R_1_Zusätz,MATCH(R$10,R_1_Zeilen,0)),"")</f>
        <v/>
      </c>
      <c r="S160" s="1" t="str">
        <f ca="1">IF(ISERROR(MATCH(S$10,$A$11:$A160,0)),INDEX(R_1_Zusätz,MATCH(S$10,R_1_Zeilen,0)),"")</f>
        <v/>
      </c>
      <c r="T160" s="1" t="str">
        <f ca="1">IF(ISERROR(MATCH(T$10,$A$11:$A160,0)),INDEX(R_1_Zusätz,MATCH(T$10,R_1_Zeilen,0)),"")</f>
        <v/>
      </c>
      <c r="U160" s="1" t="str">
        <f ca="1">IF(ISERROR(MATCH(U$10,$A$11:$A160,0)),INDEX(R_1_Zusätz,MATCH(U$10,R_1_Zeilen,0)),"")</f>
        <v/>
      </c>
      <c r="V160" s="1" t="str">
        <f ca="1">IF(ISERROR(MATCH(V$10,$A$11:$A160,0)),INDEX(R_1_Zusätz,MATCH(V$10,R_1_Zeilen,0)),"")</f>
        <v/>
      </c>
      <c r="W160" s="1" t="str">
        <f ca="1">IF(ISERROR(MATCH(W$10,$A$11:$A160,0)),INDEX(R_1_Zusätz,MATCH(W$10,R_1_Zeilen,0)),"")</f>
        <v/>
      </c>
      <c r="X160" s="1" t="str">
        <f ca="1">IF(ISERROR(MATCH(X$10,$A$11:$A160,0)),INDEX(R_1_Zusätz,MATCH(X$10,R_1_Zeilen,0)),"")</f>
        <v/>
      </c>
      <c r="Y160" s="1" t="str">
        <f ca="1">IF(ISERROR(MATCH(Y$10,$A$11:$A160,0)),INDEX(R_1_Zusätz,MATCH(Y$10,R_1_Zeilen,0)),"")</f>
        <v/>
      </c>
      <c r="Z160" s="1" t="str">
        <f ca="1">IF(ISERROR(MATCH(Z$10,$A$11:$A160,0)),INDEX(R_1_Zusätz,MATCH(Z$10,R_1_Zeilen,0)),"")</f>
        <v/>
      </c>
      <c r="AA160" s="1" t="str">
        <f ca="1">IF(ISERROR(MATCH(AA$10,$A$11:$A160,0)),INDEX(R_1_Zusätz,MATCH(AA$10,R_1_Zeilen,0)),"")</f>
        <v/>
      </c>
      <c r="AB160" s="1" t="str">
        <f ca="1">IF(ISERROR(MATCH(AB$10,$A$11:$A160,0)),INDEX(R_1_Zusätz,MATCH(AB$10,R_1_Zeilen,0)),"")</f>
        <v/>
      </c>
      <c r="AC160" s="1" t="str">
        <f ca="1">IF(ISERROR(MATCH(AC$10,$A$11:$A160,0)),INDEX(R_1_Zusätz,MATCH(AC$10,R_1_Zeilen,0)),"")</f>
        <v/>
      </c>
      <c r="AD160" s="1" t="str">
        <f ca="1">IF(ISERROR(MATCH(AD$10,$A$11:$A160,0)),INDEX(R_1_Zusätz,MATCH(AD$10,R_1_Zeilen,0)),"")</f>
        <v/>
      </c>
      <c r="AE160" s="1" t="str">
        <f ca="1">IF(ISERROR(MATCH(AE$10,$A$11:$A160,0)),INDEX(R_1_Zusätz,MATCH(AE$10,R_1_Zeilen,0)),"")</f>
        <v/>
      </c>
      <c r="AF160" s="1" t="str">
        <f ca="1">IF(ISERROR(MATCH(AF$10,$A$11:$A160,0)),INDEX(R_1_Zusätz,MATCH(AF$10,R_1_Zeilen,0)),"")</f>
        <v/>
      </c>
      <c r="AG160" s="1" t="str">
        <f ca="1">IF(ISERROR(MATCH(AG$10,$A$11:$A160,0)),INDEX(R_1_Zusätz,MATCH(AG$10,R_1_Zeilen,0)),"")</f>
        <v/>
      </c>
      <c r="AH160" s="1" t="str">
        <f ca="1">IF(ISERROR(MATCH(AH$10,$A$11:$A160,0)),INDEX(R_1_Zusätz,MATCH(AH$10,R_1_Zeilen,0)),"")</f>
        <v/>
      </c>
      <c r="AI160" s="1" t="str">
        <f ca="1">IF(ISERROR(MATCH(AI$10,$A$11:$A160,0)),INDEX(R_1_Zusätz,MATCH(AI$10,R_1_Zeilen,0)),"")</f>
        <v/>
      </c>
      <c r="AJ160" s="1" t="str">
        <f ca="1">IF(ISERROR(MATCH(AJ$10,$A$11:$A160,0)),INDEX(R_1_Zusätz,MATCH(AJ$10,R_1_Zeilen,0)),"")</f>
        <v/>
      </c>
      <c r="AK160" s="1" t="str">
        <f ca="1">IF(ISERROR(MATCH(AK$10,$A$11:$A160,0)),INDEX(R_1_Zusätz,MATCH(AK$10,R_1_Zeilen,0)),"")</f>
        <v/>
      </c>
      <c r="AL160" s="1" t="str">
        <f ca="1">IF(ISERROR(MATCH(AL$10,$A$11:$A160,0)),INDEX(R_1_Zusätz,MATCH(AL$10,R_1_Zeilen,0)),"")</f>
        <v/>
      </c>
      <c r="AM160" s="1" t="str">
        <f ca="1">IF(ISERROR(MATCH(AM$10,$A$11:$A160,0)),INDEX(R_1_Zusätz,MATCH(AM$10,R_1_Zeilen,0)),"")</f>
        <v/>
      </c>
      <c r="AN160" s="1" t="str">
        <f ca="1">IF(ISERROR(MATCH(AN$10,$A$11:$A160,0)),INDEX(R_1_Zusätz,MATCH(AN$10,R_1_Zeilen,0)),"")</f>
        <v/>
      </c>
      <c r="AO160" s="1" t="str">
        <f ca="1">IF(ISERROR(MATCH(AO$10,$A$11:$A160,0)),INDEX(R_1_Zusätz,MATCH(AO$10,R_1_Zeilen,0)),"")</f>
        <v/>
      </c>
      <c r="AP160" s="1" t="str">
        <f ca="1">IF(ISERROR(MATCH(AP$10,$A$11:$A160,0)),INDEX(R_1_Zusätz,MATCH(AP$10,R_1_Zeilen,0)),"")</f>
        <v/>
      </c>
      <c r="AQ160" s="1" t="str">
        <f ca="1">IF(ISERROR(MATCH(AQ$10,$A$11:$A160,0)),INDEX(R_1_Zusätz,MATCH(AQ$10,R_1_Zeilen,0)),"")</f>
        <v/>
      </c>
      <c r="AR160" s="1" t="str">
        <f ca="1">IF(ISERROR(MATCH(AR$10,$A$11:$A160,0)),INDEX(R_1_Zusätz,MATCH(AR$10,R_1_Zeilen,0)),"")</f>
        <v/>
      </c>
      <c r="AS160" s="1" t="str">
        <f ca="1">IF(ISERROR(MATCH(AS$10,$A$11:$A160,0)),INDEX(R_1_Zusätz,MATCH(AS$10,R_1_Zeilen,0)),"")</f>
        <v/>
      </c>
      <c r="AT160" s="1" t="str">
        <f ca="1">IF(ISERROR(MATCH(AT$10,$A$11:$A160,0)),INDEX(R_1_Zusätz,MATCH(AT$10,R_1_Zeilen,0)),"")</f>
        <v/>
      </c>
      <c r="AU160" s="1" t="str">
        <f ca="1">IF(ISERROR(MATCH(AU$10,$A$11:$A160,0)),INDEX(R_1_Zusätz,MATCH(AU$10,R_1_Zeilen,0)),"")</f>
        <v/>
      </c>
      <c r="AV160" s="1" t="str">
        <f ca="1">IF(ISERROR(MATCH(AV$10,$A$11:$A160,0)),INDEX(R_1_Zusätz,MATCH(AV$10,R_1_Zeilen,0)),"")</f>
        <v/>
      </c>
      <c r="AW160" s="1" t="str">
        <f ca="1">IF(ISERROR(MATCH(AW$10,$A$11:$A160,0)),INDEX(R_1_Zusätz,MATCH(AW$10,R_1_Zeilen,0)),"")</f>
        <v/>
      </c>
      <c r="AX160" s="1" t="str">
        <f ca="1">IF(ISERROR(MATCH(AX$10,$A$11:$A160,0)),INDEX(R_1_Zusätz,MATCH(AX$10,R_1_Zeilen,0)),"")</f>
        <v/>
      </c>
      <c r="AY160" s="1" t="str">
        <f ca="1">IF(ISERROR(MATCH(AY$10,$A$11:$A160,0)),INDEX(R_1_Zusätz,MATCH(AY$10,R_1_Zeilen,0)),"")</f>
        <v/>
      </c>
      <c r="AZ160" s="1" t="str">
        <f ca="1">IF(ISERROR(MATCH(AZ$10,$A$11:$A160,0)),INDEX(R_1_Zusätz,MATCH(AZ$10,R_1_Zeilen,0)),"")</f>
        <v/>
      </c>
      <c r="BA160" s="1" t="str">
        <f ca="1">IF(ISERROR(MATCH(BA$10,$A$11:$A160,0)),INDEX(R_1_Zusätz,MATCH(BA$10,R_1_Zeilen,0)),"")</f>
        <v/>
      </c>
      <c r="BB160" s="1" t="str">
        <f ca="1">IF(ISERROR(MATCH(BB$10,$A$11:$A160,0)),INDEX(R_1_Zusätz,MATCH(BB$10,R_1_Zeilen,0)),"")</f>
        <v/>
      </c>
      <c r="BC160" s="1" t="str">
        <f ca="1">IF(ISERROR(MATCH(BC$10,$A$11:$A160,0)),INDEX(R_1_Zusätz,MATCH(BC$10,R_1_Zeilen,0)),"")</f>
        <v/>
      </c>
      <c r="BD160" s="1" t="str">
        <f ca="1">IF(ISERROR(MATCH(BD$10,$A$11:$A160,0)),INDEX(R_1_Zusätz,MATCH(BD$10,R_1_Zeilen,0)),"")</f>
        <v/>
      </c>
      <c r="BE160" s="1" t="str">
        <f ca="1">IF(ISERROR(MATCH(BE$10,$A$11:$A160,0)),INDEX(R_1_Zusätz,MATCH(BE$10,R_1_Zeilen,0)),"")</f>
        <v/>
      </c>
      <c r="BF160" s="1" t="str">
        <f ca="1">IF(ISERROR(MATCH(BF$10,$A$11:$A160,0)),INDEX(R_1_Zusätz,MATCH(BF$10,R_1_Zeilen,0)),"")</f>
        <v/>
      </c>
      <c r="BG160" s="1" t="str">
        <f ca="1">IF(ISERROR(MATCH(BG$10,$A$11:$A160,0)),INDEX(R_1_Zusätz,MATCH(BG$10,R_1_Zeilen,0)),"")</f>
        <v/>
      </c>
      <c r="BH160" s="1">
        <f ca="1">IF(ISERROR(MATCH(BH$10,$A$11:$A160,0)),INDEX(R_1_Zusätz,MATCH(BH$10,R_1_Zeilen,0)),"")</f>
        <v>3</v>
      </c>
      <c r="BI160" s="1" t="str">
        <f ca="1">IF(ISERROR(MATCH(BI$10,$A$11:$A160,0)),INDEX(R_1_Zusätz,MATCH(BI$10,R_1_Zeilen,0)),"")</f>
        <v/>
      </c>
      <c r="BJ160" s="1" t="str">
        <f ca="1">IF(ISERROR(MATCH(BJ$10,$A$11:$A160,0)),INDEX(R_1_Zusätz,MATCH(BJ$10,R_1_Zeilen,0)),"")</f>
        <v/>
      </c>
      <c r="BK160" s="1">
        <f ca="1">IF(ISERROR(MATCH(BK$10,$A$11:$A160,0)),INDEX(R_1_Zusätz,MATCH(BK$10,R_1_Zeilen,0)),"")</f>
        <v>3</v>
      </c>
      <c r="BL160" s="1">
        <f ca="1">IF(ISERROR(MATCH(BL$10,$A$11:$A160,0)),INDEX(R_1_Zusätz,MATCH(BL$10,R_1_Zeilen,0)),"")</f>
        <v>3</v>
      </c>
      <c r="BM160" s="1">
        <f ca="1">IF(ISERROR(MATCH(BM$10,$A$11:$A160,0)),INDEX(R_1_Zusätz,MATCH(BM$10,R_1_Zeilen,0)),"")</f>
        <v>3</v>
      </c>
      <c r="BN160" s="1">
        <f ca="1">IF(ISERROR(MATCH(BN$10,$A$11:$A160,0)),INDEX(R_1_Zusätz,MATCH(BN$10,R_1_Zeilen,0)),"")</f>
        <v>3</v>
      </c>
      <c r="BO160" s="1" t="str">
        <f ca="1">IF(ISERROR(MATCH(BO$10,$A$11:$A160,0)),INDEX(R_1_Zusätz,MATCH(BO$10,R_1_Zeilen,0)),"")</f>
        <v/>
      </c>
      <c r="BP160" s="1">
        <f ca="1">IF(ISERROR(MATCH(BP$10,$A$11:$A160,0)),INDEX(R_1_Zusätz,MATCH(BP$10,R_1_Zeilen,0)),"")</f>
        <v>3</v>
      </c>
      <c r="BQ160" s="1" t="str">
        <f ca="1">IF(ISERROR(MATCH(BQ$10,$A$11:$A160,0)),INDEX(R_1_Zusätz,MATCH(BQ$10,R_1_Zeilen,0)),"")</f>
        <v/>
      </c>
      <c r="BR160" s="1">
        <f ca="1">IF(ISERROR(MATCH(BR$10,$A$11:$A160,0)),INDEX(R_1_Zusätz,MATCH(BR$10,R_1_Zeilen,0)),"")</f>
        <v>3</v>
      </c>
      <c r="BS160" s="1">
        <f ca="1">IF(ISERROR(MATCH(BS$10,$A$11:$A160,0)),INDEX(R_1_Zusätz,MATCH(BS$10,R_1_Zeilen,0)),"")</f>
        <v>4</v>
      </c>
      <c r="BT160" s="1">
        <f ca="1">IF(ISERROR(MATCH(BT$10,$A$11:$A160,0)),INDEX(R_1_Zusätz,MATCH(BT$10,R_1_Zeilen,0)),"")</f>
        <v>4</v>
      </c>
      <c r="BU160" s="1" t="str">
        <f ca="1">IF(ISERROR(MATCH(BU$10,$A$11:$A160,0)),INDEX(R_1_Zusätz,MATCH(BU$10,R_1_Zeilen,0)),"")</f>
        <v/>
      </c>
      <c r="BV160" s="1" t="str">
        <f ca="1">IF(ISERROR(MATCH(BV$10,$A$11:$A160,0)),INDEX(R_1_Zusätz,MATCH(BV$10,R_1_Zeilen,0)),"")</f>
        <v/>
      </c>
      <c r="BW160" s="1" t="str">
        <f ca="1">IF(ISERROR(MATCH(BW$10,$A$11:$A160,0)),INDEX(R_1_Zusätz,MATCH(BW$10,R_1_Zeilen,0)),"")</f>
        <v/>
      </c>
      <c r="BX160" s="1" t="str">
        <f ca="1">IF(ISERROR(MATCH(BX$10,$A$11:$A160,0)),INDEX(R_1_Zusätz,MATCH(BX$10,R_1_Zeilen,0)),"")</f>
        <v/>
      </c>
      <c r="BY160" s="1">
        <f ca="1">IF(ISERROR(MATCH(BY$10,$A$11:$A160,0)),INDEX(R_1_Zusätz,MATCH(BY$10,R_1_Zeilen,0)),"")</f>
        <v>4</v>
      </c>
      <c r="BZ160" s="1" t="str">
        <f ca="1">IF(ISERROR(MATCH(BZ$10,$A$11:$A160,0)),INDEX(R_1_Zusätz,MATCH(BZ$10,R_1_Zeilen,0)),"")</f>
        <v/>
      </c>
      <c r="CA160" s="1">
        <f ca="1">IF(ISERROR(MATCH(CA$10,$A$11:$A160,0)),INDEX(R_1_Zusätz,MATCH(CA$10,R_1_Zeilen,0)),"")</f>
        <v>4</v>
      </c>
      <c r="CB160" s="1">
        <f ca="1">IF(ISERROR(MATCH(CB$10,$A$11:$A160,0)),INDEX(R_1_Zusätz,MATCH(CB$10,R_1_Zeilen,0)),"")</f>
        <v>5</v>
      </c>
      <c r="CC160" s="1" t="str">
        <f ca="1">IF(ISERROR(MATCH(CC$10,$A$11:$A160,0)),INDEX(R_1_Zusätz,MATCH(CC$10,R_1_Zeilen,0)),"")</f>
        <v/>
      </c>
      <c r="CD160" s="1" t="str">
        <f ca="1">IF(ISERROR(MATCH(CD$10,$A$11:$A160,0)),INDEX(R_1_Zusätz,MATCH(CD$10,R_1_Zeilen,0)),"")</f>
        <v/>
      </c>
      <c r="CE160" s="1" t="str">
        <f ca="1">IF(ISERROR(MATCH(CE$10,$A$11:$A160,0)),INDEX(R_1_Zusätz,MATCH(CE$10,R_1_Zeilen,0)),"")</f>
        <v/>
      </c>
      <c r="CF160" s="1" t="str">
        <f ca="1">IF(ISERROR(MATCH(CF$10,$A$11:$A160,0)),INDEX(R_1_Zusätz,MATCH(CF$10,R_1_Zeilen,0)),"")</f>
        <v/>
      </c>
      <c r="CG160" s="1" t="str">
        <f ca="1">IF(ISERROR(MATCH(CG$10,$A$11:$A160,0)),INDEX(R_1_Zusätz,MATCH(CG$10,R_1_Zeilen,0)),"")</f>
        <v/>
      </c>
      <c r="CH160" s="1" t="str">
        <f ca="1">IF(ISERROR(MATCH(CH$10,$A$11:$A160,0)),INDEX(R_1_Zusätz,MATCH(CH$10,R_1_Zeilen,0)),"")</f>
        <v/>
      </c>
      <c r="CI160" s="1" t="str">
        <f ca="1">IF(ISERROR(MATCH(CI$10,$A$11:$A160,0)),INDEX(R_1_Zusätz,MATCH(CI$10,R_1_Zeilen,0)),"")</f>
        <v/>
      </c>
      <c r="CJ160" s="1" t="str">
        <f ca="1">IF(ISERROR(MATCH(CJ$10,$A$11:$A160,0)),INDEX(R_1_Zusätz,MATCH(CJ$10,R_1_Zeilen,0)),"")</f>
        <v/>
      </c>
      <c r="CK160" s="1" t="str">
        <f ca="1">IF(ISERROR(MATCH(CK$10,$A$11:$A160,0)),INDEX(R_1_Zusätz,MATCH(CK$10,R_1_Zeilen,0)),"")</f>
        <v/>
      </c>
      <c r="CL160" s="1" t="str">
        <f ca="1">IF(ISERROR(MATCH(CL$10,$A$11:$A160,0)),INDEX(R_1_Zusätz,MATCH(CL$10,R_1_Zeilen,0)),"")</f>
        <v/>
      </c>
      <c r="CM160" s="1" t="str">
        <f ca="1">IF(ISERROR(MATCH(CM$10,$A$11:$A160,0)),INDEX(R_1_Zusätz,MATCH(CM$10,R_1_Zeilen,0)),"")</f>
        <v/>
      </c>
      <c r="CN160" s="1" t="str">
        <f ca="1">IF(ISERROR(MATCH(CN$10,$A$11:$A160,0)),INDEX(R_1_Zusätz,MATCH(CN$10,R_1_Zeilen,0)),"")</f>
        <v/>
      </c>
      <c r="CO160" s="1" t="str">
        <f ca="1">IF(ISERROR(MATCH(CO$10,$A$11:$A160,0)),INDEX(R_1_Zusätz,MATCH(CO$10,R_1_Zeilen,0)),"")</f>
        <v/>
      </c>
      <c r="CP160" s="1" t="str">
        <f ca="1">IF(ISERROR(MATCH(CP$10,$A$11:$A160,0)),INDEX(R_1_Zusätz,MATCH(CP$10,R_1_Zeilen,0)),"")</f>
        <v/>
      </c>
      <c r="CQ160" s="1" t="str">
        <f ca="1">IF(ISERROR(MATCH(CQ$10,$A$11:$A160,0)),INDEX(R_1_Zusätz,MATCH(CQ$10,R_1_Zeilen,0)),"")</f>
        <v/>
      </c>
      <c r="CR160" s="1">
        <f ca="1">IF(ISERROR(MATCH(CR$10,$A$11:$A160,0)),INDEX(R_1_Zusätz,MATCH(CR$10,R_1_Zeilen,0)),"")</f>
        <v>3</v>
      </c>
      <c r="CS160" s="1" t="str">
        <f ca="1">IF(ISERROR(MATCH(CS$10,$A$11:$A160,0)),INDEX(R_1_Zusätz,MATCH(CS$10,R_1_Zeilen,0)),"")</f>
        <v/>
      </c>
      <c r="CT160" s="1">
        <f ca="1">IF(ISERROR(MATCH(CT$10,$A$11:$A160,0)),INDEX(R_1_Zusätz,MATCH(CT$10,R_1_Zeilen,0)),"")</f>
        <v>3</v>
      </c>
      <c r="CU160" s="1" t="str">
        <f ca="1">IF(ISERROR(MATCH(CU$10,$A$11:$A160,0)),INDEX(R_1_Zusätz,MATCH(CU$10,R_1_Zeilen,0)),"")</f>
        <v/>
      </c>
      <c r="CV160" s="1" t="str">
        <f ca="1">IF(ISERROR(MATCH(CV$10,$A$11:$A160,0)),INDEX(R_1_Zusätz,MATCH(CV$10,R_1_Zeilen,0)),"")</f>
        <v/>
      </c>
      <c r="CW160" s="1" t="str">
        <f ca="1">IF(ISERROR(MATCH(CW$10,$A$11:$A160,0)),INDEX(R_1_Zusätz,MATCH(CW$10,R_1_Zeilen,0)),"")</f>
        <v/>
      </c>
      <c r="CX160" s="1" t="str">
        <f ca="1">IF(ISERROR(MATCH(CX$10,$A$11:$A160,0)),INDEX(R_1_Zusätz,MATCH(CX$10,R_1_Zeilen,0)),"")</f>
        <v/>
      </c>
      <c r="CY160" s="1" t="str">
        <f ca="1">IF(ISERROR(MATCH(CY$10,$A$11:$A160,0)),INDEX(R_1_Zusätz,MATCH(CY$10,R_1_Zeilen,0)),"")</f>
        <v/>
      </c>
      <c r="CZ160" s="1" t="str">
        <f ca="1">IF(ISERROR(MATCH(CZ$10,$A$11:$A160,0)),INDEX(R_1_Zusätz,MATCH(CZ$10,R_1_Zeilen,0)),"")</f>
        <v/>
      </c>
      <c r="DA160" s="1" t="str">
        <f ca="1">IF(ISERROR(MATCH(DA$10,$A$11:$A160,0)),INDEX(R_1_Zusätz,MATCH(DA$10,R_1_Zeilen,0)),"")</f>
        <v/>
      </c>
      <c r="DB160" s="1" t="str">
        <f ca="1">IF(ISERROR(MATCH(DB$10,$A$11:$A160,0)),INDEX(R_1_Zusätz,MATCH(DB$10,R_1_Zeilen,0)),"")</f>
        <v/>
      </c>
      <c r="DC160" s="1" t="str">
        <f ca="1">IF(ISERROR(MATCH(DC$10,$A$11:$A160,0)),INDEX(R_1_Zusätz,MATCH(DC$10,R_1_Zeilen,0)),"")</f>
        <v/>
      </c>
      <c r="DD160" s="1" t="str">
        <f ca="1">IF(ISERROR(MATCH(DD$10,$A$11:$A160,0)),INDEX(R_1_Zusätz,MATCH(DD$10,R_1_Zeilen,0)),"")</f>
        <v/>
      </c>
      <c r="DE160" s="1" t="str">
        <f ca="1">IF(ISERROR(MATCH(DE$10,$A$11:$A160,0)),INDEX(R_1_Zusätz,MATCH(DE$10,R_1_Zeilen,0)),"")</f>
        <v/>
      </c>
      <c r="DF160" s="1" t="str">
        <f ca="1">IF(ISERROR(MATCH(DF$10,$A$11:$A160,0)),INDEX(R_1_Zusätz,MATCH(DF$10,R_1_Zeilen,0)),"")</f>
        <v/>
      </c>
      <c r="DG160" s="1" t="str">
        <f ca="1">IF(ISERROR(MATCH(DG$10,$A$11:$A160,0)),INDEX(R_1_Zusätz,MATCH(DG$10,R_1_Zeilen,0)),"")</f>
        <v/>
      </c>
      <c r="DH160" s="1" t="str">
        <f ca="1">IF(ISERROR(MATCH(DH$10,$A$11:$A160,0)),INDEX(R_1_Zusätz,MATCH(DH$10,R_1_Zeilen,0)),"")</f>
        <v/>
      </c>
      <c r="DI160" s="1" t="str">
        <f ca="1">IF(ISERROR(MATCH(DI$10,$A$11:$A160,0)),INDEX(R_1_Zusätz,MATCH(DI$10,R_1_Zeilen,0)),"")</f>
        <v/>
      </c>
      <c r="DJ160" s="1" t="str">
        <f ca="1">IF(ISERROR(MATCH(DJ$10,$A$11:$A160,0)),INDEX(R_1_Zusätz,MATCH(DJ$10,R_1_Zeilen,0)),"")</f>
        <v/>
      </c>
      <c r="DK160" s="1" t="str">
        <f ca="1">IF(ISERROR(MATCH(DK$10,$A$11:$A160,0)),INDEX(R_1_Zusätz,MATCH(DK$10,R_1_Zeilen,0)),"")</f>
        <v/>
      </c>
      <c r="DL160" s="1" t="str">
        <f ca="1">IF(ISERROR(MATCH(DL$10,$A$11:$A160,0)),INDEX(R_1_Zusätz,MATCH(DL$10,R_1_Zeilen,0)),"")</f>
        <v/>
      </c>
      <c r="DM160" s="1">
        <f ca="1">IF(ISERROR(MATCH(DM$10,$A$11:$A160,0)),INDEX(R_1_Zusätz,MATCH(DM$10,R_1_Zeilen,0)),"")</f>
        <v>2</v>
      </c>
      <c r="DN160" s="1">
        <f ca="1">IF(ISERROR(MATCH(DN$10,$A$11:$A160,0)),INDEX(R_1_Zusätz,MATCH(DN$10,R_1_Zeilen,0)),"")</f>
        <v>2</v>
      </c>
      <c r="DO160" s="1">
        <f ca="1">IF(ISERROR(MATCH(DO$10,$A$11:$A160,0)),INDEX(R_1_Zusätz,MATCH(DO$10,R_1_Zeilen,0)),"")</f>
        <v>2</v>
      </c>
      <c r="DP160" s="1">
        <f ca="1">IF(ISERROR(MATCH(DP$10,$A$11:$A160,0)),INDEX(R_1_Zusätz,MATCH(DP$10,R_1_Zeilen,0)),"")</f>
        <v>2</v>
      </c>
      <c r="DQ160" s="1">
        <f ca="1">IF(ISERROR(MATCH(DQ$10,$A$11:$A160,0)),INDEX(R_1_Zusätz,MATCH(DQ$10,R_1_Zeilen,0)),"")</f>
        <v>2</v>
      </c>
      <c r="DR160" s="1">
        <f ca="1">IF(ISERROR(MATCH(DR$10,$A$11:$A160,0)),INDEX(R_1_Zusätz,MATCH(DR$10,R_1_Zeilen,0)),"")</f>
        <v>3</v>
      </c>
      <c r="DS160" s="1" t="str">
        <f ca="1">IF(ISERROR(MATCH(DS$10,$A$11:$A160,0)),INDEX(R_1_Zusätz,MATCH(DS$10,R_1_Zeilen,0)),"")</f>
        <v/>
      </c>
      <c r="DT160" s="1" t="str">
        <f ca="1">IF(ISERROR(MATCH(DT$10,$A$11:$A160,0)),INDEX(R_1_Zusätz,MATCH(DT$10,R_1_Zeilen,0)),"")</f>
        <v/>
      </c>
      <c r="DU160" s="1" t="str">
        <f ca="1">IF(ISERROR(MATCH(DU$10,$A$11:$A160,0)),INDEX(R_1_Zusätz,MATCH(DU$10,R_1_Zeilen,0)),"")</f>
        <v/>
      </c>
      <c r="DV160" s="1" t="str">
        <f ca="1">IF(ISERROR(MATCH(DV$10,$A$11:$A160,0)),INDEX(R_1_Zusätz,MATCH(DV$10,R_1_Zeilen,0)),"")</f>
        <v/>
      </c>
      <c r="DW160" s="1" t="str">
        <f ca="1">IF(ISERROR(MATCH(DW$10,$A$11:$A160,0)),INDEX(R_1_Zusätz,MATCH(DW$10,R_1_Zeilen,0)),"")</f>
        <v/>
      </c>
      <c r="DX160" s="1" t="str">
        <f ca="1">IF(ISERROR(MATCH(DX$10,$A$11:$A160,0)),INDEX(R_1_Zusätz,MATCH(DX$10,R_1_Zeilen,0)),"")</f>
        <v/>
      </c>
      <c r="DY160" s="1" t="str">
        <f ca="1">IF(ISERROR(MATCH(DY$10,$A$11:$A160,0)),INDEX(R_1_Zusätz,MATCH(DY$10,R_1_Zeilen,0)),"")</f>
        <v/>
      </c>
      <c r="DZ160" s="1" t="str">
        <f ca="1">IF(ISERROR(MATCH(DZ$10,$A$11:$A160,0)),INDEX(R_1_Zusätz,MATCH(DZ$10,R_1_Zeilen,0)),"")</f>
        <v/>
      </c>
      <c r="EA160" s="1" t="str">
        <f ca="1">IF(ISERROR(MATCH(EA$10,$A$11:$A160,0)),INDEX(R_1_Zusätz,MATCH(EA$10,R_1_Zeilen,0)),"")</f>
        <v/>
      </c>
      <c r="EB160" s="1" t="str">
        <f ca="1">IF(ISERROR(MATCH(EB$10,$A$11:$A160,0)),INDEX(R_1_Zusätz,MATCH(EB$10,R_1_Zeilen,0)),"")</f>
        <v/>
      </c>
      <c r="EC160" s="1" t="str">
        <f ca="1">IF(ISERROR(MATCH(EC$10,$A$11:$A160,0)),INDEX(R_1_Zusätz,MATCH(EC$10,R_1_Zeilen,0)),"")</f>
        <v/>
      </c>
      <c r="ED160" s="1" t="str">
        <f ca="1">IF(ISERROR(MATCH(ED$10,$A$11:$A160,0)),INDEX(R_1_Zusätz,MATCH(ED$10,R_1_Zeilen,0)),"")</f>
        <v/>
      </c>
      <c r="EE160" s="1" t="str">
        <f ca="1">IF(ISERROR(MATCH(EE$10,$A$11:$A160,0)),INDEX(R_1_Zusätz,MATCH(EE$10,R_1_Zeilen,0)),"")</f>
        <v/>
      </c>
      <c r="EF160" s="1" t="str">
        <f ca="1">IF(ISERROR(MATCH(EF$10,$A$11:$A160,0)),INDEX(R_1_Zusätz,MATCH(EF$10,R_1_Zeilen,0)),"")</f>
        <v/>
      </c>
      <c r="EG160" s="1" t="str">
        <f ca="1">IF(ISERROR(MATCH(EG$10,$A$11:$A160,0)),INDEX(R_1_Zusätz,MATCH(EG$10,R_1_Zeilen,0)),"")</f>
        <v/>
      </c>
      <c r="EH160" s="1" t="str">
        <f ca="1">IF(ISERROR(MATCH(EH$10,$A$11:$A160,0)),INDEX(R_1_Zusätz,MATCH(EH$10,R_1_Zeilen,0)),"")</f>
        <v/>
      </c>
      <c r="EI160" s="1" t="str">
        <f ca="1">IF(ISERROR(MATCH(EI$10,$A$11:$A160,0)),INDEX(R_1_Zusätz,MATCH(EI$10,R_1_Zeilen,0)),"")</f>
        <v/>
      </c>
      <c r="EJ160" s="1" t="str">
        <f ca="1">IF(ISERROR(MATCH(EJ$10,$A$11:$A160,0)),INDEX(R_1_Zusätz,MATCH(EJ$10,R_1_Zeilen,0)),"")</f>
        <v/>
      </c>
      <c r="EK160" s="1" t="str">
        <f ca="1">IF(ISERROR(MATCH(EK$10,$A$11:$A160,0)),INDEX(R_1_Zusätz,MATCH(EK$10,R_1_Zeilen,0)),"")</f>
        <v/>
      </c>
      <c r="EL160" s="1" t="str">
        <f ca="1">IF(ISERROR(MATCH(EL$10,$A$11:$A160,0)),INDEX(R_1_Zusätz,MATCH(EL$10,R_1_Zeilen,0)),"")</f>
        <v/>
      </c>
      <c r="EM160" s="1" t="str">
        <f ca="1">IF(ISERROR(MATCH(EM$10,$A$11:$A160,0)),INDEX(R_1_Zusätz,MATCH(EM$10,R_1_Zeilen,0)),"")</f>
        <v/>
      </c>
      <c r="EN160" s="1" t="str">
        <f ca="1">IF(ISERROR(MATCH(EN$10,$A$11:$A160,0)),INDEX(R_1_Zusätz,MATCH(EN$10,R_1_Zeilen,0)),"")</f>
        <v/>
      </c>
      <c r="EO160" s="1" t="str">
        <f ca="1">IF(ISERROR(MATCH(EO$10,$A$11:$A160,0)),INDEX(R_1_Zusätz,MATCH(EO$10,R_1_Zeilen,0)),"")</f>
        <v/>
      </c>
      <c r="EP160" s="1">
        <f ca="1">IF(ISERROR(MATCH(EP$10,$A$11:$A160,0)),INDEX(R_1_Zusätz,MATCH(EP$10,R_1_Zeilen,0)),"")</f>
        <v>4</v>
      </c>
      <c r="EQ160" s="1" t="str">
        <f ca="1">IF(ISERROR(MATCH(EQ$10,$A$11:$A160,0)),INDEX(R_1_Zusätz,MATCH(EQ$10,R_1_Zeilen,0)),"")</f>
        <v/>
      </c>
      <c r="ER160" s="1">
        <f ca="1">IF(ISERROR(MATCH(ER$10,$A$11:$A160,0)),INDEX(R_1_Zusätz,MATCH(ER$10,R_1_Zeilen,0)),"")</f>
        <v>3</v>
      </c>
      <c r="ES160" s="1">
        <f ca="1">IF(ISERROR(MATCH(ES$10,$A$11:$A160,0)),INDEX(R_1_Zusätz,MATCH(ES$10,R_1_Zeilen,0)),"")</f>
        <v>4</v>
      </c>
      <c r="ET160" s="1">
        <f ca="1">IF(ISERROR(MATCH(ET$10,$A$11:$A160,0)),INDEX(R_1_Zusätz,MATCH(ET$10,R_1_Zeilen,0)),"")</f>
        <v>4</v>
      </c>
      <c r="EU160" s="1">
        <f ca="1">IF(ISERROR(MATCH(EU$10,$A$11:$A160,0)),INDEX(R_1_Zusätz,MATCH(EU$10,R_1_Zeilen,0)),"")</f>
        <v>4</v>
      </c>
      <c r="EV160" s="1">
        <f ca="1">IF(ISERROR(MATCH(EV$10,$A$11:$A160,0)),INDEX(R_1_Zusätz,MATCH(EV$10,R_1_Zeilen,0)),"")</f>
        <v>4</v>
      </c>
      <c r="EW160" s="1">
        <f ca="1">IF(ISERROR(MATCH(EW$10,$A$11:$A160,0)),INDEX(R_1_Zusätz,MATCH(EW$10,R_1_Zeilen,0)),"")</f>
        <v>3</v>
      </c>
      <c r="EX160" s="1">
        <f ca="1">IF(ISERROR(MATCH(EX$10,$A$11:$A160,0)),INDEX(R_1_Zusätz,MATCH(EX$10,R_1_Zeilen,0)),"")</f>
        <v>3</v>
      </c>
      <c r="EY160" s="1">
        <f ca="1">IF(ISERROR(MATCH(EY$10,$A$11:$A160,0)),INDEX(R_1_Zusätz,MATCH(EY$10,R_1_Zeilen,0)),"")</f>
        <v>4</v>
      </c>
      <c r="EZ160" s="1">
        <f ca="1">IF(ISERROR(MATCH(EZ$10,$A$11:$A160,0)),INDEX(R_1_Zusätz,MATCH(EZ$10,R_1_Zeilen,0)),"")</f>
        <v>3</v>
      </c>
      <c r="FA160" s="1" t="str">
        <f ca="1">IF(ISERROR(MATCH(FA$10,$A$11:$A160,0)),INDEX(R_1_Zusätz,MATCH(FA$10,R_1_Zeilen,0)),"")</f>
        <v/>
      </c>
      <c r="FB160" s="1" t="str">
        <f ca="1">IF(ISERROR(MATCH(FB$10,$A$11:$A160,0)),INDEX(R_1_Zusätz,MATCH(FB$10,R_1_Zeilen,0)),"")</f>
        <v/>
      </c>
      <c r="FC160" s="1" t="str">
        <f ca="1">IF(ISERROR(MATCH(FC$10,$A$11:$A160,0)),INDEX(R_1_Zusätz,MATCH(FC$10,R_1_Zeilen,0)),"")</f>
        <v/>
      </c>
      <c r="FD160" s="1">
        <f ca="1">IF(ISERROR(MATCH(FD$10,$A$11:$A160,0)),INDEX(R_1_Zusätz,MATCH(FD$10,R_1_Zeilen,0)),"")</f>
        <v>2</v>
      </c>
      <c r="FE160" s="1" t="str">
        <f ca="1">IF(ISERROR(MATCH(FE$10,$A$11:$A160,0)),INDEX(R_1_Zusätz,MATCH(FE$10,R_1_Zeilen,0)),"")</f>
        <v/>
      </c>
      <c r="FF160" s="1" t="str">
        <f ca="1">IF(ISERROR(MATCH(FF$10,$A$11:$A160,0)),INDEX(R_1_Zusätz,MATCH(FF$10,R_1_Zeilen,0)),"")</f>
        <v/>
      </c>
      <c r="FG160" s="1" t="str">
        <f ca="1">IF(ISERROR(MATCH(FG$10,$A$11:$A160,0)),INDEX(R_1_Zusätz,MATCH(FG$10,R_1_Zeilen,0)),"")</f>
        <v/>
      </c>
      <c r="FH160" s="1">
        <f ca="1">IF(ISERROR(MATCH(FH$10,$A$11:$A160,0)),INDEX(R_1_Zusätz,MATCH(FH$10,R_1_Zeilen,0)),"")</f>
        <v>2</v>
      </c>
      <c r="FI160" s="1" t="str">
        <f ca="1">IF(ISERROR(MATCH(FI$10,$A$11:$A160,0)),INDEX(R_1_Zusätz,MATCH(FI$10,R_1_Zeilen,0)),"")</f>
        <v/>
      </c>
      <c r="FJ160" s="1">
        <f ca="1">IF(ISERROR(MATCH(FJ$10,$A$11:$A160,0)),INDEX(R_1_Zusätz,MATCH(FJ$10,R_1_Zeilen,0)),"")</f>
        <v>2</v>
      </c>
      <c r="FK160" s="1">
        <f ca="1">IF(ISERROR(MATCH(FK$10,$A$11:$A160,0)),INDEX(R_1_Zusätz,MATCH(FK$10,R_1_Zeilen,0)),"")</f>
        <v>2</v>
      </c>
      <c r="FL160" s="1">
        <f ca="1">IF(ISERROR(MATCH(FL$10,$A$11:$A160,0)),INDEX(R_1_Zusätz,MATCH(FL$10,R_1_Zeilen,0)),"")</f>
        <v>3</v>
      </c>
      <c r="FM160" s="1">
        <f ca="1">IF(ISERROR(MATCH(FM$10,$A$11:$A160,0)),INDEX(R_1_Zusätz,MATCH(FM$10,R_1_Zeilen,0)),"")</f>
        <v>3</v>
      </c>
      <c r="FN160" s="1">
        <f ca="1">IF(ISERROR(MATCH(FN$10,$A$11:$A160,0)),INDEX(R_1_Zusätz,MATCH(FN$10,R_1_Zeilen,0)),"")</f>
        <v>3</v>
      </c>
      <c r="FO160" s="1">
        <f ca="1">IF(ISERROR(MATCH(FO$10,$A$11:$A160,0)),INDEX(R_1_Zusätz,MATCH(FO$10,R_1_Zeilen,0)),"")</f>
        <v>3</v>
      </c>
      <c r="FP160" s="1">
        <f ca="1">IF(ISERROR(MATCH(FP$10,$A$11:$A160,0)),INDEX(R_1_Zusätz,MATCH(FP$10,R_1_Zeilen,0)),"")</f>
        <v>3</v>
      </c>
      <c r="FQ160" s="1">
        <f ca="1">IF(ISERROR(MATCH(FQ$10,$A$11:$A160,0)),INDEX(R_1_Zusätz,MATCH(FQ$10,R_1_Zeilen,0)),"")</f>
        <v>4</v>
      </c>
      <c r="FR160" s="1">
        <f ca="1">IF(ISERROR(MATCH(FR$10,$A$11:$A160,0)),INDEX(R_1_Zusätz,MATCH(FR$10,R_1_Zeilen,0)),"")</f>
        <v>2</v>
      </c>
      <c r="FS160" s="1">
        <f ca="1">IF(ISERROR(MATCH(FS$10,$A$11:$A160,0)),INDEX(R_1_Zusätz,MATCH(FS$10,R_1_Zeilen,0)),"")</f>
        <v>3</v>
      </c>
      <c r="FT160" s="1">
        <f ca="1">IF(ISERROR(MATCH(FT$10,$A$11:$A160,0)),INDEX(R_1_Zusätz,MATCH(FT$10,R_1_Zeilen,0)),"")</f>
        <v>3</v>
      </c>
      <c r="FU160" s="1">
        <f ca="1">IF(ISERROR(MATCH(FU$10,$A$11:$A160,0)),INDEX(R_1_Zusätz,MATCH(FU$10,R_1_Zeilen,0)),"")</f>
        <v>3</v>
      </c>
      <c r="FV160" s="1">
        <f ca="1">IF(ISERROR(MATCH(FV$10,$A$11:$A160,0)),INDEX(R_1_Zusätz,MATCH(FV$10,R_1_Zeilen,0)),"")</f>
        <v>3</v>
      </c>
      <c r="FW160" s="1">
        <f ca="1">IF(ISERROR(MATCH(FW$10,$A$11:$A160,0)),INDEX(R_1_Zusätz,MATCH(FW$10,R_1_Zeilen,0)),"")</f>
        <v>2</v>
      </c>
      <c r="FX160" s="1">
        <f ca="1">IF(ISERROR(MATCH(FX$10,$A$11:$A160,0)),INDEX(R_1_Zusätz,MATCH(FX$10,R_1_Zeilen,0)),"")</f>
        <v>4</v>
      </c>
      <c r="FY160" s="1">
        <f ca="1">IF(ISERROR(MATCH(FY$10,$A$11:$A160,0)),INDEX(R_1_Zusätz,MATCH(FY$10,R_1_Zeilen,0)),"")</f>
        <v>3</v>
      </c>
      <c r="FZ160" s="1" t="str">
        <f ca="1">IF(ISERROR(MATCH(FZ$10,$A$11:$A160,0)),INDEX(R_1_Zusätz,MATCH(FZ$10,R_1_Zeilen,0)),"")</f>
        <v/>
      </c>
      <c r="GA160" s="1" t="str">
        <f ca="1">IF(ISERROR(MATCH(GA$10,$A$11:$A160,0)),INDEX(R_1_Zusätz,MATCH(GA$10,R_1_Zeilen,0)),"")</f>
        <v/>
      </c>
      <c r="GB160" s="1" t="str">
        <f ca="1">IF(ISERROR(MATCH(GB$10,$A$11:$A160,0)),INDEX(R_1_Zusätz,MATCH(GB$10,R_1_Zeilen,0)),"")</f>
        <v/>
      </c>
      <c r="GC160" s="1">
        <f ca="1">IF(ISERROR(MATCH(GC$10,$A$11:$A160,0)),INDEX(R_1_Zusätz,MATCH(GC$10,R_1_Zeilen,0)),"")</f>
        <v>2</v>
      </c>
      <c r="GD160" s="1">
        <f ca="1">IF(ISERROR(MATCH(GD$10,$A$11:$A160,0)),INDEX(R_1_Zusätz,MATCH(GD$10,R_1_Zeilen,0)),"")</f>
        <v>3</v>
      </c>
      <c r="GE160" s="1" t="str">
        <f ca="1">IF(ISERROR(MATCH(GE$10,$A$11:$A160,0)),INDEX(R_1_Zusätz,MATCH(GE$10,R_1_Zeilen,0)),"")</f>
        <v/>
      </c>
      <c r="GF160" s="1" t="str">
        <f ca="1">IF(ISERROR(MATCH(GF$10,$A$11:$A160,0)),INDEX(R_1_Zusätz,MATCH(GF$10,R_1_Zeilen,0)),"")</f>
        <v/>
      </c>
      <c r="GG160" s="1" t="str">
        <f ca="1">IF(ISERROR(MATCH(GG$10,$A$11:$A160,0)),INDEX(R_1_Zusätz,MATCH(GG$10,R_1_Zeilen,0)),"")</f>
        <v/>
      </c>
      <c r="GH160" s="1" t="str">
        <f ca="1">IF(ISERROR(MATCH(GH$10,$A$11:$A160,0)),INDEX(R_1_Zusätz,MATCH(GH$10,R_1_Zeilen,0)),"")</f>
        <v/>
      </c>
      <c r="GI160" s="1" t="str">
        <f ca="1">IF(ISERROR(MATCH(GI$10,$A$11:$A160,0)),INDEX(R_1_Zusätz,MATCH(GI$10,R_1_Zeilen,0)),"")</f>
        <v/>
      </c>
      <c r="GJ160" s="1" t="str">
        <f ca="1">IF(ISERROR(MATCH(GJ$10,$A$11:$A160,0)),INDEX(R_1_Zusätz,MATCH(GJ$10,R_1_Zeilen,0)),"")</f>
        <v/>
      </c>
      <c r="GK160" s="1" t="str">
        <f ca="1">IF(ISERROR(MATCH(GK$10,$A$11:$A160,0)),INDEX(R_1_Zusätz,MATCH(GK$10,R_1_Zeilen,0)),"")</f>
        <v/>
      </c>
      <c r="GL160" s="1" t="str">
        <f ca="1">IF(ISERROR(MATCH(GL$10,$A$11:$A160,0)),INDEX(R_1_Zusätz,MATCH(GL$10,R_1_Zeilen,0)),"")</f>
        <v/>
      </c>
      <c r="GM160" s="1" t="str">
        <f ca="1">IF(ISERROR(MATCH(GM$10,$A$11:$A160,0)),INDEX(R_1_Zusätz,MATCH(GM$10,R_1_Zeilen,0)),"")</f>
        <v/>
      </c>
      <c r="GN160" s="1" t="str">
        <f ca="1">IF(ISERROR(MATCH(GN$10,$A$11:$A160,0)),INDEX(R_1_Zusätz,MATCH(GN$10,R_1_Zeilen,0)),"")</f>
        <v/>
      </c>
      <c r="GO160" s="1" t="str">
        <f ca="1">IF(ISERROR(MATCH(GO$10,$A$11:$A160,0)),INDEX(R_1_Zusätz,MATCH(GO$10,R_1_Zeilen,0)),"")</f>
        <v/>
      </c>
      <c r="GP160" s="1" t="str">
        <f ca="1">IF(ISERROR(MATCH(GP$10,$A$11:$A160,0)),INDEX(R_1_Zusätz,MATCH(GP$10,R_1_Zeilen,0)),"")</f>
        <v/>
      </c>
      <c r="GQ160" s="1">
        <f ca="1">IF(ISERROR(MATCH(GQ$10,$A$11:$A160,0)),INDEX(R_1_Zusätz,MATCH(GQ$10,R_1_Zeilen,0)),"")</f>
        <v>2</v>
      </c>
      <c r="GR160" s="1" t="str">
        <f ca="1">IF(ISERROR(MATCH(GR$10,$A$11:$A160,0)),INDEX(R_1_Zusätz,MATCH(GR$10,R_1_Zeilen,0)),"")</f>
        <v/>
      </c>
      <c r="GS160" s="1" t="str">
        <f ca="1">IF(ISERROR(MATCH(GS$10,$A$11:$A160,0)),INDEX(R_1_Zusätz,MATCH(GS$10,R_1_Zeilen,0)),"")</f>
        <v/>
      </c>
      <c r="GT160" s="1">
        <f ca="1">IF(ISERROR(MATCH(GT$10,$A$11:$A160,0)),INDEX(R_1_Zusätz,MATCH(GT$10,R_1_Zeilen,0)),"")</f>
        <v>4</v>
      </c>
      <c r="GU160" s="1">
        <f ca="1">IF(ISERROR(MATCH(GU$10,$A$11:$A160,0)),INDEX(R_1_Zusätz,MATCH(GU$10,R_1_Zeilen,0)),"")</f>
        <v>2</v>
      </c>
      <c r="GV160" s="1">
        <f ca="1">IF(ISERROR(MATCH(GV$10,$A$11:$A160,0)),INDEX(R_1_Zusätz,MATCH(GV$10,R_1_Zeilen,0)),"")</f>
        <v>3</v>
      </c>
      <c r="GW160" s="1">
        <f ca="1">IF(ISERROR(MATCH(GW$10,$A$11:$A160,0)),INDEX(R_1_Zusätz,MATCH(GW$10,R_1_Zeilen,0)),"")</f>
        <v>2</v>
      </c>
      <c r="GX160" s="1" t="str">
        <f ca="1">IF(ISERROR(MATCH(GX$10,$A$11:$A160,0)),INDEX(R_1_Zusätz,MATCH(GX$10,R_1_Zeilen,0)),"")</f>
        <v/>
      </c>
      <c r="GY160" s="1" t="str">
        <f ca="1">IF(ISERROR(MATCH(GY$10,$A$11:$A160,0)),INDEX(R_1_Zusätz,MATCH(GY$10,R_1_Zeilen,0)),"")</f>
        <v/>
      </c>
      <c r="GZ160" s="1" t="str">
        <f ca="1">IF(ISERROR(MATCH(GZ$10,$A$11:$A160,0)),INDEX(R_1_Zusätz,MATCH(GZ$10,R_1_Zeilen,0)),"")</f>
        <v/>
      </c>
      <c r="HA160" s="1">
        <f ca="1">IF(ISERROR(MATCH(HA$10,$A$11:$A160,0)),INDEX(R_1_Zusätz,MATCH(HA$10,R_1_Zeilen,0)),"")</f>
        <v>2</v>
      </c>
    </row>
    <row r="161" spans="1:209">
      <c r="A161" s="1" t="str">
        <f ca="1">INDEX(R_2_Spalten,1,MATCH($B160,INDIRECT("'R_2'!$C"&amp;ROW(160:160)&amp;":"&amp;ADDRESS(ROW(160:160),COUNTA(BASIS_Produkt)+2)),0))</f>
        <v>CIFJC</v>
      </c>
      <c r="B161" s="1">
        <f t="shared" ca="1" si="6"/>
        <v>2</v>
      </c>
      <c r="C161" s="1" t="str">
        <f ca="1">IF(ISERROR(MATCH(C$10,$A$11:$A161,0)),INDEX(R_1_Zusätz,MATCH(C$10,R_1_Zeilen,0)),"")</f>
        <v/>
      </c>
      <c r="D161" s="1" t="str">
        <f ca="1">IF(ISERROR(MATCH(D$10,$A$11:$A161,0)),INDEX(R_1_Zusätz,MATCH(D$10,R_1_Zeilen,0)),"")</f>
        <v/>
      </c>
      <c r="E161" s="1" t="str">
        <f ca="1">IF(ISERROR(MATCH(E$10,$A$11:$A161,0)),INDEX(R_1_Zusätz,MATCH(E$10,R_1_Zeilen,0)),"")</f>
        <v/>
      </c>
      <c r="F161" s="1" t="str">
        <f ca="1">IF(ISERROR(MATCH(F$10,$A$11:$A161,0)),INDEX(R_1_Zusätz,MATCH(F$10,R_1_Zeilen,0)),"")</f>
        <v/>
      </c>
      <c r="G161" s="1" t="str">
        <f ca="1">IF(ISERROR(MATCH(G$10,$A$11:$A161,0)),INDEX(R_1_Zusätz,MATCH(G$10,R_1_Zeilen,0)),"")</f>
        <v/>
      </c>
      <c r="H161" s="1">
        <f ca="1">IF(ISERROR(MATCH(H$10,$A$11:$A161,0)),INDEX(R_1_Zusätz,MATCH(H$10,R_1_Zeilen,0)),"")</f>
        <v>3</v>
      </c>
      <c r="I161" s="1" t="str">
        <f ca="1">IF(ISERROR(MATCH(I$10,$A$11:$A161,0)),INDEX(R_1_Zusätz,MATCH(I$10,R_1_Zeilen,0)),"")</f>
        <v/>
      </c>
      <c r="J161" s="1" t="str">
        <f ca="1">IF(ISERROR(MATCH(J$10,$A$11:$A161,0)),INDEX(R_1_Zusätz,MATCH(J$10,R_1_Zeilen,0)),"")</f>
        <v/>
      </c>
      <c r="K161" s="1" t="str">
        <f ca="1">IF(ISERROR(MATCH(K$10,$A$11:$A161,0)),INDEX(R_1_Zusätz,MATCH(K$10,R_1_Zeilen,0)),"")</f>
        <v/>
      </c>
      <c r="L161" s="1" t="str">
        <f ca="1">IF(ISERROR(MATCH(L$10,$A$11:$A161,0)),INDEX(R_1_Zusätz,MATCH(L$10,R_1_Zeilen,0)),"")</f>
        <v/>
      </c>
      <c r="M161" s="1" t="str">
        <f ca="1">IF(ISERROR(MATCH(M$10,$A$11:$A161,0)),INDEX(R_1_Zusätz,MATCH(M$10,R_1_Zeilen,0)),"")</f>
        <v/>
      </c>
      <c r="N161" s="1" t="str">
        <f ca="1">IF(ISERROR(MATCH(N$10,$A$11:$A161,0)),INDEX(R_1_Zusätz,MATCH(N$10,R_1_Zeilen,0)),"")</f>
        <v/>
      </c>
      <c r="O161" s="1" t="str">
        <f ca="1">IF(ISERROR(MATCH(O$10,$A$11:$A161,0)),INDEX(R_1_Zusätz,MATCH(O$10,R_1_Zeilen,0)),"")</f>
        <v/>
      </c>
      <c r="P161" s="1" t="str">
        <f ca="1">IF(ISERROR(MATCH(P$10,$A$11:$A161,0)),INDEX(R_1_Zusätz,MATCH(P$10,R_1_Zeilen,0)),"")</f>
        <v/>
      </c>
      <c r="Q161" s="1" t="str">
        <f ca="1">IF(ISERROR(MATCH(Q$10,$A$11:$A161,0)),INDEX(R_1_Zusätz,MATCH(Q$10,R_1_Zeilen,0)),"")</f>
        <v/>
      </c>
      <c r="R161" s="1" t="str">
        <f ca="1">IF(ISERROR(MATCH(R$10,$A$11:$A161,0)),INDEX(R_1_Zusätz,MATCH(R$10,R_1_Zeilen,0)),"")</f>
        <v/>
      </c>
      <c r="S161" s="1" t="str">
        <f ca="1">IF(ISERROR(MATCH(S$10,$A$11:$A161,0)),INDEX(R_1_Zusätz,MATCH(S$10,R_1_Zeilen,0)),"")</f>
        <v/>
      </c>
      <c r="T161" s="1" t="str">
        <f ca="1">IF(ISERROR(MATCH(T$10,$A$11:$A161,0)),INDEX(R_1_Zusätz,MATCH(T$10,R_1_Zeilen,0)),"")</f>
        <v/>
      </c>
      <c r="U161" s="1" t="str">
        <f ca="1">IF(ISERROR(MATCH(U$10,$A$11:$A161,0)),INDEX(R_1_Zusätz,MATCH(U$10,R_1_Zeilen,0)),"")</f>
        <v/>
      </c>
      <c r="V161" s="1" t="str">
        <f ca="1">IF(ISERROR(MATCH(V$10,$A$11:$A161,0)),INDEX(R_1_Zusätz,MATCH(V$10,R_1_Zeilen,0)),"")</f>
        <v/>
      </c>
      <c r="W161" s="1" t="str">
        <f ca="1">IF(ISERROR(MATCH(W$10,$A$11:$A161,0)),INDEX(R_1_Zusätz,MATCH(W$10,R_1_Zeilen,0)),"")</f>
        <v/>
      </c>
      <c r="X161" s="1" t="str">
        <f ca="1">IF(ISERROR(MATCH(X$10,$A$11:$A161,0)),INDEX(R_1_Zusätz,MATCH(X$10,R_1_Zeilen,0)),"")</f>
        <v/>
      </c>
      <c r="Y161" s="1" t="str">
        <f ca="1">IF(ISERROR(MATCH(Y$10,$A$11:$A161,0)),INDEX(R_1_Zusätz,MATCH(Y$10,R_1_Zeilen,0)),"")</f>
        <v/>
      </c>
      <c r="Z161" s="1" t="str">
        <f ca="1">IF(ISERROR(MATCH(Z$10,$A$11:$A161,0)),INDEX(R_1_Zusätz,MATCH(Z$10,R_1_Zeilen,0)),"")</f>
        <v/>
      </c>
      <c r="AA161" s="1" t="str">
        <f ca="1">IF(ISERROR(MATCH(AA$10,$A$11:$A161,0)),INDEX(R_1_Zusätz,MATCH(AA$10,R_1_Zeilen,0)),"")</f>
        <v/>
      </c>
      <c r="AB161" s="1" t="str">
        <f ca="1">IF(ISERROR(MATCH(AB$10,$A$11:$A161,0)),INDEX(R_1_Zusätz,MATCH(AB$10,R_1_Zeilen,0)),"")</f>
        <v/>
      </c>
      <c r="AC161" s="1" t="str">
        <f ca="1">IF(ISERROR(MATCH(AC$10,$A$11:$A161,0)),INDEX(R_1_Zusätz,MATCH(AC$10,R_1_Zeilen,0)),"")</f>
        <v/>
      </c>
      <c r="AD161" s="1" t="str">
        <f ca="1">IF(ISERROR(MATCH(AD$10,$A$11:$A161,0)),INDEX(R_1_Zusätz,MATCH(AD$10,R_1_Zeilen,0)),"")</f>
        <v/>
      </c>
      <c r="AE161" s="1" t="str">
        <f ca="1">IF(ISERROR(MATCH(AE$10,$A$11:$A161,0)),INDEX(R_1_Zusätz,MATCH(AE$10,R_1_Zeilen,0)),"")</f>
        <v/>
      </c>
      <c r="AF161" s="1" t="str">
        <f ca="1">IF(ISERROR(MATCH(AF$10,$A$11:$A161,0)),INDEX(R_1_Zusätz,MATCH(AF$10,R_1_Zeilen,0)),"")</f>
        <v/>
      </c>
      <c r="AG161" s="1" t="str">
        <f ca="1">IF(ISERROR(MATCH(AG$10,$A$11:$A161,0)),INDEX(R_1_Zusätz,MATCH(AG$10,R_1_Zeilen,0)),"")</f>
        <v/>
      </c>
      <c r="AH161" s="1" t="str">
        <f ca="1">IF(ISERROR(MATCH(AH$10,$A$11:$A161,0)),INDEX(R_1_Zusätz,MATCH(AH$10,R_1_Zeilen,0)),"")</f>
        <v/>
      </c>
      <c r="AI161" s="1" t="str">
        <f ca="1">IF(ISERROR(MATCH(AI$10,$A$11:$A161,0)),INDEX(R_1_Zusätz,MATCH(AI$10,R_1_Zeilen,0)),"")</f>
        <v/>
      </c>
      <c r="AJ161" s="1" t="str">
        <f ca="1">IF(ISERROR(MATCH(AJ$10,$A$11:$A161,0)),INDEX(R_1_Zusätz,MATCH(AJ$10,R_1_Zeilen,0)),"")</f>
        <v/>
      </c>
      <c r="AK161" s="1" t="str">
        <f ca="1">IF(ISERROR(MATCH(AK$10,$A$11:$A161,0)),INDEX(R_1_Zusätz,MATCH(AK$10,R_1_Zeilen,0)),"")</f>
        <v/>
      </c>
      <c r="AL161" s="1" t="str">
        <f ca="1">IF(ISERROR(MATCH(AL$10,$A$11:$A161,0)),INDEX(R_1_Zusätz,MATCH(AL$10,R_1_Zeilen,0)),"")</f>
        <v/>
      </c>
      <c r="AM161" s="1" t="str">
        <f ca="1">IF(ISERROR(MATCH(AM$10,$A$11:$A161,0)),INDEX(R_1_Zusätz,MATCH(AM$10,R_1_Zeilen,0)),"")</f>
        <v/>
      </c>
      <c r="AN161" s="1" t="str">
        <f ca="1">IF(ISERROR(MATCH(AN$10,$A$11:$A161,0)),INDEX(R_1_Zusätz,MATCH(AN$10,R_1_Zeilen,0)),"")</f>
        <v/>
      </c>
      <c r="AO161" s="1" t="str">
        <f ca="1">IF(ISERROR(MATCH(AO$10,$A$11:$A161,0)),INDEX(R_1_Zusätz,MATCH(AO$10,R_1_Zeilen,0)),"")</f>
        <v/>
      </c>
      <c r="AP161" s="1" t="str">
        <f ca="1">IF(ISERROR(MATCH(AP$10,$A$11:$A161,0)),INDEX(R_1_Zusätz,MATCH(AP$10,R_1_Zeilen,0)),"")</f>
        <v/>
      </c>
      <c r="AQ161" s="1" t="str">
        <f ca="1">IF(ISERROR(MATCH(AQ$10,$A$11:$A161,0)),INDEX(R_1_Zusätz,MATCH(AQ$10,R_1_Zeilen,0)),"")</f>
        <v/>
      </c>
      <c r="AR161" s="1" t="str">
        <f ca="1">IF(ISERROR(MATCH(AR$10,$A$11:$A161,0)),INDEX(R_1_Zusätz,MATCH(AR$10,R_1_Zeilen,0)),"")</f>
        <v/>
      </c>
      <c r="AS161" s="1" t="str">
        <f ca="1">IF(ISERROR(MATCH(AS$10,$A$11:$A161,0)),INDEX(R_1_Zusätz,MATCH(AS$10,R_1_Zeilen,0)),"")</f>
        <v/>
      </c>
      <c r="AT161" s="1" t="str">
        <f ca="1">IF(ISERROR(MATCH(AT$10,$A$11:$A161,0)),INDEX(R_1_Zusätz,MATCH(AT$10,R_1_Zeilen,0)),"")</f>
        <v/>
      </c>
      <c r="AU161" s="1" t="str">
        <f ca="1">IF(ISERROR(MATCH(AU$10,$A$11:$A161,0)),INDEX(R_1_Zusätz,MATCH(AU$10,R_1_Zeilen,0)),"")</f>
        <v/>
      </c>
      <c r="AV161" s="1" t="str">
        <f ca="1">IF(ISERROR(MATCH(AV$10,$A$11:$A161,0)),INDEX(R_1_Zusätz,MATCH(AV$10,R_1_Zeilen,0)),"")</f>
        <v/>
      </c>
      <c r="AW161" s="1" t="str">
        <f ca="1">IF(ISERROR(MATCH(AW$10,$A$11:$A161,0)),INDEX(R_1_Zusätz,MATCH(AW$10,R_1_Zeilen,0)),"")</f>
        <v/>
      </c>
      <c r="AX161" s="1" t="str">
        <f ca="1">IF(ISERROR(MATCH(AX$10,$A$11:$A161,0)),INDEX(R_1_Zusätz,MATCH(AX$10,R_1_Zeilen,0)),"")</f>
        <v/>
      </c>
      <c r="AY161" s="1" t="str">
        <f ca="1">IF(ISERROR(MATCH(AY$10,$A$11:$A161,0)),INDEX(R_1_Zusätz,MATCH(AY$10,R_1_Zeilen,0)),"")</f>
        <v/>
      </c>
      <c r="AZ161" s="1" t="str">
        <f ca="1">IF(ISERROR(MATCH(AZ$10,$A$11:$A161,0)),INDEX(R_1_Zusätz,MATCH(AZ$10,R_1_Zeilen,0)),"")</f>
        <v/>
      </c>
      <c r="BA161" s="1" t="str">
        <f ca="1">IF(ISERROR(MATCH(BA$10,$A$11:$A161,0)),INDEX(R_1_Zusätz,MATCH(BA$10,R_1_Zeilen,0)),"")</f>
        <v/>
      </c>
      <c r="BB161" s="1" t="str">
        <f ca="1">IF(ISERROR(MATCH(BB$10,$A$11:$A161,0)),INDEX(R_1_Zusätz,MATCH(BB$10,R_1_Zeilen,0)),"")</f>
        <v/>
      </c>
      <c r="BC161" s="1" t="str">
        <f ca="1">IF(ISERROR(MATCH(BC$10,$A$11:$A161,0)),INDEX(R_1_Zusätz,MATCH(BC$10,R_1_Zeilen,0)),"")</f>
        <v/>
      </c>
      <c r="BD161" s="1" t="str">
        <f ca="1">IF(ISERROR(MATCH(BD$10,$A$11:$A161,0)),INDEX(R_1_Zusätz,MATCH(BD$10,R_1_Zeilen,0)),"")</f>
        <v/>
      </c>
      <c r="BE161" s="1" t="str">
        <f ca="1">IF(ISERROR(MATCH(BE$10,$A$11:$A161,0)),INDEX(R_1_Zusätz,MATCH(BE$10,R_1_Zeilen,0)),"")</f>
        <v/>
      </c>
      <c r="BF161" s="1" t="str">
        <f ca="1">IF(ISERROR(MATCH(BF$10,$A$11:$A161,0)),INDEX(R_1_Zusätz,MATCH(BF$10,R_1_Zeilen,0)),"")</f>
        <v/>
      </c>
      <c r="BG161" s="1" t="str">
        <f ca="1">IF(ISERROR(MATCH(BG$10,$A$11:$A161,0)),INDEX(R_1_Zusätz,MATCH(BG$10,R_1_Zeilen,0)),"")</f>
        <v/>
      </c>
      <c r="BH161" s="1">
        <f ca="1">IF(ISERROR(MATCH(BH$10,$A$11:$A161,0)),INDEX(R_1_Zusätz,MATCH(BH$10,R_1_Zeilen,0)),"")</f>
        <v>3</v>
      </c>
      <c r="BI161" s="1" t="str">
        <f ca="1">IF(ISERROR(MATCH(BI$10,$A$11:$A161,0)),INDEX(R_1_Zusätz,MATCH(BI$10,R_1_Zeilen,0)),"")</f>
        <v/>
      </c>
      <c r="BJ161" s="1" t="str">
        <f ca="1">IF(ISERROR(MATCH(BJ$10,$A$11:$A161,0)),INDEX(R_1_Zusätz,MATCH(BJ$10,R_1_Zeilen,0)),"")</f>
        <v/>
      </c>
      <c r="BK161" s="1">
        <f ca="1">IF(ISERROR(MATCH(BK$10,$A$11:$A161,0)),INDEX(R_1_Zusätz,MATCH(BK$10,R_1_Zeilen,0)),"")</f>
        <v>3</v>
      </c>
      <c r="BL161" s="1">
        <f ca="1">IF(ISERROR(MATCH(BL$10,$A$11:$A161,0)),INDEX(R_1_Zusätz,MATCH(BL$10,R_1_Zeilen,0)),"")</f>
        <v>3</v>
      </c>
      <c r="BM161" s="1">
        <f ca="1">IF(ISERROR(MATCH(BM$10,$A$11:$A161,0)),INDEX(R_1_Zusätz,MATCH(BM$10,R_1_Zeilen,0)),"")</f>
        <v>3</v>
      </c>
      <c r="BN161" s="1">
        <f ca="1">IF(ISERROR(MATCH(BN$10,$A$11:$A161,0)),INDEX(R_1_Zusätz,MATCH(BN$10,R_1_Zeilen,0)),"")</f>
        <v>3</v>
      </c>
      <c r="BO161" s="1" t="str">
        <f ca="1">IF(ISERROR(MATCH(BO$10,$A$11:$A161,0)),INDEX(R_1_Zusätz,MATCH(BO$10,R_1_Zeilen,0)),"")</f>
        <v/>
      </c>
      <c r="BP161" s="1">
        <f ca="1">IF(ISERROR(MATCH(BP$10,$A$11:$A161,0)),INDEX(R_1_Zusätz,MATCH(BP$10,R_1_Zeilen,0)),"")</f>
        <v>3</v>
      </c>
      <c r="BQ161" s="1" t="str">
        <f ca="1">IF(ISERROR(MATCH(BQ$10,$A$11:$A161,0)),INDEX(R_1_Zusätz,MATCH(BQ$10,R_1_Zeilen,0)),"")</f>
        <v/>
      </c>
      <c r="BR161" s="1">
        <f ca="1">IF(ISERROR(MATCH(BR$10,$A$11:$A161,0)),INDEX(R_1_Zusätz,MATCH(BR$10,R_1_Zeilen,0)),"")</f>
        <v>3</v>
      </c>
      <c r="BS161" s="1">
        <f ca="1">IF(ISERROR(MATCH(BS$10,$A$11:$A161,0)),INDEX(R_1_Zusätz,MATCH(BS$10,R_1_Zeilen,0)),"")</f>
        <v>4</v>
      </c>
      <c r="BT161" s="1">
        <f ca="1">IF(ISERROR(MATCH(BT$10,$A$11:$A161,0)),INDEX(R_1_Zusätz,MATCH(BT$10,R_1_Zeilen,0)),"")</f>
        <v>4</v>
      </c>
      <c r="BU161" s="1" t="str">
        <f ca="1">IF(ISERROR(MATCH(BU$10,$A$11:$A161,0)),INDEX(R_1_Zusätz,MATCH(BU$10,R_1_Zeilen,0)),"")</f>
        <v/>
      </c>
      <c r="BV161" s="1" t="str">
        <f ca="1">IF(ISERROR(MATCH(BV$10,$A$11:$A161,0)),INDEX(R_1_Zusätz,MATCH(BV$10,R_1_Zeilen,0)),"")</f>
        <v/>
      </c>
      <c r="BW161" s="1" t="str">
        <f ca="1">IF(ISERROR(MATCH(BW$10,$A$11:$A161,0)),INDEX(R_1_Zusätz,MATCH(BW$10,R_1_Zeilen,0)),"")</f>
        <v/>
      </c>
      <c r="BX161" s="1" t="str">
        <f ca="1">IF(ISERROR(MATCH(BX$10,$A$11:$A161,0)),INDEX(R_1_Zusätz,MATCH(BX$10,R_1_Zeilen,0)),"")</f>
        <v/>
      </c>
      <c r="BY161" s="1">
        <f ca="1">IF(ISERROR(MATCH(BY$10,$A$11:$A161,0)),INDEX(R_1_Zusätz,MATCH(BY$10,R_1_Zeilen,0)),"")</f>
        <v>4</v>
      </c>
      <c r="BZ161" s="1" t="str">
        <f ca="1">IF(ISERROR(MATCH(BZ$10,$A$11:$A161,0)),INDEX(R_1_Zusätz,MATCH(BZ$10,R_1_Zeilen,0)),"")</f>
        <v/>
      </c>
      <c r="CA161" s="1">
        <f ca="1">IF(ISERROR(MATCH(CA$10,$A$11:$A161,0)),INDEX(R_1_Zusätz,MATCH(CA$10,R_1_Zeilen,0)),"")</f>
        <v>4</v>
      </c>
      <c r="CB161" s="1">
        <f ca="1">IF(ISERROR(MATCH(CB$10,$A$11:$A161,0)),INDEX(R_1_Zusätz,MATCH(CB$10,R_1_Zeilen,0)),"")</f>
        <v>5</v>
      </c>
      <c r="CC161" s="1" t="str">
        <f ca="1">IF(ISERROR(MATCH(CC$10,$A$11:$A161,0)),INDEX(R_1_Zusätz,MATCH(CC$10,R_1_Zeilen,0)),"")</f>
        <v/>
      </c>
      <c r="CD161" s="1" t="str">
        <f ca="1">IF(ISERROR(MATCH(CD$10,$A$11:$A161,0)),INDEX(R_1_Zusätz,MATCH(CD$10,R_1_Zeilen,0)),"")</f>
        <v/>
      </c>
      <c r="CE161" s="1" t="str">
        <f ca="1">IF(ISERROR(MATCH(CE$10,$A$11:$A161,0)),INDEX(R_1_Zusätz,MATCH(CE$10,R_1_Zeilen,0)),"")</f>
        <v/>
      </c>
      <c r="CF161" s="1" t="str">
        <f ca="1">IF(ISERROR(MATCH(CF$10,$A$11:$A161,0)),INDEX(R_1_Zusätz,MATCH(CF$10,R_1_Zeilen,0)),"")</f>
        <v/>
      </c>
      <c r="CG161" s="1" t="str">
        <f ca="1">IF(ISERROR(MATCH(CG$10,$A$11:$A161,0)),INDEX(R_1_Zusätz,MATCH(CG$10,R_1_Zeilen,0)),"")</f>
        <v/>
      </c>
      <c r="CH161" s="1" t="str">
        <f ca="1">IF(ISERROR(MATCH(CH$10,$A$11:$A161,0)),INDEX(R_1_Zusätz,MATCH(CH$10,R_1_Zeilen,0)),"")</f>
        <v/>
      </c>
      <c r="CI161" s="1" t="str">
        <f ca="1">IF(ISERROR(MATCH(CI$10,$A$11:$A161,0)),INDEX(R_1_Zusätz,MATCH(CI$10,R_1_Zeilen,0)),"")</f>
        <v/>
      </c>
      <c r="CJ161" s="1" t="str">
        <f ca="1">IF(ISERROR(MATCH(CJ$10,$A$11:$A161,0)),INDEX(R_1_Zusätz,MATCH(CJ$10,R_1_Zeilen,0)),"")</f>
        <v/>
      </c>
      <c r="CK161" s="1" t="str">
        <f ca="1">IF(ISERROR(MATCH(CK$10,$A$11:$A161,0)),INDEX(R_1_Zusätz,MATCH(CK$10,R_1_Zeilen,0)),"")</f>
        <v/>
      </c>
      <c r="CL161" s="1" t="str">
        <f ca="1">IF(ISERROR(MATCH(CL$10,$A$11:$A161,0)),INDEX(R_1_Zusätz,MATCH(CL$10,R_1_Zeilen,0)),"")</f>
        <v/>
      </c>
      <c r="CM161" s="1" t="str">
        <f ca="1">IF(ISERROR(MATCH(CM$10,$A$11:$A161,0)),INDEX(R_1_Zusätz,MATCH(CM$10,R_1_Zeilen,0)),"")</f>
        <v/>
      </c>
      <c r="CN161" s="1" t="str">
        <f ca="1">IF(ISERROR(MATCH(CN$10,$A$11:$A161,0)),INDEX(R_1_Zusätz,MATCH(CN$10,R_1_Zeilen,0)),"")</f>
        <v/>
      </c>
      <c r="CO161" s="1" t="str">
        <f ca="1">IF(ISERROR(MATCH(CO$10,$A$11:$A161,0)),INDEX(R_1_Zusätz,MATCH(CO$10,R_1_Zeilen,0)),"")</f>
        <v/>
      </c>
      <c r="CP161" s="1" t="str">
        <f ca="1">IF(ISERROR(MATCH(CP$10,$A$11:$A161,0)),INDEX(R_1_Zusätz,MATCH(CP$10,R_1_Zeilen,0)),"")</f>
        <v/>
      </c>
      <c r="CQ161" s="1" t="str">
        <f ca="1">IF(ISERROR(MATCH(CQ$10,$A$11:$A161,0)),INDEX(R_1_Zusätz,MATCH(CQ$10,R_1_Zeilen,0)),"")</f>
        <v/>
      </c>
      <c r="CR161" s="1">
        <f ca="1">IF(ISERROR(MATCH(CR$10,$A$11:$A161,0)),INDEX(R_1_Zusätz,MATCH(CR$10,R_1_Zeilen,0)),"")</f>
        <v>3</v>
      </c>
      <c r="CS161" s="1" t="str">
        <f ca="1">IF(ISERROR(MATCH(CS$10,$A$11:$A161,0)),INDEX(R_1_Zusätz,MATCH(CS$10,R_1_Zeilen,0)),"")</f>
        <v/>
      </c>
      <c r="CT161" s="1">
        <f ca="1">IF(ISERROR(MATCH(CT$10,$A$11:$A161,0)),INDEX(R_1_Zusätz,MATCH(CT$10,R_1_Zeilen,0)),"")</f>
        <v>3</v>
      </c>
      <c r="CU161" s="1" t="str">
        <f ca="1">IF(ISERROR(MATCH(CU$10,$A$11:$A161,0)),INDEX(R_1_Zusätz,MATCH(CU$10,R_1_Zeilen,0)),"")</f>
        <v/>
      </c>
      <c r="CV161" s="1" t="str">
        <f ca="1">IF(ISERROR(MATCH(CV$10,$A$11:$A161,0)),INDEX(R_1_Zusätz,MATCH(CV$10,R_1_Zeilen,0)),"")</f>
        <v/>
      </c>
      <c r="CW161" s="1" t="str">
        <f ca="1">IF(ISERROR(MATCH(CW$10,$A$11:$A161,0)),INDEX(R_1_Zusätz,MATCH(CW$10,R_1_Zeilen,0)),"")</f>
        <v/>
      </c>
      <c r="CX161" s="1" t="str">
        <f ca="1">IF(ISERROR(MATCH(CX$10,$A$11:$A161,0)),INDEX(R_1_Zusätz,MATCH(CX$10,R_1_Zeilen,0)),"")</f>
        <v/>
      </c>
      <c r="CY161" s="1" t="str">
        <f ca="1">IF(ISERROR(MATCH(CY$10,$A$11:$A161,0)),INDEX(R_1_Zusätz,MATCH(CY$10,R_1_Zeilen,0)),"")</f>
        <v/>
      </c>
      <c r="CZ161" s="1" t="str">
        <f ca="1">IF(ISERROR(MATCH(CZ$10,$A$11:$A161,0)),INDEX(R_1_Zusätz,MATCH(CZ$10,R_1_Zeilen,0)),"")</f>
        <v/>
      </c>
      <c r="DA161" s="1" t="str">
        <f ca="1">IF(ISERROR(MATCH(DA$10,$A$11:$A161,0)),INDEX(R_1_Zusätz,MATCH(DA$10,R_1_Zeilen,0)),"")</f>
        <v/>
      </c>
      <c r="DB161" s="1" t="str">
        <f ca="1">IF(ISERROR(MATCH(DB$10,$A$11:$A161,0)),INDEX(R_1_Zusätz,MATCH(DB$10,R_1_Zeilen,0)),"")</f>
        <v/>
      </c>
      <c r="DC161" s="1" t="str">
        <f ca="1">IF(ISERROR(MATCH(DC$10,$A$11:$A161,0)),INDEX(R_1_Zusätz,MATCH(DC$10,R_1_Zeilen,0)),"")</f>
        <v/>
      </c>
      <c r="DD161" s="1" t="str">
        <f ca="1">IF(ISERROR(MATCH(DD$10,$A$11:$A161,0)),INDEX(R_1_Zusätz,MATCH(DD$10,R_1_Zeilen,0)),"")</f>
        <v/>
      </c>
      <c r="DE161" s="1" t="str">
        <f ca="1">IF(ISERROR(MATCH(DE$10,$A$11:$A161,0)),INDEX(R_1_Zusätz,MATCH(DE$10,R_1_Zeilen,0)),"")</f>
        <v/>
      </c>
      <c r="DF161" s="1" t="str">
        <f ca="1">IF(ISERROR(MATCH(DF$10,$A$11:$A161,0)),INDEX(R_1_Zusätz,MATCH(DF$10,R_1_Zeilen,0)),"")</f>
        <v/>
      </c>
      <c r="DG161" s="1" t="str">
        <f ca="1">IF(ISERROR(MATCH(DG$10,$A$11:$A161,0)),INDEX(R_1_Zusätz,MATCH(DG$10,R_1_Zeilen,0)),"")</f>
        <v/>
      </c>
      <c r="DH161" s="1" t="str">
        <f ca="1">IF(ISERROR(MATCH(DH$10,$A$11:$A161,0)),INDEX(R_1_Zusätz,MATCH(DH$10,R_1_Zeilen,0)),"")</f>
        <v/>
      </c>
      <c r="DI161" s="1" t="str">
        <f ca="1">IF(ISERROR(MATCH(DI$10,$A$11:$A161,0)),INDEX(R_1_Zusätz,MATCH(DI$10,R_1_Zeilen,0)),"")</f>
        <v/>
      </c>
      <c r="DJ161" s="1" t="str">
        <f ca="1">IF(ISERROR(MATCH(DJ$10,$A$11:$A161,0)),INDEX(R_1_Zusätz,MATCH(DJ$10,R_1_Zeilen,0)),"")</f>
        <v/>
      </c>
      <c r="DK161" s="1" t="str">
        <f ca="1">IF(ISERROR(MATCH(DK$10,$A$11:$A161,0)),INDEX(R_1_Zusätz,MATCH(DK$10,R_1_Zeilen,0)),"")</f>
        <v/>
      </c>
      <c r="DL161" s="1" t="str">
        <f ca="1">IF(ISERROR(MATCH(DL$10,$A$11:$A161,0)),INDEX(R_1_Zusätz,MATCH(DL$10,R_1_Zeilen,0)),"")</f>
        <v/>
      </c>
      <c r="DM161" s="1" t="str">
        <f ca="1">IF(ISERROR(MATCH(DM$10,$A$11:$A161,0)),INDEX(R_1_Zusätz,MATCH(DM$10,R_1_Zeilen,0)),"")</f>
        <v/>
      </c>
      <c r="DN161" s="1">
        <f ca="1">IF(ISERROR(MATCH(DN$10,$A$11:$A161,0)),INDEX(R_1_Zusätz,MATCH(DN$10,R_1_Zeilen,0)),"")</f>
        <v>2</v>
      </c>
      <c r="DO161" s="1">
        <f ca="1">IF(ISERROR(MATCH(DO$10,$A$11:$A161,0)),INDEX(R_1_Zusätz,MATCH(DO$10,R_1_Zeilen,0)),"")</f>
        <v>2</v>
      </c>
      <c r="DP161" s="1">
        <f ca="1">IF(ISERROR(MATCH(DP$10,$A$11:$A161,0)),INDEX(R_1_Zusätz,MATCH(DP$10,R_1_Zeilen,0)),"")</f>
        <v>2</v>
      </c>
      <c r="DQ161" s="1">
        <f ca="1">IF(ISERROR(MATCH(DQ$10,$A$11:$A161,0)),INDEX(R_1_Zusätz,MATCH(DQ$10,R_1_Zeilen,0)),"")</f>
        <v>2</v>
      </c>
      <c r="DR161" s="1">
        <f ca="1">IF(ISERROR(MATCH(DR$10,$A$11:$A161,0)),INDEX(R_1_Zusätz,MATCH(DR$10,R_1_Zeilen,0)),"")</f>
        <v>3</v>
      </c>
      <c r="DS161" s="1" t="str">
        <f ca="1">IF(ISERROR(MATCH(DS$10,$A$11:$A161,0)),INDEX(R_1_Zusätz,MATCH(DS$10,R_1_Zeilen,0)),"")</f>
        <v/>
      </c>
      <c r="DT161" s="1" t="str">
        <f ca="1">IF(ISERROR(MATCH(DT$10,$A$11:$A161,0)),INDEX(R_1_Zusätz,MATCH(DT$10,R_1_Zeilen,0)),"")</f>
        <v/>
      </c>
      <c r="DU161" s="1" t="str">
        <f ca="1">IF(ISERROR(MATCH(DU$10,$A$11:$A161,0)),INDEX(R_1_Zusätz,MATCH(DU$10,R_1_Zeilen,0)),"")</f>
        <v/>
      </c>
      <c r="DV161" s="1" t="str">
        <f ca="1">IF(ISERROR(MATCH(DV$10,$A$11:$A161,0)),INDEX(R_1_Zusätz,MATCH(DV$10,R_1_Zeilen,0)),"")</f>
        <v/>
      </c>
      <c r="DW161" s="1" t="str">
        <f ca="1">IF(ISERROR(MATCH(DW$10,$A$11:$A161,0)),INDEX(R_1_Zusätz,MATCH(DW$10,R_1_Zeilen,0)),"")</f>
        <v/>
      </c>
      <c r="DX161" s="1" t="str">
        <f ca="1">IF(ISERROR(MATCH(DX$10,$A$11:$A161,0)),INDEX(R_1_Zusätz,MATCH(DX$10,R_1_Zeilen,0)),"")</f>
        <v/>
      </c>
      <c r="DY161" s="1" t="str">
        <f ca="1">IF(ISERROR(MATCH(DY$10,$A$11:$A161,0)),INDEX(R_1_Zusätz,MATCH(DY$10,R_1_Zeilen,0)),"")</f>
        <v/>
      </c>
      <c r="DZ161" s="1" t="str">
        <f ca="1">IF(ISERROR(MATCH(DZ$10,$A$11:$A161,0)),INDEX(R_1_Zusätz,MATCH(DZ$10,R_1_Zeilen,0)),"")</f>
        <v/>
      </c>
      <c r="EA161" s="1" t="str">
        <f ca="1">IF(ISERROR(MATCH(EA$10,$A$11:$A161,0)),INDEX(R_1_Zusätz,MATCH(EA$10,R_1_Zeilen,0)),"")</f>
        <v/>
      </c>
      <c r="EB161" s="1" t="str">
        <f ca="1">IF(ISERROR(MATCH(EB$10,$A$11:$A161,0)),INDEX(R_1_Zusätz,MATCH(EB$10,R_1_Zeilen,0)),"")</f>
        <v/>
      </c>
      <c r="EC161" s="1" t="str">
        <f ca="1">IF(ISERROR(MATCH(EC$10,$A$11:$A161,0)),INDEX(R_1_Zusätz,MATCH(EC$10,R_1_Zeilen,0)),"")</f>
        <v/>
      </c>
      <c r="ED161" s="1" t="str">
        <f ca="1">IF(ISERROR(MATCH(ED$10,$A$11:$A161,0)),INDEX(R_1_Zusätz,MATCH(ED$10,R_1_Zeilen,0)),"")</f>
        <v/>
      </c>
      <c r="EE161" s="1" t="str">
        <f ca="1">IF(ISERROR(MATCH(EE$10,$A$11:$A161,0)),INDEX(R_1_Zusätz,MATCH(EE$10,R_1_Zeilen,0)),"")</f>
        <v/>
      </c>
      <c r="EF161" s="1" t="str">
        <f ca="1">IF(ISERROR(MATCH(EF$10,$A$11:$A161,0)),INDEX(R_1_Zusätz,MATCH(EF$10,R_1_Zeilen,0)),"")</f>
        <v/>
      </c>
      <c r="EG161" s="1" t="str">
        <f ca="1">IF(ISERROR(MATCH(EG$10,$A$11:$A161,0)),INDEX(R_1_Zusätz,MATCH(EG$10,R_1_Zeilen,0)),"")</f>
        <v/>
      </c>
      <c r="EH161" s="1" t="str">
        <f ca="1">IF(ISERROR(MATCH(EH$10,$A$11:$A161,0)),INDEX(R_1_Zusätz,MATCH(EH$10,R_1_Zeilen,0)),"")</f>
        <v/>
      </c>
      <c r="EI161" s="1" t="str">
        <f ca="1">IF(ISERROR(MATCH(EI$10,$A$11:$A161,0)),INDEX(R_1_Zusätz,MATCH(EI$10,R_1_Zeilen,0)),"")</f>
        <v/>
      </c>
      <c r="EJ161" s="1" t="str">
        <f ca="1">IF(ISERROR(MATCH(EJ$10,$A$11:$A161,0)),INDEX(R_1_Zusätz,MATCH(EJ$10,R_1_Zeilen,0)),"")</f>
        <v/>
      </c>
      <c r="EK161" s="1" t="str">
        <f ca="1">IF(ISERROR(MATCH(EK$10,$A$11:$A161,0)),INDEX(R_1_Zusätz,MATCH(EK$10,R_1_Zeilen,0)),"")</f>
        <v/>
      </c>
      <c r="EL161" s="1" t="str">
        <f ca="1">IF(ISERROR(MATCH(EL$10,$A$11:$A161,0)),INDEX(R_1_Zusätz,MATCH(EL$10,R_1_Zeilen,0)),"")</f>
        <v/>
      </c>
      <c r="EM161" s="1" t="str">
        <f ca="1">IF(ISERROR(MATCH(EM$10,$A$11:$A161,0)),INDEX(R_1_Zusätz,MATCH(EM$10,R_1_Zeilen,0)),"")</f>
        <v/>
      </c>
      <c r="EN161" s="1" t="str">
        <f ca="1">IF(ISERROR(MATCH(EN$10,$A$11:$A161,0)),INDEX(R_1_Zusätz,MATCH(EN$10,R_1_Zeilen,0)),"")</f>
        <v/>
      </c>
      <c r="EO161" s="1" t="str">
        <f ca="1">IF(ISERROR(MATCH(EO$10,$A$11:$A161,0)),INDEX(R_1_Zusätz,MATCH(EO$10,R_1_Zeilen,0)),"")</f>
        <v/>
      </c>
      <c r="EP161" s="1">
        <f ca="1">IF(ISERROR(MATCH(EP$10,$A$11:$A161,0)),INDEX(R_1_Zusätz,MATCH(EP$10,R_1_Zeilen,0)),"")</f>
        <v>4</v>
      </c>
      <c r="EQ161" s="1" t="str">
        <f ca="1">IF(ISERROR(MATCH(EQ$10,$A$11:$A161,0)),INDEX(R_1_Zusätz,MATCH(EQ$10,R_1_Zeilen,0)),"")</f>
        <v/>
      </c>
      <c r="ER161" s="1">
        <f ca="1">IF(ISERROR(MATCH(ER$10,$A$11:$A161,0)),INDEX(R_1_Zusätz,MATCH(ER$10,R_1_Zeilen,0)),"")</f>
        <v>3</v>
      </c>
      <c r="ES161" s="1">
        <f ca="1">IF(ISERROR(MATCH(ES$10,$A$11:$A161,0)),INDEX(R_1_Zusätz,MATCH(ES$10,R_1_Zeilen,0)),"")</f>
        <v>4</v>
      </c>
      <c r="ET161" s="1">
        <f ca="1">IF(ISERROR(MATCH(ET$10,$A$11:$A161,0)),INDEX(R_1_Zusätz,MATCH(ET$10,R_1_Zeilen,0)),"")</f>
        <v>4</v>
      </c>
      <c r="EU161" s="1">
        <f ca="1">IF(ISERROR(MATCH(EU$10,$A$11:$A161,0)),INDEX(R_1_Zusätz,MATCH(EU$10,R_1_Zeilen,0)),"")</f>
        <v>4</v>
      </c>
      <c r="EV161" s="1">
        <f ca="1">IF(ISERROR(MATCH(EV$10,$A$11:$A161,0)),INDEX(R_1_Zusätz,MATCH(EV$10,R_1_Zeilen,0)),"")</f>
        <v>4</v>
      </c>
      <c r="EW161" s="1">
        <f ca="1">IF(ISERROR(MATCH(EW$10,$A$11:$A161,0)),INDEX(R_1_Zusätz,MATCH(EW$10,R_1_Zeilen,0)),"")</f>
        <v>3</v>
      </c>
      <c r="EX161" s="1">
        <f ca="1">IF(ISERROR(MATCH(EX$10,$A$11:$A161,0)),INDEX(R_1_Zusätz,MATCH(EX$10,R_1_Zeilen,0)),"")</f>
        <v>3</v>
      </c>
      <c r="EY161" s="1">
        <f ca="1">IF(ISERROR(MATCH(EY$10,$A$11:$A161,0)),INDEX(R_1_Zusätz,MATCH(EY$10,R_1_Zeilen,0)),"")</f>
        <v>4</v>
      </c>
      <c r="EZ161" s="1">
        <f ca="1">IF(ISERROR(MATCH(EZ$10,$A$11:$A161,0)),INDEX(R_1_Zusätz,MATCH(EZ$10,R_1_Zeilen,0)),"")</f>
        <v>3</v>
      </c>
      <c r="FA161" s="1" t="str">
        <f ca="1">IF(ISERROR(MATCH(FA$10,$A$11:$A161,0)),INDEX(R_1_Zusätz,MATCH(FA$10,R_1_Zeilen,0)),"")</f>
        <v/>
      </c>
      <c r="FB161" s="1" t="str">
        <f ca="1">IF(ISERROR(MATCH(FB$10,$A$11:$A161,0)),INDEX(R_1_Zusätz,MATCH(FB$10,R_1_Zeilen,0)),"")</f>
        <v/>
      </c>
      <c r="FC161" s="1" t="str">
        <f ca="1">IF(ISERROR(MATCH(FC$10,$A$11:$A161,0)),INDEX(R_1_Zusätz,MATCH(FC$10,R_1_Zeilen,0)),"")</f>
        <v/>
      </c>
      <c r="FD161" s="1">
        <f ca="1">IF(ISERROR(MATCH(FD$10,$A$11:$A161,0)),INDEX(R_1_Zusätz,MATCH(FD$10,R_1_Zeilen,0)),"")</f>
        <v>2</v>
      </c>
      <c r="FE161" s="1" t="str">
        <f ca="1">IF(ISERROR(MATCH(FE$10,$A$11:$A161,0)),INDEX(R_1_Zusätz,MATCH(FE$10,R_1_Zeilen,0)),"")</f>
        <v/>
      </c>
      <c r="FF161" s="1" t="str">
        <f ca="1">IF(ISERROR(MATCH(FF$10,$A$11:$A161,0)),INDEX(R_1_Zusätz,MATCH(FF$10,R_1_Zeilen,0)),"")</f>
        <v/>
      </c>
      <c r="FG161" s="1" t="str">
        <f ca="1">IF(ISERROR(MATCH(FG$10,$A$11:$A161,0)),INDEX(R_1_Zusätz,MATCH(FG$10,R_1_Zeilen,0)),"")</f>
        <v/>
      </c>
      <c r="FH161" s="1">
        <f ca="1">IF(ISERROR(MATCH(FH$10,$A$11:$A161,0)),INDEX(R_1_Zusätz,MATCH(FH$10,R_1_Zeilen,0)),"")</f>
        <v>2</v>
      </c>
      <c r="FI161" s="1" t="str">
        <f ca="1">IF(ISERROR(MATCH(FI$10,$A$11:$A161,0)),INDEX(R_1_Zusätz,MATCH(FI$10,R_1_Zeilen,0)),"")</f>
        <v/>
      </c>
      <c r="FJ161" s="1">
        <f ca="1">IF(ISERROR(MATCH(FJ$10,$A$11:$A161,0)),INDEX(R_1_Zusätz,MATCH(FJ$10,R_1_Zeilen,0)),"")</f>
        <v>2</v>
      </c>
      <c r="FK161" s="1">
        <f ca="1">IF(ISERROR(MATCH(FK$10,$A$11:$A161,0)),INDEX(R_1_Zusätz,MATCH(FK$10,R_1_Zeilen,0)),"")</f>
        <v>2</v>
      </c>
      <c r="FL161" s="1">
        <f ca="1">IF(ISERROR(MATCH(FL$10,$A$11:$A161,0)),INDEX(R_1_Zusätz,MATCH(FL$10,R_1_Zeilen,0)),"")</f>
        <v>3</v>
      </c>
      <c r="FM161" s="1">
        <f ca="1">IF(ISERROR(MATCH(FM$10,$A$11:$A161,0)),INDEX(R_1_Zusätz,MATCH(FM$10,R_1_Zeilen,0)),"")</f>
        <v>3</v>
      </c>
      <c r="FN161" s="1">
        <f ca="1">IF(ISERROR(MATCH(FN$10,$A$11:$A161,0)),INDEX(R_1_Zusätz,MATCH(FN$10,R_1_Zeilen,0)),"")</f>
        <v>3</v>
      </c>
      <c r="FO161" s="1">
        <f ca="1">IF(ISERROR(MATCH(FO$10,$A$11:$A161,0)),INDEX(R_1_Zusätz,MATCH(FO$10,R_1_Zeilen,0)),"")</f>
        <v>3</v>
      </c>
      <c r="FP161" s="1">
        <f ca="1">IF(ISERROR(MATCH(FP$10,$A$11:$A161,0)),INDEX(R_1_Zusätz,MATCH(FP$10,R_1_Zeilen,0)),"")</f>
        <v>3</v>
      </c>
      <c r="FQ161" s="1">
        <f ca="1">IF(ISERROR(MATCH(FQ$10,$A$11:$A161,0)),INDEX(R_1_Zusätz,MATCH(FQ$10,R_1_Zeilen,0)),"")</f>
        <v>4</v>
      </c>
      <c r="FR161" s="1">
        <f ca="1">IF(ISERROR(MATCH(FR$10,$A$11:$A161,0)),INDEX(R_1_Zusätz,MATCH(FR$10,R_1_Zeilen,0)),"")</f>
        <v>2</v>
      </c>
      <c r="FS161" s="1">
        <f ca="1">IF(ISERROR(MATCH(FS$10,$A$11:$A161,0)),INDEX(R_1_Zusätz,MATCH(FS$10,R_1_Zeilen,0)),"")</f>
        <v>3</v>
      </c>
      <c r="FT161" s="1">
        <f ca="1">IF(ISERROR(MATCH(FT$10,$A$11:$A161,0)),INDEX(R_1_Zusätz,MATCH(FT$10,R_1_Zeilen,0)),"")</f>
        <v>3</v>
      </c>
      <c r="FU161" s="1">
        <f ca="1">IF(ISERROR(MATCH(FU$10,$A$11:$A161,0)),INDEX(R_1_Zusätz,MATCH(FU$10,R_1_Zeilen,0)),"")</f>
        <v>3</v>
      </c>
      <c r="FV161" s="1">
        <f ca="1">IF(ISERROR(MATCH(FV$10,$A$11:$A161,0)),INDEX(R_1_Zusätz,MATCH(FV$10,R_1_Zeilen,0)),"")</f>
        <v>3</v>
      </c>
      <c r="FW161" s="1">
        <f ca="1">IF(ISERROR(MATCH(FW$10,$A$11:$A161,0)),INDEX(R_1_Zusätz,MATCH(FW$10,R_1_Zeilen,0)),"")</f>
        <v>2</v>
      </c>
      <c r="FX161" s="1">
        <f ca="1">IF(ISERROR(MATCH(FX$10,$A$11:$A161,0)),INDEX(R_1_Zusätz,MATCH(FX$10,R_1_Zeilen,0)),"")</f>
        <v>4</v>
      </c>
      <c r="FY161" s="1">
        <f ca="1">IF(ISERROR(MATCH(FY$10,$A$11:$A161,0)),INDEX(R_1_Zusätz,MATCH(FY$10,R_1_Zeilen,0)),"")</f>
        <v>3</v>
      </c>
      <c r="FZ161" s="1" t="str">
        <f ca="1">IF(ISERROR(MATCH(FZ$10,$A$11:$A161,0)),INDEX(R_1_Zusätz,MATCH(FZ$10,R_1_Zeilen,0)),"")</f>
        <v/>
      </c>
      <c r="GA161" s="1" t="str">
        <f ca="1">IF(ISERROR(MATCH(GA$10,$A$11:$A161,0)),INDEX(R_1_Zusätz,MATCH(GA$10,R_1_Zeilen,0)),"")</f>
        <v/>
      </c>
      <c r="GB161" s="1" t="str">
        <f ca="1">IF(ISERROR(MATCH(GB$10,$A$11:$A161,0)),INDEX(R_1_Zusätz,MATCH(GB$10,R_1_Zeilen,0)),"")</f>
        <v/>
      </c>
      <c r="GC161" s="1">
        <f ca="1">IF(ISERROR(MATCH(GC$10,$A$11:$A161,0)),INDEX(R_1_Zusätz,MATCH(GC$10,R_1_Zeilen,0)),"")</f>
        <v>2</v>
      </c>
      <c r="GD161" s="1">
        <f ca="1">IF(ISERROR(MATCH(GD$10,$A$11:$A161,0)),INDEX(R_1_Zusätz,MATCH(GD$10,R_1_Zeilen,0)),"")</f>
        <v>3</v>
      </c>
      <c r="GE161" s="1" t="str">
        <f ca="1">IF(ISERROR(MATCH(GE$10,$A$11:$A161,0)),INDEX(R_1_Zusätz,MATCH(GE$10,R_1_Zeilen,0)),"")</f>
        <v/>
      </c>
      <c r="GF161" s="1" t="str">
        <f ca="1">IF(ISERROR(MATCH(GF$10,$A$11:$A161,0)),INDEX(R_1_Zusätz,MATCH(GF$10,R_1_Zeilen,0)),"")</f>
        <v/>
      </c>
      <c r="GG161" s="1" t="str">
        <f ca="1">IF(ISERROR(MATCH(GG$10,$A$11:$A161,0)),INDEX(R_1_Zusätz,MATCH(GG$10,R_1_Zeilen,0)),"")</f>
        <v/>
      </c>
      <c r="GH161" s="1" t="str">
        <f ca="1">IF(ISERROR(MATCH(GH$10,$A$11:$A161,0)),INDEX(R_1_Zusätz,MATCH(GH$10,R_1_Zeilen,0)),"")</f>
        <v/>
      </c>
      <c r="GI161" s="1" t="str">
        <f ca="1">IF(ISERROR(MATCH(GI$10,$A$11:$A161,0)),INDEX(R_1_Zusätz,MATCH(GI$10,R_1_Zeilen,0)),"")</f>
        <v/>
      </c>
      <c r="GJ161" s="1" t="str">
        <f ca="1">IF(ISERROR(MATCH(GJ$10,$A$11:$A161,0)),INDEX(R_1_Zusätz,MATCH(GJ$10,R_1_Zeilen,0)),"")</f>
        <v/>
      </c>
      <c r="GK161" s="1" t="str">
        <f ca="1">IF(ISERROR(MATCH(GK$10,$A$11:$A161,0)),INDEX(R_1_Zusätz,MATCH(GK$10,R_1_Zeilen,0)),"")</f>
        <v/>
      </c>
      <c r="GL161" s="1" t="str">
        <f ca="1">IF(ISERROR(MATCH(GL$10,$A$11:$A161,0)),INDEX(R_1_Zusätz,MATCH(GL$10,R_1_Zeilen,0)),"")</f>
        <v/>
      </c>
      <c r="GM161" s="1" t="str">
        <f ca="1">IF(ISERROR(MATCH(GM$10,$A$11:$A161,0)),INDEX(R_1_Zusätz,MATCH(GM$10,R_1_Zeilen,0)),"")</f>
        <v/>
      </c>
      <c r="GN161" s="1" t="str">
        <f ca="1">IF(ISERROR(MATCH(GN$10,$A$11:$A161,0)),INDEX(R_1_Zusätz,MATCH(GN$10,R_1_Zeilen,0)),"")</f>
        <v/>
      </c>
      <c r="GO161" s="1" t="str">
        <f ca="1">IF(ISERROR(MATCH(GO$10,$A$11:$A161,0)),INDEX(R_1_Zusätz,MATCH(GO$10,R_1_Zeilen,0)),"")</f>
        <v/>
      </c>
      <c r="GP161" s="1" t="str">
        <f ca="1">IF(ISERROR(MATCH(GP$10,$A$11:$A161,0)),INDEX(R_1_Zusätz,MATCH(GP$10,R_1_Zeilen,0)),"")</f>
        <v/>
      </c>
      <c r="GQ161" s="1">
        <f ca="1">IF(ISERROR(MATCH(GQ$10,$A$11:$A161,0)),INDEX(R_1_Zusätz,MATCH(GQ$10,R_1_Zeilen,0)),"")</f>
        <v>2</v>
      </c>
      <c r="GR161" s="1" t="str">
        <f ca="1">IF(ISERROR(MATCH(GR$10,$A$11:$A161,0)),INDEX(R_1_Zusätz,MATCH(GR$10,R_1_Zeilen,0)),"")</f>
        <v/>
      </c>
      <c r="GS161" s="1" t="str">
        <f ca="1">IF(ISERROR(MATCH(GS$10,$A$11:$A161,0)),INDEX(R_1_Zusätz,MATCH(GS$10,R_1_Zeilen,0)),"")</f>
        <v/>
      </c>
      <c r="GT161" s="1">
        <f ca="1">IF(ISERROR(MATCH(GT$10,$A$11:$A161,0)),INDEX(R_1_Zusätz,MATCH(GT$10,R_1_Zeilen,0)),"")</f>
        <v>4</v>
      </c>
      <c r="GU161" s="1">
        <f ca="1">IF(ISERROR(MATCH(GU$10,$A$11:$A161,0)),INDEX(R_1_Zusätz,MATCH(GU$10,R_1_Zeilen,0)),"")</f>
        <v>2</v>
      </c>
      <c r="GV161" s="1">
        <f ca="1">IF(ISERROR(MATCH(GV$10,$A$11:$A161,0)),INDEX(R_1_Zusätz,MATCH(GV$10,R_1_Zeilen,0)),"")</f>
        <v>3</v>
      </c>
      <c r="GW161" s="1">
        <f ca="1">IF(ISERROR(MATCH(GW$10,$A$11:$A161,0)),INDEX(R_1_Zusätz,MATCH(GW$10,R_1_Zeilen,0)),"")</f>
        <v>2</v>
      </c>
      <c r="GX161" s="1" t="str">
        <f ca="1">IF(ISERROR(MATCH(GX$10,$A$11:$A161,0)),INDEX(R_1_Zusätz,MATCH(GX$10,R_1_Zeilen,0)),"")</f>
        <v/>
      </c>
      <c r="GY161" s="1" t="str">
        <f ca="1">IF(ISERROR(MATCH(GY$10,$A$11:$A161,0)),INDEX(R_1_Zusätz,MATCH(GY$10,R_1_Zeilen,0)),"")</f>
        <v/>
      </c>
      <c r="GZ161" s="1" t="str">
        <f ca="1">IF(ISERROR(MATCH(GZ$10,$A$11:$A161,0)),INDEX(R_1_Zusätz,MATCH(GZ$10,R_1_Zeilen,0)),"")</f>
        <v/>
      </c>
      <c r="HA161" s="1">
        <f ca="1">IF(ISERROR(MATCH(HA$10,$A$11:$A161,0)),INDEX(R_1_Zusätz,MATCH(HA$10,R_1_Zeilen,0)),"")</f>
        <v>2</v>
      </c>
    </row>
    <row r="162" spans="1:209">
      <c r="A162" s="1" t="str">
        <f ca="1">INDEX(R_2_Spalten,1,MATCH($B161,INDIRECT("'R_2'!$C"&amp;ROW(161:161)&amp;":"&amp;ADDRESS(ROW(161:161),COUNTA(BASIS_Produkt)+2)),0))</f>
        <v>D77I5</v>
      </c>
      <c r="B162" s="1">
        <f t="shared" ca="1" si="6"/>
        <v>2</v>
      </c>
      <c r="C162" s="1" t="str">
        <f ca="1">IF(ISERROR(MATCH(C$10,$A$11:$A162,0)),INDEX(R_1_Zusätz,MATCH(C$10,R_1_Zeilen,0)),"")</f>
        <v/>
      </c>
      <c r="D162" s="1" t="str">
        <f ca="1">IF(ISERROR(MATCH(D$10,$A$11:$A162,0)),INDEX(R_1_Zusätz,MATCH(D$10,R_1_Zeilen,0)),"")</f>
        <v/>
      </c>
      <c r="E162" s="1" t="str">
        <f ca="1">IF(ISERROR(MATCH(E$10,$A$11:$A162,0)),INDEX(R_1_Zusätz,MATCH(E$10,R_1_Zeilen,0)),"")</f>
        <v/>
      </c>
      <c r="F162" s="1" t="str">
        <f ca="1">IF(ISERROR(MATCH(F$10,$A$11:$A162,0)),INDEX(R_1_Zusätz,MATCH(F$10,R_1_Zeilen,0)),"")</f>
        <v/>
      </c>
      <c r="G162" s="1" t="str">
        <f ca="1">IF(ISERROR(MATCH(G$10,$A$11:$A162,0)),INDEX(R_1_Zusätz,MATCH(G$10,R_1_Zeilen,0)),"")</f>
        <v/>
      </c>
      <c r="H162" s="1">
        <f ca="1">IF(ISERROR(MATCH(H$10,$A$11:$A162,0)),INDEX(R_1_Zusätz,MATCH(H$10,R_1_Zeilen,0)),"")</f>
        <v>3</v>
      </c>
      <c r="I162" s="1" t="str">
        <f ca="1">IF(ISERROR(MATCH(I$10,$A$11:$A162,0)),INDEX(R_1_Zusätz,MATCH(I$10,R_1_Zeilen,0)),"")</f>
        <v/>
      </c>
      <c r="J162" s="1" t="str">
        <f ca="1">IF(ISERROR(MATCH(J$10,$A$11:$A162,0)),INDEX(R_1_Zusätz,MATCH(J$10,R_1_Zeilen,0)),"")</f>
        <v/>
      </c>
      <c r="K162" s="1" t="str">
        <f ca="1">IF(ISERROR(MATCH(K$10,$A$11:$A162,0)),INDEX(R_1_Zusätz,MATCH(K$10,R_1_Zeilen,0)),"")</f>
        <v/>
      </c>
      <c r="L162" s="1" t="str">
        <f ca="1">IF(ISERROR(MATCH(L$10,$A$11:$A162,0)),INDEX(R_1_Zusätz,MATCH(L$10,R_1_Zeilen,0)),"")</f>
        <v/>
      </c>
      <c r="M162" s="1" t="str">
        <f ca="1">IF(ISERROR(MATCH(M$10,$A$11:$A162,0)),INDEX(R_1_Zusätz,MATCH(M$10,R_1_Zeilen,0)),"")</f>
        <v/>
      </c>
      <c r="N162" s="1" t="str">
        <f ca="1">IF(ISERROR(MATCH(N$10,$A$11:$A162,0)),INDEX(R_1_Zusätz,MATCH(N$10,R_1_Zeilen,0)),"")</f>
        <v/>
      </c>
      <c r="O162" s="1" t="str">
        <f ca="1">IF(ISERROR(MATCH(O$10,$A$11:$A162,0)),INDEX(R_1_Zusätz,MATCH(O$10,R_1_Zeilen,0)),"")</f>
        <v/>
      </c>
      <c r="P162" s="1" t="str">
        <f ca="1">IF(ISERROR(MATCH(P$10,$A$11:$A162,0)),INDEX(R_1_Zusätz,MATCH(P$10,R_1_Zeilen,0)),"")</f>
        <v/>
      </c>
      <c r="Q162" s="1" t="str">
        <f ca="1">IF(ISERROR(MATCH(Q$10,$A$11:$A162,0)),INDEX(R_1_Zusätz,MATCH(Q$10,R_1_Zeilen,0)),"")</f>
        <v/>
      </c>
      <c r="R162" s="1" t="str">
        <f ca="1">IF(ISERROR(MATCH(R$10,$A$11:$A162,0)),INDEX(R_1_Zusätz,MATCH(R$10,R_1_Zeilen,0)),"")</f>
        <v/>
      </c>
      <c r="S162" s="1" t="str">
        <f ca="1">IF(ISERROR(MATCH(S$10,$A$11:$A162,0)),INDEX(R_1_Zusätz,MATCH(S$10,R_1_Zeilen,0)),"")</f>
        <v/>
      </c>
      <c r="T162" s="1" t="str">
        <f ca="1">IF(ISERROR(MATCH(T$10,$A$11:$A162,0)),INDEX(R_1_Zusätz,MATCH(T$10,R_1_Zeilen,0)),"")</f>
        <v/>
      </c>
      <c r="U162" s="1" t="str">
        <f ca="1">IF(ISERROR(MATCH(U$10,$A$11:$A162,0)),INDEX(R_1_Zusätz,MATCH(U$10,R_1_Zeilen,0)),"")</f>
        <v/>
      </c>
      <c r="V162" s="1" t="str">
        <f ca="1">IF(ISERROR(MATCH(V$10,$A$11:$A162,0)),INDEX(R_1_Zusätz,MATCH(V$10,R_1_Zeilen,0)),"")</f>
        <v/>
      </c>
      <c r="W162" s="1" t="str">
        <f ca="1">IF(ISERROR(MATCH(W$10,$A$11:$A162,0)),INDEX(R_1_Zusätz,MATCH(W$10,R_1_Zeilen,0)),"")</f>
        <v/>
      </c>
      <c r="X162" s="1" t="str">
        <f ca="1">IF(ISERROR(MATCH(X$10,$A$11:$A162,0)),INDEX(R_1_Zusätz,MATCH(X$10,R_1_Zeilen,0)),"")</f>
        <v/>
      </c>
      <c r="Y162" s="1" t="str">
        <f ca="1">IF(ISERROR(MATCH(Y$10,$A$11:$A162,0)),INDEX(R_1_Zusätz,MATCH(Y$10,R_1_Zeilen,0)),"")</f>
        <v/>
      </c>
      <c r="Z162" s="1" t="str">
        <f ca="1">IF(ISERROR(MATCH(Z$10,$A$11:$A162,0)),INDEX(R_1_Zusätz,MATCH(Z$10,R_1_Zeilen,0)),"")</f>
        <v/>
      </c>
      <c r="AA162" s="1" t="str">
        <f ca="1">IF(ISERROR(MATCH(AA$10,$A$11:$A162,0)),INDEX(R_1_Zusätz,MATCH(AA$10,R_1_Zeilen,0)),"")</f>
        <v/>
      </c>
      <c r="AB162" s="1" t="str">
        <f ca="1">IF(ISERROR(MATCH(AB$10,$A$11:$A162,0)),INDEX(R_1_Zusätz,MATCH(AB$10,R_1_Zeilen,0)),"")</f>
        <v/>
      </c>
      <c r="AC162" s="1" t="str">
        <f ca="1">IF(ISERROR(MATCH(AC$10,$A$11:$A162,0)),INDEX(R_1_Zusätz,MATCH(AC$10,R_1_Zeilen,0)),"")</f>
        <v/>
      </c>
      <c r="AD162" s="1" t="str">
        <f ca="1">IF(ISERROR(MATCH(AD$10,$A$11:$A162,0)),INDEX(R_1_Zusätz,MATCH(AD$10,R_1_Zeilen,0)),"")</f>
        <v/>
      </c>
      <c r="AE162" s="1" t="str">
        <f ca="1">IF(ISERROR(MATCH(AE$10,$A$11:$A162,0)),INDEX(R_1_Zusätz,MATCH(AE$10,R_1_Zeilen,0)),"")</f>
        <v/>
      </c>
      <c r="AF162" s="1" t="str">
        <f ca="1">IF(ISERROR(MATCH(AF$10,$A$11:$A162,0)),INDEX(R_1_Zusätz,MATCH(AF$10,R_1_Zeilen,0)),"")</f>
        <v/>
      </c>
      <c r="AG162" s="1" t="str">
        <f ca="1">IF(ISERROR(MATCH(AG$10,$A$11:$A162,0)),INDEX(R_1_Zusätz,MATCH(AG$10,R_1_Zeilen,0)),"")</f>
        <v/>
      </c>
      <c r="AH162" s="1" t="str">
        <f ca="1">IF(ISERROR(MATCH(AH$10,$A$11:$A162,0)),INDEX(R_1_Zusätz,MATCH(AH$10,R_1_Zeilen,0)),"")</f>
        <v/>
      </c>
      <c r="AI162" s="1" t="str">
        <f ca="1">IF(ISERROR(MATCH(AI$10,$A$11:$A162,0)),INDEX(R_1_Zusätz,MATCH(AI$10,R_1_Zeilen,0)),"")</f>
        <v/>
      </c>
      <c r="AJ162" s="1" t="str">
        <f ca="1">IF(ISERROR(MATCH(AJ$10,$A$11:$A162,0)),INDEX(R_1_Zusätz,MATCH(AJ$10,R_1_Zeilen,0)),"")</f>
        <v/>
      </c>
      <c r="AK162" s="1" t="str">
        <f ca="1">IF(ISERROR(MATCH(AK$10,$A$11:$A162,0)),INDEX(R_1_Zusätz,MATCH(AK$10,R_1_Zeilen,0)),"")</f>
        <v/>
      </c>
      <c r="AL162" s="1" t="str">
        <f ca="1">IF(ISERROR(MATCH(AL$10,$A$11:$A162,0)),INDEX(R_1_Zusätz,MATCH(AL$10,R_1_Zeilen,0)),"")</f>
        <v/>
      </c>
      <c r="AM162" s="1" t="str">
        <f ca="1">IF(ISERROR(MATCH(AM$10,$A$11:$A162,0)),INDEX(R_1_Zusätz,MATCH(AM$10,R_1_Zeilen,0)),"")</f>
        <v/>
      </c>
      <c r="AN162" s="1" t="str">
        <f ca="1">IF(ISERROR(MATCH(AN$10,$A$11:$A162,0)),INDEX(R_1_Zusätz,MATCH(AN$10,R_1_Zeilen,0)),"")</f>
        <v/>
      </c>
      <c r="AO162" s="1" t="str">
        <f ca="1">IF(ISERROR(MATCH(AO$10,$A$11:$A162,0)),INDEX(R_1_Zusätz,MATCH(AO$10,R_1_Zeilen,0)),"")</f>
        <v/>
      </c>
      <c r="AP162" s="1" t="str">
        <f ca="1">IF(ISERROR(MATCH(AP$10,$A$11:$A162,0)),INDEX(R_1_Zusätz,MATCH(AP$10,R_1_Zeilen,0)),"")</f>
        <v/>
      </c>
      <c r="AQ162" s="1" t="str">
        <f ca="1">IF(ISERROR(MATCH(AQ$10,$A$11:$A162,0)),INDEX(R_1_Zusätz,MATCH(AQ$10,R_1_Zeilen,0)),"")</f>
        <v/>
      </c>
      <c r="AR162" s="1" t="str">
        <f ca="1">IF(ISERROR(MATCH(AR$10,$A$11:$A162,0)),INDEX(R_1_Zusätz,MATCH(AR$10,R_1_Zeilen,0)),"")</f>
        <v/>
      </c>
      <c r="AS162" s="1" t="str">
        <f ca="1">IF(ISERROR(MATCH(AS$10,$A$11:$A162,0)),INDEX(R_1_Zusätz,MATCH(AS$10,R_1_Zeilen,0)),"")</f>
        <v/>
      </c>
      <c r="AT162" s="1" t="str">
        <f ca="1">IF(ISERROR(MATCH(AT$10,$A$11:$A162,0)),INDEX(R_1_Zusätz,MATCH(AT$10,R_1_Zeilen,0)),"")</f>
        <v/>
      </c>
      <c r="AU162" s="1" t="str">
        <f ca="1">IF(ISERROR(MATCH(AU$10,$A$11:$A162,0)),INDEX(R_1_Zusätz,MATCH(AU$10,R_1_Zeilen,0)),"")</f>
        <v/>
      </c>
      <c r="AV162" s="1" t="str">
        <f ca="1">IF(ISERROR(MATCH(AV$10,$A$11:$A162,0)),INDEX(R_1_Zusätz,MATCH(AV$10,R_1_Zeilen,0)),"")</f>
        <v/>
      </c>
      <c r="AW162" s="1" t="str">
        <f ca="1">IF(ISERROR(MATCH(AW$10,$A$11:$A162,0)),INDEX(R_1_Zusätz,MATCH(AW$10,R_1_Zeilen,0)),"")</f>
        <v/>
      </c>
      <c r="AX162" s="1" t="str">
        <f ca="1">IF(ISERROR(MATCH(AX$10,$A$11:$A162,0)),INDEX(R_1_Zusätz,MATCH(AX$10,R_1_Zeilen,0)),"")</f>
        <v/>
      </c>
      <c r="AY162" s="1" t="str">
        <f ca="1">IF(ISERROR(MATCH(AY$10,$A$11:$A162,0)),INDEX(R_1_Zusätz,MATCH(AY$10,R_1_Zeilen,0)),"")</f>
        <v/>
      </c>
      <c r="AZ162" s="1" t="str">
        <f ca="1">IF(ISERROR(MATCH(AZ$10,$A$11:$A162,0)),INDEX(R_1_Zusätz,MATCH(AZ$10,R_1_Zeilen,0)),"")</f>
        <v/>
      </c>
      <c r="BA162" s="1" t="str">
        <f ca="1">IF(ISERROR(MATCH(BA$10,$A$11:$A162,0)),INDEX(R_1_Zusätz,MATCH(BA$10,R_1_Zeilen,0)),"")</f>
        <v/>
      </c>
      <c r="BB162" s="1" t="str">
        <f ca="1">IF(ISERROR(MATCH(BB$10,$A$11:$A162,0)),INDEX(R_1_Zusätz,MATCH(BB$10,R_1_Zeilen,0)),"")</f>
        <v/>
      </c>
      <c r="BC162" s="1" t="str">
        <f ca="1">IF(ISERROR(MATCH(BC$10,$A$11:$A162,0)),INDEX(R_1_Zusätz,MATCH(BC$10,R_1_Zeilen,0)),"")</f>
        <v/>
      </c>
      <c r="BD162" s="1" t="str">
        <f ca="1">IF(ISERROR(MATCH(BD$10,$A$11:$A162,0)),INDEX(R_1_Zusätz,MATCH(BD$10,R_1_Zeilen,0)),"")</f>
        <v/>
      </c>
      <c r="BE162" s="1" t="str">
        <f ca="1">IF(ISERROR(MATCH(BE$10,$A$11:$A162,0)),INDEX(R_1_Zusätz,MATCH(BE$10,R_1_Zeilen,0)),"")</f>
        <v/>
      </c>
      <c r="BF162" s="1" t="str">
        <f ca="1">IF(ISERROR(MATCH(BF$10,$A$11:$A162,0)),INDEX(R_1_Zusätz,MATCH(BF$10,R_1_Zeilen,0)),"")</f>
        <v/>
      </c>
      <c r="BG162" s="1" t="str">
        <f ca="1">IF(ISERROR(MATCH(BG$10,$A$11:$A162,0)),INDEX(R_1_Zusätz,MATCH(BG$10,R_1_Zeilen,0)),"")</f>
        <v/>
      </c>
      <c r="BH162" s="1">
        <f ca="1">IF(ISERROR(MATCH(BH$10,$A$11:$A162,0)),INDEX(R_1_Zusätz,MATCH(BH$10,R_1_Zeilen,0)),"")</f>
        <v>3</v>
      </c>
      <c r="BI162" s="1" t="str">
        <f ca="1">IF(ISERROR(MATCH(BI$10,$A$11:$A162,0)),INDEX(R_1_Zusätz,MATCH(BI$10,R_1_Zeilen,0)),"")</f>
        <v/>
      </c>
      <c r="BJ162" s="1" t="str">
        <f ca="1">IF(ISERROR(MATCH(BJ$10,$A$11:$A162,0)),INDEX(R_1_Zusätz,MATCH(BJ$10,R_1_Zeilen,0)),"")</f>
        <v/>
      </c>
      <c r="BK162" s="1">
        <f ca="1">IF(ISERROR(MATCH(BK$10,$A$11:$A162,0)),INDEX(R_1_Zusätz,MATCH(BK$10,R_1_Zeilen,0)),"")</f>
        <v>3</v>
      </c>
      <c r="BL162" s="1">
        <f ca="1">IF(ISERROR(MATCH(BL$10,$A$11:$A162,0)),INDEX(R_1_Zusätz,MATCH(BL$10,R_1_Zeilen,0)),"")</f>
        <v>3</v>
      </c>
      <c r="BM162" s="1">
        <f ca="1">IF(ISERROR(MATCH(BM$10,$A$11:$A162,0)),INDEX(R_1_Zusätz,MATCH(BM$10,R_1_Zeilen,0)),"")</f>
        <v>3</v>
      </c>
      <c r="BN162" s="1">
        <f ca="1">IF(ISERROR(MATCH(BN$10,$A$11:$A162,0)),INDEX(R_1_Zusätz,MATCH(BN$10,R_1_Zeilen,0)),"")</f>
        <v>3</v>
      </c>
      <c r="BO162" s="1" t="str">
        <f ca="1">IF(ISERROR(MATCH(BO$10,$A$11:$A162,0)),INDEX(R_1_Zusätz,MATCH(BO$10,R_1_Zeilen,0)),"")</f>
        <v/>
      </c>
      <c r="BP162" s="1">
        <f ca="1">IF(ISERROR(MATCH(BP$10,$A$11:$A162,0)),INDEX(R_1_Zusätz,MATCH(BP$10,R_1_Zeilen,0)),"")</f>
        <v>3</v>
      </c>
      <c r="BQ162" s="1" t="str">
        <f ca="1">IF(ISERROR(MATCH(BQ$10,$A$11:$A162,0)),INDEX(R_1_Zusätz,MATCH(BQ$10,R_1_Zeilen,0)),"")</f>
        <v/>
      </c>
      <c r="BR162" s="1">
        <f ca="1">IF(ISERROR(MATCH(BR$10,$A$11:$A162,0)),INDEX(R_1_Zusätz,MATCH(BR$10,R_1_Zeilen,0)),"")</f>
        <v>3</v>
      </c>
      <c r="BS162" s="1">
        <f ca="1">IF(ISERROR(MATCH(BS$10,$A$11:$A162,0)),INDEX(R_1_Zusätz,MATCH(BS$10,R_1_Zeilen,0)),"")</f>
        <v>4</v>
      </c>
      <c r="BT162" s="1">
        <f ca="1">IF(ISERROR(MATCH(BT$10,$A$11:$A162,0)),INDEX(R_1_Zusätz,MATCH(BT$10,R_1_Zeilen,0)),"")</f>
        <v>4</v>
      </c>
      <c r="BU162" s="1" t="str">
        <f ca="1">IF(ISERROR(MATCH(BU$10,$A$11:$A162,0)),INDEX(R_1_Zusätz,MATCH(BU$10,R_1_Zeilen,0)),"")</f>
        <v/>
      </c>
      <c r="BV162" s="1" t="str">
        <f ca="1">IF(ISERROR(MATCH(BV$10,$A$11:$A162,0)),INDEX(R_1_Zusätz,MATCH(BV$10,R_1_Zeilen,0)),"")</f>
        <v/>
      </c>
      <c r="BW162" s="1" t="str">
        <f ca="1">IF(ISERROR(MATCH(BW$10,$A$11:$A162,0)),INDEX(R_1_Zusätz,MATCH(BW$10,R_1_Zeilen,0)),"")</f>
        <v/>
      </c>
      <c r="BX162" s="1" t="str">
        <f ca="1">IF(ISERROR(MATCH(BX$10,$A$11:$A162,0)),INDEX(R_1_Zusätz,MATCH(BX$10,R_1_Zeilen,0)),"")</f>
        <v/>
      </c>
      <c r="BY162" s="1">
        <f ca="1">IF(ISERROR(MATCH(BY$10,$A$11:$A162,0)),INDEX(R_1_Zusätz,MATCH(BY$10,R_1_Zeilen,0)),"")</f>
        <v>4</v>
      </c>
      <c r="BZ162" s="1" t="str">
        <f ca="1">IF(ISERROR(MATCH(BZ$10,$A$11:$A162,0)),INDEX(R_1_Zusätz,MATCH(BZ$10,R_1_Zeilen,0)),"")</f>
        <v/>
      </c>
      <c r="CA162" s="1">
        <f ca="1">IF(ISERROR(MATCH(CA$10,$A$11:$A162,0)),INDEX(R_1_Zusätz,MATCH(CA$10,R_1_Zeilen,0)),"")</f>
        <v>4</v>
      </c>
      <c r="CB162" s="1">
        <f ca="1">IF(ISERROR(MATCH(CB$10,$A$11:$A162,0)),INDEX(R_1_Zusätz,MATCH(CB$10,R_1_Zeilen,0)),"")</f>
        <v>5</v>
      </c>
      <c r="CC162" s="1" t="str">
        <f ca="1">IF(ISERROR(MATCH(CC$10,$A$11:$A162,0)),INDEX(R_1_Zusätz,MATCH(CC$10,R_1_Zeilen,0)),"")</f>
        <v/>
      </c>
      <c r="CD162" s="1" t="str">
        <f ca="1">IF(ISERROR(MATCH(CD$10,$A$11:$A162,0)),INDEX(R_1_Zusätz,MATCH(CD$10,R_1_Zeilen,0)),"")</f>
        <v/>
      </c>
      <c r="CE162" s="1" t="str">
        <f ca="1">IF(ISERROR(MATCH(CE$10,$A$11:$A162,0)),INDEX(R_1_Zusätz,MATCH(CE$10,R_1_Zeilen,0)),"")</f>
        <v/>
      </c>
      <c r="CF162" s="1" t="str">
        <f ca="1">IF(ISERROR(MATCH(CF$10,$A$11:$A162,0)),INDEX(R_1_Zusätz,MATCH(CF$10,R_1_Zeilen,0)),"")</f>
        <v/>
      </c>
      <c r="CG162" s="1" t="str">
        <f ca="1">IF(ISERROR(MATCH(CG$10,$A$11:$A162,0)),INDEX(R_1_Zusätz,MATCH(CG$10,R_1_Zeilen,0)),"")</f>
        <v/>
      </c>
      <c r="CH162" s="1" t="str">
        <f ca="1">IF(ISERROR(MATCH(CH$10,$A$11:$A162,0)),INDEX(R_1_Zusätz,MATCH(CH$10,R_1_Zeilen,0)),"")</f>
        <v/>
      </c>
      <c r="CI162" s="1" t="str">
        <f ca="1">IF(ISERROR(MATCH(CI$10,$A$11:$A162,0)),INDEX(R_1_Zusätz,MATCH(CI$10,R_1_Zeilen,0)),"")</f>
        <v/>
      </c>
      <c r="CJ162" s="1" t="str">
        <f ca="1">IF(ISERROR(MATCH(CJ$10,$A$11:$A162,0)),INDEX(R_1_Zusätz,MATCH(CJ$10,R_1_Zeilen,0)),"")</f>
        <v/>
      </c>
      <c r="CK162" s="1" t="str">
        <f ca="1">IF(ISERROR(MATCH(CK$10,$A$11:$A162,0)),INDEX(R_1_Zusätz,MATCH(CK$10,R_1_Zeilen,0)),"")</f>
        <v/>
      </c>
      <c r="CL162" s="1" t="str">
        <f ca="1">IF(ISERROR(MATCH(CL$10,$A$11:$A162,0)),INDEX(R_1_Zusätz,MATCH(CL$10,R_1_Zeilen,0)),"")</f>
        <v/>
      </c>
      <c r="CM162" s="1" t="str">
        <f ca="1">IF(ISERROR(MATCH(CM$10,$A$11:$A162,0)),INDEX(R_1_Zusätz,MATCH(CM$10,R_1_Zeilen,0)),"")</f>
        <v/>
      </c>
      <c r="CN162" s="1" t="str">
        <f ca="1">IF(ISERROR(MATCH(CN$10,$A$11:$A162,0)),INDEX(R_1_Zusätz,MATCH(CN$10,R_1_Zeilen,0)),"")</f>
        <v/>
      </c>
      <c r="CO162" s="1" t="str">
        <f ca="1">IF(ISERROR(MATCH(CO$10,$A$11:$A162,0)),INDEX(R_1_Zusätz,MATCH(CO$10,R_1_Zeilen,0)),"")</f>
        <v/>
      </c>
      <c r="CP162" s="1" t="str">
        <f ca="1">IF(ISERROR(MATCH(CP$10,$A$11:$A162,0)),INDEX(R_1_Zusätz,MATCH(CP$10,R_1_Zeilen,0)),"")</f>
        <v/>
      </c>
      <c r="CQ162" s="1" t="str">
        <f ca="1">IF(ISERROR(MATCH(CQ$10,$A$11:$A162,0)),INDEX(R_1_Zusätz,MATCH(CQ$10,R_1_Zeilen,0)),"")</f>
        <v/>
      </c>
      <c r="CR162" s="1">
        <f ca="1">IF(ISERROR(MATCH(CR$10,$A$11:$A162,0)),INDEX(R_1_Zusätz,MATCH(CR$10,R_1_Zeilen,0)),"")</f>
        <v>3</v>
      </c>
      <c r="CS162" s="1" t="str">
        <f ca="1">IF(ISERROR(MATCH(CS$10,$A$11:$A162,0)),INDEX(R_1_Zusätz,MATCH(CS$10,R_1_Zeilen,0)),"")</f>
        <v/>
      </c>
      <c r="CT162" s="1">
        <f ca="1">IF(ISERROR(MATCH(CT$10,$A$11:$A162,0)),INDEX(R_1_Zusätz,MATCH(CT$10,R_1_Zeilen,0)),"")</f>
        <v>3</v>
      </c>
      <c r="CU162" s="1" t="str">
        <f ca="1">IF(ISERROR(MATCH(CU$10,$A$11:$A162,0)),INDEX(R_1_Zusätz,MATCH(CU$10,R_1_Zeilen,0)),"")</f>
        <v/>
      </c>
      <c r="CV162" s="1" t="str">
        <f ca="1">IF(ISERROR(MATCH(CV$10,$A$11:$A162,0)),INDEX(R_1_Zusätz,MATCH(CV$10,R_1_Zeilen,0)),"")</f>
        <v/>
      </c>
      <c r="CW162" s="1" t="str">
        <f ca="1">IF(ISERROR(MATCH(CW$10,$A$11:$A162,0)),INDEX(R_1_Zusätz,MATCH(CW$10,R_1_Zeilen,0)),"")</f>
        <v/>
      </c>
      <c r="CX162" s="1" t="str">
        <f ca="1">IF(ISERROR(MATCH(CX$10,$A$11:$A162,0)),INDEX(R_1_Zusätz,MATCH(CX$10,R_1_Zeilen,0)),"")</f>
        <v/>
      </c>
      <c r="CY162" s="1" t="str">
        <f ca="1">IF(ISERROR(MATCH(CY$10,$A$11:$A162,0)),INDEX(R_1_Zusätz,MATCH(CY$10,R_1_Zeilen,0)),"")</f>
        <v/>
      </c>
      <c r="CZ162" s="1" t="str">
        <f ca="1">IF(ISERROR(MATCH(CZ$10,$A$11:$A162,0)),INDEX(R_1_Zusätz,MATCH(CZ$10,R_1_Zeilen,0)),"")</f>
        <v/>
      </c>
      <c r="DA162" s="1" t="str">
        <f ca="1">IF(ISERROR(MATCH(DA$10,$A$11:$A162,0)),INDEX(R_1_Zusätz,MATCH(DA$10,R_1_Zeilen,0)),"")</f>
        <v/>
      </c>
      <c r="DB162" s="1" t="str">
        <f ca="1">IF(ISERROR(MATCH(DB$10,$A$11:$A162,0)),INDEX(R_1_Zusätz,MATCH(DB$10,R_1_Zeilen,0)),"")</f>
        <v/>
      </c>
      <c r="DC162" s="1" t="str">
        <f ca="1">IF(ISERROR(MATCH(DC$10,$A$11:$A162,0)),INDEX(R_1_Zusätz,MATCH(DC$10,R_1_Zeilen,0)),"")</f>
        <v/>
      </c>
      <c r="DD162" s="1" t="str">
        <f ca="1">IF(ISERROR(MATCH(DD$10,$A$11:$A162,0)),INDEX(R_1_Zusätz,MATCH(DD$10,R_1_Zeilen,0)),"")</f>
        <v/>
      </c>
      <c r="DE162" s="1" t="str">
        <f ca="1">IF(ISERROR(MATCH(DE$10,$A$11:$A162,0)),INDEX(R_1_Zusätz,MATCH(DE$10,R_1_Zeilen,0)),"")</f>
        <v/>
      </c>
      <c r="DF162" s="1" t="str">
        <f ca="1">IF(ISERROR(MATCH(DF$10,$A$11:$A162,0)),INDEX(R_1_Zusätz,MATCH(DF$10,R_1_Zeilen,0)),"")</f>
        <v/>
      </c>
      <c r="DG162" s="1" t="str">
        <f ca="1">IF(ISERROR(MATCH(DG$10,$A$11:$A162,0)),INDEX(R_1_Zusätz,MATCH(DG$10,R_1_Zeilen,0)),"")</f>
        <v/>
      </c>
      <c r="DH162" s="1" t="str">
        <f ca="1">IF(ISERROR(MATCH(DH$10,$A$11:$A162,0)),INDEX(R_1_Zusätz,MATCH(DH$10,R_1_Zeilen,0)),"")</f>
        <v/>
      </c>
      <c r="DI162" s="1" t="str">
        <f ca="1">IF(ISERROR(MATCH(DI$10,$A$11:$A162,0)),INDEX(R_1_Zusätz,MATCH(DI$10,R_1_Zeilen,0)),"")</f>
        <v/>
      </c>
      <c r="DJ162" s="1" t="str">
        <f ca="1">IF(ISERROR(MATCH(DJ$10,$A$11:$A162,0)),INDEX(R_1_Zusätz,MATCH(DJ$10,R_1_Zeilen,0)),"")</f>
        <v/>
      </c>
      <c r="DK162" s="1" t="str">
        <f ca="1">IF(ISERROR(MATCH(DK$10,$A$11:$A162,0)),INDEX(R_1_Zusätz,MATCH(DK$10,R_1_Zeilen,0)),"")</f>
        <v/>
      </c>
      <c r="DL162" s="1" t="str">
        <f ca="1">IF(ISERROR(MATCH(DL$10,$A$11:$A162,0)),INDEX(R_1_Zusätz,MATCH(DL$10,R_1_Zeilen,0)),"")</f>
        <v/>
      </c>
      <c r="DM162" s="1" t="str">
        <f ca="1">IF(ISERROR(MATCH(DM$10,$A$11:$A162,0)),INDEX(R_1_Zusätz,MATCH(DM$10,R_1_Zeilen,0)),"")</f>
        <v/>
      </c>
      <c r="DN162" s="1" t="str">
        <f ca="1">IF(ISERROR(MATCH(DN$10,$A$11:$A162,0)),INDEX(R_1_Zusätz,MATCH(DN$10,R_1_Zeilen,0)),"")</f>
        <v/>
      </c>
      <c r="DO162" s="1">
        <f ca="1">IF(ISERROR(MATCH(DO$10,$A$11:$A162,0)),INDEX(R_1_Zusätz,MATCH(DO$10,R_1_Zeilen,0)),"")</f>
        <v>2</v>
      </c>
      <c r="DP162" s="1">
        <f ca="1">IF(ISERROR(MATCH(DP$10,$A$11:$A162,0)),INDEX(R_1_Zusätz,MATCH(DP$10,R_1_Zeilen,0)),"")</f>
        <v>2</v>
      </c>
      <c r="DQ162" s="1">
        <f ca="1">IF(ISERROR(MATCH(DQ$10,$A$11:$A162,0)),INDEX(R_1_Zusätz,MATCH(DQ$10,R_1_Zeilen,0)),"")</f>
        <v>2</v>
      </c>
      <c r="DR162" s="1">
        <f ca="1">IF(ISERROR(MATCH(DR$10,$A$11:$A162,0)),INDEX(R_1_Zusätz,MATCH(DR$10,R_1_Zeilen,0)),"")</f>
        <v>3</v>
      </c>
      <c r="DS162" s="1" t="str">
        <f ca="1">IF(ISERROR(MATCH(DS$10,$A$11:$A162,0)),INDEX(R_1_Zusätz,MATCH(DS$10,R_1_Zeilen,0)),"")</f>
        <v/>
      </c>
      <c r="DT162" s="1" t="str">
        <f ca="1">IF(ISERROR(MATCH(DT$10,$A$11:$A162,0)),INDEX(R_1_Zusätz,MATCH(DT$10,R_1_Zeilen,0)),"")</f>
        <v/>
      </c>
      <c r="DU162" s="1" t="str">
        <f ca="1">IF(ISERROR(MATCH(DU$10,$A$11:$A162,0)),INDEX(R_1_Zusätz,MATCH(DU$10,R_1_Zeilen,0)),"")</f>
        <v/>
      </c>
      <c r="DV162" s="1" t="str">
        <f ca="1">IF(ISERROR(MATCH(DV$10,$A$11:$A162,0)),INDEX(R_1_Zusätz,MATCH(DV$10,R_1_Zeilen,0)),"")</f>
        <v/>
      </c>
      <c r="DW162" s="1" t="str">
        <f ca="1">IF(ISERROR(MATCH(DW$10,$A$11:$A162,0)),INDEX(R_1_Zusätz,MATCH(DW$10,R_1_Zeilen,0)),"")</f>
        <v/>
      </c>
      <c r="DX162" s="1" t="str">
        <f ca="1">IF(ISERROR(MATCH(DX$10,$A$11:$A162,0)),INDEX(R_1_Zusätz,MATCH(DX$10,R_1_Zeilen,0)),"")</f>
        <v/>
      </c>
      <c r="DY162" s="1" t="str">
        <f ca="1">IF(ISERROR(MATCH(DY$10,$A$11:$A162,0)),INDEX(R_1_Zusätz,MATCH(DY$10,R_1_Zeilen,0)),"")</f>
        <v/>
      </c>
      <c r="DZ162" s="1" t="str">
        <f ca="1">IF(ISERROR(MATCH(DZ$10,$A$11:$A162,0)),INDEX(R_1_Zusätz,MATCH(DZ$10,R_1_Zeilen,0)),"")</f>
        <v/>
      </c>
      <c r="EA162" s="1" t="str">
        <f ca="1">IF(ISERROR(MATCH(EA$10,$A$11:$A162,0)),INDEX(R_1_Zusätz,MATCH(EA$10,R_1_Zeilen,0)),"")</f>
        <v/>
      </c>
      <c r="EB162" s="1" t="str">
        <f ca="1">IF(ISERROR(MATCH(EB$10,$A$11:$A162,0)),INDEX(R_1_Zusätz,MATCH(EB$10,R_1_Zeilen,0)),"")</f>
        <v/>
      </c>
      <c r="EC162" s="1" t="str">
        <f ca="1">IF(ISERROR(MATCH(EC$10,$A$11:$A162,0)),INDEX(R_1_Zusätz,MATCH(EC$10,R_1_Zeilen,0)),"")</f>
        <v/>
      </c>
      <c r="ED162" s="1" t="str">
        <f ca="1">IF(ISERROR(MATCH(ED$10,$A$11:$A162,0)),INDEX(R_1_Zusätz,MATCH(ED$10,R_1_Zeilen,0)),"")</f>
        <v/>
      </c>
      <c r="EE162" s="1" t="str">
        <f ca="1">IF(ISERROR(MATCH(EE$10,$A$11:$A162,0)),INDEX(R_1_Zusätz,MATCH(EE$10,R_1_Zeilen,0)),"")</f>
        <v/>
      </c>
      <c r="EF162" s="1" t="str">
        <f ca="1">IF(ISERROR(MATCH(EF$10,$A$11:$A162,0)),INDEX(R_1_Zusätz,MATCH(EF$10,R_1_Zeilen,0)),"")</f>
        <v/>
      </c>
      <c r="EG162" s="1" t="str">
        <f ca="1">IF(ISERROR(MATCH(EG$10,$A$11:$A162,0)),INDEX(R_1_Zusätz,MATCH(EG$10,R_1_Zeilen,0)),"")</f>
        <v/>
      </c>
      <c r="EH162" s="1" t="str">
        <f ca="1">IF(ISERROR(MATCH(EH$10,$A$11:$A162,0)),INDEX(R_1_Zusätz,MATCH(EH$10,R_1_Zeilen,0)),"")</f>
        <v/>
      </c>
      <c r="EI162" s="1" t="str">
        <f ca="1">IF(ISERROR(MATCH(EI$10,$A$11:$A162,0)),INDEX(R_1_Zusätz,MATCH(EI$10,R_1_Zeilen,0)),"")</f>
        <v/>
      </c>
      <c r="EJ162" s="1" t="str">
        <f ca="1">IF(ISERROR(MATCH(EJ$10,$A$11:$A162,0)),INDEX(R_1_Zusätz,MATCH(EJ$10,R_1_Zeilen,0)),"")</f>
        <v/>
      </c>
      <c r="EK162" s="1" t="str">
        <f ca="1">IF(ISERROR(MATCH(EK$10,$A$11:$A162,0)),INDEX(R_1_Zusätz,MATCH(EK$10,R_1_Zeilen,0)),"")</f>
        <v/>
      </c>
      <c r="EL162" s="1" t="str">
        <f ca="1">IF(ISERROR(MATCH(EL$10,$A$11:$A162,0)),INDEX(R_1_Zusätz,MATCH(EL$10,R_1_Zeilen,0)),"")</f>
        <v/>
      </c>
      <c r="EM162" s="1" t="str">
        <f ca="1">IF(ISERROR(MATCH(EM$10,$A$11:$A162,0)),INDEX(R_1_Zusätz,MATCH(EM$10,R_1_Zeilen,0)),"")</f>
        <v/>
      </c>
      <c r="EN162" s="1" t="str">
        <f ca="1">IF(ISERROR(MATCH(EN$10,$A$11:$A162,0)),INDEX(R_1_Zusätz,MATCH(EN$10,R_1_Zeilen,0)),"")</f>
        <v/>
      </c>
      <c r="EO162" s="1" t="str">
        <f ca="1">IF(ISERROR(MATCH(EO$10,$A$11:$A162,0)),INDEX(R_1_Zusätz,MATCH(EO$10,R_1_Zeilen,0)),"")</f>
        <v/>
      </c>
      <c r="EP162" s="1">
        <f ca="1">IF(ISERROR(MATCH(EP$10,$A$11:$A162,0)),INDEX(R_1_Zusätz,MATCH(EP$10,R_1_Zeilen,0)),"")</f>
        <v>4</v>
      </c>
      <c r="EQ162" s="1" t="str">
        <f ca="1">IF(ISERROR(MATCH(EQ$10,$A$11:$A162,0)),INDEX(R_1_Zusätz,MATCH(EQ$10,R_1_Zeilen,0)),"")</f>
        <v/>
      </c>
      <c r="ER162" s="1">
        <f ca="1">IF(ISERROR(MATCH(ER$10,$A$11:$A162,0)),INDEX(R_1_Zusätz,MATCH(ER$10,R_1_Zeilen,0)),"")</f>
        <v>3</v>
      </c>
      <c r="ES162" s="1">
        <f ca="1">IF(ISERROR(MATCH(ES$10,$A$11:$A162,0)),INDEX(R_1_Zusätz,MATCH(ES$10,R_1_Zeilen,0)),"")</f>
        <v>4</v>
      </c>
      <c r="ET162" s="1">
        <f ca="1">IF(ISERROR(MATCH(ET$10,$A$11:$A162,0)),INDEX(R_1_Zusätz,MATCH(ET$10,R_1_Zeilen,0)),"")</f>
        <v>4</v>
      </c>
      <c r="EU162" s="1">
        <f ca="1">IF(ISERROR(MATCH(EU$10,$A$11:$A162,0)),INDEX(R_1_Zusätz,MATCH(EU$10,R_1_Zeilen,0)),"")</f>
        <v>4</v>
      </c>
      <c r="EV162" s="1">
        <f ca="1">IF(ISERROR(MATCH(EV$10,$A$11:$A162,0)),INDEX(R_1_Zusätz,MATCH(EV$10,R_1_Zeilen,0)),"")</f>
        <v>4</v>
      </c>
      <c r="EW162" s="1">
        <f ca="1">IF(ISERROR(MATCH(EW$10,$A$11:$A162,0)),INDEX(R_1_Zusätz,MATCH(EW$10,R_1_Zeilen,0)),"")</f>
        <v>3</v>
      </c>
      <c r="EX162" s="1">
        <f ca="1">IF(ISERROR(MATCH(EX$10,$A$11:$A162,0)),INDEX(R_1_Zusätz,MATCH(EX$10,R_1_Zeilen,0)),"")</f>
        <v>3</v>
      </c>
      <c r="EY162" s="1">
        <f ca="1">IF(ISERROR(MATCH(EY$10,$A$11:$A162,0)),INDEX(R_1_Zusätz,MATCH(EY$10,R_1_Zeilen,0)),"")</f>
        <v>4</v>
      </c>
      <c r="EZ162" s="1">
        <f ca="1">IF(ISERROR(MATCH(EZ$10,$A$11:$A162,0)),INDEX(R_1_Zusätz,MATCH(EZ$10,R_1_Zeilen,0)),"")</f>
        <v>3</v>
      </c>
      <c r="FA162" s="1" t="str">
        <f ca="1">IF(ISERROR(MATCH(FA$10,$A$11:$A162,0)),INDEX(R_1_Zusätz,MATCH(FA$10,R_1_Zeilen,0)),"")</f>
        <v/>
      </c>
      <c r="FB162" s="1" t="str">
        <f ca="1">IF(ISERROR(MATCH(FB$10,$A$11:$A162,0)),INDEX(R_1_Zusätz,MATCH(FB$10,R_1_Zeilen,0)),"")</f>
        <v/>
      </c>
      <c r="FC162" s="1" t="str">
        <f ca="1">IF(ISERROR(MATCH(FC$10,$A$11:$A162,0)),INDEX(R_1_Zusätz,MATCH(FC$10,R_1_Zeilen,0)),"")</f>
        <v/>
      </c>
      <c r="FD162" s="1">
        <f ca="1">IF(ISERROR(MATCH(FD$10,$A$11:$A162,0)),INDEX(R_1_Zusätz,MATCH(FD$10,R_1_Zeilen,0)),"")</f>
        <v>2</v>
      </c>
      <c r="FE162" s="1" t="str">
        <f ca="1">IF(ISERROR(MATCH(FE$10,$A$11:$A162,0)),INDEX(R_1_Zusätz,MATCH(FE$10,R_1_Zeilen,0)),"")</f>
        <v/>
      </c>
      <c r="FF162" s="1" t="str">
        <f ca="1">IF(ISERROR(MATCH(FF$10,$A$11:$A162,0)),INDEX(R_1_Zusätz,MATCH(FF$10,R_1_Zeilen,0)),"")</f>
        <v/>
      </c>
      <c r="FG162" s="1" t="str">
        <f ca="1">IF(ISERROR(MATCH(FG$10,$A$11:$A162,0)),INDEX(R_1_Zusätz,MATCH(FG$10,R_1_Zeilen,0)),"")</f>
        <v/>
      </c>
      <c r="FH162" s="1">
        <f ca="1">IF(ISERROR(MATCH(FH$10,$A$11:$A162,0)),INDEX(R_1_Zusätz,MATCH(FH$10,R_1_Zeilen,0)),"")</f>
        <v>2</v>
      </c>
      <c r="FI162" s="1" t="str">
        <f ca="1">IF(ISERROR(MATCH(FI$10,$A$11:$A162,0)),INDEX(R_1_Zusätz,MATCH(FI$10,R_1_Zeilen,0)),"")</f>
        <v/>
      </c>
      <c r="FJ162" s="1">
        <f ca="1">IF(ISERROR(MATCH(FJ$10,$A$11:$A162,0)),INDEX(R_1_Zusätz,MATCH(FJ$10,R_1_Zeilen,0)),"")</f>
        <v>2</v>
      </c>
      <c r="FK162" s="1">
        <f ca="1">IF(ISERROR(MATCH(FK$10,$A$11:$A162,0)),INDEX(R_1_Zusätz,MATCH(FK$10,R_1_Zeilen,0)),"")</f>
        <v>2</v>
      </c>
      <c r="FL162" s="1">
        <f ca="1">IF(ISERROR(MATCH(FL$10,$A$11:$A162,0)),INDEX(R_1_Zusätz,MATCH(FL$10,R_1_Zeilen,0)),"")</f>
        <v>3</v>
      </c>
      <c r="FM162" s="1">
        <f ca="1">IF(ISERROR(MATCH(FM$10,$A$11:$A162,0)),INDEX(R_1_Zusätz,MATCH(FM$10,R_1_Zeilen,0)),"")</f>
        <v>3</v>
      </c>
      <c r="FN162" s="1">
        <f ca="1">IF(ISERROR(MATCH(FN$10,$A$11:$A162,0)),INDEX(R_1_Zusätz,MATCH(FN$10,R_1_Zeilen,0)),"")</f>
        <v>3</v>
      </c>
      <c r="FO162" s="1">
        <f ca="1">IF(ISERROR(MATCH(FO$10,$A$11:$A162,0)),INDEX(R_1_Zusätz,MATCH(FO$10,R_1_Zeilen,0)),"")</f>
        <v>3</v>
      </c>
      <c r="FP162" s="1">
        <f ca="1">IF(ISERROR(MATCH(FP$10,$A$11:$A162,0)),INDEX(R_1_Zusätz,MATCH(FP$10,R_1_Zeilen,0)),"")</f>
        <v>3</v>
      </c>
      <c r="FQ162" s="1">
        <f ca="1">IF(ISERROR(MATCH(FQ$10,$A$11:$A162,0)),INDEX(R_1_Zusätz,MATCH(FQ$10,R_1_Zeilen,0)),"")</f>
        <v>4</v>
      </c>
      <c r="FR162" s="1">
        <f ca="1">IF(ISERROR(MATCH(FR$10,$A$11:$A162,0)),INDEX(R_1_Zusätz,MATCH(FR$10,R_1_Zeilen,0)),"")</f>
        <v>2</v>
      </c>
      <c r="FS162" s="1">
        <f ca="1">IF(ISERROR(MATCH(FS$10,$A$11:$A162,0)),INDEX(R_1_Zusätz,MATCH(FS$10,R_1_Zeilen,0)),"")</f>
        <v>3</v>
      </c>
      <c r="FT162" s="1">
        <f ca="1">IF(ISERROR(MATCH(FT$10,$A$11:$A162,0)),INDEX(R_1_Zusätz,MATCH(FT$10,R_1_Zeilen,0)),"")</f>
        <v>3</v>
      </c>
      <c r="FU162" s="1">
        <f ca="1">IF(ISERROR(MATCH(FU$10,$A$11:$A162,0)),INDEX(R_1_Zusätz,MATCH(FU$10,R_1_Zeilen,0)),"")</f>
        <v>3</v>
      </c>
      <c r="FV162" s="1">
        <f ca="1">IF(ISERROR(MATCH(FV$10,$A$11:$A162,0)),INDEX(R_1_Zusätz,MATCH(FV$10,R_1_Zeilen,0)),"")</f>
        <v>3</v>
      </c>
      <c r="FW162" s="1">
        <f ca="1">IF(ISERROR(MATCH(FW$10,$A$11:$A162,0)),INDEX(R_1_Zusätz,MATCH(FW$10,R_1_Zeilen,0)),"")</f>
        <v>2</v>
      </c>
      <c r="FX162" s="1">
        <f ca="1">IF(ISERROR(MATCH(FX$10,$A$11:$A162,0)),INDEX(R_1_Zusätz,MATCH(FX$10,R_1_Zeilen,0)),"")</f>
        <v>4</v>
      </c>
      <c r="FY162" s="1">
        <f ca="1">IF(ISERROR(MATCH(FY$10,$A$11:$A162,0)),INDEX(R_1_Zusätz,MATCH(FY$10,R_1_Zeilen,0)),"")</f>
        <v>3</v>
      </c>
      <c r="FZ162" s="1" t="str">
        <f ca="1">IF(ISERROR(MATCH(FZ$10,$A$11:$A162,0)),INDEX(R_1_Zusätz,MATCH(FZ$10,R_1_Zeilen,0)),"")</f>
        <v/>
      </c>
      <c r="GA162" s="1" t="str">
        <f ca="1">IF(ISERROR(MATCH(GA$10,$A$11:$A162,0)),INDEX(R_1_Zusätz,MATCH(GA$10,R_1_Zeilen,0)),"")</f>
        <v/>
      </c>
      <c r="GB162" s="1" t="str">
        <f ca="1">IF(ISERROR(MATCH(GB$10,$A$11:$A162,0)),INDEX(R_1_Zusätz,MATCH(GB$10,R_1_Zeilen,0)),"")</f>
        <v/>
      </c>
      <c r="GC162" s="1">
        <f ca="1">IF(ISERROR(MATCH(GC$10,$A$11:$A162,0)),INDEX(R_1_Zusätz,MATCH(GC$10,R_1_Zeilen,0)),"")</f>
        <v>2</v>
      </c>
      <c r="GD162" s="1">
        <f ca="1">IF(ISERROR(MATCH(GD$10,$A$11:$A162,0)),INDEX(R_1_Zusätz,MATCH(GD$10,R_1_Zeilen,0)),"")</f>
        <v>3</v>
      </c>
      <c r="GE162" s="1" t="str">
        <f ca="1">IF(ISERROR(MATCH(GE$10,$A$11:$A162,0)),INDEX(R_1_Zusätz,MATCH(GE$10,R_1_Zeilen,0)),"")</f>
        <v/>
      </c>
      <c r="GF162" s="1" t="str">
        <f ca="1">IF(ISERROR(MATCH(GF$10,$A$11:$A162,0)),INDEX(R_1_Zusätz,MATCH(GF$10,R_1_Zeilen,0)),"")</f>
        <v/>
      </c>
      <c r="GG162" s="1" t="str">
        <f ca="1">IF(ISERROR(MATCH(GG$10,$A$11:$A162,0)),INDEX(R_1_Zusätz,MATCH(GG$10,R_1_Zeilen,0)),"")</f>
        <v/>
      </c>
      <c r="GH162" s="1" t="str">
        <f ca="1">IF(ISERROR(MATCH(GH$10,$A$11:$A162,0)),INDEX(R_1_Zusätz,MATCH(GH$10,R_1_Zeilen,0)),"")</f>
        <v/>
      </c>
      <c r="GI162" s="1" t="str">
        <f ca="1">IF(ISERROR(MATCH(GI$10,$A$11:$A162,0)),INDEX(R_1_Zusätz,MATCH(GI$10,R_1_Zeilen,0)),"")</f>
        <v/>
      </c>
      <c r="GJ162" s="1" t="str">
        <f ca="1">IF(ISERROR(MATCH(GJ$10,$A$11:$A162,0)),INDEX(R_1_Zusätz,MATCH(GJ$10,R_1_Zeilen,0)),"")</f>
        <v/>
      </c>
      <c r="GK162" s="1" t="str">
        <f ca="1">IF(ISERROR(MATCH(GK$10,$A$11:$A162,0)),INDEX(R_1_Zusätz,MATCH(GK$10,R_1_Zeilen,0)),"")</f>
        <v/>
      </c>
      <c r="GL162" s="1" t="str">
        <f ca="1">IF(ISERROR(MATCH(GL$10,$A$11:$A162,0)),INDEX(R_1_Zusätz,MATCH(GL$10,R_1_Zeilen,0)),"")</f>
        <v/>
      </c>
      <c r="GM162" s="1" t="str">
        <f ca="1">IF(ISERROR(MATCH(GM$10,$A$11:$A162,0)),INDEX(R_1_Zusätz,MATCH(GM$10,R_1_Zeilen,0)),"")</f>
        <v/>
      </c>
      <c r="GN162" s="1" t="str">
        <f ca="1">IF(ISERROR(MATCH(GN$10,$A$11:$A162,0)),INDEX(R_1_Zusätz,MATCH(GN$10,R_1_Zeilen,0)),"")</f>
        <v/>
      </c>
      <c r="GO162" s="1" t="str">
        <f ca="1">IF(ISERROR(MATCH(GO$10,$A$11:$A162,0)),INDEX(R_1_Zusätz,MATCH(GO$10,R_1_Zeilen,0)),"")</f>
        <v/>
      </c>
      <c r="GP162" s="1" t="str">
        <f ca="1">IF(ISERROR(MATCH(GP$10,$A$11:$A162,0)),INDEX(R_1_Zusätz,MATCH(GP$10,R_1_Zeilen,0)),"")</f>
        <v/>
      </c>
      <c r="GQ162" s="1">
        <f ca="1">IF(ISERROR(MATCH(GQ$10,$A$11:$A162,0)),INDEX(R_1_Zusätz,MATCH(GQ$10,R_1_Zeilen,0)),"")</f>
        <v>2</v>
      </c>
      <c r="GR162" s="1" t="str">
        <f ca="1">IF(ISERROR(MATCH(GR$10,$A$11:$A162,0)),INDEX(R_1_Zusätz,MATCH(GR$10,R_1_Zeilen,0)),"")</f>
        <v/>
      </c>
      <c r="GS162" s="1" t="str">
        <f ca="1">IF(ISERROR(MATCH(GS$10,$A$11:$A162,0)),INDEX(R_1_Zusätz,MATCH(GS$10,R_1_Zeilen,0)),"")</f>
        <v/>
      </c>
      <c r="GT162" s="1">
        <f ca="1">IF(ISERROR(MATCH(GT$10,$A$11:$A162,0)),INDEX(R_1_Zusätz,MATCH(GT$10,R_1_Zeilen,0)),"")</f>
        <v>4</v>
      </c>
      <c r="GU162" s="1">
        <f ca="1">IF(ISERROR(MATCH(GU$10,$A$11:$A162,0)),INDEX(R_1_Zusätz,MATCH(GU$10,R_1_Zeilen,0)),"")</f>
        <v>2</v>
      </c>
      <c r="GV162" s="1">
        <f ca="1">IF(ISERROR(MATCH(GV$10,$A$11:$A162,0)),INDEX(R_1_Zusätz,MATCH(GV$10,R_1_Zeilen,0)),"")</f>
        <v>3</v>
      </c>
      <c r="GW162" s="1">
        <f ca="1">IF(ISERROR(MATCH(GW$10,$A$11:$A162,0)),INDEX(R_1_Zusätz,MATCH(GW$10,R_1_Zeilen,0)),"")</f>
        <v>2</v>
      </c>
      <c r="GX162" s="1" t="str">
        <f ca="1">IF(ISERROR(MATCH(GX$10,$A$11:$A162,0)),INDEX(R_1_Zusätz,MATCH(GX$10,R_1_Zeilen,0)),"")</f>
        <v/>
      </c>
      <c r="GY162" s="1" t="str">
        <f ca="1">IF(ISERROR(MATCH(GY$10,$A$11:$A162,0)),INDEX(R_1_Zusätz,MATCH(GY$10,R_1_Zeilen,0)),"")</f>
        <v/>
      </c>
      <c r="GZ162" s="1" t="str">
        <f ca="1">IF(ISERROR(MATCH(GZ$10,$A$11:$A162,0)),INDEX(R_1_Zusätz,MATCH(GZ$10,R_1_Zeilen,0)),"")</f>
        <v/>
      </c>
      <c r="HA162" s="1">
        <f ca="1">IF(ISERROR(MATCH(HA$10,$A$11:$A162,0)),INDEX(R_1_Zusätz,MATCH(HA$10,R_1_Zeilen,0)),"")</f>
        <v>2</v>
      </c>
    </row>
    <row r="163" spans="1:209">
      <c r="A163" s="1" t="str">
        <f ca="1">INDEX(R_2_Spalten,1,MATCH($B162,INDIRECT("'R_2'!$C"&amp;ROW(162:162)&amp;":"&amp;ADDRESS(ROW(162:162),COUNTA(BASIS_Produkt)+2)),0))</f>
        <v>D77II</v>
      </c>
      <c r="B163" s="1">
        <f t="shared" ca="1" si="6"/>
        <v>2</v>
      </c>
      <c r="C163" s="1" t="str">
        <f ca="1">IF(ISERROR(MATCH(C$10,$A$11:$A163,0)),INDEX(R_1_Zusätz,MATCH(C$10,R_1_Zeilen,0)),"")</f>
        <v/>
      </c>
      <c r="D163" s="1" t="str">
        <f ca="1">IF(ISERROR(MATCH(D$10,$A$11:$A163,0)),INDEX(R_1_Zusätz,MATCH(D$10,R_1_Zeilen,0)),"")</f>
        <v/>
      </c>
      <c r="E163" s="1" t="str">
        <f ca="1">IF(ISERROR(MATCH(E$10,$A$11:$A163,0)),INDEX(R_1_Zusätz,MATCH(E$10,R_1_Zeilen,0)),"")</f>
        <v/>
      </c>
      <c r="F163" s="1" t="str">
        <f ca="1">IF(ISERROR(MATCH(F$10,$A$11:$A163,0)),INDEX(R_1_Zusätz,MATCH(F$10,R_1_Zeilen,0)),"")</f>
        <v/>
      </c>
      <c r="G163" s="1" t="str">
        <f ca="1">IF(ISERROR(MATCH(G$10,$A$11:$A163,0)),INDEX(R_1_Zusätz,MATCH(G$10,R_1_Zeilen,0)),"")</f>
        <v/>
      </c>
      <c r="H163" s="1">
        <f ca="1">IF(ISERROR(MATCH(H$10,$A$11:$A163,0)),INDEX(R_1_Zusätz,MATCH(H$10,R_1_Zeilen,0)),"")</f>
        <v>3</v>
      </c>
      <c r="I163" s="1" t="str">
        <f ca="1">IF(ISERROR(MATCH(I$10,$A$11:$A163,0)),INDEX(R_1_Zusätz,MATCH(I$10,R_1_Zeilen,0)),"")</f>
        <v/>
      </c>
      <c r="J163" s="1" t="str">
        <f ca="1">IF(ISERROR(MATCH(J$10,$A$11:$A163,0)),INDEX(R_1_Zusätz,MATCH(J$10,R_1_Zeilen,0)),"")</f>
        <v/>
      </c>
      <c r="K163" s="1" t="str">
        <f ca="1">IF(ISERROR(MATCH(K$10,$A$11:$A163,0)),INDEX(R_1_Zusätz,MATCH(K$10,R_1_Zeilen,0)),"")</f>
        <v/>
      </c>
      <c r="L163" s="1" t="str">
        <f ca="1">IF(ISERROR(MATCH(L$10,$A$11:$A163,0)),INDEX(R_1_Zusätz,MATCH(L$10,R_1_Zeilen,0)),"")</f>
        <v/>
      </c>
      <c r="M163" s="1" t="str">
        <f ca="1">IF(ISERROR(MATCH(M$10,$A$11:$A163,0)),INDEX(R_1_Zusätz,MATCH(M$10,R_1_Zeilen,0)),"")</f>
        <v/>
      </c>
      <c r="N163" s="1" t="str">
        <f ca="1">IF(ISERROR(MATCH(N$10,$A$11:$A163,0)),INDEX(R_1_Zusätz,MATCH(N$10,R_1_Zeilen,0)),"")</f>
        <v/>
      </c>
      <c r="O163" s="1" t="str">
        <f ca="1">IF(ISERROR(MATCH(O$10,$A$11:$A163,0)),INDEX(R_1_Zusätz,MATCH(O$10,R_1_Zeilen,0)),"")</f>
        <v/>
      </c>
      <c r="P163" s="1" t="str">
        <f ca="1">IF(ISERROR(MATCH(P$10,$A$11:$A163,0)),INDEX(R_1_Zusätz,MATCH(P$10,R_1_Zeilen,0)),"")</f>
        <v/>
      </c>
      <c r="Q163" s="1" t="str">
        <f ca="1">IF(ISERROR(MATCH(Q$10,$A$11:$A163,0)),INDEX(R_1_Zusätz,MATCH(Q$10,R_1_Zeilen,0)),"")</f>
        <v/>
      </c>
      <c r="R163" s="1" t="str">
        <f ca="1">IF(ISERROR(MATCH(R$10,$A$11:$A163,0)),INDEX(R_1_Zusätz,MATCH(R$10,R_1_Zeilen,0)),"")</f>
        <v/>
      </c>
      <c r="S163" s="1" t="str">
        <f ca="1">IF(ISERROR(MATCH(S$10,$A$11:$A163,0)),INDEX(R_1_Zusätz,MATCH(S$10,R_1_Zeilen,0)),"")</f>
        <v/>
      </c>
      <c r="T163" s="1" t="str">
        <f ca="1">IF(ISERROR(MATCH(T$10,$A$11:$A163,0)),INDEX(R_1_Zusätz,MATCH(T$10,R_1_Zeilen,0)),"")</f>
        <v/>
      </c>
      <c r="U163" s="1" t="str">
        <f ca="1">IF(ISERROR(MATCH(U$10,$A$11:$A163,0)),INDEX(R_1_Zusätz,MATCH(U$10,R_1_Zeilen,0)),"")</f>
        <v/>
      </c>
      <c r="V163" s="1" t="str">
        <f ca="1">IF(ISERROR(MATCH(V$10,$A$11:$A163,0)),INDEX(R_1_Zusätz,MATCH(V$10,R_1_Zeilen,0)),"")</f>
        <v/>
      </c>
      <c r="W163" s="1" t="str">
        <f ca="1">IF(ISERROR(MATCH(W$10,$A$11:$A163,0)),INDEX(R_1_Zusätz,MATCH(W$10,R_1_Zeilen,0)),"")</f>
        <v/>
      </c>
      <c r="X163" s="1" t="str">
        <f ca="1">IF(ISERROR(MATCH(X$10,$A$11:$A163,0)),INDEX(R_1_Zusätz,MATCH(X$10,R_1_Zeilen,0)),"")</f>
        <v/>
      </c>
      <c r="Y163" s="1" t="str">
        <f ca="1">IF(ISERROR(MATCH(Y$10,$A$11:$A163,0)),INDEX(R_1_Zusätz,MATCH(Y$10,R_1_Zeilen,0)),"")</f>
        <v/>
      </c>
      <c r="Z163" s="1" t="str">
        <f ca="1">IF(ISERROR(MATCH(Z$10,$A$11:$A163,0)),INDEX(R_1_Zusätz,MATCH(Z$10,R_1_Zeilen,0)),"")</f>
        <v/>
      </c>
      <c r="AA163" s="1" t="str">
        <f ca="1">IF(ISERROR(MATCH(AA$10,$A$11:$A163,0)),INDEX(R_1_Zusätz,MATCH(AA$10,R_1_Zeilen,0)),"")</f>
        <v/>
      </c>
      <c r="AB163" s="1" t="str">
        <f ca="1">IF(ISERROR(MATCH(AB$10,$A$11:$A163,0)),INDEX(R_1_Zusätz,MATCH(AB$10,R_1_Zeilen,0)),"")</f>
        <v/>
      </c>
      <c r="AC163" s="1" t="str">
        <f ca="1">IF(ISERROR(MATCH(AC$10,$A$11:$A163,0)),INDEX(R_1_Zusätz,MATCH(AC$10,R_1_Zeilen,0)),"")</f>
        <v/>
      </c>
      <c r="AD163" s="1" t="str">
        <f ca="1">IF(ISERROR(MATCH(AD$10,$A$11:$A163,0)),INDEX(R_1_Zusätz,MATCH(AD$10,R_1_Zeilen,0)),"")</f>
        <v/>
      </c>
      <c r="AE163" s="1" t="str">
        <f ca="1">IF(ISERROR(MATCH(AE$10,$A$11:$A163,0)),INDEX(R_1_Zusätz,MATCH(AE$10,R_1_Zeilen,0)),"")</f>
        <v/>
      </c>
      <c r="AF163" s="1" t="str">
        <f ca="1">IF(ISERROR(MATCH(AF$10,$A$11:$A163,0)),INDEX(R_1_Zusätz,MATCH(AF$10,R_1_Zeilen,0)),"")</f>
        <v/>
      </c>
      <c r="AG163" s="1" t="str">
        <f ca="1">IF(ISERROR(MATCH(AG$10,$A$11:$A163,0)),INDEX(R_1_Zusätz,MATCH(AG$10,R_1_Zeilen,0)),"")</f>
        <v/>
      </c>
      <c r="AH163" s="1" t="str">
        <f ca="1">IF(ISERROR(MATCH(AH$10,$A$11:$A163,0)),INDEX(R_1_Zusätz,MATCH(AH$10,R_1_Zeilen,0)),"")</f>
        <v/>
      </c>
      <c r="AI163" s="1" t="str">
        <f ca="1">IF(ISERROR(MATCH(AI$10,$A$11:$A163,0)),INDEX(R_1_Zusätz,MATCH(AI$10,R_1_Zeilen,0)),"")</f>
        <v/>
      </c>
      <c r="AJ163" s="1" t="str">
        <f ca="1">IF(ISERROR(MATCH(AJ$10,$A$11:$A163,0)),INDEX(R_1_Zusätz,MATCH(AJ$10,R_1_Zeilen,0)),"")</f>
        <v/>
      </c>
      <c r="AK163" s="1" t="str">
        <f ca="1">IF(ISERROR(MATCH(AK$10,$A$11:$A163,0)),INDEX(R_1_Zusätz,MATCH(AK$10,R_1_Zeilen,0)),"")</f>
        <v/>
      </c>
      <c r="AL163" s="1" t="str">
        <f ca="1">IF(ISERROR(MATCH(AL$10,$A$11:$A163,0)),INDEX(R_1_Zusätz,MATCH(AL$10,R_1_Zeilen,0)),"")</f>
        <v/>
      </c>
      <c r="AM163" s="1" t="str">
        <f ca="1">IF(ISERROR(MATCH(AM$10,$A$11:$A163,0)),INDEX(R_1_Zusätz,MATCH(AM$10,R_1_Zeilen,0)),"")</f>
        <v/>
      </c>
      <c r="AN163" s="1" t="str">
        <f ca="1">IF(ISERROR(MATCH(AN$10,$A$11:$A163,0)),INDEX(R_1_Zusätz,MATCH(AN$10,R_1_Zeilen,0)),"")</f>
        <v/>
      </c>
      <c r="AO163" s="1" t="str">
        <f ca="1">IF(ISERROR(MATCH(AO$10,$A$11:$A163,0)),INDEX(R_1_Zusätz,MATCH(AO$10,R_1_Zeilen,0)),"")</f>
        <v/>
      </c>
      <c r="AP163" s="1" t="str">
        <f ca="1">IF(ISERROR(MATCH(AP$10,$A$11:$A163,0)),INDEX(R_1_Zusätz,MATCH(AP$10,R_1_Zeilen,0)),"")</f>
        <v/>
      </c>
      <c r="AQ163" s="1" t="str">
        <f ca="1">IF(ISERROR(MATCH(AQ$10,$A$11:$A163,0)),INDEX(R_1_Zusätz,MATCH(AQ$10,R_1_Zeilen,0)),"")</f>
        <v/>
      </c>
      <c r="AR163" s="1" t="str">
        <f ca="1">IF(ISERROR(MATCH(AR$10,$A$11:$A163,0)),INDEX(R_1_Zusätz,MATCH(AR$10,R_1_Zeilen,0)),"")</f>
        <v/>
      </c>
      <c r="AS163" s="1" t="str">
        <f ca="1">IF(ISERROR(MATCH(AS$10,$A$11:$A163,0)),INDEX(R_1_Zusätz,MATCH(AS$10,R_1_Zeilen,0)),"")</f>
        <v/>
      </c>
      <c r="AT163" s="1" t="str">
        <f ca="1">IF(ISERROR(MATCH(AT$10,$A$11:$A163,0)),INDEX(R_1_Zusätz,MATCH(AT$10,R_1_Zeilen,0)),"")</f>
        <v/>
      </c>
      <c r="AU163" s="1" t="str">
        <f ca="1">IF(ISERROR(MATCH(AU$10,$A$11:$A163,0)),INDEX(R_1_Zusätz,MATCH(AU$10,R_1_Zeilen,0)),"")</f>
        <v/>
      </c>
      <c r="AV163" s="1" t="str">
        <f ca="1">IF(ISERROR(MATCH(AV$10,$A$11:$A163,0)),INDEX(R_1_Zusätz,MATCH(AV$10,R_1_Zeilen,0)),"")</f>
        <v/>
      </c>
      <c r="AW163" s="1" t="str">
        <f ca="1">IF(ISERROR(MATCH(AW$10,$A$11:$A163,0)),INDEX(R_1_Zusätz,MATCH(AW$10,R_1_Zeilen,0)),"")</f>
        <v/>
      </c>
      <c r="AX163" s="1" t="str">
        <f ca="1">IF(ISERROR(MATCH(AX$10,$A$11:$A163,0)),INDEX(R_1_Zusätz,MATCH(AX$10,R_1_Zeilen,0)),"")</f>
        <v/>
      </c>
      <c r="AY163" s="1" t="str">
        <f ca="1">IF(ISERROR(MATCH(AY$10,$A$11:$A163,0)),INDEX(R_1_Zusätz,MATCH(AY$10,R_1_Zeilen,0)),"")</f>
        <v/>
      </c>
      <c r="AZ163" s="1" t="str">
        <f ca="1">IF(ISERROR(MATCH(AZ$10,$A$11:$A163,0)),INDEX(R_1_Zusätz,MATCH(AZ$10,R_1_Zeilen,0)),"")</f>
        <v/>
      </c>
      <c r="BA163" s="1" t="str">
        <f ca="1">IF(ISERROR(MATCH(BA$10,$A$11:$A163,0)),INDEX(R_1_Zusätz,MATCH(BA$10,R_1_Zeilen,0)),"")</f>
        <v/>
      </c>
      <c r="BB163" s="1" t="str">
        <f ca="1">IF(ISERROR(MATCH(BB$10,$A$11:$A163,0)),INDEX(R_1_Zusätz,MATCH(BB$10,R_1_Zeilen,0)),"")</f>
        <v/>
      </c>
      <c r="BC163" s="1" t="str">
        <f ca="1">IF(ISERROR(MATCH(BC$10,$A$11:$A163,0)),INDEX(R_1_Zusätz,MATCH(BC$10,R_1_Zeilen,0)),"")</f>
        <v/>
      </c>
      <c r="BD163" s="1" t="str">
        <f ca="1">IF(ISERROR(MATCH(BD$10,$A$11:$A163,0)),INDEX(R_1_Zusätz,MATCH(BD$10,R_1_Zeilen,0)),"")</f>
        <v/>
      </c>
      <c r="BE163" s="1" t="str">
        <f ca="1">IF(ISERROR(MATCH(BE$10,$A$11:$A163,0)),INDEX(R_1_Zusätz,MATCH(BE$10,R_1_Zeilen,0)),"")</f>
        <v/>
      </c>
      <c r="BF163" s="1" t="str">
        <f ca="1">IF(ISERROR(MATCH(BF$10,$A$11:$A163,0)),INDEX(R_1_Zusätz,MATCH(BF$10,R_1_Zeilen,0)),"")</f>
        <v/>
      </c>
      <c r="BG163" s="1" t="str">
        <f ca="1">IF(ISERROR(MATCH(BG$10,$A$11:$A163,0)),INDEX(R_1_Zusätz,MATCH(BG$10,R_1_Zeilen,0)),"")</f>
        <v/>
      </c>
      <c r="BH163" s="1">
        <f ca="1">IF(ISERROR(MATCH(BH$10,$A$11:$A163,0)),INDEX(R_1_Zusätz,MATCH(BH$10,R_1_Zeilen,0)),"")</f>
        <v>3</v>
      </c>
      <c r="BI163" s="1" t="str">
        <f ca="1">IF(ISERROR(MATCH(BI$10,$A$11:$A163,0)),INDEX(R_1_Zusätz,MATCH(BI$10,R_1_Zeilen,0)),"")</f>
        <v/>
      </c>
      <c r="BJ163" s="1" t="str">
        <f ca="1">IF(ISERROR(MATCH(BJ$10,$A$11:$A163,0)),INDEX(R_1_Zusätz,MATCH(BJ$10,R_1_Zeilen,0)),"")</f>
        <v/>
      </c>
      <c r="BK163" s="1">
        <f ca="1">IF(ISERROR(MATCH(BK$10,$A$11:$A163,0)),INDEX(R_1_Zusätz,MATCH(BK$10,R_1_Zeilen,0)),"")</f>
        <v>3</v>
      </c>
      <c r="BL163" s="1">
        <f ca="1">IF(ISERROR(MATCH(BL$10,$A$11:$A163,0)),INDEX(R_1_Zusätz,MATCH(BL$10,R_1_Zeilen,0)),"")</f>
        <v>3</v>
      </c>
      <c r="BM163" s="1">
        <f ca="1">IF(ISERROR(MATCH(BM$10,$A$11:$A163,0)),INDEX(R_1_Zusätz,MATCH(BM$10,R_1_Zeilen,0)),"")</f>
        <v>3</v>
      </c>
      <c r="BN163" s="1">
        <f ca="1">IF(ISERROR(MATCH(BN$10,$A$11:$A163,0)),INDEX(R_1_Zusätz,MATCH(BN$10,R_1_Zeilen,0)),"")</f>
        <v>3</v>
      </c>
      <c r="BO163" s="1" t="str">
        <f ca="1">IF(ISERROR(MATCH(BO$10,$A$11:$A163,0)),INDEX(R_1_Zusätz,MATCH(BO$10,R_1_Zeilen,0)),"")</f>
        <v/>
      </c>
      <c r="BP163" s="1">
        <f ca="1">IF(ISERROR(MATCH(BP$10,$A$11:$A163,0)),INDEX(R_1_Zusätz,MATCH(BP$10,R_1_Zeilen,0)),"")</f>
        <v>3</v>
      </c>
      <c r="BQ163" s="1" t="str">
        <f ca="1">IF(ISERROR(MATCH(BQ$10,$A$11:$A163,0)),INDEX(R_1_Zusätz,MATCH(BQ$10,R_1_Zeilen,0)),"")</f>
        <v/>
      </c>
      <c r="BR163" s="1">
        <f ca="1">IF(ISERROR(MATCH(BR$10,$A$11:$A163,0)),INDEX(R_1_Zusätz,MATCH(BR$10,R_1_Zeilen,0)),"")</f>
        <v>3</v>
      </c>
      <c r="BS163" s="1">
        <f ca="1">IF(ISERROR(MATCH(BS$10,$A$11:$A163,0)),INDEX(R_1_Zusätz,MATCH(BS$10,R_1_Zeilen,0)),"")</f>
        <v>4</v>
      </c>
      <c r="BT163" s="1">
        <f ca="1">IF(ISERROR(MATCH(BT$10,$A$11:$A163,0)),INDEX(R_1_Zusätz,MATCH(BT$10,R_1_Zeilen,0)),"")</f>
        <v>4</v>
      </c>
      <c r="BU163" s="1" t="str">
        <f ca="1">IF(ISERROR(MATCH(BU$10,$A$11:$A163,0)),INDEX(R_1_Zusätz,MATCH(BU$10,R_1_Zeilen,0)),"")</f>
        <v/>
      </c>
      <c r="BV163" s="1" t="str">
        <f ca="1">IF(ISERROR(MATCH(BV$10,$A$11:$A163,0)),INDEX(R_1_Zusätz,MATCH(BV$10,R_1_Zeilen,0)),"")</f>
        <v/>
      </c>
      <c r="BW163" s="1" t="str">
        <f ca="1">IF(ISERROR(MATCH(BW$10,$A$11:$A163,0)),INDEX(R_1_Zusätz,MATCH(BW$10,R_1_Zeilen,0)),"")</f>
        <v/>
      </c>
      <c r="BX163" s="1" t="str">
        <f ca="1">IF(ISERROR(MATCH(BX$10,$A$11:$A163,0)),INDEX(R_1_Zusätz,MATCH(BX$10,R_1_Zeilen,0)),"")</f>
        <v/>
      </c>
      <c r="BY163" s="1">
        <f ca="1">IF(ISERROR(MATCH(BY$10,$A$11:$A163,0)),INDEX(R_1_Zusätz,MATCH(BY$10,R_1_Zeilen,0)),"")</f>
        <v>4</v>
      </c>
      <c r="BZ163" s="1" t="str">
        <f ca="1">IF(ISERROR(MATCH(BZ$10,$A$11:$A163,0)),INDEX(R_1_Zusätz,MATCH(BZ$10,R_1_Zeilen,0)),"")</f>
        <v/>
      </c>
      <c r="CA163" s="1">
        <f ca="1">IF(ISERROR(MATCH(CA$10,$A$11:$A163,0)),INDEX(R_1_Zusätz,MATCH(CA$10,R_1_Zeilen,0)),"")</f>
        <v>4</v>
      </c>
      <c r="CB163" s="1">
        <f ca="1">IF(ISERROR(MATCH(CB$10,$A$11:$A163,0)),INDEX(R_1_Zusätz,MATCH(CB$10,R_1_Zeilen,0)),"")</f>
        <v>5</v>
      </c>
      <c r="CC163" s="1" t="str">
        <f ca="1">IF(ISERROR(MATCH(CC$10,$A$11:$A163,0)),INDEX(R_1_Zusätz,MATCH(CC$10,R_1_Zeilen,0)),"")</f>
        <v/>
      </c>
      <c r="CD163" s="1" t="str">
        <f ca="1">IF(ISERROR(MATCH(CD$10,$A$11:$A163,0)),INDEX(R_1_Zusätz,MATCH(CD$10,R_1_Zeilen,0)),"")</f>
        <v/>
      </c>
      <c r="CE163" s="1" t="str">
        <f ca="1">IF(ISERROR(MATCH(CE$10,$A$11:$A163,0)),INDEX(R_1_Zusätz,MATCH(CE$10,R_1_Zeilen,0)),"")</f>
        <v/>
      </c>
      <c r="CF163" s="1" t="str">
        <f ca="1">IF(ISERROR(MATCH(CF$10,$A$11:$A163,0)),INDEX(R_1_Zusätz,MATCH(CF$10,R_1_Zeilen,0)),"")</f>
        <v/>
      </c>
      <c r="CG163" s="1" t="str">
        <f ca="1">IF(ISERROR(MATCH(CG$10,$A$11:$A163,0)),INDEX(R_1_Zusätz,MATCH(CG$10,R_1_Zeilen,0)),"")</f>
        <v/>
      </c>
      <c r="CH163" s="1" t="str">
        <f ca="1">IF(ISERROR(MATCH(CH$10,$A$11:$A163,0)),INDEX(R_1_Zusätz,MATCH(CH$10,R_1_Zeilen,0)),"")</f>
        <v/>
      </c>
      <c r="CI163" s="1" t="str">
        <f ca="1">IF(ISERROR(MATCH(CI$10,$A$11:$A163,0)),INDEX(R_1_Zusätz,MATCH(CI$10,R_1_Zeilen,0)),"")</f>
        <v/>
      </c>
      <c r="CJ163" s="1" t="str">
        <f ca="1">IF(ISERROR(MATCH(CJ$10,$A$11:$A163,0)),INDEX(R_1_Zusätz,MATCH(CJ$10,R_1_Zeilen,0)),"")</f>
        <v/>
      </c>
      <c r="CK163" s="1" t="str">
        <f ca="1">IF(ISERROR(MATCH(CK$10,$A$11:$A163,0)),INDEX(R_1_Zusätz,MATCH(CK$10,R_1_Zeilen,0)),"")</f>
        <v/>
      </c>
      <c r="CL163" s="1" t="str">
        <f ca="1">IF(ISERROR(MATCH(CL$10,$A$11:$A163,0)),INDEX(R_1_Zusätz,MATCH(CL$10,R_1_Zeilen,0)),"")</f>
        <v/>
      </c>
      <c r="CM163" s="1" t="str">
        <f ca="1">IF(ISERROR(MATCH(CM$10,$A$11:$A163,0)),INDEX(R_1_Zusätz,MATCH(CM$10,R_1_Zeilen,0)),"")</f>
        <v/>
      </c>
      <c r="CN163" s="1" t="str">
        <f ca="1">IF(ISERROR(MATCH(CN$10,$A$11:$A163,0)),INDEX(R_1_Zusätz,MATCH(CN$10,R_1_Zeilen,0)),"")</f>
        <v/>
      </c>
      <c r="CO163" s="1" t="str">
        <f ca="1">IF(ISERROR(MATCH(CO$10,$A$11:$A163,0)),INDEX(R_1_Zusätz,MATCH(CO$10,R_1_Zeilen,0)),"")</f>
        <v/>
      </c>
      <c r="CP163" s="1" t="str">
        <f ca="1">IF(ISERROR(MATCH(CP$10,$A$11:$A163,0)),INDEX(R_1_Zusätz,MATCH(CP$10,R_1_Zeilen,0)),"")</f>
        <v/>
      </c>
      <c r="CQ163" s="1" t="str">
        <f ca="1">IF(ISERROR(MATCH(CQ$10,$A$11:$A163,0)),INDEX(R_1_Zusätz,MATCH(CQ$10,R_1_Zeilen,0)),"")</f>
        <v/>
      </c>
      <c r="CR163" s="1">
        <f ca="1">IF(ISERROR(MATCH(CR$10,$A$11:$A163,0)),INDEX(R_1_Zusätz,MATCH(CR$10,R_1_Zeilen,0)),"")</f>
        <v>3</v>
      </c>
      <c r="CS163" s="1" t="str">
        <f ca="1">IF(ISERROR(MATCH(CS$10,$A$11:$A163,0)),INDEX(R_1_Zusätz,MATCH(CS$10,R_1_Zeilen,0)),"")</f>
        <v/>
      </c>
      <c r="CT163" s="1">
        <f ca="1">IF(ISERROR(MATCH(CT$10,$A$11:$A163,0)),INDEX(R_1_Zusätz,MATCH(CT$10,R_1_Zeilen,0)),"")</f>
        <v>3</v>
      </c>
      <c r="CU163" s="1" t="str">
        <f ca="1">IF(ISERROR(MATCH(CU$10,$A$11:$A163,0)),INDEX(R_1_Zusätz,MATCH(CU$10,R_1_Zeilen,0)),"")</f>
        <v/>
      </c>
      <c r="CV163" s="1" t="str">
        <f ca="1">IF(ISERROR(MATCH(CV$10,$A$11:$A163,0)),INDEX(R_1_Zusätz,MATCH(CV$10,R_1_Zeilen,0)),"")</f>
        <v/>
      </c>
      <c r="CW163" s="1" t="str">
        <f ca="1">IF(ISERROR(MATCH(CW$10,$A$11:$A163,0)),INDEX(R_1_Zusätz,MATCH(CW$10,R_1_Zeilen,0)),"")</f>
        <v/>
      </c>
      <c r="CX163" s="1" t="str">
        <f ca="1">IF(ISERROR(MATCH(CX$10,$A$11:$A163,0)),INDEX(R_1_Zusätz,MATCH(CX$10,R_1_Zeilen,0)),"")</f>
        <v/>
      </c>
      <c r="CY163" s="1" t="str">
        <f ca="1">IF(ISERROR(MATCH(CY$10,$A$11:$A163,0)),INDEX(R_1_Zusätz,MATCH(CY$10,R_1_Zeilen,0)),"")</f>
        <v/>
      </c>
      <c r="CZ163" s="1" t="str">
        <f ca="1">IF(ISERROR(MATCH(CZ$10,$A$11:$A163,0)),INDEX(R_1_Zusätz,MATCH(CZ$10,R_1_Zeilen,0)),"")</f>
        <v/>
      </c>
      <c r="DA163" s="1" t="str">
        <f ca="1">IF(ISERROR(MATCH(DA$10,$A$11:$A163,0)),INDEX(R_1_Zusätz,MATCH(DA$10,R_1_Zeilen,0)),"")</f>
        <v/>
      </c>
      <c r="DB163" s="1" t="str">
        <f ca="1">IF(ISERROR(MATCH(DB$10,$A$11:$A163,0)),INDEX(R_1_Zusätz,MATCH(DB$10,R_1_Zeilen,0)),"")</f>
        <v/>
      </c>
      <c r="DC163" s="1" t="str">
        <f ca="1">IF(ISERROR(MATCH(DC$10,$A$11:$A163,0)),INDEX(R_1_Zusätz,MATCH(DC$10,R_1_Zeilen,0)),"")</f>
        <v/>
      </c>
      <c r="DD163" s="1" t="str">
        <f ca="1">IF(ISERROR(MATCH(DD$10,$A$11:$A163,0)),INDEX(R_1_Zusätz,MATCH(DD$10,R_1_Zeilen,0)),"")</f>
        <v/>
      </c>
      <c r="DE163" s="1" t="str">
        <f ca="1">IF(ISERROR(MATCH(DE$10,$A$11:$A163,0)),INDEX(R_1_Zusätz,MATCH(DE$10,R_1_Zeilen,0)),"")</f>
        <v/>
      </c>
      <c r="DF163" s="1" t="str">
        <f ca="1">IF(ISERROR(MATCH(DF$10,$A$11:$A163,0)),INDEX(R_1_Zusätz,MATCH(DF$10,R_1_Zeilen,0)),"")</f>
        <v/>
      </c>
      <c r="DG163" s="1" t="str">
        <f ca="1">IF(ISERROR(MATCH(DG$10,$A$11:$A163,0)),INDEX(R_1_Zusätz,MATCH(DG$10,R_1_Zeilen,0)),"")</f>
        <v/>
      </c>
      <c r="DH163" s="1" t="str">
        <f ca="1">IF(ISERROR(MATCH(DH$10,$A$11:$A163,0)),INDEX(R_1_Zusätz,MATCH(DH$10,R_1_Zeilen,0)),"")</f>
        <v/>
      </c>
      <c r="DI163" s="1" t="str">
        <f ca="1">IF(ISERROR(MATCH(DI$10,$A$11:$A163,0)),INDEX(R_1_Zusätz,MATCH(DI$10,R_1_Zeilen,0)),"")</f>
        <v/>
      </c>
      <c r="DJ163" s="1" t="str">
        <f ca="1">IF(ISERROR(MATCH(DJ$10,$A$11:$A163,0)),INDEX(R_1_Zusätz,MATCH(DJ$10,R_1_Zeilen,0)),"")</f>
        <v/>
      </c>
      <c r="DK163" s="1" t="str">
        <f ca="1">IF(ISERROR(MATCH(DK$10,$A$11:$A163,0)),INDEX(R_1_Zusätz,MATCH(DK$10,R_1_Zeilen,0)),"")</f>
        <v/>
      </c>
      <c r="DL163" s="1" t="str">
        <f ca="1">IF(ISERROR(MATCH(DL$10,$A$11:$A163,0)),INDEX(R_1_Zusätz,MATCH(DL$10,R_1_Zeilen,0)),"")</f>
        <v/>
      </c>
      <c r="DM163" s="1" t="str">
        <f ca="1">IF(ISERROR(MATCH(DM$10,$A$11:$A163,0)),INDEX(R_1_Zusätz,MATCH(DM$10,R_1_Zeilen,0)),"")</f>
        <v/>
      </c>
      <c r="DN163" s="1" t="str">
        <f ca="1">IF(ISERROR(MATCH(DN$10,$A$11:$A163,0)),INDEX(R_1_Zusätz,MATCH(DN$10,R_1_Zeilen,0)),"")</f>
        <v/>
      </c>
      <c r="DO163" s="1" t="str">
        <f ca="1">IF(ISERROR(MATCH(DO$10,$A$11:$A163,0)),INDEX(R_1_Zusätz,MATCH(DO$10,R_1_Zeilen,0)),"")</f>
        <v/>
      </c>
      <c r="DP163" s="1">
        <f ca="1">IF(ISERROR(MATCH(DP$10,$A$11:$A163,0)),INDEX(R_1_Zusätz,MATCH(DP$10,R_1_Zeilen,0)),"")</f>
        <v>2</v>
      </c>
      <c r="DQ163" s="1">
        <f ca="1">IF(ISERROR(MATCH(DQ$10,$A$11:$A163,0)),INDEX(R_1_Zusätz,MATCH(DQ$10,R_1_Zeilen,0)),"")</f>
        <v>2</v>
      </c>
      <c r="DR163" s="1">
        <f ca="1">IF(ISERROR(MATCH(DR$10,$A$11:$A163,0)),INDEX(R_1_Zusätz,MATCH(DR$10,R_1_Zeilen,0)),"")</f>
        <v>3</v>
      </c>
      <c r="DS163" s="1" t="str">
        <f ca="1">IF(ISERROR(MATCH(DS$10,$A$11:$A163,0)),INDEX(R_1_Zusätz,MATCH(DS$10,R_1_Zeilen,0)),"")</f>
        <v/>
      </c>
      <c r="DT163" s="1" t="str">
        <f ca="1">IF(ISERROR(MATCH(DT$10,$A$11:$A163,0)),INDEX(R_1_Zusätz,MATCH(DT$10,R_1_Zeilen,0)),"")</f>
        <v/>
      </c>
      <c r="DU163" s="1" t="str">
        <f ca="1">IF(ISERROR(MATCH(DU$10,$A$11:$A163,0)),INDEX(R_1_Zusätz,MATCH(DU$10,R_1_Zeilen,0)),"")</f>
        <v/>
      </c>
      <c r="DV163" s="1" t="str">
        <f ca="1">IF(ISERROR(MATCH(DV$10,$A$11:$A163,0)),INDEX(R_1_Zusätz,MATCH(DV$10,R_1_Zeilen,0)),"")</f>
        <v/>
      </c>
      <c r="DW163" s="1" t="str">
        <f ca="1">IF(ISERROR(MATCH(DW$10,$A$11:$A163,0)),INDEX(R_1_Zusätz,MATCH(DW$10,R_1_Zeilen,0)),"")</f>
        <v/>
      </c>
      <c r="DX163" s="1" t="str">
        <f ca="1">IF(ISERROR(MATCH(DX$10,$A$11:$A163,0)),INDEX(R_1_Zusätz,MATCH(DX$10,R_1_Zeilen,0)),"")</f>
        <v/>
      </c>
      <c r="DY163" s="1" t="str">
        <f ca="1">IF(ISERROR(MATCH(DY$10,$A$11:$A163,0)),INDEX(R_1_Zusätz,MATCH(DY$10,R_1_Zeilen,0)),"")</f>
        <v/>
      </c>
      <c r="DZ163" s="1" t="str">
        <f ca="1">IF(ISERROR(MATCH(DZ$10,$A$11:$A163,0)),INDEX(R_1_Zusätz,MATCH(DZ$10,R_1_Zeilen,0)),"")</f>
        <v/>
      </c>
      <c r="EA163" s="1" t="str">
        <f ca="1">IF(ISERROR(MATCH(EA$10,$A$11:$A163,0)),INDEX(R_1_Zusätz,MATCH(EA$10,R_1_Zeilen,0)),"")</f>
        <v/>
      </c>
      <c r="EB163" s="1" t="str">
        <f ca="1">IF(ISERROR(MATCH(EB$10,$A$11:$A163,0)),INDEX(R_1_Zusätz,MATCH(EB$10,R_1_Zeilen,0)),"")</f>
        <v/>
      </c>
      <c r="EC163" s="1" t="str">
        <f ca="1">IF(ISERROR(MATCH(EC$10,$A$11:$A163,0)),INDEX(R_1_Zusätz,MATCH(EC$10,R_1_Zeilen,0)),"")</f>
        <v/>
      </c>
      <c r="ED163" s="1" t="str">
        <f ca="1">IF(ISERROR(MATCH(ED$10,$A$11:$A163,0)),INDEX(R_1_Zusätz,MATCH(ED$10,R_1_Zeilen,0)),"")</f>
        <v/>
      </c>
      <c r="EE163" s="1" t="str">
        <f ca="1">IF(ISERROR(MATCH(EE$10,$A$11:$A163,0)),INDEX(R_1_Zusätz,MATCH(EE$10,R_1_Zeilen,0)),"")</f>
        <v/>
      </c>
      <c r="EF163" s="1" t="str">
        <f ca="1">IF(ISERROR(MATCH(EF$10,$A$11:$A163,0)),INDEX(R_1_Zusätz,MATCH(EF$10,R_1_Zeilen,0)),"")</f>
        <v/>
      </c>
      <c r="EG163" s="1" t="str">
        <f ca="1">IF(ISERROR(MATCH(EG$10,$A$11:$A163,0)),INDEX(R_1_Zusätz,MATCH(EG$10,R_1_Zeilen,0)),"")</f>
        <v/>
      </c>
      <c r="EH163" s="1" t="str">
        <f ca="1">IF(ISERROR(MATCH(EH$10,$A$11:$A163,0)),INDEX(R_1_Zusätz,MATCH(EH$10,R_1_Zeilen,0)),"")</f>
        <v/>
      </c>
      <c r="EI163" s="1" t="str">
        <f ca="1">IF(ISERROR(MATCH(EI$10,$A$11:$A163,0)),INDEX(R_1_Zusätz,MATCH(EI$10,R_1_Zeilen,0)),"")</f>
        <v/>
      </c>
      <c r="EJ163" s="1" t="str">
        <f ca="1">IF(ISERROR(MATCH(EJ$10,$A$11:$A163,0)),INDEX(R_1_Zusätz,MATCH(EJ$10,R_1_Zeilen,0)),"")</f>
        <v/>
      </c>
      <c r="EK163" s="1" t="str">
        <f ca="1">IF(ISERROR(MATCH(EK$10,$A$11:$A163,0)),INDEX(R_1_Zusätz,MATCH(EK$10,R_1_Zeilen,0)),"")</f>
        <v/>
      </c>
      <c r="EL163" s="1" t="str">
        <f ca="1">IF(ISERROR(MATCH(EL$10,$A$11:$A163,0)),INDEX(R_1_Zusätz,MATCH(EL$10,R_1_Zeilen,0)),"")</f>
        <v/>
      </c>
      <c r="EM163" s="1" t="str">
        <f ca="1">IF(ISERROR(MATCH(EM$10,$A$11:$A163,0)),INDEX(R_1_Zusätz,MATCH(EM$10,R_1_Zeilen,0)),"")</f>
        <v/>
      </c>
      <c r="EN163" s="1" t="str">
        <f ca="1">IF(ISERROR(MATCH(EN$10,$A$11:$A163,0)),INDEX(R_1_Zusätz,MATCH(EN$10,R_1_Zeilen,0)),"")</f>
        <v/>
      </c>
      <c r="EO163" s="1" t="str">
        <f ca="1">IF(ISERROR(MATCH(EO$10,$A$11:$A163,0)),INDEX(R_1_Zusätz,MATCH(EO$10,R_1_Zeilen,0)),"")</f>
        <v/>
      </c>
      <c r="EP163" s="1">
        <f ca="1">IF(ISERROR(MATCH(EP$10,$A$11:$A163,0)),INDEX(R_1_Zusätz,MATCH(EP$10,R_1_Zeilen,0)),"")</f>
        <v>4</v>
      </c>
      <c r="EQ163" s="1" t="str">
        <f ca="1">IF(ISERROR(MATCH(EQ$10,$A$11:$A163,0)),INDEX(R_1_Zusätz,MATCH(EQ$10,R_1_Zeilen,0)),"")</f>
        <v/>
      </c>
      <c r="ER163" s="1">
        <f ca="1">IF(ISERROR(MATCH(ER$10,$A$11:$A163,0)),INDEX(R_1_Zusätz,MATCH(ER$10,R_1_Zeilen,0)),"")</f>
        <v>3</v>
      </c>
      <c r="ES163" s="1">
        <f ca="1">IF(ISERROR(MATCH(ES$10,$A$11:$A163,0)),INDEX(R_1_Zusätz,MATCH(ES$10,R_1_Zeilen,0)),"")</f>
        <v>4</v>
      </c>
      <c r="ET163" s="1">
        <f ca="1">IF(ISERROR(MATCH(ET$10,$A$11:$A163,0)),INDEX(R_1_Zusätz,MATCH(ET$10,R_1_Zeilen,0)),"")</f>
        <v>4</v>
      </c>
      <c r="EU163" s="1">
        <f ca="1">IF(ISERROR(MATCH(EU$10,$A$11:$A163,0)),INDEX(R_1_Zusätz,MATCH(EU$10,R_1_Zeilen,0)),"")</f>
        <v>4</v>
      </c>
      <c r="EV163" s="1">
        <f ca="1">IF(ISERROR(MATCH(EV$10,$A$11:$A163,0)),INDEX(R_1_Zusätz,MATCH(EV$10,R_1_Zeilen,0)),"")</f>
        <v>4</v>
      </c>
      <c r="EW163" s="1">
        <f ca="1">IF(ISERROR(MATCH(EW$10,$A$11:$A163,0)),INDEX(R_1_Zusätz,MATCH(EW$10,R_1_Zeilen,0)),"")</f>
        <v>3</v>
      </c>
      <c r="EX163" s="1">
        <f ca="1">IF(ISERROR(MATCH(EX$10,$A$11:$A163,0)),INDEX(R_1_Zusätz,MATCH(EX$10,R_1_Zeilen,0)),"")</f>
        <v>3</v>
      </c>
      <c r="EY163" s="1">
        <f ca="1">IF(ISERROR(MATCH(EY$10,$A$11:$A163,0)),INDEX(R_1_Zusätz,MATCH(EY$10,R_1_Zeilen,0)),"")</f>
        <v>4</v>
      </c>
      <c r="EZ163" s="1">
        <f ca="1">IF(ISERROR(MATCH(EZ$10,$A$11:$A163,0)),INDEX(R_1_Zusätz,MATCH(EZ$10,R_1_Zeilen,0)),"")</f>
        <v>3</v>
      </c>
      <c r="FA163" s="1" t="str">
        <f ca="1">IF(ISERROR(MATCH(FA$10,$A$11:$A163,0)),INDEX(R_1_Zusätz,MATCH(FA$10,R_1_Zeilen,0)),"")</f>
        <v/>
      </c>
      <c r="FB163" s="1" t="str">
        <f ca="1">IF(ISERROR(MATCH(FB$10,$A$11:$A163,0)),INDEX(R_1_Zusätz,MATCH(FB$10,R_1_Zeilen,0)),"")</f>
        <v/>
      </c>
      <c r="FC163" s="1" t="str">
        <f ca="1">IF(ISERROR(MATCH(FC$10,$A$11:$A163,0)),INDEX(R_1_Zusätz,MATCH(FC$10,R_1_Zeilen,0)),"")</f>
        <v/>
      </c>
      <c r="FD163" s="1">
        <f ca="1">IF(ISERROR(MATCH(FD$10,$A$11:$A163,0)),INDEX(R_1_Zusätz,MATCH(FD$10,R_1_Zeilen,0)),"")</f>
        <v>2</v>
      </c>
      <c r="FE163" s="1" t="str">
        <f ca="1">IF(ISERROR(MATCH(FE$10,$A$11:$A163,0)),INDEX(R_1_Zusätz,MATCH(FE$10,R_1_Zeilen,0)),"")</f>
        <v/>
      </c>
      <c r="FF163" s="1" t="str">
        <f ca="1">IF(ISERROR(MATCH(FF$10,$A$11:$A163,0)),INDEX(R_1_Zusätz,MATCH(FF$10,R_1_Zeilen,0)),"")</f>
        <v/>
      </c>
      <c r="FG163" s="1" t="str">
        <f ca="1">IF(ISERROR(MATCH(FG$10,$A$11:$A163,0)),INDEX(R_1_Zusätz,MATCH(FG$10,R_1_Zeilen,0)),"")</f>
        <v/>
      </c>
      <c r="FH163" s="1">
        <f ca="1">IF(ISERROR(MATCH(FH$10,$A$11:$A163,0)),INDEX(R_1_Zusätz,MATCH(FH$10,R_1_Zeilen,0)),"")</f>
        <v>2</v>
      </c>
      <c r="FI163" s="1" t="str">
        <f ca="1">IF(ISERROR(MATCH(FI$10,$A$11:$A163,0)),INDEX(R_1_Zusätz,MATCH(FI$10,R_1_Zeilen,0)),"")</f>
        <v/>
      </c>
      <c r="FJ163" s="1">
        <f ca="1">IF(ISERROR(MATCH(FJ$10,$A$11:$A163,0)),INDEX(R_1_Zusätz,MATCH(FJ$10,R_1_Zeilen,0)),"")</f>
        <v>2</v>
      </c>
      <c r="FK163" s="1">
        <f ca="1">IF(ISERROR(MATCH(FK$10,$A$11:$A163,0)),INDEX(R_1_Zusätz,MATCH(FK$10,R_1_Zeilen,0)),"")</f>
        <v>2</v>
      </c>
      <c r="FL163" s="1">
        <f ca="1">IF(ISERROR(MATCH(FL$10,$A$11:$A163,0)),INDEX(R_1_Zusätz,MATCH(FL$10,R_1_Zeilen,0)),"")</f>
        <v>3</v>
      </c>
      <c r="FM163" s="1">
        <f ca="1">IF(ISERROR(MATCH(FM$10,$A$11:$A163,0)),INDEX(R_1_Zusätz,MATCH(FM$10,R_1_Zeilen,0)),"")</f>
        <v>3</v>
      </c>
      <c r="FN163" s="1">
        <f ca="1">IF(ISERROR(MATCH(FN$10,$A$11:$A163,0)),INDEX(R_1_Zusätz,MATCH(FN$10,R_1_Zeilen,0)),"")</f>
        <v>3</v>
      </c>
      <c r="FO163" s="1">
        <f ca="1">IF(ISERROR(MATCH(FO$10,$A$11:$A163,0)),INDEX(R_1_Zusätz,MATCH(FO$10,R_1_Zeilen,0)),"")</f>
        <v>3</v>
      </c>
      <c r="FP163" s="1">
        <f ca="1">IF(ISERROR(MATCH(FP$10,$A$11:$A163,0)),INDEX(R_1_Zusätz,MATCH(FP$10,R_1_Zeilen,0)),"")</f>
        <v>3</v>
      </c>
      <c r="FQ163" s="1">
        <f ca="1">IF(ISERROR(MATCH(FQ$10,$A$11:$A163,0)),INDEX(R_1_Zusätz,MATCH(FQ$10,R_1_Zeilen,0)),"")</f>
        <v>4</v>
      </c>
      <c r="FR163" s="1">
        <f ca="1">IF(ISERROR(MATCH(FR$10,$A$11:$A163,0)),INDEX(R_1_Zusätz,MATCH(FR$10,R_1_Zeilen,0)),"")</f>
        <v>2</v>
      </c>
      <c r="FS163" s="1">
        <f ca="1">IF(ISERROR(MATCH(FS$10,$A$11:$A163,0)),INDEX(R_1_Zusätz,MATCH(FS$10,R_1_Zeilen,0)),"")</f>
        <v>3</v>
      </c>
      <c r="FT163" s="1">
        <f ca="1">IF(ISERROR(MATCH(FT$10,$A$11:$A163,0)),INDEX(R_1_Zusätz,MATCH(FT$10,R_1_Zeilen,0)),"")</f>
        <v>3</v>
      </c>
      <c r="FU163" s="1">
        <f ca="1">IF(ISERROR(MATCH(FU$10,$A$11:$A163,0)),INDEX(R_1_Zusätz,MATCH(FU$10,R_1_Zeilen,0)),"")</f>
        <v>3</v>
      </c>
      <c r="FV163" s="1">
        <f ca="1">IF(ISERROR(MATCH(FV$10,$A$11:$A163,0)),INDEX(R_1_Zusätz,MATCH(FV$10,R_1_Zeilen,0)),"")</f>
        <v>3</v>
      </c>
      <c r="FW163" s="1">
        <f ca="1">IF(ISERROR(MATCH(FW$10,$A$11:$A163,0)),INDEX(R_1_Zusätz,MATCH(FW$10,R_1_Zeilen,0)),"")</f>
        <v>2</v>
      </c>
      <c r="FX163" s="1">
        <f ca="1">IF(ISERROR(MATCH(FX$10,$A$11:$A163,0)),INDEX(R_1_Zusätz,MATCH(FX$10,R_1_Zeilen,0)),"")</f>
        <v>4</v>
      </c>
      <c r="FY163" s="1">
        <f ca="1">IF(ISERROR(MATCH(FY$10,$A$11:$A163,0)),INDEX(R_1_Zusätz,MATCH(FY$10,R_1_Zeilen,0)),"")</f>
        <v>3</v>
      </c>
      <c r="FZ163" s="1" t="str">
        <f ca="1">IF(ISERROR(MATCH(FZ$10,$A$11:$A163,0)),INDEX(R_1_Zusätz,MATCH(FZ$10,R_1_Zeilen,0)),"")</f>
        <v/>
      </c>
      <c r="GA163" s="1" t="str">
        <f ca="1">IF(ISERROR(MATCH(GA$10,$A$11:$A163,0)),INDEX(R_1_Zusätz,MATCH(GA$10,R_1_Zeilen,0)),"")</f>
        <v/>
      </c>
      <c r="GB163" s="1" t="str">
        <f ca="1">IF(ISERROR(MATCH(GB$10,$A$11:$A163,0)),INDEX(R_1_Zusätz,MATCH(GB$10,R_1_Zeilen,0)),"")</f>
        <v/>
      </c>
      <c r="GC163" s="1">
        <f ca="1">IF(ISERROR(MATCH(GC$10,$A$11:$A163,0)),INDEX(R_1_Zusätz,MATCH(GC$10,R_1_Zeilen,0)),"")</f>
        <v>2</v>
      </c>
      <c r="GD163" s="1">
        <f ca="1">IF(ISERROR(MATCH(GD$10,$A$11:$A163,0)),INDEX(R_1_Zusätz,MATCH(GD$10,R_1_Zeilen,0)),"")</f>
        <v>3</v>
      </c>
      <c r="GE163" s="1" t="str">
        <f ca="1">IF(ISERROR(MATCH(GE$10,$A$11:$A163,0)),INDEX(R_1_Zusätz,MATCH(GE$10,R_1_Zeilen,0)),"")</f>
        <v/>
      </c>
      <c r="GF163" s="1" t="str">
        <f ca="1">IF(ISERROR(MATCH(GF$10,$A$11:$A163,0)),INDEX(R_1_Zusätz,MATCH(GF$10,R_1_Zeilen,0)),"")</f>
        <v/>
      </c>
      <c r="GG163" s="1" t="str">
        <f ca="1">IF(ISERROR(MATCH(GG$10,$A$11:$A163,0)),INDEX(R_1_Zusätz,MATCH(GG$10,R_1_Zeilen,0)),"")</f>
        <v/>
      </c>
      <c r="GH163" s="1" t="str">
        <f ca="1">IF(ISERROR(MATCH(GH$10,$A$11:$A163,0)),INDEX(R_1_Zusätz,MATCH(GH$10,R_1_Zeilen,0)),"")</f>
        <v/>
      </c>
      <c r="GI163" s="1" t="str">
        <f ca="1">IF(ISERROR(MATCH(GI$10,$A$11:$A163,0)),INDEX(R_1_Zusätz,MATCH(GI$10,R_1_Zeilen,0)),"")</f>
        <v/>
      </c>
      <c r="GJ163" s="1" t="str">
        <f ca="1">IF(ISERROR(MATCH(GJ$10,$A$11:$A163,0)),INDEX(R_1_Zusätz,MATCH(GJ$10,R_1_Zeilen,0)),"")</f>
        <v/>
      </c>
      <c r="GK163" s="1" t="str">
        <f ca="1">IF(ISERROR(MATCH(GK$10,$A$11:$A163,0)),INDEX(R_1_Zusätz,MATCH(GK$10,R_1_Zeilen,0)),"")</f>
        <v/>
      </c>
      <c r="GL163" s="1" t="str">
        <f ca="1">IF(ISERROR(MATCH(GL$10,$A$11:$A163,0)),INDEX(R_1_Zusätz,MATCH(GL$10,R_1_Zeilen,0)),"")</f>
        <v/>
      </c>
      <c r="GM163" s="1" t="str">
        <f ca="1">IF(ISERROR(MATCH(GM$10,$A$11:$A163,0)),INDEX(R_1_Zusätz,MATCH(GM$10,R_1_Zeilen,0)),"")</f>
        <v/>
      </c>
      <c r="GN163" s="1" t="str">
        <f ca="1">IF(ISERROR(MATCH(GN$10,$A$11:$A163,0)),INDEX(R_1_Zusätz,MATCH(GN$10,R_1_Zeilen,0)),"")</f>
        <v/>
      </c>
      <c r="GO163" s="1" t="str">
        <f ca="1">IF(ISERROR(MATCH(GO$10,$A$11:$A163,0)),INDEX(R_1_Zusätz,MATCH(GO$10,R_1_Zeilen,0)),"")</f>
        <v/>
      </c>
      <c r="GP163" s="1" t="str">
        <f ca="1">IF(ISERROR(MATCH(GP$10,$A$11:$A163,0)),INDEX(R_1_Zusätz,MATCH(GP$10,R_1_Zeilen,0)),"")</f>
        <v/>
      </c>
      <c r="GQ163" s="1">
        <f ca="1">IF(ISERROR(MATCH(GQ$10,$A$11:$A163,0)),INDEX(R_1_Zusätz,MATCH(GQ$10,R_1_Zeilen,0)),"")</f>
        <v>2</v>
      </c>
      <c r="GR163" s="1" t="str">
        <f ca="1">IF(ISERROR(MATCH(GR$10,$A$11:$A163,0)),INDEX(R_1_Zusätz,MATCH(GR$10,R_1_Zeilen,0)),"")</f>
        <v/>
      </c>
      <c r="GS163" s="1" t="str">
        <f ca="1">IF(ISERROR(MATCH(GS$10,$A$11:$A163,0)),INDEX(R_1_Zusätz,MATCH(GS$10,R_1_Zeilen,0)),"")</f>
        <v/>
      </c>
      <c r="GT163" s="1">
        <f ca="1">IF(ISERROR(MATCH(GT$10,$A$11:$A163,0)),INDEX(R_1_Zusätz,MATCH(GT$10,R_1_Zeilen,0)),"")</f>
        <v>4</v>
      </c>
      <c r="GU163" s="1">
        <f ca="1">IF(ISERROR(MATCH(GU$10,$A$11:$A163,0)),INDEX(R_1_Zusätz,MATCH(GU$10,R_1_Zeilen,0)),"")</f>
        <v>2</v>
      </c>
      <c r="GV163" s="1">
        <f ca="1">IF(ISERROR(MATCH(GV$10,$A$11:$A163,0)),INDEX(R_1_Zusätz,MATCH(GV$10,R_1_Zeilen,0)),"")</f>
        <v>3</v>
      </c>
      <c r="GW163" s="1">
        <f ca="1">IF(ISERROR(MATCH(GW$10,$A$11:$A163,0)),INDEX(R_1_Zusätz,MATCH(GW$10,R_1_Zeilen,0)),"")</f>
        <v>2</v>
      </c>
      <c r="GX163" s="1" t="str">
        <f ca="1">IF(ISERROR(MATCH(GX$10,$A$11:$A163,0)),INDEX(R_1_Zusätz,MATCH(GX$10,R_1_Zeilen,0)),"")</f>
        <v/>
      </c>
      <c r="GY163" s="1" t="str">
        <f ca="1">IF(ISERROR(MATCH(GY$10,$A$11:$A163,0)),INDEX(R_1_Zusätz,MATCH(GY$10,R_1_Zeilen,0)),"")</f>
        <v/>
      </c>
      <c r="GZ163" s="1" t="str">
        <f ca="1">IF(ISERROR(MATCH(GZ$10,$A$11:$A163,0)),INDEX(R_1_Zusätz,MATCH(GZ$10,R_1_Zeilen,0)),"")</f>
        <v/>
      </c>
      <c r="HA163" s="1">
        <f ca="1">IF(ISERROR(MATCH(HA$10,$A$11:$A163,0)),INDEX(R_1_Zusätz,MATCH(HA$10,R_1_Zeilen,0)),"")</f>
        <v>2</v>
      </c>
    </row>
    <row r="164" spans="1:209">
      <c r="A164" s="1" t="str">
        <f ca="1">INDEX(R_2_Spalten,1,MATCH($B163,INDIRECT("'R_2'!$C"&amp;ROW(163:163)&amp;":"&amp;ADDRESS(ROW(163:163),COUNTA(BASIS_Produkt)+2)),0))</f>
        <v>D73HD</v>
      </c>
      <c r="B164" s="1">
        <f t="shared" ca="1" si="6"/>
        <v>2</v>
      </c>
      <c r="C164" s="1" t="str">
        <f ca="1">IF(ISERROR(MATCH(C$10,$A$11:$A164,0)),INDEX(R_1_Zusätz,MATCH(C$10,R_1_Zeilen,0)),"")</f>
        <v/>
      </c>
      <c r="D164" s="1" t="str">
        <f ca="1">IF(ISERROR(MATCH(D$10,$A$11:$A164,0)),INDEX(R_1_Zusätz,MATCH(D$10,R_1_Zeilen,0)),"")</f>
        <v/>
      </c>
      <c r="E164" s="1" t="str">
        <f ca="1">IF(ISERROR(MATCH(E$10,$A$11:$A164,0)),INDEX(R_1_Zusätz,MATCH(E$10,R_1_Zeilen,0)),"")</f>
        <v/>
      </c>
      <c r="F164" s="1" t="str">
        <f ca="1">IF(ISERROR(MATCH(F$10,$A$11:$A164,0)),INDEX(R_1_Zusätz,MATCH(F$10,R_1_Zeilen,0)),"")</f>
        <v/>
      </c>
      <c r="G164" s="1" t="str">
        <f ca="1">IF(ISERROR(MATCH(G$10,$A$11:$A164,0)),INDEX(R_1_Zusätz,MATCH(G$10,R_1_Zeilen,0)),"")</f>
        <v/>
      </c>
      <c r="H164" s="1">
        <f ca="1">IF(ISERROR(MATCH(H$10,$A$11:$A164,0)),INDEX(R_1_Zusätz,MATCH(H$10,R_1_Zeilen,0)),"")</f>
        <v>3</v>
      </c>
      <c r="I164" s="1" t="str">
        <f ca="1">IF(ISERROR(MATCH(I$10,$A$11:$A164,0)),INDEX(R_1_Zusätz,MATCH(I$10,R_1_Zeilen,0)),"")</f>
        <v/>
      </c>
      <c r="J164" s="1" t="str">
        <f ca="1">IF(ISERROR(MATCH(J$10,$A$11:$A164,0)),INDEX(R_1_Zusätz,MATCH(J$10,R_1_Zeilen,0)),"")</f>
        <v/>
      </c>
      <c r="K164" s="1" t="str">
        <f ca="1">IF(ISERROR(MATCH(K$10,$A$11:$A164,0)),INDEX(R_1_Zusätz,MATCH(K$10,R_1_Zeilen,0)),"")</f>
        <v/>
      </c>
      <c r="L164" s="1" t="str">
        <f ca="1">IF(ISERROR(MATCH(L$10,$A$11:$A164,0)),INDEX(R_1_Zusätz,MATCH(L$10,R_1_Zeilen,0)),"")</f>
        <v/>
      </c>
      <c r="M164" s="1" t="str">
        <f ca="1">IF(ISERROR(MATCH(M$10,$A$11:$A164,0)),INDEX(R_1_Zusätz,MATCH(M$10,R_1_Zeilen,0)),"")</f>
        <v/>
      </c>
      <c r="N164" s="1" t="str">
        <f ca="1">IF(ISERROR(MATCH(N$10,$A$11:$A164,0)),INDEX(R_1_Zusätz,MATCH(N$10,R_1_Zeilen,0)),"")</f>
        <v/>
      </c>
      <c r="O164" s="1" t="str">
        <f ca="1">IF(ISERROR(MATCH(O$10,$A$11:$A164,0)),INDEX(R_1_Zusätz,MATCH(O$10,R_1_Zeilen,0)),"")</f>
        <v/>
      </c>
      <c r="P164" s="1" t="str">
        <f ca="1">IF(ISERROR(MATCH(P$10,$A$11:$A164,0)),INDEX(R_1_Zusätz,MATCH(P$10,R_1_Zeilen,0)),"")</f>
        <v/>
      </c>
      <c r="Q164" s="1" t="str">
        <f ca="1">IF(ISERROR(MATCH(Q$10,$A$11:$A164,0)),INDEX(R_1_Zusätz,MATCH(Q$10,R_1_Zeilen,0)),"")</f>
        <v/>
      </c>
      <c r="R164" s="1" t="str">
        <f ca="1">IF(ISERROR(MATCH(R$10,$A$11:$A164,0)),INDEX(R_1_Zusätz,MATCH(R$10,R_1_Zeilen,0)),"")</f>
        <v/>
      </c>
      <c r="S164" s="1" t="str">
        <f ca="1">IF(ISERROR(MATCH(S$10,$A$11:$A164,0)),INDEX(R_1_Zusätz,MATCH(S$10,R_1_Zeilen,0)),"")</f>
        <v/>
      </c>
      <c r="T164" s="1" t="str">
        <f ca="1">IF(ISERROR(MATCH(T$10,$A$11:$A164,0)),INDEX(R_1_Zusätz,MATCH(T$10,R_1_Zeilen,0)),"")</f>
        <v/>
      </c>
      <c r="U164" s="1" t="str">
        <f ca="1">IF(ISERROR(MATCH(U$10,$A$11:$A164,0)),INDEX(R_1_Zusätz,MATCH(U$10,R_1_Zeilen,0)),"")</f>
        <v/>
      </c>
      <c r="V164" s="1" t="str">
        <f ca="1">IF(ISERROR(MATCH(V$10,$A$11:$A164,0)),INDEX(R_1_Zusätz,MATCH(V$10,R_1_Zeilen,0)),"")</f>
        <v/>
      </c>
      <c r="W164" s="1" t="str">
        <f ca="1">IF(ISERROR(MATCH(W$10,$A$11:$A164,0)),INDEX(R_1_Zusätz,MATCH(W$10,R_1_Zeilen,0)),"")</f>
        <v/>
      </c>
      <c r="X164" s="1" t="str">
        <f ca="1">IF(ISERROR(MATCH(X$10,$A$11:$A164,0)),INDEX(R_1_Zusätz,MATCH(X$10,R_1_Zeilen,0)),"")</f>
        <v/>
      </c>
      <c r="Y164" s="1" t="str">
        <f ca="1">IF(ISERROR(MATCH(Y$10,$A$11:$A164,0)),INDEX(R_1_Zusätz,MATCH(Y$10,R_1_Zeilen,0)),"")</f>
        <v/>
      </c>
      <c r="Z164" s="1" t="str">
        <f ca="1">IF(ISERROR(MATCH(Z$10,$A$11:$A164,0)),INDEX(R_1_Zusätz,MATCH(Z$10,R_1_Zeilen,0)),"")</f>
        <v/>
      </c>
      <c r="AA164" s="1" t="str">
        <f ca="1">IF(ISERROR(MATCH(AA$10,$A$11:$A164,0)),INDEX(R_1_Zusätz,MATCH(AA$10,R_1_Zeilen,0)),"")</f>
        <v/>
      </c>
      <c r="AB164" s="1" t="str">
        <f ca="1">IF(ISERROR(MATCH(AB$10,$A$11:$A164,0)),INDEX(R_1_Zusätz,MATCH(AB$10,R_1_Zeilen,0)),"")</f>
        <v/>
      </c>
      <c r="AC164" s="1" t="str">
        <f ca="1">IF(ISERROR(MATCH(AC$10,$A$11:$A164,0)),INDEX(R_1_Zusätz,MATCH(AC$10,R_1_Zeilen,0)),"")</f>
        <v/>
      </c>
      <c r="AD164" s="1" t="str">
        <f ca="1">IF(ISERROR(MATCH(AD$10,$A$11:$A164,0)),INDEX(R_1_Zusätz,MATCH(AD$10,R_1_Zeilen,0)),"")</f>
        <v/>
      </c>
      <c r="AE164" s="1" t="str">
        <f ca="1">IF(ISERROR(MATCH(AE$10,$A$11:$A164,0)),INDEX(R_1_Zusätz,MATCH(AE$10,R_1_Zeilen,0)),"")</f>
        <v/>
      </c>
      <c r="AF164" s="1" t="str">
        <f ca="1">IF(ISERROR(MATCH(AF$10,$A$11:$A164,0)),INDEX(R_1_Zusätz,MATCH(AF$10,R_1_Zeilen,0)),"")</f>
        <v/>
      </c>
      <c r="AG164" s="1" t="str">
        <f ca="1">IF(ISERROR(MATCH(AG$10,$A$11:$A164,0)),INDEX(R_1_Zusätz,MATCH(AG$10,R_1_Zeilen,0)),"")</f>
        <v/>
      </c>
      <c r="AH164" s="1" t="str">
        <f ca="1">IF(ISERROR(MATCH(AH$10,$A$11:$A164,0)),INDEX(R_1_Zusätz,MATCH(AH$10,R_1_Zeilen,0)),"")</f>
        <v/>
      </c>
      <c r="AI164" s="1" t="str">
        <f ca="1">IF(ISERROR(MATCH(AI$10,$A$11:$A164,0)),INDEX(R_1_Zusätz,MATCH(AI$10,R_1_Zeilen,0)),"")</f>
        <v/>
      </c>
      <c r="AJ164" s="1" t="str">
        <f ca="1">IF(ISERROR(MATCH(AJ$10,$A$11:$A164,0)),INDEX(R_1_Zusätz,MATCH(AJ$10,R_1_Zeilen,0)),"")</f>
        <v/>
      </c>
      <c r="AK164" s="1" t="str">
        <f ca="1">IF(ISERROR(MATCH(AK$10,$A$11:$A164,0)),INDEX(R_1_Zusätz,MATCH(AK$10,R_1_Zeilen,0)),"")</f>
        <v/>
      </c>
      <c r="AL164" s="1" t="str">
        <f ca="1">IF(ISERROR(MATCH(AL$10,$A$11:$A164,0)),INDEX(R_1_Zusätz,MATCH(AL$10,R_1_Zeilen,0)),"")</f>
        <v/>
      </c>
      <c r="AM164" s="1" t="str">
        <f ca="1">IF(ISERROR(MATCH(AM$10,$A$11:$A164,0)),INDEX(R_1_Zusätz,MATCH(AM$10,R_1_Zeilen,0)),"")</f>
        <v/>
      </c>
      <c r="AN164" s="1" t="str">
        <f ca="1">IF(ISERROR(MATCH(AN$10,$A$11:$A164,0)),INDEX(R_1_Zusätz,MATCH(AN$10,R_1_Zeilen,0)),"")</f>
        <v/>
      </c>
      <c r="AO164" s="1" t="str">
        <f ca="1">IF(ISERROR(MATCH(AO$10,$A$11:$A164,0)),INDEX(R_1_Zusätz,MATCH(AO$10,R_1_Zeilen,0)),"")</f>
        <v/>
      </c>
      <c r="AP164" s="1" t="str">
        <f ca="1">IF(ISERROR(MATCH(AP$10,$A$11:$A164,0)),INDEX(R_1_Zusätz,MATCH(AP$10,R_1_Zeilen,0)),"")</f>
        <v/>
      </c>
      <c r="AQ164" s="1" t="str">
        <f ca="1">IF(ISERROR(MATCH(AQ$10,$A$11:$A164,0)),INDEX(R_1_Zusätz,MATCH(AQ$10,R_1_Zeilen,0)),"")</f>
        <v/>
      </c>
      <c r="AR164" s="1" t="str">
        <f ca="1">IF(ISERROR(MATCH(AR$10,$A$11:$A164,0)),INDEX(R_1_Zusätz,MATCH(AR$10,R_1_Zeilen,0)),"")</f>
        <v/>
      </c>
      <c r="AS164" s="1" t="str">
        <f ca="1">IF(ISERROR(MATCH(AS$10,$A$11:$A164,0)),INDEX(R_1_Zusätz,MATCH(AS$10,R_1_Zeilen,0)),"")</f>
        <v/>
      </c>
      <c r="AT164" s="1" t="str">
        <f ca="1">IF(ISERROR(MATCH(AT$10,$A$11:$A164,0)),INDEX(R_1_Zusätz,MATCH(AT$10,R_1_Zeilen,0)),"")</f>
        <v/>
      </c>
      <c r="AU164" s="1" t="str">
        <f ca="1">IF(ISERROR(MATCH(AU$10,$A$11:$A164,0)),INDEX(R_1_Zusätz,MATCH(AU$10,R_1_Zeilen,0)),"")</f>
        <v/>
      </c>
      <c r="AV164" s="1" t="str">
        <f ca="1">IF(ISERROR(MATCH(AV$10,$A$11:$A164,0)),INDEX(R_1_Zusätz,MATCH(AV$10,R_1_Zeilen,0)),"")</f>
        <v/>
      </c>
      <c r="AW164" s="1" t="str">
        <f ca="1">IF(ISERROR(MATCH(AW$10,$A$11:$A164,0)),INDEX(R_1_Zusätz,MATCH(AW$10,R_1_Zeilen,0)),"")</f>
        <v/>
      </c>
      <c r="AX164" s="1" t="str">
        <f ca="1">IF(ISERROR(MATCH(AX$10,$A$11:$A164,0)),INDEX(R_1_Zusätz,MATCH(AX$10,R_1_Zeilen,0)),"")</f>
        <v/>
      </c>
      <c r="AY164" s="1" t="str">
        <f ca="1">IF(ISERROR(MATCH(AY$10,$A$11:$A164,0)),INDEX(R_1_Zusätz,MATCH(AY$10,R_1_Zeilen,0)),"")</f>
        <v/>
      </c>
      <c r="AZ164" s="1" t="str">
        <f ca="1">IF(ISERROR(MATCH(AZ$10,$A$11:$A164,0)),INDEX(R_1_Zusätz,MATCH(AZ$10,R_1_Zeilen,0)),"")</f>
        <v/>
      </c>
      <c r="BA164" s="1" t="str">
        <f ca="1">IF(ISERROR(MATCH(BA$10,$A$11:$A164,0)),INDEX(R_1_Zusätz,MATCH(BA$10,R_1_Zeilen,0)),"")</f>
        <v/>
      </c>
      <c r="BB164" s="1" t="str">
        <f ca="1">IF(ISERROR(MATCH(BB$10,$A$11:$A164,0)),INDEX(R_1_Zusätz,MATCH(BB$10,R_1_Zeilen,0)),"")</f>
        <v/>
      </c>
      <c r="BC164" s="1" t="str">
        <f ca="1">IF(ISERROR(MATCH(BC$10,$A$11:$A164,0)),INDEX(R_1_Zusätz,MATCH(BC$10,R_1_Zeilen,0)),"")</f>
        <v/>
      </c>
      <c r="BD164" s="1" t="str">
        <f ca="1">IF(ISERROR(MATCH(BD$10,$A$11:$A164,0)),INDEX(R_1_Zusätz,MATCH(BD$10,R_1_Zeilen,0)),"")</f>
        <v/>
      </c>
      <c r="BE164" s="1" t="str">
        <f ca="1">IF(ISERROR(MATCH(BE$10,$A$11:$A164,0)),INDEX(R_1_Zusätz,MATCH(BE$10,R_1_Zeilen,0)),"")</f>
        <v/>
      </c>
      <c r="BF164" s="1" t="str">
        <f ca="1">IF(ISERROR(MATCH(BF$10,$A$11:$A164,0)),INDEX(R_1_Zusätz,MATCH(BF$10,R_1_Zeilen,0)),"")</f>
        <v/>
      </c>
      <c r="BG164" s="1" t="str">
        <f ca="1">IF(ISERROR(MATCH(BG$10,$A$11:$A164,0)),INDEX(R_1_Zusätz,MATCH(BG$10,R_1_Zeilen,0)),"")</f>
        <v/>
      </c>
      <c r="BH164" s="1">
        <f ca="1">IF(ISERROR(MATCH(BH$10,$A$11:$A164,0)),INDEX(R_1_Zusätz,MATCH(BH$10,R_1_Zeilen,0)),"")</f>
        <v>3</v>
      </c>
      <c r="BI164" s="1" t="str">
        <f ca="1">IF(ISERROR(MATCH(BI$10,$A$11:$A164,0)),INDEX(R_1_Zusätz,MATCH(BI$10,R_1_Zeilen,0)),"")</f>
        <v/>
      </c>
      <c r="BJ164" s="1" t="str">
        <f ca="1">IF(ISERROR(MATCH(BJ$10,$A$11:$A164,0)),INDEX(R_1_Zusätz,MATCH(BJ$10,R_1_Zeilen,0)),"")</f>
        <v/>
      </c>
      <c r="BK164" s="1">
        <f ca="1">IF(ISERROR(MATCH(BK$10,$A$11:$A164,0)),INDEX(R_1_Zusätz,MATCH(BK$10,R_1_Zeilen,0)),"")</f>
        <v>3</v>
      </c>
      <c r="BL164" s="1">
        <f ca="1">IF(ISERROR(MATCH(BL$10,$A$11:$A164,0)),INDEX(R_1_Zusätz,MATCH(BL$10,R_1_Zeilen,0)),"")</f>
        <v>3</v>
      </c>
      <c r="BM164" s="1">
        <f ca="1">IF(ISERROR(MATCH(BM$10,$A$11:$A164,0)),INDEX(R_1_Zusätz,MATCH(BM$10,R_1_Zeilen,0)),"")</f>
        <v>3</v>
      </c>
      <c r="BN164" s="1">
        <f ca="1">IF(ISERROR(MATCH(BN$10,$A$11:$A164,0)),INDEX(R_1_Zusätz,MATCH(BN$10,R_1_Zeilen,0)),"")</f>
        <v>3</v>
      </c>
      <c r="BO164" s="1" t="str">
        <f ca="1">IF(ISERROR(MATCH(BO$10,$A$11:$A164,0)),INDEX(R_1_Zusätz,MATCH(BO$10,R_1_Zeilen,0)),"")</f>
        <v/>
      </c>
      <c r="BP164" s="1">
        <f ca="1">IF(ISERROR(MATCH(BP$10,$A$11:$A164,0)),INDEX(R_1_Zusätz,MATCH(BP$10,R_1_Zeilen,0)),"")</f>
        <v>3</v>
      </c>
      <c r="BQ164" s="1" t="str">
        <f ca="1">IF(ISERROR(MATCH(BQ$10,$A$11:$A164,0)),INDEX(R_1_Zusätz,MATCH(BQ$10,R_1_Zeilen,0)),"")</f>
        <v/>
      </c>
      <c r="BR164" s="1">
        <f ca="1">IF(ISERROR(MATCH(BR$10,$A$11:$A164,0)),INDEX(R_1_Zusätz,MATCH(BR$10,R_1_Zeilen,0)),"")</f>
        <v>3</v>
      </c>
      <c r="BS164" s="1">
        <f ca="1">IF(ISERROR(MATCH(BS$10,$A$11:$A164,0)),INDEX(R_1_Zusätz,MATCH(BS$10,R_1_Zeilen,0)),"")</f>
        <v>4</v>
      </c>
      <c r="BT164" s="1">
        <f ca="1">IF(ISERROR(MATCH(BT$10,$A$11:$A164,0)),INDEX(R_1_Zusätz,MATCH(BT$10,R_1_Zeilen,0)),"")</f>
        <v>4</v>
      </c>
      <c r="BU164" s="1" t="str">
        <f ca="1">IF(ISERROR(MATCH(BU$10,$A$11:$A164,0)),INDEX(R_1_Zusätz,MATCH(BU$10,R_1_Zeilen,0)),"")</f>
        <v/>
      </c>
      <c r="BV164" s="1" t="str">
        <f ca="1">IF(ISERROR(MATCH(BV$10,$A$11:$A164,0)),INDEX(R_1_Zusätz,MATCH(BV$10,R_1_Zeilen,0)),"")</f>
        <v/>
      </c>
      <c r="BW164" s="1" t="str">
        <f ca="1">IF(ISERROR(MATCH(BW$10,$A$11:$A164,0)),INDEX(R_1_Zusätz,MATCH(BW$10,R_1_Zeilen,0)),"")</f>
        <v/>
      </c>
      <c r="BX164" s="1" t="str">
        <f ca="1">IF(ISERROR(MATCH(BX$10,$A$11:$A164,0)),INDEX(R_1_Zusätz,MATCH(BX$10,R_1_Zeilen,0)),"")</f>
        <v/>
      </c>
      <c r="BY164" s="1">
        <f ca="1">IF(ISERROR(MATCH(BY$10,$A$11:$A164,0)),INDEX(R_1_Zusätz,MATCH(BY$10,R_1_Zeilen,0)),"")</f>
        <v>4</v>
      </c>
      <c r="BZ164" s="1" t="str">
        <f ca="1">IF(ISERROR(MATCH(BZ$10,$A$11:$A164,0)),INDEX(R_1_Zusätz,MATCH(BZ$10,R_1_Zeilen,0)),"")</f>
        <v/>
      </c>
      <c r="CA164" s="1">
        <f ca="1">IF(ISERROR(MATCH(CA$10,$A$11:$A164,0)),INDEX(R_1_Zusätz,MATCH(CA$10,R_1_Zeilen,0)),"")</f>
        <v>4</v>
      </c>
      <c r="CB164" s="1">
        <f ca="1">IF(ISERROR(MATCH(CB$10,$A$11:$A164,0)),INDEX(R_1_Zusätz,MATCH(CB$10,R_1_Zeilen,0)),"")</f>
        <v>5</v>
      </c>
      <c r="CC164" s="1" t="str">
        <f ca="1">IF(ISERROR(MATCH(CC$10,$A$11:$A164,0)),INDEX(R_1_Zusätz,MATCH(CC$10,R_1_Zeilen,0)),"")</f>
        <v/>
      </c>
      <c r="CD164" s="1" t="str">
        <f ca="1">IF(ISERROR(MATCH(CD$10,$A$11:$A164,0)),INDEX(R_1_Zusätz,MATCH(CD$10,R_1_Zeilen,0)),"")</f>
        <v/>
      </c>
      <c r="CE164" s="1" t="str">
        <f ca="1">IF(ISERROR(MATCH(CE$10,$A$11:$A164,0)),INDEX(R_1_Zusätz,MATCH(CE$10,R_1_Zeilen,0)),"")</f>
        <v/>
      </c>
      <c r="CF164" s="1" t="str">
        <f ca="1">IF(ISERROR(MATCH(CF$10,$A$11:$A164,0)),INDEX(R_1_Zusätz,MATCH(CF$10,R_1_Zeilen,0)),"")</f>
        <v/>
      </c>
      <c r="CG164" s="1" t="str">
        <f ca="1">IF(ISERROR(MATCH(CG$10,$A$11:$A164,0)),INDEX(R_1_Zusätz,MATCH(CG$10,R_1_Zeilen,0)),"")</f>
        <v/>
      </c>
      <c r="CH164" s="1" t="str">
        <f ca="1">IF(ISERROR(MATCH(CH$10,$A$11:$A164,0)),INDEX(R_1_Zusätz,MATCH(CH$10,R_1_Zeilen,0)),"")</f>
        <v/>
      </c>
      <c r="CI164" s="1" t="str">
        <f ca="1">IF(ISERROR(MATCH(CI$10,$A$11:$A164,0)),INDEX(R_1_Zusätz,MATCH(CI$10,R_1_Zeilen,0)),"")</f>
        <v/>
      </c>
      <c r="CJ164" s="1" t="str">
        <f ca="1">IF(ISERROR(MATCH(CJ$10,$A$11:$A164,0)),INDEX(R_1_Zusätz,MATCH(CJ$10,R_1_Zeilen,0)),"")</f>
        <v/>
      </c>
      <c r="CK164" s="1" t="str">
        <f ca="1">IF(ISERROR(MATCH(CK$10,$A$11:$A164,0)),INDEX(R_1_Zusätz,MATCH(CK$10,R_1_Zeilen,0)),"")</f>
        <v/>
      </c>
      <c r="CL164" s="1" t="str">
        <f ca="1">IF(ISERROR(MATCH(CL$10,$A$11:$A164,0)),INDEX(R_1_Zusätz,MATCH(CL$10,R_1_Zeilen,0)),"")</f>
        <v/>
      </c>
      <c r="CM164" s="1" t="str">
        <f ca="1">IF(ISERROR(MATCH(CM$10,$A$11:$A164,0)),INDEX(R_1_Zusätz,MATCH(CM$10,R_1_Zeilen,0)),"")</f>
        <v/>
      </c>
      <c r="CN164" s="1" t="str">
        <f ca="1">IF(ISERROR(MATCH(CN$10,$A$11:$A164,0)),INDEX(R_1_Zusätz,MATCH(CN$10,R_1_Zeilen,0)),"")</f>
        <v/>
      </c>
      <c r="CO164" s="1" t="str">
        <f ca="1">IF(ISERROR(MATCH(CO$10,$A$11:$A164,0)),INDEX(R_1_Zusätz,MATCH(CO$10,R_1_Zeilen,0)),"")</f>
        <v/>
      </c>
      <c r="CP164" s="1" t="str">
        <f ca="1">IF(ISERROR(MATCH(CP$10,$A$11:$A164,0)),INDEX(R_1_Zusätz,MATCH(CP$10,R_1_Zeilen,0)),"")</f>
        <v/>
      </c>
      <c r="CQ164" s="1" t="str">
        <f ca="1">IF(ISERROR(MATCH(CQ$10,$A$11:$A164,0)),INDEX(R_1_Zusätz,MATCH(CQ$10,R_1_Zeilen,0)),"")</f>
        <v/>
      </c>
      <c r="CR164" s="1">
        <f ca="1">IF(ISERROR(MATCH(CR$10,$A$11:$A164,0)),INDEX(R_1_Zusätz,MATCH(CR$10,R_1_Zeilen,0)),"")</f>
        <v>3</v>
      </c>
      <c r="CS164" s="1" t="str">
        <f ca="1">IF(ISERROR(MATCH(CS$10,$A$11:$A164,0)),INDEX(R_1_Zusätz,MATCH(CS$10,R_1_Zeilen,0)),"")</f>
        <v/>
      </c>
      <c r="CT164" s="1">
        <f ca="1">IF(ISERROR(MATCH(CT$10,$A$11:$A164,0)),INDEX(R_1_Zusätz,MATCH(CT$10,R_1_Zeilen,0)),"")</f>
        <v>3</v>
      </c>
      <c r="CU164" s="1" t="str">
        <f ca="1">IF(ISERROR(MATCH(CU$10,$A$11:$A164,0)),INDEX(R_1_Zusätz,MATCH(CU$10,R_1_Zeilen,0)),"")</f>
        <v/>
      </c>
      <c r="CV164" s="1" t="str">
        <f ca="1">IF(ISERROR(MATCH(CV$10,$A$11:$A164,0)),INDEX(R_1_Zusätz,MATCH(CV$10,R_1_Zeilen,0)),"")</f>
        <v/>
      </c>
      <c r="CW164" s="1" t="str">
        <f ca="1">IF(ISERROR(MATCH(CW$10,$A$11:$A164,0)),INDEX(R_1_Zusätz,MATCH(CW$10,R_1_Zeilen,0)),"")</f>
        <v/>
      </c>
      <c r="CX164" s="1" t="str">
        <f ca="1">IF(ISERROR(MATCH(CX$10,$A$11:$A164,0)),INDEX(R_1_Zusätz,MATCH(CX$10,R_1_Zeilen,0)),"")</f>
        <v/>
      </c>
      <c r="CY164" s="1" t="str">
        <f ca="1">IF(ISERROR(MATCH(CY$10,$A$11:$A164,0)),INDEX(R_1_Zusätz,MATCH(CY$10,R_1_Zeilen,0)),"")</f>
        <v/>
      </c>
      <c r="CZ164" s="1" t="str">
        <f ca="1">IF(ISERROR(MATCH(CZ$10,$A$11:$A164,0)),INDEX(R_1_Zusätz,MATCH(CZ$10,R_1_Zeilen,0)),"")</f>
        <v/>
      </c>
      <c r="DA164" s="1" t="str">
        <f ca="1">IF(ISERROR(MATCH(DA$10,$A$11:$A164,0)),INDEX(R_1_Zusätz,MATCH(DA$10,R_1_Zeilen,0)),"")</f>
        <v/>
      </c>
      <c r="DB164" s="1" t="str">
        <f ca="1">IF(ISERROR(MATCH(DB$10,$A$11:$A164,0)),INDEX(R_1_Zusätz,MATCH(DB$10,R_1_Zeilen,0)),"")</f>
        <v/>
      </c>
      <c r="DC164" s="1" t="str">
        <f ca="1">IF(ISERROR(MATCH(DC$10,$A$11:$A164,0)),INDEX(R_1_Zusätz,MATCH(DC$10,R_1_Zeilen,0)),"")</f>
        <v/>
      </c>
      <c r="DD164" s="1" t="str">
        <f ca="1">IF(ISERROR(MATCH(DD$10,$A$11:$A164,0)),INDEX(R_1_Zusätz,MATCH(DD$10,R_1_Zeilen,0)),"")</f>
        <v/>
      </c>
      <c r="DE164" s="1" t="str">
        <f ca="1">IF(ISERROR(MATCH(DE$10,$A$11:$A164,0)),INDEX(R_1_Zusätz,MATCH(DE$10,R_1_Zeilen,0)),"")</f>
        <v/>
      </c>
      <c r="DF164" s="1" t="str">
        <f ca="1">IF(ISERROR(MATCH(DF$10,$A$11:$A164,0)),INDEX(R_1_Zusätz,MATCH(DF$10,R_1_Zeilen,0)),"")</f>
        <v/>
      </c>
      <c r="DG164" s="1" t="str">
        <f ca="1">IF(ISERROR(MATCH(DG$10,$A$11:$A164,0)),INDEX(R_1_Zusätz,MATCH(DG$10,R_1_Zeilen,0)),"")</f>
        <v/>
      </c>
      <c r="DH164" s="1" t="str">
        <f ca="1">IF(ISERROR(MATCH(DH$10,$A$11:$A164,0)),INDEX(R_1_Zusätz,MATCH(DH$10,R_1_Zeilen,0)),"")</f>
        <v/>
      </c>
      <c r="DI164" s="1" t="str">
        <f ca="1">IF(ISERROR(MATCH(DI$10,$A$11:$A164,0)),INDEX(R_1_Zusätz,MATCH(DI$10,R_1_Zeilen,0)),"")</f>
        <v/>
      </c>
      <c r="DJ164" s="1" t="str">
        <f ca="1">IF(ISERROR(MATCH(DJ$10,$A$11:$A164,0)),INDEX(R_1_Zusätz,MATCH(DJ$10,R_1_Zeilen,0)),"")</f>
        <v/>
      </c>
      <c r="DK164" s="1" t="str">
        <f ca="1">IF(ISERROR(MATCH(DK$10,$A$11:$A164,0)),INDEX(R_1_Zusätz,MATCH(DK$10,R_1_Zeilen,0)),"")</f>
        <v/>
      </c>
      <c r="DL164" s="1" t="str">
        <f ca="1">IF(ISERROR(MATCH(DL$10,$A$11:$A164,0)),INDEX(R_1_Zusätz,MATCH(DL$10,R_1_Zeilen,0)),"")</f>
        <v/>
      </c>
      <c r="DM164" s="1" t="str">
        <f ca="1">IF(ISERROR(MATCH(DM$10,$A$11:$A164,0)),INDEX(R_1_Zusätz,MATCH(DM$10,R_1_Zeilen,0)),"")</f>
        <v/>
      </c>
      <c r="DN164" s="1" t="str">
        <f ca="1">IF(ISERROR(MATCH(DN$10,$A$11:$A164,0)),INDEX(R_1_Zusätz,MATCH(DN$10,R_1_Zeilen,0)),"")</f>
        <v/>
      </c>
      <c r="DO164" s="1" t="str">
        <f ca="1">IF(ISERROR(MATCH(DO$10,$A$11:$A164,0)),INDEX(R_1_Zusätz,MATCH(DO$10,R_1_Zeilen,0)),"")</f>
        <v/>
      </c>
      <c r="DP164" s="1" t="str">
        <f ca="1">IF(ISERROR(MATCH(DP$10,$A$11:$A164,0)),INDEX(R_1_Zusätz,MATCH(DP$10,R_1_Zeilen,0)),"")</f>
        <v/>
      </c>
      <c r="DQ164" s="1">
        <f ca="1">IF(ISERROR(MATCH(DQ$10,$A$11:$A164,0)),INDEX(R_1_Zusätz,MATCH(DQ$10,R_1_Zeilen,0)),"")</f>
        <v>2</v>
      </c>
      <c r="DR164" s="1">
        <f ca="1">IF(ISERROR(MATCH(DR$10,$A$11:$A164,0)),INDEX(R_1_Zusätz,MATCH(DR$10,R_1_Zeilen,0)),"")</f>
        <v>3</v>
      </c>
      <c r="DS164" s="1" t="str">
        <f ca="1">IF(ISERROR(MATCH(DS$10,$A$11:$A164,0)),INDEX(R_1_Zusätz,MATCH(DS$10,R_1_Zeilen,0)),"")</f>
        <v/>
      </c>
      <c r="DT164" s="1" t="str">
        <f ca="1">IF(ISERROR(MATCH(DT$10,$A$11:$A164,0)),INDEX(R_1_Zusätz,MATCH(DT$10,R_1_Zeilen,0)),"")</f>
        <v/>
      </c>
      <c r="DU164" s="1" t="str">
        <f ca="1">IF(ISERROR(MATCH(DU$10,$A$11:$A164,0)),INDEX(R_1_Zusätz,MATCH(DU$10,R_1_Zeilen,0)),"")</f>
        <v/>
      </c>
      <c r="DV164" s="1" t="str">
        <f ca="1">IF(ISERROR(MATCH(DV$10,$A$11:$A164,0)),INDEX(R_1_Zusätz,MATCH(DV$10,R_1_Zeilen,0)),"")</f>
        <v/>
      </c>
      <c r="DW164" s="1" t="str">
        <f ca="1">IF(ISERROR(MATCH(DW$10,$A$11:$A164,0)),INDEX(R_1_Zusätz,MATCH(DW$10,R_1_Zeilen,0)),"")</f>
        <v/>
      </c>
      <c r="DX164" s="1" t="str">
        <f ca="1">IF(ISERROR(MATCH(DX$10,$A$11:$A164,0)),INDEX(R_1_Zusätz,MATCH(DX$10,R_1_Zeilen,0)),"")</f>
        <v/>
      </c>
      <c r="DY164" s="1" t="str">
        <f ca="1">IF(ISERROR(MATCH(DY$10,$A$11:$A164,0)),INDEX(R_1_Zusätz,MATCH(DY$10,R_1_Zeilen,0)),"")</f>
        <v/>
      </c>
      <c r="DZ164" s="1" t="str">
        <f ca="1">IF(ISERROR(MATCH(DZ$10,$A$11:$A164,0)),INDEX(R_1_Zusätz,MATCH(DZ$10,R_1_Zeilen,0)),"")</f>
        <v/>
      </c>
      <c r="EA164" s="1" t="str">
        <f ca="1">IF(ISERROR(MATCH(EA$10,$A$11:$A164,0)),INDEX(R_1_Zusätz,MATCH(EA$10,R_1_Zeilen,0)),"")</f>
        <v/>
      </c>
      <c r="EB164" s="1" t="str">
        <f ca="1">IF(ISERROR(MATCH(EB$10,$A$11:$A164,0)),INDEX(R_1_Zusätz,MATCH(EB$10,R_1_Zeilen,0)),"")</f>
        <v/>
      </c>
      <c r="EC164" s="1" t="str">
        <f ca="1">IF(ISERROR(MATCH(EC$10,$A$11:$A164,0)),INDEX(R_1_Zusätz,MATCH(EC$10,R_1_Zeilen,0)),"")</f>
        <v/>
      </c>
      <c r="ED164" s="1" t="str">
        <f ca="1">IF(ISERROR(MATCH(ED$10,$A$11:$A164,0)),INDEX(R_1_Zusätz,MATCH(ED$10,R_1_Zeilen,0)),"")</f>
        <v/>
      </c>
      <c r="EE164" s="1" t="str">
        <f ca="1">IF(ISERROR(MATCH(EE$10,$A$11:$A164,0)),INDEX(R_1_Zusätz,MATCH(EE$10,R_1_Zeilen,0)),"")</f>
        <v/>
      </c>
      <c r="EF164" s="1" t="str">
        <f ca="1">IF(ISERROR(MATCH(EF$10,$A$11:$A164,0)),INDEX(R_1_Zusätz,MATCH(EF$10,R_1_Zeilen,0)),"")</f>
        <v/>
      </c>
      <c r="EG164" s="1" t="str">
        <f ca="1">IF(ISERROR(MATCH(EG$10,$A$11:$A164,0)),INDEX(R_1_Zusätz,MATCH(EG$10,R_1_Zeilen,0)),"")</f>
        <v/>
      </c>
      <c r="EH164" s="1" t="str">
        <f ca="1">IF(ISERROR(MATCH(EH$10,$A$11:$A164,0)),INDEX(R_1_Zusätz,MATCH(EH$10,R_1_Zeilen,0)),"")</f>
        <v/>
      </c>
      <c r="EI164" s="1" t="str">
        <f ca="1">IF(ISERROR(MATCH(EI$10,$A$11:$A164,0)),INDEX(R_1_Zusätz,MATCH(EI$10,R_1_Zeilen,0)),"")</f>
        <v/>
      </c>
      <c r="EJ164" s="1" t="str">
        <f ca="1">IF(ISERROR(MATCH(EJ$10,$A$11:$A164,0)),INDEX(R_1_Zusätz,MATCH(EJ$10,R_1_Zeilen,0)),"")</f>
        <v/>
      </c>
      <c r="EK164" s="1" t="str">
        <f ca="1">IF(ISERROR(MATCH(EK$10,$A$11:$A164,0)),INDEX(R_1_Zusätz,MATCH(EK$10,R_1_Zeilen,0)),"")</f>
        <v/>
      </c>
      <c r="EL164" s="1" t="str">
        <f ca="1">IF(ISERROR(MATCH(EL$10,$A$11:$A164,0)),INDEX(R_1_Zusätz,MATCH(EL$10,R_1_Zeilen,0)),"")</f>
        <v/>
      </c>
      <c r="EM164" s="1" t="str">
        <f ca="1">IF(ISERROR(MATCH(EM$10,$A$11:$A164,0)),INDEX(R_1_Zusätz,MATCH(EM$10,R_1_Zeilen,0)),"")</f>
        <v/>
      </c>
      <c r="EN164" s="1" t="str">
        <f ca="1">IF(ISERROR(MATCH(EN$10,$A$11:$A164,0)),INDEX(R_1_Zusätz,MATCH(EN$10,R_1_Zeilen,0)),"")</f>
        <v/>
      </c>
      <c r="EO164" s="1" t="str">
        <f ca="1">IF(ISERROR(MATCH(EO$10,$A$11:$A164,0)),INDEX(R_1_Zusätz,MATCH(EO$10,R_1_Zeilen,0)),"")</f>
        <v/>
      </c>
      <c r="EP164" s="1">
        <f ca="1">IF(ISERROR(MATCH(EP$10,$A$11:$A164,0)),INDEX(R_1_Zusätz,MATCH(EP$10,R_1_Zeilen,0)),"")</f>
        <v>4</v>
      </c>
      <c r="EQ164" s="1" t="str">
        <f ca="1">IF(ISERROR(MATCH(EQ$10,$A$11:$A164,0)),INDEX(R_1_Zusätz,MATCH(EQ$10,R_1_Zeilen,0)),"")</f>
        <v/>
      </c>
      <c r="ER164" s="1">
        <f ca="1">IF(ISERROR(MATCH(ER$10,$A$11:$A164,0)),INDEX(R_1_Zusätz,MATCH(ER$10,R_1_Zeilen,0)),"")</f>
        <v>3</v>
      </c>
      <c r="ES164" s="1">
        <f ca="1">IF(ISERROR(MATCH(ES$10,$A$11:$A164,0)),INDEX(R_1_Zusätz,MATCH(ES$10,R_1_Zeilen,0)),"")</f>
        <v>4</v>
      </c>
      <c r="ET164" s="1">
        <f ca="1">IF(ISERROR(MATCH(ET$10,$A$11:$A164,0)),INDEX(R_1_Zusätz,MATCH(ET$10,R_1_Zeilen,0)),"")</f>
        <v>4</v>
      </c>
      <c r="EU164" s="1">
        <f ca="1">IF(ISERROR(MATCH(EU$10,$A$11:$A164,0)),INDEX(R_1_Zusätz,MATCH(EU$10,R_1_Zeilen,0)),"")</f>
        <v>4</v>
      </c>
      <c r="EV164" s="1">
        <f ca="1">IF(ISERROR(MATCH(EV$10,$A$11:$A164,0)),INDEX(R_1_Zusätz,MATCH(EV$10,R_1_Zeilen,0)),"")</f>
        <v>4</v>
      </c>
      <c r="EW164" s="1">
        <f ca="1">IF(ISERROR(MATCH(EW$10,$A$11:$A164,0)),INDEX(R_1_Zusätz,MATCH(EW$10,R_1_Zeilen,0)),"")</f>
        <v>3</v>
      </c>
      <c r="EX164" s="1">
        <f ca="1">IF(ISERROR(MATCH(EX$10,$A$11:$A164,0)),INDEX(R_1_Zusätz,MATCH(EX$10,R_1_Zeilen,0)),"")</f>
        <v>3</v>
      </c>
      <c r="EY164" s="1">
        <f ca="1">IF(ISERROR(MATCH(EY$10,$A$11:$A164,0)),INDEX(R_1_Zusätz,MATCH(EY$10,R_1_Zeilen,0)),"")</f>
        <v>4</v>
      </c>
      <c r="EZ164" s="1">
        <f ca="1">IF(ISERROR(MATCH(EZ$10,$A$11:$A164,0)),INDEX(R_1_Zusätz,MATCH(EZ$10,R_1_Zeilen,0)),"")</f>
        <v>3</v>
      </c>
      <c r="FA164" s="1" t="str">
        <f ca="1">IF(ISERROR(MATCH(FA$10,$A$11:$A164,0)),INDEX(R_1_Zusätz,MATCH(FA$10,R_1_Zeilen,0)),"")</f>
        <v/>
      </c>
      <c r="FB164" s="1" t="str">
        <f ca="1">IF(ISERROR(MATCH(FB$10,$A$11:$A164,0)),INDEX(R_1_Zusätz,MATCH(FB$10,R_1_Zeilen,0)),"")</f>
        <v/>
      </c>
      <c r="FC164" s="1" t="str">
        <f ca="1">IF(ISERROR(MATCH(FC$10,$A$11:$A164,0)),INDEX(R_1_Zusätz,MATCH(FC$10,R_1_Zeilen,0)),"")</f>
        <v/>
      </c>
      <c r="FD164" s="1">
        <f ca="1">IF(ISERROR(MATCH(FD$10,$A$11:$A164,0)),INDEX(R_1_Zusätz,MATCH(FD$10,R_1_Zeilen,0)),"")</f>
        <v>2</v>
      </c>
      <c r="FE164" s="1" t="str">
        <f ca="1">IF(ISERROR(MATCH(FE$10,$A$11:$A164,0)),INDEX(R_1_Zusätz,MATCH(FE$10,R_1_Zeilen,0)),"")</f>
        <v/>
      </c>
      <c r="FF164" s="1" t="str">
        <f ca="1">IF(ISERROR(MATCH(FF$10,$A$11:$A164,0)),INDEX(R_1_Zusätz,MATCH(FF$10,R_1_Zeilen,0)),"")</f>
        <v/>
      </c>
      <c r="FG164" s="1" t="str">
        <f ca="1">IF(ISERROR(MATCH(FG$10,$A$11:$A164,0)),INDEX(R_1_Zusätz,MATCH(FG$10,R_1_Zeilen,0)),"")</f>
        <v/>
      </c>
      <c r="FH164" s="1">
        <f ca="1">IF(ISERROR(MATCH(FH$10,$A$11:$A164,0)),INDEX(R_1_Zusätz,MATCH(FH$10,R_1_Zeilen,0)),"")</f>
        <v>2</v>
      </c>
      <c r="FI164" s="1" t="str">
        <f ca="1">IF(ISERROR(MATCH(FI$10,$A$11:$A164,0)),INDEX(R_1_Zusätz,MATCH(FI$10,R_1_Zeilen,0)),"")</f>
        <v/>
      </c>
      <c r="FJ164" s="1">
        <f ca="1">IF(ISERROR(MATCH(FJ$10,$A$11:$A164,0)),INDEX(R_1_Zusätz,MATCH(FJ$10,R_1_Zeilen,0)),"")</f>
        <v>2</v>
      </c>
      <c r="FK164" s="1">
        <f ca="1">IF(ISERROR(MATCH(FK$10,$A$11:$A164,0)),INDEX(R_1_Zusätz,MATCH(FK$10,R_1_Zeilen,0)),"")</f>
        <v>2</v>
      </c>
      <c r="FL164" s="1">
        <f ca="1">IF(ISERROR(MATCH(FL$10,$A$11:$A164,0)),INDEX(R_1_Zusätz,MATCH(FL$10,R_1_Zeilen,0)),"")</f>
        <v>3</v>
      </c>
      <c r="FM164" s="1">
        <f ca="1">IF(ISERROR(MATCH(FM$10,$A$11:$A164,0)),INDEX(R_1_Zusätz,MATCH(FM$10,R_1_Zeilen,0)),"")</f>
        <v>3</v>
      </c>
      <c r="FN164" s="1">
        <f ca="1">IF(ISERROR(MATCH(FN$10,$A$11:$A164,0)),INDEX(R_1_Zusätz,MATCH(FN$10,R_1_Zeilen,0)),"")</f>
        <v>3</v>
      </c>
      <c r="FO164" s="1">
        <f ca="1">IF(ISERROR(MATCH(FO$10,$A$11:$A164,0)),INDEX(R_1_Zusätz,MATCH(FO$10,R_1_Zeilen,0)),"")</f>
        <v>3</v>
      </c>
      <c r="FP164" s="1">
        <f ca="1">IF(ISERROR(MATCH(FP$10,$A$11:$A164,0)),INDEX(R_1_Zusätz,MATCH(FP$10,R_1_Zeilen,0)),"")</f>
        <v>3</v>
      </c>
      <c r="FQ164" s="1">
        <f ca="1">IF(ISERROR(MATCH(FQ$10,$A$11:$A164,0)),INDEX(R_1_Zusätz,MATCH(FQ$10,R_1_Zeilen,0)),"")</f>
        <v>4</v>
      </c>
      <c r="FR164" s="1">
        <f ca="1">IF(ISERROR(MATCH(FR$10,$A$11:$A164,0)),INDEX(R_1_Zusätz,MATCH(FR$10,R_1_Zeilen,0)),"")</f>
        <v>2</v>
      </c>
      <c r="FS164" s="1">
        <f ca="1">IF(ISERROR(MATCH(FS$10,$A$11:$A164,0)),INDEX(R_1_Zusätz,MATCH(FS$10,R_1_Zeilen,0)),"")</f>
        <v>3</v>
      </c>
      <c r="FT164" s="1">
        <f ca="1">IF(ISERROR(MATCH(FT$10,$A$11:$A164,0)),INDEX(R_1_Zusätz,MATCH(FT$10,R_1_Zeilen,0)),"")</f>
        <v>3</v>
      </c>
      <c r="FU164" s="1">
        <f ca="1">IF(ISERROR(MATCH(FU$10,$A$11:$A164,0)),INDEX(R_1_Zusätz,MATCH(FU$10,R_1_Zeilen,0)),"")</f>
        <v>3</v>
      </c>
      <c r="FV164" s="1">
        <f ca="1">IF(ISERROR(MATCH(FV$10,$A$11:$A164,0)),INDEX(R_1_Zusätz,MATCH(FV$10,R_1_Zeilen,0)),"")</f>
        <v>3</v>
      </c>
      <c r="FW164" s="1">
        <f ca="1">IF(ISERROR(MATCH(FW$10,$A$11:$A164,0)),INDEX(R_1_Zusätz,MATCH(FW$10,R_1_Zeilen,0)),"")</f>
        <v>2</v>
      </c>
      <c r="FX164" s="1">
        <f ca="1">IF(ISERROR(MATCH(FX$10,$A$11:$A164,0)),INDEX(R_1_Zusätz,MATCH(FX$10,R_1_Zeilen,0)),"")</f>
        <v>4</v>
      </c>
      <c r="FY164" s="1">
        <f ca="1">IF(ISERROR(MATCH(FY$10,$A$11:$A164,0)),INDEX(R_1_Zusätz,MATCH(FY$10,R_1_Zeilen,0)),"")</f>
        <v>3</v>
      </c>
      <c r="FZ164" s="1" t="str">
        <f ca="1">IF(ISERROR(MATCH(FZ$10,$A$11:$A164,0)),INDEX(R_1_Zusätz,MATCH(FZ$10,R_1_Zeilen,0)),"")</f>
        <v/>
      </c>
      <c r="GA164" s="1" t="str">
        <f ca="1">IF(ISERROR(MATCH(GA$10,$A$11:$A164,0)),INDEX(R_1_Zusätz,MATCH(GA$10,R_1_Zeilen,0)),"")</f>
        <v/>
      </c>
      <c r="GB164" s="1" t="str">
        <f ca="1">IF(ISERROR(MATCH(GB$10,$A$11:$A164,0)),INDEX(R_1_Zusätz,MATCH(GB$10,R_1_Zeilen,0)),"")</f>
        <v/>
      </c>
      <c r="GC164" s="1">
        <f ca="1">IF(ISERROR(MATCH(GC$10,$A$11:$A164,0)),INDEX(R_1_Zusätz,MATCH(GC$10,R_1_Zeilen,0)),"")</f>
        <v>2</v>
      </c>
      <c r="GD164" s="1">
        <f ca="1">IF(ISERROR(MATCH(GD$10,$A$11:$A164,0)),INDEX(R_1_Zusätz,MATCH(GD$10,R_1_Zeilen,0)),"")</f>
        <v>3</v>
      </c>
      <c r="GE164" s="1" t="str">
        <f ca="1">IF(ISERROR(MATCH(GE$10,$A$11:$A164,0)),INDEX(R_1_Zusätz,MATCH(GE$10,R_1_Zeilen,0)),"")</f>
        <v/>
      </c>
      <c r="GF164" s="1" t="str">
        <f ca="1">IF(ISERROR(MATCH(GF$10,$A$11:$A164,0)),INDEX(R_1_Zusätz,MATCH(GF$10,R_1_Zeilen,0)),"")</f>
        <v/>
      </c>
      <c r="GG164" s="1" t="str">
        <f ca="1">IF(ISERROR(MATCH(GG$10,$A$11:$A164,0)),INDEX(R_1_Zusätz,MATCH(GG$10,R_1_Zeilen,0)),"")</f>
        <v/>
      </c>
      <c r="GH164" s="1" t="str">
        <f ca="1">IF(ISERROR(MATCH(GH$10,$A$11:$A164,0)),INDEX(R_1_Zusätz,MATCH(GH$10,R_1_Zeilen,0)),"")</f>
        <v/>
      </c>
      <c r="GI164" s="1" t="str">
        <f ca="1">IF(ISERROR(MATCH(GI$10,$A$11:$A164,0)),INDEX(R_1_Zusätz,MATCH(GI$10,R_1_Zeilen,0)),"")</f>
        <v/>
      </c>
      <c r="GJ164" s="1" t="str">
        <f ca="1">IF(ISERROR(MATCH(GJ$10,$A$11:$A164,0)),INDEX(R_1_Zusätz,MATCH(GJ$10,R_1_Zeilen,0)),"")</f>
        <v/>
      </c>
      <c r="GK164" s="1" t="str">
        <f ca="1">IF(ISERROR(MATCH(GK$10,$A$11:$A164,0)),INDEX(R_1_Zusätz,MATCH(GK$10,R_1_Zeilen,0)),"")</f>
        <v/>
      </c>
      <c r="GL164" s="1" t="str">
        <f ca="1">IF(ISERROR(MATCH(GL$10,$A$11:$A164,0)),INDEX(R_1_Zusätz,MATCH(GL$10,R_1_Zeilen,0)),"")</f>
        <v/>
      </c>
      <c r="GM164" s="1" t="str">
        <f ca="1">IF(ISERROR(MATCH(GM$10,$A$11:$A164,0)),INDEX(R_1_Zusätz,MATCH(GM$10,R_1_Zeilen,0)),"")</f>
        <v/>
      </c>
      <c r="GN164" s="1" t="str">
        <f ca="1">IF(ISERROR(MATCH(GN$10,$A$11:$A164,0)),INDEX(R_1_Zusätz,MATCH(GN$10,R_1_Zeilen,0)),"")</f>
        <v/>
      </c>
      <c r="GO164" s="1" t="str">
        <f ca="1">IF(ISERROR(MATCH(GO$10,$A$11:$A164,0)),INDEX(R_1_Zusätz,MATCH(GO$10,R_1_Zeilen,0)),"")</f>
        <v/>
      </c>
      <c r="GP164" s="1" t="str">
        <f ca="1">IF(ISERROR(MATCH(GP$10,$A$11:$A164,0)),INDEX(R_1_Zusätz,MATCH(GP$10,R_1_Zeilen,0)),"")</f>
        <v/>
      </c>
      <c r="GQ164" s="1">
        <f ca="1">IF(ISERROR(MATCH(GQ$10,$A$11:$A164,0)),INDEX(R_1_Zusätz,MATCH(GQ$10,R_1_Zeilen,0)),"")</f>
        <v>2</v>
      </c>
      <c r="GR164" s="1" t="str">
        <f ca="1">IF(ISERROR(MATCH(GR$10,$A$11:$A164,0)),INDEX(R_1_Zusätz,MATCH(GR$10,R_1_Zeilen,0)),"")</f>
        <v/>
      </c>
      <c r="GS164" s="1" t="str">
        <f ca="1">IF(ISERROR(MATCH(GS$10,$A$11:$A164,0)),INDEX(R_1_Zusätz,MATCH(GS$10,R_1_Zeilen,0)),"")</f>
        <v/>
      </c>
      <c r="GT164" s="1">
        <f ca="1">IF(ISERROR(MATCH(GT$10,$A$11:$A164,0)),INDEX(R_1_Zusätz,MATCH(GT$10,R_1_Zeilen,0)),"")</f>
        <v>4</v>
      </c>
      <c r="GU164" s="1">
        <f ca="1">IF(ISERROR(MATCH(GU$10,$A$11:$A164,0)),INDEX(R_1_Zusätz,MATCH(GU$10,R_1_Zeilen,0)),"")</f>
        <v>2</v>
      </c>
      <c r="GV164" s="1">
        <f ca="1">IF(ISERROR(MATCH(GV$10,$A$11:$A164,0)),INDEX(R_1_Zusätz,MATCH(GV$10,R_1_Zeilen,0)),"")</f>
        <v>3</v>
      </c>
      <c r="GW164" s="1">
        <f ca="1">IF(ISERROR(MATCH(GW$10,$A$11:$A164,0)),INDEX(R_1_Zusätz,MATCH(GW$10,R_1_Zeilen,0)),"")</f>
        <v>2</v>
      </c>
      <c r="GX164" s="1" t="str">
        <f ca="1">IF(ISERROR(MATCH(GX$10,$A$11:$A164,0)),INDEX(R_1_Zusätz,MATCH(GX$10,R_1_Zeilen,0)),"")</f>
        <v/>
      </c>
      <c r="GY164" s="1" t="str">
        <f ca="1">IF(ISERROR(MATCH(GY$10,$A$11:$A164,0)),INDEX(R_1_Zusätz,MATCH(GY$10,R_1_Zeilen,0)),"")</f>
        <v/>
      </c>
      <c r="GZ164" s="1" t="str">
        <f ca="1">IF(ISERROR(MATCH(GZ$10,$A$11:$A164,0)),INDEX(R_1_Zusätz,MATCH(GZ$10,R_1_Zeilen,0)),"")</f>
        <v/>
      </c>
      <c r="HA164" s="1">
        <f ca="1">IF(ISERROR(MATCH(HA$10,$A$11:$A164,0)),INDEX(R_1_Zusätz,MATCH(HA$10,R_1_Zeilen,0)),"")</f>
        <v>2</v>
      </c>
    </row>
    <row r="165" spans="1:209">
      <c r="A165" s="1" t="str">
        <f ca="1">INDEX(R_2_Spalten,1,MATCH($B164,INDIRECT("'R_2'!$C"&amp;ROW(164:164)&amp;":"&amp;ADDRESS(ROW(164:164),COUNTA(BASIS_Produkt)+2)),0))</f>
        <v>D757G</v>
      </c>
      <c r="B165" s="1">
        <f t="shared" ca="1" si="6"/>
        <v>2</v>
      </c>
      <c r="C165" s="1" t="str">
        <f ca="1">IF(ISERROR(MATCH(C$10,$A$11:$A165,0)),INDEX(R_1_Zusätz,MATCH(C$10,R_1_Zeilen,0)),"")</f>
        <v/>
      </c>
      <c r="D165" s="1" t="str">
        <f ca="1">IF(ISERROR(MATCH(D$10,$A$11:$A165,0)),INDEX(R_1_Zusätz,MATCH(D$10,R_1_Zeilen,0)),"")</f>
        <v/>
      </c>
      <c r="E165" s="1" t="str">
        <f ca="1">IF(ISERROR(MATCH(E$10,$A$11:$A165,0)),INDEX(R_1_Zusätz,MATCH(E$10,R_1_Zeilen,0)),"")</f>
        <v/>
      </c>
      <c r="F165" s="1" t="str">
        <f ca="1">IF(ISERROR(MATCH(F$10,$A$11:$A165,0)),INDEX(R_1_Zusätz,MATCH(F$10,R_1_Zeilen,0)),"")</f>
        <v/>
      </c>
      <c r="G165" s="1" t="str">
        <f ca="1">IF(ISERROR(MATCH(G$10,$A$11:$A165,0)),INDEX(R_1_Zusätz,MATCH(G$10,R_1_Zeilen,0)),"")</f>
        <v/>
      </c>
      <c r="H165" s="1">
        <f ca="1">IF(ISERROR(MATCH(H$10,$A$11:$A165,0)),INDEX(R_1_Zusätz,MATCH(H$10,R_1_Zeilen,0)),"")</f>
        <v>3</v>
      </c>
      <c r="I165" s="1" t="str">
        <f ca="1">IF(ISERROR(MATCH(I$10,$A$11:$A165,0)),INDEX(R_1_Zusätz,MATCH(I$10,R_1_Zeilen,0)),"")</f>
        <v/>
      </c>
      <c r="J165" s="1" t="str">
        <f ca="1">IF(ISERROR(MATCH(J$10,$A$11:$A165,0)),INDEX(R_1_Zusätz,MATCH(J$10,R_1_Zeilen,0)),"")</f>
        <v/>
      </c>
      <c r="K165" s="1" t="str">
        <f ca="1">IF(ISERROR(MATCH(K$10,$A$11:$A165,0)),INDEX(R_1_Zusätz,MATCH(K$10,R_1_Zeilen,0)),"")</f>
        <v/>
      </c>
      <c r="L165" s="1" t="str">
        <f ca="1">IF(ISERROR(MATCH(L$10,$A$11:$A165,0)),INDEX(R_1_Zusätz,MATCH(L$10,R_1_Zeilen,0)),"")</f>
        <v/>
      </c>
      <c r="M165" s="1" t="str">
        <f ca="1">IF(ISERROR(MATCH(M$10,$A$11:$A165,0)),INDEX(R_1_Zusätz,MATCH(M$10,R_1_Zeilen,0)),"")</f>
        <v/>
      </c>
      <c r="N165" s="1" t="str">
        <f ca="1">IF(ISERROR(MATCH(N$10,$A$11:$A165,0)),INDEX(R_1_Zusätz,MATCH(N$10,R_1_Zeilen,0)),"")</f>
        <v/>
      </c>
      <c r="O165" s="1" t="str">
        <f ca="1">IF(ISERROR(MATCH(O$10,$A$11:$A165,0)),INDEX(R_1_Zusätz,MATCH(O$10,R_1_Zeilen,0)),"")</f>
        <v/>
      </c>
      <c r="P165" s="1" t="str">
        <f ca="1">IF(ISERROR(MATCH(P$10,$A$11:$A165,0)),INDEX(R_1_Zusätz,MATCH(P$10,R_1_Zeilen,0)),"")</f>
        <v/>
      </c>
      <c r="Q165" s="1" t="str">
        <f ca="1">IF(ISERROR(MATCH(Q$10,$A$11:$A165,0)),INDEX(R_1_Zusätz,MATCH(Q$10,R_1_Zeilen,0)),"")</f>
        <v/>
      </c>
      <c r="R165" s="1" t="str">
        <f ca="1">IF(ISERROR(MATCH(R$10,$A$11:$A165,0)),INDEX(R_1_Zusätz,MATCH(R$10,R_1_Zeilen,0)),"")</f>
        <v/>
      </c>
      <c r="S165" s="1" t="str">
        <f ca="1">IF(ISERROR(MATCH(S$10,$A$11:$A165,0)),INDEX(R_1_Zusätz,MATCH(S$10,R_1_Zeilen,0)),"")</f>
        <v/>
      </c>
      <c r="T165" s="1" t="str">
        <f ca="1">IF(ISERROR(MATCH(T$10,$A$11:$A165,0)),INDEX(R_1_Zusätz,MATCH(T$10,R_1_Zeilen,0)),"")</f>
        <v/>
      </c>
      <c r="U165" s="1" t="str">
        <f ca="1">IF(ISERROR(MATCH(U$10,$A$11:$A165,0)),INDEX(R_1_Zusätz,MATCH(U$10,R_1_Zeilen,0)),"")</f>
        <v/>
      </c>
      <c r="V165" s="1" t="str">
        <f ca="1">IF(ISERROR(MATCH(V$10,$A$11:$A165,0)),INDEX(R_1_Zusätz,MATCH(V$10,R_1_Zeilen,0)),"")</f>
        <v/>
      </c>
      <c r="W165" s="1" t="str">
        <f ca="1">IF(ISERROR(MATCH(W$10,$A$11:$A165,0)),INDEX(R_1_Zusätz,MATCH(W$10,R_1_Zeilen,0)),"")</f>
        <v/>
      </c>
      <c r="X165" s="1" t="str">
        <f ca="1">IF(ISERROR(MATCH(X$10,$A$11:$A165,0)),INDEX(R_1_Zusätz,MATCH(X$10,R_1_Zeilen,0)),"")</f>
        <v/>
      </c>
      <c r="Y165" s="1" t="str">
        <f ca="1">IF(ISERROR(MATCH(Y$10,$A$11:$A165,0)),INDEX(R_1_Zusätz,MATCH(Y$10,R_1_Zeilen,0)),"")</f>
        <v/>
      </c>
      <c r="Z165" s="1" t="str">
        <f ca="1">IF(ISERROR(MATCH(Z$10,$A$11:$A165,0)),INDEX(R_1_Zusätz,MATCH(Z$10,R_1_Zeilen,0)),"")</f>
        <v/>
      </c>
      <c r="AA165" s="1" t="str">
        <f ca="1">IF(ISERROR(MATCH(AA$10,$A$11:$A165,0)),INDEX(R_1_Zusätz,MATCH(AA$10,R_1_Zeilen,0)),"")</f>
        <v/>
      </c>
      <c r="AB165" s="1" t="str">
        <f ca="1">IF(ISERROR(MATCH(AB$10,$A$11:$A165,0)),INDEX(R_1_Zusätz,MATCH(AB$10,R_1_Zeilen,0)),"")</f>
        <v/>
      </c>
      <c r="AC165" s="1" t="str">
        <f ca="1">IF(ISERROR(MATCH(AC$10,$A$11:$A165,0)),INDEX(R_1_Zusätz,MATCH(AC$10,R_1_Zeilen,0)),"")</f>
        <v/>
      </c>
      <c r="AD165" s="1" t="str">
        <f ca="1">IF(ISERROR(MATCH(AD$10,$A$11:$A165,0)),INDEX(R_1_Zusätz,MATCH(AD$10,R_1_Zeilen,0)),"")</f>
        <v/>
      </c>
      <c r="AE165" s="1" t="str">
        <f ca="1">IF(ISERROR(MATCH(AE$10,$A$11:$A165,0)),INDEX(R_1_Zusätz,MATCH(AE$10,R_1_Zeilen,0)),"")</f>
        <v/>
      </c>
      <c r="AF165" s="1" t="str">
        <f ca="1">IF(ISERROR(MATCH(AF$10,$A$11:$A165,0)),INDEX(R_1_Zusätz,MATCH(AF$10,R_1_Zeilen,0)),"")</f>
        <v/>
      </c>
      <c r="AG165" s="1" t="str">
        <f ca="1">IF(ISERROR(MATCH(AG$10,$A$11:$A165,0)),INDEX(R_1_Zusätz,MATCH(AG$10,R_1_Zeilen,0)),"")</f>
        <v/>
      </c>
      <c r="AH165" s="1" t="str">
        <f ca="1">IF(ISERROR(MATCH(AH$10,$A$11:$A165,0)),INDEX(R_1_Zusätz,MATCH(AH$10,R_1_Zeilen,0)),"")</f>
        <v/>
      </c>
      <c r="AI165" s="1" t="str">
        <f ca="1">IF(ISERROR(MATCH(AI$10,$A$11:$A165,0)),INDEX(R_1_Zusätz,MATCH(AI$10,R_1_Zeilen,0)),"")</f>
        <v/>
      </c>
      <c r="AJ165" s="1" t="str">
        <f ca="1">IF(ISERROR(MATCH(AJ$10,$A$11:$A165,0)),INDEX(R_1_Zusätz,MATCH(AJ$10,R_1_Zeilen,0)),"")</f>
        <v/>
      </c>
      <c r="AK165" s="1" t="str">
        <f ca="1">IF(ISERROR(MATCH(AK$10,$A$11:$A165,0)),INDEX(R_1_Zusätz,MATCH(AK$10,R_1_Zeilen,0)),"")</f>
        <v/>
      </c>
      <c r="AL165" s="1" t="str">
        <f ca="1">IF(ISERROR(MATCH(AL$10,$A$11:$A165,0)),INDEX(R_1_Zusätz,MATCH(AL$10,R_1_Zeilen,0)),"")</f>
        <v/>
      </c>
      <c r="AM165" s="1" t="str">
        <f ca="1">IF(ISERROR(MATCH(AM$10,$A$11:$A165,0)),INDEX(R_1_Zusätz,MATCH(AM$10,R_1_Zeilen,0)),"")</f>
        <v/>
      </c>
      <c r="AN165" s="1" t="str">
        <f ca="1">IF(ISERROR(MATCH(AN$10,$A$11:$A165,0)),INDEX(R_1_Zusätz,MATCH(AN$10,R_1_Zeilen,0)),"")</f>
        <v/>
      </c>
      <c r="AO165" s="1" t="str">
        <f ca="1">IF(ISERROR(MATCH(AO$10,$A$11:$A165,0)),INDEX(R_1_Zusätz,MATCH(AO$10,R_1_Zeilen,0)),"")</f>
        <v/>
      </c>
      <c r="AP165" s="1" t="str">
        <f ca="1">IF(ISERROR(MATCH(AP$10,$A$11:$A165,0)),INDEX(R_1_Zusätz,MATCH(AP$10,R_1_Zeilen,0)),"")</f>
        <v/>
      </c>
      <c r="AQ165" s="1" t="str">
        <f ca="1">IF(ISERROR(MATCH(AQ$10,$A$11:$A165,0)),INDEX(R_1_Zusätz,MATCH(AQ$10,R_1_Zeilen,0)),"")</f>
        <v/>
      </c>
      <c r="AR165" s="1" t="str">
        <f ca="1">IF(ISERROR(MATCH(AR$10,$A$11:$A165,0)),INDEX(R_1_Zusätz,MATCH(AR$10,R_1_Zeilen,0)),"")</f>
        <v/>
      </c>
      <c r="AS165" s="1" t="str">
        <f ca="1">IF(ISERROR(MATCH(AS$10,$A$11:$A165,0)),INDEX(R_1_Zusätz,MATCH(AS$10,R_1_Zeilen,0)),"")</f>
        <v/>
      </c>
      <c r="AT165" s="1" t="str">
        <f ca="1">IF(ISERROR(MATCH(AT$10,$A$11:$A165,0)),INDEX(R_1_Zusätz,MATCH(AT$10,R_1_Zeilen,0)),"")</f>
        <v/>
      </c>
      <c r="AU165" s="1" t="str">
        <f ca="1">IF(ISERROR(MATCH(AU$10,$A$11:$A165,0)),INDEX(R_1_Zusätz,MATCH(AU$10,R_1_Zeilen,0)),"")</f>
        <v/>
      </c>
      <c r="AV165" s="1" t="str">
        <f ca="1">IF(ISERROR(MATCH(AV$10,$A$11:$A165,0)),INDEX(R_1_Zusätz,MATCH(AV$10,R_1_Zeilen,0)),"")</f>
        <v/>
      </c>
      <c r="AW165" s="1" t="str">
        <f ca="1">IF(ISERROR(MATCH(AW$10,$A$11:$A165,0)),INDEX(R_1_Zusätz,MATCH(AW$10,R_1_Zeilen,0)),"")</f>
        <v/>
      </c>
      <c r="AX165" s="1" t="str">
        <f ca="1">IF(ISERROR(MATCH(AX$10,$A$11:$A165,0)),INDEX(R_1_Zusätz,MATCH(AX$10,R_1_Zeilen,0)),"")</f>
        <v/>
      </c>
      <c r="AY165" s="1" t="str">
        <f ca="1">IF(ISERROR(MATCH(AY$10,$A$11:$A165,0)),INDEX(R_1_Zusätz,MATCH(AY$10,R_1_Zeilen,0)),"")</f>
        <v/>
      </c>
      <c r="AZ165" s="1" t="str">
        <f ca="1">IF(ISERROR(MATCH(AZ$10,$A$11:$A165,0)),INDEX(R_1_Zusätz,MATCH(AZ$10,R_1_Zeilen,0)),"")</f>
        <v/>
      </c>
      <c r="BA165" s="1" t="str">
        <f ca="1">IF(ISERROR(MATCH(BA$10,$A$11:$A165,0)),INDEX(R_1_Zusätz,MATCH(BA$10,R_1_Zeilen,0)),"")</f>
        <v/>
      </c>
      <c r="BB165" s="1" t="str">
        <f ca="1">IF(ISERROR(MATCH(BB$10,$A$11:$A165,0)),INDEX(R_1_Zusätz,MATCH(BB$10,R_1_Zeilen,0)),"")</f>
        <v/>
      </c>
      <c r="BC165" s="1" t="str">
        <f ca="1">IF(ISERROR(MATCH(BC$10,$A$11:$A165,0)),INDEX(R_1_Zusätz,MATCH(BC$10,R_1_Zeilen,0)),"")</f>
        <v/>
      </c>
      <c r="BD165" s="1" t="str">
        <f ca="1">IF(ISERROR(MATCH(BD$10,$A$11:$A165,0)),INDEX(R_1_Zusätz,MATCH(BD$10,R_1_Zeilen,0)),"")</f>
        <v/>
      </c>
      <c r="BE165" s="1" t="str">
        <f ca="1">IF(ISERROR(MATCH(BE$10,$A$11:$A165,0)),INDEX(R_1_Zusätz,MATCH(BE$10,R_1_Zeilen,0)),"")</f>
        <v/>
      </c>
      <c r="BF165" s="1" t="str">
        <f ca="1">IF(ISERROR(MATCH(BF$10,$A$11:$A165,0)),INDEX(R_1_Zusätz,MATCH(BF$10,R_1_Zeilen,0)),"")</f>
        <v/>
      </c>
      <c r="BG165" s="1" t="str">
        <f ca="1">IF(ISERROR(MATCH(BG$10,$A$11:$A165,0)),INDEX(R_1_Zusätz,MATCH(BG$10,R_1_Zeilen,0)),"")</f>
        <v/>
      </c>
      <c r="BH165" s="1">
        <f ca="1">IF(ISERROR(MATCH(BH$10,$A$11:$A165,0)),INDEX(R_1_Zusätz,MATCH(BH$10,R_1_Zeilen,0)),"")</f>
        <v>3</v>
      </c>
      <c r="BI165" s="1" t="str">
        <f ca="1">IF(ISERROR(MATCH(BI$10,$A$11:$A165,0)),INDEX(R_1_Zusätz,MATCH(BI$10,R_1_Zeilen,0)),"")</f>
        <v/>
      </c>
      <c r="BJ165" s="1" t="str">
        <f ca="1">IF(ISERROR(MATCH(BJ$10,$A$11:$A165,0)),INDEX(R_1_Zusätz,MATCH(BJ$10,R_1_Zeilen,0)),"")</f>
        <v/>
      </c>
      <c r="BK165" s="1">
        <f ca="1">IF(ISERROR(MATCH(BK$10,$A$11:$A165,0)),INDEX(R_1_Zusätz,MATCH(BK$10,R_1_Zeilen,0)),"")</f>
        <v>3</v>
      </c>
      <c r="BL165" s="1">
        <f ca="1">IF(ISERROR(MATCH(BL$10,$A$11:$A165,0)),INDEX(R_1_Zusätz,MATCH(BL$10,R_1_Zeilen,0)),"")</f>
        <v>3</v>
      </c>
      <c r="BM165" s="1">
        <f ca="1">IF(ISERROR(MATCH(BM$10,$A$11:$A165,0)),INDEX(R_1_Zusätz,MATCH(BM$10,R_1_Zeilen,0)),"")</f>
        <v>3</v>
      </c>
      <c r="BN165" s="1">
        <f ca="1">IF(ISERROR(MATCH(BN$10,$A$11:$A165,0)),INDEX(R_1_Zusätz,MATCH(BN$10,R_1_Zeilen,0)),"")</f>
        <v>3</v>
      </c>
      <c r="BO165" s="1" t="str">
        <f ca="1">IF(ISERROR(MATCH(BO$10,$A$11:$A165,0)),INDEX(R_1_Zusätz,MATCH(BO$10,R_1_Zeilen,0)),"")</f>
        <v/>
      </c>
      <c r="BP165" s="1">
        <f ca="1">IF(ISERROR(MATCH(BP$10,$A$11:$A165,0)),INDEX(R_1_Zusätz,MATCH(BP$10,R_1_Zeilen,0)),"")</f>
        <v>3</v>
      </c>
      <c r="BQ165" s="1" t="str">
        <f ca="1">IF(ISERROR(MATCH(BQ$10,$A$11:$A165,0)),INDEX(R_1_Zusätz,MATCH(BQ$10,R_1_Zeilen,0)),"")</f>
        <v/>
      </c>
      <c r="BR165" s="1">
        <f ca="1">IF(ISERROR(MATCH(BR$10,$A$11:$A165,0)),INDEX(R_1_Zusätz,MATCH(BR$10,R_1_Zeilen,0)),"")</f>
        <v>3</v>
      </c>
      <c r="BS165" s="1">
        <f ca="1">IF(ISERROR(MATCH(BS$10,$A$11:$A165,0)),INDEX(R_1_Zusätz,MATCH(BS$10,R_1_Zeilen,0)),"")</f>
        <v>4</v>
      </c>
      <c r="BT165" s="1">
        <f ca="1">IF(ISERROR(MATCH(BT$10,$A$11:$A165,0)),INDEX(R_1_Zusätz,MATCH(BT$10,R_1_Zeilen,0)),"")</f>
        <v>4</v>
      </c>
      <c r="BU165" s="1" t="str">
        <f ca="1">IF(ISERROR(MATCH(BU$10,$A$11:$A165,0)),INDEX(R_1_Zusätz,MATCH(BU$10,R_1_Zeilen,0)),"")</f>
        <v/>
      </c>
      <c r="BV165" s="1" t="str">
        <f ca="1">IF(ISERROR(MATCH(BV$10,$A$11:$A165,0)),INDEX(R_1_Zusätz,MATCH(BV$10,R_1_Zeilen,0)),"")</f>
        <v/>
      </c>
      <c r="BW165" s="1" t="str">
        <f ca="1">IF(ISERROR(MATCH(BW$10,$A$11:$A165,0)),INDEX(R_1_Zusätz,MATCH(BW$10,R_1_Zeilen,0)),"")</f>
        <v/>
      </c>
      <c r="BX165" s="1" t="str">
        <f ca="1">IF(ISERROR(MATCH(BX$10,$A$11:$A165,0)),INDEX(R_1_Zusätz,MATCH(BX$10,R_1_Zeilen,0)),"")</f>
        <v/>
      </c>
      <c r="BY165" s="1">
        <f ca="1">IF(ISERROR(MATCH(BY$10,$A$11:$A165,0)),INDEX(R_1_Zusätz,MATCH(BY$10,R_1_Zeilen,0)),"")</f>
        <v>4</v>
      </c>
      <c r="BZ165" s="1" t="str">
        <f ca="1">IF(ISERROR(MATCH(BZ$10,$A$11:$A165,0)),INDEX(R_1_Zusätz,MATCH(BZ$10,R_1_Zeilen,0)),"")</f>
        <v/>
      </c>
      <c r="CA165" s="1">
        <f ca="1">IF(ISERROR(MATCH(CA$10,$A$11:$A165,0)),INDEX(R_1_Zusätz,MATCH(CA$10,R_1_Zeilen,0)),"")</f>
        <v>4</v>
      </c>
      <c r="CB165" s="1">
        <f ca="1">IF(ISERROR(MATCH(CB$10,$A$11:$A165,0)),INDEX(R_1_Zusätz,MATCH(CB$10,R_1_Zeilen,0)),"")</f>
        <v>5</v>
      </c>
      <c r="CC165" s="1" t="str">
        <f ca="1">IF(ISERROR(MATCH(CC$10,$A$11:$A165,0)),INDEX(R_1_Zusätz,MATCH(CC$10,R_1_Zeilen,0)),"")</f>
        <v/>
      </c>
      <c r="CD165" s="1" t="str">
        <f ca="1">IF(ISERROR(MATCH(CD$10,$A$11:$A165,0)),INDEX(R_1_Zusätz,MATCH(CD$10,R_1_Zeilen,0)),"")</f>
        <v/>
      </c>
      <c r="CE165" s="1" t="str">
        <f ca="1">IF(ISERROR(MATCH(CE$10,$A$11:$A165,0)),INDEX(R_1_Zusätz,MATCH(CE$10,R_1_Zeilen,0)),"")</f>
        <v/>
      </c>
      <c r="CF165" s="1" t="str">
        <f ca="1">IF(ISERROR(MATCH(CF$10,$A$11:$A165,0)),INDEX(R_1_Zusätz,MATCH(CF$10,R_1_Zeilen,0)),"")</f>
        <v/>
      </c>
      <c r="CG165" s="1" t="str">
        <f ca="1">IF(ISERROR(MATCH(CG$10,$A$11:$A165,0)),INDEX(R_1_Zusätz,MATCH(CG$10,R_1_Zeilen,0)),"")</f>
        <v/>
      </c>
      <c r="CH165" s="1" t="str">
        <f ca="1">IF(ISERROR(MATCH(CH$10,$A$11:$A165,0)),INDEX(R_1_Zusätz,MATCH(CH$10,R_1_Zeilen,0)),"")</f>
        <v/>
      </c>
      <c r="CI165" s="1" t="str">
        <f ca="1">IF(ISERROR(MATCH(CI$10,$A$11:$A165,0)),INDEX(R_1_Zusätz,MATCH(CI$10,R_1_Zeilen,0)),"")</f>
        <v/>
      </c>
      <c r="CJ165" s="1" t="str">
        <f ca="1">IF(ISERROR(MATCH(CJ$10,$A$11:$A165,0)),INDEX(R_1_Zusätz,MATCH(CJ$10,R_1_Zeilen,0)),"")</f>
        <v/>
      </c>
      <c r="CK165" s="1" t="str">
        <f ca="1">IF(ISERROR(MATCH(CK$10,$A$11:$A165,0)),INDEX(R_1_Zusätz,MATCH(CK$10,R_1_Zeilen,0)),"")</f>
        <v/>
      </c>
      <c r="CL165" s="1" t="str">
        <f ca="1">IF(ISERROR(MATCH(CL$10,$A$11:$A165,0)),INDEX(R_1_Zusätz,MATCH(CL$10,R_1_Zeilen,0)),"")</f>
        <v/>
      </c>
      <c r="CM165" s="1" t="str">
        <f ca="1">IF(ISERROR(MATCH(CM$10,$A$11:$A165,0)),INDEX(R_1_Zusätz,MATCH(CM$10,R_1_Zeilen,0)),"")</f>
        <v/>
      </c>
      <c r="CN165" s="1" t="str">
        <f ca="1">IF(ISERROR(MATCH(CN$10,$A$11:$A165,0)),INDEX(R_1_Zusätz,MATCH(CN$10,R_1_Zeilen,0)),"")</f>
        <v/>
      </c>
      <c r="CO165" s="1" t="str">
        <f ca="1">IF(ISERROR(MATCH(CO$10,$A$11:$A165,0)),INDEX(R_1_Zusätz,MATCH(CO$10,R_1_Zeilen,0)),"")</f>
        <v/>
      </c>
      <c r="CP165" s="1" t="str">
        <f ca="1">IF(ISERROR(MATCH(CP$10,$A$11:$A165,0)),INDEX(R_1_Zusätz,MATCH(CP$10,R_1_Zeilen,0)),"")</f>
        <v/>
      </c>
      <c r="CQ165" s="1" t="str">
        <f ca="1">IF(ISERROR(MATCH(CQ$10,$A$11:$A165,0)),INDEX(R_1_Zusätz,MATCH(CQ$10,R_1_Zeilen,0)),"")</f>
        <v/>
      </c>
      <c r="CR165" s="1">
        <f ca="1">IF(ISERROR(MATCH(CR$10,$A$11:$A165,0)),INDEX(R_1_Zusätz,MATCH(CR$10,R_1_Zeilen,0)),"")</f>
        <v>3</v>
      </c>
      <c r="CS165" s="1" t="str">
        <f ca="1">IF(ISERROR(MATCH(CS$10,$A$11:$A165,0)),INDEX(R_1_Zusätz,MATCH(CS$10,R_1_Zeilen,0)),"")</f>
        <v/>
      </c>
      <c r="CT165" s="1">
        <f ca="1">IF(ISERROR(MATCH(CT$10,$A$11:$A165,0)),INDEX(R_1_Zusätz,MATCH(CT$10,R_1_Zeilen,0)),"")</f>
        <v>3</v>
      </c>
      <c r="CU165" s="1" t="str">
        <f ca="1">IF(ISERROR(MATCH(CU$10,$A$11:$A165,0)),INDEX(R_1_Zusätz,MATCH(CU$10,R_1_Zeilen,0)),"")</f>
        <v/>
      </c>
      <c r="CV165" s="1" t="str">
        <f ca="1">IF(ISERROR(MATCH(CV$10,$A$11:$A165,0)),INDEX(R_1_Zusätz,MATCH(CV$10,R_1_Zeilen,0)),"")</f>
        <v/>
      </c>
      <c r="CW165" s="1" t="str">
        <f ca="1">IF(ISERROR(MATCH(CW$10,$A$11:$A165,0)),INDEX(R_1_Zusätz,MATCH(CW$10,R_1_Zeilen,0)),"")</f>
        <v/>
      </c>
      <c r="CX165" s="1" t="str">
        <f ca="1">IF(ISERROR(MATCH(CX$10,$A$11:$A165,0)),INDEX(R_1_Zusätz,MATCH(CX$10,R_1_Zeilen,0)),"")</f>
        <v/>
      </c>
      <c r="CY165" s="1" t="str">
        <f ca="1">IF(ISERROR(MATCH(CY$10,$A$11:$A165,0)),INDEX(R_1_Zusätz,MATCH(CY$10,R_1_Zeilen,0)),"")</f>
        <v/>
      </c>
      <c r="CZ165" s="1" t="str">
        <f ca="1">IF(ISERROR(MATCH(CZ$10,$A$11:$A165,0)),INDEX(R_1_Zusätz,MATCH(CZ$10,R_1_Zeilen,0)),"")</f>
        <v/>
      </c>
      <c r="DA165" s="1" t="str">
        <f ca="1">IF(ISERROR(MATCH(DA$10,$A$11:$A165,0)),INDEX(R_1_Zusätz,MATCH(DA$10,R_1_Zeilen,0)),"")</f>
        <v/>
      </c>
      <c r="DB165" s="1" t="str">
        <f ca="1">IF(ISERROR(MATCH(DB$10,$A$11:$A165,0)),INDEX(R_1_Zusätz,MATCH(DB$10,R_1_Zeilen,0)),"")</f>
        <v/>
      </c>
      <c r="DC165" s="1" t="str">
        <f ca="1">IF(ISERROR(MATCH(DC$10,$A$11:$A165,0)),INDEX(R_1_Zusätz,MATCH(DC$10,R_1_Zeilen,0)),"")</f>
        <v/>
      </c>
      <c r="DD165" s="1" t="str">
        <f ca="1">IF(ISERROR(MATCH(DD$10,$A$11:$A165,0)),INDEX(R_1_Zusätz,MATCH(DD$10,R_1_Zeilen,0)),"")</f>
        <v/>
      </c>
      <c r="DE165" s="1" t="str">
        <f ca="1">IF(ISERROR(MATCH(DE$10,$A$11:$A165,0)),INDEX(R_1_Zusätz,MATCH(DE$10,R_1_Zeilen,0)),"")</f>
        <v/>
      </c>
      <c r="DF165" s="1" t="str">
        <f ca="1">IF(ISERROR(MATCH(DF$10,$A$11:$A165,0)),INDEX(R_1_Zusätz,MATCH(DF$10,R_1_Zeilen,0)),"")</f>
        <v/>
      </c>
      <c r="DG165" s="1" t="str">
        <f ca="1">IF(ISERROR(MATCH(DG$10,$A$11:$A165,0)),INDEX(R_1_Zusätz,MATCH(DG$10,R_1_Zeilen,0)),"")</f>
        <v/>
      </c>
      <c r="DH165" s="1" t="str">
        <f ca="1">IF(ISERROR(MATCH(DH$10,$A$11:$A165,0)),INDEX(R_1_Zusätz,MATCH(DH$10,R_1_Zeilen,0)),"")</f>
        <v/>
      </c>
      <c r="DI165" s="1" t="str">
        <f ca="1">IF(ISERROR(MATCH(DI$10,$A$11:$A165,0)),INDEX(R_1_Zusätz,MATCH(DI$10,R_1_Zeilen,0)),"")</f>
        <v/>
      </c>
      <c r="DJ165" s="1" t="str">
        <f ca="1">IF(ISERROR(MATCH(DJ$10,$A$11:$A165,0)),INDEX(R_1_Zusätz,MATCH(DJ$10,R_1_Zeilen,0)),"")</f>
        <v/>
      </c>
      <c r="DK165" s="1" t="str">
        <f ca="1">IF(ISERROR(MATCH(DK$10,$A$11:$A165,0)),INDEX(R_1_Zusätz,MATCH(DK$10,R_1_Zeilen,0)),"")</f>
        <v/>
      </c>
      <c r="DL165" s="1" t="str">
        <f ca="1">IF(ISERROR(MATCH(DL$10,$A$11:$A165,0)),INDEX(R_1_Zusätz,MATCH(DL$10,R_1_Zeilen,0)),"")</f>
        <v/>
      </c>
      <c r="DM165" s="1" t="str">
        <f ca="1">IF(ISERROR(MATCH(DM$10,$A$11:$A165,0)),INDEX(R_1_Zusätz,MATCH(DM$10,R_1_Zeilen,0)),"")</f>
        <v/>
      </c>
      <c r="DN165" s="1" t="str">
        <f ca="1">IF(ISERROR(MATCH(DN$10,$A$11:$A165,0)),INDEX(R_1_Zusätz,MATCH(DN$10,R_1_Zeilen,0)),"")</f>
        <v/>
      </c>
      <c r="DO165" s="1" t="str">
        <f ca="1">IF(ISERROR(MATCH(DO$10,$A$11:$A165,0)),INDEX(R_1_Zusätz,MATCH(DO$10,R_1_Zeilen,0)),"")</f>
        <v/>
      </c>
      <c r="DP165" s="1" t="str">
        <f ca="1">IF(ISERROR(MATCH(DP$10,$A$11:$A165,0)),INDEX(R_1_Zusätz,MATCH(DP$10,R_1_Zeilen,0)),"")</f>
        <v/>
      </c>
      <c r="DQ165" s="1" t="str">
        <f ca="1">IF(ISERROR(MATCH(DQ$10,$A$11:$A165,0)),INDEX(R_1_Zusätz,MATCH(DQ$10,R_1_Zeilen,0)),"")</f>
        <v/>
      </c>
      <c r="DR165" s="1">
        <f ca="1">IF(ISERROR(MATCH(DR$10,$A$11:$A165,0)),INDEX(R_1_Zusätz,MATCH(DR$10,R_1_Zeilen,0)),"")</f>
        <v>3</v>
      </c>
      <c r="DS165" s="1" t="str">
        <f ca="1">IF(ISERROR(MATCH(DS$10,$A$11:$A165,0)),INDEX(R_1_Zusätz,MATCH(DS$10,R_1_Zeilen,0)),"")</f>
        <v/>
      </c>
      <c r="DT165" s="1" t="str">
        <f ca="1">IF(ISERROR(MATCH(DT$10,$A$11:$A165,0)),INDEX(R_1_Zusätz,MATCH(DT$10,R_1_Zeilen,0)),"")</f>
        <v/>
      </c>
      <c r="DU165" s="1" t="str">
        <f ca="1">IF(ISERROR(MATCH(DU$10,$A$11:$A165,0)),INDEX(R_1_Zusätz,MATCH(DU$10,R_1_Zeilen,0)),"")</f>
        <v/>
      </c>
      <c r="DV165" s="1" t="str">
        <f ca="1">IF(ISERROR(MATCH(DV$10,$A$11:$A165,0)),INDEX(R_1_Zusätz,MATCH(DV$10,R_1_Zeilen,0)),"")</f>
        <v/>
      </c>
      <c r="DW165" s="1" t="str">
        <f ca="1">IF(ISERROR(MATCH(DW$10,$A$11:$A165,0)),INDEX(R_1_Zusätz,MATCH(DW$10,R_1_Zeilen,0)),"")</f>
        <v/>
      </c>
      <c r="DX165" s="1" t="str">
        <f ca="1">IF(ISERROR(MATCH(DX$10,$A$11:$A165,0)),INDEX(R_1_Zusätz,MATCH(DX$10,R_1_Zeilen,0)),"")</f>
        <v/>
      </c>
      <c r="DY165" s="1" t="str">
        <f ca="1">IF(ISERROR(MATCH(DY$10,$A$11:$A165,0)),INDEX(R_1_Zusätz,MATCH(DY$10,R_1_Zeilen,0)),"")</f>
        <v/>
      </c>
      <c r="DZ165" s="1" t="str">
        <f ca="1">IF(ISERROR(MATCH(DZ$10,$A$11:$A165,0)),INDEX(R_1_Zusätz,MATCH(DZ$10,R_1_Zeilen,0)),"")</f>
        <v/>
      </c>
      <c r="EA165" s="1" t="str">
        <f ca="1">IF(ISERROR(MATCH(EA$10,$A$11:$A165,0)),INDEX(R_1_Zusätz,MATCH(EA$10,R_1_Zeilen,0)),"")</f>
        <v/>
      </c>
      <c r="EB165" s="1" t="str">
        <f ca="1">IF(ISERROR(MATCH(EB$10,$A$11:$A165,0)),INDEX(R_1_Zusätz,MATCH(EB$10,R_1_Zeilen,0)),"")</f>
        <v/>
      </c>
      <c r="EC165" s="1" t="str">
        <f ca="1">IF(ISERROR(MATCH(EC$10,$A$11:$A165,0)),INDEX(R_1_Zusätz,MATCH(EC$10,R_1_Zeilen,0)),"")</f>
        <v/>
      </c>
      <c r="ED165" s="1" t="str">
        <f ca="1">IF(ISERROR(MATCH(ED$10,$A$11:$A165,0)),INDEX(R_1_Zusätz,MATCH(ED$10,R_1_Zeilen,0)),"")</f>
        <v/>
      </c>
      <c r="EE165" s="1" t="str">
        <f ca="1">IF(ISERROR(MATCH(EE$10,$A$11:$A165,0)),INDEX(R_1_Zusätz,MATCH(EE$10,R_1_Zeilen,0)),"")</f>
        <v/>
      </c>
      <c r="EF165" s="1" t="str">
        <f ca="1">IF(ISERROR(MATCH(EF$10,$A$11:$A165,0)),INDEX(R_1_Zusätz,MATCH(EF$10,R_1_Zeilen,0)),"")</f>
        <v/>
      </c>
      <c r="EG165" s="1" t="str">
        <f ca="1">IF(ISERROR(MATCH(EG$10,$A$11:$A165,0)),INDEX(R_1_Zusätz,MATCH(EG$10,R_1_Zeilen,0)),"")</f>
        <v/>
      </c>
      <c r="EH165" s="1" t="str">
        <f ca="1">IF(ISERROR(MATCH(EH$10,$A$11:$A165,0)),INDEX(R_1_Zusätz,MATCH(EH$10,R_1_Zeilen,0)),"")</f>
        <v/>
      </c>
      <c r="EI165" s="1" t="str">
        <f ca="1">IF(ISERROR(MATCH(EI$10,$A$11:$A165,0)),INDEX(R_1_Zusätz,MATCH(EI$10,R_1_Zeilen,0)),"")</f>
        <v/>
      </c>
      <c r="EJ165" s="1" t="str">
        <f ca="1">IF(ISERROR(MATCH(EJ$10,$A$11:$A165,0)),INDEX(R_1_Zusätz,MATCH(EJ$10,R_1_Zeilen,0)),"")</f>
        <v/>
      </c>
      <c r="EK165" s="1" t="str">
        <f ca="1">IF(ISERROR(MATCH(EK$10,$A$11:$A165,0)),INDEX(R_1_Zusätz,MATCH(EK$10,R_1_Zeilen,0)),"")</f>
        <v/>
      </c>
      <c r="EL165" s="1" t="str">
        <f ca="1">IF(ISERROR(MATCH(EL$10,$A$11:$A165,0)),INDEX(R_1_Zusätz,MATCH(EL$10,R_1_Zeilen,0)),"")</f>
        <v/>
      </c>
      <c r="EM165" s="1" t="str">
        <f ca="1">IF(ISERROR(MATCH(EM$10,$A$11:$A165,0)),INDEX(R_1_Zusätz,MATCH(EM$10,R_1_Zeilen,0)),"")</f>
        <v/>
      </c>
      <c r="EN165" s="1" t="str">
        <f ca="1">IF(ISERROR(MATCH(EN$10,$A$11:$A165,0)),INDEX(R_1_Zusätz,MATCH(EN$10,R_1_Zeilen,0)),"")</f>
        <v/>
      </c>
      <c r="EO165" s="1" t="str">
        <f ca="1">IF(ISERROR(MATCH(EO$10,$A$11:$A165,0)),INDEX(R_1_Zusätz,MATCH(EO$10,R_1_Zeilen,0)),"")</f>
        <v/>
      </c>
      <c r="EP165" s="1">
        <f ca="1">IF(ISERROR(MATCH(EP$10,$A$11:$A165,0)),INDEX(R_1_Zusätz,MATCH(EP$10,R_1_Zeilen,0)),"")</f>
        <v>4</v>
      </c>
      <c r="EQ165" s="1" t="str">
        <f ca="1">IF(ISERROR(MATCH(EQ$10,$A$11:$A165,0)),INDEX(R_1_Zusätz,MATCH(EQ$10,R_1_Zeilen,0)),"")</f>
        <v/>
      </c>
      <c r="ER165" s="1">
        <f ca="1">IF(ISERROR(MATCH(ER$10,$A$11:$A165,0)),INDEX(R_1_Zusätz,MATCH(ER$10,R_1_Zeilen,0)),"")</f>
        <v>3</v>
      </c>
      <c r="ES165" s="1">
        <f ca="1">IF(ISERROR(MATCH(ES$10,$A$11:$A165,0)),INDEX(R_1_Zusätz,MATCH(ES$10,R_1_Zeilen,0)),"")</f>
        <v>4</v>
      </c>
      <c r="ET165" s="1">
        <f ca="1">IF(ISERROR(MATCH(ET$10,$A$11:$A165,0)),INDEX(R_1_Zusätz,MATCH(ET$10,R_1_Zeilen,0)),"")</f>
        <v>4</v>
      </c>
      <c r="EU165" s="1">
        <f ca="1">IF(ISERROR(MATCH(EU$10,$A$11:$A165,0)),INDEX(R_1_Zusätz,MATCH(EU$10,R_1_Zeilen,0)),"")</f>
        <v>4</v>
      </c>
      <c r="EV165" s="1">
        <f ca="1">IF(ISERROR(MATCH(EV$10,$A$11:$A165,0)),INDEX(R_1_Zusätz,MATCH(EV$10,R_1_Zeilen,0)),"")</f>
        <v>4</v>
      </c>
      <c r="EW165" s="1">
        <f ca="1">IF(ISERROR(MATCH(EW$10,$A$11:$A165,0)),INDEX(R_1_Zusätz,MATCH(EW$10,R_1_Zeilen,0)),"")</f>
        <v>3</v>
      </c>
      <c r="EX165" s="1">
        <f ca="1">IF(ISERROR(MATCH(EX$10,$A$11:$A165,0)),INDEX(R_1_Zusätz,MATCH(EX$10,R_1_Zeilen,0)),"")</f>
        <v>3</v>
      </c>
      <c r="EY165" s="1">
        <f ca="1">IF(ISERROR(MATCH(EY$10,$A$11:$A165,0)),INDEX(R_1_Zusätz,MATCH(EY$10,R_1_Zeilen,0)),"")</f>
        <v>4</v>
      </c>
      <c r="EZ165" s="1">
        <f ca="1">IF(ISERROR(MATCH(EZ$10,$A$11:$A165,0)),INDEX(R_1_Zusätz,MATCH(EZ$10,R_1_Zeilen,0)),"")</f>
        <v>3</v>
      </c>
      <c r="FA165" s="1" t="str">
        <f ca="1">IF(ISERROR(MATCH(FA$10,$A$11:$A165,0)),INDEX(R_1_Zusätz,MATCH(FA$10,R_1_Zeilen,0)),"")</f>
        <v/>
      </c>
      <c r="FB165" s="1" t="str">
        <f ca="1">IF(ISERROR(MATCH(FB$10,$A$11:$A165,0)),INDEX(R_1_Zusätz,MATCH(FB$10,R_1_Zeilen,0)),"")</f>
        <v/>
      </c>
      <c r="FC165" s="1" t="str">
        <f ca="1">IF(ISERROR(MATCH(FC$10,$A$11:$A165,0)),INDEX(R_1_Zusätz,MATCH(FC$10,R_1_Zeilen,0)),"")</f>
        <v/>
      </c>
      <c r="FD165" s="1">
        <f ca="1">IF(ISERROR(MATCH(FD$10,$A$11:$A165,0)),INDEX(R_1_Zusätz,MATCH(FD$10,R_1_Zeilen,0)),"")</f>
        <v>2</v>
      </c>
      <c r="FE165" s="1" t="str">
        <f ca="1">IF(ISERROR(MATCH(FE$10,$A$11:$A165,0)),INDEX(R_1_Zusätz,MATCH(FE$10,R_1_Zeilen,0)),"")</f>
        <v/>
      </c>
      <c r="FF165" s="1" t="str">
        <f ca="1">IF(ISERROR(MATCH(FF$10,$A$11:$A165,0)),INDEX(R_1_Zusätz,MATCH(FF$10,R_1_Zeilen,0)),"")</f>
        <v/>
      </c>
      <c r="FG165" s="1" t="str">
        <f ca="1">IF(ISERROR(MATCH(FG$10,$A$11:$A165,0)),INDEX(R_1_Zusätz,MATCH(FG$10,R_1_Zeilen,0)),"")</f>
        <v/>
      </c>
      <c r="FH165" s="1">
        <f ca="1">IF(ISERROR(MATCH(FH$10,$A$11:$A165,0)),INDEX(R_1_Zusätz,MATCH(FH$10,R_1_Zeilen,0)),"")</f>
        <v>2</v>
      </c>
      <c r="FI165" s="1" t="str">
        <f ca="1">IF(ISERROR(MATCH(FI$10,$A$11:$A165,0)),INDEX(R_1_Zusätz,MATCH(FI$10,R_1_Zeilen,0)),"")</f>
        <v/>
      </c>
      <c r="FJ165" s="1">
        <f ca="1">IF(ISERROR(MATCH(FJ$10,$A$11:$A165,0)),INDEX(R_1_Zusätz,MATCH(FJ$10,R_1_Zeilen,0)),"")</f>
        <v>2</v>
      </c>
      <c r="FK165" s="1">
        <f ca="1">IF(ISERROR(MATCH(FK$10,$A$11:$A165,0)),INDEX(R_1_Zusätz,MATCH(FK$10,R_1_Zeilen,0)),"")</f>
        <v>2</v>
      </c>
      <c r="FL165" s="1">
        <f ca="1">IF(ISERROR(MATCH(FL$10,$A$11:$A165,0)),INDEX(R_1_Zusätz,MATCH(FL$10,R_1_Zeilen,0)),"")</f>
        <v>3</v>
      </c>
      <c r="FM165" s="1">
        <f ca="1">IF(ISERROR(MATCH(FM$10,$A$11:$A165,0)),INDEX(R_1_Zusätz,MATCH(FM$10,R_1_Zeilen,0)),"")</f>
        <v>3</v>
      </c>
      <c r="FN165" s="1">
        <f ca="1">IF(ISERROR(MATCH(FN$10,$A$11:$A165,0)),INDEX(R_1_Zusätz,MATCH(FN$10,R_1_Zeilen,0)),"")</f>
        <v>3</v>
      </c>
      <c r="FO165" s="1">
        <f ca="1">IF(ISERROR(MATCH(FO$10,$A$11:$A165,0)),INDEX(R_1_Zusätz,MATCH(FO$10,R_1_Zeilen,0)),"")</f>
        <v>3</v>
      </c>
      <c r="FP165" s="1">
        <f ca="1">IF(ISERROR(MATCH(FP$10,$A$11:$A165,0)),INDEX(R_1_Zusätz,MATCH(FP$10,R_1_Zeilen,0)),"")</f>
        <v>3</v>
      </c>
      <c r="FQ165" s="1">
        <f ca="1">IF(ISERROR(MATCH(FQ$10,$A$11:$A165,0)),INDEX(R_1_Zusätz,MATCH(FQ$10,R_1_Zeilen,0)),"")</f>
        <v>4</v>
      </c>
      <c r="FR165" s="1">
        <f ca="1">IF(ISERROR(MATCH(FR$10,$A$11:$A165,0)),INDEX(R_1_Zusätz,MATCH(FR$10,R_1_Zeilen,0)),"")</f>
        <v>2</v>
      </c>
      <c r="FS165" s="1">
        <f ca="1">IF(ISERROR(MATCH(FS$10,$A$11:$A165,0)),INDEX(R_1_Zusätz,MATCH(FS$10,R_1_Zeilen,0)),"")</f>
        <v>3</v>
      </c>
      <c r="FT165" s="1">
        <f ca="1">IF(ISERROR(MATCH(FT$10,$A$11:$A165,0)),INDEX(R_1_Zusätz,MATCH(FT$10,R_1_Zeilen,0)),"")</f>
        <v>3</v>
      </c>
      <c r="FU165" s="1">
        <f ca="1">IF(ISERROR(MATCH(FU$10,$A$11:$A165,0)),INDEX(R_1_Zusätz,MATCH(FU$10,R_1_Zeilen,0)),"")</f>
        <v>3</v>
      </c>
      <c r="FV165" s="1">
        <f ca="1">IF(ISERROR(MATCH(FV$10,$A$11:$A165,0)),INDEX(R_1_Zusätz,MATCH(FV$10,R_1_Zeilen,0)),"")</f>
        <v>3</v>
      </c>
      <c r="FW165" s="1">
        <f ca="1">IF(ISERROR(MATCH(FW$10,$A$11:$A165,0)),INDEX(R_1_Zusätz,MATCH(FW$10,R_1_Zeilen,0)),"")</f>
        <v>2</v>
      </c>
      <c r="FX165" s="1">
        <f ca="1">IF(ISERROR(MATCH(FX$10,$A$11:$A165,0)),INDEX(R_1_Zusätz,MATCH(FX$10,R_1_Zeilen,0)),"")</f>
        <v>4</v>
      </c>
      <c r="FY165" s="1">
        <f ca="1">IF(ISERROR(MATCH(FY$10,$A$11:$A165,0)),INDEX(R_1_Zusätz,MATCH(FY$10,R_1_Zeilen,0)),"")</f>
        <v>3</v>
      </c>
      <c r="FZ165" s="1" t="str">
        <f ca="1">IF(ISERROR(MATCH(FZ$10,$A$11:$A165,0)),INDEX(R_1_Zusätz,MATCH(FZ$10,R_1_Zeilen,0)),"")</f>
        <v/>
      </c>
      <c r="GA165" s="1" t="str">
        <f ca="1">IF(ISERROR(MATCH(GA$10,$A$11:$A165,0)),INDEX(R_1_Zusätz,MATCH(GA$10,R_1_Zeilen,0)),"")</f>
        <v/>
      </c>
      <c r="GB165" s="1" t="str">
        <f ca="1">IF(ISERROR(MATCH(GB$10,$A$11:$A165,0)),INDEX(R_1_Zusätz,MATCH(GB$10,R_1_Zeilen,0)),"")</f>
        <v/>
      </c>
      <c r="GC165" s="1">
        <f ca="1">IF(ISERROR(MATCH(GC$10,$A$11:$A165,0)),INDEX(R_1_Zusätz,MATCH(GC$10,R_1_Zeilen,0)),"")</f>
        <v>2</v>
      </c>
      <c r="GD165" s="1">
        <f ca="1">IF(ISERROR(MATCH(GD$10,$A$11:$A165,0)),INDEX(R_1_Zusätz,MATCH(GD$10,R_1_Zeilen,0)),"")</f>
        <v>3</v>
      </c>
      <c r="GE165" s="1" t="str">
        <f ca="1">IF(ISERROR(MATCH(GE$10,$A$11:$A165,0)),INDEX(R_1_Zusätz,MATCH(GE$10,R_1_Zeilen,0)),"")</f>
        <v/>
      </c>
      <c r="GF165" s="1" t="str">
        <f ca="1">IF(ISERROR(MATCH(GF$10,$A$11:$A165,0)),INDEX(R_1_Zusätz,MATCH(GF$10,R_1_Zeilen,0)),"")</f>
        <v/>
      </c>
      <c r="GG165" s="1" t="str">
        <f ca="1">IF(ISERROR(MATCH(GG$10,$A$11:$A165,0)),INDEX(R_1_Zusätz,MATCH(GG$10,R_1_Zeilen,0)),"")</f>
        <v/>
      </c>
      <c r="GH165" s="1" t="str">
        <f ca="1">IF(ISERROR(MATCH(GH$10,$A$11:$A165,0)),INDEX(R_1_Zusätz,MATCH(GH$10,R_1_Zeilen,0)),"")</f>
        <v/>
      </c>
      <c r="GI165" s="1" t="str">
        <f ca="1">IF(ISERROR(MATCH(GI$10,$A$11:$A165,0)),INDEX(R_1_Zusätz,MATCH(GI$10,R_1_Zeilen,0)),"")</f>
        <v/>
      </c>
      <c r="GJ165" s="1" t="str">
        <f ca="1">IF(ISERROR(MATCH(GJ$10,$A$11:$A165,0)),INDEX(R_1_Zusätz,MATCH(GJ$10,R_1_Zeilen,0)),"")</f>
        <v/>
      </c>
      <c r="GK165" s="1" t="str">
        <f ca="1">IF(ISERROR(MATCH(GK$10,$A$11:$A165,0)),INDEX(R_1_Zusätz,MATCH(GK$10,R_1_Zeilen,0)),"")</f>
        <v/>
      </c>
      <c r="GL165" s="1" t="str">
        <f ca="1">IF(ISERROR(MATCH(GL$10,$A$11:$A165,0)),INDEX(R_1_Zusätz,MATCH(GL$10,R_1_Zeilen,0)),"")</f>
        <v/>
      </c>
      <c r="GM165" s="1" t="str">
        <f ca="1">IF(ISERROR(MATCH(GM$10,$A$11:$A165,0)),INDEX(R_1_Zusätz,MATCH(GM$10,R_1_Zeilen,0)),"")</f>
        <v/>
      </c>
      <c r="GN165" s="1" t="str">
        <f ca="1">IF(ISERROR(MATCH(GN$10,$A$11:$A165,0)),INDEX(R_1_Zusätz,MATCH(GN$10,R_1_Zeilen,0)),"")</f>
        <v/>
      </c>
      <c r="GO165" s="1" t="str">
        <f ca="1">IF(ISERROR(MATCH(GO$10,$A$11:$A165,0)),INDEX(R_1_Zusätz,MATCH(GO$10,R_1_Zeilen,0)),"")</f>
        <v/>
      </c>
      <c r="GP165" s="1" t="str">
        <f ca="1">IF(ISERROR(MATCH(GP$10,$A$11:$A165,0)),INDEX(R_1_Zusätz,MATCH(GP$10,R_1_Zeilen,0)),"")</f>
        <v/>
      </c>
      <c r="GQ165" s="1">
        <f ca="1">IF(ISERROR(MATCH(GQ$10,$A$11:$A165,0)),INDEX(R_1_Zusätz,MATCH(GQ$10,R_1_Zeilen,0)),"")</f>
        <v>2</v>
      </c>
      <c r="GR165" s="1" t="str">
        <f ca="1">IF(ISERROR(MATCH(GR$10,$A$11:$A165,0)),INDEX(R_1_Zusätz,MATCH(GR$10,R_1_Zeilen,0)),"")</f>
        <v/>
      </c>
      <c r="GS165" s="1" t="str">
        <f ca="1">IF(ISERROR(MATCH(GS$10,$A$11:$A165,0)),INDEX(R_1_Zusätz,MATCH(GS$10,R_1_Zeilen,0)),"")</f>
        <v/>
      </c>
      <c r="GT165" s="1">
        <f ca="1">IF(ISERROR(MATCH(GT$10,$A$11:$A165,0)),INDEX(R_1_Zusätz,MATCH(GT$10,R_1_Zeilen,0)),"")</f>
        <v>4</v>
      </c>
      <c r="GU165" s="1">
        <f ca="1">IF(ISERROR(MATCH(GU$10,$A$11:$A165,0)),INDEX(R_1_Zusätz,MATCH(GU$10,R_1_Zeilen,0)),"")</f>
        <v>2</v>
      </c>
      <c r="GV165" s="1">
        <f ca="1">IF(ISERROR(MATCH(GV$10,$A$11:$A165,0)),INDEX(R_1_Zusätz,MATCH(GV$10,R_1_Zeilen,0)),"")</f>
        <v>3</v>
      </c>
      <c r="GW165" s="1">
        <f ca="1">IF(ISERROR(MATCH(GW$10,$A$11:$A165,0)),INDEX(R_1_Zusätz,MATCH(GW$10,R_1_Zeilen,0)),"")</f>
        <v>2</v>
      </c>
      <c r="GX165" s="1" t="str">
        <f ca="1">IF(ISERROR(MATCH(GX$10,$A$11:$A165,0)),INDEX(R_1_Zusätz,MATCH(GX$10,R_1_Zeilen,0)),"")</f>
        <v/>
      </c>
      <c r="GY165" s="1" t="str">
        <f ca="1">IF(ISERROR(MATCH(GY$10,$A$11:$A165,0)),INDEX(R_1_Zusätz,MATCH(GY$10,R_1_Zeilen,0)),"")</f>
        <v/>
      </c>
      <c r="GZ165" s="1" t="str">
        <f ca="1">IF(ISERROR(MATCH(GZ$10,$A$11:$A165,0)),INDEX(R_1_Zusätz,MATCH(GZ$10,R_1_Zeilen,0)),"")</f>
        <v/>
      </c>
      <c r="HA165" s="1">
        <f ca="1">IF(ISERROR(MATCH(HA$10,$A$11:$A165,0)),INDEX(R_1_Zusätz,MATCH(HA$10,R_1_Zeilen,0)),"")</f>
        <v>2</v>
      </c>
    </row>
    <row r="166" spans="1:209">
      <c r="A166" s="1" t="str">
        <f ca="1">INDEX(R_2_Spalten,1,MATCH($B165,INDIRECT("'R_2'!$C"&amp;ROW(165:165)&amp;":"&amp;ADDRESS(ROW(165:165),COUNTA(BASIS_Produkt)+2)),0))</f>
        <v>3573C</v>
      </c>
      <c r="B166" s="1">
        <f t="shared" ca="1" si="6"/>
        <v>2</v>
      </c>
      <c r="C166" s="1" t="str">
        <f ca="1">IF(ISERROR(MATCH(C$10,$A$11:$A166,0)),INDEX(R_1_Zusätz,MATCH(C$10,R_1_Zeilen,0)),"")</f>
        <v/>
      </c>
      <c r="D166" s="1" t="str">
        <f ca="1">IF(ISERROR(MATCH(D$10,$A$11:$A166,0)),INDEX(R_1_Zusätz,MATCH(D$10,R_1_Zeilen,0)),"")</f>
        <v/>
      </c>
      <c r="E166" s="1" t="str">
        <f ca="1">IF(ISERROR(MATCH(E$10,$A$11:$A166,0)),INDEX(R_1_Zusätz,MATCH(E$10,R_1_Zeilen,0)),"")</f>
        <v/>
      </c>
      <c r="F166" s="1" t="str">
        <f ca="1">IF(ISERROR(MATCH(F$10,$A$11:$A166,0)),INDEX(R_1_Zusätz,MATCH(F$10,R_1_Zeilen,0)),"")</f>
        <v/>
      </c>
      <c r="G166" s="1" t="str">
        <f ca="1">IF(ISERROR(MATCH(G$10,$A$11:$A166,0)),INDEX(R_1_Zusätz,MATCH(G$10,R_1_Zeilen,0)),"")</f>
        <v/>
      </c>
      <c r="H166" s="1">
        <f ca="1">IF(ISERROR(MATCH(H$10,$A$11:$A166,0)),INDEX(R_1_Zusätz,MATCH(H$10,R_1_Zeilen,0)),"")</f>
        <v>3</v>
      </c>
      <c r="I166" s="1" t="str">
        <f ca="1">IF(ISERROR(MATCH(I$10,$A$11:$A166,0)),INDEX(R_1_Zusätz,MATCH(I$10,R_1_Zeilen,0)),"")</f>
        <v/>
      </c>
      <c r="J166" s="1" t="str">
        <f ca="1">IF(ISERROR(MATCH(J$10,$A$11:$A166,0)),INDEX(R_1_Zusätz,MATCH(J$10,R_1_Zeilen,0)),"")</f>
        <v/>
      </c>
      <c r="K166" s="1" t="str">
        <f ca="1">IF(ISERROR(MATCH(K$10,$A$11:$A166,0)),INDEX(R_1_Zusätz,MATCH(K$10,R_1_Zeilen,0)),"")</f>
        <v/>
      </c>
      <c r="L166" s="1" t="str">
        <f ca="1">IF(ISERROR(MATCH(L$10,$A$11:$A166,0)),INDEX(R_1_Zusätz,MATCH(L$10,R_1_Zeilen,0)),"")</f>
        <v/>
      </c>
      <c r="M166" s="1" t="str">
        <f ca="1">IF(ISERROR(MATCH(M$10,$A$11:$A166,0)),INDEX(R_1_Zusätz,MATCH(M$10,R_1_Zeilen,0)),"")</f>
        <v/>
      </c>
      <c r="N166" s="1" t="str">
        <f ca="1">IF(ISERROR(MATCH(N$10,$A$11:$A166,0)),INDEX(R_1_Zusätz,MATCH(N$10,R_1_Zeilen,0)),"")</f>
        <v/>
      </c>
      <c r="O166" s="1" t="str">
        <f ca="1">IF(ISERROR(MATCH(O$10,$A$11:$A166,0)),INDEX(R_1_Zusätz,MATCH(O$10,R_1_Zeilen,0)),"")</f>
        <v/>
      </c>
      <c r="P166" s="1" t="str">
        <f ca="1">IF(ISERROR(MATCH(P$10,$A$11:$A166,0)),INDEX(R_1_Zusätz,MATCH(P$10,R_1_Zeilen,0)),"")</f>
        <v/>
      </c>
      <c r="Q166" s="1" t="str">
        <f ca="1">IF(ISERROR(MATCH(Q$10,$A$11:$A166,0)),INDEX(R_1_Zusätz,MATCH(Q$10,R_1_Zeilen,0)),"")</f>
        <v/>
      </c>
      <c r="R166" s="1" t="str">
        <f ca="1">IF(ISERROR(MATCH(R$10,$A$11:$A166,0)),INDEX(R_1_Zusätz,MATCH(R$10,R_1_Zeilen,0)),"")</f>
        <v/>
      </c>
      <c r="S166" s="1" t="str">
        <f ca="1">IF(ISERROR(MATCH(S$10,$A$11:$A166,0)),INDEX(R_1_Zusätz,MATCH(S$10,R_1_Zeilen,0)),"")</f>
        <v/>
      </c>
      <c r="T166" s="1" t="str">
        <f ca="1">IF(ISERROR(MATCH(T$10,$A$11:$A166,0)),INDEX(R_1_Zusätz,MATCH(T$10,R_1_Zeilen,0)),"")</f>
        <v/>
      </c>
      <c r="U166" s="1" t="str">
        <f ca="1">IF(ISERROR(MATCH(U$10,$A$11:$A166,0)),INDEX(R_1_Zusätz,MATCH(U$10,R_1_Zeilen,0)),"")</f>
        <v/>
      </c>
      <c r="V166" s="1" t="str">
        <f ca="1">IF(ISERROR(MATCH(V$10,$A$11:$A166,0)),INDEX(R_1_Zusätz,MATCH(V$10,R_1_Zeilen,0)),"")</f>
        <v/>
      </c>
      <c r="W166" s="1" t="str">
        <f ca="1">IF(ISERROR(MATCH(W$10,$A$11:$A166,0)),INDEX(R_1_Zusätz,MATCH(W$10,R_1_Zeilen,0)),"")</f>
        <v/>
      </c>
      <c r="X166" s="1" t="str">
        <f ca="1">IF(ISERROR(MATCH(X$10,$A$11:$A166,0)),INDEX(R_1_Zusätz,MATCH(X$10,R_1_Zeilen,0)),"")</f>
        <v/>
      </c>
      <c r="Y166" s="1" t="str">
        <f ca="1">IF(ISERROR(MATCH(Y$10,$A$11:$A166,0)),INDEX(R_1_Zusätz,MATCH(Y$10,R_1_Zeilen,0)),"")</f>
        <v/>
      </c>
      <c r="Z166" s="1" t="str">
        <f ca="1">IF(ISERROR(MATCH(Z$10,$A$11:$A166,0)),INDEX(R_1_Zusätz,MATCH(Z$10,R_1_Zeilen,0)),"")</f>
        <v/>
      </c>
      <c r="AA166" s="1" t="str">
        <f ca="1">IF(ISERROR(MATCH(AA$10,$A$11:$A166,0)),INDEX(R_1_Zusätz,MATCH(AA$10,R_1_Zeilen,0)),"")</f>
        <v/>
      </c>
      <c r="AB166" s="1" t="str">
        <f ca="1">IF(ISERROR(MATCH(AB$10,$A$11:$A166,0)),INDEX(R_1_Zusätz,MATCH(AB$10,R_1_Zeilen,0)),"")</f>
        <v/>
      </c>
      <c r="AC166" s="1" t="str">
        <f ca="1">IF(ISERROR(MATCH(AC$10,$A$11:$A166,0)),INDEX(R_1_Zusätz,MATCH(AC$10,R_1_Zeilen,0)),"")</f>
        <v/>
      </c>
      <c r="AD166" s="1" t="str">
        <f ca="1">IF(ISERROR(MATCH(AD$10,$A$11:$A166,0)),INDEX(R_1_Zusätz,MATCH(AD$10,R_1_Zeilen,0)),"")</f>
        <v/>
      </c>
      <c r="AE166" s="1" t="str">
        <f ca="1">IF(ISERROR(MATCH(AE$10,$A$11:$A166,0)),INDEX(R_1_Zusätz,MATCH(AE$10,R_1_Zeilen,0)),"")</f>
        <v/>
      </c>
      <c r="AF166" s="1" t="str">
        <f ca="1">IF(ISERROR(MATCH(AF$10,$A$11:$A166,0)),INDEX(R_1_Zusätz,MATCH(AF$10,R_1_Zeilen,0)),"")</f>
        <v/>
      </c>
      <c r="AG166" s="1" t="str">
        <f ca="1">IF(ISERROR(MATCH(AG$10,$A$11:$A166,0)),INDEX(R_1_Zusätz,MATCH(AG$10,R_1_Zeilen,0)),"")</f>
        <v/>
      </c>
      <c r="AH166" s="1" t="str">
        <f ca="1">IF(ISERROR(MATCH(AH$10,$A$11:$A166,0)),INDEX(R_1_Zusätz,MATCH(AH$10,R_1_Zeilen,0)),"")</f>
        <v/>
      </c>
      <c r="AI166" s="1" t="str">
        <f ca="1">IF(ISERROR(MATCH(AI$10,$A$11:$A166,0)),INDEX(R_1_Zusätz,MATCH(AI$10,R_1_Zeilen,0)),"")</f>
        <v/>
      </c>
      <c r="AJ166" s="1" t="str">
        <f ca="1">IF(ISERROR(MATCH(AJ$10,$A$11:$A166,0)),INDEX(R_1_Zusätz,MATCH(AJ$10,R_1_Zeilen,0)),"")</f>
        <v/>
      </c>
      <c r="AK166" s="1" t="str">
        <f ca="1">IF(ISERROR(MATCH(AK$10,$A$11:$A166,0)),INDEX(R_1_Zusätz,MATCH(AK$10,R_1_Zeilen,0)),"")</f>
        <v/>
      </c>
      <c r="AL166" s="1" t="str">
        <f ca="1">IF(ISERROR(MATCH(AL$10,$A$11:$A166,0)),INDEX(R_1_Zusätz,MATCH(AL$10,R_1_Zeilen,0)),"")</f>
        <v/>
      </c>
      <c r="AM166" s="1" t="str">
        <f ca="1">IF(ISERROR(MATCH(AM$10,$A$11:$A166,0)),INDEX(R_1_Zusätz,MATCH(AM$10,R_1_Zeilen,0)),"")</f>
        <v/>
      </c>
      <c r="AN166" s="1" t="str">
        <f ca="1">IF(ISERROR(MATCH(AN$10,$A$11:$A166,0)),INDEX(R_1_Zusätz,MATCH(AN$10,R_1_Zeilen,0)),"")</f>
        <v/>
      </c>
      <c r="AO166" s="1" t="str">
        <f ca="1">IF(ISERROR(MATCH(AO$10,$A$11:$A166,0)),INDEX(R_1_Zusätz,MATCH(AO$10,R_1_Zeilen,0)),"")</f>
        <v/>
      </c>
      <c r="AP166" s="1" t="str">
        <f ca="1">IF(ISERROR(MATCH(AP$10,$A$11:$A166,0)),INDEX(R_1_Zusätz,MATCH(AP$10,R_1_Zeilen,0)),"")</f>
        <v/>
      </c>
      <c r="AQ166" s="1" t="str">
        <f ca="1">IF(ISERROR(MATCH(AQ$10,$A$11:$A166,0)),INDEX(R_1_Zusätz,MATCH(AQ$10,R_1_Zeilen,0)),"")</f>
        <v/>
      </c>
      <c r="AR166" s="1" t="str">
        <f ca="1">IF(ISERROR(MATCH(AR$10,$A$11:$A166,0)),INDEX(R_1_Zusätz,MATCH(AR$10,R_1_Zeilen,0)),"")</f>
        <v/>
      </c>
      <c r="AS166" s="1" t="str">
        <f ca="1">IF(ISERROR(MATCH(AS$10,$A$11:$A166,0)),INDEX(R_1_Zusätz,MATCH(AS$10,R_1_Zeilen,0)),"")</f>
        <v/>
      </c>
      <c r="AT166" s="1" t="str">
        <f ca="1">IF(ISERROR(MATCH(AT$10,$A$11:$A166,0)),INDEX(R_1_Zusätz,MATCH(AT$10,R_1_Zeilen,0)),"")</f>
        <v/>
      </c>
      <c r="AU166" s="1" t="str">
        <f ca="1">IF(ISERROR(MATCH(AU$10,$A$11:$A166,0)),INDEX(R_1_Zusätz,MATCH(AU$10,R_1_Zeilen,0)),"")</f>
        <v/>
      </c>
      <c r="AV166" s="1" t="str">
        <f ca="1">IF(ISERROR(MATCH(AV$10,$A$11:$A166,0)),INDEX(R_1_Zusätz,MATCH(AV$10,R_1_Zeilen,0)),"")</f>
        <v/>
      </c>
      <c r="AW166" s="1" t="str">
        <f ca="1">IF(ISERROR(MATCH(AW$10,$A$11:$A166,0)),INDEX(R_1_Zusätz,MATCH(AW$10,R_1_Zeilen,0)),"")</f>
        <v/>
      </c>
      <c r="AX166" s="1" t="str">
        <f ca="1">IF(ISERROR(MATCH(AX$10,$A$11:$A166,0)),INDEX(R_1_Zusätz,MATCH(AX$10,R_1_Zeilen,0)),"")</f>
        <v/>
      </c>
      <c r="AY166" s="1" t="str">
        <f ca="1">IF(ISERROR(MATCH(AY$10,$A$11:$A166,0)),INDEX(R_1_Zusätz,MATCH(AY$10,R_1_Zeilen,0)),"")</f>
        <v/>
      </c>
      <c r="AZ166" s="1" t="str">
        <f ca="1">IF(ISERROR(MATCH(AZ$10,$A$11:$A166,0)),INDEX(R_1_Zusätz,MATCH(AZ$10,R_1_Zeilen,0)),"")</f>
        <v/>
      </c>
      <c r="BA166" s="1" t="str">
        <f ca="1">IF(ISERROR(MATCH(BA$10,$A$11:$A166,0)),INDEX(R_1_Zusätz,MATCH(BA$10,R_1_Zeilen,0)),"")</f>
        <v/>
      </c>
      <c r="BB166" s="1" t="str">
        <f ca="1">IF(ISERROR(MATCH(BB$10,$A$11:$A166,0)),INDEX(R_1_Zusätz,MATCH(BB$10,R_1_Zeilen,0)),"")</f>
        <v/>
      </c>
      <c r="BC166" s="1" t="str">
        <f ca="1">IF(ISERROR(MATCH(BC$10,$A$11:$A166,0)),INDEX(R_1_Zusätz,MATCH(BC$10,R_1_Zeilen,0)),"")</f>
        <v/>
      </c>
      <c r="BD166" s="1" t="str">
        <f ca="1">IF(ISERROR(MATCH(BD$10,$A$11:$A166,0)),INDEX(R_1_Zusätz,MATCH(BD$10,R_1_Zeilen,0)),"")</f>
        <v/>
      </c>
      <c r="BE166" s="1" t="str">
        <f ca="1">IF(ISERROR(MATCH(BE$10,$A$11:$A166,0)),INDEX(R_1_Zusätz,MATCH(BE$10,R_1_Zeilen,0)),"")</f>
        <v/>
      </c>
      <c r="BF166" s="1" t="str">
        <f ca="1">IF(ISERROR(MATCH(BF$10,$A$11:$A166,0)),INDEX(R_1_Zusätz,MATCH(BF$10,R_1_Zeilen,0)),"")</f>
        <v/>
      </c>
      <c r="BG166" s="1" t="str">
        <f ca="1">IF(ISERROR(MATCH(BG$10,$A$11:$A166,0)),INDEX(R_1_Zusätz,MATCH(BG$10,R_1_Zeilen,0)),"")</f>
        <v/>
      </c>
      <c r="BH166" s="1">
        <f ca="1">IF(ISERROR(MATCH(BH$10,$A$11:$A166,0)),INDEX(R_1_Zusätz,MATCH(BH$10,R_1_Zeilen,0)),"")</f>
        <v>3</v>
      </c>
      <c r="BI166" s="1" t="str">
        <f ca="1">IF(ISERROR(MATCH(BI$10,$A$11:$A166,0)),INDEX(R_1_Zusätz,MATCH(BI$10,R_1_Zeilen,0)),"")</f>
        <v/>
      </c>
      <c r="BJ166" s="1" t="str">
        <f ca="1">IF(ISERROR(MATCH(BJ$10,$A$11:$A166,0)),INDEX(R_1_Zusätz,MATCH(BJ$10,R_1_Zeilen,0)),"")</f>
        <v/>
      </c>
      <c r="BK166" s="1">
        <f ca="1">IF(ISERROR(MATCH(BK$10,$A$11:$A166,0)),INDEX(R_1_Zusätz,MATCH(BK$10,R_1_Zeilen,0)),"")</f>
        <v>3</v>
      </c>
      <c r="BL166" s="1">
        <f ca="1">IF(ISERROR(MATCH(BL$10,$A$11:$A166,0)),INDEX(R_1_Zusätz,MATCH(BL$10,R_1_Zeilen,0)),"")</f>
        <v>3</v>
      </c>
      <c r="BM166" s="1">
        <f ca="1">IF(ISERROR(MATCH(BM$10,$A$11:$A166,0)),INDEX(R_1_Zusätz,MATCH(BM$10,R_1_Zeilen,0)),"")</f>
        <v>3</v>
      </c>
      <c r="BN166" s="1">
        <f ca="1">IF(ISERROR(MATCH(BN$10,$A$11:$A166,0)),INDEX(R_1_Zusätz,MATCH(BN$10,R_1_Zeilen,0)),"")</f>
        <v>3</v>
      </c>
      <c r="BO166" s="1" t="str">
        <f ca="1">IF(ISERROR(MATCH(BO$10,$A$11:$A166,0)),INDEX(R_1_Zusätz,MATCH(BO$10,R_1_Zeilen,0)),"")</f>
        <v/>
      </c>
      <c r="BP166" s="1">
        <f ca="1">IF(ISERROR(MATCH(BP$10,$A$11:$A166,0)),INDEX(R_1_Zusätz,MATCH(BP$10,R_1_Zeilen,0)),"")</f>
        <v>3</v>
      </c>
      <c r="BQ166" s="1" t="str">
        <f ca="1">IF(ISERROR(MATCH(BQ$10,$A$11:$A166,0)),INDEX(R_1_Zusätz,MATCH(BQ$10,R_1_Zeilen,0)),"")</f>
        <v/>
      </c>
      <c r="BR166" s="1">
        <f ca="1">IF(ISERROR(MATCH(BR$10,$A$11:$A166,0)),INDEX(R_1_Zusätz,MATCH(BR$10,R_1_Zeilen,0)),"")</f>
        <v>3</v>
      </c>
      <c r="BS166" s="1">
        <f ca="1">IF(ISERROR(MATCH(BS$10,$A$11:$A166,0)),INDEX(R_1_Zusätz,MATCH(BS$10,R_1_Zeilen,0)),"")</f>
        <v>4</v>
      </c>
      <c r="BT166" s="1">
        <f ca="1">IF(ISERROR(MATCH(BT$10,$A$11:$A166,0)),INDEX(R_1_Zusätz,MATCH(BT$10,R_1_Zeilen,0)),"")</f>
        <v>4</v>
      </c>
      <c r="BU166" s="1" t="str">
        <f ca="1">IF(ISERROR(MATCH(BU$10,$A$11:$A166,0)),INDEX(R_1_Zusätz,MATCH(BU$10,R_1_Zeilen,0)),"")</f>
        <v/>
      </c>
      <c r="BV166" s="1" t="str">
        <f ca="1">IF(ISERROR(MATCH(BV$10,$A$11:$A166,0)),INDEX(R_1_Zusätz,MATCH(BV$10,R_1_Zeilen,0)),"")</f>
        <v/>
      </c>
      <c r="BW166" s="1" t="str">
        <f ca="1">IF(ISERROR(MATCH(BW$10,$A$11:$A166,0)),INDEX(R_1_Zusätz,MATCH(BW$10,R_1_Zeilen,0)),"")</f>
        <v/>
      </c>
      <c r="BX166" s="1" t="str">
        <f ca="1">IF(ISERROR(MATCH(BX$10,$A$11:$A166,0)),INDEX(R_1_Zusätz,MATCH(BX$10,R_1_Zeilen,0)),"")</f>
        <v/>
      </c>
      <c r="BY166" s="1">
        <f ca="1">IF(ISERROR(MATCH(BY$10,$A$11:$A166,0)),INDEX(R_1_Zusätz,MATCH(BY$10,R_1_Zeilen,0)),"")</f>
        <v>4</v>
      </c>
      <c r="BZ166" s="1" t="str">
        <f ca="1">IF(ISERROR(MATCH(BZ$10,$A$11:$A166,0)),INDEX(R_1_Zusätz,MATCH(BZ$10,R_1_Zeilen,0)),"")</f>
        <v/>
      </c>
      <c r="CA166" s="1">
        <f ca="1">IF(ISERROR(MATCH(CA$10,$A$11:$A166,0)),INDEX(R_1_Zusätz,MATCH(CA$10,R_1_Zeilen,0)),"")</f>
        <v>4</v>
      </c>
      <c r="CB166" s="1">
        <f ca="1">IF(ISERROR(MATCH(CB$10,$A$11:$A166,0)),INDEX(R_1_Zusätz,MATCH(CB$10,R_1_Zeilen,0)),"")</f>
        <v>5</v>
      </c>
      <c r="CC166" s="1" t="str">
        <f ca="1">IF(ISERROR(MATCH(CC$10,$A$11:$A166,0)),INDEX(R_1_Zusätz,MATCH(CC$10,R_1_Zeilen,0)),"")</f>
        <v/>
      </c>
      <c r="CD166" s="1" t="str">
        <f ca="1">IF(ISERROR(MATCH(CD$10,$A$11:$A166,0)),INDEX(R_1_Zusätz,MATCH(CD$10,R_1_Zeilen,0)),"")</f>
        <v/>
      </c>
      <c r="CE166" s="1" t="str">
        <f ca="1">IF(ISERROR(MATCH(CE$10,$A$11:$A166,0)),INDEX(R_1_Zusätz,MATCH(CE$10,R_1_Zeilen,0)),"")</f>
        <v/>
      </c>
      <c r="CF166" s="1" t="str">
        <f ca="1">IF(ISERROR(MATCH(CF$10,$A$11:$A166,0)),INDEX(R_1_Zusätz,MATCH(CF$10,R_1_Zeilen,0)),"")</f>
        <v/>
      </c>
      <c r="CG166" s="1" t="str">
        <f ca="1">IF(ISERROR(MATCH(CG$10,$A$11:$A166,0)),INDEX(R_1_Zusätz,MATCH(CG$10,R_1_Zeilen,0)),"")</f>
        <v/>
      </c>
      <c r="CH166" s="1" t="str">
        <f ca="1">IF(ISERROR(MATCH(CH$10,$A$11:$A166,0)),INDEX(R_1_Zusätz,MATCH(CH$10,R_1_Zeilen,0)),"")</f>
        <v/>
      </c>
      <c r="CI166" s="1" t="str">
        <f ca="1">IF(ISERROR(MATCH(CI$10,$A$11:$A166,0)),INDEX(R_1_Zusätz,MATCH(CI$10,R_1_Zeilen,0)),"")</f>
        <v/>
      </c>
      <c r="CJ166" s="1" t="str">
        <f ca="1">IF(ISERROR(MATCH(CJ$10,$A$11:$A166,0)),INDEX(R_1_Zusätz,MATCH(CJ$10,R_1_Zeilen,0)),"")</f>
        <v/>
      </c>
      <c r="CK166" s="1" t="str">
        <f ca="1">IF(ISERROR(MATCH(CK$10,$A$11:$A166,0)),INDEX(R_1_Zusätz,MATCH(CK$10,R_1_Zeilen,0)),"")</f>
        <v/>
      </c>
      <c r="CL166" s="1" t="str">
        <f ca="1">IF(ISERROR(MATCH(CL$10,$A$11:$A166,0)),INDEX(R_1_Zusätz,MATCH(CL$10,R_1_Zeilen,0)),"")</f>
        <v/>
      </c>
      <c r="CM166" s="1" t="str">
        <f ca="1">IF(ISERROR(MATCH(CM$10,$A$11:$A166,0)),INDEX(R_1_Zusätz,MATCH(CM$10,R_1_Zeilen,0)),"")</f>
        <v/>
      </c>
      <c r="CN166" s="1" t="str">
        <f ca="1">IF(ISERROR(MATCH(CN$10,$A$11:$A166,0)),INDEX(R_1_Zusätz,MATCH(CN$10,R_1_Zeilen,0)),"")</f>
        <v/>
      </c>
      <c r="CO166" s="1" t="str">
        <f ca="1">IF(ISERROR(MATCH(CO$10,$A$11:$A166,0)),INDEX(R_1_Zusätz,MATCH(CO$10,R_1_Zeilen,0)),"")</f>
        <v/>
      </c>
      <c r="CP166" s="1" t="str">
        <f ca="1">IF(ISERROR(MATCH(CP$10,$A$11:$A166,0)),INDEX(R_1_Zusätz,MATCH(CP$10,R_1_Zeilen,0)),"")</f>
        <v/>
      </c>
      <c r="CQ166" s="1" t="str">
        <f ca="1">IF(ISERROR(MATCH(CQ$10,$A$11:$A166,0)),INDEX(R_1_Zusätz,MATCH(CQ$10,R_1_Zeilen,0)),"")</f>
        <v/>
      </c>
      <c r="CR166" s="1">
        <f ca="1">IF(ISERROR(MATCH(CR$10,$A$11:$A166,0)),INDEX(R_1_Zusätz,MATCH(CR$10,R_1_Zeilen,0)),"")</f>
        <v>3</v>
      </c>
      <c r="CS166" s="1" t="str">
        <f ca="1">IF(ISERROR(MATCH(CS$10,$A$11:$A166,0)),INDEX(R_1_Zusätz,MATCH(CS$10,R_1_Zeilen,0)),"")</f>
        <v/>
      </c>
      <c r="CT166" s="1">
        <f ca="1">IF(ISERROR(MATCH(CT$10,$A$11:$A166,0)),INDEX(R_1_Zusätz,MATCH(CT$10,R_1_Zeilen,0)),"")</f>
        <v>3</v>
      </c>
      <c r="CU166" s="1" t="str">
        <f ca="1">IF(ISERROR(MATCH(CU$10,$A$11:$A166,0)),INDEX(R_1_Zusätz,MATCH(CU$10,R_1_Zeilen,0)),"")</f>
        <v/>
      </c>
      <c r="CV166" s="1" t="str">
        <f ca="1">IF(ISERROR(MATCH(CV$10,$A$11:$A166,0)),INDEX(R_1_Zusätz,MATCH(CV$10,R_1_Zeilen,0)),"")</f>
        <v/>
      </c>
      <c r="CW166" s="1" t="str">
        <f ca="1">IF(ISERROR(MATCH(CW$10,$A$11:$A166,0)),INDEX(R_1_Zusätz,MATCH(CW$10,R_1_Zeilen,0)),"")</f>
        <v/>
      </c>
      <c r="CX166" s="1" t="str">
        <f ca="1">IF(ISERROR(MATCH(CX$10,$A$11:$A166,0)),INDEX(R_1_Zusätz,MATCH(CX$10,R_1_Zeilen,0)),"")</f>
        <v/>
      </c>
      <c r="CY166" s="1" t="str">
        <f ca="1">IF(ISERROR(MATCH(CY$10,$A$11:$A166,0)),INDEX(R_1_Zusätz,MATCH(CY$10,R_1_Zeilen,0)),"")</f>
        <v/>
      </c>
      <c r="CZ166" s="1" t="str">
        <f ca="1">IF(ISERROR(MATCH(CZ$10,$A$11:$A166,0)),INDEX(R_1_Zusätz,MATCH(CZ$10,R_1_Zeilen,0)),"")</f>
        <v/>
      </c>
      <c r="DA166" s="1" t="str">
        <f ca="1">IF(ISERROR(MATCH(DA$10,$A$11:$A166,0)),INDEX(R_1_Zusätz,MATCH(DA$10,R_1_Zeilen,0)),"")</f>
        <v/>
      </c>
      <c r="DB166" s="1" t="str">
        <f ca="1">IF(ISERROR(MATCH(DB$10,$A$11:$A166,0)),INDEX(R_1_Zusätz,MATCH(DB$10,R_1_Zeilen,0)),"")</f>
        <v/>
      </c>
      <c r="DC166" s="1" t="str">
        <f ca="1">IF(ISERROR(MATCH(DC$10,$A$11:$A166,0)),INDEX(R_1_Zusätz,MATCH(DC$10,R_1_Zeilen,0)),"")</f>
        <v/>
      </c>
      <c r="DD166" s="1" t="str">
        <f ca="1">IF(ISERROR(MATCH(DD$10,$A$11:$A166,0)),INDEX(R_1_Zusätz,MATCH(DD$10,R_1_Zeilen,0)),"")</f>
        <v/>
      </c>
      <c r="DE166" s="1" t="str">
        <f ca="1">IF(ISERROR(MATCH(DE$10,$A$11:$A166,0)),INDEX(R_1_Zusätz,MATCH(DE$10,R_1_Zeilen,0)),"")</f>
        <v/>
      </c>
      <c r="DF166" s="1" t="str">
        <f ca="1">IF(ISERROR(MATCH(DF$10,$A$11:$A166,0)),INDEX(R_1_Zusätz,MATCH(DF$10,R_1_Zeilen,0)),"")</f>
        <v/>
      </c>
      <c r="DG166" s="1" t="str">
        <f ca="1">IF(ISERROR(MATCH(DG$10,$A$11:$A166,0)),INDEX(R_1_Zusätz,MATCH(DG$10,R_1_Zeilen,0)),"")</f>
        <v/>
      </c>
      <c r="DH166" s="1" t="str">
        <f ca="1">IF(ISERROR(MATCH(DH$10,$A$11:$A166,0)),INDEX(R_1_Zusätz,MATCH(DH$10,R_1_Zeilen,0)),"")</f>
        <v/>
      </c>
      <c r="DI166" s="1" t="str">
        <f ca="1">IF(ISERROR(MATCH(DI$10,$A$11:$A166,0)),INDEX(R_1_Zusätz,MATCH(DI$10,R_1_Zeilen,0)),"")</f>
        <v/>
      </c>
      <c r="DJ166" s="1" t="str">
        <f ca="1">IF(ISERROR(MATCH(DJ$10,$A$11:$A166,0)),INDEX(R_1_Zusätz,MATCH(DJ$10,R_1_Zeilen,0)),"")</f>
        <v/>
      </c>
      <c r="DK166" s="1" t="str">
        <f ca="1">IF(ISERROR(MATCH(DK$10,$A$11:$A166,0)),INDEX(R_1_Zusätz,MATCH(DK$10,R_1_Zeilen,0)),"")</f>
        <v/>
      </c>
      <c r="DL166" s="1" t="str">
        <f ca="1">IF(ISERROR(MATCH(DL$10,$A$11:$A166,0)),INDEX(R_1_Zusätz,MATCH(DL$10,R_1_Zeilen,0)),"")</f>
        <v/>
      </c>
      <c r="DM166" s="1" t="str">
        <f ca="1">IF(ISERROR(MATCH(DM$10,$A$11:$A166,0)),INDEX(R_1_Zusätz,MATCH(DM$10,R_1_Zeilen,0)),"")</f>
        <v/>
      </c>
      <c r="DN166" s="1" t="str">
        <f ca="1">IF(ISERROR(MATCH(DN$10,$A$11:$A166,0)),INDEX(R_1_Zusätz,MATCH(DN$10,R_1_Zeilen,0)),"")</f>
        <v/>
      </c>
      <c r="DO166" s="1" t="str">
        <f ca="1">IF(ISERROR(MATCH(DO$10,$A$11:$A166,0)),INDEX(R_1_Zusätz,MATCH(DO$10,R_1_Zeilen,0)),"")</f>
        <v/>
      </c>
      <c r="DP166" s="1" t="str">
        <f ca="1">IF(ISERROR(MATCH(DP$10,$A$11:$A166,0)),INDEX(R_1_Zusätz,MATCH(DP$10,R_1_Zeilen,0)),"")</f>
        <v/>
      </c>
      <c r="DQ166" s="1" t="str">
        <f ca="1">IF(ISERROR(MATCH(DQ$10,$A$11:$A166,0)),INDEX(R_1_Zusätz,MATCH(DQ$10,R_1_Zeilen,0)),"")</f>
        <v/>
      </c>
      <c r="DR166" s="1">
        <f ca="1">IF(ISERROR(MATCH(DR$10,$A$11:$A166,0)),INDEX(R_1_Zusätz,MATCH(DR$10,R_1_Zeilen,0)),"")</f>
        <v>3</v>
      </c>
      <c r="DS166" s="1" t="str">
        <f ca="1">IF(ISERROR(MATCH(DS$10,$A$11:$A166,0)),INDEX(R_1_Zusätz,MATCH(DS$10,R_1_Zeilen,0)),"")</f>
        <v/>
      </c>
      <c r="DT166" s="1" t="str">
        <f ca="1">IF(ISERROR(MATCH(DT$10,$A$11:$A166,0)),INDEX(R_1_Zusätz,MATCH(DT$10,R_1_Zeilen,0)),"")</f>
        <v/>
      </c>
      <c r="DU166" s="1" t="str">
        <f ca="1">IF(ISERROR(MATCH(DU$10,$A$11:$A166,0)),INDEX(R_1_Zusätz,MATCH(DU$10,R_1_Zeilen,0)),"")</f>
        <v/>
      </c>
      <c r="DV166" s="1" t="str">
        <f ca="1">IF(ISERROR(MATCH(DV$10,$A$11:$A166,0)),INDEX(R_1_Zusätz,MATCH(DV$10,R_1_Zeilen,0)),"")</f>
        <v/>
      </c>
      <c r="DW166" s="1" t="str">
        <f ca="1">IF(ISERROR(MATCH(DW$10,$A$11:$A166,0)),INDEX(R_1_Zusätz,MATCH(DW$10,R_1_Zeilen,0)),"")</f>
        <v/>
      </c>
      <c r="DX166" s="1" t="str">
        <f ca="1">IF(ISERROR(MATCH(DX$10,$A$11:$A166,0)),INDEX(R_1_Zusätz,MATCH(DX$10,R_1_Zeilen,0)),"")</f>
        <v/>
      </c>
      <c r="DY166" s="1" t="str">
        <f ca="1">IF(ISERROR(MATCH(DY$10,$A$11:$A166,0)),INDEX(R_1_Zusätz,MATCH(DY$10,R_1_Zeilen,0)),"")</f>
        <v/>
      </c>
      <c r="DZ166" s="1" t="str">
        <f ca="1">IF(ISERROR(MATCH(DZ$10,$A$11:$A166,0)),INDEX(R_1_Zusätz,MATCH(DZ$10,R_1_Zeilen,0)),"")</f>
        <v/>
      </c>
      <c r="EA166" s="1" t="str">
        <f ca="1">IF(ISERROR(MATCH(EA$10,$A$11:$A166,0)),INDEX(R_1_Zusätz,MATCH(EA$10,R_1_Zeilen,0)),"")</f>
        <v/>
      </c>
      <c r="EB166" s="1" t="str">
        <f ca="1">IF(ISERROR(MATCH(EB$10,$A$11:$A166,0)),INDEX(R_1_Zusätz,MATCH(EB$10,R_1_Zeilen,0)),"")</f>
        <v/>
      </c>
      <c r="EC166" s="1" t="str">
        <f ca="1">IF(ISERROR(MATCH(EC$10,$A$11:$A166,0)),INDEX(R_1_Zusätz,MATCH(EC$10,R_1_Zeilen,0)),"")</f>
        <v/>
      </c>
      <c r="ED166" s="1" t="str">
        <f ca="1">IF(ISERROR(MATCH(ED$10,$A$11:$A166,0)),INDEX(R_1_Zusätz,MATCH(ED$10,R_1_Zeilen,0)),"")</f>
        <v/>
      </c>
      <c r="EE166" s="1" t="str">
        <f ca="1">IF(ISERROR(MATCH(EE$10,$A$11:$A166,0)),INDEX(R_1_Zusätz,MATCH(EE$10,R_1_Zeilen,0)),"")</f>
        <v/>
      </c>
      <c r="EF166" s="1" t="str">
        <f ca="1">IF(ISERROR(MATCH(EF$10,$A$11:$A166,0)),INDEX(R_1_Zusätz,MATCH(EF$10,R_1_Zeilen,0)),"")</f>
        <v/>
      </c>
      <c r="EG166" s="1" t="str">
        <f ca="1">IF(ISERROR(MATCH(EG$10,$A$11:$A166,0)),INDEX(R_1_Zusätz,MATCH(EG$10,R_1_Zeilen,0)),"")</f>
        <v/>
      </c>
      <c r="EH166" s="1" t="str">
        <f ca="1">IF(ISERROR(MATCH(EH$10,$A$11:$A166,0)),INDEX(R_1_Zusätz,MATCH(EH$10,R_1_Zeilen,0)),"")</f>
        <v/>
      </c>
      <c r="EI166" s="1" t="str">
        <f ca="1">IF(ISERROR(MATCH(EI$10,$A$11:$A166,0)),INDEX(R_1_Zusätz,MATCH(EI$10,R_1_Zeilen,0)),"")</f>
        <v/>
      </c>
      <c r="EJ166" s="1" t="str">
        <f ca="1">IF(ISERROR(MATCH(EJ$10,$A$11:$A166,0)),INDEX(R_1_Zusätz,MATCH(EJ$10,R_1_Zeilen,0)),"")</f>
        <v/>
      </c>
      <c r="EK166" s="1" t="str">
        <f ca="1">IF(ISERROR(MATCH(EK$10,$A$11:$A166,0)),INDEX(R_1_Zusätz,MATCH(EK$10,R_1_Zeilen,0)),"")</f>
        <v/>
      </c>
      <c r="EL166" s="1" t="str">
        <f ca="1">IF(ISERROR(MATCH(EL$10,$A$11:$A166,0)),INDEX(R_1_Zusätz,MATCH(EL$10,R_1_Zeilen,0)),"")</f>
        <v/>
      </c>
      <c r="EM166" s="1" t="str">
        <f ca="1">IF(ISERROR(MATCH(EM$10,$A$11:$A166,0)),INDEX(R_1_Zusätz,MATCH(EM$10,R_1_Zeilen,0)),"")</f>
        <v/>
      </c>
      <c r="EN166" s="1" t="str">
        <f ca="1">IF(ISERROR(MATCH(EN$10,$A$11:$A166,0)),INDEX(R_1_Zusätz,MATCH(EN$10,R_1_Zeilen,0)),"")</f>
        <v/>
      </c>
      <c r="EO166" s="1" t="str">
        <f ca="1">IF(ISERROR(MATCH(EO$10,$A$11:$A166,0)),INDEX(R_1_Zusätz,MATCH(EO$10,R_1_Zeilen,0)),"")</f>
        <v/>
      </c>
      <c r="EP166" s="1">
        <f ca="1">IF(ISERROR(MATCH(EP$10,$A$11:$A166,0)),INDEX(R_1_Zusätz,MATCH(EP$10,R_1_Zeilen,0)),"")</f>
        <v>4</v>
      </c>
      <c r="EQ166" s="1" t="str">
        <f ca="1">IF(ISERROR(MATCH(EQ$10,$A$11:$A166,0)),INDEX(R_1_Zusätz,MATCH(EQ$10,R_1_Zeilen,0)),"")</f>
        <v/>
      </c>
      <c r="ER166" s="1">
        <f ca="1">IF(ISERROR(MATCH(ER$10,$A$11:$A166,0)),INDEX(R_1_Zusätz,MATCH(ER$10,R_1_Zeilen,0)),"")</f>
        <v>3</v>
      </c>
      <c r="ES166" s="1">
        <f ca="1">IF(ISERROR(MATCH(ES$10,$A$11:$A166,0)),INDEX(R_1_Zusätz,MATCH(ES$10,R_1_Zeilen,0)),"")</f>
        <v>4</v>
      </c>
      <c r="ET166" s="1">
        <f ca="1">IF(ISERROR(MATCH(ET$10,$A$11:$A166,0)),INDEX(R_1_Zusätz,MATCH(ET$10,R_1_Zeilen,0)),"")</f>
        <v>4</v>
      </c>
      <c r="EU166" s="1">
        <f ca="1">IF(ISERROR(MATCH(EU$10,$A$11:$A166,0)),INDEX(R_1_Zusätz,MATCH(EU$10,R_1_Zeilen,0)),"")</f>
        <v>4</v>
      </c>
      <c r="EV166" s="1">
        <f ca="1">IF(ISERROR(MATCH(EV$10,$A$11:$A166,0)),INDEX(R_1_Zusätz,MATCH(EV$10,R_1_Zeilen,0)),"")</f>
        <v>4</v>
      </c>
      <c r="EW166" s="1">
        <f ca="1">IF(ISERROR(MATCH(EW$10,$A$11:$A166,0)),INDEX(R_1_Zusätz,MATCH(EW$10,R_1_Zeilen,0)),"")</f>
        <v>3</v>
      </c>
      <c r="EX166" s="1">
        <f ca="1">IF(ISERROR(MATCH(EX$10,$A$11:$A166,0)),INDEX(R_1_Zusätz,MATCH(EX$10,R_1_Zeilen,0)),"")</f>
        <v>3</v>
      </c>
      <c r="EY166" s="1">
        <f ca="1">IF(ISERROR(MATCH(EY$10,$A$11:$A166,0)),INDEX(R_1_Zusätz,MATCH(EY$10,R_1_Zeilen,0)),"")</f>
        <v>4</v>
      </c>
      <c r="EZ166" s="1">
        <f ca="1">IF(ISERROR(MATCH(EZ$10,$A$11:$A166,0)),INDEX(R_1_Zusätz,MATCH(EZ$10,R_1_Zeilen,0)),"")</f>
        <v>3</v>
      </c>
      <c r="FA166" s="1" t="str">
        <f ca="1">IF(ISERROR(MATCH(FA$10,$A$11:$A166,0)),INDEX(R_1_Zusätz,MATCH(FA$10,R_1_Zeilen,0)),"")</f>
        <v/>
      </c>
      <c r="FB166" s="1" t="str">
        <f ca="1">IF(ISERROR(MATCH(FB$10,$A$11:$A166,0)),INDEX(R_1_Zusätz,MATCH(FB$10,R_1_Zeilen,0)),"")</f>
        <v/>
      </c>
      <c r="FC166" s="1" t="str">
        <f ca="1">IF(ISERROR(MATCH(FC$10,$A$11:$A166,0)),INDEX(R_1_Zusätz,MATCH(FC$10,R_1_Zeilen,0)),"")</f>
        <v/>
      </c>
      <c r="FD166" s="1" t="str">
        <f ca="1">IF(ISERROR(MATCH(FD$10,$A$11:$A166,0)),INDEX(R_1_Zusätz,MATCH(FD$10,R_1_Zeilen,0)),"")</f>
        <v/>
      </c>
      <c r="FE166" s="1" t="str">
        <f ca="1">IF(ISERROR(MATCH(FE$10,$A$11:$A166,0)),INDEX(R_1_Zusätz,MATCH(FE$10,R_1_Zeilen,0)),"")</f>
        <v/>
      </c>
      <c r="FF166" s="1" t="str">
        <f ca="1">IF(ISERROR(MATCH(FF$10,$A$11:$A166,0)),INDEX(R_1_Zusätz,MATCH(FF$10,R_1_Zeilen,0)),"")</f>
        <v/>
      </c>
      <c r="FG166" s="1" t="str">
        <f ca="1">IF(ISERROR(MATCH(FG$10,$A$11:$A166,0)),INDEX(R_1_Zusätz,MATCH(FG$10,R_1_Zeilen,0)),"")</f>
        <v/>
      </c>
      <c r="FH166" s="1">
        <f ca="1">IF(ISERROR(MATCH(FH$10,$A$11:$A166,0)),INDEX(R_1_Zusätz,MATCH(FH$10,R_1_Zeilen,0)),"")</f>
        <v>2</v>
      </c>
      <c r="FI166" s="1" t="str">
        <f ca="1">IF(ISERROR(MATCH(FI$10,$A$11:$A166,0)),INDEX(R_1_Zusätz,MATCH(FI$10,R_1_Zeilen,0)),"")</f>
        <v/>
      </c>
      <c r="FJ166" s="1">
        <f ca="1">IF(ISERROR(MATCH(FJ$10,$A$11:$A166,0)),INDEX(R_1_Zusätz,MATCH(FJ$10,R_1_Zeilen,0)),"")</f>
        <v>2</v>
      </c>
      <c r="FK166" s="1">
        <f ca="1">IF(ISERROR(MATCH(FK$10,$A$11:$A166,0)),INDEX(R_1_Zusätz,MATCH(FK$10,R_1_Zeilen,0)),"")</f>
        <v>2</v>
      </c>
      <c r="FL166" s="1">
        <f ca="1">IF(ISERROR(MATCH(FL$10,$A$11:$A166,0)),INDEX(R_1_Zusätz,MATCH(FL$10,R_1_Zeilen,0)),"")</f>
        <v>3</v>
      </c>
      <c r="FM166" s="1">
        <f ca="1">IF(ISERROR(MATCH(FM$10,$A$11:$A166,0)),INDEX(R_1_Zusätz,MATCH(FM$10,R_1_Zeilen,0)),"")</f>
        <v>3</v>
      </c>
      <c r="FN166" s="1">
        <f ca="1">IF(ISERROR(MATCH(FN$10,$A$11:$A166,0)),INDEX(R_1_Zusätz,MATCH(FN$10,R_1_Zeilen,0)),"")</f>
        <v>3</v>
      </c>
      <c r="FO166" s="1">
        <f ca="1">IF(ISERROR(MATCH(FO$10,$A$11:$A166,0)),INDEX(R_1_Zusätz,MATCH(FO$10,R_1_Zeilen,0)),"")</f>
        <v>3</v>
      </c>
      <c r="FP166" s="1">
        <f ca="1">IF(ISERROR(MATCH(FP$10,$A$11:$A166,0)),INDEX(R_1_Zusätz,MATCH(FP$10,R_1_Zeilen,0)),"")</f>
        <v>3</v>
      </c>
      <c r="FQ166" s="1">
        <f ca="1">IF(ISERROR(MATCH(FQ$10,$A$11:$A166,0)),INDEX(R_1_Zusätz,MATCH(FQ$10,R_1_Zeilen,0)),"")</f>
        <v>4</v>
      </c>
      <c r="FR166" s="1">
        <f ca="1">IF(ISERROR(MATCH(FR$10,$A$11:$A166,0)),INDEX(R_1_Zusätz,MATCH(FR$10,R_1_Zeilen,0)),"")</f>
        <v>2</v>
      </c>
      <c r="FS166" s="1">
        <f ca="1">IF(ISERROR(MATCH(FS$10,$A$11:$A166,0)),INDEX(R_1_Zusätz,MATCH(FS$10,R_1_Zeilen,0)),"")</f>
        <v>3</v>
      </c>
      <c r="FT166" s="1">
        <f ca="1">IF(ISERROR(MATCH(FT$10,$A$11:$A166,0)),INDEX(R_1_Zusätz,MATCH(FT$10,R_1_Zeilen,0)),"")</f>
        <v>3</v>
      </c>
      <c r="FU166" s="1">
        <f ca="1">IF(ISERROR(MATCH(FU$10,$A$11:$A166,0)),INDEX(R_1_Zusätz,MATCH(FU$10,R_1_Zeilen,0)),"")</f>
        <v>3</v>
      </c>
      <c r="FV166" s="1">
        <f ca="1">IF(ISERROR(MATCH(FV$10,$A$11:$A166,0)),INDEX(R_1_Zusätz,MATCH(FV$10,R_1_Zeilen,0)),"")</f>
        <v>3</v>
      </c>
      <c r="FW166" s="1">
        <f ca="1">IF(ISERROR(MATCH(FW$10,$A$11:$A166,0)),INDEX(R_1_Zusätz,MATCH(FW$10,R_1_Zeilen,0)),"")</f>
        <v>2</v>
      </c>
      <c r="FX166" s="1">
        <f ca="1">IF(ISERROR(MATCH(FX$10,$A$11:$A166,0)),INDEX(R_1_Zusätz,MATCH(FX$10,R_1_Zeilen,0)),"")</f>
        <v>4</v>
      </c>
      <c r="FY166" s="1">
        <f ca="1">IF(ISERROR(MATCH(FY$10,$A$11:$A166,0)),INDEX(R_1_Zusätz,MATCH(FY$10,R_1_Zeilen,0)),"")</f>
        <v>3</v>
      </c>
      <c r="FZ166" s="1" t="str">
        <f ca="1">IF(ISERROR(MATCH(FZ$10,$A$11:$A166,0)),INDEX(R_1_Zusätz,MATCH(FZ$10,R_1_Zeilen,0)),"")</f>
        <v/>
      </c>
      <c r="GA166" s="1" t="str">
        <f ca="1">IF(ISERROR(MATCH(GA$10,$A$11:$A166,0)),INDEX(R_1_Zusätz,MATCH(GA$10,R_1_Zeilen,0)),"")</f>
        <v/>
      </c>
      <c r="GB166" s="1" t="str">
        <f ca="1">IF(ISERROR(MATCH(GB$10,$A$11:$A166,0)),INDEX(R_1_Zusätz,MATCH(GB$10,R_1_Zeilen,0)),"")</f>
        <v/>
      </c>
      <c r="GC166" s="1">
        <f ca="1">IF(ISERROR(MATCH(GC$10,$A$11:$A166,0)),INDEX(R_1_Zusätz,MATCH(GC$10,R_1_Zeilen,0)),"")</f>
        <v>2</v>
      </c>
      <c r="GD166" s="1">
        <f ca="1">IF(ISERROR(MATCH(GD$10,$A$11:$A166,0)),INDEX(R_1_Zusätz,MATCH(GD$10,R_1_Zeilen,0)),"")</f>
        <v>3</v>
      </c>
      <c r="GE166" s="1" t="str">
        <f ca="1">IF(ISERROR(MATCH(GE$10,$A$11:$A166,0)),INDEX(R_1_Zusätz,MATCH(GE$10,R_1_Zeilen,0)),"")</f>
        <v/>
      </c>
      <c r="GF166" s="1" t="str">
        <f ca="1">IF(ISERROR(MATCH(GF$10,$A$11:$A166,0)),INDEX(R_1_Zusätz,MATCH(GF$10,R_1_Zeilen,0)),"")</f>
        <v/>
      </c>
      <c r="GG166" s="1" t="str">
        <f ca="1">IF(ISERROR(MATCH(GG$10,$A$11:$A166,0)),INDEX(R_1_Zusätz,MATCH(GG$10,R_1_Zeilen,0)),"")</f>
        <v/>
      </c>
      <c r="GH166" s="1" t="str">
        <f ca="1">IF(ISERROR(MATCH(GH$10,$A$11:$A166,0)),INDEX(R_1_Zusätz,MATCH(GH$10,R_1_Zeilen,0)),"")</f>
        <v/>
      </c>
      <c r="GI166" s="1" t="str">
        <f ca="1">IF(ISERROR(MATCH(GI$10,$A$11:$A166,0)),INDEX(R_1_Zusätz,MATCH(GI$10,R_1_Zeilen,0)),"")</f>
        <v/>
      </c>
      <c r="GJ166" s="1" t="str">
        <f ca="1">IF(ISERROR(MATCH(GJ$10,$A$11:$A166,0)),INDEX(R_1_Zusätz,MATCH(GJ$10,R_1_Zeilen,0)),"")</f>
        <v/>
      </c>
      <c r="GK166" s="1" t="str">
        <f ca="1">IF(ISERROR(MATCH(GK$10,$A$11:$A166,0)),INDEX(R_1_Zusätz,MATCH(GK$10,R_1_Zeilen,0)),"")</f>
        <v/>
      </c>
      <c r="GL166" s="1" t="str">
        <f ca="1">IF(ISERROR(MATCH(GL$10,$A$11:$A166,0)),INDEX(R_1_Zusätz,MATCH(GL$10,R_1_Zeilen,0)),"")</f>
        <v/>
      </c>
      <c r="GM166" s="1" t="str">
        <f ca="1">IF(ISERROR(MATCH(GM$10,$A$11:$A166,0)),INDEX(R_1_Zusätz,MATCH(GM$10,R_1_Zeilen,0)),"")</f>
        <v/>
      </c>
      <c r="GN166" s="1" t="str">
        <f ca="1">IF(ISERROR(MATCH(GN$10,$A$11:$A166,0)),INDEX(R_1_Zusätz,MATCH(GN$10,R_1_Zeilen,0)),"")</f>
        <v/>
      </c>
      <c r="GO166" s="1" t="str">
        <f ca="1">IF(ISERROR(MATCH(GO$10,$A$11:$A166,0)),INDEX(R_1_Zusätz,MATCH(GO$10,R_1_Zeilen,0)),"")</f>
        <v/>
      </c>
      <c r="GP166" s="1" t="str">
        <f ca="1">IF(ISERROR(MATCH(GP$10,$A$11:$A166,0)),INDEX(R_1_Zusätz,MATCH(GP$10,R_1_Zeilen,0)),"")</f>
        <v/>
      </c>
      <c r="GQ166" s="1">
        <f ca="1">IF(ISERROR(MATCH(GQ$10,$A$11:$A166,0)),INDEX(R_1_Zusätz,MATCH(GQ$10,R_1_Zeilen,0)),"")</f>
        <v>2</v>
      </c>
      <c r="GR166" s="1" t="str">
        <f ca="1">IF(ISERROR(MATCH(GR$10,$A$11:$A166,0)),INDEX(R_1_Zusätz,MATCH(GR$10,R_1_Zeilen,0)),"")</f>
        <v/>
      </c>
      <c r="GS166" s="1" t="str">
        <f ca="1">IF(ISERROR(MATCH(GS$10,$A$11:$A166,0)),INDEX(R_1_Zusätz,MATCH(GS$10,R_1_Zeilen,0)),"")</f>
        <v/>
      </c>
      <c r="GT166" s="1">
        <f ca="1">IF(ISERROR(MATCH(GT$10,$A$11:$A166,0)),INDEX(R_1_Zusätz,MATCH(GT$10,R_1_Zeilen,0)),"")</f>
        <v>4</v>
      </c>
      <c r="GU166" s="1">
        <f ca="1">IF(ISERROR(MATCH(GU$10,$A$11:$A166,0)),INDEX(R_1_Zusätz,MATCH(GU$10,R_1_Zeilen,0)),"")</f>
        <v>2</v>
      </c>
      <c r="GV166" s="1">
        <f ca="1">IF(ISERROR(MATCH(GV$10,$A$11:$A166,0)),INDEX(R_1_Zusätz,MATCH(GV$10,R_1_Zeilen,0)),"")</f>
        <v>3</v>
      </c>
      <c r="GW166" s="1">
        <f ca="1">IF(ISERROR(MATCH(GW$10,$A$11:$A166,0)),INDEX(R_1_Zusätz,MATCH(GW$10,R_1_Zeilen,0)),"")</f>
        <v>2</v>
      </c>
      <c r="GX166" s="1" t="str">
        <f ca="1">IF(ISERROR(MATCH(GX$10,$A$11:$A166,0)),INDEX(R_1_Zusätz,MATCH(GX$10,R_1_Zeilen,0)),"")</f>
        <v/>
      </c>
      <c r="GY166" s="1" t="str">
        <f ca="1">IF(ISERROR(MATCH(GY$10,$A$11:$A166,0)),INDEX(R_1_Zusätz,MATCH(GY$10,R_1_Zeilen,0)),"")</f>
        <v/>
      </c>
      <c r="GZ166" s="1" t="str">
        <f ca="1">IF(ISERROR(MATCH(GZ$10,$A$11:$A166,0)),INDEX(R_1_Zusätz,MATCH(GZ$10,R_1_Zeilen,0)),"")</f>
        <v/>
      </c>
      <c r="HA166" s="1">
        <f ca="1">IF(ISERROR(MATCH(HA$10,$A$11:$A166,0)),INDEX(R_1_Zusätz,MATCH(HA$10,R_1_Zeilen,0)),"")</f>
        <v>2</v>
      </c>
    </row>
    <row r="167" spans="1:209">
      <c r="A167" s="1" t="str">
        <f ca="1">INDEX(R_2_Spalten,1,MATCH($B166,INDIRECT("'R_2'!$C"&amp;ROW(166:166)&amp;":"&amp;ADDRESS(ROW(166:166),COUNTA(BASIS_Produkt)+2)),0))</f>
        <v>3575I</v>
      </c>
      <c r="B167" s="1">
        <f t="shared" ca="1" si="6"/>
        <v>2</v>
      </c>
      <c r="C167" s="1" t="str">
        <f ca="1">IF(ISERROR(MATCH(C$10,$A$11:$A167,0)),INDEX(R_1_Zusätz,MATCH(C$10,R_1_Zeilen,0)),"")</f>
        <v/>
      </c>
      <c r="D167" s="1" t="str">
        <f ca="1">IF(ISERROR(MATCH(D$10,$A$11:$A167,0)),INDEX(R_1_Zusätz,MATCH(D$10,R_1_Zeilen,0)),"")</f>
        <v/>
      </c>
      <c r="E167" s="1" t="str">
        <f ca="1">IF(ISERROR(MATCH(E$10,$A$11:$A167,0)),INDEX(R_1_Zusätz,MATCH(E$10,R_1_Zeilen,0)),"")</f>
        <v/>
      </c>
      <c r="F167" s="1" t="str">
        <f ca="1">IF(ISERROR(MATCH(F$10,$A$11:$A167,0)),INDEX(R_1_Zusätz,MATCH(F$10,R_1_Zeilen,0)),"")</f>
        <v/>
      </c>
      <c r="G167" s="1" t="str">
        <f ca="1">IF(ISERROR(MATCH(G$10,$A$11:$A167,0)),INDEX(R_1_Zusätz,MATCH(G$10,R_1_Zeilen,0)),"")</f>
        <v/>
      </c>
      <c r="H167" s="1">
        <f ca="1">IF(ISERROR(MATCH(H$10,$A$11:$A167,0)),INDEX(R_1_Zusätz,MATCH(H$10,R_1_Zeilen,0)),"")</f>
        <v>3</v>
      </c>
      <c r="I167" s="1" t="str">
        <f ca="1">IF(ISERROR(MATCH(I$10,$A$11:$A167,0)),INDEX(R_1_Zusätz,MATCH(I$10,R_1_Zeilen,0)),"")</f>
        <v/>
      </c>
      <c r="J167" s="1" t="str">
        <f ca="1">IF(ISERROR(MATCH(J$10,$A$11:$A167,0)),INDEX(R_1_Zusätz,MATCH(J$10,R_1_Zeilen,0)),"")</f>
        <v/>
      </c>
      <c r="K167" s="1" t="str">
        <f ca="1">IF(ISERROR(MATCH(K$10,$A$11:$A167,0)),INDEX(R_1_Zusätz,MATCH(K$10,R_1_Zeilen,0)),"")</f>
        <v/>
      </c>
      <c r="L167" s="1" t="str">
        <f ca="1">IF(ISERROR(MATCH(L$10,$A$11:$A167,0)),INDEX(R_1_Zusätz,MATCH(L$10,R_1_Zeilen,0)),"")</f>
        <v/>
      </c>
      <c r="M167" s="1" t="str">
        <f ca="1">IF(ISERROR(MATCH(M$10,$A$11:$A167,0)),INDEX(R_1_Zusätz,MATCH(M$10,R_1_Zeilen,0)),"")</f>
        <v/>
      </c>
      <c r="N167" s="1" t="str">
        <f ca="1">IF(ISERROR(MATCH(N$10,$A$11:$A167,0)),INDEX(R_1_Zusätz,MATCH(N$10,R_1_Zeilen,0)),"")</f>
        <v/>
      </c>
      <c r="O167" s="1" t="str">
        <f ca="1">IF(ISERROR(MATCH(O$10,$A$11:$A167,0)),INDEX(R_1_Zusätz,MATCH(O$10,R_1_Zeilen,0)),"")</f>
        <v/>
      </c>
      <c r="P167" s="1" t="str">
        <f ca="1">IF(ISERROR(MATCH(P$10,$A$11:$A167,0)),INDEX(R_1_Zusätz,MATCH(P$10,R_1_Zeilen,0)),"")</f>
        <v/>
      </c>
      <c r="Q167" s="1" t="str">
        <f ca="1">IF(ISERROR(MATCH(Q$10,$A$11:$A167,0)),INDEX(R_1_Zusätz,MATCH(Q$10,R_1_Zeilen,0)),"")</f>
        <v/>
      </c>
      <c r="R167" s="1" t="str">
        <f ca="1">IF(ISERROR(MATCH(R$10,$A$11:$A167,0)),INDEX(R_1_Zusätz,MATCH(R$10,R_1_Zeilen,0)),"")</f>
        <v/>
      </c>
      <c r="S167" s="1" t="str">
        <f ca="1">IF(ISERROR(MATCH(S$10,$A$11:$A167,0)),INDEX(R_1_Zusätz,MATCH(S$10,R_1_Zeilen,0)),"")</f>
        <v/>
      </c>
      <c r="T167" s="1" t="str">
        <f ca="1">IF(ISERROR(MATCH(T$10,$A$11:$A167,0)),INDEX(R_1_Zusätz,MATCH(T$10,R_1_Zeilen,0)),"")</f>
        <v/>
      </c>
      <c r="U167" s="1" t="str">
        <f ca="1">IF(ISERROR(MATCH(U$10,$A$11:$A167,0)),INDEX(R_1_Zusätz,MATCH(U$10,R_1_Zeilen,0)),"")</f>
        <v/>
      </c>
      <c r="V167" s="1" t="str">
        <f ca="1">IF(ISERROR(MATCH(V$10,$A$11:$A167,0)),INDEX(R_1_Zusätz,MATCH(V$10,R_1_Zeilen,0)),"")</f>
        <v/>
      </c>
      <c r="W167" s="1" t="str">
        <f ca="1">IF(ISERROR(MATCH(W$10,$A$11:$A167,0)),INDEX(R_1_Zusätz,MATCH(W$10,R_1_Zeilen,0)),"")</f>
        <v/>
      </c>
      <c r="X167" s="1" t="str">
        <f ca="1">IF(ISERROR(MATCH(X$10,$A$11:$A167,0)),INDEX(R_1_Zusätz,MATCH(X$10,R_1_Zeilen,0)),"")</f>
        <v/>
      </c>
      <c r="Y167" s="1" t="str">
        <f ca="1">IF(ISERROR(MATCH(Y$10,$A$11:$A167,0)),INDEX(R_1_Zusätz,MATCH(Y$10,R_1_Zeilen,0)),"")</f>
        <v/>
      </c>
      <c r="Z167" s="1" t="str">
        <f ca="1">IF(ISERROR(MATCH(Z$10,$A$11:$A167,0)),INDEX(R_1_Zusätz,MATCH(Z$10,R_1_Zeilen,0)),"")</f>
        <v/>
      </c>
      <c r="AA167" s="1" t="str">
        <f ca="1">IF(ISERROR(MATCH(AA$10,$A$11:$A167,0)),INDEX(R_1_Zusätz,MATCH(AA$10,R_1_Zeilen,0)),"")</f>
        <v/>
      </c>
      <c r="AB167" s="1" t="str">
        <f ca="1">IF(ISERROR(MATCH(AB$10,$A$11:$A167,0)),INDEX(R_1_Zusätz,MATCH(AB$10,R_1_Zeilen,0)),"")</f>
        <v/>
      </c>
      <c r="AC167" s="1" t="str">
        <f ca="1">IF(ISERROR(MATCH(AC$10,$A$11:$A167,0)),INDEX(R_1_Zusätz,MATCH(AC$10,R_1_Zeilen,0)),"")</f>
        <v/>
      </c>
      <c r="AD167" s="1" t="str">
        <f ca="1">IF(ISERROR(MATCH(AD$10,$A$11:$A167,0)),INDEX(R_1_Zusätz,MATCH(AD$10,R_1_Zeilen,0)),"")</f>
        <v/>
      </c>
      <c r="AE167" s="1" t="str">
        <f ca="1">IF(ISERROR(MATCH(AE$10,$A$11:$A167,0)),INDEX(R_1_Zusätz,MATCH(AE$10,R_1_Zeilen,0)),"")</f>
        <v/>
      </c>
      <c r="AF167" s="1" t="str">
        <f ca="1">IF(ISERROR(MATCH(AF$10,$A$11:$A167,0)),INDEX(R_1_Zusätz,MATCH(AF$10,R_1_Zeilen,0)),"")</f>
        <v/>
      </c>
      <c r="AG167" s="1" t="str">
        <f ca="1">IF(ISERROR(MATCH(AG$10,$A$11:$A167,0)),INDEX(R_1_Zusätz,MATCH(AG$10,R_1_Zeilen,0)),"")</f>
        <v/>
      </c>
      <c r="AH167" s="1" t="str">
        <f ca="1">IF(ISERROR(MATCH(AH$10,$A$11:$A167,0)),INDEX(R_1_Zusätz,MATCH(AH$10,R_1_Zeilen,0)),"")</f>
        <v/>
      </c>
      <c r="AI167" s="1" t="str">
        <f ca="1">IF(ISERROR(MATCH(AI$10,$A$11:$A167,0)),INDEX(R_1_Zusätz,MATCH(AI$10,R_1_Zeilen,0)),"")</f>
        <v/>
      </c>
      <c r="AJ167" s="1" t="str">
        <f ca="1">IF(ISERROR(MATCH(AJ$10,$A$11:$A167,0)),INDEX(R_1_Zusätz,MATCH(AJ$10,R_1_Zeilen,0)),"")</f>
        <v/>
      </c>
      <c r="AK167" s="1" t="str">
        <f ca="1">IF(ISERROR(MATCH(AK$10,$A$11:$A167,0)),INDEX(R_1_Zusätz,MATCH(AK$10,R_1_Zeilen,0)),"")</f>
        <v/>
      </c>
      <c r="AL167" s="1" t="str">
        <f ca="1">IF(ISERROR(MATCH(AL$10,$A$11:$A167,0)),INDEX(R_1_Zusätz,MATCH(AL$10,R_1_Zeilen,0)),"")</f>
        <v/>
      </c>
      <c r="AM167" s="1" t="str">
        <f ca="1">IF(ISERROR(MATCH(AM$10,$A$11:$A167,0)),INDEX(R_1_Zusätz,MATCH(AM$10,R_1_Zeilen,0)),"")</f>
        <v/>
      </c>
      <c r="AN167" s="1" t="str">
        <f ca="1">IF(ISERROR(MATCH(AN$10,$A$11:$A167,0)),INDEX(R_1_Zusätz,MATCH(AN$10,R_1_Zeilen,0)),"")</f>
        <v/>
      </c>
      <c r="AO167" s="1" t="str">
        <f ca="1">IF(ISERROR(MATCH(AO$10,$A$11:$A167,0)),INDEX(R_1_Zusätz,MATCH(AO$10,R_1_Zeilen,0)),"")</f>
        <v/>
      </c>
      <c r="AP167" s="1" t="str">
        <f ca="1">IF(ISERROR(MATCH(AP$10,$A$11:$A167,0)),INDEX(R_1_Zusätz,MATCH(AP$10,R_1_Zeilen,0)),"")</f>
        <v/>
      </c>
      <c r="AQ167" s="1" t="str">
        <f ca="1">IF(ISERROR(MATCH(AQ$10,$A$11:$A167,0)),INDEX(R_1_Zusätz,MATCH(AQ$10,R_1_Zeilen,0)),"")</f>
        <v/>
      </c>
      <c r="AR167" s="1" t="str">
        <f ca="1">IF(ISERROR(MATCH(AR$10,$A$11:$A167,0)),INDEX(R_1_Zusätz,MATCH(AR$10,R_1_Zeilen,0)),"")</f>
        <v/>
      </c>
      <c r="AS167" s="1" t="str">
        <f ca="1">IF(ISERROR(MATCH(AS$10,$A$11:$A167,0)),INDEX(R_1_Zusätz,MATCH(AS$10,R_1_Zeilen,0)),"")</f>
        <v/>
      </c>
      <c r="AT167" s="1" t="str">
        <f ca="1">IF(ISERROR(MATCH(AT$10,$A$11:$A167,0)),INDEX(R_1_Zusätz,MATCH(AT$10,R_1_Zeilen,0)),"")</f>
        <v/>
      </c>
      <c r="AU167" s="1" t="str">
        <f ca="1">IF(ISERROR(MATCH(AU$10,$A$11:$A167,0)),INDEX(R_1_Zusätz,MATCH(AU$10,R_1_Zeilen,0)),"")</f>
        <v/>
      </c>
      <c r="AV167" s="1" t="str">
        <f ca="1">IF(ISERROR(MATCH(AV$10,$A$11:$A167,0)),INDEX(R_1_Zusätz,MATCH(AV$10,R_1_Zeilen,0)),"")</f>
        <v/>
      </c>
      <c r="AW167" s="1" t="str">
        <f ca="1">IF(ISERROR(MATCH(AW$10,$A$11:$A167,0)),INDEX(R_1_Zusätz,MATCH(AW$10,R_1_Zeilen,0)),"")</f>
        <v/>
      </c>
      <c r="AX167" s="1" t="str">
        <f ca="1">IF(ISERROR(MATCH(AX$10,$A$11:$A167,0)),INDEX(R_1_Zusätz,MATCH(AX$10,R_1_Zeilen,0)),"")</f>
        <v/>
      </c>
      <c r="AY167" s="1" t="str">
        <f ca="1">IF(ISERROR(MATCH(AY$10,$A$11:$A167,0)),INDEX(R_1_Zusätz,MATCH(AY$10,R_1_Zeilen,0)),"")</f>
        <v/>
      </c>
      <c r="AZ167" s="1" t="str">
        <f ca="1">IF(ISERROR(MATCH(AZ$10,$A$11:$A167,0)),INDEX(R_1_Zusätz,MATCH(AZ$10,R_1_Zeilen,0)),"")</f>
        <v/>
      </c>
      <c r="BA167" s="1" t="str">
        <f ca="1">IF(ISERROR(MATCH(BA$10,$A$11:$A167,0)),INDEX(R_1_Zusätz,MATCH(BA$10,R_1_Zeilen,0)),"")</f>
        <v/>
      </c>
      <c r="BB167" s="1" t="str">
        <f ca="1">IF(ISERROR(MATCH(BB$10,$A$11:$A167,0)),INDEX(R_1_Zusätz,MATCH(BB$10,R_1_Zeilen,0)),"")</f>
        <v/>
      </c>
      <c r="BC167" s="1" t="str">
        <f ca="1">IF(ISERROR(MATCH(BC$10,$A$11:$A167,0)),INDEX(R_1_Zusätz,MATCH(BC$10,R_1_Zeilen,0)),"")</f>
        <v/>
      </c>
      <c r="BD167" s="1" t="str">
        <f ca="1">IF(ISERROR(MATCH(BD$10,$A$11:$A167,0)),INDEX(R_1_Zusätz,MATCH(BD$10,R_1_Zeilen,0)),"")</f>
        <v/>
      </c>
      <c r="BE167" s="1" t="str">
        <f ca="1">IF(ISERROR(MATCH(BE$10,$A$11:$A167,0)),INDEX(R_1_Zusätz,MATCH(BE$10,R_1_Zeilen,0)),"")</f>
        <v/>
      </c>
      <c r="BF167" s="1" t="str">
        <f ca="1">IF(ISERROR(MATCH(BF$10,$A$11:$A167,0)),INDEX(R_1_Zusätz,MATCH(BF$10,R_1_Zeilen,0)),"")</f>
        <v/>
      </c>
      <c r="BG167" s="1" t="str">
        <f ca="1">IF(ISERROR(MATCH(BG$10,$A$11:$A167,0)),INDEX(R_1_Zusätz,MATCH(BG$10,R_1_Zeilen,0)),"")</f>
        <v/>
      </c>
      <c r="BH167" s="1">
        <f ca="1">IF(ISERROR(MATCH(BH$10,$A$11:$A167,0)),INDEX(R_1_Zusätz,MATCH(BH$10,R_1_Zeilen,0)),"")</f>
        <v>3</v>
      </c>
      <c r="BI167" s="1" t="str">
        <f ca="1">IF(ISERROR(MATCH(BI$10,$A$11:$A167,0)),INDEX(R_1_Zusätz,MATCH(BI$10,R_1_Zeilen,0)),"")</f>
        <v/>
      </c>
      <c r="BJ167" s="1" t="str">
        <f ca="1">IF(ISERROR(MATCH(BJ$10,$A$11:$A167,0)),INDEX(R_1_Zusätz,MATCH(BJ$10,R_1_Zeilen,0)),"")</f>
        <v/>
      </c>
      <c r="BK167" s="1">
        <f ca="1">IF(ISERROR(MATCH(BK$10,$A$11:$A167,0)),INDEX(R_1_Zusätz,MATCH(BK$10,R_1_Zeilen,0)),"")</f>
        <v>3</v>
      </c>
      <c r="BL167" s="1">
        <f ca="1">IF(ISERROR(MATCH(BL$10,$A$11:$A167,0)),INDEX(R_1_Zusätz,MATCH(BL$10,R_1_Zeilen,0)),"")</f>
        <v>3</v>
      </c>
      <c r="BM167" s="1">
        <f ca="1">IF(ISERROR(MATCH(BM$10,$A$11:$A167,0)),INDEX(R_1_Zusätz,MATCH(BM$10,R_1_Zeilen,0)),"")</f>
        <v>3</v>
      </c>
      <c r="BN167" s="1">
        <f ca="1">IF(ISERROR(MATCH(BN$10,$A$11:$A167,0)),INDEX(R_1_Zusätz,MATCH(BN$10,R_1_Zeilen,0)),"")</f>
        <v>3</v>
      </c>
      <c r="BO167" s="1" t="str">
        <f ca="1">IF(ISERROR(MATCH(BO$10,$A$11:$A167,0)),INDEX(R_1_Zusätz,MATCH(BO$10,R_1_Zeilen,0)),"")</f>
        <v/>
      </c>
      <c r="BP167" s="1">
        <f ca="1">IF(ISERROR(MATCH(BP$10,$A$11:$A167,0)),INDEX(R_1_Zusätz,MATCH(BP$10,R_1_Zeilen,0)),"")</f>
        <v>3</v>
      </c>
      <c r="BQ167" s="1" t="str">
        <f ca="1">IF(ISERROR(MATCH(BQ$10,$A$11:$A167,0)),INDEX(R_1_Zusätz,MATCH(BQ$10,R_1_Zeilen,0)),"")</f>
        <v/>
      </c>
      <c r="BR167" s="1">
        <f ca="1">IF(ISERROR(MATCH(BR$10,$A$11:$A167,0)),INDEX(R_1_Zusätz,MATCH(BR$10,R_1_Zeilen,0)),"")</f>
        <v>3</v>
      </c>
      <c r="BS167" s="1">
        <f ca="1">IF(ISERROR(MATCH(BS$10,$A$11:$A167,0)),INDEX(R_1_Zusätz,MATCH(BS$10,R_1_Zeilen,0)),"")</f>
        <v>4</v>
      </c>
      <c r="BT167" s="1">
        <f ca="1">IF(ISERROR(MATCH(BT$10,$A$11:$A167,0)),INDEX(R_1_Zusätz,MATCH(BT$10,R_1_Zeilen,0)),"")</f>
        <v>4</v>
      </c>
      <c r="BU167" s="1" t="str">
        <f ca="1">IF(ISERROR(MATCH(BU$10,$A$11:$A167,0)),INDEX(R_1_Zusätz,MATCH(BU$10,R_1_Zeilen,0)),"")</f>
        <v/>
      </c>
      <c r="BV167" s="1" t="str">
        <f ca="1">IF(ISERROR(MATCH(BV$10,$A$11:$A167,0)),INDEX(R_1_Zusätz,MATCH(BV$10,R_1_Zeilen,0)),"")</f>
        <v/>
      </c>
      <c r="BW167" s="1" t="str">
        <f ca="1">IF(ISERROR(MATCH(BW$10,$A$11:$A167,0)),INDEX(R_1_Zusätz,MATCH(BW$10,R_1_Zeilen,0)),"")</f>
        <v/>
      </c>
      <c r="BX167" s="1" t="str">
        <f ca="1">IF(ISERROR(MATCH(BX$10,$A$11:$A167,0)),INDEX(R_1_Zusätz,MATCH(BX$10,R_1_Zeilen,0)),"")</f>
        <v/>
      </c>
      <c r="BY167" s="1">
        <f ca="1">IF(ISERROR(MATCH(BY$10,$A$11:$A167,0)),INDEX(R_1_Zusätz,MATCH(BY$10,R_1_Zeilen,0)),"")</f>
        <v>4</v>
      </c>
      <c r="BZ167" s="1" t="str">
        <f ca="1">IF(ISERROR(MATCH(BZ$10,$A$11:$A167,0)),INDEX(R_1_Zusätz,MATCH(BZ$10,R_1_Zeilen,0)),"")</f>
        <v/>
      </c>
      <c r="CA167" s="1">
        <f ca="1">IF(ISERROR(MATCH(CA$10,$A$11:$A167,0)),INDEX(R_1_Zusätz,MATCH(CA$10,R_1_Zeilen,0)),"")</f>
        <v>4</v>
      </c>
      <c r="CB167" s="1">
        <f ca="1">IF(ISERROR(MATCH(CB$10,$A$11:$A167,0)),INDEX(R_1_Zusätz,MATCH(CB$10,R_1_Zeilen,0)),"")</f>
        <v>5</v>
      </c>
      <c r="CC167" s="1" t="str">
        <f ca="1">IF(ISERROR(MATCH(CC$10,$A$11:$A167,0)),INDEX(R_1_Zusätz,MATCH(CC$10,R_1_Zeilen,0)),"")</f>
        <v/>
      </c>
      <c r="CD167" s="1" t="str">
        <f ca="1">IF(ISERROR(MATCH(CD$10,$A$11:$A167,0)),INDEX(R_1_Zusätz,MATCH(CD$10,R_1_Zeilen,0)),"")</f>
        <v/>
      </c>
      <c r="CE167" s="1" t="str">
        <f ca="1">IF(ISERROR(MATCH(CE$10,$A$11:$A167,0)),INDEX(R_1_Zusätz,MATCH(CE$10,R_1_Zeilen,0)),"")</f>
        <v/>
      </c>
      <c r="CF167" s="1" t="str">
        <f ca="1">IF(ISERROR(MATCH(CF$10,$A$11:$A167,0)),INDEX(R_1_Zusätz,MATCH(CF$10,R_1_Zeilen,0)),"")</f>
        <v/>
      </c>
      <c r="CG167" s="1" t="str">
        <f ca="1">IF(ISERROR(MATCH(CG$10,$A$11:$A167,0)),INDEX(R_1_Zusätz,MATCH(CG$10,R_1_Zeilen,0)),"")</f>
        <v/>
      </c>
      <c r="CH167" s="1" t="str">
        <f ca="1">IF(ISERROR(MATCH(CH$10,$A$11:$A167,0)),INDEX(R_1_Zusätz,MATCH(CH$10,R_1_Zeilen,0)),"")</f>
        <v/>
      </c>
      <c r="CI167" s="1" t="str">
        <f ca="1">IF(ISERROR(MATCH(CI$10,$A$11:$A167,0)),INDEX(R_1_Zusätz,MATCH(CI$10,R_1_Zeilen,0)),"")</f>
        <v/>
      </c>
      <c r="CJ167" s="1" t="str">
        <f ca="1">IF(ISERROR(MATCH(CJ$10,$A$11:$A167,0)),INDEX(R_1_Zusätz,MATCH(CJ$10,R_1_Zeilen,0)),"")</f>
        <v/>
      </c>
      <c r="CK167" s="1" t="str">
        <f ca="1">IF(ISERROR(MATCH(CK$10,$A$11:$A167,0)),INDEX(R_1_Zusätz,MATCH(CK$10,R_1_Zeilen,0)),"")</f>
        <v/>
      </c>
      <c r="CL167" s="1" t="str">
        <f ca="1">IF(ISERROR(MATCH(CL$10,$A$11:$A167,0)),INDEX(R_1_Zusätz,MATCH(CL$10,R_1_Zeilen,0)),"")</f>
        <v/>
      </c>
      <c r="CM167" s="1" t="str">
        <f ca="1">IF(ISERROR(MATCH(CM$10,$A$11:$A167,0)),INDEX(R_1_Zusätz,MATCH(CM$10,R_1_Zeilen,0)),"")</f>
        <v/>
      </c>
      <c r="CN167" s="1" t="str">
        <f ca="1">IF(ISERROR(MATCH(CN$10,$A$11:$A167,0)),INDEX(R_1_Zusätz,MATCH(CN$10,R_1_Zeilen,0)),"")</f>
        <v/>
      </c>
      <c r="CO167" s="1" t="str">
        <f ca="1">IF(ISERROR(MATCH(CO$10,$A$11:$A167,0)),INDEX(R_1_Zusätz,MATCH(CO$10,R_1_Zeilen,0)),"")</f>
        <v/>
      </c>
      <c r="CP167" s="1" t="str">
        <f ca="1">IF(ISERROR(MATCH(CP$10,$A$11:$A167,0)),INDEX(R_1_Zusätz,MATCH(CP$10,R_1_Zeilen,0)),"")</f>
        <v/>
      </c>
      <c r="CQ167" s="1" t="str">
        <f ca="1">IF(ISERROR(MATCH(CQ$10,$A$11:$A167,0)),INDEX(R_1_Zusätz,MATCH(CQ$10,R_1_Zeilen,0)),"")</f>
        <v/>
      </c>
      <c r="CR167" s="1">
        <f ca="1">IF(ISERROR(MATCH(CR$10,$A$11:$A167,0)),INDEX(R_1_Zusätz,MATCH(CR$10,R_1_Zeilen,0)),"")</f>
        <v>3</v>
      </c>
      <c r="CS167" s="1" t="str">
        <f ca="1">IF(ISERROR(MATCH(CS$10,$A$11:$A167,0)),INDEX(R_1_Zusätz,MATCH(CS$10,R_1_Zeilen,0)),"")</f>
        <v/>
      </c>
      <c r="CT167" s="1">
        <f ca="1">IF(ISERROR(MATCH(CT$10,$A$11:$A167,0)),INDEX(R_1_Zusätz,MATCH(CT$10,R_1_Zeilen,0)),"")</f>
        <v>3</v>
      </c>
      <c r="CU167" s="1" t="str">
        <f ca="1">IF(ISERROR(MATCH(CU$10,$A$11:$A167,0)),INDEX(R_1_Zusätz,MATCH(CU$10,R_1_Zeilen,0)),"")</f>
        <v/>
      </c>
      <c r="CV167" s="1" t="str">
        <f ca="1">IF(ISERROR(MATCH(CV$10,$A$11:$A167,0)),INDEX(R_1_Zusätz,MATCH(CV$10,R_1_Zeilen,0)),"")</f>
        <v/>
      </c>
      <c r="CW167" s="1" t="str">
        <f ca="1">IF(ISERROR(MATCH(CW$10,$A$11:$A167,0)),INDEX(R_1_Zusätz,MATCH(CW$10,R_1_Zeilen,0)),"")</f>
        <v/>
      </c>
      <c r="CX167" s="1" t="str">
        <f ca="1">IF(ISERROR(MATCH(CX$10,$A$11:$A167,0)),INDEX(R_1_Zusätz,MATCH(CX$10,R_1_Zeilen,0)),"")</f>
        <v/>
      </c>
      <c r="CY167" s="1" t="str">
        <f ca="1">IF(ISERROR(MATCH(CY$10,$A$11:$A167,0)),INDEX(R_1_Zusätz,MATCH(CY$10,R_1_Zeilen,0)),"")</f>
        <v/>
      </c>
      <c r="CZ167" s="1" t="str">
        <f ca="1">IF(ISERROR(MATCH(CZ$10,$A$11:$A167,0)),INDEX(R_1_Zusätz,MATCH(CZ$10,R_1_Zeilen,0)),"")</f>
        <v/>
      </c>
      <c r="DA167" s="1" t="str">
        <f ca="1">IF(ISERROR(MATCH(DA$10,$A$11:$A167,0)),INDEX(R_1_Zusätz,MATCH(DA$10,R_1_Zeilen,0)),"")</f>
        <v/>
      </c>
      <c r="DB167" s="1" t="str">
        <f ca="1">IF(ISERROR(MATCH(DB$10,$A$11:$A167,0)),INDEX(R_1_Zusätz,MATCH(DB$10,R_1_Zeilen,0)),"")</f>
        <v/>
      </c>
      <c r="DC167" s="1" t="str">
        <f ca="1">IF(ISERROR(MATCH(DC$10,$A$11:$A167,0)),INDEX(R_1_Zusätz,MATCH(DC$10,R_1_Zeilen,0)),"")</f>
        <v/>
      </c>
      <c r="DD167" s="1" t="str">
        <f ca="1">IF(ISERROR(MATCH(DD$10,$A$11:$A167,0)),INDEX(R_1_Zusätz,MATCH(DD$10,R_1_Zeilen,0)),"")</f>
        <v/>
      </c>
      <c r="DE167" s="1" t="str">
        <f ca="1">IF(ISERROR(MATCH(DE$10,$A$11:$A167,0)),INDEX(R_1_Zusätz,MATCH(DE$10,R_1_Zeilen,0)),"")</f>
        <v/>
      </c>
      <c r="DF167" s="1" t="str">
        <f ca="1">IF(ISERROR(MATCH(DF$10,$A$11:$A167,0)),INDEX(R_1_Zusätz,MATCH(DF$10,R_1_Zeilen,0)),"")</f>
        <v/>
      </c>
      <c r="DG167" s="1" t="str">
        <f ca="1">IF(ISERROR(MATCH(DG$10,$A$11:$A167,0)),INDEX(R_1_Zusätz,MATCH(DG$10,R_1_Zeilen,0)),"")</f>
        <v/>
      </c>
      <c r="DH167" s="1" t="str">
        <f ca="1">IF(ISERROR(MATCH(DH$10,$A$11:$A167,0)),INDEX(R_1_Zusätz,MATCH(DH$10,R_1_Zeilen,0)),"")</f>
        <v/>
      </c>
      <c r="DI167" s="1" t="str">
        <f ca="1">IF(ISERROR(MATCH(DI$10,$A$11:$A167,0)),INDEX(R_1_Zusätz,MATCH(DI$10,R_1_Zeilen,0)),"")</f>
        <v/>
      </c>
      <c r="DJ167" s="1" t="str">
        <f ca="1">IF(ISERROR(MATCH(DJ$10,$A$11:$A167,0)),INDEX(R_1_Zusätz,MATCH(DJ$10,R_1_Zeilen,0)),"")</f>
        <v/>
      </c>
      <c r="DK167" s="1" t="str">
        <f ca="1">IF(ISERROR(MATCH(DK$10,$A$11:$A167,0)),INDEX(R_1_Zusätz,MATCH(DK$10,R_1_Zeilen,0)),"")</f>
        <v/>
      </c>
      <c r="DL167" s="1" t="str">
        <f ca="1">IF(ISERROR(MATCH(DL$10,$A$11:$A167,0)),INDEX(R_1_Zusätz,MATCH(DL$10,R_1_Zeilen,0)),"")</f>
        <v/>
      </c>
      <c r="DM167" s="1" t="str">
        <f ca="1">IF(ISERROR(MATCH(DM$10,$A$11:$A167,0)),INDEX(R_1_Zusätz,MATCH(DM$10,R_1_Zeilen,0)),"")</f>
        <v/>
      </c>
      <c r="DN167" s="1" t="str">
        <f ca="1">IF(ISERROR(MATCH(DN$10,$A$11:$A167,0)),INDEX(R_1_Zusätz,MATCH(DN$10,R_1_Zeilen,0)),"")</f>
        <v/>
      </c>
      <c r="DO167" s="1" t="str">
        <f ca="1">IF(ISERROR(MATCH(DO$10,$A$11:$A167,0)),INDEX(R_1_Zusätz,MATCH(DO$10,R_1_Zeilen,0)),"")</f>
        <v/>
      </c>
      <c r="DP167" s="1" t="str">
        <f ca="1">IF(ISERROR(MATCH(DP$10,$A$11:$A167,0)),INDEX(R_1_Zusätz,MATCH(DP$10,R_1_Zeilen,0)),"")</f>
        <v/>
      </c>
      <c r="DQ167" s="1" t="str">
        <f ca="1">IF(ISERROR(MATCH(DQ$10,$A$11:$A167,0)),INDEX(R_1_Zusätz,MATCH(DQ$10,R_1_Zeilen,0)),"")</f>
        <v/>
      </c>
      <c r="DR167" s="1">
        <f ca="1">IF(ISERROR(MATCH(DR$10,$A$11:$A167,0)),INDEX(R_1_Zusätz,MATCH(DR$10,R_1_Zeilen,0)),"")</f>
        <v>3</v>
      </c>
      <c r="DS167" s="1" t="str">
        <f ca="1">IF(ISERROR(MATCH(DS$10,$A$11:$A167,0)),INDEX(R_1_Zusätz,MATCH(DS$10,R_1_Zeilen,0)),"")</f>
        <v/>
      </c>
      <c r="DT167" s="1" t="str">
        <f ca="1">IF(ISERROR(MATCH(DT$10,$A$11:$A167,0)),INDEX(R_1_Zusätz,MATCH(DT$10,R_1_Zeilen,0)),"")</f>
        <v/>
      </c>
      <c r="DU167" s="1" t="str">
        <f ca="1">IF(ISERROR(MATCH(DU$10,$A$11:$A167,0)),INDEX(R_1_Zusätz,MATCH(DU$10,R_1_Zeilen,0)),"")</f>
        <v/>
      </c>
      <c r="DV167" s="1" t="str">
        <f ca="1">IF(ISERROR(MATCH(DV$10,$A$11:$A167,0)),INDEX(R_1_Zusätz,MATCH(DV$10,R_1_Zeilen,0)),"")</f>
        <v/>
      </c>
      <c r="DW167" s="1" t="str">
        <f ca="1">IF(ISERROR(MATCH(DW$10,$A$11:$A167,0)),INDEX(R_1_Zusätz,MATCH(DW$10,R_1_Zeilen,0)),"")</f>
        <v/>
      </c>
      <c r="DX167" s="1" t="str">
        <f ca="1">IF(ISERROR(MATCH(DX$10,$A$11:$A167,0)),INDEX(R_1_Zusätz,MATCH(DX$10,R_1_Zeilen,0)),"")</f>
        <v/>
      </c>
      <c r="DY167" s="1" t="str">
        <f ca="1">IF(ISERROR(MATCH(DY$10,$A$11:$A167,0)),INDEX(R_1_Zusätz,MATCH(DY$10,R_1_Zeilen,0)),"")</f>
        <v/>
      </c>
      <c r="DZ167" s="1" t="str">
        <f ca="1">IF(ISERROR(MATCH(DZ$10,$A$11:$A167,0)),INDEX(R_1_Zusätz,MATCH(DZ$10,R_1_Zeilen,0)),"")</f>
        <v/>
      </c>
      <c r="EA167" s="1" t="str">
        <f ca="1">IF(ISERROR(MATCH(EA$10,$A$11:$A167,0)),INDEX(R_1_Zusätz,MATCH(EA$10,R_1_Zeilen,0)),"")</f>
        <v/>
      </c>
      <c r="EB167" s="1" t="str">
        <f ca="1">IF(ISERROR(MATCH(EB$10,$A$11:$A167,0)),INDEX(R_1_Zusätz,MATCH(EB$10,R_1_Zeilen,0)),"")</f>
        <v/>
      </c>
      <c r="EC167" s="1" t="str">
        <f ca="1">IF(ISERROR(MATCH(EC$10,$A$11:$A167,0)),INDEX(R_1_Zusätz,MATCH(EC$10,R_1_Zeilen,0)),"")</f>
        <v/>
      </c>
      <c r="ED167" s="1" t="str">
        <f ca="1">IF(ISERROR(MATCH(ED$10,$A$11:$A167,0)),INDEX(R_1_Zusätz,MATCH(ED$10,R_1_Zeilen,0)),"")</f>
        <v/>
      </c>
      <c r="EE167" s="1" t="str">
        <f ca="1">IF(ISERROR(MATCH(EE$10,$A$11:$A167,0)),INDEX(R_1_Zusätz,MATCH(EE$10,R_1_Zeilen,0)),"")</f>
        <v/>
      </c>
      <c r="EF167" s="1" t="str">
        <f ca="1">IF(ISERROR(MATCH(EF$10,$A$11:$A167,0)),INDEX(R_1_Zusätz,MATCH(EF$10,R_1_Zeilen,0)),"")</f>
        <v/>
      </c>
      <c r="EG167" s="1" t="str">
        <f ca="1">IF(ISERROR(MATCH(EG$10,$A$11:$A167,0)),INDEX(R_1_Zusätz,MATCH(EG$10,R_1_Zeilen,0)),"")</f>
        <v/>
      </c>
      <c r="EH167" s="1" t="str">
        <f ca="1">IF(ISERROR(MATCH(EH$10,$A$11:$A167,0)),INDEX(R_1_Zusätz,MATCH(EH$10,R_1_Zeilen,0)),"")</f>
        <v/>
      </c>
      <c r="EI167" s="1" t="str">
        <f ca="1">IF(ISERROR(MATCH(EI$10,$A$11:$A167,0)),INDEX(R_1_Zusätz,MATCH(EI$10,R_1_Zeilen,0)),"")</f>
        <v/>
      </c>
      <c r="EJ167" s="1" t="str">
        <f ca="1">IF(ISERROR(MATCH(EJ$10,$A$11:$A167,0)),INDEX(R_1_Zusätz,MATCH(EJ$10,R_1_Zeilen,0)),"")</f>
        <v/>
      </c>
      <c r="EK167" s="1" t="str">
        <f ca="1">IF(ISERROR(MATCH(EK$10,$A$11:$A167,0)),INDEX(R_1_Zusätz,MATCH(EK$10,R_1_Zeilen,0)),"")</f>
        <v/>
      </c>
      <c r="EL167" s="1" t="str">
        <f ca="1">IF(ISERROR(MATCH(EL$10,$A$11:$A167,0)),INDEX(R_1_Zusätz,MATCH(EL$10,R_1_Zeilen,0)),"")</f>
        <v/>
      </c>
      <c r="EM167" s="1" t="str">
        <f ca="1">IF(ISERROR(MATCH(EM$10,$A$11:$A167,0)),INDEX(R_1_Zusätz,MATCH(EM$10,R_1_Zeilen,0)),"")</f>
        <v/>
      </c>
      <c r="EN167" s="1" t="str">
        <f ca="1">IF(ISERROR(MATCH(EN$10,$A$11:$A167,0)),INDEX(R_1_Zusätz,MATCH(EN$10,R_1_Zeilen,0)),"")</f>
        <v/>
      </c>
      <c r="EO167" s="1" t="str">
        <f ca="1">IF(ISERROR(MATCH(EO$10,$A$11:$A167,0)),INDEX(R_1_Zusätz,MATCH(EO$10,R_1_Zeilen,0)),"")</f>
        <v/>
      </c>
      <c r="EP167" s="1">
        <f ca="1">IF(ISERROR(MATCH(EP$10,$A$11:$A167,0)),INDEX(R_1_Zusätz,MATCH(EP$10,R_1_Zeilen,0)),"")</f>
        <v>4</v>
      </c>
      <c r="EQ167" s="1" t="str">
        <f ca="1">IF(ISERROR(MATCH(EQ$10,$A$11:$A167,0)),INDEX(R_1_Zusätz,MATCH(EQ$10,R_1_Zeilen,0)),"")</f>
        <v/>
      </c>
      <c r="ER167" s="1">
        <f ca="1">IF(ISERROR(MATCH(ER$10,$A$11:$A167,0)),INDEX(R_1_Zusätz,MATCH(ER$10,R_1_Zeilen,0)),"")</f>
        <v>3</v>
      </c>
      <c r="ES167" s="1">
        <f ca="1">IF(ISERROR(MATCH(ES$10,$A$11:$A167,0)),INDEX(R_1_Zusätz,MATCH(ES$10,R_1_Zeilen,0)),"")</f>
        <v>4</v>
      </c>
      <c r="ET167" s="1">
        <f ca="1">IF(ISERROR(MATCH(ET$10,$A$11:$A167,0)),INDEX(R_1_Zusätz,MATCH(ET$10,R_1_Zeilen,0)),"")</f>
        <v>4</v>
      </c>
      <c r="EU167" s="1">
        <f ca="1">IF(ISERROR(MATCH(EU$10,$A$11:$A167,0)),INDEX(R_1_Zusätz,MATCH(EU$10,R_1_Zeilen,0)),"")</f>
        <v>4</v>
      </c>
      <c r="EV167" s="1">
        <f ca="1">IF(ISERROR(MATCH(EV$10,$A$11:$A167,0)),INDEX(R_1_Zusätz,MATCH(EV$10,R_1_Zeilen,0)),"")</f>
        <v>4</v>
      </c>
      <c r="EW167" s="1">
        <f ca="1">IF(ISERROR(MATCH(EW$10,$A$11:$A167,0)),INDEX(R_1_Zusätz,MATCH(EW$10,R_1_Zeilen,0)),"")</f>
        <v>3</v>
      </c>
      <c r="EX167" s="1">
        <f ca="1">IF(ISERROR(MATCH(EX$10,$A$11:$A167,0)),INDEX(R_1_Zusätz,MATCH(EX$10,R_1_Zeilen,0)),"")</f>
        <v>3</v>
      </c>
      <c r="EY167" s="1">
        <f ca="1">IF(ISERROR(MATCH(EY$10,$A$11:$A167,0)),INDEX(R_1_Zusätz,MATCH(EY$10,R_1_Zeilen,0)),"")</f>
        <v>4</v>
      </c>
      <c r="EZ167" s="1">
        <f ca="1">IF(ISERROR(MATCH(EZ$10,$A$11:$A167,0)),INDEX(R_1_Zusätz,MATCH(EZ$10,R_1_Zeilen,0)),"")</f>
        <v>3</v>
      </c>
      <c r="FA167" s="1" t="str">
        <f ca="1">IF(ISERROR(MATCH(FA$10,$A$11:$A167,0)),INDEX(R_1_Zusätz,MATCH(FA$10,R_1_Zeilen,0)),"")</f>
        <v/>
      </c>
      <c r="FB167" s="1" t="str">
        <f ca="1">IF(ISERROR(MATCH(FB$10,$A$11:$A167,0)),INDEX(R_1_Zusätz,MATCH(FB$10,R_1_Zeilen,0)),"")</f>
        <v/>
      </c>
      <c r="FC167" s="1" t="str">
        <f ca="1">IF(ISERROR(MATCH(FC$10,$A$11:$A167,0)),INDEX(R_1_Zusätz,MATCH(FC$10,R_1_Zeilen,0)),"")</f>
        <v/>
      </c>
      <c r="FD167" s="1" t="str">
        <f ca="1">IF(ISERROR(MATCH(FD$10,$A$11:$A167,0)),INDEX(R_1_Zusätz,MATCH(FD$10,R_1_Zeilen,0)),"")</f>
        <v/>
      </c>
      <c r="FE167" s="1" t="str">
        <f ca="1">IF(ISERROR(MATCH(FE$10,$A$11:$A167,0)),INDEX(R_1_Zusätz,MATCH(FE$10,R_1_Zeilen,0)),"")</f>
        <v/>
      </c>
      <c r="FF167" s="1" t="str">
        <f ca="1">IF(ISERROR(MATCH(FF$10,$A$11:$A167,0)),INDEX(R_1_Zusätz,MATCH(FF$10,R_1_Zeilen,0)),"")</f>
        <v/>
      </c>
      <c r="FG167" s="1" t="str">
        <f ca="1">IF(ISERROR(MATCH(FG$10,$A$11:$A167,0)),INDEX(R_1_Zusätz,MATCH(FG$10,R_1_Zeilen,0)),"")</f>
        <v/>
      </c>
      <c r="FH167" s="1" t="str">
        <f ca="1">IF(ISERROR(MATCH(FH$10,$A$11:$A167,0)),INDEX(R_1_Zusätz,MATCH(FH$10,R_1_Zeilen,0)),"")</f>
        <v/>
      </c>
      <c r="FI167" s="1" t="str">
        <f ca="1">IF(ISERROR(MATCH(FI$10,$A$11:$A167,0)),INDEX(R_1_Zusätz,MATCH(FI$10,R_1_Zeilen,0)),"")</f>
        <v/>
      </c>
      <c r="FJ167" s="1">
        <f ca="1">IF(ISERROR(MATCH(FJ$10,$A$11:$A167,0)),INDEX(R_1_Zusätz,MATCH(FJ$10,R_1_Zeilen,0)),"")</f>
        <v>2</v>
      </c>
      <c r="FK167" s="1">
        <f ca="1">IF(ISERROR(MATCH(FK$10,$A$11:$A167,0)),INDEX(R_1_Zusätz,MATCH(FK$10,R_1_Zeilen,0)),"")</f>
        <v>2</v>
      </c>
      <c r="FL167" s="1">
        <f ca="1">IF(ISERROR(MATCH(FL$10,$A$11:$A167,0)),INDEX(R_1_Zusätz,MATCH(FL$10,R_1_Zeilen,0)),"")</f>
        <v>3</v>
      </c>
      <c r="FM167" s="1">
        <f ca="1">IF(ISERROR(MATCH(FM$10,$A$11:$A167,0)),INDEX(R_1_Zusätz,MATCH(FM$10,R_1_Zeilen,0)),"")</f>
        <v>3</v>
      </c>
      <c r="FN167" s="1">
        <f ca="1">IF(ISERROR(MATCH(FN$10,$A$11:$A167,0)),INDEX(R_1_Zusätz,MATCH(FN$10,R_1_Zeilen,0)),"")</f>
        <v>3</v>
      </c>
      <c r="FO167" s="1">
        <f ca="1">IF(ISERROR(MATCH(FO$10,$A$11:$A167,0)),INDEX(R_1_Zusätz,MATCH(FO$10,R_1_Zeilen,0)),"")</f>
        <v>3</v>
      </c>
      <c r="FP167" s="1">
        <f ca="1">IF(ISERROR(MATCH(FP$10,$A$11:$A167,0)),INDEX(R_1_Zusätz,MATCH(FP$10,R_1_Zeilen,0)),"")</f>
        <v>3</v>
      </c>
      <c r="FQ167" s="1">
        <f ca="1">IF(ISERROR(MATCH(FQ$10,$A$11:$A167,0)),INDEX(R_1_Zusätz,MATCH(FQ$10,R_1_Zeilen,0)),"")</f>
        <v>4</v>
      </c>
      <c r="FR167" s="1">
        <f ca="1">IF(ISERROR(MATCH(FR$10,$A$11:$A167,0)),INDEX(R_1_Zusätz,MATCH(FR$10,R_1_Zeilen,0)),"")</f>
        <v>2</v>
      </c>
      <c r="FS167" s="1">
        <f ca="1">IF(ISERROR(MATCH(FS$10,$A$11:$A167,0)),INDEX(R_1_Zusätz,MATCH(FS$10,R_1_Zeilen,0)),"")</f>
        <v>3</v>
      </c>
      <c r="FT167" s="1">
        <f ca="1">IF(ISERROR(MATCH(FT$10,$A$11:$A167,0)),INDEX(R_1_Zusätz,MATCH(FT$10,R_1_Zeilen,0)),"")</f>
        <v>3</v>
      </c>
      <c r="FU167" s="1">
        <f ca="1">IF(ISERROR(MATCH(FU$10,$A$11:$A167,0)),INDEX(R_1_Zusätz,MATCH(FU$10,R_1_Zeilen,0)),"")</f>
        <v>3</v>
      </c>
      <c r="FV167" s="1">
        <f ca="1">IF(ISERROR(MATCH(FV$10,$A$11:$A167,0)),INDEX(R_1_Zusätz,MATCH(FV$10,R_1_Zeilen,0)),"")</f>
        <v>3</v>
      </c>
      <c r="FW167" s="1">
        <f ca="1">IF(ISERROR(MATCH(FW$10,$A$11:$A167,0)),INDEX(R_1_Zusätz,MATCH(FW$10,R_1_Zeilen,0)),"")</f>
        <v>2</v>
      </c>
      <c r="FX167" s="1">
        <f ca="1">IF(ISERROR(MATCH(FX$10,$A$11:$A167,0)),INDEX(R_1_Zusätz,MATCH(FX$10,R_1_Zeilen,0)),"")</f>
        <v>4</v>
      </c>
      <c r="FY167" s="1">
        <f ca="1">IF(ISERROR(MATCH(FY$10,$A$11:$A167,0)),INDEX(R_1_Zusätz,MATCH(FY$10,R_1_Zeilen,0)),"")</f>
        <v>3</v>
      </c>
      <c r="FZ167" s="1" t="str">
        <f ca="1">IF(ISERROR(MATCH(FZ$10,$A$11:$A167,0)),INDEX(R_1_Zusätz,MATCH(FZ$10,R_1_Zeilen,0)),"")</f>
        <v/>
      </c>
      <c r="GA167" s="1" t="str">
        <f ca="1">IF(ISERROR(MATCH(GA$10,$A$11:$A167,0)),INDEX(R_1_Zusätz,MATCH(GA$10,R_1_Zeilen,0)),"")</f>
        <v/>
      </c>
      <c r="GB167" s="1" t="str">
        <f ca="1">IF(ISERROR(MATCH(GB$10,$A$11:$A167,0)),INDEX(R_1_Zusätz,MATCH(GB$10,R_1_Zeilen,0)),"")</f>
        <v/>
      </c>
      <c r="GC167" s="1">
        <f ca="1">IF(ISERROR(MATCH(GC$10,$A$11:$A167,0)),INDEX(R_1_Zusätz,MATCH(GC$10,R_1_Zeilen,0)),"")</f>
        <v>2</v>
      </c>
      <c r="GD167" s="1">
        <f ca="1">IF(ISERROR(MATCH(GD$10,$A$11:$A167,0)),INDEX(R_1_Zusätz,MATCH(GD$10,R_1_Zeilen,0)),"")</f>
        <v>3</v>
      </c>
      <c r="GE167" s="1" t="str">
        <f ca="1">IF(ISERROR(MATCH(GE$10,$A$11:$A167,0)),INDEX(R_1_Zusätz,MATCH(GE$10,R_1_Zeilen,0)),"")</f>
        <v/>
      </c>
      <c r="GF167" s="1" t="str">
        <f ca="1">IF(ISERROR(MATCH(GF$10,$A$11:$A167,0)),INDEX(R_1_Zusätz,MATCH(GF$10,R_1_Zeilen,0)),"")</f>
        <v/>
      </c>
      <c r="GG167" s="1" t="str">
        <f ca="1">IF(ISERROR(MATCH(GG$10,$A$11:$A167,0)),INDEX(R_1_Zusätz,MATCH(GG$10,R_1_Zeilen,0)),"")</f>
        <v/>
      </c>
      <c r="GH167" s="1" t="str">
        <f ca="1">IF(ISERROR(MATCH(GH$10,$A$11:$A167,0)),INDEX(R_1_Zusätz,MATCH(GH$10,R_1_Zeilen,0)),"")</f>
        <v/>
      </c>
      <c r="GI167" s="1" t="str">
        <f ca="1">IF(ISERROR(MATCH(GI$10,$A$11:$A167,0)),INDEX(R_1_Zusätz,MATCH(GI$10,R_1_Zeilen,0)),"")</f>
        <v/>
      </c>
      <c r="GJ167" s="1" t="str">
        <f ca="1">IF(ISERROR(MATCH(GJ$10,$A$11:$A167,0)),INDEX(R_1_Zusätz,MATCH(GJ$10,R_1_Zeilen,0)),"")</f>
        <v/>
      </c>
      <c r="GK167" s="1" t="str">
        <f ca="1">IF(ISERROR(MATCH(GK$10,$A$11:$A167,0)),INDEX(R_1_Zusätz,MATCH(GK$10,R_1_Zeilen,0)),"")</f>
        <v/>
      </c>
      <c r="GL167" s="1" t="str">
        <f ca="1">IF(ISERROR(MATCH(GL$10,$A$11:$A167,0)),INDEX(R_1_Zusätz,MATCH(GL$10,R_1_Zeilen,0)),"")</f>
        <v/>
      </c>
      <c r="GM167" s="1" t="str">
        <f ca="1">IF(ISERROR(MATCH(GM$10,$A$11:$A167,0)),INDEX(R_1_Zusätz,MATCH(GM$10,R_1_Zeilen,0)),"")</f>
        <v/>
      </c>
      <c r="GN167" s="1" t="str">
        <f ca="1">IF(ISERROR(MATCH(GN$10,$A$11:$A167,0)),INDEX(R_1_Zusätz,MATCH(GN$10,R_1_Zeilen,0)),"")</f>
        <v/>
      </c>
      <c r="GO167" s="1" t="str">
        <f ca="1">IF(ISERROR(MATCH(GO$10,$A$11:$A167,0)),INDEX(R_1_Zusätz,MATCH(GO$10,R_1_Zeilen,0)),"")</f>
        <v/>
      </c>
      <c r="GP167" s="1" t="str">
        <f ca="1">IF(ISERROR(MATCH(GP$10,$A$11:$A167,0)),INDEX(R_1_Zusätz,MATCH(GP$10,R_1_Zeilen,0)),"")</f>
        <v/>
      </c>
      <c r="GQ167" s="1">
        <f ca="1">IF(ISERROR(MATCH(GQ$10,$A$11:$A167,0)),INDEX(R_1_Zusätz,MATCH(GQ$10,R_1_Zeilen,0)),"")</f>
        <v>2</v>
      </c>
      <c r="GR167" s="1" t="str">
        <f ca="1">IF(ISERROR(MATCH(GR$10,$A$11:$A167,0)),INDEX(R_1_Zusätz,MATCH(GR$10,R_1_Zeilen,0)),"")</f>
        <v/>
      </c>
      <c r="GS167" s="1" t="str">
        <f ca="1">IF(ISERROR(MATCH(GS$10,$A$11:$A167,0)),INDEX(R_1_Zusätz,MATCH(GS$10,R_1_Zeilen,0)),"")</f>
        <v/>
      </c>
      <c r="GT167" s="1">
        <f ca="1">IF(ISERROR(MATCH(GT$10,$A$11:$A167,0)),INDEX(R_1_Zusätz,MATCH(GT$10,R_1_Zeilen,0)),"")</f>
        <v>4</v>
      </c>
      <c r="GU167" s="1">
        <f ca="1">IF(ISERROR(MATCH(GU$10,$A$11:$A167,0)),INDEX(R_1_Zusätz,MATCH(GU$10,R_1_Zeilen,0)),"")</f>
        <v>2</v>
      </c>
      <c r="GV167" s="1">
        <f ca="1">IF(ISERROR(MATCH(GV$10,$A$11:$A167,0)),INDEX(R_1_Zusätz,MATCH(GV$10,R_1_Zeilen,0)),"")</f>
        <v>3</v>
      </c>
      <c r="GW167" s="1">
        <f ca="1">IF(ISERROR(MATCH(GW$10,$A$11:$A167,0)),INDEX(R_1_Zusätz,MATCH(GW$10,R_1_Zeilen,0)),"")</f>
        <v>2</v>
      </c>
      <c r="GX167" s="1" t="str">
        <f ca="1">IF(ISERROR(MATCH(GX$10,$A$11:$A167,0)),INDEX(R_1_Zusätz,MATCH(GX$10,R_1_Zeilen,0)),"")</f>
        <v/>
      </c>
      <c r="GY167" s="1" t="str">
        <f ca="1">IF(ISERROR(MATCH(GY$10,$A$11:$A167,0)),INDEX(R_1_Zusätz,MATCH(GY$10,R_1_Zeilen,0)),"")</f>
        <v/>
      </c>
      <c r="GZ167" s="1" t="str">
        <f ca="1">IF(ISERROR(MATCH(GZ$10,$A$11:$A167,0)),INDEX(R_1_Zusätz,MATCH(GZ$10,R_1_Zeilen,0)),"")</f>
        <v/>
      </c>
      <c r="HA167" s="1">
        <f ca="1">IF(ISERROR(MATCH(HA$10,$A$11:$A167,0)),INDEX(R_1_Zusätz,MATCH(HA$10,R_1_Zeilen,0)),"")</f>
        <v>2</v>
      </c>
    </row>
    <row r="168" spans="1:209">
      <c r="A168" s="1" t="str">
        <f ca="1">INDEX(R_2_Spalten,1,MATCH($B167,INDIRECT("'R_2'!$C"&amp;ROW(167:167)&amp;":"&amp;ADDRESS(ROW(167:167),COUNTA(BASIS_Produkt)+2)),0))</f>
        <v>353C7</v>
      </c>
      <c r="B168" s="1">
        <f t="shared" ca="1" si="6"/>
        <v>2</v>
      </c>
      <c r="C168" s="1" t="str">
        <f ca="1">IF(ISERROR(MATCH(C$10,$A$11:$A168,0)),INDEX(R_1_Zusätz,MATCH(C$10,R_1_Zeilen,0)),"")</f>
        <v/>
      </c>
      <c r="D168" s="1" t="str">
        <f ca="1">IF(ISERROR(MATCH(D$10,$A$11:$A168,0)),INDEX(R_1_Zusätz,MATCH(D$10,R_1_Zeilen,0)),"")</f>
        <v/>
      </c>
      <c r="E168" s="1" t="str">
        <f ca="1">IF(ISERROR(MATCH(E$10,$A$11:$A168,0)),INDEX(R_1_Zusätz,MATCH(E$10,R_1_Zeilen,0)),"")</f>
        <v/>
      </c>
      <c r="F168" s="1" t="str">
        <f ca="1">IF(ISERROR(MATCH(F$10,$A$11:$A168,0)),INDEX(R_1_Zusätz,MATCH(F$10,R_1_Zeilen,0)),"")</f>
        <v/>
      </c>
      <c r="G168" s="1" t="str">
        <f ca="1">IF(ISERROR(MATCH(G$10,$A$11:$A168,0)),INDEX(R_1_Zusätz,MATCH(G$10,R_1_Zeilen,0)),"")</f>
        <v/>
      </c>
      <c r="H168" s="1">
        <f ca="1">IF(ISERROR(MATCH(H$10,$A$11:$A168,0)),INDEX(R_1_Zusätz,MATCH(H$10,R_1_Zeilen,0)),"")</f>
        <v>3</v>
      </c>
      <c r="I168" s="1" t="str">
        <f ca="1">IF(ISERROR(MATCH(I$10,$A$11:$A168,0)),INDEX(R_1_Zusätz,MATCH(I$10,R_1_Zeilen,0)),"")</f>
        <v/>
      </c>
      <c r="J168" s="1" t="str">
        <f ca="1">IF(ISERROR(MATCH(J$10,$A$11:$A168,0)),INDEX(R_1_Zusätz,MATCH(J$10,R_1_Zeilen,0)),"")</f>
        <v/>
      </c>
      <c r="K168" s="1" t="str">
        <f ca="1">IF(ISERROR(MATCH(K$10,$A$11:$A168,0)),INDEX(R_1_Zusätz,MATCH(K$10,R_1_Zeilen,0)),"")</f>
        <v/>
      </c>
      <c r="L168" s="1" t="str">
        <f ca="1">IF(ISERROR(MATCH(L$10,$A$11:$A168,0)),INDEX(R_1_Zusätz,MATCH(L$10,R_1_Zeilen,0)),"")</f>
        <v/>
      </c>
      <c r="M168" s="1" t="str">
        <f ca="1">IF(ISERROR(MATCH(M$10,$A$11:$A168,0)),INDEX(R_1_Zusätz,MATCH(M$10,R_1_Zeilen,0)),"")</f>
        <v/>
      </c>
      <c r="N168" s="1" t="str">
        <f ca="1">IF(ISERROR(MATCH(N$10,$A$11:$A168,0)),INDEX(R_1_Zusätz,MATCH(N$10,R_1_Zeilen,0)),"")</f>
        <v/>
      </c>
      <c r="O168" s="1" t="str">
        <f ca="1">IF(ISERROR(MATCH(O$10,$A$11:$A168,0)),INDEX(R_1_Zusätz,MATCH(O$10,R_1_Zeilen,0)),"")</f>
        <v/>
      </c>
      <c r="P168" s="1" t="str">
        <f ca="1">IF(ISERROR(MATCH(P$10,$A$11:$A168,0)),INDEX(R_1_Zusätz,MATCH(P$10,R_1_Zeilen,0)),"")</f>
        <v/>
      </c>
      <c r="Q168" s="1" t="str">
        <f ca="1">IF(ISERROR(MATCH(Q$10,$A$11:$A168,0)),INDEX(R_1_Zusätz,MATCH(Q$10,R_1_Zeilen,0)),"")</f>
        <v/>
      </c>
      <c r="R168" s="1" t="str">
        <f ca="1">IF(ISERROR(MATCH(R$10,$A$11:$A168,0)),INDEX(R_1_Zusätz,MATCH(R$10,R_1_Zeilen,0)),"")</f>
        <v/>
      </c>
      <c r="S168" s="1" t="str">
        <f ca="1">IF(ISERROR(MATCH(S$10,$A$11:$A168,0)),INDEX(R_1_Zusätz,MATCH(S$10,R_1_Zeilen,0)),"")</f>
        <v/>
      </c>
      <c r="T168" s="1" t="str">
        <f ca="1">IF(ISERROR(MATCH(T$10,$A$11:$A168,0)),INDEX(R_1_Zusätz,MATCH(T$10,R_1_Zeilen,0)),"")</f>
        <v/>
      </c>
      <c r="U168" s="1" t="str">
        <f ca="1">IF(ISERROR(MATCH(U$10,$A$11:$A168,0)),INDEX(R_1_Zusätz,MATCH(U$10,R_1_Zeilen,0)),"")</f>
        <v/>
      </c>
      <c r="V168" s="1" t="str">
        <f ca="1">IF(ISERROR(MATCH(V$10,$A$11:$A168,0)),INDEX(R_1_Zusätz,MATCH(V$10,R_1_Zeilen,0)),"")</f>
        <v/>
      </c>
      <c r="W168" s="1" t="str">
        <f ca="1">IF(ISERROR(MATCH(W$10,$A$11:$A168,0)),INDEX(R_1_Zusätz,MATCH(W$10,R_1_Zeilen,0)),"")</f>
        <v/>
      </c>
      <c r="X168" s="1" t="str">
        <f ca="1">IF(ISERROR(MATCH(X$10,$A$11:$A168,0)),INDEX(R_1_Zusätz,MATCH(X$10,R_1_Zeilen,0)),"")</f>
        <v/>
      </c>
      <c r="Y168" s="1" t="str">
        <f ca="1">IF(ISERROR(MATCH(Y$10,$A$11:$A168,0)),INDEX(R_1_Zusätz,MATCH(Y$10,R_1_Zeilen,0)),"")</f>
        <v/>
      </c>
      <c r="Z168" s="1" t="str">
        <f ca="1">IF(ISERROR(MATCH(Z$10,$A$11:$A168,0)),INDEX(R_1_Zusätz,MATCH(Z$10,R_1_Zeilen,0)),"")</f>
        <v/>
      </c>
      <c r="AA168" s="1" t="str">
        <f ca="1">IF(ISERROR(MATCH(AA$10,$A$11:$A168,0)),INDEX(R_1_Zusätz,MATCH(AA$10,R_1_Zeilen,0)),"")</f>
        <v/>
      </c>
      <c r="AB168" s="1" t="str">
        <f ca="1">IF(ISERROR(MATCH(AB$10,$A$11:$A168,0)),INDEX(R_1_Zusätz,MATCH(AB$10,R_1_Zeilen,0)),"")</f>
        <v/>
      </c>
      <c r="AC168" s="1" t="str">
        <f ca="1">IF(ISERROR(MATCH(AC$10,$A$11:$A168,0)),INDEX(R_1_Zusätz,MATCH(AC$10,R_1_Zeilen,0)),"")</f>
        <v/>
      </c>
      <c r="AD168" s="1" t="str">
        <f ca="1">IF(ISERROR(MATCH(AD$10,$A$11:$A168,0)),INDEX(R_1_Zusätz,MATCH(AD$10,R_1_Zeilen,0)),"")</f>
        <v/>
      </c>
      <c r="AE168" s="1" t="str">
        <f ca="1">IF(ISERROR(MATCH(AE$10,$A$11:$A168,0)),INDEX(R_1_Zusätz,MATCH(AE$10,R_1_Zeilen,0)),"")</f>
        <v/>
      </c>
      <c r="AF168" s="1" t="str">
        <f ca="1">IF(ISERROR(MATCH(AF$10,$A$11:$A168,0)),INDEX(R_1_Zusätz,MATCH(AF$10,R_1_Zeilen,0)),"")</f>
        <v/>
      </c>
      <c r="AG168" s="1" t="str">
        <f ca="1">IF(ISERROR(MATCH(AG$10,$A$11:$A168,0)),INDEX(R_1_Zusätz,MATCH(AG$10,R_1_Zeilen,0)),"")</f>
        <v/>
      </c>
      <c r="AH168" s="1" t="str">
        <f ca="1">IF(ISERROR(MATCH(AH$10,$A$11:$A168,0)),INDEX(R_1_Zusätz,MATCH(AH$10,R_1_Zeilen,0)),"")</f>
        <v/>
      </c>
      <c r="AI168" s="1" t="str">
        <f ca="1">IF(ISERROR(MATCH(AI$10,$A$11:$A168,0)),INDEX(R_1_Zusätz,MATCH(AI$10,R_1_Zeilen,0)),"")</f>
        <v/>
      </c>
      <c r="AJ168" s="1" t="str">
        <f ca="1">IF(ISERROR(MATCH(AJ$10,$A$11:$A168,0)),INDEX(R_1_Zusätz,MATCH(AJ$10,R_1_Zeilen,0)),"")</f>
        <v/>
      </c>
      <c r="AK168" s="1" t="str">
        <f ca="1">IF(ISERROR(MATCH(AK$10,$A$11:$A168,0)),INDEX(R_1_Zusätz,MATCH(AK$10,R_1_Zeilen,0)),"")</f>
        <v/>
      </c>
      <c r="AL168" s="1" t="str">
        <f ca="1">IF(ISERROR(MATCH(AL$10,$A$11:$A168,0)),INDEX(R_1_Zusätz,MATCH(AL$10,R_1_Zeilen,0)),"")</f>
        <v/>
      </c>
      <c r="AM168" s="1" t="str">
        <f ca="1">IF(ISERROR(MATCH(AM$10,$A$11:$A168,0)),INDEX(R_1_Zusätz,MATCH(AM$10,R_1_Zeilen,0)),"")</f>
        <v/>
      </c>
      <c r="AN168" s="1" t="str">
        <f ca="1">IF(ISERROR(MATCH(AN$10,$A$11:$A168,0)),INDEX(R_1_Zusätz,MATCH(AN$10,R_1_Zeilen,0)),"")</f>
        <v/>
      </c>
      <c r="AO168" s="1" t="str">
        <f ca="1">IF(ISERROR(MATCH(AO$10,$A$11:$A168,0)),INDEX(R_1_Zusätz,MATCH(AO$10,R_1_Zeilen,0)),"")</f>
        <v/>
      </c>
      <c r="AP168" s="1" t="str">
        <f ca="1">IF(ISERROR(MATCH(AP$10,$A$11:$A168,0)),INDEX(R_1_Zusätz,MATCH(AP$10,R_1_Zeilen,0)),"")</f>
        <v/>
      </c>
      <c r="AQ168" s="1" t="str">
        <f ca="1">IF(ISERROR(MATCH(AQ$10,$A$11:$A168,0)),INDEX(R_1_Zusätz,MATCH(AQ$10,R_1_Zeilen,0)),"")</f>
        <v/>
      </c>
      <c r="AR168" s="1" t="str">
        <f ca="1">IF(ISERROR(MATCH(AR$10,$A$11:$A168,0)),INDEX(R_1_Zusätz,MATCH(AR$10,R_1_Zeilen,0)),"")</f>
        <v/>
      </c>
      <c r="AS168" s="1" t="str">
        <f ca="1">IF(ISERROR(MATCH(AS$10,$A$11:$A168,0)),INDEX(R_1_Zusätz,MATCH(AS$10,R_1_Zeilen,0)),"")</f>
        <v/>
      </c>
      <c r="AT168" s="1" t="str">
        <f ca="1">IF(ISERROR(MATCH(AT$10,$A$11:$A168,0)),INDEX(R_1_Zusätz,MATCH(AT$10,R_1_Zeilen,0)),"")</f>
        <v/>
      </c>
      <c r="AU168" s="1" t="str">
        <f ca="1">IF(ISERROR(MATCH(AU$10,$A$11:$A168,0)),INDEX(R_1_Zusätz,MATCH(AU$10,R_1_Zeilen,0)),"")</f>
        <v/>
      </c>
      <c r="AV168" s="1" t="str">
        <f ca="1">IF(ISERROR(MATCH(AV$10,$A$11:$A168,0)),INDEX(R_1_Zusätz,MATCH(AV$10,R_1_Zeilen,0)),"")</f>
        <v/>
      </c>
      <c r="AW168" s="1" t="str">
        <f ca="1">IF(ISERROR(MATCH(AW$10,$A$11:$A168,0)),INDEX(R_1_Zusätz,MATCH(AW$10,R_1_Zeilen,0)),"")</f>
        <v/>
      </c>
      <c r="AX168" s="1" t="str">
        <f ca="1">IF(ISERROR(MATCH(AX$10,$A$11:$A168,0)),INDEX(R_1_Zusätz,MATCH(AX$10,R_1_Zeilen,0)),"")</f>
        <v/>
      </c>
      <c r="AY168" s="1" t="str">
        <f ca="1">IF(ISERROR(MATCH(AY$10,$A$11:$A168,0)),INDEX(R_1_Zusätz,MATCH(AY$10,R_1_Zeilen,0)),"")</f>
        <v/>
      </c>
      <c r="AZ168" s="1" t="str">
        <f ca="1">IF(ISERROR(MATCH(AZ$10,$A$11:$A168,0)),INDEX(R_1_Zusätz,MATCH(AZ$10,R_1_Zeilen,0)),"")</f>
        <v/>
      </c>
      <c r="BA168" s="1" t="str">
        <f ca="1">IF(ISERROR(MATCH(BA$10,$A$11:$A168,0)),INDEX(R_1_Zusätz,MATCH(BA$10,R_1_Zeilen,0)),"")</f>
        <v/>
      </c>
      <c r="BB168" s="1" t="str">
        <f ca="1">IF(ISERROR(MATCH(BB$10,$A$11:$A168,0)),INDEX(R_1_Zusätz,MATCH(BB$10,R_1_Zeilen,0)),"")</f>
        <v/>
      </c>
      <c r="BC168" s="1" t="str">
        <f ca="1">IF(ISERROR(MATCH(BC$10,$A$11:$A168,0)),INDEX(R_1_Zusätz,MATCH(BC$10,R_1_Zeilen,0)),"")</f>
        <v/>
      </c>
      <c r="BD168" s="1" t="str">
        <f ca="1">IF(ISERROR(MATCH(BD$10,$A$11:$A168,0)),INDEX(R_1_Zusätz,MATCH(BD$10,R_1_Zeilen,0)),"")</f>
        <v/>
      </c>
      <c r="BE168" s="1" t="str">
        <f ca="1">IF(ISERROR(MATCH(BE$10,$A$11:$A168,0)),INDEX(R_1_Zusätz,MATCH(BE$10,R_1_Zeilen,0)),"")</f>
        <v/>
      </c>
      <c r="BF168" s="1" t="str">
        <f ca="1">IF(ISERROR(MATCH(BF$10,$A$11:$A168,0)),INDEX(R_1_Zusätz,MATCH(BF$10,R_1_Zeilen,0)),"")</f>
        <v/>
      </c>
      <c r="BG168" s="1" t="str">
        <f ca="1">IF(ISERROR(MATCH(BG$10,$A$11:$A168,0)),INDEX(R_1_Zusätz,MATCH(BG$10,R_1_Zeilen,0)),"")</f>
        <v/>
      </c>
      <c r="BH168" s="1">
        <f ca="1">IF(ISERROR(MATCH(BH$10,$A$11:$A168,0)),INDEX(R_1_Zusätz,MATCH(BH$10,R_1_Zeilen,0)),"")</f>
        <v>3</v>
      </c>
      <c r="BI168" s="1" t="str">
        <f ca="1">IF(ISERROR(MATCH(BI$10,$A$11:$A168,0)),INDEX(R_1_Zusätz,MATCH(BI$10,R_1_Zeilen,0)),"")</f>
        <v/>
      </c>
      <c r="BJ168" s="1" t="str">
        <f ca="1">IF(ISERROR(MATCH(BJ$10,$A$11:$A168,0)),INDEX(R_1_Zusätz,MATCH(BJ$10,R_1_Zeilen,0)),"")</f>
        <v/>
      </c>
      <c r="BK168" s="1">
        <f ca="1">IF(ISERROR(MATCH(BK$10,$A$11:$A168,0)),INDEX(R_1_Zusätz,MATCH(BK$10,R_1_Zeilen,0)),"")</f>
        <v>3</v>
      </c>
      <c r="BL168" s="1">
        <f ca="1">IF(ISERROR(MATCH(BL$10,$A$11:$A168,0)),INDEX(R_1_Zusätz,MATCH(BL$10,R_1_Zeilen,0)),"")</f>
        <v>3</v>
      </c>
      <c r="BM168" s="1">
        <f ca="1">IF(ISERROR(MATCH(BM$10,$A$11:$A168,0)),INDEX(R_1_Zusätz,MATCH(BM$10,R_1_Zeilen,0)),"")</f>
        <v>3</v>
      </c>
      <c r="BN168" s="1">
        <f ca="1">IF(ISERROR(MATCH(BN$10,$A$11:$A168,0)),INDEX(R_1_Zusätz,MATCH(BN$10,R_1_Zeilen,0)),"")</f>
        <v>3</v>
      </c>
      <c r="BO168" s="1" t="str">
        <f ca="1">IF(ISERROR(MATCH(BO$10,$A$11:$A168,0)),INDEX(R_1_Zusätz,MATCH(BO$10,R_1_Zeilen,0)),"")</f>
        <v/>
      </c>
      <c r="BP168" s="1">
        <f ca="1">IF(ISERROR(MATCH(BP$10,$A$11:$A168,0)),INDEX(R_1_Zusätz,MATCH(BP$10,R_1_Zeilen,0)),"")</f>
        <v>3</v>
      </c>
      <c r="BQ168" s="1" t="str">
        <f ca="1">IF(ISERROR(MATCH(BQ$10,$A$11:$A168,0)),INDEX(R_1_Zusätz,MATCH(BQ$10,R_1_Zeilen,0)),"")</f>
        <v/>
      </c>
      <c r="BR168" s="1">
        <f ca="1">IF(ISERROR(MATCH(BR$10,$A$11:$A168,0)),INDEX(R_1_Zusätz,MATCH(BR$10,R_1_Zeilen,0)),"")</f>
        <v>3</v>
      </c>
      <c r="BS168" s="1">
        <f ca="1">IF(ISERROR(MATCH(BS$10,$A$11:$A168,0)),INDEX(R_1_Zusätz,MATCH(BS$10,R_1_Zeilen,0)),"")</f>
        <v>4</v>
      </c>
      <c r="BT168" s="1">
        <f ca="1">IF(ISERROR(MATCH(BT$10,$A$11:$A168,0)),INDEX(R_1_Zusätz,MATCH(BT$10,R_1_Zeilen,0)),"")</f>
        <v>4</v>
      </c>
      <c r="BU168" s="1" t="str">
        <f ca="1">IF(ISERROR(MATCH(BU$10,$A$11:$A168,0)),INDEX(R_1_Zusätz,MATCH(BU$10,R_1_Zeilen,0)),"")</f>
        <v/>
      </c>
      <c r="BV168" s="1" t="str">
        <f ca="1">IF(ISERROR(MATCH(BV$10,$A$11:$A168,0)),INDEX(R_1_Zusätz,MATCH(BV$10,R_1_Zeilen,0)),"")</f>
        <v/>
      </c>
      <c r="BW168" s="1" t="str">
        <f ca="1">IF(ISERROR(MATCH(BW$10,$A$11:$A168,0)),INDEX(R_1_Zusätz,MATCH(BW$10,R_1_Zeilen,0)),"")</f>
        <v/>
      </c>
      <c r="BX168" s="1" t="str">
        <f ca="1">IF(ISERROR(MATCH(BX$10,$A$11:$A168,0)),INDEX(R_1_Zusätz,MATCH(BX$10,R_1_Zeilen,0)),"")</f>
        <v/>
      </c>
      <c r="BY168" s="1">
        <f ca="1">IF(ISERROR(MATCH(BY$10,$A$11:$A168,0)),INDEX(R_1_Zusätz,MATCH(BY$10,R_1_Zeilen,0)),"")</f>
        <v>4</v>
      </c>
      <c r="BZ168" s="1" t="str">
        <f ca="1">IF(ISERROR(MATCH(BZ$10,$A$11:$A168,0)),INDEX(R_1_Zusätz,MATCH(BZ$10,R_1_Zeilen,0)),"")</f>
        <v/>
      </c>
      <c r="CA168" s="1">
        <f ca="1">IF(ISERROR(MATCH(CA$10,$A$11:$A168,0)),INDEX(R_1_Zusätz,MATCH(CA$10,R_1_Zeilen,0)),"")</f>
        <v>4</v>
      </c>
      <c r="CB168" s="1">
        <f ca="1">IF(ISERROR(MATCH(CB$10,$A$11:$A168,0)),INDEX(R_1_Zusätz,MATCH(CB$10,R_1_Zeilen,0)),"")</f>
        <v>5</v>
      </c>
      <c r="CC168" s="1" t="str">
        <f ca="1">IF(ISERROR(MATCH(CC$10,$A$11:$A168,0)),INDEX(R_1_Zusätz,MATCH(CC$10,R_1_Zeilen,0)),"")</f>
        <v/>
      </c>
      <c r="CD168" s="1" t="str">
        <f ca="1">IF(ISERROR(MATCH(CD$10,$A$11:$A168,0)),INDEX(R_1_Zusätz,MATCH(CD$10,R_1_Zeilen,0)),"")</f>
        <v/>
      </c>
      <c r="CE168" s="1" t="str">
        <f ca="1">IF(ISERROR(MATCH(CE$10,$A$11:$A168,0)),INDEX(R_1_Zusätz,MATCH(CE$10,R_1_Zeilen,0)),"")</f>
        <v/>
      </c>
      <c r="CF168" s="1" t="str">
        <f ca="1">IF(ISERROR(MATCH(CF$10,$A$11:$A168,0)),INDEX(R_1_Zusätz,MATCH(CF$10,R_1_Zeilen,0)),"")</f>
        <v/>
      </c>
      <c r="CG168" s="1" t="str">
        <f ca="1">IF(ISERROR(MATCH(CG$10,$A$11:$A168,0)),INDEX(R_1_Zusätz,MATCH(CG$10,R_1_Zeilen,0)),"")</f>
        <v/>
      </c>
      <c r="CH168" s="1" t="str">
        <f ca="1">IF(ISERROR(MATCH(CH$10,$A$11:$A168,0)),INDEX(R_1_Zusätz,MATCH(CH$10,R_1_Zeilen,0)),"")</f>
        <v/>
      </c>
      <c r="CI168" s="1" t="str">
        <f ca="1">IF(ISERROR(MATCH(CI$10,$A$11:$A168,0)),INDEX(R_1_Zusätz,MATCH(CI$10,R_1_Zeilen,0)),"")</f>
        <v/>
      </c>
      <c r="CJ168" s="1" t="str">
        <f ca="1">IF(ISERROR(MATCH(CJ$10,$A$11:$A168,0)),INDEX(R_1_Zusätz,MATCH(CJ$10,R_1_Zeilen,0)),"")</f>
        <v/>
      </c>
      <c r="CK168" s="1" t="str">
        <f ca="1">IF(ISERROR(MATCH(CK$10,$A$11:$A168,0)),INDEX(R_1_Zusätz,MATCH(CK$10,R_1_Zeilen,0)),"")</f>
        <v/>
      </c>
      <c r="CL168" s="1" t="str">
        <f ca="1">IF(ISERROR(MATCH(CL$10,$A$11:$A168,0)),INDEX(R_1_Zusätz,MATCH(CL$10,R_1_Zeilen,0)),"")</f>
        <v/>
      </c>
      <c r="CM168" s="1" t="str">
        <f ca="1">IF(ISERROR(MATCH(CM$10,$A$11:$A168,0)),INDEX(R_1_Zusätz,MATCH(CM$10,R_1_Zeilen,0)),"")</f>
        <v/>
      </c>
      <c r="CN168" s="1" t="str">
        <f ca="1">IF(ISERROR(MATCH(CN$10,$A$11:$A168,0)),INDEX(R_1_Zusätz,MATCH(CN$10,R_1_Zeilen,0)),"")</f>
        <v/>
      </c>
      <c r="CO168" s="1" t="str">
        <f ca="1">IF(ISERROR(MATCH(CO$10,$A$11:$A168,0)),INDEX(R_1_Zusätz,MATCH(CO$10,R_1_Zeilen,0)),"")</f>
        <v/>
      </c>
      <c r="CP168" s="1" t="str">
        <f ca="1">IF(ISERROR(MATCH(CP$10,$A$11:$A168,0)),INDEX(R_1_Zusätz,MATCH(CP$10,R_1_Zeilen,0)),"")</f>
        <v/>
      </c>
      <c r="CQ168" s="1" t="str">
        <f ca="1">IF(ISERROR(MATCH(CQ$10,$A$11:$A168,0)),INDEX(R_1_Zusätz,MATCH(CQ$10,R_1_Zeilen,0)),"")</f>
        <v/>
      </c>
      <c r="CR168" s="1">
        <f ca="1">IF(ISERROR(MATCH(CR$10,$A$11:$A168,0)),INDEX(R_1_Zusätz,MATCH(CR$10,R_1_Zeilen,0)),"")</f>
        <v>3</v>
      </c>
      <c r="CS168" s="1" t="str">
        <f ca="1">IF(ISERROR(MATCH(CS$10,$A$11:$A168,0)),INDEX(R_1_Zusätz,MATCH(CS$10,R_1_Zeilen,0)),"")</f>
        <v/>
      </c>
      <c r="CT168" s="1">
        <f ca="1">IF(ISERROR(MATCH(CT$10,$A$11:$A168,0)),INDEX(R_1_Zusätz,MATCH(CT$10,R_1_Zeilen,0)),"")</f>
        <v>3</v>
      </c>
      <c r="CU168" s="1" t="str">
        <f ca="1">IF(ISERROR(MATCH(CU$10,$A$11:$A168,0)),INDEX(R_1_Zusätz,MATCH(CU$10,R_1_Zeilen,0)),"")</f>
        <v/>
      </c>
      <c r="CV168" s="1" t="str">
        <f ca="1">IF(ISERROR(MATCH(CV$10,$A$11:$A168,0)),INDEX(R_1_Zusätz,MATCH(CV$10,R_1_Zeilen,0)),"")</f>
        <v/>
      </c>
      <c r="CW168" s="1" t="str">
        <f ca="1">IF(ISERROR(MATCH(CW$10,$A$11:$A168,0)),INDEX(R_1_Zusätz,MATCH(CW$10,R_1_Zeilen,0)),"")</f>
        <v/>
      </c>
      <c r="CX168" s="1" t="str">
        <f ca="1">IF(ISERROR(MATCH(CX$10,$A$11:$A168,0)),INDEX(R_1_Zusätz,MATCH(CX$10,R_1_Zeilen,0)),"")</f>
        <v/>
      </c>
      <c r="CY168" s="1" t="str">
        <f ca="1">IF(ISERROR(MATCH(CY$10,$A$11:$A168,0)),INDEX(R_1_Zusätz,MATCH(CY$10,R_1_Zeilen,0)),"")</f>
        <v/>
      </c>
      <c r="CZ168" s="1" t="str">
        <f ca="1">IF(ISERROR(MATCH(CZ$10,$A$11:$A168,0)),INDEX(R_1_Zusätz,MATCH(CZ$10,R_1_Zeilen,0)),"")</f>
        <v/>
      </c>
      <c r="DA168" s="1" t="str">
        <f ca="1">IF(ISERROR(MATCH(DA$10,$A$11:$A168,0)),INDEX(R_1_Zusätz,MATCH(DA$10,R_1_Zeilen,0)),"")</f>
        <v/>
      </c>
      <c r="DB168" s="1" t="str">
        <f ca="1">IF(ISERROR(MATCH(DB$10,$A$11:$A168,0)),INDEX(R_1_Zusätz,MATCH(DB$10,R_1_Zeilen,0)),"")</f>
        <v/>
      </c>
      <c r="DC168" s="1" t="str">
        <f ca="1">IF(ISERROR(MATCH(DC$10,$A$11:$A168,0)),INDEX(R_1_Zusätz,MATCH(DC$10,R_1_Zeilen,0)),"")</f>
        <v/>
      </c>
      <c r="DD168" s="1" t="str">
        <f ca="1">IF(ISERROR(MATCH(DD$10,$A$11:$A168,0)),INDEX(R_1_Zusätz,MATCH(DD$10,R_1_Zeilen,0)),"")</f>
        <v/>
      </c>
      <c r="DE168" s="1" t="str">
        <f ca="1">IF(ISERROR(MATCH(DE$10,$A$11:$A168,0)),INDEX(R_1_Zusätz,MATCH(DE$10,R_1_Zeilen,0)),"")</f>
        <v/>
      </c>
      <c r="DF168" s="1" t="str">
        <f ca="1">IF(ISERROR(MATCH(DF$10,$A$11:$A168,0)),INDEX(R_1_Zusätz,MATCH(DF$10,R_1_Zeilen,0)),"")</f>
        <v/>
      </c>
      <c r="DG168" s="1" t="str">
        <f ca="1">IF(ISERROR(MATCH(DG$10,$A$11:$A168,0)),INDEX(R_1_Zusätz,MATCH(DG$10,R_1_Zeilen,0)),"")</f>
        <v/>
      </c>
      <c r="DH168" s="1" t="str">
        <f ca="1">IF(ISERROR(MATCH(DH$10,$A$11:$A168,0)),INDEX(R_1_Zusätz,MATCH(DH$10,R_1_Zeilen,0)),"")</f>
        <v/>
      </c>
      <c r="DI168" s="1" t="str">
        <f ca="1">IF(ISERROR(MATCH(DI$10,$A$11:$A168,0)),INDEX(R_1_Zusätz,MATCH(DI$10,R_1_Zeilen,0)),"")</f>
        <v/>
      </c>
      <c r="DJ168" s="1" t="str">
        <f ca="1">IF(ISERROR(MATCH(DJ$10,$A$11:$A168,0)),INDEX(R_1_Zusätz,MATCH(DJ$10,R_1_Zeilen,0)),"")</f>
        <v/>
      </c>
      <c r="DK168" s="1" t="str">
        <f ca="1">IF(ISERROR(MATCH(DK$10,$A$11:$A168,0)),INDEX(R_1_Zusätz,MATCH(DK$10,R_1_Zeilen,0)),"")</f>
        <v/>
      </c>
      <c r="DL168" s="1" t="str">
        <f ca="1">IF(ISERROR(MATCH(DL$10,$A$11:$A168,0)),INDEX(R_1_Zusätz,MATCH(DL$10,R_1_Zeilen,0)),"")</f>
        <v/>
      </c>
      <c r="DM168" s="1" t="str">
        <f ca="1">IF(ISERROR(MATCH(DM$10,$A$11:$A168,0)),INDEX(R_1_Zusätz,MATCH(DM$10,R_1_Zeilen,0)),"")</f>
        <v/>
      </c>
      <c r="DN168" s="1" t="str">
        <f ca="1">IF(ISERROR(MATCH(DN$10,$A$11:$A168,0)),INDEX(R_1_Zusätz,MATCH(DN$10,R_1_Zeilen,0)),"")</f>
        <v/>
      </c>
      <c r="DO168" s="1" t="str">
        <f ca="1">IF(ISERROR(MATCH(DO$10,$A$11:$A168,0)),INDEX(R_1_Zusätz,MATCH(DO$10,R_1_Zeilen,0)),"")</f>
        <v/>
      </c>
      <c r="DP168" s="1" t="str">
        <f ca="1">IF(ISERROR(MATCH(DP$10,$A$11:$A168,0)),INDEX(R_1_Zusätz,MATCH(DP$10,R_1_Zeilen,0)),"")</f>
        <v/>
      </c>
      <c r="DQ168" s="1" t="str">
        <f ca="1">IF(ISERROR(MATCH(DQ$10,$A$11:$A168,0)),INDEX(R_1_Zusätz,MATCH(DQ$10,R_1_Zeilen,0)),"")</f>
        <v/>
      </c>
      <c r="DR168" s="1">
        <f ca="1">IF(ISERROR(MATCH(DR$10,$A$11:$A168,0)),INDEX(R_1_Zusätz,MATCH(DR$10,R_1_Zeilen,0)),"")</f>
        <v>3</v>
      </c>
      <c r="DS168" s="1" t="str">
        <f ca="1">IF(ISERROR(MATCH(DS$10,$A$11:$A168,0)),INDEX(R_1_Zusätz,MATCH(DS$10,R_1_Zeilen,0)),"")</f>
        <v/>
      </c>
      <c r="DT168" s="1" t="str">
        <f ca="1">IF(ISERROR(MATCH(DT$10,$A$11:$A168,0)),INDEX(R_1_Zusätz,MATCH(DT$10,R_1_Zeilen,0)),"")</f>
        <v/>
      </c>
      <c r="DU168" s="1" t="str">
        <f ca="1">IF(ISERROR(MATCH(DU$10,$A$11:$A168,0)),INDEX(R_1_Zusätz,MATCH(DU$10,R_1_Zeilen,0)),"")</f>
        <v/>
      </c>
      <c r="DV168" s="1" t="str">
        <f ca="1">IF(ISERROR(MATCH(DV$10,$A$11:$A168,0)),INDEX(R_1_Zusätz,MATCH(DV$10,R_1_Zeilen,0)),"")</f>
        <v/>
      </c>
      <c r="DW168" s="1" t="str">
        <f ca="1">IF(ISERROR(MATCH(DW$10,$A$11:$A168,0)),INDEX(R_1_Zusätz,MATCH(DW$10,R_1_Zeilen,0)),"")</f>
        <v/>
      </c>
      <c r="DX168" s="1" t="str">
        <f ca="1">IF(ISERROR(MATCH(DX$10,$A$11:$A168,0)),INDEX(R_1_Zusätz,MATCH(DX$10,R_1_Zeilen,0)),"")</f>
        <v/>
      </c>
      <c r="DY168" s="1" t="str">
        <f ca="1">IF(ISERROR(MATCH(DY$10,$A$11:$A168,0)),INDEX(R_1_Zusätz,MATCH(DY$10,R_1_Zeilen,0)),"")</f>
        <v/>
      </c>
      <c r="DZ168" s="1" t="str">
        <f ca="1">IF(ISERROR(MATCH(DZ$10,$A$11:$A168,0)),INDEX(R_1_Zusätz,MATCH(DZ$10,R_1_Zeilen,0)),"")</f>
        <v/>
      </c>
      <c r="EA168" s="1" t="str">
        <f ca="1">IF(ISERROR(MATCH(EA$10,$A$11:$A168,0)),INDEX(R_1_Zusätz,MATCH(EA$10,R_1_Zeilen,0)),"")</f>
        <v/>
      </c>
      <c r="EB168" s="1" t="str">
        <f ca="1">IF(ISERROR(MATCH(EB$10,$A$11:$A168,0)),INDEX(R_1_Zusätz,MATCH(EB$10,R_1_Zeilen,0)),"")</f>
        <v/>
      </c>
      <c r="EC168" s="1" t="str">
        <f ca="1">IF(ISERROR(MATCH(EC$10,$A$11:$A168,0)),INDEX(R_1_Zusätz,MATCH(EC$10,R_1_Zeilen,0)),"")</f>
        <v/>
      </c>
      <c r="ED168" s="1" t="str">
        <f ca="1">IF(ISERROR(MATCH(ED$10,$A$11:$A168,0)),INDEX(R_1_Zusätz,MATCH(ED$10,R_1_Zeilen,0)),"")</f>
        <v/>
      </c>
      <c r="EE168" s="1" t="str">
        <f ca="1">IF(ISERROR(MATCH(EE$10,$A$11:$A168,0)),INDEX(R_1_Zusätz,MATCH(EE$10,R_1_Zeilen,0)),"")</f>
        <v/>
      </c>
      <c r="EF168" s="1" t="str">
        <f ca="1">IF(ISERROR(MATCH(EF$10,$A$11:$A168,0)),INDEX(R_1_Zusätz,MATCH(EF$10,R_1_Zeilen,0)),"")</f>
        <v/>
      </c>
      <c r="EG168" s="1" t="str">
        <f ca="1">IF(ISERROR(MATCH(EG$10,$A$11:$A168,0)),INDEX(R_1_Zusätz,MATCH(EG$10,R_1_Zeilen,0)),"")</f>
        <v/>
      </c>
      <c r="EH168" s="1" t="str">
        <f ca="1">IF(ISERROR(MATCH(EH$10,$A$11:$A168,0)),INDEX(R_1_Zusätz,MATCH(EH$10,R_1_Zeilen,0)),"")</f>
        <v/>
      </c>
      <c r="EI168" s="1" t="str">
        <f ca="1">IF(ISERROR(MATCH(EI$10,$A$11:$A168,0)),INDEX(R_1_Zusätz,MATCH(EI$10,R_1_Zeilen,0)),"")</f>
        <v/>
      </c>
      <c r="EJ168" s="1" t="str">
        <f ca="1">IF(ISERROR(MATCH(EJ$10,$A$11:$A168,0)),INDEX(R_1_Zusätz,MATCH(EJ$10,R_1_Zeilen,0)),"")</f>
        <v/>
      </c>
      <c r="EK168" s="1" t="str">
        <f ca="1">IF(ISERROR(MATCH(EK$10,$A$11:$A168,0)),INDEX(R_1_Zusätz,MATCH(EK$10,R_1_Zeilen,0)),"")</f>
        <v/>
      </c>
      <c r="EL168" s="1" t="str">
        <f ca="1">IF(ISERROR(MATCH(EL$10,$A$11:$A168,0)),INDEX(R_1_Zusätz,MATCH(EL$10,R_1_Zeilen,0)),"")</f>
        <v/>
      </c>
      <c r="EM168" s="1" t="str">
        <f ca="1">IF(ISERROR(MATCH(EM$10,$A$11:$A168,0)),INDEX(R_1_Zusätz,MATCH(EM$10,R_1_Zeilen,0)),"")</f>
        <v/>
      </c>
      <c r="EN168" s="1" t="str">
        <f ca="1">IF(ISERROR(MATCH(EN$10,$A$11:$A168,0)),INDEX(R_1_Zusätz,MATCH(EN$10,R_1_Zeilen,0)),"")</f>
        <v/>
      </c>
      <c r="EO168" s="1" t="str">
        <f ca="1">IF(ISERROR(MATCH(EO$10,$A$11:$A168,0)),INDEX(R_1_Zusätz,MATCH(EO$10,R_1_Zeilen,0)),"")</f>
        <v/>
      </c>
      <c r="EP168" s="1">
        <f ca="1">IF(ISERROR(MATCH(EP$10,$A$11:$A168,0)),INDEX(R_1_Zusätz,MATCH(EP$10,R_1_Zeilen,0)),"")</f>
        <v>4</v>
      </c>
      <c r="EQ168" s="1" t="str">
        <f ca="1">IF(ISERROR(MATCH(EQ$10,$A$11:$A168,0)),INDEX(R_1_Zusätz,MATCH(EQ$10,R_1_Zeilen,0)),"")</f>
        <v/>
      </c>
      <c r="ER168" s="1">
        <f ca="1">IF(ISERROR(MATCH(ER$10,$A$11:$A168,0)),INDEX(R_1_Zusätz,MATCH(ER$10,R_1_Zeilen,0)),"")</f>
        <v>3</v>
      </c>
      <c r="ES168" s="1">
        <f ca="1">IF(ISERROR(MATCH(ES$10,$A$11:$A168,0)),INDEX(R_1_Zusätz,MATCH(ES$10,R_1_Zeilen,0)),"")</f>
        <v>4</v>
      </c>
      <c r="ET168" s="1">
        <f ca="1">IF(ISERROR(MATCH(ET$10,$A$11:$A168,0)),INDEX(R_1_Zusätz,MATCH(ET$10,R_1_Zeilen,0)),"")</f>
        <v>4</v>
      </c>
      <c r="EU168" s="1">
        <f ca="1">IF(ISERROR(MATCH(EU$10,$A$11:$A168,0)),INDEX(R_1_Zusätz,MATCH(EU$10,R_1_Zeilen,0)),"")</f>
        <v>4</v>
      </c>
      <c r="EV168" s="1">
        <f ca="1">IF(ISERROR(MATCH(EV$10,$A$11:$A168,0)),INDEX(R_1_Zusätz,MATCH(EV$10,R_1_Zeilen,0)),"")</f>
        <v>4</v>
      </c>
      <c r="EW168" s="1">
        <f ca="1">IF(ISERROR(MATCH(EW$10,$A$11:$A168,0)),INDEX(R_1_Zusätz,MATCH(EW$10,R_1_Zeilen,0)),"")</f>
        <v>3</v>
      </c>
      <c r="EX168" s="1">
        <f ca="1">IF(ISERROR(MATCH(EX$10,$A$11:$A168,0)),INDEX(R_1_Zusätz,MATCH(EX$10,R_1_Zeilen,0)),"")</f>
        <v>3</v>
      </c>
      <c r="EY168" s="1">
        <f ca="1">IF(ISERROR(MATCH(EY$10,$A$11:$A168,0)),INDEX(R_1_Zusätz,MATCH(EY$10,R_1_Zeilen,0)),"")</f>
        <v>4</v>
      </c>
      <c r="EZ168" s="1">
        <f ca="1">IF(ISERROR(MATCH(EZ$10,$A$11:$A168,0)),INDEX(R_1_Zusätz,MATCH(EZ$10,R_1_Zeilen,0)),"")</f>
        <v>3</v>
      </c>
      <c r="FA168" s="1" t="str">
        <f ca="1">IF(ISERROR(MATCH(FA$10,$A$11:$A168,0)),INDEX(R_1_Zusätz,MATCH(FA$10,R_1_Zeilen,0)),"")</f>
        <v/>
      </c>
      <c r="FB168" s="1" t="str">
        <f ca="1">IF(ISERROR(MATCH(FB$10,$A$11:$A168,0)),INDEX(R_1_Zusätz,MATCH(FB$10,R_1_Zeilen,0)),"")</f>
        <v/>
      </c>
      <c r="FC168" s="1" t="str">
        <f ca="1">IF(ISERROR(MATCH(FC$10,$A$11:$A168,0)),INDEX(R_1_Zusätz,MATCH(FC$10,R_1_Zeilen,0)),"")</f>
        <v/>
      </c>
      <c r="FD168" s="1" t="str">
        <f ca="1">IF(ISERROR(MATCH(FD$10,$A$11:$A168,0)),INDEX(R_1_Zusätz,MATCH(FD$10,R_1_Zeilen,0)),"")</f>
        <v/>
      </c>
      <c r="FE168" s="1" t="str">
        <f ca="1">IF(ISERROR(MATCH(FE$10,$A$11:$A168,0)),INDEX(R_1_Zusätz,MATCH(FE$10,R_1_Zeilen,0)),"")</f>
        <v/>
      </c>
      <c r="FF168" s="1" t="str">
        <f ca="1">IF(ISERROR(MATCH(FF$10,$A$11:$A168,0)),INDEX(R_1_Zusätz,MATCH(FF$10,R_1_Zeilen,0)),"")</f>
        <v/>
      </c>
      <c r="FG168" s="1" t="str">
        <f ca="1">IF(ISERROR(MATCH(FG$10,$A$11:$A168,0)),INDEX(R_1_Zusätz,MATCH(FG$10,R_1_Zeilen,0)),"")</f>
        <v/>
      </c>
      <c r="FH168" s="1" t="str">
        <f ca="1">IF(ISERROR(MATCH(FH$10,$A$11:$A168,0)),INDEX(R_1_Zusätz,MATCH(FH$10,R_1_Zeilen,0)),"")</f>
        <v/>
      </c>
      <c r="FI168" s="1" t="str">
        <f ca="1">IF(ISERROR(MATCH(FI$10,$A$11:$A168,0)),INDEX(R_1_Zusätz,MATCH(FI$10,R_1_Zeilen,0)),"")</f>
        <v/>
      </c>
      <c r="FJ168" s="1" t="str">
        <f ca="1">IF(ISERROR(MATCH(FJ$10,$A$11:$A168,0)),INDEX(R_1_Zusätz,MATCH(FJ$10,R_1_Zeilen,0)),"")</f>
        <v/>
      </c>
      <c r="FK168" s="1">
        <f ca="1">IF(ISERROR(MATCH(FK$10,$A$11:$A168,0)),INDEX(R_1_Zusätz,MATCH(FK$10,R_1_Zeilen,0)),"")</f>
        <v>2</v>
      </c>
      <c r="FL168" s="1">
        <f ca="1">IF(ISERROR(MATCH(FL$10,$A$11:$A168,0)),INDEX(R_1_Zusätz,MATCH(FL$10,R_1_Zeilen,0)),"")</f>
        <v>3</v>
      </c>
      <c r="FM168" s="1">
        <f ca="1">IF(ISERROR(MATCH(FM$10,$A$11:$A168,0)),INDEX(R_1_Zusätz,MATCH(FM$10,R_1_Zeilen,0)),"")</f>
        <v>3</v>
      </c>
      <c r="FN168" s="1">
        <f ca="1">IF(ISERROR(MATCH(FN$10,$A$11:$A168,0)),INDEX(R_1_Zusätz,MATCH(FN$10,R_1_Zeilen,0)),"")</f>
        <v>3</v>
      </c>
      <c r="FO168" s="1">
        <f ca="1">IF(ISERROR(MATCH(FO$10,$A$11:$A168,0)),INDEX(R_1_Zusätz,MATCH(FO$10,R_1_Zeilen,0)),"")</f>
        <v>3</v>
      </c>
      <c r="FP168" s="1">
        <f ca="1">IF(ISERROR(MATCH(FP$10,$A$11:$A168,0)),INDEX(R_1_Zusätz,MATCH(FP$10,R_1_Zeilen,0)),"")</f>
        <v>3</v>
      </c>
      <c r="FQ168" s="1">
        <f ca="1">IF(ISERROR(MATCH(FQ$10,$A$11:$A168,0)),INDEX(R_1_Zusätz,MATCH(FQ$10,R_1_Zeilen,0)),"")</f>
        <v>4</v>
      </c>
      <c r="FR168" s="1">
        <f ca="1">IF(ISERROR(MATCH(FR$10,$A$11:$A168,0)),INDEX(R_1_Zusätz,MATCH(FR$10,R_1_Zeilen,0)),"")</f>
        <v>2</v>
      </c>
      <c r="FS168" s="1">
        <f ca="1">IF(ISERROR(MATCH(FS$10,$A$11:$A168,0)),INDEX(R_1_Zusätz,MATCH(FS$10,R_1_Zeilen,0)),"")</f>
        <v>3</v>
      </c>
      <c r="FT168" s="1">
        <f ca="1">IF(ISERROR(MATCH(FT$10,$A$11:$A168,0)),INDEX(R_1_Zusätz,MATCH(FT$10,R_1_Zeilen,0)),"")</f>
        <v>3</v>
      </c>
      <c r="FU168" s="1">
        <f ca="1">IF(ISERROR(MATCH(FU$10,$A$11:$A168,0)),INDEX(R_1_Zusätz,MATCH(FU$10,R_1_Zeilen,0)),"")</f>
        <v>3</v>
      </c>
      <c r="FV168" s="1">
        <f ca="1">IF(ISERROR(MATCH(FV$10,$A$11:$A168,0)),INDEX(R_1_Zusätz,MATCH(FV$10,R_1_Zeilen,0)),"")</f>
        <v>3</v>
      </c>
      <c r="FW168" s="1">
        <f ca="1">IF(ISERROR(MATCH(FW$10,$A$11:$A168,0)),INDEX(R_1_Zusätz,MATCH(FW$10,R_1_Zeilen,0)),"")</f>
        <v>2</v>
      </c>
      <c r="FX168" s="1">
        <f ca="1">IF(ISERROR(MATCH(FX$10,$A$11:$A168,0)),INDEX(R_1_Zusätz,MATCH(FX$10,R_1_Zeilen,0)),"")</f>
        <v>4</v>
      </c>
      <c r="FY168" s="1">
        <f ca="1">IF(ISERROR(MATCH(FY$10,$A$11:$A168,0)),INDEX(R_1_Zusätz,MATCH(FY$10,R_1_Zeilen,0)),"")</f>
        <v>3</v>
      </c>
      <c r="FZ168" s="1" t="str">
        <f ca="1">IF(ISERROR(MATCH(FZ$10,$A$11:$A168,0)),INDEX(R_1_Zusätz,MATCH(FZ$10,R_1_Zeilen,0)),"")</f>
        <v/>
      </c>
      <c r="GA168" s="1" t="str">
        <f ca="1">IF(ISERROR(MATCH(GA$10,$A$11:$A168,0)),INDEX(R_1_Zusätz,MATCH(GA$10,R_1_Zeilen,0)),"")</f>
        <v/>
      </c>
      <c r="GB168" s="1" t="str">
        <f ca="1">IF(ISERROR(MATCH(GB$10,$A$11:$A168,0)),INDEX(R_1_Zusätz,MATCH(GB$10,R_1_Zeilen,0)),"")</f>
        <v/>
      </c>
      <c r="GC168" s="1">
        <f ca="1">IF(ISERROR(MATCH(GC$10,$A$11:$A168,0)),INDEX(R_1_Zusätz,MATCH(GC$10,R_1_Zeilen,0)),"")</f>
        <v>2</v>
      </c>
      <c r="GD168" s="1">
        <f ca="1">IF(ISERROR(MATCH(GD$10,$A$11:$A168,0)),INDEX(R_1_Zusätz,MATCH(GD$10,R_1_Zeilen,0)),"")</f>
        <v>3</v>
      </c>
      <c r="GE168" s="1" t="str">
        <f ca="1">IF(ISERROR(MATCH(GE$10,$A$11:$A168,0)),INDEX(R_1_Zusätz,MATCH(GE$10,R_1_Zeilen,0)),"")</f>
        <v/>
      </c>
      <c r="GF168" s="1" t="str">
        <f ca="1">IF(ISERROR(MATCH(GF$10,$A$11:$A168,0)),INDEX(R_1_Zusätz,MATCH(GF$10,R_1_Zeilen,0)),"")</f>
        <v/>
      </c>
      <c r="GG168" s="1" t="str">
        <f ca="1">IF(ISERROR(MATCH(GG$10,$A$11:$A168,0)),INDEX(R_1_Zusätz,MATCH(GG$10,R_1_Zeilen,0)),"")</f>
        <v/>
      </c>
      <c r="GH168" s="1" t="str">
        <f ca="1">IF(ISERROR(MATCH(GH$10,$A$11:$A168,0)),INDEX(R_1_Zusätz,MATCH(GH$10,R_1_Zeilen,0)),"")</f>
        <v/>
      </c>
      <c r="GI168" s="1" t="str">
        <f ca="1">IF(ISERROR(MATCH(GI$10,$A$11:$A168,0)),INDEX(R_1_Zusätz,MATCH(GI$10,R_1_Zeilen,0)),"")</f>
        <v/>
      </c>
      <c r="GJ168" s="1" t="str">
        <f ca="1">IF(ISERROR(MATCH(GJ$10,$A$11:$A168,0)),INDEX(R_1_Zusätz,MATCH(GJ$10,R_1_Zeilen,0)),"")</f>
        <v/>
      </c>
      <c r="GK168" s="1" t="str">
        <f ca="1">IF(ISERROR(MATCH(GK$10,$A$11:$A168,0)),INDEX(R_1_Zusätz,MATCH(GK$10,R_1_Zeilen,0)),"")</f>
        <v/>
      </c>
      <c r="GL168" s="1" t="str">
        <f ca="1">IF(ISERROR(MATCH(GL$10,$A$11:$A168,0)),INDEX(R_1_Zusätz,MATCH(GL$10,R_1_Zeilen,0)),"")</f>
        <v/>
      </c>
      <c r="GM168" s="1" t="str">
        <f ca="1">IF(ISERROR(MATCH(GM$10,$A$11:$A168,0)),INDEX(R_1_Zusätz,MATCH(GM$10,R_1_Zeilen,0)),"")</f>
        <v/>
      </c>
      <c r="GN168" s="1" t="str">
        <f ca="1">IF(ISERROR(MATCH(GN$10,$A$11:$A168,0)),INDEX(R_1_Zusätz,MATCH(GN$10,R_1_Zeilen,0)),"")</f>
        <v/>
      </c>
      <c r="GO168" s="1" t="str">
        <f ca="1">IF(ISERROR(MATCH(GO$10,$A$11:$A168,0)),INDEX(R_1_Zusätz,MATCH(GO$10,R_1_Zeilen,0)),"")</f>
        <v/>
      </c>
      <c r="GP168" s="1" t="str">
        <f ca="1">IF(ISERROR(MATCH(GP$10,$A$11:$A168,0)),INDEX(R_1_Zusätz,MATCH(GP$10,R_1_Zeilen,0)),"")</f>
        <v/>
      </c>
      <c r="GQ168" s="1">
        <f ca="1">IF(ISERROR(MATCH(GQ$10,$A$11:$A168,0)),INDEX(R_1_Zusätz,MATCH(GQ$10,R_1_Zeilen,0)),"")</f>
        <v>2</v>
      </c>
      <c r="GR168" s="1" t="str">
        <f ca="1">IF(ISERROR(MATCH(GR$10,$A$11:$A168,0)),INDEX(R_1_Zusätz,MATCH(GR$10,R_1_Zeilen,0)),"")</f>
        <v/>
      </c>
      <c r="GS168" s="1" t="str">
        <f ca="1">IF(ISERROR(MATCH(GS$10,$A$11:$A168,0)),INDEX(R_1_Zusätz,MATCH(GS$10,R_1_Zeilen,0)),"")</f>
        <v/>
      </c>
      <c r="GT168" s="1">
        <f ca="1">IF(ISERROR(MATCH(GT$10,$A$11:$A168,0)),INDEX(R_1_Zusätz,MATCH(GT$10,R_1_Zeilen,0)),"")</f>
        <v>4</v>
      </c>
      <c r="GU168" s="1">
        <f ca="1">IF(ISERROR(MATCH(GU$10,$A$11:$A168,0)),INDEX(R_1_Zusätz,MATCH(GU$10,R_1_Zeilen,0)),"")</f>
        <v>2</v>
      </c>
      <c r="GV168" s="1">
        <f ca="1">IF(ISERROR(MATCH(GV$10,$A$11:$A168,0)),INDEX(R_1_Zusätz,MATCH(GV$10,R_1_Zeilen,0)),"")</f>
        <v>3</v>
      </c>
      <c r="GW168" s="1">
        <f ca="1">IF(ISERROR(MATCH(GW$10,$A$11:$A168,0)),INDEX(R_1_Zusätz,MATCH(GW$10,R_1_Zeilen,0)),"")</f>
        <v>2</v>
      </c>
      <c r="GX168" s="1" t="str">
        <f ca="1">IF(ISERROR(MATCH(GX$10,$A$11:$A168,0)),INDEX(R_1_Zusätz,MATCH(GX$10,R_1_Zeilen,0)),"")</f>
        <v/>
      </c>
      <c r="GY168" s="1" t="str">
        <f ca="1">IF(ISERROR(MATCH(GY$10,$A$11:$A168,0)),INDEX(R_1_Zusätz,MATCH(GY$10,R_1_Zeilen,0)),"")</f>
        <v/>
      </c>
      <c r="GZ168" s="1" t="str">
        <f ca="1">IF(ISERROR(MATCH(GZ$10,$A$11:$A168,0)),INDEX(R_1_Zusätz,MATCH(GZ$10,R_1_Zeilen,0)),"")</f>
        <v/>
      </c>
      <c r="HA168" s="1">
        <f ca="1">IF(ISERROR(MATCH(HA$10,$A$11:$A168,0)),INDEX(R_1_Zusätz,MATCH(HA$10,R_1_Zeilen,0)),"")</f>
        <v>2</v>
      </c>
    </row>
    <row r="169" spans="1:209">
      <c r="A169" s="1" t="str">
        <f ca="1">INDEX(R_2_Spalten,1,MATCH($B168,INDIRECT("'R_2'!$C"&amp;ROW(168:168)&amp;":"&amp;ADDRESS(ROW(168:168),COUNTA(BASIS_Produkt)+2)),0))</f>
        <v>353C3</v>
      </c>
      <c r="B169" s="1">
        <f t="shared" ca="1" si="6"/>
        <v>2</v>
      </c>
      <c r="C169" s="1" t="str">
        <f ca="1">IF(ISERROR(MATCH(C$10,$A$11:$A169,0)),INDEX(R_1_Zusätz,MATCH(C$10,R_1_Zeilen,0)),"")</f>
        <v/>
      </c>
      <c r="D169" s="1" t="str">
        <f ca="1">IF(ISERROR(MATCH(D$10,$A$11:$A169,0)),INDEX(R_1_Zusätz,MATCH(D$10,R_1_Zeilen,0)),"")</f>
        <v/>
      </c>
      <c r="E169" s="1" t="str">
        <f ca="1">IF(ISERROR(MATCH(E$10,$A$11:$A169,0)),INDEX(R_1_Zusätz,MATCH(E$10,R_1_Zeilen,0)),"")</f>
        <v/>
      </c>
      <c r="F169" s="1" t="str">
        <f ca="1">IF(ISERROR(MATCH(F$10,$A$11:$A169,0)),INDEX(R_1_Zusätz,MATCH(F$10,R_1_Zeilen,0)),"")</f>
        <v/>
      </c>
      <c r="G169" s="1" t="str">
        <f ca="1">IF(ISERROR(MATCH(G$10,$A$11:$A169,0)),INDEX(R_1_Zusätz,MATCH(G$10,R_1_Zeilen,0)),"")</f>
        <v/>
      </c>
      <c r="H169" s="1">
        <f ca="1">IF(ISERROR(MATCH(H$10,$A$11:$A169,0)),INDEX(R_1_Zusätz,MATCH(H$10,R_1_Zeilen,0)),"")</f>
        <v>3</v>
      </c>
      <c r="I169" s="1" t="str">
        <f ca="1">IF(ISERROR(MATCH(I$10,$A$11:$A169,0)),INDEX(R_1_Zusätz,MATCH(I$10,R_1_Zeilen,0)),"")</f>
        <v/>
      </c>
      <c r="J169" s="1" t="str">
        <f ca="1">IF(ISERROR(MATCH(J$10,$A$11:$A169,0)),INDEX(R_1_Zusätz,MATCH(J$10,R_1_Zeilen,0)),"")</f>
        <v/>
      </c>
      <c r="K169" s="1" t="str">
        <f ca="1">IF(ISERROR(MATCH(K$10,$A$11:$A169,0)),INDEX(R_1_Zusätz,MATCH(K$10,R_1_Zeilen,0)),"")</f>
        <v/>
      </c>
      <c r="L169" s="1" t="str">
        <f ca="1">IF(ISERROR(MATCH(L$10,$A$11:$A169,0)),INDEX(R_1_Zusätz,MATCH(L$10,R_1_Zeilen,0)),"")</f>
        <v/>
      </c>
      <c r="M169" s="1" t="str">
        <f ca="1">IF(ISERROR(MATCH(M$10,$A$11:$A169,0)),INDEX(R_1_Zusätz,MATCH(M$10,R_1_Zeilen,0)),"")</f>
        <v/>
      </c>
      <c r="N169" s="1" t="str">
        <f ca="1">IF(ISERROR(MATCH(N$10,$A$11:$A169,0)),INDEX(R_1_Zusätz,MATCH(N$10,R_1_Zeilen,0)),"")</f>
        <v/>
      </c>
      <c r="O169" s="1" t="str">
        <f ca="1">IF(ISERROR(MATCH(O$10,$A$11:$A169,0)),INDEX(R_1_Zusätz,MATCH(O$10,R_1_Zeilen,0)),"")</f>
        <v/>
      </c>
      <c r="P169" s="1" t="str">
        <f ca="1">IF(ISERROR(MATCH(P$10,$A$11:$A169,0)),INDEX(R_1_Zusätz,MATCH(P$10,R_1_Zeilen,0)),"")</f>
        <v/>
      </c>
      <c r="Q169" s="1" t="str">
        <f ca="1">IF(ISERROR(MATCH(Q$10,$A$11:$A169,0)),INDEX(R_1_Zusätz,MATCH(Q$10,R_1_Zeilen,0)),"")</f>
        <v/>
      </c>
      <c r="R169" s="1" t="str">
        <f ca="1">IF(ISERROR(MATCH(R$10,$A$11:$A169,0)),INDEX(R_1_Zusätz,MATCH(R$10,R_1_Zeilen,0)),"")</f>
        <v/>
      </c>
      <c r="S169" s="1" t="str">
        <f ca="1">IF(ISERROR(MATCH(S$10,$A$11:$A169,0)),INDEX(R_1_Zusätz,MATCH(S$10,R_1_Zeilen,0)),"")</f>
        <v/>
      </c>
      <c r="T169" s="1" t="str">
        <f ca="1">IF(ISERROR(MATCH(T$10,$A$11:$A169,0)),INDEX(R_1_Zusätz,MATCH(T$10,R_1_Zeilen,0)),"")</f>
        <v/>
      </c>
      <c r="U169" s="1" t="str">
        <f ca="1">IF(ISERROR(MATCH(U$10,$A$11:$A169,0)),INDEX(R_1_Zusätz,MATCH(U$10,R_1_Zeilen,0)),"")</f>
        <v/>
      </c>
      <c r="V169" s="1" t="str">
        <f ca="1">IF(ISERROR(MATCH(V$10,$A$11:$A169,0)),INDEX(R_1_Zusätz,MATCH(V$10,R_1_Zeilen,0)),"")</f>
        <v/>
      </c>
      <c r="W169" s="1" t="str">
        <f ca="1">IF(ISERROR(MATCH(W$10,$A$11:$A169,0)),INDEX(R_1_Zusätz,MATCH(W$10,R_1_Zeilen,0)),"")</f>
        <v/>
      </c>
      <c r="X169" s="1" t="str">
        <f ca="1">IF(ISERROR(MATCH(X$10,$A$11:$A169,0)),INDEX(R_1_Zusätz,MATCH(X$10,R_1_Zeilen,0)),"")</f>
        <v/>
      </c>
      <c r="Y169" s="1" t="str">
        <f ca="1">IF(ISERROR(MATCH(Y$10,$A$11:$A169,0)),INDEX(R_1_Zusätz,MATCH(Y$10,R_1_Zeilen,0)),"")</f>
        <v/>
      </c>
      <c r="Z169" s="1" t="str">
        <f ca="1">IF(ISERROR(MATCH(Z$10,$A$11:$A169,0)),INDEX(R_1_Zusätz,MATCH(Z$10,R_1_Zeilen,0)),"")</f>
        <v/>
      </c>
      <c r="AA169" s="1" t="str">
        <f ca="1">IF(ISERROR(MATCH(AA$10,$A$11:$A169,0)),INDEX(R_1_Zusätz,MATCH(AA$10,R_1_Zeilen,0)),"")</f>
        <v/>
      </c>
      <c r="AB169" s="1" t="str">
        <f ca="1">IF(ISERROR(MATCH(AB$10,$A$11:$A169,0)),INDEX(R_1_Zusätz,MATCH(AB$10,R_1_Zeilen,0)),"")</f>
        <v/>
      </c>
      <c r="AC169" s="1" t="str">
        <f ca="1">IF(ISERROR(MATCH(AC$10,$A$11:$A169,0)),INDEX(R_1_Zusätz,MATCH(AC$10,R_1_Zeilen,0)),"")</f>
        <v/>
      </c>
      <c r="AD169" s="1" t="str">
        <f ca="1">IF(ISERROR(MATCH(AD$10,$A$11:$A169,0)),INDEX(R_1_Zusätz,MATCH(AD$10,R_1_Zeilen,0)),"")</f>
        <v/>
      </c>
      <c r="AE169" s="1" t="str">
        <f ca="1">IF(ISERROR(MATCH(AE$10,$A$11:$A169,0)),INDEX(R_1_Zusätz,MATCH(AE$10,R_1_Zeilen,0)),"")</f>
        <v/>
      </c>
      <c r="AF169" s="1" t="str">
        <f ca="1">IF(ISERROR(MATCH(AF$10,$A$11:$A169,0)),INDEX(R_1_Zusätz,MATCH(AF$10,R_1_Zeilen,0)),"")</f>
        <v/>
      </c>
      <c r="AG169" s="1" t="str">
        <f ca="1">IF(ISERROR(MATCH(AG$10,$A$11:$A169,0)),INDEX(R_1_Zusätz,MATCH(AG$10,R_1_Zeilen,0)),"")</f>
        <v/>
      </c>
      <c r="AH169" s="1" t="str">
        <f ca="1">IF(ISERROR(MATCH(AH$10,$A$11:$A169,0)),INDEX(R_1_Zusätz,MATCH(AH$10,R_1_Zeilen,0)),"")</f>
        <v/>
      </c>
      <c r="AI169" s="1" t="str">
        <f ca="1">IF(ISERROR(MATCH(AI$10,$A$11:$A169,0)),INDEX(R_1_Zusätz,MATCH(AI$10,R_1_Zeilen,0)),"")</f>
        <v/>
      </c>
      <c r="AJ169" s="1" t="str">
        <f ca="1">IF(ISERROR(MATCH(AJ$10,$A$11:$A169,0)),INDEX(R_1_Zusätz,MATCH(AJ$10,R_1_Zeilen,0)),"")</f>
        <v/>
      </c>
      <c r="AK169" s="1" t="str">
        <f ca="1">IF(ISERROR(MATCH(AK$10,$A$11:$A169,0)),INDEX(R_1_Zusätz,MATCH(AK$10,R_1_Zeilen,0)),"")</f>
        <v/>
      </c>
      <c r="AL169" s="1" t="str">
        <f ca="1">IF(ISERROR(MATCH(AL$10,$A$11:$A169,0)),INDEX(R_1_Zusätz,MATCH(AL$10,R_1_Zeilen,0)),"")</f>
        <v/>
      </c>
      <c r="AM169" s="1" t="str">
        <f ca="1">IF(ISERROR(MATCH(AM$10,$A$11:$A169,0)),INDEX(R_1_Zusätz,MATCH(AM$10,R_1_Zeilen,0)),"")</f>
        <v/>
      </c>
      <c r="AN169" s="1" t="str">
        <f ca="1">IF(ISERROR(MATCH(AN$10,$A$11:$A169,0)),INDEX(R_1_Zusätz,MATCH(AN$10,R_1_Zeilen,0)),"")</f>
        <v/>
      </c>
      <c r="AO169" s="1" t="str">
        <f ca="1">IF(ISERROR(MATCH(AO$10,$A$11:$A169,0)),INDEX(R_1_Zusätz,MATCH(AO$10,R_1_Zeilen,0)),"")</f>
        <v/>
      </c>
      <c r="AP169" s="1" t="str">
        <f ca="1">IF(ISERROR(MATCH(AP$10,$A$11:$A169,0)),INDEX(R_1_Zusätz,MATCH(AP$10,R_1_Zeilen,0)),"")</f>
        <v/>
      </c>
      <c r="AQ169" s="1" t="str">
        <f ca="1">IF(ISERROR(MATCH(AQ$10,$A$11:$A169,0)),INDEX(R_1_Zusätz,MATCH(AQ$10,R_1_Zeilen,0)),"")</f>
        <v/>
      </c>
      <c r="AR169" s="1" t="str">
        <f ca="1">IF(ISERROR(MATCH(AR$10,$A$11:$A169,0)),INDEX(R_1_Zusätz,MATCH(AR$10,R_1_Zeilen,0)),"")</f>
        <v/>
      </c>
      <c r="AS169" s="1" t="str">
        <f ca="1">IF(ISERROR(MATCH(AS$10,$A$11:$A169,0)),INDEX(R_1_Zusätz,MATCH(AS$10,R_1_Zeilen,0)),"")</f>
        <v/>
      </c>
      <c r="AT169" s="1" t="str">
        <f ca="1">IF(ISERROR(MATCH(AT$10,$A$11:$A169,0)),INDEX(R_1_Zusätz,MATCH(AT$10,R_1_Zeilen,0)),"")</f>
        <v/>
      </c>
      <c r="AU169" s="1" t="str">
        <f ca="1">IF(ISERROR(MATCH(AU$10,$A$11:$A169,0)),INDEX(R_1_Zusätz,MATCH(AU$10,R_1_Zeilen,0)),"")</f>
        <v/>
      </c>
      <c r="AV169" s="1" t="str">
        <f ca="1">IF(ISERROR(MATCH(AV$10,$A$11:$A169,0)),INDEX(R_1_Zusätz,MATCH(AV$10,R_1_Zeilen,0)),"")</f>
        <v/>
      </c>
      <c r="AW169" s="1" t="str">
        <f ca="1">IF(ISERROR(MATCH(AW$10,$A$11:$A169,0)),INDEX(R_1_Zusätz,MATCH(AW$10,R_1_Zeilen,0)),"")</f>
        <v/>
      </c>
      <c r="AX169" s="1" t="str">
        <f ca="1">IF(ISERROR(MATCH(AX$10,$A$11:$A169,0)),INDEX(R_1_Zusätz,MATCH(AX$10,R_1_Zeilen,0)),"")</f>
        <v/>
      </c>
      <c r="AY169" s="1" t="str">
        <f ca="1">IF(ISERROR(MATCH(AY$10,$A$11:$A169,0)),INDEX(R_1_Zusätz,MATCH(AY$10,R_1_Zeilen,0)),"")</f>
        <v/>
      </c>
      <c r="AZ169" s="1" t="str">
        <f ca="1">IF(ISERROR(MATCH(AZ$10,$A$11:$A169,0)),INDEX(R_1_Zusätz,MATCH(AZ$10,R_1_Zeilen,0)),"")</f>
        <v/>
      </c>
      <c r="BA169" s="1" t="str">
        <f ca="1">IF(ISERROR(MATCH(BA$10,$A$11:$A169,0)),INDEX(R_1_Zusätz,MATCH(BA$10,R_1_Zeilen,0)),"")</f>
        <v/>
      </c>
      <c r="BB169" s="1" t="str">
        <f ca="1">IF(ISERROR(MATCH(BB$10,$A$11:$A169,0)),INDEX(R_1_Zusätz,MATCH(BB$10,R_1_Zeilen,0)),"")</f>
        <v/>
      </c>
      <c r="BC169" s="1" t="str">
        <f ca="1">IF(ISERROR(MATCH(BC$10,$A$11:$A169,0)),INDEX(R_1_Zusätz,MATCH(BC$10,R_1_Zeilen,0)),"")</f>
        <v/>
      </c>
      <c r="BD169" s="1" t="str">
        <f ca="1">IF(ISERROR(MATCH(BD$10,$A$11:$A169,0)),INDEX(R_1_Zusätz,MATCH(BD$10,R_1_Zeilen,0)),"")</f>
        <v/>
      </c>
      <c r="BE169" s="1" t="str">
        <f ca="1">IF(ISERROR(MATCH(BE$10,$A$11:$A169,0)),INDEX(R_1_Zusätz,MATCH(BE$10,R_1_Zeilen,0)),"")</f>
        <v/>
      </c>
      <c r="BF169" s="1" t="str">
        <f ca="1">IF(ISERROR(MATCH(BF$10,$A$11:$A169,0)),INDEX(R_1_Zusätz,MATCH(BF$10,R_1_Zeilen,0)),"")</f>
        <v/>
      </c>
      <c r="BG169" s="1" t="str">
        <f ca="1">IF(ISERROR(MATCH(BG$10,$A$11:$A169,0)),INDEX(R_1_Zusätz,MATCH(BG$10,R_1_Zeilen,0)),"")</f>
        <v/>
      </c>
      <c r="BH169" s="1">
        <f ca="1">IF(ISERROR(MATCH(BH$10,$A$11:$A169,0)),INDEX(R_1_Zusätz,MATCH(BH$10,R_1_Zeilen,0)),"")</f>
        <v>3</v>
      </c>
      <c r="BI169" s="1" t="str">
        <f ca="1">IF(ISERROR(MATCH(BI$10,$A$11:$A169,0)),INDEX(R_1_Zusätz,MATCH(BI$10,R_1_Zeilen,0)),"")</f>
        <v/>
      </c>
      <c r="BJ169" s="1" t="str">
        <f ca="1">IF(ISERROR(MATCH(BJ$10,$A$11:$A169,0)),INDEX(R_1_Zusätz,MATCH(BJ$10,R_1_Zeilen,0)),"")</f>
        <v/>
      </c>
      <c r="BK169" s="1">
        <f ca="1">IF(ISERROR(MATCH(BK$10,$A$11:$A169,0)),INDEX(R_1_Zusätz,MATCH(BK$10,R_1_Zeilen,0)),"")</f>
        <v>3</v>
      </c>
      <c r="BL169" s="1">
        <f ca="1">IF(ISERROR(MATCH(BL$10,$A$11:$A169,0)),INDEX(R_1_Zusätz,MATCH(BL$10,R_1_Zeilen,0)),"")</f>
        <v>3</v>
      </c>
      <c r="BM169" s="1">
        <f ca="1">IF(ISERROR(MATCH(BM$10,$A$11:$A169,0)),INDEX(R_1_Zusätz,MATCH(BM$10,R_1_Zeilen,0)),"")</f>
        <v>3</v>
      </c>
      <c r="BN169" s="1">
        <f ca="1">IF(ISERROR(MATCH(BN$10,$A$11:$A169,0)),INDEX(R_1_Zusätz,MATCH(BN$10,R_1_Zeilen,0)),"")</f>
        <v>3</v>
      </c>
      <c r="BO169" s="1" t="str">
        <f ca="1">IF(ISERROR(MATCH(BO$10,$A$11:$A169,0)),INDEX(R_1_Zusätz,MATCH(BO$10,R_1_Zeilen,0)),"")</f>
        <v/>
      </c>
      <c r="BP169" s="1">
        <f ca="1">IF(ISERROR(MATCH(BP$10,$A$11:$A169,0)),INDEX(R_1_Zusätz,MATCH(BP$10,R_1_Zeilen,0)),"")</f>
        <v>3</v>
      </c>
      <c r="BQ169" s="1" t="str">
        <f ca="1">IF(ISERROR(MATCH(BQ$10,$A$11:$A169,0)),INDEX(R_1_Zusätz,MATCH(BQ$10,R_1_Zeilen,0)),"")</f>
        <v/>
      </c>
      <c r="BR169" s="1">
        <f ca="1">IF(ISERROR(MATCH(BR$10,$A$11:$A169,0)),INDEX(R_1_Zusätz,MATCH(BR$10,R_1_Zeilen,0)),"")</f>
        <v>3</v>
      </c>
      <c r="BS169" s="1">
        <f ca="1">IF(ISERROR(MATCH(BS$10,$A$11:$A169,0)),INDEX(R_1_Zusätz,MATCH(BS$10,R_1_Zeilen,0)),"")</f>
        <v>4</v>
      </c>
      <c r="BT169" s="1">
        <f ca="1">IF(ISERROR(MATCH(BT$10,$A$11:$A169,0)),INDEX(R_1_Zusätz,MATCH(BT$10,R_1_Zeilen,0)),"")</f>
        <v>4</v>
      </c>
      <c r="BU169" s="1" t="str">
        <f ca="1">IF(ISERROR(MATCH(BU$10,$A$11:$A169,0)),INDEX(R_1_Zusätz,MATCH(BU$10,R_1_Zeilen,0)),"")</f>
        <v/>
      </c>
      <c r="BV169" s="1" t="str">
        <f ca="1">IF(ISERROR(MATCH(BV$10,$A$11:$A169,0)),INDEX(R_1_Zusätz,MATCH(BV$10,R_1_Zeilen,0)),"")</f>
        <v/>
      </c>
      <c r="BW169" s="1" t="str">
        <f ca="1">IF(ISERROR(MATCH(BW$10,$A$11:$A169,0)),INDEX(R_1_Zusätz,MATCH(BW$10,R_1_Zeilen,0)),"")</f>
        <v/>
      </c>
      <c r="BX169" s="1" t="str">
        <f ca="1">IF(ISERROR(MATCH(BX$10,$A$11:$A169,0)),INDEX(R_1_Zusätz,MATCH(BX$10,R_1_Zeilen,0)),"")</f>
        <v/>
      </c>
      <c r="BY169" s="1">
        <f ca="1">IF(ISERROR(MATCH(BY$10,$A$11:$A169,0)),INDEX(R_1_Zusätz,MATCH(BY$10,R_1_Zeilen,0)),"")</f>
        <v>4</v>
      </c>
      <c r="BZ169" s="1" t="str">
        <f ca="1">IF(ISERROR(MATCH(BZ$10,$A$11:$A169,0)),INDEX(R_1_Zusätz,MATCH(BZ$10,R_1_Zeilen,0)),"")</f>
        <v/>
      </c>
      <c r="CA169" s="1">
        <f ca="1">IF(ISERROR(MATCH(CA$10,$A$11:$A169,0)),INDEX(R_1_Zusätz,MATCH(CA$10,R_1_Zeilen,0)),"")</f>
        <v>4</v>
      </c>
      <c r="CB169" s="1">
        <f ca="1">IF(ISERROR(MATCH(CB$10,$A$11:$A169,0)),INDEX(R_1_Zusätz,MATCH(CB$10,R_1_Zeilen,0)),"")</f>
        <v>5</v>
      </c>
      <c r="CC169" s="1" t="str">
        <f ca="1">IF(ISERROR(MATCH(CC$10,$A$11:$A169,0)),INDEX(R_1_Zusätz,MATCH(CC$10,R_1_Zeilen,0)),"")</f>
        <v/>
      </c>
      <c r="CD169" s="1" t="str">
        <f ca="1">IF(ISERROR(MATCH(CD$10,$A$11:$A169,0)),INDEX(R_1_Zusätz,MATCH(CD$10,R_1_Zeilen,0)),"")</f>
        <v/>
      </c>
      <c r="CE169" s="1" t="str">
        <f ca="1">IF(ISERROR(MATCH(CE$10,$A$11:$A169,0)),INDEX(R_1_Zusätz,MATCH(CE$10,R_1_Zeilen,0)),"")</f>
        <v/>
      </c>
      <c r="CF169" s="1" t="str">
        <f ca="1">IF(ISERROR(MATCH(CF$10,$A$11:$A169,0)),INDEX(R_1_Zusätz,MATCH(CF$10,R_1_Zeilen,0)),"")</f>
        <v/>
      </c>
      <c r="CG169" s="1" t="str">
        <f ca="1">IF(ISERROR(MATCH(CG$10,$A$11:$A169,0)),INDEX(R_1_Zusätz,MATCH(CG$10,R_1_Zeilen,0)),"")</f>
        <v/>
      </c>
      <c r="CH169" s="1" t="str">
        <f ca="1">IF(ISERROR(MATCH(CH$10,$A$11:$A169,0)),INDEX(R_1_Zusätz,MATCH(CH$10,R_1_Zeilen,0)),"")</f>
        <v/>
      </c>
      <c r="CI169" s="1" t="str">
        <f ca="1">IF(ISERROR(MATCH(CI$10,$A$11:$A169,0)),INDEX(R_1_Zusätz,MATCH(CI$10,R_1_Zeilen,0)),"")</f>
        <v/>
      </c>
      <c r="CJ169" s="1" t="str">
        <f ca="1">IF(ISERROR(MATCH(CJ$10,$A$11:$A169,0)),INDEX(R_1_Zusätz,MATCH(CJ$10,R_1_Zeilen,0)),"")</f>
        <v/>
      </c>
      <c r="CK169" s="1" t="str">
        <f ca="1">IF(ISERROR(MATCH(CK$10,$A$11:$A169,0)),INDEX(R_1_Zusätz,MATCH(CK$10,R_1_Zeilen,0)),"")</f>
        <v/>
      </c>
      <c r="CL169" s="1" t="str">
        <f ca="1">IF(ISERROR(MATCH(CL$10,$A$11:$A169,0)),INDEX(R_1_Zusätz,MATCH(CL$10,R_1_Zeilen,0)),"")</f>
        <v/>
      </c>
      <c r="CM169" s="1" t="str">
        <f ca="1">IF(ISERROR(MATCH(CM$10,$A$11:$A169,0)),INDEX(R_1_Zusätz,MATCH(CM$10,R_1_Zeilen,0)),"")</f>
        <v/>
      </c>
      <c r="CN169" s="1" t="str">
        <f ca="1">IF(ISERROR(MATCH(CN$10,$A$11:$A169,0)),INDEX(R_1_Zusätz,MATCH(CN$10,R_1_Zeilen,0)),"")</f>
        <v/>
      </c>
      <c r="CO169" s="1" t="str">
        <f ca="1">IF(ISERROR(MATCH(CO$10,$A$11:$A169,0)),INDEX(R_1_Zusätz,MATCH(CO$10,R_1_Zeilen,0)),"")</f>
        <v/>
      </c>
      <c r="CP169" s="1" t="str">
        <f ca="1">IF(ISERROR(MATCH(CP$10,$A$11:$A169,0)),INDEX(R_1_Zusätz,MATCH(CP$10,R_1_Zeilen,0)),"")</f>
        <v/>
      </c>
      <c r="CQ169" s="1" t="str">
        <f ca="1">IF(ISERROR(MATCH(CQ$10,$A$11:$A169,0)),INDEX(R_1_Zusätz,MATCH(CQ$10,R_1_Zeilen,0)),"")</f>
        <v/>
      </c>
      <c r="CR169" s="1">
        <f ca="1">IF(ISERROR(MATCH(CR$10,$A$11:$A169,0)),INDEX(R_1_Zusätz,MATCH(CR$10,R_1_Zeilen,0)),"")</f>
        <v>3</v>
      </c>
      <c r="CS169" s="1" t="str">
        <f ca="1">IF(ISERROR(MATCH(CS$10,$A$11:$A169,0)),INDEX(R_1_Zusätz,MATCH(CS$10,R_1_Zeilen,0)),"")</f>
        <v/>
      </c>
      <c r="CT169" s="1">
        <f ca="1">IF(ISERROR(MATCH(CT$10,$A$11:$A169,0)),INDEX(R_1_Zusätz,MATCH(CT$10,R_1_Zeilen,0)),"")</f>
        <v>3</v>
      </c>
      <c r="CU169" s="1" t="str">
        <f ca="1">IF(ISERROR(MATCH(CU$10,$A$11:$A169,0)),INDEX(R_1_Zusätz,MATCH(CU$10,R_1_Zeilen,0)),"")</f>
        <v/>
      </c>
      <c r="CV169" s="1" t="str">
        <f ca="1">IF(ISERROR(MATCH(CV$10,$A$11:$A169,0)),INDEX(R_1_Zusätz,MATCH(CV$10,R_1_Zeilen,0)),"")</f>
        <v/>
      </c>
      <c r="CW169" s="1" t="str">
        <f ca="1">IF(ISERROR(MATCH(CW$10,$A$11:$A169,0)),INDEX(R_1_Zusätz,MATCH(CW$10,R_1_Zeilen,0)),"")</f>
        <v/>
      </c>
      <c r="CX169" s="1" t="str">
        <f ca="1">IF(ISERROR(MATCH(CX$10,$A$11:$A169,0)),INDEX(R_1_Zusätz,MATCH(CX$10,R_1_Zeilen,0)),"")</f>
        <v/>
      </c>
      <c r="CY169" s="1" t="str">
        <f ca="1">IF(ISERROR(MATCH(CY$10,$A$11:$A169,0)),INDEX(R_1_Zusätz,MATCH(CY$10,R_1_Zeilen,0)),"")</f>
        <v/>
      </c>
      <c r="CZ169" s="1" t="str">
        <f ca="1">IF(ISERROR(MATCH(CZ$10,$A$11:$A169,0)),INDEX(R_1_Zusätz,MATCH(CZ$10,R_1_Zeilen,0)),"")</f>
        <v/>
      </c>
      <c r="DA169" s="1" t="str">
        <f ca="1">IF(ISERROR(MATCH(DA$10,$A$11:$A169,0)),INDEX(R_1_Zusätz,MATCH(DA$10,R_1_Zeilen,0)),"")</f>
        <v/>
      </c>
      <c r="DB169" s="1" t="str">
        <f ca="1">IF(ISERROR(MATCH(DB$10,$A$11:$A169,0)),INDEX(R_1_Zusätz,MATCH(DB$10,R_1_Zeilen,0)),"")</f>
        <v/>
      </c>
      <c r="DC169" s="1" t="str">
        <f ca="1">IF(ISERROR(MATCH(DC$10,$A$11:$A169,0)),INDEX(R_1_Zusätz,MATCH(DC$10,R_1_Zeilen,0)),"")</f>
        <v/>
      </c>
      <c r="DD169" s="1" t="str">
        <f ca="1">IF(ISERROR(MATCH(DD$10,$A$11:$A169,0)),INDEX(R_1_Zusätz,MATCH(DD$10,R_1_Zeilen,0)),"")</f>
        <v/>
      </c>
      <c r="DE169" s="1" t="str">
        <f ca="1">IF(ISERROR(MATCH(DE$10,$A$11:$A169,0)),INDEX(R_1_Zusätz,MATCH(DE$10,R_1_Zeilen,0)),"")</f>
        <v/>
      </c>
      <c r="DF169" s="1" t="str">
        <f ca="1">IF(ISERROR(MATCH(DF$10,$A$11:$A169,0)),INDEX(R_1_Zusätz,MATCH(DF$10,R_1_Zeilen,0)),"")</f>
        <v/>
      </c>
      <c r="DG169" s="1" t="str">
        <f ca="1">IF(ISERROR(MATCH(DG$10,$A$11:$A169,0)),INDEX(R_1_Zusätz,MATCH(DG$10,R_1_Zeilen,0)),"")</f>
        <v/>
      </c>
      <c r="DH169" s="1" t="str">
        <f ca="1">IF(ISERROR(MATCH(DH$10,$A$11:$A169,0)),INDEX(R_1_Zusätz,MATCH(DH$10,R_1_Zeilen,0)),"")</f>
        <v/>
      </c>
      <c r="DI169" s="1" t="str">
        <f ca="1">IF(ISERROR(MATCH(DI$10,$A$11:$A169,0)),INDEX(R_1_Zusätz,MATCH(DI$10,R_1_Zeilen,0)),"")</f>
        <v/>
      </c>
      <c r="DJ169" s="1" t="str">
        <f ca="1">IF(ISERROR(MATCH(DJ$10,$A$11:$A169,0)),INDEX(R_1_Zusätz,MATCH(DJ$10,R_1_Zeilen,0)),"")</f>
        <v/>
      </c>
      <c r="DK169" s="1" t="str">
        <f ca="1">IF(ISERROR(MATCH(DK$10,$A$11:$A169,0)),INDEX(R_1_Zusätz,MATCH(DK$10,R_1_Zeilen,0)),"")</f>
        <v/>
      </c>
      <c r="DL169" s="1" t="str">
        <f ca="1">IF(ISERROR(MATCH(DL$10,$A$11:$A169,0)),INDEX(R_1_Zusätz,MATCH(DL$10,R_1_Zeilen,0)),"")</f>
        <v/>
      </c>
      <c r="DM169" s="1" t="str">
        <f ca="1">IF(ISERROR(MATCH(DM$10,$A$11:$A169,0)),INDEX(R_1_Zusätz,MATCH(DM$10,R_1_Zeilen,0)),"")</f>
        <v/>
      </c>
      <c r="DN169" s="1" t="str">
        <f ca="1">IF(ISERROR(MATCH(DN$10,$A$11:$A169,0)),INDEX(R_1_Zusätz,MATCH(DN$10,R_1_Zeilen,0)),"")</f>
        <v/>
      </c>
      <c r="DO169" s="1" t="str">
        <f ca="1">IF(ISERROR(MATCH(DO$10,$A$11:$A169,0)),INDEX(R_1_Zusätz,MATCH(DO$10,R_1_Zeilen,0)),"")</f>
        <v/>
      </c>
      <c r="DP169" s="1" t="str">
        <f ca="1">IF(ISERROR(MATCH(DP$10,$A$11:$A169,0)),INDEX(R_1_Zusätz,MATCH(DP$10,R_1_Zeilen,0)),"")</f>
        <v/>
      </c>
      <c r="DQ169" s="1" t="str">
        <f ca="1">IF(ISERROR(MATCH(DQ$10,$A$11:$A169,0)),INDEX(R_1_Zusätz,MATCH(DQ$10,R_1_Zeilen,0)),"")</f>
        <v/>
      </c>
      <c r="DR169" s="1">
        <f ca="1">IF(ISERROR(MATCH(DR$10,$A$11:$A169,0)),INDEX(R_1_Zusätz,MATCH(DR$10,R_1_Zeilen,0)),"")</f>
        <v>3</v>
      </c>
      <c r="DS169" s="1" t="str">
        <f ca="1">IF(ISERROR(MATCH(DS$10,$A$11:$A169,0)),INDEX(R_1_Zusätz,MATCH(DS$10,R_1_Zeilen,0)),"")</f>
        <v/>
      </c>
      <c r="DT169" s="1" t="str">
        <f ca="1">IF(ISERROR(MATCH(DT$10,$A$11:$A169,0)),INDEX(R_1_Zusätz,MATCH(DT$10,R_1_Zeilen,0)),"")</f>
        <v/>
      </c>
      <c r="DU169" s="1" t="str">
        <f ca="1">IF(ISERROR(MATCH(DU$10,$A$11:$A169,0)),INDEX(R_1_Zusätz,MATCH(DU$10,R_1_Zeilen,0)),"")</f>
        <v/>
      </c>
      <c r="DV169" s="1" t="str">
        <f ca="1">IF(ISERROR(MATCH(DV$10,$A$11:$A169,0)),INDEX(R_1_Zusätz,MATCH(DV$10,R_1_Zeilen,0)),"")</f>
        <v/>
      </c>
      <c r="DW169" s="1" t="str">
        <f ca="1">IF(ISERROR(MATCH(DW$10,$A$11:$A169,0)),INDEX(R_1_Zusätz,MATCH(DW$10,R_1_Zeilen,0)),"")</f>
        <v/>
      </c>
      <c r="DX169" s="1" t="str">
        <f ca="1">IF(ISERROR(MATCH(DX$10,$A$11:$A169,0)),INDEX(R_1_Zusätz,MATCH(DX$10,R_1_Zeilen,0)),"")</f>
        <v/>
      </c>
      <c r="DY169" s="1" t="str">
        <f ca="1">IF(ISERROR(MATCH(DY$10,$A$11:$A169,0)),INDEX(R_1_Zusätz,MATCH(DY$10,R_1_Zeilen,0)),"")</f>
        <v/>
      </c>
      <c r="DZ169" s="1" t="str">
        <f ca="1">IF(ISERROR(MATCH(DZ$10,$A$11:$A169,0)),INDEX(R_1_Zusätz,MATCH(DZ$10,R_1_Zeilen,0)),"")</f>
        <v/>
      </c>
      <c r="EA169" s="1" t="str">
        <f ca="1">IF(ISERROR(MATCH(EA$10,$A$11:$A169,0)),INDEX(R_1_Zusätz,MATCH(EA$10,R_1_Zeilen,0)),"")</f>
        <v/>
      </c>
      <c r="EB169" s="1" t="str">
        <f ca="1">IF(ISERROR(MATCH(EB$10,$A$11:$A169,0)),INDEX(R_1_Zusätz,MATCH(EB$10,R_1_Zeilen,0)),"")</f>
        <v/>
      </c>
      <c r="EC169" s="1" t="str">
        <f ca="1">IF(ISERROR(MATCH(EC$10,$A$11:$A169,0)),INDEX(R_1_Zusätz,MATCH(EC$10,R_1_Zeilen,0)),"")</f>
        <v/>
      </c>
      <c r="ED169" s="1" t="str">
        <f ca="1">IF(ISERROR(MATCH(ED$10,$A$11:$A169,0)),INDEX(R_1_Zusätz,MATCH(ED$10,R_1_Zeilen,0)),"")</f>
        <v/>
      </c>
      <c r="EE169" s="1" t="str">
        <f ca="1">IF(ISERROR(MATCH(EE$10,$A$11:$A169,0)),INDEX(R_1_Zusätz,MATCH(EE$10,R_1_Zeilen,0)),"")</f>
        <v/>
      </c>
      <c r="EF169" s="1" t="str">
        <f ca="1">IF(ISERROR(MATCH(EF$10,$A$11:$A169,0)),INDEX(R_1_Zusätz,MATCH(EF$10,R_1_Zeilen,0)),"")</f>
        <v/>
      </c>
      <c r="EG169" s="1" t="str">
        <f ca="1">IF(ISERROR(MATCH(EG$10,$A$11:$A169,0)),INDEX(R_1_Zusätz,MATCH(EG$10,R_1_Zeilen,0)),"")</f>
        <v/>
      </c>
      <c r="EH169" s="1" t="str">
        <f ca="1">IF(ISERROR(MATCH(EH$10,$A$11:$A169,0)),INDEX(R_1_Zusätz,MATCH(EH$10,R_1_Zeilen,0)),"")</f>
        <v/>
      </c>
      <c r="EI169" s="1" t="str">
        <f ca="1">IF(ISERROR(MATCH(EI$10,$A$11:$A169,0)),INDEX(R_1_Zusätz,MATCH(EI$10,R_1_Zeilen,0)),"")</f>
        <v/>
      </c>
      <c r="EJ169" s="1" t="str">
        <f ca="1">IF(ISERROR(MATCH(EJ$10,$A$11:$A169,0)),INDEX(R_1_Zusätz,MATCH(EJ$10,R_1_Zeilen,0)),"")</f>
        <v/>
      </c>
      <c r="EK169" s="1" t="str">
        <f ca="1">IF(ISERROR(MATCH(EK$10,$A$11:$A169,0)),INDEX(R_1_Zusätz,MATCH(EK$10,R_1_Zeilen,0)),"")</f>
        <v/>
      </c>
      <c r="EL169" s="1" t="str">
        <f ca="1">IF(ISERROR(MATCH(EL$10,$A$11:$A169,0)),INDEX(R_1_Zusätz,MATCH(EL$10,R_1_Zeilen,0)),"")</f>
        <v/>
      </c>
      <c r="EM169" s="1" t="str">
        <f ca="1">IF(ISERROR(MATCH(EM$10,$A$11:$A169,0)),INDEX(R_1_Zusätz,MATCH(EM$10,R_1_Zeilen,0)),"")</f>
        <v/>
      </c>
      <c r="EN169" s="1" t="str">
        <f ca="1">IF(ISERROR(MATCH(EN$10,$A$11:$A169,0)),INDEX(R_1_Zusätz,MATCH(EN$10,R_1_Zeilen,0)),"")</f>
        <v/>
      </c>
      <c r="EO169" s="1" t="str">
        <f ca="1">IF(ISERROR(MATCH(EO$10,$A$11:$A169,0)),INDEX(R_1_Zusätz,MATCH(EO$10,R_1_Zeilen,0)),"")</f>
        <v/>
      </c>
      <c r="EP169" s="1">
        <f ca="1">IF(ISERROR(MATCH(EP$10,$A$11:$A169,0)),INDEX(R_1_Zusätz,MATCH(EP$10,R_1_Zeilen,0)),"")</f>
        <v>4</v>
      </c>
      <c r="EQ169" s="1" t="str">
        <f ca="1">IF(ISERROR(MATCH(EQ$10,$A$11:$A169,0)),INDEX(R_1_Zusätz,MATCH(EQ$10,R_1_Zeilen,0)),"")</f>
        <v/>
      </c>
      <c r="ER169" s="1">
        <f ca="1">IF(ISERROR(MATCH(ER$10,$A$11:$A169,0)),INDEX(R_1_Zusätz,MATCH(ER$10,R_1_Zeilen,0)),"")</f>
        <v>3</v>
      </c>
      <c r="ES169" s="1">
        <f ca="1">IF(ISERROR(MATCH(ES$10,$A$11:$A169,0)),INDEX(R_1_Zusätz,MATCH(ES$10,R_1_Zeilen,0)),"")</f>
        <v>4</v>
      </c>
      <c r="ET169" s="1">
        <f ca="1">IF(ISERROR(MATCH(ET$10,$A$11:$A169,0)),INDEX(R_1_Zusätz,MATCH(ET$10,R_1_Zeilen,0)),"")</f>
        <v>4</v>
      </c>
      <c r="EU169" s="1">
        <f ca="1">IF(ISERROR(MATCH(EU$10,$A$11:$A169,0)),INDEX(R_1_Zusätz,MATCH(EU$10,R_1_Zeilen,0)),"")</f>
        <v>4</v>
      </c>
      <c r="EV169" s="1">
        <f ca="1">IF(ISERROR(MATCH(EV$10,$A$11:$A169,0)),INDEX(R_1_Zusätz,MATCH(EV$10,R_1_Zeilen,0)),"")</f>
        <v>4</v>
      </c>
      <c r="EW169" s="1">
        <f ca="1">IF(ISERROR(MATCH(EW$10,$A$11:$A169,0)),INDEX(R_1_Zusätz,MATCH(EW$10,R_1_Zeilen,0)),"")</f>
        <v>3</v>
      </c>
      <c r="EX169" s="1">
        <f ca="1">IF(ISERROR(MATCH(EX$10,$A$11:$A169,0)),INDEX(R_1_Zusätz,MATCH(EX$10,R_1_Zeilen,0)),"")</f>
        <v>3</v>
      </c>
      <c r="EY169" s="1">
        <f ca="1">IF(ISERROR(MATCH(EY$10,$A$11:$A169,0)),INDEX(R_1_Zusätz,MATCH(EY$10,R_1_Zeilen,0)),"")</f>
        <v>4</v>
      </c>
      <c r="EZ169" s="1">
        <f ca="1">IF(ISERROR(MATCH(EZ$10,$A$11:$A169,0)),INDEX(R_1_Zusätz,MATCH(EZ$10,R_1_Zeilen,0)),"")</f>
        <v>3</v>
      </c>
      <c r="FA169" s="1" t="str">
        <f ca="1">IF(ISERROR(MATCH(FA$10,$A$11:$A169,0)),INDEX(R_1_Zusätz,MATCH(FA$10,R_1_Zeilen,0)),"")</f>
        <v/>
      </c>
      <c r="FB169" s="1" t="str">
        <f ca="1">IF(ISERROR(MATCH(FB$10,$A$11:$A169,0)),INDEX(R_1_Zusätz,MATCH(FB$10,R_1_Zeilen,0)),"")</f>
        <v/>
      </c>
      <c r="FC169" s="1" t="str">
        <f ca="1">IF(ISERROR(MATCH(FC$10,$A$11:$A169,0)),INDEX(R_1_Zusätz,MATCH(FC$10,R_1_Zeilen,0)),"")</f>
        <v/>
      </c>
      <c r="FD169" s="1" t="str">
        <f ca="1">IF(ISERROR(MATCH(FD$10,$A$11:$A169,0)),INDEX(R_1_Zusätz,MATCH(FD$10,R_1_Zeilen,0)),"")</f>
        <v/>
      </c>
      <c r="FE169" s="1" t="str">
        <f ca="1">IF(ISERROR(MATCH(FE$10,$A$11:$A169,0)),INDEX(R_1_Zusätz,MATCH(FE$10,R_1_Zeilen,0)),"")</f>
        <v/>
      </c>
      <c r="FF169" s="1" t="str">
        <f ca="1">IF(ISERROR(MATCH(FF$10,$A$11:$A169,0)),INDEX(R_1_Zusätz,MATCH(FF$10,R_1_Zeilen,0)),"")</f>
        <v/>
      </c>
      <c r="FG169" s="1" t="str">
        <f ca="1">IF(ISERROR(MATCH(FG$10,$A$11:$A169,0)),INDEX(R_1_Zusätz,MATCH(FG$10,R_1_Zeilen,0)),"")</f>
        <v/>
      </c>
      <c r="FH169" s="1" t="str">
        <f ca="1">IF(ISERROR(MATCH(FH$10,$A$11:$A169,0)),INDEX(R_1_Zusätz,MATCH(FH$10,R_1_Zeilen,0)),"")</f>
        <v/>
      </c>
      <c r="FI169" s="1" t="str">
        <f ca="1">IF(ISERROR(MATCH(FI$10,$A$11:$A169,0)),INDEX(R_1_Zusätz,MATCH(FI$10,R_1_Zeilen,0)),"")</f>
        <v/>
      </c>
      <c r="FJ169" s="1" t="str">
        <f ca="1">IF(ISERROR(MATCH(FJ$10,$A$11:$A169,0)),INDEX(R_1_Zusätz,MATCH(FJ$10,R_1_Zeilen,0)),"")</f>
        <v/>
      </c>
      <c r="FK169" s="1" t="str">
        <f ca="1">IF(ISERROR(MATCH(FK$10,$A$11:$A169,0)),INDEX(R_1_Zusätz,MATCH(FK$10,R_1_Zeilen,0)),"")</f>
        <v/>
      </c>
      <c r="FL169" s="1">
        <f ca="1">IF(ISERROR(MATCH(FL$10,$A$11:$A169,0)),INDEX(R_1_Zusätz,MATCH(FL$10,R_1_Zeilen,0)),"")</f>
        <v>3</v>
      </c>
      <c r="FM169" s="1">
        <f ca="1">IF(ISERROR(MATCH(FM$10,$A$11:$A169,0)),INDEX(R_1_Zusätz,MATCH(FM$10,R_1_Zeilen,0)),"")</f>
        <v>3</v>
      </c>
      <c r="FN169" s="1">
        <f ca="1">IF(ISERROR(MATCH(FN$10,$A$11:$A169,0)),INDEX(R_1_Zusätz,MATCH(FN$10,R_1_Zeilen,0)),"")</f>
        <v>3</v>
      </c>
      <c r="FO169" s="1">
        <f ca="1">IF(ISERROR(MATCH(FO$10,$A$11:$A169,0)),INDEX(R_1_Zusätz,MATCH(FO$10,R_1_Zeilen,0)),"")</f>
        <v>3</v>
      </c>
      <c r="FP169" s="1">
        <f ca="1">IF(ISERROR(MATCH(FP$10,$A$11:$A169,0)),INDEX(R_1_Zusätz,MATCH(FP$10,R_1_Zeilen,0)),"")</f>
        <v>3</v>
      </c>
      <c r="FQ169" s="1">
        <f ca="1">IF(ISERROR(MATCH(FQ$10,$A$11:$A169,0)),INDEX(R_1_Zusätz,MATCH(FQ$10,R_1_Zeilen,0)),"")</f>
        <v>4</v>
      </c>
      <c r="FR169" s="1">
        <f ca="1">IF(ISERROR(MATCH(FR$10,$A$11:$A169,0)),INDEX(R_1_Zusätz,MATCH(FR$10,R_1_Zeilen,0)),"")</f>
        <v>2</v>
      </c>
      <c r="FS169" s="1">
        <f ca="1">IF(ISERROR(MATCH(FS$10,$A$11:$A169,0)),INDEX(R_1_Zusätz,MATCH(FS$10,R_1_Zeilen,0)),"")</f>
        <v>3</v>
      </c>
      <c r="FT169" s="1">
        <f ca="1">IF(ISERROR(MATCH(FT$10,$A$11:$A169,0)),INDEX(R_1_Zusätz,MATCH(FT$10,R_1_Zeilen,0)),"")</f>
        <v>3</v>
      </c>
      <c r="FU169" s="1">
        <f ca="1">IF(ISERROR(MATCH(FU$10,$A$11:$A169,0)),INDEX(R_1_Zusätz,MATCH(FU$10,R_1_Zeilen,0)),"")</f>
        <v>3</v>
      </c>
      <c r="FV169" s="1">
        <f ca="1">IF(ISERROR(MATCH(FV$10,$A$11:$A169,0)),INDEX(R_1_Zusätz,MATCH(FV$10,R_1_Zeilen,0)),"")</f>
        <v>3</v>
      </c>
      <c r="FW169" s="1">
        <f ca="1">IF(ISERROR(MATCH(FW$10,$A$11:$A169,0)),INDEX(R_1_Zusätz,MATCH(FW$10,R_1_Zeilen,0)),"")</f>
        <v>2</v>
      </c>
      <c r="FX169" s="1">
        <f ca="1">IF(ISERROR(MATCH(FX$10,$A$11:$A169,0)),INDEX(R_1_Zusätz,MATCH(FX$10,R_1_Zeilen,0)),"")</f>
        <v>4</v>
      </c>
      <c r="FY169" s="1">
        <f ca="1">IF(ISERROR(MATCH(FY$10,$A$11:$A169,0)),INDEX(R_1_Zusätz,MATCH(FY$10,R_1_Zeilen,0)),"")</f>
        <v>3</v>
      </c>
      <c r="FZ169" s="1" t="str">
        <f ca="1">IF(ISERROR(MATCH(FZ$10,$A$11:$A169,0)),INDEX(R_1_Zusätz,MATCH(FZ$10,R_1_Zeilen,0)),"")</f>
        <v/>
      </c>
      <c r="GA169" s="1" t="str">
        <f ca="1">IF(ISERROR(MATCH(GA$10,$A$11:$A169,0)),INDEX(R_1_Zusätz,MATCH(GA$10,R_1_Zeilen,0)),"")</f>
        <v/>
      </c>
      <c r="GB169" s="1" t="str">
        <f ca="1">IF(ISERROR(MATCH(GB$10,$A$11:$A169,0)),INDEX(R_1_Zusätz,MATCH(GB$10,R_1_Zeilen,0)),"")</f>
        <v/>
      </c>
      <c r="GC169" s="1">
        <f ca="1">IF(ISERROR(MATCH(GC$10,$A$11:$A169,0)),INDEX(R_1_Zusätz,MATCH(GC$10,R_1_Zeilen,0)),"")</f>
        <v>2</v>
      </c>
      <c r="GD169" s="1">
        <f ca="1">IF(ISERROR(MATCH(GD$10,$A$11:$A169,0)),INDEX(R_1_Zusätz,MATCH(GD$10,R_1_Zeilen,0)),"")</f>
        <v>3</v>
      </c>
      <c r="GE169" s="1" t="str">
        <f ca="1">IF(ISERROR(MATCH(GE$10,$A$11:$A169,0)),INDEX(R_1_Zusätz,MATCH(GE$10,R_1_Zeilen,0)),"")</f>
        <v/>
      </c>
      <c r="GF169" s="1" t="str">
        <f ca="1">IF(ISERROR(MATCH(GF$10,$A$11:$A169,0)),INDEX(R_1_Zusätz,MATCH(GF$10,R_1_Zeilen,0)),"")</f>
        <v/>
      </c>
      <c r="GG169" s="1" t="str">
        <f ca="1">IF(ISERROR(MATCH(GG$10,$A$11:$A169,0)),INDEX(R_1_Zusätz,MATCH(GG$10,R_1_Zeilen,0)),"")</f>
        <v/>
      </c>
      <c r="GH169" s="1" t="str">
        <f ca="1">IF(ISERROR(MATCH(GH$10,$A$11:$A169,0)),INDEX(R_1_Zusätz,MATCH(GH$10,R_1_Zeilen,0)),"")</f>
        <v/>
      </c>
      <c r="GI169" s="1" t="str">
        <f ca="1">IF(ISERROR(MATCH(GI$10,$A$11:$A169,0)),INDEX(R_1_Zusätz,MATCH(GI$10,R_1_Zeilen,0)),"")</f>
        <v/>
      </c>
      <c r="GJ169" s="1" t="str">
        <f ca="1">IF(ISERROR(MATCH(GJ$10,$A$11:$A169,0)),INDEX(R_1_Zusätz,MATCH(GJ$10,R_1_Zeilen,0)),"")</f>
        <v/>
      </c>
      <c r="GK169" s="1" t="str">
        <f ca="1">IF(ISERROR(MATCH(GK$10,$A$11:$A169,0)),INDEX(R_1_Zusätz,MATCH(GK$10,R_1_Zeilen,0)),"")</f>
        <v/>
      </c>
      <c r="GL169" s="1" t="str">
        <f ca="1">IF(ISERROR(MATCH(GL$10,$A$11:$A169,0)),INDEX(R_1_Zusätz,MATCH(GL$10,R_1_Zeilen,0)),"")</f>
        <v/>
      </c>
      <c r="GM169" s="1" t="str">
        <f ca="1">IF(ISERROR(MATCH(GM$10,$A$11:$A169,0)),INDEX(R_1_Zusätz,MATCH(GM$10,R_1_Zeilen,0)),"")</f>
        <v/>
      </c>
      <c r="GN169" s="1" t="str">
        <f ca="1">IF(ISERROR(MATCH(GN$10,$A$11:$A169,0)),INDEX(R_1_Zusätz,MATCH(GN$10,R_1_Zeilen,0)),"")</f>
        <v/>
      </c>
      <c r="GO169" s="1" t="str">
        <f ca="1">IF(ISERROR(MATCH(GO$10,$A$11:$A169,0)),INDEX(R_1_Zusätz,MATCH(GO$10,R_1_Zeilen,0)),"")</f>
        <v/>
      </c>
      <c r="GP169" s="1" t="str">
        <f ca="1">IF(ISERROR(MATCH(GP$10,$A$11:$A169,0)),INDEX(R_1_Zusätz,MATCH(GP$10,R_1_Zeilen,0)),"")</f>
        <v/>
      </c>
      <c r="GQ169" s="1">
        <f ca="1">IF(ISERROR(MATCH(GQ$10,$A$11:$A169,0)),INDEX(R_1_Zusätz,MATCH(GQ$10,R_1_Zeilen,0)),"")</f>
        <v>2</v>
      </c>
      <c r="GR169" s="1" t="str">
        <f ca="1">IF(ISERROR(MATCH(GR$10,$A$11:$A169,0)),INDEX(R_1_Zusätz,MATCH(GR$10,R_1_Zeilen,0)),"")</f>
        <v/>
      </c>
      <c r="GS169" s="1" t="str">
        <f ca="1">IF(ISERROR(MATCH(GS$10,$A$11:$A169,0)),INDEX(R_1_Zusätz,MATCH(GS$10,R_1_Zeilen,0)),"")</f>
        <v/>
      </c>
      <c r="GT169" s="1">
        <f ca="1">IF(ISERROR(MATCH(GT$10,$A$11:$A169,0)),INDEX(R_1_Zusätz,MATCH(GT$10,R_1_Zeilen,0)),"")</f>
        <v>4</v>
      </c>
      <c r="GU169" s="1">
        <f ca="1">IF(ISERROR(MATCH(GU$10,$A$11:$A169,0)),INDEX(R_1_Zusätz,MATCH(GU$10,R_1_Zeilen,0)),"")</f>
        <v>2</v>
      </c>
      <c r="GV169" s="1">
        <f ca="1">IF(ISERROR(MATCH(GV$10,$A$11:$A169,0)),INDEX(R_1_Zusätz,MATCH(GV$10,R_1_Zeilen,0)),"")</f>
        <v>3</v>
      </c>
      <c r="GW169" s="1">
        <f ca="1">IF(ISERROR(MATCH(GW$10,$A$11:$A169,0)),INDEX(R_1_Zusätz,MATCH(GW$10,R_1_Zeilen,0)),"")</f>
        <v>2</v>
      </c>
      <c r="GX169" s="1" t="str">
        <f ca="1">IF(ISERROR(MATCH(GX$10,$A$11:$A169,0)),INDEX(R_1_Zusätz,MATCH(GX$10,R_1_Zeilen,0)),"")</f>
        <v/>
      </c>
      <c r="GY169" s="1" t="str">
        <f ca="1">IF(ISERROR(MATCH(GY$10,$A$11:$A169,0)),INDEX(R_1_Zusätz,MATCH(GY$10,R_1_Zeilen,0)),"")</f>
        <v/>
      </c>
      <c r="GZ169" s="1" t="str">
        <f ca="1">IF(ISERROR(MATCH(GZ$10,$A$11:$A169,0)),INDEX(R_1_Zusätz,MATCH(GZ$10,R_1_Zeilen,0)),"")</f>
        <v/>
      </c>
      <c r="HA169" s="1">
        <f ca="1">IF(ISERROR(MATCH(HA$10,$A$11:$A169,0)),INDEX(R_1_Zusätz,MATCH(HA$10,R_1_Zeilen,0)),"")</f>
        <v>2</v>
      </c>
    </row>
    <row r="170" spans="1:209">
      <c r="A170" s="1" t="str">
        <f ca="1">INDEX(R_2_Spalten,1,MATCH($B169,INDIRECT("'R_2'!$C"&amp;ROW(169:169)&amp;":"&amp;ADDRESS(ROW(169:169),COUNTA(BASIS_Produkt)+2)),0))</f>
        <v>353CJ</v>
      </c>
      <c r="B170" s="1">
        <f t="shared" ca="1" si="6"/>
        <v>2</v>
      </c>
      <c r="C170" s="1" t="str">
        <f ca="1">IF(ISERROR(MATCH(C$10,$A$11:$A170,0)),INDEX(R_1_Zusätz,MATCH(C$10,R_1_Zeilen,0)),"")</f>
        <v/>
      </c>
      <c r="D170" s="1" t="str">
        <f ca="1">IF(ISERROR(MATCH(D$10,$A$11:$A170,0)),INDEX(R_1_Zusätz,MATCH(D$10,R_1_Zeilen,0)),"")</f>
        <v/>
      </c>
      <c r="E170" s="1" t="str">
        <f ca="1">IF(ISERROR(MATCH(E$10,$A$11:$A170,0)),INDEX(R_1_Zusätz,MATCH(E$10,R_1_Zeilen,0)),"")</f>
        <v/>
      </c>
      <c r="F170" s="1" t="str">
        <f ca="1">IF(ISERROR(MATCH(F$10,$A$11:$A170,0)),INDEX(R_1_Zusätz,MATCH(F$10,R_1_Zeilen,0)),"")</f>
        <v/>
      </c>
      <c r="G170" s="1" t="str">
        <f ca="1">IF(ISERROR(MATCH(G$10,$A$11:$A170,0)),INDEX(R_1_Zusätz,MATCH(G$10,R_1_Zeilen,0)),"")</f>
        <v/>
      </c>
      <c r="H170" s="1">
        <f ca="1">IF(ISERROR(MATCH(H$10,$A$11:$A170,0)),INDEX(R_1_Zusätz,MATCH(H$10,R_1_Zeilen,0)),"")</f>
        <v>3</v>
      </c>
      <c r="I170" s="1" t="str">
        <f ca="1">IF(ISERROR(MATCH(I$10,$A$11:$A170,0)),INDEX(R_1_Zusätz,MATCH(I$10,R_1_Zeilen,0)),"")</f>
        <v/>
      </c>
      <c r="J170" s="1" t="str">
        <f ca="1">IF(ISERROR(MATCH(J$10,$A$11:$A170,0)),INDEX(R_1_Zusätz,MATCH(J$10,R_1_Zeilen,0)),"")</f>
        <v/>
      </c>
      <c r="K170" s="1" t="str">
        <f ca="1">IF(ISERROR(MATCH(K$10,$A$11:$A170,0)),INDEX(R_1_Zusätz,MATCH(K$10,R_1_Zeilen,0)),"")</f>
        <v/>
      </c>
      <c r="L170" s="1" t="str">
        <f ca="1">IF(ISERROR(MATCH(L$10,$A$11:$A170,0)),INDEX(R_1_Zusätz,MATCH(L$10,R_1_Zeilen,0)),"")</f>
        <v/>
      </c>
      <c r="M170" s="1" t="str">
        <f ca="1">IF(ISERROR(MATCH(M$10,$A$11:$A170,0)),INDEX(R_1_Zusätz,MATCH(M$10,R_1_Zeilen,0)),"")</f>
        <v/>
      </c>
      <c r="N170" s="1" t="str">
        <f ca="1">IF(ISERROR(MATCH(N$10,$A$11:$A170,0)),INDEX(R_1_Zusätz,MATCH(N$10,R_1_Zeilen,0)),"")</f>
        <v/>
      </c>
      <c r="O170" s="1" t="str">
        <f ca="1">IF(ISERROR(MATCH(O$10,$A$11:$A170,0)),INDEX(R_1_Zusätz,MATCH(O$10,R_1_Zeilen,0)),"")</f>
        <v/>
      </c>
      <c r="P170" s="1" t="str">
        <f ca="1">IF(ISERROR(MATCH(P$10,$A$11:$A170,0)),INDEX(R_1_Zusätz,MATCH(P$10,R_1_Zeilen,0)),"")</f>
        <v/>
      </c>
      <c r="Q170" s="1" t="str">
        <f ca="1">IF(ISERROR(MATCH(Q$10,$A$11:$A170,0)),INDEX(R_1_Zusätz,MATCH(Q$10,R_1_Zeilen,0)),"")</f>
        <v/>
      </c>
      <c r="R170" s="1" t="str">
        <f ca="1">IF(ISERROR(MATCH(R$10,$A$11:$A170,0)),INDEX(R_1_Zusätz,MATCH(R$10,R_1_Zeilen,0)),"")</f>
        <v/>
      </c>
      <c r="S170" s="1" t="str">
        <f ca="1">IF(ISERROR(MATCH(S$10,$A$11:$A170,0)),INDEX(R_1_Zusätz,MATCH(S$10,R_1_Zeilen,0)),"")</f>
        <v/>
      </c>
      <c r="T170" s="1" t="str">
        <f ca="1">IF(ISERROR(MATCH(T$10,$A$11:$A170,0)),INDEX(R_1_Zusätz,MATCH(T$10,R_1_Zeilen,0)),"")</f>
        <v/>
      </c>
      <c r="U170" s="1" t="str">
        <f ca="1">IF(ISERROR(MATCH(U$10,$A$11:$A170,0)),INDEX(R_1_Zusätz,MATCH(U$10,R_1_Zeilen,0)),"")</f>
        <v/>
      </c>
      <c r="V170" s="1" t="str">
        <f ca="1">IF(ISERROR(MATCH(V$10,$A$11:$A170,0)),INDEX(R_1_Zusätz,MATCH(V$10,R_1_Zeilen,0)),"")</f>
        <v/>
      </c>
      <c r="W170" s="1" t="str">
        <f ca="1">IF(ISERROR(MATCH(W$10,$A$11:$A170,0)),INDEX(R_1_Zusätz,MATCH(W$10,R_1_Zeilen,0)),"")</f>
        <v/>
      </c>
      <c r="X170" s="1" t="str">
        <f ca="1">IF(ISERROR(MATCH(X$10,$A$11:$A170,0)),INDEX(R_1_Zusätz,MATCH(X$10,R_1_Zeilen,0)),"")</f>
        <v/>
      </c>
      <c r="Y170" s="1" t="str">
        <f ca="1">IF(ISERROR(MATCH(Y$10,$A$11:$A170,0)),INDEX(R_1_Zusätz,MATCH(Y$10,R_1_Zeilen,0)),"")</f>
        <v/>
      </c>
      <c r="Z170" s="1" t="str">
        <f ca="1">IF(ISERROR(MATCH(Z$10,$A$11:$A170,0)),INDEX(R_1_Zusätz,MATCH(Z$10,R_1_Zeilen,0)),"")</f>
        <v/>
      </c>
      <c r="AA170" s="1" t="str">
        <f ca="1">IF(ISERROR(MATCH(AA$10,$A$11:$A170,0)),INDEX(R_1_Zusätz,MATCH(AA$10,R_1_Zeilen,0)),"")</f>
        <v/>
      </c>
      <c r="AB170" s="1" t="str">
        <f ca="1">IF(ISERROR(MATCH(AB$10,$A$11:$A170,0)),INDEX(R_1_Zusätz,MATCH(AB$10,R_1_Zeilen,0)),"")</f>
        <v/>
      </c>
      <c r="AC170" s="1" t="str">
        <f ca="1">IF(ISERROR(MATCH(AC$10,$A$11:$A170,0)),INDEX(R_1_Zusätz,MATCH(AC$10,R_1_Zeilen,0)),"")</f>
        <v/>
      </c>
      <c r="AD170" s="1" t="str">
        <f ca="1">IF(ISERROR(MATCH(AD$10,$A$11:$A170,0)),INDEX(R_1_Zusätz,MATCH(AD$10,R_1_Zeilen,0)),"")</f>
        <v/>
      </c>
      <c r="AE170" s="1" t="str">
        <f ca="1">IF(ISERROR(MATCH(AE$10,$A$11:$A170,0)),INDEX(R_1_Zusätz,MATCH(AE$10,R_1_Zeilen,0)),"")</f>
        <v/>
      </c>
      <c r="AF170" s="1" t="str">
        <f ca="1">IF(ISERROR(MATCH(AF$10,$A$11:$A170,0)),INDEX(R_1_Zusätz,MATCH(AF$10,R_1_Zeilen,0)),"")</f>
        <v/>
      </c>
      <c r="AG170" s="1" t="str">
        <f ca="1">IF(ISERROR(MATCH(AG$10,$A$11:$A170,0)),INDEX(R_1_Zusätz,MATCH(AG$10,R_1_Zeilen,0)),"")</f>
        <v/>
      </c>
      <c r="AH170" s="1" t="str">
        <f ca="1">IF(ISERROR(MATCH(AH$10,$A$11:$A170,0)),INDEX(R_1_Zusätz,MATCH(AH$10,R_1_Zeilen,0)),"")</f>
        <v/>
      </c>
      <c r="AI170" s="1" t="str">
        <f ca="1">IF(ISERROR(MATCH(AI$10,$A$11:$A170,0)),INDEX(R_1_Zusätz,MATCH(AI$10,R_1_Zeilen,0)),"")</f>
        <v/>
      </c>
      <c r="AJ170" s="1" t="str">
        <f ca="1">IF(ISERROR(MATCH(AJ$10,$A$11:$A170,0)),INDEX(R_1_Zusätz,MATCH(AJ$10,R_1_Zeilen,0)),"")</f>
        <v/>
      </c>
      <c r="AK170" s="1" t="str">
        <f ca="1">IF(ISERROR(MATCH(AK$10,$A$11:$A170,0)),INDEX(R_1_Zusätz,MATCH(AK$10,R_1_Zeilen,0)),"")</f>
        <v/>
      </c>
      <c r="AL170" s="1" t="str">
        <f ca="1">IF(ISERROR(MATCH(AL$10,$A$11:$A170,0)),INDEX(R_1_Zusätz,MATCH(AL$10,R_1_Zeilen,0)),"")</f>
        <v/>
      </c>
      <c r="AM170" s="1" t="str">
        <f ca="1">IF(ISERROR(MATCH(AM$10,$A$11:$A170,0)),INDEX(R_1_Zusätz,MATCH(AM$10,R_1_Zeilen,0)),"")</f>
        <v/>
      </c>
      <c r="AN170" s="1" t="str">
        <f ca="1">IF(ISERROR(MATCH(AN$10,$A$11:$A170,0)),INDEX(R_1_Zusätz,MATCH(AN$10,R_1_Zeilen,0)),"")</f>
        <v/>
      </c>
      <c r="AO170" s="1" t="str">
        <f ca="1">IF(ISERROR(MATCH(AO$10,$A$11:$A170,0)),INDEX(R_1_Zusätz,MATCH(AO$10,R_1_Zeilen,0)),"")</f>
        <v/>
      </c>
      <c r="AP170" s="1" t="str">
        <f ca="1">IF(ISERROR(MATCH(AP$10,$A$11:$A170,0)),INDEX(R_1_Zusätz,MATCH(AP$10,R_1_Zeilen,0)),"")</f>
        <v/>
      </c>
      <c r="AQ170" s="1" t="str">
        <f ca="1">IF(ISERROR(MATCH(AQ$10,$A$11:$A170,0)),INDEX(R_1_Zusätz,MATCH(AQ$10,R_1_Zeilen,0)),"")</f>
        <v/>
      </c>
      <c r="AR170" s="1" t="str">
        <f ca="1">IF(ISERROR(MATCH(AR$10,$A$11:$A170,0)),INDEX(R_1_Zusätz,MATCH(AR$10,R_1_Zeilen,0)),"")</f>
        <v/>
      </c>
      <c r="AS170" s="1" t="str">
        <f ca="1">IF(ISERROR(MATCH(AS$10,$A$11:$A170,0)),INDEX(R_1_Zusätz,MATCH(AS$10,R_1_Zeilen,0)),"")</f>
        <v/>
      </c>
      <c r="AT170" s="1" t="str">
        <f ca="1">IF(ISERROR(MATCH(AT$10,$A$11:$A170,0)),INDEX(R_1_Zusätz,MATCH(AT$10,R_1_Zeilen,0)),"")</f>
        <v/>
      </c>
      <c r="AU170" s="1" t="str">
        <f ca="1">IF(ISERROR(MATCH(AU$10,$A$11:$A170,0)),INDEX(R_1_Zusätz,MATCH(AU$10,R_1_Zeilen,0)),"")</f>
        <v/>
      </c>
      <c r="AV170" s="1" t="str">
        <f ca="1">IF(ISERROR(MATCH(AV$10,$A$11:$A170,0)),INDEX(R_1_Zusätz,MATCH(AV$10,R_1_Zeilen,0)),"")</f>
        <v/>
      </c>
      <c r="AW170" s="1" t="str">
        <f ca="1">IF(ISERROR(MATCH(AW$10,$A$11:$A170,0)),INDEX(R_1_Zusätz,MATCH(AW$10,R_1_Zeilen,0)),"")</f>
        <v/>
      </c>
      <c r="AX170" s="1" t="str">
        <f ca="1">IF(ISERROR(MATCH(AX$10,$A$11:$A170,0)),INDEX(R_1_Zusätz,MATCH(AX$10,R_1_Zeilen,0)),"")</f>
        <v/>
      </c>
      <c r="AY170" s="1" t="str">
        <f ca="1">IF(ISERROR(MATCH(AY$10,$A$11:$A170,0)),INDEX(R_1_Zusätz,MATCH(AY$10,R_1_Zeilen,0)),"")</f>
        <v/>
      </c>
      <c r="AZ170" s="1" t="str">
        <f ca="1">IF(ISERROR(MATCH(AZ$10,$A$11:$A170,0)),INDEX(R_1_Zusätz,MATCH(AZ$10,R_1_Zeilen,0)),"")</f>
        <v/>
      </c>
      <c r="BA170" s="1" t="str">
        <f ca="1">IF(ISERROR(MATCH(BA$10,$A$11:$A170,0)),INDEX(R_1_Zusätz,MATCH(BA$10,R_1_Zeilen,0)),"")</f>
        <v/>
      </c>
      <c r="BB170" s="1" t="str">
        <f ca="1">IF(ISERROR(MATCH(BB$10,$A$11:$A170,0)),INDEX(R_1_Zusätz,MATCH(BB$10,R_1_Zeilen,0)),"")</f>
        <v/>
      </c>
      <c r="BC170" s="1" t="str">
        <f ca="1">IF(ISERROR(MATCH(BC$10,$A$11:$A170,0)),INDEX(R_1_Zusätz,MATCH(BC$10,R_1_Zeilen,0)),"")</f>
        <v/>
      </c>
      <c r="BD170" s="1" t="str">
        <f ca="1">IF(ISERROR(MATCH(BD$10,$A$11:$A170,0)),INDEX(R_1_Zusätz,MATCH(BD$10,R_1_Zeilen,0)),"")</f>
        <v/>
      </c>
      <c r="BE170" s="1" t="str">
        <f ca="1">IF(ISERROR(MATCH(BE$10,$A$11:$A170,0)),INDEX(R_1_Zusätz,MATCH(BE$10,R_1_Zeilen,0)),"")</f>
        <v/>
      </c>
      <c r="BF170" s="1" t="str">
        <f ca="1">IF(ISERROR(MATCH(BF$10,$A$11:$A170,0)),INDEX(R_1_Zusätz,MATCH(BF$10,R_1_Zeilen,0)),"")</f>
        <v/>
      </c>
      <c r="BG170" s="1" t="str">
        <f ca="1">IF(ISERROR(MATCH(BG$10,$A$11:$A170,0)),INDEX(R_1_Zusätz,MATCH(BG$10,R_1_Zeilen,0)),"")</f>
        <v/>
      </c>
      <c r="BH170" s="1">
        <f ca="1">IF(ISERROR(MATCH(BH$10,$A$11:$A170,0)),INDEX(R_1_Zusätz,MATCH(BH$10,R_1_Zeilen,0)),"")</f>
        <v>3</v>
      </c>
      <c r="BI170" s="1" t="str">
        <f ca="1">IF(ISERROR(MATCH(BI$10,$A$11:$A170,0)),INDEX(R_1_Zusätz,MATCH(BI$10,R_1_Zeilen,0)),"")</f>
        <v/>
      </c>
      <c r="BJ170" s="1" t="str">
        <f ca="1">IF(ISERROR(MATCH(BJ$10,$A$11:$A170,0)),INDEX(R_1_Zusätz,MATCH(BJ$10,R_1_Zeilen,0)),"")</f>
        <v/>
      </c>
      <c r="BK170" s="1">
        <f ca="1">IF(ISERROR(MATCH(BK$10,$A$11:$A170,0)),INDEX(R_1_Zusätz,MATCH(BK$10,R_1_Zeilen,0)),"")</f>
        <v>3</v>
      </c>
      <c r="BL170" s="1">
        <f ca="1">IF(ISERROR(MATCH(BL$10,$A$11:$A170,0)),INDEX(R_1_Zusätz,MATCH(BL$10,R_1_Zeilen,0)),"")</f>
        <v>3</v>
      </c>
      <c r="BM170" s="1">
        <f ca="1">IF(ISERROR(MATCH(BM$10,$A$11:$A170,0)),INDEX(R_1_Zusätz,MATCH(BM$10,R_1_Zeilen,0)),"")</f>
        <v>3</v>
      </c>
      <c r="BN170" s="1">
        <f ca="1">IF(ISERROR(MATCH(BN$10,$A$11:$A170,0)),INDEX(R_1_Zusätz,MATCH(BN$10,R_1_Zeilen,0)),"")</f>
        <v>3</v>
      </c>
      <c r="BO170" s="1" t="str">
        <f ca="1">IF(ISERROR(MATCH(BO$10,$A$11:$A170,0)),INDEX(R_1_Zusätz,MATCH(BO$10,R_1_Zeilen,0)),"")</f>
        <v/>
      </c>
      <c r="BP170" s="1">
        <f ca="1">IF(ISERROR(MATCH(BP$10,$A$11:$A170,0)),INDEX(R_1_Zusätz,MATCH(BP$10,R_1_Zeilen,0)),"")</f>
        <v>3</v>
      </c>
      <c r="BQ170" s="1" t="str">
        <f ca="1">IF(ISERROR(MATCH(BQ$10,$A$11:$A170,0)),INDEX(R_1_Zusätz,MATCH(BQ$10,R_1_Zeilen,0)),"")</f>
        <v/>
      </c>
      <c r="BR170" s="1">
        <f ca="1">IF(ISERROR(MATCH(BR$10,$A$11:$A170,0)),INDEX(R_1_Zusätz,MATCH(BR$10,R_1_Zeilen,0)),"")</f>
        <v>3</v>
      </c>
      <c r="BS170" s="1">
        <f ca="1">IF(ISERROR(MATCH(BS$10,$A$11:$A170,0)),INDEX(R_1_Zusätz,MATCH(BS$10,R_1_Zeilen,0)),"")</f>
        <v>4</v>
      </c>
      <c r="BT170" s="1">
        <f ca="1">IF(ISERROR(MATCH(BT$10,$A$11:$A170,0)),INDEX(R_1_Zusätz,MATCH(BT$10,R_1_Zeilen,0)),"")</f>
        <v>4</v>
      </c>
      <c r="BU170" s="1" t="str">
        <f ca="1">IF(ISERROR(MATCH(BU$10,$A$11:$A170,0)),INDEX(R_1_Zusätz,MATCH(BU$10,R_1_Zeilen,0)),"")</f>
        <v/>
      </c>
      <c r="BV170" s="1" t="str">
        <f ca="1">IF(ISERROR(MATCH(BV$10,$A$11:$A170,0)),INDEX(R_1_Zusätz,MATCH(BV$10,R_1_Zeilen,0)),"")</f>
        <v/>
      </c>
      <c r="BW170" s="1" t="str">
        <f ca="1">IF(ISERROR(MATCH(BW$10,$A$11:$A170,0)),INDEX(R_1_Zusätz,MATCH(BW$10,R_1_Zeilen,0)),"")</f>
        <v/>
      </c>
      <c r="BX170" s="1" t="str">
        <f ca="1">IF(ISERROR(MATCH(BX$10,$A$11:$A170,0)),INDEX(R_1_Zusätz,MATCH(BX$10,R_1_Zeilen,0)),"")</f>
        <v/>
      </c>
      <c r="BY170" s="1">
        <f ca="1">IF(ISERROR(MATCH(BY$10,$A$11:$A170,0)),INDEX(R_1_Zusätz,MATCH(BY$10,R_1_Zeilen,0)),"")</f>
        <v>4</v>
      </c>
      <c r="BZ170" s="1" t="str">
        <f ca="1">IF(ISERROR(MATCH(BZ$10,$A$11:$A170,0)),INDEX(R_1_Zusätz,MATCH(BZ$10,R_1_Zeilen,0)),"")</f>
        <v/>
      </c>
      <c r="CA170" s="1">
        <f ca="1">IF(ISERROR(MATCH(CA$10,$A$11:$A170,0)),INDEX(R_1_Zusätz,MATCH(CA$10,R_1_Zeilen,0)),"")</f>
        <v>4</v>
      </c>
      <c r="CB170" s="1">
        <f ca="1">IF(ISERROR(MATCH(CB$10,$A$11:$A170,0)),INDEX(R_1_Zusätz,MATCH(CB$10,R_1_Zeilen,0)),"")</f>
        <v>5</v>
      </c>
      <c r="CC170" s="1" t="str">
        <f ca="1">IF(ISERROR(MATCH(CC$10,$A$11:$A170,0)),INDEX(R_1_Zusätz,MATCH(CC$10,R_1_Zeilen,0)),"")</f>
        <v/>
      </c>
      <c r="CD170" s="1" t="str">
        <f ca="1">IF(ISERROR(MATCH(CD$10,$A$11:$A170,0)),INDEX(R_1_Zusätz,MATCH(CD$10,R_1_Zeilen,0)),"")</f>
        <v/>
      </c>
      <c r="CE170" s="1" t="str">
        <f ca="1">IF(ISERROR(MATCH(CE$10,$A$11:$A170,0)),INDEX(R_1_Zusätz,MATCH(CE$10,R_1_Zeilen,0)),"")</f>
        <v/>
      </c>
      <c r="CF170" s="1" t="str">
        <f ca="1">IF(ISERROR(MATCH(CF$10,$A$11:$A170,0)),INDEX(R_1_Zusätz,MATCH(CF$10,R_1_Zeilen,0)),"")</f>
        <v/>
      </c>
      <c r="CG170" s="1" t="str">
        <f ca="1">IF(ISERROR(MATCH(CG$10,$A$11:$A170,0)),INDEX(R_1_Zusätz,MATCH(CG$10,R_1_Zeilen,0)),"")</f>
        <v/>
      </c>
      <c r="CH170" s="1" t="str">
        <f ca="1">IF(ISERROR(MATCH(CH$10,$A$11:$A170,0)),INDEX(R_1_Zusätz,MATCH(CH$10,R_1_Zeilen,0)),"")</f>
        <v/>
      </c>
      <c r="CI170" s="1" t="str">
        <f ca="1">IF(ISERROR(MATCH(CI$10,$A$11:$A170,0)),INDEX(R_1_Zusätz,MATCH(CI$10,R_1_Zeilen,0)),"")</f>
        <v/>
      </c>
      <c r="CJ170" s="1" t="str">
        <f ca="1">IF(ISERROR(MATCH(CJ$10,$A$11:$A170,0)),INDEX(R_1_Zusätz,MATCH(CJ$10,R_1_Zeilen,0)),"")</f>
        <v/>
      </c>
      <c r="CK170" s="1" t="str">
        <f ca="1">IF(ISERROR(MATCH(CK$10,$A$11:$A170,0)),INDEX(R_1_Zusätz,MATCH(CK$10,R_1_Zeilen,0)),"")</f>
        <v/>
      </c>
      <c r="CL170" s="1" t="str">
        <f ca="1">IF(ISERROR(MATCH(CL$10,$A$11:$A170,0)),INDEX(R_1_Zusätz,MATCH(CL$10,R_1_Zeilen,0)),"")</f>
        <v/>
      </c>
      <c r="CM170" s="1" t="str">
        <f ca="1">IF(ISERROR(MATCH(CM$10,$A$11:$A170,0)),INDEX(R_1_Zusätz,MATCH(CM$10,R_1_Zeilen,0)),"")</f>
        <v/>
      </c>
      <c r="CN170" s="1" t="str">
        <f ca="1">IF(ISERROR(MATCH(CN$10,$A$11:$A170,0)),INDEX(R_1_Zusätz,MATCH(CN$10,R_1_Zeilen,0)),"")</f>
        <v/>
      </c>
      <c r="CO170" s="1" t="str">
        <f ca="1">IF(ISERROR(MATCH(CO$10,$A$11:$A170,0)),INDEX(R_1_Zusätz,MATCH(CO$10,R_1_Zeilen,0)),"")</f>
        <v/>
      </c>
      <c r="CP170" s="1" t="str">
        <f ca="1">IF(ISERROR(MATCH(CP$10,$A$11:$A170,0)),INDEX(R_1_Zusätz,MATCH(CP$10,R_1_Zeilen,0)),"")</f>
        <v/>
      </c>
      <c r="CQ170" s="1" t="str">
        <f ca="1">IF(ISERROR(MATCH(CQ$10,$A$11:$A170,0)),INDEX(R_1_Zusätz,MATCH(CQ$10,R_1_Zeilen,0)),"")</f>
        <v/>
      </c>
      <c r="CR170" s="1">
        <f ca="1">IF(ISERROR(MATCH(CR$10,$A$11:$A170,0)),INDEX(R_1_Zusätz,MATCH(CR$10,R_1_Zeilen,0)),"")</f>
        <v>3</v>
      </c>
      <c r="CS170" s="1" t="str">
        <f ca="1">IF(ISERROR(MATCH(CS$10,$A$11:$A170,0)),INDEX(R_1_Zusätz,MATCH(CS$10,R_1_Zeilen,0)),"")</f>
        <v/>
      </c>
      <c r="CT170" s="1">
        <f ca="1">IF(ISERROR(MATCH(CT$10,$A$11:$A170,0)),INDEX(R_1_Zusätz,MATCH(CT$10,R_1_Zeilen,0)),"")</f>
        <v>3</v>
      </c>
      <c r="CU170" s="1" t="str">
        <f ca="1">IF(ISERROR(MATCH(CU$10,$A$11:$A170,0)),INDEX(R_1_Zusätz,MATCH(CU$10,R_1_Zeilen,0)),"")</f>
        <v/>
      </c>
      <c r="CV170" s="1" t="str">
        <f ca="1">IF(ISERROR(MATCH(CV$10,$A$11:$A170,0)),INDEX(R_1_Zusätz,MATCH(CV$10,R_1_Zeilen,0)),"")</f>
        <v/>
      </c>
      <c r="CW170" s="1" t="str">
        <f ca="1">IF(ISERROR(MATCH(CW$10,$A$11:$A170,0)),INDEX(R_1_Zusätz,MATCH(CW$10,R_1_Zeilen,0)),"")</f>
        <v/>
      </c>
      <c r="CX170" s="1" t="str">
        <f ca="1">IF(ISERROR(MATCH(CX$10,$A$11:$A170,0)),INDEX(R_1_Zusätz,MATCH(CX$10,R_1_Zeilen,0)),"")</f>
        <v/>
      </c>
      <c r="CY170" s="1" t="str">
        <f ca="1">IF(ISERROR(MATCH(CY$10,$A$11:$A170,0)),INDEX(R_1_Zusätz,MATCH(CY$10,R_1_Zeilen,0)),"")</f>
        <v/>
      </c>
      <c r="CZ170" s="1" t="str">
        <f ca="1">IF(ISERROR(MATCH(CZ$10,$A$11:$A170,0)),INDEX(R_1_Zusätz,MATCH(CZ$10,R_1_Zeilen,0)),"")</f>
        <v/>
      </c>
      <c r="DA170" s="1" t="str">
        <f ca="1">IF(ISERROR(MATCH(DA$10,$A$11:$A170,0)),INDEX(R_1_Zusätz,MATCH(DA$10,R_1_Zeilen,0)),"")</f>
        <v/>
      </c>
      <c r="DB170" s="1" t="str">
        <f ca="1">IF(ISERROR(MATCH(DB$10,$A$11:$A170,0)),INDEX(R_1_Zusätz,MATCH(DB$10,R_1_Zeilen,0)),"")</f>
        <v/>
      </c>
      <c r="DC170" s="1" t="str">
        <f ca="1">IF(ISERROR(MATCH(DC$10,$A$11:$A170,0)),INDEX(R_1_Zusätz,MATCH(DC$10,R_1_Zeilen,0)),"")</f>
        <v/>
      </c>
      <c r="DD170" s="1" t="str">
        <f ca="1">IF(ISERROR(MATCH(DD$10,$A$11:$A170,0)),INDEX(R_1_Zusätz,MATCH(DD$10,R_1_Zeilen,0)),"")</f>
        <v/>
      </c>
      <c r="DE170" s="1" t="str">
        <f ca="1">IF(ISERROR(MATCH(DE$10,$A$11:$A170,0)),INDEX(R_1_Zusätz,MATCH(DE$10,R_1_Zeilen,0)),"")</f>
        <v/>
      </c>
      <c r="DF170" s="1" t="str">
        <f ca="1">IF(ISERROR(MATCH(DF$10,$A$11:$A170,0)),INDEX(R_1_Zusätz,MATCH(DF$10,R_1_Zeilen,0)),"")</f>
        <v/>
      </c>
      <c r="DG170" s="1" t="str">
        <f ca="1">IF(ISERROR(MATCH(DG$10,$A$11:$A170,0)),INDEX(R_1_Zusätz,MATCH(DG$10,R_1_Zeilen,0)),"")</f>
        <v/>
      </c>
      <c r="DH170" s="1" t="str">
        <f ca="1">IF(ISERROR(MATCH(DH$10,$A$11:$A170,0)),INDEX(R_1_Zusätz,MATCH(DH$10,R_1_Zeilen,0)),"")</f>
        <v/>
      </c>
      <c r="DI170" s="1" t="str">
        <f ca="1">IF(ISERROR(MATCH(DI$10,$A$11:$A170,0)),INDEX(R_1_Zusätz,MATCH(DI$10,R_1_Zeilen,0)),"")</f>
        <v/>
      </c>
      <c r="DJ170" s="1" t="str">
        <f ca="1">IF(ISERROR(MATCH(DJ$10,$A$11:$A170,0)),INDEX(R_1_Zusätz,MATCH(DJ$10,R_1_Zeilen,0)),"")</f>
        <v/>
      </c>
      <c r="DK170" s="1" t="str">
        <f ca="1">IF(ISERROR(MATCH(DK$10,$A$11:$A170,0)),INDEX(R_1_Zusätz,MATCH(DK$10,R_1_Zeilen,0)),"")</f>
        <v/>
      </c>
      <c r="DL170" s="1" t="str">
        <f ca="1">IF(ISERROR(MATCH(DL$10,$A$11:$A170,0)),INDEX(R_1_Zusätz,MATCH(DL$10,R_1_Zeilen,0)),"")</f>
        <v/>
      </c>
      <c r="DM170" s="1" t="str">
        <f ca="1">IF(ISERROR(MATCH(DM$10,$A$11:$A170,0)),INDEX(R_1_Zusätz,MATCH(DM$10,R_1_Zeilen,0)),"")</f>
        <v/>
      </c>
      <c r="DN170" s="1" t="str">
        <f ca="1">IF(ISERROR(MATCH(DN$10,$A$11:$A170,0)),INDEX(R_1_Zusätz,MATCH(DN$10,R_1_Zeilen,0)),"")</f>
        <v/>
      </c>
      <c r="DO170" s="1" t="str">
        <f ca="1">IF(ISERROR(MATCH(DO$10,$A$11:$A170,0)),INDEX(R_1_Zusätz,MATCH(DO$10,R_1_Zeilen,0)),"")</f>
        <v/>
      </c>
      <c r="DP170" s="1" t="str">
        <f ca="1">IF(ISERROR(MATCH(DP$10,$A$11:$A170,0)),INDEX(R_1_Zusätz,MATCH(DP$10,R_1_Zeilen,0)),"")</f>
        <v/>
      </c>
      <c r="DQ170" s="1" t="str">
        <f ca="1">IF(ISERROR(MATCH(DQ$10,$A$11:$A170,0)),INDEX(R_1_Zusätz,MATCH(DQ$10,R_1_Zeilen,0)),"")</f>
        <v/>
      </c>
      <c r="DR170" s="1">
        <f ca="1">IF(ISERROR(MATCH(DR$10,$A$11:$A170,0)),INDEX(R_1_Zusätz,MATCH(DR$10,R_1_Zeilen,0)),"")</f>
        <v>3</v>
      </c>
      <c r="DS170" s="1" t="str">
        <f ca="1">IF(ISERROR(MATCH(DS$10,$A$11:$A170,0)),INDEX(R_1_Zusätz,MATCH(DS$10,R_1_Zeilen,0)),"")</f>
        <v/>
      </c>
      <c r="DT170" s="1" t="str">
        <f ca="1">IF(ISERROR(MATCH(DT$10,$A$11:$A170,0)),INDEX(R_1_Zusätz,MATCH(DT$10,R_1_Zeilen,0)),"")</f>
        <v/>
      </c>
      <c r="DU170" s="1" t="str">
        <f ca="1">IF(ISERROR(MATCH(DU$10,$A$11:$A170,0)),INDEX(R_1_Zusätz,MATCH(DU$10,R_1_Zeilen,0)),"")</f>
        <v/>
      </c>
      <c r="DV170" s="1" t="str">
        <f ca="1">IF(ISERROR(MATCH(DV$10,$A$11:$A170,0)),INDEX(R_1_Zusätz,MATCH(DV$10,R_1_Zeilen,0)),"")</f>
        <v/>
      </c>
      <c r="DW170" s="1" t="str">
        <f ca="1">IF(ISERROR(MATCH(DW$10,$A$11:$A170,0)),INDEX(R_1_Zusätz,MATCH(DW$10,R_1_Zeilen,0)),"")</f>
        <v/>
      </c>
      <c r="DX170" s="1" t="str">
        <f ca="1">IF(ISERROR(MATCH(DX$10,$A$11:$A170,0)),INDEX(R_1_Zusätz,MATCH(DX$10,R_1_Zeilen,0)),"")</f>
        <v/>
      </c>
      <c r="DY170" s="1" t="str">
        <f ca="1">IF(ISERROR(MATCH(DY$10,$A$11:$A170,0)),INDEX(R_1_Zusätz,MATCH(DY$10,R_1_Zeilen,0)),"")</f>
        <v/>
      </c>
      <c r="DZ170" s="1" t="str">
        <f ca="1">IF(ISERROR(MATCH(DZ$10,$A$11:$A170,0)),INDEX(R_1_Zusätz,MATCH(DZ$10,R_1_Zeilen,0)),"")</f>
        <v/>
      </c>
      <c r="EA170" s="1" t="str">
        <f ca="1">IF(ISERROR(MATCH(EA$10,$A$11:$A170,0)),INDEX(R_1_Zusätz,MATCH(EA$10,R_1_Zeilen,0)),"")</f>
        <v/>
      </c>
      <c r="EB170" s="1" t="str">
        <f ca="1">IF(ISERROR(MATCH(EB$10,$A$11:$A170,0)),INDEX(R_1_Zusätz,MATCH(EB$10,R_1_Zeilen,0)),"")</f>
        <v/>
      </c>
      <c r="EC170" s="1" t="str">
        <f ca="1">IF(ISERROR(MATCH(EC$10,$A$11:$A170,0)),INDEX(R_1_Zusätz,MATCH(EC$10,R_1_Zeilen,0)),"")</f>
        <v/>
      </c>
      <c r="ED170" s="1" t="str">
        <f ca="1">IF(ISERROR(MATCH(ED$10,$A$11:$A170,0)),INDEX(R_1_Zusätz,MATCH(ED$10,R_1_Zeilen,0)),"")</f>
        <v/>
      </c>
      <c r="EE170" s="1" t="str">
        <f ca="1">IF(ISERROR(MATCH(EE$10,$A$11:$A170,0)),INDEX(R_1_Zusätz,MATCH(EE$10,R_1_Zeilen,0)),"")</f>
        <v/>
      </c>
      <c r="EF170" s="1" t="str">
        <f ca="1">IF(ISERROR(MATCH(EF$10,$A$11:$A170,0)),INDEX(R_1_Zusätz,MATCH(EF$10,R_1_Zeilen,0)),"")</f>
        <v/>
      </c>
      <c r="EG170" s="1" t="str">
        <f ca="1">IF(ISERROR(MATCH(EG$10,$A$11:$A170,0)),INDEX(R_1_Zusätz,MATCH(EG$10,R_1_Zeilen,0)),"")</f>
        <v/>
      </c>
      <c r="EH170" s="1" t="str">
        <f ca="1">IF(ISERROR(MATCH(EH$10,$A$11:$A170,0)),INDEX(R_1_Zusätz,MATCH(EH$10,R_1_Zeilen,0)),"")</f>
        <v/>
      </c>
      <c r="EI170" s="1" t="str">
        <f ca="1">IF(ISERROR(MATCH(EI$10,$A$11:$A170,0)),INDEX(R_1_Zusätz,MATCH(EI$10,R_1_Zeilen,0)),"")</f>
        <v/>
      </c>
      <c r="EJ170" s="1" t="str">
        <f ca="1">IF(ISERROR(MATCH(EJ$10,$A$11:$A170,0)),INDEX(R_1_Zusätz,MATCH(EJ$10,R_1_Zeilen,0)),"")</f>
        <v/>
      </c>
      <c r="EK170" s="1" t="str">
        <f ca="1">IF(ISERROR(MATCH(EK$10,$A$11:$A170,0)),INDEX(R_1_Zusätz,MATCH(EK$10,R_1_Zeilen,0)),"")</f>
        <v/>
      </c>
      <c r="EL170" s="1" t="str">
        <f ca="1">IF(ISERROR(MATCH(EL$10,$A$11:$A170,0)),INDEX(R_1_Zusätz,MATCH(EL$10,R_1_Zeilen,0)),"")</f>
        <v/>
      </c>
      <c r="EM170" s="1" t="str">
        <f ca="1">IF(ISERROR(MATCH(EM$10,$A$11:$A170,0)),INDEX(R_1_Zusätz,MATCH(EM$10,R_1_Zeilen,0)),"")</f>
        <v/>
      </c>
      <c r="EN170" s="1" t="str">
        <f ca="1">IF(ISERROR(MATCH(EN$10,$A$11:$A170,0)),INDEX(R_1_Zusätz,MATCH(EN$10,R_1_Zeilen,0)),"")</f>
        <v/>
      </c>
      <c r="EO170" s="1" t="str">
        <f ca="1">IF(ISERROR(MATCH(EO$10,$A$11:$A170,0)),INDEX(R_1_Zusätz,MATCH(EO$10,R_1_Zeilen,0)),"")</f>
        <v/>
      </c>
      <c r="EP170" s="1">
        <f ca="1">IF(ISERROR(MATCH(EP$10,$A$11:$A170,0)),INDEX(R_1_Zusätz,MATCH(EP$10,R_1_Zeilen,0)),"")</f>
        <v>4</v>
      </c>
      <c r="EQ170" s="1" t="str">
        <f ca="1">IF(ISERROR(MATCH(EQ$10,$A$11:$A170,0)),INDEX(R_1_Zusätz,MATCH(EQ$10,R_1_Zeilen,0)),"")</f>
        <v/>
      </c>
      <c r="ER170" s="1">
        <f ca="1">IF(ISERROR(MATCH(ER$10,$A$11:$A170,0)),INDEX(R_1_Zusätz,MATCH(ER$10,R_1_Zeilen,0)),"")</f>
        <v>3</v>
      </c>
      <c r="ES170" s="1">
        <f ca="1">IF(ISERROR(MATCH(ES$10,$A$11:$A170,0)),INDEX(R_1_Zusätz,MATCH(ES$10,R_1_Zeilen,0)),"")</f>
        <v>4</v>
      </c>
      <c r="ET170" s="1">
        <f ca="1">IF(ISERROR(MATCH(ET$10,$A$11:$A170,0)),INDEX(R_1_Zusätz,MATCH(ET$10,R_1_Zeilen,0)),"")</f>
        <v>4</v>
      </c>
      <c r="EU170" s="1">
        <f ca="1">IF(ISERROR(MATCH(EU$10,$A$11:$A170,0)),INDEX(R_1_Zusätz,MATCH(EU$10,R_1_Zeilen,0)),"")</f>
        <v>4</v>
      </c>
      <c r="EV170" s="1">
        <f ca="1">IF(ISERROR(MATCH(EV$10,$A$11:$A170,0)),INDEX(R_1_Zusätz,MATCH(EV$10,R_1_Zeilen,0)),"")</f>
        <v>4</v>
      </c>
      <c r="EW170" s="1">
        <f ca="1">IF(ISERROR(MATCH(EW$10,$A$11:$A170,0)),INDEX(R_1_Zusätz,MATCH(EW$10,R_1_Zeilen,0)),"")</f>
        <v>3</v>
      </c>
      <c r="EX170" s="1">
        <f ca="1">IF(ISERROR(MATCH(EX$10,$A$11:$A170,0)),INDEX(R_1_Zusätz,MATCH(EX$10,R_1_Zeilen,0)),"")</f>
        <v>3</v>
      </c>
      <c r="EY170" s="1">
        <f ca="1">IF(ISERROR(MATCH(EY$10,$A$11:$A170,0)),INDEX(R_1_Zusätz,MATCH(EY$10,R_1_Zeilen,0)),"")</f>
        <v>4</v>
      </c>
      <c r="EZ170" s="1">
        <f ca="1">IF(ISERROR(MATCH(EZ$10,$A$11:$A170,0)),INDEX(R_1_Zusätz,MATCH(EZ$10,R_1_Zeilen,0)),"")</f>
        <v>3</v>
      </c>
      <c r="FA170" s="1" t="str">
        <f ca="1">IF(ISERROR(MATCH(FA$10,$A$11:$A170,0)),INDEX(R_1_Zusätz,MATCH(FA$10,R_1_Zeilen,0)),"")</f>
        <v/>
      </c>
      <c r="FB170" s="1" t="str">
        <f ca="1">IF(ISERROR(MATCH(FB$10,$A$11:$A170,0)),INDEX(R_1_Zusätz,MATCH(FB$10,R_1_Zeilen,0)),"")</f>
        <v/>
      </c>
      <c r="FC170" s="1" t="str">
        <f ca="1">IF(ISERROR(MATCH(FC$10,$A$11:$A170,0)),INDEX(R_1_Zusätz,MATCH(FC$10,R_1_Zeilen,0)),"")</f>
        <v/>
      </c>
      <c r="FD170" s="1" t="str">
        <f ca="1">IF(ISERROR(MATCH(FD$10,$A$11:$A170,0)),INDEX(R_1_Zusätz,MATCH(FD$10,R_1_Zeilen,0)),"")</f>
        <v/>
      </c>
      <c r="FE170" s="1" t="str">
        <f ca="1">IF(ISERROR(MATCH(FE$10,$A$11:$A170,0)),INDEX(R_1_Zusätz,MATCH(FE$10,R_1_Zeilen,0)),"")</f>
        <v/>
      </c>
      <c r="FF170" s="1" t="str">
        <f ca="1">IF(ISERROR(MATCH(FF$10,$A$11:$A170,0)),INDEX(R_1_Zusätz,MATCH(FF$10,R_1_Zeilen,0)),"")</f>
        <v/>
      </c>
      <c r="FG170" s="1" t="str">
        <f ca="1">IF(ISERROR(MATCH(FG$10,$A$11:$A170,0)),INDEX(R_1_Zusätz,MATCH(FG$10,R_1_Zeilen,0)),"")</f>
        <v/>
      </c>
      <c r="FH170" s="1" t="str">
        <f ca="1">IF(ISERROR(MATCH(FH$10,$A$11:$A170,0)),INDEX(R_1_Zusätz,MATCH(FH$10,R_1_Zeilen,0)),"")</f>
        <v/>
      </c>
      <c r="FI170" s="1" t="str">
        <f ca="1">IF(ISERROR(MATCH(FI$10,$A$11:$A170,0)),INDEX(R_1_Zusätz,MATCH(FI$10,R_1_Zeilen,0)),"")</f>
        <v/>
      </c>
      <c r="FJ170" s="1" t="str">
        <f ca="1">IF(ISERROR(MATCH(FJ$10,$A$11:$A170,0)),INDEX(R_1_Zusätz,MATCH(FJ$10,R_1_Zeilen,0)),"")</f>
        <v/>
      </c>
      <c r="FK170" s="1" t="str">
        <f ca="1">IF(ISERROR(MATCH(FK$10,$A$11:$A170,0)),INDEX(R_1_Zusätz,MATCH(FK$10,R_1_Zeilen,0)),"")</f>
        <v/>
      </c>
      <c r="FL170" s="1">
        <f ca="1">IF(ISERROR(MATCH(FL$10,$A$11:$A170,0)),INDEX(R_1_Zusätz,MATCH(FL$10,R_1_Zeilen,0)),"")</f>
        <v>3</v>
      </c>
      <c r="FM170" s="1">
        <f ca="1">IF(ISERROR(MATCH(FM$10,$A$11:$A170,0)),INDEX(R_1_Zusätz,MATCH(FM$10,R_1_Zeilen,0)),"")</f>
        <v>3</v>
      </c>
      <c r="FN170" s="1">
        <f ca="1">IF(ISERROR(MATCH(FN$10,$A$11:$A170,0)),INDEX(R_1_Zusätz,MATCH(FN$10,R_1_Zeilen,0)),"")</f>
        <v>3</v>
      </c>
      <c r="FO170" s="1">
        <f ca="1">IF(ISERROR(MATCH(FO$10,$A$11:$A170,0)),INDEX(R_1_Zusätz,MATCH(FO$10,R_1_Zeilen,0)),"")</f>
        <v>3</v>
      </c>
      <c r="FP170" s="1">
        <f ca="1">IF(ISERROR(MATCH(FP$10,$A$11:$A170,0)),INDEX(R_1_Zusätz,MATCH(FP$10,R_1_Zeilen,0)),"")</f>
        <v>3</v>
      </c>
      <c r="FQ170" s="1">
        <f ca="1">IF(ISERROR(MATCH(FQ$10,$A$11:$A170,0)),INDEX(R_1_Zusätz,MATCH(FQ$10,R_1_Zeilen,0)),"")</f>
        <v>4</v>
      </c>
      <c r="FR170" s="1" t="str">
        <f ca="1">IF(ISERROR(MATCH(FR$10,$A$11:$A170,0)),INDEX(R_1_Zusätz,MATCH(FR$10,R_1_Zeilen,0)),"")</f>
        <v/>
      </c>
      <c r="FS170" s="1">
        <f ca="1">IF(ISERROR(MATCH(FS$10,$A$11:$A170,0)),INDEX(R_1_Zusätz,MATCH(FS$10,R_1_Zeilen,0)),"")</f>
        <v>3</v>
      </c>
      <c r="FT170" s="1">
        <f ca="1">IF(ISERROR(MATCH(FT$10,$A$11:$A170,0)),INDEX(R_1_Zusätz,MATCH(FT$10,R_1_Zeilen,0)),"")</f>
        <v>3</v>
      </c>
      <c r="FU170" s="1">
        <f ca="1">IF(ISERROR(MATCH(FU$10,$A$11:$A170,0)),INDEX(R_1_Zusätz,MATCH(FU$10,R_1_Zeilen,0)),"")</f>
        <v>3</v>
      </c>
      <c r="FV170" s="1">
        <f ca="1">IF(ISERROR(MATCH(FV$10,$A$11:$A170,0)),INDEX(R_1_Zusätz,MATCH(FV$10,R_1_Zeilen,0)),"")</f>
        <v>3</v>
      </c>
      <c r="FW170" s="1">
        <f ca="1">IF(ISERROR(MATCH(FW$10,$A$11:$A170,0)),INDEX(R_1_Zusätz,MATCH(FW$10,R_1_Zeilen,0)),"")</f>
        <v>2</v>
      </c>
      <c r="FX170" s="1">
        <f ca="1">IF(ISERROR(MATCH(FX$10,$A$11:$A170,0)),INDEX(R_1_Zusätz,MATCH(FX$10,R_1_Zeilen,0)),"")</f>
        <v>4</v>
      </c>
      <c r="FY170" s="1">
        <f ca="1">IF(ISERROR(MATCH(FY$10,$A$11:$A170,0)),INDEX(R_1_Zusätz,MATCH(FY$10,R_1_Zeilen,0)),"")</f>
        <v>3</v>
      </c>
      <c r="FZ170" s="1" t="str">
        <f ca="1">IF(ISERROR(MATCH(FZ$10,$A$11:$A170,0)),INDEX(R_1_Zusätz,MATCH(FZ$10,R_1_Zeilen,0)),"")</f>
        <v/>
      </c>
      <c r="GA170" s="1" t="str">
        <f ca="1">IF(ISERROR(MATCH(GA$10,$A$11:$A170,0)),INDEX(R_1_Zusätz,MATCH(GA$10,R_1_Zeilen,0)),"")</f>
        <v/>
      </c>
      <c r="GB170" s="1" t="str">
        <f ca="1">IF(ISERROR(MATCH(GB$10,$A$11:$A170,0)),INDEX(R_1_Zusätz,MATCH(GB$10,R_1_Zeilen,0)),"")</f>
        <v/>
      </c>
      <c r="GC170" s="1">
        <f ca="1">IF(ISERROR(MATCH(GC$10,$A$11:$A170,0)),INDEX(R_1_Zusätz,MATCH(GC$10,R_1_Zeilen,0)),"")</f>
        <v>2</v>
      </c>
      <c r="GD170" s="1">
        <f ca="1">IF(ISERROR(MATCH(GD$10,$A$11:$A170,0)),INDEX(R_1_Zusätz,MATCH(GD$10,R_1_Zeilen,0)),"")</f>
        <v>3</v>
      </c>
      <c r="GE170" s="1" t="str">
        <f ca="1">IF(ISERROR(MATCH(GE$10,$A$11:$A170,0)),INDEX(R_1_Zusätz,MATCH(GE$10,R_1_Zeilen,0)),"")</f>
        <v/>
      </c>
      <c r="GF170" s="1" t="str">
        <f ca="1">IF(ISERROR(MATCH(GF$10,$A$11:$A170,0)),INDEX(R_1_Zusätz,MATCH(GF$10,R_1_Zeilen,0)),"")</f>
        <v/>
      </c>
      <c r="GG170" s="1" t="str">
        <f ca="1">IF(ISERROR(MATCH(GG$10,$A$11:$A170,0)),INDEX(R_1_Zusätz,MATCH(GG$10,R_1_Zeilen,0)),"")</f>
        <v/>
      </c>
      <c r="GH170" s="1" t="str">
        <f ca="1">IF(ISERROR(MATCH(GH$10,$A$11:$A170,0)),INDEX(R_1_Zusätz,MATCH(GH$10,R_1_Zeilen,0)),"")</f>
        <v/>
      </c>
      <c r="GI170" s="1" t="str">
        <f ca="1">IF(ISERROR(MATCH(GI$10,$A$11:$A170,0)),INDEX(R_1_Zusätz,MATCH(GI$10,R_1_Zeilen,0)),"")</f>
        <v/>
      </c>
      <c r="GJ170" s="1" t="str">
        <f ca="1">IF(ISERROR(MATCH(GJ$10,$A$11:$A170,0)),INDEX(R_1_Zusätz,MATCH(GJ$10,R_1_Zeilen,0)),"")</f>
        <v/>
      </c>
      <c r="GK170" s="1" t="str">
        <f ca="1">IF(ISERROR(MATCH(GK$10,$A$11:$A170,0)),INDEX(R_1_Zusätz,MATCH(GK$10,R_1_Zeilen,0)),"")</f>
        <v/>
      </c>
      <c r="GL170" s="1" t="str">
        <f ca="1">IF(ISERROR(MATCH(GL$10,$A$11:$A170,0)),INDEX(R_1_Zusätz,MATCH(GL$10,R_1_Zeilen,0)),"")</f>
        <v/>
      </c>
      <c r="GM170" s="1" t="str">
        <f ca="1">IF(ISERROR(MATCH(GM$10,$A$11:$A170,0)),INDEX(R_1_Zusätz,MATCH(GM$10,R_1_Zeilen,0)),"")</f>
        <v/>
      </c>
      <c r="GN170" s="1" t="str">
        <f ca="1">IF(ISERROR(MATCH(GN$10,$A$11:$A170,0)),INDEX(R_1_Zusätz,MATCH(GN$10,R_1_Zeilen,0)),"")</f>
        <v/>
      </c>
      <c r="GO170" s="1" t="str">
        <f ca="1">IF(ISERROR(MATCH(GO$10,$A$11:$A170,0)),INDEX(R_1_Zusätz,MATCH(GO$10,R_1_Zeilen,0)),"")</f>
        <v/>
      </c>
      <c r="GP170" s="1" t="str">
        <f ca="1">IF(ISERROR(MATCH(GP$10,$A$11:$A170,0)),INDEX(R_1_Zusätz,MATCH(GP$10,R_1_Zeilen,0)),"")</f>
        <v/>
      </c>
      <c r="GQ170" s="1">
        <f ca="1">IF(ISERROR(MATCH(GQ$10,$A$11:$A170,0)),INDEX(R_1_Zusätz,MATCH(GQ$10,R_1_Zeilen,0)),"")</f>
        <v>2</v>
      </c>
      <c r="GR170" s="1" t="str">
        <f ca="1">IF(ISERROR(MATCH(GR$10,$A$11:$A170,0)),INDEX(R_1_Zusätz,MATCH(GR$10,R_1_Zeilen,0)),"")</f>
        <v/>
      </c>
      <c r="GS170" s="1" t="str">
        <f ca="1">IF(ISERROR(MATCH(GS$10,$A$11:$A170,0)),INDEX(R_1_Zusätz,MATCH(GS$10,R_1_Zeilen,0)),"")</f>
        <v/>
      </c>
      <c r="GT170" s="1">
        <f ca="1">IF(ISERROR(MATCH(GT$10,$A$11:$A170,0)),INDEX(R_1_Zusätz,MATCH(GT$10,R_1_Zeilen,0)),"")</f>
        <v>4</v>
      </c>
      <c r="GU170" s="1">
        <f ca="1">IF(ISERROR(MATCH(GU$10,$A$11:$A170,0)),INDEX(R_1_Zusätz,MATCH(GU$10,R_1_Zeilen,0)),"")</f>
        <v>2</v>
      </c>
      <c r="GV170" s="1">
        <f ca="1">IF(ISERROR(MATCH(GV$10,$A$11:$A170,0)),INDEX(R_1_Zusätz,MATCH(GV$10,R_1_Zeilen,0)),"")</f>
        <v>3</v>
      </c>
      <c r="GW170" s="1">
        <f ca="1">IF(ISERROR(MATCH(GW$10,$A$11:$A170,0)),INDEX(R_1_Zusätz,MATCH(GW$10,R_1_Zeilen,0)),"")</f>
        <v>2</v>
      </c>
      <c r="GX170" s="1" t="str">
        <f ca="1">IF(ISERROR(MATCH(GX$10,$A$11:$A170,0)),INDEX(R_1_Zusätz,MATCH(GX$10,R_1_Zeilen,0)),"")</f>
        <v/>
      </c>
      <c r="GY170" s="1" t="str">
        <f ca="1">IF(ISERROR(MATCH(GY$10,$A$11:$A170,0)),INDEX(R_1_Zusätz,MATCH(GY$10,R_1_Zeilen,0)),"")</f>
        <v/>
      </c>
      <c r="GZ170" s="1" t="str">
        <f ca="1">IF(ISERROR(MATCH(GZ$10,$A$11:$A170,0)),INDEX(R_1_Zusätz,MATCH(GZ$10,R_1_Zeilen,0)),"")</f>
        <v/>
      </c>
      <c r="HA170" s="1">
        <f ca="1">IF(ISERROR(MATCH(HA$10,$A$11:$A170,0)),INDEX(R_1_Zusätz,MATCH(HA$10,R_1_Zeilen,0)),"")</f>
        <v>2</v>
      </c>
    </row>
    <row r="171" spans="1:209">
      <c r="A171" s="1" t="str">
        <f ca="1">INDEX(R_2_Spalten,1,MATCH($B170,INDIRECT("'R_2'!$C"&amp;ROW(170:170)&amp;":"&amp;ADDRESS(ROW(170:170),COUNTA(BASIS_Produkt)+2)),0))</f>
        <v>35C5G</v>
      </c>
      <c r="B171" s="1">
        <f t="shared" ca="1" si="6"/>
        <v>2</v>
      </c>
      <c r="C171" s="1" t="str">
        <f ca="1">IF(ISERROR(MATCH(C$10,$A$11:$A171,0)),INDEX(R_1_Zusätz,MATCH(C$10,R_1_Zeilen,0)),"")</f>
        <v/>
      </c>
      <c r="D171" s="1" t="str">
        <f ca="1">IF(ISERROR(MATCH(D$10,$A$11:$A171,0)),INDEX(R_1_Zusätz,MATCH(D$10,R_1_Zeilen,0)),"")</f>
        <v/>
      </c>
      <c r="E171" s="1" t="str">
        <f ca="1">IF(ISERROR(MATCH(E$10,$A$11:$A171,0)),INDEX(R_1_Zusätz,MATCH(E$10,R_1_Zeilen,0)),"")</f>
        <v/>
      </c>
      <c r="F171" s="1" t="str">
        <f ca="1">IF(ISERROR(MATCH(F$10,$A$11:$A171,0)),INDEX(R_1_Zusätz,MATCH(F$10,R_1_Zeilen,0)),"")</f>
        <v/>
      </c>
      <c r="G171" s="1" t="str">
        <f ca="1">IF(ISERROR(MATCH(G$10,$A$11:$A171,0)),INDEX(R_1_Zusätz,MATCH(G$10,R_1_Zeilen,0)),"")</f>
        <v/>
      </c>
      <c r="H171" s="1">
        <f ca="1">IF(ISERROR(MATCH(H$10,$A$11:$A171,0)),INDEX(R_1_Zusätz,MATCH(H$10,R_1_Zeilen,0)),"")</f>
        <v>3</v>
      </c>
      <c r="I171" s="1" t="str">
        <f ca="1">IF(ISERROR(MATCH(I$10,$A$11:$A171,0)),INDEX(R_1_Zusätz,MATCH(I$10,R_1_Zeilen,0)),"")</f>
        <v/>
      </c>
      <c r="J171" s="1" t="str">
        <f ca="1">IF(ISERROR(MATCH(J$10,$A$11:$A171,0)),INDEX(R_1_Zusätz,MATCH(J$10,R_1_Zeilen,0)),"")</f>
        <v/>
      </c>
      <c r="K171" s="1" t="str">
        <f ca="1">IF(ISERROR(MATCH(K$10,$A$11:$A171,0)),INDEX(R_1_Zusätz,MATCH(K$10,R_1_Zeilen,0)),"")</f>
        <v/>
      </c>
      <c r="L171" s="1" t="str">
        <f ca="1">IF(ISERROR(MATCH(L$10,$A$11:$A171,0)),INDEX(R_1_Zusätz,MATCH(L$10,R_1_Zeilen,0)),"")</f>
        <v/>
      </c>
      <c r="M171" s="1" t="str">
        <f ca="1">IF(ISERROR(MATCH(M$10,$A$11:$A171,0)),INDEX(R_1_Zusätz,MATCH(M$10,R_1_Zeilen,0)),"")</f>
        <v/>
      </c>
      <c r="N171" s="1" t="str">
        <f ca="1">IF(ISERROR(MATCH(N$10,$A$11:$A171,0)),INDEX(R_1_Zusätz,MATCH(N$10,R_1_Zeilen,0)),"")</f>
        <v/>
      </c>
      <c r="O171" s="1" t="str">
        <f ca="1">IF(ISERROR(MATCH(O$10,$A$11:$A171,0)),INDEX(R_1_Zusätz,MATCH(O$10,R_1_Zeilen,0)),"")</f>
        <v/>
      </c>
      <c r="P171" s="1" t="str">
        <f ca="1">IF(ISERROR(MATCH(P$10,$A$11:$A171,0)),INDEX(R_1_Zusätz,MATCH(P$10,R_1_Zeilen,0)),"")</f>
        <v/>
      </c>
      <c r="Q171" s="1" t="str">
        <f ca="1">IF(ISERROR(MATCH(Q$10,$A$11:$A171,0)),INDEX(R_1_Zusätz,MATCH(Q$10,R_1_Zeilen,0)),"")</f>
        <v/>
      </c>
      <c r="R171" s="1" t="str">
        <f ca="1">IF(ISERROR(MATCH(R$10,$A$11:$A171,0)),INDEX(R_1_Zusätz,MATCH(R$10,R_1_Zeilen,0)),"")</f>
        <v/>
      </c>
      <c r="S171" s="1" t="str">
        <f ca="1">IF(ISERROR(MATCH(S$10,$A$11:$A171,0)),INDEX(R_1_Zusätz,MATCH(S$10,R_1_Zeilen,0)),"")</f>
        <v/>
      </c>
      <c r="T171" s="1" t="str">
        <f ca="1">IF(ISERROR(MATCH(T$10,$A$11:$A171,0)),INDEX(R_1_Zusätz,MATCH(T$10,R_1_Zeilen,0)),"")</f>
        <v/>
      </c>
      <c r="U171" s="1" t="str">
        <f ca="1">IF(ISERROR(MATCH(U$10,$A$11:$A171,0)),INDEX(R_1_Zusätz,MATCH(U$10,R_1_Zeilen,0)),"")</f>
        <v/>
      </c>
      <c r="V171" s="1" t="str">
        <f ca="1">IF(ISERROR(MATCH(V$10,$A$11:$A171,0)),INDEX(R_1_Zusätz,MATCH(V$10,R_1_Zeilen,0)),"")</f>
        <v/>
      </c>
      <c r="W171" s="1" t="str">
        <f ca="1">IF(ISERROR(MATCH(W$10,$A$11:$A171,0)),INDEX(R_1_Zusätz,MATCH(W$10,R_1_Zeilen,0)),"")</f>
        <v/>
      </c>
      <c r="X171" s="1" t="str">
        <f ca="1">IF(ISERROR(MATCH(X$10,$A$11:$A171,0)),INDEX(R_1_Zusätz,MATCH(X$10,R_1_Zeilen,0)),"")</f>
        <v/>
      </c>
      <c r="Y171" s="1" t="str">
        <f ca="1">IF(ISERROR(MATCH(Y$10,$A$11:$A171,0)),INDEX(R_1_Zusätz,MATCH(Y$10,R_1_Zeilen,0)),"")</f>
        <v/>
      </c>
      <c r="Z171" s="1" t="str">
        <f ca="1">IF(ISERROR(MATCH(Z$10,$A$11:$A171,0)),INDEX(R_1_Zusätz,MATCH(Z$10,R_1_Zeilen,0)),"")</f>
        <v/>
      </c>
      <c r="AA171" s="1" t="str">
        <f ca="1">IF(ISERROR(MATCH(AA$10,$A$11:$A171,0)),INDEX(R_1_Zusätz,MATCH(AA$10,R_1_Zeilen,0)),"")</f>
        <v/>
      </c>
      <c r="AB171" s="1" t="str">
        <f ca="1">IF(ISERROR(MATCH(AB$10,$A$11:$A171,0)),INDEX(R_1_Zusätz,MATCH(AB$10,R_1_Zeilen,0)),"")</f>
        <v/>
      </c>
      <c r="AC171" s="1" t="str">
        <f ca="1">IF(ISERROR(MATCH(AC$10,$A$11:$A171,0)),INDEX(R_1_Zusätz,MATCH(AC$10,R_1_Zeilen,0)),"")</f>
        <v/>
      </c>
      <c r="AD171" s="1" t="str">
        <f ca="1">IF(ISERROR(MATCH(AD$10,$A$11:$A171,0)),INDEX(R_1_Zusätz,MATCH(AD$10,R_1_Zeilen,0)),"")</f>
        <v/>
      </c>
      <c r="AE171" s="1" t="str">
        <f ca="1">IF(ISERROR(MATCH(AE$10,$A$11:$A171,0)),INDEX(R_1_Zusätz,MATCH(AE$10,R_1_Zeilen,0)),"")</f>
        <v/>
      </c>
      <c r="AF171" s="1" t="str">
        <f ca="1">IF(ISERROR(MATCH(AF$10,$A$11:$A171,0)),INDEX(R_1_Zusätz,MATCH(AF$10,R_1_Zeilen,0)),"")</f>
        <v/>
      </c>
      <c r="AG171" s="1" t="str">
        <f ca="1">IF(ISERROR(MATCH(AG$10,$A$11:$A171,0)),INDEX(R_1_Zusätz,MATCH(AG$10,R_1_Zeilen,0)),"")</f>
        <v/>
      </c>
      <c r="AH171" s="1" t="str">
        <f ca="1">IF(ISERROR(MATCH(AH$10,$A$11:$A171,0)),INDEX(R_1_Zusätz,MATCH(AH$10,R_1_Zeilen,0)),"")</f>
        <v/>
      </c>
      <c r="AI171" s="1" t="str">
        <f ca="1">IF(ISERROR(MATCH(AI$10,$A$11:$A171,0)),INDEX(R_1_Zusätz,MATCH(AI$10,R_1_Zeilen,0)),"")</f>
        <v/>
      </c>
      <c r="AJ171" s="1" t="str">
        <f ca="1">IF(ISERROR(MATCH(AJ$10,$A$11:$A171,0)),INDEX(R_1_Zusätz,MATCH(AJ$10,R_1_Zeilen,0)),"")</f>
        <v/>
      </c>
      <c r="AK171" s="1" t="str">
        <f ca="1">IF(ISERROR(MATCH(AK$10,$A$11:$A171,0)),INDEX(R_1_Zusätz,MATCH(AK$10,R_1_Zeilen,0)),"")</f>
        <v/>
      </c>
      <c r="AL171" s="1" t="str">
        <f ca="1">IF(ISERROR(MATCH(AL$10,$A$11:$A171,0)),INDEX(R_1_Zusätz,MATCH(AL$10,R_1_Zeilen,0)),"")</f>
        <v/>
      </c>
      <c r="AM171" s="1" t="str">
        <f ca="1">IF(ISERROR(MATCH(AM$10,$A$11:$A171,0)),INDEX(R_1_Zusätz,MATCH(AM$10,R_1_Zeilen,0)),"")</f>
        <v/>
      </c>
      <c r="AN171" s="1" t="str">
        <f ca="1">IF(ISERROR(MATCH(AN$10,$A$11:$A171,0)),INDEX(R_1_Zusätz,MATCH(AN$10,R_1_Zeilen,0)),"")</f>
        <v/>
      </c>
      <c r="AO171" s="1" t="str">
        <f ca="1">IF(ISERROR(MATCH(AO$10,$A$11:$A171,0)),INDEX(R_1_Zusätz,MATCH(AO$10,R_1_Zeilen,0)),"")</f>
        <v/>
      </c>
      <c r="AP171" s="1" t="str">
        <f ca="1">IF(ISERROR(MATCH(AP$10,$A$11:$A171,0)),INDEX(R_1_Zusätz,MATCH(AP$10,R_1_Zeilen,0)),"")</f>
        <v/>
      </c>
      <c r="AQ171" s="1" t="str">
        <f ca="1">IF(ISERROR(MATCH(AQ$10,$A$11:$A171,0)),INDEX(R_1_Zusätz,MATCH(AQ$10,R_1_Zeilen,0)),"")</f>
        <v/>
      </c>
      <c r="AR171" s="1" t="str">
        <f ca="1">IF(ISERROR(MATCH(AR$10,$A$11:$A171,0)),INDEX(R_1_Zusätz,MATCH(AR$10,R_1_Zeilen,0)),"")</f>
        <v/>
      </c>
      <c r="AS171" s="1" t="str">
        <f ca="1">IF(ISERROR(MATCH(AS$10,$A$11:$A171,0)),INDEX(R_1_Zusätz,MATCH(AS$10,R_1_Zeilen,0)),"")</f>
        <v/>
      </c>
      <c r="AT171" s="1" t="str">
        <f ca="1">IF(ISERROR(MATCH(AT$10,$A$11:$A171,0)),INDEX(R_1_Zusätz,MATCH(AT$10,R_1_Zeilen,0)),"")</f>
        <v/>
      </c>
      <c r="AU171" s="1" t="str">
        <f ca="1">IF(ISERROR(MATCH(AU$10,$A$11:$A171,0)),INDEX(R_1_Zusätz,MATCH(AU$10,R_1_Zeilen,0)),"")</f>
        <v/>
      </c>
      <c r="AV171" s="1" t="str">
        <f ca="1">IF(ISERROR(MATCH(AV$10,$A$11:$A171,0)),INDEX(R_1_Zusätz,MATCH(AV$10,R_1_Zeilen,0)),"")</f>
        <v/>
      </c>
      <c r="AW171" s="1" t="str">
        <f ca="1">IF(ISERROR(MATCH(AW$10,$A$11:$A171,0)),INDEX(R_1_Zusätz,MATCH(AW$10,R_1_Zeilen,0)),"")</f>
        <v/>
      </c>
      <c r="AX171" s="1" t="str">
        <f ca="1">IF(ISERROR(MATCH(AX$10,$A$11:$A171,0)),INDEX(R_1_Zusätz,MATCH(AX$10,R_1_Zeilen,0)),"")</f>
        <v/>
      </c>
      <c r="AY171" s="1" t="str">
        <f ca="1">IF(ISERROR(MATCH(AY$10,$A$11:$A171,0)),INDEX(R_1_Zusätz,MATCH(AY$10,R_1_Zeilen,0)),"")</f>
        <v/>
      </c>
      <c r="AZ171" s="1" t="str">
        <f ca="1">IF(ISERROR(MATCH(AZ$10,$A$11:$A171,0)),INDEX(R_1_Zusätz,MATCH(AZ$10,R_1_Zeilen,0)),"")</f>
        <v/>
      </c>
      <c r="BA171" s="1" t="str">
        <f ca="1">IF(ISERROR(MATCH(BA$10,$A$11:$A171,0)),INDEX(R_1_Zusätz,MATCH(BA$10,R_1_Zeilen,0)),"")</f>
        <v/>
      </c>
      <c r="BB171" s="1" t="str">
        <f ca="1">IF(ISERROR(MATCH(BB$10,$A$11:$A171,0)),INDEX(R_1_Zusätz,MATCH(BB$10,R_1_Zeilen,0)),"")</f>
        <v/>
      </c>
      <c r="BC171" s="1" t="str">
        <f ca="1">IF(ISERROR(MATCH(BC$10,$A$11:$A171,0)),INDEX(R_1_Zusätz,MATCH(BC$10,R_1_Zeilen,0)),"")</f>
        <v/>
      </c>
      <c r="BD171" s="1" t="str">
        <f ca="1">IF(ISERROR(MATCH(BD$10,$A$11:$A171,0)),INDEX(R_1_Zusätz,MATCH(BD$10,R_1_Zeilen,0)),"")</f>
        <v/>
      </c>
      <c r="BE171" s="1" t="str">
        <f ca="1">IF(ISERROR(MATCH(BE$10,$A$11:$A171,0)),INDEX(R_1_Zusätz,MATCH(BE$10,R_1_Zeilen,0)),"")</f>
        <v/>
      </c>
      <c r="BF171" s="1" t="str">
        <f ca="1">IF(ISERROR(MATCH(BF$10,$A$11:$A171,0)),INDEX(R_1_Zusätz,MATCH(BF$10,R_1_Zeilen,0)),"")</f>
        <v/>
      </c>
      <c r="BG171" s="1" t="str">
        <f ca="1">IF(ISERROR(MATCH(BG$10,$A$11:$A171,0)),INDEX(R_1_Zusätz,MATCH(BG$10,R_1_Zeilen,0)),"")</f>
        <v/>
      </c>
      <c r="BH171" s="1">
        <f ca="1">IF(ISERROR(MATCH(BH$10,$A$11:$A171,0)),INDEX(R_1_Zusätz,MATCH(BH$10,R_1_Zeilen,0)),"")</f>
        <v>3</v>
      </c>
      <c r="BI171" s="1" t="str">
        <f ca="1">IF(ISERROR(MATCH(BI$10,$A$11:$A171,0)),INDEX(R_1_Zusätz,MATCH(BI$10,R_1_Zeilen,0)),"")</f>
        <v/>
      </c>
      <c r="BJ171" s="1" t="str">
        <f ca="1">IF(ISERROR(MATCH(BJ$10,$A$11:$A171,0)),INDEX(R_1_Zusätz,MATCH(BJ$10,R_1_Zeilen,0)),"")</f>
        <v/>
      </c>
      <c r="BK171" s="1">
        <f ca="1">IF(ISERROR(MATCH(BK$10,$A$11:$A171,0)),INDEX(R_1_Zusätz,MATCH(BK$10,R_1_Zeilen,0)),"")</f>
        <v>3</v>
      </c>
      <c r="BL171" s="1">
        <f ca="1">IF(ISERROR(MATCH(BL$10,$A$11:$A171,0)),INDEX(R_1_Zusätz,MATCH(BL$10,R_1_Zeilen,0)),"")</f>
        <v>3</v>
      </c>
      <c r="BM171" s="1">
        <f ca="1">IF(ISERROR(MATCH(BM$10,$A$11:$A171,0)),INDEX(R_1_Zusätz,MATCH(BM$10,R_1_Zeilen,0)),"")</f>
        <v>3</v>
      </c>
      <c r="BN171" s="1">
        <f ca="1">IF(ISERROR(MATCH(BN$10,$A$11:$A171,0)),INDEX(R_1_Zusätz,MATCH(BN$10,R_1_Zeilen,0)),"")</f>
        <v>3</v>
      </c>
      <c r="BO171" s="1" t="str">
        <f ca="1">IF(ISERROR(MATCH(BO$10,$A$11:$A171,0)),INDEX(R_1_Zusätz,MATCH(BO$10,R_1_Zeilen,0)),"")</f>
        <v/>
      </c>
      <c r="BP171" s="1">
        <f ca="1">IF(ISERROR(MATCH(BP$10,$A$11:$A171,0)),INDEX(R_1_Zusätz,MATCH(BP$10,R_1_Zeilen,0)),"")</f>
        <v>3</v>
      </c>
      <c r="BQ171" s="1" t="str">
        <f ca="1">IF(ISERROR(MATCH(BQ$10,$A$11:$A171,0)),INDEX(R_1_Zusätz,MATCH(BQ$10,R_1_Zeilen,0)),"")</f>
        <v/>
      </c>
      <c r="BR171" s="1">
        <f ca="1">IF(ISERROR(MATCH(BR$10,$A$11:$A171,0)),INDEX(R_1_Zusätz,MATCH(BR$10,R_1_Zeilen,0)),"")</f>
        <v>3</v>
      </c>
      <c r="BS171" s="1">
        <f ca="1">IF(ISERROR(MATCH(BS$10,$A$11:$A171,0)),INDEX(R_1_Zusätz,MATCH(BS$10,R_1_Zeilen,0)),"")</f>
        <v>4</v>
      </c>
      <c r="BT171" s="1">
        <f ca="1">IF(ISERROR(MATCH(BT$10,$A$11:$A171,0)),INDEX(R_1_Zusätz,MATCH(BT$10,R_1_Zeilen,0)),"")</f>
        <v>4</v>
      </c>
      <c r="BU171" s="1" t="str">
        <f ca="1">IF(ISERROR(MATCH(BU$10,$A$11:$A171,0)),INDEX(R_1_Zusätz,MATCH(BU$10,R_1_Zeilen,0)),"")</f>
        <v/>
      </c>
      <c r="BV171" s="1" t="str">
        <f ca="1">IF(ISERROR(MATCH(BV$10,$A$11:$A171,0)),INDEX(R_1_Zusätz,MATCH(BV$10,R_1_Zeilen,0)),"")</f>
        <v/>
      </c>
      <c r="BW171" s="1" t="str">
        <f ca="1">IF(ISERROR(MATCH(BW$10,$A$11:$A171,0)),INDEX(R_1_Zusätz,MATCH(BW$10,R_1_Zeilen,0)),"")</f>
        <v/>
      </c>
      <c r="BX171" s="1" t="str">
        <f ca="1">IF(ISERROR(MATCH(BX$10,$A$11:$A171,0)),INDEX(R_1_Zusätz,MATCH(BX$10,R_1_Zeilen,0)),"")</f>
        <v/>
      </c>
      <c r="BY171" s="1">
        <f ca="1">IF(ISERROR(MATCH(BY$10,$A$11:$A171,0)),INDEX(R_1_Zusätz,MATCH(BY$10,R_1_Zeilen,0)),"")</f>
        <v>4</v>
      </c>
      <c r="BZ171" s="1" t="str">
        <f ca="1">IF(ISERROR(MATCH(BZ$10,$A$11:$A171,0)),INDEX(R_1_Zusätz,MATCH(BZ$10,R_1_Zeilen,0)),"")</f>
        <v/>
      </c>
      <c r="CA171" s="1">
        <f ca="1">IF(ISERROR(MATCH(CA$10,$A$11:$A171,0)),INDEX(R_1_Zusätz,MATCH(CA$10,R_1_Zeilen,0)),"")</f>
        <v>4</v>
      </c>
      <c r="CB171" s="1">
        <f ca="1">IF(ISERROR(MATCH(CB$10,$A$11:$A171,0)),INDEX(R_1_Zusätz,MATCH(CB$10,R_1_Zeilen,0)),"")</f>
        <v>5</v>
      </c>
      <c r="CC171" s="1" t="str">
        <f ca="1">IF(ISERROR(MATCH(CC$10,$A$11:$A171,0)),INDEX(R_1_Zusätz,MATCH(CC$10,R_1_Zeilen,0)),"")</f>
        <v/>
      </c>
      <c r="CD171" s="1" t="str">
        <f ca="1">IF(ISERROR(MATCH(CD$10,$A$11:$A171,0)),INDEX(R_1_Zusätz,MATCH(CD$10,R_1_Zeilen,0)),"")</f>
        <v/>
      </c>
      <c r="CE171" s="1" t="str">
        <f ca="1">IF(ISERROR(MATCH(CE$10,$A$11:$A171,0)),INDEX(R_1_Zusätz,MATCH(CE$10,R_1_Zeilen,0)),"")</f>
        <v/>
      </c>
      <c r="CF171" s="1" t="str">
        <f ca="1">IF(ISERROR(MATCH(CF$10,$A$11:$A171,0)),INDEX(R_1_Zusätz,MATCH(CF$10,R_1_Zeilen,0)),"")</f>
        <v/>
      </c>
      <c r="CG171" s="1" t="str">
        <f ca="1">IF(ISERROR(MATCH(CG$10,$A$11:$A171,0)),INDEX(R_1_Zusätz,MATCH(CG$10,R_1_Zeilen,0)),"")</f>
        <v/>
      </c>
      <c r="CH171" s="1" t="str">
        <f ca="1">IF(ISERROR(MATCH(CH$10,$A$11:$A171,0)),INDEX(R_1_Zusätz,MATCH(CH$10,R_1_Zeilen,0)),"")</f>
        <v/>
      </c>
      <c r="CI171" s="1" t="str">
        <f ca="1">IF(ISERROR(MATCH(CI$10,$A$11:$A171,0)),INDEX(R_1_Zusätz,MATCH(CI$10,R_1_Zeilen,0)),"")</f>
        <v/>
      </c>
      <c r="CJ171" s="1" t="str">
        <f ca="1">IF(ISERROR(MATCH(CJ$10,$A$11:$A171,0)),INDEX(R_1_Zusätz,MATCH(CJ$10,R_1_Zeilen,0)),"")</f>
        <v/>
      </c>
      <c r="CK171" s="1" t="str">
        <f ca="1">IF(ISERROR(MATCH(CK$10,$A$11:$A171,0)),INDEX(R_1_Zusätz,MATCH(CK$10,R_1_Zeilen,0)),"")</f>
        <v/>
      </c>
      <c r="CL171" s="1" t="str">
        <f ca="1">IF(ISERROR(MATCH(CL$10,$A$11:$A171,0)),INDEX(R_1_Zusätz,MATCH(CL$10,R_1_Zeilen,0)),"")</f>
        <v/>
      </c>
      <c r="CM171" s="1" t="str">
        <f ca="1">IF(ISERROR(MATCH(CM$10,$A$11:$A171,0)),INDEX(R_1_Zusätz,MATCH(CM$10,R_1_Zeilen,0)),"")</f>
        <v/>
      </c>
      <c r="CN171" s="1" t="str">
        <f ca="1">IF(ISERROR(MATCH(CN$10,$A$11:$A171,0)),INDEX(R_1_Zusätz,MATCH(CN$10,R_1_Zeilen,0)),"")</f>
        <v/>
      </c>
      <c r="CO171" s="1" t="str">
        <f ca="1">IF(ISERROR(MATCH(CO$10,$A$11:$A171,0)),INDEX(R_1_Zusätz,MATCH(CO$10,R_1_Zeilen,0)),"")</f>
        <v/>
      </c>
      <c r="CP171" s="1" t="str">
        <f ca="1">IF(ISERROR(MATCH(CP$10,$A$11:$A171,0)),INDEX(R_1_Zusätz,MATCH(CP$10,R_1_Zeilen,0)),"")</f>
        <v/>
      </c>
      <c r="CQ171" s="1" t="str">
        <f ca="1">IF(ISERROR(MATCH(CQ$10,$A$11:$A171,0)),INDEX(R_1_Zusätz,MATCH(CQ$10,R_1_Zeilen,0)),"")</f>
        <v/>
      </c>
      <c r="CR171" s="1">
        <f ca="1">IF(ISERROR(MATCH(CR$10,$A$11:$A171,0)),INDEX(R_1_Zusätz,MATCH(CR$10,R_1_Zeilen,0)),"")</f>
        <v>3</v>
      </c>
      <c r="CS171" s="1" t="str">
        <f ca="1">IF(ISERROR(MATCH(CS$10,$A$11:$A171,0)),INDEX(R_1_Zusätz,MATCH(CS$10,R_1_Zeilen,0)),"")</f>
        <v/>
      </c>
      <c r="CT171" s="1">
        <f ca="1">IF(ISERROR(MATCH(CT$10,$A$11:$A171,0)),INDEX(R_1_Zusätz,MATCH(CT$10,R_1_Zeilen,0)),"")</f>
        <v>3</v>
      </c>
      <c r="CU171" s="1" t="str">
        <f ca="1">IF(ISERROR(MATCH(CU$10,$A$11:$A171,0)),INDEX(R_1_Zusätz,MATCH(CU$10,R_1_Zeilen,0)),"")</f>
        <v/>
      </c>
      <c r="CV171" s="1" t="str">
        <f ca="1">IF(ISERROR(MATCH(CV$10,$A$11:$A171,0)),INDEX(R_1_Zusätz,MATCH(CV$10,R_1_Zeilen,0)),"")</f>
        <v/>
      </c>
      <c r="CW171" s="1" t="str">
        <f ca="1">IF(ISERROR(MATCH(CW$10,$A$11:$A171,0)),INDEX(R_1_Zusätz,MATCH(CW$10,R_1_Zeilen,0)),"")</f>
        <v/>
      </c>
      <c r="CX171" s="1" t="str">
        <f ca="1">IF(ISERROR(MATCH(CX$10,$A$11:$A171,0)),INDEX(R_1_Zusätz,MATCH(CX$10,R_1_Zeilen,0)),"")</f>
        <v/>
      </c>
      <c r="CY171" s="1" t="str">
        <f ca="1">IF(ISERROR(MATCH(CY$10,$A$11:$A171,0)),INDEX(R_1_Zusätz,MATCH(CY$10,R_1_Zeilen,0)),"")</f>
        <v/>
      </c>
      <c r="CZ171" s="1" t="str">
        <f ca="1">IF(ISERROR(MATCH(CZ$10,$A$11:$A171,0)),INDEX(R_1_Zusätz,MATCH(CZ$10,R_1_Zeilen,0)),"")</f>
        <v/>
      </c>
      <c r="DA171" s="1" t="str">
        <f ca="1">IF(ISERROR(MATCH(DA$10,$A$11:$A171,0)),INDEX(R_1_Zusätz,MATCH(DA$10,R_1_Zeilen,0)),"")</f>
        <v/>
      </c>
      <c r="DB171" s="1" t="str">
        <f ca="1">IF(ISERROR(MATCH(DB$10,$A$11:$A171,0)),INDEX(R_1_Zusätz,MATCH(DB$10,R_1_Zeilen,0)),"")</f>
        <v/>
      </c>
      <c r="DC171" s="1" t="str">
        <f ca="1">IF(ISERROR(MATCH(DC$10,$A$11:$A171,0)),INDEX(R_1_Zusätz,MATCH(DC$10,R_1_Zeilen,0)),"")</f>
        <v/>
      </c>
      <c r="DD171" s="1" t="str">
        <f ca="1">IF(ISERROR(MATCH(DD$10,$A$11:$A171,0)),INDEX(R_1_Zusätz,MATCH(DD$10,R_1_Zeilen,0)),"")</f>
        <v/>
      </c>
      <c r="DE171" s="1" t="str">
        <f ca="1">IF(ISERROR(MATCH(DE$10,$A$11:$A171,0)),INDEX(R_1_Zusätz,MATCH(DE$10,R_1_Zeilen,0)),"")</f>
        <v/>
      </c>
      <c r="DF171" s="1" t="str">
        <f ca="1">IF(ISERROR(MATCH(DF$10,$A$11:$A171,0)),INDEX(R_1_Zusätz,MATCH(DF$10,R_1_Zeilen,0)),"")</f>
        <v/>
      </c>
      <c r="DG171" s="1" t="str">
        <f ca="1">IF(ISERROR(MATCH(DG$10,$A$11:$A171,0)),INDEX(R_1_Zusätz,MATCH(DG$10,R_1_Zeilen,0)),"")</f>
        <v/>
      </c>
      <c r="DH171" s="1" t="str">
        <f ca="1">IF(ISERROR(MATCH(DH$10,$A$11:$A171,0)),INDEX(R_1_Zusätz,MATCH(DH$10,R_1_Zeilen,0)),"")</f>
        <v/>
      </c>
      <c r="DI171" s="1" t="str">
        <f ca="1">IF(ISERROR(MATCH(DI$10,$A$11:$A171,0)),INDEX(R_1_Zusätz,MATCH(DI$10,R_1_Zeilen,0)),"")</f>
        <v/>
      </c>
      <c r="DJ171" s="1" t="str">
        <f ca="1">IF(ISERROR(MATCH(DJ$10,$A$11:$A171,0)),INDEX(R_1_Zusätz,MATCH(DJ$10,R_1_Zeilen,0)),"")</f>
        <v/>
      </c>
      <c r="DK171" s="1" t="str">
        <f ca="1">IF(ISERROR(MATCH(DK$10,$A$11:$A171,0)),INDEX(R_1_Zusätz,MATCH(DK$10,R_1_Zeilen,0)),"")</f>
        <v/>
      </c>
      <c r="DL171" s="1" t="str">
        <f ca="1">IF(ISERROR(MATCH(DL$10,$A$11:$A171,0)),INDEX(R_1_Zusätz,MATCH(DL$10,R_1_Zeilen,0)),"")</f>
        <v/>
      </c>
      <c r="DM171" s="1" t="str">
        <f ca="1">IF(ISERROR(MATCH(DM$10,$A$11:$A171,0)),INDEX(R_1_Zusätz,MATCH(DM$10,R_1_Zeilen,0)),"")</f>
        <v/>
      </c>
      <c r="DN171" s="1" t="str">
        <f ca="1">IF(ISERROR(MATCH(DN$10,$A$11:$A171,0)),INDEX(R_1_Zusätz,MATCH(DN$10,R_1_Zeilen,0)),"")</f>
        <v/>
      </c>
      <c r="DO171" s="1" t="str">
        <f ca="1">IF(ISERROR(MATCH(DO$10,$A$11:$A171,0)),INDEX(R_1_Zusätz,MATCH(DO$10,R_1_Zeilen,0)),"")</f>
        <v/>
      </c>
      <c r="DP171" s="1" t="str">
        <f ca="1">IF(ISERROR(MATCH(DP$10,$A$11:$A171,0)),INDEX(R_1_Zusätz,MATCH(DP$10,R_1_Zeilen,0)),"")</f>
        <v/>
      </c>
      <c r="DQ171" s="1" t="str">
        <f ca="1">IF(ISERROR(MATCH(DQ$10,$A$11:$A171,0)),INDEX(R_1_Zusätz,MATCH(DQ$10,R_1_Zeilen,0)),"")</f>
        <v/>
      </c>
      <c r="DR171" s="1">
        <f ca="1">IF(ISERROR(MATCH(DR$10,$A$11:$A171,0)),INDEX(R_1_Zusätz,MATCH(DR$10,R_1_Zeilen,0)),"")</f>
        <v>3</v>
      </c>
      <c r="DS171" s="1" t="str">
        <f ca="1">IF(ISERROR(MATCH(DS$10,$A$11:$A171,0)),INDEX(R_1_Zusätz,MATCH(DS$10,R_1_Zeilen,0)),"")</f>
        <v/>
      </c>
      <c r="DT171" s="1" t="str">
        <f ca="1">IF(ISERROR(MATCH(DT$10,$A$11:$A171,0)),INDEX(R_1_Zusätz,MATCH(DT$10,R_1_Zeilen,0)),"")</f>
        <v/>
      </c>
      <c r="DU171" s="1" t="str">
        <f ca="1">IF(ISERROR(MATCH(DU$10,$A$11:$A171,0)),INDEX(R_1_Zusätz,MATCH(DU$10,R_1_Zeilen,0)),"")</f>
        <v/>
      </c>
      <c r="DV171" s="1" t="str">
        <f ca="1">IF(ISERROR(MATCH(DV$10,$A$11:$A171,0)),INDEX(R_1_Zusätz,MATCH(DV$10,R_1_Zeilen,0)),"")</f>
        <v/>
      </c>
      <c r="DW171" s="1" t="str">
        <f ca="1">IF(ISERROR(MATCH(DW$10,$A$11:$A171,0)),INDEX(R_1_Zusätz,MATCH(DW$10,R_1_Zeilen,0)),"")</f>
        <v/>
      </c>
      <c r="DX171" s="1" t="str">
        <f ca="1">IF(ISERROR(MATCH(DX$10,$A$11:$A171,0)),INDEX(R_1_Zusätz,MATCH(DX$10,R_1_Zeilen,0)),"")</f>
        <v/>
      </c>
      <c r="DY171" s="1" t="str">
        <f ca="1">IF(ISERROR(MATCH(DY$10,$A$11:$A171,0)),INDEX(R_1_Zusätz,MATCH(DY$10,R_1_Zeilen,0)),"")</f>
        <v/>
      </c>
      <c r="DZ171" s="1" t="str">
        <f ca="1">IF(ISERROR(MATCH(DZ$10,$A$11:$A171,0)),INDEX(R_1_Zusätz,MATCH(DZ$10,R_1_Zeilen,0)),"")</f>
        <v/>
      </c>
      <c r="EA171" s="1" t="str">
        <f ca="1">IF(ISERROR(MATCH(EA$10,$A$11:$A171,0)),INDEX(R_1_Zusätz,MATCH(EA$10,R_1_Zeilen,0)),"")</f>
        <v/>
      </c>
      <c r="EB171" s="1" t="str">
        <f ca="1">IF(ISERROR(MATCH(EB$10,$A$11:$A171,0)),INDEX(R_1_Zusätz,MATCH(EB$10,R_1_Zeilen,0)),"")</f>
        <v/>
      </c>
      <c r="EC171" s="1" t="str">
        <f ca="1">IF(ISERROR(MATCH(EC$10,$A$11:$A171,0)),INDEX(R_1_Zusätz,MATCH(EC$10,R_1_Zeilen,0)),"")</f>
        <v/>
      </c>
      <c r="ED171" s="1" t="str">
        <f ca="1">IF(ISERROR(MATCH(ED$10,$A$11:$A171,0)),INDEX(R_1_Zusätz,MATCH(ED$10,R_1_Zeilen,0)),"")</f>
        <v/>
      </c>
      <c r="EE171" s="1" t="str">
        <f ca="1">IF(ISERROR(MATCH(EE$10,$A$11:$A171,0)),INDEX(R_1_Zusätz,MATCH(EE$10,R_1_Zeilen,0)),"")</f>
        <v/>
      </c>
      <c r="EF171" s="1" t="str">
        <f ca="1">IF(ISERROR(MATCH(EF$10,$A$11:$A171,0)),INDEX(R_1_Zusätz,MATCH(EF$10,R_1_Zeilen,0)),"")</f>
        <v/>
      </c>
      <c r="EG171" s="1" t="str">
        <f ca="1">IF(ISERROR(MATCH(EG$10,$A$11:$A171,0)),INDEX(R_1_Zusätz,MATCH(EG$10,R_1_Zeilen,0)),"")</f>
        <v/>
      </c>
      <c r="EH171" s="1" t="str">
        <f ca="1">IF(ISERROR(MATCH(EH$10,$A$11:$A171,0)),INDEX(R_1_Zusätz,MATCH(EH$10,R_1_Zeilen,0)),"")</f>
        <v/>
      </c>
      <c r="EI171" s="1" t="str">
        <f ca="1">IF(ISERROR(MATCH(EI$10,$A$11:$A171,0)),INDEX(R_1_Zusätz,MATCH(EI$10,R_1_Zeilen,0)),"")</f>
        <v/>
      </c>
      <c r="EJ171" s="1" t="str">
        <f ca="1">IF(ISERROR(MATCH(EJ$10,$A$11:$A171,0)),INDEX(R_1_Zusätz,MATCH(EJ$10,R_1_Zeilen,0)),"")</f>
        <v/>
      </c>
      <c r="EK171" s="1" t="str">
        <f ca="1">IF(ISERROR(MATCH(EK$10,$A$11:$A171,0)),INDEX(R_1_Zusätz,MATCH(EK$10,R_1_Zeilen,0)),"")</f>
        <v/>
      </c>
      <c r="EL171" s="1" t="str">
        <f ca="1">IF(ISERROR(MATCH(EL$10,$A$11:$A171,0)),INDEX(R_1_Zusätz,MATCH(EL$10,R_1_Zeilen,0)),"")</f>
        <v/>
      </c>
      <c r="EM171" s="1" t="str">
        <f ca="1">IF(ISERROR(MATCH(EM$10,$A$11:$A171,0)),INDEX(R_1_Zusätz,MATCH(EM$10,R_1_Zeilen,0)),"")</f>
        <v/>
      </c>
      <c r="EN171" s="1" t="str">
        <f ca="1">IF(ISERROR(MATCH(EN$10,$A$11:$A171,0)),INDEX(R_1_Zusätz,MATCH(EN$10,R_1_Zeilen,0)),"")</f>
        <v/>
      </c>
      <c r="EO171" s="1" t="str">
        <f ca="1">IF(ISERROR(MATCH(EO$10,$A$11:$A171,0)),INDEX(R_1_Zusätz,MATCH(EO$10,R_1_Zeilen,0)),"")</f>
        <v/>
      </c>
      <c r="EP171" s="1">
        <f ca="1">IF(ISERROR(MATCH(EP$10,$A$11:$A171,0)),INDEX(R_1_Zusätz,MATCH(EP$10,R_1_Zeilen,0)),"")</f>
        <v>4</v>
      </c>
      <c r="EQ171" s="1" t="str">
        <f ca="1">IF(ISERROR(MATCH(EQ$10,$A$11:$A171,0)),INDEX(R_1_Zusätz,MATCH(EQ$10,R_1_Zeilen,0)),"")</f>
        <v/>
      </c>
      <c r="ER171" s="1">
        <f ca="1">IF(ISERROR(MATCH(ER$10,$A$11:$A171,0)),INDEX(R_1_Zusätz,MATCH(ER$10,R_1_Zeilen,0)),"")</f>
        <v>3</v>
      </c>
      <c r="ES171" s="1">
        <f ca="1">IF(ISERROR(MATCH(ES$10,$A$11:$A171,0)),INDEX(R_1_Zusätz,MATCH(ES$10,R_1_Zeilen,0)),"")</f>
        <v>4</v>
      </c>
      <c r="ET171" s="1">
        <f ca="1">IF(ISERROR(MATCH(ET$10,$A$11:$A171,0)),INDEX(R_1_Zusätz,MATCH(ET$10,R_1_Zeilen,0)),"")</f>
        <v>4</v>
      </c>
      <c r="EU171" s="1">
        <f ca="1">IF(ISERROR(MATCH(EU$10,$A$11:$A171,0)),INDEX(R_1_Zusätz,MATCH(EU$10,R_1_Zeilen,0)),"")</f>
        <v>4</v>
      </c>
      <c r="EV171" s="1">
        <f ca="1">IF(ISERROR(MATCH(EV$10,$A$11:$A171,0)),INDEX(R_1_Zusätz,MATCH(EV$10,R_1_Zeilen,0)),"")</f>
        <v>4</v>
      </c>
      <c r="EW171" s="1">
        <f ca="1">IF(ISERROR(MATCH(EW$10,$A$11:$A171,0)),INDEX(R_1_Zusätz,MATCH(EW$10,R_1_Zeilen,0)),"")</f>
        <v>3</v>
      </c>
      <c r="EX171" s="1">
        <f ca="1">IF(ISERROR(MATCH(EX$10,$A$11:$A171,0)),INDEX(R_1_Zusätz,MATCH(EX$10,R_1_Zeilen,0)),"")</f>
        <v>3</v>
      </c>
      <c r="EY171" s="1">
        <f ca="1">IF(ISERROR(MATCH(EY$10,$A$11:$A171,0)),INDEX(R_1_Zusätz,MATCH(EY$10,R_1_Zeilen,0)),"")</f>
        <v>4</v>
      </c>
      <c r="EZ171" s="1">
        <f ca="1">IF(ISERROR(MATCH(EZ$10,$A$11:$A171,0)),INDEX(R_1_Zusätz,MATCH(EZ$10,R_1_Zeilen,0)),"")</f>
        <v>3</v>
      </c>
      <c r="FA171" s="1" t="str">
        <f ca="1">IF(ISERROR(MATCH(FA$10,$A$11:$A171,0)),INDEX(R_1_Zusätz,MATCH(FA$10,R_1_Zeilen,0)),"")</f>
        <v/>
      </c>
      <c r="FB171" s="1" t="str">
        <f ca="1">IF(ISERROR(MATCH(FB$10,$A$11:$A171,0)),INDEX(R_1_Zusätz,MATCH(FB$10,R_1_Zeilen,0)),"")</f>
        <v/>
      </c>
      <c r="FC171" s="1" t="str">
        <f ca="1">IF(ISERROR(MATCH(FC$10,$A$11:$A171,0)),INDEX(R_1_Zusätz,MATCH(FC$10,R_1_Zeilen,0)),"")</f>
        <v/>
      </c>
      <c r="FD171" s="1" t="str">
        <f ca="1">IF(ISERROR(MATCH(FD$10,$A$11:$A171,0)),INDEX(R_1_Zusätz,MATCH(FD$10,R_1_Zeilen,0)),"")</f>
        <v/>
      </c>
      <c r="FE171" s="1" t="str">
        <f ca="1">IF(ISERROR(MATCH(FE$10,$A$11:$A171,0)),INDEX(R_1_Zusätz,MATCH(FE$10,R_1_Zeilen,0)),"")</f>
        <v/>
      </c>
      <c r="FF171" s="1" t="str">
        <f ca="1">IF(ISERROR(MATCH(FF$10,$A$11:$A171,0)),INDEX(R_1_Zusätz,MATCH(FF$10,R_1_Zeilen,0)),"")</f>
        <v/>
      </c>
      <c r="FG171" s="1" t="str">
        <f ca="1">IF(ISERROR(MATCH(FG$10,$A$11:$A171,0)),INDEX(R_1_Zusätz,MATCH(FG$10,R_1_Zeilen,0)),"")</f>
        <v/>
      </c>
      <c r="FH171" s="1" t="str">
        <f ca="1">IF(ISERROR(MATCH(FH$10,$A$11:$A171,0)),INDEX(R_1_Zusätz,MATCH(FH$10,R_1_Zeilen,0)),"")</f>
        <v/>
      </c>
      <c r="FI171" s="1" t="str">
        <f ca="1">IF(ISERROR(MATCH(FI$10,$A$11:$A171,0)),INDEX(R_1_Zusätz,MATCH(FI$10,R_1_Zeilen,0)),"")</f>
        <v/>
      </c>
      <c r="FJ171" s="1" t="str">
        <f ca="1">IF(ISERROR(MATCH(FJ$10,$A$11:$A171,0)),INDEX(R_1_Zusätz,MATCH(FJ$10,R_1_Zeilen,0)),"")</f>
        <v/>
      </c>
      <c r="FK171" s="1" t="str">
        <f ca="1">IF(ISERROR(MATCH(FK$10,$A$11:$A171,0)),INDEX(R_1_Zusätz,MATCH(FK$10,R_1_Zeilen,0)),"")</f>
        <v/>
      </c>
      <c r="FL171" s="1">
        <f ca="1">IF(ISERROR(MATCH(FL$10,$A$11:$A171,0)),INDEX(R_1_Zusätz,MATCH(FL$10,R_1_Zeilen,0)),"")</f>
        <v>3</v>
      </c>
      <c r="FM171" s="1">
        <f ca="1">IF(ISERROR(MATCH(FM$10,$A$11:$A171,0)),INDEX(R_1_Zusätz,MATCH(FM$10,R_1_Zeilen,0)),"")</f>
        <v>3</v>
      </c>
      <c r="FN171" s="1">
        <f ca="1">IF(ISERROR(MATCH(FN$10,$A$11:$A171,0)),INDEX(R_1_Zusätz,MATCH(FN$10,R_1_Zeilen,0)),"")</f>
        <v>3</v>
      </c>
      <c r="FO171" s="1">
        <f ca="1">IF(ISERROR(MATCH(FO$10,$A$11:$A171,0)),INDEX(R_1_Zusätz,MATCH(FO$10,R_1_Zeilen,0)),"")</f>
        <v>3</v>
      </c>
      <c r="FP171" s="1">
        <f ca="1">IF(ISERROR(MATCH(FP$10,$A$11:$A171,0)),INDEX(R_1_Zusätz,MATCH(FP$10,R_1_Zeilen,0)),"")</f>
        <v>3</v>
      </c>
      <c r="FQ171" s="1">
        <f ca="1">IF(ISERROR(MATCH(FQ$10,$A$11:$A171,0)),INDEX(R_1_Zusätz,MATCH(FQ$10,R_1_Zeilen,0)),"")</f>
        <v>4</v>
      </c>
      <c r="FR171" s="1" t="str">
        <f ca="1">IF(ISERROR(MATCH(FR$10,$A$11:$A171,0)),INDEX(R_1_Zusätz,MATCH(FR$10,R_1_Zeilen,0)),"")</f>
        <v/>
      </c>
      <c r="FS171" s="1">
        <f ca="1">IF(ISERROR(MATCH(FS$10,$A$11:$A171,0)),INDEX(R_1_Zusätz,MATCH(FS$10,R_1_Zeilen,0)),"")</f>
        <v>3</v>
      </c>
      <c r="FT171" s="1">
        <f ca="1">IF(ISERROR(MATCH(FT$10,$A$11:$A171,0)),INDEX(R_1_Zusätz,MATCH(FT$10,R_1_Zeilen,0)),"")</f>
        <v>3</v>
      </c>
      <c r="FU171" s="1">
        <f ca="1">IF(ISERROR(MATCH(FU$10,$A$11:$A171,0)),INDEX(R_1_Zusätz,MATCH(FU$10,R_1_Zeilen,0)),"")</f>
        <v>3</v>
      </c>
      <c r="FV171" s="1">
        <f ca="1">IF(ISERROR(MATCH(FV$10,$A$11:$A171,0)),INDEX(R_1_Zusätz,MATCH(FV$10,R_1_Zeilen,0)),"")</f>
        <v>3</v>
      </c>
      <c r="FW171" s="1" t="str">
        <f ca="1">IF(ISERROR(MATCH(FW$10,$A$11:$A171,0)),INDEX(R_1_Zusätz,MATCH(FW$10,R_1_Zeilen,0)),"")</f>
        <v/>
      </c>
      <c r="FX171" s="1">
        <f ca="1">IF(ISERROR(MATCH(FX$10,$A$11:$A171,0)),INDEX(R_1_Zusätz,MATCH(FX$10,R_1_Zeilen,0)),"")</f>
        <v>4</v>
      </c>
      <c r="FY171" s="1">
        <f ca="1">IF(ISERROR(MATCH(FY$10,$A$11:$A171,0)),INDEX(R_1_Zusätz,MATCH(FY$10,R_1_Zeilen,0)),"")</f>
        <v>3</v>
      </c>
      <c r="FZ171" s="1" t="str">
        <f ca="1">IF(ISERROR(MATCH(FZ$10,$A$11:$A171,0)),INDEX(R_1_Zusätz,MATCH(FZ$10,R_1_Zeilen,0)),"")</f>
        <v/>
      </c>
      <c r="GA171" s="1" t="str">
        <f ca="1">IF(ISERROR(MATCH(GA$10,$A$11:$A171,0)),INDEX(R_1_Zusätz,MATCH(GA$10,R_1_Zeilen,0)),"")</f>
        <v/>
      </c>
      <c r="GB171" s="1" t="str">
        <f ca="1">IF(ISERROR(MATCH(GB$10,$A$11:$A171,0)),INDEX(R_1_Zusätz,MATCH(GB$10,R_1_Zeilen,0)),"")</f>
        <v/>
      </c>
      <c r="GC171" s="1">
        <f ca="1">IF(ISERROR(MATCH(GC$10,$A$11:$A171,0)),INDEX(R_1_Zusätz,MATCH(GC$10,R_1_Zeilen,0)),"")</f>
        <v>2</v>
      </c>
      <c r="GD171" s="1">
        <f ca="1">IF(ISERROR(MATCH(GD$10,$A$11:$A171,0)),INDEX(R_1_Zusätz,MATCH(GD$10,R_1_Zeilen,0)),"")</f>
        <v>3</v>
      </c>
      <c r="GE171" s="1" t="str">
        <f ca="1">IF(ISERROR(MATCH(GE$10,$A$11:$A171,0)),INDEX(R_1_Zusätz,MATCH(GE$10,R_1_Zeilen,0)),"")</f>
        <v/>
      </c>
      <c r="GF171" s="1" t="str">
        <f ca="1">IF(ISERROR(MATCH(GF$10,$A$11:$A171,0)),INDEX(R_1_Zusätz,MATCH(GF$10,R_1_Zeilen,0)),"")</f>
        <v/>
      </c>
      <c r="GG171" s="1" t="str">
        <f ca="1">IF(ISERROR(MATCH(GG$10,$A$11:$A171,0)),INDEX(R_1_Zusätz,MATCH(GG$10,R_1_Zeilen,0)),"")</f>
        <v/>
      </c>
      <c r="GH171" s="1" t="str">
        <f ca="1">IF(ISERROR(MATCH(GH$10,$A$11:$A171,0)),INDEX(R_1_Zusätz,MATCH(GH$10,R_1_Zeilen,0)),"")</f>
        <v/>
      </c>
      <c r="GI171" s="1" t="str">
        <f ca="1">IF(ISERROR(MATCH(GI$10,$A$11:$A171,0)),INDEX(R_1_Zusätz,MATCH(GI$10,R_1_Zeilen,0)),"")</f>
        <v/>
      </c>
      <c r="GJ171" s="1" t="str">
        <f ca="1">IF(ISERROR(MATCH(GJ$10,$A$11:$A171,0)),INDEX(R_1_Zusätz,MATCH(GJ$10,R_1_Zeilen,0)),"")</f>
        <v/>
      </c>
      <c r="GK171" s="1" t="str">
        <f ca="1">IF(ISERROR(MATCH(GK$10,$A$11:$A171,0)),INDEX(R_1_Zusätz,MATCH(GK$10,R_1_Zeilen,0)),"")</f>
        <v/>
      </c>
      <c r="GL171" s="1" t="str">
        <f ca="1">IF(ISERROR(MATCH(GL$10,$A$11:$A171,0)),INDEX(R_1_Zusätz,MATCH(GL$10,R_1_Zeilen,0)),"")</f>
        <v/>
      </c>
      <c r="GM171" s="1" t="str">
        <f ca="1">IF(ISERROR(MATCH(GM$10,$A$11:$A171,0)),INDEX(R_1_Zusätz,MATCH(GM$10,R_1_Zeilen,0)),"")</f>
        <v/>
      </c>
      <c r="GN171" s="1" t="str">
        <f ca="1">IF(ISERROR(MATCH(GN$10,$A$11:$A171,0)),INDEX(R_1_Zusätz,MATCH(GN$10,R_1_Zeilen,0)),"")</f>
        <v/>
      </c>
      <c r="GO171" s="1" t="str">
        <f ca="1">IF(ISERROR(MATCH(GO$10,$A$11:$A171,0)),INDEX(R_1_Zusätz,MATCH(GO$10,R_1_Zeilen,0)),"")</f>
        <v/>
      </c>
      <c r="GP171" s="1" t="str">
        <f ca="1">IF(ISERROR(MATCH(GP$10,$A$11:$A171,0)),INDEX(R_1_Zusätz,MATCH(GP$10,R_1_Zeilen,0)),"")</f>
        <v/>
      </c>
      <c r="GQ171" s="1">
        <f ca="1">IF(ISERROR(MATCH(GQ$10,$A$11:$A171,0)),INDEX(R_1_Zusätz,MATCH(GQ$10,R_1_Zeilen,0)),"")</f>
        <v>2</v>
      </c>
      <c r="GR171" s="1" t="str">
        <f ca="1">IF(ISERROR(MATCH(GR$10,$A$11:$A171,0)),INDEX(R_1_Zusätz,MATCH(GR$10,R_1_Zeilen,0)),"")</f>
        <v/>
      </c>
      <c r="GS171" s="1" t="str">
        <f ca="1">IF(ISERROR(MATCH(GS$10,$A$11:$A171,0)),INDEX(R_1_Zusätz,MATCH(GS$10,R_1_Zeilen,0)),"")</f>
        <v/>
      </c>
      <c r="GT171" s="1">
        <f ca="1">IF(ISERROR(MATCH(GT$10,$A$11:$A171,0)),INDEX(R_1_Zusätz,MATCH(GT$10,R_1_Zeilen,0)),"")</f>
        <v>4</v>
      </c>
      <c r="GU171" s="1">
        <f ca="1">IF(ISERROR(MATCH(GU$10,$A$11:$A171,0)),INDEX(R_1_Zusätz,MATCH(GU$10,R_1_Zeilen,0)),"")</f>
        <v>2</v>
      </c>
      <c r="GV171" s="1">
        <f ca="1">IF(ISERROR(MATCH(GV$10,$A$11:$A171,0)),INDEX(R_1_Zusätz,MATCH(GV$10,R_1_Zeilen,0)),"")</f>
        <v>3</v>
      </c>
      <c r="GW171" s="1">
        <f ca="1">IF(ISERROR(MATCH(GW$10,$A$11:$A171,0)),INDEX(R_1_Zusätz,MATCH(GW$10,R_1_Zeilen,0)),"")</f>
        <v>2</v>
      </c>
      <c r="GX171" s="1" t="str">
        <f ca="1">IF(ISERROR(MATCH(GX$10,$A$11:$A171,0)),INDEX(R_1_Zusätz,MATCH(GX$10,R_1_Zeilen,0)),"")</f>
        <v/>
      </c>
      <c r="GY171" s="1" t="str">
        <f ca="1">IF(ISERROR(MATCH(GY$10,$A$11:$A171,0)),INDEX(R_1_Zusätz,MATCH(GY$10,R_1_Zeilen,0)),"")</f>
        <v/>
      </c>
      <c r="GZ171" s="1" t="str">
        <f ca="1">IF(ISERROR(MATCH(GZ$10,$A$11:$A171,0)),INDEX(R_1_Zusätz,MATCH(GZ$10,R_1_Zeilen,0)),"")</f>
        <v/>
      </c>
      <c r="HA171" s="1">
        <f ca="1">IF(ISERROR(MATCH(HA$10,$A$11:$A171,0)),INDEX(R_1_Zusätz,MATCH(HA$10,R_1_Zeilen,0)),"")</f>
        <v>2</v>
      </c>
    </row>
    <row r="172" spans="1:209">
      <c r="A172" s="1" t="str">
        <f ca="1">INDEX(R_2_Spalten,1,MATCH($B171,INDIRECT("'R_2'!$C"&amp;ROW(171:171)&amp;":"&amp;ADDRESS(ROW(171:171),COUNTA(BASIS_Produkt)+2)),0))</f>
        <v>35F3I</v>
      </c>
      <c r="B172" s="1">
        <f t="shared" ca="1" si="6"/>
        <v>2</v>
      </c>
      <c r="C172" s="1" t="str">
        <f ca="1">IF(ISERROR(MATCH(C$10,$A$11:$A172,0)),INDEX(R_1_Zusätz,MATCH(C$10,R_1_Zeilen,0)),"")</f>
        <v/>
      </c>
      <c r="D172" s="1" t="str">
        <f ca="1">IF(ISERROR(MATCH(D$10,$A$11:$A172,0)),INDEX(R_1_Zusätz,MATCH(D$10,R_1_Zeilen,0)),"")</f>
        <v/>
      </c>
      <c r="E172" s="1" t="str">
        <f ca="1">IF(ISERROR(MATCH(E$10,$A$11:$A172,0)),INDEX(R_1_Zusätz,MATCH(E$10,R_1_Zeilen,0)),"")</f>
        <v/>
      </c>
      <c r="F172" s="1" t="str">
        <f ca="1">IF(ISERROR(MATCH(F$10,$A$11:$A172,0)),INDEX(R_1_Zusätz,MATCH(F$10,R_1_Zeilen,0)),"")</f>
        <v/>
      </c>
      <c r="G172" s="1" t="str">
        <f ca="1">IF(ISERROR(MATCH(G$10,$A$11:$A172,0)),INDEX(R_1_Zusätz,MATCH(G$10,R_1_Zeilen,0)),"")</f>
        <v/>
      </c>
      <c r="H172" s="1">
        <f ca="1">IF(ISERROR(MATCH(H$10,$A$11:$A172,0)),INDEX(R_1_Zusätz,MATCH(H$10,R_1_Zeilen,0)),"")</f>
        <v>3</v>
      </c>
      <c r="I172" s="1" t="str">
        <f ca="1">IF(ISERROR(MATCH(I$10,$A$11:$A172,0)),INDEX(R_1_Zusätz,MATCH(I$10,R_1_Zeilen,0)),"")</f>
        <v/>
      </c>
      <c r="J172" s="1" t="str">
        <f ca="1">IF(ISERROR(MATCH(J$10,$A$11:$A172,0)),INDEX(R_1_Zusätz,MATCH(J$10,R_1_Zeilen,0)),"")</f>
        <v/>
      </c>
      <c r="K172" s="1" t="str">
        <f ca="1">IF(ISERROR(MATCH(K$10,$A$11:$A172,0)),INDEX(R_1_Zusätz,MATCH(K$10,R_1_Zeilen,0)),"")</f>
        <v/>
      </c>
      <c r="L172" s="1" t="str">
        <f ca="1">IF(ISERROR(MATCH(L$10,$A$11:$A172,0)),INDEX(R_1_Zusätz,MATCH(L$10,R_1_Zeilen,0)),"")</f>
        <v/>
      </c>
      <c r="M172" s="1" t="str">
        <f ca="1">IF(ISERROR(MATCH(M$10,$A$11:$A172,0)),INDEX(R_1_Zusätz,MATCH(M$10,R_1_Zeilen,0)),"")</f>
        <v/>
      </c>
      <c r="N172" s="1" t="str">
        <f ca="1">IF(ISERROR(MATCH(N$10,$A$11:$A172,0)),INDEX(R_1_Zusätz,MATCH(N$10,R_1_Zeilen,0)),"")</f>
        <v/>
      </c>
      <c r="O172" s="1" t="str">
        <f ca="1">IF(ISERROR(MATCH(O$10,$A$11:$A172,0)),INDEX(R_1_Zusätz,MATCH(O$10,R_1_Zeilen,0)),"")</f>
        <v/>
      </c>
      <c r="P172" s="1" t="str">
        <f ca="1">IF(ISERROR(MATCH(P$10,$A$11:$A172,0)),INDEX(R_1_Zusätz,MATCH(P$10,R_1_Zeilen,0)),"")</f>
        <v/>
      </c>
      <c r="Q172" s="1" t="str">
        <f ca="1">IF(ISERROR(MATCH(Q$10,$A$11:$A172,0)),INDEX(R_1_Zusätz,MATCH(Q$10,R_1_Zeilen,0)),"")</f>
        <v/>
      </c>
      <c r="R172" s="1" t="str">
        <f ca="1">IF(ISERROR(MATCH(R$10,$A$11:$A172,0)),INDEX(R_1_Zusätz,MATCH(R$10,R_1_Zeilen,0)),"")</f>
        <v/>
      </c>
      <c r="S172" s="1" t="str">
        <f ca="1">IF(ISERROR(MATCH(S$10,$A$11:$A172,0)),INDEX(R_1_Zusätz,MATCH(S$10,R_1_Zeilen,0)),"")</f>
        <v/>
      </c>
      <c r="T172" s="1" t="str">
        <f ca="1">IF(ISERROR(MATCH(T$10,$A$11:$A172,0)),INDEX(R_1_Zusätz,MATCH(T$10,R_1_Zeilen,0)),"")</f>
        <v/>
      </c>
      <c r="U172" s="1" t="str">
        <f ca="1">IF(ISERROR(MATCH(U$10,$A$11:$A172,0)),INDEX(R_1_Zusätz,MATCH(U$10,R_1_Zeilen,0)),"")</f>
        <v/>
      </c>
      <c r="V172" s="1" t="str">
        <f ca="1">IF(ISERROR(MATCH(V$10,$A$11:$A172,0)),INDEX(R_1_Zusätz,MATCH(V$10,R_1_Zeilen,0)),"")</f>
        <v/>
      </c>
      <c r="W172" s="1" t="str">
        <f ca="1">IF(ISERROR(MATCH(W$10,$A$11:$A172,0)),INDEX(R_1_Zusätz,MATCH(W$10,R_1_Zeilen,0)),"")</f>
        <v/>
      </c>
      <c r="X172" s="1" t="str">
        <f ca="1">IF(ISERROR(MATCH(X$10,$A$11:$A172,0)),INDEX(R_1_Zusätz,MATCH(X$10,R_1_Zeilen,0)),"")</f>
        <v/>
      </c>
      <c r="Y172" s="1" t="str">
        <f ca="1">IF(ISERROR(MATCH(Y$10,$A$11:$A172,0)),INDEX(R_1_Zusätz,MATCH(Y$10,R_1_Zeilen,0)),"")</f>
        <v/>
      </c>
      <c r="Z172" s="1" t="str">
        <f ca="1">IF(ISERROR(MATCH(Z$10,$A$11:$A172,0)),INDEX(R_1_Zusätz,MATCH(Z$10,R_1_Zeilen,0)),"")</f>
        <v/>
      </c>
      <c r="AA172" s="1" t="str">
        <f ca="1">IF(ISERROR(MATCH(AA$10,$A$11:$A172,0)),INDEX(R_1_Zusätz,MATCH(AA$10,R_1_Zeilen,0)),"")</f>
        <v/>
      </c>
      <c r="AB172" s="1" t="str">
        <f ca="1">IF(ISERROR(MATCH(AB$10,$A$11:$A172,0)),INDEX(R_1_Zusätz,MATCH(AB$10,R_1_Zeilen,0)),"")</f>
        <v/>
      </c>
      <c r="AC172" s="1" t="str">
        <f ca="1">IF(ISERROR(MATCH(AC$10,$A$11:$A172,0)),INDEX(R_1_Zusätz,MATCH(AC$10,R_1_Zeilen,0)),"")</f>
        <v/>
      </c>
      <c r="AD172" s="1" t="str">
        <f ca="1">IF(ISERROR(MATCH(AD$10,$A$11:$A172,0)),INDEX(R_1_Zusätz,MATCH(AD$10,R_1_Zeilen,0)),"")</f>
        <v/>
      </c>
      <c r="AE172" s="1" t="str">
        <f ca="1">IF(ISERROR(MATCH(AE$10,$A$11:$A172,0)),INDEX(R_1_Zusätz,MATCH(AE$10,R_1_Zeilen,0)),"")</f>
        <v/>
      </c>
      <c r="AF172" s="1" t="str">
        <f ca="1">IF(ISERROR(MATCH(AF$10,$A$11:$A172,0)),INDEX(R_1_Zusätz,MATCH(AF$10,R_1_Zeilen,0)),"")</f>
        <v/>
      </c>
      <c r="AG172" s="1" t="str">
        <f ca="1">IF(ISERROR(MATCH(AG$10,$A$11:$A172,0)),INDEX(R_1_Zusätz,MATCH(AG$10,R_1_Zeilen,0)),"")</f>
        <v/>
      </c>
      <c r="AH172" s="1" t="str">
        <f ca="1">IF(ISERROR(MATCH(AH$10,$A$11:$A172,0)),INDEX(R_1_Zusätz,MATCH(AH$10,R_1_Zeilen,0)),"")</f>
        <v/>
      </c>
      <c r="AI172" s="1" t="str">
        <f ca="1">IF(ISERROR(MATCH(AI$10,$A$11:$A172,0)),INDEX(R_1_Zusätz,MATCH(AI$10,R_1_Zeilen,0)),"")</f>
        <v/>
      </c>
      <c r="AJ172" s="1" t="str">
        <f ca="1">IF(ISERROR(MATCH(AJ$10,$A$11:$A172,0)),INDEX(R_1_Zusätz,MATCH(AJ$10,R_1_Zeilen,0)),"")</f>
        <v/>
      </c>
      <c r="AK172" s="1" t="str">
        <f ca="1">IF(ISERROR(MATCH(AK$10,$A$11:$A172,0)),INDEX(R_1_Zusätz,MATCH(AK$10,R_1_Zeilen,0)),"")</f>
        <v/>
      </c>
      <c r="AL172" s="1" t="str">
        <f ca="1">IF(ISERROR(MATCH(AL$10,$A$11:$A172,0)),INDEX(R_1_Zusätz,MATCH(AL$10,R_1_Zeilen,0)),"")</f>
        <v/>
      </c>
      <c r="AM172" s="1" t="str">
        <f ca="1">IF(ISERROR(MATCH(AM$10,$A$11:$A172,0)),INDEX(R_1_Zusätz,MATCH(AM$10,R_1_Zeilen,0)),"")</f>
        <v/>
      </c>
      <c r="AN172" s="1" t="str">
        <f ca="1">IF(ISERROR(MATCH(AN$10,$A$11:$A172,0)),INDEX(R_1_Zusätz,MATCH(AN$10,R_1_Zeilen,0)),"")</f>
        <v/>
      </c>
      <c r="AO172" s="1" t="str">
        <f ca="1">IF(ISERROR(MATCH(AO$10,$A$11:$A172,0)),INDEX(R_1_Zusätz,MATCH(AO$10,R_1_Zeilen,0)),"")</f>
        <v/>
      </c>
      <c r="AP172" s="1" t="str">
        <f ca="1">IF(ISERROR(MATCH(AP$10,$A$11:$A172,0)),INDEX(R_1_Zusätz,MATCH(AP$10,R_1_Zeilen,0)),"")</f>
        <v/>
      </c>
      <c r="AQ172" s="1" t="str">
        <f ca="1">IF(ISERROR(MATCH(AQ$10,$A$11:$A172,0)),INDEX(R_1_Zusätz,MATCH(AQ$10,R_1_Zeilen,0)),"")</f>
        <v/>
      </c>
      <c r="AR172" s="1" t="str">
        <f ca="1">IF(ISERROR(MATCH(AR$10,$A$11:$A172,0)),INDEX(R_1_Zusätz,MATCH(AR$10,R_1_Zeilen,0)),"")</f>
        <v/>
      </c>
      <c r="AS172" s="1" t="str">
        <f ca="1">IF(ISERROR(MATCH(AS$10,$A$11:$A172,0)),INDEX(R_1_Zusätz,MATCH(AS$10,R_1_Zeilen,0)),"")</f>
        <v/>
      </c>
      <c r="AT172" s="1" t="str">
        <f ca="1">IF(ISERROR(MATCH(AT$10,$A$11:$A172,0)),INDEX(R_1_Zusätz,MATCH(AT$10,R_1_Zeilen,0)),"")</f>
        <v/>
      </c>
      <c r="AU172" s="1" t="str">
        <f ca="1">IF(ISERROR(MATCH(AU$10,$A$11:$A172,0)),INDEX(R_1_Zusätz,MATCH(AU$10,R_1_Zeilen,0)),"")</f>
        <v/>
      </c>
      <c r="AV172" s="1" t="str">
        <f ca="1">IF(ISERROR(MATCH(AV$10,$A$11:$A172,0)),INDEX(R_1_Zusätz,MATCH(AV$10,R_1_Zeilen,0)),"")</f>
        <v/>
      </c>
      <c r="AW172" s="1" t="str">
        <f ca="1">IF(ISERROR(MATCH(AW$10,$A$11:$A172,0)),INDEX(R_1_Zusätz,MATCH(AW$10,R_1_Zeilen,0)),"")</f>
        <v/>
      </c>
      <c r="AX172" s="1" t="str">
        <f ca="1">IF(ISERROR(MATCH(AX$10,$A$11:$A172,0)),INDEX(R_1_Zusätz,MATCH(AX$10,R_1_Zeilen,0)),"")</f>
        <v/>
      </c>
      <c r="AY172" s="1" t="str">
        <f ca="1">IF(ISERROR(MATCH(AY$10,$A$11:$A172,0)),INDEX(R_1_Zusätz,MATCH(AY$10,R_1_Zeilen,0)),"")</f>
        <v/>
      </c>
      <c r="AZ172" s="1" t="str">
        <f ca="1">IF(ISERROR(MATCH(AZ$10,$A$11:$A172,0)),INDEX(R_1_Zusätz,MATCH(AZ$10,R_1_Zeilen,0)),"")</f>
        <v/>
      </c>
      <c r="BA172" s="1" t="str">
        <f ca="1">IF(ISERROR(MATCH(BA$10,$A$11:$A172,0)),INDEX(R_1_Zusätz,MATCH(BA$10,R_1_Zeilen,0)),"")</f>
        <v/>
      </c>
      <c r="BB172" s="1" t="str">
        <f ca="1">IF(ISERROR(MATCH(BB$10,$A$11:$A172,0)),INDEX(R_1_Zusätz,MATCH(BB$10,R_1_Zeilen,0)),"")</f>
        <v/>
      </c>
      <c r="BC172" s="1" t="str">
        <f ca="1">IF(ISERROR(MATCH(BC$10,$A$11:$A172,0)),INDEX(R_1_Zusätz,MATCH(BC$10,R_1_Zeilen,0)),"")</f>
        <v/>
      </c>
      <c r="BD172" s="1" t="str">
        <f ca="1">IF(ISERROR(MATCH(BD$10,$A$11:$A172,0)),INDEX(R_1_Zusätz,MATCH(BD$10,R_1_Zeilen,0)),"")</f>
        <v/>
      </c>
      <c r="BE172" s="1" t="str">
        <f ca="1">IF(ISERROR(MATCH(BE$10,$A$11:$A172,0)),INDEX(R_1_Zusätz,MATCH(BE$10,R_1_Zeilen,0)),"")</f>
        <v/>
      </c>
      <c r="BF172" s="1" t="str">
        <f ca="1">IF(ISERROR(MATCH(BF$10,$A$11:$A172,0)),INDEX(R_1_Zusätz,MATCH(BF$10,R_1_Zeilen,0)),"")</f>
        <v/>
      </c>
      <c r="BG172" s="1" t="str">
        <f ca="1">IF(ISERROR(MATCH(BG$10,$A$11:$A172,0)),INDEX(R_1_Zusätz,MATCH(BG$10,R_1_Zeilen,0)),"")</f>
        <v/>
      </c>
      <c r="BH172" s="1">
        <f ca="1">IF(ISERROR(MATCH(BH$10,$A$11:$A172,0)),INDEX(R_1_Zusätz,MATCH(BH$10,R_1_Zeilen,0)),"")</f>
        <v>3</v>
      </c>
      <c r="BI172" s="1" t="str">
        <f ca="1">IF(ISERROR(MATCH(BI$10,$A$11:$A172,0)),INDEX(R_1_Zusätz,MATCH(BI$10,R_1_Zeilen,0)),"")</f>
        <v/>
      </c>
      <c r="BJ172" s="1" t="str">
        <f ca="1">IF(ISERROR(MATCH(BJ$10,$A$11:$A172,0)),INDEX(R_1_Zusätz,MATCH(BJ$10,R_1_Zeilen,0)),"")</f>
        <v/>
      </c>
      <c r="BK172" s="1">
        <f ca="1">IF(ISERROR(MATCH(BK$10,$A$11:$A172,0)),INDEX(R_1_Zusätz,MATCH(BK$10,R_1_Zeilen,0)),"")</f>
        <v>3</v>
      </c>
      <c r="BL172" s="1">
        <f ca="1">IF(ISERROR(MATCH(BL$10,$A$11:$A172,0)),INDEX(R_1_Zusätz,MATCH(BL$10,R_1_Zeilen,0)),"")</f>
        <v>3</v>
      </c>
      <c r="BM172" s="1">
        <f ca="1">IF(ISERROR(MATCH(BM$10,$A$11:$A172,0)),INDEX(R_1_Zusätz,MATCH(BM$10,R_1_Zeilen,0)),"")</f>
        <v>3</v>
      </c>
      <c r="BN172" s="1">
        <f ca="1">IF(ISERROR(MATCH(BN$10,$A$11:$A172,0)),INDEX(R_1_Zusätz,MATCH(BN$10,R_1_Zeilen,0)),"")</f>
        <v>3</v>
      </c>
      <c r="BO172" s="1" t="str">
        <f ca="1">IF(ISERROR(MATCH(BO$10,$A$11:$A172,0)),INDEX(R_1_Zusätz,MATCH(BO$10,R_1_Zeilen,0)),"")</f>
        <v/>
      </c>
      <c r="BP172" s="1">
        <f ca="1">IF(ISERROR(MATCH(BP$10,$A$11:$A172,0)),INDEX(R_1_Zusätz,MATCH(BP$10,R_1_Zeilen,0)),"")</f>
        <v>3</v>
      </c>
      <c r="BQ172" s="1" t="str">
        <f ca="1">IF(ISERROR(MATCH(BQ$10,$A$11:$A172,0)),INDEX(R_1_Zusätz,MATCH(BQ$10,R_1_Zeilen,0)),"")</f>
        <v/>
      </c>
      <c r="BR172" s="1">
        <f ca="1">IF(ISERROR(MATCH(BR$10,$A$11:$A172,0)),INDEX(R_1_Zusätz,MATCH(BR$10,R_1_Zeilen,0)),"")</f>
        <v>3</v>
      </c>
      <c r="BS172" s="1">
        <f ca="1">IF(ISERROR(MATCH(BS$10,$A$11:$A172,0)),INDEX(R_1_Zusätz,MATCH(BS$10,R_1_Zeilen,0)),"")</f>
        <v>4</v>
      </c>
      <c r="BT172" s="1">
        <f ca="1">IF(ISERROR(MATCH(BT$10,$A$11:$A172,0)),INDEX(R_1_Zusätz,MATCH(BT$10,R_1_Zeilen,0)),"")</f>
        <v>4</v>
      </c>
      <c r="BU172" s="1" t="str">
        <f ca="1">IF(ISERROR(MATCH(BU$10,$A$11:$A172,0)),INDEX(R_1_Zusätz,MATCH(BU$10,R_1_Zeilen,0)),"")</f>
        <v/>
      </c>
      <c r="BV172" s="1" t="str">
        <f ca="1">IF(ISERROR(MATCH(BV$10,$A$11:$A172,0)),INDEX(R_1_Zusätz,MATCH(BV$10,R_1_Zeilen,0)),"")</f>
        <v/>
      </c>
      <c r="BW172" s="1" t="str">
        <f ca="1">IF(ISERROR(MATCH(BW$10,$A$11:$A172,0)),INDEX(R_1_Zusätz,MATCH(BW$10,R_1_Zeilen,0)),"")</f>
        <v/>
      </c>
      <c r="BX172" s="1" t="str">
        <f ca="1">IF(ISERROR(MATCH(BX$10,$A$11:$A172,0)),INDEX(R_1_Zusätz,MATCH(BX$10,R_1_Zeilen,0)),"")</f>
        <v/>
      </c>
      <c r="BY172" s="1">
        <f ca="1">IF(ISERROR(MATCH(BY$10,$A$11:$A172,0)),INDEX(R_1_Zusätz,MATCH(BY$10,R_1_Zeilen,0)),"")</f>
        <v>4</v>
      </c>
      <c r="BZ172" s="1" t="str">
        <f ca="1">IF(ISERROR(MATCH(BZ$10,$A$11:$A172,0)),INDEX(R_1_Zusätz,MATCH(BZ$10,R_1_Zeilen,0)),"")</f>
        <v/>
      </c>
      <c r="CA172" s="1">
        <f ca="1">IF(ISERROR(MATCH(CA$10,$A$11:$A172,0)),INDEX(R_1_Zusätz,MATCH(CA$10,R_1_Zeilen,0)),"")</f>
        <v>4</v>
      </c>
      <c r="CB172" s="1">
        <f ca="1">IF(ISERROR(MATCH(CB$10,$A$11:$A172,0)),INDEX(R_1_Zusätz,MATCH(CB$10,R_1_Zeilen,0)),"")</f>
        <v>5</v>
      </c>
      <c r="CC172" s="1" t="str">
        <f ca="1">IF(ISERROR(MATCH(CC$10,$A$11:$A172,0)),INDEX(R_1_Zusätz,MATCH(CC$10,R_1_Zeilen,0)),"")</f>
        <v/>
      </c>
      <c r="CD172" s="1" t="str">
        <f ca="1">IF(ISERROR(MATCH(CD$10,$A$11:$A172,0)),INDEX(R_1_Zusätz,MATCH(CD$10,R_1_Zeilen,0)),"")</f>
        <v/>
      </c>
      <c r="CE172" s="1" t="str">
        <f ca="1">IF(ISERROR(MATCH(CE$10,$A$11:$A172,0)),INDEX(R_1_Zusätz,MATCH(CE$10,R_1_Zeilen,0)),"")</f>
        <v/>
      </c>
      <c r="CF172" s="1" t="str">
        <f ca="1">IF(ISERROR(MATCH(CF$10,$A$11:$A172,0)),INDEX(R_1_Zusätz,MATCH(CF$10,R_1_Zeilen,0)),"")</f>
        <v/>
      </c>
      <c r="CG172" s="1" t="str">
        <f ca="1">IF(ISERROR(MATCH(CG$10,$A$11:$A172,0)),INDEX(R_1_Zusätz,MATCH(CG$10,R_1_Zeilen,0)),"")</f>
        <v/>
      </c>
      <c r="CH172" s="1" t="str">
        <f ca="1">IF(ISERROR(MATCH(CH$10,$A$11:$A172,0)),INDEX(R_1_Zusätz,MATCH(CH$10,R_1_Zeilen,0)),"")</f>
        <v/>
      </c>
      <c r="CI172" s="1" t="str">
        <f ca="1">IF(ISERROR(MATCH(CI$10,$A$11:$A172,0)),INDEX(R_1_Zusätz,MATCH(CI$10,R_1_Zeilen,0)),"")</f>
        <v/>
      </c>
      <c r="CJ172" s="1" t="str">
        <f ca="1">IF(ISERROR(MATCH(CJ$10,$A$11:$A172,0)),INDEX(R_1_Zusätz,MATCH(CJ$10,R_1_Zeilen,0)),"")</f>
        <v/>
      </c>
      <c r="CK172" s="1" t="str">
        <f ca="1">IF(ISERROR(MATCH(CK$10,$A$11:$A172,0)),INDEX(R_1_Zusätz,MATCH(CK$10,R_1_Zeilen,0)),"")</f>
        <v/>
      </c>
      <c r="CL172" s="1" t="str">
        <f ca="1">IF(ISERROR(MATCH(CL$10,$A$11:$A172,0)),INDEX(R_1_Zusätz,MATCH(CL$10,R_1_Zeilen,0)),"")</f>
        <v/>
      </c>
      <c r="CM172" s="1" t="str">
        <f ca="1">IF(ISERROR(MATCH(CM$10,$A$11:$A172,0)),INDEX(R_1_Zusätz,MATCH(CM$10,R_1_Zeilen,0)),"")</f>
        <v/>
      </c>
      <c r="CN172" s="1" t="str">
        <f ca="1">IF(ISERROR(MATCH(CN$10,$A$11:$A172,0)),INDEX(R_1_Zusätz,MATCH(CN$10,R_1_Zeilen,0)),"")</f>
        <v/>
      </c>
      <c r="CO172" s="1" t="str">
        <f ca="1">IF(ISERROR(MATCH(CO$10,$A$11:$A172,0)),INDEX(R_1_Zusätz,MATCH(CO$10,R_1_Zeilen,0)),"")</f>
        <v/>
      </c>
      <c r="CP172" s="1" t="str">
        <f ca="1">IF(ISERROR(MATCH(CP$10,$A$11:$A172,0)),INDEX(R_1_Zusätz,MATCH(CP$10,R_1_Zeilen,0)),"")</f>
        <v/>
      </c>
      <c r="CQ172" s="1" t="str">
        <f ca="1">IF(ISERROR(MATCH(CQ$10,$A$11:$A172,0)),INDEX(R_1_Zusätz,MATCH(CQ$10,R_1_Zeilen,0)),"")</f>
        <v/>
      </c>
      <c r="CR172" s="1">
        <f ca="1">IF(ISERROR(MATCH(CR$10,$A$11:$A172,0)),INDEX(R_1_Zusätz,MATCH(CR$10,R_1_Zeilen,0)),"")</f>
        <v>3</v>
      </c>
      <c r="CS172" s="1" t="str">
        <f ca="1">IF(ISERROR(MATCH(CS$10,$A$11:$A172,0)),INDEX(R_1_Zusätz,MATCH(CS$10,R_1_Zeilen,0)),"")</f>
        <v/>
      </c>
      <c r="CT172" s="1">
        <f ca="1">IF(ISERROR(MATCH(CT$10,$A$11:$A172,0)),INDEX(R_1_Zusätz,MATCH(CT$10,R_1_Zeilen,0)),"")</f>
        <v>3</v>
      </c>
      <c r="CU172" s="1" t="str">
        <f ca="1">IF(ISERROR(MATCH(CU$10,$A$11:$A172,0)),INDEX(R_1_Zusätz,MATCH(CU$10,R_1_Zeilen,0)),"")</f>
        <v/>
      </c>
      <c r="CV172" s="1" t="str">
        <f ca="1">IF(ISERROR(MATCH(CV$10,$A$11:$A172,0)),INDEX(R_1_Zusätz,MATCH(CV$10,R_1_Zeilen,0)),"")</f>
        <v/>
      </c>
      <c r="CW172" s="1" t="str">
        <f ca="1">IF(ISERROR(MATCH(CW$10,$A$11:$A172,0)),INDEX(R_1_Zusätz,MATCH(CW$10,R_1_Zeilen,0)),"")</f>
        <v/>
      </c>
      <c r="CX172" s="1" t="str">
        <f ca="1">IF(ISERROR(MATCH(CX$10,$A$11:$A172,0)),INDEX(R_1_Zusätz,MATCH(CX$10,R_1_Zeilen,0)),"")</f>
        <v/>
      </c>
      <c r="CY172" s="1" t="str">
        <f ca="1">IF(ISERROR(MATCH(CY$10,$A$11:$A172,0)),INDEX(R_1_Zusätz,MATCH(CY$10,R_1_Zeilen,0)),"")</f>
        <v/>
      </c>
      <c r="CZ172" s="1" t="str">
        <f ca="1">IF(ISERROR(MATCH(CZ$10,$A$11:$A172,0)),INDEX(R_1_Zusätz,MATCH(CZ$10,R_1_Zeilen,0)),"")</f>
        <v/>
      </c>
      <c r="DA172" s="1" t="str">
        <f ca="1">IF(ISERROR(MATCH(DA$10,$A$11:$A172,0)),INDEX(R_1_Zusätz,MATCH(DA$10,R_1_Zeilen,0)),"")</f>
        <v/>
      </c>
      <c r="DB172" s="1" t="str">
        <f ca="1">IF(ISERROR(MATCH(DB$10,$A$11:$A172,0)),INDEX(R_1_Zusätz,MATCH(DB$10,R_1_Zeilen,0)),"")</f>
        <v/>
      </c>
      <c r="DC172" s="1" t="str">
        <f ca="1">IF(ISERROR(MATCH(DC$10,$A$11:$A172,0)),INDEX(R_1_Zusätz,MATCH(DC$10,R_1_Zeilen,0)),"")</f>
        <v/>
      </c>
      <c r="DD172" s="1" t="str">
        <f ca="1">IF(ISERROR(MATCH(DD$10,$A$11:$A172,0)),INDEX(R_1_Zusätz,MATCH(DD$10,R_1_Zeilen,0)),"")</f>
        <v/>
      </c>
      <c r="DE172" s="1" t="str">
        <f ca="1">IF(ISERROR(MATCH(DE$10,$A$11:$A172,0)),INDEX(R_1_Zusätz,MATCH(DE$10,R_1_Zeilen,0)),"")</f>
        <v/>
      </c>
      <c r="DF172" s="1" t="str">
        <f ca="1">IF(ISERROR(MATCH(DF$10,$A$11:$A172,0)),INDEX(R_1_Zusätz,MATCH(DF$10,R_1_Zeilen,0)),"")</f>
        <v/>
      </c>
      <c r="DG172" s="1" t="str">
        <f ca="1">IF(ISERROR(MATCH(DG$10,$A$11:$A172,0)),INDEX(R_1_Zusätz,MATCH(DG$10,R_1_Zeilen,0)),"")</f>
        <v/>
      </c>
      <c r="DH172" s="1" t="str">
        <f ca="1">IF(ISERROR(MATCH(DH$10,$A$11:$A172,0)),INDEX(R_1_Zusätz,MATCH(DH$10,R_1_Zeilen,0)),"")</f>
        <v/>
      </c>
      <c r="DI172" s="1" t="str">
        <f ca="1">IF(ISERROR(MATCH(DI$10,$A$11:$A172,0)),INDEX(R_1_Zusätz,MATCH(DI$10,R_1_Zeilen,0)),"")</f>
        <v/>
      </c>
      <c r="DJ172" s="1" t="str">
        <f ca="1">IF(ISERROR(MATCH(DJ$10,$A$11:$A172,0)),INDEX(R_1_Zusätz,MATCH(DJ$10,R_1_Zeilen,0)),"")</f>
        <v/>
      </c>
      <c r="DK172" s="1" t="str">
        <f ca="1">IF(ISERROR(MATCH(DK$10,$A$11:$A172,0)),INDEX(R_1_Zusätz,MATCH(DK$10,R_1_Zeilen,0)),"")</f>
        <v/>
      </c>
      <c r="DL172" s="1" t="str">
        <f ca="1">IF(ISERROR(MATCH(DL$10,$A$11:$A172,0)),INDEX(R_1_Zusätz,MATCH(DL$10,R_1_Zeilen,0)),"")</f>
        <v/>
      </c>
      <c r="DM172" s="1" t="str">
        <f ca="1">IF(ISERROR(MATCH(DM$10,$A$11:$A172,0)),INDEX(R_1_Zusätz,MATCH(DM$10,R_1_Zeilen,0)),"")</f>
        <v/>
      </c>
      <c r="DN172" s="1" t="str">
        <f ca="1">IF(ISERROR(MATCH(DN$10,$A$11:$A172,0)),INDEX(R_1_Zusätz,MATCH(DN$10,R_1_Zeilen,0)),"")</f>
        <v/>
      </c>
      <c r="DO172" s="1" t="str">
        <f ca="1">IF(ISERROR(MATCH(DO$10,$A$11:$A172,0)),INDEX(R_1_Zusätz,MATCH(DO$10,R_1_Zeilen,0)),"")</f>
        <v/>
      </c>
      <c r="DP172" s="1" t="str">
        <f ca="1">IF(ISERROR(MATCH(DP$10,$A$11:$A172,0)),INDEX(R_1_Zusätz,MATCH(DP$10,R_1_Zeilen,0)),"")</f>
        <v/>
      </c>
      <c r="DQ172" s="1" t="str">
        <f ca="1">IF(ISERROR(MATCH(DQ$10,$A$11:$A172,0)),INDEX(R_1_Zusätz,MATCH(DQ$10,R_1_Zeilen,0)),"")</f>
        <v/>
      </c>
      <c r="DR172" s="1">
        <f ca="1">IF(ISERROR(MATCH(DR$10,$A$11:$A172,0)),INDEX(R_1_Zusätz,MATCH(DR$10,R_1_Zeilen,0)),"")</f>
        <v>3</v>
      </c>
      <c r="DS172" s="1" t="str">
        <f ca="1">IF(ISERROR(MATCH(DS$10,$A$11:$A172,0)),INDEX(R_1_Zusätz,MATCH(DS$10,R_1_Zeilen,0)),"")</f>
        <v/>
      </c>
      <c r="DT172" s="1" t="str">
        <f ca="1">IF(ISERROR(MATCH(DT$10,$A$11:$A172,0)),INDEX(R_1_Zusätz,MATCH(DT$10,R_1_Zeilen,0)),"")</f>
        <v/>
      </c>
      <c r="DU172" s="1" t="str">
        <f ca="1">IF(ISERROR(MATCH(DU$10,$A$11:$A172,0)),INDEX(R_1_Zusätz,MATCH(DU$10,R_1_Zeilen,0)),"")</f>
        <v/>
      </c>
      <c r="DV172" s="1" t="str">
        <f ca="1">IF(ISERROR(MATCH(DV$10,$A$11:$A172,0)),INDEX(R_1_Zusätz,MATCH(DV$10,R_1_Zeilen,0)),"")</f>
        <v/>
      </c>
      <c r="DW172" s="1" t="str">
        <f ca="1">IF(ISERROR(MATCH(DW$10,$A$11:$A172,0)),INDEX(R_1_Zusätz,MATCH(DW$10,R_1_Zeilen,0)),"")</f>
        <v/>
      </c>
      <c r="DX172" s="1" t="str">
        <f ca="1">IF(ISERROR(MATCH(DX$10,$A$11:$A172,0)),INDEX(R_1_Zusätz,MATCH(DX$10,R_1_Zeilen,0)),"")</f>
        <v/>
      </c>
      <c r="DY172" s="1" t="str">
        <f ca="1">IF(ISERROR(MATCH(DY$10,$A$11:$A172,0)),INDEX(R_1_Zusätz,MATCH(DY$10,R_1_Zeilen,0)),"")</f>
        <v/>
      </c>
      <c r="DZ172" s="1" t="str">
        <f ca="1">IF(ISERROR(MATCH(DZ$10,$A$11:$A172,0)),INDEX(R_1_Zusätz,MATCH(DZ$10,R_1_Zeilen,0)),"")</f>
        <v/>
      </c>
      <c r="EA172" s="1" t="str">
        <f ca="1">IF(ISERROR(MATCH(EA$10,$A$11:$A172,0)),INDEX(R_1_Zusätz,MATCH(EA$10,R_1_Zeilen,0)),"")</f>
        <v/>
      </c>
      <c r="EB172" s="1" t="str">
        <f ca="1">IF(ISERROR(MATCH(EB$10,$A$11:$A172,0)),INDEX(R_1_Zusätz,MATCH(EB$10,R_1_Zeilen,0)),"")</f>
        <v/>
      </c>
      <c r="EC172" s="1" t="str">
        <f ca="1">IF(ISERROR(MATCH(EC$10,$A$11:$A172,0)),INDEX(R_1_Zusätz,MATCH(EC$10,R_1_Zeilen,0)),"")</f>
        <v/>
      </c>
      <c r="ED172" s="1" t="str">
        <f ca="1">IF(ISERROR(MATCH(ED$10,$A$11:$A172,0)),INDEX(R_1_Zusätz,MATCH(ED$10,R_1_Zeilen,0)),"")</f>
        <v/>
      </c>
      <c r="EE172" s="1" t="str">
        <f ca="1">IF(ISERROR(MATCH(EE$10,$A$11:$A172,0)),INDEX(R_1_Zusätz,MATCH(EE$10,R_1_Zeilen,0)),"")</f>
        <v/>
      </c>
      <c r="EF172" s="1" t="str">
        <f ca="1">IF(ISERROR(MATCH(EF$10,$A$11:$A172,0)),INDEX(R_1_Zusätz,MATCH(EF$10,R_1_Zeilen,0)),"")</f>
        <v/>
      </c>
      <c r="EG172" s="1" t="str">
        <f ca="1">IF(ISERROR(MATCH(EG$10,$A$11:$A172,0)),INDEX(R_1_Zusätz,MATCH(EG$10,R_1_Zeilen,0)),"")</f>
        <v/>
      </c>
      <c r="EH172" s="1" t="str">
        <f ca="1">IF(ISERROR(MATCH(EH$10,$A$11:$A172,0)),INDEX(R_1_Zusätz,MATCH(EH$10,R_1_Zeilen,0)),"")</f>
        <v/>
      </c>
      <c r="EI172" s="1" t="str">
        <f ca="1">IF(ISERROR(MATCH(EI$10,$A$11:$A172,0)),INDEX(R_1_Zusätz,MATCH(EI$10,R_1_Zeilen,0)),"")</f>
        <v/>
      </c>
      <c r="EJ172" s="1" t="str">
        <f ca="1">IF(ISERROR(MATCH(EJ$10,$A$11:$A172,0)),INDEX(R_1_Zusätz,MATCH(EJ$10,R_1_Zeilen,0)),"")</f>
        <v/>
      </c>
      <c r="EK172" s="1" t="str">
        <f ca="1">IF(ISERROR(MATCH(EK$10,$A$11:$A172,0)),INDEX(R_1_Zusätz,MATCH(EK$10,R_1_Zeilen,0)),"")</f>
        <v/>
      </c>
      <c r="EL172" s="1" t="str">
        <f ca="1">IF(ISERROR(MATCH(EL$10,$A$11:$A172,0)),INDEX(R_1_Zusätz,MATCH(EL$10,R_1_Zeilen,0)),"")</f>
        <v/>
      </c>
      <c r="EM172" s="1" t="str">
        <f ca="1">IF(ISERROR(MATCH(EM$10,$A$11:$A172,0)),INDEX(R_1_Zusätz,MATCH(EM$10,R_1_Zeilen,0)),"")</f>
        <v/>
      </c>
      <c r="EN172" s="1" t="str">
        <f ca="1">IF(ISERROR(MATCH(EN$10,$A$11:$A172,0)),INDEX(R_1_Zusätz,MATCH(EN$10,R_1_Zeilen,0)),"")</f>
        <v/>
      </c>
      <c r="EO172" s="1" t="str">
        <f ca="1">IF(ISERROR(MATCH(EO$10,$A$11:$A172,0)),INDEX(R_1_Zusätz,MATCH(EO$10,R_1_Zeilen,0)),"")</f>
        <v/>
      </c>
      <c r="EP172" s="1">
        <f ca="1">IF(ISERROR(MATCH(EP$10,$A$11:$A172,0)),INDEX(R_1_Zusätz,MATCH(EP$10,R_1_Zeilen,0)),"")</f>
        <v>4</v>
      </c>
      <c r="EQ172" s="1" t="str">
        <f ca="1">IF(ISERROR(MATCH(EQ$10,$A$11:$A172,0)),INDEX(R_1_Zusätz,MATCH(EQ$10,R_1_Zeilen,0)),"")</f>
        <v/>
      </c>
      <c r="ER172" s="1">
        <f ca="1">IF(ISERROR(MATCH(ER$10,$A$11:$A172,0)),INDEX(R_1_Zusätz,MATCH(ER$10,R_1_Zeilen,0)),"")</f>
        <v>3</v>
      </c>
      <c r="ES172" s="1">
        <f ca="1">IF(ISERROR(MATCH(ES$10,$A$11:$A172,0)),INDEX(R_1_Zusätz,MATCH(ES$10,R_1_Zeilen,0)),"")</f>
        <v>4</v>
      </c>
      <c r="ET172" s="1">
        <f ca="1">IF(ISERROR(MATCH(ET$10,$A$11:$A172,0)),INDEX(R_1_Zusätz,MATCH(ET$10,R_1_Zeilen,0)),"")</f>
        <v>4</v>
      </c>
      <c r="EU172" s="1">
        <f ca="1">IF(ISERROR(MATCH(EU$10,$A$11:$A172,0)),INDEX(R_1_Zusätz,MATCH(EU$10,R_1_Zeilen,0)),"")</f>
        <v>4</v>
      </c>
      <c r="EV172" s="1">
        <f ca="1">IF(ISERROR(MATCH(EV$10,$A$11:$A172,0)),INDEX(R_1_Zusätz,MATCH(EV$10,R_1_Zeilen,0)),"")</f>
        <v>4</v>
      </c>
      <c r="EW172" s="1">
        <f ca="1">IF(ISERROR(MATCH(EW$10,$A$11:$A172,0)),INDEX(R_1_Zusätz,MATCH(EW$10,R_1_Zeilen,0)),"")</f>
        <v>3</v>
      </c>
      <c r="EX172" s="1">
        <f ca="1">IF(ISERROR(MATCH(EX$10,$A$11:$A172,0)),INDEX(R_1_Zusätz,MATCH(EX$10,R_1_Zeilen,0)),"")</f>
        <v>3</v>
      </c>
      <c r="EY172" s="1">
        <f ca="1">IF(ISERROR(MATCH(EY$10,$A$11:$A172,0)),INDEX(R_1_Zusätz,MATCH(EY$10,R_1_Zeilen,0)),"")</f>
        <v>4</v>
      </c>
      <c r="EZ172" s="1">
        <f ca="1">IF(ISERROR(MATCH(EZ$10,$A$11:$A172,0)),INDEX(R_1_Zusätz,MATCH(EZ$10,R_1_Zeilen,0)),"")</f>
        <v>3</v>
      </c>
      <c r="FA172" s="1" t="str">
        <f ca="1">IF(ISERROR(MATCH(FA$10,$A$11:$A172,0)),INDEX(R_1_Zusätz,MATCH(FA$10,R_1_Zeilen,0)),"")</f>
        <v/>
      </c>
      <c r="FB172" s="1" t="str">
        <f ca="1">IF(ISERROR(MATCH(FB$10,$A$11:$A172,0)),INDEX(R_1_Zusätz,MATCH(FB$10,R_1_Zeilen,0)),"")</f>
        <v/>
      </c>
      <c r="FC172" s="1" t="str">
        <f ca="1">IF(ISERROR(MATCH(FC$10,$A$11:$A172,0)),INDEX(R_1_Zusätz,MATCH(FC$10,R_1_Zeilen,0)),"")</f>
        <v/>
      </c>
      <c r="FD172" s="1" t="str">
        <f ca="1">IF(ISERROR(MATCH(FD$10,$A$11:$A172,0)),INDEX(R_1_Zusätz,MATCH(FD$10,R_1_Zeilen,0)),"")</f>
        <v/>
      </c>
      <c r="FE172" s="1" t="str">
        <f ca="1">IF(ISERROR(MATCH(FE$10,$A$11:$A172,0)),INDEX(R_1_Zusätz,MATCH(FE$10,R_1_Zeilen,0)),"")</f>
        <v/>
      </c>
      <c r="FF172" s="1" t="str">
        <f ca="1">IF(ISERROR(MATCH(FF$10,$A$11:$A172,0)),INDEX(R_1_Zusätz,MATCH(FF$10,R_1_Zeilen,0)),"")</f>
        <v/>
      </c>
      <c r="FG172" s="1" t="str">
        <f ca="1">IF(ISERROR(MATCH(FG$10,$A$11:$A172,0)),INDEX(R_1_Zusätz,MATCH(FG$10,R_1_Zeilen,0)),"")</f>
        <v/>
      </c>
      <c r="FH172" s="1" t="str">
        <f ca="1">IF(ISERROR(MATCH(FH$10,$A$11:$A172,0)),INDEX(R_1_Zusätz,MATCH(FH$10,R_1_Zeilen,0)),"")</f>
        <v/>
      </c>
      <c r="FI172" s="1" t="str">
        <f ca="1">IF(ISERROR(MATCH(FI$10,$A$11:$A172,0)),INDEX(R_1_Zusätz,MATCH(FI$10,R_1_Zeilen,0)),"")</f>
        <v/>
      </c>
      <c r="FJ172" s="1" t="str">
        <f ca="1">IF(ISERROR(MATCH(FJ$10,$A$11:$A172,0)),INDEX(R_1_Zusätz,MATCH(FJ$10,R_1_Zeilen,0)),"")</f>
        <v/>
      </c>
      <c r="FK172" s="1" t="str">
        <f ca="1">IF(ISERROR(MATCH(FK$10,$A$11:$A172,0)),INDEX(R_1_Zusätz,MATCH(FK$10,R_1_Zeilen,0)),"")</f>
        <v/>
      </c>
      <c r="FL172" s="1">
        <f ca="1">IF(ISERROR(MATCH(FL$10,$A$11:$A172,0)),INDEX(R_1_Zusätz,MATCH(FL$10,R_1_Zeilen,0)),"")</f>
        <v>3</v>
      </c>
      <c r="FM172" s="1">
        <f ca="1">IF(ISERROR(MATCH(FM$10,$A$11:$A172,0)),INDEX(R_1_Zusätz,MATCH(FM$10,R_1_Zeilen,0)),"")</f>
        <v>3</v>
      </c>
      <c r="FN172" s="1">
        <f ca="1">IF(ISERROR(MATCH(FN$10,$A$11:$A172,0)),INDEX(R_1_Zusätz,MATCH(FN$10,R_1_Zeilen,0)),"")</f>
        <v>3</v>
      </c>
      <c r="FO172" s="1">
        <f ca="1">IF(ISERROR(MATCH(FO$10,$A$11:$A172,0)),INDEX(R_1_Zusätz,MATCH(FO$10,R_1_Zeilen,0)),"")</f>
        <v>3</v>
      </c>
      <c r="FP172" s="1">
        <f ca="1">IF(ISERROR(MATCH(FP$10,$A$11:$A172,0)),INDEX(R_1_Zusätz,MATCH(FP$10,R_1_Zeilen,0)),"")</f>
        <v>3</v>
      </c>
      <c r="FQ172" s="1">
        <f ca="1">IF(ISERROR(MATCH(FQ$10,$A$11:$A172,0)),INDEX(R_1_Zusätz,MATCH(FQ$10,R_1_Zeilen,0)),"")</f>
        <v>4</v>
      </c>
      <c r="FR172" s="1" t="str">
        <f ca="1">IF(ISERROR(MATCH(FR$10,$A$11:$A172,0)),INDEX(R_1_Zusätz,MATCH(FR$10,R_1_Zeilen,0)),"")</f>
        <v/>
      </c>
      <c r="FS172" s="1">
        <f ca="1">IF(ISERROR(MATCH(FS$10,$A$11:$A172,0)),INDEX(R_1_Zusätz,MATCH(FS$10,R_1_Zeilen,0)),"")</f>
        <v>3</v>
      </c>
      <c r="FT172" s="1">
        <f ca="1">IF(ISERROR(MATCH(FT$10,$A$11:$A172,0)),INDEX(R_1_Zusätz,MATCH(FT$10,R_1_Zeilen,0)),"")</f>
        <v>3</v>
      </c>
      <c r="FU172" s="1">
        <f ca="1">IF(ISERROR(MATCH(FU$10,$A$11:$A172,0)),INDEX(R_1_Zusätz,MATCH(FU$10,R_1_Zeilen,0)),"")</f>
        <v>3</v>
      </c>
      <c r="FV172" s="1">
        <f ca="1">IF(ISERROR(MATCH(FV$10,$A$11:$A172,0)),INDEX(R_1_Zusätz,MATCH(FV$10,R_1_Zeilen,0)),"")</f>
        <v>3</v>
      </c>
      <c r="FW172" s="1" t="str">
        <f ca="1">IF(ISERROR(MATCH(FW$10,$A$11:$A172,0)),INDEX(R_1_Zusätz,MATCH(FW$10,R_1_Zeilen,0)),"")</f>
        <v/>
      </c>
      <c r="FX172" s="1">
        <f ca="1">IF(ISERROR(MATCH(FX$10,$A$11:$A172,0)),INDEX(R_1_Zusätz,MATCH(FX$10,R_1_Zeilen,0)),"")</f>
        <v>4</v>
      </c>
      <c r="FY172" s="1">
        <f ca="1">IF(ISERROR(MATCH(FY$10,$A$11:$A172,0)),INDEX(R_1_Zusätz,MATCH(FY$10,R_1_Zeilen,0)),"")</f>
        <v>3</v>
      </c>
      <c r="FZ172" s="1" t="str">
        <f ca="1">IF(ISERROR(MATCH(FZ$10,$A$11:$A172,0)),INDEX(R_1_Zusätz,MATCH(FZ$10,R_1_Zeilen,0)),"")</f>
        <v/>
      </c>
      <c r="GA172" s="1" t="str">
        <f ca="1">IF(ISERROR(MATCH(GA$10,$A$11:$A172,0)),INDEX(R_1_Zusätz,MATCH(GA$10,R_1_Zeilen,0)),"")</f>
        <v/>
      </c>
      <c r="GB172" s="1" t="str">
        <f ca="1">IF(ISERROR(MATCH(GB$10,$A$11:$A172,0)),INDEX(R_1_Zusätz,MATCH(GB$10,R_1_Zeilen,0)),"")</f>
        <v/>
      </c>
      <c r="GC172" s="1" t="str">
        <f ca="1">IF(ISERROR(MATCH(GC$10,$A$11:$A172,0)),INDEX(R_1_Zusätz,MATCH(GC$10,R_1_Zeilen,0)),"")</f>
        <v/>
      </c>
      <c r="GD172" s="1">
        <f ca="1">IF(ISERROR(MATCH(GD$10,$A$11:$A172,0)),INDEX(R_1_Zusätz,MATCH(GD$10,R_1_Zeilen,0)),"")</f>
        <v>3</v>
      </c>
      <c r="GE172" s="1" t="str">
        <f ca="1">IF(ISERROR(MATCH(GE$10,$A$11:$A172,0)),INDEX(R_1_Zusätz,MATCH(GE$10,R_1_Zeilen,0)),"")</f>
        <v/>
      </c>
      <c r="GF172" s="1" t="str">
        <f ca="1">IF(ISERROR(MATCH(GF$10,$A$11:$A172,0)),INDEX(R_1_Zusätz,MATCH(GF$10,R_1_Zeilen,0)),"")</f>
        <v/>
      </c>
      <c r="GG172" s="1" t="str">
        <f ca="1">IF(ISERROR(MATCH(GG$10,$A$11:$A172,0)),INDEX(R_1_Zusätz,MATCH(GG$10,R_1_Zeilen,0)),"")</f>
        <v/>
      </c>
      <c r="GH172" s="1" t="str">
        <f ca="1">IF(ISERROR(MATCH(GH$10,$A$11:$A172,0)),INDEX(R_1_Zusätz,MATCH(GH$10,R_1_Zeilen,0)),"")</f>
        <v/>
      </c>
      <c r="GI172" s="1" t="str">
        <f ca="1">IF(ISERROR(MATCH(GI$10,$A$11:$A172,0)),INDEX(R_1_Zusätz,MATCH(GI$10,R_1_Zeilen,0)),"")</f>
        <v/>
      </c>
      <c r="GJ172" s="1" t="str">
        <f ca="1">IF(ISERROR(MATCH(GJ$10,$A$11:$A172,0)),INDEX(R_1_Zusätz,MATCH(GJ$10,R_1_Zeilen,0)),"")</f>
        <v/>
      </c>
      <c r="GK172" s="1" t="str">
        <f ca="1">IF(ISERROR(MATCH(GK$10,$A$11:$A172,0)),INDEX(R_1_Zusätz,MATCH(GK$10,R_1_Zeilen,0)),"")</f>
        <v/>
      </c>
      <c r="GL172" s="1" t="str">
        <f ca="1">IF(ISERROR(MATCH(GL$10,$A$11:$A172,0)),INDEX(R_1_Zusätz,MATCH(GL$10,R_1_Zeilen,0)),"")</f>
        <v/>
      </c>
      <c r="GM172" s="1" t="str">
        <f ca="1">IF(ISERROR(MATCH(GM$10,$A$11:$A172,0)),INDEX(R_1_Zusätz,MATCH(GM$10,R_1_Zeilen,0)),"")</f>
        <v/>
      </c>
      <c r="GN172" s="1" t="str">
        <f ca="1">IF(ISERROR(MATCH(GN$10,$A$11:$A172,0)),INDEX(R_1_Zusätz,MATCH(GN$10,R_1_Zeilen,0)),"")</f>
        <v/>
      </c>
      <c r="GO172" s="1" t="str">
        <f ca="1">IF(ISERROR(MATCH(GO$10,$A$11:$A172,0)),INDEX(R_1_Zusätz,MATCH(GO$10,R_1_Zeilen,0)),"")</f>
        <v/>
      </c>
      <c r="GP172" s="1" t="str">
        <f ca="1">IF(ISERROR(MATCH(GP$10,$A$11:$A172,0)),INDEX(R_1_Zusätz,MATCH(GP$10,R_1_Zeilen,0)),"")</f>
        <v/>
      </c>
      <c r="GQ172" s="1">
        <f ca="1">IF(ISERROR(MATCH(GQ$10,$A$11:$A172,0)),INDEX(R_1_Zusätz,MATCH(GQ$10,R_1_Zeilen,0)),"")</f>
        <v>2</v>
      </c>
      <c r="GR172" s="1" t="str">
        <f ca="1">IF(ISERROR(MATCH(GR$10,$A$11:$A172,0)),INDEX(R_1_Zusätz,MATCH(GR$10,R_1_Zeilen,0)),"")</f>
        <v/>
      </c>
      <c r="GS172" s="1" t="str">
        <f ca="1">IF(ISERROR(MATCH(GS$10,$A$11:$A172,0)),INDEX(R_1_Zusätz,MATCH(GS$10,R_1_Zeilen,0)),"")</f>
        <v/>
      </c>
      <c r="GT172" s="1">
        <f ca="1">IF(ISERROR(MATCH(GT$10,$A$11:$A172,0)),INDEX(R_1_Zusätz,MATCH(GT$10,R_1_Zeilen,0)),"")</f>
        <v>4</v>
      </c>
      <c r="GU172" s="1">
        <f ca="1">IF(ISERROR(MATCH(GU$10,$A$11:$A172,0)),INDEX(R_1_Zusätz,MATCH(GU$10,R_1_Zeilen,0)),"")</f>
        <v>2</v>
      </c>
      <c r="GV172" s="1">
        <f ca="1">IF(ISERROR(MATCH(GV$10,$A$11:$A172,0)),INDEX(R_1_Zusätz,MATCH(GV$10,R_1_Zeilen,0)),"")</f>
        <v>3</v>
      </c>
      <c r="GW172" s="1">
        <f ca="1">IF(ISERROR(MATCH(GW$10,$A$11:$A172,0)),INDEX(R_1_Zusätz,MATCH(GW$10,R_1_Zeilen,0)),"")</f>
        <v>2</v>
      </c>
      <c r="GX172" s="1" t="str">
        <f ca="1">IF(ISERROR(MATCH(GX$10,$A$11:$A172,0)),INDEX(R_1_Zusätz,MATCH(GX$10,R_1_Zeilen,0)),"")</f>
        <v/>
      </c>
      <c r="GY172" s="1" t="str">
        <f ca="1">IF(ISERROR(MATCH(GY$10,$A$11:$A172,0)),INDEX(R_1_Zusätz,MATCH(GY$10,R_1_Zeilen,0)),"")</f>
        <v/>
      </c>
      <c r="GZ172" s="1" t="str">
        <f ca="1">IF(ISERROR(MATCH(GZ$10,$A$11:$A172,0)),INDEX(R_1_Zusätz,MATCH(GZ$10,R_1_Zeilen,0)),"")</f>
        <v/>
      </c>
      <c r="HA172" s="1">
        <f ca="1">IF(ISERROR(MATCH(HA$10,$A$11:$A172,0)),INDEX(R_1_Zusätz,MATCH(HA$10,R_1_Zeilen,0)),"")</f>
        <v>2</v>
      </c>
    </row>
    <row r="173" spans="1:209">
      <c r="A173" s="1" t="str">
        <f ca="1">INDEX(R_2_Spalten,1,MATCH($B172,INDIRECT("'R_2'!$C"&amp;ROW(172:172)&amp;":"&amp;ADDRESS(ROW(172:172),COUNTA(BASIS_Produkt)+2)),0))</f>
        <v>C3CDI</v>
      </c>
      <c r="B173" s="1">
        <f t="shared" ca="1" si="6"/>
        <v>2</v>
      </c>
      <c r="C173" s="1" t="str">
        <f ca="1">IF(ISERROR(MATCH(C$10,$A$11:$A173,0)),INDEX(R_1_Zusätz,MATCH(C$10,R_1_Zeilen,0)),"")</f>
        <v/>
      </c>
      <c r="D173" s="1" t="str">
        <f ca="1">IF(ISERROR(MATCH(D$10,$A$11:$A173,0)),INDEX(R_1_Zusätz,MATCH(D$10,R_1_Zeilen,0)),"")</f>
        <v/>
      </c>
      <c r="E173" s="1" t="str">
        <f ca="1">IF(ISERROR(MATCH(E$10,$A$11:$A173,0)),INDEX(R_1_Zusätz,MATCH(E$10,R_1_Zeilen,0)),"")</f>
        <v/>
      </c>
      <c r="F173" s="1" t="str">
        <f ca="1">IF(ISERROR(MATCH(F$10,$A$11:$A173,0)),INDEX(R_1_Zusätz,MATCH(F$10,R_1_Zeilen,0)),"")</f>
        <v/>
      </c>
      <c r="G173" s="1" t="str">
        <f ca="1">IF(ISERROR(MATCH(G$10,$A$11:$A173,0)),INDEX(R_1_Zusätz,MATCH(G$10,R_1_Zeilen,0)),"")</f>
        <v/>
      </c>
      <c r="H173" s="1">
        <f ca="1">IF(ISERROR(MATCH(H$10,$A$11:$A173,0)),INDEX(R_1_Zusätz,MATCH(H$10,R_1_Zeilen,0)),"")</f>
        <v>3</v>
      </c>
      <c r="I173" s="1" t="str">
        <f ca="1">IF(ISERROR(MATCH(I$10,$A$11:$A173,0)),INDEX(R_1_Zusätz,MATCH(I$10,R_1_Zeilen,0)),"")</f>
        <v/>
      </c>
      <c r="J173" s="1" t="str">
        <f ca="1">IF(ISERROR(MATCH(J$10,$A$11:$A173,0)),INDEX(R_1_Zusätz,MATCH(J$10,R_1_Zeilen,0)),"")</f>
        <v/>
      </c>
      <c r="K173" s="1" t="str">
        <f ca="1">IF(ISERROR(MATCH(K$10,$A$11:$A173,0)),INDEX(R_1_Zusätz,MATCH(K$10,R_1_Zeilen,0)),"")</f>
        <v/>
      </c>
      <c r="L173" s="1" t="str">
        <f ca="1">IF(ISERROR(MATCH(L$10,$A$11:$A173,0)),INDEX(R_1_Zusätz,MATCH(L$10,R_1_Zeilen,0)),"")</f>
        <v/>
      </c>
      <c r="M173" s="1" t="str">
        <f ca="1">IF(ISERROR(MATCH(M$10,$A$11:$A173,0)),INDEX(R_1_Zusätz,MATCH(M$10,R_1_Zeilen,0)),"")</f>
        <v/>
      </c>
      <c r="N173" s="1" t="str">
        <f ca="1">IF(ISERROR(MATCH(N$10,$A$11:$A173,0)),INDEX(R_1_Zusätz,MATCH(N$10,R_1_Zeilen,0)),"")</f>
        <v/>
      </c>
      <c r="O173" s="1" t="str">
        <f ca="1">IF(ISERROR(MATCH(O$10,$A$11:$A173,0)),INDEX(R_1_Zusätz,MATCH(O$10,R_1_Zeilen,0)),"")</f>
        <v/>
      </c>
      <c r="P173" s="1" t="str">
        <f ca="1">IF(ISERROR(MATCH(P$10,$A$11:$A173,0)),INDEX(R_1_Zusätz,MATCH(P$10,R_1_Zeilen,0)),"")</f>
        <v/>
      </c>
      <c r="Q173" s="1" t="str">
        <f ca="1">IF(ISERROR(MATCH(Q$10,$A$11:$A173,0)),INDEX(R_1_Zusätz,MATCH(Q$10,R_1_Zeilen,0)),"")</f>
        <v/>
      </c>
      <c r="R173" s="1" t="str">
        <f ca="1">IF(ISERROR(MATCH(R$10,$A$11:$A173,0)),INDEX(R_1_Zusätz,MATCH(R$10,R_1_Zeilen,0)),"")</f>
        <v/>
      </c>
      <c r="S173" s="1" t="str">
        <f ca="1">IF(ISERROR(MATCH(S$10,$A$11:$A173,0)),INDEX(R_1_Zusätz,MATCH(S$10,R_1_Zeilen,0)),"")</f>
        <v/>
      </c>
      <c r="T173" s="1" t="str">
        <f ca="1">IF(ISERROR(MATCH(T$10,$A$11:$A173,0)),INDEX(R_1_Zusätz,MATCH(T$10,R_1_Zeilen,0)),"")</f>
        <v/>
      </c>
      <c r="U173" s="1" t="str">
        <f ca="1">IF(ISERROR(MATCH(U$10,$A$11:$A173,0)),INDEX(R_1_Zusätz,MATCH(U$10,R_1_Zeilen,0)),"")</f>
        <v/>
      </c>
      <c r="V173" s="1" t="str">
        <f ca="1">IF(ISERROR(MATCH(V$10,$A$11:$A173,0)),INDEX(R_1_Zusätz,MATCH(V$10,R_1_Zeilen,0)),"")</f>
        <v/>
      </c>
      <c r="W173" s="1" t="str">
        <f ca="1">IF(ISERROR(MATCH(W$10,$A$11:$A173,0)),INDEX(R_1_Zusätz,MATCH(W$10,R_1_Zeilen,0)),"")</f>
        <v/>
      </c>
      <c r="X173" s="1" t="str">
        <f ca="1">IF(ISERROR(MATCH(X$10,$A$11:$A173,0)),INDEX(R_1_Zusätz,MATCH(X$10,R_1_Zeilen,0)),"")</f>
        <v/>
      </c>
      <c r="Y173" s="1" t="str">
        <f ca="1">IF(ISERROR(MATCH(Y$10,$A$11:$A173,0)),INDEX(R_1_Zusätz,MATCH(Y$10,R_1_Zeilen,0)),"")</f>
        <v/>
      </c>
      <c r="Z173" s="1" t="str">
        <f ca="1">IF(ISERROR(MATCH(Z$10,$A$11:$A173,0)),INDEX(R_1_Zusätz,MATCH(Z$10,R_1_Zeilen,0)),"")</f>
        <v/>
      </c>
      <c r="AA173" s="1" t="str">
        <f ca="1">IF(ISERROR(MATCH(AA$10,$A$11:$A173,0)),INDEX(R_1_Zusätz,MATCH(AA$10,R_1_Zeilen,0)),"")</f>
        <v/>
      </c>
      <c r="AB173" s="1" t="str">
        <f ca="1">IF(ISERROR(MATCH(AB$10,$A$11:$A173,0)),INDEX(R_1_Zusätz,MATCH(AB$10,R_1_Zeilen,0)),"")</f>
        <v/>
      </c>
      <c r="AC173" s="1" t="str">
        <f ca="1">IF(ISERROR(MATCH(AC$10,$A$11:$A173,0)),INDEX(R_1_Zusätz,MATCH(AC$10,R_1_Zeilen,0)),"")</f>
        <v/>
      </c>
      <c r="AD173" s="1" t="str">
        <f ca="1">IF(ISERROR(MATCH(AD$10,$A$11:$A173,0)),INDEX(R_1_Zusätz,MATCH(AD$10,R_1_Zeilen,0)),"")</f>
        <v/>
      </c>
      <c r="AE173" s="1" t="str">
        <f ca="1">IF(ISERROR(MATCH(AE$10,$A$11:$A173,0)),INDEX(R_1_Zusätz,MATCH(AE$10,R_1_Zeilen,0)),"")</f>
        <v/>
      </c>
      <c r="AF173" s="1" t="str">
        <f ca="1">IF(ISERROR(MATCH(AF$10,$A$11:$A173,0)),INDEX(R_1_Zusätz,MATCH(AF$10,R_1_Zeilen,0)),"")</f>
        <v/>
      </c>
      <c r="AG173" s="1" t="str">
        <f ca="1">IF(ISERROR(MATCH(AG$10,$A$11:$A173,0)),INDEX(R_1_Zusätz,MATCH(AG$10,R_1_Zeilen,0)),"")</f>
        <v/>
      </c>
      <c r="AH173" s="1" t="str">
        <f ca="1">IF(ISERROR(MATCH(AH$10,$A$11:$A173,0)),INDEX(R_1_Zusätz,MATCH(AH$10,R_1_Zeilen,0)),"")</f>
        <v/>
      </c>
      <c r="AI173" s="1" t="str">
        <f ca="1">IF(ISERROR(MATCH(AI$10,$A$11:$A173,0)),INDEX(R_1_Zusätz,MATCH(AI$10,R_1_Zeilen,0)),"")</f>
        <v/>
      </c>
      <c r="AJ173" s="1" t="str">
        <f ca="1">IF(ISERROR(MATCH(AJ$10,$A$11:$A173,0)),INDEX(R_1_Zusätz,MATCH(AJ$10,R_1_Zeilen,0)),"")</f>
        <v/>
      </c>
      <c r="AK173" s="1" t="str">
        <f ca="1">IF(ISERROR(MATCH(AK$10,$A$11:$A173,0)),INDEX(R_1_Zusätz,MATCH(AK$10,R_1_Zeilen,0)),"")</f>
        <v/>
      </c>
      <c r="AL173" s="1" t="str">
        <f ca="1">IF(ISERROR(MATCH(AL$10,$A$11:$A173,0)),INDEX(R_1_Zusätz,MATCH(AL$10,R_1_Zeilen,0)),"")</f>
        <v/>
      </c>
      <c r="AM173" s="1" t="str">
        <f ca="1">IF(ISERROR(MATCH(AM$10,$A$11:$A173,0)),INDEX(R_1_Zusätz,MATCH(AM$10,R_1_Zeilen,0)),"")</f>
        <v/>
      </c>
      <c r="AN173" s="1" t="str">
        <f ca="1">IF(ISERROR(MATCH(AN$10,$A$11:$A173,0)),INDEX(R_1_Zusätz,MATCH(AN$10,R_1_Zeilen,0)),"")</f>
        <v/>
      </c>
      <c r="AO173" s="1" t="str">
        <f ca="1">IF(ISERROR(MATCH(AO$10,$A$11:$A173,0)),INDEX(R_1_Zusätz,MATCH(AO$10,R_1_Zeilen,0)),"")</f>
        <v/>
      </c>
      <c r="AP173" s="1" t="str">
        <f ca="1">IF(ISERROR(MATCH(AP$10,$A$11:$A173,0)),INDEX(R_1_Zusätz,MATCH(AP$10,R_1_Zeilen,0)),"")</f>
        <v/>
      </c>
      <c r="AQ173" s="1" t="str">
        <f ca="1">IF(ISERROR(MATCH(AQ$10,$A$11:$A173,0)),INDEX(R_1_Zusätz,MATCH(AQ$10,R_1_Zeilen,0)),"")</f>
        <v/>
      </c>
      <c r="AR173" s="1" t="str">
        <f ca="1">IF(ISERROR(MATCH(AR$10,$A$11:$A173,0)),INDEX(R_1_Zusätz,MATCH(AR$10,R_1_Zeilen,0)),"")</f>
        <v/>
      </c>
      <c r="AS173" s="1" t="str">
        <f ca="1">IF(ISERROR(MATCH(AS$10,$A$11:$A173,0)),INDEX(R_1_Zusätz,MATCH(AS$10,R_1_Zeilen,0)),"")</f>
        <v/>
      </c>
      <c r="AT173" s="1" t="str">
        <f ca="1">IF(ISERROR(MATCH(AT$10,$A$11:$A173,0)),INDEX(R_1_Zusätz,MATCH(AT$10,R_1_Zeilen,0)),"")</f>
        <v/>
      </c>
      <c r="AU173" s="1" t="str">
        <f ca="1">IF(ISERROR(MATCH(AU$10,$A$11:$A173,0)),INDEX(R_1_Zusätz,MATCH(AU$10,R_1_Zeilen,0)),"")</f>
        <v/>
      </c>
      <c r="AV173" s="1" t="str">
        <f ca="1">IF(ISERROR(MATCH(AV$10,$A$11:$A173,0)),INDEX(R_1_Zusätz,MATCH(AV$10,R_1_Zeilen,0)),"")</f>
        <v/>
      </c>
      <c r="AW173" s="1" t="str">
        <f ca="1">IF(ISERROR(MATCH(AW$10,$A$11:$A173,0)),INDEX(R_1_Zusätz,MATCH(AW$10,R_1_Zeilen,0)),"")</f>
        <v/>
      </c>
      <c r="AX173" s="1" t="str">
        <f ca="1">IF(ISERROR(MATCH(AX$10,$A$11:$A173,0)),INDEX(R_1_Zusätz,MATCH(AX$10,R_1_Zeilen,0)),"")</f>
        <v/>
      </c>
      <c r="AY173" s="1" t="str">
        <f ca="1">IF(ISERROR(MATCH(AY$10,$A$11:$A173,0)),INDEX(R_1_Zusätz,MATCH(AY$10,R_1_Zeilen,0)),"")</f>
        <v/>
      </c>
      <c r="AZ173" s="1" t="str">
        <f ca="1">IF(ISERROR(MATCH(AZ$10,$A$11:$A173,0)),INDEX(R_1_Zusätz,MATCH(AZ$10,R_1_Zeilen,0)),"")</f>
        <v/>
      </c>
      <c r="BA173" s="1" t="str">
        <f ca="1">IF(ISERROR(MATCH(BA$10,$A$11:$A173,0)),INDEX(R_1_Zusätz,MATCH(BA$10,R_1_Zeilen,0)),"")</f>
        <v/>
      </c>
      <c r="BB173" s="1" t="str">
        <f ca="1">IF(ISERROR(MATCH(BB$10,$A$11:$A173,0)),INDEX(R_1_Zusätz,MATCH(BB$10,R_1_Zeilen,0)),"")</f>
        <v/>
      </c>
      <c r="BC173" s="1" t="str">
        <f ca="1">IF(ISERROR(MATCH(BC$10,$A$11:$A173,0)),INDEX(R_1_Zusätz,MATCH(BC$10,R_1_Zeilen,0)),"")</f>
        <v/>
      </c>
      <c r="BD173" s="1" t="str">
        <f ca="1">IF(ISERROR(MATCH(BD$10,$A$11:$A173,0)),INDEX(R_1_Zusätz,MATCH(BD$10,R_1_Zeilen,0)),"")</f>
        <v/>
      </c>
      <c r="BE173" s="1" t="str">
        <f ca="1">IF(ISERROR(MATCH(BE$10,$A$11:$A173,0)),INDEX(R_1_Zusätz,MATCH(BE$10,R_1_Zeilen,0)),"")</f>
        <v/>
      </c>
      <c r="BF173" s="1" t="str">
        <f ca="1">IF(ISERROR(MATCH(BF$10,$A$11:$A173,0)),INDEX(R_1_Zusätz,MATCH(BF$10,R_1_Zeilen,0)),"")</f>
        <v/>
      </c>
      <c r="BG173" s="1" t="str">
        <f ca="1">IF(ISERROR(MATCH(BG$10,$A$11:$A173,0)),INDEX(R_1_Zusätz,MATCH(BG$10,R_1_Zeilen,0)),"")</f>
        <v/>
      </c>
      <c r="BH173" s="1">
        <f ca="1">IF(ISERROR(MATCH(BH$10,$A$11:$A173,0)),INDEX(R_1_Zusätz,MATCH(BH$10,R_1_Zeilen,0)),"")</f>
        <v>3</v>
      </c>
      <c r="BI173" s="1" t="str">
        <f ca="1">IF(ISERROR(MATCH(BI$10,$A$11:$A173,0)),INDEX(R_1_Zusätz,MATCH(BI$10,R_1_Zeilen,0)),"")</f>
        <v/>
      </c>
      <c r="BJ173" s="1" t="str">
        <f ca="1">IF(ISERROR(MATCH(BJ$10,$A$11:$A173,0)),INDEX(R_1_Zusätz,MATCH(BJ$10,R_1_Zeilen,0)),"")</f>
        <v/>
      </c>
      <c r="BK173" s="1">
        <f ca="1">IF(ISERROR(MATCH(BK$10,$A$11:$A173,0)),INDEX(R_1_Zusätz,MATCH(BK$10,R_1_Zeilen,0)),"")</f>
        <v>3</v>
      </c>
      <c r="BL173" s="1">
        <f ca="1">IF(ISERROR(MATCH(BL$10,$A$11:$A173,0)),INDEX(R_1_Zusätz,MATCH(BL$10,R_1_Zeilen,0)),"")</f>
        <v>3</v>
      </c>
      <c r="BM173" s="1">
        <f ca="1">IF(ISERROR(MATCH(BM$10,$A$11:$A173,0)),INDEX(R_1_Zusätz,MATCH(BM$10,R_1_Zeilen,0)),"")</f>
        <v>3</v>
      </c>
      <c r="BN173" s="1">
        <f ca="1">IF(ISERROR(MATCH(BN$10,$A$11:$A173,0)),INDEX(R_1_Zusätz,MATCH(BN$10,R_1_Zeilen,0)),"")</f>
        <v>3</v>
      </c>
      <c r="BO173" s="1" t="str">
        <f ca="1">IF(ISERROR(MATCH(BO$10,$A$11:$A173,0)),INDEX(R_1_Zusätz,MATCH(BO$10,R_1_Zeilen,0)),"")</f>
        <v/>
      </c>
      <c r="BP173" s="1">
        <f ca="1">IF(ISERROR(MATCH(BP$10,$A$11:$A173,0)),INDEX(R_1_Zusätz,MATCH(BP$10,R_1_Zeilen,0)),"")</f>
        <v>3</v>
      </c>
      <c r="BQ173" s="1" t="str">
        <f ca="1">IF(ISERROR(MATCH(BQ$10,$A$11:$A173,0)),INDEX(R_1_Zusätz,MATCH(BQ$10,R_1_Zeilen,0)),"")</f>
        <v/>
      </c>
      <c r="BR173" s="1">
        <f ca="1">IF(ISERROR(MATCH(BR$10,$A$11:$A173,0)),INDEX(R_1_Zusätz,MATCH(BR$10,R_1_Zeilen,0)),"")</f>
        <v>3</v>
      </c>
      <c r="BS173" s="1">
        <f ca="1">IF(ISERROR(MATCH(BS$10,$A$11:$A173,0)),INDEX(R_1_Zusätz,MATCH(BS$10,R_1_Zeilen,0)),"")</f>
        <v>4</v>
      </c>
      <c r="BT173" s="1">
        <f ca="1">IF(ISERROR(MATCH(BT$10,$A$11:$A173,0)),INDEX(R_1_Zusätz,MATCH(BT$10,R_1_Zeilen,0)),"")</f>
        <v>4</v>
      </c>
      <c r="BU173" s="1" t="str">
        <f ca="1">IF(ISERROR(MATCH(BU$10,$A$11:$A173,0)),INDEX(R_1_Zusätz,MATCH(BU$10,R_1_Zeilen,0)),"")</f>
        <v/>
      </c>
      <c r="BV173" s="1" t="str">
        <f ca="1">IF(ISERROR(MATCH(BV$10,$A$11:$A173,0)),INDEX(R_1_Zusätz,MATCH(BV$10,R_1_Zeilen,0)),"")</f>
        <v/>
      </c>
      <c r="BW173" s="1" t="str">
        <f ca="1">IF(ISERROR(MATCH(BW$10,$A$11:$A173,0)),INDEX(R_1_Zusätz,MATCH(BW$10,R_1_Zeilen,0)),"")</f>
        <v/>
      </c>
      <c r="BX173" s="1" t="str">
        <f ca="1">IF(ISERROR(MATCH(BX$10,$A$11:$A173,0)),INDEX(R_1_Zusätz,MATCH(BX$10,R_1_Zeilen,0)),"")</f>
        <v/>
      </c>
      <c r="BY173" s="1">
        <f ca="1">IF(ISERROR(MATCH(BY$10,$A$11:$A173,0)),INDEX(R_1_Zusätz,MATCH(BY$10,R_1_Zeilen,0)),"")</f>
        <v>4</v>
      </c>
      <c r="BZ173" s="1" t="str">
        <f ca="1">IF(ISERROR(MATCH(BZ$10,$A$11:$A173,0)),INDEX(R_1_Zusätz,MATCH(BZ$10,R_1_Zeilen,0)),"")</f>
        <v/>
      </c>
      <c r="CA173" s="1">
        <f ca="1">IF(ISERROR(MATCH(CA$10,$A$11:$A173,0)),INDEX(R_1_Zusätz,MATCH(CA$10,R_1_Zeilen,0)),"")</f>
        <v>4</v>
      </c>
      <c r="CB173" s="1">
        <f ca="1">IF(ISERROR(MATCH(CB$10,$A$11:$A173,0)),INDEX(R_1_Zusätz,MATCH(CB$10,R_1_Zeilen,0)),"")</f>
        <v>5</v>
      </c>
      <c r="CC173" s="1" t="str">
        <f ca="1">IF(ISERROR(MATCH(CC$10,$A$11:$A173,0)),INDEX(R_1_Zusätz,MATCH(CC$10,R_1_Zeilen,0)),"")</f>
        <v/>
      </c>
      <c r="CD173" s="1" t="str">
        <f ca="1">IF(ISERROR(MATCH(CD$10,$A$11:$A173,0)),INDEX(R_1_Zusätz,MATCH(CD$10,R_1_Zeilen,0)),"")</f>
        <v/>
      </c>
      <c r="CE173" s="1" t="str">
        <f ca="1">IF(ISERROR(MATCH(CE$10,$A$11:$A173,0)),INDEX(R_1_Zusätz,MATCH(CE$10,R_1_Zeilen,0)),"")</f>
        <v/>
      </c>
      <c r="CF173" s="1" t="str">
        <f ca="1">IF(ISERROR(MATCH(CF$10,$A$11:$A173,0)),INDEX(R_1_Zusätz,MATCH(CF$10,R_1_Zeilen,0)),"")</f>
        <v/>
      </c>
      <c r="CG173" s="1" t="str">
        <f ca="1">IF(ISERROR(MATCH(CG$10,$A$11:$A173,0)),INDEX(R_1_Zusätz,MATCH(CG$10,R_1_Zeilen,0)),"")</f>
        <v/>
      </c>
      <c r="CH173" s="1" t="str">
        <f ca="1">IF(ISERROR(MATCH(CH$10,$A$11:$A173,0)),INDEX(R_1_Zusätz,MATCH(CH$10,R_1_Zeilen,0)),"")</f>
        <v/>
      </c>
      <c r="CI173" s="1" t="str">
        <f ca="1">IF(ISERROR(MATCH(CI$10,$A$11:$A173,0)),INDEX(R_1_Zusätz,MATCH(CI$10,R_1_Zeilen,0)),"")</f>
        <v/>
      </c>
      <c r="CJ173" s="1" t="str">
        <f ca="1">IF(ISERROR(MATCH(CJ$10,$A$11:$A173,0)),INDEX(R_1_Zusätz,MATCH(CJ$10,R_1_Zeilen,0)),"")</f>
        <v/>
      </c>
      <c r="CK173" s="1" t="str">
        <f ca="1">IF(ISERROR(MATCH(CK$10,$A$11:$A173,0)),INDEX(R_1_Zusätz,MATCH(CK$10,R_1_Zeilen,0)),"")</f>
        <v/>
      </c>
      <c r="CL173" s="1" t="str">
        <f ca="1">IF(ISERROR(MATCH(CL$10,$A$11:$A173,0)),INDEX(R_1_Zusätz,MATCH(CL$10,R_1_Zeilen,0)),"")</f>
        <v/>
      </c>
      <c r="CM173" s="1" t="str">
        <f ca="1">IF(ISERROR(MATCH(CM$10,$A$11:$A173,0)),INDEX(R_1_Zusätz,MATCH(CM$10,R_1_Zeilen,0)),"")</f>
        <v/>
      </c>
      <c r="CN173" s="1" t="str">
        <f ca="1">IF(ISERROR(MATCH(CN$10,$A$11:$A173,0)),INDEX(R_1_Zusätz,MATCH(CN$10,R_1_Zeilen,0)),"")</f>
        <v/>
      </c>
      <c r="CO173" s="1" t="str">
        <f ca="1">IF(ISERROR(MATCH(CO$10,$A$11:$A173,0)),INDEX(R_1_Zusätz,MATCH(CO$10,R_1_Zeilen,0)),"")</f>
        <v/>
      </c>
      <c r="CP173" s="1" t="str">
        <f ca="1">IF(ISERROR(MATCH(CP$10,$A$11:$A173,0)),INDEX(R_1_Zusätz,MATCH(CP$10,R_1_Zeilen,0)),"")</f>
        <v/>
      </c>
      <c r="CQ173" s="1" t="str">
        <f ca="1">IF(ISERROR(MATCH(CQ$10,$A$11:$A173,0)),INDEX(R_1_Zusätz,MATCH(CQ$10,R_1_Zeilen,0)),"")</f>
        <v/>
      </c>
      <c r="CR173" s="1">
        <f ca="1">IF(ISERROR(MATCH(CR$10,$A$11:$A173,0)),INDEX(R_1_Zusätz,MATCH(CR$10,R_1_Zeilen,0)),"")</f>
        <v>3</v>
      </c>
      <c r="CS173" s="1" t="str">
        <f ca="1">IF(ISERROR(MATCH(CS$10,$A$11:$A173,0)),INDEX(R_1_Zusätz,MATCH(CS$10,R_1_Zeilen,0)),"")</f>
        <v/>
      </c>
      <c r="CT173" s="1">
        <f ca="1">IF(ISERROR(MATCH(CT$10,$A$11:$A173,0)),INDEX(R_1_Zusätz,MATCH(CT$10,R_1_Zeilen,0)),"")</f>
        <v>3</v>
      </c>
      <c r="CU173" s="1" t="str">
        <f ca="1">IF(ISERROR(MATCH(CU$10,$A$11:$A173,0)),INDEX(R_1_Zusätz,MATCH(CU$10,R_1_Zeilen,0)),"")</f>
        <v/>
      </c>
      <c r="CV173" s="1" t="str">
        <f ca="1">IF(ISERROR(MATCH(CV$10,$A$11:$A173,0)),INDEX(R_1_Zusätz,MATCH(CV$10,R_1_Zeilen,0)),"")</f>
        <v/>
      </c>
      <c r="CW173" s="1" t="str">
        <f ca="1">IF(ISERROR(MATCH(CW$10,$A$11:$A173,0)),INDEX(R_1_Zusätz,MATCH(CW$10,R_1_Zeilen,0)),"")</f>
        <v/>
      </c>
      <c r="CX173" s="1" t="str">
        <f ca="1">IF(ISERROR(MATCH(CX$10,$A$11:$A173,0)),INDEX(R_1_Zusätz,MATCH(CX$10,R_1_Zeilen,0)),"")</f>
        <v/>
      </c>
      <c r="CY173" s="1" t="str">
        <f ca="1">IF(ISERROR(MATCH(CY$10,$A$11:$A173,0)),INDEX(R_1_Zusätz,MATCH(CY$10,R_1_Zeilen,0)),"")</f>
        <v/>
      </c>
      <c r="CZ173" s="1" t="str">
        <f ca="1">IF(ISERROR(MATCH(CZ$10,$A$11:$A173,0)),INDEX(R_1_Zusätz,MATCH(CZ$10,R_1_Zeilen,0)),"")</f>
        <v/>
      </c>
      <c r="DA173" s="1" t="str">
        <f ca="1">IF(ISERROR(MATCH(DA$10,$A$11:$A173,0)),INDEX(R_1_Zusätz,MATCH(DA$10,R_1_Zeilen,0)),"")</f>
        <v/>
      </c>
      <c r="DB173" s="1" t="str">
        <f ca="1">IF(ISERROR(MATCH(DB$10,$A$11:$A173,0)),INDEX(R_1_Zusätz,MATCH(DB$10,R_1_Zeilen,0)),"")</f>
        <v/>
      </c>
      <c r="DC173" s="1" t="str">
        <f ca="1">IF(ISERROR(MATCH(DC$10,$A$11:$A173,0)),INDEX(R_1_Zusätz,MATCH(DC$10,R_1_Zeilen,0)),"")</f>
        <v/>
      </c>
      <c r="DD173" s="1" t="str">
        <f ca="1">IF(ISERROR(MATCH(DD$10,$A$11:$A173,0)),INDEX(R_1_Zusätz,MATCH(DD$10,R_1_Zeilen,0)),"")</f>
        <v/>
      </c>
      <c r="DE173" s="1" t="str">
        <f ca="1">IF(ISERROR(MATCH(DE$10,$A$11:$A173,0)),INDEX(R_1_Zusätz,MATCH(DE$10,R_1_Zeilen,0)),"")</f>
        <v/>
      </c>
      <c r="DF173" s="1" t="str">
        <f ca="1">IF(ISERROR(MATCH(DF$10,$A$11:$A173,0)),INDEX(R_1_Zusätz,MATCH(DF$10,R_1_Zeilen,0)),"")</f>
        <v/>
      </c>
      <c r="DG173" s="1" t="str">
        <f ca="1">IF(ISERROR(MATCH(DG$10,$A$11:$A173,0)),INDEX(R_1_Zusätz,MATCH(DG$10,R_1_Zeilen,0)),"")</f>
        <v/>
      </c>
      <c r="DH173" s="1" t="str">
        <f ca="1">IF(ISERROR(MATCH(DH$10,$A$11:$A173,0)),INDEX(R_1_Zusätz,MATCH(DH$10,R_1_Zeilen,0)),"")</f>
        <v/>
      </c>
      <c r="DI173" s="1" t="str">
        <f ca="1">IF(ISERROR(MATCH(DI$10,$A$11:$A173,0)),INDEX(R_1_Zusätz,MATCH(DI$10,R_1_Zeilen,0)),"")</f>
        <v/>
      </c>
      <c r="DJ173" s="1" t="str">
        <f ca="1">IF(ISERROR(MATCH(DJ$10,$A$11:$A173,0)),INDEX(R_1_Zusätz,MATCH(DJ$10,R_1_Zeilen,0)),"")</f>
        <v/>
      </c>
      <c r="DK173" s="1" t="str">
        <f ca="1">IF(ISERROR(MATCH(DK$10,$A$11:$A173,0)),INDEX(R_1_Zusätz,MATCH(DK$10,R_1_Zeilen,0)),"")</f>
        <v/>
      </c>
      <c r="DL173" s="1" t="str">
        <f ca="1">IF(ISERROR(MATCH(DL$10,$A$11:$A173,0)),INDEX(R_1_Zusätz,MATCH(DL$10,R_1_Zeilen,0)),"")</f>
        <v/>
      </c>
      <c r="DM173" s="1" t="str">
        <f ca="1">IF(ISERROR(MATCH(DM$10,$A$11:$A173,0)),INDEX(R_1_Zusätz,MATCH(DM$10,R_1_Zeilen,0)),"")</f>
        <v/>
      </c>
      <c r="DN173" s="1" t="str">
        <f ca="1">IF(ISERROR(MATCH(DN$10,$A$11:$A173,0)),INDEX(R_1_Zusätz,MATCH(DN$10,R_1_Zeilen,0)),"")</f>
        <v/>
      </c>
      <c r="DO173" s="1" t="str">
        <f ca="1">IF(ISERROR(MATCH(DO$10,$A$11:$A173,0)),INDEX(R_1_Zusätz,MATCH(DO$10,R_1_Zeilen,0)),"")</f>
        <v/>
      </c>
      <c r="DP173" s="1" t="str">
        <f ca="1">IF(ISERROR(MATCH(DP$10,$A$11:$A173,0)),INDEX(R_1_Zusätz,MATCH(DP$10,R_1_Zeilen,0)),"")</f>
        <v/>
      </c>
      <c r="DQ173" s="1" t="str">
        <f ca="1">IF(ISERROR(MATCH(DQ$10,$A$11:$A173,0)),INDEX(R_1_Zusätz,MATCH(DQ$10,R_1_Zeilen,0)),"")</f>
        <v/>
      </c>
      <c r="DR173" s="1">
        <f ca="1">IF(ISERROR(MATCH(DR$10,$A$11:$A173,0)),INDEX(R_1_Zusätz,MATCH(DR$10,R_1_Zeilen,0)),"")</f>
        <v>3</v>
      </c>
      <c r="DS173" s="1" t="str">
        <f ca="1">IF(ISERROR(MATCH(DS$10,$A$11:$A173,0)),INDEX(R_1_Zusätz,MATCH(DS$10,R_1_Zeilen,0)),"")</f>
        <v/>
      </c>
      <c r="DT173" s="1" t="str">
        <f ca="1">IF(ISERROR(MATCH(DT$10,$A$11:$A173,0)),INDEX(R_1_Zusätz,MATCH(DT$10,R_1_Zeilen,0)),"")</f>
        <v/>
      </c>
      <c r="DU173" s="1" t="str">
        <f ca="1">IF(ISERROR(MATCH(DU$10,$A$11:$A173,0)),INDEX(R_1_Zusätz,MATCH(DU$10,R_1_Zeilen,0)),"")</f>
        <v/>
      </c>
      <c r="DV173" s="1" t="str">
        <f ca="1">IF(ISERROR(MATCH(DV$10,$A$11:$A173,0)),INDEX(R_1_Zusätz,MATCH(DV$10,R_1_Zeilen,0)),"")</f>
        <v/>
      </c>
      <c r="DW173" s="1" t="str">
        <f ca="1">IF(ISERROR(MATCH(DW$10,$A$11:$A173,0)),INDEX(R_1_Zusätz,MATCH(DW$10,R_1_Zeilen,0)),"")</f>
        <v/>
      </c>
      <c r="DX173" s="1" t="str">
        <f ca="1">IF(ISERROR(MATCH(DX$10,$A$11:$A173,0)),INDEX(R_1_Zusätz,MATCH(DX$10,R_1_Zeilen,0)),"")</f>
        <v/>
      </c>
      <c r="DY173" s="1" t="str">
        <f ca="1">IF(ISERROR(MATCH(DY$10,$A$11:$A173,0)),INDEX(R_1_Zusätz,MATCH(DY$10,R_1_Zeilen,0)),"")</f>
        <v/>
      </c>
      <c r="DZ173" s="1" t="str">
        <f ca="1">IF(ISERROR(MATCH(DZ$10,$A$11:$A173,0)),INDEX(R_1_Zusätz,MATCH(DZ$10,R_1_Zeilen,0)),"")</f>
        <v/>
      </c>
      <c r="EA173" s="1" t="str">
        <f ca="1">IF(ISERROR(MATCH(EA$10,$A$11:$A173,0)),INDEX(R_1_Zusätz,MATCH(EA$10,R_1_Zeilen,0)),"")</f>
        <v/>
      </c>
      <c r="EB173" s="1" t="str">
        <f ca="1">IF(ISERROR(MATCH(EB$10,$A$11:$A173,0)),INDEX(R_1_Zusätz,MATCH(EB$10,R_1_Zeilen,0)),"")</f>
        <v/>
      </c>
      <c r="EC173" s="1" t="str">
        <f ca="1">IF(ISERROR(MATCH(EC$10,$A$11:$A173,0)),INDEX(R_1_Zusätz,MATCH(EC$10,R_1_Zeilen,0)),"")</f>
        <v/>
      </c>
      <c r="ED173" s="1" t="str">
        <f ca="1">IF(ISERROR(MATCH(ED$10,$A$11:$A173,0)),INDEX(R_1_Zusätz,MATCH(ED$10,R_1_Zeilen,0)),"")</f>
        <v/>
      </c>
      <c r="EE173" s="1" t="str">
        <f ca="1">IF(ISERROR(MATCH(EE$10,$A$11:$A173,0)),INDEX(R_1_Zusätz,MATCH(EE$10,R_1_Zeilen,0)),"")</f>
        <v/>
      </c>
      <c r="EF173" s="1" t="str">
        <f ca="1">IF(ISERROR(MATCH(EF$10,$A$11:$A173,0)),INDEX(R_1_Zusätz,MATCH(EF$10,R_1_Zeilen,0)),"")</f>
        <v/>
      </c>
      <c r="EG173" s="1" t="str">
        <f ca="1">IF(ISERROR(MATCH(EG$10,$A$11:$A173,0)),INDEX(R_1_Zusätz,MATCH(EG$10,R_1_Zeilen,0)),"")</f>
        <v/>
      </c>
      <c r="EH173" s="1" t="str">
        <f ca="1">IF(ISERROR(MATCH(EH$10,$A$11:$A173,0)),INDEX(R_1_Zusätz,MATCH(EH$10,R_1_Zeilen,0)),"")</f>
        <v/>
      </c>
      <c r="EI173" s="1" t="str">
        <f ca="1">IF(ISERROR(MATCH(EI$10,$A$11:$A173,0)),INDEX(R_1_Zusätz,MATCH(EI$10,R_1_Zeilen,0)),"")</f>
        <v/>
      </c>
      <c r="EJ173" s="1" t="str">
        <f ca="1">IF(ISERROR(MATCH(EJ$10,$A$11:$A173,0)),INDEX(R_1_Zusätz,MATCH(EJ$10,R_1_Zeilen,0)),"")</f>
        <v/>
      </c>
      <c r="EK173" s="1" t="str">
        <f ca="1">IF(ISERROR(MATCH(EK$10,$A$11:$A173,0)),INDEX(R_1_Zusätz,MATCH(EK$10,R_1_Zeilen,0)),"")</f>
        <v/>
      </c>
      <c r="EL173" s="1" t="str">
        <f ca="1">IF(ISERROR(MATCH(EL$10,$A$11:$A173,0)),INDEX(R_1_Zusätz,MATCH(EL$10,R_1_Zeilen,0)),"")</f>
        <v/>
      </c>
      <c r="EM173" s="1" t="str">
        <f ca="1">IF(ISERROR(MATCH(EM$10,$A$11:$A173,0)),INDEX(R_1_Zusätz,MATCH(EM$10,R_1_Zeilen,0)),"")</f>
        <v/>
      </c>
      <c r="EN173" s="1" t="str">
        <f ca="1">IF(ISERROR(MATCH(EN$10,$A$11:$A173,0)),INDEX(R_1_Zusätz,MATCH(EN$10,R_1_Zeilen,0)),"")</f>
        <v/>
      </c>
      <c r="EO173" s="1" t="str">
        <f ca="1">IF(ISERROR(MATCH(EO$10,$A$11:$A173,0)),INDEX(R_1_Zusätz,MATCH(EO$10,R_1_Zeilen,0)),"")</f>
        <v/>
      </c>
      <c r="EP173" s="1">
        <f ca="1">IF(ISERROR(MATCH(EP$10,$A$11:$A173,0)),INDEX(R_1_Zusätz,MATCH(EP$10,R_1_Zeilen,0)),"")</f>
        <v>4</v>
      </c>
      <c r="EQ173" s="1" t="str">
        <f ca="1">IF(ISERROR(MATCH(EQ$10,$A$11:$A173,0)),INDEX(R_1_Zusätz,MATCH(EQ$10,R_1_Zeilen,0)),"")</f>
        <v/>
      </c>
      <c r="ER173" s="1">
        <f ca="1">IF(ISERROR(MATCH(ER$10,$A$11:$A173,0)),INDEX(R_1_Zusätz,MATCH(ER$10,R_1_Zeilen,0)),"")</f>
        <v>3</v>
      </c>
      <c r="ES173" s="1">
        <f ca="1">IF(ISERROR(MATCH(ES$10,$A$11:$A173,0)),INDEX(R_1_Zusätz,MATCH(ES$10,R_1_Zeilen,0)),"")</f>
        <v>4</v>
      </c>
      <c r="ET173" s="1">
        <f ca="1">IF(ISERROR(MATCH(ET$10,$A$11:$A173,0)),INDEX(R_1_Zusätz,MATCH(ET$10,R_1_Zeilen,0)),"")</f>
        <v>4</v>
      </c>
      <c r="EU173" s="1">
        <f ca="1">IF(ISERROR(MATCH(EU$10,$A$11:$A173,0)),INDEX(R_1_Zusätz,MATCH(EU$10,R_1_Zeilen,0)),"")</f>
        <v>4</v>
      </c>
      <c r="EV173" s="1">
        <f ca="1">IF(ISERROR(MATCH(EV$10,$A$11:$A173,0)),INDEX(R_1_Zusätz,MATCH(EV$10,R_1_Zeilen,0)),"")</f>
        <v>4</v>
      </c>
      <c r="EW173" s="1">
        <f ca="1">IF(ISERROR(MATCH(EW$10,$A$11:$A173,0)),INDEX(R_1_Zusätz,MATCH(EW$10,R_1_Zeilen,0)),"")</f>
        <v>3</v>
      </c>
      <c r="EX173" s="1">
        <f ca="1">IF(ISERROR(MATCH(EX$10,$A$11:$A173,0)),INDEX(R_1_Zusätz,MATCH(EX$10,R_1_Zeilen,0)),"")</f>
        <v>3</v>
      </c>
      <c r="EY173" s="1">
        <f ca="1">IF(ISERROR(MATCH(EY$10,$A$11:$A173,0)),INDEX(R_1_Zusätz,MATCH(EY$10,R_1_Zeilen,0)),"")</f>
        <v>4</v>
      </c>
      <c r="EZ173" s="1">
        <f ca="1">IF(ISERROR(MATCH(EZ$10,$A$11:$A173,0)),INDEX(R_1_Zusätz,MATCH(EZ$10,R_1_Zeilen,0)),"")</f>
        <v>3</v>
      </c>
      <c r="FA173" s="1" t="str">
        <f ca="1">IF(ISERROR(MATCH(FA$10,$A$11:$A173,0)),INDEX(R_1_Zusätz,MATCH(FA$10,R_1_Zeilen,0)),"")</f>
        <v/>
      </c>
      <c r="FB173" s="1" t="str">
        <f ca="1">IF(ISERROR(MATCH(FB$10,$A$11:$A173,0)),INDEX(R_1_Zusätz,MATCH(FB$10,R_1_Zeilen,0)),"")</f>
        <v/>
      </c>
      <c r="FC173" s="1" t="str">
        <f ca="1">IF(ISERROR(MATCH(FC$10,$A$11:$A173,0)),INDEX(R_1_Zusätz,MATCH(FC$10,R_1_Zeilen,0)),"")</f>
        <v/>
      </c>
      <c r="FD173" s="1" t="str">
        <f ca="1">IF(ISERROR(MATCH(FD$10,$A$11:$A173,0)),INDEX(R_1_Zusätz,MATCH(FD$10,R_1_Zeilen,0)),"")</f>
        <v/>
      </c>
      <c r="FE173" s="1" t="str">
        <f ca="1">IF(ISERROR(MATCH(FE$10,$A$11:$A173,0)),INDEX(R_1_Zusätz,MATCH(FE$10,R_1_Zeilen,0)),"")</f>
        <v/>
      </c>
      <c r="FF173" s="1" t="str">
        <f ca="1">IF(ISERROR(MATCH(FF$10,$A$11:$A173,0)),INDEX(R_1_Zusätz,MATCH(FF$10,R_1_Zeilen,0)),"")</f>
        <v/>
      </c>
      <c r="FG173" s="1" t="str">
        <f ca="1">IF(ISERROR(MATCH(FG$10,$A$11:$A173,0)),INDEX(R_1_Zusätz,MATCH(FG$10,R_1_Zeilen,0)),"")</f>
        <v/>
      </c>
      <c r="FH173" s="1" t="str">
        <f ca="1">IF(ISERROR(MATCH(FH$10,$A$11:$A173,0)),INDEX(R_1_Zusätz,MATCH(FH$10,R_1_Zeilen,0)),"")</f>
        <v/>
      </c>
      <c r="FI173" s="1" t="str">
        <f ca="1">IF(ISERROR(MATCH(FI$10,$A$11:$A173,0)),INDEX(R_1_Zusätz,MATCH(FI$10,R_1_Zeilen,0)),"")</f>
        <v/>
      </c>
      <c r="FJ173" s="1" t="str">
        <f ca="1">IF(ISERROR(MATCH(FJ$10,$A$11:$A173,0)),INDEX(R_1_Zusätz,MATCH(FJ$10,R_1_Zeilen,0)),"")</f>
        <v/>
      </c>
      <c r="FK173" s="1" t="str">
        <f ca="1">IF(ISERROR(MATCH(FK$10,$A$11:$A173,0)),INDEX(R_1_Zusätz,MATCH(FK$10,R_1_Zeilen,0)),"")</f>
        <v/>
      </c>
      <c r="FL173" s="1">
        <f ca="1">IF(ISERROR(MATCH(FL$10,$A$11:$A173,0)),INDEX(R_1_Zusätz,MATCH(FL$10,R_1_Zeilen,0)),"")</f>
        <v>3</v>
      </c>
      <c r="FM173" s="1">
        <f ca="1">IF(ISERROR(MATCH(FM$10,$A$11:$A173,0)),INDEX(R_1_Zusätz,MATCH(FM$10,R_1_Zeilen,0)),"")</f>
        <v>3</v>
      </c>
      <c r="FN173" s="1">
        <f ca="1">IF(ISERROR(MATCH(FN$10,$A$11:$A173,0)),INDEX(R_1_Zusätz,MATCH(FN$10,R_1_Zeilen,0)),"")</f>
        <v>3</v>
      </c>
      <c r="FO173" s="1">
        <f ca="1">IF(ISERROR(MATCH(FO$10,$A$11:$A173,0)),INDEX(R_1_Zusätz,MATCH(FO$10,R_1_Zeilen,0)),"")</f>
        <v>3</v>
      </c>
      <c r="FP173" s="1">
        <f ca="1">IF(ISERROR(MATCH(FP$10,$A$11:$A173,0)),INDEX(R_1_Zusätz,MATCH(FP$10,R_1_Zeilen,0)),"")</f>
        <v>3</v>
      </c>
      <c r="FQ173" s="1">
        <f ca="1">IF(ISERROR(MATCH(FQ$10,$A$11:$A173,0)),INDEX(R_1_Zusätz,MATCH(FQ$10,R_1_Zeilen,0)),"")</f>
        <v>4</v>
      </c>
      <c r="FR173" s="1" t="str">
        <f ca="1">IF(ISERROR(MATCH(FR$10,$A$11:$A173,0)),INDEX(R_1_Zusätz,MATCH(FR$10,R_1_Zeilen,0)),"")</f>
        <v/>
      </c>
      <c r="FS173" s="1">
        <f ca="1">IF(ISERROR(MATCH(FS$10,$A$11:$A173,0)),INDEX(R_1_Zusätz,MATCH(FS$10,R_1_Zeilen,0)),"")</f>
        <v>3</v>
      </c>
      <c r="FT173" s="1">
        <f ca="1">IF(ISERROR(MATCH(FT$10,$A$11:$A173,0)),INDEX(R_1_Zusätz,MATCH(FT$10,R_1_Zeilen,0)),"")</f>
        <v>3</v>
      </c>
      <c r="FU173" s="1">
        <f ca="1">IF(ISERROR(MATCH(FU$10,$A$11:$A173,0)),INDEX(R_1_Zusätz,MATCH(FU$10,R_1_Zeilen,0)),"")</f>
        <v>3</v>
      </c>
      <c r="FV173" s="1">
        <f ca="1">IF(ISERROR(MATCH(FV$10,$A$11:$A173,0)),INDEX(R_1_Zusätz,MATCH(FV$10,R_1_Zeilen,0)),"")</f>
        <v>3</v>
      </c>
      <c r="FW173" s="1" t="str">
        <f ca="1">IF(ISERROR(MATCH(FW$10,$A$11:$A173,0)),INDEX(R_1_Zusätz,MATCH(FW$10,R_1_Zeilen,0)),"")</f>
        <v/>
      </c>
      <c r="FX173" s="1">
        <f ca="1">IF(ISERROR(MATCH(FX$10,$A$11:$A173,0)),INDEX(R_1_Zusätz,MATCH(FX$10,R_1_Zeilen,0)),"")</f>
        <v>4</v>
      </c>
      <c r="FY173" s="1">
        <f ca="1">IF(ISERROR(MATCH(FY$10,$A$11:$A173,0)),INDEX(R_1_Zusätz,MATCH(FY$10,R_1_Zeilen,0)),"")</f>
        <v>3</v>
      </c>
      <c r="FZ173" s="1" t="str">
        <f ca="1">IF(ISERROR(MATCH(FZ$10,$A$11:$A173,0)),INDEX(R_1_Zusätz,MATCH(FZ$10,R_1_Zeilen,0)),"")</f>
        <v/>
      </c>
      <c r="GA173" s="1" t="str">
        <f ca="1">IF(ISERROR(MATCH(GA$10,$A$11:$A173,0)),INDEX(R_1_Zusätz,MATCH(GA$10,R_1_Zeilen,0)),"")</f>
        <v/>
      </c>
      <c r="GB173" s="1" t="str">
        <f ca="1">IF(ISERROR(MATCH(GB$10,$A$11:$A173,0)),INDEX(R_1_Zusätz,MATCH(GB$10,R_1_Zeilen,0)),"")</f>
        <v/>
      </c>
      <c r="GC173" s="1" t="str">
        <f ca="1">IF(ISERROR(MATCH(GC$10,$A$11:$A173,0)),INDEX(R_1_Zusätz,MATCH(GC$10,R_1_Zeilen,0)),"")</f>
        <v/>
      </c>
      <c r="GD173" s="1">
        <f ca="1">IF(ISERROR(MATCH(GD$10,$A$11:$A173,0)),INDEX(R_1_Zusätz,MATCH(GD$10,R_1_Zeilen,0)),"")</f>
        <v>3</v>
      </c>
      <c r="GE173" s="1" t="str">
        <f ca="1">IF(ISERROR(MATCH(GE$10,$A$11:$A173,0)),INDEX(R_1_Zusätz,MATCH(GE$10,R_1_Zeilen,0)),"")</f>
        <v/>
      </c>
      <c r="GF173" s="1" t="str">
        <f ca="1">IF(ISERROR(MATCH(GF$10,$A$11:$A173,0)),INDEX(R_1_Zusätz,MATCH(GF$10,R_1_Zeilen,0)),"")</f>
        <v/>
      </c>
      <c r="GG173" s="1" t="str">
        <f ca="1">IF(ISERROR(MATCH(GG$10,$A$11:$A173,0)),INDEX(R_1_Zusätz,MATCH(GG$10,R_1_Zeilen,0)),"")</f>
        <v/>
      </c>
      <c r="GH173" s="1" t="str">
        <f ca="1">IF(ISERROR(MATCH(GH$10,$A$11:$A173,0)),INDEX(R_1_Zusätz,MATCH(GH$10,R_1_Zeilen,0)),"")</f>
        <v/>
      </c>
      <c r="GI173" s="1" t="str">
        <f ca="1">IF(ISERROR(MATCH(GI$10,$A$11:$A173,0)),INDEX(R_1_Zusätz,MATCH(GI$10,R_1_Zeilen,0)),"")</f>
        <v/>
      </c>
      <c r="GJ173" s="1" t="str">
        <f ca="1">IF(ISERROR(MATCH(GJ$10,$A$11:$A173,0)),INDEX(R_1_Zusätz,MATCH(GJ$10,R_1_Zeilen,0)),"")</f>
        <v/>
      </c>
      <c r="GK173" s="1" t="str">
        <f ca="1">IF(ISERROR(MATCH(GK$10,$A$11:$A173,0)),INDEX(R_1_Zusätz,MATCH(GK$10,R_1_Zeilen,0)),"")</f>
        <v/>
      </c>
      <c r="GL173" s="1" t="str">
        <f ca="1">IF(ISERROR(MATCH(GL$10,$A$11:$A173,0)),INDEX(R_1_Zusätz,MATCH(GL$10,R_1_Zeilen,0)),"")</f>
        <v/>
      </c>
      <c r="GM173" s="1" t="str">
        <f ca="1">IF(ISERROR(MATCH(GM$10,$A$11:$A173,0)),INDEX(R_1_Zusätz,MATCH(GM$10,R_1_Zeilen,0)),"")</f>
        <v/>
      </c>
      <c r="GN173" s="1" t="str">
        <f ca="1">IF(ISERROR(MATCH(GN$10,$A$11:$A173,0)),INDEX(R_1_Zusätz,MATCH(GN$10,R_1_Zeilen,0)),"")</f>
        <v/>
      </c>
      <c r="GO173" s="1" t="str">
        <f ca="1">IF(ISERROR(MATCH(GO$10,$A$11:$A173,0)),INDEX(R_1_Zusätz,MATCH(GO$10,R_1_Zeilen,0)),"")</f>
        <v/>
      </c>
      <c r="GP173" s="1" t="str">
        <f ca="1">IF(ISERROR(MATCH(GP$10,$A$11:$A173,0)),INDEX(R_1_Zusätz,MATCH(GP$10,R_1_Zeilen,0)),"")</f>
        <v/>
      </c>
      <c r="GQ173" s="1" t="str">
        <f ca="1">IF(ISERROR(MATCH(GQ$10,$A$11:$A173,0)),INDEX(R_1_Zusätz,MATCH(GQ$10,R_1_Zeilen,0)),"")</f>
        <v/>
      </c>
      <c r="GR173" s="1" t="str">
        <f ca="1">IF(ISERROR(MATCH(GR$10,$A$11:$A173,0)),INDEX(R_1_Zusätz,MATCH(GR$10,R_1_Zeilen,0)),"")</f>
        <v/>
      </c>
      <c r="GS173" s="1" t="str">
        <f ca="1">IF(ISERROR(MATCH(GS$10,$A$11:$A173,0)),INDEX(R_1_Zusätz,MATCH(GS$10,R_1_Zeilen,0)),"")</f>
        <v/>
      </c>
      <c r="GT173" s="1">
        <f ca="1">IF(ISERROR(MATCH(GT$10,$A$11:$A173,0)),INDEX(R_1_Zusätz,MATCH(GT$10,R_1_Zeilen,0)),"")</f>
        <v>4</v>
      </c>
      <c r="GU173" s="1">
        <f ca="1">IF(ISERROR(MATCH(GU$10,$A$11:$A173,0)),INDEX(R_1_Zusätz,MATCH(GU$10,R_1_Zeilen,0)),"")</f>
        <v>2</v>
      </c>
      <c r="GV173" s="1">
        <f ca="1">IF(ISERROR(MATCH(GV$10,$A$11:$A173,0)),INDEX(R_1_Zusätz,MATCH(GV$10,R_1_Zeilen,0)),"")</f>
        <v>3</v>
      </c>
      <c r="GW173" s="1">
        <f ca="1">IF(ISERROR(MATCH(GW$10,$A$11:$A173,0)),INDEX(R_1_Zusätz,MATCH(GW$10,R_1_Zeilen,0)),"")</f>
        <v>2</v>
      </c>
      <c r="GX173" s="1" t="str">
        <f ca="1">IF(ISERROR(MATCH(GX$10,$A$11:$A173,0)),INDEX(R_1_Zusätz,MATCH(GX$10,R_1_Zeilen,0)),"")</f>
        <v/>
      </c>
      <c r="GY173" s="1" t="str">
        <f ca="1">IF(ISERROR(MATCH(GY$10,$A$11:$A173,0)),INDEX(R_1_Zusätz,MATCH(GY$10,R_1_Zeilen,0)),"")</f>
        <v/>
      </c>
      <c r="GZ173" s="1" t="str">
        <f ca="1">IF(ISERROR(MATCH(GZ$10,$A$11:$A173,0)),INDEX(R_1_Zusätz,MATCH(GZ$10,R_1_Zeilen,0)),"")</f>
        <v/>
      </c>
      <c r="HA173" s="1">
        <f ca="1">IF(ISERROR(MATCH(HA$10,$A$11:$A173,0)),INDEX(R_1_Zusätz,MATCH(HA$10,R_1_Zeilen,0)),"")</f>
        <v>2</v>
      </c>
    </row>
    <row r="174" spans="1:209">
      <c r="A174" s="1" t="str">
        <f ca="1">INDEX(R_2_Spalten,1,MATCH($B173,INDIRECT("'R_2'!$C"&amp;ROW(173:173)&amp;":"&amp;ADDRESS(ROW(173:173),COUNTA(BASIS_Produkt)+2)),0))</f>
        <v>CIFCJ</v>
      </c>
      <c r="B174" s="1">
        <f t="shared" ca="1" si="6"/>
        <v>2</v>
      </c>
      <c r="C174" s="1" t="str">
        <f ca="1">IF(ISERROR(MATCH(C$10,$A$11:$A174,0)),INDEX(R_1_Zusätz,MATCH(C$10,R_1_Zeilen,0)),"")</f>
        <v/>
      </c>
      <c r="D174" s="1" t="str">
        <f ca="1">IF(ISERROR(MATCH(D$10,$A$11:$A174,0)),INDEX(R_1_Zusätz,MATCH(D$10,R_1_Zeilen,0)),"")</f>
        <v/>
      </c>
      <c r="E174" s="1" t="str">
        <f ca="1">IF(ISERROR(MATCH(E$10,$A$11:$A174,0)),INDEX(R_1_Zusätz,MATCH(E$10,R_1_Zeilen,0)),"")</f>
        <v/>
      </c>
      <c r="F174" s="1" t="str">
        <f ca="1">IF(ISERROR(MATCH(F$10,$A$11:$A174,0)),INDEX(R_1_Zusätz,MATCH(F$10,R_1_Zeilen,0)),"")</f>
        <v/>
      </c>
      <c r="G174" s="1" t="str">
        <f ca="1">IF(ISERROR(MATCH(G$10,$A$11:$A174,0)),INDEX(R_1_Zusätz,MATCH(G$10,R_1_Zeilen,0)),"")</f>
        <v/>
      </c>
      <c r="H174" s="1">
        <f ca="1">IF(ISERROR(MATCH(H$10,$A$11:$A174,0)),INDEX(R_1_Zusätz,MATCH(H$10,R_1_Zeilen,0)),"")</f>
        <v>3</v>
      </c>
      <c r="I174" s="1" t="str">
        <f ca="1">IF(ISERROR(MATCH(I$10,$A$11:$A174,0)),INDEX(R_1_Zusätz,MATCH(I$10,R_1_Zeilen,0)),"")</f>
        <v/>
      </c>
      <c r="J174" s="1" t="str">
        <f ca="1">IF(ISERROR(MATCH(J$10,$A$11:$A174,0)),INDEX(R_1_Zusätz,MATCH(J$10,R_1_Zeilen,0)),"")</f>
        <v/>
      </c>
      <c r="K174" s="1" t="str">
        <f ca="1">IF(ISERROR(MATCH(K$10,$A$11:$A174,0)),INDEX(R_1_Zusätz,MATCH(K$10,R_1_Zeilen,0)),"")</f>
        <v/>
      </c>
      <c r="L174" s="1" t="str">
        <f ca="1">IF(ISERROR(MATCH(L$10,$A$11:$A174,0)),INDEX(R_1_Zusätz,MATCH(L$10,R_1_Zeilen,0)),"")</f>
        <v/>
      </c>
      <c r="M174" s="1" t="str">
        <f ca="1">IF(ISERROR(MATCH(M$10,$A$11:$A174,0)),INDEX(R_1_Zusätz,MATCH(M$10,R_1_Zeilen,0)),"")</f>
        <v/>
      </c>
      <c r="N174" s="1" t="str">
        <f ca="1">IF(ISERROR(MATCH(N$10,$A$11:$A174,0)),INDEX(R_1_Zusätz,MATCH(N$10,R_1_Zeilen,0)),"")</f>
        <v/>
      </c>
      <c r="O174" s="1" t="str">
        <f ca="1">IF(ISERROR(MATCH(O$10,$A$11:$A174,0)),INDEX(R_1_Zusätz,MATCH(O$10,R_1_Zeilen,0)),"")</f>
        <v/>
      </c>
      <c r="P174" s="1" t="str">
        <f ca="1">IF(ISERROR(MATCH(P$10,$A$11:$A174,0)),INDEX(R_1_Zusätz,MATCH(P$10,R_1_Zeilen,0)),"")</f>
        <v/>
      </c>
      <c r="Q174" s="1" t="str">
        <f ca="1">IF(ISERROR(MATCH(Q$10,$A$11:$A174,0)),INDEX(R_1_Zusätz,MATCH(Q$10,R_1_Zeilen,0)),"")</f>
        <v/>
      </c>
      <c r="R174" s="1" t="str">
        <f ca="1">IF(ISERROR(MATCH(R$10,$A$11:$A174,0)),INDEX(R_1_Zusätz,MATCH(R$10,R_1_Zeilen,0)),"")</f>
        <v/>
      </c>
      <c r="S174" s="1" t="str">
        <f ca="1">IF(ISERROR(MATCH(S$10,$A$11:$A174,0)),INDEX(R_1_Zusätz,MATCH(S$10,R_1_Zeilen,0)),"")</f>
        <v/>
      </c>
      <c r="T174" s="1" t="str">
        <f ca="1">IF(ISERROR(MATCH(T$10,$A$11:$A174,0)),INDEX(R_1_Zusätz,MATCH(T$10,R_1_Zeilen,0)),"")</f>
        <v/>
      </c>
      <c r="U174" s="1" t="str">
        <f ca="1">IF(ISERROR(MATCH(U$10,$A$11:$A174,0)),INDEX(R_1_Zusätz,MATCH(U$10,R_1_Zeilen,0)),"")</f>
        <v/>
      </c>
      <c r="V174" s="1" t="str">
        <f ca="1">IF(ISERROR(MATCH(V$10,$A$11:$A174,0)),INDEX(R_1_Zusätz,MATCH(V$10,R_1_Zeilen,0)),"")</f>
        <v/>
      </c>
      <c r="W174" s="1" t="str">
        <f ca="1">IF(ISERROR(MATCH(W$10,$A$11:$A174,0)),INDEX(R_1_Zusätz,MATCH(W$10,R_1_Zeilen,0)),"")</f>
        <v/>
      </c>
      <c r="X174" s="1" t="str">
        <f ca="1">IF(ISERROR(MATCH(X$10,$A$11:$A174,0)),INDEX(R_1_Zusätz,MATCH(X$10,R_1_Zeilen,0)),"")</f>
        <v/>
      </c>
      <c r="Y174" s="1" t="str">
        <f ca="1">IF(ISERROR(MATCH(Y$10,$A$11:$A174,0)),INDEX(R_1_Zusätz,MATCH(Y$10,R_1_Zeilen,0)),"")</f>
        <v/>
      </c>
      <c r="Z174" s="1" t="str">
        <f ca="1">IF(ISERROR(MATCH(Z$10,$A$11:$A174,0)),INDEX(R_1_Zusätz,MATCH(Z$10,R_1_Zeilen,0)),"")</f>
        <v/>
      </c>
      <c r="AA174" s="1" t="str">
        <f ca="1">IF(ISERROR(MATCH(AA$10,$A$11:$A174,0)),INDEX(R_1_Zusätz,MATCH(AA$10,R_1_Zeilen,0)),"")</f>
        <v/>
      </c>
      <c r="AB174" s="1" t="str">
        <f ca="1">IF(ISERROR(MATCH(AB$10,$A$11:$A174,0)),INDEX(R_1_Zusätz,MATCH(AB$10,R_1_Zeilen,0)),"")</f>
        <v/>
      </c>
      <c r="AC174" s="1" t="str">
        <f ca="1">IF(ISERROR(MATCH(AC$10,$A$11:$A174,0)),INDEX(R_1_Zusätz,MATCH(AC$10,R_1_Zeilen,0)),"")</f>
        <v/>
      </c>
      <c r="AD174" s="1" t="str">
        <f ca="1">IF(ISERROR(MATCH(AD$10,$A$11:$A174,0)),INDEX(R_1_Zusätz,MATCH(AD$10,R_1_Zeilen,0)),"")</f>
        <v/>
      </c>
      <c r="AE174" s="1" t="str">
        <f ca="1">IF(ISERROR(MATCH(AE$10,$A$11:$A174,0)),INDEX(R_1_Zusätz,MATCH(AE$10,R_1_Zeilen,0)),"")</f>
        <v/>
      </c>
      <c r="AF174" s="1" t="str">
        <f ca="1">IF(ISERROR(MATCH(AF$10,$A$11:$A174,0)),INDEX(R_1_Zusätz,MATCH(AF$10,R_1_Zeilen,0)),"")</f>
        <v/>
      </c>
      <c r="AG174" s="1" t="str">
        <f ca="1">IF(ISERROR(MATCH(AG$10,$A$11:$A174,0)),INDEX(R_1_Zusätz,MATCH(AG$10,R_1_Zeilen,0)),"")</f>
        <v/>
      </c>
      <c r="AH174" s="1" t="str">
        <f ca="1">IF(ISERROR(MATCH(AH$10,$A$11:$A174,0)),INDEX(R_1_Zusätz,MATCH(AH$10,R_1_Zeilen,0)),"")</f>
        <v/>
      </c>
      <c r="AI174" s="1" t="str">
        <f ca="1">IF(ISERROR(MATCH(AI$10,$A$11:$A174,0)),INDEX(R_1_Zusätz,MATCH(AI$10,R_1_Zeilen,0)),"")</f>
        <v/>
      </c>
      <c r="AJ174" s="1" t="str">
        <f ca="1">IF(ISERROR(MATCH(AJ$10,$A$11:$A174,0)),INDEX(R_1_Zusätz,MATCH(AJ$10,R_1_Zeilen,0)),"")</f>
        <v/>
      </c>
      <c r="AK174" s="1" t="str">
        <f ca="1">IF(ISERROR(MATCH(AK$10,$A$11:$A174,0)),INDEX(R_1_Zusätz,MATCH(AK$10,R_1_Zeilen,0)),"")</f>
        <v/>
      </c>
      <c r="AL174" s="1" t="str">
        <f ca="1">IF(ISERROR(MATCH(AL$10,$A$11:$A174,0)),INDEX(R_1_Zusätz,MATCH(AL$10,R_1_Zeilen,0)),"")</f>
        <v/>
      </c>
      <c r="AM174" s="1" t="str">
        <f ca="1">IF(ISERROR(MATCH(AM$10,$A$11:$A174,0)),INDEX(R_1_Zusätz,MATCH(AM$10,R_1_Zeilen,0)),"")</f>
        <v/>
      </c>
      <c r="AN174" s="1" t="str">
        <f ca="1">IF(ISERROR(MATCH(AN$10,$A$11:$A174,0)),INDEX(R_1_Zusätz,MATCH(AN$10,R_1_Zeilen,0)),"")</f>
        <v/>
      </c>
      <c r="AO174" s="1" t="str">
        <f ca="1">IF(ISERROR(MATCH(AO$10,$A$11:$A174,0)),INDEX(R_1_Zusätz,MATCH(AO$10,R_1_Zeilen,0)),"")</f>
        <v/>
      </c>
      <c r="AP174" s="1" t="str">
        <f ca="1">IF(ISERROR(MATCH(AP$10,$A$11:$A174,0)),INDEX(R_1_Zusätz,MATCH(AP$10,R_1_Zeilen,0)),"")</f>
        <v/>
      </c>
      <c r="AQ174" s="1" t="str">
        <f ca="1">IF(ISERROR(MATCH(AQ$10,$A$11:$A174,0)),INDEX(R_1_Zusätz,MATCH(AQ$10,R_1_Zeilen,0)),"")</f>
        <v/>
      </c>
      <c r="AR174" s="1" t="str">
        <f ca="1">IF(ISERROR(MATCH(AR$10,$A$11:$A174,0)),INDEX(R_1_Zusätz,MATCH(AR$10,R_1_Zeilen,0)),"")</f>
        <v/>
      </c>
      <c r="AS174" s="1" t="str">
        <f ca="1">IF(ISERROR(MATCH(AS$10,$A$11:$A174,0)),INDEX(R_1_Zusätz,MATCH(AS$10,R_1_Zeilen,0)),"")</f>
        <v/>
      </c>
      <c r="AT174" s="1" t="str">
        <f ca="1">IF(ISERROR(MATCH(AT$10,$A$11:$A174,0)),INDEX(R_1_Zusätz,MATCH(AT$10,R_1_Zeilen,0)),"")</f>
        <v/>
      </c>
      <c r="AU174" s="1" t="str">
        <f ca="1">IF(ISERROR(MATCH(AU$10,$A$11:$A174,0)),INDEX(R_1_Zusätz,MATCH(AU$10,R_1_Zeilen,0)),"")</f>
        <v/>
      </c>
      <c r="AV174" s="1" t="str">
        <f ca="1">IF(ISERROR(MATCH(AV$10,$A$11:$A174,0)),INDEX(R_1_Zusätz,MATCH(AV$10,R_1_Zeilen,0)),"")</f>
        <v/>
      </c>
      <c r="AW174" s="1" t="str">
        <f ca="1">IF(ISERROR(MATCH(AW$10,$A$11:$A174,0)),INDEX(R_1_Zusätz,MATCH(AW$10,R_1_Zeilen,0)),"")</f>
        <v/>
      </c>
      <c r="AX174" s="1" t="str">
        <f ca="1">IF(ISERROR(MATCH(AX$10,$A$11:$A174,0)),INDEX(R_1_Zusätz,MATCH(AX$10,R_1_Zeilen,0)),"")</f>
        <v/>
      </c>
      <c r="AY174" s="1" t="str">
        <f ca="1">IF(ISERROR(MATCH(AY$10,$A$11:$A174,0)),INDEX(R_1_Zusätz,MATCH(AY$10,R_1_Zeilen,0)),"")</f>
        <v/>
      </c>
      <c r="AZ174" s="1" t="str">
        <f ca="1">IF(ISERROR(MATCH(AZ$10,$A$11:$A174,0)),INDEX(R_1_Zusätz,MATCH(AZ$10,R_1_Zeilen,0)),"")</f>
        <v/>
      </c>
      <c r="BA174" s="1" t="str">
        <f ca="1">IF(ISERROR(MATCH(BA$10,$A$11:$A174,0)),INDEX(R_1_Zusätz,MATCH(BA$10,R_1_Zeilen,0)),"")</f>
        <v/>
      </c>
      <c r="BB174" s="1" t="str">
        <f ca="1">IF(ISERROR(MATCH(BB$10,$A$11:$A174,0)),INDEX(R_1_Zusätz,MATCH(BB$10,R_1_Zeilen,0)),"")</f>
        <v/>
      </c>
      <c r="BC174" s="1" t="str">
        <f ca="1">IF(ISERROR(MATCH(BC$10,$A$11:$A174,0)),INDEX(R_1_Zusätz,MATCH(BC$10,R_1_Zeilen,0)),"")</f>
        <v/>
      </c>
      <c r="BD174" s="1" t="str">
        <f ca="1">IF(ISERROR(MATCH(BD$10,$A$11:$A174,0)),INDEX(R_1_Zusätz,MATCH(BD$10,R_1_Zeilen,0)),"")</f>
        <v/>
      </c>
      <c r="BE174" s="1" t="str">
        <f ca="1">IF(ISERROR(MATCH(BE$10,$A$11:$A174,0)),INDEX(R_1_Zusätz,MATCH(BE$10,R_1_Zeilen,0)),"")</f>
        <v/>
      </c>
      <c r="BF174" s="1" t="str">
        <f ca="1">IF(ISERROR(MATCH(BF$10,$A$11:$A174,0)),INDEX(R_1_Zusätz,MATCH(BF$10,R_1_Zeilen,0)),"")</f>
        <v/>
      </c>
      <c r="BG174" s="1" t="str">
        <f ca="1">IF(ISERROR(MATCH(BG$10,$A$11:$A174,0)),INDEX(R_1_Zusätz,MATCH(BG$10,R_1_Zeilen,0)),"")</f>
        <v/>
      </c>
      <c r="BH174" s="1">
        <f ca="1">IF(ISERROR(MATCH(BH$10,$A$11:$A174,0)),INDEX(R_1_Zusätz,MATCH(BH$10,R_1_Zeilen,0)),"")</f>
        <v>3</v>
      </c>
      <c r="BI174" s="1" t="str">
        <f ca="1">IF(ISERROR(MATCH(BI$10,$A$11:$A174,0)),INDEX(R_1_Zusätz,MATCH(BI$10,R_1_Zeilen,0)),"")</f>
        <v/>
      </c>
      <c r="BJ174" s="1" t="str">
        <f ca="1">IF(ISERROR(MATCH(BJ$10,$A$11:$A174,0)),INDEX(R_1_Zusätz,MATCH(BJ$10,R_1_Zeilen,0)),"")</f>
        <v/>
      </c>
      <c r="BK174" s="1">
        <f ca="1">IF(ISERROR(MATCH(BK$10,$A$11:$A174,0)),INDEX(R_1_Zusätz,MATCH(BK$10,R_1_Zeilen,0)),"")</f>
        <v>3</v>
      </c>
      <c r="BL174" s="1">
        <f ca="1">IF(ISERROR(MATCH(BL$10,$A$11:$A174,0)),INDEX(R_1_Zusätz,MATCH(BL$10,R_1_Zeilen,0)),"")</f>
        <v>3</v>
      </c>
      <c r="BM174" s="1">
        <f ca="1">IF(ISERROR(MATCH(BM$10,$A$11:$A174,0)),INDEX(R_1_Zusätz,MATCH(BM$10,R_1_Zeilen,0)),"")</f>
        <v>3</v>
      </c>
      <c r="BN174" s="1">
        <f ca="1">IF(ISERROR(MATCH(BN$10,$A$11:$A174,0)),INDEX(R_1_Zusätz,MATCH(BN$10,R_1_Zeilen,0)),"")</f>
        <v>3</v>
      </c>
      <c r="BO174" s="1" t="str">
        <f ca="1">IF(ISERROR(MATCH(BO$10,$A$11:$A174,0)),INDEX(R_1_Zusätz,MATCH(BO$10,R_1_Zeilen,0)),"")</f>
        <v/>
      </c>
      <c r="BP174" s="1">
        <f ca="1">IF(ISERROR(MATCH(BP$10,$A$11:$A174,0)),INDEX(R_1_Zusätz,MATCH(BP$10,R_1_Zeilen,0)),"")</f>
        <v>3</v>
      </c>
      <c r="BQ174" s="1" t="str">
        <f ca="1">IF(ISERROR(MATCH(BQ$10,$A$11:$A174,0)),INDEX(R_1_Zusätz,MATCH(BQ$10,R_1_Zeilen,0)),"")</f>
        <v/>
      </c>
      <c r="BR174" s="1">
        <f ca="1">IF(ISERROR(MATCH(BR$10,$A$11:$A174,0)),INDEX(R_1_Zusätz,MATCH(BR$10,R_1_Zeilen,0)),"")</f>
        <v>3</v>
      </c>
      <c r="BS174" s="1">
        <f ca="1">IF(ISERROR(MATCH(BS$10,$A$11:$A174,0)),INDEX(R_1_Zusätz,MATCH(BS$10,R_1_Zeilen,0)),"")</f>
        <v>4</v>
      </c>
      <c r="BT174" s="1">
        <f ca="1">IF(ISERROR(MATCH(BT$10,$A$11:$A174,0)),INDEX(R_1_Zusätz,MATCH(BT$10,R_1_Zeilen,0)),"")</f>
        <v>4</v>
      </c>
      <c r="BU174" s="1" t="str">
        <f ca="1">IF(ISERROR(MATCH(BU$10,$A$11:$A174,0)),INDEX(R_1_Zusätz,MATCH(BU$10,R_1_Zeilen,0)),"")</f>
        <v/>
      </c>
      <c r="BV174" s="1" t="str">
        <f ca="1">IF(ISERROR(MATCH(BV$10,$A$11:$A174,0)),INDEX(R_1_Zusätz,MATCH(BV$10,R_1_Zeilen,0)),"")</f>
        <v/>
      </c>
      <c r="BW174" s="1" t="str">
        <f ca="1">IF(ISERROR(MATCH(BW$10,$A$11:$A174,0)),INDEX(R_1_Zusätz,MATCH(BW$10,R_1_Zeilen,0)),"")</f>
        <v/>
      </c>
      <c r="BX174" s="1" t="str">
        <f ca="1">IF(ISERROR(MATCH(BX$10,$A$11:$A174,0)),INDEX(R_1_Zusätz,MATCH(BX$10,R_1_Zeilen,0)),"")</f>
        <v/>
      </c>
      <c r="BY174" s="1">
        <f ca="1">IF(ISERROR(MATCH(BY$10,$A$11:$A174,0)),INDEX(R_1_Zusätz,MATCH(BY$10,R_1_Zeilen,0)),"")</f>
        <v>4</v>
      </c>
      <c r="BZ174" s="1" t="str">
        <f ca="1">IF(ISERROR(MATCH(BZ$10,$A$11:$A174,0)),INDEX(R_1_Zusätz,MATCH(BZ$10,R_1_Zeilen,0)),"")</f>
        <v/>
      </c>
      <c r="CA174" s="1">
        <f ca="1">IF(ISERROR(MATCH(CA$10,$A$11:$A174,0)),INDEX(R_1_Zusätz,MATCH(CA$10,R_1_Zeilen,0)),"")</f>
        <v>4</v>
      </c>
      <c r="CB174" s="1">
        <f ca="1">IF(ISERROR(MATCH(CB$10,$A$11:$A174,0)),INDEX(R_1_Zusätz,MATCH(CB$10,R_1_Zeilen,0)),"")</f>
        <v>5</v>
      </c>
      <c r="CC174" s="1" t="str">
        <f ca="1">IF(ISERROR(MATCH(CC$10,$A$11:$A174,0)),INDEX(R_1_Zusätz,MATCH(CC$10,R_1_Zeilen,0)),"")</f>
        <v/>
      </c>
      <c r="CD174" s="1" t="str">
        <f ca="1">IF(ISERROR(MATCH(CD$10,$A$11:$A174,0)),INDEX(R_1_Zusätz,MATCH(CD$10,R_1_Zeilen,0)),"")</f>
        <v/>
      </c>
      <c r="CE174" s="1" t="str">
        <f ca="1">IF(ISERROR(MATCH(CE$10,$A$11:$A174,0)),INDEX(R_1_Zusätz,MATCH(CE$10,R_1_Zeilen,0)),"")</f>
        <v/>
      </c>
      <c r="CF174" s="1" t="str">
        <f ca="1">IF(ISERROR(MATCH(CF$10,$A$11:$A174,0)),INDEX(R_1_Zusätz,MATCH(CF$10,R_1_Zeilen,0)),"")</f>
        <v/>
      </c>
      <c r="CG174" s="1" t="str">
        <f ca="1">IF(ISERROR(MATCH(CG$10,$A$11:$A174,0)),INDEX(R_1_Zusätz,MATCH(CG$10,R_1_Zeilen,0)),"")</f>
        <v/>
      </c>
      <c r="CH174" s="1" t="str">
        <f ca="1">IF(ISERROR(MATCH(CH$10,$A$11:$A174,0)),INDEX(R_1_Zusätz,MATCH(CH$10,R_1_Zeilen,0)),"")</f>
        <v/>
      </c>
      <c r="CI174" s="1" t="str">
        <f ca="1">IF(ISERROR(MATCH(CI$10,$A$11:$A174,0)),INDEX(R_1_Zusätz,MATCH(CI$10,R_1_Zeilen,0)),"")</f>
        <v/>
      </c>
      <c r="CJ174" s="1" t="str">
        <f ca="1">IF(ISERROR(MATCH(CJ$10,$A$11:$A174,0)),INDEX(R_1_Zusätz,MATCH(CJ$10,R_1_Zeilen,0)),"")</f>
        <v/>
      </c>
      <c r="CK174" s="1" t="str">
        <f ca="1">IF(ISERROR(MATCH(CK$10,$A$11:$A174,0)),INDEX(R_1_Zusätz,MATCH(CK$10,R_1_Zeilen,0)),"")</f>
        <v/>
      </c>
      <c r="CL174" s="1" t="str">
        <f ca="1">IF(ISERROR(MATCH(CL$10,$A$11:$A174,0)),INDEX(R_1_Zusätz,MATCH(CL$10,R_1_Zeilen,0)),"")</f>
        <v/>
      </c>
      <c r="CM174" s="1" t="str">
        <f ca="1">IF(ISERROR(MATCH(CM$10,$A$11:$A174,0)),INDEX(R_1_Zusätz,MATCH(CM$10,R_1_Zeilen,0)),"")</f>
        <v/>
      </c>
      <c r="CN174" s="1" t="str">
        <f ca="1">IF(ISERROR(MATCH(CN$10,$A$11:$A174,0)),INDEX(R_1_Zusätz,MATCH(CN$10,R_1_Zeilen,0)),"")</f>
        <v/>
      </c>
      <c r="CO174" s="1" t="str">
        <f ca="1">IF(ISERROR(MATCH(CO$10,$A$11:$A174,0)),INDEX(R_1_Zusätz,MATCH(CO$10,R_1_Zeilen,0)),"")</f>
        <v/>
      </c>
      <c r="CP174" s="1" t="str">
        <f ca="1">IF(ISERROR(MATCH(CP$10,$A$11:$A174,0)),INDEX(R_1_Zusätz,MATCH(CP$10,R_1_Zeilen,0)),"")</f>
        <v/>
      </c>
      <c r="CQ174" s="1" t="str">
        <f ca="1">IF(ISERROR(MATCH(CQ$10,$A$11:$A174,0)),INDEX(R_1_Zusätz,MATCH(CQ$10,R_1_Zeilen,0)),"")</f>
        <v/>
      </c>
      <c r="CR174" s="1">
        <f ca="1">IF(ISERROR(MATCH(CR$10,$A$11:$A174,0)),INDEX(R_1_Zusätz,MATCH(CR$10,R_1_Zeilen,0)),"")</f>
        <v>3</v>
      </c>
      <c r="CS174" s="1" t="str">
        <f ca="1">IF(ISERROR(MATCH(CS$10,$A$11:$A174,0)),INDEX(R_1_Zusätz,MATCH(CS$10,R_1_Zeilen,0)),"")</f>
        <v/>
      </c>
      <c r="CT174" s="1">
        <f ca="1">IF(ISERROR(MATCH(CT$10,$A$11:$A174,0)),INDEX(R_1_Zusätz,MATCH(CT$10,R_1_Zeilen,0)),"")</f>
        <v>3</v>
      </c>
      <c r="CU174" s="1" t="str">
        <f ca="1">IF(ISERROR(MATCH(CU$10,$A$11:$A174,0)),INDEX(R_1_Zusätz,MATCH(CU$10,R_1_Zeilen,0)),"")</f>
        <v/>
      </c>
      <c r="CV174" s="1" t="str">
        <f ca="1">IF(ISERROR(MATCH(CV$10,$A$11:$A174,0)),INDEX(R_1_Zusätz,MATCH(CV$10,R_1_Zeilen,0)),"")</f>
        <v/>
      </c>
      <c r="CW174" s="1" t="str">
        <f ca="1">IF(ISERROR(MATCH(CW$10,$A$11:$A174,0)),INDEX(R_1_Zusätz,MATCH(CW$10,R_1_Zeilen,0)),"")</f>
        <v/>
      </c>
      <c r="CX174" s="1" t="str">
        <f ca="1">IF(ISERROR(MATCH(CX$10,$A$11:$A174,0)),INDEX(R_1_Zusätz,MATCH(CX$10,R_1_Zeilen,0)),"")</f>
        <v/>
      </c>
      <c r="CY174" s="1" t="str">
        <f ca="1">IF(ISERROR(MATCH(CY$10,$A$11:$A174,0)),INDEX(R_1_Zusätz,MATCH(CY$10,R_1_Zeilen,0)),"")</f>
        <v/>
      </c>
      <c r="CZ174" s="1" t="str">
        <f ca="1">IF(ISERROR(MATCH(CZ$10,$A$11:$A174,0)),INDEX(R_1_Zusätz,MATCH(CZ$10,R_1_Zeilen,0)),"")</f>
        <v/>
      </c>
      <c r="DA174" s="1" t="str">
        <f ca="1">IF(ISERROR(MATCH(DA$10,$A$11:$A174,0)),INDEX(R_1_Zusätz,MATCH(DA$10,R_1_Zeilen,0)),"")</f>
        <v/>
      </c>
      <c r="DB174" s="1" t="str">
        <f ca="1">IF(ISERROR(MATCH(DB$10,$A$11:$A174,0)),INDEX(R_1_Zusätz,MATCH(DB$10,R_1_Zeilen,0)),"")</f>
        <v/>
      </c>
      <c r="DC174" s="1" t="str">
        <f ca="1">IF(ISERROR(MATCH(DC$10,$A$11:$A174,0)),INDEX(R_1_Zusätz,MATCH(DC$10,R_1_Zeilen,0)),"")</f>
        <v/>
      </c>
      <c r="DD174" s="1" t="str">
        <f ca="1">IF(ISERROR(MATCH(DD$10,$A$11:$A174,0)),INDEX(R_1_Zusätz,MATCH(DD$10,R_1_Zeilen,0)),"")</f>
        <v/>
      </c>
      <c r="DE174" s="1" t="str">
        <f ca="1">IF(ISERROR(MATCH(DE$10,$A$11:$A174,0)),INDEX(R_1_Zusätz,MATCH(DE$10,R_1_Zeilen,0)),"")</f>
        <v/>
      </c>
      <c r="DF174" s="1" t="str">
        <f ca="1">IF(ISERROR(MATCH(DF$10,$A$11:$A174,0)),INDEX(R_1_Zusätz,MATCH(DF$10,R_1_Zeilen,0)),"")</f>
        <v/>
      </c>
      <c r="DG174" s="1" t="str">
        <f ca="1">IF(ISERROR(MATCH(DG$10,$A$11:$A174,0)),INDEX(R_1_Zusätz,MATCH(DG$10,R_1_Zeilen,0)),"")</f>
        <v/>
      </c>
      <c r="DH174" s="1" t="str">
        <f ca="1">IF(ISERROR(MATCH(DH$10,$A$11:$A174,0)),INDEX(R_1_Zusätz,MATCH(DH$10,R_1_Zeilen,0)),"")</f>
        <v/>
      </c>
      <c r="DI174" s="1" t="str">
        <f ca="1">IF(ISERROR(MATCH(DI$10,$A$11:$A174,0)),INDEX(R_1_Zusätz,MATCH(DI$10,R_1_Zeilen,0)),"")</f>
        <v/>
      </c>
      <c r="DJ174" s="1" t="str">
        <f ca="1">IF(ISERROR(MATCH(DJ$10,$A$11:$A174,0)),INDEX(R_1_Zusätz,MATCH(DJ$10,R_1_Zeilen,0)),"")</f>
        <v/>
      </c>
      <c r="DK174" s="1" t="str">
        <f ca="1">IF(ISERROR(MATCH(DK$10,$A$11:$A174,0)),INDEX(R_1_Zusätz,MATCH(DK$10,R_1_Zeilen,0)),"")</f>
        <v/>
      </c>
      <c r="DL174" s="1" t="str">
        <f ca="1">IF(ISERROR(MATCH(DL$10,$A$11:$A174,0)),INDEX(R_1_Zusätz,MATCH(DL$10,R_1_Zeilen,0)),"")</f>
        <v/>
      </c>
      <c r="DM174" s="1" t="str">
        <f ca="1">IF(ISERROR(MATCH(DM$10,$A$11:$A174,0)),INDEX(R_1_Zusätz,MATCH(DM$10,R_1_Zeilen,0)),"")</f>
        <v/>
      </c>
      <c r="DN174" s="1" t="str">
        <f ca="1">IF(ISERROR(MATCH(DN$10,$A$11:$A174,0)),INDEX(R_1_Zusätz,MATCH(DN$10,R_1_Zeilen,0)),"")</f>
        <v/>
      </c>
      <c r="DO174" s="1" t="str">
        <f ca="1">IF(ISERROR(MATCH(DO$10,$A$11:$A174,0)),INDEX(R_1_Zusätz,MATCH(DO$10,R_1_Zeilen,0)),"")</f>
        <v/>
      </c>
      <c r="DP174" s="1" t="str">
        <f ca="1">IF(ISERROR(MATCH(DP$10,$A$11:$A174,0)),INDEX(R_1_Zusätz,MATCH(DP$10,R_1_Zeilen,0)),"")</f>
        <v/>
      </c>
      <c r="DQ174" s="1" t="str">
        <f ca="1">IF(ISERROR(MATCH(DQ$10,$A$11:$A174,0)),INDEX(R_1_Zusätz,MATCH(DQ$10,R_1_Zeilen,0)),"")</f>
        <v/>
      </c>
      <c r="DR174" s="1">
        <f ca="1">IF(ISERROR(MATCH(DR$10,$A$11:$A174,0)),INDEX(R_1_Zusätz,MATCH(DR$10,R_1_Zeilen,0)),"")</f>
        <v>3</v>
      </c>
      <c r="DS174" s="1" t="str">
        <f ca="1">IF(ISERROR(MATCH(DS$10,$A$11:$A174,0)),INDEX(R_1_Zusätz,MATCH(DS$10,R_1_Zeilen,0)),"")</f>
        <v/>
      </c>
      <c r="DT174" s="1" t="str">
        <f ca="1">IF(ISERROR(MATCH(DT$10,$A$11:$A174,0)),INDEX(R_1_Zusätz,MATCH(DT$10,R_1_Zeilen,0)),"")</f>
        <v/>
      </c>
      <c r="DU174" s="1" t="str">
        <f ca="1">IF(ISERROR(MATCH(DU$10,$A$11:$A174,0)),INDEX(R_1_Zusätz,MATCH(DU$10,R_1_Zeilen,0)),"")</f>
        <v/>
      </c>
      <c r="DV174" s="1" t="str">
        <f ca="1">IF(ISERROR(MATCH(DV$10,$A$11:$A174,0)),INDEX(R_1_Zusätz,MATCH(DV$10,R_1_Zeilen,0)),"")</f>
        <v/>
      </c>
      <c r="DW174" s="1" t="str">
        <f ca="1">IF(ISERROR(MATCH(DW$10,$A$11:$A174,0)),INDEX(R_1_Zusätz,MATCH(DW$10,R_1_Zeilen,0)),"")</f>
        <v/>
      </c>
      <c r="DX174" s="1" t="str">
        <f ca="1">IF(ISERROR(MATCH(DX$10,$A$11:$A174,0)),INDEX(R_1_Zusätz,MATCH(DX$10,R_1_Zeilen,0)),"")</f>
        <v/>
      </c>
      <c r="DY174" s="1" t="str">
        <f ca="1">IF(ISERROR(MATCH(DY$10,$A$11:$A174,0)),INDEX(R_1_Zusätz,MATCH(DY$10,R_1_Zeilen,0)),"")</f>
        <v/>
      </c>
      <c r="DZ174" s="1" t="str">
        <f ca="1">IF(ISERROR(MATCH(DZ$10,$A$11:$A174,0)),INDEX(R_1_Zusätz,MATCH(DZ$10,R_1_Zeilen,0)),"")</f>
        <v/>
      </c>
      <c r="EA174" s="1" t="str">
        <f ca="1">IF(ISERROR(MATCH(EA$10,$A$11:$A174,0)),INDEX(R_1_Zusätz,MATCH(EA$10,R_1_Zeilen,0)),"")</f>
        <v/>
      </c>
      <c r="EB174" s="1" t="str">
        <f ca="1">IF(ISERROR(MATCH(EB$10,$A$11:$A174,0)),INDEX(R_1_Zusätz,MATCH(EB$10,R_1_Zeilen,0)),"")</f>
        <v/>
      </c>
      <c r="EC174" s="1" t="str">
        <f ca="1">IF(ISERROR(MATCH(EC$10,$A$11:$A174,0)),INDEX(R_1_Zusätz,MATCH(EC$10,R_1_Zeilen,0)),"")</f>
        <v/>
      </c>
      <c r="ED174" s="1" t="str">
        <f ca="1">IF(ISERROR(MATCH(ED$10,$A$11:$A174,0)),INDEX(R_1_Zusätz,MATCH(ED$10,R_1_Zeilen,0)),"")</f>
        <v/>
      </c>
      <c r="EE174" s="1" t="str">
        <f ca="1">IF(ISERROR(MATCH(EE$10,$A$11:$A174,0)),INDEX(R_1_Zusätz,MATCH(EE$10,R_1_Zeilen,0)),"")</f>
        <v/>
      </c>
      <c r="EF174" s="1" t="str">
        <f ca="1">IF(ISERROR(MATCH(EF$10,$A$11:$A174,0)),INDEX(R_1_Zusätz,MATCH(EF$10,R_1_Zeilen,0)),"")</f>
        <v/>
      </c>
      <c r="EG174" s="1" t="str">
        <f ca="1">IF(ISERROR(MATCH(EG$10,$A$11:$A174,0)),INDEX(R_1_Zusätz,MATCH(EG$10,R_1_Zeilen,0)),"")</f>
        <v/>
      </c>
      <c r="EH174" s="1" t="str">
        <f ca="1">IF(ISERROR(MATCH(EH$10,$A$11:$A174,0)),INDEX(R_1_Zusätz,MATCH(EH$10,R_1_Zeilen,0)),"")</f>
        <v/>
      </c>
      <c r="EI174" s="1" t="str">
        <f ca="1">IF(ISERROR(MATCH(EI$10,$A$11:$A174,0)),INDEX(R_1_Zusätz,MATCH(EI$10,R_1_Zeilen,0)),"")</f>
        <v/>
      </c>
      <c r="EJ174" s="1" t="str">
        <f ca="1">IF(ISERROR(MATCH(EJ$10,$A$11:$A174,0)),INDEX(R_1_Zusätz,MATCH(EJ$10,R_1_Zeilen,0)),"")</f>
        <v/>
      </c>
      <c r="EK174" s="1" t="str">
        <f ca="1">IF(ISERROR(MATCH(EK$10,$A$11:$A174,0)),INDEX(R_1_Zusätz,MATCH(EK$10,R_1_Zeilen,0)),"")</f>
        <v/>
      </c>
      <c r="EL174" s="1" t="str">
        <f ca="1">IF(ISERROR(MATCH(EL$10,$A$11:$A174,0)),INDEX(R_1_Zusätz,MATCH(EL$10,R_1_Zeilen,0)),"")</f>
        <v/>
      </c>
      <c r="EM174" s="1" t="str">
        <f ca="1">IF(ISERROR(MATCH(EM$10,$A$11:$A174,0)),INDEX(R_1_Zusätz,MATCH(EM$10,R_1_Zeilen,0)),"")</f>
        <v/>
      </c>
      <c r="EN174" s="1" t="str">
        <f ca="1">IF(ISERROR(MATCH(EN$10,$A$11:$A174,0)),INDEX(R_1_Zusätz,MATCH(EN$10,R_1_Zeilen,0)),"")</f>
        <v/>
      </c>
      <c r="EO174" s="1" t="str">
        <f ca="1">IF(ISERROR(MATCH(EO$10,$A$11:$A174,0)),INDEX(R_1_Zusätz,MATCH(EO$10,R_1_Zeilen,0)),"")</f>
        <v/>
      </c>
      <c r="EP174" s="1">
        <f ca="1">IF(ISERROR(MATCH(EP$10,$A$11:$A174,0)),INDEX(R_1_Zusätz,MATCH(EP$10,R_1_Zeilen,0)),"")</f>
        <v>4</v>
      </c>
      <c r="EQ174" s="1" t="str">
        <f ca="1">IF(ISERROR(MATCH(EQ$10,$A$11:$A174,0)),INDEX(R_1_Zusätz,MATCH(EQ$10,R_1_Zeilen,0)),"")</f>
        <v/>
      </c>
      <c r="ER174" s="1">
        <f ca="1">IF(ISERROR(MATCH(ER$10,$A$11:$A174,0)),INDEX(R_1_Zusätz,MATCH(ER$10,R_1_Zeilen,0)),"")</f>
        <v>3</v>
      </c>
      <c r="ES174" s="1">
        <f ca="1">IF(ISERROR(MATCH(ES$10,$A$11:$A174,0)),INDEX(R_1_Zusätz,MATCH(ES$10,R_1_Zeilen,0)),"")</f>
        <v>4</v>
      </c>
      <c r="ET174" s="1">
        <f ca="1">IF(ISERROR(MATCH(ET$10,$A$11:$A174,0)),INDEX(R_1_Zusätz,MATCH(ET$10,R_1_Zeilen,0)),"")</f>
        <v>4</v>
      </c>
      <c r="EU174" s="1">
        <f ca="1">IF(ISERROR(MATCH(EU$10,$A$11:$A174,0)),INDEX(R_1_Zusätz,MATCH(EU$10,R_1_Zeilen,0)),"")</f>
        <v>4</v>
      </c>
      <c r="EV174" s="1">
        <f ca="1">IF(ISERROR(MATCH(EV$10,$A$11:$A174,0)),INDEX(R_1_Zusätz,MATCH(EV$10,R_1_Zeilen,0)),"")</f>
        <v>4</v>
      </c>
      <c r="EW174" s="1">
        <f ca="1">IF(ISERROR(MATCH(EW$10,$A$11:$A174,0)),INDEX(R_1_Zusätz,MATCH(EW$10,R_1_Zeilen,0)),"")</f>
        <v>3</v>
      </c>
      <c r="EX174" s="1">
        <f ca="1">IF(ISERROR(MATCH(EX$10,$A$11:$A174,0)),INDEX(R_1_Zusätz,MATCH(EX$10,R_1_Zeilen,0)),"")</f>
        <v>3</v>
      </c>
      <c r="EY174" s="1">
        <f ca="1">IF(ISERROR(MATCH(EY$10,$A$11:$A174,0)),INDEX(R_1_Zusätz,MATCH(EY$10,R_1_Zeilen,0)),"")</f>
        <v>4</v>
      </c>
      <c r="EZ174" s="1">
        <f ca="1">IF(ISERROR(MATCH(EZ$10,$A$11:$A174,0)),INDEX(R_1_Zusätz,MATCH(EZ$10,R_1_Zeilen,0)),"")</f>
        <v>3</v>
      </c>
      <c r="FA174" s="1" t="str">
        <f ca="1">IF(ISERROR(MATCH(FA$10,$A$11:$A174,0)),INDEX(R_1_Zusätz,MATCH(FA$10,R_1_Zeilen,0)),"")</f>
        <v/>
      </c>
      <c r="FB174" s="1" t="str">
        <f ca="1">IF(ISERROR(MATCH(FB$10,$A$11:$A174,0)),INDEX(R_1_Zusätz,MATCH(FB$10,R_1_Zeilen,0)),"")</f>
        <v/>
      </c>
      <c r="FC174" s="1" t="str">
        <f ca="1">IF(ISERROR(MATCH(FC$10,$A$11:$A174,0)),INDEX(R_1_Zusätz,MATCH(FC$10,R_1_Zeilen,0)),"")</f>
        <v/>
      </c>
      <c r="FD174" s="1" t="str">
        <f ca="1">IF(ISERROR(MATCH(FD$10,$A$11:$A174,0)),INDEX(R_1_Zusätz,MATCH(FD$10,R_1_Zeilen,0)),"")</f>
        <v/>
      </c>
      <c r="FE174" s="1" t="str">
        <f ca="1">IF(ISERROR(MATCH(FE$10,$A$11:$A174,0)),INDEX(R_1_Zusätz,MATCH(FE$10,R_1_Zeilen,0)),"")</f>
        <v/>
      </c>
      <c r="FF174" s="1" t="str">
        <f ca="1">IF(ISERROR(MATCH(FF$10,$A$11:$A174,0)),INDEX(R_1_Zusätz,MATCH(FF$10,R_1_Zeilen,0)),"")</f>
        <v/>
      </c>
      <c r="FG174" s="1" t="str">
        <f ca="1">IF(ISERROR(MATCH(FG$10,$A$11:$A174,0)),INDEX(R_1_Zusätz,MATCH(FG$10,R_1_Zeilen,0)),"")</f>
        <v/>
      </c>
      <c r="FH174" s="1" t="str">
        <f ca="1">IF(ISERROR(MATCH(FH$10,$A$11:$A174,0)),INDEX(R_1_Zusätz,MATCH(FH$10,R_1_Zeilen,0)),"")</f>
        <v/>
      </c>
      <c r="FI174" s="1" t="str">
        <f ca="1">IF(ISERROR(MATCH(FI$10,$A$11:$A174,0)),INDEX(R_1_Zusätz,MATCH(FI$10,R_1_Zeilen,0)),"")</f>
        <v/>
      </c>
      <c r="FJ174" s="1" t="str">
        <f ca="1">IF(ISERROR(MATCH(FJ$10,$A$11:$A174,0)),INDEX(R_1_Zusätz,MATCH(FJ$10,R_1_Zeilen,0)),"")</f>
        <v/>
      </c>
      <c r="FK174" s="1" t="str">
        <f ca="1">IF(ISERROR(MATCH(FK$10,$A$11:$A174,0)),INDEX(R_1_Zusätz,MATCH(FK$10,R_1_Zeilen,0)),"")</f>
        <v/>
      </c>
      <c r="FL174" s="1">
        <f ca="1">IF(ISERROR(MATCH(FL$10,$A$11:$A174,0)),INDEX(R_1_Zusätz,MATCH(FL$10,R_1_Zeilen,0)),"")</f>
        <v>3</v>
      </c>
      <c r="FM174" s="1">
        <f ca="1">IF(ISERROR(MATCH(FM$10,$A$11:$A174,0)),INDEX(R_1_Zusätz,MATCH(FM$10,R_1_Zeilen,0)),"")</f>
        <v>3</v>
      </c>
      <c r="FN174" s="1">
        <f ca="1">IF(ISERROR(MATCH(FN$10,$A$11:$A174,0)),INDEX(R_1_Zusätz,MATCH(FN$10,R_1_Zeilen,0)),"")</f>
        <v>3</v>
      </c>
      <c r="FO174" s="1">
        <f ca="1">IF(ISERROR(MATCH(FO$10,$A$11:$A174,0)),INDEX(R_1_Zusätz,MATCH(FO$10,R_1_Zeilen,0)),"")</f>
        <v>3</v>
      </c>
      <c r="FP174" s="1">
        <f ca="1">IF(ISERROR(MATCH(FP$10,$A$11:$A174,0)),INDEX(R_1_Zusätz,MATCH(FP$10,R_1_Zeilen,0)),"")</f>
        <v>3</v>
      </c>
      <c r="FQ174" s="1">
        <f ca="1">IF(ISERROR(MATCH(FQ$10,$A$11:$A174,0)),INDEX(R_1_Zusätz,MATCH(FQ$10,R_1_Zeilen,0)),"")</f>
        <v>4</v>
      </c>
      <c r="FR174" s="1" t="str">
        <f ca="1">IF(ISERROR(MATCH(FR$10,$A$11:$A174,0)),INDEX(R_1_Zusätz,MATCH(FR$10,R_1_Zeilen,0)),"")</f>
        <v/>
      </c>
      <c r="FS174" s="1">
        <f ca="1">IF(ISERROR(MATCH(FS$10,$A$11:$A174,0)),INDEX(R_1_Zusätz,MATCH(FS$10,R_1_Zeilen,0)),"")</f>
        <v>3</v>
      </c>
      <c r="FT174" s="1">
        <f ca="1">IF(ISERROR(MATCH(FT$10,$A$11:$A174,0)),INDEX(R_1_Zusätz,MATCH(FT$10,R_1_Zeilen,0)),"")</f>
        <v>3</v>
      </c>
      <c r="FU174" s="1">
        <f ca="1">IF(ISERROR(MATCH(FU$10,$A$11:$A174,0)),INDEX(R_1_Zusätz,MATCH(FU$10,R_1_Zeilen,0)),"")</f>
        <v>3</v>
      </c>
      <c r="FV174" s="1">
        <f ca="1">IF(ISERROR(MATCH(FV$10,$A$11:$A174,0)),INDEX(R_1_Zusätz,MATCH(FV$10,R_1_Zeilen,0)),"")</f>
        <v>3</v>
      </c>
      <c r="FW174" s="1" t="str">
        <f ca="1">IF(ISERROR(MATCH(FW$10,$A$11:$A174,0)),INDEX(R_1_Zusätz,MATCH(FW$10,R_1_Zeilen,0)),"")</f>
        <v/>
      </c>
      <c r="FX174" s="1">
        <f ca="1">IF(ISERROR(MATCH(FX$10,$A$11:$A174,0)),INDEX(R_1_Zusätz,MATCH(FX$10,R_1_Zeilen,0)),"")</f>
        <v>4</v>
      </c>
      <c r="FY174" s="1">
        <f ca="1">IF(ISERROR(MATCH(FY$10,$A$11:$A174,0)),INDEX(R_1_Zusätz,MATCH(FY$10,R_1_Zeilen,0)),"")</f>
        <v>3</v>
      </c>
      <c r="FZ174" s="1" t="str">
        <f ca="1">IF(ISERROR(MATCH(FZ$10,$A$11:$A174,0)),INDEX(R_1_Zusätz,MATCH(FZ$10,R_1_Zeilen,0)),"")</f>
        <v/>
      </c>
      <c r="GA174" s="1" t="str">
        <f ca="1">IF(ISERROR(MATCH(GA$10,$A$11:$A174,0)),INDEX(R_1_Zusätz,MATCH(GA$10,R_1_Zeilen,0)),"")</f>
        <v/>
      </c>
      <c r="GB174" s="1" t="str">
        <f ca="1">IF(ISERROR(MATCH(GB$10,$A$11:$A174,0)),INDEX(R_1_Zusätz,MATCH(GB$10,R_1_Zeilen,0)),"")</f>
        <v/>
      </c>
      <c r="GC174" s="1" t="str">
        <f ca="1">IF(ISERROR(MATCH(GC$10,$A$11:$A174,0)),INDEX(R_1_Zusätz,MATCH(GC$10,R_1_Zeilen,0)),"")</f>
        <v/>
      </c>
      <c r="GD174" s="1">
        <f ca="1">IF(ISERROR(MATCH(GD$10,$A$11:$A174,0)),INDEX(R_1_Zusätz,MATCH(GD$10,R_1_Zeilen,0)),"")</f>
        <v>3</v>
      </c>
      <c r="GE174" s="1" t="str">
        <f ca="1">IF(ISERROR(MATCH(GE$10,$A$11:$A174,0)),INDEX(R_1_Zusätz,MATCH(GE$10,R_1_Zeilen,0)),"")</f>
        <v/>
      </c>
      <c r="GF174" s="1" t="str">
        <f ca="1">IF(ISERROR(MATCH(GF$10,$A$11:$A174,0)),INDEX(R_1_Zusätz,MATCH(GF$10,R_1_Zeilen,0)),"")</f>
        <v/>
      </c>
      <c r="GG174" s="1" t="str">
        <f ca="1">IF(ISERROR(MATCH(GG$10,$A$11:$A174,0)),INDEX(R_1_Zusätz,MATCH(GG$10,R_1_Zeilen,0)),"")</f>
        <v/>
      </c>
      <c r="GH174" s="1" t="str">
        <f ca="1">IF(ISERROR(MATCH(GH$10,$A$11:$A174,0)),INDEX(R_1_Zusätz,MATCH(GH$10,R_1_Zeilen,0)),"")</f>
        <v/>
      </c>
      <c r="GI174" s="1" t="str">
        <f ca="1">IF(ISERROR(MATCH(GI$10,$A$11:$A174,0)),INDEX(R_1_Zusätz,MATCH(GI$10,R_1_Zeilen,0)),"")</f>
        <v/>
      </c>
      <c r="GJ174" s="1" t="str">
        <f ca="1">IF(ISERROR(MATCH(GJ$10,$A$11:$A174,0)),INDEX(R_1_Zusätz,MATCH(GJ$10,R_1_Zeilen,0)),"")</f>
        <v/>
      </c>
      <c r="GK174" s="1" t="str">
        <f ca="1">IF(ISERROR(MATCH(GK$10,$A$11:$A174,0)),INDEX(R_1_Zusätz,MATCH(GK$10,R_1_Zeilen,0)),"")</f>
        <v/>
      </c>
      <c r="GL174" s="1" t="str">
        <f ca="1">IF(ISERROR(MATCH(GL$10,$A$11:$A174,0)),INDEX(R_1_Zusätz,MATCH(GL$10,R_1_Zeilen,0)),"")</f>
        <v/>
      </c>
      <c r="GM174" s="1" t="str">
        <f ca="1">IF(ISERROR(MATCH(GM$10,$A$11:$A174,0)),INDEX(R_1_Zusätz,MATCH(GM$10,R_1_Zeilen,0)),"")</f>
        <v/>
      </c>
      <c r="GN174" s="1" t="str">
        <f ca="1">IF(ISERROR(MATCH(GN$10,$A$11:$A174,0)),INDEX(R_1_Zusätz,MATCH(GN$10,R_1_Zeilen,0)),"")</f>
        <v/>
      </c>
      <c r="GO174" s="1" t="str">
        <f ca="1">IF(ISERROR(MATCH(GO$10,$A$11:$A174,0)),INDEX(R_1_Zusätz,MATCH(GO$10,R_1_Zeilen,0)),"")</f>
        <v/>
      </c>
      <c r="GP174" s="1" t="str">
        <f ca="1">IF(ISERROR(MATCH(GP$10,$A$11:$A174,0)),INDEX(R_1_Zusätz,MATCH(GP$10,R_1_Zeilen,0)),"")</f>
        <v/>
      </c>
      <c r="GQ174" s="1" t="str">
        <f ca="1">IF(ISERROR(MATCH(GQ$10,$A$11:$A174,0)),INDEX(R_1_Zusätz,MATCH(GQ$10,R_1_Zeilen,0)),"")</f>
        <v/>
      </c>
      <c r="GR174" s="1" t="str">
        <f ca="1">IF(ISERROR(MATCH(GR$10,$A$11:$A174,0)),INDEX(R_1_Zusätz,MATCH(GR$10,R_1_Zeilen,0)),"")</f>
        <v/>
      </c>
      <c r="GS174" s="1" t="str">
        <f ca="1">IF(ISERROR(MATCH(GS$10,$A$11:$A174,0)),INDEX(R_1_Zusätz,MATCH(GS$10,R_1_Zeilen,0)),"")</f>
        <v/>
      </c>
      <c r="GT174" s="1">
        <f ca="1">IF(ISERROR(MATCH(GT$10,$A$11:$A174,0)),INDEX(R_1_Zusätz,MATCH(GT$10,R_1_Zeilen,0)),"")</f>
        <v>4</v>
      </c>
      <c r="GU174" s="1" t="str">
        <f ca="1">IF(ISERROR(MATCH(GU$10,$A$11:$A174,0)),INDEX(R_1_Zusätz,MATCH(GU$10,R_1_Zeilen,0)),"")</f>
        <v/>
      </c>
      <c r="GV174" s="1">
        <f ca="1">IF(ISERROR(MATCH(GV$10,$A$11:$A174,0)),INDEX(R_1_Zusätz,MATCH(GV$10,R_1_Zeilen,0)),"")</f>
        <v>3</v>
      </c>
      <c r="GW174" s="1">
        <f ca="1">IF(ISERROR(MATCH(GW$10,$A$11:$A174,0)),INDEX(R_1_Zusätz,MATCH(GW$10,R_1_Zeilen,0)),"")</f>
        <v>2</v>
      </c>
      <c r="GX174" s="1" t="str">
        <f ca="1">IF(ISERROR(MATCH(GX$10,$A$11:$A174,0)),INDEX(R_1_Zusätz,MATCH(GX$10,R_1_Zeilen,0)),"")</f>
        <v/>
      </c>
      <c r="GY174" s="1" t="str">
        <f ca="1">IF(ISERROR(MATCH(GY$10,$A$11:$A174,0)),INDEX(R_1_Zusätz,MATCH(GY$10,R_1_Zeilen,0)),"")</f>
        <v/>
      </c>
      <c r="GZ174" s="1" t="str">
        <f ca="1">IF(ISERROR(MATCH(GZ$10,$A$11:$A174,0)),INDEX(R_1_Zusätz,MATCH(GZ$10,R_1_Zeilen,0)),"")</f>
        <v/>
      </c>
      <c r="HA174" s="1">
        <f ca="1">IF(ISERROR(MATCH(HA$10,$A$11:$A174,0)),INDEX(R_1_Zusätz,MATCH(HA$10,R_1_Zeilen,0)),"")</f>
        <v>2</v>
      </c>
    </row>
    <row r="175" spans="1:209">
      <c r="A175" s="1" t="str">
        <f ca="1">INDEX(R_2_Spalten,1,MATCH($B174,INDIRECT("'R_2'!$C"&amp;ROW(174:174)&amp;":"&amp;ADDRESS(ROW(174:174),COUNTA(BASIS_Produkt)+2)),0))</f>
        <v>CIFDC</v>
      </c>
      <c r="B175" s="1">
        <f t="shared" ca="1" si="6"/>
        <v>2</v>
      </c>
      <c r="C175" s="1" t="str">
        <f ca="1">IF(ISERROR(MATCH(C$10,$A$11:$A175,0)),INDEX(R_1_Zusätz,MATCH(C$10,R_1_Zeilen,0)),"")</f>
        <v/>
      </c>
      <c r="D175" s="1" t="str">
        <f ca="1">IF(ISERROR(MATCH(D$10,$A$11:$A175,0)),INDEX(R_1_Zusätz,MATCH(D$10,R_1_Zeilen,0)),"")</f>
        <v/>
      </c>
      <c r="E175" s="1" t="str">
        <f ca="1">IF(ISERROR(MATCH(E$10,$A$11:$A175,0)),INDEX(R_1_Zusätz,MATCH(E$10,R_1_Zeilen,0)),"")</f>
        <v/>
      </c>
      <c r="F175" s="1" t="str">
        <f ca="1">IF(ISERROR(MATCH(F$10,$A$11:$A175,0)),INDEX(R_1_Zusätz,MATCH(F$10,R_1_Zeilen,0)),"")</f>
        <v/>
      </c>
      <c r="G175" s="1" t="str">
        <f ca="1">IF(ISERROR(MATCH(G$10,$A$11:$A175,0)),INDEX(R_1_Zusätz,MATCH(G$10,R_1_Zeilen,0)),"")</f>
        <v/>
      </c>
      <c r="H175" s="1">
        <f ca="1">IF(ISERROR(MATCH(H$10,$A$11:$A175,0)),INDEX(R_1_Zusätz,MATCH(H$10,R_1_Zeilen,0)),"")</f>
        <v>3</v>
      </c>
      <c r="I175" s="1" t="str">
        <f ca="1">IF(ISERROR(MATCH(I$10,$A$11:$A175,0)),INDEX(R_1_Zusätz,MATCH(I$10,R_1_Zeilen,0)),"")</f>
        <v/>
      </c>
      <c r="J175" s="1" t="str">
        <f ca="1">IF(ISERROR(MATCH(J$10,$A$11:$A175,0)),INDEX(R_1_Zusätz,MATCH(J$10,R_1_Zeilen,0)),"")</f>
        <v/>
      </c>
      <c r="K175" s="1" t="str">
        <f ca="1">IF(ISERROR(MATCH(K$10,$A$11:$A175,0)),INDEX(R_1_Zusätz,MATCH(K$10,R_1_Zeilen,0)),"")</f>
        <v/>
      </c>
      <c r="L175" s="1" t="str">
        <f ca="1">IF(ISERROR(MATCH(L$10,$A$11:$A175,0)),INDEX(R_1_Zusätz,MATCH(L$10,R_1_Zeilen,0)),"")</f>
        <v/>
      </c>
      <c r="M175" s="1" t="str">
        <f ca="1">IF(ISERROR(MATCH(M$10,$A$11:$A175,0)),INDEX(R_1_Zusätz,MATCH(M$10,R_1_Zeilen,0)),"")</f>
        <v/>
      </c>
      <c r="N175" s="1" t="str">
        <f ca="1">IF(ISERROR(MATCH(N$10,$A$11:$A175,0)),INDEX(R_1_Zusätz,MATCH(N$10,R_1_Zeilen,0)),"")</f>
        <v/>
      </c>
      <c r="O175" s="1" t="str">
        <f ca="1">IF(ISERROR(MATCH(O$10,$A$11:$A175,0)),INDEX(R_1_Zusätz,MATCH(O$10,R_1_Zeilen,0)),"")</f>
        <v/>
      </c>
      <c r="P175" s="1" t="str">
        <f ca="1">IF(ISERROR(MATCH(P$10,$A$11:$A175,0)),INDEX(R_1_Zusätz,MATCH(P$10,R_1_Zeilen,0)),"")</f>
        <v/>
      </c>
      <c r="Q175" s="1" t="str">
        <f ca="1">IF(ISERROR(MATCH(Q$10,$A$11:$A175,0)),INDEX(R_1_Zusätz,MATCH(Q$10,R_1_Zeilen,0)),"")</f>
        <v/>
      </c>
      <c r="R175" s="1" t="str">
        <f ca="1">IF(ISERROR(MATCH(R$10,$A$11:$A175,0)),INDEX(R_1_Zusätz,MATCH(R$10,R_1_Zeilen,0)),"")</f>
        <v/>
      </c>
      <c r="S175" s="1" t="str">
        <f ca="1">IF(ISERROR(MATCH(S$10,$A$11:$A175,0)),INDEX(R_1_Zusätz,MATCH(S$10,R_1_Zeilen,0)),"")</f>
        <v/>
      </c>
      <c r="T175" s="1" t="str">
        <f ca="1">IF(ISERROR(MATCH(T$10,$A$11:$A175,0)),INDEX(R_1_Zusätz,MATCH(T$10,R_1_Zeilen,0)),"")</f>
        <v/>
      </c>
      <c r="U175" s="1" t="str">
        <f ca="1">IF(ISERROR(MATCH(U$10,$A$11:$A175,0)),INDEX(R_1_Zusätz,MATCH(U$10,R_1_Zeilen,0)),"")</f>
        <v/>
      </c>
      <c r="V175" s="1" t="str">
        <f ca="1">IF(ISERROR(MATCH(V$10,$A$11:$A175,0)),INDEX(R_1_Zusätz,MATCH(V$10,R_1_Zeilen,0)),"")</f>
        <v/>
      </c>
      <c r="W175" s="1" t="str">
        <f ca="1">IF(ISERROR(MATCH(W$10,$A$11:$A175,0)),INDEX(R_1_Zusätz,MATCH(W$10,R_1_Zeilen,0)),"")</f>
        <v/>
      </c>
      <c r="X175" s="1" t="str">
        <f ca="1">IF(ISERROR(MATCH(X$10,$A$11:$A175,0)),INDEX(R_1_Zusätz,MATCH(X$10,R_1_Zeilen,0)),"")</f>
        <v/>
      </c>
      <c r="Y175" s="1" t="str">
        <f ca="1">IF(ISERROR(MATCH(Y$10,$A$11:$A175,0)),INDEX(R_1_Zusätz,MATCH(Y$10,R_1_Zeilen,0)),"")</f>
        <v/>
      </c>
      <c r="Z175" s="1" t="str">
        <f ca="1">IF(ISERROR(MATCH(Z$10,$A$11:$A175,0)),INDEX(R_1_Zusätz,MATCH(Z$10,R_1_Zeilen,0)),"")</f>
        <v/>
      </c>
      <c r="AA175" s="1" t="str">
        <f ca="1">IF(ISERROR(MATCH(AA$10,$A$11:$A175,0)),INDEX(R_1_Zusätz,MATCH(AA$10,R_1_Zeilen,0)),"")</f>
        <v/>
      </c>
      <c r="AB175" s="1" t="str">
        <f ca="1">IF(ISERROR(MATCH(AB$10,$A$11:$A175,0)),INDEX(R_1_Zusätz,MATCH(AB$10,R_1_Zeilen,0)),"")</f>
        <v/>
      </c>
      <c r="AC175" s="1" t="str">
        <f ca="1">IF(ISERROR(MATCH(AC$10,$A$11:$A175,0)),INDEX(R_1_Zusätz,MATCH(AC$10,R_1_Zeilen,0)),"")</f>
        <v/>
      </c>
      <c r="AD175" s="1" t="str">
        <f ca="1">IF(ISERROR(MATCH(AD$10,$A$11:$A175,0)),INDEX(R_1_Zusätz,MATCH(AD$10,R_1_Zeilen,0)),"")</f>
        <v/>
      </c>
      <c r="AE175" s="1" t="str">
        <f ca="1">IF(ISERROR(MATCH(AE$10,$A$11:$A175,0)),INDEX(R_1_Zusätz,MATCH(AE$10,R_1_Zeilen,0)),"")</f>
        <v/>
      </c>
      <c r="AF175" s="1" t="str">
        <f ca="1">IF(ISERROR(MATCH(AF$10,$A$11:$A175,0)),INDEX(R_1_Zusätz,MATCH(AF$10,R_1_Zeilen,0)),"")</f>
        <v/>
      </c>
      <c r="AG175" s="1" t="str">
        <f ca="1">IF(ISERROR(MATCH(AG$10,$A$11:$A175,0)),INDEX(R_1_Zusätz,MATCH(AG$10,R_1_Zeilen,0)),"")</f>
        <v/>
      </c>
      <c r="AH175" s="1" t="str">
        <f ca="1">IF(ISERROR(MATCH(AH$10,$A$11:$A175,0)),INDEX(R_1_Zusätz,MATCH(AH$10,R_1_Zeilen,0)),"")</f>
        <v/>
      </c>
      <c r="AI175" s="1" t="str">
        <f ca="1">IF(ISERROR(MATCH(AI$10,$A$11:$A175,0)),INDEX(R_1_Zusätz,MATCH(AI$10,R_1_Zeilen,0)),"")</f>
        <v/>
      </c>
      <c r="AJ175" s="1" t="str">
        <f ca="1">IF(ISERROR(MATCH(AJ$10,$A$11:$A175,0)),INDEX(R_1_Zusätz,MATCH(AJ$10,R_1_Zeilen,0)),"")</f>
        <v/>
      </c>
      <c r="AK175" s="1" t="str">
        <f ca="1">IF(ISERROR(MATCH(AK$10,$A$11:$A175,0)),INDEX(R_1_Zusätz,MATCH(AK$10,R_1_Zeilen,0)),"")</f>
        <v/>
      </c>
      <c r="AL175" s="1" t="str">
        <f ca="1">IF(ISERROR(MATCH(AL$10,$A$11:$A175,0)),INDEX(R_1_Zusätz,MATCH(AL$10,R_1_Zeilen,0)),"")</f>
        <v/>
      </c>
      <c r="AM175" s="1" t="str">
        <f ca="1">IF(ISERROR(MATCH(AM$10,$A$11:$A175,0)),INDEX(R_1_Zusätz,MATCH(AM$10,R_1_Zeilen,0)),"")</f>
        <v/>
      </c>
      <c r="AN175" s="1" t="str">
        <f ca="1">IF(ISERROR(MATCH(AN$10,$A$11:$A175,0)),INDEX(R_1_Zusätz,MATCH(AN$10,R_1_Zeilen,0)),"")</f>
        <v/>
      </c>
      <c r="AO175" s="1" t="str">
        <f ca="1">IF(ISERROR(MATCH(AO$10,$A$11:$A175,0)),INDEX(R_1_Zusätz,MATCH(AO$10,R_1_Zeilen,0)),"")</f>
        <v/>
      </c>
      <c r="AP175" s="1" t="str">
        <f ca="1">IF(ISERROR(MATCH(AP$10,$A$11:$A175,0)),INDEX(R_1_Zusätz,MATCH(AP$10,R_1_Zeilen,0)),"")</f>
        <v/>
      </c>
      <c r="AQ175" s="1" t="str">
        <f ca="1">IF(ISERROR(MATCH(AQ$10,$A$11:$A175,0)),INDEX(R_1_Zusätz,MATCH(AQ$10,R_1_Zeilen,0)),"")</f>
        <v/>
      </c>
      <c r="AR175" s="1" t="str">
        <f ca="1">IF(ISERROR(MATCH(AR$10,$A$11:$A175,0)),INDEX(R_1_Zusätz,MATCH(AR$10,R_1_Zeilen,0)),"")</f>
        <v/>
      </c>
      <c r="AS175" s="1" t="str">
        <f ca="1">IF(ISERROR(MATCH(AS$10,$A$11:$A175,0)),INDEX(R_1_Zusätz,MATCH(AS$10,R_1_Zeilen,0)),"")</f>
        <v/>
      </c>
      <c r="AT175" s="1" t="str">
        <f ca="1">IF(ISERROR(MATCH(AT$10,$A$11:$A175,0)),INDEX(R_1_Zusätz,MATCH(AT$10,R_1_Zeilen,0)),"")</f>
        <v/>
      </c>
      <c r="AU175" s="1" t="str">
        <f ca="1">IF(ISERROR(MATCH(AU$10,$A$11:$A175,0)),INDEX(R_1_Zusätz,MATCH(AU$10,R_1_Zeilen,0)),"")</f>
        <v/>
      </c>
      <c r="AV175" s="1" t="str">
        <f ca="1">IF(ISERROR(MATCH(AV$10,$A$11:$A175,0)),INDEX(R_1_Zusätz,MATCH(AV$10,R_1_Zeilen,0)),"")</f>
        <v/>
      </c>
      <c r="AW175" s="1" t="str">
        <f ca="1">IF(ISERROR(MATCH(AW$10,$A$11:$A175,0)),INDEX(R_1_Zusätz,MATCH(AW$10,R_1_Zeilen,0)),"")</f>
        <v/>
      </c>
      <c r="AX175" s="1" t="str">
        <f ca="1">IF(ISERROR(MATCH(AX$10,$A$11:$A175,0)),INDEX(R_1_Zusätz,MATCH(AX$10,R_1_Zeilen,0)),"")</f>
        <v/>
      </c>
      <c r="AY175" s="1" t="str">
        <f ca="1">IF(ISERROR(MATCH(AY$10,$A$11:$A175,0)),INDEX(R_1_Zusätz,MATCH(AY$10,R_1_Zeilen,0)),"")</f>
        <v/>
      </c>
      <c r="AZ175" s="1" t="str">
        <f ca="1">IF(ISERROR(MATCH(AZ$10,$A$11:$A175,0)),INDEX(R_1_Zusätz,MATCH(AZ$10,R_1_Zeilen,0)),"")</f>
        <v/>
      </c>
      <c r="BA175" s="1" t="str">
        <f ca="1">IF(ISERROR(MATCH(BA$10,$A$11:$A175,0)),INDEX(R_1_Zusätz,MATCH(BA$10,R_1_Zeilen,0)),"")</f>
        <v/>
      </c>
      <c r="BB175" s="1" t="str">
        <f ca="1">IF(ISERROR(MATCH(BB$10,$A$11:$A175,0)),INDEX(R_1_Zusätz,MATCH(BB$10,R_1_Zeilen,0)),"")</f>
        <v/>
      </c>
      <c r="BC175" s="1" t="str">
        <f ca="1">IF(ISERROR(MATCH(BC$10,$A$11:$A175,0)),INDEX(R_1_Zusätz,MATCH(BC$10,R_1_Zeilen,0)),"")</f>
        <v/>
      </c>
      <c r="BD175" s="1" t="str">
        <f ca="1">IF(ISERROR(MATCH(BD$10,$A$11:$A175,0)),INDEX(R_1_Zusätz,MATCH(BD$10,R_1_Zeilen,0)),"")</f>
        <v/>
      </c>
      <c r="BE175" s="1" t="str">
        <f ca="1">IF(ISERROR(MATCH(BE$10,$A$11:$A175,0)),INDEX(R_1_Zusätz,MATCH(BE$10,R_1_Zeilen,0)),"")</f>
        <v/>
      </c>
      <c r="BF175" s="1" t="str">
        <f ca="1">IF(ISERROR(MATCH(BF$10,$A$11:$A175,0)),INDEX(R_1_Zusätz,MATCH(BF$10,R_1_Zeilen,0)),"")</f>
        <v/>
      </c>
      <c r="BG175" s="1" t="str">
        <f ca="1">IF(ISERROR(MATCH(BG$10,$A$11:$A175,0)),INDEX(R_1_Zusätz,MATCH(BG$10,R_1_Zeilen,0)),"")</f>
        <v/>
      </c>
      <c r="BH175" s="1">
        <f ca="1">IF(ISERROR(MATCH(BH$10,$A$11:$A175,0)),INDEX(R_1_Zusätz,MATCH(BH$10,R_1_Zeilen,0)),"")</f>
        <v>3</v>
      </c>
      <c r="BI175" s="1" t="str">
        <f ca="1">IF(ISERROR(MATCH(BI$10,$A$11:$A175,0)),INDEX(R_1_Zusätz,MATCH(BI$10,R_1_Zeilen,0)),"")</f>
        <v/>
      </c>
      <c r="BJ175" s="1" t="str">
        <f ca="1">IF(ISERROR(MATCH(BJ$10,$A$11:$A175,0)),INDEX(R_1_Zusätz,MATCH(BJ$10,R_1_Zeilen,0)),"")</f>
        <v/>
      </c>
      <c r="BK175" s="1">
        <f ca="1">IF(ISERROR(MATCH(BK$10,$A$11:$A175,0)),INDEX(R_1_Zusätz,MATCH(BK$10,R_1_Zeilen,0)),"")</f>
        <v>3</v>
      </c>
      <c r="BL175" s="1">
        <f ca="1">IF(ISERROR(MATCH(BL$10,$A$11:$A175,0)),INDEX(R_1_Zusätz,MATCH(BL$10,R_1_Zeilen,0)),"")</f>
        <v>3</v>
      </c>
      <c r="BM175" s="1">
        <f ca="1">IF(ISERROR(MATCH(BM$10,$A$11:$A175,0)),INDEX(R_1_Zusätz,MATCH(BM$10,R_1_Zeilen,0)),"")</f>
        <v>3</v>
      </c>
      <c r="BN175" s="1">
        <f ca="1">IF(ISERROR(MATCH(BN$10,$A$11:$A175,0)),INDEX(R_1_Zusätz,MATCH(BN$10,R_1_Zeilen,0)),"")</f>
        <v>3</v>
      </c>
      <c r="BO175" s="1" t="str">
        <f ca="1">IF(ISERROR(MATCH(BO$10,$A$11:$A175,0)),INDEX(R_1_Zusätz,MATCH(BO$10,R_1_Zeilen,0)),"")</f>
        <v/>
      </c>
      <c r="BP175" s="1">
        <f ca="1">IF(ISERROR(MATCH(BP$10,$A$11:$A175,0)),INDEX(R_1_Zusätz,MATCH(BP$10,R_1_Zeilen,0)),"")</f>
        <v>3</v>
      </c>
      <c r="BQ175" s="1" t="str">
        <f ca="1">IF(ISERROR(MATCH(BQ$10,$A$11:$A175,0)),INDEX(R_1_Zusätz,MATCH(BQ$10,R_1_Zeilen,0)),"")</f>
        <v/>
      </c>
      <c r="BR175" s="1">
        <f ca="1">IF(ISERROR(MATCH(BR$10,$A$11:$A175,0)),INDEX(R_1_Zusätz,MATCH(BR$10,R_1_Zeilen,0)),"")</f>
        <v>3</v>
      </c>
      <c r="BS175" s="1">
        <f ca="1">IF(ISERROR(MATCH(BS$10,$A$11:$A175,0)),INDEX(R_1_Zusätz,MATCH(BS$10,R_1_Zeilen,0)),"")</f>
        <v>4</v>
      </c>
      <c r="BT175" s="1">
        <f ca="1">IF(ISERROR(MATCH(BT$10,$A$11:$A175,0)),INDEX(R_1_Zusätz,MATCH(BT$10,R_1_Zeilen,0)),"")</f>
        <v>4</v>
      </c>
      <c r="BU175" s="1" t="str">
        <f ca="1">IF(ISERROR(MATCH(BU$10,$A$11:$A175,0)),INDEX(R_1_Zusätz,MATCH(BU$10,R_1_Zeilen,0)),"")</f>
        <v/>
      </c>
      <c r="BV175" s="1" t="str">
        <f ca="1">IF(ISERROR(MATCH(BV$10,$A$11:$A175,0)),INDEX(R_1_Zusätz,MATCH(BV$10,R_1_Zeilen,0)),"")</f>
        <v/>
      </c>
      <c r="BW175" s="1" t="str">
        <f ca="1">IF(ISERROR(MATCH(BW$10,$A$11:$A175,0)),INDEX(R_1_Zusätz,MATCH(BW$10,R_1_Zeilen,0)),"")</f>
        <v/>
      </c>
      <c r="BX175" s="1" t="str">
        <f ca="1">IF(ISERROR(MATCH(BX$10,$A$11:$A175,0)),INDEX(R_1_Zusätz,MATCH(BX$10,R_1_Zeilen,0)),"")</f>
        <v/>
      </c>
      <c r="BY175" s="1">
        <f ca="1">IF(ISERROR(MATCH(BY$10,$A$11:$A175,0)),INDEX(R_1_Zusätz,MATCH(BY$10,R_1_Zeilen,0)),"")</f>
        <v>4</v>
      </c>
      <c r="BZ175" s="1" t="str">
        <f ca="1">IF(ISERROR(MATCH(BZ$10,$A$11:$A175,0)),INDEX(R_1_Zusätz,MATCH(BZ$10,R_1_Zeilen,0)),"")</f>
        <v/>
      </c>
      <c r="CA175" s="1">
        <f ca="1">IF(ISERROR(MATCH(CA$10,$A$11:$A175,0)),INDEX(R_1_Zusätz,MATCH(CA$10,R_1_Zeilen,0)),"")</f>
        <v>4</v>
      </c>
      <c r="CB175" s="1">
        <f ca="1">IF(ISERROR(MATCH(CB$10,$A$11:$A175,0)),INDEX(R_1_Zusätz,MATCH(CB$10,R_1_Zeilen,0)),"")</f>
        <v>5</v>
      </c>
      <c r="CC175" s="1" t="str">
        <f ca="1">IF(ISERROR(MATCH(CC$10,$A$11:$A175,0)),INDEX(R_1_Zusätz,MATCH(CC$10,R_1_Zeilen,0)),"")</f>
        <v/>
      </c>
      <c r="CD175" s="1" t="str">
        <f ca="1">IF(ISERROR(MATCH(CD$10,$A$11:$A175,0)),INDEX(R_1_Zusätz,MATCH(CD$10,R_1_Zeilen,0)),"")</f>
        <v/>
      </c>
      <c r="CE175" s="1" t="str">
        <f ca="1">IF(ISERROR(MATCH(CE$10,$A$11:$A175,0)),INDEX(R_1_Zusätz,MATCH(CE$10,R_1_Zeilen,0)),"")</f>
        <v/>
      </c>
      <c r="CF175" s="1" t="str">
        <f ca="1">IF(ISERROR(MATCH(CF$10,$A$11:$A175,0)),INDEX(R_1_Zusätz,MATCH(CF$10,R_1_Zeilen,0)),"")</f>
        <v/>
      </c>
      <c r="CG175" s="1" t="str">
        <f ca="1">IF(ISERROR(MATCH(CG$10,$A$11:$A175,0)),INDEX(R_1_Zusätz,MATCH(CG$10,R_1_Zeilen,0)),"")</f>
        <v/>
      </c>
      <c r="CH175" s="1" t="str">
        <f ca="1">IF(ISERROR(MATCH(CH$10,$A$11:$A175,0)),INDEX(R_1_Zusätz,MATCH(CH$10,R_1_Zeilen,0)),"")</f>
        <v/>
      </c>
      <c r="CI175" s="1" t="str">
        <f ca="1">IF(ISERROR(MATCH(CI$10,$A$11:$A175,0)),INDEX(R_1_Zusätz,MATCH(CI$10,R_1_Zeilen,0)),"")</f>
        <v/>
      </c>
      <c r="CJ175" s="1" t="str">
        <f ca="1">IF(ISERROR(MATCH(CJ$10,$A$11:$A175,0)),INDEX(R_1_Zusätz,MATCH(CJ$10,R_1_Zeilen,0)),"")</f>
        <v/>
      </c>
      <c r="CK175" s="1" t="str">
        <f ca="1">IF(ISERROR(MATCH(CK$10,$A$11:$A175,0)),INDEX(R_1_Zusätz,MATCH(CK$10,R_1_Zeilen,0)),"")</f>
        <v/>
      </c>
      <c r="CL175" s="1" t="str">
        <f ca="1">IF(ISERROR(MATCH(CL$10,$A$11:$A175,0)),INDEX(R_1_Zusätz,MATCH(CL$10,R_1_Zeilen,0)),"")</f>
        <v/>
      </c>
      <c r="CM175" s="1" t="str">
        <f ca="1">IF(ISERROR(MATCH(CM$10,$A$11:$A175,0)),INDEX(R_1_Zusätz,MATCH(CM$10,R_1_Zeilen,0)),"")</f>
        <v/>
      </c>
      <c r="CN175" s="1" t="str">
        <f ca="1">IF(ISERROR(MATCH(CN$10,$A$11:$A175,0)),INDEX(R_1_Zusätz,MATCH(CN$10,R_1_Zeilen,0)),"")</f>
        <v/>
      </c>
      <c r="CO175" s="1" t="str">
        <f ca="1">IF(ISERROR(MATCH(CO$10,$A$11:$A175,0)),INDEX(R_1_Zusätz,MATCH(CO$10,R_1_Zeilen,0)),"")</f>
        <v/>
      </c>
      <c r="CP175" s="1" t="str">
        <f ca="1">IF(ISERROR(MATCH(CP$10,$A$11:$A175,0)),INDEX(R_1_Zusätz,MATCH(CP$10,R_1_Zeilen,0)),"")</f>
        <v/>
      </c>
      <c r="CQ175" s="1" t="str">
        <f ca="1">IF(ISERROR(MATCH(CQ$10,$A$11:$A175,0)),INDEX(R_1_Zusätz,MATCH(CQ$10,R_1_Zeilen,0)),"")</f>
        <v/>
      </c>
      <c r="CR175" s="1">
        <f ca="1">IF(ISERROR(MATCH(CR$10,$A$11:$A175,0)),INDEX(R_1_Zusätz,MATCH(CR$10,R_1_Zeilen,0)),"")</f>
        <v>3</v>
      </c>
      <c r="CS175" s="1" t="str">
        <f ca="1">IF(ISERROR(MATCH(CS$10,$A$11:$A175,0)),INDEX(R_1_Zusätz,MATCH(CS$10,R_1_Zeilen,0)),"")</f>
        <v/>
      </c>
      <c r="CT175" s="1">
        <f ca="1">IF(ISERROR(MATCH(CT$10,$A$11:$A175,0)),INDEX(R_1_Zusätz,MATCH(CT$10,R_1_Zeilen,0)),"")</f>
        <v>3</v>
      </c>
      <c r="CU175" s="1" t="str">
        <f ca="1">IF(ISERROR(MATCH(CU$10,$A$11:$A175,0)),INDEX(R_1_Zusätz,MATCH(CU$10,R_1_Zeilen,0)),"")</f>
        <v/>
      </c>
      <c r="CV175" s="1" t="str">
        <f ca="1">IF(ISERROR(MATCH(CV$10,$A$11:$A175,0)),INDEX(R_1_Zusätz,MATCH(CV$10,R_1_Zeilen,0)),"")</f>
        <v/>
      </c>
      <c r="CW175" s="1" t="str">
        <f ca="1">IF(ISERROR(MATCH(CW$10,$A$11:$A175,0)),INDEX(R_1_Zusätz,MATCH(CW$10,R_1_Zeilen,0)),"")</f>
        <v/>
      </c>
      <c r="CX175" s="1" t="str">
        <f ca="1">IF(ISERROR(MATCH(CX$10,$A$11:$A175,0)),INDEX(R_1_Zusätz,MATCH(CX$10,R_1_Zeilen,0)),"")</f>
        <v/>
      </c>
      <c r="CY175" s="1" t="str">
        <f ca="1">IF(ISERROR(MATCH(CY$10,$A$11:$A175,0)),INDEX(R_1_Zusätz,MATCH(CY$10,R_1_Zeilen,0)),"")</f>
        <v/>
      </c>
      <c r="CZ175" s="1" t="str">
        <f ca="1">IF(ISERROR(MATCH(CZ$10,$A$11:$A175,0)),INDEX(R_1_Zusätz,MATCH(CZ$10,R_1_Zeilen,0)),"")</f>
        <v/>
      </c>
      <c r="DA175" s="1" t="str">
        <f ca="1">IF(ISERROR(MATCH(DA$10,$A$11:$A175,0)),INDEX(R_1_Zusätz,MATCH(DA$10,R_1_Zeilen,0)),"")</f>
        <v/>
      </c>
      <c r="DB175" s="1" t="str">
        <f ca="1">IF(ISERROR(MATCH(DB$10,$A$11:$A175,0)),INDEX(R_1_Zusätz,MATCH(DB$10,R_1_Zeilen,0)),"")</f>
        <v/>
      </c>
      <c r="DC175" s="1" t="str">
        <f ca="1">IF(ISERROR(MATCH(DC$10,$A$11:$A175,0)),INDEX(R_1_Zusätz,MATCH(DC$10,R_1_Zeilen,0)),"")</f>
        <v/>
      </c>
      <c r="DD175" s="1" t="str">
        <f ca="1">IF(ISERROR(MATCH(DD$10,$A$11:$A175,0)),INDEX(R_1_Zusätz,MATCH(DD$10,R_1_Zeilen,0)),"")</f>
        <v/>
      </c>
      <c r="DE175" s="1" t="str">
        <f ca="1">IF(ISERROR(MATCH(DE$10,$A$11:$A175,0)),INDEX(R_1_Zusätz,MATCH(DE$10,R_1_Zeilen,0)),"")</f>
        <v/>
      </c>
      <c r="DF175" s="1" t="str">
        <f ca="1">IF(ISERROR(MATCH(DF$10,$A$11:$A175,0)),INDEX(R_1_Zusätz,MATCH(DF$10,R_1_Zeilen,0)),"")</f>
        <v/>
      </c>
      <c r="DG175" s="1" t="str">
        <f ca="1">IF(ISERROR(MATCH(DG$10,$A$11:$A175,0)),INDEX(R_1_Zusätz,MATCH(DG$10,R_1_Zeilen,0)),"")</f>
        <v/>
      </c>
      <c r="DH175" s="1" t="str">
        <f ca="1">IF(ISERROR(MATCH(DH$10,$A$11:$A175,0)),INDEX(R_1_Zusätz,MATCH(DH$10,R_1_Zeilen,0)),"")</f>
        <v/>
      </c>
      <c r="DI175" s="1" t="str">
        <f ca="1">IF(ISERROR(MATCH(DI$10,$A$11:$A175,0)),INDEX(R_1_Zusätz,MATCH(DI$10,R_1_Zeilen,0)),"")</f>
        <v/>
      </c>
      <c r="DJ175" s="1" t="str">
        <f ca="1">IF(ISERROR(MATCH(DJ$10,$A$11:$A175,0)),INDEX(R_1_Zusätz,MATCH(DJ$10,R_1_Zeilen,0)),"")</f>
        <v/>
      </c>
      <c r="DK175" s="1" t="str">
        <f ca="1">IF(ISERROR(MATCH(DK$10,$A$11:$A175,0)),INDEX(R_1_Zusätz,MATCH(DK$10,R_1_Zeilen,0)),"")</f>
        <v/>
      </c>
      <c r="DL175" s="1" t="str">
        <f ca="1">IF(ISERROR(MATCH(DL$10,$A$11:$A175,0)),INDEX(R_1_Zusätz,MATCH(DL$10,R_1_Zeilen,0)),"")</f>
        <v/>
      </c>
      <c r="DM175" s="1" t="str">
        <f ca="1">IF(ISERROR(MATCH(DM$10,$A$11:$A175,0)),INDEX(R_1_Zusätz,MATCH(DM$10,R_1_Zeilen,0)),"")</f>
        <v/>
      </c>
      <c r="DN175" s="1" t="str">
        <f ca="1">IF(ISERROR(MATCH(DN$10,$A$11:$A175,0)),INDEX(R_1_Zusätz,MATCH(DN$10,R_1_Zeilen,0)),"")</f>
        <v/>
      </c>
      <c r="DO175" s="1" t="str">
        <f ca="1">IF(ISERROR(MATCH(DO$10,$A$11:$A175,0)),INDEX(R_1_Zusätz,MATCH(DO$10,R_1_Zeilen,0)),"")</f>
        <v/>
      </c>
      <c r="DP175" s="1" t="str">
        <f ca="1">IF(ISERROR(MATCH(DP$10,$A$11:$A175,0)),INDEX(R_1_Zusätz,MATCH(DP$10,R_1_Zeilen,0)),"")</f>
        <v/>
      </c>
      <c r="DQ175" s="1" t="str">
        <f ca="1">IF(ISERROR(MATCH(DQ$10,$A$11:$A175,0)),INDEX(R_1_Zusätz,MATCH(DQ$10,R_1_Zeilen,0)),"")</f>
        <v/>
      </c>
      <c r="DR175" s="1">
        <f ca="1">IF(ISERROR(MATCH(DR$10,$A$11:$A175,0)),INDEX(R_1_Zusätz,MATCH(DR$10,R_1_Zeilen,0)),"")</f>
        <v>3</v>
      </c>
      <c r="DS175" s="1" t="str">
        <f ca="1">IF(ISERROR(MATCH(DS$10,$A$11:$A175,0)),INDEX(R_1_Zusätz,MATCH(DS$10,R_1_Zeilen,0)),"")</f>
        <v/>
      </c>
      <c r="DT175" s="1" t="str">
        <f ca="1">IF(ISERROR(MATCH(DT$10,$A$11:$A175,0)),INDEX(R_1_Zusätz,MATCH(DT$10,R_1_Zeilen,0)),"")</f>
        <v/>
      </c>
      <c r="DU175" s="1" t="str">
        <f ca="1">IF(ISERROR(MATCH(DU$10,$A$11:$A175,0)),INDEX(R_1_Zusätz,MATCH(DU$10,R_1_Zeilen,0)),"")</f>
        <v/>
      </c>
      <c r="DV175" s="1" t="str">
        <f ca="1">IF(ISERROR(MATCH(DV$10,$A$11:$A175,0)),INDEX(R_1_Zusätz,MATCH(DV$10,R_1_Zeilen,0)),"")</f>
        <v/>
      </c>
      <c r="DW175" s="1" t="str">
        <f ca="1">IF(ISERROR(MATCH(DW$10,$A$11:$A175,0)),INDEX(R_1_Zusätz,MATCH(DW$10,R_1_Zeilen,0)),"")</f>
        <v/>
      </c>
      <c r="DX175" s="1" t="str">
        <f ca="1">IF(ISERROR(MATCH(DX$10,$A$11:$A175,0)),INDEX(R_1_Zusätz,MATCH(DX$10,R_1_Zeilen,0)),"")</f>
        <v/>
      </c>
      <c r="DY175" s="1" t="str">
        <f ca="1">IF(ISERROR(MATCH(DY$10,$A$11:$A175,0)),INDEX(R_1_Zusätz,MATCH(DY$10,R_1_Zeilen,0)),"")</f>
        <v/>
      </c>
      <c r="DZ175" s="1" t="str">
        <f ca="1">IF(ISERROR(MATCH(DZ$10,$A$11:$A175,0)),INDEX(R_1_Zusätz,MATCH(DZ$10,R_1_Zeilen,0)),"")</f>
        <v/>
      </c>
      <c r="EA175" s="1" t="str">
        <f ca="1">IF(ISERROR(MATCH(EA$10,$A$11:$A175,0)),INDEX(R_1_Zusätz,MATCH(EA$10,R_1_Zeilen,0)),"")</f>
        <v/>
      </c>
      <c r="EB175" s="1" t="str">
        <f ca="1">IF(ISERROR(MATCH(EB$10,$A$11:$A175,0)),INDEX(R_1_Zusätz,MATCH(EB$10,R_1_Zeilen,0)),"")</f>
        <v/>
      </c>
      <c r="EC175" s="1" t="str">
        <f ca="1">IF(ISERROR(MATCH(EC$10,$A$11:$A175,0)),INDEX(R_1_Zusätz,MATCH(EC$10,R_1_Zeilen,0)),"")</f>
        <v/>
      </c>
      <c r="ED175" s="1" t="str">
        <f ca="1">IF(ISERROR(MATCH(ED$10,$A$11:$A175,0)),INDEX(R_1_Zusätz,MATCH(ED$10,R_1_Zeilen,0)),"")</f>
        <v/>
      </c>
      <c r="EE175" s="1" t="str">
        <f ca="1">IF(ISERROR(MATCH(EE$10,$A$11:$A175,0)),INDEX(R_1_Zusätz,MATCH(EE$10,R_1_Zeilen,0)),"")</f>
        <v/>
      </c>
      <c r="EF175" s="1" t="str">
        <f ca="1">IF(ISERROR(MATCH(EF$10,$A$11:$A175,0)),INDEX(R_1_Zusätz,MATCH(EF$10,R_1_Zeilen,0)),"")</f>
        <v/>
      </c>
      <c r="EG175" s="1" t="str">
        <f ca="1">IF(ISERROR(MATCH(EG$10,$A$11:$A175,0)),INDEX(R_1_Zusätz,MATCH(EG$10,R_1_Zeilen,0)),"")</f>
        <v/>
      </c>
      <c r="EH175" s="1" t="str">
        <f ca="1">IF(ISERROR(MATCH(EH$10,$A$11:$A175,0)),INDEX(R_1_Zusätz,MATCH(EH$10,R_1_Zeilen,0)),"")</f>
        <v/>
      </c>
      <c r="EI175" s="1" t="str">
        <f ca="1">IF(ISERROR(MATCH(EI$10,$A$11:$A175,0)),INDEX(R_1_Zusätz,MATCH(EI$10,R_1_Zeilen,0)),"")</f>
        <v/>
      </c>
      <c r="EJ175" s="1" t="str">
        <f ca="1">IF(ISERROR(MATCH(EJ$10,$A$11:$A175,0)),INDEX(R_1_Zusätz,MATCH(EJ$10,R_1_Zeilen,0)),"")</f>
        <v/>
      </c>
      <c r="EK175" s="1" t="str">
        <f ca="1">IF(ISERROR(MATCH(EK$10,$A$11:$A175,0)),INDEX(R_1_Zusätz,MATCH(EK$10,R_1_Zeilen,0)),"")</f>
        <v/>
      </c>
      <c r="EL175" s="1" t="str">
        <f ca="1">IF(ISERROR(MATCH(EL$10,$A$11:$A175,0)),INDEX(R_1_Zusätz,MATCH(EL$10,R_1_Zeilen,0)),"")</f>
        <v/>
      </c>
      <c r="EM175" s="1" t="str">
        <f ca="1">IF(ISERROR(MATCH(EM$10,$A$11:$A175,0)),INDEX(R_1_Zusätz,MATCH(EM$10,R_1_Zeilen,0)),"")</f>
        <v/>
      </c>
      <c r="EN175" s="1" t="str">
        <f ca="1">IF(ISERROR(MATCH(EN$10,$A$11:$A175,0)),INDEX(R_1_Zusätz,MATCH(EN$10,R_1_Zeilen,0)),"")</f>
        <v/>
      </c>
      <c r="EO175" s="1" t="str">
        <f ca="1">IF(ISERROR(MATCH(EO$10,$A$11:$A175,0)),INDEX(R_1_Zusätz,MATCH(EO$10,R_1_Zeilen,0)),"")</f>
        <v/>
      </c>
      <c r="EP175" s="1">
        <f ca="1">IF(ISERROR(MATCH(EP$10,$A$11:$A175,0)),INDEX(R_1_Zusätz,MATCH(EP$10,R_1_Zeilen,0)),"")</f>
        <v>4</v>
      </c>
      <c r="EQ175" s="1" t="str">
        <f ca="1">IF(ISERROR(MATCH(EQ$10,$A$11:$A175,0)),INDEX(R_1_Zusätz,MATCH(EQ$10,R_1_Zeilen,0)),"")</f>
        <v/>
      </c>
      <c r="ER175" s="1">
        <f ca="1">IF(ISERROR(MATCH(ER$10,$A$11:$A175,0)),INDEX(R_1_Zusätz,MATCH(ER$10,R_1_Zeilen,0)),"")</f>
        <v>3</v>
      </c>
      <c r="ES175" s="1">
        <f ca="1">IF(ISERROR(MATCH(ES$10,$A$11:$A175,0)),INDEX(R_1_Zusätz,MATCH(ES$10,R_1_Zeilen,0)),"")</f>
        <v>4</v>
      </c>
      <c r="ET175" s="1">
        <f ca="1">IF(ISERROR(MATCH(ET$10,$A$11:$A175,0)),INDEX(R_1_Zusätz,MATCH(ET$10,R_1_Zeilen,0)),"")</f>
        <v>4</v>
      </c>
      <c r="EU175" s="1">
        <f ca="1">IF(ISERROR(MATCH(EU$10,$A$11:$A175,0)),INDEX(R_1_Zusätz,MATCH(EU$10,R_1_Zeilen,0)),"")</f>
        <v>4</v>
      </c>
      <c r="EV175" s="1">
        <f ca="1">IF(ISERROR(MATCH(EV$10,$A$11:$A175,0)),INDEX(R_1_Zusätz,MATCH(EV$10,R_1_Zeilen,0)),"")</f>
        <v>4</v>
      </c>
      <c r="EW175" s="1">
        <f ca="1">IF(ISERROR(MATCH(EW$10,$A$11:$A175,0)),INDEX(R_1_Zusätz,MATCH(EW$10,R_1_Zeilen,0)),"")</f>
        <v>3</v>
      </c>
      <c r="EX175" s="1">
        <f ca="1">IF(ISERROR(MATCH(EX$10,$A$11:$A175,0)),INDEX(R_1_Zusätz,MATCH(EX$10,R_1_Zeilen,0)),"")</f>
        <v>3</v>
      </c>
      <c r="EY175" s="1">
        <f ca="1">IF(ISERROR(MATCH(EY$10,$A$11:$A175,0)),INDEX(R_1_Zusätz,MATCH(EY$10,R_1_Zeilen,0)),"")</f>
        <v>4</v>
      </c>
      <c r="EZ175" s="1">
        <f ca="1">IF(ISERROR(MATCH(EZ$10,$A$11:$A175,0)),INDEX(R_1_Zusätz,MATCH(EZ$10,R_1_Zeilen,0)),"")</f>
        <v>3</v>
      </c>
      <c r="FA175" s="1" t="str">
        <f ca="1">IF(ISERROR(MATCH(FA$10,$A$11:$A175,0)),INDEX(R_1_Zusätz,MATCH(FA$10,R_1_Zeilen,0)),"")</f>
        <v/>
      </c>
      <c r="FB175" s="1" t="str">
        <f ca="1">IF(ISERROR(MATCH(FB$10,$A$11:$A175,0)),INDEX(R_1_Zusätz,MATCH(FB$10,R_1_Zeilen,0)),"")</f>
        <v/>
      </c>
      <c r="FC175" s="1" t="str">
        <f ca="1">IF(ISERROR(MATCH(FC$10,$A$11:$A175,0)),INDEX(R_1_Zusätz,MATCH(FC$10,R_1_Zeilen,0)),"")</f>
        <v/>
      </c>
      <c r="FD175" s="1" t="str">
        <f ca="1">IF(ISERROR(MATCH(FD$10,$A$11:$A175,0)),INDEX(R_1_Zusätz,MATCH(FD$10,R_1_Zeilen,0)),"")</f>
        <v/>
      </c>
      <c r="FE175" s="1" t="str">
        <f ca="1">IF(ISERROR(MATCH(FE$10,$A$11:$A175,0)),INDEX(R_1_Zusätz,MATCH(FE$10,R_1_Zeilen,0)),"")</f>
        <v/>
      </c>
      <c r="FF175" s="1" t="str">
        <f ca="1">IF(ISERROR(MATCH(FF$10,$A$11:$A175,0)),INDEX(R_1_Zusätz,MATCH(FF$10,R_1_Zeilen,0)),"")</f>
        <v/>
      </c>
      <c r="FG175" s="1" t="str">
        <f ca="1">IF(ISERROR(MATCH(FG$10,$A$11:$A175,0)),INDEX(R_1_Zusätz,MATCH(FG$10,R_1_Zeilen,0)),"")</f>
        <v/>
      </c>
      <c r="FH175" s="1" t="str">
        <f ca="1">IF(ISERROR(MATCH(FH$10,$A$11:$A175,0)),INDEX(R_1_Zusätz,MATCH(FH$10,R_1_Zeilen,0)),"")</f>
        <v/>
      </c>
      <c r="FI175" s="1" t="str">
        <f ca="1">IF(ISERROR(MATCH(FI$10,$A$11:$A175,0)),INDEX(R_1_Zusätz,MATCH(FI$10,R_1_Zeilen,0)),"")</f>
        <v/>
      </c>
      <c r="FJ175" s="1" t="str">
        <f ca="1">IF(ISERROR(MATCH(FJ$10,$A$11:$A175,0)),INDEX(R_1_Zusätz,MATCH(FJ$10,R_1_Zeilen,0)),"")</f>
        <v/>
      </c>
      <c r="FK175" s="1" t="str">
        <f ca="1">IF(ISERROR(MATCH(FK$10,$A$11:$A175,0)),INDEX(R_1_Zusätz,MATCH(FK$10,R_1_Zeilen,0)),"")</f>
        <v/>
      </c>
      <c r="FL175" s="1">
        <f ca="1">IF(ISERROR(MATCH(FL$10,$A$11:$A175,0)),INDEX(R_1_Zusätz,MATCH(FL$10,R_1_Zeilen,0)),"")</f>
        <v>3</v>
      </c>
      <c r="FM175" s="1">
        <f ca="1">IF(ISERROR(MATCH(FM$10,$A$11:$A175,0)),INDEX(R_1_Zusätz,MATCH(FM$10,R_1_Zeilen,0)),"")</f>
        <v>3</v>
      </c>
      <c r="FN175" s="1">
        <f ca="1">IF(ISERROR(MATCH(FN$10,$A$11:$A175,0)),INDEX(R_1_Zusätz,MATCH(FN$10,R_1_Zeilen,0)),"")</f>
        <v>3</v>
      </c>
      <c r="FO175" s="1">
        <f ca="1">IF(ISERROR(MATCH(FO$10,$A$11:$A175,0)),INDEX(R_1_Zusätz,MATCH(FO$10,R_1_Zeilen,0)),"")</f>
        <v>3</v>
      </c>
      <c r="FP175" s="1">
        <f ca="1">IF(ISERROR(MATCH(FP$10,$A$11:$A175,0)),INDEX(R_1_Zusätz,MATCH(FP$10,R_1_Zeilen,0)),"")</f>
        <v>3</v>
      </c>
      <c r="FQ175" s="1">
        <f ca="1">IF(ISERROR(MATCH(FQ$10,$A$11:$A175,0)),INDEX(R_1_Zusätz,MATCH(FQ$10,R_1_Zeilen,0)),"")</f>
        <v>4</v>
      </c>
      <c r="FR175" s="1" t="str">
        <f ca="1">IF(ISERROR(MATCH(FR$10,$A$11:$A175,0)),INDEX(R_1_Zusätz,MATCH(FR$10,R_1_Zeilen,0)),"")</f>
        <v/>
      </c>
      <c r="FS175" s="1">
        <f ca="1">IF(ISERROR(MATCH(FS$10,$A$11:$A175,0)),INDEX(R_1_Zusätz,MATCH(FS$10,R_1_Zeilen,0)),"")</f>
        <v>3</v>
      </c>
      <c r="FT175" s="1">
        <f ca="1">IF(ISERROR(MATCH(FT$10,$A$11:$A175,0)),INDEX(R_1_Zusätz,MATCH(FT$10,R_1_Zeilen,0)),"")</f>
        <v>3</v>
      </c>
      <c r="FU175" s="1">
        <f ca="1">IF(ISERROR(MATCH(FU$10,$A$11:$A175,0)),INDEX(R_1_Zusätz,MATCH(FU$10,R_1_Zeilen,0)),"")</f>
        <v>3</v>
      </c>
      <c r="FV175" s="1">
        <f ca="1">IF(ISERROR(MATCH(FV$10,$A$11:$A175,0)),INDEX(R_1_Zusätz,MATCH(FV$10,R_1_Zeilen,0)),"")</f>
        <v>3</v>
      </c>
      <c r="FW175" s="1" t="str">
        <f ca="1">IF(ISERROR(MATCH(FW$10,$A$11:$A175,0)),INDEX(R_1_Zusätz,MATCH(FW$10,R_1_Zeilen,0)),"")</f>
        <v/>
      </c>
      <c r="FX175" s="1">
        <f ca="1">IF(ISERROR(MATCH(FX$10,$A$11:$A175,0)),INDEX(R_1_Zusätz,MATCH(FX$10,R_1_Zeilen,0)),"")</f>
        <v>4</v>
      </c>
      <c r="FY175" s="1">
        <f ca="1">IF(ISERROR(MATCH(FY$10,$A$11:$A175,0)),INDEX(R_1_Zusätz,MATCH(FY$10,R_1_Zeilen,0)),"")</f>
        <v>3</v>
      </c>
      <c r="FZ175" s="1" t="str">
        <f ca="1">IF(ISERROR(MATCH(FZ$10,$A$11:$A175,0)),INDEX(R_1_Zusätz,MATCH(FZ$10,R_1_Zeilen,0)),"")</f>
        <v/>
      </c>
      <c r="GA175" s="1" t="str">
        <f ca="1">IF(ISERROR(MATCH(GA$10,$A$11:$A175,0)),INDEX(R_1_Zusätz,MATCH(GA$10,R_1_Zeilen,0)),"")</f>
        <v/>
      </c>
      <c r="GB175" s="1" t="str">
        <f ca="1">IF(ISERROR(MATCH(GB$10,$A$11:$A175,0)),INDEX(R_1_Zusätz,MATCH(GB$10,R_1_Zeilen,0)),"")</f>
        <v/>
      </c>
      <c r="GC175" s="1" t="str">
        <f ca="1">IF(ISERROR(MATCH(GC$10,$A$11:$A175,0)),INDEX(R_1_Zusätz,MATCH(GC$10,R_1_Zeilen,0)),"")</f>
        <v/>
      </c>
      <c r="GD175" s="1">
        <f ca="1">IF(ISERROR(MATCH(GD$10,$A$11:$A175,0)),INDEX(R_1_Zusätz,MATCH(GD$10,R_1_Zeilen,0)),"")</f>
        <v>3</v>
      </c>
      <c r="GE175" s="1" t="str">
        <f ca="1">IF(ISERROR(MATCH(GE$10,$A$11:$A175,0)),INDEX(R_1_Zusätz,MATCH(GE$10,R_1_Zeilen,0)),"")</f>
        <v/>
      </c>
      <c r="GF175" s="1" t="str">
        <f ca="1">IF(ISERROR(MATCH(GF$10,$A$11:$A175,0)),INDEX(R_1_Zusätz,MATCH(GF$10,R_1_Zeilen,0)),"")</f>
        <v/>
      </c>
      <c r="GG175" s="1" t="str">
        <f ca="1">IF(ISERROR(MATCH(GG$10,$A$11:$A175,0)),INDEX(R_1_Zusätz,MATCH(GG$10,R_1_Zeilen,0)),"")</f>
        <v/>
      </c>
      <c r="GH175" s="1" t="str">
        <f ca="1">IF(ISERROR(MATCH(GH$10,$A$11:$A175,0)),INDEX(R_1_Zusätz,MATCH(GH$10,R_1_Zeilen,0)),"")</f>
        <v/>
      </c>
      <c r="GI175" s="1" t="str">
        <f ca="1">IF(ISERROR(MATCH(GI$10,$A$11:$A175,0)),INDEX(R_1_Zusätz,MATCH(GI$10,R_1_Zeilen,0)),"")</f>
        <v/>
      </c>
      <c r="GJ175" s="1" t="str">
        <f ca="1">IF(ISERROR(MATCH(GJ$10,$A$11:$A175,0)),INDEX(R_1_Zusätz,MATCH(GJ$10,R_1_Zeilen,0)),"")</f>
        <v/>
      </c>
      <c r="GK175" s="1" t="str">
        <f ca="1">IF(ISERROR(MATCH(GK$10,$A$11:$A175,0)),INDEX(R_1_Zusätz,MATCH(GK$10,R_1_Zeilen,0)),"")</f>
        <v/>
      </c>
      <c r="GL175" s="1" t="str">
        <f ca="1">IF(ISERROR(MATCH(GL$10,$A$11:$A175,0)),INDEX(R_1_Zusätz,MATCH(GL$10,R_1_Zeilen,0)),"")</f>
        <v/>
      </c>
      <c r="GM175" s="1" t="str">
        <f ca="1">IF(ISERROR(MATCH(GM$10,$A$11:$A175,0)),INDEX(R_1_Zusätz,MATCH(GM$10,R_1_Zeilen,0)),"")</f>
        <v/>
      </c>
      <c r="GN175" s="1" t="str">
        <f ca="1">IF(ISERROR(MATCH(GN$10,$A$11:$A175,0)),INDEX(R_1_Zusätz,MATCH(GN$10,R_1_Zeilen,0)),"")</f>
        <v/>
      </c>
      <c r="GO175" s="1" t="str">
        <f ca="1">IF(ISERROR(MATCH(GO$10,$A$11:$A175,0)),INDEX(R_1_Zusätz,MATCH(GO$10,R_1_Zeilen,0)),"")</f>
        <v/>
      </c>
      <c r="GP175" s="1" t="str">
        <f ca="1">IF(ISERROR(MATCH(GP$10,$A$11:$A175,0)),INDEX(R_1_Zusätz,MATCH(GP$10,R_1_Zeilen,0)),"")</f>
        <v/>
      </c>
      <c r="GQ175" s="1" t="str">
        <f ca="1">IF(ISERROR(MATCH(GQ$10,$A$11:$A175,0)),INDEX(R_1_Zusätz,MATCH(GQ$10,R_1_Zeilen,0)),"")</f>
        <v/>
      </c>
      <c r="GR175" s="1" t="str">
        <f ca="1">IF(ISERROR(MATCH(GR$10,$A$11:$A175,0)),INDEX(R_1_Zusätz,MATCH(GR$10,R_1_Zeilen,0)),"")</f>
        <v/>
      </c>
      <c r="GS175" s="1" t="str">
        <f ca="1">IF(ISERROR(MATCH(GS$10,$A$11:$A175,0)),INDEX(R_1_Zusätz,MATCH(GS$10,R_1_Zeilen,0)),"")</f>
        <v/>
      </c>
      <c r="GT175" s="1">
        <f ca="1">IF(ISERROR(MATCH(GT$10,$A$11:$A175,0)),INDEX(R_1_Zusätz,MATCH(GT$10,R_1_Zeilen,0)),"")</f>
        <v>4</v>
      </c>
      <c r="GU175" s="1" t="str">
        <f ca="1">IF(ISERROR(MATCH(GU$10,$A$11:$A175,0)),INDEX(R_1_Zusätz,MATCH(GU$10,R_1_Zeilen,0)),"")</f>
        <v/>
      </c>
      <c r="GV175" s="1">
        <f ca="1">IF(ISERROR(MATCH(GV$10,$A$11:$A175,0)),INDEX(R_1_Zusätz,MATCH(GV$10,R_1_Zeilen,0)),"")</f>
        <v>3</v>
      </c>
      <c r="GW175" s="1" t="str">
        <f ca="1">IF(ISERROR(MATCH(GW$10,$A$11:$A175,0)),INDEX(R_1_Zusätz,MATCH(GW$10,R_1_Zeilen,0)),"")</f>
        <v/>
      </c>
      <c r="GX175" s="1" t="str">
        <f ca="1">IF(ISERROR(MATCH(GX$10,$A$11:$A175,0)),INDEX(R_1_Zusätz,MATCH(GX$10,R_1_Zeilen,0)),"")</f>
        <v/>
      </c>
      <c r="GY175" s="1" t="str">
        <f ca="1">IF(ISERROR(MATCH(GY$10,$A$11:$A175,0)),INDEX(R_1_Zusätz,MATCH(GY$10,R_1_Zeilen,0)),"")</f>
        <v/>
      </c>
      <c r="GZ175" s="1" t="str">
        <f ca="1">IF(ISERROR(MATCH(GZ$10,$A$11:$A175,0)),INDEX(R_1_Zusätz,MATCH(GZ$10,R_1_Zeilen,0)),"")</f>
        <v/>
      </c>
      <c r="HA175" s="1">
        <f ca="1">IF(ISERROR(MATCH(HA$10,$A$11:$A175,0)),INDEX(R_1_Zusätz,MATCH(HA$10,R_1_Zeilen,0)),"")</f>
        <v>2</v>
      </c>
    </row>
    <row r="176" spans="1:209">
      <c r="A176" s="1" t="str">
        <f ca="1">INDEX(R_2_Spalten,1,MATCH($B175,INDIRECT("'R_2'!$C"&amp;ROW(175:175)&amp;":"&amp;ADDRESS(ROW(175:175),COUNTA(BASIS_Produkt)+2)),0))</f>
        <v>D75GF</v>
      </c>
      <c r="B176" s="1">
        <f t="shared" ca="1" si="6"/>
        <v>3</v>
      </c>
      <c r="C176" s="1" t="str">
        <f ca="1">IF(ISERROR(MATCH(C$10,$A$11:$A176,0)),INDEX(R_1_Zusätz,MATCH(C$10,R_1_Zeilen,0)),"")</f>
        <v/>
      </c>
      <c r="D176" s="1" t="str">
        <f ca="1">IF(ISERROR(MATCH(D$10,$A$11:$A176,0)),INDEX(R_1_Zusätz,MATCH(D$10,R_1_Zeilen,0)),"")</f>
        <v/>
      </c>
      <c r="E176" s="1" t="str">
        <f ca="1">IF(ISERROR(MATCH(E$10,$A$11:$A176,0)),INDEX(R_1_Zusätz,MATCH(E$10,R_1_Zeilen,0)),"")</f>
        <v/>
      </c>
      <c r="F176" s="1" t="str">
        <f ca="1">IF(ISERROR(MATCH(F$10,$A$11:$A176,0)),INDEX(R_1_Zusätz,MATCH(F$10,R_1_Zeilen,0)),"")</f>
        <v/>
      </c>
      <c r="G176" s="1" t="str">
        <f ca="1">IF(ISERROR(MATCH(G$10,$A$11:$A176,0)),INDEX(R_1_Zusätz,MATCH(G$10,R_1_Zeilen,0)),"")</f>
        <v/>
      </c>
      <c r="H176" s="1">
        <f ca="1">IF(ISERROR(MATCH(H$10,$A$11:$A176,0)),INDEX(R_1_Zusätz,MATCH(H$10,R_1_Zeilen,0)),"")</f>
        <v>3</v>
      </c>
      <c r="I176" s="1" t="str">
        <f ca="1">IF(ISERROR(MATCH(I$10,$A$11:$A176,0)),INDEX(R_1_Zusätz,MATCH(I$10,R_1_Zeilen,0)),"")</f>
        <v/>
      </c>
      <c r="J176" s="1" t="str">
        <f ca="1">IF(ISERROR(MATCH(J$10,$A$11:$A176,0)),INDEX(R_1_Zusätz,MATCH(J$10,R_1_Zeilen,0)),"")</f>
        <v/>
      </c>
      <c r="K176" s="1" t="str">
        <f ca="1">IF(ISERROR(MATCH(K$10,$A$11:$A176,0)),INDEX(R_1_Zusätz,MATCH(K$10,R_1_Zeilen,0)),"")</f>
        <v/>
      </c>
      <c r="L176" s="1" t="str">
        <f ca="1">IF(ISERROR(MATCH(L$10,$A$11:$A176,0)),INDEX(R_1_Zusätz,MATCH(L$10,R_1_Zeilen,0)),"")</f>
        <v/>
      </c>
      <c r="M176" s="1" t="str">
        <f ca="1">IF(ISERROR(MATCH(M$10,$A$11:$A176,0)),INDEX(R_1_Zusätz,MATCH(M$10,R_1_Zeilen,0)),"")</f>
        <v/>
      </c>
      <c r="N176" s="1" t="str">
        <f ca="1">IF(ISERROR(MATCH(N$10,$A$11:$A176,0)),INDEX(R_1_Zusätz,MATCH(N$10,R_1_Zeilen,0)),"")</f>
        <v/>
      </c>
      <c r="O176" s="1" t="str">
        <f ca="1">IF(ISERROR(MATCH(O$10,$A$11:$A176,0)),INDEX(R_1_Zusätz,MATCH(O$10,R_1_Zeilen,0)),"")</f>
        <v/>
      </c>
      <c r="P176" s="1" t="str">
        <f ca="1">IF(ISERROR(MATCH(P$10,$A$11:$A176,0)),INDEX(R_1_Zusätz,MATCH(P$10,R_1_Zeilen,0)),"")</f>
        <v/>
      </c>
      <c r="Q176" s="1" t="str">
        <f ca="1">IF(ISERROR(MATCH(Q$10,$A$11:$A176,0)),INDEX(R_1_Zusätz,MATCH(Q$10,R_1_Zeilen,0)),"")</f>
        <v/>
      </c>
      <c r="R176" s="1" t="str">
        <f ca="1">IF(ISERROR(MATCH(R$10,$A$11:$A176,0)),INDEX(R_1_Zusätz,MATCH(R$10,R_1_Zeilen,0)),"")</f>
        <v/>
      </c>
      <c r="S176" s="1" t="str">
        <f ca="1">IF(ISERROR(MATCH(S$10,$A$11:$A176,0)),INDEX(R_1_Zusätz,MATCH(S$10,R_1_Zeilen,0)),"")</f>
        <v/>
      </c>
      <c r="T176" s="1" t="str">
        <f ca="1">IF(ISERROR(MATCH(T$10,$A$11:$A176,0)),INDEX(R_1_Zusätz,MATCH(T$10,R_1_Zeilen,0)),"")</f>
        <v/>
      </c>
      <c r="U176" s="1" t="str">
        <f ca="1">IF(ISERROR(MATCH(U$10,$A$11:$A176,0)),INDEX(R_1_Zusätz,MATCH(U$10,R_1_Zeilen,0)),"")</f>
        <v/>
      </c>
      <c r="V176" s="1" t="str">
        <f ca="1">IF(ISERROR(MATCH(V$10,$A$11:$A176,0)),INDEX(R_1_Zusätz,MATCH(V$10,R_1_Zeilen,0)),"")</f>
        <v/>
      </c>
      <c r="W176" s="1" t="str">
        <f ca="1">IF(ISERROR(MATCH(W$10,$A$11:$A176,0)),INDEX(R_1_Zusätz,MATCH(W$10,R_1_Zeilen,0)),"")</f>
        <v/>
      </c>
      <c r="X176" s="1" t="str">
        <f ca="1">IF(ISERROR(MATCH(X$10,$A$11:$A176,0)),INDEX(R_1_Zusätz,MATCH(X$10,R_1_Zeilen,0)),"")</f>
        <v/>
      </c>
      <c r="Y176" s="1" t="str">
        <f ca="1">IF(ISERROR(MATCH(Y$10,$A$11:$A176,0)),INDEX(R_1_Zusätz,MATCH(Y$10,R_1_Zeilen,0)),"")</f>
        <v/>
      </c>
      <c r="Z176" s="1" t="str">
        <f ca="1">IF(ISERROR(MATCH(Z$10,$A$11:$A176,0)),INDEX(R_1_Zusätz,MATCH(Z$10,R_1_Zeilen,0)),"")</f>
        <v/>
      </c>
      <c r="AA176" s="1" t="str">
        <f ca="1">IF(ISERROR(MATCH(AA$10,$A$11:$A176,0)),INDEX(R_1_Zusätz,MATCH(AA$10,R_1_Zeilen,0)),"")</f>
        <v/>
      </c>
      <c r="AB176" s="1" t="str">
        <f ca="1">IF(ISERROR(MATCH(AB$10,$A$11:$A176,0)),INDEX(R_1_Zusätz,MATCH(AB$10,R_1_Zeilen,0)),"")</f>
        <v/>
      </c>
      <c r="AC176" s="1" t="str">
        <f ca="1">IF(ISERROR(MATCH(AC$10,$A$11:$A176,0)),INDEX(R_1_Zusätz,MATCH(AC$10,R_1_Zeilen,0)),"")</f>
        <v/>
      </c>
      <c r="AD176" s="1" t="str">
        <f ca="1">IF(ISERROR(MATCH(AD$10,$A$11:$A176,0)),INDEX(R_1_Zusätz,MATCH(AD$10,R_1_Zeilen,0)),"")</f>
        <v/>
      </c>
      <c r="AE176" s="1" t="str">
        <f ca="1">IF(ISERROR(MATCH(AE$10,$A$11:$A176,0)),INDEX(R_1_Zusätz,MATCH(AE$10,R_1_Zeilen,0)),"")</f>
        <v/>
      </c>
      <c r="AF176" s="1" t="str">
        <f ca="1">IF(ISERROR(MATCH(AF$10,$A$11:$A176,0)),INDEX(R_1_Zusätz,MATCH(AF$10,R_1_Zeilen,0)),"")</f>
        <v/>
      </c>
      <c r="AG176" s="1" t="str">
        <f ca="1">IF(ISERROR(MATCH(AG$10,$A$11:$A176,0)),INDEX(R_1_Zusätz,MATCH(AG$10,R_1_Zeilen,0)),"")</f>
        <v/>
      </c>
      <c r="AH176" s="1" t="str">
        <f ca="1">IF(ISERROR(MATCH(AH$10,$A$11:$A176,0)),INDEX(R_1_Zusätz,MATCH(AH$10,R_1_Zeilen,0)),"")</f>
        <v/>
      </c>
      <c r="AI176" s="1" t="str">
        <f ca="1">IF(ISERROR(MATCH(AI$10,$A$11:$A176,0)),INDEX(R_1_Zusätz,MATCH(AI$10,R_1_Zeilen,0)),"")</f>
        <v/>
      </c>
      <c r="AJ176" s="1" t="str">
        <f ca="1">IF(ISERROR(MATCH(AJ$10,$A$11:$A176,0)),INDEX(R_1_Zusätz,MATCH(AJ$10,R_1_Zeilen,0)),"")</f>
        <v/>
      </c>
      <c r="AK176" s="1" t="str">
        <f ca="1">IF(ISERROR(MATCH(AK$10,$A$11:$A176,0)),INDEX(R_1_Zusätz,MATCH(AK$10,R_1_Zeilen,0)),"")</f>
        <v/>
      </c>
      <c r="AL176" s="1" t="str">
        <f ca="1">IF(ISERROR(MATCH(AL$10,$A$11:$A176,0)),INDEX(R_1_Zusätz,MATCH(AL$10,R_1_Zeilen,0)),"")</f>
        <v/>
      </c>
      <c r="AM176" s="1" t="str">
        <f ca="1">IF(ISERROR(MATCH(AM$10,$A$11:$A176,0)),INDEX(R_1_Zusätz,MATCH(AM$10,R_1_Zeilen,0)),"")</f>
        <v/>
      </c>
      <c r="AN176" s="1" t="str">
        <f ca="1">IF(ISERROR(MATCH(AN$10,$A$11:$A176,0)),INDEX(R_1_Zusätz,MATCH(AN$10,R_1_Zeilen,0)),"")</f>
        <v/>
      </c>
      <c r="AO176" s="1" t="str">
        <f ca="1">IF(ISERROR(MATCH(AO$10,$A$11:$A176,0)),INDEX(R_1_Zusätz,MATCH(AO$10,R_1_Zeilen,0)),"")</f>
        <v/>
      </c>
      <c r="AP176" s="1" t="str">
        <f ca="1">IF(ISERROR(MATCH(AP$10,$A$11:$A176,0)),INDEX(R_1_Zusätz,MATCH(AP$10,R_1_Zeilen,0)),"")</f>
        <v/>
      </c>
      <c r="AQ176" s="1" t="str">
        <f ca="1">IF(ISERROR(MATCH(AQ$10,$A$11:$A176,0)),INDEX(R_1_Zusätz,MATCH(AQ$10,R_1_Zeilen,0)),"")</f>
        <v/>
      </c>
      <c r="AR176" s="1" t="str">
        <f ca="1">IF(ISERROR(MATCH(AR$10,$A$11:$A176,0)),INDEX(R_1_Zusätz,MATCH(AR$10,R_1_Zeilen,0)),"")</f>
        <v/>
      </c>
      <c r="AS176" s="1" t="str">
        <f ca="1">IF(ISERROR(MATCH(AS$10,$A$11:$A176,0)),INDEX(R_1_Zusätz,MATCH(AS$10,R_1_Zeilen,0)),"")</f>
        <v/>
      </c>
      <c r="AT176" s="1" t="str">
        <f ca="1">IF(ISERROR(MATCH(AT$10,$A$11:$A176,0)),INDEX(R_1_Zusätz,MATCH(AT$10,R_1_Zeilen,0)),"")</f>
        <v/>
      </c>
      <c r="AU176" s="1" t="str">
        <f ca="1">IF(ISERROR(MATCH(AU$10,$A$11:$A176,0)),INDEX(R_1_Zusätz,MATCH(AU$10,R_1_Zeilen,0)),"")</f>
        <v/>
      </c>
      <c r="AV176" s="1" t="str">
        <f ca="1">IF(ISERROR(MATCH(AV$10,$A$11:$A176,0)),INDEX(R_1_Zusätz,MATCH(AV$10,R_1_Zeilen,0)),"")</f>
        <v/>
      </c>
      <c r="AW176" s="1" t="str">
        <f ca="1">IF(ISERROR(MATCH(AW$10,$A$11:$A176,0)),INDEX(R_1_Zusätz,MATCH(AW$10,R_1_Zeilen,0)),"")</f>
        <v/>
      </c>
      <c r="AX176" s="1" t="str">
        <f ca="1">IF(ISERROR(MATCH(AX$10,$A$11:$A176,0)),INDEX(R_1_Zusätz,MATCH(AX$10,R_1_Zeilen,0)),"")</f>
        <v/>
      </c>
      <c r="AY176" s="1" t="str">
        <f ca="1">IF(ISERROR(MATCH(AY$10,$A$11:$A176,0)),INDEX(R_1_Zusätz,MATCH(AY$10,R_1_Zeilen,0)),"")</f>
        <v/>
      </c>
      <c r="AZ176" s="1" t="str">
        <f ca="1">IF(ISERROR(MATCH(AZ$10,$A$11:$A176,0)),INDEX(R_1_Zusätz,MATCH(AZ$10,R_1_Zeilen,0)),"")</f>
        <v/>
      </c>
      <c r="BA176" s="1" t="str">
        <f ca="1">IF(ISERROR(MATCH(BA$10,$A$11:$A176,0)),INDEX(R_1_Zusätz,MATCH(BA$10,R_1_Zeilen,0)),"")</f>
        <v/>
      </c>
      <c r="BB176" s="1" t="str">
        <f ca="1">IF(ISERROR(MATCH(BB$10,$A$11:$A176,0)),INDEX(R_1_Zusätz,MATCH(BB$10,R_1_Zeilen,0)),"")</f>
        <v/>
      </c>
      <c r="BC176" s="1" t="str">
        <f ca="1">IF(ISERROR(MATCH(BC$10,$A$11:$A176,0)),INDEX(R_1_Zusätz,MATCH(BC$10,R_1_Zeilen,0)),"")</f>
        <v/>
      </c>
      <c r="BD176" s="1" t="str">
        <f ca="1">IF(ISERROR(MATCH(BD$10,$A$11:$A176,0)),INDEX(R_1_Zusätz,MATCH(BD$10,R_1_Zeilen,0)),"")</f>
        <v/>
      </c>
      <c r="BE176" s="1" t="str">
        <f ca="1">IF(ISERROR(MATCH(BE$10,$A$11:$A176,0)),INDEX(R_1_Zusätz,MATCH(BE$10,R_1_Zeilen,0)),"")</f>
        <v/>
      </c>
      <c r="BF176" s="1" t="str">
        <f ca="1">IF(ISERROR(MATCH(BF$10,$A$11:$A176,0)),INDEX(R_1_Zusätz,MATCH(BF$10,R_1_Zeilen,0)),"")</f>
        <v/>
      </c>
      <c r="BG176" s="1" t="str">
        <f ca="1">IF(ISERROR(MATCH(BG$10,$A$11:$A176,0)),INDEX(R_1_Zusätz,MATCH(BG$10,R_1_Zeilen,0)),"")</f>
        <v/>
      </c>
      <c r="BH176" s="1">
        <f ca="1">IF(ISERROR(MATCH(BH$10,$A$11:$A176,0)),INDEX(R_1_Zusätz,MATCH(BH$10,R_1_Zeilen,0)),"")</f>
        <v>3</v>
      </c>
      <c r="BI176" s="1" t="str">
        <f ca="1">IF(ISERROR(MATCH(BI$10,$A$11:$A176,0)),INDEX(R_1_Zusätz,MATCH(BI$10,R_1_Zeilen,0)),"")</f>
        <v/>
      </c>
      <c r="BJ176" s="1" t="str">
        <f ca="1">IF(ISERROR(MATCH(BJ$10,$A$11:$A176,0)),INDEX(R_1_Zusätz,MATCH(BJ$10,R_1_Zeilen,0)),"")</f>
        <v/>
      </c>
      <c r="BK176" s="1">
        <f ca="1">IF(ISERROR(MATCH(BK$10,$A$11:$A176,0)),INDEX(R_1_Zusätz,MATCH(BK$10,R_1_Zeilen,0)),"")</f>
        <v>3</v>
      </c>
      <c r="BL176" s="1">
        <f ca="1">IF(ISERROR(MATCH(BL$10,$A$11:$A176,0)),INDEX(R_1_Zusätz,MATCH(BL$10,R_1_Zeilen,0)),"")</f>
        <v>3</v>
      </c>
      <c r="BM176" s="1">
        <f ca="1">IF(ISERROR(MATCH(BM$10,$A$11:$A176,0)),INDEX(R_1_Zusätz,MATCH(BM$10,R_1_Zeilen,0)),"")</f>
        <v>3</v>
      </c>
      <c r="BN176" s="1">
        <f ca="1">IF(ISERROR(MATCH(BN$10,$A$11:$A176,0)),INDEX(R_1_Zusätz,MATCH(BN$10,R_1_Zeilen,0)),"")</f>
        <v>3</v>
      </c>
      <c r="BO176" s="1" t="str">
        <f ca="1">IF(ISERROR(MATCH(BO$10,$A$11:$A176,0)),INDEX(R_1_Zusätz,MATCH(BO$10,R_1_Zeilen,0)),"")</f>
        <v/>
      </c>
      <c r="BP176" s="1">
        <f ca="1">IF(ISERROR(MATCH(BP$10,$A$11:$A176,0)),INDEX(R_1_Zusätz,MATCH(BP$10,R_1_Zeilen,0)),"")</f>
        <v>3</v>
      </c>
      <c r="BQ176" s="1" t="str">
        <f ca="1">IF(ISERROR(MATCH(BQ$10,$A$11:$A176,0)),INDEX(R_1_Zusätz,MATCH(BQ$10,R_1_Zeilen,0)),"")</f>
        <v/>
      </c>
      <c r="BR176" s="1">
        <f ca="1">IF(ISERROR(MATCH(BR$10,$A$11:$A176,0)),INDEX(R_1_Zusätz,MATCH(BR$10,R_1_Zeilen,0)),"")</f>
        <v>3</v>
      </c>
      <c r="BS176" s="1">
        <f ca="1">IF(ISERROR(MATCH(BS$10,$A$11:$A176,0)),INDEX(R_1_Zusätz,MATCH(BS$10,R_1_Zeilen,0)),"")</f>
        <v>4</v>
      </c>
      <c r="BT176" s="1">
        <f ca="1">IF(ISERROR(MATCH(BT$10,$A$11:$A176,0)),INDEX(R_1_Zusätz,MATCH(BT$10,R_1_Zeilen,0)),"")</f>
        <v>4</v>
      </c>
      <c r="BU176" s="1" t="str">
        <f ca="1">IF(ISERROR(MATCH(BU$10,$A$11:$A176,0)),INDEX(R_1_Zusätz,MATCH(BU$10,R_1_Zeilen,0)),"")</f>
        <v/>
      </c>
      <c r="BV176" s="1" t="str">
        <f ca="1">IF(ISERROR(MATCH(BV$10,$A$11:$A176,0)),INDEX(R_1_Zusätz,MATCH(BV$10,R_1_Zeilen,0)),"")</f>
        <v/>
      </c>
      <c r="BW176" s="1" t="str">
        <f ca="1">IF(ISERROR(MATCH(BW$10,$A$11:$A176,0)),INDEX(R_1_Zusätz,MATCH(BW$10,R_1_Zeilen,0)),"")</f>
        <v/>
      </c>
      <c r="BX176" s="1" t="str">
        <f ca="1">IF(ISERROR(MATCH(BX$10,$A$11:$A176,0)),INDEX(R_1_Zusätz,MATCH(BX$10,R_1_Zeilen,0)),"")</f>
        <v/>
      </c>
      <c r="BY176" s="1">
        <f ca="1">IF(ISERROR(MATCH(BY$10,$A$11:$A176,0)),INDEX(R_1_Zusätz,MATCH(BY$10,R_1_Zeilen,0)),"")</f>
        <v>4</v>
      </c>
      <c r="BZ176" s="1" t="str">
        <f ca="1">IF(ISERROR(MATCH(BZ$10,$A$11:$A176,0)),INDEX(R_1_Zusätz,MATCH(BZ$10,R_1_Zeilen,0)),"")</f>
        <v/>
      </c>
      <c r="CA176" s="1">
        <f ca="1">IF(ISERROR(MATCH(CA$10,$A$11:$A176,0)),INDEX(R_1_Zusätz,MATCH(CA$10,R_1_Zeilen,0)),"")</f>
        <v>4</v>
      </c>
      <c r="CB176" s="1">
        <f ca="1">IF(ISERROR(MATCH(CB$10,$A$11:$A176,0)),INDEX(R_1_Zusätz,MATCH(CB$10,R_1_Zeilen,0)),"")</f>
        <v>5</v>
      </c>
      <c r="CC176" s="1" t="str">
        <f ca="1">IF(ISERROR(MATCH(CC$10,$A$11:$A176,0)),INDEX(R_1_Zusätz,MATCH(CC$10,R_1_Zeilen,0)),"")</f>
        <v/>
      </c>
      <c r="CD176" s="1" t="str">
        <f ca="1">IF(ISERROR(MATCH(CD$10,$A$11:$A176,0)),INDEX(R_1_Zusätz,MATCH(CD$10,R_1_Zeilen,0)),"")</f>
        <v/>
      </c>
      <c r="CE176" s="1" t="str">
        <f ca="1">IF(ISERROR(MATCH(CE$10,$A$11:$A176,0)),INDEX(R_1_Zusätz,MATCH(CE$10,R_1_Zeilen,0)),"")</f>
        <v/>
      </c>
      <c r="CF176" s="1" t="str">
        <f ca="1">IF(ISERROR(MATCH(CF$10,$A$11:$A176,0)),INDEX(R_1_Zusätz,MATCH(CF$10,R_1_Zeilen,0)),"")</f>
        <v/>
      </c>
      <c r="CG176" s="1" t="str">
        <f ca="1">IF(ISERROR(MATCH(CG$10,$A$11:$A176,0)),INDEX(R_1_Zusätz,MATCH(CG$10,R_1_Zeilen,0)),"")</f>
        <v/>
      </c>
      <c r="CH176" s="1" t="str">
        <f ca="1">IF(ISERROR(MATCH(CH$10,$A$11:$A176,0)),INDEX(R_1_Zusätz,MATCH(CH$10,R_1_Zeilen,0)),"")</f>
        <v/>
      </c>
      <c r="CI176" s="1" t="str">
        <f ca="1">IF(ISERROR(MATCH(CI$10,$A$11:$A176,0)),INDEX(R_1_Zusätz,MATCH(CI$10,R_1_Zeilen,0)),"")</f>
        <v/>
      </c>
      <c r="CJ176" s="1" t="str">
        <f ca="1">IF(ISERROR(MATCH(CJ$10,$A$11:$A176,0)),INDEX(R_1_Zusätz,MATCH(CJ$10,R_1_Zeilen,0)),"")</f>
        <v/>
      </c>
      <c r="CK176" s="1" t="str">
        <f ca="1">IF(ISERROR(MATCH(CK$10,$A$11:$A176,0)),INDEX(R_1_Zusätz,MATCH(CK$10,R_1_Zeilen,0)),"")</f>
        <v/>
      </c>
      <c r="CL176" s="1" t="str">
        <f ca="1">IF(ISERROR(MATCH(CL$10,$A$11:$A176,0)),INDEX(R_1_Zusätz,MATCH(CL$10,R_1_Zeilen,0)),"")</f>
        <v/>
      </c>
      <c r="CM176" s="1" t="str">
        <f ca="1">IF(ISERROR(MATCH(CM$10,$A$11:$A176,0)),INDEX(R_1_Zusätz,MATCH(CM$10,R_1_Zeilen,0)),"")</f>
        <v/>
      </c>
      <c r="CN176" s="1" t="str">
        <f ca="1">IF(ISERROR(MATCH(CN$10,$A$11:$A176,0)),INDEX(R_1_Zusätz,MATCH(CN$10,R_1_Zeilen,0)),"")</f>
        <v/>
      </c>
      <c r="CO176" s="1" t="str">
        <f ca="1">IF(ISERROR(MATCH(CO$10,$A$11:$A176,0)),INDEX(R_1_Zusätz,MATCH(CO$10,R_1_Zeilen,0)),"")</f>
        <v/>
      </c>
      <c r="CP176" s="1" t="str">
        <f ca="1">IF(ISERROR(MATCH(CP$10,$A$11:$A176,0)),INDEX(R_1_Zusätz,MATCH(CP$10,R_1_Zeilen,0)),"")</f>
        <v/>
      </c>
      <c r="CQ176" s="1" t="str">
        <f ca="1">IF(ISERROR(MATCH(CQ$10,$A$11:$A176,0)),INDEX(R_1_Zusätz,MATCH(CQ$10,R_1_Zeilen,0)),"")</f>
        <v/>
      </c>
      <c r="CR176" s="1">
        <f ca="1">IF(ISERROR(MATCH(CR$10,$A$11:$A176,0)),INDEX(R_1_Zusätz,MATCH(CR$10,R_1_Zeilen,0)),"")</f>
        <v>3</v>
      </c>
      <c r="CS176" s="1" t="str">
        <f ca="1">IF(ISERROR(MATCH(CS$10,$A$11:$A176,0)),INDEX(R_1_Zusätz,MATCH(CS$10,R_1_Zeilen,0)),"")</f>
        <v/>
      </c>
      <c r="CT176" s="1">
        <f ca="1">IF(ISERROR(MATCH(CT$10,$A$11:$A176,0)),INDEX(R_1_Zusätz,MATCH(CT$10,R_1_Zeilen,0)),"")</f>
        <v>3</v>
      </c>
      <c r="CU176" s="1" t="str">
        <f ca="1">IF(ISERROR(MATCH(CU$10,$A$11:$A176,0)),INDEX(R_1_Zusätz,MATCH(CU$10,R_1_Zeilen,0)),"")</f>
        <v/>
      </c>
      <c r="CV176" s="1" t="str">
        <f ca="1">IF(ISERROR(MATCH(CV$10,$A$11:$A176,0)),INDEX(R_1_Zusätz,MATCH(CV$10,R_1_Zeilen,0)),"")</f>
        <v/>
      </c>
      <c r="CW176" s="1" t="str">
        <f ca="1">IF(ISERROR(MATCH(CW$10,$A$11:$A176,0)),INDEX(R_1_Zusätz,MATCH(CW$10,R_1_Zeilen,0)),"")</f>
        <v/>
      </c>
      <c r="CX176" s="1" t="str">
        <f ca="1">IF(ISERROR(MATCH(CX$10,$A$11:$A176,0)),INDEX(R_1_Zusätz,MATCH(CX$10,R_1_Zeilen,0)),"")</f>
        <v/>
      </c>
      <c r="CY176" s="1" t="str">
        <f ca="1">IF(ISERROR(MATCH(CY$10,$A$11:$A176,0)),INDEX(R_1_Zusätz,MATCH(CY$10,R_1_Zeilen,0)),"")</f>
        <v/>
      </c>
      <c r="CZ176" s="1" t="str">
        <f ca="1">IF(ISERROR(MATCH(CZ$10,$A$11:$A176,0)),INDEX(R_1_Zusätz,MATCH(CZ$10,R_1_Zeilen,0)),"")</f>
        <v/>
      </c>
      <c r="DA176" s="1" t="str">
        <f ca="1">IF(ISERROR(MATCH(DA$10,$A$11:$A176,0)),INDEX(R_1_Zusätz,MATCH(DA$10,R_1_Zeilen,0)),"")</f>
        <v/>
      </c>
      <c r="DB176" s="1" t="str">
        <f ca="1">IF(ISERROR(MATCH(DB$10,$A$11:$A176,0)),INDEX(R_1_Zusätz,MATCH(DB$10,R_1_Zeilen,0)),"")</f>
        <v/>
      </c>
      <c r="DC176" s="1" t="str">
        <f ca="1">IF(ISERROR(MATCH(DC$10,$A$11:$A176,0)),INDEX(R_1_Zusätz,MATCH(DC$10,R_1_Zeilen,0)),"")</f>
        <v/>
      </c>
      <c r="DD176" s="1" t="str">
        <f ca="1">IF(ISERROR(MATCH(DD$10,$A$11:$A176,0)),INDEX(R_1_Zusätz,MATCH(DD$10,R_1_Zeilen,0)),"")</f>
        <v/>
      </c>
      <c r="DE176" s="1" t="str">
        <f ca="1">IF(ISERROR(MATCH(DE$10,$A$11:$A176,0)),INDEX(R_1_Zusätz,MATCH(DE$10,R_1_Zeilen,0)),"")</f>
        <v/>
      </c>
      <c r="DF176" s="1" t="str">
        <f ca="1">IF(ISERROR(MATCH(DF$10,$A$11:$A176,0)),INDEX(R_1_Zusätz,MATCH(DF$10,R_1_Zeilen,0)),"")</f>
        <v/>
      </c>
      <c r="DG176" s="1" t="str">
        <f ca="1">IF(ISERROR(MATCH(DG$10,$A$11:$A176,0)),INDEX(R_1_Zusätz,MATCH(DG$10,R_1_Zeilen,0)),"")</f>
        <v/>
      </c>
      <c r="DH176" s="1" t="str">
        <f ca="1">IF(ISERROR(MATCH(DH$10,$A$11:$A176,0)),INDEX(R_1_Zusätz,MATCH(DH$10,R_1_Zeilen,0)),"")</f>
        <v/>
      </c>
      <c r="DI176" s="1" t="str">
        <f ca="1">IF(ISERROR(MATCH(DI$10,$A$11:$A176,0)),INDEX(R_1_Zusätz,MATCH(DI$10,R_1_Zeilen,0)),"")</f>
        <v/>
      </c>
      <c r="DJ176" s="1" t="str">
        <f ca="1">IF(ISERROR(MATCH(DJ$10,$A$11:$A176,0)),INDEX(R_1_Zusätz,MATCH(DJ$10,R_1_Zeilen,0)),"")</f>
        <v/>
      </c>
      <c r="DK176" s="1" t="str">
        <f ca="1">IF(ISERROR(MATCH(DK$10,$A$11:$A176,0)),INDEX(R_1_Zusätz,MATCH(DK$10,R_1_Zeilen,0)),"")</f>
        <v/>
      </c>
      <c r="DL176" s="1" t="str">
        <f ca="1">IF(ISERROR(MATCH(DL$10,$A$11:$A176,0)),INDEX(R_1_Zusätz,MATCH(DL$10,R_1_Zeilen,0)),"")</f>
        <v/>
      </c>
      <c r="DM176" s="1" t="str">
        <f ca="1">IF(ISERROR(MATCH(DM$10,$A$11:$A176,0)),INDEX(R_1_Zusätz,MATCH(DM$10,R_1_Zeilen,0)),"")</f>
        <v/>
      </c>
      <c r="DN176" s="1" t="str">
        <f ca="1">IF(ISERROR(MATCH(DN$10,$A$11:$A176,0)),INDEX(R_1_Zusätz,MATCH(DN$10,R_1_Zeilen,0)),"")</f>
        <v/>
      </c>
      <c r="DO176" s="1" t="str">
        <f ca="1">IF(ISERROR(MATCH(DO$10,$A$11:$A176,0)),INDEX(R_1_Zusätz,MATCH(DO$10,R_1_Zeilen,0)),"")</f>
        <v/>
      </c>
      <c r="DP176" s="1" t="str">
        <f ca="1">IF(ISERROR(MATCH(DP$10,$A$11:$A176,0)),INDEX(R_1_Zusätz,MATCH(DP$10,R_1_Zeilen,0)),"")</f>
        <v/>
      </c>
      <c r="DQ176" s="1" t="str">
        <f ca="1">IF(ISERROR(MATCH(DQ$10,$A$11:$A176,0)),INDEX(R_1_Zusätz,MATCH(DQ$10,R_1_Zeilen,0)),"")</f>
        <v/>
      </c>
      <c r="DR176" s="1">
        <f ca="1">IF(ISERROR(MATCH(DR$10,$A$11:$A176,0)),INDEX(R_1_Zusätz,MATCH(DR$10,R_1_Zeilen,0)),"")</f>
        <v>3</v>
      </c>
      <c r="DS176" s="1" t="str">
        <f ca="1">IF(ISERROR(MATCH(DS$10,$A$11:$A176,0)),INDEX(R_1_Zusätz,MATCH(DS$10,R_1_Zeilen,0)),"")</f>
        <v/>
      </c>
      <c r="DT176" s="1" t="str">
        <f ca="1">IF(ISERROR(MATCH(DT$10,$A$11:$A176,0)),INDEX(R_1_Zusätz,MATCH(DT$10,R_1_Zeilen,0)),"")</f>
        <v/>
      </c>
      <c r="DU176" s="1" t="str">
        <f ca="1">IF(ISERROR(MATCH(DU$10,$A$11:$A176,0)),INDEX(R_1_Zusätz,MATCH(DU$10,R_1_Zeilen,0)),"")</f>
        <v/>
      </c>
      <c r="DV176" s="1" t="str">
        <f ca="1">IF(ISERROR(MATCH(DV$10,$A$11:$A176,0)),INDEX(R_1_Zusätz,MATCH(DV$10,R_1_Zeilen,0)),"")</f>
        <v/>
      </c>
      <c r="DW176" s="1" t="str">
        <f ca="1">IF(ISERROR(MATCH(DW$10,$A$11:$A176,0)),INDEX(R_1_Zusätz,MATCH(DW$10,R_1_Zeilen,0)),"")</f>
        <v/>
      </c>
      <c r="DX176" s="1" t="str">
        <f ca="1">IF(ISERROR(MATCH(DX$10,$A$11:$A176,0)),INDEX(R_1_Zusätz,MATCH(DX$10,R_1_Zeilen,0)),"")</f>
        <v/>
      </c>
      <c r="DY176" s="1" t="str">
        <f ca="1">IF(ISERROR(MATCH(DY$10,$A$11:$A176,0)),INDEX(R_1_Zusätz,MATCH(DY$10,R_1_Zeilen,0)),"")</f>
        <v/>
      </c>
      <c r="DZ176" s="1" t="str">
        <f ca="1">IF(ISERROR(MATCH(DZ$10,$A$11:$A176,0)),INDEX(R_1_Zusätz,MATCH(DZ$10,R_1_Zeilen,0)),"")</f>
        <v/>
      </c>
      <c r="EA176" s="1" t="str">
        <f ca="1">IF(ISERROR(MATCH(EA$10,$A$11:$A176,0)),INDEX(R_1_Zusätz,MATCH(EA$10,R_1_Zeilen,0)),"")</f>
        <v/>
      </c>
      <c r="EB176" s="1" t="str">
        <f ca="1">IF(ISERROR(MATCH(EB$10,$A$11:$A176,0)),INDEX(R_1_Zusätz,MATCH(EB$10,R_1_Zeilen,0)),"")</f>
        <v/>
      </c>
      <c r="EC176" s="1" t="str">
        <f ca="1">IF(ISERROR(MATCH(EC$10,$A$11:$A176,0)),INDEX(R_1_Zusätz,MATCH(EC$10,R_1_Zeilen,0)),"")</f>
        <v/>
      </c>
      <c r="ED176" s="1" t="str">
        <f ca="1">IF(ISERROR(MATCH(ED$10,$A$11:$A176,0)),INDEX(R_1_Zusätz,MATCH(ED$10,R_1_Zeilen,0)),"")</f>
        <v/>
      </c>
      <c r="EE176" s="1" t="str">
        <f ca="1">IF(ISERROR(MATCH(EE$10,$A$11:$A176,0)),INDEX(R_1_Zusätz,MATCH(EE$10,R_1_Zeilen,0)),"")</f>
        <v/>
      </c>
      <c r="EF176" s="1" t="str">
        <f ca="1">IF(ISERROR(MATCH(EF$10,$A$11:$A176,0)),INDEX(R_1_Zusätz,MATCH(EF$10,R_1_Zeilen,0)),"")</f>
        <v/>
      </c>
      <c r="EG176" s="1" t="str">
        <f ca="1">IF(ISERROR(MATCH(EG$10,$A$11:$A176,0)),INDEX(R_1_Zusätz,MATCH(EG$10,R_1_Zeilen,0)),"")</f>
        <v/>
      </c>
      <c r="EH176" s="1" t="str">
        <f ca="1">IF(ISERROR(MATCH(EH$10,$A$11:$A176,0)),INDEX(R_1_Zusätz,MATCH(EH$10,R_1_Zeilen,0)),"")</f>
        <v/>
      </c>
      <c r="EI176" s="1" t="str">
        <f ca="1">IF(ISERROR(MATCH(EI$10,$A$11:$A176,0)),INDEX(R_1_Zusätz,MATCH(EI$10,R_1_Zeilen,0)),"")</f>
        <v/>
      </c>
      <c r="EJ176" s="1" t="str">
        <f ca="1">IF(ISERROR(MATCH(EJ$10,$A$11:$A176,0)),INDEX(R_1_Zusätz,MATCH(EJ$10,R_1_Zeilen,0)),"")</f>
        <v/>
      </c>
      <c r="EK176" s="1" t="str">
        <f ca="1">IF(ISERROR(MATCH(EK$10,$A$11:$A176,0)),INDEX(R_1_Zusätz,MATCH(EK$10,R_1_Zeilen,0)),"")</f>
        <v/>
      </c>
      <c r="EL176" s="1" t="str">
        <f ca="1">IF(ISERROR(MATCH(EL$10,$A$11:$A176,0)),INDEX(R_1_Zusätz,MATCH(EL$10,R_1_Zeilen,0)),"")</f>
        <v/>
      </c>
      <c r="EM176" s="1" t="str">
        <f ca="1">IF(ISERROR(MATCH(EM$10,$A$11:$A176,0)),INDEX(R_1_Zusätz,MATCH(EM$10,R_1_Zeilen,0)),"")</f>
        <v/>
      </c>
      <c r="EN176" s="1" t="str">
        <f ca="1">IF(ISERROR(MATCH(EN$10,$A$11:$A176,0)),INDEX(R_1_Zusätz,MATCH(EN$10,R_1_Zeilen,0)),"")</f>
        <v/>
      </c>
      <c r="EO176" s="1" t="str">
        <f ca="1">IF(ISERROR(MATCH(EO$10,$A$11:$A176,0)),INDEX(R_1_Zusätz,MATCH(EO$10,R_1_Zeilen,0)),"")</f>
        <v/>
      </c>
      <c r="EP176" s="1">
        <f ca="1">IF(ISERROR(MATCH(EP$10,$A$11:$A176,0)),INDEX(R_1_Zusätz,MATCH(EP$10,R_1_Zeilen,0)),"")</f>
        <v>4</v>
      </c>
      <c r="EQ176" s="1" t="str">
        <f ca="1">IF(ISERROR(MATCH(EQ$10,$A$11:$A176,0)),INDEX(R_1_Zusätz,MATCH(EQ$10,R_1_Zeilen,0)),"")</f>
        <v/>
      </c>
      <c r="ER176" s="1">
        <f ca="1">IF(ISERROR(MATCH(ER$10,$A$11:$A176,0)),INDEX(R_1_Zusätz,MATCH(ER$10,R_1_Zeilen,0)),"")</f>
        <v>3</v>
      </c>
      <c r="ES176" s="1">
        <f ca="1">IF(ISERROR(MATCH(ES$10,$A$11:$A176,0)),INDEX(R_1_Zusätz,MATCH(ES$10,R_1_Zeilen,0)),"")</f>
        <v>4</v>
      </c>
      <c r="ET176" s="1">
        <f ca="1">IF(ISERROR(MATCH(ET$10,$A$11:$A176,0)),INDEX(R_1_Zusätz,MATCH(ET$10,R_1_Zeilen,0)),"")</f>
        <v>4</v>
      </c>
      <c r="EU176" s="1">
        <f ca="1">IF(ISERROR(MATCH(EU$10,$A$11:$A176,0)),INDEX(R_1_Zusätz,MATCH(EU$10,R_1_Zeilen,0)),"")</f>
        <v>4</v>
      </c>
      <c r="EV176" s="1">
        <f ca="1">IF(ISERROR(MATCH(EV$10,$A$11:$A176,0)),INDEX(R_1_Zusätz,MATCH(EV$10,R_1_Zeilen,0)),"")</f>
        <v>4</v>
      </c>
      <c r="EW176" s="1">
        <f ca="1">IF(ISERROR(MATCH(EW$10,$A$11:$A176,0)),INDEX(R_1_Zusätz,MATCH(EW$10,R_1_Zeilen,0)),"")</f>
        <v>3</v>
      </c>
      <c r="EX176" s="1">
        <f ca="1">IF(ISERROR(MATCH(EX$10,$A$11:$A176,0)),INDEX(R_1_Zusätz,MATCH(EX$10,R_1_Zeilen,0)),"")</f>
        <v>3</v>
      </c>
      <c r="EY176" s="1">
        <f ca="1">IF(ISERROR(MATCH(EY$10,$A$11:$A176,0)),INDEX(R_1_Zusätz,MATCH(EY$10,R_1_Zeilen,0)),"")</f>
        <v>4</v>
      </c>
      <c r="EZ176" s="1">
        <f ca="1">IF(ISERROR(MATCH(EZ$10,$A$11:$A176,0)),INDEX(R_1_Zusätz,MATCH(EZ$10,R_1_Zeilen,0)),"")</f>
        <v>3</v>
      </c>
      <c r="FA176" s="1" t="str">
        <f ca="1">IF(ISERROR(MATCH(FA$10,$A$11:$A176,0)),INDEX(R_1_Zusätz,MATCH(FA$10,R_1_Zeilen,0)),"")</f>
        <v/>
      </c>
      <c r="FB176" s="1" t="str">
        <f ca="1">IF(ISERROR(MATCH(FB$10,$A$11:$A176,0)),INDEX(R_1_Zusätz,MATCH(FB$10,R_1_Zeilen,0)),"")</f>
        <v/>
      </c>
      <c r="FC176" s="1" t="str">
        <f ca="1">IF(ISERROR(MATCH(FC$10,$A$11:$A176,0)),INDEX(R_1_Zusätz,MATCH(FC$10,R_1_Zeilen,0)),"")</f>
        <v/>
      </c>
      <c r="FD176" s="1" t="str">
        <f ca="1">IF(ISERROR(MATCH(FD$10,$A$11:$A176,0)),INDEX(R_1_Zusätz,MATCH(FD$10,R_1_Zeilen,0)),"")</f>
        <v/>
      </c>
      <c r="FE176" s="1" t="str">
        <f ca="1">IF(ISERROR(MATCH(FE$10,$A$11:$A176,0)),INDEX(R_1_Zusätz,MATCH(FE$10,R_1_Zeilen,0)),"")</f>
        <v/>
      </c>
      <c r="FF176" s="1" t="str">
        <f ca="1">IF(ISERROR(MATCH(FF$10,$A$11:$A176,0)),INDEX(R_1_Zusätz,MATCH(FF$10,R_1_Zeilen,0)),"")</f>
        <v/>
      </c>
      <c r="FG176" s="1" t="str">
        <f ca="1">IF(ISERROR(MATCH(FG$10,$A$11:$A176,0)),INDEX(R_1_Zusätz,MATCH(FG$10,R_1_Zeilen,0)),"")</f>
        <v/>
      </c>
      <c r="FH176" s="1" t="str">
        <f ca="1">IF(ISERROR(MATCH(FH$10,$A$11:$A176,0)),INDEX(R_1_Zusätz,MATCH(FH$10,R_1_Zeilen,0)),"")</f>
        <v/>
      </c>
      <c r="FI176" s="1" t="str">
        <f ca="1">IF(ISERROR(MATCH(FI$10,$A$11:$A176,0)),INDEX(R_1_Zusätz,MATCH(FI$10,R_1_Zeilen,0)),"")</f>
        <v/>
      </c>
      <c r="FJ176" s="1" t="str">
        <f ca="1">IF(ISERROR(MATCH(FJ$10,$A$11:$A176,0)),INDEX(R_1_Zusätz,MATCH(FJ$10,R_1_Zeilen,0)),"")</f>
        <v/>
      </c>
      <c r="FK176" s="1" t="str">
        <f ca="1">IF(ISERROR(MATCH(FK$10,$A$11:$A176,0)),INDEX(R_1_Zusätz,MATCH(FK$10,R_1_Zeilen,0)),"")</f>
        <v/>
      </c>
      <c r="FL176" s="1">
        <f ca="1">IF(ISERROR(MATCH(FL$10,$A$11:$A176,0)),INDEX(R_1_Zusätz,MATCH(FL$10,R_1_Zeilen,0)),"")</f>
        <v>3</v>
      </c>
      <c r="FM176" s="1">
        <f ca="1">IF(ISERROR(MATCH(FM$10,$A$11:$A176,0)),INDEX(R_1_Zusätz,MATCH(FM$10,R_1_Zeilen,0)),"")</f>
        <v>3</v>
      </c>
      <c r="FN176" s="1">
        <f ca="1">IF(ISERROR(MATCH(FN$10,$A$11:$A176,0)),INDEX(R_1_Zusätz,MATCH(FN$10,R_1_Zeilen,0)),"")</f>
        <v>3</v>
      </c>
      <c r="FO176" s="1">
        <f ca="1">IF(ISERROR(MATCH(FO$10,$A$11:$A176,0)),INDEX(R_1_Zusätz,MATCH(FO$10,R_1_Zeilen,0)),"")</f>
        <v>3</v>
      </c>
      <c r="FP176" s="1">
        <f ca="1">IF(ISERROR(MATCH(FP$10,$A$11:$A176,0)),INDEX(R_1_Zusätz,MATCH(FP$10,R_1_Zeilen,0)),"")</f>
        <v>3</v>
      </c>
      <c r="FQ176" s="1">
        <f ca="1">IF(ISERROR(MATCH(FQ$10,$A$11:$A176,0)),INDEX(R_1_Zusätz,MATCH(FQ$10,R_1_Zeilen,0)),"")</f>
        <v>4</v>
      </c>
      <c r="FR176" s="1" t="str">
        <f ca="1">IF(ISERROR(MATCH(FR$10,$A$11:$A176,0)),INDEX(R_1_Zusätz,MATCH(FR$10,R_1_Zeilen,0)),"")</f>
        <v/>
      </c>
      <c r="FS176" s="1">
        <f ca="1">IF(ISERROR(MATCH(FS$10,$A$11:$A176,0)),INDEX(R_1_Zusätz,MATCH(FS$10,R_1_Zeilen,0)),"")</f>
        <v>3</v>
      </c>
      <c r="FT176" s="1">
        <f ca="1">IF(ISERROR(MATCH(FT$10,$A$11:$A176,0)),INDEX(R_1_Zusätz,MATCH(FT$10,R_1_Zeilen,0)),"")</f>
        <v>3</v>
      </c>
      <c r="FU176" s="1">
        <f ca="1">IF(ISERROR(MATCH(FU$10,$A$11:$A176,0)),INDEX(R_1_Zusätz,MATCH(FU$10,R_1_Zeilen,0)),"")</f>
        <v>3</v>
      </c>
      <c r="FV176" s="1">
        <f ca="1">IF(ISERROR(MATCH(FV$10,$A$11:$A176,0)),INDEX(R_1_Zusätz,MATCH(FV$10,R_1_Zeilen,0)),"")</f>
        <v>3</v>
      </c>
      <c r="FW176" s="1" t="str">
        <f ca="1">IF(ISERROR(MATCH(FW$10,$A$11:$A176,0)),INDEX(R_1_Zusätz,MATCH(FW$10,R_1_Zeilen,0)),"")</f>
        <v/>
      </c>
      <c r="FX176" s="1">
        <f ca="1">IF(ISERROR(MATCH(FX$10,$A$11:$A176,0)),INDEX(R_1_Zusätz,MATCH(FX$10,R_1_Zeilen,0)),"")</f>
        <v>4</v>
      </c>
      <c r="FY176" s="1">
        <f ca="1">IF(ISERROR(MATCH(FY$10,$A$11:$A176,0)),INDEX(R_1_Zusätz,MATCH(FY$10,R_1_Zeilen,0)),"")</f>
        <v>3</v>
      </c>
      <c r="FZ176" s="1" t="str">
        <f ca="1">IF(ISERROR(MATCH(FZ$10,$A$11:$A176,0)),INDEX(R_1_Zusätz,MATCH(FZ$10,R_1_Zeilen,0)),"")</f>
        <v/>
      </c>
      <c r="GA176" s="1" t="str">
        <f ca="1">IF(ISERROR(MATCH(GA$10,$A$11:$A176,0)),INDEX(R_1_Zusätz,MATCH(GA$10,R_1_Zeilen,0)),"")</f>
        <v/>
      </c>
      <c r="GB176" s="1" t="str">
        <f ca="1">IF(ISERROR(MATCH(GB$10,$A$11:$A176,0)),INDEX(R_1_Zusätz,MATCH(GB$10,R_1_Zeilen,0)),"")</f>
        <v/>
      </c>
      <c r="GC176" s="1" t="str">
        <f ca="1">IF(ISERROR(MATCH(GC$10,$A$11:$A176,0)),INDEX(R_1_Zusätz,MATCH(GC$10,R_1_Zeilen,0)),"")</f>
        <v/>
      </c>
      <c r="GD176" s="1">
        <f ca="1">IF(ISERROR(MATCH(GD$10,$A$11:$A176,0)),INDEX(R_1_Zusätz,MATCH(GD$10,R_1_Zeilen,0)),"")</f>
        <v>3</v>
      </c>
      <c r="GE176" s="1" t="str">
        <f ca="1">IF(ISERROR(MATCH(GE$10,$A$11:$A176,0)),INDEX(R_1_Zusätz,MATCH(GE$10,R_1_Zeilen,0)),"")</f>
        <v/>
      </c>
      <c r="GF176" s="1" t="str">
        <f ca="1">IF(ISERROR(MATCH(GF$10,$A$11:$A176,0)),INDEX(R_1_Zusätz,MATCH(GF$10,R_1_Zeilen,0)),"")</f>
        <v/>
      </c>
      <c r="GG176" s="1" t="str">
        <f ca="1">IF(ISERROR(MATCH(GG$10,$A$11:$A176,0)),INDEX(R_1_Zusätz,MATCH(GG$10,R_1_Zeilen,0)),"")</f>
        <v/>
      </c>
      <c r="GH176" s="1" t="str">
        <f ca="1">IF(ISERROR(MATCH(GH$10,$A$11:$A176,0)),INDEX(R_1_Zusätz,MATCH(GH$10,R_1_Zeilen,0)),"")</f>
        <v/>
      </c>
      <c r="GI176" s="1" t="str">
        <f ca="1">IF(ISERROR(MATCH(GI$10,$A$11:$A176,0)),INDEX(R_1_Zusätz,MATCH(GI$10,R_1_Zeilen,0)),"")</f>
        <v/>
      </c>
      <c r="GJ176" s="1" t="str">
        <f ca="1">IF(ISERROR(MATCH(GJ$10,$A$11:$A176,0)),INDEX(R_1_Zusätz,MATCH(GJ$10,R_1_Zeilen,0)),"")</f>
        <v/>
      </c>
      <c r="GK176" s="1" t="str">
        <f ca="1">IF(ISERROR(MATCH(GK$10,$A$11:$A176,0)),INDEX(R_1_Zusätz,MATCH(GK$10,R_1_Zeilen,0)),"")</f>
        <v/>
      </c>
      <c r="GL176" s="1" t="str">
        <f ca="1">IF(ISERROR(MATCH(GL$10,$A$11:$A176,0)),INDEX(R_1_Zusätz,MATCH(GL$10,R_1_Zeilen,0)),"")</f>
        <v/>
      </c>
      <c r="GM176" s="1" t="str">
        <f ca="1">IF(ISERROR(MATCH(GM$10,$A$11:$A176,0)),INDEX(R_1_Zusätz,MATCH(GM$10,R_1_Zeilen,0)),"")</f>
        <v/>
      </c>
      <c r="GN176" s="1" t="str">
        <f ca="1">IF(ISERROR(MATCH(GN$10,$A$11:$A176,0)),INDEX(R_1_Zusätz,MATCH(GN$10,R_1_Zeilen,0)),"")</f>
        <v/>
      </c>
      <c r="GO176" s="1" t="str">
        <f ca="1">IF(ISERROR(MATCH(GO$10,$A$11:$A176,0)),INDEX(R_1_Zusätz,MATCH(GO$10,R_1_Zeilen,0)),"")</f>
        <v/>
      </c>
      <c r="GP176" s="1" t="str">
        <f ca="1">IF(ISERROR(MATCH(GP$10,$A$11:$A176,0)),INDEX(R_1_Zusätz,MATCH(GP$10,R_1_Zeilen,0)),"")</f>
        <v/>
      </c>
      <c r="GQ176" s="1" t="str">
        <f ca="1">IF(ISERROR(MATCH(GQ$10,$A$11:$A176,0)),INDEX(R_1_Zusätz,MATCH(GQ$10,R_1_Zeilen,0)),"")</f>
        <v/>
      </c>
      <c r="GR176" s="1" t="str">
        <f ca="1">IF(ISERROR(MATCH(GR$10,$A$11:$A176,0)),INDEX(R_1_Zusätz,MATCH(GR$10,R_1_Zeilen,0)),"")</f>
        <v/>
      </c>
      <c r="GS176" s="1" t="str">
        <f ca="1">IF(ISERROR(MATCH(GS$10,$A$11:$A176,0)),INDEX(R_1_Zusätz,MATCH(GS$10,R_1_Zeilen,0)),"")</f>
        <v/>
      </c>
      <c r="GT176" s="1">
        <f ca="1">IF(ISERROR(MATCH(GT$10,$A$11:$A176,0)),INDEX(R_1_Zusätz,MATCH(GT$10,R_1_Zeilen,0)),"")</f>
        <v>4</v>
      </c>
      <c r="GU176" s="1" t="str">
        <f ca="1">IF(ISERROR(MATCH(GU$10,$A$11:$A176,0)),INDEX(R_1_Zusätz,MATCH(GU$10,R_1_Zeilen,0)),"")</f>
        <v/>
      </c>
      <c r="GV176" s="1">
        <f ca="1">IF(ISERROR(MATCH(GV$10,$A$11:$A176,0)),INDEX(R_1_Zusätz,MATCH(GV$10,R_1_Zeilen,0)),"")</f>
        <v>3</v>
      </c>
      <c r="GW176" s="1" t="str">
        <f ca="1">IF(ISERROR(MATCH(GW$10,$A$11:$A176,0)),INDEX(R_1_Zusätz,MATCH(GW$10,R_1_Zeilen,0)),"")</f>
        <v/>
      </c>
      <c r="GX176" s="1" t="str">
        <f ca="1">IF(ISERROR(MATCH(GX$10,$A$11:$A176,0)),INDEX(R_1_Zusätz,MATCH(GX$10,R_1_Zeilen,0)),"")</f>
        <v/>
      </c>
      <c r="GY176" s="1" t="str">
        <f ca="1">IF(ISERROR(MATCH(GY$10,$A$11:$A176,0)),INDEX(R_1_Zusätz,MATCH(GY$10,R_1_Zeilen,0)),"")</f>
        <v/>
      </c>
      <c r="GZ176" s="1" t="str">
        <f ca="1">IF(ISERROR(MATCH(GZ$10,$A$11:$A176,0)),INDEX(R_1_Zusätz,MATCH(GZ$10,R_1_Zeilen,0)),"")</f>
        <v/>
      </c>
      <c r="HA176" s="1" t="str">
        <f ca="1">IF(ISERROR(MATCH(HA$10,$A$11:$A176,0)),INDEX(R_1_Zusätz,MATCH(HA$10,R_1_Zeilen,0)),"")</f>
        <v/>
      </c>
    </row>
    <row r="177" spans="1:209">
      <c r="A177" s="1" t="str">
        <f ca="1">INDEX(R_2_Spalten,1,MATCH($B176,INDIRECT("'R_2'!$C"&amp;ROW(176:176)&amp;":"&amp;ADDRESS(ROW(176:176),COUNTA(BASIS_Produkt)+2)),0))</f>
        <v>3DIG5</v>
      </c>
      <c r="B177" s="1">
        <f t="shared" ca="1" si="6"/>
        <v>3</v>
      </c>
      <c r="C177" s="1" t="str">
        <f ca="1">IF(ISERROR(MATCH(C$10,$A$11:$A177,0)),INDEX(R_1_Zusätz,MATCH(C$10,R_1_Zeilen,0)),"")</f>
        <v/>
      </c>
      <c r="D177" s="1" t="str">
        <f ca="1">IF(ISERROR(MATCH(D$10,$A$11:$A177,0)),INDEX(R_1_Zusätz,MATCH(D$10,R_1_Zeilen,0)),"")</f>
        <v/>
      </c>
      <c r="E177" s="1" t="str">
        <f ca="1">IF(ISERROR(MATCH(E$10,$A$11:$A177,0)),INDEX(R_1_Zusätz,MATCH(E$10,R_1_Zeilen,0)),"")</f>
        <v/>
      </c>
      <c r="F177" s="1" t="str">
        <f ca="1">IF(ISERROR(MATCH(F$10,$A$11:$A177,0)),INDEX(R_1_Zusätz,MATCH(F$10,R_1_Zeilen,0)),"")</f>
        <v/>
      </c>
      <c r="G177" s="1" t="str">
        <f ca="1">IF(ISERROR(MATCH(G$10,$A$11:$A177,0)),INDEX(R_1_Zusätz,MATCH(G$10,R_1_Zeilen,0)),"")</f>
        <v/>
      </c>
      <c r="H177" s="1" t="str">
        <f ca="1">IF(ISERROR(MATCH(H$10,$A$11:$A177,0)),INDEX(R_1_Zusätz,MATCH(H$10,R_1_Zeilen,0)),"")</f>
        <v/>
      </c>
      <c r="I177" s="1" t="str">
        <f ca="1">IF(ISERROR(MATCH(I$10,$A$11:$A177,0)),INDEX(R_1_Zusätz,MATCH(I$10,R_1_Zeilen,0)),"")</f>
        <v/>
      </c>
      <c r="J177" s="1" t="str">
        <f ca="1">IF(ISERROR(MATCH(J$10,$A$11:$A177,0)),INDEX(R_1_Zusätz,MATCH(J$10,R_1_Zeilen,0)),"")</f>
        <v/>
      </c>
      <c r="K177" s="1" t="str">
        <f ca="1">IF(ISERROR(MATCH(K$10,$A$11:$A177,0)),INDEX(R_1_Zusätz,MATCH(K$10,R_1_Zeilen,0)),"")</f>
        <v/>
      </c>
      <c r="L177" s="1" t="str">
        <f ca="1">IF(ISERROR(MATCH(L$10,$A$11:$A177,0)),INDEX(R_1_Zusätz,MATCH(L$10,R_1_Zeilen,0)),"")</f>
        <v/>
      </c>
      <c r="M177" s="1" t="str">
        <f ca="1">IF(ISERROR(MATCH(M$10,$A$11:$A177,0)),INDEX(R_1_Zusätz,MATCH(M$10,R_1_Zeilen,0)),"")</f>
        <v/>
      </c>
      <c r="N177" s="1" t="str">
        <f ca="1">IF(ISERROR(MATCH(N$10,$A$11:$A177,0)),INDEX(R_1_Zusätz,MATCH(N$10,R_1_Zeilen,0)),"")</f>
        <v/>
      </c>
      <c r="O177" s="1" t="str">
        <f ca="1">IF(ISERROR(MATCH(O$10,$A$11:$A177,0)),INDEX(R_1_Zusätz,MATCH(O$10,R_1_Zeilen,0)),"")</f>
        <v/>
      </c>
      <c r="P177" s="1" t="str">
        <f ca="1">IF(ISERROR(MATCH(P$10,$A$11:$A177,0)),INDEX(R_1_Zusätz,MATCH(P$10,R_1_Zeilen,0)),"")</f>
        <v/>
      </c>
      <c r="Q177" s="1" t="str">
        <f ca="1">IF(ISERROR(MATCH(Q$10,$A$11:$A177,0)),INDEX(R_1_Zusätz,MATCH(Q$10,R_1_Zeilen,0)),"")</f>
        <v/>
      </c>
      <c r="R177" s="1" t="str">
        <f ca="1">IF(ISERROR(MATCH(R$10,$A$11:$A177,0)),INDEX(R_1_Zusätz,MATCH(R$10,R_1_Zeilen,0)),"")</f>
        <v/>
      </c>
      <c r="S177" s="1" t="str">
        <f ca="1">IF(ISERROR(MATCH(S$10,$A$11:$A177,0)),INDEX(R_1_Zusätz,MATCH(S$10,R_1_Zeilen,0)),"")</f>
        <v/>
      </c>
      <c r="T177" s="1" t="str">
        <f ca="1">IF(ISERROR(MATCH(T$10,$A$11:$A177,0)),INDEX(R_1_Zusätz,MATCH(T$10,R_1_Zeilen,0)),"")</f>
        <v/>
      </c>
      <c r="U177" s="1" t="str">
        <f ca="1">IF(ISERROR(MATCH(U$10,$A$11:$A177,0)),INDEX(R_1_Zusätz,MATCH(U$10,R_1_Zeilen,0)),"")</f>
        <v/>
      </c>
      <c r="V177" s="1" t="str">
        <f ca="1">IF(ISERROR(MATCH(V$10,$A$11:$A177,0)),INDEX(R_1_Zusätz,MATCH(V$10,R_1_Zeilen,0)),"")</f>
        <v/>
      </c>
      <c r="W177" s="1" t="str">
        <f ca="1">IF(ISERROR(MATCH(W$10,$A$11:$A177,0)),INDEX(R_1_Zusätz,MATCH(W$10,R_1_Zeilen,0)),"")</f>
        <v/>
      </c>
      <c r="X177" s="1" t="str">
        <f ca="1">IF(ISERROR(MATCH(X$10,$A$11:$A177,0)),INDEX(R_1_Zusätz,MATCH(X$10,R_1_Zeilen,0)),"")</f>
        <v/>
      </c>
      <c r="Y177" s="1" t="str">
        <f ca="1">IF(ISERROR(MATCH(Y$10,$A$11:$A177,0)),INDEX(R_1_Zusätz,MATCH(Y$10,R_1_Zeilen,0)),"")</f>
        <v/>
      </c>
      <c r="Z177" s="1" t="str">
        <f ca="1">IF(ISERROR(MATCH(Z$10,$A$11:$A177,0)),INDEX(R_1_Zusätz,MATCH(Z$10,R_1_Zeilen,0)),"")</f>
        <v/>
      </c>
      <c r="AA177" s="1" t="str">
        <f ca="1">IF(ISERROR(MATCH(AA$10,$A$11:$A177,0)),INDEX(R_1_Zusätz,MATCH(AA$10,R_1_Zeilen,0)),"")</f>
        <v/>
      </c>
      <c r="AB177" s="1" t="str">
        <f ca="1">IF(ISERROR(MATCH(AB$10,$A$11:$A177,0)),INDEX(R_1_Zusätz,MATCH(AB$10,R_1_Zeilen,0)),"")</f>
        <v/>
      </c>
      <c r="AC177" s="1" t="str">
        <f ca="1">IF(ISERROR(MATCH(AC$10,$A$11:$A177,0)),INDEX(R_1_Zusätz,MATCH(AC$10,R_1_Zeilen,0)),"")</f>
        <v/>
      </c>
      <c r="AD177" s="1" t="str">
        <f ca="1">IF(ISERROR(MATCH(AD$10,$A$11:$A177,0)),INDEX(R_1_Zusätz,MATCH(AD$10,R_1_Zeilen,0)),"")</f>
        <v/>
      </c>
      <c r="AE177" s="1" t="str">
        <f ca="1">IF(ISERROR(MATCH(AE$10,$A$11:$A177,0)),INDEX(R_1_Zusätz,MATCH(AE$10,R_1_Zeilen,0)),"")</f>
        <v/>
      </c>
      <c r="AF177" s="1" t="str">
        <f ca="1">IF(ISERROR(MATCH(AF$10,$A$11:$A177,0)),INDEX(R_1_Zusätz,MATCH(AF$10,R_1_Zeilen,0)),"")</f>
        <v/>
      </c>
      <c r="AG177" s="1" t="str">
        <f ca="1">IF(ISERROR(MATCH(AG$10,$A$11:$A177,0)),INDEX(R_1_Zusätz,MATCH(AG$10,R_1_Zeilen,0)),"")</f>
        <v/>
      </c>
      <c r="AH177" s="1" t="str">
        <f ca="1">IF(ISERROR(MATCH(AH$10,$A$11:$A177,0)),INDEX(R_1_Zusätz,MATCH(AH$10,R_1_Zeilen,0)),"")</f>
        <v/>
      </c>
      <c r="AI177" s="1" t="str">
        <f ca="1">IF(ISERROR(MATCH(AI$10,$A$11:$A177,0)),INDEX(R_1_Zusätz,MATCH(AI$10,R_1_Zeilen,0)),"")</f>
        <v/>
      </c>
      <c r="AJ177" s="1" t="str">
        <f ca="1">IF(ISERROR(MATCH(AJ$10,$A$11:$A177,0)),INDEX(R_1_Zusätz,MATCH(AJ$10,R_1_Zeilen,0)),"")</f>
        <v/>
      </c>
      <c r="AK177" s="1" t="str">
        <f ca="1">IF(ISERROR(MATCH(AK$10,$A$11:$A177,0)),INDEX(R_1_Zusätz,MATCH(AK$10,R_1_Zeilen,0)),"")</f>
        <v/>
      </c>
      <c r="AL177" s="1" t="str">
        <f ca="1">IF(ISERROR(MATCH(AL$10,$A$11:$A177,0)),INDEX(R_1_Zusätz,MATCH(AL$10,R_1_Zeilen,0)),"")</f>
        <v/>
      </c>
      <c r="AM177" s="1" t="str">
        <f ca="1">IF(ISERROR(MATCH(AM$10,$A$11:$A177,0)),INDEX(R_1_Zusätz,MATCH(AM$10,R_1_Zeilen,0)),"")</f>
        <v/>
      </c>
      <c r="AN177" s="1" t="str">
        <f ca="1">IF(ISERROR(MATCH(AN$10,$A$11:$A177,0)),INDEX(R_1_Zusätz,MATCH(AN$10,R_1_Zeilen,0)),"")</f>
        <v/>
      </c>
      <c r="AO177" s="1" t="str">
        <f ca="1">IF(ISERROR(MATCH(AO$10,$A$11:$A177,0)),INDEX(R_1_Zusätz,MATCH(AO$10,R_1_Zeilen,0)),"")</f>
        <v/>
      </c>
      <c r="AP177" s="1" t="str">
        <f ca="1">IF(ISERROR(MATCH(AP$10,$A$11:$A177,0)),INDEX(R_1_Zusätz,MATCH(AP$10,R_1_Zeilen,0)),"")</f>
        <v/>
      </c>
      <c r="AQ177" s="1" t="str">
        <f ca="1">IF(ISERROR(MATCH(AQ$10,$A$11:$A177,0)),INDEX(R_1_Zusätz,MATCH(AQ$10,R_1_Zeilen,0)),"")</f>
        <v/>
      </c>
      <c r="AR177" s="1" t="str">
        <f ca="1">IF(ISERROR(MATCH(AR$10,$A$11:$A177,0)),INDEX(R_1_Zusätz,MATCH(AR$10,R_1_Zeilen,0)),"")</f>
        <v/>
      </c>
      <c r="AS177" s="1" t="str">
        <f ca="1">IF(ISERROR(MATCH(AS$10,$A$11:$A177,0)),INDEX(R_1_Zusätz,MATCH(AS$10,R_1_Zeilen,0)),"")</f>
        <v/>
      </c>
      <c r="AT177" s="1" t="str">
        <f ca="1">IF(ISERROR(MATCH(AT$10,$A$11:$A177,0)),INDEX(R_1_Zusätz,MATCH(AT$10,R_1_Zeilen,0)),"")</f>
        <v/>
      </c>
      <c r="AU177" s="1" t="str">
        <f ca="1">IF(ISERROR(MATCH(AU$10,$A$11:$A177,0)),INDEX(R_1_Zusätz,MATCH(AU$10,R_1_Zeilen,0)),"")</f>
        <v/>
      </c>
      <c r="AV177" s="1" t="str">
        <f ca="1">IF(ISERROR(MATCH(AV$10,$A$11:$A177,0)),INDEX(R_1_Zusätz,MATCH(AV$10,R_1_Zeilen,0)),"")</f>
        <v/>
      </c>
      <c r="AW177" s="1" t="str">
        <f ca="1">IF(ISERROR(MATCH(AW$10,$A$11:$A177,0)),INDEX(R_1_Zusätz,MATCH(AW$10,R_1_Zeilen,0)),"")</f>
        <v/>
      </c>
      <c r="AX177" s="1" t="str">
        <f ca="1">IF(ISERROR(MATCH(AX$10,$A$11:$A177,0)),INDEX(R_1_Zusätz,MATCH(AX$10,R_1_Zeilen,0)),"")</f>
        <v/>
      </c>
      <c r="AY177" s="1" t="str">
        <f ca="1">IF(ISERROR(MATCH(AY$10,$A$11:$A177,0)),INDEX(R_1_Zusätz,MATCH(AY$10,R_1_Zeilen,0)),"")</f>
        <v/>
      </c>
      <c r="AZ177" s="1" t="str">
        <f ca="1">IF(ISERROR(MATCH(AZ$10,$A$11:$A177,0)),INDEX(R_1_Zusätz,MATCH(AZ$10,R_1_Zeilen,0)),"")</f>
        <v/>
      </c>
      <c r="BA177" s="1" t="str">
        <f ca="1">IF(ISERROR(MATCH(BA$10,$A$11:$A177,0)),INDEX(R_1_Zusätz,MATCH(BA$10,R_1_Zeilen,0)),"")</f>
        <v/>
      </c>
      <c r="BB177" s="1" t="str">
        <f ca="1">IF(ISERROR(MATCH(BB$10,$A$11:$A177,0)),INDEX(R_1_Zusätz,MATCH(BB$10,R_1_Zeilen,0)),"")</f>
        <v/>
      </c>
      <c r="BC177" s="1" t="str">
        <f ca="1">IF(ISERROR(MATCH(BC$10,$A$11:$A177,0)),INDEX(R_1_Zusätz,MATCH(BC$10,R_1_Zeilen,0)),"")</f>
        <v/>
      </c>
      <c r="BD177" s="1" t="str">
        <f ca="1">IF(ISERROR(MATCH(BD$10,$A$11:$A177,0)),INDEX(R_1_Zusätz,MATCH(BD$10,R_1_Zeilen,0)),"")</f>
        <v/>
      </c>
      <c r="BE177" s="1" t="str">
        <f ca="1">IF(ISERROR(MATCH(BE$10,$A$11:$A177,0)),INDEX(R_1_Zusätz,MATCH(BE$10,R_1_Zeilen,0)),"")</f>
        <v/>
      </c>
      <c r="BF177" s="1" t="str">
        <f ca="1">IF(ISERROR(MATCH(BF$10,$A$11:$A177,0)),INDEX(R_1_Zusätz,MATCH(BF$10,R_1_Zeilen,0)),"")</f>
        <v/>
      </c>
      <c r="BG177" s="1" t="str">
        <f ca="1">IF(ISERROR(MATCH(BG$10,$A$11:$A177,0)),INDEX(R_1_Zusätz,MATCH(BG$10,R_1_Zeilen,0)),"")</f>
        <v/>
      </c>
      <c r="BH177" s="1">
        <f ca="1">IF(ISERROR(MATCH(BH$10,$A$11:$A177,0)),INDEX(R_1_Zusätz,MATCH(BH$10,R_1_Zeilen,0)),"")</f>
        <v>3</v>
      </c>
      <c r="BI177" s="1" t="str">
        <f ca="1">IF(ISERROR(MATCH(BI$10,$A$11:$A177,0)),INDEX(R_1_Zusätz,MATCH(BI$10,R_1_Zeilen,0)),"")</f>
        <v/>
      </c>
      <c r="BJ177" s="1" t="str">
        <f ca="1">IF(ISERROR(MATCH(BJ$10,$A$11:$A177,0)),INDEX(R_1_Zusätz,MATCH(BJ$10,R_1_Zeilen,0)),"")</f>
        <v/>
      </c>
      <c r="BK177" s="1">
        <f ca="1">IF(ISERROR(MATCH(BK$10,$A$11:$A177,0)),INDEX(R_1_Zusätz,MATCH(BK$10,R_1_Zeilen,0)),"")</f>
        <v>3</v>
      </c>
      <c r="BL177" s="1">
        <f ca="1">IF(ISERROR(MATCH(BL$10,$A$11:$A177,0)),INDEX(R_1_Zusätz,MATCH(BL$10,R_1_Zeilen,0)),"")</f>
        <v>3</v>
      </c>
      <c r="BM177" s="1">
        <f ca="1">IF(ISERROR(MATCH(BM$10,$A$11:$A177,0)),INDEX(R_1_Zusätz,MATCH(BM$10,R_1_Zeilen,0)),"")</f>
        <v>3</v>
      </c>
      <c r="BN177" s="1">
        <f ca="1">IF(ISERROR(MATCH(BN$10,$A$11:$A177,0)),INDEX(R_1_Zusätz,MATCH(BN$10,R_1_Zeilen,0)),"")</f>
        <v>3</v>
      </c>
      <c r="BO177" s="1" t="str">
        <f ca="1">IF(ISERROR(MATCH(BO$10,$A$11:$A177,0)),INDEX(R_1_Zusätz,MATCH(BO$10,R_1_Zeilen,0)),"")</f>
        <v/>
      </c>
      <c r="BP177" s="1">
        <f ca="1">IF(ISERROR(MATCH(BP$10,$A$11:$A177,0)),INDEX(R_1_Zusätz,MATCH(BP$10,R_1_Zeilen,0)),"")</f>
        <v>3</v>
      </c>
      <c r="BQ177" s="1" t="str">
        <f ca="1">IF(ISERROR(MATCH(BQ$10,$A$11:$A177,0)),INDEX(R_1_Zusätz,MATCH(BQ$10,R_1_Zeilen,0)),"")</f>
        <v/>
      </c>
      <c r="BR177" s="1">
        <f ca="1">IF(ISERROR(MATCH(BR$10,$A$11:$A177,0)),INDEX(R_1_Zusätz,MATCH(BR$10,R_1_Zeilen,0)),"")</f>
        <v>3</v>
      </c>
      <c r="BS177" s="1">
        <f ca="1">IF(ISERROR(MATCH(BS$10,$A$11:$A177,0)),INDEX(R_1_Zusätz,MATCH(BS$10,R_1_Zeilen,0)),"")</f>
        <v>4</v>
      </c>
      <c r="BT177" s="1">
        <f ca="1">IF(ISERROR(MATCH(BT$10,$A$11:$A177,0)),INDEX(R_1_Zusätz,MATCH(BT$10,R_1_Zeilen,0)),"")</f>
        <v>4</v>
      </c>
      <c r="BU177" s="1" t="str">
        <f ca="1">IF(ISERROR(MATCH(BU$10,$A$11:$A177,0)),INDEX(R_1_Zusätz,MATCH(BU$10,R_1_Zeilen,0)),"")</f>
        <v/>
      </c>
      <c r="BV177" s="1" t="str">
        <f ca="1">IF(ISERROR(MATCH(BV$10,$A$11:$A177,0)),INDEX(R_1_Zusätz,MATCH(BV$10,R_1_Zeilen,0)),"")</f>
        <v/>
      </c>
      <c r="BW177" s="1" t="str">
        <f ca="1">IF(ISERROR(MATCH(BW$10,$A$11:$A177,0)),INDEX(R_1_Zusätz,MATCH(BW$10,R_1_Zeilen,0)),"")</f>
        <v/>
      </c>
      <c r="BX177" s="1" t="str">
        <f ca="1">IF(ISERROR(MATCH(BX$10,$A$11:$A177,0)),INDEX(R_1_Zusätz,MATCH(BX$10,R_1_Zeilen,0)),"")</f>
        <v/>
      </c>
      <c r="BY177" s="1">
        <f ca="1">IF(ISERROR(MATCH(BY$10,$A$11:$A177,0)),INDEX(R_1_Zusätz,MATCH(BY$10,R_1_Zeilen,0)),"")</f>
        <v>4</v>
      </c>
      <c r="BZ177" s="1" t="str">
        <f ca="1">IF(ISERROR(MATCH(BZ$10,$A$11:$A177,0)),INDEX(R_1_Zusätz,MATCH(BZ$10,R_1_Zeilen,0)),"")</f>
        <v/>
      </c>
      <c r="CA177" s="1">
        <f ca="1">IF(ISERROR(MATCH(CA$10,$A$11:$A177,0)),INDEX(R_1_Zusätz,MATCH(CA$10,R_1_Zeilen,0)),"")</f>
        <v>4</v>
      </c>
      <c r="CB177" s="1">
        <f ca="1">IF(ISERROR(MATCH(CB$10,$A$11:$A177,0)),INDEX(R_1_Zusätz,MATCH(CB$10,R_1_Zeilen,0)),"")</f>
        <v>5</v>
      </c>
      <c r="CC177" s="1" t="str">
        <f ca="1">IF(ISERROR(MATCH(CC$10,$A$11:$A177,0)),INDEX(R_1_Zusätz,MATCH(CC$10,R_1_Zeilen,0)),"")</f>
        <v/>
      </c>
      <c r="CD177" s="1" t="str">
        <f ca="1">IF(ISERROR(MATCH(CD$10,$A$11:$A177,0)),INDEX(R_1_Zusätz,MATCH(CD$10,R_1_Zeilen,0)),"")</f>
        <v/>
      </c>
      <c r="CE177" s="1" t="str">
        <f ca="1">IF(ISERROR(MATCH(CE$10,$A$11:$A177,0)),INDEX(R_1_Zusätz,MATCH(CE$10,R_1_Zeilen,0)),"")</f>
        <v/>
      </c>
      <c r="CF177" s="1" t="str">
        <f ca="1">IF(ISERROR(MATCH(CF$10,$A$11:$A177,0)),INDEX(R_1_Zusätz,MATCH(CF$10,R_1_Zeilen,0)),"")</f>
        <v/>
      </c>
      <c r="CG177" s="1" t="str">
        <f ca="1">IF(ISERROR(MATCH(CG$10,$A$11:$A177,0)),INDEX(R_1_Zusätz,MATCH(CG$10,R_1_Zeilen,0)),"")</f>
        <v/>
      </c>
      <c r="CH177" s="1" t="str">
        <f ca="1">IF(ISERROR(MATCH(CH$10,$A$11:$A177,0)),INDEX(R_1_Zusätz,MATCH(CH$10,R_1_Zeilen,0)),"")</f>
        <v/>
      </c>
      <c r="CI177" s="1" t="str">
        <f ca="1">IF(ISERROR(MATCH(CI$10,$A$11:$A177,0)),INDEX(R_1_Zusätz,MATCH(CI$10,R_1_Zeilen,0)),"")</f>
        <v/>
      </c>
      <c r="CJ177" s="1" t="str">
        <f ca="1">IF(ISERROR(MATCH(CJ$10,$A$11:$A177,0)),INDEX(R_1_Zusätz,MATCH(CJ$10,R_1_Zeilen,0)),"")</f>
        <v/>
      </c>
      <c r="CK177" s="1" t="str">
        <f ca="1">IF(ISERROR(MATCH(CK$10,$A$11:$A177,0)),INDEX(R_1_Zusätz,MATCH(CK$10,R_1_Zeilen,0)),"")</f>
        <v/>
      </c>
      <c r="CL177" s="1" t="str">
        <f ca="1">IF(ISERROR(MATCH(CL$10,$A$11:$A177,0)),INDEX(R_1_Zusätz,MATCH(CL$10,R_1_Zeilen,0)),"")</f>
        <v/>
      </c>
      <c r="CM177" s="1" t="str">
        <f ca="1">IF(ISERROR(MATCH(CM$10,$A$11:$A177,0)),INDEX(R_1_Zusätz,MATCH(CM$10,R_1_Zeilen,0)),"")</f>
        <v/>
      </c>
      <c r="CN177" s="1" t="str">
        <f ca="1">IF(ISERROR(MATCH(CN$10,$A$11:$A177,0)),INDEX(R_1_Zusätz,MATCH(CN$10,R_1_Zeilen,0)),"")</f>
        <v/>
      </c>
      <c r="CO177" s="1" t="str">
        <f ca="1">IF(ISERROR(MATCH(CO$10,$A$11:$A177,0)),INDEX(R_1_Zusätz,MATCH(CO$10,R_1_Zeilen,0)),"")</f>
        <v/>
      </c>
      <c r="CP177" s="1" t="str">
        <f ca="1">IF(ISERROR(MATCH(CP$10,$A$11:$A177,0)),INDEX(R_1_Zusätz,MATCH(CP$10,R_1_Zeilen,0)),"")</f>
        <v/>
      </c>
      <c r="CQ177" s="1" t="str">
        <f ca="1">IF(ISERROR(MATCH(CQ$10,$A$11:$A177,0)),INDEX(R_1_Zusätz,MATCH(CQ$10,R_1_Zeilen,0)),"")</f>
        <v/>
      </c>
      <c r="CR177" s="1">
        <f ca="1">IF(ISERROR(MATCH(CR$10,$A$11:$A177,0)),INDEX(R_1_Zusätz,MATCH(CR$10,R_1_Zeilen,0)),"")</f>
        <v>3</v>
      </c>
      <c r="CS177" s="1" t="str">
        <f ca="1">IF(ISERROR(MATCH(CS$10,$A$11:$A177,0)),INDEX(R_1_Zusätz,MATCH(CS$10,R_1_Zeilen,0)),"")</f>
        <v/>
      </c>
      <c r="CT177" s="1">
        <f ca="1">IF(ISERROR(MATCH(CT$10,$A$11:$A177,0)),INDEX(R_1_Zusätz,MATCH(CT$10,R_1_Zeilen,0)),"")</f>
        <v>3</v>
      </c>
      <c r="CU177" s="1" t="str">
        <f ca="1">IF(ISERROR(MATCH(CU$10,$A$11:$A177,0)),INDEX(R_1_Zusätz,MATCH(CU$10,R_1_Zeilen,0)),"")</f>
        <v/>
      </c>
      <c r="CV177" s="1" t="str">
        <f ca="1">IF(ISERROR(MATCH(CV$10,$A$11:$A177,0)),INDEX(R_1_Zusätz,MATCH(CV$10,R_1_Zeilen,0)),"")</f>
        <v/>
      </c>
      <c r="CW177" s="1" t="str">
        <f ca="1">IF(ISERROR(MATCH(CW$10,$A$11:$A177,0)),INDEX(R_1_Zusätz,MATCH(CW$10,R_1_Zeilen,0)),"")</f>
        <v/>
      </c>
      <c r="CX177" s="1" t="str">
        <f ca="1">IF(ISERROR(MATCH(CX$10,$A$11:$A177,0)),INDEX(R_1_Zusätz,MATCH(CX$10,R_1_Zeilen,0)),"")</f>
        <v/>
      </c>
      <c r="CY177" s="1" t="str">
        <f ca="1">IF(ISERROR(MATCH(CY$10,$A$11:$A177,0)),INDEX(R_1_Zusätz,MATCH(CY$10,R_1_Zeilen,0)),"")</f>
        <v/>
      </c>
      <c r="CZ177" s="1" t="str">
        <f ca="1">IF(ISERROR(MATCH(CZ$10,$A$11:$A177,0)),INDEX(R_1_Zusätz,MATCH(CZ$10,R_1_Zeilen,0)),"")</f>
        <v/>
      </c>
      <c r="DA177" s="1" t="str">
        <f ca="1">IF(ISERROR(MATCH(DA$10,$A$11:$A177,0)),INDEX(R_1_Zusätz,MATCH(DA$10,R_1_Zeilen,0)),"")</f>
        <v/>
      </c>
      <c r="DB177" s="1" t="str">
        <f ca="1">IF(ISERROR(MATCH(DB$10,$A$11:$A177,0)),INDEX(R_1_Zusätz,MATCH(DB$10,R_1_Zeilen,0)),"")</f>
        <v/>
      </c>
      <c r="DC177" s="1" t="str">
        <f ca="1">IF(ISERROR(MATCH(DC$10,$A$11:$A177,0)),INDEX(R_1_Zusätz,MATCH(DC$10,R_1_Zeilen,0)),"")</f>
        <v/>
      </c>
      <c r="DD177" s="1" t="str">
        <f ca="1">IF(ISERROR(MATCH(DD$10,$A$11:$A177,0)),INDEX(R_1_Zusätz,MATCH(DD$10,R_1_Zeilen,0)),"")</f>
        <v/>
      </c>
      <c r="DE177" s="1" t="str">
        <f ca="1">IF(ISERROR(MATCH(DE$10,$A$11:$A177,0)),INDEX(R_1_Zusätz,MATCH(DE$10,R_1_Zeilen,0)),"")</f>
        <v/>
      </c>
      <c r="DF177" s="1" t="str">
        <f ca="1">IF(ISERROR(MATCH(DF$10,$A$11:$A177,0)),INDEX(R_1_Zusätz,MATCH(DF$10,R_1_Zeilen,0)),"")</f>
        <v/>
      </c>
      <c r="DG177" s="1" t="str">
        <f ca="1">IF(ISERROR(MATCH(DG$10,$A$11:$A177,0)),INDEX(R_1_Zusätz,MATCH(DG$10,R_1_Zeilen,0)),"")</f>
        <v/>
      </c>
      <c r="DH177" s="1" t="str">
        <f ca="1">IF(ISERROR(MATCH(DH$10,$A$11:$A177,0)),INDEX(R_1_Zusätz,MATCH(DH$10,R_1_Zeilen,0)),"")</f>
        <v/>
      </c>
      <c r="DI177" s="1" t="str">
        <f ca="1">IF(ISERROR(MATCH(DI$10,$A$11:$A177,0)),INDEX(R_1_Zusätz,MATCH(DI$10,R_1_Zeilen,0)),"")</f>
        <v/>
      </c>
      <c r="DJ177" s="1" t="str">
        <f ca="1">IF(ISERROR(MATCH(DJ$10,$A$11:$A177,0)),INDEX(R_1_Zusätz,MATCH(DJ$10,R_1_Zeilen,0)),"")</f>
        <v/>
      </c>
      <c r="DK177" s="1" t="str">
        <f ca="1">IF(ISERROR(MATCH(DK$10,$A$11:$A177,0)),INDEX(R_1_Zusätz,MATCH(DK$10,R_1_Zeilen,0)),"")</f>
        <v/>
      </c>
      <c r="DL177" s="1" t="str">
        <f ca="1">IF(ISERROR(MATCH(DL$10,$A$11:$A177,0)),INDEX(R_1_Zusätz,MATCH(DL$10,R_1_Zeilen,0)),"")</f>
        <v/>
      </c>
      <c r="DM177" s="1" t="str">
        <f ca="1">IF(ISERROR(MATCH(DM$10,$A$11:$A177,0)),INDEX(R_1_Zusätz,MATCH(DM$10,R_1_Zeilen,0)),"")</f>
        <v/>
      </c>
      <c r="DN177" s="1" t="str">
        <f ca="1">IF(ISERROR(MATCH(DN$10,$A$11:$A177,0)),INDEX(R_1_Zusätz,MATCH(DN$10,R_1_Zeilen,0)),"")</f>
        <v/>
      </c>
      <c r="DO177" s="1" t="str">
        <f ca="1">IF(ISERROR(MATCH(DO$10,$A$11:$A177,0)),INDEX(R_1_Zusätz,MATCH(DO$10,R_1_Zeilen,0)),"")</f>
        <v/>
      </c>
      <c r="DP177" s="1" t="str">
        <f ca="1">IF(ISERROR(MATCH(DP$10,$A$11:$A177,0)),INDEX(R_1_Zusätz,MATCH(DP$10,R_1_Zeilen,0)),"")</f>
        <v/>
      </c>
      <c r="DQ177" s="1" t="str">
        <f ca="1">IF(ISERROR(MATCH(DQ$10,$A$11:$A177,0)),INDEX(R_1_Zusätz,MATCH(DQ$10,R_1_Zeilen,0)),"")</f>
        <v/>
      </c>
      <c r="DR177" s="1">
        <f ca="1">IF(ISERROR(MATCH(DR$10,$A$11:$A177,0)),INDEX(R_1_Zusätz,MATCH(DR$10,R_1_Zeilen,0)),"")</f>
        <v>3</v>
      </c>
      <c r="DS177" s="1" t="str">
        <f ca="1">IF(ISERROR(MATCH(DS$10,$A$11:$A177,0)),INDEX(R_1_Zusätz,MATCH(DS$10,R_1_Zeilen,0)),"")</f>
        <v/>
      </c>
      <c r="DT177" s="1" t="str">
        <f ca="1">IF(ISERROR(MATCH(DT$10,$A$11:$A177,0)),INDEX(R_1_Zusätz,MATCH(DT$10,R_1_Zeilen,0)),"")</f>
        <v/>
      </c>
      <c r="DU177" s="1" t="str">
        <f ca="1">IF(ISERROR(MATCH(DU$10,$A$11:$A177,0)),INDEX(R_1_Zusätz,MATCH(DU$10,R_1_Zeilen,0)),"")</f>
        <v/>
      </c>
      <c r="DV177" s="1" t="str">
        <f ca="1">IF(ISERROR(MATCH(DV$10,$A$11:$A177,0)),INDEX(R_1_Zusätz,MATCH(DV$10,R_1_Zeilen,0)),"")</f>
        <v/>
      </c>
      <c r="DW177" s="1" t="str">
        <f ca="1">IF(ISERROR(MATCH(DW$10,$A$11:$A177,0)),INDEX(R_1_Zusätz,MATCH(DW$10,R_1_Zeilen,0)),"")</f>
        <v/>
      </c>
      <c r="DX177" s="1" t="str">
        <f ca="1">IF(ISERROR(MATCH(DX$10,$A$11:$A177,0)),INDEX(R_1_Zusätz,MATCH(DX$10,R_1_Zeilen,0)),"")</f>
        <v/>
      </c>
      <c r="DY177" s="1" t="str">
        <f ca="1">IF(ISERROR(MATCH(DY$10,$A$11:$A177,0)),INDEX(R_1_Zusätz,MATCH(DY$10,R_1_Zeilen,0)),"")</f>
        <v/>
      </c>
      <c r="DZ177" s="1" t="str">
        <f ca="1">IF(ISERROR(MATCH(DZ$10,$A$11:$A177,0)),INDEX(R_1_Zusätz,MATCH(DZ$10,R_1_Zeilen,0)),"")</f>
        <v/>
      </c>
      <c r="EA177" s="1" t="str">
        <f ca="1">IF(ISERROR(MATCH(EA$10,$A$11:$A177,0)),INDEX(R_1_Zusätz,MATCH(EA$10,R_1_Zeilen,0)),"")</f>
        <v/>
      </c>
      <c r="EB177" s="1" t="str">
        <f ca="1">IF(ISERROR(MATCH(EB$10,$A$11:$A177,0)),INDEX(R_1_Zusätz,MATCH(EB$10,R_1_Zeilen,0)),"")</f>
        <v/>
      </c>
      <c r="EC177" s="1" t="str">
        <f ca="1">IF(ISERROR(MATCH(EC$10,$A$11:$A177,0)),INDEX(R_1_Zusätz,MATCH(EC$10,R_1_Zeilen,0)),"")</f>
        <v/>
      </c>
      <c r="ED177" s="1" t="str">
        <f ca="1">IF(ISERROR(MATCH(ED$10,$A$11:$A177,0)),INDEX(R_1_Zusätz,MATCH(ED$10,R_1_Zeilen,0)),"")</f>
        <v/>
      </c>
      <c r="EE177" s="1" t="str">
        <f ca="1">IF(ISERROR(MATCH(EE$10,$A$11:$A177,0)),INDEX(R_1_Zusätz,MATCH(EE$10,R_1_Zeilen,0)),"")</f>
        <v/>
      </c>
      <c r="EF177" s="1" t="str">
        <f ca="1">IF(ISERROR(MATCH(EF$10,$A$11:$A177,0)),INDEX(R_1_Zusätz,MATCH(EF$10,R_1_Zeilen,0)),"")</f>
        <v/>
      </c>
      <c r="EG177" s="1" t="str">
        <f ca="1">IF(ISERROR(MATCH(EG$10,$A$11:$A177,0)),INDEX(R_1_Zusätz,MATCH(EG$10,R_1_Zeilen,0)),"")</f>
        <v/>
      </c>
      <c r="EH177" s="1" t="str">
        <f ca="1">IF(ISERROR(MATCH(EH$10,$A$11:$A177,0)),INDEX(R_1_Zusätz,MATCH(EH$10,R_1_Zeilen,0)),"")</f>
        <v/>
      </c>
      <c r="EI177" s="1" t="str">
        <f ca="1">IF(ISERROR(MATCH(EI$10,$A$11:$A177,0)),INDEX(R_1_Zusätz,MATCH(EI$10,R_1_Zeilen,0)),"")</f>
        <v/>
      </c>
      <c r="EJ177" s="1" t="str">
        <f ca="1">IF(ISERROR(MATCH(EJ$10,$A$11:$A177,0)),INDEX(R_1_Zusätz,MATCH(EJ$10,R_1_Zeilen,0)),"")</f>
        <v/>
      </c>
      <c r="EK177" s="1" t="str">
        <f ca="1">IF(ISERROR(MATCH(EK$10,$A$11:$A177,0)),INDEX(R_1_Zusätz,MATCH(EK$10,R_1_Zeilen,0)),"")</f>
        <v/>
      </c>
      <c r="EL177" s="1" t="str">
        <f ca="1">IF(ISERROR(MATCH(EL$10,$A$11:$A177,0)),INDEX(R_1_Zusätz,MATCH(EL$10,R_1_Zeilen,0)),"")</f>
        <v/>
      </c>
      <c r="EM177" s="1" t="str">
        <f ca="1">IF(ISERROR(MATCH(EM$10,$A$11:$A177,0)),INDEX(R_1_Zusätz,MATCH(EM$10,R_1_Zeilen,0)),"")</f>
        <v/>
      </c>
      <c r="EN177" s="1" t="str">
        <f ca="1">IF(ISERROR(MATCH(EN$10,$A$11:$A177,0)),INDEX(R_1_Zusätz,MATCH(EN$10,R_1_Zeilen,0)),"")</f>
        <v/>
      </c>
      <c r="EO177" s="1" t="str">
        <f ca="1">IF(ISERROR(MATCH(EO$10,$A$11:$A177,0)),INDEX(R_1_Zusätz,MATCH(EO$10,R_1_Zeilen,0)),"")</f>
        <v/>
      </c>
      <c r="EP177" s="1">
        <f ca="1">IF(ISERROR(MATCH(EP$10,$A$11:$A177,0)),INDEX(R_1_Zusätz,MATCH(EP$10,R_1_Zeilen,0)),"")</f>
        <v>4</v>
      </c>
      <c r="EQ177" s="1" t="str">
        <f ca="1">IF(ISERROR(MATCH(EQ$10,$A$11:$A177,0)),INDEX(R_1_Zusätz,MATCH(EQ$10,R_1_Zeilen,0)),"")</f>
        <v/>
      </c>
      <c r="ER177" s="1">
        <f ca="1">IF(ISERROR(MATCH(ER$10,$A$11:$A177,0)),INDEX(R_1_Zusätz,MATCH(ER$10,R_1_Zeilen,0)),"")</f>
        <v>3</v>
      </c>
      <c r="ES177" s="1">
        <f ca="1">IF(ISERROR(MATCH(ES$10,$A$11:$A177,0)),INDEX(R_1_Zusätz,MATCH(ES$10,R_1_Zeilen,0)),"")</f>
        <v>4</v>
      </c>
      <c r="ET177" s="1">
        <f ca="1">IF(ISERROR(MATCH(ET$10,$A$11:$A177,0)),INDEX(R_1_Zusätz,MATCH(ET$10,R_1_Zeilen,0)),"")</f>
        <v>4</v>
      </c>
      <c r="EU177" s="1">
        <f ca="1">IF(ISERROR(MATCH(EU$10,$A$11:$A177,0)),INDEX(R_1_Zusätz,MATCH(EU$10,R_1_Zeilen,0)),"")</f>
        <v>4</v>
      </c>
      <c r="EV177" s="1">
        <f ca="1">IF(ISERROR(MATCH(EV$10,$A$11:$A177,0)),INDEX(R_1_Zusätz,MATCH(EV$10,R_1_Zeilen,0)),"")</f>
        <v>4</v>
      </c>
      <c r="EW177" s="1">
        <f ca="1">IF(ISERROR(MATCH(EW$10,$A$11:$A177,0)),INDEX(R_1_Zusätz,MATCH(EW$10,R_1_Zeilen,0)),"")</f>
        <v>3</v>
      </c>
      <c r="EX177" s="1">
        <f ca="1">IF(ISERROR(MATCH(EX$10,$A$11:$A177,0)),INDEX(R_1_Zusätz,MATCH(EX$10,R_1_Zeilen,0)),"")</f>
        <v>3</v>
      </c>
      <c r="EY177" s="1">
        <f ca="1">IF(ISERROR(MATCH(EY$10,$A$11:$A177,0)),INDEX(R_1_Zusätz,MATCH(EY$10,R_1_Zeilen,0)),"")</f>
        <v>4</v>
      </c>
      <c r="EZ177" s="1">
        <f ca="1">IF(ISERROR(MATCH(EZ$10,$A$11:$A177,0)),INDEX(R_1_Zusätz,MATCH(EZ$10,R_1_Zeilen,0)),"")</f>
        <v>3</v>
      </c>
      <c r="FA177" s="1" t="str">
        <f ca="1">IF(ISERROR(MATCH(FA$10,$A$11:$A177,0)),INDEX(R_1_Zusätz,MATCH(FA$10,R_1_Zeilen,0)),"")</f>
        <v/>
      </c>
      <c r="FB177" s="1" t="str">
        <f ca="1">IF(ISERROR(MATCH(FB$10,$A$11:$A177,0)),INDEX(R_1_Zusätz,MATCH(FB$10,R_1_Zeilen,0)),"")</f>
        <v/>
      </c>
      <c r="FC177" s="1" t="str">
        <f ca="1">IF(ISERROR(MATCH(FC$10,$A$11:$A177,0)),INDEX(R_1_Zusätz,MATCH(FC$10,R_1_Zeilen,0)),"")</f>
        <v/>
      </c>
      <c r="FD177" s="1" t="str">
        <f ca="1">IF(ISERROR(MATCH(FD$10,$A$11:$A177,0)),INDEX(R_1_Zusätz,MATCH(FD$10,R_1_Zeilen,0)),"")</f>
        <v/>
      </c>
      <c r="FE177" s="1" t="str">
        <f ca="1">IF(ISERROR(MATCH(FE$10,$A$11:$A177,0)),INDEX(R_1_Zusätz,MATCH(FE$10,R_1_Zeilen,0)),"")</f>
        <v/>
      </c>
      <c r="FF177" s="1" t="str">
        <f ca="1">IF(ISERROR(MATCH(FF$10,$A$11:$A177,0)),INDEX(R_1_Zusätz,MATCH(FF$10,R_1_Zeilen,0)),"")</f>
        <v/>
      </c>
      <c r="FG177" s="1" t="str">
        <f ca="1">IF(ISERROR(MATCH(FG$10,$A$11:$A177,0)),INDEX(R_1_Zusätz,MATCH(FG$10,R_1_Zeilen,0)),"")</f>
        <v/>
      </c>
      <c r="FH177" s="1" t="str">
        <f ca="1">IF(ISERROR(MATCH(FH$10,$A$11:$A177,0)),INDEX(R_1_Zusätz,MATCH(FH$10,R_1_Zeilen,0)),"")</f>
        <v/>
      </c>
      <c r="FI177" s="1" t="str">
        <f ca="1">IF(ISERROR(MATCH(FI$10,$A$11:$A177,0)),INDEX(R_1_Zusätz,MATCH(FI$10,R_1_Zeilen,0)),"")</f>
        <v/>
      </c>
      <c r="FJ177" s="1" t="str">
        <f ca="1">IF(ISERROR(MATCH(FJ$10,$A$11:$A177,0)),INDEX(R_1_Zusätz,MATCH(FJ$10,R_1_Zeilen,0)),"")</f>
        <v/>
      </c>
      <c r="FK177" s="1" t="str">
        <f ca="1">IF(ISERROR(MATCH(FK$10,$A$11:$A177,0)),INDEX(R_1_Zusätz,MATCH(FK$10,R_1_Zeilen,0)),"")</f>
        <v/>
      </c>
      <c r="FL177" s="1">
        <f ca="1">IF(ISERROR(MATCH(FL$10,$A$11:$A177,0)),INDEX(R_1_Zusätz,MATCH(FL$10,R_1_Zeilen,0)),"")</f>
        <v>3</v>
      </c>
      <c r="FM177" s="1">
        <f ca="1">IF(ISERROR(MATCH(FM$10,$A$11:$A177,0)),INDEX(R_1_Zusätz,MATCH(FM$10,R_1_Zeilen,0)),"")</f>
        <v>3</v>
      </c>
      <c r="FN177" s="1">
        <f ca="1">IF(ISERROR(MATCH(FN$10,$A$11:$A177,0)),INDEX(R_1_Zusätz,MATCH(FN$10,R_1_Zeilen,0)),"")</f>
        <v>3</v>
      </c>
      <c r="FO177" s="1">
        <f ca="1">IF(ISERROR(MATCH(FO$10,$A$11:$A177,0)),INDEX(R_1_Zusätz,MATCH(FO$10,R_1_Zeilen,0)),"")</f>
        <v>3</v>
      </c>
      <c r="FP177" s="1">
        <f ca="1">IF(ISERROR(MATCH(FP$10,$A$11:$A177,0)),INDEX(R_1_Zusätz,MATCH(FP$10,R_1_Zeilen,0)),"")</f>
        <v>3</v>
      </c>
      <c r="FQ177" s="1">
        <f ca="1">IF(ISERROR(MATCH(FQ$10,$A$11:$A177,0)),INDEX(R_1_Zusätz,MATCH(FQ$10,R_1_Zeilen,0)),"")</f>
        <v>4</v>
      </c>
      <c r="FR177" s="1" t="str">
        <f ca="1">IF(ISERROR(MATCH(FR$10,$A$11:$A177,0)),INDEX(R_1_Zusätz,MATCH(FR$10,R_1_Zeilen,0)),"")</f>
        <v/>
      </c>
      <c r="FS177" s="1">
        <f ca="1">IF(ISERROR(MATCH(FS$10,$A$11:$A177,0)),INDEX(R_1_Zusätz,MATCH(FS$10,R_1_Zeilen,0)),"")</f>
        <v>3</v>
      </c>
      <c r="FT177" s="1">
        <f ca="1">IF(ISERROR(MATCH(FT$10,$A$11:$A177,0)),INDEX(R_1_Zusätz,MATCH(FT$10,R_1_Zeilen,0)),"")</f>
        <v>3</v>
      </c>
      <c r="FU177" s="1">
        <f ca="1">IF(ISERROR(MATCH(FU$10,$A$11:$A177,0)),INDEX(R_1_Zusätz,MATCH(FU$10,R_1_Zeilen,0)),"")</f>
        <v>3</v>
      </c>
      <c r="FV177" s="1">
        <f ca="1">IF(ISERROR(MATCH(FV$10,$A$11:$A177,0)),INDEX(R_1_Zusätz,MATCH(FV$10,R_1_Zeilen,0)),"")</f>
        <v>3</v>
      </c>
      <c r="FW177" s="1" t="str">
        <f ca="1">IF(ISERROR(MATCH(FW$10,$A$11:$A177,0)),INDEX(R_1_Zusätz,MATCH(FW$10,R_1_Zeilen,0)),"")</f>
        <v/>
      </c>
      <c r="FX177" s="1">
        <f ca="1">IF(ISERROR(MATCH(FX$10,$A$11:$A177,0)),INDEX(R_1_Zusätz,MATCH(FX$10,R_1_Zeilen,0)),"")</f>
        <v>4</v>
      </c>
      <c r="FY177" s="1">
        <f ca="1">IF(ISERROR(MATCH(FY$10,$A$11:$A177,0)),INDEX(R_1_Zusätz,MATCH(FY$10,R_1_Zeilen,0)),"")</f>
        <v>3</v>
      </c>
      <c r="FZ177" s="1" t="str">
        <f ca="1">IF(ISERROR(MATCH(FZ$10,$A$11:$A177,0)),INDEX(R_1_Zusätz,MATCH(FZ$10,R_1_Zeilen,0)),"")</f>
        <v/>
      </c>
      <c r="GA177" s="1" t="str">
        <f ca="1">IF(ISERROR(MATCH(GA$10,$A$11:$A177,0)),INDEX(R_1_Zusätz,MATCH(GA$10,R_1_Zeilen,0)),"")</f>
        <v/>
      </c>
      <c r="GB177" s="1" t="str">
        <f ca="1">IF(ISERROR(MATCH(GB$10,$A$11:$A177,0)),INDEX(R_1_Zusätz,MATCH(GB$10,R_1_Zeilen,0)),"")</f>
        <v/>
      </c>
      <c r="GC177" s="1" t="str">
        <f ca="1">IF(ISERROR(MATCH(GC$10,$A$11:$A177,0)),INDEX(R_1_Zusätz,MATCH(GC$10,R_1_Zeilen,0)),"")</f>
        <v/>
      </c>
      <c r="GD177" s="1">
        <f ca="1">IF(ISERROR(MATCH(GD$10,$A$11:$A177,0)),INDEX(R_1_Zusätz,MATCH(GD$10,R_1_Zeilen,0)),"")</f>
        <v>3</v>
      </c>
      <c r="GE177" s="1" t="str">
        <f ca="1">IF(ISERROR(MATCH(GE$10,$A$11:$A177,0)),INDEX(R_1_Zusätz,MATCH(GE$10,R_1_Zeilen,0)),"")</f>
        <v/>
      </c>
      <c r="GF177" s="1" t="str">
        <f ca="1">IF(ISERROR(MATCH(GF$10,$A$11:$A177,0)),INDEX(R_1_Zusätz,MATCH(GF$10,R_1_Zeilen,0)),"")</f>
        <v/>
      </c>
      <c r="GG177" s="1" t="str">
        <f ca="1">IF(ISERROR(MATCH(GG$10,$A$11:$A177,0)),INDEX(R_1_Zusätz,MATCH(GG$10,R_1_Zeilen,0)),"")</f>
        <v/>
      </c>
      <c r="GH177" s="1" t="str">
        <f ca="1">IF(ISERROR(MATCH(GH$10,$A$11:$A177,0)),INDEX(R_1_Zusätz,MATCH(GH$10,R_1_Zeilen,0)),"")</f>
        <v/>
      </c>
      <c r="GI177" s="1" t="str">
        <f ca="1">IF(ISERROR(MATCH(GI$10,$A$11:$A177,0)),INDEX(R_1_Zusätz,MATCH(GI$10,R_1_Zeilen,0)),"")</f>
        <v/>
      </c>
      <c r="GJ177" s="1" t="str">
        <f ca="1">IF(ISERROR(MATCH(GJ$10,$A$11:$A177,0)),INDEX(R_1_Zusätz,MATCH(GJ$10,R_1_Zeilen,0)),"")</f>
        <v/>
      </c>
      <c r="GK177" s="1" t="str">
        <f ca="1">IF(ISERROR(MATCH(GK$10,$A$11:$A177,0)),INDEX(R_1_Zusätz,MATCH(GK$10,R_1_Zeilen,0)),"")</f>
        <v/>
      </c>
      <c r="GL177" s="1" t="str">
        <f ca="1">IF(ISERROR(MATCH(GL$10,$A$11:$A177,0)),INDEX(R_1_Zusätz,MATCH(GL$10,R_1_Zeilen,0)),"")</f>
        <v/>
      </c>
      <c r="GM177" s="1" t="str">
        <f ca="1">IF(ISERROR(MATCH(GM$10,$A$11:$A177,0)),INDEX(R_1_Zusätz,MATCH(GM$10,R_1_Zeilen,0)),"")</f>
        <v/>
      </c>
      <c r="GN177" s="1" t="str">
        <f ca="1">IF(ISERROR(MATCH(GN$10,$A$11:$A177,0)),INDEX(R_1_Zusätz,MATCH(GN$10,R_1_Zeilen,0)),"")</f>
        <v/>
      </c>
      <c r="GO177" s="1" t="str">
        <f ca="1">IF(ISERROR(MATCH(GO$10,$A$11:$A177,0)),INDEX(R_1_Zusätz,MATCH(GO$10,R_1_Zeilen,0)),"")</f>
        <v/>
      </c>
      <c r="GP177" s="1" t="str">
        <f ca="1">IF(ISERROR(MATCH(GP$10,$A$11:$A177,0)),INDEX(R_1_Zusätz,MATCH(GP$10,R_1_Zeilen,0)),"")</f>
        <v/>
      </c>
      <c r="GQ177" s="1" t="str">
        <f ca="1">IF(ISERROR(MATCH(GQ$10,$A$11:$A177,0)),INDEX(R_1_Zusätz,MATCH(GQ$10,R_1_Zeilen,0)),"")</f>
        <v/>
      </c>
      <c r="GR177" s="1" t="str">
        <f ca="1">IF(ISERROR(MATCH(GR$10,$A$11:$A177,0)),INDEX(R_1_Zusätz,MATCH(GR$10,R_1_Zeilen,0)),"")</f>
        <v/>
      </c>
      <c r="GS177" s="1" t="str">
        <f ca="1">IF(ISERROR(MATCH(GS$10,$A$11:$A177,0)),INDEX(R_1_Zusätz,MATCH(GS$10,R_1_Zeilen,0)),"")</f>
        <v/>
      </c>
      <c r="GT177" s="1">
        <f ca="1">IF(ISERROR(MATCH(GT$10,$A$11:$A177,0)),INDEX(R_1_Zusätz,MATCH(GT$10,R_1_Zeilen,0)),"")</f>
        <v>4</v>
      </c>
      <c r="GU177" s="1" t="str">
        <f ca="1">IF(ISERROR(MATCH(GU$10,$A$11:$A177,0)),INDEX(R_1_Zusätz,MATCH(GU$10,R_1_Zeilen,0)),"")</f>
        <v/>
      </c>
      <c r="GV177" s="1">
        <f ca="1">IF(ISERROR(MATCH(GV$10,$A$11:$A177,0)),INDEX(R_1_Zusätz,MATCH(GV$10,R_1_Zeilen,0)),"")</f>
        <v>3</v>
      </c>
      <c r="GW177" s="1" t="str">
        <f ca="1">IF(ISERROR(MATCH(GW$10,$A$11:$A177,0)),INDEX(R_1_Zusätz,MATCH(GW$10,R_1_Zeilen,0)),"")</f>
        <v/>
      </c>
      <c r="GX177" s="1" t="str">
        <f ca="1">IF(ISERROR(MATCH(GX$10,$A$11:$A177,0)),INDEX(R_1_Zusätz,MATCH(GX$10,R_1_Zeilen,0)),"")</f>
        <v/>
      </c>
      <c r="GY177" s="1" t="str">
        <f ca="1">IF(ISERROR(MATCH(GY$10,$A$11:$A177,0)),INDEX(R_1_Zusätz,MATCH(GY$10,R_1_Zeilen,0)),"")</f>
        <v/>
      </c>
      <c r="GZ177" s="1" t="str">
        <f ca="1">IF(ISERROR(MATCH(GZ$10,$A$11:$A177,0)),INDEX(R_1_Zusätz,MATCH(GZ$10,R_1_Zeilen,0)),"")</f>
        <v/>
      </c>
      <c r="HA177" s="1" t="str">
        <f ca="1">IF(ISERROR(MATCH(HA$10,$A$11:$A177,0)),INDEX(R_1_Zusätz,MATCH(HA$10,R_1_Zeilen,0)),"")</f>
        <v/>
      </c>
    </row>
    <row r="178" spans="1:209">
      <c r="A178" s="1" t="str">
        <f ca="1">INDEX(R_2_Spalten,1,MATCH($B177,INDIRECT("'R_2'!$C"&amp;ROW(177:177)&amp;":"&amp;ADDRESS(ROW(177:177),COUNTA(BASIS_Produkt)+2)),0))</f>
        <v>7JJJ77</v>
      </c>
      <c r="B178" s="1">
        <f t="shared" ca="1" si="6"/>
        <v>3</v>
      </c>
      <c r="C178" s="1" t="str">
        <f ca="1">IF(ISERROR(MATCH(C$10,$A$11:$A178,0)),INDEX(R_1_Zusätz,MATCH(C$10,R_1_Zeilen,0)),"")</f>
        <v/>
      </c>
      <c r="D178" s="1" t="str">
        <f ca="1">IF(ISERROR(MATCH(D$10,$A$11:$A178,0)),INDEX(R_1_Zusätz,MATCH(D$10,R_1_Zeilen,0)),"")</f>
        <v/>
      </c>
      <c r="E178" s="1" t="str">
        <f ca="1">IF(ISERROR(MATCH(E$10,$A$11:$A178,0)),INDEX(R_1_Zusätz,MATCH(E$10,R_1_Zeilen,0)),"")</f>
        <v/>
      </c>
      <c r="F178" s="1" t="str">
        <f ca="1">IF(ISERROR(MATCH(F$10,$A$11:$A178,0)),INDEX(R_1_Zusätz,MATCH(F$10,R_1_Zeilen,0)),"")</f>
        <v/>
      </c>
      <c r="G178" s="1" t="str">
        <f ca="1">IF(ISERROR(MATCH(G$10,$A$11:$A178,0)),INDEX(R_1_Zusätz,MATCH(G$10,R_1_Zeilen,0)),"")</f>
        <v/>
      </c>
      <c r="H178" s="1" t="str">
        <f ca="1">IF(ISERROR(MATCH(H$10,$A$11:$A178,0)),INDEX(R_1_Zusätz,MATCH(H$10,R_1_Zeilen,0)),"")</f>
        <v/>
      </c>
      <c r="I178" s="1" t="str">
        <f ca="1">IF(ISERROR(MATCH(I$10,$A$11:$A178,0)),INDEX(R_1_Zusätz,MATCH(I$10,R_1_Zeilen,0)),"")</f>
        <v/>
      </c>
      <c r="J178" s="1" t="str">
        <f ca="1">IF(ISERROR(MATCH(J$10,$A$11:$A178,0)),INDEX(R_1_Zusätz,MATCH(J$10,R_1_Zeilen,0)),"")</f>
        <v/>
      </c>
      <c r="K178" s="1" t="str">
        <f ca="1">IF(ISERROR(MATCH(K$10,$A$11:$A178,0)),INDEX(R_1_Zusätz,MATCH(K$10,R_1_Zeilen,0)),"")</f>
        <v/>
      </c>
      <c r="L178" s="1" t="str">
        <f ca="1">IF(ISERROR(MATCH(L$10,$A$11:$A178,0)),INDEX(R_1_Zusätz,MATCH(L$10,R_1_Zeilen,0)),"")</f>
        <v/>
      </c>
      <c r="M178" s="1" t="str">
        <f ca="1">IF(ISERROR(MATCH(M$10,$A$11:$A178,0)),INDEX(R_1_Zusätz,MATCH(M$10,R_1_Zeilen,0)),"")</f>
        <v/>
      </c>
      <c r="N178" s="1" t="str">
        <f ca="1">IF(ISERROR(MATCH(N$10,$A$11:$A178,0)),INDEX(R_1_Zusätz,MATCH(N$10,R_1_Zeilen,0)),"")</f>
        <v/>
      </c>
      <c r="O178" s="1" t="str">
        <f ca="1">IF(ISERROR(MATCH(O$10,$A$11:$A178,0)),INDEX(R_1_Zusätz,MATCH(O$10,R_1_Zeilen,0)),"")</f>
        <v/>
      </c>
      <c r="P178" s="1" t="str">
        <f ca="1">IF(ISERROR(MATCH(P$10,$A$11:$A178,0)),INDEX(R_1_Zusätz,MATCH(P$10,R_1_Zeilen,0)),"")</f>
        <v/>
      </c>
      <c r="Q178" s="1" t="str">
        <f ca="1">IF(ISERROR(MATCH(Q$10,$A$11:$A178,0)),INDEX(R_1_Zusätz,MATCH(Q$10,R_1_Zeilen,0)),"")</f>
        <v/>
      </c>
      <c r="R178" s="1" t="str">
        <f ca="1">IF(ISERROR(MATCH(R$10,$A$11:$A178,0)),INDEX(R_1_Zusätz,MATCH(R$10,R_1_Zeilen,0)),"")</f>
        <v/>
      </c>
      <c r="S178" s="1" t="str">
        <f ca="1">IF(ISERROR(MATCH(S$10,$A$11:$A178,0)),INDEX(R_1_Zusätz,MATCH(S$10,R_1_Zeilen,0)),"")</f>
        <v/>
      </c>
      <c r="T178" s="1" t="str">
        <f ca="1">IF(ISERROR(MATCH(T$10,$A$11:$A178,0)),INDEX(R_1_Zusätz,MATCH(T$10,R_1_Zeilen,0)),"")</f>
        <v/>
      </c>
      <c r="U178" s="1" t="str">
        <f ca="1">IF(ISERROR(MATCH(U$10,$A$11:$A178,0)),INDEX(R_1_Zusätz,MATCH(U$10,R_1_Zeilen,0)),"")</f>
        <v/>
      </c>
      <c r="V178" s="1" t="str">
        <f ca="1">IF(ISERROR(MATCH(V$10,$A$11:$A178,0)),INDEX(R_1_Zusätz,MATCH(V$10,R_1_Zeilen,0)),"")</f>
        <v/>
      </c>
      <c r="W178" s="1" t="str">
        <f ca="1">IF(ISERROR(MATCH(W$10,$A$11:$A178,0)),INDEX(R_1_Zusätz,MATCH(W$10,R_1_Zeilen,0)),"")</f>
        <v/>
      </c>
      <c r="X178" s="1" t="str">
        <f ca="1">IF(ISERROR(MATCH(X$10,$A$11:$A178,0)),INDEX(R_1_Zusätz,MATCH(X$10,R_1_Zeilen,0)),"")</f>
        <v/>
      </c>
      <c r="Y178" s="1" t="str">
        <f ca="1">IF(ISERROR(MATCH(Y$10,$A$11:$A178,0)),INDEX(R_1_Zusätz,MATCH(Y$10,R_1_Zeilen,0)),"")</f>
        <v/>
      </c>
      <c r="Z178" s="1" t="str">
        <f ca="1">IF(ISERROR(MATCH(Z$10,$A$11:$A178,0)),INDEX(R_1_Zusätz,MATCH(Z$10,R_1_Zeilen,0)),"")</f>
        <v/>
      </c>
      <c r="AA178" s="1" t="str">
        <f ca="1">IF(ISERROR(MATCH(AA$10,$A$11:$A178,0)),INDEX(R_1_Zusätz,MATCH(AA$10,R_1_Zeilen,0)),"")</f>
        <v/>
      </c>
      <c r="AB178" s="1" t="str">
        <f ca="1">IF(ISERROR(MATCH(AB$10,$A$11:$A178,0)),INDEX(R_1_Zusätz,MATCH(AB$10,R_1_Zeilen,0)),"")</f>
        <v/>
      </c>
      <c r="AC178" s="1" t="str">
        <f ca="1">IF(ISERROR(MATCH(AC$10,$A$11:$A178,0)),INDEX(R_1_Zusätz,MATCH(AC$10,R_1_Zeilen,0)),"")</f>
        <v/>
      </c>
      <c r="AD178" s="1" t="str">
        <f ca="1">IF(ISERROR(MATCH(AD$10,$A$11:$A178,0)),INDEX(R_1_Zusätz,MATCH(AD$10,R_1_Zeilen,0)),"")</f>
        <v/>
      </c>
      <c r="AE178" s="1" t="str">
        <f ca="1">IF(ISERROR(MATCH(AE$10,$A$11:$A178,0)),INDEX(R_1_Zusätz,MATCH(AE$10,R_1_Zeilen,0)),"")</f>
        <v/>
      </c>
      <c r="AF178" s="1" t="str">
        <f ca="1">IF(ISERROR(MATCH(AF$10,$A$11:$A178,0)),INDEX(R_1_Zusätz,MATCH(AF$10,R_1_Zeilen,0)),"")</f>
        <v/>
      </c>
      <c r="AG178" s="1" t="str">
        <f ca="1">IF(ISERROR(MATCH(AG$10,$A$11:$A178,0)),INDEX(R_1_Zusätz,MATCH(AG$10,R_1_Zeilen,0)),"")</f>
        <v/>
      </c>
      <c r="AH178" s="1" t="str">
        <f ca="1">IF(ISERROR(MATCH(AH$10,$A$11:$A178,0)),INDEX(R_1_Zusätz,MATCH(AH$10,R_1_Zeilen,0)),"")</f>
        <v/>
      </c>
      <c r="AI178" s="1" t="str">
        <f ca="1">IF(ISERROR(MATCH(AI$10,$A$11:$A178,0)),INDEX(R_1_Zusätz,MATCH(AI$10,R_1_Zeilen,0)),"")</f>
        <v/>
      </c>
      <c r="AJ178" s="1" t="str">
        <f ca="1">IF(ISERROR(MATCH(AJ$10,$A$11:$A178,0)),INDEX(R_1_Zusätz,MATCH(AJ$10,R_1_Zeilen,0)),"")</f>
        <v/>
      </c>
      <c r="AK178" s="1" t="str">
        <f ca="1">IF(ISERROR(MATCH(AK$10,$A$11:$A178,0)),INDEX(R_1_Zusätz,MATCH(AK$10,R_1_Zeilen,0)),"")</f>
        <v/>
      </c>
      <c r="AL178" s="1" t="str">
        <f ca="1">IF(ISERROR(MATCH(AL$10,$A$11:$A178,0)),INDEX(R_1_Zusätz,MATCH(AL$10,R_1_Zeilen,0)),"")</f>
        <v/>
      </c>
      <c r="AM178" s="1" t="str">
        <f ca="1">IF(ISERROR(MATCH(AM$10,$A$11:$A178,0)),INDEX(R_1_Zusätz,MATCH(AM$10,R_1_Zeilen,0)),"")</f>
        <v/>
      </c>
      <c r="AN178" s="1" t="str">
        <f ca="1">IF(ISERROR(MATCH(AN$10,$A$11:$A178,0)),INDEX(R_1_Zusätz,MATCH(AN$10,R_1_Zeilen,0)),"")</f>
        <v/>
      </c>
      <c r="AO178" s="1" t="str">
        <f ca="1">IF(ISERROR(MATCH(AO$10,$A$11:$A178,0)),INDEX(R_1_Zusätz,MATCH(AO$10,R_1_Zeilen,0)),"")</f>
        <v/>
      </c>
      <c r="AP178" s="1" t="str">
        <f ca="1">IF(ISERROR(MATCH(AP$10,$A$11:$A178,0)),INDEX(R_1_Zusätz,MATCH(AP$10,R_1_Zeilen,0)),"")</f>
        <v/>
      </c>
      <c r="AQ178" s="1" t="str">
        <f ca="1">IF(ISERROR(MATCH(AQ$10,$A$11:$A178,0)),INDEX(R_1_Zusätz,MATCH(AQ$10,R_1_Zeilen,0)),"")</f>
        <v/>
      </c>
      <c r="AR178" s="1" t="str">
        <f ca="1">IF(ISERROR(MATCH(AR$10,$A$11:$A178,0)),INDEX(R_1_Zusätz,MATCH(AR$10,R_1_Zeilen,0)),"")</f>
        <v/>
      </c>
      <c r="AS178" s="1" t="str">
        <f ca="1">IF(ISERROR(MATCH(AS$10,$A$11:$A178,0)),INDEX(R_1_Zusätz,MATCH(AS$10,R_1_Zeilen,0)),"")</f>
        <v/>
      </c>
      <c r="AT178" s="1" t="str">
        <f ca="1">IF(ISERROR(MATCH(AT$10,$A$11:$A178,0)),INDEX(R_1_Zusätz,MATCH(AT$10,R_1_Zeilen,0)),"")</f>
        <v/>
      </c>
      <c r="AU178" s="1" t="str">
        <f ca="1">IF(ISERROR(MATCH(AU$10,$A$11:$A178,0)),INDEX(R_1_Zusätz,MATCH(AU$10,R_1_Zeilen,0)),"")</f>
        <v/>
      </c>
      <c r="AV178" s="1" t="str">
        <f ca="1">IF(ISERROR(MATCH(AV$10,$A$11:$A178,0)),INDEX(R_1_Zusätz,MATCH(AV$10,R_1_Zeilen,0)),"")</f>
        <v/>
      </c>
      <c r="AW178" s="1" t="str">
        <f ca="1">IF(ISERROR(MATCH(AW$10,$A$11:$A178,0)),INDEX(R_1_Zusätz,MATCH(AW$10,R_1_Zeilen,0)),"")</f>
        <v/>
      </c>
      <c r="AX178" s="1" t="str">
        <f ca="1">IF(ISERROR(MATCH(AX$10,$A$11:$A178,0)),INDEX(R_1_Zusätz,MATCH(AX$10,R_1_Zeilen,0)),"")</f>
        <v/>
      </c>
      <c r="AY178" s="1" t="str">
        <f ca="1">IF(ISERROR(MATCH(AY$10,$A$11:$A178,0)),INDEX(R_1_Zusätz,MATCH(AY$10,R_1_Zeilen,0)),"")</f>
        <v/>
      </c>
      <c r="AZ178" s="1" t="str">
        <f ca="1">IF(ISERROR(MATCH(AZ$10,$A$11:$A178,0)),INDEX(R_1_Zusätz,MATCH(AZ$10,R_1_Zeilen,0)),"")</f>
        <v/>
      </c>
      <c r="BA178" s="1" t="str">
        <f ca="1">IF(ISERROR(MATCH(BA$10,$A$11:$A178,0)),INDEX(R_1_Zusätz,MATCH(BA$10,R_1_Zeilen,0)),"")</f>
        <v/>
      </c>
      <c r="BB178" s="1" t="str">
        <f ca="1">IF(ISERROR(MATCH(BB$10,$A$11:$A178,0)),INDEX(R_1_Zusätz,MATCH(BB$10,R_1_Zeilen,0)),"")</f>
        <v/>
      </c>
      <c r="BC178" s="1" t="str">
        <f ca="1">IF(ISERROR(MATCH(BC$10,$A$11:$A178,0)),INDEX(R_1_Zusätz,MATCH(BC$10,R_1_Zeilen,0)),"")</f>
        <v/>
      </c>
      <c r="BD178" s="1" t="str">
        <f ca="1">IF(ISERROR(MATCH(BD$10,$A$11:$A178,0)),INDEX(R_1_Zusätz,MATCH(BD$10,R_1_Zeilen,0)),"")</f>
        <v/>
      </c>
      <c r="BE178" s="1" t="str">
        <f ca="1">IF(ISERROR(MATCH(BE$10,$A$11:$A178,0)),INDEX(R_1_Zusätz,MATCH(BE$10,R_1_Zeilen,0)),"")</f>
        <v/>
      </c>
      <c r="BF178" s="1" t="str">
        <f ca="1">IF(ISERROR(MATCH(BF$10,$A$11:$A178,0)),INDEX(R_1_Zusätz,MATCH(BF$10,R_1_Zeilen,0)),"")</f>
        <v/>
      </c>
      <c r="BG178" s="1" t="str">
        <f ca="1">IF(ISERROR(MATCH(BG$10,$A$11:$A178,0)),INDEX(R_1_Zusätz,MATCH(BG$10,R_1_Zeilen,0)),"")</f>
        <v/>
      </c>
      <c r="BH178" s="1" t="str">
        <f ca="1">IF(ISERROR(MATCH(BH$10,$A$11:$A178,0)),INDEX(R_1_Zusätz,MATCH(BH$10,R_1_Zeilen,0)),"")</f>
        <v/>
      </c>
      <c r="BI178" s="1" t="str">
        <f ca="1">IF(ISERROR(MATCH(BI$10,$A$11:$A178,0)),INDEX(R_1_Zusätz,MATCH(BI$10,R_1_Zeilen,0)),"")</f>
        <v/>
      </c>
      <c r="BJ178" s="1" t="str">
        <f ca="1">IF(ISERROR(MATCH(BJ$10,$A$11:$A178,0)),INDEX(R_1_Zusätz,MATCH(BJ$10,R_1_Zeilen,0)),"")</f>
        <v/>
      </c>
      <c r="BK178" s="1">
        <f ca="1">IF(ISERROR(MATCH(BK$10,$A$11:$A178,0)),INDEX(R_1_Zusätz,MATCH(BK$10,R_1_Zeilen,0)),"")</f>
        <v>3</v>
      </c>
      <c r="BL178" s="1">
        <f ca="1">IF(ISERROR(MATCH(BL$10,$A$11:$A178,0)),INDEX(R_1_Zusätz,MATCH(BL$10,R_1_Zeilen,0)),"")</f>
        <v>3</v>
      </c>
      <c r="BM178" s="1">
        <f ca="1">IF(ISERROR(MATCH(BM$10,$A$11:$A178,0)),INDEX(R_1_Zusätz,MATCH(BM$10,R_1_Zeilen,0)),"")</f>
        <v>3</v>
      </c>
      <c r="BN178" s="1">
        <f ca="1">IF(ISERROR(MATCH(BN$10,$A$11:$A178,0)),INDEX(R_1_Zusätz,MATCH(BN$10,R_1_Zeilen,0)),"")</f>
        <v>3</v>
      </c>
      <c r="BO178" s="1" t="str">
        <f ca="1">IF(ISERROR(MATCH(BO$10,$A$11:$A178,0)),INDEX(R_1_Zusätz,MATCH(BO$10,R_1_Zeilen,0)),"")</f>
        <v/>
      </c>
      <c r="BP178" s="1">
        <f ca="1">IF(ISERROR(MATCH(BP$10,$A$11:$A178,0)),INDEX(R_1_Zusätz,MATCH(BP$10,R_1_Zeilen,0)),"")</f>
        <v>3</v>
      </c>
      <c r="BQ178" s="1" t="str">
        <f ca="1">IF(ISERROR(MATCH(BQ$10,$A$11:$A178,0)),INDEX(R_1_Zusätz,MATCH(BQ$10,R_1_Zeilen,0)),"")</f>
        <v/>
      </c>
      <c r="BR178" s="1">
        <f ca="1">IF(ISERROR(MATCH(BR$10,$A$11:$A178,0)),INDEX(R_1_Zusätz,MATCH(BR$10,R_1_Zeilen,0)),"")</f>
        <v>3</v>
      </c>
      <c r="BS178" s="1">
        <f ca="1">IF(ISERROR(MATCH(BS$10,$A$11:$A178,0)),INDEX(R_1_Zusätz,MATCH(BS$10,R_1_Zeilen,0)),"")</f>
        <v>4</v>
      </c>
      <c r="BT178" s="1">
        <f ca="1">IF(ISERROR(MATCH(BT$10,$A$11:$A178,0)),INDEX(R_1_Zusätz,MATCH(BT$10,R_1_Zeilen,0)),"")</f>
        <v>4</v>
      </c>
      <c r="BU178" s="1" t="str">
        <f ca="1">IF(ISERROR(MATCH(BU$10,$A$11:$A178,0)),INDEX(R_1_Zusätz,MATCH(BU$10,R_1_Zeilen,0)),"")</f>
        <v/>
      </c>
      <c r="BV178" s="1" t="str">
        <f ca="1">IF(ISERROR(MATCH(BV$10,$A$11:$A178,0)),INDEX(R_1_Zusätz,MATCH(BV$10,R_1_Zeilen,0)),"")</f>
        <v/>
      </c>
      <c r="BW178" s="1" t="str">
        <f ca="1">IF(ISERROR(MATCH(BW$10,$A$11:$A178,0)),INDEX(R_1_Zusätz,MATCH(BW$10,R_1_Zeilen,0)),"")</f>
        <v/>
      </c>
      <c r="BX178" s="1" t="str">
        <f ca="1">IF(ISERROR(MATCH(BX$10,$A$11:$A178,0)),INDEX(R_1_Zusätz,MATCH(BX$10,R_1_Zeilen,0)),"")</f>
        <v/>
      </c>
      <c r="BY178" s="1">
        <f ca="1">IF(ISERROR(MATCH(BY$10,$A$11:$A178,0)),INDEX(R_1_Zusätz,MATCH(BY$10,R_1_Zeilen,0)),"")</f>
        <v>4</v>
      </c>
      <c r="BZ178" s="1" t="str">
        <f ca="1">IF(ISERROR(MATCH(BZ$10,$A$11:$A178,0)),INDEX(R_1_Zusätz,MATCH(BZ$10,R_1_Zeilen,0)),"")</f>
        <v/>
      </c>
      <c r="CA178" s="1">
        <f ca="1">IF(ISERROR(MATCH(CA$10,$A$11:$A178,0)),INDEX(R_1_Zusätz,MATCH(CA$10,R_1_Zeilen,0)),"")</f>
        <v>4</v>
      </c>
      <c r="CB178" s="1">
        <f ca="1">IF(ISERROR(MATCH(CB$10,$A$11:$A178,0)),INDEX(R_1_Zusätz,MATCH(CB$10,R_1_Zeilen,0)),"")</f>
        <v>5</v>
      </c>
      <c r="CC178" s="1" t="str">
        <f ca="1">IF(ISERROR(MATCH(CC$10,$A$11:$A178,0)),INDEX(R_1_Zusätz,MATCH(CC$10,R_1_Zeilen,0)),"")</f>
        <v/>
      </c>
      <c r="CD178" s="1" t="str">
        <f ca="1">IF(ISERROR(MATCH(CD$10,$A$11:$A178,0)),INDEX(R_1_Zusätz,MATCH(CD$10,R_1_Zeilen,0)),"")</f>
        <v/>
      </c>
      <c r="CE178" s="1" t="str">
        <f ca="1">IF(ISERROR(MATCH(CE$10,$A$11:$A178,0)),INDEX(R_1_Zusätz,MATCH(CE$10,R_1_Zeilen,0)),"")</f>
        <v/>
      </c>
      <c r="CF178" s="1" t="str">
        <f ca="1">IF(ISERROR(MATCH(CF$10,$A$11:$A178,0)),INDEX(R_1_Zusätz,MATCH(CF$10,R_1_Zeilen,0)),"")</f>
        <v/>
      </c>
      <c r="CG178" s="1" t="str">
        <f ca="1">IF(ISERROR(MATCH(CG$10,$A$11:$A178,0)),INDEX(R_1_Zusätz,MATCH(CG$10,R_1_Zeilen,0)),"")</f>
        <v/>
      </c>
      <c r="CH178" s="1" t="str">
        <f ca="1">IF(ISERROR(MATCH(CH$10,$A$11:$A178,0)),INDEX(R_1_Zusätz,MATCH(CH$10,R_1_Zeilen,0)),"")</f>
        <v/>
      </c>
      <c r="CI178" s="1" t="str">
        <f ca="1">IF(ISERROR(MATCH(CI$10,$A$11:$A178,0)),INDEX(R_1_Zusätz,MATCH(CI$10,R_1_Zeilen,0)),"")</f>
        <v/>
      </c>
      <c r="CJ178" s="1" t="str">
        <f ca="1">IF(ISERROR(MATCH(CJ$10,$A$11:$A178,0)),INDEX(R_1_Zusätz,MATCH(CJ$10,R_1_Zeilen,0)),"")</f>
        <v/>
      </c>
      <c r="CK178" s="1" t="str">
        <f ca="1">IF(ISERROR(MATCH(CK$10,$A$11:$A178,0)),INDEX(R_1_Zusätz,MATCH(CK$10,R_1_Zeilen,0)),"")</f>
        <v/>
      </c>
      <c r="CL178" s="1" t="str">
        <f ca="1">IF(ISERROR(MATCH(CL$10,$A$11:$A178,0)),INDEX(R_1_Zusätz,MATCH(CL$10,R_1_Zeilen,0)),"")</f>
        <v/>
      </c>
      <c r="CM178" s="1" t="str">
        <f ca="1">IF(ISERROR(MATCH(CM$10,$A$11:$A178,0)),INDEX(R_1_Zusätz,MATCH(CM$10,R_1_Zeilen,0)),"")</f>
        <v/>
      </c>
      <c r="CN178" s="1" t="str">
        <f ca="1">IF(ISERROR(MATCH(CN$10,$A$11:$A178,0)),INDEX(R_1_Zusätz,MATCH(CN$10,R_1_Zeilen,0)),"")</f>
        <v/>
      </c>
      <c r="CO178" s="1" t="str">
        <f ca="1">IF(ISERROR(MATCH(CO$10,$A$11:$A178,0)),INDEX(R_1_Zusätz,MATCH(CO$10,R_1_Zeilen,0)),"")</f>
        <v/>
      </c>
      <c r="CP178" s="1" t="str">
        <f ca="1">IF(ISERROR(MATCH(CP$10,$A$11:$A178,0)),INDEX(R_1_Zusätz,MATCH(CP$10,R_1_Zeilen,0)),"")</f>
        <v/>
      </c>
      <c r="CQ178" s="1" t="str">
        <f ca="1">IF(ISERROR(MATCH(CQ$10,$A$11:$A178,0)),INDEX(R_1_Zusätz,MATCH(CQ$10,R_1_Zeilen,0)),"")</f>
        <v/>
      </c>
      <c r="CR178" s="1">
        <f ca="1">IF(ISERROR(MATCH(CR$10,$A$11:$A178,0)),INDEX(R_1_Zusätz,MATCH(CR$10,R_1_Zeilen,0)),"")</f>
        <v>3</v>
      </c>
      <c r="CS178" s="1" t="str">
        <f ca="1">IF(ISERROR(MATCH(CS$10,$A$11:$A178,0)),INDEX(R_1_Zusätz,MATCH(CS$10,R_1_Zeilen,0)),"")</f>
        <v/>
      </c>
      <c r="CT178" s="1">
        <f ca="1">IF(ISERROR(MATCH(CT$10,$A$11:$A178,0)),INDEX(R_1_Zusätz,MATCH(CT$10,R_1_Zeilen,0)),"")</f>
        <v>3</v>
      </c>
      <c r="CU178" s="1" t="str">
        <f ca="1">IF(ISERROR(MATCH(CU$10,$A$11:$A178,0)),INDEX(R_1_Zusätz,MATCH(CU$10,R_1_Zeilen,0)),"")</f>
        <v/>
      </c>
      <c r="CV178" s="1" t="str">
        <f ca="1">IF(ISERROR(MATCH(CV$10,$A$11:$A178,0)),INDEX(R_1_Zusätz,MATCH(CV$10,R_1_Zeilen,0)),"")</f>
        <v/>
      </c>
      <c r="CW178" s="1" t="str">
        <f ca="1">IF(ISERROR(MATCH(CW$10,$A$11:$A178,0)),INDEX(R_1_Zusätz,MATCH(CW$10,R_1_Zeilen,0)),"")</f>
        <v/>
      </c>
      <c r="CX178" s="1" t="str">
        <f ca="1">IF(ISERROR(MATCH(CX$10,$A$11:$A178,0)),INDEX(R_1_Zusätz,MATCH(CX$10,R_1_Zeilen,0)),"")</f>
        <v/>
      </c>
      <c r="CY178" s="1" t="str">
        <f ca="1">IF(ISERROR(MATCH(CY$10,$A$11:$A178,0)),INDEX(R_1_Zusätz,MATCH(CY$10,R_1_Zeilen,0)),"")</f>
        <v/>
      </c>
      <c r="CZ178" s="1" t="str">
        <f ca="1">IF(ISERROR(MATCH(CZ$10,$A$11:$A178,0)),INDEX(R_1_Zusätz,MATCH(CZ$10,R_1_Zeilen,0)),"")</f>
        <v/>
      </c>
      <c r="DA178" s="1" t="str">
        <f ca="1">IF(ISERROR(MATCH(DA$10,$A$11:$A178,0)),INDEX(R_1_Zusätz,MATCH(DA$10,R_1_Zeilen,0)),"")</f>
        <v/>
      </c>
      <c r="DB178" s="1" t="str">
        <f ca="1">IF(ISERROR(MATCH(DB$10,$A$11:$A178,0)),INDEX(R_1_Zusätz,MATCH(DB$10,R_1_Zeilen,0)),"")</f>
        <v/>
      </c>
      <c r="DC178" s="1" t="str">
        <f ca="1">IF(ISERROR(MATCH(DC$10,$A$11:$A178,0)),INDEX(R_1_Zusätz,MATCH(DC$10,R_1_Zeilen,0)),"")</f>
        <v/>
      </c>
      <c r="DD178" s="1" t="str">
        <f ca="1">IF(ISERROR(MATCH(DD$10,$A$11:$A178,0)),INDEX(R_1_Zusätz,MATCH(DD$10,R_1_Zeilen,0)),"")</f>
        <v/>
      </c>
      <c r="DE178" s="1" t="str">
        <f ca="1">IF(ISERROR(MATCH(DE$10,$A$11:$A178,0)),INDEX(R_1_Zusätz,MATCH(DE$10,R_1_Zeilen,0)),"")</f>
        <v/>
      </c>
      <c r="DF178" s="1" t="str">
        <f ca="1">IF(ISERROR(MATCH(DF$10,$A$11:$A178,0)),INDEX(R_1_Zusätz,MATCH(DF$10,R_1_Zeilen,0)),"")</f>
        <v/>
      </c>
      <c r="DG178" s="1" t="str">
        <f ca="1">IF(ISERROR(MATCH(DG$10,$A$11:$A178,0)),INDEX(R_1_Zusätz,MATCH(DG$10,R_1_Zeilen,0)),"")</f>
        <v/>
      </c>
      <c r="DH178" s="1" t="str">
        <f ca="1">IF(ISERROR(MATCH(DH$10,$A$11:$A178,0)),INDEX(R_1_Zusätz,MATCH(DH$10,R_1_Zeilen,0)),"")</f>
        <v/>
      </c>
      <c r="DI178" s="1" t="str">
        <f ca="1">IF(ISERROR(MATCH(DI$10,$A$11:$A178,0)),INDEX(R_1_Zusätz,MATCH(DI$10,R_1_Zeilen,0)),"")</f>
        <v/>
      </c>
      <c r="DJ178" s="1" t="str">
        <f ca="1">IF(ISERROR(MATCH(DJ$10,$A$11:$A178,0)),INDEX(R_1_Zusätz,MATCH(DJ$10,R_1_Zeilen,0)),"")</f>
        <v/>
      </c>
      <c r="DK178" s="1" t="str">
        <f ca="1">IF(ISERROR(MATCH(DK$10,$A$11:$A178,0)),INDEX(R_1_Zusätz,MATCH(DK$10,R_1_Zeilen,0)),"")</f>
        <v/>
      </c>
      <c r="DL178" s="1" t="str">
        <f ca="1">IF(ISERROR(MATCH(DL$10,$A$11:$A178,0)),INDEX(R_1_Zusätz,MATCH(DL$10,R_1_Zeilen,0)),"")</f>
        <v/>
      </c>
      <c r="DM178" s="1" t="str">
        <f ca="1">IF(ISERROR(MATCH(DM$10,$A$11:$A178,0)),INDEX(R_1_Zusätz,MATCH(DM$10,R_1_Zeilen,0)),"")</f>
        <v/>
      </c>
      <c r="DN178" s="1" t="str">
        <f ca="1">IF(ISERROR(MATCH(DN$10,$A$11:$A178,0)),INDEX(R_1_Zusätz,MATCH(DN$10,R_1_Zeilen,0)),"")</f>
        <v/>
      </c>
      <c r="DO178" s="1" t="str">
        <f ca="1">IF(ISERROR(MATCH(DO$10,$A$11:$A178,0)),INDEX(R_1_Zusätz,MATCH(DO$10,R_1_Zeilen,0)),"")</f>
        <v/>
      </c>
      <c r="DP178" s="1" t="str">
        <f ca="1">IF(ISERROR(MATCH(DP$10,$A$11:$A178,0)),INDEX(R_1_Zusätz,MATCH(DP$10,R_1_Zeilen,0)),"")</f>
        <v/>
      </c>
      <c r="DQ178" s="1" t="str">
        <f ca="1">IF(ISERROR(MATCH(DQ$10,$A$11:$A178,0)),INDEX(R_1_Zusätz,MATCH(DQ$10,R_1_Zeilen,0)),"")</f>
        <v/>
      </c>
      <c r="DR178" s="1">
        <f ca="1">IF(ISERROR(MATCH(DR$10,$A$11:$A178,0)),INDEX(R_1_Zusätz,MATCH(DR$10,R_1_Zeilen,0)),"")</f>
        <v>3</v>
      </c>
      <c r="DS178" s="1" t="str">
        <f ca="1">IF(ISERROR(MATCH(DS$10,$A$11:$A178,0)),INDEX(R_1_Zusätz,MATCH(DS$10,R_1_Zeilen,0)),"")</f>
        <v/>
      </c>
      <c r="DT178" s="1" t="str">
        <f ca="1">IF(ISERROR(MATCH(DT$10,$A$11:$A178,0)),INDEX(R_1_Zusätz,MATCH(DT$10,R_1_Zeilen,0)),"")</f>
        <v/>
      </c>
      <c r="DU178" s="1" t="str">
        <f ca="1">IF(ISERROR(MATCH(DU$10,$A$11:$A178,0)),INDEX(R_1_Zusätz,MATCH(DU$10,R_1_Zeilen,0)),"")</f>
        <v/>
      </c>
      <c r="DV178" s="1" t="str">
        <f ca="1">IF(ISERROR(MATCH(DV$10,$A$11:$A178,0)),INDEX(R_1_Zusätz,MATCH(DV$10,R_1_Zeilen,0)),"")</f>
        <v/>
      </c>
      <c r="DW178" s="1" t="str">
        <f ca="1">IF(ISERROR(MATCH(DW$10,$A$11:$A178,0)),INDEX(R_1_Zusätz,MATCH(DW$10,R_1_Zeilen,0)),"")</f>
        <v/>
      </c>
      <c r="DX178" s="1" t="str">
        <f ca="1">IF(ISERROR(MATCH(DX$10,$A$11:$A178,0)),INDEX(R_1_Zusätz,MATCH(DX$10,R_1_Zeilen,0)),"")</f>
        <v/>
      </c>
      <c r="DY178" s="1" t="str">
        <f ca="1">IF(ISERROR(MATCH(DY$10,$A$11:$A178,0)),INDEX(R_1_Zusätz,MATCH(DY$10,R_1_Zeilen,0)),"")</f>
        <v/>
      </c>
      <c r="DZ178" s="1" t="str">
        <f ca="1">IF(ISERROR(MATCH(DZ$10,$A$11:$A178,0)),INDEX(R_1_Zusätz,MATCH(DZ$10,R_1_Zeilen,0)),"")</f>
        <v/>
      </c>
      <c r="EA178" s="1" t="str">
        <f ca="1">IF(ISERROR(MATCH(EA$10,$A$11:$A178,0)),INDEX(R_1_Zusätz,MATCH(EA$10,R_1_Zeilen,0)),"")</f>
        <v/>
      </c>
      <c r="EB178" s="1" t="str">
        <f ca="1">IF(ISERROR(MATCH(EB$10,$A$11:$A178,0)),INDEX(R_1_Zusätz,MATCH(EB$10,R_1_Zeilen,0)),"")</f>
        <v/>
      </c>
      <c r="EC178" s="1" t="str">
        <f ca="1">IF(ISERROR(MATCH(EC$10,$A$11:$A178,0)),INDEX(R_1_Zusätz,MATCH(EC$10,R_1_Zeilen,0)),"")</f>
        <v/>
      </c>
      <c r="ED178" s="1" t="str">
        <f ca="1">IF(ISERROR(MATCH(ED$10,$A$11:$A178,0)),INDEX(R_1_Zusätz,MATCH(ED$10,R_1_Zeilen,0)),"")</f>
        <v/>
      </c>
      <c r="EE178" s="1" t="str">
        <f ca="1">IF(ISERROR(MATCH(EE$10,$A$11:$A178,0)),INDEX(R_1_Zusätz,MATCH(EE$10,R_1_Zeilen,0)),"")</f>
        <v/>
      </c>
      <c r="EF178" s="1" t="str">
        <f ca="1">IF(ISERROR(MATCH(EF$10,$A$11:$A178,0)),INDEX(R_1_Zusätz,MATCH(EF$10,R_1_Zeilen,0)),"")</f>
        <v/>
      </c>
      <c r="EG178" s="1" t="str">
        <f ca="1">IF(ISERROR(MATCH(EG$10,$A$11:$A178,0)),INDEX(R_1_Zusätz,MATCH(EG$10,R_1_Zeilen,0)),"")</f>
        <v/>
      </c>
      <c r="EH178" s="1" t="str">
        <f ca="1">IF(ISERROR(MATCH(EH$10,$A$11:$A178,0)),INDEX(R_1_Zusätz,MATCH(EH$10,R_1_Zeilen,0)),"")</f>
        <v/>
      </c>
      <c r="EI178" s="1" t="str">
        <f ca="1">IF(ISERROR(MATCH(EI$10,$A$11:$A178,0)),INDEX(R_1_Zusätz,MATCH(EI$10,R_1_Zeilen,0)),"")</f>
        <v/>
      </c>
      <c r="EJ178" s="1" t="str">
        <f ca="1">IF(ISERROR(MATCH(EJ$10,$A$11:$A178,0)),INDEX(R_1_Zusätz,MATCH(EJ$10,R_1_Zeilen,0)),"")</f>
        <v/>
      </c>
      <c r="EK178" s="1" t="str">
        <f ca="1">IF(ISERROR(MATCH(EK$10,$A$11:$A178,0)),INDEX(R_1_Zusätz,MATCH(EK$10,R_1_Zeilen,0)),"")</f>
        <v/>
      </c>
      <c r="EL178" s="1" t="str">
        <f ca="1">IF(ISERROR(MATCH(EL$10,$A$11:$A178,0)),INDEX(R_1_Zusätz,MATCH(EL$10,R_1_Zeilen,0)),"")</f>
        <v/>
      </c>
      <c r="EM178" s="1" t="str">
        <f ca="1">IF(ISERROR(MATCH(EM$10,$A$11:$A178,0)),INDEX(R_1_Zusätz,MATCH(EM$10,R_1_Zeilen,0)),"")</f>
        <v/>
      </c>
      <c r="EN178" s="1" t="str">
        <f ca="1">IF(ISERROR(MATCH(EN$10,$A$11:$A178,0)),INDEX(R_1_Zusätz,MATCH(EN$10,R_1_Zeilen,0)),"")</f>
        <v/>
      </c>
      <c r="EO178" s="1" t="str">
        <f ca="1">IF(ISERROR(MATCH(EO$10,$A$11:$A178,0)),INDEX(R_1_Zusätz,MATCH(EO$10,R_1_Zeilen,0)),"")</f>
        <v/>
      </c>
      <c r="EP178" s="1">
        <f ca="1">IF(ISERROR(MATCH(EP$10,$A$11:$A178,0)),INDEX(R_1_Zusätz,MATCH(EP$10,R_1_Zeilen,0)),"")</f>
        <v>4</v>
      </c>
      <c r="EQ178" s="1" t="str">
        <f ca="1">IF(ISERROR(MATCH(EQ$10,$A$11:$A178,0)),INDEX(R_1_Zusätz,MATCH(EQ$10,R_1_Zeilen,0)),"")</f>
        <v/>
      </c>
      <c r="ER178" s="1">
        <f ca="1">IF(ISERROR(MATCH(ER$10,$A$11:$A178,0)),INDEX(R_1_Zusätz,MATCH(ER$10,R_1_Zeilen,0)),"")</f>
        <v>3</v>
      </c>
      <c r="ES178" s="1">
        <f ca="1">IF(ISERROR(MATCH(ES$10,$A$11:$A178,0)),INDEX(R_1_Zusätz,MATCH(ES$10,R_1_Zeilen,0)),"")</f>
        <v>4</v>
      </c>
      <c r="ET178" s="1">
        <f ca="1">IF(ISERROR(MATCH(ET$10,$A$11:$A178,0)),INDEX(R_1_Zusätz,MATCH(ET$10,R_1_Zeilen,0)),"")</f>
        <v>4</v>
      </c>
      <c r="EU178" s="1">
        <f ca="1">IF(ISERROR(MATCH(EU$10,$A$11:$A178,0)),INDEX(R_1_Zusätz,MATCH(EU$10,R_1_Zeilen,0)),"")</f>
        <v>4</v>
      </c>
      <c r="EV178" s="1">
        <f ca="1">IF(ISERROR(MATCH(EV$10,$A$11:$A178,0)),INDEX(R_1_Zusätz,MATCH(EV$10,R_1_Zeilen,0)),"")</f>
        <v>4</v>
      </c>
      <c r="EW178" s="1">
        <f ca="1">IF(ISERROR(MATCH(EW$10,$A$11:$A178,0)),INDEX(R_1_Zusätz,MATCH(EW$10,R_1_Zeilen,0)),"")</f>
        <v>3</v>
      </c>
      <c r="EX178" s="1">
        <f ca="1">IF(ISERROR(MATCH(EX$10,$A$11:$A178,0)),INDEX(R_1_Zusätz,MATCH(EX$10,R_1_Zeilen,0)),"")</f>
        <v>3</v>
      </c>
      <c r="EY178" s="1">
        <f ca="1">IF(ISERROR(MATCH(EY$10,$A$11:$A178,0)),INDEX(R_1_Zusätz,MATCH(EY$10,R_1_Zeilen,0)),"")</f>
        <v>4</v>
      </c>
      <c r="EZ178" s="1">
        <f ca="1">IF(ISERROR(MATCH(EZ$10,$A$11:$A178,0)),INDEX(R_1_Zusätz,MATCH(EZ$10,R_1_Zeilen,0)),"")</f>
        <v>3</v>
      </c>
      <c r="FA178" s="1" t="str">
        <f ca="1">IF(ISERROR(MATCH(FA$10,$A$11:$A178,0)),INDEX(R_1_Zusätz,MATCH(FA$10,R_1_Zeilen,0)),"")</f>
        <v/>
      </c>
      <c r="FB178" s="1" t="str">
        <f ca="1">IF(ISERROR(MATCH(FB$10,$A$11:$A178,0)),INDEX(R_1_Zusätz,MATCH(FB$10,R_1_Zeilen,0)),"")</f>
        <v/>
      </c>
      <c r="FC178" s="1" t="str">
        <f ca="1">IF(ISERROR(MATCH(FC$10,$A$11:$A178,0)),INDEX(R_1_Zusätz,MATCH(FC$10,R_1_Zeilen,0)),"")</f>
        <v/>
      </c>
      <c r="FD178" s="1" t="str">
        <f ca="1">IF(ISERROR(MATCH(FD$10,$A$11:$A178,0)),INDEX(R_1_Zusätz,MATCH(FD$10,R_1_Zeilen,0)),"")</f>
        <v/>
      </c>
      <c r="FE178" s="1" t="str">
        <f ca="1">IF(ISERROR(MATCH(FE$10,$A$11:$A178,0)),INDEX(R_1_Zusätz,MATCH(FE$10,R_1_Zeilen,0)),"")</f>
        <v/>
      </c>
      <c r="FF178" s="1" t="str">
        <f ca="1">IF(ISERROR(MATCH(FF$10,$A$11:$A178,0)),INDEX(R_1_Zusätz,MATCH(FF$10,R_1_Zeilen,0)),"")</f>
        <v/>
      </c>
      <c r="FG178" s="1" t="str">
        <f ca="1">IF(ISERROR(MATCH(FG$10,$A$11:$A178,0)),INDEX(R_1_Zusätz,MATCH(FG$10,R_1_Zeilen,0)),"")</f>
        <v/>
      </c>
      <c r="FH178" s="1" t="str">
        <f ca="1">IF(ISERROR(MATCH(FH$10,$A$11:$A178,0)),INDEX(R_1_Zusätz,MATCH(FH$10,R_1_Zeilen,0)),"")</f>
        <v/>
      </c>
      <c r="FI178" s="1" t="str">
        <f ca="1">IF(ISERROR(MATCH(FI$10,$A$11:$A178,0)),INDEX(R_1_Zusätz,MATCH(FI$10,R_1_Zeilen,0)),"")</f>
        <v/>
      </c>
      <c r="FJ178" s="1" t="str">
        <f ca="1">IF(ISERROR(MATCH(FJ$10,$A$11:$A178,0)),INDEX(R_1_Zusätz,MATCH(FJ$10,R_1_Zeilen,0)),"")</f>
        <v/>
      </c>
      <c r="FK178" s="1" t="str">
        <f ca="1">IF(ISERROR(MATCH(FK$10,$A$11:$A178,0)),INDEX(R_1_Zusätz,MATCH(FK$10,R_1_Zeilen,0)),"")</f>
        <v/>
      </c>
      <c r="FL178" s="1">
        <f ca="1">IF(ISERROR(MATCH(FL$10,$A$11:$A178,0)),INDEX(R_1_Zusätz,MATCH(FL$10,R_1_Zeilen,0)),"")</f>
        <v>3</v>
      </c>
      <c r="FM178" s="1">
        <f ca="1">IF(ISERROR(MATCH(FM$10,$A$11:$A178,0)),INDEX(R_1_Zusätz,MATCH(FM$10,R_1_Zeilen,0)),"")</f>
        <v>3</v>
      </c>
      <c r="FN178" s="1">
        <f ca="1">IF(ISERROR(MATCH(FN$10,$A$11:$A178,0)),INDEX(R_1_Zusätz,MATCH(FN$10,R_1_Zeilen,0)),"")</f>
        <v>3</v>
      </c>
      <c r="FO178" s="1">
        <f ca="1">IF(ISERROR(MATCH(FO$10,$A$11:$A178,0)),INDEX(R_1_Zusätz,MATCH(FO$10,R_1_Zeilen,0)),"")</f>
        <v>3</v>
      </c>
      <c r="FP178" s="1">
        <f ca="1">IF(ISERROR(MATCH(FP$10,$A$11:$A178,0)),INDEX(R_1_Zusätz,MATCH(FP$10,R_1_Zeilen,0)),"")</f>
        <v>3</v>
      </c>
      <c r="FQ178" s="1">
        <f ca="1">IF(ISERROR(MATCH(FQ$10,$A$11:$A178,0)),INDEX(R_1_Zusätz,MATCH(FQ$10,R_1_Zeilen,0)),"")</f>
        <v>4</v>
      </c>
      <c r="FR178" s="1" t="str">
        <f ca="1">IF(ISERROR(MATCH(FR$10,$A$11:$A178,0)),INDEX(R_1_Zusätz,MATCH(FR$10,R_1_Zeilen,0)),"")</f>
        <v/>
      </c>
      <c r="FS178" s="1">
        <f ca="1">IF(ISERROR(MATCH(FS$10,$A$11:$A178,0)),INDEX(R_1_Zusätz,MATCH(FS$10,R_1_Zeilen,0)),"")</f>
        <v>3</v>
      </c>
      <c r="FT178" s="1">
        <f ca="1">IF(ISERROR(MATCH(FT$10,$A$11:$A178,0)),INDEX(R_1_Zusätz,MATCH(FT$10,R_1_Zeilen,0)),"")</f>
        <v>3</v>
      </c>
      <c r="FU178" s="1">
        <f ca="1">IF(ISERROR(MATCH(FU$10,$A$11:$A178,0)),INDEX(R_1_Zusätz,MATCH(FU$10,R_1_Zeilen,0)),"")</f>
        <v>3</v>
      </c>
      <c r="FV178" s="1">
        <f ca="1">IF(ISERROR(MATCH(FV$10,$A$11:$A178,0)),INDEX(R_1_Zusätz,MATCH(FV$10,R_1_Zeilen,0)),"")</f>
        <v>3</v>
      </c>
      <c r="FW178" s="1" t="str">
        <f ca="1">IF(ISERROR(MATCH(FW$10,$A$11:$A178,0)),INDEX(R_1_Zusätz,MATCH(FW$10,R_1_Zeilen,0)),"")</f>
        <v/>
      </c>
      <c r="FX178" s="1">
        <f ca="1">IF(ISERROR(MATCH(FX$10,$A$11:$A178,0)),INDEX(R_1_Zusätz,MATCH(FX$10,R_1_Zeilen,0)),"")</f>
        <v>4</v>
      </c>
      <c r="FY178" s="1">
        <f ca="1">IF(ISERROR(MATCH(FY$10,$A$11:$A178,0)),INDEX(R_1_Zusätz,MATCH(FY$10,R_1_Zeilen,0)),"")</f>
        <v>3</v>
      </c>
      <c r="FZ178" s="1" t="str">
        <f ca="1">IF(ISERROR(MATCH(FZ$10,$A$11:$A178,0)),INDEX(R_1_Zusätz,MATCH(FZ$10,R_1_Zeilen,0)),"")</f>
        <v/>
      </c>
      <c r="GA178" s="1" t="str">
        <f ca="1">IF(ISERROR(MATCH(GA$10,$A$11:$A178,0)),INDEX(R_1_Zusätz,MATCH(GA$10,R_1_Zeilen,0)),"")</f>
        <v/>
      </c>
      <c r="GB178" s="1" t="str">
        <f ca="1">IF(ISERROR(MATCH(GB$10,$A$11:$A178,0)),INDEX(R_1_Zusätz,MATCH(GB$10,R_1_Zeilen,0)),"")</f>
        <v/>
      </c>
      <c r="GC178" s="1" t="str">
        <f ca="1">IF(ISERROR(MATCH(GC$10,$A$11:$A178,0)),INDEX(R_1_Zusätz,MATCH(GC$10,R_1_Zeilen,0)),"")</f>
        <v/>
      </c>
      <c r="GD178" s="1">
        <f ca="1">IF(ISERROR(MATCH(GD$10,$A$11:$A178,0)),INDEX(R_1_Zusätz,MATCH(GD$10,R_1_Zeilen,0)),"")</f>
        <v>3</v>
      </c>
      <c r="GE178" s="1" t="str">
        <f ca="1">IF(ISERROR(MATCH(GE$10,$A$11:$A178,0)),INDEX(R_1_Zusätz,MATCH(GE$10,R_1_Zeilen,0)),"")</f>
        <v/>
      </c>
      <c r="GF178" s="1" t="str">
        <f ca="1">IF(ISERROR(MATCH(GF$10,$A$11:$A178,0)),INDEX(R_1_Zusätz,MATCH(GF$10,R_1_Zeilen,0)),"")</f>
        <v/>
      </c>
      <c r="GG178" s="1" t="str">
        <f ca="1">IF(ISERROR(MATCH(GG$10,$A$11:$A178,0)),INDEX(R_1_Zusätz,MATCH(GG$10,R_1_Zeilen,0)),"")</f>
        <v/>
      </c>
      <c r="GH178" s="1" t="str">
        <f ca="1">IF(ISERROR(MATCH(GH$10,$A$11:$A178,0)),INDEX(R_1_Zusätz,MATCH(GH$10,R_1_Zeilen,0)),"")</f>
        <v/>
      </c>
      <c r="GI178" s="1" t="str">
        <f ca="1">IF(ISERROR(MATCH(GI$10,$A$11:$A178,0)),INDEX(R_1_Zusätz,MATCH(GI$10,R_1_Zeilen,0)),"")</f>
        <v/>
      </c>
      <c r="GJ178" s="1" t="str">
        <f ca="1">IF(ISERROR(MATCH(GJ$10,$A$11:$A178,0)),INDEX(R_1_Zusätz,MATCH(GJ$10,R_1_Zeilen,0)),"")</f>
        <v/>
      </c>
      <c r="GK178" s="1" t="str">
        <f ca="1">IF(ISERROR(MATCH(GK$10,$A$11:$A178,0)),INDEX(R_1_Zusätz,MATCH(GK$10,R_1_Zeilen,0)),"")</f>
        <v/>
      </c>
      <c r="GL178" s="1" t="str">
        <f ca="1">IF(ISERROR(MATCH(GL$10,$A$11:$A178,0)),INDEX(R_1_Zusätz,MATCH(GL$10,R_1_Zeilen,0)),"")</f>
        <v/>
      </c>
      <c r="GM178" s="1" t="str">
        <f ca="1">IF(ISERROR(MATCH(GM$10,$A$11:$A178,0)),INDEX(R_1_Zusätz,MATCH(GM$10,R_1_Zeilen,0)),"")</f>
        <v/>
      </c>
      <c r="GN178" s="1" t="str">
        <f ca="1">IF(ISERROR(MATCH(GN$10,$A$11:$A178,0)),INDEX(R_1_Zusätz,MATCH(GN$10,R_1_Zeilen,0)),"")</f>
        <v/>
      </c>
      <c r="GO178" s="1" t="str">
        <f ca="1">IF(ISERROR(MATCH(GO$10,$A$11:$A178,0)),INDEX(R_1_Zusätz,MATCH(GO$10,R_1_Zeilen,0)),"")</f>
        <v/>
      </c>
      <c r="GP178" s="1" t="str">
        <f ca="1">IF(ISERROR(MATCH(GP$10,$A$11:$A178,0)),INDEX(R_1_Zusätz,MATCH(GP$10,R_1_Zeilen,0)),"")</f>
        <v/>
      </c>
      <c r="GQ178" s="1" t="str">
        <f ca="1">IF(ISERROR(MATCH(GQ$10,$A$11:$A178,0)),INDEX(R_1_Zusätz,MATCH(GQ$10,R_1_Zeilen,0)),"")</f>
        <v/>
      </c>
      <c r="GR178" s="1" t="str">
        <f ca="1">IF(ISERROR(MATCH(GR$10,$A$11:$A178,0)),INDEX(R_1_Zusätz,MATCH(GR$10,R_1_Zeilen,0)),"")</f>
        <v/>
      </c>
      <c r="GS178" s="1" t="str">
        <f ca="1">IF(ISERROR(MATCH(GS$10,$A$11:$A178,0)),INDEX(R_1_Zusätz,MATCH(GS$10,R_1_Zeilen,0)),"")</f>
        <v/>
      </c>
      <c r="GT178" s="1">
        <f ca="1">IF(ISERROR(MATCH(GT$10,$A$11:$A178,0)),INDEX(R_1_Zusätz,MATCH(GT$10,R_1_Zeilen,0)),"")</f>
        <v>4</v>
      </c>
      <c r="GU178" s="1" t="str">
        <f ca="1">IF(ISERROR(MATCH(GU$10,$A$11:$A178,0)),INDEX(R_1_Zusätz,MATCH(GU$10,R_1_Zeilen,0)),"")</f>
        <v/>
      </c>
      <c r="GV178" s="1">
        <f ca="1">IF(ISERROR(MATCH(GV$10,$A$11:$A178,0)),INDEX(R_1_Zusätz,MATCH(GV$10,R_1_Zeilen,0)),"")</f>
        <v>3</v>
      </c>
      <c r="GW178" s="1" t="str">
        <f ca="1">IF(ISERROR(MATCH(GW$10,$A$11:$A178,0)),INDEX(R_1_Zusätz,MATCH(GW$10,R_1_Zeilen,0)),"")</f>
        <v/>
      </c>
      <c r="GX178" s="1" t="str">
        <f ca="1">IF(ISERROR(MATCH(GX$10,$A$11:$A178,0)),INDEX(R_1_Zusätz,MATCH(GX$10,R_1_Zeilen,0)),"")</f>
        <v/>
      </c>
      <c r="GY178" s="1" t="str">
        <f ca="1">IF(ISERROR(MATCH(GY$10,$A$11:$A178,0)),INDEX(R_1_Zusätz,MATCH(GY$10,R_1_Zeilen,0)),"")</f>
        <v/>
      </c>
      <c r="GZ178" s="1" t="str">
        <f ca="1">IF(ISERROR(MATCH(GZ$10,$A$11:$A178,0)),INDEX(R_1_Zusätz,MATCH(GZ$10,R_1_Zeilen,0)),"")</f>
        <v/>
      </c>
      <c r="HA178" s="1" t="str">
        <f ca="1">IF(ISERROR(MATCH(HA$10,$A$11:$A178,0)),INDEX(R_1_Zusätz,MATCH(HA$10,R_1_Zeilen,0)),"")</f>
        <v/>
      </c>
    </row>
    <row r="179" spans="1:209">
      <c r="A179" s="1" t="str">
        <f ca="1">INDEX(R_2_Spalten,1,MATCH($B178,INDIRECT("'R_2'!$C"&amp;ROW(178:178)&amp;":"&amp;ADDRESS(ROW(178:178),COUNTA(BASIS_Produkt)+2)),0))</f>
        <v>3DFHH</v>
      </c>
      <c r="B179" s="1">
        <f t="shared" ca="1" si="6"/>
        <v>3</v>
      </c>
      <c r="C179" s="1" t="str">
        <f ca="1">IF(ISERROR(MATCH(C$10,$A$11:$A179,0)),INDEX(R_1_Zusätz,MATCH(C$10,R_1_Zeilen,0)),"")</f>
        <v/>
      </c>
      <c r="D179" s="1" t="str">
        <f ca="1">IF(ISERROR(MATCH(D$10,$A$11:$A179,0)),INDEX(R_1_Zusätz,MATCH(D$10,R_1_Zeilen,0)),"")</f>
        <v/>
      </c>
      <c r="E179" s="1" t="str">
        <f ca="1">IF(ISERROR(MATCH(E$10,$A$11:$A179,0)),INDEX(R_1_Zusätz,MATCH(E$10,R_1_Zeilen,0)),"")</f>
        <v/>
      </c>
      <c r="F179" s="1" t="str">
        <f ca="1">IF(ISERROR(MATCH(F$10,$A$11:$A179,0)),INDEX(R_1_Zusätz,MATCH(F$10,R_1_Zeilen,0)),"")</f>
        <v/>
      </c>
      <c r="G179" s="1" t="str">
        <f ca="1">IF(ISERROR(MATCH(G$10,$A$11:$A179,0)),INDEX(R_1_Zusätz,MATCH(G$10,R_1_Zeilen,0)),"")</f>
        <v/>
      </c>
      <c r="H179" s="1" t="str">
        <f ca="1">IF(ISERROR(MATCH(H$10,$A$11:$A179,0)),INDEX(R_1_Zusätz,MATCH(H$10,R_1_Zeilen,0)),"")</f>
        <v/>
      </c>
      <c r="I179" s="1" t="str">
        <f ca="1">IF(ISERROR(MATCH(I$10,$A$11:$A179,0)),INDEX(R_1_Zusätz,MATCH(I$10,R_1_Zeilen,0)),"")</f>
        <v/>
      </c>
      <c r="J179" s="1" t="str">
        <f ca="1">IF(ISERROR(MATCH(J$10,$A$11:$A179,0)),INDEX(R_1_Zusätz,MATCH(J$10,R_1_Zeilen,0)),"")</f>
        <v/>
      </c>
      <c r="K179" s="1" t="str">
        <f ca="1">IF(ISERROR(MATCH(K$10,$A$11:$A179,0)),INDEX(R_1_Zusätz,MATCH(K$10,R_1_Zeilen,0)),"")</f>
        <v/>
      </c>
      <c r="L179" s="1" t="str">
        <f ca="1">IF(ISERROR(MATCH(L$10,$A$11:$A179,0)),INDEX(R_1_Zusätz,MATCH(L$10,R_1_Zeilen,0)),"")</f>
        <v/>
      </c>
      <c r="M179" s="1" t="str">
        <f ca="1">IF(ISERROR(MATCH(M$10,$A$11:$A179,0)),INDEX(R_1_Zusätz,MATCH(M$10,R_1_Zeilen,0)),"")</f>
        <v/>
      </c>
      <c r="N179" s="1" t="str">
        <f ca="1">IF(ISERROR(MATCH(N$10,$A$11:$A179,0)),INDEX(R_1_Zusätz,MATCH(N$10,R_1_Zeilen,0)),"")</f>
        <v/>
      </c>
      <c r="O179" s="1" t="str">
        <f ca="1">IF(ISERROR(MATCH(O$10,$A$11:$A179,0)),INDEX(R_1_Zusätz,MATCH(O$10,R_1_Zeilen,0)),"")</f>
        <v/>
      </c>
      <c r="P179" s="1" t="str">
        <f ca="1">IF(ISERROR(MATCH(P$10,$A$11:$A179,0)),INDEX(R_1_Zusätz,MATCH(P$10,R_1_Zeilen,0)),"")</f>
        <v/>
      </c>
      <c r="Q179" s="1" t="str">
        <f ca="1">IF(ISERROR(MATCH(Q$10,$A$11:$A179,0)),INDEX(R_1_Zusätz,MATCH(Q$10,R_1_Zeilen,0)),"")</f>
        <v/>
      </c>
      <c r="R179" s="1" t="str">
        <f ca="1">IF(ISERROR(MATCH(R$10,$A$11:$A179,0)),INDEX(R_1_Zusätz,MATCH(R$10,R_1_Zeilen,0)),"")</f>
        <v/>
      </c>
      <c r="S179" s="1" t="str">
        <f ca="1">IF(ISERROR(MATCH(S$10,$A$11:$A179,0)),INDEX(R_1_Zusätz,MATCH(S$10,R_1_Zeilen,0)),"")</f>
        <v/>
      </c>
      <c r="T179" s="1" t="str">
        <f ca="1">IF(ISERROR(MATCH(T$10,$A$11:$A179,0)),INDEX(R_1_Zusätz,MATCH(T$10,R_1_Zeilen,0)),"")</f>
        <v/>
      </c>
      <c r="U179" s="1" t="str">
        <f ca="1">IF(ISERROR(MATCH(U$10,$A$11:$A179,0)),INDEX(R_1_Zusätz,MATCH(U$10,R_1_Zeilen,0)),"")</f>
        <v/>
      </c>
      <c r="V179" s="1" t="str">
        <f ca="1">IF(ISERROR(MATCH(V$10,$A$11:$A179,0)),INDEX(R_1_Zusätz,MATCH(V$10,R_1_Zeilen,0)),"")</f>
        <v/>
      </c>
      <c r="W179" s="1" t="str">
        <f ca="1">IF(ISERROR(MATCH(W$10,$A$11:$A179,0)),INDEX(R_1_Zusätz,MATCH(W$10,R_1_Zeilen,0)),"")</f>
        <v/>
      </c>
      <c r="X179" s="1" t="str">
        <f ca="1">IF(ISERROR(MATCH(X$10,$A$11:$A179,0)),INDEX(R_1_Zusätz,MATCH(X$10,R_1_Zeilen,0)),"")</f>
        <v/>
      </c>
      <c r="Y179" s="1" t="str">
        <f ca="1">IF(ISERROR(MATCH(Y$10,$A$11:$A179,0)),INDEX(R_1_Zusätz,MATCH(Y$10,R_1_Zeilen,0)),"")</f>
        <v/>
      </c>
      <c r="Z179" s="1" t="str">
        <f ca="1">IF(ISERROR(MATCH(Z$10,$A$11:$A179,0)),INDEX(R_1_Zusätz,MATCH(Z$10,R_1_Zeilen,0)),"")</f>
        <v/>
      </c>
      <c r="AA179" s="1" t="str">
        <f ca="1">IF(ISERROR(MATCH(AA$10,$A$11:$A179,0)),INDEX(R_1_Zusätz,MATCH(AA$10,R_1_Zeilen,0)),"")</f>
        <v/>
      </c>
      <c r="AB179" s="1" t="str">
        <f ca="1">IF(ISERROR(MATCH(AB$10,$A$11:$A179,0)),INDEX(R_1_Zusätz,MATCH(AB$10,R_1_Zeilen,0)),"")</f>
        <v/>
      </c>
      <c r="AC179" s="1" t="str">
        <f ca="1">IF(ISERROR(MATCH(AC$10,$A$11:$A179,0)),INDEX(R_1_Zusätz,MATCH(AC$10,R_1_Zeilen,0)),"")</f>
        <v/>
      </c>
      <c r="AD179" s="1" t="str">
        <f ca="1">IF(ISERROR(MATCH(AD$10,$A$11:$A179,0)),INDEX(R_1_Zusätz,MATCH(AD$10,R_1_Zeilen,0)),"")</f>
        <v/>
      </c>
      <c r="AE179" s="1" t="str">
        <f ca="1">IF(ISERROR(MATCH(AE$10,$A$11:$A179,0)),INDEX(R_1_Zusätz,MATCH(AE$10,R_1_Zeilen,0)),"")</f>
        <v/>
      </c>
      <c r="AF179" s="1" t="str">
        <f ca="1">IF(ISERROR(MATCH(AF$10,$A$11:$A179,0)),INDEX(R_1_Zusätz,MATCH(AF$10,R_1_Zeilen,0)),"")</f>
        <v/>
      </c>
      <c r="AG179" s="1" t="str">
        <f ca="1">IF(ISERROR(MATCH(AG$10,$A$11:$A179,0)),INDEX(R_1_Zusätz,MATCH(AG$10,R_1_Zeilen,0)),"")</f>
        <v/>
      </c>
      <c r="AH179" s="1" t="str">
        <f ca="1">IF(ISERROR(MATCH(AH$10,$A$11:$A179,0)),INDEX(R_1_Zusätz,MATCH(AH$10,R_1_Zeilen,0)),"")</f>
        <v/>
      </c>
      <c r="AI179" s="1" t="str">
        <f ca="1">IF(ISERROR(MATCH(AI$10,$A$11:$A179,0)),INDEX(R_1_Zusätz,MATCH(AI$10,R_1_Zeilen,0)),"")</f>
        <v/>
      </c>
      <c r="AJ179" s="1" t="str">
        <f ca="1">IF(ISERROR(MATCH(AJ$10,$A$11:$A179,0)),INDEX(R_1_Zusätz,MATCH(AJ$10,R_1_Zeilen,0)),"")</f>
        <v/>
      </c>
      <c r="AK179" s="1" t="str">
        <f ca="1">IF(ISERROR(MATCH(AK$10,$A$11:$A179,0)),INDEX(R_1_Zusätz,MATCH(AK$10,R_1_Zeilen,0)),"")</f>
        <v/>
      </c>
      <c r="AL179" s="1" t="str">
        <f ca="1">IF(ISERROR(MATCH(AL$10,$A$11:$A179,0)),INDEX(R_1_Zusätz,MATCH(AL$10,R_1_Zeilen,0)),"")</f>
        <v/>
      </c>
      <c r="AM179" s="1" t="str">
        <f ca="1">IF(ISERROR(MATCH(AM$10,$A$11:$A179,0)),INDEX(R_1_Zusätz,MATCH(AM$10,R_1_Zeilen,0)),"")</f>
        <v/>
      </c>
      <c r="AN179" s="1" t="str">
        <f ca="1">IF(ISERROR(MATCH(AN$10,$A$11:$A179,0)),INDEX(R_1_Zusätz,MATCH(AN$10,R_1_Zeilen,0)),"")</f>
        <v/>
      </c>
      <c r="AO179" s="1" t="str">
        <f ca="1">IF(ISERROR(MATCH(AO$10,$A$11:$A179,0)),INDEX(R_1_Zusätz,MATCH(AO$10,R_1_Zeilen,0)),"")</f>
        <v/>
      </c>
      <c r="AP179" s="1" t="str">
        <f ca="1">IF(ISERROR(MATCH(AP$10,$A$11:$A179,0)),INDEX(R_1_Zusätz,MATCH(AP$10,R_1_Zeilen,0)),"")</f>
        <v/>
      </c>
      <c r="AQ179" s="1" t="str">
        <f ca="1">IF(ISERROR(MATCH(AQ$10,$A$11:$A179,0)),INDEX(R_1_Zusätz,MATCH(AQ$10,R_1_Zeilen,0)),"")</f>
        <v/>
      </c>
      <c r="AR179" s="1" t="str">
        <f ca="1">IF(ISERROR(MATCH(AR$10,$A$11:$A179,0)),INDEX(R_1_Zusätz,MATCH(AR$10,R_1_Zeilen,0)),"")</f>
        <v/>
      </c>
      <c r="AS179" s="1" t="str">
        <f ca="1">IF(ISERROR(MATCH(AS$10,$A$11:$A179,0)),INDEX(R_1_Zusätz,MATCH(AS$10,R_1_Zeilen,0)),"")</f>
        <v/>
      </c>
      <c r="AT179" s="1" t="str">
        <f ca="1">IF(ISERROR(MATCH(AT$10,$A$11:$A179,0)),INDEX(R_1_Zusätz,MATCH(AT$10,R_1_Zeilen,0)),"")</f>
        <v/>
      </c>
      <c r="AU179" s="1" t="str">
        <f ca="1">IF(ISERROR(MATCH(AU$10,$A$11:$A179,0)),INDEX(R_1_Zusätz,MATCH(AU$10,R_1_Zeilen,0)),"")</f>
        <v/>
      </c>
      <c r="AV179" s="1" t="str">
        <f ca="1">IF(ISERROR(MATCH(AV$10,$A$11:$A179,0)),INDEX(R_1_Zusätz,MATCH(AV$10,R_1_Zeilen,0)),"")</f>
        <v/>
      </c>
      <c r="AW179" s="1" t="str">
        <f ca="1">IF(ISERROR(MATCH(AW$10,$A$11:$A179,0)),INDEX(R_1_Zusätz,MATCH(AW$10,R_1_Zeilen,0)),"")</f>
        <v/>
      </c>
      <c r="AX179" s="1" t="str">
        <f ca="1">IF(ISERROR(MATCH(AX$10,$A$11:$A179,0)),INDEX(R_1_Zusätz,MATCH(AX$10,R_1_Zeilen,0)),"")</f>
        <v/>
      </c>
      <c r="AY179" s="1" t="str">
        <f ca="1">IF(ISERROR(MATCH(AY$10,$A$11:$A179,0)),INDEX(R_1_Zusätz,MATCH(AY$10,R_1_Zeilen,0)),"")</f>
        <v/>
      </c>
      <c r="AZ179" s="1" t="str">
        <f ca="1">IF(ISERROR(MATCH(AZ$10,$A$11:$A179,0)),INDEX(R_1_Zusätz,MATCH(AZ$10,R_1_Zeilen,0)),"")</f>
        <v/>
      </c>
      <c r="BA179" s="1" t="str">
        <f ca="1">IF(ISERROR(MATCH(BA$10,$A$11:$A179,0)),INDEX(R_1_Zusätz,MATCH(BA$10,R_1_Zeilen,0)),"")</f>
        <v/>
      </c>
      <c r="BB179" s="1" t="str">
        <f ca="1">IF(ISERROR(MATCH(BB$10,$A$11:$A179,0)),INDEX(R_1_Zusätz,MATCH(BB$10,R_1_Zeilen,0)),"")</f>
        <v/>
      </c>
      <c r="BC179" s="1" t="str">
        <f ca="1">IF(ISERROR(MATCH(BC$10,$A$11:$A179,0)),INDEX(R_1_Zusätz,MATCH(BC$10,R_1_Zeilen,0)),"")</f>
        <v/>
      </c>
      <c r="BD179" s="1" t="str">
        <f ca="1">IF(ISERROR(MATCH(BD$10,$A$11:$A179,0)),INDEX(R_1_Zusätz,MATCH(BD$10,R_1_Zeilen,0)),"")</f>
        <v/>
      </c>
      <c r="BE179" s="1" t="str">
        <f ca="1">IF(ISERROR(MATCH(BE$10,$A$11:$A179,0)),INDEX(R_1_Zusätz,MATCH(BE$10,R_1_Zeilen,0)),"")</f>
        <v/>
      </c>
      <c r="BF179" s="1" t="str">
        <f ca="1">IF(ISERROR(MATCH(BF$10,$A$11:$A179,0)),INDEX(R_1_Zusätz,MATCH(BF$10,R_1_Zeilen,0)),"")</f>
        <v/>
      </c>
      <c r="BG179" s="1" t="str">
        <f ca="1">IF(ISERROR(MATCH(BG$10,$A$11:$A179,0)),INDEX(R_1_Zusätz,MATCH(BG$10,R_1_Zeilen,0)),"")</f>
        <v/>
      </c>
      <c r="BH179" s="1" t="str">
        <f ca="1">IF(ISERROR(MATCH(BH$10,$A$11:$A179,0)),INDEX(R_1_Zusätz,MATCH(BH$10,R_1_Zeilen,0)),"")</f>
        <v/>
      </c>
      <c r="BI179" s="1" t="str">
        <f ca="1">IF(ISERROR(MATCH(BI$10,$A$11:$A179,0)),INDEX(R_1_Zusätz,MATCH(BI$10,R_1_Zeilen,0)),"")</f>
        <v/>
      </c>
      <c r="BJ179" s="1" t="str">
        <f ca="1">IF(ISERROR(MATCH(BJ$10,$A$11:$A179,0)),INDEX(R_1_Zusätz,MATCH(BJ$10,R_1_Zeilen,0)),"")</f>
        <v/>
      </c>
      <c r="BK179" s="1" t="str">
        <f ca="1">IF(ISERROR(MATCH(BK$10,$A$11:$A179,0)),INDEX(R_1_Zusätz,MATCH(BK$10,R_1_Zeilen,0)),"")</f>
        <v/>
      </c>
      <c r="BL179" s="1">
        <f ca="1">IF(ISERROR(MATCH(BL$10,$A$11:$A179,0)),INDEX(R_1_Zusätz,MATCH(BL$10,R_1_Zeilen,0)),"")</f>
        <v>3</v>
      </c>
      <c r="BM179" s="1">
        <f ca="1">IF(ISERROR(MATCH(BM$10,$A$11:$A179,0)),INDEX(R_1_Zusätz,MATCH(BM$10,R_1_Zeilen,0)),"")</f>
        <v>3</v>
      </c>
      <c r="BN179" s="1">
        <f ca="1">IF(ISERROR(MATCH(BN$10,$A$11:$A179,0)),INDEX(R_1_Zusätz,MATCH(BN$10,R_1_Zeilen,0)),"")</f>
        <v>3</v>
      </c>
      <c r="BO179" s="1" t="str">
        <f ca="1">IF(ISERROR(MATCH(BO$10,$A$11:$A179,0)),INDEX(R_1_Zusätz,MATCH(BO$10,R_1_Zeilen,0)),"")</f>
        <v/>
      </c>
      <c r="BP179" s="1">
        <f ca="1">IF(ISERROR(MATCH(BP$10,$A$11:$A179,0)),INDEX(R_1_Zusätz,MATCH(BP$10,R_1_Zeilen,0)),"")</f>
        <v>3</v>
      </c>
      <c r="BQ179" s="1" t="str">
        <f ca="1">IF(ISERROR(MATCH(BQ$10,$A$11:$A179,0)),INDEX(R_1_Zusätz,MATCH(BQ$10,R_1_Zeilen,0)),"")</f>
        <v/>
      </c>
      <c r="BR179" s="1">
        <f ca="1">IF(ISERROR(MATCH(BR$10,$A$11:$A179,0)),INDEX(R_1_Zusätz,MATCH(BR$10,R_1_Zeilen,0)),"")</f>
        <v>3</v>
      </c>
      <c r="BS179" s="1">
        <f ca="1">IF(ISERROR(MATCH(BS$10,$A$11:$A179,0)),INDEX(R_1_Zusätz,MATCH(BS$10,R_1_Zeilen,0)),"")</f>
        <v>4</v>
      </c>
      <c r="BT179" s="1">
        <f ca="1">IF(ISERROR(MATCH(BT$10,$A$11:$A179,0)),INDEX(R_1_Zusätz,MATCH(BT$10,R_1_Zeilen,0)),"")</f>
        <v>4</v>
      </c>
      <c r="BU179" s="1" t="str">
        <f ca="1">IF(ISERROR(MATCH(BU$10,$A$11:$A179,0)),INDEX(R_1_Zusätz,MATCH(BU$10,R_1_Zeilen,0)),"")</f>
        <v/>
      </c>
      <c r="BV179" s="1" t="str">
        <f ca="1">IF(ISERROR(MATCH(BV$10,$A$11:$A179,0)),INDEX(R_1_Zusätz,MATCH(BV$10,R_1_Zeilen,0)),"")</f>
        <v/>
      </c>
      <c r="BW179" s="1" t="str">
        <f ca="1">IF(ISERROR(MATCH(BW$10,$A$11:$A179,0)),INDEX(R_1_Zusätz,MATCH(BW$10,R_1_Zeilen,0)),"")</f>
        <v/>
      </c>
      <c r="BX179" s="1" t="str">
        <f ca="1">IF(ISERROR(MATCH(BX$10,$A$11:$A179,0)),INDEX(R_1_Zusätz,MATCH(BX$10,R_1_Zeilen,0)),"")</f>
        <v/>
      </c>
      <c r="BY179" s="1">
        <f ca="1">IF(ISERROR(MATCH(BY$10,$A$11:$A179,0)),INDEX(R_1_Zusätz,MATCH(BY$10,R_1_Zeilen,0)),"")</f>
        <v>4</v>
      </c>
      <c r="BZ179" s="1" t="str">
        <f ca="1">IF(ISERROR(MATCH(BZ$10,$A$11:$A179,0)),INDEX(R_1_Zusätz,MATCH(BZ$10,R_1_Zeilen,0)),"")</f>
        <v/>
      </c>
      <c r="CA179" s="1">
        <f ca="1">IF(ISERROR(MATCH(CA$10,$A$11:$A179,0)),INDEX(R_1_Zusätz,MATCH(CA$10,R_1_Zeilen,0)),"")</f>
        <v>4</v>
      </c>
      <c r="CB179" s="1">
        <f ca="1">IF(ISERROR(MATCH(CB$10,$A$11:$A179,0)),INDEX(R_1_Zusätz,MATCH(CB$10,R_1_Zeilen,0)),"")</f>
        <v>5</v>
      </c>
      <c r="CC179" s="1" t="str">
        <f ca="1">IF(ISERROR(MATCH(CC$10,$A$11:$A179,0)),INDEX(R_1_Zusätz,MATCH(CC$10,R_1_Zeilen,0)),"")</f>
        <v/>
      </c>
      <c r="CD179" s="1" t="str">
        <f ca="1">IF(ISERROR(MATCH(CD$10,$A$11:$A179,0)),INDEX(R_1_Zusätz,MATCH(CD$10,R_1_Zeilen,0)),"")</f>
        <v/>
      </c>
      <c r="CE179" s="1" t="str">
        <f ca="1">IF(ISERROR(MATCH(CE$10,$A$11:$A179,0)),INDEX(R_1_Zusätz,MATCH(CE$10,R_1_Zeilen,0)),"")</f>
        <v/>
      </c>
      <c r="CF179" s="1" t="str">
        <f ca="1">IF(ISERROR(MATCH(CF$10,$A$11:$A179,0)),INDEX(R_1_Zusätz,MATCH(CF$10,R_1_Zeilen,0)),"")</f>
        <v/>
      </c>
      <c r="CG179" s="1" t="str">
        <f ca="1">IF(ISERROR(MATCH(CG$10,$A$11:$A179,0)),INDEX(R_1_Zusätz,MATCH(CG$10,R_1_Zeilen,0)),"")</f>
        <v/>
      </c>
      <c r="CH179" s="1" t="str">
        <f ca="1">IF(ISERROR(MATCH(CH$10,$A$11:$A179,0)),INDEX(R_1_Zusätz,MATCH(CH$10,R_1_Zeilen,0)),"")</f>
        <v/>
      </c>
      <c r="CI179" s="1" t="str">
        <f ca="1">IF(ISERROR(MATCH(CI$10,$A$11:$A179,0)),INDEX(R_1_Zusätz,MATCH(CI$10,R_1_Zeilen,0)),"")</f>
        <v/>
      </c>
      <c r="CJ179" s="1" t="str">
        <f ca="1">IF(ISERROR(MATCH(CJ$10,$A$11:$A179,0)),INDEX(R_1_Zusätz,MATCH(CJ$10,R_1_Zeilen,0)),"")</f>
        <v/>
      </c>
      <c r="CK179" s="1" t="str">
        <f ca="1">IF(ISERROR(MATCH(CK$10,$A$11:$A179,0)),INDEX(R_1_Zusätz,MATCH(CK$10,R_1_Zeilen,0)),"")</f>
        <v/>
      </c>
      <c r="CL179" s="1" t="str">
        <f ca="1">IF(ISERROR(MATCH(CL$10,$A$11:$A179,0)),INDEX(R_1_Zusätz,MATCH(CL$10,R_1_Zeilen,0)),"")</f>
        <v/>
      </c>
      <c r="CM179" s="1" t="str">
        <f ca="1">IF(ISERROR(MATCH(CM$10,$A$11:$A179,0)),INDEX(R_1_Zusätz,MATCH(CM$10,R_1_Zeilen,0)),"")</f>
        <v/>
      </c>
      <c r="CN179" s="1" t="str">
        <f ca="1">IF(ISERROR(MATCH(CN$10,$A$11:$A179,0)),INDEX(R_1_Zusätz,MATCH(CN$10,R_1_Zeilen,0)),"")</f>
        <v/>
      </c>
      <c r="CO179" s="1" t="str">
        <f ca="1">IF(ISERROR(MATCH(CO$10,$A$11:$A179,0)),INDEX(R_1_Zusätz,MATCH(CO$10,R_1_Zeilen,0)),"")</f>
        <v/>
      </c>
      <c r="CP179" s="1" t="str">
        <f ca="1">IF(ISERROR(MATCH(CP$10,$A$11:$A179,0)),INDEX(R_1_Zusätz,MATCH(CP$10,R_1_Zeilen,0)),"")</f>
        <v/>
      </c>
      <c r="CQ179" s="1" t="str">
        <f ca="1">IF(ISERROR(MATCH(CQ$10,$A$11:$A179,0)),INDEX(R_1_Zusätz,MATCH(CQ$10,R_1_Zeilen,0)),"")</f>
        <v/>
      </c>
      <c r="CR179" s="1">
        <f ca="1">IF(ISERROR(MATCH(CR$10,$A$11:$A179,0)),INDEX(R_1_Zusätz,MATCH(CR$10,R_1_Zeilen,0)),"")</f>
        <v>3</v>
      </c>
      <c r="CS179" s="1" t="str">
        <f ca="1">IF(ISERROR(MATCH(CS$10,$A$11:$A179,0)),INDEX(R_1_Zusätz,MATCH(CS$10,R_1_Zeilen,0)),"")</f>
        <v/>
      </c>
      <c r="CT179" s="1">
        <f ca="1">IF(ISERROR(MATCH(CT$10,$A$11:$A179,0)),INDEX(R_1_Zusätz,MATCH(CT$10,R_1_Zeilen,0)),"")</f>
        <v>3</v>
      </c>
      <c r="CU179" s="1" t="str">
        <f ca="1">IF(ISERROR(MATCH(CU$10,$A$11:$A179,0)),INDEX(R_1_Zusätz,MATCH(CU$10,R_1_Zeilen,0)),"")</f>
        <v/>
      </c>
      <c r="CV179" s="1" t="str">
        <f ca="1">IF(ISERROR(MATCH(CV$10,$A$11:$A179,0)),INDEX(R_1_Zusätz,MATCH(CV$10,R_1_Zeilen,0)),"")</f>
        <v/>
      </c>
      <c r="CW179" s="1" t="str">
        <f ca="1">IF(ISERROR(MATCH(CW$10,$A$11:$A179,0)),INDEX(R_1_Zusätz,MATCH(CW$10,R_1_Zeilen,0)),"")</f>
        <v/>
      </c>
      <c r="CX179" s="1" t="str">
        <f ca="1">IF(ISERROR(MATCH(CX$10,$A$11:$A179,0)),INDEX(R_1_Zusätz,MATCH(CX$10,R_1_Zeilen,0)),"")</f>
        <v/>
      </c>
      <c r="CY179" s="1" t="str">
        <f ca="1">IF(ISERROR(MATCH(CY$10,$A$11:$A179,0)),INDEX(R_1_Zusätz,MATCH(CY$10,R_1_Zeilen,0)),"")</f>
        <v/>
      </c>
      <c r="CZ179" s="1" t="str">
        <f ca="1">IF(ISERROR(MATCH(CZ$10,$A$11:$A179,0)),INDEX(R_1_Zusätz,MATCH(CZ$10,R_1_Zeilen,0)),"")</f>
        <v/>
      </c>
      <c r="DA179" s="1" t="str">
        <f ca="1">IF(ISERROR(MATCH(DA$10,$A$11:$A179,0)),INDEX(R_1_Zusätz,MATCH(DA$10,R_1_Zeilen,0)),"")</f>
        <v/>
      </c>
      <c r="DB179" s="1" t="str">
        <f ca="1">IF(ISERROR(MATCH(DB$10,$A$11:$A179,0)),INDEX(R_1_Zusätz,MATCH(DB$10,R_1_Zeilen,0)),"")</f>
        <v/>
      </c>
      <c r="DC179" s="1" t="str">
        <f ca="1">IF(ISERROR(MATCH(DC$10,$A$11:$A179,0)),INDEX(R_1_Zusätz,MATCH(DC$10,R_1_Zeilen,0)),"")</f>
        <v/>
      </c>
      <c r="DD179" s="1" t="str">
        <f ca="1">IF(ISERROR(MATCH(DD$10,$A$11:$A179,0)),INDEX(R_1_Zusätz,MATCH(DD$10,R_1_Zeilen,0)),"")</f>
        <v/>
      </c>
      <c r="DE179" s="1" t="str">
        <f ca="1">IF(ISERROR(MATCH(DE$10,$A$11:$A179,0)),INDEX(R_1_Zusätz,MATCH(DE$10,R_1_Zeilen,0)),"")</f>
        <v/>
      </c>
      <c r="DF179" s="1" t="str">
        <f ca="1">IF(ISERROR(MATCH(DF$10,$A$11:$A179,0)),INDEX(R_1_Zusätz,MATCH(DF$10,R_1_Zeilen,0)),"")</f>
        <v/>
      </c>
      <c r="DG179" s="1" t="str">
        <f ca="1">IF(ISERROR(MATCH(DG$10,$A$11:$A179,0)),INDEX(R_1_Zusätz,MATCH(DG$10,R_1_Zeilen,0)),"")</f>
        <v/>
      </c>
      <c r="DH179" s="1" t="str">
        <f ca="1">IF(ISERROR(MATCH(DH$10,$A$11:$A179,0)),INDEX(R_1_Zusätz,MATCH(DH$10,R_1_Zeilen,0)),"")</f>
        <v/>
      </c>
      <c r="DI179" s="1" t="str">
        <f ca="1">IF(ISERROR(MATCH(DI$10,$A$11:$A179,0)),INDEX(R_1_Zusätz,MATCH(DI$10,R_1_Zeilen,0)),"")</f>
        <v/>
      </c>
      <c r="DJ179" s="1" t="str">
        <f ca="1">IF(ISERROR(MATCH(DJ$10,$A$11:$A179,0)),INDEX(R_1_Zusätz,MATCH(DJ$10,R_1_Zeilen,0)),"")</f>
        <v/>
      </c>
      <c r="DK179" s="1" t="str">
        <f ca="1">IF(ISERROR(MATCH(DK$10,$A$11:$A179,0)),INDEX(R_1_Zusätz,MATCH(DK$10,R_1_Zeilen,0)),"")</f>
        <v/>
      </c>
      <c r="DL179" s="1" t="str">
        <f ca="1">IF(ISERROR(MATCH(DL$10,$A$11:$A179,0)),INDEX(R_1_Zusätz,MATCH(DL$10,R_1_Zeilen,0)),"")</f>
        <v/>
      </c>
      <c r="DM179" s="1" t="str">
        <f ca="1">IF(ISERROR(MATCH(DM$10,$A$11:$A179,0)),INDEX(R_1_Zusätz,MATCH(DM$10,R_1_Zeilen,0)),"")</f>
        <v/>
      </c>
      <c r="DN179" s="1" t="str">
        <f ca="1">IF(ISERROR(MATCH(DN$10,$A$11:$A179,0)),INDEX(R_1_Zusätz,MATCH(DN$10,R_1_Zeilen,0)),"")</f>
        <v/>
      </c>
      <c r="DO179" s="1" t="str">
        <f ca="1">IF(ISERROR(MATCH(DO$10,$A$11:$A179,0)),INDEX(R_1_Zusätz,MATCH(DO$10,R_1_Zeilen,0)),"")</f>
        <v/>
      </c>
      <c r="DP179" s="1" t="str">
        <f ca="1">IF(ISERROR(MATCH(DP$10,$A$11:$A179,0)),INDEX(R_1_Zusätz,MATCH(DP$10,R_1_Zeilen,0)),"")</f>
        <v/>
      </c>
      <c r="DQ179" s="1" t="str">
        <f ca="1">IF(ISERROR(MATCH(DQ$10,$A$11:$A179,0)),INDEX(R_1_Zusätz,MATCH(DQ$10,R_1_Zeilen,0)),"")</f>
        <v/>
      </c>
      <c r="DR179" s="1">
        <f ca="1">IF(ISERROR(MATCH(DR$10,$A$11:$A179,0)),INDEX(R_1_Zusätz,MATCH(DR$10,R_1_Zeilen,0)),"")</f>
        <v>3</v>
      </c>
      <c r="DS179" s="1" t="str">
        <f ca="1">IF(ISERROR(MATCH(DS$10,$A$11:$A179,0)),INDEX(R_1_Zusätz,MATCH(DS$10,R_1_Zeilen,0)),"")</f>
        <v/>
      </c>
      <c r="DT179" s="1" t="str">
        <f ca="1">IF(ISERROR(MATCH(DT$10,$A$11:$A179,0)),INDEX(R_1_Zusätz,MATCH(DT$10,R_1_Zeilen,0)),"")</f>
        <v/>
      </c>
      <c r="DU179" s="1" t="str">
        <f ca="1">IF(ISERROR(MATCH(DU$10,$A$11:$A179,0)),INDEX(R_1_Zusätz,MATCH(DU$10,R_1_Zeilen,0)),"")</f>
        <v/>
      </c>
      <c r="DV179" s="1" t="str">
        <f ca="1">IF(ISERROR(MATCH(DV$10,$A$11:$A179,0)),INDEX(R_1_Zusätz,MATCH(DV$10,R_1_Zeilen,0)),"")</f>
        <v/>
      </c>
      <c r="DW179" s="1" t="str">
        <f ca="1">IF(ISERROR(MATCH(DW$10,$A$11:$A179,0)),INDEX(R_1_Zusätz,MATCH(DW$10,R_1_Zeilen,0)),"")</f>
        <v/>
      </c>
      <c r="DX179" s="1" t="str">
        <f ca="1">IF(ISERROR(MATCH(DX$10,$A$11:$A179,0)),INDEX(R_1_Zusätz,MATCH(DX$10,R_1_Zeilen,0)),"")</f>
        <v/>
      </c>
      <c r="DY179" s="1" t="str">
        <f ca="1">IF(ISERROR(MATCH(DY$10,$A$11:$A179,0)),INDEX(R_1_Zusätz,MATCH(DY$10,R_1_Zeilen,0)),"")</f>
        <v/>
      </c>
      <c r="DZ179" s="1" t="str">
        <f ca="1">IF(ISERROR(MATCH(DZ$10,$A$11:$A179,0)),INDEX(R_1_Zusätz,MATCH(DZ$10,R_1_Zeilen,0)),"")</f>
        <v/>
      </c>
      <c r="EA179" s="1" t="str">
        <f ca="1">IF(ISERROR(MATCH(EA$10,$A$11:$A179,0)),INDEX(R_1_Zusätz,MATCH(EA$10,R_1_Zeilen,0)),"")</f>
        <v/>
      </c>
      <c r="EB179" s="1" t="str">
        <f ca="1">IF(ISERROR(MATCH(EB$10,$A$11:$A179,0)),INDEX(R_1_Zusätz,MATCH(EB$10,R_1_Zeilen,0)),"")</f>
        <v/>
      </c>
      <c r="EC179" s="1" t="str">
        <f ca="1">IF(ISERROR(MATCH(EC$10,$A$11:$A179,0)),INDEX(R_1_Zusätz,MATCH(EC$10,R_1_Zeilen,0)),"")</f>
        <v/>
      </c>
      <c r="ED179" s="1" t="str">
        <f ca="1">IF(ISERROR(MATCH(ED$10,$A$11:$A179,0)),INDEX(R_1_Zusätz,MATCH(ED$10,R_1_Zeilen,0)),"")</f>
        <v/>
      </c>
      <c r="EE179" s="1" t="str">
        <f ca="1">IF(ISERROR(MATCH(EE$10,$A$11:$A179,0)),INDEX(R_1_Zusätz,MATCH(EE$10,R_1_Zeilen,0)),"")</f>
        <v/>
      </c>
      <c r="EF179" s="1" t="str">
        <f ca="1">IF(ISERROR(MATCH(EF$10,$A$11:$A179,0)),INDEX(R_1_Zusätz,MATCH(EF$10,R_1_Zeilen,0)),"")</f>
        <v/>
      </c>
      <c r="EG179" s="1" t="str">
        <f ca="1">IF(ISERROR(MATCH(EG$10,$A$11:$A179,0)),INDEX(R_1_Zusätz,MATCH(EG$10,R_1_Zeilen,0)),"")</f>
        <v/>
      </c>
      <c r="EH179" s="1" t="str">
        <f ca="1">IF(ISERROR(MATCH(EH$10,$A$11:$A179,0)),INDEX(R_1_Zusätz,MATCH(EH$10,R_1_Zeilen,0)),"")</f>
        <v/>
      </c>
      <c r="EI179" s="1" t="str">
        <f ca="1">IF(ISERROR(MATCH(EI$10,$A$11:$A179,0)),INDEX(R_1_Zusätz,MATCH(EI$10,R_1_Zeilen,0)),"")</f>
        <v/>
      </c>
      <c r="EJ179" s="1" t="str">
        <f ca="1">IF(ISERROR(MATCH(EJ$10,$A$11:$A179,0)),INDEX(R_1_Zusätz,MATCH(EJ$10,R_1_Zeilen,0)),"")</f>
        <v/>
      </c>
      <c r="EK179" s="1" t="str">
        <f ca="1">IF(ISERROR(MATCH(EK$10,$A$11:$A179,0)),INDEX(R_1_Zusätz,MATCH(EK$10,R_1_Zeilen,0)),"")</f>
        <v/>
      </c>
      <c r="EL179" s="1" t="str">
        <f ca="1">IF(ISERROR(MATCH(EL$10,$A$11:$A179,0)),INDEX(R_1_Zusätz,MATCH(EL$10,R_1_Zeilen,0)),"")</f>
        <v/>
      </c>
      <c r="EM179" s="1" t="str">
        <f ca="1">IF(ISERROR(MATCH(EM$10,$A$11:$A179,0)),INDEX(R_1_Zusätz,MATCH(EM$10,R_1_Zeilen,0)),"")</f>
        <v/>
      </c>
      <c r="EN179" s="1" t="str">
        <f ca="1">IF(ISERROR(MATCH(EN$10,$A$11:$A179,0)),INDEX(R_1_Zusätz,MATCH(EN$10,R_1_Zeilen,0)),"")</f>
        <v/>
      </c>
      <c r="EO179" s="1" t="str">
        <f ca="1">IF(ISERROR(MATCH(EO$10,$A$11:$A179,0)),INDEX(R_1_Zusätz,MATCH(EO$10,R_1_Zeilen,0)),"")</f>
        <v/>
      </c>
      <c r="EP179" s="1">
        <f ca="1">IF(ISERROR(MATCH(EP$10,$A$11:$A179,0)),INDEX(R_1_Zusätz,MATCH(EP$10,R_1_Zeilen,0)),"")</f>
        <v>4</v>
      </c>
      <c r="EQ179" s="1" t="str">
        <f ca="1">IF(ISERROR(MATCH(EQ$10,$A$11:$A179,0)),INDEX(R_1_Zusätz,MATCH(EQ$10,R_1_Zeilen,0)),"")</f>
        <v/>
      </c>
      <c r="ER179" s="1">
        <f ca="1">IF(ISERROR(MATCH(ER$10,$A$11:$A179,0)),INDEX(R_1_Zusätz,MATCH(ER$10,R_1_Zeilen,0)),"")</f>
        <v>3</v>
      </c>
      <c r="ES179" s="1">
        <f ca="1">IF(ISERROR(MATCH(ES$10,$A$11:$A179,0)),INDEX(R_1_Zusätz,MATCH(ES$10,R_1_Zeilen,0)),"")</f>
        <v>4</v>
      </c>
      <c r="ET179" s="1">
        <f ca="1">IF(ISERROR(MATCH(ET$10,$A$11:$A179,0)),INDEX(R_1_Zusätz,MATCH(ET$10,R_1_Zeilen,0)),"")</f>
        <v>4</v>
      </c>
      <c r="EU179" s="1">
        <f ca="1">IF(ISERROR(MATCH(EU$10,$A$11:$A179,0)),INDEX(R_1_Zusätz,MATCH(EU$10,R_1_Zeilen,0)),"")</f>
        <v>4</v>
      </c>
      <c r="EV179" s="1">
        <f ca="1">IF(ISERROR(MATCH(EV$10,$A$11:$A179,0)),INDEX(R_1_Zusätz,MATCH(EV$10,R_1_Zeilen,0)),"")</f>
        <v>4</v>
      </c>
      <c r="EW179" s="1">
        <f ca="1">IF(ISERROR(MATCH(EW$10,$A$11:$A179,0)),INDEX(R_1_Zusätz,MATCH(EW$10,R_1_Zeilen,0)),"")</f>
        <v>3</v>
      </c>
      <c r="EX179" s="1">
        <f ca="1">IF(ISERROR(MATCH(EX$10,$A$11:$A179,0)),INDEX(R_1_Zusätz,MATCH(EX$10,R_1_Zeilen,0)),"")</f>
        <v>3</v>
      </c>
      <c r="EY179" s="1">
        <f ca="1">IF(ISERROR(MATCH(EY$10,$A$11:$A179,0)),INDEX(R_1_Zusätz,MATCH(EY$10,R_1_Zeilen,0)),"")</f>
        <v>4</v>
      </c>
      <c r="EZ179" s="1">
        <f ca="1">IF(ISERROR(MATCH(EZ$10,$A$11:$A179,0)),INDEX(R_1_Zusätz,MATCH(EZ$10,R_1_Zeilen,0)),"")</f>
        <v>3</v>
      </c>
      <c r="FA179" s="1" t="str">
        <f ca="1">IF(ISERROR(MATCH(FA$10,$A$11:$A179,0)),INDEX(R_1_Zusätz,MATCH(FA$10,R_1_Zeilen,0)),"")</f>
        <v/>
      </c>
      <c r="FB179" s="1" t="str">
        <f ca="1">IF(ISERROR(MATCH(FB$10,$A$11:$A179,0)),INDEX(R_1_Zusätz,MATCH(FB$10,R_1_Zeilen,0)),"")</f>
        <v/>
      </c>
      <c r="FC179" s="1" t="str">
        <f ca="1">IF(ISERROR(MATCH(FC$10,$A$11:$A179,0)),INDEX(R_1_Zusätz,MATCH(FC$10,R_1_Zeilen,0)),"")</f>
        <v/>
      </c>
      <c r="FD179" s="1" t="str">
        <f ca="1">IF(ISERROR(MATCH(FD$10,$A$11:$A179,0)),INDEX(R_1_Zusätz,MATCH(FD$10,R_1_Zeilen,0)),"")</f>
        <v/>
      </c>
      <c r="FE179" s="1" t="str">
        <f ca="1">IF(ISERROR(MATCH(FE$10,$A$11:$A179,0)),INDEX(R_1_Zusätz,MATCH(FE$10,R_1_Zeilen,0)),"")</f>
        <v/>
      </c>
      <c r="FF179" s="1" t="str">
        <f ca="1">IF(ISERROR(MATCH(FF$10,$A$11:$A179,0)),INDEX(R_1_Zusätz,MATCH(FF$10,R_1_Zeilen,0)),"")</f>
        <v/>
      </c>
      <c r="FG179" s="1" t="str">
        <f ca="1">IF(ISERROR(MATCH(FG$10,$A$11:$A179,0)),INDEX(R_1_Zusätz,MATCH(FG$10,R_1_Zeilen,0)),"")</f>
        <v/>
      </c>
      <c r="FH179" s="1" t="str">
        <f ca="1">IF(ISERROR(MATCH(FH$10,$A$11:$A179,0)),INDEX(R_1_Zusätz,MATCH(FH$10,R_1_Zeilen,0)),"")</f>
        <v/>
      </c>
      <c r="FI179" s="1" t="str">
        <f ca="1">IF(ISERROR(MATCH(FI$10,$A$11:$A179,0)),INDEX(R_1_Zusätz,MATCH(FI$10,R_1_Zeilen,0)),"")</f>
        <v/>
      </c>
      <c r="FJ179" s="1" t="str">
        <f ca="1">IF(ISERROR(MATCH(FJ$10,$A$11:$A179,0)),INDEX(R_1_Zusätz,MATCH(FJ$10,R_1_Zeilen,0)),"")</f>
        <v/>
      </c>
      <c r="FK179" s="1" t="str">
        <f ca="1">IF(ISERROR(MATCH(FK$10,$A$11:$A179,0)),INDEX(R_1_Zusätz,MATCH(FK$10,R_1_Zeilen,0)),"")</f>
        <v/>
      </c>
      <c r="FL179" s="1">
        <f ca="1">IF(ISERROR(MATCH(FL$10,$A$11:$A179,0)),INDEX(R_1_Zusätz,MATCH(FL$10,R_1_Zeilen,0)),"")</f>
        <v>3</v>
      </c>
      <c r="FM179" s="1">
        <f ca="1">IF(ISERROR(MATCH(FM$10,$A$11:$A179,0)),INDEX(R_1_Zusätz,MATCH(FM$10,R_1_Zeilen,0)),"")</f>
        <v>3</v>
      </c>
      <c r="FN179" s="1">
        <f ca="1">IF(ISERROR(MATCH(FN$10,$A$11:$A179,0)),INDEX(R_1_Zusätz,MATCH(FN$10,R_1_Zeilen,0)),"")</f>
        <v>3</v>
      </c>
      <c r="FO179" s="1">
        <f ca="1">IF(ISERROR(MATCH(FO$10,$A$11:$A179,0)),INDEX(R_1_Zusätz,MATCH(FO$10,R_1_Zeilen,0)),"")</f>
        <v>3</v>
      </c>
      <c r="FP179" s="1">
        <f ca="1">IF(ISERROR(MATCH(FP$10,$A$11:$A179,0)),INDEX(R_1_Zusätz,MATCH(FP$10,R_1_Zeilen,0)),"")</f>
        <v>3</v>
      </c>
      <c r="FQ179" s="1">
        <f ca="1">IF(ISERROR(MATCH(FQ$10,$A$11:$A179,0)),INDEX(R_1_Zusätz,MATCH(FQ$10,R_1_Zeilen,0)),"")</f>
        <v>4</v>
      </c>
      <c r="FR179" s="1" t="str">
        <f ca="1">IF(ISERROR(MATCH(FR$10,$A$11:$A179,0)),INDEX(R_1_Zusätz,MATCH(FR$10,R_1_Zeilen,0)),"")</f>
        <v/>
      </c>
      <c r="FS179" s="1">
        <f ca="1">IF(ISERROR(MATCH(FS$10,$A$11:$A179,0)),INDEX(R_1_Zusätz,MATCH(FS$10,R_1_Zeilen,0)),"")</f>
        <v>3</v>
      </c>
      <c r="FT179" s="1">
        <f ca="1">IF(ISERROR(MATCH(FT$10,$A$11:$A179,0)),INDEX(R_1_Zusätz,MATCH(FT$10,R_1_Zeilen,0)),"")</f>
        <v>3</v>
      </c>
      <c r="FU179" s="1">
        <f ca="1">IF(ISERROR(MATCH(FU$10,$A$11:$A179,0)),INDEX(R_1_Zusätz,MATCH(FU$10,R_1_Zeilen,0)),"")</f>
        <v>3</v>
      </c>
      <c r="FV179" s="1">
        <f ca="1">IF(ISERROR(MATCH(FV$10,$A$11:$A179,0)),INDEX(R_1_Zusätz,MATCH(FV$10,R_1_Zeilen,0)),"")</f>
        <v>3</v>
      </c>
      <c r="FW179" s="1" t="str">
        <f ca="1">IF(ISERROR(MATCH(FW$10,$A$11:$A179,0)),INDEX(R_1_Zusätz,MATCH(FW$10,R_1_Zeilen,0)),"")</f>
        <v/>
      </c>
      <c r="FX179" s="1">
        <f ca="1">IF(ISERROR(MATCH(FX$10,$A$11:$A179,0)),INDEX(R_1_Zusätz,MATCH(FX$10,R_1_Zeilen,0)),"")</f>
        <v>4</v>
      </c>
      <c r="FY179" s="1">
        <f ca="1">IF(ISERROR(MATCH(FY$10,$A$11:$A179,0)),INDEX(R_1_Zusätz,MATCH(FY$10,R_1_Zeilen,0)),"")</f>
        <v>3</v>
      </c>
      <c r="FZ179" s="1" t="str">
        <f ca="1">IF(ISERROR(MATCH(FZ$10,$A$11:$A179,0)),INDEX(R_1_Zusätz,MATCH(FZ$10,R_1_Zeilen,0)),"")</f>
        <v/>
      </c>
      <c r="GA179" s="1" t="str">
        <f ca="1">IF(ISERROR(MATCH(GA$10,$A$11:$A179,0)),INDEX(R_1_Zusätz,MATCH(GA$10,R_1_Zeilen,0)),"")</f>
        <v/>
      </c>
      <c r="GB179" s="1" t="str">
        <f ca="1">IF(ISERROR(MATCH(GB$10,$A$11:$A179,0)),INDEX(R_1_Zusätz,MATCH(GB$10,R_1_Zeilen,0)),"")</f>
        <v/>
      </c>
      <c r="GC179" s="1" t="str">
        <f ca="1">IF(ISERROR(MATCH(GC$10,$A$11:$A179,0)),INDEX(R_1_Zusätz,MATCH(GC$10,R_1_Zeilen,0)),"")</f>
        <v/>
      </c>
      <c r="GD179" s="1">
        <f ca="1">IF(ISERROR(MATCH(GD$10,$A$11:$A179,0)),INDEX(R_1_Zusätz,MATCH(GD$10,R_1_Zeilen,0)),"")</f>
        <v>3</v>
      </c>
      <c r="GE179" s="1" t="str">
        <f ca="1">IF(ISERROR(MATCH(GE$10,$A$11:$A179,0)),INDEX(R_1_Zusätz,MATCH(GE$10,R_1_Zeilen,0)),"")</f>
        <v/>
      </c>
      <c r="GF179" s="1" t="str">
        <f ca="1">IF(ISERROR(MATCH(GF$10,$A$11:$A179,0)),INDEX(R_1_Zusätz,MATCH(GF$10,R_1_Zeilen,0)),"")</f>
        <v/>
      </c>
      <c r="GG179" s="1" t="str">
        <f ca="1">IF(ISERROR(MATCH(GG$10,$A$11:$A179,0)),INDEX(R_1_Zusätz,MATCH(GG$10,R_1_Zeilen,0)),"")</f>
        <v/>
      </c>
      <c r="GH179" s="1" t="str">
        <f ca="1">IF(ISERROR(MATCH(GH$10,$A$11:$A179,0)),INDEX(R_1_Zusätz,MATCH(GH$10,R_1_Zeilen,0)),"")</f>
        <v/>
      </c>
      <c r="GI179" s="1" t="str">
        <f ca="1">IF(ISERROR(MATCH(GI$10,$A$11:$A179,0)),INDEX(R_1_Zusätz,MATCH(GI$10,R_1_Zeilen,0)),"")</f>
        <v/>
      </c>
      <c r="GJ179" s="1" t="str">
        <f ca="1">IF(ISERROR(MATCH(GJ$10,$A$11:$A179,0)),INDEX(R_1_Zusätz,MATCH(GJ$10,R_1_Zeilen,0)),"")</f>
        <v/>
      </c>
      <c r="GK179" s="1" t="str">
        <f ca="1">IF(ISERROR(MATCH(GK$10,$A$11:$A179,0)),INDEX(R_1_Zusätz,MATCH(GK$10,R_1_Zeilen,0)),"")</f>
        <v/>
      </c>
      <c r="GL179" s="1" t="str">
        <f ca="1">IF(ISERROR(MATCH(GL$10,$A$11:$A179,0)),INDEX(R_1_Zusätz,MATCH(GL$10,R_1_Zeilen,0)),"")</f>
        <v/>
      </c>
      <c r="GM179" s="1" t="str">
        <f ca="1">IF(ISERROR(MATCH(GM$10,$A$11:$A179,0)),INDEX(R_1_Zusätz,MATCH(GM$10,R_1_Zeilen,0)),"")</f>
        <v/>
      </c>
      <c r="GN179" s="1" t="str">
        <f ca="1">IF(ISERROR(MATCH(GN$10,$A$11:$A179,0)),INDEX(R_1_Zusätz,MATCH(GN$10,R_1_Zeilen,0)),"")</f>
        <v/>
      </c>
      <c r="GO179" s="1" t="str">
        <f ca="1">IF(ISERROR(MATCH(GO$10,$A$11:$A179,0)),INDEX(R_1_Zusätz,MATCH(GO$10,R_1_Zeilen,0)),"")</f>
        <v/>
      </c>
      <c r="GP179" s="1" t="str">
        <f ca="1">IF(ISERROR(MATCH(GP$10,$A$11:$A179,0)),INDEX(R_1_Zusätz,MATCH(GP$10,R_1_Zeilen,0)),"")</f>
        <v/>
      </c>
      <c r="GQ179" s="1" t="str">
        <f ca="1">IF(ISERROR(MATCH(GQ$10,$A$11:$A179,0)),INDEX(R_1_Zusätz,MATCH(GQ$10,R_1_Zeilen,0)),"")</f>
        <v/>
      </c>
      <c r="GR179" s="1" t="str">
        <f ca="1">IF(ISERROR(MATCH(GR$10,$A$11:$A179,0)),INDEX(R_1_Zusätz,MATCH(GR$10,R_1_Zeilen,0)),"")</f>
        <v/>
      </c>
      <c r="GS179" s="1" t="str">
        <f ca="1">IF(ISERROR(MATCH(GS$10,$A$11:$A179,0)),INDEX(R_1_Zusätz,MATCH(GS$10,R_1_Zeilen,0)),"")</f>
        <v/>
      </c>
      <c r="GT179" s="1">
        <f ca="1">IF(ISERROR(MATCH(GT$10,$A$11:$A179,0)),INDEX(R_1_Zusätz,MATCH(GT$10,R_1_Zeilen,0)),"")</f>
        <v>4</v>
      </c>
      <c r="GU179" s="1" t="str">
        <f ca="1">IF(ISERROR(MATCH(GU$10,$A$11:$A179,0)),INDEX(R_1_Zusätz,MATCH(GU$10,R_1_Zeilen,0)),"")</f>
        <v/>
      </c>
      <c r="GV179" s="1">
        <f ca="1">IF(ISERROR(MATCH(GV$10,$A$11:$A179,0)),INDEX(R_1_Zusätz,MATCH(GV$10,R_1_Zeilen,0)),"")</f>
        <v>3</v>
      </c>
      <c r="GW179" s="1" t="str">
        <f ca="1">IF(ISERROR(MATCH(GW$10,$A$11:$A179,0)),INDEX(R_1_Zusätz,MATCH(GW$10,R_1_Zeilen,0)),"")</f>
        <v/>
      </c>
      <c r="GX179" s="1" t="str">
        <f ca="1">IF(ISERROR(MATCH(GX$10,$A$11:$A179,0)),INDEX(R_1_Zusätz,MATCH(GX$10,R_1_Zeilen,0)),"")</f>
        <v/>
      </c>
      <c r="GY179" s="1" t="str">
        <f ca="1">IF(ISERROR(MATCH(GY$10,$A$11:$A179,0)),INDEX(R_1_Zusätz,MATCH(GY$10,R_1_Zeilen,0)),"")</f>
        <v/>
      </c>
      <c r="GZ179" s="1" t="str">
        <f ca="1">IF(ISERROR(MATCH(GZ$10,$A$11:$A179,0)),INDEX(R_1_Zusätz,MATCH(GZ$10,R_1_Zeilen,0)),"")</f>
        <v/>
      </c>
      <c r="HA179" s="1" t="str">
        <f ca="1">IF(ISERROR(MATCH(HA$10,$A$11:$A179,0)),INDEX(R_1_Zusätz,MATCH(HA$10,R_1_Zeilen,0)),"")</f>
        <v/>
      </c>
    </row>
    <row r="180" spans="1:209">
      <c r="A180" s="1" t="str">
        <f ca="1">INDEX(R_2_Spalten,1,MATCH($B179,INDIRECT("'R_2'!$C"&amp;ROW(179:179)&amp;":"&amp;ADDRESS(ROW(179:179),COUNTA(BASIS_Produkt)+2)),0))</f>
        <v>3DFIF</v>
      </c>
      <c r="B180" s="1">
        <f t="shared" ca="1" si="6"/>
        <v>3</v>
      </c>
      <c r="C180" s="1" t="str">
        <f ca="1">IF(ISERROR(MATCH(C$10,$A$11:$A180,0)),INDEX(R_1_Zusätz,MATCH(C$10,R_1_Zeilen,0)),"")</f>
        <v/>
      </c>
      <c r="D180" s="1" t="str">
        <f ca="1">IF(ISERROR(MATCH(D$10,$A$11:$A180,0)),INDEX(R_1_Zusätz,MATCH(D$10,R_1_Zeilen,0)),"")</f>
        <v/>
      </c>
      <c r="E180" s="1" t="str">
        <f ca="1">IF(ISERROR(MATCH(E$10,$A$11:$A180,0)),INDEX(R_1_Zusätz,MATCH(E$10,R_1_Zeilen,0)),"")</f>
        <v/>
      </c>
      <c r="F180" s="1" t="str">
        <f ca="1">IF(ISERROR(MATCH(F$10,$A$11:$A180,0)),INDEX(R_1_Zusätz,MATCH(F$10,R_1_Zeilen,0)),"")</f>
        <v/>
      </c>
      <c r="G180" s="1" t="str">
        <f ca="1">IF(ISERROR(MATCH(G$10,$A$11:$A180,0)),INDEX(R_1_Zusätz,MATCH(G$10,R_1_Zeilen,0)),"")</f>
        <v/>
      </c>
      <c r="H180" s="1" t="str">
        <f ca="1">IF(ISERROR(MATCH(H$10,$A$11:$A180,0)),INDEX(R_1_Zusätz,MATCH(H$10,R_1_Zeilen,0)),"")</f>
        <v/>
      </c>
      <c r="I180" s="1" t="str">
        <f ca="1">IF(ISERROR(MATCH(I$10,$A$11:$A180,0)),INDEX(R_1_Zusätz,MATCH(I$10,R_1_Zeilen,0)),"")</f>
        <v/>
      </c>
      <c r="J180" s="1" t="str">
        <f ca="1">IF(ISERROR(MATCH(J$10,$A$11:$A180,0)),INDEX(R_1_Zusätz,MATCH(J$10,R_1_Zeilen,0)),"")</f>
        <v/>
      </c>
      <c r="K180" s="1" t="str">
        <f ca="1">IF(ISERROR(MATCH(K$10,$A$11:$A180,0)),INDEX(R_1_Zusätz,MATCH(K$10,R_1_Zeilen,0)),"")</f>
        <v/>
      </c>
      <c r="L180" s="1" t="str">
        <f ca="1">IF(ISERROR(MATCH(L$10,$A$11:$A180,0)),INDEX(R_1_Zusätz,MATCH(L$10,R_1_Zeilen,0)),"")</f>
        <v/>
      </c>
      <c r="M180" s="1" t="str">
        <f ca="1">IF(ISERROR(MATCH(M$10,$A$11:$A180,0)),INDEX(R_1_Zusätz,MATCH(M$10,R_1_Zeilen,0)),"")</f>
        <v/>
      </c>
      <c r="N180" s="1" t="str">
        <f ca="1">IF(ISERROR(MATCH(N$10,$A$11:$A180,0)),INDEX(R_1_Zusätz,MATCH(N$10,R_1_Zeilen,0)),"")</f>
        <v/>
      </c>
      <c r="O180" s="1" t="str">
        <f ca="1">IF(ISERROR(MATCH(O$10,$A$11:$A180,0)),INDEX(R_1_Zusätz,MATCH(O$10,R_1_Zeilen,0)),"")</f>
        <v/>
      </c>
      <c r="P180" s="1" t="str">
        <f ca="1">IF(ISERROR(MATCH(P$10,$A$11:$A180,0)),INDEX(R_1_Zusätz,MATCH(P$10,R_1_Zeilen,0)),"")</f>
        <v/>
      </c>
      <c r="Q180" s="1" t="str">
        <f ca="1">IF(ISERROR(MATCH(Q$10,$A$11:$A180,0)),INDEX(R_1_Zusätz,MATCH(Q$10,R_1_Zeilen,0)),"")</f>
        <v/>
      </c>
      <c r="R180" s="1" t="str">
        <f ca="1">IF(ISERROR(MATCH(R$10,$A$11:$A180,0)),INDEX(R_1_Zusätz,MATCH(R$10,R_1_Zeilen,0)),"")</f>
        <v/>
      </c>
      <c r="S180" s="1" t="str">
        <f ca="1">IF(ISERROR(MATCH(S$10,$A$11:$A180,0)),INDEX(R_1_Zusätz,MATCH(S$10,R_1_Zeilen,0)),"")</f>
        <v/>
      </c>
      <c r="T180" s="1" t="str">
        <f ca="1">IF(ISERROR(MATCH(T$10,$A$11:$A180,0)),INDEX(R_1_Zusätz,MATCH(T$10,R_1_Zeilen,0)),"")</f>
        <v/>
      </c>
      <c r="U180" s="1" t="str">
        <f ca="1">IF(ISERROR(MATCH(U$10,$A$11:$A180,0)),INDEX(R_1_Zusätz,MATCH(U$10,R_1_Zeilen,0)),"")</f>
        <v/>
      </c>
      <c r="V180" s="1" t="str">
        <f ca="1">IF(ISERROR(MATCH(V$10,$A$11:$A180,0)),INDEX(R_1_Zusätz,MATCH(V$10,R_1_Zeilen,0)),"")</f>
        <v/>
      </c>
      <c r="W180" s="1" t="str">
        <f ca="1">IF(ISERROR(MATCH(W$10,$A$11:$A180,0)),INDEX(R_1_Zusätz,MATCH(W$10,R_1_Zeilen,0)),"")</f>
        <v/>
      </c>
      <c r="X180" s="1" t="str">
        <f ca="1">IF(ISERROR(MATCH(X$10,$A$11:$A180,0)),INDEX(R_1_Zusätz,MATCH(X$10,R_1_Zeilen,0)),"")</f>
        <v/>
      </c>
      <c r="Y180" s="1" t="str">
        <f ca="1">IF(ISERROR(MATCH(Y$10,$A$11:$A180,0)),INDEX(R_1_Zusätz,MATCH(Y$10,R_1_Zeilen,0)),"")</f>
        <v/>
      </c>
      <c r="Z180" s="1" t="str">
        <f ca="1">IF(ISERROR(MATCH(Z$10,$A$11:$A180,0)),INDEX(R_1_Zusätz,MATCH(Z$10,R_1_Zeilen,0)),"")</f>
        <v/>
      </c>
      <c r="AA180" s="1" t="str">
        <f ca="1">IF(ISERROR(MATCH(AA$10,$A$11:$A180,0)),INDEX(R_1_Zusätz,MATCH(AA$10,R_1_Zeilen,0)),"")</f>
        <v/>
      </c>
      <c r="AB180" s="1" t="str">
        <f ca="1">IF(ISERROR(MATCH(AB$10,$A$11:$A180,0)),INDEX(R_1_Zusätz,MATCH(AB$10,R_1_Zeilen,0)),"")</f>
        <v/>
      </c>
      <c r="AC180" s="1" t="str">
        <f ca="1">IF(ISERROR(MATCH(AC$10,$A$11:$A180,0)),INDEX(R_1_Zusätz,MATCH(AC$10,R_1_Zeilen,0)),"")</f>
        <v/>
      </c>
      <c r="AD180" s="1" t="str">
        <f ca="1">IF(ISERROR(MATCH(AD$10,$A$11:$A180,0)),INDEX(R_1_Zusätz,MATCH(AD$10,R_1_Zeilen,0)),"")</f>
        <v/>
      </c>
      <c r="AE180" s="1" t="str">
        <f ca="1">IF(ISERROR(MATCH(AE$10,$A$11:$A180,0)),INDEX(R_1_Zusätz,MATCH(AE$10,R_1_Zeilen,0)),"")</f>
        <v/>
      </c>
      <c r="AF180" s="1" t="str">
        <f ca="1">IF(ISERROR(MATCH(AF$10,$A$11:$A180,0)),INDEX(R_1_Zusätz,MATCH(AF$10,R_1_Zeilen,0)),"")</f>
        <v/>
      </c>
      <c r="AG180" s="1" t="str">
        <f ca="1">IF(ISERROR(MATCH(AG$10,$A$11:$A180,0)),INDEX(R_1_Zusätz,MATCH(AG$10,R_1_Zeilen,0)),"")</f>
        <v/>
      </c>
      <c r="AH180" s="1" t="str">
        <f ca="1">IF(ISERROR(MATCH(AH$10,$A$11:$A180,0)),INDEX(R_1_Zusätz,MATCH(AH$10,R_1_Zeilen,0)),"")</f>
        <v/>
      </c>
      <c r="AI180" s="1" t="str">
        <f ca="1">IF(ISERROR(MATCH(AI$10,$A$11:$A180,0)),INDEX(R_1_Zusätz,MATCH(AI$10,R_1_Zeilen,0)),"")</f>
        <v/>
      </c>
      <c r="AJ180" s="1" t="str">
        <f ca="1">IF(ISERROR(MATCH(AJ$10,$A$11:$A180,0)),INDEX(R_1_Zusätz,MATCH(AJ$10,R_1_Zeilen,0)),"")</f>
        <v/>
      </c>
      <c r="AK180" s="1" t="str">
        <f ca="1">IF(ISERROR(MATCH(AK$10,$A$11:$A180,0)),INDEX(R_1_Zusätz,MATCH(AK$10,R_1_Zeilen,0)),"")</f>
        <v/>
      </c>
      <c r="AL180" s="1" t="str">
        <f ca="1">IF(ISERROR(MATCH(AL$10,$A$11:$A180,0)),INDEX(R_1_Zusätz,MATCH(AL$10,R_1_Zeilen,0)),"")</f>
        <v/>
      </c>
      <c r="AM180" s="1" t="str">
        <f ca="1">IF(ISERROR(MATCH(AM$10,$A$11:$A180,0)),INDEX(R_1_Zusätz,MATCH(AM$10,R_1_Zeilen,0)),"")</f>
        <v/>
      </c>
      <c r="AN180" s="1" t="str">
        <f ca="1">IF(ISERROR(MATCH(AN$10,$A$11:$A180,0)),INDEX(R_1_Zusätz,MATCH(AN$10,R_1_Zeilen,0)),"")</f>
        <v/>
      </c>
      <c r="AO180" s="1" t="str">
        <f ca="1">IF(ISERROR(MATCH(AO$10,$A$11:$A180,0)),INDEX(R_1_Zusätz,MATCH(AO$10,R_1_Zeilen,0)),"")</f>
        <v/>
      </c>
      <c r="AP180" s="1" t="str">
        <f ca="1">IF(ISERROR(MATCH(AP$10,$A$11:$A180,0)),INDEX(R_1_Zusätz,MATCH(AP$10,R_1_Zeilen,0)),"")</f>
        <v/>
      </c>
      <c r="AQ180" s="1" t="str">
        <f ca="1">IF(ISERROR(MATCH(AQ$10,$A$11:$A180,0)),INDEX(R_1_Zusätz,MATCH(AQ$10,R_1_Zeilen,0)),"")</f>
        <v/>
      </c>
      <c r="AR180" s="1" t="str">
        <f ca="1">IF(ISERROR(MATCH(AR$10,$A$11:$A180,0)),INDEX(R_1_Zusätz,MATCH(AR$10,R_1_Zeilen,0)),"")</f>
        <v/>
      </c>
      <c r="AS180" s="1" t="str">
        <f ca="1">IF(ISERROR(MATCH(AS$10,$A$11:$A180,0)),INDEX(R_1_Zusätz,MATCH(AS$10,R_1_Zeilen,0)),"")</f>
        <v/>
      </c>
      <c r="AT180" s="1" t="str">
        <f ca="1">IF(ISERROR(MATCH(AT$10,$A$11:$A180,0)),INDEX(R_1_Zusätz,MATCH(AT$10,R_1_Zeilen,0)),"")</f>
        <v/>
      </c>
      <c r="AU180" s="1" t="str">
        <f ca="1">IF(ISERROR(MATCH(AU$10,$A$11:$A180,0)),INDEX(R_1_Zusätz,MATCH(AU$10,R_1_Zeilen,0)),"")</f>
        <v/>
      </c>
      <c r="AV180" s="1" t="str">
        <f ca="1">IF(ISERROR(MATCH(AV$10,$A$11:$A180,0)),INDEX(R_1_Zusätz,MATCH(AV$10,R_1_Zeilen,0)),"")</f>
        <v/>
      </c>
      <c r="AW180" s="1" t="str">
        <f ca="1">IF(ISERROR(MATCH(AW$10,$A$11:$A180,0)),INDEX(R_1_Zusätz,MATCH(AW$10,R_1_Zeilen,0)),"")</f>
        <v/>
      </c>
      <c r="AX180" s="1" t="str">
        <f ca="1">IF(ISERROR(MATCH(AX$10,$A$11:$A180,0)),INDEX(R_1_Zusätz,MATCH(AX$10,R_1_Zeilen,0)),"")</f>
        <v/>
      </c>
      <c r="AY180" s="1" t="str">
        <f ca="1">IF(ISERROR(MATCH(AY$10,$A$11:$A180,0)),INDEX(R_1_Zusätz,MATCH(AY$10,R_1_Zeilen,0)),"")</f>
        <v/>
      </c>
      <c r="AZ180" s="1" t="str">
        <f ca="1">IF(ISERROR(MATCH(AZ$10,$A$11:$A180,0)),INDEX(R_1_Zusätz,MATCH(AZ$10,R_1_Zeilen,0)),"")</f>
        <v/>
      </c>
      <c r="BA180" s="1" t="str">
        <f ca="1">IF(ISERROR(MATCH(BA$10,$A$11:$A180,0)),INDEX(R_1_Zusätz,MATCH(BA$10,R_1_Zeilen,0)),"")</f>
        <v/>
      </c>
      <c r="BB180" s="1" t="str">
        <f ca="1">IF(ISERROR(MATCH(BB$10,$A$11:$A180,0)),INDEX(R_1_Zusätz,MATCH(BB$10,R_1_Zeilen,0)),"")</f>
        <v/>
      </c>
      <c r="BC180" s="1" t="str">
        <f ca="1">IF(ISERROR(MATCH(BC$10,$A$11:$A180,0)),INDEX(R_1_Zusätz,MATCH(BC$10,R_1_Zeilen,0)),"")</f>
        <v/>
      </c>
      <c r="BD180" s="1" t="str">
        <f ca="1">IF(ISERROR(MATCH(BD$10,$A$11:$A180,0)),INDEX(R_1_Zusätz,MATCH(BD$10,R_1_Zeilen,0)),"")</f>
        <v/>
      </c>
      <c r="BE180" s="1" t="str">
        <f ca="1">IF(ISERROR(MATCH(BE$10,$A$11:$A180,0)),INDEX(R_1_Zusätz,MATCH(BE$10,R_1_Zeilen,0)),"")</f>
        <v/>
      </c>
      <c r="BF180" s="1" t="str">
        <f ca="1">IF(ISERROR(MATCH(BF$10,$A$11:$A180,0)),INDEX(R_1_Zusätz,MATCH(BF$10,R_1_Zeilen,0)),"")</f>
        <v/>
      </c>
      <c r="BG180" s="1" t="str">
        <f ca="1">IF(ISERROR(MATCH(BG$10,$A$11:$A180,0)),INDEX(R_1_Zusätz,MATCH(BG$10,R_1_Zeilen,0)),"")</f>
        <v/>
      </c>
      <c r="BH180" s="1" t="str">
        <f ca="1">IF(ISERROR(MATCH(BH$10,$A$11:$A180,0)),INDEX(R_1_Zusätz,MATCH(BH$10,R_1_Zeilen,0)),"")</f>
        <v/>
      </c>
      <c r="BI180" s="1" t="str">
        <f ca="1">IF(ISERROR(MATCH(BI$10,$A$11:$A180,0)),INDEX(R_1_Zusätz,MATCH(BI$10,R_1_Zeilen,0)),"")</f>
        <v/>
      </c>
      <c r="BJ180" s="1" t="str">
        <f ca="1">IF(ISERROR(MATCH(BJ$10,$A$11:$A180,0)),INDEX(R_1_Zusätz,MATCH(BJ$10,R_1_Zeilen,0)),"")</f>
        <v/>
      </c>
      <c r="BK180" s="1" t="str">
        <f ca="1">IF(ISERROR(MATCH(BK$10,$A$11:$A180,0)),INDEX(R_1_Zusätz,MATCH(BK$10,R_1_Zeilen,0)),"")</f>
        <v/>
      </c>
      <c r="BL180" s="1" t="str">
        <f ca="1">IF(ISERROR(MATCH(BL$10,$A$11:$A180,0)),INDEX(R_1_Zusätz,MATCH(BL$10,R_1_Zeilen,0)),"")</f>
        <v/>
      </c>
      <c r="BM180" s="1">
        <f ca="1">IF(ISERROR(MATCH(BM$10,$A$11:$A180,0)),INDEX(R_1_Zusätz,MATCH(BM$10,R_1_Zeilen,0)),"")</f>
        <v>3</v>
      </c>
      <c r="BN180" s="1">
        <f ca="1">IF(ISERROR(MATCH(BN$10,$A$11:$A180,0)),INDEX(R_1_Zusätz,MATCH(BN$10,R_1_Zeilen,0)),"")</f>
        <v>3</v>
      </c>
      <c r="BO180" s="1" t="str">
        <f ca="1">IF(ISERROR(MATCH(BO$10,$A$11:$A180,0)),INDEX(R_1_Zusätz,MATCH(BO$10,R_1_Zeilen,0)),"")</f>
        <v/>
      </c>
      <c r="BP180" s="1">
        <f ca="1">IF(ISERROR(MATCH(BP$10,$A$11:$A180,0)),INDEX(R_1_Zusätz,MATCH(BP$10,R_1_Zeilen,0)),"")</f>
        <v>3</v>
      </c>
      <c r="BQ180" s="1" t="str">
        <f ca="1">IF(ISERROR(MATCH(BQ$10,$A$11:$A180,0)),INDEX(R_1_Zusätz,MATCH(BQ$10,R_1_Zeilen,0)),"")</f>
        <v/>
      </c>
      <c r="BR180" s="1">
        <f ca="1">IF(ISERROR(MATCH(BR$10,$A$11:$A180,0)),INDEX(R_1_Zusätz,MATCH(BR$10,R_1_Zeilen,0)),"")</f>
        <v>3</v>
      </c>
      <c r="BS180" s="1">
        <f ca="1">IF(ISERROR(MATCH(BS$10,$A$11:$A180,0)),INDEX(R_1_Zusätz,MATCH(BS$10,R_1_Zeilen,0)),"")</f>
        <v>4</v>
      </c>
      <c r="BT180" s="1">
        <f ca="1">IF(ISERROR(MATCH(BT$10,$A$11:$A180,0)),INDEX(R_1_Zusätz,MATCH(BT$10,R_1_Zeilen,0)),"")</f>
        <v>4</v>
      </c>
      <c r="BU180" s="1" t="str">
        <f ca="1">IF(ISERROR(MATCH(BU$10,$A$11:$A180,0)),INDEX(R_1_Zusätz,MATCH(BU$10,R_1_Zeilen,0)),"")</f>
        <v/>
      </c>
      <c r="BV180" s="1" t="str">
        <f ca="1">IF(ISERROR(MATCH(BV$10,$A$11:$A180,0)),INDEX(R_1_Zusätz,MATCH(BV$10,R_1_Zeilen,0)),"")</f>
        <v/>
      </c>
      <c r="BW180" s="1" t="str">
        <f ca="1">IF(ISERROR(MATCH(BW$10,$A$11:$A180,0)),INDEX(R_1_Zusätz,MATCH(BW$10,R_1_Zeilen,0)),"")</f>
        <v/>
      </c>
      <c r="BX180" s="1" t="str">
        <f ca="1">IF(ISERROR(MATCH(BX$10,$A$11:$A180,0)),INDEX(R_1_Zusätz,MATCH(BX$10,R_1_Zeilen,0)),"")</f>
        <v/>
      </c>
      <c r="BY180" s="1">
        <f ca="1">IF(ISERROR(MATCH(BY$10,$A$11:$A180,0)),INDEX(R_1_Zusätz,MATCH(BY$10,R_1_Zeilen,0)),"")</f>
        <v>4</v>
      </c>
      <c r="BZ180" s="1" t="str">
        <f ca="1">IF(ISERROR(MATCH(BZ$10,$A$11:$A180,0)),INDEX(R_1_Zusätz,MATCH(BZ$10,R_1_Zeilen,0)),"")</f>
        <v/>
      </c>
      <c r="CA180" s="1">
        <f ca="1">IF(ISERROR(MATCH(CA$10,$A$11:$A180,0)),INDEX(R_1_Zusätz,MATCH(CA$10,R_1_Zeilen,0)),"")</f>
        <v>4</v>
      </c>
      <c r="CB180" s="1">
        <f ca="1">IF(ISERROR(MATCH(CB$10,$A$11:$A180,0)),INDEX(R_1_Zusätz,MATCH(CB$10,R_1_Zeilen,0)),"")</f>
        <v>5</v>
      </c>
      <c r="CC180" s="1" t="str">
        <f ca="1">IF(ISERROR(MATCH(CC$10,$A$11:$A180,0)),INDEX(R_1_Zusätz,MATCH(CC$10,R_1_Zeilen,0)),"")</f>
        <v/>
      </c>
      <c r="CD180" s="1" t="str">
        <f ca="1">IF(ISERROR(MATCH(CD$10,$A$11:$A180,0)),INDEX(R_1_Zusätz,MATCH(CD$10,R_1_Zeilen,0)),"")</f>
        <v/>
      </c>
      <c r="CE180" s="1" t="str">
        <f ca="1">IF(ISERROR(MATCH(CE$10,$A$11:$A180,0)),INDEX(R_1_Zusätz,MATCH(CE$10,R_1_Zeilen,0)),"")</f>
        <v/>
      </c>
      <c r="CF180" s="1" t="str">
        <f ca="1">IF(ISERROR(MATCH(CF$10,$A$11:$A180,0)),INDEX(R_1_Zusätz,MATCH(CF$10,R_1_Zeilen,0)),"")</f>
        <v/>
      </c>
      <c r="CG180" s="1" t="str">
        <f ca="1">IF(ISERROR(MATCH(CG$10,$A$11:$A180,0)),INDEX(R_1_Zusätz,MATCH(CG$10,R_1_Zeilen,0)),"")</f>
        <v/>
      </c>
      <c r="CH180" s="1" t="str">
        <f ca="1">IF(ISERROR(MATCH(CH$10,$A$11:$A180,0)),INDEX(R_1_Zusätz,MATCH(CH$10,R_1_Zeilen,0)),"")</f>
        <v/>
      </c>
      <c r="CI180" s="1" t="str">
        <f ca="1">IF(ISERROR(MATCH(CI$10,$A$11:$A180,0)),INDEX(R_1_Zusätz,MATCH(CI$10,R_1_Zeilen,0)),"")</f>
        <v/>
      </c>
      <c r="CJ180" s="1" t="str">
        <f ca="1">IF(ISERROR(MATCH(CJ$10,$A$11:$A180,0)),INDEX(R_1_Zusätz,MATCH(CJ$10,R_1_Zeilen,0)),"")</f>
        <v/>
      </c>
      <c r="CK180" s="1" t="str">
        <f ca="1">IF(ISERROR(MATCH(CK$10,$A$11:$A180,0)),INDEX(R_1_Zusätz,MATCH(CK$10,R_1_Zeilen,0)),"")</f>
        <v/>
      </c>
      <c r="CL180" s="1" t="str">
        <f ca="1">IF(ISERROR(MATCH(CL$10,$A$11:$A180,0)),INDEX(R_1_Zusätz,MATCH(CL$10,R_1_Zeilen,0)),"")</f>
        <v/>
      </c>
      <c r="CM180" s="1" t="str">
        <f ca="1">IF(ISERROR(MATCH(CM$10,$A$11:$A180,0)),INDEX(R_1_Zusätz,MATCH(CM$10,R_1_Zeilen,0)),"")</f>
        <v/>
      </c>
      <c r="CN180" s="1" t="str">
        <f ca="1">IF(ISERROR(MATCH(CN$10,$A$11:$A180,0)),INDEX(R_1_Zusätz,MATCH(CN$10,R_1_Zeilen,0)),"")</f>
        <v/>
      </c>
      <c r="CO180" s="1" t="str">
        <f ca="1">IF(ISERROR(MATCH(CO$10,$A$11:$A180,0)),INDEX(R_1_Zusätz,MATCH(CO$10,R_1_Zeilen,0)),"")</f>
        <v/>
      </c>
      <c r="CP180" s="1" t="str">
        <f ca="1">IF(ISERROR(MATCH(CP$10,$A$11:$A180,0)),INDEX(R_1_Zusätz,MATCH(CP$10,R_1_Zeilen,0)),"")</f>
        <v/>
      </c>
      <c r="CQ180" s="1" t="str">
        <f ca="1">IF(ISERROR(MATCH(CQ$10,$A$11:$A180,0)),INDEX(R_1_Zusätz,MATCH(CQ$10,R_1_Zeilen,0)),"")</f>
        <v/>
      </c>
      <c r="CR180" s="1">
        <f ca="1">IF(ISERROR(MATCH(CR$10,$A$11:$A180,0)),INDEX(R_1_Zusätz,MATCH(CR$10,R_1_Zeilen,0)),"")</f>
        <v>3</v>
      </c>
      <c r="CS180" s="1" t="str">
        <f ca="1">IF(ISERROR(MATCH(CS$10,$A$11:$A180,0)),INDEX(R_1_Zusätz,MATCH(CS$10,R_1_Zeilen,0)),"")</f>
        <v/>
      </c>
      <c r="CT180" s="1">
        <f ca="1">IF(ISERROR(MATCH(CT$10,$A$11:$A180,0)),INDEX(R_1_Zusätz,MATCH(CT$10,R_1_Zeilen,0)),"")</f>
        <v>3</v>
      </c>
      <c r="CU180" s="1" t="str">
        <f ca="1">IF(ISERROR(MATCH(CU$10,$A$11:$A180,0)),INDEX(R_1_Zusätz,MATCH(CU$10,R_1_Zeilen,0)),"")</f>
        <v/>
      </c>
      <c r="CV180" s="1" t="str">
        <f ca="1">IF(ISERROR(MATCH(CV$10,$A$11:$A180,0)),INDEX(R_1_Zusätz,MATCH(CV$10,R_1_Zeilen,0)),"")</f>
        <v/>
      </c>
      <c r="CW180" s="1" t="str">
        <f ca="1">IF(ISERROR(MATCH(CW$10,$A$11:$A180,0)),INDEX(R_1_Zusätz,MATCH(CW$10,R_1_Zeilen,0)),"")</f>
        <v/>
      </c>
      <c r="CX180" s="1" t="str">
        <f ca="1">IF(ISERROR(MATCH(CX$10,$A$11:$A180,0)),INDEX(R_1_Zusätz,MATCH(CX$10,R_1_Zeilen,0)),"")</f>
        <v/>
      </c>
      <c r="CY180" s="1" t="str">
        <f ca="1">IF(ISERROR(MATCH(CY$10,$A$11:$A180,0)),INDEX(R_1_Zusätz,MATCH(CY$10,R_1_Zeilen,0)),"")</f>
        <v/>
      </c>
      <c r="CZ180" s="1" t="str">
        <f ca="1">IF(ISERROR(MATCH(CZ$10,$A$11:$A180,0)),INDEX(R_1_Zusätz,MATCH(CZ$10,R_1_Zeilen,0)),"")</f>
        <v/>
      </c>
      <c r="DA180" s="1" t="str">
        <f ca="1">IF(ISERROR(MATCH(DA$10,$A$11:$A180,0)),INDEX(R_1_Zusätz,MATCH(DA$10,R_1_Zeilen,0)),"")</f>
        <v/>
      </c>
      <c r="DB180" s="1" t="str">
        <f ca="1">IF(ISERROR(MATCH(DB$10,$A$11:$A180,0)),INDEX(R_1_Zusätz,MATCH(DB$10,R_1_Zeilen,0)),"")</f>
        <v/>
      </c>
      <c r="DC180" s="1" t="str">
        <f ca="1">IF(ISERROR(MATCH(DC$10,$A$11:$A180,0)),INDEX(R_1_Zusätz,MATCH(DC$10,R_1_Zeilen,0)),"")</f>
        <v/>
      </c>
      <c r="DD180" s="1" t="str">
        <f ca="1">IF(ISERROR(MATCH(DD$10,$A$11:$A180,0)),INDEX(R_1_Zusätz,MATCH(DD$10,R_1_Zeilen,0)),"")</f>
        <v/>
      </c>
      <c r="DE180" s="1" t="str">
        <f ca="1">IF(ISERROR(MATCH(DE$10,$A$11:$A180,0)),INDEX(R_1_Zusätz,MATCH(DE$10,R_1_Zeilen,0)),"")</f>
        <v/>
      </c>
      <c r="DF180" s="1" t="str">
        <f ca="1">IF(ISERROR(MATCH(DF$10,$A$11:$A180,0)),INDEX(R_1_Zusätz,MATCH(DF$10,R_1_Zeilen,0)),"")</f>
        <v/>
      </c>
      <c r="DG180" s="1" t="str">
        <f ca="1">IF(ISERROR(MATCH(DG$10,$A$11:$A180,0)),INDEX(R_1_Zusätz,MATCH(DG$10,R_1_Zeilen,0)),"")</f>
        <v/>
      </c>
      <c r="DH180" s="1" t="str">
        <f ca="1">IF(ISERROR(MATCH(DH$10,$A$11:$A180,0)),INDEX(R_1_Zusätz,MATCH(DH$10,R_1_Zeilen,0)),"")</f>
        <v/>
      </c>
      <c r="DI180" s="1" t="str">
        <f ca="1">IF(ISERROR(MATCH(DI$10,$A$11:$A180,0)),INDEX(R_1_Zusätz,MATCH(DI$10,R_1_Zeilen,0)),"")</f>
        <v/>
      </c>
      <c r="DJ180" s="1" t="str">
        <f ca="1">IF(ISERROR(MATCH(DJ$10,$A$11:$A180,0)),INDEX(R_1_Zusätz,MATCH(DJ$10,R_1_Zeilen,0)),"")</f>
        <v/>
      </c>
      <c r="DK180" s="1" t="str">
        <f ca="1">IF(ISERROR(MATCH(DK$10,$A$11:$A180,0)),INDEX(R_1_Zusätz,MATCH(DK$10,R_1_Zeilen,0)),"")</f>
        <v/>
      </c>
      <c r="DL180" s="1" t="str">
        <f ca="1">IF(ISERROR(MATCH(DL$10,$A$11:$A180,0)),INDEX(R_1_Zusätz,MATCH(DL$10,R_1_Zeilen,0)),"")</f>
        <v/>
      </c>
      <c r="DM180" s="1" t="str">
        <f ca="1">IF(ISERROR(MATCH(DM$10,$A$11:$A180,0)),INDEX(R_1_Zusätz,MATCH(DM$10,R_1_Zeilen,0)),"")</f>
        <v/>
      </c>
      <c r="DN180" s="1" t="str">
        <f ca="1">IF(ISERROR(MATCH(DN$10,$A$11:$A180,0)),INDEX(R_1_Zusätz,MATCH(DN$10,R_1_Zeilen,0)),"")</f>
        <v/>
      </c>
      <c r="DO180" s="1" t="str">
        <f ca="1">IF(ISERROR(MATCH(DO$10,$A$11:$A180,0)),INDEX(R_1_Zusätz,MATCH(DO$10,R_1_Zeilen,0)),"")</f>
        <v/>
      </c>
      <c r="DP180" s="1" t="str">
        <f ca="1">IF(ISERROR(MATCH(DP$10,$A$11:$A180,0)),INDEX(R_1_Zusätz,MATCH(DP$10,R_1_Zeilen,0)),"")</f>
        <v/>
      </c>
      <c r="DQ180" s="1" t="str">
        <f ca="1">IF(ISERROR(MATCH(DQ$10,$A$11:$A180,0)),INDEX(R_1_Zusätz,MATCH(DQ$10,R_1_Zeilen,0)),"")</f>
        <v/>
      </c>
      <c r="DR180" s="1">
        <f ca="1">IF(ISERROR(MATCH(DR$10,$A$11:$A180,0)),INDEX(R_1_Zusätz,MATCH(DR$10,R_1_Zeilen,0)),"")</f>
        <v>3</v>
      </c>
      <c r="DS180" s="1" t="str">
        <f ca="1">IF(ISERROR(MATCH(DS$10,$A$11:$A180,0)),INDEX(R_1_Zusätz,MATCH(DS$10,R_1_Zeilen,0)),"")</f>
        <v/>
      </c>
      <c r="DT180" s="1" t="str">
        <f ca="1">IF(ISERROR(MATCH(DT$10,$A$11:$A180,0)),INDEX(R_1_Zusätz,MATCH(DT$10,R_1_Zeilen,0)),"")</f>
        <v/>
      </c>
      <c r="DU180" s="1" t="str">
        <f ca="1">IF(ISERROR(MATCH(DU$10,$A$11:$A180,0)),INDEX(R_1_Zusätz,MATCH(DU$10,R_1_Zeilen,0)),"")</f>
        <v/>
      </c>
      <c r="DV180" s="1" t="str">
        <f ca="1">IF(ISERROR(MATCH(DV$10,$A$11:$A180,0)),INDEX(R_1_Zusätz,MATCH(DV$10,R_1_Zeilen,0)),"")</f>
        <v/>
      </c>
      <c r="DW180" s="1" t="str">
        <f ca="1">IF(ISERROR(MATCH(DW$10,$A$11:$A180,0)),INDEX(R_1_Zusätz,MATCH(DW$10,R_1_Zeilen,0)),"")</f>
        <v/>
      </c>
      <c r="DX180" s="1" t="str">
        <f ca="1">IF(ISERROR(MATCH(DX$10,$A$11:$A180,0)),INDEX(R_1_Zusätz,MATCH(DX$10,R_1_Zeilen,0)),"")</f>
        <v/>
      </c>
      <c r="DY180" s="1" t="str">
        <f ca="1">IF(ISERROR(MATCH(DY$10,$A$11:$A180,0)),INDEX(R_1_Zusätz,MATCH(DY$10,R_1_Zeilen,0)),"")</f>
        <v/>
      </c>
      <c r="DZ180" s="1" t="str">
        <f ca="1">IF(ISERROR(MATCH(DZ$10,$A$11:$A180,0)),INDEX(R_1_Zusätz,MATCH(DZ$10,R_1_Zeilen,0)),"")</f>
        <v/>
      </c>
      <c r="EA180" s="1" t="str">
        <f ca="1">IF(ISERROR(MATCH(EA$10,$A$11:$A180,0)),INDEX(R_1_Zusätz,MATCH(EA$10,R_1_Zeilen,0)),"")</f>
        <v/>
      </c>
      <c r="EB180" s="1" t="str">
        <f ca="1">IF(ISERROR(MATCH(EB$10,$A$11:$A180,0)),INDEX(R_1_Zusätz,MATCH(EB$10,R_1_Zeilen,0)),"")</f>
        <v/>
      </c>
      <c r="EC180" s="1" t="str">
        <f ca="1">IF(ISERROR(MATCH(EC$10,$A$11:$A180,0)),INDEX(R_1_Zusätz,MATCH(EC$10,R_1_Zeilen,0)),"")</f>
        <v/>
      </c>
      <c r="ED180" s="1" t="str">
        <f ca="1">IF(ISERROR(MATCH(ED$10,$A$11:$A180,0)),INDEX(R_1_Zusätz,MATCH(ED$10,R_1_Zeilen,0)),"")</f>
        <v/>
      </c>
      <c r="EE180" s="1" t="str">
        <f ca="1">IF(ISERROR(MATCH(EE$10,$A$11:$A180,0)),INDEX(R_1_Zusätz,MATCH(EE$10,R_1_Zeilen,0)),"")</f>
        <v/>
      </c>
      <c r="EF180" s="1" t="str">
        <f ca="1">IF(ISERROR(MATCH(EF$10,$A$11:$A180,0)),INDEX(R_1_Zusätz,MATCH(EF$10,R_1_Zeilen,0)),"")</f>
        <v/>
      </c>
      <c r="EG180" s="1" t="str">
        <f ca="1">IF(ISERROR(MATCH(EG$10,$A$11:$A180,0)),INDEX(R_1_Zusätz,MATCH(EG$10,R_1_Zeilen,0)),"")</f>
        <v/>
      </c>
      <c r="EH180" s="1" t="str">
        <f ca="1">IF(ISERROR(MATCH(EH$10,$A$11:$A180,0)),INDEX(R_1_Zusätz,MATCH(EH$10,R_1_Zeilen,0)),"")</f>
        <v/>
      </c>
      <c r="EI180" s="1" t="str">
        <f ca="1">IF(ISERROR(MATCH(EI$10,$A$11:$A180,0)),INDEX(R_1_Zusätz,MATCH(EI$10,R_1_Zeilen,0)),"")</f>
        <v/>
      </c>
      <c r="EJ180" s="1" t="str">
        <f ca="1">IF(ISERROR(MATCH(EJ$10,$A$11:$A180,0)),INDEX(R_1_Zusätz,MATCH(EJ$10,R_1_Zeilen,0)),"")</f>
        <v/>
      </c>
      <c r="EK180" s="1" t="str">
        <f ca="1">IF(ISERROR(MATCH(EK$10,$A$11:$A180,0)),INDEX(R_1_Zusätz,MATCH(EK$10,R_1_Zeilen,0)),"")</f>
        <v/>
      </c>
      <c r="EL180" s="1" t="str">
        <f ca="1">IF(ISERROR(MATCH(EL$10,$A$11:$A180,0)),INDEX(R_1_Zusätz,MATCH(EL$10,R_1_Zeilen,0)),"")</f>
        <v/>
      </c>
      <c r="EM180" s="1" t="str">
        <f ca="1">IF(ISERROR(MATCH(EM$10,$A$11:$A180,0)),INDEX(R_1_Zusätz,MATCH(EM$10,R_1_Zeilen,0)),"")</f>
        <v/>
      </c>
      <c r="EN180" s="1" t="str">
        <f ca="1">IF(ISERROR(MATCH(EN$10,$A$11:$A180,0)),INDEX(R_1_Zusätz,MATCH(EN$10,R_1_Zeilen,0)),"")</f>
        <v/>
      </c>
      <c r="EO180" s="1" t="str">
        <f ca="1">IF(ISERROR(MATCH(EO$10,$A$11:$A180,0)),INDEX(R_1_Zusätz,MATCH(EO$10,R_1_Zeilen,0)),"")</f>
        <v/>
      </c>
      <c r="EP180" s="1">
        <f ca="1">IF(ISERROR(MATCH(EP$10,$A$11:$A180,0)),INDEX(R_1_Zusätz,MATCH(EP$10,R_1_Zeilen,0)),"")</f>
        <v>4</v>
      </c>
      <c r="EQ180" s="1" t="str">
        <f ca="1">IF(ISERROR(MATCH(EQ$10,$A$11:$A180,0)),INDEX(R_1_Zusätz,MATCH(EQ$10,R_1_Zeilen,0)),"")</f>
        <v/>
      </c>
      <c r="ER180" s="1">
        <f ca="1">IF(ISERROR(MATCH(ER$10,$A$11:$A180,0)),INDEX(R_1_Zusätz,MATCH(ER$10,R_1_Zeilen,0)),"")</f>
        <v>3</v>
      </c>
      <c r="ES180" s="1">
        <f ca="1">IF(ISERROR(MATCH(ES$10,$A$11:$A180,0)),INDEX(R_1_Zusätz,MATCH(ES$10,R_1_Zeilen,0)),"")</f>
        <v>4</v>
      </c>
      <c r="ET180" s="1">
        <f ca="1">IF(ISERROR(MATCH(ET$10,$A$11:$A180,0)),INDEX(R_1_Zusätz,MATCH(ET$10,R_1_Zeilen,0)),"")</f>
        <v>4</v>
      </c>
      <c r="EU180" s="1">
        <f ca="1">IF(ISERROR(MATCH(EU$10,$A$11:$A180,0)),INDEX(R_1_Zusätz,MATCH(EU$10,R_1_Zeilen,0)),"")</f>
        <v>4</v>
      </c>
      <c r="EV180" s="1">
        <f ca="1">IF(ISERROR(MATCH(EV$10,$A$11:$A180,0)),INDEX(R_1_Zusätz,MATCH(EV$10,R_1_Zeilen,0)),"")</f>
        <v>4</v>
      </c>
      <c r="EW180" s="1">
        <f ca="1">IF(ISERROR(MATCH(EW$10,$A$11:$A180,0)),INDEX(R_1_Zusätz,MATCH(EW$10,R_1_Zeilen,0)),"")</f>
        <v>3</v>
      </c>
      <c r="EX180" s="1">
        <f ca="1">IF(ISERROR(MATCH(EX$10,$A$11:$A180,0)),INDEX(R_1_Zusätz,MATCH(EX$10,R_1_Zeilen,0)),"")</f>
        <v>3</v>
      </c>
      <c r="EY180" s="1">
        <f ca="1">IF(ISERROR(MATCH(EY$10,$A$11:$A180,0)),INDEX(R_1_Zusätz,MATCH(EY$10,R_1_Zeilen,0)),"")</f>
        <v>4</v>
      </c>
      <c r="EZ180" s="1">
        <f ca="1">IF(ISERROR(MATCH(EZ$10,$A$11:$A180,0)),INDEX(R_1_Zusätz,MATCH(EZ$10,R_1_Zeilen,0)),"")</f>
        <v>3</v>
      </c>
      <c r="FA180" s="1" t="str">
        <f ca="1">IF(ISERROR(MATCH(FA$10,$A$11:$A180,0)),INDEX(R_1_Zusätz,MATCH(FA$10,R_1_Zeilen,0)),"")</f>
        <v/>
      </c>
      <c r="FB180" s="1" t="str">
        <f ca="1">IF(ISERROR(MATCH(FB$10,$A$11:$A180,0)),INDEX(R_1_Zusätz,MATCH(FB$10,R_1_Zeilen,0)),"")</f>
        <v/>
      </c>
      <c r="FC180" s="1" t="str">
        <f ca="1">IF(ISERROR(MATCH(FC$10,$A$11:$A180,0)),INDEX(R_1_Zusätz,MATCH(FC$10,R_1_Zeilen,0)),"")</f>
        <v/>
      </c>
      <c r="FD180" s="1" t="str">
        <f ca="1">IF(ISERROR(MATCH(FD$10,$A$11:$A180,0)),INDEX(R_1_Zusätz,MATCH(FD$10,R_1_Zeilen,0)),"")</f>
        <v/>
      </c>
      <c r="FE180" s="1" t="str">
        <f ca="1">IF(ISERROR(MATCH(FE$10,$A$11:$A180,0)),INDEX(R_1_Zusätz,MATCH(FE$10,R_1_Zeilen,0)),"")</f>
        <v/>
      </c>
      <c r="FF180" s="1" t="str">
        <f ca="1">IF(ISERROR(MATCH(FF$10,$A$11:$A180,0)),INDEX(R_1_Zusätz,MATCH(FF$10,R_1_Zeilen,0)),"")</f>
        <v/>
      </c>
      <c r="FG180" s="1" t="str">
        <f ca="1">IF(ISERROR(MATCH(FG$10,$A$11:$A180,0)),INDEX(R_1_Zusätz,MATCH(FG$10,R_1_Zeilen,0)),"")</f>
        <v/>
      </c>
      <c r="FH180" s="1" t="str">
        <f ca="1">IF(ISERROR(MATCH(FH$10,$A$11:$A180,0)),INDEX(R_1_Zusätz,MATCH(FH$10,R_1_Zeilen,0)),"")</f>
        <v/>
      </c>
      <c r="FI180" s="1" t="str">
        <f ca="1">IF(ISERROR(MATCH(FI$10,$A$11:$A180,0)),INDEX(R_1_Zusätz,MATCH(FI$10,R_1_Zeilen,0)),"")</f>
        <v/>
      </c>
      <c r="FJ180" s="1" t="str">
        <f ca="1">IF(ISERROR(MATCH(FJ$10,$A$11:$A180,0)),INDEX(R_1_Zusätz,MATCH(FJ$10,R_1_Zeilen,0)),"")</f>
        <v/>
      </c>
      <c r="FK180" s="1" t="str">
        <f ca="1">IF(ISERROR(MATCH(FK$10,$A$11:$A180,0)),INDEX(R_1_Zusätz,MATCH(FK$10,R_1_Zeilen,0)),"")</f>
        <v/>
      </c>
      <c r="FL180" s="1">
        <f ca="1">IF(ISERROR(MATCH(FL$10,$A$11:$A180,0)),INDEX(R_1_Zusätz,MATCH(FL$10,R_1_Zeilen,0)),"")</f>
        <v>3</v>
      </c>
      <c r="FM180" s="1">
        <f ca="1">IF(ISERROR(MATCH(FM$10,$A$11:$A180,0)),INDEX(R_1_Zusätz,MATCH(FM$10,R_1_Zeilen,0)),"")</f>
        <v>3</v>
      </c>
      <c r="FN180" s="1">
        <f ca="1">IF(ISERROR(MATCH(FN$10,$A$11:$A180,0)),INDEX(R_1_Zusätz,MATCH(FN$10,R_1_Zeilen,0)),"")</f>
        <v>3</v>
      </c>
      <c r="FO180" s="1">
        <f ca="1">IF(ISERROR(MATCH(FO$10,$A$11:$A180,0)),INDEX(R_1_Zusätz,MATCH(FO$10,R_1_Zeilen,0)),"")</f>
        <v>3</v>
      </c>
      <c r="FP180" s="1">
        <f ca="1">IF(ISERROR(MATCH(FP$10,$A$11:$A180,0)),INDEX(R_1_Zusätz,MATCH(FP$10,R_1_Zeilen,0)),"")</f>
        <v>3</v>
      </c>
      <c r="FQ180" s="1">
        <f ca="1">IF(ISERROR(MATCH(FQ$10,$A$11:$A180,0)),INDEX(R_1_Zusätz,MATCH(FQ$10,R_1_Zeilen,0)),"")</f>
        <v>4</v>
      </c>
      <c r="FR180" s="1" t="str">
        <f ca="1">IF(ISERROR(MATCH(FR$10,$A$11:$A180,0)),INDEX(R_1_Zusätz,MATCH(FR$10,R_1_Zeilen,0)),"")</f>
        <v/>
      </c>
      <c r="FS180" s="1">
        <f ca="1">IF(ISERROR(MATCH(FS$10,$A$11:$A180,0)),INDEX(R_1_Zusätz,MATCH(FS$10,R_1_Zeilen,0)),"")</f>
        <v>3</v>
      </c>
      <c r="FT180" s="1">
        <f ca="1">IF(ISERROR(MATCH(FT$10,$A$11:$A180,0)),INDEX(R_1_Zusätz,MATCH(FT$10,R_1_Zeilen,0)),"")</f>
        <v>3</v>
      </c>
      <c r="FU180" s="1">
        <f ca="1">IF(ISERROR(MATCH(FU$10,$A$11:$A180,0)),INDEX(R_1_Zusätz,MATCH(FU$10,R_1_Zeilen,0)),"")</f>
        <v>3</v>
      </c>
      <c r="FV180" s="1">
        <f ca="1">IF(ISERROR(MATCH(FV$10,$A$11:$A180,0)),INDEX(R_1_Zusätz,MATCH(FV$10,R_1_Zeilen,0)),"")</f>
        <v>3</v>
      </c>
      <c r="FW180" s="1" t="str">
        <f ca="1">IF(ISERROR(MATCH(FW$10,$A$11:$A180,0)),INDEX(R_1_Zusätz,MATCH(FW$10,R_1_Zeilen,0)),"")</f>
        <v/>
      </c>
      <c r="FX180" s="1">
        <f ca="1">IF(ISERROR(MATCH(FX$10,$A$11:$A180,0)),INDEX(R_1_Zusätz,MATCH(FX$10,R_1_Zeilen,0)),"")</f>
        <v>4</v>
      </c>
      <c r="FY180" s="1">
        <f ca="1">IF(ISERROR(MATCH(FY$10,$A$11:$A180,0)),INDEX(R_1_Zusätz,MATCH(FY$10,R_1_Zeilen,0)),"")</f>
        <v>3</v>
      </c>
      <c r="FZ180" s="1" t="str">
        <f ca="1">IF(ISERROR(MATCH(FZ$10,$A$11:$A180,0)),INDEX(R_1_Zusätz,MATCH(FZ$10,R_1_Zeilen,0)),"")</f>
        <v/>
      </c>
      <c r="GA180" s="1" t="str">
        <f ca="1">IF(ISERROR(MATCH(GA$10,$A$11:$A180,0)),INDEX(R_1_Zusätz,MATCH(GA$10,R_1_Zeilen,0)),"")</f>
        <v/>
      </c>
      <c r="GB180" s="1" t="str">
        <f ca="1">IF(ISERROR(MATCH(GB$10,$A$11:$A180,0)),INDEX(R_1_Zusätz,MATCH(GB$10,R_1_Zeilen,0)),"")</f>
        <v/>
      </c>
      <c r="GC180" s="1" t="str">
        <f ca="1">IF(ISERROR(MATCH(GC$10,$A$11:$A180,0)),INDEX(R_1_Zusätz,MATCH(GC$10,R_1_Zeilen,0)),"")</f>
        <v/>
      </c>
      <c r="GD180" s="1">
        <f ca="1">IF(ISERROR(MATCH(GD$10,$A$11:$A180,0)),INDEX(R_1_Zusätz,MATCH(GD$10,R_1_Zeilen,0)),"")</f>
        <v>3</v>
      </c>
      <c r="GE180" s="1" t="str">
        <f ca="1">IF(ISERROR(MATCH(GE$10,$A$11:$A180,0)),INDEX(R_1_Zusätz,MATCH(GE$10,R_1_Zeilen,0)),"")</f>
        <v/>
      </c>
      <c r="GF180" s="1" t="str">
        <f ca="1">IF(ISERROR(MATCH(GF$10,$A$11:$A180,0)),INDEX(R_1_Zusätz,MATCH(GF$10,R_1_Zeilen,0)),"")</f>
        <v/>
      </c>
      <c r="GG180" s="1" t="str">
        <f ca="1">IF(ISERROR(MATCH(GG$10,$A$11:$A180,0)),INDEX(R_1_Zusätz,MATCH(GG$10,R_1_Zeilen,0)),"")</f>
        <v/>
      </c>
      <c r="GH180" s="1" t="str">
        <f ca="1">IF(ISERROR(MATCH(GH$10,$A$11:$A180,0)),INDEX(R_1_Zusätz,MATCH(GH$10,R_1_Zeilen,0)),"")</f>
        <v/>
      </c>
      <c r="GI180" s="1" t="str">
        <f ca="1">IF(ISERROR(MATCH(GI$10,$A$11:$A180,0)),INDEX(R_1_Zusätz,MATCH(GI$10,R_1_Zeilen,0)),"")</f>
        <v/>
      </c>
      <c r="GJ180" s="1" t="str">
        <f ca="1">IF(ISERROR(MATCH(GJ$10,$A$11:$A180,0)),INDEX(R_1_Zusätz,MATCH(GJ$10,R_1_Zeilen,0)),"")</f>
        <v/>
      </c>
      <c r="GK180" s="1" t="str">
        <f ca="1">IF(ISERROR(MATCH(GK$10,$A$11:$A180,0)),INDEX(R_1_Zusätz,MATCH(GK$10,R_1_Zeilen,0)),"")</f>
        <v/>
      </c>
      <c r="GL180" s="1" t="str">
        <f ca="1">IF(ISERROR(MATCH(GL$10,$A$11:$A180,0)),INDEX(R_1_Zusätz,MATCH(GL$10,R_1_Zeilen,0)),"")</f>
        <v/>
      </c>
      <c r="GM180" s="1" t="str">
        <f ca="1">IF(ISERROR(MATCH(GM$10,$A$11:$A180,0)),INDEX(R_1_Zusätz,MATCH(GM$10,R_1_Zeilen,0)),"")</f>
        <v/>
      </c>
      <c r="GN180" s="1" t="str">
        <f ca="1">IF(ISERROR(MATCH(GN$10,$A$11:$A180,0)),INDEX(R_1_Zusätz,MATCH(GN$10,R_1_Zeilen,0)),"")</f>
        <v/>
      </c>
      <c r="GO180" s="1" t="str">
        <f ca="1">IF(ISERROR(MATCH(GO$10,$A$11:$A180,0)),INDEX(R_1_Zusätz,MATCH(GO$10,R_1_Zeilen,0)),"")</f>
        <v/>
      </c>
      <c r="GP180" s="1" t="str">
        <f ca="1">IF(ISERROR(MATCH(GP$10,$A$11:$A180,0)),INDEX(R_1_Zusätz,MATCH(GP$10,R_1_Zeilen,0)),"")</f>
        <v/>
      </c>
      <c r="GQ180" s="1" t="str">
        <f ca="1">IF(ISERROR(MATCH(GQ$10,$A$11:$A180,0)),INDEX(R_1_Zusätz,MATCH(GQ$10,R_1_Zeilen,0)),"")</f>
        <v/>
      </c>
      <c r="GR180" s="1" t="str">
        <f ca="1">IF(ISERROR(MATCH(GR$10,$A$11:$A180,0)),INDEX(R_1_Zusätz,MATCH(GR$10,R_1_Zeilen,0)),"")</f>
        <v/>
      </c>
      <c r="GS180" s="1" t="str">
        <f ca="1">IF(ISERROR(MATCH(GS$10,$A$11:$A180,0)),INDEX(R_1_Zusätz,MATCH(GS$10,R_1_Zeilen,0)),"")</f>
        <v/>
      </c>
      <c r="GT180" s="1">
        <f ca="1">IF(ISERROR(MATCH(GT$10,$A$11:$A180,0)),INDEX(R_1_Zusätz,MATCH(GT$10,R_1_Zeilen,0)),"")</f>
        <v>4</v>
      </c>
      <c r="GU180" s="1" t="str">
        <f ca="1">IF(ISERROR(MATCH(GU$10,$A$11:$A180,0)),INDEX(R_1_Zusätz,MATCH(GU$10,R_1_Zeilen,0)),"")</f>
        <v/>
      </c>
      <c r="GV180" s="1">
        <f ca="1">IF(ISERROR(MATCH(GV$10,$A$11:$A180,0)),INDEX(R_1_Zusätz,MATCH(GV$10,R_1_Zeilen,0)),"")</f>
        <v>3</v>
      </c>
      <c r="GW180" s="1" t="str">
        <f ca="1">IF(ISERROR(MATCH(GW$10,$A$11:$A180,0)),INDEX(R_1_Zusätz,MATCH(GW$10,R_1_Zeilen,0)),"")</f>
        <v/>
      </c>
      <c r="GX180" s="1" t="str">
        <f ca="1">IF(ISERROR(MATCH(GX$10,$A$11:$A180,0)),INDEX(R_1_Zusätz,MATCH(GX$10,R_1_Zeilen,0)),"")</f>
        <v/>
      </c>
      <c r="GY180" s="1" t="str">
        <f ca="1">IF(ISERROR(MATCH(GY$10,$A$11:$A180,0)),INDEX(R_1_Zusätz,MATCH(GY$10,R_1_Zeilen,0)),"")</f>
        <v/>
      </c>
      <c r="GZ180" s="1" t="str">
        <f ca="1">IF(ISERROR(MATCH(GZ$10,$A$11:$A180,0)),INDEX(R_1_Zusätz,MATCH(GZ$10,R_1_Zeilen,0)),"")</f>
        <v/>
      </c>
      <c r="HA180" s="1" t="str">
        <f ca="1">IF(ISERROR(MATCH(HA$10,$A$11:$A180,0)),INDEX(R_1_Zusätz,MATCH(HA$10,R_1_Zeilen,0)),"")</f>
        <v/>
      </c>
    </row>
    <row r="181" spans="1:209">
      <c r="A181" s="1" t="str">
        <f ca="1">INDEX(R_2_Spalten,1,MATCH($B180,INDIRECT("'R_2'!$C"&amp;ROW(180:180)&amp;":"&amp;ADDRESS(ROW(180:180),COUNTA(BASIS_Produkt)+2)),0))</f>
        <v>3DGF7</v>
      </c>
      <c r="B181" s="1">
        <f t="shared" ca="1" si="6"/>
        <v>3</v>
      </c>
      <c r="C181" s="1" t="str">
        <f ca="1">IF(ISERROR(MATCH(C$10,$A$11:$A181,0)),INDEX(R_1_Zusätz,MATCH(C$10,R_1_Zeilen,0)),"")</f>
        <v/>
      </c>
      <c r="D181" s="1" t="str">
        <f ca="1">IF(ISERROR(MATCH(D$10,$A$11:$A181,0)),INDEX(R_1_Zusätz,MATCH(D$10,R_1_Zeilen,0)),"")</f>
        <v/>
      </c>
      <c r="E181" s="1" t="str">
        <f ca="1">IF(ISERROR(MATCH(E$10,$A$11:$A181,0)),INDEX(R_1_Zusätz,MATCH(E$10,R_1_Zeilen,0)),"")</f>
        <v/>
      </c>
      <c r="F181" s="1" t="str">
        <f ca="1">IF(ISERROR(MATCH(F$10,$A$11:$A181,0)),INDEX(R_1_Zusätz,MATCH(F$10,R_1_Zeilen,0)),"")</f>
        <v/>
      </c>
      <c r="G181" s="1" t="str">
        <f ca="1">IF(ISERROR(MATCH(G$10,$A$11:$A181,0)),INDEX(R_1_Zusätz,MATCH(G$10,R_1_Zeilen,0)),"")</f>
        <v/>
      </c>
      <c r="H181" s="1" t="str">
        <f ca="1">IF(ISERROR(MATCH(H$10,$A$11:$A181,0)),INDEX(R_1_Zusätz,MATCH(H$10,R_1_Zeilen,0)),"")</f>
        <v/>
      </c>
      <c r="I181" s="1" t="str">
        <f ca="1">IF(ISERROR(MATCH(I$10,$A$11:$A181,0)),INDEX(R_1_Zusätz,MATCH(I$10,R_1_Zeilen,0)),"")</f>
        <v/>
      </c>
      <c r="J181" s="1" t="str">
        <f ca="1">IF(ISERROR(MATCH(J$10,$A$11:$A181,0)),INDEX(R_1_Zusätz,MATCH(J$10,R_1_Zeilen,0)),"")</f>
        <v/>
      </c>
      <c r="K181" s="1" t="str">
        <f ca="1">IF(ISERROR(MATCH(K$10,$A$11:$A181,0)),INDEX(R_1_Zusätz,MATCH(K$10,R_1_Zeilen,0)),"")</f>
        <v/>
      </c>
      <c r="L181" s="1" t="str">
        <f ca="1">IF(ISERROR(MATCH(L$10,$A$11:$A181,0)),INDEX(R_1_Zusätz,MATCH(L$10,R_1_Zeilen,0)),"")</f>
        <v/>
      </c>
      <c r="M181" s="1" t="str">
        <f ca="1">IF(ISERROR(MATCH(M$10,$A$11:$A181,0)),INDEX(R_1_Zusätz,MATCH(M$10,R_1_Zeilen,0)),"")</f>
        <v/>
      </c>
      <c r="N181" s="1" t="str">
        <f ca="1">IF(ISERROR(MATCH(N$10,$A$11:$A181,0)),INDEX(R_1_Zusätz,MATCH(N$10,R_1_Zeilen,0)),"")</f>
        <v/>
      </c>
      <c r="O181" s="1" t="str">
        <f ca="1">IF(ISERROR(MATCH(O$10,$A$11:$A181,0)),INDEX(R_1_Zusätz,MATCH(O$10,R_1_Zeilen,0)),"")</f>
        <v/>
      </c>
      <c r="P181" s="1" t="str">
        <f ca="1">IF(ISERROR(MATCH(P$10,$A$11:$A181,0)),INDEX(R_1_Zusätz,MATCH(P$10,R_1_Zeilen,0)),"")</f>
        <v/>
      </c>
      <c r="Q181" s="1" t="str">
        <f ca="1">IF(ISERROR(MATCH(Q$10,$A$11:$A181,0)),INDEX(R_1_Zusätz,MATCH(Q$10,R_1_Zeilen,0)),"")</f>
        <v/>
      </c>
      <c r="R181" s="1" t="str">
        <f ca="1">IF(ISERROR(MATCH(R$10,$A$11:$A181,0)),INDEX(R_1_Zusätz,MATCH(R$10,R_1_Zeilen,0)),"")</f>
        <v/>
      </c>
      <c r="S181" s="1" t="str">
        <f ca="1">IF(ISERROR(MATCH(S$10,$A$11:$A181,0)),INDEX(R_1_Zusätz,MATCH(S$10,R_1_Zeilen,0)),"")</f>
        <v/>
      </c>
      <c r="T181" s="1" t="str">
        <f ca="1">IF(ISERROR(MATCH(T$10,$A$11:$A181,0)),INDEX(R_1_Zusätz,MATCH(T$10,R_1_Zeilen,0)),"")</f>
        <v/>
      </c>
      <c r="U181" s="1" t="str">
        <f ca="1">IF(ISERROR(MATCH(U$10,$A$11:$A181,0)),INDEX(R_1_Zusätz,MATCH(U$10,R_1_Zeilen,0)),"")</f>
        <v/>
      </c>
      <c r="V181" s="1" t="str">
        <f ca="1">IF(ISERROR(MATCH(V$10,$A$11:$A181,0)),INDEX(R_1_Zusätz,MATCH(V$10,R_1_Zeilen,0)),"")</f>
        <v/>
      </c>
      <c r="W181" s="1" t="str">
        <f ca="1">IF(ISERROR(MATCH(W$10,$A$11:$A181,0)),INDEX(R_1_Zusätz,MATCH(W$10,R_1_Zeilen,0)),"")</f>
        <v/>
      </c>
      <c r="X181" s="1" t="str">
        <f ca="1">IF(ISERROR(MATCH(X$10,$A$11:$A181,0)),INDEX(R_1_Zusätz,MATCH(X$10,R_1_Zeilen,0)),"")</f>
        <v/>
      </c>
      <c r="Y181" s="1" t="str">
        <f ca="1">IF(ISERROR(MATCH(Y$10,$A$11:$A181,0)),INDEX(R_1_Zusätz,MATCH(Y$10,R_1_Zeilen,0)),"")</f>
        <v/>
      </c>
      <c r="Z181" s="1" t="str">
        <f ca="1">IF(ISERROR(MATCH(Z$10,$A$11:$A181,0)),INDEX(R_1_Zusätz,MATCH(Z$10,R_1_Zeilen,0)),"")</f>
        <v/>
      </c>
      <c r="AA181" s="1" t="str">
        <f ca="1">IF(ISERROR(MATCH(AA$10,$A$11:$A181,0)),INDEX(R_1_Zusätz,MATCH(AA$10,R_1_Zeilen,0)),"")</f>
        <v/>
      </c>
      <c r="AB181" s="1" t="str">
        <f ca="1">IF(ISERROR(MATCH(AB$10,$A$11:$A181,0)),INDEX(R_1_Zusätz,MATCH(AB$10,R_1_Zeilen,0)),"")</f>
        <v/>
      </c>
      <c r="AC181" s="1" t="str">
        <f ca="1">IF(ISERROR(MATCH(AC$10,$A$11:$A181,0)),INDEX(R_1_Zusätz,MATCH(AC$10,R_1_Zeilen,0)),"")</f>
        <v/>
      </c>
      <c r="AD181" s="1" t="str">
        <f ca="1">IF(ISERROR(MATCH(AD$10,$A$11:$A181,0)),INDEX(R_1_Zusätz,MATCH(AD$10,R_1_Zeilen,0)),"")</f>
        <v/>
      </c>
      <c r="AE181" s="1" t="str">
        <f ca="1">IF(ISERROR(MATCH(AE$10,$A$11:$A181,0)),INDEX(R_1_Zusätz,MATCH(AE$10,R_1_Zeilen,0)),"")</f>
        <v/>
      </c>
      <c r="AF181" s="1" t="str">
        <f ca="1">IF(ISERROR(MATCH(AF$10,$A$11:$A181,0)),INDEX(R_1_Zusätz,MATCH(AF$10,R_1_Zeilen,0)),"")</f>
        <v/>
      </c>
      <c r="AG181" s="1" t="str">
        <f ca="1">IF(ISERROR(MATCH(AG$10,$A$11:$A181,0)),INDEX(R_1_Zusätz,MATCH(AG$10,R_1_Zeilen,0)),"")</f>
        <v/>
      </c>
      <c r="AH181" s="1" t="str">
        <f ca="1">IF(ISERROR(MATCH(AH$10,$A$11:$A181,0)),INDEX(R_1_Zusätz,MATCH(AH$10,R_1_Zeilen,0)),"")</f>
        <v/>
      </c>
      <c r="AI181" s="1" t="str">
        <f ca="1">IF(ISERROR(MATCH(AI$10,$A$11:$A181,0)),INDEX(R_1_Zusätz,MATCH(AI$10,R_1_Zeilen,0)),"")</f>
        <v/>
      </c>
      <c r="AJ181" s="1" t="str">
        <f ca="1">IF(ISERROR(MATCH(AJ$10,$A$11:$A181,0)),INDEX(R_1_Zusätz,MATCH(AJ$10,R_1_Zeilen,0)),"")</f>
        <v/>
      </c>
      <c r="AK181" s="1" t="str">
        <f ca="1">IF(ISERROR(MATCH(AK$10,$A$11:$A181,0)),INDEX(R_1_Zusätz,MATCH(AK$10,R_1_Zeilen,0)),"")</f>
        <v/>
      </c>
      <c r="AL181" s="1" t="str">
        <f ca="1">IF(ISERROR(MATCH(AL$10,$A$11:$A181,0)),INDEX(R_1_Zusätz,MATCH(AL$10,R_1_Zeilen,0)),"")</f>
        <v/>
      </c>
      <c r="AM181" s="1" t="str">
        <f ca="1">IF(ISERROR(MATCH(AM$10,$A$11:$A181,0)),INDEX(R_1_Zusätz,MATCH(AM$10,R_1_Zeilen,0)),"")</f>
        <v/>
      </c>
      <c r="AN181" s="1" t="str">
        <f ca="1">IF(ISERROR(MATCH(AN$10,$A$11:$A181,0)),INDEX(R_1_Zusätz,MATCH(AN$10,R_1_Zeilen,0)),"")</f>
        <v/>
      </c>
      <c r="AO181" s="1" t="str">
        <f ca="1">IF(ISERROR(MATCH(AO$10,$A$11:$A181,0)),INDEX(R_1_Zusätz,MATCH(AO$10,R_1_Zeilen,0)),"")</f>
        <v/>
      </c>
      <c r="AP181" s="1" t="str">
        <f ca="1">IF(ISERROR(MATCH(AP$10,$A$11:$A181,0)),INDEX(R_1_Zusätz,MATCH(AP$10,R_1_Zeilen,0)),"")</f>
        <v/>
      </c>
      <c r="AQ181" s="1" t="str">
        <f ca="1">IF(ISERROR(MATCH(AQ$10,$A$11:$A181,0)),INDEX(R_1_Zusätz,MATCH(AQ$10,R_1_Zeilen,0)),"")</f>
        <v/>
      </c>
      <c r="AR181" s="1" t="str">
        <f ca="1">IF(ISERROR(MATCH(AR$10,$A$11:$A181,0)),INDEX(R_1_Zusätz,MATCH(AR$10,R_1_Zeilen,0)),"")</f>
        <v/>
      </c>
      <c r="AS181" s="1" t="str">
        <f ca="1">IF(ISERROR(MATCH(AS$10,$A$11:$A181,0)),INDEX(R_1_Zusätz,MATCH(AS$10,R_1_Zeilen,0)),"")</f>
        <v/>
      </c>
      <c r="AT181" s="1" t="str">
        <f ca="1">IF(ISERROR(MATCH(AT$10,$A$11:$A181,0)),INDEX(R_1_Zusätz,MATCH(AT$10,R_1_Zeilen,0)),"")</f>
        <v/>
      </c>
      <c r="AU181" s="1" t="str">
        <f ca="1">IF(ISERROR(MATCH(AU$10,$A$11:$A181,0)),INDEX(R_1_Zusätz,MATCH(AU$10,R_1_Zeilen,0)),"")</f>
        <v/>
      </c>
      <c r="AV181" s="1" t="str">
        <f ca="1">IF(ISERROR(MATCH(AV$10,$A$11:$A181,0)),INDEX(R_1_Zusätz,MATCH(AV$10,R_1_Zeilen,0)),"")</f>
        <v/>
      </c>
      <c r="AW181" s="1" t="str">
        <f ca="1">IF(ISERROR(MATCH(AW$10,$A$11:$A181,0)),INDEX(R_1_Zusätz,MATCH(AW$10,R_1_Zeilen,0)),"")</f>
        <v/>
      </c>
      <c r="AX181" s="1" t="str">
        <f ca="1">IF(ISERROR(MATCH(AX$10,$A$11:$A181,0)),INDEX(R_1_Zusätz,MATCH(AX$10,R_1_Zeilen,0)),"")</f>
        <v/>
      </c>
      <c r="AY181" s="1" t="str">
        <f ca="1">IF(ISERROR(MATCH(AY$10,$A$11:$A181,0)),INDEX(R_1_Zusätz,MATCH(AY$10,R_1_Zeilen,0)),"")</f>
        <v/>
      </c>
      <c r="AZ181" s="1" t="str">
        <f ca="1">IF(ISERROR(MATCH(AZ$10,$A$11:$A181,0)),INDEX(R_1_Zusätz,MATCH(AZ$10,R_1_Zeilen,0)),"")</f>
        <v/>
      </c>
      <c r="BA181" s="1" t="str">
        <f ca="1">IF(ISERROR(MATCH(BA$10,$A$11:$A181,0)),INDEX(R_1_Zusätz,MATCH(BA$10,R_1_Zeilen,0)),"")</f>
        <v/>
      </c>
      <c r="BB181" s="1" t="str">
        <f ca="1">IF(ISERROR(MATCH(BB$10,$A$11:$A181,0)),INDEX(R_1_Zusätz,MATCH(BB$10,R_1_Zeilen,0)),"")</f>
        <v/>
      </c>
      <c r="BC181" s="1" t="str">
        <f ca="1">IF(ISERROR(MATCH(BC$10,$A$11:$A181,0)),INDEX(R_1_Zusätz,MATCH(BC$10,R_1_Zeilen,0)),"")</f>
        <v/>
      </c>
      <c r="BD181" s="1" t="str">
        <f ca="1">IF(ISERROR(MATCH(BD$10,$A$11:$A181,0)),INDEX(R_1_Zusätz,MATCH(BD$10,R_1_Zeilen,0)),"")</f>
        <v/>
      </c>
      <c r="BE181" s="1" t="str">
        <f ca="1">IF(ISERROR(MATCH(BE$10,$A$11:$A181,0)),INDEX(R_1_Zusätz,MATCH(BE$10,R_1_Zeilen,0)),"")</f>
        <v/>
      </c>
      <c r="BF181" s="1" t="str">
        <f ca="1">IF(ISERROR(MATCH(BF$10,$A$11:$A181,0)),INDEX(R_1_Zusätz,MATCH(BF$10,R_1_Zeilen,0)),"")</f>
        <v/>
      </c>
      <c r="BG181" s="1" t="str">
        <f ca="1">IF(ISERROR(MATCH(BG$10,$A$11:$A181,0)),INDEX(R_1_Zusätz,MATCH(BG$10,R_1_Zeilen,0)),"")</f>
        <v/>
      </c>
      <c r="BH181" s="1" t="str">
        <f ca="1">IF(ISERROR(MATCH(BH$10,$A$11:$A181,0)),INDEX(R_1_Zusätz,MATCH(BH$10,R_1_Zeilen,0)),"")</f>
        <v/>
      </c>
      <c r="BI181" s="1" t="str">
        <f ca="1">IF(ISERROR(MATCH(BI$10,$A$11:$A181,0)),INDEX(R_1_Zusätz,MATCH(BI$10,R_1_Zeilen,0)),"")</f>
        <v/>
      </c>
      <c r="BJ181" s="1" t="str">
        <f ca="1">IF(ISERROR(MATCH(BJ$10,$A$11:$A181,0)),INDEX(R_1_Zusätz,MATCH(BJ$10,R_1_Zeilen,0)),"")</f>
        <v/>
      </c>
      <c r="BK181" s="1" t="str">
        <f ca="1">IF(ISERROR(MATCH(BK$10,$A$11:$A181,0)),INDEX(R_1_Zusätz,MATCH(BK$10,R_1_Zeilen,0)),"")</f>
        <v/>
      </c>
      <c r="BL181" s="1" t="str">
        <f ca="1">IF(ISERROR(MATCH(BL$10,$A$11:$A181,0)),INDEX(R_1_Zusätz,MATCH(BL$10,R_1_Zeilen,0)),"")</f>
        <v/>
      </c>
      <c r="BM181" s="1" t="str">
        <f ca="1">IF(ISERROR(MATCH(BM$10,$A$11:$A181,0)),INDEX(R_1_Zusätz,MATCH(BM$10,R_1_Zeilen,0)),"")</f>
        <v/>
      </c>
      <c r="BN181" s="1">
        <f ca="1">IF(ISERROR(MATCH(BN$10,$A$11:$A181,0)),INDEX(R_1_Zusätz,MATCH(BN$10,R_1_Zeilen,0)),"")</f>
        <v>3</v>
      </c>
      <c r="BO181" s="1" t="str">
        <f ca="1">IF(ISERROR(MATCH(BO$10,$A$11:$A181,0)),INDEX(R_1_Zusätz,MATCH(BO$10,R_1_Zeilen,0)),"")</f>
        <v/>
      </c>
      <c r="BP181" s="1">
        <f ca="1">IF(ISERROR(MATCH(BP$10,$A$11:$A181,0)),INDEX(R_1_Zusätz,MATCH(BP$10,R_1_Zeilen,0)),"")</f>
        <v>3</v>
      </c>
      <c r="BQ181" s="1" t="str">
        <f ca="1">IF(ISERROR(MATCH(BQ$10,$A$11:$A181,0)),INDEX(R_1_Zusätz,MATCH(BQ$10,R_1_Zeilen,0)),"")</f>
        <v/>
      </c>
      <c r="BR181" s="1">
        <f ca="1">IF(ISERROR(MATCH(BR$10,$A$11:$A181,0)),INDEX(R_1_Zusätz,MATCH(BR$10,R_1_Zeilen,0)),"")</f>
        <v>3</v>
      </c>
      <c r="BS181" s="1">
        <f ca="1">IF(ISERROR(MATCH(BS$10,$A$11:$A181,0)),INDEX(R_1_Zusätz,MATCH(BS$10,R_1_Zeilen,0)),"")</f>
        <v>4</v>
      </c>
      <c r="BT181" s="1">
        <f ca="1">IF(ISERROR(MATCH(BT$10,$A$11:$A181,0)),INDEX(R_1_Zusätz,MATCH(BT$10,R_1_Zeilen,0)),"")</f>
        <v>4</v>
      </c>
      <c r="BU181" s="1" t="str">
        <f ca="1">IF(ISERROR(MATCH(BU$10,$A$11:$A181,0)),INDEX(R_1_Zusätz,MATCH(BU$10,R_1_Zeilen,0)),"")</f>
        <v/>
      </c>
      <c r="BV181" s="1" t="str">
        <f ca="1">IF(ISERROR(MATCH(BV$10,$A$11:$A181,0)),INDEX(R_1_Zusätz,MATCH(BV$10,R_1_Zeilen,0)),"")</f>
        <v/>
      </c>
      <c r="BW181" s="1" t="str">
        <f ca="1">IF(ISERROR(MATCH(BW$10,$A$11:$A181,0)),INDEX(R_1_Zusätz,MATCH(BW$10,R_1_Zeilen,0)),"")</f>
        <v/>
      </c>
      <c r="BX181" s="1" t="str">
        <f ca="1">IF(ISERROR(MATCH(BX$10,$A$11:$A181,0)),INDEX(R_1_Zusätz,MATCH(BX$10,R_1_Zeilen,0)),"")</f>
        <v/>
      </c>
      <c r="BY181" s="1">
        <f ca="1">IF(ISERROR(MATCH(BY$10,$A$11:$A181,0)),INDEX(R_1_Zusätz,MATCH(BY$10,R_1_Zeilen,0)),"")</f>
        <v>4</v>
      </c>
      <c r="BZ181" s="1" t="str">
        <f ca="1">IF(ISERROR(MATCH(BZ$10,$A$11:$A181,0)),INDEX(R_1_Zusätz,MATCH(BZ$10,R_1_Zeilen,0)),"")</f>
        <v/>
      </c>
      <c r="CA181" s="1">
        <f ca="1">IF(ISERROR(MATCH(CA$10,$A$11:$A181,0)),INDEX(R_1_Zusätz,MATCH(CA$10,R_1_Zeilen,0)),"")</f>
        <v>4</v>
      </c>
      <c r="CB181" s="1">
        <f ca="1">IF(ISERROR(MATCH(CB$10,$A$11:$A181,0)),INDEX(R_1_Zusätz,MATCH(CB$10,R_1_Zeilen,0)),"")</f>
        <v>5</v>
      </c>
      <c r="CC181" s="1" t="str">
        <f ca="1">IF(ISERROR(MATCH(CC$10,$A$11:$A181,0)),INDEX(R_1_Zusätz,MATCH(CC$10,R_1_Zeilen,0)),"")</f>
        <v/>
      </c>
      <c r="CD181" s="1" t="str">
        <f ca="1">IF(ISERROR(MATCH(CD$10,$A$11:$A181,0)),INDEX(R_1_Zusätz,MATCH(CD$10,R_1_Zeilen,0)),"")</f>
        <v/>
      </c>
      <c r="CE181" s="1" t="str">
        <f ca="1">IF(ISERROR(MATCH(CE$10,$A$11:$A181,0)),INDEX(R_1_Zusätz,MATCH(CE$10,R_1_Zeilen,0)),"")</f>
        <v/>
      </c>
      <c r="CF181" s="1" t="str">
        <f ca="1">IF(ISERROR(MATCH(CF$10,$A$11:$A181,0)),INDEX(R_1_Zusätz,MATCH(CF$10,R_1_Zeilen,0)),"")</f>
        <v/>
      </c>
      <c r="CG181" s="1" t="str">
        <f ca="1">IF(ISERROR(MATCH(CG$10,$A$11:$A181,0)),INDEX(R_1_Zusätz,MATCH(CG$10,R_1_Zeilen,0)),"")</f>
        <v/>
      </c>
      <c r="CH181" s="1" t="str">
        <f ca="1">IF(ISERROR(MATCH(CH$10,$A$11:$A181,0)),INDEX(R_1_Zusätz,MATCH(CH$10,R_1_Zeilen,0)),"")</f>
        <v/>
      </c>
      <c r="CI181" s="1" t="str">
        <f ca="1">IF(ISERROR(MATCH(CI$10,$A$11:$A181,0)),INDEX(R_1_Zusätz,MATCH(CI$10,R_1_Zeilen,0)),"")</f>
        <v/>
      </c>
      <c r="CJ181" s="1" t="str">
        <f ca="1">IF(ISERROR(MATCH(CJ$10,$A$11:$A181,0)),INDEX(R_1_Zusätz,MATCH(CJ$10,R_1_Zeilen,0)),"")</f>
        <v/>
      </c>
      <c r="CK181" s="1" t="str">
        <f ca="1">IF(ISERROR(MATCH(CK$10,$A$11:$A181,0)),INDEX(R_1_Zusätz,MATCH(CK$10,R_1_Zeilen,0)),"")</f>
        <v/>
      </c>
      <c r="CL181" s="1" t="str">
        <f ca="1">IF(ISERROR(MATCH(CL$10,$A$11:$A181,0)),INDEX(R_1_Zusätz,MATCH(CL$10,R_1_Zeilen,0)),"")</f>
        <v/>
      </c>
      <c r="CM181" s="1" t="str">
        <f ca="1">IF(ISERROR(MATCH(CM$10,$A$11:$A181,0)),INDEX(R_1_Zusätz,MATCH(CM$10,R_1_Zeilen,0)),"")</f>
        <v/>
      </c>
      <c r="CN181" s="1" t="str">
        <f ca="1">IF(ISERROR(MATCH(CN$10,$A$11:$A181,0)),INDEX(R_1_Zusätz,MATCH(CN$10,R_1_Zeilen,0)),"")</f>
        <v/>
      </c>
      <c r="CO181" s="1" t="str">
        <f ca="1">IF(ISERROR(MATCH(CO$10,$A$11:$A181,0)),INDEX(R_1_Zusätz,MATCH(CO$10,R_1_Zeilen,0)),"")</f>
        <v/>
      </c>
      <c r="CP181" s="1" t="str">
        <f ca="1">IF(ISERROR(MATCH(CP$10,$A$11:$A181,0)),INDEX(R_1_Zusätz,MATCH(CP$10,R_1_Zeilen,0)),"")</f>
        <v/>
      </c>
      <c r="CQ181" s="1" t="str">
        <f ca="1">IF(ISERROR(MATCH(CQ$10,$A$11:$A181,0)),INDEX(R_1_Zusätz,MATCH(CQ$10,R_1_Zeilen,0)),"")</f>
        <v/>
      </c>
      <c r="CR181" s="1">
        <f ca="1">IF(ISERROR(MATCH(CR$10,$A$11:$A181,0)),INDEX(R_1_Zusätz,MATCH(CR$10,R_1_Zeilen,0)),"")</f>
        <v>3</v>
      </c>
      <c r="CS181" s="1" t="str">
        <f ca="1">IF(ISERROR(MATCH(CS$10,$A$11:$A181,0)),INDEX(R_1_Zusätz,MATCH(CS$10,R_1_Zeilen,0)),"")</f>
        <v/>
      </c>
      <c r="CT181" s="1">
        <f ca="1">IF(ISERROR(MATCH(CT$10,$A$11:$A181,0)),INDEX(R_1_Zusätz,MATCH(CT$10,R_1_Zeilen,0)),"")</f>
        <v>3</v>
      </c>
      <c r="CU181" s="1" t="str">
        <f ca="1">IF(ISERROR(MATCH(CU$10,$A$11:$A181,0)),INDEX(R_1_Zusätz,MATCH(CU$10,R_1_Zeilen,0)),"")</f>
        <v/>
      </c>
      <c r="CV181" s="1" t="str">
        <f ca="1">IF(ISERROR(MATCH(CV$10,$A$11:$A181,0)),INDEX(R_1_Zusätz,MATCH(CV$10,R_1_Zeilen,0)),"")</f>
        <v/>
      </c>
      <c r="CW181" s="1" t="str">
        <f ca="1">IF(ISERROR(MATCH(CW$10,$A$11:$A181,0)),INDEX(R_1_Zusätz,MATCH(CW$10,R_1_Zeilen,0)),"")</f>
        <v/>
      </c>
      <c r="CX181" s="1" t="str">
        <f ca="1">IF(ISERROR(MATCH(CX$10,$A$11:$A181,0)),INDEX(R_1_Zusätz,MATCH(CX$10,R_1_Zeilen,0)),"")</f>
        <v/>
      </c>
      <c r="CY181" s="1" t="str">
        <f ca="1">IF(ISERROR(MATCH(CY$10,$A$11:$A181,0)),INDEX(R_1_Zusätz,MATCH(CY$10,R_1_Zeilen,0)),"")</f>
        <v/>
      </c>
      <c r="CZ181" s="1" t="str">
        <f ca="1">IF(ISERROR(MATCH(CZ$10,$A$11:$A181,0)),INDEX(R_1_Zusätz,MATCH(CZ$10,R_1_Zeilen,0)),"")</f>
        <v/>
      </c>
      <c r="DA181" s="1" t="str">
        <f ca="1">IF(ISERROR(MATCH(DA$10,$A$11:$A181,0)),INDEX(R_1_Zusätz,MATCH(DA$10,R_1_Zeilen,0)),"")</f>
        <v/>
      </c>
      <c r="DB181" s="1" t="str">
        <f ca="1">IF(ISERROR(MATCH(DB$10,$A$11:$A181,0)),INDEX(R_1_Zusätz,MATCH(DB$10,R_1_Zeilen,0)),"")</f>
        <v/>
      </c>
      <c r="DC181" s="1" t="str">
        <f ca="1">IF(ISERROR(MATCH(DC$10,$A$11:$A181,0)),INDEX(R_1_Zusätz,MATCH(DC$10,R_1_Zeilen,0)),"")</f>
        <v/>
      </c>
      <c r="DD181" s="1" t="str">
        <f ca="1">IF(ISERROR(MATCH(DD$10,$A$11:$A181,0)),INDEX(R_1_Zusätz,MATCH(DD$10,R_1_Zeilen,0)),"")</f>
        <v/>
      </c>
      <c r="DE181" s="1" t="str">
        <f ca="1">IF(ISERROR(MATCH(DE$10,$A$11:$A181,0)),INDEX(R_1_Zusätz,MATCH(DE$10,R_1_Zeilen,0)),"")</f>
        <v/>
      </c>
      <c r="DF181" s="1" t="str">
        <f ca="1">IF(ISERROR(MATCH(DF$10,$A$11:$A181,0)),INDEX(R_1_Zusätz,MATCH(DF$10,R_1_Zeilen,0)),"")</f>
        <v/>
      </c>
      <c r="DG181" s="1" t="str">
        <f ca="1">IF(ISERROR(MATCH(DG$10,$A$11:$A181,0)),INDEX(R_1_Zusätz,MATCH(DG$10,R_1_Zeilen,0)),"")</f>
        <v/>
      </c>
      <c r="DH181" s="1" t="str">
        <f ca="1">IF(ISERROR(MATCH(DH$10,$A$11:$A181,0)),INDEX(R_1_Zusätz,MATCH(DH$10,R_1_Zeilen,0)),"")</f>
        <v/>
      </c>
      <c r="DI181" s="1" t="str">
        <f ca="1">IF(ISERROR(MATCH(DI$10,$A$11:$A181,0)),INDEX(R_1_Zusätz,MATCH(DI$10,R_1_Zeilen,0)),"")</f>
        <v/>
      </c>
      <c r="DJ181" s="1" t="str">
        <f ca="1">IF(ISERROR(MATCH(DJ$10,$A$11:$A181,0)),INDEX(R_1_Zusätz,MATCH(DJ$10,R_1_Zeilen,0)),"")</f>
        <v/>
      </c>
      <c r="DK181" s="1" t="str">
        <f ca="1">IF(ISERROR(MATCH(DK$10,$A$11:$A181,0)),INDEX(R_1_Zusätz,MATCH(DK$10,R_1_Zeilen,0)),"")</f>
        <v/>
      </c>
      <c r="DL181" s="1" t="str">
        <f ca="1">IF(ISERROR(MATCH(DL$10,$A$11:$A181,0)),INDEX(R_1_Zusätz,MATCH(DL$10,R_1_Zeilen,0)),"")</f>
        <v/>
      </c>
      <c r="DM181" s="1" t="str">
        <f ca="1">IF(ISERROR(MATCH(DM$10,$A$11:$A181,0)),INDEX(R_1_Zusätz,MATCH(DM$10,R_1_Zeilen,0)),"")</f>
        <v/>
      </c>
      <c r="DN181" s="1" t="str">
        <f ca="1">IF(ISERROR(MATCH(DN$10,$A$11:$A181,0)),INDEX(R_1_Zusätz,MATCH(DN$10,R_1_Zeilen,0)),"")</f>
        <v/>
      </c>
      <c r="DO181" s="1" t="str">
        <f ca="1">IF(ISERROR(MATCH(DO$10,$A$11:$A181,0)),INDEX(R_1_Zusätz,MATCH(DO$10,R_1_Zeilen,0)),"")</f>
        <v/>
      </c>
      <c r="DP181" s="1" t="str">
        <f ca="1">IF(ISERROR(MATCH(DP$10,$A$11:$A181,0)),INDEX(R_1_Zusätz,MATCH(DP$10,R_1_Zeilen,0)),"")</f>
        <v/>
      </c>
      <c r="DQ181" s="1" t="str">
        <f ca="1">IF(ISERROR(MATCH(DQ$10,$A$11:$A181,0)),INDEX(R_1_Zusätz,MATCH(DQ$10,R_1_Zeilen,0)),"")</f>
        <v/>
      </c>
      <c r="DR181" s="1">
        <f ca="1">IF(ISERROR(MATCH(DR$10,$A$11:$A181,0)),INDEX(R_1_Zusätz,MATCH(DR$10,R_1_Zeilen,0)),"")</f>
        <v>3</v>
      </c>
      <c r="DS181" s="1" t="str">
        <f ca="1">IF(ISERROR(MATCH(DS$10,$A$11:$A181,0)),INDEX(R_1_Zusätz,MATCH(DS$10,R_1_Zeilen,0)),"")</f>
        <v/>
      </c>
      <c r="DT181" s="1" t="str">
        <f ca="1">IF(ISERROR(MATCH(DT$10,$A$11:$A181,0)),INDEX(R_1_Zusätz,MATCH(DT$10,R_1_Zeilen,0)),"")</f>
        <v/>
      </c>
      <c r="DU181" s="1" t="str">
        <f ca="1">IF(ISERROR(MATCH(DU$10,$A$11:$A181,0)),INDEX(R_1_Zusätz,MATCH(DU$10,R_1_Zeilen,0)),"")</f>
        <v/>
      </c>
      <c r="DV181" s="1" t="str">
        <f ca="1">IF(ISERROR(MATCH(DV$10,$A$11:$A181,0)),INDEX(R_1_Zusätz,MATCH(DV$10,R_1_Zeilen,0)),"")</f>
        <v/>
      </c>
      <c r="DW181" s="1" t="str">
        <f ca="1">IF(ISERROR(MATCH(DW$10,$A$11:$A181,0)),INDEX(R_1_Zusätz,MATCH(DW$10,R_1_Zeilen,0)),"")</f>
        <v/>
      </c>
      <c r="DX181" s="1" t="str">
        <f ca="1">IF(ISERROR(MATCH(DX$10,$A$11:$A181,0)),INDEX(R_1_Zusätz,MATCH(DX$10,R_1_Zeilen,0)),"")</f>
        <v/>
      </c>
      <c r="DY181" s="1" t="str">
        <f ca="1">IF(ISERROR(MATCH(DY$10,$A$11:$A181,0)),INDEX(R_1_Zusätz,MATCH(DY$10,R_1_Zeilen,0)),"")</f>
        <v/>
      </c>
      <c r="DZ181" s="1" t="str">
        <f ca="1">IF(ISERROR(MATCH(DZ$10,$A$11:$A181,0)),INDEX(R_1_Zusätz,MATCH(DZ$10,R_1_Zeilen,0)),"")</f>
        <v/>
      </c>
      <c r="EA181" s="1" t="str">
        <f ca="1">IF(ISERROR(MATCH(EA$10,$A$11:$A181,0)),INDEX(R_1_Zusätz,MATCH(EA$10,R_1_Zeilen,0)),"")</f>
        <v/>
      </c>
      <c r="EB181" s="1" t="str">
        <f ca="1">IF(ISERROR(MATCH(EB$10,$A$11:$A181,0)),INDEX(R_1_Zusätz,MATCH(EB$10,R_1_Zeilen,0)),"")</f>
        <v/>
      </c>
      <c r="EC181" s="1" t="str">
        <f ca="1">IF(ISERROR(MATCH(EC$10,$A$11:$A181,0)),INDEX(R_1_Zusätz,MATCH(EC$10,R_1_Zeilen,0)),"")</f>
        <v/>
      </c>
      <c r="ED181" s="1" t="str">
        <f ca="1">IF(ISERROR(MATCH(ED$10,$A$11:$A181,0)),INDEX(R_1_Zusätz,MATCH(ED$10,R_1_Zeilen,0)),"")</f>
        <v/>
      </c>
      <c r="EE181" s="1" t="str">
        <f ca="1">IF(ISERROR(MATCH(EE$10,$A$11:$A181,0)),INDEX(R_1_Zusätz,MATCH(EE$10,R_1_Zeilen,0)),"")</f>
        <v/>
      </c>
      <c r="EF181" s="1" t="str">
        <f ca="1">IF(ISERROR(MATCH(EF$10,$A$11:$A181,0)),INDEX(R_1_Zusätz,MATCH(EF$10,R_1_Zeilen,0)),"")</f>
        <v/>
      </c>
      <c r="EG181" s="1" t="str">
        <f ca="1">IF(ISERROR(MATCH(EG$10,$A$11:$A181,0)),INDEX(R_1_Zusätz,MATCH(EG$10,R_1_Zeilen,0)),"")</f>
        <v/>
      </c>
      <c r="EH181" s="1" t="str">
        <f ca="1">IF(ISERROR(MATCH(EH$10,$A$11:$A181,0)),INDEX(R_1_Zusätz,MATCH(EH$10,R_1_Zeilen,0)),"")</f>
        <v/>
      </c>
      <c r="EI181" s="1" t="str">
        <f ca="1">IF(ISERROR(MATCH(EI$10,$A$11:$A181,0)),INDEX(R_1_Zusätz,MATCH(EI$10,R_1_Zeilen,0)),"")</f>
        <v/>
      </c>
      <c r="EJ181" s="1" t="str">
        <f ca="1">IF(ISERROR(MATCH(EJ$10,$A$11:$A181,0)),INDEX(R_1_Zusätz,MATCH(EJ$10,R_1_Zeilen,0)),"")</f>
        <v/>
      </c>
      <c r="EK181" s="1" t="str">
        <f ca="1">IF(ISERROR(MATCH(EK$10,$A$11:$A181,0)),INDEX(R_1_Zusätz,MATCH(EK$10,R_1_Zeilen,0)),"")</f>
        <v/>
      </c>
      <c r="EL181" s="1" t="str">
        <f ca="1">IF(ISERROR(MATCH(EL$10,$A$11:$A181,0)),INDEX(R_1_Zusätz,MATCH(EL$10,R_1_Zeilen,0)),"")</f>
        <v/>
      </c>
      <c r="EM181" s="1" t="str">
        <f ca="1">IF(ISERROR(MATCH(EM$10,$A$11:$A181,0)),INDEX(R_1_Zusätz,MATCH(EM$10,R_1_Zeilen,0)),"")</f>
        <v/>
      </c>
      <c r="EN181" s="1" t="str">
        <f ca="1">IF(ISERROR(MATCH(EN$10,$A$11:$A181,0)),INDEX(R_1_Zusätz,MATCH(EN$10,R_1_Zeilen,0)),"")</f>
        <v/>
      </c>
      <c r="EO181" s="1" t="str">
        <f ca="1">IF(ISERROR(MATCH(EO$10,$A$11:$A181,0)),INDEX(R_1_Zusätz,MATCH(EO$10,R_1_Zeilen,0)),"")</f>
        <v/>
      </c>
      <c r="EP181" s="1">
        <f ca="1">IF(ISERROR(MATCH(EP$10,$A$11:$A181,0)),INDEX(R_1_Zusätz,MATCH(EP$10,R_1_Zeilen,0)),"")</f>
        <v>4</v>
      </c>
      <c r="EQ181" s="1" t="str">
        <f ca="1">IF(ISERROR(MATCH(EQ$10,$A$11:$A181,0)),INDEX(R_1_Zusätz,MATCH(EQ$10,R_1_Zeilen,0)),"")</f>
        <v/>
      </c>
      <c r="ER181" s="1">
        <f ca="1">IF(ISERROR(MATCH(ER$10,$A$11:$A181,0)),INDEX(R_1_Zusätz,MATCH(ER$10,R_1_Zeilen,0)),"")</f>
        <v>3</v>
      </c>
      <c r="ES181" s="1">
        <f ca="1">IF(ISERROR(MATCH(ES$10,$A$11:$A181,0)),INDEX(R_1_Zusätz,MATCH(ES$10,R_1_Zeilen,0)),"")</f>
        <v>4</v>
      </c>
      <c r="ET181" s="1">
        <f ca="1">IF(ISERROR(MATCH(ET$10,$A$11:$A181,0)),INDEX(R_1_Zusätz,MATCH(ET$10,R_1_Zeilen,0)),"")</f>
        <v>4</v>
      </c>
      <c r="EU181" s="1">
        <f ca="1">IF(ISERROR(MATCH(EU$10,$A$11:$A181,0)),INDEX(R_1_Zusätz,MATCH(EU$10,R_1_Zeilen,0)),"")</f>
        <v>4</v>
      </c>
      <c r="EV181" s="1">
        <f ca="1">IF(ISERROR(MATCH(EV$10,$A$11:$A181,0)),INDEX(R_1_Zusätz,MATCH(EV$10,R_1_Zeilen,0)),"")</f>
        <v>4</v>
      </c>
      <c r="EW181" s="1">
        <f ca="1">IF(ISERROR(MATCH(EW$10,$A$11:$A181,0)),INDEX(R_1_Zusätz,MATCH(EW$10,R_1_Zeilen,0)),"")</f>
        <v>3</v>
      </c>
      <c r="EX181" s="1">
        <f ca="1">IF(ISERROR(MATCH(EX$10,$A$11:$A181,0)),INDEX(R_1_Zusätz,MATCH(EX$10,R_1_Zeilen,0)),"")</f>
        <v>3</v>
      </c>
      <c r="EY181" s="1">
        <f ca="1">IF(ISERROR(MATCH(EY$10,$A$11:$A181,0)),INDEX(R_1_Zusätz,MATCH(EY$10,R_1_Zeilen,0)),"")</f>
        <v>4</v>
      </c>
      <c r="EZ181" s="1">
        <f ca="1">IF(ISERROR(MATCH(EZ$10,$A$11:$A181,0)),INDEX(R_1_Zusätz,MATCH(EZ$10,R_1_Zeilen,0)),"")</f>
        <v>3</v>
      </c>
      <c r="FA181" s="1" t="str">
        <f ca="1">IF(ISERROR(MATCH(FA$10,$A$11:$A181,0)),INDEX(R_1_Zusätz,MATCH(FA$10,R_1_Zeilen,0)),"")</f>
        <v/>
      </c>
      <c r="FB181" s="1" t="str">
        <f ca="1">IF(ISERROR(MATCH(FB$10,$A$11:$A181,0)),INDEX(R_1_Zusätz,MATCH(FB$10,R_1_Zeilen,0)),"")</f>
        <v/>
      </c>
      <c r="FC181" s="1" t="str">
        <f ca="1">IF(ISERROR(MATCH(FC$10,$A$11:$A181,0)),INDEX(R_1_Zusätz,MATCH(FC$10,R_1_Zeilen,0)),"")</f>
        <v/>
      </c>
      <c r="FD181" s="1" t="str">
        <f ca="1">IF(ISERROR(MATCH(FD$10,$A$11:$A181,0)),INDEX(R_1_Zusätz,MATCH(FD$10,R_1_Zeilen,0)),"")</f>
        <v/>
      </c>
      <c r="FE181" s="1" t="str">
        <f ca="1">IF(ISERROR(MATCH(FE$10,$A$11:$A181,0)),INDEX(R_1_Zusätz,MATCH(FE$10,R_1_Zeilen,0)),"")</f>
        <v/>
      </c>
      <c r="FF181" s="1" t="str">
        <f ca="1">IF(ISERROR(MATCH(FF$10,$A$11:$A181,0)),INDEX(R_1_Zusätz,MATCH(FF$10,R_1_Zeilen,0)),"")</f>
        <v/>
      </c>
      <c r="FG181" s="1" t="str">
        <f ca="1">IF(ISERROR(MATCH(FG$10,$A$11:$A181,0)),INDEX(R_1_Zusätz,MATCH(FG$10,R_1_Zeilen,0)),"")</f>
        <v/>
      </c>
      <c r="FH181" s="1" t="str">
        <f ca="1">IF(ISERROR(MATCH(FH$10,$A$11:$A181,0)),INDEX(R_1_Zusätz,MATCH(FH$10,R_1_Zeilen,0)),"")</f>
        <v/>
      </c>
      <c r="FI181" s="1" t="str">
        <f ca="1">IF(ISERROR(MATCH(FI$10,$A$11:$A181,0)),INDEX(R_1_Zusätz,MATCH(FI$10,R_1_Zeilen,0)),"")</f>
        <v/>
      </c>
      <c r="FJ181" s="1" t="str">
        <f ca="1">IF(ISERROR(MATCH(FJ$10,$A$11:$A181,0)),INDEX(R_1_Zusätz,MATCH(FJ$10,R_1_Zeilen,0)),"")</f>
        <v/>
      </c>
      <c r="FK181" s="1" t="str">
        <f ca="1">IF(ISERROR(MATCH(FK$10,$A$11:$A181,0)),INDEX(R_1_Zusätz,MATCH(FK$10,R_1_Zeilen,0)),"")</f>
        <v/>
      </c>
      <c r="FL181" s="1">
        <f ca="1">IF(ISERROR(MATCH(FL$10,$A$11:$A181,0)),INDEX(R_1_Zusätz,MATCH(FL$10,R_1_Zeilen,0)),"")</f>
        <v>3</v>
      </c>
      <c r="FM181" s="1">
        <f ca="1">IF(ISERROR(MATCH(FM$10,$A$11:$A181,0)),INDEX(R_1_Zusätz,MATCH(FM$10,R_1_Zeilen,0)),"")</f>
        <v>3</v>
      </c>
      <c r="FN181" s="1">
        <f ca="1">IF(ISERROR(MATCH(FN$10,$A$11:$A181,0)),INDEX(R_1_Zusätz,MATCH(FN$10,R_1_Zeilen,0)),"")</f>
        <v>3</v>
      </c>
      <c r="FO181" s="1">
        <f ca="1">IF(ISERROR(MATCH(FO$10,$A$11:$A181,0)),INDEX(R_1_Zusätz,MATCH(FO$10,R_1_Zeilen,0)),"")</f>
        <v>3</v>
      </c>
      <c r="FP181" s="1">
        <f ca="1">IF(ISERROR(MATCH(FP$10,$A$11:$A181,0)),INDEX(R_1_Zusätz,MATCH(FP$10,R_1_Zeilen,0)),"")</f>
        <v>3</v>
      </c>
      <c r="FQ181" s="1">
        <f ca="1">IF(ISERROR(MATCH(FQ$10,$A$11:$A181,0)),INDEX(R_1_Zusätz,MATCH(FQ$10,R_1_Zeilen,0)),"")</f>
        <v>4</v>
      </c>
      <c r="FR181" s="1" t="str">
        <f ca="1">IF(ISERROR(MATCH(FR$10,$A$11:$A181,0)),INDEX(R_1_Zusätz,MATCH(FR$10,R_1_Zeilen,0)),"")</f>
        <v/>
      </c>
      <c r="FS181" s="1">
        <f ca="1">IF(ISERROR(MATCH(FS$10,$A$11:$A181,0)),INDEX(R_1_Zusätz,MATCH(FS$10,R_1_Zeilen,0)),"")</f>
        <v>3</v>
      </c>
      <c r="FT181" s="1">
        <f ca="1">IF(ISERROR(MATCH(FT$10,$A$11:$A181,0)),INDEX(R_1_Zusätz,MATCH(FT$10,R_1_Zeilen,0)),"")</f>
        <v>3</v>
      </c>
      <c r="FU181" s="1">
        <f ca="1">IF(ISERROR(MATCH(FU$10,$A$11:$A181,0)),INDEX(R_1_Zusätz,MATCH(FU$10,R_1_Zeilen,0)),"")</f>
        <v>3</v>
      </c>
      <c r="FV181" s="1">
        <f ca="1">IF(ISERROR(MATCH(FV$10,$A$11:$A181,0)),INDEX(R_1_Zusätz,MATCH(FV$10,R_1_Zeilen,0)),"")</f>
        <v>3</v>
      </c>
      <c r="FW181" s="1" t="str">
        <f ca="1">IF(ISERROR(MATCH(FW$10,$A$11:$A181,0)),INDEX(R_1_Zusätz,MATCH(FW$10,R_1_Zeilen,0)),"")</f>
        <v/>
      </c>
      <c r="FX181" s="1">
        <f ca="1">IF(ISERROR(MATCH(FX$10,$A$11:$A181,0)),INDEX(R_1_Zusätz,MATCH(FX$10,R_1_Zeilen,0)),"")</f>
        <v>4</v>
      </c>
      <c r="FY181" s="1">
        <f ca="1">IF(ISERROR(MATCH(FY$10,$A$11:$A181,0)),INDEX(R_1_Zusätz,MATCH(FY$10,R_1_Zeilen,0)),"")</f>
        <v>3</v>
      </c>
      <c r="FZ181" s="1" t="str">
        <f ca="1">IF(ISERROR(MATCH(FZ$10,$A$11:$A181,0)),INDEX(R_1_Zusätz,MATCH(FZ$10,R_1_Zeilen,0)),"")</f>
        <v/>
      </c>
      <c r="GA181" s="1" t="str">
        <f ca="1">IF(ISERROR(MATCH(GA$10,$A$11:$A181,0)),INDEX(R_1_Zusätz,MATCH(GA$10,R_1_Zeilen,0)),"")</f>
        <v/>
      </c>
      <c r="GB181" s="1" t="str">
        <f ca="1">IF(ISERROR(MATCH(GB$10,$A$11:$A181,0)),INDEX(R_1_Zusätz,MATCH(GB$10,R_1_Zeilen,0)),"")</f>
        <v/>
      </c>
      <c r="GC181" s="1" t="str">
        <f ca="1">IF(ISERROR(MATCH(GC$10,$A$11:$A181,0)),INDEX(R_1_Zusätz,MATCH(GC$10,R_1_Zeilen,0)),"")</f>
        <v/>
      </c>
      <c r="GD181" s="1">
        <f ca="1">IF(ISERROR(MATCH(GD$10,$A$11:$A181,0)),INDEX(R_1_Zusätz,MATCH(GD$10,R_1_Zeilen,0)),"")</f>
        <v>3</v>
      </c>
      <c r="GE181" s="1" t="str">
        <f ca="1">IF(ISERROR(MATCH(GE$10,$A$11:$A181,0)),INDEX(R_1_Zusätz,MATCH(GE$10,R_1_Zeilen,0)),"")</f>
        <v/>
      </c>
      <c r="GF181" s="1" t="str">
        <f ca="1">IF(ISERROR(MATCH(GF$10,$A$11:$A181,0)),INDEX(R_1_Zusätz,MATCH(GF$10,R_1_Zeilen,0)),"")</f>
        <v/>
      </c>
      <c r="GG181" s="1" t="str">
        <f ca="1">IF(ISERROR(MATCH(GG$10,$A$11:$A181,0)),INDEX(R_1_Zusätz,MATCH(GG$10,R_1_Zeilen,0)),"")</f>
        <v/>
      </c>
      <c r="GH181" s="1" t="str">
        <f ca="1">IF(ISERROR(MATCH(GH$10,$A$11:$A181,0)),INDEX(R_1_Zusätz,MATCH(GH$10,R_1_Zeilen,0)),"")</f>
        <v/>
      </c>
      <c r="GI181" s="1" t="str">
        <f ca="1">IF(ISERROR(MATCH(GI$10,$A$11:$A181,0)),INDEX(R_1_Zusätz,MATCH(GI$10,R_1_Zeilen,0)),"")</f>
        <v/>
      </c>
      <c r="GJ181" s="1" t="str">
        <f ca="1">IF(ISERROR(MATCH(GJ$10,$A$11:$A181,0)),INDEX(R_1_Zusätz,MATCH(GJ$10,R_1_Zeilen,0)),"")</f>
        <v/>
      </c>
      <c r="GK181" s="1" t="str">
        <f ca="1">IF(ISERROR(MATCH(GK$10,$A$11:$A181,0)),INDEX(R_1_Zusätz,MATCH(GK$10,R_1_Zeilen,0)),"")</f>
        <v/>
      </c>
      <c r="GL181" s="1" t="str">
        <f ca="1">IF(ISERROR(MATCH(GL$10,$A$11:$A181,0)),INDEX(R_1_Zusätz,MATCH(GL$10,R_1_Zeilen,0)),"")</f>
        <v/>
      </c>
      <c r="GM181" s="1" t="str">
        <f ca="1">IF(ISERROR(MATCH(GM$10,$A$11:$A181,0)),INDEX(R_1_Zusätz,MATCH(GM$10,R_1_Zeilen,0)),"")</f>
        <v/>
      </c>
      <c r="GN181" s="1" t="str">
        <f ca="1">IF(ISERROR(MATCH(GN$10,$A$11:$A181,0)),INDEX(R_1_Zusätz,MATCH(GN$10,R_1_Zeilen,0)),"")</f>
        <v/>
      </c>
      <c r="GO181" s="1" t="str">
        <f ca="1">IF(ISERROR(MATCH(GO$10,$A$11:$A181,0)),INDEX(R_1_Zusätz,MATCH(GO$10,R_1_Zeilen,0)),"")</f>
        <v/>
      </c>
      <c r="GP181" s="1" t="str">
        <f ca="1">IF(ISERROR(MATCH(GP$10,$A$11:$A181,0)),INDEX(R_1_Zusätz,MATCH(GP$10,R_1_Zeilen,0)),"")</f>
        <v/>
      </c>
      <c r="GQ181" s="1" t="str">
        <f ca="1">IF(ISERROR(MATCH(GQ$10,$A$11:$A181,0)),INDEX(R_1_Zusätz,MATCH(GQ$10,R_1_Zeilen,0)),"")</f>
        <v/>
      </c>
      <c r="GR181" s="1" t="str">
        <f ca="1">IF(ISERROR(MATCH(GR$10,$A$11:$A181,0)),INDEX(R_1_Zusätz,MATCH(GR$10,R_1_Zeilen,0)),"")</f>
        <v/>
      </c>
      <c r="GS181" s="1" t="str">
        <f ca="1">IF(ISERROR(MATCH(GS$10,$A$11:$A181,0)),INDEX(R_1_Zusätz,MATCH(GS$10,R_1_Zeilen,0)),"")</f>
        <v/>
      </c>
      <c r="GT181" s="1">
        <f ca="1">IF(ISERROR(MATCH(GT$10,$A$11:$A181,0)),INDEX(R_1_Zusätz,MATCH(GT$10,R_1_Zeilen,0)),"")</f>
        <v>4</v>
      </c>
      <c r="GU181" s="1" t="str">
        <f ca="1">IF(ISERROR(MATCH(GU$10,$A$11:$A181,0)),INDEX(R_1_Zusätz,MATCH(GU$10,R_1_Zeilen,0)),"")</f>
        <v/>
      </c>
      <c r="GV181" s="1">
        <f ca="1">IF(ISERROR(MATCH(GV$10,$A$11:$A181,0)),INDEX(R_1_Zusätz,MATCH(GV$10,R_1_Zeilen,0)),"")</f>
        <v>3</v>
      </c>
      <c r="GW181" s="1" t="str">
        <f ca="1">IF(ISERROR(MATCH(GW$10,$A$11:$A181,0)),INDEX(R_1_Zusätz,MATCH(GW$10,R_1_Zeilen,0)),"")</f>
        <v/>
      </c>
      <c r="GX181" s="1" t="str">
        <f ca="1">IF(ISERROR(MATCH(GX$10,$A$11:$A181,0)),INDEX(R_1_Zusätz,MATCH(GX$10,R_1_Zeilen,0)),"")</f>
        <v/>
      </c>
      <c r="GY181" s="1" t="str">
        <f ca="1">IF(ISERROR(MATCH(GY$10,$A$11:$A181,0)),INDEX(R_1_Zusätz,MATCH(GY$10,R_1_Zeilen,0)),"")</f>
        <v/>
      </c>
      <c r="GZ181" s="1" t="str">
        <f ca="1">IF(ISERROR(MATCH(GZ$10,$A$11:$A181,0)),INDEX(R_1_Zusätz,MATCH(GZ$10,R_1_Zeilen,0)),"")</f>
        <v/>
      </c>
      <c r="HA181" s="1" t="str">
        <f ca="1">IF(ISERROR(MATCH(HA$10,$A$11:$A181,0)),INDEX(R_1_Zusätz,MATCH(HA$10,R_1_Zeilen,0)),"")</f>
        <v/>
      </c>
    </row>
    <row r="182" spans="1:209">
      <c r="A182" s="1" t="str">
        <f ca="1">INDEX(R_2_Spalten,1,MATCH($B181,INDIRECT("'R_2'!$C"&amp;ROW(181:181)&amp;":"&amp;ADDRESS(ROW(181:181),COUNTA(BASIS_Produkt)+2)),0))</f>
        <v>3DGFD</v>
      </c>
      <c r="B182" s="1">
        <f t="shared" ca="1" si="6"/>
        <v>3</v>
      </c>
      <c r="C182" s="1" t="str">
        <f ca="1">IF(ISERROR(MATCH(C$10,$A$11:$A182,0)),INDEX(R_1_Zusätz,MATCH(C$10,R_1_Zeilen,0)),"")</f>
        <v/>
      </c>
      <c r="D182" s="1" t="str">
        <f ca="1">IF(ISERROR(MATCH(D$10,$A$11:$A182,0)),INDEX(R_1_Zusätz,MATCH(D$10,R_1_Zeilen,0)),"")</f>
        <v/>
      </c>
      <c r="E182" s="1" t="str">
        <f ca="1">IF(ISERROR(MATCH(E$10,$A$11:$A182,0)),INDEX(R_1_Zusätz,MATCH(E$10,R_1_Zeilen,0)),"")</f>
        <v/>
      </c>
      <c r="F182" s="1" t="str">
        <f ca="1">IF(ISERROR(MATCH(F$10,$A$11:$A182,0)),INDEX(R_1_Zusätz,MATCH(F$10,R_1_Zeilen,0)),"")</f>
        <v/>
      </c>
      <c r="G182" s="1" t="str">
        <f ca="1">IF(ISERROR(MATCH(G$10,$A$11:$A182,0)),INDEX(R_1_Zusätz,MATCH(G$10,R_1_Zeilen,0)),"")</f>
        <v/>
      </c>
      <c r="H182" s="1" t="str">
        <f ca="1">IF(ISERROR(MATCH(H$10,$A$11:$A182,0)),INDEX(R_1_Zusätz,MATCH(H$10,R_1_Zeilen,0)),"")</f>
        <v/>
      </c>
      <c r="I182" s="1" t="str">
        <f ca="1">IF(ISERROR(MATCH(I$10,$A$11:$A182,0)),INDEX(R_1_Zusätz,MATCH(I$10,R_1_Zeilen,0)),"")</f>
        <v/>
      </c>
      <c r="J182" s="1" t="str">
        <f ca="1">IF(ISERROR(MATCH(J$10,$A$11:$A182,0)),INDEX(R_1_Zusätz,MATCH(J$10,R_1_Zeilen,0)),"")</f>
        <v/>
      </c>
      <c r="K182" s="1" t="str">
        <f ca="1">IF(ISERROR(MATCH(K$10,$A$11:$A182,0)),INDEX(R_1_Zusätz,MATCH(K$10,R_1_Zeilen,0)),"")</f>
        <v/>
      </c>
      <c r="L182" s="1" t="str">
        <f ca="1">IF(ISERROR(MATCH(L$10,$A$11:$A182,0)),INDEX(R_1_Zusätz,MATCH(L$10,R_1_Zeilen,0)),"")</f>
        <v/>
      </c>
      <c r="M182" s="1" t="str">
        <f ca="1">IF(ISERROR(MATCH(M$10,$A$11:$A182,0)),INDEX(R_1_Zusätz,MATCH(M$10,R_1_Zeilen,0)),"")</f>
        <v/>
      </c>
      <c r="N182" s="1" t="str">
        <f ca="1">IF(ISERROR(MATCH(N$10,$A$11:$A182,0)),INDEX(R_1_Zusätz,MATCH(N$10,R_1_Zeilen,0)),"")</f>
        <v/>
      </c>
      <c r="O182" s="1" t="str">
        <f ca="1">IF(ISERROR(MATCH(O$10,$A$11:$A182,0)),INDEX(R_1_Zusätz,MATCH(O$10,R_1_Zeilen,0)),"")</f>
        <v/>
      </c>
      <c r="P182" s="1" t="str">
        <f ca="1">IF(ISERROR(MATCH(P$10,$A$11:$A182,0)),INDEX(R_1_Zusätz,MATCH(P$10,R_1_Zeilen,0)),"")</f>
        <v/>
      </c>
      <c r="Q182" s="1" t="str">
        <f ca="1">IF(ISERROR(MATCH(Q$10,$A$11:$A182,0)),INDEX(R_1_Zusätz,MATCH(Q$10,R_1_Zeilen,0)),"")</f>
        <v/>
      </c>
      <c r="R182" s="1" t="str">
        <f ca="1">IF(ISERROR(MATCH(R$10,$A$11:$A182,0)),INDEX(R_1_Zusätz,MATCH(R$10,R_1_Zeilen,0)),"")</f>
        <v/>
      </c>
      <c r="S182" s="1" t="str">
        <f ca="1">IF(ISERROR(MATCH(S$10,$A$11:$A182,0)),INDEX(R_1_Zusätz,MATCH(S$10,R_1_Zeilen,0)),"")</f>
        <v/>
      </c>
      <c r="T182" s="1" t="str">
        <f ca="1">IF(ISERROR(MATCH(T$10,$A$11:$A182,0)),INDEX(R_1_Zusätz,MATCH(T$10,R_1_Zeilen,0)),"")</f>
        <v/>
      </c>
      <c r="U182" s="1" t="str">
        <f ca="1">IF(ISERROR(MATCH(U$10,$A$11:$A182,0)),INDEX(R_1_Zusätz,MATCH(U$10,R_1_Zeilen,0)),"")</f>
        <v/>
      </c>
      <c r="V182" s="1" t="str">
        <f ca="1">IF(ISERROR(MATCH(V$10,$A$11:$A182,0)),INDEX(R_1_Zusätz,MATCH(V$10,R_1_Zeilen,0)),"")</f>
        <v/>
      </c>
      <c r="W182" s="1" t="str">
        <f ca="1">IF(ISERROR(MATCH(W$10,$A$11:$A182,0)),INDEX(R_1_Zusätz,MATCH(W$10,R_1_Zeilen,0)),"")</f>
        <v/>
      </c>
      <c r="X182" s="1" t="str">
        <f ca="1">IF(ISERROR(MATCH(X$10,$A$11:$A182,0)),INDEX(R_1_Zusätz,MATCH(X$10,R_1_Zeilen,0)),"")</f>
        <v/>
      </c>
      <c r="Y182" s="1" t="str">
        <f ca="1">IF(ISERROR(MATCH(Y$10,$A$11:$A182,0)),INDEX(R_1_Zusätz,MATCH(Y$10,R_1_Zeilen,0)),"")</f>
        <v/>
      </c>
      <c r="Z182" s="1" t="str">
        <f ca="1">IF(ISERROR(MATCH(Z$10,$A$11:$A182,0)),INDEX(R_1_Zusätz,MATCH(Z$10,R_1_Zeilen,0)),"")</f>
        <v/>
      </c>
      <c r="AA182" s="1" t="str">
        <f ca="1">IF(ISERROR(MATCH(AA$10,$A$11:$A182,0)),INDEX(R_1_Zusätz,MATCH(AA$10,R_1_Zeilen,0)),"")</f>
        <v/>
      </c>
      <c r="AB182" s="1" t="str">
        <f ca="1">IF(ISERROR(MATCH(AB$10,$A$11:$A182,0)),INDEX(R_1_Zusätz,MATCH(AB$10,R_1_Zeilen,0)),"")</f>
        <v/>
      </c>
      <c r="AC182" s="1" t="str">
        <f ca="1">IF(ISERROR(MATCH(AC$10,$A$11:$A182,0)),INDEX(R_1_Zusätz,MATCH(AC$10,R_1_Zeilen,0)),"")</f>
        <v/>
      </c>
      <c r="AD182" s="1" t="str">
        <f ca="1">IF(ISERROR(MATCH(AD$10,$A$11:$A182,0)),INDEX(R_1_Zusätz,MATCH(AD$10,R_1_Zeilen,0)),"")</f>
        <v/>
      </c>
      <c r="AE182" s="1" t="str">
        <f ca="1">IF(ISERROR(MATCH(AE$10,$A$11:$A182,0)),INDEX(R_1_Zusätz,MATCH(AE$10,R_1_Zeilen,0)),"")</f>
        <v/>
      </c>
      <c r="AF182" s="1" t="str">
        <f ca="1">IF(ISERROR(MATCH(AF$10,$A$11:$A182,0)),INDEX(R_1_Zusätz,MATCH(AF$10,R_1_Zeilen,0)),"")</f>
        <v/>
      </c>
      <c r="AG182" s="1" t="str">
        <f ca="1">IF(ISERROR(MATCH(AG$10,$A$11:$A182,0)),INDEX(R_1_Zusätz,MATCH(AG$10,R_1_Zeilen,0)),"")</f>
        <v/>
      </c>
      <c r="AH182" s="1" t="str">
        <f ca="1">IF(ISERROR(MATCH(AH$10,$A$11:$A182,0)),INDEX(R_1_Zusätz,MATCH(AH$10,R_1_Zeilen,0)),"")</f>
        <v/>
      </c>
      <c r="AI182" s="1" t="str">
        <f ca="1">IF(ISERROR(MATCH(AI$10,$A$11:$A182,0)),INDEX(R_1_Zusätz,MATCH(AI$10,R_1_Zeilen,0)),"")</f>
        <v/>
      </c>
      <c r="AJ182" s="1" t="str">
        <f ca="1">IF(ISERROR(MATCH(AJ$10,$A$11:$A182,0)),INDEX(R_1_Zusätz,MATCH(AJ$10,R_1_Zeilen,0)),"")</f>
        <v/>
      </c>
      <c r="AK182" s="1" t="str">
        <f ca="1">IF(ISERROR(MATCH(AK$10,$A$11:$A182,0)),INDEX(R_1_Zusätz,MATCH(AK$10,R_1_Zeilen,0)),"")</f>
        <v/>
      </c>
      <c r="AL182" s="1" t="str">
        <f ca="1">IF(ISERROR(MATCH(AL$10,$A$11:$A182,0)),INDEX(R_1_Zusätz,MATCH(AL$10,R_1_Zeilen,0)),"")</f>
        <v/>
      </c>
      <c r="AM182" s="1" t="str">
        <f ca="1">IF(ISERROR(MATCH(AM$10,$A$11:$A182,0)),INDEX(R_1_Zusätz,MATCH(AM$10,R_1_Zeilen,0)),"")</f>
        <v/>
      </c>
      <c r="AN182" s="1" t="str">
        <f ca="1">IF(ISERROR(MATCH(AN$10,$A$11:$A182,0)),INDEX(R_1_Zusätz,MATCH(AN$10,R_1_Zeilen,0)),"")</f>
        <v/>
      </c>
      <c r="AO182" s="1" t="str">
        <f ca="1">IF(ISERROR(MATCH(AO$10,$A$11:$A182,0)),INDEX(R_1_Zusätz,MATCH(AO$10,R_1_Zeilen,0)),"")</f>
        <v/>
      </c>
      <c r="AP182" s="1" t="str">
        <f ca="1">IF(ISERROR(MATCH(AP$10,$A$11:$A182,0)),INDEX(R_1_Zusätz,MATCH(AP$10,R_1_Zeilen,0)),"")</f>
        <v/>
      </c>
      <c r="AQ182" s="1" t="str">
        <f ca="1">IF(ISERROR(MATCH(AQ$10,$A$11:$A182,0)),INDEX(R_1_Zusätz,MATCH(AQ$10,R_1_Zeilen,0)),"")</f>
        <v/>
      </c>
      <c r="AR182" s="1" t="str">
        <f ca="1">IF(ISERROR(MATCH(AR$10,$A$11:$A182,0)),INDEX(R_1_Zusätz,MATCH(AR$10,R_1_Zeilen,0)),"")</f>
        <v/>
      </c>
      <c r="AS182" s="1" t="str">
        <f ca="1">IF(ISERROR(MATCH(AS$10,$A$11:$A182,0)),INDEX(R_1_Zusätz,MATCH(AS$10,R_1_Zeilen,0)),"")</f>
        <v/>
      </c>
      <c r="AT182" s="1" t="str">
        <f ca="1">IF(ISERROR(MATCH(AT$10,$A$11:$A182,0)),INDEX(R_1_Zusätz,MATCH(AT$10,R_1_Zeilen,0)),"")</f>
        <v/>
      </c>
      <c r="AU182" s="1" t="str">
        <f ca="1">IF(ISERROR(MATCH(AU$10,$A$11:$A182,0)),INDEX(R_1_Zusätz,MATCH(AU$10,R_1_Zeilen,0)),"")</f>
        <v/>
      </c>
      <c r="AV182" s="1" t="str">
        <f ca="1">IF(ISERROR(MATCH(AV$10,$A$11:$A182,0)),INDEX(R_1_Zusätz,MATCH(AV$10,R_1_Zeilen,0)),"")</f>
        <v/>
      </c>
      <c r="AW182" s="1" t="str">
        <f ca="1">IF(ISERROR(MATCH(AW$10,$A$11:$A182,0)),INDEX(R_1_Zusätz,MATCH(AW$10,R_1_Zeilen,0)),"")</f>
        <v/>
      </c>
      <c r="AX182" s="1" t="str">
        <f ca="1">IF(ISERROR(MATCH(AX$10,$A$11:$A182,0)),INDEX(R_1_Zusätz,MATCH(AX$10,R_1_Zeilen,0)),"")</f>
        <v/>
      </c>
      <c r="AY182" s="1" t="str">
        <f ca="1">IF(ISERROR(MATCH(AY$10,$A$11:$A182,0)),INDEX(R_1_Zusätz,MATCH(AY$10,R_1_Zeilen,0)),"")</f>
        <v/>
      </c>
      <c r="AZ182" s="1" t="str">
        <f ca="1">IF(ISERROR(MATCH(AZ$10,$A$11:$A182,0)),INDEX(R_1_Zusätz,MATCH(AZ$10,R_1_Zeilen,0)),"")</f>
        <v/>
      </c>
      <c r="BA182" s="1" t="str">
        <f ca="1">IF(ISERROR(MATCH(BA$10,$A$11:$A182,0)),INDEX(R_1_Zusätz,MATCH(BA$10,R_1_Zeilen,0)),"")</f>
        <v/>
      </c>
      <c r="BB182" s="1" t="str">
        <f ca="1">IF(ISERROR(MATCH(BB$10,$A$11:$A182,0)),INDEX(R_1_Zusätz,MATCH(BB$10,R_1_Zeilen,0)),"")</f>
        <v/>
      </c>
      <c r="BC182" s="1" t="str">
        <f ca="1">IF(ISERROR(MATCH(BC$10,$A$11:$A182,0)),INDEX(R_1_Zusätz,MATCH(BC$10,R_1_Zeilen,0)),"")</f>
        <v/>
      </c>
      <c r="BD182" s="1" t="str">
        <f ca="1">IF(ISERROR(MATCH(BD$10,$A$11:$A182,0)),INDEX(R_1_Zusätz,MATCH(BD$10,R_1_Zeilen,0)),"")</f>
        <v/>
      </c>
      <c r="BE182" s="1" t="str">
        <f ca="1">IF(ISERROR(MATCH(BE$10,$A$11:$A182,0)),INDEX(R_1_Zusätz,MATCH(BE$10,R_1_Zeilen,0)),"")</f>
        <v/>
      </c>
      <c r="BF182" s="1" t="str">
        <f ca="1">IF(ISERROR(MATCH(BF$10,$A$11:$A182,0)),INDEX(R_1_Zusätz,MATCH(BF$10,R_1_Zeilen,0)),"")</f>
        <v/>
      </c>
      <c r="BG182" s="1" t="str">
        <f ca="1">IF(ISERROR(MATCH(BG$10,$A$11:$A182,0)),INDEX(R_1_Zusätz,MATCH(BG$10,R_1_Zeilen,0)),"")</f>
        <v/>
      </c>
      <c r="BH182" s="1" t="str">
        <f ca="1">IF(ISERROR(MATCH(BH$10,$A$11:$A182,0)),INDEX(R_1_Zusätz,MATCH(BH$10,R_1_Zeilen,0)),"")</f>
        <v/>
      </c>
      <c r="BI182" s="1" t="str">
        <f ca="1">IF(ISERROR(MATCH(BI$10,$A$11:$A182,0)),INDEX(R_1_Zusätz,MATCH(BI$10,R_1_Zeilen,0)),"")</f>
        <v/>
      </c>
      <c r="BJ182" s="1" t="str">
        <f ca="1">IF(ISERROR(MATCH(BJ$10,$A$11:$A182,0)),INDEX(R_1_Zusätz,MATCH(BJ$10,R_1_Zeilen,0)),"")</f>
        <v/>
      </c>
      <c r="BK182" s="1" t="str">
        <f ca="1">IF(ISERROR(MATCH(BK$10,$A$11:$A182,0)),INDEX(R_1_Zusätz,MATCH(BK$10,R_1_Zeilen,0)),"")</f>
        <v/>
      </c>
      <c r="BL182" s="1" t="str">
        <f ca="1">IF(ISERROR(MATCH(BL$10,$A$11:$A182,0)),INDEX(R_1_Zusätz,MATCH(BL$10,R_1_Zeilen,0)),"")</f>
        <v/>
      </c>
      <c r="BM182" s="1" t="str">
        <f ca="1">IF(ISERROR(MATCH(BM$10,$A$11:$A182,0)),INDEX(R_1_Zusätz,MATCH(BM$10,R_1_Zeilen,0)),"")</f>
        <v/>
      </c>
      <c r="BN182" s="1" t="str">
        <f ca="1">IF(ISERROR(MATCH(BN$10,$A$11:$A182,0)),INDEX(R_1_Zusätz,MATCH(BN$10,R_1_Zeilen,0)),"")</f>
        <v/>
      </c>
      <c r="BO182" s="1" t="str">
        <f ca="1">IF(ISERROR(MATCH(BO$10,$A$11:$A182,0)),INDEX(R_1_Zusätz,MATCH(BO$10,R_1_Zeilen,0)),"")</f>
        <v/>
      </c>
      <c r="BP182" s="1">
        <f ca="1">IF(ISERROR(MATCH(BP$10,$A$11:$A182,0)),INDEX(R_1_Zusätz,MATCH(BP$10,R_1_Zeilen,0)),"")</f>
        <v>3</v>
      </c>
      <c r="BQ182" s="1" t="str">
        <f ca="1">IF(ISERROR(MATCH(BQ$10,$A$11:$A182,0)),INDEX(R_1_Zusätz,MATCH(BQ$10,R_1_Zeilen,0)),"")</f>
        <v/>
      </c>
      <c r="BR182" s="1">
        <f ca="1">IF(ISERROR(MATCH(BR$10,$A$11:$A182,0)),INDEX(R_1_Zusätz,MATCH(BR$10,R_1_Zeilen,0)),"")</f>
        <v>3</v>
      </c>
      <c r="BS182" s="1">
        <f ca="1">IF(ISERROR(MATCH(BS$10,$A$11:$A182,0)),INDEX(R_1_Zusätz,MATCH(BS$10,R_1_Zeilen,0)),"")</f>
        <v>4</v>
      </c>
      <c r="BT182" s="1">
        <f ca="1">IF(ISERROR(MATCH(BT$10,$A$11:$A182,0)),INDEX(R_1_Zusätz,MATCH(BT$10,R_1_Zeilen,0)),"")</f>
        <v>4</v>
      </c>
      <c r="BU182" s="1" t="str">
        <f ca="1">IF(ISERROR(MATCH(BU$10,$A$11:$A182,0)),INDEX(R_1_Zusätz,MATCH(BU$10,R_1_Zeilen,0)),"")</f>
        <v/>
      </c>
      <c r="BV182" s="1" t="str">
        <f ca="1">IF(ISERROR(MATCH(BV$10,$A$11:$A182,0)),INDEX(R_1_Zusätz,MATCH(BV$10,R_1_Zeilen,0)),"")</f>
        <v/>
      </c>
      <c r="BW182" s="1" t="str">
        <f ca="1">IF(ISERROR(MATCH(BW$10,$A$11:$A182,0)),INDEX(R_1_Zusätz,MATCH(BW$10,R_1_Zeilen,0)),"")</f>
        <v/>
      </c>
      <c r="BX182" s="1" t="str">
        <f ca="1">IF(ISERROR(MATCH(BX$10,$A$11:$A182,0)),INDEX(R_1_Zusätz,MATCH(BX$10,R_1_Zeilen,0)),"")</f>
        <v/>
      </c>
      <c r="BY182" s="1">
        <f ca="1">IF(ISERROR(MATCH(BY$10,$A$11:$A182,0)),INDEX(R_1_Zusätz,MATCH(BY$10,R_1_Zeilen,0)),"")</f>
        <v>4</v>
      </c>
      <c r="BZ182" s="1" t="str">
        <f ca="1">IF(ISERROR(MATCH(BZ$10,$A$11:$A182,0)),INDEX(R_1_Zusätz,MATCH(BZ$10,R_1_Zeilen,0)),"")</f>
        <v/>
      </c>
      <c r="CA182" s="1">
        <f ca="1">IF(ISERROR(MATCH(CA$10,$A$11:$A182,0)),INDEX(R_1_Zusätz,MATCH(CA$10,R_1_Zeilen,0)),"")</f>
        <v>4</v>
      </c>
      <c r="CB182" s="1">
        <f ca="1">IF(ISERROR(MATCH(CB$10,$A$11:$A182,0)),INDEX(R_1_Zusätz,MATCH(CB$10,R_1_Zeilen,0)),"")</f>
        <v>5</v>
      </c>
      <c r="CC182" s="1" t="str">
        <f ca="1">IF(ISERROR(MATCH(CC$10,$A$11:$A182,0)),INDEX(R_1_Zusätz,MATCH(CC$10,R_1_Zeilen,0)),"")</f>
        <v/>
      </c>
      <c r="CD182" s="1" t="str">
        <f ca="1">IF(ISERROR(MATCH(CD$10,$A$11:$A182,0)),INDEX(R_1_Zusätz,MATCH(CD$10,R_1_Zeilen,0)),"")</f>
        <v/>
      </c>
      <c r="CE182" s="1" t="str">
        <f ca="1">IF(ISERROR(MATCH(CE$10,$A$11:$A182,0)),INDEX(R_1_Zusätz,MATCH(CE$10,R_1_Zeilen,0)),"")</f>
        <v/>
      </c>
      <c r="CF182" s="1" t="str">
        <f ca="1">IF(ISERROR(MATCH(CF$10,$A$11:$A182,0)),INDEX(R_1_Zusätz,MATCH(CF$10,R_1_Zeilen,0)),"")</f>
        <v/>
      </c>
      <c r="CG182" s="1" t="str">
        <f ca="1">IF(ISERROR(MATCH(CG$10,$A$11:$A182,0)),INDEX(R_1_Zusätz,MATCH(CG$10,R_1_Zeilen,0)),"")</f>
        <v/>
      </c>
      <c r="CH182" s="1" t="str">
        <f ca="1">IF(ISERROR(MATCH(CH$10,$A$11:$A182,0)),INDEX(R_1_Zusätz,MATCH(CH$10,R_1_Zeilen,0)),"")</f>
        <v/>
      </c>
      <c r="CI182" s="1" t="str">
        <f ca="1">IF(ISERROR(MATCH(CI$10,$A$11:$A182,0)),INDEX(R_1_Zusätz,MATCH(CI$10,R_1_Zeilen,0)),"")</f>
        <v/>
      </c>
      <c r="CJ182" s="1" t="str">
        <f ca="1">IF(ISERROR(MATCH(CJ$10,$A$11:$A182,0)),INDEX(R_1_Zusätz,MATCH(CJ$10,R_1_Zeilen,0)),"")</f>
        <v/>
      </c>
      <c r="CK182" s="1" t="str">
        <f ca="1">IF(ISERROR(MATCH(CK$10,$A$11:$A182,0)),INDEX(R_1_Zusätz,MATCH(CK$10,R_1_Zeilen,0)),"")</f>
        <v/>
      </c>
      <c r="CL182" s="1" t="str">
        <f ca="1">IF(ISERROR(MATCH(CL$10,$A$11:$A182,0)),INDEX(R_1_Zusätz,MATCH(CL$10,R_1_Zeilen,0)),"")</f>
        <v/>
      </c>
      <c r="CM182" s="1" t="str">
        <f ca="1">IF(ISERROR(MATCH(CM$10,$A$11:$A182,0)),INDEX(R_1_Zusätz,MATCH(CM$10,R_1_Zeilen,0)),"")</f>
        <v/>
      </c>
      <c r="CN182" s="1" t="str">
        <f ca="1">IF(ISERROR(MATCH(CN$10,$A$11:$A182,0)),INDEX(R_1_Zusätz,MATCH(CN$10,R_1_Zeilen,0)),"")</f>
        <v/>
      </c>
      <c r="CO182" s="1" t="str">
        <f ca="1">IF(ISERROR(MATCH(CO$10,$A$11:$A182,0)),INDEX(R_1_Zusätz,MATCH(CO$10,R_1_Zeilen,0)),"")</f>
        <v/>
      </c>
      <c r="CP182" s="1" t="str">
        <f ca="1">IF(ISERROR(MATCH(CP$10,$A$11:$A182,0)),INDEX(R_1_Zusätz,MATCH(CP$10,R_1_Zeilen,0)),"")</f>
        <v/>
      </c>
      <c r="CQ182" s="1" t="str">
        <f ca="1">IF(ISERROR(MATCH(CQ$10,$A$11:$A182,0)),INDEX(R_1_Zusätz,MATCH(CQ$10,R_1_Zeilen,0)),"")</f>
        <v/>
      </c>
      <c r="CR182" s="1">
        <f ca="1">IF(ISERROR(MATCH(CR$10,$A$11:$A182,0)),INDEX(R_1_Zusätz,MATCH(CR$10,R_1_Zeilen,0)),"")</f>
        <v>3</v>
      </c>
      <c r="CS182" s="1" t="str">
        <f ca="1">IF(ISERROR(MATCH(CS$10,$A$11:$A182,0)),INDEX(R_1_Zusätz,MATCH(CS$10,R_1_Zeilen,0)),"")</f>
        <v/>
      </c>
      <c r="CT182" s="1">
        <f ca="1">IF(ISERROR(MATCH(CT$10,$A$11:$A182,0)),INDEX(R_1_Zusätz,MATCH(CT$10,R_1_Zeilen,0)),"")</f>
        <v>3</v>
      </c>
      <c r="CU182" s="1" t="str">
        <f ca="1">IF(ISERROR(MATCH(CU$10,$A$11:$A182,0)),INDEX(R_1_Zusätz,MATCH(CU$10,R_1_Zeilen,0)),"")</f>
        <v/>
      </c>
      <c r="CV182" s="1" t="str">
        <f ca="1">IF(ISERROR(MATCH(CV$10,$A$11:$A182,0)),INDEX(R_1_Zusätz,MATCH(CV$10,R_1_Zeilen,0)),"")</f>
        <v/>
      </c>
      <c r="CW182" s="1" t="str">
        <f ca="1">IF(ISERROR(MATCH(CW$10,$A$11:$A182,0)),INDEX(R_1_Zusätz,MATCH(CW$10,R_1_Zeilen,0)),"")</f>
        <v/>
      </c>
      <c r="CX182" s="1" t="str">
        <f ca="1">IF(ISERROR(MATCH(CX$10,$A$11:$A182,0)),INDEX(R_1_Zusätz,MATCH(CX$10,R_1_Zeilen,0)),"")</f>
        <v/>
      </c>
      <c r="CY182" s="1" t="str">
        <f ca="1">IF(ISERROR(MATCH(CY$10,$A$11:$A182,0)),INDEX(R_1_Zusätz,MATCH(CY$10,R_1_Zeilen,0)),"")</f>
        <v/>
      </c>
      <c r="CZ182" s="1" t="str">
        <f ca="1">IF(ISERROR(MATCH(CZ$10,$A$11:$A182,0)),INDEX(R_1_Zusätz,MATCH(CZ$10,R_1_Zeilen,0)),"")</f>
        <v/>
      </c>
      <c r="DA182" s="1" t="str">
        <f ca="1">IF(ISERROR(MATCH(DA$10,$A$11:$A182,0)),INDEX(R_1_Zusätz,MATCH(DA$10,R_1_Zeilen,0)),"")</f>
        <v/>
      </c>
      <c r="DB182" s="1" t="str">
        <f ca="1">IF(ISERROR(MATCH(DB$10,$A$11:$A182,0)),INDEX(R_1_Zusätz,MATCH(DB$10,R_1_Zeilen,0)),"")</f>
        <v/>
      </c>
      <c r="DC182" s="1" t="str">
        <f ca="1">IF(ISERROR(MATCH(DC$10,$A$11:$A182,0)),INDEX(R_1_Zusätz,MATCH(DC$10,R_1_Zeilen,0)),"")</f>
        <v/>
      </c>
      <c r="DD182" s="1" t="str">
        <f ca="1">IF(ISERROR(MATCH(DD$10,$A$11:$A182,0)),INDEX(R_1_Zusätz,MATCH(DD$10,R_1_Zeilen,0)),"")</f>
        <v/>
      </c>
      <c r="DE182" s="1" t="str">
        <f ca="1">IF(ISERROR(MATCH(DE$10,$A$11:$A182,0)),INDEX(R_1_Zusätz,MATCH(DE$10,R_1_Zeilen,0)),"")</f>
        <v/>
      </c>
      <c r="DF182" s="1" t="str">
        <f ca="1">IF(ISERROR(MATCH(DF$10,$A$11:$A182,0)),INDEX(R_1_Zusätz,MATCH(DF$10,R_1_Zeilen,0)),"")</f>
        <v/>
      </c>
      <c r="DG182" s="1" t="str">
        <f ca="1">IF(ISERROR(MATCH(DG$10,$A$11:$A182,0)),INDEX(R_1_Zusätz,MATCH(DG$10,R_1_Zeilen,0)),"")</f>
        <v/>
      </c>
      <c r="DH182" s="1" t="str">
        <f ca="1">IF(ISERROR(MATCH(DH$10,$A$11:$A182,0)),INDEX(R_1_Zusätz,MATCH(DH$10,R_1_Zeilen,0)),"")</f>
        <v/>
      </c>
      <c r="DI182" s="1" t="str">
        <f ca="1">IF(ISERROR(MATCH(DI$10,$A$11:$A182,0)),INDEX(R_1_Zusätz,MATCH(DI$10,R_1_Zeilen,0)),"")</f>
        <v/>
      </c>
      <c r="DJ182" s="1" t="str">
        <f ca="1">IF(ISERROR(MATCH(DJ$10,$A$11:$A182,0)),INDEX(R_1_Zusätz,MATCH(DJ$10,R_1_Zeilen,0)),"")</f>
        <v/>
      </c>
      <c r="DK182" s="1" t="str">
        <f ca="1">IF(ISERROR(MATCH(DK$10,$A$11:$A182,0)),INDEX(R_1_Zusätz,MATCH(DK$10,R_1_Zeilen,0)),"")</f>
        <v/>
      </c>
      <c r="DL182" s="1" t="str">
        <f ca="1">IF(ISERROR(MATCH(DL$10,$A$11:$A182,0)),INDEX(R_1_Zusätz,MATCH(DL$10,R_1_Zeilen,0)),"")</f>
        <v/>
      </c>
      <c r="DM182" s="1" t="str">
        <f ca="1">IF(ISERROR(MATCH(DM$10,$A$11:$A182,0)),INDEX(R_1_Zusätz,MATCH(DM$10,R_1_Zeilen,0)),"")</f>
        <v/>
      </c>
      <c r="DN182" s="1" t="str">
        <f ca="1">IF(ISERROR(MATCH(DN$10,$A$11:$A182,0)),INDEX(R_1_Zusätz,MATCH(DN$10,R_1_Zeilen,0)),"")</f>
        <v/>
      </c>
      <c r="DO182" s="1" t="str">
        <f ca="1">IF(ISERROR(MATCH(DO$10,$A$11:$A182,0)),INDEX(R_1_Zusätz,MATCH(DO$10,R_1_Zeilen,0)),"")</f>
        <v/>
      </c>
      <c r="DP182" s="1" t="str">
        <f ca="1">IF(ISERROR(MATCH(DP$10,$A$11:$A182,0)),INDEX(R_1_Zusätz,MATCH(DP$10,R_1_Zeilen,0)),"")</f>
        <v/>
      </c>
      <c r="DQ182" s="1" t="str">
        <f ca="1">IF(ISERROR(MATCH(DQ$10,$A$11:$A182,0)),INDEX(R_1_Zusätz,MATCH(DQ$10,R_1_Zeilen,0)),"")</f>
        <v/>
      </c>
      <c r="DR182" s="1">
        <f ca="1">IF(ISERROR(MATCH(DR$10,$A$11:$A182,0)),INDEX(R_1_Zusätz,MATCH(DR$10,R_1_Zeilen,0)),"")</f>
        <v>3</v>
      </c>
      <c r="DS182" s="1" t="str">
        <f ca="1">IF(ISERROR(MATCH(DS$10,$A$11:$A182,0)),INDEX(R_1_Zusätz,MATCH(DS$10,R_1_Zeilen,0)),"")</f>
        <v/>
      </c>
      <c r="DT182" s="1" t="str">
        <f ca="1">IF(ISERROR(MATCH(DT$10,$A$11:$A182,0)),INDEX(R_1_Zusätz,MATCH(DT$10,R_1_Zeilen,0)),"")</f>
        <v/>
      </c>
      <c r="DU182" s="1" t="str">
        <f ca="1">IF(ISERROR(MATCH(DU$10,$A$11:$A182,0)),INDEX(R_1_Zusätz,MATCH(DU$10,R_1_Zeilen,0)),"")</f>
        <v/>
      </c>
      <c r="DV182" s="1" t="str">
        <f ca="1">IF(ISERROR(MATCH(DV$10,$A$11:$A182,0)),INDEX(R_1_Zusätz,MATCH(DV$10,R_1_Zeilen,0)),"")</f>
        <v/>
      </c>
      <c r="DW182" s="1" t="str">
        <f ca="1">IF(ISERROR(MATCH(DW$10,$A$11:$A182,0)),INDEX(R_1_Zusätz,MATCH(DW$10,R_1_Zeilen,0)),"")</f>
        <v/>
      </c>
      <c r="DX182" s="1" t="str">
        <f ca="1">IF(ISERROR(MATCH(DX$10,$A$11:$A182,0)),INDEX(R_1_Zusätz,MATCH(DX$10,R_1_Zeilen,0)),"")</f>
        <v/>
      </c>
      <c r="DY182" s="1" t="str">
        <f ca="1">IF(ISERROR(MATCH(DY$10,$A$11:$A182,0)),INDEX(R_1_Zusätz,MATCH(DY$10,R_1_Zeilen,0)),"")</f>
        <v/>
      </c>
      <c r="DZ182" s="1" t="str">
        <f ca="1">IF(ISERROR(MATCH(DZ$10,$A$11:$A182,0)),INDEX(R_1_Zusätz,MATCH(DZ$10,R_1_Zeilen,0)),"")</f>
        <v/>
      </c>
      <c r="EA182" s="1" t="str">
        <f ca="1">IF(ISERROR(MATCH(EA$10,$A$11:$A182,0)),INDEX(R_1_Zusätz,MATCH(EA$10,R_1_Zeilen,0)),"")</f>
        <v/>
      </c>
      <c r="EB182" s="1" t="str">
        <f ca="1">IF(ISERROR(MATCH(EB$10,$A$11:$A182,0)),INDEX(R_1_Zusätz,MATCH(EB$10,R_1_Zeilen,0)),"")</f>
        <v/>
      </c>
      <c r="EC182" s="1" t="str">
        <f ca="1">IF(ISERROR(MATCH(EC$10,$A$11:$A182,0)),INDEX(R_1_Zusätz,MATCH(EC$10,R_1_Zeilen,0)),"")</f>
        <v/>
      </c>
      <c r="ED182" s="1" t="str">
        <f ca="1">IF(ISERROR(MATCH(ED$10,$A$11:$A182,0)),INDEX(R_1_Zusätz,MATCH(ED$10,R_1_Zeilen,0)),"")</f>
        <v/>
      </c>
      <c r="EE182" s="1" t="str">
        <f ca="1">IF(ISERROR(MATCH(EE$10,$A$11:$A182,0)),INDEX(R_1_Zusätz,MATCH(EE$10,R_1_Zeilen,0)),"")</f>
        <v/>
      </c>
      <c r="EF182" s="1" t="str">
        <f ca="1">IF(ISERROR(MATCH(EF$10,$A$11:$A182,0)),INDEX(R_1_Zusätz,MATCH(EF$10,R_1_Zeilen,0)),"")</f>
        <v/>
      </c>
      <c r="EG182" s="1" t="str">
        <f ca="1">IF(ISERROR(MATCH(EG$10,$A$11:$A182,0)),INDEX(R_1_Zusätz,MATCH(EG$10,R_1_Zeilen,0)),"")</f>
        <v/>
      </c>
      <c r="EH182" s="1" t="str">
        <f ca="1">IF(ISERROR(MATCH(EH$10,$A$11:$A182,0)),INDEX(R_1_Zusätz,MATCH(EH$10,R_1_Zeilen,0)),"")</f>
        <v/>
      </c>
      <c r="EI182" s="1" t="str">
        <f ca="1">IF(ISERROR(MATCH(EI$10,$A$11:$A182,0)),INDEX(R_1_Zusätz,MATCH(EI$10,R_1_Zeilen,0)),"")</f>
        <v/>
      </c>
      <c r="EJ182" s="1" t="str">
        <f ca="1">IF(ISERROR(MATCH(EJ$10,$A$11:$A182,0)),INDEX(R_1_Zusätz,MATCH(EJ$10,R_1_Zeilen,0)),"")</f>
        <v/>
      </c>
      <c r="EK182" s="1" t="str">
        <f ca="1">IF(ISERROR(MATCH(EK$10,$A$11:$A182,0)),INDEX(R_1_Zusätz,MATCH(EK$10,R_1_Zeilen,0)),"")</f>
        <v/>
      </c>
      <c r="EL182" s="1" t="str">
        <f ca="1">IF(ISERROR(MATCH(EL$10,$A$11:$A182,0)),INDEX(R_1_Zusätz,MATCH(EL$10,R_1_Zeilen,0)),"")</f>
        <v/>
      </c>
      <c r="EM182" s="1" t="str">
        <f ca="1">IF(ISERROR(MATCH(EM$10,$A$11:$A182,0)),INDEX(R_1_Zusätz,MATCH(EM$10,R_1_Zeilen,0)),"")</f>
        <v/>
      </c>
      <c r="EN182" s="1" t="str">
        <f ca="1">IF(ISERROR(MATCH(EN$10,$A$11:$A182,0)),INDEX(R_1_Zusätz,MATCH(EN$10,R_1_Zeilen,0)),"")</f>
        <v/>
      </c>
      <c r="EO182" s="1" t="str">
        <f ca="1">IF(ISERROR(MATCH(EO$10,$A$11:$A182,0)),INDEX(R_1_Zusätz,MATCH(EO$10,R_1_Zeilen,0)),"")</f>
        <v/>
      </c>
      <c r="EP182" s="1">
        <f ca="1">IF(ISERROR(MATCH(EP$10,$A$11:$A182,0)),INDEX(R_1_Zusätz,MATCH(EP$10,R_1_Zeilen,0)),"")</f>
        <v>4</v>
      </c>
      <c r="EQ182" s="1" t="str">
        <f ca="1">IF(ISERROR(MATCH(EQ$10,$A$11:$A182,0)),INDEX(R_1_Zusätz,MATCH(EQ$10,R_1_Zeilen,0)),"")</f>
        <v/>
      </c>
      <c r="ER182" s="1">
        <f ca="1">IF(ISERROR(MATCH(ER$10,$A$11:$A182,0)),INDEX(R_1_Zusätz,MATCH(ER$10,R_1_Zeilen,0)),"")</f>
        <v>3</v>
      </c>
      <c r="ES182" s="1">
        <f ca="1">IF(ISERROR(MATCH(ES$10,$A$11:$A182,0)),INDEX(R_1_Zusätz,MATCH(ES$10,R_1_Zeilen,0)),"")</f>
        <v>4</v>
      </c>
      <c r="ET182" s="1">
        <f ca="1">IF(ISERROR(MATCH(ET$10,$A$11:$A182,0)),INDEX(R_1_Zusätz,MATCH(ET$10,R_1_Zeilen,0)),"")</f>
        <v>4</v>
      </c>
      <c r="EU182" s="1">
        <f ca="1">IF(ISERROR(MATCH(EU$10,$A$11:$A182,0)),INDEX(R_1_Zusätz,MATCH(EU$10,R_1_Zeilen,0)),"")</f>
        <v>4</v>
      </c>
      <c r="EV182" s="1">
        <f ca="1">IF(ISERROR(MATCH(EV$10,$A$11:$A182,0)),INDEX(R_1_Zusätz,MATCH(EV$10,R_1_Zeilen,0)),"")</f>
        <v>4</v>
      </c>
      <c r="EW182" s="1">
        <f ca="1">IF(ISERROR(MATCH(EW$10,$A$11:$A182,0)),INDEX(R_1_Zusätz,MATCH(EW$10,R_1_Zeilen,0)),"")</f>
        <v>3</v>
      </c>
      <c r="EX182" s="1">
        <f ca="1">IF(ISERROR(MATCH(EX$10,$A$11:$A182,0)),INDEX(R_1_Zusätz,MATCH(EX$10,R_1_Zeilen,0)),"")</f>
        <v>3</v>
      </c>
      <c r="EY182" s="1">
        <f ca="1">IF(ISERROR(MATCH(EY$10,$A$11:$A182,0)),INDEX(R_1_Zusätz,MATCH(EY$10,R_1_Zeilen,0)),"")</f>
        <v>4</v>
      </c>
      <c r="EZ182" s="1">
        <f ca="1">IF(ISERROR(MATCH(EZ$10,$A$11:$A182,0)),INDEX(R_1_Zusätz,MATCH(EZ$10,R_1_Zeilen,0)),"")</f>
        <v>3</v>
      </c>
      <c r="FA182" s="1" t="str">
        <f ca="1">IF(ISERROR(MATCH(FA$10,$A$11:$A182,0)),INDEX(R_1_Zusätz,MATCH(FA$10,R_1_Zeilen,0)),"")</f>
        <v/>
      </c>
      <c r="FB182" s="1" t="str">
        <f ca="1">IF(ISERROR(MATCH(FB$10,$A$11:$A182,0)),INDEX(R_1_Zusätz,MATCH(FB$10,R_1_Zeilen,0)),"")</f>
        <v/>
      </c>
      <c r="FC182" s="1" t="str">
        <f ca="1">IF(ISERROR(MATCH(FC$10,$A$11:$A182,0)),INDEX(R_1_Zusätz,MATCH(FC$10,R_1_Zeilen,0)),"")</f>
        <v/>
      </c>
      <c r="FD182" s="1" t="str">
        <f ca="1">IF(ISERROR(MATCH(FD$10,$A$11:$A182,0)),INDEX(R_1_Zusätz,MATCH(FD$10,R_1_Zeilen,0)),"")</f>
        <v/>
      </c>
      <c r="FE182" s="1" t="str">
        <f ca="1">IF(ISERROR(MATCH(FE$10,$A$11:$A182,0)),INDEX(R_1_Zusätz,MATCH(FE$10,R_1_Zeilen,0)),"")</f>
        <v/>
      </c>
      <c r="FF182" s="1" t="str">
        <f ca="1">IF(ISERROR(MATCH(FF$10,$A$11:$A182,0)),INDEX(R_1_Zusätz,MATCH(FF$10,R_1_Zeilen,0)),"")</f>
        <v/>
      </c>
      <c r="FG182" s="1" t="str">
        <f ca="1">IF(ISERROR(MATCH(FG$10,$A$11:$A182,0)),INDEX(R_1_Zusätz,MATCH(FG$10,R_1_Zeilen,0)),"")</f>
        <v/>
      </c>
      <c r="FH182" s="1" t="str">
        <f ca="1">IF(ISERROR(MATCH(FH$10,$A$11:$A182,0)),INDEX(R_1_Zusätz,MATCH(FH$10,R_1_Zeilen,0)),"")</f>
        <v/>
      </c>
      <c r="FI182" s="1" t="str">
        <f ca="1">IF(ISERROR(MATCH(FI$10,$A$11:$A182,0)),INDEX(R_1_Zusätz,MATCH(FI$10,R_1_Zeilen,0)),"")</f>
        <v/>
      </c>
      <c r="FJ182" s="1" t="str">
        <f ca="1">IF(ISERROR(MATCH(FJ$10,$A$11:$A182,0)),INDEX(R_1_Zusätz,MATCH(FJ$10,R_1_Zeilen,0)),"")</f>
        <v/>
      </c>
      <c r="FK182" s="1" t="str">
        <f ca="1">IF(ISERROR(MATCH(FK$10,$A$11:$A182,0)),INDEX(R_1_Zusätz,MATCH(FK$10,R_1_Zeilen,0)),"")</f>
        <v/>
      </c>
      <c r="FL182" s="1">
        <f ca="1">IF(ISERROR(MATCH(FL$10,$A$11:$A182,0)),INDEX(R_1_Zusätz,MATCH(FL$10,R_1_Zeilen,0)),"")</f>
        <v>3</v>
      </c>
      <c r="FM182" s="1">
        <f ca="1">IF(ISERROR(MATCH(FM$10,$A$11:$A182,0)),INDEX(R_1_Zusätz,MATCH(FM$10,R_1_Zeilen,0)),"")</f>
        <v>3</v>
      </c>
      <c r="FN182" s="1">
        <f ca="1">IF(ISERROR(MATCH(FN$10,$A$11:$A182,0)),INDEX(R_1_Zusätz,MATCH(FN$10,R_1_Zeilen,0)),"")</f>
        <v>3</v>
      </c>
      <c r="FO182" s="1">
        <f ca="1">IF(ISERROR(MATCH(FO$10,$A$11:$A182,0)),INDEX(R_1_Zusätz,MATCH(FO$10,R_1_Zeilen,0)),"")</f>
        <v>3</v>
      </c>
      <c r="FP182" s="1">
        <f ca="1">IF(ISERROR(MATCH(FP$10,$A$11:$A182,0)),INDEX(R_1_Zusätz,MATCH(FP$10,R_1_Zeilen,0)),"")</f>
        <v>3</v>
      </c>
      <c r="FQ182" s="1">
        <f ca="1">IF(ISERROR(MATCH(FQ$10,$A$11:$A182,0)),INDEX(R_1_Zusätz,MATCH(FQ$10,R_1_Zeilen,0)),"")</f>
        <v>4</v>
      </c>
      <c r="FR182" s="1" t="str">
        <f ca="1">IF(ISERROR(MATCH(FR$10,$A$11:$A182,0)),INDEX(R_1_Zusätz,MATCH(FR$10,R_1_Zeilen,0)),"")</f>
        <v/>
      </c>
      <c r="FS182" s="1">
        <f ca="1">IF(ISERROR(MATCH(FS$10,$A$11:$A182,0)),INDEX(R_1_Zusätz,MATCH(FS$10,R_1_Zeilen,0)),"")</f>
        <v>3</v>
      </c>
      <c r="FT182" s="1">
        <f ca="1">IF(ISERROR(MATCH(FT$10,$A$11:$A182,0)),INDEX(R_1_Zusätz,MATCH(FT$10,R_1_Zeilen,0)),"")</f>
        <v>3</v>
      </c>
      <c r="FU182" s="1">
        <f ca="1">IF(ISERROR(MATCH(FU$10,$A$11:$A182,0)),INDEX(R_1_Zusätz,MATCH(FU$10,R_1_Zeilen,0)),"")</f>
        <v>3</v>
      </c>
      <c r="FV182" s="1">
        <f ca="1">IF(ISERROR(MATCH(FV$10,$A$11:$A182,0)),INDEX(R_1_Zusätz,MATCH(FV$10,R_1_Zeilen,0)),"")</f>
        <v>3</v>
      </c>
      <c r="FW182" s="1" t="str">
        <f ca="1">IF(ISERROR(MATCH(FW$10,$A$11:$A182,0)),INDEX(R_1_Zusätz,MATCH(FW$10,R_1_Zeilen,0)),"")</f>
        <v/>
      </c>
      <c r="FX182" s="1">
        <f ca="1">IF(ISERROR(MATCH(FX$10,$A$11:$A182,0)),INDEX(R_1_Zusätz,MATCH(FX$10,R_1_Zeilen,0)),"")</f>
        <v>4</v>
      </c>
      <c r="FY182" s="1">
        <f ca="1">IF(ISERROR(MATCH(FY$10,$A$11:$A182,0)),INDEX(R_1_Zusätz,MATCH(FY$10,R_1_Zeilen,0)),"")</f>
        <v>3</v>
      </c>
      <c r="FZ182" s="1" t="str">
        <f ca="1">IF(ISERROR(MATCH(FZ$10,$A$11:$A182,0)),INDEX(R_1_Zusätz,MATCH(FZ$10,R_1_Zeilen,0)),"")</f>
        <v/>
      </c>
      <c r="GA182" s="1" t="str">
        <f ca="1">IF(ISERROR(MATCH(GA$10,$A$11:$A182,0)),INDEX(R_1_Zusätz,MATCH(GA$10,R_1_Zeilen,0)),"")</f>
        <v/>
      </c>
      <c r="GB182" s="1" t="str">
        <f ca="1">IF(ISERROR(MATCH(GB$10,$A$11:$A182,0)),INDEX(R_1_Zusätz,MATCH(GB$10,R_1_Zeilen,0)),"")</f>
        <v/>
      </c>
      <c r="GC182" s="1" t="str">
        <f ca="1">IF(ISERROR(MATCH(GC$10,$A$11:$A182,0)),INDEX(R_1_Zusätz,MATCH(GC$10,R_1_Zeilen,0)),"")</f>
        <v/>
      </c>
      <c r="GD182" s="1">
        <f ca="1">IF(ISERROR(MATCH(GD$10,$A$11:$A182,0)),INDEX(R_1_Zusätz,MATCH(GD$10,R_1_Zeilen,0)),"")</f>
        <v>3</v>
      </c>
      <c r="GE182" s="1" t="str">
        <f ca="1">IF(ISERROR(MATCH(GE$10,$A$11:$A182,0)),INDEX(R_1_Zusätz,MATCH(GE$10,R_1_Zeilen,0)),"")</f>
        <v/>
      </c>
      <c r="GF182" s="1" t="str">
        <f ca="1">IF(ISERROR(MATCH(GF$10,$A$11:$A182,0)),INDEX(R_1_Zusätz,MATCH(GF$10,R_1_Zeilen,0)),"")</f>
        <v/>
      </c>
      <c r="GG182" s="1" t="str">
        <f ca="1">IF(ISERROR(MATCH(GG$10,$A$11:$A182,0)),INDEX(R_1_Zusätz,MATCH(GG$10,R_1_Zeilen,0)),"")</f>
        <v/>
      </c>
      <c r="GH182" s="1" t="str">
        <f ca="1">IF(ISERROR(MATCH(GH$10,$A$11:$A182,0)),INDEX(R_1_Zusätz,MATCH(GH$10,R_1_Zeilen,0)),"")</f>
        <v/>
      </c>
      <c r="GI182" s="1" t="str">
        <f ca="1">IF(ISERROR(MATCH(GI$10,$A$11:$A182,0)),INDEX(R_1_Zusätz,MATCH(GI$10,R_1_Zeilen,0)),"")</f>
        <v/>
      </c>
      <c r="GJ182" s="1" t="str">
        <f ca="1">IF(ISERROR(MATCH(GJ$10,$A$11:$A182,0)),INDEX(R_1_Zusätz,MATCH(GJ$10,R_1_Zeilen,0)),"")</f>
        <v/>
      </c>
      <c r="GK182" s="1" t="str">
        <f ca="1">IF(ISERROR(MATCH(GK$10,$A$11:$A182,0)),INDEX(R_1_Zusätz,MATCH(GK$10,R_1_Zeilen,0)),"")</f>
        <v/>
      </c>
      <c r="GL182" s="1" t="str">
        <f ca="1">IF(ISERROR(MATCH(GL$10,$A$11:$A182,0)),INDEX(R_1_Zusätz,MATCH(GL$10,R_1_Zeilen,0)),"")</f>
        <v/>
      </c>
      <c r="GM182" s="1" t="str">
        <f ca="1">IF(ISERROR(MATCH(GM$10,$A$11:$A182,0)),INDEX(R_1_Zusätz,MATCH(GM$10,R_1_Zeilen,0)),"")</f>
        <v/>
      </c>
      <c r="GN182" s="1" t="str">
        <f ca="1">IF(ISERROR(MATCH(GN$10,$A$11:$A182,0)),INDEX(R_1_Zusätz,MATCH(GN$10,R_1_Zeilen,0)),"")</f>
        <v/>
      </c>
      <c r="GO182" s="1" t="str">
        <f ca="1">IF(ISERROR(MATCH(GO$10,$A$11:$A182,0)),INDEX(R_1_Zusätz,MATCH(GO$10,R_1_Zeilen,0)),"")</f>
        <v/>
      </c>
      <c r="GP182" s="1" t="str">
        <f ca="1">IF(ISERROR(MATCH(GP$10,$A$11:$A182,0)),INDEX(R_1_Zusätz,MATCH(GP$10,R_1_Zeilen,0)),"")</f>
        <v/>
      </c>
      <c r="GQ182" s="1" t="str">
        <f ca="1">IF(ISERROR(MATCH(GQ$10,$A$11:$A182,0)),INDEX(R_1_Zusätz,MATCH(GQ$10,R_1_Zeilen,0)),"")</f>
        <v/>
      </c>
      <c r="GR182" s="1" t="str">
        <f ca="1">IF(ISERROR(MATCH(GR$10,$A$11:$A182,0)),INDEX(R_1_Zusätz,MATCH(GR$10,R_1_Zeilen,0)),"")</f>
        <v/>
      </c>
      <c r="GS182" s="1" t="str">
        <f ca="1">IF(ISERROR(MATCH(GS$10,$A$11:$A182,0)),INDEX(R_1_Zusätz,MATCH(GS$10,R_1_Zeilen,0)),"")</f>
        <v/>
      </c>
      <c r="GT182" s="1">
        <f ca="1">IF(ISERROR(MATCH(GT$10,$A$11:$A182,0)),INDEX(R_1_Zusätz,MATCH(GT$10,R_1_Zeilen,0)),"")</f>
        <v>4</v>
      </c>
      <c r="GU182" s="1" t="str">
        <f ca="1">IF(ISERROR(MATCH(GU$10,$A$11:$A182,0)),INDEX(R_1_Zusätz,MATCH(GU$10,R_1_Zeilen,0)),"")</f>
        <v/>
      </c>
      <c r="GV182" s="1">
        <f ca="1">IF(ISERROR(MATCH(GV$10,$A$11:$A182,0)),INDEX(R_1_Zusätz,MATCH(GV$10,R_1_Zeilen,0)),"")</f>
        <v>3</v>
      </c>
      <c r="GW182" s="1" t="str">
        <f ca="1">IF(ISERROR(MATCH(GW$10,$A$11:$A182,0)),INDEX(R_1_Zusätz,MATCH(GW$10,R_1_Zeilen,0)),"")</f>
        <v/>
      </c>
      <c r="GX182" s="1" t="str">
        <f ca="1">IF(ISERROR(MATCH(GX$10,$A$11:$A182,0)),INDEX(R_1_Zusätz,MATCH(GX$10,R_1_Zeilen,0)),"")</f>
        <v/>
      </c>
      <c r="GY182" s="1" t="str">
        <f ca="1">IF(ISERROR(MATCH(GY$10,$A$11:$A182,0)),INDEX(R_1_Zusätz,MATCH(GY$10,R_1_Zeilen,0)),"")</f>
        <v/>
      </c>
      <c r="GZ182" s="1" t="str">
        <f ca="1">IF(ISERROR(MATCH(GZ$10,$A$11:$A182,0)),INDEX(R_1_Zusätz,MATCH(GZ$10,R_1_Zeilen,0)),"")</f>
        <v/>
      </c>
      <c r="HA182" s="1" t="str">
        <f ca="1">IF(ISERROR(MATCH(HA$10,$A$11:$A182,0)),INDEX(R_1_Zusätz,MATCH(HA$10,R_1_Zeilen,0)),"")</f>
        <v/>
      </c>
    </row>
    <row r="183" spans="1:209">
      <c r="A183" s="1" t="str">
        <f ca="1">INDEX(R_2_Spalten,1,MATCH($B182,INDIRECT("'R_2'!$C"&amp;ROW(182:182)&amp;":"&amp;ADDRESS(ROW(182:182),COUNTA(BASIS_Produkt)+2)),0))</f>
        <v>3DGGF</v>
      </c>
      <c r="B183" s="1">
        <f t="shared" ca="1" si="6"/>
        <v>3</v>
      </c>
      <c r="C183" s="1" t="str">
        <f ca="1">IF(ISERROR(MATCH(C$10,$A$11:$A183,0)),INDEX(R_1_Zusätz,MATCH(C$10,R_1_Zeilen,0)),"")</f>
        <v/>
      </c>
      <c r="D183" s="1" t="str">
        <f ca="1">IF(ISERROR(MATCH(D$10,$A$11:$A183,0)),INDEX(R_1_Zusätz,MATCH(D$10,R_1_Zeilen,0)),"")</f>
        <v/>
      </c>
      <c r="E183" s="1" t="str">
        <f ca="1">IF(ISERROR(MATCH(E$10,$A$11:$A183,0)),INDEX(R_1_Zusätz,MATCH(E$10,R_1_Zeilen,0)),"")</f>
        <v/>
      </c>
      <c r="F183" s="1" t="str">
        <f ca="1">IF(ISERROR(MATCH(F$10,$A$11:$A183,0)),INDEX(R_1_Zusätz,MATCH(F$10,R_1_Zeilen,0)),"")</f>
        <v/>
      </c>
      <c r="G183" s="1" t="str">
        <f ca="1">IF(ISERROR(MATCH(G$10,$A$11:$A183,0)),INDEX(R_1_Zusätz,MATCH(G$10,R_1_Zeilen,0)),"")</f>
        <v/>
      </c>
      <c r="H183" s="1" t="str">
        <f ca="1">IF(ISERROR(MATCH(H$10,$A$11:$A183,0)),INDEX(R_1_Zusätz,MATCH(H$10,R_1_Zeilen,0)),"")</f>
        <v/>
      </c>
      <c r="I183" s="1" t="str">
        <f ca="1">IF(ISERROR(MATCH(I$10,$A$11:$A183,0)),INDEX(R_1_Zusätz,MATCH(I$10,R_1_Zeilen,0)),"")</f>
        <v/>
      </c>
      <c r="J183" s="1" t="str">
        <f ca="1">IF(ISERROR(MATCH(J$10,$A$11:$A183,0)),INDEX(R_1_Zusätz,MATCH(J$10,R_1_Zeilen,0)),"")</f>
        <v/>
      </c>
      <c r="K183" s="1" t="str">
        <f ca="1">IF(ISERROR(MATCH(K$10,$A$11:$A183,0)),INDEX(R_1_Zusätz,MATCH(K$10,R_1_Zeilen,0)),"")</f>
        <v/>
      </c>
      <c r="L183" s="1" t="str">
        <f ca="1">IF(ISERROR(MATCH(L$10,$A$11:$A183,0)),INDEX(R_1_Zusätz,MATCH(L$10,R_1_Zeilen,0)),"")</f>
        <v/>
      </c>
      <c r="M183" s="1" t="str">
        <f ca="1">IF(ISERROR(MATCH(M$10,$A$11:$A183,0)),INDEX(R_1_Zusätz,MATCH(M$10,R_1_Zeilen,0)),"")</f>
        <v/>
      </c>
      <c r="N183" s="1" t="str">
        <f ca="1">IF(ISERROR(MATCH(N$10,$A$11:$A183,0)),INDEX(R_1_Zusätz,MATCH(N$10,R_1_Zeilen,0)),"")</f>
        <v/>
      </c>
      <c r="O183" s="1" t="str">
        <f ca="1">IF(ISERROR(MATCH(O$10,$A$11:$A183,0)),INDEX(R_1_Zusätz,MATCH(O$10,R_1_Zeilen,0)),"")</f>
        <v/>
      </c>
      <c r="P183" s="1" t="str">
        <f ca="1">IF(ISERROR(MATCH(P$10,$A$11:$A183,0)),INDEX(R_1_Zusätz,MATCH(P$10,R_1_Zeilen,0)),"")</f>
        <v/>
      </c>
      <c r="Q183" s="1" t="str">
        <f ca="1">IF(ISERROR(MATCH(Q$10,$A$11:$A183,0)),INDEX(R_1_Zusätz,MATCH(Q$10,R_1_Zeilen,0)),"")</f>
        <v/>
      </c>
      <c r="R183" s="1" t="str">
        <f ca="1">IF(ISERROR(MATCH(R$10,$A$11:$A183,0)),INDEX(R_1_Zusätz,MATCH(R$10,R_1_Zeilen,0)),"")</f>
        <v/>
      </c>
      <c r="S183" s="1" t="str">
        <f ca="1">IF(ISERROR(MATCH(S$10,$A$11:$A183,0)),INDEX(R_1_Zusätz,MATCH(S$10,R_1_Zeilen,0)),"")</f>
        <v/>
      </c>
      <c r="T183" s="1" t="str">
        <f ca="1">IF(ISERROR(MATCH(T$10,$A$11:$A183,0)),INDEX(R_1_Zusätz,MATCH(T$10,R_1_Zeilen,0)),"")</f>
        <v/>
      </c>
      <c r="U183" s="1" t="str">
        <f ca="1">IF(ISERROR(MATCH(U$10,$A$11:$A183,0)),INDEX(R_1_Zusätz,MATCH(U$10,R_1_Zeilen,0)),"")</f>
        <v/>
      </c>
      <c r="V183" s="1" t="str">
        <f ca="1">IF(ISERROR(MATCH(V$10,$A$11:$A183,0)),INDEX(R_1_Zusätz,MATCH(V$10,R_1_Zeilen,0)),"")</f>
        <v/>
      </c>
      <c r="W183" s="1" t="str">
        <f ca="1">IF(ISERROR(MATCH(W$10,$A$11:$A183,0)),INDEX(R_1_Zusätz,MATCH(W$10,R_1_Zeilen,0)),"")</f>
        <v/>
      </c>
      <c r="X183" s="1" t="str">
        <f ca="1">IF(ISERROR(MATCH(X$10,$A$11:$A183,0)),INDEX(R_1_Zusätz,MATCH(X$10,R_1_Zeilen,0)),"")</f>
        <v/>
      </c>
      <c r="Y183" s="1" t="str">
        <f ca="1">IF(ISERROR(MATCH(Y$10,$A$11:$A183,0)),INDEX(R_1_Zusätz,MATCH(Y$10,R_1_Zeilen,0)),"")</f>
        <v/>
      </c>
      <c r="Z183" s="1" t="str">
        <f ca="1">IF(ISERROR(MATCH(Z$10,$A$11:$A183,0)),INDEX(R_1_Zusätz,MATCH(Z$10,R_1_Zeilen,0)),"")</f>
        <v/>
      </c>
      <c r="AA183" s="1" t="str">
        <f ca="1">IF(ISERROR(MATCH(AA$10,$A$11:$A183,0)),INDEX(R_1_Zusätz,MATCH(AA$10,R_1_Zeilen,0)),"")</f>
        <v/>
      </c>
      <c r="AB183" s="1" t="str">
        <f ca="1">IF(ISERROR(MATCH(AB$10,$A$11:$A183,0)),INDEX(R_1_Zusätz,MATCH(AB$10,R_1_Zeilen,0)),"")</f>
        <v/>
      </c>
      <c r="AC183" s="1" t="str">
        <f ca="1">IF(ISERROR(MATCH(AC$10,$A$11:$A183,0)),INDEX(R_1_Zusätz,MATCH(AC$10,R_1_Zeilen,0)),"")</f>
        <v/>
      </c>
      <c r="AD183" s="1" t="str">
        <f ca="1">IF(ISERROR(MATCH(AD$10,$A$11:$A183,0)),INDEX(R_1_Zusätz,MATCH(AD$10,R_1_Zeilen,0)),"")</f>
        <v/>
      </c>
      <c r="AE183" s="1" t="str">
        <f ca="1">IF(ISERROR(MATCH(AE$10,$A$11:$A183,0)),INDEX(R_1_Zusätz,MATCH(AE$10,R_1_Zeilen,0)),"")</f>
        <v/>
      </c>
      <c r="AF183" s="1" t="str">
        <f ca="1">IF(ISERROR(MATCH(AF$10,$A$11:$A183,0)),INDEX(R_1_Zusätz,MATCH(AF$10,R_1_Zeilen,0)),"")</f>
        <v/>
      </c>
      <c r="AG183" s="1" t="str">
        <f ca="1">IF(ISERROR(MATCH(AG$10,$A$11:$A183,0)),INDEX(R_1_Zusätz,MATCH(AG$10,R_1_Zeilen,0)),"")</f>
        <v/>
      </c>
      <c r="AH183" s="1" t="str">
        <f ca="1">IF(ISERROR(MATCH(AH$10,$A$11:$A183,0)),INDEX(R_1_Zusätz,MATCH(AH$10,R_1_Zeilen,0)),"")</f>
        <v/>
      </c>
      <c r="AI183" s="1" t="str">
        <f ca="1">IF(ISERROR(MATCH(AI$10,$A$11:$A183,0)),INDEX(R_1_Zusätz,MATCH(AI$10,R_1_Zeilen,0)),"")</f>
        <v/>
      </c>
      <c r="AJ183" s="1" t="str">
        <f ca="1">IF(ISERROR(MATCH(AJ$10,$A$11:$A183,0)),INDEX(R_1_Zusätz,MATCH(AJ$10,R_1_Zeilen,0)),"")</f>
        <v/>
      </c>
      <c r="AK183" s="1" t="str">
        <f ca="1">IF(ISERROR(MATCH(AK$10,$A$11:$A183,0)),INDEX(R_1_Zusätz,MATCH(AK$10,R_1_Zeilen,0)),"")</f>
        <v/>
      </c>
      <c r="AL183" s="1" t="str">
        <f ca="1">IF(ISERROR(MATCH(AL$10,$A$11:$A183,0)),INDEX(R_1_Zusätz,MATCH(AL$10,R_1_Zeilen,0)),"")</f>
        <v/>
      </c>
      <c r="AM183" s="1" t="str">
        <f ca="1">IF(ISERROR(MATCH(AM$10,$A$11:$A183,0)),INDEX(R_1_Zusätz,MATCH(AM$10,R_1_Zeilen,0)),"")</f>
        <v/>
      </c>
      <c r="AN183" s="1" t="str">
        <f ca="1">IF(ISERROR(MATCH(AN$10,$A$11:$A183,0)),INDEX(R_1_Zusätz,MATCH(AN$10,R_1_Zeilen,0)),"")</f>
        <v/>
      </c>
      <c r="AO183" s="1" t="str">
        <f ca="1">IF(ISERROR(MATCH(AO$10,$A$11:$A183,0)),INDEX(R_1_Zusätz,MATCH(AO$10,R_1_Zeilen,0)),"")</f>
        <v/>
      </c>
      <c r="AP183" s="1" t="str">
        <f ca="1">IF(ISERROR(MATCH(AP$10,$A$11:$A183,0)),INDEX(R_1_Zusätz,MATCH(AP$10,R_1_Zeilen,0)),"")</f>
        <v/>
      </c>
      <c r="AQ183" s="1" t="str">
        <f ca="1">IF(ISERROR(MATCH(AQ$10,$A$11:$A183,0)),INDEX(R_1_Zusätz,MATCH(AQ$10,R_1_Zeilen,0)),"")</f>
        <v/>
      </c>
      <c r="AR183" s="1" t="str">
        <f ca="1">IF(ISERROR(MATCH(AR$10,$A$11:$A183,0)),INDEX(R_1_Zusätz,MATCH(AR$10,R_1_Zeilen,0)),"")</f>
        <v/>
      </c>
      <c r="AS183" s="1" t="str">
        <f ca="1">IF(ISERROR(MATCH(AS$10,$A$11:$A183,0)),INDEX(R_1_Zusätz,MATCH(AS$10,R_1_Zeilen,0)),"")</f>
        <v/>
      </c>
      <c r="AT183" s="1" t="str">
        <f ca="1">IF(ISERROR(MATCH(AT$10,$A$11:$A183,0)),INDEX(R_1_Zusätz,MATCH(AT$10,R_1_Zeilen,0)),"")</f>
        <v/>
      </c>
      <c r="AU183" s="1" t="str">
        <f ca="1">IF(ISERROR(MATCH(AU$10,$A$11:$A183,0)),INDEX(R_1_Zusätz,MATCH(AU$10,R_1_Zeilen,0)),"")</f>
        <v/>
      </c>
      <c r="AV183" s="1" t="str">
        <f ca="1">IF(ISERROR(MATCH(AV$10,$A$11:$A183,0)),INDEX(R_1_Zusätz,MATCH(AV$10,R_1_Zeilen,0)),"")</f>
        <v/>
      </c>
      <c r="AW183" s="1" t="str">
        <f ca="1">IF(ISERROR(MATCH(AW$10,$A$11:$A183,0)),INDEX(R_1_Zusätz,MATCH(AW$10,R_1_Zeilen,0)),"")</f>
        <v/>
      </c>
      <c r="AX183" s="1" t="str">
        <f ca="1">IF(ISERROR(MATCH(AX$10,$A$11:$A183,0)),INDEX(R_1_Zusätz,MATCH(AX$10,R_1_Zeilen,0)),"")</f>
        <v/>
      </c>
      <c r="AY183" s="1" t="str">
        <f ca="1">IF(ISERROR(MATCH(AY$10,$A$11:$A183,0)),INDEX(R_1_Zusätz,MATCH(AY$10,R_1_Zeilen,0)),"")</f>
        <v/>
      </c>
      <c r="AZ183" s="1" t="str">
        <f ca="1">IF(ISERROR(MATCH(AZ$10,$A$11:$A183,0)),INDEX(R_1_Zusätz,MATCH(AZ$10,R_1_Zeilen,0)),"")</f>
        <v/>
      </c>
      <c r="BA183" s="1" t="str">
        <f ca="1">IF(ISERROR(MATCH(BA$10,$A$11:$A183,0)),INDEX(R_1_Zusätz,MATCH(BA$10,R_1_Zeilen,0)),"")</f>
        <v/>
      </c>
      <c r="BB183" s="1" t="str">
        <f ca="1">IF(ISERROR(MATCH(BB$10,$A$11:$A183,0)),INDEX(R_1_Zusätz,MATCH(BB$10,R_1_Zeilen,0)),"")</f>
        <v/>
      </c>
      <c r="BC183" s="1" t="str">
        <f ca="1">IF(ISERROR(MATCH(BC$10,$A$11:$A183,0)),INDEX(R_1_Zusätz,MATCH(BC$10,R_1_Zeilen,0)),"")</f>
        <v/>
      </c>
      <c r="BD183" s="1" t="str">
        <f ca="1">IF(ISERROR(MATCH(BD$10,$A$11:$A183,0)),INDEX(R_1_Zusätz,MATCH(BD$10,R_1_Zeilen,0)),"")</f>
        <v/>
      </c>
      <c r="BE183" s="1" t="str">
        <f ca="1">IF(ISERROR(MATCH(BE$10,$A$11:$A183,0)),INDEX(R_1_Zusätz,MATCH(BE$10,R_1_Zeilen,0)),"")</f>
        <v/>
      </c>
      <c r="BF183" s="1" t="str">
        <f ca="1">IF(ISERROR(MATCH(BF$10,$A$11:$A183,0)),INDEX(R_1_Zusätz,MATCH(BF$10,R_1_Zeilen,0)),"")</f>
        <v/>
      </c>
      <c r="BG183" s="1" t="str">
        <f ca="1">IF(ISERROR(MATCH(BG$10,$A$11:$A183,0)),INDEX(R_1_Zusätz,MATCH(BG$10,R_1_Zeilen,0)),"")</f>
        <v/>
      </c>
      <c r="BH183" s="1" t="str">
        <f ca="1">IF(ISERROR(MATCH(BH$10,$A$11:$A183,0)),INDEX(R_1_Zusätz,MATCH(BH$10,R_1_Zeilen,0)),"")</f>
        <v/>
      </c>
      <c r="BI183" s="1" t="str">
        <f ca="1">IF(ISERROR(MATCH(BI$10,$A$11:$A183,0)),INDEX(R_1_Zusätz,MATCH(BI$10,R_1_Zeilen,0)),"")</f>
        <v/>
      </c>
      <c r="BJ183" s="1" t="str">
        <f ca="1">IF(ISERROR(MATCH(BJ$10,$A$11:$A183,0)),INDEX(R_1_Zusätz,MATCH(BJ$10,R_1_Zeilen,0)),"")</f>
        <v/>
      </c>
      <c r="BK183" s="1" t="str">
        <f ca="1">IF(ISERROR(MATCH(BK$10,$A$11:$A183,0)),INDEX(R_1_Zusätz,MATCH(BK$10,R_1_Zeilen,0)),"")</f>
        <v/>
      </c>
      <c r="BL183" s="1" t="str">
        <f ca="1">IF(ISERROR(MATCH(BL$10,$A$11:$A183,0)),INDEX(R_1_Zusätz,MATCH(BL$10,R_1_Zeilen,0)),"")</f>
        <v/>
      </c>
      <c r="BM183" s="1" t="str">
        <f ca="1">IF(ISERROR(MATCH(BM$10,$A$11:$A183,0)),INDEX(R_1_Zusätz,MATCH(BM$10,R_1_Zeilen,0)),"")</f>
        <v/>
      </c>
      <c r="BN183" s="1" t="str">
        <f ca="1">IF(ISERROR(MATCH(BN$10,$A$11:$A183,0)),INDEX(R_1_Zusätz,MATCH(BN$10,R_1_Zeilen,0)),"")</f>
        <v/>
      </c>
      <c r="BO183" s="1" t="str">
        <f ca="1">IF(ISERROR(MATCH(BO$10,$A$11:$A183,0)),INDEX(R_1_Zusätz,MATCH(BO$10,R_1_Zeilen,0)),"")</f>
        <v/>
      </c>
      <c r="BP183" s="1" t="str">
        <f ca="1">IF(ISERROR(MATCH(BP$10,$A$11:$A183,0)),INDEX(R_1_Zusätz,MATCH(BP$10,R_1_Zeilen,0)),"")</f>
        <v/>
      </c>
      <c r="BQ183" s="1" t="str">
        <f ca="1">IF(ISERROR(MATCH(BQ$10,$A$11:$A183,0)),INDEX(R_1_Zusätz,MATCH(BQ$10,R_1_Zeilen,0)),"")</f>
        <v/>
      </c>
      <c r="BR183" s="1">
        <f ca="1">IF(ISERROR(MATCH(BR$10,$A$11:$A183,0)),INDEX(R_1_Zusätz,MATCH(BR$10,R_1_Zeilen,0)),"")</f>
        <v>3</v>
      </c>
      <c r="BS183" s="1">
        <f ca="1">IF(ISERROR(MATCH(BS$10,$A$11:$A183,0)),INDEX(R_1_Zusätz,MATCH(BS$10,R_1_Zeilen,0)),"")</f>
        <v>4</v>
      </c>
      <c r="BT183" s="1">
        <f ca="1">IF(ISERROR(MATCH(BT$10,$A$11:$A183,0)),INDEX(R_1_Zusätz,MATCH(BT$10,R_1_Zeilen,0)),"")</f>
        <v>4</v>
      </c>
      <c r="BU183" s="1" t="str">
        <f ca="1">IF(ISERROR(MATCH(BU$10,$A$11:$A183,0)),INDEX(R_1_Zusätz,MATCH(BU$10,R_1_Zeilen,0)),"")</f>
        <v/>
      </c>
      <c r="BV183" s="1" t="str">
        <f ca="1">IF(ISERROR(MATCH(BV$10,$A$11:$A183,0)),INDEX(R_1_Zusätz,MATCH(BV$10,R_1_Zeilen,0)),"")</f>
        <v/>
      </c>
      <c r="BW183" s="1" t="str">
        <f ca="1">IF(ISERROR(MATCH(BW$10,$A$11:$A183,0)),INDEX(R_1_Zusätz,MATCH(BW$10,R_1_Zeilen,0)),"")</f>
        <v/>
      </c>
      <c r="BX183" s="1" t="str">
        <f ca="1">IF(ISERROR(MATCH(BX$10,$A$11:$A183,0)),INDEX(R_1_Zusätz,MATCH(BX$10,R_1_Zeilen,0)),"")</f>
        <v/>
      </c>
      <c r="BY183" s="1">
        <f ca="1">IF(ISERROR(MATCH(BY$10,$A$11:$A183,0)),INDEX(R_1_Zusätz,MATCH(BY$10,R_1_Zeilen,0)),"")</f>
        <v>4</v>
      </c>
      <c r="BZ183" s="1" t="str">
        <f ca="1">IF(ISERROR(MATCH(BZ$10,$A$11:$A183,0)),INDEX(R_1_Zusätz,MATCH(BZ$10,R_1_Zeilen,0)),"")</f>
        <v/>
      </c>
      <c r="CA183" s="1">
        <f ca="1">IF(ISERROR(MATCH(CA$10,$A$11:$A183,0)),INDEX(R_1_Zusätz,MATCH(CA$10,R_1_Zeilen,0)),"")</f>
        <v>4</v>
      </c>
      <c r="CB183" s="1">
        <f ca="1">IF(ISERROR(MATCH(CB$10,$A$11:$A183,0)),INDEX(R_1_Zusätz,MATCH(CB$10,R_1_Zeilen,0)),"")</f>
        <v>5</v>
      </c>
      <c r="CC183" s="1" t="str">
        <f ca="1">IF(ISERROR(MATCH(CC$10,$A$11:$A183,0)),INDEX(R_1_Zusätz,MATCH(CC$10,R_1_Zeilen,0)),"")</f>
        <v/>
      </c>
      <c r="CD183" s="1" t="str">
        <f ca="1">IF(ISERROR(MATCH(CD$10,$A$11:$A183,0)),INDEX(R_1_Zusätz,MATCH(CD$10,R_1_Zeilen,0)),"")</f>
        <v/>
      </c>
      <c r="CE183" s="1" t="str">
        <f ca="1">IF(ISERROR(MATCH(CE$10,$A$11:$A183,0)),INDEX(R_1_Zusätz,MATCH(CE$10,R_1_Zeilen,0)),"")</f>
        <v/>
      </c>
      <c r="CF183" s="1" t="str">
        <f ca="1">IF(ISERROR(MATCH(CF$10,$A$11:$A183,0)),INDEX(R_1_Zusätz,MATCH(CF$10,R_1_Zeilen,0)),"")</f>
        <v/>
      </c>
      <c r="CG183" s="1" t="str">
        <f ca="1">IF(ISERROR(MATCH(CG$10,$A$11:$A183,0)),INDEX(R_1_Zusätz,MATCH(CG$10,R_1_Zeilen,0)),"")</f>
        <v/>
      </c>
      <c r="CH183" s="1" t="str">
        <f ca="1">IF(ISERROR(MATCH(CH$10,$A$11:$A183,0)),INDEX(R_1_Zusätz,MATCH(CH$10,R_1_Zeilen,0)),"")</f>
        <v/>
      </c>
      <c r="CI183" s="1" t="str">
        <f ca="1">IF(ISERROR(MATCH(CI$10,$A$11:$A183,0)),INDEX(R_1_Zusätz,MATCH(CI$10,R_1_Zeilen,0)),"")</f>
        <v/>
      </c>
      <c r="CJ183" s="1" t="str">
        <f ca="1">IF(ISERROR(MATCH(CJ$10,$A$11:$A183,0)),INDEX(R_1_Zusätz,MATCH(CJ$10,R_1_Zeilen,0)),"")</f>
        <v/>
      </c>
      <c r="CK183" s="1" t="str">
        <f ca="1">IF(ISERROR(MATCH(CK$10,$A$11:$A183,0)),INDEX(R_1_Zusätz,MATCH(CK$10,R_1_Zeilen,0)),"")</f>
        <v/>
      </c>
      <c r="CL183" s="1" t="str">
        <f ca="1">IF(ISERROR(MATCH(CL$10,$A$11:$A183,0)),INDEX(R_1_Zusätz,MATCH(CL$10,R_1_Zeilen,0)),"")</f>
        <v/>
      </c>
      <c r="CM183" s="1" t="str">
        <f ca="1">IF(ISERROR(MATCH(CM$10,$A$11:$A183,0)),INDEX(R_1_Zusätz,MATCH(CM$10,R_1_Zeilen,0)),"")</f>
        <v/>
      </c>
      <c r="CN183" s="1" t="str">
        <f ca="1">IF(ISERROR(MATCH(CN$10,$A$11:$A183,0)),INDEX(R_1_Zusätz,MATCH(CN$10,R_1_Zeilen,0)),"")</f>
        <v/>
      </c>
      <c r="CO183" s="1" t="str">
        <f ca="1">IF(ISERROR(MATCH(CO$10,$A$11:$A183,0)),INDEX(R_1_Zusätz,MATCH(CO$10,R_1_Zeilen,0)),"")</f>
        <v/>
      </c>
      <c r="CP183" s="1" t="str">
        <f ca="1">IF(ISERROR(MATCH(CP$10,$A$11:$A183,0)),INDEX(R_1_Zusätz,MATCH(CP$10,R_1_Zeilen,0)),"")</f>
        <v/>
      </c>
      <c r="CQ183" s="1" t="str">
        <f ca="1">IF(ISERROR(MATCH(CQ$10,$A$11:$A183,0)),INDEX(R_1_Zusätz,MATCH(CQ$10,R_1_Zeilen,0)),"")</f>
        <v/>
      </c>
      <c r="CR183" s="1">
        <f ca="1">IF(ISERROR(MATCH(CR$10,$A$11:$A183,0)),INDEX(R_1_Zusätz,MATCH(CR$10,R_1_Zeilen,0)),"")</f>
        <v>3</v>
      </c>
      <c r="CS183" s="1" t="str">
        <f ca="1">IF(ISERROR(MATCH(CS$10,$A$11:$A183,0)),INDEX(R_1_Zusätz,MATCH(CS$10,R_1_Zeilen,0)),"")</f>
        <v/>
      </c>
      <c r="CT183" s="1">
        <f ca="1">IF(ISERROR(MATCH(CT$10,$A$11:$A183,0)),INDEX(R_1_Zusätz,MATCH(CT$10,R_1_Zeilen,0)),"")</f>
        <v>3</v>
      </c>
      <c r="CU183" s="1" t="str">
        <f ca="1">IF(ISERROR(MATCH(CU$10,$A$11:$A183,0)),INDEX(R_1_Zusätz,MATCH(CU$10,R_1_Zeilen,0)),"")</f>
        <v/>
      </c>
      <c r="CV183" s="1" t="str">
        <f ca="1">IF(ISERROR(MATCH(CV$10,$A$11:$A183,0)),INDEX(R_1_Zusätz,MATCH(CV$10,R_1_Zeilen,0)),"")</f>
        <v/>
      </c>
      <c r="CW183" s="1" t="str">
        <f ca="1">IF(ISERROR(MATCH(CW$10,$A$11:$A183,0)),INDEX(R_1_Zusätz,MATCH(CW$10,R_1_Zeilen,0)),"")</f>
        <v/>
      </c>
      <c r="CX183" s="1" t="str">
        <f ca="1">IF(ISERROR(MATCH(CX$10,$A$11:$A183,0)),INDEX(R_1_Zusätz,MATCH(CX$10,R_1_Zeilen,0)),"")</f>
        <v/>
      </c>
      <c r="CY183" s="1" t="str">
        <f ca="1">IF(ISERROR(MATCH(CY$10,$A$11:$A183,0)),INDEX(R_1_Zusätz,MATCH(CY$10,R_1_Zeilen,0)),"")</f>
        <v/>
      </c>
      <c r="CZ183" s="1" t="str">
        <f ca="1">IF(ISERROR(MATCH(CZ$10,$A$11:$A183,0)),INDEX(R_1_Zusätz,MATCH(CZ$10,R_1_Zeilen,0)),"")</f>
        <v/>
      </c>
      <c r="DA183" s="1" t="str">
        <f ca="1">IF(ISERROR(MATCH(DA$10,$A$11:$A183,0)),INDEX(R_1_Zusätz,MATCH(DA$10,R_1_Zeilen,0)),"")</f>
        <v/>
      </c>
      <c r="DB183" s="1" t="str">
        <f ca="1">IF(ISERROR(MATCH(DB$10,$A$11:$A183,0)),INDEX(R_1_Zusätz,MATCH(DB$10,R_1_Zeilen,0)),"")</f>
        <v/>
      </c>
      <c r="DC183" s="1" t="str">
        <f ca="1">IF(ISERROR(MATCH(DC$10,$A$11:$A183,0)),INDEX(R_1_Zusätz,MATCH(DC$10,R_1_Zeilen,0)),"")</f>
        <v/>
      </c>
      <c r="DD183" s="1" t="str">
        <f ca="1">IF(ISERROR(MATCH(DD$10,$A$11:$A183,0)),INDEX(R_1_Zusätz,MATCH(DD$10,R_1_Zeilen,0)),"")</f>
        <v/>
      </c>
      <c r="DE183" s="1" t="str">
        <f ca="1">IF(ISERROR(MATCH(DE$10,$A$11:$A183,0)),INDEX(R_1_Zusätz,MATCH(DE$10,R_1_Zeilen,0)),"")</f>
        <v/>
      </c>
      <c r="DF183" s="1" t="str">
        <f ca="1">IF(ISERROR(MATCH(DF$10,$A$11:$A183,0)),INDEX(R_1_Zusätz,MATCH(DF$10,R_1_Zeilen,0)),"")</f>
        <v/>
      </c>
      <c r="DG183" s="1" t="str">
        <f ca="1">IF(ISERROR(MATCH(DG$10,$A$11:$A183,0)),INDEX(R_1_Zusätz,MATCH(DG$10,R_1_Zeilen,0)),"")</f>
        <v/>
      </c>
      <c r="DH183" s="1" t="str">
        <f ca="1">IF(ISERROR(MATCH(DH$10,$A$11:$A183,0)),INDEX(R_1_Zusätz,MATCH(DH$10,R_1_Zeilen,0)),"")</f>
        <v/>
      </c>
      <c r="DI183" s="1" t="str">
        <f ca="1">IF(ISERROR(MATCH(DI$10,$A$11:$A183,0)),INDEX(R_1_Zusätz,MATCH(DI$10,R_1_Zeilen,0)),"")</f>
        <v/>
      </c>
      <c r="DJ183" s="1" t="str">
        <f ca="1">IF(ISERROR(MATCH(DJ$10,$A$11:$A183,0)),INDEX(R_1_Zusätz,MATCH(DJ$10,R_1_Zeilen,0)),"")</f>
        <v/>
      </c>
      <c r="DK183" s="1" t="str">
        <f ca="1">IF(ISERROR(MATCH(DK$10,$A$11:$A183,0)),INDEX(R_1_Zusätz,MATCH(DK$10,R_1_Zeilen,0)),"")</f>
        <v/>
      </c>
      <c r="DL183" s="1" t="str">
        <f ca="1">IF(ISERROR(MATCH(DL$10,$A$11:$A183,0)),INDEX(R_1_Zusätz,MATCH(DL$10,R_1_Zeilen,0)),"")</f>
        <v/>
      </c>
      <c r="DM183" s="1" t="str">
        <f ca="1">IF(ISERROR(MATCH(DM$10,$A$11:$A183,0)),INDEX(R_1_Zusätz,MATCH(DM$10,R_1_Zeilen,0)),"")</f>
        <v/>
      </c>
      <c r="DN183" s="1" t="str">
        <f ca="1">IF(ISERROR(MATCH(DN$10,$A$11:$A183,0)),INDEX(R_1_Zusätz,MATCH(DN$10,R_1_Zeilen,0)),"")</f>
        <v/>
      </c>
      <c r="DO183" s="1" t="str">
        <f ca="1">IF(ISERROR(MATCH(DO$10,$A$11:$A183,0)),INDEX(R_1_Zusätz,MATCH(DO$10,R_1_Zeilen,0)),"")</f>
        <v/>
      </c>
      <c r="DP183" s="1" t="str">
        <f ca="1">IF(ISERROR(MATCH(DP$10,$A$11:$A183,0)),INDEX(R_1_Zusätz,MATCH(DP$10,R_1_Zeilen,0)),"")</f>
        <v/>
      </c>
      <c r="DQ183" s="1" t="str">
        <f ca="1">IF(ISERROR(MATCH(DQ$10,$A$11:$A183,0)),INDEX(R_1_Zusätz,MATCH(DQ$10,R_1_Zeilen,0)),"")</f>
        <v/>
      </c>
      <c r="DR183" s="1">
        <f ca="1">IF(ISERROR(MATCH(DR$10,$A$11:$A183,0)),INDEX(R_1_Zusätz,MATCH(DR$10,R_1_Zeilen,0)),"")</f>
        <v>3</v>
      </c>
      <c r="DS183" s="1" t="str">
        <f ca="1">IF(ISERROR(MATCH(DS$10,$A$11:$A183,0)),INDEX(R_1_Zusätz,MATCH(DS$10,R_1_Zeilen,0)),"")</f>
        <v/>
      </c>
      <c r="DT183" s="1" t="str">
        <f ca="1">IF(ISERROR(MATCH(DT$10,$A$11:$A183,0)),INDEX(R_1_Zusätz,MATCH(DT$10,R_1_Zeilen,0)),"")</f>
        <v/>
      </c>
      <c r="DU183" s="1" t="str">
        <f ca="1">IF(ISERROR(MATCH(DU$10,$A$11:$A183,0)),INDEX(R_1_Zusätz,MATCH(DU$10,R_1_Zeilen,0)),"")</f>
        <v/>
      </c>
      <c r="DV183" s="1" t="str">
        <f ca="1">IF(ISERROR(MATCH(DV$10,$A$11:$A183,0)),INDEX(R_1_Zusätz,MATCH(DV$10,R_1_Zeilen,0)),"")</f>
        <v/>
      </c>
      <c r="DW183" s="1" t="str">
        <f ca="1">IF(ISERROR(MATCH(DW$10,$A$11:$A183,0)),INDEX(R_1_Zusätz,MATCH(DW$10,R_1_Zeilen,0)),"")</f>
        <v/>
      </c>
      <c r="DX183" s="1" t="str">
        <f ca="1">IF(ISERROR(MATCH(DX$10,$A$11:$A183,0)),INDEX(R_1_Zusätz,MATCH(DX$10,R_1_Zeilen,0)),"")</f>
        <v/>
      </c>
      <c r="DY183" s="1" t="str">
        <f ca="1">IF(ISERROR(MATCH(DY$10,$A$11:$A183,0)),INDEX(R_1_Zusätz,MATCH(DY$10,R_1_Zeilen,0)),"")</f>
        <v/>
      </c>
      <c r="DZ183" s="1" t="str">
        <f ca="1">IF(ISERROR(MATCH(DZ$10,$A$11:$A183,0)),INDEX(R_1_Zusätz,MATCH(DZ$10,R_1_Zeilen,0)),"")</f>
        <v/>
      </c>
      <c r="EA183" s="1" t="str">
        <f ca="1">IF(ISERROR(MATCH(EA$10,$A$11:$A183,0)),INDEX(R_1_Zusätz,MATCH(EA$10,R_1_Zeilen,0)),"")</f>
        <v/>
      </c>
      <c r="EB183" s="1" t="str">
        <f ca="1">IF(ISERROR(MATCH(EB$10,$A$11:$A183,0)),INDEX(R_1_Zusätz,MATCH(EB$10,R_1_Zeilen,0)),"")</f>
        <v/>
      </c>
      <c r="EC183" s="1" t="str">
        <f ca="1">IF(ISERROR(MATCH(EC$10,$A$11:$A183,0)),INDEX(R_1_Zusätz,MATCH(EC$10,R_1_Zeilen,0)),"")</f>
        <v/>
      </c>
      <c r="ED183" s="1" t="str">
        <f ca="1">IF(ISERROR(MATCH(ED$10,$A$11:$A183,0)),INDEX(R_1_Zusätz,MATCH(ED$10,R_1_Zeilen,0)),"")</f>
        <v/>
      </c>
      <c r="EE183" s="1" t="str">
        <f ca="1">IF(ISERROR(MATCH(EE$10,$A$11:$A183,0)),INDEX(R_1_Zusätz,MATCH(EE$10,R_1_Zeilen,0)),"")</f>
        <v/>
      </c>
      <c r="EF183" s="1" t="str">
        <f ca="1">IF(ISERROR(MATCH(EF$10,$A$11:$A183,0)),INDEX(R_1_Zusätz,MATCH(EF$10,R_1_Zeilen,0)),"")</f>
        <v/>
      </c>
      <c r="EG183" s="1" t="str">
        <f ca="1">IF(ISERROR(MATCH(EG$10,$A$11:$A183,0)),INDEX(R_1_Zusätz,MATCH(EG$10,R_1_Zeilen,0)),"")</f>
        <v/>
      </c>
      <c r="EH183" s="1" t="str">
        <f ca="1">IF(ISERROR(MATCH(EH$10,$A$11:$A183,0)),INDEX(R_1_Zusätz,MATCH(EH$10,R_1_Zeilen,0)),"")</f>
        <v/>
      </c>
      <c r="EI183" s="1" t="str">
        <f ca="1">IF(ISERROR(MATCH(EI$10,$A$11:$A183,0)),INDEX(R_1_Zusätz,MATCH(EI$10,R_1_Zeilen,0)),"")</f>
        <v/>
      </c>
      <c r="EJ183" s="1" t="str">
        <f ca="1">IF(ISERROR(MATCH(EJ$10,$A$11:$A183,0)),INDEX(R_1_Zusätz,MATCH(EJ$10,R_1_Zeilen,0)),"")</f>
        <v/>
      </c>
      <c r="EK183" s="1" t="str">
        <f ca="1">IF(ISERROR(MATCH(EK$10,$A$11:$A183,0)),INDEX(R_1_Zusätz,MATCH(EK$10,R_1_Zeilen,0)),"")</f>
        <v/>
      </c>
      <c r="EL183" s="1" t="str">
        <f ca="1">IF(ISERROR(MATCH(EL$10,$A$11:$A183,0)),INDEX(R_1_Zusätz,MATCH(EL$10,R_1_Zeilen,0)),"")</f>
        <v/>
      </c>
      <c r="EM183" s="1" t="str">
        <f ca="1">IF(ISERROR(MATCH(EM$10,$A$11:$A183,0)),INDEX(R_1_Zusätz,MATCH(EM$10,R_1_Zeilen,0)),"")</f>
        <v/>
      </c>
      <c r="EN183" s="1" t="str">
        <f ca="1">IF(ISERROR(MATCH(EN$10,$A$11:$A183,0)),INDEX(R_1_Zusätz,MATCH(EN$10,R_1_Zeilen,0)),"")</f>
        <v/>
      </c>
      <c r="EO183" s="1" t="str">
        <f ca="1">IF(ISERROR(MATCH(EO$10,$A$11:$A183,0)),INDEX(R_1_Zusätz,MATCH(EO$10,R_1_Zeilen,0)),"")</f>
        <v/>
      </c>
      <c r="EP183" s="1">
        <f ca="1">IF(ISERROR(MATCH(EP$10,$A$11:$A183,0)),INDEX(R_1_Zusätz,MATCH(EP$10,R_1_Zeilen,0)),"")</f>
        <v>4</v>
      </c>
      <c r="EQ183" s="1" t="str">
        <f ca="1">IF(ISERROR(MATCH(EQ$10,$A$11:$A183,0)),INDEX(R_1_Zusätz,MATCH(EQ$10,R_1_Zeilen,0)),"")</f>
        <v/>
      </c>
      <c r="ER183" s="1">
        <f ca="1">IF(ISERROR(MATCH(ER$10,$A$11:$A183,0)),INDEX(R_1_Zusätz,MATCH(ER$10,R_1_Zeilen,0)),"")</f>
        <v>3</v>
      </c>
      <c r="ES183" s="1">
        <f ca="1">IF(ISERROR(MATCH(ES$10,$A$11:$A183,0)),INDEX(R_1_Zusätz,MATCH(ES$10,R_1_Zeilen,0)),"")</f>
        <v>4</v>
      </c>
      <c r="ET183" s="1">
        <f ca="1">IF(ISERROR(MATCH(ET$10,$A$11:$A183,0)),INDEX(R_1_Zusätz,MATCH(ET$10,R_1_Zeilen,0)),"")</f>
        <v>4</v>
      </c>
      <c r="EU183" s="1">
        <f ca="1">IF(ISERROR(MATCH(EU$10,$A$11:$A183,0)),INDEX(R_1_Zusätz,MATCH(EU$10,R_1_Zeilen,0)),"")</f>
        <v>4</v>
      </c>
      <c r="EV183" s="1">
        <f ca="1">IF(ISERROR(MATCH(EV$10,$A$11:$A183,0)),INDEX(R_1_Zusätz,MATCH(EV$10,R_1_Zeilen,0)),"")</f>
        <v>4</v>
      </c>
      <c r="EW183" s="1">
        <f ca="1">IF(ISERROR(MATCH(EW$10,$A$11:$A183,0)),INDEX(R_1_Zusätz,MATCH(EW$10,R_1_Zeilen,0)),"")</f>
        <v>3</v>
      </c>
      <c r="EX183" s="1">
        <f ca="1">IF(ISERROR(MATCH(EX$10,$A$11:$A183,0)),INDEX(R_1_Zusätz,MATCH(EX$10,R_1_Zeilen,0)),"")</f>
        <v>3</v>
      </c>
      <c r="EY183" s="1">
        <f ca="1">IF(ISERROR(MATCH(EY$10,$A$11:$A183,0)),INDEX(R_1_Zusätz,MATCH(EY$10,R_1_Zeilen,0)),"")</f>
        <v>4</v>
      </c>
      <c r="EZ183" s="1">
        <f ca="1">IF(ISERROR(MATCH(EZ$10,$A$11:$A183,0)),INDEX(R_1_Zusätz,MATCH(EZ$10,R_1_Zeilen,0)),"")</f>
        <v>3</v>
      </c>
      <c r="FA183" s="1" t="str">
        <f ca="1">IF(ISERROR(MATCH(FA$10,$A$11:$A183,0)),INDEX(R_1_Zusätz,MATCH(FA$10,R_1_Zeilen,0)),"")</f>
        <v/>
      </c>
      <c r="FB183" s="1" t="str">
        <f ca="1">IF(ISERROR(MATCH(FB$10,$A$11:$A183,0)),INDEX(R_1_Zusätz,MATCH(FB$10,R_1_Zeilen,0)),"")</f>
        <v/>
      </c>
      <c r="FC183" s="1" t="str">
        <f ca="1">IF(ISERROR(MATCH(FC$10,$A$11:$A183,0)),INDEX(R_1_Zusätz,MATCH(FC$10,R_1_Zeilen,0)),"")</f>
        <v/>
      </c>
      <c r="FD183" s="1" t="str">
        <f ca="1">IF(ISERROR(MATCH(FD$10,$A$11:$A183,0)),INDEX(R_1_Zusätz,MATCH(FD$10,R_1_Zeilen,0)),"")</f>
        <v/>
      </c>
      <c r="FE183" s="1" t="str">
        <f ca="1">IF(ISERROR(MATCH(FE$10,$A$11:$A183,0)),INDEX(R_1_Zusätz,MATCH(FE$10,R_1_Zeilen,0)),"")</f>
        <v/>
      </c>
      <c r="FF183" s="1" t="str">
        <f ca="1">IF(ISERROR(MATCH(FF$10,$A$11:$A183,0)),INDEX(R_1_Zusätz,MATCH(FF$10,R_1_Zeilen,0)),"")</f>
        <v/>
      </c>
      <c r="FG183" s="1" t="str">
        <f ca="1">IF(ISERROR(MATCH(FG$10,$A$11:$A183,0)),INDEX(R_1_Zusätz,MATCH(FG$10,R_1_Zeilen,0)),"")</f>
        <v/>
      </c>
      <c r="FH183" s="1" t="str">
        <f ca="1">IF(ISERROR(MATCH(FH$10,$A$11:$A183,0)),INDEX(R_1_Zusätz,MATCH(FH$10,R_1_Zeilen,0)),"")</f>
        <v/>
      </c>
      <c r="FI183" s="1" t="str">
        <f ca="1">IF(ISERROR(MATCH(FI$10,$A$11:$A183,0)),INDEX(R_1_Zusätz,MATCH(FI$10,R_1_Zeilen,0)),"")</f>
        <v/>
      </c>
      <c r="FJ183" s="1" t="str">
        <f ca="1">IF(ISERROR(MATCH(FJ$10,$A$11:$A183,0)),INDEX(R_1_Zusätz,MATCH(FJ$10,R_1_Zeilen,0)),"")</f>
        <v/>
      </c>
      <c r="FK183" s="1" t="str">
        <f ca="1">IF(ISERROR(MATCH(FK$10,$A$11:$A183,0)),INDEX(R_1_Zusätz,MATCH(FK$10,R_1_Zeilen,0)),"")</f>
        <v/>
      </c>
      <c r="FL183" s="1">
        <f ca="1">IF(ISERROR(MATCH(FL$10,$A$11:$A183,0)),INDEX(R_1_Zusätz,MATCH(FL$10,R_1_Zeilen,0)),"")</f>
        <v>3</v>
      </c>
      <c r="FM183" s="1">
        <f ca="1">IF(ISERROR(MATCH(FM$10,$A$11:$A183,0)),INDEX(R_1_Zusätz,MATCH(FM$10,R_1_Zeilen,0)),"")</f>
        <v>3</v>
      </c>
      <c r="FN183" s="1">
        <f ca="1">IF(ISERROR(MATCH(FN$10,$A$11:$A183,0)),INDEX(R_1_Zusätz,MATCH(FN$10,R_1_Zeilen,0)),"")</f>
        <v>3</v>
      </c>
      <c r="FO183" s="1">
        <f ca="1">IF(ISERROR(MATCH(FO$10,$A$11:$A183,0)),INDEX(R_1_Zusätz,MATCH(FO$10,R_1_Zeilen,0)),"")</f>
        <v>3</v>
      </c>
      <c r="FP183" s="1">
        <f ca="1">IF(ISERROR(MATCH(FP$10,$A$11:$A183,0)),INDEX(R_1_Zusätz,MATCH(FP$10,R_1_Zeilen,0)),"")</f>
        <v>3</v>
      </c>
      <c r="FQ183" s="1">
        <f ca="1">IF(ISERROR(MATCH(FQ$10,$A$11:$A183,0)),INDEX(R_1_Zusätz,MATCH(FQ$10,R_1_Zeilen,0)),"")</f>
        <v>4</v>
      </c>
      <c r="FR183" s="1" t="str">
        <f ca="1">IF(ISERROR(MATCH(FR$10,$A$11:$A183,0)),INDEX(R_1_Zusätz,MATCH(FR$10,R_1_Zeilen,0)),"")</f>
        <v/>
      </c>
      <c r="FS183" s="1">
        <f ca="1">IF(ISERROR(MATCH(FS$10,$A$11:$A183,0)),INDEX(R_1_Zusätz,MATCH(FS$10,R_1_Zeilen,0)),"")</f>
        <v>3</v>
      </c>
      <c r="FT183" s="1">
        <f ca="1">IF(ISERROR(MATCH(FT$10,$A$11:$A183,0)),INDEX(R_1_Zusätz,MATCH(FT$10,R_1_Zeilen,0)),"")</f>
        <v>3</v>
      </c>
      <c r="FU183" s="1">
        <f ca="1">IF(ISERROR(MATCH(FU$10,$A$11:$A183,0)),INDEX(R_1_Zusätz,MATCH(FU$10,R_1_Zeilen,0)),"")</f>
        <v>3</v>
      </c>
      <c r="FV183" s="1">
        <f ca="1">IF(ISERROR(MATCH(FV$10,$A$11:$A183,0)),INDEX(R_1_Zusätz,MATCH(FV$10,R_1_Zeilen,0)),"")</f>
        <v>3</v>
      </c>
      <c r="FW183" s="1" t="str">
        <f ca="1">IF(ISERROR(MATCH(FW$10,$A$11:$A183,0)),INDEX(R_1_Zusätz,MATCH(FW$10,R_1_Zeilen,0)),"")</f>
        <v/>
      </c>
      <c r="FX183" s="1">
        <f ca="1">IF(ISERROR(MATCH(FX$10,$A$11:$A183,0)),INDEX(R_1_Zusätz,MATCH(FX$10,R_1_Zeilen,0)),"")</f>
        <v>4</v>
      </c>
      <c r="FY183" s="1">
        <f ca="1">IF(ISERROR(MATCH(FY$10,$A$11:$A183,0)),INDEX(R_1_Zusätz,MATCH(FY$10,R_1_Zeilen,0)),"")</f>
        <v>3</v>
      </c>
      <c r="FZ183" s="1" t="str">
        <f ca="1">IF(ISERROR(MATCH(FZ$10,$A$11:$A183,0)),INDEX(R_1_Zusätz,MATCH(FZ$10,R_1_Zeilen,0)),"")</f>
        <v/>
      </c>
      <c r="GA183" s="1" t="str">
        <f ca="1">IF(ISERROR(MATCH(GA$10,$A$11:$A183,0)),INDEX(R_1_Zusätz,MATCH(GA$10,R_1_Zeilen,0)),"")</f>
        <v/>
      </c>
      <c r="GB183" s="1" t="str">
        <f ca="1">IF(ISERROR(MATCH(GB$10,$A$11:$A183,0)),INDEX(R_1_Zusätz,MATCH(GB$10,R_1_Zeilen,0)),"")</f>
        <v/>
      </c>
      <c r="GC183" s="1" t="str">
        <f ca="1">IF(ISERROR(MATCH(GC$10,$A$11:$A183,0)),INDEX(R_1_Zusätz,MATCH(GC$10,R_1_Zeilen,0)),"")</f>
        <v/>
      </c>
      <c r="GD183" s="1">
        <f ca="1">IF(ISERROR(MATCH(GD$10,$A$11:$A183,0)),INDEX(R_1_Zusätz,MATCH(GD$10,R_1_Zeilen,0)),"")</f>
        <v>3</v>
      </c>
      <c r="GE183" s="1" t="str">
        <f ca="1">IF(ISERROR(MATCH(GE$10,$A$11:$A183,0)),INDEX(R_1_Zusätz,MATCH(GE$10,R_1_Zeilen,0)),"")</f>
        <v/>
      </c>
      <c r="GF183" s="1" t="str">
        <f ca="1">IF(ISERROR(MATCH(GF$10,$A$11:$A183,0)),INDEX(R_1_Zusätz,MATCH(GF$10,R_1_Zeilen,0)),"")</f>
        <v/>
      </c>
      <c r="GG183" s="1" t="str">
        <f ca="1">IF(ISERROR(MATCH(GG$10,$A$11:$A183,0)),INDEX(R_1_Zusätz,MATCH(GG$10,R_1_Zeilen,0)),"")</f>
        <v/>
      </c>
      <c r="GH183" s="1" t="str">
        <f ca="1">IF(ISERROR(MATCH(GH$10,$A$11:$A183,0)),INDEX(R_1_Zusätz,MATCH(GH$10,R_1_Zeilen,0)),"")</f>
        <v/>
      </c>
      <c r="GI183" s="1" t="str">
        <f ca="1">IF(ISERROR(MATCH(GI$10,$A$11:$A183,0)),INDEX(R_1_Zusätz,MATCH(GI$10,R_1_Zeilen,0)),"")</f>
        <v/>
      </c>
      <c r="GJ183" s="1" t="str">
        <f ca="1">IF(ISERROR(MATCH(GJ$10,$A$11:$A183,0)),INDEX(R_1_Zusätz,MATCH(GJ$10,R_1_Zeilen,0)),"")</f>
        <v/>
      </c>
      <c r="GK183" s="1" t="str">
        <f ca="1">IF(ISERROR(MATCH(GK$10,$A$11:$A183,0)),INDEX(R_1_Zusätz,MATCH(GK$10,R_1_Zeilen,0)),"")</f>
        <v/>
      </c>
      <c r="GL183" s="1" t="str">
        <f ca="1">IF(ISERROR(MATCH(GL$10,$A$11:$A183,0)),INDEX(R_1_Zusätz,MATCH(GL$10,R_1_Zeilen,0)),"")</f>
        <v/>
      </c>
      <c r="GM183" s="1" t="str">
        <f ca="1">IF(ISERROR(MATCH(GM$10,$A$11:$A183,0)),INDEX(R_1_Zusätz,MATCH(GM$10,R_1_Zeilen,0)),"")</f>
        <v/>
      </c>
      <c r="GN183" s="1" t="str">
        <f ca="1">IF(ISERROR(MATCH(GN$10,$A$11:$A183,0)),INDEX(R_1_Zusätz,MATCH(GN$10,R_1_Zeilen,0)),"")</f>
        <v/>
      </c>
      <c r="GO183" s="1" t="str">
        <f ca="1">IF(ISERROR(MATCH(GO$10,$A$11:$A183,0)),INDEX(R_1_Zusätz,MATCH(GO$10,R_1_Zeilen,0)),"")</f>
        <v/>
      </c>
      <c r="GP183" s="1" t="str">
        <f ca="1">IF(ISERROR(MATCH(GP$10,$A$11:$A183,0)),INDEX(R_1_Zusätz,MATCH(GP$10,R_1_Zeilen,0)),"")</f>
        <v/>
      </c>
      <c r="GQ183" s="1" t="str">
        <f ca="1">IF(ISERROR(MATCH(GQ$10,$A$11:$A183,0)),INDEX(R_1_Zusätz,MATCH(GQ$10,R_1_Zeilen,0)),"")</f>
        <v/>
      </c>
      <c r="GR183" s="1" t="str">
        <f ca="1">IF(ISERROR(MATCH(GR$10,$A$11:$A183,0)),INDEX(R_1_Zusätz,MATCH(GR$10,R_1_Zeilen,0)),"")</f>
        <v/>
      </c>
      <c r="GS183" s="1" t="str">
        <f ca="1">IF(ISERROR(MATCH(GS$10,$A$11:$A183,0)),INDEX(R_1_Zusätz,MATCH(GS$10,R_1_Zeilen,0)),"")</f>
        <v/>
      </c>
      <c r="GT183" s="1">
        <f ca="1">IF(ISERROR(MATCH(GT$10,$A$11:$A183,0)),INDEX(R_1_Zusätz,MATCH(GT$10,R_1_Zeilen,0)),"")</f>
        <v>4</v>
      </c>
      <c r="GU183" s="1" t="str">
        <f ca="1">IF(ISERROR(MATCH(GU$10,$A$11:$A183,0)),INDEX(R_1_Zusätz,MATCH(GU$10,R_1_Zeilen,0)),"")</f>
        <v/>
      </c>
      <c r="GV183" s="1">
        <f ca="1">IF(ISERROR(MATCH(GV$10,$A$11:$A183,0)),INDEX(R_1_Zusätz,MATCH(GV$10,R_1_Zeilen,0)),"")</f>
        <v>3</v>
      </c>
      <c r="GW183" s="1" t="str">
        <f ca="1">IF(ISERROR(MATCH(GW$10,$A$11:$A183,0)),INDEX(R_1_Zusätz,MATCH(GW$10,R_1_Zeilen,0)),"")</f>
        <v/>
      </c>
      <c r="GX183" s="1" t="str">
        <f ca="1">IF(ISERROR(MATCH(GX$10,$A$11:$A183,0)),INDEX(R_1_Zusätz,MATCH(GX$10,R_1_Zeilen,0)),"")</f>
        <v/>
      </c>
      <c r="GY183" s="1" t="str">
        <f ca="1">IF(ISERROR(MATCH(GY$10,$A$11:$A183,0)),INDEX(R_1_Zusätz,MATCH(GY$10,R_1_Zeilen,0)),"")</f>
        <v/>
      </c>
      <c r="GZ183" s="1" t="str">
        <f ca="1">IF(ISERROR(MATCH(GZ$10,$A$11:$A183,0)),INDEX(R_1_Zusätz,MATCH(GZ$10,R_1_Zeilen,0)),"")</f>
        <v/>
      </c>
      <c r="HA183" s="1" t="str">
        <f ca="1">IF(ISERROR(MATCH(HA$10,$A$11:$A183,0)),INDEX(R_1_Zusätz,MATCH(HA$10,R_1_Zeilen,0)),"")</f>
        <v/>
      </c>
    </row>
    <row r="184" spans="1:209">
      <c r="A184" s="1" t="str">
        <f ca="1">INDEX(R_2_Spalten,1,MATCH($B183,INDIRECT("'R_2'!$C"&amp;ROW(183:183)&amp;":"&amp;ADDRESS(ROW(183:183),COUNTA(BASIS_Produkt)+2)),0))</f>
        <v>3DGJ3</v>
      </c>
      <c r="B184" s="1">
        <f t="shared" ca="1" si="6"/>
        <v>3</v>
      </c>
      <c r="C184" s="1" t="str">
        <f ca="1">IF(ISERROR(MATCH(C$10,$A$11:$A184,0)),INDEX(R_1_Zusätz,MATCH(C$10,R_1_Zeilen,0)),"")</f>
        <v/>
      </c>
      <c r="D184" s="1" t="str">
        <f ca="1">IF(ISERROR(MATCH(D$10,$A$11:$A184,0)),INDEX(R_1_Zusätz,MATCH(D$10,R_1_Zeilen,0)),"")</f>
        <v/>
      </c>
      <c r="E184" s="1" t="str">
        <f ca="1">IF(ISERROR(MATCH(E$10,$A$11:$A184,0)),INDEX(R_1_Zusätz,MATCH(E$10,R_1_Zeilen,0)),"")</f>
        <v/>
      </c>
      <c r="F184" s="1" t="str">
        <f ca="1">IF(ISERROR(MATCH(F$10,$A$11:$A184,0)),INDEX(R_1_Zusätz,MATCH(F$10,R_1_Zeilen,0)),"")</f>
        <v/>
      </c>
      <c r="G184" s="1" t="str">
        <f ca="1">IF(ISERROR(MATCH(G$10,$A$11:$A184,0)),INDEX(R_1_Zusätz,MATCH(G$10,R_1_Zeilen,0)),"")</f>
        <v/>
      </c>
      <c r="H184" s="1" t="str">
        <f ca="1">IF(ISERROR(MATCH(H$10,$A$11:$A184,0)),INDEX(R_1_Zusätz,MATCH(H$10,R_1_Zeilen,0)),"")</f>
        <v/>
      </c>
      <c r="I184" s="1" t="str">
        <f ca="1">IF(ISERROR(MATCH(I$10,$A$11:$A184,0)),INDEX(R_1_Zusätz,MATCH(I$10,R_1_Zeilen,0)),"")</f>
        <v/>
      </c>
      <c r="J184" s="1" t="str">
        <f ca="1">IF(ISERROR(MATCH(J$10,$A$11:$A184,0)),INDEX(R_1_Zusätz,MATCH(J$10,R_1_Zeilen,0)),"")</f>
        <v/>
      </c>
      <c r="K184" s="1" t="str">
        <f ca="1">IF(ISERROR(MATCH(K$10,$A$11:$A184,0)),INDEX(R_1_Zusätz,MATCH(K$10,R_1_Zeilen,0)),"")</f>
        <v/>
      </c>
      <c r="L184" s="1" t="str">
        <f ca="1">IF(ISERROR(MATCH(L$10,$A$11:$A184,0)),INDEX(R_1_Zusätz,MATCH(L$10,R_1_Zeilen,0)),"")</f>
        <v/>
      </c>
      <c r="M184" s="1" t="str">
        <f ca="1">IF(ISERROR(MATCH(M$10,$A$11:$A184,0)),INDEX(R_1_Zusätz,MATCH(M$10,R_1_Zeilen,0)),"")</f>
        <v/>
      </c>
      <c r="N184" s="1" t="str">
        <f ca="1">IF(ISERROR(MATCH(N$10,$A$11:$A184,0)),INDEX(R_1_Zusätz,MATCH(N$10,R_1_Zeilen,0)),"")</f>
        <v/>
      </c>
      <c r="O184" s="1" t="str">
        <f ca="1">IF(ISERROR(MATCH(O$10,$A$11:$A184,0)),INDEX(R_1_Zusätz,MATCH(O$10,R_1_Zeilen,0)),"")</f>
        <v/>
      </c>
      <c r="P184" s="1" t="str">
        <f ca="1">IF(ISERROR(MATCH(P$10,$A$11:$A184,0)),INDEX(R_1_Zusätz,MATCH(P$10,R_1_Zeilen,0)),"")</f>
        <v/>
      </c>
      <c r="Q184" s="1" t="str">
        <f ca="1">IF(ISERROR(MATCH(Q$10,$A$11:$A184,0)),INDEX(R_1_Zusätz,MATCH(Q$10,R_1_Zeilen,0)),"")</f>
        <v/>
      </c>
      <c r="R184" s="1" t="str">
        <f ca="1">IF(ISERROR(MATCH(R$10,$A$11:$A184,0)),INDEX(R_1_Zusätz,MATCH(R$10,R_1_Zeilen,0)),"")</f>
        <v/>
      </c>
      <c r="S184" s="1" t="str">
        <f ca="1">IF(ISERROR(MATCH(S$10,$A$11:$A184,0)),INDEX(R_1_Zusätz,MATCH(S$10,R_1_Zeilen,0)),"")</f>
        <v/>
      </c>
      <c r="T184" s="1" t="str">
        <f ca="1">IF(ISERROR(MATCH(T$10,$A$11:$A184,0)),INDEX(R_1_Zusätz,MATCH(T$10,R_1_Zeilen,0)),"")</f>
        <v/>
      </c>
      <c r="U184" s="1" t="str">
        <f ca="1">IF(ISERROR(MATCH(U$10,$A$11:$A184,0)),INDEX(R_1_Zusätz,MATCH(U$10,R_1_Zeilen,0)),"")</f>
        <v/>
      </c>
      <c r="V184" s="1" t="str">
        <f ca="1">IF(ISERROR(MATCH(V$10,$A$11:$A184,0)),INDEX(R_1_Zusätz,MATCH(V$10,R_1_Zeilen,0)),"")</f>
        <v/>
      </c>
      <c r="W184" s="1" t="str">
        <f ca="1">IF(ISERROR(MATCH(W$10,$A$11:$A184,0)),INDEX(R_1_Zusätz,MATCH(W$10,R_1_Zeilen,0)),"")</f>
        <v/>
      </c>
      <c r="X184" s="1" t="str">
        <f ca="1">IF(ISERROR(MATCH(X$10,$A$11:$A184,0)),INDEX(R_1_Zusätz,MATCH(X$10,R_1_Zeilen,0)),"")</f>
        <v/>
      </c>
      <c r="Y184" s="1" t="str">
        <f ca="1">IF(ISERROR(MATCH(Y$10,$A$11:$A184,0)),INDEX(R_1_Zusätz,MATCH(Y$10,R_1_Zeilen,0)),"")</f>
        <v/>
      </c>
      <c r="Z184" s="1" t="str">
        <f ca="1">IF(ISERROR(MATCH(Z$10,$A$11:$A184,0)),INDEX(R_1_Zusätz,MATCH(Z$10,R_1_Zeilen,0)),"")</f>
        <v/>
      </c>
      <c r="AA184" s="1" t="str">
        <f ca="1">IF(ISERROR(MATCH(AA$10,$A$11:$A184,0)),INDEX(R_1_Zusätz,MATCH(AA$10,R_1_Zeilen,0)),"")</f>
        <v/>
      </c>
      <c r="AB184" s="1" t="str">
        <f ca="1">IF(ISERROR(MATCH(AB$10,$A$11:$A184,0)),INDEX(R_1_Zusätz,MATCH(AB$10,R_1_Zeilen,0)),"")</f>
        <v/>
      </c>
      <c r="AC184" s="1" t="str">
        <f ca="1">IF(ISERROR(MATCH(AC$10,$A$11:$A184,0)),INDEX(R_1_Zusätz,MATCH(AC$10,R_1_Zeilen,0)),"")</f>
        <v/>
      </c>
      <c r="AD184" s="1" t="str">
        <f ca="1">IF(ISERROR(MATCH(AD$10,$A$11:$A184,0)),INDEX(R_1_Zusätz,MATCH(AD$10,R_1_Zeilen,0)),"")</f>
        <v/>
      </c>
      <c r="AE184" s="1" t="str">
        <f ca="1">IF(ISERROR(MATCH(AE$10,$A$11:$A184,0)),INDEX(R_1_Zusätz,MATCH(AE$10,R_1_Zeilen,0)),"")</f>
        <v/>
      </c>
      <c r="AF184" s="1" t="str">
        <f ca="1">IF(ISERROR(MATCH(AF$10,$A$11:$A184,0)),INDEX(R_1_Zusätz,MATCH(AF$10,R_1_Zeilen,0)),"")</f>
        <v/>
      </c>
      <c r="AG184" s="1" t="str">
        <f ca="1">IF(ISERROR(MATCH(AG$10,$A$11:$A184,0)),INDEX(R_1_Zusätz,MATCH(AG$10,R_1_Zeilen,0)),"")</f>
        <v/>
      </c>
      <c r="AH184" s="1" t="str">
        <f ca="1">IF(ISERROR(MATCH(AH$10,$A$11:$A184,0)),INDEX(R_1_Zusätz,MATCH(AH$10,R_1_Zeilen,0)),"")</f>
        <v/>
      </c>
      <c r="AI184" s="1" t="str">
        <f ca="1">IF(ISERROR(MATCH(AI$10,$A$11:$A184,0)),INDEX(R_1_Zusätz,MATCH(AI$10,R_1_Zeilen,0)),"")</f>
        <v/>
      </c>
      <c r="AJ184" s="1" t="str">
        <f ca="1">IF(ISERROR(MATCH(AJ$10,$A$11:$A184,0)),INDEX(R_1_Zusätz,MATCH(AJ$10,R_1_Zeilen,0)),"")</f>
        <v/>
      </c>
      <c r="AK184" s="1" t="str">
        <f ca="1">IF(ISERROR(MATCH(AK$10,$A$11:$A184,0)),INDEX(R_1_Zusätz,MATCH(AK$10,R_1_Zeilen,0)),"")</f>
        <v/>
      </c>
      <c r="AL184" s="1" t="str">
        <f ca="1">IF(ISERROR(MATCH(AL$10,$A$11:$A184,0)),INDEX(R_1_Zusätz,MATCH(AL$10,R_1_Zeilen,0)),"")</f>
        <v/>
      </c>
      <c r="AM184" s="1" t="str">
        <f ca="1">IF(ISERROR(MATCH(AM$10,$A$11:$A184,0)),INDEX(R_1_Zusätz,MATCH(AM$10,R_1_Zeilen,0)),"")</f>
        <v/>
      </c>
      <c r="AN184" s="1" t="str">
        <f ca="1">IF(ISERROR(MATCH(AN$10,$A$11:$A184,0)),INDEX(R_1_Zusätz,MATCH(AN$10,R_1_Zeilen,0)),"")</f>
        <v/>
      </c>
      <c r="AO184" s="1" t="str">
        <f ca="1">IF(ISERROR(MATCH(AO$10,$A$11:$A184,0)),INDEX(R_1_Zusätz,MATCH(AO$10,R_1_Zeilen,0)),"")</f>
        <v/>
      </c>
      <c r="AP184" s="1" t="str">
        <f ca="1">IF(ISERROR(MATCH(AP$10,$A$11:$A184,0)),INDEX(R_1_Zusätz,MATCH(AP$10,R_1_Zeilen,0)),"")</f>
        <v/>
      </c>
      <c r="AQ184" s="1" t="str">
        <f ca="1">IF(ISERROR(MATCH(AQ$10,$A$11:$A184,0)),INDEX(R_1_Zusätz,MATCH(AQ$10,R_1_Zeilen,0)),"")</f>
        <v/>
      </c>
      <c r="AR184" s="1" t="str">
        <f ca="1">IF(ISERROR(MATCH(AR$10,$A$11:$A184,0)),INDEX(R_1_Zusätz,MATCH(AR$10,R_1_Zeilen,0)),"")</f>
        <v/>
      </c>
      <c r="AS184" s="1" t="str">
        <f ca="1">IF(ISERROR(MATCH(AS$10,$A$11:$A184,0)),INDEX(R_1_Zusätz,MATCH(AS$10,R_1_Zeilen,0)),"")</f>
        <v/>
      </c>
      <c r="AT184" s="1" t="str">
        <f ca="1">IF(ISERROR(MATCH(AT$10,$A$11:$A184,0)),INDEX(R_1_Zusätz,MATCH(AT$10,R_1_Zeilen,0)),"")</f>
        <v/>
      </c>
      <c r="AU184" s="1" t="str">
        <f ca="1">IF(ISERROR(MATCH(AU$10,$A$11:$A184,0)),INDEX(R_1_Zusätz,MATCH(AU$10,R_1_Zeilen,0)),"")</f>
        <v/>
      </c>
      <c r="AV184" s="1" t="str">
        <f ca="1">IF(ISERROR(MATCH(AV$10,$A$11:$A184,0)),INDEX(R_1_Zusätz,MATCH(AV$10,R_1_Zeilen,0)),"")</f>
        <v/>
      </c>
      <c r="AW184" s="1" t="str">
        <f ca="1">IF(ISERROR(MATCH(AW$10,$A$11:$A184,0)),INDEX(R_1_Zusätz,MATCH(AW$10,R_1_Zeilen,0)),"")</f>
        <v/>
      </c>
      <c r="AX184" s="1" t="str">
        <f ca="1">IF(ISERROR(MATCH(AX$10,$A$11:$A184,0)),INDEX(R_1_Zusätz,MATCH(AX$10,R_1_Zeilen,0)),"")</f>
        <v/>
      </c>
      <c r="AY184" s="1" t="str">
        <f ca="1">IF(ISERROR(MATCH(AY$10,$A$11:$A184,0)),INDEX(R_1_Zusätz,MATCH(AY$10,R_1_Zeilen,0)),"")</f>
        <v/>
      </c>
      <c r="AZ184" s="1" t="str">
        <f ca="1">IF(ISERROR(MATCH(AZ$10,$A$11:$A184,0)),INDEX(R_1_Zusätz,MATCH(AZ$10,R_1_Zeilen,0)),"")</f>
        <v/>
      </c>
      <c r="BA184" s="1" t="str">
        <f ca="1">IF(ISERROR(MATCH(BA$10,$A$11:$A184,0)),INDEX(R_1_Zusätz,MATCH(BA$10,R_1_Zeilen,0)),"")</f>
        <v/>
      </c>
      <c r="BB184" s="1" t="str">
        <f ca="1">IF(ISERROR(MATCH(BB$10,$A$11:$A184,0)),INDEX(R_1_Zusätz,MATCH(BB$10,R_1_Zeilen,0)),"")</f>
        <v/>
      </c>
      <c r="BC184" s="1" t="str">
        <f ca="1">IF(ISERROR(MATCH(BC$10,$A$11:$A184,0)),INDEX(R_1_Zusätz,MATCH(BC$10,R_1_Zeilen,0)),"")</f>
        <v/>
      </c>
      <c r="BD184" s="1" t="str">
        <f ca="1">IF(ISERROR(MATCH(BD$10,$A$11:$A184,0)),INDEX(R_1_Zusätz,MATCH(BD$10,R_1_Zeilen,0)),"")</f>
        <v/>
      </c>
      <c r="BE184" s="1" t="str">
        <f ca="1">IF(ISERROR(MATCH(BE$10,$A$11:$A184,0)),INDEX(R_1_Zusätz,MATCH(BE$10,R_1_Zeilen,0)),"")</f>
        <v/>
      </c>
      <c r="BF184" s="1" t="str">
        <f ca="1">IF(ISERROR(MATCH(BF$10,$A$11:$A184,0)),INDEX(R_1_Zusätz,MATCH(BF$10,R_1_Zeilen,0)),"")</f>
        <v/>
      </c>
      <c r="BG184" s="1" t="str">
        <f ca="1">IF(ISERROR(MATCH(BG$10,$A$11:$A184,0)),INDEX(R_1_Zusätz,MATCH(BG$10,R_1_Zeilen,0)),"")</f>
        <v/>
      </c>
      <c r="BH184" s="1" t="str">
        <f ca="1">IF(ISERROR(MATCH(BH$10,$A$11:$A184,0)),INDEX(R_1_Zusätz,MATCH(BH$10,R_1_Zeilen,0)),"")</f>
        <v/>
      </c>
      <c r="BI184" s="1" t="str">
        <f ca="1">IF(ISERROR(MATCH(BI$10,$A$11:$A184,0)),INDEX(R_1_Zusätz,MATCH(BI$10,R_1_Zeilen,0)),"")</f>
        <v/>
      </c>
      <c r="BJ184" s="1" t="str">
        <f ca="1">IF(ISERROR(MATCH(BJ$10,$A$11:$A184,0)),INDEX(R_1_Zusätz,MATCH(BJ$10,R_1_Zeilen,0)),"")</f>
        <v/>
      </c>
      <c r="BK184" s="1" t="str">
        <f ca="1">IF(ISERROR(MATCH(BK$10,$A$11:$A184,0)),INDEX(R_1_Zusätz,MATCH(BK$10,R_1_Zeilen,0)),"")</f>
        <v/>
      </c>
      <c r="BL184" s="1" t="str">
        <f ca="1">IF(ISERROR(MATCH(BL$10,$A$11:$A184,0)),INDEX(R_1_Zusätz,MATCH(BL$10,R_1_Zeilen,0)),"")</f>
        <v/>
      </c>
      <c r="BM184" s="1" t="str">
        <f ca="1">IF(ISERROR(MATCH(BM$10,$A$11:$A184,0)),INDEX(R_1_Zusätz,MATCH(BM$10,R_1_Zeilen,0)),"")</f>
        <v/>
      </c>
      <c r="BN184" s="1" t="str">
        <f ca="1">IF(ISERROR(MATCH(BN$10,$A$11:$A184,0)),INDEX(R_1_Zusätz,MATCH(BN$10,R_1_Zeilen,0)),"")</f>
        <v/>
      </c>
      <c r="BO184" s="1" t="str">
        <f ca="1">IF(ISERROR(MATCH(BO$10,$A$11:$A184,0)),INDEX(R_1_Zusätz,MATCH(BO$10,R_1_Zeilen,0)),"")</f>
        <v/>
      </c>
      <c r="BP184" s="1" t="str">
        <f ca="1">IF(ISERROR(MATCH(BP$10,$A$11:$A184,0)),INDEX(R_1_Zusätz,MATCH(BP$10,R_1_Zeilen,0)),"")</f>
        <v/>
      </c>
      <c r="BQ184" s="1" t="str">
        <f ca="1">IF(ISERROR(MATCH(BQ$10,$A$11:$A184,0)),INDEX(R_1_Zusätz,MATCH(BQ$10,R_1_Zeilen,0)),"")</f>
        <v/>
      </c>
      <c r="BR184" s="1" t="str">
        <f ca="1">IF(ISERROR(MATCH(BR$10,$A$11:$A184,0)),INDEX(R_1_Zusätz,MATCH(BR$10,R_1_Zeilen,0)),"")</f>
        <v/>
      </c>
      <c r="BS184" s="1">
        <f ca="1">IF(ISERROR(MATCH(BS$10,$A$11:$A184,0)),INDEX(R_1_Zusätz,MATCH(BS$10,R_1_Zeilen,0)),"")</f>
        <v>4</v>
      </c>
      <c r="BT184" s="1">
        <f ca="1">IF(ISERROR(MATCH(BT$10,$A$11:$A184,0)),INDEX(R_1_Zusätz,MATCH(BT$10,R_1_Zeilen,0)),"")</f>
        <v>4</v>
      </c>
      <c r="BU184" s="1" t="str">
        <f ca="1">IF(ISERROR(MATCH(BU$10,$A$11:$A184,0)),INDEX(R_1_Zusätz,MATCH(BU$10,R_1_Zeilen,0)),"")</f>
        <v/>
      </c>
      <c r="BV184" s="1" t="str">
        <f ca="1">IF(ISERROR(MATCH(BV$10,$A$11:$A184,0)),INDEX(R_1_Zusätz,MATCH(BV$10,R_1_Zeilen,0)),"")</f>
        <v/>
      </c>
      <c r="BW184" s="1" t="str">
        <f ca="1">IF(ISERROR(MATCH(BW$10,$A$11:$A184,0)),INDEX(R_1_Zusätz,MATCH(BW$10,R_1_Zeilen,0)),"")</f>
        <v/>
      </c>
      <c r="BX184" s="1" t="str">
        <f ca="1">IF(ISERROR(MATCH(BX$10,$A$11:$A184,0)),INDEX(R_1_Zusätz,MATCH(BX$10,R_1_Zeilen,0)),"")</f>
        <v/>
      </c>
      <c r="BY184" s="1">
        <f ca="1">IF(ISERROR(MATCH(BY$10,$A$11:$A184,0)),INDEX(R_1_Zusätz,MATCH(BY$10,R_1_Zeilen,0)),"")</f>
        <v>4</v>
      </c>
      <c r="BZ184" s="1" t="str">
        <f ca="1">IF(ISERROR(MATCH(BZ$10,$A$11:$A184,0)),INDEX(R_1_Zusätz,MATCH(BZ$10,R_1_Zeilen,0)),"")</f>
        <v/>
      </c>
      <c r="CA184" s="1">
        <f ca="1">IF(ISERROR(MATCH(CA$10,$A$11:$A184,0)),INDEX(R_1_Zusätz,MATCH(CA$10,R_1_Zeilen,0)),"")</f>
        <v>4</v>
      </c>
      <c r="CB184" s="1">
        <f ca="1">IF(ISERROR(MATCH(CB$10,$A$11:$A184,0)),INDEX(R_1_Zusätz,MATCH(CB$10,R_1_Zeilen,0)),"")</f>
        <v>5</v>
      </c>
      <c r="CC184" s="1" t="str">
        <f ca="1">IF(ISERROR(MATCH(CC$10,$A$11:$A184,0)),INDEX(R_1_Zusätz,MATCH(CC$10,R_1_Zeilen,0)),"")</f>
        <v/>
      </c>
      <c r="CD184" s="1" t="str">
        <f ca="1">IF(ISERROR(MATCH(CD$10,$A$11:$A184,0)),INDEX(R_1_Zusätz,MATCH(CD$10,R_1_Zeilen,0)),"")</f>
        <v/>
      </c>
      <c r="CE184" s="1" t="str">
        <f ca="1">IF(ISERROR(MATCH(CE$10,$A$11:$A184,0)),INDEX(R_1_Zusätz,MATCH(CE$10,R_1_Zeilen,0)),"")</f>
        <v/>
      </c>
      <c r="CF184" s="1" t="str">
        <f ca="1">IF(ISERROR(MATCH(CF$10,$A$11:$A184,0)),INDEX(R_1_Zusätz,MATCH(CF$10,R_1_Zeilen,0)),"")</f>
        <v/>
      </c>
      <c r="CG184" s="1" t="str">
        <f ca="1">IF(ISERROR(MATCH(CG$10,$A$11:$A184,0)),INDEX(R_1_Zusätz,MATCH(CG$10,R_1_Zeilen,0)),"")</f>
        <v/>
      </c>
      <c r="CH184" s="1" t="str">
        <f ca="1">IF(ISERROR(MATCH(CH$10,$A$11:$A184,0)),INDEX(R_1_Zusätz,MATCH(CH$10,R_1_Zeilen,0)),"")</f>
        <v/>
      </c>
      <c r="CI184" s="1" t="str">
        <f ca="1">IF(ISERROR(MATCH(CI$10,$A$11:$A184,0)),INDEX(R_1_Zusätz,MATCH(CI$10,R_1_Zeilen,0)),"")</f>
        <v/>
      </c>
      <c r="CJ184" s="1" t="str">
        <f ca="1">IF(ISERROR(MATCH(CJ$10,$A$11:$A184,0)),INDEX(R_1_Zusätz,MATCH(CJ$10,R_1_Zeilen,0)),"")</f>
        <v/>
      </c>
      <c r="CK184" s="1" t="str">
        <f ca="1">IF(ISERROR(MATCH(CK$10,$A$11:$A184,0)),INDEX(R_1_Zusätz,MATCH(CK$10,R_1_Zeilen,0)),"")</f>
        <v/>
      </c>
      <c r="CL184" s="1" t="str">
        <f ca="1">IF(ISERROR(MATCH(CL$10,$A$11:$A184,0)),INDEX(R_1_Zusätz,MATCH(CL$10,R_1_Zeilen,0)),"")</f>
        <v/>
      </c>
      <c r="CM184" s="1" t="str">
        <f ca="1">IF(ISERROR(MATCH(CM$10,$A$11:$A184,0)),INDEX(R_1_Zusätz,MATCH(CM$10,R_1_Zeilen,0)),"")</f>
        <v/>
      </c>
      <c r="CN184" s="1" t="str">
        <f ca="1">IF(ISERROR(MATCH(CN$10,$A$11:$A184,0)),INDEX(R_1_Zusätz,MATCH(CN$10,R_1_Zeilen,0)),"")</f>
        <v/>
      </c>
      <c r="CO184" s="1" t="str">
        <f ca="1">IF(ISERROR(MATCH(CO$10,$A$11:$A184,0)),INDEX(R_1_Zusätz,MATCH(CO$10,R_1_Zeilen,0)),"")</f>
        <v/>
      </c>
      <c r="CP184" s="1" t="str">
        <f ca="1">IF(ISERROR(MATCH(CP$10,$A$11:$A184,0)),INDEX(R_1_Zusätz,MATCH(CP$10,R_1_Zeilen,0)),"")</f>
        <v/>
      </c>
      <c r="CQ184" s="1" t="str">
        <f ca="1">IF(ISERROR(MATCH(CQ$10,$A$11:$A184,0)),INDEX(R_1_Zusätz,MATCH(CQ$10,R_1_Zeilen,0)),"")</f>
        <v/>
      </c>
      <c r="CR184" s="1">
        <f ca="1">IF(ISERROR(MATCH(CR$10,$A$11:$A184,0)),INDEX(R_1_Zusätz,MATCH(CR$10,R_1_Zeilen,0)),"")</f>
        <v>3</v>
      </c>
      <c r="CS184" s="1" t="str">
        <f ca="1">IF(ISERROR(MATCH(CS$10,$A$11:$A184,0)),INDEX(R_1_Zusätz,MATCH(CS$10,R_1_Zeilen,0)),"")</f>
        <v/>
      </c>
      <c r="CT184" s="1">
        <f ca="1">IF(ISERROR(MATCH(CT$10,$A$11:$A184,0)),INDEX(R_1_Zusätz,MATCH(CT$10,R_1_Zeilen,0)),"")</f>
        <v>3</v>
      </c>
      <c r="CU184" s="1" t="str">
        <f ca="1">IF(ISERROR(MATCH(CU$10,$A$11:$A184,0)),INDEX(R_1_Zusätz,MATCH(CU$10,R_1_Zeilen,0)),"")</f>
        <v/>
      </c>
      <c r="CV184" s="1" t="str">
        <f ca="1">IF(ISERROR(MATCH(CV$10,$A$11:$A184,0)),INDEX(R_1_Zusätz,MATCH(CV$10,R_1_Zeilen,0)),"")</f>
        <v/>
      </c>
      <c r="CW184" s="1" t="str">
        <f ca="1">IF(ISERROR(MATCH(CW$10,$A$11:$A184,0)),INDEX(R_1_Zusätz,MATCH(CW$10,R_1_Zeilen,0)),"")</f>
        <v/>
      </c>
      <c r="CX184" s="1" t="str">
        <f ca="1">IF(ISERROR(MATCH(CX$10,$A$11:$A184,0)),INDEX(R_1_Zusätz,MATCH(CX$10,R_1_Zeilen,0)),"")</f>
        <v/>
      </c>
      <c r="CY184" s="1" t="str">
        <f ca="1">IF(ISERROR(MATCH(CY$10,$A$11:$A184,0)),INDEX(R_1_Zusätz,MATCH(CY$10,R_1_Zeilen,0)),"")</f>
        <v/>
      </c>
      <c r="CZ184" s="1" t="str">
        <f ca="1">IF(ISERROR(MATCH(CZ$10,$A$11:$A184,0)),INDEX(R_1_Zusätz,MATCH(CZ$10,R_1_Zeilen,0)),"")</f>
        <v/>
      </c>
      <c r="DA184" s="1" t="str">
        <f ca="1">IF(ISERROR(MATCH(DA$10,$A$11:$A184,0)),INDEX(R_1_Zusätz,MATCH(DA$10,R_1_Zeilen,0)),"")</f>
        <v/>
      </c>
      <c r="DB184" s="1" t="str">
        <f ca="1">IF(ISERROR(MATCH(DB$10,$A$11:$A184,0)),INDEX(R_1_Zusätz,MATCH(DB$10,R_1_Zeilen,0)),"")</f>
        <v/>
      </c>
      <c r="DC184" s="1" t="str">
        <f ca="1">IF(ISERROR(MATCH(DC$10,$A$11:$A184,0)),INDEX(R_1_Zusätz,MATCH(DC$10,R_1_Zeilen,0)),"")</f>
        <v/>
      </c>
      <c r="DD184" s="1" t="str">
        <f ca="1">IF(ISERROR(MATCH(DD$10,$A$11:$A184,0)),INDEX(R_1_Zusätz,MATCH(DD$10,R_1_Zeilen,0)),"")</f>
        <v/>
      </c>
      <c r="DE184" s="1" t="str">
        <f ca="1">IF(ISERROR(MATCH(DE$10,$A$11:$A184,0)),INDEX(R_1_Zusätz,MATCH(DE$10,R_1_Zeilen,0)),"")</f>
        <v/>
      </c>
      <c r="DF184" s="1" t="str">
        <f ca="1">IF(ISERROR(MATCH(DF$10,$A$11:$A184,0)),INDEX(R_1_Zusätz,MATCH(DF$10,R_1_Zeilen,0)),"")</f>
        <v/>
      </c>
      <c r="DG184" s="1" t="str">
        <f ca="1">IF(ISERROR(MATCH(DG$10,$A$11:$A184,0)),INDEX(R_1_Zusätz,MATCH(DG$10,R_1_Zeilen,0)),"")</f>
        <v/>
      </c>
      <c r="DH184" s="1" t="str">
        <f ca="1">IF(ISERROR(MATCH(DH$10,$A$11:$A184,0)),INDEX(R_1_Zusätz,MATCH(DH$10,R_1_Zeilen,0)),"")</f>
        <v/>
      </c>
      <c r="DI184" s="1" t="str">
        <f ca="1">IF(ISERROR(MATCH(DI$10,$A$11:$A184,0)),INDEX(R_1_Zusätz,MATCH(DI$10,R_1_Zeilen,0)),"")</f>
        <v/>
      </c>
      <c r="DJ184" s="1" t="str">
        <f ca="1">IF(ISERROR(MATCH(DJ$10,$A$11:$A184,0)),INDEX(R_1_Zusätz,MATCH(DJ$10,R_1_Zeilen,0)),"")</f>
        <v/>
      </c>
      <c r="DK184" s="1" t="str">
        <f ca="1">IF(ISERROR(MATCH(DK$10,$A$11:$A184,0)),INDEX(R_1_Zusätz,MATCH(DK$10,R_1_Zeilen,0)),"")</f>
        <v/>
      </c>
      <c r="DL184" s="1" t="str">
        <f ca="1">IF(ISERROR(MATCH(DL$10,$A$11:$A184,0)),INDEX(R_1_Zusätz,MATCH(DL$10,R_1_Zeilen,0)),"")</f>
        <v/>
      </c>
      <c r="DM184" s="1" t="str">
        <f ca="1">IF(ISERROR(MATCH(DM$10,$A$11:$A184,0)),INDEX(R_1_Zusätz,MATCH(DM$10,R_1_Zeilen,0)),"")</f>
        <v/>
      </c>
      <c r="DN184" s="1" t="str">
        <f ca="1">IF(ISERROR(MATCH(DN$10,$A$11:$A184,0)),INDEX(R_1_Zusätz,MATCH(DN$10,R_1_Zeilen,0)),"")</f>
        <v/>
      </c>
      <c r="DO184" s="1" t="str">
        <f ca="1">IF(ISERROR(MATCH(DO$10,$A$11:$A184,0)),INDEX(R_1_Zusätz,MATCH(DO$10,R_1_Zeilen,0)),"")</f>
        <v/>
      </c>
      <c r="DP184" s="1" t="str">
        <f ca="1">IF(ISERROR(MATCH(DP$10,$A$11:$A184,0)),INDEX(R_1_Zusätz,MATCH(DP$10,R_1_Zeilen,0)),"")</f>
        <v/>
      </c>
      <c r="DQ184" s="1" t="str">
        <f ca="1">IF(ISERROR(MATCH(DQ$10,$A$11:$A184,0)),INDEX(R_1_Zusätz,MATCH(DQ$10,R_1_Zeilen,0)),"")</f>
        <v/>
      </c>
      <c r="DR184" s="1">
        <f ca="1">IF(ISERROR(MATCH(DR$10,$A$11:$A184,0)),INDEX(R_1_Zusätz,MATCH(DR$10,R_1_Zeilen,0)),"")</f>
        <v>3</v>
      </c>
      <c r="DS184" s="1" t="str">
        <f ca="1">IF(ISERROR(MATCH(DS$10,$A$11:$A184,0)),INDEX(R_1_Zusätz,MATCH(DS$10,R_1_Zeilen,0)),"")</f>
        <v/>
      </c>
      <c r="DT184" s="1" t="str">
        <f ca="1">IF(ISERROR(MATCH(DT$10,$A$11:$A184,0)),INDEX(R_1_Zusätz,MATCH(DT$10,R_1_Zeilen,0)),"")</f>
        <v/>
      </c>
      <c r="DU184" s="1" t="str">
        <f ca="1">IF(ISERROR(MATCH(DU$10,$A$11:$A184,0)),INDEX(R_1_Zusätz,MATCH(DU$10,R_1_Zeilen,0)),"")</f>
        <v/>
      </c>
      <c r="DV184" s="1" t="str">
        <f ca="1">IF(ISERROR(MATCH(DV$10,$A$11:$A184,0)),INDEX(R_1_Zusätz,MATCH(DV$10,R_1_Zeilen,0)),"")</f>
        <v/>
      </c>
      <c r="DW184" s="1" t="str">
        <f ca="1">IF(ISERROR(MATCH(DW$10,$A$11:$A184,0)),INDEX(R_1_Zusätz,MATCH(DW$10,R_1_Zeilen,0)),"")</f>
        <v/>
      </c>
      <c r="DX184" s="1" t="str">
        <f ca="1">IF(ISERROR(MATCH(DX$10,$A$11:$A184,0)),INDEX(R_1_Zusätz,MATCH(DX$10,R_1_Zeilen,0)),"")</f>
        <v/>
      </c>
      <c r="DY184" s="1" t="str">
        <f ca="1">IF(ISERROR(MATCH(DY$10,$A$11:$A184,0)),INDEX(R_1_Zusätz,MATCH(DY$10,R_1_Zeilen,0)),"")</f>
        <v/>
      </c>
      <c r="DZ184" s="1" t="str">
        <f ca="1">IF(ISERROR(MATCH(DZ$10,$A$11:$A184,0)),INDEX(R_1_Zusätz,MATCH(DZ$10,R_1_Zeilen,0)),"")</f>
        <v/>
      </c>
      <c r="EA184" s="1" t="str">
        <f ca="1">IF(ISERROR(MATCH(EA$10,$A$11:$A184,0)),INDEX(R_1_Zusätz,MATCH(EA$10,R_1_Zeilen,0)),"")</f>
        <v/>
      </c>
      <c r="EB184" s="1" t="str">
        <f ca="1">IF(ISERROR(MATCH(EB$10,$A$11:$A184,0)),INDEX(R_1_Zusätz,MATCH(EB$10,R_1_Zeilen,0)),"")</f>
        <v/>
      </c>
      <c r="EC184" s="1" t="str">
        <f ca="1">IF(ISERROR(MATCH(EC$10,$A$11:$A184,0)),INDEX(R_1_Zusätz,MATCH(EC$10,R_1_Zeilen,0)),"")</f>
        <v/>
      </c>
      <c r="ED184" s="1" t="str">
        <f ca="1">IF(ISERROR(MATCH(ED$10,$A$11:$A184,0)),INDEX(R_1_Zusätz,MATCH(ED$10,R_1_Zeilen,0)),"")</f>
        <v/>
      </c>
      <c r="EE184" s="1" t="str">
        <f ca="1">IF(ISERROR(MATCH(EE$10,$A$11:$A184,0)),INDEX(R_1_Zusätz,MATCH(EE$10,R_1_Zeilen,0)),"")</f>
        <v/>
      </c>
      <c r="EF184" s="1" t="str">
        <f ca="1">IF(ISERROR(MATCH(EF$10,$A$11:$A184,0)),INDEX(R_1_Zusätz,MATCH(EF$10,R_1_Zeilen,0)),"")</f>
        <v/>
      </c>
      <c r="EG184" s="1" t="str">
        <f ca="1">IF(ISERROR(MATCH(EG$10,$A$11:$A184,0)),INDEX(R_1_Zusätz,MATCH(EG$10,R_1_Zeilen,0)),"")</f>
        <v/>
      </c>
      <c r="EH184" s="1" t="str">
        <f ca="1">IF(ISERROR(MATCH(EH$10,$A$11:$A184,0)),INDEX(R_1_Zusätz,MATCH(EH$10,R_1_Zeilen,0)),"")</f>
        <v/>
      </c>
      <c r="EI184" s="1" t="str">
        <f ca="1">IF(ISERROR(MATCH(EI$10,$A$11:$A184,0)),INDEX(R_1_Zusätz,MATCH(EI$10,R_1_Zeilen,0)),"")</f>
        <v/>
      </c>
      <c r="EJ184" s="1" t="str">
        <f ca="1">IF(ISERROR(MATCH(EJ$10,$A$11:$A184,0)),INDEX(R_1_Zusätz,MATCH(EJ$10,R_1_Zeilen,0)),"")</f>
        <v/>
      </c>
      <c r="EK184" s="1" t="str">
        <f ca="1">IF(ISERROR(MATCH(EK$10,$A$11:$A184,0)),INDEX(R_1_Zusätz,MATCH(EK$10,R_1_Zeilen,0)),"")</f>
        <v/>
      </c>
      <c r="EL184" s="1" t="str">
        <f ca="1">IF(ISERROR(MATCH(EL$10,$A$11:$A184,0)),INDEX(R_1_Zusätz,MATCH(EL$10,R_1_Zeilen,0)),"")</f>
        <v/>
      </c>
      <c r="EM184" s="1" t="str">
        <f ca="1">IF(ISERROR(MATCH(EM$10,$A$11:$A184,0)),INDEX(R_1_Zusätz,MATCH(EM$10,R_1_Zeilen,0)),"")</f>
        <v/>
      </c>
      <c r="EN184" s="1" t="str">
        <f ca="1">IF(ISERROR(MATCH(EN$10,$A$11:$A184,0)),INDEX(R_1_Zusätz,MATCH(EN$10,R_1_Zeilen,0)),"")</f>
        <v/>
      </c>
      <c r="EO184" s="1" t="str">
        <f ca="1">IF(ISERROR(MATCH(EO$10,$A$11:$A184,0)),INDEX(R_1_Zusätz,MATCH(EO$10,R_1_Zeilen,0)),"")</f>
        <v/>
      </c>
      <c r="EP184" s="1">
        <f ca="1">IF(ISERROR(MATCH(EP$10,$A$11:$A184,0)),INDEX(R_1_Zusätz,MATCH(EP$10,R_1_Zeilen,0)),"")</f>
        <v>4</v>
      </c>
      <c r="EQ184" s="1" t="str">
        <f ca="1">IF(ISERROR(MATCH(EQ$10,$A$11:$A184,0)),INDEX(R_1_Zusätz,MATCH(EQ$10,R_1_Zeilen,0)),"")</f>
        <v/>
      </c>
      <c r="ER184" s="1">
        <f ca="1">IF(ISERROR(MATCH(ER$10,$A$11:$A184,0)),INDEX(R_1_Zusätz,MATCH(ER$10,R_1_Zeilen,0)),"")</f>
        <v>3</v>
      </c>
      <c r="ES184" s="1">
        <f ca="1">IF(ISERROR(MATCH(ES$10,$A$11:$A184,0)),INDEX(R_1_Zusätz,MATCH(ES$10,R_1_Zeilen,0)),"")</f>
        <v>4</v>
      </c>
      <c r="ET184" s="1">
        <f ca="1">IF(ISERROR(MATCH(ET$10,$A$11:$A184,0)),INDEX(R_1_Zusätz,MATCH(ET$10,R_1_Zeilen,0)),"")</f>
        <v>4</v>
      </c>
      <c r="EU184" s="1">
        <f ca="1">IF(ISERROR(MATCH(EU$10,$A$11:$A184,0)),INDEX(R_1_Zusätz,MATCH(EU$10,R_1_Zeilen,0)),"")</f>
        <v>4</v>
      </c>
      <c r="EV184" s="1">
        <f ca="1">IF(ISERROR(MATCH(EV$10,$A$11:$A184,0)),INDEX(R_1_Zusätz,MATCH(EV$10,R_1_Zeilen,0)),"")</f>
        <v>4</v>
      </c>
      <c r="EW184" s="1">
        <f ca="1">IF(ISERROR(MATCH(EW$10,$A$11:$A184,0)),INDEX(R_1_Zusätz,MATCH(EW$10,R_1_Zeilen,0)),"")</f>
        <v>3</v>
      </c>
      <c r="EX184" s="1">
        <f ca="1">IF(ISERROR(MATCH(EX$10,$A$11:$A184,0)),INDEX(R_1_Zusätz,MATCH(EX$10,R_1_Zeilen,0)),"")</f>
        <v>3</v>
      </c>
      <c r="EY184" s="1">
        <f ca="1">IF(ISERROR(MATCH(EY$10,$A$11:$A184,0)),INDEX(R_1_Zusätz,MATCH(EY$10,R_1_Zeilen,0)),"")</f>
        <v>4</v>
      </c>
      <c r="EZ184" s="1">
        <f ca="1">IF(ISERROR(MATCH(EZ$10,$A$11:$A184,0)),INDEX(R_1_Zusätz,MATCH(EZ$10,R_1_Zeilen,0)),"")</f>
        <v>3</v>
      </c>
      <c r="FA184" s="1" t="str">
        <f ca="1">IF(ISERROR(MATCH(FA$10,$A$11:$A184,0)),INDEX(R_1_Zusätz,MATCH(FA$10,R_1_Zeilen,0)),"")</f>
        <v/>
      </c>
      <c r="FB184" s="1" t="str">
        <f ca="1">IF(ISERROR(MATCH(FB$10,$A$11:$A184,0)),INDEX(R_1_Zusätz,MATCH(FB$10,R_1_Zeilen,0)),"")</f>
        <v/>
      </c>
      <c r="FC184" s="1" t="str">
        <f ca="1">IF(ISERROR(MATCH(FC$10,$A$11:$A184,0)),INDEX(R_1_Zusätz,MATCH(FC$10,R_1_Zeilen,0)),"")</f>
        <v/>
      </c>
      <c r="FD184" s="1" t="str">
        <f ca="1">IF(ISERROR(MATCH(FD$10,$A$11:$A184,0)),INDEX(R_1_Zusätz,MATCH(FD$10,R_1_Zeilen,0)),"")</f>
        <v/>
      </c>
      <c r="FE184" s="1" t="str">
        <f ca="1">IF(ISERROR(MATCH(FE$10,$A$11:$A184,0)),INDEX(R_1_Zusätz,MATCH(FE$10,R_1_Zeilen,0)),"")</f>
        <v/>
      </c>
      <c r="FF184" s="1" t="str">
        <f ca="1">IF(ISERROR(MATCH(FF$10,$A$11:$A184,0)),INDEX(R_1_Zusätz,MATCH(FF$10,R_1_Zeilen,0)),"")</f>
        <v/>
      </c>
      <c r="FG184" s="1" t="str">
        <f ca="1">IF(ISERROR(MATCH(FG$10,$A$11:$A184,0)),INDEX(R_1_Zusätz,MATCH(FG$10,R_1_Zeilen,0)),"")</f>
        <v/>
      </c>
      <c r="FH184" s="1" t="str">
        <f ca="1">IF(ISERROR(MATCH(FH$10,$A$11:$A184,0)),INDEX(R_1_Zusätz,MATCH(FH$10,R_1_Zeilen,0)),"")</f>
        <v/>
      </c>
      <c r="FI184" s="1" t="str">
        <f ca="1">IF(ISERROR(MATCH(FI$10,$A$11:$A184,0)),INDEX(R_1_Zusätz,MATCH(FI$10,R_1_Zeilen,0)),"")</f>
        <v/>
      </c>
      <c r="FJ184" s="1" t="str">
        <f ca="1">IF(ISERROR(MATCH(FJ$10,$A$11:$A184,0)),INDEX(R_1_Zusätz,MATCH(FJ$10,R_1_Zeilen,0)),"")</f>
        <v/>
      </c>
      <c r="FK184" s="1" t="str">
        <f ca="1">IF(ISERROR(MATCH(FK$10,$A$11:$A184,0)),INDEX(R_1_Zusätz,MATCH(FK$10,R_1_Zeilen,0)),"")</f>
        <v/>
      </c>
      <c r="FL184" s="1">
        <f ca="1">IF(ISERROR(MATCH(FL$10,$A$11:$A184,0)),INDEX(R_1_Zusätz,MATCH(FL$10,R_1_Zeilen,0)),"")</f>
        <v>3</v>
      </c>
      <c r="FM184" s="1">
        <f ca="1">IF(ISERROR(MATCH(FM$10,$A$11:$A184,0)),INDEX(R_1_Zusätz,MATCH(FM$10,R_1_Zeilen,0)),"")</f>
        <v>3</v>
      </c>
      <c r="FN184" s="1">
        <f ca="1">IF(ISERROR(MATCH(FN$10,$A$11:$A184,0)),INDEX(R_1_Zusätz,MATCH(FN$10,R_1_Zeilen,0)),"")</f>
        <v>3</v>
      </c>
      <c r="FO184" s="1">
        <f ca="1">IF(ISERROR(MATCH(FO$10,$A$11:$A184,0)),INDEX(R_1_Zusätz,MATCH(FO$10,R_1_Zeilen,0)),"")</f>
        <v>3</v>
      </c>
      <c r="FP184" s="1">
        <f ca="1">IF(ISERROR(MATCH(FP$10,$A$11:$A184,0)),INDEX(R_1_Zusätz,MATCH(FP$10,R_1_Zeilen,0)),"")</f>
        <v>3</v>
      </c>
      <c r="FQ184" s="1">
        <f ca="1">IF(ISERROR(MATCH(FQ$10,$A$11:$A184,0)),INDEX(R_1_Zusätz,MATCH(FQ$10,R_1_Zeilen,0)),"")</f>
        <v>4</v>
      </c>
      <c r="FR184" s="1" t="str">
        <f ca="1">IF(ISERROR(MATCH(FR$10,$A$11:$A184,0)),INDEX(R_1_Zusätz,MATCH(FR$10,R_1_Zeilen,0)),"")</f>
        <v/>
      </c>
      <c r="FS184" s="1">
        <f ca="1">IF(ISERROR(MATCH(FS$10,$A$11:$A184,0)),INDEX(R_1_Zusätz,MATCH(FS$10,R_1_Zeilen,0)),"")</f>
        <v>3</v>
      </c>
      <c r="FT184" s="1">
        <f ca="1">IF(ISERROR(MATCH(FT$10,$A$11:$A184,0)),INDEX(R_1_Zusätz,MATCH(FT$10,R_1_Zeilen,0)),"")</f>
        <v>3</v>
      </c>
      <c r="FU184" s="1">
        <f ca="1">IF(ISERROR(MATCH(FU$10,$A$11:$A184,0)),INDEX(R_1_Zusätz,MATCH(FU$10,R_1_Zeilen,0)),"")</f>
        <v>3</v>
      </c>
      <c r="FV184" s="1">
        <f ca="1">IF(ISERROR(MATCH(FV$10,$A$11:$A184,0)),INDEX(R_1_Zusätz,MATCH(FV$10,R_1_Zeilen,0)),"")</f>
        <v>3</v>
      </c>
      <c r="FW184" s="1" t="str">
        <f ca="1">IF(ISERROR(MATCH(FW$10,$A$11:$A184,0)),INDEX(R_1_Zusätz,MATCH(FW$10,R_1_Zeilen,0)),"")</f>
        <v/>
      </c>
      <c r="FX184" s="1">
        <f ca="1">IF(ISERROR(MATCH(FX$10,$A$11:$A184,0)),INDEX(R_1_Zusätz,MATCH(FX$10,R_1_Zeilen,0)),"")</f>
        <v>4</v>
      </c>
      <c r="FY184" s="1">
        <f ca="1">IF(ISERROR(MATCH(FY$10,$A$11:$A184,0)),INDEX(R_1_Zusätz,MATCH(FY$10,R_1_Zeilen,0)),"")</f>
        <v>3</v>
      </c>
      <c r="FZ184" s="1" t="str">
        <f ca="1">IF(ISERROR(MATCH(FZ$10,$A$11:$A184,0)),INDEX(R_1_Zusätz,MATCH(FZ$10,R_1_Zeilen,0)),"")</f>
        <v/>
      </c>
      <c r="GA184" s="1" t="str">
        <f ca="1">IF(ISERROR(MATCH(GA$10,$A$11:$A184,0)),INDEX(R_1_Zusätz,MATCH(GA$10,R_1_Zeilen,0)),"")</f>
        <v/>
      </c>
      <c r="GB184" s="1" t="str">
        <f ca="1">IF(ISERROR(MATCH(GB$10,$A$11:$A184,0)),INDEX(R_1_Zusätz,MATCH(GB$10,R_1_Zeilen,0)),"")</f>
        <v/>
      </c>
      <c r="GC184" s="1" t="str">
        <f ca="1">IF(ISERROR(MATCH(GC$10,$A$11:$A184,0)),INDEX(R_1_Zusätz,MATCH(GC$10,R_1_Zeilen,0)),"")</f>
        <v/>
      </c>
      <c r="GD184" s="1">
        <f ca="1">IF(ISERROR(MATCH(GD$10,$A$11:$A184,0)),INDEX(R_1_Zusätz,MATCH(GD$10,R_1_Zeilen,0)),"")</f>
        <v>3</v>
      </c>
      <c r="GE184" s="1" t="str">
        <f ca="1">IF(ISERROR(MATCH(GE$10,$A$11:$A184,0)),INDEX(R_1_Zusätz,MATCH(GE$10,R_1_Zeilen,0)),"")</f>
        <v/>
      </c>
      <c r="GF184" s="1" t="str">
        <f ca="1">IF(ISERROR(MATCH(GF$10,$A$11:$A184,0)),INDEX(R_1_Zusätz,MATCH(GF$10,R_1_Zeilen,0)),"")</f>
        <v/>
      </c>
      <c r="GG184" s="1" t="str">
        <f ca="1">IF(ISERROR(MATCH(GG$10,$A$11:$A184,0)),INDEX(R_1_Zusätz,MATCH(GG$10,R_1_Zeilen,0)),"")</f>
        <v/>
      </c>
      <c r="GH184" s="1" t="str">
        <f ca="1">IF(ISERROR(MATCH(GH$10,$A$11:$A184,0)),INDEX(R_1_Zusätz,MATCH(GH$10,R_1_Zeilen,0)),"")</f>
        <v/>
      </c>
      <c r="GI184" s="1" t="str">
        <f ca="1">IF(ISERROR(MATCH(GI$10,$A$11:$A184,0)),INDEX(R_1_Zusätz,MATCH(GI$10,R_1_Zeilen,0)),"")</f>
        <v/>
      </c>
      <c r="GJ184" s="1" t="str">
        <f ca="1">IF(ISERROR(MATCH(GJ$10,$A$11:$A184,0)),INDEX(R_1_Zusätz,MATCH(GJ$10,R_1_Zeilen,0)),"")</f>
        <v/>
      </c>
      <c r="GK184" s="1" t="str">
        <f ca="1">IF(ISERROR(MATCH(GK$10,$A$11:$A184,0)),INDEX(R_1_Zusätz,MATCH(GK$10,R_1_Zeilen,0)),"")</f>
        <v/>
      </c>
      <c r="GL184" s="1" t="str">
        <f ca="1">IF(ISERROR(MATCH(GL$10,$A$11:$A184,0)),INDEX(R_1_Zusätz,MATCH(GL$10,R_1_Zeilen,0)),"")</f>
        <v/>
      </c>
      <c r="GM184" s="1" t="str">
        <f ca="1">IF(ISERROR(MATCH(GM$10,$A$11:$A184,0)),INDEX(R_1_Zusätz,MATCH(GM$10,R_1_Zeilen,0)),"")</f>
        <v/>
      </c>
      <c r="GN184" s="1" t="str">
        <f ca="1">IF(ISERROR(MATCH(GN$10,$A$11:$A184,0)),INDEX(R_1_Zusätz,MATCH(GN$10,R_1_Zeilen,0)),"")</f>
        <v/>
      </c>
      <c r="GO184" s="1" t="str">
        <f ca="1">IF(ISERROR(MATCH(GO$10,$A$11:$A184,0)),INDEX(R_1_Zusätz,MATCH(GO$10,R_1_Zeilen,0)),"")</f>
        <v/>
      </c>
      <c r="GP184" s="1" t="str">
        <f ca="1">IF(ISERROR(MATCH(GP$10,$A$11:$A184,0)),INDEX(R_1_Zusätz,MATCH(GP$10,R_1_Zeilen,0)),"")</f>
        <v/>
      </c>
      <c r="GQ184" s="1" t="str">
        <f ca="1">IF(ISERROR(MATCH(GQ$10,$A$11:$A184,0)),INDEX(R_1_Zusätz,MATCH(GQ$10,R_1_Zeilen,0)),"")</f>
        <v/>
      </c>
      <c r="GR184" s="1" t="str">
        <f ca="1">IF(ISERROR(MATCH(GR$10,$A$11:$A184,0)),INDEX(R_1_Zusätz,MATCH(GR$10,R_1_Zeilen,0)),"")</f>
        <v/>
      </c>
      <c r="GS184" s="1" t="str">
        <f ca="1">IF(ISERROR(MATCH(GS$10,$A$11:$A184,0)),INDEX(R_1_Zusätz,MATCH(GS$10,R_1_Zeilen,0)),"")</f>
        <v/>
      </c>
      <c r="GT184" s="1">
        <f ca="1">IF(ISERROR(MATCH(GT$10,$A$11:$A184,0)),INDEX(R_1_Zusätz,MATCH(GT$10,R_1_Zeilen,0)),"")</f>
        <v>4</v>
      </c>
      <c r="GU184" s="1" t="str">
        <f ca="1">IF(ISERROR(MATCH(GU$10,$A$11:$A184,0)),INDEX(R_1_Zusätz,MATCH(GU$10,R_1_Zeilen,0)),"")</f>
        <v/>
      </c>
      <c r="GV184" s="1">
        <f ca="1">IF(ISERROR(MATCH(GV$10,$A$11:$A184,0)),INDEX(R_1_Zusätz,MATCH(GV$10,R_1_Zeilen,0)),"")</f>
        <v>3</v>
      </c>
      <c r="GW184" s="1" t="str">
        <f ca="1">IF(ISERROR(MATCH(GW$10,$A$11:$A184,0)),INDEX(R_1_Zusätz,MATCH(GW$10,R_1_Zeilen,0)),"")</f>
        <v/>
      </c>
      <c r="GX184" s="1" t="str">
        <f ca="1">IF(ISERROR(MATCH(GX$10,$A$11:$A184,0)),INDEX(R_1_Zusätz,MATCH(GX$10,R_1_Zeilen,0)),"")</f>
        <v/>
      </c>
      <c r="GY184" s="1" t="str">
        <f ca="1">IF(ISERROR(MATCH(GY$10,$A$11:$A184,0)),INDEX(R_1_Zusätz,MATCH(GY$10,R_1_Zeilen,0)),"")</f>
        <v/>
      </c>
      <c r="GZ184" s="1" t="str">
        <f ca="1">IF(ISERROR(MATCH(GZ$10,$A$11:$A184,0)),INDEX(R_1_Zusätz,MATCH(GZ$10,R_1_Zeilen,0)),"")</f>
        <v/>
      </c>
      <c r="HA184" s="1" t="str">
        <f ca="1">IF(ISERROR(MATCH(HA$10,$A$11:$A184,0)),INDEX(R_1_Zusätz,MATCH(HA$10,R_1_Zeilen,0)),"")</f>
        <v/>
      </c>
    </row>
    <row r="185" spans="1:209">
      <c r="A185" s="1" t="str">
        <f ca="1">INDEX(R_2_Spalten,1,MATCH($B184,INDIRECT("'R_2'!$C"&amp;ROW(184:184)&amp;":"&amp;ADDRESS(ROW(184:184),COUNTA(BASIS_Produkt)+2)),0))</f>
        <v>35GHF</v>
      </c>
      <c r="B185" s="1">
        <f t="shared" ca="1" si="6"/>
        <v>3</v>
      </c>
      <c r="C185" s="1" t="str">
        <f ca="1">IF(ISERROR(MATCH(C$10,$A$11:$A185,0)),INDEX(R_1_Zusätz,MATCH(C$10,R_1_Zeilen,0)),"")</f>
        <v/>
      </c>
      <c r="D185" s="1" t="str">
        <f ca="1">IF(ISERROR(MATCH(D$10,$A$11:$A185,0)),INDEX(R_1_Zusätz,MATCH(D$10,R_1_Zeilen,0)),"")</f>
        <v/>
      </c>
      <c r="E185" s="1" t="str">
        <f ca="1">IF(ISERROR(MATCH(E$10,$A$11:$A185,0)),INDEX(R_1_Zusätz,MATCH(E$10,R_1_Zeilen,0)),"")</f>
        <v/>
      </c>
      <c r="F185" s="1" t="str">
        <f ca="1">IF(ISERROR(MATCH(F$10,$A$11:$A185,0)),INDEX(R_1_Zusätz,MATCH(F$10,R_1_Zeilen,0)),"")</f>
        <v/>
      </c>
      <c r="G185" s="1" t="str">
        <f ca="1">IF(ISERROR(MATCH(G$10,$A$11:$A185,0)),INDEX(R_1_Zusätz,MATCH(G$10,R_1_Zeilen,0)),"")</f>
        <v/>
      </c>
      <c r="H185" s="1" t="str">
        <f ca="1">IF(ISERROR(MATCH(H$10,$A$11:$A185,0)),INDEX(R_1_Zusätz,MATCH(H$10,R_1_Zeilen,0)),"")</f>
        <v/>
      </c>
      <c r="I185" s="1" t="str">
        <f ca="1">IF(ISERROR(MATCH(I$10,$A$11:$A185,0)),INDEX(R_1_Zusätz,MATCH(I$10,R_1_Zeilen,0)),"")</f>
        <v/>
      </c>
      <c r="J185" s="1" t="str">
        <f ca="1">IF(ISERROR(MATCH(J$10,$A$11:$A185,0)),INDEX(R_1_Zusätz,MATCH(J$10,R_1_Zeilen,0)),"")</f>
        <v/>
      </c>
      <c r="K185" s="1" t="str">
        <f ca="1">IF(ISERROR(MATCH(K$10,$A$11:$A185,0)),INDEX(R_1_Zusätz,MATCH(K$10,R_1_Zeilen,0)),"")</f>
        <v/>
      </c>
      <c r="L185" s="1" t="str">
        <f ca="1">IF(ISERROR(MATCH(L$10,$A$11:$A185,0)),INDEX(R_1_Zusätz,MATCH(L$10,R_1_Zeilen,0)),"")</f>
        <v/>
      </c>
      <c r="M185" s="1" t="str">
        <f ca="1">IF(ISERROR(MATCH(M$10,$A$11:$A185,0)),INDEX(R_1_Zusätz,MATCH(M$10,R_1_Zeilen,0)),"")</f>
        <v/>
      </c>
      <c r="N185" s="1" t="str">
        <f ca="1">IF(ISERROR(MATCH(N$10,$A$11:$A185,0)),INDEX(R_1_Zusätz,MATCH(N$10,R_1_Zeilen,0)),"")</f>
        <v/>
      </c>
      <c r="O185" s="1" t="str">
        <f ca="1">IF(ISERROR(MATCH(O$10,$A$11:$A185,0)),INDEX(R_1_Zusätz,MATCH(O$10,R_1_Zeilen,0)),"")</f>
        <v/>
      </c>
      <c r="P185" s="1" t="str">
        <f ca="1">IF(ISERROR(MATCH(P$10,$A$11:$A185,0)),INDEX(R_1_Zusätz,MATCH(P$10,R_1_Zeilen,0)),"")</f>
        <v/>
      </c>
      <c r="Q185" s="1" t="str">
        <f ca="1">IF(ISERROR(MATCH(Q$10,$A$11:$A185,0)),INDEX(R_1_Zusätz,MATCH(Q$10,R_1_Zeilen,0)),"")</f>
        <v/>
      </c>
      <c r="R185" s="1" t="str">
        <f ca="1">IF(ISERROR(MATCH(R$10,$A$11:$A185,0)),INDEX(R_1_Zusätz,MATCH(R$10,R_1_Zeilen,0)),"")</f>
        <v/>
      </c>
      <c r="S185" s="1" t="str">
        <f ca="1">IF(ISERROR(MATCH(S$10,$A$11:$A185,0)),INDEX(R_1_Zusätz,MATCH(S$10,R_1_Zeilen,0)),"")</f>
        <v/>
      </c>
      <c r="T185" s="1" t="str">
        <f ca="1">IF(ISERROR(MATCH(T$10,$A$11:$A185,0)),INDEX(R_1_Zusätz,MATCH(T$10,R_1_Zeilen,0)),"")</f>
        <v/>
      </c>
      <c r="U185" s="1" t="str">
        <f ca="1">IF(ISERROR(MATCH(U$10,$A$11:$A185,0)),INDEX(R_1_Zusätz,MATCH(U$10,R_1_Zeilen,0)),"")</f>
        <v/>
      </c>
      <c r="V185" s="1" t="str">
        <f ca="1">IF(ISERROR(MATCH(V$10,$A$11:$A185,0)),INDEX(R_1_Zusätz,MATCH(V$10,R_1_Zeilen,0)),"")</f>
        <v/>
      </c>
      <c r="W185" s="1" t="str">
        <f ca="1">IF(ISERROR(MATCH(W$10,$A$11:$A185,0)),INDEX(R_1_Zusätz,MATCH(W$10,R_1_Zeilen,0)),"")</f>
        <v/>
      </c>
      <c r="X185" s="1" t="str">
        <f ca="1">IF(ISERROR(MATCH(X$10,$A$11:$A185,0)),INDEX(R_1_Zusätz,MATCH(X$10,R_1_Zeilen,0)),"")</f>
        <v/>
      </c>
      <c r="Y185" s="1" t="str">
        <f ca="1">IF(ISERROR(MATCH(Y$10,$A$11:$A185,0)),INDEX(R_1_Zusätz,MATCH(Y$10,R_1_Zeilen,0)),"")</f>
        <v/>
      </c>
      <c r="Z185" s="1" t="str">
        <f ca="1">IF(ISERROR(MATCH(Z$10,$A$11:$A185,0)),INDEX(R_1_Zusätz,MATCH(Z$10,R_1_Zeilen,0)),"")</f>
        <v/>
      </c>
      <c r="AA185" s="1" t="str">
        <f ca="1">IF(ISERROR(MATCH(AA$10,$A$11:$A185,0)),INDEX(R_1_Zusätz,MATCH(AA$10,R_1_Zeilen,0)),"")</f>
        <v/>
      </c>
      <c r="AB185" s="1" t="str">
        <f ca="1">IF(ISERROR(MATCH(AB$10,$A$11:$A185,0)),INDEX(R_1_Zusätz,MATCH(AB$10,R_1_Zeilen,0)),"")</f>
        <v/>
      </c>
      <c r="AC185" s="1" t="str">
        <f ca="1">IF(ISERROR(MATCH(AC$10,$A$11:$A185,0)),INDEX(R_1_Zusätz,MATCH(AC$10,R_1_Zeilen,0)),"")</f>
        <v/>
      </c>
      <c r="AD185" s="1" t="str">
        <f ca="1">IF(ISERROR(MATCH(AD$10,$A$11:$A185,0)),INDEX(R_1_Zusätz,MATCH(AD$10,R_1_Zeilen,0)),"")</f>
        <v/>
      </c>
      <c r="AE185" s="1" t="str">
        <f ca="1">IF(ISERROR(MATCH(AE$10,$A$11:$A185,0)),INDEX(R_1_Zusätz,MATCH(AE$10,R_1_Zeilen,0)),"")</f>
        <v/>
      </c>
      <c r="AF185" s="1" t="str">
        <f ca="1">IF(ISERROR(MATCH(AF$10,$A$11:$A185,0)),INDEX(R_1_Zusätz,MATCH(AF$10,R_1_Zeilen,0)),"")</f>
        <v/>
      </c>
      <c r="AG185" s="1" t="str">
        <f ca="1">IF(ISERROR(MATCH(AG$10,$A$11:$A185,0)),INDEX(R_1_Zusätz,MATCH(AG$10,R_1_Zeilen,0)),"")</f>
        <v/>
      </c>
      <c r="AH185" s="1" t="str">
        <f ca="1">IF(ISERROR(MATCH(AH$10,$A$11:$A185,0)),INDEX(R_1_Zusätz,MATCH(AH$10,R_1_Zeilen,0)),"")</f>
        <v/>
      </c>
      <c r="AI185" s="1" t="str">
        <f ca="1">IF(ISERROR(MATCH(AI$10,$A$11:$A185,0)),INDEX(R_1_Zusätz,MATCH(AI$10,R_1_Zeilen,0)),"")</f>
        <v/>
      </c>
      <c r="AJ185" s="1" t="str">
        <f ca="1">IF(ISERROR(MATCH(AJ$10,$A$11:$A185,0)),INDEX(R_1_Zusätz,MATCH(AJ$10,R_1_Zeilen,0)),"")</f>
        <v/>
      </c>
      <c r="AK185" s="1" t="str">
        <f ca="1">IF(ISERROR(MATCH(AK$10,$A$11:$A185,0)),INDEX(R_1_Zusätz,MATCH(AK$10,R_1_Zeilen,0)),"")</f>
        <v/>
      </c>
      <c r="AL185" s="1" t="str">
        <f ca="1">IF(ISERROR(MATCH(AL$10,$A$11:$A185,0)),INDEX(R_1_Zusätz,MATCH(AL$10,R_1_Zeilen,0)),"")</f>
        <v/>
      </c>
      <c r="AM185" s="1" t="str">
        <f ca="1">IF(ISERROR(MATCH(AM$10,$A$11:$A185,0)),INDEX(R_1_Zusätz,MATCH(AM$10,R_1_Zeilen,0)),"")</f>
        <v/>
      </c>
      <c r="AN185" s="1" t="str">
        <f ca="1">IF(ISERROR(MATCH(AN$10,$A$11:$A185,0)),INDEX(R_1_Zusätz,MATCH(AN$10,R_1_Zeilen,0)),"")</f>
        <v/>
      </c>
      <c r="AO185" s="1" t="str">
        <f ca="1">IF(ISERROR(MATCH(AO$10,$A$11:$A185,0)),INDEX(R_1_Zusätz,MATCH(AO$10,R_1_Zeilen,0)),"")</f>
        <v/>
      </c>
      <c r="AP185" s="1" t="str">
        <f ca="1">IF(ISERROR(MATCH(AP$10,$A$11:$A185,0)),INDEX(R_1_Zusätz,MATCH(AP$10,R_1_Zeilen,0)),"")</f>
        <v/>
      </c>
      <c r="AQ185" s="1" t="str">
        <f ca="1">IF(ISERROR(MATCH(AQ$10,$A$11:$A185,0)),INDEX(R_1_Zusätz,MATCH(AQ$10,R_1_Zeilen,0)),"")</f>
        <v/>
      </c>
      <c r="AR185" s="1" t="str">
        <f ca="1">IF(ISERROR(MATCH(AR$10,$A$11:$A185,0)),INDEX(R_1_Zusätz,MATCH(AR$10,R_1_Zeilen,0)),"")</f>
        <v/>
      </c>
      <c r="AS185" s="1" t="str">
        <f ca="1">IF(ISERROR(MATCH(AS$10,$A$11:$A185,0)),INDEX(R_1_Zusätz,MATCH(AS$10,R_1_Zeilen,0)),"")</f>
        <v/>
      </c>
      <c r="AT185" s="1" t="str">
        <f ca="1">IF(ISERROR(MATCH(AT$10,$A$11:$A185,0)),INDEX(R_1_Zusätz,MATCH(AT$10,R_1_Zeilen,0)),"")</f>
        <v/>
      </c>
      <c r="AU185" s="1" t="str">
        <f ca="1">IF(ISERROR(MATCH(AU$10,$A$11:$A185,0)),INDEX(R_1_Zusätz,MATCH(AU$10,R_1_Zeilen,0)),"")</f>
        <v/>
      </c>
      <c r="AV185" s="1" t="str">
        <f ca="1">IF(ISERROR(MATCH(AV$10,$A$11:$A185,0)),INDEX(R_1_Zusätz,MATCH(AV$10,R_1_Zeilen,0)),"")</f>
        <v/>
      </c>
      <c r="AW185" s="1" t="str">
        <f ca="1">IF(ISERROR(MATCH(AW$10,$A$11:$A185,0)),INDEX(R_1_Zusätz,MATCH(AW$10,R_1_Zeilen,0)),"")</f>
        <v/>
      </c>
      <c r="AX185" s="1" t="str">
        <f ca="1">IF(ISERROR(MATCH(AX$10,$A$11:$A185,0)),INDEX(R_1_Zusätz,MATCH(AX$10,R_1_Zeilen,0)),"")</f>
        <v/>
      </c>
      <c r="AY185" s="1" t="str">
        <f ca="1">IF(ISERROR(MATCH(AY$10,$A$11:$A185,0)),INDEX(R_1_Zusätz,MATCH(AY$10,R_1_Zeilen,0)),"")</f>
        <v/>
      </c>
      <c r="AZ185" s="1" t="str">
        <f ca="1">IF(ISERROR(MATCH(AZ$10,$A$11:$A185,0)),INDEX(R_1_Zusätz,MATCH(AZ$10,R_1_Zeilen,0)),"")</f>
        <v/>
      </c>
      <c r="BA185" s="1" t="str">
        <f ca="1">IF(ISERROR(MATCH(BA$10,$A$11:$A185,0)),INDEX(R_1_Zusätz,MATCH(BA$10,R_1_Zeilen,0)),"")</f>
        <v/>
      </c>
      <c r="BB185" s="1" t="str">
        <f ca="1">IF(ISERROR(MATCH(BB$10,$A$11:$A185,0)),INDEX(R_1_Zusätz,MATCH(BB$10,R_1_Zeilen,0)),"")</f>
        <v/>
      </c>
      <c r="BC185" s="1" t="str">
        <f ca="1">IF(ISERROR(MATCH(BC$10,$A$11:$A185,0)),INDEX(R_1_Zusätz,MATCH(BC$10,R_1_Zeilen,0)),"")</f>
        <v/>
      </c>
      <c r="BD185" s="1" t="str">
        <f ca="1">IF(ISERROR(MATCH(BD$10,$A$11:$A185,0)),INDEX(R_1_Zusätz,MATCH(BD$10,R_1_Zeilen,0)),"")</f>
        <v/>
      </c>
      <c r="BE185" s="1" t="str">
        <f ca="1">IF(ISERROR(MATCH(BE$10,$A$11:$A185,0)),INDEX(R_1_Zusätz,MATCH(BE$10,R_1_Zeilen,0)),"")</f>
        <v/>
      </c>
      <c r="BF185" s="1" t="str">
        <f ca="1">IF(ISERROR(MATCH(BF$10,$A$11:$A185,0)),INDEX(R_1_Zusätz,MATCH(BF$10,R_1_Zeilen,0)),"")</f>
        <v/>
      </c>
      <c r="BG185" s="1" t="str">
        <f ca="1">IF(ISERROR(MATCH(BG$10,$A$11:$A185,0)),INDEX(R_1_Zusätz,MATCH(BG$10,R_1_Zeilen,0)),"")</f>
        <v/>
      </c>
      <c r="BH185" s="1" t="str">
        <f ca="1">IF(ISERROR(MATCH(BH$10,$A$11:$A185,0)),INDEX(R_1_Zusätz,MATCH(BH$10,R_1_Zeilen,0)),"")</f>
        <v/>
      </c>
      <c r="BI185" s="1" t="str">
        <f ca="1">IF(ISERROR(MATCH(BI$10,$A$11:$A185,0)),INDEX(R_1_Zusätz,MATCH(BI$10,R_1_Zeilen,0)),"")</f>
        <v/>
      </c>
      <c r="BJ185" s="1" t="str">
        <f ca="1">IF(ISERROR(MATCH(BJ$10,$A$11:$A185,0)),INDEX(R_1_Zusätz,MATCH(BJ$10,R_1_Zeilen,0)),"")</f>
        <v/>
      </c>
      <c r="BK185" s="1" t="str">
        <f ca="1">IF(ISERROR(MATCH(BK$10,$A$11:$A185,0)),INDEX(R_1_Zusätz,MATCH(BK$10,R_1_Zeilen,0)),"")</f>
        <v/>
      </c>
      <c r="BL185" s="1" t="str">
        <f ca="1">IF(ISERROR(MATCH(BL$10,$A$11:$A185,0)),INDEX(R_1_Zusätz,MATCH(BL$10,R_1_Zeilen,0)),"")</f>
        <v/>
      </c>
      <c r="BM185" s="1" t="str">
        <f ca="1">IF(ISERROR(MATCH(BM$10,$A$11:$A185,0)),INDEX(R_1_Zusätz,MATCH(BM$10,R_1_Zeilen,0)),"")</f>
        <v/>
      </c>
      <c r="BN185" s="1" t="str">
        <f ca="1">IF(ISERROR(MATCH(BN$10,$A$11:$A185,0)),INDEX(R_1_Zusätz,MATCH(BN$10,R_1_Zeilen,0)),"")</f>
        <v/>
      </c>
      <c r="BO185" s="1" t="str">
        <f ca="1">IF(ISERROR(MATCH(BO$10,$A$11:$A185,0)),INDEX(R_1_Zusätz,MATCH(BO$10,R_1_Zeilen,0)),"")</f>
        <v/>
      </c>
      <c r="BP185" s="1" t="str">
        <f ca="1">IF(ISERROR(MATCH(BP$10,$A$11:$A185,0)),INDEX(R_1_Zusätz,MATCH(BP$10,R_1_Zeilen,0)),"")</f>
        <v/>
      </c>
      <c r="BQ185" s="1" t="str">
        <f ca="1">IF(ISERROR(MATCH(BQ$10,$A$11:$A185,0)),INDEX(R_1_Zusätz,MATCH(BQ$10,R_1_Zeilen,0)),"")</f>
        <v/>
      </c>
      <c r="BR185" s="1" t="str">
        <f ca="1">IF(ISERROR(MATCH(BR$10,$A$11:$A185,0)),INDEX(R_1_Zusätz,MATCH(BR$10,R_1_Zeilen,0)),"")</f>
        <v/>
      </c>
      <c r="BS185" s="1">
        <f ca="1">IF(ISERROR(MATCH(BS$10,$A$11:$A185,0)),INDEX(R_1_Zusätz,MATCH(BS$10,R_1_Zeilen,0)),"")</f>
        <v>4</v>
      </c>
      <c r="BT185" s="1">
        <f ca="1">IF(ISERROR(MATCH(BT$10,$A$11:$A185,0)),INDEX(R_1_Zusätz,MATCH(BT$10,R_1_Zeilen,0)),"")</f>
        <v>4</v>
      </c>
      <c r="BU185" s="1" t="str">
        <f ca="1">IF(ISERROR(MATCH(BU$10,$A$11:$A185,0)),INDEX(R_1_Zusätz,MATCH(BU$10,R_1_Zeilen,0)),"")</f>
        <v/>
      </c>
      <c r="BV185" s="1" t="str">
        <f ca="1">IF(ISERROR(MATCH(BV$10,$A$11:$A185,0)),INDEX(R_1_Zusätz,MATCH(BV$10,R_1_Zeilen,0)),"")</f>
        <v/>
      </c>
      <c r="BW185" s="1" t="str">
        <f ca="1">IF(ISERROR(MATCH(BW$10,$A$11:$A185,0)),INDEX(R_1_Zusätz,MATCH(BW$10,R_1_Zeilen,0)),"")</f>
        <v/>
      </c>
      <c r="BX185" s="1" t="str">
        <f ca="1">IF(ISERROR(MATCH(BX$10,$A$11:$A185,0)),INDEX(R_1_Zusätz,MATCH(BX$10,R_1_Zeilen,0)),"")</f>
        <v/>
      </c>
      <c r="BY185" s="1">
        <f ca="1">IF(ISERROR(MATCH(BY$10,$A$11:$A185,0)),INDEX(R_1_Zusätz,MATCH(BY$10,R_1_Zeilen,0)),"")</f>
        <v>4</v>
      </c>
      <c r="BZ185" s="1" t="str">
        <f ca="1">IF(ISERROR(MATCH(BZ$10,$A$11:$A185,0)),INDEX(R_1_Zusätz,MATCH(BZ$10,R_1_Zeilen,0)),"")</f>
        <v/>
      </c>
      <c r="CA185" s="1">
        <f ca="1">IF(ISERROR(MATCH(CA$10,$A$11:$A185,0)),INDEX(R_1_Zusätz,MATCH(CA$10,R_1_Zeilen,0)),"")</f>
        <v>4</v>
      </c>
      <c r="CB185" s="1">
        <f ca="1">IF(ISERROR(MATCH(CB$10,$A$11:$A185,0)),INDEX(R_1_Zusätz,MATCH(CB$10,R_1_Zeilen,0)),"")</f>
        <v>5</v>
      </c>
      <c r="CC185" s="1" t="str">
        <f ca="1">IF(ISERROR(MATCH(CC$10,$A$11:$A185,0)),INDEX(R_1_Zusätz,MATCH(CC$10,R_1_Zeilen,0)),"")</f>
        <v/>
      </c>
      <c r="CD185" s="1" t="str">
        <f ca="1">IF(ISERROR(MATCH(CD$10,$A$11:$A185,0)),INDEX(R_1_Zusätz,MATCH(CD$10,R_1_Zeilen,0)),"")</f>
        <v/>
      </c>
      <c r="CE185" s="1" t="str">
        <f ca="1">IF(ISERROR(MATCH(CE$10,$A$11:$A185,0)),INDEX(R_1_Zusätz,MATCH(CE$10,R_1_Zeilen,0)),"")</f>
        <v/>
      </c>
      <c r="CF185" s="1" t="str">
        <f ca="1">IF(ISERROR(MATCH(CF$10,$A$11:$A185,0)),INDEX(R_1_Zusätz,MATCH(CF$10,R_1_Zeilen,0)),"")</f>
        <v/>
      </c>
      <c r="CG185" s="1" t="str">
        <f ca="1">IF(ISERROR(MATCH(CG$10,$A$11:$A185,0)),INDEX(R_1_Zusätz,MATCH(CG$10,R_1_Zeilen,0)),"")</f>
        <v/>
      </c>
      <c r="CH185" s="1" t="str">
        <f ca="1">IF(ISERROR(MATCH(CH$10,$A$11:$A185,0)),INDEX(R_1_Zusätz,MATCH(CH$10,R_1_Zeilen,0)),"")</f>
        <v/>
      </c>
      <c r="CI185" s="1" t="str">
        <f ca="1">IF(ISERROR(MATCH(CI$10,$A$11:$A185,0)),INDEX(R_1_Zusätz,MATCH(CI$10,R_1_Zeilen,0)),"")</f>
        <v/>
      </c>
      <c r="CJ185" s="1" t="str">
        <f ca="1">IF(ISERROR(MATCH(CJ$10,$A$11:$A185,0)),INDEX(R_1_Zusätz,MATCH(CJ$10,R_1_Zeilen,0)),"")</f>
        <v/>
      </c>
      <c r="CK185" s="1" t="str">
        <f ca="1">IF(ISERROR(MATCH(CK$10,$A$11:$A185,0)),INDEX(R_1_Zusätz,MATCH(CK$10,R_1_Zeilen,0)),"")</f>
        <v/>
      </c>
      <c r="CL185" s="1" t="str">
        <f ca="1">IF(ISERROR(MATCH(CL$10,$A$11:$A185,0)),INDEX(R_1_Zusätz,MATCH(CL$10,R_1_Zeilen,0)),"")</f>
        <v/>
      </c>
      <c r="CM185" s="1" t="str">
        <f ca="1">IF(ISERROR(MATCH(CM$10,$A$11:$A185,0)),INDEX(R_1_Zusätz,MATCH(CM$10,R_1_Zeilen,0)),"")</f>
        <v/>
      </c>
      <c r="CN185" s="1" t="str">
        <f ca="1">IF(ISERROR(MATCH(CN$10,$A$11:$A185,0)),INDEX(R_1_Zusätz,MATCH(CN$10,R_1_Zeilen,0)),"")</f>
        <v/>
      </c>
      <c r="CO185" s="1" t="str">
        <f ca="1">IF(ISERROR(MATCH(CO$10,$A$11:$A185,0)),INDEX(R_1_Zusätz,MATCH(CO$10,R_1_Zeilen,0)),"")</f>
        <v/>
      </c>
      <c r="CP185" s="1" t="str">
        <f ca="1">IF(ISERROR(MATCH(CP$10,$A$11:$A185,0)),INDEX(R_1_Zusätz,MATCH(CP$10,R_1_Zeilen,0)),"")</f>
        <v/>
      </c>
      <c r="CQ185" s="1" t="str">
        <f ca="1">IF(ISERROR(MATCH(CQ$10,$A$11:$A185,0)),INDEX(R_1_Zusätz,MATCH(CQ$10,R_1_Zeilen,0)),"")</f>
        <v/>
      </c>
      <c r="CR185" s="1" t="str">
        <f ca="1">IF(ISERROR(MATCH(CR$10,$A$11:$A185,0)),INDEX(R_1_Zusätz,MATCH(CR$10,R_1_Zeilen,0)),"")</f>
        <v/>
      </c>
      <c r="CS185" s="1" t="str">
        <f ca="1">IF(ISERROR(MATCH(CS$10,$A$11:$A185,0)),INDEX(R_1_Zusätz,MATCH(CS$10,R_1_Zeilen,0)),"")</f>
        <v/>
      </c>
      <c r="CT185" s="1">
        <f ca="1">IF(ISERROR(MATCH(CT$10,$A$11:$A185,0)),INDEX(R_1_Zusätz,MATCH(CT$10,R_1_Zeilen,0)),"")</f>
        <v>3</v>
      </c>
      <c r="CU185" s="1" t="str">
        <f ca="1">IF(ISERROR(MATCH(CU$10,$A$11:$A185,0)),INDEX(R_1_Zusätz,MATCH(CU$10,R_1_Zeilen,0)),"")</f>
        <v/>
      </c>
      <c r="CV185" s="1" t="str">
        <f ca="1">IF(ISERROR(MATCH(CV$10,$A$11:$A185,0)),INDEX(R_1_Zusätz,MATCH(CV$10,R_1_Zeilen,0)),"")</f>
        <v/>
      </c>
      <c r="CW185" s="1" t="str">
        <f ca="1">IF(ISERROR(MATCH(CW$10,$A$11:$A185,0)),INDEX(R_1_Zusätz,MATCH(CW$10,R_1_Zeilen,0)),"")</f>
        <v/>
      </c>
      <c r="CX185" s="1" t="str">
        <f ca="1">IF(ISERROR(MATCH(CX$10,$A$11:$A185,0)),INDEX(R_1_Zusätz,MATCH(CX$10,R_1_Zeilen,0)),"")</f>
        <v/>
      </c>
      <c r="CY185" s="1" t="str">
        <f ca="1">IF(ISERROR(MATCH(CY$10,$A$11:$A185,0)),INDEX(R_1_Zusätz,MATCH(CY$10,R_1_Zeilen,0)),"")</f>
        <v/>
      </c>
      <c r="CZ185" s="1" t="str">
        <f ca="1">IF(ISERROR(MATCH(CZ$10,$A$11:$A185,0)),INDEX(R_1_Zusätz,MATCH(CZ$10,R_1_Zeilen,0)),"")</f>
        <v/>
      </c>
      <c r="DA185" s="1" t="str">
        <f ca="1">IF(ISERROR(MATCH(DA$10,$A$11:$A185,0)),INDEX(R_1_Zusätz,MATCH(DA$10,R_1_Zeilen,0)),"")</f>
        <v/>
      </c>
      <c r="DB185" s="1" t="str">
        <f ca="1">IF(ISERROR(MATCH(DB$10,$A$11:$A185,0)),INDEX(R_1_Zusätz,MATCH(DB$10,R_1_Zeilen,0)),"")</f>
        <v/>
      </c>
      <c r="DC185" s="1" t="str">
        <f ca="1">IF(ISERROR(MATCH(DC$10,$A$11:$A185,0)),INDEX(R_1_Zusätz,MATCH(DC$10,R_1_Zeilen,0)),"")</f>
        <v/>
      </c>
      <c r="DD185" s="1" t="str">
        <f ca="1">IF(ISERROR(MATCH(DD$10,$A$11:$A185,0)),INDEX(R_1_Zusätz,MATCH(DD$10,R_1_Zeilen,0)),"")</f>
        <v/>
      </c>
      <c r="DE185" s="1" t="str">
        <f ca="1">IF(ISERROR(MATCH(DE$10,$A$11:$A185,0)),INDEX(R_1_Zusätz,MATCH(DE$10,R_1_Zeilen,0)),"")</f>
        <v/>
      </c>
      <c r="DF185" s="1" t="str">
        <f ca="1">IF(ISERROR(MATCH(DF$10,$A$11:$A185,0)),INDEX(R_1_Zusätz,MATCH(DF$10,R_1_Zeilen,0)),"")</f>
        <v/>
      </c>
      <c r="DG185" s="1" t="str">
        <f ca="1">IF(ISERROR(MATCH(DG$10,$A$11:$A185,0)),INDEX(R_1_Zusätz,MATCH(DG$10,R_1_Zeilen,0)),"")</f>
        <v/>
      </c>
      <c r="DH185" s="1" t="str">
        <f ca="1">IF(ISERROR(MATCH(DH$10,$A$11:$A185,0)),INDEX(R_1_Zusätz,MATCH(DH$10,R_1_Zeilen,0)),"")</f>
        <v/>
      </c>
      <c r="DI185" s="1" t="str">
        <f ca="1">IF(ISERROR(MATCH(DI$10,$A$11:$A185,0)),INDEX(R_1_Zusätz,MATCH(DI$10,R_1_Zeilen,0)),"")</f>
        <v/>
      </c>
      <c r="DJ185" s="1" t="str">
        <f ca="1">IF(ISERROR(MATCH(DJ$10,$A$11:$A185,0)),INDEX(R_1_Zusätz,MATCH(DJ$10,R_1_Zeilen,0)),"")</f>
        <v/>
      </c>
      <c r="DK185" s="1" t="str">
        <f ca="1">IF(ISERROR(MATCH(DK$10,$A$11:$A185,0)),INDEX(R_1_Zusätz,MATCH(DK$10,R_1_Zeilen,0)),"")</f>
        <v/>
      </c>
      <c r="DL185" s="1" t="str">
        <f ca="1">IF(ISERROR(MATCH(DL$10,$A$11:$A185,0)),INDEX(R_1_Zusätz,MATCH(DL$10,R_1_Zeilen,0)),"")</f>
        <v/>
      </c>
      <c r="DM185" s="1" t="str">
        <f ca="1">IF(ISERROR(MATCH(DM$10,$A$11:$A185,0)),INDEX(R_1_Zusätz,MATCH(DM$10,R_1_Zeilen,0)),"")</f>
        <v/>
      </c>
      <c r="DN185" s="1" t="str">
        <f ca="1">IF(ISERROR(MATCH(DN$10,$A$11:$A185,0)),INDEX(R_1_Zusätz,MATCH(DN$10,R_1_Zeilen,0)),"")</f>
        <v/>
      </c>
      <c r="DO185" s="1" t="str">
        <f ca="1">IF(ISERROR(MATCH(DO$10,$A$11:$A185,0)),INDEX(R_1_Zusätz,MATCH(DO$10,R_1_Zeilen,0)),"")</f>
        <v/>
      </c>
      <c r="DP185" s="1" t="str">
        <f ca="1">IF(ISERROR(MATCH(DP$10,$A$11:$A185,0)),INDEX(R_1_Zusätz,MATCH(DP$10,R_1_Zeilen,0)),"")</f>
        <v/>
      </c>
      <c r="DQ185" s="1" t="str">
        <f ca="1">IF(ISERROR(MATCH(DQ$10,$A$11:$A185,0)),INDEX(R_1_Zusätz,MATCH(DQ$10,R_1_Zeilen,0)),"")</f>
        <v/>
      </c>
      <c r="DR185" s="1">
        <f ca="1">IF(ISERROR(MATCH(DR$10,$A$11:$A185,0)),INDEX(R_1_Zusätz,MATCH(DR$10,R_1_Zeilen,0)),"")</f>
        <v>3</v>
      </c>
      <c r="DS185" s="1" t="str">
        <f ca="1">IF(ISERROR(MATCH(DS$10,$A$11:$A185,0)),INDEX(R_1_Zusätz,MATCH(DS$10,R_1_Zeilen,0)),"")</f>
        <v/>
      </c>
      <c r="DT185" s="1" t="str">
        <f ca="1">IF(ISERROR(MATCH(DT$10,$A$11:$A185,0)),INDEX(R_1_Zusätz,MATCH(DT$10,R_1_Zeilen,0)),"")</f>
        <v/>
      </c>
      <c r="DU185" s="1" t="str">
        <f ca="1">IF(ISERROR(MATCH(DU$10,$A$11:$A185,0)),INDEX(R_1_Zusätz,MATCH(DU$10,R_1_Zeilen,0)),"")</f>
        <v/>
      </c>
      <c r="DV185" s="1" t="str">
        <f ca="1">IF(ISERROR(MATCH(DV$10,$A$11:$A185,0)),INDEX(R_1_Zusätz,MATCH(DV$10,R_1_Zeilen,0)),"")</f>
        <v/>
      </c>
      <c r="DW185" s="1" t="str">
        <f ca="1">IF(ISERROR(MATCH(DW$10,$A$11:$A185,0)),INDEX(R_1_Zusätz,MATCH(DW$10,R_1_Zeilen,0)),"")</f>
        <v/>
      </c>
      <c r="DX185" s="1" t="str">
        <f ca="1">IF(ISERROR(MATCH(DX$10,$A$11:$A185,0)),INDEX(R_1_Zusätz,MATCH(DX$10,R_1_Zeilen,0)),"")</f>
        <v/>
      </c>
      <c r="DY185" s="1" t="str">
        <f ca="1">IF(ISERROR(MATCH(DY$10,$A$11:$A185,0)),INDEX(R_1_Zusätz,MATCH(DY$10,R_1_Zeilen,0)),"")</f>
        <v/>
      </c>
      <c r="DZ185" s="1" t="str">
        <f ca="1">IF(ISERROR(MATCH(DZ$10,$A$11:$A185,0)),INDEX(R_1_Zusätz,MATCH(DZ$10,R_1_Zeilen,0)),"")</f>
        <v/>
      </c>
      <c r="EA185" s="1" t="str">
        <f ca="1">IF(ISERROR(MATCH(EA$10,$A$11:$A185,0)),INDEX(R_1_Zusätz,MATCH(EA$10,R_1_Zeilen,0)),"")</f>
        <v/>
      </c>
      <c r="EB185" s="1" t="str">
        <f ca="1">IF(ISERROR(MATCH(EB$10,$A$11:$A185,0)),INDEX(R_1_Zusätz,MATCH(EB$10,R_1_Zeilen,0)),"")</f>
        <v/>
      </c>
      <c r="EC185" s="1" t="str">
        <f ca="1">IF(ISERROR(MATCH(EC$10,$A$11:$A185,0)),INDEX(R_1_Zusätz,MATCH(EC$10,R_1_Zeilen,0)),"")</f>
        <v/>
      </c>
      <c r="ED185" s="1" t="str">
        <f ca="1">IF(ISERROR(MATCH(ED$10,$A$11:$A185,0)),INDEX(R_1_Zusätz,MATCH(ED$10,R_1_Zeilen,0)),"")</f>
        <v/>
      </c>
      <c r="EE185" s="1" t="str">
        <f ca="1">IF(ISERROR(MATCH(EE$10,$A$11:$A185,0)),INDEX(R_1_Zusätz,MATCH(EE$10,R_1_Zeilen,0)),"")</f>
        <v/>
      </c>
      <c r="EF185" s="1" t="str">
        <f ca="1">IF(ISERROR(MATCH(EF$10,$A$11:$A185,0)),INDEX(R_1_Zusätz,MATCH(EF$10,R_1_Zeilen,0)),"")</f>
        <v/>
      </c>
      <c r="EG185" s="1" t="str">
        <f ca="1">IF(ISERROR(MATCH(EG$10,$A$11:$A185,0)),INDEX(R_1_Zusätz,MATCH(EG$10,R_1_Zeilen,0)),"")</f>
        <v/>
      </c>
      <c r="EH185" s="1" t="str">
        <f ca="1">IF(ISERROR(MATCH(EH$10,$A$11:$A185,0)),INDEX(R_1_Zusätz,MATCH(EH$10,R_1_Zeilen,0)),"")</f>
        <v/>
      </c>
      <c r="EI185" s="1" t="str">
        <f ca="1">IF(ISERROR(MATCH(EI$10,$A$11:$A185,0)),INDEX(R_1_Zusätz,MATCH(EI$10,R_1_Zeilen,0)),"")</f>
        <v/>
      </c>
      <c r="EJ185" s="1" t="str">
        <f ca="1">IF(ISERROR(MATCH(EJ$10,$A$11:$A185,0)),INDEX(R_1_Zusätz,MATCH(EJ$10,R_1_Zeilen,0)),"")</f>
        <v/>
      </c>
      <c r="EK185" s="1" t="str">
        <f ca="1">IF(ISERROR(MATCH(EK$10,$A$11:$A185,0)),INDEX(R_1_Zusätz,MATCH(EK$10,R_1_Zeilen,0)),"")</f>
        <v/>
      </c>
      <c r="EL185" s="1" t="str">
        <f ca="1">IF(ISERROR(MATCH(EL$10,$A$11:$A185,0)),INDEX(R_1_Zusätz,MATCH(EL$10,R_1_Zeilen,0)),"")</f>
        <v/>
      </c>
      <c r="EM185" s="1" t="str">
        <f ca="1">IF(ISERROR(MATCH(EM$10,$A$11:$A185,0)),INDEX(R_1_Zusätz,MATCH(EM$10,R_1_Zeilen,0)),"")</f>
        <v/>
      </c>
      <c r="EN185" s="1" t="str">
        <f ca="1">IF(ISERROR(MATCH(EN$10,$A$11:$A185,0)),INDEX(R_1_Zusätz,MATCH(EN$10,R_1_Zeilen,0)),"")</f>
        <v/>
      </c>
      <c r="EO185" s="1" t="str">
        <f ca="1">IF(ISERROR(MATCH(EO$10,$A$11:$A185,0)),INDEX(R_1_Zusätz,MATCH(EO$10,R_1_Zeilen,0)),"")</f>
        <v/>
      </c>
      <c r="EP185" s="1">
        <f ca="1">IF(ISERROR(MATCH(EP$10,$A$11:$A185,0)),INDEX(R_1_Zusätz,MATCH(EP$10,R_1_Zeilen,0)),"")</f>
        <v>4</v>
      </c>
      <c r="EQ185" s="1" t="str">
        <f ca="1">IF(ISERROR(MATCH(EQ$10,$A$11:$A185,0)),INDEX(R_1_Zusätz,MATCH(EQ$10,R_1_Zeilen,0)),"")</f>
        <v/>
      </c>
      <c r="ER185" s="1">
        <f ca="1">IF(ISERROR(MATCH(ER$10,$A$11:$A185,0)),INDEX(R_1_Zusätz,MATCH(ER$10,R_1_Zeilen,0)),"")</f>
        <v>3</v>
      </c>
      <c r="ES185" s="1">
        <f ca="1">IF(ISERROR(MATCH(ES$10,$A$11:$A185,0)),INDEX(R_1_Zusätz,MATCH(ES$10,R_1_Zeilen,0)),"")</f>
        <v>4</v>
      </c>
      <c r="ET185" s="1">
        <f ca="1">IF(ISERROR(MATCH(ET$10,$A$11:$A185,0)),INDEX(R_1_Zusätz,MATCH(ET$10,R_1_Zeilen,0)),"")</f>
        <v>4</v>
      </c>
      <c r="EU185" s="1">
        <f ca="1">IF(ISERROR(MATCH(EU$10,$A$11:$A185,0)),INDEX(R_1_Zusätz,MATCH(EU$10,R_1_Zeilen,0)),"")</f>
        <v>4</v>
      </c>
      <c r="EV185" s="1">
        <f ca="1">IF(ISERROR(MATCH(EV$10,$A$11:$A185,0)),INDEX(R_1_Zusätz,MATCH(EV$10,R_1_Zeilen,0)),"")</f>
        <v>4</v>
      </c>
      <c r="EW185" s="1">
        <f ca="1">IF(ISERROR(MATCH(EW$10,$A$11:$A185,0)),INDEX(R_1_Zusätz,MATCH(EW$10,R_1_Zeilen,0)),"")</f>
        <v>3</v>
      </c>
      <c r="EX185" s="1">
        <f ca="1">IF(ISERROR(MATCH(EX$10,$A$11:$A185,0)),INDEX(R_1_Zusätz,MATCH(EX$10,R_1_Zeilen,0)),"")</f>
        <v>3</v>
      </c>
      <c r="EY185" s="1">
        <f ca="1">IF(ISERROR(MATCH(EY$10,$A$11:$A185,0)),INDEX(R_1_Zusätz,MATCH(EY$10,R_1_Zeilen,0)),"")</f>
        <v>4</v>
      </c>
      <c r="EZ185" s="1">
        <f ca="1">IF(ISERROR(MATCH(EZ$10,$A$11:$A185,0)),INDEX(R_1_Zusätz,MATCH(EZ$10,R_1_Zeilen,0)),"")</f>
        <v>3</v>
      </c>
      <c r="FA185" s="1" t="str">
        <f ca="1">IF(ISERROR(MATCH(FA$10,$A$11:$A185,0)),INDEX(R_1_Zusätz,MATCH(FA$10,R_1_Zeilen,0)),"")</f>
        <v/>
      </c>
      <c r="FB185" s="1" t="str">
        <f ca="1">IF(ISERROR(MATCH(FB$10,$A$11:$A185,0)),INDEX(R_1_Zusätz,MATCH(FB$10,R_1_Zeilen,0)),"")</f>
        <v/>
      </c>
      <c r="FC185" s="1" t="str">
        <f ca="1">IF(ISERROR(MATCH(FC$10,$A$11:$A185,0)),INDEX(R_1_Zusätz,MATCH(FC$10,R_1_Zeilen,0)),"")</f>
        <v/>
      </c>
      <c r="FD185" s="1" t="str">
        <f ca="1">IF(ISERROR(MATCH(FD$10,$A$11:$A185,0)),INDEX(R_1_Zusätz,MATCH(FD$10,R_1_Zeilen,0)),"")</f>
        <v/>
      </c>
      <c r="FE185" s="1" t="str">
        <f ca="1">IF(ISERROR(MATCH(FE$10,$A$11:$A185,0)),INDEX(R_1_Zusätz,MATCH(FE$10,R_1_Zeilen,0)),"")</f>
        <v/>
      </c>
      <c r="FF185" s="1" t="str">
        <f ca="1">IF(ISERROR(MATCH(FF$10,$A$11:$A185,0)),INDEX(R_1_Zusätz,MATCH(FF$10,R_1_Zeilen,0)),"")</f>
        <v/>
      </c>
      <c r="FG185" s="1" t="str">
        <f ca="1">IF(ISERROR(MATCH(FG$10,$A$11:$A185,0)),INDEX(R_1_Zusätz,MATCH(FG$10,R_1_Zeilen,0)),"")</f>
        <v/>
      </c>
      <c r="FH185" s="1" t="str">
        <f ca="1">IF(ISERROR(MATCH(FH$10,$A$11:$A185,0)),INDEX(R_1_Zusätz,MATCH(FH$10,R_1_Zeilen,0)),"")</f>
        <v/>
      </c>
      <c r="FI185" s="1" t="str">
        <f ca="1">IF(ISERROR(MATCH(FI$10,$A$11:$A185,0)),INDEX(R_1_Zusätz,MATCH(FI$10,R_1_Zeilen,0)),"")</f>
        <v/>
      </c>
      <c r="FJ185" s="1" t="str">
        <f ca="1">IF(ISERROR(MATCH(FJ$10,$A$11:$A185,0)),INDEX(R_1_Zusätz,MATCH(FJ$10,R_1_Zeilen,0)),"")</f>
        <v/>
      </c>
      <c r="FK185" s="1" t="str">
        <f ca="1">IF(ISERROR(MATCH(FK$10,$A$11:$A185,0)),INDEX(R_1_Zusätz,MATCH(FK$10,R_1_Zeilen,0)),"")</f>
        <v/>
      </c>
      <c r="FL185" s="1">
        <f ca="1">IF(ISERROR(MATCH(FL$10,$A$11:$A185,0)),INDEX(R_1_Zusätz,MATCH(FL$10,R_1_Zeilen,0)),"")</f>
        <v>3</v>
      </c>
      <c r="FM185" s="1">
        <f ca="1">IF(ISERROR(MATCH(FM$10,$A$11:$A185,0)),INDEX(R_1_Zusätz,MATCH(FM$10,R_1_Zeilen,0)),"")</f>
        <v>3</v>
      </c>
      <c r="FN185" s="1">
        <f ca="1">IF(ISERROR(MATCH(FN$10,$A$11:$A185,0)),INDEX(R_1_Zusätz,MATCH(FN$10,R_1_Zeilen,0)),"")</f>
        <v>3</v>
      </c>
      <c r="FO185" s="1">
        <f ca="1">IF(ISERROR(MATCH(FO$10,$A$11:$A185,0)),INDEX(R_1_Zusätz,MATCH(FO$10,R_1_Zeilen,0)),"")</f>
        <v>3</v>
      </c>
      <c r="FP185" s="1">
        <f ca="1">IF(ISERROR(MATCH(FP$10,$A$11:$A185,0)),INDEX(R_1_Zusätz,MATCH(FP$10,R_1_Zeilen,0)),"")</f>
        <v>3</v>
      </c>
      <c r="FQ185" s="1">
        <f ca="1">IF(ISERROR(MATCH(FQ$10,$A$11:$A185,0)),INDEX(R_1_Zusätz,MATCH(FQ$10,R_1_Zeilen,0)),"")</f>
        <v>4</v>
      </c>
      <c r="FR185" s="1" t="str">
        <f ca="1">IF(ISERROR(MATCH(FR$10,$A$11:$A185,0)),INDEX(R_1_Zusätz,MATCH(FR$10,R_1_Zeilen,0)),"")</f>
        <v/>
      </c>
      <c r="FS185" s="1">
        <f ca="1">IF(ISERROR(MATCH(FS$10,$A$11:$A185,0)),INDEX(R_1_Zusätz,MATCH(FS$10,R_1_Zeilen,0)),"")</f>
        <v>3</v>
      </c>
      <c r="FT185" s="1">
        <f ca="1">IF(ISERROR(MATCH(FT$10,$A$11:$A185,0)),INDEX(R_1_Zusätz,MATCH(FT$10,R_1_Zeilen,0)),"")</f>
        <v>3</v>
      </c>
      <c r="FU185" s="1">
        <f ca="1">IF(ISERROR(MATCH(FU$10,$A$11:$A185,0)),INDEX(R_1_Zusätz,MATCH(FU$10,R_1_Zeilen,0)),"")</f>
        <v>3</v>
      </c>
      <c r="FV185" s="1">
        <f ca="1">IF(ISERROR(MATCH(FV$10,$A$11:$A185,0)),INDEX(R_1_Zusätz,MATCH(FV$10,R_1_Zeilen,0)),"")</f>
        <v>3</v>
      </c>
      <c r="FW185" s="1" t="str">
        <f ca="1">IF(ISERROR(MATCH(FW$10,$A$11:$A185,0)),INDEX(R_1_Zusätz,MATCH(FW$10,R_1_Zeilen,0)),"")</f>
        <v/>
      </c>
      <c r="FX185" s="1">
        <f ca="1">IF(ISERROR(MATCH(FX$10,$A$11:$A185,0)),INDEX(R_1_Zusätz,MATCH(FX$10,R_1_Zeilen,0)),"")</f>
        <v>4</v>
      </c>
      <c r="FY185" s="1">
        <f ca="1">IF(ISERROR(MATCH(FY$10,$A$11:$A185,0)),INDEX(R_1_Zusätz,MATCH(FY$10,R_1_Zeilen,0)),"")</f>
        <v>3</v>
      </c>
      <c r="FZ185" s="1" t="str">
        <f ca="1">IF(ISERROR(MATCH(FZ$10,$A$11:$A185,0)),INDEX(R_1_Zusätz,MATCH(FZ$10,R_1_Zeilen,0)),"")</f>
        <v/>
      </c>
      <c r="GA185" s="1" t="str">
        <f ca="1">IF(ISERROR(MATCH(GA$10,$A$11:$A185,0)),INDEX(R_1_Zusätz,MATCH(GA$10,R_1_Zeilen,0)),"")</f>
        <v/>
      </c>
      <c r="GB185" s="1" t="str">
        <f ca="1">IF(ISERROR(MATCH(GB$10,$A$11:$A185,0)),INDEX(R_1_Zusätz,MATCH(GB$10,R_1_Zeilen,0)),"")</f>
        <v/>
      </c>
      <c r="GC185" s="1" t="str">
        <f ca="1">IF(ISERROR(MATCH(GC$10,$A$11:$A185,0)),INDEX(R_1_Zusätz,MATCH(GC$10,R_1_Zeilen,0)),"")</f>
        <v/>
      </c>
      <c r="GD185" s="1">
        <f ca="1">IF(ISERROR(MATCH(GD$10,$A$11:$A185,0)),INDEX(R_1_Zusätz,MATCH(GD$10,R_1_Zeilen,0)),"")</f>
        <v>3</v>
      </c>
      <c r="GE185" s="1" t="str">
        <f ca="1">IF(ISERROR(MATCH(GE$10,$A$11:$A185,0)),INDEX(R_1_Zusätz,MATCH(GE$10,R_1_Zeilen,0)),"")</f>
        <v/>
      </c>
      <c r="GF185" s="1" t="str">
        <f ca="1">IF(ISERROR(MATCH(GF$10,$A$11:$A185,0)),INDEX(R_1_Zusätz,MATCH(GF$10,R_1_Zeilen,0)),"")</f>
        <v/>
      </c>
      <c r="GG185" s="1" t="str">
        <f ca="1">IF(ISERROR(MATCH(GG$10,$A$11:$A185,0)),INDEX(R_1_Zusätz,MATCH(GG$10,R_1_Zeilen,0)),"")</f>
        <v/>
      </c>
      <c r="GH185" s="1" t="str">
        <f ca="1">IF(ISERROR(MATCH(GH$10,$A$11:$A185,0)),INDEX(R_1_Zusätz,MATCH(GH$10,R_1_Zeilen,0)),"")</f>
        <v/>
      </c>
      <c r="GI185" s="1" t="str">
        <f ca="1">IF(ISERROR(MATCH(GI$10,$A$11:$A185,0)),INDEX(R_1_Zusätz,MATCH(GI$10,R_1_Zeilen,0)),"")</f>
        <v/>
      </c>
      <c r="GJ185" s="1" t="str">
        <f ca="1">IF(ISERROR(MATCH(GJ$10,$A$11:$A185,0)),INDEX(R_1_Zusätz,MATCH(GJ$10,R_1_Zeilen,0)),"")</f>
        <v/>
      </c>
      <c r="GK185" s="1" t="str">
        <f ca="1">IF(ISERROR(MATCH(GK$10,$A$11:$A185,0)),INDEX(R_1_Zusätz,MATCH(GK$10,R_1_Zeilen,0)),"")</f>
        <v/>
      </c>
      <c r="GL185" s="1" t="str">
        <f ca="1">IF(ISERROR(MATCH(GL$10,$A$11:$A185,0)),INDEX(R_1_Zusätz,MATCH(GL$10,R_1_Zeilen,0)),"")</f>
        <v/>
      </c>
      <c r="GM185" s="1" t="str">
        <f ca="1">IF(ISERROR(MATCH(GM$10,$A$11:$A185,0)),INDEX(R_1_Zusätz,MATCH(GM$10,R_1_Zeilen,0)),"")</f>
        <v/>
      </c>
      <c r="GN185" s="1" t="str">
        <f ca="1">IF(ISERROR(MATCH(GN$10,$A$11:$A185,0)),INDEX(R_1_Zusätz,MATCH(GN$10,R_1_Zeilen,0)),"")</f>
        <v/>
      </c>
      <c r="GO185" s="1" t="str">
        <f ca="1">IF(ISERROR(MATCH(GO$10,$A$11:$A185,0)),INDEX(R_1_Zusätz,MATCH(GO$10,R_1_Zeilen,0)),"")</f>
        <v/>
      </c>
      <c r="GP185" s="1" t="str">
        <f ca="1">IF(ISERROR(MATCH(GP$10,$A$11:$A185,0)),INDEX(R_1_Zusätz,MATCH(GP$10,R_1_Zeilen,0)),"")</f>
        <v/>
      </c>
      <c r="GQ185" s="1" t="str">
        <f ca="1">IF(ISERROR(MATCH(GQ$10,$A$11:$A185,0)),INDEX(R_1_Zusätz,MATCH(GQ$10,R_1_Zeilen,0)),"")</f>
        <v/>
      </c>
      <c r="GR185" s="1" t="str">
        <f ca="1">IF(ISERROR(MATCH(GR$10,$A$11:$A185,0)),INDEX(R_1_Zusätz,MATCH(GR$10,R_1_Zeilen,0)),"")</f>
        <v/>
      </c>
      <c r="GS185" s="1" t="str">
        <f ca="1">IF(ISERROR(MATCH(GS$10,$A$11:$A185,0)),INDEX(R_1_Zusätz,MATCH(GS$10,R_1_Zeilen,0)),"")</f>
        <v/>
      </c>
      <c r="GT185" s="1">
        <f ca="1">IF(ISERROR(MATCH(GT$10,$A$11:$A185,0)),INDEX(R_1_Zusätz,MATCH(GT$10,R_1_Zeilen,0)),"")</f>
        <v>4</v>
      </c>
      <c r="GU185" s="1" t="str">
        <f ca="1">IF(ISERROR(MATCH(GU$10,$A$11:$A185,0)),INDEX(R_1_Zusätz,MATCH(GU$10,R_1_Zeilen,0)),"")</f>
        <v/>
      </c>
      <c r="GV185" s="1">
        <f ca="1">IF(ISERROR(MATCH(GV$10,$A$11:$A185,0)),INDEX(R_1_Zusätz,MATCH(GV$10,R_1_Zeilen,0)),"")</f>
        <v>3</v>
      </c>
      <c r="GW185" s="1" t="str">
        <f ca="1">IF(ISERROR(MATCH(GW$10,$A$11:$A185,0)),INDEX(R_1_Zusätz,MATCH(GW$10,R_1_Zeilen,0)),"")</f>
        <v/>
      </c>
      <c r="GX185" s="1" t="str">
        <f ca="1">IF(ISERROR(MATCH(GX$10,$A$11:$A185,0)),INDEX(R_1_Zusätz,MATCH(GX$10,R_1_Zeilen,0)),"")</f>
        <v/>
      </c>
      <c r="GY185" s="1" t="str">
        <f ca="1">IF(ISERROR(MATCH(GY$10,$A$11:$A185,0)),INDEX(R_1_Zusätz,MATCH(GY$10,R_1_Zeilen,0)),"")</f>
        <v/>
      </c>
      <c r="GZ185" s="1" t="str">
        <f ca="1">IF(ISERROR(MATCH(GZ$10,$A$11:$A185,0)),INDEX(R_1_Zusätz,MATCH(GZ$10,R_1_Zeilen,0)),"")</f>
        <v/>
      </c>
      <c r="HA185" s="1" t="str">
        <f ca="1">IF(ISERROR(MATCH(HA$10,$A$11:$A185,0)),INDEX(R_1_Zusätz,MATCH(HA$10,R_1_Zeilen,0)),"")</f>
        <v/>
      </c>
    </row>
    <row r="186" spans="1:209">
      <c r="A186" s="1" t="str">
        <f ca="1">INDEX(R_2_Spalten,1,MATCH($B185,INDIRECT("'R_2'!$C"&amp;ROW(185:185)&amp;":"&amp;ADDRESS(ROW(185:185),COUNTA(BASIS_Produkt)+2)),0))</f>
        <v>35GIF</v>
      </c>
      <c r="B186" s="1">
        <f t="shared" ca="1" si="6"/>
        <v>3</v>
      </c>
      <c r="C186" s="1" t="str">
        <f ca="1">IF(ISERROR(MATCH(C$10,$A$11:$A186,0)),INDEX(R_1_Zusätz,MATCH(C$10,R_1_Zeilen,0)),"")</f>
        <v/>
      </c>
      <c r="D186" s="1" t="str">
        <f ca="1">IF(ISERROR(MATCH(D$10,$A$11:$A186,0)),INDEX(R_1_Zusätz,MATCH(D$10,R_1_Zeilen,0)),"")</f>
        <v/>
      </c>
      <c r="E186" s="1" t="str">
        <f ca="1">IF(ISERROR(MATCH(E$10,$A$11:$A186,0)),INDEX(R_1_Zusätz,MATCH(E$10,R_1_Zeilen,0)),"")</f>
        <v/>
      </c>
      <c r="F186" s="1" t="str">
        <f ca="1">IF(ISERROR(MATCH(F$10,$A$11:$A186,0)),INDEX(R_1_Zusätz,MATCH(F$10,R_1_Zeilen,0)),"")</f>
        <v/>
      </c>
      <c r="G186" s="1" t="str">
        <f ca="1">IF(ISERROR(MATCH(G$10,$A$11:$A186,0)),INDEX(R_1_Zusätz,MATCH(G$10,R_1_Zeilen,0)),"")</f>
        <v/>
      </c>
      <c r="H186" s="1" t="str">
        <f ca="1">IF(ISERROR(MATCH(H$10,$A$11:$A186,0)),INDEX(R_1_Zusätz,MATCH(H$10,R_1_Zeilen,0)),"")</f>
        <v/>
      </c>
      <c r="I186" s="1" t="str">
        <f ca="1">IF(ISERROR(MATCH(I$10,$A$11:$A186,0)),INDEX(R_1_Zusätz,MATCH(I$10,R_1_Zeilen,0)),"")</f>
        <v/>
      </c>
      <c r="J186" s="1" t="str">
        <f ca="1">IF(ISERROR(MATCH(J$10,$A$11:$A186,0)),INDEX(R_1_Zusätz,MATCH(J$10,R_1_Zeilen,0)),"")</f>
        <v/>
      </c>
      <c r="K186" s="1" t="str">
        <f ca="1">IF(ISERROR(MATCH(K$10,$A$11:$A186,0)),INDEX(R_1_Zusätz,MATCH(K$10,R_1_Zeilen,0)),"")</f>
        <v/>
      </c>
      <c r="L186" s="1" t="str">
        <f ca="1">IF(ISERROR(MATCH(L$10,$A$11:$A186,0)),INDEX(R_1_Zusätz,MATCH(L$10,R_1_Zeilen,0)),"")</f>
        <v/>
      </c>
      <c r="M186" s="1" t="str">
        <f ca="1">IF(ISERROR(MATCH(M$10,$A$11:$A186,0)),INDEX(R_1_Zusätz,MATCH(M$10,R_1_Zeilen,0)),"")</f>
        <v/>
      </c>
      <c r="N186" s="1" t="str">
        <f ca="1">IF(ISERROR(MATCH(N$10,$A$11:$A186,0)),INDEX(R_1_Zusätz,MATCH(N$10,R_1_Zeilen,0)),"")</f>
        <v/>
      </c>
      <c r="O186" s="1" t="str">
        <f ca="1">IF(ISERROR(MATCH(O$10,$A$11:$A186,0)),INDEX(R_1_Zusätz,MATCH(O$10,R_1_Zeilen,0)),"")</f>
        <v/>
      </c>
      <c r="P186" s="1" t="str">
        <f ca="1">IF(ISERROR(MATCH(P$10,$A$11:$A186,0)),INDEX(R_1_Zusätz,MATCH(P$10,R_1_Zeilen,0)),"")</f>
        <v/>
      </c>
      <c r="Q186" s="1" t="str">
        <f ca="1">IF(ISERROR(MATCH(Q$10,$A$11:$A186,0)),INDEX(R_1_Zusätz,MATCH(Q$10,R_1_Zeilen,0)),"")</f>
        <v/>
      </c>
      <c r="R186" s="1" t="str">
        <f ca="1">IF(ISERROR(MATCH(R$10,$A$11:$A186,0)),INDEX(R_1_Zusätz,MATCH(R$10,R_1_Zeilen,0)),"")</f>
        <v/>
      </c>
      <c r="S186" s="1" t="str">
        <f ca="1">IF(ISERROR(MATCH(S$10,$A$11:$A186,0)),INDEX(R_1_Zusätz,MATCH(S$10,R_1_Zeilen,0)),"")</f>
        <v/>
      </c>
      <c r="T186" s="1" t="str">
        <f ca="1">IF(ISERROR(MATCH(T$10,$A$11:$A186,0)),INDEX(R_1_Zusätz,MATCH(T$10,R_1_Zeilen,0)),"")</f>
        <v/>
      </c>
      <c r="U186" s="1" t="str">
        <f ca="1">IF(ISERROR(MATCH(U$10,$A$11:$A186,0)),INDEX(R_1_Zusätz,MATCH(U$10,R_1_Zeilen,0)),"")</f>
        <v/>
      </c>
      <c r="V186" s="1" t="str">
        <f ca="1">IF(ISERROR(MATCH(V$10,$A$11:$A186,0)),INDEX(R_1_Zusätz,MATCH(V$10,R_1_Zeilen,0)),"")</f>
        <v/>
      </c>
      <c r="W186" s="1" t="str">
        <f ca="1">IF(ISERROR(MATCH(W$10,$A$11:$A186,0)),INDEX(R_1_Zusätz,MATCH(W$10,R_1_Zeilen,0)),"")</f>
        <v/>
      </c>
      <c r="X186" s="1" t="str">
        <f ca="1">IF(ISERROR(MATCH(X$10,$A$11:$A186,0)),INDEX(R_1_Zusätz,MATCH(X$10,R_1_Zeilen,0)),"")</f>
        <v/>
      </c>
      <c r="Y186" s="1" t="str">
        <f ca="1">IF(ISERROR(MATCH(Y$10,$A$11:$A186,0)),INDEX(R_1_Zusätz,MATCH(Y$10,R_1_Zeilen,0)),"")</f>
        <v/>
      </c>
      <c r="Z186" s="1" t="str">
        <f ca="1">IF(ISERROR(MATCH(Z$10,$A$11:$A186,0)),INDEX(R_1_Zusätz,MATCH(Z$10,R_1_Zeilen,0)),"")</f>
        <v/>
      </c>
      <c r="AA186" s="1" t="str">
        <f ca="1">IF(ISERROR(MATCH(AA$10,$A$11:$A186,0)),INDEX(R_1_Zusätz,MATCH(AA$10,R_1_Zeilen,0)),"")</f>
        <v/>
      </c>
      <c r="AB186" s="1" t="str">
        <f ca="1">IF(ISERROR(MATCH(AB$10,$A$11:$A186,0)),INDEX(R_1_Zusätz,MATCH(AB$10,R_1_Zeilen,0)),"")</f>
        <v/>
      </c>
      <c r="AC186" s="1" t="str">
        <f ca="1">IF(ISERROR(MATCH(AC$10,$A$11:$A186,0)),INDEX(R_1_Zusätz,MATCH(AC$10,R_1_Zeilen,0)),"")</f>
        <v/>
      </c>
      <c r="AD186" s="1" t="str">
        <f ca="1">IF(ISERROR(MATCH(AD$10,$A$11:$A186,0)),INDEX(R_1_Zusätz,MATCH(AD$10,R_1_Zeilen,0)),"")</f>
        <v/>
      </c>
      <c r="AE186" s="1" t="str">
        <f ca="1">IF(ISERROR(MATCH(AE$10,$A$11:$A186,0)),INDEX(R_1_Zusätz,MATCH(AE$10,R_1_Zeilen,0)),"")</f>
        <v/>
      </c>
      <c r="AF186" s="1" t="str">
        <f ca="1">IF(ISERROR(MATCH(AF$10,$A$11:$A186,0)),INDEX(R_1_Zusätz,MATCH(AF$10,R_1_Zeilen,0)),"")</f>
        <v/>
      </c>
      <c r="AG186" s="1" t="str">
        <f ca="1">IF(ISERROR(MATCH(AG$10,$A$11:$A186,0)),INDEX(R_1_Zusätz,MATCH(AG$10,R_1_Zeilen,0)),"")</f>
        <v/>
      </c>
      <c r="AH186" s="1" t="str">
        <f ca="1">IF(ISERROR(MATCH(AH$10,$A$11:$A186,0)),INDEX(R_1_Zusätz,MATCH(AH$10,R_1_Zeilen,0)),"")</f>
        <v/>
      </c>
      <c r="AI186" s="1" t="str">
        <f ca="1">IF(ISERROR(MATCH(AI$10,$A$11:$A186,0)),INDEX(R_1_Zusätz,MATCH(AI$10,R_1_Zeilen,0)),"")</f>
        <v/>
      </c>
      <c r="AJ186" s="1" t="str">
        <f ca="1">IF(ISERROR(MATCH(AJ$10,$A$11:$A186,0)),INDEX(R_1_Zusätz,MATCH(AJ$10,R_1_Zeilen,0)),"")</f>
        <v/>
      </c>
      <c r="AK186" s="1" t="str">
        <f ca="1">IF(ISERROR(MATCH(AK$10,$A$11:$A186,0)),INDEX(R_1_Zusätz,MATCH(AK$10,R_1_Zeilen,0)),"")</f>
        <v/>
      </c>
      <c r="AL186" s="1" t="str">
        <f ca="1">IF(ISERROR(MATCH(AL$10,$A$11:$A186,0)),INDEX(R_1_Zusätz,MATCH(AL$10,R_1_Zeilen,0)),"")</f>
        <v/>
      </c>
      <c r="AM186" s="1" t="str">
        <f ca="1">IF(ISERROR(MATCH(AM$10,$A$11:$A186,0)),INDEX(R_1_Zusätz,MATCH(AM$10,R_1_Zeilen,0)),"")</f>
        <v/>
      </c>
      <c r="AN186" s="1" t="str">
        <f ca="1">IF(ISERROR(MATCH(AN$10,$A$11:$A186,0)),INDEX(R_1_Zusätz,MATCH(AN$10,R_1_Zeilen,0)),"")</f>
        <v/>
      </c>
      <c r="AO186" s="1" t="str">
        <f ca="1">IF(ISERROR(MATCH(AO$10,$A$11:$A186,0)),INDEX(R_1_Zusätz,MATCH(AO$10,R_1_Zeilen,0)),"")</f>
        <v/>
      </c>
      <c r="AP186" s="1" t="str">
        <f ca="1">IF(ISERROR(MATCH(AP$10,$A$11:$A186,0)),INDEX(R_1_Zusätz,MATCH(AP$10,R_1_Zeilen,0)),"")</f>
        <v/>
      </c>
      <c r="AQ186" s="1" t="str">
        <f ca="1">IF(ISERROR(MATCH(AQ$10,$A$11:$A186,0)),INDEX(R_1_Zusätz,MATCH(AQ$10,R_1_Zeilen,0)),"")</f>
        <v/>
      </c>
      <c r="AR186" s="1" t="str">
        <f ca="1">IF(ISERROR(MATCH(AR$10,$A$11:$A186,0)),INDEX(R_1_Zusätz,MATCH(AR$10,R_1_Zeilen,0)),"")</f>
        <v/>
      </c>
      <c r="AS186" s="1" t="str">
        <f ca="1">IF(ISERROR(MATCH(AS$10,$A$11:$A186,0)),INDEX(R_1_Zusätz,MATCH(AS$10,R_1_Zeilen,0)),"")</f>
        <v/>
      </c>
      <c r="AT186" s="1" t="str">
        <f ca="1">IF(ISERROR(MATCH(AT$10,$A$11:$A186,0)),INDEX(R_1_Zusätz,MATCH(AT$10,R_1_Zeilen,0)),"")</f>
        <v/>
      </c>
      <c r="AU186" s="1" t="str">
        <f ca="1">IF(ISERROR(MATCH(AU$10,$A$11:$A186,0)),INDEX(R_1_Zusätz,MATCH(AU$10,R_1_Zeilen,0)),"")</f>
        <v/>
      </c>
      <c r="AV186" s="1" t="str">
        <f ca="1">IF(ISERROR(MATCH(AV$10,$A$11:$A186,0)),INDEX(R_1_Zusätz,MATCH(AV$10,R_1_Zeilen,0)),"")</f>
        <v/>
      </c>
      <c r="AW186" s="1" t="str">
        <f ca="1">IF(ISERROR(MATCH(AW$10,$A$11:$A186,0)),INDEX(R_1_Zusätz,MATCH(AW$10,R_1_Zeilen,0)),"")</f>
        <v/>
      </c>
      <c r="AX186" s="1" t="str">
        <f ca="1">IF(ISERROR(MATCH(AX$10,$A$11:$A186,0)),INDEX(R_1_Zusätz,MATCH(AX$10,R_1_Zeilen,0)),"")</f>
        <v/>
      </c>
      <c r="AY186" s="1" t="str">
        <f ca="1">IF(ISERROR(MATCH(AY$10,$A$11:$A186,0)),INDEX(R_1_Zusätz,MATCH(AY$10,R_1_Zeilen,0)),"")</f>
        <v/>
      </c>
      <c r="AZ186" s="1" t="str">
        <f ca="1">IF(ISERROR(MATCH(AZ$10,$A$11:$A186,0)),INDEX(R_1_Zusätz,MATCH(AZ$10,R_1_Zeilen,0)),"")</f>
        <v/>
      </c>
      <c r="BA186" s="1" t="str">
        <f ca="1">IF(ISERROR(MATCH(BA$10,$A$11:$A186,0)),INDEX(R_1_Zusätz,MATCH(BA$10,R_1_Zeilen,0)),"")</f>
        <v/>
      </c>
      <c r="BB186" s="1" t="str">
        <f ca="1">IF(ISERROR(MATCH(BB$10,$A$11:$A186,0)),INDEX(R_1_Zusätz,MATCH(BB$10,R_1_Zeilen,0)),"")</f>
        <v/>
      </c>
      <c r="BC186" s="1" t="str">
        <f ca="1">IF(ISERROR(MATCH(BC$10,$A$11:$A186,0)),INDEX(R_1_Zusätz,MATCH(BC$10,R_1_Zeilen,0)),"")</f>
        <v/>
      </c>
      <c r="BD186" s="1" t="str">
        <f ca="1">IF(ISERROR(MATCH(BD$10,$A$11:$A186,0)),INDEX(R_1_Zusätz,MATCH(BD$10,R_1_Zeilen,0)),"")</f>
        <v/>
      </c>
      <c r="BE186" s="1" t="str">
        <f ca="1">IF(ISERROR(MATCH(BE$10,$A$11:$A186,0)),INDEX(R_1_Zusätz,MATCH(BE$10,R_1_Zeilen,0)),"")</f>
        <v/>
      </c>
      <c r="BF186" s="1" t="str">
        <f ca="1">IF(ISERROR(MATCH(BF$10,$A$11:$A186,0)),INDEX(R_1_Zusätz,MATCH(BF$10,R_1_Zeilen,0)),"")</f>
        <v/>
      </c>
      <c r="BG186" s="1" t="str">
        <f ca="1">IF(ISERROR(MATCH(BG$10,$A$11:$A186,0)),INDEX(R_1_Zusätz,MATCH(BG$10,R_1_Zeilen,0)),"")</f>
        <v/>
      </c>
      <c r="BH186" s="1" t="str">
        <f ca="1">IF(ISERROR(MATCH(BH$10,$A$11:$A186,0)),INDEX(R_1_Zusätz,MATCH(BH$10,R_1_Zeilen,0)),"")</f>
        <v/>
      </c>
      <c r="BI186" s="1" t="str">
        <f ca="1">IF(ISERROR(MATCH(BI$10,$A$11:$A186,0)),INDEX(R_1_Zusätz,MATCH(BI$10,R_1_Zeilen,0)),"")</f>
        <v/>
      </c>
      <c r="BJ186" s="1" t="str">
        <f ca="1">IF(ISERROR(MATCH(BJ$10,$A$11:$A186,0)),INDEX(R_1_Zusätz,MATCH(BJ$10,R_1_Zeilen,0)),"")</f>
        <v/>
      </c>
      <c r="BK186" s="1" t="str">
        <f ca="1">IF(ISERROR(MATCH(BK$10,$A$11:$A186,0)),INDEX(R_1_Zusätz,MATCH(BK$10,R_1_Zeilen,0)),"")</f>
        <v/>
      </c>
      <c r="BL186" s="1" t="str">
        <f ca="1">IF(ISERROR(MATCH(BL$10,$A$11:$A186,0)),INDEX(R_1_Zusätz,MATCH(BL$10,R_1_Zeilen,0)),"")</f>
        <v/>
      </c>
      <c r="BM186" s="1" t="str">
        <f ca="1">IF(ISERROR(MATCH(BM$10,$A$11:$A186,0)),INDEX(R_1_Zusätz,MATCH(BM$10,R_1_Zeilen,0)),"")</f>
        <v/>
      </c>
      <c r="BN186" s="1" t="str">
        <f ca="1">IF(ISERROR(MATCH(BN$10,$A$11:$A186,0)),INDEX(R_1_Zusätz,MATCH(BN$10,R_1_Zeilen,0)),"")</f>
        <v/>
      </c>
      <c r="BO186" s="1" t="str">
        <f ca="1">IF(ISERROR(MATCH(BO$10,$A$11:$A186,0)),INDEX(R_1_Zusätz,MATCH(BO$10,R_1_Zeilen,0)),"")</f>
        <v/>
      </c>
      <c r="BP186" s="1" t="str">
        <f ca="1">IF(ISERROR(MATCH(BP$10,$A$11:$A186,0)),INDEX(R_1_Zusätz,MATCH(BP$10,R_1_Zeilen,0)),"")</f>
        <v/>
      </c>
      <c r="BQ186" s="1" t="str">
        <f ca="1">IF(ISERROR(MATCH(BQ$10,$A$11:$A186,0)),INDEX(R_1_Zusätz,MATCH(BQ$10,R_1_Zeilen,0)),"")</f>
        <v/>
      </c>
      <c r="BR186" s="1" t="str">
        <f ca="1">IF(ISERROR(MATCH(BR$10,$A$11:$A186,0)),INDEX(R_1_Zusätz,MATCH(BR$10,R_1_Zeilen,0)),"")</f>
        <v/>
      </c>
      <c r="BS186" s="1">
        <f ca="1">IF(ISERROR(MATCH(BS$10,$A$11:$A186,0)),INDEX(R_1_Zusätz,MATCH(BS$10,R_1_Zeilen,0)),"")</f>
        <v>4</v>
      </c>
      <c r="BT186" s="1">
        <f ca="1">IF(ISERROR(MATCH(BT$10,$A$11:$A186,0)),INDEX(R_1_Zusätz,MATCH(BT$10,R_1_Zeilen,0)),"")</f>
        <v>4</v>
      </c>
      <c r="BU186" s="1" t="str">
        <f ca="1">IF(ISERROR(MATCH(BU$10,$A$11:$A186,0)),INDEX(R_1_Zusätz,MATCH(BU$10,R_1_Zeilen,0)),"")</f>
        <v/>
      </c>
      <c r="BV186" s="1" t="str">
        <f ca="1">IF(ISERROR(MATCH(BV$10,$A$11:$A186,0)),INDEX(R_1_Zusätz,MATCH(BV$10,R_1_Zeilen,0)),"")</f>
        <v/>
      </c>
      <c r="BW186" s="1" t="str">
        <f ca="1">IF(ISERROR(MATCH(BW$10,$A$11:$A186,0)),INDEX(R_1_Zusätz,MATCH(BW$10,R_1_Zeilen,0)),"")</f>
        <v/>
      </c>
      <c r="BX186" s="1" t="str">
        <f ca="1">IF(ISERROR(MATCH(BX$10,$A$11:$A186,0)),INDEX(R_1_Zusätz,MATCH(BX$10,R_1_Zeilen,0)),"")</f>
        <v/>
      </c>
      <c r="BY186" s="1">
        <f ca="1">IF(ISERROR(MATCH(BY$10,$A$11:$A186,0)),INDEX(R_1_Zusätz,MATCH(BY$10,R_1_Zeilen,0)),"")</f>
        <v>4</v>
      </c>
      <c r="BZ186" s="1" t="str">
        <f ca="1">IF(ISERROR(MATCH(BZ$10,$A$11:$A186,0)),INDEX(R_1_Zusätz,MATCH(BZ$10,R_1_Zeilen,0)),"")</f>
        <v/>
      </c>
      <c r="CA186" s="1">
        <f ca="1">IF(ISERROR(MATCH(CA$10,$A$11:$A186,0)),INDEX(R_1_Zusätz,MATCH(CA$10,R_1_Zeilen,0)),"")</f>
        <v>4</v>
      </c>
      <c r="CB186" s="1">
        <f ca="1">IF(ISERROR(MATCH(CB$10,$A$11:$A186,0)),INDEX(R_1_Zusätz,MATCH(CB$10,R_1_Zeilen,0)),"")</f>
        <v>5</v>
      </c>
      <c r="CC186" s="1" t="str">
        <f ca="1">IF(ISERROR(MATCH(CC$10,$A$11:$A186,0)),INDEX(R_1_Zusätz,MATCH(CC$10,R_1_Zeilen,0)),"")</f>
        <v/>
      </c>
      <c r="CD186" s="1" t="str">
        <f ca="1">IF(ISERROR(MATCH(CD$10,$A$11:$A186,0)),INDEX(R_1_Zusätz,MATCH(CD$10,R_1_Zeilen,0)),"")</f>
        <v/>
      </c>
      <c r="CE186" s="1" t="str">
        <f ca="1">IF(ISERROR(MATCH(CE$10,$A$11:$A186,0)),INDEX(R_1_Zusätz,MATCH(CE$10,R_1_Zeilen,0)),"")</f>
        <v/>
      </c>
      <c r="CF186" s="1" t="str">
        <f ca="1">IF(ISERROR(MATCH(CF$10,$A$11:$A186,0)),INDEX(R_1_Zusätz,MATCH(CF$10,R_1_Zeilen,0)),"")</f>
        <v/>
      </c>
      <c r="CG186" s="1" t="str">
        <f ca="1">IF(ISERROR(MATCH(CG$10,$A$11:$A186,0)),INDEX(R_1_Zusätz,MATCH(CG$10,R_1_Zeilen,0)),"")</f>
        <v/>
      </c>
      <c r="CH186" s="1" t="str">
        <f ca="1">IF(ISERROR(MATCH(CH$10,$A$11:$A186,0)),INDEX(R_1_Zusätz,MATCH(CH$10,R_1_Zeilen,0)),"")</f>
        <v/>
      </c>
      <c r="CI186" s="1" t="str">
        <f ca="1">IF(ISERROR(MATCH(CI$10,$A$11:$A186,0)),INDEX(R_1_Zusätz,MATCH(CI$10,R_1_Zeilen,0)),"")</f>
        <v/>
      </c>
      <c r="CJ186" s="1" t="str">
        <f ca="1">IF(ISERROR(MATCH(CJ$10,$A$11:$A186,0)),INDEX(R_1_Zusätz,MATCH(CJ$10,R_1_Zeilen,0)),"")</f>
        <v/>
      </c>
      <c r="CK186" s="1" t="str">
        <f ca="1">IF(ISERROR(MATCH(CK$10,$A$11:$A186,0)),INDEX(R_1_Zusätz,MATCH(CK$10,R_1_Zeilen,0)),"")</f>
        <v/>
      </c>
      <c r="CL186" s="1" t="str">
        <f ca="1">IF(ISERROR(MATCH(CL$10,$A$11:$A186,0)),INDEX(R_1_Zusätz,MATCH(CL$10,R_1_Zeilen,0)),"")</f>
        <v/>
      </c>
      <c r="CM186" s="1" t="str">
        <f ca="1">IF(ISERROR(MATCH(CM$10,$A$11:$A186,0)),INDEX(R_1_Zusätz,MATCH(CM$10,R_1_Zeilen,0)),"")</f>
        <v/>
      </c>
      <c r="CN186" s="1" t="str">
        <f ca="1">IF(ISERROR(MATCH(CN$10,$A$11:$A186,0)),INDEX(R_1_Zusätz,MATCH(CN$10,R_1_Zeilen,0)),"")</f>
        <v/>
      </c>
      <c r="CO186" s="1" t="str">
        <f ca="1">IF(ISERROR(MATCH(CO$10,$A$11:$A186,0)),INDEX(R_1_Zusätz,MATCH(CO$10,R_1_Zeilen,0)),"")</f>
        <v/>
      </c>
      <c r="CP186" s="1" t="str">
        <f ca="1">IF(ISERROR(MATCH(CP$10,$A$11:$A186,0)),INDEX(R_1_Zusätz,MATCH(CP$10,R_1_Zeilen,0)),"")</f>
        <v/>
      </c>
      <c r="CQ186" s="1" t="str">
        <f ca="1">IF(ISERROR(MATCH(CQ$10,$A$11:$A186,0)),INDEX(R_1_Zusätz,MATCH(CQ$10,R_1_Zeilen,0)),"")</f>
        <v/>
      </c>
      <c r="CR186" s="1" t="str">
        <f ca="1">IF(ISERROR(MATCH(CR$10,$A$11:$A186,0)),INDEX(R_1_Zusätz,MATCH(CR$10,R_1_Zeilen,0)),"")</f>
        <v/>
      </c>
      <c r="CS186" s="1" t="str">
        <f ca="1">IF(ISERROR(MATCH(CS$10,$A$11:$A186,0)),INDEX(R_1_Zusätz,MATCH(CS$10,R_1_Zeilen,0)),"")</f>
        <v/>
      </c>
      <c r="CT186" s="1" t="str">
        <f ca="1">IF(ISERROR(MATCH(CT$10,$A$11:$A186,0)),INDEX(R_1_Zusätz,MATCH(CT$10,R_1_Zeilen,0)),"")</f>
        <v/>
      </c>
      <c r="CU186" s="1" t="str">
        <f ca="1">IF(ISERROR(MATCH(CU$10,$A$11:$A186,0)),INDEX(R_1_Zusätz,MATCH(CU$10,R_1_Zeilen,0)),"")</f>
        <v/>
      </c>
      <c r="CV186" s="1" t="str">
        <f ca="1">IF(ISERROR(MATCH(CV$10,$A$11:$A186,0)),INDEX(R_1_Zusätz,MATCH(CV$10,R_1_Zeilen,0)),"")</f>
        <v/>
      </c>
      <c r="CW186" s="1" t="str">
        <f ca="1">IF(ISERROR(MATCH(CW$10,$A$11:$A186,0)),INDEX(R_1_Zusätz,MATCH(CW$10,R_1_Zeilen,0)),"")</f>
        <v/>
      </c>
      <c r="CX186" s="1" t="str">
        <f ca="1">IF(ISERROR(MATCH(CX$10,$A$11:$A186,0)),INDEX(R_1_Zusätz,MATCH(CX$10,R_1_Zeilen,0)),"")</f>
        <v/>
      </c>
      <c r="CY186" s="1" t="str">
        <f ca="1">IF(ISERROR(MATCH(CY$10,$A$11:$A186,0)),INDEX(R_1_Zusätz,MATCH(CY$10,R_1_Zeilen,0)),"")</f>
        <v/>
      </c>
      <c r="CZ186" s="1" t="str">
        <f ca="1">IF(ISERROR(MATCH(CZ$10,$A$11:$A186,0)),INDEX(R_1_Zusätz,MATCH(CZ$10,R_1_Zeilen,0)),"")</f>
        <v/>
      </c>
      <c r="DA186" s="1" t="str">
        <f ca="1">IF(ISERROR(MATCH(DA$10,$A$11:$A186,0)),INDEX(R_1_Zusätz,MATCH(DA$10,R_1_Zeilen,0)),"")</f>
        <v/>
      </c>
      <c r="DB186" s="1" t="str">
        <f ca="1">IF(ISERROR(MATCH(DB$10,$A$11:$A186,0)),INDEX(R_1_Zusätz,MATCH(DB$10,R_1_Zeilen,0)),"")</f>
        <v/>
      </c>
      <c r="DC186" s="1" t="str">
        <f ca="1">IF(ISERROR(MATCH(DC$10,$A$11:$A186,0)),INDEX(R_1_Zusätz,MATCH(DC$10,R_1_Zeilen,0)),"")</f>
        <v/>
      </c>
      <c r="DD186" s="1" t="str">
        <f ca="1">IF(ISERROR(MATCH(DD$10,$A$11:$A186,0)),INDEX(R_1_Zusätz,MATCH(DD$10,R_1_Zeilen,0)),"")</f>
        <v/>
      </c>
      <c r="DE186" s="1" t="str">
        <f ca="1">IF(ISERROR(MATCH(DE$10,$A$11:$A186,0)),INDEX(R_1_Zusätz,MATCH(DE$10,R_1_Zeilen,0)),"")</f>
        <v/>
      </c>
      <c r="DF186" s="1" t="str">
        <f ca="1">IF(ISERROR(MATCH(DF$10,$A$11:$A186,0)),INDEX(R_1_Zusätz,MATCH(DF$10,R_1_Zeilen,0)),"")</f>
        <v/>
      </c>
      <c r="DG186" s="1" t="str">
        <f ca="1">IF(ISERROR(MATCH(DG$10,$A$11:$A186,0)),INDEX(R_1_Zusätz,MATCH(DG$10,R_1_Zeilen,0)),"")</f>
        <v/>
      </c>
      <c r="DH186" s="1" t="str">
        <f ca="1">IF(ISERROR(MATCH(DH$10,$A$11:$A186,0)),INDEX(R_1_Zusätz,MATCH(DH$10,R_1_Zeilen,0)),"")</f>
        <v/>
      </c>
      <c r="DI186" s="1" t="str">
        <f ca="1">IF(ISERROR(MATCH(DI$10,$A$11:$A186,0)),INDEX(R_1_Zusätz,MATCH(DI$10,R_1_Zeilen,0)),"")</f>
        <v/>
      </c>
      <c r="DJ186" s="1" t="str">
        <f ca="1">IF(ISERROR(MATCH(DJ$10,$A$11:$A186,0)),INDEX(R_1_Zusätz,MATCH(DJ$10,R_1_Zeilen,0)),"")</f>
        <v/>
      </c>
      <c r="DK186" s="1" t="str">
        <f ca="1">IF(ISERROR(MATCH(DK$10,$A$11:$A186,0)),INDEX(R_1_Zusätz,MATCH(DK$10,R_1_Zeilen,0)),"")</f>
        <v/>
      </c>
      <c r="DL186" s="1" t="str">
        <f ca="1">IF(ISERROR(MATCH(DL$10,$A$11:$A186,0)),INDEX(R_1_Zusätz,MATCH(DL$10,R_1_Zeilen,0)),"")</f>
        <v/>
      </c>
      <c r="DM186" s="1" t="str">
        <f ca="1">IF(ISERROR(MATCH(DM$10,$A$11:$A186,0)),INDEX(R_1_Zusätz,MATCH(DM$10,R_1_Zeilen,0)),"")</f>
        <v/>
      </c>
      <c r="DN186" s="1" t="str">
        <f ca="1">IF(ISERROR(MATCH(DN$10,$A$11:$A186,0)),INDEX(R_1_Zusätz,MATCH(DN$10,R_1_Zeilen,0)),"")</f>
        <v/>
      </c>
      <c r="DO186" s="1" t="str">
        <f ca="1">IF(ISERROR(MATCH(DO$10,$A$11:$A186,0)),INDEX(R_1_Zusätz,MATCH(DO$10,R_1_Zeilen,0)),"")</f>
        <v/>
      </c>
      <c r="DP186" s="1" t="str">
        <f ca="1">IF(ISERROR(MATCH(DP$10,$A$11:$A186,0)),INDEX(R_1_Zusätz,MATCH(DP$10,R_1_Zeilen,0)),"")</f>
        <v/>
      </c>
      <c r="DQ186" s="1" t="str">
        <f ca="1">IF(ISERROR(MATCH(DQ$10,$A$11:$A186,0)),INDEX(R_1_Zusätz,MATCH(DQ$10,R_1_Zeilen,0)),"")</f>
        <v/>
      </c>
      <c r="DR186" s="1">
        <f ca="1">IF(ISERROR(MATCH(DR$10,$A$11:$A186,0)),INDEX(R_1_Zusätz,MATCH(DR$10,R_1_Zeilen,0)),"")</f>
        <v>3</v>
      </c>
      <c r="DS186" s="1" t="str">
        <f ca="1">IF(ISERROR(MATCH(DS$10,$A$11:$A186,0)),INDEX(R_1_Zusätz,MATCH(DS$10,R_1_Zeilen,0)),"")</f>
        <v/>
      </c>
      <c r="DT186" s="1" t="str">
        <f ca="1">IF(ISERROR(MATCH(DT$10,$A$11:$A186,0)),INDEX(R_1_Zusätz,MATCH(DT$10,R_1_Zeilen,0)),"")</f>
        <v/>
      </c>
      <c r="DU186" s="1" t="str">
        <f ca="1">IF(ISERROR(MATCH(DU$10,$A$11:$A186,0)),INDEX(R_1_Zusätz,MATCH(DU$10,R_1_Zeilen,0)),"")</f>
        <v/>
      </c>
      <c r="DV186" s="1" t="str">
        <f ca="1">IF(ISERROR(MATCH(DV$10,$A$11:$A186,0)),INDEX(R_1_Zusätz,MATCH(DV$10,R_1_Zeilen,0)),"")</f>
        <v/>
      </c>
      <c r="DW186" s="1" t="str">
        <f ca="1">IF(ISERROR(MATCH(DW$10,$A$11:$A186,0)),INDEX(R_1_Zusätz,MATCH(DW$10,R_1_Zeilen,0)),"")</f>
        <v/>
      </c>
      <c r="DX186" s="1" t="str">
        <f ca="1">IF(ISERROR(MATCH(DX$10,$A$11:$A186,0)),INDEX(R_1_Zusätz,MATCH(DX$10,R_1_Zeilen,0)),"")</f>
        <v/>
      </c>
      <c r="DY186" s="1" t="str">
        <f ca="1">IF(ISERROR(MATCH(DY$10,$A$11:$A186,0)),INDEX(R_1_Zusätz,MATCH(DY$10,R_1_Zeilen,0)),"")</f>
        <v/>
      </c>
      <c r="DZ186" s="1" t="str">
        <f ca="1">IF(ISERROR(MATCH(DZ$10,$A$11:$A186,0)),INDEX(R_1_Zusätz,MATCH(DZ$10,R_1_Zeilen,0)),"")</f>
        <v/>
      </c>
      <c r="EA186" s="1" t="str">
        <f ca="1">IF(ISERROR(MATCH(EA$10,$A$11:$A186,0)),INDEX(R_1_Zusätz,MATCH(EA$10,R_1_Zeilen,0)),"")</f>
        <v/>
      </c>
      <c r="EB186" s="1" t="str">
        <f ca="1">IF(ISERROR(MATCH(EB$10,$A$11:$A186,0)),INDEX(R_1_Zusätz,MATCH(EB$10,R_1_Zeilen,0)),"")</f>
        <v/>
      </c>
      <c r="EC186" s="1" t="str">
        <f ca="1">IF(ISERROR(MATCH(EC$10,$A$11:$A186,0)),INDEX(R_1_Zusätz,MATCH(EC$10,R_1_Zeilen,0)),"")</f>
        <v/>
      </c>
      <c r="ED186" s="1" t="str">
        <f ca="1">IF(ISERROR(MATCH(ED$10,$A$11:$A186,0)),INDEX(R_1_Zusätz,MATCH(ED$10,R_1_Zeilen,0)),"")</f>
        <v/>
      </c>
      <c r="EE186" s="1" t="str">
        <f ca="1">IF(ISERROR(MATCH(EE$10,$A$11:$A186,0)),INDEX(R_1_Zusätz,MATCH(EE$10,R_1_Zeilen,0)),"")</f>
        <v/>
      </c>
      <c r="EF186" s="1" t="str">
        <f ca="1">IF(ISERROR(MATCH(EF$10,$A$11:$A186,0)),INDEX(R_1_Zusätz,MATCH(EF$10,R_1_Zeilen,0)),"")</f>
        <v/>
      </c>
      <c r="EG186" s="1" t="str">
        <f ca="1">IF(ISERROR(MATCH(EG$10,$A$11:$A186,0)),INDEX(R_1_Zusätz,MATCH(EG$10,R_1_Zeilen,0)),"")</f>
        <v/>
      </c>
      <c r="EH186" s="1" t="str">
        <f ca="1">IF(ISERROR(MATCH(EH$10,$A$11:$A186,0)),INDEX(R_1_Zusätz,MATCH(EH$10,R_1_Zeilen,0)),"")</f>
        <v/>
      </c>
      <c r="EI186" s="1" t="str">
        <f ca="1">IF(ISERROR(MATCH(EI$10,$A$11:$A186,0)),INDEX(R_1_Zusätz,MATCH(EI$10,R_1_Zeilen,0)),"")</f>
        <v/>
      </c>
      <c r="EJ186" s="1" t="str">
        <f ca="1">IF(ISERROR(MATCH(EJ$10,$A$11:$A186,0)),INDEX(R_1_Zusätz,MATCH(EJ$10,R_1_Zeilen,0)),"")</f>
        <v/>
      </c>
      <c r="EK186" s="1" t="str">
        <f ca="1">IF(ISERROR(MATCH(EK$10,$A$11:$A186,0)),INDEX(R_1_Zusätz,MATCH(EK$10,R_1_Zeilen,0)),"")</f>
        <v/>
      </c>
      <c r="EL186" s="1" t="str">
        <f ca="1">IF(ISERROR(MATCH(EL$10,$A$11:$A186,0)),INDEX(R_1_Zusätz,MATCH(EL$10,R_1_Zeilen,0)),"")</f>
        <v/>
      </c>
      <c r="EM186" s="1" t="str">
        <f ca="1">IF(ISERROR(MATCH(EM$10,$A$11:$A186,0)),INDEX(R_1_Zusätz,MATCH(EM$10,R_1_Zeilen,0)),"")</f>
        <v/>
      </c>
      <c r="EN186" s="1" t="str">
        <f ca="1">IF(ISERROR(MATCH(EN$10,$A$11:$A186,0)),INDEX(R_1_Zusätz,MATCH(EN$10,R_1_Zeilen,0)),"")</f>
        <v/>
      </c>
      <c r="EO186" s="1" t="str">
        <f ca="1">IF(ISERROR(MATCH(EO$10,$A$11:$A186,0)),INDEX(R_1_Zusätz,MATCH(EO$10,R_1_Zeilen,0)),"")</f>
        <v/>
      </c>
      <c r="EP186" s="1">
        <f ca="1">IF(ISERROR(MATCH(EP$10,$A$11:$A186,0)),INDEX(R_1_Zusätz,MATCH(EP$10,R_1_Zeilen,0)),"")</f>
        <v>4</v>
      </c>
      <c r="EQ186" s="1" t="str">
        <f ca="1">IF(ISERROR(MATCH(EQ$10,$A$11:$A186,0)),INDEX(R_1_Zusätz,MATCH(EQ$10,R_1_Zeilen,0)),"")</f>
        <v/>
      </c>
      <c r="ER186" s="1">
        <f ca="1">IF(ISERROR(MATCH(ER$10,$A$11:$A186,0)),INDEX(R_1_Zusätz,MATCH(ER$10,R_1_Zeilen,0)),"")</f>
        <v>3</v>
      </c>
      <c r="ES186" s="1">
        <f ca="1">IF(ISERROR(MATCH(ES$10,$A$11:$A186,0)),INDEX(R_1_Zusätz,MATCH(ES$10,R_1_Zeilen,0)),"")</f>
        <v>4</v>
      </c>
      <c r="ET186" s="1">
        <f ca="1">IF(ISERROR(MATCH(ET$10,$A$11:$A186,0)),INDEX(R_1_Zusätz,MATCH(ET$10,R_1_Zeilen,0)),"")</f>
        <v>4</v>
      </c>
      <c r="EU186" s="1">
        <f ca="1">IF(ISERROR(MATCH(EU$10,$A$11:$A186,0)),INDEX(R_1_Zusätz,MATCH(EU$10,R_1_Zeilen,0)),"")</f>
        <v>4</v>
      </c>
      <c r="EV186" s="1">
        <f ca="1">IF(ISERROR(MATCH(EV$10,$A$11:$A186,0)),INDEX(R_1_Zusätz,MATCH(EV$10,R_1_Zeilen,0)),"")</f>
        <v>4</v>
      </c>
      <c r="EW186" s="1">
        <f ca="1">IF(ISERROR(MATCH(EW$10,$A$11:$A186,0)),INDEX(R_1_Zusätz,MATCH(EW$10,R_1_Zeilen,0)),"")</f>
        <v>3</v>
      </c>
      <c r="EX186" s="1">
        <f ca="1">IF(ISERROR(MATCH(EX$10,$A$11:$A186,0)),INDEX(R_1_Zusätz,MATCH(EX$10,R_1_Zeilen,0)),"")</f>
        <v>3</v>
      </c>
      <c r="EY186" s="1">
        <f ca="1">IF(ISERROR(MATCH(EY$10,$A$11:$A186,0)),INDEX(R_1_Zusätz,MATCH(EY$10,R_1_Zeilen,0)),"")</f>
        <v>4</v>
      </c>
      <c r="EZ186" s="1">
        <f ca="1">IF(ISERROR(MATCH(EZ$10,$A$11:$A186,0)),INDEX(R_1_Zusätz,MATCH(EZ$10,R_1_Zeilen,0)),"")</f>
        <v>3</v>
      </c>
      <c r="FA186" s="1" t="str">
        <f ca="1">IF(ISERROR(MATCH(FA$10,$A$11:$A186,0)),INDEX(R_1_Zusätz,MATCH(FA$10,R_1_Zeilen,0)),"")</f>
        <v/>
      </c>
      <c r="FB186" s="1" t="str">
        <f ca="1">IF(ISERROR(MATCH(FB$10,$A$11:$A186,0)),INDEX(R_1_Zusätz,MATCH(FB$10,R_1_Zeilen,0)),"")</f>
        <v/>
      </c>
      <c r="FC186" s="1" t="str">
        <f ca="1">IF(ISERROR(MATCH(FC$10,$A$11:$A186,0)),INDEX(R_1_Zusätz,MATCH(FC$10,R_1_Zeilen,0)),"")</f>
        <v/>
      </c>
      <c r="FD186" s="1" t="str">
        <f ca="1">IF(ISERROR(MATCH(FD$10,$A$11:$A186,0)),INDEX(R_1_Zusätz,MATCH(FD$10,R_1_Zeilen,0)),"")</f>
        <v/>
      </c>
      <c r="FE186" s="1" t="str">
        <f ca="1">IF(ISERROR(MATCH(FE$10,$A$11:$A186,0)),INDEX(R_1_Zusätz,MATCH(FE$10,R_1_Zeilen,0)),"")</f>
        <v/>
      </c>
      <c r="FF186" s="1" t="str">
        <f ca="1">IF(ISERROR(MATCH(FF$10,$A$11:$A186,0)),INDEX(R_1_Zusätz,MATCH(FF$10,R_1_Zeilen,0)),"")</f>
        <v/>
      </c>
      <c r="FG186" s="1" t="str">
        <f ca="1">IF(ISERROR(MATCH(FG$10,$A$11:$A186,0)),INDEX(R_1_Zusätz,MATCH(FG$10,R_1_Zeilen,0)),"")</f>
        <v/>
      </c>
      <c r="FH186" s="1" t="str">
        <f ca="1">IF(ISERROR(MATCH(FH$10,$A$11:$A186,0)),INDEX(R_1_Zusätz,MATCH(FH$10,R_1_Zeilen,0)),"")</f>
        <v/>
      </c>
      <c r="FI186" s="1" t="str">
        <f ca="1">IF(ISERROR(MATCH(FI$10,$A$11:$A186,0)),INDEX(R_1_Zusätz,MATCH(FI$10,R_1_Zeilen,0)),"")</f>
        <v/>
      </c>
      <c r="FJ186" s="1" t="str">
        <f ca="1">IF(ISERROR(MATCH(FJ$10,$A$11:$A186,0)),INDEX(R_1_Zusätz,MATCH(FJ$10,R_1_Zeilen,0)),"")</f>
        <v/>
      </c>
      <c r="FK186" s="1" t="str">
        <f ca="1">IF(ISERROR(MATCH(FK$10,$A$11:$A186,0)),INDEX(R_1_Zusätz,MATCH(FK$10,R_1_Zeilen,0)),"")</f>
        <v/>
      </c>
      <c r="FL186" s="1">
        <f ca="1">IF(ISERROR(MATCH(FL$10,$A$11:$A186,0)),INDEX(R_1_Zusätz,MATCH(FL$10,R_1_Zeilen,0)),"")</f>
        <v>3</v>
      </c>
      <c r="FM186" s="1">
        <f ca="1">IF(ISERROR(MATCH(FM$10,$A$11:$A186,0)),INDEX(R_1_Zusätz,MATCH(FM$10,R_1_Zeilen,0)),"")</f>
        <v>3</v>
      </c>
      <c r="FN186" s="1">
        <f ca="1">IF(ISERROR(MATCH(FN$10,$A$11:$A186,0)),INDEX(R_1_Zusätz,MATCH(FN$10,R_1_Zeilen,0)),"")</f>
        <v>3</v>
      </c>
      <c r="FO186" s="1">
        <f ca="1">IF(ISERROR(MATCH(FO$10,$A$11:$A186,0)),INDEX(R_1_Zusätz,MATCH(FO$10,R_1_Zeilen,0)),"")</f>
        <v>3</v>
      </c>
      <c r="FP186" s="1">
        <f ca="1">IF(ISERROR(MATCH(FP$10,$A$11:$A186,0)),INDEX(R_1_Zusätz,MATCH(FP$10,R_1_Zeilen,0)),"")</f>
        <v>3</v>
      </c>
      <c r="FQ186" s="1">
        <f ca="1">IF(ISERROR(MATCH(FQ$10,$A$11:$A186,0)),INDEX(R_1_Zusätz,MATCH(FQ$10,R_1_Zeilen,0)),"")</f>
        <v>4</v>
      </c>
      <c r="FR186" s="1" t="str">
        <f ca="1">IF(ISERROR(MATCH(FR$10,$A$11:$A186,0)),INDEX(R_1_Zusätz,MATCH(FR$10,R_1_Zeilen,0)),"")</f>
        <v/>
      </c>
      <c r="FS186" s="1">
        <f ca="1">IF(ISERROR(MATCH(FS$10,$A$11:$A186,0)),INDEX(R_1_Zusätz,MATCH(FS$10,R_1_Zeilen,0)),"")</f>
        <v>3</v>
      </c>
      <c r="FT186" s="1">
        <f ca="1">IF(ISERROR(MATCH(FT$10,$A$11:$A186,0)),INDEX(R_1_Zusätz,MATCH(FT$10,R_1_Zeilen,0)),"")</f>
        <v>3</v>
      </c>
      <c r="FU186" s="1">
        <f ca="1">IF(ISERROR(MATCH(FU$10,$A$11:$A186,0)),INDEX(R_1_Zusätz,MATCH(FU$10,R_1_Zeilen,0)),"")</f>
        <v>3</v>
      </c>
      <c r="FV186" s="1">
        <f ca="1">IF(ISERROR(MATCH(FV$10,$A$11:$A186,0)),INDEX(R_1_Zusätz,MATCH(FV$10,R_1_Zeilen,0)),"")</f>
        <v>3</v>
      </c>
      <c r="FW186" s="1" t="str">
        <f ca="1">IF(ISERROR(MATCH(FW$10,$A$11:$A186,0)),INDEX(R_1_Zusätz,MATCH(FW$10,R_1_Zeilen,0)),"")</f>
        <v/>
      </c>
      <c r="FX186" s="1">
        <f ca="1">IF(ISERROR(MATCH(FX$10,$A$11:$A186,0)),INDEX(R_1_Zusätz,MATCH(FX$10,R_1_Zeilen,0)),"")</f>
        <v>4</v>
      </c>
      <c r="FY186" s="1">
        <f ca="1">IF(ISERROR(MATCH(FY$10,$A$11:$A186,0)),INDEX(R_1_Zusätz,MATCH(FY$10,R_1_Zeilen,0)),"")</f>
        <v>3</v>
      </c>
      <c r="FZ186" s="1" t="str">
        <f ca="1">IF(ISERROR(MATCH(FZ$10,$A$11:$A186,0)),INDEX(R_1_Zusätz,MATCH(FZ$10,R_1_Zeilen,0)),"")</f>
        <v/>
      </c>
      <c r="GA186" s="1" t="str">
        <f ca="1">IF(ISERROR(MATCH(GA$10,$A$11:$A186,0)),INDEX(R_1_Zusätz,MATCH(GA$10,R_1_Zeilen,0)),"")</f>
        <v/>
      </c>
      <c r="GB186" s="1" t="str">
        <f ca="1">IF(ISERROR(MATCH(GB$10,$A$11:$A186,0)),INDEX(R_1_Zusätz,MATCH(GB$10,R_1_Zeilen,0)),"")</f>
        <v/>
      </c>
      <c r="GC186" s="1" t="str">
        <f ca="1">IF(ISERROR(MATCH(GC$10,$A$11:$A186,0)),INDEX(R_1_Zusätz,MATCH(GC$10,R_1_Zeilen,0)),"")</f>
        <v/>
      </c>
      <c r="GD186" s="1">
        <f ca="1">IF(ISERROR(MATCH(GD$10,$A$11:$A186,0)),INDEX(R_1_Zusätz,MATCH(GD$10,R_1_Zeilen,0)),"")</f>
        <v>3</v>
      </c>
      <c r="GE186" s="1" t="str">
        <f ca="1">IF(ISERROR(MATCH(GE$10,$A$11:$A186,0)),INDEX(R_1_Zusätz,MATCH(GE$10,R_1_Zeilen,0)),"")</f>
        <v/>
      </c>
      <c r="GF186" s="1" t="str">
        <f ca="1">IF(ISERROR(MATCH(GF$10,$A$11:$A186,0)),INDEX(R_1_Zusätz,MATCH(GF$10,R_1_Zeilen,0)),"")</f>
        <v/>
      </c>
      <c r="GG186" s="1" t="str">
        <f ca="1">IF(ISERROR(MATCH(GG$10,$A$11:$A186,0)),INDEX(R_1_Zusätz,MATCH(GG$10,R_1_Zeilen,0)),"")</f>
        <v/>
      </c>
      <c r="GH186" s="1" t="str">
        <f ca="1">IF(ISERROR(MATCH(GH$10,$A$11:$A186,0)),INDEX(R_1_Zusätz,MATCH(GH$10,R_1_Zeilen,0)),"")</f>
        <v/>
      </c>
      <c r="GI186" s="1" t="str">
        <f ca="1">IF(ISERROR(MATCH(GI$10,$A$11:$A186,0)),INDEX(R_1_Zusätz,MATCH(GI$10,R_1_Zeilen,0)),"")</f>
        <v/>
      </c>
      <c r="GJ186" s="1" t="str">
        <f ca="1">IF(ISERROR(MATCH(GJ$10,$A$11:$A186,0)),INDEX(R_1_Zusätz,MATCH(GJ$10,R_1_Zeilen,0)),"")</f>
        <v/>
      </c>
      <c r="GK186" s="1" t="str">
        <f ca="1">IF(ISERROR(MATCH(GK$10,$A$11:$A186,0)),INDEX(R_1_Zusätz,MATCH(GK$10,R_1_Zeilen,0)),"")</f>
        <v/>
      </c>
      <c r="GL186" s="1" t="str">
        <f ca="1">IF(ISERROR(MATCH(GL$10,$A$11:$A186,0)),INDEX(R_1_Zusätz,MATCH(GL$10,R_1_Zeilen,0)),"")</f>
        <v/>
      </c>
      <c r="GM186" s="1" t="str">
        <f ca="1">IF(ISERROR(MATCH(GM$10,$A$11:$A186,0)),INDEX(R_1_Zusätz,MATCH(GM$10,R_1_Zeilen,0)),"")</f>
        <v/>
      </c>
      <c r="GN186" s="1" t="str">
        <f ca="1">IF(ISERROR(MATCH(GN$10,$A$11:$A186,0)),INDEX(R_1_Zusätz,MATCH(GN$10,R_1_Zeilen,0)),"")</f>
        <v/>
      </c>
      <c r="GO186" s="1" t="str">
        <f ca="1">IF(ISERROR(MATCH(GO$10,$A$11:$A186,0)),INDEX(R_1_Zusätz,MATCH(GO$10,R_1_Zeilen,0)),"")</f>
        <v/>
      </c>
      <c r="GP186" s="1" t="str">
        <f ca="1">IF(ISERROR(MATCH(GP$10,$A$11:$A186,0)),INDEX(R_1_Zusätz,MATCH(GP$10,R_1_Zeilen,0)),"")</f>
        <v/>
      </c>
      <c r="GQ186" s="1" t="str">
        <f ca="1">IF(ISERROR(MATCH(GQ$10,$A$11:$A186,0)),INDEX(R_1_Zusätz,MATCH(GQ$10,R_1_Zeilen,0)),"")</f>
        <v/>
      </c>
      <c r="GR186" s="1" t="str">
        <f ca="1">IF(ISERROR(MATCH(GR$10,$A$11:$A186,0)),INDEX(R_1_Zusätz,MATCH(GR$10,R_1_Zeilen,0)),"")</f>
        <v/>
      </c>
      <c r="GS186" s="1" t="str">
        <f ca="1">IF(ISERROR(MATCH(GS$10,$A$11:$A186,0)),INDEX(R_1_Zusätz,MATCH(GS$10,R_1_Zeilen,0)),"")</f>
        <v/>
      </c>
      <c r="GT186" s="1">
        <f ca="1">IF(ISERROR(MATCH(GT$10,$A$11:$A186,0)),INDEX(R_1_Zusätz,MATCH(GT$10,R_1_Zeilen,0)),"")</f>
        <v>4</v>
      </c>
      <c r="GU186" s="1" t="str">
        <f ca="1">IF(ISERROR(MATCH(GU$10,$A$11:$A186,0)),INDEX(R_1_Zusätz,MATCH(GU$10,R_1_Zeilen,0)),"")</f>
        <v/>
      </c>
      <c r="GV186" s="1">
        <f ca="1">IF(ISERROR(MATCH(GV$10,$A$11:$A186,0)),INDEX(R_1_Zusätz,MATCH(GV$10,R_1_Zeilen,0)),"")</f>
        <v>3</v>
      </c>
      <c r="GW186" s="1" t="str">
        <f ca="1">IF(ISERROR(MATCH(GW$10,$A$11:$A186,0)),INDEX(R_1_Zusätz,MATCH(GW$10,R_1_Zeilen,0)),"")</f>
        <v/>
      </c>
      <c r="GX186" s="1" t="str">
        <f ca="1">IF(ISERROR(MATCH(GX$10,$A$11:$A186,0)),INDEX(R_1_Zusätz,MATCH(GX$10,R_1_Zeilen,0)),"")</f>
        <v/>
      </c>
      <c r="GY186" s="1" t="str">
        <f ca="1">IF(ISERROR(MATCH(GY$10,$A$11:$A186,0)),INDEX(R_1_Zusätz,MATCH(GY$10,R_1_Zeilen,0)),"")</f>
        <v/>
      </c>
      <c r="GZ186" s="1" t="str">
        <f ca="1">IF(ISERROR(MATCH(GZ$10,$A$11:$A186,0)),INDEX(R_1_Zusätz,MATCH(GZ$10,R_1_Zeilen,0)),"")</f>
        <v/>
      </c>
      <c r="HA186" s="1" t="str">
        <f ca="1">IF(ISERROR(MATCH(HA$10,$A$11:$A186,0)),INDEX(R_1_Zusätz,MATCH(HA$10,R_1_Zeilen,0)),"")</f>
        <v/>
      </c>
    </row>
    <row r="187" spans="1:209">
      <c r="A187" s="1" t="str">
        <f ca="1">INDEX(R_2_Spalten,1,MATCH($B186,INDIRECT("'R_2'!$C"&amp;ROW(186:186)&amp;":"&amp;ADDRESS(ROW(186:186),COUNTA(BASIS_Produkt)+2)),0))</f>
        <v>D753H</v>
      </c>
      <c r="B187" s="1">
        <f t="shared" ca="1" si="6"/>
        <v>3</v>
      </c>
      <c r="C187" s="1" t="str">
        <f ca="1">IF(ISERROR(MATCH(C$10,$A$11:$A187,0)),INDEX(R_1_Zusätz,MATCH(C$10,R_1_Zeilen,0)),"")</f>
        <v/>
      </c>
      <c r="D187" s="1" t="str">
        <f ca="1">IF(ISERROR(MATCH(D$10,$A$11:$A187,0)),INDEX(R_1_Zusätz,MATCH(D$10,R_1_Zeilen,0)),"")</f>
        <v/>
      </c>
      <c r="E187" s="1" t="str">
        <f ca="1">IF(ISERROR(MATCH(E$10,$A$11:$A187,0)),INDEX(R_1_Zusätz,MATCH(E$10,R_1_Zeilen,0)),"")</f>
        <v/>
      </c>
      <c r="F187" s="1" t="str">
        <f ca="1">IF(ISERROR(MATCH(F$10,$A$11:$A187,0)),INDEX(R_1_Zusätz,MATCH(F$10,R_1_Zeilen,0)),"")</f>
        <v/>
      </c>
      <c r="G187" s="1" t="str">
        <f ca="1">IF(ISERROR(MATCH(G$10,$A$11:$A187,0)),INDEX(R_1_Zusätz,MATCH(G$10,R_1_Zeilen,0)),"")</f>
        <v/>
      </c>
      <c r="H187" s="1" t="str">
        <f ca="1">IF(ISERROR(MATCH(H$10,$A$11:$A187,0)),INDEX(R_1_Zusätz,MATCH(H$10,R_1_Zeilen,0)),"")</f>
        <v/>
      </c>
      <c r="I187" s="1" t="str">
        <f ca="1">IF(ISERROR(MATCH(I$10,$A$11:$A187,0)),INDEX(R_1_Zusätz,MATCH(I$10,R_1_Zeilen,0)),"")</f>
        <v/>
      </c>
      <c r="J187" s="1" t="str">
        <f ca="1">IF(ISERROR(MATCH(J$10,$A$11:$A187,0)),INDEX(R_1_Zusätz,MATCH(J$10,R_1_Zeilen,0)),"")</f>
        <v/>
      </c>
      <c r="K187" s="1" t="str">
        <f ca="1">IF(ISERROR(MATCH(K$10,$A$11:$A187,0)),INDEX(R_1_Zusätz,MATCH(K$10,R_1_Zeilen,0)),"")</f>
        <v/>
      </c>
      <c r="L187" s="1" t="str">
        <f ca="1">IF(ISERROR(MATCH(L$10,$A$11:$A187,0)),INDEX(R_1_Zusätz,MATCH(L$10,R_1_Zeilen,0)),"")</f>
        <v/>
      </c>
      <c r="M187" s="1" t="str">
        <f ca="1">IF(ISERROR(MATCH(M$10,$A$11:$A187,0)),INDEX(R_1_Zusätz,MATCH(M$10,R_1_Zeilen,0)),"")</f>
        <v/>
      </c>
      <c r="N187" s="1" t="str">
        <f ca="1">IF(ISERROR(MATCH(N$10,$A$11:$A187,0)),INDEX(R_1_Zusätz,MATCH(N$10,R_1_Zeilen,0)),"")</f>
        <v/>
      </c>
      <c r="O187" s="1" t="str">
        <f ca="1">IF(ISERROR(MATCH(O$10,$A$11:$A187,0)),INDEX(R_1_Zusätz,MATCH(O$10,R_1_Zeilen,0)),"")</f>
        <v/>
      </c>
      <c r="P187" s="1" t="str">
        <f ca="1">IF(ISERROR(MATCH(P$10,$A$11:$A187,0)),INDEX(R_1_Zusätz,MATCH(P$10,R_1_Zeilen,0)),"")</f>
        <v/>
      </c>
      <c r="Q187" s="1" t="str">
        <f ca="1">IF(ISERROR(MATCH(Q$10,$A$11:$A187,0)),INDEX(R_1_Zusätz,MATCH(Q$10,R_1_Zeilen,0)),"")</f>
        <v/>
      </c>
      <c r="R187" s="1" t="str">
        <f ca="1">IF(ISERROR(MATCH(R$10,$A$11:$A187,0)),INDEX(R_1_Zusätz,MATCH(R$10,R_1_Zeilen,0)),"")</f>
        <v/>
      </c>
      <c r="S187" s="1" t="str">
        <f ca="1">IF(ISERROR(MATCH(S$10,$A$11:$A187,0)),INDEX(R_1_Zusätz,MATCH(S$10,R_1_Zeilen,0)),"")</f>
        <v/>
      </c>
      <c r="T187" s="1" t="str">
        <f ca="1">IF(ISERROR(MATCH(T$10,$A$11:$A187,0)),INDEX(R_1_Zusätz,MATCH(T$10,R_1_Zeilen,0)),"")</f>
        <v/>
      </c>
      <c r="U187" s="1" t="str">
        <f ca="1">IF(ISERROR(MATCH(U$10,$A$11:$A187,0)),INDEX(R_1_Zusätz,MATCH(U$10,R_1_Zeilen,0)),"")</f>
        <v/>
      </c>
      <c r="V187" s="1" t="str">
        <f ca="1">IF(ISERROR(MATCH(V$10,$A$11:$A187,0)),INDEX(R_1_Zusätz,MATCH(V$10,R_1_Zeilen,0)),"")</f>
        <v/>
      </c>
      <c r="W187" s="1" t="str">
        <f ca="1">IF(ISERROR(MATCH(W$10,$A$11:$A187,0)),INDEX(R_1_Zusätz,MATCH(W$10,R_1_Zeilen,0)),"")</f>
        <v/>
      </c>
      <c r="X187" s="1" t="str">
        <f ca="1">IF(ISERROR(MATCH(X$10,$A$11:$A187,0)),INDEX(R_1_Zusätz,MATCH(X$10,R_1_Zeilen,0)),"")</f>
        <v/>
      </c>
      <c r="Y187" s="1" t="str">
        <f ca="1">IF(ISERROR(MATCH(Y$10,$A$11:$A187,0)),INDEX(R_1_Zusätz,MATCH(Y$10,R_1_Zeilen,0)),"")</f>
        <v/>
      </c>
      <c r="Z187" s="1" t="str">
        <f ca="1">IF(ISERROR(MATCH(Z$10,$A$11:$A187,0)),INDEX(R_1_Zusätz,MATCH(Z$10,R_1_Zeilen,0)),"")</f>
        <v/>
      </c>
      <c r="AA187" s="1" t="str">
        <f ca="1">IF(ISERROR(MATCH(AA$10,$A$11:$A187,0)),INDEX(R_1_Zusätz,MATCH(AA$10,R_1_Zeilen,0)),"")</f>
        <v/>
      </c>
      <c r="AB187" s="1" t="str">
        <f ca="1">IF(ISERROR(MATCH(AB$10,$A$11:$A187,0)),INDEX(R_1_Zusätz,MATCH(AB$10,R_1_Zeilen,0)),"")</f>
        <v/>
      </c>
      <c r="AC187" s="1" t="str">
        <f ca="1">IF(ISERROR(MATCH(AC$10,$A$11:$A187,0)),INDEX(R_1_Zusätz,MATCH(AC$10,R_1_Zeilen,0)),"")</f>
        <v/>
      </c>
      <c r="AD187" s="1" t="str">
        <f ca="1">IF(ISERROR(MATCH(AD$10,$A$11:$A187,0)),INDEX(R_1_Zusätz,MATCH(AD$10,R_1_Zeilen,0)),"")</f>
        <v/>
      </c>
      <c r="AE187" s="1" t="str">
        <f ca="1">IF(ISERROR(MATCH(AE$10,$A$11:$A187,0)),INDEX(R_1_Zusätz,MATCH(AE$10,R_1_Zeilen,0)),"")</f>
        <v/>
      </c>
      <c r="AF187" s="1" t="str">
        <f ca="1">IF(ISERROR(MATCH(AF$10,$A$11:$A187,0)),INDEX(R_1_Zusätz,MATCH(AF$10,R_1_Zeilen,0)),"")</f>
        <v/>
      </c>
      <c r="AG187" s="1" t="str">
        <f ca="1">IF(ISERROR(MATCH(AG$10,$A$11:$A187,0)),INDEX(R_1_Zusätz,MATCH(AG$10,R_1_Zeilen,0)),"")</f>
        <v/>
      </c>
      <c r="AH187" s="1" t="str">
        <f ca="1">IF(ISERROR(MATCH(AH$10,$A$11:$A187,0)),INDEX(R_1_Zusätz,MATCH(AH$10,R_1_Zeilen,0)),"")</f>
        <v/>
      </c>
      <c r="AI187" s="1" t="str">
        <f ca="1">IF(ISERROR(MATCH(AI$10,$A$11:$A187,0)),INDEX(R_1_Zusätz,MATCH(AI$10,R_1_Zeilen,0)),"")</f>
        <v/>
      </c>
      <c r="AJ187" s="1" t="str">
        <f ca="1">IF(ISERROR(MATCH(AJ$10,$A$11:$A187,0)),INDEX(R_1_Zusätz,MATCH(AJ$10,R_1_Zeilen,0)),"")</f>
        <v/>
      </c>
      <c r="AK187" s="1" t="str">
        <f ca="1">IF(ISERROR(MATCH(AK$10,$A$11:$A187,0)),INDEX(R_1_Zusätz,MATCH(AK$10,R_1_Zeilen,0)),"")</f>
        <v/>
      </c>
      <c r="AL187" s="1" t="str">
        <f ca="1">IF(ISERROR(MATCH(AL$10,$A$11:$A187,0)),INDEX(R_1_Zusätz,MATCH(AL$10,R_1_Zeilen,0)),"")</f>
        <v/>
      </c>
      <c r="AM187" s="1" t="str">
        <f ca="1">IF(ISERROR(MATCH(AM$10,$A$11:$A187,0)),INDEX(R_1_Zusätz,MATCH(AM$10,R_1_Zeilen,0)),"")</f>
        <v/>
      </c>
      <c r="AN187" s="1" t="str">
        <f ca="1">IF(ISERROR(MATCH(AN$10,$A$11:$A187,0)),INDEX(R_1_Zusätz,MATCH(AN$10,R_1_Zeilen,0)),"")</f>
        <v/>
      </c>
      <c r="AO187" s="1" t="str">
        <f ca="1">IF(ISERROR(MATCH(AO$10,$A$11:$A187,0)),INDEX(R_1_Zusätz,MATCH(AO$10,R_1_Zeilen,0)),"")</f>
        <v/>
      </c>
      <c r="AP187" s="1" t="str">
        <f ca="1">IF(ISERROR(MATCH(AP$10,$A$11:$A187,0)),INDEX(R_1_Zusätz,MATCH(AP$10,R_1_Zeilen,0)),"")</f>
        <v/>
      </c>
      <c r="AQ187" s="1" t="str">
        <f ca="1">IF(ISERROR(MATCH(AQ$10,$A$11:$A187,0)),INDEX(R_1_Zusätz,MATCH(AQ$10,R_1_Zeilen,0)),"")</f>
        <v/>
      </c>
      <c r="AR187" s="1" t="str">
        <f ca="1">IF(ISERROR(MATCH(AR$10,$A$11:$A187,0)),INDEX(R_1_Zusätz,MATCH(AR$10,R_1_Zeilen,0)),"")</f>
        <v/>
      </c>
      <c r="AS187" s="1" t="str">
        <f ca="1">IF(ISERROR(MATCH(AS$10,$A$11:$A187,0)),INDEX(R_1_Zusätz,MATCH(AS$10,R_1_Zeilen,0)),"")</f>
        <v/>
      </c>
      <c r="AT187" s="1" t="str">
        <f ca="1">IF(ISERROR(MATCH(AT$10,$A$11:$A187,0)),INDEX(R_1_Zusätz,MATCH(AT$10,R_1_Zeilen,0)),"")</f>
        <v/>
      </c>
      <c r="AU187" s="1" t="str">
        <f ca="1">IF(ISERROR(MATCH(AU$10,$A$11:$A187,0)),INDEX(R_1_Zusätz,MATCH(AU$10,R_1_Zeilen,0)),"")</f>
        <v/>
      </c>
      <c r="AV187" s="1" t="str">
        <f ca="1">IF(ISERROR(MATCH(AV$10,$A$11:$A187,0)),INDEX(R_1_Zusätz,MATCH(AV$10,R_1_Zeilen,0)),"")</f>
        <v/>
      </c>
      <c r="AW187" s="1" t="str">
        <f ca="1">IF(ISERROR(MATCH(AW$10,$A$11:$A187,0)),INDEX(R_1_Zusätz,MATCH(AW$10,R_1_Zeilen,0)),"")</f>
        <v/>
      </c>
      <c r="AX187" s="1" t="str">
        <f ca="1">IF(ISERROR(MATCH(AX$10,$A$11:$A187,0)),INDEX(R_1_Zusätz,MATCH(AX$10,R_1_Zeilen,0)),"")</f>
        <v/>
      </c>
      <c r="AY187" s="1" t="str">
        <f ca="1">IF(ISERROR(MATCH(AY$10,$A$11:$A187,0)),INDEX(R_1_Zusätz,MATCH(AY$10,R_1_Zeilen,0)),"")</f>
        <v/>
      </c>
      <c r="AZ187" s="1" t="str">
        <f ca="1">IF(ISERROR(MATCH(AZ$10,$A$11:$A187,0)),INDEX(R_1_Zusätz,MATCH(AZ$10,R_1_Zeilen,0)),"")</f>
        <v/>
      </c>
      <c r="BA187" s="1" t="str">
        <f ca="1">IF(ISERROR(MATCH(BA$10,$A$11:$A187,0)),INDEX(R_1_Zusätz,MATCH(BA$10,R_1_Zeilen,0)),"")</f>
        <v/>
      </c>
      <c r="BB187" s="1" t="str">
        <f ca="1">IF(ISERROR(MATCH(BB$10,$A$11:$A187,0)),INDEX(R_1_Zusätz,MATCH(BB$10,R_1_Zeilen,0)),"")</f>
        <v/>
      </c>
      <c r="BC187" s="1" t="str">
        <f ca="1">IF(ISERROR(MATCH(BC$10,$A$11:$A187,0)),INDEX(R_1_Zusätz,MATCH(BC$10,R_1_Zeilen,0)),"")</f>
        <v/>
      </c>
      <c r="BD187" s="1" t="str">
        <f ca="1">IF(ISERROR(MATCH(BD$10,$A$11:$A187,0)),INDEX(R_1_Zusätz,MATCH(BD$10,R_1_Zeilen,0)),"")</f>
        <v/>
      </c>
      <c r="BE187" s="1" t="str">
        <f ca="1">IF(ISERROR(MATCH(BE$10,$A$11:$A187,0)),INDEX(R_1_Zusätz,MATCH(BE$10,R_1_Zeilen,0)),"")</f>
        <v/>
      </c>
      <c r="BF187" s="1" t="str">
        <f ca="1">IF(ISERROR(MATCH(BF$10,$A$11:$A187,0)),INDEX(R_1_Zusätz,MATCH(BF$10,R_1_Zeilen,0)),"")</f>
        <v/>
      </c>
      <c r="BG187" s="1" t="str">
        <f ca="1">IF(ISERROR(MATCH(BG$10,$A$11:$A187,0)),INDEX(R_1_Zusätz,MATCH(BG$10,R_1_Zeilen,0)),"")</f>
        <v/>
      </c>
      <c r="BH187" s="1" t="str">
        <f ca="1">IF(ISERROR(MATCH(BH$10,$A$11:$A187,0)),INDEX(R_1_Zusätz,MATCH(BH$10,R_1_Zeilen,0)),"")</f>
        <v/>
      </c>
      <c r="BI187" s="1" t="str">
        <f ca="1">IF(ISERROR(MATCH(BI$10,$A$11:$A187,0)),INDEX(R_1_Zusätz,MATCH(BI$10,R_1_Zeilen,0)),"")</f>
        <v/>
      </c>
      <c r="BJ187" s="1" t="str">
        <f ca="1">IF(ISERROR(MATCH(BJ$10,$A$11:$A187,0)),INDEX(R_1_Zusätz,MATCH(BJ$10,R_1_Zeilen,0)),"")</f>
        <v/>
      </c>
      <c r="BK187" s="1" t="str">
        <f ca="1">IF(ISERROR(MATCH(BK$10,$A$11:$A187,0)),INDEX(R_1_Zusätz,MATCH(BK$10,R_1_Zeilen,0)),"")</f>
        <v/>
      </c>
      <c r="BL187" s="1" t="str">
        <f ca="1">IF(ISERROR(MATCH(BL$10,$A$11:$A187,0)),INDEX(R_1_Zusätz,MATCH(BL$10,R_1_Zeilen,0)),"")</f>
        <v/>
      </c>
      <c r="BM187" s="1" t="str">
        <f ca="1">IF(ISERROR(MATCH(BM$10,$A$11:$A187,0)),INDEX(R_1_Zusätz,MATCH(BM$10,R_1_Zeilen,0)),"")</f>
        <v/>
      </c>
      <c r="BN187" s="1" t="str">
        <f ca="1">IF(ISERROR(MATCH(BN$10,$A$11:$A187,0)),INDEX(R_1_Zusätz,MATCH(BN$10,R_1_Zeilen,0)),"")</f>
        <v/>
      </c>
      <c r="BO187" s="1" t="str">
        <f ca="1">IF(ISERROR(MATCH(BO$10,$A$11:$A187,0)),INDEX(R_1_Zusätz,MATCH(BO$10,R_1_Zeilen,0)),"")</f>
        <v/>
      </c>
      <c r="BP187" s="1" t="str">
        <f ca="1">IF(ISERROR(MATCH(BP$10,$A$11:$A187,0)),INDEX(R_1_Zusätz,MATCH(BP$10,R_1_Zeilen,0)),"")</f>
        <v/>
      </c>
      <c r="BQ187" s="1" t="str">
        <f ca="1">IF(ISERROR(MATCH(BQ$10,$A$11:$A187,0)),INDEX(R_1_Zusätz,MATCH(BQ$10,R_1_Zeilen,0)),"")</f>
        <v/>
      </c>
      <c r="BR187" s="1" t="str">
        <f ca="1">IF(ISERROR(MATCH(BR$10,$A$11:$A187,0)),INDEX(R_1_Zusätz,MATCH(BR$10,R_1_Zeilen,0)),"")</f>
        <v/>
      </c>
      <c r="BS187" s="1">
        <f ca="1">IF(ISERROR(MATCH(BS$10,$A$11:$A187,0)),INDEX(R_1_Zusätz,MATCH(BS$10,R_1_Zeilen,0)),"")</f>
        <v>4</v>
      </c>
      <c r="BT187" s="1">
        <f ca="1">IF(ISERROR(MATCH(BT$10,$A$11:$A187,0)),INDEX(R_1_Zusätz,MATCH(BT$10,R_1_Zeilen,0)),"")</f>
        <v>4</v>
      </c>
      <c r="BU187" s="1" t="str">
        <f ca="1">IF(ISERROR(MATCH(BU$10,$A$11:$A187,0)),INDEX(R_1_Zusätz,MATCH(BU$10,R_1_Zeilen,0)),"")</f>
        <v/>
      </c>
      <c r="BV187" s="1" t="str">
        <f ca="1">IF(ISERROR(MATCH(BV$10,$A$11:$A187,0)),INDEX(R_1_Zusätz,MATCH(BV$10,R_1_Zeilen,0)),"")</f>
        <v/>
      </c>
      <c r="BW187" s="1" t="str">
        <f ca="1">IF(ISERROR(MATCH(BW$10,$A$11:$A187,0)),INDEX(R_1_Zusätz,MATCH(BW$10,R_1_Zeilen,0)),"")</f>
        <v/>
      </c>
      <c r="BX187" s="1" t="str">
        <f ca="1">IF(ISERROR(MATCH(BX$10,$A$11:$A187,0)),INDEX(R_1_Zusätz,MATCH(BX$10,R_1_Zeilen,0)),"")</f>
        <v/>
      </c>
      <c r="BY187" s="1">
        <f ca="1">IF(ISERROR(MATCH(BY$10,$A$11:$A187,0)),INDEX(R_1_Zusätz,MATCH(BY$10,R_1_Zeilen,0)),"")</f>
        <v>4</v>
      </c>
      <c r="BZ187" s="1" t="str">
        <f ca="1">IF(ISERROR(MATCH(BZ$10,$A$11:$A187,0)),INDEX(R_1_Zusätz,MATCH(BZ$10,R_1_Zeilen,0)),"")</f>
        <v/>
      </c>
      <c r="CA187" s="1">
        <f ca="1">IF(ISERROR(MATCH(CA$10,$A$11:$A187,0)),INDEX(R_1_Zusätz,MATCH(CA$10,R_1_Zeilen,0)),"")</f>
        <v>4</v>
      </c>
      <c r="CB187" s="1">
        <f ca="1">IF(ISERROR(MATCH(CB$10,$A$11:$A187,0)),INDEX(R_1_Zusätz,MATCH(CB$10,R_1_Zeilen,0)),"")</f>
        <v>5</v>
      </c>
      <c r="CC187" s="1" t="str">
        <f ca="1">IF(ISERROR(MATCH(CC$10,$A$11:$A187,0)),INDEX(R_1_Zusätz,MATCH(CC$10,R_1_Zeilen,0)),"")</f>
        <v/>
      </c>
      <c r="CD187" s="1" t="str">
        <f ca="1">IF(ISERROR(MATCH(CD$10,$A$11:$A187,0)),INDEX(R_1_Zusätz,MATCH(CD$10,R_1_Zeilen,0)),"")</f>
        <v/>
      </c>
      <c r="CE187" s="1" t="str">
        <f ca="1">IF(ISERROR(MATCH(CE$10,$A$11:$A187,0)),INDEX(R_1_Zusätz,MATCH(CE$10,R_1_Zeilen,0)),"")</f>
        <v/>
      </c>
      <c r="CF187" s="1" t="str">
        <f ca="1">IF(ISERROR(MATCH(CF$10,$A$11:$A187,0)),INDEX(R_1_Zusätz,MATCH(CF$10,R_1_Zeilen,0)),"")</f>
        <v/>
      </c>
      <c r="CG187" s="1" t="str">
        <f ca="1">IF(ISERROR(MATCH(CG$10,$A$11:$A187,0)),INDEX(R_1_Zusätz,MATCH(CG$10,R_1_Zeilen,0)),"")</f>
        <v/>
      </c>
      <c r="CH187" s="1" t="str">
        <f ca="1">IF(ISERROR(MATCH(CH$10,$A$11:$A187,0)),INDEX(R_1_Zusätz,MATCH(CH$10,R_1_Zeilen,0)),"")</f>
        <v/>
      </c>
      <c r="CI187" s="1" t="str">
        <f ca="1">IF(ISERROR(MATCH(CI$10,$A$11:$A187,0)),INDEX(R_1_Zusätz,MATCH(CI$10,R_1_Zeilen,0)),"")</f>
        <v/>
      </c>
      <c r="CJ187" s="1" t="str">
        <f ca="1">IF(ISERROR(MATCH(CJ$10,$A$11:$A187,0)),INDEX(R_1_Zusätz,MATCH(CJ$10,R_1_Zeilen,0)),"")</f>
        <v/>
      </c>
      <c r="CK187" s="1" t="str">
        <f ca="1">IF(ISERROR(MATCH(CK$10,$A$11:$A187,0)),INDEX(R_1_Zusätz,MATCH(CK$10,R_1_Zeilen,0)),"")</f>
        <v/>
      </c>
      <c r="CL187" s="1" t="str">
        <f ca="1">IF(ISERROR(MATCH(CL$10,$A$11:$A187,0)),INDEX(R_1_Zusätz,MATCH(CL$10,R_1_Zeilen,0)),"")</f>
        <v/>
      </c>
      <c r="CM187" s="1" t="str">
        <f ca="1">IF(ISERROR(MATCH(CM$10,$A$11:$A187,0)),INDEX(R_1_Zusätz,MATCH(CM$10,R_1_Zeilen,0)),"")</f>
        <v/>
      </c>
      <c r="CN187" s="1" t="str">
        <f ca="1">IF(ISERROR(MATCH(CN$10,$A$11:$A187,0)),INDEX(R_1_Zusätz,MATCH(CN$10,R_1_Zeilen,0)),"")</f>
        <v/>
      </c>
      <c r="CO187" s="1" t="str">
        <f ca="1">IF(ISERROR(MATCH(CO$10,$A$11:$A187,0)),INDEX(R_1_Zusätz,MATCH(CO$10,R_1_Zeilen,0)),"")</f>
        <v/>
      </c>
      <c r="CP187" s="1" t="str">
        <f ca="1">IF(ISERROR(MATCH(CP$10,$A$11:$A187,0)),INDEX(R_1_Zusätz,MATCH(CP$10,R_1_Zeilen,0)),"")</f>
        <v/>
      </c>
      <c r="CQ187" s="1" t="str">
        <f ca="1">IF(ISERROR(MATCH(CQ$10,$A$11:$A187,0)),INDEX(R_1_Zusätz,MATCH(CQ$10,R_1_Zeilen,0)),"")</f>
        <v/>
      </c>
      <c r="CR187" s="1" t="str">
        <f ca="1">IF(ISERROR(MATCH(CR$10,$A$11:$A187,0)),INDEX(R_1_Zusätz,MATCH(CR$10,R_1_Zeilen,0)),"")</f>
        <v/>
      </c>
      <c r="CS187" s="1" t="str">
        <f ca="1">IF(ISERROR(MATCH(CS$10,$A$11:$A187,0)),INDEX(R_1_Zusätz,MATCH(CS$10,R_1_Zeilen,0)),"")</f>
        <v/>
      </c>
      <c r="CT187" s="1" t="str">
        <f ca="1">IF(ISERROR(MATCH(CT$10,$A$11:$A187,0)),INDEX(R_1_Zusätz,MATCH(CT$10,R_1_Zeilen,0)),"")</f>
        <v/>
      </c>
      <c r="CU187" s="1" t="str">
        <f ca="1">IF(ISERROR(MATCH(CU$10,$A$11:$A187,0)),INDEX(R_1_Zusätz,MATCH(CU$10,R_1_Zeilen,0)),"")</f>
        <v/>
      </c>
      <c r="CV187" s="1" t="str">
        <f ca="1">IF(ISERROR(MATCH(CV$10,$A$11:$A187,0)),INDEX(R_1_Zusätz,MATCH(CV$10,R_1_Zeilen,0)),"")</f>
        <v/>
      </c>
      <c r="CW187" s="1" t="str">
        <f ca="1">IF(ISERROR(MATCH(CW$10,$A$11:$A187,0)),INDEX(R_1_Zusätz,MATCH(CW$10,R_1_Zeilen,0)),"")</f>
        <v/>
      </c>
      <c r="CX187" s="1" t="str">
        <f ca="1">IF(ISERROR(MATCH(CX$10,$A$11:$A187,0)),INDEX(R_1_Zusätz,MATCH(CX$10,R_1_Zeilen,0)),"")</f>
        <v/>
      </c>
      <c r="CY187" s="1" t="str">
        <f ca="1">IF(ISERROR(MATCH(CY$10,$A$11:$A187,0)),INDEX(R_1_Zusätz,MATCH(CY$10,R_1_Zeilen,0)),"")</f>
        <v/>
      </c>
      <c r="CZ187" s="1" t="str">
        <f ca="1">IF(ISERROR(MATCH(CZ$10,$A$11:$A187,0)),INDEX(R_1_Zusätz,MATCH(CZ$10,R_1_Zeilen,0)),"")</f>
        <v/>
      </c>
      <c r="DA187" s="1" t="str">
        <f ca="1">IF(ISERROR(MATCH(DA$10,$A$11:$A187,0)),INDEX(R_1_Zusätz,MATCH(DA$10,R_1_Zeilen,0)),"")</f>
        <v/>
      </c>
      <c r="DB187" s="1" t="str">
        <f ca="1">IF(ISERROR(MATCH(DB$10,$A$11:$A187,0)),INDEX(R_1_Zusätz,MATCH(DB$10,R_1_Zeilen,0)),"")</f>
        <v/>
      </c>
      <c r="DC187" s="1" t="str">
        <f ca="1">IF(ISERROR(MATCH(DC$10,$A$11:$A187,0)),INDEX(R_1_Zusätz,MATCH(DC$10,R_1_Zeilen,0)),"")</f>
        <v/>
      </c>
      <c r="DD187" s="1" t="str">
        <f ca="1">IF(ISERROR(MATCH(DD$10,$A$11:$A187,0)),INDEX(R_1_Zusätz,MATCH(DD$10,R_1_Zeilen,0)),"")</f>
        <v/>
      </c>
      <c r="DE187" s="1" t="str">
        <f ca="1">IF(ISERROR(MATCH(DE$10,$A$11:$A187,0)),INDEX(R_1_Zusätz,MATCH(DE$10,R_1_Zeilen,0)),"")</f>
        <v/>
      </c>
      <c r="DF187" s="1" t="str">
        <f ca="1">IF(ISERROR(MATCH(DF$10,$A$11:$A187,0)),INDEX(R_1_Zusätz,MATCH(DF$10,R_1_Zeilen,0)),"")</f>
        <v/>
      </c>
      <c r="DG187" s="1" t="str">
        <f ca="1">IF(ISERROR(MATCH(DG$10,$A$11:$A187,0)),INDEX(R_1_Zusätz,MATCH(DG$10,R_1_Zeilen,0)),"")</f>
        <v/>
      </c>
      <c r="DH187" s="1" t="str">
        <f ca="1">IF(ISERROR(MATCH(DH$10,$A$11:$A187,0)),INDEX(R_1_Zusätz,MATCH(DH$10,R_1_Zeilen,0)),"")</f>
        <v/>
      </c>
      <c r="DI187" s="1" t="str">
        <f ca="1">IF(ISERROR(MATCH(DI$10,$A$11:$A187,0)),INDEX(R_1_Zusätz,MATCH(DI$10,R_1_Zeilen,0)),"")</f>
        <v/>
      </c>
      <c r="DJ187" s="1" t="str">
        <f ca="1">IF(ISERROR(MATCH(DJ$10,$A$11:$A187,0)),INDEX(R_1_Zusätz,MATCH(DJ$10,R_1_Zeilen,0)),"")</f>
        <v/>
      </c>
      <c r="DK187" s="1" t="str">
        <f ca="1">IF(ISERROR(MATCH(DK$10,$A$11:$A187,0)),INDEX(R_1_Zusätz,MATCH(DK$10,R_1_Zeilen,0)),"")</f>
        <v/>
      </c>
      <c r="DL187" s="1" t="str">
        <f ca="1">IF(ISERROR(MATCH(DL$10,$A$11:$A187,0)),INDEX(R_1_Zusätz,MATCH(DL$10,R_1_Zeilen,0)),"")</f>
        <v/>
      </c>
      <c r="DM187" s="1" t="str">
        <f ca="1">IF(ISERROR(MATCH(DM$10,$A$11:$A187,0)),INDEX(R_1_Zusätz,MATCH(DM$10,R_1_Zeilen,0)),"")</f>
        <v/>
      </c>
      <c r="DN187" s="1" t="str">
        <f ca="1">IF(ISERROR(MATCH(DN$10,$A$11:$A187,0)),INDEX(R_1_Zusätz,MATCH(DN$10,R_1_Zeilen,0)),"")</f>
        <v/>
      </c>
      <c r="DO187" s="1" t="str">
        <f ca="1">IF(ISERROR(MATCH(DO$10,$A$11:$A187,0)),INDEX(R_1_Zusätz,MATCH(DO$10,R_1_Zeilen,0)),"")</f>
        <v/>
      </c>
      <c r="DP187" s="1" t="str">
        <f ca="1">IF(ISERROR(MATCH(DP$10,$A$11:$A187,0)),INDEX(R_1_Zusätz,MATCH(DP$10,R_1_Zeilen,0)),"")</f>
        <v/>
      </c>
      <c r="DQ187" s="1" t="str">
        <f ca="1">IF(ISERROR(MATCH(DQ$10,$A$11:$A187,0)),INDEX(R_1_Zusätz,MATCH(DQ$10,R_1_Zeilen,0)),"")</f>
        <v/>
      </c>
      <c r="DR187" s="1" t="str">
        <f ca="1">IF(ISERROR(MATCH(DR$10,$A$11:$A187,0)),INDEX(R_1_Zusätz,MATCH(DR$10,R_1_Zeilen,0)),"")</f>
        <v/>
      </c>
      <c r="DS187" s="1" t="str">
        <f ca="1">IF(ISERROR(MATCH(DS$10,$A$11:$A187,0)),INDEX(R_1_Zusätz,MATCH(DS$10,R_1_Zeilen,0)),"")</f>
        <v/>
      </c>
      <c r="DT187" s="1" t="str">
        <f ca="1">IF(ISERROR(MATCH(DT$10,$A$11:$A187,0)),INDEX(R_1_Zusätz,MATCH(DT$10,R_1_Zeilen,0)),"")</f>
        <v/>
      </c>
      <c r="DU187" s="1" t="str">
        <f ca="1">IF(ISERROR(MATCH(DU$10,$A$11:$A187,0)),INDEX(R_1_Zusätz,MATCH(DU$10,R_1_Zeilen,0)),"")</f>
        <v/>
      </c>
      <c r="DV187" s="1" t="str">
        <f ca="1">IF(ISERROR(MATCH(DV$10,$A$11:$A187,0)),INDEX(R_1_Zusätz,MATCH(DV$10,R_1_Zeilen,0)),"")</f>
        <v/>
      </c>
      <c r="DW187" s="1" t="str">
        <f ca="1">IF(ISERROR(MATCH(DW$10,$A$11:$A187,0)),INDEX(R_1_Zusätz,MATCH(DW$10,R_1_Zeilen,0)),"")</f>
        <v/>
      </c>
      <c r="DX187" s="1" t="str">
        <f ca="1">IF(ISERROR(MATCH(DX$10,$A$11:$A187,0)),INDEX(R_1_Zusätz,MATCH(DX$10,R_1_Zeilen,0)),"")</f>
        <v/>
      </c>
      <c r="DY187" s="1" t="str">
        <f ca="1">IF(ISERROR(MATCH(DY$10,$A$11:$A187,0)),INDEX(R_1_Zusätz,MATCH(DY$10,R_1_Zeilen,0)),"")</f>
        <v/>
      </c>
      <c r="DZ187" s="1" t="str">
        <f ca="1">IF(ISERROR(MATCH(DZ$10,$A$11:$A187,0)),INDEX(R_1_Zusätz,MATCH(DZ$10,R_1_Zeilen,0)),"")</f>
        <v/>
      </c>
      <c r="EA187" s="1" t="str">
        <f ca="1">IF(ISERROR(MATCH(EA$10,$A$11:$A187,0)),INDEX(R_1_Zusätz,MATCH(EA$10,R_1_Zeilen,0)),"")</f>
        <v/>
      </c>
      <c r="EB187" s="1" t="str">
        <f ca="1">IF(ISERROR(MATCH(EB$10,$A$11:$A187,0)),INDEX(R_1_Zusätz,MATCH(EB$10,R_1_Zeilen,0)),"")</f>
        <v/>
      </c>
      <c r="EC187" s="1" t="str">
        <f ca="1">IF(ISERROR(MATCH(EC$10,$A$11:$A187,0)),INDEX(R_1_Zusätz,MATCH(EC$10,R_1_Zeilen,0)),"")</f>
        <v/>
      </c>
      <c r="ED187" s="1" t="str">
        <f ca="1">IF(ISERROR(MATCH(ED$10,$A$11:$A187,0)),INDEX(R_1_Zusätz,MATCH(ED$10,R_1_Zeilen,0)),"")</f>
        <v/>
      </c>
      <c r="EE187" s="1" t="str">
        <f ca="1">IF(ISERROR(MATCH(EE$10,$A$11:$A187,0)),INDEX(R_1_Zusätz,MATCH(EE$10,R_1_Zeilen,0)),"")</f>
        <v/>
      </c>
      <c r="EF187" s="1" t="str">
        <f ca="1">IF(ISERROR(MATCH(EF$10,$A$11:$A187,0)),INDEX(R_1_Zusätz,MATCH(EF$10,R_1_Zeilen,0)),"")</f>
        <v/>
      </c>
      <c r="EG187" s="1" t="str">
        <f ca="1">IF(ISERROR(MATCH(EG$10,$A$11:$A187,0)),INDEX(R_1_Zusätz,MATCH(EG$10,R_1_Zeilen,0)),"")</f>
        <v/>
      </c>
      <c r="EH187" s="1" t="str">
        <f ca="1">IF(ISERROR(MATCH(EH$10,$A$11:$A187,0)),INDEX(R_1_Zusätz,MATCH(EH$10,R_1_Zeilen,0)),"")</f>
        <v/>
      </c>
      <c r="EI187" s="1" t="str">
        <f ca="1">IF(ISERROR(MATCH(EI$10,$A$11:$A187,0)),INDEX(R_1_Zusätz,MATCH(EI$10,R_1_Zeilen,0)),"")</f>
        <v/>
      </c>
      <c r="EJ187" s="1" t="str">
        <f ca="1">IF(ISERROR(MATCH(EJ$10,$A$11:$A187,0)),INDEX(R_1_Zusätz,MATCH(EJ$10,R_1_Zeilen,0)),"")</f>
        <v/>
      </c>
      <c r="EK187" s="1" t="str">
        <f ca="1">IF(ISERROR(MATCH(EK$10,$A$11:$A187,0)),INDEX(R_1_Zusätz,MATCH(EK$10,R_1_Zeilen,0)),"")</f>
        <v/>
      </c>
      <c r="EL187" s="1" t="str">
        <f ca="1">IF(ISERROR(MATCH(EL$10,$A$11:$A187,0)),INDEX(R_1_Zusätz,MATCH(EL$10,R_1_Zeilen,0)),"")</f>
        <v/>
      </c>
      <c r="EM187" s="1" t="str">
        <f ca="1">IF(ISERROR(MATCH(EM$10,$A$11:$A187,0)),INDEX(R_1_Zusätz,MATCH(EM$10,R_1_Zeilen,0)),"")</f>
        <v/>
      </c>
      <c r="EN187" s="1" t="str">
        <f ca="1">IF(ISERROR(MATCH(EN$10,$A$11:$A187,0)),INDEX(R_1_Zusätz,MATCH(EN$10,R_1_Zeilen,0)),"")</f>
        <v/>
      </c>
      <c r="EO187" s="1" t="str">
        <f ca="1">IF(ISERROR(MATCH(EO$10,$A$11:$A187,0)),INDEX(R_1_Zusätz,MATCH(EO$10,R_1_Zeilen,0)),"")</f>
        <v/>
      </c>
      <c r="EP187" s="1">
        <f ca="1">IF(ISERROR(MATCH(EP$10,$A$11:$A187,0)),INDEX(R_1_Zusätz,MATCH(EP$10,R_1_Zeilen,0)),"")</f>
        <v>4</v>
      </c>
      <c r="EQ187" s="1" t="str">
        <f ca="1">IF(ISERROR(MATCH(EQ$10,$A$11:$A187,0)),INDEX(R_1_Zusätz,MATCH(EQ$10,R_1_Zeilen,0)),"")</f>
        <v/>
      </c>
      <c r="ER187" s="1">
        <f ca="1">IF(ISERROR(MATCH(ER$10,$A$11:$A187,0)),INDEX(R_1_Zusätz,MATCH(ER$10,R_1_Zeilen,0)),"")</f>
        <v>3</v>
      </c>
      <c r="ES187" s="1">
        <f ca="1">IF(ISERROR(MATCH(ES$10,$A$11:$A187,0)),INDEX(R_1_Zusätz,MATCH(ES$10,R_1_Zeilen,0)),"")</f>
        <v>4</v>
      </c>
      <c r="ET187" s="1">
        <f ca="1">IF(ISERROR(MATCH(ET$10,$A$11:$A187,0)),INDEX(R_1_Zusätz,MATCH(ET$10,R_1_Zeilen,0)),"")</f>
        <v>4</v>
      </c>
      <c r="EU187" s="1">
        <f ca="1">IF(ISERROR(MATCH(EU$10,$A$11:$A187,0)),INDEX(R_1_Zusätz,MATCH(EU$10,R_1_Zeilen,0)),"")</f>
        <v>4</v>
      </c>
      <c r="EV187" s="1">
        <f ca="1">IF(ISERROR(MATCH(EV$10,$A$11:$A187,0)),INDEX(R_1_Zusätz,MATCH(EV$10,R_1_Zeilen,0)),"")</f>
        <v>4</v>
      </c>
      <c r="EW187" s="1">
        <f ca="1">IF(ISERROR(MATCH(EW$10,$A$11:$A187,0)),INDEX(R_1_Zusätz,MATCH(EW$10,R_1_Zeilen,0)),"")</f>
        <v>3</v>
      </c>
      <c r="EX187" s="1">
        <f ca="1">IF(ISERROR(MATCH(EX$10,$A$11:$A187,0)),INDEX(R_1_Zusätz,MATCH(EX$10,R_1_Zeilen,0)),"")</f>
        <v>3</v>
      </c>
      <c r="EY187" s="1">
        <f ca="1">IF(ISERROR(MATCH(EY$10,$A$11:$A187,0)),INDEX(R_1_Zusätz,MATCH(EY$10,R_1_Zeilen,0)),"")</f>
        <v>4</v>
      </c>
      <c r="EZ187" s="1">
        <f ca="1">IF(ISERROR(MATCH(EZ$10,$A$11:$A187,0)),INDEX(R_1_Zusätz,MATCH(EZ$10,R_1_Zeilen,0)),"")</f>
        <v>3</v>
      </c>
      <c r="FA187" s="1" t="str">
        <f ca="1">IF(ISERROR(MATCH(FA$10,$A$11:$A187,0)),INDEX(R_1_Zusätz,MATCH(FA$10,R_1_Zeilen,0)),"")</f>
        <v/>
      </c>
      <c r="FB187" s="1" t="str">
        <f ca="1">IF(ISERROR(MATCH(FB$10,$A$11:$A187,0)),INDEX(R_1_Zusätz,MATCH(FB$10,R_1_Zeilen,0)),"")</f>
        <v/>
      </c>
      <c r="FC187" s="1" t="str">
        <f ca="1">IF(ISERROR(MATCH(FC$10,$A$11:$A187,0)),INDEX(R_1_Zusätz,MATCH(FC$10,R_1_Zeilen,0)),"")</f>
        <v/>
      </c>
      <c r="FD187" s="1" t="str">
        <f ca="1">IF(ISERROR(MATCH(FD$10,$A$11:$A187,0)),INDEX(R_1_Zusätz,MATCH(FD$10,R_1_Zeilen,0)),"")</f>
        <v/>
      </c>
      <c r="FE187" s="1" t="str">
        <f ca="1">IF(ISERROR(MATCH(FE$10,$A$11:$A187,0)),INDEX(R_1_Zusätz,MATCH(FE$10,R_1_Zeilen,0)),"")</f>
        <v/>
      </c>
      <c r="FF187" s="1" t="str">
        <f ca="1">IF(ISERROR(MATCH(FF$10,$A$11:$A187,0)),INDEX(R_1_Zusätz,MATCH(FF$10,R_1_Zeilen,0)),"")</f>
        <v/>
      </c>
      <c r="FG187" s="1" t="str">
        <f ca="1">IF(ISERROR(MATCH(FG$10,$A$11:$A187,0)),INDEX(R_1_Zusätz,MATCH(FG$10,R_1_Zeilen,0)),"")</f>
        <v/>
      </c>
      <c r="FH187" s="1" t="str">
        <f ca="1">IF(ISERROR(MATCH(FH$10,$A$11:$A187,0)),INDEX(R_1_Zusätz,MATCH(FH$10,R_1_Zeilen,0)),"")</f>
        <v/>
      </c>
      <c r="FI187" s="1" t="str">
        <f ca="1">IF(ISERROR(MATCH(FI$10,$A$11:$A187,0)),INDEX(R_1_Zusätz,MATCH(FI$10,R_1_Zeilen,0)),"")</f>
        <v/>
      </c>
      <c r="FJ187" s="1" t="str">
        <f ca="1">IF(ISERROR(MATCH(FJ$10,$A$11:$A187,0)),INDEX(R_1_Zusätz,MATCH(FJ$10,R_1_Zeilen,0)),"")</f>
        <v/>
      </c>
      <c r="FK187" s="1" t="str">
        <f ca="1">IF(ISERROR(MATCH(FK$10,$A$11:$A187,0)),INDEX(R_1_Zusätz,MATCH(FK$10,R_1_Zeilen,0)),"")</f>
        <v/>
      </c>
      <c r="FL187" s="1">
        <f ca="1">IF(ISERROR(MATCH(FL$10,$A$11:$A187,0)),INDEX(R_1_Zusätz,MATCH(FL$10,R_1_Zeilen,0)),"")</f>
        <v>3</v>
      </c>
      <c r="FM187" s="1">
        <f ca="1">IF(ISERROR(MATCH(FM$10,$A$11:$A187,0)),INDEX(R_1_Zusätz,MATCH(FM$10,R_1_Zeilen,0)),"")</f>
        <v>3</v>
      </c>
      <c r="FN187" s="1">
        <f ca="1">IF(ISERROR(MATCH(FN$10,$A$11:$A187,0)),INDEX(R_1_Zusätz,MATCH(FN$10,R_1_Zeilen,0)),"")</f>
        <v>3</v>
      </c>
      <c r="FO187" s="1">
        <f ca="1">IF(ISERROR(MATCH(FO$10,$A$11:$A187,0)),INDEX(R_1_Zusätz,MATCH(FO$10,R_1_Zeilen,0)),"")</f>
        <v>3</v>
      </c>
      <c r="FP187" s="1">
        <f ca="1">IF(ISERROR(MATCH(FP$10,$A$11:$A187,0)),INDEX(R_1_Zusätz,MATCH(FP$10,R_1_Zeilen,0)),"")</f>
        <v>3</v>
      </c>
      <c r="FQ187" s="1">
        <f ca="1">IF(ISERROR(MATCH(FQ$10,$A$11:$A187,0)),INDEX(R_1_Zusätz,MATCH(FQ$10,R_1_Zeilen,0)),"")</f>
        <v>4</v>
      </c>
      <c r="FR187" s="1" t="str">
        <f ca="1">IF(ISERROR(MATCH(FR$10,$A$11:$A187,0)),INDEX(R_1_Zusätz,MATCH(FR$10,R_1_Zeilen,0)),"")</f>
        <v/>
      </c>
      <c r="FS187" s="1">
        <f ca="1">IF(ISERROR(MATCH(FS$10,$A$11:$A187,0)),INDEX(R_1_Zusätz,MATCH(FS$10,R_1_Zeilen,0)),"")</f>
        <v>3</v>
      </c>
      <c r="FT187" s="1">
        <f ca="1">IF(ISERROR(MATCH(FT$10,$A$11:$A187,0)),INDEX(R_1_Zusätz,MATCH(FT$10,R_1_Zeilen,0)),"")</f>
        <v>3</v>
      </c>
      <c r="FU187" s="1">
        <f ca="1">IF(ISERROR(MATCH(FU$10,$A$11:$A187,0)),INDEX(R_1_Zusätz,MATCH(FU$10,R_1_Zeilen,0)),"")</f>
        <v>3</v>
      </c>
      <c r="FV187" s="1">
        <f ca="1">IF(ISERROR(MATCH(FV$10,$A$11:$A187,0)),INDEX(R_1_Zusätz,MATCH(FV$10,R_1_Zeilen,0)),"")</f>
        <v>3</v>
      </c>
      <c r="FW187" s="1" t="str">
        <f ca="1">IF(ISERROR(MATCH(FW$10,$A$11:$A187,0)),INDEX(R_1_Zusätz,MATCH(FW$10,R_1_Zeilen,0)),"")</f>
        <v/>
      </c>
      <c r="FX187" s="1">
        <f ca="1">IF(ISERROR(MATCH(FX$10,$A$11:$A187,0)),INDEX(R_1_Zusätz,MATCH(FX$10,R_1_Zeilen,0)),"")</f>
        <v>4</v>
      </c>
      <c r="FY187" s="1">
        <f ca="1">IF(ISERROR(MATCH(FY$10,$A$11:$A187,0)),INDEX(R_1_Zusätz,MATCH(FY$10,R_1_Zeilen,0)),"")</f>
        <v>3</v>
      </c>
      <c r="FZ187" s="1" t="str">
        <f ca="1">IF(ISERROR(MATCH(FZ$10,$A$11:$A187,0)),INDEX(R_1_Zusätz,MATCH(FZ$10,R_1_Zeilen,0)),"")</f>
        <v/>
      </c>
      <c r="GA187" s="1" t="str">
        <f ca="1">IF(ISERROR(MATCH(GA$10,$A$11:$A187,0)),INDEX(R_1_Zusätz,MATCH(GA$10,R_1_Zeilen,0)),"")</f>
        <v/>
      </c>
      <c r="GB187" s="1" t="str">
        <f ca="1">IF(ISERROR(MATCH(GB$10,$A$11:$A187,0)),INDEX(R_1_Zusätz,MATCH(GB$10,R_1_Zeilen,0)),"")</f>
        <v/>
      </c>
      <c r="GC187" s="1" t="str">
        <f ca="1">IF(ISERROR(MATCH(GC$10,$A$11:$A187,0)),INDEX(R_1_Zusätz,MATCH(GC$10,R_1_Zeilen,0)),"")</f>
        <v/>
      </c>
      <c r="GD187" s="1">
        <f ca="1">IF(ISERROR(MATCH(GD$10,$A$11:$A187,0)),INDEX(R_1_Zusätz,MATCH(GD$10,R_1_Zeilen,0)),"")</f>
        <v>3</v>
      </c>
      <c r="GE187" s="1" t="str">
        <f ca="1">IF(ISERROR(MATCH(GE$10,$A$11:$A187,0)),INDEX(R_1_Zusätz,MATCH(GE$10,R_1_Zeilen,0)),"")</f>
        <v/>
      </c>
      <c r="GF187" s="1" t="str">
        <f ca="1">IF(ISERROR(MATCH(GF$10,$A$11:$A187,0)),INDEX(R_1_Zusätz,MATCH(GF$10,R_1_Zeilen,0)),"")</f>
        <v/>
      </c>
      <c r="GG187" s="1" t="str">
        <f ca="1">IF(ISERROR(MATCH(GG$10,$A$11:$A187,0)),INDEX(R_1_Zusätz,MATCH(GG$10,R_1_Zeilen,0)),"")</f>
        <v/>
      </c>
      <c r="GH187" s="1" t="str">
        <f ca="1">IF(ISERROR(MATCH(GH$10,$A$11:$A187,0)),INDEX(R_1_Zusätz,MATCH(GH$10,R_1_Zeilen,0)),"")</f>
        <v/>
      </c>
      <c r="GI187" s="1" t="str">
        <f ca="1">IF(ISERROR(MATCH(GI$10,$A$11:$A187,0)),INDEX(R_1_Zusätz,MATCH(GI$10,R_1_Zeilen,0)),"")</f>
        <v/>
      </c>
      <c r="GJ187" s="1" t="str">
        <f ca="1">IF(ISERROR(MATCH(GJ$10,$A$11:$A187,0)),INDEX(R_1_Zusätz,MATCH(GJ$10,R_1_Zeilen,0)),"")</f>
        <v/>
      </c>
      <c r="GK187" s="1" t="str">
        <f ca="1">IF(ISERROR(MATCH(GK$10,$A$11:$A187,0)),INDEX(R_1_Zusätz,MATCH(GK$10,R_1_Zeilen,0)),"")</f>
        <v/>
      </c>
      <c r="GL187" s="1" t="str">
        <f ca="1">IF(ISERROR(MATCH(GL$10,$A$11:$A187,0)),INDEX(R_1_Zusätz,MATCH(GL$10,R_1_Zeilen,0)),"")</f>
        <v/>
      </c>
      <c r="GM187" s="1" t="str">
        <f ca="1">IF(ISERROR(MATCH(GM$10,$A$11:$A187,0)),INDEX(R_1_Zusätz,MATCH(GM$10,R_1_Zeilen,0)),"")</f>
        <v/>
      </c>
      <c r="GN187" s="1" t="str">
        <f ca="1">IF(ISERROR(MATCH(GN$10,$A$11:$A187,0)),INDEX(R_1_Zusätz,MATCH(GN$10,R_1_Zeilen,0)),"")</f>
        <v/>
      </c>
      <c r="GO187" s="1" t="str">
        <f ca="1">IF(ISERROR(MATCH(GO$10,$A$11:$A187,0)),INDEX(R_1_Zusätz,MATCH(GO$10,R_1_Zeilen,0)),"")</f>
        <v/>
      </c>
      <c r="GP187" s="1" t="str">
        <f ca="1">IF(ISERROR(MATCH(GP$10,$A$11:$A187,0)),INDEX(R_1_Zusätz,MATCH(GP$10,R_1_Zeilen,0)),"")</f>
        <v/>
      </c>
      <c r="GQ187" s="1" t="str">
        <f ca="1">IF(ISERROR(MATCH(GQ$10,$A$11:$A187,0)),INDEX(R_1_Zusätz,MATCH(GQ$10,R_1_Zeilen,0)),"")</f>
        <v/>
      </c>
      <c r="GR187" s="1" t="str">
        <f ca="1">IF(ISERROR(MATCH(GR$10,$A$11:$A187,0)),INDEX(R_1_Zusätz,MATCH(GR$10,R_1_Zeilen,0)),"")</f>
        <v/>
      </c>
      <c r="GS187" s="1" t="str">
        <f ca="1">IF(ISERROR(MATCH(GS$10,$A$11:$A187,0)),INDEX(R_1_Zusätz,MATCH(GS$10,R_1_Zeilen,0)),"")</f>
        <v/>
      </c>
      <c r="GT187" s="1">
        <f ca="1">IF(ISERROR(MATCH(GT$10,$A$11:$A187,0)),INDEX(R_1_Zusätz,MATCH(GT$10,R_1_Zeilen,0)),"")</f>
        <v>4</v>
      </c>
      <c r="GU187" s="1" t="str">
        <f ca="1">IF(ISERROR(MATCH(GU$10,$A$11:$A187,0)),INDEX(R_1_Zusätz,MATCH(GU$10,R_1_Zeilen,0)),"")</f>
        <v/>
      </c>
      <c r="GV187" s="1">
        <f ca="1">IF(ISERROR(MATCH(GV$10,$A$11:$A187,0)),INDEX(R_1_Zusätz,MATCH(GV$10,R_1_Zeilen,0)),"")</f>
        <v>3</v>
      </c>
      <c r="GW187" s="1" t="str">
        <f ca="1">IF(ISERROR(MATCH(GW$10,$A$11:$A187,0)),INDEX(R_1_Zusätz,MATCH(GW$10,R_1_Zeilen,0)),"")</f>
        <v/>
      </c>
      <c r="GX187" s="1" t="str">
        <f ca="1">IF(ISERROR(MATCH(GX$10,$A$11:$A187,0)),INDEX(R_1_Zusätz,MATCH(GX$10,R_1_Zeilen,0)),"")</f>
        <v/>
      </c>
      <c r="GY187" s="1" t="str">
        <f ca="1">IF(ISERROR(MATCH(GY$10,$A$11:$A187,0)),INDEX(R_1_Zusätz,MATCH(GY$10,R_1_Zeilen,0)),"")</f>
        <v/>
      </c>
      <c r="GZ187" s="1" t="str">
        <f ca="1">IF(ISERROR(MATCH(GZ$10,$A$11:$A187,0)),INDEX(R_1_Zusätz,MATCH(GZ$10,R_1_Zeilen,0)),"")</f>
        <v/>
      </c>
      <c r="HA187" s="1" t="str">
        <f ca="1">IF(ISERROR(MATCH(HA$10,$A$11:$A187,0)),INDEX(R_1_Zusätz,MATCH(HA$10,R_1_Zeilen,0)),"")</f>
        <v/>
      </c>
    </row>
    <row r="188" spans="1:209">
      <c r="A188" s="1" t="str">
        <f ca="1">INDEX(R_2_Spalten,1,MATCH($B187,INDIRECT("'R_2'!$C"&amp;ROW(187:187)&amp;":"&amp;ADDRESS(ROW(187:187),COUNTA(BASIS_Produkt)+2)),0))</f>
        <v>3DGFF</v>
      </c>
      <c r="B188" s="1">
        <f t="shared" ca="1" si="6"/>
        <v>3</v>
      </c>
      <c r="C188" s="1" t="str">
        <f ca="1">IF(ISERROR(MATCH(C$10,$A$11:$A188,0)),INDEX(R_1_Zusätz,MATCH(C$10,R_1_Zeilen,0)),"")</f>
        <v/>
      </c>
      <c r="D188" s="1" t="str">
        <f ca="1">IF(ISERROR(MATCH(D$10,$A$11:$A188,0)),INDEX(R_1_Zusätz,MATCH(D$10,R_1_Zeilen,0)),"")</f>
        <v/>
      </c>
      <c r="E188" s="1" t="str">
        <f ca="1">IF(ISERROR(MATCH(E$10,$A$11:$A188,0)),INDEX(R_1_Zusätz,MATCH(E$10,R_1_Zeilen,0)),"")</f>
        <v/>
      </c>
      <c r="F188" s="1" t="str">
        <f ca="1">IF(ISERROR(MATCH(F$10,$A$11:$A188,0)),INDEX(R_1_Zusätz,MATCH(F$10,R_1_Zeilen,0)),"")</f>
        <v/>
      </c>
      <c r="G188" s="1" t="str">
        <f ca="1">IF(ISERROR(MATCH(G$10,$A$11:$A188,0)),INDEX(R_1_Zusätz,MATCH(G$10,R_1_Zeilen,0)),"")</f>
        <v/>
      </c>
      <c r="H188" s="1" t="str">
        <f ca="1">IF(ISERROR(MATCH(H$10,$A$11:$A188,0)),INDEX(R_1_Zusätz,MATCH(H$10,R_1_Zeilen,0)),"")</f>
        <v/>
      </c>
      <c r="I188" s="1" t="str">
        <f ca="1">IF(ISERROR(MATCH(I$10,$A$11:$A188,0)),INDEX(R_1_Zusätz,MATCH(I$10,R_1_Zeilen,0)),"")</f>
        <v/>
      </c>
      <c r="J188" s="1" t="str">
        <f ca="1">IF(ISERROR(MATCH(J$10,$A$11:$A188,0)),INDEX(R_1_Zusätz,MATCH(J$10,R_1_Zeilen,0)),"")</f>
        <v/>
      </c>
      <c r="K188" s="1" t="str">
        <f ca="1">IF(ISERROR(MATCH(K$10,$A$11:$A188,0)),INDEX(R_1_Zusätz,MATCH(K$10,R_1_Zeilen,0)),"")</f>
        <v/>
      </c>
      <c r="L188" s="1" t="str">
        <f ca="1">IF(ISERROR(MATCH(L$10,$A$11:$A188,0)),INDEX(R_1_Zusätz,MATCH(L$10,R_1_Zeilen,0)),"")</f>
        <v/>
      </c>
      <c r="M188" s="1" t="str">
        <f ca="1">IF(ISERROR(MATCH(M$10,$A$11:$A188,0)),INDEX(R_1_Zusätz,MATCH(M$10,R_1_Zeilen,0)),"")</f>
        <v/>
      </c>
      <c r="N188" s="1" t="str">
        <f ca="1">IF(ISERROR(MATCH(N$10,$A$11:$A188,0)),INDEX(R_1_Zusätz,MATCH(N$10,R_1_Zeilen,0)),"")</f>
        <v/>
      </c>
      <c r="O188" s="1" t="str">
        <f ca="1">IF(ISERROR(MATCH(O$10,$A$11:$A188,0)),INDEX(R_1_Zusätz,MATCH(O$10,R_1_Zeilen,0)),"")</f>
        <v/>
      </c>
      <c r="P188" s="1" t="str">
        <f ca="1">IF(ISERROR(MATCH(P$10,$A$11:$A188,0)),INDEX(R_1_Zusätz,MATCH(P$10,R_1_Zeilen,0)),"")</f>
        <v/>
      </c>
      <c r="Q188" s="1" t="str">
        <f ca="1">IF(ISERROR(MATCH(Q$10,$A$11:$A188,0)),INDEX(R_1_Zusätz,MATCH(Q$10,R_1_Zeilen,0)),"")</f>
        <v/>
      </c>
      <c r="R188" s="1" t="str">
        <f ca="1">IF(ISERROR(MATCH(R$10,$A$11:$A188,0)),INDEX(R_1_Zusätz,MATCH(R$10,R_1_Zeilen,0)),"")</f>
        <v/>
      </c>
      <c r="S188" s="1" t="str">
        <f ca="1">IF(ISERROR(MATCH(S$10,$A$11:$A188,0)),INDEX(R_1_Zusätz,MATCH(S$10,R_1_Zeilen,0)),"")</f>
        <v/>
      </c>
      <c r="T188" s="1" t="str">
        <f ca="1">IF(ISERROR(MATCH(T$10,$A$11:$A188,0)),INDEX(R_1_Zusätz,MATCH(T$10,R_1_Zeilen,0)),"")</f>
        <v/>
      </c>
      <c r="U188" s="1" t="str">
        <f ca="1">IF(ISERROR(MATCH(U$10,$A$11:$A188,0)),INDEX(R_1_Zusätz,MATCH(U$10,R_1_Zeilen,0)),"")</f>
        <v/>
      </c>
      <c r="V188" s="1" t="str">
        <f ca="1">IF(ISERROR(MATCH(V$10,$A$11:$A188,0)),INDEX(R_1_Zusätz,MATCH(V$10,R_1_Zeilen,0)),"")</f>
        <v/>
      </c>
      <c r="W188" s="1" t="str">
        <f ca="1">IF(ISERROR(MATCH(W$10,$A$11:$A188,0)),INDEX(R_1_Zusätz,MATCH(W$10,R_1_Zeilen,0)),"")</f>
        <v/>
      </c>
      <c r="X188" s="1" t="str">
        <f ca="1">IF(ISERROR(MATCH(X$10,$A$11:$A188,0)),INDEX(R_1_Zusätz,MATCH(X$10,R_1_Zeilen,0)),"")</f>
        <v/>
      </c>
      <c r="Y188" s="1" t="str">
        <f ca="1">IF(ISERROR(MATCH(Y$10,$A$11:$A188,0)),INDEX(R_1_Zusätz,MATCH(Y$10,R_1_Zeilen,0)),"")</f>
        <v/>
      </c>
      <c r="Z188" s="1" t="str">
        <f ca="1">IF(ISERROR(MATCH(Z$10,$A$11:$A188,0)),INDEX(R_1_Zusätz,MATCH(Z$10,R_1_Zeilen,0)),"")</f>
        <v/>
      </c>
      <c r="AA188" s="1" t="str">
        <f ca="1">IF(ISERROR(MATCH(AA$10,$A$11:$A188,0)),INDEX(R_1_Zusätz,MATCH(AA$10,R_1_Zeilen,0)),"")</f>
        <v/>
      </c>
      <c r="AB188" s="1" t="str">
        <f ca="1">IF(ISERROR(MATCH(AB$10,$A$11:$A188,0)),INDEX(R_1_Zusätz,MATCH(AB$10,R_1_Zeilen,0)),"")</f>
        <v/>
      </c>
      <c r="AC188" s="1" t="str">
        <f ca="1">IF(ISERROR(MATCH(AC$10,$A$11:$A188,0)),INDEX(R_1_Zusätz,MATCH(AC$10,R_1_Zeilen,0)),"")</f>
        <v/>
      </c>
      <c r="AD188" s="1" t="str">
        <f ca="1">IF(ISERROR(MATCH(AD$10,$A$11:$A188,0)),INDEX(R_1_Zusätz,MATCH(AD$10,R_1_Zeilen,0)),"")</f>
        <v/>
      </c>
      <c r="AE188" s="1" t="str">
        <f ca="1">IF(ISERROR(MATCH(AE$10,$A$11:$A188,0)),INDEX(R_1_Zusätz,MATCH(AE$10,R_1_Zeilen,0)),"")</f>
        <v/>
      </c>
      <c r="AF188" s="1" t="str">
        <f ca="1">IF(ISERROR(MATCH(AF$10,$A$11:$A188,0)),INDEX(R_1_Zusätz,MATCH(AF$10,R_1_Zeilen,0)),"")</f>
        <v/>
      </c>
      <c r="AG188" s="1" t="str">
        <f ca="1">IF(ISERROR(MATCH(AG$10,$A$11:$A188,0)),INDEX(R_1_Zusätz,MATCH(AG$10,R_1_Zeilen,0)),"")</f>
        <v/>
      </c>
      <c r="AH188" s="1" t="str">
        <f ca="1">IF(ISERROR(MATCH(AH$10,$A$11:$A188,0)),INDEX(R_1_Zusätz,MATCH(AH$10,R_1_Zeilen,0)),"")</f>
        <v/>
      </c>
      <c r="AI188" s="1" t="str">
        <f ca="1">IF(ISERROR(MATCH(AI$10,$A$11:$A188,0)),INDEX(R_1_Zusätz,MATCH(AI$10,R_1_Zeilen,0)),"")</f>
        <v/>
      </c>
      <c r="AJ188" s="1" t="str">
        <f ca="1">IF(ISERROR(MATCH(AJ$10,$A$11:$A188,0)),INDEX(R_1_Zusätz,MATCH(AJ$10,R_1_Zeilen,0)),"")</f>
        <v/>
      </c>
      <c r="AK188" s="1" t="str">
        <f ca="1">IF(ISERROR(MATCH(AK$10,$A$11:$A188,0)),INDEX(R_1_Zusätz,MATCH(AK$10,R_1_Zeilen,0)),"")</f>
        <v/>
      </c>
      <c r="AL188" s="1" t="str">
        <f ca="1">IF(ISERROR(MATCH(AL$10,$A$11:$A188,0)),INDEX(R_1_Zusätz,MATCH(AL$10,R_1_Zeilen,0)),"")</f>
        <v/>
      </c>
      <c r="AM188" s="1" t="str">
        <f ca="1">IF(ISERROR(MATCH(AM$10,$A$11:$A188,0)),INDEX(R_1_Zusätz,MATCH(AM$10,R_1_Zeilen,0)),"")</f>
        <v/>
      </c>
      <c r="AN188" s="1" t="str">
        <f ca="1">IF(ISERROR(MATCH(AN$10,$A$11:$A188,0)),INDEX(R_1_Zusätz,MATCH(AN$10,R_1_Zeilen,0)),"")</f>
        <v/>
      </c>
      <c r="AO188" s="1" t="str">
        <f ca="1">IF(ISERROR(MATCH(AO$10,$A$11:$A188,0)),INDEX(R_1_Zusätz,MATCH(AO$10,R_1_Zeilen,0)),"")</f>
        <v/>
      </c>
      <c r="AP188" s="1" t="str">
        <f ca="1">IF(ISERROR(MATCH(AP$10,$A$11:$A188,0)),INDEX(R_1_Zusätz,MATCH(AP$10,R_1_Zeilen,0)),"")</f>
        <v/>
      </c>
      <c r="AQ188" s="1" t="str">
        <f ca="1">IF(ISERROR(MATCH(AQ$10,$A$11:$A188,0)),INDEX(R_1_Zusätz,MATCH(AQ$10,R_1_Zeilen,0)),"")</f>
        <v/>
      </c>
      <c r="AR188" s="1" t="str">
        <f ca="1">IF(ISERROR(MATCH(AR$10,$A$11:$A188,0)),INDEX(R_1_Zusätz,MATCH(AR$10,R_1_Zeilen,0)),"")</f>
        <v/>
      </c>
      <c r="AS188" s="1" t="str">
        <f ca="1">IF(ISERROR(MATCH(AS$10,$A$11:$A188,0)),INDEX(R_1_Zusätz,MATCH(AS$10,R_1_Zeilen,0)),"")</f>
        <v/>
      </c>
      <c r="AT188" s="1" t="str">
        <f ca="1">IF(ISERROR(MATCH(AT$10,$A$11:$A188,0)),INDEX(R_1_Zusätz,MATCH(AT$10,R_1_Zeilen,0)),"")</f>
        <v/>
      </c>
      <c r="AU188" s="1" t="str">
        <f ca="1">IF(ISERROR(MATCH(AU$10,$A$11:$A188,0)),INDEX(R_1_Zusätz,MATCH(AU$10,R_1_Zeilen,0)),"")</f>
        <v/>
      </c>
      <c r="AV188" s="1" t="str">
        <f ca="1">IF(ISERROR(MATCH(AV$10,$A$11:$A188,0)),INDEX(R_1_Zusätz,MATCH(AV$10,R_1_Zeilen,0)),"")</f>
        <v/>
      </c>
      <c r="AW188" s="1" t="str">
        <f ca="1">IF(ISERROR(MATCH(AW$10,$A$11:$A188,0)),INDEX(R_1_Zusätz,MATCH(AW$10,R_1_Zeilen,0)),"")</f>
        <v/>
      </c>
      <c r="AX188" s="1" t="str">
        <f ca="1">IF(ISERROR(MATCH(AX$10,$A$11:$A188,0)),INDEX(R_1_Zusätz,MATCH(AX$10,R_1_Zeilen,0)),"")</f>
        <v/>
      </c>
      <c r="AY188" s="1" t="str">
        <f ca="1">IF(ISERROR(MATCH(AY$10,$A$11:$A188,0)),INDEX(R_1_Zusätz,MATCH(AY$10,R_1_Zeilen,0)),"")</f>
        <v/>
      </c>
      <c r="AZ188" s="1" t="str">
        <f ca="1">IF(ISERROR(MATCH(AZ$10,$A$11:$A188,0)),INDEX(R_1_Zusätz,MATCH(AZ$10,R_1_Zeilen,0)),"")</f>
        <v/>
      </c>
      <c r="BA188" s="1" t="str">
        <f ca="1">IF(ISERROR(MATCH(BA$10,$A$11:$A188,0)),INDEX(R_1_Zusätz,MATCH(BA$10,R_1_Zeilen,0)),"")</f>
        <v/>
      </c>
      <c r="BB188" s="1" t="str">
        <f ca="1">IF(ISERROR(MATCH(BB$10,$A$11:$A188,0)),INDEX(R_1_Zusätz,MATCH(BB$10,R_1_Zeilen,0)),"")</f>
        <v/>
      </c>
      <c r="BC188" s="1" t="str">
        <f ca="1">IF(ISERROR(MATCH(BC$10,$A$11:$A188,0)),INDEX(R_1_Zusätz,MATCH(BC$10,R_1_Zeilen,0)),"")</f>
        <v/>
      </c>
      <c r="BD188" s="1" t="str">
        <f ca="1">IF(ISERROR(MATCH(BD$10,$A$11:$A188,0)),INDEX(R_1_Zusätz,MATCH(BD$10,R_1_Zeilen,0)),"")</f>
        <v/>
      </c>
      <c r="BE188" s="1" t="str">
        <f ca="1">IF(ISERROR(MATCH(BE$10,$A$11:$A188,0)),INDEX(R_1_Zusätz,MATCH(BE$10,R_1_Zeilen,0)),"")</f>
        <v/>
      </c>
      <c r="BF188" s="1" t="str">
        <f ca="1">IF(ISERROR(MATCH(BF$10,$A$11:$A188,0)),INDEX(R_1_Zusätz,MATCH(BF$10,R_1_Zeilen,0)),"")</f>
        <v/>
      </c>
      <c r="BG188" s="1" t="str">
        <f ca="1">IF(ISERROR(MATCH(BG$10,$A$11:$A188,0)),INDEX(R_1_Zusätz,MATCH(BG$10,R_1_Zeilen,0)),"")</f>
        <v/>
      </c>
      <c r="BH188" s="1" t="str">
        <f ca="1">IF(ISERROR(MATCH(BH$10,$A$11:$A188,0)),INDEX(R_1_Zusätz,MATCH(BH$10,R_1_Zeilen,0)),"")</f>
        <v/>
      </c>
      <c r="BI188" s="1" t="str">
        <f ca="1">IF(ISERROR(MATCH(BI$10,$A$11:$A188,0)),INDEX(R_1_Zusätz,MATCH(BI$10,R_1_Zeilen,0)),"")</f>
        <v/>
      </c>
      <c r="BJ188" s="1" t="str">
        <f ca="1">IF(ISERROR(MATCH(BJ$10,$A$11:$A188,0)),INDEX(R_1_Zusätz,MATCH(BJ$10,R_1_Zeilen,0)),"")</f>
        <v/>
      </c>
      <c r="BK188" s="1" t="str">
        <f ca="1">IF(ISERROR(MATCH(BK$10,$A$11:$A188,0)),INDEX(R_1_Zusätz,MATCH(BK$10,R_1_Zeilen,0)),"")</f>
        <v/>
      </c>
      <c r="BL188" s="1" t="str">
        <f ca="1">IF(ISERROR(MATCH(BL$10,$A$11:$A188,0)),INDEX(R_1_Zusätz,MATCH(BL$10,R_1_Zeilen,0)),"")</f>
        <v/>
      </c>
      <c r="BM188" s="1" t="str">
        <f ca="1">IF(ISERROR(MATCH(BM$10,$A$11:$A188,0)),INDEX(R_1_Zusätz,MATCH(BM$10,R_1_Zeilen,0)),"")</f>
        <v/>
      </c>
      <c r="BN188" s="1" t="str">
        <f ca="1">IF(ISERROR(MATCH(BN$10,$A$11:$A188,0)),INDEX(R_1_Zusätz,MATCH(BN$10,R_1_Zeilen,0)),"")</f>
        <v/>
      </c>
      <c r="BO188" s="1" t="str">
        <f ca="1">IF(ISERROR(MATCH(BO$10,$A$11:$A188,0)),INDEX(R_1_Zusätz,MATCH(BO$10,R_1_Zeilen,0)),"")</f>
        <v/>
      </c>
      <c r="BP188" s="1" t="str">
        <f ca="1">IF(ISERROR(MATCH(BP$10,$A$11:$A188,0)),INDEX(R_1_Zusätz,MATCH(BP$10,R_1_Zeilen,0)),"")</f>
        <v/>
      </c>
      <c r="BQ188" s="1" t="str">
        <f ca="1">IF(ISERROR(MATCH(BQ$10,$A$11:$A188,0)),INDEX(R_1_Zusätz,MATCH(BQ$10,R_1_Zeilen,0)),"")</f>
        <v/>
      </c>
      <c r="BR188" s="1" t="str">
        <f ca="1">IF(ISERROR(MATCH(BR$10,$A$11:$A188,0)),INDEX(R_1_Zusätz,MATCH(BR$10,R_1_Zeilen,0)),"")</f>
        <v/>
      </c>
      <c r="BS188" s="1">
        <f ca="1">IF(ISERROR(MATCH(BS$10,$A$11:$A188,0)),INDEX(R_1_Zusätz,MATCH(BS$10,R_1_Zeilen,0)),"")</f>
        <v>4</v>
      </c>
      <c r="BT188" s="1">
        <f ca="1">IF(ISERROR(MATCH(BT$10,$A$11:$A188,0)),INDEX(R_1_Zusätz,MATCH(BT$10,R_1_Zeilen,0)),"")</f>
        <v>4</v>
      </c>
      <c r="BU188" s="1" t="str">
        <f ca="1">IF(ISERROR(MATCH(BU$10,$A$11:$A188,0)),INDEX(R_1_Zusätz,MATCH(BU$10,R_1_Zeilen,0)),"")</f>
        <v/>
      </c>
      <c r="BV188" s="1" t="str">
        <f ca="1">IF(ISERROR(MATCH(BV$10,$A$11:$A188,0)),INDEX(R_1_Zusätz,MATCH(BV$10,R_1_Zeilen,0)),"")</f>
        <v/>
      </c>
      <c r="BW188" s="1" t="str">
        <f ca="1">IF(ISERROR(MATCH(BW$10,$A$11:$A188,0)),INDEX(R_1_Zusätz,MATCH(BW$10,R_1_Zeilen,0)),"")</f>
        <v/>
      </c>
      <c r="BX188" s="1" t="str">
        <f ca="1">IF(ISERROR(MATCH(BX$10,$A$11:$A188,0)),INDEX(R_1_Zusätz,MATCH(BX$10,R_1_Zeilen,0)),"")</f>
        <v/>
      </c>
      <c r="BY188" s="1">
        <f ca="1">IF(ISERROR(MATCH(BY$10,$A$11:$A188,0)),INDEX(R_1_Zusätz,MATCH(BY$10,R_1_Zeilen,0)),"")</f>
        <v>4</v>
      </c>
      <c r="BZ188" s="1" t="str">
        <f ca="1">IF(ISERROR(MATCH(BZ$10,$A$11:$A188,0)),INDEX(R_1_Zusätz,MATCH(BZ$10,R_1_Zeilen,0)),"")</f>
        <v/>
      </c>
      <c r="CA188" s="1">
        <f ca="1">IF(ISERROR(MATCH(CA$10,$A$11:$A188,0)),INDEX(R_1_Zusätz,MATCH(CA$10,R_1_Zeilen,0)),"")</f>
        <v>4</v>
      </c>
      <c r="CB188" s="1">
        <f ca="1">IF(ISERROR(MATCH(CB$10,$A$11:$A188,0)),INDEX(R_1_Zusätz,MATCH(CB$10,R_1_Zeilen,0)),"")</f>
        <v>5</v>
      </c>
      <c r="CC188" s="1" t="str">
        <f ca="1">IF(ISERROR(MATCH(CC$10,$A$11:$A188,0)),INDEX(R_1_Zusätz,MATCH(CC$10,R_1_Zeilen,0)),"")</f>
        <v/>
      </c>
      <c r="CD188" s="1" t="str">
        <f ca="1">IF(ISERROR(MATCH(CD$10,$A$11:$A188,0)),INDEX(R_1_Zusätz,MATCH(CD$10,R_1_Zeilen,0)),"")</f>
        <v/>
      </c>
      <c r="CE188" s="1" t="str">
        <f ca="1">IF(ISERROR(MATCH(CE$10,$A$11:$A188,0)),INDEX(R_1_Zusätz,MATCH(CE$10,R_1_Zeilen,0)),"")</f>
        <v/>
      </c>
      <c r="CF188" s="1" t="str">
        <f ca="1">IF(ISERROR(MATCH(CF$10,$A$11:$A188,0)),INDEX(R_1_Zusätz,MATCH(CF$10,R_1_Zeilen,0)),"")</f>
        <v/>
      </c>
      <c r="CG188" s="1" t="str">
        <f ca="1">IF(ISERROR(MATCH(CG$10,$A$11:$A188,0)),INDEX(R_1_Zusätz,MATCH(CG$10,R_1_Zeilen,0)),"")</f>
        <v/>
      </c>
      <c r="CH188" s="1" t="str">
        <f ca="1">IF(ISERROR(MATCH(CH$10,$A$11:$A188,0)),INDEX(R_1_Zusätz,MATCH(CH$10,R_1_Zeilen,0)),"")</f>
        <v/>
      </c>
      <c r="CI188" s="1" t="str">
        <f ca="1">IF(ISERROR(MATCH(CI$10,$A$11:$A188,0)),INDEX(R_1_Zusätz,MATCH(CI$10,R_1_Zeilen,0)),"")</f>
        <v/>
      </c>
      <c r="CJ188" s="1" t="str">
        <f ca="1">IF(ISERROR(MATCH(CJ$10,$A$11:$A188,0)),INDEX(R_1_Zusätz,MATCH(CJ$10,R_1_Zeilen,0)),"")</f>
        <v/>
      </c>
      <c r="CK188" s="1" t="str">
        <f ca="1">IF(ISERROR(MATCH(CK$10,$A$11:$A188,0)),INDEX(R_1_Zusätz,MATCH(CK$10,R_1_Zeilen,0)),"")</f>
        <v/>
      </c>
      <c r="CL188" s="1" t="str">
        <f ca="1">IF(ISERROR(MATCH(CL$10,$A$11:$A188,0)),INDEX(R_1_Zusätz,MATCH(CL$10,R_1_Zeilen,0)),"")</f>
        <v/>
      </c>
      <c r="CM188" s="1" t="str">
        <f ca="1">IF(ISERROR(MATCH(CM$10,$A$11:$A188,0)),INDEX(R_1_Zusätz,MATCH(CM$10,R_1_Zeilen,0)),"")</f>
        <v/>
      </c>
      <c r="CN188" s="1" t="str">
        <f ca="1">IF(ISERROR(MATCH(CN$10,$A$11:$A188,0)),INDEX(R_1_Zusätz,MATCH(CN$10,R_1_Zeilen,0)),"")</f>
        <v/>
      </c>
      <c r="CO188" s="1" t="str">
        <f ca="1">IF(ISERROR(MATCH(CO$10,$A$11:$A188,0)),INDEX(R_1_Zusätz,MATCH(CO$10,R_1_Zeilen,0)),"")</f>
        <v/>
      </c>
      <c r="CP188" s="1" t="str">
        <f ca="1">IF(ISERROR(MATCH(CP$10,$A$11:$A188,0)),INDEX(R_1_Zusätz,MATCH(CP$10,R_1_Zeilen,0)),"")</f>
        <v/>
      </c>
      <c r="CQ188" s="1" t="str">
        <f ca="1">IF(ISERROR(MATCH(CQ$10,$A$11:$A188,0)),INDEX(R_1_Zusätz,MATCH(CQ$10,R_1_Zeilen,0)),"")</f>
        <v/>
      </c>
      <c r="CR188" s="1" t="str">
        <f ca="1">IF(ISERROR(MATCH(CR$10,$A$11:$A188,0)),INDEX(R_1_Zusätz,MATCH(CR$10,R_1_Zeilen,0)),"")</f>
        <v/>
      </c>
      <c r="CS188" s="1" t="str">
        <f ca="1">IF(ISERROR(MATCH(CS$10,$A$11:$A188,0)),INDEX(R_1_Zusätz,MATCH(CS$10,R_1_Zeilen,0)),"")</f>
        <v/>
      </c>
      <c r="CT188" s="1" t="str">
        <f ca="1">IF(ISERROR(MATCH(CT$10,$A$11:$A188,0)),INDEX(R_1_Zusätz,MATCH(CT$10,R_1_Zeilen,0)),"")</f>
        <v/>
      </c>
      <c r="CU188" s="1" t="str">
        <f ca="1">IF(ISERROR(MATCH(CU$10,$A$11:$A188,0)),INDEX(R_1_Zusätz,MATCH(CU$10,R_1_Zeilen,0)),"")</f>
        <v/>
      </c>
      <c r="CV188" s="1" t="str">
        <f ca="1">IF(ISERROR(MATCH(CV$10,$A$11:$A188,0)),INDEX(R_1_Zusätz,MATCH(CV$10,R_1_Zeilen,0)),"")</f>
        <v/>
      </c>
      <c r="CW188" s="1" t="str">
        <f ca="1">IF(ISERROR(MATCH(CW$10,$A$11:$A188,0)),INDEX(R_1_Zusätz,MATCH(CW$10,R_1_Zeilen,0)),"")</f>
        <v/>
      </c>
      <c r="CX188" s="1" t="str">
        <f ca="1">IF(ISERROR(MATCH(CX$10,$A$11:$A188,0)),INDEX(R_1_Zusätz,MATCH(CX$10,R_1_Zeilen,0)),"")</f>
        <v/>
      </c>
      <c r="CY188" s="1" t="str">
        <f ca="1">IF(ISERROR(MATCH(CY$10,$A$11:$A188,0)),INDEX(R_1_Zusätz,MATCH(CY$10,R_1_Zeilen,0)),"")</f>
        <v/>
      </c>
      <c r="CZ188" s="1" t="str">
        <f ca="1">IF(ISERROR(MATCH(CZ$10,$A$11:$A188,0)),INDEX(R_1_Zusätz,MATCH(CZ$10,R_1_Zeilen,0)),"")</f>
        <v/>
      </c>
      <c r="DA188" s="1" t="str">
        <f ca="1">IF(ISERROR(MATCH(DA$10,$A$11:$A188,0)),INDEX(R_1_Zusätz,MATCH(DA$10,R_1_Zeilen,0)),"")</f>
        <v/>
      </c>
      <c r="DB188" s="1" t="str">
        <f ca="1">IF(ISERROR(MATCH(DB$10,$A$11:$A188,0)),INDEX(R_1_Zusätz,MATCH(DB$10,R_1_Zeilen,0)),"")</f>
        <v/>
      </c>
      <c r="DC188" s="1" t="str">
        <f ca="1">IF(ISERROR(MATCH(DC$10,$A$11:$A188,0)),INDEX(R_1_Zusätz,MATCH(DC$10,R_1_Zeilen,0)),"")</f>
        <v/>
      </c>
      <c r="DD188" s="1" t="str">
        <f ca="1">IF(ISERROR(MATCH(DD$10,$A$11:$A188,0)),INDEX(R_1_Zusätz,MATCH(DD$10,R_1_Zeilen,0)),"")</f>
        <v/>
      </c>
      <c r="DE188" s="1" t="str">
        <f ca="1">IF(ISERROR(MATCH(DE$10,$A$11:$A188,0)),INDEX(R_1_Zusätz,MATCH(DE$10,R_1_Zeilen,0)),"")</f>
        <v/>
      </c>
      <c r="DF188" s="1" t="str">
        <f ca="1">IF(ISERROR(MATCH(DF$10,$A$11:$A188,0)),INDEX(R_1_Zusätz,MATCH(DF$10,R_1_Zeilen,0)),"")</f>
        <v/>
      </c>
      <c r="DG188" s="1" t="str">
        <f ca="1">IF(ISERROR(MATCH(DG$10,$A$11:$A188,0)),INDEX(R_1_Zusätz,MATCH(DG$10,R_1_Zeilen,0)),"")</f>
        <v/>
      </c>
      <c r="DH188" s="1" t="str">
        <f ca="1">IF(ISERROR(MATCH(DH$10,$A$11:$A188,0)),INDEX(R_1_Zusätz,MATCH(DH$10,R_1_Zeilen,0)),"")</f>
        <v/>
      </c>
      <c r="DI188" s="1" t="str">
        <f ca="1">IF(ISERROR(MATCH(DI$10,$A$11:$A188,0)),INDEX(R_1_Zusätz,MATCH(DI$10,R_1_Zeilen,0)),"")</f>
        <v/>
      </c>
      <c r="DJ188" s="1" t="str">
        <f ca="1">IF(ISERROR(MATCH(DJ$10,$A$11:$A188,0)),INDEX(R_1_Zusätz,MATCH(DJ$10,R_1_Zeilen,0)),"")</f>
        <v/>
      </c>
      <c r="DK188" s="1" t="str">
        <f ca="1">IF(ISERROR(MATCH(DK$10,$A$11:$A188,0)),INDEX(R_1_Zusätz,MATCH(DK$10,R_1_Zeilen,0)),"")</f>
        <v/>
      </c>
      <c r="DL188" s="1" t="str">
        <f ca="1">IF(ISERROR(MATCH(DL$10,$A$11:$A188,0)),INDEX(R_1_Zusätz,MATCH(DL$10,R_1_Zeilen,0)),"")</f>
        <v/>
      </c>
      <c r="DM188" s="1" t="str">
        <f ca="1">IF(ISERROR(MATCH(DM$10,$A$11:$A188,0)),INDEX(R_1_Zusätz,MATCH(DM$10,R_1_Zeilen,0)),"")</f>
        <v/>
      </c>
      <c r="DN188" s="1" t="str">
        <f ca="1">IF(ISERROR(MATCH(DN$10,$A$11:$A188,0)),INDEX(R_1_Zusätz,MATCH(DN$10,R_1_Zeilen,0)),"")</f>
        <v/>
      </c>
      <c r="DO188" s="1" t="str">
        <f ca="1">IF(ISERROR(MATCH(DO$10,$A$11:$A188,0)),INDEX(R_1_Zusätz,MATCH(DO$10,R_1_Zeilen,0)),"")</f>
        <v/>
      </c>
      <c r="DP188" s="1" t="str">
        <f ca="1">IF(ISERROR(MATCH(DP$10,$A$11:$A188,0)),INDEX(R_1_Zusätz,MATCH(DP$10,R_1_Zeilen,0)),"")</f>
        <v/>
      </c>
      <c r="DQ188" s="1" t="str">
        <f ca="1">IF(ISERROR(MATCH(DQ$10,$A$11:$A188,0)),INDEX(R_1_Zusätz,MATCH(DQ$10,R_1_Zeilen,0)),"")</f>
        <v/>
      </c>
      <c r="DR188" s="1" t="str">
        <f ca="1">IF(ISERROR(MATCH(DR$10,$A$11:$A188,0)),INDEX(R_1_Zusätz,MATCH(DR$10,R_1_Zeilen,0)),"")</f>
        <v/>
      </c>
      <c r="DS188" s="1" t="str">
        <f ca="1">IF(ISERROR(MATCH(DS$10,$A$11:$A188,0)),INDEX(R_1_Zusätz,MATCH(DS$10,R_1_Zeilen,0)),"")</f>
        <v/>
      </c>
      <c r="DT188" s="1" t="str">
        <f ca="1">IF(ISERROR(MATCH(DT$10,$A$11:$A188,0)),INDEX(R_1_Zusätz,MATCH(DT$10,R_1_Zeilen,0)),"")</f>
        <v/>
      </c>
      <c r="DU188" s="1" t="str">
        <f ca="1">IF(ISERROR(MATCH(DU$10,$A$11:$A188,0)),INDEX(R_1_Zusätz,MATCH(DU$10,R_1_Zeilen,0)),"")</f>
        <v/>
      </c>
      <c r="DV188" s="1" t="str">
        <f ca="1">IF(ISERROR(MATCH(DV$10,$A$11:$A188,0)),INDEX(R_1_Zusätz,MATCH(DV$10,R_1_Zeilen,0)),"")</f>
        <v/>
      </c>
      <c r="DW188" s="1" t="str">
        <f ca="1">IF(ISERROR(MATCH(DW$10,$A$11:$A188,0)),INDEX(R_1_Zusätz,MATCH(DW$10,R_1_Zeilen,0)),"")</f>
        <v/>
      </c>
      <c r="DX188" s="1" t="str">
        <f ca="1">IF(ISERROR(MATCH(DX$10,$A$11:$A188,0)),INDEX(R_1_Zusätz,MATCH(DX$10,R_1_Zeilen,0)),"")</f>
        <v/>
      </c>
      <c r="DY188" s="1" t="str">
        <f ca="1">IF(ISERROR(MATCH(DY$10,$A$11:$A188,0)),INDEX(R_1_Zusätz,MATCH(DY$10,R_1_Zeilen,0)),"")</f>
        <v/>
      </c>
      <c r="DZ188" s="1" t="str">
        <f ca="1">IF(ISERROR(MATCH(DZ$10,$A$11:$A188,0)),INDEX(R_1_Zusätz,MATCH(DZ$10,R_1_Zeilen,0)),"")</f>
        <v/>
      </c>
      <c r="EA188" s="1" t="str">
        <f ca="1">IF(ISERROR(MATCH(EA$10,$A$11:$A188,0)),INDEX(R_1_Zusätz,MATCH(EA$10,R_1_Zeilen,0)),"")</f>
        <v/>
      </c>
      <c r="EB188" s="1" t="str">
        <f ca="1">IF(ISERROR(MATCH(EB$10,$A$11:$A188,0)),INDEX(R_1_Zusätz,MATCH(EB$10,R_1_Zeilen,0)),"")</f>
        <v/>
      </c>
      <c r="EC188" s="1" t="str">
        <f ca="1">IF(ISERROR(MATCH(EC$10,$A$11:$A188,0)),INDEX(R_1_Zusätz,MATCH(EC$10,R_1_Zeilen,0)),"")</f>
        <v/>
      </c>
      <c r="ED188" s="1" t="str">
        <f ca="1">IF(ISERROR(MATCH(ED$10,$A$11:$A188,0)),INDEX(R_1_Zusätz,MATCH(ED$10,R_1_Zeilen,0)),"")</f>
        <v/>
      </c>
      <c r="EE188" s="1" t="str">
        <f ca="1">IF(ISERROR(MATCH(EE$10,$A$11:$A188,0)),INDEX(R_1_Zusätz,MATCH(EE$10,R_1_Zeilen,0)),"")</f>
        <v/>
      </c>
      <c r="EF188" s="1" t="str">
        <f ca="1">IF(ISERROR(MATCH(EF$10,$A$11:$A188,0)),INDEX(R_1_Zusätz,MATCH(EF$10,R_1_Zeilen,0)),"")</f>
        <v/>
      </c>
      <c r="EG188" s="1" t="str">
        <f ca="1">IF(ISERROR(MATCH(EG$10,$A$11:$A188,0)),INDEX(R_1_Zusätz,MATCH(EG$10,R_1_Zeilen,0)),"")</f>
        <v/>
      </c>
      <c r="EH188" s="1" t="str">
        <f ca="1">IF(ISERROR(MATCH(EH$10,$A$11:$A188,0)),INDEX(R_1_Zusätz,MATCH(EH$10,R_1_Zeilen,0)),"")</f>
        <v/>
      </c>
      <c r="EI188" s="1" t="str">
        <f ca="1">IF(ISERROR(MATCH(EI$10,$A$11:$A188,0)),INDEX(R_1_Zusätz,MATCH(EI$10,R_1_Zeilen,0)),"")</f>
        <v/>
      </c>
      <c r="EJ188" s="1" t="str">
        <f ca="1">IF(ISERROR(MATCH(EJ$10,$A$11:$A188,0)),INDEX(R_1_Zusätz,MATCH(EJ$10,R_1_Zeilen,0)),"")</f>
        <v/>
      </c>
      <c r="EK188" s="1" t="str">
        <f ca="1">IF(ISERROR(MATCH(EK$10,$A$11:$A188,0)),INDEX(R_1_Zusätz,MATCH(EK$10,R_1_Zeilen,0)),"")</f>
        <v/>
      </c>
      <c r="EL188" s="1" t="str">
        <f ca="1">IF(ISERROR(MATCH(EL$10,$A$11:$A188,0)),INDEX(R_1_Zusätz,MATCH(EL$10,R_1_Zeilen,0)),"")</f>
        <v/>
      </c>
      <c r="EM188" s="1" t="str">
        <f ca="1">IF(ISERROR(MATCH(EM$10,$A$11:$A188,0)),INDEX(R_1_Zusätz,MATCH(EM$10,R_1_Zeilen,0)),"")</f>
        <v/>
      </c>
      <c r="EN188" s="1" t="str">
        <f ca="1">IF(ISERROR(MATCH(EN$10,$A$11:$A188,0)),INDEX(R_1_Zusätz,MATCH(EN$10,R_1_Zeilen,0)),"")</f>
        <v/>
      </c>
      <c r="EO188" s="1" t="str">
        <f ca="1">IF(ISERROR(MATCH(EO$10,$A$11:$A188,0)),INDEX(R_1_Zusätz,MATCH(EO$10,R_1_Zeilen,0)),"")</f>
        <v/>
      </c>
      <c r="EP188" s="1">
        <f ca="1">IF(ISERROR(MATCH(EP$10,$A$11:$A188,0)),INDEX(R_1_Zusätz,MATCH(EP$10,R_1_Zeilen,0)),"")</f>
        <v>4</v>
      </c>
      <c r="EQ188" s="1" t="str">
        <f ca="1">IF(ISERROR(MATCH(EQ$10,$A$11:$A188,0)),INDEX(R_1_Zusätz,MATCH(EQ$10,R_1_Zeilen,0)),"")</f>
        <v/>
      </c>
      <c r="ER188" s="1" t="str">
        <f ca="1">IF(ISERROR(MATCH(ER$10,$A$11:$A188,0)),INDEX(R_1_Zusätz,MATCH(ER$10,R_1_Zeilen,0)),"")</f>
        <v/>
      </c>
      <c r="ES188" s="1">
        <f ca="1">IF(ISERROR(MATCH(ES$10,$A$11:$A188,0)),INDEX(R_1_Zusätz,MATCH(ES$10,R_1_Zeilen,0)),"")</f>
        <v>4</v>
      </c>
      <c r="ET188" s="1">
        <f ca="1">IF(ISERROR(MATCH(ET$10,$A$11:$A188,0)),INDEX(R_1_Zusätz,MATCH(ET$10,R_1_Zeilen,0)),"")</f>
        <v>4</v>
      </c>
      <c r="EU188" s="1">
        <f ca="1">IF(ISERROR(MATCH(EU$10,$A$11:$A188,0)),INDEX(R_1_Zusätz,MATCH(EU$10,R_1_Zeilen,0)),"")</f>
        <v>4</v>
      </c>
      <c r="EV188" s="1">
        <f ca="1">IF(ISERROR(MATCH(EV$10,$A$11:$A188,0)),INDEX(R_1_Zusätz,MATCH(EV$10,R_1_Zeilen,0)),"")</f>
        <v>4</v>
      </c>
      <c r="EW188" s="1">
        <f ca="1">IF(ISERROR(MATCH(EW$10,$A$11:$A188,0)),INDEX(R_1_Zusätz,MATCH(EW$10,R_1_Zeilen,0)),"")</f>
        <v>3</v>
      </c>
      <c r="EX188" s="1">
        <f ca="1">IF(ISERROR(MATCH(EX$10,$A$11:$A188,0)),INDEX(R_1_Zusätz,MATCH(EX$10,R_1_Zeilen,0)),"")</f>
        <v>3</v>
      </c>
      <c r="EY188" s="1">
        <f ca="1">IF(ISERROR(MATCH(EY$10,$A$11:$A188,0)),INDEX(R_1_Zusätz,MATCH(EY$10,R_1_Zeilen,0)),"")</f>
        <v>4</v>
      </c>
      <c r="EZ188" s="1">
        <f ca="1">IF(ISERROR(MATCH(EZ$10,$A$11:$A188,0)),INDEX(R_1_Zusätz,MATCH(EZ$10,R_1_Zeilen,0)),"")</f>
        <v>3</v>
      </c>
      <c r="FA188" s="1" t="str">
        <f ca="1">IF(ISERROR(MATCH(FA$10,$A$11:$A188,0)),INDEX(R_1_Zusätz,MATCH(FA$10,R_1_Zeilen,0)),"")</f>
        <v/>
      </c>
      <c r="FB188" s="1" t="str">
        <f ca="1">IF(ISERROR(MATCH(FB$10,$A$11:$A188,0)),INDEX(R_1_Zusätz,MATCH(FB$10,R_1_Zeilen,0)),"")</f>
        <v/>
      </c>
      <c r="FC188" s="1" t="str">
        <f ca="1">IF(ISERROR(MATCH(FC$10,$A$11:$A188,0)),INDEX(R_1_Zusätz,MATCH(FC$10,R_1_Zeilen,0)),"")</f>
        <v/>
      </c>
      <c r="FD188" s="1" t="str">
        <f ca="1">IF(ISERROR(MATCH(FD$10,$A$11:$A188,0)),INDEX(R_1_Zusätz,MATCH(FD$10,R_1_Zeilen,0)),"")</f>
        <v/>
      </c>
      <c r="FE188" s="1" t="str">
        <f ca="1">IF(ISERROR(MATCH(FE$10,$A$11:$A188,0)),INDEX(R_1_Zusätz,MATCH(FE$10,R_1_Zeilen,0)),"")</f>
        <v/>
      </c>
      <c r="FF188" s="1" t="str">
        <f ca="1">IF(ISERROR(MATCH(FF$10,$A$11:$A188,0)),INDEX(R_1_Zusätz,MATCH(FF$10,R_1_Zeilen,0)),"")</f>
        <v/>
      </c>
      <c r="FG188" s="1" t="str">
        <f ca="1">IF(ISERROR(MATCH(FG$10,$A$11:$A188,0)),INDEX(R_1_Zusätz,MATCH(FG$10,R_1_Zeilen,0)),"")</f>
        <v/>
      </c>
      <c r="FH188" s="1" t="str">
        <f ca="1">IF(ISERROR(MATCH(FH$10,$A$11:$A188,0)),INDEX(R_1_Zusätz,MATCH(FH$10,R_1_Zeilen,0)),"")</f>
        <v/>
      </c>
      <c r="FI188" s="1" t="str">
        <f ca="1">IF(ISERROR(MATCH(FI$10,$A$11:$A188,0)),INDEX(R_1_Zusätz,MATCH(FI$10,R_1_Zeilen,0)),"")</f>
        <v/>
      </c>
      <c r="FJ188" s="1" t="str">
        <f ca="1">IF(ISERROR(MATCH(FJ$10,$A$11:$A188,0)),INDEX(R_1_Zusätz,MATCH(FJ$10,R_1_Zeilen,0)),"")</f>
        <v/>
      </c>
      <c r="FK188" s="1" t="str">
        <f ca="1">IF(ISERROR(MATCH(FK$10,$A$11:$A188,0)),INDEX(R_1_Zusätz,MATCH(FK$10,R_1_Zeilen,0)),"")</f>
        <v/>
      </c>
      <c r="FL188" s="1">
        <f ca="1">IF(ISERROR(MATCH(FL$10,$A$11:$A188,0)),INDEX(R_1_Zusätz,MATCH(FL$10,R_1_Zeilen,0)),"")</f>
        <v>3</v>
      </c>
      <c r="FM188" s="1">
        <f ca="1">IF(ISERROR(MATCH(FM$10,$A$11:$A188,0)),INDEX(R_1_Zusätz,MATCH(FM$10,R_1_Zeilen,0)),"")</f>
        <v>3</v>
      </c>
      <c r="FN188" s="1">
        <f ca="1">IF(ISERROR(MATCH(FN$10,$A$11:$A188,0)),INDEX(R_1_Zusätz,MATCH(FN$10,R_1_Zeilen,0)),"")</f>
        <v>3</v>
      </c>
      <c r="FO188" s="1">
        <f ca="1">IF(ISERROR(MATCH(FO$10,$A$11:$A188,0)),INDEX(R_1_Zusätz,MATCH(FO$10,R_1_Zeilen,0)),"")</f>
        <v>3</v>
      </c>
      <c r="FP188" s="1">
        <f ca="1">IF(ISERROR(MATCH(FP$10,$A$11:$A188,0)),INDEX(R_1_Zusätz,MATCH(FP$10,R_1_Zeilen,0)),"")</f>
        <v>3</v>
      </c>
      <c r="FQ188" s="1">
        <f ca="1">IF(ISERROR(MATCH(FQ$10,$A$11:$A188,0)),INDEX(R_1_Zusätz,MATCH(FQ$10,R_1_Zeilen,0)),"")</f>
        <v>4</v>
      </c>
      <c r="FR188" s="1" t="str">
        <f ca="1">IF(ISERROR(MATCH(FR$10,$A$11:$A188,0)),INDEX(R_1_Zusätz,MATCH(FR$10,R_1_Zeilen,0)),"")</f>
        <v/>
      </c>
      <c r="FS188" s="1">
        <f ca="1">IF(ISERROR(MATCH(FS$10,$A$11:$A188,0)),INDEX(R_1_Zusätz,MATCH(FS$10,R_1_Zeilen,0)),"")</f>
        <v>3</v>
      </c>
      <c r="FT188" s="1">
        <f ca="1">IF(ISERROR(MATCH(FT$10,$A$11:$A188,0)),INDEX(R_1_Zusätz,MATCH(FT$10,R_1_Zeilen,0)),"")</f>
        <v>3</v>
      </c>
      <c r="FU188" s="1">
        <f ca="1">IF(ISERROR(MATCH(FU$10,$A$11:$A188,0)),INDEX(R_1_Zusätz,MATCH(FU$10,R_1_Zeilen,0)),"")</f>
        <v>3</v>
      </c>
      <c r="FV188" s="1">
        <f ca="1">IF(ISERROR(MATCH(FV$10,$A$11:$A188,0)),INDEX(R_1_Zusätz,MATCH(FV$10,R_1_Zeilen,0)),"")</f>
        <v>3</v>
      </c>
      <c r="FW188" s="1" t="str">
        <f ca="1">IF(ISERROR(MATCH(FW$10,$A$11:$A188,0)),INDEX(R_1_Zusätz,MATCH(FW$10,R_1_Zeilen,0)),"")</f>
        <v/>
      </c>
      <c r="FX188" s="1">
        <f ca="1">IF(ISERROR(MATCH(FX$10,$A$11:$A188,0)),INDEX(R_1_Zusätz,MATCH(FX$10,R_1_Zeilen,0)),"")</f>
        <v>4</v>
      </c>
      <c r="FY188" s="1">
        <f ca="1">IF(ISERROR(MATCH(FY$10,$A$11:$A188,0)),INDEX(R_1_Zusätz,MATCH(FY$10,R_1_Zeilen,0)),"")</f>
        <v>3</v>
      </c>
      <c r="FZ188" s="1" t="str">
        <f ca="1">IF(ISERROR(MATCH(FZ$10,$A$11:$A188,0)),INDEX(R_1_Zusätz,MATCH(FZ$10,R_1_Zeilen,0)),"")</f>
        <v/>
      </c>
      <c r="GA188" s="1" t="str">
        <f ca="1">IF(ISERROR(MATCH(GA$10,$A$11:$A188,0)),INDEX(R_1_Zusätz,MATCH(GA$10,R_1_Zeilen,0)),"")</f>
        <v/>
      </c>
      <c r="GB188" s="1" t="str">
        <f ca="1">IF(ISERROR(MATCH(GB$10,$A$11:$A188,0)),INDEX(R_1_Zusätz,MATCH(GB$10,R_1_Zeilen,0)),"")</f>
        <v/>
      </c>
      <c r="GC188" s="1" t="str">
        <f ca="1">IF(ISERROR(MATCH(GC$10,$A$11:$A188,0)),INDEX(R_1_Zusätz,MATCH(GC$10,R_1_Zeilen,0)),"")</f>
        <v/>
      </c>
      <c r="GD188" s="1">
        <f ca="1">IF(ISERROR(MATCH(GD$10,$A$11:$A188,0)),INDEX(R_1_Zusätz,MATCH(GD$10,R_1_Zeilen,0)),"")</f>
        <v>3</v>
      </c>
      <c r="GE188" s="1" t="str">
        <f ca="1">IF(ISERROR(MATCH(GE$10,$A$11:$A188,0)),INDEX(R_1_Zusätz,MATCH(GE$10,R_1_Zeilen,0)),"")</f>
        <v/>
      </c>
      <c r="GF188" s="1" t="str">
        <f ca="1">IF(ISERROR(MATCH(GF$10,$A$11:$A188,0)),INDEX(R_1_Zusätz,MATCH(GF$10,R_1_Zeilen,0)),"")</f>
        <v/>
      </c>
      <c r="GG188" s="1" t="str">
        <f ca="1">IF(ISERROR(MATCH(GG$10,$A$11:$A188,0)),INDEX(R_1_Zusätz,MATCH(GG$10,R_1_Zeilen,0)),"")</f>
        <v/>
      </c>
      <c r="GH188" s="1" t="str">
        <f ca="1">IF(ISERROR(MATCH(GH$10,$A$11:$A188,0)),INDEX(R_1_Zusätz,MATCH(GH$10,R_1_Zeilen,0)),"")</f>
        <v/>
      </c>
      <c r="GI188" s="1" t="str">
        <f ca="1">IF(ISERROR(MATCH(GI$10,$A$11:$A188,0)),INDEX(R_1_Zusätz,MATCH(GI$10,R_1_Zeilen,0)),"")</f>
        <v/>
      </c>
      <c r="GJ188" s="1" t="str">
        <f ca="1">IF(ISERROR(MATCH(GJ$10,$A$11:$A188,0)),INDEX(R_1_Zusätz,MATCH(GJ$10,R_1_Zeilen,0)),"")</f>
        <v/>
      </c>
      <c r="GK188" s="1" t="str">
        <f ca="1">IF(ISERROR(MATCH(GK$10,$A$11:$A188,0)),INDEX(R_1_Zusätz,MATCH(GK$10,R_1_Zeilen,0)),"")</f>
        <v/>
      </c>
      <c r="GL188" s="1" t="str">
        <f ca="1">IF(ISERROR(MATCH(GL$10,$A$11:$A188,0)),INDEX(R_1_Zusätz,MATCH(GL$10,R_1_Zeilen,0)),"")</f>
        <v/>
      </c>
      <c r="GM188" s="1" t="str">
        <f ca="1">IF(ISERROR(MATCH(GM$10,$A$11:$A188,0)),INDEX(R_1_Zusätz,MATCH(GM$10,R_1_Zeilen,0)),"")</f>
        <v/>
      </c>
      <c r="GN188" s="1" t="str">
        <f ca="1">IF(ISERROR(MATCH(GN$10,$A$11:$A188,0)),INDEX(R_1_Zusätz,MATCH(GN$10,R_1_Zeilen,0)),"")</f>
        <v/>
      </c>
      <c r="GO188" s="1" t="str">
        <f ca="1">IF(ISERROR(MATCH(GO$10,$A$11:$A188,0)),INDEX(R_1_Zusätz,MATCH(GO$10,R_1_Zeilen,0)),"")</f>
        <v/>
      </c>
      <c r="GP188" s="1" t="str">
        <f ca="1">IF(ISERROR(MATCH(GP$10,$A$11:$A188,0)),INDEX(R_1_Zusätz,MATCH(GP$10,R_1_Zeilen,0)),"")</f>
        <v/>
      </c>
      <c r="GQ188" s="1" t="str">
        <f ca="1">IF(ISERROR(MATCH(GQ$10,$A$11:$A188,0)),INDEX(R_1_Zusätz,MATCH(GQ$10,R_1_Zeilen,0)),"")</f>
        <v/>
      </c>
      <c r="GR188" s="1" t="str">
        <f ca="1">IF(ISERROR(MATCH(GR$10,$A$11:$A188,0)),INDEX(R_1_Zusätz,MATCH(GR$10,R_1_Zeilen,0)),"")</f>
        <v/>
      </c>
      <c r="GS188" s="1" t="str">
        <f ca="1">IF(ISERROR(MATCH(GS$10,$A$11:$A188,0)),INDEX(R_1_Zusätz,MATCH(GS$10,R_1_Zeilen,0)),"")</f>
        <v/>
      </c>
      <c r="GT188" s="1">
        <f ca="1">IF(ISERROR(MATCH(GT$10,$A$11:$A188,0)),INDEX(R_1_Zusätz,MATCH(GT$10,R_1_Zeilen,0)),"")</f>
        <v>4</v>
      </c>
      <c r="GU188" s="1" t="str">
        <f ca="1">IF(ISERROR(MATCH(GU$10,$A$11:$A188,0)),INDEX(R_1_Zusätz,MATCH(GU$10,R_1_Zeilen,0)),"")</f>
        <v/>
      </c>
      <c r="GV188" s="1">
        <f ca="1">IF(ISERROR(MATCH(GV$10,$A$11:$A188,0)),INDEX(R_1_Zusätz,MATCH(GV$10,R_1_Zeilen,0)),"")</f>
        <v>3</v>
      </c>
      <c r="GW188" s="1" t="str">
        <f ca="1">IF(ISERROR(MATCH(GW$10,$A$11:$A188,0)),INDEX(R_1_Zusätz,MATCH(GW$10,R_1_Zeilen,0)),"")</f>
        <v/>
      </c>
      <c r="GX188" s="1" t="str">
        <f ca="1">IF(ISERROR(MATCH(GX$10,$A$11:$A188,0)),INDEX(R_1_Zusätz,MATCH(GX$10,R_1_Zeilen,0)),"")</f>
        <v/>
      </c>
      <c r="GY188" s="1" t="str">
        <f ca="1">IF(ISERROR(MATCH(GY$10,$A$11:$A188,0)),INDEX(R_1_Zusätz,MATCH(GY$10,R_1_Zeilen,0)),"")</f>
        <v/>
      </c>
      <c r="GZ188" s="1" t="str">
        <f ca="1">IF(ISERROR(MATCH(GZ$10,$A$11:$A188,0)),INDEX(R_1_Zusätz,MATCH(GZ$10,R_1_Zeilen,0)),"")</f>
        <v/>
      </c>
      <c r="HA188" s="1" t="str">
        <f ca="1">IF(ISERROR(MATCH(HA$10,$A$11:$A188,0)),INDEX(R_1_Zusätz,MATCH(HA$10,R_1_Zeilen,0)),"")</f>
        <v/>
      </c>
    </row>
    <row r="189" spans="1:209">
      <c r="A189" s="1" t="str">
        <f ca="1">INDEX(R_2_Spalten,1,MATCH($B188,INDIRECT("'R_2'!$C"&amp;ROW(188:188)&amp;":"&amp;ADDRESS(ROW(188:188),COUNTA(BASIS_Produkt)+2)),0))</f>
        <v>3DGGC</v>
      </c>
      <c r="B189" s="1">
        <f t="shared" ca="1" si="6"/>
        <v>3</v>
      </c>
      <c r="C189" s="1" t="str">
        <f ca="1">IF(ISERROR(MATCH(C$10,$A$11:$A189,0)),INDEX(R_1_Zusätz,MATCH(C$10,R_1_Zeilen,0)),"")</f>
        <v/>
      </c>
      <c r="D189" s="1" t="str">
        <f ca="1">IF(ISERROR(MATCH(D$10,$A$11:$A189,0)),INDEX(R_1_Zusätz,MATCH(D$10,R_1_Zeilen,0)),"")</f>
        <v/>
      </c>
      <c r="E189" s="1" t="str">
        <f ca="1">IF(ISERROR(MATCH(E$10,$A$11:$A189,0)),INDEX(R_1_Zusätz,MATCH(E$10,R_1_Zeilen,0)),"")</f>
        <v/>
      </c>
      <c r="F189" s="1" t="str">
        <f ca="1">IF(ISERROR(MATCH(F$10,$A$11:$A189,0)),INDEX(R_1_Zusätz,MATCH(F$10,R_1_Zeilen,0)),"")</f>
        <v/>
      </c>
      <c r="G189" s="1" t="str">
        <f ca="1">IF(ISERROR(MATCH(G$10,$A$11:$A189,0)),INDEX(R_1_Zusätz,MATCH(G$10,R_1_Zeilen,0)),"")</f>
        <v/>
      </c>
      <c r="H189" s="1" t="str">
        <f ca="1">IF(ISERROR(MATCH(H$10,$A$11:$A189,0)),INDEX(R_1_Zusätz,MATCH(H$10,R_1_Zeilen,0)),"")</f>
        <v/>
      </c>
      <c r="I189" s="1" t="str">
        <f ca="1">IF(ISERROR(MATCH(I$10,$A$11:$A189,0)),INDEX(R_1_Zusätz,MATCH(I$10,R_1_Zeilen,0)),"")</f>
        <v/>
      </c>
      <c r="J189" s="1" t="str">
        <f ca="1">IF(ISERROR(MATCH(J$10,$A$11:$A189,0)),INDEX(R_1_Zusätz,MATCH(J$10,R_1_Zeilen,0)),"")</f>
        <v/>
      </c>
      <c r="K189" s="1" t="str">
        <f ca="1">IF(ISERROR(MATCH(K$10,$A$11:$A189,0)),INDEX(R_1_Zusätz,MATCH(K$10,R_1_Zeilen,0)),"")</f>
        <v/>
      </c>
      <c r="L189" s="1" t="str">
        <f ca="1">IF(ISERROR(MATCH(L$10,$A$11:$A189,0)),INDEX(R_1_Zusätz,MATCH(L$10,R_1_Zeilen,0)),"")</f>
        <v/>
      </c>
      <c r="M189" s="1" t="str">
        <f ca="1">IF(ISERROR(MATCH(M$10,$A$11:$A189,0)),INDEX(R_1_Zusätz,MATCH(M$10,R_1_Zeilen,0)),"")</f>
        <v/>
      </c>
      <c r="N189" s="1" t="str">
        <f ca="1">IF(ISERROR(MATCH(N$10,$A$11:$A189,0)),INDEX(R_1_Zusätz,MATCH(N$10,R_1_Zeilen,0)),"")</f>
        <v/>
      </c>
      <c r="O189" s="1" t="str">
        <f ca="1">IF(ISERROR(MATCH(O$10,$A$11:$A189,0)),INDEX(R_1_Zusätz,MATCH(O$10,R_1_Zeilen,0)),"")</f>
        <v/>
      </c>
      <c r="P189" s="1" t="str">
        <f ca="1">IF(ISERROR(MATCH(P$10,$A$11:$A189,0)),INDEX(R_1_Zusätz,MATCH(P$10,R_1_Zeilen,0)),"")</f>
        <v/>
      </c>
      <c r="Q189" s="1" t="str">
        <f ca="1">IF(ISERROR(MATCH(Q$10,$A$11:$A189,0)),INDEX(R_1_Zusätz,MATCH(Q$10,R_1_Zeilen,0)),"")</f>
        <v/>
      </c>
      <c r="R189" s="1" t="str">
        <f ca="1">IF(ISERROR(MATCH(R$10,$A$11:$A189,0)),INDEX(R_1_Zusätz,MATCH(R$10,R_1_Zeilen,0)),"")</f>
        <v/>
      </c>
      <c r="S189" s="1" t="str">
        <f ca="1">IF(ISERROR(MATCH(S$10,$A$11:$A189,0)),INDEX(R_1_Zusätz,MATCH(S$10,R_1_Zeilen,0)),"")</f>
        <v/>
      </c>
      <c r="T189" s="1" t="str">
        <f ca="1">IF(ISERROR(MATCH(T$10,$A$11:$A189,0)),INDEX(R_1_Zusätz,MATCH(T$10,R_1_Zeilen,0)),"")</f>
        <v/>
      </c>
      <c r="U189" s="1" t="str">
        <f ca="1">IF(ISERROR(MATCH(U$10,$A$11:$A189,0)),INDEX(R_1_Zusätz,MATCH(U$10,R_1_Zeilen,0)),"")</f>
        <v/>
      </c>
      <c r="V189" s="1" t="str">
        <f ca="1">IF(ISERROR(MATCH(V$10,$A$11:$A189,0)),INDEX(R_1_Zusätz,MATCH(V$10,R_1_Zeilen,0)),"")</f>
        <v/>
      </c>
      <c r="W189" s="1" t="str">
        <f ca="1">IF(ISERROR(MATCH(W$10,$A$11:$A189,0)),INDEX(R_1_Zusätz,MATCH(W$10,R_1_Zeilen,0)),"")</f>
        <v/>
      </c>
      <c r="X189" s="1" t="str">
        <f ca="1">IF(ISERROR(MATCH(X$10,$A$11:$A189,0)),INDEX(R_1_Zusätz,MATCH(X$10,R_1_Zeilen,0)),"")</f>
        <v/>
      </c>
      <c r="Y189" s="1" t="str">
        <f ca="1">IF(ISERROR(MATCH(Y$10,$A$11:$A189,0)),INDEX(R_1_Zusätz,MATCH(Y$10,R_1_Zeilen,0)),"")</f>
        <v/>
      </c>
      <c r="Z189" s="1" t="str">
        <f ca="1">IF(ISERROR(MATCH(Z$10,$A$11:$A189,0)),INDEX(R_1_Zusätz,MATCH(Z$10,R_1_Zeilen,0)),"")</f>
        <v/>
      </c>
      <c r="AA189" s="1" t="str">
        <f ca="1">IF(ISERROR(MATCH(AA$10,$A$11:$A189,0)),INDEX(R_1_Zusätz,MATCH(AA$10,R_1_Zeilen,0)),"")</f>
        <v/>
      </c>
      <c r="AB189" s="1" t="str">
        <f ca="1">IF(ISERROR(MATCH(AB$10,$A$11:$A189,0)),INDEX(R_1_Zusätz,MATCH(AB$10,R_1_Zeilen,0)),"")</f>
        <v/>
      </c>
      <c r="AC189" s="1" t="str">
        <f ca="1">IF(ISERROR(MATCH(AC$10,$A$11:$A189,0)),INDEX(R_1_Zusätz,MATCH(AC$10,R_1_Zeilen,0)),"")</f>
        <v/>
      </c>
      <c r="AD189" s="1" t="str">
        <f ca="1">IF(ISERROR(MATCH(AD$10,$A$11:$A189,0)),INDEX(R_1_Zusätz,MATCH(AD$10,R_1_Zeilen,0)),"")</f>
        <v/>
      </c>
      <c r="AE189" s="1" t="str">
        <f ca="1">IF(ISERROR(MATCH(AE$10,$A$11:$A189,0)),INDEX(R_1_Zusätz,MATCH(AE$10,R_1_Zeilen,0)),"")</f>
        <v/>
      </c>
      <c r="AF189" s="1" t="str">
        <f ca="1">IF(ISERROR(MATCH(AF$10,$A$11:$A189,0)),INDEX(R_1_Zusätz,MATCH(AF$10,R_1_Zeilen,0)),"")</f>
        <v/>
      </c>
      <c r="AG189" s="1" t="str">
        <f ca="1">IF(ISERROR(MATCH(AG$10,$A$11:$A189,0)),INDEX(R_1_Zusätz,MATCH(AG$10,R_1_Zeilen,0)),"")</f>
        <v/>
      </c>
      <c r="AH189" s="1" t="str">
        <f ca="1">IF(ISERROR(MATCH(AH$10,$A$11:$A189,0)),INDEX(R_1_Zusätz,MATCH(AH$10,R_1_Zeilen,0)),"")</f>
        <v/>
      </c>
      <c r="AI189" s="1" t="str">
        <f ca="1">IF(ISERROR(MATCH(AI$10,$A$11:$A189,0)),INDEX(R_1_Zusätz,MATCH(AI$10,R_1_Zeilen,0)),"")</f>
        <v/>
      </c>
      <c r="AJ189" s="1" t="str">
        <f ca="1">IF(ISERROR(MATCH(AJ$10,$A$11:$A189,0)),INDEX(R_1_Zusätz,MATCH(AJ$10,R_1_Zeilen,0)),"")</f>
        <v/>
      </c>
      <c r="AK189" s="1" t="str">
        <f ca="1">IF(ISERROR(MATCH(AK$10,$A$11:$A189,0)),INDEX(R_1_Zusätz,MATCH(AK$10,R_1_Zeilen,0)),"")</f>
        <v/>
      </c>
      <c r="AL189" s="1" t="str">
        <f ca="1">IF(ISERROR(MATCH(AL$10,$A$11:$A189,0)),INDEX(R_1_Zusätz,MATCH(AL$10,R_1_Zeilen,0)),"")</f>
        <v/>
      </c>
      <c r="AM189" s="1" t="str">
        <f ca="1">IF(ISERROR(MATCH(AM$10,$A$11:$A189,0)),INDEX(R_1_Zusätz,MATCH(AM$10,R_1_Zeilen,0)),"")</f>
        <v/>
      </c>
      <c r="AN189" s="1" t="str">
        <f ca="1">IF(ISERROR(MATCH(AN$10,$A$11:$A189,0)),INDEX(R_1_Zusätz,MATCH(AN$10,R_1_Zeilen,0)),"")</f>
        <v/>
      </c>
      <c r="AO189" s="1" t="str">
        <f ca="1">IF(ISERROR(MATCH(AO$10,$A$11:$A189,0)),INDEX(R_1_Zusätz,MATCH(AO$10,R_1_Zeilen,0)),"")</f>
        <v/>
      </c>
      <c r="AP189" s="1" t="str">
        <f ca="1">IF(ISERROR(MATCH(AP$10,$A$11:$A189,0)),INDEX(R_1_Zusätz,MATCH(AP$10,R_1_Zeilen,0)),"")</f>
        <v/>
      </c>
      <c r="AQ189" s="1" t="str">
        <f ca="1">IF(ISERROR(MATCH(AQ$10,$A$11:$A189,0)),INDEX(R_1_Zusätz,MATCH(AQ$10,R_1_Zeilen,0)),"")</f>
        <v/>
      </c>
      <c r="AR189" s="1" t="str">
        <f ca="1">IF(ISERROR(MATCH(AR$10,$A$11:$A189,0)),INDEX(R_1_Zusätz,MATCH(AR$10,R_1_Zeilen,0)),"")</f>
        <v/>
      </c>
      <c r="AS189" s="1" t="str">
        <f ca="1">IF(ISERROR(MATCH(AS$10,$A$11:$A189,0)),INDEX(R_1_Zusätz,MATCH(AS$10,R_1_Zeilen,0)),"")</f>
        <v/>
      </c>
      <c r="AT189" s="1" t="str">
        <f ca="1">IF(ISERROR(MATCH(AT$10,$A$11:$A189,0)),INDEX(R_1_Zusätz,MATCH(AT$10,R_1_Zeilen,0)),"")</f>
        <v/>
      </c>
      <c r="AU189" s="1" t="str">
        <f ca="1">IF(ISERROR(MATCH(AU$10,$A$11:$A189,0)),INDEX(R_1_Zusätz,MATCH(AU$10,R_1_Zeilen,0)),"")</f>
        <v/>
      </c>
      <c r="AV189" s="1" t="str">
        <f ca="1">IF(ISERROR(MATCH(AV$10,$A$11:$A189,0)),INDEX(R_1_Zusätz,MATCH(AV$10,R_1_Zeilen,0)),"")</f>
        <v/>
      </c>
      <c r="AW189" s="1" t="str">
        <f ca="1">IF(ISERROR(MATCH(AW$10,$A$11:$A189,0)),INDEX(R_1_Zusätz,MATCH(AW$10,R_1_Zeilen,0)),"")</f>
        <v/>
      </c>
      <c r="AX189" s="1" t="str">
        <f ca="1">IF(ISERROR(MATCH(AX$10,$A$11:$A189,0)),INDEX(R_1_Zusätz,MATCH(AX$10,R_1_Zeilen,0)),"")</f>
        <v/>
      </c>
      <c r="AY189" s="1" t="str">
        <f ca="1">IF(ISERROR(MATCH(AY$10,$A$11:$A189,0)),INDEX(R_1_Zusätz,MATCH(AY$10,R_1_Zeilen,0)),"")</f>
        <v/>
      </c>
      <c r="AZ189" s="1" t="str">
        <f ca="1">IF(ISERROR(MATCH(AZ$10,$A$11:$A189,0)),INDEX(R_1_Zusätz,MATCH(AZ$10,R_1_Zeilen,0)),"")</f>
        <v/>
      </c>
      <c r="BA189" s="1" t="str">
        <f ca="1">IF(ISERROR(MATCH(BA$10,$A$11:$A189,0)),INDEX(R_1_Zusätz,MATCH(BA$10,R_1_Zeilen,0)),"")</f>
        <v/>
      </c>
      <c r="BB189" s="1" t="str">
        <f ca="1">IF(ISERROR(MATCH(BB$10,$A$11:$A189,0)),INDEX(R_1_Zusätz,MATCH(BB$10,R_1_Zeilen,0)),"")</f>
        <v/>
      </c>
      <c r="BC189" s="1" t="str">
        <f ca="1">IF(ISERROR(MATCH(BC$10,$A$11:$A189,0)),INDEX(R_1_Zusätz,MATCH(BC$10,R_1_Zeilen,0)),"")</f>
        <v/>
      </c>
      <c r="BD189" s="1" t="str">
        <f ca="1">IF(ISERROR(MATCH(BD$10,$A$11:$A189,0)),INDEX(R_1_Zusätz,MATCH(BD$10,R_1_Zeilen,0)),"")</f>
        <v/>
      </c>
      <c r="BE189" s="1" t="str">
        <f ca="1">IF(ISERROR(MATCH(BE$10,$A$11:$A189,0)),INDEX(R_1_Zusätz,MATCH(BE$10,R_1_Zeilen,0)),"")</f>
        <v/>
      </c>
      <c r="BF189" s="1" t="str">
        <f ca="1">IF(ISERROR(MATCH(BF$10,$A$11:$A189,0)),INDEX(R_1_Zusätz,MATCH(BF$10,R_1_Zeilen,0)),"")</f>
        <v/>
      </c>
      <c r="BG189" s="1" t="str">
        <f ca="1">IF(ISERROR(MATCH(BG$10,$A$11:$A189,0)),INDEX(R_1_Zusätz,MATCH(BG$10,R_1_Zeilen,0)),"")</f>
        <v/>
      </c>
      <c r="BH189" s="1" t="str">
        <f ca="1">IF(ISERROR(MATCH(BH$10,$A$11:$A189,0)),INDEX(R_1_Zusätz,MATCH(BH$10,R_1_Zeilen,0)),"")</f>
        <v/>
      </c>
      <c r="BI189" s="1" t="str">
        <f ca="1">IF(ISERROR(MATCH(BI$10,$A$11:$A189,0)),INDEX(R_1_Zusätz,MATCH(BI$10,R_1_Zeilen,0)),"")</f>
        <v/>
      </c>
      <c r="BJ189" s="1" t="str">
        <f ca="1">IF(ISERROR(MATCH(BJ$10,$A$11:$A189,0)),INDEX(R_1_Zusätz,MATCH(BJ$10,R_1_Zeilen,0)),"")</f>
        <v/>
      </c>
      <c r="BK189" s="1" t="str">
        <f ca="1">IF(ISERROR(MATCH(BK$10,$A$11:$A189,0)),INDEX(R_1_Zusätz,MATCH(BK$10,R_1_Zeilen,0)),"")</f>
        <v/>
      </c>
      <c r="BL189" s="1" t="str">
        <f ca="1">IF(ISERROR(MATCH(BL$10,$A$11:$A189,0)),INDEX(R_1_Zusätz,MATCH(BL$10,R_1_Zeilen,0)),"")</f>
        <v/>
      </c>
      <c r="BM189" s="1" t="str">
        <f ca="1">IF(ISERROR(MATCH(BM$10,$A$11:$A189,0)),INDEX(R_1_Zusätz,MATCH(BM$10,R_1_Zeilen,0)),"")</f>
        <v/>
      </c>
      <c r="BN189" s="1" t="str">
        <f ca="1">IF(ISERROR(MATCH(BN$10,$A$11:$A189,0)),INDEX(R_1_Zusätz,MATCH(BN$10,R_1_Zeilen,0)),"")</f>
        <v/>
      </c>
      <c r="BO189" s="1" t="str">
        <f ca="1">IF(ISERROR(MATCH(BO$10,$A$11:$A189,0)),INDEX(R_1_Zusätz,MATCH(BO$10,R_1_Zeilen,0)),"")</f>
        <v/>
      </c>
      <c r="BP189" s="1" t="str">
        <f ca="1">IF(ISERROR(MATCH(BP$10,$A$11:$A189,0)),INDEX(R_1_Zusätz,MATCH(BP$10,R_1_Zeilen,0)),"")</f>
        <v/>
      </c>
      <c r="BQ189" s="1" t="str">
        <f ca="1">IF(ISERROR(MATCH(BQ$10,$A$11:$A189,0)),INDEX(R_1_Zusätz,MATCH(BQ$10,R_1_Zeilen,0)),"")</f>
        <v/>
      </c>
      <c r="BR189" s="1" t="str">
        <f ca="1">IF(ISERROR(MATCH(BR$10,$A$11:$A189,0)),INDEX(R_1_Zusätz,MATCH(BR$10,R_1_Zeilen,0)),"")</f>
        <v/>
      </c>
      <c r="BS189" s="1">
        <f ca="1">IF(ISERROR(MATCH(BS$10,$A$11:$A189,0)),INDEX(R_1_Zusätz,MATCH(BS$10,R_1_Zeilen,0)),"")</f>
        <v>4</v>
      </c>
      <c r="BT189" s="1">
        <f ca="1">IF(ISERROR(MATCH(BT$10,$A$11:$A189,0)),INDEX(R_1_Zusätz,MATCH(BT$10,R_1_Zeilen,0)),"")</f>
        <v>4</v>
      </c>
      <c r="BU189" s="1" t="str">
        <f ca="1">IF(ISERROR(MATCH(BU$10,$A$11:$A189,0)),INDEX(R_1_Zusätz,MATCH(BU$10,R_1_Zeilen,0)),"")</f>
        <v/>
      </c>
      <c r="BV189" s="1" t="str">
        <f ca="1">IF(ISERROR(MATCH(BV$10,$A$11:$A189,0)),INDEX(R_1_Zusätz,MATCH(BV$10,R_1_Zeilen,0)),"")</f>
        <v/>
      </c>
      <c r="BW189" s="1" t="str">
        <f ca="1">IF(ISERROR(MATCH(BW$10,$A$11:$A189,0)),INDEX(R_1_Zusätz,MATCH(BW$10,R_1_Zeilen,0)),"")</f>
        <v/>
      </c>
      <c r="BX189" s="1" t="str">
        <f ca="1">IF(ISERROR(MATCH(BX$10,$A$11:$A189,0)),INDEX(R_1_Zusätz,MATCH(BX$10,R_1_Zeilen,0)),"")</f>
        <v/>
      </c>
      <c r="BY189" s="1">
        <f ca="1">IF(ISERROR(MATCH(BY$10,$A$11:$A189,0)),INDEX(R_1_Zusätz,MATCH(BY$10,R_1_Zeilen,0)),"")</f>
        <v>4</v>
      </c>
      <c r="BZ189" s="1" t="str">
        <f ca="1">IF(ISERROR(MATCH(BZ$10,$A$11:$A189,0)),INDEX(R_1_Zusätz,MATCH(BZ$10,R_1_Zeilen,0)),"")</f>
        <v/>
      </c>
      <c r="CA189" s="1">
        <f ca="1">IF(ISERROR(MATCH(CA$10,$A$11:$A189,0)),INDEX(R_1_Zusätz,MATCH(CA$10,R_1_Zeilen,0)),"")</f>
        <v>4</v>
      </c>
      <c r="CB189" s="1">
        <f ca="1">IF(ISERROR(MATCH(CB$10,$A$11:$A189,0)),INDEX(R_1_Zusätz,MATCH(CB$10,R_1_Zeilen,0)),"")</f>
        <v>5</v>
      </c>
      <c r="CC189" s="1" t="str">
        <f ca="1">IF(ISERROR(MATCH(CC$10,$A$11:$A189,0)),INDEX(R_1_Zusätz,MATCH(CC$10,R_1_Zeilen,0)),"")</f>
        <v/>
      </c>
      <c r="CD189" s="1" t="str">
        <f ca="1">IF(ISERROR(MATCH(CD$10,$A$11:$A189,0)),INDEX(R_1_Zusätz,MATCH(CD$10,R_1_Zeilen,0)),"")</f>
        <v/>
      </c>
      <c r="CE189" s="1" t="str">
        <f ca="1">IF(ISERROR(MATCH(CE$10,$A$11:$A189,0)),INDEX(R_1_Zusätz,MATCH(CE$10,R_1_Zeilen,0)),"")</f>
        <v/>
      </c>
      <c r="CF189" s="1" t="str">
        <f ca="1">IF(ISERROR(MATCH(CF$10,$A$11:$A189,0)),INDEX(R_1_Zusätz,MATCH(CF$10,R_1_Zeilen,0)),"")</f>
        <v/>
      </c>
      <c r="CG189" s="1" t="str">
        <f ca="1">IF(ISERROR(MATCH(CG$10,$A$11:$A189,0)),INDEX(R_1_Zusätz,MATCH(CG$10,R_1_Zeilen,0)),"")</f>
        <v/>
      </c>
      <c r="CH189" s="1" t="str">
        <f ca="1">IF(ISERROR(MATCH(CH$10,$A$11:$A189,0)),INDEX(R_1_Zusätz,MATCH(CH$10,R_1_Zeilen,0)),"")</f>
        <v/>
      </c>
      <c r="CI189" s="1" t="str">
        <f ca="1">IF(ISERROR(MATCH(CI$10,$A$11:$A189,0)),INDEX(R_1_Zusätz,MATCH(CI$10,R_1_Zeilen,0)),"")</f>
        <v/>
      </c>
      <c r="CJ189" s="1" t="str">
        <f ca="1">IF(ISERROR(MATCH(CJ$10,$A$11:$A189,0)),INDEX(R_1_Zusätz,MATCH(CJ$10,R_1_Zeilen,0)),"")</f>
        <v/>
      </c>
      <c r="CK189" s="1" t="str">
        <f ca="1">IF(ISERROR(MATCH(CK$10,$A$11:$A189,0)),INDEX(R_1_Zusätz,MATCH(CK$10,R_1_Zeilen,0)),"")</f>
        <v/>
      </c>
      <c r="CL189" s="1" t="str">
        <f ca="1">IF(ISERROR(MATCH(CL$10,$A$11:$A189,0)),INDEX(R_1_Zusätz,MATCH(CL$10,R_1_Zeilen,0)),"")</f>
        <v/>
      </c>
      <c r="CM189" s="1" t="str">
        <f ca="1">IF(ISERROR(MATCH(CM$10,$A$11:$A189,0)),INDEX(R_1_Zusätz,MATCH(CM$10,R_1_Zeilen,0)),"")</f>
        <v/>
      </c>
      <c r="CN189" s="1" t="str">
        <f ca="1">IF(ISERROR(MATCH(CN$10,$A$11:$A189,0)),INDEX(R_1_Zusätz,MATCH(CN$10,R_1_Zeilen,0)),"")</f>
        <v/>
      </c>
      <c r="CO189" s="1" t="str">
        <f ca="1">IF(ISERROR(MATCH(CO$10,$A$11:$A189,0)),INDEX(R_1_Zusätz,MATCH(CO$10,R_1_Zeilen,0)),"")</f>
        <v/>
      </c>
      <c r="CP189" s="1" t="str">
        <f ca="1">IF(ISERROR(MATCH(CP$10,$A$11:$A189,0)),INDEX(R_1_Zusätz,MATCH(CP$10,R_1_Zeilen,0)),"")</f>
        <v/>
      </c>
      <c r="CQ189" s="1" t="str">
        <f ca="1">IF(ISERROR(MATCH(CQ$10,$A$11:$A189,0)),INDEX(R_1_Zusätz,MATCH(CQ$10,R_1_Zeilen,0)),"")</f>
        <v/>
      </c>
      <c r="CR189" s="1" t="str">
        <f ca="1">IF(ISERROR(MATCH(CR$10,$A$11:$A189,0)),INDEX(R_1_Zusätz,MATCH(CR$10,R_1_Zeilen,0)),"")</f>
        <v/>
      </c>
      <c r="CS189" s="1" t="str">
        <f ca="1">IF(ISERROR(MATCH(CS$10,$A$11:$A189,0)),INDEX(R_1_Zusätz,MATCH(CS$10,R_1_Zeilen,0)),"")</f>
        <v/>
      </c>
      <c r="CT189" s="1" t="str">
        <f ca="1">IF(ISERROR(MATCH(CT$10,$A$11:$A189,0)),INDEX(R_1_Zusätz,MATCH(CT$10,R_1_Zeilen,0)),"")</f>
        <v/>
      </c>
      <c r="CU189" s="1" t="str">
        <f ca="1">IF(ISERROR(MATCH(CU$10,$A$11:$A189,0)),INDEX(R_1_Zusätz,MATCH(CU$10,R_1_Zeilen,0)),"")</f>
        <v/>
      </c>
      <c r="CV189" s="1" t="str">
        <f ca="1">IF(ISERROR(MATCH(CV$10,$A$11:$A189,0)),INDEX(R_1_Zusätz,MATCH(CV$10,R_1_Zeilen,0)),"")</f>
        <v/>
      </c>
      <c r="CW189" s="1" t="str">
        <f ca="1">IF(ISERROR(MATCH(CW$10,$A$11:$A189,0)),INDEX(R_1_Zusätz,MATCH(CW$10,R_1_Zeilen,0)),"")</f>
        <v/>
      </c>
      <c r="CX189" s="1" t="str">
        <f ca="1">IF(ISERROR(MATCH(CX$10,$A$11:$A189,0)),INDEX(R_1_Zusätz,MATCH(CX$10,R_1_Zeilen,0)),"")</f>
        <v/>
      </c>
      <c r="CY189" s="1" t="str">
        <f ca="1">IF(ISERROR(MATCH(CY$10,$A$11:$A189,0)),INDEX(R_1_Zusätz,MATCH(CY$10,R_1_Zeilen,0)),"")</f>
        <v/>
      </c>
      <c r="CZ189" s="1" t="str">
        <f ca="1">IF(ISERROR(MATCH(CZ$10,$A$11:$A189,0)),INDEX(R_1_Zusätz,MATCH(CZ$10,R_1_Zeilen,0)),"")</f>
        <v/>
      </c>
      <c r="DA189" s="1" t="str">
        <f ca="1">IF(ISERROR(MATCH(DA$10,$A$11:$A189,0)),INDEX(R_1_Zusätz,MATCH(DA$10,R_1_Zeilen,0)),"")</f>
        <v/>
      </c>
      <c r="DB189" s="1" t="str">
        <f ca="1">IF(ISERROR(MATCH(DB$10,$A$11:$A189,0)),INDEX(R_1_Zusätz,MATCH(DB$10,R_1_Zeilen,0)),"")</f>
        <v/>
      </c>
      <c r="DC189" s="1" t="str">
        <f ca="1">IF(ISERROR(MATCH(DC$10,$A$11:$A189,0)),INDEX(R_1_Zusätz,MATCH(DC$10,R_1_Zeilen,0)),"")</f>
        <v/>
      </c>
      <c r="DD189" s="1" t="str">
        <f ca="1">IF(ISERROR(MATCH(DD$10,$A$11:$A189,0)),INDEX(R_1_Zusätz,MATCH(DD$10,R_1_Zeilen,0)),"")</f>
        <v/>
      </c>
      <c r="DE189" s="1" t="str">
        <f ca="1">IF(ISERROR(MATCH(DE$10,$A$11:$A189,0)),INDEX(R_1_Zusätz,MATCH(DE$10,R_1_Zeilen,0)),"")</f>
        <v/>
      </c>
      <c r="DF189" s="1" t="str">
        <f ca="1">IF(ISERROR(MATCH(DF$10,$A$11:$A189,0)),INDEX(R_1_Zusätz,MATCH(DF$10,R_1_Zeilen,0)),"")</f>
        <v/>
      </c>
      <c r="DG189" s="1" t="str">
        <f ca="1">IF(ISERROR(MATCH(DG$10,$A$11:$A189,0)),INDEX(R_1_Zusätz,MATCH(DG$10,R_1_Zeilen,0)),"")</f>
        <v/>
      </c>
      <c r="DH189" s="1" t="str">
        <f ca="1">IF(ISERROR(MATCH(DH$10,$A$11:$A189,0)),INDEX(R_1_Zusätz,MATCH(DH$10,R_1_Zeilen,0)),"")</f>
        <v/>
      </c>
      <c r="DI189" s="1" t="str">
        <f ca="1">IF(ISERROR(MATCH(DI$10,$A$11:$A189,0)),INDEX(R_1_Zusätz,MATCH(DI$10,R_1_Zeilen,0)),"")</f>
        <v/>
      </c>
      <c r="DJ189" s="1" t="str">
        <f ca="1">IF(ISERROR(MATCH(DJ$10,$A$11:$A189,0)),INDEX(R_1_Zusätz,MATCH(DJ$10,R_1_Zeilen,0)),"")</f>
        <v/>
      </c>
      <c r="DK189" s="1" t="str">
        <f ca="1">IF(ISERROR(MATCH(DK$10,$A$11:$A189,0)),INDEX(R_1_Zusätz,MATCH(DK$10,R_1_Zeilen,0)),"")</f>
        <v/>
      </c>
      <c r="DL189" s="1" t="str">
        <f ca="1">IF(ISERROR(MATCH(DL$10,$A$11:$A189,0)),INDEX(R_1_Zusätz,MATCH(DL$10,R_1_Zeilen,0)),"")</f>
        <v/>
      </c>
      <c r="DM189" s="1" t="str">
        <f ca="1">IF(ISERROR(MATCH(DM$10,$A$11:$A189,0)),INDEX(R_1_Zusätz,MATCH(DM$10,R_1_Zeilen,0)),"")</f>
        <v/>
      </c>
      <c r="DN189" s="1" t="str">
        <f ca="1">IF(ISERROR(MATCH(DN$10,$A$11:$A189,0)),INDEX(R_1_Zusätz,MATCH(DN$10,R_1_Zeilen,0)),"")</f>
        <v/>
      </c>
      <c r="DO189" s="1" t="str">
        <f ca="1">IF(ISERROR(MATCH(DO$10,$A$11:$A189,0)),INDEX(R_1_Zusätz,MATCH(DO$10,R_1_Zeilen,0)),"")</f>
        <v/>
      </c>
      <c r="DP189" s="1" t="str">
        <f ca="1">IF(ISERROR(MATCH(DP$10,$A$11:$A189,0)),INDEX(R_1_Zusätz,MATCH(DP$10,R_1_Zeilen,0)),"")</f>
        <v/>
      </c>
      <c r="DQ189" s="1" t="str">
        <f ca="1">IF(ISERROR(MATCH(DQ$10,$A$11:$A189,0)),INDEX(R_1_Zusätz,MATCH(DQ$10,R_1_Zeilen,0)),"")</f>
        <v/>
      </c>
      <c r="DR189" s="1" t="str">
        <f ca="1">IF(ISERROR(MATCH(DR$10,$A$11:$A189,0)),INDEX(R_1_Zusätz,MATCH(DR$10,R_1_Zeilen,0)),"")</f>
        <v/>
      </c>
      <c r="DS189" s="1" t="str">
        <f ca="1">IF(ISERROR(MATCH(DS$10,$A$11:$A189,0)),INDEX(R_1_Zusätz,MATCH(DS$10,R_1_Zeilen,0)),"")</f>
        <v/>
      </c>
      <c r="DT189" s="1" t="str">
        <f ca="1">IF(ISERROR(MATCH(DT$10,$A$11:$A189,0)),INDEX(R_1_Zusätz,MATCH(DT$10,R_1_Zeilen,0)),"")</f>
        <v/>
      </c>
      <c r="DU189" s="1" t="str">
        <f ca="1">IF(ISERROR(MATCH(DU$10,$A$11:$A189,0)),INDEX(R_1_Zusätz,MATCH(DU$10,R_1_Zeilen,0)),"")</f>
        <v/>
      </c>
      <c r="DV189" s="1" t="str">
        <f ca="1">IF(ISERROR(MATCH(DV$10,$A$11:$A189,0)),INDEX(R_1_Zusätz,MATCH(DV$10,R_1_Zeilen,0)),"")</f>
        <v/>
      </c>
      <c r="DW189" s="1" t="str">
        <f ca="1">IF(ISERROR(MATCH(DW$10,$A$11:$A189,0)),INDEX(R_1_Zusätz,MATCH(DW$10,R_1_Zeilen,0)),"")</f>
        <v/>
      </c>
      <c r="DX189" s="1" t="str">
        <f ca="1">IF(ISERROR(MATCH(DX$10,$A$11:$A189,0)),INDEX(R_1_Zusätz,MATCH(DX$10,R_1_Zeilen,0)),"")</f>
        <v/>
      </c>
      <c r="DY189" s="1" t="str">
        <f ca="1">IF(ISERROR(MATCH(DY$10,$A$11:$A189,0)),INDEX(R_1_Zusätz,MATCH(DY$10,R_1_Zeilen,0)),"")</f>
        <v/>
      </c>
      <c r="DZ189" s="1" t="str">
        <f ca="1">IF(ISERROR(MATCH(DZ$10,$A$11:$A189,0)),INDEX(R_1_Zusätz,MATCH(DZ$10,R_1_Zeilen,0)),"")</f>
        <v/>
      </c>
      <c r="EA189" s="1" t="str">
        <f ca="1">IF(ISERROR(MATCH(EA$10,$A$11:$A189,0)),INDEX(R_1_Zusätz,MATCH(EA$10,R_1_Zeilen,0)),"")</f>
        <v/>
      </c>
      <c r="EB189" s="1" t="str">
        <f ca="1">IF(ISERROR(MATCH(EB$10,$A$11:$A189,0)),INDEX(R_1_Zusätz,MATCH(EB$10,R_1_Zeilen,0)),"")</f>
        <v/>
      </c>
      <c r="EC189" s="1" t="str">
        <f ca="1">IF(ISERROR(MATCH(EC$10,$A$11:$A189,0)),INDEX(R_1_Zusätz,MATCH(EC$10,R_1_Zeilen,0)),"")</f>
        <v/>
      </c>
      <c r="ED189" s="1" t="str">
        <f ca="1">IF(ISERROR(MATCH(ED$10,$A$11:$A189,0)),INDEX(R_1_Zusätz,MATCH(ED$10,R_1_Zeilen,0)),"")</f>
        <v/>
      </c>
      <c r="EE189" s="1" t="str">
        <f ca="1">IF(ISERROR(MATCH(EE$10,$A$11:$A189,0)),INDEX(R_1_Zusätz,MATCH(EE$10,R_1_Zeilen,0)),"")</f>
        <v/>
      </c>
      <c r="EF189" s="1" t="str">
        <f ca="1">IF(ISERROR(MATCH(EF$10,$A$11:$A189,0)),INDEX(R_1_Zusätz,MATCH(EF$10,R_1_Zeilen,0)),"")</f>
        <v/>
      </c>
      <c r="EG189" s="1" t="str">
        <f ca="1">IF(ISERROR(MATCH(EG$10,$A$11:$A189,0)),INDEX(R_1_Zusätz,MATCH(EG$10,R_1_Zeilen,0)),"")</f>
        <v/>
      </c>
      <c r="EH189" s="1" t="str">
        <f ca="1">IF(ISERROR(MATCH(EH$10,$A$11:$A189,0)),INDEX(R_1_Zusätz,MATCH(EH$10,R_1_Zeilen,0)),"")</f>
        <v/>
      </c>
      <c r="EI189" s="1" t="str">
        <f ca="1">IF(ISERROR(MATCH(EI$10,$A$11:$A189,0)),INDEX(R_1_Zusätz,MATCH(EI$10,R_1_Zeilen,0)),"")</f>
        <v/>
      </c>
      <c r="EJ189" s="1" t="str">
        <f ca="1">IF(ISERROR(MATCH(EJ$10,$A$11:$A189,0)),INDEX(R_1_Zusätz,MATCH(EJ$10,R_1_Zeilen,0)),"")</f>
        <v/>
      </c>
      <c r="EK189" s="1" t="str">
        <f ca="1">IF(ISERROR(MATCH(EK$10,$A$11:$A189,0)),INDEX(R_1_Zusätz,MATCH(EK$10,R_1_Zeilen,0)),"")</f>
        <v/>
      </c>
      <c r="EL189" s="1" t="str">
        <f ca="1">IF(ISERROR(MATCH(EL$10,$A$11:$A189,0)),INDEX(R_1_Zusätz,MATCH(EL$10,R_1_Zeilen,0)),"")</f>
        <v/>
      </c>
      <c r="EM189" s="1" t="str">
        <f ca="1">IF(ISERROR(MATCH(EM$10,$A$11:$A189,0)),INDEX(R_1_Zusätz,MATCH(EM$10,R_1_Zeilen,0)),"")</f>
        <v/>
      </c>
      <c r="EN189" s="1" t="str">
        <f ca="1">IF(ISERROR(MATCH(EN$10,$A$11:$A189,0)),INDEX(R_1_Zusätz,MATCH(EN$10,R_1_Zeilen,0)),"")</f>
        <v/>
      </c>
      <c r="EO189" s="1" t="str">
        <f ca="1">IF(ISERROR(MATCH(EO$10,$A$11:$A189,0)),INDEX(R_1_Zusätz,MATCH(EO$10,R_1_Zeilen,0)),"")</f>
        <v/>
      </c>
      <c r="EP189" s="1">
        <f ca="1">IF(ISERROR(MATCH(EP$10,$A$11:$A189,0)),INDEX(R_1_Zusätz,MATCH(EP$10,R_1_Zeilen,0)),"")</f>
        <v>4</v>
      </c>
      <c r="EQ189" s="1" t="str">
        <f ca="1">IF(ISERROR(MATCH(EQ$10,$A$11:$A189,0)),INDEX(R_1_Zusätz,MATCH(EQ$10,R_1_Zeilen,0)),"")</f>
        <v/>
      </c>
      <c r="ER189" s="1" t="str">
        <f ca="1">IF(ISERROR(MATCH(ER$10,$A$11:$A189,0)),INDEX(R_1_Zusätz,MATCH(ER$10,R_1_Zeilen,0)),"")</f>
        <v/>
      </c>
      <c r="ES189" s="1">
        <f ca="1">IF(ISERROR(MATCH(ES$10,$A$11:$A189,0)),INDEX(R_1_Zusätz,MATCH(ES$10,R_1_Zeilen,0)),"")</f>
        <v>4</v>
      </c>
      <c r="ET189" s="1">
        <f ca="1">IF(ISERROR(MATCH(ET$10,$A$11:$A189,0)),INDEX(R_1_Zusätz,MATCH(ET$10,R_1_Zeilen,0)),"")</f>
        <v>4</v>
      </c>
      <c r="EU189" s="1">
        <f ca="1">IF(ISERROR(MATCH(EU$10,$A$11:$A189,0)),INDEX(R_1_Zusätz,MATCH(EU$10,R_1_Zeilen,0)),"")</f>
        <v>4</v>
      </c>
      <c r="EV189" s="1">
        <f ca="1">IF(ISERROR(MATCH(EV$10,$A$11:$A189,0)),INDEX(R_1_Zusätz,MATCH(EV$10,R_1_Zeilen,0)),"")</f>
        <v>4</v>
      </c>
      <c r="EW189" s="1" t="str">
        <f ca="1">IF(ISERROR(MATCH(EW$10,$A$11:$A189,0)),INDEX(R_1_Zusätz,MATCH(EW$10,R_1_Zeilen,0)),"")</f>
        <v/>
      </c>
      <c r="EX189" s="1">
        <f ca="1">IF(ISERROR(MATCH(EX$10,$A$11:$A189,0)),INDEX(R_1_Zusätz,MATCH(EX$10,R_1_Zeilen,0)),"")</f>
        <v>3</v>
      </c>
      <c r="EY189" s="1">
        <f ca="1">IF(ISERROR(MATCH(EY$10,$A$11:$A189,0)),INDEX(R_1_Zusätz,MATCH(EY$10,R_1_Zeilen,0)),"")</f>
        <v>4</v>
      </c>
      <c r="EZ189" s="1">
        <f ca="1">IF(ISERROR(MATCH(EZ$10,$A$11:$A189,0)),INDEX(R_1_Zusätz,MATCH(EZ$10,R_1_Zeilen,0)),"")</f>
        <v>3</v>
      </c>
      <c r="FA189" s="1" t="str">
        <f ca="1">IF(ISERROR(MATCH(FA$10,$A$11:$A189,0)),INDEX(R_1_Zusätz,MATCH(FA$10,R_1_Zeilen,0)),"")</f>
        <v/>
      </c>
      <c r="FB189" s="1" t="str">
        <f ca="1">IF(ISERROR(MATCH(FB$10,$A$11:$A189,0)),INDEX(R_1_Zusätz,MATCH(FB$10,R_1_Zeilen,0)),"")</f>
        <v/>
      </c>
      <c r="FC189" s="1" t="str">
        <f ca="1">IF(ISERROR(MATCH(FC$10,$A$11:$A189,0)),INDEX(R_1_Zusätz,MATCH(FC$10,R_1_Zeilen,0)),"")</f>
        <v/>
      </c>
      <c r="FD189" s="1" t="str">
        <f ca="1">IF(ISERROR(MATCH(FD$10,$A$11:$A189,0)),INDEX(R_1_Zusätz,MATCH(FD$10,R_1_Zeilen,0)),"")</f>
        <v/>
      </c>
      <c r="FE189" s="1" t="str">
        <f ca="1">IF(ISERROR(MATCH(FE$10,$A$11:$A189,0)),INDEX(R_1_Zusätz,MATCH(FE$10,R_1_Zeilen,0)),"")</f>
        <v/>
      </c>
      <c r="FF189" s="1" t="str">
        <f ca="1">IF(ISERROR(MATCH(FF$10,$A$11:$A189,0)),INDEX(R_1_Zusätz,MATCH(FF$10,R_1_Zeilen,0)),"")</f>
        <v/>
      </c>
      <c r="FG189" s="1" t="str">
        <f ca="1">IF(ISERROR(MATCH(FG$10,$A$11:$A189,0)),INDEX(R_1_Zusätz,MATCH(FG$10,R_1_Zeilen,0)),"")</f>
        <v/>
      </c>
      <c r="FH189" s="1" t="str">
        <f ca="1">IF(ISERROR(MATCH(FH$10,$A$11:$A189,0)),INDEX(R_1_Zusätz,MATCH(FH$10,R_1_Zeilen,0)),"")</f>
        <v/>
      </c>
      <c r="FI189" s="1" t="str">
        <f ca="1">IF(ISERROR(MATCH(FI$10,$A$11:$A189,0)),INDEX(R_1_Zusätz,MATCH(FI$10,R_1_Zeilen,0)),"")</f>
        <v/>
      </c>
      <c r="FJ189" s="1" t="str">
        <f ca="1">IF(ISERROR(MATCH(FJ$10,$A$11:$A189,0)),INDEX(R_1_Zusätz,MATCH(FJ$10,R_1_Zeilen,0)),"")</f>
        <v/>
      </c>
      <c r="FK189" s="1" t="str">
        <f ca="1">IF(ISERROR(MATCH(FK$10,$A$11:$A189,0)),INDEX(R_1_Zusätz,MATCH(FK$10,R_1_Zeilen,0)),"")</f>
        <v/>
      </c>
      <c r="FL189" s="1">
        <f ca="1">IF(ISERROR(MATCH(FL$10,$A$11:$A189,0)),INDEX(R_1_Zusätz,MATCH(FL$10,R_1_Zeilen,0)),"")</f>
        <v>3</v>
      </c>
      <c r="FM189" s="1">
        <f ca="1">IF(ISERROR(MATCH(FM$10,$A$11:$A189,0)),INDEX(R_1_Zusätz,MATCH(FM$10,R_1_Zeilen,0)),"")</f>
        <v>3</v>
      </c>
      <c r="FN189" s="1">
        <f ca="1">IF(ISERROR(MATCH(FN$10,$A$11:$A189,0)),INDEX(R_1_Zusätz,MATCH(FN$10,R_1_Zeilen,0)),"")</f>
        <v>3</v>
      </c>
      <c r="FO189" s="1">
        <f ca="1">IF(ISERROR(MATCH(FO$10,$A$11:$A189,0)),INDEX(R_1_Zusätz,MATCH(FO$10,R_1_Zeilen,0)),"")</f>
        <v>3</v>
      </c>
      <c r="FP189" s="1">
        <f ca="1">IF(ISERROR(MATCH(FP$10,$A$11:$A189,0)),INDEX(R_1_Zusätz,MATCH(FP$10,R_1_Zeilen,0)),"")</f>
        <v>3</v>
      </c>
      <c r="FQ189" s="1">
        <f ca="1">IF(ISERROR(MATCH(FQ$10,$A$11:$A189,0)),INDEX(R_1_Zusätz,MATCH(FQ$10,R_1_Zeilen,0)),"")</f>
        <v>4</v>
      </c>
      <c r="FR189" s="1" t="str">
        <f ca="1">IF(ISERROR(MATCH(FR$10,$A$11:$A189,0)),INDEX(R_1_Zusätz,MATCH(FR$10,R_1_Zeilen,0)),"")</f>
        <v/>
      </c>
      <c r="FS189" s="1">
        <f ca="1">IF(ISERROR(MATCH(FS$10,$A$11:$A189,0)),INDEX(R_1_Zusätz,MATCH(FS$10,R_1_Zeilen,0)),"")</f>
        <v>3</v>
      </c>
      <c r="FT189" s="1">
        <f ca="1">IF(ISERROR(MATCH(FT$10,$A$11:$A189,0)),INDEX(R_1_Zusätz,MATCH(FT$10,R_1_Zeilen,0)),"")</f>
        <v>3</v>
      </c>
      <c r="FU189" s="1">
        <f ca="1">IF(ISERROR(MATCH(FU$10,$A$11:$A189,0)),INDEX(R_1_Zusätz,MATCH(FU$10,R_1_Zeilen,0)),"")</f>
        <v>3</v>
      </c>
      <c r="FV189" s="1">
        <f ca="1">IF(ISERROR(MATCH(FV$10,$A$11:$A189,0)),INDEX(R_1_Zusätz,MATCH(FV$10,R_1_Zeilen,0)),"")</f>
        <v>3</v>
      </c>
      <c r="FW189" s="1" t="str">
        <f ca="1">IF(ISERROR(MATCH(FW$10,$A$11:$A189,0)),INDEX(R_1_Zusätz,MATCH(FW$10,R_1_Zeilen,0)),"")</f>
        <v/>
      </c>
      <c r="FX189" s="1">
        <f ca="1">IF(ISERROR(MATCH(FX$10,$A$11:$A189,0)),INDEX(R_1_Zusätz,MATCH(FX$10,R_1_Zeilen,0)),"")</f>
        <v>4</v>
      </c>
      <c r="FY189" s="1">
        <f ca="1">IF(ISERROR(MATCH(FY$10,$A$11:$A189,0)),INDEX(R_1_Zusätz,MATCH(FY$10,R_1_Zeilen,0)),"")</f>
        <v>3</v>
      </c>
      <c r="FZ189" s="1" t="str">
        <f ca="1">IF(ISERROR(MATCH(FZ$10,$A$11:$A189,0)),INDEX(R_1_Zusätz,MATCH(FZ$10,R_1_Zeilen,0)),"")</f>
        <v/>
      </c>
      <c r="GA189" s="1" t="str">
        <f ca="1">IF(ISERROR(MATCH(GA$10,$A$11:$A189,0)),INDEX(R_1_Zusätz,MATCH(GA$10,R_1_Zeilen,0)),"")</f>
        <v/>
      </c>
      <c r="GB189" s="1" t="str">
        <f ca="1">IF(ISERROR(MATCH(GB$10,$A$11:$A189,0)),INDEX(R_1_Zusätz,MATCH(GB$10,R_1_Zeilen,0)),"")</f>
        <v/>
      </c>
      <c r="GC189" s="1" t="str">
        <f ca="1">IF(ISERROR(MATCH(GC$10,$A$11:$A189,0)),INDEX(R_1_Zusätz,MATCH(GC$10,R_1_Zeilen,0)),"")</f>
        <v/>
      </c>
      <c r="GD189" s="1">
        <f ca="1">IF(ISERROR(MATCH(GD$10,$A$11:$A189,0)),INDEX(R_1_Zusätz,MATCH(GD$10,R_1_Zeilen,0)),"")</f>
        <v>3</v>
      </c>
      <c r="GE189" s="1" t="str">
        <f ca="1">IF(ISERROR(MATCH(GE$10,$A$11:$A189,0)),INDEX(R_1_Zusätz,MATCH(GE$10,R_1_Zeilen,0)),"")</f>
        <v/>
      </c>
      <c r="GF189" s="1" t="str">
        <f ca="1">IF(ISERROR(MATCH(GF$10,$A$11:$A189,0)),INDEX(R_1_Zusätz,MATCH(GF$10,R_1_Zeilen,0)),"")</f>
        <v/>
      </c>
      <c r="GG189" s="1" t="str">
        <f ca="1">IF(ISERROR(MATCH(GG$10,$A$11:$A189,0)),INDEX(R_1_Zusätz,MATCH(GG$10,R_1_Zeilen,0)),"")</f>
        <v/>
      </c>
      <c r="GH189" s="1" t="str">
        <f ca="1">IF(ISERROR(MATCH(GH$10,$A$11:$A189,0)),INDEX(R_1_Zusätz,MATCH(GH$10,R_1_Zeilen,0)),"")</f>
        <v/>
      </c>
      <c r="GI189" s="1" t="str">
        <f ca="1">IF(ISERROR(MATCH(GI$10,$A$11:$A189,0)),INDEX(R_1_Zusätz,MATCH(GI$10,R_1_Zeilen,0)),"")</f>
        <v/>
      </c>
      <c r="GJ189" s="1" t="str">
        <f ca="1">IF(ISERROR(MATCH(GJ$10,$A$11:$A189,0)),INDEX(R_1_Zusätz,MATCH(GJ$10,R_1_Zeilen,0)),"")</f>
        <v/>
      </c>
      <c r="GK189" s="1" t="str">
        <f ca="1">IF(ISERROR(MATCH(GK$10,$A$11:$A189,0)),INDEX(R_1_Zusätz,MATCH(GK$10,R_1_Zeilen,0)),"")</f>
        <v/>
      </c>
      <c r="GL189" s="1" t="str">
        <f ca="1">IF(ISERROR(MATCH(GL$10,$A$11:$A189,0)),INDEX(R_1_Zusätz,MATCH(GL$10,R_1_Zeilen,0)),"")</f>
        <v/>
      </c>
      <c r="GM189" s="1" t="str">
        <f ca="1">IF(ISERROR(MATCH(GM$10,$A$11:$A189,0)),INDEX(R_1_Zusätz,MATCH(GM$10,R_1_Zeilen,0)),"")</f>
        <v/>
      </c>
      <c r="GN189" s="1" t="str">
        <f ca="1">IF(ISERROR(MATCH(GN$10,$A$11:$A189,0)),INDEX(R_1_Zusätz,MATCH(GN$10,R_1_Zeilen,0)),"")</f>
        <v/>
      </c>
      <c r="GO189" s="1" t="str">
        <f ca="1">IF(ISERROR(MATCH(GO$10,$A$11:$A189,0)),INDEX(R_1_Zusätz,MATCH(GO$10,R_1_Zeilen,0)),"")</f>
        <v/>
      </c>
      <c r="GP189" s="1" t="str">
        <f ca="1">IF(ISERROR(MATCH(GP$10,$A$11:$A189,0)),INDEX(R_1_Zusätz,MATCH(GP$10,R_1_Zeilen,0)),"")</f>
        <v/>
      </c>
      <c r="GQ189" s="1" t="str">
        <f ca="1">IF(ISERROR(MATCH(GQ$10,$A$11:$A189,0)),INDEX(R_1_Zusätz,MATCH(GQ$10,R_1_Zeilen,0)),"")</f>
        <v/>
      </c>
      <c r="GR189" s="1" t="str">
        <f ca="1">IF(ISERROR(MATCH(GR$10,$A$11:$A189,0)),INDEX(R_1_Zusätz,MATCH(GR$10,R_1_Zeilen,0)),"")</f>
        <v/>
      </c>
      <c r="GS189" s="1" t="str">
        <f ca="1">IF(ISERROR(MATCH(GS$10,$A$11:$A189,0)),INDEX(R_1_Zusätz,MATCH(GS$10,R_1_Zeilen,0)),"")</f>
        <v/>
      </c>
      <c r="GT189" s="1">
        <f ca="1">IF(ISERROR(MATCH(GT$10,$A$11:$A189,0)),INDEX(R_1_Zusätz,MATCH(GT$10,R_1_Zeilen,0)),"")</f>
        <v>4</v>
      </c>
      <c r="GU189" s="1" t="str">
        <f ca="1">IF(ISERROR(MATCH(GU$10,$A$11:$A189,0)),INDEX(R_1_Zusätz,MATCH(GU$10,R_1_Zeilen,0)),"")</f>
        <v/>
      </c>
      <c r="GV189" s="1">
        <f ca="1">IF(ISERROR(MATCH(GV$10,$A$11:$A189,0)),INDEX(R_1_Zusätz,MATCH(GV$10,R_1_Zeilen,0)),"")</f>
        <v>3</v>
      </c>
      <c r="GW189" s="1" t="str">
        <f ca="1">IF(ISERROR(MATCH(GW$10,$A$11:$A189,0)),INDEX(R_1_Zusätz,MATCH(GW$10,R_1_Zeilen,0)),"")</f>
        <v/>
      </c>
      <c r="GX189" s="1" t="str">
        <f ca="1">IF(ISERROR(MATCH(GX$10,$A$11:$A189,0)),INDEX(R_1_Zusätz,MATCH(GX$10,R_1_Zeilen,0)),"")</f>
        <v/>
      </c>
      <c r="GY189" s="1" t="str">
        <f ca="1">IF(ISERROR(MATCH(GY$10,$A$11:$A189,0)),INDEX(R_1_Zusätz,MATCH(GY$10,R_1_Zeilen,0)),"")</f>
        <v/>
      </c>
      <c r="GZ189" s="1" t="str">
        <f ca="1">IF(ISERROR(MATCH(GZ$10,$A$11:$A189,0)),INDEX(R_1_Zusätz,MATCH(GZ$10,R_1_Zeilen,0)),"")</f>
        <v/>
      </c>
      <c r="HA189" s="1" t="str">
        <f ca="1">IF(ISERROR(MATCH(HA$10,$A$11:$A189,0)),INDEX(R_1_Zusätz,MATCH(HA$10,R_1_Zeilen,0)),"")</f>
        <v/>
      </c>
    </row>
    <row r="190" spans="1:209">
      <c r="A190" s="1" t="str">
        <f ca="1">INDEX(R_2_Spalten,1,MATCH($B189,INDIRECT("'R_2'!$C"&amp;ROW(189:189)&amp;":"&amp;ADDRESS(ROW(189:189),COUNTA(BASIS_Produkt)+2)),0))</f>
        <v>3DGGD</v>
      </c>
      <c r="B190" s="1">
        <f t="shared" ca="1" si="6"/>
        <v>3</v>
      </c>
      <c r="C190" s="1" t="str">
        <f ca="1">IF(ISERROR(MATCH(C$10,$A$11:$A190,0)),INDEX(R_1_Zusätz,MATCH(C$10,R_1_Zeilen,0)),"")</f>
        <v/>
      </c>
      <c r="D190" s="1" t="str">
        <f ca="1">IF(ISERROR(MATCH(D$10,$A$11:$A190,0)),INDEX(R_1_Zusätz,MATCH(D$10,R_1_Zeilen,0)),"")</f>
        <v/>
      </c>
      <c r="E190" s="1" t="str">
        <f ca="1">IF(ISERROR(MATCH(E$10,$A$11:$A190,0)),INDEX(R_1_Zusätz,MATCH(E$10,R_1_Zeilen,0)),"")</f>
        <v/>
      </c>
      <c r="F190" s="1" t="str">
        <f ca="1">IF(ISERROR(MATCH(F$10,$A$11:$A190,0)),INDEX(R_1_Zusätz,MATCH(F$10,R_1_Zeilen,0)),"")</f>
        <v/>
      </c>
      <c r="G190" s="1" t="str">
        <f ca="1">IF(ISERROR(MATCH(G$10,$A$11:$A190,0)),INDEX(R_1_Zusätz,MATCH(G$10,R_1_Zeilen,0)),"")</f>
        <v/>
      </c>
      <c r="H190" s="1" t="str">
        <f ca="1">IF(ISERROR(MATCH(H$10,$A$11:$A190,0)),INDEX(R_1_Zusätz,MATCH(H$10,R_1_Zeilen,0)),"")</f>
        <v/>
      </c>
      <c r="I190" s="1" t="str">
        <f ca="1">IF(ISERROR(MATCH(I$10,$A$11:$A190,0)),INDEX(R_1_Zusätz,MATCH(I$10,R_1_Zeilen,0)),"")</f>
        <v/>
      </c>
      <c r="J190" s="1" t="str">
        <f ca="1">IF(ISERROR(MATCH(J$10,$A$11:$A190,0)),INDEX(R_1_Zusätz,MATCH(J$10,R_1_Zeilen,0)),"")</f>
        <v/>
      </c>
      <c r="K190" s="1" t="str">
        <f ca="1">IF(ISERROR(MATCH(K$10,$A$11:$A190,0)),INDEX(R_1_Zusätz,MATCH(K$10,R_1_Zeilen,0)),"")</f>
        <v/>
      </c>
      <c r="L190" s="1" t="str">
        <f ca="1">IF(ISERROR(MATCH(L$10,$A$11:$A190,0)),INDEX(R_1_Zusätz,MATCH(L$10,R_1_Zeilen,0)),"")</f>
        <v/>
      </c>
      <c r="M190" s="1" t="str">
        <f ca="1">IF(ISERROR(MATCH(M$10,$A$11:$A190,0)),INDEX(R_1_Zusätz,MATCH(M$10,R_1_Zeilen,0)),"")</f>
        <v/>
      </c>
      <c r="N190" s="1" t="str">
        <f ca="1">IF(ISERROR(MATCH(N$10,$A$11:$A190,0)),INDEX(R_1_Zusätz,MATCH(N$10,R_1_Zeilen,0)),"")</f>
        <v/>
      </c>
      <c r="O190" s="1" t="str">
        <f ca="1">IF(ISERROR(MATCH(O$10,$A$11:$A190,0)),INDEX(R_1_Zusätz,MATCH(O$10,R_1_Zeilen,0)),"")</f>
        <v/>
      </c>
      <c r="P190" s="1" t="str">
        <f ca="1">IF(ISERROR(MATCH(P$10,$A$11:$A190,0)),INDEX(R_1_Zusätz,MATCH(P$10,R_1_Zeilen,0)),"")</f>
        <v/>
      </c>
      <c r="Q190" s="1" t="str">
        <f ca="1">IF(ISERROR(MATCH(Q$10,$A$11:$A190,0)),INDEX(R_1_Zusätz,MATCH(Q$10,R_1_Zeilen,0)),"")</f>
        <v/>
      </c>
      <c r="R190" s="1" t="str">
        <f ca="1">IF(ISERROR(MATCH(R$10,$A$11:$A190,0)),INDEX(R_1_Zusätz,MATCH(R$10,R_1_Zeilen,0)),"")</f>
        <v/>
      </c>
      <c r="S190" s="1" t="str">
        <f ca="1">IF(ISERROR(MATCH(S$10,$A$11:$A190,0)),INDEX(R_1_Zusätz,MATCH(S$10,R_1_Zeilen,0)),"")</f>
        <v/>
      </c>
      <c r="T190" s="1" t="str">
        <f ca="1">IF(ISERROR(MATCH(T$10,$A$11:$A190,0)),INDEX(R_1_Zusätz,MATCH(T$10,R_1_Zeilen,0)),"")</f>
        <v/>
      </c>
      <c r="U190" s="1" t="str">
        <f ca="1">IF(ISERROR(MATCH(U$10,$A$11:$A190,0)),INDEX(R_1_Zusätz,MATCH(U$10,R_1_Zeilen,0)),"")</f>
        <v/>
      </c>
      <c r="V190" s="1" t="str">
        <f ca="1">IF(ISERROR(MATCH(V$10,$A$11:$A190,0)),INDEX(R_1_Zusätz,MATCH(V$10,R_1_Zeilen,0)),"")</f>
        <v/>
      </c>
      <c r="W190" s="1" t="str">
        <f ca="1">IF(ISERROR(MATCH(W$10,$A$11:$A190,0)),INDEX(R_1_Zusätz,MATCH(W$10,R_1_Zeilen,0)),"")</f>
        <v/>
      </c>
      <c r="X190" s="1" t="str">
        <f ca="1">IF(ISERROR(MATCH(X$10,$A$11:$A190,0)),INDEX(R_1_Zusätz,MATCH(X$10,R_1_Zeilen,0)),"")</f>
        <v/>
      </c>
      <c r="Y190" s="1" t="str">
        <f ca="1">IF(ISERROR(MATCH(Y$10,$A$11:$A190,0)),INDEX(R_1_Zusätz,MATCH(Y$10,R_1_Zeilen,0)),"")</f>
        <v/>
      </c>
      <c r="Z190" s="1" t="str">
        <f ca="1">IF(ISERROR(MATCH(Z$10,$A$11:$A190,0)),INDEX(R_1_Zusätz,MATCH(Z$10,R_1_Zeilen,0)),"")</f>
        <v/>
      </c>
      <c r="AA190" s="1" t="str">
        <f ca="1">IF(ISERROR(MATCH(AA$10,$A$11:$A190,0)),INDEX(R_1_Zusätz,MATCH(AA$10,R_1_Zeilen,0)),"")</f>
        <v/>
      </c>
      <c r="AB190" s="1" t="str">
        <f ca="1">IF(ISERROR(MATCH(AB$10,$A$11:$A190,0)),INDEX(R_1_Zusätz,MATCH(AB$10,R_1_Zeilen,0)),"")</f>
        <v/>
      </c>
      <c r="AC190" s="1" t="str">
        <f ca="1">IF(ISERROR(MATCH(AC$10,$A$11:$A190,0)),INDEX(R_1_Zusätz,MATCH(AC$10,R_1_Zeilen,0)),"")</f>
        <v/>
      </c>
      <c r="AD190" s="1" t="str">
        <f ca="1">IF(ISERROR(MATCH(AD$10,$A$11:$A190,0)),INDEX(R_1_Zusätz,MATCH(AD$10,R_1_Zeilen,0)),"")</f>
        <v/>
      </c>
      <c r="AE190" s="1" t="str">
        <f ca="1">IF(ISERROR(MATCH(AE$10,$A$11:$A190,0)),INDEX(R_1_Zusätz,MATCH(AE$10,R_1_Zeilen,0)),"")</f>
        <v/>
      </c>
      <c r="AF190" s="1" t="str">
        <f ca="1">IF(ISERROR(MATCH(AF$10,$A$11:$A190,0)),INDEX(R_1_Zusätz,MATCH(AF$10,R_1_Zeilen,0)),"")</f>
        <v/>
      </c>
      <c r="AG190" s="1" t="str">
        <f ca="1">IF(ISERROR(MATCH(AG$10,$A$11:$A190,0)),INDEX(R_1_Zusätz,MATCH(AG$10,R_1_Zeilen,0)),"")</f>
        <v/>
      </c>
      <c r="AH190" s="1" t="str">
        <f ca="1">IF(ISERROR(MATCH(AH$10,$A$11:$A190,0)),INDEX(R_1_Zusätz,MATCH(AH$10,R_1_Zeilen,0)),"")</f>
        <v/>
      </c>
      <c r="AI190" s="1" t="str">
        <f ca="1">IF(ISERROR(MATCH(AI$10,$A$11:$A190,0)),INDEX(R_1_Zusätz,MATCH(AI$10,R_1_Zeilen,0)),"")</f>
        <v/>
      </c>
      <c r="AJ190" s="1" t="str">
        <f ca="1">IF(ISERROR(MATCH(AJ$10,$A$11:$A190,0)),INDEX(R_1_Zusätz,MATCH(AJ$10,R_1_Zeilen,0)),"")</f>
        <v/>
      </c>
      <c r="AK190" s="1" t="str">
        <f ca="1">IF(ISERROR(MATCH(AK$10,$A$11:$A190,0)),INDEX(R_1_Zusätz,MATCH(AK$10,R_1_Zeilen,0)),"")</f>
        <v/>
      </c>
      <c r="AL190" s="1" t="str">
        <f ca="1">IF(ISERROR(MATCH(AL$10,$A$11:$A190,0)),INDEX(R_1_Zusätz,MATCH(AL$10,R_1_Zeilen,0)),"")</f>
        <v/>
      </c>
      <c r="AM190" s="1" t="str">
        <f ca="1">IF(ISERROR(MATCH(AM$10,$A$11:$A190,0)),INDEX(R_1_Zusätz,MATCH(AM$10,R_1_Zeilen,0)),"")</f>
        <v/>
      </c>
      <c r="AN190" s="1" t="str">
        <f ca="1">IF(ISERROR(MATCH(AN$10,$A$11:$A190,0)),INDEX(R_1_Zusätz,MATCH(AN$10,R_1_Zeilen,0)),"")</f>
        <v/>
      </c>
      <c r="AO190" s="1" t="str">
        <f ca="1">IF(ISERROR(MATCH(AO$10,$A$11:$A190,0)),INDEX(R_1_Zusätz,MATCH(AO$10,R_1_Zeilen,0)),"")</f>
        <v/>
      </c>
      <c r="AP190" s="1" t="str">
        <f ca="1">IF(ISERROR(MATCH(AP$10,$A$11:$A190,0)),INDEX(R_1_Zusätz,MATCH(AP$10,R_1_Zeilen,0)),"")</f>
        <v/>
      </c>
      <c r="AQ190" s="1" t="str">
        <f ca="1">IF(ISERROR(MATCH(AQ$10,$A$11:$A190,0)),INDEX(R_1_Zusätz,MATCH(AQ$10,R_1_Zeilen,0)),"")</f>
        <v/>
      </c>
      <c r="AR190" s="1" t="str">
        <f ca="1">IF(ISERROR(MATCH(AR$10,$A$11:$A190,0)),INDEX(R_1_Zusätz,MATCH(AR$10,R_1_Zeilen,0)),"")</f>
        <v/>
      </c>
      <c r="AS190" s="1" t="str">
        <f ca="1">IF(ISERROR(MATCH(AS$10,$A$11:$A190,0)),INDEX(R_1_Zusätz,MATCH(AS$10,R_1_Zeilen,0)),"")</f>
        <v/>
      </c>
      <c r="AT190" s="1" t="str">
        <f ca="1">IF(ISERROR(MATCH(AT$10,$A$11:$A190,0)),INDEX(R_1_Zusätz,MATCH(AT$10,R_1_Zeilen,0)),"")</f>
        <v/>
      </c>
      <c r="AU190" s="1" t="str">
        <f ca="1">IF(ISERROR(MATCH(AU$10,$A$11:$A190,0)),INDEX(R_1_Zusätz,MATCH(AU$10,R_1_Zeilen,0)),"")</f>
        <v/>
      </c>
      <c r="AV190" s="1" t="str">
        <f ca="1">IF(ISERROR(MATCH(AV$10,$A$11:$A190,0)),INDEX(R_1_Zusätz,MATCH(AV$10,R_1_Zeilen,0)),"")</f>
        <v/>
      </c>
      <c r="AW190" s="1" t="str">
        <f ca="1">IF(ISERROR(MATCH(AW$10,$A$11:$A190,0)),INDEX(R_1_Zusätz,MATCH(AW$10,R_1_Zeilen,0)),"")</f>
        <v/>
      </c>
      <c r="AX190" s="1" t="str">
        <f ca="1">IF(ISERROR(MATCH(AX$10,$A$11:$A190,0)),INDEX(R_1_Zusätz,MATCH(AX$10,R_1_Zeilen,0)),"")</f>
        <v/>
      </c>
      <c r="AY190" s="1" t="str">
        <f ca="1">IF(ISERROR(MATCH(AY$10,$A$11:$A190,0)),INDEX(R_1_Zusätz,MATCH(AY$10,R_1_Zeilen,0)),"")</f>
        <v/>
      </c>
      <c r="AZ190" s="1" t="str">
        <f ca="1">IF(ISERROR(MATCH(AZ$10,$A$11:$A190,0)),INDEX(R_1_Zusätz,MATCH(AZ$10,R_1_Zeilen,0)),"")</f>
        <v/>
      </c>
      <c r="BA190" s="1" t="str">
        <f ca="1">IF(ISERROR(MATCH(BA$10,$A$11:$A190,0)),INDEX(R_1_Zusätz,MATCH(BA$10,R_1_Zeilen,0)),"")</f>
        <v/>
      </c>
      <c r="BB190" s="1" t="str">
        <f ca="1">IF(ISERROR(MATCH(BB$10,$A$11:$A190,0)),INDEX(R_1_Zusätz,MATCH(BB$10,R_1_Zeilen,0)),"")</f>
        <v/>
      </c>
      <c r="BC190" s="1" t="str">
        <f ca="1">IF(ISERROR(MATCH(BC$10,$A$11:$A190,0)),INDEX(R_1_Zusätz,MATCH(BC$10,R_1_Zeilen,0)),"")</f>
        <v/>
      </c>
      <c r="BD190" s="1" t="str">
        <f ca="1">IF(ISERROR(MATCH(BD$10,$A$11:$A190,0)),INDEX(R_1_Zusätz,MATCH(BD$10,R_1_Zeilen,0)),"")</f>
        <v/>
      </c>
      <c r="BE190" s="1" t="str">
        <f ca="1">IF(ISERROR(MATCH(BE$10,$A$11:$A190,0)),INDEX(R_1_Zusätz,MATCH(BE$10,R_1_Zeilen,0)),"")</f>
        <v/>
      </c>
      <c r="BF190" s="1" t="str">
        <f ca="1">IF(ISERROR(MATCH(BF$10,$A$11:$A190,0)),INDEX(R_1_Zusätz,MATCH(BF$10,R_1_Zeilen,0)),"")</f>
        <v/>
      </c>
      <c r="BG190" s="1" t="str">
        <f ca="1">IF(ISERROR(MATCH(BG$10,$A$11:$A190,0)),INDEX(R_1_Zusätz,MATCH(BG$10,R_1_Zeilen,0)),"")</f>
        <v/>
      </c>
      <c r="BH190" s="1" t="str">
        <f ca="1">IF(ISERROR(MATCH(BH$10,$A$11:$A190,0)),INDEX(R_1_Zusätz,MATCH(BH$10,R_1_Zeilen,0)),"")</f>
        <v/>
      </c>
      <c r="BI190" s="1" t="str">
        <f ca="1">IF(ISERROR(MATCH(BI$10,$A$11:$A190,0)),INDEX(R_1_Zusätz,MATCH(BI$10,R_1_Zeilen,0)),"")</f>
        <v/>
      </c>
      <c r="BJ190" s="1" t="str">
        <f ca="1">IF(ISERROR(MATCH(BJ$10,$A$11:$A190,0)),INDEX(R_1_Zusätz,MATCH(BJ$10,R_1_Zeilen,0)),"")</f>
        <v/>
      </c>
      <c r="BK190" s="1" t="str">
        <f ca="1">IF(ISERROR(MATCH(BK$10,$A$11:$A190,0)),INDEX(R_1_Zusätz,MATCH(BK$10,R_1_Zeilen,0)),"")</f>
        <v/>
      </c>
      <c r="BL190" s="1" t="str">
        <f ca="1">IF(ISERROR(MATCH(BL$10,$A$11:$A190,0)),INDEX(R_1_Zusätz,MATCH(BL$10,R_1_Zeilen,0)),"")</f>
        <v/>
      </c>
      <c r="BM190" s="1" t="str">
        <f ca="1">IF(ISERROR(MATCH(BM$10,$A$11:$A190,0)),INDEX(R_1_Zusätz,MATCH(BM$10,R_1_Zeilen,0)),"")</f>
        <v/>
      </c>
      <c r="BN190" s="1" t="str">
        <f ca="1">IF(ISERROR(MATCH(BN$10,$A$11:$A190,0)),INDEX(R_1_Zusätz,MATCH(BN$10,R_1_Zeilen,0)),"")</f>
        <v/>
      </c>
      <c r="BO190" s="1" t="str">
        <f ca="1">IF(ISERROR(MATCH(BO$10,$A$11:$A190,0)),INDEX(R_1_Zusätz,MATCH(BO$10,R_1_Zeilen,0)),"")</f>
        <v/>
      </c>
      <c r="BP190" s="1" t="str">
        <f ca="1">IF(ISERROR(MATCH(BP$10,$A$11:$A190,0)),INDEX(R_1_Zusätz,MATCH(BP$10,R_1_Zeilen,0)),"")</f>
        <v/>
      </c>
      <c r="BQ190" s="1" t="str">
        <f ca="1">IF(ISERROR(MATCH(BQ$10,$A$11:$A190,0)),INDEX(R_1_Zusätz,MATCH(BQ$10,R_1_Zeilen,0)),"")</f>
        <v/>
      </c>
      <c r="BR190" s="1" t="str">
        <f ca="1">IF(ISERROR(MATCH(BR$10,$A$11:$A190,0)),INDEX(R_1_Zusätz,MATCH(BR$10,R_1_Zeilen,0)),"")</f>
        <v/>
      </c>
      <c r="BS190" s="1">
        <f ca="1">IF(ISERROR(MATCH(BS$10,$A$11:$A190,0)),INDEX(R_1_Zusätz,MATCH(BS$10,R_1_Zeilen,0)),"")</f>
        <v>4</v>
      </c>
      <c r="BT190" s="1">
        <f ca="1">IF(ISERROR(MATCH(BT$10,$A$11:$A190,0)),INDEX(R_1_Zusätz,MATCH(BT$10,R_1_Zeilen,0)),"")</f>
        <v>4</v>
      </c>
      <c r="BU190" s="1" t="str">
        <f ca="1">IF(ISERROR(MATCH(BU$10,$A$11:$A190,0)),INDEX(R_1_Zusätz,MATCH(BU$10,R_1_Zeilen,0)),"")</f>
        <v/>
      </c>
      <c r="BV190" s="1" t="str">
        <f ca="1">IF(ISERROR(MATCH(BV$10,$A$11:$A190,0)),INDEX(R_1_Zusätz,MATCH(BV$10,R_1_Zeilen,0)),"")</f>
        <v/>
      </c>
      <c r="BW190" s="1" t="str">
        <f ca="1">IF(ISERROR(MATCH(BW$10,$A$11:$A190,0)),INDEX(R_1_Zusätz,MATCH(BW$10,R_1_Zeilen,0)),"")</f>
        <v/>
      </c>
      <c r="BX190" s="1" t="str">
        <f ca="1">IF(ISERROR(MATCH(BX$10,$A$11:$A190,0)),INDEX(R_1_Zusätz,MATCH(BX$10,R_1_Zeilen,0)),"")</f>
        <v/>
      </c>
      <c r="BY190" s="1">
        <f ca="1">IF(ISERROR(MATCH(BY$10,$A$11:$A190,0)),INDEX(R_1_Zusätz,MATCH(BY$10,R_1_Zeilen,0)),"")</f>
        <v>4</v>
      </c>
      <c r="BZ190" s="1" t="str">
        <f ca="1">IF(ISERROR(MATCH(BZ$10,$A$11:$A190,0)),INDEX(R_1_Zusätz,MATCH(BZ$10,R_1_Zeilen,0)),"")</f>
        <v/>
      </c>
      <c r="CA190" s="1">
        <f ca="1">IF(ISERROR(MATCH(CA$10,$A$11:$A190,0)),INDEX(R_1_Zusätz,MATCH(CA$10,R_1_Zeilen,0)),"")</f>
        <v>4</v>
      </c>
      <c r="CB190" s="1">
        <f ca="1">IF(ISERROR(MATCH(CB$10,$A$11:$A190,0)),INDEX(R_1_Zusätz,MATCH(CB$10,R_1_Zeilen,0)),"")</f>
        <v>5</v>
      </c>
      <c r="CC190" s="1" t="str">
        <f ca="1">IF(ISERROR(MATCH(CC$10,$A$11:$A190,0)),INDEX(R_1_Zusätz,MATCH(CC$10,R_1_Zeilen,0)),"")</f>
        <v/>
      </c>
      <c r="CD190" s="1" t="str">
        <f ca="1">IF(ISERROR(MATCH(CD$10,$A$11:$A190,0)),INDEX(R_1_Zusätz,MATCH(CD$10,R_1_Zeilen,0)),"")</f>
        <v/>
      </c>
      <c r="CE190" s="1" t="str">
        <f ca="1">IF(ISERROR(MATCH(CE$10,$A$11:$A190,0)),INDEX(R_1_Zusätz,MATCH(CE$10,R_1_Zeilen,0)),"")</f>
        <v/>
      </c>
      <c r="CF190" s="1" t="str">
        <f ca="1">IF(ISERROR(MATCH(CF$10,$A$11:$A190,0)),INDEX(R_1_Zusätz,MATCH(CF$10,R_1_Zeilen,0)),"")</f>
        <v/>
      </c>
      <c r="CG190" s="1" t="str">
        <f ca="1">IF(ISERROR(MATCH(CG$10,$A$11:$A190,0)),INDEX(R_1_Zusätz,MATCH(CG$10,R_1_Zeilen,0)),"")</f>
        <v/>
      </c>
      <c r="CH190" s="1" t="str">
        <f ca="1">IF(ISERROR(MATCH(CH$10,$A$11:$A190,0)),INDEX(R_1_Zusätz,MATCH(CH$10,R_1_Zeilen,0)),"")</f>
        <v/>
      </c>
      <c r="CI190" s="1" t="str">
        <f ca="1">IF(ISERROR(MATCH(CI$10,$A$11:$A190,0)),INDEX(R_1_Zusätz,MATCH(CI$10,R_1_Zeilen,0)),"")</f>
        <v/>
      </c>
      <c r="CJ190" s="1" t="str">
        <f ca="1">IF(ISERROR(MATCH(CJ$10,$A$11:$A190,0)),INDEX(R_1_Zusätz,MATCH(CJ$10,R_1_Zeilen,0)),"")</f>
        <v/>
      </c>
      <c r="CK190" s="1" t="str">
        <f ca="1">IF(ISERROR(MATCH(CK$10,$A$11:$A190,0)),INDEX(R_1_Zusätz,MATCH(CK$10,R_1_Zeilen,0)),"")</f>
        <v/>
      </c>
      <c r="CL190" s="1" t="str">
        <f ca="1">IF(ISERROR(MATCH(CL$10,$A$11:$A190,0)),INDEX(R_1_Zusätz,MATCH(CL$10,R_1_Zeilen,0)),"")</f>
        <v/>
      </c>
      <c r="CM190" s="1" t="str">
        <f ca="1">IF(ISERROR(MATCH(CM$10,$A$11:$A190,0)),INDEX(R_1_Zusätz,MATCH(CM$10,R_1_Zeilen,0)),"")</f>
        <v/>
      </c>
      <c r="CN190" s="1" t="str">
        <f ca="1">IF(ISERROR(MATCH(CN$10,$A$11:$A190,0)),INDEX(R_1_Zusätz,MATCH(CN$10,R_1_Zeilen,0)),"")</f>
        <v/>
      </c>
      <c r="CO190" s="1" t="str">
        <f ca="1">IF(ISERROR(MATCH(CO$10,$A$11:$A190,0)),INDEX(R_1_Zusätz,MATCH(CO$10,R_1_Zeilen,0)),"")</f>
        <v/>
      </c>
      <c r="CP190" s="1" t="str">
        <f ca="1">IF(ISERROR(MATCH(CP$10,$A$11:$A190,0)),INDEX(R_1_Zusätz,MATCH(CP$10,R_1_Zeilen,0)),"")</f>
        <v/>
      </c>
      <c r="CQ190" s="1" t="str">
        <f ca="1">IF(ISERROR(MATCH(CQ$10,$A$11:$A190,0)),INDEX(R_1_Zusätz,MATCH(CQ$10,R_1_Zeilen,0)),"")</f>
        <v/>
      </c>
      <c r="CR190" s="1" t="str">
        <f ca="1">IF(ISERROR(MATCH(CR$10,$A$11:$A190,0)),INDEX(R_1_Zusätz,MATCH(CR$10,R_1_Zeilen,0)),"")</f>
        <v/>
      </c>
      <c r="CS190" s="1" t="str">
        <f ca="1">IF(ISERROR(MATCH(CS$10,$A$11:$A190,0)),INDEX(R_1_Zusätz,MATCH(CS$10,R_1_Zeilen,0)),"")</f>
        <v/>
      </c>
      <c r="CT190" s="1" t="str">
        <f ca="1">IF(ISERROR(MATCH(CT$10,$A$11:$A190,0)),INDEX(R_1_Zusätz,MATCH(CT$10,R_1_Zeilen,0)),"")</f>
        <v/>
      </c>
      <c r="CU190" s="1" t="str">
        <f ca="1">IF(ISERROR(MATCH(CU$10,$A$11:$A190,0)),INDEX(R_1_Zusätz,MATCH(CU$10,R_1_Zeilen,0)),"")</f>
        <v/>
      </c>
      <c r="CV190" s="1" t="str">
        <f ca="1">IF(ISERROR(MATCH(CV$10,$A$11:$A190,0)),INDEX(R_1_Zusätz,MATCH(CV$10,R_1_Zeilen,0)),"")</f>
        <v/>
      </c>
      <c r="CW190" s="1" t="str">
        <f ca="1">IF(ISERROR(MATCH(CW$10,$A$11:$A190,0)),INDEX(R_1_Zusätz,MATCH(CW$10,R_1_Zeilen,0)),"")</f>
        <v/>
      </c>
      <c r="CX190" s="1" t="str">
        <f ca="1">IF(ISERROR(MATCH(CX$10,$A$11:$A190,0)),INDEX(R_1_Zusätz,MATCH(CX$10,R_1_Zeilen,0)),"")</f>
        <v/>
      </c>
      <c r="CY190" s="1" t="str">
        <f ca="1">IF(ISERROR(MATCH(CY$10,$A$11:$A190,0)),INDEX(R_1_Zusätz,MATCH(CY$10,R_1_Zeilen,0)),"")</f>
        <v/>
      </c>
      <c r="CZ190" s="1" t="str">
        <f ca="1">IF(ISERROR(MATCH(CZ$10,$A$11:$A190,0)),INDEX(R_1_Zusätz,MATCH(CZ$10,R_1_Zeilen,0)),"")</f>
        <v/>
      </c>
      <c r="DA190" s="1" t="str">
        <f ca="1">IF(ISERROR(MATCH(DA$10,$A$11:$A190,0)),INDEX(R_1_Zusätz,MATCH(DA$10,R_1_Zeilen,0)),"")</f>
        <v/>
      </c>
      <c r="DB190" s="1" t="str">
        <f ca="1">IF(ISERROR(MATCH(DB$10,$A$11:$A190,0)),INDEX(R_1_Zusätz,MATCH(DB$10,R_1_Zeilen,0)),"")</f>
        <v/>
      </c>
      <c r="DC190" s="1" t="str">
        <f ca="1">IF(ISERROR(MATCH(DC$10,$A$11:$A190,0)),INDEX(R_1_Zusätz,MATCH(DC$10,R_1_Zeilen,0)),"")</f>
        <v/>
      </c>
      <c r="DD190" s="1" t="str">
        <f ca="1">IF(ISERROR(MATCH(DD$10,$A$11:$A190,0)),INDEX(R_1_Zusätz,MATCH(DD$10,R_1_Zeilen,0)),"")</f>
        <v/>
      </c>
      <c r="DE190" s="1" t="str">
        <f ca="1">IF(ISERROR(MATCH(DE$10,$A$11:$A190,0)),INDEX(R_1_Zusätz,MATCH(DE$10,R_1_Zeilen,0)),"")</f>
        <v/>
      </c>
      <c r="DF190" s="1" t="str">
        <f ca="1">IF(ISERROR(MATCH(DF$10,$A$11:$A190,0)),INDEX(R_1_Zusätz,MATCH(DF$10,R_1_Zeilen,0)),"")</f>
        <v/>
      </c>
      <c r="DG190" s="1" t="str">
        <f ca="1">IF(ISERROR(MATCH(DG$10,$A$11:$A190,0)),INDEX(R_1_Zusätz,MATCH(DG$10,R_1_Zeilen,0)),"")</f>
        <v/>
      </c>
      <c r="DH190" s="1" t="str">
        <f ca="1">IF(ISERROR(MATCH(DH$10,$A$11:$A190,0)),INDEX(R_1_Zusätz,MATCH(DH$10,R_1_Zeilen,0)),"")</f>
        <v/>
      </c>
      <c r="DI190" s="1" t="str">
        <f ca="1">IF(ISERROR(MATCH(DI$10,$A$11:$A190,0)),INDEX(R_1_Zusätz,MATCH(DI$10,R_1_Zeilen,0)),"")</f>
        <v/>
      </c>
      <c r="DJ190" s="1" t="str">
        <f ca="1">IF(ISERROR(MATCH(DJ$10,$A$11:$A190,0)),INDEX(R_1_Zusätz,MATCH(DJ$10,R_1_Zeilen,0)),"")</f>
        <v/>
      </c>
      <c r="DK190" s="1" t="str">
        <f ca="1">IF(ISERROR(MATCH(DK$10,$A$11:$A190,0)),INDEX(R_1_Zusätz,MATCH(DK$10,R_1_Zeilen,0)),"")</f>
        <v/>
      </c>
      <c r="DL190" s="1" t="str">
        <f ca="1">IF(ISERROR(MATCH(DL$10,$A$11:$A190,0)),INDEX(R_1_Zusätz,MATCH(DL$10,R_1_Zeilen,0)),"")</f>
        <v/>
      </c>
      <c r="DM190" s="1" t="str">
        <f ca="1">IF(ISERROR(MATCH(DM$10,$A$11:$A190,0)),INDEX(R_1_Zusätz,MATCH(DM$10,R_1_Zeilen,0)),"")</f>
        <v/>
      </c>
      <c r="DN190" s="1" t="str">
        <f ca="1">IF(ISERROR(MATCH(DN$10,$A$11:$A190,0)),INDEX(R_1_Zusätz,MATCH(DN$10,R_1_Zeilen,0)),"")</f>
        <v/>
      </c>
      <c r="DO190" s="1" t="str">
        <f ca="1">IF(ISERROR(MATCH(DO$10,$A$11:$A190,0)),INDEX(R_1_Zusätz,MATCH(DO$10,R_1_Zeilen,0)),"")</f>
        <v/>
      </c>
      <c r="DP190" s="1" t="str">
        <f ca="1">IF(ISERROR(MATCH(DP$10,$A$11:$A190,0)),INDEX(R_1_Zusätz,MATCH(DP$10,R_1_Zeilen,0)),"")</f>
        <v/>
      </c>
      <c r="DQ190" s="1" t="str">
        <f ca="1">IF(ISERROR(MATCH(DQ$10,$A$11:$A190,0)),INDEX(R_1_Zusätz,MATCH(DQ$10,R_1_Zeilen,0)),"")</f>
        <v/>
      </c>
      <c r="DR190" s="1" t="str">
        <f ca="1">IF(ISERROR(MATCH(DR$10,$A$11:$A190,0)),INDEX(R_1_Zusätz,MATCH(DR$10,R_1_Zeilen,0)),"")</f>
        <v/>
      </c>
      <c r="DS190" s="1" t="str">
        <f ca="1">IF(ISERROR(MATCH(DS$10,$A$11:$A190,0)),INDEX(R_1_Zusätz,MATCH(DS$10,R_1_Zeilen,0)),"")</f>
        <v/>
      </c>
      <c r="DT190" s="1" t="str">
        <f ca="1">IF(ISERROR(MATCH(DT$10,$A$11:$A190,0)),INDEX(R_1_Zusätz,MATCH(DT$10,R_1_Zeilen,0)),"")</f>
        <v/>
      </c>
      <c r="DU190" s="1" t="str">
        <f ca="1">IF(ISERROR(MATCH(DU$10,$A$11:$A190,0)),INDEX(R_1_Zusätz,MATCH(DU$10,R_1_Zeilen,0)),"")</f>
        <v/>
      </c>
      <c r="DV190" s="1" t="str">
        <f ca="1">IF(ISERROR(MATCH(DV$10,$A$11:$A190,0)),INDEX(R_1_Zusätz,MATCH(DV$10,R_1_Zeilen,0)),"")</f>
        <v/>
      </c>
      <c r="DW190" s="1" t="str">
        <f ca="1">IF(ISERROR(MATCH(DW$10,$A$11:$A190,0)),INDEX(R_1_Zusätz,MATCH(DW$10,R_1_Zeilen,0)),"")</f>
        <v/>
      </c>
      <c r="DX190" s="1" t="str">
        <f ca="1">IF(ISERROR(MATCH(DX$10,$A$11:$A190,0)),INDEX(R_1_Zusätz,MATCH(DX$10,R_1_Zeilen,0)),"")</f>
        <v/>
      </c>
      <c r="DY190" s="1" t="str">
        <f ca="1">IF(ISERROR(MATCH(DY$10,$A$11:$A190,0)),INDEX(R_1_Zusätz,MATCH(DY$10,R_1_Zeilen,0)),"")</f>
        <v/>
      </c>
      <c r="DZ190" s="1" t="str">
        <f ca="1">IF(ISERROR(MATCH(DZ$10,$A$11:$A190,0)),INDEX(R_1_Zusätz,MATCH(DZ$10,R_1_Zeilen,0)),"")</f>
        <v/>
      </c>
      <c r="EA190" s="1" t="str">
        <f ca="1">IF(ISERROR(MATCH(EA$10,$A$11:$A190,0)),INDEX(R_1_Zusätz,MATCH(EA$10,R_1_Zeilen,0)),"")</f>
        <v/>
      </c>
      <c r="EB190" s="1" t="str">
        <f ca="1">IF(ISERROR(MATCH(EB$10,$A$11:$A190,0)),INDEX(R_1_Zusätz,MATCH(EB$10,R_1_Zeilen,0)),"")</f>
        <v/>
      </c>
      <c r="EC190" s="1" t="str">
        <f ca="1">IF(ISERROR(MATCH(EC$10,$A$11:$A190,0)),INDEX(R_1_Zusätz,MATCH(EC$10,R_1_Zeilen,0)),"")</f>
        <v/>
      </c>
      <c r="ED190" s="1" t="str">
        <f ca="1">IF(ISERROR(MATCH(ED$10,$A$11:$A190,0)),INDEX(R_1_Zusätz,MATCH(ED$10,R_1_Zeilen,0)),"")</f>
        <v/>
      </c>
      <c r="EE190" s="1" t="str">
        <f ca="1">IF(ISERROR(MATCH(EE$10,$A$11:$A190,0)),INDEX(R_1_Zusätz,MATCH(EE$10,R_1_Zeilen,0)),"")</f>
        <v/>
      </c>
      <c r="EF190" s="1" t="str">
        <f ca="1">IF(ISERROR(MATCH(EF$10,$A$11:$A190,0)),INDEX(R_1_Zusätz,MATCH(EF$10,R_1_Zeilen,0)),"")</f>
        <v/>
      </c>
      <c r="EG190" s="1" t="str">
        <f ca="1">IF(ISERROR(MATCH(EG$10,$A$11:$A190,0)),INDEX(R_1_Zusätz,MATCH(EG$10,R_1_Zeilen,0)),"")</f>
        <v/>
      </c>
      <c r="EH190" s="1" t="str">
        <f ca="1">IF(ISERROR(MATCH(EH$10,$A$11:$A190,0)),INDEX(R_1_Zusätz,MATCH(EH$10,R_1_Zeilen,0)),"")</f>
        <v/>
      </c>
      <c r="EI190" s="1" t="str">
        <f ca="1">IF(ISERROR(MATCH(EI$10,$A$11:$A190,0)),INDEX(R_1_Zusätz,MATCH(EI$10,R_1_Zeilen,0)),"")</f>
        <v/>
      </c>
      <c r="EJ190" s="1" t="str">
        <f ca="1">IF(ISERROR(MATCH(EJ$10,$A$11:$A190,0)),INDEX(R_1_Zusätz,MATCH(EJ$10,R_1_Zeilen,0)),"")</f>
        <v/>
      </c>
      <c r="EK190" s="1" t="str">
        <f ca="1">IF(ISERROR(MATCH(EK$10,$A$11:$A190,0)),INDEX(R_1_Zusätz,MATCH(EK$10,R_1_Zeilen,0)),"")</f>
        <v/>
      </c>
      <c r="EL190" s="1" t="str">
        <f ca="1">IF(ISERROR(MATCH(EL$10,$A$11:$A190,0)),INDEX(R_1_Zusätz,MATCH(EL$10,R_1_Zeilen,0)),"")</f>
        <v/>
      </c>
      <c r="EM190" s="1" t="str">
        <f ca="1">IF(ISERROR(MATCH(EM$10,$A$11:$A190,0)),INDEX(R_1_Zusätz,MATCH(EM$10,R_1_Zeilen,0)),"")</f>
        <v/>
      </c>
      <c r="EN190" s="1" t="str">
        <f ca="1">IF(ISERROR(MATCH(EN$10,$A$11:$A190,0)),INDEX(R_1_Zusätz,MATCH(EN$10,R_1_Zeilen,0)),"")</f>
        <v/>
      </c>
      <c r="EO190" s="1" t="str">
        <f ca="1">IF(ISERROR(MATCH(EO$10,$A$11:$A190,0)),INDEX(R_1_Zusätz,MATCH(EO$10,R_1_Zeilen,0)),"")</f>
        <v/>
      </c>
      <c r="EP190" s="1">
        <f ca="1">IF(ISERROR(MATCH(EP$10,$A$11:$A190,0)),INDEX(R_1_Zusätz,MATCH(EP$10,R_1_Zeilen,0)),"")</f>
        <v>4</v>
      </c>
      <c r="EQ190" s="1" t="str">
        <f ca="1">IF(ISERROR(MATCH(EQ$10,$A$11:$A190,0)),INDEX(R_1_Zusätz,MATCH(EQ$10,R_1_Zeilen,0)),"")</f>
        <v/>
      </c>
      <c r="ER190" s="1" t="str">
        <f ca="1">IF(ISERROR(MATCH(ER$10,$A$11:$A190,0)),INDEX(R_1_Zusätz,MATCH(ER$10,R_1_Zeilen,0)),"")</f>
        <v/>
      </c>
      <c r="ES190" s="1">
        <f ca="1">IF(ISERROR(MATCH(ES$10,$A$11:$A190,0)),INDEX(R_1_Zusätz,MATCH(ES$10,R_1_Zeilen,0)),"")</f>
        <v>4</v>
      </c>
      <c r="ET190" s="1">
        <f ca="1">IF(ISERROR(MATCH(ET$10,$A$11:$A190,0)),INDEX(R_1_Zusätz,MATCH(ET$10,R_1_Zeilen,0)),"")</f>
        <v>4</v>
      </c>
      <c r="EU190" s="1">
        <f ca="1">IF(ISERROR(MATCH(EU$10,$A$11:$A190,0)),INDEX(R_1_Zusätz,MATCH(EU$10,R_1_Zeilen,0)),"")</f>
        <v>4</v>
      </c>
      <c r="EV190" s="1">
        <f ca="1">IF(ISERROR(MATCH(EV$10,$A$11:$A190,0)),INDEX(R_1_Zusätz,MATCH(EV$10,R_1_Zeilen,0)),"")</f>
        <v>4</v>
      </c>
      <c r="EW190" s="1" t="str">
        <f ca="1">IF(ISERROR(MATCH(EW$10,$A$11:$A190,0)),INDEX(R_1_Zusätz,MATCH(EW$10,R_1_Zeilen,0)),"")</f>
        <v/>
      </c>
      <c r="EX190" s="1" t="str">
        <f ca="1">IF(ISERROR(MATCH(EX$10,$A$11:$A190,0)),INDEX(R_1_Zusätz,MATCH(EX$10,R_1_Zeilen,0)),"")</f>
        <v/>
      </c>
      <c r="EY190" s="1">
        <f ca="1">IF(ISERROR(MATCH(EY$10,$A$11:$A190,0)),INDEX(R_1_Zusätz,MATCH(EY$10,R_1_Zeilen,0)),"")</f>
        <v>4</v>
      </c>
      <c r="EZ190" s="1">
        <f ca="1">IF(ISERROR(MATCH(EZ$10,$A$11:$A190,0)),INDEX(R_1_Zusätz,MATCH(EZ$10,R_1_Zeilen,0)),"")</f>
        <v>3</v>
      </c>
      <c r="FA190" s="1" t="str">
        <f ca="1">IF(ISERROR(MATCH(FA$10,$A$11:$A190,0)),INDEX(R_1_Zusätz,MATCH(FA$10,R_1_Zeilen,0)),"")</f>
        <v/>
      </c>
      <c r="FB190" s="1" t="str">
        <f ca="1">IF(ISERROR(MATCH(FB$10,$A$11:$A190,0)),INDEX(R_1_Zusätz,MATCH(FB$10,R_1_Zeilen,0)),"")</f>
        <v/>
      </c>
      <c r="FC190" s="1" t="str">
        <f ca="1">IF(ISERROR(MATCH(FC$10,$A$11:$A190,0)),INDEX(R_1_Zusätz,MATCH(FC$10,R_1_Zeilen,0)),"")</f>
        <v/>
      </c>
      <c r="FD190" s="1" t="str">
        <f ca="1">IF(ISERROR(MATCH(FD$10,$A$11:$A190,0)),INDEX(R_1_Zusätz,MATCH(FD$10,R_1_Zeilen,0)),"")</f>
        <v/>
      </c>
      <c r="FE190" s="1" t="str">
        <f ca="1">IF(ISERROR(MATCH(FE$10,$A$11:$A190,0)),INDEX(R_1_Zusätz,MATCH(FE$10,R_1_Zeilen,0)),"")</f>
        <v/>
      </c>
      <c r="FF190" s="1" t="str">
        <f ca="1">IF(ISERROR(MATCH(FF$10,$A$11:$A190,0)),INDEX(R_1_Zusätz,MATCH(FF$10,R_1_Zeilen,0)),"")</f>
        <v/>
      </c>
      <c r="FG190" s="1" t="str">
        <f ca="1">IF(ISERROR(MATCH(FG$10,$A$11:$A190,0)),INDEX(R_1_Zusätz,MATCH(FG$10,R_1_Zeilen,0)),"")</f>
        <v/>
      </c>
      <c r="FH190" s="1" t="str">
        <f ca="1">IF(ISERROR(MATCH(FH$10,$A$11:$A190,0)),INDEX(R_1_Zusätz,MATCH(FH$10,R_1_Zeilen,0)),"")</f>
        <v/>
      </c>
      <c r="FI190" s="1" t="str">
        <f ca="1">IF(ISERROR(MATCH(FI$10,$A$11:$A190,0)),INDEX(R_1_Zusätz,MATCH(FI$10,R_1_Zeilen,0)),"")</f>
        <v/>
      </c>
      <c r="FJ190" s="1" t="str">
        <f ca="1">IF(ISERROR(MATCH(FJ$10,$A$11:$A190,0)),INDEX(R_1_Zusätz,MATCH(FJ$10,R_1_Zeilen,0)),"")</f>
        <v/>
      </c>
      <c r="FK190" s="1" t="str">
        <f ca="1">IF(ISERROR(MATCH(FK$10,$A$11:$A190,0)),INDEX(R_1_Zusätz,MATCH(FK$10,R_1_Zeilen,0)),"")</f>
        <v/>
      </c>
      <c r="FL190" s="1">
        <f ca="1">IF(ISERROR(MATCH(FL$10,$A$11:$A190,0)),INDEX(R_1_Zusätz,MATCH(FL$10,R_1_Zeilen,0)),"")</f>
        <v>3</v>
      </c>
      <c r="FM190" s="1">
        <f ca="1">IF(ISERROR(MATCH(FM$10,$A$11:$A190,0)),INDEX(R_1_Zusätz,MATCH(FM$10,R_1_Zeilen,0)),"")</f>
        <v>3</v>
      </c>
      <c r="FN190" s="1">
        <f ca="1">IF(ISERROR(MATCH(FN$10,$A$11:$A190,0)),INDEX(R_1_Zusätz,MATCH(FN$10,R_1_Zeilen,0)),"")</f>
        <v>3</v>
      </c>
      <c r="FO190" s="1">
        <f ca="1">IF(ISERROR(MATCH(FO$10,$A$11:$A190,0)),INDEX(R_1_Zusätz,MATCH(FO$10,R_1_Zeilen,0)),"")</f>
        <v>3</v>
      </c>
      <c r="FP190" s="1">
        <f ca="1">IF(ISERROR(MATCH(FP$10,$A$11:$A190,0)),INDEX(R_1_Zusätz,MATCH(FP$10,R_1_Zeilen,0)),"")</f>
        <v>3</v>
      </c>
      <c r="FQ190" s="1">
        <f ca="1">IF(ISERROR(MATCH(FQ$10,$A$11:$A190,0)),INDEX(R_1_Zusätz,MATCH(FQ$10,R_1_Zeilen,0)),"")</f>
        <v>4</v>
      </c>
      <c r="FR190" s="1" t="str">
        <f ca="1">IF(ISERROR(MATCH(FR$10,$A$11:$A190,0)),INDEX(R_1_Zusätz,MATCH(FR$10,R_1_Zeilen,0)),"")</f>
        <v/>
      </c>
      <c r="FS190" s="1">
        <f ca="1">IF(ISERROR(MATCH(FS$10,$A$11:$A190,0)),INDEX(R_1_Zusätz,MATCH(FS$10,R_1_Zeilen,0)),"")</f>
        <v>3</v>
      </c>
      <c r="FT190" s="1">
        <f ca="1">IF(ISERROR(MATCH(FT$10,$A$11:$A190,0)),INDEX(R_1_Zusätz,MATCH(FT$10,R_1_Zeilen,0)),"")</f>
        <v>3</v>
      </c>
      <c r="FU190" s="1">
        <f ca="1">IF(ISERROR(MATCH(FU$10,$A$11:$A190,0)),INDEX(R_1_Zusätz,MATCH(FU$10,R_1_Zeilen,0)),"")</f>
        <v>3</v>
      </c>
      <c r="FV190" s="1">
        <f ca="1">IF(ISERROR(MATCH(FV$10,$A$11:$A190,0)),INDEX(R_1_Zusätz,MATCH(FV$10,R_1_Zeilen,0)),"")</f>
        <v>3</v>
      </c>
      <c r="FW190" s="1" t="str">
        <f ca="1">IF(ISERROR(MATCH(FW$10,$A$11:$A190,0)),INDEX(R_1_Zusätz,MATCH(FW$10,R_1_Zeilen,0)),"")</f>
        <v/>
      </c>
      <c r="FX190" s="1">
        <f ca="1">IF(ISERROR(MATCH(FX$10,$A$11:$A190,0)),INDEX(R_1_Zusätz,MATCH(FX$10,R_1_Zeilen,0)),"")</f>
        <v>4</v>
      </c>
      <c r="FY190" s="1">
        <f ca="1">IF(ISERROR(MATCH(FY$10,$A$11:$A190,0)),INDEX(R_1_Zusätz,MATCH(FY$10,R_1_Zeilen,0)),"")</f>
        <v>3</v>
      </c>
      <c r="FZ190" s="1" t="str">
        <f ca="1">IF(ISERROR(MATCH(FZ$10,$A$11:$A190,0)),INDEX(R_1_Zusätz,MATCH(FZ$10,R_1_Zeilen,0)),"")</f>
        <v/>
      </c>
      <c r="GA190" s="1" t="str">
        <f ca="1">IF(ISERROR(MATCH(GA$10,$A$11:$A190,0)),INDEX(R_1_Zusätz,MATCH(GA$10,R_1_Zeilen,0)),"")</f>
        <v/>
      </c>
      <c r="GB190" s="1" t="str">
        <f ca="1">IF(ISERROR(MATCH(GB$10,$A$11:$A190,0)),INDEX(R_1_Zusätz,MATCH(GB$10,R_1_Zeilen,0)),"")</f>
        <v/>
      </c>
      <c r="GC190" s="1" t="str">
        <f ca="1">IF(ISERROR(MATCH(GC$10,$A$11:$A190,0)),INDEX(R_1_Zusätz,MATCH(GC$10,R_1_Zeilen,0)),"")</f>
        <v/>
      </c>
      <c r="GD190" s="1">
        <f ca="1">IF(ISERROR(MATCH(GD$10,$A$11:$A190,0)),INDEX(R_1_Zusätz,MATCH(GD$10,R_1_Zeilen,0)),"")</f>
        <v>3</v>
      </c>
      <c r="GE190" s="1" t="str">
        <f ca="1">IF(ISERROR(MATCH(GE$10,$A$11:$A190,0)),INDEX(R_1_Zusätz,MATCH(GE$10,R_1_Zeilen,0)),"")</f>
        <v/>
      </c>
      <c r="GF190" s="1" t="str">
        <f ca="1">IF(ISERROR(MATCH(GF$10,$A$11:$A190,0)),INDEX(R_1_Zusätz,MATCH(GF$10,R_1_Zeilen,0)),"")</f>
        <v/>
      </c>
      <c r="GG190" s="1" t="str">
        <f ca="1">IF(ISERROR(MATCH(GG$10,$A$11:$A190,0)),INDEX(R_1_Zusätz,MATCH(GG$10,R_1_Zeilen,0)),"")</f>
        <v/>
      </c>
      <c r="GH190" s="1" t="str">
        <f ca="1">IF(ISERROR(MATCH(GH$10,$A$11:$A190,0)),INDEX(R_1_Zusätz,MATCH(GH$10,R_1_Zeilen,0)),"")</f>
        <v/>
      </c>
      <c r="GI190" s="1" t="str">
        <f ca="1">IF(ISERROR(MATCH(GI$10,$A$11:$A190,0)),INDEX(R_1_Zusätz,MATCH(GI$10,R_1_Zeilen,0)),"")</f>
        <v/>
      </c>
      <c r="GJ190" s="1" t="str">
        <f ca="1">IF(ISERROR(MATCH(GJ$10,$A$11:$A190,0)),INDEX(R_1_Zusätz,MATCH(GJ$10,R_1_Zeilen,0)),"")</f>
        <v/>
      </c>
      <c r="GK190" s="1" t="str">
        <f ca="1">IF(ISERROR(MATCH(GK$10,$A$11:$A190,0)),INDEX(R_1_Zusätz,MATCH(GK$10,R_1_Zeilen,0)),"")</f>
        <v/>
      </c>
      <c r="GL190" s="1" t="str">
        <f ca="1">IF(ISERROR(MATCH(GL$10,$A$11:$A190,0)),INDEX(R_1_Zusätz,MATCH(GL$10,R_1_Zeilen,0)),"")</f>
        <v/>
      </c>
      <c r="GM190" s="1" t="str">
        <f ca="1">IF(ISERROR(MATCH(GM$10,$A$11:$A190,0)),INDEX(R_1_Zusätz,MATCH(GM$10,R_1_Zeilen,0)),"")</f>
        <v/>
      </c>
      <c r="GN190" s="1" t="str">
        <f ca="1">IF(ISERROR(MATCH(GN$10,$A$11:$A190,0)),INDEX(R_1_Zusätz,MATCH(GN$10,R_1_Zeilen,0)),"")</f>
        <v/>
      </c>
      <c r="GO190" s="1" t="str">
        <f ca="1">IF(ISERROR(MATCH(GO$10,$A$11:$A190,0)),INDEX(R_1_Zusätz,MATCH(GO$10,R_1_Zeilen,0)),"")</f>
        <v/>
      </c>
      <c r="GP190" s="1" t="str">
        <f ca="1">IF(ISERROR(MATCH(GP$10,$A$11:$A190,0)),INDEX(R_1_Zusätz,MATCH(GP$10,R_1_Zeilen,0)),"")</f>
        <v/>
      </c>
      <c r="GQ190" s="1" t="str">
        <f ca="1">IF(ISERROR(MATCH(GQ$10,$A$11:$A190,0)),INDEX(R_1_Zusätz,MATCH(GQ$10,R_1_Zeilen,0)),"")</f>
        <v/>
      </c>
      <c r="GR190" s="1" t="str">
        <f ca="1">IF(ISERROR(MATCH(GR$10,$A$11:$A190,0)),INDEX(R_1_Zusätz,MATCH(GR$10,R_1_Zeilen,0)),"")</f>
        <v/>
      </c>
      <c r="GS190" s="1" t="str">
        <f ca="1">IF(ISERROR(MATCH(GS$10,$A$11:$A190,0)),INDEX(R_1_Zusätz,MATCH(GS$10,R_1_Zeilen,0)),"")</f>
        <v/>
      </c>
      <c r="GT190" s="1">
        <f ca="1">IF(ISERROR(MATCH(GT$10,$A$11:$A190,0)),INDEX(R_1_Zusätz,MATCH(GT$10,R_1_Zeilen,0)),"")</f>
        <v>4</v>
      </c>
      <c r="GU190" s="1" t="str">
        <f ca="1">IF(ISERROR(MATCH(GU$10,$A$11:$A190,0)),INDEX(R_1_Zusätz,MATCH(GU$10,R_1_Zeilen,0)),"")</f>
        <v/>
      </c>
      <c r="GV190" s="1">
        <f ca="1">IF(ISERROR(MATCH(GV$10,$A$11:$A190,0)),INDEX(R_1_Zusätz,MATCH(GV$10,R_1_Zeilen,0)),"")</f>
        <v>3</v>
      </c>
      <c r="GW190" s="1" t="str">
        <f ca="1">IF(ISERROR(MATCH(GW$10,$A$11:$A190,0)),INDEX(R_1_Zusätz,MATCH(GW$10,R_1_Zeilen,0)),"")</f>
        <v/>
      </c>
      <c r="GX190" s="1" t="str">
        <f ca="1">IF(ISERROR(MATCH(GX$10,$A$11:$A190,0)),INDEX(R_1_Zusätz,MATCH(GX$10,R_1_Zeilen,0)),"")</f>
        <v/>
      </c>
      <c r="GY190" s="1" t="str">
        <f ca="1">IF(ISERROR(MATCH(GY$10,$A$11:$A190,0)),INDEX(R_1_Zusätz,MATCH(GY$10,R_1_Zeilen,0)),"")</f>
        <v/>
      </c>
      <c r="GZ190" s="1" t="str">
        <f ca="1">IF(ISERROR(MATCH(GZ$10,$A$11:$A190,0)),INDEX(R_1_Zusätz,MATCH(GZ$10,R_1_Zeilen,0)),"")</f>
        <v/>
      </c>
      <c r="HA190" s="1" t="str">
        <f ca="1">IF(ISERROR(MATCH(HA$10,$A$11:$A190,0)),INDEX(R_1_Zusätz,MATCH(HA$10,R_1_Zeilen,0)),"")</f>
        <v/>
      </c>
    </row>
    <row r="191" spans="1:209">
      <c r="A191" s="1" t="str">
        <f ca="1">INDEX(R_2_Spalten,1,MATCH($B190,INDIRECT("'R_2'!$C"&amp;ROW(190:190)&amp;":"&amp;ADDRESS(ROW(190:190),COUNTA(BASIS_Produkt)+2)),0))</f>
        <v>3DGGJ</v>
      </c>
      <c r="B191" s="1">
        <f t="shared" ca="1" si="6"/>
        <v>3</v>
      </c>
      <c r="C191" s="1" t="str">
        <f ca="1">IF(ISERROR(MATCH(C$10,$A$11:$A191,0)),INDEX(R_1_Zusätz,MATCH(C$10,R_1_Zeilen,0)),"")</f>
        <v/>
      </c>
      <c r="D191" s="1" t="str">
        <f ca="1">IF(ISERROR(MATCH(D$10,$A$11:$A191,0)),INDEX(R_1_Zusätz,MATCH(D$10,R_1_Zeilen,0)),"")</f>
        <v/>
      </c>
      <c r="E191" s="1" t="str">
        <f ca="1">IF(ISERROR(MATCH(E$10,$A$11:$A191,0)),INDEX(R_1_Zusätz,MATCH(E$10,R_1_Zeilen,0)),"")</f>
        <v/>
      </c>
      <c r="F191" s="1" t="str">
        <f ca="1">IF(ISERROR(MATCH(F$10,$A$11:$A191,0)),INDEX(R_1_Zusätz,MATCH(F$10,R_1_Zeilen,0)),"")</f>
        <v/>
      </c>
      <c r="G191" s="1" t="str">
        <f ca="1">IF(ISERROR(MATCH(G$10,$A$11:$A191,0)),INDEX(R_1_Zusätz,MATCH(G$10,R_1_Zeilen,0)),"")</f>
        <v/>
      </c>
      <c r="H191" s="1" t="str">
        <f ca="1">IF(ISERROR(MATCH(H$10,$A$11:$A191,0)),INDEX(R_1_Zusätz,MATCH(H$10,R_1_Zeilen,0)),"")</f>
        <v/>
      </c>
      <c r="I191" s="1" t="str">
        <f ca="1">IF(ISERROR(MATCH(I$10,$A$11:$A191,0)),INDEX(R_1_Zusätz,MATCH(I$10,R_1_Zeilen,0)),"")</f>
        <v/>
      </c>
      <c r="J191" s="1" t="str">
        <f ca="1">IF(ISERROR(MATCH(J$10,$A$11:$A191,0)),INDEX(R_1_Zusätz,MATCH(J$10,R_1_Zeilen,0)),"")</f>
        <v/>
      </c>
      <c r="K191" s="1" t="str">
        <f ca="1">IF(ISERROR(MATCH(K$10,$A$11:$A191,0)),INDEX(R_1_Zusätz,MATCH(K$10,R_1_Zeilen,0)),"")</f>
        <v/>
      </c>
      <c r="L191" s="1" t="str">
        <f ca="1">IF(ISERROR(MATCH(L$10,$A$11:$A191,0)),INDEX(R_1_Zusätz,MATCH(L$10,R_1_Zeilen,0)),"")</f>
        <v/>
      </c>
      <c r="M191" s="1" t="str">
        <f ca="1">IF(ISERROR(MATCH(M$10,$A$11:$A191,0)),INDEX(R_1_Zusätz,MATCH(M$10,R_1_Zeilen,0)),"")</f>
        <v/>
      </c>
      <c r="N191" s="1" t="str">
        <f ca="1">IF(ISERROR(MATCH(N$10,$A$11:$A191,0)),INDEX(R_1_Zusätz,MATCH(N$10,R_1_Zeilen,0)),"")</f>
        <v/>
      </c>
      <c r="O191" s="1" t="str">
        <f ca="1">IF(ISERROR(MATCH(O$10,$A$11:$A191,0)),INDEX(R_1_Zusätz,MATCH(O$10,R_1_Zeilen,0)),"")</f>
        <v/>
      </c>
      <c r="P191" s="1" t="str">
        <f ca="1">IF(ISERROR(MATCH(P$10,$A$11:$A191,0)),INDEX(R_1_Zusätz,MATCH(P$10,R_1_Zeilen,0)),"")</f>
        <v/>
      </c>
      <c r="Q191" s="1" t="str">
        <f ca="1">IF(ISERROR(MATCH(Q$10,$A$11:$A191,0)),INDEX(R_1_Zusätz,MATCH(Q$10,R_1_Zeilen,0)),"")</f>
        <v/>
      </c>
      <c r="R191" s="1" t="str">
        <f ca="1">IF(ISERROR(MATCH(R$10,$A$11:$A191,0)),INDEX(R_1_Zusätz,MATCH(R$10,R_1_Zeilen,0)),"")</f>
        <v/>
      </c>
      <c r="S191" s="1" t="str">
        <f ca="1">IF(ISERROR(MATCH(S$10,$A$11:$A191,0)),INDEX(R_1_Zusätz,MATCH(S$10,R_1_Zeilen,0)),"")</f>
        <v/>
      </c>
      <c r="T191" s="1" t="str">
        <f ca="1">IF(ISERROR(MATCH(T$10,$A$11:$A191,0)),INDEX(R_1_Zusätz,MATCH(T$10,R_1_Zeilen,0)),"")</f>
        <v/>
      </c>
      <c r="U191" s="1" t="str">
        <f ca="1">IF(ISERROR(MATCH(U$10,$A$11:$A191,0)),INDEX(R_1_Zusätz,MATCH(U$10,R_1_Zeilen,0)),"")</f>
        <v/>
      </c>
      <c r="V191" s="1" t="str">
        <f ca="1">IF(ISERROR(MATCH(V$10,$A$11:$A191,0)),INDEX(R_1_Zusätz,MATCH(V$10,R_1_Zeilen,0)),"")</f>
        <v/>
      </c>
      <c r="W191" s="1" t="str">
        <f ca="1">IF(ISERROR(MATCH(W$10,$A$11:$A191,0)),INDEX(R_1_Zusätz,MATCH(W$10,R_1_Zeilen,0)),"")</f>
        <v/>
      </c>
      <c r="X191" s="1" t="str">
        <f ca="1">IF(ISERROR(MATCH(X$10,$A$11:$A191,0)),INDEX(R_1_Zusätz,MATCH(X$10,R_1_Zeilen,0)),"")</f>
        <v/>
      </c>
      <c r="Y191" s="1" t="str">
        <f ca="1">IF(ISERROR(MATCH(Y$10,$A$11:$A191,0)),INDEX(R_1_Zusätz,MATCH(Y$10,R_1_Zeilen,0)),"")</f>
        <v/>
      </c>
      <c r="Z191" s="1" t="str">
        <f ca="1">IF(ISERROR(MATCH(Z$10,$A$11:$A191,0)),INDEX(R_1_Zusätz,MATCH(Z$10,R_1_Zeilen,0)),"")</f>
        <v/>
      </c>
      <c r="AA191" s="1" t="str">
        <f ca="1">IF(ISERROR(MATCH(AA$10,$A$11:$A191,0)),INDEX(R_1_Zusätz,MATCH(AA$10,R_1_Zeilen,0)),"")</f>
        <v/>
      </c>
      <c r="AB191" s="1" t="str">
        <f ca="1">IF(ISERROR(MATCH(AB$10,$A$11:$A191,0)),INDEX(R_1_Zusätz,MATCH(AB$10,R_1_Zeilen,0)),"")</f>
        <v/>
      </c>
      <c r="AC191" s="1" t="str">
        <f ca="1">IF(ISERROR(MATCH(AC$10,$A$11:$A191,0)),INDEX(R_1_Zusätz,MATCH(AC$10,R_1_Zeilen,0)),"")</f>
        <v/>
      </c>
      <c r="AD191" s="1" t="str">
        <f ca="1">IF(ISERROR(MATCH(AD$10,$A$11:$A191,0)),INDEX(R_1_Zusätz,MATCH(AD$10,R_1_Zeilen,0)),"")</f>
        <v/>
      </c>
      <c r="AE191" s="1" t="str">
        <f ca="1">IF(ISERROR(MATCH(AE$10,$A$11:$A191,0)),INDEX(R_1_Zusätz,MATCH(AE$10,R_1_Zeilen,0)),"")</f>
        <v/>
      </c>
      <c r="AF191" s="1" t="str">
        <f ca="1">IF(ISERROR(MATCH(AF$10,$A$11:$A191,0)),INDEX(R_1_Zusätz,MATCH(AF$10,R_1_Zeilen,0)),"")</f>
        <v/>
      </c>
      <c r="AG191" s="1" t="str">
        <f ca="1">IF(ISERROR(MATCH(AG$10,$A$11:$A191,0)),INDEX(R_1_Zusätz,MATCH(AG$10,R_1_Zeilen,0)),"")</f>
        <v/>
      </c>
      <c r="AH191" s="1" t="str">
        <f ca="1">IF(ISERROR(MATCH(AH$10,$A$11:$A191,0)),INDEX(R_1_Zusätz,MATCH(AH$10,R_1_Zeilen,0)),"")</f>
        <v/>
      </c>
      <c r="AI191" s="1" t="str">
        <f ca="1">IF(ISERROR(MATCH(AI$10,$A$11:$A191,0)),INDEX(R_1_Zusätz,MATCH(AI$10,R_1_Zeilen,0)),"")</f>
        <v/>
      </c>
      <c r="AJ191" s="1" t="str">
        <f ca="1">IF(ISERROR(MATCH(AJ$10,$A$11:$A191,0)),INDEX(R_1_Zusätz,MATCH(AJ$10,R_1_Zeilen,0)),"")</f>
        <v/>
      </c>
      <c r="AK191" s="1" t="str">
        <f ca="1">IF(ISERROR(MATCH(AK$10,$A$11:$A191,0)),INDEX(R_1_Zusätz,MATCH(AK$10,R_1_Zeilen,0)),"")</f>
        <v/>
      </c>
      <c r="AL191" s="1" t="str">
        <f ca="1">IF(ISERROR(MATCH(AL$10,$A$11:$A191,0)),INDEX(R_1_Zusätz,MATCH(AL$10,R_1_Zeilen,0)),"")</f>
        <v/>
      </c>
      <c r="AM191" s="1" t="str">
        <f ca="1">IF(ISERROR(MATCH(AM$10,$A$11:$A191,0)),INDEX(R_1_Zusätz,MATCH(AM$10,R_1_Zeilen,0)),"")</f>
        <v/>
      </c>
      <c r="AN191" s="1" t="str">
        <f ca="1">IF(ISERROR(MATCH(AN$10,$A$11:$A191,0)),INDEX(R_1_Zusätz,MATCH(AN$10,R_1_Zeilen,0)),"")</f>
        <v/>
      </c>
      <c r="AO191" s="1" t="str">
        <f ca="1">IF(ISERROR(MATCH(AO$10,$A$11:$A191,0)),INDEX(R_1_Zusätz,MATCH(AO$10,R_1_Zeilen,0)),"")</f>
        <v/>
      </c>
      <c r="AP191" s="1" t="str">
        <f ca="1">IF(ISERROR(MATCH(AP$10,$A$11:$A191,0)),INDEX(R_1_Zusätz,MATCH(AP$10,R_1_Zeilen,0)),"")</f>
        <v/>
      </c>
      <c r="AQ191" s="1" t="str">
        <f ca="1">IF(ISERROR(MATCH(AQ$10,$A$11:$A191,0)),INDEX(R_1_Zusätz,MATCH(AQ$10,R_1_Zeilen,0)),"")</f>
        <v/>
      </c>
      <c r="AR191" s="1" t="str">
        <f ca="1">IF(ISERROR(MATCH(AR$10,$A$11:$A191,0)),INDEX(R_1_Zusätz,MATCH(AR$10,R_1_Zeilen,0)),"")</f>
        <v/>
      </c>
      <c r="AS191" s="1" t="str">
        <f ca="1">IF(ISERROR(MATCH(AS$10,$A$11:$A191,0)),INDEX(R_1_Zusätz,MATCH(AS$10,R_1_Zeilen,0)),"")</f>
        <v/>
      </c>
      <c r="AT191" s="1" t="str">
        <f ca="1">IF(ISERROR(MATCH(AT$10,$A$11:$A191,0)),INDEX(R_1_Zusätz,MATCH(AT$10,R_1_Zeilen,0)),"")</f>
        <v/>
      </c>
      <c r="AU191" s="1" t="str">
        <f ca="1">IF(ISERROR(MATCH(AU$10,$A$11:$A191,0)),INDEX(R_1_Zusätz,MATCH(AU$10,R_1_Zeilen,0)),"")</f>
        <v/>
      </c>
      <c r="AV191" s="1" t="str">
        <f ca="1">IF(ISERROR(MATCH(AV$10,$A$11:$A191,0)),INDEX(R_1_Zusätz,MATCH(AV$10,R_1_Zeilen,0)),"")</f>
        <v/>
      </c>
      <c r="AW191" s="1" t="str">
        <f ca="1">IF(ISERROR(MATCH(AW$10,$A$11:$A191,0)),INDEX(R_1_Zusätz,MATCH(AW$10,R_1_Zeilen,0)),"")</f>
        <v/>
      </c>
      <c r="AX191" s="1" t="str">
        <f ca="1">IF(ISERROR(MATCH(AX$10,$A$11:$A191,0)),INDEX(R_1_Zusätz,MATCH(AX$10,R_1_Zeilen,0)),"")</f>
        <v/>
      </c>
      <c r="AY191" s="1" t="str">
        <f ca="1">IF(ISERROR(MATCH(AY$10,$A$11:$A191,0)),INDEX(R_1_Zusätz,MATCH(AY$10,R_1_Zeilen,0)),"")</f>
        <v/>
      </c>
      <c r="AZ191" s="1" t="str">
        <f ca="1">IF(ISERROR(MATCH(AZ$10,$A$11:$A191,0)),INDEX(R_1_Zusätz,MATCH(AZ$10,R_1_Zeilen,0)),"")</f>
        <v/>
      </c>
      <c r="BA191" s="1" t="str">
        <f ca="1">IF(ISERROR(MATCH(BA$10,$A$11:$A191,0)),INDEX(R_1_Zusätz,MATCH(BA$10,R_1_Zeilen,0)),"")</f>
        <v/>
      </c>
      <c r="BB191" s="1" t="str">
        <f ca="1">IF(ISERROR(MATCH(BB$10,$A$11:$A191,0)),INDEX(R_1_Zusätz,MATCH(BB$10,R_1_Zeilen,0)),"")</f>
        <v/>
      </c>
      <c r="BC191" s="1" t="str">
        <f ca="1">IF(ISERROR(MATCH(BC$10,$A$11:$A191,0)),INDEX(R_1_Zusätz,MATCH(BC$10,R_1_Zeilen,0)),"")</f>
        <v/>
      </c>
      <c r="BD191" s="1" t="str">
        <f ca="1">IF(ISERROR(MATCH(BD$10,$A$11:$A191,0)),INDEX(R_1_Zusätz,MATCH(BD$10,R_1_Zeilen,0)),"")</f>
        <v/>
      </c>
      <c r="BE191" s="1" t="str">
        <f ca="1">IF(ISERROR(MATCH(BE$10,$A$11:$A191,0)),INDEX(R_1_Zusätz,MATCH(BE$10,R_1_Zeilen,0)),"")</f>
        <v/>
      </c>
      <c r="BF191" s="1" t="str">
        <f ca="1">IF(ISERROR(MATCH(BF$10,$A$11:$A191,0)),INDEX(R_1_Zusätz,MATCH(BF$10,R_1_Zeilen,0)),"")</f>
        <v/>
      </c>
      <c r="BG191" s="1" t="str">
        <f ca="1">IF(ISERROR(MATCH(BG$10,$A$11:$A191,0)),INDEX(R_1_Zusätz,MATCH(BG$10,R_1_Zeilen,0)),"")</f>
        <v/>
      </c>
      <c r="BH191" s="1" t="str">
        <f ca="1">IF(ISERROR(MATCH(BH$10,$A$11:$A191,0)),INDEX(R_1_Zusätz,MATCH(BH$10,R_1_Zeilen,0)),"")</f>
        <v/>
      </c>
      <c r="BI191" s="1" t="str">
        <f ca="1">IF(ISERROR(MATCH(BI$10,$A$11:$A191,0)),INDEX(R_1_Zusätz,MATCH(BI$10,R_1_Zeilen,0)),"")</f>
        <v/>
      </c>
      <c r="BJ191" s="1" t="str">
        <f ca="1">IF(ISERROR(MATCH(BJ$10,$A$11:$A191,0)),INDEX(R_1_Zusätz,MATCH(BJ$10,R_1_Zeilen,0)),"")</f>
        <v/>
      </c>
      <c r="BK191" s="1" t="str">
        <f ca="1">IF(ISERROR(MATCH(BK$10,$A$11:$A191,0)),INDEX(R_1_Zusätz,MATCH(BK$10,R_1_Zeilen,0)),"")</f>
        <v/>
      </c>
      <c r="BL191" s="1" t="str">
        <f ca="1">IF(ISERROR(MATCH(BL$10,$A$11:$A191,0)),INDEX(R_1_Zusätz,MATCH(BL$10,R_1_Zeilen,0)),"")</f>
        <v/>
      </c>
      <c r="BM191" s="1" t="str">
        <f ca="1">IF(ISERROR(MATCH(BM$10,$A$11:$A191,0)),INDEX(R_1_Zusätz,MATCH(BM$10,R_1_Zeilen,0)),"")</f>
        <v/>
      </c>
      <c r="BN191" s="1" t="str">
        <f ca="1">IF(ISERROR(MATCH(BN$10,$A$11:$A191,0)),INDEX(R_1_Zusätz,MATCH(BN$10,R_1_Zeilen,0)),"")</f>
        <v/>
      </c>
      <c r="BO191" s="1" t="str">
        <f ca="1">IF(ISERROR(MATCH(BO$10,$A$11:$A191,0)),INDEX(R_1_Zusätz,MATCH(BO$10,R_1_Zeilen,0)),"")</f>
        <v/>
      </c>
      <c r="BP191" s="1" t="str">
        <f ca="1">IF(ISERROR(MATCH(BP$10,$A$11:$A191,0)),INDEX(R_1_Zusätz,MATCH(BP$10,R_1_Zeilen,0)),"")</f>
        <v/>
      </c>
      <c r="BQ191" s="1" t="str">
        <f ca="1">IF(ISERROR(MATCH(BQ$10,$A$11:$A191,0)),INDEX(R_1_Zusätz,MATCH(BQ$10,R_1_Zeilen,0)),"")</f>
        <v/>
      </c>
      <c r="BR191" s="1" t="str">
        <f ca="1">IF(ISERROR(MATCH(BR$10,$A$11:$A191,0)),INDEX(R_1_Zusätz,MATCH(BR$10,R_1_Zeilen,0)),"")</f>
        <v/>
      </c>
      <c r="BS191" s="1">
        <f ca="1">IF(ISERROR(MATCH(BS$10,$A$11:$A191,0)),INDEX(R_1_Zusätz,MATCH(BS$10,R_1_Zeilen,0)),"")</f>
        <v>4</v>
      </c>
      <c r="BT191" s="1">
        <f ca="1">IF(ISERROR(MATCH(BT$10,$A$11:$A191,0)),INDEX(R_1_Zusätz,MATCH(BT$10,R_1_Zeilen,0)),"")</f>
        <v>4</v>
      </c>
      <c r="BU191" s="1" t="str">
        <f ca="1">IF(ISERROR(MATCH(BU$10,$A$11:$A191,0)),INDEX(R_1_Zusätz,MATCH(BU$10,R_1_Zeilen,0)),"")</f>
        <v/>
      </c>
      <c r="BV191" s="1" t="str">
        <f ca="1">IF(ISERROR(MATCH(BV$10,$A$11:$A191,0)),INDEX(R_1_Zusätz,MATCH(BV$10,R_1_Zeilen,0)),"")</f>
        <v/>
      </c>
      <c r="BW191" s="1" t="str">
        <f ca="1">IF(ISERROR(MATCH(BW$10,$A$11:$A191,0)),INDEX(R_1_Zusätz,MATCH(BW$10,R_1_Zeilen,0)),"")</f>
        <v/>
      </c>
      <c r="BX191" s="1" t="str">
        <f ca="1">IF(ISERROR(MATCH(BX$10,$A$11:$A191,0)),INDEX(R_1_Zusätz,MATCH(BX$10,R_1_Zeilen,0)),"")</f>
        <v/>
      </c>
      <c r="BY191" s="1">
        <f ca="1">IF(ISERROR(MATCH(BY$10,$A$11:$A191,0)),INDEX(R_1_Zusätz,MATCH(BY$10,R_1_Zeilen,0)),"")</f>
        <v>4</v>
      </c>
      <c r="BZ191" s="1" t="str">
        <f ca="1">IF(ISERROR(MATCH(BZ$10,$A$11:$A191,0)),INDEX(R_1_Zusätz,MATCH(BZ$10,R_1_Zeilen,0)),"")</f>
        <v/>
      </c>
      <c r="CA191" s="1">
        <f ca="1">IF(ISERROR(MATCH(CA$10,$A$11:$A191,0)),INDEX(R_1_Zusätz,MATCH(CA$10,R_1_Zeilen,0)),"")</f>
        <v>4</v>
      </c>
      <c r="CB191" s="1">
        <f ca="1">IF(ISERROR(MATCH(CB$10,$A$11:$A191,0)),INDEX(R_1_Zusätz,MATCH(CB$10,R_1_Zeilen,0)),"")</f>
        <v>5</v>
      </c>
      <c r="CC191" s="1" t="str">
        <f ca="1">IF(ISERROR(MATCH(CC$10,$A$11:$A191,0)),INDEX(R_1_Zusätz,MATCH(CC$10,R_1_Zeilen,0)),"")</f>
        <v/>
      </c>
      <c r="CD191" s="1" t="str">
        <f ca="1">IF(ISERROR(MATCH(CD$10,$A$11:$A191,0)),INDEX(R_1_Zusätz,MATCH(CD$10,R_1_Zeilen,0)),"")</f>
        <v/>
      </c>
      <c r="CE191" s="1" t="str">
        <f ca="1">IF(ISERROR(MATCH(CE$10,$A$11:$A191,0)),INDEX(R_1_Zusätz,MATCH(CE$10,R_1_Zeilen,0)),"")</f>
        <v/>
      </c>
      <c r="CF191" s="1" t="str">
        <f ca="1">IF(ISERROR(MATCH(CF$10,$A$11:$A191,0)),INDEX(R_1_Zusätz,MATCH(CF$10,R_1_Zeilen,0)),"")</f>
        <v/>
      </c>
      <c r="CG191" s="1" t="str">
        <f ca="1">IF(ISERROR(MATCH(CG$10,$A$11:$A191,0)),INDEX(R_1_Zusätz,MATCH(CG$10,R_1_Zeilen,0)),"")</f>
        <v/>
      </c>
      <c r="CH191" s="1" t="str">
        <f ca="1">IF(ISERROR(MATCH(CH$10,$A$11:$A191,0)),INDEX(R_1_Zusätz,MATCH(CH$10,R_1_Zeilen,0)),"")</f>
        <v/>
      </c>
      <c r="CI191" s="1" t="str">
        <f ca="1">IF(ISERROR(MATCH(CI$10,$A$11:$A191,0)),INDEX(R_1_Zusätz,MATCH(CI$10,R_1_Zeilen,0)),"")</f>
        <v/>
      </c>
      <c r="CJ191" s="1" t="str">
        <f ca="1">IF(ISERROR(MATCH(CJ$10,$A$11:$A191,0)),INDEX(R_1_Zusätz,MATCH(CJ$10,R_1_Zeilen,0)),"")</f>
        <v/>
      </c>
      <c r="CK191" s="1" t="str">
        <f ca="1">IF(ISERROR(MATCH(CK$10,$A$11:$A191,0)),INDEX(R_1_Zusätz,MATCH(CK$10,R_1_Zeilen,0)),"")</f>
        <v/>
      </c>
      <c r="CL191" s="1" t="str">
        <f ca="1">IF(ISERROR(MATCH(CL$10,$A$11:$A191,0)),INDEX(R_1_Zusätz,MATCH(CL$10,R_1_Zeilen,0)),"")</f>
        <v/>
      </c>
      <c r="CM191" s="1" t="str">
        <f ca="1">IF(ISERROR(MATCH(CM$10,$A$11:$A191,0)),INDEX(R_1_Zusätz,MATCH(CM$10,R_1_Zeilen,0)),"")</f>
        <v/>
      </c>
      <c r="CN191" s="1" t="str">
        <f ca="1">IF(ISERROR(MATCH(CN$10,$A$11:$A191,0)),INDEX(R_1_Zusätz,MATCH(CN$10,R_1_Zeilen,0)),"")</f>
        <v/>
      </c>
      <c r="CO191" s="1" t="str">
        <f ca="1">IF(ISERROR(MATCH(CO$10,$A$11:$A191,0)),INDEX(R_1_Zusätz,MATCH(CO$10,R_1_Zeilen,0)),"")</f>
        <v/>
      </c>
      <c r="CP191" s="1" t="str">
        <f ca="1">IF(ISERROR(MATCH(CP$10,$A$11:$A191,0)),INDEX(R_1_Zusätz,MATCH(CP$10,R_1_Zeilen,0)),"")</f>
        <v/>
      </c>
      <c r="CQ191" s="1" t="str">
        <f ca="1">IF(ISERROR(MATCH(CQ$10,$A$11:$A191,0)),INDEX(R_1_Zusätz,MATCH(CQ$10,R_1_Zeilen,0)),"")</f>
        <v/>
      </c>
      <c r="CR191" s="1" t="str">
        <f ca="1">IF(ISERROR(MATCH(CR$10,$A$11:$A191,0)),INDEX(R_1_Zusätz,MATCH(CR$10,R_1_Zeilen,0)),"")</f>
        <v/>
      </c>
      <c r="CS191" s="1" t="str">
        <f ca="1">IF(ISERROR(MATCH(CS$10,$A$11:$A191,0)),INDEX(R_1_Zusätz,MATCH(CS$10,R_1_Zeilen,0)),"")</f>
        <v/>
      </c>
      <c r="CT191" s="1" t="str">
        <f ca="1">IF(ISERROR(MATCH(CT$10,$A$11:$A191,0)),INDEX(R_1_Zusätz,MATCH(CT$10,R_1_Zeilen,0)),"")</f>
        <v/>
      </c>
      <c r="CU191" s="1" t="str">
        <f ca="1">IF(ISERROR(MATCH(CU$10,$A$11:$A191,0)),INDEX(R_1_Zusätz,MATCH(CU$10,R_1_Zeilen,0)),"")</f>
        <v/>
      </c>
      <c r="CV191" s="1" t="str">
        <f ca="1">IF(ISERROR(MATCH(CV$10,$A$11:$A191,0)),INDEX(R_1_Zusätz,MATCH(CV$10,R_1_Zeilen,0)),"")</f>
        <v/>
      </c>
      <c r="CW191" s="1" t="str">
        <f ca="1">IF(ISERROR(MATCH(CW$10,$A$11:$A191,0)),INDEX(R_1_Zusätz,MATCH(CW$10,R_1_Zeilen,0)),"")</f>
        <v/>
      </c>
      <c r="CX191" s="1" t="str">
        <f ca="1">IF(ISERROR(MATCH(CX$10,$A$11:$A191,0)),INDEX(R_1_Zusätz,MATCH(CX$10,R_1_Zeilen,0)),"")</f>
        <v/>
      </c>
      <c r="CY191" s="1" t="str">
        <f ca="1">IF(ISERROR(MATCH(CY$10,$A$11:$A191,0)),INDEX(R_1_Zusätz,MATCH(CY$10,R_1_Zeilen,0)),"")</f>
        <v/>
      </c>
      <c r="CZ191" s="1" t="str">
        <f ca="1">IF(ISERROR(MATCH(CZ$10,$A$11:$A191,0)),INDEX(R_1_Zusätz,MATCH(CZ$10,R_1_Zeilen,0)),"")</f>
        <v/>
      </c>
      <c r="DA191" s="1" t="str">
        <f ca="1">IF(ISERROR(MATCH(DA$10,$A$11:$A191,0)),INDEX(R_1_Zusätz,MATCH(DA$10,R_1_Zeilen,0)),"")</f>
        <v/>
      </c>
      <c r="DB191" s="1" t="str">
        <f ca="1">IF(ISERROR(MATCH(DB$10,$A$11:$A191,0)),INDEX(R_1_Zusätz,MATCH(DB$10,R_1_Zeilen,0)),"")</f>
        <v/>
      </c>
      <c r="DC191" s="1" t="str">
        <f ca="1">IF(ISERROR(MATCH(DC$10,$A$11:$A191,0)),INDEX(R_1_Zusätz,MATCH(DC$10,R_1_Zeilen,0)),"")</f>
        <v/>
      </c>
      <c r="DD191" s="1" t="str">
        <f ca="1">IF(ISERROR(MATCH(DD$10,$A$11:$A191,0)),INDEX(R_1_Zusätz,MATCH(DD$10,R_1_Zeilen,0)),"")</f>
        <v/>
      </c>
      <c r="DE191" s="1" t="str">
        <f ca="1">IF(ISERROR(MATCH(DE$10,$A$11:$A191,0)),INDEX(R_1_Zusätz,MATCH(DE$10,R_1_Zeilen,0)),"")</f>
        <v/>
      </c>
      <c r="DF191" s="1" t="str">
        <f ca="1">IF(ISERROR(MATCH(DF$10,$A$11:$A191,0)),INDEX(R_1_Zusätz,MATCH(DF$10,R_1_Zeilen,0)),"")</f>
        <v/>
      </c>
      <c r="DG191" s="1" t="str">
        <f ca="1">IF(ISERROR(MATCH(DG$10,$A$11:$A191,0)),INDEX(R_1_Zusätz,MATCH(DG$10,R_1_Zeilen,0)),"")</f>
        <v/>
      </c>
      <c r="DH191" s="1" t="str">
        <f ca="1">IF(ISERROR(MATCH(DH$10,$A$11:$A191,0)),INDEX(R_1_Zusätz,MATCH(DH$10,R_1_Zeilen,0)),"")</f>
        <v/>
      </c>
      <c r="DI191" s="1" t="str">
        <f ca="1">IF(ISERROR(MATCH(DI$10,$A$11:$A191,0)),INDEX(R_1_Zusätz,MATCH(DI$10,R_1_Zeilen,0)),"")</f>
        <v/>
      </c>
      <c r="DJ191" s="1" t="str">
        <f ca="1">IF(ISERROR(MATCH(DJ$10,$A$11:$A191,0)),INDEX(R_1_Zusätz,MATCH(DJ$10,R_1_Zeilen,0)),"")</f>
        <v/>
      </c>
      <c r="DK191" s="1" t="str">
        <f ca="1">IF(ISERROR(MATCH(DK$10,$A$11:$A191,0)),INDEX(R_1_Zusätz,MATCH(DK$10,R_1_Zeilen,0)),"")</f>
        <v/>
      </c>
      <c r="DL191" s="1" t="str">
        <f ca="1">IF(ISERROR(MATCH(DL$10,$A$11:$A191,0)),INDEX(R_1_Zusätz,MATCH(DL$10,R_1_Zeilen,0)),"")</f>
        <v/>
      </c>
      <c r="DM191" s="1" t="str">
        <f ca="1">IF(ISERROR(MATCH(DM$10,$A$11:$A191,0)),INDEX(R_1_Zusätz,MATCH(DM$10,R_1_Zeilen,0)),"")</f>
        <v/>
      </c>
      <c r="DN191" s="1" t="str">
        <f ca="1">IF(ISERROR(MATCH(DN$10,$A$11:$A191,0)),INDEX(R_1_Zusätz,MATCH(DN$10,R_1_Zeilen,0)),"")</f>
        <v/>
      </c>
      <c r="DO191" s="1" t="str">
        <f ca="1">IF(ISERROR(MATCH(DO$10,$A$11:$A191,0)),INDEX(R_1_Zusätz,MATCH(DO$10,R_1_Zeilen,0)),"")</f>
        <v/>
      </c>
      <c r="DP191" s="1" t="str">
        <f ca="1">IF(ISERROR(MATCH(DP$10,$A$11:$A191,0)),INDEX(R_1_Zusätz,MATCH(DP$10,R_1_Zeilen,0)),"")</f>
        <v/>
      </c>
      <c r="DQ191" s="1" t="str">
        <f ca="1">IF(ISERROR(MATCH(DQ$10,$A$11:$A191,0)),INDEX(R_1_Zusätz,MATCH(DQ$10,R_1_Zeilen,0)),"")</f>
        <v/>
      </c>
      <c r="DR191" s="1" t="str">
        <f ca="1">IF(ISERROR(MATCH(DR$10,$A$11:$A191,0)),INDEX(R_1_Zusätz,MATCH(DR$10,R_1_Zeilen,0)),"")</f>
        <v/>
      </c>
      <c r="DS191" s="1" t="str">
        <f ca="1">IF(ISERROR(MATCH(DS$10,$A$11:$A191,0)),INDEX(R_1_Zusätz,MATCH(DS$10,R_1_Zeilen,0)),"")</f>
        <v/>
      </c>
      <c r="DT191" s="1" t="str">
        <f ca="1">IF(ISERROR(MATCH(DT$10,$A$11:$A191,0)),INDEX(R_1_Zusätz,MATCH(DT$10,R_1_Zeilen,0)),"")</f>
        <v/>
      </c>
      <c r="DU191" s="1" t="str">
        <f ca="1">IF(ISERROR(MATCH(DU$10,$A$11:$A191,0)),INDEX(R_1_Zusätz,MATCH(DU$10,R_1_Zeilen,0)),"")</f>
        <v/>
      </c>
      <c r="DV191" s="1" t="str">
        <f ca="1">IF(ISERROR(MATCH(DV$10,$A$11:$A191,0)),INDEX(R_1_Zusätz,MATCH(DV$10,R_1_Zeilen,0)),"")</f>
        <v/>
      </c>
      <c r="DW191" s="1" t="str">
        <f ca="1">IF(ISERROR(MATCH(DW$10,$A$11:$A191,0)),INDEX(R_1_Zusätz,MATCH(DW$10,R_1_Zeilen,0)),"")</f>
        <v/>
      </c>
      <c r="DX191" s="1" t="str">
        <f ca="1">IF(ISERROR(MATCH(DX$10,$A$11:$A191,0)),INDEX(R_1_Zusätz,MATCH(DX$10,R_1_Zeilen,0)),"")</f>
        <v/>
      </c>
      <c r="DY191" s="1" t="str">
        <f ca="1">IF(ISERROR(MATCH(DY$10,$A$11:$A191,0)),INDEX(R_1_Zusätz,MATCH(DY$10,R_1_Zeilen,0)),"")</f>
        <v/>
      </c>
      <c r="DZ191" s="1" t="str">
        <f ca="1">IF(ISERROR(MATCH(DZ$10,$A$11:$A191,0)),INDEX(R_1_Zusätz,MATCH(DZ$10,R_1_Zeilen,0)),"")</f>
        <v/>
      </c>
      <c r="EA191" s="1" t="str">
        <f ca="1">IF(ISERROR(MATCH(EA$10,$A$11:$A191,0)),INDEX(R_1_Zusätz,MATCH(EA$10,R_1_Zeilen,0)),"")</f>
        <v/>
      </c>
      <c r="EB191" s="1" t="str">
        <f ca="1">IF(ISERROR(MATCH(EB$10,$A$11:$A191,0)),INDEX(R_1_Zusätz,MATCH(EB$10,R_1_Zeilen,0)),"")</f>
        <v/>
      </c>
      <c r="EC191" s="1" t="str">
        <f ca="1">IF(ISERROR(MATCH(EC$10,$A$11:$A191,0)),INDEX(R_1_Zusätz,MATCH(EC$10,R_1_Zeilen,0)),"")</f>
        <v/>
      </c>
      <c r="ED191" s="1" t="str">
        <f ca="1">IF(ISERROR(MATCH(ED$10,$A$11:$A191,0)),INDEX(R_1_Zusätz,MATCH(ED$10,R_1_Zeilen,0)),"")</f>
        <v/>
      </c>
      <c r="EE191" s="1" t="str">
        <f ca="1">IF(ISERROR(MATCH(EE$10,$A$11:$A191,0)),INDEX(R_1_Zusätz,MATCH(EE$10,R_1_Zeilen,0)),"")</f>
        <v/>
      </c>
      <c r="EF191" s="1" t="str">
        <f ca="1">IF(ISERROR(MATCH(EF$10,$A$11:$A191,0)),INDEX(R_1_Zusätz,MATCH(EF$10,R_1_Zeilen,0)),"")</f>
        <v/>
      </c>
      <c r="EG191" s="1" t="str">
        <f ca="1">IF(ISERROR(MATCH(EG$10,$A$11:$A191,0)),INDEX(R_1_Zusätz,MATCH(EG$10,R_1_Zeilen,0)),"")</f>
        <v/>
      </c>
      <c r="EH191" s="1" t="str">
        <f ca="1">IF(ISERROR(MATCH(EH$10,$A$11:$A191,0)),INDEX(R_1_Zusätz,MATCH(EH$10,R_1_Zeilen,0)),"")</f>
        <v/>
      </c>
      <c r="EI191" s="1" t="str">
        <f ca="1">IF(ISERROR(MATCH(EI$10,$A$11:$A191,0)),INDEX(R_1_Zusätz,MATCH(EI$10,R_1_Zeilen,0)),"")</f>
        <v/>
      </c>
      <c r="EJ191" s="1" t="str">
        <f ca="1">IF(ISERROR(MATCH(EJ$10,$A$11:$A191,0)),INDEX(R_1_Zusätz,MATCH(EJ$10,R_1_Zeilen,0)),"")</f>
        <v/>
      </c>
      <c r="EK191" s="1" t="str">
        <f ca="1">IF(ISERROR(MATCH(EK$10,$A$11:$A191,0)),INDEX(R_1_Zusätz,MATCH(EK$10,R_1_Zeilen,0)),"")</f>
        <v/>
      </c>
      <c r="EL191" s="1" t="str">
        <f ca="1">IF(ISERROR(MATCH(EL$10,$A$11:$A191,0)),INDEX(R_1_Zusätz,MATCH(EL$10,R_1_Zeilen,0)),"")</f>
        <v/>
      </c>
      <c r="EM191" s="1" t="str">
        <f ca="1">IF(ISERROR(MATCH(EM$10,$A$11:$A191,0)),INDEX(R_1_Zusätz,MATCH(EM$10,R_1_Zeilen,0)),"")</f>
        <v/>
      </c>
      <c r="EN191" s="1" t="str">
        <f ca="1">IF(ISERROR(MATCH(EN$10,$A$11:$A191,0)),INDEX(R_1_Zusätz,MATCH(EN$10,R_1_Zeilen,0)),"")</f>
        <v/>
      </c>
      <c r="EO191" s="1" t="str">
        <f ca="1">IF(ISERROR(MATCH(EO$10,$A$11:$A191,0)),INDEX(R_1_Zusätz,MATCH(EO$10,R_1_Zeilen,0)),"")</f>
        <v/>
      </c>
      <c r="EP191" s="1">
        <f ca="1">IF(ISERROR(MATCH(EP$10,$A$11:$A191,0)),INDEX(R_1_Zusätz,MATCH(EP$10,R_1_Zeilen,0)),"")</f>
        <v>4</v>
      </c>
      <c r="EQ191" s="1" t="str">
        <f ca="1">IF(ISERROR(MATCH(EQ$10,$A$11:$A191,0)),INDEX(R_1_Zusätz,MATCH(EQ$10,R_1_Zeilen,0)),"")</f>
        <v/>
      </c>
      <c r="ER191" s="1" t="str">
        <f ca="1">IF(ISERROR(MATCH(ER$10,$A$11:$A191,0)),INDEX(R_1_Zusätz,MATCH(ER$10,R_1_Zeilen,0)),"")</f>
        <v/>
      </c>
      <c r="ES191" s="1">
        <f ca="1">IF(ISERROR(MATCH(ES$10,$A$11:$A191,0)),INDEX(R_1_Zusätz,MATCH(ES$10,R_1_Zeilen,0)),"")</f>
        <v>4</v>
      </c>
      <c r="ET191" s="1">
        <f ca="1">IF(ISERROR(MATCH(ET$10,$A$11:$A191,0)),INDEX(R_1_Zusätz,MATCH(ET$10,R_1_Zeilen,0)),"")</f>
        <v>4</v>
      </c>
      <c r="EU191" s="1">
        <f ca="1">IF(ISERROR(MATCH(EU$10,$A$11:$A191,0)),INDEX(R_1_Zusätz,MATCH(EU$10,R_1_Zeilen,0)),"")</f>
        <v>4</v>
      </c>
      <c r="EV191" s="1">
        <f ca="1">IF(ISERROR(MATCH(EV$10,$A$11:$A191,0)),INDEX(R_1_Zusätz,MATCH(EV$10,R_1_Zeilen,0)),"")</f>
        <v>4</v>
      </c>
      <c r="EW191" s="1" t="str">
        <f ca="1">IF(ISERROR(MATCH(EW$10,$A$11:$A191,0)),INDEX(R_1_Zusätz,MATCH(EW$10,R_1_Zeilen,0)),"")</f>
        <v/>
      </c>
      <c r="EX191" s="1" t="str">
        <f ca="1">IF(ISERROR(MATCH(EX$10,$A$11:$A191,0)),INDEX(R_1_Zusätz,MATCH(EX$10,R_1_Zeilen,0)),"")</f>
        <v/>
      </c>
      <c r="EY191" s="1">
        <f ca="1">IF(ISERROR(MATCH(EY$10,$A$11:$A191,0)),INDEX(R_1_Zusätz,MATCH(EY$10,R_1_Zeilen,0)),"")</f>
        <v>4</v>
      </c>
      <c r="EZ191" s="1" t="str">
        <f ca="1">IF(ISERROR(MATCH(EZ$10,$A$11:$A191,0)),INDEX(R_1_Zusätz,MATCH(EZ$10,R_1_Zeilen,0)),"")</f>
        <v/>
      </c>
      <c r="FA191" s="1" t="str">
        <f ca="1">IF(ISERROR(MATCH(FA$10,$A$11:$A191,0)),INDEX(R_1_Zusätz,MATCH(FA$10,R_1_Zeilen,0)),"")</f>
        <v/>
      </c>
      <c r="FB191" s="1" t="str">
        <f ca="1">IF(ISERROR(MATCH(FB$10,$A$11:$A191,0)),INDEX(R_1_Zusätz,MATCH(FB$10,R_1_Zeilen,0)),"")</f>
        <v/>
      </c>
      <c r="FC191" s="1" t="str">
        <f ca="1">IF(ISERROR(MATCH(FC$10,$A$11:$A191,0)),INDEX(R_1_Zusätz,MATCH(FC$10,R_1_Zeilen,0)),"")</f>
        <v/>
      </c>
      <c r="FD191" s="1" t="str">
        <f ca="1">IF(ISERROR(MATCH(FD$10,$A$11:$A191,0)),INDEX(R_1_Zusätz,MATCH(FD$10,R_1_Zeilen,0)),"")</f>
        <v/>
      </c>
      <c r="FE191" s="1" t="str">
        <f ca="1">IF(ISERROR(MATCH(FE$10,$A$11:$A191,0)),INDEX(R_1_Zusätz,MATCH(FE$10,R_1_Zeilen,0)),"")</f>
        <v/>
      </c>
      <c r="FF191" s="1" t="str">
        <f ca="1">IF(ISERROR(MATCH(FF$10,$A$11:$A191,0)),INDEX(R_1_Zusätz,MATCH(FF$10,R_1_Zeilen,0)),"")</f>
        <v/>
      </c>
      <c r="FG191" s="1" t="str">
        <f ca="1">IF(ISERROR(MATCH(FG$10,$A$11:$A191,0)),INDEX(R_1_Zusätz,MATCH(FG$10,R_1_Zeilen,0)),"")</f>
        <v/>
      </c>
      <c r="FH191" s="1" t="str">
        <f ca="1">IF(ISERROR(MATCH(FH$10,$A$11:$A191,0)),INDEX(R_1_Zusätz,MATCH(FH$10,R_1_Zeilen,0)),"")</f>
        <v/>
      </c>
      <c r="FI191" s="1" t="str">
        <f ca="1">IF(ISERROR(MATCH(FI$10,$A$11:$A191,0)),INDEX(R_1_Zusätz,MATCH(FI$10,R_1_Zeilen,0)),"")</f>
        <v/>
      </c>
      <c r="FJ191" s="1" t="str">
        <f ca="1">IF(ISERROR(MATCH(FJ$10,$A$11:$A191,0)),INDEX(R_1_Zusätz,MATCH(FJ$10,R_1_Zeilen,0)),"")</f>
        <v/>
      </c>
      <c r="FK191" s="1" t="str">
        <f ca="1">IF(ISERROR(MATCH(FK$10,$A$11:$A191,0)),INDEX(R_1_Zusätz,MATCH(FK$10,R_1_Zeilen,0)),"")</f>
        <v/>
      </c>
      <c r="FL191" s="1">
        <f ca="1">IF(ISERROR(MATCH(FL$10,$A$11:$A191,0)),INDEX(R_1_Zusätz,MATCH(FL$10,R_1_Zeilen,0)),"")</f>
        <v>3</v>
      </c>
      <c r="FM191" s="1">
        <f ca="1">IF(ISERROR(MATCH(FM$10,$A$11:$A191,0)),INDEX(R_1_Zusätz,MATCH(FM$10,R_1_Zeilen,0)),"")</f>
        <v>3</v>
      </c>
      <c r="FN191" s="1">
        <f ca="1">IF(ISERROR(MATCH(FN$10,$A$11:$A191,0)),INDEX(R_1_Zusätz,MATCH(FN$10,R_1_Zeilen,0)),"")</f>
        <v>3</v>
      </c>
      <c r="FO191" s="1">
        <f ca="1">IF(ISERROR(MATCH(FO$10,$A$11:$A191,0)),INDEX(R_1_Zusätz,MATCH(FO$10,R_1_Zeilen,0)),"")</f>
        <v>3</v>
      </c>
      <c r="FP191" s="1">
        <f ca="1">IF(ISERROR(MATCH(FP$10,$A$11:$A191,0)),INDEX(R_1_Zusätz,MATCH(FP$10,R_1_Zeilen,0)),"")</f>
        <v>3</v>
      </c>
      <c r="FQ191" s="1">
        <f ca="1">IF(ISERROR(MATCH(FQ$10,$A$11:$A191,0)),INDEX(R_1_Zusätz,MATCH(FQ$10,R_1_Zeilen,0)),"")</f>
        <v>4</v>
      </c>
      <c r="FR191" s="1" t="str">
        <f ca="1">IF(ISERROR(MATCH(FR$10,$A$11:$A191,0)),INDEX(R_1_Zusätz,MATCH(FR$10,R_1_Zeilen,0)),"")</f>
        <v/>
      </c>
      <c r="FS191" s="1">
        <f ca="1">IF(ISERROR(MATCH(FS$10,$A$11:$A191,0)),INDEX(R_1_Zusätz,MATCH(FS$10,R_1_Zeilen,0)),"")</f>
        <v>3</v>
      </c>
      <c r="FT191" s="1">
        <f ca="1">IF(ISERROR(MATCH(FT$10,$A$11:$A191,0)),INDEX(R_1_Zusätz,MATCH(FT$10,R_1_Zeilen,0)),"")</f>
        <v>3</v>
      </c>
      <c r="FU191" s="1">
        <f ca="1">IF(ISERROR(MATCH(FU$10,$A$11:$A191,0)),INDEX(R_1_Zusätz,MATCH(FU$10,R_1_Zeilen,0)),"")</f>
        <v>3</v>
      </c>
      <c r="FV191" s="1">
        <f ca="1">IF(ISERROR(MATCH(FV$10,$A$11:$A191,0)),INDEX(R_1_Zusätz,MATCH(FV$10,R_1_Zeilen,0)),"")</f>
        <v>3</v>
      </c>
      <c r="FW191" s="1" t="str">
        <f ca="1">IF(ISERROR(MATCH(FW$10,$A$11:$A191,0)),INDEX(R_1_Zusätz,MATCH(FW$10,R_1_Zeilen,0)),"")</f>
        <v/>
      </c>
      <c r="FX191" s="1">
        <f ca="1">IF(ISERROR(MATCH(FX$10,$A$11:$A191,0)),INDEX(R_1_Zusätz,MATCH(FX$10,R_1_Zeilen,0)),"")</f>
        <v>4</v>
      </c>
      <c r="FY191" s="1">
        <f ca="1">IF(ISERROR(MATCH(FY$10,$A$11:$A191,0)),INDEX(R_1_Zusätz,MATCH(FY$10,R_1_Zeilen,0)),"")</f>
        <v>3</v>
      </c>
      <c r="FZ191" s="1" t="str">
        <f ca="1">IF(ISERROR(MATCH(FZ$10,$A$11:$A191,0)),INDEX(R_1_Zusätz,MATCH(FZ$10,R_1_Zeilen,0)),"")</f>
        <v/>
      </c>
      <c r="GA191" s="1" t="str">
        <f ca="1">IF(ISERROR(MATCH(GA$10,$A$11:$A191,0)),INDEX(R_1_Zusätz,MATCH(GA$10,R_1_Zeilen,0)),"")</f>
        <v/>
      </c>
      <c r="GB191" s="1" t="str">
        <f ca="1">IF(ISERROR(MATCH(GB$10,$A$11:$A191,0)),INDEX(R_1_Zusätz,MATCH(GB$10,R_1_Zeilen,0)),"")</f>
        <v/>
      </c>
      <c r="GC191" s="1" t="str">
        <f ca="1">IF(ISERROR(MATCH(GC$10,$A$11:$A191,0)),INDEX(R_1_Zusätz,MATCH(GC$10,R_1_Zeilen,0)),"")</f>
        <v/>
      </c>
      <c r="GD191" s="1">
        <f ca="1">IF(ISERROR(MATCH(GD$10,$A$11:$A191,0)),INDEX(R_1_Zusätz,MATCH(GD$10,R_1_Zeilen,0)),"")</f>
        <v>3</v>
      </c>
      <c r="GE191" s="1" t="str">
        <f ca="1">IF(ISERROR(MATCH(GE$10,$A$11:$A191,0)),INDEX(R_1_Zusätz,MATCH(GE$10,R_1_Zeilen,0)),"")</f>
        <v/>
      </c>
      <c r="GF191" s="1" t="str">
        <f ca="1">IF(ISERROR(MATCH(GF$10,$A$11:$A191,0)),INDEX(R_1_Zusätz,MATCH(GF$10,R_1_Zeilen,0)),"")</f>
        <v/>
      </c>
      <c r="GG191" s="1" t="str">
        <f ca="1">IF(ISERROR(MATCH(GG$10,$A$11:$A191,0)),INDEX(R_1_Zusätz,MATCH(GG$10,R_1_Zeilen,0)),"")</f>
        <v/>
      </c>
      <c r="GH191" s="1" t="str">
        <f ca="1">IF(ISERROR(MATCH(GH$10,$A$11:$A191,0)),INDEX(R_1_Zusätz,MATCH(GH$10,R_1_Zeilen,0)),"")</f>
        <v/>
      </c>
      <c r="GI191" s="1" t="str">
        <f ca="1">IF(ISERROR(MATCH(GI$10,$A$11:$A191,0)),INDEX(R_1_Zusätz,MATCH(GI$10,R_1_Zeilen,0)),"")</f>
        <v/>
      </c>
      <c r="GJ191" s="1" t="str">
        <f ca="1">IF(ISERROR(MATCH(GJ$10,$A$11:$A191,0)),INDEX(R_1_Zusätz,MATCH(GJ$10,R_1_Zeilen,0)),"")</f>
        <v/>
      </c>
      <c r="GK191" s="1" t="str">
        <f ca="1">IF(ISERROR(MATCH(GK$10,$A$11:$A191,0)),INDEX(R_1_Zusätz,MATCH(GK$10,R_1_Zeilen,0)),"")</f>
        <v/>
      </c>
      <c r="GL191" s="1" t="str">
        <f ca="1">IF(ISERROR(MATCH(GL$10,$A$11:$A191,0)),INDEX(R_1_Zusätz,MATCH(GL$10,R_1_Zeilen,0)),"")</f>
        <v/>
      </c>
      <c r="GM191" s="1" t="str">
        <f ca="1">IF(ISERROR(MATCH(GM$10,$A$11:$A191,0)),INDEX(R_1_Zusätz,MATCH(GM$10,R_1_Zeilen,0)),"")</f>
        <v/>
      </c>
      <c r="GN191" s="1" t="str">
        <f ca="1">IF(ISERROR(MATCH(GN$10,$A$11:$A191,0)),INDEX(R_1_Zusätz,MATCH(GN$10,R_1_Zeilen,0)),"")</f>
        <v/>
      </c>
      <c r="GO191" s="1" t="str">
        <f ca="1">IF(ISERROR(MATCH(GO$10,$A$11:$A191,0)),INDEX(R_1_Zusätz,MATCH(GO$10,R_1_Zeilen,0)),"")</f>
        <v/>
      </c>
      <c r="GP191" s="1" t="str">
        <f ca="1">IF(ISERROR(MATCH(GP$10,$A$11:$A191,0)),INDEX(R_1_Zusätz,MATCH(GP$10,R_1_Zeilen,0)),"")</f>
        <v/>
      </c>
      <c r="GQ191" s="1" t="str">
        <f ca="1">IF(ISERROR(MATCH(GQ$10,$A$11:$A191,0)),INDEX(R_1_Zusätz,MATCH(GQ$10,R_1_Zeilen,0)),"")</f>
        <v/>
      </c>
      <c r="GR191" s="1" t="str">
        <f ca="1">IF(ISERROR(MATCH(GR$10,$A$11:$A191,0)),INDEX(R_1_Zusätz,MATCH(GR$10,R_1_Zeilen,0)),"")</f>
        <v/>
      </c>
      <c r="GS191" s="1" t="str">
        <f ca="1">IF(ISERROR(MATCH(GS$10,$A$11:$A191,0)),INDEX(R_1_Zusätz,MATCH(GS$10,R_1_Zeilen,0)),"")</f>
        <v/>
      </c>
      <c r="GT191" s="1">
        <f ca="1">IF(ISERROR(MATCH(GT$10,$A$11:$A191,0)),INDEX(R_1_Zusätz,MATCH(GT$10,R_1_Zeilen,0)),"")</f>
        <v>4</v>
      </c>
      <c r="GU191" s="1" t="str">
        <f ca="1">IF(ISERROR(MATCH(GU$10,$A$11:$A191,0)),INDEX(R_1_Zusätz,MATCH(GU$10,R_1_Zeilen,0)),"")</f>
        <v/>
      </c>
      <c r="GV191" s="1">
        <f ca="1">IF(ISERROR(MATCH(GV$10,$A$11:$A191,0)),INDEX(R_1_Zusätz,MATCH(GV$10,R_1_Zeilen,0)),"")</f>
        <v>3</v>
      </c>
      <c r="GW191" s="1" t="str">
        <f ca="1">IF(ISERROR(MATCH(GW$10,$A$11:$A191,0)),INDEX(R_1_Zusätz,MATCH(GW$10,R_1_Zeilen,0)),"")</f>
        <v/>
      </c>
      <c r="GX191" s="1" t="str">
        <f ca="1">IF(ISERROR(MATCH(GX$10,$A$11:$A191,0)),INDEX(R_1_Zusätz,MATCH(GX$10,R_1_Zeilen,0)),"")</f>
        <v/>
      </c>
      <c r="GY191" s="1" t="str">
        <f ca="1">IF(ISERROR(MATCH(GY$10,$A$11:$A191,0)),INDEX(R_1_Zusätz,MATCH(GY$10,R_1_Zeilen,0)),"")</f>
        <v/>
      </c>
      <c r="GZ191" s="1" t="str">
        <f ca="1">IF(ISERROR(MATCH(GZ$10,$A$11:$A191,0)),INDEX(R_1_Zusätz,MATCH(GZ$10,R_1_Zeilen,0)),"")</f>
        <v/>
      </c>
      <c r="HA191" s="1" t="str">
        <f ca="1">IF(ISERROR(MATCH(HA$10,$A$11:$A191,0)),INDEX(R_1_Zusätz,MATCH(HA$10,R_1_Zeilen,0)),"")</f>
        <v/>
      </c>
    </row>
    <row r="192" spans="1:209">
      <c r="A192" s="1" t="str">
        <f ca="1">INDEX(R_2_Spalten,1,MATCH($B191,INDIRECT("'R_2'!$C"&amp;ROW(191:191)&amp;":"&amp;ADDRESS(ROW(191:191),COUNTA(BASIS_Produkt)+2)),0))</f>
        <v>353CC</v>
      </c>
      <c r="B192" s="1">
        <f t="shared" ca="1" si="6"/>
        <v>3</v>
      </c>
      <c r="C192" s="1" t="str">
        <f ca="1">IF(ISERROR(MATCH(C$10,$A$11:$A192,0)),INDEX(R_1_Zusätz,MATCH(C$10,R_1_Zeilen,0)),"")</f>
        <v/>
      </c>
      <c r="D192" s="1" t="str">
        <f ca="1">IF(ISERROR(MATCH(D$10,$A$11:$A192,0)),INDEX(R_1_Zusätz,MATCH(D$10,R_1_Zeilen,0)),"")</f>
        <v/>
      </c>
      <c r="E192" s="1" t="str">
        <f ca="1">IF(ISERROR(MATCH(E$10,$A$11:$A192,0)),INDEX(R_1_Zusätz,MATCH(E$10,R_1_Zeilen,0)),"")</f>
        <v/>
      </c>
      <c r="F192" s="1" t="str">
        <f ca="1">IF(ISERROR(MATCH(F$10,$A$11:$A192,0)),INDEX(R_1_Zusätz,MATCH(F$10,R_1_Zeilen,0)),"")</f>
        <v/>
      </c>
      <c r="G192" s="1" t="str">
        <f ca="1">IF(ISERROR(MATCH(G$10,$A$11:$A192,0)),INDEX(R_1_Zusätz,MATCH(G$10,R_1_Zeilen,0)),"")</f>
        <v/>
      </c>
      <c r="H192" s="1" t="str">
        <f ca="1">IF(ISERROR(MATCH(H$10,$A$11:$A192,0)),INDEX(R_1_Zusätz,MATCH(H$10,R_1_Zeilen,0)),"")</f>
        <v/>
      </c>
      <c r="I192" s="1" t="str">
        <f ca="1">IF(ISERROR(MATCH(I$10,$A$11:$A192,0)),INDEX(R_1_Zusätz,MATCH(I$10,R_1_Zeilen,0)),"")</f>
        <v/>
      </c>
      <c r="J192" s="1" t="str">
        <f ca="1">IF(ISERROR(MATCH(J$10,$A$11:$A192,0)),INDEX(R_1_Zusätz,MATCH(J$10,R_1_Zeilen,0)),"")</f>
        <v/>
      </c>
      <c r="K192" s="1" t="str">
        <f ca="1">IF(ISERROR(MATCH(K$10,$A$11:$A192,0)),INDEX(R_1_Zusätz,MATCH(K$10,R_1_Zeilen,0)),"")</f>
        <v/>
      </c>
      <c r="L192" s="1" t="str">
        <f ca="1">IF(ISERROR(MATCH(L$10,$A$11:$A192,0)),INDEX(R_1_Zusätz,MATCH(L$10,R_1_Zeilen,0)),"")</f>
        <v/>
      </c>
      <c r="M192" s="1" t="str">
        <f ca="1">IF(ISERROR(MATCH(M$10,$A$11:$A192,0)),INDEX(R_1_Zusätz,MATCH(M$10,R_1_Zeilen,0)),"")</f>
        <v/>
      </c>
      <c r="N192" s="1" t="str">
        <f ca="1">IF(ISERROR(MATCH(N$10,$A$11:$A192,0)),INDEX(R_1_Zusätz,MATCH(N$10,R_1_Zeilen,0)),"")</f>
        <v/>
      </c>
      <c r="O192" s="1" t="str">
        <f ca="1">IF(ISERROR(MATCH(O$10,$A$11:$A192,0)),INDEX(R_1_Zusätz,MATCH(O$10,R_1_Zeilen,0)),"")</f>
        <v/>
      </c>
      <c r="P192" s="1" t="str">
        <f ca="1">IF(ISERROR(MATCH(P$10,$A$11:$A192,0)),INDEX(R_1_Zusätz,MATCH(P$10,R_1_Zeilen,0)),"")</f>
        <v/>
      </c>
      <c r="Q192" s="1" t="str">
        <f ca="1">IF(ISERROR(MATCH(Q$10,$A$11:$A192,0)),INDEX(R_1_Zusätz,MATCH(Q$10,R_1_Zeilen,0)),"")</f>
        <v/>
      </c>
      <c r="R192" s="1" t="str">
        <f ca="1">IF(ISERROR(MATCH(R$10,$A$11:$A192,0)),INDEX(R_1_Zusätz,MATCH(R$10,R_1_Zeilen,0)),"")</f>
        <v/>
      </c>
      <c r="S192" s="1" t="str">
        <f ca="1">IF(ISERROR(MATCH(S$10,$A$11:$A192,0)),INDEX(R_1_Zusätz,MATCH(S$10,R_1_Zeilen,0)),"")</f>
        <v/>
      </c>
      <c r="T192" s="1" t="str">
        <f ca="1">IF(ISERROR(MATCH(T$10,$A$11:$A192,0)),INDEX(R_1_Zusätz,MATCH(T$10,R_1_Zeilen,0)),"")</f>
        <v/>
      </c>
      <c r="U192" s="1" t="str">
        <f ca="1">IF(ISERROR(MATCH(U$10,$A$11:$A192,0)),INDEX(R_1_Zusätz,MATCH(U$10,R_1_Zeilen,0)),"")</f>
        <v/>
      </c>
      <c r="V192" s="1" t="str">
        <f ca="1">IF(ISERROR(MATCH(V$10,$A$11:$A192,0)),INDEX(R_1_Zusätz,MATCH(V$10,R_1_Zeilen,0)),"")</f>
        <v/>
      </c>
      <c r="W192" s="1" t="str">
        <f ca="1">IF(ISERROR(MATCH(W$10,$A$11:$A192,0)),INDEX(R_1_Zusätz,MATCH(W$10,R_1_Zeilen,0)),"")</f>
        <v/>
      </c>
      <c r="X192" s="1" t="str">
        <f ca="1">IF(ISERROR(MATCH(X$10,$A$11:$A192,0)),INDEX(R_1_Zusätz,MATCH(X$10,R_1_Zeilen,0)),"")</f>
        <v/>
      </c>
      <c r="Y192" s="1" t="str">
        <f ca="1">IF(ISERROR(MATCH(Y$10,$A$11:$A192,0)),INDEX(R_1_Zusätz,MATCH(Y$10,R_1_Zeilen,0)),"")</f>
        <v/>
      </c>
      <c r="Z192" s="1" t="str">
        <f ca="1">IF(ISERROR(MATCH(Z$10,$A$11:$A192,0)),INDEX(R_1_Zusätz,MATCH(Z$10,R_1_Zeilen,0)),"")</f>
        <v/>
      </c>
      <c r="AA192" s="1" t="str">
        <f ca="1">IF(ISERROR(MATCH(AA$10,$A$11:$A192,0)),INDEX(R_1_Zusätz,MATCH(AA$10,R_1_Zeilen,0)),"")</f>
        <v/>
      </c>
      <c r="AB192" s="1" t="str">
        <f ca="1">IF(ISERROR(MATCH(AB$10,$A$11:$A192,0)),INDEX(R_1_Zusätz,MATCH(AB$10,R_1_Zeilen,0)),"")</f>
        <v/>
      </c>
      <c r="AC192" s="1" t="str">
        <f ca="1">IF(ISERROR(MATCH(AC$10,$A$11:$A192,0)),INDEX(R_1_Zusätz,MATCH(AC$10,R_1_Zeilen,0)),"")</f>
        <v/>
      </c>
      <c r="AD192" s="1" t="str">
        <f ca="1">IF(ISERROR(MATCH(AD$10,$A$11:$A192,0)),INDEX(R_1_Zusätz,MATCH(AD$10,R_1_Zeilen,0)),"")</f>
        <v/>
      </c>
      <c r="AE192" s="1" t="str">
        <f ca="1">IF(ISERROR(MATCH(AE$10,$A$11:$A192,0)),INDEX(R_1_Zusätz,MATCH(AE$10,R_1_Zeilen,0)),"")</f>
        <v/>
      </c>
      <c r="AF192" s="1" t="str">
        <f ca="1">IF(ISERROR(MATCH(AF$10,$A$11:$A192,0)),INDEX(R_1_Zusätz,MATCH(AF$10,R_1_Zeilen,0)),"")</f>
        <v/>
      </c>
      <c r="AG192" s="1" t="str">
        <f ca="1">IF(ISERROR(MATCH(AG$10,$A$11:$A192,0)),INDEX(R_1_Zusätz,MATCH(AG$10,R_1_Zeilen,0)),"")</f>
        <v/>
      </c>
      <c r="AH192" s="1" t="str">
        <f ca="1">IF(ISERROR(MATCH(AH$10,$A$11:$A192,0)),INDEX(R_1_Zusätz,MATCH(AH$10,R_1_Zeilen,0)),"")</f>
        <v/>
      </c>
      <c r="AI192" s="1" t="str">
        <f ca="1">IF(ISERROR(MATCH(AI$10,$A$11:$A192,0)),INDEX(R_1_Zusätz,MATCH(AI$10,R_1_Zeilen,0)),"")</f>
        <v/>
      </c>
      <c r="AJ192" s="1" t="str">
        <f ca="1">IF(ISERROR(MATCH(AJ$10,$A$11:$A192,0)),INDEX(R_1_Zusätz,MATCH(AJ$10,R_1_Zeilen,0)),"")</f>
        <v/>
      </c>
      <c r="AK192" s="1" t="str">
        <f ca="1">IF(ISERROR(MATCH(AK$10,$A$11:$A192,0)),INDEX(R_1_Zusätz,MATCH(AK$10,R_1_Zeilen,0)),"")</f>
        <v/>
      </c>
      <c r="AL192" s="1" t="str">
        <f ca="1">IF(ISERROR(MATCH(AL$10,$A$11:$A192,0)),INDEX(R_1_Zusätz,MATCH(AL$10,R_1_Zeilen,0)),"")</f>
        <v/>
      </c>
      <c r="AM192" s="1" t="str">
        <f ca="1">IF(ISERROR(MATCH(AM$10,$A$11:$A192,0)),INDEX(R_1_Zusätz,MATCH(AM$10,R_1_Zeilen,0)),"")</f>
        <v/>
      </c>
      <c r="AN192" s="1" t="str">
        <f ca="1">IF(ISERROR(MATCH(AN$10,$A$11:$A192,0)),INDEX(R_1_Zusätz,MATCH(AN$10,R_1_Zeilen,0)),"")</f>
        <v/>
      </c>
      <c r="AO192" s="1" t="str">
        <f ca="1">IF(ISERROR(MATCH(AO$10,$A$11:$A192,0)),INDEX(R_1_Zusätz,MATCH(AO$10,R_1_Zeilen,0)),"")</f>
        <v/>
      </c>
      <c r="AP192" s="1" t="str">
        <f ca="1">IF(ISERROR(MATCH(AP$10,$A$11:$A192,0)),INDEX(R_1_Zusätz,MATCH(AP$10,R_1_Zeilen,0)),"")</f>
        <v/>
      </c>
      <c r="AQ192" s="1" t="str">
        <f ca="1">IF(ISERROR(MATCH(AQ$10,$A$11:$A192,0)),INDEX(R_1_Zusätz,MATCH(AQ$10,R_1_Zeilen,0)),"")</f>
        <v/>
      </c>
      <c r="AR192" s="1" t="str">
        <f ca="1">IF(ISERROR(MATCH(AR$10,$A$11:$A192,0)),INDEX(R_1_Zusätz,MATCH(AR$10,R_1_Zeilen,0)),"")</f>
        <v/>
      </c>
      <c r="AS192" s="1" t="str">
        <f ca="1">IF(ISERROR(MATCH(AS$10,$A$11:$A192,0)),INDEX(R_1_Zusätz,MATCH(AS$10,R_1_Zeilen,0)),"")</f>
        <v/>
      </c>
      <c r="AT192" s="1" t="str">
        <f ca="1">IF(ISERROR(MATCH(AT$10,$A$11:$A192,0)),INDEX(R_1_Zusätz,MATCH(AT$10,R_1_Zeilen,0)),"")</f>
        <v/>
      </c>
      <c r="AU192" s="1" t="str">
        <f ca="1">IF(ISERROR(MATCH(AU$10,$A$11:$A192,0)),INDEX(R_1_Zusätz,MATCH(AU$10,R_1_Zeilen,0)),"")</f>
        <v/>
      </c>
      <c r="AV192" s="1" t="str">
        <f ca="1">IF(ISERROR(MATCH(AV$10,$A$11:$A192,0)),INDEX(R_1_Zusätz,MATCH(AV$10,R_1_Zeilen,0)),"")</f>
        <v/>
      </c>
      <c r="AW192" s="1" t="str">
        <f ca="1">IF(ISERROR(MATCH(AW$10,$A$11:$A192,0)),INDEX(R_1_Zusätz,MATCH(AW$10,R_1_Zeilen,0)),"")</f>
        <v/>
      </c>
      <c r="AX192" s="1" t="str">
        <f ca="1">IF(ISERROR(MATCH(AX$10,$A$11:$A192,0)),INDEX(R_1_Zusätz,MATCH(AX$10,R_1_Zeilen,0)),"")</f>
        <v/>
      </c>
      <c r="AY192" s="1" t="str">
        <f ca="1">IF(ISERROR(MATCH(AY$10,$A$11:$A192,0)),INDEX(R_1_Zusätz,MATCH(AY$10,R_1_Zeilen,0)),"")</f>
        <v/>
      </c>
      <c r="AZ192" s="1" t="str">
        <f ca="1">IF(ISERROR(MATCH(AZ$10,$A$11:$A192,0)),INDEX(R_1_Zusätz,MATCH(AZ$10,R_1_Zeilen,0)),"")</f>
        <v/>
      </c>
      <c r="BA192" s="1" t="str">
        <f ca="1">IF(ISERROR(MATCH(BA$10,$A$11:$A192,0)),INDEX(R_1_Zusätz,MATCH(BA$10,R_1_Zeilen,0)),"")</f>
        <v/>
      </c>
      <c r="BB192" s="1" t="str">
        <f ca="1">IF(ISERROR(MATCH(BB$10,$A$11:$A192,0)),INDEX(R_1_Zusätz,MATCH(BB$10,R_1_Zeilen,0)),"")</f>
        <v/>
      </c>
      <c r="BC192" s="1" t="str">
        <f ca="1">IF(ISERROR(MATCH(BC$10,$A$11:$A192,0)),INDEX(R_1_Zusätz,MATCH(BC$10,R_1_Zeilen,0)),"")</f>
        <v/>
      </c>
      <c r="BD192" s="1" t="str">
        <f ca="1">IF(ISERROR(MATCH(BD$10,$A$11:$A192,0)),INDEX(R_1_Zusätz,MATCH(BD$10,R_1_Zeilen,0)),"")</f>
        <v/>
      </c>
      <c r="BE192" s="1" t="str">
        <f ca="1">IF(ISERROR(MATCH(BE$10,$A$11:$A192,0)),INDEX(R_1_Zusätz,MATCH(BE$10,R_1_Zeilen,0)),"")</f>
        <v/>
      </c>
      <c r="BF192" s="1" t="str">
        <f ca="1">IF(ISERROR(MATCH(BF$10,$A$11:$A192,0)),INDEX(R_1_Zusätz,MATCH(BF$10,R_1_Zeilen,0)),"")</f>
        <v/>
      </c>
      <c r="BG192" s="1" t="str">
        <f ca="1">IF(ISERROR(MATCH(BG$10,$A$11:$A192,0)),INDEX(R_1_Zusätz,MATCH(BG$10,R_1_Zeilen,0)),"")</f>
        <v/>
      </c>
      <c r="BH192" s="1" t="str">
        <f ca="1">IF(ISERROR(MATCH(BH$10,$A$11:$A192,0)),INDEX(R_1_Zusätz,MATCH(BH$10,R_1_Zeilen,0)),"")</f>
        <v/>
      </c>
      <c r="BI192" s="1" t="str">
        <f ca="1">IF(ISERROR(MATCH(BI$10,$A$11:$A192,0)),INDEX(R_1_Zusätz,MATCH(BI$10,R_1_Zeilen,0)),"")</f>
        <v/>
      </c>
      <c r="BJ192" s="1" t="str">
        <f ca="1">IF(ISERROR(MATCH(BJ$10,$A$11:$A192,0)),INDEX(R_1_Zusätz,MATCH(BJ$10,R_1_Zeilen,0)),"")</f>
        <v/>
      </c>
      <c r="BK192" s="1" t="str">
        <f ca="1">IF(ISERROR(MATCH(BK$10,$A$11:$A192,0)),INDEX(R_1_Zusätz,MATCH(BK$10,R_1_Zeilen,0)),"")</f>
        <v/>
      </c>
      <c r="BL192" s="1" t="str">
        <f ca="1">IF(ISERROR(MATCH(BL$10,$A$11:$A192,0)),INDEX(R_1_Zusätz,MATCH(BL$10,R_1_Zeilen,0)),"")</f>
        <v/>
      </c>
      <c r="BM192" s="1" t="str">
        <f ca="1">IF(ISERROR(MATCH(BM$10,$A$11:$A192,0)),INDEX(R_1_Zusätz,MATCH(BM$10,R_1_Zeilen,0)),"")</f>
        <v/>
      </c>
      <c r="BN192" s="1" t="str">
        <f ca="1">IF(ISERROR(MATCH(BN$10,$A$11:$A192,0)),INDEX(R_1_Zusätz,MATCH(BN$10,R_1_Zeilen,0)),"")</f>
        <v/>
      </c>
      <c r="BO192" s="1" t="str">
        <f ca="1">IF(ISERROR(MATCH(BO$10,$A$11:$A192,0)),INDEX(R_1_Zusätz,MATCH(BO$10,R_1_Zeilen,0)),"")</f>
        <v/>
      </c>
      <c r="BP192" s="1" t="str">
        <f ca="1">IF(ISERROR(MATCH(BP$10,$A$11:$A192,0)),INDEX(R_1_Zusätz,MATCH(BP$10,R_1_Zeilen,0)),"")</f>
        <v/>
      </c>
      <c r="BQ192" s="1" t="str">
        <f ca="1">IF(ISERROR(MATCH(BQ$10,$A$11:$A192,0)),INDEX(R_1_Zusätz,MATCH(BQ$10,R_1_Zeilen,0)),"")</f>
        <v/>
      </c>
      <c r="BR192" s="1" t="str">
        <f ca="1">IF(ISERROR(MATCH(BR$10,$A$11:$A192,0)),INDEX(R_1_Zusätz,MATCH(BR$10,R_1_Zeilen,0)),"")</f>
        <v/>
      </c>
      <c r="BS192" s="1">
        <f ca="1">IF(ISERROR(MATCH(BS$10,$A$11:$A192,0)),INDEX(R_1_Zusätz,MATCH(BS$10,R_1_Zeilen,0)),"")</f>
        <v>4</v>
      </c>
      <c r="BT192" s="1">
        <f ca="1">IF(ISERROR(MATCH(BT$10,$A$11:$A192,0)),INDEX(R_1_Zusätz,MATCH(BT$10,R_1_Zeilen,0)),"")</f>
        <v>4</v>
      </c>
      <c r="BU192" s="1" t="str">
        <f ca="1">IF(ISERROR(MATCH(BU$10,$A$11:$A192,0)),INDEX(R_1_Zusätz,MATCH(BU$10,R_1_Zeilen,0)),"")</f>
        <v/>
      </c>
      <c r="BV192" s="1" t="str">
        <f ca="1">IF(ISERROR(MATCH(BV$10,$A$11:$A192,0)),INDEX(R_1_Zusätz,MATCH(BV$10,R_1_Zeilen,0)),"")</f>
        <v/>
      </c>
      <c r="BW192" s="1" t="str">
        <f ca="1">IF(ISERROR(MATCH(BW$10,$A$11:$A192,0)),INDEX(R_1_Zusätz,MATCH(BW$10,R_1_Zeilen,0)),"")</f>
        <v/>
      </c>
      <c r="BX192" s="1" t="str">
        <f ca="1">IF(ISERROR(MATCH(BX$10,$A$11:$A192,0)),INDEX(R_1_Zusätz,MATCH(BX$10,R_1_Zeilen,0)),"")</f>
        <v/>
      </c>
      <c r="BY192" s="1">
        <f ca="1">IF(ISERROR(MATCH(BY$10,$A$11:$A192,0)),INDEX(R_1_Zusätz,MATCH(BY$10,R_1_Zeilen,0)),"")</f>
        <v>4</v>
      </c>
      <c r="BZ192" s="1" t="str">
        <f ca="1">IF(ISERROR(MATCH(BZ$10,$A$11:$A192,0)),INDEX(R_1_Zusätz,MATCH(BZ$10,R_1_Zeilen,0)),"")</f>
        <v/>
      </c>
      <c r="CA192" s="1">
        <f ca="1">IF(ISERROR(MATCH(CA$10,$A$11:$A192,0)),INDEX(R_1_Zusätz,MATCH(CA$10,R_1_Zeilen,0)),"")</f>
        <v>4</v>
      </c>
      <c r="CB192" s="1">
        <f ca="1">IF(ISERROR(MATCH(CB$10,$A$11:$A192,0)),INDEX(R_1_Zusätz,MATCH(CB$10,R_1_Zeilen,0)),"")</f>
        <v>5</v>
      </c>
      <c r="CC192" s="1" t="str">
        <f ca="1">IF(ISERROR(MATCH(CC$10,$A$11:$A192,0)),INDEX(R_1_Zusätz,MATCH(CC$10,R_1_Zeilen,0)),"")</f>
        <v/>
      </c>
      <c r="CD192" s="1" t="str">
        <f ca="1">IF(ISERROR(MATCH(CD$10,$A$11:$A192,0)),INDEX(R_1_Zusätz,MATCH(CD$10,R_1_Zeilen,0)),"")</f>
        <v/>
      </c>
      <c r="CE192" s="1" t="str">
        <f ca="1">IF(ISERROR(MATCH(CE$10,$A$11:$A192,0)),INDEX(R_1_Zusätz,MATCH(CE$10,R_1_Zeilen,0)),"")</f>
        <v/>
      </c>
      <c r="CF192" s="1" t="str">
        <f ca="1">IF(ISERROR(MATCH(CF$10,$A$11:$A192,0)),INDEX(R_1_Zusätz,MATCH(CF$10,R_1_Zeilen,0)),"")</f>
        <v/>
      </c>
      <c r="CG192" s="1" t="str">
        <f ca="1">IF(ISERROR(MATCH(CG$10,$A$11:$A192,0)),INDEX(R_1_Zusätz,MATCH(CG$10,R_1_Zeilen,0)),"")</f>
        <v/>
      </c>
      <c r="CH192" s="1" t="str">
        <f ca="1">IF(ISERROR(MATCH(CH$10,$A$11:$A192,0)),INDEX(R_1_Zusätz,MATCH(CH$10,R_1_Zeilen,0)),"")</f>
        <v/>
      </c>
      <c r="CI192" s="1" t="str">
        <f ca="1">IF(ISERROR(MATCH(CI$10,$A$11:$A192,0)),INDEX(R_1_Zusätz,MATCH(CI$10,R_1_Zeilen,0)),"")</f>
        <v/>
      </c>
      <c r="CJ192" s="1" t="str">
        <f ca="1">IF(ISERROR(MATCH(CJ$10,$A$11:$A192,0)),INDEX(R_1_Zusätz,MATCH(CJ$10,R_1_Zeilen,0)),"")</f>
        <v/>
      </c>
      <c r="CK192" s="1" t="str">
        <f ca="1">IF(ISERROR(MATCH(CK$10,$A$11:$A192,0)),INDEX(R_1_Zusätz,MATCH(CK$10,R_1_Zeilen,0)),"")</f>
        <v/>
      </c>
      <c r="CL192" s="1" t="str">
        <f ca="1">IF(ISERROR(MATCH(CL$10,$A$11:$A192,0)),INDEX(R_1_Zusätz,MATCH(CL$10,R_1_Zeilen,0)),"")</f>
        <v/>
      </c>
      <c r="CM192" s="1" t="str">
        <f ca="1">IF(ISERROR(MATCH(CM$10,$A$11:$A192,0)),INDEX(R_1_Zusätz,MATCH(CM$10,R_1_Zeilen,0)),"")</f>
        <v/>
      </c>
      <c r="CN192" s="1" t="str">
        <f ca="1">IF(ISERROR(MATCH(CN$10,$A$11:$A192,0)),INDEX(R_1_Zusätz,MATCH(CN$10,R_1_Zeilen,0)),"")</f>
        <v/>
      </c>
      <c r="CO192" s="1" t="str">
        <f ca="1">IF(ISERROR(MATCH(CO$10,$A$11:$A192,0)),INDEX(R_1_Zusätz,MATCH(CO$10,R_1_Zeilen,0)),"")</f>
        <v/>
      </c>
      <c r="CP192" s="1" t="str">
        <f ca="1">IF(ISERROR(MATCH(CP$10,$A$11:$A192,0)),INDEX(R_1_Zusätz,MATCH(CP$10,R_1_Zeilen,0)),"")</f>
        <v/>
      </c>
      <c r="CQ192" s="1" t="str">
        <f ca="1">IF(ISERROR(MATCH(CQ$10,$A$11:$A192,0)),INDEX(R_1_Zusätz,MATCH(CQ$10,R_1_Zeilen,0)),"")</f>
        <v/>
      </c>
      <c r="CR192" s="1" t="str">
        <f ca="1">IF(ISERROR(MATCH(CR$10,$A$11:$A192,0)),INDEX(R_1_Zusätz,MATCH(CR$10,R_1_Zeilen,0)),"")</f>
        <v/>
      </c>
      <c r="CS192" s="1" t="str">
        <f ca="1">IF(ISERROR(MATCH(CS$10,$A$11:$A192,0)),INDEX(R_1_Zusätz,MATCH(CS$10,R_1_Zeilen,0)),"")</f>
        <v/>
      </c>
      <c r="CT192" s="1" t="str">
        <f ca="1">IF(ISERROR(MATCH(CT$10,$A$11:$A192,0)),INDEX(R_1_Zusätz,MATCH(CT$10,R_1_Zeilen,0)),"")</f>
        <v/>
      </c>
      <c r="CU192" s="1" t="str">
        <f ca="1">IF(ISERROR(MATCH(CU$10,$A$11:$A192,0)),INDEX(R_1_Zusätz,MATCH(CU$10,R_1_Zeilen,0)),"")</f>
        <v/>
      </c>
      <c r="CV192" s="1" t="str">
        <f ca="1">IF(ISERROR(MATCH(CV$10,$A$11:$A192,0)),INDEX(R_1_Zusätz,MATCH(CV$10,R_1_Zeilen,0)),"")</f>
        <v/>
      </c>
      <c r="CW192" s="1" t="str">
        <f ca="1">IF(ISERROR(MATCH(CW$10,$A$11:$A192,0)),INDEX(R_1_Zusätz,MATCH(CW$10,R_1_Zeilen,0)),"")</f>
        <v/>
      </c>
      <c r="CX192" s="1" t="str">
        <f ca="1">IF(ISERROR(MATCH(CX$10,$A$11:$A192,0)),INDEX(R_1_Zusätz,MATCH(CX$10,R_1_Zeilen,0)),"")</f>
        <v/>
      </c>
      <c r="CY192" s="1" t="str">
        <f ca="1">IF(ISERROR(MATCH(CY$10,$A$11:$A192,0)),INDEX(R_1_Zusätz,MATCH(CY$10,R_1_Zeilen,0)),"")</f>
        <v/>
      </c>
      <c r="CZ192" s="1" t="str">
        <f ca="1">IF(ISERROR(MATCH(CZ$10,$A$11:$A192,0)),INDEX(R_1_Zusätz,MATCH(CZ$10,R_1_Zeilen,0)),"")</f>
        <v/>
      </c>
      <c r="DA192" s="1" t="str">
        <f ca="1">IF(ISERROR(MATCH(DA$10,$A$11:$A192,0)),INDEX(R_1_Zusätz,MATCH(DA$10,R_1_Zeilen,0)),"")</f>
        <v/>
      </c>
      <c r="DB192" s="1" t="str">
        <f ca="1">IF(ISERROR(MATCH(DB$10,$A$11:$A192,0)),INDEX(R_1_Zusätz,MATCH(DB$10,R_1_Zeilen,0)),"")</f>
        <v/>
      </c>
      <c r="DC192" s="1" t="str">
        <f ca="1">IF(ISERROR(MATCH(DC$10,$A$11:$A192,0)),INDEX(R_1_Zusätz,MATCH(DC$10,R_1_Zeilen,0)),"")</f>
        <v/>
      </c>
      <c r="DD192" s="1" t="str">
        <f ca="1">IF(ISERROR(MATCH(DD$10,$A$11:$A192,0)),INDEX(R_1_Zusätz,MATCH(DD$10,R_1_Zeilen,0)),"")</f>
        <v/>
      </c>
      <c r="DE192" s="1" t="str">
        <f ca="1">IF(ISERROR(MATCH(DE$10,$A$11:$A192,0)),INDEX(R_1_Zusätz,MATCH(DE$10,R_1_Zeilen,0)),"")</f>
        <v/>
      </c>
      <c r="DF192" s="1" t="str">
        <f ca="1">IF(ISERROR(MATCH(DF$10,$A$11:$A192,0)),INDEX(R_1_Zusätz,MATCH(DF$10,R_1_Zeilen,0)),"")</f>
        <v/>
      </c>
      <c r="DG192" s="1" t="str">
        <f ca="1">IF(ISERROR(MATCH(DG$10,$A$11:$A192,0)),INDEX(R_1_Zusätz,MATCH(DG$10,R_1_Zeilen,0)),"")</f>
        <v/>
      </c>
      <c r="DH192" s="1" t="str">
        <f ca="1">IF(ISERROR(MATCH(DH$10,$A$11:$A192,0)),INDEX(R_1_Zusätz,MATCH(DH$10,R_1_Zeilen,0)),"")</f>
        <v/>
      </c>
      <c r="DI192" s="1" t="str">
        <f ca="1">IF(ISERROR(MATCH(DI$10,$A$11:$A192,0)),INDEX(R_1_Zusätz,MATCH(DI$10,R_1_Zeilen,0)),"")</f>
        <v/>
      </c>
      <c r="DJ192" s="1" t="str">
        <f ca="1">IF(ISERROR(MATCH(DJ$10,$A$11:$A192,0)),INDEX(R_1_Zusätz,MATCH(DJ$10,R_1_Zeilen,0)),"")</f>
        <v/>
      </c>
      <c r="DK192" s="1" t="str">
        <f ca="1">IF(ISERROR(MATCH(DK$10,$A$11:$A192,0)),INDEX(R_1_Zusätz,MATCH(DK$10,R_1_Zeilen,0)),"")</f>
        <v/>
      </c>
      <c r="DL192" s="1" t="str">
        <f ca="1">IF(ISERROR(MATCH(DL$10,$A$11:$A192,0)),INDEX(R_1_Zusätz,MATCH(DL$10,R_1_Zeilen,0)),"")</f>
        <v/>
      </c>
      <c r="DM192" s="1" t="str">
        <f ca="1">IF(ISERROR(MATCH(DM$10,$A$11:$A192,0)),INDEX(R_1_Zusätz,MATCH(DM$10,R_1_Zeilen,0)),"")</f>
        <v/>
      </c>
      <c r="DN192" s="1" t="str">
        <f ca="1">IF(ISERROR(MATCH(DN$10,$A$11:$A192,0)),INDEX(R_1_Zusätz,MATCH(DN$10,R_1_Zeilen,0)),"")</f>
        <v/>
      </c>
      <c r="DO192" s="1" t="str">
        <f ca="1">IF(ISERROR(MATCH(DO$10,$A$11:$A192,0)),INDEX(R_1_Zusätz,MATCH(DO$10,R_1_Zeilen,0)),"")</f>
        <v/>
      </c>
      <c r="DP192" s="1" t="str">
        <f ca="1">IF(ISERROR(MATCH(DP$10,$A$11:$A192,0)),INDEX(R_1_Zusätz,MATCH(DP$10,R_1_Zeilen,0)),"")</f>
        <v/>
      </c>
      <c r="DQ192" s="1" t="str">
        <f ca="1">IF(ISERROR(MATCH(DQ$10,$A$11:$A192,0)),INDEX(R_1_Zusätz,MATCH(DQ$10,R_1_Zeilen,0)),"")</f>
        <v/>
      </c>
      <c r="DR192" s="1" t="str">
        <f ca="1">IF(ISERROR(MATCH(DR$10,$A$11:$A192,0)),INDEX(R_1_Zusätz,MATCH(DR$10,R_1_Zeilen,0)),"")</f>
        <v/>
      </c>
      <c r="DS192" s="1" t="str">
        <f ca="1">IF(ISERROR(MATCH(DS$10,$A$11:$A192,0)),INDEX(R_1_Zusätz,MATCH(DS$10,R_1_Zeilen,0)),"")</f>
        <v/>
      </c>
      <c r="DT192" s="1" t="str">
        <f ca="1">IF(ISERROR(MATCH(DT$10,$A$11:$A192,0)),INDEX(R_1_Zusätz,MATCH(DT$10,R_1_Zeilen,0)),"")</f>
        <v/>
      </c>
      <c r="DU192" s="1" t="str">
        <f ca="1">IF(ISERROR(MATCH(DU$10,$A$11:$A192,0)),INDEX(R_1_Zusätz,MATCH(DU$10,R_1_Zeilen,0)),"")</f>
        <v/>
      </c>
      <c r="DV192" s="1" t="str">
        <f ca="1">IF(ISERROR(MATCH(DV$10,$A$11:$A192,0)),INDEX(R_1_Zusätz,MATCH(DV$10,R_1_Zeilen,0)),"")</f>
        <v/>
      </c>
      <c r="DW192" s="1" t="str">
        <f ca="1">IF(ISERROR(MATCH(DW$10,$A$11:$A192,0)),INDEX(R_1_Zusätz,MATCH(DW$10,R_1_Zeilen,0)),"")</f>
        <v/>
      </c>
      <c r="DX192" s="1" t="str">
        <f ca="1">IF(ISERROR(MATCH(DX$10,$A$11:$A192,0)),INDEX(R_1_Zusätz,MATCH(DX$10,R_1_Zeilen,0)),"")</f>
        <v/>
      </c>
      <c r="DY192" s="1" t="str">
        <f ca="1">IF(ISERROR(MATCH(DY$10,$A$11:$A192,0)),INDEX(R_1_Zusätz,MATCH(DY$10,R_1_Zeilen,0)),"")</f>
        <v/>
      </c>
      <c r="DZ192" s="1" t="str">
        <f ca="1">IF(ISERROR(MATCH(DZ$10,$A$11:$A192,0)),INDEX(R_1_Zusätz,MATCH(DZ$10,R_1_Zeilen,0)),"")</f>
        <v/>
      </c>
      <c r="EA192" s="1" t="str">
        <f ca="1">IF(ISERROR(MATCH(EA$10,$A$11:$A192,0)),INDEX(R_1_Zusätz,MATCH(EA$10,R_1_Zeilen,0)),"")</f>
        <v/>
      </c>
      <c r="EB192" s="1" t="str">
        <f ca="1">IF(ISERROR(MATCH(EB$10,$A$11:$A192,0)),INDEX(R_1_Zusätz,MATCH(EB$10,R_1_Zeilen,0)),"")</f>
        <v/>
      </c>
      <c r="EC192" s="1" t="str">
        <f ca="1">IF(ISERROR(MATCH(EC$10,$A$11:$A192,0)),INDEX(R_1_Zusätz,MATCH(EC$10,R_1_Zeilen,0)),"")</f>
        <v/>
      </c>
      <c r="ED192" s="1" t="str">
        <f ca="1">IF(ISERROR(MATCH(ED$10,$A$11:$A192,0)),INDEX(R_1_Zusätz,MATCH(ED$10,R_1_Zeilen,0)),"")</f>
        <v/>
      </c>
      <c r="EE192" s="1" t="str">
        <f ca="1">IF(ISERROR(MATCH(EE$10,$A$11:$A192,0)),INDEX(R_1_Zusätz,MATCH(EE$10,R_1_Zeilen,0)),"")</f>
        <v/>
      </c>
      <c r="EF192" s="1" t="str">
        <f ca="1">IF(ISERROR(MATCH(EF$10,$A$11:$A192,0)),INDEX(R_1_Zusätz,MATCH(EF$10,R_1_Zeilen,0)),"")</f>
        <v/>
      </c>
      <c r="EG192" s="1" t="str">
        <f ca="1">IF(ISERROR(MATCH(EG$10,$A$11:$A192,0)),INDEX(R_1_Zusätz,MATCH(EG$10,R_1_Zeilen,0)),"")</f>
        <v/>
      </c>
      <c r="EH192" s="1" t="str">
        <f ca="1">IF(ISERROR(MATCH(EH$10,$A$11:$A192,0)),INDEX(R_1_Zusätz,MATCH(EH$10,R_1_Zeilen,0)),"")</f>
        <v/>
      </c>
      <c r="EI192" s="1" t="str">
        <f ca="1">IF(ISERROR(MATCH(EI$10,$A$11:$A192,0)),INDEX(R_1_Zusätz,MATCH(EI$10,R_1_Zeilen,0)),"")</f>
        <v/>
      </c>
      <c r="EJ192" s="1" t="str">
        <f ca="1">IF(ISERROR(MATCH(EJ$10,$A$11:$A192,0)),INDEX(R_1_Zusätz,MATCH(EJ$10,R_1_Zeilen,0)),"")</f>
        <v/>
      </c>
      <c r="EK192" s="1" t="str">
        <f ca="1">IF(ISERROR(MATCH(EK$10,$A$11:$A192,0)),INDEX(R_1_Zusätz,MATCH(EK$10,R_1_Zeilen,0)),"")</f>
        <v/>
      </c>
      <c r="EL192" s="1" t="str">
        <f ca="1">IF(ISERROR(MATCH(EL$10,$A$11:$A192,0)),INDEX(R_1_Zusätz,MATCH(EL$10,R_1_Zeilen,0)),"")</f>
        <v/>
      </c>
      <c r="EM192" s="1" t="str">
        <f ca="1">IF(ISERROR(MATCH(EM$10,$A$11:$A192,0)),INDEX(R_1_Zusätz,MATCH(EM$10,R_1_Zeilen,0)),"")</f>
        <v/>
      </c>
      <c r="EN192" s="1" t="str">
        <f ca="1">IF(ISERROR(MATCH(EN$10,$A$11:$A192,0)),INDEX(R_1_Zusätz,MATCH(EN$10,R_1_Zeilen,0)),"")</f>
        <v/>
      </c>
      <c r="EO192" s="1" t="str">
        <f ca="1">IF(ISERROR(MATCH(EO$10,$A$11:$A192,0)),INDEX(R_1_Zusätz,MATCH(EO$10,R_1_Zeilen,0)),"")</f>
        <v/>
      </c>
      <c r="EP192" s="1">
        <f ca="1">IF(ISERROR(MATCH(EP$10,$A$11:$A192,0)),INDEX(R_1_Zusätz,MATCH(EP$10,R_1_Zeilen,0)),"")</f>
        <v>4</v>
      </c>
      <c r="EQ192" s="1" t="str">
        <f ca="1">IF(ISERROR(MATCH(EQ$10,$A$11:$A192,0)),INDEX(R_1_Zusätz,MATCH(EQ$10,R_1_Zeilen,0)),"")</f>
        <v/>
      </c>
      <c r="ER192" s="1" t="str">
        <f ca="1">IF(ISERROR(MATCH(ER$10,$A$11:$A192,0)),INDEX(R_1_Zusätz,MATCH(ER$10,R_1_Zeilen,0)),"")</f>
        <v/>
      </c>
      <c r="ES192" s="1">
        <f ca="1">IF(ISERROR(MATCH(ES$10,$A$11:$A192,0)),INDEX(R_1_Zusätz,MATCH(ES$10,R_1_Zeilen,0)),"")</f>
        <v>4</v>
      </c>
      <c r="ET192" s="1">
        <f ca="1">IF(ISERROR(MATCH(ET$10,$A$11:$A192,0)),INDEX(R_1_Zusätz,MATCH(ET$10,R_1_Zeilen,0)),"")</f>
        <v>4</v>
      </c>
      <c r="EU192" s="1">
        <f ca="1">IF(ISERROR(MATCH(EU$10,$A$11:$A192,0)),INDEX(R_1_Zusätz,MATCH(EU$10,R_1_Zeilen,0)),"")</f>
        <v>4</v>
      </c>
      <c r="EV192" s="1">
        <f ca="1">IF(ISERROR(MATCH(EV$10,$A$11:$A192,0)),INDEX(R_1_Zusätz,MATCH(EV$10,R_1_Zeilen,0)),"")</f>
        <v>4</v>
      </c>
      <c r="EW192" s="1" t="str">
        <f ca="1">IF(ISERROR(MATCH(EW$10,$A$11:$A192,0)),INDEX(R_1_Zusätz,MATCH(EW$10,R_1_Zeilen,0)),"")</f>
        <v/>
      </c>
      <c r="EX192" s="1" t="str">
        <f ca="1">IF(ISERROR(MATCH(EX$10,$A$11:$A192,0)),INDEX(R_1_Zusätz,MATCH(EX$10,R_1_Zeilen,0)),"")</f>
        <v/>
      </c>
      <c r="EY192" s="1">
        <f ca="1">IF(ISERROR(MATCH(EY$10,$A$11:$A192,0)),INDEX(R_1_Zusätz,MATCH(EY$10,R_1_Zeilen,0)),"")</f>
        <v>4</v>
      </c>
      <c r="EZ192" s="1" t="str">
        <f ca="1">IF(ISERROR(MATCH(EZ$10,$A$11:$A192,0)),INDEX(R_1_Zusätz,MATCH(EZ$10,R_1_Zeilen,0)),"")</f>
        <v/>
      </c>
      <c r="FA192" s="1" t="str">
        <f ca="1">IF(ISERROR(MATCH(FA$10,$A$11:$A192,0)),INDEX(R_1_Zusätz,MATCH(FA$10,R_1_Zeilen,0)),"")</f>
        <v/>
      </c>
      <c r="FB192" s="1" t="str">
        <f ca="1">IF(ISERROR(MATCH(FB$10,$A$11:$A192,0)),INDEX(R_1_Zusätz,MATCH(FB$10,R_1_Zeilen,0)),"")</f>
        <v/>
      </c>
      <c r="FC192" s="1" t="str">
        <f ca="1">IF(ISERROR(MATCH(FC$10,$A$11:$A192,0)),INDEX(R_1_Zusätz,MATCH(FC$10,R_1_Zeilen,0)),"")</f>
        <v/>
      </c>
      <c r="FD192" s="1" t="str">
        <f ca="1">IF(ISERROR(MATCH(FD$10,$A$11:$A192,0)),INDEX(R_1_Zusätz,MATCH(FD$10,R_1_Zeilen,0)),"")</f>
        <v/>
      </c>
      <c r="FE192" s="1" t="str">
        <f ca="1">IF(ISERROR(MATCH(FE$10,$A$11:$A192,0)),INDEX(R_1_Zusätz,MATCH(FE$10,R_1_Zeilen,0)),"")</f>
        <v/>
      </c>
      <c r="FF192" s="1" t="str">
        <f ca="1">IF(ISERROR(MATCH(FF$10,$A$11:$A192,0)),INDEX(R_1_Zusätz,MATCH(FF$10,R_1_Zeilen,0)),"")</f>
        <v/>
      </c>
      <c r="FG192" s="1" t="str">
        <f ca="1">IF(ISERROR(MATCH(FG$10,$A$11:$A192,0)),INDEX(R_1_Zusätz,MATCH(FG$10,R_1_Zeilen,0)),"")</f>
        <v/>
      </c>
      <c r="FH192" s="1" t="str">
        <f ca="1">IF(ISERROR(MATCH(FH$10,$A$11:$A192,0)),INDEX(R_1_Zusätz,MATCH(FH$10,R_1_Zeilen,0)),"")</f>
        <v/>
      </c>
      <c r="FI192" s="1" t="str">
        <f ca="1">IF(ISERROR(MATCH(FI$10,$A$11:$A192,0)),INDEX(R_1_Zusätz,MATCH(FI$10,R_1_Zeilen,0)),"")</f>
        <v/>
      </c>
      <c r="FJ192" s="1" t="str">
        <f ca="1">IF(ISERROR(MATCH(FJ$10,$A$11:$A192,0)),INDEX(R_1_Zusätz,MATCH(FJ$10,R_1_Zeilen,0)),"")</f>
        <v/>
      </c>
      <c r="FK192" s="1" t="str">
        <f ca="1">IF(ISERROR(MATCH(FK$10,$A$11:$A192,0)),INDEX(R_1_Zusätz,MATCH(FK$10,R_1_Zeilen,0)),"")</f>
        <v/>
      </c>
      <c r="FL192" s="1" t="str">
        <f ca="1">IF(ISERROR(MATCH(FL$10,$A$11:$A192,0)),INDEX(R_1_Zusätz,MATCH(FL$10,R_1_Zeilen,0)),"")</f>
        <v/>
      </c>
      <c r="FM192" s="1">
        <f ca="1">IF(ISERROR(MATCH(FM$10,$A$11:$A192,0)),INDEX(R_1_Zusätz,MATCH(FM$10,R_1_Zeilen,0)),"")</f>
        <v>3</v>
      </c>
      <c r="FN192" s="1">
        <f ca="1">IF(ISERROR(MATCH(FN$10,$A$11:$A192,0)),INDEX(R_1_Zusätz,MATCH(FN$10,R_1_Zeilen,0)),"")</f>
        <v>3</v>
      </c>
      <c r="FO192" s="1">
        <f ca="1">IF(ISERROR(MATCH(FO$10,$A$11:$A192,0)),INDEX(R_1_Zusätz,MATCH(FO$10,R_1_Zeilen,0)),"")</f>
        <v>3</v>
      </c>
      <c r="FP192" s="1">
        <f ca="1">IF(ISERROR(MATCH(FP$10,$A$11:$A192,0)),INDEX(R_1_Zusätz,MATCH(FP$10,R_1_Zeilen,0)),"")</f>
        <v>3</v>
      </c>
      <c r="FQ192" s="1">
        <f ca="1">IF(ISERROR(MATCH(FQ$10,$A$11:$A192,0)),INDEX(R_1_Zusätz,MATCH(FQ$10,R_1_Zeilen,0)),"")</f>
        <v>4</v>
      </c>
      <c r="FR192" s="1" t="str">
        <f ca="1">IF(ISERROR(MATCH(FR$10,$A$11:$A192,0)),INDEX(R_1_Zusätz,MATCH(FR$10,R_1_Zeilen,0)),"")</f>
        <v/>
      </c>
      <c r="FS192" s="1">
        <f ca="1">IF(ISERROR(MATCH(FS$10,$A$11:$A192,0)),INDEX(R_1_Zusätz,MATCH(FS$10,R_1_Zeilen,0)),"")</f>
        <v>3</v>
      </c>
      <c r="FT192" s="1">
        <f ca="1">IF(ISERROR(MATCH(FT$10,$A$11:$A192,0)),INDEX(R_1_Zusätz,MATCH(FT$10,R_1_Zeilen,0)),"")</f>
        <v>3</v>
      </c>
      <c r="FU192" s="1">
        <f ca="1">IF(ISERROR(MATCH(FU$10,$A$11:$A192,0)),INDEX(R_1_Zusätz,MATCH(FU$10,R_1_Zeilen,0)),"")</f>
        <v>3</v>
      </c>
      <c r="FV192" s="1">
        <f ca="1">IF(ISERROR(MATCH(FV$10,$A$11:$A192,0)),INDEX(R_1_Zusätz,MATCH(FV$10,R_1_Zeilen,0)),"")</f>
        <v>3</v>
      </c>
      <c r="FW192" s="1" t="str">
        <f ca="1">IF(ISERROR(MATCH(FW$10,$A$11:$A192,0)),INDEX(R_1_Zusätz,MATCH(FW$10,R_1_Zeilen,0)),"")</f>
        <v/>
      </c>
      <c r="FX192" s="1">
        <f ca="1">IF(ISERROR(MATCH(FX$10,$A$11:$A192,0)),INDEX(R_1_Zusätz,MATCH(FX$10,R_1_Zeilen,0)),"")</f>
        <v>4</v>
      </c>
      <c r="FY192" s="1">
        <f ca="1">IF(ISERROR(MATCH(FY$10,$A$11:$A192,0)),INDEX(R_1_Zusätz,MATCH(FY$10,R_1_Zeilen,0)),"")</f>
        <v>3</v>
      </c>
      <c r="FZ192" s="1" t="str">
        <f ca="1">IF(ISERROR(MATCH(FZ$10,$A$11:$A192,0)),INDEX(R_1_Zusätz,MATCH(FZ$10,R_1_Zeilen,0)),"")</f>
        <v/>
      </c>
      <c r="GA192" s="1" t="str">
        <f ca="1">IF(ISERROR(MATCH(GA$10,$A$11:$A192,0)),INDEX(R_1_Zusätz,MATCH(GA$10,R_1_Zeilen,0)),"")</f>
        <v/>
      </c>
      <c r="GB192" s="1" t="str">
        <f ca="1">IF(ISERROR(MATCH(GB$10,$A$11:$A192,0)),INDEX(R_1_Zusätz,MATCH(GB$10,R_1_Zeilen,0)),"")</f>
        <v/>
      </c>
      <c r="GC192" s="1" t="str">
        <f ca="1">IF(ISERROR(MATCH(GC$10,$A$11:$A192,0)),INDEX(R_1_Zusätz,MATCH(GC$10,R_1_Zeilen,0)),"")</f>
        <v/>
      </c>
      <c r="GD192" s="1">
        <f ca="1">IF(ISERROR(MATCH(GD$10,$A$11:$A192,0)),INDEX(R_1_Zusätz,MATCH(GD$10,R_1_Zeilen,0)),"")</f>
        <v>3</v>
      </c>
      <c r="GE192" s="1" t="str">
        <f ca="1">IF(ISERROR(MATCH(GE$10,$A$11:$A192,0)),INDEX(R_1_Zusätz,MATCH(GE$10,R_1_Zeilen,0)),"")</f>
        <v/>
      </c>
      <c r="GF192" s="1" t="str">
        <f ca="1">IF(ISERROR(MATCH(GF$10,$A$11:$A192,0)),INDEX(R_1_Zusätz,MATCH(GF$10,R_1_Zeilen,0)),"")</f>
        <v/>
      </c>
      <c r="GG192" s="1" t="str">
        <f ca="1">IF(ISERROR(MATCH(GG$10,$A$11:$A192,0)),INDEX(R_1_Zusätz,MATCH(GG$10,R_1_Zeilen,0)),"")</f>
        <v/>
      </c>
      <c r="GH192" s="1" t="str">
        <f ca="1">IF(ISERROR(MATCH(GH$10,$A$11:$A192,0)),INDEX(R_1_Zusätz,MATCH(GH$10,R_1_Zeilen,0)),"")</f>
        <v/>
      </c>
      <c r="GI192" s="1" t="str">
        <f ca="1">IF(ISERROR(MATCH(GI$10,$A$11:$A192,0)),INDEX(R_1_Zusätz,MATCH(GI$10,R_1_Zeilen,0)),"")</f>
        <v/>
      </c>
      <c r="GJ192" s="1" t="str">
        <f ca="1">IF(ISERROR(MATCH(GJ$10,$A$11:$A192,0)),INDEX(R_1_Zusätz,MATCH(GJ$10,R_1_Zeilen,0)),"")</f>
        <v/>
      </c>
      <c r="GK192" s="1" t="str">
        <f ca="1">IF(ISERROR(MATCH(GK$10,$A$11:$A192,0)),INDEX(R_1_Zusätz,MATCH(GK$10,R_1_Zeilen,0)),"")</f>
        <v/>
      </c>
      <c r="GL192" s="1" t="str">
        <f ca="1">IF(ISERROR(MATCH(GL$10,$A$11:$A192,0)),INDEX(R_1_Zusätz,MATCH(GL$10,R_1_Zeilen,0)),"")</f>
        <v/>
      </c>
      <c r="GM192" s="1" t="str">
        <f ca="1">IF(ISERROR(MATCH(GM$10,$A$11:$A192,0)),INDEX(R_1_Zusätz,MATCH(GM$10,R_1_Zeilen,0)),"")</f>
        <v/>
      </c>
      <c r="GN192" s="1" t="str">
        <f ca="1">IF(ISERROR(MATCH(GN$10,$A$11:$A192,0)),INDEX(R_1_Zusätz,MATCH(GN$10,R_1_Zeilen,0)),"")</f>
        <v/>
      </c>
      <c r="GO192" s="1" t="str">
        <f ca="1">IF(ISERROR(MATCH(GO$10,$A$11:$A192,0)),INDEX(R_1_Zusätz,MATCH(GO$10,R_1_Zeilen,0)),"")</f>
        <v/>
      </c>
      <c r="GP192" s="1" t="str">
        <f ca="1">IF(ISERROR(MATCH(GP$10,$A$11:$A192,0)),INDEX(R_1_Zusätz,MATCH(GP$10,R_1_Zeilen,0)),"")</f>
        <v/>
      </c>
      <c r="GQ192" s="1" t="str">
        <f ca="1">IF(ISERROR(MATCH(GQ$10,$A$11:$A192,0)),INDEX(R_1_Zusätz,MATCH(GQ$10,R_1_Zeilen,0)),"")</f>
        <v/>
      </c>
      <c r="GR192" s="1" t="str">
        <f ca="1">IF(ISERROR(MATCH(GR$10,$A$11:$A192,0)),INDEX(R_1_Zusätz,MATCH(GR$10,R_1_Zeilen,0)),"")</f>
        <v/>
      </c>
      <c r="GS192" s="1" t="str">
        <f ca="1">IF(ISERROR(MATCH(GS$10,$A$11:$A192,0)),INDEX(R_1_Zusätz,MATCH(GS$10,R_1_Zeilen,0)),"")</f>
        <v/>
      </c>
      <c r="GT192" s="1">
        <f ca="1">IF(ISERROR(MATCH(GT$10,$A$11:$A192,0)),INDEX(R_1_Zusätz,MATCH(GT$10,R_1_Zeilen,0)),"")</f>
        <v>4</v>
      </c>
      <c r="GU192" s="1" t="str">
        <f ca="1">IF(ISERROR(MATCH(GU$10,$A$11:$A192,0)),INDEX(R_1_Zusätz,MATCH(GU$10,R_1_Zeilen,0)),"")</f>
        <v/>
      </c>
      <c r="GV192" s="1">
        <f ca="1">IF(ISERROR(MATCH(GV$10,$A$11:$A192,0)),INDEX(R_1_Zusätz,MATCH(GV$10,R_1_Zeilen,0)),"")</f>
        <v>3</v>
      </c>
      <c r="GW192" s="1" t="str">
        <f ca="1">IF(ISERROR(MATCH(GW$10,$A$11:$A192,0)),INDEX(R_1_Zusätz,MATCH(GW$10,R_1_Zeilen,0)),"")</f>
        <v/>
      </c>
      <c r="GX192" s="1" t="str">
        <f ca="1">IF(ISERROR(MATCH(GX$10,$A$11:$A192,0)),INDEX(R_1_Zusätz,MATCH(GX$10,R_1_Zeilen,0)),"")</f>
        <v/>
      </c>
      <c r="GY192" s="1" t="str">
        <f ca="1">IF(ISERROR(MATCH(GY$10,$A$11:$A192,0)),INDEX(R_1_Zusätz,MATCH(GY$10,R_1_Zeilen,0)),"")</f>
        <v/>
      </c>
      <c r="GZ192" s="1" t="str">
        <f ca="1">IF(ISERROR(MATCH(GZ$10,$A$11:$A192,0)),INDEX(R_1_Zusätz,MATCH(GZ$10,R_1_Zeilen,0)),"")</f>
        <v/>
      </c>
      <c r="HA192" s="1" t="str">
        <f ca="1">IF(ISERROR(MATCH(HA$10,$A$11:$A192,0)),INDEX(R_1_Zusätz,MATCH(HA$10,R_1_Zeilen,0)),"")</f>
        <v/>
      </c>
    </row>
    <row r="193" spans="1:209">
      <c r="A193" s="1" t="str">
        <f ca="1">INDEX(R_2_Spalten,1,MATCH($B192,INDIRECT("'R_2'!$C"&amp;ROW(192:192)&amp;":"&amp;ADDRESS(ROW(192:192),COUNTA(BASIS_Produkt)+2)),0))</f>
        <v>353C5</v>
      </c>
      <c r="B193" s="1">
        <f t="shared" ca="1" si="6"/>
        <v>3</v>
      </c>
      <c r="C193" s="1" t="str">
        <f ca="1">IF(ISERROR(MATCH(C$10,$A$11:$A193,0)),INDEX(R_1_Zusätz,MATCH(C$10,R_1_Zeilen,0)),"")</f>
        <v/>
      </c>
      <c r="D193" s="1" t="str">
        <f ca="1">IF(ISERROR(MATCH(D$10,$A$11:$A193,0)),INDEX(R_1_Zusätz,MATCH(D$10,R_1_Zeilen,0)),"")</f>
        <v/>
      </c>
      <c r="E193" s="1" t="str">
        <f ca="1">IF(ISERROR(MATCH(E$10,$A$11:$A193,0)),INDEX(R_1_Zusätz,MATCH(E$10,R_1_Zeilen,0)),"")</f>
        <v/>
      </c>
      <c r="F193" s="1" t="str">
        <f ca="1">IF(ISERROR(MATCH(F$10,$A$11:$A193,0)),INDEX(R_1_Zusätz,MATCH(F$10,R_1_Zeilen,0)),"")</f>
        <v/>
      </c>
      <c r="G193" s="1" t="str">
        <f ca="1">IF(ISERROR(MATCH(G$10,$A$11:$A193,0)),INDEX(R_1_Zusätz,MATCH(G$10,R_1_Zeilen,0)),"")</f>
        <v/>
      </c>
      <c r="H193" s="1" t="str">
        <f ca="1">IF(ISERROR(MATCH(H$10,$A$11:$A193,0)),INDEX(R_1_Zusätz,MATCH(H$10,R_1_Zeilen,0)),"")</f>
        <v/>
      </c>
      <c r="I193" s="1" t="str">
        <f ca="1">IF(ISERROR(MATCH(I$10,$A$11:$A193,0)),INDEX(R_1_Zusätz,MATCH(I$10,R_1_Zeilen,0)),"")</f>
        <v/>
      </c>
      <c r="J193" s="1" t="str">
        <f ca="1">IF(ISERROR(MATCH(J$10,$A$11:$A193,0)),INDEX(R_1_Zusätz,MATCH(J$10,R_1_Zeilen,0)),"")</f>
        <v/>
      </c>
      <c r="K193" s="1" t="str">
        <f ca="1">IF(ISERROR(MATCH(K$10,$A$11:$A193,0)),INDEX(R_1_Zusätz,MATCH(K$10,R_1_Zeilen,0)),"")</f>
        <v/>
      </c>
      <c r="L193" s="1" t="str">
        <f ca="1">IF(ISERROR(MATCH(L$10,$A$11:$A193,0)),INDEX(R_1_Zusätz,MATCH(L$10,R_1_Zeilen,0)),"")</f>
        <v/>
      </c>
      <c r="M193" s="1" t="str">
        <f ca="1">IF(ISERROR(MATCH(M$10,$A$11:$A193,0)),INDEX(R_1_Zusätz,MATCH(M$10,R_1_Zeilen,0)),"")</f>
        <v/>
      </c>
      <c r="N193" s="1" t="str">
        <f ca="1">IF(ISERROR(MATCH(N$10,$A$11:$A193,0)),INDEX(R_1_Zusätz,MATCH(N$10,R_1_Zeilen,0)),"")</f>
        <v/>
      </c>
      <c r="O193" s="1" t="str">
        <f ca="1">IF(ISERROR(MATCH(O$10,$A$11:$A193,0)),INDEX(R_1_Zusätz,MATCH(O$10,R_1_Zeilen,0)),"")</f>
        <v/>
      </c>
      <c r="P193" s="1" t="str">
        <f ca="1">IF(ISERROR(MATCH(P$10,$A$11:$A193,0)),INDEX(R_1_Zusätz,MATCH(P$10,R_1_Zeilen,0)),"")</f>
        <v/>
      </c>
      <c r="Q193" s="1" t="str">
        <f ca="1">IF(ISERROR(MATCH(Q$10,$A$11:$A193,0)),INDEX(R_1_Zusätz,MATCH(Q$10,R_1_Zeilen,0)),"")</f>
        <v/>
      </c>
      <c r="R193" s="1" t="str">
        <f ca="1">IF(ISERROR(MATCH(R$10,$A$11:$A193,0)),INDEX(R_1_Zusätz,MATCH(R$10,R_1_Zeilen,0)),"")</f>
        <v/>
      </c>
      <c r="S193" s="1" t="str">
        <f ca="1">IF(ISERROR(MATCH(S$10,$A$11:$A193,0)),INDEX(R_1_Zusätz,MATCH(S$10,R_1_Zeilen,0)),"")</f>
        <v/>
      </c>
      <c r="T193" s="1" t="str">
        <f ca="1">IF(ISERROR(MATCH(T$10,$A$11:$A193,0)),INDEX(R_1_Zusätz,MATCH(T$10,R_1_Zeilen,0)),"")</f>
        <v/>
      </c>
      <c r="U193" s="1" t="str">
        <f ca="1">IF(ISERROR(MATCH(U$10,$A$11:$A193,0)),INDEX(R_1_Zusätz,MATCH(U$10,R_1_Zeilen,0)),"")</f>
        <v/>
      </c>
      <c r="V193" s="1" t="str">
        <f ca="1">IF(ISERROR(MATCH(V$10,$A$11:$A193,0)),INDEX(R_1_Zusätz,MATCH(V$10,R_1_Zeilen,0)),"")</f>
        <v/>
      </c>
      <c r="W193" s="1" t="str">
        <f ca="1">IF(ISERROR(MATCH(W$10,$A$11:$A193,0)),INDEX(R_1_Zusätz,MATCH(W$10,R_1_Zeilen,0)),"")</f>
        <v/>
      </c>
      <c r="X193" s="1" t="str">
        <f ca="1">IF(ISERROR(MATCH(X$10,$A$11:$A193,0)),INDEX(R_1_Zusätz,MATCH(X$10,R_1_Zeilen,0)),"")</f>
        <v/>
      </c>
      <c r="Y193" s="1" t="str">
        <f ca="1">IF(ISERROR(MATCH(Y$10,$A$11:$A193,0)),INDEX(R_1_Zusätz,MATCH(Y$10,R_1_Zeilen,0)),"")</f>
        <v/>
      </c>
      <c r="Z193" s="1" t="str">
        <f ca="1">IF(ISERROR(MATCH(Z$10,$A$11:$A193,0)),INDEX(R_1_Zusätz,MATCH(Z$10,R_1_Zeilen,0)),"")</f>
        <v/>
      </c>
      <c r="AA193" s="1" t="str">
        <f ca="1">IF(ISERROR(MATCH(AA$10,$A$11:$A193,0)),INDEX(R_1_Zusätz,MATCH(AA$10,R_1_Zeilen,0)),"")</f>
        <v/>
      </c>
      <c r="AB193" s="1" t="str">
        <f ca="1">IF(ISERROR(MATCH(AB$10,$A$11:$A193,0)),INDEX(R_1_Zusätz,MATCH(AB$10,R_1_Zeilen,0)),"")</f>
        <v/>
      </c>
      <c r="AC193" s="1" t="str">
        <f ca="1">IF(ISERROR(MATCH(AC$10,$A$11:$A193,0)),INDEX(R_1_Zusätz,MATCH(AC$10,R_1_Zeilen,0)),"")</f>
        <v/>
      </c>
      <c r="AD193" s="1" t="str">
        <f ca="1">IF(ISERROR(MATCH(AD$10,$A$11:$A193,0)),INDEX(R_1_Zusätz,MATCH(AD$10,R_1_Zeilen,0)),"")</f>
        <v/>
      </c>
      <c r="AE193" s="1" t="str">
        <f ca="1">IF(ISERROR(MATCH(AE$10,$A$11:$A193,0)),INDEX(R_1_Zusätz,MATCH(AE$10,R_1_Zeilen,0)),"")</f>
        <v/>
      </c>
      <c r="AF193" s="1" t="str">
        <f ca="1">IF(ISERROR(MATCH(AF$10,$A$11:$A193,0)),INDEX(R_1_Zusätz,MATCH(AF$10,R_1_Zeilen,0)),"")</f>
        <v/>
      </c>
      <c r="AG193" s="1" t="str">
        <f ca="1">IF(ISERROR(MATCH(AG$10,$A$11:$A193,0)),INDEX(R_1_Zusätz,MATCH(AG$10,R_1_Zeilen,0)),"")</f>
        <v/>
      </c>
      <c r="AH193" s="1" t="str">
        <f ca="1">IF(ISERROR(MATCH(AH$10,$A$11:$A193,0)),INDEX(R_1_Zusätz,MATCH(AH$10,R_1_Zeilen,0)),"")</f>
        <v/>
      </c>
      <c r="AI193" s="1" t="str">
        <f ca="1">IF(ISERROR(MATCH(AI$10,$A$11:$A193,0)),INDEX(R_1_Zusätz,MATCH(AI$10,R_1_Zeilen,0)),"")</f>
        <v/>
      </c>
      <c r="AJ193" s="1" t="str">
        <f ca="1">IF(ISERROR(MATCH(AJ$10,$A$11:$A193,0)),INDEX(R_1_Zusätz,MATCH(AJ$10,R_1_Zeilen,0)),"")</f>
        <v/>
      </c>
      <c r="AK193" s="1" t="str">
        <f ca="1">IF(ISERROR(MATCH(AK$10,$A$11:$A193,0)),INDEX(R_1_Zusätz,MATCH(AK$10,R_1_Zeilen,0)),"")</f>
        <v/>
      </c>
      <c r="AL193" s="1" t="str">
        <f ca="1">IF(ISERROR(MATCH(AL$10,$A$11:$A193,0)),INDEX(R_1_Zusätz,MATCH(AL$10,R_1_Zeilen,0)),"")</f>
        <v/>
      </c>
      <c r="AM193" s="1" t="str">
        <f ca="1">IF(ISERROR(MATCH(AM$10,$A$11:$A193,0)),INDEX(R_1_Zusätz,MATCH(AM$10,R_1_Zeilen,0)),"")</f>
        <v/>
      </c>
      <c r="AN193" s="1" t="str">
        <f ca="1">IF(ISERROR(MATCH(AN$10,$A$11:$A193,0)),INDEX(R_1_Zusätz,MATCH(AN$10,R_1_Zeilen,0)),"")</f>
        <v/>
      </c>
      <c r="AO193" s="1" t="str">
        <f ca="1">IF(ISERROR(MATCH(AO$10,$A$11:$A193,0)),INDEX(R_1_Zusätz,MATCH(AO$10,R_1_Zeilen,0)),"")</f>
        <v/>
      </c>
      <c r="AP193" s="1" t="str">
        <f ca="1">IF(ISERROR(MATCH(AP$10,$A$11:$A193,0)),INDEX(R_1_Zusätz,MATCH(AP$10,R_1_Zeilen,0)),"")</f>
        <v/>
      </c>
      <c r="AQ193" s="1" t="str">
        <f ca="1">IF(ISERROR(MATCH(AQ$10,$A$11:$A193,0)),INDEX(R_1_Zusätz,MATCH(AQ$10,R_1_Zeilen,0)),"")</f>
        <v/>
      </c>
      <c r="AR193" s="1" t="str">
        <f ca="1">IF(ISERROR(MATCH(AR$10,$A$11:$A193,0)),INDEX(R_1_Zusätz,MATCH(AR$10,R_1_Zeilen,0)),"")</f>
        <v/>
      </c>
      <c r="AS193" s="1" t="str">
        <f ca="1">IF(ISERROR(MATCH(AS$10,$A$11:$A193,0)),INDEX(R_1_Zusätz,MATCH(AS$10,R_1_Zeilen,0)),"")</f>
        <v/>
      </c>
      <c r="AT193" s="1" t="str">
        <f ca="1">IF(ISERROR(MATCH(AT$10,$A$11:$A193,0)),INDEX(R_1_Zusätz,MATCH(AT$10,R_1_Zeilen,0)),"")</f>
        <v/>
      </c>
      <c r="AU193" s="1" t="str">
        <f ca="1">IF(ISERROR(MATCH(AU$10,$A$11:$A193,0)),INDEX(R_1_Zusätz,MATCH(AU$10,R_1_Zeilen,0)),"")</f>
        <v/>
      </c>
      <c r="AV193" s="1" t="str">
        <f ca="1">IF(ISERROR(MATCH(AV$10,$A$11:$A193,0)),INDEX(R_1_Zusätz,MATCH(AV$10,R_1_Zeilen,0)),"")</f>
        <v/>
      </c>
      <c r="AW193" s="1" t="str">
        <f ca="1">IF(ISERROR(MATCH(AW$10,$A$11:$A193,0)),INDEX(R_1_Zusätz,MATCH(AW$10,R_1_Zeilen,0)),"")</f>
        <v/>
      </c>
      <c r="AX193" s="1" t="str">
        <f ca="1">IF(ISERROR(MATCH(AX$10,$A$11:$A193,0)),INDEX(R_1_Zusätz,MATCH(AX$10,R_1_Zeilen,0)),"")</f>
        <v/>
      </c>
      <c r="AY193" s="1" t="str">
        <f ca="1">IF(ISERROR(MATCH(AY$10,$A$11:$A193,0)),INDEX(R_1_Zusätz,MATCH(AY$10,R_1_Zeilen,0)),"")</f>
        <v/>
      </c>
      <c r="AZ193" s="1" t="str">
        <f ca="1">IF(ISERROR(MATCH(AZ$10,$A$11:$A193,0)),INDEX(R_1_Zusätz,MATCH(AZ$10,R_1_Zeilen,0)),"")</f>
        <v/>
      </c>
      <c r="BA193" s="1" t="str">
        <f ca="1">IF(ISERROR(MATCH(BA$10,$A$11:$A193,0)),INDEX(R_1_Zusätz,MATCH(BA$10,R_1_Zeilen,0)),"")</f>
        <v/>
      </c>
      <c r="BB193" s="1" t="str">
        <f ca="1">IF(ISERROR(MATCH(BB$10,$A$11:$A193,0)),INDEX(R_1_Zusätz,MATCH(BB$10,R_1_Zeilen,0)),"")</f>
        <v/>
      </c>
      <c r="BC193" s="1" t="str">
        <f ca="1">IF(ISERROR(MATCH(BC$10,$A$11:$A193,0)),INDEX(R_1_Zusätz,MATCH(BC$10,R_1_Zeilen,0)),"")</f>
        <v/>
      </c>
      <c r="BD193" s="1" t="str">
        <f ca="1">IF(ISERROR(MATCH(BD$10,$A$11:$A193,0)),INDEX(R_1_Zusätz,MATCH(BD$10,R_1_Zeilen,0)),"")</f>
        <v/>
      </c>
      <c r="BE193" s="1" t="str">
        <f ca="1">IF(ISERROR(MATCH(BE$10,$A$11:$A193,0)),INDEX(R_1_Zusätz,MATCH(BE$10,R_1_Zeilen,0)),"")</f>
        <v/>
      </c>
      <c r="BF193" s="1" t="str">
        <f ca="1">IF(ISERROR(MATCH(BF$10,$A$11:$A193,0)),INDEX(R_1_Zusätz,MATCH(BF$10,R_1_Zeilen,0)),"")</f>
        <v/>
      </c>
      <c r="BG193" s="1" t="str">
        <f ca="1">IF(ISERROR(MATCH(BG$10,$A$11:$A193,0)),INDEX(R_1_Zusätz,MATCH(BG$10,R_1_Zeilen,0)),"")</f>
        <v/>
      </c>
      <c r="BH193" s="1" t="str">
        <f ca="1">IF(ISERROR(MATCH(BH$10,$A$11:$A193,0)),INDEX(R_1_Zusätz,MATCH(BH$10,R_1_Zeilen,0)),"")</f>
        <v/>
      </c>
      <c r="BI193" s="1" t="str">
        <f ca="1">IF(ISERROR(MATCH(BI$10,$A$11:$A193,0)),INDEX(R_1_Zusätz,MATCH(BI$10,R_1_Zeilen,0)),"")</f>
        <v/>
      </c>
      <c r="BJ193" s="1" t="str">
        <f ca="1">IF(ISERROR(MATCH(BJ$10,$A$11:$A193,0)),INDEX(R_1_Zusätz,MATCH(BJ$10,R_1_Zeilen,0)),"")</f>
        <v/>
      </c>
      <c r="BK193" s="1" t="str">
        <f ca="1">IF(ISERROR(MATCH(BK$10,$A$11:$A193,0)),INDEX(R_1_Zusätz,MATCH(BK$10,R_1_Zeilen,0)),"")</f>
        <v/>
      </c>
      <c r="BL193" s="1" t="str">
        <f ca="1">IF(ISERROR(MATCH(BL$10,$A$11:$A193,0)),INDEX(R_1_Zusätz,MATCH(BL$10,R_1_Zeilen,0)),"")</f>
        <v/>
      </c>
      <c r="BM193" s="1" t="str">
        <f ca="1">IF(ISERROR(MATCH(BM$10,$A$11:$A193,0)),INDEX(R_1_Zusätz,MATCH(BM$10,R_1_Zeilen,0)),"")</f>
        <v/>
      </c>
      <c r="BN193" s="1" t="str">
        <f ca="1">IF(ISERROR(MATCH(BN$10,$A$11:$A193,0)),INDEX(R_1_Zusätz,MATCH(BN$10,R_1_Zeilen,0)),"")</f>
        <v/>
      </c>
      <c r="BO193" s="1" t="str">
        <f ca="1">IF(ISERROR(MATCH(BO$10,$A$11:$A193,0)),INDEX(R_1_Zusätz,MATCH(BO$10,R_1_Zeilen,0)),"")</f>
        <v/>
      </c>
      <c r="BP193" s="1" t="str">
        <f ca="1">IF(ISERROR(MATCH(BP$10,$A$11:$A193,0)),INDEX(R_1_Zusätz,MATCH(BP$10,R_1_Zeilen,0)),"")</f>
        <v/>
      </c>
      <c r="BQ193" s="1" t="str">
        <f ca="1">IF(ISERROR(MATCH(BQ$10,$A$11:$A193,0)),INDEX(R_1_Zusätz,MATCH(BQ$10,R_1_Zeilen,0)),"")</f>
        <v/>
      </c>
      <c r="BR193" s="1" t="str">
        <f ca="1">IF(ISERROR(MATCH(BR$10,$A$11:$A193,0)),INDEX(R_1_Zusätz,MATCH(BR$10,R_1_Zeilen,0)),"")</f>
        <v/>
      </c>
      <c r="BS193" s="1">
        <f ca="1">IF(ISERROR(MATCH(BS$10,$A$11:$A193,0)),INDEX(R_1_Zusätz,MATCH(BS$10,R_1_Zeilen,0)),"")</f>
        <v>4</v>
      </c>
      <c r="BT193" s="1">
        <f ca="1">IF(ISERROR(MATCH(BT$10,$A$11:$A193,0)),INDEX(R_1_Zusätz,MATCH(BT$10,R_1_Zeilen,0)),"")</f>
        <v>4</v>
      </c>
      <c r="BU193" s="1" t="str">
        <f ca="1">IF(ISERROR(MATCH(BU$10,$A$11:$A193,0)),INDEX(R_1_Zusätz,MATCH(BU$10,R_1_Zeilen,0)),"")</f>
        <v/>
      </c>
      <c r="BV193" s="1" t="str">
        <f ca="1">IF(ISERROR(MATCH(BV$10,$A$11:$A193,0)),INDEX(R_1_Zusätz,MATCH(BV$10,R_1_Zeilen,0)),"")</f>
        <v/>
      </c>
      <c r="BW193" s="1" t="str">
        <f ca="1">IF(ISERROR(MATCH(BW$10,$A$11:$A193,0)),INDEX(R_1_Zusätz,MATCH(BW$10,R_1_Zeilen,0)),"")</f>
        <v/>
      </c>
      <c r="BX193" s="1" t="str">
        <f ca="1">IF(ISERROR(MATCH(BX$10,$A$11:$A193,0)),INDEX(R_1_Zusätz,MATCH(BX$10,R_1_Zeilen,0)),"")</f>
        <v/>
      </c>
      <c r="BY193" s="1">
        <f ca="1">IF(ISERROR(MATCH(BY$10,$A$11:$A193,0)),INDEX(R_1_Zusätz,MATCH(BY$10,R_1_Zeilen,0)),"")</f>
        <v>4</v>
      </c>
      <c r="BZ193" s="1" t="str">
        <f ca="1">IF(ISERROR(MATCH(BZ$10,$A$11:$A193,0)),INDEX(R_1_Zusätz,MATCH(BZ$10,R_1_Zeilen,0)),"")</f>
        <v/>
      </c>
      <c r="CA193" s="1">
        <f ca="1">IF(ISERROR(MATCH(CA$10,$A$11:$A193,0)),INDEX(R_1_Zusätz,MATCH(CA$10,R_1_Zeilen,0)),"")</f>
        <v>4</v>
      </c>
      <c r="CB193" s="1">
        <f ca="1">IF(ISERROR(MATCH(CB$10,$A$11:$A193,0)),INDEX(R_1_Zusätz,MATCH(CB$10,R_1_Zeilen,0)),"")</f>
        <v>5</v>
      </c>
      <c r="CC193" s="1" t="str">
        <f ca="1">IF(ISERROR(MATCH(CC$10,$A$11:$A193,0)),INDEX(R_1_Zusätz,MATCH(CC$10,R_1_Zeilen,0)),"")</f>
        <v/>
      </c>
      <c r="CD193" s="1" t="str">
        <f ca="1">IF(ISERROR(MATCH(CD$10,$A$11:$A193,0)),INDEX(R_1_Zusätz,MATCH(CD$10,R_1_Zeilen,0)),"")</f>
        <v/>
      </c>
      <c r="CE193" s="1" t="str">
        <f ca="1">IF(ISERROR(MATCH(CE$10,$A$11:$A193,0)),INDEX(R_1_Zusätz,MATCH(CE$10,R_1_Zeilen,0)),"")</f>
        <v/>
      </c>
      <c r="CF193" s="1" t="str">
        <f ca="1">IF(ISERROR(MATCH(CF$10,$A$11:$A193,0)),INDEX(R_1_Zusätz,MATCH(CF$10,R_1_Zeilen,0)),"")</f>
        <v/>
      </c>
      <c r="CG193" s="1" t="str">
        <f ca="1">IF(ISERROR(MATCH(CG$10,$A$11:$A193,0)),INDEX(R_1_Zusätz,MATCH(CG$10,R_1_Zeilen,0)),"")</f>
        <v/>
      </c>
      <c r="CH193" s="1" t="str">
        <f ca="1">IF(ISERROR(MATCH(CH$10,$A$11:$A193,0)),INDEX(R_1_Zusätz,MATCH(CH$10,R_1_Zeilen,0)),"")</f>
        <v/>
      </c>
      <c r="CI193" s="1" t="str">
        <f ca="1">IF(ISERROR(MATCH(CI$10,$A$11:$A193,0)),INDEX(R_1_Zusätz,MATCH(CI$10,R_1_Zeilen,0)),"")</f>
        <v/>
      </c>
      <c r="CJ193" s="1" t="str">
        <f ca="1">IF(ISERROR(MATCH(CJ$10,$A$11:$A193,0)),INDEX(R_1_Zusätz,MATCH(CJ$10,R_1_Zeilen,0)),"")</f>
        <v/>
      </c>
      <c r="CK193" s="1" t="str">
        <f ca="1">IF(ISERROR(MATCH(CK$10,$A$11:$A193,0)),INDEX(R_1_Zusätz,MATCH(CK$10,R_1_Zeilen,0)),"")</f>
        <v/>
      </c>
      <c r="CL193" s="1" t="str">
        <f ca="1">IF(ISERROR(MATCH(CL$10,$A$11:$A193,0)),INDEX(R_1_Zusätz,MATCH(CL$10,R_1_Zeilen,0)),"")</f>
        <v/>
      </c>
      <c r="CM193" s="1" t="str">
        <f ca="1">IF(ISERROR(MATCH(CM$10,$A$11:$A193,0)),INDEX(R_1_Zusätz,MATCH(CM$10,R_1_Zeilen,0)),"")</f>
        <v/>
      </c>
      <c r="CN193" s="1" t="str">
        <f ca="1">IF(ISERROR(MATCH(CN$10,$A$11:$A193,0)),INDEX(R_1_Zusätz,MATCH(CN$10,R_1_Zeilen,0)),"")</f>
        <v/>
      </c>
      <c r="CO193" s="1" t="str">
        <f ca="1">IF(ISERROR(MATCH(CO$10,$A$11:$A193,0)),INDEX(R_1_Zusätz,MATCH(CO$10,R_1_Zeilen,0)),"")</f>
        <v/>
      </c>
      <c r="CP193" s="1" t="str">
        <f ca="1">IF(ISERROR(MATCH(CP$10,$A$11:$A193,0)),INDEX(R_1_Zusätz,MATCH(CP$10,R_1_Zeilen,0)),"")</f>
        <v/>
      </c>
      <c r="CQ193" s="1" t="str">
        <f ca="1">IF(ISERROR(MATCH(CQ$10,$A$11:$A193,0)),INDEX(R_1_Zusätz,MATCH(CQ$10,R_1_Zeilen,0)),"")</f>
        <v/>
      </c>
      <c r="CR193" s="1" t="str">
        <f ca="1">IF(ISERROR(MATCH(CR$10,$A$11:$A193,0)),INDEX(R_1_Zusätz,MATCH(CR$10,R_1_Zeilen,0)),"")</f>
        <v/>
      </c>
      <c r="CS193" s="1" t="str">
        <f ca="1">IF(ISERROR(MATCH(CS$10,$A$11:$A193,0)),INDEX(R_1_Zusätz,MATCH(CS$10,R_1_Zeilen,0)),"")</f>
        <v/>
      </c>
      <c r="CT193" s="1" t="str">
        <f ca="1">IF(ISERROR(MATCH(CT$10,$A$11:$A193,0)),INDEX(R_1_Zusätz,MATCH(CT$10,R_1_Zeilen,0)),"")</f>
        <v/>
      </c>
      <c r="CU193" s="1" t="str">
        <f ca="1">IF(ISERROR(MATCH(CU$10,$A$11:$A193,0)),INDEX(R_1_Zusätz,MATCH(CU$10,R_1_Zeilen,0)),"")</f>
        <v/>
      </c>
      <c r="CV193" s="1" t="str">
        <f ca="1">IF(ISERROR(MATCH(CV$10,$A$11:$A193,0)),INDEX(R_1_Zusätz,MATCH(CV$10,R_1_Zeilen,0)),"")</f>
        <v/>
      </c>
      <c r="CW193" s="1" t="str">
        <f ca="1">IF(ISERROR(MATCH(CW$10,$A$11:$A193,0)),INDEX(R_1_Zusätz,MATCH(CW$10,R_1_Zeilen,0)),"")</f>
        <v/>
      </c>
      <c r="CX193" s="1" t="str">
        <f ca="1">IF(ISERROR(MATCH(CX$10,$A$11:$A193,0)),INDEX(R_1_Zusätz,MATCH(CX$10,R_1_Zeilen,0)),"")</f>
        <v/>
      </c>
      <c r="CY193" s="1" t="str">
        <f ca="1">IF(ISERROR(MATCH(CY$10,$A$11:$A193,0)),INDEX(R_1_Zusätz,MATCH(CY$10,R_1_Zeilen,0)),"")</f>
        <v/>
      </c>
      <c r="CZ193" s="1" t="str">
        <f ca="1">IF(ISERROR(MATCH(CZ$10,$A$11:$A193,0)),INDEX(R_1_Zusätz,MATCH(CZ$10,R_1_Zeilen,0)),"")</f>
        <v/>
      </c>
      <c r="DA193" s="1" t="str">
        <f ca="1">IF(ISERROR(MATCH(DA$10,$A$11:$A193,0)),INDEX(R_1_Zusätz,MATCH(DA$10,R_1_Zeilen,0)),"")</f>
        <v/>
      </c>
      <c r="DB193" s="1" t="str">
        <f ca="1">IF(ISERROR(MATCH(DB$10,$A$11:$A193,0)),INDEX(R_1_Zusätz,MATCH(DB$10,R_1_Zeilen,0)),"")</f>
        <v/>
      </c>
      <c r="DC193" s="1" t="str">
        <f ca="1">IF(ISERROR(MATCH(DC$10,$A$11:$A193,0)),INDEX(R_1_Zusätz,MATCH(DC$10,R_1_Zeilen,0)),"")</f>
        <v/>
      </c>
      <c r="DD193" s="1" t="str">
        <f ca="1">IF(ISERROR(MATCH(DD$10,$A$11:$A193,0)),INDEX(R_1_Zusätz,MATCH(DD$10,R_1_Zeilen,0)),"")</f>
        <v/>
      </c>
      <c r="DE193" s="1" t="str">
        <f ca="1">IF(ISERROR(MATCH(DE$10,$A$11:$A193,0)),INDEX(R_1_Zusätz,MATCH(DE$10,R_1_Zeilen,0)),"")</f>
        <v/>
      </c>
      <c r="DF193" s="1" t="str">
        <f ca="1">IF(ISERROR(MATCH(DF$10,$A$11:$A193,0)),INDEX(R_1_Zusätz,MATCH(DF$10,R_1_Zeilen,0)),"")</f>
        <v/>
      </c>
      <c r="DG193" s="1" t="str">
        <f ca="1">IF(ISERROR(MATCH(DG$10,$A$11:$A193,0)),INDEX(R_1_Zusätz,MATCH(DG$10,R_1_Zeilen,0)),"")</f>
        <v/>
      </c>
      <c r="DH193" s="1" t="str">
        <f ca="1">IF(ISERROR(MATCH(DH$10,$A$11:$A193,0)),INDEX(R_1_Zusätz,MATCH(DH$10,R_1_Zeilen,0)),"")</f>
        <v/>
      </c>
      <c r="DI193" s="1" t="str">
        <f ca="1">IF(ISERROR(MATCH(DI$10,$A$11:$A193,0)),INDEX(R_1_Zusätz,MATCH(DI$10,R_1_Zeilen,0)),"")</f>
        <v/>
      </c>
      <c r="DJ193" s="1" t="str">
        <f ca="1">IF(ISERROR(MATCH(DJ$10,$A$11:$A193,0)),INDEX(R_1_Zusätz,MATCH(DJ$10,R_1_Zeilen,0)),"")</f>
        <v/>
      </c>
      <c r="DK193" s="1" t="str">
        <f ca="1">IF(ISERROR(MATCH(DK$10,$A$11:$A193,0)),INDEX(R_1_Zusätz,MATCH(DK$10,R_1_Zeilen,0)),"")</f>
        <v/>
      </c>
      <c r="DL193" s="1" t="str">
        <f ca="1">IF(ISERROR(MATCH(DL$10,$A$11:$A193,0)),INDEX(R_1_Zusätz,MATCH(DL$10,R_1_Zeilen,0)),"")</f>
        <v/>
      </c>
      <c r="DM193" s="1" t="str">
        <f ca="1">IF(ISERROR(MATCH(DM$10,$A$11:$A193,0)),INDEX(R_1_Zusätz,MATCH(DM$10,R_1_Zeilen,0)),"")</f>
        <v/>
      </c>
      <c r="DN193" s="1" t="str">
        <f ca="1">IF(ISERROR(MATCH(DN$10,$A$11:$A193,0)),INDEX(R_1_Zusätz,MATCH(DN$10,R_1_Zeilen,0)),"")</f>
        <v/>
      </c>
      <c r="DO193" s="1" t="str">
        <f ca="1">IF(ISERROR(MATCH(DO$10,$A$11:$A193,0)),INDEX(R_1_Zusätz,MATCH(DO$10,R_1_Zeilen,0)),"")</f>
        <v/>
      </c>
      <c r="DP193" s="1" t="str">
        <f ca="1">IF(ISERROR(MATCH(DP$10,$A$11:$A193,0)),INDEX(R_1_Zusätz,MATCH(DP$10,R_1_Zeilen,0)),"")</f>
        <v/>
      </c>
      <c r="DQ193" s="1" t="str">
        <f ca="1">IF(ISERROR(MATCH(DQ$10,$A$11:$A193,0)),INDEX(R_1_Zusätz,MATCH(DQ$10,R_1_Zeilen,0)),"")</f>
        <v/>
      </c>
      <c r="DR193" s="1" t="str">
        <f ca="1">IF(ISERROR(MATCH(DR$10,$A$11:$A193,0)),INDEX(R_1_Zusätz,MATCH(DR$10,R_1_Zeilen,0)),"")</f>
        <v/>
      </c>
      <c r="DS193" s="1" t="str">
        <f ca="1">IF(ISERROR(MATCH(DS$10,$A$11:$A193,0)),INDEX(R_1_Zusätz,MATCH(DS$10,R_1_Zeilen,0)),"")</f>
        <v/>
      </c>
      <c r="DT193" s="1" t="str">
        <f ca="1">IF(ISERROR(MATCH(DT$10,$A$11:$A193,0)),INDEX(R_1_Zusätz,MATCH(DT$10,R_1_Zeilen,0)),"")</f>
        <v/>
      </c>
      <c r="DU193" s="1" t="str">
        <f ca="1">IF(ISERROR(MATCH(DU$10,$A$11:$A193,0)),INDEX(R_1_Zusätz,MATCH(DU$10,R_1_Zeilen,0)),"")</f>
        <v/>
      </c>
      <c r="DV193" s="1" t="str">
        <f ca="1">IF(ISERROR(MATCH(DV$10,$A$11:$A193,0)),INDEX(R_1_Zusätz,MATCH(DV$10,R_1_Zeilen,0)),"")</f>
        <v/>
      </c>
      <c r="DW193" s="1" t="str">
        <f ca="1">IF(ISERROR(MATCH(DW$10,$A$11:$A193,0)),INDEX(R_1_Zusätz,MATCH(DW$10,R_1_Zeilen,0)),"")</f>
        <v/>
      </c>
      <c r="DX193" s="1" t="str">
        <f ca="1">IF(ISERROR(MATCH(DX$10,$A$11:$A193,0)),INDEX(R_1_Zusätz,MATCH(DX$10,R_1_Zeilen,0)),"")</f>
        <v/>
      </c>
      <c r="DY193" s="1" t="str">
        <f ca="1">IF(ISERROR(MATCH(DY$10,$A$11:$A193,0)),INDEX(R_1_Zusätz,MATCH(DY$10,R_1_Zeilen,0)),"")</f>
        <v/>
      </c>
      <c r="DZ193" s="1" t="str">
        <f ca="1">IF(ISERROR(MATCH(DZ$10,$A$11:$A193,0)),INDEX(R_1_Zusätz,MATCH(DZ$10,R_1_Zeilen,0)),"")</f>
        <v/>
      </c>
      <c r="EA193" s="1" t="str">
        <f ca="1">IF(ISERROR(MATCH(EA$10,$A$11:$A193,0)),INDEX(R_1_Zusätz,MATCH(EA$10,R_1_Zeilen,0)),"")</f>
        <v/>
      </c>
      <c r="EB193" s="1" t="str">
        <f ca="1">IF(ISERROR(MATCH(EB$10,$A$11:$A193,0)),INDEX(R_1_Zusätz,MATCH(EB$10,R_1_Zeilen,0)),"")</f>
        <v/>
      </c>
      <c r="EC193" s="1" t="str">
        <f ca="1">IF(ISERROR(MATCH(EC$10,$A$11:$A193,0)),INDEX(R_1_Zusätz,MATCH(EC$10,R_1_Zeilen,0)),"")</f>
        <v/>
      </c>
      <c r="ED193" s="1" t="str">
        <f ca="1">IF(ISERROR(MATCH(ED$10,$A$11:$A193,0)),INDEX(R_1_Zusätz,MATCH(ED$10,R_1_Zeilen,0)),"")</f>
        <v/>
      </c>
      <c r="EE193" s="1" t="str">
        <f ca="1">IF(ISERROR(MATCH(EE$10,$A$11:$A193,0)),INDEX(R_1_Zusätz,MATCH(EE$10,R_1_Zeilen,0)),"")</f>
        <v/>
      </c>
      <c r="EF193" s="1" t="str">
        <f ca="1">IF(ISERROR(MATCH(EF$10,$A$11:$A193,0)),INDEX(R_1_Zusätz,MATCH(EF$10,R_1_Zeilen,0)),"")</f>
        <v/>
      </c>
      <c r="EG193" s="1" t="str">
        <f ca="1">IF(ISERROR(MATCH(EG$10,$A$11:$A193,0)),INDEX(R_1_Zusätz,MATCH(EG$10,R_1_Zeilen,0)),"")</f>
        <v/>
      </c>
      <c r="EH193" s="1" t="str">
        <f ca="1">IF(ISERROR(MATCH(EH$10,$A$11:$A193,0)),INDEX(R_1_Zusätz,MATCH(EH$10,R_1_Zeilen,0)),"")</f>
        <v/>
      </c>
      <c r="EI193" s="1" t="str">
        <f ca="1">IF(ISERROR(MATCH(EI$10,$A$11:$A193,0)),INDEX(R_1_Zusätz,MATCH(EI$10,R_1_Zeilen,0)),"")</f>
        <v/>
      </c>
      <c r="EJ193" s="1" t="str">
        <f ca="1">IF(ISERROR(MATCH(EJ$10,$A$11:$A193,0)),INDEX(R_1_Zusätz,MATCH(EJ$10,R_1_Zeilen,0)),"")</f>
        <v/>
      </c>
      <c r="EK193" s="1" t="str">
        <f ca="1">IF(ISERROR(MATCH(EK$10,$A$11:$A193,0)),INDEX(R_1_Zusätz,MATCH(EK$10,R_1_Zeilen,0)),"")</f>
        <v/>
      </c>
      <c r="EL193" s="1" t="str">
        <f ca="1">IF(ISERROR(MATCH(EL$10,$A$11:$A193,0)),INDEX(R_1_Zusätz,MATCH(EL$10,R_1_Zeilen,0)),"")</f>
        <v/>
      </c>
      <c r="EM193" s="1" t="str">
        <f ca="1">IF(ISERROR(MATCH(EM$10,$A$11:$A193,0)),INDEX(R_1_Zusätz,MATCH(EM$10,R_1_Zeilen,0)),"")</f>
        <v/>
      </c>
      <c r="EN193" s="1" t="str">
        <f ca="1">IF(ISERROR(MATCH(EN$10,$A$11:$A193,0)),INDEX(R_1_Zusätz,MATCH(EN$10,R_1_Zeilen,0)),"")</f>
        <v/>
      </c>
      <c r="EO193" s="1" t="str">
        <f ca="1">IF(ISERROR(MATCH(EO$10,$A$11:$A193,0)),INDEX(R_1_Zusätz,MATCH(EO$10,R_1_Zeilen,0)),"")</f>
        <v/>
      </c>
      <c r="EP193" s="1">
        <f ca="1">IF(ISERROR(MATCH(EP$10,$A$11:$A193,0)),INDEX(R_1_Zusätz,MATCH(EP$10,R_1_Zeilen,0)),"")</f>
        <v>4</v>
      </c>
      <c r="EQ193" s="1" t="str">
        <f ca="1">IF(ISERROR(MATCH(EQ$10,$A$11:$A193,0)),INDEX(R_1_Zusätz,MATCH(EQ$10,R_1_Zeilen,0)),"")</f>
        <v/>
      </c>
      <c r="ER193" s="1" t="str">
        <f ca="1">IF(ISERROR(MATCH(ER$10,$A$11:$A193,0)),INDEX(R_1_Zusätz,MATCH(ER$10,R_1_Zeilen,0)),"")</f>
        <v/>
      </c>
      <c r="ES193" s="1">
        <f ca="1">IF(ISERROR(MATCH(ES$10,$A$11:$A193,0)),INDEX(R_1_Zusätz,MATCH(ES$10,R_1_Zeilen,0)),"")</f>
        <v>4</v>
      </c>
      <c r="ET193" s="1">
        <f ca="1">IF(ISERROR(MATCH(ET$10,$A$11:$A193,0)),INDEX(R_1_Zusätz,MATCH(ET$10,R_1_Zeilen,0)),"")</f>
        <v>4</v>
      </c>
      <c r="EU193" s="1">
        <f ca="1">IF(ISERROR(MATCH(EU$10,$A$11:$A193,0)),INDEX(R_1_Zusätz,MATCH(EU$10,R_1_Zeilen,0)),"")</f>
        <v>4</v>
      </c>
      <c r="EV193" s="1">
        <f ca="1">IF(ISERROR(MATCH(EV$10,$A$11:$A193,0)),INDEX(R_1_Zusätz,MATCH(EV$10,R_1_Zeilen,0)),"")</f>
        <v>4</v>
      </c>
      <c r="EW193" s="1" t="str">
        <f ca="1">IF(ISERROR(MATCH(EW$10,$A$11:$A193,0)),INDEX(R_1_Zusätz,MATCH(EW$10,R_1_Zeilen,0)),"")</f>
        <v/>
      </c>
      <c r="EX193" s="1" t="str">
        <f ca="1">IF(ISERROR(MATCH(EX$10,$A$11:$A193,0)),INDEX(R_1_Zusätz,MATCH(EX$10,R_1_Zeilen,0)),"")</f>
        <v/>
      </c>
      <c r="EY193" s="1">
        <f ca="1">IF(ISERROR(MATCH(EY$10,$A$11:$A193,0)),INDEX(R_1_Zusätz,MATCH(EY$10,R_1_Zeilen,0)),"")</f>
        <v>4</v>
      </c>
      <c r="EZ193" s="1" t="str">
        <f ca="1">IF(ISERROR(MATCH(EZ$10,$A$11:$A193,0)),INDEX(R_1_Zusätz,MATCH(EZ$10,R_1_Zeilen,0)),"")</f>
        <v/>
      </c>
      <c r="FA193" s="1" t="str">
        <f ca="1">IF(ISERROR(MATCH(FA$10,$A$11:$A193,0)),INDEX(R_1_Zusätz,MATCH(FA$10,R_1_Zeilen,0)),"")</f>
        <v/>
      </c>
      <c r="FB193" s="1" t="str">
        <f ca="1">IF(ISERROR(MATCH(FB$10,$A$11:$A193,0)),INDEX(R_1_Zusätz,MATCH(FB$10,R_1_Zeilen,0)),"")</f>
        <v/>
      </c>
      <c r="FC193" s="1" t="str">
        <f ca="1">IF(ISERROR(MATCH(FC$10,$A$11:$A193,0)),INDEX(R_1_Zusätz,MATCH(FC$10,R_1_Zeilen,0)),"")</f>
        <v/>
      </c>
      <c r="FD193" s="1" t="str">
        <f ca="1">IF(ISERROR(MATCH(FD$10,$A$11:$A193,0)),INDEX(R_1_Zusätz,MATCH(FD$10,R_1_Zeilen,0)),"")</f>
        <v/>
      </c>
      <c r="FE193" s="1" t="str">
        <f ca="1">IF(ISERROR(MATCH(FE$10,$A$11:$A193,0)),INDEX(R_1_Zusätz,MATCH(FE$10,R_1_Zeilen,0)),"")</f>
        <v/>
      </c>
      <c r="FF193" s="1" t="str">
        <f ca="1">IF(ISERROR(MATCH(FF$10,$A$11:$A193,0)),INDEX(R_1_Zusätz,MATCH(FF$10,R_1_Zeilen,0)),"")</f>
        <v/>
      </c>
      <c r="FG193" s="1" t="str">
        <f ca="1">IF(ISERROR(MATCH(FG$10,$A$11:$A193,0)),INDEX(R_1_Zusätz,MATCH(FG$10,R_1_Zeilen,0)),"")</f>
        <v/>
      </c>
      <c r="FH193" s="1" t="str">
        <f ca="1">IF(ISERROR(MATCH(FH$10,$A$11:$A193,0)),INDEX(R_1_Zusätz,MATCH(FH$10,R_1_Zeilen,0)),"")</f>
        <v/>
      </c>
      <c r="FI193" s="1" t="str">
        <f ca="1">IF(ISERROR(MATCH(FI$10,$A$11:$A193,0)),INDEX(R_1_Zusätz,MATCH(FI$10,R_1_Zeilen,0)),"")</f>
        <v/>
      </c>
      <c r="FJ193" s="1" t="str">
        <f ca="1">IF(ISERROR(MATCH(FJ$10,$A$11:$A193,0)),INDEX(R_1_Zusätz,MATCH(FJ$10,R_1_Zeilen,0)),"")</f>
        <v/>
      </c>
      <c r="FK193" s="1" t="str">
        <f ca="1">IF(ISERROR(MATCH(FK$10,$A$11:$A193,0)),INDEX(R_1_Zusätz,MATCH(FK$10,R_1_Zeilen,0)),"")</f>
        <v/>
      </c>
      <c r="FL193" s="1" t="str">
        <f ca="1">IF(ISERROR(MATCH(FL$10,$A$11:$A193,0)),INDEX(R_1_Zusätz,MATCH(FL$10,R_1_Zeilen,0)),"")</f>
        <v/>
      </c>
      <c r="FM193" s="1" t="str">
        <f ca="1">IF(ISERROR(MATCH(FM$10,$A$11:$A193,0)),INDEX(R_1_Zusätz,MATCH(FM$10,R_1_Zeilen,0)),"")</f>
        <v/>
      </c>
      <c r="FN193" s="1">
        <f ca="1">IF(ISERROR(MATCH(FN$10,$A$11:$A193,0)),INDEX(R_1_Zusätz,MATCH(FN$10,R_1_Zeilen,0)),"")</f>
        <v>3</v>
      </c>
      <c r="FO193" s="1">
        <f ca="1">IF(ISERROR(MATCH(FO$10,$A$11:$A193,0)),INDEX(R_1_Zusätz,MATCH(FO$10,R_1_Zeilen,0)),"")</f>
        <v>3</v>
      </c>
      <c r="FP193" s="1">
        <f ca="1">IF(ISERROR(MATCH(FP$10,$A$11:$A193,0)),INDEX(R_1_Zusätz,MATCH(FP$10,R_1_Zeilen,0)),"")</f>
        <v>3</v>
      </c>
      <c r="FQ193" s="1">
        <f ca="1">IF(ISERROR(MATCH(FQ$10,$A$11:$A193,0)),INDEX(R_1_Zusätz,MATCH(FQ$10,R_1_Zeilen,0)),"")</f>
        <v>4</v>
      </c>
      <c r="FR193" s="1" t="str">
        <f ca="1">IF(ISERROR(MATCH(FR$10,$A$11:$A193,0)),INDEX(R_1_Zusätz,MATCH(FR$10,R_1_Zeilen,0)),"")</f>
        <v/>
      </c>
      <c r="FS193" s="1">
        <f ca="1">IF(ISERROR(MATCH(FS$10,$A$11:$A193,0)),INDEX(R_1_Zusätz,MATCH(FS$10,R_1_Zeilen,0)),"")</f>
        <v>3</v>
      </c>
      <c r="FT193" s="1">
        <f ca="1">IF(ISERROR(MATCH(FT$10,$A$11:$A193,0)),INDEX(R_1_Zusätz,MATCH(FT$10,R_1_Zeilen,0)),"")</f>
        <v>3</v>
      </c>
      <c r="FU193" s="1">
        <f ca="1">IF(ISERROR(MATCH(FU$10,$A$11:$A193,0)),INDEX(R_1_Zusätz,MATCH(FU$10,R_1_Zeilen,0)),"")</f>
        <v>3</v>
      </c>
      <c r="FV193" s="1">
        <f ca="1">IF(ISERROR(MATCH(FV$10,$A$11:$A193,0)),INDEX(R_1_Zusätz,MATCH(FV$10,R_1_Zeilen,0)),"")</f>
        <v>3</v>
      </c>
      <c r="FW193" s="1" t="str">
        <f ca="1">IF(ISERROR(MATCH(FW$10,$A$11:$A193,0)),INDEX(R_1_Zusätz,MATCH(FW$10,R_1_Zeilen,0)),"")</f>
        <v/>
      </c>
      <c r="FX193" s="1">
        <f ca="1">IF(ISERROR(MATCH(FX$10,$A$11:$A193,0)),INDEX(R_1_Zusätz,MATCH(FX$10,R_1_Zeilen,0)),"")</f>
        <v>4</v>
      </c>
      <c r="FY193" s="1">
        <f ca="1">IF(ISERROR(MATCH(FY$10,$A$11:$A193,0)),INDEX(R_1_Zusätz,MATCH(FY$10,R_1_Zeilen,0)),"")</f>
        <v>3</v>
      </c>
      <c r="FZ193" s="1" t="str">
        <f ca="1">IF(ISERROR(MATCH(FZ$10,$A$11:$A193,0)),INDEX(R_1_Zusätz,MATCH(FZ$10,R_1_Zeilen,0)),"")</f>
        <v/>
      </c>
      <c r="GA193" s="1" t="str">
        <f ca="1">IF(ISERROR(MATCH(GA$10,$A$11:$A193,0)),INDEX(R_1_Zusätz,MATCH(GA$10,R_1_Zeilen,0)),"")</f>
        <v/>
      </c>
      <c r="GB193" s="1" t="str">
        <f ca="1">IF(ISERROR(MATCH(GB$10,$A$11:$A193,0)),INDEX(R_1_Zusätz,MATCH(GB$10,R_1_Zeilen,0)),"")</f>
        <v/>
      </c>
      <c r="GC193" s="1" t="str">
        <f ca="1">IF(ISERROR(MATCH(GC$10,$A$11:$A193,0)),INDEX(R_1_Zusätz,MATCH(GC$10,R_1_Zeilen,0)),"")</f>
        <v/>
      </c>
      <c r="GD193" s="1">
        <f ca="1">IF(ISERROR(MATCH(GD$10,$A$11:$A193,0)),INDEX(R_1_Zusätz,MATCH(GD$10,R_1_Zeilen,0)),"")</f>
        <v>3</v>
      </c>
      <c r="GE193" s="1" t="str">
        <f ca="1">IF(ISERROR(MATCH(GE$10,$A$11:$A193,0)),INDEX(R_1_Zusätz,MATCH(GE$10,R_1_Zeilen,0)),"")</f>
        <v/>
      </c>
      <c r="GF193" s="1" t="str">
        <f ca="1">IF(ISERROR(MATCH(GF$10,$A$11:$A193,0)),INDEX(R_1_Zusätz,MATCH(GF$10,R_1_Zeilen,0)),"")</f>
        <v/>
      </c>
      <c r="GG193" s="1" t="str">
        <f ca="1">IF(ISERROR(MATCH(GG$10,$A$11:$A193,0)),INDEX(R_1_Zusätz,MATCH(GG$10,R_1_Zeilen,0)),"")</f>
        <v/>
      </c>
      <c r="GH193" s="1" t="str">
        <f ca="1">IF(ISERROR(MATCH(GH$10,$A$11:$A193,0)),INDEX(R_1_Zusätz,MATCH(GH$10,R_1_Zeilen,0)),"")</f>
        <v/>
      </c>
      <c r="GI193" s="1" t="str">
        <f ca="1">IF(ISERROR(MATCH(GI$10,$A$11:$A193,0)),INDEX(R_1_Zusätz,MATCH(GI$10,R_1_Zeilen,0)),"")</f>
        <v/>
      </c>
      <c r="GJ193" s="1" t="str">
        <f ca="1">IF(ISERROR(MATCH(GJ$10,$A$11:$A193,0)),INDEX(R_1_Zusätz,MATCH(GJ$10,R_1_Zeilen,0)),"")</f>
        <v/>
      </c>
      <c r="GK193" s="1" t="str">
        <f ca="1">IF(ISERROR(MATCH(GK$10,$A$11:$A193,0)),INDEX(R_1_Zusätz,MATCH(GK$10,R_1_Zeilen,0)),"")</f>
        <v/>
      </c>
      <c r="GL193" s="1" t="str">
        <f ca="1">IF(ISERROR(MATCH(GL$10,$A$11:$A193,0)),INDEX(R_1_Zusätz,MATCH(GL$10,R_1_Zeilen,0)),"")</f>
        <v/>
      </c>
      <c r="GM193" s="1" t="str">
        <f ca="1">IF(ISERROR(MATCH(GM$10,$A$11:$A193,0)),INDEX(R_1_Zusätz,MATCH(GM$10,R_1_Zeilen,0)),"")</f>
        <v/>
      </c>
      <c r="GN193" s="1" t="str">
        <f ca="1">IF(ISERROR(MATCH(GN$10,$A$11:$A193,0)),INDEX(R_1_Zusätz,MATCH(GN$10,R_1_Zeilen,0)),"")</f>
        <v/>
      </c>
      <c r="GO193" s="1" t="str">
        <f ca="1">IF(ISERROR(MATCH(GO$10,$A$11:$A193,0)),INDEX(R_1_Zusätz,MATCH(GO$10,R_1_Zeilen,0)),"")</f>
        <v/>
      </c>
      <c r="GP193" s="1" t="str">
        <f ca="1">IF(ISERROR(MATCH(GP$10,$A$11:$A193,0)),INDEX(R_1_Zusätz,MATCH(GP$10,R_1_Zeilen,0)),"")</f>
        <v/>
      </c>
      <c r="GQ193" s="1" t="str">
        <f ca="1">IF(ISERROR(MATCH(GQ$10,$A$11:$A193,0)),INDEX(R_1_Zusätz,MATCH(GQ$10,R_1_Zeilen,0)),"")</f>
        <v/>
      </c>
      <c r="GR193" s="1" t="str">
        <f ca="1">IF(ISERROR(MATCH(GR$10,$A$11:$A193,0)),INDEX(R_1_Zusätz,MATCH(GR$10,R_1_Zeilen,0)),"")</f>
        <v/>
      </c>
      <c r="GS193" s="1" t="str">
        <f ca="1">IF(ISERROR(MATCH(GS$10,$A$11:$A193,0)),INDEX(R_1_Zusätz,MATCH(GS$10,R_1_Zeilen,0)),"")</f>
        <v/>
      </c>
      <c r="GT193" s="1">
        <f ca="1">IF(ISERROR(MATCH(GT$10,$A$11:$A193,0)),INDEX(R_1_Zusätz,MATCH(GT$10,R_1_Zeilen,0)),"")</f>
        <v>4</v>
      </c>
      <c r="GU193" s="1" t="str">
        <f ca="1">IF(ISERROR(MATCH(GU$10,$A$11:$A193,0)),INDEX(R_1_Zusätz,MATCH(GU$10,R_1_Zeilen,0)),"")</f>
        <v/>
      </c>
      <c r="GV193" s="1">
        <f ca="1">IF(ISERROR(MATCH(GV$10,$A$11:$A193,0)),INDEX(R_1_Zusätz,MATCH(GV$10,R_1_Zeilen,0)),"")</f>
        <v>3</v>
      </c>
      <c r="GW193" s="1" t="str">
        <f ca="1">IF(ISERROR(MATCH(GW$10,$A$11:$A193,0)),INDEX(R_1_Zusätz,MATCH(GW$10,R_1_Zeilen,0)),"")</f>
        <v/>
      </c>
      <c r="GX193" s="1" t="str">
        <f ca="1">IF(ISERROR(MATCH(GX$10,$A$11:$A193,0)),INDEX(R_1_Zusätz,MATCH(GX$10,R_1_Zeilen,0)),"")</f>
        <v/>
      </c>
      <c r="GY193" s="1" t="str">
        <f ca="1">IF(ISERROR(MATCH(GY$10,$A$11:$A193,0)),INDEX(R_1_Zusätz,MATCH(GY$10,R_1_Zeilen,0)),"")</f>
        <v/>
      </c>
      <c r="GZ193" s="1" t="str">
        <f ca="1">IF(ISERROR(MATCH(GZ$10,$A$11:$A193,0)),INDEX(R_1_Zusätz,MATCH(GZ$10,R_1_Zeilen,0)),"")</f>
        <v/>
      </c>
      <c r="HA193" s="1" t="str">
        <f ca="1">IF(ISERROR(MATCH(HA$10,$A$11:$A193,0)),INDEX(R_1_Zusätz,MATCH(HA$10,R_1_Zeilen,0)),"")</f>
        <v/>
      </c>
    </row>
    <row r="194" spans="1:209">
      <c r="A194" s="1" t="str">
        <f ca="1">INDEX(R_2_Spalten,1,MATCH($B193,INDIRECT("'R_2'!$C"&amp;ROW(193:193)&amp;":"&amp;ADDRESS(ROW(193:193),COUNTA(BASIS_Produkt)+2)),0))</f>
        <v>353CF</v>
      </c>
      <c r="B194" s="1">
        <f t="shared" ca="1" si="6"/>
        <v>3</v>
      </c>
      <c r="C194" s="1" t="str">
        <f ca="1">IF(ISERROR(MATCH(C$10,$A$11:$A194,0)),INDEX(R_1_Zusätz,MATCH(C$10,R_1_Zeilen,0)),"")</f>
        <v/>
      </c>
      <c r="D194" s="1" t="str">
        <f ca="1">IF(ISERROR(MATCH(D$10,$A$11:$A194,0)),INDEX(R_1_Zusätz,MATCH(D$10,R_1_Zeilen,0)),"")</f>
        <v/>
      </c>
      <c r="E194" s="1" t="str">
        <f ca="1">IF(ISERROR(MATCH(E$10,$A$11:$A194,0)),INDEX(R_1_Zusätz,MATCH(E$10,R_1_Zeilen,0)),"")</f>
        <v/>
      </c>
      <c r="F194" s="1" t="str">
        <f ca="1">IF(ISERROR(MATCH(F$10,$A$11:$A194,0)),INDEX(R_1_Zusätz,MATCH(F$10,R_1_Zeilen,0)),"")</f>
        <v/>
      </c>
      <c r="G194" s="1" t="str">
        <f ca="1">IF(ISERROR(MATCH(G$10,$A$11:$A194,0)),INDEX(R_1_Zusätz,MATCH(G$10,R_1_Zeilen,0)),"")</f>
        <v/>
      </c>
      <c r="H194" s="1" t="str">
        <f ca="1">IF(ISERROR(MATCH(H$10,$A$11:$A194,0)),INDEX(R_1_Zusätz,MATCH(H$10,R_1_Zeilen,0)),"")</f>
        <v/>
      </c>
      <c r="I194" s="1" t="str">
        <f ca="1">IF(ISERROR(MATCH(I$10,$A$11:$A194,0)),INDEX(R_1_Zusätz,MATCH(I$10,R_1_Zeilen,0)),"")</f>
        <v/>
      </c>
      <c r="J194" s="1" t="str">
        <f ca="1">IF(ISERROR(MATCH(J$10,$A$11:$A194,0)),INDEX(R_1_Zusätz,MATCH(J$10,R_1_Zeilen,0)),"")</f>
        <v/>
      </c>
      <c r="K194" s="1" t="str">
        <f ca="1">IF(ISERROR(MATCH(K$10,$A$11:$A194,0)),INDEX(R_1_Zusätz,MATCH(K$10,R_1_Zeilen,0)),"")</f>
        <v/>
      </c>
      <c r="L194" s="1" t="str">
        <f ca="1">IF(ISERROR(MATCH(L$10,$A$11:$A194,0)),INDEX(R_1_Zusätz,MATCH(L$10,R_1_Zeilen,0)),"")</f>
        <v/>
      </c>
      <c r="M194" s="1" t="str">
        <f ca="1">IF(ISERROR(MATCH(M$10,$A$11:$A194,0)),INDEX(R_1_Zusätz,MATCH(M$10,R_1_Zeilen,0)),"")</f>
        <v/>
      </c>
      <c r="N194" s="1" t="str">
        <f ca="1">IF(ISERROR(MATCH(N$10,$A$11:$A194,0)),INDEX(R_1_Zusätz,MATCH(N$10,R_1_Zeilen,0)),"")</f>
        <v/>
      </c>
      <c r="O194" s="1" t="str">
        <f ca="1">IF(ISERROR(MATCH(O$10,$A$11:$A194,0)),INDEX(R_1_Zusätz,MATCH(O$10,R_1_Zeilen,0)),"")</f>
        <v/>
      </c>
      <c r="P194" s="1" t="str">
        <f ca="1">IF(ISERROR(MATCH(P$10,$A$11:$A194,0)),INDEX(R_1_Zusätz,MATCH(P$10,R_1_Zeilen,0)),"")</f>
        <v/>
      </c>
      <c r="Q194" s="1" t="str">
        <f ca="1">IF(ISERROR(MATCH(Q$10,$A$11:$A194,0)),INDEX(R_1_Zusätz,MATCH(Q$10,R_1_Zeilen,0)),"")</f>
        <v/>
      </c>
      <c r="R194" s="1" t="str">
        <f ca="1">IF(ISERROR(MATCH(R$10,$A$11:$A194,0)),INDEX(R_1_Zusätz,MATCH(R$10,R_1_Zeilen,0)),"")</f>
        <v/>
      </c>
      <c r="S194" s="1" t="str">
        <f ca="1">IF(ISERROR(MATCH(S$10,$A$11:$A194,0)),INDEX(R_1_Zusätz,MATCH(S$10,R_1_Zeilen,0)),"")</f>
        <v/>
      </c>
      <c r="T194" s="1" t="str">
        <f ca="1">IF(ISERROR(MATCH(T$10,$A$11:$A194,0)),INDEX(R_1_Zusätz,MATCH(T$10,R_1_Zeilen,0)),"")</f>
        <v/>
      </c>
      <c r="U194" s="1" t="str">
        <f ca="1">IF(ISERROR(MATCH(U$10,$A$11:$A194,0)),INDEX(R_1_Zusätz,MATCH(U$10,R_1_Zeilen,0)),"")</f>
        <v/>
      </c>
      <c r="V194" s="1" t="str">
        <f ca="1">IF(ISERROR(MATCH(V$10,$A$11:$A194,0)),INDEX(R_1_Zusätz,MATCH(V$10,R_1_Zeilen,0)),"")</f>
        <v/>
      </c>
      <c r="W194" s="1" t="str">
        <f ca="1">IF(ISERROR(MATCH(W$10,$A$11:$A194,0)),INDEX(R_1_Zusätz,MATCH(W$10,R_1_Zeilen,0)),"")</f>
        <v/>
      </c>
      <c r="X194" s="1" t="str">
        <f ca="1">IF(ISERROR(MATCH(X$10,$A$11:$A194,0)),INDEX(R_1_Zusätz,MATCH(X$10,R_1_Zeilen,0)),"")</f>
        <v/>
      </c>
      <c r="Y194" s="1" t="str">
        <f ca="1">IF(ISERROR(MATCH(Y$10,$A$11:$A194,0)),INDEX(R_1_Zusätz,MATCH(Y$10,R_1_Zeilen,0)),"")</f>
        <v/>
      </c>
      <c r="Z194" s="1" t="str">
        <f ca="1">IF(ISERROR(MATCH(Z$10,$A$11:$A194,0)),INDEX(R_1_Zusätz,MATCH(Z$10,R_1_Zeilen,0)),"")</f>
        <v/>
      </c>
      <c r="AA194" s="1" t="str">
        <f ca="1">IF(ISERROR(MATCH(AA$10,$A$11:$A194,0)),INDEX(R_1_Zusätz,MATCH(AA$10,R_1_Zeilen,0)),"")</f>
        <v/>
      </c>
      <c r="AB194" s="1" t="str">
        <f ca="1">IF(ISERROR(MATCH(AB$10,$A$11:$A194,0)),INDEX(R_1_Zusätz,MATCH(AB$10,R_1_Zeilen,0)),"")</f>
        <v/>
      </c>
      <c r="AC194" s="1" t="str">
        <f ca="1">IF(ISERROR(MATCH(AC$10,$A$11:$A194,0)),INDEX(R_1_Zusätz,MATCH(AC$10,R_1_Zeilen,0)),"")</f>
        <v/>
      </c>
      <c r="AD194" s="1" t="str">
        <f ca="1">IF(ISERROR(MATCH(AD$10,$A$11:$A194,0)),INDEX(R_1_Zusätz,MATCH(AD$10,R_1_Zeilen,0)),"")</f>
        <v/>
      </c>
      <c r="AE194" s="1" t="str">
        <f ca="1">IF(ISERROR(MATCH(AE$10,$A$11:$A194,0)),INDEX(R_1_Zusätz,MATCH(AE$10,R_1_Zeilen,0)),"")</f>
        <v/>
      </c>
      <c r="AF194" s="1" t="str">
        <f ca="1">IF(ISERROR(MATCH(AF$10,$A$11:$A194,0)),INDEX(R_1_Zusätz,MATCH(AF$10,R_1_Zeilen,0)),"")</f>
        <v/>
      </c>
      <c r="AG194" s="1" t="str">
        <f ca="1">IF(ISERROR(MATCH(AG$10,$A$11:$A194,0)),INDEX(R_1_Zusätz,MATCH(AG$10,R_1_Zeilen,0)),"")</f>
        <v/>
      </c>
      <c r="AH194" s="1" t="str">
        <f ca="1">IF(ISERROR(MATCH(AH$10,$A$11:$A194,0)),INDEX(R_1_Zusätz,MATCH(AH$10,R_1_Zeilen,0)),"")</f>
        <v/>
      </c>
      <c r="AI194" s="1" t="str">
        <f ca="1">IF(ISERROR(MATCH(AI$10,$A$11:$A194,0)),INDEX(R_1_Zusätz,MATCH(AI$10,R_1_Zeilen,0)),"")</f>
        <v/>
      </c>
      <c r="AJ194" s="1" t="str">
        <f ca="1">IF(ISERROR(MATCH(AJ$10,$A$11:$A194,0)),INDEX(R_1_Zusätz,MATCH(AJ$10,R_1_Zeilen,0)),"")</f>
        <v/>
      </c>
      <c r="AK194" s="1" t="str">
        <f ca="1">IF(ISERROR(MATCH(AK$10,$A$11:$A194,0)),INDEX(R_1_Zusätz,MATCH(AK$10,R_1_Zeilen,0)),"")</f>
        <v/>
      </c>
      <c r="AL194" s="1" t="str">
        <f ca="1">IF(ISERROR(MATCH(AL$10,$A$11:$A194,0)),INDEX(R_1_Zusätz,MATCH(AL$10,R_1_Zeilen,0)),"")</f>
        <v/>
      </c>
      <c r="AM194" s="1" t="str">
        <f ca="1">IF(ISERROR(MATCH(AM$10,$A$11:$A194,0)),INDEX(R_1_Zusätz,MATCH(AM$10,R_1_Zeilen,0)),"")</f>
        <v/>
      </c>
      <c r="AN194" s="1" t="str">
        <f ca="1">IF(ISERROR(MATCH(AN$10,$A$11:$A194,0)),INDEX(R_1_Zusätz,MATCH(AN$10,R_1_Zeilen,0)),"")</f>
        <v/>
      </c>
      <c r="AO194" s="1" t="str">
        <f ca="1">IF(ISERROR(MATCH(AO$10,$A$11:$A194,0)),INDEX(R_1_Zusätz,MATCH(AO$10,R_1_Zeilen,0)),"")</f>
        <v/>
      </c>
      <c r="AP194" s="1" t="str">
        <f ca="1">IF(ISERROR(MATCH(AP$10,$A$11:$A194,0)),INDEX(R_1_Zusätz,MATCH(AP$10,R_1_Zeilen,0)),"")</f>
        <v/>
      </c>
      <c r="AQ194" s="1" t="str">
        <f ca="1">IF(ISERROR(MATCH(AQ$10,$A$11:$A194,0)),INDEX(R_1_Zusätz,MATCH(AQ$10,R_1_Zeilen,0)),"")</f>
        <v/>
      </c>
      <c r="AR194" s="1" t="str">
        <f ca="1">IF(ISERROR(MATCH(AR$10,$A$11:$A194,0)),INDEX(R_1_Zusätz,MATCH(AR$10,R_1_Zeilen,0)),"")</f>
        <v/>
      </c>
      <c r="AS194" s="1" t="str">
        <f ca="1">IF(ISERROR(MATCH(AS$10,$A$11:$A194,0)),INDEX(R_1_Zusätz,MATCH(AS$10,R_1_Zeilen,0)),"")</f>
        <v/>
      </c>
      <c r="AT194" s="1" t="str">
        <f ca="1">IF(ISERROR(MATCH(AT$10,$A$11:$A194,0)),INDEX(R_1_Zusätz,MATCH(AT$10,R_1_Zeilen,0)),"")</f>
        <v/>
      </c>
      <c r="AU194" s="1" t="str">
        <f ca="1">IF(ISERROR(MATCH(AU$10,$A$11:$A194,0)),INDEX(R_1_Zusätz,MATCH(AU$10,R_1_Zeilen,0)),"")</f>
        <v/>
      </c>
      <c r="AV194" s="1" t="str">
        <f ca="1">IF(ISERROR(MATCH(AV$10,$A$11:$A194,0)),INDEX(R_1_Zusätz,MATCH(AV$10,R_1_Zeilen,0)),"")</f>
        <v/>
      </c>
      <c r="AW194" s="1" t="str">
        <f ca="1">IF(ISERROR(MATCH(AW$10,$A$11:$A194,0)),INDEX(R_1_Zusätz,MATCH(AW$10,R_1_Zeilen,0)),"")</f>
        <v/>
      </c>
      <c r="AX194" s="1" t="str">
        <f ca="1">IF(ISERROR(MATCH(AX$10,$A$11:$A194,0)),INDEX(R_1_Zusätz,MATCH(AX$10,R_1_Zeilen,0)),"")</f>
        <v/>
      </c>
      <c r="AY194" s="1" t="str">
        <f ca="1">IF(ISERROR(MATCH(AY$10,$A$11:$A194,0)),INDEX(R_1_Zusätz,MATCH(AY$10,R_1_Zeilen,0)),"")</f>
        <v/>
      </c>
      <c r="AZ194" s="1" t="str">
        <f ca="1">IF(ISERROR(MATCH(AZ$10,$A$11:$A194,0)),INDEX(R_1_Zusätz,MATCH(AZ$10,R_1_Zeilen,0)),"")</f>
        <v/>
      </c>
      <c r="BA194" s="1" t="str">
        <f ca="1">IF(ISERROR(MATCH(BA$10,$A$11:$A194,0)),INDEX(R_1_Zusätz,MATCH(BA$10,R_1_Zeilen,0)),"")</f>
        <v/>
      </c>
      <c r="BB194" s="1" t="str">
        <f ca="1">IF(ISERROR(MATCH(BB$10,$A$11:$A194,0)),INDEX(R_1_Zusätz,MATCH(BB$10,R_1_Zeilen,0)),"")</f>
        <v/>
      </c>
      <c r="BC194" s="1" t="str">
        <f ca="1">IF(ISERROR(MATCH(BC$10,$A$11:$A194,0)),INDEX(R_1_Zusätz,MATCH(BC$10,R_1_Zeilen,0)),"")</f>
        <v/>
      </c>
      <c r="BD194" s="1" t="str">
        <f ca="1">IF(ISERROR(MATCH(BD$10,$A$11:$A194,0)),INDEX(R_1_Zusätz,MATCH(BD$10,R_1_Zeilen,0)),"")</f>
        <v/>
      </c>
      <c r="BE194" s="1" t="str">
        <f ca="1">IF(ISERROR(MATCH(BE$10,$A$11:$A194,0)),INDEX(R_1_Zusätz,MATCH(BE$10,R_1_Zeilen,0)),"")</f>
        <v/>
      </c>
      <c r="BF194" s="1" t="str">
        <f ca="1">IF(ISERROR(MATCH(BF$10,$A$11:$A194,0)),INDEX(R_1_Zusätz,MATCH(BF$10,R_1_Zeilen,0)),"")</f>
        <v/>
      </c>
      <c r="BG194" s="1" t="str">
        <f ca="1">IF(ISERROR(MATCH(BG$10,$A$11:$A194,0)),INDEX(R_1_Zusätz,MATCH(BG$10,R_1_Zeilen,0)),"")</f>
        <v/>
      </c>
      <c r="BH194" s="1" t="str">
        <f ca="1">IF(ISERROR(MATCH(BH$10,$A$11:$A194,0)),INDEX(R_1_Zusätz,MATCH(BH$10,R_1_Zeilen,0)),"")</f>
        <v/>
      </c>
      <c r="BI194" s="1" t="str">
        <f ca="1">IF(ISERROR(MATCH(BI$10,$A$11:$A194,0)),INDEX(R_1_Zusätz,MATCH(BI$10,R_1_Zeilen,0)),"")</f>
        <v/>
      </c>
      <c r="BJ194" s="1" t="str">
        <f ca="1">IF(ISERROR(MATCH(BJ$10,$A$11:$A194,0)),INDEX(R_1_Zusätz,MATCH(BJ$10,R_1_Zeilen,0)),"")</f>
        <v/>
      </c>
      <c r="BK194" s="1" t="str">
        <f ca="1">IF(ISERROR(MATCH(BK$10,$A$11:$A194,0)),INDEX(R_1_Zusätz,MATCH(BK$10,R_1_Zeilen,0)),"")</f>
        <v/>
      </c>
      <c r="BL194" s="1" t="str">
        <f ca="1">IF(ISERROR(MATCH(BL$10,$A$11:$A194,0)),INDEX(R_1_Zusätz,MATCH(BL$10,R_1_Zeilen,0)),"")</f>
        <v/>
      </c>
      <c r="BM194" s="1" t="str">
        <f ca="1">IF(ISERROR(MATCH(BM$10,$A$11:$A194,0)),INDEX(R_1_Zusätz,MATCH(BM$10,R_1_Zeilen,0)),"")</f>
        <v/>
      </c>
      <c r="BN194" s="1" t="str">
        <f ca="1">IF(ISERROR(MATCH(BN$10,$A$11:$A194,0)),INDEX(R_1_Zusätz,MATCH(BN$10,R_1_Zeilen,0)),"")</f>
        <v/>
      </c>
      <c r="BO194" s="1" t="str">
        <f ca="1">IF(ISERROR(MATCH(BO$10,$A$11:$A194,0)),INDEX(R_1_Zusätz,MATCH(BO$10,R_1_Zeilen,0)),"")</f>
        <v/>
      </c>
      <c r="BP194" s="1" t="str">
        <f ca="1">IF(ISERROR(MATCH(BP$10,$A$11:$A194,0)),INDEX(R_1_Zusätz,MATCH(BP$10,R_1_Zeilen,0)),"")</f>
        <v/>
      </c>
      <c r="BQ194" s="1" t="str">
        <f ca="1">IF(ISERROR(MATCH(BQ$10,$A$11:$A194,0)),INDEX(R_1_Zusätz,MATCH(BQ$10,R_1_Zeilen,0)),"")</f>
        <v/>
      </c>
      <c r="BR194" s="1" t="str">
        <f ca="1">IF(ISERROR(MATCH(BR$10,$A$11:$A194,0)),INDEX(R_1_Zusätz,MATCH(BR$10,R_1_Zeilen,0)),"")</f>
        <v/>
      </c>
      <c r="BS194" s="1">
        <f ca="1">IF(ISERROR(MATCH(BS$10,$A$11:$A194,0)),INDEX(R_1_Zusätz,MATCH(BS$10,R_1_Zeilen,0)),"")</f>
        <v>4</v>
      </c>
      <c r="BT194" s="1">
        <f ca="1">IF(ISERROR(MATCH(BT$10,$A$11:$A194,0)),INDEX(R_1_Zusätz,MATCH(BT$10,R_1_Zeilen,0)),"")</f>
        <v>4</v>
      </c>
      <c r="BU194" s="1" t="str">
        <f ca="1">IF(ISERROR(MATCH(BU$10,$A$11:$A194,0)),INDEX(R_1_Zusätz,MATCH(BU$10,R_1_Zeilen,0)),"")</f>
        <v/>
      </c>
      <c r="BV194" s="1" t="str">
        <f ca="1">IF(ISERROR(MATCH(BV$10,$A$11:$A194,0)),INDEX(R_1_Zusätz,MATCH(BV$10,R_1_Zeilen,0)),"")</f>
        <v/>
      </c>
      <c r="BW194" s="1" t="str">
        <f ca="1">IF(ISERROR(MATCH(BW$10,$A$11:$A194,0)),INDEX(R_1_Zusätz,MATCH(BW$10,R_1_Zeilen,0)),"")</f>
        <v/>
      </c>
      <c r="BX194" s="1" t="str">
        <f ca="1">IF(ISERROR(MATCH(BX$10,$A$11:$A194,0)),INDEX(R_1_Zusätz,MATCH(BX$10,R_1_Zeilen,0)),"")</f>
        <v/>
      </c>
      <c r="BY194" s="1">
        <f ca="1">IF(ISERROR(MATCH(BY$10,$A$11:$A194,0)),INDEX(R_1_Zusätz,MATCH(BY$10,R_1_Zeilen,0)),"")</f>
        <v>4</v>
      </c>
      <c r="BZ194" s="1" t="str">
        <f ca="1">IF(ISERROR(MATCH(BZ$10,$A$11:$A194,0)),INDEX(R_1_Zusätz,MATCH(BZ$10,R_1_Zeilen,0)),"")</f>
        <v/>
      </c>
      <c r="CA194" s="1">
        <f ca="1">IF(ISERROR(MATCH(CA$10,$A$11:$A194,0)),INDEX(R_1_Zusätz,MATCH(CA$10,R_1_Zeilen,0)),"")</f>
        <v>4</v>
      </c>
      <c r="CB194" s="1">
        <f ca="1">IF(ISERROR(MATCH(CB$10,$A$11:$A194,0)),INDEX(R_1_Zusätz,MATCH(CB$10,R_1_Zeilen,0)),"")</f>
        <v>5</v>
      </c>
      <c r="CC194" s="1" t="str">
        <f ca="1">IF(ISERROR(MATCH(CC$10,$A$11:$A194,0)),INDEX(R_1_Zusätz,MATCH(CC$10,R_1_Zeilen,0)),"")</f>
        <v/>
      </c>
      <c r="CD194" s="1" t="str">
        <f ca="1">IF(ISERROR(MATCH(CD$10,$A$11:$A194,0)),INDEX(R_1_Zusätz,MATCH(CD$10,R_1_Zeilen,0)),"")</f>
        <v/>
      </c>
      <c r="CE194" s="1" t="str">
        <f ca="1">IF(ISERROR(MATCH(CE$10,$A$11:$A194,0)),INDEX(R_1_Zusätz,MATCH(CE$10,R_1_Zeilen,0)),"")</f>
        <v/>
      </c>
      <c r="CF194" s="1" t="str">
        <f ca="1">IF(ISERROR(MATCH(CF$10,$A$11:$A194,0)),INDEX(R_1_Zusätz,MATCH(CF$10,R_1_Zeilen,0)),"")</f>
        <v/>
      </c>
      <c r="CG194" s="1" t="str">
        <f ca="1">IF(ISERROR(MATCH(CG$10,$A$11:$A194,0)),INDEX(R_1_Zusätz,MATCH(CG$10,R_1_Zeilen,0)),"")</f>
        <v/>
      </c>
      <c r="CH194" s="1" t="str">
        <f ca="1">IF(ISERROR(MATCH(CH$10,$A$11:$A194,0)),INDEX(R_1_Zusätz,MATCH(CH$10,R_1_Zeilen,0)),"")</f>
        <v/>
      </c>
      <c r="CI194" s="1" t="str">
        <f ca="1">IF(ISERROR(MATCH(CI$10,$A$11:$A194,0)),INDEX(R_1_Zusätz,MATCH(CI$10,R_1_Zeilen,0)),"")</f>
        <v/>
      </c>
      <c r="CJ194" s="1" t="str">
        <f ca="1">IF(ISERROR(MATCH(CJ$10,$A$11:$A194,0)),INDEX(R_1_Zusätz,MATCH(CJ$10,R_1_Zeilen,0)),"")</f>
        <v/>
      </c>
      <c r="CK194" s="1" t="str">
        <f ca="1">IF(ISERROR(MATCH(CK$10,$A$11:$A194,0)),INDEX(R_1_Zusätz,MATCH(CK$10,R_1_Zeilen,0)),"")</f>
        <v/>
      </c>
      <c r="CL194" s="1" t="str">
        <f ca="1">IF(ISERROR(MATCH(CL$10,$A$11:$A194,0)),INDEX(R_1_Zusätz,MATCH(CL$10,R_1_Zeilen,0)),"")</f>
        <v/>
      </c>
      <c r="CM194" s="1" t="str">
        <f ca="1">IF(ISERROR(MATCH(CM$10,$A$11:$A194,0)),INDEX(R_1_Zusätz,MATCH(CM$10,R_1_Zeilen,0)),"")</f>
        <v/>
      </c>
      <c r="CN194" s="1" t="str">
        <f ca="1">IF(ISERROR(MATCH(CN$10,$A$11:$A194,0)),INDEX(R_1_Zusätz,MATCH(CN$10,R_1_Zeilen,0)),"")</f>
        <v/>
      </c>
      <c r="CO194" s="1" t="str">
        <f ca="1">IF(ISERROR(MATCH(CO$10,$A$11:$A194,0)),INDEX(R_1_Zusätz,MATCH(CO$10,R_1_Zeilen,0)),"")</f>
        <v/>
      </c>
      <c r="CP194" s="1" t="str">
        <f ca="1">IF(ISERROR(MATCH(CP$10,$A$11:$A194,0)),INDEX(R_1_Zusätz,MATCH(CP$10,R_1_Zeilen,0)),"")</f>
        <v/>
      </c>
      <c r="CQ194" s="1" t="str">
        <f ca="1">IF(ISERROR(MATCH(CQ$10,$A$11:$A194,0)),INDEX(R_1_Zusätz,MATCH(CQ$10,R_1_Zeilen,0)),"")</f>
        <v/>
      </c>
      <c r="CR194" s="1" t="str">
        <f ca="1">IF(ISERROR(MATCH(CR$10,$A$11:$A194,0)),INDEX(R_1_Zusätz,MATCH(CR$10,R_1_Zeilen,0)),"")</f>
        <v/>
      </c>
      <c r="CS194" s="1" t="str">
        <f ca="1">IF(ISERROR(MATCH(CS$10,$A$11:$A194,0)),INDEX(R_1_Zusätz,MATCH(CS$10,R_1_Zeilen,0)),"")</f>
        <v/>
      </c>
      <c r="CT194" s="1" t="str">
        <f ca="1">IF(ISERROR(MATCH(CT$10,$A$11:$A194,0)),INDEX(R_1_Zusätz,MATCH(CT$10,R_1_Zeilen,0)),"")</f>
        <v/>
      </c>
      <c r="CU194" s="1" t="str">
        <f ca="1">IF(ISERROR(MATCH(CU$10,$A$11:$A194,0)),INDEX(R_1_Zusätz,MATCH(CU$10,R_1_Zeilen,0)),"")</f>
        <v/>
      </c>
      <c r="CV194" s="1" t="str">
        <f ca="1">IF(ISERROR(MATCH(CV$10,$A$11:$A194,0)),INDEX(R_1_Zusätz,MATCH(CV$10,R_1_Zeilen,0)),"")</f>
        <v/>
      </c>
      <c r="CW194" s="1" t="str">
        <f ca="1">IF(ISERROR(MATCH(CW$10,$A$11:$A194,0)),INDEX(R_1_Zusätz,MATCH(CW$10,R_1_Zeilen,0)),"")</f>
        <v/>
      </c>
      <c r="CX194" s="1" t="str">
        <f ca="1">IF(ISERROR(MATCH(CX$10,$A$11:$A194,0)),INDEX(R_1_Zusätz,MATCH(CX$10,R_1_Zeilen,0)),"")</f>
        <v/>
      </c>
      <c r="CY194" s="1" t="str">
        <f ca="1">IF(ISERROR(MATCH(CY$10,$A$11:$A194,0)),INDEX(R_1_Zusätz,MATCH(CY$10,R_1_Zeilen,0)),"")</f>
        <v/>
      </c>
      <c r="CZ194" s="1" t="str">
        <f ca="1">IF(ISERROR(MATCH(CZ$10,$A$11:$A194,0)),INDEX(R_1_Zusätz,MATCH(CZ$10,R_1_Zeilen,0)),"")</f>
        <v/>
      </c>
      <c r="DA194" s="1" t="str">
        <f ca="1">IF(ISERROR(MATCH(DA$10,$A$11:$A194,0)),INDEX(R_1_Zusätz,MATCH(DA$10,R_1_Zeilen,0)),"")</f>
        <v/>
      </c>
      <c r="DB194" s="1" t="str">
        <f ca="1">IF(ISERROR(MATCH(DB$10,$A$11:$A194,0)),INDEX(R_1_Zusätz,MATCH(DB$10,R_1_Zeilen,0)),"")</f>
        <v/>
      </c>
      <c r="DC194" s="1" t="str">
        <f ca="1">IF(ISERROR(MATCH(DC$10,$A$11:$A194,0)),INDEX(R_1_Zusätz,MATCH(DC$10,R_1_Zeilen,0)),"")</f>
        <v/>
      </c>
      <c r="DD194" s="1" t="str">
        <f ca="1">IF(ISERROR(MATCH(DD$10,$A$11:$A194,0)),INDEX(R_1_Zusätz,MATCH(DD$10,R_1_Zeilen,0)),"")</f>
        <v/>
      </c>
      <c r="DE194" s="1" t="str">
        <f ca="1">IF(ISERROR(MATCH(DE$10,$A$11:$A194,0)),INDEX(R_1_Zusätz,MATCH(DE$10,R_1_Zeilen,0)),"")</f>
        <v/>
      </c>
      <c r="DF194" s="1" t="str">
        <f ca="1">IF(ISERROR(MATCH(DF$10,$A$11:$A194,0)),INDEX(R_1_Zusätz,MATCH(DF$10,R_1_Zeilen,0)),"")</f>
        <v/>
      </c>
      <c r="DG194" s="1" t="str">
        <f ca="1">IF(ISERROR(MATCH(DG$10,$A$11:$A194,0)),INDEX(R_1_Zusätz,MATCH(DG$10,R_1_Zeilen,0)),"")</f>
        <v/>
      </c>
      <c r="DH194" s="1" t="str">
        <f ca="1">IF(ISERROR(MATCH(DH$10,$A$11:$A194,0)),INDEX(R_1_Zusätz,MATCH(DH$10,R_1_Zeilen,0)),"")</f>
        <v/>
      </c>
      <c r="DI194" s="1" t="str">
        <f ca="1">IF(ISERROR(MATCH(DI$10,$A$11:$A194,0)),INDEX(R_1_Zusätz,MATCH(DI$10,R_1_Zeilen,0)),"")</f>
        <v/>
      </c>
      <c r="DJ194" s="1" t="str">
        <f ca="1">IF(ISERROR(MATCH(DJ$10,$A$11:$A194,0)),INDEX(R_1_Zusätz,MATCH(DJ$10,R_1_Zeilen,0)),"")</f>
        <v/>
      </c>
      <c r="DK194" s="1" t="str">
        <f ca="1">IF(ISERROR(MATCH(DK$10,$A$11:$A194,0)),INDEX(R_1_Zusätz,MATCH(DK$10,R_1_Zeilen,0)),"")</f>
        <v/>
      </c>
      <c r="DL194" s="1" t="str">
        <f ca="1">IF(ISERROR(MATCH(DL$10,$A$11:$A194,0)),INDEX(R_1_Zusätz,MATCH(DL$10,R_1_Zeilen,0)),"")</f>
        <v/>
      </c>
      <c r="DM194" s="1" t="str">
        <f ca="1">IF(ISERROR(MATCH(DM$10,$A$11:$A194,0)),INDEX(R_1_Zusätz,MATCH(DM$10,R_1_Zeilen,0)),"")</f>
        <v/>
      </c>
      <c r="DN194" s="1" t="str">
        <f ca="1">IF(ISERROR(MATCH(DN$10,$A$11:$A194,0)),INDEX(R_1_Zusätz,MATCH(DN$10,R_1_Zeilen,0)),"")</f>
        <v/>
      </c>
      <c r="DO194" s="1" t="str">
        <f ca="1">IF(ISERROR(MATCH(DO$10,$A$11:$A194,0)),INDEX(R_1_Zusätz,MATCH(DO$10,R_1_Zeilen,0)),"")</f>
        <v/>
      </c>
      <c r="DP194" s="1" t="str">
        <f ca="1">IF(ISERROR(MATCH(DP$10,$A$11:$A194,0)),INDEX(R_1_Zusätz,MATCH(DP$10,R_1_Zeilen,0)),"")</f>
        <v/>
      </c>
      <c r="DQ194" s="1" t="str">
        <f ca="1">IF(ISERROR(MATCH(DQ$10,$A$11:$A194,0)),INDEX(R_1_Zusätz,MATCH(DQ$10,R_1_Zeilen,0)),"")</f>
        <v/>
      </c>
      <c r="DR194" s="1" t="str">
        <f ca="1">IF(ISERROR(MATCH(DR$10,$A$11:$A194,0)),INDEX(R_1_Zusätz,MATCH(DR$10,R_1_Zeilen,0)),"")</f>
        <v/>
      </c>
      <c r="DS194" s="1" t="str">
        <f ca="1">IF(ISERROR(MATCH(DS$10,$A$11:$A194,0)),INDEX(R_1_Zusätz,MATCH(DS$10,R_1_Zeilen,0)),"")</f>
        <v/>
      </c>
      <c r="DT194" s="1" t="str">
        <f ca="1">IF(ISERROR(MATCH(DT$10,$A$11:$A194,0)),INDEX(R_1_Zusätz,MATCH(DT$10,R_1_Zeilen,0)),"")</f>
        <v/>
      </c>
      <c r="DU194" s="1" t="str">
        <f ca="1">IF(ISERROR(MATCH(DU$10,$A$11:$A194,0)),INDEX(R_1_Zusätz,MATCH(DU$10,R_1_Zeilen,0)),"")</f>
        <v/>
      </c>
      <c r="DV194" s="1" t="str">
        <f ca="1">IF(ISERROR(MATCH(DV$10,$A$11:$A194,0)),INDEX(R_1_Zusätz,MATCH(DV$10,R_1_Zeilen,0)),"")</f>
        <v/>
      </c>
      <c r="DW194" s="1" t="str">
        <f ca="1">IF(ISERROR(MATCH(DW$10,$A$11:$A194,0)),INDEX(R_1_Zusätz,MATCH(DW$10,R_1_Zeilen,0)),"")</f>
        <v/>
      </c>
      <c r="DX194" s="1" t="str">
        <f ca="1">IF(ISERROR(MATCH(DX$10,$A$11:$A194,0)),INDEX(R_1_Zusätz,MATCH(DX$10,R_1_Zeilen,0)),"")</f>
        <v/>
      </c>
      <c r="DY194" s="1" t="str">
        <f ca="1">IF(ISERROR(MATCH(DY$10,$A$11:$A194,0)),INDEX(R_1_Zusätz,MATCH(DY$10,R_1_Zeilen,0)),"")</f>
        <v/>
      </c>
      <c r="DZ194" s="1" t="str">
        <f ca="1">IF(ISERROR(MATCH(DZ$10,$A$11:$A194,0)),INDEX(R_1_Zusätz,MATCH(DZ$10,R_1_Zeilen,0)),"")</f>
        <v/>
      </c>
      <c r="EA194" s="1" t="str">
        <f ca="1">IF(ISERROR(MATCH(EA$10,$A$11:$A194,0)),INDEX(R_1_Zusätz,MATCH(EA$10,R_1_Zeilen,0)),"")</f>
        <v/>
      </c>
      <c r="EB194" s="1" t="str">
        <f ca="1">IF(ISERROR(MATCH(EB$10,$A$11:$A194,0)),INDEX(R_1_Zusätz,MATCH(EB$10,R_1_Zeilen,0)),"")</f>
        <v/>
      </c>
      <c r="EC194" s="1" t="str">
        <f ca="1">IF(ISERROR(MATCH(EC$10,$A$11:$A194,0)),INDEX(R_1_Zusätz,MATCH(EC$10,R_1_Zeilen,0)),"")</f>
        <v/>
      </c>
      <c r="ED194" s="1" t="str">
        <f ca="1">IF(ISERROR(MATCH(ED$10,$A$11:$A194,0)),INDEX(R_1_Zusätz,MATCH(ED$10,R_1_Zeilen,0)),"")</f>
        <v/>
      </c>
      <c r="EE194" s="1" t="str">
        <f ca="1">IF(ISERROR(MATCH(EE$10,$A$11:$A194,0)),INDEX(R_1_Zusätz,MATCH(EE$10,R_1_Zeilen,0)),"")</f>
        <v/>
      </c>
      <c r="EF194" s="1" t="str">
        <f ca="1">IF(ISERROR(MATCH(EF$10,$A$11:$A194,0)),INDEX(R_1_Zusätz,MATCH(EF$10,R_1_Zeilen,0)),"")</f>
        <v/>
      </c>
      <c r="EG194" s="1" t="str">
        <f ca="1">IF(ISERROR(MATCH(EG$10,$A$11:$A194,0)),INDEX(R_1_Zusätz,MATCH(EG$10,R_1_Zeilen,0)),"")</f>
        <v/>
      </c>
      <c r="EH194" s="1" t="str">
        <f ca="1">IF(ISERROR(MATCH(EH$10,$A$11:$A194,0)),INDEX(R_1_Zusätz,MATCH(EH$10,R_1_Zeilen,0)),"")</f>
        <v/>
      </c>
      <c r="EI194" s="1" t="str">
        <f ca="1">IF(ISERROR(MATCH(EI$10,$A$11:$A194,0)),INDEX(R_1_Zusätz,MATCH(EI$10,R_1_Zeilen,0)),"")</f>
        <v/>
      </c>
      <c r="EJ194" s="1" t="str">
        <f ca="1">IF(ISERROR(MATCH(EJ$10,$A$11:$A194,0)),INDEX(R_1_Zusätz,MATCH(EJ$10,R_1_Zeilen,0)),"")</f>
        <v/>
      </c>
      <c r="EK194" s="1" t="str">
        <f ca="1">IF(ISERROR(MATCH(EK$10,$A$11:$A194,0)),INDEX(R_1_Zusätz,MATCH(EK$10,R_1_Zeilen,0)),"")</f>
        <v/>
      </c>
      <c r="EL194" s="1" t="str">
        <f ca="1">IF(ISERROR(MATCH(EL$10,$A$11:$A194,0)),INDEX(R_1_Zusätz,MATCH(EL$10,R_1_Zeilen,0)),"")</f>
        <v/>
      </c>
      <c r="EM194" s="1" t="str">
        <f ca="1">IF(ISERROR(MATCH(EM$10,$A$11:$A194,0)),INDEX(R_1_Zusätz,MATCH(EM$10,R_1_Zeilen,0)),"")</f>
        <v/>
      </c>
      <c r="EN194" s="1" t="str">
        <f ca="1">IF(ISERROR(MATCH(EN$10,$A$11:$A194,0)),INDEX(R_1_Zusätz,MATCH(EN$10,R_1_Zeilen,0)),"")</f>
        <v/>
      </c>
      <c r="EO194" s="1" t="str">
        <f ca="1">IF(ISERROR(MATCH(EO$10,$A$11:$A194,0)),INDEX(R_1_Zusätz,MATCH(EO$10,R_1_Zeilen,0)),"")</f>
        <v/>
      </c>
      <c r="EP194" s="1">
        <f ca="1">IF(ISERROR(MATCH(EP$10,$A$11:$A194,0)),INDEX(R_1_Zusätz,MATCH(EP$10,R_1_Zeilen,0)),"")</f>
        <v>4</v>
      </c>
      <c r="EQ194" s="1" t="str">
        <f ca="1">IF(ISERROR(MATCH(EQ$10,$A$11:$A194,0)),INDEX(R_1_Zusätz,MATCH(EQ$10,R_1_Zeilen,0)),"")</f>
        <v/>
      </c>
      <c r="ER194" s="1" t="str">
        <f ca="1">IF(ISERROR(MATCH(ER$10,$A$11:$A194,0)),INDEX(R_1_Zusätz,MATCH(ER$10,R_1_Zeilen,0)),"")</f>
        <v/>
      </c>
      <c r="ES194" s="1">
        <f ca="1">IF(ISERROR(MATCH(ES$10,$A$11:$A194,0)),INDEX(R_1_Zusätz,MATCH(ES$10,R_1_Zeilen,0)),"")</f>
        <v>4</v>
      </c>
      <c r="ET194" s="1">
        <f ca="1">IF(ISERROR(MATCH(ET$10,$A$11:$A194,0)),INDEX(R_1_Zusätz,MATCH(ET$10,R_1_Zeilen,0)),"")</f>
        <v>4</v>
      </c>
      <c r="EU194" s="1">
        <f ca="1">IF(ISERROR(MATCH(EU$10,$A$11:$A194,0)),INDEX(R_1_Zusätz,MATCH(EU$10,R_1_Zeilen,0)),"")</f>
        <v>4</v>
      </c>
      <c r="EV194" s="1">
        <f ca="1">IF(ISERROR(MATCH(EV$10,$A$11:$A194,0)),INDEX(R_1_Zusätz,MATCH(EV$10,R_1_Zeilen,0)),"")</f>
        <v>4</v>
      </c>
      <c r="EW194" s="1" t="str">
        <f ca="1">IF(ISERROR(MATCH(EW$10,$A$11:$A194,0)),INDEX(R_1_Zusätz,MATCH(EW$10,R_1_Zeilen,0)),"")</f>
        <v/>
      </c>
      <c r="EX194" s="1" t="str">
        <f ca="1">IF(ISERROR(MATCH(EX$10,$A$11:$A194,0)),INDEX(R_1_Zusätz,MATCH(EX$10,R_1_Zeilen,0)),"")</f>
        <v/>
      </c>
      <c r="EY194" s="1">
        <f ca="1">IF(ISERROR(MATCH(EY$10,$A$11:$A194,0)),INDEX(R_1_Zusätz,MATCH(EY$10,R_1_Zeilen,0)),"")</f>
        <v>4</v>
      </c>
      <c r="EZ194" s="1" t="str">
        <f ca="1">IF(ISERROR(MATCH(EZ$10,$A$11:$A194,0)),INDEX(R_1_Zusätz,MATCH(EZ$10,R_1_Zeilen,0)),"")</f>
        <v/>
      </c>
      <c r="FA194" s="1" t="str">
        <f ca="1">IF(ISERROR(MATCH(FA$10,$A$11:$A194,0)),INDEX(R_1_Zusätz,MATCH(FA$10,R_1_Zeilen,0)),"")</f>
        <v/>
      </c>
      <c r="FB194" s="1" t="str">
        <f ca="1">IF(ISERROR(MATCH(FB$10,$A$11:$A194,0)),INDEX(R_1_Zusätz,MATCH(FB$10,R_1_Zeilen,0)),"")</f>
        <v/>
      </c>
      <c r="FC194" s="1" t="str">
        <f ca="1">IF(ISERROR(MATCH(FC$10,$A$11:$A194,0)),INDEX(R_1_Zusätz,MATCH(FC$10,R_1_Zeilen,0)),"")</f>
        <v/>
      </c>
      <c r="FD194" s="1" t="str">
        <f ca="1">IF(ISERROR(MATCH(FD$10,$A$11:$A194,0)),INDEX(R_1_Zusätz,MATCH(FD$10,R_1_Zeilen,0)),"")</f>
        <v/>
      </c>
      <c r="FE194" s="1" t="str">
        <f ca="1">IF(ISERROR(MATCH(FE$10,$A$11:$A194,0)),INDEX(R_1_Zusätz,MATCH(FE$10,R_1_Zeilen,0)),"")</f>
        <v/>
      </c>
      <c r="FF194" s="1" t="str">
        <f ca="1">IF(ISERROR(MATCH(FF$10,$A$11:$A194,0)),INDEX(R_1_Zusätz,MATCH(FF$10,R_1_Zeilen,0)),"")</f>
        <v/>
      </c>
      <c r="FG194" s="1" t="str">
        <f ca="1">IF(ISERROR(MATCH(FG$10,$A$11:$A194,0)),INDEX(R_1_Zusätz,MATCH(FG$10,R_1_Zeilen,0)),"")</f>
        <v/>
      </c>
      <c r="FH194" s="1" t="str">
        <f ca="1">IF(ISERROR(MATCH(FH$10,$A$11:$A194,0)),INDEX(R_1_Zusätz,MATCH(FH$10,R_1_Zeilen,0)),"")</f>
        <v/>
      </c>
      <c r="FI194" s="1" t="str">
        <f ca="1">IF(ISERROR(MATCH(FI$10,$A$11:$A194,0)),INDEX(R_1_Zusätz,MATCH(FI$10,R_1_Zeilen,0)),"")</f>
        <v/>
      </c>
      <c r="FJ194" s="1" t="str">
        <f ca="1">IF(ISERROR(MATCH(FJ$10,$A$11:$A194,0)),INDEX(R_1_Zusätz,MATCH(FJ$10,R_1_Zeilen,0)),"")</f>
        <v/>
      </c>
      <c r="FK194" s="1" t="str">
        <f ca="1">IF(ISERROR(MATCH(FK$10,$A$11:$A194,0)),INDEX(R_1_Zusätz,MATCH(FK$10,R_1_Zeilen,0)),"")</f>
        <v/>
      </c>
      <c r="FL194" s="1" t="str">
        <f ca="1">IF(ISERROR(MATCH(FL$10,$A$11:$A194,0)),INDEX(R_1_Zusätz,MATCH(FL$10,R_1_Zeilen,0)),"")</f>
        <v/>
      </c>
      <c r="FM194" s="1" t="str">
        <f ca="1">IF(ISERROR(MATCH(FM$10,$A$11:$A194,0)),INDEX(R_1_Zusätz,MATCH(FM$10,R_1_Zeilen,0)),"")</f>
        <v/>
      </c>
      <c r="FN194" s="1" t="str">
        <f ca="1">IF(ISERROR(MATCH(FN$10,$A$11:$A194,0)),INDEX(R_1_Zusätz,MATCH(FN$10,R_1_Zeilen,0)),"")</f>
        <v/>
      </c>
      <c r="FO194" s="1">
        <f ca="1">IF(ISERROR(MATCH(FO$10,$A$11:$A194,0)),INDEX(R_1_Zusätz,MATCH(FO$10,R_1_Zeilen,0)),"")</f>
        <v>3</v>
      </c>
      <c r="FP194" s="1">
        <f ca="1">IF(ISERROR(MATCH(FP$10,$A$11:$A194,0)),INDEX(R_1_Zusätz,MATCH(FP$10,R_1_Zeilen,0)),"")</f>
        <v>3</v>
      </c>
      <c r="FQ194" s="1">
        <f ca="1">IF(ISERROR(MATCH(FQ$10,$A$11:$A194,0)),INDEX(R_1_Zusätz,MATCH(FQ$10,R_1_Zeilen,0)),"")</f>
        <v>4</v>
      </c>
      <c r="FR194" s="1" t="str">
        <f ca="1">IF(ISERROR(MATCH(FR$10,$A$11:$A194,0)),INDEX(R_1_Zusätz,MATCH(FR$10,R_1_Zeilen,0)),"")</f>
        <v/>
      </c>
      <c r="FS194" s="1">
        <f ca="1">IF(ISERROR(MATCH(FS$10,$A$11:$A194,0)),INDEX(R_1_Zusätz,MATCH(FS$10,R_1_Zeilen,0)),"")</f>
        <v>3</v>
      </c>
      <c r="FT194" s="1">
        <f ca="1">IF(ISERROR(MATCH(FT$10,$A$11:$A194,0)),INDEX(R_1_Zusätz,MATCH(FT$10,R_1_Zeilen,0)),"")</f>
        <v>3</v>
      </c>
      <c r="FU194" s="1">
        <f ca="1">IF(ISERROR(MATCH(FU$10,$A$11:$A194,0)),INDEX(R_1_Zusätz,MATCH(FU$10,R_1_Zeilen,0)),"")</f>
        <v>3</v>
      </c>
      <c r="FV194" s="1">
        <f ca="1">IF(ISERROR(MATCH(FV$10,$A$11:$A194,0)),INDEX(R_1_Zusätz,MATCH(FV$10,R_1_Zeilen,0)),"")</f>
        <v>3</v>
      </c>
      <c r="FW194" s="1" t="str">
        <f ca="1">IF(ISERROR(MATCH(FW$10,$A$11:$A194,0)),INDEX(R_1_Zusätz,MATCH(FW$10,R_1_Zeilen,0)),"")</f>
        <v/>
      </c>
      <c r="FX194" s="1">
        <f ca="1">IF(ISERROR(MATCH(FX$10,$A$11:$A194,0)),INDEX(R_1_Zusätz,MATCH(FX$10,R_1_Zeilen,0)),"")</f>
        <v>4</v>
      </c>
      <c r="FY194" s="1">
        <f ca="1">IF(ISERROR(MATCH(FY$10,$A$11:$A194,0)),INDEX(R_1_Zusätz,MATCH(FY$10,R_1_Zeilen,0)),"")</f>
        <v>3</v>
      </c>
      <c r="FZ194" s="1" t="str">
        <f ca="1">IF(ISERROR(MATCH(FZ$10,$A$11:$A194,0)),INDEX(R_1_Zusätz,MATCH(FZ$10,R_1_Zeilen,0)),"")</f>
        <v/>
      </c>
      <c r="GA194" s="1" t="str">
        <f ca="1">IF(ISERROR(MATCH(GA$10,$A$11:$A194,0)),INDEX(R_1_Zusätz,MATCH(GA$10,R_1_Zeilen,0)),"")</f>
        <v/>
      </c>
      <c r="GB194" s="1" t="str">
        <f ca="1">IF(ISERROR(MATCH(GB$10,$A$11:$A194,0)),INDEX(R_1_Zusätz,MATCH(GB$10,R_1_Zeilen,0)),"")</f>
        <v/>
      </c>
      <c r="GC194" s="1" t="str">
        <f ca="1">IF(ISERROR(MATCH(GC$10,$A$11:$A194,0)),INDEX(R_1_Zusätz,MATCH(GC$10,R_1_Zeilen,0)),"")</f>
        <v/>
      </c>
      <c r="GD194" s="1">
        <f ca="1">IF(ISERROR(MATCH(GD$10,$A$11:$A194,0)),INDEX(R_1_Zusätz,MATCH(GD$10,R_1_Zeilen,0)),"")</f>
        <v>3</v>
      </c>
      <c r="GE194" s="1" t="str">
        <f ca="1">IF(ISERROR(MATCH(GE$10,$A$11:$A194,0)),INDEX(R_1_Zusätz,MATCH(GE$10,R_1_Zeilen,0)),"")</f>
        <v/>
      </c>
      <c r="GF194" s="1" t="str">
        <f ca="1">IF(ISERROR(MATCH(GF$10,$A$11:$A194,0)),INDEX(R_1_Zusätz,MATCH(GF$10,R_1_Zeilen,0)),"")</f>
        <v/>
      </c>
      <c r="GG194" s="1" t="str">
        <f ca="1">IF(ISERROR(MATCH(GG$10,$A$11:$A194,0)),INDEX(R_1_Zusätz,MATCH(GG$10,R_1_Zeilen,0)),"")</f>
        <v/>
      </c>
      <c r="GH194" s="1" t="str">
        <f ca="1">IF(ISERROR(MATCH(GH$10,$A$11:$A194,0)),INDEX(R_1_Zusätz,MATCH(GH$10,R_1_Zeilen,0)),"")</f>
        <v/>
      </c>
      <c r="GI194" s="1" t="str">
        <f ca="1">IF(ISERROR(MATCH(GI$10,$A$11:$A194,0)),INDEX(R_1_Zusätz,MATCH(GI$10,R_1_Zeilen,0)),"")</f>
        <v/>
      </c>
      <c r="GJ194" s="1" t="str">
        <f ca="1">IF(ISERROR(MATCH(GJ$10,$A$11:$A194,0)),INDEX(R_1_Zusätz,MATCH(GJ$10,R_1_Zeilen,0)),"")</f>
        <v/>
      </c>
      <c r="GK194" s="1" t="str">
        <f ca="1">IF(ISERROR(MATCH(GK$10,$A$11:$A194,0)),INDEX(R_1_Zusätz,MATCH(GK$10,R_1_Zeilen,0)),"")</f>
        <v/>
      </c>
      <c r="GL194" s="1" t="str">
        <f ca="1">IF(ISERROR(MATCH(GL$10,$A$11:$A194,0)),INDEX(R_1_Zusätz,MATCH(GL$10,R_1_Zeilen,0)),"")</f>
        <v/>
      </c>
      <c r="GM194" s="1" t="str">
        <f ca="1">IF(ISERROR(MATCH(GM$10,$A$11:$A194,0)),INDEX(R_1_Zusätz,MATCH(GM$10,R_1_Zeilen,0)),"")</f>
        <v/>
      </c>
      <c r="GN194" s="1" t="str">
        <f ca="1">IF(ISERROR(MATCH(GN$10,$A$11:$A194,0)),INDEX(R_1_Zusätz,MATCH(GN$10,R_1_Zeilen,0)),"")</f>
        <v/>
      </c>
      <c r="GO194" s="1" t="str">
        <f ca="1">IF(ISERROR(MATCH(GO$10,$A$11:$A194,0)),INDEX(R_1_Zusätz,MATCH(GO$10,R_1_Zeilen,0)),"")</f>
        <v/>
      </c>
      <c r="GP194" s="1" t="str">
        <f ca="1">IF(ISERROR(MATCH(GP$10,$A$11:$A194,0)),INDEX(R_1_Zusätz,MATCH(GP$10,R_1_Zeilen,0)),"")</f>
        <v/>
      </c>
      <c r="GQ194" s="1" t="str">
        <f ca="1">IF(ISERROR(MATCH(GQ$10,$A$11:$A194,0)),INDEX(R_1_Zusätz,MATCH(GQ$10,R_1_Zeilen,0)),"")</f>
        <v/>
      </c>
      <c r="GR194" s="1" t="str">
        <f ca="1">IF(ISERROR(MATCH(GR$10,$A$11:$A194,0)),INDEX(R_1_Zusätz,MATCH(GR$10,R_1_Zeilen,0)),"")</f>
        <v/>
      </c>
      <c r="GS194" s="1" t="str">
        <f ca="1">IF(ISERROR(MATCH(GS$10,$A$11:$A194,0)),INDEX(R_1_Zusätz,MATCH(GS$10,R_1_Zeilen,0)),"")</f>
        <v/>
      </c>
      <c r="GT194" s="1">
        <f ca="1">IF(ISERROR(MATCH(GT$10,$A$11:$A194,0)),INDEX(R_1_Zusätz,MATCH(GT$10,R_1_Zeilen,0)),"")</f>
        <v>4</v>
      </c>
      <c r="GU194" s="1" t="str">
        <f ca="1">IF(ISERROR(MATCH(GU$10,$A$11:$A194,0)),INDEX(R_1_Zusätz,MATCH(GU$10,R_1_Zeilen,0)),"")</f>
        <v/>
      </c>
      <c r="GV194" s="1">
        <f ca="1">IF(ISERROR(MATCH(GV$10,$A$11:$A194,0)),INDEX(R_1_Zusätz,MATCH(GV$10,R_1_Zeilen,0)),"")</f>
        <v>3</v>
      </c>
      <c r="GW194" s="1" t="str">
        <f ca="1">IF(ISERROR(MATCH(GW$10,$A$11:$A194,0)),INDEX(R_1_Zusätz,MATCH(GW$10,R_1_Zeilen,0)),"")</f>
        <v/>
      </c>
      <c r="GX194" s="1" t="str">
        <f ca="1">IF(ISERROR(MATCH(GX$10,$A$11:$A194,0)),INDEX(R_1_Zusätz,MATCH(GX$10,R_1_Zeilen,0)),"")</f>
        <v/>
      </c>
      <c r="GY194" s="1" t="str">
        <f ca="1">IF(ISERROR(MATCH(GY$10,$A$11:$A194,0)),INDEX(R_1_Zusätz,MATCH(GY$10,R_1_Zeilen,0)),"")</f>
        <v/>
      </c>
      <c r="GZ194" s="1" t="str">
        <f ca="1">IF(ISERROR(MATCH(GZ$10,$A$11:$A194,0)),INDEX(R_1_Zusätz,MATCH(GZ$10,R_1_Zeilen,0)),"")</f>
        <v/>
      </c>
      <c r="HA194" s="1" t="str">
        <f ca="1">IF(ISERROR(MATCH(HA$10,$A$11:$A194,0)),INDEX(R_1_Zusätz,MATCH(HA$10,R_1_Zeilen,0)),"")</f>
        <v/>
      </c>
    </row>
    <row r="195" spans="1:209">
      <c r="A195" s="1" t="str">
        <f ca="1">INDEX(R_2_Spalten,1,MATCH($B194,INDIRECT("'R_2'!$C"&amp;ROW(194:194)&amp;":"&amp;ADDRESS(ROW(194:194),COUNTA(BASIS_Produkt)+2)),0))</f>
        <v>353CG</v>
      </c>
      <c r="B195" s="1">
        <f t="shared" ca="1" si="6"/>
        <v>3</v>
      </c>
      <c r="C195" s="1" t="str">
        <f ca="1">IF(ISERROR(MATCH(C$10,$A$11:$A195,0)),INDEX(R_1_Zusätz,MATCH(C$10,R_1_Zeilen,0)),"")</f>
        <v/>
      </c>
      <c r="D195" s="1" t="str">
        <f ca="1">IF(ISERROR(MATCH(D$10,$A$11:$A195,0)),INDEX(R_1_Zusätz,MATCH(D$10,R_1_Zeilen,0)),"")</f>
        <v/>
      </c>
      <c r="E195" s="1" t="str">
        <f ca="1">IF(ISERROR(MATCH(E$10,$A$11:$A195,0)),INDEX(R_1_Zusätz,MATCH(E$10,R_1_Zeilen,0)),"")</f>
        <v/>
      </c>
      <c r="F195" s="1" t="str">
        <f ca="1">IF(ISERROR(MATCH(F$10,$A$11:$A195,0)),INDEX(R_1_Zusätz,MATCH(F$10,R_1_Zeilen,0)),"")</f>
        <v/>
      </c>
      <c r="G195" s="1" t="str">
        <f ca="1">IF(ISERROR(MATCH(G$10,$A$11:$A195,0)),INDEX(R_1_Zusätz,MATCH(G$10,R_1_Zeilen,0)),"")</f>
        <v/>
      </c>
      <c r="H195" s="1" t="str">
        <f ca="1">IF(ISERROR(MATCH(H$10,$A$11:$A195,0)),INDEX(R_1_Zusätz,MATCH(H$10,R_1_Zeilen,0)),"")</f>
        <v/>
      </c>
      <c r="I195" s="1" t="str">
        <f ca="1">IF(ISERROR(MATCH(I$10,$A$11:$A195,0)),INDEX(R_1_Zusätz,MATCH(I$10,R_1_Zeilen,0)),"")</f>
        <v/>
      </c>
      <c r="J195" s="1" t="str">
        <f ca="1">IF(ISERROR(MATCH(J$10,$A$11:$A195,0)),INDEX(R_1_Zusätz,MATCH(J$10,R_1_Zeilen,0)),"")</f>
        <v/>
      </c>
      <c r="K195" s="1" t="str">
        <f ca="1">IF(ISERROR(MATCH(K$10,$A$11:$A195,0)),INDEX(R_1_Zusätz,MATCH(K$10,R_1_Zeilen,0)),"")</f>
        <v/>
      </c>
      <c r="L195" s="1" t="str">
        <f ca="1">IF(ISERROR(MATCH(L$10,$A$11:$A195,0)),INDEX(R_1_Zusätz,MATCH(L$10,R_1_Zeilen,0)),"")</f>
        <v/>
      </c>
      <c r="M195" s="1" t="str">
        <f ca="1">IF(ISERROR(MATCH(M$10,$A$11:$A195,0)),INDEX(R_1_Zusätz,MATCH(M$10,R_1_Zeilen,0)),"")</f>
        <v/>
      </c>
      <c r="N195" s="1" t="str">
        <f ca="1">IF(ISERROR(MATCH(N$10,$A$11:$A195,0)),INDEX(R_1_Zusätz,MATCH(N$10,R_1_Zeilen,0)),"")</f>
        <v/>
      </c>
      <c r="O195" s="1" t="str">
        <f ca="1">IF(ISERROR(MATCH(O$10,$A$11:$A195,0)),INDEX(R_1_Zusätz,MATCH(O$10,R_1_Zeilen,0)),"")</f>
        <v/>
      </c>
      <c r="P195" s="1" t="str">
        <f ca="1">IF(ISERROR(MATCH(P$10,$A$11:$A195,0)),INDEX(R_1_Zusätz,MATCH(P$10,R_1_Zeilen,0)),"")</f>
        <v/>
      </c>
      <c r="Q195" s="1" t="str">
        <f ca="1">IF(ISERROR(MATCH(Q$10,$A$11:$A195,0)),INDEX(R_1_Zusätz,MATCH(Q$10,R_1_Zeilen,0)),"")</f>
        <v/>
      </c>
      <c r="R195" s="1" t="str">
        <f ca="1">IF(ISERROR(MATCH(R$10,$A$11:$A195,0)),INDEX(R_1_Zusätz,MATCH(R$10,R_1_Zeilen,0)),"")</f>
        <v/>
      </c>
      <c r="S195" s="1" t="str">
        <f ca="1">IF(ISERROR(MATCH(S$10,$A$11:$A195,0)),INDEX(R_1_Zusätz,MATCH(S$10,R_1_Zeilen,0)),"")</f>
        <v/>
      </c>
      <c r="T195" s="1" t="str">
        <f ca="1">IF(ISERROR(MATCH(T$10,$A$11:$A195,0)),INDEX(R_1_Zusätz,MATCH(T$10,R_1_Zeilen,0)),"")</f>
        <v/>
      </c>
      <c r="U195" s="1" t="str">
        <f ca="1">IF(ISERROR(MATCH(U$10,$A$11:$A195,0)),INDEX(R_1_Zusätz,MATCH(U$10,R_1_Zeilen,0)),"")</f>
        <v/>
      </c>
      <c r="V195" s="1" t="str">
        <f ca="1">IF(ISERROR(MATCH(V$10,$A$11:$A195,0)),INDEX(R_1_Zusätz,MATCH(V$10,R_1_Zeilen,0)),"")</f>
        <v/>
      </c>
      <c r="W195" s="1" t="str">
        <f ca="1">IF(ISERROR(MATCH(W$10,$A$11:$A195,0)),INDEX(R_1_Zusätz,MATCH(W$10,R_1_Zeilen,0)),"")</f>
        <v/>
      </c>
      <c r="X195" s="1" t="str">
        <f ca="1">IF(ISERROR(MATCH(X$10,$A$11:$A195,0)),INDEX(R_1_Zusätz,MATCH(X$10,R_1_Zeilen,0)),"")</f>
        <v/>
      </c>
      <c r="Y195" s="1" t="str">
        <f ca="1">IF(ISERROR(MATCH(Y$10,$A$11:$A195,0)),INDEX(R_1_Zusätz,MATCH(Y$10,R_1_Zeilen,0)),"")</f>
        <v/>
      </c>
      <c r="Z195" s="1" t="str">
        <f ca="1">IF(ISERROR(MATCH(Z$10,$A$11:$A195,0)),INDEX(R_1_Zusätz,MATCH(Z$10,R_1_Zeilen,0)),"")</f>
        <v/>
      </c>
      <c r="AA195" s="1" t="str">
        <f ca="1">IF(ISERROR(MATCH(AA$10,$A$11:$A195,0)),INDEX(R_1_Zusätz,MATCH(AA$10,R_1_Zeilen,0)),"")</f>
        <v/>
      </c>
      <c r="AB195" s="1" t="str">
        <f ca="1">IF(ISERROR(MATCH(AB$10,$A$11:$A195,0)),INDEX(R_1_Zusätz,MATCH(AB$10,R_1_Zeilen,0)),"")</f>
        <v/>
      </c>
      <c r="AC195" s="1" t="str">
        <f ca="1">IF(ISERROR(MATCH(AC$10,$A$11:$A195,0)),INDEX(R_1_Zusätz,MATCH(AC$10,R_1_Zeilen,0)),"")</f>
        <v/>
      </c>
      <c r="AD195" s="1" t="str">
        <f ca="1">IF(ISERROR(MATCH(AD$10,$A$11:$A195,0)),INDEX(R_1_Zusätz,MATCH(AD$10,R_1_Zeilen,0)),"")</f>
        <v/>
      </c>
      <c r="AE195" s="1" t="str">
        <f ca="1">IF(ISERROR(MATCH(AE$10,$A$11:$A195,0)),INDEX(R_1_Zusätz,MATCH(AE$10,R_1_Zeilen,0)),"")</f>
        <v/>
      </c>
      <c r="AF195" s="1" t="str">
        <f ca="1">IF(ISERROR(MATCH(AF$10,$A$11:$A195,0)),INDEX(R_1_Zusätz,MATCH(AF$10,R_1_Zeilen,0)),"")</f>
        <v/>
      </c>
      <c r="AG195" s="1" t="str">
        <f ca="1">IF(ISERROR(MATCH(AG$10,$A$11:$A195,0)),INDEX(R_1_Zusätz,MATCH(AG$10,R_1_Zeilen,0)),"")</f>
        <v/>
      </c>
      <c r="AH195" s="1" t="str">
        <f ca="1">IF(ISERROR(MATCH(AH$10,$A$11:$A195,0)),INDEX(R_1_Zusätz,MATCH(AH$10,R_1_Zeilen,0)),"")</f>
        <v/>
      </c>
      <c r="AI195" s="1" t="str">
        <f ca="1">IF(ISERROR(MATCH(AI$10,$A$11:$A195,0)),INDEX(R_1_Zusätz,MATCH(AI$10,R_1_Zeilen,0)),"")</f>
        <v/>
      </c>
      <c r="AJ195" s="1" t="str">
        <f ca="1">IF(ISERROR(MATCH(AJ$10,$A$11:$A195,0)),INDEX(R_1_Zusätz,MATCH(AJ$10,R_1_Zeilen,0)),"")</f>
        <v/>
      </c>
      <c r="AK195" s="1" t="str">
        <f ca="1">IF(ISERROR(MATCH(AK$10,$A$11:$A195,0)),INDEX(R_1_Zusätz,MATCH(AK$10,R_1_Zeilen,0)),"")</f>
        <v/>
      </c>
      <c r="AL195" s="1" t="str">
        <f ca="1">IF(ISERROR(MATCH(AL$10,$A$11:$A195,0)),INDEX(R_1_Zusätz,MATCH(AL$10,R_1_Zeilen,0)),"")</f>
        <v/>
      </c>
      <c r="AM195" s="1" t="str">
        <f ca="1">IF(ISERROR(MATCH(AM$10,$A$11:$A195,0)),INDEX(R_1_Zusätz,MATCH(AM$10,R_1_Zeilen,0)),"")</f>
        <v/>
      </c>
      <c r="AN195" s="1" t="str">
        <f ca="1">IF(ISERROR(MATCH(AN$10,$A$11:$A195,0)),INDEX(R_1_Zusätz,MATCH(AN$10,R_1_Zeilen,0)),"")</f>
        <v/>
      </c>
      <c r="AO195" s="1" t="str">
        <f ca="1">IF(ISERROR(MATCH(AO$10,$A$11:$A195,0)),INDEX(R_1_Zusätz,MATCH(AO$10,R_1_Zeilen,0)),"")</f>
        <v/>
      </c>
      <c r="AP195" s="1" t="str">
        <f ca="1">IF(ISERROR(MATCH(AP$10,$A$11:$A195,0)),INDEX(R_1_Zusätz,MATCH(AP$10,R_1_Zeilen,0)),"")</f>
        <v/>
      </c>
      <c r="AQ195" s="1" t="str">
        <f ca="1">IF(ISERROR(MATCH(AQ$10,$A$11:$A195,0)),INDEX(R_1_Zusätz,MATCH(AQ$10,R_1_Zeilen,0)),"")</f>
        <v/>
      </c>
      <c r="AR195" s="1" t="str">
        <f ca="1">IF(ISERROR(MATCH(AR$10,$A$11:$A195,0)),INDEX(R_1_Zusätz,MATCH(AR$10,R_1_Zeilen,0)),"")</f>
        <v/>
      </c>
      <c r="AS195" s="1" t="str">
        <f ca="1">IF(ISERROR(MATCH(AS$10,$A$11:$A195,0)),INDEX(R_1_Zusätz,MATCH(AS$10,R_1_Zeilen,0)),"")</f>
        <v/>
      </c>
      <c r="AT195" s="1" t="str">
        <f ca="1">IF(ISERROR(MATCH(AT$10,$A$11:$A195,0)),INDEX(R_1_Zusätz,MATCH(AT$10,R_1_Zeilen,0)),"")</f>
        <v/>
      </c>
      <c r="AU195" s="1" t="str">
        <f ca="1">IF(ISERROR(MATCH(AU$10,$A$11:$A195,0)),INDEX(R_1_Zusätz,MATCH(AU$10,R_1_Zeilen,0)),"")</f>
        <v/>
      </c>
      <c r="AV195" s="1" t="str">
        <f ca="1">IF(ISERROR(MATCH(AV$10,$A$11:$A195,0)),INDEX(R_1_Zusätz,MATCH(AV$10,R_1_Zeilen,0)),"")</f>
        <v/>
      </c>
      <c r="AW195" s="1" t="str">
        <f ca="1">IF(ISERROR(MATCH(AW$10,$A$11:$A195,0)),INDEX(R_1_Zusätz,MATCH(AW$10,R_1_Zeilen,0)),"")</f>
        <v/>
      </c>
      <c r="AX195" s="1" t="str">
        <f ca="1">IF(ISERROR(MATCH(AX$10,$A$11:$A195,0)),INDEX(R_1_Zusätz,MATCH(AX$10,R_1_Zeilen,0)),"")</f>
        <v/>
      </c>
      <c r="AY195" s="1" t="str">
        <f ca="1">IF(ISERROR(MATCH(AY$10,$A$11:$A195,0)),INDEX(R_1_Zusätz,MATCH(AY$10,R_1_Zeilen,0)),"")</f>
        <v/>
      </c>
      <c r="AZ195" s="1" t="str">
        <f ca="1">IF(ISERROR(MATCH(AZ$10,$A$11:$A195,0)),INDEX(R_1_Zusätz,MATCH(AZ$10,R_1_Zeilen,0)),"")</f>
        <v/>
      </c>
      <c r="BA195" s="1" t="str">
        <f ca="1">IF(ISERROR(MATCH(BA$10,$A$11:$A195,0)),INDEX(R_1_Zusätz,MATCH(BA$10,R_1_Zeilen,0)),"")</f>
        <v/>
      </c>
      <c r="BB195" s="1" t="str">
        <f ca="1">IF(ISERROR(MATCH(BB$10,$A$11:$A195,0)),INDEX(R_1_Zusätz,MATCH(BB$10,R_1_Zeilen,0)),"")</f>
        <v/>
      </c>
      <c r="BC195" s="1" t="str">
        <f ca="1">IF(ISERROR(MATCH(BC$10,$A$11:$A195,0)),INDEX(R_1_Zusätz,MATCH(BC$10,R_1_Zeilen,0)),"")</f>
        <v/>
      </c>
      <c r="BD195" s="1" t="str">
        <f ca="1">IF(ISERROR(MATCH(BD$10,$A$11:$A195,0)),INDEX(R_1_Zusätz,MATCH(BD$10,R_1_Zeilen,0)),"")</f>
        <v/>
      </c>
      <c r="BE195" s="1" t="str">
        <f ca="1">IF(ISERROR(MATCH(BE$10,$A$11:$A195,0)),INDEX(R_1_Zusätz,MATCH(BE$10,R_1_Zeilen,0)),"")</f>
        <v/>
      </c>
      <c r="BF195" s="1" t="str">
        <f ca="1">IF(ISERROR(MATCH(BF$10,$A$11:$A195,0)),INDEX(R_1_Zusätz,MATCH(BF$10,R_1_Zeilen,0)),"")</f>
        <v/>
      </c>
      <c r="BG195" s="1" t="str">
        <f ca="1">IF(ISERROR(MATCH(BG$10,$A$11:$A195,0)),INDEX(R_1_Zusätz,MATCH(BG$10,R_1_Zeilen,0)),"")</f>
        <v/>
      </c>
      <c r="BH195" s="1" t="str">
        <f ca="1">IF(ISERROR(MATCH(BH$10,$A$11:$A195,0)),INDEX(R_1_Zusätz,MATCH(BH$10,R_1_Zeilen,0)),"")</f>
        <v/>
      </c>
      <c r="BI195" s="1" t="str">
        <f ca="1">IF(ISERROR(MATCH(BI$10,$A$11:$A195,0)),INDEX(R_1_Zusätz,MATCH(BI$10,R_1_Zeilen,0)),"")</f>
        <v/>
      </c>
      <c r="BJ195" s="1" t="str">
        <f ca="1">IF(ISERROR(MATCH(BJ$10,$A$11:$A195,0)),INDEX(R_1_Zusätz,MATCH(BJ$10,R_1_Zeilen,0)),"")</f>
        <v/>
      </c>
      <c r="BK195" s="1" t="str">
        <f ca="1">IF(ISERROR(MATCH(BK$10,$A$11:$A195,0)),INDEX(R_1_Zusätz,MATCH(BK$10,R_1_Zeilen,0)),"")</f>
        <v/>
      </c>
      <c r="BL195" s="1" t="str">
        <f ca="1">IF(ISERROR(MATCH(BL$10,$A$11:$A195,0)),INDEX(R_1_Zusätz,MATCH(BL$10,R_1_Zeilen,0)),"")</f>
        <v/>
      </c>
      <c r="BM195" s="1" t="str">
        <f ca="1">IF(ISERROR(MATCH(BM$10,$A$11:$A195,0)),INDEX(R_1_Zusätz,MATCH(BM$10,R_1_Zeilen,0)),"")</f>
        <v/>
      </c>
      <c r="BN195" s="1" t="str">
        <f ca="1">IF(ISERROR(MATCH(BN$10,$A$11:$A195,0)),INDEX(R_1_Zusätz,MATCH(BN$10,R_1_Zeilen,0)),"")</f>
        <v/>
      </c>
      <c r="BO195" s="1" t="str">
        <f ca="1">IF(ISERROR(MATCH(BO$10,$A$11:$A195,0)),INDEX(R_1_Zusätz,MATCH(BO$10,R_1_Zeilen,0)),"")</f>
        <v/>
      </c>
      <c r="BP195" s="1" t="str">
        <f ca="1">IF(ISERROR(MATCH(BP$10,$A$11:$A195,0)),INDEX(R_1_Zusätz,MATCH(BP$10,R_1_Zeilen,0)),"")</f>
        <v/>
      </c>
      <c r="BQ195" s="1" t="str">
        <f ca="1">IF(ISERROR(MATCH(BQ$10,$A$11:$A195,0)),INDEX(R_1_Zusätz,MATCH(BQ$10,R_1_Zeilen,0)),"")</f>
        <v/>
      </c>
      <c r="BR195" s="1" t="str">
        <f ca="1">IF(ISERROR(MATCH(BR$10,$A$11:$A195,0)),INDEX(R_1_Zusätz,MATCH(BR$10,R_1_Zeilen,0)),"")</f>
        <v/>
      </c>
      <c r="BS195" s="1">
        <f ca="1">IF(ISERROR(MATCH(BS$10,$A$11:$A195,0)),INDEX(R_1_Zusätz,MATCH(BS$10,R_1_Zeilen,0)),"")</f>
        <v>4</v>
      </c>
      <c r="BT195" s="1">
        <f ca="1">IF(ISERROR(MATCH(BT$10,$A$11:$A195,0)),INDEX(R_1_Zusätz,MATCH(BT$10,R_1_Zeilen,0)),"")</f>
        <v>4</v>
      </c>
      <c r="BU195" s="1" t="str">
        <f ca="1">IF(ISERROR(MATCH(BU$10,$A$11:$A195,0)),INDEX(R_1_Zusätz,MATCH(BU$10,R_1_Zeilen,0)),"")</f>
        <v/>
      </c>
      <c r="BV195" s="1" t="str">
        <f ca="1">IF(ISERROR(MATCH(BV$10,$A$11:$A195,0)),INDEX(R_1_Zusätz,MATCH(BV$10,R_1_Zeilen,0)),"")</f>
        <v/>
      </c>
      <c r="BW195" s="1" t="str">
        <f ca="1">IF(ISERROR(MATCH(BW$10,$A$11:$A195,0)),INDEX(R_1_Zusätz,MATCH(BW$10,R_1_Zeilen,0)),"")</f>
        <v/>
      </c>
      <c r="BX195" s="1" t="str">
        <f ca="1">IF(ISERROR(MATCH(BX$10,$A$11:$A195,0)),INDEX(R_1_Zusätz,MATCH(BX$10,R_1_Zeilen,0)),"")</f>
        <v/>
      </c>
      <c r="BY195" s="1">
        <f ca="1">IF(ISERROR(MATCH(BY$10,$A$11:$A195,0)),INDEX(R_1_Zusätz,MATCH(BY$10,R_1_Zeilen,0)),"")</f>
        <v>4</v>
      </c>
      <c r="BZ195" s="1" t="str">
        <f ca="1">IF(ISERROR(MATCH(BZ$10,$A$11:$A195,0)),INDEX(R_1_Zusätz,MATCH(BZ$10,R_1_Zeilen,0)),"")</f>
        <v/>
      </c>
      <c r="CA195" s="1">
        <f ca="1">IF(ISERROR(MATCH(CA$10,$A$11:$A195,0)),INDEX(R_1_Zusätz,MATCH(CA$10,R_1_Zeilen,0)),"")</f>
        <v>4</v>
      </c>
      <c r="CB195" s="1">
        <f ca="1">IF(ISERROR(MATCH(CB$10,$A$11:$A195,0)),INDEX(R_1_Zusätz,MATCH(CB$10,R_1_Zeilen,0)),"")</f>
        <v>5</v>
      </c>
      <c r="CC195" s="1" t="str">
        <f ca="1">IF(ISERROR(MATCH(CC$10,$A$11:$A195,0)),INDEX(R_1_Zusätz,MATCH(CC$10,R_1_Zeilen,0)),"")</f>
        <v/>
      </c>
      <c r="CD195" s="1" t="str">
        <f ca="1">IF(ISERROR(MATCH(CD$10,$A$11:$A195,0)),INDEX(R_1_Zusätz,MATCH(CD$10,R_1_Zeilen,0)),"")</f>
        <v/>
      </c>
      <c r="CE195" s="1" t="str">
        <f ca="1">IF(ISERROR(MATCH(CE$10,$A$11:$A195,0)),INDEX(R_1_Zusätz,MATCH(CE$10,R_1_Zeilen,0)),"")</f>
        <v/>
      </c>
      <c r="CF195" s="1" t="str">
        <f ca="1">IF(ISERROR(MATCH(CF$10,$A$11:$A195,0)),INDEX(R_1_Zusätz,MATCH(CF$10,R_1_Zeilen,0)),"")</f>
        <v/>
      </c>
      <c r="CG195" s="1" t="str">
        <f ca="1">IF(ISERROR(MATCH(CG$10,$A$11:$A195,0)),INDEX(R_1_Zusätz,MATCH(CG$10,R_1_Zeilen,0)),"")</f>
        <v/>
      </c>
      <c r="CH195" s="1" t="str">
        <f ca="1">IF(ISERROR(MATCH(CH$10,$A$11:$A195,0)),INDEX(R_1_Zusätz,MATCH(CH$10,R_1_Zeilen,0)),"")</f>
        <v/>
      </c>
      <c r="CI195" s="1" t="str">
        <f ca="1">IF(ISERROR(MATCH(CI$10,$A$11:$A195,0)),INDEX(R_1_Zusätz,MATCH(CI$10,R_1_Zeilen,0)),"")</f>
        <v/>
      </c>
      <c r="CJ195" s="1" t="str">
        <f ca="1">IF(ISERROR(MATCH(CJ$10,$A$11:$A195,0)),INDEX(R_1_Zusätz,MATCH(CJ$10,R_1_Zeilen,0)),"")</f>
        <v/>
      </c>
      <c r="CK195" s="1" t="str">
        <f ca="1">IF(ISERROR(MATCH(CK$10,$A$11:$A195,0)),INDEX(R_1_Zusätz,MATCH(CK$10,R_1_Zeilen,0)),"")</f>
        <v/>
      </c>
      <c r="CL195" s="1" t="str">
        <f ca="1">IF(ISERROR(MATCH(CL$10,$A$11:$A195,0)),INDEX(R_1_Zusätz,MATCH(CL$10,R_1_Zeilen,0)),"")</f>
        <v/>
      </c>
      <c r="CM195" s="1" t="str">
        <f ca="1">IF(ISERROR(MATCH(CM$10,$A$11:$A195,0)),INDEX(R_1_Zusätz,MATCH(CM$10,R_1_Zeilen,0)),"")</f>
        <v/>
      </c>
      <c r="CN195" s="1" t="str">
        <f ca="1">IF(ISERROR(MATCH(CN$10,$A$11:$A195,0)),INDEX(R_1_Zusätz,MATCH(CN$10,R_1_Zeilen,0)),"")</f>
        <v/>
      </c>
      <c r="CO195" s="1" t="str">
        <f ca="1">IF(ISERROR(MATCH(CO$10,$A$11:$A195,0)),INDEX(R_1_Zusätz,MATCH(CO$10,R_1_Zeilen,0)),"")</f>
        <v/>
      </c>
      <c r="CP195" s="1" t="str">
        <f ca="1">IF(ISERROR(MATCH(CP$10,$A$11:$A195,0)),INDEX(R_1_Zusätz,MATCH(CP$10,R_1_Zeilen,0)),"")</f>
        <v/>
      </c>
      <c r="CQ195" s="1" t="str">
        <f ca="1">IF(ISERROR(MATCH(CQ$10,$A$11:$A195,0)),INDEX(R_1_Zusätz,MATCH(CQ$10,R_1_Zeilen,0)),"")</f>
        <v/>
      </c>
      <c r="CR195" s="1" t="str">
        <f ca="1">IF(ISERROR(MATCH(CR$10,$A$11:$A195,0)),INDEX(R_1_Zusätz,MATCH(CR$10,R_1_Zeilen,0)),"")</f>
        <v/>
      </c>
      <c r="CS195" s="1" t="str">
        <f ca="1">IF(ISERROR(MATCH(CS$10,$A$11:$A195,0)),INDEX(R_1_Zusätz,MATCH(CS$10,R_1_Zeilen,0)),"")</f>
        <v/>
      </c>
      <c r="CT195" s="1" t="str">
        <f ca="1">IF(ISERROR(MATCH(CT$10,$A$11:$A195,0)),INDEX(R_1_Zusätz,MATCH(CT$10,R_1_Zeilen,0)),"")</f>
        <v/>
      </c>
      <c r="CU195" s="1" t="str">
        <f ca="1">IF(ISERROR(MATCH(CU$10,$A$11:$A195,0)),INDEX(R_1_Zusätz,MATCH(CU$10,R_1_Zeilen,0)),"")</f>
        <v/>
      </c>
      <c r="CV195" s="1" t="str">
        <f ca="1">IF(ISERROR(MATCH(CV$10,$A$11:$A195,0)),INDEX(R_1_Zusätz,MATCH(CV$10,R_1_Zeilen,0)),"")</f>
        <v/>
      </c>
      <c r="CW195" s="1" t="str">
        <f ca="1">IF(ISERROR(MATCH(CW$10,$A$11:$A195,0)),INDEX(R_1_Zusätz,MATCH(CW$10,R_1_Zeilen,0)),"")</f>
        <v/>
      </c>
      <c r="CX195" s="1" t="str">
        <f ca="1">IF(ISERROR(MATCH(CX$10,$A$11:$A195,0)),INDEX(R_1_Zusätz,MATCH(CX$10,R_1_Zeilen,0)),"")</f>
        <v/>
      </c>
      <c r="CY195" s="1" t="str">
        <f ca="1">IF(ISERROR(MATCH(CY$10,$A$11:$A195,0)),INDEX(R_1_Zusätz,MATCH(CY$10,R_1_Zeilen,0)),"")</f>
        <v/>
      </c>
      <c r="CZ195" s="1" t="str">
        <f ca="1">IF(ISERROR(MATCH(CZ$10,$A$11:$A195,0)),INDEX(R_1_Zusätz,MATCH(CZ$10,R_1_Zeilen,0)),"")</f>
        <v/>
      </c>
      <c r="DA195" s="1" t="str">
        <f ca="1">IF(ISERROR(MATCH(DA$10,$A$11:$A195,0)),INDEX(R_1_Zusätz,MATCH(DA$10,R_1_Zeilen,0)),"")</f>
        <v/>
      </c>
      <c r="DB195" s="1" t="str">
        <f ca="1">IF(ISERROR(MATCH(DB$10,$A$11:$A195,0)),INDEX(R_1_Zusätz,MATCH(DB$10,R_1_Zeilen,0)),"")</f>
        <v/>
      </c>
      <c r="DC195" s="1" t="str">
        <f ca="1">IF(ISERROR(MATCH(DC$10,$A$11:$A195,0)),INDEX(R_1_Zusätz,MATCH(DC$10,R_1_Zeilen,0)),"")</f>
        <v/>
      </c>
      <c r="DD195" s="1" t="str">
        <f ca="1">IF(ISERROR(MATCH(DD$10,$A$11:$A195,0)),INDEX(R_1_Zusätz,MATCH(DD$10,R_1_Zeilen,0)),"")</f>
        <v/>
      </c>
      <c r="DE195" s="1" t="str">
        <f ca="1">IF(ISERROR(MATCH(DE$10,$A$11:$A195,0)),INDEX(R_1_Zusätz,MATCH(DE$10,R_1_Zeilen,0)),"")</f>
        <v/>
      </c>
      <c r="DF195" s="1" t="str">
        <f ca="1">IF(ISERROR(MATCH(DF$10,$A$11:$A195,0)),INDEX(R_1_Zusätz,MATCH(DF$10,R_1_Zeilen,0)),"")</f>
        <v/>
      </c>
      <c r="DG195" s="1" t="str">
        <f ca="1">IF(ISERROR(MATCH(DG$10,$A$11:$A195,0)),INDEX(R_1_Zusätz,MATCH(DG$10,R_1_Zeilen,0)),"")</f>
        <v/>
      </c>
      <c r="DH195" s="1" t="str">
        <f ca="1">IF(ISERROR(MATCH(DH$10,$A$11:$A195,0)),INDEX(R_1_Zusätz,MATCH(DH$10,R_1_Zeilen,0)),"")</f>
        <v/>
      </c>
      <c r="DI195" s="1" t="str">
        <f ca="1">IF(ISERROR(MATCH(DI$10,$A$11:$A195,0)),INDEX(R_1_Zusätz,MATCH(DI$10,R_1_Zeilen,0)),"")</f>
        <v/>
      </c>
      <c r="DJ195" s="1" t="str">
        <f ca="1">IF(ISERROR(MATCH(DJ$10,$A$11:$A195,0)),INDEX(R_1_Zusätz,MATCH(DJ$10,R_1_Zeilen,0)),"")</f>
        <v/>
      </c>
      <c r="DK195" s="1" t="str">
        <f ca="1">IF(ISERROR(MATCH(DK$10,$A$11:$A195,0)),INDEX(R_1_Zusätz,MATCH(DK$10,R_1_Zeilen,0)),"")</f>
        <v/>
      </c>
      <c r="DL195" s="1" t="str">
        <f ca="1">IF(ISERROR(MATCH(DL$10,$A$11:$A195,0)),INDEX(R_1_Zusätz,MATCH(DL$10,R_1_Zeilen,0)),"")</f>
        <v/>
      </c>
      <c r="DM195" s="1" t="str">
        <f ca="1">IF(ISERROR(MATCH(DM$10,$A$11:$A195,0)),INDEX(R_1_Zusätz,MATCH(DM$10,R_1_Zeilen,0)),"")</f>
        <v/>
      </c>
      <c r="DN195" s="1" t="str">
        <f ca="1">IF(ISERROR(MATCH(DN$10,$A$11:$A195,0)),INDEX(R_1_Zusätz,MATCH(DN$10,R_1_Zeilen,0)),"")</f>
        <v/>
      </c>
      <c r="DO195" s="1" t="str">
        <f ca="1">IF(ISERROR(MATCH(DO$10,$A$11:$A195,0)),INDEX(R_1_Zusätz,MATCH(DO$10,R_1_Zeilen,0)),"")</f>
        <v/>
      </c>
      <c r="DP195" s="1" t="str">
        <f ca="1">IF(ISERROR(MATCH(DP$10,$A$11:$A195,0)),INDEX(R_1_Zusätz,MATCH(DP$10,R_1_Zeilen,0)),"")</f>
        <v/>
      </c>
      <c r="DQ195" s="1" t="str">
        <f ca="1">IF(ISERROR(MATCH(DQ$10,$A$11:$A195,0)),INDEX(R_1_Zusätz,MATCH(DQ$10,R_1_Zeilen,0)),"")</f>
        <v/>
      </c>
      <c r="DR195" s="1" t="str">
        <f ca="1">IF(ISERROR(MATCH(DR$10,$A$11:$A195,0)),INDEX(R_1_Zusätz,MATCH(DR$10,R_1_Zeilen,0)),"")</f>
        <v/>
      </c>
      <c r="DS195" s="1" t="str">
        <f ca="1">IF(ISERROR(MATCH(DS$10,$A$11:$A195,0)),INDEX(R_1_Zusätz,MATCH(DS$10,R_1_Zeilen,0)),"")</f>
        <v/>
      </c>
      <c r="DT195" s="1" t="str">
        <f ca="1">IF(ISERROR(MATCH(DT$10,$A$11:$A195,0)),INDEX(R_1_Zusätz,MATCH(DT$10,R_1_Zeilen,0)),"")</f>
        <v/>
      </c>
      <c r="DU195" s="1" t="str">
        <f ca="1">IF(ISERROR(MATCH(DU$10,$A$11:$A195,0)),INDEX(R_1_Zusätz,MATCH(DU$10,R_1_Zeilen,0)),"")</f>
        <v/>
      </c>
      <c r="DV195" s="1" t="str">
        <f ca="1">IF(ISERROR(MATCH(DV$10,$A$11:$A195,0)),INDEX(R_1_Zusätz,MATCH(DV$10,R_1_Zeilen,0)),"")</f>
        <v/>
      </c>
      <c r="DW195" s="1" t="str">
        <f ca="1">IF(ISERROR(MATCH(DW$10,$A$11:$A195,0)),INDEX(R_1_Zusätz,MATCH(DW$10,R_1_Zeilen,0)),"")</f>
        <v/>
      </c>
      <c r="DX195" s="1" t="str">
        <f ca="1">IF(ISERROR(MATCH(DX$10,$A$11:$A195,0)),INDEX(R_1_Zusätz,MATCH(DX$10,R_1_Zeilen,0)),"")</f>
        <v/>
      </c>
      <c r="DY195" s="1" t="str">
        <f ca="1">IF(ISERROR(MATCH(DY$10,$A$11:$A195,0)),INDEX(R_1_Zusätz,MATCH(DY$10,R_1_Zeilen,0)),"")</f>
        <v/>
      </c>
      <c r="DZ195" s="1" t="str">
        <f ca="1">IF(ISERROR(MATCH(DZ$10,$A$11:$A195,0)),INDEX(R_1_Zusätz,MATCH(DZ$10,R_1_Zeilen,0)),"")</f>
        <v/>
      </c>
      <c r="EA195" s="1" t="str">
        <f ca="1">IF(ISERROR(MATCH(EA$10,$A$11:$A195,0)),INDEX(R_1_Zusätz,MATCH(EA$10,R_1_Zeilen,0)),"")</f>
        <v/>
      </c>
      <c r="EB195" s="1" t="str">
        <f ca="1">IF(ISERROR(MATCH(EB$10,$A$11:$A195,0)),INDEX(R_1_Zusätz,MATCH(EB$10,R_1_Zeilen,0)),"")</f>
        <v/>
      </c>
      <c r="EC195" s="1" t="str">
        <f ca="1">IF(ISERROR(MATCH(EC$10,$A$11:$A195,0)),INDEX(R_1_Zusätz,MATCH(EC$10,R_1_Zeilen,0)),"")</f>
        <v/>
      </c>
      <c r="ED195" s="1" t="str">
        <f ca="1">IF(ISERROR(MATCH(ED$10,$A$11:$A195,0)),INDEX(R_1_Zusätz,MATCH(ED$10,R_1_Zeilen,0)),"")</f>
        <v/>
      </c>
      <c r="EE195" s="1" t="str">
        <f ca="1">IF(ISERROR(MATCH(EE$10,$A$11:$A195,0)),INDEX(R_1_Zusätz,MATCH(EE$10,R_1_Zeilen,0)),"")</f>
        <v/>
      </c>
      <c r="EF195" s="1" t="str">
        <f ca="1">IF(ISERROR(MATCH(EF$10,$A$11:$A195,0)),INDEX(R_1_Zusätz,MATCH(EF$10,R_1_Zeilen,0)),"")</f>
        <v/>
      </c>
      <c r="EG195" s="1" t="str">
        <f ca="1">IF(ISERROR(MATCH(EG$10,$A$11:$A195,0)),INDEX(R_1_Zusätz,MATCH(EG$10,R_1_Zeilen,0)),"")</f>
        <v/>
      </c>
      <c r="EH195" s="1" t="str">
        <f ca="1">IF(ISERROR(MATCH(EH$10,$A$11:$A195,0)),INDEX(R_1_Zusätz,MATCH(EH$10,R_1_Zeilen,0)),"")</f>
        <v/>
      </c>
      <c r="EI195" s="1" t="str">
        <f ca="1">IF(ISERROR(MATCH(EI$10,$A$11:$A195,0)),INDEX(R_1_Zusätz,MATCH(EI$10,R_1_Zeilen,0)),"")</f>
        <v/>
      </c>
      <c r="EJ195" s="1" t="str">
        <f ca="1">IF(ISERROR(MATCH(EJ$10,$A$11:$A195,0)),INDEX(R_1_Zusätz,MATCH(EJ$10,R_1_Zeilen,0)),"")</f>
        <v/>
      </c>
      <c r="EK195" s="1" t="str">
        <f ca="1">IF(ISERROR(MATCH(EK$10,$A$11:$A195,0)),INDEX(R_1_Zusätz,MATCH(EK$10,R_1_Zeilen,0)),"")</f>
        <v/>
      </c>
      <c r="EL195" s="1" t="str">
        <f ca="1">IF(ISERROR(MATCH(EL$10,$A$11:$A195,0)),INDEX(R_1_Zusätz,MATCH(EL$10,R_1_Zeilen,0)),"")</f>
        <v/>
      </c>
      <c r="EM195" s="1" t="str">
        <f ca="1">IF(ISERROR(MATCH(EM$10,$A$11:$A195,0)),INDEX(R_1_Zusätz,MATCH(EM$10,R_1_Zeilen,0)),"")</f>
        <v/>
      </c>
      <c r="EN195" s="1" t="str">
        <f ca="1">IF(ISERROR(MATCH(EN$10,$A$11:$A195,0)),INDEX(R_1_Zusätz,MATCH(EN$10,R_1_Zeilen,0)),"")</f>
        <v/>
      </c>
      <c r="EO195" s="1" t="str">
        <f ca="1">IF(ISERROR(MATCH(EO$10,$A$11:$A195,0)),INDEX(R_1_Zusätz,MATCH(EO$10,R_1_Zeilen,0)),"")</f>
        <v/>
      </c>
      <c r="EP195" s="1">
        <f ca="1">IF(ISERROR(MATCH(EP$10,$A$11:$A195,0)),INDEX(R_1_Zusätz,MATCH(EP$10,R_1_Zeilen,0)),"")</f>
        <v>4</v>
      </c>
      <c r="EQ195" s="1" t="str">
        <f ca="1">IF(ISERROR(MATCH(EQ$10,$A$11:$A195,0)),INDEX(R_1_Zusätz,MATCH(EQ$10,R_1_Zeilen,0)),"")</f>
        <v/>
      </c>
      <c r="ER195" s="1" t="str">
        <f ca="1">IF(ISERROR(MATCH(ER$10,$A$11:$A195,0)),INDEX(R_1_Zusätz,MATCH(ER$10,R_1_Zeilen,0)),"")</f>
        <v/>
      </c>
      <c r="ES195" s="1">
        <f ca="1">IF(ISERROR(MATCH(ES$10,$A$11:$A195,0)),INDEX(R_1_Zusätz,MATCH(ES$10,R_1_Zeilen,0)),"")</f>
        <v>4</v>
      </c>
      <c r="ET195" s="1">
        <f ca="1">IF(ISERROR(MATCH(ET$10,$A$11:$A195,0)),INDEX(R_1_Zusätz,MATCH(ET$10,R_1_Zeilen,0)),"")</f>
        <v>4</v>
      </c>
      <c r="EU195" s="1">
        <f ca="1">IF(ISERROR(MATCH(EU$10,$A$11:$A195,0)),INDEX(R_1_Zusätz,MATCH(EU$10,R_1_Zeilen,0)),"")</f>
        <v>4</v>
      </c>
      <c r="EV195" s="1">
        <f ca="1">IF(ISERROR(MATCH(EV$10,$A$11:$A195,0)),INDEX(R_1_Zusätz,MATCH(EV$10,R_1_Zeilen,0)),"")</f>
        <v>4</v>
      </c>
      <c r="EW195" s="1" t="str">
        <f ca="1">IF(ISERROR(MATCH(EW$10,$A$11:$A195,0)),INDEX(R_1_Zusätz,MATCH(EW$10,R_1_Zeilen,0)),"")</f>
        <v/>
      </c>
      <c r="EX195" s="1" t="str">
        <f ca="1">IF(ISERROR(MATCH(EX$10,$A$11:$A195,0)),INDEX(R_1_Zusätz,MATCH(EX$10,R_1_Zeilen,0)),"")</f>
        <v/>
      </c>
      <c r="EY195" s="1">
        <f ca="1">IF(ISERROR(MATCH(EY$10,$A$11:$A195,0)),INDEX(R_1_Zusätz,MATCH(EY$10,R_1_Zeilen,0)),"")</f>
        <v>4</v>
      </c>
      <c r="EZ195" s="1" t="str">
        <f ca="1">IF(ISERROR(MATCH(EZ$10,$A$11:$A195,0)),INDEX(R_1_Zusätz,MATCH(EZ$10,R_1_Zeilen,0)),"")</f>
        <v/>
      </c>
      <c r="FA195" s="1" t="str">
        <f ca="1">IF(ISERROR(MATCH(FA$10,$A$11:$A195,0)),INDEX(R_1_Zusätz,MATCH(FA$10,R_1_Zeilen,0)),"")</f>
        <v/>
      </c>
      <c r="FB195" s="1" t="str">
        <f ca="1">IF(ISERROR(MATCH(FB$10,$A$11:$A195,0)),INDEX(R_1_Zusätz,MATCH(FB$10,R_1_Zeilen,0)),"")</f>
        <v/>
      </c>
      <c r="FC195" s="1" t="str">
        <f ca="1">IF(ISERROR(MATCH(FC$10,$A$11:$A195,0)),INDEX(R_1_Zusätz,MATCH(FC$10,R_1_Zeilen,0)),"")</f>
        <v/>
      </c>
      <c r="FD195" s="1" t="str">
        <f ca="1">IF(ISERROR(MATCH(FD$10,$A$11:$A195,0)),INDEX(R_1_Zusätz,MATCH(FD$10,R_1_Zeilen,0)),"")</f>
        <v/>
      </c>
      <c r="FE195" s="1" t="str">
        <f ca="1">IF(ISERROR(MATCH(FE$10,$A$11:$A195,0)),INDEX(R_1_Zusätz,MATCH(FE$10,R_1_Zeilen,0)),"")</f>
        <v/>
      </c>
      <c r="FF195" s="1" t="str">
        <f ca="1">IF(ISERROR(MATCH(FF$10,$A$11:$A195,0)),INDEX(R_1_Zusätz,MATCH(FF$10,R_1_Zeilen,0)),"")</f>
        <v/>
      </c>
      <c r="FG195" s="1" t="str">
        <f ca="1">IF(ISERROR(MATCH(FG$10,$A$11:$A195,0)),INDEX(R_1_Zusätz,MATCH(FG$10,R_1_Zeilen,0)),"")</f>
        <v/>
      </c>
      <c r="FH195" s="1" t="str">
        <f ca="1">IF(ISERROR(MATCH(FH$10,$A$11:$A195,0)),INDEX(R_1_Zusätz,MATCH(FH$10,R_1_Zeilen,0)),"")</f>
        <v/>
      </c>
      <c r="FI195" s="1" t="str">
        <f ca="1">IF(ISERROR(MATCH(FI$10,$A$11:$A195,0)),INDEX(R_1_Zusätz,MATCH(FI$10,R_1_Zeilen,0)),"")</f>
        <v/>
      </c>
      <c r="FJ195" s="1" t="str">
        <f ca="1">IF(ISERROR(MATCH(FJ$10,$A$11:$A195,0)),INDEX(R_1_Zusätz,MATCH(FJ$10,R_1_Zeilen,0)),"")</f>
        <v/>
      </c>
      <c r="FK195" s="1" t="str">
        <f ca="1">IF(ISERROR(MATCH(FK$10,$A$11:$A195,0)),INDEX(R_1_Zusätz,MATCH(FK$10,R_1_Zeilen,0)),"")</f>
        <v/>
      </c>
      <c r="FL195" s="1" t="str">
        <f ca="1">IF(ISERROR(MATCH(FL$10,$A$11:$A195,0)),INDEX(R_1_Zusätz,MATCH(FL$10,R_1_Zeilen,0)),"")</f>
        <v/>
      </c>
      <c r="FM195" s="1" t="str">
        <f ca="1">IF(ISERROR(MATCH(FM$10,$A$11:$A195,0)),INDEX(R_1_Zusätz,MATCH(FM$10,R_1_Zeilen,0)),"")</f>
        <v/>
      </c>
      <c r="FN195" s="1" t="str">
        <f ca="1">IF(ISERROR(MATCH(FN$10,$A$11:$A195,0)),INDEX(R_1_Zusätz,MATCH(FN$10,R_1_Zeilen,0)),"")</f>
        <v/>
      </c>
      <c r="FO195" s="1" t="str">
        <f ca="1">IF(ISERROR(MATCH(FO$10,$A$11:$A195,0)),INDEX(R_1_Zusätz,MATCH(FO$10,R_1_Zeilen,0)),"")</f>
        <v/>
      </c>
      <c r="FP195" s="1">
        <f ca="1">IF(ISERROR(MATCH(FP$10,$A$11:$A195,0)),INDEX(R_1_Zusätz,MATCH(FP$10,R_1_Zeilen,0)),"")</f>
        <v>3</v>
      </c>
      <c r="FQ195" s="1">
        <f ca="1">IF(ISERROR(MATCH(FQ$10,$A$11:$A195,0)),INDEX(R_1_Zusätz,MATCH(FQ$10,R_1_Zeilen,0)),"")</f>
        <v>4</v>
      </c>
      <c r="FR195" s="1" t="str">
        <f ca="1">IF(ISERROR(MATCH(FR$10,$A$11:$A195,0)),INDEX(R_1_Zusätz,MATCH(FR$10,R_1_Zeilen,0)),"")</f>
        <v/>
      </c>
      <c r="FS195" s="1">
        <f ca="1">IF(ISERROR(MATCH(FS$10,$A$11:$A195,0)),INDEX(R_1_Zusätz,MATCH(FS$10,R_1_Zeilen,0)),"")</f>
        <v>3</v>
      </c>
      <c r="FT195" s="1">
        <f ca="1">IF(ISERROR(MATCH(FT$10,$A$11:$A195,0)),INDEX(R_1_Zusätz,MATCH(FT$10,R_1_Zeilen,0)),"")</f>
        <v>3</v>
      </c>
      <c r="FU195" s="1">
        <f ca="1">IF(ISERROR(MATCH(FU$10,$A$11:$A195,0)),INDEX(R_1_Zusätz,MATCH(FU$10,R_1_Zeilen,0)),"")</f>
        <v>3</v>
      </c>
      <c r="FV195" s="1">
        <f ca="1">IF(ISERROR(MATCH(FV$10,$A$11:$A195,0)),INDEX(R_1_Zusätz,MATCH(FV$10,R_1_Zeilen,0)),"")</f>
        <v>3</v>
      </c>
      <c r="FW195" s="1" t="str">
        <f ca="1">IF(ISERROR(MATCH(FW$10,$A$11:$A195,0)),INDEX(R_1_Zusätz,MATCH(FW$10,R_1_Zeilen,0)),"")</f>
        <v/>
      </c>
      <c r="FX195" s="1">
        <f ca="1">IF(ISERROR(MATCH(FX$10,$A$11:$A195,0)),INDEX(R_1_Zusätz,MATCH(FX$10,R_1_Zeilen,0)),"")</f>
        <v>4</v>
      </c>
      <c r="FY195" s="1">
        <f ca="1">IF(ISERROR(MATCH(FY$10,$A$11:$A195,0)),INDEX(R_1_Zusätz,MATCH(FY$10,R_1_Zeilen,0)),"")</f>
        <v>3</v>
      </c>
      <c r="FZ195" s="1" t="str">
        <f ca="1">IF(ISERROR(MATCH(FZ$10,$A$11:$A195,0)),INDEX(R_1_Zusätz,MATCH(FZ$10,R_1_Zeilen,0)),"")</f>
        <v/>
      </c>
      <c r="GA195" s="1" t="str">
        <f ca="1">IF(ISERROR(MATCH(GA$10,$A$11:$A195,0)),INDEX(R_1_Zusätz,MATCH(GA$10,R_1_Zeilen,0)),"")</f>
        <v/>
      </c>
      <c r="GB195" s="1" t="str">
        <f ca="1">IF(ISERROR(MATCH(GB$10,$A$11:$A195,0)),INDEX(R_1_Zusätz,MATCH(GB$10,R_1_Zeilen,0)),"")</f>
        <v/>
      </c>
      <c r="GC195" s="1" t="str">
        <f ca="1">IF(ISERROR(MATCH(GC$10,$A$11:$A195,0)),INDEX(R_1_Zusätz,MATCH(GC$10,R_1_Zeilen,0)),"")</f>
        <v/>
      </c>
      <c r="GD195" s="1">
        <f ca="1">IF(ISERROR(MATCH(GD$10,$A$11:$A195,0)),INDEX(R_1_Zusätz,MATCH(GD$10,R_1_Zeilen,0)),"")</f>
        <v>3</v>
      </c>
      <c r="GE195" s="1" t="str">
        <f ca="1">IF(ISERROR(MATCH(GE$10,$A$11:$A195,0)),INDEX(R_1_Zusätz,MATCH(GE$10,R_1_Zeilen,0)),"")</f>
        <v/>
      </c>
      <c r="GF195" s="1" t="str">
        <f ca="1">IF(ISERROR(MATCH(GF$10,$A$11:$A195,0)),INDEX(R_1_Zusätz,MATCH(GF$10,R_1_Zeilen,0)),"")</f>
        <v/>
      </c>
      <c r="GG195" s="1" t="str">
        <f ca="1">IF(ISERROR(MATCH(GG$10,$A$11:$A195,0)),INDEX(R_1_Zusätz,MATCH(GG$10,R_1_Zeilen,0)),"")</f>
        <v/>
      </c>
      <c r="GH195" s="1" t="str">
        <f ca="1">IF(ISERROR(MATCH(GH$10,$A$11:$A195,0)),INDEX(R_1_Zusätz,MATCH(GH$10,R_1_Zeilen,0)),"")</f>
        <v/>
      </c>
      <c r="GI195" s="1" t="str">
        <f ca="1">IF(ISERROR(MATCH(GI$10,$A$11:$A195,0)),INDEX(R_1_Zusätz,MATCH(GI$10,R_1_Zeilen,0)),"")</f>
        <v/>
      </c>
      <c r="GJ195" s="1" t="str">
        <f ca="1">IF(ISERROR(MATCH(GJ$10,$A$11:$A195,0)),INDEX(R_1_Zusätz,MATCH(GJ$10,R_1_Zeilen,0)),"")</f>
        <v/>
      </c>
      <c r="GK195" s="1" t="str">
        <f ca="1">IF(ISERROR(MATCH(GK$10,$A$11:$A195,0)),INDEX(R_1_Zusätz,MATCH(GK$10,R_1_Zeilen,0)),"")</f>
        <v/>
      </c>
      <c r="GL195" s="1" t="str">
        <f ca="1">IF(ISERROR(MATCH(GL$10,$A$11:$A195,0)),INDEX(R_1_Zusätz,MATCH(GL$10,R_1_Zeilen,0)),"")</f>
        <v/>
      </c>
      <c r="GM195" s="1" t="str">
        <f ca="1">IF(ISERROR(MATCH(GM$10,$A$11:$A195,0)),INDEX(R_1_Zusätz,MATCH(GM$10,R_1_Zeilen,0)),"")</f>
        <v/>
      </c>
      <c r="GN195" s="1" t="str">
        <f ca="1">IF(ISERROR(MATCH(GN$10,$A$11:$A195,0)),INDEX(R_1_Zusätz,MATCH(GN$10,R_1_Zeilen,0)),"")</f>
        <v/>
      </c>
      <c r="GO195" s="1" t="str">
        <f ca="1">IF(ISERROR(MATCH(GO$10,$A$11:$A195,0)),INDEX(R_1_Zusätz,MATCH(GO$10,R_1_Zeilen,0)),"")</f>
        <v/>
      </c>
      <c r="GP195" s="1" t="str">
        <f ca="1">IF(ISERROR(MATCH(GP$10,$A$11:$A195,0)),INDEX(R_1_Zusätz,MATCH(GP$10,R_1_Zeilen,0)),"")</f>
        <v/>
      </c>
      <c r="GQ195" s="1" t="str">
        <f ca="1">IF(ISERROR(MATCH(GQ$10,$A$11:$A195,0)),INDEX(R_1_Zusätz,MATCH(GQ$10,R_1_Zeilen,0)),"")</f>
        <v/>
      </c>
      <c r="GR195" s="1" t="str">
        <f ca="1">IF(ISERROR(MATCH(GR$10,$A$11:$A195,0)),INDEX(R_1_Zusätz,MATCH(GR$10,R_1_Zeilen,0)),"")</f>
        <v/>
      </c>
      <c r="GS195" s="1" t="str">
        <f ca="1">IF(ISERROR(MATCH(GS$10,$A$11:$A195,0)),INDEX(R_1_Zusätz,MATCH(GS$10,R_1_Zeilen,0)),"")</f>
        <v/>
      </c>
      <c r="GT195" s="1">
        <f ca="1">IF(ISERROR(MATCH(GT$10,$A$11:$A195,0)),INDEX(R_1_Zusätz,MATCH(GT$10,R_1_Zeilen,0)),"")</f>
        <v>4</v>
      </c>
      <c r="GU195" s="1" t="str">
        <f ca="1">IF(ISERROR(MATCH(GU$10,$A$11:$A195,0)),INDEX(R_1_Zusätz,MATCH(GU$10,R_1_Zeilen,0)),"")</f>
        <v/>
      </c>
      <c r="GV195" s="1">
        <f ca="1">IF(ISERROR(MATCH(GV$10,$A$11:$A195,0)),INDEX(R_1_Zusätz,MATCH(GV$10,R_1_Zeilen,0)),"")</f>
        <v>3</v>
      </c>
      <c r="GW195" s="1" t="str">
        <f ca="1">IF(ISERROR(MATCH(GW$10,$A$11:$A195,0)),INDEX(R_1_Zusätz,MATCH(GW$10,R_1_Zeilen,0)),"")</f>
        <v/>
      </c>
      <c r="GX195" s="1" t="str">
        <f ca="1">IF(ISERROR(MATCH(GX$10,$A$11:$A195,0)),INDEX(R_1_Zusätz,MATCH(GX$10,R_1_Zeilen,0)),"")</f>
        <v/>
      </c>
      <c r="GY195" s="1" t="str">
        <f ca="1">IF(ISERROR(MATCH(GY$10,$A$11:$A195,0)),INDEX(R_1_Zusätz,MATCH(GY$10,R_1_Zeilen,0)),"")</f>
        <v/>
      </c>
      <c r="GZ195" s="1" t="str">
        <f ca="1">IF(ISERROR(MATCH(GZ$10,$A$11:$A195,0)),INDEX(R_1_Zusätz,MATCH(GZ$10,R_1_Zeilen,0)),"")</f>
        <v/>
      </c>
      <c r="HA195" s="1" t="str">
        <f ca="1">IF(ISERROR(MATCH(HA$10,$A$11:$A195,0)),INDEX(R_1_Zusätz,MATCH(HA$10,R_1_Zeilen,0)),"")</f>
        <v/>
      </c>
    </row>
    <row r="196" spans="1:209">
      <c r="A196" s="1" t="str">
        <f ca="1">INDEX(R_2_Spalten,1,MATCH($B195,INDIRECT("'R_2'!$C"&amp;ROW(195:195)&amp;":"&amp;ADDRESS(ROW(195:195),COUNTA(BASIS_Produkt)+2)),0))</f>
        <v>353CH</v>
      </c>
      <c r="B196" s="1">
        <f t="shared" ca="1" si="6"/>
        <v>3</v>
      </c>
      <c r="C196" s="1" t="str">
        <f ca="1">IF(ISERROR(MATCH(C$10,$A$11:$A196,0)),INDEX(R_1_Zusätz,MATCH(C$10,R_1_Zeilen,0)),"")</f>
        <v/>
      </c>
      <c r="D196" s="1" t="str">
        <f ca="1">IF(ISERROR(MATCH(D$10,$A$11:$A196,0)),INDEX(R_1_Zusätz,MATCH(D$10,R_1_Zeilen,0)),"")</f>
        <v/>
      </c>
      <c r="E196" s="1" t="str">
        <f ca="1">IF(ISERROR(MATCH(E$10,$A$11:$A196,0)),INDEX(R_1_Zusätz,MATCH(E$10,R_1_Zeilen,0)),"")</f>
        <v/>
      </c>
      <c r="F196" s="1" t="str">
        <f ca="1">IF(ISERROR(MATCH(F$10,$A$11:$A196,0)),INDEX(R_1_Zusätz,MATCH(F$10,R_1_Zeilen,0)),"")</f>
        <v/>
      </c>
      <c r="G196" s="1" t="str">
        <f ca="1">IF(ISERROR(MATCH(G$10,$A$11:$A196,0)),INDEX(R_1_Zusätz,MATCH(G$10,R_1_Zeilen,0)),"")</f>
        <v/>
      </c>
      <c r="H196" s="1" t="str">
        <f ca="1">IF(ISERROR(MATCH(H$10,$A$11:$A196,0)),INDEX(R_1_Zusätz,MATCH(H$10,R_1_Zeilen,0)),"")</f>
        <v/>
      </c>
      <c r="I196" s="1" t="str">
        <f ca="1">IF(ISERROR(MATCH(I$10,$A$11:$A196,0)),INDEX(R_1_Zusätz,MATCH(I$10,R_1_Zeilen,0)),"")</f>
        <v/>
      </c>
      <c r="J196" s="1" t="str">
        <f ca="1">IF(ISERROR(MATCH(J$10,$A$11:$A196,0)),INDEX(R_1_Zusätz,MATCH(J$10,R_1_Zeilen,0)),"")</f>
        <v/>
      </c>
      <c r="K196" s="1" t="str">
        <f ca="1">IF(ISERROR(MATCH(K$10,$A$11:$A196,0)),INDEX(R_1_Zusätz,MATCH(K$10,R_1_Zeilen,0)),"")</f>
        <v/>
      </c>
      <c r="L196" s="1" t="str">
        <f ca="1">IF(ISERROR(MATCH(L$10,$A$11:$A196,0)),INDEX(R_1_Zusätz,MATCH(L$10,R_1_Zeilen,0)),"")</f>
        <v/>
      </c>
      <c r="M196" s="1" t="str">
        <f ca="1">IF(ISERROR(MATCH(M$10,$A$11:$A196,0)),INDEX(R_1_Zusätz,MATCH(M$10,R_1_Zeilen,0)),"")</f>
        <v/>
      </c>
      <c r="N196" s="1" t="str">
        <f ca="1">IF(ISERROR(MATCH(N$10,$A$11:$A196,0)),INDEX(R_1_Zusätz,MATCH(N$10,R_1_Zeilen,0)),"")</f>
        <v/>
      </c>
      <c r="O196" s="1" t="str">
        <f ca="1">IF(ISERROR(MATCH(O$10,$A$11:$A196,0)),INDEX(R_1_Zusätz,MATCH(O$10,R_1_Zeilen,0)),"")</f>
        <v/>
      </c>
      <c r="P196" s="1" t="str">
        <f ca="1">IF(ISERROR(MATCH(P$10,$A$11:$A196,0)),INDEX(R_1_Zusätz,MATCH(P$10,R_1_Zeilen,0)),"")</f>
        <v/>
      </c>
      <c r="Q196" s="1" t="str">
        <f ca="1">IF(ISERROR(MATCH(Q$10,$A$11:$A196,0)),INDEX(R_1_Zusätz,MATCH(Q$10,R_1_Zeilen,0)),"")</f>
        <v/>
      </c>
      <c r="R196" s="1" t="str">
        <f ca="1">IF(ISERROR(MATCH(R$10,$A$11:$A196,0)),INDEX(R_1_Zusätz,MATCH(R$10,R_1_Zeilen,0)),"")</f>
        <v/>
      </c>
      <c r="S196" s="1" t="str">
        <f ca="1">IF(ISERROR(MATCH(S$10,$A$11:$A196,0)),INDEX(R_1_Zusätz,MATCH(S$10,R_1_Zeilen,0)),"")</f>
        <v/>
      </c>
      <c r="T196" s="1" t="str">
        <f ca="1">IF(ISERROR(MATCH(T$10,$A$11:$A196,0)),INDEX(R_1_Zusätz,MATCH(T$10,R_1_Zeilen,0)),"")</f>
        <v/>
      </c>
      <c r="U196" s="1" t="str">
        <f ca="1">IF(ISERROR(MATCH(U$10,$A$11:$A196,0)),INDEX(R_1_Zusätz,MATCH(U$10,R_1_Zeilen,0)),"")</f>
        <v/>
      </c>
      <c r="V196" s="1" t="str">
        <f ca="1">IF(ISERROR(MATCH(V$10,$A$11:$A196,0)),INDEX(R_1_Zusätz,MATCH(V$10,R_1_Zeilen,0)),"")</f>
        <v/>
      </c>
      <c r="W196" s="1" t="str">
        <f ca="1">IF(ISERROR(MATCH(W$10,$A$11:$A196,0)),INDEX(R_1_Zusätz,MATCH(W$10,R_1_Zeilen,0)),"")</f>
        <v/>
      </c>
      <c r="X196" s="1" t="str">
        <f ca="1">IF(ISERROR(MATCH(X$10,$A$11:$A196,0)),INDEX(R_1_Zusätz,MATCH(X$10,R_1_Zeilen,0)),"")</f>
        <v/>
      </c>
      <c r="Y196" s="1" t="str">
        <f ca="1">IF(ISERROR(MATCH(Y$10,$A$11:$A196,0)),INDEX(R_1_Zusätz,MATCH(Y$10,R_1_Zeilen,0)),"")</f>
        <v/>
      </c>
      <c r="Z196" s="1" t="str">
        <f ca="1">IF(ISERROR(MATCH(Z$10,$A$11:$A196,0)),INDEX(R_1_Zusätz,MATCH(Z$10,R_1_Zeilen,0)),"")</f>
        <v/>
      </c>
      <c r="AA196" s="1" t="str">
        <f ca="1">IF(ISERROR(MATCH(AA$10,$A$11:$A196,0)),INDEX(R_1_Zusätz,MATCH(AA$10,R_1_Zeilen,0)),"")</f>
        <v/>
      </c>
      <c r="AB196" s="1" t="str">
        <f ca="1">IF(ISERROR(MATCH(AB$10,$A$11:$A196,0)),INDEX(R_1_Zusätz,MATCH(AB$10,R_1_Zeilen,0)),"")</f>
        <v/>
      </c>
      <c r="AC196" s="1" t="str">
        <f ca="1">IF(ISERROR(MATCH(AC$10,$A$11:$A196,0)),INDEX(R_1_Zusätz,MATCH(AC$10,R_1_Zeilen,0)),"")</f>
        <v/>
      </c>
      <c r="AD196" s="1" t="str">
        <f ca="1">IF(ISERROR(MATCH(AD$10,$A$11:$A196,0)),INDEX(R_1_Zusätz,MATCH(AD$10,R_1_Zeilen,0)),"")</f>
        <v/>
      </c>
      <c r="AE196" s="1" t="str">
        <f ca="1">IF(ISERROR(MATCH(AE$10,$A$11:$A196,0)),INDEX(R_1_Zusätz,MATCH(AE$10,R_1_Zeilen,0)),"")</f>
        <v/>
      </c>
      <c r="AF196" s="1" t="str">
        <f ca="1">IF(ISERROR(MATCH(AF$10,$A$11:$A196,0)),INDEX(R_1_Zusätz,MATCH(AF$10,R_1_Zeilen,0)),"")</f>
        <v/>
      </c>
      <c r="AG196" s="1" t="str">
        <f ca="1">IF(ISERROR(MATCH(AG$10,$A$11:$A196,0)),INDEX(R_1_Zusätz,MATCH(AG$10,R_1_Zeilen,0)),"")</f>
        <v/>
      </c>
      <c r="AH196" s="1" t="str">
        <f ca="1">IF(ISERROR(MATCH(AH$10,$A$11:$A196,0)),INDEX(R_1_Zusätz,MATCH(AH$10,R_1_Zeilen,0)),"")</f>
        <v/>
      </c>
      <c r="AI196" s="1" t="str">
        <f ca="1">IF(ISERROR(MATCH(AI$10,$A$11:$A196,0)),INDEX(R_1_Zusätz,MATCH(AI$10,R_1_Zeilen,0)),"")</f>
        <v/>
      </c>
      <c r="AJ196" s="1" t="str">
        <f ca="1">IF(ISERROR(MATCH(AJ$10,$A$11:$A196,0)),INDEX(R_1_Zusätz,MATCH(AJ$10,R_1_Zeilen,0)),"")</f>
        <v/>
      </c>
      <c r="AK196" s="1" t="str">
        <f ca="1">IF(ISERROR(MATCH(AK$10,$A$11:$A196,0)),INDEX(R_1_Zusätz,MATCH(AK$10,R_1_Zeilen,0)),"")</f>
        <v/>
      </c>
      <c r="AL196" s="1" t="str">
        <f ca="1">IF(ISERROR(MATCH(AL$10,$A$11:$A196,0)),INDEX(R_1_Zusätz,MATCH(AL$10,R_1_Zeilen,0)),"")</f>
        <v/>
      </c>
      <c r="AM196" s="1" t="str">
        <f ca="1">IF(ISERROR(MATCH(AM$10,$A$11:$A196,0)),INDEX(R_1_Zusätz,MATCH(AM$10,R_1_Zeilen,0)),"")</f>
        <v/>
      </c>
      <c r="AN196" s="1" t="str">
        <f ca="1">IF(ISERROR(MATCH(AN$10,$A$11:$A196,0)),INDEX(R_1_Zusätz,MATCH(AN$10,R_1_Zeilen,0)),"")</f>
        <v/>
      </c>
      <c r="AO196" s="1" t="str">
        <f ca="1">IF(ISERROR(MATCH(AO$10,$A$11:$A196,0)),INDEX(R_1_Zusätz,MATCH(AO$10,R_1_Zeilen,0)),"")</f>
        <v/>
      </c>
      <c r="AP196" s="1" t="str">
        <f ca="1">IF(ISERROR(MATCH(AP$10,$A$11:$A196,0)),INDEX(R_1_Zusätz,MATCH(AP$10,R_1_Zeilen,0)),"")</f>
        <v/>
      </c>
      <c r="AQ196" s="1" t="str">
        <f ca="1">IF(ISERROR(MATCH(AQ$10,$A$11:$A196,0)),INDEX(R_1_Zusätz,MATCH(AQ$10,R_1_Zeilen,0)),"")</f>
        <v/>
      </c>
      <c r="AR196" s="1" t="str">
        <f ca="1">IF(ISERROR(MATCH(AR$10,$A$11:$A196,0)),INDEX(R_1_Zusätz,MATCH(AR$10,R_1_Zeilen,0)),"")</f>
        <v/>
      </c>
      <c r="AS196" s="1" t="str">
        <f ca="1">IF(ISERROR(MATCH(AS$10,$A$11:$A196,0)),INDEX(R_1_Zusätz,MATCH(AS$10,R_1_Zeilen,0)),"")</f>
        <v/>
      </c>
      <c r="AT196" s="1" t="str">
        <f ca="1">IF(ISERROR(MATCH(AT$10,$A$11:$A196,0)),INDEX(R_1_Zusätz,MATCH(AT$10,R_1_Zeilen,0)),"")</f>
        <v/>
      </c>
      <c r="AU196" s="1" t="str">
        <f ca="1">IF(ISERROR(MATCH(AU$10,$A$11:$A196,0)),INDEX(R_1_Zusätz,MATCH(AU$10,R_1_Zeilen,0)),"")</f>
        <v/>
      </c>
      <c r="AV196" s="1" t="str">
        <f ca="1">IF(ISERROR(MATCH(AV$10,$A$11:$A196,0)),INDEX(R_1_Zusätz,MATCH(AV$10,R_1_Zeilen,0)),"")</f>
        <v/>
      </c>
      <c r="AW196" s="1" t="str">
        <f ca="1">IF(ISERROR(MATCH(AW$10,$A$11:$A196,0)),INDEX(R_1_Zusätz,MATCH(AW$10,R_1_Zeilen,0)),"")</f>
        <v/>
      </c>
      <c r="AX196" s="1" t="str">
        <f ca="1">IF(ISERROR(MATCH(AX$10,$A$11:$A196,0)),INDEX(R_1_Zusätz,MATCH(AX$10,R_1_Zeilen,0)),"")</f>
        <v/>
      </c>
      <c r="AY196" s="1" t="str">
        <f ca="1">IF(ISERROR(MATCH(AY$10,$A$11:$A196,0)),INDEX(R_1_Zusätz,MATCH(AY$10,R_1_Zeilen,0)),"")</f>
        <v/>
      </c>
      <c r="AZ196" s="1" t="str">
        <f ca="1">IF(ISERROR(MATCH(AZ$10,$A$11:$A196,0)),INDEX(R_1_Zusätz,MATCH(AZ$10,R_1_Zeilen,0)),"")</f>
        <v/>
      </c>
      <c r="BA196" s="1" t="str">
        <f ca="1">IF(ISERROR(MATCH(BA$10,$A$11:$A196,0)),INDEX(R_1_Zusätz,MATCH(BA$10,R_1_Zeilen,0)),"")</f>
        <v/>
      </c>
      <c r="BB196" s="1" t="str">
        <f ca="1">IF(ISERROR(MATCH(BB$10,$A$11:$A196,0)),INDEX(R_1_Zusätz,MATCH(BB$10,R_1_Zeilen,0)),"")</f>
        <v/>
      </c>
      <c r="BC196" s="1" t="str">
        <f ca="1">IF(ISERROR(MATCH(BC$10,$A$11:$A196,0)),INDEX(R_1_Zusätz,MATCH(BC$10,R_1_Zeilen,0)),"")</f>
        <v/>
      </c>
      <c r="BD196" s="1" t="str">
        <f ca="1">IF(ISERROR(MATCH(BD$10,$A$11:$A196,0)),INDEX(R_1_Zusätz,MATCH(BD$10,R_1_Zeilen,0)),"")</f>
        <v/>
      </c>
      <c r="BE196" s="1" t="str">
        <f ca="1">IF(ISERROR(MATCH(BE$10,$A$11:$A196,0)),INDEX(R_1_Zusätz,MATCH(BE$10,R_1_Zeilen,0)),"")</f>
        <v/>
      </c>
      <c r="BF196" s="1" t="str">
        <f ca="1">IF(ISERROR(MATCH(BF$10,$A$11:$A196,0)),INDEX(R_1_Zusätz,MATCH(BF$10,R_1_Zeilen,0)),"")</f>
        <v/>
      </c>
      <c r="BG196" s="1" t="str">
        <f ca="1">IF(ISERROR(MATCH(BG$10,$A$11:$A196,0)),INDEX(R_1_Zusätz,MATCH(BG$10,R_1_Zeilen,0)),"")</f>
        <v/>
      </c>
      <c r="BH196" s="1" t="str">
        <f ca="1">IF(ISERROR(MATCH(BH$10,$A$11:$A196,0)),INDEX(R_1_Zusätz,MATCH(BH$10,R_1_Zeilen,0)),"")</f>
        <v/>
      </c>
      <c r="BI196" s="1" t="str">
        <f ca="1">IF(ISERROR(MATCH(BI$10,$A$11:$A196,0)),INDEX(R_1_Zusätz,MATCH(BI$10,R_1_Zeilen,0)),"")</f>
        <v/>
      </c>
      <c r="BJ196" s="1" t="str">
        <f ca="1">IF(ISERROR(MATCH(BJ$10,$A$11:$A196,0)),INDEX(R_1_Zusätz,MATCH(BJ$10,R_1_Zeilen,0)),"")</f>
        <v/>
      </c>
      <c r="BK196" s="1" t="str">
        <f ca="1">IF(ISERROR(MATCH(BK$10,$A$11:$A196,0)),INDEX(R_1_Zusätz,MATCH(BK$10,R_1_Zeilen,0)),"")</f>
        <v/>
      </c>
      <c r="BL196" s="1" t="str">
        <f ca="1">IF(ISERROR(MATCH(BL$10,$A$11:$A196,0)),INDEX(R_1_Zusätz,MATCH(BL$10,R_1_Zeilen,0)),"")</f>
        <v/>
      </c>
      <c r="BM196" s="1" t="str">
        <f ca="1">IF(ISERROR(MATCH(BM$10,$A$11:$A196,0)),INDEX(R_1_Zusätz,MATCH(BM$10,R_1_Zeilen,0)),"")</f>
        <v/>
      </c>
      <c r="BN196" s="1" t="str">
        <f ca="1">IF(ISERROR(MATCH(BN$10,$A$11:$A196,0)),INDEX(R_1_Zusätz,MATCH(BN$10,R_1_Zeilen,0)),"")</f>
        <v/>
      </c>
      <c r="BO196" s="1" t="str">
        <f ca="1">IF(ISERROR(MATCH(BO$10,$A$11:$A196,0)),INDEX(R_1_Zusätz,MATCH(BO$10,R_1_Zeilen,0)),"")</f>
        <v/>
      </c>
      <c r="BP196" s="1" t="str">
        <f ca="1">IF(ISERROR(MATCH(BP$10,$A$11:$A196,0)),INDEX(R_1_Zusätz,MATCH(BP$10,R_1_Zeilen,0)),"")</f>
        <v/>
      </c>
      <c r="BQ196" s="1" t="str">
        <f ca="1">IF(ISERROR(MATCH(BQ$10,$A$11:$A196,0)),INDEX(R_1_Zusätz,MATCH(BQ$10,R_1_Zeilen,0)),"")</f>
        <v/>
      </c>
      <c r="BR196" s="1" t="str">
        <f ca="1">IF(ISERROR(MATCH(BR$10,$A$11:$A196,0)),INDEX(R_1_Zusätz,MATCH(BR$10,R_1_Zeilen,0)),"")</f>
        <v/>
      </c>
      <c r="BS196" s="1">
        <f ca="1">IF(ISERROR(MATCH(BS$10,$A$11:$A196,0)),INDEX(R_1_Zusätz,MATCH(BS$10,R_1_Zeilen,0)),"")</f>
        <v>4</v>
      </c>
      <c r="BT196" s="1">
        <f ca="1">IF(ISERROR(MATCH(BT$10,$A$11:$A196,0)),INDEX(R_1_Zusätz,MATCH(BT$10,R_1_Zeilen,0)),"")</f>
        <v>4</v>
      </c>
      <c r="BU196" s="1" t="str">
        <f ca="1">IF(ISERROR(MATCH(BU$10,$A$11:$A196,0)),INDEX(R_1_Zusätz,MATCH(BU$10,R_1_Zeilen,0)),"")</f>
        <v/>
      </c>
      <c r="BV196" s="1" t="str">
        <f ca="1">IF(ISERROR(MATCH(BV$10,$A$11:$A196,0)),INDEX(R_1_Zusätz,MATCH(BV$10,R_1_Zeilen,0)),"")</f>
        <v/>
      </c>
      <c r="BW196" s="1" t="str">
        <f ca="1">IF(ISERROR(MATCH(BW$10,$A$11:$A196,0)),INDEX(R_1_Zusätz,MATCH(BW$10,R_1_Zeilen,0)),"")</f>
        <v/>
      </c>
      <c r="BX196" s="1" t="str">
        <f ca="1">IF(ISERROR(MATCH(BX$10,$A$11:$A196,0)),INDEX(R_1_Zusätz,MATCH(BX$10,R_1_Zeilen,0)),"")</f>
        <v/>
      </c>
      <c r="BY196" s="1">
        <f ca="1">IF(ISERROR(MATCH(BY$10,$A$11:$A196,0)),INDEX(R_1_Zusätz,MATCH(BY$10,R_1_Zeilen,0)),"")</f>
        <v>4</v>
      </c>
      <c r="BZ196" s="1" t="str">
        <f ca="1">IF(ISERROR(MATCH(BZ$10,$A$11:$A196,0)),INDEX(R_1_Zusätz,MATCH(BZ$10,R_1_Zeilen,0)),"")</f>
        <v/>
      </c>
      <c r="CA196" s="1">
        <f ca="1">IF(ISERROR(MATCH(CA$10,$A$11:$A196,0)),INDEX(R_1_Zusätz,MATCH(CA$10,R_1_Zeilen,0)),"")</f>
        <v>4</v>
      </c>
      <c r="CB196" s="1">
        <f ca="1">IF(ISERROR(MATCH(CB$10,$A$11:$A196,0)),INDEX(R_1_Zusätz,MATCH(CB$10,R_1_Zeilen,0)),"")</f>
        <v>5</v>
      </c>
      <c r="CC196" s="1" t="str">
        <f ca="1">IF(ISERROR(MATCH(CC$10,$A$11:$A196,0)),INDEX(R_1_Zusätz,MATCH(CC$10,R_1_Zeilen,0)),"")</f>
        <v/>
      </c>
      <c r="CD196" s="1" t="str">
        <f ca="1">IF(ISERROR(MATCH(CD$10,$A$11:$A196,0)),INDEX(R_1_Zusätz,MATCH(CD$10,R_1_Zeilen,0)),"")</f>
        <v/>
      </c>
      <c r="CE196" s="1" t="str">
        <f ca="1">IF(ISERROR(MATCH(CE$10,$A$11:$A196,0)),INDEX(R_1_Zusätz,MATCH(CE$10,R_1_Zeilen,0)),"")</f>
        <v/>
      </c>
      <c r="CF196" s="1" t="str">
        <f ca="1">IF(ISERROR(MATCH(CF$10,$A$11:$A196,0)),INDEX(R_1_Zusätz,MATCH(CF$10,R_1_Zeilen,0)),"")</f>
        <v/>
      </c>
      <c r="CG196" s="1" t="str">
        <f ca="1">IF(ISERROR(MATCH(CG$10,$A$11:$A196,0)),INDEX(R_1_Zusätz,MATCH(CG$10,R_1_Zeilen,0)),"")</f>
        <v/>
      </c>
      <c r="CH196" s="1" t="str">
        <f ca="1">IF(ISERROR(MATCH(CH$10,$A$11:$A196,0)),INDEX(R_1_Zusätz,MATCH(CH$10,R_1_Zeilen,0)),"")</f>
        <v/>
      </c>
      <c r="CI196" s="1" t="str">
        <f ca="1">IF(ISERROR(MATCH(CI$10,$A$11:$A196,0)),INDEX(R_1_Zusätz,MATCH(CI$10,R_1_Zeilen,0)),"")</f>
        <v/>
      </c>
      <c r="CJ196" s="1" t="str">
        <f ca="1">IF(ISERROR(MATCH(CJ$10,$A$11:$A196,0)),INDEX(R_1_Zusätz,MATCH(CJ$10,R_1_Zeilen,0)),"")</f>
        <v/>
      </c>
      <c r="CK196" s="1" t="str">
        <f ca="1">IF(ISERROR(MATCH(CK$10,$A$11:$A196,0)),INDEX(R_1_Zusätz,MATCH(CK$10,R_1_Zeilen,0)),"")</f>
        <v/>
      </c>
      <c r="CL196" s="1" t="str">
        <f ca="1">IF(ISERROR(MATCH(CL$10,$A$11:$A196,0)),INDEX(R_1_Zusätz,MATCH(CL$10,R_1_Zeilen,0)),"")</f>
        <v/>
      </c>
      <c r="CM196" s="1" t="str">
        <f ca="1">IF(ISERROR(MATCH(CM$10,$A$11:$A196,0)),INDEX(R_1_Zusätz,MATCH(CM$10,R_1_Zeilen,0)),"")</f>
        <v/>
      </c>
      <c r="CN196" s="1" t="str">
        <f ca="1">IF(ISERROR(MATCH(CN$10,$A$11:$A196,0)),INDEX(R_1_Zusätz,MATCH(CN$10,R_1_Zeilen,0)),"")</f>
        <v/>
      </c>
      <c r="CO196" s="1" t="str">
        <f ca="1">IF(ISERROR(MATCH(CO$10,$A$11:$A196,0)),INDEX(R_1_Zusätz,MATCH(CO$10,R_1_Zeilen,0)),"")</f>
        <v/>
      </c>
      <c r="CP196" s="1" t="str">
        <f ca="1">IF(ISERROR(MATCH(CP$10,$A$11:$A196,0)),INDEX(R_1_Zusätz,MATCH(CP$10,R_1_Zeilen,0)),"")</f>
        <v/>
      </c>
      <c r="CQ196" s="1" t="str">
        <f ca="1">IF(ISERROR(MATCH(CQ$10,$A$11:$A196,0)),INDEX(R_1_Zusätz,MATCH(CQ$10,R_1_Zeilen,0)),"")</f>
        <v/>
      </c>
      <c r="CR196" s="1" t="str">
        <f ca="1">IF(ISERROR(MATCH(CR$10,$A$11:$A196,0)),INDEX(R_1_Zusätz,MATCH(CR$10,R_1_Zeilen,0)),"")</f>
        <v/>
      </c>
      <c r="CS196" s="1" t="str">
        <f ca="1">IF(ISERROR(MATCH(CS$10,$A$11:$A196,0)),INDEX(R_1_Zusätz,MATCH(CS$10,R_1_Zeilen,0)),"")</f>
        <v/>
      </c>
      <c r="CT196" s="1" t="str">
        <f ca="1">IF(ISERROR(MATCH(CT$10,$A$11:$A196,0)),INDEX(R_1_Zusätz,MATCH(CT$10,R_1_Zeilen,0)),"")</f>
        <v/>
      </c>
      <c r="CU196" s="1" t="str">
        <f ca="1">IF(ISERROR(MATCH(CU$10,$A$11:$A196,0)),INDEX(R_1_Zusätz,MATCH(CU$10,R_1_Zeilen,0)),"")</f>
        <v/>
      </c>
      <c r="CV196" s="1" t="str">
        <f ca="1">IF(ISERROR(MATCH(CV$10,$A$11:$A196,0)),INDEX(R_1_Zusätz,MATCH(CV$10,R_1_Zeilen,0)),"")</f>
        <v/>
      </c>
      <c r="CW196" s="1" t="str">
        <f ca="1">IF(ISERROR(MATCH(CW$10,$A$11:$A196,0)),INDEX(R_1_Zusätz,MATCH(CW$10,R_1_Zeilen,0)),"")</f>
        <v/>
      </c>
      <c r="CX196" s="1" t="str">
        <f ca="1">IF(ISERROR(MATCH(CX$10,$A$11:$A196,0)),INDEX(R_1_Zusätz,MATCH(CX$10,R_1_Zeilen,0)),"")</f>
        <v/>
      </c>
      <c r="CY196" s="1" t="str">
        <f ca="1">IF(ISERROR(MATCH(CY$10,$A$11:$A196,0)),INDEX(R_1_Zusätz,MATCH(CY$10,R_1_Zeilen,0)),"")</f>
        <v/>
      </c>
      <c r="CZ196" s="1" t="str">
        <f ca="1">IF(ISERROR(MATCH(CZ$10,$A$11:$A196,0)),INDEX(R_1_Zusätz,MATCH(CZ$10,R_1_Zeilen,0)),"")</f>
        <v/>
      </c>
      <c r="DA196" s="1" t="str">
        <f ca="1">IF(ISERROR(MATCH(DA$10,$A$11:$A196,0)),INDEX(R_1_Zusätz,MATCH(DA$10,R_1_Zeilen,0)),"")</f>
        <v/>
      </c>
      <c r="DB196" s="1" t="str">
        <f ca="1">IF(ISERROR(MATCH(DB$10,$A$11:$A196,0)),INDEX(R_1_Zusätz,MATCH(DB$10,R_1_Zeilen,0)),"")</f>
        <v/>
      </c>
      <c r="DC196" s="1" t="str">
        <f ca="1">IF(ISERROR(MATCH(DC$10,$A$11:$A196,0)),INDEX(R_1_Zusätz,MATCH(DC$10,R_1_Zeilen,0)),"")</f>
        <v/>
      </c>
      <c r="DD196" s="1" t="str">
        <f ca="1">IF(ISERROR(MATCH(DD$10,$A$11:$A196,0)),INDEX(R_1_Zusätz,MATCH(DD$10,R_1_Zeilen,0)),"")</f>
        <v/>
      </c>
      <c r="DE196" s="1" t="str">
        <f ca="1">IF(ISERROR(MATCH(DE$10,$A$11:$A196,0)),INDEX(R_1_Zusätz,MATCH(DE$10,R_1_Zeilen,0)),"")</f>
        <v/>
      </c>
      <c r="DF196" s="1" t="str">
        <f ca="1">IF(ISERROR(MATCH(DF$10,$A$11:$A196,0)),INDEX(R_1_Zusätz,MATCH(DF$10,R_1_Zeilen,0)),"")</f>
        <v/>
      </c>
      <c r="DG196" s="1" t="str">
        <f ca="1">IF(ISERROR(MATCH(DG$10,$A$11:$A196,0)),INDEX(R_1_Zusätz,MATCH(DG$10,R_1_Zeilen,0)),"")</f>
        <v/>
      </c>
      <c r="DH196" s="1" t="str">
        <f ca="1">IF(ISERROR(MATCH(DH$10,$A$11:$A196,0)),INDEX(R_1_Zusätz,MATCH(DH$10,R_1_Zeilen,0)),"")</f>
        <v/>
      </c>
      <c r="DI196" s="1" t="str">
        <f ca="1">IF(ISERROR(MATCH(DI$10,$A$11:$A196,0)),INDEX(R_1_Zusätz,MATCH(DI$10,R_1_Zeilen,0)),"")</f>
        <v/>
      </c>
      <c r="DJ196" s="1" t="str">
        <f ca="1">IF(ISERROR(MATCH(DJ$10,$A$11:$A196,0)),INDEX(R_1_Zusätz,MATCH(DJ$10,R_1_Zeilen,0)),"")</f>
        <v/>
      </c>
      <c r="DK196" s="1" t="str">
        <f ca="1">IF(ISERROR(MATCH(DK$10,$A$11:$A196,0)),INDEX(R_1_Zusätz,MATCH(DK$10,R_1_Zeilen,0)),"")</f>
        <v/>
      </c>
      <c r="DL196" s="1" t="str">
        <f ca="1">IF(ISERROR(MATCH(DL$10,$A$11:$A196,0)),INDEX(R_1_Zusätz,MATCH(DL$10,R_1_Zeilen,0)),"")</f>
        <v/>
      </c>
      <c r="DM196" s="1" t="str">
        <f ca="1">IF(ISERROR(MATCH(DM$10,$A$11:$A196,0)),INDEX(R_1_Zusätz,MATCH(DM$10,R_1_Zeilen,0)),"")</f>
        <v/>
      </c>
      <c r="DN196" s="1" t="str">
        <f ca="1">IF(ISERROR(MATCH(DN$10,$A$11:$A196,0)),INDEX(R_1_Zusätz,MATCH(DN$10,R_1_Zeilen,0)),"")</f>
        <v/>
      </c>
      <c r="DO196" s="1" t="str">
        <f ca="1">IF(ISERROR(MATCH(DO$10,$A$11:$A196,0)),INDEX(R_1_Zusätz,MATCH(DO$10,R_1_Zeilen,0)),"")</f>
        <v/>
      </c>
      <c r="DP196" s="1" t="str">
        <f ca="1">IF(ISERROR(MATCH(DP$10,$A$11:$A196,0)),INDEX(R_1_Zusätz,MATCH(DP$10,R_1_Zeilen,0)),"")</f>
        <v/>
      </c>
      <c r="DQ196" s="1" t="str">
        <f ca="1">IF(ISERROR(MATCH(DQ$10,$A$11:$A196,0)),INDEX(R_1_Zusätz,MATCH(DQ$10,R_1_Zeilen,0)),"")</f>
        <v/>
      </c>
      <c r="DR196" s="1" t="str">
        <f ca="1">IF(ISERROR(MATCH(DR$10,$A$11:$A196,0)),INDEX(R_1_Zusätz,MATCH(DR$10,R_1_Zeilen,0)),"")</f>
        <v/>
      </c>
      <c r="DS196" s="1" t="str">
        <f ca="1">IF(ISERROR(MATCH(DS$10,$A$11:$A196,0)),INDEX(R_1_Zusätz,MATCH(DS$10,R_1_Zeilen,0)),"")</f>
        <v/>
      </c>
      <c r="DT196" s="1" t="str">
        <f ca="1">IF(ISERROR(MATCH(DT$10,$A$11:$A196,0)),INDEX(R_1_Zusätz,MATCH(DT$10,R_1_Zeilen,0)),"")</f>
        <v/>
      </c>
      <c r="DU196" s="1" t="str">
        <f ca="1">IF(ISERROR(MATCH(DU$10,$A$11:$A196,0)),INDEX(R_1_Zusätz,MATCH(DU$10,R_1_Zeilen,0)),"")</f>
        <v/>
      </c>
      <c r="DV196" s="1" t="str">
        <f ca="1">IF(ISERROR(MATCH(DV$10,$A$11:$A196,0)),INDEX(R_1_Zusätz,MATCH(DV$10,R_1_Zeilen,0)),"")</f>
        <v/>
      </c>
      <c r="DW196" s="1" t="str">
        <f ca="1">IF(ISERROR(MATCH(DW$10,$A$11:$A196,0)),INDEX(R_1_Zusätz,MATCH(DW$10,R_1_Zeilen,0)),"")</f>
        <v/>
      </c>
      <c r="DX196" s="1" t="str">
        <f ca="1">IF(ISERROR(MATCH(DX$10,$A$11:$A196,0)),INDEX(R_1_Zusätz,MATCH(DX$10,R_1_Zeilen,0)),"")</f>
        <v/>
      </c>
      <c r="DY196" s="1" t="str">
        <f ca="1">IF(ISERROR(MATCH(DY$10,$A$11:$A196,0)),INDEX(R_1_Zusätz,MATCH(DY$10,R_1_Zeilen,0)),"")</f>
        <v/>
      </c>
      <c r="DZ196" s="1" t="str">
        <f ca="1">IF(ISERROR(MATCH(DZ$10,$A$11:$A196,0)),INDEX(R_1_Zusätz,MATCH(DZ$10,R_1_Zeilen,0)),"")</f>
        <v/>
      </c>
      <c r="EA196" s="1" t="str">
        <f ca="1">IF(ISERROR(MATCH(EA$10,$A$11:$A196,0)),INDEX(R_1_Zusätz,MATCH(EA$10,R_1_Zeilen,0)),"")</f>
        <v/>
      </c>
      <c r="EB196" s="1" t="str">
        <f ca="1">IF(ISERROR(MATCH(EB$10,$A$11:$A196,0)),INDEX(R_1_Zusätz,MATCH(EB$10,R_1_Zeilen,0)),"")</f>
        <v/>
      </c>
      <c r="EC196" s="1" t="str">
        <f ca="1">IF(ISERROR(MATCH(EC$10,$A$11:$A196,0)),INDEX(R_1_Zusätz,MATCH(EC$10,R_1_Zeilen,0)),"")</f>
        <v/>
      </c>
      <c r="ED196" s="1" t="str">
        <f ca="1">IF(ISERROR(MATCH(ED$10,$A$11:$A196,0)),INDEX(R_1_Zusätz,MATCH(ED$10,R_1_Zeilen,0)),"")</f>
        <v/>
      </c>
      <c r="EE196" s="1" t="str">
        <f ca="1">IF(ISERROR(MATCH(EE$10,$A$11:$A196,0)),INDEX(R_1_Zusätz,MATCH(EE$10,R_1_Zeilen,0)),"")</f>
        <v/>
      </c>
      <c r="EF196" s="1" t="str">
        <f ca="1">IF(ISERROR(MATCH(EF$10,$A$11:$A196,0)),INDEX(R_1_Zusätz,MATCH(EF$10,R_1_Zeilen,0)),"")</f>
        <v/>
      </c>
      <c r="EG196" s="1" t="str">
        <f ca="1">IF(ISERROR(MATCH(EG$10,$A$11:$A196,0)),INDEX(R_1_Zusätz,MATCH(EG$10,R_1_Zeilen,0)),"")</f>
        <v/>
      </c>
      <c r="EH196" s="1" t="str">
        <f ca="1">IF(ISERROR(MATCH(EH$10,$A$11:$A196,0)),INDEX(R_1_Zusätz,MATCH(EH$10,R_1_Zeilen,0)),"")</f>
        <v/>
      </c>
      <c r="EI196" s="1" t="str">
        <f ca="1">IF(ISERROR(MATCH(EI$10,$A$11:$A196,0)),INDEX(R_1_Zusätz,MATCH(EI$10,R_1_Zeilen,0)),"")</f>
        <v/>
      </c>
      <c r="EJ196" s="1" t="str">
        <f ca="1">IF(ISERROR(MATCH(EJ$10,$A$11:$A196,0)),INDEX(R_1_Zusätz,MATCH(EJ$10,R_1_Zeilen,0)),"")</f>
        <v/>
      </c>
      <c r="EK196" s="1" t="str">
        <f ca="1">IF(ISERROR(MATCH(EK$10,$A$11:$A196,0)),INDEX(R_1_Zusätz,MATCH(EK$10,R_1_Zeilen,0)),"")</f>
        <v/>
      </c>
      <c r="EL196" s="1" t="str">
        <f ca="1">IF(ISERROR(MATCH(EL$10,$A$11:$A196,0)),INDEX(R_1_Zusätz,MATCH(EL$10,R_1_Zeilen,0)),"")</f>
        <v/>
      </c>
      <c r="EM196" s="1" t="str">
        <f ca="1">IF(ISERROR(MATCH(EM$10,$A$11:$A196,0)),INDEX(R_1_Zusätz,MATCH(EM$10,R_1_Zeilen,0)),"")</f>
        <v/>
      </c>
      <c r="EN196" s="1" t="str">
        <f ca="1">IF(ISERROR(MATCH(EN$10,$A$11:$A196,0)),INDEX(R_1_Zusätz,MATCH(EN$10,R_1_Zeilen,0)),"")</f>
        <v/>
      </c>
      <c r="EO196" s="1" t="str">
        <f ca="1">IF(ISERROR(MATCH(EO$10,$A$11:$A196,0)),INDEX(R_1_Zusätz,MATCH(EO$10,R_1_Zeilen,0)),"")</f>
        <v/>
      </c>
      <c r="EP196" s="1">
        <f ca="1">IF(ISERROR(MATCH(EP$10,$A$11:$A196,0)),INDEX(R_1_Zusätz,MATCH(EP$10,R_1_Zeilen,0)),"")</f>
        <v>4</v>
      </c>
      <c r="EQ196" s="1" t="str">
        <f ca="1">IF(ISERROR(MATCH(EQ$10,$A$11:$A196,0)),INDEX(R_1_Zusätz,MATCH(EQ$10,R_1_Zeilen,0)),"")</f>
        <v/>
      </c>
      <c r="ER196" s="1" t="str">
        <f ca="1">IF(ISERROR(MATCH(ER$10,$A$11:$A196,0)),INDEX(R_1_Zusätz,MATCH(ER$10,R_1_Zeilen,0)),"")</f>
        <v/>
      </c>
      <c r="ES196" s="1">
        <f ca="1">IF(ISERROR(MATCH(ES$10,$A$11:$A196,0)),INDEX(R_1_Zusätz,MATCH(ES$10,R_1_Zeilen,0)),"")</f>
        <v>4</v>
      </c>
      <c r="ET196" s="1">
        <f ca="1">IF(ISERROR(MATCH(ET$10,$A$11:$A196,0)),INDEX(R_1_Zusätz,MATCH(ET$10,R_1_Zeilen,0)),"")</f>
        <v>4</v>
      </c>
      <c r="EU196" s="1">
        <f ca="1">IF(ISERROR(MATCH(EU$10,$A$11:$A196,0)),INDEX(R_1_Zusätz,MATCH(EU$10,R_1_Zeilen,0)),"")</f>
        <v>4</v>
      </c>
      <c r="EV196" s="1">
        <f ca="1">IF(ISERROR(MATCH(EV$10,$A$11:$A196,0)),INDEX(R_1_Zusätz,MATCH(EV$10,R_1_Zeilen,0)),"")</f>
        <v>4</v>
      </c>
      <c r="EW196" s="1" t="str">
        <f ca="1">IF(ISERROR(MATCH(EW$10,$A$11:$A196,0)),INDEX(R_1_Zusätz,MATCH(EW$10,R_1_Zeilen,0)),"")</f>
        <v/>
      </c>
      <c r="EX196" s="1" t="str">
        <f ca="1">IF(ISERROR(MATCH(EX$10,$A$11:$A196,0)),INDEX(R_1_Zusätz,MATCH(EX$10,R_1_Zeilen,0)),"")</f>
        <v/>
      </c>
      <c r="EY196" s="1">
        <f ca="1">IF(ISERROR(MATCH(EY$10,$A$11:$A196,0)),INDEX(R_1_Zusätz,MATCH(EY$10,R_1_Zeilen,0)),"")</f>
        <v>4</v>
      </c>
      <c r="EZ196" s="1" t="str">
        <f ca="1">IF(ISERROR(MATCH(EZ$10,$A$11:$A196,0)),INDEX(R_1_Zusätz,MATCH(EZ$10,R_1_Zeilen,0)),"")</f>
        <v/>
      </c>
      <c r="FA196" s="1" t="str">
        <f ca="1">IF(ISERROR(MATCH(FA$10,$A$11:$A196,0)),INDEX(R_1_Zusätz,MATCH(FA$10,R_1_Zeilen,0)),"")</f>
        <v/>
      </c>
      <c r="FB196" s="1" t="str">
        <f ca="1">IF(ISERROR(MATCH(FB$10,$A$11:$A196,0)),INDEX(R_1_Zusätz,MATCH(FB$10,R_1_Zeilen,0)),"")</f>
        <v/>
      </c>
      <c r="FC196" s="1" t="str">
        <f ca="1">IF(ISERROR(MATCH(FC$10,$A$11:$A196,0)),INDEX(R_1_Zusätz,MATCH(FC$10,R_1_Zeilen,0)),"")</f>
        <v/>
      </c>
      <c r="FD196" s="1" t="str">
        <f ca="1">IF(ISERROR(MATCH(FD$10,$A$11:$A196,0)),INDEX(R_1_Zusätz,MATCH(FD$10,R_1_Zeilen,0)),"")</f>
        <v/>
      </c>
      <c r="FE196" s="1" t="str">
        <f ca="1">IF(ISERROR(MATCH(FE$10,$A$11:$A196,0)),INDEX(R_1_Zusätz,MATCH(FE$10,R_1_Zeilen,0)),"")</f>
        <v/>
      </c>
      <c r="FF196" s="1" t="str">
        <f ca="1">IF(ISERROR(MATCH(FF$10,$A$11:$A196,0)),INDEX(R_1_Zusätz,MATCH(FF$10,R_1_Zeilen,0)),"")</f>
        <v/>
      </c>
      <c r="FG196" s="1" t="str">
        <f ca="1">IF(ISERROR(MATCH(FG$10,$A$11:$A196,0)),INDEX(R_1_Zusätz,MATCH(FG$10,R_1_Zeilen,0)),"")</f>
        <v/>
      </c>
      <c r="FH196" s="1" t="str">
        <f ca="1">IF(ISERROR(MATCH(FH$10,$A$11:$A196,0)),INDEX(R_1_Zusätz,MATCH(FH$10,R_1_Zeilen,0)),"")</f>
        <v/>
      </c>
      <c r="FI196" s="1" t="str">
        <f ca="1">IF(ISERROR(MATCH(FI$10,$A$11:$A196,0)),INDEX(R_1_Zusätz,MATCH(FI$10,R_1_Zeilen,0)),"")</f>
        <v/>
      </c>
      <c r="FJ196" s="1" t="str">
        <f ca="1">IF(ISERROR(MATCH(FJ$10,$A$11:$A196,0)),INDEX(R_1_Zusätz,MATCH(FJ$10,R_1_Zeilen,0)),"")</f>
        <v/>
      </c>
      <c r="FK196" s="1" t="str">
        <f ca="1">IF(ISERROR(MATCH(FK$10,$A$11:$A196,0)),INDEX(R_1_Zusätz,MATCH(FK$10,R_1_Zeilen,0)),"")</f>
        <v/>
      </c>
      <c r="FL196" s="1" t="str">
        <f ca="1">IF(ISERROR(MATCH(FL$10,$A$11:$A196,0)),INDEX(R_1_Zusätz,MATCH(FL$10,R_1_Zeilen,0)),"")</f>
        <v/>
      </c>
      <c r="FM196" s="1" t="str">
        <f ca="1">IF(ISERROR(MATCH(FM$10,$A$11:$A196,0)),INDEX(R_1_Zusätz,MATCH(FM$10,R_1_Zeilen,0)),"")</f>
        <v/>
      </c>
      <c r="FN196" s="1" t="str">
        <f ca="1">IF(ISERROR(MATCH(FN$10,$A$11:$A196,0)),INDEX(R_1_Zusätz,MATCH(FN$10,R_1_Zeilen,0)),"")</f>
        <v/>
      </c>
      <c r="FO196" s="1" t="str">
        <f ca="1">IF(ISERROR(MATCH(FO$10,$A$11:$A196,0)),INDEX(R_1_Zusätz,MATCH(FO$10,R_1_Zeilen,0)),"")</f>
        <v/>
      </c>
      <c r="FP196" s="1" t="str">
        <f ca="1">IF(ISERROR(MATCH(FP$10,$A$11:$A196,0)),INDEX(R_1_Zusätz,MATCH(FP$10,R_1_Zeilen,0)),"")</f>
        <v/>
      </c>
      <c r="FQ196" s="1">
        <f ca="1">IF(ISERROR(MATCH(FQ$10,$A$11:$A196,0)),INDEX(R_1_Zusätz,MATCH(FQ$10,R_1_Zeilen,0)),"")</f>
        <v>4</v>
      </c>
      <c r="FR196" s="1" t="str">
        <f ca="1">IF(ISERROR(MATCH(FR$10,$A$11:$A196,0)),INDEX(R_1_Zusätz,MATCH(FR$10,R_1_Zeilen,0)),"")</f>
        <v/>
      </c>
      <c r="FS196" s="1">
        <f ca="1">IF(ISERROR(MATCH(FS$10,$A$11:$A196,0)),INDEX(R_1_Zusätz,MATCH(FS$10,R_1_Zeilen,0)),"")</f>
        <v>3</v>
      </c>
      <c r="FT196" s="1">
        <f ca="1">IF(ISERROR(MATCH(FT$10,$A$11:$A196,0)),INDEX(R_1_Zusätz,MATCH(FT$10,R_1_Zeilen,0)),"")</f>
        <v>3</v>
      </c>
      <c r="FU196" s="1">
        <f ca="1">IF(ISERROR(MATCH(FU$10,$A$11:$A196,0)),INDEX(R_1_Zusätz,MATCH(FU$10,R_1_Zeilen,0)),"")</f>
        <v>3</v>
      </c>
      <c r="FV196" s="1">
        <f ca="1">IF(ISERROR(MATCH(FV$10,$A$11:$A196,0)),INDEX(R_1_Zusätz,MATCH(FV$10,R_1_Zeilen,0)),"")</f>
        <v>3</v>
      </c>
      <c r="FW196" s="1" t="str">
        <f ca="1">IF(ISERROR(MATCH(FW$10,$A$11:$A196,0)),INDEX(R_1_Zusätz,MATCH(FW$10,R_1_Zeilen,0)),"")</f>
        <v/>
      </c>
      <c r="FX196" s="1">
        <f ca="1">IF(ISERROR(MATCH(FX$10,$A$11:$A196,0)),INDEX(R_1_Zusätz,MATCH(FX$10,R_1_Zeilen,0)),"")</f>
        <v>4</v>
      </c>
      <c r="FY196" s="1">
        <f ca="1">IF(ISERROR(MATCH(FY$10,$A$11:$A196,0)),INDEX(R_1_Zusätz,MATCH(FY$10,R_1_Zeilen,0)),"")</f>
        <v>3</v>
      </c>
      <c r="FZ196" s="1" t="str">
        <f ca="1">IF(ISERROR(MATCH(FZ$10,$A$11:$A196,0)),INDEX(R_1_Zusätz,MATCH(FZ$10,R_1_Zeilen,0)),"")</f>
        <v/>
      </c>
      <c r="GA196" s="1" t="str">
        <f ca="1">IF(ISERROR(MATCH(GA$10,$A$11:$A196,0)),INDEX(R_1_Zusätz,MATCH(GA$10,R_1_Zeilen,0)),"")</f>
        <v/>
      </c>
      <c r="GB196" s="1" t="str">
        <f ca="1">IF(ISERROR(MATCH(GB$10,$A$11:$A196,0)),INDEX(R_1_Zusätz,MATCH(GB$10,R_1_Zeilen,0)),"")</f>
        <v/>
      </c>
      <c r="GC196" s="1" t="str">
        <f ca="1">IF(ISERROR(MATCH(GC$10,$A$11:$A196,0)),INDEX(R_1_Zusätz,MATCH(GC$10,R_1_Zeilen,0)),"")</f>
        <v/>
      </c>
      <c r="GD196" s="1">
        <f ca="1">IF(ISERROR(MATCH(GD$10,$A$11:$A196,0)),INDEX(R_1_Zusätz,MATCH(GD$10,R_1_Zeilen,0)),"")</f>
        <v>3</v>
      </c>
      <c r="GE196" s="1" t="str">
        <f ca="1">IF(ISERROR(MATCH(GE$10,$A$11:$A196,0)),INDEX(R_1_Zusätz,MATCH(GE$10,R_1_Zeilen,0)),"")</f>
        <v/>
      </c>
      <c r="GF196" s="1" t="str">
        <f ca="1">IF(ISERROR(MATCH(GF$10,$A$11:$A196,0)),INDEX(R_1_Zusätz,MATCH(GF$10,R_1_Zeilen,0)),"")</f>
        <v/>
      </c>
      <c r="GG196" s="1" t="str">
        <f ca="1">IF(ISERROR(MATCH(GG$10,$A$11:$A196,0)),INDEX(R_1_Zusätz,MATCH(GG$10,R_1_Zeilen,0)),"")</f>
        <v/>
      </c>
      <c r="GH196" s="1" t="str">
        <f ca="1">IF(ISERROR(MATCH(GH$10,$A$11:$A196,0)),INDEX(R_1_Zusätz,MATCH(GH$10,R_1_Zeilen,0)),"")</f>
        <v/>
      </c>
      <c r="GI196" s="1" t="str">
        <f ca="1">IF(ISERROR(MATCH(GI$10,$A$11:$A196,0)),INDEX(R_1_Zusätz,MATCH(GI$10,R_1_Zeilen,0)),"")</f>
        <v/>
      </c>
      <c r="GJ196" s="1" t="str">
        <f ca="1">IF(ISERROR(MATCH(GJ$10,$A$11:$A196,0)),INDEX(R_1_Zusätz,MATCH(GJ$10,R_1_Zeilen,0)),"")</f>
        <v/>
      </c>
      <c r="GK196" s="1" t="str">
        <f ca="1">IF(ISERROR(MATCH(GK$10,$A$11:$A196,0)),INDEX(R_1_Zusätz,MATCH(GK$10,R_1_Zeilen,0)),"")</f>
        <v/>
      </c>
      <c r="GL196" s="1" t="str">
        <f ca="1">IF(ISERROR(MATCH(GL$10,$A$11:$A196,0)),INDEX(R_1_Zusätz,MATCH(GL$10,R_1_Zeilen,0)),"")</f>
        <v/>
      </c>
      <c r="GM196" s="1" t="str">
        <f ca="1">IF(ISERROR(MATCH(GM$10,$A$11:$A196,0)),INDEX(R_1_Zusätz,MATCH(GM$10,R_1_Zeilen,0)),"")</f>
        <v/>
      </c>
      <c r="GN196" s="1" t="str">
        <f ca="1">IF(ISERROR(MATCH(GN$10,$A$11:$A196,0)),INDEX(R_1_Zusätz,MATCH(GN$10,R_1_Zeilen,0)),"")</f>
        <v/>
      </c>
      <c r="GO196" s="1" t="str">
        <f ca="1">IF(ISERROR(MATCH(GO$10,$A$11:$A196,0)),INDEX(R_1_Zusätz,MATCH(GO$10,R_1_Zeilen,0)),"")</f>
        <v/>
      </c>
      <c r="GP196" s="1" t="str">
        <f ca="1">IF(ISERROR(MATCH(GP$10,$A$11:$A196,0)),INDEX(R_1_Zusätz,MATCH(GP$10,R_1_Zeilen,0)),"")</f>
        <v/>
      </c>
      <c r="GQ196" s="1" t="str">
        <f ca="1">IF(ISERROR(MATCH(GQ$10,$A$11:$A196,0)),INDEX(R_1_Zusätz,MATCH(GQ$10,R_1_Zeilen,0)),"")</f>
        <v/>
      </c>
      <c r="GR196" s="1" t="str">
        <f ca="1">IF(ISERROR(MATCH(GR$10,$A$11:$A196,0)),INDEX(R_1_Zusätz,MATCH(GR$10,R_1_Zeilen,0)),"")</f>
        <v/>
      </c>
      <c r="GS196" s="1" t="str">
        <f ca="1">IF(ISERROR(MATCH(GS$10,$A$11:$A196,0)),INDEX(R_1_Zusätz,MATCH(GS$10,R_1_Zeilen,0)),"")</f>
        <v/>
      </c>
      <c r="GT196" s="1">
        <f ca="1">IF(ISERROR(MATCH(GT$10,$A$11:$A196,0)),INDEX(R_1_Zusätz,MATCH(GT$10,R_1_Zeilen,0)),"")</f>
        <v>4</v>
      </c>
      <c r="GU196" s="1" t="str">
        <f ca="1">IF(ISERROR(MATCH(GU$10,$A$11:$A196,0)),INDEX(R_1_Zusätz,MATCH(GU$10,R_1_Zeilen,0)),"")</f>
        <v/>
      </c>
      <c r="GV196" s="1">
        <f ca="1">IF(ISERROR(MATCH(GV$10,$A$11:$A196,0)),INDEX(R_1_Zusätz,MATCH(GV$10,R_1_Zeilen,0)),"")</f>
        <v>3</v>
      </c>
      <c r="GW196" s="1" t="str">
        <f ca="1">IF(ISERROR(MATCH(GW$10,$A$11:$A196,0)),INDEX(R_1_Zusätz,MATCH(GW$10,R_1_Zeilen,0)),"")</f>
        <v/>
      </c>
      <c r="GX196" s="1" t="str">
        <f ca="1">IF(ISERROR(MATCH(GX$10,$A$11:$A196,0)),INDEX(R_1_Zusätz,MATCH(GX$10,R_1_Zeilen,0)),"")</f>
        <v/>
      </c>
      <c r="GY196" s="1" t="str">
        <f ca="1">IF(ISERROR(MATCH(GY$10,$A$11:$A196,0)),INDEX(R_1_Zusätz,MATCH(GY$10,R_1_Zeilen,0)),"")</f>
        <v/>
      </c>
      <c r="GZ196" s="1" t="str">
        <f ca="1">IF(ISERROR(MATCH(GZ$10,$A$11:$A196,0)),INDEX(R_1_Zusätz,MATCH(GZ$10,R_1_Zeilen,0)),"")</f>
        <v/>
      </c>
      <c r="HA196" s="1" t="str">
        <f ca="1">IF(ISERROR(MATCH(HA$10,$A$11:$A196,0)),INDEX(R_1_Zusätz,MATCH(HA$10,R_1_Zeilen,0)),"")</f>
        <v/>
      </c>
    </row>
    <row r="197" spans="1:209">
      <c r="A197" s="1" t="str">
        <f ca="1">INDEX(R_2_Spalten,1,MATCH($B196,INDIRECT("'R_2'!$C"&amp;ROW(196:196)&amp;":"&amp;ADDRESS(ROW(196:196),COUNTA(BASIS_Produkt)+2)),0))</f>
        <v>353D7</v>
      </c>
      <c r="B197" s="1">
        <f t="shared" ca="1" si="6"/>
        <v>3</v>
      </c>
      <c r="C197" s="1" t="str">
        <f ca="1">IF(ISERROR(MATCH(C$10,$A$11:$A197,0)),INDEX(R_1_Zusätz,MATCH(C$10,R_1_Zeilen,0)),"")</f>
        <v/>
      </c>
      <c r="D197" s="1" t="str">
        <f ca="1">IF(ISERROR(MATCH(D$10,$A$11:$A197,0)),INDEX(R_1_Zusätz,MATCH(D$10,R_1_Zeilen,0)),"")</f>
        <v/>
      </c>
      <c r="E197" s="1" t="str">
        <f ca="1">IF(ISERROR(MATCH(E$10,$A$11:$A197,0)),INDEX(R_1_Zusätz,MATCH(E$10,R_1_Zeilen,0)),"")</f>
        <v/>
      </c>
      <c r="F197" s="1" t="str">
        <f ca="1">IF(ISERROR(MATCH(F$10,$A$11:$A197,0)),INDEX(R_1_Zusätz,MATCH(F$10,R_1_Zeilen,0)),"")</f>
        <v/>
      </c>
      <c r="G197" s="1" t="str">
        <f ca="1">IF(ISERROR(MATCH(G$10,$A$11:$A197,0)),INDEX(R_1_Zusätz,MATCH(G$10,R_1_Zeilen,0)),"")</f>
        <v/>
      </c>
      <c r="H197" s="1" t="str">
        <f ca="1">IF(ISERROR(MATCH(H$10,$A$11:$A197,0)),INDEX(R_1_Zusätz,MATCH(H$10,R_1_Zeilen,0)),"")</f>
        <v/>
      </c>
      <c r="I197" s="1" t="str">
        <f ca="1">IF(ISERROR(MATCH(I$10,$A$11:$A197,0)),INDEX(R_1_Zusätz,MATCH(I$10,R_1_Zeilen,0)),"")</f>
        <v/>
      </c>
      <c r="J197" s="1" t="str">
        <f ca="1">IF(ISERROR(MATCH(J$10,$A$11:$A197,0)),INDEX(R_1_Zusätz,MATCH(J$10,R_1_Zeilen,0)),"")</f>
        <v/>
      </c>
      <c r="K197" s="1" t="str">
        <f ca="1">IF(ISERROR(MATCH(K$10,$A$11:$A197,0)),INDEX(R_1_Zusätz,MATCH(K$10,R_1_Zeilen,0)),"")</f>
        <v/>
      </c>
      <c r="L197" s="1" t="str">
        <f ca="1">IF(ISERROR(MATCH(L$10,$A$11:$A197,0)),INDEX(R_1_Zusätz,MATCH(L$10,R_1_Zeilen,0)),"")</f>
        <v/>
      </c>
      <c r="M197" s="1" t="str">
        <f ca="1">IF(ISERROR(MATCH(M$10,$A$11:$A197,0)),INDEX(R_1_Zusätz,MATCH(M$10,R_1_Zeilen,0)),"")</f>
        <v/>
      </c>
      <c r="N197" s="1" t="str">
        <f ca="1">IF(ISERROR(MATCH(N$10,$A$11:$A197,0)),INDEX(R_1_Zusätz,MATCH(N$10,R_1_Zeilen,0)),"")</f>
        <v/>
      </c>
      <c r="O197" s="1" t="str">
        <f ca="1">IF(ISERROR(MATCH(O$10,$A$11:$A197,0)),INDEX(R_1_Zusätz,MATCH(O$10,R_1_Zeilen,0)),"")</f>
        <v/>
      </c>
      <c r="P197" s="1" t="str">
        <f ca="1">IF(ISERROR(MATCH(P$10,$A$11:$A197,0)),INDEX(R_1_Zusätz,MATCH(P$10,R_1_Zeilen,0)),"")</f>
        <v/>
      </c>
      <c r="Q197" s="1" t="str">
        <f ca="1">IF(ISERROR(MATCH(Q$10,$A$11:$A197,0)),INDEX(R_1_Zusätz,MATCH(Q$10,R_1_Zeilen,0)),"")</f>
        <v/>
      </c>
      <c r="R197" s="1" t="str">
        <f ca="1">IF(ISERROR(MATCH(R$10,$A$11:$A197,0)),INDEX(R_1_Zusätz,MATCH(R$10,R_1_Zeilen,0)),"")</f>
        <v/>
      </c>
      <c r="S197" s="1" t="str">
        <f ca="1">IF(ISERROR(MATCH(S$10,$A$11:$A197,0)),INDEX(R_1_Zusätz,MATCH(S$10,R_1_Zeilen,0)),"")</f>
        <v/>
      </c>
      <c r="T197" s="1" t="str">
        <f ca="1">IF(ISERROR(MATCH(T$10,$A$11:$A197,0)),INDEX(R_1_Zusätz,MATCH(T$10,R_1_Zeilen,0)),"")</f>
        <v/>
      </c>
      <c r="U197" s="1" t="str">
        <f ca="1">IF(ISERROR(MATCH(U$10,$A$11:$A197,0)),INDEX(R_1_Zusätz,MATCH(U$10,R_1_Zeilen,0)),"")</f>
        <v/>
      </c>
      <c r="V197" s="1" t="str">
        <f ca="1">IF(ISERROR(MATCH(V$10,$A$11:$A197,0)),INDEX(R_1_Zusätz,MATCH(V$10,R_1_Zeilen,0)),"")</f>
        <v/>
      </c>
      <c r="W197" s="1" t="str">
        <f ca="1">IF(ISERROR(MATCH(W$10,$A$11:$A197,0)),INDEX(R_1_Zusätz,MATCH(W$10,R_1_Zeilen,0)),"")</f>
        <v/>
      </c>
      <c r="X197" s="1" t="str">
        <f ca="1">IF(ISERROR(MATCH(X$10,$A$11:$A197,0)),INDEX(R_1_Zusätz,MATCH(X$10,R_1_Zeilen,0)),"")</f>
        <v/>
      </c>
      <c r="Y197" s="1" t="str">
        <f ca="1">IF(ISERROR(MATCH(Y$10,$A$11:$A197,0)),INDEX(R_1_Zusätz,MATCH(Y$10,R_1_Zeilen,0)),"")</f>
        <v/>
      </c>
      <c r="Z197" s="1" t="str">
        <f ca="1">IF(ISERROR(MATCH(Z$10,$A$11:$A197,0)),INDEX(R_1_Zusätz,MATCH(Z$10,R_1_Zeilen,0)),"")</f>
        <v/>
      </c>
      <c r="AA197" s="1" t="str">
        <f ca="1">IF(ISERROR(MATCH(AA$10,$A$11:$A197,0)),INDEX(R_1_Zusätz,MATCH(AA$10,R_1_Zeilen,0)),"")</f>
        <v/>
      </c>
      <c r="AB197" s="1" t="str">
        <f ca="1">IF(ISERROR(MATCH(AB$10,$A$11:$A197,0)),INDEX(R_1_Zusätz,MATCH(AB$10,R_1_Zeilen,0)),"")</f>
        <v/>
      </c>
      <c r="AC197" s="1" t="str">
        <f ca="1">IF(ISERROR(MATCH(AC$10,$A$11:$A197,0)),INDEX(R_1_Zusätz,MATCH(AC$10,R_1_Zeilen,0)),"")</f>
        <v/>
      </c>
      <c r="AD197" s="1" t="str">
        <f ca="1">IF(ISERROR(MATCH(AD$10,$A$11:$A197,0)),INDEX(R_1_Zusätz,MATCH(AD$10,R_1_Zeilen,0)),"")</f>
        <v/>
      </c>
      <c r="AE197" s="1" t="str">
        <f ca="1">IF(ISERROR(MATCH(AE$10,$A$11:$A197,0)),INDEX(R_1_Zusätz,MATCH(AE$10,R_1_Zeilen,0)),"")</f>
        <v/>
      </c>
      <c r="AF197" s="1" t="str">
        <f ca="1">IF(ISERROR(MATCH(AF$10,$A$11:$A197,0)),INDEX(R_1_Zusätz,MATCH(AF$10,R_1_Zeilen,0)),"")</f>
        <v/>
      </c>
      <c r="AG197" s="1" t="str">
        <f ca="1">IF(ISERROR(MATCH(AG$10,$A$11:$A197,0)),INDEX(R_1_Zusätz,MATCH(AG$10,R_1_Zeilen,0)),"")</f>
        <v/>
      </c>
      <c r="AH197" s="1" t="str">
        <f ca="1">IF(ISERROR(MATCH(AH$10,$A$11:$A197,0)),INDEX(R_1_Zusätz,MATCH(AH$10,R_1_Zeilen,0)),"")</f>
        <v/>
      </c>
      <c r="AI197" s="1" t="str">
        <f ca="1">IF(ISERROR(MATCH(AI$10,$A$11:$A197,0)),INDEX(R_1_Zusätz,MATCH(AI$10,R_1_Zeilen,0)),"")</f>
        <v/>
      </c>
      <c r="AJ197" s="1" t="str">
        <f ca="1">IF(ISERROR(MATCH(AJ$10,$A$11:$A197,0)),INDEX(R_1_Zusätz,MATCH(AJ$10,R_1_Zeilen,0)),"")</f>
        <v/>
      </c>
      <c r="AK197" s="1" t="str">
        <f ca="1">IF(ISERROR(MATCH(AK$10,$A$11:$A197,0)),INDEX(R_1_Zusätz,MATCH(AK$10,R_1_Zeilen,0)),"")</f>
        <v/>
      </c>
      <c r="AL197" s="1" t="str">
        <f ca="1">IF(ISERROR(MATCH(AL$10,$A$11:$A197,0)),INDEX(R_1_Zusätz,MATCH(AL$10,R_1_Zeilen,0)),"")</f>
        <v/>
      </c>
      <c r="AM197" s="1" t="str">
        <f ca="1">IF(ISERROR(MATCH(AM$10,$A$11:$A197,0)),INDEX(R_1_Zusätz,MATCH(AM$10,R_1_Zeilen,0)),"")</f>
        <v/>
      </c>
      <c r="AN197" s="1" t="str">
        <f ca="1">IF(ISERROR(MATCH(AN$10,$A$11:$A197,0)),INDEX(R_1_Zusätz,MATCH(AN$10,R_1_Zeilen,0)),"")</f>
        <v/>
      </c>
      <c r="AO197" s="1" t="str">
        <f ca="1">IF(ISERROR(MATCH(AO$10,$A$11:$A197,0)),INDEX(R_1_Zusätz,MATCH(AO$10,R_1_Zeilen,0)),"")</f>
        <v/>
      </c>
      <c r="AP197" s="1" t="str">
        <f ca="1">IF(ISERROR(MATCH(AP$10,$A$11:$A197,0)),INDEX(R_1_Zusätz,MATCH(AP$10,R_1_Zeilen,0)),"")</f>
        <v/>
      </c>
      <c r="AQ197" s="1" t="str">
        <f ca="1">IF(ISERROR(MATCH(AQ$10,$A$11:$A197,0)),INDEX(R_1_Zusätz,MATCH(AQ$10,R_1_Zeilen,0)),"")</f>
        <v/>
      </c>
      <c r="AR197" s="1" t="str">
        <f ca="1">IF(ISERROR(MATCH(AR$10,$A$11:$A197,0)),INDEX(R_1_Zusätz,MATCH(AR$10,R_1_Zeilen,0)),"")</f>
        <v/>
      </c>
      <c r="AS197" s="1" t="str">
        <f ca="1">IF(ISERROR(MATCH(AS$10,$A$11:$A197,0)),INDEX(R_1_Zusätz,MATCH(AS$10,R_1_Zeilen,0)),"")</f>
        <v/>
      </c>
      <c r="AT197" s="1" t="str">
        <f ca="1">IF(ISERROR(MATCH(AT$10,$A$11:$A197,0)),INDEX(R_1_Zusätz,MATCH(AT$10,R_1_Zeilen,0)),"")</f>
        <v/>
      </c>
      <c r="AU197" s="1" t="str">
        <f ca="1">IF(ISERROR(MATCH(AU$10,$A$11:$A197,0)),INDEX(R_1_Zusätz,MATCH(AU$10,R_1_Zeilen,0)),"")</f>
        <v/>
      </c>
      <c r="AV197" s="1" t="str">
        <f ca="1">IF(ISERROR(MATCH(AV$10,$A$11:$A197,0)),INDEX(R_1_Zusätz,MATCH(AV$10,R_1_Zeilen,0)),"")</f>
        <v/>
      </c>
      <c r="AW197" s="1" t="str">
        <f ca="1">IF(ISERROR(MATCH(AW$10,$A$11:$A197,0)),INDEX(R_1_Zusätz,MATCH(AW$10,R_1_Zeilen,0)),"")</f>
        <v/>
      </c>
      <c r="AX197" s="1" t="str">
        <f ca="1">IF(ISERROR(MATCH(AX$10,$A$11:$A197,0)),INDEX(R_1_Zusätz,MATCH(AX$10,R_1_Zeilen,0)),"")</f>
        <v/>
      </c>
      <c r="AY197" s="1" t="str">
        <f ca="1">IF(ISERROR(MATCH(AY$10,$A$11:$A197,0)),INDEX(R_1_Zusätz,MATCH(AY$10,R_1_Zeilen,0)),"")</f>
        <v/>
      </c>
      <c r="AZ197" s="1" t="str">
        <f ca="1">IF(ISERROR(MATCH(AZ$10,$A$11:$A197,0)),INDEX(R_1_Zusätz,MATCH(AZ$10,R_1_Zeilen,0)),"")</f>
        <v/>
      </c>
      <c r="BA197" s="1" t="str">
        <f ca="1">IF(ISERROR(MATCH(BA$10,$A$11:$A197,0)),INDEX(R_1_Zusätz,MATCH(BA$10,R_1_Zeilen,0)),"")</f>
        <v/>
      </c>
      <c r="BB197" s="1" t="str">
        <f ca="1">IF(ISERROR(MATCH(BB$10,$A$11:$A197,0)),INDEX(R_1_Zusätz,MATCH(BB$10,R_1_Zeilen,0)),"")</f>
        <v/>
      </c>
      <c r="BC197" s="1" t="str">
        <f ca="1">IF(ISERROR(MATCH(BC$10,$A$11:$A197,0)),INDEX(R_1_Zusätz,MATCH(BC$10,R_1_Zeilen,0)),"")</f>
        <v/>
      </c>
      <c r="BD197" s="1" t="str">
        <f ca="1">IF(ISERROR(MATCH(BD$10,$A$11:$A197,0)),INDEX(R_1_Zusätz,MATCH(BD$10,R_1_Zeilen,0)),"")</f>
        <v/>
      </c>
      <c r="BE197" s="1" t="str">
        <f ca="1">IF(ISERROR(MATCH(BE$10,$A$11:$A197,0)),INDEX(R_1_Zusätz,MATCH(BE$10,R_1_Zeilen,0)),"")</f>
        <v/>
      </c>
      <c r="BF197" s="1" t="str">
        <f ca="1">IF(ISERROR(MATCH(BF$10,$A$11:$A197,0)),INDEX(R_1_Zusätz,MATCH(BF$10,R_1_Zeilen,0)),"")</f>
        <v/>
      </c>
      <c r="BG197" s="1" t="str">
        <f ca="1">IF(ISERROR(MATCH(BG$10,$A$11:$A197,0)),INDEX(R_1_Zusätz,MATCH(BG$10,R_1_Zeilen,0)),"")</f>
        <v/>
      </c>
      <c r="BH197" s="1" t="str">
        <f ca="1">IF(ISERROR(MATCH(BH$10,$A$11:$A197,0)),INDEX(R_1_Zusätz,MATCH(BH$10,R_1_Zeilen,0)),"")</f>
        <v/>
      </c>
      <c r="BI197" s="1" t="str">
        <f ca="1">IF(ISERROR(MATCH(BI$10,$A$11:$A197,0)),INDEX(R_1_Zusätz,MATCH(BI$10,R_1_Zeilen,0)),"")</f>
        <v/>
      </c>
      <c r="BJ197" s="1" t="str">
        <f ca="1">IF(ISERROR(MATCH(BJ$10,$A$11:$A197,0)),INDEX(R_1_Zusätz,MATCH(BJ$10,R_1_Zeilen,0)),"")</f>
        <v/>
      </c>
      <c r="BK197" s="1" t="str">
        <f ca="1">IF(ISERROR(MATCH(BK$10,$A$11:$A197,0)),INDEX(R_1_Zusätz,MATCH(BK$10,R_1_Zeilen,0)),"")</f>
        <v/>
      </c>
      <c r="BL197" s="1" t="str">
        <f ca="1">IF(ISERROR(MATCH(BL$10,$A$11:$A197,0)),INDEX(R_1_Zusätz,MATCH(BL$10,R_1_Zeilen,0)),"")</f>
        <v/>
      </c>
      <c r="BM197" s="1" t="str">
        <f ca="1">IF(ISERROR(MATCH(BM$10,$A$11:$A197,0)),INDEX(R_1_Zusätz,MATCH(BM$10,R_1_Zeilen,0)),"")</f>
        <v/>
      </c>
      <c r="BN197" s="1" t="str">
        <f ca="1">IF(ISERROR(MATCH(BN$10,$A$11:$A197,0)),INDEX(R_1_Zusätz,MATCH(BN$10,R_1_Zeilen,0)),"")</f>
        <v/>
      </c>
      <c r="BO197" s="1" t="str">
        <f ca="1">IF(ISERROR(MATCH(BO$10,$A$11:$A197,0)),INDEX(R_1_Zusätz,MATCH(BO$10,R_1_Zeilen,0)),"")</f>
        <v/>
      </c>
      <c r="BP197" s="1" t="str">
        <f ca="1">IF(ISERROR(MATCH(BP$10,$A$11:$A197,0)),INDEX(R_1_Zusätz,MATCH(BP$10,R_1_Zeilen,0)),"")</f>
        <v/>
      </c>
      <c r="BQ197" s="1" t="str">
        <f ca="1">IF(ISERROR(MATCH(BQ$10,$A$11:$A197,0)),INDEX(R_1_Zusätz,MATCH(BQ$10,R_1_Zeilen,0)),"")</f>
        <v/>
      </c>
      <c r="BR197" s="1" t="str">
        <f ca="1">IF(ISERROR(MATCH(BR$10,$A$11:$A197,0)),INDEX(R_1_Zusätz,MATCH(BR$10,R_1_Zeilen,0)),"")</f>
        <v/>
      </c>
      <c r="BS197" s="1">
        <f ca="1">IF(ISERROR(MATCH(BS$10,$A$11:$A197,0)),INDEX(R_1_Zusätz,MATCH(BS$10,R_1_Zeilen,0)),"")</f>
        <v>4</v>
      </c>
      <c r="BT197" s="1">
        <f ca="1">IF(ISERROR(MATCH(BT$10,$A$11:$A197,0)),INDEX(R_1_Zusätz,MATCH(BT$10,R_1_Zeilen,0)),"")</f>
        <v>4</v>
      </c>
      <c r="BU197" s="1" t="str">
        <f ca="1">IF(ISERROR(MATCH(BU$10,$A$11:$A197,0)),INDEX(R_1_Zusätz,MATCH(BU$10,R_1_Zeilen,0)),"")</f>
        <v/>
      </c>
      <c r="BV197" s="1" t="str">
        <f ca="1">IF(ISERROR(MATCH(BV$10,$A$11:$A197,0)),INDEX(R_1_Zusätz,MATCH(BV$10,R_1_Zeilen,0)),"")</f>
        <v/>
      </c>
      <c r="BW197" s="1" t="str">
        <f ca="1">IF(ISERROR(MATCH(BW$10,$A$11:$A197,0)),INDEX(R_1_Zusätz,MATCH(BW$10,R_1_Zeilen,0)),"")</f>
        <v/>
      </c>
      <c r="BX197" s="1" t="str">
        <f ca="1">IF(ISERROR(MATCH(BX$10,$A$11:$A197,0)),INDEX(R_1_Zusätz,MATCH(BX$10,R_1_Zeilen,0)),"")</f>
        <v/>
      </c>
      <c r="BY197" s="1">
        <f ca="1">IF(ISERROR(MATCH(BY$10,$A$11:$A197,0)),INDEX(R_1_Zusätz,MATCH(BY$10,R_1_Zeilen,0)),"")</f>
        <v>4</v>
      </c>
      <c r="BZ197" s="1" t="str">
        <f ca="1">IF(ISERROR(MATCH(BZ$10,$A$11:$A197,0)),INDEX(R_1_Zusätz,MATCH(BZ$10,R_1_Zeilen,0)),"")</f>
        <v/>
      </c>
      <c r="CA197" s="1">
        <f ca="1">IF(ISERROR(MATCH(CA$10,$A$11:$A197,0)),INDEX(R_1_Zusätz,MATCH(CA$10,R_1_Zeilen,0)),"")</f>
        <v>4</v>
      </c>
      <c r="CB197" s="1">
        <f ca="1">IF(ISERROR(MATCH(CB$10,$A$11:$A197,0)),INDEX(R_1_Zusätz,MATCH(CB$10,R_1_Zeilen,0)),"")</f>
        <v>5</v>
      </c>
      <c r="CC197" s="1" t="str">
        <f ca="1">IF(ISERROR(MATCH(CC$10,$A$11:$A197,0)),INDEX(R_1_Zusätz,MATCH(CC$10,R_1_Zeilen,0)),"")</f>
        <v/>
      </c>
      <c r="CD197" s="1" t="str">
        <f ca="1">IF(ISERROR(MATCH(CD$10,$A$11:$A197,0)),INDEX(R_1_Zusätz,MATCH(CD$10,R_1_Zeilen,0)),"")</f>
        <v/>
      </c>
      <c r="CE197" s="1" t="str">
        <f ca="1">IF(ISERROR(MATCH(CE$10,$A$11:$A197,0)),INDEX(R_1_Zusätz,MATCH(CE$10,R_1_Zeilen,0)),"")</f>
        <v/>
      </c>
      <c r="CF197" s="1" t="str">
        <f ca="1">IF(ISERROR(MATCH(CF$10,$A$11:$A197,0)),INDEX(R_1_Zusätz,MATCH(CF$10,R_1_Zeilen,0)),"")</f>
        <v/>
      </c>
      <c r="CG197" s="1" t="str">
        <f ca="1">IF(ISERROR(MATCH(CG$10,$A$11:$A197,0)),INDEX(R_1_Zusätz,MATCH(CG$10,R_1_Zeilen,0)),"")</f>
        <v/>
      </c>
      <c r="CH197" s="1" t="str">
        <f ca="1">IF(ISERROR(MATCH(CH$10,$A$11:$A197,0)),INDEX(R_1_Zusätz,MATCH(CH$10,R_1_Zeilen,0)),"")</f>
        <v/>
      </c>
      <c r="CI197" s="1" t="str">
        <f ca="1">IF(ISERROR(MATCH(CI$10,$A$11:$A197,0)),INDEX(R_1_Zusätz,MATCH(CI$10,R_1_Zeilen,0)),"")</f>
        <v/>
      </c>
      <c r="CJ197" s="1" t="str">
        <f ca="1">IF(ISERROR(MATCH(CJ$10,$A$11:$A197,0)),INDEX(R_1_Zusätz,MATCH(CJ$10,R_1_Zeilen,0)),"")</f>
        <v/>
      </c>
      <c r="CK197" s="1" t="str">
        <f ca="1">IF(ISERROR(MATCH(CK$10,$A$11:$A197,0)),INDEX(R_1_Zusätz,MATCH(CK$10,R_1_Zeilen,0)),"")</f>
        <v/>
      </c>
      <c r="CL197" s="1" t="str">
        <f ca="1">IF(ISERROR(MATCH(CL$10,$A$11:$A197,0)),INDEX(R_1_Zusätz,MATCH(CL$10,R_1_Zeilen,0)),"")</f>
        <v/>
      </c>
      <c r="CM197" s="1" t="str">
        <f ca="1">IF(ISERROR(MATCH(CM$10,$A$11:$A197,0)),INDEX(R_1_Zusätz,MATCH(CM$10,R_1_Zeilen,0)),"")</f>
        <v/>
      </c>
      <c r="CN197" s="1" t="str">
        <f ca="1">IF(ISERROR(MATCH(CN$10,$A$11:$A197,0)),INDEX(R_1_Zusätz,MATCH(CN$10,R_1_Zeilen,0)),"")</f>
        <v/>
      </c>
      <c r="CO197" s="1" t="str">
        <f ca="1">IF(ISERROR(MATCH(CO$10,$A$11:$A197,0)),INDEX(R_1_Zusätz,MATCH(CO$10,R_1_Zeilen,0)),"")</f>
        <v/>
      </c>
      <c r="CP197" s="1" t="str">
        <f ca="1">IF(ISERROR(MATCH(CP$10,$A$11:$A197,0)),INDEX(R_1_Zusätz,MATCH(CP$10,R_1_Zeilen,0)),"")</f>
        <v/>
      </c>
      <c r="CQ197" s="1" t="str">
        <f ca="1">IF(ISERROR(MATCH(CQ$10,$A$11:$A197,0)),INDEX(R_1_Zusätz,MATCH(CQ$10,R_1_Zeilen,0)),"")</f>
        <v/>
      </c>
      <c r="CR197" s="1" t="str">
        <f ca="1">IF(ISERROR(MATCH(CR$10,$A$11:$A197,0)),INDEX(R_1_Zusätz,MATCH(CR$10,R_1_Zeilen,0)),"")</f>
        <v/>
      </c>
      <c r="CS197" s="1" t="str">
        <f ca="1">IF(ISERROR(MATCH(CS$10,$A$11:$A197,0)),INDEX(R_1_Zusätz,MATCH(CS$10,R_1_Zeilen,0)),"")</f>
        <v/>
      </c>
      <c r="CT197" s="1" t="str">
        <f ca="1">IF(ISERROR(MATCH(CT$10,$A$11:$A197,0)),INDEX(R_1_Zusätz,MATCH(CT$10,R_1_Zeilen,0)),"")</f>
        <v/>
      </c>
      <c r="CU197" s="1" t="str">
        <f ca="1">IF(ISERROR(MATCH(CU$10,$A$11:$A197,0)),INDEX(R_1_Zusätz,MATCH(CU$10,R_1_Zeilen,0)),"")</f>
        <v/>
      </c>
      <c r="CV197" s="1" t="str">
        <f ca="1">IF(ISERROR(MATCH(CV$10,$A$11:$A197,0)),INDEX(R_1_Zusätz,MATCH(CV$10,R_1_Zeilen,0)),"")</f>
        <v/>
      </c>
      <c r="CW197" s="1" t="str">
        <f ca="1">IF(ISERROR(MATCH(CW$10,$A$11:$A197,0)),INDEX(R_1_Zusätz,MATCH(CW$10,R_1_Zeilen,0)),"")</f>
        <v/>
      </c>
      <c r="CX197" s="1" t="str">
        <f ca="1">IF(ISERROR(MATCH(CX$10,$A$11:$A197,0)),INDEX(R_1_Zusätz,MATCH(CX$10,R_1_Zeilen,0)),"")</f>
        <v/>
      </c>
      <c r="CY197" s="1" t="str">
        <f ca="1">IF(ISERROR(MATCH(CY$10,$A$11:$A197,0)),INDEX(R_1_Zusätz,MATCH(CY$10,R_1_Zeilen,0)),"")</f>
        <v/>
      </c>
      <c r="CZ197" s="1" t="str">
        <f ca="1">IF(ISERROR(MATCH(CZ$10,$A$11:$A197,0)),INDEX(R_1_Zusätz,MATCH(CZ$10,R_1_Zeilen,0)),"")</f>
        <v/>
      </c>
      <c r="DA197" s="1" t="str">
        <f ca="1">IF(ISERROR(MATCH(DA$10,$A$11:$A197,0)),INDEX(R_1_Zusätz,MATCH(DA$10,R_1_Zeilen,0)),"")</f>
        <v/>
      </c>
      <c r="DB197" s="1" t="str">
        <f ca="1">IF(ISERROR(MATCH(DB$10,$A$11:$A197,0)),INDEX(R_1_Zusätz,MATCH(DB$10,R_1_Zeilen,0)),"")</f>
        <v/>
      </c>
      <c r="DC197" s="1" t="str">
        <f ca="1">IF(ISERROR(MATCH(DC$10,$A$11:$A197,0)),INDEX(R_1_Zusätz,MATCH(DC$10,R_1_Zeilen,0)),"")</f>
        <v/>
      </c>
      <c r="DD197" s="1" t="str">
        <f ca="1">IF(ISERROR(MATCH(DD$10,$A$11:$A197,0)),INDEX(R_1_Zusätz,MATCH(DD$10,R_1_Zeilen,0)),"")</f>
        <v/>
      </c>
      <c r="DE197" s="1" t="str">
        <f ca="1">IF(ISERROR(MATCH(DE$10,$A$11:$A197,0)),INDEX(R_1_Zusätz,MATCH(DE$10,R_1_Zeilen,0)),"")</f>
        <v/>
      </c>
      <c r="DF197" s="1" t="str">
        <f ca="1">IF(ISERROR(MATCH(DF$10,$A$11:$A197,0)),INDEX(R_1_Zusätz,MATCH(DF$10,R_1_Zeilen,0)),"")</f>
        <v/>
      </c>
      <c r="DG197" s="1" t="str">
        <f ca="1">IF(ISERROR(MATCH(DG$10,$A$11:$A197,0)),INDEX(R_1_Zusätz,MATCH(DG$10,R_1_Zeilen,0)),"")</f>
        <v/>
      </c>
      <c r="DH197" s="1" t="str">
        <f ca="1">IF(ISERROR(MATCH(DH$10,$A$11:$A197,0)),INDEX(R_1_Zusätz,MATCH(DH$10,R_1_Zeilen,0)),"")</f>
        <v/>
      </c>
      <c r="DI197" s="1" t="str">
        <f ca="1">IF(ISERROR(MATCH(DI$10,$A$11:$A197,0)),INDEX(R_1_Zusätz,MATCH(DI$10,R_1_Zeilen,0)),"")</f>
        <v/>
      </c>
      <c r="DJ197" s="1" t="str">
        <f ca="1">IF(ISERROR(MATCH(DJ$10,$A$11:$A197,0)),INDEX(R_1_Zusätz,MATCH(DJ$10,R_1_Zeilen,0)),"")</f>
        <v/>
      </c>
      <c r="DK197" s="1" t="str">
        <f ca="1">IF(ISERROR(MATCH(DK$10,$A$11:$A197,0)),INDEX(R_1_Zusätz,MATCH(DK$10,R_1_Zeilen,0)),"")</f>
        <v/>
      </c>
      <c r="DL197" s="1" t="str">
        <f ca="1">IF(ISERROR(MATCH(DL$10,$A$11:$A197,0)),INDEX(R_1_Zusätz,MATCH(DL$10,R_1_Zeilen,0)),"")</f>
        <v/>
      </c>
      <c r="DM197" s="1" t="str">
        <f ca="1">IF(ISERROR(MATCH(DM$10,$A$11:$A197,0)),INDEX(R_1_Zusätz,MATCH(DM$10,R_1_Zeilen,0)),"")</f>
        <v/>
      </c>
      <c r="DN197" s="1" t="str">
        <f ca="1">IF(ISERROR(MATCH(DN$10,$A$11:$A197,0)),INDEX(R_1_Zusätz,MATCH(DN$10,R_1_Zeilen,0)),"")</f>
        <v/>
      </c>
      <c r="DO197" s="1" t="str">
        <f ca="1">IF(ISERROR(MATCH(DO$10,$A$11:$A197,0)),INDEX(R_1_Zusätz,MATCH(DO$10,R_1_Zeilen,0)),"")</f>
        <v/>
      </c>
      <c r="DP197" s="1" t="str">
        <f ca="1">IF(ISERROR(MATCH(DP$10,$A$11:$A197,0)),INDEX(R_1_Zusätz,MATCH(DP$10,R_1_Zeilen,0)),"")</f>
        <v/>
      </c>
      <c r="DQ197" s="1" t="str">
        <f ca="1">IF(ISERROR(MATCH(DQ$10,$A$11:$A197,0)),INDEX(R_1_Zusätz,MATCH(DQ$10,R_1_Zeilen,0)),"")</f>
        <v/>
      </c>
      <c r="DR197" s="1" t="str">
        <f ca="1">IF(ISERROR(MATCH(DR$10,$A$11:$A197,0)),INDEX(R_1_Zusätz,MATCH(DR$10,R_1_Zeilen,0)),"")</f>
        <v/>
      </c>
      <c r="DS197" s="1" t="str">
        <f ca="1">IF(ISERROR(MATCH(DS$10,$A$11:$A197,0)),INDEX(R_1_Zusätz,MATCH(DS$10,R_1_Zeilen,0)),"")</f>
        <v/>
      </c>
      <c r="DT197" s="1" t="str">
        <f ca="1">IF(ISERROR(MATCH(DT$10,$A$11:$A197,0)),INDEX(R_1_Zusätz,MATCH(DT$10,R_1_Zeilen,0)),"")</f>
        <v/>
      </c>
      <c r="DU197" s="1" t="str">
        <f ca="1">IF(ISERROR(MATCH(DU$10,$A$11:$A197,0)),INDEX(R_1_Zusätz,MATCH(DU$10,R_1_Zeilen,0)),"")</f>
        <v/>
      </c>
      <c r="DV197" s="1" t="str">
        <f ca="1">IF(ISERROR(MATCH(DV$10,$A$11:$A197,0)),INDEX(R_1_Zusätz,MATCH(DV$10,R_1_Zeilen,0)),"")</f>
        <v/>
      </c>
      <c r="DW197" s="1" t="str">
        <f ca="1">IF(ISERROR(MATCH(DW$10,$A$11:$A197,0)),INDEX(R_1_Zusätz,MATCH(DW$10,R_1_Zeilen,0)),"")</f>
        <v/>
      </c>
      <c r="DX197" s="1" t="str">
        <f ca="1">IF(ISERROR(MATCH(DX$10,$A$11:$A197,0)),INDEX(R_1_Zusätz,MATCH(DX$10,R_1_Zeilen,0)),"")</f>
        <v/>
      </c>
      <c r="DY197" s="1" t="str">
        <f ca="1">IF(ISERROR(MATCH(DY$10,$A$11:$A197,0)),INDEX(R_1_Zusätz,MATCH(DY$10,R_1_Zeilen,0)),"")</f>
        <v/>
      </c>
      <c r="DZ197" s="1" t="str">
        <f ca="1">IF(ISERROR(MATCH(DZ$10,$A$11:$A197,0)),INDEX(R_1_Zusätz,MATCH(DZ$10,R_1_Zeilen,0)),"")</f>
        <v/>
      </c>
      <c r="EA197" s="1" t="str">
        <f ca="1">IF(ISERROR(MATCH(EA$10,$A$11:$A197,0)),INDEX(R_1_Zusätz,MATCH(EA$10,R_1_Zeilen,0)),"")</f>
        <v/>
      </c>
      <c r="EB197" s="1" t="str">
        <f ca="1">IF(ISERROR(MATCH(EB$10,$A$11:$A197,0)),INDEX(R_1_Zusätz,MATCH(EB$10,R_1_Zeilen,0)),"")</f>
        <v/>
      </c>
      <c r="EC197" s="1" t="str">
        <f ca="1">IF(ISERROR(MATCH(EC$10,$A$11:$A197,0)),INDEX(R_1_Zusätz,MATCH(EC$10,R_1_Zeilen,0)),"")</f>
        <v/>
      </c>
      <c r="ED197" s="1" t="str">
        <f ca="1">IF(ISERROR(MATCH(ED$10,$A$11:$A197,0)),INDEX(R_1_Zusätz,MATCH(ED$10,R_1_Zeilen,0)),"")</f>
        <v/>
      </c>
      <c r="EE197" s="1" t="str">
        <f ca="1">IF(ISERROR(MATCH(EE$10,$A$11:$A197,0)),INDEX(R_1_Zusätz,MATCH(EE$10,R_1_Zeilen,0)),"")</f>
        <v/>
      </c>
      <c r="EF197" s="1" t="str">
        <f ca="1">IF(ISERROR(MATCH(EF$10,$A$11:$A197,0)),INDEX(R_1_Zusätz,MATCH(EF$10,R_1_Zeilen,0)),"")</f>
        <v/>
      </c>
      <c r="EG197" s="1" t="str">
        <f ca="1">IF(ISERROR(MATCH(EG$10,$A$11:$A197,0)),INDEX(R_1_Zusätz,MATCH(EG$10,R_1_Zeilen,0)),"")</f>
        <v/>
      </c>
      <c r="EH197" s="1" t="str">
        <f ca="1">IF(ISERROR(MATCH(EH$10,$A$11:$A197,0)),INDEX(R_1_Zusätz,MATCH(EH$10,R_1_Zeilen,0)),"")</f>
        <v/>
      </c>
      <c r="EI197" s="1" t="str">
        <f ca="1">IF(ISERROR(MATCH(EI$10,$A$11:$A197,0)),INDEX(R_1_Zusätz,MATCH(EI$10,R_1_Zeilen,0)),"")</f>
        <v/>
      </c>
      <c r="EJ197" s="1" t="str">
        <f ca="1">IF(ISERROR(MATCH(EJ$10,$A$11:$A197,0)),INDEX(R_1_Zusätz,MATCH(EJ$10,R_1_Zeilen,0)),"")</f>
        <v/>
      </c>
      <c r="EK197" s="1" t="str">
        <f ca="1">IF(ISERROR(MATCH(EK$10,$A$11:$A197,0)),INDEX(R_1_Zusätz,MATCH(EK$10,R_1_Zeilen,0)),"")</f>
        <v/>
      </c>
      <c r="EL197" s="1" t="str">
        <f ca="1">IF(ISERROR(MATCH(EL$10,$A$11:$A197,0)),INDEX(R_1_Zusätz,MATCH(EL$10,R_1_Zeilen,0)),"")</f>
        <v/>
      </c>
      <c r="EM197" s="1" t="str">
        <f ca="1">IF(ISERROR(MATCH(EM$10,$A$11:$A197,0)),INDEX(R_1_Zusätz,MATCH(EM$10,R_1_Zeilen,0)),"")</f>
        <v/>
      </c>
      <c r="EN197" s="1" t="str">
        <f ca="1">IF(ISERROR(MATCH(EN$10,$A$11:$A197,0)),INDEX(R_1_Zusätz,MATCH(EN$10,R_1_Zeilen,0)),"")</f>
        <v/>
      </c>
      <c r="EO197" s="1" t="str">
        <f ca="1">IF(ISERROR(MATCH(EO$10,$A$11:$A197,0)),INDEX(R_1_Zusätz,MATCH(EO$10,R_1_Zeilen,0)),"")</f>
        <v/>
      </c>
      <c r="EP197" s="1">
        <f ca="1">IF(ISERROR(MATCH(EP$10,$A$11:$A197,0)),INDEX(R_1_Zusätz,MATCH(EP$10,R_1_Zeilen,0)),"")</f>
        <v>4</v>
      </c>
      <c r="EQ197" s="1" t="str">
        <f ca="1">IF(ISERROR(MATCH(EQ$10,$A$11:$A197,0)),INDEX(R_1_Zusätz,MATCH(EQ$10,R_1_Zeilen,0)),"")</f>
        <v/>
      </c>
      <c r="ER197" s="1" t="str">
        <f ca="1">IF(ISERROR(MATCH(ER$10,$A$11:$A197,0)),INDEX(R_1_Zusätz,MATCH(ER$10,R_1_Zeilen,0)),"")</f>
        <v/>
      </c>
      <c r="ES197" s="1">
        <f ca="1">IF(ISERROR(MATCH(ES$10,$A$11:$A197,0)),INDEX(R_1_Zusätz,MATCH(ES$10,R_1_Zeilen,0)),"")</f>
        <v>4</v>
      </c>
      <c r="ET197" s="1">
        <f ca="1">IF(ISERROR(MATCH(ET$10,$A$11:$A197,0)),INDEX(R_1_Zusätz,MATCH(ET$10,R_1_Zeilen,0)),"")</f>
        <v>4</v>
      </c>
      <c r="EU197" s="1">
        <f ca="1">IF(ISERROR(MATCH(EU$10,$A$11:$A197,0)),INDEX(R_1_Zusätz,MATCH(EU$10,R_1_Zeilen,0)),"")</f>
        <v>4</v>
      </c>
      <c r="EV197" s="1">
        <f ca="1">IF(ISERROR(MATCH(EV$10,$A$11:$A197,0)),INDEX(R_1_Zusätz,MATCH(EV$10,R_1_Zeilen,0)),"")</f>
        <v>4</v>
      </c>
      <c r="EW197" s="1" t="str">
        <f ca="1">IF(ISERROR(MATCH(EW$10,$A$11:$A197,0)),INDEX(R_1_Zusätz,MATCH(EW$10,R_1_Zeilen,0)),"")</f>
        <v/>
      </c>
      <c r="EX197" s="1" t="str">
        <f ca="1">IF(ISERROR(MATCH(EX$10,$A$11:$A197,0)),INDEX(R_1_Zusätz,MATCH(EX$10,R_1_Zeilen,0)),"")</f>
        <v/>
      </c>
      <c r="EY197" s="1">
        <f ca="1">IF(ISERROR(MATCH(EY$10,$A$11:$A197,0)),INDEX(R_1_Zusätz,MATCH(EY$10,R_1_Zeilen,0)),"")</f>
        <v>4</v>
      </c>
      <c r="EZ197" s="1" t="str">
        <f ca="1">IF(ISERROR(MATCH(EZ$10,$A$11:$A197,0)),INDEX(R_1_Zusätz,MATCH(EZ$10,R_1_Zeilen,0)),"")</f>
        <v/>
      </c>
      <c r="FA197" s="1" t="str">
        <f ca="1">IF(ISERROR(MATCH(FA$10,$A$11:$A197,0)),INDEX(R_1_Zusätz,MATCH(FA$10,R_1_Zeilen,0)),"")</f>
        <v/>
      </c>
      <c r="FB197" s="1" t="str">
        <f ca="1">IF(ISERROR(MATCH(FB$10,$A$11:$A197,0)),INDEX(R_1_Zusätz,MATCH(FB$10,R_1_Zeilen,0)),"")</f>
        <v/>
      </c>
      <c r="FC197" s="1" t="str">
        <f ca="1">IF(ISERROR(MATCH(FC$10,$A$11:$A197,0)),INDEX(R_1_Zusätz,MATCH(FC$10,R_1_Zeilen,0)),"")</f>
        <v/>
      </c>
      <c r="FD197" s="1" t="str">
        <f ca="1">IF(ISERROR(MATCH(FD$10,$A$11:$A197,0)),INDEX(R_1_Zusätz,MATCH(FD$10,R_1_Zeilen,0)),"")</f>
        <v/>
      </c>
      <c r="FE197" s="1" t="str">
        <f ca="1">IF(ISERROR(MATCH(FE$10,$A$11:$A197,0)),INDEX(R_1_Zusätz,MATCH(FE$10,R_1_Zeilen,0)),"")</f>
        <v/>
      </c>
      <c r="FF197" s="1" t="str">
        <f ca="1">IF(ISERROR(MATCH(FF$10,$A$11:$A197,0)),INDEX(R_1_Zusätz,MATCH(FF$10,R_1_Zeilen,0)),"")</f>
        <v/>
      </c>
      <c r="FG197" s="1" t="str">
        <f ca="1">IF(ISERROR(MATCH(FG$10,$A$11:$A197,0)),INDEX(R_1_Zusätz,MATCH(FG$10,R_1_Zeilen,0)),"")</f>
        <v/>
      </c>
      <c r="FH197" s="1" t="str">
        <f ca="1">IF(ISERROR(MATCH(FH$10,$A$11:$A197,0)),INDEX(R_1_Zusätz,MATCH(FH$10,R_1_Zeilen,0)),"")</f>
        <v/>
      </c>
      <c r="FI197" s="1" t="str">
        <f ca="1">IF(ISERROR(MATCH(FI$10,$A$11:$A197,0)),INDEX(R_1_Zusätz,MATCH(FI$10,R_1_Zeilen,0)),"")</f>
        <v/>
      </c>
      <c r="FJ197" s="1" t="str">
        <f ca="1">IF(ISERROR(MATCH(FJ$10,$A$11:$A197,0)),INDEX(R_1_Zusätz,MATCH(FJ$10,R_1_Zeilen,0)),"")</f>
        <v/>
      </c>
      <c r="FK197" s="1" t="str">
        <f ca="1">IF(ISERROR(MATCH(FK$10,$A$11:$A197,0)),INDEX(R_1_Zusätz,MATCH(FK$10,R_1_Zeilen,0)),"")</f>
        <v/>
      </c>
      <c r="FL197" s="1" t="str">
        <f ca="1">IF(ISERROR(MATCH(FL$10,$A$11:$A197,0)),INDEX(R_1_Zusätz,MATCH(FL$10,R_1_Zeilen,0)),"")</f>
        <v/>
      </c>
      <c r="FM197" s="1" t="str">
        <f ca="1">IF(ISERROR(MATCH(FM$10,$A$11:$A197,0)),INDEX(R_1_Zusätz,MATCH(FM$10,R_1_Zeilen,0)),"")</f>
        <v/>
      </c>
      <c r="FN197" s="1" t="str">
        <f ca="1">IF(ISERROR(MATCH(FN$10,$A$11:$A197,0)),INDEX(R_1_Zusätz,MATCH(FN$10,R_1_Zeilen,0)),"")</f>
        <v/>
      </c>
      <c r="FO197" s="1" t="str">
        <f ca="1">IF(ISERROR(MATCH(FO$10,$A$11:$A197,0)),INDEX(R_1_Zusätz,MATCH(FO$10,R_1_Zeilen,0)),"")</f>
        <v/>
      </c>
      <c r="FP197" s="1" t="str">
        <f ca="1">IF(ISERROR(MATCH(FP$10,$A$11:$A197,0)),INDEX(R_1_Zusätz,MATCH(FP$10,R_1_Zeilen,0)),"")</f>
        <v/>
      </c>
      <c r="FQ197" s="1">
        <f ca="1">IF(ISERROR(MATCH(FQ$10,$A$11:$A197,0)),INDEX(R_1_Zusätz,MATCH(FQ$10,R_1_Zeilen,0)),"")</f>
        <v>4</v>
      </c>
      <c r="FR197" s="1" t="str">
        <f ca="1">IF(ISERROR(MATCH(FR$10,$A$11:$A197,0)),INDEX(R_1_Zusätz,MATCH(FR$10,R_1_Zeilen,0)),"")</f>
        <v/>
      </c>
      <c r="FS197" s="1" t="str">
        <f ca="1">IF(ISERROR(MATCH(FS$10,$A$11:$A197,0)),INDEX(R_1_Zusätz,MATCH(FS$10,R_1_Zeilen,0)),"")</f>
        <v/>
      </c>
      <c r="FT197" s="1">
        <f ca="1">IF(ISERROR(MATCH(FT$10,$A$11:$A197,0)),INDEX(R_1_Zusätz,MATCH(FT$10,R_1_Zeilen,0)),"")</f>
        <v>3</v>
      </c>
      <c r="FU197" s="1">
        <f ca="1">IF(ISERROR(MATCH(FU$10,$A$11:$A197,0)),INDEX(R_1_Zusätz,MATCH(FU$10,R_1_Zeilen,0)),"")</f>
        <v>3</v>
      </c>
      <c r="FV197" s="1">
        <f ca="1">IF(ISERROR(MATCH(FV$10,$A$11:$A197,0)),INDEX(R_1_Zusätz,MATCH(FV$10,R_1_Zeilen,0)),"")</f>
        <v>3</v>
      </c>
      <c r="FW197" s="1" t="str">
        <f ca="1">IF(ISERROR(MATCH(FW$10,$A$11:$A197,0)),INDEX(R_1_Zusätz,MATCH(FW$10,R_1_Zeilen,0)),"")</f>
        <v/>
      </c>
      <c r="FX197" s="1">
        <f ca="1">IF(ISERROR(MATCH(FX$10,$A$11:$A197,0)),INDEX(R_1_Zusätz,MATCH(FX$10,R_1_Zeilen,0)),"")</f>
        <v>4</v>
      </c>
      <c r="FY197" s="1">
        <f ca="1">IF(ISERROR(MATCH(FY$10,$A$11:$A197,0)),INDEX(R_1_Zusätz,MATCH(FY$10,R_1_Zeilen,0)),"")</f>
        <v>3</v>
      </c>
      <c r="FZ197" s="1" t="str">
        <f ca="1">IF(ISERROR(MATCH(FZ$10,$A$11:$A197,0)),INDEX(R_1_Zusätz,MATCH(FZ$10,R_1_Zeilen,0)),"")</f>
        <v/>
      </c>
      <c r="GA197" s="1" t="str">
        <f ca="1">IF(ISERROR(MATCH(GA$10,$A$11:$A197,0)),INDEX(R_1_Zusätz,MATCH(GA$10,R_1_Zeilen,0)),"")</f>
        <v/>
      </c>
      <c r="GB197" s="1" t="str">
        <f ca="1">IF(ISERROR(MATCH(GB$10,$A$11:$A197,0)),INDEX(R_1_Zusätz,MATCH(GB$10,R_1_Zeilen,0)),"")</f>
        <v/>
      </c>
      <c r="GC197" s="1" t="str">
        <f ca="1">IF(ISERROR(MATCH(GC$10,$A$11:$A197,0)),INDEX(R_1_Zusätz,MATCH(GC$10,R_1_Zeilen,0)),"")</f>
        <v/>
      </c>
      <c r="GD197" s="1">
        <f ca="1">IF(ISERROR(MATCH(GD$10,$A$11:$A197,0)),INDEX(R_1_Zusätz,MATCH(GD$10,R_1_Zeilen,0)),"")</f>
        <v>3</v>
      </c>
      <c r="GE197" s="1" t="str">
        <f ca="1">IF(ISERROR(MATCH(GE$10,$A$11:$A197,0)),INDEX(R_1_Zusätz,MATCH(GE$10,R_1_Zeilen,0)),"")</f>
        <v/>
      </c>
      <c r="GF197" s="1" t="str">
        <f ca="1">IF(ISERROR(MATCH(GF$10,$A$11:$A197,0)),INDEX(R_1_Zusätz,MATCH(GF$10,R_1_Zeilen,0)),"")</f>
        <v/>
      </c>
      <c r="GG197" s="1" t="str">
        <f ca="1">IF(ISERROR(MATCH(GG$10,$A$11:$A197,0)),INDEX(R_1_Zusätz,MATCH(GG$10,R_1_Zeilen,0)),"")</f>
        <v/>
      </c>
      <c r="GH197" s="1" t="str">
        <f ca="1">IF(ISERROR(MATCH(GH$10,$A$11:$A197,0)),INDEX(R_1_Zusätz,MATCH(GH$10,R_1_Zeilen,0)),"")</f>
        <v/>
      </c>
      <c r="GI197" s="1" t="str">
        <f ca="1">IF(ISERROR(MATCH(GI$10,$A$11:$A197,0)),INDEX(R_1_Zusätz,MATCH(GI$10,R_1_Zeilen,0)),"")</f>
        <v/>
      </c>
      <c r="GJ197" s="1" t="str">
        <f ca="1">IF(ISERROR(MATCH(GJ$10,$A$11:$A197,0)),INDEX(R_1_Zusätz,MATCH(GJ$10,R_1_Zeilen,0)),"")</f>
        <v/>
      </c>
      <c r="GK197" s="1" t="str">
        <f ca="1">IF(ISERROR(MATCH(GK$10,$A$11:$A197,0)),INDEX(R_1_Zusätz,MATCH(GK$10,R_1_Zeilen,0)),"")</f>
        <v/>
      </c>
      <c r="GL197" s="1" t="str">
        <f ca="1">IF(ISERROR(MATCH(GL$10,$A$11:$A197,0)),INDEX(R_1_Zusätz,MATCH(GL$10,R_1_Zeilen,0)),"")</f>
        <v/>
      </c>
      <c r="GM197" s="1" t="str">
        <f ca="1">IF(ISERROR(MATCH(GM$10,$A$11:$A197,0)),INDEX(R_1_Zusätz,MATCH(GM$10,R_1_Zeilen,0)),"")</f>
        <v/>
      </c>
      <c r="GN197" s="1" t="str">
        <f ca="1">IF(ISERROR(MATCH(GN$10,$A$11:$A197,0)),INDEX(R_1_Zusätz,MATCH(GN$10,R_1_Zeilen,0)),"")</f>
        <v/>
      </c>
      <c r="GO197" s="1" t="str">
        <f ca="1">IF(ISERROR(MATCH(GO$10,$A$11:$A197,0)),INDEX(R_1_Zusätz,MATCH(GO$10,R_1_Zeilen,0)),"")</f>
        <v/>
      </c>
      <c r="GP197" s="1" t="str">
        <f ca="1">IF(ISERROR(MATCH(GP$10,$A$11:$A197,0)),INDEX(R_1_Zusätz,MATCH(GP$10,R_1_Zeilen,0)),"")</f>
        <v/>
      </c>
      <c r="GQ197" s="1" t="str">
        <f ca="1">IF(ISERROR(MATCH(GQ$10,$A$11:$A197,0)),INDEX(R_1_Zusätz,MATCH(GQ$10,R_1_Zeilen,0)),"")</f>
        <v/>
      </c>
      <c r="GR197" s="1" t="str">
        <f ca="1">IF(ISERROR(MATCH(GR$10,$A$11:$A197,0)),INDEX(R_1_Zusätz,MATCH(GR$10,R_1_Zeilen,0)),"")</f>
        <v/>
      </c>
      <c r="GS197" s="1" t="str">
        <f ca="1">IF(ISERROR(MATCH(GS$10,$A$11:$A197,0)),INDEX(R_1_Zusätz,MATCH(GS$10,R_1_Zeilen,0)),"")</f>
        <v/>
      </c>
      <c r="GT197" s="1">
        <f ca="1">IF(ISERROR(MATCH(GT$10,$A$11:$A197,0)),INDEX(R_1_Zusätz,MATCH(GT$10,R_1_Zeilen,0)),"")</f>
        <v>4</v>
      </c>
      <c r="GU197" s="1" t="str">
        <f ca="1">IF(ISERROR(MATCH(GU$10,$A$11:$A197,0)),INDEX(R_1_Zusätz,MATCH(GU$10,R_1_Zeilen,0)),"")</f>
        <v/>
      </c>
      <c r="GV197" s="1">
        <f ca="1">IF(ISERROR(MATCH(GV$10,$A$11:$A197,0)),INDEX(R_1_Zusätz,MATCH(GV$10,R_1_Zeilen,0)),"")</f>
        <v>3</v>
      </c>
      <c r="GW197" s="1" t="str">
        <f ca="1">IF(ISERROR(MATCH(GW$10,$A$11:$A197,0)),INDEX(R_1_Zusätz,MATCH(GW$10,R_1_Zeilen,0)),"")</f>
        <v/>
      </c>
      <c r="GX197" s="1" t="str">
        <f ca="1">IF(ISERROR(MATCH(GX$10,$A$11:$A197,0)),INDEX(R_1_Zusätz,MATCH(GX$10,R_1_Zeilen,0)),"")</f>
        <v/>
      </c>
      <c r="GY197" s="1" t="str">
        <f ca="1">IF(ISERROR(MATCH(GY$10,$A$11:$A197,0)),INDEX(R_1_Zusätz,MATCH(GY$10,R_1_Zeilen,0)),"")</f>
        <v/>
      </c>
      <c r="GZ197" s="1" t="str">
        <f ca="1">IF(ISERROR(MATCH(GZ$10,$A$11:$A197,0)),INDEX(R_1_Zusätz,MATCH(GZ$10,R_1_Zeilen,0)),"")</f>
        <v/>
      </c>
      <c r="HA197" s="1" t="str">
        <f ca="1">IF(ISERROR(MATCH(HA$10,$A$11:$A197,0)),INDEX(R_1_Zusätz,MATCH(HA$10,R_1_Zeilen,0)),"")</f>
        <v/>
      </c>
    </row>
    <row r="198" spans="1:209">
      <c r="A198" s="1" t="str">
        <f ca="1">INDEX(R_2_Spalten,1,MATCH($B197,INDIRECT("'R_2'!$C"&amp;ROW(197:197)&amp;":"&amp;ADDRESS(ROW(197:197),COUNTA(BASIS_Produkt)+2)),0))</f>
        <v>353DJ</v>
      </c>
      <c r="B198" s="1">
        <f t="shared" ca="1" si="6"/>
        <v>3</v>
      </c>
      <c r="C198" s="1" t="str">
        <f ca="1">IF(ISERROR(MATCH(C$10,$A$11:$A198,0)),INDEX(R_1_Zusätz,MATCH(C$10,R_1_Zeilen,0)),"")</f>
        <v/>
      </c>
      <c r="D198" s="1" t="str">
        <f ca="1">IF(ISERROR(MATCH(D$10,$A$11:$A198,0)),INDEX(R_1_Zusätz,MATCH(D$10,R_1_Zeilen,0)),"")</f>
        <v/>
      </c>
      <c r="E198" s="1" t="str">
        <f ca="1">IF(ISERROR(MATCH(E$10,$A$11:$A198,0)),INDEX(R_1_Zusätz,MATCH(E$10,R_1_Zeilen,0)),"")</f>
        <v/>
      </c>
      <c r="F198" s="1" t="str">
        <f ca="1">IF(ISERROR(MATCH(F$10,$A$11:$A198,0)),INDEX(R_1_Zusätz,MATCH(F$10,R_1_Zeilen,0)),"")</f>
        <v/>
      </c>
      <c r="G198" s="1" t="str">
        <f ca="1">IF(ISERROR(MATCH(G$10,$A$11:$A198,0)),INDEX(R_1_Zusätz,MATCH(G$10,R_1_Zeilen,0)),"")</f>
        <v/>
      </c>
      <c r="H198" s="1" t="str">
        <f ca="1">IF(ISERROR(MATCH(H$10,$A$11:$A198,0)),INDEX(R_1_Zusätz,MATCH(H$10,R_1_Zeilen,0)),"")</f>
        <v/>
      </c>
      <c r="I198" s="1" t="str">
        <f ca="1">IF(ISERROR(MATCH(I$10,$A$11:$A198,0)),INDEX(R_1_Zusätz,MATCH(I$10,R_1_Zeilen,0)),"")</f>
        <v/>
      </c>
      <c r="J198" s="1" t="str">
        <f ca="1">IF(ISERROR(MATCH(J$10,$A$11:$A198,0)),INDEX(R_1_Zusätz,MATCH(J$10,R_1_Zeilen,0)),"")</f>
        <v/>
      </c>
      <c r="K198" s="1" t="str">
        <f ca="1">IF(ISERROR(MATCH(K$10,$A$11:$A198,0)),INDEX(R_1_Zusätz,MATCH(K$10,R_1_Zeilen,0)),"")</f>
        <v/>
      </c>
      <c r="L198" s="1" t="str">
        <f ca="1">IF(ISERROR(MATCH(L$10,$A$11:$A198,0)),INDEX(R_1_Zusätz,MATCH(L$10,R_1_Zeilen,0)),"")</f>
        <v/>
      </c>
      <c r="M198" s="1" t="str">
        <f ca="1">IF(ISERROR(MATCH(M$10,$A$11:$A198,0)),INDEX(R_1_Zusätz,MATCH(M$10,R_1_Zeilen,0)),"")</f>
        <v/>
      </c>
      <c r="N198" s="1" t="str">
        <f ca="1">IF(ISERROR(MATCH(N$10,$A$11:$A198,0)),INDEX(R_1_Zusätz,MATCH(N$10,R_1_Zeilen,0)),"")</f>
        <v/>
      </c>
      <c r="O198" s="1" t="str">
        <f ca="1">IF(ISERROR(MATCH(O$10,$A$11:$A198,0)),INDEX(R_1_Zusätz,MATCH(O$10,R_1_Zeilen,0)),"")</f>
        <v/>
      </c>
      <c r="P198" s="1" t="str">
        <f ca="1">IF(ISERROR(MATCH(P$10,$A$11:$A198,0)),INDEX(R_1_Zusätz,MATCH(P$10,R_1_Zeilen,0)),"")</f>
        <v/>
      </c>
      <c r="Q198" s="1" t="str">
        <f ca="1">IF(ISERROR(MATCH(Q$10,$A$11:$A198,0)),INDEX(R_1_Zusätz,MATCH(Q$10,R_1_Zeilen,0)),"")</f>
        <v/>
      </c>
      <c r="R198" s="1" t="str">
        <f ca="1">IF(ISERROR(MATCH(R$10,$A$11:$A198,0)),INDEX(R_1_Zusätz,MATCH(R$10,R_1_Zeilen,0)),"")</f>
        <v/>
      </c>
      <c r="S198" s="1" t="str">
        <f ca="1">IF(ISERROR(MATCH(S$10,$A$11:$A198,0)),INDEX(R_1_Zusätz,MATCH(S$10,R_1_Zeilen,0)),"")</f>
        <v/>
      </c>
      <c r="T198" s="1" t="str">
        <f ca="1">IF(ISERROR(MATCH(T$10,$A$11:$A198,0)),INDEX(R_1_Zusätz,MATCH(T$10,R_1_Zeilen,0)),"")</f>
        <v/>
      </c>
      <c r="U198" s="1" t="str">
        <f ca="1">IF(ISERROR(MATCH(U$10,$A$11:$A198,0)),INDEX(R_1_Zusätz,MATCH(U$10,R_1_Zeilen,0)),"")</f>
        <v/>
      </c>
      <c r="V198" s="1" t="str">
        <f ca="1">IF(ISERROR(MATCH(V$10,$A$11:$A198,0)),INDEX(R_1_Zusätz,MATCH(V$10,R_1_Zeilen,0)),"")</f>
        <v/>
      </c>
      <c r="W198" s="1" t="str">
        <f ca="1">IF(ISERROR(MATCH(W$10,$A$11:$A198,0)),INDEX(R_1_Zusätz,MATCH(W$10,R_1_Zeilen,0)),"")</f>
        <v/>
      </c>
      <c r="X198" s="1" t="str">
        <f ca="1">IF(ISERROR(MATCH(X$10,$A$11:$A198,0)),INDEX(R_1_Zusätz,MATCH(X$10,R_1_Zeilen,0)),"")</f>
        <v/>
      </c>
      <c r="Y198" s="1" t="str">
        <f ca="1">IF(ISERROR(MATCH(Y$10,$A$11:$A198,0)),INDEX(R_1_Zusätz,MATCH(Y$10,R_1_Zeilen,0)),"")</f>
        <v/>
      </c>
      <c r="Z198" s="1" t="str">
        <f ca="1">IF(ISERROR(MATCH(Z$10,$A$11:$A198,0)),INDEX(R_1_Zusätz,MATCH(Z$10,R_1_Zeilen,0)),"")</f>
        <v/>
      </c>
      <c r="AA198" s="1" t="str">
        <f ca="1">IF(ISERROR(MATCH(AA$10,$A$11:$A198,0)),INDEX(R_1_Zusätz,MATCH(AA$10,R_1_Zeilen,0)),"")</f>
        <v/>
      </c>
      <c r="AB198" s="1" t="str">
        <f ca="1">IF(ISERROR(MATCH(AB$10,$A$11:$A198,0)),INDEX(R_1_Zusätz,MATCH(AB$10,R_1_Zeilen,0)),"")</f>
        <v/>
      </c>
      <c r="AC198" s="1" t="str">
        <f ca="1">IF(ISERROR(MATCH(AC$10,$A$11:$A198,0)),INDEX(R_1_Zusätz,MATCH(AC$10,R_1_Zeilen,0)),"")</f>
        <v/>
      </c>
      <c r="AD198" s="1" t="str">
        <f ca="1">IF(ISERROR(MATCH(AD$10,$A$11:$A198,0)),INDEX(R_1_Zusätz,MATCH(AD$10,R_1_Zeilen,0)),"")</f>
        <v/>
      </c>
      <c r="AE198" s="1" t="str">
        <f ca="1">IF(ISERROR(MATCH(AE$10,$A$11:$A198,0)),INDEX(R_1_Zusätz,MATCH(AE$10,R_1_Zeilen,0)),"")</f>
        <v/>
      </c>
      <c r="AF198" s="1" t="str">
        <f ca="1">IF(ISERROR(MATCH(AF$10,$A$11:$A198,0)),INDEX(R_1_Zusätz,MATCH(AF$10,R_1_Zeilen,0)),"")</f>
        <v/>
      </c>
      <c r="AG198" s="1" t="str">
        <f ca="1">IF(ISERROR(MATCH(AG$10,$A$11:$A198,0)),INDEX(R_1_Zusätz,MATCH(AG$10,R_1_Zeilen,0)),"")</f>
        <v/>
      </c>
      <c r="AH198" s="1" t="str">
        <f ca="1">IF(ISERROR(MATCH(AH$10,$A$11:$A198,0)),INDEX(R_1_Zusätz,MATCH(AH$10,R_1_Zeilen,0)),"")</f>
        <v/>
      </c>
      <c r="AI198" s="1" t="str">
        <f ca="1">IF(ISERROR(MATCH(AI$10,$A$11:$A198,0)),INDEX(R_1_Zusätz,MATCH(AI$10,R_1_Zeilen,0)),"")</f>
        <v/>
      </c>
      <c r="AJ198" s="1" t="str">
        <f ca="1">IF(ISERROR(MATCH(AJ$10,$A$11:$A198,0)),INDEX(R_1_Zusätz,MATCH(AJ$10,R_1_Zeilen,0)),"")</f>
        <v/>
      </c>
      <c r="AK198" s="1" t="str">
        <f ca="1">IF(ISERROR(MATCH(AK$10,$A$11:$A198,0)),INDEX(R_1_Zusätz,MATCH(AK$10,R_1_Zeilen,0)),"")</f>
        <v/>
      </c>
      <c r="AL198" s="1" t="str">
        <f ca="1">IF(ISERROR(MATCH(AL$10,$A$11:$A198,0)),INDEX(R_1_Zusätz,MATCH(AL$10,R_1_Zeilen,0)),"")</f>
        <v/>
      </c>
      <c r="AM198" s="1" t="str">
        <f ca="1">IF(ISERROR(MATCH(AM$10,$A$11:$A198,0)),INDEX(R_1_Zusätz,MATCH(AM$10,R_1_Zeilen,0)),"")</f>
        <v/>
      </c>
      <c r="AN198" s="1" t="str">
        <f ca="1">IF(ISERROR(MATCH(AN$10,$A$11:$A198,0)),INDEX(R_1_Zusätz,MATCH(AN$10,R_1_Zeilen,0)),"")</f>
        <v/>
      </c>
      <c r="AO198" s="1" t="str">
        <f ca="1">IF(ISERROR(MATCH(AO$10,$A$11:$A198,0)),INDEX(R_1_Zusätz,MATCH(AO$10,R_1_Zeilen,0)),"")</f>
        <v/>
      </c>
      <c r="AP198" s="1" t="str">
        <f ca="1">IF(ISERROR(MATCH(AP$10,$A$11:$A198,0)),INDEX(R_1_Zusätz,MATCH(AP$10,R_1_Zeilen,0)),"")</f>
        <v/>
      </c>
      <c r="AQ198" s="1" t="str">
        <f ca="1">IF(ISERROR(MATCH(AQ$10,$A$11:$A198,0)),INDEX(R_1_Zusätz,MATCH(AQ$10,R_1_Zeilen,0)),"")</f>
        <v/>
      </c>
      <c r="AR198" s="1" t="str">
        <f ca="1">IF(ISERROR(MATCH(AR$10,$A$11:$A198,0)),INDEX(R_1_Zusätz,MATCH(AR$10,R_1_Zeilen,0)),"")</f>
        <v/>
      </c>
      <c r="AS198" s="1" t="str">
        <f ca="1">IF(ISERROR(MATCH(AS$10,$A$11:$A198,0)),INDEX(R_1_Zusätz,MATCH(AS$10,R_1_Zeilen,0)),"")</f>
        <v/>
      </c>
      <c r="AT198" s="1" t="str">
        <f ca="1">IF(ISERROR(MATCH(AT$10,$A$11:$A198,0)),INDEX(R_1_Zusätz,MATCH(AT$10,R_1_Zeilen,0)),"")</f>
        <v/>
      </c>
      <c r="AU198" s="1" t="str">
        <f ca="1">IF(ISERROR(MATCH(AU$10,$A$11:$A198,0)),INDEX(R_1_Zusätz,MATCH(AU$10,R_1_Zeilen,0)),"")</f>
        <v/>
      </c>
      <c r="AV198" s="1" t="str">
        <f ca="1">IF(ISERROR(MATCH(AV$10,$A$11:$A198,0)),INDEX(R_1_Zusätz,MATCH(AV$10,R_1_Zeilen,0)),"")</f>
        <v/>
      </c>
      <c r="AW198" s="1" t="str">
        <f ca="1">IF(ISERROR(MATCH(AW$10,$A$11:$A198,0)),INDEX(R_1_Zusätz,MATCH(AW$10,R_1_Zeilen,0)),"")</f>
        <v/>
      </c>
      <c r="AX198" s="1" t="str">
        <f ca="1">IF(ISERROR(MATCH(AX$10,$A$11:$A198,0)),INDEX(R_1_Zusätz,MATCH(AX$10,R_1_Zeilen,0)),"")</f>
        <v/>
      </c>
      <c r="AY198" s="1" t="str">
        <f ca="1">IF(ISERROR(MATCH(AY$10,$A$11:$A198,0)),INDEX(R_1_Zusätz,MATCH(AY$10,R_1_Zeilen,0)),"")</f>
        <v/>
      </c>
      <c r="AZ198" s="1" t="str">
        <f ca="1">IF(ISERROR(MATCH(AZ$10,$A$11:$A198,0)),INDEX(R_1_Zusätz,MATCH(AZ$10,R_1_Zeilen,0)),"")</f>
        <v/>
      </c>
      <c r="BA198" s="1" t="str">
        <f ca="1">IF(ISERROR(MATCH(BA$10,$A$11:$A198,0)),INDEX(R_1_Zusätz,MATCH(BA$10,R_1_Zeilen,0)),"")</f>
        <v/>
      </c>
      <c r="BB198" s="1" t="str">
        <f ca="1">IF(ISERROR(MATCH(BB$10,$A$11:$A198,0)),INDEX(R_1_Zusätz,MATCH(BB$10,R_1_Zeilen,0)),"")</f>
        <v/>
      </c>
      <c r="BC198" s="1" t="str">
        <f ca="1">IF(ISERROR(MATCH(BC$10,$A$11:$A198,0)),INDEX(R_1_Zusätz,MATCH(BC$10,R_1_Zeilen,0)),"")</f>
        <v/>
      </c>
      <c r="BD198" s="1" t="str">
        <f ca="1">IF(ISERROR(MATCH(BD$10,$A$11:$A198,0)),INDEX(R_1_Zusätz,MATCH(BD$10,R_1_Zeilen,0)),"")</f>
        <v/>
      </c>
      <c r="BE198" s="1" t="str">
        <f ca="1">IF(ISERROR(MATCH(BE$10,$A$11:$A198,0)),INDEX(R_1_Zusätz,MATCH(BE$10,R_1_Zeilen,0)),"")</f>
        <v/>
      </c>
      <c r="BF198" s="1" t="str">
        <f ca="1">IF(ISERROR(MATCH(BF$10,$A$11:$A198,0)),INDEX(R_1_Zusätz,MATCH(BF$10,R_1_Zeilen,0)),"")</f>
        <v/>
      </c>
      <c r="BG198" s="1" t="str">
        <f ca="1">IF(ISERROR(MATCH(BG$10,$A$11:$A198,0)),INDEX(R_1_Zusätz,MATCH(BG$10,R_1_Zeilen,0)),"")</f>
        <v/>
      </c>
      <c r="BH198" s="1" t="str">
        <f ca="1">IF(ISERROR(MATCH(BH$10,$A$11:$A198,0)),INDEX(R_1_Zusätz,MATCH(BH$10,R_1_Zeilen,0)),"")</f>
        <v/>
      </c>
      <c r="BI198" s="1" t="str">
        <f ca="1">IF(ISERROR(MATCH(BI$10,$A$11:$A198,0)),INDEX(R_1_Zusätz,MATCH(BI$10,R_1_Zeilen,0)),"")</f>
        <v/>
      </c>
      <c r="BJ198" s="1" t="str">
        <f ca="1">IF(ISERROR(MATCH(BJ$10,$A$11:$A198,0)),INDEX(R_1_Zusätz,MATCH(BJ$10,R_1_Zeilen,0)),"")</f>
        <v/>
      </c>
      <c r="BK198" s="1" t="str">
        <f ca="1">IF(ISERROR(MATCH(BK$10,$A$11:$A198,0)),INDEX(R_1_Zusätz,MATCH(BK$10,R_1_Zeilen,0)),"")</f>
        <v/>
      </c>
      <c r="BL198" s="1" t="str">
        <f ca="1">IF(ISERROR(MATCH(BL$10,$A$11:$A198,0)),INDEX(R_1_Zusätz,MATCH(BL$10,R_1_Zeilen,0)),"")</f>
        <v/>
      </c>
      <c r="BM198" s="1" t="str">
        <f ca="1">IF(ISERROR(MATCH(BM$10,$A$11:$A198,0)),INDEX(R_1_Zusätz,MATCH(BM$10,R_1_Zeilen,0)),"")</f>
        <v/>
      </c>
      <c r="BN198" s="1" t="str">
        <f ca="1">IF(ISERROR(MATCH(BN$10,$A$11:$A198,0)),INDEX(R_1_Zusätz,MATCH(BN$10,R_1_Zeilen,0)),"")</f>
        <v/>
      </c>
      <c r="BO198" s="1" t="str">
        <f ca="1">IF(ISERROR(MATCH(BO$10,$A$11:$A198,0)),INDEX(R_1_Zusätz,MATCH(BO$10,R_1_Zeilen,0)),"")</f>
        <v/>
      </c>
      <c r="BP198" s="1" t="str">
        <f ca="1">IF(ISERROR(MATCH(BP$10,$A$11:$A198,0)),INDEX(R_1_Zusätz,MATCH(BP$10,R_1_Zeilen,0)),"")</f>
        <v/>
      </c>
      <c r="BQ198" s="1" t="str">
        <f ca="1">IF(ISERROR(MATCH(BQ$10,$A$11:$A198,0)),INDEX(R_1_Zusätz,MATCH(BQ$10,R_1_Zeilen,0)),"")</f>
        <v/>
      </c>
      <c r="BR198" s="1" t="str">
        <f ca="1">IF(ISERROR(MATCH(BR$10,$A$11:$A198,0)),INDEX(R_1_Zusätz,MATCH(BR$10,R_1_Zeilen,0)),"")</f>
        <v/>
      </c>
      <c r="BS198" s="1">
        <f ca="1">IF(ISERROR(MATCH(BS$10,$A$11:$A198,0)),INDEX(R_1_Zusätz,MATCH(BS$10,R_1_Zeilen,0)),"")</f>
        <v>4</v>
      </c>
      <c r="BT198" s="1">
        <f ca="1">IF(ISERROR(MATCH(BT$10,$A$11:$A198,0)),INDEX(R_1_Zusätz,MATCH(BT$10,R_1_Zeilen,0)),"")</f>
        <v>4</v>
      </c>
      <c r="BU198" s="1" t="str">
        <f ca="1">IF(ISERROR(MATCH(BU$10,$A$11:$A198,0)),INDEX(R_1_Zusätz,MATCH(BU$10,R_1_Zeilen,0)),"")</f>
        <v/>
      </c>
      <c r="BV198" s="1" t="str">
        <f ca="1">IF(ISERROR(MATCH(BV$10,$A$11:$A198,0)),INDEX(R_1_Zusätz,MATCH(BV$10,R_1_Zeilen,0)),"")</f>
        <v/>
      </c>
      <c r="BW198" s="1" t="str">
        <f ca="1">IF(ISERROR(MATCH(BW$10,$A$11:$A198,0)),INDEX(R_1_Zusätz,MATCH(BW$10,R_1_Zeilen,0)),"")</f>
        <v/>
      </c>
      <c r="BX198" s="1" t="str">
        <f ca="1">IF(ISERROR(MATCH(BX$10,$A$11:$A198,0)),INDEX(R_1_Zusätz,MATCH(BX$10,R_1_Zeilen,0)),"")</f>
        <v/>
      </c>
      <c r="BY198" s="1">
        <f ca="1">IF(ISERROR(MATCH(BY$10,$A$11:$A198,0)),INDEX(R_1_Zusätz,MATCH(BY$10,R_1_Zeilen,0)),"")</f>
        <v>4</v>
      </c>
      <c r="BZ198" s="1" t="str">
        <f ca="1">IF(ISERROR(MATCH(BZ$10,$A$11:$A198,0)),INDEX(R_1_Zusätz,MATCH(BZ$10,R_1_Zeilen,0)),"")</f>
        <v/>
      </c>
      <c r="CA198" s="1">
        <f ca="1">IF(ISERROR(MATCH(CA$10,$A$11:$A198,0)),INDEX(R_1_Zusätz,MATCH(CA$10,R_1_Zeilen,0)),"")</f>
        <v>4</v>
      </c>
      <c r="CB198" s="1">
        <f ca="1">IF(ISERROR(MATCH(CB$10,$A$11:$A198,0)),INDEX(R_1_Zusätz,MATCH(CB$10,R_1_Zeilen,0)),"")</f>
        <v>5</v>
      </c>
      <c r="CC198" s="1" t="str">
        <f ca="1">IF(ISERROR(MATCH(CC$10,$A$11:$A198,0)),INDEX(R_1_Zusätz,MATCH(CC$10,R_1_Zeilen,0)),"")</f>
        <v/>
      </c>
      <c r="CD198" s="1" t="str">
        <f ca="1">IF(ISERROR(MATCH(CD$10,$A$11:$A198,0)),INDEX(R_1_Zusätz,MATCH(CD$10,R_1_Zeilen,0)),"")</f>
        <v/>
      </c>
      <c r="CE198" s="1" t="str">
        <f ca="1">IF(ISERROR(MATCH(CE$10,$A$11:$A198,0)),INDEX(R_1_Zusätz,MATCH(CE$10,R_1_Zeilen,0)),"")</f>
        <v/>
      </c>
      <c r="CF198" s="1" t="str">
        <f ca="1">IF(ISERROR(MATCH(CF$10,$A$11:$A198,0)),INDEX(R_1_Zusätz,MATCH(CF$10,R_1_Zeilen,0)),"")</f>
        <v/>
      </c>
      <c r="CG198" s="1" t="str">
        <f ca="1">IF(ISERROR(MATCH(CG$10,$A$11:$A198,0)),INDEX(R_1_Zusätz,MATCH(CG$10,R_1_Zeilen,0)),"")</f>
        <v/>
      </c>
      <c r="CH198" s="1" t="str">
        <f ca="1">IF(ISERROR(MATCH(CH$10,$A$11:$A198,0)),INDEX(R_1_Zusätz,MATCH(CH$10,R_1_Zeilen,0)),"")</f>
        <v/>
      </c>
      <c r="CI198" s="1" t="str">
        <f ca="1">IF(ISERROR(MATCH(CI$10,$A$11:$A198,0)),INDEX(R_1_Zusätz,MATCH(CI$10,R_1_Zeilen,0)),"")</f>
        <v/>
      </c>
      <c r="CJ198" s="1" t="str">
        <f ca="1">IF(ISERROR(MATCH(CJ$10,$A$11:$A198,0)),INDEX(R_1_Zusätz,MATCH(CJ$10,R_1_Zeilen,0)),"")</f>
        <v/>
      </c>
      <c r="CK198" s="1" t="str">
        <f ca="1">IF(ISERROR(MATCH(CK$10,$A$11:$A198,0)),INDEX(R_1_Zusätz,MATCH(CK$10,R_1_Zeilen,0)),"")</f>
        <v/>
      </c>
      <c r="CL198" s="1" t="str">
        <f ca="1">IF(ISERROR(MATCH(CL$10,$A$11:$A198,0)),INDEX(R_1_Zusätz,MATCH(CL$10,R_1_Zeilen,0)),"")</f>
        <v/>
      </c>
      <c r="CM198" s="1" t="str">
        <f ca="1">IF(ISERROR(MATCH(CM$10,$A$11:$A198,0)),INDEX(R_1_Zusätz,MATCH(CM$10,R_1_Zeilen,0)),"")</f>
        <v/>
      </c>
      <c r="CN198" s="1" t="str">
        <f ca="1">IF(ISERROR(MATCH(CN$10,$A$11:$A198,0)),INDEX(R_1_Zusätz,MATCH(CN$10,R_1_Zeilen,0)),"")</f>
        <v/>
      </c>
      <c r="CO198" s="1" t="str">
        <f ca="1">IF(ISERROR(MATCH(CO$10,$A$11:$A198,0)),INDEX(R_1_Zusätz,MATCH(CO$10,R_1_Zeilen,0)),"")</f>
        <v/>
      </c>
      <c r="CP198" s="1" t="str">
        <f ca="1">IF(ISERROR(MATCH(CP$10,$A$11:$A198,0)),INDEX(R_1_Zusätz,MATCH(CP$10,R_1_Zeilen,0)),"")</f>
        <v/>
      </c>
      <c r="CQ198" s="1" t="str">
        <f ca="1">IF(ISERROR(MATCH(CQ$10,$A$11:$A198,0)),INDEX(R_1_Zusätz,MATCH(CQ$10,R_1_Zeilen,0)),"")</f>
        <v/>
      </c>
      <c r="CR198" s="1" t="str">
        <f ca="1">IF(ISERROR(MATCH(CR$10,$A$11:$A198,0)),INDEX(R_1_Zusätz,MATCH(CR$10,R_1_Zeilen,0)),"")</f>
        <v/>
      </c>
      <c r="CS198" s="1" t="str">
        <f ca="1">IF(ISERROR(MATCH(CS$10,$A$11:$A198,0)),INDEX(R_1_Zusätz,MATCH(CS$10,R_1_Zeilen,0)),"")</f>
        <v/>
      </c>
      <c r="CT198" s="1" t="str">
        <f ca="1">IF(ISERROR(MATCH(CT$10,$A$11:$A198,0)),INDEX(R_1_Zusätz,MATCH(CT$10,R_1_Zeilen,0)),"")</f>
        <v/>
      </c>
      <c r="CU198" s="1" t="str">
        <f ca="1">IF(ISERROR(MATCH(CU$10,$A$11:$A198,0)),INDEX(R_1_Zusätz,MATCH(CU$10,R_1_Zeilen,0)),"")</f>
        <v/>
      </c>
      <c r="CV198" s="1" t="str">
        <f ca="1">IF(ISERROR(MATCH(CV$10,$A$11:$A198,0)),INDEX(R_1_Zusätz,MATCH(CV$10,R_1_Zeilen,0)),"")</f>
        <v/>
      </c>
      <c r="CW198" s="1" t="str">
        <f ca="1">IF(ISERROR(MATCH(CW$10,$A$11:$A198,0)),INDEX(R_1_Zusätz,MATCH(CW$10,R_1_Zeilen,0)),"")</f>
        <v/>
      </c>
      <c r="CX198" s="1" t="str">
        <f ca="1">IF(ISERROR(MATCH(CX$10,$A$11:$A198,0)),INDEX(R_1_Zusätz,MATCH(CX$10,R_1_Zeilen,0)),"")</f>
        <v/>
      </c>
      <c r="CY198" s="1" t="str">
        <f ca="1">IF(ISERROR(MATCH(CY$10,$A$11:$A198,0)),INDEX(R_1_Zusätz,MATCH(CY$10,R_1_Zeilen,0)),"")</f>
        <v/>
      </c>
      <c r="CZ198" s="1" t="str">
        <f ca="1">IF(ISERROR(MATCH(CZ$10,$A$11:$A198,0)),INDEX(R_1_Zusätz,MATCH(CZ$10,R_1_Zeilen,0)),"")</f>
        <v/>
      </c>
      <c r="DA198" s="1" t="str">
        <f ca="1">IF(ISERROR(MATCH(DA$10,$A$11:$A198,0)),INDEX(R_1_Zusätz,MATCH(DA$10,R_1_Zeilen,0)),"")</f>
        <v/>
      </c>
      <c r="DB198" s="1" t="str">
        <f ca="1">IF(ISERROR(MATCH(DB$10,$A$11:$A198,0)),INDEX(R_1_Zusätz,MATCH(DB$10,R_1_Zeilen,0)),"")</f>
        <v/>
      </c>
      <c r="DC198" s="1" t="str">
        <f ca="1">IF(ISERROR(MATCH(DC$10,$A$11:$A198,0)),INDEX(R_1_Zusätz,MATCH(DC$10,R_1_Zeilen,0)),"")</f>
        <v/>
      </c>
      <c r="DD198" s="1" t="str">
        <f ca="1">IF(ISERROR(MATCH(DD$10,$A$11:$A198,0)),INDEX(R_1_Zusätz,MATCH(DD$10,R_1_Zeilen,0)),"")</f>
        <v/>
      </c>
      <c r="DE198" s="1" t="str">
        <f ca="1">IF(ISERROR(MATCH(DE$10,$A$11:$A198,0)),INDEX(R_1_Zusätz,MATCH(DE$10,R_1_Zeilen,0)),"")</f>
        <v/>
      </c>
      <c r="DF198" s="1" t="str">
        <f ca="1">IF(ISERROR(MATCH(DF$10,$A$11:$A198,0)),INDEX(R_1_Zusätz,MATCH(DF$10,R_1_Zeilen,0)),"")</f>
        <v/>
      </c>
      <c r="DG198" s="1" t="str">
        <f ca="1">IF(ISERROR(MATCH(DG$10,$A$11:$A198,0)),INDEX(R_1_Zusätz,MATCH(DG$10,R_1_Zeilen,0)),"")</f>
        <v/>
      </c>
      <c r="DH198" s="1" t="str">
        <f ca="1">IF(ISERROR(MATCH(DH$10,$A$11:$A198,0)),INDEX(R_1_Zusätz,MATCH(DH$10,R_1_Zeilen,0)),"")</f>
        <v/>
      </c>
      <c r="DI198" s="1" t="str">
        <f ca="1">IF(ISERROR(MATCH(DI$10,$A$11:$A198,0)),INDEX(R_1_Zusätz,MATCH(DI$10,R_1_Zeilen,0)),"")</f>
        <v/>
      </c>
      <c r="DJ198" s="1" t="str">
        <f ca="1">IF(ISERROR(MATCH(DJ$10,$A$11:$A198,0)),INDEX(R_1_Zusätz,MATCH(DJ$10,R_1_Zeilen,0)),"")</f>
        <v/>
      </c>
      <c r="DK198" s="1" t="str">
        <f ca="1">IF(ISERROR(MATCH(DK$10,$A$11:$A198,0)),INDEX(R_1_Zusätz,MATCH(DK$10,R_1_Zeilen,0)),"")</f>
        <v/>
      </c>
      <c r="DL198" s="1" t="str">
        <f ca="1">IF(ISERROR(MATCH(DL$10,$A$11:$A198,0)),INDEX(R_1_Zusätz,MATCH(DL$10,R_1_Zeilen,0)),"")</f>
        <v/>
      </c>
      <c r="DM198" s="1" t="str">
        <f ca="1">IF(ISERROR(MATCH(DM$10,$A$11:$A198,0)),INDEX(R_1_Zusätz,MATCH(DM$10,R_1_Zeilen,0)),"")</f>
        <v/>
      </c>
      <c r="DN198" s="1" t="str">
        <f ca="1">IF(ISERROR(MATCH(DN$10,$A$11:$A198,0)),INDEX(R_1_Zusätz,MATCH(DN$10,R_1_Zeilen,0)),"")</f>
        <v/>
      </c>
      <c r="DO198" s="1" t="str">
        <f ca="1">IF(ISERROR(MATCH(DO$10,$A$11:$A198,0)),INDEX(R_1_Zusätz,MATCH(DO$10,R_1_Zeilen,0)),"")</f>
        <v/>
      </c>
      <c r="DP198" s="1" t="str">
        <f ca="1">IF(ISERROR(MATCH(DP$10,$A$11:$A198,0)),INDEX(R_1_Zusätz,MATCH(DP$10,R_1_Zeilen,0)),"")</f>
        <v/>
      </c>
      <c r="DQ198" s="1" t="str">
        <f ca="1">IF(ISERROR(MATCH(DQ$10,$A$11:$A198,0)),INDEX(R_1_Zusätz,MATCH(DQ$10,R_1_Zeilen,0)),"")</f>
        <v/>
      </c>
      <c r="DR198" s="1" t="str">
        <f ca="1">IF(ISERROR(MATCH(DR$10,$A$11:$A198,0)),INDEX(R_1_Zusätz,MATCH(DR$10,R_1_Zeilen,0)),"")</f>
        <v/>
      </c>
      <c r="DS198" s="1" t="str">
        <f ca="1">IF(ISERROR(MATCH(DS$10,$A$11:$A198,0)),INDEX(R_1_Zusätz,MATCH(DS$10,R_1_Zeilen,0)),"")</f>
        <v/>
      </c>
      <c r="DT198" s="1" t="str">
        <f ca="1">IF(ISERROR(MATCH(DT$10,$A$11:$A198,0)),INDEX(R_1_Zusätz,MATCH(DT$10,R_1_Zeilen,0)),"")</f>
        <v/>
      </c>
      <c r="DU198" s="1" t="str">
        <f ca="1">IF(ISERROR(MATCH(DU$10,$A$11:$A198,0)),INDEX(R_1_Zusätz,MATCH(DU$10,R_1_Zeilen,0)),"")</f>
        <v/>
      </c>
      <c r="DV198" s="1" t="str">
        <f ca="1">IF(ISERROR(MATCH(DV$10,$A$11:$A198,0)),INDEX(R_1_Zusätz,MATCH(DV$10,R_1_Zeilen,0)),"")</f>
        <v/>
      </c>
      <c r="DW198" s="1" t="str">
        <f ca="1">IF(ISERROR(MATCH(DW$10,$A$11:$A198,0)),INDEX(R_1_Zusätz,MATCH(DW$10,R_1_Zeilen,0)),"")</f>
        <v/>
      </c>
      <c r="DX198" s="1" t="str">
        <f ca="1">IF(ISERROR(MATCH(DX$10,$A$11:$A198,0)),INDEX(R_1_Zusätz,MATCH(DX$10,R_1_Zeilen,0)),"")</f>
        <v/>
      </c>
      <c r="DY198" s="1" t="str">
        <f ca="1">IF(ISERROR(MATCH(DY$10,$A$11:$A198,0)),INDEX(R_1_Zusätz,MATCH(DY$10,R_1_Zeilen,0)),"")</f>
        <v/>
      </c>
      <c r="DZ198" s="1" t="str">
        <f ca="1">IF(ISERROR(MATCH(DZ$10,$A$11:$A198,0)),INDEX(R_1_Zusätz,MATCH(DZ$10,R_1_Zeilen,0)),"")</f>
        <v/>
      </c>
      <c r="EA198" s="1" t="str">
        <f ca="1">IF(ISERROR(MATCH(EA$10,$A$11:$A198,0)),INDEX(R_1_Zusätz,MATCH(EA$10,R_1_Zeilen,0)),"")</f>
        <v/>
      </c>
      <c r="EB198" s="1" t="str">
        <f ca="1">IF(ISERROR(MATCH(EB$10,$A$11:$A198,0)),INDEX(R_1_Zusätz,MATCH(EB$10,R_1_Zeilen,0)),"")</f>
        <v/>
      </c>
      <c r="EC198" s="1" t="str">
        <f ca="1">IF(ISERROR(MATCH(EC$10,$A$11:$A198,0)),INDEX(R_1_Zusätz,MATCH(EC$10,R_1_Zeilen,0)),"")</f>
        <v/>
      </c>
      <c r="ED198" s="1" t="str">
        <f ca="1">IF(ISERROR(MATCH(ED$10,$A$11:$A198,0)),INDEX(R_1_Zusätz,MATCH(ED$10,R_1_Zeilen,0)),"")</f>
        <v/>
      </c>
      <c r="EE198" s="1" t="str">
        <f ca="1">IF(ISERROR(MATCH(EE$10,$A$11:$A198,0)),INDEX(R_1_Zusätz,MATCH(EE$10,R_1_Zeilen,0)),"")</f>
        <v/>
      </c>
      <c r="EF198" s="1" t="str">
        <f ca="1">IF(ISERROR(MATCH(EF$10,$A$11:$A198,0)),INDEX(R_1_Zusätz,MATCH(EF$10,R_1_Zeilen,0)),"")</f>
        <v/>
      </c>
      <c r="EG198" s="1" t="str">
        <f ca="1">IF(ISERROR(MATCH(EG$10,$A$11:$A198,0)),INDEX(R_1_Zusätz,MATCH(EG$10,R_1_Zeilen,0)),"")</f>
        <v/>
      </c>
      <c r="EH198" s="1" t="str">
        <f ca="1">IF(ISERROR(MATCH(EH$10,$A$11:$A198,0)),INDEX(R_1_Zusätz,MATCH(EH$10,R_1_Zeilen,0)),"")</f>
        <v/>
      </c>
      <c r="EI198" s="1" t="str">
        <f ca="1">IF(ISERROR(MATCH(EI$10,$A$11:$A198,0)),INDEX(R_1_Zusätz,MATCH(EI$10,R_1_Zeilen,0)),"")</f>
        <v/>
      </c>
      <c r="EJ198" s="1" t="str">
        <f ca="1">IF(ISERROR(MATCH(EJ$10,$A$11:$A198,0)),INDEX(R_1_Zusätz,MATCH(EJ$10,R_1_Zeilen,0)),"")</f>
        <v/>
      </c>
      <c r="EK198" s="1" t="str">
        <f ca="1">IF(ISERROR(MATCH(EK$10,$A$11:$A198,0)),INDEX(R_1_Zusätz,MATCH(EK$10,R_1_Zeilen,0)),"")</f>
        <v/>
      </c>
      <c r="EL198" s="1" t="str">
        <f ca="1">IF(ISERROR(MATCH(EL$10,$A$11:$A198,0)),INDEX(R_1_Zusätz,MATCH(EL$10,R_1_Zeilen,0)),"")</f>
        <v/>
      </c>
      <c r="EM198" s="1" t="str">
        <f ca="1">IF(ISERROR(MATCH(EM$10,$A$11:$A198,0)),INDEX(R_1_Zusätz,MATCH(EM$10,R_1_Zeilen,0)),"")</f>
        <v/>
      </c>
      <c r="EN198" s="1" t="str">
        <f ca="1">IF(ISERROR(MATCH(EN$10,$A$11:$A198,0)),INDEX(R_1_Zusätz,MATCH(EN$10,R_1_Zeilen,0)),"")</f>
        <v/>
      </c>
      <c r="EO198" s="1" t="str">
        <f ca="1">IF(ISERROR(MATCH(EO$10,$A$11:$A198,0)),INDEX(R_1_Zusätz,MATCH(EO$10,R_1_Zeilen,0)),"")</f>
        <v/>
      </c>
      <c r="EP198" s="1">
        <f ca="1">IF(ISERROR(MATCH(EP$10,$A$11:$A198,0)),INDEX(R_1_Zusätz,MATCH(EP$10,R_1_Zeilen,0)),"")</f>
        <v>4</v>
      </c>
      <c r="EQ198" s="1" t="str">
        <f ca="1">IF(ISERROR(MATCH(EQ$10,$A$11:$A198,0)),INDEX(R_1_Zusätz,MATCH(EQ$10,R_1_Zeilen,0)),"")</f>
        <v/>
      </c>
      <c r="ER198" s="1" t="str">
        <f ca="1">IF(ISERROR(MATCH(ER$10,$A$11:$A198,0)),INDEX(R_1_Zusätz,MATCH(ER$10,R_1_Zeilen,0)),"")</f>
        <v/>
      </c>
      <c r="ES198" s="1">
        <f ca="1">IF(ISERROR(MATCH(ES$10,$A$11:$A198,0)),INDEX(R_1_Zusätz,MATCH(ES$10,R_1_Zeilen,0)),"")</f>
        <v>4</v>
      </c>
      <c r="ET198" s="1">
        <f ca="1">IF(ISERROR(MATCH(ET$10,$A$11:$A198,0)),INDEX(R_1_Zusätz,MATCH(ET$10,R_1_Zeilen,0)),"")</f>
        <v>4</v>
      </c>
      <c r="EU198" s="1">
        <f ca="1">IF(ISERROR(MATCH(EU$10,$A$11:$A198,0)),INDEX(R_1_Zusätz,MATCH(EU$10,R_1_Zeilen,0)),"")</f>
        <v>4</v>
      </c>
      <c r="EV198" s="1">
        <f ca="1">IF(ISERROR(MATCH(EV$10,$A$11:$A198,0)),INDEX(R_1_Zusätz,MATCH(EV$10,R_1_Zeilen,0)),"")</f>
        <v>4</v>
      </c>
      <c r="EW198" s="1" t="str">
        <f ca="1">IF(ISERROR(MATCH(EW$10,$A$11:$A198,0)),INDEX(R_1_Zusätz,MATCH(EW$10,R_1_Zeilen,0)),"")</f>
        <v/>
      </c>
      <c r="EX198" s="1" t="str">
        <f ca="1">IF(ISERROR(MATCH(EX$10,$A$11:$A198,0)),INDEX(R_1_Zusätz,MATCH(EX$10,R_1_Zeilen,0)),"")</f>
        <v/>
      </c>
      <c r="EY198" s="1">
        <f ca="1">IF(ISERROR(MATCH(EY$10,$A$11:$A198,0)),INDEX(R_1_Zusätz,MATCH(EY$10,R_1_Zeilen,0)),"")</f>
        <v>4</v>
      </c>
      <c r="EZ198" s="1" t="str">
        <f ca="1">IF(ISERROR(MATCH(EZ$10,$A$11:$A198,0)),INDEX(R_1_Zusätz,MATCH(EZ$10,R_1_Zeilen,0)),"")</f>
        <v/>
      </c>
      <c r="FA198" s="1" t="str">
        <f ca="1">IF(ISERROR(MATCH(FA$10,$A$11:$A198,0)),INDEX(R_1_Zusätz,MATCH(FA$10,R_1_Zeilen,0)),"")</f>
        <v/>
      </c>
      <c r="FB198" s="1" t="str">
        <f ca="1">IF(ISERROR(MATCH(FB$10,$A$11:$A198,0)),INDEX(R_1_Zusätz,MATCH(FB$10,R_1_Zeilen,0)),"")</f>
        <v/>
      </c>
      <c r="FC198" s="1" t="str">
        <f ca="1">IF(ISERROR(MATCH(FC$10,$A$11:$A198,0)),INDEX(R_1_Zusätz,MATCH(FC$10,R_1_Zeilen,0)),"")</f>
        <v/>
      </c>
      <c r="FD198" s="1" t="str">
        <f ca="1">IF(ISERROR(MATCH(FD$10,$A$11:$A198,0)),INDEX(R_1_Zusätz,MATCH(FD$10,R_1_Zeilen,0)),"")</f>
        <v/>
      </c>
      <c r="FE198" s="1" t="str">
        <f ca="1">IF(ISERROR(MATCH(FE$10,$A$11:$A198,0)),INDEX(R_1_Zusätz,MATCH(FE$10,R_1_Zeilen,0)),"")</f>
        <v/>
      </c>
      <c r="FF198" s="1" t="str">
        <f ca="1">IF(ISERROR(MATCH(FF$10,$A$11:$A198,0)),INDEX(R_1_Zusätz,MATCH(FF$10,R_1_Zeilen,0)),"")</f>
        <v/>
      </c>
      <c r="FG198" s="1" t="str">
        <f ca="1">IF(ISERROR(MATCH(FG$10,$A$11:$A198,0)),INDEX(R_1_Zusätz,MATCH(FG$10,R_1_Zeilen,0)),"")</f>
        <v/>
      </c>
      <c r="FH198" s="1" t="str">
        <f ca="1">IF(ISERROR(MATCH(FH$10,$A$11:$A198,0)),INDEX(R_1_Zusätz,MATCH(FH$10,R_1_Zeilen,0)),"")</f>
        <v/>
      </c>
      <c r="FI198" s="1" t="str">
        <f ca="1">IF(ISERROR(MATCH(FI$10,$A$11:$A198,0)),INDEX(R_1_Zusätz,MATCH(FI$10,R_1_Zeilen,0)),"")</f>
        <v/>
      </c>
      <c r="FJ198" s="1" t="str">
        <f ca="1">IF(ISERROR(MATCH(FJ$10,$A$11:$A198,0)),INDEX(R_1_Zusätz,MATCH(FJ$10,R_1_Zeilen,0)),"")</f>
        <v/>
      </c>
      <c r="FK198" s="1" t="str">
        <f ca="1">IF(ISERROR(MATCH(FK$10,$A$11:$A198,0)),INDEX(R_1_Zusätz,MATCH(FK$10,R_1_Zeilen,0)),"")</f>
        <v/>
      </c>
      <c r="FL198" s="1" t="str">
        <f ca="1">IF(ISERROR(MATCH(FL$10,$A$11:$A198,0)),INDEX(R_1_Zusätz,MATCH(FL$10,R_1_Zeilen,0)),"")</f>
        <v/>
      </c>
      <c r="FM198" s="1" t="str">
        <f ca="1">IF(ISERROR(MATCH(FM$10,$A$11:$A198,0)),INDEX(R_1_Zusätz,MATCH(FM$10,R_1_Zeilen,0)),"")</f>
        <v/>
      </c>
      <c r="FN198" s="1" t="str">
        <f ca="1">IF(ISERROR(MATCH(FN$10,$A$11:$A198,0)),INDEX(R_1_Zusätz,MATCH(FN$10,R_1_Zeilen,0)),"")</f>
        <v/>
      </c>
      <c r="FO198" s="1" t="str">
        <f ca="1">IF(ISERROR(MATCH(FO$10,$A$11:$A198,0)),INDEX(R_1_Zusätz,MATCH(FO$10,R_1_Zeilen,0)),"")</f>
        <v/>
      </c>
      <c r="FP198" s="1" t="str">
        <f ca="1">IF(ISERROR(MATCH(FP$10,$A$11:$A198,0)),INDEX(R_1_Zusätz,MATCH(FP$10,R_1_Zeilen,0)),"")</f>
        <v/>
      </c>
      <c r="FQ198" s="1">
        <f ca="1">IF(ISERROR(MATCH(FQ$10,$A$11:$A198,0)),INDEX(R_1_Zusätz,MATCH(FQ$10,R_1_Zeilen,0)),"")</f>
        <v>4</v>
      </c>
      <c r="FR198" s="1" t="str">
        <f ca="1">IF(ISERROR(MATCH(FR$10,$A$11:$A198,0)),INDEX(R_1_Zusätz,MATCH(FR$10,R_1_Zeilen,0)),"")</f>
        <v/>
      </c>
      <c r="FS198" s="1" t="str">
        <f ca="1">IF(ISERROR(MATCH(FS$10,$A$11:$A198,0)),INDEX(R_1_Zusätz,MATCH(FS$10,R_1_Zeilen,0)),"")</f>
        <v/>
      </c>
      <c r="FT198" s="1" t="str">
        <f ca="1">IF(ISERROR(MATCH(FT$10,$A$11:$A198,0)),INDEX(R_1_Zusätz,MATCH(FT$10,R_1_Zeilen,0)),"")</f>
        <v/>
      </c>
      <c r="FU198" s="1">
        <f ca="1">IF(ISERROR(MATCH(FU$10,$A$11:$A198,0)),INDEX(R_1_Zusätz,MATCH(FU$10,R_1_Zeilen,0)),"")</f>
        <v>3</v>
      </c>
      <c r="FV198" s="1">
        <f ca="1">IF(ISERROR(MATCH(FV$10,$A$11:$A198,0)),INDEX(R_1_Zusätz,MATCH(FV$10,R_1_Zeilen,0)),"")</f>
        <v>3</v>
      </c>
      <c r="FW198" s="1" t="str">
        <f ca="1">IF(ISERROR(MATCH(FW$10,$A$11:$A198,0)),INDEX(R_1_Zusätz,MATCH(FW$10,R_1_Zeilen,0)),"")</f>
        <v/>
      </c>
      <c r="FX198" s="1">
        <f ca="1">IF(ISERROR(MATCH(FX$10,$A$11:$A198,0)),INDEX(R_1_Zusätz,MATCH(FX$10,R_1_Zeilen,0)),"")</f>
        <v>4</v>
      </c>
      <c r="FY198" s="1">
        <f ca="1">IF(ISERROR(MATCH(FY$10,$A$11:$A198,0)),INDEX(R_1_Zusätz,MATCH(FY$10,R_1_Zeilen,0)),"")</f>
        <v>3</v>
      </c>
      <c r="FZ198" s="1" t="str">
        <f ca="1">IF(ISERROR(MATCH(FZ$10,$A$11:$A198,0)),INDEX(R_1_Zusätz,MATCH(FZ$10,R_1_Zeilen,0)),"")</f>
        <v/>
      </c>
      <c r="GA198" s="1" t="str">
        <f ca="1">IF(ISERROR(MATCH(GA$10,$A$11:$A198,0)),INDEX(R_1_Zusätz,MATCH(GA$10,R_1_Zeilen,0)),"")</f>
        <v/>
      </c>
      <c r="GB198" s="1" t="str">
        <f ca="1">IF(ISERROR(MATCH(GB$10,$A$11:$A198,0)),INDEX(R_1_Zusätz,MATCH(GB$10,R_1_Zeilen,0)),"")</f>
        <v/>
      </c>
      <c r="GC198" s="1" t="str">
        <f ca="1">IF(ISERROR(MATCH(GC$10,$A$11:$A198,0)),INDEX(R_1_Zusätz,MATCH(GC$10,R_1_Zeilen,0)),"")</f>
        <v/>
      </c>
      <c r="GD198" s="1">
        <f ca="1">IF(ISERROR(MATCH(GD$10,$A$11:$A198,0)),INDEX(R_1_Zusätz,MATCH(GD$10,R_1_Zeilen,0)),"")</f>
        <v>3</v>
      </c>
      <c r="GE198" s="1" t="str">
        <f ca="1">IF(ISERROR(MATCH(GE$10,$A$11:$A198,0)),INDEX(R_1_Zusätz,MATCH(GE$10,R_1_Zeilen,0)),"")</f>
        <v/>
      </c>
      <c r="GF198" s="1" t="str">
        <f ca="1">IF(ISERROR(MATCH(GF$10,$A$11:$A198,0)),INDEX(R_1_Zusätz,MATCH(GF$10,R_1_Zeilen,0)),"")</f>
        <v/>
      </c>
      <c r="GG198" s="1" t="str">
        <f ca="1">IF(ISERROR(MATCH(GG$10,$A$11:$A198,0)),INDEX(R_1_Zusätz,MATCH(GG$10,R_1_Zeilen,0)),"")</f>
        <v/>
      </c>
      <c r="GH198" s="1" t="str">
        <f ca="1">IF(ISERROR(MATCH(GH$10,$A$11:$A198,0)),INDEX(R_1_Zusätz,MATCH(GH$10,R_1_Zeilen,0)),"")</f>
        <v/>
      </c>
      <c r="GI198" s="1" t="str">
        <f ca="1">IF(ISERROR(MATCH(GI$10,$A$11:$A198,0)),INDEX(R_1_Zusätz,MATCH(GI$10,R_1_Zeilen,0)),"")</f>
        <v/>
      </c>
      <c r="GJ198" s="1" t="str">
        <f ca="1">IF(ISERROR(MATCH(GJ$10,$A$11:$A198,0)),INDEX(R_1_Zusätz,MATCH(GJ$10,R_1_Zeilen,0)),"")</f>
        <v/>
      </c>
      <c r="GK198" s="1" t="str">
        <f ca="1">IF(ISERROR(MATCH(GK$10,$A$11:$A198,0)),INDEX(R_1_Zusätz,MATCH(GK$10,R_1_Zeilen,0)),"")</f>
        <v/>
      </c>
      <c r="GL198" s="1" t="str">
        <f ca="1">IF(ISERROR(MATCH(GL$10,$A$11:$A198,0)),INDEX(R_1_Zusätz,MATCH(GL$10,R_1_Zeilen,0)),"")</f>
        <v/>
      </c>
      <c r="GM198" s="1" t="str">
        <f ca="1">IF(ISERROR(MATCH(GM$10,$A$11:$A198,0)),INDEX(R_1_Zusätz,MATCH(GM$10,R_1_Zeilen,0)),"")</f>
        <v/>
      </c>
      <c r="GN198" s="1" t="str">
        <f ca="1">IF(ISERROR(MATCH(GN$10,$A$11:$A198,0)),INDEX(R_1_Zusätz,MATCH(GN$10,R_1_Zeilen,0)),"")</f>
        <v/>
      </c>
      <c r="GO198" s="1" t="str">
        <f ca="1">IF(ISERROR(MATCH(GO$10,$A$11:$A198,0)),INDEX(R_1_Zusätz,MATCH(GO$10,R_1_Zeilen,0)),"")</f>
        <v/>
      </c>
      <c r="GP198" s="1" t="str">
        <f ca="1">IF(ISERROR(MATCH(GP$10,$A$11:$A198,0)),INDEX(R_1_Zusätz,MATCH(GP$10,R_1_Zeilen,0)),"")</f>
        <v/>
      </c>
      <c r="GQ198" s="1" t="str">
        <f ca="1">IF(ISERROR(MATCH(GQ$10,$A$11:$A198,0)),INDEX(R_1_Zusätz,MATCH(GQ$10,R_1_Zeilen,0)),"")</f>
        <v/>
      </c>
      <c r="GR198" s="1" t="str">
        <f ca="1">IF(ISERROR(MATCH(GR$10,$A$11:$A198,0)),INDEX(R_1_Zusätz,MATCH(GR$10,R_1_Zeilen,0)),"")</f>
        <v/>
      </c>
      <c r="GS198" s="1" t="str">
        <f ca="1">IF(ISERROR(MATCH(GS$10,$A$11:$A198,0)),INDEX(R_1_Zusätz,MATCH(GS$10,R_1_Zeilen,0)),"")</f>
        <v/>
      </c>
      <c r="GT198" s="1">
        <f ca="1">IF(ISERROR(MATCH(GT$10,$A$11:$A198,0)),INDEX(R_1_Zusätz,MATCH(GT$10,R_1_Zeilen,0)),"")</f>
        <v>4</v>
      </c>
      <c r="GU198" s="1" t="str">
        <f ca="1">IF(ISERROR(MATCH(GU$10,$A$11:$A198,0)),INDEX(R_1_Zusätz,MATCH(GU$10,R_1_Zeilen,0)),"")</f>
        <v/>
      </c>
      <c r="GV198" s="1">
        <f ca="1">IF(ISERROR(MATCH(GV$10,$A$11:$A198,0)),INDEX(R_1_Zusätz,MATCH(GV$10,R_1_Zeilen,0)),"")</f>
        <v>3</v>
      </c>
      <c r="GW198" s="1" t="str">
        <f ca="1">IF(ISERROR(MATCH(GW$10,$A$11:$A198,0)),INDEX(R_1_Zusätz,MATCH(GW$10,R_1_Zeilen,0)),"")</f>
        <v/>
      </c>
      <c r="GX198" s="1" t="str">
        <f ca="1">IF(ISERROR(MATCH(GX$10,$A$11:$A198,0)),INDEX(R_1_Zusätz,MATCH(GX$10,R_1_Zeilen,0)),"")</f>
        <v/>
      </c>
      <c r="GY198" s="1" t="str">
        <f ca="1">IF(ISERROR(MATCH(GY$10,$A$11:$A198,0)),INDEX(R_1_Zusätz,MATCH(GY$10,R_1_Zeilen,0)),"")</f>
        <v/>
      </c>
      <c r="GZ198" s="1" t="str">
        <f ca="1">IF(ISERROR(MATCH(GZ$10,$A$11:$A198,0)),INDEX(R_1_Zusätz,MATCH(GZ$10,R_1_Zeilen,0)),"")</f>
        <v/>
      </c>
      <c r="HA198" s="1" t="str">
        <f ca="1">IF(ISERROR(MATCH(HA$10,$A$11:$A198,0)),INDEX(R_1_Zusätz,MATCH(HA$10,R_1_Zeilen,0)),"")</f>
        <v/>
      </c>
    </row>
    <row r="199" spans="1:209">
      <c r="A199" s="1" t="str">
        <f ca="1">INDEX(R_2_Spalten,1,MATCH($B198,INDIRECT("'R_2'!$C"&amp;ROW(198:198)&amp;":"&amp;ADDRESS(ROW(198:198),COUNTA(BASIS_Produkt)+2)),0))</f>
        <v>353JD</v>
      </c>
      <c r="B199" s="1">
        <f t="shared" ca="1" si="6"/>
        <v>3</v>
      </c>
      <c r="C199" s="1" t="str">
        <f ca="1">IF(ISERROR(MATCH(C$10,$A$11:$A199,0)),INDEX(R_1_Zusätz,MATCH(C$10,R_1_Zeilen,0)),"")</f>
        <v/>
      </c>
      <c r="D199" s="1" t="str">
        <f ca="1">IF(ISERROR(MATCH(D$10,$A$11:$A199,0)),INDEX(R_1_Zusätz,MATCH(D$10,R_1_Zeilen,0)),"")</f>
        <v/>
      </c>
      <c r="E199" s="1" t="str">
        <f ca="1">IF(ISERROR(MATCH(E$10,$A$11:$A199,0)),INDEX(R_1_Zusätz,MATCH(E$10,R_1_Zeilen,0)),"")</f>
        <v/>
      </c>
      <c r="F199" s="1" t="str">
        <f ca="1">IF(ISERROR(MATCH(F$10,$A$11:$A199,0)),INDEX(R_1_Zusätz,MATCH(F$10,R_1_Zeilen,0)),"")</f>
        <v/>
      </c>
      <c r="G199" s="1" t="str">
        <f ca="1">IF(ISERROR(MATCH(G$10,$A$11:$A199,0)),INDEX(R_1_Zusätz,MATCH(G$10,R_1_Zeilen,0)),"")</f>
        <v/>
      </c>
      <c r="H199" s="1" t="str">
        <f ca="1">IF(ISERROR(MATCH(H$10,$A$11:$A199,0)),INDEX(R_1_Zusätz,MATCH(H$10,R_1_Zeilen,0)),"")</f>
        <v/>
      </c>
      <c r="I199" s="1" t="str">
        <f ca="1">IF(ISERROR(MATCH(I$10,$A$11:$A199,0)),INDEX(R_1_Zusätz,MATCH(I$10,R_1_Zeilen,0)),"")</f>
        <v/>
      </c>
      <c r="J199" s="1" t="str">
        <f ca="1">IF(ISERROR(MATCH(J$10,$A$11:$A199,0)),INDEX(R_1_Zusätz,MATCH(J$10,R_1_Zeilen,0)),"")</f>
        <v/>
      </c>
      <c r="K199" s="1" t="str">
        <f ca="1">IF(ISERROR(MATCH(K$10,$A$11:$A199,0)),INDEX(R_1_Zusätz,MATCH(K$10,R_1_Zeilen,0)),"")</f>
        <v/>
      </c>
      <c r="L199" s="1" t="str">
        <f ca="1">IF(ISERROR(MATCH(L$10,$A$11:$A199,0)),INDEX(R_1_Zusätz,MATCH(L$10,R_1_Zeilen,0)),"")</f>
        <v/>
      </c>
      <c r="M199" s="1" t="str">
        <f ca="1">IF(ISERROR(MATCH(M$10,$A$11:$A199,0)),INDEX(R_1_Zusätz,MATCH(M$10,R_1_Zeilen,0)),"")</f>
        <v/>
      </c>
      <c r="N199" s="1" t="str">
        <f ca="1">IF(ISERROR(MATCH(N$10,$A$11:$A199,0)),INDEX(R_1_Zusätz,MATCH(N$10,R_1_Zeilen,0)),"")</f>
        <v/>
      </c>
      <c r="O199" s="1" t="str">
        <f ca="1">IF(ISERROR(MATCH(O$10,$A$11:$A199,0)),INDEX(R_1_Zusätz,MATCH(O$10,R_1_Zeilen,0)),"")</f>
        <v/>
      </c>
      <c r="P199" s="1" t="str">
        <f ca="1">IF(ISERROR(MATCH(P$10,$A$11:$A199,0)),INDEX(R_1_Zusätz,MATCH(P$10,R_1_Zeilen,0)),"")</f>
        <v/>
      </c>
      <c r="Q199" s="1" t="str">
        <f ca="1">IF(ISERROR(MATCH(Q$10,$A$11:$A199,0)),INDEX(R_1_Zusätz,MATCH(Q$10,R_1_Zeilen,0)),"")</f>
        <v/>
      </c>
      <c r="R199" s="1" t="str">
        <f ca="1">IF(ISERROR(MATCH(R$10,$A$11:$A199,0)),INDEX(R_1_Zusätz,MATCH(R$10,R_1_Zeilen,0)),"")</f>
        <v/>
      </c>
      <c r="S199" s="1" t="str">
        <f ca="1">IF(ISERROR(MATCH(S$10,$A$11:$A199,0)),INDEX(R_1_Zusätz,MATCH(S$10,R_1_Zeilen,0)),"")</f>
        <v/>
      </c>
      <c r="T199" s="1" t="str">
        <f ca="1">IF(ISERROR(MATCH(T$10,$A$11:$A199,0)),INDEX(R_1_Zusätz,MATCH(T$10,R_1_Zeilen,0)),"")</f>
        <v/>
      </c>
      <c r="U199" s="1" t="str">
        <f ca="1">IF(ISERROR(MATCH(U$10,$A$11:$A199,0)),INDEX(R_1_Zusätz,MATCH(U$10,R_1_Zeilen,0)),"")</f>
        <v/>
      </c>
      <c r="V199" s="1" t="str">
        <f ca="1">IF(ISERROR(MATCH(V$10,$A$11:$A199,0)),INDEX(R_1_Zusätz,MATCH(V$10,R_1_Zeilen,0)),"")</f>
        <v/>
      </c>
      <c r="W199" s="1" t="str">
        <f ca="1">IF(ISERROR(MATCH(W$10,$A$11:$A199,0)),INDEX(R_1_Zusätz,MATCH(W$10,R_1_Zeilen,0)),"")</f>
        <v/>
      </c>
      <c r="X199" s="1" t="str">
        <f ca="1">IF(ISERROR(MATCH(X$10,$A$11:$A199,0)),INDEX(R_1_Zusätz,MATCH(X$10,R_1_Zeilen,0)),"")</f>
        <v/>
      </c>
      <c r="Y199" s="1" t="str">
        <f ca="1">IF(ISERROR(MATCH(Y$10,$A$11:$A199,0)),INDEX(R_1_Zusätz,MATCH(Y$10,R_1_Zeilen,0)),"")</f>
        <v/>
      </c>
      <c r="Z199" s="1" t="str">
        <f ca="1">IF(ISERROR(MATCH(Z$10,$A$11:$A199,0)),INDEX(R_1_Zusätz,MATCH(Z$10,R_1_Zeilen,0)),"")</f>
        <v/>
      </c>
      <c r="AA199" s="1" t="str">
        <f ca="1">IF(ISERROR(MATCH(AA$10,$A$11:$A199,0)),INDEX(R_1_Zusätz,MATCH(AA$10,R_1_Zeilen,0)),"")</f>
        <v/>
      </c>
      <c r="AB199" s="1" t="str">
        <f ca="1">IF(ISERROR(MATCH(AB$10,$A$11:$A199,0)),INDEX(R_1_Zusätz,MATCH(AB$10,R_1_Zeilen,0)),"")</f>
        <v/>
      </c>
      <c r="AC199" s="1" t="str">
        <f ca="1">IF(ISERROR(MATCH(AC$10,$A$11:$A199,0)),INDEX(R_1_Zusätz,MATCH(AC$10,R_1_Zeilen,0)),"")</f>
        <v/>
      </c>
      <c r="AD199" s="1" t="str">
        <f ca="1">IF(ISERROR(MATCH(AD$10,$A$11:$A199,0)),INDEX(R_1_Zusätz,MATCH(AD$10,R_1_Zeilen,0)),"")</f>
        <v/>
      </c>
      <c r="AE199" s="1" t="str">
        <f ca="1">IF(ISERROR(MATCH(AE$10,$A$11:$A199,0)),INDEX(R_1_Zusätz,MATCH(AE$10,R_1_Zeilen,0)),"")</f>
        <v/>
      </c>
      <c r="AF199" s="1" t="str">
        <f ca="1">IF(ISERROR(MATCH(AF$10,$A$11:$A199,0)),INDEX(R_1_Zusätz,MATCH(AF$10,R_1_Zeilen,0)),"")</f>
        <v/>
      </c>
      <c r="AG199" s="1" t="str">
        <f ca="1">IF(ISERROR(MATCH(AG$10,$A$11:$A199,0)),INDEX(R_1_Zusätz,MATCH(AG$10,R_1_Zeilen,0)),"")</f>
        <v/>
      </c>
      <c r="AH199" s="1" t="str">
        <f ca="1">IF(ISERROR(MATCH(AH$10,$A$11:$A199,0)),INDEX(R_1_Zusätz,MATCH(AH$10,R_1_Zeilen,0)),"")</f>
        <v/>
      </c>
      <c r="AI199" s="1" t="str">
        <f ca="1">IF(ISERROR(MATCH(AI$10,$A$11:$A199,0)),INDEX(R_1_Zusätz,MATCH(AI$10,R_1_Zeilen,0)),"")</f>
        <v/>
      </c>
      <c r="AJ199" s="1" t="str">
        <f ca="1">IF(ISERROR(MATCH(AJ$10,$A$11:$A199,0)),INDEX(R_1_Zusätz,MATCH(AJ$10,R_1_Zeilen,0)),"")</f>
        <v/>
      </c>
      <c r="AK199" s="1" t="str">
        <f ca="1">IF(ISERROR(MATCH(AK$10,$A$11:$A199,0)),INDEX(R_1_Zusätz,MATCH(AK$10,R_1_Zeilen,0)),"")</f>
        <v/>
      </c>
      <c r="AL199" s="1" t="str">
        <f ca="1">IF(ISERROR(MATCH(AL$10,$A$11:$A199,0)),INDEX(R_1_Zusätz,MATCH(AL$10,R_1_Zeilen,0)),"")</f>
        <v/>
      </c>
      <c r="AM199" s="1" t="str">
        <f ca="1">IF(ISERROR(MATCH(AM$10,$A$11:$A199,0)),INDEX(R_1_Zusätz,MATCH(AM$10,R_1_Zeilen,0)),"")</f>
        <v/>
      </c>
      <c r="AN199" s="1" t="str">
        <f ca="1">IF(ISERROR(MATCH(AN$10,$A$11:$A199,0)),INDEX(R_1_Zusätz,MATCH(AN$10,R_1_Zeilen,0)),"")</f>
        <v/>
      </c>
      <c r="AO199" s="1" t="str">
        <f ca="1">IF(ISERROR(MATCH(AO$10,$A$11:$A199,0)),INDEX(R_1_Zusätz,MATCH(AO$10,R_1_Zeilen,0)),"")</f>
        <v/>
      </c>
      <c r="AP199" s="1" t="str">
        <f ca="1">IF(ISERROR(MATCH(AP$10,$A$11:$A199,0)),INDEX(R_1_Zusätz,MATCH(AP$10,R_1_Zeilen,0)),"")</f>
        <v/>
      </c>
      <c r="AQ199" s="1" t="str">
        <f ca="1">IF(ISERROR(MATCH(AQ$10,$A$11:$A199,0)),INDEX(R_1_Zusätz,MATCH(AQ$10,R_1_Zeilen,0)),"")</f>
        <v/>
      </c>
      <c r="AR199" s="1" t="str">
        <f ca="1">IF(ISERROR(MATCH(AR$10,$A$11:$A199,0)),INDEX(R_1_Zusätz,MATCH(AR$10,R_1_Zeilen,0)),"")</f>
        <v/>
      </c>
      <c r="AS199" s="1" t="str">
        <f ca="1">IF(ISERROR(MATCH(AS$10,$A$11:$A199,0)),INDEX(R_1_Zusätz,MATCH(AS$10,R_1_Zeilen,0)),"")</f>
        <v/>
      </c>
      <c r="AT199" s="1" t="str">
        <f ca="1">IF(ISERROR(MATCH(AT$10,$A$11:$A199,0)),INDEX(R_1_Zusätz,MATCH(AT$10,R_1_Zeilen,0)),"")</f>
        <v/>
      </c>
      <c r="AU199" s="1" t="str">
        <f ca="1">IF(ISERROR(MATCH(AU$10,$A$11:$A199,0)),INDEX(R_1_Zusätz,MATCH(AU$10,R_1_Zeilen,0)),"")</f>
        <v/>
      </c>
      <c r="AV199" s="1" t="str">
        <f ca="1">IF(ISERROR(MATCH(AV$10,$A$11:$A199,0)),INDEX(R_1_Zusätz,MATCH(AV$10,R_1_Zeilen,0)),"")</f>
        <v/>
      </c>
      <c r="AW199" s="1" t="str">
        <f ca="1">IF(ISERROR(MATCH(AW$10,$A$11:$A199,0)),INDEX(R_1_Zusätz,MATCH(AW$10,R_1_Zeilen,0)),"")</f>
        <v/>
      </c>
      <c r="AX199" s="1" t="str">
        <f ca="1">IF(ISERROR(MATCH(AX$10,$A$11:$A199,0)),INDEX(R_1_Zusätz,MATCH(AX$10,R_1_Zeilen,0)),"")</f>
        <v/>
      </c>
      <c r="AY199" s="1" t="str">
        <f ca="1">IF(ISERROR(MATCH(AY$10,$A$11:$A199,0)),INDEX(R_1_Zusätz,MATCH(AY$10,R_1_Zeilen,0)),"")</f>
        <v/>
      </c>
      <c r="AZ199" s="1" t="str">
        <f ca="1">IF(ISERROR(MATCH(AZ$10,$A$11:$A199,0)),INDEX(R_1_Zusätz,MATCH(AZ$10,R_1_Zeilen,0)),"")</f>
        <v/>
      </c>
      <c r="BA199" s="1" t="str">
        <f ca="1">IF(ISERROR(MATCH(BA$10,$A$11:$A199,0)),INDEX(R_1_Zusätz,MATCH(BA$10,R_1_Zeilen,0)),"")</f>
        <v/>
      </c>
      <c r="BB199" s="1" t="str">
        <f ca="1">IF(ISERROR(MATCH(BB$10,$A$11:$A199,0)),INDEX(R_1_Zusätz,MATCH(BB$10,R_1_Zeilen,0)),"")</f>
        <v/>
      </c>
      <c r="BC199" s="1" t="str">
        <f ca="1">IF(ISERROR(MATCH(BC$10,$A$11:$A199,0)),INDEX(R_1_Zusätz,MATCH(BC$10,R_1_Zeilen,0)),"")</f>
        <v/>
      </c>
      <c r="BD199" s="1" t="str">
        <f ca="1">IF(ISERROR(MATCH(BD$10,$A$11:$A199,0)),INDEX(R_1_Zusätz,MATCH(BD$10,R_1_Zeilen,0)),"")</f>
        <v/>
      </c>
      <c r="BE199" s="1" t="str">
        <f ca="1">IF(ISERROR(MATCH(BE$10,$A$11:$A199,0)),INDEX(R_1_Zusätz,MATCH(BE$10,R_1_Zeilen,0)),"")</f>
        <v/>
      </c>
      <c r="BF199" s="1" t="str">
        <f ca="1">IF(ISERROR(MATCH(BF$10,$A$11:$A199,0)),INDEX(R_1_Zusätz,MATCH(BF$10,R_1_Zeilen,0)),"")</f>
        <v/>
      </c>
      <c r="BG199" s="1" t="str">
        <f ca="1">IF(ISERROR(MATCH(BG$10,$A$11:$A199,0)),INDEX(R_1_Zusätz,MATCH(BG$10,R_1_Zeilen,0)),"")</f>
        <v/>
      </c>
      <c r="BH199" s="1" t="str">
        <f ca="1">IF(ISERROR(MATCH(BH$10,$A$11:$A199,0)),INDEX(R_1_Zusätz,MATCH(BH$10,R_1_Zeilen,0)),"")</f>
        <v/>
      </c>
      <c r="BI199" s="1" t="str">
        <f ca="1">IF(ISERROR(MATCH(BI$10,$A$11:$A199,0)),INDEX(R_1_Zusätz,MATCH(BI$10,R_1_Zeilen,0)),"")</f>
        <v/>
      </c>
      <c r="BJ199" s="1" t="str">
        <f ca="1">IF(ISERROR(MATCH(BJ$10,$A$11:$A199,0)),INDEX(R_1_Zusätz,MATCH(BJ$10,R_1_Zeilen,0)),"")</f>
        <v/>
      </c>
      <c r="BK199" s="1" t="str">
        <f ca="1">IF(ISERROR(MATCH(BK$10,$A$11:$A199,0)),INDEX(R_1_Zusätz,MATCH(BK$10,R_1_Zeilen,0)),"")</f>
        <v/>
      </c>
      <c r="BL199" s="1" t="str">
        <f ca="1">IF(ISERROR(MATCH(BL$10,$A$11:$A199,0)),INDEX(R_1_Zusätz,MATCH(BL$10,R_1_Zeilen,0)),"")</f>
        <v/>
      </c>
      <c r="BM199" s="1" t="str">
        <f ca="1">IF(ISERROR(MATCH(BM$10,$A$11:$A199,0)),INDEX(R_1_Zusätz,MATCH(BM$10,R_1_Zeilen,0)),"")</f>
        <v/>
      </c>
      <c r="BN199" s="1" t="str">
        <f ca="1">IF(ISERROR(MATCH(BN$10,$A$11:$A199,0)),INDEX(R_1_Zusätz,MATCH(BN$10,R_1_Zeilen,0)),"")</f>
        <v/>
      </c>
      <c r="BO199" s="1" t="str">
        <f ca="1">IF(ISERROR(MATCH(BO$10,$A$11:$A199,0)),INDEX(R_1_Zusätz,MATCH(BO$10,R_1_Zeilen,0)),"")</f>
        <v/>
      </c>
      <c r="BP199" s="1" t="str">
        <f ca="1">IF(ISERROR(MATCH(BP$10,$A$11:$A199,0)),INDEX(R_1_Zusätz,MATCH(BP$10,R_1_Zeilen,0)),"")</f>
        <v/>
      </c>
      <c r="BQ199" s="1" t="str">
        <f ca="1">IF(ISERROR(MATCH(BQ$10,$A$11:$A199,0)),INDEX(R_1_Zusätz,MATCH(BQ$10,R_1_Zeilen,0)),"")</f>
        <v/>
      </c>
      <c r="BR199" s="1" t="str">
        <f ca="1">IF(ISERROR(MATCH(BR$10,$A$11:$A199,0)),INDEX(R_1_Zusätz,MATCH(BR$10,R_1_Zeilen,0)),"")</f>
        <v/>
      </c>
      <c r="BS199" s="1">
        <f ca="1">IF(ISERROR(MATCH(BS$10,$A$11:$A199,0)),INDEX(R_1_Zusätz,MATCH(BS$10,R_1_Zeilen,0)),"")</f>
        <v>4</v>
      </c>
      <c r="BT199" s="1">
        <f ca="1">IF(ISERROR(MATCH(BT$10,$A$11:$A199,0)),INDEX(R_1_Zusätz,MATCH(BT$10,R_1_Zeilen,0)),"")</f>
        <v>4</v>
      </c>
      <c r="BU199" s="1" t="str">
        <f ca="1">IF(ISERROR(MATCH(BU$10,$A$11:$A199,0)),INDEX(R_1_Zusätz,MATCH(BU$10,R_1_Zeilen,0)),"")</f>
        <v/>
      </c>
      <c r="BV199" s="1" t="str">
        <f ca="1">IF(ISERROR(MATCH(BV$10,$A$11:$A199,0)),INDEX(R_1_Zusätz,MATCH(BV$10,R_1_Zeilen,0)),"")</f>
        <v/>
      </c>
      <c r="BW199" s="1" t="str">
        <f ca="1">IF(ISERROR(MATCH(BW$10,$A$11:$A199,0)),INDEX(R_1_Zusätz,MATCH(BW$10,R_1_Zeilen,0)),"")</f>
        <v/>
      </c>
      <c r="BX199" s="1" t="str">
        <f ca="1">IF(ISERROR(MATCH(BX$10,$A$11:$A199,0)),INDEX(R_1_Zusätz,MATCH(BX$10,R_1_Zeilen,0)),"")</f>
        <v/>
      </c>
      <c r="BY199" s="1">
        <f ca="1">IF(ISERROR(MATCH(BY$10,$A$11:$A199,0)),INDEX(R_1_Zusätz,MATCH(BY$10,R_1_Zeilen,0)),"")</f>
        <v>4</v>
      </c>
      <c r="BZ199" s="1" t="str">
        <f ca="1">IF(ISERROR(MATCH(BZ$10,$A$11:$A199,0)),INDEX(R_1_Zusätz,MATCH(BZ$10,R_1_Zeilen,0)),"")</f>
        <v/>
      </c>
      <c r="CA199" s="1">
        <f ca="1">IF(ISERROR(MATCH(CA$10,$A$11:$A199,0)),INDEX(R_1_Zusätz,MATCH(CA$10,R_1_Zeilen,0)),"")</f>
        <v>4</v>
      </c>
      <c r="CB199" s="1">
        <f ca="1">IF(ISERROR(MATCH(CB$10,$A$11:$A199,0)),INDEX(R_1_Zusätz,MATCH(CB$10,R_1_Zeilen,0)),"")</f>
        <v>5</v>
      </c>
      <c r="CC199" s="1" t="str">
        <f ca="1">IF(ISERROR(MATCH(CC$10,$A$11:$A199,0)),INDEX(R_1_Zusätz,MATCH(CC$10,R_1_Zeilen,0)),"")</f>
        <v/>
      </c>
      <c r="CD199" s="1" t="str">
        <f ca="1">IF(ISERROR(MATCH(CD$10,$A$11:$A199,0)),INDEX(R_1_Zusätz,MATCH(CD$10,R_1_Zeilen,0)),"")</f>
        <v/>
      </c>
      <c r="CE199" s="1" t="str">
        <f ca="1">IF(ISERROR(MATCH(CE$10,$A$11:$A199,0)),INDEX(R_1_Zusätz,MATCH(CE$10,R_1_Zeilen,0)),"")</f>
        <v/>
      </c>
      <c r="CF199" s="1" t="str">
        <f ca="1">IF(ISERROR(MATCH(CF$10,$A$11:$A199,0)),INDEX(R_1_Zusätz,MATCH(CF$10,R_1_Zeilen,0)),"")</f>
        <v/>
      </c>
      <c r="CG199" s="1" t="str">
        <f ca="1">IF(ISERROR(MATCH(CG$10,$A$11:$A199,0)),INDEX(R_1_Zusätz,MATCH(CG$10,R_1_Zeilen,0)),"")</f>
        <v/>
      </c>
      <c r="CH199" s="1" t="str">
        <f ca="1">IF(ISERROR(MATCH(CH$10,$A$11:$A199,0)),INDEX(R_1_Zusätz,MATCH(CH$10,R_1_Zeilen,0)),"")</f>
        <v/>
      </c>
      <c r="CI199" s="1" t="str">
        <f ca="1">IF(ISERROR(MATCH(CI$10,$A$11:$A199,0)),INDEX(R_1_Zusätz,MATCH(CI$10,R_1_Zeilen,0)),"")</f>
        <v/>
      </c>
      <c r="CJ199" s="1" t="str">
        <f ca="1">IF(ISERROR(MATCH(CJ$10,$A$11:$A199,0)),INDEX(R_1_Zusätz,MATCH(CJ$10,R_1_Zeilen,0)),"")</f>
        <v/>
      </c>
      <c r="CK199" s="1" t="str">
        <f ca="1">IF(ISERROR(MATCH(CK$10,$A$11:$A199,0)),INDEX(R_1_Zusätz,MATCH(CK$10,R_1_Zeilen,0)),"")</f>
        <v/>
      </c>
      <c r="CL199" s="1" t="str">
        <f ca="1">IF(ISERROR(MATCH(CL$10,$A$11:$A199,0)),INDEX(R_1_Zusätz,MATCH(CL$10,R_1_Zeilen,0)),"")</f>
        <v/>
      </c>
      <c r="CM199" s="1" t="str">
        <f ca="1">IF(ISERROR(MATCH(CM$10,$A$11:$A199,0)),INDEX(R_1_Zusätz,MATCH(CM$10,R_1_Zeilen,0)),"")</f>
        <v/>
      </c>
      <c r="CN199" s="1" t="str">
        <f ca="1">IF(ISERROR(MATCH(CN$10,$A$11:$A199,0)),INDEX(R_1_Zusätz,MATCH(CN$10,R_1_Zeilen,0)),"")</f>
        <v/>
      </c>
      <c r="CO199" s="1" t="str">
        <f ca="1">IF(ISERROR(MATCH(CO$10,$A$11:$A199,0)),INDEX(R_1_Zusätz,MATCH(CO$10,R_1_Zeilen,0)),"")</f>
        <v/>
      </c>
      <c r="CP199" s="1" t="str">
        <f ca="1">IF(ISERROR(MATCH(CP$10,$A$11:$A199,0)),INDEX(R_1_Zusätz,MATCH(CP$10,R_1_Zeilen,0)),"")</f>
        <v/>
      </c>
      <c r="CQ199" s="1" t="str">
        <f ca="1">IF(ISERROR(MATCH(CQ$10,$A$11:$A199,0)),INDEX(R_1_Zusätz,MATCH(CQ$10,R_1_Zeilen,0)),"")</f>
        <v/>
      </c>
      <c r="CR199" s="1" t="str">
        <f ca="1">IF(ISERROR(MATCH(CR$10,$A$11:$A199,0)),INDEX(R_1_Zusätz,MATCH(CR$10,R_1_Zeilen,0)),"")</f>
        <v/>
      </c>
      <c r="CS199" s="1" t="str">
        <f ca="1">IF(ISERROR(MATCH(CS$10,$A$11:$A199,0)),INDEX(R_1_Zusätz,MATCH(CS$10,R_1_Zeilen,0)),"")</f>
        <v/>
      </c>
      <c r="CT199" s="1" t="str">
        <f ca="1">IF(ISERROR(MATCH(CT$10,$A$11:$A199,0)),INDEX(R_1_Zusätz,MATCH(CT$10,R_1_Zeilen,0)),"")</f>
        <v/>
      </c>
      <c r="CU199" s="1" t="str">
        <f ca="1">IF(ISERROR(MATCH(CU$10,$A$11:$A199,0)),INDEX(R_1_Zusätz,MATCH(CU$10,R_1_Zeilen,0)),"")</f>
        <v/>
      </c>
      <c r="CV199" s="1" t="str">
        <f ca="1">IF(ISERROR(MATCH(CV$10,$A$11:$A199,0)),INDEX(R_1_Zusätz,MATCH(CV$10,R_1_Zeilen,0)),"")</f>
        <v/>
      </c>
      <c r="CW199" s="1" t="str">
        <f ca="1">IF(ISERROR(MATCH(CW$10,$A$11:$A199,0)),INDEX(R_1_Zusätz,MATCH(CW$10,R_1_Zeilen,0)),"")</f>
        <v/>
      </c>
      <c r="CX199" s="1" t="str">
        <f ca="1">IF(ISERROR(MATCH(CX$10,$A$11:$A199,0)),INDEX(R_1_Zusätz,MATCH(CX$10,R_1_Zeilen,0)),"")</f>
        <v/>
      </c>
      <c r="CY199" s="1" t="str">
        <f ca="1">IF(ISERROR(MATCH(CY$10,$A$11:$A199,0)),INDEX(R_1_Zusätz,MATCH(CY$10,R_1_Zeilen,0)),"")</f>
        <v/>
      </c>
      <c r="CZ199" s="1" t="str">
        <f ca="1">IF(ISERROR(MATCH(CZ$10,$A$11:$A199,0)),INDEX(R_1_Zusätz,MATCH(CZ$10,R_1_Zeilen,0)),"")</f>
        <v/>
      </c>
      <c r="DA199" s="1" t="str">
        <f ca="1">IF(ISERROR(MATCH(DA$10,$A$11:$A199,0)),INDEX(R_1_Zusätz,MATCH(DA$10,R_1_Zeilen,0)),"")</f>
        <v/>
      </c>
      <c r="DB199" s="1" t="str">
        <f ca="1">IF(ISERROR(MATCH(DB$10,$A$11:$A199,0)),INDEX(R_1_Zusätz,MATCH(DB$10,R_1_Zeilen,0)),"")</f>
        <v/>
      </c>
      <c r="DC199" s="1" t="str">
        <f ca="1">IF(ISERROR(MATCH(DC$10,$A$11:$A199,0)),INDEX(R_1_Zusätz,MATCH(DC$10,R_1_Zeilen,0)),"")</f>
        <v/>
      </c>
      <c r="DD199" s="1" t="str">
        <f ca="1">IF(ISERROR(MATCH(DD$10,$A$11:$A199,0)),INDEX(R_1_Zusätz,MATCH(DD$10,R_1_Zeilen,0)),"")</f>
        <v/>
      </c>
      <c r="DE199" s="1" t="str">
        <f ca="1">IF(ISERROR(MATCH(DE$10,$A$11:$A199,0)),INDEX(R_1_Zusätz,MATCH(DE$10,R_1_Zeilen,0)),"")</f>
        <v/>
      </c>
      <c r="DF199" s="1" t="str">
        <f ca="1">IF(ISERROR(MATCH(DF$10,$A$11:$A199,0)),INDEX(R_1_Zusätz,MATCH(DF$10,R_1_Zeilen,0)),"")</f>
        <v/>
      </c>
      <c r="DG199" s="1" t="str">
        <f ca="1">IF(ISERROR(MATCH(DG$10,$A$11:$A199,0)),INDEX(R_1_Zusätz,MATCH(DG$10,R_1_Zeilen,0)),"")</f>
        <v/>
      </c>
      <c r="DH199" s="1" t="str">
        <f ca="1">IF(ISERROR(MATCH(DH$10,$A$11:$A199,0)),INDEX(R_1_Zusätz,MATCH(DH$10,R_1_Zeilen,0)),"")</f>
        <v/>
      </c>
      <c r="DI199" s="1" t="str">
        <f ca="1">IF(ISERROR(MATCH(DI$10,$A$11:$A199,0)),INDEX(R_1_Zusätz,MATCH(DI$10,R_1_Zeilen,0)),"")</f>
        <v/>
      </c>
      <c r="DJ199" s="1" t="str">
        <f ca="1">IF(ISERROR(MATCH(DJ$10,$A$11:$A199,0)),INDEX(R_1_Zusätz,MATCH(DJ$10,R_1_Zeilen,0)),"")</f>
        <v/>
      </c>
      <c r="DK199" s="1" t="str">
        <f ca="1">IF(ISERROR(MATCH(DK$10,$A$11:$A199,0)),INDEX(R_1_Zusätz,MATCH(DK$10,R_1_Zeilen,0)),"")</f>
        <v/>
      </c>
      <c r="DL199" s="1" t="str">
        <f ca="1">IF(ISERROR(MATCH(DL$10,$A$11:$A199,0)),INDEX(R_1_Zusätz,MATCH(DL$10,R_1_Zeilen,0)),"")</f>
        <v/>
      </c>
      <c r="DM199" s="1" t="str">
        <f ca="1">IF(ISERROR(MATCH(DM$10,$A$11:$A199,0)),INDEX(R_1_Zusätz,MATCH(DM$10,R_1_Zeilen,0)),"")</f>
        <v/>
      </c>
      <c r="DN199" s="1" t="str">
        <f ca="1">IF(ISERROR(MATCH(DN$10,$A$11:$A199,0)),INDEX(R_1_Zusätz,MATCH(DN$10,R_1_Zeilen,0)),"")</f>
        <v/>
      </c>
      <c r="DO199" s="1" t="str">
        <f ca="1">IF(ISERROR(MATCH(DO$10,$A$11:$A199,0)),INDEX(R_1_Zusätz,MATCH(DO$10,R_1_Zeilen,0)),"")</f>
        <v/>
      </c>
      <c r="DP199" s="1" t="str">
        <f ca="1">IF(ISERROR(MATCH(DP$10,$A$11:$A199,0)),INDEX(R_1_Zusätz,MATCH(DP$10,R_1_Zeilen,0)),"")</f>
        <v/>
      </c>
      <c r="DQ199" s="1" t="str">
        <f ca="1">IF(ISERROR(MATCH(DQ$10,$A$11:$A199,0)),INDEX(R_1_Zusätz,MATCH(DQ$10,R_1_Zeilen,0)),"")</f>
        <v/>
      </c>
      <c r="DR199" s="1" t="str">
        <f ca="1">IF(ISERROR(MATCH(DR$10,$A$11:$A199,0)),INDEX(R_1_Zusätz,MATCH(DR$10,R_1_Zeilen,0)),"")</f>
        <v/>
      </c>
      <c r="DS199" s="1" t="str">
        <f ca="1">IF(ISERROR(MATCH(DS$10,$A$11:$A199,0)),INDEX(R_1_Zusätz,MATCH(DS$10,R_1_Zeilen,0)),"")</f>
        <v/>
      </c>
      <c r="DT199" s="1" t="str">
        <f ca="1">IF(ISERROR(MATCH(DT$10,$A$11:$A199,0)),INDEX(R_1_Zusätz,MATCH(DT$10,R_1_Zeilen,0)),"")</f>
        <v/>
      </c>
      <c r="DU199" s="1" t="str">
        <f ca="1">IF(ISERROR(MATCH(DU$10,$A$11:$A199,0)),INDEX(R_1_Zusätz,MATCH(DU$10,R_1_Zeilen,0)),"")</f>
        <v/>
      </c>
      <c r="DV199" s="1" t="str">
        <f ca="1">IF(ISERROR(MATCH(DV$10,$A$11:$A199,0)),INDEX(R_1_Zusätz,MATCH(DV$10,R_1_Zeilen,0)),"")</f>
        <v/>
      </c>
      <c r="DW199" s="1" t="str">
        <f ca="1">IF(ISERROR(MATCH(DW$10,$A$11:$A199,0)),INDEX(R_1_Zusätz,MATCH(DW$10,R_1_Zeilen,0)),"")</f>
        <v/>
      </c>
      <c r="DX199" s="1" t="str">
        <f ca="1">IF(ISERROR(MATCH(DX$10,$A$11:$A199,0)),INDEX(R_1_Zusätz,MATCH(DX$10,R_1_Zeilen,0)),"")</f>
        <v/>
      </c>
      <c r="DY199" s="1" t="str">
        <f ca="1">IF(ISERROR(MATCH(DY$10,$A$11:$A199,0)),INDEX(R_1_Zusätz,MATCH(DY$10,R_1_Zeilen,0)),"")</f>
        <v/>
      </c>
      <c r="DZ199" s="1" t="str">
        <f ca="1">IF(ISERROR(MATCH(DZ$10,$A$11:$A199,0)),INDEX(R_1_Zusätz,MATCH(DZ$10,R_1_Zeilen,0)),"")</f>
        <v/>
      </c>
      <c r="EA199" s="1" t="str">
        <f ca="1">IF(ISERROR(MATCH(EA$10,$A$11:$A199,0)),INDEX(R_1_Zusätz,MATCH(EA$10,R_1_Zeilen,0)),"")</f>
        <v/>
      </c>
      <c r="EB199" s="1" t="str">
        <f ca="1">IF(ISERROR(MATCH(EB$10,$A$11:$A199,0)),INDEX(R_1_Zusätz,MATCH(EB$10,R_1_Zeilen,0)),"")</f>
        <v/>
      </c>
      <c r="EC199" s="1" t="str">
        <f ca="1">IF(ISERROR(MATCH(EC$10,$A$11:$A199,0)),INDEX(R_1_Zusätz,MATCH(EC$10,R_1_Zeilen,0)),"")</f>
        <v/>
      </c>
      <c r="ED199" s="1" t="str">
        <f ca="1">IF(ISERROR(MATCH(ED$10,$A$11:$A199,0)),INDEX(R_1_Zusätz,MATCH(ED$10,R_1_Zeilen,0)),"")</f>
        <v/>
      </c>
      <c r="EE199" s="1" t="str">
        <f ca="1">IF(ISERROR(MATCH(EE$10,$A$11:$A199,0)),INDEX(R_1_Zusätz,MATCH(EE$10,R_1_Zeilen,0)),"")</f>
        <v/>
      </c>
      <c r="EF199" s="1" t="str">
        <f ca="1">IF(ISERROR(MATCH(EF$10,$A$11:$A199,0)),INDEX(R_1_Zusätz,MATCH(EF$10,R_1_Zeilen,0)),"")</f>
        <v/>
      </c>
      <c r="EG199" s="1" t="str">
        <f ca="1">IF(ISERROR(MATCH(EG$10,$A$11:$A199,0)),INDEX(R_1_Zusätz,MATCH(EG$10,R_1_Zeilen,0)),"")</f>
        <v/>
      </c>
      <c r="EH199" s="1" t="str">
        <f ca="1">IF(ISERROR(MATCH(EH$10,$A$11:$A199,0)),INDEX(R_1_Zusätz,MATCH(EH$10,R_1_Zeilen,0)),"")</f>
        <v/>
      </c>
      <c r="EI199" s="1" t="str">
        <f ca="1">IF(ISERROR(MATCH(EI$10,$A$11:$A199,0)),INDEX(R_1_Zusätz,MATCH(EI$10,R_1_Zeilen,0)),"")</f>
        <v/>
      </c>
      <c r="EJ199" s="1" t="str">
        <f ca="1">IF(ISERROR(MATCH(EJ$10,$A$11:$A199,0)),INDEX(R_1_Zusätz,MATCH(EJ$10,R_1_Zeilen,0)),"")</f>
        <v/>
      </c>
      <c r="EK199" s="1" t="str">
        <f ca="1">IF(ISERROR(MATCH(EK$10,$A$11:$A199,0)),INDEX(R_1_Zusätz,MATCH(EK$10,R_1_Zeilen,0)),"")</f>
        <v/>
      </c>
      <c r="EL199" s="1" t="str">
        <f ca="1">IF(ISERROR(MATCH(EL$10,$A$11:$A199,0)),INDEX(R_1_Zusätz,MATCH(EL$10,R_1_Zeilen,0)),"")</f>
        <v/>
      </c>
      <c r="EM199" s="1" t="str">
        <f ca="1">IF(ISERROR(MATCH(EM$10,$A$11:$A199,0)),INDEX(R_1_Zusätz,MATCH(EM$10,R_1_Zeilen,0)),"")</f>
        <v/>
      </c>
      <c r="EN199" s="1" t="str">
        <f ca="1">IF(ISERROR(MATCH(EN$10,$A$11:$A199,0)),INDEX(R_1_Zusätz,MATCH(EN$10,R_1_Zeilen,0)),"")</f>
        <v/>
      </c>
      <c r="EO199" s="1" t="str">
        <f ca="1">IF(ISERROR(MATCH(EO$10,$A$11:$A199,0)),INDEX(R_1_Zusätz,MATCH(EO$10,R_1_Zeilen,0)),"")</f>
        <v/>
      </c>
      <c r="EP199" s="1">
        <f ca="1">IF(ISERROR(MATCH(EP$10,$A$11:$A199,0)),INDEX(R_1_Zusätz,MATCH(EP$10,R_1_Zeilen,0)),"")</f>
        <v>4</v>
      </c>
      <c r="EQ199" s="1" t="str">
        <f ca="1">IF(ISERROR(MATCH(EQ$10,$A$11:$A199,0)),INDEX(R_1_Zusätz,MATCH(EQ$10,R_1_Zeilen,0)),"")</f>
        <v/>
      </c>
      <c r="ER199" s="1" t="str">
        <f ca="1">IF(ISERROR(MATCH(ER$10,$A$11:$A199,0)),INDEX(R_1_Zusätz,MATCH(ER$10,R_1_Zeilen,0)),"")</f>
        <v/>
      </c>
      <c r="ES199" s="1">
        <f ca="1">IF(ISERROR(MATCH(ES$10,$A$11:$A199,0)),INDEX(R_1_Zusätz,MATCH(ES$10,R_1_Zeilen,0)),"")</f>
        <v>4</v>
      </c>
      <c r="ET199" s="1">
        <f ca="1">IF(ISERROR(MATCH(ET$10,$A$11:$A199,0)),INDEX(R_1_Zusätz,MATCH(ET$10,R_1_Zeilen,0)),"")</f>
        <v>4</v>
      </c>
      <c r="EU199" s="1">
        <f ca="1">IF(ISERROR(MATCH(EU$10,$A$11:$A199,0)),INDEX(R_1_Zusätz,MATCH(EU$10,R_1_Zeilen,0)),"")</f>
        <v>4</v>
      </c>
      <c r="EV199" s="1">
        <f ca="1">IF(ISERROR(MATCH(EV$10,$A$11:$A199,0)),INDEX(R_1_Zusätz,MATCH(EV$10,R_1_Zeilen,0)),"")</f>
        <v>4</v>
      </c>
      <c r="EW199" s="1" t="str">
        <f ca="1">IF(ISERROR(MATCH(EW$10,$A$11:$A199,0)),INDEX(R_1_Zusätz,MATCH(EW$10,R_1_Zeilen,0)),"")</f>
        <v/>
      </c>
      <c r="EX199" s="1" t="str">
        <f ca="1">IF(ISERROR(MATCH(EX$10,$A$11:$A199,0)),INDEX(R_1_Zusätz,MATCH(EX$10,R_1_Zeilen,0)),"")</f>
        <v/>
      </c>
      <c r="EY199" s="1">
        <f ca="1">IF(ISERROR(MATCH(EY$10,$A$11:$A199,0)),INDEX(R_1_Zusätz,MATCH(EY$10,R_1_Zeilen,0)),"")</f>
        <v>4</v>
      </c>
      <c r="EZ199" s="1" t="str">
        <f ca="1">IF(ISERROR(MATCH(EZ$10,$A$11:$A199,0)),INDEX(R_1_Zusätz,MATCH(EZ$10,R_1_Zeilen,0)),"")</f>
        <v/>
      </c>
      <c r="FA199" s="1" t="str">
        <f ca="1">IF(ISERROR(MATCH(FA$10,$A$11:$A199,0)),INDEX(R_1_Zusätz,MATCH(FA$10,R_1_Zeilen,0)),"")</f>
        <v/>
      </c>
      <c r="FB199" s="1" t="str">
        <f ca="1">IF(ISERROR(MATCH(FB$10,$A$11:$A199,0)),INDEX(R_1_Zusätz,MATCH(FB$10,R_1_Zeilen,0)),"")</f>
        <v/>
      </c>
      <c r="FC199" s="1" t="str">
        <f ca="1">IF(ISERROR(MATCH(FC$10,$A$11:$A199,0)),INDEX(R_1_Zusätz,MATCH(FC$10,R_1_Zeilen,0)),"")</f>
        <v/>
      </c>
      <c r="FD199" s="1" t="str">
        <f ca="1">IF(ISERROR(MATCH(FD$10,$A$11:$A199,0)),INDEX(R_1_Zusätz,MATCH(FD$10,R_1_Zeilen,0)),"")</f>
        <v/>
      </c>
      <c r="FE199" s="1" t="str">
        <f ca="1">IF(ISERROR(MATCH(FE$10,$A$11:$A199,0)),INDEX(R_1_Zusätz,MATCH(FE$10,R_1_Zeilen,0)),"")</f>
        <v/>
      </c>
      <c r="FF199" s="1" t="str">
        <f ca="1">IF(ISERROR(MATCH(FF$10,$A$11:$A199,0)),INDEX(R_1_Zusätz,MATCH(FF$10,R_1_Zeilen,0)),"")</f>
        <v/>
      </c>
      <c r="FG199" s="1" t="str">
        <f ca="1">IF(ISERROR(MATCH(FG$10,$A$11:$A199,0)),INDEX(R_1_Zusätz,MATCH(FG$10,R_1_Zeilen,0)),"")</f>
        <v/>
      </c>
      <c r="FH199" s="1" t="str">
        <f ca="1">IF(ISERROR(MATCH(FH$10,$A$11:$A199,0)),INDEX(R_1_Zusätz,MATCH(FH$10,R_1_Zeilen,0)),"")</f>
        <v/>
      </c>
      <c r="FI199" s="1" t="str">
        <f ca="1">IF(ISERROR(MATCH(FI$10,$A$11:$A199,0)),INDEX(R_1_Zusätz,MATCH(FI$10,R_1_Zeilen,0)),"")</f>
        <v/>
      </c>
      <c r="FJ199" s="1" t="str">
        <f ca="1">IF(ISERROR(MATCH(FJ$10,$A$11:$A199,0)),INDEX(R_1_Zusätz,MATCH(FJ$10,R_1_Zeilen,0)),"")</f>
        <v/>
      </c>
      <c r="FK199" s="1" t="str">
        <f ca="1">IF(ISERROR(MATCH(FK$10,$A$11:$A199,0)),INDEX(R_1_Zusätz,MATCH(FK$10,R_1_Zeilen,0)),"")</f>
        <v/>
      </c>
      <c r="FL199" s="1" t="str">
        <f ca="1">IF(ISERROR(MATCH(FL$10,$A$11:$A199,0)),INDEX(R_1_Zusätz,MATCH(FL$10,R_1_Zeilen,0)),"")</f>
        <v/>
      </c>
      <c r="FM199" s="1" t="str">
        <f ca="1">IF(ISERROR(MATCH(FM$10,$A$11:$A199,0)),INDEX(R_1_Zusätz,MATCH(FM$10,R_1_Zeilen,0)),"")</f>
        <v/>
      </c>
      <c r="FN199" s="1" t="str">
        <f ca="1">IF(ISERROR(MATCH(FN$10,$A$11:$A199,0)),INDEX(R_1_Zusätz,MATCH(FN$10,R_1_Zeilen,0)),"")</f>
        <v/>
      </c>
      <c r="FO199" s="1" t="str">
        <f ca="1">IF(ISERROR(MATCH(FO$10,$A$11:$A199,0)),INDEX(R_1_Zusätz,MATCH(FO$10,R_1_Zeilen,0)),"")</f>
        <v/>
      </c>
      <c r="FP199" s="1" t="str">
        <f ca="1">IF(ISERROR(MATCH(FP$10,$A$11:$A199,0)),INDEX(R_1_Zusätz,MATCH(FP$10,R_1_Zeilen,0)),"")</f>
        <v/>
      </c>
      <c r="FQ199" s="1">
        <f ca="1">IF(ISERROR(MATCH(FQ$10,$A$11:$A199,0)),INDEX(R_1_Zusätz,MATCH(FQ$10,R_1_Zeilen,0)),"")</f>
        <v>4</v>
      </c>
      <c r="FR199" s="1" t="str">
        <f ca="1">IF(ISERROR(MATCH(FR$10,$A$11:$A199,0)),INDEX(R_1_Zusätz,MATCH(FR$10,R_1_Zeilen,0)),"")</f>
        <v/>
      </c>
      <c r="FS199" s="1" t="str">
        <f ca="1">IF(ISERROR(MATCH(FS$10,$A$11:$A199,0)),INDEX(R_1_Zusätz,MATCH(FS$10,R_1_Zeilen,0)),"")</f>
        <v/>
      </c>
      <c r="FT199" s="1" t="str">
        <f ca="1">IF(ISERROR(MATCH(FT$10,$A$11:$A199,0)),INDEX(R_1_Zusätz,MATCH(FT$10,R_1_Zeilen,0)),"")</f>
        <v/>
      </c>
      <c r="FU199" s="1" t="str">
        <f ca="1">IF(ISERROR(MATCH(FU$10,$A$11:$A199,0)),INDEX(R_1_Zusätz,MATCH(FU$10,R_1_Zeilen,0)),"")</f>
        <v/>
      </c>
      <c r="FV199" s="1">
        <f ca="1">IF(ISERROR(MATCH(FV$10,$A$11:$A199,0)),INDEX(R_1_Zusätz,MATCH(FV$10,R_1_Zeilen,0)),"")</f>
        <v>3</v>
      </c>
      <c r="FW199" s="1" t="str">
        <f ca="1">IF(ISERROR(MATCH(FW$10,$A$11:$A199,0)),INDEX(R_1_Zusätz,MATCH(FW$10,R_1_Zeilen,0)),"")</f>
        <v/>
      </c>
      <c r="FX199" s="1">
        <f ca="1">IF(ISERROR(MATCH(FX$10,$A$11:$A199,0)),INDEX(R_1_Zusätz,MATCH(FX$10,R_1_Zeilen,0)),"")</f>
        <v>4</v>
      </c>
      <c r="FY199" s="1">
        <f ca="1">IF(ISERROR(MATCH(FY$10,$A$11:$A199,0)),INDEX(R_1_Zusätz,MATCH(FY$10,R_1_Zeilen,0)),"")</f>
        <v>3</v>
      </c>
      <c r="FZ199" s="1" t="str">
        <f ca="1">IF(ISERROR(MATCH(FZ$10,$A$11:$A199,0)),INDEX(R_1_Zusätz,MATCH(FZ$10,R_1_Zeilen,0)),"")</f>
        <v/>
      </c>
      <c r="GA199" s="1" t="str">
        <f ca="1">IF(ISERROR(MATCH(GA$10,$A$11:$A199,0)),INDEX(R_1_Zusätz,MATCH(GA$10,R_1_Zeilen,0)),"")</f>
        <v/>
      </c>
      <c r="GB199" s="1" t="str">
        <f ca="1">IF(ISERROR(MATCH(GB$10,$A$11:$A199,0)),INDEX(R_1_Zusätz,MATCH(GB$10,R_1_Zeilen,0)),"")</f>
        <v/>
      </c>
      <c r="GC199" s="1" t="str">
        <f ca="1">IF(ISERROR(MATCH(GC$10,$A$11:$A199,0)),INDEX(R_1_Zusätz,MATCH(GC$10,R_1_Zeilen,0)),"")</f>
        <v/>
      </c>
      <c r="GD199" s="1">
        <f ca="1">IF(ISERROR(MATCH(GD$10,$A$11:$A199,0)),INDEX(R_1_Zusätz,MATCH(GD$10,R_1_Zeilen,0)),"")</f>
        <v>3</v>
      </c>
      <c r="GE199" s="1" t="str">
        <f ca="1">IF(ISERROR(MATCH(GE$10,$A$11:$A199,0)),INDEX(R_1_Zusätz,MATCH(GE$10,R_1_Zeilen,0)),"")</f>
        <v/>
      </c>
      <c r="GF199" s="1" t="str">
        <f ca="1">IF(ISERROR(MATCH(GF$10,$A$11:$A199,0)),INDEX(R_1_Zusätz,MATCH(GF$10,R_1_Zeilen,0)),"")</f>
        <v/>
      </c>
      <c r="GG199" s="1" t="str">
        <f ca="1">IF(ISERROR(MATCH(GG$10,$A$11:$A199,0)),INDEX(R_1_Zusätz,MATCH(GG$10,R_1_Zeilen,0)),"")</f>
        <v/>
      </c>
      <c r="GH199" s="1" t="str">
        <f ca="1">IF(ISERROR(MATCH(GH$10,$A$11:$A199,0)),INDEX(R_1_Zusätz,MATCH(GH$10,R_1_Zeilen,0)),"")</f>
        <v/>
      </c>
      <c r="GI199" s="1" t="str">
        <f ca="1">IF(ISERROR(MATCH(GI$10,$A$11:$A199,0)),INDEX(R_1_Zusätz,MATCH(GI$10,R_1_Zeilen,0)),"")</f>
        <v/>
      </c>
      <c r="GJ199" s="1" t="str">
        <f ca="1">IF(ISERROR(MATCH(GJ$10,$A$11:$A199,0)),INDEX(R_1_Zusätz,MATCH(GJ$10,R_1_Zeilen,0)),"")</f>
        <v/>
      </c>
      <c r="GK199" s="1" t="str">
        <f ca="1">IF(ISERROR(MATCH(GK$10,$A$11:$A199,0)),INDEX(R_1_Zusätz,MATCH(GK$10,R_1_Zeilen,0)),"")</f>
        <v/>
      </c>
      <c r="GL199" s="1" t="str">
        <f ca="1">IF(ISERROR(MATCH(GL$10,$A$11:$A199,0)),INDEX(R_1_Zusätz,MATCH(GL$10,R_1_Zeilen,0)),"")</f>
        <v/>
      </c>
      <c r="GM199" s="1" t="str">
        <f ca="1">IF(ISERROR(MATCH(GM$10,$A$11:$A199,0)),INDEX(R_1_Zusätz,MATCH(GM$10,R_1_Zeilen,0)),"")</f>
        <v/>
      </c>
      <c r="GN199" s="1" t="str">
        <f ca="1">IF(ISERROR(MATCH(GN$10,$A$11:$A199,0)),INDEX(R_1_Zusätz,MATCH(GN$10,R_1_Zeilen,0)),"")</f>
        <v/>
      </c>
      <c r="GO199" s="1" t="str">
        <f ca="1">IF(ISERROR(MATCH(GO$10,$A$11:$A199,0)),INDEX(R_1_Zusätz,MATCH(GO$10,R_1_Zeilen,0)),"")</f>
        <v/>
      </c>
      <c r="GP199" s="1" t="str">
        <f ca="1">IF(ISERROR(MATCH(GP$10,$A$11:$A199,0)),INDEX(R_1_Zusätz,MATCH(GP$10,R_1_Zeilen,0)),"")</f>
        <v/>
      </c>
      <c r="GQ199" s="1" t="str">
        <f ca="1">IF(ISERROR(MATCH(GQ$10,$A$11:$A199,0)),INDEX(R_1_Zusätz,MATCH(GQ$10,R_1_Zeilen,0)),"")</f>
        <v/>
      </c>
      <c r="GR199" s="1" t="str">
        <f ca="1">IF(ISERROR(MATCH(GR$10,$A$11:$A199,0)),INDEX(R_1_Zusätz,MATCH(GR$10,R_1_Zeilen,0)),"")</f>
        <v/>
      </c>
      <c r="GS199" s="1" t="str">
        <f ca="1">IF(ISERROR(MATCH(GS$10,$A$11:$A199,0)),INDEX(R_1_Zusätz,MATCH(GS$10,R_1_Zeilen,0)),"")</f>
        <v/>
      </c>
      <c r="GT199" s="1">
        <f ca="1">IF(ISERROR(MATCH(GT$10,$A$11:$A199,0)),INDEX(R_1_Zusätz,MATCH(GT$10,R_1_Zeilen,0)),"")</f>
        <v>4</v>
      </c>
      <c r="GU199" s="1" t="str">
        <f ca="1">IF(ISERROR(MATCH(GU$10,$A$11:$A199,0)),INDEX(R_1_Zusätz,MATCH(GU$10,R_1_Zeilen,0)),"")</f>
        <v/>
      </c>
      <c r="GV199" s="1">
        <f ca="1">IF(ISERROR(MATCH(GV$10,$A$11:$A199,0)),INDEX(R_1_Zusätz,MATCH(GV$10,R_1_Zeilen,0)),"")</f>
        <v>3</v>
      </c>
      <c r="GW199" s="1" t="str">
        <f ca="1">IF(ISERROR(MATCH(GW$10,$A$11:$A199,0)),INDEX(R_1_Zusätz,MATCH(GW$10,R_1_Zeilen,0)),"")</f>
        <v/>
      </c>
      <c r="GX199" s="1" t="str">
        <f ca="1">IF(ISERROR(MATCH(GX$10,$A$11:$A199,0)),INDEX(R_1_Zusätz,MATCH(GX$10,R_1_Zeilen,0)),"")</f>
        <v/>
      </c>
      <c r="GY199" s="1" t="str">
        <f ca="1">IF(ISERROR(MATCH(GY$10,$A$11:$A199,0)),INDEX(R_1_Zusätz,MATCH(GY$10,R_1_Zeilen,0)),"")</f>
        <v/>
      </c>
      <c r="GZ199" s="1" t="str">
        <f ca="1">IF(ISERROR(MATCH(GZ$10,$A$11:$A199,0)),INDEX(R_1_Zusätz,MATCH(GZ$10,R_1_Zeilen,0)),"")</f>
        <v/>
      </c>
      <c r="HA199" s="1" t="str">
        <f ca="1">IF(ISERROR(MATCH(HA$10,$A$11:$A199,0)),INDEX(R_1_Zusätz,MATCH(HA$10,R_1_Zeilen,0)),"")</f>
        <v/>
      </c>
    </row>
    <row r="200" spans="1:209">
      <c r="A200" s="1" t="str">
        <f ca="1">INDEX(R_2_Spalten,1,MATCH($B199,INDIRECT("'R_2'!$C"&amp;ROW(199:199)&amp;":"&amp;ADDRESS(ROW(199:199),COUNTA(BASIS_Produkt)+2)),0))</f>
        <v>353J5</v>
      </c>
      <c r="B200" s="1">
        <f t="shared" ca="1" si="6"/>
        <v>3</v>
      </c>
      <c r="C200" s="1" t="str">
        <f ca="1">IF(ISERROR(MATCH(C$10,$A$11:$A200,0)),INDEX(R_1_Zusätz,MATCH(C$10,R_1_Zeilen,0)),"")</f>
        <v/>
      </c>
      <c r="D200" s="1" t="str">
        <f ca="1">IF(ISERROR(MATCH(D$10,$A$11:$A200,0)),INDEX(R_1_Zusätz,MATCH(D$10,R_1_Zeilen,0)),"")</f>
        <v/>
      </c>
      <c r="E200" s="1" t="str">
        <f ca="1">IF(ISERROR(MATCH(E$10,$A$11:$A200,0)),INDEX(R_1_Zusätz,MATCH(E$10,R_1_Zeilen,0)),"")</f>
        <v/>
      </c>
      <c r="F200" s="1" t="str">
        <f ca="1">IF(ISERROR(MATCH(F$10,$A$11:$A200,0)),INDEX(R_1_Zusätz,MATCH(F$10,R_1_Zeilen,0)),"")</f>
        <v/>
      </c>
      <c r="G200" s="1" t="str">
        <f ca="1">IF(ISERROR(MATCH(G$10,$A$11:$A200,0)),INDEX(R_1_Zusätz,MATCH(G$10,R_1_Zeilen,0)),"")</f>
        <v/>
      </c>
      <c r="H200" s="1" t="str">
        <f ca="1">IF(ISERROR(MATCH(H$10,$A$11:$A200,0)),INDEX(R_1_Zusätz,MATCH(H$10,R_1_Zeilen,0)),"")</f>
        <v/>
      </c>
      <c r="I200" s="1" t="str">
        <f ca="1">IF(ISERROR(MATCH(I$10,$A$11:$A200,0)),INDEX(R_1_Zusätz,MATCH(I$10,R_1_Zeilen,0)),"")</f>
        <v/>
      </c>
      <c r="J200" s="1" t="str">
        <f ca="1">IF(ISERROR(MATCH(J$10,$A$11:$A200,0)),INDEX(R_1_Zusätz,MATCH(J$10,R_1_Zeilen,0)),"")</f>
        <v/>
      </c>
      <c r="K200" s="1" t="str">
        <f ca="1">IF(ISERROR(MATCH(K$10,$A$11:$A200,0)),INDEX(R_1_Zusätz,MATCH(K$10,R_1_Zeilen,0)),"")</f>
        <v/>
      </c>
      <c r="L200" s="1" t="str">
        <f ca="1">IF(ISERROR(MATCH(L$10,$A$11:$A200,0)),INDEX(R_1_Zusätz,MATCH(L$10,R_1_Zeilen,0)),"")</f>
        <v/>
      </c>
      <c r="M200" s="1" t="str">
        <f ca="1">IF(ISERROR(MATCH(M$10,$A$11:$A200,0)),INDEX(R_1_Zusätz,MATCH(M$10,R_1_Zeilen,0)),"")</f>
        <v/>
      </c>
      <c r="N200" s="1" t="str">
        <f ca="1">IF(ISERROR(MATCH(N$10,$A$11:$A200,0)),INDEX(R_1_Zusätz,MATCH(N$10,R_1_Zeilen,0)),"")</f>
        <v/>
      </c>
      <c r="O200" s="1" t="str">
        <f ca="1">IF(ISERROR(MATCH(O$10,$A$11:$A200,0)),INDEX(R_1_Zusätz,MATCH(O$10,R_1_Zeilen,0)),"")</f>
        <v/>
      </c>
      <c r="P200" s="1" t="str">
        <f ca="1">IF(ISERROR(MATCH(P$10,$A$11:$A200,0)),INDEX(R_1_Zusätz,MATCH(P$10,R_1_Zeilen,0)),"")</f>
        <v/>
      </c>
      <c r="Q200" s="1" t="str">
        <f ca="1">IF(ISERROR(MATCH(Q$10,$A$11:$A200,0)),INDEX(R_1_Zusätz,MATCH(Q$10,R_1_Zeilen,0)),"")</f>
        <v/>
      </c>
      <c r="R200" s="1" t="str">
        <f ca="1">IF(ISERROR(MATCH(R$10,$A$11:$A200,0)),INDEX(R_1_Zusätz,MATCH(R$10,R_1_Zeilen,0)),"")</f>
        <v/>
      </c>
      <c r="S200" s="1" t="str">
        <f ca="1">IF(ISERROR(MATCH(S$10,$A$11:$A200,0)),INDEX(R_1_Zusätz,MATCH(S$10,R_1_Zeilen,0)),"")</f>
        <v/>
      </c>
      <c r="T200" s="1" t="str">
        <f ca="1">IF(ISERROR(MATCH(T$10,$A$11:$A200,0)),INDEX(R_1_Zusätz,MATCH(T$10,R_1_Zeilen,0)),"")</f>
        <v/>
      </c>
      <c r="U200" s="1" t="str">
        <f ca="1">IF(ISERROR(MATCH(U$10,$A$11:$A200,0)),INDEX(R_1_Zusätz,MATCH(U$10,R_1_Zeilen,0)),"")</f>
        <v/>
      </c>
      <c r="V200" s="1" t="str">
        <f ca="1">IF(ISERROR(MATCH(V$10,$A$11:$A200,0)),INDEX(R_1_Zusätz,MATCH(V$10,R_1_Zeilen,0)),"")</f>
        <v/>
      </c>
      <c r="W200" s="1" t="str">
        <f ca="1">IF(ISERROR(MATCH(W$10,$A$11:$A200,0)),INDEX(R_1_Zusätz,MATCH(W$10,R_1_Zeilen,0)),"")</f>
        <v/>
      </c>
      <c r="X200" s="1" t="str">
        <f ca="1">IF(ISERROR(MATCH(X$10,$A$11:$A200,0)),INDEX(R_1_Zusätz,MATCH(X$10,R_1_Zeilen,0)),"")</f>
        <v/>
      </c>
      <c r="Y200" s="1" t="str">
        <f ca="1">IF(ISERROR(MATCH(Y$10,$A$11:$A200,0)),INDEX(R_1_Zusätz,MATCH(Y$10,R_1_Zeilen,0)),"")</f>
        <v/>
      </c>
      <c r="Z200" s="1" t="str">
        <f ca="1">IF(ISERROR(MATCH(Z$10,$A$11:$A200,0)),INDEX(R_1_Zusätz,MATCH(Z$10,R_1_Zeilen,0)),"")</f>
        <v/>
      </c>
      <c r="AA200" s="1" t="str">
        <f ca="1">IF(ISERROR(MATCH(AA$10,$A$11:$A200,0)),INDEX(R_1_Zusätz,MATCH(AA$10,R_1_Zeilen,0)),"")</f>
        <v/>
      </c>
      <c r="AB200" s="1" t="str">
        <f ca="1">IF(ISERROR(MATCH(AB$10,$A$11:$A200,0)),INDEX(R_1_Zusätz,MATCH(AB$10,R_1_Zeilen,0)),"")</f>
        <v/>
      </c>
      <c r="AC200" s="1" t="str">
        <f ca="1">IF(ISERROR(MATCH(AC$10,$A$11:$A200,0)),INDEX(R_1_Zusätz,MATCH(AC$10,R_1_Zeilen,0)),"")</f>
        <v/>
      </c>
      <c r="AD200" s="1" t="str">
        <f ca="1">IF(ISERROR(MATCH(AD$10,$A$11:$A200,0)),INDEX(R_1_Zusätz,MATCH(AD$10,R_1_Zeilen,0)),"")</f>
        <v/>
      </c>
      <c r="AE200" s="1" t="str">
        <f ca="1">IF(ISERROR(MATCH(AE$10,$A$11:$A200,0)),INDEX(R_1_Zusätz,MATCH(AE$10,R_1_Zeilen,0)),"")</f>
        <v/>
      </c>
      <c r="AF200" s="1" t="str">
        <f ca="1">IF(ISERROR(MATCH(AF$10,$A$11:$A200,0)),INDEX(R_1_Zusätz,MATCH(AF$10,R_1_Zeilen,0)),"")</f>
        <v/>
      </c>
      <c r="AG200" s="1" t="str">
        <f ca="1">IF(ISERROR(MATCH(AG$10,$A$11:$A200,0)),INDEX(R_1_Zusätz,MATCH(AG$10,R_1_Zeilen,0)),"")</f>
        <v/>
      </c>
      <c r="AH200" s="1" t="str">
        <f ca="1">IF(ISERROR(MATCH(AH$10,$A$11:$A200,0)),INDEX(R_1_Zusätz,MATCH(AH$10,R_1_Zeilen,0)),"")</f>
        <v/>
      </c>
      <c r="AI200" s="1" t="str">
        <f ca="1">IF(ISERROR(MATCH(AI$10,$A$11:$A200,0)),INDEX(R_1_Zusätz,MATCH(AI$10,R_1_Zeilen,0)),"")</f>
        <v/>
      </c>
      <c r="AJ200" s="1" t="str">
        <f ca="1">IF(ISERROR(MATCH(AJ$10,$A$11:$A200,0)),INDEX(R_1_Zusätz,MATCH(AJ$10,R_1_Zeilen,0)),"")</f>
        <v/>
      </c>
      <c r="AK200" s="1" t="str">
        <f ca="1">IF(ISERROR(MATCH(AK$10,$A$11:$A200,0)),INDEX(R_1_Zusätz,MATCH(AK$10,R_1_Zeilen,0)),"")</f>
        <v/>
      </c>
      <c r="AL200" s="1" t="str">
        <f ca="1">IF(ISERROR(MATCH(AL$10,$A$11:$A200,0)),INDEX(R_1_Zusätz,MATCH(AL$10,R_1_Zeilen,0)),"")</f>
        <v/>
      </c>
      <c r="AM200" s="1" t="str">
        <f ca="1">IF(ISERROR(MATCH(AM$10,$A$11:$A200,0)),INDEX(R_1_Zusätz,MATCH(AM$10,R_1_Zeilen,0)),"")</f>
        <v/>
      </c>
      <c r="AN200" s="1" t="str">
        <f ca="1">IF(ISERROR(MATCH(AN$10,$A$11:$A200,0)),INDEX(R_1_Zusätz,MATCH(AN$10,R_1_Zeilen,0)),"")</f>
        <v/>
      </c>
      <c r="AO200" s="1" t="str">
        <f ca="1">IF(ISERROR(MATCH(AO$10,$A$11:$A200,0)),INDEX(R_1_Zusätz,MATCH(AO$10,R_1_Zeilen,0)),"")</f>
        <v/>
      </c>
      <c r="AP200" s="1" t="str">
        <f ca="1">IF(ISERROR(MATCH(AP$10,$A$11:$A200,0)),INDEX(R_1_Zusätz,MATCH(AP$10,R_1_Zeilen,0)),"")</f>
        <v/>
      </c>
      <c r="AQ200" s="1" t="str">
        <f ca="1">IF(ISERROR(MATCH(AQ$10,$A$11:$A200,0)),INDEX(R_1_Zusätz,MATCH(AQ$10,R_1_Zeilen,0)),"")</f>
        <v/>
      </c>
      <c r="AR200" s="1" t="str">
        <f ca="1">IF(ISERROR(MATCH(AR$10,$A$11:$A200,0)),INDEX(R_1_Zusätz,MATCH(AR$10,R_1_Zeilen,0)),"")</f>
        <v/>
      </c>
      <c r="AS200" s="1" t="str">
        <f ca="1">IF(ISERROR(MATCH(AS$10,$A$11:$A200,0)),INDEX(R_1_Zusätz,MATCH(AS$10,R_1_Zeilen,0)),"")</f>
        <v/>
      </c>
      <c r="AT200" s="1" t="str">
        <f ca="1">IF(ISERROR(MATCH(AT$10,$A$11:$A200,0)),INDEX(R_1_Zusätz,MATCH(AT$10,R_1_Zeilen,0)),"")</f>
        <v/>
      </c>
      <c r="AU200" s="1" t="str">
        <f ca="1">IF(ISERROR(MATCH(AU$10,$A$11:$A200,0)),INDEX(R_1_Zusätz,MATCH(AU$10,R_1_Zeilen,0)),"")</f>
        <v/>
      </c>
      <c r="AV200" s="1" t="str">
        <f ca="1">IF(ISERROR(MATCH(AV$10,$A$11:$A200,0)),INDEX(R_1_Zusätz,MATCH(AV$10,R_1_Zeilen,0)),"")</f>
        <v/>
      </c>
      <c r="AW200" s="1" t="str">
        <f ca="1">IF(ISERROR(MATCH(AW$10,$A$11:$A200,0)),INDEX(R_1_Zusätz,MATCH(AW$10,R_1_Zeilen,0)),"")</f>
        <v/>
      </c>
      <c r="AX200" s="1" t="str">
        <f ca="1">IF(ISERROR(MATCH(AX$10,$A$11:$A200,0)),INDEX(R_1_Zusätz,MATCH(AX$10,R_1_Zeilen,0)),"")</f>
        <v/>
      </c>
      <c r="AY200" s="1" t="str">
        <f ca="1">IF(ISERROR(MATCH(AY$10,$A$11:$A200,0)),INDEX(R_1_Zusätz,MATCH(AY$10,R_1_Zeilen,0)),"")</f>
        <v/>
      </c>
      <c r="AZ200" s="1" t="str">
        <f ca="1">IF(ISERROR(MATCH(AZ$10,$A$11:$A200,0)),INDEX(R_1_Zusätz,MATCH(AZ$10,R_1_Zeilen,0)),"")</f>
        <v/>
      </c>
      <c r="BA200" s="1" t="str">
        <f ca="1">IF(ISERROR(MATCH(BA$10,$A$11:$A200,0)),INDEX(R_1_Zusätz,MATCH(BA$10,R_1_Zeilen,0)),"")</f>
        <v/>
      </c>
      <c r="BB200" s="1" t="str">
        <f ca="1">IF(ISERROR(MATCH(BB$10,$A$11:$A200,0)),INDEX(R_1_Zusätz,MATCH(BB$10,R_1_Zeilen,0)),"")</f>
        <v/>
      </c>
      <c r="BC200" s="1" t="str">
        <f ca="1">IF(ISERROR(MATCH(BC$10,$A$11:$A200,0)),INDEX(R_1_Zusätz,MATCH(BC$10,R_1_Zeilen,0)),"")</f>
        <v/>
      </c>
      <c r="BD200" s="1" t="str">
        <f ca="1">IF(ISERROR(MATCH(BD$10,$A$11:$A200,0)),INDEX(R_1_Zusätz,MATCH(BD$10,R_1_Zeilen,0)),"")</f>
        <v/>
      </c>
      <c r="BE200" s="1" t="str">
        <f ca="1">IF(ISERROR(MATCH(BE$10,$A$11:$A200,0)),INDEX(R_1_Zusätz,MATCH(BE$10,R_1_Zeilen,0)),"")</f>
        <v/>
      </c>
      <c r="BF200" s="1" t="str">
        <f ca="1">IF(ISERROR(MATCH(BF$10,$A$11:$A200,0)),INDEX(R_1_Zusätz,MATCH(BF$10,R_1_Zeilen,0)),"")</f>
        <v/>
      </c>
      <c r="BG200" s="1" t="str">
        <f ca="1">IF(ISERROR(MATCH(BG$10,$A$11:$A200,0)),INDEX(R_1_Zusätz,MATCH(BG$10,R_1_Zeilen,0)),"")</f>
        <v/>
      </c>
      <c r="BH200" s="1" t="str">
        <f ca="1">IF(ISERROR(MATCH(BH$10,$A$11:$A200,0)),INDEX(R_1_Zusätz,MATCH(BH$10,R_1_Zeilen,0)),"")</f>
        <v/>
      </c>
      <c r="BI200" s="1" t="str">
        <f ca="1">IF(ISERROR(MATCH(BI$10,$A$11:$A200,0)),INDEX(R_1_Zusätz,MATCH(BI$10,R_1_Zeilen,0)),"")</f>
        <v/>
      </c>
      <c r="BJ200" s="1" t="str">
        <f ca="1">IF(ISERROR(MATCH(BJ$10,$A$11:$A200,0)),INDEX(R_1_Zusätz,MATCH(BJ$10,R_1_Zeilen,0)),"")</f>
        <v/>
      </c>
      <c r="BK200" s="1" t="str">
        <f ca="1">IF(ISERROR(MATCH(BK$10,$A$11:$A200,0)),INDEX(R_1_Zusätz,MATCH(BK$10,R_1_Zeilen,0)),"")</f>
        <v/>
      </c>
      <c r="BL200" s="1" t="str">
        <f ca="1">IF(ISERROR(MATCH(BL$10,$A$11:$A200,0)),INDEX(R_1_Zusätz,MATCH(BL$10,R_1_Zeilen,0)),"")</f>
        <v/>
      </c>
      <c r="BM200" s="1" t="str">
        <f ca="1">IF(ISERROR(MATCH(BM$10,$A$11:$A200,0)),INDEX(R_1_Zusätz,MATCH(BM$10,R_1_Zeilen,0)),"")</f>
        <v/>
      </c>
      <c r="BN200" s="1" t="str">
        <f ca="1">IF(ISERROR(MATCH(BN$10,$A$11:$A200,0)),INDEX(R_1_Zusätz,MATCH(BN$10,R_1_Zeilen,0)),"")</f>
        <v/>
      </c>
      <c r="BO200" s="1" t="str">
        <f ca="1">IF(ISERROR(MATCH(BO$10,$A$11:$A200,0)),INDEX(R_1_Zusätz,MATCH(BO$10,R_1_Zeilen,0)),"")</f>
        <v/>
      </c>
      <c r="BP200" s="1" t="str">
        <f ca="1">IF(ISERROR(MATCH(BP$10,$A$11:$A200,0)),INDEX(R_1_Zusätz,MATCH(BP$10,R_1_Zeilen,0)),"")</f>
        <v/>
      </c>
      <c r="BQ200" s="1" t="str">
        <f ca="1">IF(ISERROR(MATCH(BQ$10,$A$11:$A200,0)),INDEX(R_1_Zusätz,MATCH(BQ$10,R_1_Zeilen,0)),"")</f>
        <v/>
      </c>
      <c r="BR200" s="1" t="str">
        <f ca="1">IF(ISERROR(MATCH(BR$10,$A$11:$A200,0)),INDEX(R_1_Zusätz,MATCH(BR$10,R_1_Zeilen,0)),"")</f>
        <v/>
      </c>
      <c r="BS200" s="1">
        <f ca="1">IF(ISERROR(MATCH(BS$10,$A$11:$A200,0)),INDEX(R_1_Zusätz,MATCH(BS$10,R_1_Zeilen,0)),"")</f>
        <v>4</v>
      </c>
      <c r="BT200" s="1">
        <f ca="1">IF(ISERROR(MATCH(BT$10,$A$11:$A200,0)),INDEX(R_1_Zusätz,MATCH(BT$10,R_1_Zeilen,0)),"")</f>
        <v>4</v>
      </c>
      <c r="BU200" s="1" t="str">
        <f ca="1">IF(ISERROR(MATCH(BU$10,$A$11:$A200,0)),INDEX(R_1_Zusätz,MATCH(BU$10,R_1_Zeilen,0)),"")</f>
        <v/>
      </c>
      <c r="BV200" s="1" t="str">
        <f ca="1">IF(ISERROR(MATCH(BV$10,$A$11:$A200,0)),INDEX(R_1_Zusätz,MATCH(BV$10,R_1_Zeilen,0)),"")</f>
        <v/>
      </c>
      <c r="BW200" s="1" t="str">
        <f ca="1">IF(ISERROR(MATCH(BW$10,$A$11:$A200,0)),INDEX(R_1_Zusätz,MATCH(BW$10,R_1_Zeilen,0)),"")</f>
        <v/>
      </c>
      <c r="BX200" s="1" t="str">
        <f ca="1">IF(ISERROR(MATCH(BX$10,$A$11:$A200,0)),INDEX(R_1_Zusätz,MATCH(BX$10,R_1_Zeilen,0)),"")</f>
        <v/>
      </c>
      <c r="BY200" s="1">
        <f ca="1">IF(ISERROR(MATCH(BY$10,$A$11:$A200,0)),INDEX(R_1_Zusätz,MATCH(BY$10,R_1_Zeilen,0)),"")</f>
        <v>4</v>
      </c>
      <c r="BZ200" s="1" t="str">
        <f ca="1">IF(ISERROR(MATCH(BZ$10,$A$11:$A200,0)),INDEX(R_1_Zusätz,MATCH(BZ$10,R_1_Zeilen,0)),"")</f>
        <v/>
      </c>
      <c r="CA200" s="1">
        <f ca="1">IF(ISERROR(MATCH(CA$10,$A$11:$A200,0)),INDEX(R_1_Zusätz,MATCH(CA$10,R_1_Zeilen,0)),"")</f>
        <v>4</v>
      </c>
      <c r="CB200" s="1">
        <f ca="1">IF(ISERROR(MATCH(CB$10,$A$11:$A200,0)),INDEX(R_1_Zusätz,MATCH(CB$10,R_1_Zeilen,0)),"")</f>
        <v>5</v>
      </c>
      <c r="CC200" s="1" t="str">
        <f ca="1">IF(ISERROR(MATCH(CC$10,$A$11:$A200,0)),INDEX(R_1_Zusätz,MATCH(CC$10,R_1_Zeilen,0)),"")</f>
        <v/>
      </c>
      <c r="CD200" s="1" t="str">
        <f ca="1">IF(ISERROR(MATCH(CD$10,$A$11:$A200,0)),INDEX(R_1_Zusätz,MATCH(CD$10,R_1_Zeilen,0)),"")</f>
        <v/>
      </c>
      <c r="CE200" s="1" t="str">
        <f ca="1">IF(ISERROR(MATCH(CE$10,$A$11:$A200,0)),INDEX(R_1_Zusätz,MATCH(CE$10,R_1_Zeilen,0)),"")</f>
        <v/>
      </c>
      <c r="CF200" s="1" t="str">
        <f ca="1">IF(ISERROR(MATCH(CF$10,$A$11:$A200,0)),INDEX(R_1_Zusätz,MATCH(CF$10,R_1_Zeilen,0)),"")</f>
        <v/>
      </c>
      <c r="CG200" s="1" t="str">
        <f ca="1">IF(ISERROR(MATCH(CG$10,$A$11:$A200,0)),INDEX(R_1_Zusätz,MATCH(CG$10,R_1_Zeilen,0)),"")</f>
        <v/>
      </c>
      <c r="CH200" s="1" t="str">
        <f ca="1">IF(ISERROR(MATCH(CH$10,$A$11:$A200,0)),INDEX(R_1_Zusätz,MATCH(CH$10,R_1_Zeilen,0)),"")</f>
        <v/>
      </c>
      <c r="CI200" s="1" t="str">
        <f ca="1">IF(ISERROR(MATCH(CI$10,$A$11:$A200,0)),INDEX(R_1_Zusätz,MATCH(CI$10,R_1_Zeilen,0)),"")</f>
        <v/>
      </c>
      <c r="CJ200" s="1" t="str">
        <f ca="1">IF(ISERROR(MATCH(CJ$10,$A$11:$A200,0)),INDEX(R_1_Zusätz,MATCH(CJ$10,R_1_Zeilen,0)),"")</f>
        <v/>
      </c>
      <c r="CK200" s="1" t="str">
        <f ca="1">IF(ISERROR(MATCH(CK$10,$A$11:$A200,0)),INDEX(R_1_Zusätz,MATCH(CK$10,R_1_Zeilen,0)),"")</f>
        <v/>
      </c>
      <c r="CL200" s="1" t="str">
        <f ca="1">IF(ISERROR(MATCH(CL$10,$A$11:$A200,0)),INDEX(R_1_Zusätz,MATCH(CL$10,R_1_Zeilen,0)),"")</f>
        <v/>
      </c>
      <c r="CM200" s="1" t="str">
        <f ca="1">IF(ISERROR(MATCH(CM$10,$A$11:$A200,0)),INDEX(R_1_Zusätz,MATCH(CM$10,R_1_Zeilen,0)),"")</f>
        <v/>
      </c>
      <c r="CN200" s="1" t="str">
        <f ca="1">IF(ISERROR(MATCH(CN$10,$A$11:$A200,0)),INDEX(R_1_Zusätz,MATCH(CN$10,R_1_Zeilen,0)),"")</f>
        <v/>
      </c>
      <c r="CO200" s="1" t="str">
        <f ca="1">IF(ISERROR(MATCH(CO$10,$A$11:$A200,0)),INDEX(R_1_Zusätz,MATCH(CO$10,R_1_Zeilen,0)),"")</f>
        <v/>
      </c>
      <c r="CP200" s="1" t="str">
        <f ca="1">IF(ISERROR(MATCH(CP$10,$A$11:$A200,0)),INDEX(R_1_Zusätz,MATCH(CP$10,R_1_Zeilen,0)),"")</f>
        <v/>
      </c>
      <c r="CQ200" s="1" t="str">
        <f ca="1">IF(ISERROR(MATCH(CQ$10,$A$11:$A200,0)),INDEX(R_1_Zusätz,MATCH(CQ$10,R_1_Zeilen,0)),"")</f>
        <v/>
      </c>
      <c r="CR200" s="1" t="str">
        <f ca="1">IF(ISERROR(MATCH(CR$10,$A$11:$A200,0)),INDEX(R_1_Zusätz,MATCH(CR$10,R_1_Zeilen,0)),"")</f>
        <v/>
      </c>
      <c r="CS200" s="1" t="str">
        <f ca="1">IF(ISERROR(MATCH(CS$10,$A$11:$A200,0)),INDEX(R_1_Zusätz,MATCH(CS$10,R_1_Zeilen,0)),"")</f>
        <v/>
      </c>
      <c r="CT200" s="1" t="str">
        <f ca="1">IF(ISERROR(MATCH(CT$10,$A$11:$A200,0)),INDEX(R_1_Zusätz,MATCH(CT$10,R_1_Zeilen,0)),"")</f>
        <v/>
      </c>
      <c r="CU200" s="1" t="str">
        <f ca="1">IF(ISERROR(MATCH(CU$10,$A$11:$A200,0)),INDEX(R_1_Zusätz,MATCH(CU$10,R_1_Zeilen,0)),"")</f>
        <v/>
      </c>
      <c r="CV200" s="1" t="str">
        <f ca="1">IF(ISERROR(MATCH(CV$10,$A$11:$A200,0)),INDEX(R_1_Zusätz,MATCH(CV$10,R_1_Zeilen,0)),"")</f>
        <v/>
      </c>
      <c r="CW200" s="1" t="str">
        <f ca="1">IF(ISERROR(MATCH(CW$10,$A$11:$A200,0)),INDEX(R_1_Zusätz,MATCH(CW$10,R_1_Zeilen,0)),"")</f>
        <v/>
      </c>
      <c r="CX200" s="1" t="str">
        <f ca="1">IF(ISERROR(MATCH(CX$10,$A$11:$A200,0)),INDEX(R_1_Zusätz,MATCH(CX$10,R_1_Zeilen,0)),"")</f>
        <v/>
      </c>
      <c r="CY200" s="1" t="str">
        <f ca="1">IF(ISERROR(MATCH(CY$10,$A$11:$A200,0)),INDEX(R_1_Zusätz,MATCH(CY$10,R_1_Zeilen,0)),"")</f>
        <v/>
      </c>
      <c r="CZ200" s="1" t="str">
        <f ca="1">IF(ISERROR(MATCH(CZ$10,$A$11:$A200,0)),INDEX(R_1_Zusätz,MATCH(CZ$10,R_1_Zeilen,0)),"")</f>
        <v/>
      </c>
      <c r="DA200" s="1" t="str">
        <f ca="1">IF(ISERROR(MATCH(DA$10,$A$11:$A200,0)),INDEX(R_1_Zusätz,MATCH(DA$10,R_1_Zeilen,0)),"")</f>
        <v/>
      </c>
      <c r="DB200" s="1" t="str">
        <f ca="1">IF(ISERROR(MATCH(DB$10,$A$11:$A200,0)),INDEX(R_1_Zusätz,MATCH(DB$10,R_1_Zeilen,0)),"")</f>
        <v/>
      </c>
      <c r="DC200" s="1" t="str">
        <f ca="1">IF(ISERROR(MATCH(DC$10,$A$11:$A200,0)),INDEX(R_1_Zusätz,MATCH(DC$10,R_1_Zeilen,0)),"")</f>
        <v/>
      </c>
      <c r="DD200" s="1" t="str">
        <f ca="1">IF(ISERROR(MATCH(DD$10,$A$11:$A200,0)),INDEX(R_1_Zusätz,MATCH(DD$10,R_1_Zeilen,0)),"")</f>
        <v/>
      </c>
      <c r="DE200" s="1" t="str">
        <f ca="1">IF(ISERROR(MATCH(DE$10,$A$11:$A200,0)),INDEX(R_1_Zusätz,MATCH(DE$10,R_1_Zeilen,0)),"")</f>
        <v/>
      </c>
      <c r="DF200" s="1" t="str">
        <f ca="1">IF(ISERROR(MATCH(DF$10,$A$11:$A200,0)),INDEX(R_1_Zusätz,MATCH(DF$10,R_1_Zeilen,0)),"")</f>
        <v/>
      </c>
      <c r="DG200" s="1" t="str">
        <f ca="1">IF(ISERROR(MATCH(DG$10,$A$11:$A200,0)),INDEX(R_1_Zusätz,MATCH(DG$10,R_1_Zeilen,0)),"")</f>
        <v/>
      </c>
      <c r="DH200" s="1" t="str">
        <f ca="1">IF(ISERROR(MATCH(DH$10,$A$11:$A200,0)),INDEX(R_1_Zusätz,MATCH(DH$10,R_1_Zeilen,0)),"")</f>
        <v/>
      </c>
      <c r="DI200" s="1" t="str">
        <f ca="1">IF(ISERROR(MATCH(DI$10,$A$11:$A200,0)),INDEX(R_1_Zusätz,MATCH(DI$10,R_1_Zeilen,0)),"")</f>
        <v/>
      </c>
      <c r="DJ200" s="1" t="str">
        <f ca="1">IF(ISERROR(MATCH(DJ$10,$A$11:$A200,0)),INDEX(R_1_Zusätz,MATCH(DJ$10,R_1_Zeilen,0)),"")</f>
        <v/>
      </c>
      <c r="DK200" s="1" t="str">
        <f ca="1">IF(ISERROR(MATCH(DK$10,$A$11:$A200,0)),INDEX(R_1_Zusätz,MATCH(DK$10,R_1_Zeilen,0)),"")</f>
        <v/>
      </c>
      <c r="DL200" s="1" t="str">
        <f ca="1">IF(ISERROR(MATCH(DL$10,$A$11:$A200,0)),INDEX(R_1_Zusätz,MATCH(DL$10,R_1_Zeilen,0)),"")</f>
        <v/>
      </c>
      <c r="DM200" s="1" t="str">
        <f ca="1">IF(ISERROR(MATCH(DM$10,$A$11:$A200,0)),INDEX(R_1_Zusätz,MATCH(DM$10,R_1_Zeilen,0)),"")</f>
        <v/>
      </c>
      <c r="DN200" s="1" t="str">
        <f ca="1">IF(ISERROR(MATCH(DN$10,$A$11:$A200,0)),INDEX(R_1_Zusätz,MATCH(DN$10,R_1_Zeilen,0)),"")</f>
        <v/>
      </c>
      <c r="DO200" s="1" t="str">
        <f ca="1">IF(ISERROR(MATCH(DO$10,$A$11:$A200,0)),INDEX(R_1_Zusätz,MATCH(DO$10,R_1_Zeilen,0)),"")</f>
        <v/>
      </c>
      <c r="DP200" s="1" t="str">
        <f ca="1">IF(ISERROR(MATCH(DP$10,$A$11:$A200,0)),INDEX(R_1_Zusätz,MATCH(DP$10,R_1_Zeilen,0)),"")</f>
        <v/>
      </c>
      <c r="DQ200" s="1" t="str">
        <f ca="1">IF(ISERROR(MATCH(DQ$10,$A$11:$A200,0)),INDEX(R_1_Zusätz,MATCH(DQ$10,R_1_Zeilen,0)),"")</f>
        <v/>
      </c>
      <c r="DR200" s="1" t="str">
        <f ca="1">IF(ISERROR(MATCH(DR$10,$A$11:$A200,0)),INDEX(R_1_Zusätz,MATCH(DR$10,R_1_Zeilen,0)),"")</f>
        <v/>
      </c>
      <c r="DS200" s="1" t="str">
        <f ca="1">IF(ISERROR(MATCH(DS$10,$A$11:$A200,0)),INDEX(R_1_Zusätz,MATCH(DS$10,R_1_Zeilen,0)),"")</f>
        <v/>
      </c>
      <c r="DT200" s="1" t="str">
        <f ca="1">IF(ISERROR(MATCH(DT$10,$A$11:$A200,0)),INDEX(R_1_Zusätz,MATCH(DT$10,R_1_Zeilen,0)),"")</f>
        <v/>
      </c>
      <c r="DU200" s="1" t="str">
        <f ca="1">IF(ISERROR(MATCH(DU$10,$A$11:$A200,0)),INDEX(R_1_Zusätz,MATCH(DU$10,R_1_Zeilen,0)),"")</f>
        <v/>
      </c>
      <c r="DV200" s="1" t="str">
        <f ca="1">IF(ISERROR(MATCH(DV$10,$A$11:$A200,0)),INDEX(R_1_Zusätz,MATCH(DV$10,R_1_Zeilen,0)),"")</f>
        <v/>
      </c>
      <c r="DW200" s="1" t="str">
        <f ca="1">IF(ISERROR(MATCH(DW$10,$A$11:$A200,0)),INDEX(R_1_Zusätz,MATCH(DW$10,R_1_Zeilen,0)),"")</f>
        <v/>
      </c>
      <c r="DX200" s="1" t="str">
        <f ca="1">IF(ISERROR(MATCH(DX$10,$A$11:$A200,0)),INDEX(R_1_Zusätz,MATCH(DX$10,R_1_Zeilen,0)),"")</f>
        <v/>
      </c>
      <c r="DY200" s="1" t="str">
        <f ca="1">IF(ISERROR(MATCH(DY$10,$A$11:$A200,0)),INDEX(R_1_Zusätz,MATCH(DY$10,R_1_Zeilen,0)),"")</f>
        <v/>
      </c>
      <c r="DZ200" s="1" t="str">
        <f ca="1">IF(ISERROR(MATCH(DZ$10,$A$11:$A200,0)),INDEX(R_1_Zusätz,MATCH(DZ$10,R_1_Zeilen,0)),"")</f>
        <v/>
      </c>
      <c r="EA200" s="1" t="str">
        <f ca="1">IF(ISERROR(MATCH(EA$10,$A$11:$A200,0)),INDEX(R_1_Zusätz,MATCH(EA$10,R_1_Zeilen,0)),"")</f>
        <v/>
      </c>
      <c r="EB200" s="1" t="str">
        <f ca="1">IF(ISERROR(MATCH(EB$10,$A$11:$A200,0)),INDEX(R_1_Zusätz,MATCH(EB$10,R_1_Zeilen,0)),"")</f>
        <v/>
      </c>
      <c r="EC200" s="1" t="str">
        <f ca="1">IF(ISERROR(MATCH(EC$10,$A$11:$A200,0)),INDEX(R_1_Zusätz,MATCH(EC$10,R_1_Zeilen,0)),"")</f>
        <v/>
      </c>
      <c r="ED200" s="1" t="str">
        <f ca="1">IF(ISERROR(MATCH(ED$10,$A$11:$A200,0)),INDEX(R_1_Zusätz,MATCH(ED$10,R_1_Zeilen,0)),"")</f>
        <v/>
      </c>
      <c r="EE200" s="1" t="str">
        <f ca="1">IF(ISERROR(MATCH(EE$10,$A$11:$A200,0)),INDEX(R_1_Zusätz,MATCH(EE$10,R_1_Zeilen,0)),"")</f>
        <v/>
      </c>
      <c r="EF200" s="1" t="str">
        <f ca="1">IF(ISERROR(MATCH(EF$10,$A$11:$A200,0)),INDEX(R_1_Zusätz,MATCH(EF$10,R_1_Zeilen,0)),"")</f>
        <v/>
      </c>
      <c r="EG200" s="1" t="str">
        <f ca="1">IF(ISERROR(MATCH(EG$10,$A$11:$A200,0)),INDEX(R_1_Zusätz,MATCH(EG$10,R_1_Zeilen,0)),"")</f>
        <v/>
      </c>
      <c r="EH200" s="1" t="str">
        <f ca="1">IF(ISERROR(MATCH(EH$10,$A$11:$A200,0)),INDEX(R_1_Zusätz,MATCH(EH$10,R_1_Zeilen,0)),"")</f>
        <v/>
      </c>
      <c r="EI200" s="1" t="str">
        <f ca="1">IF(ISERROR(MATCH(EI$10,$A$11:$A200,0)),INDEX(R_1_Zusätz,MATCH(EI$10,R_1_Zeilen,0)),"")</f>
        <v/>
      </c>
      <c r="EJ200" s="1" t="str">
        <f ca="1">IF(ISERROR(MATCH(EJ$10,$A$11:$A200,0)),INDEX(R_1_Zusätz,MATCH(EJ$10,R_1_Zeilen,0)),"")</f>
        <v/>
      </c>
      <c r="EK200" s="1" t="str">
        <f ca="1">IF(ISERROR(MATCH(EK$10,$A$11:$A200,0)),INDEX(R_1_Zusätz,MATCH(EK$10,R_1_Zeilen,0)),"")</f>
        <v/>
      </c>
      <c r="EL200" s="1" t="str">
        <f ca="1">IF(ISERROR(MATCH(EL$10,$A$11:$A200,0)),INDEX(R_1_Zusätz,MATCH(EL$10,R_1_Zeilen,0)),"")</f>
        <v/>
      </c>
      <c r="EM200" s="1" t="str">
        <f ca="1">IF(ISERROR(MATCH(EM$10,$A$11:$A200,0)),INDEX(R_1_Zusätz,MATCH(EM$10,R_1_Zeilen,0)),"")</f>
        <v/>
      </c>
      <c r="EN200" s="1" t="str">
        <f ca="1">IF(ISERROR(MATCH(EN$10,$A$11:$A200,0)),INDEX(R_1_Zusätz,MATCH(EN$10,R_1_Zeilen,0)),"")</f>
        <v/>
      </c>
      <c r="EO200" s="1" t="str">
        <f ca="1">IF(ISERROR(MATCH(EO$10,$A$11:$A200,0)),INDEX(R_1_Zusätz,MATCH(EO$10,R_1_Zeilen,0)),"")</f>
        <v/>
      </c>
      <c r="EP200" s="1">
        <f ca="1">IF(ISERROR(MATCH(EP$10,$A$11:$A200,0)),INDEX(R_1_Zusätz,MATCH(EP$10,R_1_Zeilen,0)),"")</f>
        <v>4</v>
      </c>
      <c r="EQ200" s="1" t="str">
        <f ca="1">IF(ISERROR(MATCH(EQ$10,$A$11:$A200,0)),INDEX(R_1_Zusätz,MATCH(EQ$10,R_1_Zeilen,0)),"")</f>
        <v/>
      </c>
      <c r="ER200" s="1" t="str">
        <f ca="1">IF(ISERROR(MATCH(ER$10,$A$11:$A200,0)),INDEX(R_1_Zusätz,MATCH(ER$10,R_1_Zeilen,0)),"")</f>
        <v/>
      </c>
      <c r="ES200" s="1">
        <f ca="1">IF(ISERROR(MATCH(ES$10,$A$11:$A200,0)),INDEX(R_1_Zusätz,MATCH(ES$10,R_1_Zeilen,0)),"")</f>
        <v>4</v>
      </c>
      <c r="ET200" s="1">
        <f ca="1">IF(ISERROR(MATCH(ET$10,$A$11:$A200,0)),INDEX(R_1_Zusätz,MATCH(ET$10,R_1_Zeilen,0)),"")</f>
        <v>4</v>
      </c>
      <c r="EU200" s="1">
        <f ca="1">IF(ISERROR(MATCH(EU$10,$A$11:$A200,0)),INDEX(R_1_Zusätz,MATCH(EU$10,R_1_Zeilen,0)),"")</f>
        <v>4</v>
      </c>
      <c r="EV200" s="1">
        <f ca="1">IF(ISERROR(MATCH(EV$10,$A$11:$A200,0)),INDEX(R_1_Zusätz,MATCH(EV$10,R_1_Zeilen,0)),"")</f>
        <v>4</v>
      </c>
      <c r="EW200" s="1" t="str">
        <f ca="1">IF(ISERROR(MATCH(EW$10,$A$11:$A200,0)),INDEX(R_1_Zusätz,MATCH(EW$10,R_1_Zeilen,0)),"")</f>
        <v/>
      </c>
      <c r="EX200" s="1" t="str">
        <f ca="1">IF(ISERROR(MATCH(EX$10,$A$11:$A200,0)),INDEX(R_1_Zusätz,MATCH(EX$10,R_1_Zeilen,0)),"")</f>
        <v/>
      </c>
      <c r="EY200" s="1">
        <f ca="1">IF(ISERROR(MATCH(EY$10,$A$11:$A200,0)),INDEX(R_1_Zusätz,MATCH(EY$10,R_1_Zeilen,0)),"")</f>
        <v>4</v>
      </c>
      <c r="EZ200" s="1" t="str">
        <f ca="1">IF(ISERROR(MATCH(EZ$10,$A$11:$A200,0)),INDEX(R_1_Zusätz,MATCH(EZ$10,R_1_Zeilen,0)),"")</f>
        <v/>
      </c>
      <c r="FA200" s="1" t="str">
        <f ca="1">IF(ISERROR(MATCH(FA$10,$A$11:$A200,0)),INDEX(R_1_Zusätz,MATCH(FA$10,R_1_Zeilen,0)),"")</f>
        <v/>
      </c>
      <c r="FB200" s="1" t="str">
        <f ca="1">IF(ISERROR(MATCH(FB$10,$A$11:$A200,0)),INDEX(R_1_Zusätz,MATCH(FB$10,R_1_Zeilen,0)),"")</f>
        <v/>
      </c>
      <c r="FC200" s="1" t="str">
        <f ca="1">IF(ISERROR(MATCH(FC$10,$A$11:$A200,0)),INDEX(R_1_Zusätz,MATCH(FC$10,R_1_Zeilen,0)),"")</f>
        <v/>
      </c>
      <c r="FD200" s="1" t="str">
        <f ca="1">IF(ISERROR(MATCH(FD$10,$A$11:$A200,0)),INDEX(R_1_Zusätz,MATCH(FD$10,R_1_Zeilen,0)),"")</f>
        <v/>
      </c>
      <c r="FE200" s="1" t="str">
        <f ca="1">IF(ISERROR(MATCH(FE$10,$A$11:$A200,0)),INDEX(R_1_Zusätz,MATCH(FE$10,R_1_Zeilen,0)),"")</f>
        <v/>
      </c>
      <c r="FF200" s="1" t="str">
        <f ca="1">IF(ISERROR(MATCH(FF$10,$A$11:$A200,0)),INDEX(R_1_Zusätz,MATCH(FF$10,R_1_Zeilen,0)),"")</f>
        <v/>
      </c>
      <c r="FG200" s="1" t="str">
        <f ca="1">IF(ISERROR(MATCH(FG$10,$A$11:$A200,0)),INDEX(R_1_Zusätz,MATCH(FG$10,R_1_Zeilen,0)),"")</f>
        <v/>
      </c>
      <c r="FH200" s="1" t="str">
        <f ca="1">IF(ISERROR(MATCH(FH$10,$A$11:$A200,0)),INDEX(R_1_Zusätz,MATCH(FH$10,R_1_Zeilen,0)),"")</f>
        <v/>
      </c>
      <c r="FI200" s="1" t="str">
        <f ca="1">IF(ISERROR(MATCH(FI$10,$A$11:$A200,0)),INDEX(R_1_Zusätz,MATCH(FI$10,R_1_Zeilen,0)),"")</f>
        <v/>
      </c>
      <c r="FJ200" s="1" t="str">
        <f ca="1">IF(ISERROR(MATCH(FJ$10,$A$11:$A200,0)),INDEX(R_1_Zusätz,MATCH(FJ$10,R_1_Zeilen,0)),"")</f>
        <v/>
      </c>
      <c r="FK200" s="1" t="str">
        <f ca="1">IF(ISERROR(MATCH(FK$10,$A$11:$A200,0)),INDEX(R_1_Zusätz,MATCH(FK$10,R_1_Zeilen,0)),"")</f>
        <v/>
      </c>
      <c r="FL200" s="1" t="str">
        <f ca="1">IF(ISERROR(MATCH(FL$10,$A$11:$A200,0)),INDEX(R_1_Zusätz,MATCH(FL$10,R_1_Zeilen,0)),"")</f>
        <v/>
      </c>
      <c r="FM200" s="1" t="str">
        <f ca="1">IF(ISERROR(MATCH(FM$10,$A$11:$A200,0)),INDEX(R_1_Zusätz,MATCH(FM$10,R_1_Zeilen,0)),"")</f>
        <v/>
      </c>
      <c r="FN200" s="1" t="str">
        <f ca="1">IF(ISERROR(MATCH(FN$10,$A$11:$A200,0)),INDEX(R_1_Zusätz,MATCH(FN$10,R_1_Zeilen,0)),"")</f>
        <v/>
      </c>
      <c r="FO200" s="1" t="str">
        <f ca="1">IF(ISERROR(MATCH(FO$10,$A$11:$A200,0)),INDEX(R_1_Zusätz,MATCH(FO$10,R_1_Zeilen,0)),"")</f>
        <v/>
      </c>
      <c r="FP200" s="1" t="str">
        <f ca="1">IF(ISERROR(MATCH(FP$10,$A$11:$A200,0)),INDEX(R_1_Zusätz,MATCH(FP$10,R_1_Zeilen,0)),"")</f>
        <v/>
      </c>
      <c r="FQ200" s="1">
        <f ca="1">IF(ISERROR(MATCH(FQ$10,$A$11:$A200,0)),INDEX(R_1_Zusätz,MATCH(FQ$10,R_1_Zeilen,0)),"")</f>
        <v>4</v>
      </c>
      <c r="FR200" s="1" t="str">
        <f ca="1">IF(ISERROR(MATCH(FR$10,$A$11:$A200,0)),INDEX(R_1_Zusätz,MATCH(FR$10,R_1_Zeilen,0)),"")</f>
        <v/>
      </c>
      <c r="FS200" s="1" t="str">
        <f ca="1">IF(ISERROR(MATCH(FS$10,$A$11:$A200,0)),INDEX(R_1_Zusätz,MATCH(FS$10,R_1_Zeilen,0)),"")</f>
        <v/>
      </c>
      <c r="FT200" s="1" t="str">
        <f ca="1">IF(ISERROR(MATCH(FT$10,$A$11:$A200,0)),INDEX(R_1_Zusätz,MATCH(FT$10,R_1_Zeilen,0)),"")</f>
        <v/>
      </c>
      <c r="FU200" s="1" t="str">
        <f ca="1">IF(ISERROR(MATCH(FU$10,$A$11:$A200,0)),INDEX(R_1_Zusätz,MATCH(FU$10,R_1_Zeilen,0)),"")</f>
        <v/>
      </c>
      <c r="FV200" s="1" t="str">
        <f ca="1">IF(ISERROR(MATCH(FV$10,$A$11:$A200,0)),INDEX(R_1_Zusätz,MATCH(FV$10,R_1_Zeilen,0)),"")</f>
        <v/>
      </c>
      <c r="FW200" s="1" t="str">
        <f ca="1">IF(ISERROR(MATCH(FW$10,$A$11:$A200,0)),INDEX(R_1_Zusätz,MATCH(FW$10,R_1_Zeilen,0)),"")</f>
        <v/>
      </c>
      <c r="FX200" s="1">
        <f ca="1">IF(ISERROR(MATCH(FX$10,$A$11:$A200,0)),INDEX(R_1_Zusätz,MATCH(FX$10,R_1_Zeilen,0)),"")</f>
        <v>4</v>
      </c>
      <c r="FY200" s="1">
        <f ca="1">IF(ISERROR(MATCH(FY$10,$A$11:$A200,0)),INDEX(R_1_Zusätz,MATCH(FY$10,R_1_Zeilen,0)),"")</f>
        <v>3</v>
      </c>
      <c r="FZ200" s="1" t="str">
        <f ca="1">IF(ISERROR(MATCH(FZ$10,$A$11:$A200,0)),INDEX(R_1_Zusätz,MATCH(FZ$10,R_1_Zeilen,0)),"")</f>
        <v/>
      </c>
      <c r="GA200" s="1" t="str">
        <f ca="1">IF(ISERROR(MATCH(GA$10,$A$11:$A200,0)),INDEX(R_1_Zusätz,MATCH(GA$10,R_1_Zeilen,0)),"")</f>
        <v/>
      </c>
      <c r="GB200" s="1" t="str">
        <f ca="1">IF(ISERROR(MATCH(GB$10,$A$11:$A200,0)),INDEX(R_1_Zusätz,MATCH(GB$10,R_1_Zeilen,0)),"")</f>
        <v/>
      </c>
      <c r="GC200" s="1" t="str">
        <f ca="1">IF(ISERROR(MATCH(GC$10,$A$11:$A200,0)),INDEX(R_1_Zusätz,MATCH(GC$10,R_1_Zeilen,0)),"")</f>
        <v/>
      </c>
      <c r="GD200" s="1">
        <f ca="1">IF(ISERROR(MATCH(GD$10,$A$11:$A200,0)),INDEX(R_1_Zusätz,MATCH(GD$10,R_1_Zeilen,0)),"")</f>
        <v>3</v>
      </c>
      <c r="GE200" s="1" t="str">
        <f ca="1">IF(ISERROR(MATCH(GE$10,$A$11:$A200,0)),INDEX(R_1_Zusätz,MATCH(GE$10,R_1_Zeilen,0)),"")</f>
        <v/>
      </c>
      <c r="GF200" s="1" t="str">
        <f ca="1">IF(ISERROR(MATCH(GF$10,$A$11:$A200,0)),INDEX(R_1_Zusätz,MATCH(GF$10,R_1_Zeilen,0)),"")</f>
        <v/>
      </c>
      <c r="GG200" s="1" t="str">
        <f ca="1">IF(ISERROR(MATCH(GG$10,$A$11:$A200,0)),INDEX(R_1_Zusätz,MATCH(GG$10,R_1_Zeilen,0)),"")</f>
        <v/>
      </c>
      <c r="GH200" s="1" t="str">
        <f ca="1">IF(ISERROR(MATCH(GH$10,$A$11:$A200,0)),INDEX(R_1_Zusätz,MATCH(GH$10,R_1_Zeilen,0)),"")</f>
        <v/>
      </c>
      <c r="GI200" s="1" t="str">
        <f ca="1">IF(ISERROR(MATCH(GI$10,$A$11:$A200,0)),INDEX(R_1_Zusätz,MATCH(GI$10,R_1_Zeilen,0)),"")</f>
        <v/>
      </c>
      <c r="GJ200" s="1" t="str">
        <f ca="1">IF(ISERROR(MATCH(GJ$10,$A$11:$A200,0)),INDEX(R_1_Zusätz,MATCH(GJ$10,R_1_Zeilen,0)),"")</f>
        <v/>
      </c>
      <c r="GK200" s="1" t="str">
        <f ca="1">IF(ISERROR(MATCH(GK$10,$A$11:$A200,0)),INDEX(R_1_Zusätz,MATCH(GK$10,R_1_Zeilen,0)),"")</f>
        <v/>
      </c>
      <c r="GL200" s="1" t="str">
        <f ca="1">IF(ISERROR(MATCH(GL$10,$A$11:$A200,0)),INDEX(R_1_Zusätz,MATCH(GL$10,R_1_Zeilen,0)),"")</f>
        <v/>
      </c>
      <c r="GM200" s="1" t="str">
        <f ca="1">IF(ISERROR(MATCH(GM$10,$A$11:$A200,0)),INDEX(R_1_Zusätz,MATCH(GM$10,R_1_Zeilen,0)),"")</f>
        <v/>
      </c>
      <c r="GN200" s="1" t="str">
        <f ca="1">IF(ISERROR(MATCH(GN$10,$A$11:$A200,0)),INDEX(R_1_Zusätz,MATCH(GN$10,R_1_Zeilen,0)),"")</f>
        <v/>
      </c>
      <c r="GO200" s="1" t="str">
        <f ca="1">IF(ISERROR(MATCH(GO$10,$A$11:$A200,0)),INDEX(R_1_Zusätz,MATCH(GO$10,R_1_Zeilen,0)),"")</f>
        <v/>
      </c>
      <c r="GP200" s="1" t="str">
        <f ca="1">IF(ISERROR(MATCH(GP$10,$A$11:$A200,0)),INDEX(R_1_Zusätz,MATCH(GP$10,R_1_Zeilen,0)),"")</f>
        <v/>
      </c>
      <c r="GQ200" s="1" t="str">
        <f ca="1">IF(ISERROR(MATCH(GQ$10,$A$11:$A200,0)),INDEX(R_1_Zusätz,MATCH(GQ$10,R_1_Zeilen,0)),"")</f>
        <v/>
      </c>
      <c r="GR200" s="1" t="str">
        <f ca="1">IF(ISERROR(MATCH(GR$10,$A$11:$A200,0)),INDEX(R_1_Zusätz,MATCH(GR$10,R_1_Zeilen,0)),"")</f>
        <v/>
      </c>
      <c r="GS200" s="1" t="str">
        <f ca="1">IF(ISERROR(MATCH(GS$10,$A$11:$A200,0)),INDEX(R_1_Zusätz,MATCH(GS$10,R_1_Zeilen,0)),"")</f>
        <v/>
      </c>
      <c r="GT200" s="1">
        <f ca="1">IF(ISERROR(MATCH(GT$10,$A$11:$A200,0)),INDEX(R_1_Zusätz,MATCH(GT$10,R_1_Zeilen,0)),"")</f>
        <v>4</v>
      </c>
      <c r="GU200" s="1" t="str">
        <f ca="1">IF(ISERROR(MATCH(GU$10,$A$11:$A200,0)),INDEX(R_1_Zusätz,MATCH(GU$10,R_1_Zeilen,0)),"")</f>
        <v/>
      </c>
      <c r="GV200" s="1">
        <f ca="1">IF(ISERROR(MATCH(GV$10,$A$11:$A200,0)),INDEX(R_1_Zusätz,MATCH(GV$10,R_1_Zeilen,0)),"")</f>
        <v>3</v>
      </c>
      <c r="GW200" s="1" t="str">
        <f ca="1">IF(ISERROR(MATCH(GW$10,$A$11:$A200,0)),INDEX(R_1_Zusätz,MATCH(GW$10,R_1_Zeilen,0)),"")</f>
        <v/>
      </c>
      <c r="GX200" s="1" t="str">
        <f ca="1">IF(ISERROR(MATCH(GX$10,$A$11:$A200,0)),INDEX(R_1_Zusätz,MATCH(GX$10,R_1_Zeilen,0)),"")</f>
        <v/>
      </c>
      <c r="GY200" s="1" t="str">
        <f ca="1">IF(ISERROR(MATCH(GY$10,$A$11:$A200,0)),INDEX(R_1_Zusätz,MATCH(GY$10,R_1_Zeilen,0)),"")</f>
        <v/>
      </c>
      <c r="GZ200" s="1" t="str">
        <f ca="1">IF(ISERROR(MATCH(GZ$10,$A$11:$A200,0)),INDEX(R_1_Zusätz,MATCH(GZ$10,R_1_Zeilen,0)),"")</f>
        <v/>
      </c>
      <c r="HA200" s="1" t="str">
        <f ca="1">IF(ISERROR(MATCH(HA$10,$A$11:$A200,0)),INDEX(R_1_Zusätz,MATCH(HA$10,R_1_Zeilen,0)),"")</f>
        <v/>
      </c>
    </row>
    <row r="201" spans="1:209">
      <c r="A201" s="1" t="str">
        <f ca="1">INDEX(R_2_Spalten,1,MATCH($B200,INDIRECT("'R_2'!$C"&amp;ROW(200:200)&amp;":"&amp;ADDRESS(ROW(200:200),COUNTA(BASIS_Produkt)+2)),0))</f>
        <v>35CJJ</v>
      </c>
      <c r="B201" s="1">
        <f t="shared" ca="1" si="6"/>
        <v>3</v>
      </c>
      <c r="C201" s="1" t="str">
        <f ca="1">IF(ISERROR(MATCH(C$10,$A$11:$A201,0)),INDEX(R_1_Zusätz,MATCH(C$10,R_1_Zeilen,0)),"")</f>
        <v/>
      </c>
      <c r="D201" s="1" t="str">
        <f ca="1">IF(ISERROR(MATCH(D$10,$A$11:$A201,0)),INDEX(R_1_Zusätz,MATCH(D$10,R_1_Zeilen,0)),"")</f>
        <v/>
      </c>
      <c r="E201" s="1" t="str">
        <f ca="1">IF(ISERROR(MATCH(E$10,$A$11:$A201,0)),INDEX(R_1_Zusätz,MATCH(E$10,R_1_Zeilen,0)),"")</f>
        <v/>
      </c>
      <c r="F201" s="1" t="str">
        <f ca="1">IF(ISERROR(MATCH(F$10,$A$11:$A201,0)),INDEX(R_1_Zusätz,MATCH(F$10,R_1_Zeilen,0)),"")</f>
        <v/>
      </c>
      <c r="G201" s="1" t="str">
        <f ca="1">IF(ISERROR(MATCH(G$10,$A$11:$A201,0)),INDEX(R_1_Zusätz,MATCH(G$10,R_1_Zeilen,0)),"")</f>
        <v/>
      </c>
      <c r="H201" s="1" t="str">
        <f ca="1">IF(ISERROR(MATCH(H$10,$A$11:$A201,0)),INDEX(R_1_Zusätz,MATCH(H$10,R_1_Zeilen,0)),"")</f>
        <v/>
      </c>
      <c r="I201" s="1" t="str">
        <f ca="1">IF(ISERROR(MATCH(I$10,$A$11:$A201,0)),INDEX(R_1_Zusätz,MATCH(I$10,R_1_Zeilen,0)),"")</f>
        <v/>
      </c>
      <c r="J201" s="1" t="str">
        <f ca="1">IF(ISERROR(MATCH(J$10,$A$11:$A201,0)),INDEX(R_1_Zusätz,MATCH(J$10,R_1_Zeilen,0)),"")</f>
        <v/>
      </c>
      <c r="K201" s="1" t="str">
        <f ca="1">IF(ISERROR(MATCH(K$10,$A$11:$A201,0)),INDEX(R_1_Zusätz,MATCH(K$10,R_1_Zeilen,0)),"")</f>
        <v/>
      </c>
      <c r="L201" s="1" t="str">
        <f ca="1">IF(ISERROR(MATCH(L$10,$A$11:$A201,0)),INDEX(R_1_Zusätz,MATCH(L$10,R_1_Zeilen,0)),"")</f>
        <v/>
      </c>
      <c r="M201" s="1" t="str">
        <f ca="1">IF(ISERROR(MATCH(M$10,$A$11:$A201,0)),INDEX(R_1_Zusätz,MATCH(M$10,R_1_Zeilen,0)),"")</f>
        <v/>
      </c>
      <c r="N201" s="1" t="str">
        <f ca="1">IF(ISERROR(MATCH(N$10,$A$11:$A201,0)),INDEX(R_1_Zusätz,MATCH(N$10,R_1_Zeilen,0)),"")</f>
        <v/>
      </c>
      <c r="O201" s="1" t="str">
        <f ca="1">IF(ISERROR(MATCH(O$10,$A$11:$A201,0)),INDEX(R_1_Zusätz,MATCH(O$10,R_1_Zeilen,0)),"")</f>
        <v/>
      </c>
      <c r="P201" s="1" t="str">
        <f ca="1">IF(ISERROR(MATCH(P$10,$A$11:$A201,0)),INDEX(R_1_Zusätz,MATCH(P$10,R_1_Zeilen,0)),"")</f>
        <v/>
      </c>
      <c r="Q201" s="1" t="str">
        <f ca="1">IF(ISERROR(MATCH(Q$10,$A$11:$A201,0)),INDEX(R_1_Zusätz,MATCH(Q$10,R_1_Zeilen,0)),"")</f>
        <v/>
      </c>
      <c r="R201" s="1" t="str">
        <f ca="1">IF(ISERROR(MATCH(R$10,$A$11:$A201,0)),INDEX(R_1_Zusätz,MATCH(R$10,R_1_Zeilen,0)),"")</f>
        <v/>
      </c>
      <c r="S201" s="1" t="str">
        <f ca="1">IF(ISERROR(MATCH(S$10,$A$11:$A201,0)),INDEX(R_1_Zusätz,MATCH(S$10,R_1_Zeilen,0)),"")</f>
        <v/>
      </c>
      <c r="T201" s="1" t="str">
        <f ca="1">IF(ISERROR(MATCH(T$10,$A$11:$A201,0)),INDEX(R_1_Zusätz,MATCH(T$10,R_1_Zeilen,0)),"")</f>
        <v/>
      </c>
      <c r="U201" s="1" t="str">
        <f ca="1">IF(ISERROR(MATCH(U$10,$A$11:$A201,0)),INDEX(R_1_Zusätz,MATCH(U$10,R_1_Zeilen,0)),"")</f>
        <v/>
      </c>
      <c r="V201" s="1" t="str">
        <f ca="1">IF(ISERROR(MATCH(V$10,$A$11:$A201,0)),INDEX(R_1_Zusätz,MATCH(V$10,R_1_Zeilen,0)),"")</f>
        <v/>
      </c>
      <c r="W201" s="1" t="str">
        <f ca="1">IF(ISERROR(MATCH(W$10,$A$11:$A201,0)),INDEX(R_1_Zusätz,MATCH(W$10,R_1_Zeilen,0)),"")</f>
        <v/>
      </c>
      <c r="X201" s="1" t="str">
        <f ca="1">IF(ISERROR(MATCH(X$10,$A$11:$A201,0)),INDEX(R_1_Zusätz,MATCH(X$10,R_1_Zeilen,0)),"")</f>
        <v/>
      </c>
      <c r="Y201" s="1" t="str">
        <f ca="1">IF(ISERROR(MATCH(Y$10,$A$11:$A201,0)),INDEX(R_1_Zusätz,MATCH(Y$10,R_1_Zeilen,0)),"")</f>
        <v/>
      </c>
      <c r="Z201" s="1" t="str">
        <f ca="1">IF(ISERROR(MATCH(Z$10,$A$11:$A201,0)),INDEX(R_1_Zusätz,MATCH(Z$10,R_1_Zeilen,0)),"")</f>
        <v/>
      </c>
      <c r="AA201" s="1" t="str">
        <f ca="1">IF(ISERROR(MATCH(AA$10,$A$11:$A201,0)),INDEX(R_1_Zusätz,MATCH(AA$10,R_1_Zeilen,0)),"")</f>
        <v/>
      </c>
      <c r="AB201" s="1" t="str">
        <f ca="1">IF(ISERROR(MATCH(AB$10,$A$11:$A201,0)),INDEX(R_1_Zusätz,MATCH(AB$10,R_1_Zeilen,0)),"")</f>
        <v/>
      </c>
      <c r="AC201" s="1" t="str">
        <f ca="1">IF(ISERROR(MATCH(AC$10,$A$11:$A201,0)),INDEX(R_1_Zusätz,MATCH(AC$10,R_1_Zeilen,0)),"")</f>
        <v/>
      </c>
      <c r="AD201" s="1" t="str">
        <f ca="1">IF(ISERROR(MATCH(AD$10,$A$11:$A201,0)),INDEX(R_1_Zusätz,MATCH(AD$10,R_1_Zeilen,0)),"")</f>
        <v/>
      </c>
      <c r="AE201" s="1" t="str">
        <f ca="1">IF(ISERROR(MATCH(AE$10,$A$11:$A201,0)),INDEX(R_1_Zusätz,MATCH(AE$10,R_1_Zeilen,0)),"")</f>
        <v/>
      </c>
      <c r="AF201" s="1" t="str">
        <f ca="1">IF(ISERROR(MATCH(AF$10,$A$11:$A201,0)),INDEX(R_1_Zusätz,MATCH(AF$10,R_1_Zeilen,0)),"")</f>
        <v/>
      </c>
      <c r="AG201" s="1" t="str">
        <f ca="1">IF(ISERROR(MATCH(AG$10,$A$11:$A201,0)),INDEX(R_1_Zusätz,MATCH(AG$10,R_1_Zeilen,0)),"")</f>
        <v/>
      </c>
      <c r="AH201" s="1" t="str">
        <f ca="1">IF(ISERROR(MATCH(AH$10,$A$11:$A201,0)),INDEX(R_1_Zusätz,MATCH(AH$10,R_1_Zeilen,0)),"")</f>
        <v/>
      </c>
      <c r="AI201" s="1" t="str">
        <f ca="1">IF(ISERROR(MATCH(AI$10,$A$11:$A201,0)),INDEX(R_1_Zusätz,MATCH(AI$10,R_1_Zeilen,0)),"")</f>
        <v/>
      </c>
      <c r="AJ201" s="1" t="str">
        <f ca="1">IF(ISERROR(MATCH(AJ$10,$A$11:$A201,0)),INDEX(R_1_Zusätz,MATCH(AJ$10,R_1_Zeilen,0)),"")</f>
        <v/>
      </c>
      <c r="AK201" s="1" t="str">
        <f ca="1">IF(ISERROR(MATCH(AK$10,$A$11:$A201,0)),INDEX(R_1_Zusätz,MATCH(AK$10,R_1_Zeilen,0)),"")</f>
        <v/>
      </c>
      <c r="AL201" s="1" t="str">
        <f ca="1">IF(ISERROR(MATCH(AL$10,$A$11:$A201,0)),INDEX(R_1_Zusätz,MATCH(AL$10,R_1_Zeilen,0)),"")</f>
        <v/>
      </c>
      <c r="AM201" s="1" t="str">
        <f ca="1">IF(ISERROR(MATCH(AM$10,$A$11:$A201,0)),INDEX(R_1_Zusätz,MATCH(AM$10,R_1_Zeilen,0)),"")</f>
        <v/>
      </c>
      <c r="AN201" s="1" t="str">
        <f ca="1">IF(ISERROR(MATCH(AN$10,$A$11:$A201,0)),INDEX(R_1_Zusätz,MATCH(AN$10,R_1_Zeilen,0)),"")</f>
        <v/>
      </c>
      <c r="AO201" s="1" t="str">
        <f ca="1">IF(ISERROR(MATCH(AO$10,$A$11:$A201,0)),INDEX(R_1_Zusätz,MATCH(AO$10,R_1_Zeilen,0)),"")</f>
        <v/>
      </c>
      <c r="AP201" s="1" t="str">
        <f ca="1">IF(ISERROR(MATCH(AP$10,$A$11:$A201,0)),INDEX(R_1_Zusätz,MATCH(AP$10,R_1_Zeilen,0)),"")</f>
        <v/>
      </c>
      <c r="AQ201" s="1" t="str">
        <f ca="1">IF(ISERROR(MATCH(AQ$10,$A$11:$A201,0)),INDEX(R_1_Zusätz,MATCH(AQ$10,R_1_Zeilen,0)),"")</f>
        <v/>
      </c>
      <c r="AR201" s="1" t="str">
        <f ca="1">IF(ISERROR(MATCH(AR$10,$A$11:$A201,0)),INDEX(R_1_Zusätz,MATCH(AR$10,R_1_Zeilen,0)),"")</f>
        <v/>
      </c>
      <c r="AS201" s="1" t="str">
        <f ca="1">IF(ISERROR(MATCH(AS$10,$A$11:$A201,0)),INDEX(R_1_Zusätz,MATCH(AS$10,R_1_Zeilen,0)),"")</f>
        <v/>
      </c>
      <c r="AT201" s="1" t="str">
        <f ca="1">IF(ISERROR(MATCH(AT$10,$A$11:$A201,0)),INDEX(R_1_Zusätz,MATCH(AT$10,R_1_Zeilen,0)),"")</f>
        <v/>
      </c>
      <c r="AU201" s="1" t="str">
        <f ca="1">IF(ISERROR(MATCH(AU$10,$A$11:$A201,0)),INDEX(R_1_Zusätz,MATCH(AU$10,R_1_Zeilen,0)),"")</f>
        <v/>
      </c>
      <c r="AV201" s="1" t="str">
        <f ca="1">IF(ISERROR(MATCH(AV$10,$A$11:$A201,0)),INDEX(R_1_Zusätz,MATCH(AV$10,R_1_Zeilen,0)),"")</f>
        <v/>
      </c>
      <c r="AW201" s="1" t="str">
        <f ca="1">IF(ISERROR(MATCH(AW$10,$A$11:$A201,0)),INDEX(R_1_Zusätz,MATCH(AW$10,R_1_Zeilen,0)),"")</f>
        <v/>
      </c>
      <c r="AX201" s="1" t="str">
        <f ca="1">IF(ISERROR(MATCH(AX$10,$A$11:$A201,0)),INDEX(R_1_Zusätz,MATCH(AX$10,R_1_Zeilen,0)),"")</f>
        <v/>
      </c>
      <c r="AY201" s="1" t="str">
        <f ca="1">IF(ISERROR(MATCH(AY$10,$A$11:$A201,0)),INDEX(R_1_Zusätz,MATCH(AY$10,R_1_Zeilen,0)),"")</f>
        <v/>
      </c>
      <c r="AZ201" s="1" t="str">
        <f ca="1">IF(ISERROR(MATCH(AZ$10,$A$11:$A201,0)),INDEX(R_1_Zusätz,MATCH(AZ$10,R_1_Zeilen,0)),"")</f>
        <v/>
      </c>
      <c r="BA201" s="1" t="str">
        <f ca="1">IF(ISERROR(MATCH(BA$10,$A$11:$A201,0)),INDEX(R_1_Zusätz,MATCH(BA$10,R_1_Zeilen,0)),"")</f>
        <v/>
      </c>
      <c r="BB201" s="1" t="str">
        <f ca="1">IF(ISERROR(MATCH(BB$10,$A$11:$A201,0)),INDEX(R_1_Zusätz,MATCH(BB$10,R_1_Zeilen,0)),"")</f>
        <v/>
      </c>
      <c r="BC201" s="1" t="str">
        <f ca="1">IF(ISERROR(MATCH(BC$10,$A$11:$A201,0)),INDEX(R_1_Zusätz,MATCH(BC$10,R_1_Zeilen,0)),"")</f>
        <v/>
      </c>
      <c r="BD201" s="1" t="str">
        <f ca="1">IF(ISERROR(MATCH(BD$10,$A$11:$A201,0)),INDEX(R_1_Zusätz,MATCH(BD$10,R_1_Zeilen,0)),"")</f>
        <v/>
      </c>
      <c r="BE201" s="1" t="str">
        <f ca="1">IF(ISERROR(MATCH(BE$10,$A$11:$A201,0)),INDEX(R_1_Zusätz,MATCH(BE$10,R_1_Zeilen,0)),"")</f>
        <v/>
      </c>
      <c r="BF201" s="1" t="str">
        <f ca="1">IF(ISERROR(MATCH(BF$10,$A$11:$A201,0)),INDEX(R_1_Zusätz,MATCH(BF$10,R_1_Zeilen,0)),"")</f>
        <v/>
      </c>
      <c r="BG201" s="1" t="str">
        <f ca="1">IF(ISERROR(MATCH(BG$10,$A$11:$A201,0)),INDEX(R_1_Zusätz,MATCH(BG$10,R_1_Zeilen,0)),"")</f>
        <v/>
      </c>
      <c r="BH201" s="1" t="str">
        <f ca="1">IF(ISERROR(MATCH(BH$10,$A$11:$A201,0)),INDEX(R_1_Zusätz,MATCH(BH$10,R_1_Zeilen,0)),"")</f>
        <v/>
      </c>
      <c r="BI201" s="1" t="str">
        <f ca="1">IF(ISERROR(MATCH(BI$10,$A$11:$A201,0)),INDEX(R_1_Zusätz,MATCH(BI$10,R_1_Zeilen,0)),"")</f>
        <v/>
      </c>
      <c r="BJ201" s="1" t="str">
        <f ca="1">IF(ISERROR(MATCH(BJ$10,$A$11:$A201,0)),INDEX(R_1_Zusätz,MATCH(BJ$10,R_1_Zeilen,0)),"")</f>
        <v/>
      </c>
      <c r="BK201" s="1" t="str">
        <f ca="1">IF(ISERROR(MATCH(BK$10,$A$11:$A201,0)),INDEX(R_1_Zusätz,MATCH(BK$10,R_1_Zeilen,0)),"")</f>
        <v/>
      </c>
      <c r="BL201" s="1" t="str">
        <f ca="1">IF(ISERROR(MATCH(BL$10,$A$11:$A201,0)),INDEX(R_1_Zusätz,MATCH(BL$10,R_1_Zeilen,0)),"")</f>
        <v/>
      </c>
      <c r="BM201" s="1" t="str">
        <f ca="1">IF(ISERROR(MATCH(BM$10,$A$11:$A201,0)),INDEX(R_1_Zusätz,MATCH(BM$10,R_1_Zeilen,0)),"")</f>
        <v/>
      </c>
      <c r="BN201" s="1" t="str">
        <f ca="1">IF(ISERROR(MATCH(BN$10,$A$11:$A201,0)),INDEX(R_1_Zusätz,MATCH(BN$10,R_1_Zeilen,0)),"")</f>
        <v/>
      </c>
      <c r="BO201" s="1" t="str">
        <f ca="1">IF(ISERROR(MATCH(BO$10,$A$11:$A201,0)),INDEX(R_1_Zusätz,MATCH(BO$10,R_1_Zeilen,0)),"")</f>
        <v/>
      </c>
      <c r="BP201" s="1" t="str">
        <f ca="1">IF(ISERROR(MATCH(BP$10,$A$11:$A201,0)),INDEX(R_1_Zusätz,MATCH(BP$10,R_1_Zeilen,0)),"")</f>
        <v/>
      </c>
      <c r="BQ201" s="1" t="str">
        <f ca="1">IF(ISERROR(MATCH(BQ$10,$A$11:$A201,0)),INDEX(R_1_Zusätz,MATCH(BQ$10,R_1_Zeilen,0)),"")</f>
        <v/>
      </c>
      <c r="BR201" s="1" t="str">
        <f ca="1">IF(ISERROR(MATCH(BR$10,$A$11:$A201,0)),INDEX(R_1_Zusätz,MATCH(BR$10,R_1_Zeilen,0)),"")</f>
        <v/>
      </c>
      <c r="BS201" s="1">
        <f ca="1">IF(ISERROR(MATCH(BS$10,$A$11:$A201,0)),INDEX(R_1_Zusätz,MATCH(BS$10,R_1_Zeilen,0)),"")</f>
        <v>4</v>
      </c>
      <c r="BT201" s="1">
        <f ca="1">IF(ISERROR(MATCH(BT$10,$A$11:$A201,0)),INDEX(R_1_Zusätz,MATCH(BT$10,R_1_Zeilen,0)),"")</f>
        <v>4</v>
      </c>
      <c r="BU201" s="1" t="str">
        <f ca="1">IF(ISERROR(MATCH(BU$10,$A$11:$A201,0)),INDEX(R_1_Zusätz,MATCH(BU$10,R_1_Zeilen,0)),"")</f>
        <v/>
      </c>
      <c r="BV201" s="1" t="str">
        <f ca="1">IF(ISERROR(MATCH(BV$10,$A$11:$A201,0)),INDEX(R_1_Zusätz,MATCH(BV$10,R_1_Zeilen,0)),"")</f>
        <v/>
      </c>
      <c r="BW201" s="1" t="str">
        <f ca="1">IF(ISERROR(MATCH(BW$10,$A$11:$A201,0)),INDEX(R_1_Zusätz,MATCH(BW$10,R_1_Zeilen,0)),"")</f>
        <v/>
      </c>
      <c r="BX201" s="1" t="str">
        <f ca="1">IF(ISERROR(MATCH(BX$10,$A$11:$A201,0)),INDEX(R_1_Zusätz,MATCH(BX$10,R_1_Zeilen,0)),"")</f>
        <v/>
      </c>
      <c r="BY201" s="1">
        <f ca="1">IF(ISERROR(MATCH(BY$10,$A$11:$A201,0)),INDEX(R_1_Zusätz,MATCH(BY$10,R_1_Zeilen,0)),"")</f>
        <v>4</v>
      </c>
      <c r="BZ201" s="1" t="str">
        <f ca="1">IF(ISERROR(MATCH(BZ$10,$A$11:$A201,0)),INDEX(R_1_Zusätz,MATCH(BZ$10,R_1_Zeilen,0)),"")</f>
        <v/>
      </c>
      <c r="CA201" s="1">
        <f ca="1">IF(ISERROR(MATCH(CA$10,$A$11:$A201,0)),INDEX(R_1_Zusätz,MATCH(CA$10,R_1_Zeilen,0)),"")</f>
        <v>4</v>
      </c>
      <c r="CB201" s="1">
        <f ca="1">IF(ISERROR(MATCH(CB$10,$A$11:$A201,0)),INDEX(R_1_Zusätz,MATCH(CB$10,R_1_Zeilen,0)),"")</f>
        <v>5</v>
      </c>
      <c r="CC201" s="1" t="str">
        <f ca="1">IF(ISERROR(MATCH(CC$10,$A$11:$A201,0)),INDEX(R_1_Zusätz,MATCH(CC$10,R_1_Zeilen,0)),"")</f>
        <v/>
      </c>
      <c r="CD201" s="1" t="str">
        <f ca="1">IF(ISERROR(MATCH(CD$10,$A$11:$A201,0)),INDEX(R_1_Zusätz,MATCH(CD$10,R_1_Zeilen,0)),"")</f>
        <v/>
      </c>
      <c r="CE201" s="1" t="str">
        <f ca="1">IF(ISERROR(MATCH(CE$10,$A$11:$A201,0)),INDEX(R_1_Zusätz,MATCH(CE$10,R_1_Zeilen,0)),"")</f>
        <v/>
      </c>
      <c r="CF201" s="1" t="str">
        <f ca="1">IF(ISERROR(MATCH(CF$10,$A$11:$A201,0)),INDEX(R_1_Zusätz,MATCH(CF$10,R_1_Zeilen,0)),"")</f>
        <v/>
      </c>
      <c r="CG201" s="1" t="str">
        <f ca="1">IF(ISERROR(MATCH(CG$10,$A$11:$A201,0)),INDEX(R_1_Zusätz,MATCH(CG$10,R_1_Zeilen,0)),"")</f>
        <v/>
      </c>
      <c r="CH201" s="1" t="str">
        <f ca="1">IF(ISERROR(MATCH(CH$10,$A$11:$A201,0)),INDEX(R_1_Zusätz,MATCH(CH$10,R_1_Zeilen,0)),"")</f>
        <v/>
      </c>
      <c r="CI201" s="1" t="str">
        <f ca="1">IF(ISERROR(MATCH(CI$10,$A$11:$A201,0)),INDEX(R_1_Zusätz,MATCH(CI$10,R_1_Zeilen,0)),"")</f>
        <v/>
      </c>
      <c r="CJ201" s="1" t="str">
        <f ca="1">IF(ISERROR(MATCH(CJ$10,$A$11:$A201,0)),INDEX(R_1_Zusätz,MATCH(CJ$10,R_1_Zeilen,0)),"")</f>
        <v/>
      </c>
      <c r="CK201" s="1" t="str">
        <f ca="1">IF(ISERROR(MATCH(CK$10,$A$11:$A201,0)),INDEX(R_1_Zusätz,MATCH(CK$10,R_1_Zeilen,0)),"")</f>
        <v/>
      </c>
      <c r="CL201" s="1" t="str">
        <f ca="1">IF(ISERROR(MATCH(CL$10,$A$11:$A201,0)),INDEX(R_1_Zusätz,MATCH(CL$10,R_1_Zeilen,0)),"")</f>
        <v/>
      </c>
      <c r="CM201" s="1" t="str">
        <f ca="1">IF(ISERROR(MATCH(CM$10,$A$11:$A201,0)),INDEX(R_1_Zusätz,MATCH(CM$10,R_1_Zeilen,0)),"")</f>
        <v/>
      </c>
      <c r="CN201" s="1" t="str">
        <f ca="1">IF(ISERROR(MATCH(CN$10,$A$11:$A201,0)),INDEX(R_1_Zusätz,MATCH(CN$10,R_1_Zeilen,0)),"")</f>
        <v/>
      </c>
      <c r="CO201" s="1" t="str">
        <f ca="1">IF(ISERROR(MATCH(CO$10,$A$11:$A201,0)),INDEX(R_1_Zusätz,MATCH(CO$10,R_1_Zeilen,0)),"")</f>
        <v/>
      </c>
      <c r="CP201" s="1" t="str">
        <f ca="1">IF(ISERROR(MATCH(CP$10,$A$11:$A201,0)),INDEX(R_1_Zusätz,MATCH(CP$10,R_1_Zeilen,0)),"")</f>
        <v/>
      </c>
      <c r="CQ201" s="1" t="str">
        <f ca="1">IF(ISERROR(MATCH(CQ$10,$A$11:$A201,0)),INDEX(R_1_Zusätz,MATCH(CQ$10,R_1_Zeilen,0)),"")</f>
        <v/>
      </c>
      <c r="CR201" s="1" t="str">
        <f ca="1">IF(ISERROR(MATCH(CR$10,$A$11:$A201,0)),INDEX(R_1_Zusätz,MATCH(CR$10,R_1_Zeilen,0)),"")</f>
        <v/>
      </c>
      <c r="CS201" s="1" t="str">
        <f ca="1">IF(ISERROR(MATCH(CS$10,$A$11:$A201,0)),INDEX(R_1_Zusätz,MATCH(CS$10,R_1_Zeilen,0)),"")</f>
        <v/>
      </c>
      <c r="CT201" s="1" t="str">
        <f ca="1">IF(ISERROR(MATCH(CT$10,$A$11:$A201,0)),INDEX(R_1_Zusätz,MATCH(CT$10,R_1_Zeilen,0)),"")</f>
        <v/>
      </c>
      <c r="CU201" s="1" t="str">
        <f ca="1">IF(ISERROR(MATCH(CU$10,$A$11:$A201,0)),INDEX(R_1_Zusätz,MATCH(CU$10,R_1_Zeilen,0)),"")</f>
        <v/>
      </c>
      <c r="CV201" s="1" t="str">
        <f ca="1">IF(ISERROR(MATCH(CV$10,$A$11:$A201,0)),INDEX(R_1_Zusätz,MATCH(CV$10,R_1_Zeilen,0)),"")</f>
        <v/>
      </c>
      <c r="CW201" s="1" t="str">
        <f ca="1">IF(ISERROR(MATCH(CW$10,$A$11:$A201,0)),INDEX(R_1_Zusätz,MATCH(CW$10,R_1_Zeilen,0)),"")</f>
        <v/>
      </c>
      <c r="CX201" s="1" t="str">
        <f ca="1">IF(ISERROR(MATCH(CX$10,$A$11:$A201,0)),INDEX(R_1_Zusätz,MATCH(CX$10,R_1_Zeilen,0)),"")</f>
        <v/>
      </c>
      <c r="CY201" s="1" t="str">
        <f ca="1">IF(ISERROR(MATCH(CY$10,$A$11:$A201,0)),INDEX(R_1_Zusätz,MATCH(CY$10,R_1_Zeilen,0)),"")</f>
        <v/>
      </c>
      <c r="CZ201" s="1" t="str">
        <f ca="1">IF(ISERROR(MATCH(CZ$10,$A$11:$A201,0)),INDEX(R_1_Zusätz,MATCH(CZ$10,R_1_Zeilen,0)),"")</f>
        <v/>
      </c>
      <c r="DA201" s="1" t="str">
        <f ca="1">IF(ISERROR(MATCH(DA$10,$A$11:$A201,0)),INDEX(R_1_Zusätz,MATCH(DA$10,R_1_Zeilen,0)),"")</f>
        <v/>
      </c>
      <c r="DB201" s="1" t="str">
        <f ca="1">IF(ISERROR(MATCH(DB$10,$A$11:$A201,0)),INDEX(R_1_Zusätz,MATCH(DB$10,R_1_Zeilen,0)),"")</f>
        <v/>
      </c>
      <c r="DC201" s="1" t="str">
        <f ca="1">IF(ISERROR(MATCH(DC$10,$A$11:$A201,0)),INDEX(R_1_Zusätz,MATCH(DC$10,R_1_Zeilen,0)),"")</f>
        <v/>
      </c>
      <c r="DD201" s="1" t="str">
        <f ca="1">IF(ISERROR(MATCH(DD$10,$A$11:$A201,0)),INDEX(R_1_Zusätz,MATCH(DD$10,R_1_Zeilen,0)),"")</f>
        <v/>
      </c>
      <c r="DE201" s="1" t="str">
        <f ca="1">IF(ISERROR(MATCH(DE$10,$A$11:$A201,0)),INDEX(R_1_Zusätz,MATCH(DE$10,R_1_Zeilen,0)),"")</f>
        <v/>
      </c>
      <c r="DF201" s="1" t="str">
        <f ca="1">IF(ISERROR(MATCH(DF$10,$A$11:$A201,0)),INDEX(R_1_Zusätz,MATCH(DF$10,R_1_Zeilen,0)),"")</f>
        <v/>
      </c>
      <c r="DG201" s="1" t="str">
        <f ca="1">IF(ISERROR(MATCH(DG$10,$A$11:$A201,0)),INDEX(R_1_Zusätz,MATCH(DG$10,R_1_Zeilen,0)),"")</f>
        <v/>
      </c>
      <c r="DH201" s="1" t="str">
        <f ca="1">IF(ISERROR(MATCH(DH$10,$A$11:$A201,0)),INDEX(R_1_Zusätz,MATCH(DH$10,R_1_Zeilen,0)),"")</f>
        <v/>
      </c>
      <c r="DI201" s="1" t="str">
        <f ca="1">IF(ISERROR(MATCH(DI$10,$A$11:$A201,0)),INDEX(R_1_Zusätz,MATCH(DI$10,R_1_Zeilen,0)),"")</f>
        <v/>
      </c>
      <c r="DJ201" s="1" t="str">
        <f ca="1">IF(ISERROR(MATCH(DJ$10,$A$11:$A201,0)),INDEX(R_1_Zusätz,MATCH(DJ$10,R_1_Zeilen,0)),"")</f>
        <v/>
      </c>
      <c r="DK201" s="1" t="str">
        <f ca="1">IF(ISERROR(MATCH(DK$10,$A$11:$A201,0)),INDEX(R_1_Zusätz,MATCH(DK$10,R_1_Zeilen,0)),"")</f>
        <v/>
      </c>
      <c r="DL201" s="1" t="str">
        <f ca="1">IF(ISERROR(MATCH(DL$10,$A$11:$A201,0)),INDEX(R_1_Zusätz,MATCH(DL$10,R_1_Zeilen,0)),"")</f>
        <v/>
      </c>
      <c r="DM201" s="1" t="str">
        <f ca="1">IF(ISERROR(MATCH(DM$10,$A$11:$A201,0)),INDEX(R_1_Zusätz,MATCH(DM$10,R_1_Zeilen,0)),"")</f>
        <v/>
      </c>
      <c r="DN201" s="1" t="str">
        <f ca="1">IF(ISERROR(MATCH(DN$10,$A$11:$A201,0)),INDEX(R_1_Zusätz,MATCH(DN$10,R_1_Zeilen,0)),"")</f>
        <v/>
      </c>
      <c r="DO201" s="1" t="str">
        <f ca="1">IF(ISERROR(MATCH(DO$10,$A$11:$A201,0)),INDEX(R_1_Zusätz,MATCH(DO$10,R_1_Zeilen,0)),"")</f>
        <v/>
      </c>
      <c r="DP201" s="1" t="str">
        <f ca="1">IF(ISERROR(MATCH(DP$10,$A$11:$A201,0)),INDEX(R_1_Zusätz,MATCH(DP$10,R_1_Zeilen,0)),"")</f>
        <v/>
      </c>
      <c r="DQ201" s="1" t="str">
        <f ca="1">IF(ISERROR(MATCH(DQ$10,$A$11:$A201,0)),INDEX(R_1_Zusätz,MATCH(DQ$10,R_1_Zeilen,0)),"")</f>
        <v/>
      </c>
      <c r="DR201" s="1" t="str">
        <f ca="1">IF(ISERROR(MATCH(DR$10,$A$11:$A201,0)),INDEX(R_1_Zusätz,MATCH(DR$10,R_1_Zeilen,0)),"")</f>
        <v/>
      </c>
      <c r="DS201" s="1" t="str">
        <f ca="1">IF(ISERROR(MATCH(DS$10,$A$11:$A201,0)),INDEX(R_1_Zusätz,MATCH(DS$10,R_1_Zeilen,0)),"")</f>
        <v/>
      </c>
      <c r="DT201" s="1" t="str">
        <f ca="1">IF(ISERROR(MATCH(DT$10,$A$11:$A201,0)),INDEX(R_1_Zusätz,MATCH(DT$10,R_1_Zeilen,0)),"")</f>
        <v/>
      </c>
      <c r="DU201" s="1" t="str">
        <f ca="1">IF(ISERROR(MATCH(DU$10,$A$11:$A201,0)),INDEX(R_1_Zusätz,MATCH(DU$10,R_1_Zeilen,0)),"")</f>
        <v/>
      </c>
      <c r="DV201" s="1" t="str">
        <f ca="1">IF(ISERROR(MATCH(DV$10,$A$11:$A201,0)),INDEX(R_1_Zusätz,MATCH(DV$10,R_1_Zeilen,0)),"")</f>
        <v/>
      </c>
      <c r="DW201" s="1" t="str">
        <f ca="1">IF(ISERROR(MATCH(DW$10,$A$11:$A201,0)),INDEX(R_1_Zusätz,MATCH(DW$10,R_1_Zeilen,0)),"")</f>
        <v/>
      </c>
      <c r="DX201" s="1" t="str">
        <f ca="1">IF(ISERROR(MATCH(DX$10,$A$11:$A201,0)),INDEX(R_1_Zusätz,MATCH(DX$10,R_1_Zeilen,0)),"")</f>
        <v/>
      </c>
      <c r="DY201" s="1" t="str">
        <f ca="1">IF(ISERROR(MATCH(DY$10,$A$11:$A201,0)),INDEX(R_1_Zusätz,MATCH(DY$10,R_1_Zeilen,0)),"")</f>
        <v/>
      </c>
      <c r="DZ201" s="1" t="str">
        <f ca="1">IF(ISERROR(MATCH(DZ$10,$A$11:$A201,0)),INDEX(R_1_Zusätz,MATCH(DZ$10,R_1_Zeilen,0)),"")</f>
        <v/>
      </c>
      <c r="EA201" s="1" t="str">
        <f ca="1">IF(ISERROR(MATCH(EA$10,$A$11:$A201,0)),INDEX(R_1_Zusätz,MATCH(EA$10,R_1_Zeilen,0)),"")</f>
        <v/>
      </c>
      <c r="EB201" s="1" t="str">
        <f ca="1">IF(ISERROR(MATCH(EB$10,$A$11:$A201,0)),INDEX(R_1_Zusätz,MATCH(EB$10,R_1_Zeilen,0)),"")</f>
        <v/>
      </c>
      <c r="EC201" s="1" t="str">
        <f ca="1">IF(ISERROR(MATCH(EC$10,$A$11:$A201,0)),INDEX(R_1_Zusätz,MATCH(EC$10,R_1_Zeilen,0)),"")</f>
        <v/>
      </c>
      <c r="ED201" s="1" t="str">
        <f ca="1">IF(ISERROR(MATCH(ED$10,$A$11:$A201,0)),INDEX(R_1_Zusätz,MATCH(ED$10,R_1_Zeilen,0)),"")</f>
        <v/>
      </c>
      <c r="EE201" s="1" t="str">
        <f ca="1">IF(ISERROR(MATCH(EE$10,$A$11:$A201,0)),INDEX(R_1_Zusätz,MATCH(EE$10,R_1_Zeilen,0)),"")</f>
        <v/>
      </c>
      <c r="EF201" s="1" t="str">
        <f ca="1">IF(ISERROR(MATCH(EF$10,$A$11:$A201,0)),INDEX(R_1_Zusätz,MATCH(EF$10,R_1_Zeilen,0)),"")</f>
        <v/>
      </c>
      <c r="EG201" s="1" t="str">
        <f ca="1">IF(ISERROR(MATCH(EG$10,$A$11:$A201,0)),INDEX(R_1_Zusätz,MATCH(EG$10,R_1_Zeilen,0)),"")</f>
        <v/>
      </c>
      <c r="EH201" s="1" t="str">
        <f ca="1">IF(ISERROR(MATCH(EH$10,$A$11:$A201,0)),INDEX(R_1_Zusätz,MATCH(EH$10,R_1_Zeilen,0)),"")</f>
        <v/>
      </c>
      <c r="EI201" s="1" t="str">
        <f ca="1">IF(ISERROR(MATCH(EI$10,$A$11:$A201,0)),INDEX(R_1_Zusätz,MATCH(EI$10,R_1_Zeilen,0)),"")</f>
        <v/>
      </c>
      <c r="EJ201" s="1" t="str">
        <f ca="1">IF(ISERROR(MATCH(EJ$10,$A$11:$A201,0)),INDEX(R_1_Zusätz,MATCH(EJ$10,R_1_Zeilen,0)),"")</f>
        <v/>
      </c>
      <c r="EK201" s="1" t="str">
        <f ca="1">IF(ISERROR(MATCH(EK$10,$A$11:$A201,0)),INDEX(R_1_Zusätz,MATCH(EK$10,R_1_Zeilen,0)),"")</f>
        <v/>
      </c>
      <c r="EL201" s="1" t="str">
        <f ca="1">IF(ISERROR(MATCH(EL$10,$A$11:$A201,0)),INDEX(R_1_Zusätz,MATCH(EL$10,R_1_Zeilen,0)),"")</f>
        <v/>
      </c>
      <c r="EM201" s="1" t="str">
        <f ca="1">IF(ISERROR(MATCH(EM$10,$A$11:$A201,0)),INDEX(R_1_Zusätz,MATCH(EM$10,R_1_Zeilen,0)),"")</f>
        <v/>
      </c>
      <c r="EN201" s="1" t="str">
        <f ca="1">IF(ISERROR(MATCH(EN$10,$A$11:$A201,0)),INDEX(R_1_Zusätz,MATCH(EN$10,R_1_Zeilen,0)),"")</f>
        <v/>
      </c>
      <c r="EO201" s="1" t="str">
        <f ca="1">IF(ISERROR(MATCH(EO$10,$A$11:$A201,0)),INDEX(R_1_Zusätz,MATCH(EO$10,R_1_Zeilen,0)),"")</f>
        <v/>
      </c>
      <c r="EP201" s="1">
        <f ca="1">IF(ISERROR(MATCH(EP$10,$A$11:$A201,0)),INDEX(R_1_Zusätz,MATCH(EP$10,R_1_Zeilen,0)),"")</f>
        <v>4</v>
      </c>
      <c r="EQ201" s="1" t="str">
        <f ca="1">IF(ISERROR(MATCH(EQ$10,$A$11:$A201,0)),INDEX(R_1_Zusätz,MATCH(EQ$10,R_1_Zeilen,0)),"")</f>
        <v/>
      </c>
      <c r="ER201" s="1" t="str">
        <f ca="1">IF(ISERROR(MATCH(ER$10,$A$11:$A201,0)),INDEX(R_1_Zusätz,MATCH(ER$10,R_1_Zeilen,0)),"")</f>
        <v/>
      </c>
      <c r="ES201" s="1">
        <f ca="1">IF(ISERROR(MATCH(ES$10,$A$11:$A201,0)),INDEX(R_1_Zusätz,MATCH(ES$10,R_1_Zeilen,0)),"")</f>
        <v>4</v>
      </c>
      <c r="ET201" s="1">
        <f ca="1">IF(ISERROR(MATCH(ET$10,$A$11:$A201,0)),INDEX(R_1_Zusätz,MATCH(ET$10,R_1_Zeilen,0)),"")</f>
        <v>4</v>
      </c>
      <c r="EU201" s="1">
        <f ca="1">IF(ISERROR(MATCH(EU$10,$A$11:$A201,0)),INDEX(R_1_Zusätz,MATCH(EU$10,R_1_Zeilen,0)),"")</f>
        <v>4</v>
      </c>
      <c r="EV201" s="1">
        <f ca="1">IF(ISERROR(MATCH(EV$10,$A$11:$A201,0)),INDEX(R_1_Zusätz,MATCH(EV$10,R_1_Zeilen,0)),"")</f>
        <v>4</v>
      </c>
      <c r="EW201" s="1" t="str">
        <f ca="1">IF(ISERROR(MATCH(EW$10,$A$11:$A201,0)),INDEX(R_1_Zusätz,MATCH(EW$10,R_1_Zeilen,0)),"")</f>
        <v/>
      </c>
      <c r="EX201" s="1" t="str">
        <f ca="1">IF(ISERROR(MATCH(EX$10,$A$11:$A201,0)),INDEX(R_1_Zusätz,MATCH(EX$10,R_1_Zeilen,0)),"")</f>
        <v/>
      </c>
      <c r="EY201" s="1">
        <f ca="1">IF(ISERROR(MATCH(EY$10,$A$11:$A201,0)),INDEX(R_1_Zusätz,MATCH(EY$10,R_1_Zeilen,0)),"")</f>
        <v>4</v>
      </c>
      <c r="EZ201" s="1" t="str">
        <f ca="1">IF(ISERROR(MATCH(EZ$10,$A$11:$A201,0)),INDEX(R_1_Zusätz,MATCH(EZ$10,R_1_Zeilen,0)),"")</f>
        <v/>
      </c>
      <c r="FA201" s="1" t="str">
        <f ca="1">IF(ISERROR(MATCH(FA$10,$A$11:$A201,0)),INDEX(R_1_Zusätz,MATCH(FA$10,R_1_Zeilen,0)),"")</f>
        <v/>
      </c>
      <c r="FB201" s="1" t="str">
        <f ca="1">IF(ISERROR(MATCH(FB$10,$A$11:$A201,0)),INDEX(R_1_Zusätz,MATCH(FB$10,R_1_Zeilen,0)),"")</f>
        <v/>
      </c>
      <c r="FC201" s="1" t="str">
        <f ca="1">IF(ISERROR(MATCH(FC$10,$A$11:$A201,0)),INDEX(R_1_Zusätz,MATCH(FC$10,R_1_Zeilen,0)),"")</f>
        <v/>
      </c>
      <c r="FD201" s="1" t="str">
        <f ca="1">IF(ISERROR(MATCH(FD$10,$A$11:$A201,0)),INDEX(R_1_Zusätz,MATCH(FD$10,R_1_Zeilen,0)),"")</f>
        <v/>
      </c>
      <c r="FE201" s="1" t="str">
        <f ca="1">IF(ISERROR(MATCH(FE$10,$A$11:$A201,0)),INDEX(R_1_Zusätz,MATCH(FE$10,R_1_Zeilen,0)),"")</f>
        <v/>
      </c>
      <c r="FF201" s="1" t="str">
        <f ca="1">IF(ISERROR(MATCH(FF$10,$A$11:$A201,0)),INDEX(R_1_Zusätz,MATCH(FF$10,R_1_Zeilen,0)),"")</f>
        <v/>
      </c>
      <c r="FG201" s="1" t="str">
        <f ca="1">IF(ISERROR(MATCH(FG$10,$A$11:$A201,0)),INDEX(R_1_Zusätz,MATCH(FG$10,R_1_Zeilen,0)),"")</f>
        <v/>
      </c>
      <c r="FH201" s="1" t="str">
        <f ca="1">IF(ISERROR(MATCH(FH$10,$A$11:$A201,0)),INDEX(R_1_Zusätz,MATCH(FH$10,R_1_Zeilen,0)),"")</f>
        <v/>
      </c>
      <c r="FI201" s="1" t="str">
        <f ca="1">IF(ISERROR(MATCH(FI$10,$A$11:$A201,0)),INDEX(R_1_Zusätz,MATCH(FI$10,R_1_Zeilen,0)),"")</f>
        <v/>
      </c>
      <c r="FJ201" s="1" t="str">
        <f ca="1">IF(ISERROR(MATCH(FJ$10,$A$11:$A201,0)),INDEX(R_1_Zusätz,MATCH(FJ$10,R_1_Zeilen,0)),"")</f>
        <v/>
      </c>
      <c r="FK201" s="1" t="str">
        <f ca="1">IF(ISERROR(MATCH(FK$10,$A$11:$A201,0)),INDEX(R_1_Zusätz,MATCH(FK$10,R_1_Zeilen,0)),"")</f>
        <v/>
      </c>
      <c r="FL201" s="1" t="str">
        <f ca="1">IF(ISERROR(MATCH(FL$10,$A$11:$A201,0)),INDEX(R_1_Zusätz,MATCH(FL$10,R_1_Zeilen,0)),"")</f>
        <v/>
      </c>
      <c r="FM201" s="1" t="str">
        <f ca="1">IF(ISERROR(MATCH(FM$10,$A$11:$A201,0)),INDEX(R_1_Zusätz,MATCH(FM$10,R_1_Zeilen,0)),"")</f>
        <v/>
      </c>
      <c r="FN201" s="1" t="str">
        <f ca="1">IF(ISERROR(MATCH(FN$10,$A$11:$A201,0)),INDEX(R_1_Zusätz,MATCH(FN$10,R_1_Zeilen,0)),"")</f>
        <v/>
      </c>
      <c r="FO201" s="1" t="str">
        <f ca="1">IF(ISERROR(MATCH(FO$10,$A$11:$A201,0)),INDEX(R_1_Zusätz,MATCH(FO$10,R_1_Zeilen,0)),"")</f>
        <v/>
      </c>
      <c r="FP201" s="1" t="str">
        <f ca="1">IF(ISERROR(MATCH(FP$10,$A$11:$A201,0)),INDEX(R_1_Zusätz,MATCH(FP$10,R_1_Zeilen,0)),"")</f>
        <v/>
      </c>
      <c r="FQ201" s="1">
        <f ca="1">IF(ISERROR(MATCH(FQ$10,$A$11:$A201,0)),INDEX(R_1_Zusätz,MATCH(FQ$10,R_1_Zeilen,0)),"")</f>
        <v>4</v>
      </c>
      <c r="FR201" s="1" t="str">
        <f ca="1">IF(ISERROR(MATCH(FR$10,$A$11:$A201,0)),INDEX(R_1_Zusätz,MATCH(FR$10,R_1_Zeilen,0)),"")</f>
        <v/>
      </c>
      <c r="FS201" s="1" t="str">
        <f ca="1">IF(ISERROR(MATCH(FS$10,$A$11:$A201,0)),INDEX(R_1_Zusätz,MATCH(FS$10,R_1_Zeilen,0)),"")</f>
        <v/>
      </c>
      <c r="FT201" s="1" t="str">
        <f ca="1">IF(ISERROR(MATCH(FT$10,$A$11:$A201,0)),INDEX(R_1_Zusätz,MATCH(FT$10,R_1_Zeilen,0)),"")</f>
        <v/>
      </c>
      <c r="FU201" s="1" t="str">
        <f ca="1">IF(ISERROR(MATCH(FU$10,$A$11:$A201,0)),INDEX(R_1_Zusätz,MATCH(FU$10,R_1_Zeilen,0)),"")</f>
        <v/>
      </c>
      <c r="FV201" s="1" t="str">
        <f ca="1">IF(ISERROR(MATCH(FV$10,$A$11:$A201,0)),INDEX(R_1_Zusätz,MATCH(FV$10,R_1_Zeilen,0)),"")</f>
        <v/>
      </c>
      <c r="FW201" s="1" t="str">
        <f ca="1">IF(ISERROR(MATCH(FW$10,$A$11:$A201,0)),INDEX(R_1_Zusätz,MATCH(FW$10,R_1_Zeilen,0)),"")</f>
        <v/>
      </c>
      <c r="FX201" s="1">
        <f ca="1">IF(ISERROR(MATCH(FX$10,$A$11:$A201,0)),INDEX(R_1_Zusätz,MATCH(FX$10,R_1_Zeilen,0)),"")</f>
        <v>4</v>
      </c>
      <c r="FY201" s="1" t="str">
        <f ca="1">IF(ISERROR(MATCH(FY$10,$A$11:$A201,0)),INDEX(R_1_Zusätz,MATCH(FY$10,R_1_Zeilen,0)),"")</f>
        <v/>
      </c>
      <c r="FZ201" s="1" t="str">
        <f ca="1">IF(ISERROR(MATCH(FZ$10,$A$11:$A201,0)),INDEX(R_1_Zusätz,MATCH(FZ$10,R_1_Zeilen,0)),"")</f>
        <v/>
      </c>
      <c r="GA201" s="1" t="str">
        <f ca="1">IF(ISERROR(MATCH(GA$10,$A$11:$A201,0)),INDEX(R_1_Zusätz,MATCH(GA$10,R_1_Zeilen,0)),"")</f>
        <v/>
      </c>
      <c r="GB201" s="1" t="str">
        <f ca="1">IF(ISERROR(MATCH(GB$10,$A$11:$A201,0)),INDEX(R_1_Zusätz,MATCH(GB$10,R_1_Zeilen,0)),"")</f>
        <v/>
      </c>
      <c r="GC201" s="1" t="str">
        <f ca="1">IF(ISERROR(MATCH(GC$10,$A$11:$A201,0)),INDEX(R_1_Zusätz,MATCH(GC$10,R_1_Zeilen,0)),"")</f>
        <v/>
      </c>
      <c r="GD201" s="1">
        <f ca="1">IF(ISERROR(MATCH(GD$10,$A$11:$A201,0)),INDEX(R_1_Zusätz,MATCH(GD$10,R_1_Zeilen,0)),"")</f>
        <v>3</v>
      </c>
      <c r="GE201" s="1" t="str">
        <f ca="1">IF(ISERROR(MATCH(GE$10,$A$11:$A201,0)),INDEX(R_1_Zusätz,MATCH(GE$10,R_1_Zeilen,0)),"")</f>
        <v/>
      </c>
      <c r="GF201" s="1" t="str">
        <f ca="1">IF(ISERROR(MATCH(GF$10,$A$11:$A201,0)),INDEX(R_1_Zusätz,MATCH(GF$10,R_1_Zeilen,0)),"")</f>
        <v/>
      </c>
      <c r="GG201" s="1" t="str">
        <f ca="1">IF(ISERROR(MATCH(GG$10,$A$11:$A201,0)),INDEX(R_1_Zusätz,MATCH(GG$10,R_1_Zeilen,0)),"")</f>
        <v/>
      </c>
      <c r="GH201" s="1" t="str">
        <f ca="1">IF(ISERROR(MATCH(GH$10,$A$11:$A201,0)),INDEX(R_1_Zusätz,MATCH(GH$10,R_1_Zeilen,0)),"")</f>
        <v/>
      </c>
      <c r="GI201" s="1" t="str">
        <f ca="1">IF(ISERROR(MATCH(GI$10,$A$11:$A201,0)),INDEX(R_1_Zusätz,MATCH(GI$10,R_1_Zeilen,0)),"")</f>
        <v/>
      </c>
      <c r="GJ201" s="1" t="str">
        <f ca="1">IF(ISERROR(MATCH(GJ$10,$A$11:$A201,0)),INDEX(R_1_Zusätz,MATCH(GJ$10,R_1_Zeilen,0)),"")</f>
        <v/>
      </c>
      <c r="GK201" s="1" t="str">
        <f ca="1">IF(ISERROR(MATCH(GK$10,$A$11:$A201,0)),INDEX(R_1_Zusätz,MATCH(GK$10,R_1_Zeilen,0)),"")</f>
        <v/>
      </c>
      <c r="GL201" s="1" t="str">
        <f ca="1">IF(ISERROR(MATCH(GL$10,$A$11:$A201,0)),INDEX(R_1_Zusätz,MATCH(GL$10,R_1_Zeilen,0)),"")</f>
        <v/>
      </c>
      <c r="GM201" s="1" t="str">
        <f ca="1">IF(ISERROR(MATCH(GM$10,$A$11:$A201,0)),INDEX(R_1_Zusätz,MATCH(GM$10,R_1_Zeilen,0)),"")</f>
        <v/>
      </c>
      <c r="GN201" s="1" t="str">
        <f ca="1">IF(ISERROR(MATCH(GN$10,$A$11:$A201,0)),INDEX(R_1_Zusätz,MATCH(GN$10,R_1_Zeilen,0)),"")</f>
        <v/>
      </c>
      <c r="GO201" s="1" t="str">
        <f ca="1">IF(ISERROR(MATCH(GO$10,$A$11:$A201,0)),INDEX(R_1_Zusätz,MATCH(GO$10,R_1_Zeilen,0)),"")</f>
        <v/>
      </c>
      <c r="GP201" s="1" t="str">
        <f ca="1">IF(ISERROR(MATCH(GP$10,$A$11:$A201,0)),INDEX(R_1_Zusätz,MATCH(GP$10,R_1_Zeilen,0)),"")</f>
        <v/>
      </c>
      <c r="GQ201" s="1" t="str">
        <f ca="1">IF(ISERROR(MATCH(GQ$10,$A$11:$A201,0)),INDEX(R_1_Zusätz,MATCH(GQ$10,R_1_Zeilen,0)),"")</f>
        <v/>
      </c>
      <c r="GR201" s="1" t="str">
        <f ca="1">IF(ISERROR(MATCH(GR$10,$A$11:$A201,0)),INDEX(R_1_Zusätz,MATCH(GR$10,R_1_Zeilen,0)),"")</f>
        <v/>
      </c>
      <c r="GS201" s="1" t="str">
        <f ca="1">IF(ISERROR(MATCH(GS$10,$A$11:$A201,0)),INDEX(R_1_Zusätz,MATCH(GS$10,R_1_Zeilen,0)),"")</f>
        <v/>
      </c>
      <c r="GT201" s="1">
        <f ca="1">IF(ISERROR(MATCH(GT$10,$A$11:$A201,0)),INDEX(R_1_Zusätz,MATCH(GT$10,R_1_Zeilen,0)),"")</f>
        <v>4</v>
      </c>
      <c r="GU201" s="1" t="str">
        <f ca="1">IF(ISERROR(MATCH(GU$10,$A$11:$A201,0)),INDEX(R_1_Zusätz,MATCH(GU$10,R_1_Zeilen,0)),"")</f>
        <v/>
      </c>
      <c r="GV201" s="1">
        <f ca="1">IF(ISERROR(MATCH(GV$10,$A$11:$A201,0)),INDEX(R_1_Zusätz,MATCH(GV$10,R_1_Zeilen,0)),"")</f>
        <v>3</v>
      </c>
      <c r="GW201" s="1" t="str">
        <f ca="1">IF(ISERROR(MATCH(GW$10,$A$11:$A201,0)),INDEX(R_1_Zusätz,MATCH(GW$10,R_1_Zeilen,0)),"")</f>
        <v/>
      </c>
      <c r="GX201" s="1" t="str">
        <f ca="1">IF(ISERROR(MATCH(GX$10,$A$11:$A201,0)),INDEX(R_1_Zusätz,MATCH(GX$10,R_1_Zeilen,0)),"")</f>
        <v/>
      </c>
      <c r="GY201" s="1" t="str">
        <f ca="1">IF(ISERROR(MATCH(GY$10,$A$11:$A201,0)),INDEX(R_1_Zusätz,MATCH(GY$10,R_1_Zeilen,0)),"")</f>
        <v/>
      </c>
      <c r="GZ201" s="1" t="str">
        <f ca="1">IF(ISERROR(MATCH(GZ$10,$A$11:$A201,0)),INDEX(R_1_Zusätz,MATCH(GZ$10,R_1_Zeilen,0)),"")</f>
        <v/>
      </c>
      <c r="HA201" s="1" t="str">
        <f ca="1">IF(ISERROR(MATCH(HA$10,$A$11:$A201,0)),INDEX(R_1_Zusätz,MATCH(HA$10,R_1_Zeilen,0)),"")</f>
        <v/>
      </c>
    </row>
    <row r="202" spans="1:209">
      <c r="A202" s="1" t="str">
        <f ca="1">INDEX(R_2_Spalten,1,MATCH($B201,INDIRECT("'R_2'!$C"&amp;ROW(201:201)&amp;":"&amp;ADDRESS(ROW(201:201),COUNTA(BASIS_Produkt)+2)),0))</f>
        <v>35FJ3</v>
      </c>
      <c r="B202" s="1">
        <f t="shared" ca="1" si="6"/>
        <v>3</v>
      </c>
      <c r="C202" s="1" t="str">
        <f ca="1">IF(ISERROR(MATCH(C$10,$A$11:$A202,0)),INDEX(R_1_Zusätz,MATCH(C$10,R_1_Zeilen,0)),"")</f>
        <v/>
      </c>
      <c r="D202" s="1" t="str">
        <f ca="1">IF(ISERROR(MATCH(D$10,$A$11:$A202,0)),INDEX(R_1_Zusätz,MATCH(D$10,R_1_Zeilen,0)),"")</f>
        <v/>
      </c>
      <c r="E202" s="1" t="str">
        <f ca="1">IF(ISERROR(MATCH(E$10,$A$11:$A202,0)),INDEX(R_1_Zusätz,MATCH(E$10,R_1_Zeilen,0)),"")</f>
        <v/>
      </c>
      <c r="F202" s="1" t="str">
        <f ca="1">IF(ISERROR(MATCH(F$10,$A$11:$A202,0)),INDEX(R_1_Zusätz,MATCH(F$10,R_1_Zeilen,0)),"")</f>
        <v/>
      </c>
      <c r="G202" s="1" t="str">
        <f ca="1">IF(ISERROR(MATCH(G$10,$A$11:$A202,0)),INDEX(R_1_Zusätz,MATCH(G$10,R_1_Zeilen,0)),"")</f>
        <v/>
      </c>
      <c r="H202" s="1" t="str">
        <f ca="1">IF(ISERROR(MATCH(H$10,$A$11:$A202,0)),INDEX(R_1_Zusätz,MATCH(H$10,R_1_Zeilen,0)),"")</f>
        <v/>
      </c>
      <c r="I202" s="1" t="str">
        <f ca="1">IF(ISERROR(MATCH(I$10,$A$11:$A202,0)),INDEX(R_1_Zusätz,MATCH(I$10,R_1_Zeilen,0)),"")</f>
        <v/>
      </c>
      <c r="J202" s="1" t="str">
        <f ca="1">IF(ISERROR(MATCH(J$10,$A$11:$A202,0)),INDEX(R_1_Zusätz,MATCH(J$10,R_1_Zeilen,0)),"")</f>
        <v/>
      </c>
      <c r="K202" s="1" t="str">
        <f ca="1">IF(ISERROR(MATCH(K$10,$A$11:$A202,0)),INDEX(R_1_Zusätz,MATCH(K$10,R_1_Zeilen,0)),"")</f>
        <v/>
      </c>
      <c r="L202" s="1" t="str">
        <f ca="1">IF(ISERROR(MATCH(L$10,$A$11:$A202,0)),INDEX(R_1_Zusätz,MATCH(L$10,R_1_Zeilen,0)),"")</f>
        <v/>
      </c>
      <c r="M202" s="1" t="str">
        <f ca="1">IF(ISERROR(MATCH(M$10,$A$11:$A202,0)),INDEX(R_1_Zusätz,MATCH(M$10,R_1_Zeilen,0)),"")</f>
        <v/>
      </c>
      <c r="N202" s="1" t="str">
        <f ca="1">IF(ISERROR(MATCH(N$10,$A$11:$A202,0)),INDEX(R_1_Zusätz,MATCH(N$10,R_1_Zeilen,0)),"")</f>
        <v/>
      </c>
      <c r="O202" s="1" t="str">
        <f ca="1">IF(ISERROR(MATCH(O$10,$A$11:$A202,0)),INDEX(R_1_Zusätz,MATCH(O$10,R_1_Zeilen,0)),"")</f>
        <v/>
      </c>
      <c r="P202" s="1" t="str">
        <f ca="1">IF(ISERROR(MATCH(P$10,$A$11:$A202,0)),INDEX(R_1_Zusätz,MATCH(P$10,R_1_Zeilen,0)),"")</f>
        <v/>
      </c>
      <c r="Q202" s="1" t="str">
        <f ca="1">IF(ISERROR(MATCH(Q$10,$A$11:$A202,0)),INDEX(R_1_Zusätz,MATCH(Q$10,R_1_Zeilen,0)),"")</f>
        <v/>
      </c>
      <c r="R202" s="1" t="str">
        <f ca="1">IF(ISERROR(MATCH(R$10,$A$11:$A202,0)),INDEX(R_1_Zusätz,MATCH(R$10,R_1_Zeilen,0)),"")</f>
        <v/>
      </c>
      <c r="S202" s="1" t="str">
        <f ca="1">IF(ISERROR(MATCH(S$10,$A$11:$A202,0)),INDEX(R_1_Zusätz,MATCH(S$10,R_1_Zeilen,0)),"")</f>
        <v/>
      </c>
      <c r="T202" s="1" t="str">
        <f ca="1">IF(ISERROR(MATCH(T$10,$A$11:$A202,0)),INDEX(R_1_Zusätz,MATCH(T$10,R_1_Zeilen,0)),"")</f>
        <v/>
      </c>
      <c r="U202" s="1" t="str">
        <f ca="1">IF(ISERROR(MATCH(U$10,$A$11:$A202,0)),INDEX(R_1_Zusätz,MATCH(U$10,R_1_Zeilen,0)),"")</f>
        <v/>
      </c>
      <c r="V202" s="1" t="str">
        <f ca="1">IF(ISERROR(MATCH(V$10,$A$11:$A202,0)),INDEX(R_1_Zusätz,MATCH(V$10,R_1_Zeilen,0)),"")</f>
        <v/>
      </c>
      <c r="W202" s="1" t="str">
        <f ca="1">IF(ISERROR(MATCH(W$10,$A$11:$A202,0)),INDEX(R_1_Zusätz,MATCH(W$10,R_1_Zeilen,0)),"")</f>
        <v/>
      </c>
      <c r="X202" s="1" t="str">
        <f ca="1">IF(ISERROR(MATCH(X$10,$A$11:$A202,0)),INDEX(R_1_Zusätz,MATCH(X$10,R_1_Zeilen,0)),"")</f>
        <v/>
      </c>
      <c r="Y202" s="1" t="str">
        <f ca="1">IF(ISERROR(MATCH(Y$10,$A$11:$A202,0)),INDEX(R_1_Zusätz,MATCH(Y$10,R_1_Zeilen,0)),"")</f>
        <v/>
      </c>
      <c r="Z202" s="1" t="str">
        <f ca="1">IF(ISERROR(MATCH(Z$10,$A$11:$A202,0)),INDEX(R_1_Zusätz,MATCH(Z$10,R_1_Zeilen,0)),"")</f>
        <v/>
      </c>
      <c r="AA202" s="1" t="str">
        <f ca="1">IF(ISERROR(MATCH(AA$10,$A$11:$A202,0)),INDEX(R_1_Zusätz,MATCH(AA$10,R_1_Zeilen,0)),"")</f>
        <v/>
      </c>
      <c r="AB202" s="1" t="str">
        <f ca="1">IF(ISERROR(MATCH(AB$10,$A$11:$A202,0)),INDEX(R_1_Zusätz,MATCH(AB$10,R_1_Zeilen,0)),"")</f>
        <v/>
      </c>
      <c r="AC202" s="1" t="str">
        <f ca="1">IF(ISERROR(MATCH(AC$10,$A$11:$A202,0)),INDEX(R_1_Zusätz,MATCH(AC$10,R_1_Zeilen,0)),"")</f>
        <v/>
      </c>
      <c r="AD202" s="1" t="str">
        <f ca="1">IF(ISERROR(MATCH(AD$10,$A$11:$A202,0)),INDEX(R_1_Zusätz,MATCH(AD$10,R_1_Zeilen,0)),"")</f>
        <v/>
      </c>
      <c r="AE202" s="1" t="str">
        <f ca="1">IF(ISERROR(MATCH(AE$10,$A$11:$A202,0)),INDEX(R_1_Zusätz,MATCH(AE$10,R_1_Zeilen,0)),"")</f>
        <v/>
      </c>
      <c r="AF202" s="1" t="str">
        <f ca="1">IF(ISERROR(MATCH(AF$10,$A$11:$A202,0)),INDEX(R_1_Zusätz,MATCH(AF$10,R_1_Zeilen,0)),"")</f>
        <v/>
      </c>
      <c r="AG202" s="1" t="str">
        <f ca="1">IF(ISERROR(MATCH(AG$10,$A$11:$A202,0)),INDEX(R_1_Zusätz,MATCH(AG$10,R_1_Zeilen,0)),"")</f>
        <v/>
      </c>
      <c r="AH202" s="1" t="str">
        <f ca="1">IF(ISERROR(MATCH(AH$10,$A$11:$A202,0)),INDEX(R_1_Zusätz,MATCH(AH$10,R_1_Zeilen,0)),"")</f>
        <v/>
      </c>
      <c r="AI202" s="1" t="str">
        <f ca="1">IF(ISERROR(MATCH(AI$10,$A$11:$A202,0)),INDEX(R_1_Zusätz,MATCH(AI$10,R_1_Zeilen,0)),"")</f>
        <v/>
      </c>
      <c r="AJ202" s="1" t="str">
        <f ca="1">IF(ISERROR(MATCH(AJ$10,$A$11:$A202,0)),INDEX(R_1_Zusätz,MATCH(AJ$10,R_1_Zeilen,0)),"")</f>
        <v/>
      </c>
      <c r="AK202" s="1" t="str">
        <f ca="1">IF(ISERROR(MATCH(AK$10,$A$11:$A202,0)),INDEX(R_1_Zusätz,MATCH(AK$10,R_1_Zeilen,0)),"")</f>
        <v/>
      </c>
      <c r="AL202" s="1" t="str">
        <f ca="1">IF(ISERROR(MATCH(AL$10,$A$11:$A202,0)),INDEX(R_1_Zusätz,MATCH(AL$10,R_1_Zeilen,0)),"")</f>
        <v/>
      </c>
      <c r="AM202" s="1" t="str">
        <f ca="1">IF(ISERROR(MATCH(AM$10,$A$11:$A202,0)),INDEX(R_1_Zusätz,MATCH(AM$10,R_1_Zeilen,0)),"")</f>
        <v/>
      </c>
      <c r="AN202" s="1" t="str">
        <f ca="1">IF(ISERROR(MATCH(AN$10,$A$11:$A202,0)),INDEX(R_1_Zusätz,MATCH(AN$10,R_1_Zeilen,0)),"")</f>
        <v/>
      </c>
      <c r="AO202" s="1" t="str">
        <f ca="1">IF(ISERROR(MATCH(AO$10,$A$11:$A202,0)),INDEX(R_1_Zusätz,MATCH(AO$10,R_1_Zeilen,0)),"")</f>
        <v/>
      </c>
      <c r="AP202" s="1" t="str">
        <f ca="1">IF(ISERROR(MATCH(AP$10,$A$11:$A202,0)),INDEX(R_1_Zusätz,MATCH(AP$10,R_1_Zeilen,0)),"")</f>
        <v/>
      </c>
      <c r="AQ202" s="1" t="str">
        <f ca="1">IF(ISERROR(MATCH(AQ$10,$A$11:$A202,0)),INDEX(R_1_Zusätz,MATCH(AQ$10,R_1_Zeilen,0)),"")</f>
        <v/>
      </c>
      <c r="AR202" s="1" t="str">
        <f ca="1">IF(ISERROR(MATCH(AR$10,$A$11:$A202,0)),INDEX(R_1_Zusätz,MATCH(AR$10,R_1_Zeilen,0)),"")</f>
        <v/>
      </c>
      <c r="AS202" s="1" t="str">
        <f ca="1">IF(ISERROR(MATCH(AS$10,$A$11:$A202,0)),INDEX(R_1_Zusätz,MATCH(AS$10,R_1_Zeilen,0)),"")</f>
        <v/>
      </c>
      <c r="AT202" s="1" t="str">
        <f ca="1">IF(ISERROR(MATCH(AT$10,$A$11:$A202,0)),INDEX(R_1_Zusätz,MATCH(AT$10,R_1_Zeilen,0)),"")</f>
        <v/>
      </c>
      <c r="AU202" s="1" t="str">
        <f ca="1">IF(ISERROR(MATCH(AU$10,$A$11:$A202,0)),INDEX(R_1_Zusätz,MATCH(AU$10,R_1_Zeilen,0)),"")</f>
        <v/>
      </c>
      <c r="AV202" s="1" t="str">
        <f ca="1">IF(ISERROR(MATCH(AV$10,$A$11:$A202,0)),INDEX(R_1_Zusätz,MATCH(AV$10,R_1_Zeilen,0)),"")</f>
        <v/>
      </c>
      <c r="AW202" s="1" t="str">
        <f ca="1">IF(ISERROR(MATCH(AW$10,$A$11:$A202,0)),INDEX(R_1_Zusätz,MATCH(AW$10,R_1_Zeilen,0)),"")</f>
        <v/>
      </c>
      <c r="AX202" s="1" t="str">
        <f ca="1">IF(ISERROR(MATCH(AX$10,$A$11:$A202,0)),INDEX(R_1_Zusätz,MATCH(AX$10,R_1_Zeilen,0)),"")</f>
        <v/>
      </c>
      <c r="AY202" s="1" t="str">
        <f ca="1">IF(ISERROR(MATCH(AY$10,$A$11:$A202,0)),INDEX(R_1_Zusätz,MATCH(AY$10,R_1_Zeilen,0)),"")</f>
        <v/>
      </c>
      <c r="AZ202" s="1" t="str">
        <f ca="1">IF(ISERROR(MATCH(AZ$10,$A$11:$A202,0)),INDEX(R_1_Zusätz,MATCH(AZ$10,R_1_Zeilen,0)),"")</f>
        <v/>
      </c>
      <c r="BA202" s="1" t="str">
        <f ca="1">IF(ISERROR(MATCH(BA$10,$A$11:$A202,0)),INDEX(R_1_Zusätz,MATCH(BA$10,R_1_Zeilen,0)),"")</f>
        <v/>
      </c>
      <c r="BB202" s="1" t="str">
        <f ca="1">IF(ISERROR(MATCH(BB$10,$A$11:$A202,0)),INDEX(R_1_Zusätz,MATCH(BB$10,R_1_Zeilen,0)),"")</f>
        <v/>
      </c>
      <c r="BC202" s="1" t="str">
        <f ca="1">IF(ISERROR(MATCH(BC$10,$A$11:$A202,0)),INDEX(R_1_Zusätz,MATCH(BC$10,R_1_Zeilen,0)),"")</f>
        <v/>
      </c>
      <c r="BD202" s="1" t="str">
        <f ca="1">IF(ISERROR(MATCH(BD$10,$A$11:$A202,0)),INDEX(R_1_Zusätz,MATCH(BD$10,R_1_Zeilen,0)),"")</f>
        <v/>
      </c>
      <c r="BE202" s="1" t="str">
        <f ca="1">IF(ISERROR(MATCH(BE$10,$A$11:$A202,0)),INDEX(R_1_Zusätz,MATCH(BE$10,R_1_Zeilen,0)),"")</f>
        <v/>
      </c>
      <c r="BF202" s="1" t="str">
        <f ca="1">IF(ISERROR(MATCH(BF$10,$A$11:$A202,0)),INDEX(R_1_Zusätz,MATCH(BF$10,R_1_Zeilen,0)),"")</f>
        <v/>
      </c>
      <c r="BG202" s="1" t="str">
        <f ca="1">IF(ISERROR(MATCH(BG$10,$A$11:$A202,0)),INDEX(R_1_Zusätz,MATCH(BG$10,R_1_Zeilen,0)),"")</f>
        <v/>
      </c>
      <c r="BH202" s="1" t="str">
        <f ca="1">IF(ISERROR(MATCH(BH$10,$A$11:$A202,0)),INDEX(R_1_Zusätz,MATCH(BH$10,R_1_Zeilen,0)),"")</f>
        <v/>
      </c>
      <c r="BI202" s="1" t="str">
        <f ca="1">IF(ISERROR(MATCH(BI$10,$A$11:$A202,0)),INDEX(R_1_Zusätz,MATCH(BI$10,R_1_Zeilen,0)),"")</f>
        <v/>
      </c>
      <c r="BJ202" s="1" t="str">
        <f ca="1">IF(ISERROR(MATCH(BJ$10,$A$11:$A202,0)),INDEX(R_1_Zusätz,MATCH(BJ$10,R_1_Zeilen,0)),"")</f>
        <v/>
      </c>
      <c r="BK202" s="1" t="str">
        <f ca="1">IF(ISERROR(MATCH(BK$10,$A$11:$A202,0)),INDEX(R_1_Zusätz,MATCH(BK$10,R_1_Zeilen,0)),"")</f>
        <v/>
      </c>
      <c r="BL202" s="1" t="str">
        <f ca="1">IF(ISERROR(MATCH(BL$10,$A$11:$A202,0)),INDEX(R_1_Zusätz,MATCH(BL$10,R_1_Zeilen,0)),"")</f>
        <v/>
      </c>
      <c r="BM202" s="1" t="str">
        <f ca="1">IF(ISERROR(MATCH(BM$10,$A$11:$A202,0)),INDEX(R_1_Zusätz,MATCH(BM$10,R_1_Zeilen,0)),"")</f>
        <v/>
      </c>
      <c r="BN202" s="1" t="str">
        <f ca="1">IF(ISERROR(MATCH(BN$10,$A$11:$A202,0)),INDEX(R_1_Zusätz,MATCH(BN$10,R_1_Zeilen,0)),"")</f>
        <v/>
      </c>
      <c r="BO202" s="1" t="str">
        <f ca="1">IF(ISERROR(MATCH(BO$10,$A$11:$A202,0)),INDEX(R_1_Zusätz,MATCH(BO$10,R_1_Zeilen,0)),"")</f>
        <v/>
      </c>
      <c r="BP202" s="1" t="str">
        <f ca="1">IF(ISERROR(MATCH(BP$10,$A$11:$A202,0)),INDEX(R_1_Zusätz,MATCH(BP$10,R_1_Zeilen,0)),"")</f>
        <v/>
      </c>
      <c r="BQ202" s="1" t="str">
        <f ca="1">IF(ISERROR(MATCH(BQ$10,$A$11:$A202,0)),INDEX(R_1_Zusätz,MATCH(BQ$10,R_1_Zeilen,0)),"")</f>
        <v/>
      </c>
      <c r="BR202" s="1" t="str">
        <f ca="1">IF(ISERROR(MATCH(BR$10,$A$11:$A202,0)),INDEX(R_1_Zusätz,MATCH(BR$10,R_1_Zeilen,0)),"")</f>
        <v/>
      </c>
      <c r="BS202" s="1">
        <f ca="1">IF(ISERROR(MATCH(BS$10,$A$11:$A202,0)),INDEX(R_1_Zusätz,MATCH(BS$10,R_1_Zeilen,0)),"")</f>
        <v>4</v>
      </c>
      <c r="BT202" s="1">
        <f ca="1">IF(ISERROR(MATCH(BT$10,$A$11:$A202,0)),INDEX(R_1_Zusätz,MATCH(BT$10,R_1_Zeilen,0)),"")</f>
        <v>4</v>
      </c>
      <c r="BU202" s="1" t="str">
        <f ca="1">IF(ISERROR(MATCH(BU$10,$A$11:$A202,0)),INDEX(R_1_Zusätz,MATCH(BU$10,R_1_Zeilen,0)),"")</f>
        <v/>
      </c>
      <c r="BV202" s="1" t="str">
        <f ca="1">IF(ISERROR(MATCH(BV$10,$A$11:$A202,0)),INDEX(R_1_Zusätz,MATCH(BV$10,R_1_Zeilen,0)),"")</f>
        <v/>
      </c>
      <c r="BW202" s="1" t="str">
        <f ca="1">IF(ISERROR(MATCH(BW$10,$A$11:$A202,0)),INDEX(R_1_Zusätz,MATCH(BW$10,R_1_Zeilen,0)),"")</f>
        <v/>
      </c>
      <c r="BX202" s="1" t="str">
        <f ca="1">IF(ISERROR(MATCH(BX$10,$A$11:$A202,0)),INDEX(R_1_Zusätz,MATCH(BX$10,R_1_Zeilen,0)),"")</f>
        <v/>
      </c>
      <c r="BY202" s="1">
        <f ca="1">IF(ISERROR(MATCH(BY$10,$A$11:$A202,0)),INDEX(R_1_Zusätz,MATCH(BY$10,R_1_Zeilen,0)),"")</f>
        <v>4</v>
      </c>
      <c r="BZ202" s="1" t="str">
        <f ca="1">IF(ISERROR(MATCH(BZ$10,$A$11:$A202,0)),INDEX(R_1_Zusätz,MATCH(BZ$10,R_1_Zeilen,0)),"")</f>
        <v/>
      </c>
      <c r="CA202" s="1">
        <f ca="1">IF(ISERROR(MATCH(CA$10,$A$11:$A202,0)),INDEX(R_1_Zusätz,MATCH(CA$10,R_1_Zeilen,0)),"")</f>
        <v>4</v>
      </c>
      <c r="CB202" s="1">
        <f ca="1">IF(ISERROR(MATCH(CB$10,$A$11:$A202,0)),INDEX(R_1_Zusätz,MATCH(CB$10,R_1_Zeilen,0)),"")</f>
        <v>5</v>
      </c>
      <c r="CC202" s="1" t="str">
        <f ca="1">IF(ISERROR(MATCH(CC$10,$A$11:$A202,0)),INDEX(R_1_Zusätz,MATCH(CC$10,R_1_Zeilen,0)),"")</f>
        <v/>
      </c>
      <c r="CD202" s="1" t="str">
        <f ca="1">IF(ISERROR(MATCH(CD$10,$A$11:$A202,0)),INDEX(R_1_Zusätz,MATCH(CD$10,R_1_Zeilen,0)),"")</f>
        <v/>
      </c>
      <c r="CE202" s="1" t="str">
        <f ca="1">IF(ISERROR(MATCH(CE$10,$A$11:$A202,0)),INDEX(R_1_Zusätz,MATCH(CE$10,R_1_Zeilen,0)),"")</f>
        <v/>
      </c>
      <c r="CF202" s="1" t="str">
        <f ca="1">IF(ISERROR(MATCH(CF$10,$A$11:$A202,0)),INDEX(R_1_Zusätz,MATCH(CF$10,R_1_Zeilen,0)),"")</f>
        <v/>
      </c>
      <c r="CG202" s="1" t="str">
        <f ca="1">IF(ISERROR(MATCH(CG$10,$A$11:$A202,0)),INDEX(R_1_Zusätz,MATCH(CG$10,R_1_Zeilen,0)),"")</f>
        <v/>
      </c>
      <c r="CH202" s="1" t="str">
        <f ca="1">IF(ISERROR(MATCH(CH$10,$A$11:$A202,0)),INDEX(R_1_Zusätz,MATCH(CH$10,R_1_Zeilen,0)),"")</f>
        <v/>
      </c>
      <c r="CI202" s="1" t="str">
        <f ca="1">IF(ISERROR(MATCH(CI$10,$A$11:$A202,0)),INDEX(R_1_Zusätz,MATCH(CI$10,R_1_Zeilen,0)),"")</f>
        <v/>
      </c>
      <c r="CJ202" s="1" t="str">
        <f ca="1">IF(ISERROR(MATCH(CJ$10,$A$11:$A202,0)),INDEX(R_1_Zusätz,MATCH(CJ$10,R_1_Zeilen,0)),"")</f>
        <v/>
      </c>
      <c r="CK202" s="1" t="str">
        <f ca="1">IF(ISERROR(MATCH(CK$10,$A$11:$A202,0)),INDEX(R_1_Zusätz,MATCH(CK$10,R_1_Zeilen,0)),"")</f>
        <v/>
      </c>
      <c r="CL202" s="1" t="str">
        <f ca="1">IF(ISERROR(MATCH(CL$10,$A$11:$A202,0)),INDEX(R_1_Zusätz,MATCH(CL$10,R_1_Zeilen,0)),"")</f>
        <v/>
      </c>
      <c r="CM202" s="1" t="str">
        <f ca="1">IF(ISERROR(MATCH(CM$10,$A$11:$A202,0)),INDEX(R_1_Zusätz,MATCH(CM$10,R_1_Zeilen,0)),"")</f>
        <v/>
      </c>
      <c r="CN202" s="1" t="str">
        <f ca="1">IF(ISERROR(MATCH(CN$10,$A$11:$A202,0)),INDEX(R_1_Zusätz,MATCH(CN$10,R_1_Zeilen,0)),"")</f>
        <v/>
      </c>
      <c r="CO202" s="1" t="str">
        <f ca="1">IF(ISERROR(MATCH(CO$10,$A$11:$A202,0)),INDEX(R_1_Zusätz,MATCH(CO$10,R_1_Zeilen,0)),"")</f>
        <v/>
      </c>
      <c r="CP202" s="1" t="str">
        <f ca="1">IF(ISERROR(MATCH(CP$10,$A$11:$A202,0)),INDEX(R_1_Zusätz,MATCH(CP$10,R_1_Zeilen,0)),"")</f>
        <v/>
      </c>
      <c r="CQ202" s="1" t="str">
        <f ca="1">IF(ISERROR(MATCH(CQ$10,$A$11:$A202,0)),INDEX(R_1_Zusätz,MATCH(CQ$10,R_1_Zeilen,0)),"")</f>
        <v/>
      </c>
      <c r="CR202" s="1" t="str">
        <f ca="1">IF(ISERROR(MATCH(CR$10,$A$11:$A202,0)),INDEX(R_1_Zusätz,MATCH(CR$10,R_1_Zeilen,0)),"")</f>
        <v/>
      </c>
      <c r="CS202" s="1" t="str">
        <f ca="1">IF(ISERROR(MATCH(CS$10,$A$11:$A202,0)),INDEX(R_1_Zusätz,MATCH(CS$10,R_1_Zeilen,0)),"")</f>
        <v/>
      </c>
      <c r="CT202" s="1" t="str">
        <f ca="1">IF(ISERROR(MATCH(CT$10,$A$11:$A202,0)),INDEX(R_1_Zusätz,MATCH(CT$10,R_1_Zeilen,0)),"")</f>
        <v/>
      </c>
      <c r="CU202" s="1" t="str">
        <f ca="1">IF(ISERROR(MATCH(CU$10,$A$11:$A202,0)),INDEX(R_1_Zusätz,MATCH(CU$10,R_1_Zeilen,0)),"")</f>
        <v/>
      </c>
      <c r="CV202" s="1" t="str">
        <f ca="1">IF(ISERROR(MATCH(CV$10,$A$11:$A202,0)),INDEX(R_1_Zusätz,MATCH(CV$10,R_1_Zeilen,0)),"")</f>
        <v/>
      </c>
      <c r="CW202" s="1" t="str">
        <f ca="1">IF(ISERROR(MATCH(CW$10,$A$11:$A202,0)),INDEX(R_1_Zusätz,MATCH(CW$10,R_1_Zeilen,0)),"")</f>
        <v/>
      </c>
      <c r="CX202" s="1" t="str">
        <f ca="1">IF(ISERROR(MATCH(CX$10,$A$11:$A202,0)),INDEX(R_1_Zusätz,MATCH(CX$10,R_1_Zeilen,0)),"")</f>
        <v/>
      </c>
      <c r="CY202" s="1" t="str">
        <f ca="1">IF(ISERROR(MATCH(CY$10,$A$11:$A202,0)),INDEX(R_1_Zusätz,MATCH(CY$10,R_1_Zeilen,0)),"")</f>
        <v/>
      </c>
      <c r="CZ202" s="1" t="str">
        <f ca="1">IF(ISERROR(MATCH(CZ$10,$A$11:$A202,0)),INDEX(R_1_Zusätz,MATCH(CZ$10,R_1_Zeilen,0)),"")</f>
        <v/>
      </c>
      <c r="DA202" s="1" t="str">
        <f ca="1">IF(ISERROR(MATCH(DA$10,$A$11:$A202,0)),INDEX(R_1_Zusätz,MATCH(DA$10,R_1_Zeilen,0)),"")</f>
        <v/>
      </c>
      <c r="DB202" s="1" t="str">
        <f ca="1">IF(ISERROR(MATCH(DB$10,$A$11:$A202,0)),INDEX(R_1_Zusätz,MATCH(DB$10,R_1_Zeilen,0)),"")</f>
        <v/>
      </c>
      <c r="DC202" s="1" t="str">
        <f ca="1">IF(ISERROR(MATCH(DC$10,$A$11:$A202,0)),INDEX(R_1_Zusätz,MATCH(DC$10,R_1_Zeilen,0)),"")</f>
        <v/>
      </c>
      <c r="DD202" s="1" t="str">
        <f ca="1">IF(ISERROR(MATCH(DD$10,$A$11:$A202,0)),INDEX(R_1_Zusätz,MATCH(DD$10,R_1_Zeilen,0)),"")</f>
        <v/>
      </c>
      <c r="DE202" s="1" t="str">
        <f ca="1">IF(ISERROR(MATCH(DE$10,$A$11:$A202,0)),INDEX(R_1_Zusätz,MATCH(DE$10,R_1_Zeilen,0)),"")</f>
        <v/>
      </c>
      <c r="DF202" s="1" t="str">
        <f ca="1">IF(ISERROR(MATCH(DF$10,$A$11:$A202,0)),INDEX(R_1_Zusätz,MATCH(DF$10,R_1_Zeilen,0)),"")</f>
        <v/>
      </c>
      <c r="DG202" s="1" t="str">
        <f ca="1">IF(ISERROR(MATCH(DG$10,$A$11:$A202,0)),INDEX(R_1_Zusätz,MATCH(DG$10,R_1_Zeilen,0)),"")</f>
        <v/>
      </c>
      <c r="DH202" s="1" t="str">
        <f ca="1">IF(ISERROR(MATCH(DH$10,$A$11:$A202,0)),INDEX(R_1_Zusätz,MATCH(DH$10,R_1_Zeilen,0)),"")</f>
        <v/>
      </c>
      <c r="DI202" s="1" t="str">
        <f ca="1">IF(ISERROR(MATCH(DI$10,$A$11:$A202,0)),INDEX(R_1_Zusätz,MATCH(DI$10,R_1_Zeilen,0)),"")</f>
        <v/>
      </c>
      <c r="DJ202" s="1" t="str">
        <f ca="1">IF(ISERROR(MATCH(DJ$10,$A$11:$A202,0)),INDEX(R_1_Zusätz,MATCH(DJ$10,R_1_Zeilen,0)),"")</f>
        <v/>
      </c>
      <c r="DK202" s="1" t="str">
        <f ca="1">IF(ISERROR(MATCH(DK$10,$A$11:$A202,0)),INDEX(R_1_Zusätz,MATCH(DK$10,R_1_Zeilen,0)),"")</f>
        <v/>
      </c>
      <c r="DL202" s="1" t="str">
        <f ca="1">IF(ISERROR(MATCH(DL$10,$A$11:$A202,0)),INDEX(R_1_Zusätz,MATCH(DL$10,R_1_Zeilen,0)),"")</f>
        <v/>
      </c>
      <c r="DM202" s="1" t="str">
        <f ca="1">IF(ISERROR(MATCH(DM$10,$A$11:$A202,0)),INDEX(R_1_Zusätz,MATCH(DM$10,R_1_Zeilen,0)),"")</f>
        <v/>
      </c>
      <c r="DN202" s="1" t="str">
        <f ca="1">IF(ISERROR(MATCH(DN$10,$A$11:$A202,0)),INDEX(R_1_Zusätz,MATCH(DN$10,R_1_Zeilen,0)),"")</f>
        <v/>
      </c>
      <c r="DO202" s="1" t="str">
        <f ca="1">IF(ISERROR(MATCH(DO$10,$A$11:$A202,0)),INDEX(R_1_Zusätz,MATCH(DO$10,R_1_Zeilen,0)),"")</f>
        <v/>
      </c>
      <c r="DP202" s="1" t="str">
        <f ca="1">IF(ISERROR(MATCH(DP$10,$A$11:$A202,0)),INDEX(R_1_Zusätz,MATCH(DP$10,R_1_Zeilen,0)),"")</f>
        <v/>
      </c>
      <c r="DQ202" s="1" t="str">
        <f ca="1">IF(ISERROR(MATCH(DQ$10,$A$11:$A202,0)),INDEX(R_1_Zusätz,MATCH(DQ$10,R_1_Zeilen,0)),"")</f>
        <v/>
      </c>
      <c r="DR202" s="1" t="str">
        <f ca="1">IF(ISERROR(MATCH(DR$10,$A$11:$A202,0)),INDEX(R_1_Zusätz,MATCH(DR$10,R_1_Zeilen,0)),"")</f>
        <v/>
      </c>
      <c r="DS202" s="1" t="str">
        <f ca="1">IF(ISERROR(MATCH(DS$10,$A$11:$A202,0)),INDEX(R_1_Zusätz,MATCH(DS$10,R_1_Zeilen,0)),"")</f>
        <v/>
      </c>
      <c r="DT202" s="1" t="str">
        <f ca="1">IF(ISERROR(MATCH(DT$10,$A$11:$A202,0)),INDEX(R_1_Zusätz,MATCH(DT$10,R_1_Zeilen,0)),"")</f>
        <v/>
      </c>
      <c r="DU202" s="1" t="str">
        <f ca="1">IF(ISERROR(MATCH(DU$10,$A$11:$A202,0)),INDEX(R_1_Zusätz,MATCH(DU$10,R_1_Zeilen,0)),"")</f>
        <v/>
      </c>
      <c r="DV202" s="1" t="str">
        <f ca="1">IF(ISERROR(MATCH(DV$10,$A$11:$A202,0)),INDEX(R_1_Zusätz,MATCH(DV$10,R_1_Zeilen,0)),"")</f>
        <v/>
      </c>
      <c r="DW202" s="1" t="str">
        <f ca="1">IF(ISERROR(MATCH(DW$10,$A$11:$A202,0)),INDEX(R_1_Zusätz,MATCH(DW$10,R_1_Zeilen,0)),"")</f>
        <v/>
      </c>
      <c r="DX202" s="1" t="str">
        <f ca="1">IF(ISERROR(MATCH(DX$10,$A$11:$A202,0)),INDEX(R_1_Zusätz,MATCH(DX$10,R_1_Zeilen,0)),"")</f>
        <v/>
      </c>
      <c r="DY202" s="1" t="str">
        <f ca="1">IF(ISERROR(MATCH(DY$10,$A$11:$A202,0)),INDEX(R_1_Zusätz,MATCH(DY$10,R_1_Zeilen,0)),"")</f>
        <v/>
      </c>
      <c r="DZ202" s="1" t="str">
        <f ca="1">IF(ISERROR(MATCH(DZ$10,$A$11:$A202,0)),INDEX(R_1_Zusätz,MATCH(DZ$10,R_1_Zeilen,0)),"")</f>
        <v/>
      </c>
      <c r="EA202" s="1" t="str">
        <f ca="1">IF(ISERROR(MATCH(EA$10,$A$11:$A202,0)),INDEX(R_1_Zusätz,MATCH(EA$10,R_1_Zeilen,0)),"")</f>
        <v/>
      </c>
      <c r="EB202" s="1" t="str">
        <f ca="1">IF(ISERROR(MATCH(EB$10,$A$11:$A202,0)),INDEX(R_1_Zusätz,MATCH(EB$10,R_1_Zeilen,0)),"")</f>
        <v/>
      </c>
      <c r="EC202" s="1" t="str">
        <f ca="1">IF(ISERROR(MATCH(EC$10,$A$11:$A202,0)),INDEX(R_1_Zusätz,MATCH(EC$10,R_1_Zeilen,0)),"")</f>
        <v/>
      </c>
      <c r="ED202" s="1" t="str">
        <f ca="1">IF(ISERROR(MATCH(ED$10,$A$11:$A202,0)),INDEX(R_1_Zusätz,MATCH(ED$10,R_1_Zeilen,0)),"")</f>
        <v/>
      </c>
      <c r="EE202" s="1" t="str">
        <f ca="1">IF(ISERROR(MATCH(EE$10,$A$11:$A202,0)),INDEX(R_1_Zusätz,MATCH(EE$10,R_1_Zeilen,0)),"")</f>
        <v/>
      </c>
      <c r="EF202" s="1" t="str">
        <f ca="1">IF(ISERROR(MATCH(EF$10,$A$11:$A202,0)),INDEX(R_1_Zusätz,MATCH(EF$10,R_1_Zeilen,0)),"")</f>
        <v/>
      </c>
      <c r="EG202" s="1" t="str">
        <f ca="1">IF(ISERROR(MATCH(EG$10,$A$11:$A202,0)),INDEX(R_1_Zusätz,MATCH(EG$10,R_1_Zeilen,0)),"")</f>
        <v/>
      </c>
      <c r="EH202" s="1" t="str">
        <f ca="1">IF(ISERROR(MATCH(EH$10,$A$11:$A202,0)),INDEX(R_1_Zusätz,MATCH(EH$10,R_1_Zeilen,0)),"")</f>
        <v/>
      </c>
      <c r="EI202" s="1" t="str">
        <f ca="1">IF(ISERROR(MATCH(EI$10,$A$11:$A202,0)),INDEX(R_1_Zusätz,MATCH(EI$10,R_1_Zeilen,0)),"")</f>
        <v/>
      </c>
      <c r="EJ202" s="1" t="str">
        <f ca="1">IF(ISERROR(MATCH(EJ$10,$A$11:$A202,0)),INDEX(R_1_Zusätz,MATCH(EJ$10,R_1_Zeilen,0)),"")</f>
        <v/>
      </c>
      <c r="EK202" s="1" t="str">
        <f ca="1">IF(ISERROR(MATCH(EK$10,$A$11:$A202,0)),INDEX(R_1_Zusätz,MATCH(EK$10,R_1_Zeilen,0)),"")</f>
        <v/>
      </c>
      <c r="EL202" s="1" t="str">
        <f ca="1">IF(ISERROR(MATCH(EL$10,$A$11:$A202,0)),INDEX(R_1_Zusätz,MATCH(EL$10,R_1_Zeilen,0)),"")</f>
        <v/>
      </c>
      <c r="EM202" s="1" t="str">
        <f ca="1">IF(ISERROR(MATCH(EM$10,$A$11:$A202,0)),INDEX(R_1_Zusätz,MATCH(EM$10,R_1_Zeilen,0)),"")</f>
        <v/>
      </c>
      <c r="EN202" s="1" t="str">
        <f ca="1">IF(ISERROR(MATCH(EN$10,$A$11:$A202,0)),INDEX(R_1_Zusätz,MATCH(EN$10,R_1_Zeilen,0)),"")</f>
        <v/>
      </c>
      <c r="EO202" s="1" t="str">
        <f ca="1">IF(ISERROR(MATCH(EO$10,$A$11:$A202,0)),INDEX(R_1_Zusätz,MATCH(EO$10,R_1_Zeilen,0)),"")</f>
        <v/>
      </c>
      <c r="EP202" s="1">
        <f ca="1">IF(ISERROR(MATCH(EP$10,$A$11:$A202,0)),INDEX(R_1_Zusätz,MATCH(EP$10,R_1_Zeilen,0)),"")</f>
        <v>4</v>
      </c>
      <c r="EQ202" s="1" t="str">
        <f ca="1">IF(ISERROR(MATCH(EQ$10,$A$11:$A202,0)),INDEX(R_1_Zusätz,MATCH(EQ$10,R_1_Zeilen,0)),"")</f>
        <v/>
      </c>
      <c r="ER202" s="1" t="str">
        <f ca="1">IF(ISERROR(MATCH(ER$10,$A$11:$A202,0)),INDEX(R_1_Zusätz,MATCH(ER$10,R_1_Zeilen,0)),"")</f>
        <v/>
      </c>
      <c r="ES202" s="1">
        <f ca="1">IF(ISERROR(MATCH(ES$10,$A$11:$A202,0)),INDEX(R_1_Zusätz,MATCH(ES$10,R_1_Zeilen,0)),"")</f>
        <v>4</v>
      </c>
      <c r="ET202" s="1">
        <f ca="1">IF(ISERROR(MATCH(ET$10,$A$11:$A202,0)),INDEX(R_1_Zusätz,MATCH(ET$10,R_1_Zeilen,0)),"")</f>
        <v>4</v>
      </c>
      <c r="EU202" s="1">
        <f ca="1">IF(ISERROR(MATCH(EU$10,$A$11:$A202,0)),INDEX(R_1_Zusätz,MATCH(EU$10,R_1_Zeilen,0)),"")</f>
        <v>4</v>
      </c>
      <c r="EV202" s="1">
        <f ca="1">IF(ISERROR(MATCH(EV$10,$A$11:$A202,0)),INDEX(R_1_Zusätz,MATCH(EV$10,R_1_Zeilen,0)),"")</f>
        <v>4</v>
      </c>
      <c r="EW202" s="1" t="str">
        <f ca="1">IF(ISERROR(MATCH(EW$10,$A$11:$A202,0)),INDEX(R_1_Zusätz,MATCH(EW$10,R_1_Zeilen,0)),"")</f>
        <v/>
      </c>
      <c r="EX202" s="1" t="str">
        <f ca="1">IF(ISERROR(MATCH(EX$10,$A$11:$A202,0)),INDEX(R_1_Zusätz,MATCH(EX$10,R_1_Zeilen,0)),"")</f>
        <v/>
      </c>
      <c r="EY202" s="1">
        <f ca="1">IF(ISERROR(MATCH(EY$10,$A$11:$A202,0)),INDEX(R_1_Zusätz,MATCH(EY$10,R_1_Zeilen,0)),"")</f>
        <v>4</v>
      </c>
      <c r="EZ202" s="1" t="str">
        <f ca="1">IF(ISERROR(MATCH(EZ$10,$A$11:$A202,0)),INDEX(R_1_Zusätz,MATCH(EZ$10,R_1_Zeilen,0)),"")</f>
        <v/>
      </c>
      <c r="FA202" s="1" t="str">
        <f ca="1">IF(ISERROR(MATCH(FA$10,$A$11:$A202,0)),INDEX(R_1_Zusätz,MATCH(FA$10,R_1_Zeilen,0)),"")</f>
        <v/>
      </c>
      <c r="FB202" s="1" t="str">
        <f ca="1">IF(ISERROR(MATCH(FB$10,$A$11:$A202,0)),INDEX(R_1_Zusätz,MATCH(FB$10,R_1_Zeilen,0)),"")</f>
        <v/>
      </c>
      <c r="FC202" s="1" t="str">
        <f ca="1">IF(ISERROR(MATCH(FC$10,$A$11:$A202,0)),INDEX(R_1_Zusätz,MATCH(FC$10,R_1_Zeilen,0)),"")</f>
        <v/>
      </c>
      <c r="FD202" s="1" t="str">
        <f ca="1">IF(ISERROR(MATCH(FD$10,$A$11:$A202,0)),INDEX(R_1_Zusätz,MATCH(FD$10,R_1_Zeilen,0)),"")</f>
        <v/>
      </c>
      <c r="FE202" s="1" t="str">
        <f ca="1">IF(ISERROR(MATCH(FE$10,$A$11:$A202,0)),INDEX(R_1_Zusätz,MATCH(FE$10,R_1_Zeilen,0)),"")</f>
        <v/>
      </c>
      <c r="FF202" s="1" t="str">
        <f ca="1">IF(ISERROR(MATCH(FF$10,$A$11:$A202,0)),INDEX(R_1_Zusätz,MATCH(FF$10,R_1_Zeilen,0)),"")</f>
        <v/>
      </c>
      <c r="FG202" s="1" t="str">
        <f ca="1">IF(ISERROR(MATCH(FG$10,$A$11:$A202,0)),INDEX(R_1_Zusätz,MATCH(FG$10,R_1_Zeilen,0)),"")</f>
        <v/>
      </c>
      <c r="FH202" s="1" t="str">
        <f ca="1">IF(ISERROR(MATCH(FH$10,$A$11:$A202,0)),INDEX(R_1_Zusätz,MATCH(FH$10,R_1_Zeilen,0)),"")</f>
        <v/>
      </c>
      <c r="FI202" s="1" t="str">
        <f ca="1">IF(ISERROR(MATCH(FI$10,$A$11:$A202,0)),INDEX(R_1_Zusätz,MATCH(FI$10,R_1_Zeilen,0)),"")</f>
        <v/>
      </c>
      <c r="FJ202" s="1" t="str">
        <f ca="1">IF(ISERROR(MATCH(FJ$10,$A$11:$A202,0)),INDEX(R_1_Zusätz,MATCH(FJ$10,R_1_Zeilen,0)),"")</f>
        <v/>
      </c>
      <c r="FK202" s="1" t="str">
        <f ca="1">IF(ISERROR(MATCH(FK$10,$A$11:$A202,0)),INDEX(R_1_Zusätz,MATCH(FK$10,R_1_Zeilen,0)),"")</f>
        <v/>
      </c>
      <c r="FL202" s="1" t="str">
        <f ca="1">IF(ISERROR(MATCH(FL$10,$A$11:$A202,0)),INDEX(R_1_Zusätz,MATCH(FL$10,R_1_Zeilen,0)),"")</f>
        <v/>
      </c>
      <c r="FM202" s="1" t="str">
        <f ca="1">IF(ISERROR(MATCH(FM$10,$A$11:$A202,0)),INDEX(R_1_Zusätz,MATCH(FM$10,R_1_Zeilen,0)),"")</f>
        <v/>
      </c>
      <c r="FN202" s="1" t="str">
        <f ca="1">IF(ISERROR(MATCH(FN$10,$A$11:$A202,0)),INDEX(R_1_Zusätz,MATCH(FN$10,R_1_Zeilen,0)),"")</f>
        <v/>
      </c>
      <c r="FO202" s="1" t="str">
        <f ca="1">IF(ISERROR(MATCH(FO$10,$A$11:$A202,0)),INDEX(R_1_Zusätz,MATCH(FO$10,R_1_Zeilen,0)),"")</f>
        <v/>
      </c>
      <c r="FP202" s="1" t="str">
        <f ca="1">IF(ISERROR(MATCH(FP$10,$A$11:$A202,0)),INDEX(R_1_Zusätz,MATCH(FP$10,R_1_Zeilen,0)),"")</f>
        <v/>
      </c>
      <c r="FQ202" s="1">
        <f ca="1">IF(ISERROR(MATCH(FQ$10,$A$11:$A202,0)),INDEX(R_1_Zusätz,MATCH(FQ$10,R_1_Zeilen,0)),"")</f>
        <v>4</v>
      </c>
      <c r="FR202" s="1" t="str">
        <f ca="1">IF(ISERROR(MATCH(FR$10,$A$11:$A202,0)),INDEX(R_1_Zusätz,MATCH(FR$10,R_1_Zeilen,0)),"")</f>
        <v/>
      </c>
      <c r="FS202" s="1" t="str">
        <f ca="1">IF(ISERROR(MATCH(FS$10,$A$11:$A202,0)),INDEX(R_1_Zusätz,MATCH(FS$10,R_1_Zeilen,0)),"")</f>
        <v/>
      </c>
      <c r="FT202" s="1" t="str">
        <f ca="1">IF(ISERROR(MATCH(FT$10,$A$11:$A202,0)),INDEX(R_1_Zusätz,MATCH(FT$10,R_1_Zeilen,0)),"")</f>
        <v/>
      </c>
      <c r="FU202" s="1" t="str">
        <f ca="1">IF(ISERROR(MATCH(FU$10,$A$11:$A202,0)),INDEX(R_1_Zusätz,MATCH(FU$10,R_1_Zeilen,0)),"")</f>
        <v/>
      </c>
      <c r="FV202" s="1" t="str">
        <f ca="1">IF(ISERROR(MATCH(FV$10,$A$11:$A202,0)),INDEX(R_1_Zusätz,MATCH(FV$10,R_1_Zeilen,0)),"")</f>
        <v/>
      </c>
      <c r="FW202" s="1" t="str">
        <f ca="1">IF(ISERROR(MATCH(FW$10,$A$11:$A202,0)),INDEX(R_1_Zusätz,MATCH(FW$10,R_1_Zeilen,0)),"")</f>
        <v/>
      </c>
      <c r="FX202" s="1">
        <f ca="1">IF(ISERROR(MATCH(FX$10,$A$11:$A202,0)),INDEX(R_1_Zusätz,MATCH(FX$10,R_1_Zeilen,0)),"")</f>
        <v>4</v>
      </c>
      <c r="FY202" s="1" t="str">
        <f ca="1">IF(ISERROR(MATCH(FY$10,$A$11:$A202,0)),INDEX(R_1_Zusätz,MATCH(FY$10,R_1_Zeilen,0)),"")</f>
        <v/>
      </c>
      <c r="FZ202" s="1" t="str">
        <f ca="1">IF(ISERROR(MATCH(FZ$10,$A$11:$A202,0)),INDEX(R_1_Zusätz,MATCH(FZ$10,R_1_Zeilen,0)),"")</f>
        <v/>
      </c>
      <c r="GA202" s="1" t="str">
        <f ca="1">IF(ISERROR(MATCH(GA$10,$A$11:$A202,0)),INDEX(R_1_Zusätz,MATCH(GA$10,R_1_Zeilen,0)),"")</f>
        <v/>
      </c>
      <c r="GB202" s="1" t="str">
        <f ca="1">IF(ISERROR(MATCH(GB$10,$A$11:$A202,0)),INDEX(R_1_Zusätz,MATCH(GB$10,R_1_Zeilen,0)),"")</f>
        <v/>
      </c>
      <c r="GC202" s="1" t="str">
        <f ca="1">IF(ISERROR(MATCH(GC$10,$A$11:$A202,0)),INDEX(R_1_Zusätz,MATCH(GC$10,R_1_Zeilen,0)),"")</f>
        <v/>
      </c>
      <c r="GD202" s="1" t="str">
        <f ca="1">IF(ISERROR(MATCH(GD$10,$A$11:$A202,0)),INDEX(R_1_Zusätz,MATCH(GD$10,R_1_Zeilen,0)),"")</f>
        <v/>
      </c>
      <c r="GE202" s="1" t="str">
        <f ca="1">IF(ISERROR(MATCH(GE$10,$A$11:$A202,0)),INDEX(R_1_Zusätz,MATCH(GE$10,R_1_Zeilen,0)),"")</f>
        <v/>
      </c>
      <c r="GF202" s="1" t="str">
        <f ca="1">IF(ISERROR(MATCH(GF$10,$A$11:$A202,0)),INDEX(R_1_Zusätz,MATCH(GF$10,R_1_Zeilen,0)),"")</f>
        <v/>
      </c>
      <c r="GG202" s="1" t="str">
        <f ca="1">IF(ISERROR(MATCH(GG$10,$A$11:$A202,0)),INDEX(R_1_Zusätz,MATCH(GG$10,R_1_Zeilen,0)),"")</f>
        <v/>
      </c>
      <c r="GH202" s="1" t="str">
        <f ca="1">IF(ISERROR(MATCH(GH$10,$A$11:$A202,0)),INDEX(R_1_Zusätz,MATCH(GH$10,R_1_Zeilen,0)),"")</f>
        <v/>
      </c>
      <c r="GI202" s="1" t="str">
        <f ca="1">IF(ISERROR(MATCH(GI$10,$A$11:$A202,0)),INDEX(R_1_Zusätz,MATCH(GI$10,R_1_Zeilen,0)),"")</f>
        <v/>
      </c>
      <c r="GJ202" s="1" t="str">
        <f ca="1">IF(ISERROR(MATCH(GJ$10,$A$11:$A202,0)),INDEX(R_1_Zusätz,MATCH(GJ$10,R_1_Zeilen,0)),"")</f>
        <v/>
      </c>
      <c r="GK202" s="1" t="str">
        <f ca="1">IF(ISERROR(MATCH(GK$10,$A$11:$A202,0)),INDEX(R_1_Zusätz,MATCH(GK$10,R_1_Zeilen,0)),"")</f>
        <v/>
      </c>
      <c r="GL202" s="1" t="str">
        <f ca="1">IF(ISERROR(MATCH(GL$10,$A$11:$A202,0)),INDEX(R_1_Zusätz,MATCH(GL$10,R_1_Zeilen,0)),"")</f>
        <v/>
      </c>
      <c r="GM202" s="1" t="str">
        <f ca="1">IF(ISERROR(MATCH(GM$10,$A$11:$A202,0)),INDEX(R_1_Zusätz,MATCH(GM$10,R_1_Zeilen,0)),"")</f>
        <v/>
      </c>
      <c r="GN202" s="1" t="str">
        <f ca="1">IF(ISERROR(MATCH(GN$10,$A$11:$A202,0)),INDEX(R_1_Zusätz,MATCH(GN$10,R_1_Zeilen,0)),"")</f>
        <v/>
      </c>
      <c r="GO202" s="1" t="str">
        <f ca="1">IF(ISERROR(MATCH(GO$10,$A$11:$A202,0)),INDEX(R_1_Zusätz,MATCH(GO$10,R_1_Zeilen,0)),"")</f>
        <v/>
      </c>
      <c r="GP202" s="1" t="str">
        <f ca="1">IF(ISERROR(MATCH(GP$10,$A$11:$A202,0)),INDEX(R_1_Zusätz,MATCH(GP$10,R_1_Zeilen,0)),"")</f>
        <v/>
      </c>
      <c r="GQ202" s="1" t="str">
        <f ca="1">IF(ISERROR(MATCH(GQ$10,$A$11:$A202,0)),INDEX(R_1_Zusätz,MATCH(GQ$10,R_1_Zeilen,0)),"")</f>
        <v/>
      </c>
      <c r="GR202" s="1" t="str">
        <f ca="1">IF(ISERROR(MATCH(GR$10,$A$11:$A202,0)),INDEX(R_1_Zusätz,MATCH(GR$10,R_1_Zeilen,0)),"")</f>
        <v/>
      </c>
      <c r="GS202" s="1" t="str">
        <f ca="1">IF(ISERROR(MATCH(GS$10,$A$11:$A202,0)),INDEX(R_1_Zusätz,MATCH(GS$10,R_1_Zeilen,0)),"")</f>
        <v/>
      </c>
      <c r="GT202" s="1">
        <f ca="1">IF(ISERROR(MATCH(GT$10,$A$11:$A202,0)),INDEX(R_1_Zusätz,MATCH(GT$10,R_1_Zeilen,0)),"")</f>
        <v>4</v>
      </c>
      <c r="GU202" s="1" t="str">
        <f ca="1">IF(ISERROR(MATCH(GU$10,$A$11:$A202,0)),INDEX(R_1_Zusätz,MATCH(GU$10,R_1_Zeilen,0)),"")</f>
        <v/>
      </c>
      <c r="GV202" s="1">
        <f ca="1">IF(ISERROR(MATCH(GV$10,$A$11:$A202,0)),INDEX(R_1_Zusätz,MATCH(GV$10,R_1_Zeilen,0)),"")</f>
        <v>3</v>
      </c>
      <c r="GW202" s="1" t="str">
        <f ca="1">IF(ISERROR(MATCH(GW$10,$A$11:$A202,0)),INDEX(R_1_Zusätz,MATCH(GW$10,R_1_Zeilen,0)),"")</f>
        <v/>
      </c>
      <c r="GX202" s="1" t="str">
        <f ca="1">IF(ISERROR(MATCH(GX$10,$A$11:$A202,0)),INDEX(R_1_Zusätz,MATCH(GX$10,R_1_Zeilen,0)),"")</f>
        <v/>
      </c>
      <c r="GY202" s="1" t="str">
        <f ca="1">IF(ISERROR(MATCH(GY$10,$A$11:$A202,0)),INDEX(R_1_Zusätz,MATCH(GY$10,R_1_Zeilen,0)),"")</f>
        <v/>
      </c>
      <c r="GZ202" s="1" t="str">
        <f ca="1">IF(ISERROR(MATCH(GZ$10,$A$11:$A202,0)),INDEX(R_1_Zusätz,MATCH(GZ$10,R_1_Zeilen,0)),"")</f>
        <v/>
      </c>
      <c r="HA202" s="1" t="str">
        <f ca="1">IF(ISERROR(MATCH(HA$10,$A$11:$A202,0)),INDEX(R_1_Zusätz,MATCH(HA$10,R_1_Zeilen,0)),"")</f>
        <v/>
      </c>
    </row>
    <row r="203" spans="1:209">
      <c r="A203" s="1" t="str">
        <f ca="1">INDEX(R_2_Spalten,1,MATCH($B202,INDIRECT("'R_2'!$C"&amp;ROW(202:202)&amp;":"&amp;ADDRESS(ROW(202:202),COUNTA(BASIS_Produkt)+2)),0))</f>
        <v>CIFD3</v>
      </c>
      <c r="B203" s="1">
        <f t="shared" ref="B203:B217" ca="1" si="7">MIN(INDIRECT("'R_2'!$C"&amp;ROW(203:203)&amp;":"&amp;ADDRESS(ROW(203:203),COUNTA(BASIS_Produkt)+2)))</f>
        <v>4</v>
      </c>
      <c r="C203" s="1" t="str">
        <f ca="1">IF(ISERROR(MATCH(C$10,$A$11:$A203,0)),INDEX(R_1_Zusätz,MATCH(C$10,R_1_Zeilen,0)),"")</f>
        <v/>
      </c>
      <c r="D203" s="1" t="str">
        <f ca="1">IF(ISERROR(MATCH(D$10,$A$11:$A203,0)),INDEX(R_1_Zusätz,MATCH(D$10,R_1_Zeilen,0)),"")</f>
        <v/>
      </c>
      <c r="E203" s="1" t="str">
        <f ca="1">IF(ISERROR(MATCH(E$10,$A$11:$A203,0)),INDEX(R_1_Zusätz,MATCH(E$10,R_1_Zeilen,0)),"")</f>
        <v/>
      </c>
      <c r="F203" s="1" t="str">
        <f ca="1">IF(ISERROR(MATCH(F$10,$A$11:$A203,0)),INDEX(R_1_Zusätz,MATCH(F$10,R_1_Zeilen,0)),"")</f>
        <v/>
      </c>
      <c r="G203" s="1" t="str">
        <f ca="1">IF(ISERROR(MATCH(G$10,$A$11:$A203,0)),INDEX(R_1_Zusätz,MATCH(G$10,R_1_Zeilen,0)),"")</f>
        <v/>
      </c>
      <c r="H203" s="1" t="str">
        <f ca="1">IF(ISERROR(MATCH(H$10,$A$11:$A203,0)),INDEX(R_1_Zusätz,MATCH(H$10,R_1_Zeilen,0)),"")</f>
        <v/>
      </c>
      <c r="I203" s="1" t="str">
        <f ca="1">IF(ISERROR(MATCH(I$10,$A$11:$A203,0)),INDEX(R_1_Zusätz,MATCH(I$10,R_1_Zeilen,0)),"")</f>
        <v/>
      </c>
      <c r="J203" s="1" t="str">
        <f ca="1">IF(ISERROR(MATCH(J$10,$A$11:$A203,0)),INDEX(R_1_Zusätz,MATCH(J$10,R_1_Zeilen,0)),"")</f>
        <v/>
      </c>
      <c r="K203" s="1" t="str">
        <f ca="1">IF(ISERROR(MATCH(K$10,$A$11:$A203,0)),INDEX(R_1_Zusätz,MATCH(K$10,R_1_Zeilen,0)),"")</f>
        <v/>
      </c>
      <c r="L203" s="1" t="str">
        <f ca="1">IF(ISERROR(MATCH(L$10,$A$11:$A203,0)),INDEX(R_1_Zusätz,MATCH(L$10,R_1_Zeilen,0)),"")</f>
        <v/>
      </c>
      <c r="M203" s="1" t="str">
        <f ca="1">IF(ISERROR(MATCH(M$10,$A$11:$A203,0)),INDEX(R_1_Zusätz,MATCH(M$10,R_1_Zeilen,0)),"")</f>
        <v/>
      </c>
      <c r="N203" s="1" t="str">
        <f ca="1">IF(ISERROR(MATCH(N$10,$A$11:$A203,0)),INDEX(R_1_Zusätz,MATCH(N$10,R_1_Zeilen,0)),"")</f>
        <v/>
      </c>
      <c r="O203" s="1" t="str">
        <f ca="1">IF(ISERROR(MATCH(O$10,$A$11:$A203,0)),INDEX(R_1_Zusätz,MATCH(O$10,R_1_Zeilen,0)),"")</f>
        <v/>
      </c>
      <c r="P203" s="1" t="str">
        <f ca="1">IF(ISERROR(MATCH(P$10,$A$11:$A203,0)),INDEX(R_1_Zusätz,MATCH(P$10,R_1_Zeilen,0)),"")</f>
        <v/>
      </c>
      <c r="Q203" s="1" t="str">
        <f ca="1">IF(ISERROR(MATCH(Q$10,$A$11:$A203,0)),INDEX(R_1_Zusätz,MATCH(Q$10,R_1_Zeilen,0)),"")</f>
        <v/>
      </c>
      <c r="R203" s="1" t="str">
        <f ca="1">IF(ISERROR(MATCH(R$10,$A$11:$A203,0)),INDEX(R_1_Zusätz,MATCH(R$10,R_1_Zeilen,0)),"")</f>
        <v/>
      </c>
      <c r="S203" s="1" t="str">
        <f ca="1">IF(ISERROR(MATCH(S$10,$A$11:$A203,0)),INDEX(R_1_Zusätz,MATCH(S$10,R_1_Zeilen,0)),"")</f>
        <v/>
      </c>
      <c r="T203" s="1" t="str">
        <f ca="1">IF(ISERROR(MATCH(T$10,$A$11:$A203,0)),INDEX(R_1_Zusätz,MATCH(T$10,R_1_Zeilen,0)),"")</f>
        <v/>
      </c>
      <c r="U203" s="1" t="str">
        <f ca="1">IF(ISERROR(MATCH(U$10,$A$11:$A203,0)),INDEX(R_1_Zusätz,MATCH(U$10,R_1_Zeilen,0)),"")</f>
        <v/>
      </c>
      <c r="V203" s="1" t="str">
        <f ca="1">IF(ISERROR(MATCH(V$10,$A$11:$A203,0)),INDEX(R_1_Zusätz,MATCH(V$10,R_1_Zeilen,0)),"")</f>
        <v/>
      </c>
      <c r="W203" s="1" t="str">
        <f ca="1">IF(ISERROR(MATCH(W$10,$A$11:$A203,0)),INDEX(R_1_Zusätz,MATCH(W$10,R_1_Zeilen,0)),"")</f>
        <v/>
      </c>
      <c r="X203" s="1" t="str">
        <f ca="1">IF(ISERROR(MATCH(X$10,$A$11:$A203,0)),INDEX(R_1_Zusätz,MATCH(X$10,R_1_Zeilen,0)),"")</f>
        <v/>
      </c>
      <c r="Y203" s="1" t="str">
        <f ca="1">IF(ISERROR(MATCH(Y$10,$A$11:$A203,0)),INDEX(R_1_Zusätz,MATCH(Y$10,R_1_Zeilen,0)),"")</f>
        <v/>
      </c>
      <c r="Z203" s="1" t="str">
        <f ca="1">IF(ISERROR(MATCH(Z$10,$A$11:$A203,0)),INDEX(R_1_Zusätz,MATCH(Z$10,R_1_Zeilen,0)),"")</f>
        <v/>
      </c>
      <c r="AA203" s="1" t="str">
        <f ca="1">IF(ISERROR(MATCH(AA$10,$A$11:$A203,0)),INDEX(R_1_Zusätz,MATCH(AA$10,R_1_Zeilen,0)),"")</f>
        <v/>
      </c>
      <c r="AB203" s="1" t="str">
        <f ca="1">IF(ISERROR(MATCH(AB$10,$A$11:$A203,0)),INDEX(R_1_Zusätz,MATCH(AB$10,R_1_Zeilen,0)),"")</f>
        <v/>
      </c>
      <c r="AC203" s="1" t="str">
        <f ca="1">IF(ISERROR(MATCH(AC$10,$A$11:$A203,0)),INDEX(R_1_Zusätz,MATCH(AC$10,R_1_Zeilen,0)),"")</f>
        <v/>
      </c>
      <c r="AD203" s="1" t="str">
        <f ca="1">IF(ISERROR(MATCH(AD$10,$A$11:$A203,0)),INDEX(R_1_Zusätz,MATCH(AD$10,R_1_Zeilen,0)),"")</f>
        <v/>
      </c>
      <c r="AE203" s="1" t="str">
        <f ca="1">IF(ISERROR(MATCH(AE$10,$A$11:$A203,0)),INDEX(R_1_Zusätz,MATCH(AE$10,R_1_Zeilen,0)),"")</f>
        <v/>
      </c>
      <c r="AF203" s="1" t="str">
        <f ca="1">IF(ISERROR(MATCH(AF$10,$A$11:$A203,0)),INDEX(R_1_Zusätz,MATCH(AF$10,R_1_Zeilen,0)),"")</f>
        <v/>
      </c>
      <c r="AG203" s="1" t="str">
        <f ca="1">IF(ISERROR(MATCH(AG$10,$A$11:$A203,0)),INDEX(R_1_Zusätz,MATCH(AG$10,R_1_Zeilen,0)),"")</f>
        <v/>
      </c>
      <c r="AH203" s="1" t="str">
        <f ca="1">IF(ISERROR(MATCH(AH$10,$A$11:$A203,0)),INDEX(R_1_Zusätz,MATCH(AH$10,R_1_Zeilen,0)),"")</f>
        <v/>
      </c>
      <c r="AI203" s="1" t="str">
        <f ca="1">IF(ISERROR(MATCH(AI$10,$A$11:$A203,0)),INDEX(R_1_Zusätz,MATCH(AI$10,R_1_Zeilen,0)),"")</f>
        <v/>
      </c>
      <c r="AJ203" s="1" t="str">
        <f ca="1">IF(ISERROR(MATCH(AJ$10,$A$11:$A203,0)),INDEX(R_1_Zusätz,MATCH(AJ$10,R_1_Zeilen,0)),"")</f>
        <v/>
      </c>
      <c r="AK203" s="1" t="str">
        <f ca="1">IF(ISERROR(MATCH(AK$10,$A$11:$A203,0)),INDEX(R_1_Zusätz,MATCH(AK$10,R_1_Zeilen,0)),"")</f>
        <v/>
      </c>
      <c r="AL203" s="1" t="str">
        <f ca="1">IF(ISERROR(MATCH(AL$10,$A$11:$A203,0)),INDEX(R_1_Zusätz,MATCH(AL$10,R_1_Zeilen,0)),"")</f>
        <v/>
      </c>
      <c r="AM203" s="1" t="str">
        <f ca="1">IF(ISERROR(MATCH(AM$10,$A$11:$A203,0)),INDEX(R_1_Zusätz,MATCH(AM$10,R_1_Zeilen,0)),"")</f>
        <v/>
      </c>
      <c r="AN203" s="1" t="str">
        <f ca="1">IF(ISERROR(MATCH(AN$10,$A$11:$A203,0)),INDEX(R_1_Zusätz,MATCH(AN$10,R_1_Zeilen,0)),"")</f>
        <v/>
      </c>
      <c r="AO203" s="1" t="str">
        <f ca="1">IF(ISERROR(MATCH(AO$10,$A$11:$A203,0)),INDEX(R_1_Zusätz,MATCH(AO$10,R_1_Zeilen,0)),"")</f>
        <v/>
      </c>
      <c r="AP203" s="1" t="str">
        <f ca="1">IF(ISERROR(MATCH(AP$10,$A$11:$A203,0)),INDEX(R_1_Zusätz,MATCH(AP$10,R_1_Zeilen,0)),"")</f>
        <v/>
      </c>
      <c r="AQ203" s="1" t="str">
        <f ca="1">IF(ISERROR(MATCH(AQ$10,$A$11:$A203,0)),INDEX(R_1_Zusätz,MATCH(AQ$10,R_1_Zeilen,0)),"")</f>
        <v/>
      </c>
      <c r="AR203" s="1" t="str">
        <f ca="1">IF(ISERROR(MATCH(AR$10,$A$11:$A203,0)),INDEX(R_1_Zusätz,MATCH(AR$10,R_1_Zeilen,0)),"")</f>
        <v/>
      </c>
      <c r="AS203" s="1" t="str">
        <f ca="1">IF(ISERROR(MATCH(AS$10,$A$11:$A203,0)),INDEX(R_1_Zusätz,MATCH(AS$10,R_1_Zeilen,0)),"")</f>
        <v/>
      </c>
      <c r="AT203" s="1" t="str">
        <f ca="1">IF(ISERROR(MATCH(AT$10,$A$11:$A203,0)),INDEX(R_1_Zusätz,MATCH(AT$10,R_1_Zeilen,0)),"")</f>
        <v/>
      </c>
      <c r="AU203" s="1" t="str">
        <f ca="1">IF(ISERROR(MATCH(AU$10,$A$11:$A203,0)),INDEX(R_1_Zusätz,MATCH(AU$10,R_1_Zeilen,0)),"")</f>
        <v/>
      </c>
      <c r="AV203" s="1" t="str">
        <f ca="1">IF(ISERROR(MATCH(AV$10,$A$11:$A203,0)),INDEX(R_1_Zusätz,MATCH(AV$10,R_1_Zeilen,0)),"")</f>
        <v/>
      </c>
      <c r="AW203" s="1" t="str">
        <f ca="1">IF(ISERROR(MATCH(AW$10,$A$11:$A203,0)),INDEX(R_1_Zusätz,MATCH(AW$10,R_1_Zeilen,0)),"")</f>
        <v/>
      </c>
      <c r="AX203" s="1" t="str">
        <f ca="1">IF(ISERROR(MATCH(AX$10,$A$11:$A203,0)),INDEX(R_1_Zusätz,MATCH(AX$10,R_1_Zeilen,0)),"")</f>
        <v/>
      </c>
      <c r="AY203" s="1" t="str">
        <f ca="1">IF(ISERROR(MATCH(AY$10,$A$11:$A203,0)),INDEX(R_1_Zusätz,MATCH(AY$10,R_1_Zeilen,0)),"")</f>
        <v/>
      </c>
      <c r="AZ203" s="1" t="str">
        <f ca="1">IF(ISERROR(MATCH(AZ$10,$A$11:$A203,0)),INDEX(R_1_Zusätz,MATCH(AZ$10,R_1_Zeilen,0)),"")</f>
        <v/>
      </c>
      <c r="BA203" s="1" t="str">
        <f ca="1">IF(ISERROR(MATCH(BA$10,$A$11:$A203,0)),INDEX(R_1_Zusätz,MATCH(BA$10,R_1_Zeilen,0)),"")</f>
        <v/>
      </c>
      <c r="BB203" s="1" t="str">
        <f ca="1">IF(ISERROR(MATCH(BB$10,$A$11:$A203,0)),INDEX(R_1_Zusätz,MATCH(BB$10,R_1_Zeilen,0)),"")</f>
        <v/>
      </c>
      <c r="BC203" s="1" t="str">
        <f ca="1">IF(ISERROR(MATCH(BC$10,$A$11:$A203,0)),INDEX(R_1_Zusätz,MATCH(BC$10,R_1_Zeilen,0)),"")</f>
        <v/>
      </c>
      <c r="BD203" s="1" t="str">
        <f ca="1">IF(ISERROR(MATCH(BD$10,$A$11:$A203,0)),INDEX(R_1_Zusätz,MATCH(BD$10,R_1_Zeilen,0)),"")</f>
        <v/>
      </c>
      <c r="BE203" s="1" t="str">
        <f ca="1">IF(ISERROR(MATCH(BE$10,$A$11:$A203,0)),INDEX(R_1_Zusätz,MATCH(BE$10,R_1_Zeilen,0)),"")</f>
        <v/>
      </c>
      <c r="BF203" s="1" t="str">
        <f ca="1">IF(ISERROR(MATCH(BF$10,$A$11:$A203,0)),INDEX(R_1_Zusätz,MATCH(BF$10,R_1_Zeilen,0)),"")</f>
        <v/>
      </c>
      <c r="BG203" s="1" t="str">
        <f ca="1">IF(ISERROR(MATCH(BG$10,$A$11:$A203,0)),INDEX(R_1_Zusätz,MATCH(BG$10,R_1_Zeilen,0)),"")</f>
        <v/>
      </c>
      <c r="BH203" s="1" t="str">
        <f ca="1">IF(ISERROR(MATCH(BH$10,$A$11:$A203,0)),INDEX(R_1_Zusätz,MATCH(BH$10,R_1_Zeilen,0)),"")</f>
        <v/>
      </c>
      <c r="BI203" s="1" t="str">
        <f ca="1">IF(ISERROR(MATCH(BI$10,$A$11:$A203,0)),INDEX(R_1_Zusätz,MATCH(BI$10,R_1_Zeilen,0)),"")</f>
        <v/>
      </c>
      <c r="BJ203" s="1" t="str">
        <f ca="1">IF(ISERROR(MATCH(BJ$10,$A$11:$A203,0)),INDEX(R_1_Zusätz,MATCH(BJ$10,R_1_Zeilen,0)),"")</f>
        <v/>
      </c>
      <c r="BK203" s="1" t="str">
        <f ca="1">IF(ISERROR(MATCH(BK$10,$A$11:$A203,0)),INDEX(R_1_Zusätz,MATCH(BK$10,R_1_Zeilen,0)),"")</f>
        <v/>
      </c>
      <c r="BL203" s="1" t="str">
        <f ca="1">IF(ISERROR(MATCH(BL$10,$A$11:$A203,0)),INDEX(R_1_Zusätz,MATCH(BL$10,R_1_Zeilen,0)),"")</f>
        <v/>
      </c>
      <c r="BM203" s="1" t="str">
        <f ca="1">IF(ISERROR(MATCH(BM$10,$A$11:$A203,0)),INDEX(R_1_Zusätz,MATCH(BM$10,R_1_Zeilen,0)),"")</f>
        <v/>
      </c>
      <c r="BN203" s="1" t="str">
        <f ca="1">IF(ISERROR(MATCH(BN$10,$A$11:$A203,0)),INDEX(R_1_Zusätz,MATCH(BN$10,R_1_Zeilen,0)),"")</f>
        <v/>
      </c>
      <c r="BO203" s="1" t="str">
        <f ca="1">IF(ISERROR(MATCH(BO$10,$A$11:$A203,0)),INDEX(R_1_Zusätz,MATCH(BO$10,R_1_Zeilen,0)),"")</f>
        <v/>
      </c>
      <c r="BP203" s="1" t="str">
        <f ca="1">IF(ISERROR(MATCH(BP$10,$A$11:$A203,0)),INDEX(R_1_Zusätz,MATCH(BP$10,R_1_Zeilen,0)),"")</f>
        <v/>
      </c>
      <c r="BQ203" s="1" t="str">
        <f ca="1">IF(ISERROR(MATCH(BQ$10,$A$11:$A203,0)),INDEX(R_1_Zusätz,MATCH(BQ$10,R_1_Zeilen,0)),"")</f>
        <v/>
      </c>
      <c r="BR203" s="1" t="str">
        <f ca="1">IF(ISERROR(MATCH(BR$10,$A$11:$A203,0)),INDEX(R_1_Zusätz,MATCH(BR$10,R_1_Zeilen,0)),"")</f>
        <v/>
      </c>
      <c r="BS203" s="1">
        <f ca="1">IF(ISERROR(MATCH(BS$10,$A$11:$A203,0)),INDEX(R_1_Zusätz,MATCH(BS$10,R_1_Zeilen,0)),"")</f>
        <v>4</v>
      </c>
      <c r="BT203" s="1">
        <f ca="1">IF(ISERROR(MATCH(BT$10,$A$11:$A203,0)),INDEX(R_1_Zusätz,MATCH(BT$10,R_1_Zeilen,0)),"")</f>
        <v>4</v>
      </c>
      <c r="BU203" s="1" t="str">
        <f ca="1">IF(ISERROR(MATCH(BU$10,$A$11:$A203,0)),INDEX(R_1_Zusätz,MATCH(BU$10,R_1_Zeilen,0)),"")</f>
        <v/>
      </c>
      <c r="BV203" s="1" t="str">
        <f ca="1">IF(ISERROR(MATCH(BV$10,$A$11:$A203,0)),INDEX(R_1_Zusätz,MATCH(BV$10,R_1_Zeilen,0)),"")</f>
        <v/>
      </c>
      <c r="BW203" s="1" t="str">
        <f ca="1">IF(ISERROR(MATCH(BW$10,$A$11:$A203,0)),INDEX(R_1_Zusätz,MATCH(BW$10,R_1_Zeilen,0)),"")</f>
        <v/>
      </c>
      <c r="BX203" s="1" t="str">
        <f ca="1">IF(ISERROR(MATCH(BX$10,$A$11:$A203,0)),INDEX(R_1_Zusätz,MATCH(BX$10,R_1_Zeilen,0)),"")</f>
        <v/>
      </c>
      <c r="BY203" s="1">
        <f ca="1">IF(ISERROR(MATCH(BY$10,$A$11:$A203,0)),INDEX(R_1_Zusätz,MATCH(BY$10,R_1_Zeilen,0)),"")</f>
        <v>4</v>
      </c>
      <c r="BZ203" s="1" t="str">
        <f ca="1">IF(ISERROR(MATCH(BZ$10,$A$11:$A203,0)),INDEX(R_1_Zusätz,MATCH(BZ$10,R_1_Zeilen,0)),"")</f>
        <v/>
      </c>
      <c r="CA203" s="1">
        <f ca="1">IF(ISERROR(MATCH(CA$10,$A$11:$A203,0)),INDEX(R_1_Zusätz,MATCH(CA$10,R_1_Zeilen,0)),"")</f>
        <v>4</v>
      </c>
      <c r="CB203" s="1">
        <f ca="1">IF(ISERROR(MATCH(CB$10,$A$11:$A203,0)),INDEX(R_1_Zusätz,MATCH(CB$10,R_1_Zeilen,0)),"")</f>
        <v>5</v>
      </c>
      <c r="CC203" s="1" t="str">
        <f ca="1">IF(ISERROR(MATCH(CC$10,$A$11:$A203,0)),INDEX(R_1_Zusätz,MATCH(CC$10,R_1_Zeilen,0)),"")</f>
        <v/>
      </c>
      <c r="CD203" s="1" t="str">
        <f ca="1">IF(ISERROR(MATCH(CD$10,$A$11:$A203,0)),INDEX(R_1_Zusätz,MATCH(CD$10,R_1_Zeilen,0)),"")</f>
        <v/>
      </c>
      <c r="CE203" s="1" t="str">
        <f ca="1">IF(ISERROR(MATCH(CE$10,$A$11:$A203,0)),INDEX(R_1_Zusätz,MATCH(CE$10,R_1_Zeilen,0)),"")</f>
        <v/>
      </c>
      <c r="CF203" s="1" t="str">
        <f ca="1">IF(ISERROR(MATCH(CF$10,$A$11:$A203,0)),INDEX(R_1_Zusätz,MATCH(CF$10,R_1_Zeilen,0)),"")</f>
        <v/>
      </c>
      <c r="CG203" s="1" t="str">
        <f ca="1">IF(ISERROR(MATCH(CG$10,$A$11:$A203,0)),INDEX(R_1_Zusätz,MATCH(CG$10,R_1_Zeilen,0)),"")</f>
        <v/>
      </c>
      <c r="CH203" s="1" t="str">
        <f ca="1">IF(ISERROR(MATCH(CH$10,$A$11:$A203,0)),INDEX(R_1_Zusätz,MATCH(CH$10,R_1_Zeilen,0)),"")</f>
        <v/>
      </c>
      <c r="CI203" s="1" t="str">
        <f ca="1">IF(ISERROR(MATCH(CI$10,$A$11:$A203,0)),INDEX(R_1_Zusätz,MATCH(CI$10,R_1_Zeilen,0)),"")</f>
        <v/>
      </c>
      <c r="CJ203" s="1" t="str">
        <f ca="1">IF(ISERROR(MATCH(CJ$10,$A$11:$A203,0)),INDEX(R_1_Zusätz,MATCH(CJ$10,R_1_Zeilen,0)),"")</f>
        <v/>
      </c>
      <c r="CK203" s="1" t="str">
        <f ca="1">IF(ISERROR(MATCH(CK$10,$A$11:$A203,0)),INDEX(R_1_Zusätz,MATCH(CK$10,R_1_Zeilen,0)),"")</f>
        <v/>
      </c>
      <c r="CL203" s="1" t="str">
        <f ca="1">IF(ISERROR(MATCH(CL$10,$A$11:$A203,0)),INDEX(R_1_Zusätz,MATCH(CL$10,R_1_Zeilen,0)),"")</f>
        <v/>
      </c>
      <c r="CM203" s="1" t="str">
        <f ca="1">IF(ISERROR(MATCH(CM$10,$A$11:$A203,0)),INDEX(R_1_Zusätz,MATCH(CM$10,R_1_Zeilen,0)),"")</f>
        <v/>
      </c>
      <c r="CN203" s="1" t="str">
        <f ca="1">IF(ISERROR(MATCH(CN$10,$A$11:$A203,0)),INDEX(R_1_Zusätz,MATCH(CN$10,R_1_Zeilen,0)),"")</f>
        <v/>
      </c>
      <c r="CO203" s="1" t="str">
        <f ca="1">IF(ISERROR(MATCH(CO$10,$A$11:$A203,0)),INDEX(R_1_Zusätz,MATCH(CO$10,R_1_Zeilen,0)),"")</f>
        <v/>
      </c>
      <c r="CP203" s="1" t="str">
        <f ca="1">IF(ISERROR(MATCH(CP$10,$A$11:$A203,0)),INDEX(R_1_Zusätz,MATCH(CP$10,R_1_Zeilen,0)),"")</f>
        <v/>
      </c>
      <c r="CQ203" s="1" t="str">
        <f ca="1">IF(ISERROR(MATCH(CQ$10,$A$11:$A203,0)),INDEX(R_1_Zusätz,MATCH(CQ$10,R_1_Zeilen,0)),"")</f>
        <v/>
      </c>
      <c r="CR203" s="1" t="str">
        <f ca="1">IF(ISERROR(MATCH(CR$10,$A$11:$A203,0)),INDEX(R_1_Zusätz,MATCH(CR$10,R_1_Zeilen,0)),"")</f>
        <v/>
      </c>
      <c r="CS203" s="1" t="str">
        <f ca="1">IF(ISERROR(MATCH(CS$10,$A$11:$A203,0)),INDEX(R_1_Zusätz,MATCH(CS$10,R_1_Zeilen,0)),"")</f>
        <v/>
      </c>
      <c r="CT203" s="1" t="str">
        <f ca="1">IF(ISERROR(MATCH(CT$10,$A$11:$A203,0)),INDEX(R_1_Zusätz,MATCH(CT$10,R_1_Zeilen,0)),"")</f>
        <v/>
      </c>
      <c r="CU203" s="1" t="str">
        <f ca="1">IF(ISERROR(MATCH(CU$10,$A$11:$A203,0)),INDEX(R_1_Zusätz,MATCH(CU$10,R_1_Zeilen,0)),"")</f>
        <v/>
      </c>
      <c r="CV203" s="1" t="str">
        <f ca="1">IF(ISERROR(MATCH(CV$10,$A$11:$A203,0)),INDEX(R_1_Zusätz,MATCH(CV$10,R_1_Zeilen,0)),"")</f>
        <v/>
      </c>
      <c r="CW203" s="1" t="str">
        <f ca="1">IF(ISERROR(MATCH(CW$10,$A$11:$A203,0)),INDEX(R_1_Zusätz,MATCH(CW$10,R_1_Zeilen,0)),"")</f>
        <v/>
      </c>
      <c r="CX203" s="1" t="str">
        <f ca="1">IF(ISERROR(MATCH(CX$10,$A$11:$A203,0)),INDEX(R_1_Zusätz,MATCH(CX$10,R_1_Zeilen,0)),"")</f>
        <v/>
      </c>
      <c r="CY203" s="1" t="str">
        <f ca="1">IF(ISERROR(MATCH(CY$10,$A$11:$A203,0)),INDEX(R_1_Zusätz,MATCH(CY$10,R_1_Zeilen,0)),"")</f>
        <v/>
      </c>
      <c r="CZ203" s="1" t="str">
        <f ca="1">IF(ISERROR(MATCH(CZ$10,$A$11:$A203,0)),INDEX(R_1_Zusätz,MATCH(CZ$10,R_1_Zeilen,0)),"")</f>
        <v/>
      </c>
      <c r="DA203" s="1" t="str">
        <f ca="1">IF(ISERROR(MATCH(DA$10,$A$11:$A203,0)),INDEX(R_1_Zusätz,MATCH(DA$10,R_1_Zeilen,0)),"")</f>
        <v/>
      </c>
      <c r="DB203" s="1" t="str">
        <f ca="1">IF(ISERROR(MATCH(DB$10,$A$11:$A203,0)),INDEX(R_1_Zusätz,MATCH(DB$10,R_1_Zeilen,0)),"")</f>
        <v/>
      </c>
      <c r="DC203" s="1" t="str">
        <f ca="1">IF(ISERROR(MATCH(DC$10,$A$11:$A203,0)),INDEX(R_1_Zusätz,MATCH(DC$10,R_1_Zeilen,0)),"")</f>
        <v/>
      </c>
      <c r="DD203" s="1" t="str">
        <f ca="1">IF(ISERROR(MATCH(DD$10,$A$11:$A203,0)),INDEX(R_1_Zusätz,MATCH(DD$10,R_1_Zeilen,0)),"")</f>
        <v/>
      </c>
      <c r="DE203" s="1" t="str">
        <f ca="1">IF(ISERROR(MATCH(DE$10,$A$11:$A203,0)),INDEX(R_1_Zusätz,MATCH(DE$10,R_1_Zeilen,0)),"")</f>
        <v/>
      </c>
      <c r="DF203" s="1" t="str">
        <f ca="1">IF(ISERROR(MATCH(DF$10,$A$11:$A203,0)),INDEX(R_1_Zusätz,MATCH(DF$10,R_1_Zeilen,0)),"")</f>
        <v/>
      </c>
      <c r="DG203" s="1" t="str">
        <f ca="1">IF(ISERROR(MATCH(DG$10,$A$11:$A203,0)),INDEX(R_1_Zusätz,MATCH(DG$10,R_1_Zeilen,0)),"")</f>
        <v/>
      </c>
      <c r="DH203" s="1" t="str">
        <f ca="1">IF(ISERROR(MATCH(DH$10,$A$11:$A203,0)),INDEX(R_1_Zusätz,MATCH(DH$10,R_1_Zeilen,0)),"")</f>
        <v/>
      </c>
      <c r="DI203" s="1" t="str">
        <f ca="1">IF(ISERROR(MATCH(DI$10,$A$11:$A203,0)),INDEX(R_1_Zusätz,MATCH(DI$10,R_1_Zeilen,0)),"")</f>
        <v/>
      </c>
      <c r="DJ203" s="1" t="str">
        <f ca="1">IF(ISERROR(MATCH(DJ$10,$A$11:$A203,0)),INDEX(R_1_Zusätz,MATCH(DJ$10,R_1_Zeilen,0)),"")</f>
        <v/>
      </c>
      <c r="DK203" s="1" t="str">
        <f ca="1">IF(ISERROR(MATCH(DK$10,$A$11:$A203,0)),INDEX(R_1_Zusätz,MATCH(DK$10,R_1_Zeilen,0)),"")</f>
        <v/>
      </c>
      <c r="DL203" s="1" t="str">
        <f ca="1">IF(ISERROR(MATCH(DL$10,$A$11:$A203,0)),INDEX(R_1_Zusätz,MATCH(DL$10,R_1_Zeilen,0)),"")</f>
        <v/>
      </c>
      <c r="DM203" s="1" t="str">
        <f ca="1">IF(ISERROR(MATCH(DM$10,$A$11:$A203,0)),INDEX(R_1_Zusätz,MATCH(DM$10,R_1_Zeilen,0)),"")</f>
        <v/>
      </c>
      <c r="DN203" s="1" t="str">
        <f ca="1">IF(ISERROR(MATCH(DN$10,$A$11:$A203,0)),INDEX(R_1_Zusätz,MATCH(DN$10,R_1_Zeilen,0)),"")</f>
        <v/>
      </c>
      <c r="DO203" s="1" t="str">
        <f ca="1">IF(ISERROR(MATCH(DO$10,$A$11:$A203,0)),INDEX(R_1_Zusätz,MATCH(DO$10,R_1_Zeilen,0)),"")</f>
        <v/>
      </c>
      <c r="DP203" s="1" t="str">
        <f ca="1">IF(ISERROR(MATCH(DP$10,$A$11:$A203,0)),INDEX(R_1_Zusätz,MATCH(DP$10,R_1_Zeilen,0)),"")</f>
        <v/>
      </c>
      <c r="DQ203" s="1" t="str">
        <f ca="1">IF(ISERROR(MATCH(DQ$10,$A$11:$A203,0)),INDEX(R_1_Zusätz,MATCH(DQ$10,R_1_Zeilen,0)),"")</f>
        <v/>
      </c>
      <c r="DR203" s="1" t="str">
        <f ca="1">IF(ISERROR(MATCH(DR$10,$A$11:$A203,0)),INDEX(R_1_Zusätz,MATCH(DR$10,R_1_Zeilen,0)),"")</f>
        <v/>
      </c>
      <c r="DS203" s="1" t="str">
        <f ca="1">IF(ISERROR(MATCH(DS$10,$A$11:$A203,0)),INDEX(R_1_Zusätz,MATCH(DS$10,R_1_Zeilen,0)),"")</f>
        <v/>
      </c>
      <c r="DT203" s="1" t="str">
        <f ca="1">IF(ISERROR(MATCH(DT$10,$A$11:$A203,0)),INDEX(R_1_Zusätz,MATCH(DT$10,R_1_Zeilen,0)),"")</f>
        <v/>
      </c>
      <c r="DU203" s="1" t="str">
        <f ca="1">IF(ISERROR(MATCH(DU$10,$A$11:$A203,0)),INDEX(R_1_Zusätz,MATCH(DU$10,R_1_Zeilen,0)),"")</f>
        <v/>
      </c>
      <c r="DV203" s="1" t="str">
        <f ca="1">IF(ISERROR(MATCH(DV$10,$A$11:$A203,0)),INDEX(R_1_Zusätz,MATCH(DV$10,R_1_Zeilen,0)),"")</f>
        <v/>
      </c>
      <c r="DW203" s="1" t="str">
        <f ca="1">IF(ISERROR(MATCH(DW$10,$A$11:$A203,0)),INDEX(R_1_Zusätz,MATCH(DW$10,R_1_Zeilen,0)),"")</f>
        <v/>
      </c>
      <c r="DX203" s="1" t="str">
        <f ca="1">IF(ISERROR(MATCH(DX$10,$A$11:$A203,0)),INDEX(R_1_Zusätz,MATCH(DX$10,R_1_Zeilen,0)),"")</f>
        <v/>
      </c>
      <c r="DY203" s="1" t="str">
        <f ca="1">IF(ISERROR(MATCH(DY$10,$A$11:$A203,0)),INDEX(R_1_Zusätz,MATCH(DY$10,R_1_Zeilen,0)),"")</f>
        <v/>
      </c>
      <c r="DZ203" s="1" t="str">
        <f ca="1">IF(ISERROR(MATCH(DZ$10,$A$11:$A203,0)),INDEX(R_1_Zusätz,MATCH(DZ$10,R_1_Zeilen,0)),"")</f>
        <v/>
      </c>
      <c r="EA203" s="1" t="str">
        <f ca="1">IF(ISERROR(MATCH(EA$10,$A$11:$A203,0)),INDEX(R_1_Zusätz,MATCH(EA$10,R_1_Zeilen,0)),"")</f>
        <v/>
      </c>
      <c r="EB203" s="1" t="str">
        <f ca="1">IF(ISERROR(MATCH(EB$10,$A$11:$A203,0)),INDEX(R_1_Zusätz,MATCH(EB$10,R_1_Zeilen,0)),"")</f>
        <v/>
      </c>
      <c r="EC203" s="1" t="str">
        <f ca="1">IF(ISERROR(MATCH(EC$10,$A$11:$A203,0)),INDEX(R_1_Zusätz,MATCH(EC$10,R_1_Zeilen,0)),"")</f>
        <v/>
      </c>
      <c r="ED203" s="1" t="str">
        <f ca="1">IF(ISERROR(MATCH(ED$10,$A$11:$A203,0)),INDEX(R_1_Zusätz,MATCH(ED$10,R_1_Zeilen,0)),"")</f>
        <v/>
      </c>
      <c r="EE203" s="1" t="str">
        <f ca="1">IF(ISERROR(MATCH(EE$10,$A$11:$A203,0)),INDEX(R_1_Zusätz,MATCH(EE$10,R_1_Zeilen,0)),"")</f>
        <v/>
      </c>
      <c r="EF203" s="1" t="str">
        <f ca="1">IF(ISERROR(MATCH(EF$10,$A$11:$A203,0)),INDEX(R_1_Zusätz,MATCH(EF$10,R_1_Zeilen,0)),"")</f>
        <v/>
      </c>
      <c r="EG203" s="1" t="str">
        <f ca="1">IF(ISERROR(MATCH(EG$10,$A$11:$A203,0)),INDEX(R_1_Zusätz,MATCH(EG$10,R_1_Zeilen,0)),"")</f>
        <v/>
      </c>
      <c r="EH203" s="1" t="str">
        <f ca="1">IF(ISERROR(MATCH(EH$10,$A$11:$A203,0)),INDEX(R_1_Zusätz,MATCH(EH$10,R_1_Zeilen,0)),"")</f>
        <v/>
      </c>
      <c r="EI203" s="1" t="str">
        <f ca="1">IF(ISERROR(MATCH(EI$10,$A$11:$A203,0)),INDEX(R_1_Zusätz,MATCH(EI$10,R_1_Zeilen,0)),"")</f>
        <v/>
      </c>
      <c r="EJ203" s="1" t="str">
        <f ca="1">IF(ISERROR(MATCH(EJ$10,$A$11:$A203,0)),INDEX(R_1_Zusätz,MATCH(EJ$10,R_1_Zeilen,0)),"")</f>
        <v/>
      </c>
      <c r="EK203" s="1" t="str">
        <f ca="1">IF(ISERROR(MATCH(EK$10,$A$11:$A203,0)),INDEX(R_1_Zusätz,MATCH(EK$10,R_1_Zeilen,0)),"")</f>
        <v/>
      </c>
      <c r="EL203" s="1" t="str">
        <f ca="1">IF(ISERROR(MATCH(EL$10,$A$11:$A203,0)),INDEX(R_1_Zusätz,MATCH(EL$10,R_1_Zeilen,0)),"")</f>
        <v/>
      </c>
      <c r="EM203" s="1" t="str">
        <f ca="1">IF(ISERROR(MATCH(EM$10,$A$11:$A203,0)),INDEX(R_1_Zusätz,MATCH(EM$10,R_1_Zeilen,0)),"")</f>
        <v/>
      </c>
      <c r="EN203" s="1" t="str">
        <f ca="1">IF(ISERROR(MATCH(EN$10,$A$11:$A203,0)),INDEX(R_1_Zusätz,MATCH(EN$10,R_1_Zeilen,0)),"")</f>
        <v/>
      </c>
      <c r="EO203" s="1" t="str">
        <f ca="1">IF(ISERROR(MATCH(EO$10,$A$11:$A203,0)),INDEX(R_1_Zusätz,MATCH(EO$10,R_1_Zeilen,0)),"")</f>
        <v/>
      </c>
      <c r="EP203" s="1">
        <f ca="1">IF(ISERROR(MATCH(EP$10,$A$11:$A203,0)),INDEX(R_1_Zusätz,MATCH(EP$10,R_1_Zeilen,0)),"")</f>
        <v>4</v>
      </c>
      <c r="EQ203" s="1" t="str">
        <f ca="1">IF(ISERROR(MATCH(EQ$10,$A$11:$A203,0)),INDEX(R_1_Zusätz,MATCH(EQ$10,R_1_Zeilen,0)),"")</f>
        <v/>
      </c>
      <c r="ER203" s="1" t="str">
        <f ca="1">IF(ISERROR(MATCH(ER$10,$A$11:$A203,0)),INDEX(R_1_Zusätz,MATCH(ER$10,R_1_Zeilen,0)),"")</f>
        <v/>
      </c>
      <c r="ES203" s="1">
        <f ca="1">IF(ISERROR(MATCH(ES$10,$A$11:$A203,0)),INDEX(R_1_Zusätz,MATCH(ES$10,R_1_Zeilen,0)),"")</f>
        <v>4</v>
      </c>
      <c r="ET203" s="1">
        <f ca="1">IF(ISERROR(MATCH(ET$10,$A$11:$A203,0)),INDEX(R_1_Zusätz,MATCH(ET$10,R_1_Zeilen,0)),"")</f>
        <v>4</v>
      </c>
      <c r="EU203" s="1">
        <f ca="1">IF(ISERROR(MATCH(EU$10,$A$11:$A203,0)),INDEX(R_1_Zusätz,MATCH(EU$10,R_1_Zeilen,0)),"")</f>
        <v>4</v>
      </c>
      <c r="EV203" s="1">
        <f ca="1">IF(ISERROR(MATCH(EV$10,$A$11:$A203,0)),INDEX(R_1_Zusätz,MATCH(EV$10,R_1_Zeilen,0)),"")</f>
        <v>4</v>
      </c>
      <c r="EW203" s="1" t="str">
        <f ca="1">IF(ISERROR(MATCH(EW$10,$A$11:$A203,0)),INDEX(R_1_Zusätz,MATCH(EW$10,R_1_Zeilen,0)),"")</f>
        <v/>
      </c>
      <c r="EX203" s="1" t="str">
        <f ca="1">IF(ISERROR(MATCH(EX$10,$A$11:$A203,0)),INDEX(R_1_Zusätz,MATCH(EX$10,R_1_Zeilen,0)),"")</f>
        <v/>
      </c>
      <c r="EY203" s="1">
        <f ca="1">IF(ISERROR(MATCH(EY$10,$A$11:$A203,0)),INDEX(R_1_Zusätz,MATCH(EY$10,R_1_Zeilen,0)),"")</f>
        <v>4</v>
      </c>
      <c r="EZ203" s="1" t="str">
        <f ca="1">IF(ISERROR(MATCH(EZ$10,$A$11:$A203,0)),INDEX(R_1_Zusätz,MATCH(EZ$10,R_1_Zeilen,0)),"")</f>
        <v/>
      </c>
      <c r="FA203" s="1" t="str">
        <f ca="1">IF(ISERROR(MATCH(FA$10,$A$11:$A203,0)),INDEX(R_1_Zusätz,MATCH(FA$10,R_1_Zeilen,0)),"")</f>
        <v/>
      </c>
      <c r="FB203" s="1" t="str">
        <f ca="1">IF(ISERROR(MATCH(FB$10,$A$11:$A203,0)),INDEX(R_1_Zusätz,MATCH(FB$10,R_1_Zeilen,0)),"")</f>
        <v/>
      </c>
      <c r="FC203" s="1" t="str">
        <f ca="1">IF(ISERROR(MATCH(FC$10,$A$11:$A203,0)),INDEX(R_1_Zusätz,MATCH(FC$10,R_1_Zeilen,0)),"")</f>
        <v/>
      </c>
      <c r="FD203" s="1" t="str">
        <f ca="1">IF(ISERROR(MATCH(FD$10,$A$11:$A203,0)),INDEX(R_1_Zusätz,MATCH(FD$10,R_1_Zeilen,0)),"")</f>
        <v/>
      </c>
      <c r="FE203" s="1" t="str">
        <f ca="1">IF(ISERROR(MATCH(FE$10,$A$11:$A203,0)),INDEX(R_1_Zusätz,MATCH(FE$10,R_1_Zeilen,0)),"")</f>
        <v/>
      </c>
      <c r="FF203" s="1" t="str">
        <f ca="1">IF(ISERROR(MATCH(FF$10,$A$11:$A203,0)),INDEX(R_1_Zusätz,MATCH(FF$10,R_1_Zeilen,0)),"")</f>
        <v/>
      </c>
      <c r="FG203" s="1" t="str">
        <f ca="1">IF(ISERROR(MATCH(FG$10,$A$11:$A203,0)),INDEX(R_1_Zusätz,MATCH(FG$10,R_1_Zeilen,0)),"")</f>
        <v/>
      </c>
      <c r="FH203" s="1" t="str">
        <f ca="1">IF(ISERROR(MATCH(FH$10,$A$11:$A203,0)),INDEX(R_1_Zusätz,MATCH(FH$10,R_1_Zeilen,0)),"")</f>
        <v/>
      </c>
      <c r="FI203" s="1" t="str">
        <f ca="1">IF(ISERROR(MATCH(FI$10,$A$11:$A203,0)),INDEX(R_1_Zusätz,MATCH(FI$10,R_1_Zeilen,0)),"")</f>
        <v/>
      </c>
      <c r="FJ203" s="1" t="str">
        <f ca="1">IF(ISERROR(MATCH(FJ$10,$A$11:$A203,0)),INDEX(R_1_Zusätz,MATCH(FJ$10,R_1_Zeilen,0)),"")</f>
        <v/>
      </c>
      <c r="FK203" s="1" t="str">
        <f ca="1">IF(ISERROR(MATCH(FK$10,$A$11:$A203,0)),INDEX(R_1_Zusätz,MATCH(FK$10,R_1_Zeilen,0)),"")</f>
        <v/>
      </c>
      <c r="FL203" s="1" t="str">
        <f ca="1">IF(ISERROR(MATCH(FL$10,$A$11:$A203,0)),INDEX(R_1_Zusätz,MATCH(FL$10,R_1_Zeilen,0)),"")</f>
        <v/>
      </c>
      <c r="FM203" s="1" t="str">
        <f ca="1">IF(ISERROR(MATCH(FM$10,$A$11:$A203,0)),INDEX(R_1_Zusätz,MATCH(FM$10,R_1_Zeilen,0)),"")</f>
        <v/>
      </c>
      <c r="FN203" s="1" t="str">
        <f ca="1">IF(ISERROR(MATCH(FN$10,$A$11:$A203,0)),INDEX(R_1_Zusätz,MATCH(FN$10,R_1_Zeilen,0)),"")</f>
        <v/>
      </c>
      <c r="FO203" s="1" t="str">
        <f ca="1">IF(ISERROR(MATCH(FO$10,$A$11:$A203,0)),INDEX(R_1_Zusätz,MATCH(FO$10,R_1_Zeilen,0)),"")</f>
        <v/>
      </c>
      <c r="FP203" s="1" t="str">
        <f ca="1">IF(ISERROR(MATCH(FP$10,$A$11:$A203,0)),INDEX(R_1_Zusätz,MATCH(FP$10,R_1_Zeilen,0)),"")</f>
        <v/>
      </c>
      <c r="FQ203" s="1">
        <f ca="1">IF(ISERROR(MATCH(FQ$10,$A$11:$A203,0)),INDEX(R_1_Zusätz,MATCH(FQ$10,R_1_Zeilen,0)),"")</f>
        <v>4</v>
      </c>
      <c r="FR203" s="1" t="str">
        <f ca="1">IF(ISERROR(MATCH(FR$10,$A$11:$A203,0)),INDEX(R_1_Zusätz,MATCH(FR$10,R_1_Zeilen,0)),"")</f>
        <v/>
      </c>
      <c r="FS203" s="1" t="str">
        <f ca="1">IF(ISERROR(MATCH(FS$10,$A$11:$A203,0)),INDEX(R_1_Zusätz,MATCH(FS$10,R_1_Zeilen,0)),"")</f>
        <v/>
      </c>
      <c r="FT203" s="1" t="str">
        <f ca="1">IF(ISERROR(MATCH(FT$10,$A$11:$A203,0)),INDEX(R_1_Zusätz,MATCH(FT$10,R_1_Zeilen,0)),"")</f>
        <v/>
      </c>
      <c r="FU203" s="1" t="str">
        <f ca="1">IF(ISERROR(MATCH(FU$10,$A$11:$A203,0)),INDEX(R_1_Zusätz,MATCH(FU$10,R_1_Zeilen,0)),"")</f>
        <v/>
      </c>
      <c r="FV203" s="1" t="str">
        <f ca="1">IF(ISERROR(MATCH(FV$10,$A$11:$A203,0)),INDEX(R_1_Zusätz,MATCH(FV$10,R_1_Zeilen,0)),"")</f>
        <v/>
      </c>
      <c r="FW203" s="1" t="str">
        <f ca="1">IF(ISERROR(MATCH(FW$10,$A$11:$A203,0)),INDEX(R_1_Zusätz,MATCH(FW$10,R_1_Zeilen,0)),"")</f>
        <v/>
      </c>
      <c r="FX203" s="1">
        <f ca="1">IF(ISERROR(MATCH(FX$10,$A$11:$A203,0)),INDEX(R_1_Zusätz,MATCH(FX$10,R_1_Zeilen,0)),"")</f>
        <v>4</v>
      </c>
      <c r="FY203" s="1" t="str">
        <f ca="1">IF(ISERROR(MATCH(FY$10,$A$11:$A203,0)),INDEX(R_1_Zusätz,MATCH(FY$10,R_1_Zeilen,0)),"")</f>
        <v/>
      </c>
      <c r="FZ203" s="1" t="str">
        <f ca="1">IF(ISERROR(MATCH(FZ$10,$A$11:$A203,0)),INDEX(R_1_Zusätz,MATCH(FZ$10,R_1_Zeilen,0)),"")</f>
        <v/>
      </c>
      <c r="GA203" s="1" t="str">
        <f ca="1">IF(ISERROR(MATCH(GA$10,$A$11:$A203,0)),INDEX(R_1_Zusätz,MATCH(GA$10,R_1_Zeilen,0)),"")</f>
        <v/>
      </c>
      <c r="GB203" s="1" t="str">
        <f ca="1">IF(ISERROR(MATCH(GB$10,$A$11:$A203,0)),INDEX(R_1_Zusätz,MATCH(GB$10,R_1_Zeilen,0)),"")</f>
        <v/>
      </c>
      <c r="GC203" s="1" t="str">
        <f ca="1">IF(ISERROR(MATCH(GC$10,$A$11:$A203,0)),INDEX(R_1_Zusätz,MATCH(GC$10,R_1_Zeilen,0)),"")</f>
        <v/>
      </c>
      <c r="GD203" s="1" t="str">
        <f ca="1">IF(ISERROR(MATCH(GD$10,$A$11:$A203,0)),INDEX(R_1_Zusätz,MATCH(GD$10,R_1_Zeilen,0)),"")</f>
        <v/>
      </c>
      <c r="GE203" s="1" t="str">
        <f ca="1">IF(ISERROR(MATCH(GE$10,$A$11:$A203,0)),INDEX(R_1_Zusätz,MATCH(GE$10,R_1_Zeilen,0)),"")</f>
        <v/>
      </c>
      <c r="GF203" s="1" t="str">
        <f ca="1">IF(ISERROR(MATCH(GF$10,$A$11:$A203,0)),INDEX(R_1_Zusätz,MATCH(GF$10,R_1_Zeilen,0)),"")</f>
        <v/>
      </c>
      <c r="GG203" s="1" t="str">
        <f ca="1">IF(ISERROR(MATCH(GG$10,$A$11:$A203,0)),INDEX(R_1_Zusätz,MATCH(GG$10,R_1_Zeilen,0)),"")</f>
        <v/>
      </c>
      <c r="GH203" s="1" t="str">
        <f ca="1">IF(ISERROR(MATCH(GH$10,$A$11:$A203,0)),INDEX(R_1_Zusätz,MATCH(GH$10,R_1_Zeilen,0)),"")</f>
        <v/>
      </c>
      <c r="GI203" s="1" t="str">
        <f ca="1">IF(ISERROR(MATCH(GI$10,$A$11:$A203,0)),INDEX(R_1_Zusätz,MATCH(GI$10,R_1_Zeilen,0)),"")</f>
        <v/>
      </c>
      <c r="GJ203" s="1" t="str">
        <f ca="1">IF(ISERROR(MATCH(GJ$10,$A$11:$A203,0)),INDEX(R_1_Zusätz,MATCH(GJ$10,R_1_Zeilen,0)),"")</f>
        <v/>
      </c>
      <c r="GK203" s="1" t="str">
        <f ca="1">IF(ISERROR(MATCH(GK$10,$A$11:$A203,0)),INDEX(R_1_Zusätz,MATCH(GK$10,R_1_Zeilen,0)),"")</f>
        <v/>
      </c>
      <c r="GL203" s="1" t="str">
        <f ca="1">IF(ISERROR(MATCH(GL$10,$A$11:$A203,0)),INDEX(R_1_Zusätz,MATCH(GL$10,R_1_Zeilen,0)),"")</f>
        <v/>
      </c>
      <c r="GM203" s="1" t="str">
        <f ca="1">IF(ISERROR(MATCH(GM$10,$A$11:$A203,0)),INDEX(R_1_Zusätz,MATCH(GM$10,R_1_Zeilen,0)),"")</f>
        <v/>
      </c>
      <c r="GN203" s="1" t="str">
        <f ca="1">IF(ISERROR(MATCH(GN$10,$A$11:$A203,0)),INDEX(R_1_Zusätz,MATCH(GN$10,R_1_Zeilen,0)),"")</f>
        <v/>
      </c>
      <c r="GO203" s="1" t="str">
        <f ca="1">IF(ISERROR(MATCH(GO$10,$A$11:$A203,0)),INDEX(R_1_Zusätz,MATCH(GO$10,R_1_Zeilen,0)),"")</f>
        <v/>
      </c>
      <c r="GP203" s="1" t="str">
        <f ca="1">IF(ISERROR(MATCH(GP$10,$A$11:$A203,0)),INDEX(R_1_Zusätz,MATCH(GP$10,R_1_Zeilen,0)),"")</f>
        <v/>
      </c>
      <c r="GQ203" s="1" t="str">
        <f ca="1">IF(ISERROR(MATCH(GQ$10,$A$11:$A203,0)),INDEX(R_1_Zusätz,MATCH(GQ$10,R_1_Zeilen,0)),"")</f>
        <v/>
      </c>
      <c r="GR203" s="1" t="str">
        <f ca="1">IF(ISERROR(MATCH(GR$10,$A$11:$A203,0)),INDEX(R_1_Zusätz,MATCH(GR$10,R_1_Zeilen,0)),"")</f>
        <v/>
      </c>
      <c r="GS203" s="1" t="str">
        <f ca="1">IF(ISERROR(MATCH(GS$10,$A$11:$A203,0)),INDEX(R_1_Zusätz,MATCH(GS$10,R_1_Zeilen,0)),"")</f>
        <v/>
      </c>
      <c r="GT203" s="1">
        <f ca="1">IF(ISERROR(MATCH(GT$10,$A$11:$A203,0)),INDEX(R_1_Zusätz,MATCH(GT$10,R_1_Zeilen,0)),"")</f>
        <v>4</v>
      </c>
      <c r="GU203" s="1" t="str">
        <f ca="1">IF(ISERROR(MATCH(GU$10,$A$11:$A203,0)),INDEX(R_1_Zusätz,MATCH(GU$10,R_1_Zeilen,0)),"")</f>
        <v/>
      </c>
      <c r="GV203" s="1" t="str">
        <f ca="1">IF(ISERROR(MATCH(GV$10,$A$11:$A203,0)),INDEX(R_1_Zusätz,MATCH(GV$10,R_1_Zeilen,0)),"")</f>
        <v/>
      </c>
      <c r="GW203" s="1" t="str">
        <f ca="1">IF(ISERROR(MATCH(GW$10,$A$11:$A203,0)),INDEX(R_1_Zusätz,MATCH(GW$10,R_1_Zeilen,0)),"")</f>
        <v/>
      </c>
      <c r="GX203" s="1" t="str">
        <f ca="1">IF(ISERROR(MATCH(GX$10,$A$11:$A203,0)),INDEX(R_1_Zusätz,MATCH(GX$10,R_1_Zeilen,0)),"")</f>
        <v/>
      </c>
      <c r="GY203" s="1" t="str">
        <f ca="1">IF(ISERROR(MATCH(GY$10,$A$11:$A203,0)),INDEX(R_1_Zusätz,MATCH(GY$10,R_1_Zeilen,0)),"")</f>
        <v/>
      </c>
      <c r="GZ203" s="1" t="str">
        <f ca="1">IF(ISERROR(MATCH(GZ$10,$A$11:$A203,0)),INDEX(R_1_Zusätz,MATCH(GZ$10,R_1_Zeilen,0)),"")</f>
        <v/>
      </c>
      <c r="HA203" s="1" t="str">
        <f ca="1">IF(ISERROR(MATCH(HA$10,$A$11:$A203,0)),INDEX(R_1_Zusätz,MATCH(HA$10,R_1_Zeilen,0)),"")</f>
        <v/>
      </c>
    </row>
    <row r="204" spans="1:209">
      <c r="A204" s="1" t="str">
        <f ca="1">INDEX(R_2_Spalten,1,MATCH($B203,INDIRECT("'R_2'!$C"&amp;ROW(203:203)&amp;":"&amp;ADDRESS(ROW(203:203),COUNTA(BASIS_Produkt)+2)),0))</f>
        <v>3DGJC</v>
      </c>
      <c r="B204" s="1">
        <f t="shared" ca="1" si="7"/>
        <v>4</v>
      </c>
      <c r="C204" s="1" t="str">
        <f ca="1">IF(ISERROR(MATCH(C$10,$A$11:$A204,0)),INDEX(R_1_Zusätz,MATCH(C$10,R_1_Zeilen,0)),"")</f>
        <v/>
      </c>
      <c r="D204" s="1" t="str">
        <f ca="1">IF(ISERROR(MATCH(D$10,$A$11:$A204,0)),INDEX(R_1_Zusätz,MATCH(D$10,R_1_Zeilen,0)),"")</f>
        <v/>
      </c>
      <c r="E204" s="1" t="str">
        <f ca="1">IF(ISERROR(MATCH(E$10,$A$11:$A204,0)),INDEX(R_1_Zusätz,MATCH(E$10,R_1_Zeilen,0)),"")</f>
        <v/>
      </c>
      <c r="F204" s="1" t="str">
        <f ca="1">IF(ISERROR(MATCH(F$10,$A$11:$A204,0)),INDEX(R_1_Zusätz,MATCH(F$10,R_1_Zeilen,0)),"")</f>
        <v/>
      </c>
      <c r="G204" s="1" t="str">
        <f ca="1">IF(ISERROR(MATCH(G$10,$A$11:$A204,0)),INDEX(R_1_Zusätz,MATCH(G$10,R_1_Zeilen,0)),"")</f>
        <v/>
      </c>
      <c r="H204" s="1" t="str">
        <f ca="1">IF(ISERROR(MATCH(H$10,$A$11:$A204,0)),INDEX(R_1_Zusätz,MATCH(H$10,R_1_Zeilen,0)),"")</f>
        <v/>
      </c>
      <c r="I204" s="1" t="str">
        <f ca="1">IF(ISERROR(MATCH(I$10,$A$11:$A204,0)),INDEX(R_1_Zusätz,MATCH(I$10,R_1_Zeilen,0)),"")</f>
        <v/>
      </c>
      <c r="J204" s="1" t="str">
        <f ca="1">IF(ISERROR(MATCH(J$10,$A$11:$A204,0)),INDEX(R_1_Zusätz,MATCH(J$10,R_1_Zeilen,0)),"")</f>
        <v/>
      </c>
      <c r="K204" s="1" t="str">
        <f ca="1">IF(ISERROR(MATCH(K$10,$A$11:$A204,0)),INDEX(R_1_Zusätz,MATCH(K$10,R_1_Zeilen,0)),"")</f>
        <v/>
      </c>
      <c r="L204" s="1" t="str">
        <f ca="1">IF(ISERROR(MATCH(L$10,$A$11:$A204,0)),INDEX(R_1_Zusätz,MATCH(L$10,R_1_Zeilen,0)),"")</f>
        <v/>
      </c>
      <c r="M204" s="1" t="str">
        <f ca="1">IF(ISERROR(MATCH(M$10,$A$11:$A204,0)),INDEX(R_1_Zusätz,MATCH(M$10,R_1_Zeilen,0)),"")</f>
        <v/>
      </c>
      <c r="N204" s="1" t="str">
        <f ca="1">IF(ISERROR(MATCH(N$10,$A$11:$A204,0)),INDEX(R_1_Zusätz,MATCH(N$10,R_1_Zeilen,0)),"")</f>
        <v/>
      </c>
      <c r="O204" s="1" t="str">
        <f ca="1">IF(ISERROR(MATCH(O$10,$A$11:$A204,0)),INDEX(R_1_Zusätz,MATCH(O$10,R_1_Zeilen,0)),"")</f>
        <v/>
      </c>
      <c r="P204" s="1" t="str">
        <f ca="1">IF(ISERROR(MATCH(P$10,$A$11:$A204,0)),INDEX(R_1_Zusätz,MATCH(P$10,R_1_Zeilen,0)),"")</f>
        <v/>
      </c>
      <c r="Q204" s="1" t="str">
        <f ca="1">IF(ISERROR(MATCH(Q$10,$A$11:$A204,0)),INDEX(R_1_Zusätz,MATCH(Q$10,R_1_Zeilen,0)),"")</f>
        <v/>
      </c>
      <c r="R204" s="1" t="str">
        <f ca="1">IF(ISERROR(MATCH(R$10,$A$11:$A204,0)),INDEX(R_1_Zusätz,MATCH(R$10,R_1_Zeilen,0)),"")</f>
        <v/>
      </c>
      <c r="S204" s="1" t="str">
        <f ca="1">IF(ISERROR(MATCH(S$10,$A$11:$A204,0)),INDEX(R_1_Zusätz,MATCH(S$10,R_1_Zeilen,0)),"")</f>
        <v/>
      </c>
      <c r="T204" s="1" t="str">
        <f ca="1">IF(ISERROR(MATCH(T$10,$A$11:$A204,0)),INDEX(R_1_Zusätz,MATCH(T$10,R_1_Zeilen,0)),"")</f>
        <v/>
      </c>
      <c r="U204" s="1" t="str">
        <f ca="1">IF(ISERROR(MATCH(U$10,$A$11:$A204,0)),INDEX(R_1_Zusätz,MATCH(U$10,R_1_Zeilen,0)),"")</f>
        <v/>
      </c>
      <c r="V204" s="1" t="str">
        <f ca="1">IF(ISERROR(MATCH(V$10,$A$11:$A204,0)),INDEX(R_1_Zusätz,MATCH(V$10,R_1_Zeilen,0)),"")</f>
        <v/>
      </c>
      <c r="W204" s="1" t="str">
        <f ca="1">IF(ISERROR(MATCH(W$10,$A$11:$A204,0)),INDEX(R_1_Zusätz,MATCH(W$10,R_1_Zeilen,0)),"")</f>
        <v/>
      </c>
      <c r="X204" s="1" t="str">
        <f ca="1">IF(ISERROR(MATCH(X$10,$A$11:$A204,0)),INDEX(R_1_Zusätz,MATCH(X$10,R_1_Zeilen,0)),"")</f>
        <v/>
      </c>
      <c r="Y204" s="1" t="str">
        <f ca="1">IF(ISERROR(MATCH(Y$10,$A$11:$A204,0)),INDEX(R_1_Zusätz,MATCH(Y$10,R_1_Zeilen,0)),"")</f>
        <v/>
      </c>
      <c r="Z204" s="1" t="str">
        <f ca="1">IF(ISERROR(MATCH(Z$10,$A$11:$A204,0)),INDEX(R_1_Zusätz,MATCH(Z$10,R_1_Zeilen,0)),"")</f>
        <v/>
      </c>
      <c r="AA204" s="1" t="str">
        <f ca="1">IF(ISERROR(MATCH(AA$10,$A$11:$A204,0)),INDEX(R_1_Zusätz,MATCH(AA$10,R_1_Zeilen,0)),"")</f>
        <v/>
      </c>
      <c r="AB204" s="1" t="str">
        <f ca="1">IF(ISERROR(MATCH(AB$10,$A$11:$A204,0)),INDEX(R_1_Zusätz,MATCH(AB$10,R_1_Zeilen,0)),"")</f>
        <v/>
      </c>
      <c r="AC204" s="1" t="str">
        <f ca="1">IF(ISERROR(MATCH(AC$10,$A$11:$A204,0)),INDEX(R_1_Zusätz,MATCH(AC$10,R_1_Zeilen,0)),"")</f>
        <v/>
      </c>
      <c r="AD204" s="1" t="str">
        <f ca="1">IF(ISERROR(MATCH(AD$10,$A$11:$A204,0)),INDEX(R_1_Zusätz,MATCH(AD$10,R_1_Zeilen,0)),"")</f>
        <v/>
      </c>
      <c r="AE204" s="1" t="str">
        <f ca="1">IF(ISERROR(MATCH(AE$10,$A$11:$A204,0)),INDEX(R_1_Zusätz,MATCH(AE$10,R_1_Zeilen,0)),"")</f>
        <v/>
      </c>
      <c r="AF204" s="1" t="str">
        <f ca="1">IF(ISERROR(MATCH(AF$10,$A$11:$A204,0)),INDEX(R_1_Zusätz,MATCH(AF$10,R_1_Zeilen,0)),"")</f>
        <v/>
      </c>
      <c r="AG204" s="1" t="str">
        <f ca="1">IF(ISERROR(MATCH(AG$10,$A$11:$A204,0)),INDEX(R_1_Zusätz,MATCH(AG$10,R_1_Zeilen,0)),"")</f>
        <v/>
      </c>
      <c r="AH204" s="1" t="str">
        <f ca="1">IF(ISERROR(MATCH(AH$10,$A$11:$A204,0)),INDEX(R_1_Zusätz,MATCH(AH$10,R_1_Zeilen,0)),"")</f>
        <v/>
      </c>
      <c r="AI204" s="1" t="str">
        <f ca="1">IF(ISERROR(MATCH(AI$10,$A$11:$A204,0)),INDEX(R_1_Zusätz,MATCH(AI$10,R_1_Zeilen,0)),"")</f>
        <v/>
      </c>
      <c r="AJ204" s="1" t="str">
        <f ca="1">IF(ISERROR(MATCH(AJ$10,$A$11:$A204,0)),INDEX(R_1_Zusätz,MATCH(AJ$10,R_1_Zeilen,0)),"")</f>
        <v/>
      </c>
      <c r="AK204" s="1" t="str">
        <f ca="1">IF(ISERROR(MATCH(AK$10,$A$11:$A204,0)),INDEX(R_1_Zusätz,MATCH(AK$10,R_1_Zeilen,0)),"")</f>
        <v/>
      </c>
      <c r="AL204" s="1" t="str">
        <f ca="1">IF(ISERROR(MATCH(AL$10,$A$11:$A204,0)),INDEX(R_1_Zusätz,MATCH(AL$10,R_1_Zeilen,0)),"")</f>
        <v/>
      </c>
      <c r="AM204" s="1" t="str">
        <f ca="1">IF(ISERROR(MATCH(AM$10,$A$11:$A204,0)),INDEX(R_1_Zusätz,MATCH(AM$10,R_1_Zeilen,0)),"")</f>
        <v/>
      </c>
      <c r="AN204" s="1" t="str">
        <f ca="1">IF(ISERROR(MATCH(AN$10,$A$11:$A204,0)),INDEX(R_1_Zusätz,MATCH(AN$10,R_1_Zeilen,0)),"")</f>
        <v/>
      </c>
      <c r="AO204" s="1" t="str">
        <f ca="1">IF(ISERROR(MATCH(AO$10,$A$11:$A204,0)),INDEX(R_1_Zusätz,MATCH(AO$10,R_1_Zeilen,0)),"")</f>
        <v/>
      </c>
      <c r="AP204" s="1" t="str">
        <f ca="1">IF(ISERROR(MATCH(AP$10,$A$11:$A204,0)),INDEX(R_1_Zusätz,MATCH(AP$10,R_1_Zeilen,0)),"")</f>
        <v/>
      </c>
      <c r="AQ204" s="1" t="str">
        <f ca="1">IF(ISERROR(MATCH(AQ$10,$A$11:$A204,0)),INDEX(R_1_Zusätz,MATCH(AQ$10,R_1_Zeilen,0)),"")</f>
        <v/>
      </c>
      <c r="AR204" s="1" t="str">
        <f ca="1">IF(ISERROR(MATCH(AR$10,$A$11:$A204,0)),INDEX(R_1_Zusätz,MATCH(AR$10,R_1_Zeilen,0)),"")</f>
        <v/>
      </c>
      <c r="AS204" s="1" t="str">
        <f ca="1">IF(ISERROR(MATCH(AS$10,$A$11:$A204,0)),INDEX(R_1_Zusätz,MATCH(AS$10,R_1_Zeilen,0)),"")</f>
        <v/>
      </c>
      <c r="AT204" s="1" t="str">
        <f ca="1">IF(ISERROR(MATCH(AT$10,$A$11:$A204,0)),INDEX(R_1_Zusätz,MATCH(AT$10,R_1_Zeilen,0)),"")</f>
        <v/>
      </c>
      <c r="AU204" s="1" t="str">
        <f ca="1">IF(ISERROR(MATCH(AU$10,$A$11:$A204,0)),INDEX(R_1_Zusätz,MATCH(AU$10,R_1_Zeilen,0)),"")</f>
        <v/>
      </c>
      <c r="AV204" s="1" t="str">
        <f ca="1">IF(ISERROR(MATCH(AV$10,$A$11:$A204,0)),INDEX(R_1_Zusätz,MATCH(AV$10,R_1_Zeilen,0)),"")</f>
        <v/>
      </c>
      <c r="AW204" s="1" t="str">
        <f ca="1">IF(ISERROR(MATCH(AW$10,$A$11:$A204,0)),INDEX(R_1_Zusätz,MATCH(AW$10,R_1_Zeilen,0)),"")</f>
        <v/>
      </c>
      <c r="AX204" s="1" t="str">
        <f ca="1">IF(ISERROR(MATCH(AX$10,$A$11:$A204,0)),INDEX(R_1_Zusätz,MATCH(AX$10,R_1_Zeilen,0)),"")</f>
        <v/>
      </c>
      <c r="AY204" s="1" t="str">
        <f ca="1">IF(ISERROR(MATCH(AY$10,$A$11:$A204,0)),INDEX(R_1_Zusätz,MATCH(AY$10,R_1_Zeilen,0)),"")</f>
        <v/>
      </c>
      <c r="AZ204" s="1" t="str">
        <f ca="1">IF(ISERROR(MATCH(AZ$10,$A$11:$A204,0)),INDEX(R_1_Zusätz,MATCH(AZ$10,R_1_Zeilen,0)),"")</f>
        <v/>
      </c>
      <c r="BA204" s="1" t="str">
        <f ca="1">IF(ISERROR(MATCH(BA$10,$A$11:$A204,0)),INDEX(R_1_Zusätz,MATCH(BA$10,R_1_Zeilen,0)),"")</f>
        <v/>
      </c>
      <c r="BB204" s="1" t="str">
        <f ca="1">IF(ISERROR(MATCH(BB$10,$A$11:$A204,0)),INDEX(R_1_Zusätz,MATCH(BB$10,R_1_Zeilen,0)),"")</f>
        <v/>
      </c>
      <c r="BC204" s="1" t="str">
        <f ca="1">IF(ISERROR(MATCH(BC$10,$A$11:$A204,0)),INDEX(R_1_Zusätz,MATCH(BC$10,R_1_Zeilen,0)),"")</f>
        <v/>
      </c>
      <c r="BD204" s="1" t="str">
        <f ca="1">IF(ISERROR(MATCH(BD$10,$A$11:$A204,0)),INDEX(R_1_Zusätz,MATCH(BD$10,R_1_Zeilen,0)),"")</f>
        <v/>
      </c>
      <c r="BE204" s="1" t="str">
        <f ca="1">IF(ISERROR(MATCH(BE$10,$A$11:$A204,0)),INDEX(R_1_Zusätz,MATCH(BE$10,R_1_Zeilen,0)),"")</f>
        <v/>
      </c>
      <c r="BF204" s="1" t="str">
        <f ca="1">IF(ISERROR(MATCH(BF$10,$A$11:$A204,0)),INDEX(R_1_Zusätz,MATCH(BF$10,R_1_Zeilen,0)),"")</f>
        <v/>
      </c>
      <c r="BG204" s="1" t="str">
        <f ca="1">IF(ISERROR(MATCH(BG$10,$A$11:$A204,0)),INDEX(R_1_Zusätz,MATCH(BG$10,R_1_Zeilen,0)),"")</f>
        <v/>
      </c>
      <c r="BH204" s="1" t="str">
        <f ca="1">IF(ISERROR(MATCH(BH$10,$A$11:$A204,0)),INDEX(R_1_Zusätz,MATCH(BH$10,R_1_Zeilen,0)),"")</f>
        <v/>
      </c>
      <c r="BI204" s="1" t="str">
        <f ca="1">IF(ISERROR(MATCH(BI$10,$A$11:$A204,0)),INDEX(R_1_Zusätz,MATCH(BI$10,R_1_Zeilen,0)),"")</f>
        <v/>
      </c>
      <c r="BJ204" s="1" t="str">
        <f ca="1">IF(ISERROR(MATCH(BJ$10,$A$11:$A204,0)),INDEX(R_1_Zusätz,MATCH(BJ$10,R_1_Zeilen,0)),"")</f>
        <v/>
      </c>
      <c r="BK204" s="1" t="str">
        <f ca="1">IF(ISERROR(MATCH(BK$10,$A$11:$A204,0)),INDEX(R_1_Zusätz,MATCH(BK$10,R_1_Zeilen,0)),"")</f>
        <v/>
      </c>
      <c r="BL204" s="1" t="str">
        <f ca="1">IF(ISERROR(MATCH(BL$10,$A$11:$A204,0)),INDEX(R_1_Zusätz,MATCH(BL$10,R_1_Zeilen,0)),"")</f>
        <v/>
      </c>
      <c r="BM204" s="1" t="str">
        <f ca="1">IF(ISERROR(MATCH(BM$10,$A$11:$A204,0)),INDEX(R_1_Zusätz,MATCH(BM$10,R_1_Zeilen,0)),"")</f>
        <v/>
      </c>
      <c r="BN204" s="1" t="str">
        <f ca="1">IF(ISERROR(MATCH(BN$10,$A$11:$A204,0)),INDEX(R_1_Zusätz,MATCH(BN$10,R_1_Zeilen,0)),"")</f>
        <v/>
      </c>
      <c r="BO204" s="1" t="str">
        <f ca="1">IF(ISERROR(MATCH(BO$10,$A$11:$A204,0)),INDEX(R_1_Zusätz,MATCH(BO$10,R_1_Zeilen,0)),"")</f>
        <v/>
      </c>
      <c r="BP204" s="1" t="str">
        <f ca="1">IF(ISERROR(MATCH(BP$10,$A$11:$A204,0)),INDEX(R_1_Zusätz,MATCH(BP$10,R_1_Zeilen,0)),"")</f>
        <v/>
      </c>
      <c r="BQ204" s="1" t="str">
        <f ca="1">IF(ISERROR(MATCH(BQ$10,$A$11:$A204,0)),INDEX(R_1_Zusätz,MATCH(BQ$10,R_1_Zeilen,0)),"")</f>
        <v/>
      </c>
      <c r="BR204" s="1" t="str">
        <f ca="1">IF(ISERROR(MATCH(BR$10,$A$11:$A204,0)),INDEX(R_1_Zusätz,MATCH(BR$10,R_1_Zeilen,0)),"")</f>
        <v/>
      </c>
      <c r="BS204" s="1" t="str">
        <f ca="1">IF(ISERROR(MATCH(BS$10,$A$11:$A204,0)),INDEX(R_1_Zusätz,MATCH(BS$10,R_1_Zeilen,0)),"")</f>
        <v/>
      </c>
      <c r="BT204" s="1">
        <f ca="1">IF(ISERROR(MATCH(BT$10,$A$11:$A204,0)),INDEX(R_1_Zusätz,MATCH(BT$10,R_1_Zeilen,0)),"")</f>
        <v>4</v>
      </c>
      <c r="BU204" s="1" t="str">
        <f ca="1">IF(ISERROR(MATCH(BU$10,$A$11:$A204,0)),INDEX(R_1_Zusätz,MATCH(BU$10,R_1_Zeilen,0)),"")</f>
        <v/>
      </c>
      <c r="BV204" s="1" t="str">
        <f ca="1">IF(ISERROR(MATCH(BV$10,$A$11:$A204,0)),INDEX(R_1_Zusätz,MATCH(BV$10,R_1_Zeilen,0)),"")</f>
        <v/>
      </c>
      <c r="BW204" s="1" t="str">
        <f ca="1">IF(ISERROR(MATCH(BW$10,$A$11:$A204,0)),INDEX(R_1_Zusätz,MATCH(BW$10,R_1_Zeilen,0)),"")</f>
        <v/>
      </c>
      <c r="BX204" s="1" t="str">
        <f ca="1">IF(ISERROR(MATCH(BX$10,$A$11:$A204,0)),INDEX(R_1_Zusätz,MATCH(BX$10,R_1_Zeilen,0)),"")</f>
        <v/>
      </c>
      <c r="BY204" s="1">
        <f ca="1">IF(ISERROR(MATCH(BY$10,$A$11:$A204,0)),INDEX(R_1_Zusätz,MATCH(BY$10,R_1_Zeilen,0)),"")</f>
        <v>4</v>
      </c>
      <c r="BZ204" s="1" t="str">
        <f ca="1">IF(ISERROR(MATCH(BZ$10,$A$11:$A204,0)),INDEX(R_1_Zusätz,MATCH(BZ$10,R_1_Zeilen,0)),"")</f>
        <v/>
      </c>
      <c r="CA204" s="1">
        <f ca="1">IF(ISERROR(MATCH(CA$10,$A$11:$A204,0)),INDEX(R_1_Zusätz,MATCH(CA$10,R_1_Zeilen,0)),"")</f>
        <v>4</v>
      </c>
      <c r="CB204" s="1">
        <f ca="1">IF(ISERROR(MATCH(CB$10,$A$11:$A204,0)),INDEX(R_1_Zusätz,MATCH(CB$10,R_1_Zeilen,0)),"")</f>
        <v>5</v>
      </c>
      <c r="CC204" s="1" t="str">
        <f ca="1">IF(ISERROR(MATCH(CC$10,$A$11:$A204,0)),INDEX(R_1_Zusätz,MATCH(CC$10,R_1_Zeilen,0)),"")</f>
        <v/>
      </c>
      <c r="CD204" s="1" t="str">
        <f ca="1">IF(ISERROR(MATCH(CD$10,$A$11:$A204,0)),INDEX(R_1_Zusätz,MATCH(CD$10,R_1_Zeilen,0)),"")</f>
        <v/>
      </c>
      <c r="CE204" s="1" t="str">
        <f ca="1">IF(ISERROR(MATCH(CE$10,$A$11:$A204,0)),INDEX(R_1_Zusätz,MATCH(CE$10,R_1_Zeilen,0)),"")</f>
        <v/>
      </c>
      <c r="CF204" s="1" t="str">
        <f ca="1">IF(ISERROR(MATCH(CF$10,$A$11:$A204,0)),INDEX(R_1_Zusätz,MATCH(CF$10,R_1_Zeilen,0)),"")</f>
        <v/>
      </c>
      <c r="CG204" s="1" t="str">
        <f ca="1">IF(ISERROR(MATCH(CG$10,$A$11:$A204,0)),INDEX(R_1_Zusätz,MATCH(CG$10,R_1_Zeilen,0)),"")</f>
        <v/>
      </c>
      <c r="CH204" s="1" t="str">
        <f ca="1">IF(ISERROR(MATCH(CH$10,$A$11:$A204,0)),INDEX(R_1_Zusätz,MATCH(CH$10,R_1_Zeilen,0)),"")</f>
        <v/>
      </c>
      <c r="CI204" s="1" t="str">
        <f ca="1">IF(ISERROR(MATCH(CI$10,$A$11:$A204,0)),INDEX(R_1_Zusätz,MATCH(CI$10,R_1_Zeilen,0)),"")</f>
        <v/>
      </c>
      <c r="CJ204" s="1" t="str">
        <f ca="1">IF(ISERROR(MATCH(CJ$10,$A$11:$A204,0)),INDEX(R_1_Zusätz,MATCH(CJ$10,R_1_Zeilen,0)),"")</f>
        <v/>
      </c>
      <c r="CK204" s="1" t="str">
        <f ca="1">IF(ISERROR(MATCH(CK$10,$A$11:$A204,0)),INDEX(R_1_Zusätz,MATCH(CK$10,R_1_Zeilen,0)),"")</f>
        <v/>
      </c>
      <c r="CL204" s="1" t="str">
        <f ca="1">IF(ISERROR(MATCH(CL$10,$A$11:$A204,0)),INDEX(R_1_Zusätz,MATCH(CL$10,R_1_Zeilen,0)),"")</f>
        <v/>
      </c>
      <c r="CM204" s="1" t="str">
        <f ca="1">IF(ISERROR(MATCH(CM$10,$A$11:$A204,0)),INDEX(R_1_Zusätz,MATCH(CM$10,R_1_Zeilen,0)),"")</f>
        <v/>
      </c>
      <c r="CN204" s="1" t="str">
        <f ca="1">IF(ISERROR(MATCH(CN$10,$A$11:$A204,0)),INDEX(R_1_Zusätz,MATCH(CN$10,R_1_Zeilen,0)),"")</f>
        <v/>
      </c>
      <c r="CO204" s="1" t="str">
        <f ca="1">IF(ISERROR(MATCH(CO$10,$A$11:$A204,0)),INDEX(R_1_Zusätz,MATCH(CO$10,R_1_Zeilen,0)),"")</f>
        <v/>
      </c>
      <c r="CP204" s="1" t="str">
        <f ca="1">IF(ISERROR(MATCH(CP$10,$A$11:$A204,0)),INDEX(R_1_Zusätz,MATCH(CP$10,R_1_Zeilen,0)),"")</f>
        <v/>
      </c>
      <c r="CQ204" s="1" t="str">
        <f ca="1">IF(ISERROR(MATCH(CQ$10,$A$11:$A204,0)),INDEX(R_1_Zusätz,MATCH(CQ$10,R_1_Zeilen,0)),"")</f>
        <v/>
      </c>
      <c r="CR204" s="1" t="str">
        <f ca="1">IF(ISERROR(MATCH(CR$10,$A$11:$A204,0)),INDEX(R_1_Zusätz,MATCH(CR$10,R_1_Zeilen,0)),"")</f>
        <v/>
      </c>
      <c r="CS204" s="1" t="str">
        <f ca="1">IF(ISERROR(MATCH(CS$10,$A$11:$A204,0)),INDEX(R_1_Zusätz,MATCH(CS$10,R_1_Zeilen,0)),"")</f>
        <v/>
      </c>
      <c r="CT204" s="1" t="str">
        <f ca="1">IF(ISERROR(MATCH(CT$10,$A$11:$A204,0)),INDEX(R_1_Zusätz,MATCH(CT$10,R_1_Zeilen,0)),"")</f>
        <v/>
      </c>
      <c r="CU204" s="1" t="str">
        <f ca="1">IF(ISERROR(MATCH(CU$10,$A$11:$A204,0)),INDEX(R_1_Zusätz,MATCH(CU$10,R_1_Zeilen,0)),"")</f>
        <v/>
      </c>
      <c r="CV204" s="1" t="str">
        <f ca="1">IF(ISERROR(MATCH(CV$10,$A$11:$A204,0)),INDEX(R_1_Zusätz,MATCH(CV$10,R_1_Zeilen,0)),"")</f>
        <v/>
      </c>
      <c r="CW204" s="1" t="str">
        <f ca="1">IF(ISERROR(MATCH(CW$10,$A$11:$A204,0)),INDEX(R_1_Zusätz,MATCH(CW$10,R_1_Zeilen,0)),"")</f>
        <v/>
      </c>
      <c r="CX204" s="1" t="str">
        <f ca="1">IF(ISERROR(MATCH(CX$10,$A$11:$A204,0)),INDEX(R_1_Zusätz,MATCH(CX$10,R_1_Zeilen,0)),"")</f>
        <v/>
      </c>
      <c r="CY204" s="1" t="str">
        <f ca="1">IF(ISERROR(MATCH(CY$10,$A$11:$A204,0)),INDEX(R_1_Zusätz,MATCH(CY$10,R_1_Zeilen,0)),"")</f>
        <v/>
      </c>
      <c r="CZ204" s="1" t="str">
        <f ca="1">IF(ISERROR(MATCH(CZ$10,$A$11:$A204,0)),INDEX(R_1_Zusätz,MATCH(CZ$10,R_1_Zeilen,0)),"")</f>
        <v/>
      </c>
      <c r="DA204" s="1" t="str">
        <f ca="1">IF(ISERROR(MATCH(DA$10,$A$11:$A204,0)),INDEX(R_1_Zusätz,MATCH(DA$10,R_1_Zeilen,0)),"")</f>
        <v/>
      </c>
      <c r="DB204" s="1" t="str">
        <f ca="1">IF(ISERROR(MATCH(DB$10,$A$11:$A204,0)),INDEX(R_1_Zusätz,MATCH(DB$10,R_1_Zeilen,0)),"")</f>
        <v/>
      </c>
      <c r="DC204" s="1" t="str">
        <f ca="1">IF(ISERROR(MATCH(DC$10,$A$11:$A204,0)),INDEX(R_1_Zusätz,MATCH(DC$10,R_1_Zeilen,0)),"")</f>
        <v/>
      </c>
      <c r="DD204" s="1" t="str">
        <f ca="1">IF(ISERROR(MATCH(DD$10,$A$11:$A204,0)),INDEX(R_1_Zusätz,MATCH(DD$10,R_1_Zeilen,0)),"")</f>
        <v/>
      </c>
      <c r="DE204" s="1" t="str">
        <f ca="1">IF(ISERROR(MATCH(DE$10,$A$11:$A204,0)),INDEX(R_1_Zusätz,MATCH(DE$10,R_1_Zeilen,0)),"")</f>
        <v/>
      </c>
      <c r="DF204" s="1" t="str">
        <f ca="1">IF(ISERROR(MATCH(DF$10,$A$11:$A204,0)),INDEX(R_1_Zusätz,MATCH(DF$10,R_1_Zeilen,0)),"")</f>
        <v/>
      </c>
      <c r="DG204" s="1" t="str">
        <f ca="1">IF(ISERROR(MATCH(DG$10,$A$11:$A204,0)),INDEX(R_1_Zusätz,MATCH(DG$10,R_1_Zeilen,0)),"")</f>
        <v/>
      </c>
      <c r="DH204" s="1" t="str">
        <f ca="1">IF(ISERROR(MATCH(DH$10,$A$11:$A204,0)),INDEX(R_1_Zusätz,MATCH(DH$10,R_1_Zeilen,0)),"")</f>
        <v/>
      </c>
      <c r="DI204" s="1" t="str">
        <f ca="1">IF(ISERROR(MATCH(DI$10,$A$11:$A204,0)),INDEX(R_1_Zusätz,MATCH(DI$10,R_1_Zeilen,0)),"")</f>
        <v/>
      </c>
      <c r="DJ204" s="1" t="str">
        <f ca="1">IF(ISERROR(MATCH(DJ$10,$A$11:$A204,0)),INDEX(R_1_Zusätz,MATCH(DJ$10,R_1_Zeilen,0)),"")</f>
        <v/>
      </c>
      <c r="DK204" s="1" t="str">
        <f ca="1">IF(ISERROR(MATCH(DK$10,$A$11:$A204,0)),INDEX(R_1_Zusätz,MATCH(DK$10,R_1_Zeilen,0)),"")</f>
        <v/>
      </c>
      <c r="DL204" s="1" t="str">
        <f ca="1">IF(ISERROR(MATCH(DL$10,$A$11:$A204,0)),INDEX(R_1_Zusätz,MATCH(DL$10,R_1_Zeilen,0)),"")</f>
        <v/>
      </c>
      <c r="DM204" s="1" t="str">
        <f ca="1">IF(ISERROR(MATCH(DM$10,$A$11:$A204,0)),INDEX(R_1_Zusätz,MATCH(DM$10,R_1_Zeilen,0)),"")</f>
        <v/>
      </c>
      <c r="DN204" s="1" t="str">
        <f ca="1">IF(ISERROR(MATCH(DN$10,$A$11:$A204,0)),INDEX(R_1_Zusätz,MATCH(DN$10,R_1_Zeilen,0)),"")</f>
        <v/>
      </c>
      <c r="DO204" s="1" t="str">
        <f ca="1">IF(ISERROR(MATCH(DO$10,$A$11:$A204,0)),INDEX(R_1_Zusätz,MATCH(DO$10,R_1_Zeilen,0)),"")</f>
        <v/>
      </c>
      <c r="DP204" s="1" t="str">
        <f ca="1">IF(ISERROR(MATCH(DP$10,$A$11:$A204,0)),INDEX(R_1_Zusätz,MATCH(DP$10,R_1_Zeilen,0)),"")</f>
        <v/>
      </c>
      <c r="DQ204" s="1" t="str">
        <f ca="1">IF(ISERROR(MATCH(DQ$10,$A$11:$A204,0)),INDEX(R_1_Zusätz,MATCH(DQ$10,R_1_Zeilen,0)),"")</f>
        <v/>
      </c>
      <c r="DR204" s="1" t="str">
        <f ca="1">IF(ISERROR(MATCH(DR$10,$A$11:$A204,0)),INDEX(R_1_Zusätz,MATCH(DR$10,R_1_Zeilen,0)),"")</f>
        <v/>
      </c>
      <c r="DS204" s="1" t="str">
        <f ca="1">IF(ISERROR(MATCH(DS$10,$A$11:$A204,0)),INDEX(R_1_Zusätz,MATCH(DS$10,R_1_Zeilen,0)),"")</f>
        <v/>
      </c>
      <c r="DT204" s="1" t="str">
        <f ca="1">IF(ISERROR(MATCH(DT$10,$A$11:$A204,0)),INDEX(R_1_Zusätz,MATCH(DT$10,R_1_Zeilen,0)),"")</f>
        <v/>
      </c>
      <c r="DU204" s="1" t="str">
        <f ca="1">IF(ISERROR(MATCH(DU$10,$A$11:$A204,0)),INDEX(R_1_Zusätz,MATCH(DU$10,R_1_Zeilen,0)),"")</f>
        <v/>
      </c>
      <c r="DV204" s="1" t="str">
        <f ca="1">IF(ISERROR(MATCH(DV$10,$A$11:$A204,0)),INDEX(R_1_Zusätz,MATCH(DV$10,R_1_Zeilen,0)),"")</f>
        <v/>
      </c>
      <c r="DW204" s="1" t="str">
        <f ca="1">IF(ISERROR(MATCH(DW$10,$A$11:$A204,0)),INDEX(R_1_Zusätz,MATCH(DW$10,R_1_Zeilen,0)),"")</f>
        <v/>
      </c>
      <c r="DX204" s="1" t="str">
        <f ca="1">IF(ISERROR(MATCH(DX$10,$A$11:$A204,0)),INDEX(R_1_Zusätz,MATCH(DX$10,R_1_Zeilen,0)),"")</f>
        <v/>
      </c>
      <c r="DY204" s="1" t="str">
        <f ca="1">IF(ISERROR(MATCH(DY$10,$A$11:$A204,0)),INDEX(R_1_Zusätz,MATCH(DY$10,R_1_Zeilen,0)),"")</f>
        <v/>
      </c>
      <c r="DZ204" s="1" t="str">
        <f ca="1">IF(ISERROR(MATCH(DZ$10,$A$11:$A204,0)),INDEX(R_1_Zusätz,MATCH(DZ$10,R_1_Zeilen,0)),"")</f>
        <v/>
      </c>
      <c r="EA204" s="1" t="str">
        <f ca="1">IF(ISERROR(MATCH(EA$10,$A$11:$A204,0)),INDEX(R_1_Zusätz,MATCH(EA$10,R_1_Zeilen,0)),"")</f>
        <v/>
      </c>
      <c r="EB204" s="1" t="str">
        <f ca="1">IF(ISERROR(MATCH(EB$10,$A$11:$A204,0)),INDEX(R_1_Zusätz,MATCH(EB$10,R_1_Zeilen,0)),"")</f>
        <v/>
      </c>
      <c r="EC204" s="1" t="str">
        <f ca="1">IF(ISERROR(MATCH(EC$10,$A$11:$A204,0)),INDEX(R_1_Zusätz,MATCH(EC$10,R_1_Zeilen,0)),"")</f>
        <v/>
      </c>
      <c r="ED204" s="1" t="str">
        <f ca="1">IF(ISERROR(MATCH(ED$10,$A$11:$A204,0)),INDEX(R_1_Zusätz,MATCH(ED$10,R_1_Zeilen,0)),"")</f>
        <v/>
      </c>
      <c r="EE204" s="1" t="str">
        <f ca="1">IF(ISERROR(MATCH(EE$10,$A$11:$A204,0)),INDEX(R_1_Zusätz,MATCH(EE$10,R_1_Zeilen,0)),"")</f>
        <v/>
      </c>
      <c r="EF204" s="1" t="str">
        <f ca="1">IF(ISERROR(MATCH(EF$10,$A$11:$A204,0)),INDEX(R_1_Zusätz,MATCH(EF$10,R_1_Zeilen,0)),"")</f>
        <v/>
      </c>
      <c r="EG204" s="1" t="str">
        <f ca="1">IF(ISERROR(MATCH(EG$10,$A$11:$A204,0)),INDEX(R_1_Zusätz,MATCH(EG$10,R_1_Zeilen,0)),"")</f>
        <v/>
      </c>
      <c r="EH204" s="1" t="str">
        <f ca="1">IF(ISERROR(MATCH(EH$10,$A$11:$A204,0)),INDEX(R_1_Zusätz,MATCH(EH$10,R_1_Zeilen,0)),"")</f>
        <v/>
      </c>
      <c r="EI204" s="1" t="str">
        <f ca="1">IF(ISERROR(MATCH(EI$10,$A$11:$A204,0)),INDEX(R_1_Zusätz,MATCH(EI$10,R_1_Zeilen,0)),"")</f>
        <v/>
      </c>
      <c r="EJ204" s="1" t="str">
        <f ca="1">IF(ISERROR(MATCH(EJ$10,$A$11:$A204,0)),INDEX(R_1_Zusätz,MATCH(EJ$10,R_1_Zeilen,0)),"")</f>
        <v/>
      </c>
      <c r="EK204" s="1" t="str">
        <f ca="1">IF(ISERROR(MATCH(EK$10,$A$11:$A204,0)),INDEX(R_1_Zusätz,MATCH(EK$10,R_1_Zeilen,0)),"")</f>
        <v/>
      </c>
      <c r="EL204" s="1" t="str">
        <f ca="1">IF(ISERROR(MATCH(EL$10,$A$11:$A204,0)),INDEX(R_1_Zusätz,MATCH(EL$10,R_1_Zeilen,0)),"")</f>
        <v/>
      </c>
      <c r="EM204" s="1" t="str">
        <f ca="1">IF(ISERROR(MATCH(EM$10,$A$11:$A204,0)),INDEX(R_1_Zusätz,MATCH(EM$10,R_1_Zeilen,0)),"")</f>
        <v/>
      </c>
      <c r="EN204" s="1" t="str">
        <f ca="1">IF(ISERROR(MATCH(EN$10,$A$11:$A204,0)),INDEX(R_1_Zusätz,MATCH(EN$10,R_1_Zeilen,0)),"")</f>
        <v/>
      </c>
      <c r="EO204" s="1" t="str">
        <f ca="1">IF(ISERROR(MATCH(EO$10,$A$11:$A204,0)),INDEX(R_1_Zusätz,MATCH(EO$10,R_1_Zeilen,0)),"")</f>
        <v/>
      </c>
      <c r="EP204" s="1">
        <f ca="1">IF(ISERROR(MATCH(EP$10,$A$11:$A204,0)),INDEX(R_1_Zusätz,MATCH(EP$10,R_1_Zeilen,0)),"")</f>
        <v>4</v>
      </c>
      <c r="EQ204" s="1" t="str">
        <f ca="1">IF(ISERROR(MATCH(EQ$10,$A$11:$A204,0)),INDEX(R_1_Zusätz,MATCH(EQ$10,R_1_Zeilen,0)),"")</f>
        <v/>
      </c>
      <c r="ER204" s="1" t="str">
        <f ca="1">IF(ISERROR(MATCH(ER$10,$A$11:$A204,0)),INDEX(R_1_Zusätz,MATCH(ER$10,R_1_Zeilen,0)),"")</f>
        <v/>
      </c>
      <c r="ES204" s="1">
        <f ca="1">IF(ISERROR(MATCH(ES$10,$A$11:$A204,0)),INDEX(R_1_Zusätz,MATCH(ES$10,R_1_Zeilen,0)),"")</f>
        <v>4</v>
      </c>
      <c r="ET204" s="1">
        <f ca="1">IF(ISERROR(MATCH(ET$10,$A$11:$A204,0)),INDEX(R_1_Zusätz,MATCH(ET$10,R_1_Zeilen,0)),"")</f>
        <v>4</v>
      </c>
      <c r="EU204" s="1">
        <f ca="1">IF(ISERROR(MATCH(EU$10,$A$11:$A204,0)),INDEX(R_1_Zusätz,MATCH(EU$10,R_1_Zeilen,0)),"")</f>
        <v>4</v>
      </c>
      <c r="EV204" s="1">
        <f ca="1">IF(ISERROR(MATCH(EV$10,$A$11:$A204,0)),INDEX(R_1_Zusätz,MATCH(EV$10,R_1_Zeilen,0)),"")</f>
        <v>4</v>
      </c>
      <c r="EW204" s="1" t="str">
        <f ca="1">IF(ISERROR(MATCH(EW$10,$A$11:$A204,0)),INDEX(R_1_Zusätz,MATCH(EW$10,R_1_Zeilen,0)),"")</f>
        <v/>
      </c>
      <c r="EX204" s="1" t="str">
        <f ca="1">IF(ISERROR(MATCH(EX$10,$A$11:$A204,0)),INDEX(R_1_Zusätz,MATCH(EX$10,R_1_Zeilen,0)),"")</f>
        <v/>
      </c>
      <c r="EY204" s="1">
        <f ca="1">IF(ISERROR(MATCH(EY$10,$A$11:$A204,0)),INDEX(R_1_Zusätz,MATCH(EY$10,R_1_Zeilen,0)),"")</f>
        <v>4</v>
      </c>
      <c r="EZ204" s="1" t="str">
        <f ca="1">IF(ISERROR(MATCH(EZ$10,$A$11:$A204,0)),INDEX(R_1_Zusätz,MATCH(EZ$10,R_1_Zeilen,0)),"")</f>
        <v/>
      </c>
      <c r="FA204" s="1" t="str">
        <f ca="1">IF(ISERROR(MATCH(FA$10,$A$11:$A204,0)),INDEX(R_1_Zusätz,MATCH(FA$10,R_1_Zeilen,0)),"")</f>
        <v/>
      </c>
      <c r="FB204" s="1" t="str">
        <f ca="1">IF(ISERROR(MATCH(FB$10,$A$11:$A204,0)),INDEX(R_1_Zusätz,MATCH(FB$10,R_1_Zeilen,0)),"")</f>
        <v/>
      </c>
      <c r="FC204" s="1" t="str">
        <f ca="1">IF(ISERROR(MATCH(FC$10,$A$11:$A204,0)),INDEX(R_1_Zusätz,MATCH(FC$10,R_1_Zeilen,0)),"")</f>
        <v/>
      </c>
      <c r="FD204" s="1" t="str">
        <f ca="1">IF(ISERROR(MATCH(FD$10,$A$11:$A204,0)),INDEX(R_1_Zusätz,MATCH(FD$10,R_1_Zeilen,0)),"")</f>
        <v/>
      </c>
      <c r="FE204" s="1" t="str">
        <f ca="1">IF(ISERROR(MATCH(FE$10,$A$11:$A204,0)),INDEX(R_1_Zusätz,MATCH(FE$10,R_1_Zeilen,0)),"")</f>
        <v/>
      </c>
      <c r="FF204" s="1" t="str">
        <f ca="1">IF(ISERROR(MATCH(FF$10,$A$11:$A204,0)),INDEX(R_1_Zusätz,MATCH(FF$10,R_1_Zeilen,0)),"")</f>
        <v/>
      </c>
      <c r="FG204" s="1" t="str">
        <f ca="1">IF(ISERROR(MATCH(FG$10,$A$11:$A204,0)),INDEX(R_1_Zusätz,MATCH(FG$10,R_1_Zeilen,0)),"")</f>
        <v/>
      </c>
      <c r="FH204" s="1" t="str">
        <f ca="1">IF(ISERROR(MATCH(FH$10,$A$11:$A204,0)),INDEX(R_1_Zusätz,MATCH(FH$10,R_1_Zeilen,0)),"")</f>
        <v/>
      </c>
      <c r="FI204" s="1" t="str">
        <f ca="1">IF(ISERROR(MATCH(FI$10,$A$11:$A204,0)),INDEX(R_1_Zusätz,MATCH(FI$10,R_1_Zeilen,0)),"")</f>
        <v/>
      </c>
      <c r="FJ204" s="1" t="str">
        <f ca="1">IF(ISERROR(MATCH(FJ$10,$A$11:$A204,0)),INDEX(R_1_Zusätz,MATCH(FJ$10,R_1_Zeilen,0)),"")</f>
        <v/>
      </c>
      <c r="FK204" s="1" t="str">
        <f ca="1">IF(ISERROR(MATCH(FK$10,$A$11:$A204,0)),INDEX(R_1_Zusätz,MATCH(FK$10,R_1_Zeilen,0)),"")</f>
        <v/>
      </c>
      <c r="FL204" s="1" t="str">
        <f ca="1">IF(ISERROR(MATCH(FL$10,$A$11:$A204,0)),INDEX(R_1_Zusätz,MATCH(FL$10,R_1_Zeilen,0)),"")</f>
        <v/>
      </c>
      <c r="FM204" s="1" t="str">
        <f ca="1">IF(ISERROR(MATCH(FM$10,$A$11:$A204,0)),INDEX(R_1_Zusätz,MATCH(FM$10,R_1_Zeilen,0)),"")</f>
        <v/>
      </c>
      <c r="FN204" s="1" t="str">
        <f ca="1">IF(ISERROR(MATCH(FN$10,$A$11:$A204,0)),INDEX(R_1_Zusätz,MATCH(FN$10,R_1_Zeilen,0)),"")</f>
        <v/>
      </c>
      <c r="FO204" s="1" t="str">
        <f ca="1">IF(ISERROR(MATCH(FO$10,$A$11:$A204,0)),INDEX(R_1_Zusätz,MATCH(FO$10,R_1_Zeilen,0)),"")</f>
        <v/>
      </c>
      <c r="FP204" s="1" t="str">
        <f ca="1">IF(ISERROR(MATCH(FP$10,$A$11:$A204,0)),INDEX(R_1_Zusätz,MATCH(FP$10,R_1_Zeilen,0)),"")</f>
        <v/>
      </c>
      <c r="FQ204" s="1">
        <f ca="1">IF(ISERROR(MATCH(FQ$10,$A$11:$A204,0)),INDEX(R_1_Zusätz,MATCH(FQ$10,R_1_Zeilen,0)),"")</f>
        <v>4</v>
      </c>
      <c r="FR204" s="1" t="str">
        <f ca="1">IF(ISERROR(MATCH(FR$10,$A$11:$A204,0)),INDEX(R_1_Zusätz,MATCH(FR$10,R_1_Zeilen,0)),"")</f>
        <v/>
      </c>
      <c r="FS204" s="1" t="str">
        <f ca="1">IF(ISERROR(MATCH(FS$10,$A$11:$A204,0)),INDEX(R_1_Zusätz,MATCH(FS$10,R_1_Zeilen,0)),"")</f>
        <v/>
      </c>
      <c r="FT204" s="1" t="str">
        <f ca="1">IF(ISERROR(MATCH(FT$10,$A$11:$A204,0)),INDEX(R_1_Zusätz,MATCH(FT$10,R_1_Zeilen,0)),"")</f>
        <v/>
      </c>
      <c r="FU204" s="1" t="str">
        <f ca="1">IF(ISERROR(MATCH(FU$10,$A$11:$A204,0)),INDEX(R_1_Zusätz,MATCH(FU$10,R_1_Zeilen,0)),"")</f>
        <v/>
      </c>
      <c r="FV204" s="1" t="str">
        <f ca="1">IF(ISERROR(MATCH(FV$10,$A$11:$A204,0)),INDEX(R_1_Zusätz,MATCH(FV$10,R_1_Zeilen,0)),"")</f>
        <v/>
      </c>
      <c r="FW204" s="1" t="str">
        <f ca="1">IF(ISERROR(MATCH(FW$10,$A$11:$A204,0)),INDEX(R_1_Zusätz,MATCH(FW$10,R_1_Zeilen,0)),"")</f>
        <v/>
      </c>
      <c r="FX204" s="1">
        <f ca="1">IF(ISERROR(MATCH(FX$10,$A$11:$A204,0)),INDEX(R_1_Zusätz,MATCH(FX$10,R_1_Zeilen,0)),"")</f>
        <v>4</v>
      </c>
      <c r="FY204" s="1" t="str">
        <f ca="1">IF(ISERROR(MATCH(FY$10,$A$11:$A204,0)),INDEX(R_1_Zusätz,MATCH(FY$10,R_1_Zeilen,0)),"")</f>
        <v/>
      </c>
      <c r="FZ204" s="1" t="str">
        <f ca="1">IF(ISERROR(MATCH(FZ$10,$A$11:$A204,0)),INDEX(R_1_Zusätz,MATCH(FZ$10,R_1_Zeilen,0)),"")</f>
        <v/>
      </c>
      <c r="GA204" s="1" t="str">
        <f ca="1">IF(ISERROR(MATCH(GA$10,$A$11:$A204,0)),INDEX(R_1_Zusätz,MATCH(GA$10,R_1_Zeilen,0)),"")</f>
        <v/>
      </c>
      <c r="GB204" s="1" t="str">
        <f ca="1">IF(ISERROR(MATCH(GB$10,$A$11:$A204,0)),INDEX(R_1_Zusätz,MATCH(GB$10,R_1_Zeilen,0)),"")</f>
        <v/>
      </c>
      <c r="GC204" s="1" t="str">
        <f ca="1">IF(ISERROR(MATCH(GC$10,$A$11:$A204,0)),INDEX(R_1_Zusätz,MATCH(GC$10,R_1_Zeilen,0)),"")</f>
        <v/>
      </c>
      <c r="GD204" s="1" t="str">
        <f ca="1">IF(ISERROR(MATCH(GD$10,$A$11:$A204,0)),INDEX(R_1_Zusätz,MATCH(GD$10,R_1_Zeilen,0)),"")</f>
        <v/>
      </c>
      <c r="GE204" s="1" t="str">
        <f ca="1">IF(ISERROR(MATCH(GE$10,$A$11:$A204,0)),INDEX(R_1_Zusätz,MATCH(GE$10,R_1_Zeilen,0)),"")</f>
        <v/>
      </c>
      <c r="GF204" s="1" t="str">
        <f ca="1">IF(ISERROR(MATCH(GF$10,$A$11:$A204,0)),INDEX(R_1_Zusätz,MATCH(GF$10,R_1_Zeilen,0)),"")</f>
        <v/>
      </c>
      <c r="GG204" s="1" t="str">
        <f ca="1">IF(ISERROR(MATCH(GG$10,$A$11:$A204,0)),INDEX(R_1_Zusätz,MATCH(GG$10,R_1_Zeilen,0)),"")</f>
        <v/>
      </c>
      <c r="GH204" s="1" t="str">
        <f ca="1">IF(ISERROR(MATCH(GH$10,$A$11:$A204,0)),INDEX(R_1_Zusätz,MATCH(GH$10,R_1_Zeilen,0)),"")</f>
        <v/>
      </c>
      <c r="GI204" s="1" t="str">
        <f ca="1">IF(ISERROR(MATCH(GI$10,$A$11:$A204,0)),INDEX(R_1_Zusätz,MATCH(GI$10,R_1_Zeilen,0)),"")</f>
        <v/>
      </c>
      <c r="GJ204" s="1" t="str">
        <f ca="1">IF(ISERROR(MATCH(GJ$10,$A$11:$A204,0)),INDEX(R_1_Zusätz,MATCH(GJ$10,R_1_Zeilen,0)),"")</f>
        <v/>
      </c>
      <c r="GK204" s="1" t="str">
        <f ca="1">IF(ISERROR(MATCH(GK$10,$A$11:$A204,0)),INDEX(R_1_Zusätz,MATCH(GK$10,R_1_Zeilen,0)),"")</f>
        <v/>
      </c>
      <c r="GL204" s="1" t="str">
        <f ca="1">IF(ISERROR(MATCH(GL$10,$A$11:$A204,0)),INDEX(R_1_Zusätz,MATCH(GL$10,R_1_Zeilen,0)),"")</f>
        <v/>
      </c>
      <c r="GM204" s="1" t="str">
        <f ca="1">IF(ISERROR(MATCH(GM$10,$A$11:$A204,0)),INDEX(R_1_Zusätz,MATCH(GM$10,R_1_Zeilen,0)),"")</f>
        <v/>
      </c>
      <c r="GN204" s="1" t="str">
        <f ca="1">IF(ISERROR(MATCH(GN$10,$A$11:$A204,0)),INDEX(R_1_Zusätz,MATCH(GN$10,R_1_Zeilen,0)),"")</f>
        <v/>
      </c>
      <c r="GO204" s="1" t="str">
        <f ca="1">IF(ISERROR(MATCH(GO$10,$A$11:$A204,0)),INDEX(R_1_Zusätz,MATCH(GO$10,R_1_Zeilen,0)),"")</f>
        <v/>
      </c>
      <c r="GP204" s="1" t="str">
        <f ca="1">IF(ISERROR(MATCH(GP$10,$A$11:$A204,0)),INDEX(R_1_Zusätz,MATCH(GP$10,R_1_Zeilen,0)),"")</f>
        <v/>
      </c>
      <c r="GQ204" s="1" t="str">
        <f ca="1">IF(ISERROR(MATCH(GQ$10,$A$11:$A204,0)),INDEX(R_1_Zusätz,MATCH(GQ$10,R_1_Zeilen,0)),"")</f>
        <v/>
      </c>
      <c r="GR204" s="1" t="str">
        <f ca="1">IF(ISERROR(MATCH(GR$10,$A$11:$A204,0)),INDEX(R_1_Zusätz,MATCH(GR$10,R_1_Zeilen,0)),"")</f>
        <v/>
      </c>
      <c r="GS204" s="1" t="str">
        <f ca="1">IF(ISERROR(MATCH(GS$10,$A$11:$A204,0)),INDEX(R_1_Zusätz,MATCH(GS$10,R_1_Zeilen,0)),"")</f>
        <v/>
      </c>
      <c r="GT204" s="1">
        <f ca="1">IF(ISERROR(MATCH(GT$10,$A$11:$A204,0)),INDEX(R_1_Zusätz,MATCH(GT$10,R_1_Zeilen,0)),"")</f>
        <v>4</v>
      </c>
      <c r="GU204" s="1" t="str">
        <f ca="1">IF(ISERROR(MATCH(GU$10,$A$11:$A204,0)),INDEX(R_1_Zusätz,MATCH(GU$10,R_1_Zeilen,0)),"")</f>
        <v/>
      </c>
      <c r="GV204" s="1" t="str">
        <f ca="1">IF(ISERROR(MATCH(GV$10,$A$11:$A204,0)),INDEX(R_1_Zusätz,MATCH(GV$10,R_1_Zeilen,0)),"")</f>
        <v/>
      </c>
      <c r="GW204" s="1" t="str">
        <f ca="1">IF(ISERROR(MATCH(GW$10,$A$11:$A204,0)),INDEX(R_1_Zusätz,MATCH(GW$10,R_1_Zeilen,0)),"")</f>
        <v/>
      </c>
      <c r="GX204" s="1" t="str">
        <f ca="1">IF(ISERROR(MATCH(GX$10,$A$11:$A204,0)),INDEX(R_1_Zusätz,MATCH(GX$10,R_1_Zeilen,0)),"")</f>
        <v/>
      </c>
      <c r="GY204" s="1" t="str">
        <f ca="1">IF(ISERROR(MATCH(GY$10,$A$11:$A204,0)),INDEX(R_1_Zusätz,MATCH(GY$10,R_1_Zeilen,0)),"")</f>
        <v/>
      </c>
      <c r="GZ204" s="1" t="str">
        <f ca="1">IF(ISERROR(MATCH(GZ$10,$A$11:$A204,0)),INDEX(R_1_Zusätz,MATCH(GZ$10,R_1_Zeilen,0)),"")</f>
        <v/>
      </c>
      <c r="HA204" s="1" t="str">
        <f ca="1">IF(ISERROR(MATCH(HA$10,$A$11:$A204,0)),INDEX(R_1_Zusätz,MATCH(HA$10,R_1_Zeilen,0)),"")</f>
        <v/>
      </c>
    </row>
    <row r="205" spans="1:209">
      <c r="A205" s="1" t="str">
        <f ca="1">INDEX(R_2_Spalten,1,MATCH($B204,INDIRECT("'R_2'!$C"&amp;ROW(204:204)&amp;":"&amp;ADDRESS(ROW(204:204),COUNTA(BASIS_Produkt)+2)),0))</f>
        <v>3DGJ5</v>
      </c>
      <c r="B205" s="1">
        <f t="shared" ca="1" si="7"/>
        <v>4</v>
      </c>
      <c r="C205" s="1" t="str">
        <f ca="1">IF(ISERROR(MATCH(C$10,$A$11:$A205,0)),INDEX(R_1_Zusätz,MATCH(C$10,R_1_Zeilen,0)),"")</f>
        <v/>
      </c>
      <c r="D205" s="1" t="str">
        <f ca="1">IF(ISERROR(MATCH(D$10,$A$11:$A205,0)),INDEX(R_1_Zusätz,MATCH(D$10,R_1_Zeilen,0)),"")</f>
        <v/>
      </c>
      <c r="E205" s="1" t="str">
        <f ca="1">IF(ISERROR(MATCH(E$10,$A$11:$A205,0)),INDEX(R_1_Zusätz,MATCH(E$10,R_1_Zeilen,0)),"")</f>
        <v/>
      </c>
      <c r="F205" s="1" t="str">
        <f ca="1">IF(ISERROR(MATCH(F$10,$A$11:$A205,0)),INDEX(R_1_Zusätz,MATCH(F$10,R_1_Zeilen,0)),"")</f>
        <v/>
      </c>
      <c r="G205" s="1" t="str">
        <f ca="1">IF(ISERROR(MATCH(G$10,$A$11:$A205,0)),INDEX(R_1_Zusätz,MATCH(G$10,R_1_Zeilen,0)),"")</f>
        <v/>
      </c>
      <c r="H205" s="1" t="str">
        <f ca="1">IF(ISERROR(MATCH(H$10,$A$11:$A205,0)),INDEX(R_1_Zusätz,MATCH(H$10,R_1_Zeilen,0)),"")</f>
        <v/>
      </c>
      <c r="I205" s="1" t="str">
        <f ca="1">IF(ISERROR(MATCH(I$10,$A$11:$A205,0)),INDEX(R_1_Zusätz,MATCH(I$10,R_1_Zeilen,0)),"")</f>
        <v/>
      </c>
      <c r="J205" s="1" t="str">
        <f ca="1">IF(ISERROR(MATCH(J$10,$A$11:$A205,0)),INDEX(R_1_Zusätz,MATCH(J$10,R_1_Zeilen,0)),"")</f>
        <v/>
      </c>
      <c r="K205" s="1" t="str">
        <f ca="1">IF(ISERROR(MATCH(K$10,$A$11:$A205,0)),INDEX(R_1_Zusätz,MATCH(K$10,R_1_Zeilen,0)),"")</f>
        <v/>
      </c>
      <c r="L205" s="1" t="str">
        <f ca="1">IF(ISERROR(MATCH(L$10,$A$11:$A205,0)),INDEX(R_1_Zusätz,MATCH(L$10,R_1_Zeilen,0)),"")</f>
        <v/>
      </c>
      <c r="M205" s="1" t="str">
        <f ca="1">IF(ISERROR(MATCH(M$10,$A$11:$A205,0)),INDEX(R_1_Zusätz,MATCH(M$10,R_1_Zeilen,0)),"")</f>
        <v/>
      </c>
      <c r="N205" s="1" t="str">
        <f ca="1">IF(ISERROR(MATCH(N$10,$A$11:$A205,0)),INDEX(R_1_Zusätz,MATCH(N$10,R_1_Zeilen,0)),"")</f>
        <v/>
      </c>
      <c r="O205" s="1" t="str">
        <f ca="1">IF(ISERROR(MATCH(O$10,$A$11:$A205,0)),INDEX(R_1_Zusätz,MATCH(O$10,R_1_Zeilen,0)),"")</f>
        <v/>
      </c>
      <c r="P205" s="1" t="str">
        <f ca="1">IF(ISERROR(MATCH(P$10,$A$11:$A205,0)),INDEX(R_1_Zusätz,MATCH(P$10,R_1_Zeilen,0)),"")</f>
        <v/>
      </c>
      <c r="Q205" s="1" t="str">
        <f ca="1">IF(ISERROR(MATCH(Q$10,$A$11:$A205,0)),INDEX(R_1_Zusätz,MATCH(Q$10,R_1_Zeilen,0)),"")</f>
        <v/>
      </c>
      <c r="R205" s="1" t="str">
        <f ca="1">IF(ISERROR(MATCH(R$10,$A$11:$A205,0)),INDEX(R_1_Zusätz,MATCH(R$10,R_1_Zeilen,0)),"")</f>
        <v/>
      </c>
      <c r="S205" s="1" t="str">
        <f ca="1">IF(ISERROR(MATCH(S$10,$A$11:$A205,0)),INDEX(R_1_Zusätz,MATCH(S$10,R_1_Zeilen,0)),"")</f>
        <v/>
      </c>
      <c r="T205" s="1" t="str">
        <f ca="1">IF(ISERROR(MATCH(T$10,$A$11:$A205,0)),INDEX(R_1_Zusätz,MATCH(T$10,R_1_Zeilen,0)),"")</f>
        <v/>
      </c>
      <c r="U205" s="1" t="str">
        <f ca="1">IF(ISERROR(MATCH(U$10,$A$11:$A205,0)),INDEX(R_1_Zusätz,MATCH(U$10,R_1_Zeilen,0)),"")</f>
        <v/>
      </c>
      <c r="V205" s="1" t="str">
        <f ca="1">IF(ISERROR(MATCH(V$10,$A$11:$A205,0)),INDEX(R_1_Zusätz,MATCH(V$10,R_1_Zeilen,0)),"")</f>
        <v/>
      </c>
      <c r="W205" s="1" t="str">
        <f ca="1">IF(ISERROR(MATCH(W$10,$A$11:$A205,0)),INDEX(R_1_Zusätz,MATCH(W$10,R_1_Zeilen,0)),"")</f>
        <v/>
      </c>
      <c r="X205" s="1" t="str">
        <f ca="1">IF(ISERROR(MATCH(X$10,$A$11:$A205,0)),INDEX(R_1_Zusätz,MATCH(X$10,R_1_Zeilen,0)),"")</f>
        <v/>
      </c>
      <c r="Y205" s="1" t="str">
        <f ca="1">IF(ISERROR(MATCH(Y$10,$A$11:$A205,0)),INDEX(R_1_Zusätz,MATCH(Y$10,R_1_Zeilen,0)),"")</f>
        <v/>
      </c>
      <c r="Z205" s="1" t="str">
        <f ca="1">IF(ISERROR(MATCH(Z$10,$A$11:$A205,0)),INDEX(R_1_Zusätz,MATCH(Z$10,R_1_Zeilen,0)),"")</f>
        <v/>
      </c>
      <c r="AA205" s="1" t="str">
        <f ca="1">IF(ISERROR(MATCH(AA$10,$A$11:$A205,0)),INDEX(R_1_Zusätz,MATCH(AA$10,R_1_Zeilen,0)),"")</f>
        <v/>
      </c>
      <c r="AB205" s="1" t="str">
        <f ca="1">IF(ISERROR(MATCH(AB$10,$A$11:$A205,0)),INDEX(R_1_Zusätz,MATCH(AB$10,R_1_Zeilen,0)),"")</f>
        <v/>
      </c>
      <c r="AC205" s="1" t="str">
        <f ca="1">IF(ISERROR(MATCH(AC$10,$A$11:$A205,0)),INDEX(R_1_Zusätz,MATCH(AC$10,R_1_Zeilen,0)),"")</f>
        <v/>
      </c>
      <c r="AD205" s="1" t="str">
        <f ca="1">IF(ISERROR(MATCH(AD$10,$A$11:$A205,0)),INDEX(R_1_Zusätz,MATCH(AD$10,R_1_Zeilen,0)),"")</f>
        <v/>
      </c>
      <c r="AE205" s="1" t="str">
        <f ca="1">IF(ISERROR(MATCH(AE$10,$A$11:$A205,0)),INDEX(R_1_Zusätz,MATCH(AE$10,R_1_Zeilen,0)),"")</f>
        <v/>
      </c>
      <c r="AF205" s="1" t="str">
        <f ca="1">IF(ISERROR(MATCH(AF$10,$A$11:$A205,0)),INDEX(R_1_Zusätz,MATCH(AF$10,R_1_Zeilen,0)),"")</f>
        <v/>
      </c>
      <c r="AG205" s="1" t="str">
        <f ca="1">IF(ISERROR(MATCH(AG$10,$A$11:$A205,0)),INDEX(R_1_Zusätz,MATCH(AG$10,R_1_Zeilen,0)),"")</f>
        <v/>
      </c>
      <c r="AH205" s="1" t="str">
        <f ca="1">IF(ISERROR(MATCH(AH$10,$A$11:$A205,0)),INDEX(R_1_Zusätz,MATCH(AH$10,R_1_Zeilen,0)),"")</f>
        <v/>
      </c>
      <c r="AI205" s="1" t="str">
        <f ca="1">IF(ISERROR(MATCH(AI$10,$A$11:$A205,0)),INDEX(R_1_Zusätz,MATCH(AI$10,R_1_Zeilen,0)),"")</f>
        <v/>
      </c>
      <c r="AJ205" s="1" t="str">
        <f ca="1">IF(ISERROR(MATCH(AJ$10,$A$11:$A205,0)),INDEX(R_1_Zusätz,MATCH(AJ$10,R_1_Zeilen,0)),"")</f>
        <v/>
      </c>
      <c r="AK205" s="1" t="str">
        <f ca="1">IF(ISERROR(MATCH(AK$10,$A$11:$A205,0)),INDEX(R_1_Zusätz,MATCH(AK$10,R_1_Zeilen,0)),"")</f>
        <v/>
      </c>
      <c r="AL205" s="1" t="str">
        <f ca="1">IF(ISERROR(MATCH(AL$10,$A$11:$A205,0)),INDEX(R_1_Zusätz,MATCH(AL$10,R_1_Zeilen,0)),"")</f>
        <v/>
      </c>
      <c r="AM205" s="1" t="str">
        <f ca="1">IF(ISERROR(MATCH(AM$10,$A$11:$A205,0)),INDEX(R_1_Zusätz,MATCH(AM$10,R_1_Zeilen,0)),"")</f>
        <v/>
      </c>
      <c r="AN205" s="1" t="str">
        <f ca="1">IF(ISERROR(MATCH(AN$10,$A$11:$A205,0)),INDEX(R_1_Zusätz,MATCH(AN$10,R_1_Zeilen,0)),"")</f>
        <v/>
      </c>
      <c r="AO205" s="1" t="str">
        <f ca="1">IF(ISERROR(MATCH(AO$10,$A$11:$A205,0)),INDEX(R_1_Zusätz,MATCH(AO$10,R_1_Zeilen,0)),"")</f>
        <v/>
      </c>
      <c r="AP205" s="1" t="str">
        <f ca="1">IF(ISERROR(MATCH(AP$10,$A$11:$A205,0)),INDEX(R_1_Zusätz,MATCH(AP$10,R_1_Zeilen,0)),"")</f>
        <v/>
      </c>
      <c r="AQ205" s="1" t="str">
        <f ca="1">IF(ISERROR(MATCH(AQ$10,$A$11:$A205,0)),INDEX(R_1_Zusätz,MATCH(AQ$10,R_1_Zeilen,0)),"")</f>
        <v/>
      </c>
      <c r="AR205" s="1" t="str">
        <f ca="1">IF(ISERROR(MATCH(AR$10,$A$11:$A205,0)),INDEX(R_1_Zusätz,MATCH(AR$10,R_1_Zeilen,0)),"")</f>
        <v/>
      </c>
      <c r="AS205" s="1" t="str">
        <f ca="1">IF(ISERROR(MATCH(AS$10,$A$11:$A205,0)),INDEX(R_1_Zusätz,MATCH(AS$10,R_1_Zeilen,0)),"")</f>
        <v/>
      </c>
      <c r="AT205" s="1" t="str">
        <f ca="1">IF(ISERROR(MATCH(AT$10,$A$11:$A205,0)),INDEX(R_1_Zusätz,MATCH(AT$10,R_1_Zeilen,0)),"")</f>
        <v/>
      </c>
      <c r="AU205" s="1" t="str">
        <f ca="1">IF(ISERROR(MATCH(AU$10,$A$11:$A205,0)),INDEX(R_1_Zusätz,MATCH(AU$10,R_1_Zeilen,0)),"")</f>
        <v/>
      </c>
      <c r="AV205" s="1" t="str">
        <f ca="1">IF(ISERROR(MATCH(AV$10,$A$11:$A205,0)),INDEX(R_1_Zusätz,MATCH(AV$10,R_1_Zeilen,0)),"")</f>
        <v/>
      </c>
      <c r="AW205" s="1" t="str">
        <f ca="1">IF(ISERROR(MATCH(AW$10,$A$11:$A205,0)),INDEX(R_1_Zusätz,MATCH(AW$10,R_1_Zeilen,0)),"")</f>
        <v/>
      </c>
      <c r="AX205" s="1" t="str">
        <f ca="1">IF(ISERROR(MATCH(AX$10,$A$11:$A205,0)),INDEX(R_1_Zusätz,MATCH(AX$10,R_1_Zeilen,0)),"")</f>
        <v/>
      </c>
      <c r="AY205" s="1" t="str">
        <f ca="1">IF(ISERROR(MATCH(AY$10,$A$11:$A205,0)),INDEX(R_1_Zusätz,MATCH(AY$10,R_1_Zeilen,0)),"")</f>
        <v/>
      </c>
      <c r="AZ205" s="1" t="str">
        <f ca="1">IF(ISERROR(MATCH(AZ$10,$A$11:$A205,0)),INDEX(R_1_Zusätz,MATCH(AZ$10,R_1_Zeilen,0)),"")</f>
        <v/>
      </c>
      <c r="BA205" s="1" t="str">
        <f ca="1">IF(ISERROR(MATCH(BA$10,$A$11:$A205,0)),INDEX(R_1_Zusätz,MATCH(BA$10,R_1_Zeilen,0)),"")</f>
        <v/>
      </c>
      <c r="BB205" s="1" t="str">
        <f ca="1">IF(ISERROR(MATCH(BB$10,$A$11:$A205,0)),INDEX(R_1_Zusätz,MATCH(BB$10,R_1_Zeilen,0)),"")</f>
        <v/>
      </c>
      <c r="BC205" s="1" t="str">
        <f ca="1">IF(ISERROR(MATCH(BC$10,$A$11:$A205,0)),INDEX(R_1_Zusätz,MATCH(BC$10,R_1_Zeilen,0)),"")</f>
        <v/>
      </c>
      <c r="BD205" s="1" t="str">
        <f ca="1">IF(ISERROR(MATCH(BD$10,$A$11:$A205,0)),INDEX(R_1_Zusätz,MATCH(BD$10,R_1_Zeilen,0)),"")</f>
        <v/>
      </c>
      <c r="BE205" s="1" t="str">
        <f ca="1">IF(ISERROR(MATCH(BE$10,$A$11:$A205,0)),INDEX(R_1_Zusätz,MATCH(BE$10,R_1_Zeilen,0)),"")</f>
        <v/>
      </c>
      <c r="BF205" s="1" t="str">
        <f ca="1">IF(ISERROR(MATCH(BF$10,$A$11:$A205,0)),INDEX(R_1_Zusätz,MATCH(BF$10,R_1_Zeilen,0)),"")</f>
        <v/>
      </c>
      <c r="BG205" s="1" t="str">
        <f ca="1">IF(ISERROR(MATCH(BG$10,$A$11:$A205,0)),INDEX(R_1_Zusätz,MATCH(BG$10,R_1_Zeilen,0)),"")</f>
        <v/>
      </c>
      <c r="BH205" s="1" t="str">
        <f ca="1">IF(ISERROR(MATCH(BH$10,$A$11:$A205,0)),INDEX(R_1_Zusätz,MATCH(BH$10,R_1_Zeilen,0)),"")</f>
        <v/>
      </c>
      <c r="BI205" s="1" t="str">
        <f ca="1">IF(ISERROR(MATCH(BI$10,$A$11:$A205,0)),INDEX(R_1_Zusätz,MATCH(BI$10,R_1_Zeilen,0)),"")</f>
        <v/>
      </c>
      <c r="BJ205" s="1" t="str">
        <f ca="1">IF(ISERROR(MATCH(BJ$10,$A$11:$A205,0)),INDEX(R_1_Zusätz,MATCH(BJ$10,R_1_Zeilen,0)),"")</f>
        <v/>
      </c>
      <c r="BK205" s="1" t="str">
        <f ca="1">IF(ISERROR(MATCH(BK$10,$A$11:$A205,0)),INDEX(R_1_Zusätz,MATCH(BK$10,R_1_Zeilen,0)),"")</f>
        <v/>
      </c>
      <c r="BL205" s="1" t="str">
        <f ca="1">IF(ISERROR(MATCH(BL$10,$A$11:$A205,0)),INDEX(R_1_Zusätz,MATCH(BL$10,R_1_Zeilen,0)),"")</f>
        <v/>
      </c>
      <c r="BM205" s="1" t="str">
        <f ca="1">IF(ISERROR(MATCH(BM$10,$A$11:$A205,0)),INDEX(R_1_Zusätz,MATCH(BM$10,R_1_Zeilen,0)),"")</f>
        <v/>
      </c>
      <c r="BN205" s="1" t="str">
        <f ca="1">IF(ISERROR(MATCH(BN$10,$A$11:$A205,0)),INDEX(R_1_Zusätz,MATCH(BN$10,R_1_Zeilen,0)),"")</f>
        <v/>
      </c>
      <c r="BO205" s="1" t="str">
        <f ca="1">IF(ISERROR(MATCH(BO$10,$A$11:$A205,0)),INDEX(R_1_Zusätz,MATCH(BO$10,R_1_Zeilen,0)),"")</f>
        <v/>
      </c>
      <c r="BP205" s="1" t="str">
        <f ca="1">IF(ISERROR(MATCH(BP$10,$A$11:$A205,0)),INDEX(R_1_Zusätz,MATCH(BP$10,R_1_Zeilen,0)),"")</f>
        <v/>
      </c>
      <c r="BQ205" s="1" t="str">
        <f ca="1">IF(ISERROR(MATCH(BQ$10,$A$11:$A205,0)),INDEX(R_1_Zusätz,MATCH(BQ$10,R_1_Zeilen,0)),"")</f>
        <v/>
      </c>
      <c r="BR205" s="1" t="str">
        <f ca="1">IF(ISERROR(MATCH(BR$10,$A$11:$A205,0)),INDEX(R_1_Zusätz,MATCH(BR$10,R_1_Zeilen,0)),"")</f>
        <v/>
      </c>
      <c r="BS205" s="1" t="str">
        <f ca="1">IF(ISERROR(MATCH(BS$10,$A$11:$A205,0)),INDEX(R_1_Zusätz,MATCH(BS$10,R_1_Zeilen,0)),"")</f>
        <v/>
      </c>
      <c r="BT205" s="1" t="str">
        <f ca="1">IF(ISERROR(MATCH(BT$10,$A$11:$A205,0)),INDEX(R_1_Zusätz,MATCH(BT$10,R_1_Zeilen,0)),"")</f>
        <v/>
      </c>
      <c r="BU205" s="1" t="str">
        <f ca="1">IF(ISERROR(MATCH(BU$10,$A$11:$A205,0)),INDEX(R_1_Zusätz,MATCH(BU$10,R_1_Zeilen,0)),"")</f>
        <v/>
      </c>
      <c r="BV205" s="1" t="str">
        <f ca="1">IF(ISERROR(MATCH(BV$10,$A$11:$A205,0)),INDEX(R_1_Zusätz,MATCH(BV$10,R_1_Zeilen,0)),"")</f>
        <v/>
      </c>
      <c r="BW205" s="1" t="str">
        <f ca="1">IF(ISERROR(MATCH(BW$10,$A$11:$A205,0)),INDEX(R_1_Zusätz,MATCH(BW$10,R_1_Zeilen,0)),"")</f>
        <v/>
      </c>
      <c r="BX205" s="1" t="str">
        <f ca="1">IF(ISERROR(MATCH(BX$10,$A$11:$A205,0)),INDEX(R_1_Zusätz,MATCH(BX$10,R_1_Zeilen,0)),"")</f>
        <v/>
      </c>
      <c r="BY205" s="1">
        <f ca="1">IF(ISERROR(MATCH(BY$10,$A$11:$A205,0)),INDEX(R_1_Zusätz,MATCH(BY$10,R_1_Zeilen,0)),"")</f>
        <v>4</v>
      </c>
      <c r="BZ205" s="1" t="str">
        <f ca="1">IF(ISERROR(MATCH(BZ$10,$A$11:$A205,0)),INDEX(R_1_Zusätz,MATCH(BZ$10,R_1_Zeilen,0)),"")</f>
        <v/>
      </c>
      <c r="CA205" s="1">
        <f ca="1">IF(ISERROR(MATCH(CA$10,$A$11:$A205,0)),INDEX(R_1_Zusätz,MATCH(CA$10,R_1_Zeilen,0)),"")</f>
        <v>4</v>
      </c>
      <c r="CB205" s="1">
        <f ca="1">IF(ISERROR(MATCH(CB$10,$A$11:$A205,0)),INDEX(R_1_Zusätz,MATCH(CB$10,R_1_Zeilen,0)),"")</f>
        <v>5</v>
      </c>
      <c r="CC205" s="1" t="str">
        <f ca="1">IF(ISERROR(MATCH(CC$10,$A$11:$A205,0)),INDEX(R_1_Zusätz,MATCH(CC$10,R_1_Zeilen,0)),"")</f>
        <v/>
      </c>
      <c r="CD205" s="1" t="str">
        <f ca="1">IF(ISERROR(MATCH(CD$10,$A$11:$A205,0)),INDEX(R_1_Zusätz,MATCH(CD$10,R_1_Zeilen,0)),"")</f>
        <v/>
      </c>
      <c r="CE205" s="1" t="str">
        <f ca="1">IF(ISERROR(MATCH(CE$10,$A$11:$A205,0)),INDEX(R_1_Zusätz,MATCH(CE$10,R_1_Zeilen,0)),"")</f>
        <v/>
      </c>
      <c r="CF205" s="1" t="str">
        <f ca="1">IF(ISERROR(MATCH(CF$10,$A$11:$A205,0)),INDEX(R_1_Zusätz,MATCH(CF$10,R_1_Zeilen,0)),"")</f>
        <v/>
      </c>
      <c r="CG205" s="1" t="str">
        <f ca="1">IF(ISERROR(MATCH(CG$10,$A$11:$A205,0)),INDEX(R_1_Zusätz,MATCH(CG$10,R_1_Zeilen,0)),"")</f>
        <v/>
      </c>
      <c r="CH205" s="1" t="str">
        <f ca="1">IF(ISERROR(MATCH(CH$10,$A$11:$A205,0)),INDEX(R_1_Zusätz,MATCH(CH$10,R_1_Zeilen,0)),"")</f>
        <v/>
      </c>
      <c r="CI205" s="1" t="str">
        <f ca="1">IF(ISERROR(MATCH(CI$10,$A$11:$A205,0)),INDEX(R_1_Zusätz,MATCH(CI$10,R_1_Zeilen,0)),"")</f>
        <v/>
      </c>
      <c r="CJ205" s="1" t="str">
        <f ca="1">IF(ISERROR(MATCH(CJ$10,$A$11:$A205,0)),INDEX(R_1_Zusätz,MATCH(CJ$10,R_1_Zeilen,0)),"")</f>
        <v/>
      </c>
      <c r="CK205" s="1" t="str">
        <f ca="1">IF(ISERROR(MATCH(CK$10,$A$11:$A205,0)),INDEX(R_1_Zusätz,MATCH(CK$10,R_1_Zeilen,0)),"")</f>
        <v/>
      </c>
      <c r="CL205" s="1" t="str">
        <f ca="1">IF(ISERROR(MATCH(CL$10,$A$11:$A205,0)),INDEX(R_1_Zusätz,MATCH(CL$10,R_1_Zeilen,0)),"")</f>
        <v/>
      </c>
      <c r="CM205" s="1" t="str">
        <f ca="1">IF(ISERROR(MATCH(CM$10,$A$11:$A205,0)),INDEX(R_1_Zusätz,MATCH(CM$10,R_1_Zeilen,0)),"")</f>
        <v/>
      </c>
      <c r="CN205" s="1" t="str">
        <f ca="1">IF(ISERROR(MATCH(CN$10,$A$11:$A205,0)),INDEX(R_1_Zusätz,MATCH(CN$10,R_1_Zeilen,0)),"")</f>
        <v/>
      </c>
      <c r="CO205" s="1" t="str">
        <f ca="1">IF(ISERROR(MATCH(CO$10,$A$11:$A205,0)),INDEX(R_1_Zusätz,MATCH(CO$10,R_1_Zeilen,0)),"")</f>
        <v/>
      </c>
      <c r="CP205" s="1" t="str">
        <f ca="1">IF(ISERROR(MATCH(CP$10,$A$11:$A205,0)),INDEX(R_1_Zusätz,MATCH(CP$10,R_1_Zeilen,0)),"")</f>
        <v/>
      </c>
      <c r="CQ205" s="1" t="str">
        <f ca="1">IF(ISERROR(MATCH(CQ$10,$A$11:$A205,0)),INDEX(R_1_Zusätz,MATCH(CQ$10,R_1_Zeilen,0)),"")</f>
        <v/>
      </c>
      <c r="CR205" s="1" t="str">
        <f ca="1">IF(ISERROR(MATCH(CR$10,$A$11:$A205,0)),INDEX(R_1_Zusätz,MATCH(CR$10,R_1_Zeilen,0)),"")</f>
        <v/>
      </c>
      <c r="CS205" s="1" t="str">
        <f ca="1">IF(ISERROR(MATCH(CS$10,$A$11:$A205,0)),INDEX(R_1_Zusätz,MATCH(CS$10,R_1_Zeilen,0)),"")</f>
        <v/>
      </c>
      <c r="CT205" s="1" t="str">
        <f ca="1">IF(ISERROR(MATCH(CT$10,$A$11:$A205,0)),INDEX(R_1_Zusätz,MATCH(CT$10,R_1_Zeilen,0)),"")</f>
        <v/>
      </c>
      <c r="CU205" s="1" t="str">
        <f ca="1">IF(ISERROR(MATCH(CU$10,$A$11:$A205,0)),INDEX(R_1_Zusätz,MATCH(CU$10,R_1_Zeilen,0)),"")</f>
        <v/>
      </c>
      <c r="CV205" s="1" t="str">
        <f ca="1">IF(ISERROR(MATCH(CV$10,$A$11:$A205,0)),INDEX(R_1_Zusätz,MATCH(CV$10,R_1_Zeilen,0)),"")</f>
        <v/>
      </c>
      <c r="CW205" s="1" t="str">
        <f ca="1">IF(ISERROR(MATCH(CW$10,$A$11:$A205,0)),INDEX(R_1_Zusätz,MATCH(CW$10,R_1_Zeilen,0)),"")</f>
        <v/>
      </c>
      <c r="CX205" s="1" t="str">
        <f ca="1">IF(ISERROR(MATCH(CX$10,$A$11:$A205,0)),INDEX(R_1_Zusätz,MATCH(CX$10,R_1_Zeilen,0)),"")</f>
        <v/>
      </c>
      <c r="CY205" s="1" t="str">
        <f ca="1">IF(ISERROR(MATCH(CY$10,$A$11:$A205,0)),INDEX(R_1_Zusätz,MATCH(CY$10,R_1_Zeilen,0)),"")</f>
        <v/>
      </c>
      <c r="CZ205" s="1" t="str">
        <f ca="1">IF(ISERROR(MATCH(CZ$10,$A$11:$A205,0)),INDEX(R_1_Zusätz,MATCH(CZ$10,R_1_Zeilen,0)),"")</f>
        <v/>
      </c>
      <c r="DA205" s="1" t="str">
        <f ca="1">IF(ISERROR(MATCH(DA$10,$A$11:$A205,0)),INDEX(R_1_Zusätz,MATCH(DA$10,R_1_Zeilen,0)),"")</f>
        <v/>
      </c>
      <c r="DB205" s="1" t="str">
        <f ca="1">IF(ISERROR(MATCH(DB$10,$A$11:$A205,0)),INDEX(R_1_Zusätz,MATCH(DB$10,R_1_Zeilen,0)),"")</f>
        <v/>
      </c>
      <c r="DC205" s="1" t="str">
        <f ca="1">IF(ISERROR(MATCH(DC$10,$A$11:$A205,0)),INDEX(R_1_Zusätz,MATCH(DC$10,R_1_Zeilen,0)),"")</f>
        <v/>
      </c>
      <c r="DD205" s="1" t="str">
        <f ca="1">IF(ISERROR(MATCH(DD$10,$A$11:$A205,0)),INDEX(R_1_Zusätz,MATCH(DD$10,R_1_Zeilen,0)),"")</f>
        <v/>
      </c>
      <c r="DE205" s="1" t="str">
        <f ca="1">IF(ISERROR(MATCH(DE$10,$A$11:$A205,0)),INDEX(R_1_Zusätz,MATCH(DE$10,R_1_Zeilen,0)),"")</f>
        <v/>
      </c>
      <c r="DF205" s="1" t="str">
        <f ca="1">IF(ISERROR(MATCH(DF$10,$A$11:$A205,0)),INDEX(R_1_Zusätz,MATCH(DF$10,R_1_Zeilen,0)),"")</f>
        <v/>
      </c>
      <c r="DG205" s="1" t="str">
        <f ca="1">IF(ISERROR(MATCH(DG$10,$A$11:$A205,0)),INDEX(R_1_Zusätz,MATCH(DG$10,R_1_Zeilen,0)),"")</f>
        <v/>
      </c>
      <c r="DH205" s="1" t="str">
        <f ca="1">IF(ISERROR(MATCH(DH$10,$A$11:$A205,0)),INDEX(R_1_Zusätz,MATCH(DH$10,R_1_Zeilen,0)),"")</f>
        <v/>
      </c>
      <c r="DI205" s="1" t="str">
        <f ca="1">IF(ISERROR(MATCH(DI$10,$A$11:$A205,0)),INDEX(R_1_Zusätz,MATCH(DI$10,R_1_Zeilen,0)),"")</f>
        <v/>
      </c>
      <c r="DJ205" s="1" t="str">
        <f ca="1">IF(ISERROR(MATCH(DJ$10,$A$11:$A205,0)),INDEX(R_1_Zusätz,MATCH(DJ$10,R_1_Zeilen,0)),"")</f>
        <v/>
      </c>
      <c r="DK205" s="1" t="str">
        <f ca="1">IF(ISERROR(MATCH(DK$10,$A$11:$A205,0)),INDEX(R_1_Zusätz,MATCH(DK$10,R_1_Zeilen,0)),"")</f>
        <v/>
      </c>
      <c r="DL205" s="1" t="str">
        <f ca="1">IF(ISERROR(MATCH(DL$10,$A$11:$A205,0)),INDEX(R_1_Zusätz,MATCH(DL$10,R_1_Zeilen,0)),"")</f>
        <v/>
      </c>
      <c r="DM205" s="1" t="str">
        <f ca="1">IF(ISERROR(MATCH(DM$10,$A$11:$A205,0)),INDEX(R_1_Zusätz,MATCH(DM$10,R_1_Zeilen,0)),"")</f>
        <v/>
      </c>
      <c r="DN205" s="1" t="str">
        <f ca="1">IF(ISERROR(MATCH(DN$10,$A$11:$A205,0)),INDEX(R_1_Zusätz,MATCH(DN$10,R_1_Zeilen,0)),"")</f>
        <v/>
      </c>
      <c r="DO205" s="1" t="str">
        <f ca="1">IF(ISERROR(MATCH(DO$10,$A$11:$A205,0)),INDEX(R_1_Zusätz,MATCH(DO$10,R_1_Zeilen,0)),"")</f>
        <v/>
      </c>
      <c r="DP205" s="1" t="str">
        <f ca="1">IF(ISERROR(MATCH(DP$10,$A$11:$A205,0)),INDEX(R_1_Zusätz,MATCH(DP$10,R_1_Zeilen,0)),"")</f>
        <v/>
      </c>
      <c r="DQ205" s="1" t="str">
        <f ca="1">IF(ISERROR(MATCH(DQ$10,$A$11:$A205,0)),INDEX(R_1_Zusätz,MATCH(DQ$10,R_1_Zeilen,0)),"")</f>
        <v/>
      </c>
      <c r="DR205" s="1" t="str">
        <f ca="1">IF(ISERROR(MATCH(DR$10,$A$11:$A205,0)),INDEX(R_1_Zusätz,MATCH(DR$10,R_1_Zeilen,0)),"")</f>
        <v/>
      </c>
      <c r="DS205" s="1" t="str">
        <f ca="1">IF(ISERROR(MATCH(DS$10,$A$11:$A205,0)),INDEX(R_1_Zusätz,MATCH(DS$10,R_1_Zeilen,0)),"")</f>
        <v/>
      </c>
      <c r="DT205" s="1" t="str">
        <f ca="1">IF(ISERROR(MATCH(DT$10,$A$11:$A205,0)),INDEX(R_1_Zusätz,MATCH(DT$10,R_1_Zeilen,0)),"")</f>
        <v/>
      </c>
      <c r="DU205" s="1" t="str">
        <f ca="1">IF(ISERROR(MATCH(DU$10,$A$11:$A205,0)),INDEX(R_1_Zusätz,MATCH(DU$10,R_1_Zeilen,0)),"")</f>
        <v/>
      </c>
      <c r="DV205" s="1" t="str">
        <f ca="1">IF(ISERROR(MATCH(DV$10,$A$11:$A205,0)),INDEX(R_1_Zusätz,MATCH(DV$10,R_1_Zeilen,0)),"")</f>
        <v/>
      </c>
      <c r="DW205" s="1" t="str">
        <f ca="1">IF(ISERROR(MATCH(DW$10,$A$11:$A205,0)),INDEX(R_1_Zusätz,MATCH(DW$10,R_1_Zeilen,0)),"")</f>
        <v/>
      </c>
      <c r="DX205" s="1" t="str">
        <f ca="1">IF(ISERROR(MATCH(DX$10,$A$11:$A205,0)),INDEX(R_1_Zusätz,MATCH(DX$10,R_1_Zeilen,0)),"")</f>
        <v/>
      </c>
      <c r="DY205" s="1" t="str">
        <f ca="1">IF(ISERROR(MATCH(DY$10,$A$11:$A205,0)),INDEX(R_1_Zusätz,MATCH(DY$10,R_1_Zeilen,0)),"")</f>
        <v/>
      </c>
      <c r="DZ205" s="1" t="str">
        <f ca="1">IF(ISERROR(MATCH(DZ$10,$A$11:$A205,0)),INDEX(R_1_Zusätz,MATCH(DZ$10,R_1_Zeilen,0)),"")</f>
        <v/>
      </c>
      <c r="EA205" s="1" t="str">
        <f ca="1">IF(ISERROR(MATCH(EA$10,$A$11:$A205,0)),INDEX(R_1_Zusätz,MATCH(EA$10,R_1_Zeilen,0)),"")</f>
        <v/>
      </c>
      <c r="EB205" s="1" t="str">
        <f ca="1">IF(ISERROR(MATCH(EB$10,$A$11:$A205,0)),INDEX(R_1_Zusätz,MATCH(EB$10,R_1_Zeilen,0)),"")</f>
        <v/>
      </c>
      <c r="EC205" s="1" t="str">
        <f ca="1">IF(ISERROR(MATCH(EC$10,$A$11:$A205,0)),INDEX(R_1_Zusätz,MATCH(EC$10,R_1_Zeilen,0)),"")</f>
        <v/>
      </c>
      <c r="ED205" s="1" t="str">
        <f ca="1">IF(ISERROR(MATCH(ED$10,$A$11:$A205,0)),INDEX(R_1_Zusätz,MATCH(ED$10,R_1_Zeilen,0)),"")</f>
        <v/>
      </c>
      <c r="EE205" s="1" t="str">
        <f ca="1">IF(ISERROR(MATCH(EE$10,$A$11:$A205,0)),INDEX(R_1_Zusätz,MATCH(EE$10,R_1_Zeilen,0)),"")</f>
        <v/>
      </c>
      <c r="EF205" s="1" t="str">
        <f ca="1">IF(ISERROR(MATCH(EF$10,$A$11:$A205,0)),INDEX(R_1_Zusätz,MATCH(EF$10,R_1_Zeilen,0)),"")</f>
        <v/>
      </c>
      <c r="EG205" s="1" t="str">
        <f ca="1">IF(ISERROR(MATCH(EG$10,$A$11:$A205,0)),INDEX(R_1_Zusätz,MATCH(EG$10,R_1_Zeilen,0)),"")</f>
        <v/>
      </c>
      <c r="EH205" s="1" t="str">
        <f ca="1">IF(ISERROR(MATCH(EH$10,$A$11:$A205,0)),INDEX(R_1_Zusätz,MATCH(EH$10,R_1_Zeilen,0)),"")</f>
        <v/>
      </c>
      <c r="EI205" s="1" t="str">
        <f ca="1">IF(ISERROR(MATCH(EI$10,$A$11:$A205,0)),INDEX(R_1_Zusätz,MATCH(EI$10,R_1_Zeilen,0)),"")</f>
        <v/>
      </c>
      <c r="EJ205" s="1" t="str">
        <f ca="1">IF(ISERROR(MATCH(EJ$10,$A$11:$A205,0)),INDEX(R_1_Zusätz,MATCH(EJ$10,R_1_Zeilen,0)),"")</f>
        <v/>
      </c>
      <c r="EK205" s="1" t="str">
        <f ca="1">IF(ISERROR(MATCH(EK$10,$A$11:$A205,0)),INDEX(R_1_Zusätz,MATCH(EK$10,R_1_Zeilen,0)),"")</f>
        <v/>
      </c>
      <c r="EL205" s="1" t="str">
        <f ca="1">IF(ISERROR(MATCH(EL$10,$A$11:$A205,0)),INDEX(R_1_Zusätz,MATCH(EL$10,R_1_Zeilen,0)),"")</f>
        <v/>
      </c>
      <c r="EM205" s="1" t="str">
        <f ca="1">IF(ISERROR(MATCH(EM$10,$A$11:$A205,0)),INDEX(R_1_Zusätz,MATCH(EM$10,R_1_Zeilen,0)),"")</f>
        <v/>
      </c>
      <c r="EN205" s="1" t="str">
        <f ca="1">IF(ISERROR(MATCH(EN$10,$A$11:$A205,0)),INDEX(R_1_Zusätz,MATCH(EN$10,R_1_Zeilen,0)),"")</f>
        <v/>
      </c>
      <c r="EO205" s="1" t="str">
        <f ca="1">IF(ISERROR(MATCH(EO$10,$A$11:$A205,0)),INDEX(R_1_Zusätz,MATCH(EO$10,R_1_Zeilen,0)),"")</f>
        <v/>
      </c>
      <c r="EP205" s="1">
        <f ca="1">IF(ISERROR(MATCH(EP$10,$A$11:$A205,0)),INDEX(R_1_Zusätz,MATCH(EP$10,R_1_Zeilen,0)),"")</f>
        <v>4</v>
      </c>
      <c r="EQ205" s="1" t="str">
        <f ca="1">IF(ISERROR(MATCH(EQ$10,$A$11:$A205,0)),INDEX(R_1_Zusätz,MATCH(EQ$10,R_1_Zeilen,0)),"")</f>
        <v/>
      </c>
      <c r="ER205" s="1" t="str">
        <f ca="1">IF(ISERROR(MATCH(ER$10,$A$11:$A205,0)),INDEX(R_1_Zusätz,MATCH(ER$10,R_1_Zeilen,0)),"")</f>
        <v/>
      </c>
      <c r="ES205" s="1">
        <f ca="1">IF(ISERROR(MATCH(ES$10,$A$11:$A205,0)),INDEX(R_1_Zusätz,MATCH(ES$10,R_1_Zeilen,0)),"")</f>
        <v>4</v>
      </c>
      <c r="ET205" s="1">
        <f ca="1">IF(ISERROR(MATCH(ET$10,$A$11:$A205,0)),INDEX(R_1_Zusätz,MATCH(ET$10,R_1_Zeilen,0)),"")</f>
        <v>4</v>
      </c>
      <c r="EU205" s="1">
        <f ca="1">IF(ISERROR(MATCH(EU$10,$A$11:$A205,0)),INDEX(R_1_Zusätz,MATCH(EU$10,R_1_Zeilen,0)),"")</f>
        <v>4</v>
      </c>
      <c r="EV205" s="1">
        <f ca="1">IF(ISERROR(MATCH(EV$10,$A$11:$A205,0)),INDEX(R_1_Zusätz,MATCH(EV$10,R_1_Zeilen,0)),"")</f>
        <v>4</v>
      </c>
      <c r="EW205" s="1" t="str">
        <f ca="1">IF(ISERROR(MATCH(EW$10,$A$11:$A205,0)),INDEX(R_1_Zusätz,MATCH(EW$10,R_1_Zeilen,0)),"")</f>
        <v/>
      </c>
      <c r="EX205" s="1" t="str">
        <f ca="1">IF(ISERROR(MATCH(EX$10,$A$11:$A205,0)),INDEX(R_1_Zusätz,MATCH(EX$10,R_1_Zeilen,0)),"")</f>
        <v/>
      </c>
      <c r="EY205" s="1">
        <f ca="1">IF(ISERROR(MATCH(EY$10,$A$11:$A205,0)),INDEX(R_1_Zusätz,MATCH(EY$10,R_1_Zeilen,0)),"")</f>
        <v>4</v>
      </c>
      <c r="EZ205" s="1" t="str">
        <f ca="1">IF(ISERROR(MATCH(EZ$10,$A$11:$A205,0)),INDEX(R_1_Zusätz,MATCH(EZ$10,R_1_Zeilen,0)),"")</f>
        <v/>
      </c>
      <c r="FA205" s="1" t="str">
        <f ca="1">IF(ISERROR(MATCH(FA$10,$A$11:$A205,0)),INDEX(R_1_Zusätz,MATCH(FA$10,R_1_Zeilen,0)),"")</f>
        <v/>
      </c>
      <c r="FB205" s="1" t="str">
        <f ca="1">IF(ISERROR(MATCH(FB$10,$A$11:$A205,0)),INDEX(R_1_Zusätz,MATCH(FB$10,R_1_Zeilen,0)),"")</f>
        <v/>
      </c>
      <c r="FC205" s="1" t="str">
        <f ca="1">IF(ISERROR(MATCH(FC$10,$A$11:$A205,0)),INDEX(R_1_Zusätz,MATCH(FC$10,R_1_Zeilen,0)),"")</f>
        <v/>
      </c>
      <c r="FD205" s="1" t="str">
        <f ca="1">IF(ISERROR(MATCH(FD$10,$A$11:$A205,0)),INDEX(R_1_Zusätz,MATCH(FD$10,R_1_Zeilen,0)),"")</f>
        <v/>
      </c>
      <c r="FE205" s="1" t="str">
        <f ca="1">IF(ISERROR(MATCH(FE$10,$A$11:$A205,0)),INDEX(R_1_Zusätz,MATCH(FE$10,R_1_Zeilen,0)),"")</f>
        <v/>
      </c>
      <c r="FF205" s="1" t="str">
        <f ca="1">IF(ISERROR(MATCH(FF$10,$A$11:$A205,0)),INDEX(R_1_Zusätz,MATCH(FF$10,R_1_Zeilen,0)),"")</f>
        <v/>
      </c>
      <c r="FG205" s="1" t="str">
        <f ca="1">IF(ISERROR(MATCH(FG$10,$A$11:$A205,0)),INDEX(R_1_Zusätz,MATCH(FG$10,R_1_Zeilen,0)),"")</f>
        <v/>
      </c>
      <c r="FH205" s="1" t="str">
        <f ca="1">IF(ISERROR(MATCH(FH$10,$A$11:$A205,0)),INDEX(R_1_Zusätz,MATCH(FH$10,R_1_Zeilen,0)),"")</f>
        <v/>
      </c>
      <c r="FI205" s="1" t="str">
        <f ca="1">IF(ISERROR(MATCH(FI$10,$A$11:$A205,0)),INDEX(R_1_Zusätz,MATCH(FI$10,R_1_Zeilen,0)),"")</f>
        <v/>
      </c>
      <c r="FJ205" s="1" t="str">
        <f ca="1">IF(ISERROR(MATCH(FJ$10,$A$11:$A205,0)),INDEX(R_1_Zusätz,MATCH(FJ$10,R_1_Zeilen,0)),"")</f>
        <v/>
      </c>
      <c r="FK205" s="1" t="str">
        <f ca="1">IF(ISERROR(MATCH(FK$10,$A$11:$A205,0)),INDEX(R_1_Zusätz,MATCH(FK$10,R_1_Zeilen,0)),"")</f>
        <v/>
      </c>
      <c r="FL205" s="1" t="str">
        <f ca="1">IF(ISERROR(MATCH(FL$10,$A$11:$A205,0)),INDEX(R_1_Zusätz,MATCH(FL$10,R_1_Zeilen,0)),"")</f>
        <v/>
      </c>
      <c r="FM205" s="1" t="str">
        <f ca="1">IF(ISERROR(MATCH(FM$10,$A$11:$A205,0)),INDEX(R_1_Zusätz,MATCH(FM$10,R_1_Zeilen,0)),"")</f>
        <v/>
      </c>
      <c r="FN205" s="1" t="str">
        <f ca="1">IF(ISERROR(MATCH(FN$10,$A$11:$A205,0)),INDEX(R_1_Zusätz,MATCH(FN$10,R_1_Zeilen,0)),"")</f>
        <v/>
      </c>
      <c r="FO205" s="1" t="str">
        <f ca="1">IF(ISERROR(MATCH(FO$10,$A$11:$A205,0)),INDEX(R_1_Zusätz,MATCH(FO$10,R_1_Zeilen,0)),"")</f>
        <v/>
      </c>
      <c r="FP205" s="1" t="str">
        <f ca="1">IF(ISERROR(MATCH(FP$10,$A$11:$A205,0)),INDEX(R_1_Zusätz,MATCH(FP$10,R_1_Zeilen,0)),"")</f>
        <v/>
      </c>
      <c r="FQ205" s="1">
        <f ca="1">IF(ISERROR(MATCH(FQ$10,$A$11:$A205,0)),INDEX(R_1_Zusätz,MATCH(FQ$10,R_1_Zeilen,0)),"")</f>
        <v>4</v>
      </c>
      <c r="FR205" s="1" t="str">
        <f ca="1">IF(ISERROR(MATCH(FR$10,$A$11:$A205,0)),INDEX(R_1_Zusätz,MATCH(FR$10,R_1_Zeilen,0)),"")</f>
        <v/>
      </c>
      <c r="FS205" s="1" t="str">
        <f ca="1">IF(ISERROR(MATCH(FS$10,$A$11:$A205,0)),INDEX(R_1_Zusätz,MATCH(FS$10,R_1_Zeilen,0)),"")</f>
        <v/>
      </c>
      <c r="FT205" s="1" t="str">
        <f ca="1">IF(ISERROR(MATCH(FT$10,$A$11:$A205,0)),INDEX(R_1_Zusätz,MATCH(FT$10,R_1_Zeilen,0)),"")</f>
        <v/>
      </c>
      <c r="FU205" s="1" t="str">
        <f ca="1">IF(ISERROR(MATCH(FU$10,$A$11:$A205,0)),INDEX(R_1_Zusätz,MATCH(FU$10,R_1_Zeilen,0)),"")</f>
        <v/>
      </c>
      <c r="FV205" s="1" t="str">
        <f ca="1">IF(ISERROR(MATCH(FV$10,$A$11:$A205,0)),INDEX(R_1_Zusätz,MATCH(FV$10,R_1_Zeilen,0)),"")</f>
        <v/>
      </c>
      <c r="FW205" s="1" t="str">
        <f ca="1">IF(ISERROR(MATCH(FW$10,$A$11:$A205,0)),INDEX(R_1_Zusätz,MATCH(FW$10,R_1_Zeilen,0)),"")</f>
        <v/>
      </c>
      <c r="FX205" s="1">
        <f ca="1">IF(ISERROR(MATCH(FX$10,$A$11:$A205,0)),INDEX(R_1_Zusätz,MATCH(FX$10,R_1_Zeilen,0)),"")</f>
        <v>4</v>
      </c>
      <c r="FY205" s="1" t="str">
        <f ca="1">IF(ISERROR(MATCH(FY$10,$A$11:$A205,0)),INDEX(R_1_Zusätz,MATCH(FY$10,R_1_Zeilen,0)),"")</f>
        <v/>
      </c>
      <c r="FZ205" s="1" t="str">
        <f ca="1">IF(ISERROR(MATCH(FZ$10,$A$11:$A205,0)),INDEX(R_1_Zusätz,MATCH(FZ$10,R_1_Zeilen,0)),"")</f>
        <v/>
      </c>
      <c r="GA205" s="1" t="str">
        <f ca="1">IF(ISERROR(MATCH(GA$10,$A$11:$A205,0)),INDEX(R_1_Zusätz,MATCH(GA$10,R_1_Zeilen,0)),"")</f>
        <v/>
      </c>
      <c r="GB205" s="1" t="str">
        <f ca="1">IF(ISERROR(MATCH(GB$10,$A$11:$A205,0)),INDEX(R_1_Zusätz,MATCH(GB$10,R_1_Zeilen,0)),"")</f>
        <v/>
      </c>
      <c r="GC205" s="1" t="str">
        <f ca="1">IF(ISERROR(MATCH(GC$10,$A$11:$A205,0)),INDEX(R_1_Zusätz,MATCH(GC$10,R_1_Zeilen,0)),"")</f>
        <v/>
      </c>
      <c r="GD205" s="1" t="str">
        <f ca="1">IF(ISERROR(MATCH(GD$10,$A$11:$A205,0)),INDEX(R_1_Zusätz,MATCH(GD$10,R_1_Zeilen,0)),"")</f>
        <v/>
      </c>
      <c r="GE205" s="1" t="str">
        <f ca="1">IF(ISERROR(MATCH(GE$10,$A$11:$A205,0)),INDEX(R_1_Zusätz,MATCH(GE$10,R_1_Zeilen,0)),"")</f>
        <v/>
      </c>
      <c r="GF205" s="1" t="str">
        <f ca="1">IF(ISERROR(MATCH(GF$10,$A$11:$A205,0)),INDEX(R_1_Zusätz,MATCH(GF$10,R_1_Zeilen,0)),"")</f>
        <v/>
      </c>
      <c r="GG205" s="1" t="str">
        <f ca="1">IF(ISERROR(MATCH(GG$10,$A$11:$A205,0)),INDEX(R_1_Zusätz,MATCH(GG$10,R_1_Zeilen,0)),"")</f>
        <v/>
      </c>
      <c r="GH205" s="1" t="str">
        <f ca="1">IF(ISERROR(MATCH(GH$10,$A$11:$A205,0)),INDEX(R_1_Zusätz,MATCH(GH$10,R_1_Zeilen,0)),"")</f>
        <v/>
      </c>
      <c r="GI205" s="1" t="str">
        <f ca="1">IF(ISERROR(MATCH(GI$10,$A$11:$A205,0)),INDEX(R_1_Zusätz,MATCH(GI$10,R_1_Zeilen,0)),"")</f>
        <v/>
      </c>
      <c r="GJ205" s="1" t="str">
        <f ca="1">IF(ISERROR(MATCH(GJ$10,$A$11:$A205,0)),INDEX(R_1_Zusätz,MATCH(GJ$10,R_1_Zeilen,0)),"")</f>
        <v/>
      </c>
      <c r="GK205" s="1" t="str">
        <f ca="1">IF(ISERROR(MATCH(GK$10,$A$11:$A205,0)),INDEX(R_1_Zusätz,MATCH(GK$10,R_1_Zeilen,0)),"")</f>
        <v/>
      </c>
      <c r="GL205" s="1" t="str">
        <f ca="1">IF(ISERROR(MATCH(GL$10,$A$11:$A205,0)),INDEX(R_1_Zusätz,MATCH(GL$10,R_1_Zeilen,0)),"")</f>
        <v/>
      </c>
      <c r="GM205" s="1" t="str">
        <f ca="1">IF(ISERROR(MATCH(GM$10,$A$11:$A205,0)),INDEX(R_1_Zusätz,MATCH(GM$10,R_1_Zeilen,0)),"")</f>
        <v/>
      </c>
      <c r="GN205" s="1" t="str">
        <f ca="1">IF(ISERROR(MATCH(GN$10,$A$11:$A205,0)),INDEX(R_1_Zusätz,MATCH(GN$10,R_1_Zeilen,0)),"")</f>
        <v/>
      </c>
      <c r="GO205" s="1" t="str">
        <f ca="1">IF(ISERROR(MATCH(GO$10,$A$11:$A205,0)),INDEX(R_1_Zusätz,MATCH(GO$10,R_1_Zeilen,0)),"")</f>
        <v/>
      </c>
      <c r="GP205" s="1" t="str">
        <f ca="1">IF(ISERROR(MATCH(GP$10,$A$11:$A205,0)),INDEX(R_1_Zusätz,MATCH(GP$10,R_1_Zeilen,0)),"")</f>
        <v/>
      </c>
      <c r="GQ205" s="1" t="str">
        <f ca="1">IF(ISERROR(MATCH(GQ$10,$A$11:$A205,0)),INDEX(R_1_Zusätz,MATCH(GQ$10,R_1_Zeilen,0)),"")</f>
        <v/>
      </c>
      <c r="GR205" s="1" t="str">
        <f ca="1">IF(ISERROR(MATCH(GR$10,$A$11:$A205,0)),INDEX(R_1_Zusätz,MATCH(GR$10,R_1_Zeilen,0)),"")</f>
        <v/>
      </c>
      <c r="GS205" s="1" t="str">
        <f ca="1">IF(ISERROR(MATCH(GS$10,$A$11:$A205,0)),INDEX(R_1_Zusätz,MATCH(GS$10,R_1_Zeilen,0)),"")</f>
        <v/>
      </c>
      <c r="GT205" s="1">
        <f ca="1">IF(ISERROR(MATCH(GT$10,$A$11:$A205,0)),INDEX(R_1_Zusätz,MATCH(GT$10,R_1_Zeilen,0)),"")</f>
        <v>4</v>
      </c>
      <c r="GU205" s="1" t="str">
        <f ca="1">IF(ISERROR(MATCH(GU$10,$A$11:$A205,0)),INDEX(R_1_Zusätz,MATCH(GU$10,R_1_Zeilen,0)),"")</f>
        <v/>
      </c>
      <c r="GV205" s="1" t="str">
        <f ca="1">IF(ISERROR(MATCH(GV$10,$A$11:$A205,0)),INDEX(R_1_Zusätz,MATCH(GV$10,R_1_Zeilen,0)),"")</f>
        <v/>
      </c>
      <c r="GW205" s="1" t="str">
        <f ca="1">IF(ISERROR(MATCH(GW$10,$A$11:$A205,0)),INDEX(R_1_Zusätz,MATCH(GW$10,R_1_Zeilen,0)),"")</f>
        <v/>
      </c>
      <c r="GX205" s="1" t="str">
        <f ca="1">IF(ISERROR(MATCH(GX$10,$A$11:$A205,0)),INDEX(R_1_Zusätz,MATCH(GX$10,R_1_Zeilen,0)),"")</f>
        <v/>
      </c>
      <c r="GY205" s="1" t="str">
        <f ca="1">IF(ISERROR(MATCH(GY$10,$A$11:$A205,0)),INDEX(R_1_Zusätz,MATCH(GY$10,R_1_Zeilen,0)),"")</f>
        <v/>
      </c>
      <c r="GZ205" s="1" t="str">
        <f ca="1">IF(ISERROR(MATCH(GZ$10,$A$11:$A205,0)),INDEX(R_1_Zusätz,MATCH(GZ$10,R_1_Zeilen,0)),"")</f>
        <v/>
      </c>
      <c r="HA205" s="1" t="str">
        <f ca="1">IF(ISERROR(MATCH(HA$10,$A$11:$A205,0)),INDEX(R_1_Zusätz,MATCH(HA$10,R_1_Zeilen,0)),"")</f>
        <v/>
      </c>
    </row>
    <row r="206" spans="1:209">
      <c r="A206" s="1" t="str">
        <f ca="1">INDEX(R_2_Spalten,1,MATCH($B205,INDIRECT("'R_2'!$C"&amp;ROW(205:205)&amp;":"&amp;ADDRESS(ROW(205:205),COUNTA(BASIS_Produkt)+2)),0))</f>
        <v>357HC</v>
      </c>
      <c r="B206" s="1">
        <f t="shared" ca="1" si="7"/>
        <v>4</v>
      </c>
      <c r="C206" s="1" t="str">
        <f ca="1">IF(ISERROR(MATCH(C$10,$A$11:$A206,0)),INDEX(R_1_Zusätz,MATCH(C$10,R_1_Zeilen,0)),"")</f>
        <v/>
      </c>
      <c r="D206" s="1" t="str">
        <f ca="1">IF(ISERROR(MATCH(D$10,$A$11:$A206,0)),INDEX(R_1_Zusätz,MATCH(D$10,R_1_Zeilen,0)),"")</f>
        <v/>
      </c>
      <c r="E206" s="1" t="str">
        <f ca="1">IF(ISERROR(MATCH(E$10,$A$11:$A206,0)),INDEX(R_1_Zusätz,MATCH(E$10,R_1_Zeilen,0)),"")</f>
        <v/>
      </c>
      <c r="F206" s="1" t="str">
        <f ca="1">IF(ISERROR(MATCH(F$10,$A$11:$A206,0)),INDEX(R_1_Zusätz,MATCH(F$10,R_1_Zeilen,0)),"")</f>
        <v/>
      </c>
      <c r="G206" s="1" t="str">
        <f ca="1">IF(ISERROR(MATCH(G$10,$A$11:$A206,0)),INDEX(R_1_Zusätz,MATCH(G$10,R_1_Zeilen,0)),"")</f>
        <v/>
      </c>
      <c r="H206" s="1" t="str">
        <f ca="1">IF(ISERROR(MATCH(H$10,$A$11:$A206,0)),INDEX(R_1_Zusätz,MATCH(H$10,R_1_Zeilen,0)),"")</f>
        <v/>
      </c>
      <c r="I206" s="1" t="str">
        <f ca="1">IF(ISERROR(MATCH(I$10,$A$11:$A206,0)),INDEX(R_1_Zusätz,MATCH(I$10,R_1_Zeilen,0)),"")</f>
        <v/>
      </c>
      <c r="J206" s="1" t="str">
        <f ca="1">IF(ISERROR(MATCH(J$10,$A$11:$A206,0)),INDEX(R_1_Zusätz,MATCH(J$10,R_1_Zeilen,0)),"")</f>
        <v/>
      </c>
      <c r="K206" s="1" t="str">
        <f ca="1">IF(ISERROR(MATCH(K$10,$A$11:$A206,0)),INDEX(R_1_Zusätz,MATCH(K$10,R_1_Zeilen,0)),"")</f>
        <v/>
      </c>
      <c r="L206" s="1" t="str">
        <f ca="1">IF(ISERROR(MATCH(L$10,$A$11:$A206,0)),INDEX(R_1_Zusätz,MATCH(L$10,R_1_Zeilen,0)),"")</f>
        <v/>
      </c>
      <c r="M206" s="1" t="str">
        <f ca="1">IF(ISERROR(MATCH(M$10,$A$11:$A206,0)),INDEX(R_1_Zusätz,MATCH(M$10,R_1_Zeilen,0)),"")</f>
        <v/>
      </c>
      <c r="N206" s="1" t="str">
        <f ca="1">IF(ISERROR(MATCH(N$10,$A$11:$A206,0)),INDEX(R_1_Zusätz,MATCH(N$10,R_1_Zeilen,0)),"")</f>
        <v/>
      </c>
      <c r="O206" s="1" t="str">
        <f ca="1">IF(ISERROR(MATCH(O$10,$A$11:$A206,0)),INDEX(R_1_Zusätz,MATCH(O$10,R_1_Zeilen,0)),"")</f>
        <v/>
      </c>
      <c r="P206" s="1" t="str">
        <f ca="1">IF(ISERROR(MATCH(P$10,$A$11:$A206,0)),INDEX(R_1_Zusätz,MATCH(P$10,R_1_Zeilen,0)),"")</f>
        <v/>
      </c>
      <c r="Q206" s="1" t="str">
        <f ca="1">IF(ISERROR(MATCH(Q$10,$A$11:$A206,0)),INDEX(R_1_Zusätz,MATCH(Q$10,R_1_Zeilen,0)),"")</f>
        <v/>
      </c>
      <c r="R206" s="1" t="str">
        <f ca="1">IF(ISERROR(MATCH(R$10,$A$11:$A206,0)),INDEX(R_1_Zusätz,MATCH(R$10,R_1_Zeilen,0)),"")</f>
        <v/>
      </c>
      <c r="S206" s="1" t="str">
        <f ca="1">IF(ISERROR(MATCH(S$10,$A$11:$A206,0)),INDEX(R_1_Zusätz,MATCH(S$10,R_1_Zeilen,0)),"")</f>
        <v/>
      </c>
      <c r="T206" s="1" t="str">
        <f ca="1">IF(ISERROR(MATCH(T$10,$A$11:$A206,0)),INDEX(R_1_Zusätz,MATCH(T$10,R_1_Zeilen,0)),"")</f>
        <v/>
      </c>
      <c r="U206" s="1" t="str">
        <f ca="1">IF(ISERROR(MATCH(U$10,$A$11:$A206,0)),INDEX(R_1_Zusätz,MATCH(U$10,R_1_Zeilen,0)),"")</f>
        <v/>
      </c>
      <c r="V206" s="1" t="str">
        <f ca="1">IF(ISERROR(MATCH(V$10,$A$11:$A206,0)),INDEX(R_1_Zusätz,MATCH(V$10,R_1_Zeilen,0)),"")</f>
        <v/>
      </c>
      <c r="W206" s="1" t="str">
        <f ca="1">IF(ISERROR(MATCH(W$10,$A$11:$A206,0)),INDEX(R_1_Zusätz,MATCH(W$10,R_1_Zeilen,0)),"")</f>
        <v/>
      </c>
      <c r="X206" s="1" t="str">
        <f ca="1">IF(ISERROR(MATCH(X$10,$A$11:$A206,0)),INDEX(R_1_Zusätz,MATCH(X$10,R_1_Zeilen,0)),"")</f>
        <v/>
      </c>
      <c r="Y206" s="1" t="str">
        <f ca="1">IF(ISERROR(MATCH(Y$10,$A$11:$A206,0)),INDEX(R_1_Zusätz,MATCH(Y$10,R_1_Zeilen,0)),"")</f>
        <v/>
      </c>
      <c r="Z206" s="1" t="str">
        <f ca="1">IF(ISERROR(MATCH(Z$10,$A$11:$A206,0)),INDEX(R_1_Zusätz,MATCH(Z$10,R_1_Zeilen,0)),"")</f>
        <v/>
      </c>
      <c r="AA206" s="1" t="str">
        <f ca="1">IF(ISERROR(MATCH(AA$10,$A$11:$A206,0)),INDEX(R_1_Zusätz,MATCH(AA$10,R_1_Zeilen,0)),"")</f>
        <v/>
      </c>
      <c r="AB206" s="1" t="str">
        <f ca="1">IF(ISERROR(MATCH(AB$10,$A$11:$A206,0)),INDEX(R_1_Zusätz,MATCH(AB$10,R_1_Zeilen,0)),"")</f>
        <v/>
      </c>
      <c r="AC206" s="1" t="str">
        <f ca="1">IF(ISERROR(MATCH(AC$10,$A$11:$A206,0)),INDEX(R_1_Zusätz,MATCH(AC$10,R_1_Zeilen,0)),"")</f>
        <v/>
      </c>
      <c r="AD206" s="1" t="str">
        <f ca="1">IF(ISERROR(MATCH(AD$10,$A$11:$A206,0)),INDEX(R_1_Zusätz,MATCH(AD$10,R_1_Zeilen,0)),"")</f>
        <v/>
      </c>
      <c r="AE206" s="1" t="str">
        <f ca="1">IF(ISERROR(MATCH(AE$10,$A$11:$A206,0)),INDEX(R_1_Zusätz,MATCH(AE$10,R_1_Zeilen,0)),"")</f>
        <v/>
      </c>
      <c r="AF206" s="1" t="str">
        <f ca="1">IF(ISERROR(MATCH(AF$10,$A$11:$A206,0)),INDEX(R_1_Zusätz,MATCH(AF$10,R_1_Zeilen,0)),"")</f>
        <v/>
      </c>
      <c r="AG206" s="1" t="str">
        <f ca="1">IF(ISERROR(MATCH(AG$10,$A$11:$A206,0)),INDEX(R_1_Zusätz,MATCH(AG$10,R_1_Zeilen,0)),"")</f>
        <v/>
      </c>
      <c r="AH206" s="1" t="str">
        <f ca="1">IF(ISERROR(MATCH(AH$10,$A$11:$A206,0)),INDEX(R_1_Zusätz,MATCH(AH$10,R_1_Zeilen,0)),"")</f>
        <v/>
      </c>
      <c r="AI206" s="1" t="str">
        <f ca="1">IF(ISERROR(MATCH(AI$10,$A$11:$A206,0)),INDEX(R_1_Zusätz,MATCH(AI$10,R_1_Zeilen,0)),"")</f>
        <v/>
      </c>
      <c r="AJ206" s="1" t="str">
        <f ca="1">IF(ISERROR(MATCH(AJ$10,$A$11:$A206,0)),INDEX(R_1_Zusätz,MATCH(AJ$10,R_1_Zeilen,0)),"")</f>
        <v/>
      </c>
      <c r="AK206" s="1" t="str">
        <f ca="1">IF(ISERROR(MATCH(AK$10,$A$11:$A206,0)),INDEX(R_1_Zusätz,MATCH(AK$10,R_1_Zeilen,0)),"")</f>
        <v/>
      </c>
      <c r="AL206" s="1" t="str">
        <f ca="1">IF(ISERROR(MATCH(AL$10,$A$11:$A206,0)),INDEX(R_1_Zusätz,MATCH(AL$10,R_1_Zeilen,0)),"")</f>
        <v/>
      </c>
      <c r="AM206" s="1" t="str">
        <f ca="1">IF(ISERROR(MATCH(AM$10,$A$11:$A206,0)),INDEX(R_1_Zusätz,MATCH(AM$10,R_1_Zeilen,0)),"")</f>
        <v/>
      </c>
      <c r="AN206" s="1" t="str">
        <f ca="1">IF(ISERROR(MATCH(AN$10,$A$11:$A206,0)),INDEX(R_1_Zusätz,MATCH(AN$10,R_1_Zeilen,0)),"")</f>
        <v/>
      </c>
      <c r="AO206" s="1" t="str">
        <f ca="1">IF(ISERROR(MATCH(AO$10,$A$11:$A206,0)),INDEX(R_1_Zusätz,MATCH(AO$10,R_1_Zeilen,0)),"")</f>
        <v/>
      </c>
      <c r="AP206" s="1" t="str">
        <f ca="1">IF(ISERROR(MATCH(AP$10,$A$11:$A206,0)),INDEX(R_1_Zusätz,MATCH(AP$10,R_1_Zeilen,0)),"")</f>
        <v/>
      </c>
      <c r="AQ206" s="1" t="str">
        <f ca="1">IF(ISERROR(MATCH(AQ$10,$A$11:$A206,0)),INDEX(R_1_Zusätz,MATCH(AQ$10,R_1_Zeilen,0)),"")</f>
        <v/>
      </c>
      <c r="AR206" s="1" t="str">
        <f ca="1">IF(ISERROR(MATCH(AR$10,$A$11:$A206,0)),INDEX(R_1_Zusätz,MATCH(AR$10,R_1_Zeilen,0)),"")</f>
        <v/>
      </c>
      <c r="AS206" s="1" t="str">
        <f ca="1">IF(ISERROR(MATCH(AS$10,$A$11:$A206,0)),INDEX(R_1_Zusätz,MATCH(AS$10,R_1_Zeilen,0)),"")</f>
        <v/>
      </c>
      <c r="AT206" s="1" t="str">
        <f ca="1">IF(ISERROR(MATCH(AT$10,$A$11:$A206,0)),INDEX(R_1_Zusätz,MATCH(AT$10,R_1_Zeilen,0)),"")</f>
        <v/>
      </c>
      <c r="AU206" s="1" t="str">
        <f ca="1">IF(ISERROR(MATCH(AU$10,$A$11:$A206,0)),INDEX(R_1_Zusätz,MATCH(AU$10,R_1_Zeilen,0)),"")</f>
        <v/>
      </c>
      <c r="AV206" s="1" t="str">
        <f ca="1">IF(ISERROR(MATCH(AV$10,$A$11:$A206,0)),INDEX(R_1_Zusätz,MATCH(AV$10,R_1_Zeilen,0)),"")</f>
        <v/>
      </c>
      <c r="AW206" s="1" t="str">
        <f ca="1">IF(ISERROR(MATCH(AW$10,$A$11:$A206,0)),INDEX(R_1_Zusätz,MATCH(AW$10,R_1_Zeilen,0)),"")</f>
        <v/>
      </c>
      <c r="AX206" s="1" t="str">
        <f ca="1">IF(ISERROR(MATCH(AX$10,$A$11:$A206,0)),INDEX(R_1_Zusätz,MATCH(AX$10,R_1_Zeilen,0)),"")</f>
        <v/>
      </c>
      <c r="AY206" s="1" t="str">
        <f ca="1">IF(ISERROR(MATCH(AY$10,$A$11:$A206,0)),INDEX(R_1_Zusätz,MATCH(AY$10,R_1_Zeilen,0)),"")</f>
        <v/>
      </c>
      <c r="AZ206" s="1" t="str">
        <f ca="1">IF(ISERROR(MATCH(AZ$10,$A$11:$A206,0)),INDEX(R_1_Zusätz,MATCH(AZ$10,R_1_Zeilen,0)),"")</f>
        <v/>
      </c>
      <c r="BA206" s="1" t="str">
        <f ca="1">IF(ISERROR(MATCH(BA$10,$A$11:$A206,0)),INDEX(R_1_Zusätz,MATCH(BA$10,R_1_Zeilen,0)),"")</f>
        <v/>
      </c>
      <c r="BB206" s="1" t="str">
        <f ca="1">IF(ISERROR(MATCH(BB$10,$A$11:$A206,0)),INDEX(R_1_Zusätz,MATCH(BB$10,R_1_Zeilen,0)),"")</f>
        <v/>
      </c>
      <c r="BC206" s="1" t="str">
        <f ca="1">IF(ISERROR(MATCH(BC$10,$A$11:$A206,0)),INDEX(R_1_Zusätz,MATCH(BC$10,R_1_Zeilen,0)),"")</f>
        <v/>
      </c>
      <c r="BD206" s="1" t="str">
        <f ca="1">IF(ISERROR(MATCH(BD$10,$A$11:$A206,0)),INDEX(R_1_Zusätz,MATCH(BD$10,R_1_Zeilen,0)),"")</f>
        <v/>
      </c>
      <c r="BE206" s="1" t="str">
        <f ca="1">IF(ISERROR(MATCH(BE$10,$A$11:$A206,0)),INDEX(R_1_Zusätz,MATCH(BE$10,R_1_Zeilen,0)),"")</f>
        <v/>
      </c>
      <c r="BF206" s="1" t="str">
        <f ca="1">IF(ISERROR(MATCH(BF$10,$A$11:$A206,0)),INDEX(R_1_Zusätz,MATCH(BF$10,R_1_Zeilen,0)),"")</f>
        <v/>
      </c>
      <c r="BG206" s="1" t="str">
        <f ca="1">IF(ISERROR(MATCH(BG$10,$A$11:$A206,0)),INDEX(R_1_Zusätz,MATCH(BG$10,R_1_Zeilen,0)),"")</f>
        <v/>
      </c>
      <c r="BH206" s="1" t="str">
        <f ca="1">IF(ISERROR(MATCH(BH$10,$A$11:$A206,0)),INDEX(R_1_Zusätz,MATCH(BH$10,R_1_Zeilen,0)),"")</f>
        <v/>
      </c>
      <c r="BI206" s="1" t="str">
        <f ca="1">IF(ISERROR(MATCH(BI$10,$A$11:$A206,0)),INDEX(R_1_Zusätz,MATCH(BI$10,R_1_Zeilen,0)),"")</f>
        <v/>
      </c>
      <c r="BJ206" s="1" t="str">
        <f ca="1">IF(ISERROR(MATCH(BJ$10,$A$11:$A206,0)),INDEX(R_1_Zusätz,MATCH(BJ$10,R_1_Zeilen,0)),"")</f>
        <v/>
      </c>
      <c r="BK206" s="1" t="str">
        <f ca="1">IF(ISERROR(MATCH(BK$10,$A$11:$A206,0)),INDEX(R_1_Zusätz,MATCH(BK$10,R_1_Zeilen,0)),"")</f>
        <v/>
      </c>
      <c r="BL206" s="1" t="str">
        <f ca="1">IF(ISERROR(MATCH(BL$10,$A$11:$A206,0)),INDEX(R_1_Zusätz,MATCH(BL$10,R_1_Zeilen,0)),"")</f>
        <v/>
      </c>
      <c r="BM206" s="1" t="str">
        <f ca="1">IF(ISERROR(MATCH(BM$10,$A$11:$A206,0)),INDEX(R_1_Zusätz,MATCH(BM$10,R_1_Zeilen,0)),"")</f>
        <v/>
      </c>
      <c r="BN206" s="1" t="str">
        <f ca="1">IF(ISERROR(MATCH(BN$10,$A$11:$A206,0)),INDEX(R_1_Zusätz,MATCH(BN$10,R_1_Zeilen,0)),"")</f>
        <v/>
      </c>
      <c r="BO206" s="1" t="str">
        <f ca="1">IF(ISERROR(MATCH(BO$10,$A$11:$A206,0)),INDEX(R_1_Zusätz,MATCH(BO$10,R_1_Zeilen,0)),"")</f>
        <v/>
      </c>
      <c r="BP206" s="1" t="str">
        <f ca="1">IF(ISERROR(MATCH(BP$10,$A$11:$A206,0)),INDEX(R_1_Zusätz,MATCH(BP$10,R_1_Zeilen,0)),"")</f>
        <v/>
      </c>
      <c r="BQ206" s="1" t="str">
        <f ca="1">IF(ISERROR(MATCH(BQ$10,$A$11:$A206,0)),INDEX(R_1_Zusätz,MATCH(BQ$10,R_1_Zeilen,0)),"")</f>
        <v/>
      </c>
      <c r="BR206" s="1" t="str">
        <f ca="1">IF(ISERROR(MATCH(BR$10,$A$11:$A206,0)),INDEX(R_1_Zusätz,MATCH(BR$10,R_1_Zeilen,0)),"")</f>
        <v/>
      </c>
      <c r="BS206" s="1" t="str">
        <f ca="1">IF(ISERROR(MATCH(BS$10,$A$11:$A206,0)),INDEX(R_1_Zusätz,MATCH(BS$10,R_1_Zeilen,0)),"")</f>
        <v/>
      </c>
      <c r="BT206" s="1" t="str">
        <f ca="1">IF(ISERROR(MATCH(BT$10,$A$11:$A206,0)),INDEX(R_1_Zusätz,MATCH(BT$10,R_1_Zeilen,0)),"")</f>
        <v/>
      </c>
      <c r="BU206" s="1" t="str">
        <f ca="1">IF(ISERROR(MATCH(BU$10,$A$11:$A206,0)),INDEX(R_1_Zusätz,MATCH(BU$10,R_1_Zeilen,0)),"")</f>
        <v/>
      </c>
      <c r="BV206" s="1" t="str">
        <f ca="1">IF(ISERROR(MATCH(BV$10,$A$11:$A206,0)),INDEX(R_1_Zusätz,MATCH(BV$10,R_1_Zeilen,0)),"")</f>
        <v/>
      </c>
      <c r="BW206" s="1" t="str">
        <f ca="1">IF(ISERROR(MATCH(BW$10,$A$11:$A206,0)),INDEX(R_1_Zusätz,MATCH(BW$10,R_1_Zeilen,0)),"")</f>
        <v/>
      </c>
      <c r="BX206" s="1" t="str">
        <f ca="1">IF(ISERROR(MATCH(BX$10,$A$11:$A206,0)),INDEX(R_1_Zusätz,MATCH(BX$10,R_1_Zeilen,0)),"")</f>
        <v/>
      </c>
      <c r="BY206" s="1" t="str">
        <f ca="1">IF(ISERROR(MATCH(BY$10,$A$11:$A206,0)),INDEX(R_1_Zusätz,MATCH(BY$10,R_1_Zeilen,0)),"")</f>
        <v/>
      </c>
      <c r="BZ206" s="1" t="str">
        <f ca="1">IF(ISERROR(MATCH(BZ$10,$A$11:$A206,0)),INDEX(R_1_Zusätz,MATCH(BZ$10,R_1_Zeilen,0)),"")</f>
        <v/>
      </c>
      <c r="CA206" s="1">
        <f ca="1">IF(ISERROR(MATCH(CA$10,$A$11:$A206,0)),INDEX(R_1_Zusätz,MATCH(CA$10,R_1_Zeilen,0)),"")</f>
        <v>4</v>
      </c>
      <c r="CB206" s="1">
        <f ca="1">IF(ISERROR(MATCH(CB$10,$A$11:$A206,0)),INDEX(R_1_Zusätz,MATCH(CB$10,R_1_Zeilen,0)),"")</f>
        <v>5</v>
      </c>
      <c r="CC206" s="1" t="str">
        <f ca="1">IF(ISERROR(MATCH(CC$10,$A$11:$A206,0)),INDEX(R_1_Zusätz,MATCH(CC$10,R_1_Zeilen,0)),"")</f>
        <v/>
      </c>
      <c r="CD206" s="1" t="str">
        <f ca="1">IF(ISERROR(MATCH(CD$10,$A$11:$A206,0)),INDEX(R_1_Zusätz,MATCH(CD$10,R_1_Zeilen,0)),"")</f>
        <v/>
      </c>
      <c r="CE206" s="1" t="str">
        <f ca="1">IF(ISERROR(MATCH(CE$10,$A$11:$A206,0)),INDEX(R_1_Zusätz,MATCH(CE$10,R_1_Zeilen,0)),"")</f>
        <v/>
      </c>
      <c r="CF206" s="1" t="str">
        <f ca="1">IF(ISERROR(MATCH(CF$10,$A$11:$A206,0)),INDEX(R_1_Zusätz,MATCH(CF$10,R_1_Zeilen,0)),"")</f>
        <v/>
      </c>
      <c r="CG206" s="1" t="str">
        <f ca="1">IF(ISERROR(MATCH(CG$10,$A$11:$A206,0)),INDEX(R_1_Zusätz,MATCH(CG$10,R_1_Zeilen,0)),"")</f>
        <v/>
      </c>
      <c r="CH206" s="1" t="str">
        <f ca="1">IF(ISERROR(MATCH(CH$10,$A$11:$A206,0)),INDEX(R_1_Zusätz,MATCH(CH$10,R_1_Zeilen,0)),"")</f>
        <v/>
      </c>
      <c r="CI206" s="1" t="str">
        <f ca="1">IF(ISERROR(MATCH(CI$10,$A$11:$A206,0)),INDEX(R_1_Zusätz,MATCH(CI$10,R_1_Zeilen,0)),"")</f>
        <v/>
      </c>
      <c r="CJ206" s="1" t="str">
        <f ca="1">IF(ISERROR(MATCH(CJ$10,$A$11:$A206,0)),INDEX(R_1_Zusätz,MATCH(CJ$10,R_1_Zeilen,0)),"")</f>
        <v/>
      </c>
      <c r="CK206" s="1" t="str">
        <f ca="1">IF(ISERROR(MATCH(CK$10,$A$11:$A206,0)),INDEX(R_1_Zusätz,MATCH(CK$10,R_1_Zeilen,0)),"")</f>
        <v/>
      </c>
      <c r="CL206" s="1" t="str">
        <f ca="1">IF(ISERROR(MATCH(CL$10,$A$11:$A206,0)),INDEX(R_1_Zusätz,MATCH(CL$10,R_1_Zeilen,0)),"")</f>
        <v/>
      </c>
      <c r="CM206" s="1" t="str">
        <f ca="1">IF(ISERROR(MATCH(CM$10,$A$11:$A206,0)),INDEX(R_1_Zusätz,MATCH(CM$10,R_1_Zeilen,0)),"")</f>
        <v/>
      </c>
      <c r="CN206" s="1" t="str">
        <f ca="1">IF(ISERROR(MATCH(CN$10,$A$11:$A206,0)),INDEX(R_1_Zusätz,MATCH(CN$10,R_1_Zeilen,0)),"")</f>
        <v/>
      </c>
      <c r="CO206" s="1" t="str">
        <f ca="1">IF(ISERROR(MATCH(CO$10,$A$11:$A206,0)),INDEX(R_1_Zusätz,MATCH(CO$10,R_1_Zeilen,0)),"")</f>
        <v/>
      </c>
      <c r="CP206" s="1" t="str">
        <f ca="1">IF(ISERROR(MATCH(CP$10,$A$11:$A206,0)),INDEX(R_1_Zusätz,MATCH(CP$10,R_1_Zeilen,0)),"")</f>
        <v/>
      </c>
      <c r="CQ206" s="1" t="str">
        <f ca="1">IF(ISERROR(MATCH(CQ$10,$A$11:$A206,0)),INDEX(R_1_Zusätz,MATCH(CQ$10,R_1_Zeilen,0)),"")</f>
        <v/>
      </c>
      <c r="CR206" s="1" t="str">
        <f ca="1">IF(ISERROR(MATCH(CR$10,$A$11:$A206,0)),INDEX(R_1_Zusätz,MATCH(CR$10,R_1_Zeilen,0)),"")</f>
        <v/>
      </c>
      <c r="CS206" s="1" t="str">
        <f ca="1">IF(ISERROR(MATCH(CS$10,$A$11:$A206,0)),INDEX(R_1_Zusätz,MATCH(CS$10,R_1_Zeilen,0)),"")</f>
        <v/>
      </c>
      <c r="CT206" s="1" t="str">
        <f ca="1">IF(ISERROR(MATCH(CT$10,$A$11:$A206,0)),INDEX(R_1_Zusätz,MATCH(CT$10,R_1_Zeilen,0)),"")</f>
        <v/>
      </c>
      <c r="CU206" s="1" t="str">
        <f ca="1">IF(ISERROR(MATCH(CU$10,$A$11:$A206,0)),INDEX(R_1_Zusätz,MATCH(CU$10,R_1_Zeilen,0)),"")</f>
        <v/>
      </c>
      <c r="CV206" s="1" t="str">
        <f ca="1">IF(ISERROR(MATCH(CV$10,$A$11:$A206,0)),INDEX(R_1_Zusätz,MATCH(CV$10,R_1_Zeilen,0)),"")</f>
        <v/>
      </c>
      <c r="CW206" s="1" t="str">
        <f ca="1">IF(ISERROR(MATCH(CW$10,$A$11:$A206,0)),INDEX(R_1_Zusätz,MATCH(CW$10,R_1_Zeilen,0)),"")</f>
        <v/>
      </c>
      <c r="CX206" s="1" t="str">
        <f ca="1">IF(ISERROR(MATCH(CX$10,$A$11:$A206,0)),INDEX(R_1_Zusätz,MATCH(CX$10,R_1_Zeilen,0)),"")</f>
        <v/>
      </c>
      <c r="CY206" s="1" t="str">
        <f ca="1">IF(ISERROR(MATCH(CY$10,$A$11:$A206,0)),INDEX(R_1_Zusätz,MATCH(CY$10,R_1_Zeilen,0)),"")</f>
        <v/>
      </c>
      <c r="CZ206" s="1" t="str">
        <f ca="1">IF(ISERROR(MATCH(CZ$10,$A$11:$A206,0)),INDEX(R_1_Zusätz,MATCH(CZ$10,R_1_Zeilen,0)),"")</f>
        <v/>
      </c>
      <c r="DA206" s="1" t="str">
        <f ca="1">IF(ISERROR(MATCH(DA$10,$A$11:$A206,0)),INDEX(R_1_Zusätz,MATCH(DA$10,R_1_Zeilen,0)),"")</f>
        <v/>
      </c>
      <c r="DB206" s="1" t="str">
        <f ca="1">IF(ISERROR(MATCH(DB$10,$A$11:$A206,0)),INDEX(R_1_Zusätz,MATCH(DB$10,R_1_Zeilen,0)),"")</f>
        <v/>
      </c>
      <c r="DC206" s="1" t="str">
        <f ca="1">IF(ISERROR(MATCH(DC$10,$A$11:$A206,0)),INDEX(R_1_Zusätz,MATCH(DC$10,R_1_Zeilen,0)),"")</f>
        <v/>
      </c>
      <c r="DD206" s="1" t="str">
        <f ca="1">IF(ISERROR(MATCH(DD$10,$A$11:$A206,0)),INDEX(R_1_Zusätz,MATCH(DD$10,R_1_Zeilen,0)),"")</f>
        <v/>
      </c>
      <c r="DE206" s="1" t="str">
        <f ca="1">IF(ISERROR(MATCH(DE$10,$A$11:$A206,0)),INDEX(R_1_Zusätz,MATCH(DE$10,R_1_Zeilen,0)),"")</f>
        <v/>
      </c>
      <c r="DF206" s="1" t="str">
        <f ca="1">IF(ISERROR(MATCH(DF$10,$A$11:$A206,0)),INDEX(R_1_Zusätz,MATCH(DF$10,R_1_Zeilen,0)),"")</f>
        <v/>
      </c>
      <c r="DG206" s="1" t="str">
        <f ca="1">IF(ISERROR(MATCH(DG$10,$A$11:$A206,0)),INDEX(R_1_Zusätz,MATCH(DG$10,R_1_Zeilen,0)),"")</f>
        <v/>
      </c>
      <c r="DH206" s="1" t="str">
        <f ca="1">IF(ISERROR(MATCH(DH$10,$A$11:$A206,0)),INDEX(R_1_Zusätz,MATCH(DH$10,R_1_Zeilen,0)),"")</f>
        <v/>
      </c>
      <c r="DI206" s="1" t="str">
        <f ca="1">IF(ISERROR(MATCH(DI$10,$A$11:$A206,0)),INDEX(R_1_Zusätz,MATCH(DI$10,R_1_Zeilen,0)),"")</f>
        <v/>
      </c>
      <c r="DJ206" s="1" t="str">
        <f ca="1">IF(ISERROR(MATCH(DJ$10,$A$11:$A206,0)),INDEX(R_1_Zusätz,MATCH(DJ$10,R_1_Zeilen,0)),"")</f>
        <v/>
      </c>
      <c r="DK206" s="1" t="str">
        <f ca="1">IF(ISERROR(MATCH(DK$10,$A$11:$A206,0)),INDEX(R_1_Zusätz,MATCH(DK$10,R_1_Zeilen,0)),"")</f>
        <v/>
      </c>
      <c r="DL206" s="1" t="str">
        <f ca="1">IF(ISERROR(MATCH(DL$10,$A$11:$A206,0)),INDEX(R_1_Zusätz,MATCH(DL$10,R_1_Zeilen,0)),"")</f>
        <v/>
      </c>
      <c r="DM206" s="1" t="str">
        <f ca="1">IF(ISERROR(MATCH(DM$10,$A$11:$A206,0)),INDEX(R_1_Zusätz,MATCH(DM$10,R_1_Zeilen,0)),"")</f>
        <v/>
      </c>
      <c r="DN206" s="1" t="str">
        <f ca="1">IF(ISERROR(MATCH(DN$10,$A$11:$A206,0)),INDEX(R_1_Zusätz,MATCH(DN$10,R_1_Zeilen,0)),"")</f>
        <v/>
      </c>
      <c r="DO206" s="1" t="str">
        <f ca="1">IF(ISERROR(MATCH(DO$10,$A$11:$A206,0)),INDEX(R_1_Zusätz,MATCH(DO$10,R_1_Zeilen,0)),"")</f>
        <v/>
      </c>
      <c r="DP206" s="1" t="str">
        <f ca="1">IF(ISERROR(MATCH(DP$10,$A$11:$A206,0)),INDEX(R_1_Zusätz,MATCH(DP$10,R_1_Zeilen,0)),"")</f>
        <v/>
      </c>
      <c r="DQ206" s="1" t="str">
        <f ca="1">IF(ISERROR(MATCH(DQ$10,$A$11:$A206,0)),INDEX(R_1_Zusätz,MATCH(DQ$10,R_1_Zeilen,0)),"")</f>
        <v/>
      </c>
      <c r="DR206" s="1" t="str">
        <f ca="1">IF(ISERROR(MATCH(DR$10,$A$11:$A206,0)),INDEX(R_1_Zusätz,MATCH(DR$10,R_1_Zeilen,0)),"")</f>
        <v/>
      </c>
      <c r="DS206" s="1" t="str">
        <f ca="1">IF(ISERROR(MATCH(DS$10,$A$11:$A206,0)),INDEX(R_1_Zusätz,MATCH(DS$10,R_1_Zeilen,0)),"")</f>
        <v/>
      </c>
      <c r="DT206" s="1" t="str">
        <f ca="1">IF(ISERROR(MATCH(DT$10,$A$11:$A206,0)),INDEX(R_1_Zusätz,MATCH(DT$10,R_1_Zeilen,0)),"")</f>
        <v/>
      </c>
      <c r="DU206" s="1" t="str">
        <f ca="1">IF(ISERROR(MATCH(DU$10,$A$11:$A206,0)),INDEX(R_1_Zusätz,MATCH(DU$10,R_1_Zeilen,0)),"")</f>
        <v/>
      </c>
      <c r="DV206" s="1" t="str">
        <f ca="1">IF(ISERROR(MATCH(DV$10,$A$11:$A206,0)),INDEX(R_1_Zusätz,MATCH(DV$10,R_1_Zeilen,0)),"")</f>
        <v/>
      </c>
      <c r="DW206" s="1" t="str">
        <f ca="1">IF(ISERROR(MATCH(DW$10,$A$11:$A206,0)),INDEX(R_1_Zusätz,MATCH(DW$10,R_1_Zeilen,0)),"")</f>
        <v/>
      </c>
      <c r="DX206" s="1" t="str">
        <f ca="1">IF(ISERROR(MATCH(DX$10,$A$11:$A206,0)),INDEX(R_1_Zusätz,MATCH(DX$10,R_1_Zeilen,0)),"")</f>
        <v/>
      </c>
      <c r="DY206" s="1" t="str">
        <f ca="1">IF(ISERROR(MATCH(DY$10,$A$11:$A206,0)),INDEX(R_1_Zusätz,MATCH(DY$10,R_1_Zeilen,0)),"")</f>
        <v/>
      </c>
      <c r="DZ206" s="1" t="str">
        <f ca="1">IF(ISERROR(MATCH(DZ$10,$A$11:$A206,0)),INDEX(R_1_Zusätz,MATCH(DZ$10,R_1_Zeilen,0)),"")</f>
        <v/>
      </c>
      <c r="EA206" s="1" t="str">
        <f ca="1">IF(ISERROR(MATCH(EA$10,$A$11:$A206,0)),INDEX(R_1_Zusätz,MATCH(EA$10,R_1_Zeilen,0)),"")</f>
        <v/>
      </c>
      <c r="EB206" s="1" t="str">
        <f ca="1">IF(ISERROR(MATCH(EB$10,$A$11:$A206,0)),INDEX(R_1_Zusätz,MATCH(EB$10,R_1_Zeilen,0)),"")</f>
        <v/>
      </c>
      <c r="EC206" s="1" t="str">
        <f ca="1">IF(ISERROR(MATCH(EC$10,$A$11:$A206,0)),INDEX(R_1_Zusätz,MATCH(EC$10,R_1_Zeilen,0)),"")</f>
        <v/>
      </c>
      <c r="ED206" s="1" t="str">
        <f ca="1">IF(ISERROR(MATCH(ED$10,$A$11:$A206,0)),INDEX(R_1_Zusätz,MATCH(ED$10,R_1_Zeilen,0)),"")</f>
        <v/>
      </c>
      <c r="EE206" s="1" t="str">
        <f ca="1">IF(ISERROR(MATCH(EE$10,$A$11:$A206,0)),INDEX(R_1_Zusätz,MATCH(EE$10,R_1_Zeilen,0)),"")</f>
        <v/>
      </c>
      <c r="EF206" s="1" t="str">
        <f ca="1">IF(ISERROR(MATCH(EF$10,$A$11:$A206,0)),INDEX(R_1_Zusätz,MATCH(EF$10,R_1_Zeilen,0)),"")</f>
        <v/>
      </c>
      <c r="EG206" s="1" t="str">
        <f ca="1">IF(ISERROR(MATCH(EG$10,$A$11:$A206,0)),INDEX(R_1_Zusätz,MATCH(EG$10,R_1_Zeilen,0)),"")</f>
        <v/>
      </c>
      <c r="EH206" s="1" t="str">
        <f ca="1">IF(ISERROR(MATCH(EH$10,$A$11:$A206,0)),INDEX(R_1_Zusätz,MATCH(EH$10,R_1_Zeilen,0)),"")</f>
        <v/>
      </c>
      <c r="EI206" s="1" t="str">
        <f ca="1">IF(ISERROR(MATCH(EI$10,$A$11:$A206,0)),INDEX(R_1_Zusätz,MATCH(EI$10,R_1_Zeilen,0)),"")</f>
        <v/>
      </c>
      <c r="EJ206" s="1" t="str">
        <f ca="1">IF(ISERROR(MATCH(EJ$10,$A$11:$A206,0)),INDEX(R_1_Zusätz,MATCH(EJ$10,R_1_Zeilen,0)),"")</f>
        <v/>
      </c>
      <c r="EK206" s="1" t="str">
        <f ca="1">IF(ISERROR(MATCH(EK$10,$A$11:$A206,0)),INDEX(R_1_Zusätz,MATCH(EK$10,R_1_Zeilen,0)),"")</f>
        <v/>
      </c>
      <c r="EL206" s="1" t="str">
        <f ca="1">IF(ISERROR(MATCH(EL$10,$A$11:$A206,0)),INDEX(R_1_Zusätz,MATCH(EL$10,R_1_Zeilen,0)),"")</f>
        <v/>
      </c>
      <c r="EM206" s="1" t="str">
        <f ca="1">IF(ISERROR(MATCH(EM$10,$A$11:$A206,0)),INDEX(R_1_Zusätz,MATCH(EM$10,R_1_Zeilen,0)),"")</f>
        <v/>
      </c>
      <c r="EN206" s="1" t="str">
        <f ca="1">IF(ISERROR(MATCH(EN$10,$A$11:$A206,0)),INDEX(R_1_Zusätz,MATCH(EN$10,R_1_Zeilen,0)),"")</f>
        <v/>
      </c>
      <c r="EO206" s="1" t="str">
        <f ca="1">IF(ISERROR(MATCH(EO$10,$A$11:$A206,0)),INDEX(R_1_Zusätz,MATCH(EO$10,R_1_Zeilen,0)),"")</f>
        <v/>
      </c>
      <c r="EP206" s="1">
        <f ca="1">IF(ISERROR(MATCH(EP$10,$A$11:$A206,0)),INDEX(R_1_Zusätz,MATCH(EP$10,R_1_Zeilen,0)),"")</f>
        <v>4</v>
      </c>
      <c r="EQ206" s="1" t="str">
        <f ca="1">IF(ISERROR(MATCH(EQ$10,$A$11:$A206,0)),INDEX(R_1_Zusätz,MATCH(EQ$10,R_1_Zeilen,0)),"")</f>
        <v/>
      </c>
      <c r="ER206" s="1" t="str">
        <f ca="1">IF(ISERROR(MATCH(ER$10,$A$11:$A206,0)),INDEX(R_1_Zusätz,MATCH(ER$10,R_1_Zeilen,0)),"")</f>
        <v/>
      </c>
      <c r="ES206" s="1">
        <f ca="1">IF(ISERROR(MATCH(ES$10,$A$11:$A206,0)),INDEX(R_1_Zusätz,MATCH(ES$10,R_1_Zeilen,0)),"")</f>
        <v>4</v>
      </c>
      <c r="ET206" s="1">
        <f ca="1">IF(ISERROR(MATCH(ET$10,$A$11:$A206,0)),INDEX(R_1_Zusätz,MATCH(ET$10,R_1_Zeilen,0)),"")</f>
        <v>4</v>
      </c>
      <c r="EU206" s="1">
        <f ca="1">IF(ISERROR(MATCH(EU$10,$A$11:$A206,0)),INDEX(R_1_Zusätz,MATCH(EU$10,R_1_Zeilen,0)),"")</f>
        <v>4</v>
      </c>
      <c r="EV206" s="1">
        <f ca="1">IF(ISERROR(MATCH(EV$10,$A$11:$A206,0)),INDEX(R_1_Zusätz,MATCH(EV$10,R_1_Zeilen,0)),"")</f>
        <v>4</v>
      </c>
      <c r="EW206" s="1" t="str">
        <f ca="1">IF(ISERROR(MATCH(EW$10,$A$11:$A206,0)),INDEX(R_1_Zusätz,MATCH(EW$10,R_1_Zeilen,0)),"")</f>
        <v/>
      </c>
      <c r="EX206" s="1" t="str">
        <f ca="1">IF(ISERROR(MATCH(EX$10,$A$11:$A206,0)),INDEX(R_1_Zusätz,MATCH(EX$10,R_1_Zeilen,0)),"")</f>
        <v/>
      </c>
      <c r="EY206" s="1">
        <f ca="1">IF(ISERROR(MATCH(EY$10,$A$11:$A206,0)),INDEX(R_1_Zusätz,MATCH(EY$10,R_1_Zeilen,0)),"")</f>
        <v>4</v>
      </c>
      <c r="EZ206" s="1" t="str">
        <f ca="1">IF(ISERROR(MATCH(EZ$10,$A$11:$A206,0)),INDEX(R_1_Zusätz,MATCH(EZ$10,R_1_Zeilen,0)),"")</f>
        <v/>
      </c>
      <c r="FA206" s="1" t="str">
        <f ca="1">IF(ISERROR(MATCH(FA$10,$A$11:$A206,0)),INDEX(R_1_Zusätz,MATCH(FA$10,R_1_Zeilen,0)),"")</f>
        <v/>
      </c>
      <c r="FB206" s="1" t="str">
        <f ca="1">IF(ISERROR(MATCH(FB$10,$A$11:$A206,0)),INDEX(R_1_Zusätz,MATCH(FB$10,R_1_Zeilen,0)),"")</f>
        <v/>
      </c>
      <c r="FC206" s="1" t="str">
        <f ca="1">IF(ISERROR(MATCH(FC$10,$A$11:$A206,0)),INDEX(R_1_Zusätz,MATCH(FC$10,R_1_Zeilen,0)),"")</f>
        <v/>
      </c>
      <c r="FD206" s="1" t="str">
        <f ca="1">IF(ISERROR(MATCH(FD$10,$A$11:$A206,0)),INDEX(R_1_Zusätz,MATCH(FD$10,R_1_Zeilen,0)),"")</f>
        <v/>
      </c>
      <c r="FE206" s="1" t="str">
        <f ca="1">IF(ISERROR(MATCH(FE$10,$A$11:$A206,0)),INDEX(R_1_Zusätz,MATCH(FE$10,R_1_Zeilen,0)),"")</f>
        <v/>
      </c>
      <c r="FF206" s="1" t="str">
        <f ca="1">IF(ISERROR(MATCH(FF$10,$A$11:$A206,0)),INDEX(R_1_Zusätz,MATCH(FF$10,R_1_Zeilen,0)),"")</f>
        <v/>
      </c>
      <c r="FG206" s="1" t="str">
        <f ca="1">IF(ISERROR(MATCH(FG$10,$A$11:$A206,0)),INDEX(R_1_Zusätz,MATCH(FG$10,R_1_Zeilen,0)),"")</f>
        <v/>
      </c>
      <c r="FH206" s="1" t="str">
        <f ca="1">IF(ISERROR(MATCH(FH$10,$A$11:$A206,0)),INDEX(R_1_Zusätz,MATCH(FH$10,R_1_Zeilen,0)),"")</f>
        <v/>
      </c>
      <c r="FI206" s="1" t="str">
        <f ca="1">IF(ISERROR(MATCH(FI$10,$A$11:$A206,0)),INDEX(R_1_Zusätz,MATCH(FI$10,R_1_Zeilen,0)),"")</f>
        <v/>
      </c>
      <c r="FJ206" s="1" t="str">
        <f ca="1">IF(ISERROR(MATCH(FJ$10,$A$11:$A206,0)),INDEX(R_1_Zusätz,MATCH(FJ$10,R_1_Zeilen,0)),"")</f>
        <v/>
      </c>
      <c r="FK206" s="1" t="str">
        <f ca="1">IF(ISERROR(MATCH(FK$10,$A$11:$A206,0)),INDEX(R_1_Zusätz,MATCH(FK$10,R_1_Zeilen,0)),"")</f>
        <v/>
      </c>
      <c r="FL206" s="1" t="str">
        <f ca="1">IF(ISERROR(MATCH(FL$10,$A$11:$A206,0)),INDEX(R_1_Zusätz,MATCH(FL$10,R_1_Zeilen,0)),"")</f>
        <v/>
      </c>
      <c r="FM206" s="1" t="str">
        <f ca="1">IF(ISERROR(MATCH(FM$10,$A$11:$A206,0)),INDEX(R_1_Zusätz,MATCH(FM$10,R_1_Zeilen,0)),"")</f>
        <v/>
      </c>
      <c r="FN206" s="1" t="str">
        <f ca="1">IF(ISERROR(MATCH(FN$10,$A$11:$A206,0)),INDEX(R_1_Zusätz,MATCH(FN$10,R_1_Zeilen,0)),"")</f>
        <v/>
      </c>
      <c r="FO206" s="1" t="str">
        <f ca="1">IF(ISERROR(MATCH(FO$10,$A$11:$A206,0)),INDEX(R_1_Zusätz,MATCH(FO$10,R_1_Zeilen,0)),"")</f>
        <v/>
      </c>
      <c r="FP206" s="1" t="str">
        <f ca="1">IF(ISERROR(MATCH(FP$10,$A$11:$A206,0)),INDEX(R_1_Zusätz,MATCH(FP$10,R_1_Zeilen,0)),"")</f>
        <v/>
      </c>
      <c r="FQ206" s="1">
        <f ca="1">IF(ISERROR(MATCH(FQ$10,$A$11:$A206,0)),INDEX(R_1_Zusätz,MATCH(FQ$10,R_1_Zeilen,0)),"")</f>
        <v>4</v>
      </c>
      <c r="FR206" s="1" t="str">
        <f ca="1">IF(ISERROR(MATCH(FR$10,$A$11:$A206,0)),INDEX(R_1_Zusätz,MATCH(FR$10,R_1_Zeilen,0)),"")</f>
        <v/>
      </c>
      <c r="FS206" s="1" t="str">
        <f ca="1">IF(ISERROR(MATCH(FS$10,$A$11:$A206,0)),INDEX(R_1_Zusätz,MATCH(FS$10,R_1_Zeilen,0)),"")</f>
        <v/>
      </c>
      <c r="FT206" s="1" t="str">
        <f ca="1">IF(ISERROR(MATCH(FT$10,$A$11:$A206,0)),INDEX(R_1_Zusätz,MATCH(FT$10,R_1_Zeilen,0)),"")</f>
        <v/>
      </c>
      <c r="FU206" s="1" t="str">
        <f ca="1">IF(ISERROR(MATCH(FU$10,$A$11:$A206,0)),INDEX(R_1_Zusätz,MATCH(FU$10,R_1_Zeilen,0)),"")</f>
        <v/>
      </c>
      <c r="FV206" s="1" t="str">
        <f ca="1">IF(ISERROR(MATCH(FV$10,$A$11:$A206,0)),INDEX(R_1_Zusätz,MATCH(FV$10,R_1_Zeilen,0)),"")</f>
        <v/>
      </c>
      <c r="FW206" s="1" t="str">
        <f ca="1">IF(ISERROR(MATCH(FW$10,$A$11:$A206,0)),INDEX(R_1_Zusätz,MATCH(FW$10,R_1_Zeilen,0)),"")</f>
        <v/>
      </c>
      <c r="FX206" s="1">
        <f ca="1">IF(ISERROR(MATCH(FX$10,$A$11:$A206,0)),INDEX(R_1_Zusätz,MATCH(FX$10,R_1_Zeilen,0)),"")</f>
        <v>4</v>
      </c>
      <c r="FY206" s="1" t="str">
        <f ca="1">IF(ISERROR(MATCH(FY$10,$A$11:$A206,0)),INDEX(R_1_Zusätz,MATCH(FY$10,R_1_Zeilen,0)),"")</f>
        <v/>
      </c>
      <c r="FZ206" s="1" t="str">
        <f ca="1">IF(ISERROR(MATCH(FZ$10,$A$11:$A206,0)),INDEX(R_1_Zusätz,MATCH(FZ$10,R_1_Zeilen,0)),"")</f>
        <v/>
      </c>
      <c r="GA206" s="1" t="str">
        <f ca="1">IF(ISERROR(MATCH(GA$10,$A$11:$A206,0)),INDEX(R_1_Zusätz,MATCH(GA$10,R_1_Zeilen,0)),"")</f>
        <v/>
      </c>
      <c r="GB206" s="1" t="str">
        <f ca="1">IF(ISERROR(MATCH(GB$10,$A$11:$A206,0)),INDEX(R_1_Zusätz,MATCH(GB$10,R_1_Zeilen,0)),"")</f>
        <v/>
      </c>
      <c r="GC206" s="1" t="str">
        <f ca="1">IF(ISERROR(MATCH(GC$10,$A$11:$A206,0)),INDEX(R_1_Zusätz,MATCH(GC$10,R_1_Zeilen,0)),"")</f>
        <v/>
      </c>
      <c r="GD206" s="1" t="str">
        <f ca="1">IF(ISERROR(MATCH(GD$10,$A$11:$A206,0)),INDEX(R_1_Zusätz,MATCH(GD$10,R_1_Zeilen,0)),"")</f>
        <v/>
      </c>
      <c r="GE206" s="1" t="str">
        <f ca="1">IF(ISERROR(MATCH(GE$10,$A$11:$A206,0)),INDEX(R_1_Zusätz,MATCH(GE$10,R_1_Zeilen,0)),"")</f>
        <v/>
      </c>
      <c r="GF206" s="1" t="str">
        <f ca="1">IF(ISERROR(MATCH(GF$10,$A$11:$A206,0)),INDEX(R_1_Zusätz,MATCH(GF$10,R_1_Zeilen,0)),"")</f>
        <v/>
      </c>
      <c r="GG206" s="1" t="str">
        <f ca="1">IF(ISERROR(MATCH(GG$10,$A$11:$A206,0)),INDEX(R_1_Zusätz,MATCH(GG$10,R_1_Zeilen,0)),"")</f>
        <v/>
      </c>
      <c r="GH206" s="1" t="str">
        <f ca="1">IF(ISERROR(MATCH(GH$10,$A$11:$A206,0)),INDEX(R_1_Zusätz,MATCH(GH$10,R_1_Zeilen,0)),"")</f>
        <v/>
      </c>
      <c r="GI206" s="1" t="str">
        <f ca="1">IF(ISERROR(MATCH(GI$10,$A$11:$A206,0)),INDEX(R_1_Zusätz,MATCH(GI$10,R_1_Zeilen,0)),"")</f>
        <v/>
      </c>
      <c r="GJ206" s="1" t="str">
        <f ca="1">IF(ISERROR(MATCH(GJ$10,$A$11:$A206,0)),INDEX(R_1_Zusätz,MATCH(GJ$10,R_1_Zeilen,0)),"")</f>
        <v/>
      </c>
      <c r="GK206" s="1" t="str">
        <f ca="1">IF(ISERROR(MATCH(GK$10,$A$11:$A206,0)),INDEX(R_1_Zusätz,MATCH(GK$10,R_1_Zeilen,0)),"")</f>
        <v/>
      </c>
      <c r="GL206" s="1" t="str">
        <f ca="1">IF(ISERROR(MATCH(GL$10,$A$11:$A206,0)),INDEX(R_1_Zusätz,MATCH(GL$10,R_1_Zeilen,0)),"")</f>
        <v/>
      </c>
      <c r="GM206" s="1" t="str">
        <f ca="1">IF(ISERROR(MATCH(GM$10,$A$11:$A206,0)),INDEX(R_1_Zusätz,MATCH(GM$10,R_1_Zeilen,0)),"")</f>
        <v/>
      </c>
      <c r="GN206" s="1" t="str">
        <f ca="1">IF(ISERROR(MATCH(GN$10,$A$11:$A206,0)),INDEX(R_1_Zusätz,MATCH(GN$10,R_1_Zeilen,0)),"")</f>
        <v/>
      </c>
      <c r="GO206" s="1" t="str">
        <f ca="1">IF(ISERROR(MATCH(GO$10,$A$11:$A206,0)),INDEX(R_1_Zusätz,MATCH(GO$10,R_1_Zeilen,0)),"")</f>
        <v/>
      </c>
      <c r="GP206" s="1" t="str">
        <f ca="1">IF(ISERROR(MATCH(GP$10,$A$11:$A206,0)),INDEX(R_1_Zusätz,MATCH(GP$10,R_1_Zeilen,0)),"")</f>
        <v/>
      </c>
      <c r="GQ206" s="1" t="str">
        <f ca="1">IF(ISERROR(MATCH(GQ$10,$A$11:$A206,0)),INDEX(R_1_Zusätz,MATCH(GQ$10,R_1_Zeilen,0)),"")</f>
        <v/>
      </c>
      <c r="GR206" s="1" t="str">
        <f ca="1">IF(ISERROR(MATCH(GR$10,$A$11:$A206,0)),INDEX(R_1_Zusätz,MATCH(GR$10,R_1_Zeilen,0)),"")</f>
        <v/>
      </c>
      <c r="GS206" s="1" t="str">
        <f ca="1">IF(ISERROR(MATCH(GS$10,$A$11:$A206,0)),INDEX(R_1_Zusätz,MATCH(GS$10,R_1_Zeilen,0)),"")</f>
        <v/>
      </c>
      <c r="GT206" s="1">
        <f ca="1">IF(ISERROR(MATCH(GT$10,$A$11:$A206,0)),INDEX(R_1_Zusätz,MATCH(GT$10,R_1_Zeilen,0)),"")</f>
        <v>4</v>
      </c>
      <c r="GU206" s="1" t="str">
        <f ca="1">IF(ISERROR(MATCH(GU$10,$A$11:$A206,0)),INDEX(R_1_Zusätz,MATCH(GU$10,R_1_Zeilen,0)),"")</f>
        <v/>
      </c>
      <c r="GV206" s="1" t="str">
        <f ca="1">IF(ISERROR(MATCH(GV$10,$A$11:$A206,0)),INDEX(R_1_Zusätz,MATCH(GV$10,R_1_Zeilen,0)),"")</f>
        <v/>
      </c>
      <c r="GW206" s="1" t="str">
        <f ca="1">IF(ISERROR(MATCH(GW$10,$A$11:$A206,0)),INDEX(R_1_Zusätz,MATCH(GW$10,R_1_Zeilen,0)),"")</f>
        <v/>
      </c>
      <c r="GX206" s="1" t="str">
        <f ca="1">IF(ISERROR(MATCH(GX$10,$A$11:$A206,0)),INDEX(R_1_Zusätz,MATCH(GX$10,R_1_Zeilen,0)),"")</f>
        <v/>
      </c>
      <c r="GY206" s="1" t="str">
        <f ca="1">IF(ISERROR(MATCH(GY$10,$A$11:$A206,0)),INDEX(R_1_Zusätz,MATCH(GY$10,R_1_Zeilen,0)),"")</f>
        <v/>
      </c>
      <c r="GZ206" s="1" t="str">
        <f ca="1">IF(ISERROR(MATCH(GZ$10,$A$11:$A206,0)),INDEX(R_1_Zusätz,MATCH(GZ$10,R_1_Zeilen,0)),"")</f>
        <v/>
      </c>
      <c r="HA206" s="1" t="str">
        <f ca="1">IF(ISERROR(MATCH(HA$10,$A$11:$A206,0)),INDEX(R_1_Zusätz,MATCH(HA$10,R_1_Zeilen,0)),"")</f>
        <v/>
      </c>
    </row>
    <row r="207" spans="1:209">
      <c r="A207" s="1" t="str">
        <f ca="1">INDEX(R_2_Spalten,1,MATCH($B206,INDIRECT("'R_2'!$C"&amp;ROW(206:206)&amp;":"&amp;ADDRESS(ROW(206:206),COUNTA(BASIS_Produkt)+2)),0))</f>
        <v>35CJ7</v>
      </c>
      <c r="B207" s="1">
        <f t="shared" ca="1" si="7"/>
        <v>4</v>
      </c>
      <c r="C207" s="1" t="str">
        <f ca="1">IF(ISERROR(MATCH(C$10,$A$11:$A207,0)),INDEX(R_1_Zusätz,MATCH(C$10,R_1_Zeilen,0)),"")</f>
        <v/>
      </c>
      <c r="D207" s="1" t="str">
        <f ca="1">IF(ISERROR(MATCH(D$10,$A$11:$A207,0)),INDEX(R_1_Zusätz,MATCH(D$10,R_1_Zeilen,0)),"")</f>
        <v/>
      </c>
      <c r="E207" s="1" t="str">
        <f ca="1">IF(ISERROR(MATCH(E$10,$A$11:$A207,0)),INDEX(R_1_Zusätz,MATCH(E$10,R_1_Zeilen,0)),"")</f>
        <v/>
      </c>
      <c r="F207" s="1" t="str">
        <f ca="1">IF(ISERROR(MATCH(F$10,$A$11:$A207,0)),INDEX(R_1_Zusätz,MATCH(F$10,R_1_Zeilen,0)),"")</f>
        <v/>
      </c>
      <c r="G207" s="1" t="str">
        <f ca="1">IF(ISERROR(MATCH(G$10,$A$11:$A207,0)),INDEX(R_1_Zusätz,MATCH(G$10,R_1_Zeilen,0)),"")</f>
        <v/>
      </c>
      <c r="H207" s="1" t="str">
        <f ca="1">IF(ISERROR(MATCH(H$10,$A$11:$A207,0)),INDEX(R_1_Zusätz,MATCH(H$10,R_1_Zeilen,0)),"")</f>
        <v/>
      </c>
      <c r="I207" s="1" t="str">
        <f ca="1">IF(ISERROR(MATCH(I$10,$A$11:$A207,0)),INDEX(R_1_Zusätz,MATCH(I$10,R_1_Zeilen,0)),"")</f>
        <v/>
      </c>
      <c r="J207" s="1" t="str">
        <f ca="1">IF(ISERROR(MATCH(J$10,$A$11:$A207,0)),INDEX(R_1_Zusätz,MATCH(J$10,R_1_Zeilen,0)),"")</f>
        <v/>
      </c>
      <c r="K207" s="1" t="str">
        <f ca="1">IF(ISERROR(MATCH(K$10,$A$11:$A207,0)),INDEX(R_1_Zusätz,MATCH(K$10,R_1_Zeilen,0)),"")</f>
        <v/>
      </c>
      <c r="L207" s="1" t="str">
        <f ca="1">IF(ISERROR(MATCH(L$10,$A$11:$A207,0)),INDEX(R_1_Zusätz,MATCH(L$10,R_1_Zeilen,0)),"")</f>
        <v/>
      </c>
      <c r="M207" s="1" t="str">
        <f ca="1">IF(ISERROR(MATCH(M$10,$A$11:$A207,0)),INDEX(R_1_Zusätz,MATCH(M$10,R_1_Zeilen,0)),"")</f>
        <v/>
      </c>
      <c r="N207" s="1" t="str">
        <f ca="1">IF(ISERROR(MATCH(N$10,$A$11:$A207,0)),INDEX(R_1_Zusätz,MATCH(N$10,R_1_Zeilen,0)),"")</f>
        <v/>
      </c>
      <c r="O207" s="1" t="str">
        <f ca="1">IF(ISERROR(MATCH(O$10,$A$11:$A207,0)),INDEX(R_1_Zusätz,MATCH(O$10,R_1_Zeilen,0)),"")</f>
        <v/>
      </c>
      <c r="P207" s="1" t="str">
        <f ca="1">IF(ISERROR(MATCH(P$10,$A$11:$A207,0)),INDEX(R_1_Zusätz,MATCH(P$10,R_1_Zeilen,0)),"")</f>
        <v/>
      </c>
      <c r="Q207" s="1" t="str">
        <f ca="1">IF(ISERROR(MATCH(Q$10,$A$11:$A207,0)),INDEX(R_1_Zusätz,MATCH(Q$10,R_1_Zeilen,0)),"")</f>
        <v/>
      </c>
      <c r="R207" s="1" t="str">
        <f ca="1">IF(ISERROR(MATCH(R$10,$A$11:$A207,0)),INDEX(R_1_Zusätz,MATCH(R$10,R_1_Zeilen,0)),"")</f>
        <v/>
      </c>
      <c r="S207" s="1" t="str">
        <f ca="1">IF(ISERROR(MATCH(S$10,$A$11:$A207,0)),INDEX(R_1_Zusätz,MATCH(S$10,R_1_Zeilen,0)),"")</f>
        <v/>
      </c>
      <c r="T207" s="1" t="str">
        <f ca="1">IF(ISERROR(MATCH(T$10,$A$11:$A207,0)),INDEX(R_1_Zusätz,MATCH(T$10,R_1_Zeilen,0)),"")</f>
        <v/>
      </c>
      <c r="U207" s="1" t="str">
        <f ca="1">IF(ISERROR(MATCH(U$10,$A$11:$A207,0)),INDEX(R_1_Zusätz,MATCH(U$10,R_1_Zeilen,0)),"")</f>
        <v/>
      </c>
      <c r="V207" s="1" t="str">
        <f ca="1">IF(ISERROR(MATCH(V$10,$A$11:$A207,0)),INDEX(R_1_Zusätz,MATCH(V$10,R_1_Zeilen,0)),"")</f>
        <v/>
      </c>
      <c r="W207" s="1" t="str">
        <f ca="1">IF(ISERROR(MATCH(W$10,$A$11:$A207,0)),INDEX(R_1_Zusätz,MATCH(W$10,R_1_Zeilen,0)),"")</f>
        <v/>
      </c>
      <c r="X207" s="1" t="str">
        <f ca="1">IF(ISERROR(MATCH(X$10,$A$11:$A207,0)),INDEX(R_1_Zusätz,MATCH(X$10,R_1_Zeilen,0)),"")</f>
        <v/>
      </c>
      <c r="Y207" s="1" t="str">
        <f ca="1">IF(ISERROR(MATCH(Y$10,$A$11:$A207,0)),INDEX(R_1_Zusätz,MATCH(Y$10,R_1_Zeilen,0)),"")</f>
        <v/>
      </c>
      <c r="Z207" s="1" t="str">
        <f ca="1">IF(ISERROR(MATCH(Z$10,$A$11:$A207,0)),INDEX(R_1_Zusätz,MATCH(Z$10,R_1_Zeilen,0)),"")</f>
        <v/>
      </c>
      <c r="AA207" s="1" t="str">
        <f ca="1">IF(ISERROR(MATCH(AA$10,$A$11:$A207,0)),INDEX(R_1_Zusätz,MATCH(AA$10,R_1_Zeilen,0)),"")</f>
        <v/>
      </c>
      <c r="AB207" s="1" t="str">
        <f ca="1">IF(ISERROR(MATCH(AB$10,$A$11:$A207,0)),INDEX(R_1_Zusätz,MATCH(AB$10,R_1_Zeilen,0)),"")</f>
        <v/>
      </c>
      <c r="AC207" s="1" t="str">
        <f ca="1">IF(ISERROR(MATCH(AC$10,$A$11:$A207,0)),INDEX(R_1_Zusätz,MATCH(AC$10,R_1_Zeilen,0)),"")</f>
        <v/>
      </c>
      <c r="AD207" s="1" t="str">
        <f ca="1">IF(ISERROR(MATCH(AD$10,$A$11:$A207,0)),INDEX(R_1_Zusätz,MATCH(AD$10,R_1_Zeilen,0)),"")</f>
        <v/>
      </c>
      <c r="AE207" s="1" t="str">
        <f ca="1">IF(ISERROR(MATCH(AE$10,$A$11:$A207,0)),INDEX(R_1_Zusätz,MATCH(AE$10,R_1_Zeilen,0)),"")</f>
        <v/>
      </c>
      <c r="AF207" s="1" t="str">
        <f ca="1">IF(ISERROR(MATCH(AF$10,$A$11:$A207,0)),INDEX(R_1_Zusätz,MATCH(AF$10,R_1_Zeilen,0)),"")</f>
        <v/>
      </c>
      <c r="AG207" s="1" t="str">
        <f ca="1">IF(ISERROR(MATCH(AG$10,$A$11:$A207,0)),INDEX(R_1_Zusätz,MATCH(AG$10,R_1_Zeilen,0)),"")</f>
        <v/>
      </c>
      <c r="AH207" s="1" t="str">
        <f ca="1">IF(ISERROR(MATCH(AH$10,$A$11:$A207,0)),INDEX(R_1_Zusätz,MATCH(AH$10,R_1_Zeilen,0)),"")</f>
        <v/>
      </c>
      <c r="AI207" s="1" t="str">
        <f ca="1">IF(ISERROR(MATCH(AI$10,$A$11:$A207,0)),INDEX(R_1_Zusätz,MATCH(AI$10,R_1_Zeilen,0)),"")</f>
        <v/>
      </c>
      <c r="AJ207" s="1" t="str">
        <f ca="1">IF(ISERROR(MATCH(AJ$10,$A$11:$A207,0)),INDEX(R_1_Zusätz,MATCH(AJ$10,R_1_Zeilen,0)),"")</f>
        <v/>
      </c>
      <c r="AK207" s="1" t="str">
        <f ca="1">IF(ISERROR(MATCH(AK$10,$A$11:$A207,0)),INDEX(R_1_Zusätz,MATCH(AK$10,R_1_Zeilen,0)),"")</f>
        <v/>
      </c>
      <c r="AL207" s="1" t="str">
        <f ca="1">IF(ISERROR(MATCH(AL$10,$A$11:$A207,0)),INDEX(R_1_Zusätz,MATCH(AL$10,R_1_Zeilen,0)),"")</f>
        <v/>
      </c>
      <c r="AM207" s="1" t="str">
        <f ca="1">IF(ISERROR(MATCH(AM$10,$A$11:$A207,0)),INDEX(R_1_Zusätz,MATCH(AM$10,R_1_Zeilen,0)),"")</f>
        <v/>
      </c>
      <c r="AN207" s="1" t="str">
        <f ca="1">IF(ISERROR(MATCH(AN$10,$A$11:$A207,0)),INDEX(R_1_Zusätz,MATCH(AN$10,R_1_Zeilen,0)),"")</f>
        <v/>
      </c>
      <c r="AO207" s="1" t="str">
        <f ca="1">IF(ISERROR(MATCH(AO$10,$A$11:$A207,0)),INDEX(R_1_Zusätz,MATCH(AO$10,R_1_Zeilen,0)),"")</f>
        <v/>
      </c>
      <c r="AP207" s="1" t="str">
        <f ca="1">IF(ISERROR(MATCH(AP$10,$A$11:$A207,0)),INDEX(R_1_Zusätz,MATCH(AP$10,R_1_Zeilen,0)),"")</f>
        <v/>
      </c>
      <c r="AQ207" s="1" t="str">
        <f ca="1">IF(ISERROR(MATCH(AQ$10,$A$11:$A207,0)),INDEX(R_1_Zusätz,MATCH(AQ$10,R_1_Zeilen,0)),"")</f>
        <v/>
      </c>
      <c r="AR207" s="1" t="str">
        <f ca="1">IF(ISERROR(MATCH(AR$10,$A$11:$A207,0)),INDEX(R_1_Zusätz,MATCH(AR$10,R_1_Zeilen,0)),"")</f>
        <v/>
      </c>
      <c r="AS207" s="1" t="str">
        <f ca="1">IF(ISERROR(MATCH(AS$10,$A$11:$A207,0)),INDEX(R_1_Zusätz,MATCH(AS$10,R_1_Zeilen,0)),"")</f>
        <v/>
      </c>
      <c r="AT207" s="1" t="str">
        <f ca="1">IF(ISERROR(MATCH(AT$10,$A$11:$A207,0)),INDEX(R_1_Zusätz,MATCH(AT$10,R_1_Zeilen,0)),"")</f>
        <v/>
      </c>
      <c r="AU207" s="1" t="str">
        <f ca="1">IF(ISERROR(MATCH(AU$10,$A$11:$A207,0)),INDEX(R_1_Zusätz,MATCH(AU$10,R_1_Zeilen,0)),"")</f>
        <v/>
      </c>
      <c r="AV207" s="1" t="str">
        <f ca="1">IF(ISERROR(MATCH(AV$10,$A$11:$A207,0)),INDEX(R_1_Zusätz,MATCH(AV$10,R_1_Zeilen,0)),"")</f>
        <v/>
      </c>
      <c r="AW207" s="1" t="str">
        <f ca="1">IF(ISERROR(MATCH(AW$10,$A$11:$A207,0)),INDEX(R_1_Zusätz,MATCH(AW$10,R_1_Zeilen,0)),"")</f>
        <v/>
      </c>
      <c r="AX207" s="1" t="str">
        <f ca="1">IF(ISERROR(MATCH(AX$10,$A$11:$A207,0)),INDEX(R_1_Zusätz,MATCH(AX$10,R_1_Zeilen,0)),"")</f>
        <v/>
      </c>
      <c r="AY207" s="1" t="str">
        <f ca="1">IF(ISERROR(MATCH(AY$10,$A$11:$A207,0)),INDEX(R_1_Zusätz,MATCH(AY$10,R_1_Zeilen,0)),"")</f>
        <v/>
      </c>
      <c r="AZ207" s="1" t="str">
        <f ca="1">IF(ISERROR(MATCH(AZ$10,$A$11:$A207,0)),INDEX(R_1_Zusätz,MATCH(AZ$10,R_1_Zeilen,0)),"")</f>
        <v/>
      </c>
      <c r="BA207" s="1" t="str">
        <f ca="1">IF(ISERROR(MATCH(BA$10,$A$11:$A207,0)),INDEX(R_1_Zusätz,MATCH(BA$10,R_1_Zeilen,0)),"")</f>
        <v/>
      </c>
      <c r="BB207" s="1" t="str">
        <f ca="1">IF(ISERROR(MATCH(BB$10,$A$11:$A207,0)),INDEX(R_1_Zusätz,MATCH(BB$10,R_1_Zeilen,0)),"")</f>
        <v/>
      </c>
      <c r="BC207" s="1" t="str">
        <f ca="1">IF(ISERROR(MATCH(BC$10,$A$11:$A207,0)),INDEX(R_1_Zusätz,MATCH(BC$10,R_1_Zeilen,0)),"")</f>
        <v/>
      </c>
      <c r="BD207" s="1" t="str">
        <f ca="1">IF(ISERROR(MATCH(BD$10,$A$11:$A207,0)),INDEX(R_1_Zusätz,MATCH(BD$10,R_1_Zeilen,0)),"")</f>
        <v/>
      </c>
      <c r="BE207" s="1" t="str">
        <f ca="1">IF(ISERROR(MATCH(BE$10,$A$11:$A207,0)),INDEX(R_1_Zusätz,MATCH(BE$10,R_1_Zeilen,0)),"")</f>
        <v/>
      </c>
      <c r="BF207" s="1" t="str">
        <f ca="1">IF(ISERROR(MATCH(BF$10,$A$11:$A207,0)),INDEX(R_1_Zusätz,MATCH(BF$10,R_1_Zeilen,0)),"")</f>
        <v/>
      </c>
      <c r="BG207" s="1" t="str">
        <f ca="1">IF(ISERROR(MATCH(BG$10,$A$11:$A207,0)),INDEX(R_1_Zusätz,MATCH(BG$10,R_1_Zeilen,0)),"")</f>
        <v/>
      </c>
      <c r="BH207" s="1" t="str">
        <f ca="1">IF(ISERROR(MATCH(BH$10,$A$11:$A207,0)),INDEX(R_1_Zusätz,MATCH(BH$10,R_1_Zeilen,0)),"")</f>
        <v/>
      </c>
      <c r="BI207" s="1" t="str">
        <f ca="1">IF(ISERROR(MATCH(BI$10,$A$11:$A207,0)),INDEX(R_1_Zusätz,MATCH(BI$10,R_1_Zeilen,0)),"")</f>
        <v/>
      </c>
      <c r="BJ207" s="1" t="str">
        <f ca="1">IF(ISERROR(MATCH(BJ$10,$A$11:$A207,0)),INDEX(R_1_Zusätz,MATCH(BJ$10,R_1_Zeilen,0)),"")</f>
        <v/>
      </c>
      <c r="BK207" s="1" t="str">
        <f ca="1">IF(ISERROR(MATCH(BK$10,$A$11:$A207,0)),INDEX(R_1_Zusätz,MATCH(BK$10,R_1_Zeilen,0)),"")</f>
        <v/>
      </c>
      <c r="BL207" s="1" t="str">
        <f ca="1">IF(ISERROR(MATCH(BL$10,$A$11:$A207,0)),INDEX(R_1_Zusätz,MATCH(BL$10,R_1_Zeilen,0)),"")</f>
        <v/>
      </c>
      <c r="BM207" s="1" t="str">
        <f ca="1">IF(ISERROR(MATCH(BM$10,$A$11:$A207,0)),INDEX(R_1_Zusätz,MATCH(BM$10,R_1_Zeilen,0)),"")</f>
        <v/>
      </c>
      <c r="BN207" s="1" t="str">
        <f ca="1">IF(ISERROR(MATCH(BN$10,$A$11:$A207,0)),INDEX(R_1_Zusätz,MATCH(BN$10,R_1_Zeilen,0)),"")</f>
        <v/>
      </c>
      <c r="BO207" s="1" t="str">
        <f ca="1">IF(ISERROR(MATCH(BO$10,$A$11:$A207,0)),INDEX(R_1_Zusätz,MATCH(BO$10,R_1_Zeilen,0)),"")</f>
        <v/>
      </c>
      <c r="BP207" s="1" t="str">
        <f ca="1">IF(ISERROR(MATCH(BP$10,$A$11:$A207,0)),INDEX(R_1_Zusätz,MATCH(BP$10,R_1_Zeilen,0)),"")</f>
        <v/>
      </c>
      <c r="BQ207" s="1" t="str">
        <f ca="1">IF(ISERROR(MATCH(BQ$10,$A$11:$A207,0)),INDEX(R_1_Zusätz,MATCH(BQ$10,R_1_Zeilen,0)),"")</f>
        <v/>
      </c>
      <c r="BR207" s="1" t="str">
        <f ca="1">IF(ISERROR(MATCH(BR$10,$A$11:$A207,0)),INDEX(R_1_Zusätz,MATCH(BR$10,R_1_Zeilen,0)),"")</f>
        <v/>
      </c>
      <c r="BS207" s="1" t="str">
        <f ca="1">IF(ISERROR(MATCH(BS$10,$A$11:$A207,0)),INDEX(R_1_Zusätz,MATCH(BS$10,R_1_Zeilen,0)),"")</f>
        <v/>
      </c>
      <c r="BT207" s="1" t="str">
        <f ca="1">IF(ISERROR(MATCH(BT$10,$A$11:$A207,0)),INDEX(R_1_Zusätz,MATCH(BT$10,R_1_Zeilen,0)),"")</f>
        <v/>
      </c>
      <c r="BU207" s="1" t="str">
        <f ca="1">IF(ISERROR(MATCH(BU$10,$A$11:$A207,0)),INDEX(R_1_Zusätz,MATCH(BU$10,R_1_Zeilen,0)),"")</f>
        <v/>
      </c>
      <c r="BV207" s="1" t="str">
        <f ca="1">IF(ISERROR(MATCH(BV$10,$A$11:$A207,0)),INDEX(R_1_Zusätz,MATCH(BV$10,R_1_Zeilen,0)),"")</f>
        <v/>
      </c>
      <c r="BW207" s="1" t="str">
        <f ca="1">IF(ISERROR(MATCH(BW$10,$A$11:$A207,0)),INDEX(R_1_Zusätz,MATCH(BW$10,R_1_Zeilen,0)),"")</f>
        <v/>
      </c>
      <c r="BX207" s="1" t="str">
        <f ca="1">IF(ISERROR(MATCH(BX$10,$A$11:$A207,0)),INDEX(R_1_Zusätz,MATCH(BX$10,R_1_Zeilen,0)),"")</f>
        <v/>
      </c>
      <c r="BY207" s="1" t="str">
        <f ca="1">IF(ISERROR(MATCH(BY$10,$A$11:$A207,0)),INDEX(R_1_Zusätz,MATCH(BY$10,R_1_Zeilen,0)),"")</f>
        <v/>
      </c>
      <c r="BZ207" s="1" t="str">
        <f ca="1">IF(ISERROR(MATCH(BZ$10,$A$11:$A207,0)),INDEX(R_1_Zusätz,MATCH(BZ$10,R_1_Zeilen,0)),"")</f>
        <v/>
      </c>
      <c r="CA207" s="1" t="str">
        <f ca="1">IF(ISERROR(MATCH(CA$10,$A$11:$A207,0)),INDEX(R_1_Zusätz,MATCH(CA$10,R_1_Zeilen,0)),"")</f>
        <v/>
      </c>
      <c r="CB207" s="1">
        <f ca="1">IF(ISERROR(MATCH(CB$10,$A$11:$A207,0)),INDEX(R_1_Zusätz,MATCH(CB$10,R_1_Zeilen,0)),"")</f>
        <v>5</v>
      </c>
      <c r="CC207" s="1" t="str">
        <f ca="1">IF(ISERROR(MATCH(CC$10,$A$11:$A207,0)),INDEX(R_1_Zusätz,MATCH(CC$10,R_1_Zeilen,0)),"")</f>
        <v/>
      </c>
      <c r="CD207" s="1" t="str">
        <f ca="1">IF(ISERROR(MATCH(CD$10,$A$11:$A207,0)),INDEX(R_1_Zusätz,MATCH(CD$10,R_1_Zeilen,0)),"")</f>
        <v/>
      </c>
      <c r="CE207" s="1" t="str">
        <f ca="1">IF(ISERROR(MATCH(CE$10,$A$11:$A207,0)),INDEX(R_1_Zusätz,MATCH(CE$10,R_1_Zeilen,0)),"")</f>
        <v/>
      </c>
      <c r="CF207" s="1" t="str">
        <f ca="1">IF(ISERROR(MATCH(CF$10,$A$11:$A207,0)),INDEX(R_1_Zusätz,MATCH(CF$10,R_1_Zeilen,0)),"")</f>
        <v/>
      </c>
      <c r="CG207" s="1" t="str">
        <f ca="1">IF(ISERROR(MATCH(CG$10,$A$11:$A207,0)),INDEX(R_1_Zusätz,MATCH(CG$10,R_1_Zeilen,0)),"")</f>
        <v/>
      </c>
      <c r="CH207" s="1" t="str">
        <f ca="1">IF(ISERROR(MATCH(CH$10,$A$11:$A207,0)),INDEX(R_1_Zusätz,MATCH(CH$10,R_1_Zeilen,0)),"")</f>
        <v/>
      </c>
      <c r="CI207" s="1" t="str">
        <f ca="1">IF(ISERROR(MATCH(CI$10,$A$11:$A207,0)),INDEX(R_1_Zusätz,MATCH(CI$10,R_1_Zeilen,0)),"")</f>
        <v/>
      </c>
      <c r="CJ207" s="1" t="str">
        <f ca="1">IF(ISERROR(MATCH(CJ$10,$A$11:$A207,0)),INDEX(R_1_Zusätz,MATCH(CJ$10,R_1_Zeilen,0)),"")</f>
        <v/>
      </c>
      <c r="CK207" s="1" t="str">
        <f ca="1">IF(ISERROR(MATCH(CK$10,$A$11:$A207,0)),INDEX(R_1_Zusätz,MATCH(CK$10,R_1_Zeilen,0)),"")</f>
        <v/>
      </c>
      <c r="CL207" s="1" t="str">
        <f ca="1">IF(ISERROR(MATCH(CL$10,$A$11:$A207,0)),INDEX(R_1_Zusätz,MATCH(CL$10,R_1_Zeilen,0)),"")</f>
        <v/>
      </c>
      <c r="CM207" s="1" t="str">
        <f ca="1">IF(ISERROR(MATCH(CM$10,$A$11:$A207,0)),INDEX(R_1_Zusätz,MATCH(CM$10,R_1_Zeilen,0)),"")</f>
        <v/>
      </c>
      <c r="CN207" s="1" t="str">
        <f ca="1">IF(ISERROR(MATCH(CN$10,$A$11:$A207,0)),INDEX(R_1_Zusätz,MATCH(CN$10,R_1_Zeilen,0)),"")</f>
        <v/>
      </c>
      <c r="CO207" s="1" t="str">
        <f ca="1">IF(ISERROR(MATCH(CO$10,$A$11:$A207,0)),INDEX(R_1_Zusätz,MATCH(CO$10,R_1_Zeilen,0)),"")</f>
        <v/>
      </c>
      <c r="CP207" s="1" t="str">
        <f ca="1">IF(ISERROR(MATCH(CP$10,$A$11:$A207,0)),INDEX(R_1_Zusätz,MATCH(CP$10,R_1_Zeilen,0)),"")</f>
        <v/>
      </c>
      <c r="CQ207" s="1" t="str">
        <f ca="1">IF(ISERROR(MATCH(CQ$10,$A$11:$A207,0)),INDEX(R_1_Zusätz,MATCH(CQ$10,R_1_Zeilen,0)),"")</f>
        <v/>
      </c>
      <c r="CR207" s="1" t="str">
        <f ca="1">IF(ISERROR(MATCH(CR$10,$A$11:$A207,0)),INDEX(R_1_Zusätz,MATCH(CR$10,R_1_Zeilen,0)),"")</f>
        <v/>
      </c>
      <c r="CS207" s="1" t="str">
        <f ca="1">IF(ISERROR(MATCH(CS$10,$A$11:$A207,0)),INDEX(R_1_Zusätz,MATCH(CS$10,R_1_Zeilen,0)),"")</f>
        <v/>
      </c>
      <c r="CT207" s="1" t="str">
        <f ca="1">IF(ISERROR(MATCH(CT$10,$A$11:$A207,0)),INDEX(R_1_Zusätz,MATCH(CT$10,R_1_Zeilen,0)),"")</f>
        <v/>
      </c>
      <c r="CU207" s="1" t="str">
        <f ca="1">IF(ISERROR(MATCH(CU$10,$A$11:$A207,0)),INDEX(R_1_Zusätz,MATCH(CU$10,R_1_Zeilen,0)),"")</f>
        <v/>
      </c>
      <c r="CV207" s="1" t="str">
        <f ca="1">IF(ISERROR(MATCH(CV$10,$A$11:$A207,0)),INDEX(R_1_Zusätz,MATCH(CV$10,R_1_Zeilen,0)),"")</f>
        <v/>
      </c>
      <c r="CW207" s="1" t="str">
        <f ca="1">IF(ISERROR(MATCH(CW$10,$A$11:$A207,0)),INDEX(R_1_Zusätz,MATCH(CW$10,R_1_Zeilen,0)),"")</f>
        <v/>
      </c>
      <c r="CX207" s="1" t="str">
        <f ca="1">IF(ISERROR(MATCH(CX$10,$A$11:$A207,0)),INDEX(R_1_Zusätz,MATCH(CX$10,R_1_Zeilen,0)),"")</f>
        <v/>
      </c>
      <c r="CY207" s="1" t="str">
        <f ca="1">IF(ISERROR(MATCH(CY$10,$A$11:$A207,0)),INDEX(R_1_Zusätz,MATCH(CY$10,R_1_Zeilen,0)),"")</f>
        <v/>
      </c>
      <c r="CZ207" s="1" t="str">
        <f ca="1">IF(ISERROR(MATCH(CZ$10,$A$11:$A207,0)),INDEX(R_1_Zusätz,MATCH(CZ$10,R_1_Zeilen,0)),"")</f>
        <v/>
      </c>
      <c r="DA207" s="1" t="str">
        <f ca="1">IF(ISERROR(MATCH(DA$10,$A$11:$A207,0)),INDEX(R_1_Zusätz,MATCH(DA$10,R_1_Zeilen,0)),"")</f>
        <v/>
      </c>
      <c r="DB207" s="1" t="str">
        <f ca="1">IF(ISERROR(MATCH(DB$10,$A$11:$A207,0)),INDEX(R_1_Zusätz,MATCH(DB$10,R_1_Zeilen,0)),"")</f>
        <v/>
      </c>
      <c r="DC207" s="1" t="str">
        <f ca="1">IF(ISERROR(MATCH(DC$10,$A$11:$A207,0)),INDEX(R_1_Zusätz,MATCH(DC$10,R_1_Zeilen,0)),"")</f>
        <v/>
      </c>
      <c r="DD207" s="1" t="str">
        <f ca="1">IF(ISERROR(MATCH(DD$10,$A$11:$A207,0)),INDEX(R_1_Zusätz,MATCH(DD$10,R_1_Zeilen,0)),"")</f>
        <v/>
      </c>
      <c r="DE207" s="1" t="str">
        <f ca="1">IF(ISERROR(MATCH(DE$10,$A$11:$A207,0)),INDEX(R_1_Zusätz,MATCH(DE$10,R_1_Zeilen,0)),"")</f>
        <v/>
      </c>
      <c r="DF207" s="1" t="str">
        <f ca="1">IF(ISERROR(MATCH(DF$10,$A$11:$A207,0)),INDEX(R_1_Zusätz,MATCH(DF$10,R_1_Zeilen,0)),"")</f>
        <v/>
      </c>
      <c r="DG207" s="1" t="str">
        <f ca="1">IF(ISERROR(MATCH(DG$10,$A$11:$A207,0)),INDEX(R_1_Zusätz,MATCH(DG$10,R_1_Zeilen,0)),"")</f>
        <v/>
      </c>
      <c r="DH207" s="1" t="str">
        <f ca="1">IF(ISERROR(MATCH(DH$10,$A$11:$A207,0)),INDEX(R_1_Zusätz,MATCH(DH$10,R_1_Zeilen,0)),"")</f>
        <v/>
      </c>
      <c r="DI207" s="1" t="str">
        <f ca="1">IF(ISERROR(MATCH(DI$10,$A$11:$A207,0)),INDEX(R_1_Zusätz,MATCH(DI$10,R_1_Zeilen,0)),"")</f>
        <v/>
      </c>
      <c r="DJ207" s="1" t="str">
        <f ca="1">IF(ISERROR(MATCH(DJ$10,$A$11:$A207,0)),INDEX(R_1_Zusätz,MATCH(DJ$10,R_1_Zeilen,0)),"")</f>
        <v/>
      </c>
      <c r="DK207" s="1" t="str">
        <f ca="1">IF(ISERROR(MATCH(DK$10,$A$11:$A207,0)),INDEX(R_1_Zusätz,MATCH(DK$10,R_1_Zeilen,0)),"")</f>
        <v/>
      </c>
      <c r="DL207" s="1" t="str">
        <f ca="1">IF(ISERROR(MATCH(DL$10,$A$11:$A207,0)),INDEX(R_1_Zusätz,MATCH(DL$10,R_1_Zeilen,0)),"")</f>
        <v/>
      </c>
      <c r="DM207" s="1" t="str">
        <f ca="1">IF(ISERROR(MATCH(DM$10,$A$11:$A207,0)),INDEX(R_1_Zusätz,MATCH(DM$10,R_1_Zeilen,0)),"")</f>
        <v/>
      </c>
      <c r="DN207" s="1" t="str">
        <f ca="1">IF(ISERROR(MATCH(DN$10,$A$11:$A207,0)),INDEX(R_1_Zusätz,MATCH(DN$10,R_1_Zeilen,0)),"")</f>
        <v/>
      </c>
      <c r="DO207" s="1" t="str">
        <f ca="1">IF(ISERROR(MATCH(DO$10,$A$11:$A207,0)),INDEX(R_1_Zusätz,MATCH(DO$10,R_1_Zeilen,0)),"")</f>
        <v/>
      </c>
      <c r="DP207" s="1" t="str">
        <f ca="1">IF(ISERROR(MATCH(DP$10,$A$11:$A207,0)),INDEX(R_1_Zusätz,MATCH(DP$10,R_1_Zeilen,0)),"")</f>
        <v/>
      </c>
      <c r="DQ207" s="1" t="str">
        <f ca="1">IF(ISERROR(MATCH(DQ$10,$A$11:$A207,0)),INDEX(R_1_Zusätz,MATCH(DQ$10,R_1_Zeilen,0)),"")</f>
        <v/>
      </c>
      <c r="DR207" s="1" t="str">
        <f ca="1">IF(ISERROR(MATCH(DR$10,$A$11:$A207,0)),INDEX(R_1_Zusätz,MATCH(DR$10,R_1_Zeilen,0)),"")</f>
        <v/>
      </c>
      <c r="DS207" s="1" t="str">
        <f ca="1">IF(ISERROR(MATCH(DS$10,$A$11:$A207,0)),INDEX(R_1_Zusätz,MATCH(DS$10,R_1_Zeilen,0)),"")</f>
        <v/>
      </c>
      <c r="DT207" s="1" t="str">
        <f ca="1">IF(ISERROR(MATCH(DT$10,$A$11:$A207,0)),INDEX(R_1_Zusätz,MATCH(DT$10,R_1_Zeilen,0)),"")</f>
        <v/>
      </c>
      <c r="DU207" s="1" t="str">
        <f ca="1">IF(ISERROR(MATCH(DU$10,$A$11:$A207,0)),INDEX(R_1_Zusätz,MATCH(DU$10,R_1_Zeilen,0)),"")</f>
        <v/>
      </c>
      <c r="DV207" s="1" t="str">
        <f ca="1">IF(ISERROR(MATCH(DV$10,$A$11:$A207,0)),INDEX(R_1_Zusätz,MATCH(DV$10,R_1_Zeilen,0)),"")</f>
        <v/>
      </c>
      <c r="DW207" s="1" t="str">
        <f ca="1">IF(ISERROR(MATCH(DW$10,$A$11:$A207,0)),INDEX(R_1_Zusätz,MATCH(DW$10,R_1_Zeilen,0)),"")</f>
        <v/>
      </c>
      <c r="DX207" s="1" t="str">
        <f ca="1">IF(ISERROR(MATCH(DX$10,$A$11:$A207,0)),INDEX(R_1_Zusätz,MATCH(DX$10,R_1_Zeilen,0)),"")</f>
        <v/>
      </c>
      <c r="DY207" s="1" t="str">
        <f ca="1">IF(ISERROR(MATCH(DY$10,$A$11:$A207,0)),INDEX(R_1_Zusätz,MATCH(DY$10,R_1_Zeilen,0)),"")</f>
        <v/>
      </c>
      <c r="DZ207" s="1" t="str">
        <f ca="1">IF(ISERROR(MATCH(DZ$10,$A$11:$A207,0)),INDEX(R_1_Zusätz,MATCH(DZ$10,R_1_Zeilen,0)),"")</f>
        <v/>
      </c>
      <c r="EA207" s="1" t="str">
        <f ca="1">IF(ISERROR(MATCH(EA$10,$A$11:$A207,0)),INDEX(R_1_Zusätz,MATCH(EA$10,R_1_Zeilen,0)),"")</f>
        <v/>
      </c>
      <c r="EB207" s="1" t="str">
        <f ca="1">IF(ISERROR(MATCH(EB$10,$A$11:$A207,0)),INDEX(R_1_Zusätz,MATCH(EB$10,R_1_Zeilen,0)),"")</f>
        <v/>
      </c>
      <c r="EC207" s="1" t="str">
        <f ca="1">IF(ISERROR(MATCH(EC$10,$A$11:$A207,0)),INDEX(R_1_Zusätz,MATCH(EC$10,R_1_Zeilen,0)),"")</f>
        <v/>
      </c>
      <c r="ED207" s="1" t="str">
        <f ca="1">IF(ISERROR(MATCH(ED$10,$A$11:$A207,0)),INDEX(R_1_Zusätz,MATCH(ED$10,R_1_Zeilen,0)),"")</f>
        <v/>
      </c>
      <c r="EE207" s="1" t="str">
        <f ca="1">IF(ISERROR(MATCH(EE$10,$A$11:$A207,0)),INDEX(R_1_Zusätz,MATCH(EE$10,R_1_Zeilen,0)),"")</f>
        <v/>
      </c>
      <c r="EF207" s="1" t="str">
        <f ca="1">IF(ISERROR(MATCH(EF$10,$A$11:$A207,0)),INDEX(R_1_Zusätz,MATCH(EF$10,R_1_Zeilen,0)),"")</f>
        <v/>
      </c>
      <c r="EG207" s="1" t="str">
        <f ca="1">IF(ISERROR(MATCH(EG$10,$A$11:$A207,0)),INDEX(R_1_Zusätz,MATCH(EG$10,R_1_Zeilen,0)),"")</f>
        <v/>
      </c>
      <c r="EH207" s="1" t="str">
        <f ca="1">IF(ISERROR(MATCH(EH$10,$A$11:$A207,0)),INDEX(R_1_Zusätz,MATCH(EH$10,R_1_Zeilen,0)),"")</f>
        <v/>
      </c>
      <c r="EI207" s="1" t="str">
        <f ca="1">IF(ISERROR(MATCH(EI$10,$A$11:$A207,0)),INDEX(R_1_Zusätz,MATCH(EI$10,R_1_Zeilen,0)),"")</f>
        <v/>
      </c>
      <c r="EJ207" s="1" t="str">
        <f ca="1">IF(ISERROR(MATCH(EJ$10,$A$11:$A207,0)),INDEX(R_1_Zusätz,MATCH(EJ$10,R_1_Zeilen,0)),"")</f>
        <v/>
      </c>
      <c r="EK207" s="1" t="str">
        <f ca="1">IF(ISERROR(MATCH(EK$10,$A$11:$A207,0)),INDEX(R_1_Zusätz,MATCH(EK$10,R_1_Zeilen,0)),"")</f>
        <v/>
      </c>
      <c r="EL207" s="1" t="str">
        <f ca="1">IF(ISERROR(MATCH(EL$10,$A$11:$A207,0)),INDEX(R_1_Zusätz,MATCH(EL$10,R_1_Zeilen,0)),"")</f>
        <v/>
      </c>
      <c r="EM207" s="1" t="str">
        <f ca="1">IF(ISERROR(MATCH(EM$10,$A$11:$A207,0)),INDEX(R_1_Zusätz,MATCH(EM$10,R_1_Zeilen,0)),"")</f>
        <v/>
      </c>
      <c r="EN207" s="1" t="str">
        <f ca="1">IF(ISERROR(MATCH(EN$10,$A$11:$A207,0)),INDEX(R_1_Zusätz,MATCH(EN$10,R_1_Zeilen,0)),"")</f>
        <v/>
      </c>
      <c r="EO207" s="1" t="str">
        <f ca="1">IF(ISERROR(MATCH(EO$10,$A$11:$A207,0)),INDEX(R_1_Zusätz,MATCH(EO$10,R_1_Zeilen,0)),"")</f>
        <v/>
      </c>
      <c r="EP207" s="1">
        <f ca="1">IF(ISERROR(MATCH(EP$10,$A$11:$A207,0)),INDEX(R_1_Zusätz,MATCH(EP$10,R_1_Zeilen,0)),"")</f>
        <v>4</v>
      </c>
      <c r="EQ207" s="1" t="str">
        <f ca="1">IF(ISERROR(MATCH(EQ$10,$A$11:$A207,0)),INDEX(R_1_Zusätz,MATCH(EQ$10,R_1_Zeilen,0)),"")</f>
        <v/>
      </c>
      <c r="ER207" s="1" t="str">
        <f ca="1">IF(ISERROR(MATCH(ER$10,$A$11:$A207,0)),INDEX(R_1_Zusätz,MATCH(ER$10,R_1_Zeilen,0)),"")</f>
        <v/>
      </c>
      <c r="ES207" s="1">
        <f ca="1">IF(ISERROR(MATCH(ES$10,$A$11:$A207,0)),INDEX(R_1_Zusätz,MATCH(ES$10,R_1_Zeilen,0)),"")</f>
        <v>4</v>
      </c>
      <c r="ET207" s="1">
        <f ca="1">IF(ISERROR(MATCH(ET$10,$A$11:$A207,0)),INDEX(R_1_Zusätz,MATCH(ET$10,R_1_Zeilen,0)),"")</f>
        <v>4</v>
      </c>
      <c r="EU207" s="1">
        <f ca="1">IF(ISERROR(MATCH(EU$10,$A$11:$A207,0)),INDEX(R_1_Zusätz,MATCH(EU$10,R_1_Zeilen,0)),"")</f>
        <v>4</v>
      </c>
      <c r="EV207" s="1">
        <f ca="1">IF(ISERROR(MATCH(EV$10,$A$11:$A207,0)),INDEX(R_1_Zusätz,MATCH(EV$10,R_1_Zeilen,0)),"")</f>
        <v>4</v>
      </c>
      <c r="EW207" s="1" t="str">
        <f ca="1">IF(ISERROR(MATCH(EW$10,$A$11:$A207,0)),INDEX(R_1_Zusätz,MATCH(EW$10,R_1_Zeilen,0)),"")</f>
        <v/>
      </c>
      <c r="EX207" s="1" t="str">
        <f ca="1">IF(ISERROR(MATCH(EX$10,$A$11:$A207,0)),INDEX(R_1_Zusätz,MATCH(EX$10,R_1_Zeilen,0)),"")</f>
        <v/>
      </c>
      <c r="EY207" s="1">
        <f ca="1">IF(ISERROR(MATCH(EY$10,$A$11:$A207,0)),INDEX(R_1_Zusätz,MATCH(EY$10,R_1_Zeilen,0)),"")</f>
        <v>4</v>
      </c>
      <c r="EZ207" s="1" t="str">
        <f ca="1">IF(ISERROR(MATCH(EZ$10,$A$11:$A207,0)),INDEX(R_1_Zusätz,MATCH(EZ$10,R_1_Zeilen,0)),"")</f>
        <v/>
      </c>
      <c r="FA207" s="1" t="str">
        <f ca="1">IF(ISERROR(MATCH(FA$10,$A$11:$A207,0)),INDEX(R_1_Zusätz,MATCH(FA$10,R_1_Zeilen,0)),"")</f>
        <v/>
      </c>
      <c r="FB207" s="1" t="str">
        <f ca="1">IF(ISERROR(MATCH(FB$10,$A$11:$A207,0)),INDEX(R_1_Zusätz,MATCH(FB$10,R_1_Zeilen,0)),"")</f>
        <v/>
      </c>
      <c r="FC207" s="1" t="str">
        <f ca="1">IF(ISERROR(MATCH(FC$10,$A$11:$A207,0)),INDEX(R_1_Zusätz,MATCH(FC$10,R_1_Zeilen,0)),"")</f>
        <v/>
      </c>
      <c r="FD207" s="1" t="str">
        <f ca="1">IF(ISERROR(MATCH(FD$10,$A$11:$A207,0)),INDEX(R_1_Zusätz,MATCH(FD$10,R_1_Zeilen,0)),"")</f>
        <v/>
      </c>
      <c r="FE207" s="1" t="str">
        <f ca="1">IF(ISERROR(MATCH(FE$10,$A$11:$A207,0)),INDEX(R_1_Zusätz,MATCH(FE$10,R_1_Zeilen,0)),"")</f>
        <v/>
      </c>
      <c r="FF207" s="1" t="str">
        <f ca="1">IF(ISERROR(MATCH(FF$10,$A$11:$A207,0)),INDEX(R_1_Zusätz,MATCH(FF$10,R_1_Zeilen,0)),"")</f>
        <v/>
      </c>
      <c r="FG207" s="1" t="str">
        <f ca="1">IF(ISERROR(MATCH(FG$10,$A$11:$A207,0)),INDEX(R_1_Zusätz,MATCH(FG$10,R_1_Zeilen,0)),"")</f>
        <v/>
      </c>
      <c r="FH207" s="1" t="str">
        <f ca="1">IF(ISERROR(MATCH(FH$10,$A$11:$A207,0)),INDEX(R_1_Zusätz,MATCH(FH$10,R_1_Zeilen,0)),"")</f>
        <v/>
      </c>
      <c r="FI207" s="1" t="str">
        <f ca="1">IF(ISERROR(MATCH(FI$10,$A$11:$A207,0)),INDEX(R_1_Zusätz,MATCH(FI$10,R_1_Zeilen,0)),"")</f>
        <v/>
      </c>
      <c r="FJ207" s="1" t="str">
        <f ca="1">IF(ISERROR(MATCH(FJ$10,$A$11:$A207,0)),INDEX(R_1_Zusätz,MATCH(FJ$10,R_1_Zeilen,0)),"")</f>
        <v/>
      </c>
      <c r="FK207" s="1" t="str">
        <f ca="1">IF(ISERROR(MATCH(FK$10,$A$11:$A207,0)),INDEX(R_1_Zusätz,MATCH(FK$10,R_1_Zeilen,0)),"")</f>
        <v/>
      </c>
      <c r="FL207" s="1" t="str">
        <f ca="1">IF(ISERROR(MATCH(FL$10,$A$11:$A207,0)),INDEX(R_1_Zusätz,MATCH(FL$10,R_1_Zeilen,0)),"")</f>
        <v/>
      </c>
      <c r="FM207" s="1" t="str">
        <f ca="1">IF(ISERROR(MATCH(FM$10,$A$11:$A207,0)),INDEX(R_1_Zusätz,MATCH(FM$10,R_1_Zeilen,0)),"")</f>
        <v/>
      </c>
      <c r="FN207" s="1" t="str">
        <f ca="1">IF(ISERROR(MATCH(FN$10,$A$11:$A207,0)),INDEX(R_1_Zusätz,MATCH(FN$10,R_1_Zeilen,0)),"")</f>
        <v/>
      </c>
      <c r="FO207" s="1" t="str">
        <f ca="1">IF(ISERROR(MATCH(FO$10,$A$11:$A207,0)),INDEX(R_1_Zusätz,MATCH(FO$10,R_1_Zeilen,0)),"")</f>
        <v/>
      </c>
      <c r="FP207" s="1" t="str">
        <f ca="1">IF(ISERROR(MATCH(FP$10,$A$11:$A207,0)),INDEX(R_1_Zusätz,MATCH(FP$10,R_1_Zeilen,0)),"")</f>
        <v/>
      </c>
      <c r="FQ207" s="1">
        <f ca="1">IF(ISERROR(MATCH(FQ$10,$A$11:$A207,0)),INDEX(R_1_Zusätz,MATCH(FQ$10,R_1_Zeilen,0)),"")</f>
        <v>4</v>
      </c>
      <c r="FR207" s="1" t="str">
        <f ca="1">IF(ISERROR(MATCH(FR$10,$A$11:$A207,0)),INDEX(R_1_Zusätz,MATCH(FR$10,R_1_Zeilen,0)),"")</f>
        <v/>
      </c>
      <c r="FS207" s="1" t="str">
        <f ca="1">IF(ISERROR(MATCH(FS$10,$A$11:$A207,0)),INDEX(R_1_Zusätz,MATCH(FS$10,R_1_Zeilen,0)),"")</f>
        <v/>
      </c>
      <c r="FT207" s="1" t="str">
        <f ca="1">IF(ISERROR(MATCH(FT$10,$A$11:$A207,0)),INDEX(R_1_Zusätz,MATCH(FT$10,R_1_Zeilen,0)),"")</f>
        <v/>
      </c>
      <c r="FU207" s="1" t="str">
        <f ca="1">IF(ISERROR(MATCH(FU$10,$A$11:$A207,0)),INDEX(R_1_Zusätz,MATCH(FU$10,R_1_Zeilen,0)),"")</f>
        <v/>
      </c>
      <c r="FV207" s="1" t="str">
        <f ca="1">IF(ISERROR(MATCH(FV$10,$A$11:$A207,0)),INDEX(R_1_Zusätz,MATCH(FV$10,R_1_Zeilen,0)),"")</f>
        <v/>
      </c>
      <c r="FW207" s="1" t="str">
        <f ca="1">IF(ISERROR(MATCH(FW$10,$A$11:$A207,0)),INDEX(R_1_Zusätz,MATCH(FW$10,R_1_Zeilen,0)),"")</f>
        <v/>
      </c>
      <c r="FX207" s="1">
        <f ca="1">IF(ISERROR(MATCH(FX$10,$A$11:$A207,0)),INDEX(R_1_Zusätz,MATCH(FX$10,R_1_Zeilen,0)),"")</f>
        <v>4</v>
      </c>
      <c r="FY207" s="1" t="str">
        <f ca="1">IF(ISERROR(MATCH(FY$10,$A$11:$A207,0)),INDEX(R_1_Zusätz,MATCH(FY$10,R_1_Zeilen,0)),"")</f>
        <v/>
      </c>
      <c r="FZ207" s="1" t="str">
        <f ca="1">IF(ISERROR(MATCH(FZ$10,$A$11:$A207,0)),INDEX(R_1_Zusätz,MATCH(FZ$10,R_1_Zeilen,0)),"")</f>
        <v/>
      </c>
      <c r="GA207" s="1" t="str">
        <f ca="1">IF(ISERROR(MATCH(GA$10,$A$11:$A207,0)),INDEX(R_1_Zusätz,MATCH(GA$10,R_1_Zeilen,0)),"")</f>
        <v/>
      </c>
      <c r="GB207" s="1" t="str">
        <f ca="1">IF(ISERROR(MATCH(GB$10,$A$11:$A207,0)),INDEX(R_1_Zusätz,MATCH(GB$10,R_1_Zeilen,0)),"")</f>
        <v/>
      </c>
      <c r="GC207" s="1" t="str">
        <f ca="1">IF(ISERROR(MATCH(GC$10,$A$11:$A207,0)),INDEX(R_1_Zusätz,MATCH(GC$10,R_1_Zeilen,0)),"")</f>
        <v/>
      </c>
      <c r="GD207" s="1" t="str">
        <f ca="1">IF(ISERROR(MATCH(GD$10,$A$11:$A207,0)),INDEX(R_1_Zusätz,MATCH(GD$10,R_1_Zeilen,0)),"")</f>
        <v/>
      </c>
      <c r="GE207" s="1" t="str">
        <f ca="1">IF(ISERROR(MATCH(GE$10,$A$11:$A207,0)),INDEX(R_1_Zusätz,MATCH(GE$10,R_1_Zeilen,0)),"")</f>
        <v/>
      </c>
      <c r="GF207" s="1" t="str">
        <f ca="1">IF(ISERROR(MATCH(GF$10,$A$11:$A207,0)),INDEX(R_1_Zusätz,MATCH(GF$10,R_1_Zeilen,0)),"")</f>
        <v/>
      </c>
      <c r="GG207" s="1" t="str">
        <f ca="1">IF(ISERROR(MATCH(GG$10,$A$11:$A207,0)),INDEX(R_1_Zusätz,MATCH(GG$10,R_1_Zeilen,0)),"")</f>
        <v/>
      </c>
      <c r="GH207" s="1" t="str">
        <f ca="1">IF(ISERROR(MATCH(GH$10,$A$11:$A207,0)),INDEX(R_1_Zusätz,MATCH(GH$10,R_1_Zeilen,0)),"")</f>
        <v/>
      </c>
      <c r="GI207" s="1" t="str">
        <f ca="1">IF(ISERROR(MATCH(GI$10,$A$11:$A207,0)),INDEX(R_1_Zusätz,MATCH(GI$10,R_1_Zeilen,0)),"")</f>
        <v/>
      </c>
      <c r="GJ207" s="1" t="str">
        <f ca="1">IF(ISERROR(MATCH(GJ$10,$A$11:$A207,0)),INDEX(R_1_Zusätz,MATCH(GJ$10,R_1_Zeilen,0)),"")</f>
        <v/>
      </c>
      <c r="GK207" s="1" t="str">
        <f ca="1">IF(ISERROR(MATCH(GK$10,$A$11:$A207,0)),INDEX(R_1_Zusätz,MATCH(GK$10,R_1_Zeilen,0)),"")</f>
        <v/>
      </c>
      <c r="GL207" s="1" t="str">
        <f ca="1">IF(ISERROR(MATCH(GL$10,$A$11:$A207,0)),INDEX(R_1_Zusätz,MATCH(GL$10,R_1_Zeilen,0)),"")</f>
        <v/>
      </c>
      <c r="GM207" s="1" t="str">
        <f ca="1">IF(ISERROR(MATCH(GM$10,$A$11:$A207,0)),INDEX(R_1_Zusätz,MATCH(GM$10,R_1_Zeilen,0)),"")</f>
        <v/>
      </c>
      <c r="GN207" s="1" t="str">
        <f ca="1">IF(ISERROR(MATCH(GN$10,$A$11:$A207,0)),INDEX(R_1_Zusätz,MATCH(GN$10,R_1_Zeilen,0)),"")</f>
        <v/>
      </c>
      <c r="GO207" s="1" t="str">
        <f ca="1">IF(ISERROR(MATCH(GO$10,$A$11:$A207,0)),INDEX(R_1_Zusätz,MATCH(GO$10,R_1_Zeilen,0)),"")</f>
        <v/>
      </c>
      <c r="GP207" s="1" t="str">
        <f ca="1">IF(ISERROR(MATCH(GP$10,$A$11:$A207,0)),INDEX(R_1_Zusätz,MATCH(GP$10,R_1_Zeilen,0)),"")</f>
        <v/>
      </c>
      <c r="GQ207" s="1" t="str">
        <f ca="1">IF(ISERROR(MATCH(GQ$10,$A$11:$A207,0)),INDEX(R_1_Zusätz,MATCH(GQ$10,R_1_Zeilen,0)),"")</f>
        <v/>
      </c>
      <c r="GR207" s="1" t="str">
        <f ca="1">IF(ISERROR(MATCH(GR$10,$A$11:$A207,0)),INDEX(R_1_Zusätz,MATCH(GR$10,R_1_Zeilen,0)),"")</f>
        <v/>
      </c>
      <c r="GS207" s="1" t="str">
        <f ca="1">IF(ISERROR(MATCH(GS$10,$A$11:$A207,0)),INDEX(R_1_Zusätz,MATCH(GS$10,R_1_Zeilen,0)),"")</f>
        <v/>
      </c>
      <c r="GT207" s="1">
        <f ca="1">IF(ISERROR(MATCH(GT$10,$A$11:$A207,0)),INDEX(R_1_Zusätz,MATCH(GT$10,R_1_Zeilen,0)),"")</f>
        <v>4</v>
      </c>
      <c r="GU207" s="1" t="str">
        <f ca="1">IF(ISERROR(MATCH(GU$10,$A$11:$A207,0)),INDEX(R_1_Zusätz,MATCH(GU$10,R_1_Zeilen,0)),"")</f>
        <v/>
      </c>
      <c r="GV207" s="1" t="str">
        <f ca="1">IF(ISERROR(MATCH(GV$10,$A$11:$A207,0)),INDEX(R_1_Zusätz,MATCH(GV$10,R_1_Zeilen,0)),"")</f>
        <v/>
      </c>
      <c r="GW207" s="1" t="str">
        <f ca="1">IF(ISERROR(MATCH(GW$10,$A$11:$A207,0)),INDEX(R_1_Zusätz,MATCH(GW$10,R_1_Zeilen,0)),"")</f>
        <v/>
      </c>
      <c r="GX207" s="1" t="str">
        <f ca="1">IF(ISERROR(MATCH(GX$10,$A$11:$A207,0)),INDEX(R_1_Zusätz,MATCH(GX$10,R_1_Zeilen,0)),"")</f>
        <v/>
      </c>
      <c r="GY207" s="1" t="str">
        <f ca="1">IF(ISERROR(MATCH(GY$10,$A$11:$A207,0)),INDEX(R_1_Zusätz,MATCH(GY$10,R_1_Zeilen,0)),"")</f>
        <v/>
      </c>
      <c r="GZ207" s="1" t="str">
        <f ca="1">IF(ISERROR(MATCH(GZ$10,$A$11:$A207,0)),INDEX(R_1_Zusätz,MATCH(GZ$10,R_1_Zeilen,0)),"")</f>
        <v/>
      </c>
      <c r="HA207" s="1" t="str">
        <f ca="1">IF(ISERROR(MATCH(HA$10,$A$11:$A207,0)),INDEX(R_1_Zusätz,MATCH(HA$10,R_1_Zeilen,0)),"")</f>
        <v/>
      </c>
    </row>
    <row r="208" spans="1:209">
      <c r="A208" s="1" t="str">
        <f ca="1">INDEX(R_2_Spalten,1,MATCH($B207,INDIRECT("'R_2'!$C"&amp;ROW(207:207)&amp;":"&amp;ADDRESS(ROW(207:207),COUNTA(BASIS_Produkt)+2)),0))</f>
        <v>3DFIG</v>
      </c>
      <c r="B208" s="1">
        <f t="shared" ca="1" si="7"/>
        <v>4</v>
      </c>
      <c r="C208" s="1" t="str">
        <f ca="1">IF(ISERROR(MATCH(C$10,$A$11:$A208,0)),INDEX(R_1_Zusätz,MATCH(C$10,R_1_Zeilen,0)),"")</f>
        <v/>
      </c>
      <c r="D208" s="1" t="str">
        <f ca="1">IF(ISERROR(MATCH(D$10,$A$11:$A208,0)),INDEX(R_1_Zusätz,MATCH(D$10,R_1_Zeilen,0)),"")</f>
        <v/>
      </c>
      <c r="E208" s="1" t="str">
        <f ca="1">IF(ISERROR(MATCH(E$10,$A$11:$A208,0)),INDEX(R_1_Zusätz,MATCH(E$10,R_1_Zeilen,0)),"")</f>
        <v/>
      </c>
      <c r="F208" s="1" t="str">
        <f ca="1">IF(ISERROR(MATCH(F$10,$A$11:$A208,0)),INDEX(R_1_Zusätz,MATCH(F$10,R_1_Zeilen,0)),"")</f>
        <v/>
      </c>
      <c r="G208" s="1" t="str">
        <f ca="1">IF(ISERROR(MATCH(G$10,$A$11:$A208,0)),INDEX(R_1_Zusätz,MATCH(G$10,R_1_Zeilen,0)),"")</f>
        <v/>
      </c>
      <c r="H208" s="1" t="str">
        <f ca="1">IF(ISERROR(MATCH(H$10,$A$11:$A208,0)),INDEX(R_1_Zusätz,MATCH(H$10,R_1_Zeilen,0)),"")</f>
        <v/>
      </c>
      <c r="I208" s="1" t="str">
        <f ca="1">IF(ISERROR(MATCH(I$10,$A$11:$A208,0)),INDEX(R_1_Zusätz,MATCH(I$10,R_1_Zeilen,0)),"")</f>
        <v/>
      </c>
      <c r="J208" s="1" t="str">
        <f ca="1">IF(ISERROR(MATCH(J$10,$A$11:$A208,0)),INDEX(R_1_Zusätz,MATCH(J$10,R_1_Zeilen,0)),"")</f>
        <v/>
      </c>
      <c r="K208" s="1" t="str">
        <f ca="1">IF(ISERROR(MATCH(K$10,$A$11:$A208,0)),INDEX(R_1_Zusätz,MATCH(K$10,R_1_Zeilen,0)),"")</f>
        <v/>
      </c>
      <c r="L208" s="1" t="str">
        <f ca="1">IF(ISERROR(MATCH(L$10,$A$11:$A208,0)),INDEX(R_1_Zusätz,MATCH(L$10,R_1_Zeilen,0)),"")</f>
        <v/>
      </c>
      <c r="M208" s="1" t="str">
        <f ca="1">IF(ISERROR(MATCH(M$10,$A$11:$A208,0)),INDEX(R_1_Zusätz,MATCH(M$10,R_1_Zeilen,0)),"")</f>
        <v/>
      </c>
      <c r="N208" s="1" t="str">
        <f ca="1">IF(ISERROR(MATCH(N$10,$A$11:$A208,0)),INDEX(R_1_Zusätz,MATCH(N$10,R_1_Zeilen,0)),"")</f>
        <v/>
      </c>
      <c r="O208" s="1" t="str">
        <f ca="1">IF(ISERROR(MATCH(O$10,$A$11:$A208,0)),INDEX(R_1_Zusätz,MATCH(O$10,R_1_Zeilen,0)),"")</f>
        <v/>
      </c>
      <c r="P208" s="1" t="str">
        <f ca="1">IF(ISERROR(MATCH(P$10,$A$11:$A208,0)),INDEX(R_1_Zusätz,MATCH(P$10,R_1_Zeilen,0)),"")</f>
        <v/>
      </c>
      <c r="Q208" s="1" t="str">
        <f ca="1">IF(ISERROR(MATCH(Q$10,$A$11:$A208,0)),INDEX(R_1_Zusätz,MATCH(Q$10,R_1_Zeilen,0)),"")</f>
        <v/>
      </c>
      <c r="R208" s="1" t="str">
        <f ca="1">IF(ISERROR(MATCH(R$10,$A$11:$A208,0)),INDEX(R_1_Zusätz,MATCH(R$10,R_1_Zeilen,0)),"")</f>
        <v/>
      </c>
      <c r="S208" s="1" t="str">
        <f ca="1">IF(ISERROR(MATCH(S$10,$A$11:$A208,0)),INDEX(R_1_Zusätz,MATCH(S$10,R_1_Zeilen,0)),"")</f>
        <v/>
      </c>
      <c r="T208" s="1" t="str">
        <f ca="1">IF(ISERROR(MATCH(T$10,$A$11:$A208,0)),INDEX(R_1_Zusätz,MATCH(T$10,R_1_Zeilen,0)),"")</f>
        <v/>
      </c>
      <c r="U208" s="1" t="str">
        <f ca="1">IF(ISERROR(MATCH(U$10,$A$11:$A208,0)),INDEX(R_1_Zusätz,MATCH(U$10,R_1_Zeilen,0)),"")</f>
        <v/>
      </c>
      <c r="V208" s="1" t="str">
        <f ca="1">IF(ISERROR(MATCH(V$10,$A$11:$A208,0)),INDEX(R_1_Zusätz,MATCH(V$10,R_1_Zeilen,0)),"")</f>
        <v/>
      </c>
      <c r="W208" s="1" t="str">
        <f ca="1">IF(ISERROR(MATCH(W$10,$A$11:$A208,0)),INDEX(R_1_Zusätz,MATCH(W$10,R_1_Zeilen,0)),"")</f>
        <v/>
      </c>
      <c r="X208" s="1" t="str">
        <f ca="1">IF(ISERROR(MATCH(X$10,$A$11:$A208,0)),INDEX(R_1_Zusätz,MATCH(X$10,R_1_Zeilen,0)),"")</f>
        <v/>
      </c>
      <c r="Y208" s="1" t="str">
        <f ca="1">IF(ISERROR(MATCH(Y$10,$A$11:$A208,0)),INDEX(R_1_Zusätz,MATCH(Y$10,R_1_Zeilen,0)),"")</f>
        <v/>
      </c>
      <c r="Z208" s="1" t="str">
        <f ca="1">IF(ISERROR(MATCH(Z$10,$A$11:$A208,0)),INDEX(R_1_Zusätz,MATCH(Z$10,R_1_Zeilen,0)),"")</f>
        <v/>
      </c>
      <c r="AA208" s="1" t="str">
        <f ca="1">IF(ISERROR(MATCH(AA$10,$A$11:$A208,0)),INDEX(R_1_Zusätz,MATCH(AA$10,R_1_Zeilen,0)),"")</f>
        <v/>
      </c>
      <c r="AB208" s="1" t="str">
        <f ca="1">IF(ISERROR(MATCH(AB$10,$A$11:$A208,0)),INDEX(R_1_Zusätz,MATCH(AB$10,R_1_Zeilen,0)),"")</f>
        <v/>
      </c>
      <c r="AC208" s="1" t="str">
        <f ca="1">IF(ISERROR(MATCH(AC$10,$A$11:$A208,0)),INDEX(R_1_Zusätz,MATCH(AC$10,R_1_Zeilen,0)),"")</f>
        <v/>
      </c>
      <c r="AD208" s="1" t="str">
        <f ca="1">IF(ISERROR(MATCH(AD$10,$A$11:$A208,0)),INDEX(R_1_Zusätz,MATCH(AD$10,R_1_Zeilen,0)),"")</f>
        <v/>
      </c>
      <c r="AE208" s="1" t="str">
        <f ca="1">IF(ISERROR(MATCH(AE$10,$A$11:$A208,0)),INDEX(R_1_Zusätz,MATCH(AE$10,R_1_Zeilen,0)),"")</f>
        <v/>
      </c>
      <c r="AF208" s="1" t="str">
        <f ca="1">IF(ISERROR(MATCH(AF$10,$A$11:$A208,0)),INDEX(R_1_Zusätz,MATCH(AF$10,R_1_Zeilen,0)),"")</f>
        <v/>
      </c>
      <c r="AG208" s="1" t="str">
        <f ca="1">IF(ISERROR(MATCH(AG$10,$A$11:$A208,0)),INDEX(R_1_Zusätz,MATCH(AG$10,R_1_Zeilen,0)),"")</f>
        <v/>
      </c>
      <c r="AH208" s="1" t="str">
        <f ca="1">IF(ISERROR(MATCH(AH$10,$A$11:$A208,0)),INDEX(R_1_Zusätz,MATCH(AH$10,R_1_Zeilen,0)),"")</f>
        <v/>
      </c>
      <c r="AI208" s="1" t="str">
        <f ca="1">IF(ISERROR(MATCH(AI$10,$A$11:$A208,0)),INDEX(R_1_Zusätz,MATCH(AI$10,R_1_Zeilen,0)),"")</f>
        <v/>
      </c>
      <c r="AJ208" s="1" t="str">
        <f ca="1">IF(ISERROR(MATCH(AJ$10,$A$11:$A208,0)),INDEX(R_1_Zusätz,MATCH(AJ$10,R_1_Zeilen,0)),"")</f>
        <v/>
      </c>
      <c r="AK208" s="1" t="str">
        <f ca="1">IF(ISERROR(MATCH(AK$10,$A$11:$A208,0)),INDEX(R_1_Zusätz,MATCH(AK$10,R_1_Zeilen,0)),"")</f>
        <v/>
      </c>
      <c r="AL208" s="1" t="str">
        <f ca="1">IF(ISERROR(MATCH(AL$10,$A$11:$A208,0)),INDEX(R_1_Zusätz,MATCH(AL$10,R_1_Zeilen,0)),"")</f>
        <v/>
      </c>
      <c r="AM208" s="1" t="str">
        <f ca="1">IF(ISERROR(MATCH(AM$10,$A$11:$A208,0)),INDEX(R_1_Zusätz,MATCH(AM$10,R_1_Zeilen,0)),"")</f>
        <v/>
      </c>
      <c r="AN208" s="1" t="str">
        <f ca="1">IF(ISERROR(MATCH(AN$10,$A$11:$A208,0)),INDEX(R_1_Zusätz,MATCH(AN$10,R_1_Zeilen,0)),"")</f>
        <v/>
      </c>
      <c r="AO208" s="1" t="str">
        <f ca="1">IF(ISERROR(MATCH(AO$10,$A$11:$A208,0)),INDEX(R_1_Zusätz,MATCH(AO$10,R_1_Zeilen,0)),"")</f>
        <v/>
      </c>
      <c r="AP208" s="1" t="str">
        <f ca="1">IF(ISERROR(MATCH(AP$10,$A$11:$A208,0)),INDEX(R_1_Zusätz,MATCH(AP$10,R_1_Zeilen,0)),"")</f>
        <v/>
      </c>
      <c r="AQ208" s="1" t="str">
        <f ca="1">IF(ISERROR(MATCH(AQ$10,$A$11:$A208,0)),INDEX(R_1_Zusätz,MATCH(AQ$10,R_1_Zeilen,0)),"")</f>
        <v/>
      </c>
      <c r="AR208" s="1" t="str">
        <f ca="1">IF(ISERROR(MATCH(AR$10,$A$11:$A208,0)),INDEX(R_1_Zusätz,MATCH(AR$10,R_1_Zeilen,0)),"")</f>
        <v/>
      </c>
      <c r="AS208" s="1" t="str">
        <f ca="1">IF(ISERROR(MATCH(AS$10,$A$11:$A208,0)),INDEX(R_1_Zusätz,MATCH(AS$10,R_1_Zeilen,0)),"")</f>
        <v/>
      </c>
      <c r="AT208" s="1" t="str">
        <f ca="1">IF(ISERROR(MATCH(AT$10,$A$11:$A208,0)),INDEX(R_1_Zusätz,MATCH(AT$10,R_1_Zeilen,0)),"")</f>
        <v/>
      </c>
      <c r="AU208" s="1" t="str">
        <f ca="1">IF(ISERROR(MATCH(AU$10,$A$11:$A208,0)),INDEX(R_1_Zusätz,MATCH(AU$10,R_1_Zeilen,0)),"")</f>
        <v/>
      </c>
      <c r="AV208" s="1" t="str">
        <f ca="1">IF(ISERROR(MATCH(AV$10,$A$11:$A208,0)),INDEX(R_1_Zusätz,MATCH(AV$10,R_1_Zeilen,0)),"")</f>
        <v/>
      </c>
      <c r="AW208" s="1" t="str">
        <f ca="1">IF(ISERROR(MATCH(AW$10,$A$11:$A208,0)),INDEX(R_1_Zusätz,MATCH(AW$10,R_1_Zeilen,0)),"")</f>
        <v/>
      </c>
      <c r="AX208" s="1" t="str">
        <f ca="1">IF(ISERROR(MATCH(AX$10,$A$11:$A208,0)),INDEX(R_1_Zusätz,MATCH(AX$10,R_1_Zeilen,0)),"")</f>
        <v/>
      </c>
      <c r="AY208" s="1" t="str">
        <f ca="1">IF(ISERROR(MATCH(AY$10,$A$11:$A208,0)),INDEX(R_1_Zusätz,MATCH(AY$10,R_1_Zeilen,0)),"")</f>
        <v/>
      </c>
      <c r="AZ208" s="1" t="str">
        <f ca="1">IF(ISERROR(MATCH(AZ$10,$A$11:$A208,0)),INDEX(R_1_Zusätz,MATCH(AZ$10,R_1_Zeilen,0)),"")</f>
        <v/>
      </c>
      <c r="BA208" s="1" t="str">
        <f ca="1">IF(ISERROR(MATCH(BA$10,$A$11:$A208,0)),INDEX(R_1_Zusätz,MATCH(BA$10,R_1_Zeilen,0)),"")</f>
        <v/>
      </c>
      <c r="BB208" s="1" t="str">
        <f ca="1">IF(ISERROR(MATCH(BB$10,$A$11:$A208,0)),INDEX(R_1_Zusätz,MATCH(BB$10,R_1_Zeilen,0)),"")</f>
        <v/>
      </c>
      <c r="BC208" s="1" t="str">
        <f ca="1">IF(ISERROR(MATCH(BC$10,$A$11:$A208,0)),INDEX(R_1_Zusätz,MATCH(BC$10,R_1_Zeilen,0)),"")</f>
        <v/>
      </c>
      <c r="BD208" s="1" t="str">
        <f ca="1">IF(ISERROR(MATCH(BD$10,$A$11:$A208,0)),INDEX(R_1_Zusätz,MATCH(BD$10,R_1_Zeilen,0)),"")</f>
        <v/>
      </c>
      <c r="BE208" s="1" t="str">
        <f ca="1">IF(ISERROR(MATCH(BE$10,$A$11:$A208,0)),INDEX(R_1_Zusätz,MATCH(BE$10,R_1_Zeilen,0)),"")</f>
        <v/>
      </c>
      <c r="BF208" s="1" t="str">
        <f ca="1">IF(ISERROR(MATCH(BF$10,$A$11:$A208,0)),INDEX(R_1_Zusätz,MATCH(BF$10,R_1_Zeilen,0)),"")</f>
        <v/>
      </c>
      <c r="BG208" s="1" t="str">
        <f ca="1">IF(ISERROR(MATCH(BG$10,$A$11:$A208,0)),INDEX(R_1_Zusätz,MATCH(BG$10,R_1_Zeilen,0)),"")</f>
        <v/>
      </c>
      <c r="BH208" s="1" t="str">
        <f ca="1">IF(ISERROR(MATCH(BH$10,$A$11:$A208,0)),INDEX(R_1_Zusätz,MATCH(BH$10,R_1_Zeilen,0)),"")</f>
        <v/>
      </c>
      <c r="BI208" s="1" t="str">
        <f ca="1">IF(ISERROR(MATCH(BI$10,$A$11:$A208,0)),INDEX(R_1_Zusätz,MATCH(BI$10,R_1_Zeilen,0)),"")</f>
        <v/>
      </c>
      <c r="BJ208" s="1" t="str">
        <f ca="1">IF(ISERROR(MATCH(BJ$10,$A$11:$A208,0)),INDEX(R_1_Zusätz,MATCH(BJ$10,R_1_Zeilen,0)),"")</f>
        <v/>
      </c>
      <c r="BK208" s="1" t="str">
        <f ca="1">IF(ISERROR(MATCH(BK$10,$A$11:$A208,0)),INDEX(R_1_Zusätz,MATCH(BK$10,R_1_Zeilen,0)),"")</f>
        <v/>
      </c>
      <c r="BL208" s="1" t="str">
        <f ca="1">IF(ISERROR(MATCH(BL$10,$A$11:$A208,0)),INDEX(R_1_Zusätz,MATCH(BL$10,R_1_Zeilen,0)),"")</f>
        <v/>
      </c>
      <c r="BM208" s="1" t="str">
        <f ca="1">IF(ISERROR(MATCH(BM$10,$A$11:$A208,0)),INDEX(R_1_Zusätz,MATCH(BM$10,R_1_Zeilen,0)),"")</f>
        <v/>
      </c>
      <c r="BN208" s="1" t="str">
        <f ca="1">IF(ISERROR(MATCH(BN$10,$A$11:$A208,0)),INDEX(R_1_Zusätz,MATCH(BN$10,R_1_Zeilen,0)),"")</f>
        <v/>
      </c>
      <c r="BO208" s="1" t="str">
        <f ca="1">IF(ISERROR(MATCH(BO$10,$A$11:$A208,0)),INDEX(R_1_Zusätz,MATCH(BO$10,R_1_Zeilen,0)),"")</f>
        <v/>
      </c>
      <c r="BP208" s="1" t="str">
        <f ca="1">IF(ISERROR(MATCH(BP$10,$A$11:$A208,0)),INDEX(R_1_Zusätz,MATCH(BP$10,R_1_Zeilen,0)),"")</f>
        <v/>
      </c>
      <c r="BQ208" s="1" t="str">
        <f ca="1">IF(ISERROR(MATCH(BQ$10,$A$11:$A208,0)),INDEX(R_1_Zusätz,MATCH(BQ$10,R_1_Zeilen,0)),"")</f>
        <v/>
      </c>
      <c r="BR208" s="1" t="str">
        <f ca="1">IF(ISERROR(MATCH(BR$10,$A$11:$A208,0)),INDEX(R_1_Zusätz,MATCH(BR$10,R_1_Zeilen,0)),"")</f>
        <v/>
      </c>
      <c r="BS208" s="1" t="str">
        <f ca="1">IF(ISERROR(MATCH(BS$10,$A$11:$A208,0)),INDEX(R_1_Zusätz,MATCH(BS$10,R_1_Zeilen,0)),"")</f>
        <v/>
      </c>
      <c r="BT208" s="1" t="str">
        <f ca="1">IF(ISERROR(MATCH(BT$10,$A$11:$A208,0)),INDEX(R_1_Zusätz,MATCH(BT$10,R_1_Zeilen,0)),"")</f>
        <v/>
      </c>
      <c r="BU208" s="1" t="str">
        <f ca="1">IF(ISERROR(MATCH(BU$10,$A$11:$A208,0)),INDEX(R_1_Zusätz,MATCH(BU$10,R_1_Zeilen,0)),"")</f>
        <v/>
      </c>
      <c r="BV208" s="1" t="str">
        <f ca="1">IF(ISERROR(MATCH(BV$10,$A$11:$A208,0)),INDEX(R_1_Zusätz,MATCH(BV$10,R_1_Zeilen,0)),"")</f>
        <v/>
      </c>
      <c r="BW208" s="1" t="str">
        <f ca="1">IF(ISERROR(MATCH(BW$10,$A$11:$A208,0)),INDEX(R_1_Zusätz,MATCH(BW$10,R_1_Zeilen,0)),"")</f>
        <v/>
      </c>
      <c r="BX208" s="1" t="str">
        <f ca="1">IF(ISERROR(MATCH(BX$10,$A$11:$A208,0)),INDEX(R_1_Zusätz,MATCH(BX$10,R_1_Zeilen,0)),"")</f>
        <v/>
      </c>
      <c r="BY208" s="1" t="str">
        <f ca="1">IF(ISERROR(MATCH(BY$10,$A$11:$A208,0)),INDEX(R_1_Zusätz,MATCH(BY$10,R_1_Zeilen,0)),"")</f>
        <v/>
      </c>
      <c r="BZ208" s="1" t="str">
        <f ca="1">IF(ISERROR(MATCH(BZ$10,$A$11:$A208,0)),INDEX(R_1_Zusätz,MATCH(BZ$10,R_1_Zeilen,0)),"")</f>
        <v/>
      </c>
      <c r="CA208" s="1" t="str">
        <f ca="1">IF(ISERROR(MATCH(CA$10,$A$11:$A208,0)),INDEX(R_1_Zusätz,MATCH(CA$10,R_1_Zeilen,0)),"")</f>
        <v/>
      </c>
      <c r="CB208" s="1">
        <f ca="1">IF(ISERROR(MATCH(CB$10,$A$11:$A208,0)),INDEX(R_1_Zusätz,MATCH(CB$10,R_1_Zeilen,0)),"")</f>
        <v>5</v>
      </c>
      <c r="CC208" s="1" t="str">
        <f ca="1">IF(ISERROR(MATCH(CC$10,$A$11:$A208,0)),INDEX(R_1_Zusätz,MATCH(CC$10,R_1_Zeilen,0)),"")</f>
        <v/>
      </c>
      <c r="CD208" s="1" t="str">
        <f ca="1">IF(ISERROR(MATCH(CD$10,$A$11:$A208,0)),INDEX(R_1_Zusätz,MATCH(CD$10,R_1_Zeilen,0)),"")</f>
        <v/>
      </c>
      <c r="CE208" s="1" t="str">
        <f ca="1">IF(ISERROR(MATCH(CE$10,$A$11:$A208,0)),INDEX(R_1_Zusätz,MATCH(CE$10,R_1_Zeilen,0)),"")</f>
        <v/>
      </c>
      <c r="CF208" s="1" t="str">
        <f ca="1">IF(ISERROR(MATCH(CF$10,$A$11:$A208,0)),INDEX(R_1_Zusätz,MATCH(CF$10,R_1_Zeilen,0)),"")</f>
        <v/>
      </c>
      <c r="CG208" s="1" t="str">
        <f ca="1">IF(ISERROR(MATCH(CG$10,$A$11:$A208,0)),INDEX(R_1_Zusätz,MATCH(CG$10,R_1_Zeilen,0)),"")</f>
        <v/>
      </c>
      <c r="CH208" s="1" t="str">
        <f ca="1">IF(ISERROR(MATCH(CH$10,$A$11:$A208,0)),INDEX(R_1_Zusätz,MATCH(CH$10,R_1_Zeilen,0)),"")</f>
        <v/>
      </c>
      <c r="CI208" s="1" t="str">
        <f ca="1">IF(ISERROR(MATCH(CI$10,$A$11:$A208,0)),INDEX(R_1_Zusätz,MATCH(CI$10,R_1_Zeilen,0)),"")</f>
        <v/>
      </c>
      <c r="CJ208" s="1" t="str">
        <f ca="1">IF(ISERROR(MATCH(CJ$10,$A$11:$A208,0)),INDEX(R_1_Zusätz,MATCH(CJ$10,R_1_Zeilen,0)),"")</f>
        <v/>
      </c>
      <c r="CK208" s="1" t="str">
        <f ca="1">IF(ISERROR(MATCH(CK$10,$A$11:$A208,0)),INDEX(R_1_Zusätz,MATCH(CK$10,R_1_Zeilen,0)),"")</f>
        <v/>
      </c>
      <c r="CL208" s="1" t="str">
        <f ca="1">IF(ISERROR(MATCH(CL$10,$A$11:$A208,0)),INDEX(R_1_Zusätz,MATCH(CL$10,R_1_Zeilen,0)),"")</f>
        <v/>
      </c>
      <c r="CM208" s="1" t="str">
        <f ca="1">IF(ISERROR(MATCH(CM$10,$A$11:$A208,0)),INDEX(R_1_Zusätz,MATCH(CM$10,R_1_Zeilen,0)),"")</f>
        <v/>
      </c>
      <c r="CN208" s="1" t="str">
        <f ca="1">IF(ISERROR(MATCH(CN$10,$A$11:$A208,0)),INDEX(R_1_Zusätz,MATCH(CN$10,R_1_Zeilen,0)),"")</f>
        <v/>
      </c>
      <c r="CO208" s="1" t="str">
        <f ca="1">IF(ISERROR(MATCH(CO$10,$A$11:$A208,0)),INDEX(R_1_Zusätz,MATCH(CO$10,R_1_Zeilen,0)),"")</f>
        <v/>
      </c>
      <c r="CP208" s="1" t="str">
        <f ca="1">IF(ISERROR(MATCH(CP$10,$A$11:$A208,0)),INDEX(R_1_Zusätz,MATCH(CP$10,R_1_Zeilen,0)),"")</f>
        <v/>
      </c>
      <c r="CQ208" s="1" t="str">
        <f ca="1">IF(ISERROR(MATCH(CQ$10,$A$11:$A208,0)),INDEX(R_1_Zusätz,MATCH(CQ$10,R_1_Zeilen,0)),"")</f>
        <v/>
      </c>
      <c r="CR208" s="1" t="str">
        <f ca="1">IF(ISERROR(MATCH(CR$10,$A$11:$A208,0)),INDEX(R_1_Zusätz,MATCH(CR$10,R_1_Zeilen,0)),"")</f>
        <v/>
      </c>
      <c r="CS208" s="1" t="str">
        <f ca="1">IF(ISERROR(MATCH(CS$10,$A$11:$A208,0)),INDEX(R_1_Zusätz,MATCH(CS$10,R_1_Zeilen,0)),"")</f>
        <v/>
      </c>
      <c r="CT208" s="1" t="str">
        <f ca="1">IF(ISERROR(MATCH(CT$10,$A$11:$A208,0)),INDEX(R_1_Zusätz,MATCH(CT$10,R_1_Zeilen,0)),"")</f>
        <v/>
      </c>
      <c r="CU208" s="1" t="str">
        <f ca="1">IF(ISERROR(MATCH(CU$10,$A$11:$A208,0)),INDEX(R_1_Zusätz,MATCH(CU$10,R_1_Zeilen,0)),"")</f>
        <v/>
      </c>
      <c r="CV208" s="1" t="str">
        <f ca="1">IF(ISERROR(MATCH(CV$10,$A$11:$A208,0)),INDEX(R_1_Zusätz,MATCH(CV$10,R_1_Zeilen,0)),"")</f>
        <v/>
      </c>
      <c r="CW208" s="1" t="str">
        <f ca="1">IF(ISERROR(MATCH(CW$10,$A$11:$A208,0)),INDEX(R_1_Zusätz,MATCH(CW$10,R_1_Zeilen,0)),"")</f>
        <v/>
      </c>
      <c r="CX208" s="1" t="str">
        <f ca="1">IF(ISERROR(MATCH(CX$10,$A$11:$A208,0)),INDEX(R_1_Zusätz,MATCH(CX$10,R_1_Zeilen,0)),"")</f>
        <v/>
      </c>
      <c r="CY208" s="1" t="str">
        <f ca="1">IF(ISERROR(MATCH(CY$10,$A$11:$A208,0)),INDEX(R_1_Zusätz,MATCH(CY$10,R_1_Zeilen,0)),"")</f>
        <v/>
      </c>
      <c r="CZ208" s="1" t="str">
        <f ca="1">IF(ISERROR(MATCH(CZ$10,$A$11:$A208,0)),INDEX(R_1_Zusätz,MATCH(CZ$10,R_1_Zeilen,0)),"")</f>
        <v/>
      </c>
      <c r="DA208" s="1" t="str">
        <f ca="1">IF(ISERROR(MATCH(DA$10,$A$11:$A208,0)),INDEX(R_1_Zusätz,MATCH(DA$10,R_1_Zeilen,0)),"")</f>
        <v/>
      </c>
      <c r="DB208" s="1" t="str">
        <f ca="1">IF(ISERROR(MATCH(DB$10,$A$11:$A208,0)),INDEX(R_1_Zusätz,MATCH(DB$10,R_1_Zeilen,0)),"")</f>
        <v/>
      </c>
      <c r="DC208" s="1" t="str">
        <f ca="1">IF(ISERROR(MATCH(DC$10,$A$11:$A208,0)),INDEX(R_1_Zusätz,MATCH(DC$10,R_1_Zeilen,0)),"")</f>
        <v/>
      </c>
      <c r="DD208" s="1" t="str">
        <f ca="1">IF(ISERROR(MATCH(DD$10,$A$11:$A208,0)),INDEX(R_1_Zusätz,MATCH(DD$10,R_1_Zeilen,0)),"")</f>
        <v/>
      </c>
      <c r="DE208" s="1" t="str">
        <f ca="1">IF(ISERROR(MATCH(DE$10,$A$11:$A208,0)),INDEX(R_1_Zusätz,MATCH(DE$10,R_1_Zeilen,0)),"")</f>
        <v/>
      </c>
      <c r="DF208" s="1" t="str">
        <f ca="1">IF(ISERROR(MATCH(DF$10,$A$11:$A208,0)),INDEX(R_1_Zusätz,MATCH(DF$10,R_1_Zeilen,0)),"")</f>
        <v/>
      </c>
      <c r="DG208" s="1" t="str">
        <f ca="1">IF(ISERROR(MATCH(DG$10,$A$11:$A208,0)),INDEX(R_1_Zusätz,MATCH(DG$10,R_1_Zeilen,0)),"")</f>
        <v/>
      </c>
      <c r="DH208" s="1" t="str">
        <f ca="1">IF(ISERROR(MATCH(DH$10,$A$11:$A208,0)),INDEX(R_1_Zusätz,MATCH(DH$10,R_1_Zeilen,0)),"")</f>
        <v/>
      </c>
      <c r="DI208" s="1" t="str">
        <f ca="1">IF(ISERROR(MATCH(DI$10,$A$11:$A208,0)),INDEX(R_1_Zusätz,MATCH(DI$10,R_1_Zeilen,0)),"")</f>
        <v/>
      </c>
      <c r="DJ208" s="1" t="str">
        <f ca="1">IF(ISERROR(MATCH(DJ$10,$A$11:$A208,0)),INDEX(R_1_Zusätz,MATCH(DJ$10,R_1_Zeilen,0)),"")</f>
        <v/>
      </c>
      <c r="DK208" s="1" t="str">
        <f ca="1">IF(ISERROR(MATCH(DK$10,$A$11:$A208,0)),INDEX(R_1_Zusätz,MATCH(DK$10,R_1_Zeilen,0)),"")</f>
        <v/>
      </c>
      <c r="DL208" s="1" t="str">
        <f ca="1">IF(ISERROR(MATCH(DL$10,$A$11:$A208,0)),INDEX(R_1_Zusätz,MATCH(DL$10,R_1_Zeilen,0)),"")</f>
        <v/>
      </c>
      <c r="DM208" s="1" t="str">
        <f ca="1">IF(ISERROR(MATCH(DM$10,$A$11:$A208,0)),INDEX(R_1_Zusätz,MATCH(DM$10,R_1_Zeilen,0)),"")</f>
        <v/>
      </c>
      <c r="DN208" s="1" t="str">
        <f ca="1">IF(ISERROR(MATCH(DN$10,$A$11:$A208,0)),INDEX(R_1_Zusätz,MATCH(DN$10,R_1_Zeilen,0)),"")</f>
        <v/>
      </c>
      <c r="DO208" s="1" t="str">
        <f ca="1">IF(ISERROR(MATCH(DO$10,$A$11:$A208,0)),INDEX(R_1_Zusätz,MATCH(DO$10,R_1_Zeilen,0)),"")</f>
        <v/>
      </c>
      <c r="DP208" s="1" t="str">
        <f ca="1">IF(ISERROR(MATCH(DP$10,$A$11:$A208,0)),INDEX(R_1_Zusätz,MATCH(DP$10,R_1_Zeilen,0)),"")</f>
        <v/>
      </c>
      <c r="DQ208" s="1" t="str">
        <f ca="1">IF(ISERROR(MATCH(DQ$10,$A$11:$A208,0)),INDEX(R_1_Zusätz,MATCH(DQ$10,R_1_Zeilen,0)),"")</f>
        <v/>
      </c>
      <c r="DR208" s="1" t="str">
        <f ca="1">IF(ISERROR(MATCH(DR$10,$A$11:$A208,0)),INDEX(R_1_Zusätz,MATCH(DR$10,R_1_Zeilen,0)),"")</f>
        <v/>
      </c>
      <c r="DS208" s="1" t="str">
        <f ca="1">IF(ISERROR(MATCH(DS$10,$A$11:$A208,0)),INDEX(R_1_Zusätz,MATCH(DS$10,R_1_Zeilen,0)),"")</f>
        <v/>
      </c>
      <c r="DT208" s="1" t="str">
        <f ca="1">IF(ISERROR(MATCH(DT$10,$A$11:$A208,0)),INDEX(R_1_Zusätz,MATCH(DT$10,R_1_Zeilen,0)),"")</f>
        <v/>
      </c>
      <c r="DU208" s="1" t="str">
        <f ca="1">IF(ISERROR(MATCH(DU$10,$A$11:$A208,0)),INDEX(R_1_Zusätz,MATCH(DU$10,R_1_Zeilen,0)),"")</f>
        <v/>
      </c>
      <c r="DV208" s="1" t="str">
        <f ca="1">IF(ISERROR(MATCH(DV$10,$A$11:$A208,0)),INDEX(R_1_Zusätz,MATCH(DV$10,R_1_Zeilen,0)),"")</f>
        <v/>
      </c>
      <c r="DW208" s="1" t="str">
        <f ca="1">IF(ISERROR(MATCH(DW$10,$A$11:$A208,0)),INDEX(R_1_Zusätz,MATCH(DW$10,R_1_Zeilen,0)),"")</f>
        <v/>
      </c>
      <c r="DX208" s="1" t="str">
        <f ca="1">IF(ISERROR(MATCH(DX$10,$A$11:$A208,0)),INDEX(R_1_Zusätz,MATCH(DX$10,R_1_Zeilen,0)),"")</f>
        <v/>
      </c>
      <c r="DY208" s="1" t="str">
        <f ca="1">IF(ISERROR(MATCH(DY$10,$A$11:$A208,0)),INDEX(R_1_Zusätz,MATCH(DY$10,R_1_Zeilen,0)),"")</f>
        <v/>
      </c>
      <c r="DZ208" s="1" t="str">
        <f ca="1">IF(ISERROR(MATCH(DZ$10,$A$11:$A208,0)),INDEX(R_1_Zusätz,MATCH(DZ$10,R_1_Zeilen,0)),"")</f>
        <v/>
      </c>
      <c r="EA208" s="1" t="str">
        <f ca="1">IF(ISERROR(MATCH(EA$10,$A$11:$A208,0)),INDEX(R_1_Zusätz,MATCH(EA$10,R_1_Zeilen,0)),"")</f>
        <v/>
      </c>
      <c r="EB208" s="1" t="str">
        <f ca="1">IF(ISERROR(MATCH(EB$10,$A$11:$A208,0)),INDEX(R_1_Zusätz,MATCH(EB$10,R_1_Zeilen,0)),"")</f>
        <v/>
      </c>
      <c r="EC208" s="1" t="str">
        <f ca="1">IF(ISERROR(MATCH(EC$10,$A$11:$A208,0)),INDEX(R_1_Zusätz,MATCH(EC$10,R_1_Zeilen,0)),"")</f>
        <v/>
      </c>
      <c r="ED208" s="1" t="str">
        <f ca="1">IF(ISERROR(MATCH(ED$10,$A$11:$A208,0)),INDEX(R_1_Zusätz,MATCH(ED$10,R_1_Zeilen,0)),"")</f>
        <v/>
      </c>
      <c r="EE208" s="1" t="str">
        <f ca="1">IF(ISERROR(MATCH(EE$10,$A$11:$A208,0)),INDEX(R_1_Zusätz,MATCH(EE$10,R_1_Zeilen,0)),"")</f>
        <v/>
      </c>
      <c r="EF208" s="1" t="str">
        <f ca="1">IF(ISERROR(MATCH(EF$10,$A$11:$A208,0)),INDEX(R_1_Zusätz,MATCH(EF$10,R_1_Zeilen,0)),"")</f>
        <v/>
      </c>
      <c r="EG208" s="1" t="str">
        <f ca="1">IF(ISERROR(MATCH(EG$10,$A$11:$A208,0)),INDEX(R_1_Zusätz,MATCH(EG$10,R_1_Zeilen,0)),"")</f>
        <v/>
      </c>
      <c r="EH208" s="1" t="str">
        <f ca="1">IF(ISERROR(MATCH(EH$10,$A$11:$A208,0)),INDEX(R_1_Zusätz,MATCH(EH$10,R_1_Zeilen,0)),"")</f>
        <v/>
      </c>
      <c r="EI208" s="1" t="str">
        <f ca="1">IF(ISERROR(MATCH(EI$10,$A$11:$A208,0)),INDEX(R_1_Zusätz,MATCH(EI$10,R_1_Zeilen,0)),"")</f>
        <v/>
      </c>
      <c r="EJ208" s="1" t="str">
        <f ca="1">IF(ISERROR(MATCH(EJ$10,$A$11:$A208,0)),INDEX(R_1_Zusätz,MATCH(EJ$10,R_1_Zeilen,0)),"")</f>
        <v/>
      </c>
      <c r="EK208" s="1" t="str">
        <f ca="1">IF(ISERROR(MATCH(EK$10,$A$11:$A208,0)),INDEX(R_1_Zusätz,MATCH(EK$10,R_1_Zeilen,0)),"")</f>
        <v/>
      </c>
      <c r="EL208" s="1" t="str">
        <f ca="1">IF(ISERROR(MATCH(EL$10,$A$11:$A208,0)),INDEX(R_1_Zusätz,MATCH(EL$10,R_1_Zeilen,0)),"")</f>
        <v/>
      </c>
      <c r="EM208" s="1" t="str">
        <f ca="1">IF(ISERROR(MATCH(EM$10,$A$11:$A208,0)),INDEX(R_1_Zusätz,MATCH(EM$10,R_1_Zeilen,0)),"")</f>
        <v/>
      </c>
      <c r="EN208" s="1" t="str">
        <f ca="1">IF(ISERROR(MATCH(EN$10,$A$11:$A208,0)),INDEX(R_1_Zusätz,MATCH(EN$10,R_1_Zeilen,0)),"")</f>
        <v/>
      </c>
      <c r="EO208" s="1" t="str">
        <f ca="1">IF(ISERROR(MATCH(EO$10,$A$11:$A208,0)),INDEX(R_1_Zusätz,MATCH(EO$10,R_1_Zeilen,0)),"")</f>
        <v/>
      </c>
      <c r="EP208" s="1" t="str">
        <f ca="1">IF(ISERROR(MATCH(EP$10,$A$11:$A208,0)),INDEX(R_1_Zusätz,MATCH(EP$10,R_1_Zeilen,0)),"")</f>
        <v/>
      </c>
      <c r="EQ208" s="1" t="str">
        <f ca="1">IF(ISERROR(MATCH(EQ$10,$A$11:$A208,0)),INDEX(R_1_Zusätz,MATCH(EQ$10,R_1_Zeilen,0)),"")</f>
        <v/>
      </c>
      <c r="ER208" s="1" t="str">
        <f ca="1">IF(ISERROR(MATCH(ER$10,$A$11:$A208,0)),INDEX(R_1_Zusätz,MATCH(ER$10,R_1_Zeilen,0)),"")</f>
        <v/>
      </c>
      <c r="ES208" s="1">
        <f ca="1">IF(ISERROR(MATCH(ES$10,$A$11:$A208,0)),INDEX(R_1_Zusätz,MATCH(ES$10,R_1_Zeilen,0)),"")</f>
        <v>4</v>
      </c>
      <c r="ET208" s="1">
        <f ca="1">IF(ISERROR(MATCH(ET$10,$A$11:$A208,0)),INDEX(R_1_Zusätz,MATCH(ET$10,R_1_Zeilen,0)),"")</f>
        <v>4</v>
      </c>
      <c r="EU208" s="1">
        <f ca="1">IF(ISERROR(MATCH(EU$10,$A$11:$A208,0)),INDEX(R_1_Zusätz,MATCH(EU$10,R_1_Zeilen,0)),"")</f>
        <v>4</v>
      </c>
      <c r="EV208" s="1">
        <f ca="1">IF(ISERROR(MATCH(EV$10,$A$11:$A208,0)),INDEX(R_1_Zusätz,MATCH(EV$10,R_1_Zeilen,0)),"")</f>
        <v>4</v>
      </c>
      <c r="EW208" s="1" t="str">
        <f ca="1">IF(ISERROR(MATCH(EW$10,$A$11:$A208,0)),INDEX(R_1_Zusätz,MATCH(EW$10,R_1_Zeilen,0)),"")</f>
        <v/>
      </c>
      <c r="EX208" s="1" t="str">
        <f ca="1">IF(ISERROR(MATCH(EX$10,$A$11:$A208,0)),INDEX(R_1_Zusätz,MATCH(EX$10,R_1_Zeilen,0)),"")</f>
        <v/>
      </c>
      <c r="EY208" s="1">
        <f ca="1">IF(ISERROR(MATCH(EY$10,$A$11:$A208,0)),INDEX(R_1_Zusätz,MATCH(EY$10,R_1_Zeilen,0)),"")</f>
        <v>4</v>
      </c>
      <c r="EZ208" s="1" t="str">
        <f ca="1">IF(ISERROR(MATCH(EZ$10,$A$11:$A208,0)),INDEX(R_1_Zusätz,MATCH(EZ$10,R_1_Zeilen,0)),"")</f>
        <v/>
      </c>
      <c r="FA208" s="1" t="str">
        <f ca="1">IF(ISERROR(MATCH(FA$10,$A$11:$A208,0)),INDEX(R_1_Zusätz,MATCH(FA$10,R_1_Zeilen,0)),"")</f>
        <v/>
      </c>
      <c r="FB208" s="1" t="str">
        <f ca="1">IF(ISERROR(MATCH(FB$10,$A$11:$A208,0)),INDEX(R_1_Zusätz,MATCH(FB$10,R_1_Zeilen,0)),"")</f>
        <v/>
      </c>
      <c r="FC208" s="1" t="str">
        <f ca="1">IF(ISERROR(MATCH(FC$10,$A$11:$A208,0)),INDEX(R_1_Zusätz,MATCH(FC$10,R_1_Zeilen,0)),"")</f>
        <v/>
      </c>
      <c r="FD208" s="1" t="str">
        <f ca="1">IF(ISERROR(MATCH(FD$10,$A$11:$A208,0)),INDEX(R_1_Zusätz,MATCH(FD$10,R_1_Zeilen,0)),"")</f>
        <v/>
      </c>
      <c r="FE208" s="1" t="str">
        <f ca="1">IF(ISERROR(MATCH(FE$10,$A$11:$A208,0)),INDEX(R_1_Zusätz,MATCH(FE$10,R_1_Zeilen,0)),"")</f>
        <v/>
      </c>
      <c r="FF208" s="1" t="str">
        <f ca="1">IF(ISERROR(MATCH(FF$10,$A$11:$A208,0)),INDEX(R_1_Zusätz,MATCH(FF$10,R_1_Zeilen,0)),"")</f>
        <v/>
      </c>
      <c r="FG208" s="1" t="str">
        <f ca="1">IF(ISERROR(MATCH(FG$10,$A$11:$A208,0)),INDEX(R_1_Zusätz,MATCH(FG$10,R_1_Zeilen,0)),"")</f>
        <v/>
      </c>
      <c r="FH208" s="1" t="str">
        <f ca="1">IF(ISERROR(MATCH(FH$10,$A$11:$A208,0)),INDEX(R_1_Zusätz,MATCH(FH$10,R_1_Zeilen,0)),"")</f>
        <v/>
      </c>
      <c r="FI208" s="1" t="str">
        <f ca="1">IF(ISERROR(MATCH(FI$10,$A$11:$A208,0)),INDEX(R_1_Zusätz,MATCH(FI$10,R_1_Zeilen,0)),"")</f>
        <v/>
      </c>
      <c r="FJ208" s="1" t="str">
        <f ca="1">IF(ISERROR(MATCH(FJ$10,$A$11:$A208,0)),INDEX(R_1_Zusätz,MATCH(FJ$10,R_1_Zeilen,0)),"")</f>
        <v/>
      </c>
      <c r="FK208" s="1" t="str">
        <f ca="1">IF(ISERROR(MATCH(FK$10,$A$11:$A208,0)),INDEX(R_1_Zusätz,MATCH(FK$10,R_1_Zeilen,0)),"")</f>
        <v/>
      </c>
      <c r="FL208" s="1" t="str">
        <f ca="1">IF(ISERROR(MATCH(FL$10,$A$11:$A208,0)),INDEX(R_1_Zusätz,MATCH(FL$10,R_1_Zeilen,0)),"")</f>
        <v/>
      </c>
      <c r="FM208" s="1" t="str">
        <f ca="1">IF(ISERROR(MATCH(FM$10,$A$11:$A208,0)),INDEX(R_1_Zusätz,MATCH(FM$10,R_1_Zeilen,0)),"")</f>
        <v/>
      </c>
      <c r="FN208" s="1" t="str">
        <f ca="1">IF(ISERROR(MATCH(FN$10,$A$11:$A208,0)),INDEX(R_1_Zusätz,MATCH(FN$10,R_1_Zeilen,0)),"")</f>
        <v/>
      </c>
      <c r="FO208" s="1" t="str">
        <f ca="1">IF(ISERROR(MATCH(FO$10,$A$11:$A208,0)),INDEX(R_1_Zusätz,MATCH(FO$10,R_1_Zeilen,0)),"")</f>
        <v/>
      </c>
      <c r="FP208" s="1" t="str">
        <f ca="1">IF(ISERROR(MATCH(FP$10,$A$11:$A208,0)),INDEX(R_1_Zusätz,MATCH(FP$10,R_1_Zeilen,0)),"")</f>
        <v/>
      </c>
      <c r="FQ208" s="1">
        <f ca="1">IF(ISERROR(MATCH(FQ$10,$A$11:$A208,0)),INDEX(R_1_Zusätz,MATCH(FQ$10,R_1_Zeilen,0)),"")</f>
        <v>4</v>
      </c>
      <c r="FR208" s="1" t="str">
        <f ca="1">IF(ISERROR(MATCH(FR$10,$A$11:$A208,0)),INDEX(R_1_Zusätz,MATCH(FR$10,R_1_Zeilen,0)),"")</f>
        <v/>
      </c>
      <c r="FS208" s="1" t="str">
        <f ca="1">IF(ISERROR(MATCH(FS$10,$A$11:$A208,0)),INDEX(R_1_Zusätz,MATCH(FS$10,R_1_Zeilen,0)),"")</f>
        <v/>
      </c>
      <c r="FT208" s="1" t="str">
        <f ca="1">IF(ISERROR(MATCH(FT$10,$A$11:$A208,0)),INDEX(R_1_Zusätz,MATCH(FT$10,R_1_Zeilen,0)),"")</f>
        <v/>
      </c>
      <c r="FU208" s="1" t="str">
        <f ca="1">IF(ISERROR(MATCH(FU$10,$A$11:$A208,0)),INDEX(R_1_Zusätz,MATCH(FU$10,R_1_Zeilen,0)),"")</f>
        <v/>
      </c>
      <c r="FV208" s="1" t="str">
        <f ca="1">IF(ISERROR(MATCH(FV$10,$A$11:$A208,0)),INDEX(R_1_Zusätz,MATCH(FV$10,R_1_Zeilen,0)),"")</f>
        <v/>
      </c>
      <c r="FW208" s="1" t="str">
        <f ca="1">IF(ISERROR(MATCH(FW$10,$A$11:$A208,0)),INDEX(R_1_Zusätz,MATCH(FW$10,R_1_Zeilen,0)),"")</f>
        <v/>
      </c>
      <c r="FX208" s="1">
        <f ca="1">IF(ISERROR(MATCH(FX$10,$A$11:$A208,0)),INDEX(R_1_Zusätz,MATCH(FX$10,R_1_Zeilen,0)),"")</f>
        <v>4</v>
      </c>
      <c r="FY208" s="1" t="str">
        <f ca="1">IF(ISERROR(MATCH(FY$10,$A$11:$A208,0)),INDEX(R_1_Zusätz,MATCH(FY$10,R_1_Zeilen,0)),"")</f>
        <v/>
      </c>
      <c r="FZ208" s="1" t="str">
        <f ca="1">IF(ISERROR(MATCH(FZ$10,$A$11:$A208,0)),INDEX(R_1_Zusätz,MATCH(FZ$10,R_1_Zeilen,0)),"")</f>
        <v/>
      </c>
      <c r="GA208" s="1" t="str">
        <f ca="1">IF(ISERROR(MATCH(GA$10,$A$11:$A208,0)),INDEX(R_1_Zusätz,MATCH(GA$10,R_1_Zeilen,0)),"")</f>
        <v/>
      </c>
      <c r="GB208" s="1" t="str">
        <f ca="1">IF(ISERROR(MATCH(GB$10,$A$11:$A208,0)),INDEX(R_1_Zusätz,MATCH(GB$10,R_1_Zeilen,0)),"")</f>
        <v/>
      </c>
      <c r="GC208" s="1" t="str">
        <f ca="1">IF(ISERROR(MATCH(GC$10,$A$11:$A208,0)),INDEX(R_1_Zusätz,MATCH(GC$10,R_1_Zeilen,0)),"")</f>
        <v/>
      </c>
      <c r="GD208" s="1" t="str">
        <f ca="1">IF(ISERROR(MATCH(GD$10,$A$11:$A208,0)),INDEX(R_1_Zusätz,MATCH(GD$10,R_1_Zeilen,0)),"")</f>
        <v/>
      </c>
      <c r="GE208" s="1" t="str">
        <f ca="1">IF(ISERROR(MATCH(GE$10,$A$11:$A208,0)),INDEX(R_1_Zusätz,MATCH(GE$10,R_1_Zeilen,0)),"")</f>
        <v/>
      </c>
      <c r="GF208" s="1" t="str">
        <f ca="1">IF(ISERROR(MATCH(GF$10,$A$11:$A208,0)),INDEX(R_1_Zusätz,MATCH(GF$10,R_1_Zeilen,0)),"")</f>
        <v/>
      </c>
      <c r="GG208" s="1" t="str">
        <f ca="1">IF(ISERROR(MATCH(GG$10,$A$11:$A208,0)),INDEX(R_1_Zusätz,MATCH(GG$10,R_1_Zeilen,0)),"")</f>
        <v/>
      </c>
      <c r="GH208" s="1" t="str">
        <f ca="1">IF(ISERROR(MATCH(GH$10,$A$11:$A208,0)),INDEX(R_1_Zusätz,MATCH(GH$10,R_1_Zeilen,0)),"")</f>
        <v/>
      </c>
      <c r="GI208" s="1" t="str">
        <f ca="1">IF(ISERROR(MATCH(GI$10,$A$11:$A208,0)),INDEX(R_1_Zusätz,MATCH(GI$10,R_1_Zeilen,0)),"")</f>
        <v/>
      </c>
      <c r="GJ208" s="1" t="str">
        <f ca="1">IF(ISERROR(MATCH(GJ$10,$A$11:$A208,0)),INDEX(R_1_Zusätz,MATCH(GJ$10,R_1_Zeilen,0)),"")</f>
        <v/>
      </c>
      <c r="GK208" s="1" t="str">
        <f ca="1">IF(ISERROR(MATCH(GK$10,$A$11:$A208,0)),INDEX(R_1_Zusätz,MATCH(GK$10,R_1_Zeilen,0)),"")</f>
        <v/>
      </c>
      <c r="GL208" s="1" t="str">
        <f ca="1">IF(ISERROR(MATCH(GL$10,$A$11:$A208,0)),INDEX(R_1_Zusätz,MATCH(GL$10,R_1_Zeilen,0)),"")</f>
        <v/>
      </c>
      <c r="GM208" s="1" t="str">
        <f ca="1">IF(ISERROR(MATCH(GM$10,$A$11:$A208,0)),INDEX(R_1_Zusätz,MATCH(GM$10,R_1_Zeilen,0)),"")</f>
        <v/>
      </c>
      <c r="GN208" s="1" t="str">
        <f ca="1">IF(ISERROR(MATCH(GN$10,$A$11:$A208,0)),INDEX(R_1_Zusätz,MATCH(GN$10,R_1_Zeilen,0)),"")</f>
        <v/>
      </c>
      <c r="GO208" s="1" t="str">
        <f ca="1">IF(ISERROR(MATCH(GO$10,$A$11:$A208,0)),INDEX(R_1_Zusätz,MATCH(GO$10,R_1_Zeilen,0)),"")</f>
        <v/>
      </c>
      <c r="GP208" s="1" t="str">
        <f ca="1">IF(ISERROR(MATCH(GP$10,$A$11:$A208,0)),INDEX(R_1_Zusätz,MATCH(GP$10,R_1_Zeilen,0)),"")</f>
        <v/>
      </c>
      <c r="GQ208" s="1" t="str">
        <f ca="1">IF(ISERROR(MATCH(GQ$10,$A$11:$A208,0)),INDEX(R_1_Zusätz,MATCH(GQ$10,R_1_Zeilen,0)),"")</f>
        <v/>
      </c>
      <c r="GR208" s="1" t="str">
        <f ca="1">IF(ISERROR(MATCH(GR$10,$A$11:$A208,0)),INDEX(R_1_Zusätz,MATCH(GR$10,R_1_Zeilen,0)),"")</f>
        <v/>
      </c>
      <c r="GS208" s="1" t="str">
        <f ca="1">IF(ISERROR(MATCH(GS$10,$A$11:$A208,0)),INDEX(R_1_Zusätz,MATCH(GS$10,R_1_Zeilen,0)),"")</f>
        <v/>
      </c>
      <c r="GT208" s="1">
        <f ca="1">IF(ISERROR(MATCH(GT$10,$A$11:$A208,0)),INDEX(R_1_Zusätz,MATCH(GT$10,R_1_Zeilen,0)),"")</f>
        <v>4</v>
      </c>
      <c r="GU208" s="1" t="str">
        <f ca="1">IF(ISERROR(MATCH(GU$10,$A$11:$A208,0)),INDEX(R_1_Zusätz,MATCH(GU$10,R_1_Zeilen,0)),"")</f>
        <v/>
      </c>
      <c r="GV208" s="1" t="str">
        <f ca="1">IF(ISERROR(MATCH(GV$10,$A$11:$A208,0)),INDEX(R_1_Zusätz,MATCH(GV$10,R_1_Zeilen,0)),"")</f>
        <v/>
      </c>
      <c r="GW208" s="1" t="str">
        <f ca="1">IF(ISERROR(MATCH(GW$10,$A$11:$A208,0)),INDEX(R_1_Zusätz,MATCH(GW$10,R_1_Zeilen,0)),"")</f>
        <v/>
      </c>
      <c r="GX208" s="1" t="str">
        <f ca="1">IF(ISERROR(MATCH(GX$10,$A$11:$A208,0)),INDEX(R_1_Zusätz,MATCH(GX$10,R_1_Zeilen,0)),"")</f>
        <v/>
      </c>
      <c r="GY208" s="1" t="str">
        <f ca="1">IF(ISERROR(MATCH(GY$10,$A$11:$A208,0)),INDEX(R_1_Zusätz,MATCH(GY$10,R_1_Zeilen,0)),"")</f>
        <v/>
      </c>
      <c r="GZ208" s="1" t="str">
        <f ca="1">IF(ISERROR(MATCH(GZ$10,$A$11:$A208,0)),INDEX(R_1_Zusätz,MATCH(GZ$10,R_1_Zeilen,0)),"")</f>
        <v/>
      </c>
      <c r="HA208" s="1" t="str">
        <f ca="1">IF(ISERROR(MATCH(HA$10,$A$11:$A208,0)),INDEX(R_1_Zusätz,MATCH(HA$10,R_1_Zeilen,0)),"")</f>
        <v/>
      </c>
    </row>
    <row r="209" spans="1:209">
      <c r="A209" s="1" t="str">
        <f ca="1">INDEX(R_2_Spalten,1,MATCH($B208,INDIRECT("'R_2'!$C"&amp;ROW(208:208)&amp;":"&amp;ADDRESS(ROW(208:208),COUNTA(BASIS_Produkt)+2)),0))</f>
        <v>3DGFG</v>
      </c>
      <c r="B209" s="1">
        <f t="shared" ca="1" si="7"/>
        <v>4</v>
      </c>
      <c r="C209" s="1" t="str">
        <f ca="1">IF(ISERROR(MATCH(C$10,$A$11:$A209,0)),INDEX(R_1_Zusätz,MATCH(C$10,R_1_Zeilen,0)),"")</f>
        <v/>
      </c>
      <c r="D209" s="1" t="str">
        <f ca="1">IF(ISERROR(MATCH(D$10,$A$11:$A209,0)),INDEX(R_1_Zusätz,MATCH(D$10,R_1_Zeilen,0)),"")</f>
        <v/>
      </c>
      <c r="E209" s="1" t="str">
        <f ca="1">IF(ISERROR(MATCH(E$10,$A$11:$A209,0)),INDEX(R_1_Zusätz,MATCH(E$10,R_1_Zeilen,0)),"")</f>
        <v/>
      </c>
      <c r="F209" s="1" t="str">
        <f ca="1">IF(ISERROR(MATCH(F$10,$A$11:$A209,0)),INDEX(R_1_Zusätz,MATCH(F$10,R_1_Zeilen,0)),"")</f>
        <v/>
      </c>
      <c r="G209" s="1" t="str">
        <f ca="1">IF(ISERROR(MATCH(G$10,$A$11:$A209,0)),INDEX(R_1_Zusätz,MATCH(G$10,R_1_Zeilen,0)),"")</f>
        <v/>
      </c>
      <c r="H209" s="1" t="str">
        <f ca="1">IF(ISERROR(MATCH(H$10,$A$11:$A209,0)),INDEX(R_1_Zusätz,MATCH(H$10,R_1_Zeilen,0)),"")</f>
        <v/>
      </c>
      <c r="I209" s="1" t="str">
        <f ca="1">IF(ISERROR(MATCH(I$10,$A$11:$A209,0)),INDEX(R_1_Zusätz,MATCH(I$10,R_1_Zeilen,0)),"")</f>
        <v/>
      </c>
      <c r="J209" s="1" t="str">
        <f ca="1">IF(ISERROR(MATCH(J$10,$A$11:$A209,0)),INDEX(R_1_Zusätz,MATCH(J$10,R_1_Zeilen,0)),"")</f>
        <v/>
      </c>
      <c r="K209" s="1" t="str">
        <f ca="1">IF(ISERROR(MATCH(K$10,$A$11:$A209,0)),INDEX(R_1_Zusätz,MATCH(K$10,R_1_Zeilen,0)),"")</f>
        <v/>
      </c>
      <c r="L209" s="1" t="str">
        <f ca="1">IF(ISERROR(MATCH(L$10,$A$11:$A209,0)),INDEX(R_1_Zusätz,MATCH(L$10,R_1_Zeilen,0)),"")</f>
        <v/>
      </c>
      <c r="M209" s="1" t="str">
        <f ca="1">IF(ISERROR(MATCH(M$10,$A$11:$A209,0)),INDEX(R_1_Zusätz,MATCH(M$10,R_1_Zeilen,0)),"")</f>
        <v/>
      </c>
      <c r="N209" s="1" t="str">
        <f ca="1">IF(ISERROR(MATCH(N$10,$A$11:$A209,0)),INDEX(R_1_Zusätz,MATCH(N$10,R_1_Zeilen,0)),"")</f>
        <v/>
      </c>
      <c r="O209" s="1" t="str">
        <f ca="1">IF(ISERROR(MATCH(O$10,$A$11:$A209,0)),INDEX(R_1_Zusätz,MATCH(O$10,R_1_Zeilen,0)),"")</f>
        <v/>
      </c>
      <c r="P209" s="1" t="str">
        <f ca="1">IF(ISERROR(MATCH(P$10,$A$11:$A209,0)),INDEX(R_1_Zusätz,MATCH(P$10,R_1_Zeilen,0)),"")</f>
        <v/>
      </c>
      <c r="Q209" s="1" t="str">
        <f ca="1">IF(ISERROR(MATCH(Q$10,$A$11:$A209,0)),INDEX(R_1_Zusätz,MATCH(Q$10,R_1_Zeilen,0)),"")</f>
        <v/>
      </c>
      <c r="R209" s="1" t="str">
        <f ca="1">IF(ISERROR(MATCH(R$10,$A$11:$A209,0)),INDEX(R_1_Zusätz,MATCH(R$10,R_1_Zeilen,0)),"")</f>
        <v/>
      </c>
      <c r="S209" s="1" t="str">
        <f ca="1">IF(ISERROR(MATCH(S$10,$A$11:$A209,0)),INDEX(R_1_Zusätz,MATCH(S$10,R_1_Zeilen,0)),"")</f>
        <v/>
      </c>
      <c r="T209" s="1" t="str">
        <f ca="1">IF(ISERROR(MATCH(T$10,$A$11:$A209,0)),INDEX(R_1_Zusätz,MATCH(T$10,R_1_Zeilen,0)),"")</f>
        <v/>
      </c>
      <c r="U209" s="1" t="str">
        <f ca="1">IF(ISERROR(MATCH(U$10,$A$11:$A209,0)),INDEX(R_1_Zusätz,MATCH(U$10,R_1_Zeilen,0)),"")</f>
        <v/>
      </c>
      <c r="V209" s="1" t="str">
        <f ca="1">IF(ISERROR(MATCH(V$10,$A$11:$A209,0)),INDEX(R_1_Zusätz,MATCH(V$10,R_1_Zeilen,0)),"")</f>
        <v/>
      </c>
      <c r="W209" s="1" t="str">
        <f ca="1">IF(ISERROR(MATCH(W$10,$A$11:$A209,0)),INDEX(R_1_Zusätz,MATCH(W$10,R_1_Zeilen,0)),"")</f>
        <v/>
      </c>
      <c r="X209" s="1" t="str">
        <f ca="1">IF(ISERROR(MATCH(X$10,$A$11:$A209,0)),INDEX(R_1_Zusätz,MATCH(X$10,R_1_Zeilen,0)),"")</f>
        <v/>
      </c>
      <c r="Y209" s="1" t="str">
        <f ca="1">IF(ISERROR(MATCH(Y$10,$A$11:$A209,0)),INDEX(R_1_Zusätz,MATCH(Y$10,R_1_Zeilen,0)),"")</f>
        <v/>
      </c>
      <c r="Z209" s="1" t="str">
        <f ca="1">IF(ISERROR(MATCH(Z$10,$A$11:$A209,0)),INDEX(R_1_Zusätz,MATCH(Z$10,R_1_Zeilen,0)),"")</f>
        <v/>
      </c>
      <c r="AA209" s="1" t="str">
        <f ca="1">IF(ISERROR(MATCH(AA$10,$A$11:$A209,0)),INDEX(R_1_Zusätz,MATCH(AA$10,R_1_Zeilen,0)),"")</f>
        <v/>
      </c>
      <c r="AB209" s="1" t="str">
        <f ca="1">IF(ISERROR(MATCH(AB$10,$A$11:$A209,0)),INDEX(R_1_Zusätz,MATCH(AB$10,R_1_Zeilen,0)),"")</f>
        <v/>
      </c>
      <c r="AC209" s="1" t="str">
        <f ca="1">IF(ISERROR(MATCH(AC$10,$A$11:$A209,0)),INDEX(R_1_Zusätz,MATCH(AC$10,R_1_Zeilen,0)),"")</f>
        <v/>
      </c>
      <c r="AD209" s="1" t="str">
        <f ca="1">IF(ISERROR(MATCH(AD$10,$A$11:$A209,0)),INDEX(R_1_Zusätz,MATCH(AD$10,R_1_Zeilen,0)),"")</f>
        <v/>
      </c>
      <c r="AE209" s="1" t="str">
        <f ca="1">IF(ISERROR(MATCH(AE$10,$A$11:$A209,0)),INDEX(R_1_Zusätz,MATCH(AE$10,R_1_Zeilen,0)),"")</f>
        <v/>
      </c>
      <c r="AF209" s="1" t="str">
        <f ca="1">IF(ISERROR(MATCH(AF$10,$A$11:$A209,0)),INDEX(R_1_Zusätz,MATCH(AF$10,R_1_Zeilen,0)),"")</f>
        <v/>
      </c>
      <c r="AG209" s="1" t="str">
        <f ca="1">IF(ISERROR(MATCH(AG$10,$A$11:$A209,0)),INDEX(R_1_Zusätz,MATCH(AG$10,R_1_Zeilen,0)),"")</f>
        <v/>
      </c>
      <c r="AH209" s="1" t="str">
        <f ca="1">IF(ISERROR(MATCH(AH$10,$A$11:$A209,0)),INDEX(R_1_Zusätz,MATCH(AH$10,R_1_Zeilen,0)),"")</f>
        <v/>
      </c>
      <c r="AI209" s="1" t="str">
        <f ca="1">IF(ISERROR(MATCH(AI$10,$A$11:$A209,0)),INDEX(R_1_Zusätz,MATCH(AI$10,R_1_Zeilen,0)),"")</f>
        <v/>
      </c>
      <c r="AJ209" s="1" t="str">
        <f ca="1">IF(ISERROR(MATCH(AJ$10,$A$11:$A209,0)),INDEX(R_1_Zusätz,MATCH(AJ$10,R_1_Zeilen,0)),"")</f>
        <v/>
      </c>
      <c r="AK209" s="1" t="str">
        <f ca="1">IF(ISERROR(MATCH(AK$10,$A$11:$A209,0)),INDEX(R_1_Zusätz,MATCH(AK$10,R_1_Zeilen,0)),"")</f>
        <v/>
      </c>
      <c r="AL209" s="1" t="str">
        <f ca="1">IF(ISERROR(MATCH(AL$10,$A$11:$A209,0)),INDEX(R_1_Zusätz,MATCH(AL$10,R_1_Zeilen,0)),"")</f>
        <v/>
      </c>
      <c r="AM209" s="1" t="str">
        <f ca="1">IF(ISERROR(MATCH(AM$10,$A$11:$A209,0)),INDEX(R_1_Zusätz,MATCH(AM$10,R_1_Zeilen,0)),"")</f>
        <v/>
      </c>
      <c r="AN209" s="1" t="str">
        <f ca="1">IF(ISERROR(MATCH(AN$10,$A$11:$A209,0)),INDEX(R_1_Zusätz,MATCH(AN$10,R_1_Zeilen,0)),"")</f>
        <v/>
      </c>
      <c r="AO209" s="1" t="str">
        <f ca="1">IF(ISERROR(MATCH(AO$10,$A$11:$A209,0)),INDEX(R_1_Zusätz,MATCH(AO$10,R_1_Zeilen,0)),"")</f>
        <v/>
      </c>
      <c r="AP209" s="1" t="str">
        <f ca="1">IF(ISERROR(MATCH(AP$10,$A$11:$A209,0)),INDEX(R_1_Zusätz,MATCH(AP$10,R_1_Zeilen,0)),"")</f>
        <v/>
      </c>
      <c r="AQ209" s="1" t="str">
        <f ca="1">IF(ISERROR(MATCH(AQ$10,$A$11:$A209,0)),INDEX(R_1_Zusätz,MATCH(AQ$10,R_1_Zeilen,0)),"")</f>
        <v/>
      </c>
      <c r="AR209" s="1" t="str">
        <f ca="1">IF(ISERROR(MATCH(AR$10,$A$11:$A209,0)),INDEX(R_1_Zusätz,MATCH(AR$10,R_1_Zeilen,0)),"")</f>
        <v/>
      </c>
      <c r="AS209" s="1" t="str">
        <f ca="1">IF(ISERROR(MATCH(AS$10,$A$11:$A209,0)),INDEX(R_1_Zusätz,MATCH(AS$10,R_1_Zeilen,0)),"")</f>
        <v/>
      </c>
      <c r="AT209" s="1" t="str">
        <f ca="1">IF(ISERROR(MATCH(AT$10,$A$11:$A209,0)),INDEX(R_1_Zusätz,MATCH(AT$10,R_1_Zeilen,0)),"")</f>
        <v/>
      </c>
      <c r="AU209" s="1" t="str">
        <f ca="1">IF(ISERROR(MATCH(AU$10,$A$11:$A209,0)),INDEX(R_1_Zusätz,MATCH(AU$10,R_1_Zeilen,0)),"")</f>
        <v/>
      </c>
      <c r="AV209" s="1" t="str">
        <f ca="1">IF(ISERROR(MATCH(AV$10,$A$11:$A209,0)),INDEX(R_1_Zusätz,MATCH(AV$10,R_1_Zeilen,0)),"")</f>
        <v/>
      </c>
      <c r="AW209" s="1" t="str">
        <f ca="1">IF(ISERROR(MATCH(AW$10,$A$11:$A209,0)),INDEX(R_1_Zusätz,MATCH(AW$10,R_1_Zeilen,0)),"")</f>
        <v/>
      </c>
      <c r="AX209" s="1" t="str">
        <f ca="1">IF(ISERROR(MATCH(AX$10,$A$11:$A209,0)),INDEX(R_1_Zusätz,MATCH(AX$10,R_1_Zeilen,0)),"")</f>
        <v/>
      </c>
      <c r="AY209" s="1" t="str">
        <f ca="1">IF(ISERROR(MATCH(AY$10,$A$11:$A209,0)),INDEX(R_1_Zusätz,MATCH(AY$10,R_1_Zeilen,0)),"")</f>
        <v/>
      </c>
      <c r="AZ209" s="1" t="str">
        <f ca="1">IF(ISERROR(MATCH(AZ$10,$A$11:$A209,0)),INDEX(R_1_Zusätz,MATCH(AZ$10,R_1_Zeilen,0)),"")</f>
        <v/>
      </c>
      <c r="BA209" s="1" t="str">
        <f ca="1">IF(ISERROR(MATCH(BA$10,$A$11:$A209,0)),INDEX(R_1_Zusätz,MATCH(BA$10,R_1_Zeilen,0)),"")</f>
        <v/>
      </c>
      <c r="BB209" s="1" t="str">
        <f ca="1">IF(ISERROR(MATCH(BB$10,$A$11:$A209,0)),INDEX(R_1_Zusätz,MATCH(BB$10,R_1_Zeilen,0)),"")</f>
        <v/>
      </c>
      <c r="BC209" s="1" t="str">
        <f ca="1">IF(ISERROR(MATCH(BC$10,$A$11:$A209,0)),INDEX(R_1_Zusätz,MATCH(BC$10,R_1_Zeilen,0)),"")</f>
        <v/>
      </c>
      <c r="BD209" s="1" t="str">
        <f ca="1">IF(ISERROR(MATCH(BD$10,$A$11:$A209,0)),INDEX(R_1_Zusätz,MATCH(BD$10,R_1_Zeilen,0)),"")</f>
        <v/>
      </c>
      <c r="BE209" s="1" t="str">
        <f ca="1">IF(ISERROR(MATCH(BE$10,$A$11:$A209,0)),INDEX(R_1_Zusätz,MATCH(BE$10,R_1_Zeilen,0)),"")</f>
        <v/>
      </c>
      <c r="BF209" s="1" t="str">
        <f ca="1">IF(ISERROR(MATCH(BF$10,$A$11:$A209,0)),INDEX(R_1_Zusätz,MATCH(BF$10,R_1_Zeilen,0)),"")</f>
        <v/>
      </c>
      <c r="BG209" s="1" t="str">
        <f ca="1">IF(ISERROR(MATCH(BG$10,$A$11:$A209,0)),INDEX(R_1_Zusätz,MATCH(BG$10,R_1_Zeilen,0)),"")</f>
        <v/>
      </c>
      <c r="BH209" s="1" t="str">
        <f ca="1">IF(ISERROR(MATCH(BH$10,$A$11:$A209,0)),INDEX(R_1_Zusätz,MATCH(BH$10,R_1_Zeilen,0)),"")</f>
        <v/>
      </c>
      <c r="BI209" s="1" t="str">
        <f ca="1">IF(ISERROR(MATCH(BI$10,$A$11:$A209,0)),INDEX(R_1_Zusätz,MATCH(BI$10,R_1_Zeilen,0)),"")</f>
        <v/>
      </c>
      <c r="BJ209" s="1" t="str">
        <f ca="1">IF(ISERROR(MATCH(BJ$10,$A$11:$A209,0)),INDEX(R_1_Zusätz,MATCH(BJ$10,R_1_Zeilen,0)),"")</f>
        <v/>
      </c>
      <c r="BK209" s="1" t="str">
        <f ca="1">IF(ISERROR(MATCH(BK$10,$A$11:$A209,0)),INDEX(R_1_Zusätz,MATCH(BK$10,R_1_Zeilen,0)),"")</f>
        <v/>
      </c>
      <c r="BL209" s="1" t="str">
        <f ca="1">IF(ISERROR(MATCH(BL$10,$A$11:$A209,0)),INDEX(R_1_Zusätz,MATCH(BL$10,R_1_Zeilen,0)),"")</f>
        <v/>
      </c>
      <c r="BM209" s="1" t="str">
        <f ca="1">IF(ISERROR(MATCH(BM$10,$A$11:$A209,0)),INDEX(R_1_Zusätz,MATCH(BM$10,R_1_Zeilen,0)),"")</f>
        <v/>
      </c>
      <c r="BN209" s="1" t="str">
        <f ca="1">IF(ISERROR(MATCH(BN$10,$A$11:$A209,0)),INDEX(R_1_Zusätz,MATCH(BN$10,R_1_Zeilen,0)),"")</f>
        <v/>
      </c>
      <c r="BO209" s="1" t="str">
        <f ca="1">IF(ISERROR(MATCH(BO$10,$A$11:$A209,0)),INDEX(R_1_Zusätz,MATCH(BO$10,R_1_Zeilen,0)),"")</f>
        <v/>
      </c>
      <c r="BP209" s="1" t="str">
        <f ca="1">IF(ISERROR(MATCH(BP$10,$A$11:$A209,0)),INDEX(R_1_Zusätz,MATCH(BP$10,R_1_Zeilen,0)),"")</f>
        <v/>
      </c>
      <c r="BQ209" s="1" t="str">
        <f ca="1">IF(ISERROR(MATCH(BQ$10,$A$11:$A209,0)),INDEX(R_1_Zusätz,MATCH(BQ$10,R_1_Zeilen,0)),"")</f>
        <v/>
      </c>
      <c r="BR209" s="1" t="str">
        <f ca="1">IF(ISERROR(MATCH(BR$10,$A$11:$A209,0)),INDEX(R_1_Zusätz,MATCH(BR$10,R_1_Zeilen,0)),"")</f>
        <v/>
      </c>
      <c r="BS209" s="1" t="str">
        <f ca="1">IF(ISERROR(MATCH(BS$10,$A$11:$A209,0)),INDEX(R_1_Zusätz,MATCH(BS$10,R_1_Zeilen,0)),"")</f>
        <v/>
      </c>
      <c r="BT209" s="1" t="str">
        <f ca="1">IF(ISERROR(MATCH(BT$10,$A$11:$A209,0)),INDEX(R_1_Zusätz,MATCH(BT$10,R_1_Zeilen,0)),"")</f>
        <v/>
      </c>
      <c r="BU209" s="1" t="str">
        <f ca="1">IF(ISERROR(MATCH(BU$10,$A$11:$A209,0)),INDEX(R_1_Zusätz,MATCH(BU$10,R_1_Zeilen,0)),"")</f>
        <v/>
      </c>
      <c r="BV209" s="1" t="str">
        <f ca="1">IF(ISERROR(MATCH(BV$10,$A$11:$A209,0)),INDEX(R_1_Zusätz,MATCH(BV$10,R_1_Zeilen,0)),"")</f>
        <v/>
      </c>
      <c r="BW209" s="1" t="str">
        <f ca="1">IF(ISERROR(MATCH(BW$10,$A$11:$A209,0)),INDEX(R_1_Zusätz,MATCH(BW$10,R_1_Zeilen,0)),"")</f>
        <v/>
      </c>
      <c r="BX209" s="1" t="str">
        <f ca="1">IF(ISERROR(MATCH(BX$10,$A$11:$A209,0)),INDEX(R_1_Zusätz,MATCH(BX$10,R_1_Zeilen,0)),"")</f>
        <v/>
      </c>
      <c r="BY209" s="1" t="str">
        <f ca="1">IF(ISERROR(MATCH(BY$10,$A$11:$A209,0)),INDEX(R_1_Zusätz,MATCH(BY$10,R_1_Zeilen,0)),"")</f>
        <v/>
      </c>
      <c r="BZ209" s="1" t="str">
        <f ca="1">IF(ISERROR(MATCH(BZ$10,$A$11:$A209,0)),INDEX(R_1_Zusätz,MATCH(BZ$10,R_1_Zeilen,0)),"")</f>
        <v/>
      </c>
      <c r="CA209" s="1" t="str">
        <f ca="1">IF(ISERROR(MATCH(CA$10,$A$11:$A209,0)),INDEX(R_1_Zusätz,MATCH(CA$10,R_1_Zeilen,0)),"")</f>
        <v/>
      </c>
      <c r="CB209" s="1">
        <f ca="1">IF(ISERROR(MATCH(CB$10,$A$11:$A209,0)),INDEX(R_1_Zusätz,MATCH(CB$10,R_1_Zeilen,0)),"")</f>
        <v>5</v>
      </c>
      <c r="CC209" s="1" t="str">
        <f ca="1">IF(ISERROR(MATCH(CC$10,$A$11:$A209,0)),INDEX(R_1_Zusätz,MATCH(CC$10,R_1_Zeilen,0)),"")</f>
        <v/>
      </c>
      <c r="CD209" s="1" t="str">
        <f ca="1">IF(ISERROR(MATCH(CD$10,$A$11:$A209,0)),INDEX(R_1_Zusätz,MATCH(CD$10,R_1_Zeilen,0)),"")</f>
        <v/>
      </c>
      <c r="CE209" s="1" t="str">
        <f ca="1">IF(ISERROR(MATCH(CE$10,$A$11:$A209,0)),INDEX(R_1_Zusätz,MATCH(CE$10,R_1_Zeilen,0)),"")</f>
        <v/>
      </c>
      <c r="CF209" s="1" t="str">
        <f ca="1">IF(ISERROR(MATCH(CF$10,$A$11:$A209,0)),INDEX(R_1_Zusätz,MATCH(CF$10,R_1_Zeilen,0)),"")</f>
        <v/>
      </c>
      <c r="CG209" s="1" t="str">
        <f ca="1">IF(ISERROR(MATCH(CG$10,$A$11:$A209,0)),INDEX(R_1_Zusätz,MATCH(CG$10,R_1_Zeilen,0)),"")</f>
        <v/>
      </c>
      <c r="CH209" s="1" t="str">
        <f ca="1">IF(ISERROR(MATCH(CH$10,$A$11:$A209,0)),INDEX(R_1_Zusätz,MATCH(CH$10,R_1_Zeilen,0)),"")</f>
        <v/>
      </c>
      <c r="CI209" s="1" t="str">
        <f ca="1">IF(ISERROR(MATCH(CI$10,$A$11:$A209,0)),INDEX(R_1_Zusätz,MATCH(CI$10,R_1_Zeilen,0)),"")</f>
        <v/>
      </c>
      <c r="CJ209" s="1" t="str">
        <f ca="1">IF(ISERROR(MATCH(CJ$10,$A$11:$A209,0)),INDEX(R_1_Zusätz,MATCH(CJ$10,R_1_Zeilen,0)),"")</f>
        <v/>
      </c>
      <c r="CK209" s="1" t="str">
        <f ca="1">IF(ISERROR(MATCH(CK$10,$A$11:$A209,0)),INDEX(R_1_Zusätz,MATCH(CK$10,R_1_Zeilen,0)),"")</f>
        <v/>
      </c>
      <c r="CL209" s="1" t="str">
        <f ca="1">IF(ISERROR(MATCH(CL$10,$A$11:$A209,0)),INDEX(R_1_Zusätz,MATCH(CL$10,R_1_Zeilen,0)),"")</f>
        <v/>
      </c>
      <c r="CM209" s="1" t="str">
        <f ca="1">IF(ISERROR(MATCH(CM$10,$A$11:$A209,0)),INDEX(R_1_Zusätz,MATCH(CM$10,R_1_Zeilen,0)),"")</f>
        <v/>
      </c>
      <c r="CN209" s="1" t="str">
        <f ca="1">IF(ISERROR(MATCH(CN$10,$A$11:$A209,0)),INDEX(R_1_Zusätz,MATCH(CN$10,R_1_Zeilen,0)),"")</f>
        <v/>
      </c>
      <c r="CO209" s="1" t="str">
        <f ca="1">IF(ISERROR(MATCH(CO$10,$A$11:$A209,0)),INDEX(R_1_Zusätz,MATCH(CO$10,R_1_Zeilen,0)),"")</f>
        <v/>
      </c>
      <c r="CP209" s="1" t="str">
        <f ca="1">IF(ISERROR(MATCH(CP$10,$A$11:$A209,0)),INDEX(R_1_Zusätz,MATCH(CP$10,R_1_Zeilen,0)),"")</f>
        <v/>
      </c>
      <c r="CQ209" s="1" t="str">
        <f ca="1">IF(ISERROR(MATCH(CQ$10,$A$11:$A209,0)),INDEX(R_1_Zusätz,MATCH(CQ$10,R_1_Zeilen,0)),"")</f>
        <v/>
      </c>
      <c r="CR209" s="1" t="str">
        <f ca="1">IF(ISERROR(MATCH(CR$10,$A$11:$A209,0)),INDEX(R_1_Zusätz,MATCH(CR$10,R_1_Zeilen,0)),"")</f>
        <v/>
      </c>
      <c r="CS209" s="1" t="str">
        <f ca="1">IF(ISERROR(MATCH(CS$10,$A$11:$A209,0)),INDEX(R_1_Zusätz,MATCH(CS$10,R_1_Zeilen,0)),"")</f>
        <v/>
      </c>
      <c r="CT209" s="1" t="str">
        <f ca="1">IF(ISERROR(MATCH(CT$10,$A$11:$A209,0)),INDEX(R_1_Zusätz,MATCH(CT$10,R_1_Zeilen,0)),"")</f>
        <v/>
      </c>
      <c r="CU209" s="1" t="str">
        <f ca="1">IF(ISERROR(MATCH(CU$10,$A$11:$A209,0)),INDEX(R_1_Zusätz,MATCH(CU$10,R_1_Zeilen,0)),"")</f>
        <v/>
      </c>
      <c r="CV209" s="1" t="str">
        <f ca="1">IF(ISERROR(MATCH(CV$10,$A$11:$A209,0)),INDEX(R_1_Zusätz,MATCH(CV$10,R_1_Zeilen,0)),"")</f>
        <v/>
      </c>
      <c r="CW209" s="1" t="str">
        <f ca="1">IF(ISERROR(MATCH(CW$10,$A$11:$A209,0)),INDEX(R_1_Zusätz,MATCH(CW$10,R_1_Zeilen,0)),"")</f>
        <v/>
      </c>
      <c r="CX209" s="1" t="str">
        <f ca="1">IF(ISERROR(MATCH(CX$10,$A$11:$A209,0)),INDEX(R_1_Zusätz,MATCH(CX$10,R_1_Zeilen,0)),"")</f>
        <v/>
      </c>
      <c r="CY209" s="1" t="str">
        <f ca="1">IF(ISERROR(MATCH(CY$10,$A$11:$A209,0)),INDEX(R_1_Zusätz,MATCH(CY$10,R_1_Zeilen,0)),"")</f>
        <v/>
      </c>
      <c r="CZ209" s="1" t="str">
        <f ca="1">IF(ISERROR(MATCH(CZ$10,$A$11:$A209,0)),INDEX(R_1_Zusätz,MATCH(CZ$10,R_1_Zeilen,0)),"")</f>
        <v/>
      </c>
      <c r="DA209" s="1" t="str">
        <f ca="1">IF(ISERROR(MATCH(DA$10,$A$11:$A209,0)),INDEX(R_1_Zusätz,MATCH(DA$10,R_1_Zeilen,0)),"")</f>
        <v/>
      </c>
      <c r="DB209" s="1" t="str">
        <f ca="1">IF(ISERROR(MATCH(DB$10,$A$11:$A209,0)),INDEX(R_1_Zusätz,MATCH(DB$10,R_1_Zeilen,0)),"")</f>
        <v/>
      </c>
      <c r="DC209" s="1" t="str">
        <f ca="1">IF(ISERROR(MATCH(DC$10,$A$11:$A209,0)),INDEX(R_1_Zusätz,MATCH(DC$10,R_1_Zeilen,0)),"")</f>
        <v/>
      </c>
      <c r="DD209" s="1" t="str">
        <f ca="1">IF(ISERROR(MATCH(DD$10,$A$11:$A209,0)),INDEX(R_1_Zusätz,MATCH(DD$10,R_1_Zeilen,0)),"")</f>
        <v/>
      </c>
      <c r="DE209" s="1" t="str">
        <f ca="1">IF(ISERROR(MATCH(DE$10,$A$11:$A209,0)),INDEX(R_1_Zusätz,MATCH(DE$10,R_1_Zeilen,0)),"")</f>
        <v/>
      </c>
      <c r="DF209" s="1" t="str">
        <f ca="1">IF(ISERROR(MATCH(DF$10,$A$11:$A209,0)),INDEX(R_1_Zusätz,MATCH(DF$10,R_1_Zeilen,0)),"")</f>
        <v/>
      </c>
      <c r="DG209" s="1" t="str">
        <f ca="1">IF(ISERROR(MATCH(DG$10,$A$11:$A209,0)),INDEX(R_1_Zusätz,MATCH(DG$10,R_1_Zeilen,0)),"")</f>
        <v/>
      </c>
      <c r="DH209" s="1" t="str">
        <f ca="1">IF(ISERROR(MATCH(DH$10,$A$11:$A209,0)),INDEX(R_1_Zusätz,MATCH(DH$10,R_1_Zeilen,0)),"")</f>
        <v/>
      </c>
      <c r="DI209" s="1" t="str">
        <f ca="1">IF(ISERROR(MATCH(DI$10,$A$11:$A209,0)),INDEX(R_1_Zusätz,MATCH(DI$10,R_1_Zeilen,0)),"")</f>
        <v/>
      </c>
      <c r="DJ209" s="1" t="str">
        <f ca="1">IF(ISERROR(MATCH(DJ$10,$A$11:$A209,0)),INDEX(R_1_Zusätz,MATCH(DJ$10,R_1_Zeilen,0)),"")</f>
        <v/>
      </c>
      <c r="DK209" s="1" t="str">
        <f ca="1">IF(ISERROR(MATCH(DK$10,$A$11:$A209,0)),INDEX(R_1_Zusätz,MATCH(DK$10,R_1_Zeilen,0)),"")</f>
        <v/>
      </c>
      <c r="DL209" s="1" t="str">
        <f ca="1">IF(ISERROR(MATCH(DL$10,$A$11:$A209,0)),INDEX(R_1_Zusätz,MATCH(DL$10,R_1_Zeilen,0)),"")</f>
        <v/>
      </c>
      <c r="DM209" s="1" t="str">
        <f ca="1">IF(ISERROR(MATCH(DM$10,$A$11:$A209,0)),INDEX(R_1_Zusätz,MATCH(DM$10,R_1_Zeilen,0)),"")</f>
        <v/>
      </c>
      <c r="DN209" s="1" t="str">
        <f ca="1">IF(ISERROR(MATCH(DN$10,$A$11:$A209,0)),INDEX(R_1_Zusätz,MATCH(DN$10,R_1_Zeilen,0)),"")</f>
        <v/>
      </c>
      <c r="DO209" s="1" t="str">
        <f ca="1">IF(ISERROR(MATCH(DO$10,$A$11:$A209,0)),INDEX(R_1_Zusätz,MATCH(DO$10,R_1_Zeilen,0)),"")</f>
        <v/>
      </c>
      <c r="DP209" s="1" t="str">
        <f ca="1">IF(ISERROR(MATCH(DP$10,$A$11:$A209,0)),INDEX(R_1_Zusätz,MATCH(DP$10,R_1_Zeilen,0)),"")</f>
        <v/>
      </c>
      <c r="DQ209" s="1" t="str">
        <f ca="1">IF(ISERROR(MATCH(DQ$10,$A$11:$A209,0)),INDEX(R_1_Zusätz,MATCH(DQ$10,R_1_Zeilen,0)),"")</f>
        <v/>
      </c>
      <c r="DR209" s="1" t="str">
        <f ca="1">IF(ISERROR(MATCH(DR$10,$A$11:$A209,0)),INDEX(R_1_Zusätz,MATCH(DR$10,R_1_Zeilen,0)),"")</f>
        <v/>
      </c>
      <c r="DS209" s="1" t="str">
        <f ca="1">IF(ISERROR(MATCH(DS$10,$A$11:$A209,0)),INDEX(R_1_Zusätz,MATCH(DS$10,R_1_Zeilen,0)),"")</f>
        <v/>
      </c>
      <c r="DT209" s="1" t="str">
        <f ca="1">IF(ISERROR(MATCH(DT$10,$A$11:$A209,0)),INDEX(R_1_Zusätz,MATCH(DT$10,R_1_Zeilen,0)),"")</f>
        <v/>
      </c>
      <c r="DU209" s="1" t="str">
        <f ca="1">IF(ISERROR(MATCH(DU$10,$A$11:$A209,0)),INDEX(R_1_Zusätz,MATCH(DU$10,R_1_Zeilen,0)),"")</f>
        <v/>
      </c>
      <c r="DV209" s="1" t="str">
        <f ca="1">IF(ISERROR(MATCH(DV$10,$A$11:$A209,0)),INDEX(R_1_Zusätz,MATCH(DV$10,R_1_Zeilen,0)),"")</f>
        <v/>
      </c>
      <c r="DW209" s="1" t="str">
        <f ca="1">IF(ISERROR(MATCH(DW$10,$A$11:$A209,0)),INDEX(R_1_Zusätz,MATCH(DW$10,R_1_Zeilen,0)),"")</f>
        <v/>
      </c>
      <c r="DX209" s="1" t="str">
        <f ca="1">IF(ISERROR(MATCH(DX$10,$A$11:$A209,0)),INDEX(R_1_Zusätz,MATCH(DX$10,R_1_Zeilen,0)),"")</f>
        <v/>
      </c>
      <c r="DY209" s="1" t="str">
        <f ca="1">IF(ISERROR(MATCH(DY$10,$A$11:$A209,0)),INDEX(R_1_Zusätz,MATCH(DY$10,R_1_Zeilen,0)),"")</f>
        <v/>
      </c>
      <c r="DZ209" s="1" t="str">
        <f ca="1">IF(ISERROR(MATCH(DZ$10,$A$11:$A209,0)),INDEX(R_1_Zusätz,MATCH(DZ$10,R_1_Zeilen,0)),"")</f>
        <v/>
      </c>
      <c r="EA209" s="1" t="str">
        <f ca="1">IF(ISERROR(MATCH(EA$10,$A$11:$A209,0)),INDEX(R_1_Zusätz,MATCH(EA$10,R_1_Zeilen,0)),"")</f>
        <v/>
      </c>
      <c r="EB209" s="1" t="str">
        <f ca="1">IF(ISERROR(MATCH(EB$10,$A$11:$A209,0)),INDEX(R_1_Zusätz,MATCH(EB$10,R_1_Zeilen,0)),"")</f>
        <v/>
      </c>
      <c r="EC209" s="1" t="str">
        <f ca="1">IF(ISERROR(MATCH(EC$10,$A$11:$A209,0)),INDEX(R_1_Zusätz,MATCH(EC$10,R_1_Zeilen,0)),"")</f>
        <v/>
      </c>
      <c r="ED209" s="1" t="str">
        <f ca="1">IF(ISERROR(MATCH(ED$10,$A$11:$A209,0)),INDEX(R_1_Zusätz,MATCH(ED$10,R_1_Zeilen,0)),"")</f>
        <v/>
      </c>
      <c r="EE209" s="1" t="str">
        <f ca="1">IF(ISERROR(MATCH(EE$10,$A$11:$A209,0)),INDEX(R_1_Zusätz,MATCH(EE$10,R_1_Zeilen,0)),"")</f>
        <v/>
      </c>
      <c r="EF209" s="1" t="str">
        <f ca="1">IF(ISERROR(MATCH(EF$10,$A$11:$A209,0)),INDEX(R_1_Zusätz,MATCH(EF$10,R_1_Zeilen,0)),"")</f>
        <v/>
      </c>
      <c r="EG209" s="1" t="str">
        <f ca="1">IF(ISERROR(MATCH(EG$10,$A$11:$A209,0)),INDEX(R_1_Zusätz,MATCH(EG$10,R_1_Zeilen,0)),"")</f>
        <v/>
      </c>
      <c r="EH209" s="1" t="str">
        <f ca="1">IF(ISERROR(MATCH(EH$10,$A$11:$A209,0)),INDEX(R_1_Zusätz,MATCH(EH$10,R_1_Zeilen,0)),"")</f>
        <v/>
      </c>
      <c r="EI209" s="1" t="str">
        <f ca="1">IF(ISERROR(MATCH(EI$10,$A$11:$A209,0)),INDEX(R_1_Zusätz,MATCH(EI$10,R_1_Zeilen,0)),"")</f>
        <v/>
      </c>
      <c r="EJ209" s="1" t="str">
        <f ca="1">IF(ISERROR(MATCH(EJ$10,$A$11:$A209,0)),INDEX(R_1_Zusätz,MATCH(EJ$10,R_1_Zeilen,0)),"")</f>
        <v/>
      </c>
      <c r="EK209" s="1" t="str">
        <f ca="1">IF(ISERROR(MATCH(EK$10,$A$11:$A209,0)),INDEX(R_1_Zusätz,MATCH(EK$10,R_1_Zeilen,0)),"")</f>
        <v/>
      </c>
      <c r="EL209" s="1" t="str">
        <f ca="1">IF(ISERROR(MATCH(EL$10,$A$11:$A209,0)),INDEX(R_1_Zusätz,MATCH(EL$10,R_1_Zeilen,0)),"")</f>
        <v/>
      </c>
      <c r="EM209" s="1" t="str">
        <f ca="1">IF(ISERROR(MATCH(EM$10,$A$11:$A209,0)),INDEX(R_1_Zusätz,MATCH(EM$10,R_1_Zeilen,0)),"")</f>
        <v/>
      </c>
      <c r="EN209" s="1" t="str">
        <f ca="1">IF(ISERROR(MATCH(EN$10,$A$11:$A209,0)),INDEX(R_1_Zusätz,MATCH(EN$10,R_1_Zeilen,0)),"")</f>
        <v/>
      </c>
      <c r="EO209" s="1" t="str">
        <f ca="1">IF(ISERROR(MATCH(EO$10,$A$11:$A209,0)),INDEX(R_1_Zusätz,MATCH(EO$10,R_1_Zeilen,0)),"")</f>
        <v/>
      </c>
      <c r="EP209" s="1" t="str">
        <f ca="1">IF(ISERROR(MATCH(EP$10,$A$11:$A209,0)),INDEX(R_1_Zusätz,MATCH(EP$10,R_1_Zeilen,0)),"")</f>
        <v/>
      </c>
      <c r="EQ209" s="1" t="str">
        <f ca="1">IF(ISERROR(MATCH(EQ$10,$A$11:$A209,0)),INDEX(R_1_Zusätz,MATCH(EQ$10,R_1_Zeilen,0)),"")</f>
        <v/>
      </c>
      <c r="ER209" s="1" t="str">
        <f ca="1">IF(ISERROR(MATCH(ER$10,$A$11:$A209,0)),INDEX(R_1_Zusätz,MATCH(ER$10,R_1_Zeilen,0)),"")</f>
        <v/>
      </c>
      <c r="ES209" s="1" t="str">
        <f ca="1">IF(ISERROR(MATCH(ES$10,$A$11:$A209,0)),INDEX(R_1_Zusätz,MATCH(ES$10,R_1_Zeilen,0)),"")</f>
        <v/>
      </c>
      <c r="ET209" s="1">
        <f ca="1">IF(ISERROR(MATCH(ET$10,$A$11:$A209,0)),INDEX(R_1_Zusätz,MATCH(ET$10,R_1_Zeilen,0)),"")</f>
        <v>4</v>
      </c>
      <c r="EU209" s="1">
        <f ca="1">IF(ISERROR(MATCH(EU$10,$A$11:$A209,0)),INDEX(R_1_Zusätz,MATCH(EU$10,R_1_Zeilen,0)),"")</f>
        <v>4</v>
      </c>
      <c r="EV209" s="1">
        <f ca="1">IF(ISERROR(MATCH(EV$10,$A$11:$A209,0)),INDEX(R_1_Zusätz,MATCH(EV$10,R_1_Zeilen,0)),"")</f>
        <v>4</v>
      </c>
      <c r="EW209" s="1" t="str">
        <f ca="1">IF(ISERROR(MATCH(EW$10,$A$11:$A209,0)),INDEX(R_1_Zusätz,MATCH(EW$10,R_1_Zeilen,0)),"")</f>
        <v/>
      </c>
      <c r="EX209" s="1" t="str">
        <f ca="1">IF(ISERROR(MATCH(EX$10,$A$11:$A209,0)),INDEX(R_1_Zusätz,MATCH(EX$10,R_1_Zeilen,0)),"")</f>
        <v/>
      </c>
      <c r="EY209" s="1">
        <f ca="1">IF(ISERROR(MATCH(EY$10,$A$11:$A209,0)),INDEX(R_1_Zusätz,MATCH(EY$10,R_1_Zeilen,0)),"")</f>
        <v>4</v>
      </c>
      <c r="EZ209" s="1" t="str">
        <f ca="1">IF(ISERROR(MATCH(EZ$10,$A$11:$A209,0)),INDEX(R_1_Zusätz,MATCH(EZ$10,R_1_Zeilen,0)),"")</f>
        <v/>
      </c>
      <c r="FA209" s="1" t="str">
        <f ca="1">IF(ISERROR(MATCH(FA$10,$A$11:$A209,0)),INDEX(R_1_Zusätz,MATCH(FA$10,R_1_Zeilen,0)),"")</f>
        <v/>
      </c>
      <c r="FB209" s="1" t="str">
        <f ca="1">IF(ISERROR(MATCH(FB$10,$A$11:$A209,0)),INDEX(R_1_Zusätz,MATCH(FB$10,R_1_Zeilen,0)),"")</f>
        <v/>
      </c>
      <c r="FC209" s="1" t="str">
        <f ca="1">IF(ISERROR(MATCH(FC$10,$A$11:$A209,0)),INDEX(R_1_Zusätz,MATCH(FC$10,R_1_Zeilen,0)),"")</f>
        <v/>
      </c>
      <c r="FD209" s="1" t="str">
        <f ca="1">IF(ISERROR(MATCH(FD$10,$A$11:$A209,0)),INDEX(R_1_Zusätz,MATCH(FD$10,R_1_Zeilen,0)),"")</f>
        <v/>
      </c>
      <c r="FE209" s="1" t="str">
        <f ca="1">IF(ISERROR(MATCH(FE$10,$A$11:$A209,0)),INDEX(R_1_Zusätz,MATCH(FE$10,R_1_Zeilen,0)),"")</f>
        <v/>
      </c>
      <c r="FF209" s="1" t="str">
        <f ca="1">IF(ISERROR(MATCH(FF$10,$A$11:$A209,0)),INDEX(R_1_Zusätz,MATCH(FF$10,R_1_Zeilen,0)),"")</f>
        <v/>
      </c>
      <c r="FG209" s="1" t="str">
        <f ca="1">IF(ISERROR(MATCH(FG$10,$A$11:$A209,0)),INDEX(R_1_Zusätz,MATCH(FG$10,R_1_Zeilen,0)),"")</f>
        <v/>
      </c>
      <c r="FH209" s="1" t="str">
        <f ca="1">IF(ISERROR(MATCH(FH$10,$A$11:$A209,0)),INDEX(R_1_Zusätz,MATCH(FH$10,R_1_Zeilen,0)),"")</f>
        <v/>
      </c>
      <c r="FI209" s="1" t="str">
        <f ca="1">IF(ISERROR(MATCH(FI$10,$A$11:$A209,0)),INDEX(R_1_Zusätz,MATCH(FI$10,R_1_Zeilen,0)),"")</f>
        <v/>
      </c>
      <c r="FJ209" s="1" t="str">
        <f ca="1">IF(ISERROR(MATCH(FJ$10,$A$11:$A209,0)),INDEX(R_1_Zusätz,MATCH(FJ$10,R_1_Zeilen,0)),"")</f>
        <v/>
      </c>
      <c r="FK209" s="1" t="str">
        <f ca="1">IF(ISERROR(MATCH(FK$10,$A$11:$A209,0)),INDEX(R_1_Zusätz,MATCH(FK$10,R_1_Zeilen,0)),"")</f>
        <v/>
      </c>
      <c r="FL209" s="1" t="str">
        <f ca="1">IF(ISERROR(MATCH(FL$10,$A$11:$A209,0)),INDEX(R_1_Zusätz,MATCH(FL$10,R_1_Zeilen,0)),"")</f>
        <v/>
      </c>
      <c r="FM209" s="1" t="str">
        <f ca="1">IF(ISERROR(MATCH(FM$10,$A$11:$A209,0)),INDEX(R_1_Zusätz,MATCH(FM$10,R_1_Zeilen,0)),"")</f>
        <v/>
      </c>
      <c r="FN209" s="1" t="str">
        <f ca="1">IF(ISERROR(MATCH(FN$10,$A$11:$A209,0)),INDEX(R_1_Zusätz,MATCH(FN$10,R_1_Zeilen,0)),"")</f>
        <v/>
      </c>
      <c r="FO209" s="1" t="str">
        <f ca="1">IF(ISERROR(MATCH(FO$10,$A$11:$A209,0)),INDEX(R_1_Zusätz,MATCH(FO$10,R_1_Zeilen,0)),"")</f>
        <v/>
      </c>
      <c r="FP209" s="1" t="str">
        <f ca="1">IF(ISERROR(MATCH(FP$10,$A$11:$A209,0)),INDEX(R_1_Zusätz,MATCH(FP$10,R_1_Zeilen,0)),"")</f>
        <v/>
      </c>
      <c r="FQ209" s="1">
        <f ca="1">IF(ISERROR(MATCH(FQ$10,$A$11:$A209,0)),INDEX(R_1_Zusätz,MATCH(FQ$10,R_1_Zeilen,0)),"")</f>
        <v>4</v>
      </c>
      <c r="FR209" s="1" t="str">
        <f ca="1">IF(ISERROR(MATCH(FR$10,$A$11:$A209,0)),INDEX(R_1_Zusätz,MATCH(FR$10,R_1_Zeilen,0)),"")</f>
        <v/>
      </c>
      <c r="FS209" s="1" t="str">
        <f ca="1">IF(ISERROR(MATCH(FS$10,$A$11:$A209,0)),INDEX(R_1_Zusätz,MATCH(FS$10,R_1_Zeilen,0)),"")</f>
        <v/>
      </c>
      <c r="FT209" s="1" t="str">
        <f ca="1">IF(ISERROR(MATCH(FT$10,$A$11:$A209,0)),INDEX(R_1_Zusätz,MATCH(FT$10,R_1_Zeilen,0)),"")</f>
        <v/>
      </c>
      <c r="FU209" s="1" t="str">
        <f ca="1">IF(ISERROR(MATCH(FU$10,$A$11:$A209,0)),INDEX(R_1_Zusätz,MATCH(FU$10,R_1_Zeilen,0)),"")</f>
        <v/>
      </c>
      <c r="FV209" s="1" t="str">
        <f ca="1">IF(ISERROR(MATCH(FV$10,$A$11:$A209,0)),INDEX(R_1_Zusätz,MATCH(FV$10,R_1_Zeilen,0)),"")</f>
        <v/>
      </c>
      <c r="FW209" s="1" t="str">
        <f ca="1">IF(ISERROR(MATCH(FW$10,$A$11:$A209,0)),INDEX(R_1_Zusätz,MATCH(FW$10,R_1_Zeilen,0)),"")</f>
        <v/>
      </c>
      <c r="FX209" s="1">
        <f ca="1">IF(ISERROR(MATCH(FX$10,$A$11:$A209,0)),INDEX(R_1_Zusätz,MATCH(FX$10,R_1_Zeilen,0)),"")</f>
        <v>4</v>
      </c>
      <c r="FY209" s="1" t="str">
        <f ca="1">IF(ISERROR(MATCH(FY$10,$A$11:$A209,0)),INDEX(R_1_Zusätz,MATCH(FY$10,R_1_Zeilen,0)),"")</f>
        <v/>
      </c>
      <c r="FZ209" s="1" t="str">
        <f ca="1">IF(ISERROR(MATCH(FZ$10,$A$11:$A209,0)),INDEX(R_1_Zusätz,MATCH(FZ$10,R_1_Zeilen,0)),"")</f>
        <v/>
      </c>
      <c r="GA209" s="1" t="str">
        <f ca="1">IF(ISERROR(MATCH(GA$10,$A$11:$A209,0)),INDEX(R_1_Zusätz,MATCH(GA$10,R_1_Zeilen,0)),"")</f>
        <v/>
      </c>
      <c r="GB209" s="1" t="str">
        <f ca="1">IF(ISERROR(MATCH(GB$10,$A$11:$A209,0)),INDEX(R_1_Zusätz,MATCH(GB$10,R_1_Zeilen,0)),"")</f>
        <v/>
      </c>
      <c r="GC209" s="1" t="str">
        <f ca="1">IF(ISERROR(MATCH(GC$10,$A$11:$A209,0)),INDEX(R_1_Zusätz,MATCH(GC$10,R_1_Zeilen,0)),"")</f>
        <v/>
      </c>
      <c r="GD209" s="1" t="str">
        <f ca="1">IF(ISERROR(MATCH(GD$10,$A$11:$A209,0)),INDEX(R_1_Zusätz,MATCH(GD$10,R_1_Zeilen,0)),"")</f>
        <v/>
      </c>
      <c r="GE209" s="1" t="str">
        <f ca="1">IF(ISERROR(MATCH(GE$10,$A$11:$A209,0)),INDEX(R_1_Zusätz,MATCH(GE$10,R_1_Zeilen,0)),"")</f>
        <v/>
      </c>
      <c r="GF209" s="1" t="str">
        <f ca="1">IF(ISERROR(MATCH(GF$10,$A$11:$A209,0)),INDEX(R_1_Zusätz,MATCH(GF$10,R_1_Zeilen,0)),"")</f>
        <v/>
      </c>
      <c r="GG209" s="1" t="str">
        <f ca="1">IF(ISERROR(MATCH(GG$10,$A$11:$A209,0)),INDEX(R_1_Zusätz,MATCH(GG$10,R_1_Zeilen,0)),"")</f>
        <v/>
      </c>
      <c r="GH209" s="1" t="str">
        <f ca="1">IF(ISERROR(MATCH(GH$10,$A$11:$A209,0)),INDEX(R_1_Zusätz,MATCH(GH$10,R_1_Zeilen,0)),"")</f>
        <v/>
      </c>
      <c r="GI209" s="1" t="str">
        <f ca="1">IF(ISERROR(MATCH(GI$10,$A$11:$A209,0)),INDEX(R_1_Zusätz,MATCH(GI$10,R_1_Zeilen,0)),"")</f>
        <v/>
      </c>
      <c r="GJ209" s="1" t="str">
        <f ca="1">IF(ISERROR(MATCH(GJ$10,$A$11:$A209,0)),INDEX(R_1_Zusätz,MATCH(GJ$10,R_1_Zeilen,0)),"")</f>
        <v/>
      </c>
      <c r="GK209" s="1" t="str">
        <f ca="1">IF(ISERROR(MATCH(GK$10,$A$11:$A209,0)),INDEX(R_1_Zusätz,MATCH(GK$10,R_1_Zeilen,0)),"")</f>
        <v/>
      </c>
      <c r="GL209" s="1" t="str">
        <f ca="1">IF(ISERROR(MATCH(GL$10,$A$11:$A209,0)),INDEX(R_1_Zusätz,MATCH(GL$10,R_1_Zeilen,0)),"")</f>
        <v/>
      </c>
      <c r="GM209" s="1" t="str">
        <f ca="1">IF(ISERROR(MATCH(GM$10,$A$11:$A209,0)),INDEX(R_1_Zusätz,MATCH(GM$10,R_1_Zeilen,0)),"")</f>
        <v/>
      </c>
      <c r="GN209" s="1" t="str">
        <f ca="1">IF(ISERROR(MATCH(GN$10,$A$11:$A209,0)),INDEX(R_1_Zusätz,MATCH(GN$10,R_1_Zeilen,0)),"")</f>
        <v/>
      </c>
      <c r="GO209" s="1" t="str">
        <f ca="1">IF(ISERROR(MATCH(GO$10,$A$11:$A209,0)),INDEX(R_1_Zusätz,MATCH(GO$10,R_1_Zeilen,0)),"")</f>
        <v/>
      </c>
      <c r="GP209" s="1" t="str">
        <f ca="1">IF(ISERROR(MATCH(GP$10,$A$11:$A209,0)),INDEX(R_1_Zusätz,MATCH(GP$10,R_1_Zeilen,0)),"")</f>
        <v/>
      </c>
      <c r="GQ209" s="1" t="str">
        <f ca="1">IF(ISERROR(MATCH(GQ$10,$A$11:$A209,0)),INDEX(R_1_Zusätz,MATCH(GQ$10,R_1_Zeilen,0)),"")</f>
        <v/>
      </c>
      <c r="GR209" s="1" t="str">
        <f ca="1">IF(ISERROR(MATCH(GR$10,$A$11:$A209,0)),INDEX(R_1_Zusätz,MATCH(GR$10,R_1_Zeilen,0)),"")</f>
        <v/>
      </c>
      <c r="GS209" s="1" t="str">
        <f ca="1">IF(ISERROR(MATCH(GS$10,$A$11:$A209,0)),INDEX(R_1_Zusätz,MATCH(GS$10,R_1_Zeilen,0)),"")</f>
        <v/>
      </c>
      <c r="GT209" s="1">
        <f ca="1">IF(ISERROR(MATCH(GT$10,$A$11:$A209,0)),INDEX(R_1_Zusätz,MATCH(GT$10,R_1_Zeilen,0)),"")</f>
        <v>4</v>
      </c>
      <c r="GU209" s="1" t="str">
        <f ca="1">IF(ISERROR(MATCH(GU$10,$A$11:$A209,0)),INDEX(R_1_Zusätz,MATCH(GU$10,R_1_Zeilen,0)),"")</f>
        <v/>
      </c>
      <c r="GV209" s="1" t="str">
        <f ca="1">IF(ISERROR(MATCH(GV$10,$A$11:$A209,0)),INDEX(R_1_Zusätz,MATCH(GV$10,R_1_Zeilen,0)),"")</f>
        <v/>
      </c>
      <c r="GW209" s="1" t="str">
        <f ca="1">IF(ISERROR(MATCH(GW$10,$A$11:$A209,0)),INDEX(R_1_Zusätz,MATCH(GW$10,R_1_Zeilen,0)),"")</f>
        <v/>
      </c>
      <c r="GX209" s="1" t="str">
        <f ca="1">IF(ISERROR(MATCH(GX$10,$A$11:$A209,0)),INDEX(R_1_Zusätz,MATCH(GX$10,R_1_Zeilen,0)),"")</f>
        <v/>
      </c>
      <c r="GY209" s="1" t="str">
        <f ca="1">IF(ISERROR(MATCH(GY$10,$A$11:$A209,0)),INDEX(R_1_Zusätz,MATCH(GY$10,R_1_Zeilen,0)),"")</f>
        <v/>
      </c>
      <c r="GZ209" s="1" t="str">
        <f ca="1">IF(ISERROR(MATCH(GZ$10,$A$11:$A209,0)),INDEX(R_1_Zusätz,MATCH(GZ$10,R_1_Zeilen,0)),"")</f>
        <v/>
      </c>
      <c r="HA209" s="1" t="str">
        <f ca="1">IF(ISERROR(MATCH(HA$10,$A$11:$A209,0)),INDEX(R_1_Zusätz,MATCH(HA$10,R_1_Zeilen,0)),"")</f>
        <v/>
      </c>
    </row>
    <row r="210" spans="1:209">
      <c r="A210" s="1" t="str">
        <f ca="1">INDEX(R_2_Spalten,1,MATCH($B209,INDIRECT("'R_2'!$C"&amp;ROW(209:209)&amp;":"&amp;ADDRESS(ROW(209:209),COUNTA(BASIS_Produkt)+2)),0))</f>
        <v>3DGFI</v>
      </c>
      <c r="B210" s="1">
        <f t="shared" ca="1" si="7"/>
        <v>4</v>
      </c>
      <c r="C210" s="1" t="str">
        <f ca="1">IF(ISERROR(MATCH(C$10,$A$11:$A210,0)),INDEX(R_1_Zusätz,MATCH(C$10,R_1_Zeilen,0)),"")</f>
        <v/>
      </c>
      <c r="D210" s="1" t="str">
        <f ca="1">IF(ISERROR(MATCH(D$10,$A$11:$A210,0)),INDEX(R_1_Zusätz,MATCH(D$10,R_1_Zeilen,0)),"")</f>
        <v/>
      </c>
      <c r="E210" s="1" t="str">
        <f ca="1">IF(ISERROR(MATCH(E$10,$A$11:$A210,0)),INDEX(R_1_Zusätz,MATCH(E$10,R_1_Zeilen,0)),"")</f>
        <v/>
      </c>
      <c r="F210" s="1" t="str">
        <f ca="1">IF(ISERROR(MATCH(F$10,$A$11:$A210,0)),INDEX(R_1_Zusätz,MATCH(F$10,R_1_Zeilen,0)),"")</f>
        <v/>
      </c>
      <c r="G210" s="1" t="str">
        <f ca="1">IF(ISERROR(MATCH(G$10,$A$11:$A210,0)),INDEX(R_1_Zusätz,MATCH(G$10,R_1_Zeilen,0)),"")</f>
        <v/>
      </c>
      <c r="H210" s="1" t="str">
        <f ca="1">IF(ISERROR(MATCH(H$10,$A$11:$A210,0)),INDEX(R_1_Zusätz,MATCH(H$10,R_1_Zeilen,0)),"")</f>
        <v/>
      </c>
      <c r="I210" s="1" t="str">
        <f ca="1">IF(ISERROR(MATCH(I$10,$A$11:$A210,0)),INDEX(R_1_Zusätz,MATCH(I$10,R_1_Zeilen,0)),"")</f>
        <v/>
      </c>
      <c r="J210" s="1" t="str">
        <f ca="1">IF(ISERROR(MATCH(J$10,$A$11:$A210,0)),INDEX(R_1_Zusätz,MATCH(J$10,R_1_Zeilen,0)),"")</f>
        <v/>
      </c>
      <c r="K210" s="1" t="str">
        <f ca="1">IF(ISERROR(MATCH(K$10,$A$11:$A210,0)),INDEX(R_1_Zusätz,MATCH(K$10,R_1_Zeilen,0)),"")</f>
        <v/>
      </c>
      <c r="L210" s="1" t="str">
        <f ca="1">IF(ISERROR(MATCH(L$10,$A$11:$A210,0)),INDEX(R_1_Zusätz,MATCH(L$10,R_1_Zeilen,0)),"")</f>
        <v/>
      </c>
      <c r="M210" s="1" t="str">
        <f ca="1">IF(ISERROR(MATCH(M$10,$A$11:$A210,0)),INDEX(R_1_Zusätz,MATCH(M$10,R_1_Zeilen,0)),"")</f>
        <v/>
      </c>
      <c r="N210" s="1" t="str">
        <f ca="1">IF(ISERROR(MATCH(N$10,$A$11:$A210,0)),INDEX(R_1_Zusätz,MATCH(N$10,R_1_Zeilen,0)),"")</f>
        <v/>
      </c>
      <c r="O210" s="1" t="str">
        <f ca="1">IF(ISERROR(MATCH(O$10,$A$11:$A210,0)),INDEX(R_1_Zusätz,MATCH(O$10,R_1_Zeilen,0)),"")</f>
        <v/>
      </c>
      <c r="P210" s="1" t="str">
        <f ca="1">IF(ISERROR(MATCH(P$10,$A$11:$A210,0)),INDEX(R_1_Zusätz,MATCH(P$10,R_1_Zeilen,0)),"")</f>
        <v/>
      </c>
      <c r="Q210" s="1" t="str">
        <f ca="1">IF(ISERROR(MATCH(Q$10,$A$11:$A210,0)),INDEX(R_1_Zusätz,MATCH(Q$10,R_1_Zeilen,0)),"")</f>
        <v/>
      </c>
      <c r="R210" s="1" t="str">
        <f ca="1">IF(ISERROR(MATCH(R$10,$A$11:$A210,0)),INDEX(R_1_Zusätz,MATCH(R$10,R_1_Zeilen,0)),"")</f>
        <v/>
      </c>
      <c r="S210" s="1" t="str">
        <f ca="1">IF(ISERROR(MATCH(S$10,$A$11:$A210,0)),INDEX(R_1_Zusätz,MATCH(S$10,R_1_Zeilen,0)),"")</f>
        <v/>
      </c>
      <c r="T210" s="1" t="str">
        <f ca="1">IF(ISERROR(MATCH(T$10,$A$11:$A210,0)),INDEX(R_1_Zusätz,MATCH(T$10,R_1_Zeilen,0)),"")</f>
        <v/>
      </c>
      <c r="U210" s="1" t="str">
        <f ca="1">IF(ISERROR(MATCH(U$10,$A$11:$A210,0)),INDEX(R_1_Zusätz,MATCH(U$10,R_1_Zeilen,0)),"")</f>
        <v/>
      </c>
      <c r="V210" s="1" t="str">
        <f ca="1">IF(ISERROR(MATCH(V$10,$A$11:$A210,0)),INDEX(R_1_Zusätz,MATCH(V$10,R_1_Zeilen,0)),"")</f>
        <v/>
      </c>
      <c r="W210" s="1" t="str">
        <f ca="1">IF(ISERROR(MATCH(W$10,$A$11:$A210,0)),INDEX(R_1_Zusätz,MATCH(W$10,R_1_Zeilen,0)),"")</f>
        <v/>
      </c>
      <c r="X210" s="1" t="str">
        <f ca="1">IF(ISERROR(MATCH(X$10,$A$11:$A210,0)),INDEX(R_1_Zusätz,MATCH(X$10,R_1_Zeilen,0)),"")</f>
        <v/>
      </c>
      <c r="Y210" s="1" t="str">
        <f ca="1">IF(ISERROR(MATCH(Y$10,$A$11:$A210,0)),INDEX(R_1_Zusätz,MATCH(Y$10,R_1_Zeilen,0)),"")</f>
        <v/>
      </c>
      <c r="Z210" s="1" t="str">
        <f ca="1">IF(ISERROR(MATCH(Z$10,$A$11:$A210,0)),INDEX(R_1_Zusätz,MATCH(Z$10,R_1_Zeilen,0)),"")</f>
        <v/>
      </c>
      <c r="AA210" s="1" t="str">
        <f ca="1">IF(ISERROR(MATCH(AA$10,$A$11:$A210,0)),INDEX(R_1_Zusätz,MATCH(AA$10,R_1_Zeilen,0)),"")</f>
        <v/>
      </c>
      <c r="AB210" s="1" t="str">
        <f ca="1">IF(ISERROR(MATCH(AB$10,$A$11:$A210,0)),INDEX(R_1_Zusätz,MATCH(AB$10,R_1_Zeilen,0)),"")</f>
        <v/>
      </c>
      <c r="AC210" s="1" t="str">
        <f ca="1">IF(ISERROR(MATCH(AC$10,$A$11:$A210,0)),INDEX(R_1_Zusätz,MATCH(AC$10,R_1_Zeilen,0)),"")</f>
        <v/>
      </c>
      <c r="AD210" s="1" t="str">
        <f ca="1">IF(ISERROR(MATCH(AD$10,$A$11:$A210,0)),INDEX(R_1_Zusätz,MATCH(AD$10,R_1_Zeilen,0)),"")</f>
        <v/>
      </c>
      <c r="AE210" s="1" t="str">
        <f ca="1">IF(ISERROR(MATCH(AE$10,$A$11:$A210,0)),INDEX(R_1_Zusätz,MATCH(AE$10,R_1_Zeilen,0)),"")</f>
        <v/>
      </c>
      <c r="AF210" s="1" t="str">
        <f ca="1">IF(ISERROR(MATCH(AF$10,$A$11:$A210,0)),INDEX(R_1_Zusätz,MATCH(AF$10,R_1_Zeilen,0)),"")</f>
        <v/>
      </c>
      <c r="AG210" s="1" t="str">
        <f ca="1">IF(ISERROR(MATCH(AG$10,$A$11:$A210,0)),INDEX(R_1_Zusätz,MATCH(AG$10,R_1_Zeilen,0)),"")</f>
        <v/>
      </c>
      <c r="AH210" s="1" t="str">
        <f ca="1">IF(ISERROR(MATCH(AH$10,$A$11:$A210,0)),INDEX(R_1_Zusätz,MATCH(AH$10,R_1_Zeilen,0)),"")</f>
        <v/>
      </c>
      <c r="AI210" s="1" t="str">
        <f ca="1">IF(ISERROR(MATCH(AI$10,$A$11:$A210,0)),INDEX(R_1_Zusätz,MATCH(AI$10,R_1_Zeilen,0)),"")</f>
        <v/>
      </c>
      <c r="AJ210" s="1" t="str">
        <f ca="1">IF(ISERROR(MATCH(AJ$10,$A$11:$A210,0)),INDEX(R_1_Zusätz,MATCH(AJ$10,R_1_Zeilen,0)),"")</f>
        <v/>
      </c>
      <c r="AK210" s="1" t="str">
        <f ca="1">IF(ISERROR(MATCH(AK$10,$A$11:$A210,0)),INDEX(R_1_Zusätz,MATCH(AK$10,R_1_Zeilen,0)),"")</f>
        <v/>
      </c>
      <c r="AL210" s="1" t="str">
        <f ca="1">IF(ISERROR(MATCH(AL$10,$A$11:$A210,0)),INDEX(R_1_Zusätz,MATCH(AL$10,R_1_Zeilen,0)),"")</f>
        <v/>
      </c>
      <c r="AM210" s="1" t="str">
        <f ca="1">IF(ISERROR(MATCH(AM$10,$A$11:$A210,0)),INDEX(R_1_Zusätz,MATCH(AM$10,R_1_Zeilen,0)),"")</f>
        <v/>
      </c>
      <c r="AN210" s="1" t="str">
        <f ca="1">IF(ISERROR(MATCH(AN$10,$A$11:$A210,0)),INDEX(R_1_Zusätz,MATCH(AN$10,R_1_Zeilen,0)),"")</f>
        <v/>
      </c>
      <c r="AO210" s="1" t="str">
        <f ca="1">IF(ISERROR(MATCH(AO$10,$A$11:$A210,0)),INDEX(R_1_Zusätz,MATCH(AO$10,R_1_Zeilen,0)),"")</f>
        <v/>
      </c>
      <c r="AP210" s="1" t="str">
        <f ca="1">IF(ISERROR(MATCH(AP$10,$A$11:$A210,0)),INDEX(R_1_Zusätz,MATCH(AP$10,R_1_Zeilen,0)),"")</f>
        <v/>
      </c>
      <c r="AQ210" s="1" t="str">
        <f ca="1">IF(ISERROR(MATCH(AQ$10,$A$11:$A210,0)),INDEX(R_1_Zusätz,MATCH(AQ$10,R_1_Zeilen,0)),"")</f>
        <v/>
      </c>
      <c r="AR210" s="1" t="str">
        <f ca="1">IF(ISERROR(MATCH(AR$10,$A$11:$A210,0)),INDEX(R_1_Zusätz,MATCH(AR$10,R_1_Zeilen,0)),"")</f>
        <v/>
      </c>
      <c r="AS210" s="1" t="str">
        <f ca="1">IF(ISERROR(MATCH(AS$10,$A$11:$A210,0)),INDEX(R_1_Zusätz,MATCH(AS$10,R_1_Zeilen,0)),"")</f>
        <v/>
      </c>
      <c r="AT210" s="1" t="str">
        <f ca="1">IF(ISERROR(MATCH(AT$10,$A$11:$A210,0)),INDEX(R_1_Zusätz,MATCH(AT$10,R_1_Zeilen,0)),"")</f>
        <v/>
      </c>
      <c r="AU210" s="1" t="str">
        <f ca="1">IF(ISERROR(MATCH(AU$10,$A$11:$A210,0)),INDEX(R_1_Zusätz,MATCH(AU$10,R_1_Zeilen,0)),"")</f>
        <v/>
      </c>
      <c r="AV210" s="1" t="str">
        <f ca="1">IF(ISERROR(MATCH(AV$10,$A$11:$A210,0)),INDEX(R_1_Zusätz,MATCH(AV$10,R_1_Zeilen,0)),"")</f>
        <v/>
      </c>
      <c r="AW210" s="1" t="str">
        <f ca="1">IF(ISERROR(MATCH(AW$10,$A$11:$A210,0)),INDEX(R_1_Zusätz,MATCH(AW$10,R_1_Zeilen,0)),"")</f>
        <v/>
      </c>
      <c r="AX210" s="1" t="str">
        <f ca="1">IF(ISERROR(MATCH(AX$10,$A$11:$A210,0)),INDEX(R_1_Zusätz,MATCH(AX$10,R_1_Zeilen,0)),"")</f>
        <v/>
      </c>
      <c r="AY210" s="1" t="str">
        <f ca="1">IF(ISERROR(MATCH(AY$10,$A$11:$A210,0)),INDEX(R_1_Zusätz,MATCH(AY$10,R_1_Zeilen,0)),"")</f>
        <v/>
      </c>
      <c r="AZ210" s="1" t="str">
        <f ca="1">IF(ISERROR(MATCH(AZ$10,$A$11:$A210,0)),INDEX(R_1_Zusätz,MATCH(AZ$10,R_1_Zeilen,0)),"")</f>
        <v/>
      </c>
      <c r="BA210" s="1" t="str">
        <f ca="1">IF(ISERROR(MATCH(BA$10,$A$11:$A210,0)),INDEX(R_1_Zusätz,MATCH(BA$10,R_1_Zeilen,0)),"")</f>
        <v/>
      </c>
      <c r="BB210" s="1" t="str">
        <f ca="1">IF(ISERROR(MATCH(BB$10,$A$11:$A210,0)),INDEX(R_1_Zusätz,MATCH(BB$10,R_1_Zeilen,0)),"")</f>
        <v/>
      </c>
      <c r="BC210" s="1" t="str">
        <f ca="1">IF(ISERROR(MATCH(BC$10,$A$11:$A210,0)),INDEX(R_1_Zusätz,MATCH(BC$10,R_1_Zeilen,0)),"")</f>
        <v/>
      </c>
      <c r="BD210" s="1" t="str">
        <f ca="1">IF(ISERROR(MATCH(BD$10,$A$11:$A210,0)),INDEX(R_1_Zusätz,MATCH(BD$10,R_1_Zeilen,0)),"")</f>
        <v/>
      </c>
      <c r="BE210" s="1" t="str">
        <f ca="1">IF(ISERROR(MATCH(BE$10,$A$11:$A210,0)),INDEX(R_1_Zusätz,MATCH(BE$10,R_1_Zeilen,0)),"")</f>
        <v/>
      </c>
      <c r="BF210" s="1" t="str">
        <f ca="1">IF(ISERROR(MATCH(BF$10,$A$11:$A210,0)),INDEX(R_1_Zusätz,MATCH(BF$10,R_1_Zeilen,0)),"")</f>
        <v/>
      </c>
      <c r="BG210" s="1" t="str">
        <f ca="1">IF(ISERROR(MATCH(BG$10,$A$11:$A210,0)),INDEX(R_1_Zusätz,MATCH(BG$10,R_1_Zeilen,0)),"")</f>
        <v/>
      </c>
      <c r="BH210" s="1" t="str">
        <f ca="1">IF(ISERROR(MATCH(BH$10,$A$11:$A210,0)),INDEX(R_1_Zusätz,MATCH(BH$10,R_1_Zeilen,0)),"")</f>
        <v/>
      </c>
      <c r="BI210" s="1" t="str">
        <f ca="1">IF(ISERROR(MATCH(BI$10,$A$11:$A210,0)),INDEX(R_1_Zusätz,MATCH(BI$10,R_1_Zeilen,0)),"")</f>
        <v/>
      </c>
      <c r="BJ210" s="1" t="str">
        <f ca="1">IF(ISERROR(MATCH(BJ$10,$A$11:$A210,0)),INDEX(R_1_Zusätz,MATCH(BJ$10,R_1_Zeilen,0)),"")</f>
        <v/>
      </c>
      <c r="BK210" s="1" t="str">
        <f ca="1">IF(ISERROR(MATCH(BK$10,$A$11:$A210,0)),INDEX(R_1_Zusätz,MATCH(BK$10,R_1_Zeilen,0)),"")</f>
        <v/>
      </c>
      <c r="BL210" s="1" t="str">
        <f ca="1">IF(ISERROR(MATCH(BL$10,$A$11:$A210,0)),INDEX(R_1_Zusätz,MATCH(BL$10,R_1_Zeilen,0)),"")</f>
        <v/>
      </c>
      <c r="BM210" s="1" t="str">
        <f ca="1">IF(ISERROR(MATCH(BM$10,$A$11:$A210,0)),INDEX(R_1_Zusätz,MATCH(BM$10,R_1_Zeilen,0)),"")</f>
        <v/>
      </c>
      <c r="BN210" s="1" t="str">
        <f ca="1">IF(ISERROR(MATCH(BN$10,$A$11:$A210,0)),INDEX(R_1_Zusätz,MATCH(BN$10,R_1_Zeilen,0)),"")</f>
        <v/>
      </c>
      <c r="BO210" s="1" t="str">
        <f ca="1">IF(ISERROR(MATCH(BO$10,$A$11:$A210,0)),INDEX(R_1_Zusätz,MATCH(BO$10,R_1_Zeilen,0)),"")</f>
        <v/>
      </c>
      <c r="BP210" s="1" t="str">
        <f ca="1">IF(ISERROR(MATCH(BP$10,$A$11:$A210,0)),INDEX(R_1_Zusätz,MATCH(BP$10,R_1_Zeilen,0)),"")</f>
        <v/>
      </c>
      <c r="BQ210" s="1" t="str">
        <f ca="1">IF(ISERROR(MATCH(BQ$10,$A$11:$A210,0)),INDEX(R_1_Zusätz,MATCH(BQ$10,R_1_Zeilen,0)),"")</f>
        <v/>
      </c>
      <c r="BR210" s="1" t="str">
        <f ca="1">IF(ISERROR(MATCH(BR$10,$A$11:$A210,0)),INDEX(R_1_Zusätz,MATCH(BR$10,R_1_Zeilen,0)),"")</f>
        <v/>
      </c>
      <c r="BS210" s="1" t="str">
        <f ca="1">IF(ISERROR(MATCH(BS$10,$A$11:$A210,0)),INDEX(R_1_Zusätz,MATCH(BS$10,R_1_Zeilen,0)),"")</f>
        <v/>
      </c>
      <c r="BT210" s="1" t="str">
        <f ca="1">IF(ISERROR(MATCH(BT$10,$A$11:$A210,0)),INDEX(R_1_Zusätz,MATCH(BT$10,R_1_Zeilen,0)),"")</f>
        <v/>
      </c>
      <c r="BU210" s="1" t="str">
        <f ca="1">IF(ISERROR(MATCH(BU$10,$A$11:$A210,0)),INDEX(R_1_Zusätz,MATCH(BU$10,R_1_Zeilen,0)),"")</f>
        <v/>
      </c>
      <c r="BV210" s="1" t="str">
        <f ca="1">IF(ISERROR(MATCH(BV$10,$A$11:$A210,0)),INDEX(R_1_Zusätz,MATCH(BV$10,R_1_Zeilen,0)),"")</f>
        <v/>
      </c>
      <c r="BW210" s="1" t="str">
        <f ca="1">IF(ISERROR(MATCH(BW$10,$A$11:$A210,0)),INDEX(R_1_Zusätz,MATCH(BW$10,R_1_Zeilen,0)),"")</f>
        <v/>
      </c>
      <c r="BX210" s="1" t="str">
        <f ca="1">IF(ISERROR(MATCH(BX$10,$A$11:$A210,0)),INDEX(R_1_Zusätz,MATCH(BX$10,R_1_Zeilen,0)),"")</f>
        <v/>
      </c>
      <c r="BY210" s="1" t="str">
        <f ca="1">IF(ISERROR(MATCH(BY$10,$A$11:$A210,0)),INDEX(R_1_Zusätz,MATCH(BY$10,R_1_Zeilen,0)),"")</f>
        <v/>
      </c>
      <c r="BZ210" s="1" t="str">
        <f ca="1">IF(ISERROR(MATCH(BZ$10,$A$11:$A210,0)),INDEX(R_1_Zusätz,MATCH(BZ$10,R_1_Zeilen,0)),"")</f>
        <v/>
      </c>
      <c r="CA210" s="1" t="str">
        <f ca="1">IF(ISERROR(MATCH(CA$10,$A$11:$A210,0)),INDEX(R_1_Zusätz,MATCH(CA$10,R_1_Zeilen,0)),"")</f>
        <v/>
      </c>
      <c r="CB210" s="1">
        <f ca="1">IF(ISERROR(MATCH(CB$10,$A$11:$A210,0)),INDEX(R_1_Zusätz,MATCH(CB$10,R_1_Zeilen,0)),"")</f>
        <v>5</v>
      </c>
      <c r="CC210" s="1" t="str">
        <f ca="1">IF(ISERROR(MATCH(CC$10,$A$11:$A210,0)),INDEX(R_1_Zusätz,MATCH(CC$10,R_1_Zeilen,0)),"")</f>
        <v/>
      </c>
      <c r="CD210" s="1" t="str">
        <f ca="1">IF(ISERROR(MATCH(CD$10,$A$11:$A210,0)),INDEX(R_1_Zusätz,MATCH(CD$10,R_1_Zeilen,0)),"")</f>
        <v/>
      </c>
      <c r="CE210" s="1" t="str">
        <f ca="1">IF(ISERROR(MATCH(CE$10,$A$11:$A210,0)),INDEX(R_1_Zusätz,MATCH(CE$10,R_1_Zeilen,0)),"")</f>
        <v/>
      </c>
      <c r="CF210" s="1" t="str">
        <f ca="1">IF(ISERROR(MATCH(CF$10,$A$11:$A210,0)),INDEX(R_1_Zusätz,MATCH(CF$10,R_1_Zeilen,0)),"")</f>
        <v/>
      </c>
      <c r="CG210" s="1" t="str">
        <f ca="1">IF(ISERROR(MATCH(CG$10,$A$11:$A210,0)),INDEX(R_1_Zusätz,MATCH(CG$10,R_1_Zeilen,0)),"")</f>
        <v/>
      </c>
      <c r="CH210" s="1" t="str">
        <f ca="1">IF(ISERROR(MATCH(CH$10,$A$11:$A210,0)),INDEX(R_1_Zusätz,MATCH(CH$10,R_1_Zeilen,0)),"")</f>
        <v/>
      </c>
      <c r="CI210" s="1" t="str">
        <f ca="1">IF(ISERROR(MATCH(CI$10,$A$11:$A210,0)),INDEX(R_1_Zusätz,MATCH(CI$10,R_1_Zeilen,0)),"")</f>
        <v/>
      </c>
      <c r="CJ210" s="1" t="str">
        <f ca="1">IF(ISERROR(MATCH(CJ$10,$A$11:$A210,0)),INDEX(R_1_Zusätz,MATCH(CJ$10,R_1_Zeilen,0)),"")</f>
        <v/>
      </c>
      <c r="CK210" s="1" t="str">
        <f ca="1">IF(ISERROR(MATCH(CK$10,$A$11:$A210,0)),INDEX(R_1_Zusätz,MATCH(CK$10,R_1_Zeilen,0)),"")</f>
        <v/>
      </c>
      <c r="CL210" s="1" t="str">
        <f ca="1">IF(ISERROR(MATCH(CL$10,$A$11:$A210,0)),INDEX(R_1_Zusätz,MATCH(CL$10,R_1_Zeilen,0)),"")</f>
        <v/>
      </c>
      <c r="CM210" s="1" t="str">
        <f ca="1">IF(ISERROR(MATCH(CM$10,$A$11:$A210,0)),INDEX(R_1_Zusätz,MATCH(CM$10,R_1_Zeilen,0)),"")</f>
        <v/>
      </c>
      <c r="CN210" s="1" t="str">
        <f ca="1">IF(ISERROR(MATCH(CN$10,$A$11:$A210,0)),INDEX(R_1_Zusätz,MATCH(CN$10,R_1_Zeilen,0)),"")</f>
        <v/>
      </c>
      <c r="CO210" s="1" t="str">
        <f ca="1">IF(ISERROR(MATCH(CO$10,$A$11:$A210,0)),INDEX(R_1_Zusätz,MATCH(CO$10,R_1_Zeilen,0)),"")</f>
        <v/>
      </c>
      <c r="CP210" s="1" t="str">
        <f ca="1">IF(ISERROR(MATCH(CP$10,$A$11:$A210,0)),INDEX(R_1_Zusätz,MATCH(CP$10,R_1_Zeilen,0)),"")</f>
        <v/>
      </c>
      <c r="CQ210" s="1" t="str">
        <f ca="1">IF(ISERROR(MATCH(CQ$10,$A$11:$A210,0)),INDEX(R_1_Zusätz,MATCH(CQ$10,R_1_Zeilen,0)),"")</f>
        <v/>
      </c>
      <c r="CR210" s="1" t="str">
        <f ca="1">IF(ISERROR(MATCH(CR$10,$A$11:$A210,0)),INDEX(R_1_Zusätz,MATCH(CR$10,R_1_Zeilen,0)),"")</f>
        <v/>
      </c>
      <c r="CS210" s="1" t="str">
        <f ca="1">IF(ISERROR(MATCH(CS$10,$A$11:$A210,0)),INDEX(R_1_Zusätz,MATCH(CS$10,R_1_Zeilen,0)),"")</f>
        <v/>
      </c>
      <c r="CT210" s="1" t="str">
        <f ca="1">IF(ISERROR(MATCH(CT$10,$A$11:$A210,0)),INDEX(R_1_Zusätz,MATCH(CT$10,R_1_Zeilen,0)),"")</f>
        <v/>
      </c>
      <c r="CU210" s="1" t="str">
        <f ca="1">IF(ISERROR(MATCH(CU$10,$A$11:$A210,0)),INDEX(R_1_Zusätz,MATCH(CU$10,R_1_Zeilen,0)),"")</f>
        <v/>
      </c>
      <c r="CV210" s="1" t="str">
        <f ca="1">IF(ISERROR(MATCH(CV$10,$A$11:$A210,0)),INDEX(R_1_Zusätz,MATCH(CV$10,R_1_Zeilen,0)),"")</f>
        <v/>
      </c>
      <c r="CW210" s="1" t="str">
        <f ca="1">IF(ISERROR(MATCH(CW$10,$A$11:$A210,0)),INDEX(R_1_Zusätz,MATCH(CW$10,R_1_Zeilen,0)),"")</f>
        <v/>
      </c>
      <c r="CX210" s="1" t="str">
        <f ca="1">IF(ISERROR(MATCH(CX$10,$A$11:$A210,0)),INDEX(R_1_Zusätz,MATCH(CX$10,R_1_Zeilen,0)),"")</f>
        <v/>
      </c>
      <c r="CY210" s="1" t="str">
        <f ca="1">IF(ISERROR(MATCH(CY$10,$A$11:$A210,0)),INDEX(R_1_Zusätz,MATCH(CY$10,R_1_Zeilen,0)),"")</f>
        <v/>
      </c>
      <c r="CZ210" s="1" t="str">
        <f ca="1">IF(ISERROR(MATCH(CZ$10,$A$11:$A210,0)),INDEX(R_1_Zusätz,MATCH(CZ$10,R_1_Zeilen,0)),"")</f>
        <v/>
      </c>
      <c r="DA210" s="1" t="str">
        <f ca="1">IF(ISERROR(MATCH(DA$10,$A$11:$A210,0)),INDEX(R_1_Zusätz,MATCH(DA$10,R_1_Zeilen,0)),"")</f>
        <v/>
      </c>
      <c r="DB210" s="1" t="str">
        <f ca="1">IF(ISERROR(MATCH(DB$10,$A$11:$A210,0)),INDEX(R_1_Zusätz,MATCH(DB$10,R_1_Zeilen,0)),"")</f>
        <v/>
      </c>
      <c r="DC210" s="1" t="str">
        <f ca="1">IF(ISERROR(MATCH(DC$10,$A$11:$A210,0)),INDEX(R_1_Zusätz,MATCH(DC$10,R_1_Zeilen,0)),"")</f>
        <v/>
      </c>
      <c r="DD210" s="1" t="str">
        <f ca="1">IF(ISERROR(MATCH(DD$10,$A$11:$A210,0)),INDEX(R_1_Zusätz,MATCH(DD$10,R_1_Zeilen,0)),"")</f>
        <v/>
      </c>
      <c r="DE210" s="1" t="str">
        <f ca="1">IF(ISERROR(MATCH(DE$10,$A$11:$A210,0)),INDEX(R_1_Zusätz,MATCH(DE$10,R_1_Zeilen,0)),"")</f>
        <v/>
      </c>
      <c r="DF210" s="1" t="str">
        <f ca="1">IF(ISERROR(MATCH(DF$10,$A$11:$A210,0)),INDEX(R_1_Zusätz,MATCH(DF$10,R_1_Zeilen,0)),"")</f>
        <v/>
      </c>
      <c r="DG210" s="1" t="str">
        <f ca="1">IF(ISERROR(MATCH(DG$10,$A$11:$A210,0)),INDEX(R_1_Zusätz,MATCH(DG$10,R_1_Zeilen,0)),"")</f>
        <v/>
      </c>
      <c r="DH210" s="1" t="str">
        <f ca="1">IF(ISERROR(MATCH(DH$10,$A$11:$A210,0)),INDEX(R_1_Zusätz,MATCH(DH$10,R_1_Zeilen,0)),"")</f>
        <v/>
      </c>
      <c r="DI210" s="1" t="str">
        <f ca="1">IF(ISERROR(MATCH(DI$10,$A$11:$A210,0)),INDEX(R_1_Zusätz,MATCH(DI$10,R_1_Zeilen,0)),"")</f>
        <v/>
      </c>
      <c r="DJ210" s="1" t="str">
        <f ca="1">IF(ISERROR(MATCH(DJ$10,$A$11:$A210,0)),INDEX(R_1_Zusätz,MATCH(DJ$10,R_1_Zeilen,0)),"")</f>
        <v/>
      </c>
      <c r="DK210" s="1" t="str">
        <f ca="1">IF(ISERROR(MATCH(DK$10,$A$11:$A210,0)),INDEX(R_1_Zusätz,MATCH(DK$10,R_1_Zeilen,0)),"")</f>
        <v/>
      </c>
      <c r="DL210" s="1" t="str">
        <f ca="1">IF(ISERROR(MATCH(DL$10,$A$11:$A210,0)),INDEX(R_1_Zusätz,MATCH(DL$10,R_1_Zeilen,0)),"")</f>
        <v/>
      </c>
      <c r="DM210" s="1" t="str">
        <f ca="1">IF(ISERROR(MATCH(DM$10,$A$11:$A210,0)),INDEX(R_1_Zusätz,MATCH(DM$10,R_1_Zeilen,0)),"")</f>
        <v/>
      </c>
      <c r="DN210" s="1" t="str">
        <f ca="1">IF(ISERROR(MATCH(DN$10,$A$11:$A210,0)),INDEX(R_1_Zusätz,MATCH(DN$10,R_1_Zeilen,0)),"")</f>
        <v/>
      </c>
      <c r="DO210" s="1" t="str">
        <f ca="1">IF(ISERROR(MATCH(DO$10,$A$11:$A210,0)),INDEX(R_1_Zusätz,MATCH(DO$10,R_1_Zeilen,0)),"")</f>
        <v/>
      </c>
      <c r="DP210" s="1" t="str">
        <f ca="1">IF(ISERROR(MATCH(DP$10,$A$11:$A210,0)),INDEX(R_1_Zusätz,MATCH(DP$10,R_1_Zeilen,0)),"")</f>
        <v/>
      </c>
      <c r="DQ210" s="1" t="str">
        <f ca="1">IF(ISERROR(MATCH(DQ$10,$A$11:$A210,0)),INDEX(R_1_Zusätz,MATCH(DQ$10,R_1_Zeilen,0)),"")</f>
        <v/>
      </c>
      <c r="DR210" s="1" t="str">
        <f ca="1">IF(ISERROR(MATCH(DR$10,$A$11:$A210,0)),INDEX(R_1_Zusätz,MATCH(DR$10,R_1_Zeilen,0)),"")</f>
        <v/>
      </c>
      <c r="DS210" s="1" t="str">
        <f ca="1">IF(ISERROR(MATCH(DS$10,$A$11:$A210,0)),INDEX(R_1_Zusätz,MATCH(DS$10,R_1_Zeilen,0)),"")</f>
        <v/>
      </c>
      <c r="DT210" s="1" t="str">
        <f ca="1">IF(ISERROR(MATCH(DT$10,$A$11:$A210,0)),INDEX(R_1_Zusätz,MATCH(DT$10,R_1_Zeilen,0)),"")</f>
        <v/>
      </c>
      <c r="DU210" s="1" t="str">
        <f ca="1">IF(ISERROR(MATCH(DU$10,$A$11:$A210,0)),INDEX(R_1_Zusätz,MATCH(DU$10,R_1_Zeilen,0)),"")</f>
        <v/>
      </c>
      <c r="DV210" s="1" t="str">
        <f ca="1">IF(ISERROR(MATCH(DV$10,$A$11:$A210,0)),INDEX(R_1_Zusätz,MATCH(DV$10,R_1_Zeilen,0)),"")</f>
        <v/>
      </c>
      <c r="DW210" s="1" t="str">
        <f ca="1">IF(ISERROR(MATCH(DW$10,$A$11:$A210,0)),INDEX(R_1_Zusätz,MATCH(DW$10,R_1_Zeilen,0)),"")</f>
        <v/>
      </c>
      <c r="DX210" s="1" t="str">
        <f ca="1">IF(ISERROR(MATCH(DX$10,$A$11:$A210,0)),INDEX(R_1_Zusätz,MATCH(DX$10,R_1_Zeilen,0)),"")</f>
        <v/>
      </c>
      <c r="DY210" s="1" t="str">
        <f ca="1">IF(ISERROR(MATCH(DY$10,$A$11:$A210,0)),INDEX(R_1_Zusätz,MATCH(DY$10,R_1_Zeilen,0)),"")</f>
        <v/>
      </c>
      <c r="DZ210" s="1" t="str">
        <f ca="1">IF(ISERROR(MATCH(DZ$10,$A$11:$A210,0)),INDEX(R_1_Zusätz,MATCH(DZ$10,R_1_Zeilen,0)),"")</f>
        <v/>
      </c>
      <c r="EA210" s="1" t="str">
        <f ca="1">IF(ISERROR(MATCH(EA$10,$A$11:$A210,0)),INDEX(R_1_Zusätz,MATCH(EA$10,R_1_Zeilen,0)),"")</f>
        <v/>
      </c>
      <c r="EB210" s="1" t="str">
        <f ca="1">IF(ISERROR(MATCH(EB$10,$A$11:$A210,0)),INDEX(R_1_Zusätz,MATCH(EB$10,R_1_Zeilen,0)),"")</f>
        <v/>
      </c>
      <c r="EC210" s="1" t="str">
        <f ca="1">IF(ISERROR(MATCH(EC$10,$A$11:$A210,0)),INDEX(R_1_Zusätz,MATCH(EC$10,R_1_Zeilen,0)),"")</f>
        <v/>
      </c>
      <c r="ED210" s="1" t="str">
        <f ca="1">IF(ISERROR(MATCH(ED$10,$A$11:$A210,0)),INDEX(R_1_Zusätz,MATCH(ED$10,R_1_Zeilen,0)),"")</f>
        <v/>
      </c>
      <c r="EE210" s="1" t="str">
        <f ca="1">IF(ISERROR(MATCH(EE$10,$A$11:$A210,0)),INDEX(R_1_Zusätz,MATCH(EE$10,R_1_Zeilen,0)),"")</f>
        <v/>
      </c>
      <c r="EF210" s="1" t="str">
        <f ca="1">IF(ISERROR(MATCH(EF$10,$A$11:$A210,0)),INDEX(R_1_Zusätz,MATCH(EF$10,R_1_Zeilen,0)),"")</f>
        <v/>
      </c>
      <c r="EG210" s="1" t="str">
        <f ca="1">IF(ISERROR(MATCH(EG$10,$A$11:$A210,0)),INDEX(R_1_Zusätz,MATCH(EG$10,R_1_Zeilen,0)),"")</f>
        <v/>
      </c>
      <c r="EH210" s="1" t="str">
        <f ca="1">IF(ISERROR(MATCH(EH$10,$A$11:$A210,0)),INDEX(R_1_Zusätz,MATCH(EH$10,R_1_Zeilen,0)),"")</f>
        <v/>
      </c>
      <c r="EI210" s="1" t="str">
        <f ca="1">IF(ISERROR(MATCH(EI$10,$A$11:$A210,0)),INDEX(R_1_Zusätz,MATCH(EI$10,R_1_Zeilen,0)),"")</f>
        <v/>
      </c>
      <c r="EJ210" s="1" t="str">
        <f ca="1">IF(ISERROR(MATCH(EJ$10,$A$11:$A210,0)),INDEX(R_1_Zusätz,MATCH(EJ$10,R_1_Zeilen,0)),"")</f>
        <v/>
      </c>
      <c r="EK210" s="1" t="str">
        <f ca="1">IF(ISERROR(MATCH(EK$10,$A$11:$A210,0)),INDEX(R_1_Zusätz,MATCH(EK$10,R_1_Zeilen,0)),"")</f>
        <v/>
      </c>
      <c r="EL210" s="1" t="str">
        <f ca="1">IF(ISERROR(MATCH(EL$10,$A$11:$A210,0)),INDEX(R_1_Zusätz,MATCH(EL$10,R_1_Zeilen,0)),"")</f>
        <v/>
      </c>
      <c r="EM210" s="1" t="str">
        <f ca="1">IF(ISERROR(MATCH(EM$10,$A$11:$A210,0)),INDEX(R_1_Zusätz,MATCH(EM$10,R_1_Zeilen,0)),"")</f>
        <v/>
      </c>
      <c r="EN210" s="1" t="str">
        <f ca="1">IF(ISERROR(MATCH(EN$10,$A$11:$A210,0)),INDEX(R_1_Zusätz,MATCH(EN$10,R_1_Zeilen,0)),"")</f>
        <v/>
      </c>
      <c r="EO210" s="1" t="str">
        <f ca="1">IF(ISERROR(MATCH(EO$10,$A$11:$A210,0)),INDEX(R_1_Zusätz,MATCH(EO$10,R_1_Zeilen,0)),"")</f>
        <v/>
      </c>
      <c r="EP210" s="1" t="str">
        <f ca="1">IF(ISERROR(MATCH(EP$10,$A$11:$A210,0)),INDEX(R_1_Zusätz,MATCH(EP$10,R_1_Zeilen,0)),"")</f>
        <v/>
      </c>
      <c r="EQ210" s="1" t="str">
        <f ca="1">IF(ISERROR(MATCH(EQ$10,$A$11:$A210,0)),INDEX(R_1_Zusätz,MATCH(EQ$10,R_1_Zeilen,0)),"")</f>
        <v/>
      </c>
      <c r="ER210" s="1" t="str">
        <f ca="1">IF(ISERROR(MATCH(ER$10,$A$11:$A210,0)),INDEX(R_1_Zusätz,MATCH(ER$10,R_1_Zeilen,0)),"")</f>
        <v/>
      </c>
      <c r="ES210" s="1" t="str">
        <f ca="1">IF(ISERROR(MATCH(ES$10,$A$11:$A210,0)),INDEX(R_1_Zusätz,MATCH(ES$10,R_1_Zeilen,0)),"")</f>
        <v/>
      </c>
      <c r="ET210" s="1" t="str">
        <f ca="1">IF(ISERROR(MATCH(ET$10,$A$11:$A210,0)),INDEX(R_1_Zusätz,MATCH(ET$10,R_1_Zeilen,0)),"")</f>
        <v/>
      </c>
      <c r="EU210" s="1">
        <f ca="1">IF(ISERROR(MATCH(EU$10,$A$11:$A210,0)),INDEX(R_1_Zusätz,MATCH(EU$10,R_1_Zeilen,0)),"")</f>
        <v>4</v>
      </c>
      <c r="EV210" s="1">
        <f ca="1">IF(ISERROR(MATCH(EV$10,$A$11:$A210,0)),INDEX(R_1_Zusätz,MATCH(EV$10,R_1_Zeilen,0)),"")</f>
        <v>4</v>
      </c>
      <c r="EW210" s="1" t="str">
        <f ca="1">IF(ISERROR(MATCH(EW$10,$A$11:$A210,0)),INDEX(R_1_Zusätz,MATCH(EW$10,R_1_Zeilen,0)),"")</f>
        <v/>
      </c>
      <c r="EX210" s="1" t="str">
        <f ca="1">IF(ISERROR(MATCH(EX$10,$A$11:$A210,0)),INDEX(R_1_Zusätz,MATCH(EX$10,R_1_Zeilen,0)),"")</f>
        <v/>
      </c>
      <c r="EY210" s="1">
        <f ca="1">IF(ISERROR(MATCH(EY$10,$A$11:$A210,0)),INDEX(R_1_Zusätz,MATCH(EY$10,R_1_Zeilen,0)),"")</f>
        <v>4</v>
      </c>
      <c r="EZ210" s="1" t="str">
        <f ca="1">IF(ISERROR(MATCH(EZ$10,$A$11:$A210,0)),INDEX(R_1_Zusätz,MATCH(EZ$10,R_1_Zeilen,0)),"")</f>
        <v/>
      </c>
      <c r="FA210" s="1" t="str">
        <f ca="1">IF(ISERROR(MATCH(FA$10,$A$11:$A210,0)),INDEX(R_1_Zusätz,MATCH(FA$10,R_1_Zeilen,0)),"")</f>
        <v/>
      </c>
      <c r="FB210" s="1" t="str">
        <f ca="1">IF(ISERROR(MATCH(FB$10,$A$11:$A210,0)),INDEX(R_1_Zusätz,MATCH(FB$10,R_1_Zeilen,0)),"")</f>
        <v/>
      </c>
      <c r="FC210" s="1" t="str">
        <f ca="1">IF(ISERROR(MATCH(FC$10,$A$11:$A210,0)),INDEX(R_1_Zusätz,MATCH(FC$10,R_1_Zeilen,0)),"")</f>
        <v/>
      </c>
      <c r="FD210" s="1" t="str">
        <f ca="1">IF(ISERROR(MATCH(FD$10,$A$11:$A210,0)),INDEX(R_1_Zusätz,MATCH(FD$10,R_1_Zeilen,0)),"")</f>
        <v/>
      </c>
      <c r="FE210" s="1" t="str">
        <f ca="1">IF(ISERROR(MATCH(FE$10,$A$11:$A210,0)),INDEX(R_1_Zusätz,MATCH(FE$10,R_1_Zeilen,0)),"")</f>
        <v/>
      </c>
      <c r="FF210" s="1" t="str">
        <f ca="1">IF(ISERROR(MATCH(FF$10,$A$11:$A210,0)),INDEX(R_1_Zusätz,MATCH(FF$10,R_1_Zeilen,0)),"")</f>
        <v/>
      </c>
      <c r="FG210" s="1" t="str">
        <f ca="1">IF(ISERROR(MATCH(FG$10,$A$11:$A210,0)),INDEX(R_1_Zusätz,MATCH(FG$10,R_1_Zeilen,0)),"")</f>
        <v/>
      </c>
      <c r="FH210" s="1" t="str">
        <f ca="1">IF(ISERROR(MATCH(FH$10,$A$11:$A210,0)),INDEX(R_1_Zusätz,MATCH(FH$10,R_1_Zeilen,0)),"")</f>
        <v/>
      </c>
      <c r="FI210" s="1" t="str">
        <f ca="1">IF(ISERROR(MATCH(FI$10,$A$11:$A210,0)),INDEX(R_1_Zusätz,MATCH(FI$10,R_1_Zeilen,0)),"")</f>
        <v/>
      </c>
      <c r="FJ210" s="1" t="str">
        <f ca="1">IF(ISERROR(MATCH(FJ$10,$A$11:$A210,0)),INDEX(R_1_Zusätz,MATCH(FJ$10,R_1_Zeilen,0)),"")</f>
        <v/>
      </c>
      <c r="FK210" s="1" t="str">
        <f ca="1">IF(ISERROR(MATCH(FK$10,$A$11:$A210,0)),INDEX(R_1_Zusätz,MATCH(FK$10,R_1_Zeilen,0)),"")</f>
        <v/>
      </c>
      <c r="FL210" s="1" t="str">
        <f ca="1">IF(ISERROR(MATCH(FL$10,$A$11:$A210,0)),INDEX(R_1_Zusätz,MATCH(FL$10,R_1_Zeilen,0)),"")</f>
        <v/>
      </c>
      <c r="FM210" s="1" t="str">
        <f ca="1">IF(ISERROR(MATCH(FM$10,$A$11:$A210,0)),INDEX(R_1_Zusätz,MATCH(FM$10,R_1_Zeilen,0)),"")</f>
        <v/>
      </c>
      <c r="FN210" s="1" t="str">
        <f ca="1">IF(ISERROR(MATCH(FN$10,$A$11:$A210,0)),INDEX(R_1_Zusätz,MATCH(FN$10,R_1_Zeilen,0)),"")</f>
        <v/>
      </c>
      <c r="FO210" s="1" t="str">
        <f ca="1">IF(ISERROR(MATCH(FO$10,$A$11:$A210,0)),INDEX(R_1_Zusätz,MATCH(FO$10,R_1_Zeilen,0)),"")</f>
        <v/>
      </c>
      <c r="FP210" s="1" t="str">
        <f ca="1">IF(ISERROR(MATCH(FP$10,$A$11:$A210,0)),INDEX(R_1_Zusätz,MATCH(FP$10,R_1_Zeilen,0)),"")</f>
        <v/>
      </c>
      <c r="FQ210" s="1">
        <f ca="1">IF(ISERROR(MATCH(FQ$10,$A$11:$A210,0)),INDEX(R_1_Zusätz,MATCH(FQ$10,R_1_Zeilen,0)),"")</f>
        <v>4</v>
      </c>
      <c r="FR210" s="1" t="str">
        <f ca="1">IF(ISERROR(MATCH(FR$10,$A$11:$A210,0)),INDEX(R_1_Zusätz,MATCH(FR$10,R_1_Zeilen,0)),"")</f>
        <v/>
      </c>
      <c r="FS210" s="1" t="str">
        <f ca="1">IF(ISERROR(MATCH(FS$10,$A$11:$A210,0)),INDEX(R_1_Zusätz,MATCH(FS$10,R_1_Zeilen,0)),"")</f>
        <v/>
      </c>
      <c r="FT210" s="1" t="str">
        <f ca="1">IF(ISERROR(MATCH(FT$10,$A$11:$A210,0)),INDEX(R_1_Zusätz,MATCH(FT$10,R_1_Zeilen,0)),"")</f>
        <v/>
      </c>
      <c r="FU210" s="1" t="str">
        <f ca="1">IF(ISERROR(MATCH(FU$10,$A$11:$A210,0)),INDEX(R_1_Zusätz,MATCH(FU$10,R_1_Zeilen,0)),"")</f>
        <v/>
      </c>
      <c r="FV210" s="1" t="str">
        <f ca="1">IF(ISERROR(MATCH(FV$10,$A$11:$A210,0)),INDEX(R_1_Zusätz,MATCH(FV$10,R_1_Zeilen,0)),"")</f>
        <v/>
      </c>
      <c r="FW210" s="1" t="str">
        <f ca="1">IF(ISERROR(MATCH(FW$10,$A$11:$A210,0)),INDEX(R_1_Zusätz,MATCH(FW$10,R_1_Zeilen,0)),"")</f>
        <v/>
      </c>
      <c r="FX210" s="1">
        <f ca="1">IF(ISERROR(MATCH(FX$10,$A$11:$A210,0)),INDEX(R_1_Zusätz,MATCH(FX$10,R_1_Zeilen,0)),"")</f>
        <v>4</v>
      </c>
      <c r="FY210" s="1" t="str">
        <f ca="1">IF(ISERROR(MATCH(FY$10,$A$11:$A210,0)),INDEX(R_1_Zusätz,MATCH(FY$10,R_1_Zeilen,0)),"")</f>
        <v/>
      </c>
      <c r="FZ210" s="1" t="str">
        <f ca="1">IF(ISERROR(MATCH(FZ$10,$A$11:$A210,0)),INDEX(R_1_Zusätz,MATCH(FZ$10,R_1_Zeilen,0)),"")</f>
        <v/>
      </c>
      <c r="GA210" s="1" t="str">
        <f ca="1">IF(ISERROR(MATCH(GA$10,$A$11:$A210,0)),INDEX(R_1_Zusätz,MATCH(GA$10,R_1_Zeilen,0)),"")</f>
        <v/>
      </c>
      <c r="GB210" s="1" t="str">
        <f ca="1">IF(ISERROR(MATCH(GB$10,$A$11:$A210,0)),INDEX(R_1_Zusätz,MATCH(GB$10,R_1_Zeilen,0)),"")</f>
        <v/>
      </c>
      <c r="GC210" s="1" t="str">
        <f ca="1">IF(ISERROR(MATCH(GC$10,$A$11:$A210,0)),INDEX(R_1_Zusätz,MATCH(GC$10,R_1_Zeilen,0)),"")</f>
        <v/>
      </c>
      <c r="GD210" s="1" t="str">
        <f ca="1">IF(ISERROR(MATCH(GD$10,$A$11:$A210,0)),INDEX(R_1_Zusätz,MATCH(GD$10,R_1_Zeilen,0)),"")</f>
        <v/>
      </c>
      <c r="GE210" s="1" t="str">
        <f ca="1">IF(ISERROR(MATCH(GE$10,$A$11:$A210,0)),INDEX(R_1_Zusätz,MATCH(GE$10,R_1_Zeilen,0)),"")</f>
        <v/>
      </c>
      <c r="GF210" s="1" t="str">
        <f ca="1">IF(ISERROR(MATCH(GF$10,$A$11:$A210,0)),INDEX(R_1_Zusätz,MATCH(GF$10,R_1_Zeilen,0)),"")</f>
        <v/>
      </c>
      <c r="GG210" s="1" t="str">
        <f ca="1">IF(ISERROR(MATCH(GG$10,$A$11:$A210,0)),INDEX(R_1_Zusätz,MATCH(GG$10,R_1_Zeilen,0)),"")</f>
        <v/>
      </c>
      <c r="GH210" s="1" t="str">
        <f ca="1">IF(ISERROR(MATCH(GH$10,$A$11:$A210,0)),INDEX(R_1_Zusätz,MATCH(GH$10,R_1_Zeilen,0)),"")</f>
        <v/>
      </c>
      <c r="GI210" s="1" t="str">
        <f ca="1">IF(ISERROR(MATCH(GI$10,$A$11:$A210,0)),INDEX(R_1_Zusätz,MATCH(GI$10,R_1_Zeilen,0)),"")</f>
        <v/>
      </c>
      <c r="GJ210" s="1" t="str">
        <f ca="1">IF(ISERROR(MATCH(GJ$10,$A$11:$A210,0)),INDEX(R_1_Zusätz,MATCH(GJ$10,R_1_Zeilen,0)),"")</f>
        <v/>
      </c>
      <c r="GK210" s="1" t="str">
        <f ca="1">IF(ISERROR(MATCH(GK$10,$A$11:$A210,0)),INDEX(R_1_Zusätz,MATCH(GK$10,R_1_Zeilen,0)),"")</f>
        <v/>
      </c>
      <c r="GL210" s="1" t="str">
        <f ca="1">IF(ISERROR(MATCH(GL$10,$A$11:$A210,0)),INDEX(R_1_Zusätz,MATCH(GL$10,R_1_Zeilen,0)),"")</f>
        <v/>
      </c>
      <c r="GM210" s="1" t="str">
        <f ca="1">IF(ISERROR(MATCH(GM$10,$A$11:$A210,0)),INDEX(R_1_Zusätz,MATCH(GM$10,R_1_Zeilen,0)),"")</f>
        <v/>
      </c>
      <c r="GN210" s="1" t="str">
        <f ca="1">IF(ISERROR(MATCH(GN$10,$A$11:$A210,0)),INDEX(R_1_Zusätz,MATCH(GN$10,R_1_Zeilen,0)),"")</f>
        <v/>
      </c>
      <c r="GO210" s="1" t="str">
        <f ca="1">IF(ISERROR(MATCH(GO$10,$A$11:$A210,0)),INDEX(R_1_Zusätz,MATCH(GO$10,R_1_Zeilen,0)),"")</f>
        <v/>
      </c>
      <c r="GP210" s="1" t="str">
        <f ca="1">IF(ISERROR(MATCH(GP$10,$A$11:$A210,0)),INDEX(R_1_Zusätz,MATCH(GP$10,R_1_Zeilen,0)),"")</f>
        <v/>
      </c>
      <c r="GQ210" s="1" t="str">
        <f ca="1">IF(ISERROR(MATCH(GQ$10,$A$11:$A210,0)),INDEX(R_1_Zusätz,MATCH(GQ$10,R_1_Zeilen,0)),"")</f>
        <v/>
      </c>
      <c r="GR210" s="1" t="str">
        <f ca="1">IF(ISERROR(MATCH(GR$10,$A$11:$A210,0)),INDEX(R_1_Zusätz,MATCH(GR$10,R_1_Zeilen,0)),"")</f>
        <v/>
      </c>
      <c r="GS210" s="1" t="str">
        <f ca="1">IF(ISERROR(MATCH(GS$10,$A$11:$A210,0)),INDEX(R_1_Zusätz,MATCH(GS$10,R_1_Zeilen,0)),"")</f>
        <v/>
      </c>
      <c r="GT210" s="1">
        <f ca="1">IF(ISERROR(MATCH(GT$10,$A$11:$A210,0)),INDEX(R_1_Zusätz,MATCH(GT$10,R_1_Zeilen,0)),"")</f>
        <v>4</v>
      </c>
      <c r="GU210" s="1" t="str">
        <f ca="1">IF(ISERROR(MATCH(GU$10,$A$11:$A210,0)),INDEX(R_1_Zusätz,MATCH(GU$10,R_1_Zeilen,0)),"")</f>
        <v/>
      </c>
      <c r="GV210" s="1" t="str">
        <f ca="1">IF(ISERROR(MATCH(GV$10,$A$11:$A210,0)),INDEX(R_1_Zusätz,MATCH(GV$10,R_1_Zeilen,0)),"")</f>
        <v/>
      </c>
      <c r="GW210" s="1" t="str">
        <f ca="1">IF(ISERROR(MATCH(GW$10,$A$11:$A210,0)),INDEX(R_1_Zusätz,MATCH(GW$10,R_1_Zeilen,0)),"")</f>
        <v/>
      </c>
      <c r="GX210" s="1" t="str">
        <f ca="1">IF(ISERROR(MATCH(GX$10,$A$11:$A210,0)),INDEX(R_1_Zusätz,MATCH(GX$10,R_1_Zeilen,0)),"")</f>
        <v/>
      </c>
      <c r="GY210" s="1" t="str">
        <f ca="1">IF(ISERROR(MATCH(GY$10,$A$11:$A210,0)),INDEX(R_1_Zusätz,MATCH(GY$10,R_1_Zeilen,0)),"")</f>
        <v/>
      </c>
      <c r="GZ210" s="1" t="str">
        <f ca="1">IF(ISERROR(MATCH(GZ$10,$A$11:$A210,0)),INDEX(R_1_Zusätz,MATCH(GZ$10,R_1_Zeilen,0)),"")</f>
        <v/>
      </c>
      <c r="HA210" s="1" t="str">
        <f ca="1">IF(ISERROR(MATCH(HA$10,$A$11:$A210,0)),INDEX(R_1_Zusätz,MATCH(HA$10,R_1_Zeilen,0)),"")</f>
        <v/>
      </c>
    </row>
    <row r="211" spans="1:209">
      <c r="A211" s="1" t="str">
        <f ca="1">INDEX(R_2_Spalten,1,MATCH($B210,INDIRECT("'R_2'!$C"&amp;ROW(210:210)&amp;":"&amp;ADDRESS(ROW(210:210),COUNTA(BASIS_Produkt)+2)),0))</f>
        <v>3DGG7</v>
      </c>
      <c r="B211" s="1">
        <f t="shared" ca="1" si="7"/>
        <v>4</v>
      </c>
      <c r="C211" s="1" t="str">
        <f ca="1">IF(ISERROR(MATCH(C$10,$A$11:$A211,0)),INDEX(R_1_Zusätz,MATCH(C$10,R_1_Zeilen,0)),"")</f>
        <v/>
      </c>
      <c r="D211" s="1" t="str">
        <f ca="1">IF(ISERROR(MATCH(D$10,$A$11:$A211,0)),INDEX(R_1_Zusätz,MATCH(D$10,R_1_Zeilen,0)),"")</f>
        <v/>
      </c>
      <c r="E211" s="1" t="str">
        <f ca="1">IF(ISERROR(MATCH(E$10,$A$11:$A211,0)),INDEX(R_1_Zusätz,MATCH(E$10,R_1_Zeilen,0)),"")</f>
        <v/>
      </c>
      <c r="F211" s="1" t="str">
        <f ca="1">IF(ISERROR(MATCH(F$10,$A$11:$A211,0)),INDEX(R_1_Zusätz,MATCH(F$10,R_1_Zeilen,0)),"")</f>
        <v/>
      </c>
      <c r="G211" s="1" t="str">
        <f ca="1">IF(ISERROR(MATCH(G$10,$A$11:$A211,0)),INDEX(R_1_Zusätz,MATCH(G$10,R_1_Zeilen,0)),"")</f>
        <v/>
      </c>
      <c r="H211" s="1" t="str">
        <f ca="1">IF(ISERROR(MATCH(H$10,$A$11:$A211,0)),INDEX(R_1_Zusätz,MATCH(H$10,R_1_Zeilen,0)),"")</f>
        <v/>
      </c>
      <c r="I211" s="1" t="str">
        <f ca="1">IF(ISERROR(MATCH(I$10,$A$11:$A211,0)),INDEX(R_1_Zusätz,MATCH(I$10,R_1_Zeilen,0)),"")</f>
        <v/>
      </c>
      <c r="J211" s="1" t="str">
        <f ca="1">IF(ISERROR(MATCH(J$10,$A$11:$A211,0)),INDEX(R_1_Zusätz,MATCH(J$10,R_1_Zeilen,0)),"")</f>
        <v/>
      </c>
      <c r="K211" s="1" t="str">
        <f ca="1">IF(ISERROR(MATCH(K$10,$A$11:$A211,0)),INDEX(R_1_Zusätz,MATCH(K$10,R_1_Zeilen,0)),"")</f>
        <v/>
      </c>
      <c r="L211" s="1" t="str">
        <f ca="1">IF(ISERROR(MATCH(L$10,$A$11:$A211,0)),INDEX(R_1_Zusätz,MATCH(L$10,R_1_Zeilen,0)),"")</f>
        <v/>
      </c>
      <c r="M211" s="1" t="str">
        <f ca="1">IF(ISERROR(MATCH(M$10,$A$11:$A211,0)),INDEX(R_1_Zusätz,MATCH(M$10,R_1_Zeilen,0)),"")</f>
        <v/>
      </c>
      <c r="N211" s="1" t="str">
        <f ca="1">IF(ISERROR(MATCH(N$10,$A$11:$A211,0)),INDEX(R_1_Zusätz,MATCH(N$10,R_1_Zeilen,0)),"")</f>
        <v/>
      </c>
      <c r="O211" s="1" t="str">
        <f ca="1">IF(ISERROR(MATCH(O$10,$A$11:$A211,0)),INDEX(R_1_Zusätz,MATCH(O$10,R_1_Zeilen,0)),"")</f>
        <v/>
      </c>
      <c r="P211" s="1" t="str">
        <f ca="1">IF(ISERROR(MATCH(P$10,$A$11:$A211,0)),INDEX(R_1_Zusätz,MATCH(P$10,R_1_Zeilen,0)),"")</f>
        <v/>
      </c>
      <c r="Q211" s="1" t="str">
        <f ca="1">IF(ISERROR(MATCH(Q$10,$A$11:$A211,0)),INDEX(R_1_Zusätz,MATCH(Q$10,R_1_Zeilen,0)),"")</f>
        <v/>
      </c>
      <c r="R211" s="1" t="str">
        <f ca="1">IF(ISERROR(MATCH(R$10,$A$11:$A211,0)),INDEX(R_1_Zusätz,MATCH(R$10,R_1_Zeilen,0)),"")</f>
        <v/>
      </c>
      <c r="S211" s="1" t="str">
        <f ca="1">IF(ISERROR(MATCH(S$10,$A$11:$A211,0)),INDEX(R_1_Zusätz,MATCH(S$10,R_1_Zeilen,0)),"")</f>
        <v/>
      </c>
      <c r="T211" s="1" t="str">
        <f ca="1">IF(ISERROR(MATCH(T$10,$A$11:$A211,0)),INDEX(R_1_Zusätz,MATCH(T$10,R_1_Zeilen,0)),"")</f>
        <v/>
      </c>
      <c r="U211" s="1" t="str">
        <f ca="1">IF(ISERROR(MATCH(U$10,$A$11:$A211,0)),INDEX(R_1_Zusätz,MATCH(U$10,R_1_Zeilen,0)),"")</f>
        <v/>
      </c>
      <c r="V211" s="1" t="str">
        <f ca="1">IF(ISERROR(MATCH(V$10,$A$11:$A211,0)),INDEX(R_1_Zusätz,MATCH(V$10,R_1_Zeilen,0)),"")</f>
        <v/>
      </c>
      <c r="W211" s="1" t="str">
        <f ca="1">IF(ISERROR(MATCH(W$10,$A$11:$A211,0)),INDEX(R_1_Zusätz,MATCH(W$10,R_1_Zeilen,0)),"")</f>
        <v/>
      </c>
      <c r="X211" s="1" t="str">
        <f ca="1">IF(ISERROR(MATCH(X$10,$A$11:$A211,0)),INDEX(R_1_Zusätz,MATCH(X$10,R_1_Zeilen,0)),"")</f>
        <v/>
      </c>
      <c r="Y211" s="1" t="str">
        <f ca="1">IF(ISERROR(MATCH(Y$10,$A$11:$A211,0)),INDEX(R_1_Zusätz,MATCH(Y$10,R_1_Zeilen,0)),"")</f>
        <v/>
      </c>
      <c r="Z211" s="1" t="str">
        <f ca="1">IF(ISERROR(MATCH(Z$10,$A$11:$A211,0)),INDEX(R_1_Zusätz,MATCH(Z$10,R_1_Zeilen,0)),"")</f>
        <v/>
      </c>
      <c r="AA211" s="1" t="str">
        <f ca="1">IF(ISERROR(MATCH(AA$10,$A$11:$A211,0)),INDEX(R_1_Zusätz,MATCH(AA$10,R_1_Zeilen,0)),"")</f>
        <v/>
      </c>
      <c r="AB211" s="1" t="str">
        <f ca="1">IF(ISERROR(MATCH(AB$10,$A$11:$A211,0)),INDEX(R_1_Zusätz,MATCH(AB$10,R_1_Zeilen,0)),"")</f>
        <v/>
      </c>
      <c r="AC211" s="1" t="str">
        <f ca="1">IF(ISERROR(MATCH(AC$10,$A$11:$A211,0)),INDEX(R_1_Zusätz,MATCH(AC$10,R_1_Zeilen,0)),"")</f>
        <v/>
      </c>
      <c r="AD211" s="1" t="str">
        <f ca="1">IF(ISERROR(MATCH(AD$10,$A$11:$A211,0)),INDEX(R_1_Zusätz,MATCH(AD$10,R_1_Zeilen,0)),"")</f>
        <v/>
      </c>
      <c r="AE211" s="1" t="str">
        <f ca="1">IF(ISERROR(MATCH(AE$10,$A$11:$A211,0)),INDEX(R_1_Zusätz,MATCH(AE$10,R_1_Zeilen,0)),"")</f>
        <v/>
      </c>
      <c r="AF211" s="1" t="str">
        <f ca="1">IF(ISERROR(MATCH(AF$10,$A$11:$A211,0)),INDEX(R_1_Zusätz,MATCH(AF$10,R_1_Zeilen,0)),"")</f>
        <v/>
      </c>
      <c r="AG211" s="1" t="str">
        <f ca="1">IF(ISERROR(MATCH(AG$10,$A$11:$A211,0)),INDEX(R_1_Zusätz,MATCH(AG$10,R_1_Zeilen,0)),"")</f>
        <v/>
      </c>
      <c r="AH211" s="1" t="str">
        <f ca="1">IF(ISERROR(MATCH(AH$10,$A$11:$A211,0)),INDEX(R_1_Zusätz,MATCH(AH$10,R_1_Zeilen,0)),"")</f>
        <v/>
      </c>
      <c r="AI211" s="1" t="str">
        <f ca="1">IF(ISERROR(MATCH(AI$10,$A$11:$A211,0)),INDEX(R_1_Zusätz,MATCH(AI$10,R_1_Zeilen,0)),"")</f>
        <v/>
      </c>
      <c r="AJ211" s="1" t="str">
        <f ca="1">IF(ISERROR(MATCH(AJ$10,$A$11:$A211,0)),INDEX(R_1_Zusätz,MATCH(AJ$10,R_1_Zeilen,0)),"")</f>
        <v/>
      </c>
      <c r="AK211" s="1" t="str">
        <f ca="1">IF(ISERROR(MATCH(AK$10,$A$11:$A211,0)),INDEX(R_1_Zusätz,MATCH(AK$10,R_1_Zeilen,0)),"")</f>
        <v/>
      </c>
      <c r="AL211" s="1" t="str">
        <f ca="1">IF(ISERROR(MATCH(AL$10,$A$11:$A211,0)),INDEX(R_1_Zusätz,MATCH(AL$10,R_1_Zeilen,0)),"")</f>
        <v/>
      </c>
      <c r="AM211" s="1" t="str">
        <f ca="1">IF(ISERROR(MATCH(AM$10,$A$11:$A211,0)),INDEX(R_1_Zusätz,MATCH(AM$10,R_1_Zeilen,0)),"")</f>
        <v/>
      </c>
      <c r="AN211" s="1" t="str">
        <f ca="1">IF(ISERROR(MATCH(AN$10,$A$11:$A211,0)),INDEX(R_1_Zusätz,MATCH(AN$10,R_1_Zeilen,0)),"")</f>
        <v/>
      </c>
      <c r="AO211" s="1" t="str">
        <f ca="1">IF(ISERROR(MATCH(AO$10,$A$11:$A211,0)),INDEX(R_1_Zusätz,MATCH(AO$10,R_1_Zeilen,0)),"")</f>
        <v/>
      </c>
      <c r="AP211" s="1" t="str">
        <f ca="1">IF(ISERROR(MATCH(AP$10,$A$11:$A211,0)),INDEX(R_1_Zusätz,MATCH(AP$10,R_1_Zeilen,0)),"")</f>
        <v/>
      </c>
      <c r="AQ211" s="1" t="str">
        <f ca="1">IF(ISERROR(MATCH(AQ$10,$A$11:$A211,0)),INDEX(R_1_Zusätz,MATCH(AQ$10,R_1_Zeilen,0)),"")</f>
        <v/>
      </c>
      <c r="AR211" s="1" t="str">
        <f ca="1">IF(ISERROR(MATCH(AR$10,$A$11:$A211,0)),INDEX(R_1_Zusätz,MATCH(AR$10,R_1_Zeilen,0)),"")</f>
        <v/>
      </c>
      <c r="AS211" s="1" t="str">
        <f ca="1">IF(ISERROR(MATCH(AS$10,$A$11:$A211,0)),INDEX(R_1_Zusätz,MATCH(AS$10,R_1_Zeilen,0)),"")</f>
        <v/>
      </c>
      <c r="AT211" s="1" t="str">
        <f ca="1">IF(ISERROR(MATCH(AT$10,$A$11:$A211,0)),INDEX(R_1_Zusätz,MATCH(AT$10,R_1_Zeilen,0)),"")</f>
        <v/>
      </c>
      <c r="AU211" s="1" t="str">
        <f ca="1">IF(ISERROR(MATCH(AU$10,$A$11:$A211,0)),INDEX(R_1_Zusätz,MATCH(AU$10,R_1_Zeilen,0)),"")</f>
        <v/>
      </c>
      <c r="AV211" s="1" t="str">
        <f ca="1">IF(ISERROR(MATCH(AV$10,$A$11:$A211,0)),INDEX(R_1_Zusätz,MATCH(AV$10,R_1_Zeilen,0)),"")</f>
        <v/>
      </c>
      <c r="AW211" s="1" t="str">
        <f ca="1">IF(ISERROR(MATCH(AW$10,$A$11:$A211,0)),INDEX(R_1_Zusätz,MATCH(AW$10,R_1_Zeilen,0)),"")</f>
        <v/>
      </c>
      <c r="AX211" s="1" t="str">
        <f ca="1">IF(ISERROR(MATCH(AX$10,$A$11:$A211,0)),INDEX(R_1_Zusätz,MATCH(AX$10,R_1_Zeilen,0)),"")</f>
        <v/>
      </c>
      <c r="AY211" s="1" t="str">
        <f ca="1">IF(ISERROR(MATCH(AY$10,$A$11:$A211,0)),INDEX(R_1_Zusätz,MATCH(AY$10,R_1_Zeilen,0)),"")</f>
        <v/>
      </c>
      <c r="AZ211" s="1" t="str">
        <f ca="1">IF(ISERROR(MATCH(AZ$10,$A$11:$A211,0)),INDEX(R_1_Zusätz,MATCH(AZ$10,R_1_Zeilen,0)),"")</f>
        <v/>
      </c>
      <c r="BA211" s="1" t="str">
        <f ca="1">IF(ISERROR(MATCH(BA$10,$A$11:$A211,0)),INDEX(R_1_Zusätz,MATCH(BA$10,R_1_Zeilen,0)),"")</f>
        <v/>
      </c>
      <c r="BB211" s="1" t="str">
        <f ca="1">IF(ISERROR(MATCH(BB$10,$A$11:$A211,0)),INDEX(R_1_Zusätz,MATCH(BB$10,R_1_Zeilen,0)),"")</f>
        <v/>
      </c>
      <c r="BC211" s="1" t="str">
        <f ca="1">IF(ISERROR(MATCH(BC$10,$A$11:$A211,0)),INDEX(R_1_Zusätz,MATCH(BC$10,R_1_Zeilen,0)),"")</f>
        <v/>
      </c>
      <c r="BD211" s="1" t="str">
        <f ca="1">IF(ISERROR(MATCH(BD$10,$A$11:$A211,0)),INDEX(R_1_Zusätz,MATCH(BD$10,R_1_Zeilen,0)),"")</f>
        <v/>
      </c>
      <c r="BE211" s="1" t="str">
        <f ca="1">IF(ISERROR(MATCH(BE$10,$A$11:$A211,0)),INDEX(R_1_Zusätz,MATCH(BE$10,R_1_Zeilen,0)),"")</f>
        <v/>
      </c>
      <c r="BF211" s="1" t="str">
        <f ca="1">IF(ISERROR(MATCH(BF$10,$A$11:$A211,0)),INDEX(R_1_Zusätz,MATCH(BF$10,R_1_Zeilen,0)),"")</f>
        <v/>
      </c>
      <c r="BG211" s="1" t="str">
        <f ca="1">IF(ISERROR(MATCH(BG$10,$A$11:$A211,0)),INDEX(R_1_Zusätz,MATCH(BG$10,R_1_Zeilen,0)),"")</f>
        <v/>
      </c>
      <c r="BH211" s="1" t="str">
        <f ca="1">IF(ISERROR(MATCH(BH$10,$A$11:$A211,0)),INDEX(R_1_Zusätz,MATCH(BH$10,R_1_Zeilen,0)),"")</f>
        <v/>
      </c>
      <c r="BI211" s="1" t="str">
        <f ca="1">IF(ISERROR(MATCH(BI$10,$A$11:$A211,0)),INDEX(R_1_Zusätz,MATCH(BI$10,R_1_Zeilen,0)),"")</f>
        <v/>
      </c>
      <c r="BJ211" s="1" t="str">
        <f ca="1">IF(ISERROR(MATCH(BJ$10,$A$11:$A211,0)),INDEX(R_1_Zusätz,MATCH(BJ$10,R_1_Zeilen,0)),"")</f>
        <v/>
      </c>
      <c r="BK211" s="1" t="str">
        <f ca="1">IF(ISERROR(MATCH(BK$10,$A$11:$A211,0)),INDEX(R_1_Zusätz,MATCH(BK$10,R_1_Zeilen,0)),"")</f>
        <v/>
      </c>
      <c r="BL211" s="1" t="str">
        <f ca="1">IF(ISERROR(MATCH(BL$10,$A$11:$A211,0)),INDEX(R_1_Zusätz,MATCH(BL$10,R_1_Zeilen,0)),"")</f>
        <v/>
      </c>
      <c r="BM211" s="1" t="str">
        <f ca="1">IF(ISERROR(MATCH(BM$10,$A$11:$A211,0)),INDEX(R_1_Zusätz,MATCH(BM$10,R_1_Zeilen,0)),"")</f>
        <v/>
      </c>
      <c r="BN211" s="1" t="str">
        <f ca="1">IF(ISERROR(MATCH(BN$10,$A$11:$A211,0)),INDEX(R_1_Zusätz,MATCH(BN$10,R_1_Zeilen,0)),"")</f>
        <v/>
      </c>
      <c r="BO211" s="1" t="str">
        <f ca="1">IF(ISERROR(MATCH(BO$10,$A$11:$A211,0)),INDEX(R_1_Zusätz,MATCH(BO$10,R_1_Zeilen,0)),"")</f>
        <v/>
      </c>
      <c r="BP211" s="1" t="str">
        <f ca="1">IF(ISERROR(MATCH(BP$10,$A$11:$A211,0)),INDEX(R_1_Zusätz,MATCH(BP$10,R_1_Zeilen,0)),"")</f>
        <v/>
      </c>
      <c r="BQ211" s="1" t="str">
        <f ca="1">IF(ISERROR(MATCH(BQ$10,$A$11:$A211,0)),INDEX(R_1_Zusätz,MATCH(BQ$10,R_1_Zeilen,0)),"")</f>
        <v/>
      </c>
      <c r="BR211" s="1" t="str">
        <f ca="1">IF(ISERROR(MATCH(BR$10,$A$11:$A211,0)),INDEX(R_1_Zusätz,MATCH(BR$10,R_1_Zeilen,0)),"")</f>
        <v/>
      </c>
      <c r="BS211" s="1" t="str">
        <f ca="1">IF(ISERROR(MATCH(BS$10,$A$11:$A211,0)),INDEX(R_1_Zusätz,MATCH(BS$10,R_1_Zeilen,0)),"")</f>
        <v/>
      </c>
      <c r="BT211" s="1" t="str">
        <f ca="1">IF(ISERROR(MATCH(BT$10,$A$11:$A211,0)),INDEX(R_1_Zusätz,MATCH(BT$10,R_1_Zeilen,0)),"")</f>
        <v/>
      </c>
      <c r="BU211" s="1" t="str">
        <f ca="1">IF(ISERROR(MATCH(BU$10,$A$11:$A211,0)),INDEX(R_1_Zusätz,MATCH(BU$10,R_1_Zeilen,0)),"")</f>
        <v/>
      </c>
      <c r="BV211" s="1" t="str">
        <f ca="1">IF(ISERROR(MATCH(BV$10,$A$11:$A211,0)),INDEX(R_1_Zusätz,MATCH(BV$10,R_1_Zeilen,0)),"")</f>
        <v/>
      </c>
      <c r="BW211" s="1" t="str">
        <f ca="1">IF(ISERROR(MATCH(BW$10,$A$11:$A211,0)),INDEX(R_1_Zusätz,MATCH(BW$10,R_1_Zeilen,0)),"")</f>
        <v/>
      </c>
      <c r="BX211" s="1" t="str">
        <f ca="1">IF(ISERROR(MATCH(BX$10,$A$11:$A211,0)),INDEX(R_1_Zusätz,MATCH(BX$10,R_1_Zeilen,0)),"")</f>
        <v/>
      </c>
      <c r="BY211" s="1" t="str">
        <f ca="1">IF(ISERROR(MATCH(BY$10,$A$11:$A211,0)),INDEX(R_1_Zusätz,MATCH(BY$10,R_1_Zeilen,0)),"")</f>
        <v/>
      </c>
      <c r="BZ211" s="1" t="str">
        <f ca="1">IF(ISERROR(MATCH(BZ$10,$A$11:$A211,0)),INDEX(R_1_Zusätz,MATCH(BZ$10,R_1_Zeilen,0)),"")</f>
        <v/>
      </c>
      <c r="CA211" s="1" t="str">
        <f ca="1">IF(ISERROR(MATCH(CA$10,$A$11:$A211,0)),INDEX(R_1_Zusätz,MATCH(CA$10,R_1_Zeilen,0)),"")</f>
        <v/>
      </c>
      <c r="CB211" s="1">
        <f ca="1">IF(ISERROR(MATCH(CB$10,$A$11:$A211,0)),INDEX(R_1_Zusätz,MATCH(CB$10,R_1_Zeilen,0)),"")</f>
        <v>5</v>
      </c>
      <c r="CC211" s="1" t="str">
        <f ca="1">IF(ISERROR(MATCH(CC$10,$A$11:$A211,0)),INDEX(R_1_Zusätz,MATCH(CC$10,R_1_Zeilen,0)),"")</f>
        <v/>
      </c>
      <c r="CD211" s="1" t="str">
        <f ca="1">IF(ISERROR(MATCH(CD$10,$A$11:$A211,0)),INDEX(R_1_Zusätz,MATCH(CD$10,R_1_Zeilen,0)),"")</f>
        <v/>
      </c>
      <c r="CE211" s="1" t="str">
        <f ca="1">IF(ISERROR(MATCH(CE$10,$A$11:$A211,0)),INDEX(R_1_Zusätz,MATCH(CE$10,R_1_Zeilen,0)),"")</f>
        <v/>
      </c>
      <c r="CF211" s="1" t="str">
        <f ca="1">IF(ISERROR(MATCH(CF$10,$A$11:$A211,0)),INDEX(R_1_Zusätz,MATCH(CF$10,R_1_Zeilen,0)),"")</f>
        <v/>
      </c>
      <c r="CG211" s="1" t="str">
        <f ca="1">IF(ISERROR(MATCH(CG$10,$A$11:$A211,0)),INDEX(R_1_Zusätz,MATCH(CG$10,R_1_Zeilen,0)),"")</f>
        <v/>
      </c>
      <c r="CH211" s="1" t="str">
        <f ca="1">IF(ISERROR(MATCH(CH$10,$A$11:$A211,0)),INDEX(R_1_Zusätz,MATCH(CH$10,R_1_Zeilen,0)),"")</f>
        <v/>
      </c>
      <c r="CI211" s="1" t="str">
        <f ca="1">IF(ISERROR(MATCH(CI$10,$A$11:$A211,0)),INDEX(R_1_Zusätz,MATCH(CI$10,R_1_Zeilen,0)),"")</f>
        <v/>
      </c>
      <c r="CJ211" s="1" t="str">
        <f ca="1">IF(ISERROR(MATCH(CJ$10,$A$11:$A211,0)),INDEX(R_1_Zusätz,MATCH(CJ$10,R_1_Zeilen,0)),"")</f>
        <v/>
      </c>
      <c r="CK211" s="1" t="str">
        <f ca="1">IF(ISERROR(MATCH(CK$10,$A$11:$A211,0)),INDEX(R_1_Zusätz,MATCH(CK$10,R_1_Zeilen,0)),"")</f>
        <v/>
      </c>
      <c r="CL211" s="1" t="str">
        <f ca="1">IF(ISERROR(MATCH(CL$10,$A$11:$A211,0)),INDEX(R_1_Zusätz,MATCH(CL$10,R_1_Zeilen,0)),"")</f>
        <v/>
      </c>
      <c r="CM211" s="1" t="str">
        <f ca="1">IF(ISERROR(MATCH(CM$10,$A$11:$A211,0)),INDEX(R_1_Zusätz,MATCH(CM$10,R_1_Zeilen,0)),"")</f>
        <v/>
      </c>
      <c r="CN211" s="1" t="str">
        <f ca="1">IF(ISERROR(MATCH(CN$10,$A$11:$A211,0)),INDEX(R_1_Zusätz,MATCH(CN$10,R_1_Zeilen,0)),"")</f>
        <v/>
      </c>
      <c r="CO211" s="1" t="str">
        <f ca="1">IF(ISERROR(MATCH(CO$10,$A$11:$A211,0)),INDEX(R_1_Zusätz,MATCH(CO$10,R_1_Zeilen,0)),"")</f>
        <v/>
      </c>
      <c r="CP211" s="1" t="str">
        <f ca="1">IF(ISERROR(MATCH(CP$10,$A$11:$A211,0)),INDEX(R_1_Zusätz,MATCH(CP$10,R_1_Zeilen,0)),"")</f>
        <v/>
      </c>
      <c r="CQ211" s="1" t="str">
        <f ca="1">IF(ISERROR(MATCH(CQ$10,$A$11:$A211,0)),INDEX(R_1_Zusätz,MATCH(CQ$10,R_1_Zeilen,0)),"")</f>
        <v/>
      </c>
      <c r="CR211" s="1" t="str">
        <f ca="1">IF(ISERROR(MATCH(CR$10,$A$11:$A211,0)),INDEX(R_1_Zusätz,MATCH(CR$10,R_1_Zeilen,0)),"")</f>
        <v/>
      </c>
      <c r="CS211" s="1" t="str">
        <f ca="1">IF(ISERROR(MATCH(CS$10,$A$11:$A211,0)),INDEX(R_1_Zusätz,MATCH(CS$10,R_1_Zeilen,0)),"")</f>
        <v/>
      </c>
      <c r="CT211" s="1" t="str">
        <f ca="1">IF(ISERROR(MATCH(CT$10,$A$11:$A211,0)),INDEX(R_1_Zusätz,MATCH(CT$10,R_1_Zeilen,0)),"")</f>
        <v/>
      </c>
      <c r="CU211" s="1" t="str">
        <f ca="1">IF(ISERROR(MATCH(CU$10,$A$11:$A211,0)),INDEX(R_1_Zusätz,MATCH(CU$10,R_1_Zeilen,0)),"")</f>
        <v/>
      </c>
      <c r="CV211" s="1" t="str">
        <f ca="1">IF(ISERROR(MATCH(CV$10,$A$11:$A211,0)),INDEX(R_1_Zusätz,MATCH(CV$10,R_1_Zeilen,0)),"")</f>
        <v/>
      </c>
      <c r="CW211" s="1" t="str">
        <f ca="1">IF(ISERROR(MATCH(CW$10,$A$11:$A211,0)),INDEX(R_1_Zusätz,MATCH(CW$10,R_1_Zeilen,0)),"")</f>
        <v/>
      </c>
      <c r="CX211" s="1" t="str">
        <f ca="1">IF(ISERROR(MATCH(CX$10,$A$11:$A211,0)),INDEX(R_1_Zusätz,MATCH(CX$10,R_1_Zeilen,0)),"")</f>
        <v/>
      </c>
      <c r="CY211" s="1" t="str">
        <f ca="1">IF(ISERROR(MATCH(CY$10,$A$11:$A211,0)),INDEX(R_1_Zusätz,MATCH(CY$10,R_1_Zeilen,0)),"")</f>
        <v/>
      </c>
      <c r="CZ211" s="1" t="str">
        <f ca="1">IF(ISERROR(MATCH(CZ$10,$A$11:$A211,0)),INDEX(R_1_Zusätz,MATCH(CZ$10,R_1_Zeilen,0)),"")</f>
        <v/>
      </c>
      <c r="DA211" s="1" t="str">
        <f ca="1">IF(ISERROR(MATCH(DA$10,$A$11:$A211,0)),INDEX(R_1_Zusätz,MATCH(DA$10,R_1_Zeilen,0)),"")</f>
        <v/>
      </c>
      <c r="DB211" s="1" t="str">
        <f ca="1">IF(ISERROR(MATCH(DB$10,$A$11:$A211,0)),INDEX(R_1_Zusätz,MATCH(DB$10,R_1_Zeilen,0)),"")</f>
        <v/>
      </c>
      <c r="DC211" s="1" t="str">
        <f ca="1">IF(ISERROR(MATCH(DC$10,$A$11:$A211,0)),INDEX(R_1_Zusätz,MATCH(DC$10,R_1_Zeilen,0)),"")</f>
        <v/>
      </c>
      <c r="DD211" s="1" t="str">
        <f ca="1">IF(ISERROR(MATCH(DD$10,$A$11:$A211,0)),INDEX(R_1_Zusätz,MATCH(DD$10,R_1_Zeilen,0)),"")</f>
        <v/>
      </c>
      <c r="DE211" s="1" t="str">
        <f ca="1">IF(ISERROR(MATCH(DE$10,$A$11:$A211,0)),INDEX(R_1_Zusätz,MATCH(DE$10,R_1_Zeilen,0)),"")</f>
        <v/>
      </c>
      <c r="DF211" s="1" t="str">
        <f ca="1">IF(ISERROR(MATCH(DF$10,$A$11:$A211,0)),INDEX(R_1_Zusätz,MATCH(DF$10,R_1_Zeilen,0)),"")</f>
        <v/>
      </c>
      <c r="DG211" s="1" t="str">
        <f ca="1">IF(ISERROR(MATCH(DG$10,$A$11:$A211,0)),INDEX(R_1_Zusätz,MATCH(DG$10,R_1_Zeilen,0)),"")</f>
        <v/>
      </c>
      <c r="DH211" s="1" t="str">
        <f ca="1">IF(ISERROR(MATCH(DH$10,$A$11:$A211,0)),INDEX(R_1_Zusätz,MATCH(DH$10,R_1_Zeilen,0)),"")</f>
        <v/>
      </c>
      <c r="DI211" s="1" t="str">
        <f ca="1">IF(ISERROR(MATCH(DI$10,$A$11:$A211,0)),INDEX(R_1_Zusätz,MATCH(DI$10,R_1_Zeilen,0)),"")</f>
        <v/>
      </c>
      <c r="DJ211" s="1" t="str">
        <f ca="1">IF(ISERROR(MATCH(DJ$10,$A$11:$A211,0)),INDEX(R_1_Zusätz,MATCH(DJ$10,R_1_Zeilen,0)),"")</f>
        <v/>
      </c>
      <c r="DK211" s="1" t="str">
        <f ca="1">IF(ISERROR(MATCH(DK$10,$A$11:$A211,0)),INDEX(R_1_Zusätz,MATCH(DK$10,R_1_Zeilen,0)),"")</f>
        <v/>
      </c>
      <c r="DL211" s="1" t="str">
        <f ca="1">IF(ISERROR(MATCH(DL$10,$A$11:$A211,0)),INDEX(R_1_Zusätz,MATCH(DL$10,R_1_Zeilen,0)),"")</f>
        <v/>
      </c>
      <c r="DM211" s="1" t="str">
        <f ca="1">IF(ISERROR(MATCH(DM$10,$A$11:$A211,0)),INDEX(R_1_Zusätz,MATCH(DM$10,R_1_Zeilen,0)),"")</f>
        <v/>
      </c>
      <c r="DN211" s="1" t="str">
        <f ca="1">IF(ISERROR(MATCH(DN$10,$A$11:$A211,0)),INDEX(R_1_Zusätz,MATCH(DN$10,R_1_Zeilen,0)),"")</f>
        <v/>
      </c>
      <c r="DO211" s="1" t="str">
        <f ca="1">IF(ISERROR(MATCH(DO$10,$A$11:$A211,0)),INDEX(R_1_Zusätz,MATCH(DO$10,R_1_Zeilen,0)),"")</f>
        <v/>
      </c>
      <c r="DP211" s="1" t="str">
        <f ca="1">IF(ISERROR(MATCH(DP$10,$A$11:$A211,0)),INDEX(R_1_Zusätz,MATCH(DP$10,R_1_Zeilen,0)),"")</f>
        <v/>
      </c>
      <c r="DQ211" s="1" t="str">
        <f ca="1">IF(ISERROR(MATCH(DQ$10,$A$11:$A211,0)),INDEX(R_1_Zusätz,MATCH(DQ$10,R_1_Zeilen,0)),"")</f>
        <v/>
      </c>
      <c r="DR211" s="1" t="str">
        <f ca="1">IF(ISERROR(MATCH(DR$10,$A$11:$A211,0)),INDEX(R_1_Zusätz,MATCH(DR$10,R_1_Zeilen,0)),"")</f>
        <v/>
      </c>
      <c r="DS211" s="1" t="str">
        <f ca="1">IF(ISERROR(MATCH(DS$10,$A$11:$A211,0)),INDEX(R_1_Zusätz,MATCH(DS$10,R_1_Zeilen,0)),"")</f>
        <v/>
      </c>
      <c r="DT211" s="1" t="str">
        <f ca="1">IF(ISERROR(MATCH(DT$10,$A$11:$A211,0)),INDEX(R_1_Zusätz,MATCH(DT$10,R_1_Zeilen,0)),"")</f>
        <v/>
      </c>
      <c r="DU211" s="1" t="str">
        <f ca="1">IF(ISERROR(MATCH(DU$10,$A$11:$A211,0)),INDEX(R_1_Zusätz,MATCH(DU$10,R_1_Zeilen,0)),"")</f>
        <v/>
      </c>
      <c r="DV211" s="1" t="str">
        <f ca="1">IF(ISERROR(MATCH(DV$10,$A$11:$A211,0)),INDEX(R_1_Zusätz,MATCH(DV$10,R_1_Zeilen,0)),"")</f>
        <v/>
      </c>
      <c r="DW211" s="1" t="str">
        <f ca="1">IF(ISERROR(MATCH(DW$10,$A$11:$A211,0)),INDEX(R_1_Zusätz,MATCH(DW$10,R_1_Zeilen,0)),"")</f>
        <v/>
      </c>
      <c r="DX211" s="1" t="str">
        <f ca="1">IF(ISERROR(MATCH(DX$10,$A$11:$A211,0)),INDEX(R_1_Zusätz,MATCH(DX$10,R_1_Zeilen,0)),"")</f>
        <v/>
      </c>
      <c r="DY211" s="1" t="str">
        <f ca="1">IF(ISERROR(MATCH(DY$10,$A$11:$A211,0)),INDEX(R_1_Zusätz,MATCH(DY$10,R_1_Zeilen,0)),"")</f>
        <v/>
      </c>
      <c r="DZ211" s="1" t="str">
        <f ca="1">IF(ISERROR(MATCH(DZ$10,$A$11:$A211,0)),INDEX(R_1_Zusätz,MATCH(DZ$10,R_1_Zeilen,0)),"")</f>
        <v/>
      </c>
      <c r="EA211" s="1" t="str">
        <f ca="1">IF(ISERROR(MATCH(EA$10,$A$11:$A211,0)),INDEX(R_1_Zusätz,MATCH(EA$10,R_1_Zeilen,0)),"")</f>
        <v/>
      </c>
      <c r="EB211" s="1" t="str">
        <f ca="1">IF(ISERROR(MATCH(EB$10,$A$11:$A211,0)),INDEX(R_1_Zusätz,MATCH(EB$10,R_1_Zeilen,0)),"")</f>
        <v/>
      </c>
      <c r="EC211" s="1" t="str">
        <f ca="1">IF(ISERROR(MATCH(EC$10,$A$11:$A211,0)),INDEX(R_1_Zusätz,MATCH(EC$10,R_1_Zeilen,0)),"")</f>
        <v/>
      </c>
      <c r="ED211" s="1" t="str">
        <f ca="1">IF(ISERROR(MATCH(ED$10,$A$11:$A211,0)),INDEX(R_1_Zusätz,MATCH(ED$10,R_1_Zeilen,0)),"")</f>
        <v/>
      </c>
      <c r="EE211" s="1" t="str">
        <f ca="1">IF(ISERROR(MATCH(EE$10,$A$11:$A211,0)),INDEX(R_1_Zusätz,MATCH(EE$10,R_1_Zeilen,0)),"")</f>
        <v/>
      </c>
      <c r="EF211" s="1" t="str">
        <f ca="1">IF(ISERROR(MATCH(EF$10,$A$11:$A211,0)),INDEX(R_1_Zusätz,MATCH(EF$10,R_1_Zeilen,0)),"")</f>
        <v/>
      </c>
      <c r="EG211" s="1" t="str">
        <f ca="1">IF(ISERROR(MATCH(EG$10,$A$11:$A211,0)),INDEX(R_1_Zusätz,MATCH(EG$10,R_1_Zeilen,0)),"")</f>
        <v/>
      </c>
      <c r="EH211" s="1" t="str">
        <f ca="1">IF(ISERROR(MATCH(EH$10,$A$11:$A211,0)),INDEX(R_1_Zusätz,MATCH(EH$10,R_1_Zeilen,0)),"")</f>
        <v/>
      </c>
      <c r="EI211" s="1" t="str">
        <f ca="1">IF(ISERROR(MATCH(EI$10,$A$11:$A211,0)),INDEX(R_1_Zusätz,MATCH(EI$10,R_1_Zeilen,0)),"")</f>
        <v/>
      </c>
      <c r="EJ211" s="1" t="str">
        <f ca="1">IF(ISERROR(MATCH(EJ$10,$A$11:$A211,0)),INDEX(R_1_Zusätz,MATCH(EJ$10,R_1_Zeilen,0)),"")</f>
        <v/>
      </c>
      <c r="EK211" s="1" t="str">
        <f ca="1">IF(ISERROR(MATCH(EK$10,$A$11:$A211,0)),INDEX(R_1_Zusätz,MATCH(EK$10,R_1_Zeilen,0)),"")</f>
        <v/>
      </c>
      <c r="EL211" s="1" t="str">
        <f ca="1">IF(ISERROR(MATCH(EL$10,$A$11:$A211,0)),INDEX(R_1_Zusätz,MATCH(EL$10,R_1_Zeilen,0)),"")</f>
        <v/>
      </c>
      <c r="EM211" s="1" t="str">
        <f ca="1">IF(ISERROR(MATCH(EM$10,$A$11:$A211,0)),INDEX(R_1_Zusätz,MATCH(EM$10,R_1_Zeilen,0)),"")</f>
        <v/>
      </c>
      <c r="EN211" s="1" t="str">
        <f ca="1">IF(ISERROR(MATCH(EN$10,$A$11:$A211,0)),INDEX(R_1_Zusätz,MATCH(EN$10,R_1_Zeilen,0)),"")</f>
        <v/>
      </c>
      <c r="EO211" s="1" t="str">
        <f ca="1">IF(ISERROR(MATCH(EO$10,$A$11:$A211,0)),INDEX(R_1_Zusätz,MATCH(EO$10,R_1_Zeilen,0)),"")</f>
        <v/>
      </c>
      <c r="EP211" s="1" t="str">
        <f ca="1">IF(ISERROR(MATCH(EP$10,$A$11:$A211,0)),INDEX(R_1_Zusätz,MATCH(EP$10,R_1_Zeilen,0)),"")</f>
        <v/>
      </c>
      <c r="EQ211" s="1" t="str">
        <f ca="1">IF(ISERROR(MATCH(EQ$10,$A$11:$A211,0)),INDEX(R_1_Zusätz,MATCH(EQ$10,R_1_Zeilen,0)),"")</f>
        <v/>
      </c>
      <c r="ER211" s="1" t="str">
        <f ca="1">IF(ISERROR(MATCH(ER$10,$A$11:$A211,0)),INDEX(R_1_Zusätz,MATCH(ER$10,R_1_Zeilen,0)),"")</f>
        <v/>
      </c>
      <c r="ES211" s="1" t="str">
        <f ca="1">IF(ISERROR(MATCH(ES$10,$A$11:$A211,0)),INDEX(R_1_Zusätz,MATCH(ES$10,R_1_Zeilen,0)),"")</f>
        <v/>
      </c>
      <c r="ET211" s="1" t="str">
        <f ca="1">IF(ISERROR(MATCH(ET$10,$A$11:$A211,0)),INDEX(R_1_Zusätz,MATCH(ET$10,R_1_Zeilen,0)),"")</f>
        <v/>
      </c>
      <c r="EU211" s="1" t="str">
        <f ca="1">IF(ISERROR(MATCH(EU$10,$A$11:$A211,0)),INDEX(R_1_Zusätz,MATCH(EU$10,R_1_Zeilen,0)),"")</f>
        <v/>
      </c>
      <c r="EV211" s="1">
        <f ca="1">IF(ISERROR(MATCH(EV$10,$A$11:$A211,0)),INDEX(R_1_Zusätz,MATCH(EV$10,R_1_Zeilen,0)),"")</f>
        <v>4</v>
      </c>
      <c r="EW211" s="1" t="str">
        <f ca="1">IF(ISERROR(MATCH(EW$10,$A$11:$A211,0)),INDEX(R_1_Zusätz,MATCH(EW$10,R_1_Zeilen,0)),"")</f>
        <v/>
      </c>
      <c r="EX211" s="1" t="str">
        <f ca="1">IF(ISERROR(MATCH(EX$10,$A$11:$A211,0)),INDEX(R_1_Zusätz,MATCH(EX$10,R_1_Zeilen,0)),"")</f>
        <v/>
      </c>
      <c r="EY211" s="1">
        <f ca="1">IF(ISERROR(MATCH(EY$10,$A$11:$A211,0)),INDEX(R_1_Zusätz,MATCH(EY$10,R_1_Zeilen,0)),"")</f>
        <v>4</v>
      </c>
      <c r="EZ211" s="1" t="str">
        <f ca="1">IF(ISERROR(MATCH(EZ$10,$A$11:$A211,0)),INDEX(R_1_Zusätz,MATCH(EZ$10,R_1_Zeilen,0)),"")</f>
        <v/>
      </c>
      <c r="FA211" s="1" t="str">
        <f ca="1">IF(ISERROR(MATCH(FA$10,$A$11:$A211,0)),INDEX(R_1_Zusätz,MATCH(FA$10,R_1_Zeilen,0)),"")</f>
        <v/>
      </c>
      <c r="FB211" s="1" t="str">
        <f ca="1">IF(ISERROR(MATCH(FB$10,$A$11:$A211,0)),INDEX(R_1_Zusätz,MATCH(FB$10,R_1_Zeilen,0)),"")</f>
        <v/>
      </c>
      <c r="FC211" s="1" t="str">
        <f ca="1">IF(ISERROR(MATCH(FC$10,$A$11:$A211,0)),INDEX(R_1_Zusätz,MATCH(FC$10,R_1_Zeilen,0)),"")</f>
        <v/>
      </c>
      <c r="FD211" s="1" t="str">
        <f ca="1">IF(ISERROR(MATCH(FD$10,$A$11:$A211,0)),INDEX(R_1_Zusätz,MATCH(FD$10,R_1_Zeilen,0)),"")</f>
        <v/>
      </c>
      <c r="FE211" s="1" t="str">
        <f ca="1">IF(ISERROR(MATCH(FE$10,$A$11:$A211,0)),INDEX(R_1_Zusätz,MATCH(FE$10,R_1_Zeilen,0)),"")</f>
        <v/>
      </c>
      <c r="FF211" s="1" t="str">
        <f ca="1">IF(ISERROR(MATCH(FF$10,$A$11:$A211,0)),INDEX(R_1_Zusätz,MATCH(FF$10,R_1_Zeilen,0)),"")</f>
        <v/>
      </c>
      <c r="FG211" s="1" t="str">
        <f ca="1">IF(ISERROR(MATCH(FG$10,$A$11:$A211,0)),INDEX(R_1_Zusätz,MATCH(FG$10,R_1_Zeilen,0)),"")</f>
        <v/>
      </c>
      <c r="FH211" s="1" t="str">
        <f ca="1">IF(ISERROR(MATCH(FH$10,$A$11:$A211,0)),INDEX(R_1_Zusätz,MATCH(FH$10,R_1_Zeilen,0)),"")</f>
        <v/>
      </c>
      <c r="FI211" s="1" t="str">
        <f ca="1">IF(ISERROR(MATCH(FI$10,$A$11:$A211,0)),INDEX(R_1_Zusätz,MATCH(FI$10,R_1_Zeilen,0)),"")</f>
        <v/>
      </c>
      <c r="FJ211" s="1" t="str">
        <f ca="1">IF(ISERROR(MATCH(FJ$10,$A$11:$A211,0)),INDEX(R_1_Zusätz,MATCH(FJ$10,R_1_Zeilen,0)),"")</f>
        <v/>
      </c>
      <c r="FK211" s="1" t="str">
        <f ca="1">IF(ISERROR(MATCH(FK$10,$A$11:$A211,0)),INDEX(R_1_Zusätz,MATCH(FK$10,R_1_Zeilen,0)),"")</f>
        <v/>
      </c>
      <c r="FL211" s="1" t="str">
        <f ca="1">IF(ISERROR(MATCH(FL$10,$A$11:$A211,0)),INDEX(R_1_Zusätz,MATCH(FL$10,R_1_Zeilen,0)),"")</f>
        <v/>
      </c>
      <c r="FM211" s="1" t="str">
        <f ca="1">IF(ISERROR(MATCH(FM$10,$A$11:$A211,0)),INDEX(R_1_Zusätz,MATCH(FM$10,R_1_Zeilen,0)),"")</f>
        <v/>
      </c>
      <c r="FN211" s="1" t="str">
        <f ca="1">IF(ISERROR(MATCH(FN$10,$A$11:$A211,0)),INDEX(R_1_Zusätz,MATCH(FN$10,R_1_Zeilen,0)),"")</f>
        <v/>
      </c>
      <c r="FO211" s="1" t="str">
        <f ca="1">IF(ISERROR(MATCH(FO$10,$A$11:$A211,0)),INDEX(R_1_Zusätz,MATCH(FO$10,R_1_Zeilen,0)),"")</f>
        <v/>
      </c>
      <c r="FP211" s="1" t="str">
        <f ca="1">IF(ISERROR(MATCH(FP$10,$A$11:$A211,0)),INDEX(R_1_Zusätz,MATCH(FP$10,R_1_Zeilen,0)),"")</f>
        <v/>
      </c>
      <c r="FQ211" s="1">
        <f ca="1">IF(ISERROR(MATCH(FQ$10,$A$11:$A211,0)),INDEX(R_1_Zusätz,MATCH(FQ$10,R_1_Zeilen,0)),"")</f>
        <v>4</v>
      </c>
      <c r="FR211" s="1" t="str">
        <f ca="1">IF(ISERROR(MATCH(FR$10,$A$11:$A211,0)),INDEX(R_1_Zusätz,MATCH(FR$10,R_1_Zeilen,0)),"")</f>
        <v/>
      </c>
      <c r="FS211" s="1" t="str">
        <f ca="1">IF(ISERROR(MATCH(FS$10,$A$11:$A211,0)),INDEX(R_1_Zusätz,MATCH(FS$10,R_1_Zeilen,0)),"")</f>
        <v/>
      </c>
      <c r="FT211" s="1" t="str">
        <f ca="1">IF(ISERROR(MATCH(FT$10,$A$11:$A211,0)),INDEX(R_1_Zusätz,MATCH(FT$10,R_1_Zeilen,0)),"")</f>
        <v/>
      </c>
      <c r="FU211" s="1" t="str">
        <f ca="1">IF(ISERROR(MATCH(FU$10,$A$11:$A211,0)),INDEX(R_1_Zusätz,MATCH(FU$10,R_1_Zeilen,0)),"")</f>
        <v/>
      </c>
      <c r="FV211" s="1" t="str">
        <f ca="1">IF(ISERROR(MATCH(FV$10,$A$11:$A211,0)),INDEX(R_1_Zusätz,MATCH(FV$10,R_1_Zeilen,0)),"")</f>
        <v/>
      </c>
      <c r="FW211" s="1" t="str">
        <f ca="1">IF(ISERROR(MATCH(FW$10,$A$11:$A211,0)),INDEX(R_1_Zusätz,MATCH(FW$10,R_1_Zeilen,0)),"")</f>
        <v/>
      </c>
      <c r="FX211" s="1">
        <f ca="1">IF(ISERROR(MATCH(FX$10,$A$11:$A211,0)),INDEX(R_1_Zusätz,MATCH(FX$10,R_1_Zeilen,0)),"")</f>
        <v>4</v>
      </c>
      <c r="FY211" s="1" t="str">
        <f ca="1">IF(ISERROR(MATCH(FY$10,$A$11:$A211,0)),INDEX(R_1_Zusätz,MATCH(FY$10,R_1_Zeilen,0)),"")</f>
        <v/>
      </c>
      <c r="FZ211" s="1" t="str">
        <f ca="1">IF(ISERROR(MATCH(FZ$10,$A$11:$A211,0)),INDEX(R_1_Zusätz,MATCH(FZ$10,R_1_Zeilen,0)),"")</f>
        <v/>
      </c>
      <c r="GA211" s="1" t="str">
        <f ca="1">IF(ISERROR(MATCH(GA$10,$A$11:$A211,0)),INDEX(R_1_Zusätz,MATCH(GA$10,R_1_Zeilen,0)),"")</f>
        <v/>
      </c>
      <c r="GB211" s="1" t="str">
        <f ca="1">IF(ISERROR(MATCH(GB$10,$A$11:$A211,0)),INDEX(R_1_Zusätz,MATCH(GB$10,R_1_Zeilen,0)),"")</f>
        <v/>
      </c>
      <c r="GC211" s="1" t="str">
        <f ca="1">IF(ISERROR(MATCH(GC$10,$A$11:$A211,0)),INDEX(R_1_Zusätz,MATCH(GC$10,R_1_Zeilen,0)),"")</f>
        <v/>
      </c>
      <c r="GD211" s="1" t="str">
        <f ca="1">IF(ISERROR(MATCH(GD$10,$A$11:$A211,0)),INDEX(R_1_Zusätz,MATCH(GD$10,R_1_Zeilen,0)),"")</f>
        <v/>
      </c>
      <c r="GE211" s="1" t="str">
        <f ca="1">IF(ISERROR(MATCH(GE$10,$A$11:$A211,0)),INDEX(R_1_Zusätz,MATCH(GE$10,R_1_Zeilen,0)),"")</f>
        <v/>
      </c>
      <c r="GF211" s="1" t="str">
        <f ca="1">IF(ISERROR(MATCH(GF$10,$A$11:$A211,0)),INDEX(R_1_Zusätz,MATCH(GF$10,R_1_Zeilen,0)),"")</f>
        <v/>
      </c>
      <c r="GG211" s="1" t="str">
        <f ca="1">IF(ISERROR(MATCH(GG$10,$A$11:$A211,0)),INDEX(R_1_Zusätz,MATCH(GG$10,R_1_Zeilen,0)),"")</f>
        <v/>
      </c>
      <c r="GH211" s="1" t="str">
        <f ca="1">IF(ISERROR(MATCH(GH$10,$A$11:$A211,0)),INDEX(R_1_Zusätz,MATCH(GH$10,R_1_Zeilen,0)),"")</f>
        <v/>
      </c>
      <c r="GI211" s="1" t="str">
        <f ca="1">IF(ISERROR(MATCH(GI$10,$A$11:$A211,0)),INDEX(R_1_Zusätz,MATCH(GI$10,R_1_Zeilen,0)),"")</f>
        <v/>
      </c>
      <c r="GJ211" s="1" t="str">
        <f ca="1">IF(ISERROR(MATCH(GJ$10,$A$11:$A211,0)),INDEX(R_1_Zusätz,MATCH(GJ$10,R_1_Zeilen,0)),"")</f>
        <v/>
      </c>
      <c r="GK211" s="1" t="str">
        <f ca="1">IF(ISERROR(MATCH(GK$10,$A$11:$A211,0)),INDEX(R_1_Zusätz,MATCH(GK$10,R_1_Zeilen,0)),"")</f>
        <v/>
      </c>
      <c r="GL211" s="1" t="str">
        <f ca="1">IF(ISERROR(MATCH(GL$10,$A$11:$A211,0)),INDEX(R_1_Zusätz,MATCH(GL$10,R_1_Zeilen,0)),"")</f>
        <v/>
      </c>
      <c r="GM211" s="1" t="str">
        <f ca="1">IF(ISERROR(MATCH(GM$10,$A$11:$A211,0)),INDEX(R_1_Zusätz,MATCH(GM$10,R_1_Zeilen,0)),"")</f>
        <v/>
      </c>
      <c r="GN211" s="1" t="str">
        <f ca="1">IF(ISERROR(MATCH(GN$10,$A$11:$A211,0)),INDEX(R_1_Zusätz,MATCH(GN$10,R_1_Zeilen,0)),"")</f>
        <v/>
      </c>
      <c r="GO211" s="1" t="str">
        <f ca="1">IF(ISERROR(MATCH(GO$10,$A$11:$A211,0)),INDEX(R_1_Zusätz,MATCH(GO$10,R_1_Zeilen,0)),"")</f>
        <v/>
      </c>
      <c r="GP211" s="1" t="str">
        <f ca="1">IF(ISERROR(MATCH(GP$10,$A$11:$A211,0)),INDEX(R_1_Zusätz,MATCH(GP$10,R_1_Zeilen,0)),"")</f>
        <v/>
      </c>
      <c r="GQ211" s="1" t="str">
        <f ca="1">IF(ISERROR(MATCH(GQ$10,$A$11:$A211,0)),INDEX(R_1_Zusätz,MATCH(GQ$10,R_1_Zeilen,0)),"")</f>
        <v/>
      </c>
      <c r="GR211" s="1" t="str">
        <f ca="1">IF(ISERROR(MATCH(GR$10,$A$11:$A211,0)),INDEX(R_1_Zusätz,MATCH(GR$10,R_1_Zeilen,0)),"")</f>
        <v/>
      </c>
      <c r="GS211" s="1" t="str">
        <f ca="1">IF(ISERROR(MATCH(GS$10,$A$11:$A211,0)),INDEX(R_1_Zusätz,MATCH(GS$10,R_1_Zeilen,0)),"")</f>
        <v/>
      </c>
      <c r="GT211" s="1">
        <f ca="1">IF(ISERROR(MATCH(GT$10,$A$11:$A211,0)),INDEX(R_1_Zusätz,MATCH(GT$10,R_1_Zeilen,0)),"")</f>
        <v>4</v>
      </c>
      <c r="GU211" s="1" t="str">
        <f ca="1">IF(ISERROR(MATCH(GU$10,$A$11:$A211,0)),INDEX(R_1_Zusätz,MATCH(GU$10,R_1_Zeilen,0)),"")</f>
        <v/>
      </c>
      <c r="GV211" s="1" t="str">
        <f ca="1">IF(ISERROR(MATCH(GV$10,$A$11:$A211,0)),INDEX(R_1_Zusätz,MATCH(GV$10,R_1_Zeilen,0)),"")</f>
        <v/>
      </c>
      <c r="GW211" s="1" t="str">
        <f ca="1">IF(ISERROR(MATCH(GW$10,$A$11:$A211,0)),INDEX(R_1_Zusätz,MATCH(GW$10,R_1_Zeilen,0)),"")</f>
        <v/>
      </c>
      <c r="GX211" s="1" t="str">
        <f ca="1">IF(ISERROR(MATCH(GX$10,$A$11:$A211,0)),INDEX(R_1_Zusätz,MATCH(GX$10,R_1_Zeilen,0)),"")</f>
        <v/>
      </c>
      <c r="GY211" s="1" t="str">
        <f ca="1">IF(ISERROR(MATCH(GY$10,$A$11:$A211,0)),INDEX(R_1_Zusätz,MATCH(GY$10,R_1_Zeilen,0)),"")</f>
        <v/>
      </c>
      <c r="GZ211" s="1" t="str">
        <f ca="1">IF(ISERROR(MATCH(GZ$10,$A$11:$A211,0)),INDEX(R_1_Zusätz,MATCH(GZ$10,R_1_Zeilen,0)),"")</f>
        <v/>
      </c>
      <c r="HA211" s="1" t="str">
        <f ca="1">IF(ISERROR(MATCH(HA$10,$A$11:$A211,0)),INDEX(R_1_Zusätz,MATCH(HA$10,R_1_Zeilen,0)),"")</f>
        <v/>
      </c>
    </row>
    <row r="212" spans="1:209">
      <c r="A212" s="1" t="str">
        <f ca="1">INDEX(R_2_Spalten,1,MATCH($B211,INDIRECT("'R_2'!$C"&amp;ROW(211:211)&amp;":"&amp;ADDRESS(ROW(211:211),COUNTA(BASIS_Produkt)+2)),0))</f>
        <v>3DGG3</v>
      </c>
      <c r="B212" s="1">
        <f t="shared" ca="1" si="7"/>
        <v>4</v>
      </c>
      <c r="C212" s="1" t="str">
        <f ca="1">IF(ISERROR(MATCH(C$10,$A$11:$A212,0)),INDEX(R_1_Zusätz,MATCH(C$10,R_1_Zeilen,0)),"")</f>
        <v/>
      </c>
      <c r="D212" s="1" t="str">
        <f ca="1">IF(ISERROR(MATCH(D$10,$A$11:$A212,0)),INDEX(R_1_Zusätz,MATCH(D$10,R_1_Zeilen,0)),"")</f>
        <v/>
      </c>
      <c r="E212" s="1" t="str">
        <f ca="1">IF(ISERROR(MATCH(E$10,$A$11:$A212,0)),INDEX(R_1_Zusätz,MATCH(E$10,R_1_Zeilen,0)),"")</f>
        <v/>
      </c>
      <c r="F212" s="1" t="str">
        <f ca="1">IF(ISERROR(MATCH(F$10,$A$11:$A212,0)),INDEX(R_1_Zusätz,MATCH(F$10,R_1_Zeilen,0)),"")</f>
        <v/>
      </c>
      <c r="G212" s="1" t="str">
        <f ca="1">IF(ISERROR(MATCH(G$10,$A$11:$A212,0)),INDEX(R_1_Zusätz,MATCH(G$10,R_1_Zeilen,0)),"")</f>
        <v/>
      </c>
      <c r="H212" s="1" t="str">
        <f ca="1">IF(ISERROR(MATCH(H$10,$A$11:$A212,0)),INDEX(R_1_Zusätz,MATCH(H$10,R_1_Zeilen,0)),"")</f>
        <v/>
      </c>
      <c r="I212" s="1" t="str">
        <f ca="1">IF(ISERROR(MATCH(I$10,$A$11:$A212,0)),INDEX(R_1_Zusätz,MATCH(I$10,R_1_Zeilen,0)),"")</f>
        <v/>
      </c>
      <c r="J212" s="1" t="str">
        <f ca="1">IF(ISERROR(MATCH(J$10,$A$11:$A212,0)),INDEX(R_1_Zusätz,MATCH(J$10,R_1_Zeilen,0)),"")</f>
        <v/>
      </c>
      <c r="K212" s="1" t="str">
        <f ca="1">IF(ISERROR(MATCH(K$10,$A$11:$A212,0)),INDEX(R_1_Zusätz,MATCH(K$10,R_1_Zeilen,0)),"")</f>
        <v/>
      </c>
      <c r="L212" s="1" t="str">
        <f ca="1">IF(ISERROR(MATCH(L$10,$A$11:$A212,0)),INDEX(R_1_Zusätz,MATCH(L$10,R_1_Zeilen,0)),"")</f>
        <v/>
      </c>
      <c r="M212" s="1" t="str">
        <f ca="1">IF(ISERROR(MATCH(M$10,$A$11:$A212,0)),INDEX(R_1_Zusätz,MATCH(M$10,R_1_Zeilen,0)),"")</f>
        <v/>
      </c>
      <c r="N212" s="1" t="str">
        <f ca="1">IF(ISERROR(MATCH(N$10,$A$11:$A212,0)),INDEX(R_1_Zusätz,MATCH(N$10,R_1_Zeilen,0)),"")</f>
        <v/>
      </c>
      <c r="O212" s="1" t="str">
        <f ca="1">IF(ISERROR(MATCH(O$10,$A$11:$A212,0)),INDEX(R_1_Zusätz,MATCH(O$10,R_1_Zeilen,0)),"")</f>
        <v/>
      </c>
      <c r="P212" s="1" t="str">
        <f ca="1">IF(ISERROR(MATCH(P$10,$A$11:$A212,0)),INDEX(R_1_Zusätz,MATCH(P$10,R_1_Zeilen,0)),"")</f>
        <v/>
      </c>
      <c r="Q212" s="1" t="str">
        <f ca="1">IF(ISERROR(MATCH(Q$10,$A$11:$A212,0)),INDEX(R_1_Zusätz,MATCH(Q$10,R_1_Zeilen,0)),"")</f>
        <v/>
      </c>
      <c r="R212" s="1" t="str">
        <f ca="1">IF(ISERROR(MATCH(R$10,$A$11:$A212,0)),INDEX(R_1_Zusätz,MATCH(R$10,R_1_Zeilen,0)),"")</f>
        <v/>
      </c>
      <c r="S212" s="1" t="str">
        <f ca="1">IF(ISERROR(MATCH(S$10,$A$11:$A212,0)),INDEX(R_1_Zusätz,MATCH(S$10,R_1_Zeilen,0)),"")</f>
        <v/>
      </c>
      <c r="T212" s="1" t="str">
        <f ca="1">IF(ISERROR(MATCH(T$10,$A$11:$A212,0)),INDEX(R_1_Zusätz,MATCH(T$10,R_1_Zeilen,0)),"")</f>
        <v/>
      </c>
      <c r="U212" s="1" t="str">
        <f ca="1">IF(ISERROR(MATCH(U$10,$A$11:$A212,0)),INDEX(R_1_Zusätz,MATCH(U$10,R_1_Zeilen,0)),"")</f>
        <v/>
      </c>
      <c r="V212" s="1" t="str">
        <f ca="1">IF(ISERROR(MATCH(V$10,$A$11:$A212,0)),INDEX(R_1_Zusätz,MATCH(V$10,R_1_Zeilen,0)),"")</f>
        <v/>
      </c>
      <c r="W212" s="1" t="str">
        <f ca="1">IF(ISERROR(MATCH(W$10,$A$11:$A212,0)),INDEX(R_1_Zusätz,MATCH(W$10,R_1_Zeilen,0)),"")</f>
        <v/>
      </c>
      <c r="X212" s="1" t="str">
        <f ca="1">IF(ISERROR(MATCH(X$10,$A$11:$A212,0)),INDEX(R_1_Zusätz,MATCH(X$10,R_1_Zeilen,0)),"")</f>
        <v/>
      </c>
      <c r="Y212" s="1" t="str">
        <f ca="1">IF(ISERROR(MATCH(Y$10,$A$11:$A212,0)),INDEX(R_1_Zusätz,MATCH(Y$10,R_1_Zeilen,0)),"")</f>
        <v/>
      </c>
      <c r="Z212" s="1" t="str">
        <f ca="1">IF(ISERROR(MATCH(Z$10,$A$11:$A212,0)),INDEX(R_1_Zusätz,MATCH(Z$10,R_1_Zeilen,0)),"")</f>
        <v/>
      </c>
      <c r="AA212" s="1" t="str">
        <f ca="1">IF(ISERROR(MATCH(AA$10,$A$11:$A212,0)),INDEX(R_1_Zusätz,MATCH(AA$10,R_1_Zeilen,0)),"")</f>
        <v/>
      </c>
      <c r="AB212" s="1" t="str">
        <f ca="1">IF(ISERROR(MATCH(AB$10,$A$11:$A212,0)),INDEX(R_1_Zusätz,MATCH(AB$10,R_1_Zeilen,0)),"")</f>
        <v/>
      </c>
      <c r="AC212" s="1" t="str">
        <f ca="1">IF(ISERROR(MATCH(AC$10,$A$11:$A212,0)),INDEX(R_1_Zusätz,MATCH(AC$10,R_1_Zeilen,0)),"")</f>
        <v/>
      </c>
      <c r="AD212" s="1" t="str">
        <f ca="1">IF(ISERROR(MATCH(AD$10,$A$11:$A212,0)),INDEX(R_1_Zusätz,MATCH(AD$10,R_1_Zeilen,0)),"")</f>
        <v/>
      </c>
      <c r="AE212" s="1" t="str">
        <f ca="1">IF(ISERROR(MATCH(AE$10,$A$11:$A212,0)),INDEX(R_1_Zusätz,MATCH(AE$10,R_1_Zeilen,0)),"")</f>
        <v/>
      </c>
      <c r="AF212" s="1" t="str">
        <f ca="1">IF(ISERROR(MATCH(AF$10,$A$11:$A212,0)),INDEX(R_1_Zusätz,MATCH(AF$10,R_1_Zeilen,0)),"")</f>
        <v/>
      </c>
      <c r="AG212" s="1" t="str">
        <f ca="1">IF(ISERROR(MATCH(AG$10,$A$11:$A212,0)),INDEX(R_1_Zusätz,MATCH(AG$10,R_1_Zeilen,0)),"")</f>
        <v/>
      </c>
      <c r="AH212" s="1" t="str">
        <f ca="1">IF(ISERROR(MATCH(AH$10,$A$11:$A212,0)),INDEX(R_1_Zusätz,MATCH(AH$10,R_1_Zeilen,0)),"")</f>
        <v/>
      </c>
      <c r="AI212" s="1" t="str">
        <f ca="1">IF(ISERROR(MATCH(AI$10,$A$11:$A212,0)),INDEX(R_1_Zusätz,MATCH(AI$10,R_1_Zeilen,0)),"")</f>
        <v/>
      </c>
      <c r="AJ212" s="1" t="str">
        <f ca="1">IF(ISERROR(MATCH(AJ$10,$A$11:$A212,0)),INDEX(R_1_Zusätz,MATCH(AJ$10,R_1_Zeilen,0)),"")</f>
        <v/>
      </c>
      <c r="AK212" s="1" t="str">
        <f ca="1">IF(ISERROR(MATCH(AK$10,$A$11:$A212,0)),INDEX(R_1_Zusätz,MATCH(AK$10,R_1_Zeilen,0)),"")</f>
        <v/>
      </c>
      <c r="AL212" s="1" t="str">
        <f ca="1">IF(ISERROR(MATCH(AL$10,$A$11:$A212,0)),INDEX(R_1_Zusätz,MATCH(AL$10,R_1_Zeilen,0)),"")</f>
        <v/>
      </c>
      <c r="AM212" s="1" t="str">
        <f ca="1">IF(ISERROR(MATCH(AM$10,$A$11:$A212,0)),INDEX(R_1_Zusätz,MATCH(AM$10,R_1_Zeilen,0)),"")</f>
        <v/>
      </c>
      <c r="AN212" s="1" t="str">
        <f ca="1">IF(ISERROR(MATCH(AN$10,$A$11:$A212,0)),INDEX(R_1_Zusätz,MATCH(AN$10,R_1_Zeilen,0)),"")</f>
        <v/>
      </c>
      <c r="AO212" s="1" t="str">
        <f ca="1">IF(ISERROR(MATCH(AO$10,$A$11:$A212,0)),INDEX(R_1_Zusätz,MATCH(AO$10,R_1_Zeilen,0)),"")</f>
        <v/>
      </c>
      <c r="AP212" s="1" t="str">
        <f ca="1">IF(ISERROR(MATCH(AP$10,$A$11:$A212,0)),INDEX(R_1_Zusätz,MATCH(AP$10,R_1_Zeilen,0)),"")</f>
        <v/>
      </c>
      <c r="AQ212" s="1" t="str">
        <f ca="1">IF(ISERROR(MATCH(AQ$10,$A$11:$A212,0)),INDEX(R_1_Zusätz,MATCH(AQ$10,R_1_Zeilen,0)),"")</f>
        <v/>
      </c>
      <c r="AR212" s="1" t="str">
        <f ca="1">IF(ISERROR(MATCH(AR$10,$A$11:$A212,0)),INDEX(R_1_Zusätz,MATCH(AR$10,R_1_Zeilen,0)),"")</f>
        <v/>
      </c>
      <c r="AS212" s="1" t="str">
        <f ca="1">IF(ISERROR(MATCH(AS$10,$A$11:$A212,0)),INDEX(R_1_Zusätz,MATCH(AS$10,R_1_Zeilen,0)),"")</f>
        <v/>
      </c>
      <c r="AT212" s="1" t="str">
        <f ca="1">IF(ISERROR(MATCH(AT$10,$A$11:$A212,0)),INDEX(R_1_Zusätz,MATCH(AT$10,R_1_Zeilen,0)),"")</f>
        <v/>
      </c>
      <c r="AU212" s="1" t="str">
        <f ca="1">IF(ISERROR(MATCH(AU$10,$A$11:$A212,0)),INDEX(R_1_Zusätz,MATCH(AU$10,R_1_Zeilen,0)),"")</f>
        <v/>
      </c>
      <c r="AV212" s="1" t="str">
        <f ca="1">IF(ISERROR(MATCH(AV$10,$A$11:$A212,0)),INDEX(R_1_Zusätz,MATCH(AV$10,R_1_Zeilen,0)),"")</f>
        <v/>
      </c>
      <c r="AW212" s="1" t="str">
        <f ca="1">IF(ISERROR(MATCH(AW$10,$A$11:$A212,0)),INDEX(R_1_Zusätz,MATCH(AW$10,R_1_Zeilen,0)),"")</f>
        <v/>
      </c>
      <c r="AX212" s="1" t="str">
        <f ca="1">IF(ISERROR(MATCH(AX$10,$A$11:$A212,0)),INDEX(R_1_Zusätz,MATCH(AX$10,R_1_Zeilen,0)),"")</f>
        <v/>
      </c>
      <c r="AY212" s="1" t="str">
        <f ca="1">IF(ISERROR(MATCH(AY$10,$A$11:$A212,0)),INDEX(R_1_Zusätz,MATCH(AY$10,R_1_Zeilen,0)),"")</f>
        <v/>
      </c>
      <c r="AZ212" s="1" t="str">
        <f ca="1">IF(ISERROR(MATCH(AZ$10,$A$11:$A212,0)),INDEX(R_1_Zusätz,MATCH(AZ$10,R_1_Zeilen,0)),"")</f>
        <v/>
      </c>
      <c r="BA212" s="1" t="str">
        <f ca="1">IF(ISERROR(MATCH(BA$10,$A$11:$A212,0)),INDEX(R_1_Zusätz,MATCH(BA$10,R_1_Zeilen,0)),"")</f>
        <v/>
      </c>
      <c r="BB212" s="1" t="str">
        <f ca="1">IF(ISERROR(MATCH(BB$10,$A$11:$A212,0)),INDEX(R_1_Zusätz,MATCH(BB$10,R_1_Zeilen,0)),"")</f>
        <v/>
      </c>
      <c r="BC212" s="1" t="str">
        <f ca="1">IF(ISERROR(MATCH(BC$10,$A$11:$A212,0)),INDEX(R_1_Zusätz,MATCH(BC$10,R_1_Zeilen,0)),"")</f>
        <v/>
      </c>
      <c r="BD212" s="1" t="str">
        <f ca="1">IF(ISERROR(MATCH(BD$10,$A$11:$A212,0)),INDEX(R_1_Zusätz,MATCH(BD$10,R_1_Zeilen,0)),"")</f>
        <v/>
      </c>
      <c r="BE212" s="1" t="str">
        <f ca="1">IF(ISERROR(MATCH(BE$10,$A$11:$A212,0)),INDEX(R_1_Zusätz,MATCH(BE$10,R_1_Zeilen,0)),"")</f>
        <v/>
      </c>
      <c r="BF212" s="1" t="str">
        <f ca="1">IF(ISERROR(MATCH(BF$10,$A$11:$A212,0)),INDEX(R_1_Zusätz,MATCH(BF$10,R_1_Zeilen,0)),"")</f>
        <v/>
      </c>
      <c r="BG212" s="1" t="str">
        <f ca="1">IF(ISERROR(MATCH(BG$10,$A$11:$A212,0)),INDEX(R_1_Zusätz,MATCH(BG$10,R_1_Zeilen,0)),"")</f>
        <v/>
      </c>
      <c r="BH212" s="1" t="str">
        <f ca="1">IF(ISERROR(MATCH(BH$10,$A$11:$A212,0)),INDEX(R_1_Zusätz,MATCH(BH$10,R_1_Zeilen,0)),"")</f>
        <v/>
      </c>
      <c r="BI212" s="1" t="str">
        <f ca="1">IF(ISERROR(MATCH(BI$10,$A$11:$A212,0)),INDEX(R_1_Zusätz,MATCH(BI$10,R_1_Zeilen,0)),"")</f>
        <v/>
      </c>
      <c r="BJ212" s="1" t="str">
        <f ca="1">IF(ISERROR(MATCH(BJ$10,$A$11:$A212,0)),INDEX(R_1_Zusätz,MATCH(BJ$10,R_1_Zeilen,0)),"")</f>
        <v/>
      </c>
      <c r="BK212" s="1" t="str">
        <f ca="1">IF(ISERROR(MATCH(BK$10,$A$11:$A212,0)),INDEX(R_1_Zusätz,MATCH(BK$10,R_1_Zeilen,0)),"")</f>
        <v/>
      </c>
      <c r="BL212" s="1" t="str">
        <f ca="1">IF(ISERROR(MATCH(BL$10,$A$11:$A212,0)),INDEX(R_1_Zusätz,MATCH(BL$10,R_1_Zeilen,0)),"")</f>
        <v/>
      </c>
      <c r="BM212" s="1" t="str">
        <f ca="1">IF(ISERROR(MATCH(BM$10,$A$11:$A212,0)),INDEX(R_1_Zusätz,MATCH(BM$10,R_1_Zeilen,0)),"")</f>
        <v/>
      </c>
      <c r="BN212" s="1" t="str">
        <f ca="1">IF(ISERROR(MATCH(BN$10,$A$11:$A212,0)),INDEX(R_1_Zusätz,MATCH(BN$10,R_1_Zeilen,0)),"")</f>
        <v/>
      </c>
      <c r="BO212" s="1" t="str">
        <f ca="1">IF(ISERROR(MATCH(BO$10,$A$11:$A212,0)),INDEX(R_1_Zusätz,MATCH(BO$10,R_1_Zeilen,0)),"")</f>
        <v/>
      </c>
      <c r="BP212" s="1" t="str">
        <f ca="1">IF(ISERROR(MATCH(BP$10,$A$11:$A212,0)),INDEX(R_1_Zusätz,MATCH(BP$10,R_1_Zeilen,0)),"")</f>
        <v/>
      </c>
      <c r="BQ212" s="1" t="str">
        <f ca="1">IF(ISERROR(MATCH(BQ$10,$A$11:$A212,0)),INDEX(R_1_Zusätz,MATCH(BQ$10,R_1_Zeilen,0)),"")</f>
        <v/>
      </c>
      <c r="BR212" s="1" t="str">
        <f ca="1">IF(ISERROR(MATCH(BR$10,$A$11:$A212,0)),INDEX(R_1_Zusätz,MATCH(BR$10,R_1_Zeilen,0)),"")</f>
        <v/>
      </c>
      <c r="BS212" s="1" t="str">
        <f ca="1">IF(ISERROR(MATCH(BS$10,$A$11:$A212,0)),INDEX(R_1_Zusätz,MATCH(BS$10,R_1_Zeilen,0)),"")</f>
        <v/>
      </c>
      <c r="BT212" s="1" t="str">
        <f ca="1">IF(ISERROR(MATCH(BT$10,$A$11:$A212,0)),INDEX(R_1_Zusätz,MATCH(BT$10,R_1_Zeilen,0)),"")</f>
        <v/>
      </c>
      <c r="BU212" s="1" t="str">
        <f ca="1">IF(ISERROR(MATCH(BU$10,$A$11:$A212,0)),INDEX(R_1_Zusätz,MATCH(BU$10,R_1_Zeilen,0)),"")</f>
        <v/>
      </c>
      <c r="BV212" s="1" t="str">
        <f ca="1">IF(ISERROR(MATCH(BV$10,$A$11:$A212,0)),INDEX(R_1_Zusätz,MATCH(BV$10,R_1_Zeilen,0)),"")</f>
        <v/>
      </c>
      <c r="BW212" s="1" t="str">
        <f ca="1">IF(ISERROR(MATCH(BW$10,$A$11:$A212,0)),INDEX(R_1_Zusätz,MATCH(BW$10,R_1_Zeilen,0)),"")</f>
        <v/>
      </c>
      <c r="BX212" s="1" t="str">
        <f ca="1">IF(ISERROR(MATCH(BX$10,$A$11:$A212,0)),INDEX(R_1_Zusätz,MATCH(BX$10,R_1_Zeilen,0)),"")</f>
        <v/>
      </c>
      <c r="BY212" s="1" t="str">
        <f ca="1">IF(ISERROR(MATCH(BY$10,$A$11:$A212,0)),INDEX(R_1_Zusätz,MATCH(BY$10,R_1_Zeilen,0)),"")</f>
        <v/>
      </c>
      <c r="BZ212" s="1" t="str">
        <f ca="1">IF(ISERROR(MATCH(BZ$10,$A$11:$A212,0)),INDEX(R_1_Zusätz,MATCH(BZ$10,R_1_Zeilen,0)),"")</f>
        <v/>
      </c>
      <c r="CA212" s="1" t="str">
        <f ca="1">IF(ISERROR(MATCH(CA$10,$A$11:$A212,0)),INDEX(R_1_Zusätz,MATCH(CA$10,R_1_Zeilen,0)),"")</f>
        <v/>
      </c>
      <c r="CB212" s="1">
        <f ca="1">IF(ISERROR(MATCH(CB$10,$A$11:$A212,0)),INDEX(R_1_Zusätz,MATCH(CB$10,R_1_Zeilen,0)),"")</f>
        <v>5</v>
      </c>
      <c r="CC212" s="1" t="str">
        <f ca="1">IF(ISERROR(MATCH(CC$10,$A$11:$A212,0)),INDEX(R_1_Zusätz,MATCH(CC$10,R_1_Zeilen,0)),"")</f>
        <v/>
      </c>
      <c r="CD212" s="1" t="str">
        <f ca="1">IF(ISERROR(MATCH(CD$10,$A$11:$A212,0)),INDEX(R_1_Zusätz,MATCH(CD$10,R_1_Zeilen,0)),"")</f>
        <v/>
      </c>
      <c r="CE212" s="1" t="str">
        <f ca="1">IF(ISERROR(MATCH(CE$10,$A$11:$A212,0)),INDEX(R_1_Zusätz,MATCH(CE$10,R_1_Zeilen,0)),"")</f>
        <v/>
      </c>
      <c r="CF212" s="1" t="str">
        <f ca="1">IF(ISERROR(MATCH(CF$10,$A$11:$A212,0)),INDEX(R_1_Zusätz,MATCH(CF$10,R_1_Zeilen,0)),"")</f>
        <v/>
      </c>
      <c r="CG212" s="1" t="str">
        <f ca="1">IF(ISERROR(MATCH(CG$10,$A$11:$A212,0)),INDEX(R_1_Zusätz,MATCH(CG$10,R_1_Zeilen,0)),"")</f>
        <v/>
      </c>
      <c r="CH212" s="1" t="str">
        <f ca="1">IF(ISERROR(MATCH(CH$10,$A$11:$A212,0)),INDEX(R_1_Zusätz,MATCH(CH$10,R_1_Zeilen,0)),"")</f>
        <v/>
      </c>
      <c r="CI212" s="1" t="str">
        <f ca="1">IF(ISERROR(MATCH(CI$10,$A$11:$A212,0)),INDEX(R_1_Zusätz,MATCH(CI$10,R_1_Zeilen,0)),"")</f>
        <v/>
      </c>
      <c r="CJ212" s="1" t="str">
        <f ca="1">IF(ISERROR(MATCH(CJ$10,$A$11:$A212,0)),INDEX(R_1_Zusätz,MATCH(CJ$10,R_1_Zeilen,0)),"")</f>
        <v/>
      </c>
      <c r="CK212" s="1" t="str">
        <f ca="1">IF(ISERROR(MATCH(CK$10,$A$11:$A212,0)),INDEX(R_1_Zusätz,MATCH(CK$10,R_1_Zeilen,0)),"")</f>
        <v/>
      </c>
      <c r="CL212" s="1" t="str">
        <f ca="1">IF(ISERROR(MATCH(CL$10,$A$11:$A212,0)),INDEX(R_1_Zusätz,MATCH(CL$10,R_1_Zeilen,0)),"")</f>
        <v/>
      </c>
      <c r="CM212" s="1" t="str">
        <f ca="1">IF(ISERROR(MATCH(CM$10,$A$11:$A212,0)),INDEX(R_1_Zusätz,MATCH(CM$10,R_1_Zeilen,0)),"")</f>
        <v/>
      </c>
      <c r="CN212" s="1" t="str">
        <f ca="1">IF(ISERROR(MATCH(CN$10,$A$11:$A212,0)),INDEX(R_1_Zusätz,MATCH(CN$10,R_1_Zeilen,0)),"")</f>
        <v/>
      </c>
      <c r="CO212" s="1" t="str">
        <f ca="1">IF(ISERROR(MATCH(CO$10,$A$11:$A212,0)),INDEX(R_1_Zusätz,MATCH(CO$10,R_1_Zeilen,0)),"")</f>
        <v/>
      </c>
      <c r="CP212" s="1" t="str">
        <f ca="1">IF(ISERROR(MATCH(CP$10,$A$11:$A212,0)),INDEX(R_1_Zusätz,MATCH(CP$10,R_1_Zeilen,0)),"")</f>
        <v/>
      </c>
      <c r="CQ212" s="1" t="str">
        <f ca="1">IF(ISERROR(MATCH(CQ$10,$A$11:$A212,0)),INDEX(R_1_Zusätz,MATCH(CQ$10,R_1_Zeilen,0)),"")</f>
        <v/>
      </c>
      <c r="CR212" s="1" t="str">
        <f ca="1">IF(ISERROR(MATCH(CR$10,$A$11:$A212,0)),INDEX(R_1_Zusätz,MATCH(CR$10,R_1_Zeilen,0)),"")</f>
        <v/>
      </c>
      <c r="CS212" s="1" t="str">
        <f ca="1">IF(ISERROR(MATCH(CS$10,$A$11:$A212,0)),INDEX(R_1_Zusätz,MATCH(CS$10,R_1_Zeilen,0)),"")</f>
        <v/>
      </c>
      <c r="CT212" s="1" t="str">
        <f ca="1">IF(ISERROR(MATCH(CT$10,$A$11:$A212,0)),INDEX(R_1_Zusätz,MATCH(CT$10,R_1_Zeilen,0)),"")</f>
        <v/>
      </c>
      <c r="CU212" s="1" t="str">
        <f ca="1">IF(ISERROR(MATCH(CU$10,$A$11:$A212,0)),INDEX(R_1_Zusätz,MATCH(CU$10,R_1_Zeilen,0)),"")</f>
        <v/>
      </c>
      <c r="CV212" s="1" t="str">
        <f ca="1">IF(ISERROR(MATCH(CV$10,$A$11:$A212,0)),INDEX(R_1_Zusätz,MATCH(CV$10,R_1_Zeilen,0)),"")</f>
        <v/>
      </c>
      <c r="CW212" s="1" t="str">
        <f ca="1">IF(ISERROR(MATCH(CW$10,$A$11:$A212,0)),INDEX(R_1_Zusätz,MATCH(CW$10,R_1_Zeilen,0)),"")</f>
        <v/>
      </c>
      <c r="CX212" s="1" t="str">
        <f ca="1">IF(ISERROR(MATCH(CX$10,$A$11:$A212,0)),INDEX(R_1_Zusätz,MATCH(CX$10,R_1_Zeilen,0)),"")</f>
        <v/>
      </c>
      <c r="CY212" s="1" t="str">
        <f ca="1">IF(ISERROR(MATCH(CY$10,$A$11:$A212,0)),INDEX(R_1_Zusätz,MATCH(CY$10,R_1_Zeilen,0)),"")</f>
        <v/>
      </c>
      <c r="CZ212" s="1" t="str">
        <f ca="1">IF(ISERROR(MATCH(CZ$10,$A$11:$A212,0)),INDEX(R_1_Zusätz,MATCH(CZ$10,R_1_Zeilen,0)),"")</f>
        <v/>
      </c>
      <c r="DA212" s="1" t="str">
        <f ca="1">IF(ISERROR(MATCH(DA$10,$A$11:$A212,0)),INDEX(R_1_Zusätz,MATCH(DA$10,R_1_Zeilen,0)),"")</f>
        <v/>
      </c>
      <c r="DB212" s="1" t="str">
        <f ca="1">IF(ISERROR(MATCH(DB$10,$A$11:$A212,0)),INDEX(R_1_Zusätz,MATCH(DB$10,R_1_Zeilen,0)),"")</f>
        <v/>
      </c>
      <c r="DC212" s="1" t="str">
        <f ca="1">IF(ISERROR(MATCH(DC$10,$A$11:$A212,0)),INDEX(R_1_Zusätz,MATCH(DC$10,R_1_Zeilen,0)),"")</f>
        <v/>
      </c>
      <c r="DD212" s="1" t="str">
        <f ca="1">IF(ISERROR(MATCH(DD$10,$A$11:$A212,0)),INDEX(R_1_Zusätz,MATCH(DD$10,R_1_Zeilen,0)),"")</f>
        <v/>
      </c>
      <c r="DE212" s="1" t="str">
        <f ca="1">IF(ISERROR(MATCH(DE$10,$A$11:$A212,0)),INDEX(R_1_Zusätz,MATCH(DE$10,R_1_Zeilen,0)),"")</f>
        <v/>
      </c>
      <c r="DF212" s="1" t="str">
        <f ca="1">IF(ISERROR(MATCH(DF$10,$A$11:$A212,0)),INDEX(R_1_Zusätz,MATCH(DF$10,R_1_Zeilen,0)),"")</f>
        <v/>
      </c>
      <c r="DG212" s="1" t="str">
        <f ca="1">IF(ISERROR(MATCH(DG$10,$A$11:$A212,0)),INDEX(R_1_Zusätz,MATCH(DG$10,R_1_Zeilen,0)),"")</f>
        <v/>
      </c>
      <c r="DH212" s="1" t="str">
        <f ca="1">IF(ISERROR(MATCH(DH$10,$A$11:$A212,0)),INDEX(R_1_Zusätz,MATCH(DH$10,R_1_Zeilen,0)),"")</f>
        <v/>
      </c>
      <c r="DI212" s="1" t="str">
        <f ca="1">IF(ISERROR(MATCH(DI$10,$A$11:$A212,0)),INDEX(R_1_Zusätz,MATCH(DI$10,R_1_Zeilen,0)),"")</f>
        <v/>
      </c>
      <c r="DJ212" s="1" t="str">
        <f ca="1">IF(ISERROR(MATCH(DJ$10,$A$11:$A212,0)),INDEX(R_1_Zusätz,MATCH(DJ$10,R_1_Zeilen,0)),"")</f>
        <v/>
      </c>
      <c r="DK212" s="1" t="str">
        <f ca="1">IF(ISERROR(MATCH(DK$10,$A$11:$A212,0)),INDEX(R_1_Zusätz,MATCH(DK$10,R_1_Zeilen,0)),"")</f>
        <v/>
      </c>
      <c r="DL212" s="1" t="str">
        <f ca="1">IF(ISERROR(MATCH(DL$10,$A$11:$A212,0)),INDEX(R_1_Zusätz,MATCH(DL$10,R_1_Zeilen,0)),"")</f>
        <v/>
      </c>
      <c r="DM212" s="1" t="str">
        <f ca="1">IF(ISERROR(MATCH(DM$10,$A$11:$A212,0)),INDEX(R_1_Zusätz,MATCH(DM$10,R_1_Zeilen,0)),"")</f>
        <v/>
      </c>
      <c r="DN212" s="1" t="str">
        <f ca="1">IF(ISERROR(MATCH(DN$10,$A$11:$A212,0)),INDEX(R_1_Zusätz,MATCH(DN$10,R_1_Zeilen,0)),"")</f>
        <v/>
      </c>
      <c r="DO212" s="1" t="str">
        <f ca="1">IF(ISERROR(MATCH(DO$10,$A$11:$A212,0)),INDEX(R_1_Zusätz,MATCH(DO$10,R_1_Zeilen,0)),"")</f>
        <v/>
      </c>
      <c r="DP212" s="1" t="str">
        <f ca="1">IF(ISERROR(MATCH(DP$10,$A$11:$A212,0)),INDEX(R_1_Zusätz,MATCH(DP$10,R_1_Zeilen,0)),"")</f>
        <v/>
      </c>
      <c r="DQ212" s="1" t="str">
        <f ca="1">IF(ISERROR(MATCH(DQ$10,$A$11:$A212,0)),INDEX(R_1_Zusätz,MATCH(DQ$10,R_1_Zeilen,0)),"")</f>
        <v/>
      </c>
      <c r="DR212" s="1" t="str">
        <f ca="1">IF(ISERROR(MATCH(DR$10,$A$11:$A212,0)),INDEX(R_1_Zusätz,MATCH(DR$10,R_1_Zeilen,0)),"")</f>
        <v/>
      </c>
      <c r="DS212" s="1" t="str">
        <f ca="1">IF(ISERROR(MATCH(DS$10,$A$11:$A212,0)),INDEX(R_1_Zusätz,MATCH(DS$10,R_1_Zeilen,0)),"")</f>
        <v/>
      </c>
      <c r="DT212" s="1" t="str">
        <f ca="1">IF(ISERROR(MATCH(DT$10,$A$11:$A212,0)),INDEX(R_1_Zusätz,MATCH(DT$10,R_1_Zeilen,0)),"")</f>
        <v/>
      </c>
      <c r="DU212" s="1" t="str">
        <f ca="1">IF(ISERROR(MATCH(DU$10,$A$11:$A212,0)),INDEX(R_1_Zusätz,MATCH(DU$10,R_1_Zeilen,0)),"")</f>
        <v/>
      </c>
      <c r="DV212" s="1" t="str">
        <f ca="1">IF(ISERROR(MATCH(DV$10,$A$11:$A212,0)),INDEX(R_1_Zusätz,MATCH(DV$10,R_1_Zeilen,0)),"")</f>
        <v/>
      </c>
      <c r="DW212" s="1" t="str">
        <f ca="1">IF(ISERROR(MATCH(DW$10,$A$11:$A212,0)),INDEX(R_1_Zusätz,MATCH(DW$10,R_1_Zeilen,0)),"")</f>
        <v/>
      </c>
      <c r="DX212" s="1" t="str">
        <f ca="1">IF(ISERROR(MATCH(DX$10,$A$11:$A212,0)),INDEX(R_1_Zusätz,MATCH(DX$10,R_1_Zeilen,0)),"")</f>
        <v/>
      </c>
      <c r="DY212" s="1" t="str">
        <f ca="1">IF(ISERROR(MATCH(DY$10,$A$11:$A212,0)),INDEX(R_1_Zusätz,MATCH(DY$10,R_1_Zeilen,0)),"")</f>
        <v/>
      </c>
      <c r="DZ212" s="1" t="str">
        <f ca="1">IF(ISERROR(MATCH(DZ$10,$A$11:$A212,0)),INDEX(R_1_Zusätz,MATCH(DZ$10,R_1_Zeilen,0)),"")</f>
        <v/>
      </c>
      <c r="EA212" s="1" t="str">
        <f ca="1">IF(ISERROR(MATCH(EA$10,$A$11:$A212,0)),INDEX(R_1_Zusätz,MATCH(EA$10,R_1_Zeilen,0)),"")</f>
        <v/>
      </c>
      <c r="EB212" s="1" t="str">
        <f ca="1">IF(ISERROR(MATCH(EB$10,$A$11:$A212,0)),INDEX(R_1_Zusätz,MATCH(EB$10,R_1_Zeilen,0)),"")</f>
        <v/>
      </c>
      <c r="EC212" s="1" t="str">
        <f ca="1">IF(ISERROR(MATCH(EC$10,$A$11:$A212,0)),INDEX(R_1_Zusätz,MATCH(EC$10,R_1_Zeilen,0)),"")</f>
        <v/>
      </c>
      <c r="ED212" s="1" t="str">
        <f ca="1">IF(ISERROR(MATCH(ED$10,$A$11:$A212,0)),INDEX(R_1_Zusätz,MATCH(ED$10,R_1_Zeilen,0)),"")</f>
        <v/>
      </c>
      <c r="EE212" s="1" t="str">
        <f ca="1">IF(ISERROR(MATCH(EE$10,$A$11:$A212,0)),INDEX(R_1_Zusätz,MATCH(EE$10,R_1_Zeilen,0)),"")</f>
        <v/>
      </c>
      <c r="EF212" s="1" t="str">
        <f ca="1">IF(ISERROR(MATCH(EF$10,$A$11:$A212,0)),INDEX(R_1_Zusätz,MATCH(EF$10,R_1_Zeilen,0)),"")</f>
        <v/>
      </c>
      <c r="EG212" s="1" t="str">
        <f ca="1">IF(ISERROR(MATCH(EG$10,$A$11:$A212,0)),INDEX(R_1_Zusätz,MATCH(EG$10,R_1_Zeilen,0)),"")</f>
        <v/>
      </c>
      <c r="EH212" s="1" t="str">
        <f ca="1">IF(ISERROR(MATCH(EH$10,$A$11:$A212,0)),INDEX(R_1_Zusätz,MATCH(EH$10,R_1_Zeilen,0)),"")</f>
        <v/>
      </c>
      <c r="EI212" s="1" t="str">
        <f ca="1">IF(ISERROR(MATCH(EI$10,$A$11:$A212,0)),INDEX(R_1_Zusätz,MATCH(EI$10,R_1_Zeilen,0)),"")</f>
        <v/>
      </c>
      <c r="EJ212" s="1" t="str">
        <f ca="1">IF(ISERROR(MATCH(EJ$10,$A$11:$A212,0)),INDEX(R_1_Zusätz,MATCH(EJ$10,R_1_Zeilen,0)),"")</f>
        <v/>
      </c>
      <c r="EK212" s="1" t="str">
        <f ca="1">IF(ISERROR(MATCH(EK$10,$A$11:$A212,0)),INDEX(R_1_Zusätz,MATCH(EK$10,R_1_Zeilen,0)),"")</f>
        <v/>
      </c>
      <c r="EL212" s="1" t="str">
        <f ca="1">IF(ISERROR(MATCH(EL$10,$A$11:$A212,0)),INDEX(R_1_Zusätz,MATCH(EL$10,R_1_Zeilen,0)),"")</f>
        <v/>
      </c>
      <c r="EM212" s="1" t="str">
        <f ca="1">IF(ISERROR(MATCH(EM$10,$A$11:$A212,0)),INDEX(R_1_Zusätz,MATCH(EM$10,R_1_Zeilen,0)),"")</f>
        <v/>
      </c>
      <c r="EN212" s="1" t="str">
        <f ca="1">IF(ISERROR(MATCH(EN$10,$A$11:$A212,0)),INDEX(R_1_Zusätz,MATCH(EN$10,R_1_Zeilen,0)),"")</f>
        <v/>
      </c>
      <c r="EO212" s="1" t="str">
        <f ca="1">IF(ISERROR(MATCH(EO$10,$A$11:$A212,0)),INDEX(R_1_Zusätz,MATCH(EO$10,R_1_Zeilen,0)),"")</f>
        <v/>
      </c>
      <c r="EP212" s="1" t="str">
        <f ca="1">IF(ISERROR(MATCH(EP$10,$A$11:$A212,0)),INDEX(R_1_Zusätz,MATCH(EP$10,R_1_Zeilen,0)),"")</f>
        <v/>
      </c>
      <c r="EQ212" s="1" t="str">
        <f ca="1">IF(ISERROR(MATCH(EQ$10,$A$11:$A212,0)),INDEX(R_1_Zusätz,MATCH(EQ$10,R_1_Zeilen,0)),"")</f>
        <v/>
      </c>
      <c r="ER212" s="1" t="str">
        <f ca="1">IF(ISERROR(MATCH(ER$10,$A$11:$A212,0)),INDEX(R_1_Zusätz,MATCH(ER$10,R_1_Zeilen,0)),"")</f>
        <v/>
      </c>
      <c r="ES212" s="1" t="str">
        <f ca="1">IF(ISERROR(MATCH(ES$10,$A$11:$A212,0)),INDEX(R_1_Zusätz,MATCH(ES$10,R_1_Zeilen,0)),"")</f>
        <v/>
      </c>
      <c r="ET212" s="1" t="str">
        <f ca="1">IF(ISERROR(MATCH(ET$10,$A$11:$A212,0)),INDEX(R_1_Zusätz,MATCH(ET$10,R_1_Zeilen,0)),"")</f>
        <v/>
      </c>
      <c r="EU212" s="1" t="str">
        <f ca="1">IF(ISERROR(MATCH(EU$10,$A$11:$A212,0)),INDEX(R_1_Zusätz,MATCH(EU$10,R_1_Zeilen,0)),"")</f>
        <v/>
      </c>
      <c r="EV212" s="1" t="str">
        <f ca="1">IF(ISERROR(MATCH(EV$10,$A$11:$A212,0)),INDEX(R_1_Zusätz,MATCH(EV$10,R_1_Zeilen,0)),"")</f>
        <v/>
      </c>
      <c r="EW212" s="1" t="str">
        <f ca="1">IF(ISERROR(MATCH(EW$10,$A$11:$A212,0)),INDEX(R_1_Zusätz,MATCH(EW$10,R_1_Zeilen,0)),"")</f>
        <v/>
      </c>
      <c r="EX212" s="1" t="str">
        <f ca="1">IF(ISERROR(MATCH(EX$10,$A$11:$A212,0)),INDEX(R_1_Zusätz,MATCH(EX$10,R_1_Zeilen,0)),"")</f>
        <v/>
      </c>
      <c r="EY212" s="1">
        <f ca="1">IF(ISERROR(MATCH(EY$10,$A$11:$A212,0)),INDEX(R_1_Zusätz,MATCH(EY$10,R_1_Zeilen,0)),"")</f>
        <v>4</v>
      </c>
      <c r="EZ212" s="1" t="str">
        <f ca="1">IF(ISERROR(MATCH(EZ$10,$A$11:$A212,0)),INDEX(R_1_Zusätz,MATCH(EZ$10,R_1_Zeilen,0)),"")</f>
        <v/>
      </c>
      <c r="FA212" s="1" t="str">
        <f ca="1">IF(ISERROR(MATCH(FA$10,$A$11:$A212,0)),INDEX(R_1_Zusätz,MATCH(FA$10,R_1_Zeilen,0)),"")</f>
        <v/>
      </c>
      <c r="FB212" s="1" t="str">
        <f ca="1">IF(ISERROR(MATCH(FB$10,$A$11:$A212,0)),INDEX(R_1_Zusätz,MATCH(FB$10,R_1_Zeilen,0)),"")</f>
        <v/>
      </c>
      <c r="FC212" s="1" t="str">
        <f ca="1">IF(ISERROR(MATCH(FC$10,$A$11:$A212,0)),INDEX(R_1_Zusätz,MATCH(FC$10,R_1_Zeilen,0)),"")</f>
        <v/>
      </c>
      <c r="FD212" s="1" t="str">
        <f ca="1">IF(ISERROR(MATCH(FD$10,$A$11:$A212,0)),INDEX(R_1_Zusätz,MATCH(FD$10,R_1_Zeilen,0)),"")</f>
        <v/>
      </c>
      <c r="FE212" s="1" t="str">
        <f ca="1">IF(ISERROR(MATCH(FE$10,$A$11:$A212,0)),INDEX(R_1_Zusätz,MATCH(FE$10,R_1_Zeilen,0)),"")</f>
        <v/>
      </c>
      <c r="FF212" s="1" t="str">
        <f ca="1">IF(ISERROR(MATCH(FF$10,$A$11:$A212,0)),INDEX(R_1_Zusätz,MATCH(FF$10,R_1_Zeilen,0)),"")</f>
        <v/>
      </c>
      <c r="FG212" s="1" t="str">
        <f ca="1">IF(ISERROR(MATCH(FG$10,$A$11:$A212,0)),INDEX(R_1_Zusätz,MATCH(FG$10,R_1_Zeilen,0)),"")</f>
        <v/>
      </c>
      <c r="FH212" s="1" t="str">
        <f ca="1">IF(ISERROR(MATCH(FH$10,$A$11:$A212,0)),INDEX(R_1_Zusätz,MATCH(FH$10,R_1_Zeilen,0)),"")</f>
        <v/>
      </c>
      <c r="FI212" s="1" t="str">
        <f ca="1">IF(ISERROR(MATCH(FI$10,$A$11:$A212,0)),INDEX(R_1_Zusätz,MATCH(FI$10,R_1_Zeilen,0)),"")</f>
        <v/>
      </c>
      <c r="FJ212" s="1" t="str">
        <f ca="1">IF(ISERROR(MATCH(FJ$10,$A$11:$A212,0)),INDEX(R_1_Zusätz,MATCH(FJ$10,R_1_Zeilen,0)),"")</f>
        <v/>
      </c>
      <c r="FK212" s="1" t="str">
        <f ca="1">IF(ISERROR(MATCH(FK$10,$A$11:$A212,0)),INDEX(R_1_Zusätz,MATCH(FK$10,R_1_Zeilen,0)),"")</f>
        <v/>
      </c>
      <c r="FL212" s="1" t="str">
        <f ca="1">IF(ISERROR(MATCH(FL$10,$A$11:$A212,0)),INDEX(R_1_Zusätz,MATCH(FL$10,R_1_Zeilen,0)),"")</f>
        <v/>
      </c>
      <c r="FM212" s="1" t="str">
        <f ca="1">IF(ISERROR(MATCH(FM$10,$A$11:$A212,0)),INDEX(R_1_Zusätz,MATCH(FM$10,R_1_Zeilen,0)),"")</f>
        <v/>
      </c>
      <c r="FN212" s="1" t="str">
        <f ca="1">IF(ISERROR(MATCH(FN$10,$A$11:$A212,0)),INDEX(R_1_Zusätz,MATCH(FN$10,R_1_Zeilen,0)),"")</f>
        <v/>
      </c>
      <c r="FO212" s="1" t="str">
        <f ca="1">IF(ISERROR(MATCH(FO$10,$A$11:$A212,0)),INDEX(R_1_Zusätz,MATCH(FO$10,R_1_Zeilen,0)),"")</f>
        <v/>
      </c>
      <c r="FP212" s="1" t="str">
        <f ca="1">IF(ISERROR(MATCH(FP$10,$A$11:$A212,0)),INDEX(R_1_Zusätz,MATCH(FP$10,R_1_Zeilen,0)),"")</f>
        <v/>
      </c>
      <c r="FQ212" s="1">
        <f ca="1">IF(ISERROR(MATCH(FQ$10,$A$11:$A212,0)),INDEX(R_1_Zusätz,MATCH(FQ$10,R_1_Zeilen,0)),"")</f>
        <v>4</v>
      </c>
      <c r="FR212" s="1" t="str">
        <f ca="1">IF(ISERROR(MATCH(FR$10,$A$11:$A212,0)),INDEX(R_1_Zusätz,MATCH(FR$10,R_1_Zeilen,0)),"")</f>
        <v/>
      </c>
      <c r="FS212" s="1" t="str">
        <f ca="1">IF(ISERROR(MATCH(FS$10,$A$11:$A212,0)),INDEX(R_1_Zusätz,MATCH(FS$10,R_1_Zeilen,0)),"")</f>
        <v/>
      </c>
      <c r="FT212" s="1" t="str">
        <f ca="1">IF(ISERROR(MATCH(FT$10,$A$11:$A212,0)),INDEX(R_1_Zusätz,MATCH(FT$10,R_1_Zeilen,0)),"")</f>
        <v/>
      </c>
      <c r="FU212" s="1" t="str">
        <f ca="1">IF(ISERROR(MATCH(FU$10,$A$11:$A212,0)),INDEX(R_1_Zusätz,MATCH(FU$10,R_1_Zeilen,0)),"")</f>
        <v/>
      </c>
      <c r="FV212" s="1" t="str">
        <f ca="1">IF(ISERROR(MATCH(FV$10,$A$11:$A212,0)),INDEX(R_1_Zusätz,MATCH(FV$10,R_1_Zeilen,0)),"")</f>
        <v/>
      </c>
      <c r="FW212" s="1" t="str">
        <f ca="1">IF(ISERROR(MATCH(FW$10,$A$11:$A212,0)),INDEX(R_1_Zusätz,MATCH(FW$10,R_1_Zeilen,0)),"")</f>
        <v/>
      </c>
      <c r="FX212" s="1">
        <f ca="1">IF(ISERROR(MATCH(FX$10,$A$11:$A212,0)),INDEX(R_1_Zusätz,MATCH(FX$10,R_1_Zeilen,0)),"")</f>
        <v>4</v>
      </c>
      <c r="FY212" s="1" t="str">
        <f ca="1">IF(ISERROR(MATCH(FY$10,$A$11:$A212,0)),INDEX(R_1_Zusätz,MATCH(FY$10,R_1_Zeilen,0)),"")</f>
        <v/>
      </c>
      <c r="FZ212" s="1" t="str">
        <f ca="1">IF(ISERROR(MATCH(FZ$10,$A$11:$A212,0)),INDEX(R_1_Zusätz,MATCH(FZ$10,R_1_Zeilen,0)),"")</f>
        <v/>
      </c>
      <c r="GA212" s="1" t="str">
        <f ca="1">IF(ISERROR(MATCH(GA$10,$A$11:$A212,0)),INDEX(R_1_Zusätz,MATCH(GA$10,R_1_Zeilen,0)),"")</f>
        <v/>
      </c>
      <c r="GB212" s="1" t="str">
        <f ca="1">IF(ISERROR(MATCH(GB$10,$A$11:$A212,0)),INDEX(R_1_Zusätz,MATCH(GB$10,R_1_Zeilen,0)),"")</f>
        <v/>
      </c>
      <c r="GC212" s="1" t="str">
        <f ca="1">IF(ISERROR(MATCH(GC$10,$A$11:$A212,0)),INDEX(R_1_Zusätz,MATCH(GC$10,R_1_Zeilen,0)),"")</f>
        <v/>
      </c>
      <c r="GD212" s="1" t="str">
        <f ca="1">IF(ISERROR(MATCH(GD$10,$A$11:$A212,0)),INDEX(R_1_Zusätz,MATCH(GD$10,R_1_Zeilen,0)),"")</f>
        <v/>
      </c>
      <c r="GE212" s="1" t="str">
        <f ca="1">IF(ISERROR(MATCH(GE$10,$A$11:$A212,0)),INDEX(R_1_Zusätz,MATCH(GE$10,R_1_Zeilen,0)),"")</f>
        <v/>
      </c>
      <c r="GF212" s="1" t="str">
        <f ca="1">IF(ISERROR(MATCH(GF$10,$A$11:$A212,0)),INDEX(R_1_Zusätz,MATCH(GF$10,R_1_Zeilen,0)),"")</f>
        <v/>
      </c>
      <c r="GG212" s="1" t="str">
        <f ca="1">IF(ISERROR(MATCH(GG$10,$A$11:$A212,0)),INDEX(R_1_Zusätz,MATCH(GG$10,R_1_Zeilen,0)),"")</f>
        <v/>
      </c>
      <c r="GH212" s="1" t="str">
        <f ca="1">IF(ISERROR(MATCH(GH$10,$A$11:$A212,0)),INDEX(R_1_Zusätz,MATCH(GH$10,R_1_Zeilen,0)),"")</f>
        <v/>
      </c>
      <c r="GI212" s="1" t="str">
        <f ca="1">IF(ISERROR(MATCH(GI$10,$A$11:$A212,0)),INDEX(R_1_Zusätz,MATCH(GI$10,R_1_Zeilen,0)),"")</f>
        <v/>
      </c>
      <c r="GJ212" s="1" t="str">
        <f ca="1">IF(ISERROR(MATCH(GJ$10,$A$11:$A212,0)),INDEX(R_1_Zusätz,MATCH(GJ$10,R_1_Zeilen,0)),"")</f>
        <v/>
      </c>
      <c r="GK212" s="1" t="str">
        <f ca="1">IF(ISERROR(MATCH(GK$10,$A$11:$A212,0)),INDEX(R_1_Zusätz,MATCH(GK$10,R_1_Zeilen,0)),"")</f>
        <v/>
      </c>
      <c r="GL212" s="1" t="str">
        <f ca="1">IF(ISERROR(MATCH(GL$10,$A$11:$A212,0)),INDEX(R_1_Zusätz,MATCH(GL$10,R_1_Zeilen,0)),"")</f>
        <v/>
      </c>
      <c r="GM212" s="1" t="str">
        <f ca="1">IF(ISERROR(MATCH(GM$10,$A$11:$A212,0)),INDEX(R_1_Zusätz,MATCH(GM$10,R_1_Zeilen,0)),"")</f>
        <v/>
      </c>
      <c r="GN212" s="1" t="str">
        <f ca="1">IF(ISERROR(MATCH(GN$10,$A$11:$A212,0)),INDEX(R_1_Zusätz,MATCH(GN$10,R_1_Zeilen,0)),"")</f>
        <v/>
      </c>
      <c r="GO212" s="1" t="str">
        <f ca="1">IF(ISERROR(MATCH(GO$10,$A$11:$A212,0)),INDEX(R_1_Zusätz,MATCH(GO$10,R_1_Zeilen,0)),"")</f>
        <v/>
      </c>
      <c r="GP212" s="1" t="str">
        <f ca="1">IF(ISERROR(MATCH(GP$10,$A$11:$A212,0)),INDEX(R_1_Zusätz,MATCH(GP$10,R_1_Zeilen,0)),"")</f>
        <v/>
      </c>
      <c r="GQ212" s="1" t="str">
        <f ca="1">IF(ISERROR(MATCH(GQ$10,$A$11:$A212,0)),INDEX(R_1_Zusätz,MATCH(GQ$10,R_1_Zeilen,0)),"")</f>
        <v/>
      </c>
      <c r="GR212" s="1" t="str">
        <f ca="1">IF(ISERROR(MATCH(GR$10,$A$11:$A212,0)),INDEX(R_1_Zusätz,MATCH(GR$10,R_1_Zeilen,0)),"")</f>
        <v/>
      </c>
      <c r="GS212" s="1" t="str">
        <f ca="1">IF(ISERROR(MATCH(GS$10,$A$11:$A212,0)),INDEX(R_1_Zusätz,MATCH(GS$10,R_1_Zeilen,0)),"")</f>
        <v/>
      </c>
      <c r="GT212" s="1">
        <f ca="1">IF(ISERROR(MATCH(GT$10,$A$11:$A212,0)),INDEX(R_1_Zusätz,MATCH(GT$10,R_1_Zeilen,0)),"")</f>
        <v>4</v>
      </c>
      <c r="GU212" s="1" t="str">
        <f ca="1">IF(ISERROR(MATCH(GU$10,$A$11:$A212,0)),INDEX(R_1_Zusätz,MATCH(GU$10,R_1_Zeilen,0)),"")</f>
        <v/>
      </c>
      <c r="GV212" s="1" t="str">
        <f ca="1">IF(ISERROR(MATCH(GV$10,$A$11:$A212,0)),INDEX(R_1_Zusätz,MATCH(GV$10,R_1_Zeilen,0)),"")</f>
        <v/>
      </c>
      <c r="GW212" s="1" t="str">
        <f ca="1">IF(ISERROR(MATCH(GW$10,$A$11:$A212,0)),INDEX(R_1_Zusätz,MATCH(GW$10,R_1_Zeilen,0)),"")</f>
        <v/>
      </c>
      <c r="GX212" s="1" t="str">
        <f ca="1">IF(ISERROR(MATCH(GX$10,$A$11:$A212,0)),INDEX(R_1_Zusätz,MATCH(GX$10,R_1_Zeilen,0)),"")</f>
        <v/>
      </c>
      <c r="GY212" s="1" t="str">
        <f ca="1">IF(ISERROR(MATCH(GY$10,$A$11:$A212,0)),INDEX(R_1_Zusätz,MATCH(GY$10,R_1_Zeilen,0)),"")</f>
        <v/>
      </c>
      <c r="GZ212" s="1" t="str">
        <f ca="1">IF(ISERROR(MATCH(GZ$10,$A$11:$A212,0)),INDEX(R_1_Zusätz,MATCH(GZ$10,R_1_Zeilen,0)),"")</f>
        <v/>
      </c>
      <c r="HA212" s="1" t="str">
        <f ca="1">IF(ISERROR(MATCH(HA$10,$A$11:$A212,0)),INDEX(R_1_Zusätz,MATCH(HA$10,R_1_Zeilen,0)),"")</f>
        <v/>
      </c>
    </row>
    <row r="213" spans="1:209">
      <c r="A213" s="1" t="str">
        <f ca="1">INDEX(R_2_Spalten,1,MATCH($B212,INDIRECT("'R_2'!$C"&amp;ROW(212:212)&amp;":"&amp;ADDRESS(ROW(212:212),COUNTA(BASIS_Produkt)+2)),0))</f>
        <v>3DGG5</v>
      </c>
      <c r="B213" s="1">
        <f t="shared" ca="1" si="7"/>
        <v>4</v>
      </c>
      <c r="C213" s="1" t="str">
        <f ca="1">IF(ISERROR(MATCH(C$10,$A$11:$A213,0)),INDEX(R_1_Zusätz,MATCH(C$10,R_1_Zeilen,0)),"")</f>
        <v/>
      </c>
      <c r="D213" s="1" t="str">
        <f ca="1">IF(ISERROR(MATCH(D$10,$A$11:$A213,0)),INDEX(R_1_Zusätz,MATCH(D$10,R_1_Zeilen,0)),"")</f>
        <v/>
      </c>
      <c r="E213" s="1" t="str">
        <f ca="1">IF(ISERROR(MATCH(E$10,$A$11:$A213,0)),INDEX(R_1_Zusätz,MATCH(E$10,R_1_Zeilen,0)),"")</f>
        <v/>
      </c>
      <c r="F213" s="1" t="str">
        <f ca="1">IF(ISERROR(MATCH(F$10,$A$11:$A213,0)),INDEX(R_1_Zusätz,MATCH(F$10,R_1_Zeilen,0)),"")</f>
        <v/>
      </c>
      <c r="G213" s="1" t="str">
        <f ca="1">IF(ISERROR(MATCH(G$10,$A$11:$A213,0)),INDEX(R_1_Zusätz,MATCH(G$10,R_1_Zeilen,0)),"")</f>
        <v/>
      </c>
      <c r="H213" s="1" t="str">
        <f ca="1">IF(ISERROR(MATCH(H$10,$A$11:$A213,0)),INDEX(R_1_Zusätz,MATCH(H$10,R_1_Zeilen,0)),"")</f>
        <v/>
      </c>
      <c r="I213" s="1" t="str">
        <f ca="1">IF(ISERROR(MATCH(I$10,$A$11:$A213,0)),INDEX(R_1_Zusätz,MATCH(I$10,R_1_Zeilen,0)),"")</f>
        <v/>
      </c>
      <c r="J213" s="1" t="str">
        <f ca="1">IF(ISERROR(MATCH(J$10,$A$11:$A213,0)),INDEX(R_1_Zusätz,MATCH(J$10,R_1_Zeilen,0)),"")</f>
        <v/>
      </c>
      <c r="K213" s="1" t="str">
        <f ca="1">IF(ISERROR(MATCH(K$10,$A$11:$A213,0)),INDEX(R_1_Zusätz,MATCH(K$10,R_1_Zeilen,0)),"")</f>
        <v/>
      </c>
      <c r="L213" s="1" t="str">
        <f ca="1">IF(ISERROR(MATCH(L$10,$A$11:$A213,0)),INDEX(R_1_Zusätz,MATCH(L$10,R_1_Zeilen,0)),"")</f>
        <v/>
      </c>
      <c r="M213" s="1" t="str">
        <f ca="1">IF(ISERROR(MATCH(M$10,$A$11:$A213,0)),INDEX(R_1_Zusätz,MATCH(M$10,R_1_Zeilen,0)),"")</f>
        <v/>
      </c>
      <c r="N213" s="1" t="str">
        <f ca="1">IF(ISERROR(MATCH(N$10,$A$11:$A213,0)),INDEX(R_1_Zusätz,MATCH(N$10,R_1_Zeilen,0)),"")</f>
        <v/>
      </c>
      <c r="O213" s="1" t="str">
        <f ca="1">IF(ISERROR(MATCH(O$10,$A$11:$A213,0)),INDEX(R_1_Zusätz,MATCH(O$10,R_1_Zeilen,0)),"")</f>
        <v/>
      </c>
      <c r="P213" s="1" t="str">
        <f ca="1">IF(ISERROR(MATCH(P$10,$A$11:$A213,0)),INDEX(R_1_Zusätz,MATCH(P$10,R_1_Zeilen,0)),"")</f>
        <v/>
      </c>
      <c r="Q213" s="1" t="str">
        <f ca="1">IF(ISERROR(MATCH(Q$10,$A$11:$A213,0)),INDEX(R_1_Zusätz,MATCH(Q$10,R_1_Zeilen,0)),"")</f>
        <v/>
      </c>
      <c r="R213" s="1" t="str">
        <f ca="1">IF(ISERROR(MATCH(R$10,$A$11:$A213,0)),INDEX(R_1_Zusätz,MATCH(R$10,R_1_Zeilen,0)),"")</f>
        <v/>
      </c>
      <c r="S213" s="1" t="str">
        <f ca="1">IF(ISERROR(MATCH(S$10,$A$11:$A213,0)),INDEX(R_1_Zusätz,MATCH(S$10,R_1_Zeilen,0)),"")</f>
        <v/>
      </c>
      <c r="T213" s="1" t="str">
        <f ca="1">IF(ISERROR(MATCH(T$10,$A$11:$A213,0)),INDEX(R_1_Zusätz,MATCH(T$10,R_1_Zeilen,0)),"")</f>
        <v/>
      </c>
      <c r="U213" s="1" t="str">
        <f ca="1">IF(ISERROR(MATCH(U$10,$A$11:$A213,0)),INDEX(R_1_Zusätz,MATCH(U$10,R_1_Zeilen,0)),"")</f>
        <v/>
      </c>
      <c r="V213" s="1" t="str">
        <f ca="1">IF(ISERROR(MATCH(V$10,$A$11:$A213,0)),INDEX(R_1_Zusätz,MATCH(V$10,R_1_Zeilen,0)),"")</f>
        <v/>
      </c>
      <c r="W213" s="1" t="str">
        <f ca="1">IF(ISERROR(MATCH(W$10,$A$11:$A213,0)),INDEX(R_1_Zusätz,MATCH(W$10,R_1_Zeilen,0)),"")</f>
        <v/>
      </c>
      <c r="X213" s="1" t="str">
        <f ca="1">IF(ISERROR(MATCH(X$10,$A$11:$A213,0)),INDEX(R_1_Zusätz,MATCH(X$10,R_1_Zeilen,0)),"")</f>
        <v/>
      </c>
      <c r="Y213" s="1" t="str">
        <f ca="1">IF(ISERROR(MATCH(Y$10,$A$11:$A213,0)),INDEX(R_1_Zusätz,MATCH(Y$10,R_1_Zeilen,0)),"")</f>
        <v/>
      </c>
      <c r="Z213" s="1" t="str">
        <f ca="1">IF(ISERROR(MATCH(Z$10,$A$11:$A213,0)),INDEX(R_1_Zusätz,MATCH(Z$10,R_1_Zeilen,0)),"")</f>
        <v/>
      </c>
      <c r="AA213" s="1" t="str">
        <f ca="1">IF(ISERROR(MATCH(AA$10,$A$11:$A213,0)),INDEX(R_1_Zusätz,MATCH(AA$10,R_1_Zeilen,0)),"")</f>
        <v/>
      </c>
      <c r="AB213" s="1" t="str">
        <f ca="1">IF(ISERROR(MATCH(AB$10,$A$11:$A213,0)),INDEX(R_1_Zusätz,MATCH(AB$10,R_1_Zeilen,0)),"")</f>
        <v/>
      </c>
      <c r="AC213" s="1" t="str">
        <f ca="1">IF(ISERROR(MATCH(AC$10,$A$11:$A213,0)),INDEX(R_1_Zusätz,MATCH(AC$10,R_1_Zeilen,0)),"")</f>
        <v/>
      </c>
      <c r="AD213" s="1" t="str">
        <f ca="1">IF(ISERROR(MATCH(AD$10,$A$11:$A213,0)),INDEX(R_1_Zusätz,MATCH(AD$10,R_1_Zeilen,0)),"")</f>
        <v/>
      </c>
      <c r="AE213" s="1" t="str">
        <f ca="1">IF(ISERROR(MATCH(AE$10,$A$11:$A213,0)),INDEX(R_1_Zusätz,MATCH(AE$10,R_1_Zeilen,0)),"")</f>
        <v/>
      </c>
      <c r="AF213" s="1" t="str">
        <f ca="1">IF(ISERROR(MATCH(AF$10,$A$11:$A213,0)),INDEX(R_1_Zusätz,MATCH(AF$10,R_1_Zeilen,0)),"")</f>
        <v/>
      </c>
      <c r="AG213" s="1" t="str">
        <f ca="1">IF(ISERROR(MATCH(AG$10,$A$11:$A213,0)),INDEX(R_1_Zusätz,MATCH(AG$10,R_1_Zeilen,0)),"")</f>
        <v/>
      </c>
      <c r="AH213" s="1" t="str">
        <f ca="1">IF(ISERROR(MATCH(AH$10,$A$11:$A213,0)),INDEX(R_1_Zusätz,MATCH(AH$10,R_1_Zeilen,0)),"")</f>
        <v/>
      </c>
      <c r="AI213" s="1" t="str">
        <f ca="1">IF(ISERROR(MATCH(AI$10,$A$11:$A213,0)),INDEX(R_1_Zusätz,MATCH(AI$10,R_1_Zeilen,0)),"")</f>
        <v/>
      </c>
      <c r="AJ213" s="1" t="str">
        <f ca="1">IF(ISERROR(MATCH(AJ$10,$A$11:$A213,0)),INDEX(R_1_Zusätz,MATCH(AJ$10,R_1_Zeilen,0)),"")</f>
        <v/>
      </c>
      <c r="AK213" s="1" t="str">
        <f ca="1">IF(ISERROR(MATCH(AK$10,$A$11:$A213,0)),INDEX(R_1_Zusätz,MATCH(AK$10,R_1_Zeilen,0)),"")</f>
        <v/>
      </c>
      <c r="AL213" s="1" t="str">
        <f ca="1">IF(ISERROR(MATCH(AL$10,$A$11:$A213,0)),INDEX(R_1_Zusätz,MATCH(AL$10,R_1_Zeilen,0)),"")</f>
        <v/>
      </c>
      <c r="AM213" s="1" t="str">
        <f ca="1">IF(ISERROR(MATCH(AM$10,$A$11:$A213,0)),INDEX(R_1_Zusätz,MATCH(AM$10,R_1_Zeilen,0)),"")</f>
        <v/>
      </c>
      <c r="AN213" s="1" t="str">
        <f ca="1">IF(ISERROR(MATCH(AN$10,$A$11:$A213,0)),INDEX(R_1_Zusätz,MATCH(AN$10,R_1_Zeilen,0)),"")</f>
        <v/>
      </c>
      <c r="AO213" s="1" t="str">
        <f ca="1">IF(ISERROR(MATCH(AO$10,$A$11:$A213,0)),INDEX(R_1_Zusätz,MATCH(AO$10,R_1_Zeilen,0)),"")</f>
        <v/>
      </c>
      <c r="AP213" s="1" t="str">
        <f ca="1">IF(ISERROR(MATCH(AP$10,$A$11:$A213,0)),INDEX(R_1_Zusätz,MATCH(AP$10,R_1_Zeilen,0)),"")</f>
        <v/>
      </c>
      <c r="AQ213" s="1" t="str">
        <f ca="1">IF(ISERROR(MATCH(AQ$10,$A$11:$A213,0)),INDEX(R_1_Zusätz,MATCH(AQ$10,R_1_Zeilen,0)),"")</f>
        <v/>
      </c>
      <c r="AR213" s="1" t="str">
        <f ca="1">IF(ISERROR(MATCH(AR$10,$A$11:$A213,0)),INDEX(R_1_Zusätz,MATCH(AR$10,R_1_Zeilen,0)),"")</f>
        <v/>
      </c>
      <c r="AS213" s="1" t="str">
        <f ca="1">IF(ISERROR(MATCH(AS$10,$A$11:$A213,0)),INDEX(R_1_Zusätz,MATCH(AS$10,R_1_Zeilen,0)),"")</f>
        <v/>
      </c>
      <c r="AT213" s="1" t="str">
        <f ca="1">IF(ISERROR(MATCH(AT$10,$A$11:$A213,0)),INDEX(R_1_Zusätz,MATCH(AT$10,R_1_Zeilen,0)),"")</f>
        <v/>
      </c>
      <c r="AU213" s="1" t="str">
        <f ca="1">IF(ISERROR(MATCH(AU$10,$A$11:$A213,0)),INDEX(R_1_Zusätz,MATCH(AU$10,R_1_Zeilen,0)),"")</f>
        <v/>
      </c>
      <c r="AV213" s="1" t="str">
        <f ca="1">IF(ISERROR(MATCH(AV$10,$A$11:$A213,0)),INDEX(R_1_Zusätz,MATCH(AV$10,R_1_Zeilen,0)),"")</f>
        <v/>
      </c>
      <c r="AW213" s="1" t="str">
        <f ca="1">IF(ISERROR(MATCH(AW$10,$A$11:$A213,0)),INDEX(R_1_Zusätz,MATCH(AW$10,R_1_Zeilen,0)),"")</f>
        <v/>
      </c>
      <c r="AX213" s="1" t="str">
        <f ca="1">IF(ISERROR(MATCH(AX$10,$A$11:$A213,0)),INDEX(R_1_Zusätz,MATCH(AX$10,R_1_Zeilen,0)),"")</f>
        <v/>
      </c>
      <c r="AY213" s="1" t="str">
        <f ca="1">IF(ISERROR(MATCH(AY$10,$A$11:$A213,0)),INDEX(R_1_Zusätz,MATCH(AY$10,R_1_Zeilen,0)),"")</f>
        <v/>
      </c>
      <c r="AZ213" s="1" t="str">
        <f ca="1">IF(ISERROR(MATCH(AZ$10,$A$11:$A213,0)),INDEX(R_1_Zusätz,MATCH(AZ$10,R_1_Zeilen,0)),"")</f>
        <v/>
      </c>
      <c r="BA213" s="1" t="str">
        <f ca="1">IF(ISERROR(MATCH(BA$10,$A$11:$A213,0)),INDEX(R_1_Zusätz,MATCH(BA$10,R_1_Zeilen,0)),"")</f>
        <v/>
      </c>
      <c r="BB213" s="1" t="str">
        <f ca="1">IF(ISERROR(MATCH(BB$10,$A$11:$A213,0)),INDEX(R_1_Zusätz,MATCH(BB$10,R_1_Zeilen,0)),"")</f>
        <v/>
      </c>
      <c r="BC213" s="1" t="str">
        <f ca="1">IF(ISERROR(MATCH(BC$10,$A$11:$A213,0)),INDEX(R_1_Zusätz,MATCH(BC$10,R_1_Zeilen,0)),"")</f>
        <v/>
      </c>
      <c r="BD213" s="1" t="str">
        <f ca="1">IF(ISERROR(MATCH(BD$10,$A$11:$A213,0)),INDEX(R_1_Zusätz,MATCH(BD$10,R_1_Zeilen,0)),"")</f>
        <v/>
      </c>
      <c r="BE213" s="1" t="str">
        <f ca="1">IF(ISERROR(MATCH(BE$10,$A$11:$A213,0)),INDEX(R_1_Zusätz,MATCH(BE$10,R_1_Zeilen,0)),"")</f>
        <v/>
      </c>
      <c r="BF213" s="1" t="str">
        <f ca="1">IF(ISERROR(MATCH(BF$10,$A$11:$A213,0)),INDEX(R_1_Zusätz,MATCH(BF$10,R_1_Zeilen,0)),"")</f>
        <v/>
      </c>
      <c r="BG213" s="1" t="str">
        <f ca="1">IF(ISERROR(MATCH(BG$10,$A$11:$A213,0)),INDEX(R_1_Zusätz,MATCH(BG$10,R_1_Zeilen,0)),"")</f>
        <v/>
      </c>
      <c r="BH213" s="1" t="str">
        <f ca="1">IF(ISERROR(MATCH(BH$10,$A$11:$A213,0)),INDEX(R_1_Zusätz,MATCH(BH$10,R_1_Zeilen,0)),"")</f>
        <v/>
      </c>
      <c r="BI213" s="1" t="str">
        <f ca="1">IF(ISERROR(MATCH(BI$10,$A$11:$A213,0)),INDEX(R_1_Zusätz,MATCH(BI$10,R_1_Zeilen,0)),"")</f>
        <v/>
      </c>
      <c r="BJ213" s="1" t="str">
        <f ca="1">IF(ISERROR(MATCH(BJ$10,$A$11:$A213,0)),INDEX(R_1_Zusätz,MATCH(BJ$10,R_1_Zeilen,0)),"")</f>
        <v/>
      </c>
      <c r="BK213" s="1" t="str">
        <f ca="1">IF(ISERROR(MATCH(BK$10,$A$11:$A213,0)),INDEX(R_1_Zusätz,MATCH(BK$10,R_1_Zeilen,0)),"")</f>
        <v/>
      </c>
      <c r="BL213" s="1" t="str">
        <f ca="1">IF(ISERROR(MATCH(BL$10,$A$11:$A213,0)),INDEX(R_1_Zusätz,MATCH(BL$10,R_1_Zeilen,0)),"")</f>
        <v/>
      </c>
      <c r="BM213" s="1" t="str">
        <f ca="1">IF(ISERROR(MATCH(BM$10,$A$11:$A213,0)),INDEX(R_1_Zusätz,MATCH(BM$10,R_1_Zeilen,0)),"")</f>
        <v/>
      </c>
      <c r="BN213" s="1" t="str">
        <f ca="1">IF(ISERROR(MATCH(BN$10,$A$11:$A213,0)),INDEX(R_1_Zusätz,MATCH(BN$10,R_1_Zeilen,0)),"")</f>
        <v/>
      </c>
      <c r="BO213" s="1" t="str">
        <f ca="1">IF(ISERROR(MATCH(BO$10,$A$11:$A213,0)),INDEX(R_1_Zusätz,MATCH(BO$10,R_1_Zeilen,0)),"")</f>
        <v/>
      </c>
      <c r="BP213" s="1" t="str">
        <f ca="1">IF(ISERROR(MATCH(BP$10,$A$11:$A213,0)),INDEX(R_1_Zusätz,MATCH(BP$10,R_1_Zeilen,0)),"")</f>
        <v/>
      </c>
      <c r="BQ213" s="1" t="str">
        <f ca="1">IF(ISERROR(MATCH(BQ$10,$A$11:$A213,0)),INDEX(R_1_Zusätz,MATCH(BQ$10,R_1_Zeilen,0)),"")</f>
        <v/>
      </c>
      <c r="BR213" s="1" t="str">
        <f ca="1">IF(ISERROR(MATCH(BR$10,$A$11:$A213,0)),INDEX(R_1_Zusätz,MATCH(BR$10,R_1_Zeilen,0)),"")</f>
        <v/>
      </c>
      <c r="BS213" s="1" t="str">
        <f ca="1">IF(ISERROR(MATCH(BS$10,$A$11:$A213,0)),INDEX(R_1_Zusätz,MATCH(BS$10,R_1_Zeilen,0)),"")</f>
        <v/>
      </c>
      <c r="BT213" s="1" t="str">
        <f ca="1">IF(ISERROR(MATCH(BT$10,$A$11:$A213,0)),INDEX(R_1_Zusätz,MATCH(BT$10,R_1_Zeilen,0)),"")</f>
        <v/>
      </c>
      <c r="BU213" s="1" t="str">
        <f ca="1">IF(ISERROR(MATCH(BU$10,$A$11:$A213,0)),INDEX(R_1_Zusätz,MATCH(BU$10,R_1_Zeilen,0)),"")</f>
        <v/>
      </c>
      <c r="BV213" s="1" t="str">
        <f ca="1">IF(ISERROR(MATCH(BV$10,$A$11:$A213,0)),INDEX(R_1_Zusätz,MATCH(BV$10,R_1_Zeilen,0)),"")</f>
        <v/>
      </c>
      <c r="BW213" s="1" t="str">
        <f ca="1">IF(ISERROR(MATCH(BW$10,$A$11:$A213,0)),INDEX(R_1_Zusätz,MATCH(BW$10,R_1_Zeilen,0)),"")</f>
        <v/>
      </c>
      <c r="BX213" s="1" t="str">
        <f ca="1">IF(ISERROR(MATCH(BX$10,$A$11:$A213,0)),INDEX(R_1_Zusätz,MATCH(BX$10,R_1_Zeilen,0)),"")</f>
        <v/>
      </c>
      <c r="BY213" s="1" t="str">
        <f ca="1">IF(ISERROR(MATCH(BY$10,$A$11:$A213,0)),INDEX(R_1_Zusätz,MATCH(BY$10,R_1_Zeilen,0)),"")</f>
        <v/>
      </c>
      <c r="BZ213" s="1" t="str">
        <f ca="1">IF(ISERROR(MATCH(BZ$10,$A$11:$A213,0)),INDEX(R_1_Zusätz,MATCH(BZ$10,R_1_Zeilen,0)),"")</f>
        <v/>
      </c>
      <c r="CA213" s="1" t="str">
        <f ca="1">IF(ISERROR(MATCH(CA$10,$A$11:$A213,0)),INDEX(R_1_Zusätz,MATCH(CA$10,R_1_Zeilen,0)),"")</f>
        <v/>
      </c>
      <c r="CB213" s="1">
        <f ca="1">IF(ISERROR(MATCH(CB$10,$A$11:$A213,0)),INDEX(R_1_Zusätz,MATCH(CB$10,R_1_Zeilen,0)),"")</f>
        <v>5</v>
      </c>
      <c r="CC213" s="1" t="str">
        <f ca="1">IF(ISERROR(MATCH(CC$10,$A$11:$A213,0)),INDEX(R_1_Zusätz,MATCH(CC$10,R_1_Zeilen,0)),"")</f>
        <v/>
      </c>
      <c r="CD213" s="1" t="str">
        <f ca="1">IF(ISERROR(MATCH(CD$10,$A$11:$A213,0)),INDEX(R_1_Zusätz,MATCH(CD$10,R_1_Zeilen,0)),"")</f>
        <v/>
      </c>
      <c r="CE213" s="1" t="str">
        <f ca="1">IF(ISERROR(MATCH(CE$10,$A$11:$A213,0)),INDEX(R_1_Zusätz,MATCH(CE$10,R_1_Zeilen,0)),"")</f>
        <v/>
      </c>
      <c r="CF213" s="1" t="str">
        <f ca="1">IF(ISERROR(MATCH(CF$10,$A$11:$A213,0)),INDEX(R_1_Zusätz,MATCH(CF$10,R_1_Zeilen,0)),"")</f>
        <v/>
      </c>
      <c r="CG213" s="1" t="str">
        <f ca="1">IF(ISERROR(MATCH(CG$10,$A$11:$A213,0)),INDEX(R_1_Zusätz,MATCH(CG$10,R_1_Zeilen,0)),"")</f>
        <v/>
      </c>
      <c r="CH213" s="1" t="str">
        <f ca="1">IF(ISERROR(MATCH(CH$10,$A$11:$A213,0)),INDEX(R_1_Zusätz,MATCH(CH$10,R_1_Zeilen,0)),"")</f>
        <v/>
      </c>
      <c r="CI213" s="1" t="str">
        <f ca="1">IF(ISERROR(MATCH(CI$10,$A$11:$A213,0)),INDEX(R_1_Zusätz,MATCH(CI$10,R_1_Zeilen,0)),"")</f>
        <v/>
      </c>
      <c r="CJ213" s="1" t="str">
        <f ca="1">IF(ISERROR(MATCH(CJ$10,$A$11:$A213,0)),INDEX(R_1_Zusätz,MATCH(CJ$10,R_1_Zeilen,0)),"")</f>
        <v/>
      </c>
      <c r="CK213" s="1" t="str">
        <f ca="1">IF(ISERROR(MATCH(CK$10,$A$11:$A213,0)),INDEX(R_1_Zusätz,MATCH(CK$10,R_1_Zeilen,0)),"")</f>
        <v/>
      </c>
      <c r="CL213" s="1" t="str">
        <f ca="1">IF(ISERROR(MATCH(CL$10,$A$11:$A213,0)),INDEX(R_1_Zusätz,MATCH(CL$10,R_1_Zeilen,0)),"")</f>
        <v/>
      </c>
      <c r="CM213" s="1" t="str">
        <f ca="1">IF(ISERROR(MATCH(CM$10,$A$11:$A213,0)),INDEX(R_1_Zusätz,MATCH(CM$10,R_1_Zeilen,0)),"")</f>
        <v/>
      </c>
      <c r="CN213" s="1" t="str">
        <f ca="1">IF(ISERROR(MATCH(CN$10,$A$11:$A213,0)),INDEX(R_1_Zusätz,MATCH(CN$10,R_1_Zeilen,0)),"")</f>
        <v/>
      </c>
      <c r="CO213" s="1" t="str">
        <f ca="1">IF(ISERROR(MATCH(CO$10,$A$11:$A213,0)),INDEX(R_1_Zusätz,MATCH(CO$10,R_1_Zeilen,0)),"")</f>
        <v/>
      </c>
      <c r="CP213" s="1" t="str">
        <f ca="1">IF(ISERROR(MATCH(CP$10,$A$11:$A213,0)),INDEX(R_1_Zusätz,MATCH(CP$10,R_1_Zeilen,0)),"")</f>
        <v/>
      </c>
      <c r="CQ213" s="1" t="str">
        <f ca="1">IF(ISERROR(MATCH(CQ$10,$A$11:$A213,0)),INDEX(R_1_Zusätz,MATCH(CQ$10,R_1_Zeilen,0)),"")</f>
        <v/>
      </c>
      <c r="CR213" s="1" t="str">
        <f ca="1">IF(ISERROR(MATCH(CR$10,$A$11:$A213,0)),INDEX(R_1_Zusätz,MATCH(CR$10,R_1_Zeilen,0)),"")</f>
        <v/>
      </c>
      <c r="CS213" s="1" t="str">
        <f ca="1">IF(ISERROR(MATCH(CS$10,$A$11:$A213,0)),INDEX(R_1_Zusätz,MATCH(CS$10,R_1_Zeilen,0)),"")</f>
        <v/>
      </c>
      <c r="CT213" s="1" t="str">
        <f ca="1">IF(ISERROR(MATCH(CT$10,$A$11:$A213,0)),INDEX(R_1_Zusätz,MATCH(CT$10,R_1_Zeilen,0)),"")</f>
        <v/>
      </c>
      <c r="CU213" s="1" t="str">
        <f ca="1">IF(ISERROR(MATCH(CU$10,$A$11:$A213,0)),INDEX(R_1_Zusätz,MATCH(CU$10,R_1_Zeilen,0)),"")</f>
        <v/>
      </c>
      <c r="CV213" s="1" t="str">
        <f ca="1">IF(ISERROR(MATCH(CV$10,$A$11:$A213,0)),INDEX(R_1_Zusätz,MATCH(CV$10,R_1_Zeilen,0)),"")</f>
        <v/>
      </c>
      <c r="CW213" s="1" t="str">
        <f ca="1">IF(ISERROR(MATCH(CW$10,$A$11:$A213,0)),INDEX(R_1_Zusätz,MATCH(CW$10,R_1_Zeilen,0)),"")</f>
        <v/>
      </c>
      <c r="CX213" s="1" t="str">
        <f ca="1">IF(ISERROR(MATCH(CX$10,$A$11:$A213,0)),INDEX(R_1_Zusätz,MATCH(CX$10,R_1_Zeilen,0)),"")</f>
        <v/>
      </c>
      <c r="CY213" s="1" t="str">
        <f ca="1">IF(ISERROR(MATCH(CY$10,$A$11:$A213,0)),INDEX(R_1_Zusätz,MATCH(CY$10,R_1_Zeilen,0)),"")</f>
        <v/>
      </c>
      <c r="CZ213" s="1" t="str">
        <f ca="1">IF(ISERROR(MATCH(CZ$10,$A$11:$A213,0)),INDEX(R_1_Zusätz,MATCH(CZ$10,R_1_Zeilen,0)),"")</f>
        <v/>
      </c>
      <c r="DA213" s="1" t="str">
        <f ca="1">IF(ISERROR(MATCH(DA$10,$A$11:$A213,0)),INDEX(R_1_Zusätz,MATCH(DA$10,R_1_Zeilen,0)),"")</f>
        <v/>
      </c>
      <c r="DB213" s="1" t="str">
        <f ca="1">IF(ISERROR(MATCH(DB$10,$A$11:$A213,0)),INDEX(R_1_Zusätz,MATCH(DB$10,R_1_Zeilen,0)),"")</f>
        <v/>
      </c>
      <c r="DC213" s="1" t="str">
        <f ca="1">IF(ISERROR(MATCH(DC$10,$A$11:$A213,0)),INDEX(R_1_Zusätz,MATCH(DC$10,R_1_Zeilen,0)),"")</f>
        <v/>
      </c>
      <c r="DD213" s="1" t="str">
        <f ca="1">IF(ISERROR(MATCH(DD$10,$A$11:$A213,0)),INDEX(R_1_Zusätz,MATCH(DD$10,R_1_Zeilen,0)),"")</f>
        <v/>
      </c>
      <c r="DE213" s="1" t="str">
        <f ca="1">IF(ISERROR(MATCH(DE$10,$A$11:$A213,0)),INDEX(R_1_Zusätz,MATCH(DE$10,R_1_Zeilen,0)),"")</f>
        <v/>
      </c>
      <c r="DF213" s="1" t="str">
        <f ca="1">IF(ISERROR(MATCH(DF$10,$A$11:$A213,0)),INDEX(R_1_Zusätz,MATCH(DF$10,R_1_Zeilen,0)),"")</f>
        <v/>
      </c>
      <c r="DG213" s="1" t="str">
        <f ca="1">IF(ISERROR(MATCH(DG$10,$A$11:$A213,0)),INDEX(R_1_Zusätz,MATCH(DG$10,R_1_Zeilen,0)),"")</f>
        <v/>
      </c>
      <c r="DH213" s="1" t="str">
        <f ca="1">IF(ISERROR(MATCH(DH$10,$A$11:$A213,0)),INDEX(R_1_Zusätz,MATCH(DH$10,R_1_Zeilen,0)),"")</f>
        <v/>
      </c>
      <c r="DI213" s="1" t="str">
        <f ca="1">IF(ISERROR(MATCH(DI$10,$A$11:$A213,0)),INDEX(R_1_Zusätz,MATCH(DI$10,R_1_Zeilen,0)),"")</f>
        <v/>
      </c>
      <c r="DJ213" s="1" t="str">
        <f ca="1">IF(ISERROR(MATCH(DJ$10,$A$11:$A213,0)),INDEX(R_1_Zusätz,MATCH(DJ$10,R_1_Zeilen,0)),"")</f>
        <v/>
      </c>
      <c r="DK213" s="1" t="str">
        <f ca="1">IF(ISERROR(MATCH(DK$10,$A$11:$A213,0)),INDEX(R_1_Zusätz,MATCH(DK$10,R_1_Zeilen,0)),"")</f>
        <v/>
      </c>
      <c r="DL213" s="1" t="str">
        <f ca="1">IF(ISERROR(MATCH(DL$10,$A$11:$A213,0)),INDEX(R_1_Zusätz,MATCH(DL$10,R_1_Zeilen,0)),"")</f>
        <v/>
      </c>
      <c r="DM213" s="1" t="str">
        <f ca="1">IF(ISERROR(MATCH(DM$10,$A$11:$A213,0)),INDEX(R_1_Zusätz,MATCH(DM$10,R_1_Zeilen,0)),"")</f>
        <v/>
      </c>
      <c r="DN213" s="1" t="str">
        <f ca="1">IF(ISERROR(MATCH(DN$10,$A$11:$A213,0)),INDEX(R_1_Zusätz,MATCH(DN$10,R_1_Zeilen,0)),"")</f>
        <v/>
      </c>
      <c r="DO213" s="1" t="str">
        <f ca="1">IF(ISERROR(MATCH(DO$10,$A$11:$A213,0)),INDEX(R_1_Zusätz,MATCH(DO$10,R_1_Zeilen,0)),"")</f>
        <v/>
      </c>
      <c r="DP213" s="1" t="str">
        <f ca="1">IF(ISERROR(MATCH(DP$10,$A$11:$A213,0)),INDEX(R_1_Zusätz,MATCH(DP$10,R_1_Zeilen,0)),"")</f>
        <v/>
      </c>
      <c r="DQ213" s="1" t="str">
        <f ca="1">IF(ISERROR(MATCH(DQ$10,$A$11:$A213,0)),INDEX(R_1_Zusätz,MATCH(DQ$10,R_1_Zeilen,0)),"")</f>
        <v/>
      </c>
      <c r="DR213" s="1" t="str">
        <f ca="1">IF(ISERROR(MATCH(DR$10,$A$11:$A213,0)),INDEX(R_1_Zusätz,MATCH(DR$10,R_1_Zeilen,0)),"")</f>
        <v/>
      </c>
      <c r="DS213" s="1" t="str">
        <f ca="1">IF(ISERROR(MATCH(DS$10,$A$11:$A213,0)),INDEX(R_1_Zusätz,MATCH(DS$10,R_1_Zeilen,0)),"")</f>
        <v/>
      </c>
      <c r="DT213" s="1" t="str">
        <f ca="1">IF(ISERROR(MATCH(DT$10,$A$11:$A213,0)),INDEX(R_1_Zusätz,MATCH(DT$10,R_1_Zeilen,0)),"")</f>
        <v/>
      </c>
      <c r="DU213" s="1" t="str">
        <f ca="1">IF(ISERROR(MATCH(DU$10,$A$11:$A213,0)),INDEX(R_1_Zusätz,MATCH(DU$10,R_1_Zeilen,0)),"")</f>
        <v/>
      </c>
      <c r="DV213" s="1" t="str">
        <f ca="1">IF(ISERROR(MATCH(DV$10,$A$11:$A213,0)),INDEX(R_1_Zusätz,MATCH(DV$10,R_1_Zeilen,0)),"")</f>
        <v/>
      </c>
      <c r="DW213" s="1" t="str">
        <f ca="1">IF(ISERROR(MATCH(DW$10,$A$11:$A213,0)),INDEX(R_1_Zusätz,MATCH(DW$10,R_1_Zeilen,0)),"")</f>
        <v/>
      </c>
      <c r="DX213" s="1" t="str">
        <f ca="1">IF(ISERROR(MATCH(DX$10,$A$11:$A213,0)),INDEX(R_1_Zusätz,MATCH(DX$10,R_1_Zeilen,0)),"")</f>
        <v/>
      </c>
      <c r="DY213" s="1" t="str">
        <f ca="1">IF(ISERROR(MATCH(DY$10,$A$11:$A213,0)),INDEX(R_1_Zusätz,MATCH(DY$10,R_1_Zeilen,0)),"")</f>
        <v/>
      </c>
      <c r="DZ213" s="1" t="str">
        <f ca="1">IF(ISERROR(MATCH(DZ$10,$A$11:$A213,0)),INDEX(R_1_Zusätz,MATCH(DZ$10,R_1_Zeilen,0)),"")</f>
        <v/>
      </c>
      <c r="EA213" s="1" t="str">
        <f ca="1">IF(ISERROR(MATCH(EA$10,$A$11:$A213,0)),INDEX(R_1_Zusätz,MATCH(EA$10,R_1_Zeilen,0)),"")</f>
        <v/>
      </c>
      <c r="EB213" s="1" t="str">
        <f ca="1">IF(ISERROR(MATCH(EB$10,$A$11:$A213,0)),INDEX(R_1_Zusätz,MATCH(EB$10,R_1_Zeilen,0)),"")</f>
        <v/>
      </c>
      <c r="EC213" s="1" t="str">
        <f ca="1">IF(ISERROR(MATCH(EC$10,$A$11:$A213,0)),INDEX(R_1_Zusätz,MATCH(EC$10,R_1_Zeilen,0)),"")</f>
        <v/>
      </c>
      <c r="ED213" s="1" t="str">
        <f ca="1">IF(ISERROR(MATCH(ED$10,$A$11:$A213,0)),INDEX(R_1_Zusätz,MATCH(ED$10,R_1_Zeilen,0)),"")</f>
        <v/>
      </c>
      <c r="EE213" s="1" t="str">
        <f ca="1">IF(ISERROR(MATCH(EE$10,$A$11:$A213,0)),INDEX(R_1_Zusätz,MATCH(EE$10,R_1_Zeilen,0)),"")</f>
        <v/>
      </c>
      <c r="EF213" s="1" t="str">
        <f ca="1">IF(ISERROR(MATCH(EF$10,$A$11:$A213,0)),INDEX(R_1_Zusätz,MATCH(EF$10,R_1_Zeilen,0)),"")</f>
        <v/>
      </c>
      <c r="EG213" s="1" t="str">
        <f ca="1">IF(ISERROR(MATCH(EG$10,$A$11:$A213,0)),INDEX(R_1_Zusätz,MATCH(EG$10,R_1_Zeilen,0)),"")</f>
        <v/>
      </c>
      <c r="EH213" s="1" t="str">
        <f ca="1">IF(ISERROR(MATCH(EH$10,$A$11:$A213,0)),INDEX(R_1_Zusätz,MATCH(EH$10,R_1_Zeilen,0)),"")</f>
        <v/>
      </c>
      <c r="EI213" s="1" t="str">
        <f ca="1">IF(ISERROR(MATCH(EI$10,$A$11:$A213,0)),INDEX(R_1_Zusätz,MATCH(EI$10,R_1_Zeilen,0)),"")</f>
        <v/>
      </c>
      <c r="EJ213" s="1" t="str">
        <f ca="1">IF(ISERROR(MATCH(EJ$10,$A$11:$A213,0)),INDEX(R_1_Zusätz,MATCH(EJ$10,R_1_Zeilen,0)),"")</f>
        <v/>
      </c>
      <c r="EK213" s="1" t="str">
        <f ca="1">IF(ISERROR(MATCH(EK$10,$A$11:$A213,0)),INDEX(R_1_Zusätz,MATCH(EK$10,R_1_Zeilen,0)),"")</f>
        <v/>
      </c>
      <c r="EL213" s="1" t="str">
        <f ca="1">IF(ISERROR(MATCH(EL$10,$A$11:$A213,0)),INDEX(R_1_Zusätz,MATCH(EL$10,R_1_Zeilen,0)),"")</f>
        <v/>
      </c>
      <c r="EM213" s="1" t="str">
        <f ca="1">IF(ISERROR(MATCH(EM$10,$A$11:$A213,0)),INDEX(R_1_Zusätz,MATCH(EM$10,R_1_Zeilen,0)),"")</f>
        <v/>
      </c>
      <c r="EN213" s="1" t="str">
        <f ca="1">IF(ISERROR(MATCH(EN$10,$A$11:$A213,0)),INDEX(R_1_Zusätz,MATCH(EN$10,R_1_Zeilen,0)),"")</f>
        <v/>
      </c>
      <c r="EO213" s="1" t="str">
        <f ca="1">IF(ISERROR(MATCH(EO$10,$A$11:$A213,0)),INDEX(R_1_Zusätz,MATCH(EO$10,R_1_Zeilen,0)),"")</f>
        <v/>
      </c>
      <c r="EP213" s="1" t="str">
        <f ca="1">IF(ISERROR(MATCH(EP$10,$A$11:$A213,0)),INDEX(R_1_Zusätz,MATCH(EP$10,R_1_Zeilen,0)),"")</f>
        <v/>
      </c>
      <c r="EQ213" s="1" t="str">
        <f ca="1">IF(ISERROR(MATCH(EQ$10,$A$11:$A213,0)),INDEX(R_1_Zusätz,MATCH(EQ$10,R_1_Zeilen,0)),"")</f>
        <v/>
      </c>
      <c r="ER213" s="1" t="str">
        <f ca="1">IF(ISERROR(MATCH(ER$10,$A$11:$A213,0)),INDEX(R_1_Zusätz,MATCH(ER$10,R_1_Zeilen,0)),"")</f>
        <v/>
      </c>
      <c r="ES213" s="1" t="str">
        <f ca="1">IF(ISERROR(MATCH(ES$10,$A$11:$A213,0)),INDEX(R_1_Zusätz,MATCH(ES$10,R_1_Zeilen,0)),"")</f>
        <v/>
      </c>
      <c r="ET213" s="1" t="str">
        <f ca="1">IF(ISERROR(MATCH(ET$10,$A$11:$A213,0)),INDEX(R_1_Zusätz,MATCH(ET$10,R_1_Zeilen,0)),"")</f>
        <v/>
      </c>
      <c r="EU213" s="1" t="str">
        <f ca="1">IF(ISERROR(MATCH(EU$10,$A$11:$A213,0)),INDEX(R_1_Zusätz,MATCH(EU$10,R_1_Zeilen,0)),"")</f>
        <v/>
      </c>
      <c r="EV213" s="1" t="str">
        <f ca="1">IF(ISERROR(MATCH(EV$10,$A$11:$A213,0)),INDEX(R_1_Zusätz,MATCH(EV$10,R_1_Zeilen,0)),"")</f>
        <v/>
      </c>
      <c r="EW213" s="1" t="str">
        <f ca="1">IF(ISERROR(MATCH(EW$10,$A$11:$A213,0)),INDEX(R_1_Zusätz,MATCH(EW$10,R_1_Zeilen,0)),"")</f>
        <v/>
      </c>
      <c r="EX213" s="1" t="str">
        <f ca="1">IF(ISERROR(MATCH(EX$10,$A$11:$A213,0)),INDEX(R_1_Zusätz,MATCH(EX$10,R_1_Zeilen,0)),"")</f>
        <v/>
      </c>
      <c r="EY213" s="1" t="str">
        <f ca="1">IF(ISERROR(MATCH(EY$10,$A$11:$A213,0)),INDEX(R_1_Zusätz,MATCH(EY$10,R_1_Zeilen,0)),"")</f>
        <v/>
      </c>
      <c r="EZ213" s="1" t="str">
        <f ca="1">IF(ISERROR(MATCH(EZ$10,$A$11:$A213,0)),INDEX(R_1_Zusätz,MATCH(EZ$10,R_1_Zeilen,0)),"")</f>
        <v/>
      </c>
      <c r="FA213" s="1" t="str">
        <f ca="1">IF(ISERROR(MATCH(FA$10,$A$11:$A213,0)),INDEX(R_1_Zusätz,MATCH(FA$10,R_1_Zeilen,0)),"")</f>
        <v/>
      </c>
      <c r="FB213" s="1" t="str">
        <f ca="1">IF(ISERROR(MATCH(FB$10,$A$11:$A213,0)),INDEX(R_1_Zusätz,MATCH(FB$10,R_1_Zeilen,0)),"")</f>
        <v/>
      </c>
      <c r="FC213" s="1" t="str">
        <f ca="1">IF(ISERROR(MATCH(FC$10,$A$11:$A213,0)),INDEX(R_1_Zusätz,MATCH(FC$10,R_1_Zeilen,0)),"")</f>
        <v/>
      </c>
      <c r="FD213" s="1" t="str">
        <f ca="1">IF(ISERROR(MATCH(FD$10,$A$11:$A213,0)),INDEX(R_1_Zusätz,MATCH(FD$10,R_1_Zeilen,0)),"")</f>
        <v/>
      </c>
      <c r="FE213" s="1" t="str">
        <f ca="1">IF(ISERROR(MATCH(FE$10,$A$11:$A213,0)),INDEX(R_1_Zusätz,MATCH(FE$10,R_1_Zeilen,0)),"")</f>
        <v/>
      </c>
      <c r="FF213" s="1" t="str">
        <f ca="1">IF(ISERROR(MATCH(FF$10,$A$11:$A213,0)),INDEX(R_1_Zusätz,MATCH(FF$10,R_1_Zeilen,0)),"")</f>
        <v/>
      </c>
      <c r="FG213" s="1" t="str">
        <f ca="1">IF(ISERROR(MATCH(FG$10,$A$11:$A213,0)),INDEX(R_1_Zusätz,MATCH(FG$10,R_1_Zeilen,0)),"")</f>
        <v/>
      </c>
      <c r="FH213" s="1" t="str">
        <f ca="1">IF(ISERROR(MATCH(FH$10,$A$11:$A213,0)),INDEX(R_1_Zusätz,MATCH(FH$10,R_1_Zeilen,0)),"")</f>
        <v/>
      </c>
      <c r="FI213" s="1" t="str">
        <f ca="1">IF(ISERROR(MATCH(FI$10,$A$11:$A213,0)),INDEX(R_1_Zusätz,MATCH(FI$10,R_1_Zeilen,0)),"")</f>
        <v/>
      </c>
      <c r="FJ213" s="1" t="str">
        <f ca="1">IF(ISERROR(MATCH(FJ$10,$A$11:$A213,0)),INDEX(R_1_Zusätz,MATCH(FJ$10,R_1_Zeilen,0)),"")</f>
        <v/>
      </c>
      <c r="FK213" s="1" t="str">
        <f ca="1">IF(ISERROR(MATCH(FK$10,$A$11:$A213,0)),INDEX(R_1_Zusätz,MATCH(FK$10,R_1_Zeilen,0)),"")</f>
        <v/>
      </c>
      <c r="FL213" s="1" t="str">
        <f ca="1">IF(ISERROR(MATCH(FL$10,$A$11:$A213,0)),INDEX(R_1_Zusätz,MATCH(FL$10,R_1_Zeilen,0)),"")</f>
        <v/>
      </c>
      <c r="FM213" s="1" t="str">
        <f ca="1">IF(ISERROR(MATCH(FM$10,$A$11:$A213,0)),INDEX(R_1_Zusätz,MATCH(FM$10,R_1_Zeilen,0)),"")</f>
        <v/>
      </c>
      <c r="FN213" s="1" t="str">
        <f ca="1">IF(ISERROR(MATCH(FN$10,$A$11:$A213,0)),INDEX(R_1_Zusätz,MATCH(FN$10,R_1_Zeilen,0)),"")</f>
        <v/>
      </c>
      <c r="FO213" s="1" t="str">
        <f ca="1">IF(ISERROR(MATCH(FO$10,$A$11:$A213,0)),INDEX(R_1_Zusätz,MATCH(FO$10,R_1_Zeilen,0)),"")</f>
        <v/>
      </c>
      <c r="FP213" s="1" t="str">
        <f ca="1">IF(ISERROR(MATCH(FP$10,$A$11:$A213,0)),INDEX(R_1_Zusätz,MATCH(FP$10,R_1_Zeilen,0)),"")</f>
        <v/>
      </c>
      <c r="FQ213" s="1">
        <f ca="1">IF(ISERROR(MATCH(FQ$10,$A$11:$A213,0)),INDEX(R_1_Zusätz,MATCH(FQ$10,R_1_Zeilen,0)),"")</f>
        <v>4</v>
      </c>
      <c r="FR213" s="1" t="str">
        <f ca="1">IF(ISERROR(MATCH(FR$10,$A$11:$A213,0)),INDEX(R_1_Zusätz,MATCH(FR$10,R_1_Zeilen,0)),"")</f>
        <v/>
      </c>
      <c r="FS213" s="1" t="str">
        <f ca="1">IF(ISERROR(MATCH(FS$10,$A$11:$A213,0)),INDEX(R_1_Zusätz,MATCH(FS$10,R_1_Zeilen,0)),"")</f>
        <v/>
      </c>
      <c r="FT213" s="1" t="str">
        <f ca="1">IF(ISERROR(MATCH(FT$10,$A$11:$A213,0)),INDEX(R_1_Zusätz,MATCH(FT$10,R_1_Zeilen,0)),"")</f>
        <v/>
      </c>
      <c r="FU213" s="1" t="str">
        <f ca="1">IF(ISERROR(MATCH(FU$10,$A$11:$A213,0)),INDEX(R_1_Zusätz,MATCH(FU$10,R_1_Zeilen,0)),"")</f>
        <v/>
      </c>
      <c r="FV213" s="1" t="str">
        <f ca="1">IF(ISERROR(MATCH(FV$10,$A$11:$A213,0)),INDEX(R_1_Zusätz,MATCH(FV$10,R_1_Zeilen,0)),"")</f>
        <v/>
      </c>
      <c r="FW213" s="1" t="str">
        <f ca="1">IF(ISERROR(MATCH(FW$10,$A$11:$A213,0)),INDEX(R_1_Zusätz,MATCH(FW$10,R_1_Zeilen,0)),"")</f>
        <v/>
      </c>
      <c r="FX213" s="1">
        <f ca="1">IF(ISERROR(MATCH(FX$10,$A$11:$A213,0)),INDEX(R_1_Zusätz,MATCH(FX$10,R_1_Zeilen,0)),"")</f>
        <v>4</v>
      </c>
      <c r="FY213" s="1" t="str">
        <f ca="1">IF(ISERROR(MATCH(FY$10,$A$11:$A213,0)),INDEX(R_1_Zusätz,MATCH(FY$10,R_1_Zeilen,0)),"")</f>
        <v/>
      </c>
      <c r="FZ213" s="1" t="str">
        <f ca="1">IF(ISERROR(MATCH(FZ$10,$A$11:$A213,0)),INDEX(R_1_Zusätz,MATCH(FZ$10,R_1_Zeilen,0)),"")</f>
        <v/>
      </c>
      <c r="GA213" s="1" t="str">
        <f ca="1">IF(ISERROR(MATCH(GA$10,$A$11:$A213,0)),INDEX(R_1_Zusätz,MATCH(GA$10,R_1_Zeilen,0)),"")</f>
        <v/>
      </c>
      <c r="GB213" s="1" t="str">
        <f ca="1">IF(ISERROR(MATCH(GB$10,$A$11:$A213,0)),INDEX(R_1_Zusätz,MATCH(GB$10,R_1_Zeilen,0)),"")</f>
        <v/>
      </c>
      <c r="GC213" s="1" t="str">
        <f ca="1">IF(ISERROR(MATCH(GC$10,$A$11:$A213,0)),INDEX(R_1_Zusätz,MATCH(GC$10,R_1_Zeilen,0)),"")</f>
        <v/>
      </c>
      <c r="GD213" s="1" t="str">
        <f ca="1">IF(ISERROR(MATCH(GD$10,$A$11:$A213,0)),INDEX(R_1_Zusätz,MATCH(GD$10,R_1_Zeilen,0)),"")</f>
        <v/>
      </c>
      <c r="GE213" s="1" t="str">
        <f ca="1">IF(ISERROR(MATCH(GE$10,$A$11:$A213,0)),INDEX(R_1_Zusätz,MATCH(GE$10,R_1_Zeilen,0)),"")</f>
        <v/>
      </c>
      <c r="GF213" s="1" t="str">
        <f ca="1">IF(ISERROR(MATCH(GF$10,$A$11:$A213,0)),INDEX(R_1_Zusätz,MATCH(GF$10,R_1_Zeilen,0)),"")</f>
        <v/>
      </c>
      <c r="GG213" s="1" t="str">
        <f ca="1">IF(ISERROR(MATCH(GG$10,$A$11:$A213,0)),INDEX(R_1_Zusätz,MATCH(GG$10,R_1_Zeilen,0)),"")</f>
        <v/>
      </c>
      <c r="GH213" s="1" t="str">
        <f ca="1">IF(ISERROR(MATCH(GH$10,$A$11:$A213,0)),INDEX(R_1_Zusätz,MATCH(GH$10,R_1_Zeilen,0)),"")</f>
        <v/>
      </c>
      <c r="GI213" s="1" t="str">
        <f ca="1">IF(ISERROR(MATCH(GI$10,$A$11:$A213,0)),INDEX(R_1_Zusätz,MATCH(GI$10,R_1_Zeilen,0)),"")</f>
        <v/>
      </c>
      <c r="GJ213" s="1" t="str">
        <f ca="1">IF(ISERROR(MATCH(GJ$10,$A$11:$A213,0)),INDEX(R_1_Zusätz,MATCH(GJ$10,R_1_Zeilen,0)),"")</f>
        <v/>
      </c>
      <c r="GK213" s="1" t="str">
        <f ca="1">IF(ISERROR(MATCH(GK$10,$A$11:$A213,0)),INDEX(R_1_Zusätz,MATCH(GK$10,R_1_Zeilen,0)),"")</f>
        <v/>
      </c>
      <c r="GL213" s="1" t="str">
        <f ca="1">IF(ISERROR(MATCH(GL$10,$A$11:$A213,0)),INDEX(R_1_Zusätz,MATCH(GL$10,R_1_Zeilen,0)),"")</f>
        <v/>
      </c>
      <c r="GM213" s="1" t="str">
        <f ca="1">IF(ISERROR(MATCH(GM$10,$A$11:$A213,0)),INDEX(R_1_Zusätz,MATCH(GM$10,R_1_Zeilen,0)),"")</f>
        <v/>
      </c>
      <c r="GN213" s="1" t="str">
        <f ca="1">IF(ISERROR(MATCH(GN$10,$A$11:$A213,0)),INDEX(R_1_Zusätz,MATCH(GN$10,R_1_Zeilen,0)),"")</f>
        <v/>
      </c>
      <c r="GO213" s="1" t="str">
        <f ca="1">IF(ISERROR(MATCH(GO$10,$A$11:$A213,0)),INDEX(R_1_Zusätz,MATCH(GO$10,R_1_Zeilen,0)),"")</f>
        <v/>
      </c>
      <c r="GP213" s="1" t="str">
        <f ca="1">IF(ISERROR(MATCH(GP$10,$A$11:$A213,0)),INDEX(R_1_Zusätz,MATCH(GP$10,R_1_Zeilen,0)),"")</f>
        <v/>
      </c>
      <c r="GQ213" s="1" t="str">
        <f ca="1">IF(ISERROR(MATCH(GQ$10,$A$11:$A213,0)),INDEX(R_1_Zusätz,MATCH(GQ$10,R_1_Zeilen,0)),"")</f>
        <v/>
      </c>
      <c r="GR213" s="1" t="str">
        <f ca="1">IF(ISERROR(MATCH(GR$10,$A$11:$A213,0)),INDEX(R_1_Zusätz,MATCH(GR$10,R_1_Zeilen,0)),"")</f>
        <v/>
      </c>
      <c r="GS213" s="1" t="str">
        <f ca="1">IF(ISERROR(MATCH(GS$10,$A$11:$A213,0)),INDEX(R_1_Zusätz,MATCH(GS$10,R_1_Zeilen,0)),"")</f>
        <v/>
      </c>
      <c r="GT213" s="1">
        <f ca="1">IF(ISERROR(MATCH(GT$10,$A$11:$A213,0)),INDEX(R_1_Zusätz,MATCH(GT$10,R_1_Zeilen,0)),"")</f>
        <v>4</v>
      </c>
      <c r="GU213" s="1" t="str">
        <f ca="1">IF(ISERROR(MATCH(GU$10,$A$11:$A213,0)),INDEX(R_1_Zusätz,MATCH(GU$10,R_1_Zeilen,0)),"")</f>
        <v/>
      </c>
      <c r="GV213" s="1" t="str">
        <f ca="1">IF(ISERROR(MATCH(GV$10,$A$11:$A213,0)),INDEX(R_1_Zusätz,MATCH(GV$10,R_1_Zeilen,0)),"")</f>
        <v/>
      </c>
      <c r="GW213" s="1" t="str">
        <f ca="1">IF(ISERROR(MATCH(GW$10,$A$11:$A213,0)),INDEX(R_1_Zusätz,MATCH(GW$10,R_1_Zeilen,0)),"")</f>
        <v/>
      </c>
      <c r="GX213" s="1" t="str">
        <f ca="1">IF(ISERROR(MATCH(GX$10,$A$11:$A213,0)),INDEX(R_1_Zusätz,MATCH(GX$10,R_1_Zeilen,0)),"")</f>
        <v/>
      </c>
      <c r="GY213" s="1" t="str">
        <f ca="1">IF(ISERROR(MATCH(GY$10,$A$11:$A213,0)),INDEX(R_1_Zusätz,MATCH(GY$10,R_1_Zeilen,0)),"")</f>
        <v/>
      </c>
      <c r="GZ213" s="1" t="str">
        <f ca="1">IF(ISERROR(MATCH(GZ$10,$A$11:$A213,0)),INDEX(R_1_Zusätz,MATCH(GZ$10,R_1_Zeilen,0)),"")</f>
        <v/>
      </c>
      <c r="HA213" s="1" t="str">
        <f ca="1">IF(ISERROR(MATCH(HA$10,$A$11:$A213,0)),INDEX(R_1_Zusätz,MATCH(HA$10,R_1_Zeilen,0)),"")</f>
        <v/>
      </c>
    </row>
    <row r="214" spans="1:209">
      <c r="A214" s="1" t="str">
        <f ca="1">INDEX(R_2_Spalten,1,MATCH($B213,INDIRECT("'R_2'!$C"&amp;ROW(213:213)&amp;":"&amp;ADDRESS(ROW(213:213),COUNTA(BASIS_Produkt)+2)),0))</f>
        <v>353CI</v>
      </c>
      <c r="B214" s="1">
        <f t="shared" ca="1" si="7"/>
        <v>4</v>
      </c>
      <c r="C214" s="1" t="str">
        <f ca="1">IF(ISERROR(MATCH(C$10,$A$11:$A214,0)),INDEX(R_1_Zusätz,MATCH(C$10,R_1_Zeilen,0)),"")</f>
        <v/>
      </c>
      <c r="D214" s="1" t="str">
        <f ca="1">IF(ISERROR(MATCH(D$10,$A$11:$A214,0)),INDEX(R_1_Zusätz,MATCH(D$10,R_1_Zeilen,0)),"")</f>
        <v/>
      </c>
      <c r="E214" s="1" t="str">
        <f ca="1">IF(ISERROR(MATCH(E$10,$A$11:$A214,0)),INDEX(R_1_Zusätz,MATCH(E$10,R_1_Zeilen,0)),"")</f>
        <v/>
      </c>
      <c r="F214" s="1" t="str">
        <f ca="1">IF(ISERROR(MATCH(F$10,$A$11:$A214,0)),INDEX(R_1_Zusätz,MATCH(F$10,R_1_Zeilen,0)),"")</f>
        <v/>
      </c>
      <c r="G214" s="1" t="str">
        <f ca="1">IF(ISERROR(MATCH(G$10,$A$11:$A214,0)),INDEX(R_1_Zusätz,MATCH(G$10,R_1_Zeilen,0)),"")</f>
        <v/>
      </c>
      <c r="H214" s="1" t="str">
        <f ca="1">IF(ISERROR(MATCH(H$10,$A$11:$A214,0)),INDEX(R_1_Zusätz,MATCH(H$10,R_1_Zeilen,0)),"")</f>
        <v/>
      </c>
      <c r="I214" s="1" t="str">
        <f ca="1">IF(ISERROR(MATCH(I$10,$A$11:$A214,0)),INDEX(R_1_Zusätz,MATCH(I$10,R_1_Zeilen,0)),"")</f>
        <v/>
      </c>
      <c r="J214" s="1" t="str">
        <f ca="1">IF(ISERROR(MATCH(J$10,$A$11:$A214,0)),INDEX(R_1_Zusätz,MATCH(J$10,R_1_Zeilen,0)),"")</f>
        <v/>
      </c>
      <c r="K214" s="1" t="str">
        <f ca="1">IF(ISERROR(MATCH(K$10,$A$11:$A214,0)),INDEX(R_1_Zusätz,MATCH(K$10,R_1_Zeilen,0)),"")</f>
        <v/>
      </c>
      <c r="L214" s="1" t="str">
        <f ca="1">IF(ISERROR(MATCH(L$10,$A$11:$A214,0)),INDEX(R_1_Zusätz,MATCH(L$10,R_1_Zeilen,0)),"")</f>
        <v/>
      </c>
      <c r="M214" s="1" t="str">
        <f ca="1">IF(ISERROR(MATCH(M$10,$A$11:$A214,0)),INDEX(R_1_Zusätz,MATCH(M$10,R_1_Zeilen,0)),"")</f>
        <v/>
      </c>
      <c r="N214" s="1" t="str">
        <f ca="1">IF(ISERROR(MATCH(N$10,$A$11:$A214,0)),INDEX(R_1_Zusätz,MATCH(N$10,R_1_Zeilen,0)),"")</f>
        <v/>
      </c>
      <c r="O214" s="1" t="str">
        <f ca="1">IF(ISERROR(MATCH(O$10,$A$11:$A214,0)),INDEX(R_1_Zusätz,MATCH(O$10,R_1_Zeilen,0)),"")</f>
        <v/>
      </c>
      <c r="P214" s="1" t="str">
        <f ca="1">IF(ISERROR(MATCH(P$10,$A$11:$A214,0)),INDEX(R_1_Zusätz,MATCH(P$10,R_1_Zeilen,0)),"")</f>
        <v/>
      </c>
      <c r="Q214" s="1" t="str">
        <f ca="1">IF(ISERROR(MATCH(Q$10,$A$11:$A214,0)),INDEX(R_1_Zusätz,MATCH(Q$10,R_1_Zeilen,0)),"")</f>
        <v/>
      </c>
      <c r="R214" s="1" t="str">
        <f ca="1">IF(ISERROR(MATCH(R$10,$A$11:$A214,0)),INDEX(R_1_Zusätz,MATCH(R$10,R_1_Zeilen,0)),"")</f>
        <v/>
      </c>
      <c r="S214" s="1" t="str">
        <f ca="1">IF(ISERROR(MATCH(S$10,$A$11:$A214,0)),INDEX(R_1_Zusätz,MATCH(S$10,R_1_Zeilen,0)),"")</f>
        <v/>
      </c>
      <c r="T214" s="1" t="str">
        <f ca="1">IF(ISERROR(MATCH(T$10,$A$11:$A214,0)),INDEX(R_1_Zusätz,MATCH(T$10,R_1_Zeilen,0)),"")</f>
        <v/>
      </c>
      <c r="U214" s="1" t="str">
        <f ca="1">IF(ISERROR(MATCH(U$10,$A$11:$A214,0)),INDEX(R_1_Zusätz,MATCH(U$10,R_1_Zeilen,0)),"")</f>
        <v/>
      </c>
      <c r="V214" s="1" t="str">
        <f ca="1">IF(ISERROR(MATCH(V$10,$A$11:$A214,0)),INDEX(R_1_Zusätz,MATCH(V$10,R_1_Zeilen,0)),"")</f>
        <v/>
      </c>
      <c r="W214" s="1" t="str">
        <f ca="1">IF(ISERROR(MATCH(W$10,$A$11:$A214,0)),INDEX(R_1_Zusätz,MATCH(W$10,R_1_Zeilen,0)),"")</f>
        <v/>
      </c>
      <c r="X214" s="1" t="str">
        <f ca="1">IF(ISERROR(MATCH(X$10,$A$11:$A214,0)),INDEX(R_1_Zusätz,MATCH(X$10,R_1_Zeilen,0)),"")</f>
        <v/>
      </c>
      <c r="Y214" s="1" t="str">
        <f ca="1">IF(ISERROR(MATCH(Y$10,$A$11:$A214,0)),INDEX(R_1_Zusätz,MATCH(Y$10,R_1_Zeilen,0)),"")</f>
        <v/>
      </c>
      <c r="Z214" s="1" t="str">
        <f ca="1">IF(ISERROR(MATCH(Z$10,$A$11:$A214,0)),INDEX(R_1_Zusätz,MATCH(Z$10,R_1_Zeilen,0)),"")</f>
        <v/>
      </c>
      <c r="AA214" s="1" t="str">
        <f ca="1">IF(ISERROR(MATCH(AA$10,$A$11:$A214,0)),INDEX(R_1_Zusätz,MATCH(AA$10,R_1_Zeilen,0)),"")</f>
        <v/>
      </c>
      <c r="AB214" s="1" t="str">
        <f ca="1">IF(ISERROR(MATCH(AB$10,$A$11:$A214,0)),INDEX(R_1_Zusätz,MATCH(AB$10,R_1_Zeilen,0)),"")</f>
        <v/>
      </c>
      <c r="AC214" s="1" t="str">
        <f ca="1">IF(ISERROR(MATCH(AC$10,$A$11:$A214,0)),INDEX(R_1_Zusätz,MATCH(AC$10,R_1_Zeilen,0)),"")</f>
        <v/>
      </c>
      <c r="AD214" s="1" t="str">
        <f ca="1">IF(ISERROR(MATCH(AD$10,$A$11:$A214,0)),INDEX(R_1_Zusätz,MATCH(AD$10,R_1_Zeilen,0)),"")</f>
        <v/>
      </c>
      <c r="AE214" s="1" t="str">
        <f ca="1">IF(ISERROR(MATCH(AE$10,$A$11:$A214,0)),INDEX(R_1_Zusätz,MATCH(AE$10,R_1_Zeilen,0)),"")</f>
        <v/>
      </c>
      <c r="AF214" s="1" t="str">
        <f ca="1">IF(ISERROR(MATCH(AF$10,$A$11:$A214,0)),INDEX(R_1_Zusätz,MATCH(AF$10,R_1_Zeilen,0)),"")</f>
        <v/>
      </c>
      <c r="AG214" s="1" t="str">
        <f ca="1">IF(ISERROR(MATCH(AG$10,$A$11:$A214,0)),INDEX(R_1_Zusätz,MATCH(AG$10,R_1_Zeilen,0)),"")</f>
        <v/>
      </c>
      <c r="AH214" s="1" t="str">
        <f ca="1">IF(ISERROR(MATCH(AH$10,$A$11:$A214,0)),INDEX(R_1_Zusätz,MATCH(AH$10,R_1_Zeilen,0)),"")</f>
        <v/>
      </c>
      <c r="AI214" s="1" t="str">
        <f ca="1">IF(ISERROR(MATCH(AI$10,$A$11:$A214,0)),INDEX(R_1_Zusätz,MATCH(AI$10,R_1_Zeilen,0)),"")</f>
        <v/>
      </c>
      <c r="AJ214" s="1" t="str">
        <f ca="1">IF(ISERROR(MATCH(AJ$10,$A$11:$A214,0)),INDEX(R_1_Zusätz,MATCH(AJ$10,R_1_Zeilen,0)),"")</f>
        <v/>
      </c>
      <c r="AK214" s="1" t="str">
        <f ca="1">IF(ISERROR(MATCH(AK$10,$A$11:$A214,0)),INDEX(R_1_Zusätz,MATCH(AK$10,R_1_Zeilen,0)),"")</f>
        <v/>
      </c>
      <c r="AL214" s="1" t="str">
        <f ca="1">IF(ISERROR(MATCH(AL$10,$A$11:$A214,0)),INDEX(R_1_Zusätz,MATCH(AL$10,R_1_Zeilen,0)),"")</f>
        <v/>
      </c>
      <c r="AM214" s="1" t="str">
        <f ca="1">IF(ISERROR(MATCH(AM$10,$A$11:$A214,0)),INDEX(R_1_Zusätz,MATCH(AM$10,R_1_Zeilen,0)),"")</f>
        <v/>
      </c>
      <c r="AN214" s="1" t="str">
        <f ca="1">IF(ISERROR(MATCH(AN$10,$A$11:$A214,0)),INDEX(R_1_Zusätz,MATCH(AN$10,R_1_Zeilen,0)),"")</f>
        <v/>
      </c>
      <c r="AO214" s="1" t="str">
        <f ca="1">IF(ISERROR(MATCH(AO$10,$A$11:$A214,0)),INDEX(R_1_Zusätz,MATCH(AO$10,R_1_Zeilen,0)),"")</f>
        <v/>
      </c>
      <c r="AP214" s="1" t="str">
        <f ca="1">IF(ISERROR(MATCH(AP$10,$A$11:$A214,0)),INDEX(R_1_Zusätz,MATCH(AP$10,R_1_Zeilen,0)),"")</f>
        <v/>
      </c>
      <c r="AQ214" s="1" t="str">
        <f ca="1">IF(ISERROR(MATCH(AQ$10,$A$11:$A214,0)),INDEX(R_1_Zusätz,MATCH(AQ$10,R_1_Zeilen,0)),"")</f>
        <v/>
      </c>
      <c r="AR214" s="1" t="str">
        <f ca="1">IF(ISERROR(MATCH(AR$10,$A$11:$A214,0)),INDEX(R_1_Zusätz,MATCH(AR$10,R_1_Zeilen,0)),"")</f>
        <v/>
      </c>
      <c r="AS214" s="1" t="str">
        <f ca="1">IF(ISERROR(MATCH(AS$10,$A$11:$A214,0)),INDEX(R_1_Zusätz,MATCH(AS$10,R_1_Zeilen,0)),"")</f>
        <v/>
      </c>
      <c r="AT214" s="1" t="str">
        <f ca="1">IF(ISERROR(MATCH(AT$10,$A$11:$A214,0)),INDEX(R_1_Zusätz,MATCH(AT$10,R_1_Zeilen,0)),"")</f>
        <v/>
      </c>
      <c r="AU214" s="1" t="str">
        <f ca="1">IF(ISERROR(MATCH(AU$10,$A$11:$A214,0)),INDEX(R_1_Zusätz,MATCH(AU$10,R_1_Zeilen,0)),"")</f>
        <v/>
      </c>
      <c r="AV214" s="1" t="str">
        <f ca="1">IF(ISERROR(MATCH(AV$10,$A$11:$A214,0)),INDEX(R_1_Zusätz,MATCH(AV$10,R_1_Zeilen,0)),"")</f>
        <v/>
      </c>
      <c r="AW214" s="1" t="str">
        <f ca="1">IF(ISERROR(MATCH(AW$10,$A$11:$A214,0)),INDEX(R_1_Zusätz,MATCH(AW$10,R_1_Zeilen,0)),"")</f>
        <v/>
      </c>
      <c r="AX214" s="1" t="str">
        <f ca="1">IF(ISERROR(MATCH(AX$10,$A$11:$A214,0)),INDEX(R_1_Zusätz,MATCH(AX$10,R_1_Zeilen,0)),"")</f>
        <v/>
      </c>
      <c r="AY214" s="1" t="str">
        <f ca="1">IF(ISERROR(MATCH(AY$10,$A$11:$A214,0)),INDEX(R_1_Zusätz,MATCH(AY$10,R_1_Zeilen,0)),"")</f>
        <v/>
      </c>
      <c r="AZ214" s="1" t="str">
        <f ca="1">IF(ISERROR(MATCH(AZ$10,$A$11:$A214,0)),INDEX(R_1_Zusätz,MATCH(AZ$10,R_1_Zeilen,0)),"")</f>
        <v/>
      </c>
      <c r="BA214" s="1" t="str">
        <f ca="1">IF(ISERROR(MATCH(BA$10,$A$11:$A214,0)),INDEX(R_1_Zusätz,MATCH(BA$10,R_1_Zeilen,0)),"")</f>
        <v/>
      </c>
      <c r="BB214" s="1" t="str">
        <f ca="1">IF(ISERROR(MATCH(BB$10,$A$11:$A214,0)),INDEX(R_1_Zusätz,MATCH(BB$10,R_1_Zeilen,0)),"")</f>
        <v/>
      </c>
      <c r="BC214" s="1" t="str">
        <f ca="1">IF(ISERROR(MATCH(BC$10,$A$11:$A214,0)),INDEX(R_1_Zusätz,MATCH(BC$10,R_1_Zeilen,0)),"")</f>
        <v/>
      </c>
      <c r="BD214" s="1" t="str">
        <f ca="1">IF(ISERROR(MATCH(BD$10,$A$11:$A214,0)),INDEX(R_1_Zusätz,MATCH(BD$10,R_1_Zeilen,0)),"")</f>
        <v/>
      </c>
      <c r="BE214" s="1" t="str">
        <f ca="1">IF(ISERROR(MATCH(BE$10,$A$11:$A214,0)),INDEX(R_1_Zusätz,MATCH(BE$10,R_1_Zeilen,0)),"")</f>
        <v/>
      </c>
      <c r="BF214" s="1" t="str">
        <f ca="1">IF(ISERROR(MATCH(BF$10,$A$11:$A214,0)),INDEX(R_1_Zusätz,MATCH(BF$10,R_1_Zeilen,0)),"")</f>
        <v/>
      </c>
      <c r="BG214" s="1" t="str">
        <f ca="1">IF(ISERROR(MATCH(BG$10,$A$11:$A214,0)),INDEX(R_1_Zusätz,MATCH(BG$10,R_1_Zeilen,0)),"")</f>
        <v/>
      </c>
      <c r="BH214" s="1" t="str">
        <f ca="1">IF(ISERROR(MATCH(BH$10,$A$11:$A214,0)),INDEX(R_1_Zusätz,MATCH(BH$10,R_1_Zeilen,0)),"")</f>
        <v/>
      </c>
      <c r="BI214" s="1" t="str">
        <f ca="1">IF(ISERROR(MATCH(BI$10,$A$11:$A214,0)),INDEX(R_1_Zusätz,MATCH(BI$10,R_1_Zeilen,0)),"")</f>
        <v/>
      </c>
      <c r="BJ214" s="1" t="str">
        <f ca="1">IF(ISERROR(MATCH(BJ$10,$A$11:$A214,0)),INDEX(R_1_Zusätz,MATCH(BJ$10,R_1_Zeilen,0)),"")</f>
        <v/>
      </c>
      <c r="BK214" s="1" t="str">
        <f ca="1">IF(ISERROR(MATCH(BK$10,$A$11:$A214,0)),INDEX(R_1_Zusätz,MATCH(BK$10,R_1_Zeilen,0)),"")</f>
        <v/>
      </c>
      <c r="BL214" s="1" t="str">
        <f ca="1">IF(ISERROR(MATCH(BL$10,$A$11:$A214,0)),INDEX(R_1_Zusätz,MATCH(BL$10,R_1_Zeilen,0)),"")</f>
        <v/>
      </c>
      <c r="BM214" s="1" t="str">
        <f ca="1">IF(ISERROR(MATCH(BM$10,$A$11:$A214,0)),INDEX(R_1_Zusätz,MATCH(BM$10,R_1_Zeilen,0)),"")</f>
        <v/>
      </c>
      <c r="BN214" s="1" t="str">
        <f ca="1">IF(ISERROR(MATCH(BN$10,$A$11:$A214,0)),INDEX(R_1_Zusätz,MATCH(BN$10,R_1_Zeilen,0)),"")</f>
        <v/>
      </c>
      <c r="BO214" s="1" t="str">
        <f ca="1">IF(ISERROR(MATCH(BO$10,$A$11:$A214,0)),INDEX(R_1_Zusätz,MATCH(BO$10,R_1_Zeilen,0)),"")</f>
        <v/>
      </c>
      <c r="BP214" s="1" t="str">
        <f ca="1">IF(ISERROR(MATCH(BP$10,$A$11:$A214,0)),INDEX(R_1_Zusätz,MATCH(BP$10,R_1_Zeilen,0)),"")</f>
        <v/>
      </c>
      <c r="BQ214" s="1" t="str">
        <f ca="1">IF(ISERROR(MATCH(BQ$10,$A$11:$A214,0)),INDEX(R_1_Zusätz,MATCH(BQ$10,R_1_Zeilen,0)),"")</f>
        <v/>
      </c>
      <c r="BR214" s="1" t="str">
        <f ca="1">IF(ISERROR(MATCH(BR$10,$A$11:$A214,0)),INDEX(R_1_Zusätz,MATCH(BR$10,R_1_Zeilen,0)),"")</f>
        <v/>
      </c>
      <c r="BS214" s="1" t="str">
        <f ca="1">IF(ISERROR(MATCH(BS$10,$A$11:$A214,0)),INDEX(R_1_Zusätz,MATCH(BS$10,R_1_Zeilen,0)),"")</f>
        <v/>
      </c>
      <c r="BT214" s="1" t="str">
        <f ca="1">IF(ISERROR(MATCH(BT$10,$A$11:$A214,0)),INDEX(R_1_Zusätz,MATCH(BT$10,R_1_Zeilen,0)),"")</f>
        <v/>
      </c>
      <c r="BU214" s="1" t="str">
        <f ca="1">IF(ISERROR(MATCH(BU$10,$A$11:$A214,0)),INDEX(R_1_Zusätz,MATCH(BU$10,R_1_Zeilen,0)),"")</f>
        <v/>
      </c>
      <c r="BV214" s="1" t="str">
        <f ca="1">IF(ISERROR(MATCH(BV$10,$A$11:$A214,0)),INDEX(R_1_Zusätz,MATCH(BV$10,R_1_Zeilen,0)),"")</f>
        <v/>
      </c>
      <c r="BW214" s="1" t="str">
        <f ca="1">IF(ISERROR(MATCH(BW$10,$A$11:$A214,0)),INDEX(R_1_Zusätz,MATCH(BW$10,R_1_Zeilen,0)),"")</f>
        <v/>
      </c>
      <c r="BX214" s="1" t="str">
        <f ca="1">IF(ISERROR(MATCH(BX$10,$A$11:$A214,0)),INDEX(R_1_Zusätz,MATCH(BX$10,R_1_Zeilen,0)),"")</f>
        <v/>
      </c>
      <c r="BY214" s="1" t="str">
        <f ca="1">IF(ISERROR(MATCH(BY$10,$A$11:$A214,0)),INDEX(R_1_Zusätz,MATCH(BY$10,R_1_Zeilen,0)),"")</f>
        <v/>
      </c>
      <c r="BZ214" s="1" t="str">
        <f ca="1">IF(ISERROR(MATCH(BZ$10,$A$11:$A214,0)),INDEX(R_1_Zusätz,MATCH(BZ$10,R_1_Zeilen,0)),"")</f>
        <v/>
      </c>
      <c r="CA214" s="1" t="str">
        <f ca="1">IF(ISERROR(MATCH(CA$10,$A$11:$A214,0)),INDEX(R_1_Zusätz,MATCH(CA$10,R_1_Zeilen,0)),"")</f>
        <v/>
      </c>
      <c r="CB214" s="1">
        <f ca="1">IF(ISERROR(MATCH(CB$10,$A$11:$A214,0)),INDEX(R_1_Zusätz,MATCH(CB$10,R_1_Zeilen,0)),"")</f>
        <v>5</v>
      </c>
      <c r="CC214" s="1" t="str">
        <f ca="1">IF(ISERROR(MATCH(CC$10,$A$11:$A214,0)),INDEX(R_1_Zusätz,MATCH(CC$10,R_1_Zeilen,0)),"")</f>
        <v/>
      </c>
      <c r="CD214" s="1" t="str">
        <f ca="1">IF(ISERROR(MATCH(CD$10,$A$11:$A214,0)),INDEX(R_1_Zusätz,MATCH(CD$10,R_1_Zeilen,0)),"")</f>
        <v/>
      </c>
      <c r="CE214" s="1" t="str">
        <f ca="1">IF(ISERROR(MATCH(CE$10,$A$11:$A214,0)),INDEX(R_1_Zusätz,MATCH(CE$10,R_1_Zeilen,0)),"")</f>
        <v/>
      </c>
      <c r="CF214" s="1" t="str">
        <f ca="1">IF(ISERROR(MATCH(CF$10,$A$11:$A214,0)),INDEX(R_1_Zusätz,MATCH(CF$10,R_1_Zeilen,0)),"")</f>
        <v/>
      </c>
      <c r="CG214" s="1" t="str">
        <f ca="1">IF(ISERROR(MATCH(CG$10,$A$11:$A214,0)),INDEX(R_1_Zusätz,MATCH(CG$10,R_1_Zeilen,0)),"")</f>
        <v/>
      </c>
      <c r="CH214" s="1" t="str">
        <f ca="1">IF(ISERROR(MATCH(CH$10,$A$11:$A214,0)),INDEX(R_1_Zusätz,MATCH(CH$10,R_1_Zeilen,0)),"")</f>
        <v/>
      </c>
      <c r="CI214" s="1" t="str">
        <f ca="1">IF(ISERROR(MATCH(CI$10,$A$11:$A214,0)),INDEX(R_1_Zusätz,MATCH(CI$10,R_1_Zeilen,0)),"")</f>
        <v/>
      </c>
      <c r="CJ214" s="1" t="str">
        <f ca="1">IF(ISERROR(MATCH(CJ$10,$A$11:$A214,0)),INDEX(R_1_Zusätz,MATCH(CJ$10,R_1_Zeilen,0)),"")</f>
        <v/>
      </c>
      <c r="CK214" s="1" t="str">
        <f ca="1">IF(ISERROR(MATCH(CK$10,$A$11:$A214,0)),INDEX(R_1_Zusätz,MATCH(CK$10,R_1_Zeilen,0)),"")</f>
        <v/>
      </c>
      <c r="CL214" s="1" t="str">
        <f ca="1">IF(ISERROR(MATCH(CL$10,$A$11:$A214,0)),INDEX(R_1_Zusätz,MATCH(CL$10,R_1_Zeilen,0)),"")</f>
        <v/>
      </c>
      <c r="CM214" s="1" t="str">
        <f ca="1">IF(ISERROR(MATCH(CM$10,$A$11:$A214,0)),INDEX(R_1_Zusätz,MATCH(CM$10,R_1_Zeilen,0)),"")</f>
        <v/>
      </c>
      <c r="CN214" s="1" t="str">
        <f ca="1">IF(ISERROR(MATCH(CN$10,$A$11:$A214,0)),INDEX(R_1_Zusätz,MATCH(CN$10,R_1_Zeilen,0)),"")</f>
        <v/>
      </c>
      <c r="CO214" s="1" t="str">
        <f ca="1">IF(ISERROR(MATCH(CO$10,$A$11:$A214,0)),INDEX(R_1_Zusätz,MATCH(CO$10,R_1_Zeilen,0)),"")</f>
        <v/>
      </c>
      <c r="CP214" s="1" t="str">
        <f ca="1">IF(ISERROR(MATCH(CP$10,$A$11:$A214,0)),INDEX(R_1_Zusätz,MATCH(CP$10,R_1_Zeilen,0)),"")</f>
        <v/>
      </c>
      <c r="CQ214" s="1" t="str">
        <f ca="1">IF(ISERROR(MATCH(CQ$10,$A$11:$A214,0)),INDEX(R_1_Zusätz,MATCH(CQ$10,R_1_Zeilen,0)),"")</f>
        <v/>
      </c>
      <c r="CR214" s="1" t="str">
        <f ca="1">IF(ISERROR(MATCH(CR$10,$A$11:$A214,0)),INDEX(R_1_Zusätz,MATCH(CR$10,R_1_Zeilen,0)),"")</f>
        <v/>
      </c>
      <c r="CS214" s="1" t="str">
        <f ca="1">IF(ISERROR(MATCH(CS$10,$A$11:$A214,0)),INDEX(R_1_Zusätz,MATCH(CS$10,R_1_Zeilen,0)),"")</f>
        <v/>
      </c>
      <c r="CT214" s="1" t="str">
        <f ca="1">IF(ISERROR(MATCH(CT$10,$A$11:$A214,0)),INDEX(R_1_Zusätz,MATCH(CT$10,R_1_Zeilen,0)),"")</f>
        <v/>
      </c>
      <c r="CU214" s="1" t="str">
        <f ca="1">IF(ISERROR(MATCH(CU$10,$A$11:$A214,0)),INDEX(R_1_Zusätz,MATCH(CU$10,R_1_Zeilen,0)),"")</f>
        <v/>
      </c>
      <c r="CV214" s="1" t="str">
        <f ca="1">IF(ISERROR(MATCH(CV$10,$A$11:$A214,0)),INDEX(R_1_Zusätz,MATCH(CV$10,R_1_Zeilen,0)),"")</f>
        <v/>
      </c>
      <c r="CW214" s="1" t="str">
        <f ca="1">IF(ISERROR(MATCH(CW$10,$A$11:$A214,0)),INDEX(R_1_Zusätz,MATCH(CW$10,R_1_Zeilen,0)),"")</f>
        <v/>
      </c>
      <c r="CX214" s="1" t="str">
        <f ca="1">IF(ISERROR(MATCH(CX$10,$A$11:$A214,0)),INDEX(R_1_Zusätz,MATCH(CX$10,R_1_Zeilen,0)),"")</f>
        <v/>
      </c>
      <c r="CY214" s="1" t="str">
        <f ca="1">IF(ISERROR(MATCH(CY$10,$A$11:$A214,0)),INDEX(R_1_Zusätz,MATCH(CY$10,R_1_Zeilen,0)),"")</f>
        <v/>
      </c>
      <c r="CZ214" s="1" t="str">
        <f ca="1">IF(ISERROR(MATCH(CZ$10,$A$11:$A214,0)),INDEX(R_1_Zusätz,MATCH(CZ$10,R_1_Zeilen,0)),"")</f>
        <v/>
      </c>
      <c r="DA214" s="1" t="str">
        <f ca="1">IF(ISERROR(MATCH(DA$10,$A$11:$A214,0)),INDEX(R_1_Zusätz,MATCH(DA$10,R_1_Zeilen,0)),"")</f>
        <v/>
      </c>
      <c r="DB214" s="1" t="str">
        <f ca="1">IF(ISERROR(MATCH(DB$10,$A$11:$A214,0)),INDEX(R_1_Zusätz,MATCH(DB$10,R_1_Zeilen,0)),"")</f>
        <v/>
      </c>
      <c r="DC214" s="1" t="str">
        <f ca="1">IF(ISERROR(MATCH(DC$10,$A$11:$A214,0)),INDEX(R_1_Zusätz,MATCH(DC$10,R_1_Zeilen,0)),"")</f>
        <v/>
      </c>
      <c r="DD214" s="1" t="str">
        <f ca="1">IF(ISERROR(MATCH(DD$10,$A$11:$A214,0)),INDEX(R_1_Zusätz,MATCH(DD$10,R_1_Zeilen,0)),"")</f>
        <v/>
      </c>
      <c r="DE214" s="1" t="str">
        <f ca="1">IF(ISERROR(MATCH(DE$10,$A$11:$A214,0)),INDEX(R_1_Zusätz,MATCH(DE$10,R_1_Zeilen,0)),"")</f>
        <v/>
      </c>
      <c r="DF214" s="1" t="str">
        <f ca="1">IF(ISERROR(MATCH(DF$10,$A$11:$A214,0)),INDEX(R_1_Zusätz,MATCH(DF$10,R_1_Zeilen,0)),"")</f>
        <v/>
      </c>
      <c r="DG214" s="1" t="str">
        <f ca="1">IF(ISERROR(MATCH(DG$10,$A$11:$A214,0)),INDEX(R_1_Zusätz,MATCH(DG$10,R_1_Zeilen,0)),"")</f>
        <v/>
      </c>
      <c r="DH214" s="1" t="str">
        <f ca="1">IF(ISERROR(MATCH(DH$10,$A$11:$A214,0)),INDEX(R_1_Zusätz,MATCH(DH$10,R_1_Zeilen,0)),"")</f>
        <v/>
      </c>
      <c r="DI214" s="1" t="str">
        <f ca="1">IF(ISERROR(MATCH(DI$10,$A$11:$A214,0)),INDEX(R_1_Zusätz,MATCH(DI$10,R_1_Zeilen,0)),"")</f>
        <v/>
      </c>
      <c r="DJ214" s="1" t="str">
        <f ca="1">IF(ISERROR(MATCH(DJ$10,$A$11:$A214,0)),INDEX(R_1_Zusätz,MATCH(DJ$10,R_1_Zeilen,0)),"")</f>
        <v/>
      </c>
      <c r="DK214" s="1" t="str">
        <f ca="1">IF(ISERROR(MATCH(DK$10,$A$11:$A214,0)),INDEX(R_1_Zusätz,MATCH(DK$10,R_1_Zeilen,0)),"")</f>
        <v/>
      </c>
      <c r="DL214" s="1" t="str">
        <f ca="1">IF(ISERROR(MATCH(DL$10,$A$11:$A214,0)),INDEX(R_1_Zusätz,MATCH(DL$10,R_1_Zeilen,0)),"")</f>
        <v/>
      </c>
      <c r="DM214" s="1" t="str">
        <f ca="1">IF(ISERROR(MATCH(DM$10,$A$11:$A214,0)),INDEX(R_1_Zusätz,MATCH(DM$10,R_1_Zeilen,0)),"")</f>
        <v/>
      </c>
      <c r="DN214" s="1" t="str">
        <f ca="1">IF(ISERROR(MATCH(DN$10,$A$11:$A214,0)),INDEX(R_1_Zusätz,MATCH(DN$10,R_1_Zeilen,0)),"")</f>
        <v/>
      </c>
      <c r="DO214" s="1" t="str">
        <f ca="1">IF(ISERROR(MATCH(DO$10,$A$11:$A214,0)),INDEX(R_1_Zusätz,MATCH(DO$10,R_1_Zeilen,0)),"")</f>
        <v/>
      </c>
      <c r="DP214" s="1" t="str">
        <f ca="1">IF(ISERROR(MATCH(DP$10,$A$11:$A214,0)),INDEX(R_1_Zusätz,MATCH(DP$10,R_1_Zeilen,0)),"")</f>
        <v/>
      </c>
      <c r="DQ214" s="1" t="str">
        <f ca="1">IF(ISERROR(MATCH(DQ$10,$A$11:$A214,0)),INDEX(R_1_Zusätz,MATCH(DQ$10,R_1_Zeilen,0)),"")</f>
        <v/>
      </c>
      <c r="DR214" s="1" t="str">
        <f ca="1">IF(ISERROR(MATCH(DR$10,$A$11:$A214,0)),INDEX(R_1_Zusätz,MATCH(DR$10,R_1_Zeilen,0)),"")</f>
        <v/>
      </c>
      <c r="DS214" s="1" t="str">
        <f ca="1">IF(ISERROR(MATCH(DS$10,$A$11:$A214,0)),INDEX(R_1_Zusätz,MATCH(DS$10,R_1_Zeilen,0)),"")</f>
        <v/>
      </c>
      <c r="DT214" s="1" t="str">
        <f ca="1">IF(ISERROR(MATCH(DT$10,$A$11:$A214,0)),INDEX(R_1_Zusätz,MATCH(DT$10,R_1_Zeilen,0)),"")</f>
        <v/>
      </c>
      <c r="DU214" s="1" t="str">
        <f ca="1">IF(ISERROR(MATCH(DU$10,$A$11:$A214,0)),INDEX(R_1_Zusätz,MATCH(DU$10,R_1_Zeilen,0)),"")</f>
        <v/>
      </c>
      <c r="DV214" s="1" t="str">
        <f ca="1">IF(ISERROR(MATCH(DV$10,$A$11:$A214,0)),INDEX(R_1_Zusätz,MATCH(DV$10,R_1_Zeilen,0)),"")</f>
        <v/>
      </c>
      <c r="DW214" s="1" t="str">
        <f ca="1">IF(ISERROR(MATCH(DW$10,$A$11:$A214,0)),INDEX(R_1_Zusätz,MATCH(DW$10,R_1_Zeilen,0)),"")</f>
        <v/>
      </c>
      <c r="DX214" s="1" t="str">
        <f ca="1">IF(ISERROR(MATCH(DX$10,$A$11:$A214,0)),INDEX(R_1_Zusätz,MATCH(DX$10,R_1_Zeilen,0)),"")</f>
        <v/>
      </c>
      <c r="DY214" s="1" t="str">
        <f ca="1">IF(ISERROR(MATCH(DY$10,$A$11:$A214,0)),INDEX(R_1_Zusätz,MATCH(DY$10,R_1_Zeilen,0)),"")</f>
        <v/>
      </c>
      <c r="DZ214" s="1" t="str">
        <f ca="1">IF(ISERROR(MATCH(DZ$10,$A$11:$A214,0)),INDEX(R_1_Zusätz,MATCH(DZ$10,R_1_Zeilen,0)),"")</f>
        <v/>
      </c>
      <c r="EA214" s="1" t="str">
        <f ca="1">IF(ISERROR(MATCH(EA$10,$A$11:$A214,0)),INDEX(R_1_Zusätz,MATCH(EA$10,R_1_Zeilen,0)),"")</f>
        <v/>
      </c>
      <c r="EB214" s="1" t="str">
        <f ca="1">IF(ISERROR(MATCH(EB$10,$A$11:$A214,0)),INDEX(R_1_Zusätz,MATCH(EB$10,R_1_Zeilen,0)),"")</f>
        <v/>
      </c>
      <c r="EC214" s="1" t="str">
        <f ca="1">IF(ISERROR(MATCH(EC$10,$A$11:$A214,0)),INDEX(R_1_Zusätz,MATCH(EC$10,R_1_Zeilen,0)),"")</f>
        <v/>
      </c>
      <c r="ED214" s="1" t="str">
        <f ca="1">IF(ISERROR(MATCH(ED$10,$A$11:$A214,0)),INDEX(R_1_Zusätz,MATCH(ED$10,R_1_Zeilen,0)),"")</f>
        <v/>
      </c>
      <c r="EE214" s="1" t="str">
        <f ca="1">IF(ISERROR(MATCH(EE$10,$A$11:$A214,0)),INDEX(R_1_Zusätz,MATCH(EE$10,R_1_Zeilen,0)),"")</f>
        <v/>
      </c>
      <c r="EF214" s="1" t="str">
        <f ca="1">IF(ISERROR(MATCH(EF$10,$A$11:$A214,0)),INDEX(R_1_Zusätz,MATCH(EF$10,R_1_Zeilen,0)),"")</f>
        <v/>
      </c>
      <c r="EG214" s="1" t="str">
        <f ca="1">IF(ISERROR(MATCH(EG$10,$A$11:$A214,0)),INDEX(R_1_Zusätz,MATCH(EG$10,R_1_Zeilen,0)),"")</f>
        <v/>
      </c>
      <c r="EH214" s="1" t="str">
        <f ca="1">IF(ISERROR(MATCH(EH$10,$A$11:$A214,0)),INDEX(R_1_Zusätz,MATCH(EH$10,R_1_Zeilen,0)),"")</f>
        <v/>
      </c>
      <c r="EI214" s="1" t="str">
        <f ca="1">IF(ISERROR(MATCH(EI$10,$A$11:$A214,0)),INDEX(R_1_Zusätz,MATCH(EI$10,R_1_Zeilen,0)),"")</f>
        <v/>
      </c>
      <c r="EJ214" s="1" t="str">
        <f ca="1">IF(ISERROR(MATCH(EJ$10,$A$11:$A214,0)),INDEX(R_1_Zusätz,MATCH(EJ$10,R_1_Zeilen,0)),"")</f>
        <v/>
      </c>
      <c r="EK214" s="1" t="str">
        <f ca="1">IF(ISERROR(MATCH(EK$10,$A$11:$A214,0)),INDEX(R_1_Zusätz,MATCH(EK$10,R_1_Zeilen,0)),"")</f>
        <v/>
      </c>
      <c r="EL214" s="1" t="str">
        <f ca="1">IF(ISERROR(MATCH(EL$10,$A$11:$A214,0)),INDEX(R_1_Zusätz,MATCH(EL$10,R_1_Zeilen,0)),"")</f>
        <v/>
      </c>
      <c r="EM214" s="1" t="str">
        <f ca="1">IF(ISERROR(MATCH(EM$10,$A$11:$A214,0)),INDEX(R_1_Zusätz,MATCH(EM$10,R_1_Zeilen,0)),"")</f>
        <v/>
      </c>
      <c r="EN214" s="1" t="str">
        <f ca="1">IF(ISERROR(MATCH(EN$10,$A$11:$A214,0)),INDEX(R_1_Zusätz,MATCH(EN$10,R_1_Zeilen,0)),"")</f>
        <v/>
      </c>
      <c r="EO214" s="1" t="str">
        <f ca="1">IF(ISERROR(MATCH(EO$10,$A$11:$A214,0)),INDEX(R_1_Zusätz,MATCH(EO$10,R_1_Zeilen,0)),"")</f>
        <v/>
      </c>
      <c r="EP214" s="1" t="str">
        <f ca="1">IF(ISERROR(MATCH(EP$10,$A$11:$A214,0)),INDEX(R_1_Zusätz,MATCH(EP$10,R_1_Zeilen,0)),"")</f>
        <v/>
      </c>
      <c r="EQ214" s="1" t="str">
        <f ca="1">IF(ISERROR(MATCH(EQ$10,$A$11:$A214,0)),INDEX(R_1_Zusätz,MATCH(EQ$10,R_1_Zeilen,0)),"")</f>
        <v/>
      </c>
      <c r="ER214" s="1" t="str">
        <f ca="1">IF(ISERROR(MATCH(ER$10,$A$11:$A214,0)),INDEX(R_1_Zusätz,MATCH(ER$10,R_1_Zeilen,0)),"")</f>
        <v/>
      </c>
      <c r="ES214" s="1" t="str">
        <f ca="1">IF(ISERROR(MATCH(ES$10,$A$11:$A214,0)),INDEX(R_1_Zusätz,MATCH(ES$10,R_1_Zeilen,0)),"")</f>
        <v/>
      </c>
      <c r="ET214" s="1" t="str">
        <f ca="1">IF(ISERROR(MATCH(ET$10,$A$11:$A214,0)),INDEX(R_1_Zusätz,MATCH(ET$10,R_1_Zeilen,0)),"")</f>
        <v/>
      </c>
      <c r="EU214" s="1" t="str">
        <f ca="1">IF(ISERROR(MATCH(EU$10,$A$11:$A214,0)),INDEX(R_1_Zusätz,MATCH(EU$10,R_1_Zeilen,0)),"")</f>
        <v/>
      </c>
      <c r="EV214" s="1" t="str">
        <f ca="1">IF(ISERROR(MATCH(EV$10,$A$11:$A214,0)),INDEX(R_1_Zusätz,MATCH(EV$10,R_1_Zeilen,0)),"")</f>
        <v/>
      </c>
      <c r="EW214" s="1" t="str">
        <f ca="1">IF(ISERROR(MATCH(EW$10,$A$11:$A214,0)),INDEX(R_1_Zusätz,MATCH(EW$10,R_1_Zeilen,0)),"")</f>
        <v/>
      </c>
      <c r="EX214" s="1" t="str">
        <f ca="1">IF(ISERROR(MATCH(EX$10,$A$11:$A214,0)),INDEX(R_1_Zusätz,MATCH(EX$10,R_1_Zeilen,0)),"")</f>
        <v/>
      </c>
      <c r="EY214" s="1" t="str">
        <f ca="1">IF(ISERROR(MATCH(EY$10,$A$11:$A214,0)),INDEX(R_1_Zusätz,MATCH(EY$10,R_1_Zeilen,0)),"")</f>
        <v/>
      </c>
      <c r="EZ214" s="1" t="str">
        <f ca="1">IF(ISERROR(MATCH(EZ$10,$A$11:$A214,0)),INDEX(R_1_Zusätz,MATCH(EZ$10,R_1_Zeilen,0)),"")</f>
        <v/>
      </c>
      <c r="FA214" s="1" t="str">
        <f ca="1">IF(ISERROR(MATCH(FA$10,$A$11:$A214,0)),INDEX(R_1_Zusätz,MATCH(FA$10,R_1_Zeilen,0)),"")</f>
        <v/>
      </c>
      <c r="FB214" s="1" t="str">
        <f ca="1">IF(ISERROR(MATCH(FB$10,$A$11:$A214,0)),INDEX(R_1_Zusätz,MATCH(FB$10,R_1_Zeilen,0)),"")</f>
        <v/>
      </c>
      <c r="FC214" s="1" t="str">
        <f ca="1">IF(ISERROR(MATCH(FC$10,$A$11:$A214,0)),INDEX(R_1_Zusätz,MATCH(FC$10,R_1_Zeilen,0)),"")</f>
        <v/>
      </c>
      <c r="FD214" s="1" t="str">
        <f ca="1">IF(ISERROR(MATCH(FD$10,$A$11:$A214,0)),INDEX(R_1_Zusätz,MATCH(FD$10,R_1_Zeilen,0)),"")</f>
        <v/>
      </c>
      <c r="FE214" s="1" t="str">
        <f ca="1">IF(ISERROR(MATCH(FE$10,$A$11:$A214,0)),INDEX(R_1_Zusätz,MATCH(FE$10,R_1_Zeilen,0)),"")</f>
        <v/>
      </c>
      <c r="FF214" s="1" t="str">
        <f ca="1">IF(ISERROR(MATCH(FF$10,$A$11:$A214,0)),INDEX(R_1_Zusätz,MATCH(FF$10,R_1_Zeilen,0)),"")</f>
        <v/>
      </c>
      <c r="FG214" s="1" t="str">
        <f ca="1">IF(ISERROR(MATCH(FG$10,$A$11:$A214,0)),INDEX(R_1_Zusätz,MATCH(FG$10,R_1_Zeilen,0)),"")</f>
        <v/>
      </c>
      <c r="FH214" s="1" t="str">
        <f ca="1">IF(ISERROR(MATCH(FH$10,$A$11:$A214,0)),INDEX(R_1_Zusätz,MATCH(FH$10,R_1_Zeilen,0)),"")</f>
        <v/>
      </c>
      <c r="FI214" s="1" t="str">
        <f ca="1">IF(ISERROR(MATCH(FI$10,$A$11:$A214,0)),INDEX(R_1_Zusätz,MATCH(FI$10,R_1_Zeilen,0)),"")</f>
        <v/>
      </c>
      <c r="FJ214" s="1" t="str">
        <f ca="1">IF(ISERROR(MATCH(FJ$10,$A$11:$A214,0)),INDEX(R_1_Zusätz,MATCH(FJ$10,R_1_Zeilen,0)),"")</f>
        <v/>
      </c>
      <c r="FK214" s="1" t="str">
        <f ca="1">IF(ISERROR(MATCH(FK$10,$A$11:$A214,0)),INDEX(R_1_Zusätz,MATCH(FK$10,R_1_Zeilen,0)),"")</f>
        <v/>
      </c>
      <c r="FL214" s="1" t="str">
        <f ca="1">IF(ISERROR(MATCH(FL$10,$A$11:$A214,0)),INDEX(R_1_Zusätz,MATCH(FL$10,R_1_Zeilen,0)),"")</f>
        <v/>
      </c>
      <c r="FM214" s="1" t="str">
        <f ca="1">IF(ISERROR(MATCH(FM$10,$A$11:$A214,0)),INDEX(R_1_Zusätz,MATCH(FM$10,R_1_Zeilen,0)),"")</f>
        <v/>
      </c>
      <c r="FN214" s="1" t="str">
        <f ca="1">IF(ISERROR(MATCH(FN$10,$A$11:$A214,0)),INDEX(R_1_Zusätz,MATCH(FN$10,R_1_Zeilen,0)),"")</f>
        <v/>
      </c>
      <c r="FO214" s="1" t="str">
        <f ca="1">IF(ISERROR(MATCH(FO$10,$A$11:$A214,0)),INDEX(R_1_Zusätz,MATCH(FO$10,R_1_Zeilen,0)),"")</f>
        <v/>
      </c>
      <c r="FP214" s="1" t="str">
        <f ca="1">IF(ISERROR(MATCH(FP$10,$A$11:$A214,0)),INDEX(R_1_Zusätz,MATCH(FP$10,R_1_Zeilen,0)),"")</f>
        <v/>
      </c>
      <c r="FQ214" s="1" t="str">
        <f ca="1">IF(ISERROR(MATCH(FQ$10,$A$11:$A214,0)),INDEX(R_1_Zusätz,MATCH(FQ$10,R_1_Zeilen,0)),"")</f>
        <v/>
      </c>
      <c r="FR214" s="1" t="str">
        <f ca="1">IF(ISERROR(MATCH(FR$10,$A$11:$A214,0)),INDEX(R_1_Zusätz,MATCH(FR$10,R_1_Zeilen,0)),"")</f>
        <v/>
      </c>
      <c r="FS214" s="1" t="str">
        <f ca="1">IF(ISERROR(MATCH(FS$10,$A$11:$A214,0)),INDEX(R_1_Zusätz,MATCH(FS$10,R_1_Zeilen,0)),"")</f>
        <v/>
      </c>
      <c r="FT214" s="1" t="str">
        <f ca="1">IF(ISERROR(MATCH(FT$10,$A$11:$A214,0)),INDEX(R_1_Zusätz,MATCH(FT$10,R_1_Zeilen,0)),"")</f>
        <v/>
      </c>
      <c r="FU214" s="1" t="str">
        <f ca="1">IF(ISERROR(MATCH(FU$10,$A$11:$A214,0)),INDEX(R_1_Zusätz,MATCH(FU$10,R_1_Zeilen,0)),"")</f>
        <v/>
      </c>
      <c r="FV214" s="1" t="str">
        <f ca="1">IF(ISERROR(MATCH(FV$10,$A$11:$A214,0)),INDEX(R_1_Zusätz,MATCH(FV$10,R_1_Zeilen,0)),"")</f>
        <v/>
      </c>
      <c r="FW214" s="1" t="str">
        <f ca="1">IF(ISERROR(MATCH(FW$10,$A$11:$A214,0)),INDEX(R_1_Zusätz,MATCH(FW$10,R_1_Zeilen,0)),"")</f>
        <v/>
      </c>
      <c r="FX214" s="1">
        <f ca="1">IF(ISERROR(MATCH(FX$10,$A$11:$A214,0)),INDEX(R_1_Zusätz,MATCH(FX$10,R_1_Zeilen,0)),"")</f>
        <v>4</v>
      </c>
      <c r="FY214" s="1" t="str">
        <f ca="1">IF(ISERROR(MATCH(FY$10,$A$11:$A214,0)),INDEX(R_1_Zusätz,MATCH(FY$10,R_1_Zeilen,0)),"")</f>
        <v/>
      </c>
      <c r="FZ214" s="1" t="str">
        <f ca="1">IF(ISERROR(MATCH(FZ$10,$A$11:$A214,0)),INDEX(R_1_Zusätz,MATCH(FZ$10,R_1_Zeilen,0)),"")</f>
        <v/>
      </c>
      <c r="GA214" s="1" t="str">
        <f ca="1">IF(ISERROR(MATCH(GA$10,$A$11:$A214,0)),INDEX(R_1_Zusätz,MATCH(GA$10,R_1_Zeilen,0)),"")</f>
        <v/>
      </c>
      <c r="GB214" s="1" t="str">
        <f ca="1">IF(ISERROR(MATCH(GB$10,$A$11:$A214,0)),INDEX(R_1_Zusätz,MATCH(GB$10,R_1_Zeilen,0)),"")</f>
        <v/>
      </c>
      <c r="GC214" s="1" t="str">
        <f ca="1">IF(ISERROR(MATCH(GC$10,$A$11:$A214,0)),INDEX(R_1_Zusätz,MATCH(GC$10,R_1_Zeilen,0)),"")</f>
        <v/>
      </c>
      <c r="GD214" s="1" t="str">
        <f ca="1">IF(ISERROR(MATCH(GD$10,$A$11:$A214,0)),INDEX(R_1_Zusätz,MATCH(GD$10,R_1_Zeilen,0)),"")</f>
        <v/>
      </c>
      <c r="GE214" s="1" t="str">
        <f ca="1">IF(ISERROR(MATCH(GE$10,$A$11:$A214,0)),INDEX(R_1_Zusätz,MATCH(GE$10,R_1_Zeilen,0)),"")</f>
        <v/>
      </c>
      <c r="GF214" s="1" t="str">
        <f ca="1">IF(ISERROR(MATCH(GF$10,$A$11:$A214,0)),INDEX(R_1_Zusätz,MATCH(GF$10,R_1_Zeilen,0)),"")</f>
        <v/>
      </c>
      <c r="GG214" s="1" t="str">
        <f ca="1">IF(ISERROR(MATCH(GG$10,$A$11:$A214,0)),INDEX(R_1_Zusätz,MATCH(GG$10,R_1_Zeilen,0)),"")</f>
        <v/>
      </c>
      <c r="GH214" s="1" t="str">
        <f ca="1">IF(ISERROR(MATCH(GH$10,$A$11:$A214,0)),INDEX(R_1_Zusätz,MATCH(GH$10,R_1_Zeilen,0)),"")</f>
        <v/>
      </c>
      <c r="GI214" s="1" t="str">
        <f ca="1">IF(ISERROR(MATCH(GI$10,$A$11:$A214,0)),INDEX(R_1_Zusätz,MATCH(GI$10,R_1_Zeilen,0)),"")</f>
        <v/>
      </c>
      <c r="GJ214" s="1" t="str">
        <f ca="1">IF(ISERROR(MATCH(GJ$10,$A$11:$A214,0)),INDEX(R_1_Zusätz,MATCH(GJ$10,R_1_Zeilen,0)),"")</f>
        <v/>
      </c>
      <c r="GK214" s="1" t="str">
        <f ca="1">IF(ISERROR(MATCH(GK$10,$A$11:$A214,0)),INDEX(R_1_Zusätz,MATCH(GK$10,R_1_Zeilen,0)),"")</f>
        <v/>
      </c>
      <c r="GL214" s="1" t="str">
        <f ca="1">IF(ISERROR(MATCH(GL$10,$A$11:$A214,0)),INDEX(R_1_Zusätz,MATCH(GL$10,R_1_Zeilen,0)),"")</f>
        <v/>
      </c>
      <c r="GM214" s="1" t="str">
        <f ca="1">IF(ISERROR(MATCH(GM$10,$A$11:$A214,0)),INDEX(R_1_Zusätz,MATCH(GM$10,R_1_Zeilen,0)),"")</f>
        <v/>
      </c>
      <c r="GN214" s="1" t="str">
        <f ca="1">IF(ISERROR(MATCH(GN$10,$A$11:$A214,0)),INDEX(R_1_Zusätz,MATCH(GN$10,R_1_Zeilen,0)),"")</f>
        <v/>
      </c>
      <c r="GO214" s="1" t="str">
        <f ca="1">IF(ISERROR(MATCH(GO$10,$A$11:$A214,0)),INDEX(R_1_Zusätz,MATCH(GO$10,R_1_Zeilen,0)),"")</f>
        <v/>
      </c>
      <c r="GP214" s="1" t="str">
        <f ca="1">IF(ISERROR(MATCH(GP$10,$A$11:$A214,0)),INDEX(R_1_Zusätz,MATCH(GP$10,R_1_Zeilen,0)),"")</f>
        <v/>
      </c>
      <c r="GQ214" s="1" t="str">
        <f ca="1">IF(ISERROR(MATCH(GQ$10,$A$11:$A214,0)),INDEX(R_1_Zusätz,MATCH(GQ$10,R_1_Zeilen,0)),"")</f>
        <v/>
      </c>
      <c r="GR214" s="1" t="str">
        <f ca="1">IF(ISERROR(MATCH(GR$10,$A$11:$A214,0)),INDEX(R_1_Zusätz,MATCH(GR$10,R_1_Zeilen,0)),"")</f>
        <v/>
      </c>
      <c r="GS214" s="1" t="str">
        <f ca="1">IF(ISERROR(MATCH(GS$10,$A$11:$A214,0)),INDEX(R_1_Zusätz,MATCH(GS$10,R_1_Zeilen,0)),"")</f>
        <v/>
      </c>
      <c r="GT214" s="1">
        <f ca="1">IF(ISERROR(MATCH(GT$10,$A$11:$A214,0)),INDEX(R_1_Zusätz,MATCH(GT$10,R_1_Zeilen,0)),"")</f>
        <v>4</v>
      </c>
      <c r="GU214" s="1" t="str">
        <f ca="1">IF(ISERROR(MATCH(GU$10,$A$11:$A214,0)),INDEX(R_1_Zusätz,MATCH(GU$10,R_1_Zeilen,0)),"")</f>
        <v/>
      </c>
      <c r="GV214" s="1" t="str">
        <f ca="1">IF(ISERROR(MATCH(GV$10,$A$11:$A214,0)),INDEX(R_1_Zusätz,MATCH(GV$10,R_1_Zeilen,0)),"")</f>
        <v/>
      </c>
      <c r="GW214" s="1" t="str">
        <f ca="1">IF(ISERROR(MATCH(GW$10,$A$11:$A214,0)),INDEX(R_1_Zusätz,MATCH(GW$10,R_1_Zeilen,0)),"")</f>
        <v/>
      </c>
      <c r="GX214" s="1" t="str">
        <f ca="1">IF(ISERROR(MATCH(GX$10,$A$11:$A214,0)),INDEX(R_1_Zusätz,MATCH(GX$10,R_1_Zeilen,0)),"")</f>
        <v/>
      </c>
      <c r="GY214" s="1" t="str">
        <f ca="1">IF(ISERROR(MATCH(GY$10,$A$11:$A214,0)),INDEX(R_1_Zusätz,MATCH(GY$10,R_1_Zeilen,0)),"")</f>
        <v/>
      </c>
      <c r="GZ214" s="1" t="str">
        <f ca="1">IF(ISERROR(MATCH(GZ$10,$A$11:$A214,0)),INDEX(R_1_Zusätz,MATCH(GZ$10,R_1_Zeilen,0)),"")</f>
        <v/>
      </c>
      <c r="HA214" s="1" t="str">
        <f ca="1">IF(ISERROR(MATCH(HA$10,$A$11:$A214,0)),INDEX(R_1_Zusätz,MATCH(HA$10,R_1_Zeilen,0)),"")</f>
        <v/>
      </c>
    </row>
    <row r="215" spans="1:209">
      <c r="A215" s="1" t="str">
        <f ca="1">INDEX(R_2_Spalten,1,MATCH($B214,INDIRECT("'R_2'!$C"&amp;ROW(214:214)&amp;":"&amp;ADDRESS(ROW(214:214),COUNTA(BASIS_Produkt)+2)),0))</f>
        <v>35CJH</v>
      </c>
      <c r="B215" s="1">
        <f t="shared" ca="1" si="7"/>
        <v>4</v>
      </c>
      <c r="C215" s="1" t="str">
        <f ca="1">IF(ISERROR(MATCH(C$10,$A$11:$A215,0)),INDEX(R_1_Zusätz,MATCH(C$10,R_1_Zeilen,0)),"")</f>
        <v/>
      </c>
      <c r="D215" s="1" t="str">
        <f ca="1">IF(ISERROR(MATCH(D$10,$A$11:$A215,0)),INDEX(R_1_Zusätz,MATCH(D$10,R_1_Zeilen,0)),"")</f>
        <v/>
      </c>
      <c r="E215" s="1" t="str">
        <f ca="1">IF(ISERROR(MATCH(E$10,$A$11:$A215,0)),INDEX(R_1_Zusätz,MATCH(E$10,R_1_Zeilen,0)),"")</f>
        <v/>
      </c>
      <c r="F215" s="1" t="str">
        <f ca="1">IF(ISERROR(MATCH(F$10,$A$11:$A215,0)),INDEX(R_1_Zusätz,MATCH(F$10,R_1_Zeilen,0)),"")</f>
        <v/>
      </c>
      <c r="G215" s="1" t="str">
        <f ca="1">IF(ISERROR(MATCH(G$10,$A$11:$A215,0)),INDEX(R_1_Zusätz,MATCH(G$10,R_1_Zeilen,0)),"")</f>
        <v/>
      </c>
      <c r="H215" s="1" t="str">
        <f ca="1">IF(ISERROR(MATCH(H$10,$A$11:$A215,0)),INDEX(R_1_Zusätz,MATCH(H$10,R_1_Zeilen,0)),"")</f>
        <v/>
      </c>
      <c r="I215" s="1" t="str">
        <f ca="1">IF(ISERROR(MATCH(I$10,$A$11:$A215,0)),INDEX(R_1_Zusätz,MATCH(I$10,R_1_Zeilen,0)),"")</f>
        <v/>
      </c>
      <c r="J215" s="1" t="str">
        <f ca="1">IF(ISERROR(MATCH(J$10,$A$11:$A215,0)),INDEX(R_1_Zusätz,MATCH(J$10,R_1_Zeilen,0)),"")</f>
        <v/>
      </c>
      <c r="K215" s="1" t="str">
        <f ca="1">IF(ISERROR(MATCH(K$10,$A$11:$A215,0)),INDEX(R_1_Zusätz,MATCH(K$10,R_1_Zeilen,0)),"")</f>
        <v/>
      </c>
      <c r="L215" s="1" t="str">
        <f ca="1">IF(ISERROR(MATCH(L$10,$A$11:$A215,0)),INDEX(R_1_Zusätz,MATCH(L$10,R_1_Zeilen,0)),"")</f>
        <v/>
      </c>
      <c r="M215" s="1" t="str">
        <f ca="1">IF(ISERROR(MATCH(M$10,$A$11:$A215,0)),INDEX(R_1_Zusätz,MATCH(M$10,R_1_Zeilen,0)),"")</f>
        <v/>
      </c>
      <c r="N215" s="1" t="str">
        <f ca="1">IF(ISERROR(MATCH(N$10,$A$11:$A215,0)),INDEX(R_1_Zusätz,MATCH(N$10,R_1_Zeilen,0)),"")</f>
        <v/>
      </c>
      <c r="O215" s="1" t="str">
        <f ca="1">IF(ISERROR(MATCH(O$10,$A$11:$A215,0)),INDEX(R_1_Zusätz,MATCH(O$10,R_1_Zeilen,0)),"")</f>
        <v/>
      </c>
      <c r="P215" s="1" t="str">
        <f ca="1">IF(ISERROR(MATCH(P$10,$A$11:$A215,0)),INDEX(R_1_Zusätz,MATCH(P$10,R_1_Zeilen,0)),"")</f>
        <v/>
      </c>
      <c r="Q215" s="1" t="str">
        <f ca="1">IF(ISERROR(MATCH(Q$10,$A$11:$A215,0)),INDEX(R_1_Zusätz,MATCH(Q$10,R_1_Zeilen,0)),"")</f>
        <v/>
      </c>
      <c r="R215" s="1" t="str">
        <f ca="1">IF(ISERROR(MATCH(R$10,$A$11:$A215,0)),INDEX(R_1_Zusätz,MATCH(R$10,R_1_Zeilen,0)),"")</f>
        <v/>
      </c>
      <c r="S215" s="1" t="str">
        <f ca="1">IF(ISERROR(MATCH(S$10,$A$11:$A215,0)),INDEX(R_1_Zusätz,MATCH(S$10,R_1_Zeilen,0)),"")</f>
        <v/>
      </c>
      <c r="T215" s="1" t="str">
        <f ca="1">IF(ISERROR(MATCH(T$10,$A$11:$A215,0)),INDEX(R_1_Zusätz,MATCH(T$10,R_1_Zeilen,0)),"")</f>
        <v/>
      </c>
      <c r="U215" s="1" t="str">
        <f ca="1">IF(ISERROR(MATCH(U$10,$A$11:$A215,0)),INDEX(R_1_Zusätz,MATCH(U$10,R_1_Zeilen,0)),"")</f>
        <v/>
      </c>
      <c r="V215" s="1" t="str">
        <f ca="1">IF(ISERROR(MATCH(V$10,$A$11:$A215,0)),INDEX(R_1_Zusätz,MATCH(V$10,R_1_Zeilen,0)),"")</f>
        <v/>
      </c>
      <c r="W215" s="1" t="str">
        <f ca="1">IF(ISERROR(MATCH(W$10,$A$11:$A215,0)),INDEX(R_1_Zusätz,MATCH(W$10,R_1_Zeilen,0)),"")</f>
        <v/>
      </c>
      <c r="X215" s="1" t="str">
        <f ca="1">IF(ISERROR(MATCH(X$10,$A$11:$A215,0)),INDEX(R_1_Zusätz,MATCH(X$10,R_1_Zeilen,0)),"")</f>
        <v/>
      </c>
      <c r="Y215" s="1" t="str">
        <f ca="1">IF(ISERROR(MATCH(Y$10,$A$11:$A215,0)),INDEX(R_1_Zusätz,MATCH(Y$10,R_1_Zeilen,0)),"")</f>
        <v/>
      </c>
      <c r="Z215" s="1" t="str">
        <f ca="1">IF(ISERROR(MATCH(Z$10,$A$11:$A215,0)),INDEX(R_1_Zusätz,MATCH(Z$10,R_1_Zeilen,0)),"")</f>
        <v/>
      </c>
      <c r="AA215" s="1" t="str">
        <f ca="1">IF(ISERROR(MATCH(AA$10,$A$11:$A215,0)),INDEX(R_1_Zusätz,MATCH(AA$10,R_1_Zeilen,0)),"")</f>
        <v/>
      </c>
      <c r="AB215" s="1" t="str">
        <f ca="1">IF(ISERROR(MATCH(AB$10,$A$11:$A215,0)),INDEX(R_1_Zusätz,MATCH(AB$10,R_1_Zeilen,0)),"")</f>
        <v/>
      </c>
      <c r="AC215" s="1" t="str">
        <f ca="1">IF(ISERROR(MATCH(AC$10,$A$11:$A215,0)),INDEX(R_1_Zusätz,MATCH(AC$10,R_1_Zeilen,0)),"")</f>
        <v/>
      </c>
      <c r="AD215" s="1" t="str">
        <f ca="1">IF(ISERROR(MATCH(AD$10,$A$11:$A215,0)),INDEX(R_1_Zusätz,MATCH(AD$10,R_1_Zeilen,0)),"")</f>
        <v/>
      </c>
      <c r="AE215" s="1" t="str">
        <f ca="1">IF(ISERROR(MATCH(AE$10,$A$11:$A215,0)),INDEX(R_1_Zusätz,MATCH(AE$10,R_1_Zeilen,0)),"")</f>
        <v/>
      </c>
      <c r="AF215" s="1" t="str">
        <f ca="1">IF(ISERROR(MATCH(AF$10,$A$11:$A215,0)),INDEX(R_1_Zusätz,MATCH(AF$10,R_1_Zeilen,0)),"")</f>
        <v/>
      </c>
      <c r="AG215" s="1" t="str">
        <f ca="1">IF(ISERROR(MATCH(AG$10,$A$11:$A215,0)),INDEX(R_1_Zusätz,MATCH(AG$10,R_1_Zeilen,0)),"")</f>
        <v/>
      </c>
      <c r="AH215" s="1" t="str">
        <f ca="1">IF(ISERROR(MATCH(AH$10,$A$11:$A215,0)),INDEX(R_1_Zusätz,MATCH(AH$10,R_1_Zeilen,0)),"")</f>
        <v/>
      </c>
      <c r="AI215" s="1" t="str">
        <f ca="1">IF(ISERROR(MATCH(AI$10,$A$11:$A215,0)),INDEX(R_1_Zusätz,MATCH(AI$10,R_1_Zeilen,0)),"")</f>
        <v/>
      </c>
      <c r="AJ215" s="1" t="str">
        <f ca="1">IF(ISERROR(MATCH(AJ$10,$A$11:$A215,0)),INDEX(R_1_Zusätz,MATCH(AJ$10,R_1_Zeilen,0)),"")</f>
        <v/>
      </c>
      <c r="AK215" s="1" t="str">
        <f ca="1">IF(ISERROR(MATCH(AK$10,$A$11:$A215,0)),INDEX(R_1_Zusätz,MATCH(AK$10,R_1_Zeilen,0)),"")</f>
        <v/>
      </c>
      <c r="AL215" s="1" t="str">
        <f ca="1">IF(ISERROR(MATCH(AL$10,$A$11:$A215,0)),INDEX(R_1_Zusätz,MATCH(AL$10,R_1_Zeilen,0)),"")</f>
        <v/>
      </c>
      <c r="AM215" s="1" t="str">
        <f ca="1">IF(ISERROR(MATCH(AM$10,$A$11:$A215,0)),INDEX(R_1_Zusätz,MATCH(AM$10,R_1_Zeilen,0)),"")</f>
        <v/>
      </c>
      <c r="AN215" s="1" t="str">
        <f ca="1">IF(ISERROR(MATCH(AN$10,$A$11:$A215,0)),INDEX(R_1_Zusätz,MATCH(AN$10,R_1_Zeilen,0)),"")</f>
        <v/>
      </c>
      <c r="AO215" s="1" t="str">
        <f ca="1">IF(ISERROR(MATCH(AO$10,$A$11:$A215,0)),INDEX(R_1_Zusätz,MATCH(AO$10,R_1_Zeilen,0)),"")</f>
        <v/>
      </c>
      <c r="AP215" s="1" t="str">
        <f ca="1">IF(ISERROR(MATCH(AP$10,$A$11:$A215,0)),INDEX(R_1_Zusätz,MATCH(AP$10,R_1_Zeilen,0)),"")</f>
        <v/>
      </c>
      <c r="AQ215" s="1" t="str">
        <f ca="1">IF(ISERROR(MATCH(AQ$10,$A$11:$A215,0)),INDEX(R_1_Zusätz,MATCH(AQ$10,R_1_Zeilen,0)),"")</f>
        <v/>
      </c>
      <c r="AR215" s="1" t="str">
        <f ca="1">IF(ISERROR(MATCH(AR$10,$A$11:$A215,0)),INDEX(R_1_Zusätz,MATCH(AR$10,R_1_Zeilen,0)),"")</f>
        <v/>
      </c>
      <c r="AS215" s="1" t="str">
        <f ca="1">IF(ISERROR(MATCH(AS$10,$A$11:$A215,0)),INDEX(R_1_Zusätz,MATCH(AS$10,R_1_Zeilen,0)),"")</f>
        <v/>
      </c>
      <c r="AT215" s="1" t="str">
        <f ca="1">IF(ISERROR(MATCH(AT$10,$A$11:$A215,0)),INDEX(R_1_Zusätz,MATCH(AT$10,R_1_Zeilen,0)),"")</f>
        <v/>
      </c>
      <c r="AU215" s="1" t="str">
        <f ca="1">IF(ISERROR(MATCH(AU$10,$A$11:$A215,0)),INDEX(R_1_Zusätz,MATCH(AU$10,R_1_Zeilen,0)),"")</f>
        <v/>
      </c>
      <c r="AV215" s="1" t="str">
        <f ca="1">IF(ISERROR(MATCH(AV$10,$A$11:$A215,0)),INDEX(R_1_Zusätz,MATCH(AV$10,R_1_Zeilen,0)),"")</f>
        <v/>
      </c>
      <c r="AW215" s="1" t="str">
        <f ca="1">IF(ISERROR(MATCH(AW$10,$A$11:$A215,0)),INDEX(R_1_Zusätz,MATCH(AW$10,R_1_Zeilen,0)),"")</f>
        <v/>
      </c>
      <c r="AX215" s="1" t="str">
        <f ca="1">IF(ISERROR(MATCH(AX$10,$A$11:$A215,0)),INDEX(R_1_Zusätz,MATCH(AX$10,R_1_Zeilen,0)),"")</f>
        <v/>
      </c>
      <c r="AY215" s="1" t="str">
        <f ca="1">IF(ISERROR(MATCH(AY$10,$A$11:$A215,0)),INDEX(R_1_Zusätz,MATCH(AY$10,R_1_Zeilen,0)),"")</f>
        <v/>
      </c>
      <c r="AZ215" s="1" t="str">
        <f ca="1">IF(ISERROR(MATCH(AZ$10,$A$11:$A215,0)),INDEX(R_1_Zusätz,MATCH(AZ$10,R_1_Zeilen,0)),"")</f>
        <v/>
      </c>
      <c r="BA215" s="1" t="str">
        <f ca="1">IF(ISERROR(MATCH(BA$10,$A$11:$A215,0)),INDEX(R_1_Zusätz,MATCH(BA$10,R_1_Zeilen,0)),"")</f>
        <v/>
      </c>
      <c r="BB215" s="1" t="str">
        <f ca="1">IF(ISERROR(MATCH(BB$10,$A$11:$A215,0)),INDEX(R_1_Zusätz,MATCH(BB$10,R_1_Zeilen,0)),"")</f>
        <v/>
      </c>
      <c r="BC215" s="1" t="str">
        <f ca="1">IF(ISERROR(MATCH(BC$10,$A$11:$A215,0)),INDEX(R_1_Zusätz,MATCH(BC$10,R_1_Zeilen,0)),"")</f>
        <v/>
      </c>
      <c r="BD215" s="1" t="str">
        <f ca="1">IF(ISERROR(MATCH(BD$10,$A$11:$A215,0)),INDEX(R_1_Zusätz,MATCH(BD$10,R_1_Zeilen,0)),"")</f>
        <v/>
      </c>
      <c r="BE215" s="1" t="str">
        <f ca="1">IF(ISERROR(MATCH(BE$10,$A$11:$A215,0)),INDEX(R_1_Zusätz,MATCH(BE$10,R_1_Zeilen,0)),"")</f>
        <v/>
      </c>
      <c r="BF215" s="1" t="str">
        <f ca="1">IF(ISERROR(MATCH(BF$10,$A$11:$A215,0)),INDEX(R_1_Zusätz,MATCH(BF$10,R_1_Zeilen,0)),"")</f>
        <v/>
      </c>
      <c r="BG215" s="1" t="str">
        <f ca="1">IF(ISERROR(MATCH(BG$10,$A$11:$A215,0)),INDEX(R_1_Zusätz,MATCH(BG$10,R_1_Zeilen,0)),"")</f>
        <v/>
      </c>
      <c r="BH215" s="1" t="str">
        <f ca="1">IF(ISERROR(MATCH(BH$10,$A$11:$A215,0)),INDEX(R_1_Zusätz,MATCH(BH$10,R_1_Zeilen,0)),"")</f>
        <v/>
      </c>
      <c r="BI215" s="1" t="str">
        <f ca="1">IF(ISERROR(MATCH(BI$10,$A$11:$A215,0)),INDEX(R_1_Zusätz,MATCH(BI$10,R_1_Zeilen,0)),"")</f>
        <v/>
      </c>
      <c r="BJ215" s="1" t="str">
        <f ca="1">IF(ISERROR(MATCH(BJ$10,$A$11:$A215,0)),INDEX(R_1_Zusätz,MATCH(BJ$10,R_1_Zeilen,0)),"")</f>
        <v/>
      </c>
      <c r="BK215" s="1" t="str">
        <f ca="1">IF(ISERROR(MATCH(BK$10,$A$11:$A215,0)),INDEX(R_1_Zusätz,MATCH(BK$10,R_1_Zeilen,0)),"")</f>
        <v/>
      </c>
      <c r="BL215" s="1" t="str">
        <f ca="1">IF(ISERROR(MATCH(BL$10,$A$11:$A215,0)),INDEX(R_1_Zusätz,MATCH(BL$10,R_1_Zeilen,0)),"")</f>
        <v/>
      </c>
      <c r="BM215" s="1" t="str">
        <f ca="1">IF(ISERROR(MATCH(BM$10,$A$11:$A215,0)),INDEX(R_1_Zusätz,MATCH(BM$10,R_1_Zeilen,0)),"")</f>
        <v/>
      </c>
      <c r="BN215" s="1" t="str">
        <f ca="1">IF(ISERROR(MATCH(BN$10,$A$11:$A215,0)),INDEX(R_1_Zusätz,MATCH(BN$10,R_1_Zeilen,0)),"")</f>
        <v/>
      </c>
      <c r="BO215" s="1" t="str">
        <f ca="1">IF(ISERROR(MATCH(BO$10,$A$11:$A215,0)),INDEX(R_1_Zusätz,MATCH(BO$10,R_1_Zeilen,0)),"")</f>
        <v/>
      </c>
      <c r="BP215" s="1" t="str">
        <f ca="1">IF(ISERROR(MATCH(BP$10,$A$11:$A215,0)),INDEX(R_1_Zusätz,MATCH(BP$10,R_1_Zeilen,0)),"")</f>
        <v/>
      </c>
      <c r="BQ215" s="1" t="str">
        <f ca="1">IF(ISERROR(MATCH(BQ$10,$A$11:$A215,0)),INDEX(R_1_Zusätz,MATCH(BQ$10,R_1_Zeilen,0)),"")</f>
        <v/>
      </c>
      <c r="BR215" s="1" t="str">
        <f ca="1">IF(ISERROR(MATCH(BR$10,$A$11:$A215,0)),INDEX(R_1_Zusätz,MATCH(BR$10,R_1_Zeilen,0)),"")</f>
        <v/>
      </c>
      <c r="BS215" s="1" t="str">
        <f ca="1">IF(ISERROR(MATCH(BS$10,$A$11:$A215,0)),INDEX(R_1_Zusätz,MATCH(BS$10,R_1_Zeilen,0)),"")</f>
        <v/>
      </c>
      <c r="BT215" s="1" t="str">
        <f ca="1">IF(ISERROR(MATCH(BT$10,$A$11:$A215,0)),INDEX(R_1_Zusätz,MATCH(BT$10,R_1_Zeilen,0)),"")</f>
        <v/>
      </c>
      <c r="BU215" s="1" t="str">
        <f ca="1">IF(ISERROR(MATCH(BU$10,$A$11:$A215,0)),INDEX(R_1_Zusätz,MATCH(BU$10,R_1_Zeilen,0)),"")</f>
        <v/>
      </c>
      <c r="BV215" s="1" t="str">
        <f ca="1">IF(ISERROR(MATCH(BV$10,$A$11:$A215,0)),INDEX(R_1_Zusätz,MATCH(BV$10,R_1_Zeilen,0)),"")</f>
        <v/>
      </c>
      <c r="BW215" s="1" t="str">
        <f ca="1">IF(ISERROR(MATCH(BW$10,$A$11:$A215,0)),INDEX(R_1_Zusätz,MATCH(BW$10,R_1_Zeilen,0)),"")</f>
        <v/>
      </c>
      <c r="BX215" s="1" t="str">
        <f ca="1">IF(ISERROR(MATCH(BX$10,$A$11:$A215,0)),INDEX(R_1_Zusätz,MATCH(BX$10,R_1_Zeilen,0)),"")</f>
        <v/>
      </c>
      <c r="BY215" s="1" t="str">
        <f ca="1">IF(ISERROR(MATCH(BY$10,$A$11:$A215,0)),INDEX(R_1_Zusätz,MATCH(BY$10,R_1_Zeilen,0)),"")</f>
        <v/>
      </c>
      <c r="BZ215" s="1" t="str">
        <f ca="1">IF(ISERROR(MATCH(BZ$10,$A$11:$A215,0)),INDEX(R_1_Zusätz,MATCH(BZ$10,R_1_Zeilen,0)),"")</f>
        <v/>
      </c>
      <c r="CA215" s="1" t="str">
        <f ca="1">IF(ISERROR(MATCH(CA$10,$A$11:$A215,0)),INDEX(R_1_Zusätz,MATCH(CA$10,R_1_Zeilen,0)),"")</f>
        <v/>
      </c>
      <c r="CB215" s="1">
        <f ca="1">IF(ISERROR(MATCH(CB$10,$A$11:$A215,0)),INDEX(R_1_Zusätz,MATCH(CB$10,R_1_Zeilen,0)),"")</f>
        <v>5</v>
      </c>
      <c r="CC215" s="1" t="str">
        <f ca="1">IF(ISERROR(MATCH(CC$10,$A$11:$A215,0)),INDEX(R_1_Zusätz,MATCH(CC$10,R_1_Zeilen,0)),"")</f>
        <v/>
      </c>
      <c r="CD215" s="1" t="str">
        <f ca="1">IF(ISERROR(MATCH(CD$10,$A$11:$A215,0)),INDEX(R_1_Zusätz,MATCH(CD$10,R_1_Zeilen,0)),"")</f>
        <v/>
      </c>
      <c r="CE215" s="1" t="str">
        <f ca="1">IF(ISERROR(MATCH(CE$10,$A$11:$A215,0)),INDEX(R_1_Zusätz,MATCH(CE$10,R_1_Zeilen,0)),"")</f>
        <v/>
      </c>
      <c r="CF215" s="1" t="str">
        <f ca="1">IF(ISERROR(MATCH(CF$10,$A$11:$A215,0)),INDEX(R_1_Zusätz,MATCH(CF$10,R_1_Zeilen,0)),"")</f>
        <v/>
      </c>
      <c r="CG215" s="1" t="str">
        <f ca="1">IF(ISERROR(MATCH(CG$10,$A$11:$A215,0)),INDEX(R_1_Zusätz,MATCH(CG$10,R_1_Zeilen,0)),"")</f>
        <v/>
      </c>
      <c r="CH215" s="1" t="str">
        <f ca="1">IF(ISERROR(MATCH(CH$10,$A$11:$A215,0)),INDEX(R_1_Zusätz,MATCH(CH$10,R_1_Zeilen,0)),"")</f>
        <v/>
      </c>
      <c r="CI215" s="1" t="str">
        <f ca="1">IF(ISERROR(MATCH(CI$10,$A$11:$A215,0)),INDEX(R_1_Zusätz,MATCH(CI$10,R_1_Zeilen,0)),"")</f>
        <v/>
      </c>
      <c r="CJ215" s="1" t="str">
        <f ca="1">IF(ISERROR(MATCH(CJ$10,$A$11:$A215,0)),INDEX(R_1_Zusätz,MATCH(CJ$10,R_1_Zeilen,0)),"")</f>
        <v/>
      </c>
      <c r="CK215" s="1" t="str">
        <f ca="1">IF(ISERROR(MATCH(CK$10,$A$11:$A215,0)),INDEX(R_1_Zusätz,MATCH(CK$10,R_1_Zeilen,0)),"")</f>
        <v/>
      </c>
      <c r="CL215" s="1" t="str">
        <f ca="1">IF(ISERROR(MATCH(CL$10,$A$11:$A215,0)),INDEX(R_1_Zusätz,MATCH(CL$10,R_1_Zeilen,0)),"")</f>
        <v/>
      </c>
      <c r="CM215" s="1" t="str">
        <f ca="1">IF(ISERROR(MATCH(CM$10,$A$11:$A215,0)),INDEX(R_1_Zusätz,MATCH(CM$10,R_1_Zeilen,0)),"")</f>
        <v/>
      </c>
      <c r="CN215" s="1" t="str">
        <f ca="1">IF(ISERROR(MATCH(CN$10,$A$11:$A215,0)),INDEX(R_1_Zusätz,MATCH(CN$10,R_1_Zeilen,0)),"")</f>
        <v/>
      </c>
      <c r="CO215" s="1" t="str">
        <f ca="1">IF(ISERROR(MATCH(CO$10,$A$11:$A215,0)),INDEX(R_1_Zusätz,MATCH(CO$10,R_1_Zeilen,0)),"")</f>
        <v/>
      </c>
      <c r="CP215" s="1" t="str">
        <f ca="1">IF(ISERROR(MATCH(CP$10,$A$11:$A215,0)),INDEX(R_1_Zusätz,MATCH(CP$10,R_1_Zeilen,0)),"")</f>
        <v/>
      </c>
      <c r="CQ215" s="1" t="str">
        <f ca="1">IF(ISERROR(MATCH(CQ$10,$A$11:$A215,0)),INDEX(R_1_Zusätz,MATCH(CQ$10,R_1_Zeilen,0)),"")</f>
        <v/>
      </c>
      <c r="CR215" s="1" t="str">
        <f ca="1">IF(ISERROR(MATCH(CR$10,$A$11:$A215,0)),INDEX(R_1_Zusätz,MATCH(CR$10,R_1_Zeilen,0)),"")</f>
        <v/>
      </c>
      <c r="CS215" s="1" t="str">
        <f ca="1">IF(ISERROR(MATCH(CS$10,$A$11:$A215,0)),INDEX(R_1_Zusätz,MATCH(CS$10,R_1_Zeilen,0)),"")</f>
        <v/>
      </c>
      <c r="CT215" s="1" t="str">
        <f ca="1">IF(ISERROR(MATCH(CT$10,$A$11:$A215,0)),INDEX(R_1_Zusätz,MATCH(CT$10,R_1_Zeilen,0)),"")</f>
        <v/>
      </c>
      <c r="CU215" s="1" t="str">
        <f ca="1">IF(ISERROR(MATCH(CU$10,$A$11:$A215,0)),INDEX(R_1_Zusätz,MATCH(CU$10,R_1_Zeilen,0)),"")</f>
        <v/>
      </c>
      <c r="CV215" s="1" t="str">
        <f ca="1">IF(ISERROR(MATCH(CV$10,$A$11:$A215,0)),INDEX(R_1_Zusätz,MATCH(CV$10,R_1_Zeilen,0)),"")</f>
        <v/>
      </c>
      <c r="CW215" s="1" t="str">
        <f ca="1">IF(ISERROR(MATCH(CW$10,$A$11:$A215,0)),INDEX(R_1_Zusätz,MATCH(CW$10,R_1_Zeilen,0)),"")</f>
        <v/>
      </c>
      <c r="CX215" s="1" t="str">
        <f ca="1">IF(ISERROR(MATCH(CX$10,$A$11:$A215,0)),INDEX(R_1_Zusätz,MATCH(CX$10,R_1_Zeilen,0)),"")</f>
        <v/>
      </c>
      <c r="CY215" s="1" t="str">
        <f ca="1">IF(ISERROR(MATCH(CY$10,$A$11:$A215,0)),INDEX(R_1_Zusätz,MATCH(CY$10,R_1_Zeilen,0)),"")</f>
        <v/>
      </c>
      <c r="CZ215" s="1" t="str">
        <f ca="1">IF(ISERROR(MATCH(CZ$10,$A$11:$A215,0)),INDEX(R_1_Zusätz,MATCH(CZ$10,R_1_Zeilen,0)),"")</f>
        <v/>
      </c>
      <c r="DA215" s="1" t="str">
        <f ca="1">IF(ISERROR(MATCH(DA$10,$A$11:$A215,0)),INDEX(R_1_Zusätz,MATCH(DA$10,R_1_Zeilen,0)),"")</f>
        <v/>
      </c>
      <c r="DB215" s="1" t="str">
        <f ca="1">IF(ISERROR(MATCH(DB$10,$A$11:$A215,0)),INDEX(R_1_Zusätz,MATCH(DB$10,R_1_Zeilen,0)),"")</f>
        <v/>
      </c>
      <c r="DC215" s="1" t="str">
        <f ca="1">IF(ISERROR(MATCH(DC$10,$A$11:$A215,0)),INDEX(R_1_Zusätz,MATCH(DC$10,R_1_Zeilen,0)),"")</f>
        <v/>
      </c>
      <c r="DD215" s="1" t="str">
        <f ca="1">IF(ISERROR(MATCH(DD$10,$A$11:$A215,0)),INDEX(R_1_Zusätz,MATCH(DD$10,R_1_Zeilen,0)),"")</f>
        <v/>
      </c>
      <c r="DE215" s="1" t="str">
        <f ca="1">IF(ISERROR(MATCH(DE$10,$A$11:$A215,0)),INDEX(R_1_Zusätz,MATCH(DE$10,R_1_Zeilen,0)),"")</f>
        <v/>
      </c>
      <c r="DF215" s="1" t="str">
        <f ca="1">IF(ISERROR(MATCH(DF$10,$A$11:$A215,0)),INDEX(R_1_Zusätz,MATCH(DF$10,R_1_Zeilen,0)),"")</f>
        <v/>
      </c>
      <c r="DG215" s="1" t="str">
        <f ca="1">IF(ISERROR(MATCH(DG$10,$A$11:$A215,0)),INDEX(R_1_Zusätz,MATCH(DG$10,R_1_Zeilen,0)),"")</f>
        <v/>
      </c>
      <c r="DH215" s="1" t="str">
        <f ca="1">IF(ISERROR(MATCH(DH$10,$A$11:$A215,0)),INDEX(R_1_Zusätz,MATCH(DH$10,R_1_Zeilen,0)),"")</f>
        <v/>
      </c>
      <c r="DI215" s="1" t="str">
        <f ca="1">IF(ISERROR(MATCH(DI$10,$A$11:$A215,0)),INDEX(R_1_Zusätz,MATCH(DI$10,R_1_Zeilen,0)),"")</f>
        <v/>
      </c>
      <c r="DJ215" s="1" t="str">
        <f ca="1">IF(ISERROR(MATCH(DJ$10,$A$11:$A215,0)),INDEX(R_1_Zusätz,MATCH(DJ$10,R_1_Zeilen,0)),"")</f>
        <v/>
      </c>
      <c r="DK215" s="1" t="str">
        <f ca="1">IF(ISERROR(MATCH(DK$10,$A$11:$A215,0)),INDEX(R_1_Zusätz,MATCH(DK$10,R_1_Zeilen,0)),"")</f>
        <v/>
      </c>
      <c r="DL215" s="1" t="str">
        <f ca="1">IF(ISERROR(MATCH(DL$10,$A$11:$A215,0)),INDEX(R_1_Zusätz,MATCH(DL$10,R_1_Zeilen,0)),"")</f>
        <v/>
      </c>
      <c r="DM215" s="1" t="str">
        <f ca="1">IF(ISERROR(MATCH(DM$10,$A$11:$A215,0)),INDEX(R_1_Zusätz,MATCH(DM$10,R_1_Zeilen,0)),"")</f>
        <v/>
      </c>
      <c r="DN215" s="1" t="str">
        <f ca="1">IF(ISERROR(MATCH(DN$10,$A$11:$A215,0)),INDEX(R_1_Zusätz,MATCH(DN$10,R_1_Zeilen,0)),"")</f>
        <v/>
      </c>
      <c r="DO215" s="1" t="str">
        <f ca="1">IF(ISERROR(MATCH(DO$10,$A$11:$A215,0)),INDEX(R_1_Zusätz,MATCH(DO$10,R_1_Zeilen,0)),"")</f>
        <v/>
      </c>
      <c r="DP215" s="1" t="str">
        <f ca="1">IF(ISERROR(MATCH(DP$10,$A$11:$A215,0)),INDEX(R_1_Zusätz,MATCH(DP$10,R_1_Zeilen,0)),"")</f>
        <v/>
      </c>
      <c r="DQ215" s="1" t="str">
        <f ca="1">IF(ISERROR(MATCH(DQ$10,$A$11:$A215,0)),INDEX(R_1_Zusätz,MATCH(DQ$10,R_1_Zeilen,0)),"")</f>
        <v/>
      </c>
      <c r="DR215" s="1" t="str">
        <f ca="1">IF(ISERROR(MATCH(DR$10,$A$11:$A215,0)),INDEX(R_1_Zusätz,MATCH(DR$10,R_1_Zeilen,0)),"")</f>
        <v/>
      </c>
      <c r="DS215" s="1" t="str">
        <f ca="1">IF(ISERROR(MATCH(DS$10,$A$11:$A215,0)),INDEX(R_1_Zusätz,MATCH(DS$10,R_1_Zeilen,0)),"")</f>
        <v/>
      </c>
      <c r="DT215" s="1" t="str">
        <f ca="1">IF(ISERROR(MATCH(DT$10,$A$11:$A215,0)),INDEX(R_1_Zusätz,MATCH(DT$10,R_1_Zeilen,0)),"")</f>
        <v/>
      </c>
      <c r="DU215" s="1" t="str">
        <f ca="1">IF(ISERROR(MATCH(DU$10,$A$11:$A215,0)),INDEX(R_1_Zusätz,MATCH(DU$10,R_1_Zeilen,0)),"")</f>
        <v/>
      </c>
      <c r="DV215" s="1" t="str">
        <f ca="1">IF(ISERROR(MATCH(DV$10,$A$11:$A215,0)),INDEX(R_1_Zusätz,MATCH(DV$10,R_1_Zeilen,0)),"")</f>
        <v/>
      </c>
      <c r="DW215" s="1" t="str">
        <f ca="1">IF(ISERROR(MATCH(DW$10,$A$11:$A215,0)),INDEX(R_1_Zusätz,MATCH(DW$10,R_1_Zeilen,0)),"")</f>
        <v/>
      </c>
      <c r="DX215" s="1" t="str">
        <f ca="1">IF(ISERROR(MATCH(DX$10,$A$11:$A215,0)),INDEX(R_1_Zusätz,MATCH(DX$10,R_1_Zeilen,0)),"")</f>
        <v/>
      </c>
      <c r="DY215" s="1" t="str">
        <f ca="1">IF(ISERROR(MATCH(DY$10,$A$11:$A215,0)),INDEX(R_1_Zusätz,MATCH(DY$10,R_1_Zeilen,0)),"")</f>
        <v/>
      </c>
      <c r="DZ215" s="1" t="str">
        <f ca="1">IF(ISERROR(MATCH(DZ$10,$A$11:$A215,0)),INDEX(R_1_Zusätz,MATCH(DZ$10,R_1_Zeilen,0)),"")</f>
        <v/>
      </c>
      <c r="EA215" s="1" t="str">
        <f ca="1">IF(ISERROR(MATCH(EA$10,$A$11:$A215,0)),INDEX(R_1_Zusätz,MATCH(EA$10,R_1_Zeilen,0)),"")</f>
        <v/>
      </c>
      <c r="EB215" s="1" t="str">
        <f ca="1">IF(ISERROR(MATCH(EB$10,$A$11:$A215,0)),INDEX(R_1_Zusätz,MATCH(EB$10,R_1_Zeilen,0)),"")</f>
        <v/>
      </c>
      <c r="EC215" s="1" t="str">
        <f ca="1">IF(ISERROR(MATCH(EC$10,$A$11:$A215,0)),INDEX(R_1_Zusätz,MATCH(EC$10,R_1_Zeilen,0)),"")</f>
        <v/>
      </c>
      <c r="ED215" s="1" t="str">
        <f ca="1">IF(ISERROR(MATCH(ED$10,$A$11:$A215,0)),INDEX(R_1_Zusätz,MATCH(ED$10,R_1_Zeilen,0)),"")</f>
        <v/>
      </c>
      <c r="EE215" s="1" t="str">
        <f ca="1">IF(ISERROR(MATCH(EE$10,$A$11:$A215,0)),INDEX(R_1_Zusätz,MATCH(EE$10,R_1_Zeilen,0)),"")</f>
        <v/>
      </c>
      <c r="EF215" s="1" t="str">
        <f ca="1">IF(ISERROR(MATCH(EF$10,$A$11:$A215,0)),INDEX(R_1_Zusätz,MATCH(EF$10,R_1_Zeilen,0)),"")</f>
        <v/>
      </c>
      <c r="EG215" s="1" t="str">
        <f ca="1">IF(ISERROR(MATCH(EG$10,$A$11:$A215,0)),INDEX(R_1_Zusätz,MATCH(EG$10,R_1_Zeilen,0)),"")</f>
        <v/>
      </c>
      <c r="EH215" s="1" t="str">
        <f ca="1">IF(ISERROR(MATCH(EH$10,$A$11:$A215,0)),INDEX(R_1_Zusätz,MATCH(EH$10,R_1_Zeilen,0)),"")</f>
        <v/>
      </c>
      <c r="EI215" s="1" t="str">
        <f ca="1">IF(ISERROR(MATCH(EI$10,$A$11:$A215,0)),INDEX(R_1_Zusätz,MATCH(EI$10,R_1_Zeilen,0)),"")</f>
        <v/>
      </c>
      <c r="EJ215" s="1" t="str">
        <f ca="1">IF(ISERROR(MATCH(EJ$10,$A$11:$A215,0)),INDEX(R_1_Zusätz,MATCH(EJ$10,R_1_Zeilen,0)),"")</f>
        <v/>
      </c>
      <c r="EK215" s="1" t="str">
        <f ca="1">IF(ISERROR(MATCH(EK$10,$A$11:$A215,0)),INDEX(R_1_Zusätz,MATCH(EK$10,R_1_Zeilen,0)),"")</f>
        <v/>
      </c>
      <c r="EL215" s="1" t="str">
        <f ca="1">IF(ISERROR(MATCH(EL$10,$A$11:$A215,0)),INDEX(R_1_Zusätz,MATCH(EL$10,R_1_Zeilen,0)),"")</f>
        <v/>
      </c>
      <c r="EM215" s="1" t="str">
        <f ca="1">IF(ISERROR(MATCH(EM$10,$A$11:$A215,0)),INDEX(R_1_Zusätz,MATCH(EM$10,R_1_Zeilen,0)),"")</f>
        <v/>
      </c>
      <c r="EN215" s="1" t="str">
        <f ca="1">IF(ISERROR(MATCH(EN$10,$A$11:$A215,0)),INDEX(R_1_Zusätz,MATCH(EN$10,R_1_Zeilen,0)),"")</f>
        <v/>
      </c>
      <c r="EO215" s="1" t="str">
        <f ca="1">IF(ISERROR(MATCH(EO$10,$A$11:$A215,0)),INDEX(R_1_Zusätz,MATCH(EO$10,R_1_Zeilen,0)),"")</f>
        <v/>
      </c>
      <c r="EP215" s="1" t="str">
        <f ca="1">IF(ISERROR(MATCH(EP$10,$A$11:$A215,0)),INDEX(R_1_Zusätz,MATCH(EP$10,R_1_Zeilen,0)),"")</f>
        <v/>
      </c>
      <c r="EQ215" s="1" t="str">
        <f ca="1">IF(ISERROR(MATCH(EQ$10,$A$11:$A215,0)),INDEX(R_1_Zusätz,MATCH(EQ$10,R_1_Zeilen,0)),"")</f>
        <v/>
      </c>
      <c r="ER215" s="1" t="str">
        <f ca="1">IF(ISERROR(MATCH(ER$10,$A$11:$A215,0)),INDEX(R_1_Zusätz,MATCH(ER$10,R_1_Zeilen,0)),"")</f>
        <v/>
      </c>
      <c r="ES215" s="1" t="str">
        <f ca="1">IF(ISERROR(MATCH(ES$10,$A$11:$A215,0)),INDEX(R_1_Zusätz,MATCH(ES$10,R_1_Zeilen,0)),"")</f>
        <v/>
      </c>
      <c r="ET215" s="1" t="str">
        <f ca="1">IF(ISERROR(MATCH(ET$10,$A$11:$A215,0)),INDEX(R_1_Zusätz,MATCH(ET$10,R_1_Zeilen,0)),"")</f>
        <v/>
      </c>
      <c r="EU215" s="1" t="str">
        <f ca="1">IF(ISERROR(MATCH(EU$10,$A$11:$A215,0)),INDEX(R_1_Zusätz,MATCH(EU$10,R_1_Zeilen,0)),"")</f>
        <v/>
      </c>
      <c r="EV215" s="1" t="str">
        <f ca="1">IF(ISERROR(MATCH(EV$10,$A$11:$A215,0)),INDEX(R_1_Zusätz,MATCH(EV$10,R_1_Zeilen,0)),"")</f>
        <v/>
      </c>
      <c r="EW215" s="1" t="str">
        <f ca="1">IF(ISERROR(MATCH(EW$10,$A$11:$A215,0)),INDEX(R_1_Zusätz,MATCH(EW$10,R_1_Zeilen,0)),"")</f>
        <v/>
      </c>
      <c r="EX215" s="1" t="str">
        <f ca="1">IF(ISERROR(MATCH(EX$10,$A$11:$A215,0)),INDEX(R_1_Zusätz,MATCH(EX$10,R_1_Zeilen,0)),"")</f>
        <v/>
      </c>
      <c r="EY215" s="1" t="str">
        <f ca="1">IF(ISERROR(MATCH(EY$10,$A$11:$A215,0)),INDEX(R_1_Zusätz,MATCH(EY$10,R_1_Zeilen,0)),"")</f>
        <v/>
      </c>
      <c r="EZ215" s="1" t="str">
        <f ca="1">IF(ISERROR(MATCH(EZ$10,$A$11:$A215,0)),INDEX(R_1_Zusätz,MATCH(EZ$10,R_1_Zeilen,0)),"")</f>
        <v/>
      </c>
      <c r="FA215" s="1" t="str">
        <f ca="1">IF(ISERROR(MATCH(FA$10,$A$11:$A215,0)),INDEX(R_1_Zusätz,MATCH(FA$10,R_1_Zeilen,0)),"")</f>
        <v/>
      </c>
      <c r="FB215" s="1" t="str">
        <f ca="1">IF(ISERROR(MATCH(FB$10,$A$11:$A215,0)),INDEX(R_1_Zusätz,MATCH(FB$10,R_1_Zeilen,0)),"")</f>
        <v/>
      </c>
      <c r="FC215" s="1" t="str">
        <f ca="1">IF(ISERROR(MATCH(FC$10,$A$11:$A215,0)),INDEX(R_1_Zusätz,MATCH(FC$10,R_1_Zeilen,0)),"")</f>
        <v/>
      </c>
      <c r="FD215" s="1" t="str">
        <f ca="1">IF(ISERROR(MATCH(FD$10,$A$11:$A215,0)),INDEX(R_1_Zusätz,MATCH(FD$10,R_1_Zeilen,0)),"")</f>
        <v/>
      </c>
      <c r="FE215" s="1" t="str">
        <f ca="1">IF(ISERROR(MATCH(FE$10,$A$11:$A215,0)),INDEX(R_1_Zusätz,MATCH(FE$10,R_1_Zeilen,0)),"")</f>
        <v/>
      </c>
      <c r="FF215" s="1" t="str">
        <f ca="1">IF(ISERROR(MATCH(FF$10,$A$11:$A215,0)),INDEX(R_1_Zusätz,MATCH(FF$10,R_1_Zeilen,0)),"")</f>
        <v/>
      </c>
      <c r="FG215" s="1" t="str">
        <f ca="1">IF(ISERROR(MATCH(FG$10,$A$11:$A215,0)),INDEX(R_1_Zusätz,MATCH(FG$10,R_1_Zeilen,0)),"")</f>
        <v/>
      </c>
      <c r="FH215" s="1" t="str">
        <f ca="1">IF(ISERROR(MATCH(FH$10,$A$11:$A215,0)),INDEX(R_1_Zusätz,MATCH(FH$10,R_1_Zeilen,0)),"")</f>
        <v/>
      </c>
      <c r="FI215" s="1" t="str">
        <f ca="1">IF(ISERROR(MATCH(FI$10,$A$11:$A215,0)),INDEX(R_1_Zusätz,MATCH(FI$10,R_1_Zeilen,0)),"")</f>
        <v/>
      </c>
      <c r="FJ215" s="1" t="str">
        <f ca="1">IF(ISERROR(MATCH(FJ$10,$A$11:$A215,0)),INDEX(R_1_Zusätz,MATCH(FJ$10,R_1_Zeilen,0)),"")</f>
        <v/>
      </c>
      <c r="FK215" s="1" t="str">
        <f ca="1">IF(ISERROR(MATCH(FK$10,$A$11:$A215,0)),INDEX(R_1_Zusätz,MATCH(FK$10,R_1_Zeilen,0)),"")</f>
        <v/>
      </c>
      <c r="FL215" s="1" t="str">
        <f ca="1">IF(ISERROR(MATCH(FL$10,$A$11:$A215,0)),INDEX(R_1_Zusätz,MATCH(FL$10,R_1_Zeilen,0)),"")</f>
        <v/>
      </c>
      <c r="FM215" s="1" t="str">
        <f ca="1">IF(ISERROR(MATCH(FM$10,$A$11:$A215,0)),INDEX(R_1_Zusätz,MATCH(FM$10,R_1_Zeilen,0)),"")</f>
        <v/>
      </c>
      <c r="FN215" s="1" t="str">
        <f ca="1">IF(ISERROR(MATCH(FN$10,$A$11:$A215,0)),INDEX(R_1_Zusätz,MATCH(FN$10,R_1_Zeilen,0)),"")</f>
        <v/>
      </c>
      <c r="FO215" s="1" t="str">
        <f ca="1">IF(ISERROR(MATCH(FO$10,$A$11:$A215,0)),INDEX(R_1_Zusätz,MATCH(FO$10,R_1_Zeilen,0)),"")</f>
        <v/>
      </c>
      <c r="FP215" s="1" t="str">
        <f ca="1">IF(ISERROR(MATCH(FP$10,$A$11:$A215,0)),INDEX(R_1_Zusätz,MATCH(FP$10,R_1_Zeilen,0)),"")</f>
        <v/>
      </c>
      <c r="FQ215" s="1" t="str">
        <f ca="1">IF(ISERROR(MATCH(FQ$10,$A$11:$A215,0)),INDEX(R_1_Zusätz,MATCH(FQ$10,R_1_Zeilen,0)),"")</f>
        <v/>
      </c>
      <c r="FR215" s="1" t="str">
        <f ca="1">IF(ISERROR(MATCH(FR$10,$A$11:$A215,0)),INDEX(R_1_Zusätz,MATCH(FR$10,R_1_Zeilen,0)),"")</f>
        <v/>
      </c>
      <c r="FS215" s="1" t="str">
        <f ca="1">IF(ISERROR(MATCH(FS$10,$A$11:$A215,0)),INDEX(R_1_Zusätz,MATCH(FS$10,R_1_Zeilen,0)),"")</f>
        <v/>
      </c>
      <c r="FT215" s="1" t="str">
        <f ca="1">IF(ISERROR(MATCH(FT$10,$A$11:$A215,0)),INDEX(R_1_Zusätz,MATCH(FT$10,R_1_Zeilen,0)),"")</f>
        <v/>
      </c>
      <c r="FU215" s="1" t="str">
        <f ca="1">IF(ISERROR(MATCH(FU$10,$A$11:$A215,0)),INDEX(R_1_Zusätz,MATCH(FU$10,R_1_Zeilen,0)),"")</f>
        <v/>
      </c>
      <c r="FV215" s="1" t="str">
        <f ca="1">IF(ISERROR(MATCH(FV$10,$A$11:$A215,0)),INDEX(R_1_Zusätz,MATCH(FV$10,R_1_Zeilen,0)),"")</f>
        <v/>
      </c>
      <c r="FW215" s="1" t="str">
        <f ca="1">IF(ISERROR(MATCH(FW$10,$A$11:$A215,0)),INDEX(R_1_Zusätz,MATCH(FW$10,R_1_Zeilen,0)),"")</f>
        <v/>
      </c>
      <c r="FX215" s="1" t="str">
        <f ca="1">IF(ISERROR(MATCH(FX$10,$A$11:$A215,0)),INDEX(R_1_Zusätz,MATCH(FX$10,R_1_Zeilen,0)),"")</f>
        <v/>
      </c>
      <c r="FY215" s="1" t="str">
        <f ca="1">IF(ISERROR(MATCH(FY$10,$A$11:$A215,0)),INDEX(R_1_Zusätz,MATCH(FY$10,R_1_Zeilen,0)),"")</f>
        <v/>
      </c>
      <c r="FZ215" s="1" t="str">
        <f ca="1">IF(ISERROR(MATCH(FZ$10,$A$11:$A215,0)),INDEX(R_1_Zusätz,MATCH(FZ$10,R_1_Zeilen,0)),"")</f>
        <v/>
      </c>
      <c r="GA215" s="1" t="str">
        <f ca="1">IF(ISERROR(MATCH(GA$10,$A$11:$A215,0)),INDEX(R_1_Zusätz,MATCH(GA$10,R_1_Zeilen,0)),"")</f>
        <v/>
      </c>
      <c r="GB215" s="1" t="str">
        <f ca="1">IF(ISERROR(MATCH(GB$10,$A$11:$A215,0)),INDEX(R_1_Zusätz,MATCH(GB$10,R_1_Zeilen,0)),"")</f>
        <v/>
      </c>
      <c r="GC215" s="1" t="str">
        <f ca="1">IF(ISERROR(MATCH(GC$10,$A$11:$A215,0)),INDEX(R_1_Zusätz,MATCH(GC$10,R_1_Zeilen,0)),"")</f>
        <v/>
      </c>
      <c r="GD215" s="1" t="str">
        <f ca="1">IF(ISERROR(MATCH(GD$10,$A$11:$A215,0)),INDEX(R_1_Zusätz,MATCH(GD$10,R_1_Zeilen,0)),"")</f>
        <v/>
      </c>
      <c r="GE215" s="1" t="str">
        <f ca="1">IF(ISERROR(MATCH(GE$10,$A$11:$A215,0)),INDEX(R_1_Zusätz,MATCH(GE$10,R_1_Zeilen,0)),"")</f>
        <v/>
      </c>
      <c r="GF215" s="1" t="str">
        <f ca="1">IF(ISERROR(MATCH(GF$10,$A$11:$A215,0)),INDEX(R_1_Zusätz,MATCH(GF$10,R_1_Zeilen,0)),"")</f>
        <v/>
      </c>
      <c r="GG215" s="1" t="str">
        <f ca="1">IF(ISERROR(MATCH(GG$10,$A$11:$A215,0)),INDEX(R_1_Zusätz,MATCH(GG$10,R_1_Zeilen,0)),"")</f>
        <v/>
      </c>
      <c r="GH215" s="1" t="str">
        <f ca="1">IF(ISERROR(MATCH(GH$10,$A$11:$A215,0)),INDEX(R_1_Zusätz,MATCH(GH$10,R_1_Zeilen,0)),"")</f>
        <v/>
      </c>
      <c r="GI215" s="1" t="str">
        <f ca="1">IF(ISERROR(MATCH(GI$10,$A$11:$A215,0)),INDEX(R_1_Zusätz,MATCH(GI$10,R_1_Zeilen,0)),"")</f>
        <v/>
      </c>
      <c r="GJ215" s="1" t="str">
        <f ca="1">IF(ISERROR(MATCH(GJ$10,$A$11:$A215,0)),INDEX(R_1_Zusätz,MATCH(GJ$10,R_1_Zeilen,0)),"")</f>
        <v/>
      </c>
      <c r="GK215" s="1" t="str">
        <f ca="1">IF(ISERROR(MATCH(GK$10,$A$11:$A215,0)),INDEX(R_1_Zusätz,MATCH(GK$10,R_1_Zeilen,0)),"")</f>
        <v/>
      </c>
      <c r="GL215" s="1" t="str">
        <f ca="1">IF(ISERROR(MATCH(GL$10,$A$11:$A215,0)),INDEX(R_1_Zusätz,MATCH(GL$10,R_1_Zeilen,0)),"")</f>
        <v/>
      </c>
      <c r="GM215" s="1" t="str">
        <f ca="1">IF(ISERROR(MATCH(GM$10,$A$11:$A215,0)),INDEX(R_1_Zusätz,MATCH(GM$10,R_1_Zeilen,0)),"")</f>
        <v/>
      </c>
      <c r="GN215" s="1" t="str">
        <f ca="1">IF(ISERROR(MATCH(GN$10,$A$11:$A215,0)),INDEX(R_1_Zusätz,MATCH(GN$10,R_1_Zeilen,0)),"")</f>
        <v/>
      </c>
      <c r="GO215" s="1" t="str">
        <f ca="1">IF(ISERROR(MATCH(GO$10,$A$11:$A215,0)),INDEX(R_1_Zusätz,MATCH(GO$10,R_1_Zeilen,0)),"")</f>
        <v/>
      </c>
      <c r="GP215" s="1" t="str">
        <f ca="1">IF(ISERROR(MATCH(GP$10,$A$11:$A215,0)),INDEX(R_1_Zusätz,MATCH(GP$10,R_1_Zeilen,0)),"")</f>
        <v/>
      </c>
      <c r="GQ215" s="1" t="str">
        <f ca="1">IF(ISERROR(MATCH(GQ$10,$A$11:$A215,0)),INDEX(R_1_Zusätz,MATCH(GQ$10,R_1_Zeilen,0)),"")</f>
        <v/>
      </c>
      <c r="GR215" s="1" t="str">
        <f ca="1">IF(ISERROR(MATCH(GR$10,$A$11:$A215,0)),INDEX(R_1_Zusätz,MATCH(GR$10,R_1_Zeilen,0)),"")</f>
        <v/>
      </c>
      <c r="GS215" s="1" t="str">
        <f ca="1">IF(ISERROR(MATCH(GS$10,$A$11:$A215,0)),INDEX(R_1_Zusätz,MATCH(GS$10,R_1_Zeilen,0)),"")</f>
        <v/>
      </c>
      <c r="GT215" s="1">
        <f ca="1">IF(ISERROR(MATCH(GT$10,$A$11:$A215,0)),INDEX(R_1_Zusätz,MATCH(GT$10,R_1_Zeilen,0)),"")</f>
        <v>4</v>
      </c>
      <c r="GU215" s="1" t="str">
        <f ca="1">IF(ISERROR(MATCH(GU$10,$A$11:$A215,0)),INDEX(R_1_Zusätz,MATCH(GU$10,R_1_Zeilen,0)),"")</f>
        <v/>
      </c>
      <c r="GV215" s="1" t="str">
        <f ca="1">IF(ISERROR(MATCH(GV$10,$A$11:$A215,0)),INDEX(R_1_Zusätz,MATCH(GV$10,R_1_Zeilen,0)),"")</f>
        <v/>
      </c>
      <c r="GW215" s="1" t="str">
        <f ca="1">IF(ISERROR(MATCH(GW$10,$A$11:$A215,0)),INDEX(R_1_Zusätz,MATCH(GW$10,R_1_Zeilen,0)),"")</f>
        <v/>
      </c>
      <c r="GX215" s="1" t="str">
        <f ca="1">IF(ISERROR(MATCH(GX$10,$A$11:$A215,0)),INDEX(R_1_Zusätz,MATCH(GX$10,R_1_Zeilen,0)),"")</f>
        <v/>
      </c>
      <c r="GY215" s="1" t="str">
        <f ca="1">IF(ISERROR(MATCH(GY$10,$A$11:$A215,0)),INDEX(R_1_Zusätz,MATCH(GY$10,R_1_Zeilen,0)),"")</f>
        <v/>
      </c>
      <c r="GZ215" s="1" t="str">
        <f ca="1">IF(ISERROR(MATCH(GZ$10,$A$11:$A215,0)),INDEX(R_1_Zusätz,MATCH(GZ$10,R_1_Zeilen,0)),"")</f>
        <v/>
      </c>
      <c r="HA215" s="1" t="str">
        <f ca="1">IF(ISERROR(MATCH(HA$10,$A$11:$A215,0)),INDEX(R_1_Zusätz,MATCH(HA$10,R_1_Zeilen,0)),"")</f>
        <v/>
      </c>
    </row>
    <row r="216" spans="1:209">
      <c r="A216" s="1" t="str">
        <f ca="1">INDEX(R_2_Spalten,1,MATCH($B215,INDIRECT("'R_2'!$C"&amp;ROW(215:215)&amp;":"&amp;ADDRESS(ROW(215:215),COUNTA(BASIS_Produkt)+2)),0))</f>
        <v>CICJH</v>
      </c>
      <c r="B216" s="1">
        <f t="shared" ca="1" si="7"/>
        <v>5</v>
      </c>
      <c r="C216" s="1" t="str">
        <f ca="1">IF(ISERROR(MATCH(C$10,$A$11:$A216,0)),INDEX(R_1_Zusätz,MATCH(C$10,R_1_Zeilen,0)),"")</f>
        <v/>
      </c>
      <c r="D216" s="1" t="str">
        <f ca="1">IF(ISERROR(MATCH(D$10,$A$11:$A216,0)),INDEX(R_1_Zusätz,MATCH(D$10,R_1_Zeilen,0)),"")</f>
        <v/>
      </c>
      <c r="E216" s="1" t="str">
        <f ca="1">IF(ISERROR(MATCH(E$10,$A$11:$A216,0)),INDEX(R_1_Zusätz,MATCH(E$10,R_1_Zeilen,0)),"")</f>
        <v/>
      </c>
      <c r="F216" s="1" t="str">
        <f ca="1">IF(ISERROR(MATCH(F$10,$A$11:$A216,0)),INDEX(R_1_Zusätz,MATCH(F$10,R_1_Zeilen,0)),"")</f>
        <v/>
      </c>
      <c r="G216" s="1" t="str">
        <f ca="1">IF(ISERROR(MATCH(G$10,$A$11:$A216,0)),INDEX(R_1_Zusätz,MATCH(G$10,R_1_Zeilen,0)),"")</f>
        <v/>
      </c>
      <c r="H216" s="1" t="str">
        <f ca="1">IF(ISERROR(MATCH(H$10,$A$11:$A216,0)),INDEX(R_1_Zusätz,MATCH(H$10,R_1_Zeilen,0)),"")</f>
        <v/>
      </c>
      <c r="I216" s="1" t="str">
        <f ca="1">IF(ISERROR(MATCH(I$10,$A$11:$A216,0)),INDEX(R_1_Zusätz,MATCH(I$10,R_1_Zeilen,0)),"")</f>
        <v/>
      </c>
      <c r="J216" s="1" t="str">
        <f ca="1">IF(ISERROR(MATCH(J$10,$A$11:$A216,0)),INDEX(R_1_Zusätz,MATCH(J$10,R_1_Zeilen,0)),"")</f>
        <v/>
      </c>
      <c r="K216" s="1" t="str">
        <f ca="1">IF(ISERROR(MATCH(K$10,$A$11:$A216,0)),INDEX(R_1_Zusätz,MATCH(K$10,R_1_Zeilen,0)),"")</f>
        <v/>
      </c>
      <c r="L216" s="1" t="str">
        <f ca="1">IF(ISERROR(MATCH(L$10,$A$11:$A216,0)),INDEX(R_1_Zusätz,MATCH(L$10,R_1_Zeilen,0)),"")</f>
        <v/>
      </c>
      <c r="M216" s="1" t="str">
        <f ca="1">IF(ISERROR(MATCH(M$10,$A$11:$A216,0)),INDEX(R_1_Zusätz,MATCH(M$10,R_1_Zeilen,0)),"")</f>
        <v/>
      </c>
      <c r="N216" s="1" t="str">
        <f ca="1">IF(ISERROR(MATCH(N$10,$A$11:$A216,0)),INDEX(R_1_Zusätz,MATCH(N$10,R_1_Zeilen,0)),"")</f>
        <v/>
      </c>
      <c r="O216" s="1" t="str">
        <f ca="1">IF(ISERROR(MATCH(O$10,$A$11:$A216,0)),INDEX(R_1_Zusätz,MATCH(O$10,R_1_Zeilen,0)),"")</f>
        <v/>
      </c>
      <c r="P216" s="1" t="str">
        <f ca="1">IF(ISERROR(MATCH(P$10,$A$11:$A216,0)),INDEX(R_1_Zusätz,MATCH(P$10,R_1_Zeilen,0)),"")</f>
        <v/>
      </c>
      <c r="Q216" s="1" t="str">
        <f ca="1">IF(ISERROR(MATCH(Q$10,$A$11:$A216,0)),INDEX(R_1_Zusätz,MATCH(Q$10,R_1_Zeilen,0)),"")</f>
        <v/>
      </c>
      <c r="R216" s="1" t="str">
        <f ca="1">IF(ISERROR(MATCH(R$10,$A$11:$A216,0)),INDEX(R_1_Zusätz,MATCH(R$10,R_1_Zeilen,0)),"")</f>
        <v/>
      </c>
      <c r="S216" s="1" t="str">
        <f ca="1">IF(ISERROR(MATCH(S$10,$A$11:$A216,0)),INDEX(R_1_Zusätz,MATCH(S$10,R_1_Zeilen,0)),"")</f>
        <v/>
      </c>
      <c r="T216" s="1" t="str">
        <f ca="1">IF(ISERROR(MATCH(T$10,$A$11:$A216,0)),INDEX(R_1_Zusätz,MATCH(T$10,R_1_Zeilen,0)),"")</f>
        <v/>
      </c>
      <c r="U216" s="1" t="str">
        <f ca="1">IF(ISERROR(MATCH(U$10,$A$11:$A216,0)),INDEX(R_1_Zusätz,MATCH(U$10,R_1_Zeilen,0)),"")</f>
        <v/>
      </c>
      <c r="V216" s="1" t="str">
        <f ca="1">IF(ISERROR(MATCH(V$10,$A$11:$A216,0)),INDEX(R_1_Zusätz,MATCH(V$10,R_1_Zeilen,0)),"")</f>
        <v/>
      </c>
      <c r="W216" s="1" t="str">
        <f ca="1">IF(ISERROR(MATCH(W$10,$A$11:$A216,0)),INDEX(R_1_Zusätz,MATCH(W$10,R_1_Zeilen,0)),"")</f>
        <v/>
      </c>
      <c r="X216" s="1" t="str">
        <f ca="1">IF(ISERROR(MATCH(X$10,$A$11:$A216,0)),INDEX(R_1_Zusätz,MATCH(X$10,R_1_Zeilen,0)),"")</f>
        <v/>
      </c>
      <c r="Y216" s="1" t="str">
        <f ca="1">IF(ISERROR(MATCH(Y$10,$A$11:$A216,0)),INDEX(R_1_Zusätz,MATCH(Y$10,R_1_Zeilen,0)),"")</f>
        <v/>
      </c>
      <c r="Z216" s="1" t="str">
        <f ca="1">IF(ISERROR(MATCH(Z$10,$A$11:$A216,0)),INDEX(R_1_Zusätz,MATCH(Z$10,R_1_Zeilen,0)),"")</f>
        <v/>
      </c>
      <c r="AA216" s="1" t="str">
        <f ca="1">IF(ISERROR(MATCH(AA$10,$A$11:$A216,0)),INDEX(R_1_Zusätz,MATCH(AA$10,R_1_Zeilen,0)),"")</f>
        <v/>
      </c>
      <c r="AB216" s="1" t="str">
        <f ca="1">IF(ISERROR(MATCH(AB$10,$A$11:$A216,0)),INDEX(R_1_Zusätz,MATCH(AB$10,R_1_Zeilen,0)),"")</f>
        <v/>
      </c>
      <c r="AC216" s="1" t="str">
        <f ca="1">IF(ISERROR(MATCH(AC$10,$A$11:$A216,0)),INDEX(R_1_Zusätz,MATCH(AC$10,R_1_Zeilen,0)),"")</f>
        <v/>
      </c>
      <c r="AD216" s="1" t="str">
        <f ca="1">IF(ISERROR(MATCH(AD$10,$A$11:$A216,0)),INDEX(R_1_Zusätz,MATCH(AD$10,R_1_Zeilen,0)),"")</f>
        <v/>
      </c>
      <c r="AE216" s="1" t="str">
        <f ca="1">IF(ISERROR(MATCH(AE$10,$A$11:$A216,0)),INDEX(R_1_Zusätz,MATCH(AE$10,R_1_Zeilen,0)),"")</f>
        <v/>
      </c>
      <c r="AF216" s="1" t="str">
        <f ca="1">IF(ISERROR(MATCH(AF$10,$A$11:$A216,0)),INDEX(R_1_Zusätz,MATCH(AF$10,R_1_Zeilen,0)),"")</f>
        <v/>
      </c>
      <c r="AG216" s="1" t="str">
        <f ca="1">IF(ISERROR(MATCH(AG$10,$A$11:$A216,0)),INDEX(R_1_Zusätz,MATCH(AG$10,R_1_Zeilen,0)),"")</f>
        <v/>
      </c>
      <c r="AH216" s="1" t="str">
        <f ca="1">IF(ISERROR(MATCH(AH$10,$A$11:$A216,0)),INDEX(R_1_Zusätz,MATCH(AH$10,R_1_Zeilen,0)),"")</f>
        <v/>
      </c>
      <c r="AI216" s="1" t="str">
        <f ca="1">IF(ISERROR(MATCH(AI$10,$A$11:$A216,0)),INDEX(R_1_Zusätz,MATCH(AI$10,R_1_Zeilen,0)),"")</f>
        <v/>
      </c>
      <c r="AJ216" s="1" t="str">
        <f ca="1">IF(ISERROR(MATCH(AJ$10,$A$11:$A216,0)),INDEX(R_1_Zusätz,MATCH(AJ$10,R_1_Zeilen,0)),"")</f>
        <v/>
      </c>
      <c r="AK216" s="1" t="str">
        <f ca="1">IF(ISERROR(MATCH(AK$10,$A$11:$A216,0)),INDEX(R_1_Zusätz,MATCH(AK$10,R_1_Zeilen,0)),"")</f>
        <v/>
      </c>
      <c r="AL216" s="1" t="str">
        <f ca="1">IF(ISERROR(MATCH(AL$10,$A$11:$A216,0)),INDEX(R_1_Zusätz,MATCH(AL$10,R_1_Zeilen,0)),"")</f>
        <v/>
      </c>
      <c r="AM216" s="1" t="str">
        <f ca="1">IF(ISERROR(MATCH(AM$10,$A$11:$A216,0)),INDEX(R_1_Zusätz,MATCH(AM$10,R_1_Zeilen,0)),"")</f>
        <v/>
      </c>
      <c r="AN216" s="1" t="str">
        <f ca="1">IF(ISERROR(MATCH(AN$10,$A$11:$A216,0)),INDEX(R_1_Zusätz,MATCH(AN$10,R_1_Zeilen,0)),"")</f>
        <v/>
      </c>
      <c r="AO216" s="1" t="str">
        <f ca="1">IF(ISERROR(MATCH(AO$10,$A$11:$A216,0)),INDEX(R_1_Zusätz,MATCH(AO$10,R_1_Zeilen,0)),"")</f>
        <v/>
      </c>
      <c r="AP216" s="1" t="str">
        <f ca="1">IF(ISERROR(MATCH(AP$10,$A$11:$A216,0)),INDEX(R_1_Zusätz,MATCH(AP$10,R_1_Zeilen,0)),"")</f>
        <v/>
      </c>
      <c r="AQ216" s="1" t="str">
        <f ca="1">IF(ISERROR(MATCH(AQ$10,$A$11:$A216,0)),INDEX(R_1_Zusätz,MATCH(AQ$10,R_1_Zeilen,0)),"")</f>
        <v/>
      </c>
      <c r="AR216" s="1" t="str">
        <f ca="1">IF(ISERROR(MATCH(AR$10,$A$11:$A216,0)),INDEX(R_1_Zusätz,MATCH(AR$10,R_1_Zeilen,0)),"")</f>
        <v/>
      </c>
      <c r="AS216" s="1" t="str">
        <f ca="1">IF(ISERROR(MATCH(AS$10,$A$11:$A216,0)),INDEX(R_1_Zusätz,MATCH(AS$10,R_1_Zeilen,0)),"")</f>
        <v/>
      </c>
      <c r="AT216" s="1" t="str">
        <f ca="1">IF(ISERROR(MATCH(AT$10,$A$11:$A216,0)),INDEX(R_1_Zusätz,MATCH(AT$10,R_1_Zeilen,0)),"")</f>
        <v/>
      </c>
      <c r="AU216" s="1" t="str">
        <f ca="1">IF(ISERROR(MATCH(AU$10,$A$11:$A216,0)),INDEX(R_1_Zusätz,MATCH(AU$10,R_1_Zeilen,0)),"")</f>
        <v/>
      </c>
      <c r="AV216" s="1" t="str">
        <f ca="1">IF(ISERROR(MATCH(AV$10,$A$11:$A216,0)),INDEX(R_1_Zusätz,MATCH(AV$10,R_1_Zeilen,0)),"")</f>
        <v/>
      </c>
      <c r="AW216" s="1" t="str">
        <f ca="1">IF(ISERROR(MATCH(AW$10,$A$11:$A216,0)),INDEX(R_1_Zusätz,MATCH(AW$10,R_1_Zeilen,0)),"")</f>
        <v/>
      </c>
      <c r="AX216" s="1" t="str">
        <f ca="1">IF(ISERROR(MATCH(AX$10,$A$11:$A216,0)),INDEX(R_1_Zusätz,MATCH(AX$10,R_1_Zeilen,0)),"")</f>
        <v/>
      </c>
      <c r="AY216" s="1" t="str">
        <f ca="1">IF(ISERROR(MATCH(AY$10,$A$11:$A216,0)),INDEX(R_1_Zusätz,MATCH(AY$10,R_1_Zeilen,0)),"")</f>
        <v/>
      </c>
      <c r="AZ216" s="1" t="str">
        <f ca="1">IF(ISERROR(MATCH(AZ$10,$A$11:$A216,0)),INDEX(R_1_Zusätz,MATCH(AZ$10,R_1_Zeilen,0)),"")</f>
        <v/>
      </c>
      <c r="BA216" s="1" t="str">
        <f ca="1">IF(ISERROR(MATCH(BA$10,$A$11:$A216,0)),INDEX(R_1_Zusätz,MATCH(BA$10,R_1_Zeilen,0)),"")</f>
        <v/>
      </c>
      <c r="BB216" s="1" t="str">
        <f ca="1">IF(ISERROR(MATCH(BB$10,$A$11:$A216,0)),INDEX(R_1_Zusätz,MATCH(BB$10,R_1_Zeilen,0)),"")</f>
        <v/>
      </c>
      <c r="BC216" s="1" t="str">
        <f ca="1">IF(ISERROR(MATCH(BC$10,$A$11:$A216,0)),INDEX(R_1_Zusätz,MATCH(BC$10,R_1_Zeilen,0)),"")</f>
        <v/>
      </c>
      <c r="BD216" s="1" t="str">
        <f ca="1">IF(ISERROR(MATCH(BD$10,$A$11:$A216,0)),INDEX(R_1_Zusätz,MATCH(BD$10,R_1_Zeilen,0)),"")</f>
        <v/>
      </c>
      <c r="BE216" s="1" t="str">
        <f ca="1">IF(ISERROR(MATCH(BE$10,$A$11:$A216,0)),INDEX(R_1_Zusätz,MATCH(BE$10,R_1_Zeilen,0)),"")</f>
        <v/>
      </c>
      <c r="BF216" s="1" t="str">
        <f ca="1">IF(ISERROR(MATCH(BF$10,$A$11:$A216,0)),INDEX(R_1_Zusätz,MATCH(BF$10,R_1_Zeilen,0)),"")</f>
        <v/>
      </c>
      <c r="BG216" s="1" t="str">
        <f ca="1">IF(ISERROR(MATCH(BG$10,$A$11:$A216,0)),INDEX(R_1_Zusätz,MATCH(BG$10,R_1_Zeilen,0)),"")</f>
        <v/>
      </c>
      <c r="BH216" s="1" t="str">
        <f ca="1">IF(ISERROR(MATCH(BH$10,$A$11:$A216,0)),INDEX(R_1_Zusätz,MATCH(BH$10,R_1_Zeilen,0)),"")</f>
        <v/>
      </c>
      <c r="BI216" s="1" t="str">
        <f ca="1">IF(ISERROR(MATCH(BI$10,$A$11:$A216,0)),INDEX(R_1_Zusätz,MATCH(BI$10,R_1_Zeilen,0)),"")</f>
        <v/>
      </c>
      <c r="BJ216" s="1" t="str">
        <f ca="1">IF(ISERROR(MATCH(BJ$10,$A$11:$A216,0)),INDEX(R_1_Zusätz,MATCH(BJ$10,R_1_Zeilen,0)),"")</f>
        <v/>
      </c>
      <c r="BK216" s="1" t="str">
        <f ca="1">IF(ISERROR(MATCH(BK$10,$A$11:$A216,0)),INDEX(R_1_Zusätz,MATCH(BK$10,R_1_Zeilen,0)),"")</f>
        <v/>
      </c>
      <c r="BL216" s="1" t="str">
        <f ca="1">IF(ISERROR(MATCH(BL$10,$A$11:$A216,0)),INDEX(R_1_Zusätz,MATCH(BL$10,R_1_Zeilen,0)),"")</f>
        <v/>
      </c>
      <c r="BM216" s="1" t="str">
        <f ca="1">IF(ISERROR(MATCH(BM$10,$A$11:$A216,0)),INDEX(R_1_Zusätz,MATCH(BM$10,R_1_Zeilen,0)),"")</f>
        <v/>
      </c>
      <c r="BN216" s="1" t="str">
        <f ca="1">IF(ISERROR(MATCH(BN$10,$A$11:$A216,0)),INDEX(R_1_Zusätz,MATCH(BN$10,R_1_Zeilen,0)),"")</f>
        <v/>
      </c>
      <c r="BO216" s="1" t="str">
        <f ca="1">IF(ISERROR(MATCH(BO$10,$A$11:$A216,0)),INDEX(R_1_Zusätz,MATCH(BO$10,R_1_Zeilen,0)),"")</f>
        <v/>
      </c>
      <c r="BP216" s="1" t="str">
        <f ca="1">IF(ISERROR(MATCH(BP$10,$A$11:$A216,0)),INDEX(R_1_Zusätz,MATCH(BP$10,R_1_Zeilen,0)),"")</f>
        <v/>
      </c>
      <c r="BQ216" s="1" t="str">
        <f ca="1">IF(ISERROR(MATCH(BQ$10,$A$11:$A216,0)),INDEX(R_1_Zusätz,MATCH(BQ$10,R_1_Zeilen,0)),"")</f>
        <v/>
      </c>
      <c r="BR216" s="1" t="str">
        <f ca="1">IF(ISERROR(MATCH(BR$10,$A$11:$A216,0)),INDEX(R_1_Zusätz,MATCH(BR$10,R_1_Zeilen,0)),"")</f>
        <v/>
      </c>
      <c r="BS216" s="1" t="str">
        <f ca="1">IF(ISERROR(MATCH(BS$10,$A$11:$A216,0)),INDEX(R_1_Zusätz,MATCH(BS$10,R_1_Zeilen,0)),"")</f>
        <v/>
      </c>
      <c r="BT216" s="1" t="str">
        <f ca="1">IF(ISERROR(MATCH(BT$10,$A$11:$A216,0)),INDEX(R_1_Zusätz,MATCH(BT$10,R_1_Zeilen,0)),"")</f>
        <v/>
      </c>
      <c r="BU216" s="1" t="str">
        <f ca="1">IF(ISERROR(MATCH(BU$10,$A$11:$A216,0)),INDEX(R_1_Zusätz,MATCH(BU$10,R_1_Zeilen,0)),"")</f>
        <v/>
      </c>
      <c r="BV216" s="1" t="str">
        <f ca="1">IF(ISERROR(MATCH(BV$10,$A$11:$A216,0)),INDEX(R_1_Zusätz,MATCH(BV$10,R_1_Zeilen,0)),"")</f>
        <v/>
      </c>
      <c r="BW216" s="1" t="str">
        <f ca="1">IF(ISERROR(MATCH(BW$10,$A$11:$A216,0)),INDEX(R_1_Zusätz,MATCH(BW$10,R_1_Zeilen,0)),"")</f>
        <v/>
      </c>
      <c r="BX216" s="1" t="str">
        <f ca="1">IF(ISERROR(MATCH(BX$10,$A$11:$A216,0)),INDEX(R_1_Zusätz,MATCH(BX$10,R_1_Zeilen,0)),"")</f>
        <v/>
      </c>
      <c r="BY216" s="1" t="str">
        <f ca="1">IF(ISERROR(MATCH(BY$10,$A$11:$A216,0)),INDEX(R_1_Zusätz,MATCH(BY$10,R_1_Zeilen,0)),"")</f>
        <v/>
      </c>
      <c r="BZ216" s="1" t="str">
        <f ca="1">IF(ISERROR(MATCH(BZ$10,$A$11:$A216,0)),INDEX(R_1_Zusätz,MATCH(BZ$10,R_1_Zeilen,0)),"")</f>
        <v/>
      </c>
      <c r="CA216" s="1" t="str">
        <f ca="1">IF(ISERROR(MATCH(CA$10,$A$11:$A216,0)),INDEX(R_1_Zusätz,MATCH(CA$10,R_1_Zeilen,0)),"")</f>
        <v/>
      </c>
      <c r="CB216" s="1">
        <f ca="1">IF(ISERROR(MATCH(CB$10,$A$11:$A216,0)),INDEX(R_1_Zusätz,MATCH(CB$10,R_1_Zeilen,0)),"")</f>
        <v>5</v>
      </c>
      <c r="CC216" s="1" t="str">
        <f ca="1">IF(ISERROR(MATCH(CC$10,$A$11:$A216,0)),INDEX(R_1_Zusätz,MATCH(CC$10,R_1_Zeilen,0)),"")</f>
        <v/>
      </c>
      <c r="CD216" s="1" t="str">
        <f ca="1">IF(ISERROR(MATCH(CD$10,$A$11:$A216,0)),INDEX(R_1_Zusätz,MATCH(CD$10,R_1_Zeilen,0)),"")</f>
        <v/>
      </c>
      <c r="CE216" s="1" t="str">
        <f ca="1">IF(ISERROR(MATCH(CE$10,$A$11:$A216,0)),INDEX(R_1_Zusätz,MATCH(CE$10,R_1_Zeilen,0)),"")</f>
        <v/>
      </c>
      <c r="CF216" s="1" t="str">
        <f ca="1">IF(ISERROR(MATCH(CF$10,$A$11:$A216,0)),INDEX(R_1_Zusätz,MATCH(CF$10,R_1_Zeilen,0)),"")</f>
        <v/>
      </c>
      <c r="CG216" s="1" t="str">
        <f ca="1">IF(ISERROR(MATCH(CG$10,$A$11:$A216,0)),INDEX(R_1_Zusätz,MATCH(CG$10,R_1_Zeilen,0)),"")</f>
        <v/>
      </c>
      <c r="CH216" s="1" t="str">
        <f ca="1">IF(ISERROR(MATCH(CH$10,$A$11:$A216,0)),INDEX(R_1_Zusätz,MATCH(CH$10,R_1_Zeilen,0)),"")</f>
        <v/>
      </c>
      <c r="CI216" s="1" t="str">
        <f ca="1">IF(ISERROR(MATCH(CI$10,$A$11:$A216,0)),INDEX(R_1_Zusätz,MATCH(CI$10,R_1_Zeilen,0)),"")</f>
        <v/>
      </c>
      <c r="CJ216" s="1" t="str">
        <f ca="1">IF(ISERROR(MATCH(CJ$10,$A$11:$A216,0)),INDEX(R_1_Zusätz,MATCH(CJ$10,R_1_Zeilen,0)),"")</f>
        <v/>
      </c>
      <c r="CK216" s="1" t="str">
        <f ca="1">IF(ISERROR(MATCH(CK$10,$A$11:$A216,0)),INDEX(R_1_Zusätz,MATCH(CK$10,R_1_Zeilen,0)),"")</f>
        <v/>
      </c>
      <c r="CL216" s="1" t="str">
        <f ca="1">IF(ISERROR(MATCH(CL$10,$A$11:$A216,0)),INDEX(R_1_Zusätz,MATCH(CL$10,R_1_Zeilen,0)),"")</f>
        <v/>
      </c>
      <c r="CM216" s="1" t="str">
        <f ca="1">IF(ISERROR(MATCH(CM$10,$A$11:$A216,0)),INDEX(R_1_Zusätz,MATCH(CM$10,R_1_Zeilen,0)),"")</f>
        <v/>
      </c>
      <c r="CN216" s="1" t="str">
        <f ca="1">IF(ISERROR(MATCH(CN$10,$A$11:$A216,0)),INDEX(R_1_Zusätz,MATCH(CN$10,R_1_Zeilen,0)),"")</f>
        <v/>
      </c>
      <c r="CO216" s="1" t="str">
        <f ca="1">IF(ISERROR(MATCH(CO$10,$A$11:$A216,0)),INDEX(R_1_Zusätz,MATCH(CO$10,R_1_Zeilen,0)),"")</f>
        <v/>
      </c>
      <c r="CP216" s="1" t="str">
        <f ca="1">IF(ISERROR(MATCH(CP$10,$A$11:$A216,0)),INDEX(R_1_Zusätz,MATCH(CP$10,R_1_Zeilen,0)),"")</f>
        <v/>
      </c>
      <c r="CQ216" s="1" t="str">
        <f ca="1">IF(ISERROR(MATCH(CQ$10,$A$11:$A216,0)),INDEX(R_1_Zusätz,MATCH(CQ$10,R_1_Zeilen,0)),"")</f>
        <v/>
      </c>
      <c r="CR216" s="1" t="str">
        <f ca="1">IF(ISERROR(MATCH(CR$10,$A$11:$A216,0)),INDEX(R_1_Zusätz,MATCH(CR$10,R_1_Zeilen,0)),"")</f>
        <v/>
      </c>
      <c r="CS216" s="1" t="str">
        <f ca="1">IF(ISERROR(MATCH(CS$10,$A$11:$A216,0)),INDEX(R_1_Zusätz,MATCH(CS$10,R_1_Zeilen,0)),"")</f>
        <v/>
      </c>
      <c r="CT216" s="1" t="str">
        <f ca="1">IF(ISERROR(MATCH(CT$10,$A$11:$A216,0)),INDEX(R_1_Zusätz,MATCH(CT$10,R_1_Zeilen,0)),"")</f>
        <v/>
      </c>
      <c r="CU216" s="1" t="str">
        <f ca="1">IF(ISERROR(MATCH(CU$10,$A$11:$A216,0)),INDEX(R_1_Zusätz,MATCH(CU$10,R_1_Zeilen,0)),"")</f>
        <v/>
      </c>
      <c r="CV216" s="1" t="str">
        <f ca="1">IF(ISERROR(MATCH(CV$10,$A$11:$A216,0)),INDEX(R_1_Zusätz,MATCH(CV$10,R_1_Zeilen,0)),"")</f>
        <v/>
      </c>
      <c r="CW216" s="1" t="str">
        <f ca="1">IF(ISERROR(MATCH(CW$10,$A$11:$A216,0)),INDEX(R_1_Zusätz,MATCH(CW$10,R_1_Zeilen,0)),"")</f>
        <v/>
      </c>
      <c r="CX216" s="1" t="str">
        <f ca="1">IF(ISERROR(MATCH(CX$10,$A$11:$A216,0)),INDEX(R_1_Zusätz,MATCH(CX$10,R_1_Zeilen,0)),"")</f>
        <v/>
      </c>
      <c r="CY216" s="1" t="str">
        <f ca="1">IF(ISERROR(MATCH(CY$10,$A$11:$A216,0)),INDEX(R_1_Zusätz,MATCH(CY$10,R_1_Zeilen,0)),"")</f>
        <v/>
      </c>
      <c r="CZ216" s="1" t="str">
        <f ca="1">IF(ISERROR(MATCH(CZ$10,$A$11:$A216,0)),INDEX(R_1_Zusätz,MATCH(CZ$10,R_1_Zeilen,0)),"")</f>
        <v/>
      </c>
      <c r="DA216" s="1" t="str">
        <f ca="1">IF(ISERROR(MATCH(DA$10,$A$11:$A216,0)),INDEX(R_1_Zusätz,MATCH(DA$10,R_1_Zeilen,0)),"")</f>
        <v/>
      </c>
      <c r="DB216" s="1" t="str">
        <f ca="1">IF(ISERROR(MATCH(DB$10,$A$11:$A216,0)),INDEX(R_1_Zusätz,MATCH(DB$10,R_1_Zeilen,0)),"")</f>
        <v/>
      </c>
      <c r="DC216" s="1" t="str">
        <f ca="1">IF(ISERROR(MATCH(DC$10,$A$11:$A216,0)),INDEX(R_1_Zusätz,MATCH(DC$10,R_1_Zeilen,0)),"")</f>
        <v/>
      </c>
      <c r="DD216" s="1" t="str">
        <f ca="1">IF(ISERROR(MATCH(DD$10,$A$11:$A216,0)),INDEX(R_1_Zusätz,MATCH(DD$10,R_1_Zeilen,0)),"")</f>
        <v/>
      </c>
      <c r="DE216" s="1" t="str">
        <f ca="1">IF(ISERROR(MATCH(DE$10,$A$11:$A216,0)),INDEX(R_1_Zusätz,MATCH(DE$10,R_1_Zeilen,0)),"")</f>
        <v/>
      </c>
      <c r="DF216" s="1" t="str">
        <f ca="1">IF(ISERROR(MATCH(DF$10,$A$11:$A216,0)),INDEX(R_1_Zusätz,MATCH(DF$10,R_1_Zeilen,0)),"")</f>
        <v/>
      </c>
      <c r="DG216" s="1" t="str">
        <f ca="1">IF(ISERROR(MATCH(DG$10,$A$11:$A216,0)),INDEX(R_1_Zusätz,MATCH(DG$10,R_1_Zeilen,0)),"")</f>
        <v/>
      </c>
      <c r="DH216" s="1" t="str">
        <f ca="1">IF(ISERROR(MATCH(DH$10,$A$11:$A216,0)),INDEX(R_1_Zusätz,MATCH(DH$10,R_1_Zeilen,0)),"")</f>
        <v/>
      </c>
      <c r="DI216" s="1" t="str">
        <f ca="1">IF(ISERROR(MATCH(DI$10,$A$11:$A216,0)),INDEX(R_1_Zusätz,MATCH(DI$10,R_1_Zeilen,0)),"")</f>
        <v/>
      </c>
      <c r="DJ216" s="1" t="str">
        <f ca="1">IF(ISERROR(MATCH(DJ$10,$A$11:$A216,0)),INDEX(R_1_Zusätz,MATCH(DJ$10,R_1_Zeilen,0)),"")</f>
        <v/>
      </c>
      <c r="DK216" s="1" t="str">
        <f ca="1">IF(ISERROR(MATCH(DK$10,$A$11:$A216,0)),INDEX(R_1_Zusätz,MATCH(DK$10,R_1_Zeilen,0)),"")</f>
        <v/>
      </c>
      <c r="DL216" s="1" t="str">
        <f ca="1">IF(ISERROR(MATCH(DL$10,$A$11:$A216,0)),INDEX(R_1_Zusätz,MATCH(DL$10,R_1_Zeilen,0)),"")</f>
        <v/>
      </c>
      <c r="DM216" s="1" t="str">
        <f ca="1">IF(ISERROR(MATCH(DM$10,$A$11:$A216,0)),INDEX(R_1_Zusätz,MATCH(DM$10,R_1_Zeilen,0)),"")</f>
        <v/>
      </c>
      <c r="DN216" s="1" t="str">
        <f ca="1">IF(ISERROR(MATCH(DN$10,$A$11:$A216,0)),INDEX(R_1_Zusätz,MATCH(DN$10,R_1_Zeilen,0)),"")</f>
        <v/>
      </c>
      <c r="DO216" s="1" t="str">
        <f ca="1">IF(ISERROR(MATCH(DO$10,$A$11:$A216,0)),INDEX(R_1_Zusätz,MATCH(DO$10,R_1_Zeilen,0)),"")</f>
        <v/>
      </c>
      <c r="DP216" s="1" t="str">
        <f ca="1">IF(ISERROR(MATCH(DP$10,$A$11:$A216,0)),INDEX(R_1_Zusätz,MATCH(DP$10,R_1_Zeilen,0)),"")</f>
        <v/>
      </c>
      <c r="DQ216" s="1" t="str">
        <f ca="1">IF(ISERROR(MATCH(DQ$10,$A$11:$A216,0)),INDEX(R_1_Zusätz,MATCH(DQ$10,R_1_Zeilen,0)),"")</f>
        <v/>
      </c>
      <c r="DR216" s="1" t="str">
        <f ca="1">IF(ISERROR(MATCH(DR$10,$A$11:$A216,0)),INDEX(R_1_Zusätz,MATCH(DR$10,R_1_Zeilen,0)),"")</f>
        <v/>
      </c>
      <c r="DS216" s="1" t="str">
        <f ca="1">IF(ISERROR(MATCH(DS$10,$A$11:$A216,0)),INDEX(R_1_Zusätz,MATCH(DS$10,R_1_Zeilen,0)),"")</f>
        <v/>
      </c>
      <c r="DT216" s="1" t="str">
        <f ca="1">IF(ISERROR(MATCH(DT$10,$A$11:$A216,0)),INDEX(R_1_Zusätz,MATCH(DT$10,R_1_Zeilen,0)),"")</f>
        <v/>
      </c>
      <c r="DU216" s="1" t="str">
        <f ca="1">IF(ISERROR(MATCH(DU$10,$A$11:$A216,0)),INDEX(R_1_Zusätz,MATCH(DU$10,R_1_Zeilen,0)),"")</f>
        <v/>
      </c>
      <c r="DV216" s="1" t="str">
        <f ca="1">IF(ISERROR(MATCH(DV$10,$A$11:$A216,0)),INDEX(R_1_Zusätz,MATCH(DV$10,R_1_Zeilen,0)),"")</f>
        <v/>
      </c>
      <c r="DW216" s="1" t="str">
        <f ca="1">IF(ISERROR(MATCH(DW$10,$A$11:$A216,0)),INDEX(R_1_Zusätz,MATCH(DW$10,R_1_Zeilen,0)),"")</f>
        <v/>
      </c>
      <c r="DX216" s="1" t="str">
        <f ca="1">IF(ISERROR(MATCH(DX$10,$A$11:$A216,0)),INDEX(R_1_Zusätz,MATCH(DX$10,R_1_Zeilen,0)),"")</f>
        <v/>
      </c>
      <c r="DY216" s="1" t="str">
        <f ca="1">IF(ISERROR(MATCH(DY$10,$A$11:$A216,0)),INDEX(R_1_Zusätz,MATCH(DY$10,R_1_Zeilen,0)),"")</f>
        <v/>
      </c>
      <c r="DZ216" s="1" t="str">
        <f ca="1">IF(ISERROR(MATCH(DZ$10,$A$11:$A216,0)),INDEX(R_1_Zusätz,MATCH(DZ$10,R_1_Zeilen,0)),"")</f>
        <v/>
      </c>
      <c r="EA216" s="1" t="str">
        <f ca="1">IF(ISERROR(MATCH(EA$10,$A$11:$A216,0)),INDEX(R_1_Zusätz,MATCH(EA$10,R_1_Zeilen,0)),"")</f>
        <v/>
      </c>
      <c r="EB216" s="1" t="str">
        <f ca="1">IF(ISERROR(MATCH(EB$10,$A$11:$A216,0)),INDEX(R_1_Zusätz,MATCH(EB$10,R_1_Zeilen,0)),"")</f>
        <v/>
      </c>
      <c r="EC216" s="1" t="str">
        <f ca="1">IF(ISERROR(MATCH(EC$10,$A$11:$A216,0)),INDEX(R_1_Zusätz,MATCH(EC$10,R_1_Zeilen,0)),"")</f>
        <v/>
      </c>
      <c r="ED216" s="1" t="str">
        <f ca="1">IF(ISERROR(MATCH(ED$10,$A$11:$A216,0)),INDEX(R_1_Zusätz,MATCH(ED$10,R_1_Zeilen,0)),"")</f>
        <v/>
      </c>
      <c r="EE216" s="1" t="str">
        <f ca="1">IF(ISERROR(MATCH(EE$10,$A$11:$A216,0)),INDEX(R_1_Zusätz,MATCH(EE$10,R_1_Zeilen,0)),"")</f>
        <v/>
      </c>
      <c r="EF216" s="1" t="str">
        <f ca="1">IF(ISERROR(MATCH(EF$10,$A$11:$A216,0)),INDEX(R_1_Zusätz,MATCH(EF$10,R_1_Zeilen,0)),"")</f>
        <v/>
      </c>
      <c r="EG216" s="1" t="str">
        <f ca="1">IF(ISERROR(MATCH(EG$10,$A$11:$A216,0)),INDEX(R_1_Zusätz,MATCH(EG$10,R_1_Zeilen,0)),"")</f>
        <v/>
      </c>
      <c r="EH216" s="1" t="str">
        <f ca="1">IF(ISERROR(MATCH(EH$10,$A$11:$A216,0)),INDEX(R_1_Zusätz,MATCH(EH$10,R_1_Zeilen,0)),"")</f>
        <v/>
      </c>
      <c r="EI216" s="1" t="str">
        <f ca="1">IF(ISERROR(MATCH(EI$10,$A$11:$A216,0)),INDEX(R_1_Zusätz,MATCH(EI$10,R_1_Zeilen,0)),"")</f>
        <v/>
      </c>
      <c r="EJ216" s="1" t="str">
        <f ca="1">IF(ISERROR(MATCH(EJ$10,$A$11:$A216,0)),INDEX(R_1_Zusätz,MATCH(EJ$10,R_1_Zeilen,0)),"")</f>
        <v/>
      </c>
      <c r="EK216" s="1" t="str">
        <f ca="1">IF(ISERROR(MATCH(EK$10,$A$11:$A216,0)),INDEX(R_1_Zusätz,MATCH(EK$10,R_1_Zeilen,0)),"")</f>
        <v/>
      </c>
      <c r="EL216" s="1" t="str">
        <f ca="1">IF(ISERROR(MATCH(EL$10,$A$11:$A216,0)),INDEX(R_1_Zusätz,MATCH(EL$10,R_1_Zeilen,0)),"")</f>
        <v/>
      </c>
      <c r="EM216" s="1" t="str">
        <f ca="1">IF(ISERROR(MATCH(EM$10,$A$11:$A216,0)),INDEX(R_1_Zusätz,MATCH(EM$10,R_1_Zeilen,0)),"")</f>
        <v/>
      </c>
      <c r="EN216" s="1" t="str">
        <f ca="1">IF(ISERROR(MATCH(EN$10,$A$11:$A216,0)),INDEX(R_1_Zusätz,MATCH(EN$10,R_1_Zeilen,0)),"")</f>
        <v/>
      </c>
      <c r="EO216" s="1" t="str">
        <f ca="1">IF(ISERROR(MATCH(EO$10,$A$11:$A216,0)),INDEX(R_1_Zusätz,MATCH(EO$10,R_1_Zeilen,0)),"")</f>
        <v/>
      </c>
      <c r="EP216" s="1" t="str">
        <f ca="1">IF(ISERROR(MATCH(EP$10,$A$11:$A216,0)),INDEX(R_1_Zusätz,MATCH(EP$10,R_1_Zeilen,0)),"")</f>
        <v/>
      </c>
      <c r="EQ216" s="1" t="str">
        <f ca="1">IF(ISERROR(MATCH(EQ$10,$A$11:$A216,0)),INDEX(R_1_Zusätz,MATCH(EQ$10,R_1_Zeilen,0)),"")</f>
        <v/>
      </c>
      <c r="ER216" s="1" t="str">
        <f ca="1">IF(ISERROR(MATCH(ER$10,$A$11:$A216,0)),INDEX(R_1_Zusätz,MATCH(ER$10,R_1_Zeilen,0)),"")</f>
        <v/>
      </c>
      <c r="ES216" s="1" t="str">
        <f ca="1">IF(ISERROR(MATCH(ES$10,$A$11:$A216,0)),INDEX(R_1_Zusätz,MATCH(ES$10,R_1_Zeilen,0)),"")</f>
        <v/>
      </c>
      <c r="ET216" s="1" t="str">
        <f ca="1">IF(ISERROR(MATCH(ET$10,$A$11:$A216,0)),INDEX(R_1_Zusätz,MATCH(ET$10,R_1_Zeilen,0)),"")</f>
        <v/>
      </c>
      <c r="EU216" s="1" t="str">
        <f ca="1">IF(ISERROR(MATCH(EU$10,$A$11:$A216,0)),INDEX(R_1_Zusätz,MATCH(EU$10,R_1_Zeilen,0)),"")</f>
        <v/>
      </c>
      <c r="EV216" s="1" t="str">
        <f ca="1">IF(ISERROR(MATCH(EV$10,$A$11:$A216,0)),INDEX(R_1_Zusätz,MATCH(EV$10,R_1_Zeilen,0)),"")</f>
        <v/>
      </c>
      <c r="EW216" s="1" t="str">
        <f ca="1">IF(ISERROR(MATCH(EW$10,$A$11:$A216,0)),INDEX(R_1_Zusätz,MATCH(EW$10,R_1_Zeilen,0)),"")</f>
        <v/>
      </c>
      <c r="EX216" s="1" t="str">
        <f ca="1">IF(ISERROR(MATCH(EX$10,$A$11:$A216,0)),INDEX(R_1_Zusätz,MATCH(EX$10,R_1_Zeilen,0)),"")</f>
        <v/>
      </c>
      <c r="EY216" s="1" t="str">
        <f ca="1">IF(ISERROR(MATCH(EY$10,$A$11:$A216,0)),INDEX(R_1_Zusätz,MATCH(EY$10,R_1_Zeilen,0)),"")</f>
        <v/>
      </c>
      <c r="EZ216" s="1" t="str">
        <f ca="1">IF(ISERROR(MATCH(EZ$10,$A$11:$A216,0)),INDEX(R_1_Zusätz,MATCH(EZ$10,R_1_Zeilen,0)),"")</f>
        <v/>
      </c>
      <c r="FA216" s="1" t="str">
        <f ca="1">IF(ISERROR(MATCH(FA$10,$A$11:$A216,0)),INDEX(R_1_Zusätz,MATCH(FA$10,R_1_Zeilen,0)),"")</f>
        <v/>
      </c>
      <c r="FB216" s="1" t="str">
        <f ca="1">IF(ISERROR(MATCH(FB$10,$A$11:$A216,0)),INDEX(R_1_Zusätz,MATCH(FB$10,R_1_Zeilen,0)),"")</f>
        <v/>
      </c>
      <c r="FC216" s="1" t="str">
        <f ca="1">IF(ISERROR(MATCH(FC$10,$A$11:$A216,0)),INDEX(R_1_Zusätz,MATCH(FC$10,R_1_Zeilen,0)),"")</f>
        <v/>
      </c>
      <c r="FD216" s="1" t="str">
        <f ca="1">IF(ISERROR(MATCH(FD$10,$A$11:$A216,0)),INDEX(R_1_Zusätz,MATCH(FD$10,R_1_Zeilen,0)),"")</f>
        <v/>
      </c>
      <c r="FE216" s="1" t="str">
        <f ca="1">IF(ISERROR(MATCH(FE$10,$A$11:$A216,0)),INDEX(R_1_Zusätz,MATCH(FE$10,R_1_Zeilen,0)),"")</f>
        <v/>
      </c>
      <c r="FF216" s="1" t="str">
        <f ca="1">IF(ISERROR(MATCH(FF$10,$A$11:$A216,0)),INDEX(R_1_Zusätz,MATCH(FF$10,R_1_Zeilen,0)),"")</f>
        <v/>
      </c>
      <c r="FG216" s="1" t="str">
        <f ca="1">IF(ISERROR(MATCH(FG$10,$A$11:$A216,0)),INDEX(R_1_Zusätz,MATCH(FG$10,R_1_Zeilen,0)),"")</f>
        <v/>
      </c>
      <c r="FH216" s="1" t="str">
        <f ca="1">IF(ISERROR(MATCH(FH$10,$A$11:$A216,0)),INDEX(R_1_Zusätz,MATCH(FH$10,R_1_Zeilen,0)),"")</f>
        <v/>
      </c>
      <c r="FI216" s="1" t="str">
        <f ca="1">IF(ISERROR(MATCH(FI$10,$A$11:$A216,0)),INDEX(R_1_Zusätz,MATCH(FI$10,R_1_Zeilen,0)),"")</f>
        <v/>
      </c>
      <c r="FJ216" s="1" t="str">
        <f ca="1">IF(ISERROR(MATCH(FJ$10,$A$11:$A216,0)),INDEX(R_1_Zusätz,MATCH(FJ$10,R_1_Zeilen,0)),"")</f>
        <v/>
      </c>
      <c r="FK216" s="1" t="str">
        <f ca="1">IF(ISERROR(MATCH(FK$10,$A$11:$A216,0)),INDEX(R_1_Zusätz,MATCH(FK$10,R_1_Zeilen,0)),"")</f>
        <v/>
      </c>
      <c r="FL216" s="1" t="str">
        <f ca="1">IF(ISERROR(MATCH(FL$10,$A$11:$A216,0)),INDEX(R_1_Zusätz,MATCH(FL$10,R_1_Zeilen,0)),"")</f>
        <v/>
      </c>
      <c r="FM216" s="1" t="str">
        <f ca="1">IF(ISERROR(MATCH(FM$10,$A$11:$A216,0)),INDEX(R_1_Zusätz,MATCH(FM$10,R_1_Zeilen,0)),"")</f>
        <v/>
      </c>
      <c r="FN216" s="1" t="str">
        <f ca="1">IF(ISERROR(MATCH(FN$10,$A$11:$A216,0)),INDEX(R_1_Zusätz,MATCH(FN$10,R_1_Zeilen,0)),"")</f>
        <v/>
      </c>
      <c r="FO216" s="1" t="str">
        <f ca="1">IF(ISERROR(MATCH(FO$10,$A$11:$A216,0)),INDEX(R_1_Zusätz,MATCH(FO$10,R_1_Zeilen,0)),"")</f>
        <v/>
      </c>
      <c r="FP216" s="1" t="str">
        <f ca="1">IF(ISERROR(MATCH(FP$10,$A$11:$A216,0)),INDEX(R_1_Zusätz,MATCH(FP$10,R_1_Zeilen,0)),"")</f>
        <v/>
      </c>
      <c r="FQ216" s="1" t="str">
        <f ca="1">IF(ISERROR(MATCH(FQ$10,$A$11:$A216,0)),INDEX(R_1_Zusätz,MATCH(FQ$10,R_1_Zeilen,0)),"")</f>
        <v/>
      </c>
      <c r="FR216" s="1" t="str">
        <f ca="1">IF(ISERROR(MATCH(FR$10,$A$11:$A216,0)),INDEX(R_1_Zusätz,MATCH(FR$10,R_1_Zeilen,0)),"")</f>
        <v/>
      </c>
      <c r="FS216" s="1" t="str">
        <f ca="1">IF(ISERROR(MATCH(FS$10,$A$11:$A216,0)),INDEX(R_1_Zusätz,MATCH(FS$10,R_1_Zeilen,0)),"")</f>
        <v/>
      </c>
      <c r="FT216" s="1" t="str">
        <f ca="1">IF(ISERROR(MATCH(FT$10,$A$11:$A216,0)),INDEX(R_1_Zusätz,MATCH(FT$10,R_1_Zeilen,0)),"")</f>
        <v/>
      </c>
      <c r="FU216" s="1" t="str">
        <f ca="1">IF(ISERROR(MATCH(FU$10,$A$11:$A216,0)),INDEX(R_1_Zusätz,MATCH(FU$10,R_1_Zeilen,0)),"")</f>
        <v/>
      </c>
      <c r="FV216" s="1" t="str">
        <f ca="1">IF(ISERROR(MATCH(FV$10,$A$11:$A216,0)),INDEX(R_1_Zusätz,MATCH(FV$10,R_1_Zeilen,0)),"")</f>
        <v/>
      </c>
      <c r="FW216" s="1" t="str">
        <f ca="1">IF(ISERROR(MATCH(FW$10,$A$11:$A216,0)),INDEX(R_1_Zusätz,MATCH(FW$10,R_1_Zeilen,0)),"")</f>
        <v/>
      </c>
      <c r="FX216" s="1" t="str">
        <f ca="1">IF(ISERROR(MATCH(FX$10,$A$11:$A216,0)),INDEX(R_1_Zusätz,MATCH(FX$10,R_1_Zeilen,0)),"")</f>
        <v/>
      </c>
      <c r="FY216" s="1" t="str">
        <f ca="1">IF(ISERROR(MATCH(FY$10,$A$11:$A216,0)),INDEX(R_1_Zusätz,MATCH(FY$10,R_1_Zeilen,0)),"")</f>
        <v/>
      </c>
      <c r="FZ216" s="1" t="str">
        <f ca="1">IF(ISERROR(MATCH(FZ$10,$A$11:$A216,0)),INDEX(R_1_Zusätz,MATCH(FZ$10,R_1_Zeilen,0)),"")</f>
        <v/>
      </c>
      <c r="GA216" s="1" t="str">
        <f ca="1">IF(ISERROR(MATCH(GA$10,$A$11:$A216,0)),INDEX(R_1_Zusätz,MATCH(GA$10,R_1_Zeilen,0)),"")</f>
        <v/>
      </c>
      <c r="GB216" s="1" t="str">
        <f ca="1">IF(ISERROR(MATCH(GB$10,$A$11:$A216,0)),INDEX(R_1_Zusätz,MATCH(GB$10,R_1_Zeilen,0)),"")</f>
        <v/>
      </c>
      <c r="GC216" s="1" t="str">
        <f ca="1">IF(ISERROR(MATCH(GC$10,$A$11:$A216,0)),INDEX(R_1_Zusätz,MATCH(GC$10,R_1_Zeilen,0)),"")</f>
        <v/>
      </c>
      <c r="GD216" s="1" t="str">
        <f ca="1">IF(ISERROR(MATCH(GD$10,$A$11:$A216,0)),INDEX(R_1_Zusätz,MATCH(GD$10,R_1_Zeilen,0)),"")</f>
        <v/>
      </c>
      <c r="GE216" s="1" t="str">
        <f ca="1">IF(ISERROR(MATCH(GE$10,$A$11:$A216,0)),INDEX(R_1_Zusätz,MATCH(GE$10,R_1_Zeilen,0)),"")</f>
        <v/>
      </c>
      <c r="GF216" s="1" t="str">
        <f ca="1">IF(ISERROR(MATCH(GF$10,$A$11:$A216,0)),INDEX(R_1_Zusätz,MATCH(GF$10,R_1_Zeilen,0)),"")</f>
        <v/>
      </c>
      <c r="GG216" s="1" t="str">
        <f ca="1">IF(ISERROR(MATCH(GG$10,$A$11:$A216,0)),INDEX(R_1_Zusätz,MATCH(GG$10,R_1_Zeilen,0)),"")</f>
        <v/>
      </c>
      <c r="GH216" s="1" t="str">
        <f ca="1">IF(ISERROR(MATCH(GH$10,$A$11:$A216,0)),INDEX(R_1_Zusätz,MATCH(GH$10,R_1_Zeilen,0)),"")</f>
        <v/>
      </c>
      <c r="GI216" s="1" t="str">
        <f ca="1">IF(ISERROR(MATCH(GI$10,$A$11:$A216,0)),INDEX(R_1_Zusätz,MATCH(GI$10,R_1_Zeilen,0)),"")</f>
        <v/>
      </c>
      <c r="GJ216" s="1" t="str">
        <f ca="1">IF(ISERROR(MATCH(GJ$10,$A$11:$A216,0)),INDEX(R_1_Zusätz,MATCH(GJ$10,R_1_Zeilen,0)),"")</f>
        <v/>
      </c>
      <c r="GK216" s="1" t="str">
        <f ca="1">IF(ISERROR(MATCH(GK$10,$A$11:$A216,0)),INDEX(R_1_Zusätz,MATCH(GK$10,R_1_Zeilen,0)),"")</f>
        <v/>
      </c>
      <c r="GL216" s="1" t="str">
        <f ca="1">IF(ISERROR(MATCH(GL$10,$A$11:$A216,0)),INDEX(R_1_Zusätz,MATCH(GL$10,R_1_Zeilen,0)),"")</f>
        <v/>
      </c>
      <c r="GM216" s="1" t="str">
        <f ca="1">IF(ISERROR(MATCH(GM$10,$A$11:$A216,0)),INDEX(R_1_Zusätz,MATCH(GM$10,R_1_Zeilen,0)),"")</f>
        <v/>
      </c>
      <c r="GN216" s="1" t="str">
        <f ca="1">IF(ISERROR(MATCH(GN$10,$A$11:$A216,0)),INDEX(R_1_Zusätz,MATCH(GN$10,R_1_Zeilen,0)),"")</f>
        <v/>
      </c>
      <c r="GO216" s="1" t="str">
        <f ca="1">IF(ISERROR(MATCH(GO$10,$A$11:$A216,0)),INDEX(R_1_Zusätz,MATCH(GO$10,R_1_Zeilen,0)),"")</f>
        <v/>
      </c>
      <c r="GP216" s="1" t="str">
        <f ca="1">IF(ISERROR(MATCH(GP$10,$A$11:$A216,0)),INDEX(R_1_Zusätz,MATCH(GP$10,R_1_Zeilen,0)),"")</f>
        <v/>
      </c>
      <c r="GQ216" s="1" t="str">
        <f ca="1">IF(ISERROR(MATCH(GQ$10,$A$11:$A216,0)),INDEX(R_1_Zusätz,MATCH(GQ$10,R_1_Zeilen,0)),"")</f>
        <v/>
      </c>
      <c r="GR216" s="1" t="str">
        <f ca="1">IF(ISERROR(MATCH(GR$10,$A$11:$A216,0)),INDEX(R_1_Zusätz,MATCH(GR$10,R_1_Zeilen,0)),"")</f>
        <v/>
      </c>
      <c r="GS216" s="1" t="str">
        <f ca="1">IF(ISERROR(MATCH(GS$10,$A$11:$A216,0)),INDEX(R_1_Zusätz,MATCH(GS$10,R_1_Zeilen,0)),"")</f>
        <v/>
      </c>
      <c r="GT216" s="1" t="str">
        <f ca="1">IF(ISERROR(MATCH(GT$10,$A$11:$A216,0)),INDEX(R_1_Zusätz,MATCH(GT$10,R_1_Zeilen,0)),"")</f>
        <v/>
      </c>
      <c r="GU216" s="1" t="str">
        <f ca="1">IF(ISERROR(MATCH(GU$10,$A$11:$A216,0)),INDEX(R_1_Zusätz,MATCH(GU$10,R_1_Zeilen,0)),"")</f>
        <v/>
      </c>
      <c r="GV216" s="1" t="str">
        <f ca="1">IF(ISERROR(MATCH(GV$10,$A$11:$A216,0)),INDEX(R_1_Zusätz,MATCH(GV$10,R_1_Zeilen,0)),"")</f>
        <v/>
      </c>
      <c r="GW216" s="1" t="str">
        <f ca="1">IF(ISERROR(MATCH(GW$10,$A$11:$A216,0)),INDEX(R_1_Zusätz,MATCH(GW$10,R_1_Zeilen,0)),"")</f>
        <v/>
      </c>
      <c r="GX216" s="1" t="str">
        <f ca="1">IF(ISERROR(MATCH(GX$10,$A$11:$A216,0)),INDEX(R_1_Zusätz,MATCH(GX$10,R_1_Zeilen,0)),"")</f>
        <v/>
      </c>
      <c r="GY216" s="1" t="str">
        <f ca="1">IF(ISERROR(MATCH(GY$10,$A$11:$A216,0)),INDEX(R_1_Zusätz,MATCH(GY$10,R_1_Zeilen,0)),"")</f>
        <v/>
      </c>
      <c r="GZ216" s="1" t="str">
        <f ca="1">IF(ISERROR(MATCH(GZ$10,$A$11:$A216,0)),INDEX(R_1_Zusätz,MATCH(GZ$10,R_1_Zeilen,0)),"")</f>
        <v/>
      </c>
      <c r="HA216" s="1" t="str">
        <f ca="1">IF(ISERROR(MATCH(HA$10,$A$11:$A216,0)),INDEX(R_1_Zusätz,MATCH(HA$10,R_1_Zeilen,0)),"")</f>
        <v/>
      </c>
    </row>
    <row r="217" spans="1:209">
      <c r="A217" s="1" t="str">
        <f ca="1">INDEX(R_2_Spalten,1,MATCH($B216,INDIRECT("'R_2'!$C"&amp;ROW(216:216)&amp;":"&amp;ADDRESS(ROW(216:216),COUNTA(BASIS_Produkt)+2)),0))</f>
        <v>35CJI</v>
      </c>
      <c r="B217" s="1">
        <f t="shared" ca="1" si="7"/>
        <v>0</v>
      </c>
      <c r="C217" s="1" t="str">
        <f ca="1">IF(ISERROR(MATCH(C$10,$A$11:$A217,0)),INDEX(R_1_Zusätz,MATCH(C$10,R_1_Zeilen,0)),"")</f>
        <v/>
      </c>
      <c r="D217" s="1" t="str">
        <f ca="1">IF(ISERROR(MATCH(D$10,$A$11:$A217,0)),INDEX(R_1_Zusätz,MATCH(D$10,R_1_Zeilen,0)),"")</f>
        <v/>
      </c>
      <c r="E217" s="1" t="str">
        <f ca="1">IF(ISERROR(MATCH(E$10,$A$11:$A217,0)),INDEX(R_1_Zusätz,MATCH(E$10,R_1_Zeilen,0)),"")</f>
        <v/>
      </c>
      <c r="F217" s="1" t="str">
        <f ca="1">IF(ISERROR(MATCH(F$10,$A$11:$A217,0)),INDEX(R_1_Zusätz,MATCH(F$10,R_1_Zeilen,0)),"")</f>
        <v/>
      </c>
      <c r="G217" s="1" t="str">
        <f ca="1">IF(ISERROR(MATCH(G$10,$A$11:$A217,0)),INDEX(R_1_Zusätz,MATCH(G$10,R_1_Zeilen,0)),"")</f>
        <v/>
      </c>
      <c r="H217" s="1" t="str">
        <f ca="1">IF(ISERROR(MATCH(H$10,$A$11:$A217,0)),INDEX(R_1_Zusätz,MATCH(H$10,R_1_Zeilen,0)),"")</f>
        <v/>
      </c>
      <c r="I217" s="1" t="str">
        <f ca="1">IF(ISERROR(MATCH(I$10,$A$11:$A217,0)),INDEX(R_1_Zusätz,MATCH(I$10,R_1_Zeilen,0)),"")</f>
        <v/>
      </c>
      <c r="J217" s="1" t="str">
        <f ca="1">IF(ISERROR(MATCH(J$10,$A$11:$A217,0)),INDEX(R_1_Zusätz,MATCH(J$10,R_1_Zeilen,0)),"")</f>
        <v/>
      </c>
      <c r="K217" s="1" t="str">
        <f ca="1">IF(ISERROR(MATCH(K$10,$A$11:$A217,0)),INDEX(R_1_Zusätz,MATCH(K$10,R_1_Zeilen,0)),"")</f>
        <v/>
      </c>
      <c r="L217" s="1" t="str">
        <f ca="1">IF(ISERROR(MATCH(L$10,$A$11:$A217,0)),INDEX(R_1_Zusätz,MATCH(L$10,R_1_Zeilen,0)),"")</f>
        <v/>
      </c>
      <c r="M217" s="1" t="str">
        <f ca="1">IF(ISERROR(MATCH(M$10,$A$11:$A217,0)),INDEX(R_1_Zusätz,MATCH(M$10,R_1_Zeilen,0)),"")</f>
        <v/>
      </c>
      <c r="N217" s="1" t="str">
        <f ca="1">IF(ISERROR(MATCH(N$10,$A$11:$A217,0)),INDEX(R_1_Zusätz,MATCH(N$10,R_1_Zeilen,0)),"")</f>
        <v/>
      </c>
      <c r="O217" s="1" t="str">
        <f ca="1">IF(ISERROR(MATCH(O$10,$A$11:$A217,0)),INDEX(R_1_Zusätz,MATCH(O$10,R_1_Zeilen,0)),"")</f>
        <v/>
      </c>
      <c r="P217" s="1" t="str">
        <f ca="1">IF(ISERROR(MATCH(P$10,$A$11:$A217,0)),INDEX(R_1_Zusätz,MATCH(P$10,R_1_Zeilen,0)),"")</f>
        <v/>
      </c>
      <c r="Q217" s="1" t="str">
        <f ca="1">IF(ISERROR(MATCH(Q$10,$A$11:$A217,0)),INDEX(R_1_Zusätz,MATCH(Q$10,R_1_Zeilen,0)),"")</f>
        <v/>
      </c>
      <c r="R217" s="1" t="str">
        <f ca="1">IF(ISERROR(MATCH(R$10,$A$11:$A217,0)),INDEX(R_1_Zusätz,MATCH(R$10,R_1_Zeilen,0)),"")</f>
        <v/>
      </c>
      <c r="S217" s="1" t="str">
        <f ca="1">IF(ISERROR(MATCH(S$10,$A$11:$A217,0)),INDEX(R_1_Zusätz,MATCH(S$10,R_1_Zeilen,0)),"")</f>
        <v/>
      </c>
      <c r="T217" s="1" t="str">
        <f ca="1">IF(ISERROR(MATCH(T$10,$A$11:$A217,0)),INDEX(R_1_Zusätz,MATCH(T$10,R_1_Zeilen,0)),"")</f>
        <v/>
      </c>
      <c r="U217" s="1" t="str">
        <f ca="1">IF(ISERROR(MATCH(U$10,$A$11:$A217,0)),INDEX(R_1_Zusätz,MATCH(U$10,R_1_Zeilen,0)),"")</f>
        <v/>
      </c>
      <c r="V217" s="1" t="str">
        <f ca="1">IF(ISERROR(MATCH(V$10,$A$11:$A217,0)),INDEX(R_1_Zusätz,MATCH(V$10,R_1_Zeilen,0)),"")</f>
        <v/>
      </c>
      <c r="W217" s="1" t="str">
        <f ca="1">IF(ISERROR(MATCH(W$10,$A$11:$A217,0)),INDEX(R_1_Zusätz,MATCH(W$10,R_1_Zeilen,0)),"")</f>
        <v/>
      </c>
      <c r="X217" s="1" t="str">
        <f ca="1">IF(ISERROR(MATCH(X$10,$A$11:$A217,0)),INDEX(R_1_Zusätz,MATCH(X$10,R_1_Zeilen,0)),"")</f>
        <v/>
      </c>
      <c r="Y217" s="1" t="str">
        <f ca="1">IF(ISERROR(MATCH(Y$10,$A$11:$A217,0)),INDEX(R_1_Zusätz,MATCH(Y$10,R_1_Zeilen,0)),"")</f>
        <v/>
      </c>
      <c r="Z217" s="1" t="str">
        <f ca="1">IF(ISERROR(MATCH(Z$10,$A$11:$A217,0)),INDEX(R_1_Zusätz,MATCH(Z$10,R_1_Zeilen,0)),"")</f>
        <v/>
      </c>
      <c r="AA217" s="1" t="str">
        <f ca="1">IF(ISERROR(MATCH(AA$10,$A$11:$A217,0)),INDEX(R_1_Zusätz,MATCH(AA$10,R_1_Zeilen,0)),"")</f>
        <v/>
      </c>
      <c r="AB217" s="1" t="str">
        <f ca="1">IF(ISERROR(MATCH(AB$10,$A$11:$A217,0)),INDEX(R_1_Zusätz,MATCH(AB$10,R_1_Zeilen,0)),"")</f>
        <v/>
      </c>
      <c r="AC217" s="1" t="str">
        <f ca="1">IF(ISERROR(MATCH(AC$10,$A$11:$A217,0)),INDEX(R_1_Zusätz,MATCH(AC$10,R_1_Zeilen,0)),"")</f>
        <v/>
      </c>
      <c r="AD217" s="1" t="str">
        <f ca="1">IF(ISERROR(MATCH(AD$10,$A$11:$A217,0)),INDEX(R_1_Zusätz,MATCH(AD$10,R_1_Zeilen,0)),"")</f>
        <v/>
      </c>
      <c r="AE217" s="1" t="str">
        <f ca="1">IF(ISERROR(MATCH(AE$10,$A$11:$A217,0)),INDEX(R_1_Zusätz,MATCH(AE$10,R_1_Zeilen,0)),"")</f>
        <v/>
      </c>
      <c r="AF217" s="1" t="str">
        <f ca="1">IF(ISERROR(MATCH(AF$10,$A$11:$A217,0)),INDEX(R_1_Zusätz,MATCH(AF$10,R_1_Zeilen,0)),"")</f>
        <v/>
      </c>
      <c r="AG217" s="1" t="str">
        <f ca="1">IF(ISERROR(MATCH(AG$10,$A$11:$A217,0)),INDEX(R_1_Zusätz,MATCH(AG$10,R_1_Zeilen,0)),"")</f>
        <v/>
      </c>
      <c r="AH217" s="1" t="str">
        <f ca="1">IF(ISERROR(MATCH(AH$10,$A$11:$A217,0)),INDEX(R_1_Zusätz,MATCH(AH$10,R_1_Zeilen,0)),"")</f>
        <v/>
      </c>
      <c r="AI217" s="1" t="str">
        <f ca="1">IF(ISERROR(MATCH(AI$10,$A$11:$A217,0)),INDEX(R_1_Zusätz,MATCH(AI$10,R_1_Zeilen,0)),"")</f>
        <v/>
      </c>
      <c r="AJ217" s="1" t="str">
        <f ca="1">IF(ISERROR(MATCH(AJ$10,$A$11:$A217,0)),INDEX(R_1_Zusätz,MATCH(AJ$10,R_1_Zeilen,0)),"")</f>
        <v/>
      </c>
      <c r="AK217" s="1" t="str">
        <f ca="1">IF(ISERROR(MATCH(AK$10,$A$11:$A217,0)),INDEX(R_1_Zusätz,MATCH(AK$10,R_1_Zeilen,0)),"")</f>
        <v/>
      </c>
      <c r="AL217" s="1" t="str">
        <f ca="1">IF(ISERROR(MATCH(AL$10,$A$11:$A217,0)),INDEX(R_1_Zusätz,MATCH(AL$10,R_1_Zeilen,0)),"")</f>
        <v/>
      </c>
      <c r="AM217" s="1" t="str">
        <f ca="1">IF(ISERROR(MATCH(AM$10,$A$11:$A217,0)),INDEX(R_1_Zusätz,MATCH(AM$10,R_1_Zeilen,0)),"")</f>
        <v/>
      </c>
      <c r="AN217" s="1" t="str">
        <f ca="1">IF(ISERROR(MATCH(AN$10,$A$11:$A217,0)),INDEX(R_1_Zusätz,MATCH(AN$10,R_1_Zeilen,0)),"")</f>
        <v/>
      </c>
      <c r="AO217" s="1" t="str">
        <f ca="1">IF(ISERROR(MATCH(AO$10,$A$11:$A217,0)),INDEX(R_1_Zusätz,MATCH(AO$10,R_1_Zeilen,0)),"")</f>
        <v/>
      </c>
      <c r="AP217" s="1" t="str">
        <f ca="1">IF(ISERROR(MATCH(AP$10,$A$11:$A217,0)),INDEX(R_1_Zusätz,MATCH(AP$10,R_1_Zeilen,0)),"")</f>
        <v/>
      </c>
      <c r="AQ217" s="1" t="str">
        <f ca="1">IF(ISERROR(MATCH(AQ$10,$A$11:$A217,0)),INDEX(R_1_Zusätz,MATCH(AQ$10,R_1_Zeilen,0)),"")</f>
        <v/>
      </c>
      <c r="AR217" s="1" t="str">
        <f ca="1">IF(ISERROR(MATCH(AR$10,$A$11:$A217,0)),INDEX(R_1_Zusätz,MATCH(AR$10,R_1_Zeilen,0)),"")</f>
        <v/>
      </c>
      <c r="AS217" s="1" t="str">
        <f ca="1">IF(ISERROR(MATCH(AS$10,$A$11:$A217,0)),INDEX(R_1_Zusätz,MATCH(AS$10,R_1_Zeilen,0)),"")</f>
        <v/>
      </c>
      <c r="AT217" s="1" t="str">
        <f ca="1">IF(ISERROR(MATCH(AT$10,$A$11:$A217,0)),INDEX(R_1_Zusätz,MATCH(AT$10,R_1_Zeilen,0)),"")</f>
        <v/>
      </c>
      <c r="AU217" s="1" t="str">
        <f ca="1">IF(ISERROR(MATCH(AU$10,$A$11:$A217,0)),INDEX(R_1_Zusätz,MATCH(AU$10,R_1_Zeilen,0)),"")</f>
        <v/>
      </c>
      <c r="AV217" s="1" t="str">
        <f ca="1">IF(ISERROR(MATCH(AV$10,$A$11:$A217,0)),INDEX(R_1_Zusätz,MATCH(AV$10,R_1_Zeilen,0)),"")</f>
        <v/>
      </c>
      <c r="AW217" s="1" t="str">
        <f ca="1">IF(ISERROR(MATCH(AW$10,$A$11:$A217,0)),INDEX(R_1_Zusätz,MATCH(AW$10,R_1_Zeilen,0)),"")</f>
        <v/>
      </c>
      <c r="AX217" s="1" t="str">
        <f ca="1">IF(ISERROR(MATCH(AX$10,$A$11:$A217,0)),INDEX(R_1_Zusätz,MATCH(AX$10,R_1_Zeilen,0)),"")</f>
        <v/>
      </c>
      <c r="AY217" s="1" t="str">
        <f ca="1">IF(ISERROR(MATCH(AY$10,$A$11:$A217,0)),INDEX(R_1_Zusätz,MATCH(AY$10,R_1_Zeilen,0)),"")</f>
        <v/>
      </c>
      <c r="AZ217" s="1" t="str">
        <f ca="1">IF(ISERROR(MATCH(AZ$10,$A$11:$A217,0)),INDEX(R_1_Zusätz,MATCH(AZ$10,R_1_Zeilen,0)),"")</f>
        <v/>
      </c>
      <c r="BA217" s="1" t="str">
        <f ca="1">IF(ISERROR(MATCH(BA$10,$A$11:$A217,0)),INDEX(R_1_Zusätz,MATCH(BA$10,R_1_Zeilen,0)),"")</f>
        <v/>
      </c>
      <c r="BB217" s="1" t="str">
        <f ca="1">IF(ISERROR(MATCH(BB$10,$A$11:$A217,0)),INDEX(R_1_Zusätz,MATCH(BB$10,R_1_Zeilen,0)),"")</f>
        <v/>
      </c>
      <c r="BC217" s="1" t="str">
        <f ca="1">IF(ISERROR(MATCH(BC$10,$A$11:$A217,0)),INDEX(R_1_Zusätz,MATCH(BC$10,R_1_Zeilen,0)),"")</f>
        <v/>
      </c>
      <c r="BD217" s="1" t="str">
        <f ca="1">IF(ISERROR(MATCH(BD$10,$A$11:$A217,0)),INDEX(R_1_Zusätz,MATCH(BD$10,R_1_Zeilen,0)),"")</f>
        <v/>
      </c>
      <c r="BE217" s="1" t="str">
        <f ca="1">IF(ISERROR(MATCH(BE$10,$A$11:$A217,0)),INDEX(R_1_Zusätz,MATCH(BE$10,R_1_Zeilen,0)),"")</f>
        <v/>
      </c>
      <c r="BF217" s="1" t="str">
        <f ca="1">IF(ISERROR(MATCH(BF$10,$A$11:$A217,0)),INDEX(R_1_Zusätz,MATCH(BF$10,R_1_Zeilen,0)),"")</f>
        <v/>
      </c>
      <c r="BG217" s="1" t="str">
        <f ca="1">IF(ISERROR(MATCH(BG$10,$A$11:$A217,0)),INDEX(R_1_Zusätz,MATCH(BG$10,R_1_Zeilen,0)),"")</f>
        <v/>
      </c>
      <c r="BH217" s="1" t="str">
        <f ca="1">IF(ISERROR(MATCH(BH$10,$A$11:$A217,0)),INDEX(R_1_Zusätz,MATCH(BH$10,R_1_Zeilen,0)),"")</f>
        <v/>
      </c>
      <c r="BI217" s="1" t="str">
        <f ca="1">IF(ISERROR(MATCH(BI$10,$A$11:$A217,0)),INDEX(R_1_Zusätz,MATCH(BI$10,R_1_Zeilen,0)),"")</f>
        <v/>
      </c>
      <c r="BJ217" s="1" t="str">
        <f ca="1">IF(ISERROR(MATCH(BJ$10,$A$11:$A217,0)),INDEX(R_1_Zusätz,MATCH(BJ$10,R_1_Zeilen,0)),"")</f>
        <v/>
      </c>
      <c r="BK217" s="1" t="str">
        <f ca="1">IF(ISERROR(MATCH(BK$10,$A$11:$A217,0)),INDEX(R_1_Zusätz,MATCH(BK$10,R_1_Zeilen,0)),"")</f>
        <v/>
      </c>
      <c r="BL217" s="1" t="str">
        <f ca="1">IF(ISERROR(MATCH(BL$10,$A$11:$A217,0)),INDEX(R_1_Zusätz,MATCH(BL$10,R_1_Zeilen,0)),"")</f>
        <v/>
      </c>
      <c r="BM217" s="1" t="str">
        <f ca="1">IF(ISERROR(MATCH(BM$10,$A$11:$A217,0)),INDEX(R_1_Zusätz,MATCH(BM$10,R_1_Zeilen,0)),"")</f>
        <v/>
      </c>
      <c r="BN217" s="1" t="str">
        <f ca="1">IF(ISERROR(MATCH(BN$10,$A$11:$A217,0)),INDEX(R_1_Zusätz,MATCH(BN$10,R_1_Zeilen,0)),"")</f>
        <v/>
      </c>
      <c r="BO217" s="1" t="str">
        <f ca="1">IF(ISERROR(MATCH(BO$10,$A$11:$A217,0)),INDEX(R_1_Zusätz,MATCH(BO$10,R_1_Zeilen,0)),"")</f>
        <v/>
      </c>
      <c r="BP217" s="1" t="str">
        <f ca="1">IF(ISERROR(MATCH(BP$10,$A$11:$A217,0)),INDEX(R_1_Zusätz,MATCH(BP$10,R_1_Zeilen,0)),"")</f>
        <v/>
      </c>
      <c r="BQ217" s="1" t="str">
        <f ca="1">IF(ISERROR(MATCH(BQ$10,$A$11:$A217,0)),INDEX(R_1_Zusätz,MATCH(BQ$10,R_1_Zeilen,0)),"")</f>
        <v/>
      </c>
      <c r="BR217" s="1" t="str">
        <f ca="1">IF(ISERROR(MATCH(BR$10,$A$11:$A217,0)),INDEX(R_1_Zusätz,MATCH(BR$10,R_1_Zeilen,0)),"")</f>
        <v/>
      </c>
      <c r="BS217" s="1" t="str">
        <f ca="1">IF(ISERROR(MATCH(BS$10,$A$11:$A217,0)),INDEX(R_1_Zusätz,MATCH(BS$10,R_1_Zeilen,0)),"")</f>
        <v/>
      </c>
      <c r="BT217" s="1" t="str">
        <f ca="1">IF(ISERROR(MATCH(BT$10,$A$11:$A217,0)),INDEX(R_1_Zusätz,MATCH(BT$10,R_1_Zeilen,0)),"")</f>
        <v/>
      </c>
      <c r="BU217" s="1" t="str">
        <f ca="1">IF(ISERROR(MATCH(BU$10,$A$11:$A217,0)),INDEX(R_1_Zusätz,MATCH(BU$10,R_1_Zeilen,0)),"")</f>
        <v/>
      </c>
      <c r="BV217" s="1" t="str">
        <f ca="1">IF(ISERROR(MATCH(BV$10,$A$11:$A217,0)),INDEX(R_1_Zusätz,MATCH(BV$10,R_1_Zeilen,0)),"")</f>
        <v/>
      </c>
      <c r="BW217" s="1" t="str">
        <f ca="1">IF(ISERROR(MATCH(BW$10,$A$11:$A217,0)),INDEX(R_1_Zusätz,MATCH(BW$10,R_1_Zeilen,0)),"")</f>
        <v/>
      </c>
      <c r="BX217" s="1" t="str">
        <f ca="1">IF(ISERROR(MATCH(BX$10,$A$11:$A217,0)),INDEX(R_1_Zusätz,MATCH(BX$10,R_1_Zeilen,0)),"")</f>
        <v/>
      </c>
      <c r="BY217" s="1" t="str">
        <f ca="1">IF(ISERROR(MATCH(BY$10,$A$11:$A217,0)),INDEX(R_1_Zusätz,MATCH(BY$10,R_1_Zeilen,0)),"")</f>
        <v/>
      </c>
      <c r="BZ217" s="1" t="str">
        <f ca="1">IF(ISERROR(MATCH(BZ$10,$A$11:$A217,0)),INDEX(R_1_Zusätz,MATCH(BZ$10,R_1_Zeilen,0)),"")</f>
        <v/>
      </c>
      <c r="CA217" s="1" t="str">
        <f ca="1">IF(ISERROR(MATCH(CA$10,$A$11:$A217,0)),INDEX(R_1_Zusätz,MATCH(CA$10,R_1_Zeilen,0)),"")</f>
        <v/>
      </c>
      <c r="CB217" s="1" t="str">
        <f ca="1">IF(ISERROR(MATCH(CB$10,$A$11:$A217,0)),INDEX(R_1_Zusätz,MATCH(CB$10,R_1_Zeilen,0)),"")</f>
        <v/>
      </c>
      <c r="CC217" s="1" t="str">
        <f ca="1">IF(ISERROR(MATCH(CC$10,$A$11:$A217,0)),INDEX(R_1_Zusätz,MATCH(CC$10,R_1_Zeilen,0)),"")</f>
        <v/>
      </c>
      <c r="CD217" s="1" t="str">
        <f ca="1">IF(ISERROR(MATCH(CD$10,$A$11:$A217,0)),INDEX(R_1_Zusätz,MATCH(CD$10,R_1_Zeilen,0)),"")</f>
        <v/>
      </c>
      <c r="CE217" s="1" t="str">
        <f ca="1">IF(ISERROR(MATCH(CE$10,$A$11:$A217,0)),INDEX(R_1_Zusätz,MATCH(CE$10,R_1_Zeilen,0)),"")</f>
        <v/>
      </c>
      <c r="CF217" s="1" t="str">
        <f ca="1">IF(ISERROR(MATCH(CF$10,$A$11:$A217,0)),INDEX(R_1_Zusätz,MATCH(CF$10,R_1_Zeilen,0)),"")</f>
        <v/>
      </c>
      <c r="CG217" s="1" t="str">
        <f ca="1">IF(ISERROR(MATCH(CG$10,$A$11:$A217,0)),INDEX(R_1_Zusätz,MATCH(CG$10,R_1_Zeilen,0)),"")</f>
        <v/>
      </c>
      <c r="CH217" s="1" t="str">
        <f ca="1">IF(ISERROR(MATCH(CH$10,$A$11:$A217,0)),INDEX(R_1_Zusätz,MATCH(CH$10,R_1_Zeilen,0)),"")</f>
        <v/>
      </c>
      <c r="CI217" s="1" t="str">
        <f ca="1">IF(ISERROR(MATCH(CI$10,$A$11:$A217,0)),INDEX(R_1_Zusätz,MATCH(CI$10,R_1_Zeilen,0)),"")</f>
        <v/>
      </c>
      <c r="CJ217" s="1" t="str">
        <f ca="1">IF(ISERROR(MATCH(CJ$10,$A$11:$A217,0)),INDEX(R_1_Zusätz,MATCH(CJ$10,R_1_Zeilen,0)),"")</f>
        <v/>
      </c>
      <c r="CK217" s="1" t="str">
        <f ca="1">IF(ISERROR(MATCH(CK$10,$A$11:$A217,0)),INDEX(R_1_Zusätz,MATCH(CK$10,R_1_Zeilen,0)),"")</f>
        <v/>
      </c>
      <c r="CL217" s="1" t="str">
        <f ca="1">IF(ISERROR(MATCH(CL$10,$A$11:$A217,0)),INDEX(R_1_Zusätz,MATCH(CL$10,R_1_Zeilen,0)),"")</f>
        <v/>
      </c>
      <c r="CM217" s="1" t="str">
        <f ca="1">IF(ISERROR(MATCH(CM$10,$A$11:$A217,0)),INDEX(R_1_Zusätz,MATCH(CM$10,R_1_Zeilen,0)),"")</f>
        <v/>
      </c>
      <c r="CN217" s="1" t="str">
        <f ca="1">IF(ISERROR(MATCH(CN$10,$A$11:$A217,0)),INDEX(R_1_Zusätz,MATCH(CN$10,R_1_Zeilen,0)),"")</f>
        <v/>
      </c>
      <c r="CO217" s="1" t="str">
        <f ca="1">IF(ISERROR(MATCH(CO$10,$A$11:$A217,0)),INDEX(R_1_Zusätz,MATCH(CO$10,R_1_Zeilen,0)),"")</f>
        <v/>
      </c>
      <c r="CP217" s="1" t="str">
        <f ca="1">IF(ISERROR(MATCH(CP$10,$A$11:$A217,0)),INDEX(R_1_Zusätz,MATCH(CP$10,R_1_Zeilen,0)),"")</f>
        <v/>
      </c>
      <c r="CQ217" s="1" t="str">
        <f ca="1">IF(ISERROR(MATCH(CQ$10,$A$11:$A217,0)),INDEX(R_1_Zusätz,MATCH(CQ$10,R_1_Zeilen,0)),"")</f>
        <v/>
      </c>
      <c r="CR217" s="1" t="str">
        <f ca="1">IF(ISERROR(MATCH(CR$10,$A$11:$A217,0)),INDEX(R_1_Zusätz,MATCH(CR$10,R_1_Zeilen,0)),"")</f>
        <v/>
      </c>
      <c r="CS217" s="1" t="str">
        <f ca="1">IF(ISERROR(MATCH(CS$10,$A$11:$A217,0)),INDEX(R_1_Zusätz,MATCH(CS$10,R_1_Zeilen,0)),"")</f>
        <v/>
      </c>
      <c r="CT217" s="1" t="str">
        <f ca="1">IF(ISERROR(MATCH(CT$10,$A$11:$A217,0)),INDEX(R_1_Zusätz,MATCH(CT$10,R_1_Zeilen,0)),"")</f>
        <v/>
      </c>
      <c r="CU217" s="1" t="str">
        <f ca="1">IF(ISERROR(MATCH(CU$10,$A$11:$A217,0)),INDEX(R_1_Zusätz,MATCH(CU$10,R_1_Zeilen,0)),"")</f>
        <v/>
      </c>
      <c r="CV217" s="1" t="str">
        <f ca="1">IF(ISERROR(MATCH(CV$10,$A$11:$A217,0)),INDEX(R_1_Zusätz,MATCH(CV$10,R_1_Zeilen,0)),"")</f>
        <v/>
      </c>
      <c r="CW217" s="1" t="str">
        <f ca="1">IF(ISERROR(MATCH(CW$10,$A$11:$A217,0)),INDEX(R_1_Zusätz,MATCH(CW$10,R_1_Zeilen,0)),"")</f>
        <v/>
      </c>
      <c r="CX217" s="1" t="str">
        <f ca="1">IF(ISERROR(MATCH(CX$10,$A$11:$A217,0)),INDEX(R_1_Zusätz,MATCH(CX$10,R_1_Zeilen,0)),"")</f>
        <v/>
      </c>
      <c r="CY217" s="1" t="str">
        <f ca="1">IF(ISERROR(MATCH(CY$10,$A$11:$A217,0)),INDEX(R_1_Zusätz,MATCH(CY$10,R_1_Zeilen,0)),"")</f>
        <v/>
      </c>
      <c r="CZ217" s="1" t="str">
        <f ca="1">IF(ISERROR(MATCH(CZ$10,$A$11:$A217,0)),INDEX(R_1_Zusätz,MATCH(CZ$10,R_1_Zeilen,0)),"")</f>
        <v/>
      </c>
      <c r="DA217" s="1" t="str">
        <f ca="1">IF(ISERROR(MATCH(DA$10,$A$11:$A217,0)),INDEX(R_1_Zusätz,MATCH(DA$10,R_1_Zeilen,0)),"")</f>
        <v/>
      </c>
      <c r="DB217" s="1" t="str">
        <f ca="1">IF(ISERROR(MATCH(DB$10,$A$11:$A217,0)),INDEX(R_1_Zusätz,MATCH(DB$10,R_1_Zeilen,0)),"")</f>
        <v/>
      </c>
      <c r="DC217" s="1" t="str">
        <f ca="1">IF(ISERROR(MATCH(DC$10,$A$11:$A217,0)),INDEX(R_1_Zusätz,MATCH(DC$10,R_1_Zeilen,0)),"")</f>
        <v/>
      </c>
      <c r="DD217" s="1" t="str">
        <f ca="1">IF(ISERROR(MATCH(DD$10,$A$11:$A217,0)),INDEX(R_1_Zusätz,MATCH(DD$10,R_1_Zeilen,0)),"")</f>
        <v/>
      </c>
      <c r="DE217" s="1" t="str">
        <f ca="1">IF(ISERROR(MATCH(DE$10,$A$11:$A217,0)),INDEX(R_1_Zusätz,MATCH(DE$10,R_1_Zeilen,0)),"")</f>
        <v/>
      </c>
      <c r="DF217" s="1" t="str">
        <f ca="1">IF(ISERROR(MATCH(DF$10,$A$11:$A217,0)),INDEX(R_1_Zusätz,MATCH(DF$10,R_1_Zeilen,0)),"")</f>
        <v/>
      </c>
      <c r="DG217" s="1" t="str">
        <f ca="1">IF(ISERROR(MATCH(DG$10,$A$11:$A217,0)),INDEX(R_1_Zusätz,MATCH(DG$10,R_1_Zeilen,0)),"")</f>
        <v/>
      </c>
      <c r="DH217" s="1" t="str">
        <f ca="1">IF(ISERROR(MATCH(DH$10,$A$11:$A217,0)),INDEX(R_1_Zusätz,MATCH(DH$10,R_1_Zeilen,0)),"")</f>
        <v/>
      </c>
      <c r="DI217" s="1" t="str">
        <f ca="1">IF(ISERROR(MATCH(DI$10,$A$11:$A217,0)),INDEX(R_1_Zusätz,MATCH(DI$10,R_1_Zeilen,0)),"")</f>
        <v/>
      </c>
      <c r="DJ217" s="1" t="str">
        <f ca="1">IF(ISERROR(MATCH(DJ$10,$A$11:$A217,0)),INDEX(R_1_Zusätz,MATCH(DJ$10,R_1_Zeilen,0)),"")</f>
        <v/>
      </c>
      <c r="DK217" s="1" t="str">
        <f ca="1">IF(ISERROR(MATCH(DK$10,$A$11:$A217,0)),INDEX(R_1_Zusätz,MATCH(DK$10,R_1_Zeilen,0)),"")</f>
        <v/>
      </c>
      <c r="DL217" s="1" t="str">
        <f ca="1">IF(ISERROR(MATCH(DL$10,$A$11:$A217,0)),INDEX(R_1_Zusätz,MATCH(DL$10,R_1_Zeilen,0)),"")</f>
        <v/>
      </c>
      <c r="DM217" s="1" t="str">
        <f ca="1">IF(ISERROR(MATCH(DM$10,$A$11:$A217,0)),INDEX(R_1_Zusätz,MATCH(DM$10,R_1_Zeilen,0)),"")</f>
        <v/>
      </c>
      <c r="DN217" s="1" t="str">
        <f ca="1">IF(ISERROR(MATCH(DN$10,$A$11:$A217,0)),INDEX(R_1_Zusätz,MATCH(DN$10,R_1_Zeilen,0)),"")</f>
        <v/>
      </c>
      <c r="DO217" s="1" t="str">
        <f ca="1">IF(ISERROR(MATCH(DO$10,$A$11:$A217,0)),INDEX(R_1_Zusätz,MATCH(DO$10,R_1_Zeilen,0)),"")</f>
        <v/>
      </c>
      <c r="DP217" s="1" t="str">
        <f ca="1">IF(ISERROR(MATCH(DP$10,$A$11:$A217,0)),INDEX(R_1_Zusätz,MATCH(DP$10,R_1_Zeilen,0)),"")</f>
        <v/>
      </c>
      <c r="DQ217" s="1" t="str">
        <f ca="1">IF(ISERROR(MATCH(DQ$10,$A$11:$A217,0)),INDEX(R_1_Zusätz,MATCH(DQ$10,R_1_Zeilen,0)),"")</f>
        <v/>
      </c>
      <c r="DR217" s="1" t="str">
        <f ca="1">IF(ISERROR(MATCH(DR$10,$A$11:$A217,0)),INDEX(R_1_Zusätz,MATCH(DR$10,R_1_Zeilen,0)),"")</f>
        <v/>
      </c>
      <c r="DS217" s="1" t="str">
        <f ca="1">IF(ISERROR(MATCH(DS$10,$A$11:$A217,0)),INDEX(R_1_Zusätz,MATCH(DS$10,R_1_Zeilen,0)),"")</f>
        <v/>
      </c>
      <c r="DT217" s="1" t="str">
        <f ca="1">IF(ISERROR(MATCH(DT$10,$A$11:$A217,0)),INDEX(R_1_Zusätz,MATCH(DT$10,R_1_Zeilen,0)),"")</f>
        <v/>
      </c>
      <c r="DU217" s="1" t="str">
        <f ca="1">IF(ISERROR(MATCH(DU$10,$A$11:$A217,0)),INDEX(R_1_Zusätz,MATCH(DU$10,R_1_Zeilen,0)),"")</f>
        <v/>
      </c>
      <c r="DV217" s="1" t="str">
        <f ca="1">IF(ISERROR(MATCH(DV$10,$A$11:$A217,0)),INDEX(R_1_Zusätz,MATCH(DV$10,R_1_Zeilen,0)),"")</f>
        <v/>
      </c>
      <c r="DW217" s="1" t="str">
        <f ca="1">IF(ISERROR(MATCH(DW$10,$A$11:$A217,0)),INDEX(R_1_Zusätz,MATCH(DW$10,R_1_Zeilen,0)),"")</f>
        <v/>
      </c>
      <c r="DX217" s="1" t="str">
        <f ca="1">IF(ISERROR(MATCH(DX$10,$A$11:$A217,0)),INDEX(R_1_Zusätz,MATCH(DX$10,R_1_Zeilen,0)),"")</f>
        <v/>
      </c>
      <c r="DY217" s="1" t="str">
        <f ca="1">IF(ISERROR(MATCH(DY$10,$A$11:$A217,0)),INDEX(R_1_Zusätz,MATCH(DY$10,R_1_Zeilen,0)),"")</f>
        <v/>
      </c>
      <c r="DZ217" s="1" t="str">
        <f ca="1">IF(ISERROR(MATCH(DZ$10,$A$11:$A217,0)),INDEX(R_1_Zusätz,MATCH(DZ$10,R_1_Zeilen,0)),"")</f>
        <v/>
      </c>
      <c r="EA217" s="1" t="str">
        <f ca="1">IF(ISERROR(MATCH(EA$10,$A$11:$A217,0)),INDEX(R_1_Zusätz,MATCH(EA$10,R_1_Zeilen,0)),"")</f>
        <v/>
      </c>
      <c r="EB217" s="1" t="str">
        <f ca="1">IF(ISERROR(MATCH(EB$10,$A$11:$A217,0)),INDEX(R_1_Zusätz,MATCH(EB$10,R_1_Zeilen,0)),"")</f>
        <v/>
      </c>
      <c r="EC217" s="1" t="str">
        <f ca="1">IF(ISERROR(MATCH(EC$10,$A$11:$A217,0)),INDEX(R_1_Zusätz,MATCH(EC$10,R_1_Zeilen,0)),"")</f>
        <v/>
      </c>
      <c r="ED217" s="1" t="str">
        <f ca="1">IF(ISERROR(MATCH(ED$10,$A$11:$A217,0)),INDEX(R_1_Zusätz,MATCH(ED$10,R_1_Zeilen,0)),"")</f>
        <v/>
      </c>
      <c r="EE217" s="1" t="str">
        <f ca="1">IF(ISERROR(MATCH(EE$10,$A$11:$A217,0)),INDEX(R_1_Zusätz,MATCH(EE$10,R_1_Zeilen,0)),"")</f>
        <v/>
      </c>
      <c r="EF217" s="1" t="str">
        <f ca="1">IF(ISERROR(MATCH(EF$10,$A$11:$A217,0)),INDEX(R_1_Zusätz,MATCH(EF$10,R_1_Zeilen,0)),"")</f>
        <v/>
      </c>
      <c r="EG217" s="1" t="str">
        <f ca="1">IF(ISERROR(MATCH(EG$10,$A$11:$A217,0)),INDEX(R_1_Zusätz,MATCH(EG$10,R_1_Zeilen,0)),"")</f>
        <v/>
      </c>
      <c r="EH217" s="1" t="str">
        <f ca="1">IF(ISERROR(MATCH(EH$10,$A$11:$A217,0)),INDEX(R_1_Zusätz,MATCH(EH$10,R_1_Zeilen,0)),"")</f>
        <v/>
      </c>
      <c r="EI217" s="1" t="str">
        <f ca="1">IF(ISERROR(MATCH(EI$10,$A$11:$A217,0)),INDEX(R_1_Zusätz,MATCH(EI$10,R_1_Zeilen,0)),"")</f>
        <v/>
      </c>
      <c r="EJ217" s="1" t="str">
        <f ca="1">IF(ISERROR(MATCH(EJ$10,$A$11:$A217,0)),INDEX(R_1_Zusätz,MATCH(EJ$10,R_1_Zeilen,0)),"")</f>
        <v/>
      </c>
      <c r="EK217" s="1" t="str">
        <f ca="1">IF(ISERROR(MATCH(EK$10,$A$11:$A217,0)),INDEX(R_1_Zusätz,MATCH(EK$10,R_1_Zeilen,0)),"")</f>
        <v/>
      </c>
      <c r="EL217" s="1" t="str">
        <f ca="1">IF(ISERROR(MATCH(EL$10,$A$11:$A217,0)),INDEX(R_1_Zusätz,MATCH(EL$10,R_1_Zeilen,0)),"")</f>
        <v/>
      </c>
      <c r="EM217" s="1" t="str">
        <f ca="1">IF(ISERROR(MATCH(EM$10,$A$11:$A217,0)),INDEX(R_1_Zusätz,MATCH(EM$10,R_1_Zeilen,0)),"")</f>
        <v/>
      </c>
      <c r="EN217" s="1" t="str">
        <f ca="1">IF(ISERROR(MATCH(EN$10,$A$11:$A217,0)),INDEX(R_1_Zusätz,MATCH(EN$10,R_1_Zeilen,0)),"")</f>
        <v/>
      </c>
      <c r="EO217" s="1" t="str">
        <f ca="1">IF(ISERROR(MATCH(EO$10,$A$11:$A217,0)),INDEX(R_1_Zusätz,MATCH(EO$10,R_1_Zeilen,0)),"")</f>
        <v/>
      </c>
      <c r="EP217" s="1" t="str">
        <f ca="1">IF(ISERROR(MATCH(EP$10,$A$11:$A217,0)),INDEX(R_1_Zusätz,MATCH(EP$10,R_1_Zeilen,0)),"")</f>
        <v/>
      </c>
      <c r="EQ217" s="1" t="str">
        <f ca="1">IF(ISERROR(MATCH(EQ$10,$A$11:$A217,0)),INDEX(R_1_Zusätz,MATCH(EQ$10,R_1_Zeilen,0)),"")</f>
        <v/>
      </c>
      <c r="ER217" s="1" t="str">
        <f ca="1">IF(ISERROR(MATCH(ER$10,$A$11:$A217,0)),INDEX(R_1_Zusätz,MATCH(ER$10,R_1_Zeilen,0)),"")</f>
        <v/>
      </c>
      <c r="ES217" s="1" t="str">
        <f ca="1">IF(ISERROR(MATCH(ES$10,$A$11:$A217,0)),INDEX(R_1_Zusätz,MATCH(ES$10,R_1_Zeilen,0)),"")</f>
        <v/>
      </c>
      <c r="ET217" s="1" t="str">
        <f ca="1">IF(ISERROR(MATCH(ET$10,$A$11:$A217,0)),INDEX(R_1_Zusätz,MATCH(ET$10,R_1_Zeilen,0)),"")</f>
        <v/>
      </c>
      <c r="EU217" s="1" t="str">
        <f ca="1">IF(ISERROR(MATCH(EU$10,$A$11:$A217,0)),INDEX(R_1_Zusätz,MATCH(EU$10,R_1_Zeilen,0)),"")</f>
        <v/>
      </c>
      <c r="EV217" s="1" t="str">
        <f ca="1">IF(ISERROR(MATCH(EV$10,$A$11:$A217,0)),INDEX(R_1_Zusätz,MATCH(EV$10,R_1_Zeilen,0)),"")</f>
        <v/>
      </c>
      <c r="EW217" s="1" t="str">
        <f ca="1">IF(ISERROR(MATCH(EW$10,$A$11:$A217,0)),INDEX(R_1_Zusätz,MATCH(EW$10,R_1_Zeilen,0)),"")</f>
        <v/>
      </c>
      <c r="EX217" s="1" t="str">
        <f ca="1">IF(ISERROR(MATCH(EX$10,$A$11:$A217,0)),INDEX(R_1_Zusätz,MATCH(EX$10,R_1_Zeilen,0)),"")</f>
        <v/>
      </c>
      <c r="EY217" s="1" t="str">
        <f ca="1">IF(ISERROR(MATCH(EY$10,$A$11:$A217,0)),INDEX(R_1_Zusätz,MATCH(EY$10,R_1_Zeilen,0)),"")</f>
        <v/>
      </c>
      <c r="EZ217" s="1" t="str">
        <f ca="1">IF(ISERROR(MATCH(EZ$10,$A$11:$A217,0)),INDEX(R_1_Zusätz,MATCH(EZ$10,R_1_Zeilen,0)),"")</f>
        <v/>
      </c>
      <c r="FA217" s="1" t="str">
        <f ca="1">IF(ISERROR(MATCH(FA$10,$A$11:$A217,0)),INDEX(R_1_Zusätz,MATCH(FA$10,R_1_Zeilen,0)),"")</f>
        <v/>
      </c>
      <c r="FB217" s="1" t="str">
        <f ca="1">IF(ISERROR(MATCH(FB$10,$A$11:$A217,0)),INDEX(R_1_Zusätz,MATCH(FB$10,R_1_Zeilen,0)),"")</f>
        <v/>
      </c>
      <c r="FC217" s="1" t="str">
        <f ca="1">IF(ISERROR(MATCH(FC$10,$A$11:$A217,0)),INDEX(R_1_Zusätz,MATCH(FC$10,R_1_Zeilen,0)),"")</f>
        <v/>
      </c>
      <c r="FD217" s="1" t="str">
        <f ca="1">IF(ISERROR(MATCH(FD$10,$A$11:$A217,0)),INDEX(R_1_Zusätz,MATCH(FD$10,R_1_Zeilen,0)),"")</f>
        <v/>
      </c>
      <c r="FE217" s="1" t="str">
        <f ca="1">IF(ISERROR(MATCH(FE$10,$A$11:$A217,0)),INDEX(R_1_Zusätz,MATCH(FE$10,R_1_Zeilen,0)),"")</f>
        <v/>
      </c>
      <c r="FF217" s="1" t="str">
        <f ca="1">IF(ISERROR(MATCH(FF$10,$A$11:$A217,0)),INDEX(R_1_Zusätz,MATCH(FF$10,R_1_Zeilen,0)),"")</f>
        <v/>
      </c>
      <c r="FG217" s="1" t="str">
        <f ca="1">IF(ISERROR(MATCH(FG$10,$A$11:$A217,0)),INDEX(R_1_Zusätz,MATCH(FG$10,R_1_Zeilen,0)),"")</f>
        <v/>
      </c>
      <c r="FH217" s="1" t="str">
        <f ca="1">IF(ISERROR(MATCH(FH$10,$A$11:$A217,0)),INDEX(R_1_Zusätz,MATCH(FH$10,R_1_Zeilen,0)),"")</f>
        <v/>
      </c>
      <c r="FI217" s="1" t="str">
        <f ca="1">IF(ISERROR(MATCH(FI$10,$A$11:$A217,0)),INDEX(R_1_Zusätz,MATCH(FI$10,R_1_Zeilen,0)),"")</f>
        <v/>
      </c>
      <c r="FJ217" s="1" t="str">
        <f ca="1">IF(ISERROR(MATCH(FJ$10,$A$11:$A217,0)),INDEX(R_1_Zusätz,MATCH(FJ$10,R_1_Zeilen,0)),"")</f>
        <v/>
      </c>
      <c r="FK217" s="1" t="str">
        <f ca="1">IF(ISERROR(MATCH(FK$10,$A$11:$A217,0)),INDEX(R_1_Zusätz,MATCH(FK$10,R_1_Zeilen,0)),"")</f>
        <v/>
      </c>
      <c r="FL217" s="1" t="str">
        <f ca="1">IF(ISERROR(MATCH(FL$10,$A$11:$A217,0)),INDEX(R_1_Zusätz,MATCH(FL$10,R_1_Zeilen,0)),"")</f>
        <v/>
      </c>
      <c r="FM217" s="1" t="str">
        <f ca="1">IF(ISERROR(MATCH(FM$10,$A$11:$A217,0)),INDEX(R_1_Zusätz,MATCH(FM$10,R_1_Zeilen,0)),"")</f>
        <v/>
      </c>
      <c r="FN217" s="1" t="str">
        <f ca="1">IF(ISERROR(MATCH(FN$10,$A$11:$A217,0)),INDEX(R_1_Zusätz,MATCH(FN$10,R_1_Zeilen,0)),"")</f>
        <v/>
      </c>
      <c r="FO217" s="1" t="str">
        <f ca="1">IF(ISERROR(MATCH(FO$10,$A$11:$A217,0)),INDEX(R_1_Zusätz,MATCH(FO$10,R_1_Zeilen,0)),"")</f>
        <v/>
      </c>
      <c r="FP217" s="1" t="str">
        <f ca="1">IF(ISERROR(MATCH(FP$10,$A$11:$A217,0)),INDEX(R_1_Zusätz,MATCH(FP$10,R_1_Zeilen,0)),"")</f>
        <v/>
      </c>
      <c r="FQ217" s="1" t="str">
        <f ca="1">IF(ISERROR(MATCH(FQ$10,$A$11:$A217,0)),INDEX(R_1_Zusätz,MATCH(FQ$10,R_1_Zeilen,0)),"")</f>
        <v/>
      </c>
      <c r="FR217" s="1" t="str">
        <f ca="1">IF(ISERROR(MATCH(FR$10,$A$11:$A217,0)),INDEX(R_1_Zusätz,MATCH(FR$10,R_1_Zeilen,0)),"")</f>
        <v/>
      </c>
      <c r="FS217" s="1" t="str">
        <f ca="1">IF(ISERROR(MATCH(FS$10,$A$11:$A217,0)),INDEX(R_1_Zusätz,MATCH(FS$10,R_1_Zeilen,0)),"")</f>
        <v/>
      </c>
      <c r="FT217" s="1" t="str">
        <f ca="1">IF(ISERROR(MATCH(FT$10,$A$11:$A217,0)),INDEX(R_1_Zusätz,MATCH(FT$10,R_1_Zeilen,0)),"")</f>
        <v/>
      </c>
      <c r="FU217" s="1" t="str">
        <f ca="1">IF(ISERROR(MATCH(FU$10,$A$11:$A217,0)),INDEX(R_1_Zusätz,MATCH(FU$10,R_1_Zeilen,0)),"")</f>
        <v/>
      </c>
      <c r="FV217" s="1" t="str">
        <f ca="1">IF(ISERROR(MATCH(FV$10,$A$11:$A217,0)),INDEX(R_1_Zusätz,MATCH(FV$10,R_1_Zeilen,0)),"")</f>
        <v/>
      </c>
      <c r="FW217" s="1" t="str">
        <f ca="1">IF(ISERROR(MATCH(FW$10,$A$11:$A217,0)),INDEX(R_1_Zusätz,MATCH(FW$10,R_1_Zeilen,0)),"")</f>
        <v/>
      </c>
      <c r="FX217" s="1" t="str">
        <f ca="1">IF(ISERROR(MATCH(FX$10,$A$11:$A217,0)),INDEX(R_1_Zusätz,MATCH(FX$10,R_1_Zeilen,0)),"")</f>
        <v/>
      </c>
      <c r="FY217" s="1" t="str">
        <f ca="1">IF(ISERROR(MATCH(FY$10,$A$11:$A217,0)),INDEX(R_1_Zusätz,MATCH(FY$10,R_1_Zeilen,0)),"")</f>
        <v/>
      </c>
      <c r="FZ217" s="1" t="str">
        <f ca="1">IF(ISERROR(MATCH(FZ$10,$A$11:$A217,0)),INDEX(R_1_Zusätz,MATCH(FZ$10,R_1_Zeilen,0)),"")</f>
        <v/>
      </c>
      <c r="GA217" s="1" t="str">
        <f ca="1">IF(ISERROR(MATCH(GA$10,$A$11:$A217,0)),INDEX(R_1_Zusätz,MATCH(GA$10,R_1_Zeilen,0)),"")</f>
        <v/>
      </c>
      <c r="GB217" s="1" t="str">
        <f ca="1">IF(ISERROR(MATCH(GB$10,$A$11:$A217,0)),INDEX(R_1_Zusätz,MATCH(GB$10,R_1_Zeilen,0)),"")</f>
        <v/>
      </c>
      <c r="GC217" s="1" t="str">
        <f ca="1">IF(ISERROR(MATCH(GC$10,$A$11:$A217,0)),INDEX(R_1_Zusätz,MATCH(GC$10,R_1_Zeilen,0)),"")</f>
        <v/>
      </c>
      <c r="GD217" s="1" t="str">
        <f ca="1">IF(ISERROR(MATCH(GD$10,$A$11:$A217,0)),INDEX(R_1_Zusätz,MATCH(GD$10,R_1_Zeilen,0)),"")</f>
        <v/>
      </c>
      <c r="GE217" s="1" t="str">
        <f ca="1">IF(ISERROR(MATCH(GE$10,$A$11:$A217,0)),INDEX(R_1_Zusätz,MATCH(GE$10,R_1_Zeilen,0)),"")</f>
        <v/>
      </c>
      <c r="GF217" s="1" t="str">
        <f ca="1">IF(ISERROR(MATCH(GF$10,$A$11:$A217,0)),INDEX(R_1_Zusätz,MATCH(GF$10,R_1_Zeilen,0)),"")</f>
        <v/>
      </c>
      <c r="GG217" s="1" t="str">
        <f ca="1">IF(ISERROR(MATCH(GG$10,$A$11:$A217,0)),INDEX(R_1_Zusätz,MATCH(GG$10,R_1_Zeilen,0)),"")</f>
        <v/>
      </c>
      <c r="GH217" s="1" t="str">
        <f ca="1">IF(ISERROR(MATCH(GH$10,$A$11:$A217,0)),INDEX(R_1_Zusätz,MATCH(GH$10,R_1_Zeilen,0)),"")</f>
        <v/>
      </c>
      <c r="GI217" s="1" t="str">
        <f ca="1">IF(ISERROR(MATCH(GI$10,$A$11:$A217,0)),INDEX(R_1_Zusätz,MATCH(GI$10,R_1_Zeilen,0)),"")</f>
        <v/>
      </c>
      <c r="GJ217" s="1" t="str">
        <f ca="1">IF(ISERROR(MATCH(GJ$10,$A$11:$A217,0)),INDEX(R_1_Zusätz,MATCH(GJ$10,R_1_Zeilen,0)),"")</f>
        <v/>
      </c>
      <c r="GK217" s="1" t="str">
        <f ca="1">IF(ISERROR(MATCH(GK$10,$A$11:$A217,0)),INDEX(R_1_Zusätz,MATCH(GK$10,R_1_Zeilen,0)),"")</f>
        <v/>
      </c>
      <c r="GL217" s="1" t="str">
        <f ca="1">IF(ISERROR(MATCH(GL$10,$A$11:$A217,0)),INDEX(R_1_Zusätz,MATCH(GL$10,R_1_Zeilen,0)),"")</f>
        <v/>
      </c>
      <c r="GM217" s="1" t="str">
        <f ca="1">IF(ISERROR(MATCH(GM$10,$A$11:$A217,0)),INDEX(R_1_Zusätz,MATCH(GM$10,R_1_Zeilen,0)),"")</f>
        <v/>
      </c>
      <c r="GN217" s="1" t="str">
        <f ca="1">IF(ISERROR(MATCH(GN$10,$A$11:$A217,0)),INDEX(R_1_Zusätz,MATCH(GN$10,R_1_Zeilen,0)),"")</f>
        <v/>
      </c>
      <c r="GO217" s="1" t="str">
        <f ca="1">IF(ISERROR(MATCH(GO$10,$A$11:$A217,0)),INDEX(R_1_Zusätz,MATCH(GO$10,R_1_Zeilen,0)),"")</f>
        <v/>
      </c>
      <c r="GP217" s="1" t="str">
        <f ca="1">IF(ISERROR(MATCH(GP$10,$A$11:$A217,0)),INDEX(R_1_Zusätz,MATCH(GP$10,R_1_Zeilen,0)),"")</f>
        <v/>
      </c>
      <c r="GQ217" s="1" t="str">
        <f ca="1">IF(ISERROR(MATCH(GQ$10,$A$11:$A217,0)),INDEX(R_1_Zusätz,MATCH(GQ$10,R_1_Zeilen,0)),"")</f>
        <v/>
      </c>
      <c r="GR217" s="1" t="str">
        <f ca="1">IF(ISERROR(MATCH(GR$10,$A$11:$A217,0)),INDEX(R_1_Zusätz,MATCH(GR$10,R_1_Zeilen,0)),"")</f>
        <v/>
      </c>
      <c r="GS217" s="1" t="str">
        <f ca="1">IF(ISERROR(MATCH(GS$10,$A$11:$A217,0)),INDEX(R_1_Zusätz,MATCH(GS$10,R_1_Zeilen,0)),"")</f>
        <v/>
      </c>
      <c r="GT217" s="1" t="str">
        <f ca="1">IF(ISERROR(MATCH(GT$10,$A$11:$A217,0)),INDEX(R_1_Zusätz,MATCH(GT$10,R_1_Zeilen,0)),"")</f>
        <v/>
      </c>
      <c r="GU217" s="1" t="str">
        <f ca="1">IF(ISERROR(MATCH(GU$10,$A$11:$A217,0)),INDEX(R_1_Zusätz,MATCH(GU$10,R_1_Zeilen,0)),"")</f>
        <v/>
      </c>
      <c r="GV217" s="1" t="str">
        <f ca="1">IF(ISERROR(MATCH(GV$10,$A$11:$A217,0)),INDEX(R_1_Zusätz,MATCH(GV$10,R_1_Zeilen,0)),"")</f>
        <v/>
      </c>
      <c r="GW217" s="1" t="str">
        <f ca="1">IF(ISERROR(MATCH(GW$10,$A$11:$A217,0)),INDEX(R_1_Zusätz,MATCH(GW$10,R_1_Zeilen,0)),"")</f>
        <v/>
      </c>
      <c r="GX217" s="1" t="str">
        <f ca="1">IF(ISERROR(MATCH(GX$10,$A$11:$A217,0)),INDEX(R_1_Zusätz,MATCH(GX$10,R_1_Zeilen,0)),"")</f>
        <v/>
      </c>
      <c r="GY217" s="1" t="str">
        <f ca="1">IF(ISERROR(MATCH(GY$10,$A$11:$A217,0)),INDEX(R_1_Zusätz,MATCH(GY$10,R_1_Zeilen,0)),"")</f>
        <v/>
      </c>
      <c r="GZ217" s="1" t="str">
        <f ca="1">IF(ISERROR(MATCH(GZ$10,$A$11:$A217,0)),INDEX(R_1_Zusätz,MATCH(GZ$10,R_1_Zeilen,0)),"")</f>
        <v/>
      </c>
      <c r="HA217" s="1" t="str">
        <f ca="1">IF(ISERROR(MATCH(HA$10,$A$11:$A217,0)),INDEX(R_1_Zusätz,MATCH(HA$10,R_1_Zeilen,0)),"")</f>
        <v/>
      </c>
    </row>
  </sheetData>
  <sheetCalcPr fullCalcOnLoad="1"/>
  <mergeCells count="3">
    <mergeCell ref="A2:F2"/>
    <mergeCell ref="H2:I2"/>
    <mergeCell ref="A1:J1"/>
  </mergeCells>
  <phoneticPr fontId="2" type="noConversion"/>
  <conditionalFormatting sqref="A11:A65536">
    <cfRule type="expression" dxfId="31" priority="6" stopIfTrue="1">
      <formula>ROW($A11)&lt;=R_2_bis_Zeile_Soll</formula>
    </cfRule>
  </conditionalFormatting>
  <conditionalFormatting sqref="G2">
    <cfRule type="expression" dxfId="30" priority="7" stopIfTrue="1">
      <formula>$G$2=R_2_bis_Zeile_Ist</formula>
    </cfRule>
    <cfRule type="expression" dxfId="29" priority="8" stopIfTrue="1">
      <formula>$G$2&lt;&gt;R_2_bis_Zeile_Ist</formula>
    </cfRule>
  </conditionalFormatting>
  <conditionalFormatting sqref="A10:XFD10">
    <cfRule type="expression" dxfId="28" priority="10" stopIfTrue="1">
      <formula>COLUMN(A$10)&lt;=COUNTA(BASIS_Produkt)+2</formula>
    </cfRule>
  </conditionalFormatting>
  <conditionalFormatting sqref="J2">
    <cfRule type="expression" dxfId="27" priority="11" stopIfTrue="1">
      <formula>$J$2=R_2_bis_Spalte_Ist</formula>
    </cfRule>
    <cfRule type="expression" dxfId="26" priority="12" stopIfTrue="1">
      <formula>$J$2&lt;&gt;R_2_bis_Spalte_Ist</formula>
    </cfRule>
  </conditionalFormatting>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tabColor theme="0" tint="-0.34998626667073579"/>
  </sheetPr>
  <dimension ref="A1:G22"/>
  <sheetViews>
    <sheetView workbookViewId="0">
      <pane ySplit="10" topLeftCell="A11" activePane="bottomLeft" state="frozen"/>
      <selection pane="bottomLeft" sqref="A1:G1"/>
    </sheetView>
  </sheetViews>
  <sheetFormatPr baseColWidth="10" defaultRowHeight="12.75"/>
  <cols>
    <col min="1" max="1" width="11.625" style="11" customWidth="1"/>
    <col min="2" max="2" width="10.25" style="1" customWidth="1"/>
    <col min="3" max="3" width="9.375" style="1" customWidth="1"/>
    <col min="4" max="4" width="9.625" style="1" customWidth="1"/>
    <col min="5" max="6" width="10" style="1" customWidth="1"/>
    <col min="7" max="8" width="7.25" style="1" customWidth="1"/>
    <col min="9" max="16384" width="11" style="1"/>
  </cols>
  <sheetData>
    <row r="1" spans="1:7" ht="26.25" customHeight="1">
      <c r="A1" s="102" t="s">
        <v>71</v>
      </c>
      <c r="B1" s="103"/>
      <c r="C1" s="103"/>
      <c r="D1" s="103"/>
      <c r="E1" s="103"/>
      <c r="F1" s="103"/>
      <c r="G1" s="103"/>
    </row>
    <row r="2" spans="1:7">
      <c r="A2" s="40" t="s">
        <v>7</v>
      </c>
      <c r="B2" s="5"/>
      <c r="C2" s="5"/>
      <c r="D2" s="2"/>
      <c r="E2" s="48">
        <f ca="1">R_3_bis_Zeile_Soll</f>
        <v>22</v>
      </c>
      <c r="F2" s="40" t="s">
        <v>73</v>
      </c>
      <c r="G2" s="43" t="str">
        <f ca="1">R_3_bis_Spalte_Soll</f>
        <v>F</v>
      </c>
    </row>
    <row r="3" spans="1:7" hidden="1"/>
    <row r="4" spans="1:7" hidden="1"/>
    <row r="5" spans="1:7" hidden="1"/>
    <row r="6" spans="1:7" hidden="1"/>
    <row r="7" spans="1:7" hidden="1"/>
    <row r="8" spans="1:7" ht="15.75" hidden="1">
      <c r="A8" s="4"/>
      <c r="B8" s="4"/>
      <c r="C8" s="4"/>
      <c r="D8" s="4"/>
      <c r="E8" s="4"/>
    </row>
    <row r="9" spans="1:7" ht="15.75">
      <c r="A9" s="4"/>
    </row>
    <row r="10" spans="1:7" s="11" customFormat="1" ht="51">
      <c r="A10" s="50" t="s">
        <v>24</v>
      </c>
      <c r="B10" s="18" t="s">
        <v>28</v>
      </c>
      <c r="C10" s="18" t="s">
        <v>21</v>
      </c>
      <c r="D10" s="18" t="s">
        <v>18</v>
      </c>
      <c r="E10" s="11" t="str">
        <f ca="1">IF(COLUMN(A:A)&gt;Cockpit_1!$E$6,"XXX",COLUMN(A:A)&amp;". MG")</f>
        <v>1. MG</v>
      </c>
      <c r="F10" s="11" t="str">
        <f ca="1">IF(COLUMN(B:B)&gt;Cockpit_1!$E$6,"XXX",COLUMN(B:B)&amp;". MG")</f>
        <v>2. MG</v>
      </c>
    </row>
    <row r="11" spans="1:7">
      <c r="A11" s="11">
        <f ca="1">IF(AND(Cockpit_1!$D12=0,Cockpit_1!$E12=0),Cockpit_1!$A12,"XXX")</f>
        <v>35535</v>
      </c>
      <c r="B11" s="1">
        <f t="array" aca="1" ref="B11" ca="1">IF($A11="","",SUMPRODUCT(IF(INDIRECT("$E$11:"&amp;ADDRESS(11,COUNTA(BASIS_MG)+4))&lt;&gt;"",INDIRECT("$E$11:"&amp;ADDRESS(11,COUNTA(BASIS_MG)+4))=INDIRECT("$E"&amp;MATCH($A11,$A:$A,0)&amp;":"&amp;ADDRESS(MATCH($A11,$A:$A,0),COUNTA(BASIS_MG)+4)))*1))</f>
        <v>2</v>
      </c>
      <c r="C11" s="1">
        <f t="shared" ref="C11:C22" ca="1" si="0">IF($A11="","",INDEX(R_1_Gleiche,MATCH($A11,R_1_Zeilen,0)))</f>
        <v>2</v>
      </c>
      <c r="D11" s="1">
        <f t="shared" ref="D11:D22" ca="1" si="1">IF($A11="","",INDEX(R_1_Insgesamt,MATCH($A11,R_1_Zeilen,0)))</f>
        <v>2</v>
      </c>
      <c r="E11" s="1" t="str">
        <f t="array" aca="1" ref="E11" ca="1">INDEX(BASIS_MG,MATCH(SMALL(IF(INDIRECT("'BASIS'!$C"&amp;MATCH(R_3!$A11,BASIS_Zeilen,0)&amp;":"&amp;ADDRESS(MATCH(R_3!$A11,BASIS_Zeilen,0),COUNTA(BASIS_Spalten)))&gt;0,INDIRECT("'BASIS'!$C"&amp;MATCH(R_3!$A11,BASIS_Zeilen,0)&amp;":"&amp;ADDRESS(MATCH(R_3!$A11,BASIS_Zeilen,0),COUNTA(BASIS_Spalten)))),COLUMN(A:A)),INDIRECT("'BASIS'!$C"&amp;MATCH(R_3!$A11,BASIS_Zeilen,0)&amp;":"&amp;ADDRESS(MATCH(R_3!$A11,BASIS_Zeilen,0),COUNTA(BASIS_Spalten))),0))</f>
        <v>G3J7J</v>
      </c>
      <c r="F11" s="1" t="str">
        <f t="array" aca="1" ref="F11" ca="1">INDEX(BASIS_MG,MATCH(SMALL(IF(INDIRECT("'BASIS'!$C"&amp;MATCH(R_3!$A11,BASIS_Zeilen,0)&amp;":"&amp;ADDRESS(MATCH(R_3!$A11,BASIS_Zeilen,0),COUNTA(BASIS_Spalten)))&gt;0,INDIRECT("'BASIS'!$C"&amp;MATCH(R_3!$A11,BASIS_Zeilen,0)&amp;":"&amp;ADDRESS(MATCH(R_3!$A11,BASIS_Zeilen,0),COUNTA(BASIS_Spalten)))),COLUMN(B:B)),INDIRECT("'BASIS'!$C"&amp;MATCH(R_3!$A11,BASIS_Zeilen,0)&amp;":"&amp;ADDRESS(MATCH(R_3!$A11,BASIS_Zeilen,0),COUNTA(BASIS_Spalten))),0))</f>
        <v>HF33J</v>
      </c>
    </row>
    <row r="12" spans="1:7">
      <c r="A12" s="11" t="str">
        <f ca="1">IF(AND(Cockpit_1!$D13=0,Cockpit_1!$E13=0),Cockpit_1!$A13,"XXX")</f>
        <v>357HJ</v>
      </c>
      <c r="B12" s="1">
        <f t="array" aca="1" ref="B12" ca="1">IF($A12="","",SUMPRODUCT(IF(INDIRECT("$E$11:"&amp;ADDRESS(11,COUNTA(BASIS_MG)+4))&lt;&gt;"",INDIRECT("$E$11:"&amp;ADDRESS(11,COUNTA(BASIS_MG)+4))=INDIRECT("$E"&amp;MATCH($A12,$A:$A,0)&amp;":"&amp;ADDRESS(MATCH($A12,$A:$A,0),COUNTA(BASIS_MG)+4)))*1))</f>
        <v>2</v>
      </c>
      <c r="C12" s="1">
        <f t="shared" ca="1" si="0"/>
        <v>2</v>
      </c>
      <c r="D12" s="1">
        <f t="shared" ca="1" si="1"/>
        <v>2</v>
      </c>
      <c r="E12" s="1" t="str">
        <f t="array" aca="1" ref="E12" ca="1">INDEX(BASIS_MG,MATCH(SMALL(IF(INDIRECT("'BASIS'!$C"&amp;MATCH(R_3!$A12,BASIS_Zeilen,0)&amp;":"&amp;ADDRESS(MATCH(R_3!$A12,BASIS_Zeilen,0),COUNTA(BASIS_Spalten)))&gt;0,INDIRECT("'BASIS'!$C"&amp;MATCH(R_3!$A12,BASIS_Zeilen,0)&amp;":"&amp;ADDRESS(MATCH(R_3!$A12,BASIS_Zeilen,0),COUNTA(BASIS_Spalten)))),COLUMN(A:A)),INDIRECT("'BASIS'!$C"&amp;MATCH(R_3!$A12,BASIS_Zeilen,0)&amp;":"&amp;ADDRESS(MATCH(R_3!$A12,BASIS_Zeilen,0),COUNTA(BASIS_Spalten))),0))</f>
        <v>G3J7J</v>
      </c>
      <c r="F12" s="1" t="str">
        <f t="array" aca="1" ref="F12" ca="1">INDEX(BASIS_MG,MATCH(SMALL(IF(INDIRECT("'BASIS'!$C"&amp;MATCH(R_3!$A12,BASIS_Zeilen,0)&amp;":"&amp;ADDRESS(MATCH(R_3!$A12,BASIS_Zeilen,0),COUNTA(BASIS_Spalten)))&gt;0,INDIRECT("'BASIS'!$C"&amp;MATCH(R_3!$A12,BASIS_Zeilen,0)&amp;":"&amp;ADDRESS(MATCH(R_3!$A12,BASIS_Zeilen,0),COUNTA(BASIS_Spalten)))),COLUMN(B:B)),INDIRECT("'BASIS'!$C"&amp;MATCH(R_3!$A12,BASIS_Zeilen,0)&amp;":"&amp;ADDRESS(MATCH(R_3!$A12,BASIS_Zeilen,0),COUNTA(BASIS_Spalten))),0))</f>
        <v>HF33J</v>
      </c>
    </row>
    <row r="13" spans="1:7">
      <c r="A13" s="11" t="str">
        <f ca="1">IF(AND(Cockpit_1!$D14=0,Cockpit_1!$E14=0),Cockpit_1!$A14,"XXX")</f>
        <v>35CIH</v>
      </c>
      <c r="B13" s="1">
        <f t="array" aca="1" ref="B13" ca="1">IF($A13="","",SUMPRODUCT(IF(INDIRECT("$E$11:"&amp;ADDRESS(11,COUNTA(BASIS_MG)+4))&lt;&gt;"",INDIRECT("$E$11:"&amp;ADDRESS(11,COUNTA(BASIS_MG)+4))=INDIRECT("$E"&amp;MATCH($A13,$A:$A,0)&amp;":"&amp;ADDRESS(MATCH($A13,$A:$A,0),COUNTA(BASIS_MG)+4)))*1))</f>
        <v>2</v>
      </c>
      <c r="C13" s="1">
        <f t="shared" ca="1" si="0"/>
        <v>2</v>
      </c>
      <c r="D13" s="1">
        <f t="shared" ca="1" si="1"/>
        <v>2</v>
      </c>
      <c r="E13" s="1" t="str">
        <f t="array" aca="1" ref="E13" ca="1">INDEX(BASIS_MG,MATCH(SMALL(IF(INDIRECT("'BASIS'!$C"&amp;MATCH(R_3!$A13,BASIS_Zeilen,0)&amp;":"&amp;ADDRESS(MATCH(R_3!$A13,BASIS_Zeilen,0),COUNTA(BASIS_Spalten)))&gt;0,INDIRECT("'BASIS'!$C"&amp;MATCH(R_3!$A13,BASIS_Zeilen,0)&amp;":"&amp;ADDRESS(MATCH(R_3!$A13,BASIS_Zeilen,0),COUNTA(BASIS_Spalten)))),COLUMN(A:A)),INDIRECT("'BASIS'!$C"&amp;MATCH(R_3!$A13,BASIS_Zeilen,0)&amp;":"&amp;ADDRESS(MATCH(R_3!$A13,BASIS_Zeilen,0),COUNTA(BASIS_Spalten))),0))</f>
        <v>G3J7J</v>
      </c>
      <c r="F13" s="1" t="str">
        <f t="array" aca="1" ref="F13" ca="1">INDEX(BASIS_MG,MATCH(SMALL(IF(INDIRECT("'BASIS'!$C"&amp;MATCH(R_3!$A13,BASIS_Zeilen,0)&amp;":"&amp;ADDRESS(MATCH(R_3!$A13,BASIS_Zeilen,0),COUNTA(BASIS_Spalten)))&gt;0,INDIRECT("'BASIS'!$C"&amp;MATCH(R_3!$A13,BASIS_Zeilen,0)&amp;":"&amp;ADDRESS(MATCH(R_3!$A13,BASIS_Zeilen,0),COUNTA(BASIS_Spalten)))),COLUMN(B:B)),INDIRECT("'BASIS'!$C"&amp;MATCH(R_3!$A13,BASIS_Zeilen,0)&amp;":"&amp;ADDRESS(MATCH(R_3!$A13,BASIS_Zeilen,0),COUNTA(BASIS_Spalten))),0))</f>
        <v>HF33J</v>
      </c>
    </row>
    <row r="14" spans="1:7">
      <c r="A14" s="11" t="str">
        <f ca="1">IF(AND(Cockpit_1!$D15=0,Cockpit_1!$E15=0),Cockpit_1!$A15,"XXX")</f>
        <v>35CII</v>
      </c>
      <c r="B14" s="1">
        <f t="array" aca="1" ref="B14" ca="1">IF($A14="","",SUMPRODUCT(IF(INDIRECT("$E$11:"&amp;ADDRESS(11,COUNTA(BASIS_MG)+4))&lt;&gt;"",INDIRECT("$E$11:"&amp;ADDRESS(11,COUNTA(BASIS_MG)+4))=INDIRECT("$E"&amp;MATCH($A14,$A:$A,0)&amp;":"&amp;ADDRESS(MATCH($A14,$A:$A,0),COUNTA(BASIS_MG)+4)))*1))</f>
        <v>2</v>
      </c>
      <c r="C14" s="1">
        <f t="shared" ca="1" si="0"/>
        <v>2</v>
      </c>
      <c r="D14" s="1">
        <f t="shared" ca="1" si="1"/>
        <v>2</v>
      </c>
      <c r="E14" s="1" t="str">
        <f t="array" aca="1" ref="E14" ca="1">INDEX(BASIS_MG,MATCH(SMALL(IF(INDIRECT("'BASIS'!$C"&amp;MATCH(R_3!$A14,BASIS_Zeilen,0)&amp;":"&amp;ADDRESS(MATCH(R_3!$A14,BASIS_Zeilen,0),COUNTA(BASIS_Spalten)))&gt;0,INDIRECT("'BASIS'!$C"&amp;MATCH(R_3!$A14,BASIS_Zeilen,0)&amp;":"&amp;ADDRESS(MATCH(R_3!$A14,BASIS_Zeilen,0),COUNTA(BASIS_Spalten)))),COLUMN(A:A)),INDIRECT("'BASIS'!$C"&amp;MATCH(R_3!$A14,BASIS_Zeilen,0)&amp;":"&amp;ADDRESS(MATCH(R_3!$A14,BASIS_Zeilen,0),COUNTA(BASIS_Spalten))),0))</f>
        <v>G3J7J</v>
      </c>
      <c r="F14" s="1" t="str">
        <f t="array" aca="1" ref="F14" ca="1">INDEX(BASIS_MG,MATCH(SMALL(IF(INDIRECT("'BASIS'!$C"&amp;MATCH(R_3!$A14,BASIS_Zeilen,0)&amp;":"&amp;ADDRESS(MATCH(R_3!$A14,BASIS_Zeilen,0),COUNTA(BASIS_Spalten)))&gt;0,INDIRECT("'BASIS'!$C"&amp;MATCH(R_3!$A14,BASIS_Zeilen,0)&amp;":"&amp;ADDRESS(MATCH(R_3!$A14,BASIS_Zeilen,0),COUNTA(BASIS_Spalten)))),COLUMN(B:B)),INDIRECT("'BASIS'!$C"&amp;MATCH(R_3!$A14,BASIS_Zeilen,0)&amp;":"&amp;ADDRESS(MATCH(R_3!$A14,BASIS_Zeilen,0),COUNTA(BASIS_Spalten))),0))</f>
        <v>HF33J</v>
      </c>
    </row>
    <row r="15" spans="1:7">
      <c r="A15" s="11" t="str">
        <f ca="1">IF(AND(Cockpit_1!$D16=0,Cockpit_1!$E16=0),Cockpit_1!$A16,"XXX")</f>
        <v>35DJ7</v>
      </c>
      <c r="B15" s="1">
        <f t="array" aca="1" ref="B15" ca="1">IF($A15="","",SUMPRODUCT(IF(INDIRECT("$E$11:"&amp;ADDRESS(11,COUNTA(BASIS_MG)+4))&lt;&gt;"",INDIRECT("$E$11:"&amp;ADDRESS(11,COUNTA(BASIS_MG)+4))=INDIRECT("$E"&amp;MATCH($A15,$A:$A,0)&amp;":"&amp;ADDRESS(MATCH($A15,$A:$A,0),COUNTA(BASIS_MG)+4)))*1))</f>
        <v>2</v>
      </c>
      <c r="C15" s="1">
        <f t="shared" ca="1" si="0"/>
        <v>2</v>
      </c>
      <c r="D15" s="1">
        <f t="shared" ca="1" si="1"/>
        <v>2</v>
      </c>
      <c r="E15" s="1" t="str">
        <f t="array" aca="1" ref="E15" ca="1">INDEX(BASIS_MG,MATCH(SMALL(IF(INDIRECT("'BASIS'!$C"&amp;MATCH(R_3!$A15,BASIS_Zeilen,0)&amp;":"&amp;ADDRESS(MATCH(R_3!$A15,BASIS_Zeilen,0),COUNTA(BASIS_Spalten)))&gt;0,INDIRECT("'BASIS'!$C"&amp;MATCH(R_3!$A15,BASIS_Zeilen,0)&amp;":"&amp;ADDRESS(MATCH(R_3!$A15,BASIS_Zeilen,0),COUNTA(BASIS_Spalten)))),COLUMN(A:A)),INDIRECT("'BASIS'!$C"&amp;MATCH(R_3!$A15,BASIS_Zeilen,0)&amp;":"&amp;ADDRESS(MATCH(R_3!$A15,BASIS_Zeilen,0),COUNTA(BASIS_Spalten))),0))</f>
        <v>G3J7J</v>
      </c>
      <c r="F15" s="1" t="str">
        <f t="array" aca="1" ref="F15" ca="1">INDEX(BASIS_MG,MATCH(SMALL(IF(INDIRECT("'BASIS'!$C"&amp;MATCH(R_3!$A15,BASIS_Zeilen,0)&amp;":"&amp;ADDRESS(MATCH(R_3!$A15,BASIS_Zeilen,0),COUNTA(BASIS_Spalten)))&gt;0,INDIRECT("'BASIS'!$C"&amp;MATCH(R_3!$A15,BASIS_Zeilen,0)&amp;":"&amp;ADDRESS(MATCH(R_3!$A15,BASIS_Zeilen,0),COUNTA(BASIS_Spalten)))),COLUMN(B:B)),INDIRECT("'BASIS'!$C"&amp;MATCH(R_3!$A15,BASIS_Zeilen,0)&amp;":"&amp;ADDRESS(MATCH(R_3!$A15,BASIS_Zeilen,0),COUNTA(BASIS_Spalten))),0))</f>
        <v>HF33J</v>
      </c>
    </row>
    <row r="16" spans="1:7">
      <c r="A16" s="11" t="str">
        <f ca="1">IF(AND(Cockpit_1!$D17=0,Cockpit_1!$E17=0),Cockpit_1!$A17,"XXX")</f>
        <v>35DJJ</v>
      </c>
      <c r="B16" s="1">
        <f t="array" aca="1" ref="B16" ca="1">IF($A16="","",SUMPRODUCT(IF(INDIRECT("$E$11:"&amp;ADDRESS(11,COUNTA(BASIS_MG)+4))&lt;&gt;"",INDIRECT("$E$11:"&amp;ADDRESS(11,COUNTA(BASIS_MG)+4))=INDIRECT("$E"&amp;MATCH($A16,$A:$A,0)&amp;":"&amp;ADDRESS(MATCH($A16,$A:$A,0),COUNTA(BASIS_MG)+4)))*1))</f>
        <v>2</v>
      </c>
      <c r="C16" s="1">
        <f t="shared" ca="1" si="0"/>
        <v>2</v>
      </c>
      <c r="D16" s="1">
        <f t="shared" ca="1" si="1"/>
        <v>2</v>
      </c>
      <c r="E16" s="1" t="str">
        <f t="array" aca="1" ref="E16" ca="1">INDEX(BASIS_MG,MATCH(SMALL(IF(INDIRECT("'BASIS'!$C"&amp;MATCH(R_3!$A16,BASIS_Zeilen,0)&amp;":"&amp;ADDRESS(MATCH(R_3!$A16,BASIS_Zeilen,0),COUNTA(BASIS_Spalten)))&gt;0,INDIRECT("'BASIS'!$C"&amp;MATCH(R_3!$A16,BASIS_Zeilen,0)&amp;":"&amp;ADDRESS(MATCH(R_3!$A16,BASIS_Zeilen,0),COUNTA(BASIS_Spalten)))),COLUMN(A:A)),INDIRECT("'BASIS'!$C"&amp;MATCH(R_3!$A16,BASIS_Zeilen,0)&amp;":"&amp;ADDRESS(MATCH(R_3!$A16,BASIS_Zeilen,0),COUNTA(BASIS_Spalten))),0))</f>
        <v>G3J7J</v>
      </c>
      <c r="F16" s="1" t="str">
        <f t="array" aca="1" ref="F16" ca="1">INDEX(BASIS_MG,MATCH(SMALL(IF(INDIRECT("'BASIS'!$C"&amp;MATCH(R_3!$A16,BASIS_Zeilen,0)&amp;":"&amp;ADDRESS(MATCH(R_3!$A16,BASIS_Zeilen,0),COUNTA(BASIS_Spalten)))&gt;0,INDIRECT("'BASIS'!$C"&amp;MATCH(R_3!$A16,BASIS_Zeilen,0)&amp;":"&amp;ADDRESS(MATCH(R_3!$A16,BASIS_Zeilen,0),COUNTA(BASIS_Spalten)))),COLUMN(B:B)),INDIRECT("'BASIS'!$C"&amp;MATCH(R_3!$A16,BASIS_Zeilen,0)&amp;":"&amp;ADDRESS(MATCH(R_3!$A16,BASIS_Zeilen,0),COUNTA(BASIS_Spalten))),0))</f>
        <v>HF33J</v>
      </c>
    </row>
    <row r="17" spans="1:6">
      <c r="A17" s="11" t="str">
        <f ca="1">IF(AND(Cockpit_1!$D18=0,Cockpit_1!$E18=0),Cockpit_1!$A18,"XXX")</f>
        <v>35F7G</v>
      </c>
      <c r="B17" s="1">
        <f t="array" aca="1" ref="B17" ca="1">IF($A17="","",SUMPRODUCT(IF(INDIRECT("$E$11:"&amp;ADDRESS(11,COUNTA(BASIS_MG)+4))&lt;&gt;"",INDIRECT("$E$11:"&amp;ADDRESS(11,COUNTA(BASIS_MG)+4))=INDIRECT("$E"&amp;MATCH($A17,$A:$A,0)&amp;":"&amp;ADDRESS(MATCH($A17,$A:$A,0),COUNTA(BASIS_MG)+4)))*1))</f>
        <v>0</v>
      </c>
      <c r="C17" s="1">
        <f t="shared" ca="1" si="0"/>
        <v>2</v>
      </c>
      <c r="D17" s="1">
        <f t="shared" ca="1" si="1"/>
        <v>2</v>
      </c>
      <c r="E17" s="1" t="str">
        <f t="array" aca="1" ref="E17" ca="1">INDEX(BASIS_MG,MATCH(SMALL(IF(INDIRECT("'BASIS'!$C"&amp;MATCH(R_3!$A17,BASIS_Zeilen,0)&amp;":"&amp;ADDRESS(MATCH(R_3!$A17,BASIS_Zeilen,0),COUNTA(BASIS_Spalten)))&gt;0,INDIRECT("'BASIS'!$C"&amp;MATCH(R_3!$A17,BASIS_Zeilen,0)&amp;":"&amp;ADDRESS(MATCH(R_3!$A17,BASIS_Zeilen,0),COUNTA(BASIS_Spalten)))),COLUMN(A:A)),INDIRECT("'BASIS'!$C"&amp;MATCH(R_3!$A17,BASIS_Zeilen,0)&amp;":"&amp;ADDRESS(MATCH(R_3!$A17,BASIS_Zeilen,0),COUNTA(BASIS_Spalten))),0))</f>
        <v>HF33J</v>
      </c>
      <c r="F17" s="1" t="str">
        <f t="array" aca="1" ref="F17" ca="1">INDEX(BASIS_MG,MATCH(SMALL(IF(INDIRECT("'BASIS'!$C"&amp;MATCH(R_3!$A17,BASIS_Zeilen,0)&amp;":"&amp;ADDRESS(MATCH(R_3!$A17,BASIS_Zeilen,0),COUNTA(BASIS_Spalten)))&gt;0,INDIRECT("'BASIS'!$C"&amp;MATCH(R_3!$A17,BASIS_Zeilen,0)&amp;":"&amp;ADDRESS(MATCH(R_3!$A17,BASIS_Zeilen,0),COUNTA(BASIS_Spalten)))),COLUMN(B:B)),INDIRECT("'BASIS'!$C"&amp;MATCH(R_3!$A17,BASIS_Zeilen,0)&amp;":"&amp;ADDRESS(MATCH(R_3!$A17,BASIS_Zeilen,0),COUNTA(BASIS_Spalten))),0))</f>
        <v>G3J7J</v>
      </c>
    </row>
    <row r="18" spans="1:6">
      <c r="A18" s="11" t="str">
        <f ca="1">IF(AND(Cockpit_1!$D19=0,Cockpit_1!$E19=0),Cockpit_1!$A19,"XXX")</f>
        <v>35FCG</v>
      </c>
      <c r="B18" s="1">
        <f t="array" aca="1" ref="B18" ca="1">IF($A18="","",SUMPRODUCT(IF(INDIRECT("$E$11:"&amp;ADDRESS(11,COUNTA(BASIS_MG)+4))&lt;&gt;"",INDIRECT("$E$11:"&amp;ADDRESS(11,COUNTA(BASIS_MG)+4))=INDIRECT("$E"&amp;MATCH($A18,$A:$A,0)&amp;":"&amp;ADDRESS(MATCH($A18,$A:$A,0),COUNTA(BASIS_MG)+4)))*1))</f>
        <v>2</v>
      </c>
      <c r="C18" s="1">
        <f t="shared" ca="1" si="0"/>
        <v>2</v>
      </c>
      <c r="D18" s="1">
        <f t="shared" ca="1" si="1"/>
        <v>2</v>
      </c>
      <c r="E18" s="1" t="str">
        <f t="array" aca="1" ref="E18" ca="1">INDEX(BASIS_MG,MATCH(SMALL(IF(INDIRECT("'BASIS'!$C"&amp;MATCH(R_3!$A18,BASIS_Zeilen,0)&amp;":"&amp;ADDRESS(MATCH(R_3!$A18,BASIS_Zeilen,0),COUNTA(BASIS_Spalten)))&gt;0,INDIRECT("'BASIS'!$C"&amp;MATCH(R_3!$A18,BASIS_Zeilen,0)&amp;":"&amp;ADDRESS(MATCH(R_3!$A18,BASIS_Zeilen,0),COUNTA(BASIS_Spalten)))),COLUMN(A:A)),INDIRECT("'BASIS'!$C"&amp;MATCH(R_3!$A18,BASIS_Zeilen,0)&amp;":"&amp;ADDRESS(MATCH(R_3!$A18,BASIS_Zeilen,0),COUNTA(BASIS_Spalten))),0))</f>
        <v>G3J7J</v>
      </c>
      <c r="F18" s="1" t="str">
        <f t="array" aca="1" ref="F18" ca="1">INDEX(BASIS_MG,MATCH(SMALL(IF(INDIRECT("'BASIS'!$C"&amp;MATCH(R_3!$A18,BASIS_Zeilen,0)&amp;":"&amp;ADDRESS(MATCH(R_3!$A18,BASIS_Zeilen,0),COUNTA(BASIS_Spalten)))&gt;0,INDIRECT("'BASIS'!$C"&amp;MATCH(R_3!$A18,BASIS_Zeilen,0)&amp;":"&amp;ADDRESS(MATCH(R_3!$A18,BASIS_Zeilen,0),COUNTA(BASIS_Spalten)))),COLUMN(B:B)),INDIRECT("'BASIS'!$C"&amp;MATCH(R_3!$A18,BASIS_Zeilen,0)&amp;":"&amp;ADDRESS(MATCH(R_3!$A18,BASIS_Zeilen,0),COUNTA(BASIS_Spalten))),0))</f>
        <v>HF33J</v>
      </c>
    </row>
    <row r="19" spans="1:6">
      <c r="A19" s="11" t="str">
        <f ca="1">IF(AND(Cockpit_1!$D20=0,Cockpit_1!$E20=0),Cockpit_1!$A20,"XXX")</f>
        <v>35FCH</v>
      </c>
      <c r="B19" s="1">
        <f t="array" aca="1" ref="B19" ca="1">IF($A19="","",SUMPRODUCT(IF(INDIRECT("$E$11:"&amp;ADDRESS(11,COUNTA(BASIS_MG)+4))&lt;&gt;"",INDIRECT("$E$11:"&amp;ADDRESS(11,COUNTA(BASIS_MG)+4))=INDIRECT("$E"&amp;MATCH($A19,$A:$A,0)&amp;":"&amp;ADDRESS(MATCH($A19,$A:$A,0),COUNTA(BASIS_MG)+4)))*1))</f>
        <v>2</v>
      </c>
      <c r="C19" s="1">
        <f t="shared" ca="1" si="0"/>
        <v>2</v>
      </c>
      <c r="D19" s="1">
        <f t="shared" ca="1" si="1"/>
        <v>2</v>
      </c>
      <c r="E19" s="1" t="str">
        <f t="array" aca="1" ref="E19" ca="1">INDEX(BASIS_MG,MATCH(SMALL(IF(INDIRECT("'BASIS'!$C"&amp;MATCH(R_3!$A19,BASIS_Zeilen,0)&amp;":"&amp;ADDRESS(MATCH(R_3!$A19,BASIS_Zeilen,0),COUNTA(BASIS_Spalten)))&gt;0,INDIRECT("'BASIS'!$C"&amp;MATCH(R_3!$A19,BASIS_Zeilen,0)&amp;":"&amp;ADDRESS(MATCH(R_3!$A19,BASIS_Zeilen,0),COUNTA(BASIS_Spalten)))),COLUMN(A:A)),INDIRECT("'BASIS'!$C"&amp;MATCH(R_3!$A19,BASIS_Zeilen,0)&amp;":"&amp;ADDRESS(MATCH(R_3!$A19,BASIS_Zeilen,0),COUNTA(BASIS_Spalten))),0))</f>
        <v>G3J7J</v>
      </c>
      <c r="F19" s="1" t="str">
        <f t="array" aca="1" ref="F19" ca="1">INDEX(BASIS_MG,MATCH(SMALL(IF(INDIRECT("'BASIS'!$C"&amp;MATCH(R_3!$A19,BASIS_Zeilen,0)&amp;":"&amp;ADDRESS(MATCH(R_3!$A19,BASIS_Zeilen,0),COUNTA(BASIS_Spalten)))&gt;0,INDIRECT("'BASIS'!$C"&amp;MATCH(R_3!$A19,BASIS_Zeilen,0)&amp;":"&amp;ADDRESS(MATCH(R_3!$A19,BASIS_Zeilen,0),COUNTA(BASIS_Spalten)))),COLUMN(B:B)),INDIRECT("'BASIS'!$C"&amp;MATCH(R_3!$A19,BASIS_Zeilen,0)&amp;":"&amp;ADDRESS(MATCH(R_3!$A19,BASIS_Zeilen,0),COUNTA(BASIS_Spalten))),0))</f>
        <v>HF33J</v>
      </c>
    </row>
    <row r="20" spans="1:6">
      <c r="A20" s="11" t="str">
        <f ca="1">IF(AND(Cockpit_1!$D21=0,Cockpit_1!$E21=0),Cockpit_1!$A21,"XXX")</f>
        <v>35FCI</v>
      </c>
      <c r="B20" s="1">
        <f t="array" aca="1" ref="B20" ca="1">IF($A20="","",SUMPRODUCT(IF(INDIRECT("$E$11:"&amp;ADDRESS(11,COUNTA(BASIS_MG)+4))&lt;&gt;"",INDIRECT("$E$11:"&amp;ADDRESS(11,COUNTA(BASIS_MG)+4))=INDIRECT("$E"&amp;MATCH($A20,$A:$A,0)&amp;":"&amp;ADDRESS(MATCH($A20,$A:$A,0),COUNTA(BASIS_MG)+4)))*1))</f>
        <v>2</v>
      </c>
      <c r="C20" s="1">
        <f t="shared" ca="1" si="0"/>
        <v>2</v>
      </c>
      <c r="D20" s="1">
        <f t="shared" ca="1" si="1"/>
        <v>2</v>
      </c>
      <c r="E20" s="1" t="str">
        <f t="array" aca="1" ref="E20" ca="1">INDEX(BASIS_MG,MATCH(SMALL(IF(INDIRECT("'BASIS'!$C"&amp;MATCH(R_3!$A20,BASIS_Zeilen,0)&amp;":"&amp;ADDRESS(MATCH(R_3!$A20,BASIS_Zeilen,0),COUNTA(BASIS_Spalten)))&gt;0,INDIRECT("'BASIS'!$C"&amp;MATCH(R_3!$A20,BASIS_Zeilen,0)&amp;":"&amp;ADDRESS(MATCH(R_3!$A20,BASIS_Zeilen,0),COUNTA(BASIS_Spalten)))),COLUMN(A:A)),INDIRECT("'BASIS'!$C"&amp;MATCH(R_3!$A20,BASIS_Zeilen,0)&amp;":"&amp;ADDRESS(MATCH(R_3!$A20,BASIS_Zeilen,0),COUNTA(BASIS_Spalten))),0))</f>
        <v>G3J7J</v>
      </c>
      <c r="F20" s="1" t="str">
        <f t="array" aca="1" ref="F20" ca="1">INDEX(BASIS_MG,MATCH(SMALL(IF(INDIRECT("'BASIS'!$C"&amp;MATCH(R_3!$A20,BASIS_Zeilen,0)&amp;":"&amp;ADDRESS(MATCH(R_3!$A20,BASIS_Zeilen,0),COUNTA(BASIS_Spalten)))&gt;0,INDIRECT("'BASIS'!$C"&amp;MATCH(R_3!$A20,BASIS_Zeilen,0)&amp;":"&amp;ADDRESS(MATCH(R_3!$A20,BASIS_Zeilen,0),COUNTA(BASIS_Spalten)))),COLUMN(B:B)),INDIRECT("'BASIS'!$C"&amp;MATCH(R_3!$A20,BASIS_Zeilen,0)&amp;":"&amp;ADDRESS(MATCH(R_3!$A20,BASIS_Zeilen,0),COUNTA(BASIS_Spalten))),0))</f>
        <v>HF33J</v>
      </c>
    </row>
    <row r="21" spans="1:6">
      <c r="A21" s="11" t="str">
        <f ca="1">IF(AND(Cockpit_1!$D22=0,Cockpit_1!$E22=0),Cockpit_1!$A22,"XXX")</f>
        <v>35FDJ</v>
      </c>
      <c r="B21" s="1">
        <f t="array" aca="1" ref="B21" ca="1">IF($A21="","",SUMPRODUCT(IF(INDIRECT("$E$11:"&amp;ADDRESS(11,COUNTA(BASIS_MG)+4))&lt;&gt;"",INDIRECT("$E$11:"&amp;ADDRESS(11,COUNTA(BASIS_MG)+4))=INDIRECT("$E"&amp;MATCH($A21,$A:$A,0)&amp;":"&amp;ADDRESS(MATCH($A21,$A:$A,0),COUNTA(BASIS_MG)+4)))*1))</f>
        <v>2</v>
      </c>
      <c r="C21" s="1">
        <f t="shared" ca="1" si="0"/>
        <v>2</v>
      </c>
      <c r="D21" s="1">
        <f t="shared" ca="1" si="1"/>
        <v>2</v>
      </c>
      <c r="E21" s="1" t="str">
        <f t="array" aca="1" ref="E21" ca="1">INDEX(BASIS_MG,MATCH(SMALL(IF(INDIRECT("'BASIS'!$C"&amp;MATCH(R_3!$A21,BASIS_Zeilen,0)&amp;":"&amp;ADDRESS(MATCH(R_3!$A21,BASIS_Zeilen,0),COUNTA(BASIS_Spalten)))&gt;0,INDIRECT("'BASIS'!$C"&amp;MATCH(R_3!$A21,BASIS_Zeilen,0)&amp;":"&amp;ADDRESS(MATCH(R_3!$A21,BASIS_Zeilen,0),COUNTA(BASIS_Spalten)))),COLUMN(A:A)),INDIRECT("'BASIS'!$C"&amp;MATCH(R_3!$A21,BASIS_Zeilen,0)&amp;":"&amp;ADDRESS(MATCH(R_3!$A21,BASIS_Zeilen,0),COUNTA(BASIS_Spalten))),0))</f>
        <v>G3J7J</v>
      </c>
      <c r="F21" s="1" t="str">
        <f t="array" aca="1" ref="F21" ca="1">INDEX(BASIS_MG,MATCH(SMALL(IF(INDIRECT("'BASIS'!$C"&amp;MATCH(R_3!$A21,BASIS_Zeilen,0)&amp;":"&amp;ADDRESS(MATCH(R_3!$A21,BASIS_Zeilen,0),COUNTA(BASIS_Spalten)))&gt;0,INDIRECT("'BASIS'!$C"&amp;MATCH(R_3!$A21,BASIS_Zeilen,0)&amp;":"&amp;ADDRESS(MATCH(R_3!$A21,BASIS_Zeilen,0),COUNTA(BASIS_Spalten)))),COLUMN(B:B)),INDIRECT("'BASIS'!$C"&amp;MATCH(R_3!$A21,BASIS_Zeilen,0)&amp;":"&amp;ADDRESS(MATCH(R_3!$A21,BASIS_Zeilen,0),COUNTA(BASIS_Spalten))),0))</f>
        <v>HF33J</v>
      </c>
    </row>
    <row r="22" spans="1:6">
      <c r="A22" s="11" t="str">
        <f ca="1">IF(AND(Cockpit_1!$D23=0,Cockpit_1!$E23=0),Cockpit_1!$A23,"XXX")</f>
        <v>3F7I7</v>
      </c>
      <c r="B22" s="1">
        <f t="array" aca="1" ref="B22" ca="1">IF($A22="","",SUMPRODUCT(IF(INDIRECT("$E$11:"&amp;ADDRESS(11,COUNTA(BASIS_MG)+4))&lt;&gt;"",INDIRECT("$E$11:"&amp;ADDRESS(11,COUNTA(BASIS_MG)+4))=INDIRECT("$E"&amp;MATCH($A22,$A:$A,0)&amp;":"&amp;ADDRESS(MATCH($A22,$A:$A,0),COUNTA(BASIS_MG)+4)))*1))</f>
        <v>2</v>
      </c>
      <c r="C22" s="1">
        <f t="shared" ca="1" si="0"/>
        <v>2</v>
      </c>
      <c r="D22" s="1">
        <f t="shared" ca="1" si="1"/>
        <v>2</v>
      </c>
      <c r="E22" s="1" t="str">
        <f t="array" aca="1" ref="E22" ca="1">INDEX(BASIS_MG,MATCH(SMALL(IF(INDIRECT("'BASIS'!$C"&amp;MATCH(R_3!$A22,BASIS_Zeilen,0)&amp;":"&amp;ADDRESS(MATCH(R_3!$A22,BASIS_Zeilen,0),COUNTA(BASIS_Spalten)))&gt;0,INDIRECT("'BASIS'!$C"&amp;MATCH(R_3!$A22,BASIS_Zeilen,0)&amp;":"&amp;ADDRESS(MATCH(R_3!$A22,BASIS_Zeilen,0),COUNTA(BASIS_Spalten)))),COLUMN(A:A)),INDIRECT("'BASIS'!$C"&amp;MATCH(R_3!$A22,BASIS_Zeilen,0)&amp;":"&amp;ADDRESS(MATCH(R_3!$A22,BASIS_Zeilen,0),COUNTA(BASIS_Spalten))),0))</f>
        <v>G3J7J</v>
      </c>
      <c r="F22" s="1" t="str">
        <f t="array" aca="1" ref="F22" ca="1">INDEX(BASIS_MG,MATCH(SMALL(IF(INDIRECT("'BASIS'!$C"&amp;MATCH(R_3!$A22,BASIS_Zeilen,0)&amp;":"&amp;ADDRESS(MATCH(R_3!$A22,BASIS_Zeilen,0),COUNTA(BASIS_Spalten)))&gt;0,INDIRECT("'BASIS'!$C"&amp;MATCH(R_3!$A22,BASIS_Zeilen,0)&amp;":"&amp;ADDRESS(MATCH(R_3!$A22,BASIS_Zeilen,0),COUNTA(BASIS_Spalten)))),COLUMN(B:B)),INDIRECT("'BASIS'!$C"&amp;MATCH(R_3!$A22,BASIS_Zeilen,0)&amp;":"&amp;ADDRESS(MATCH(R_3!$A22,BASIS_Zeilen,0),COUNTA(BASIS_Spalten))),0))</f>
        <v>HF33J</v>
      </c>
    </row>
  </sheetData>
  <sheetCalcPr fullCalcOnLoad="1"/>
  <mergeCells count="1">
    <mergeCell ref="A1:G1"/>
  </mergeCells>
  <phoneticPr fontId="2" type="noConversion"/>
  <conditionalFormatting sqref="E2">
    <cfRule type="expression" dxfId="25" priority="37" stopIfTrue="1">
      <formula>$E$2=R_3_bis_Zeile_Ist</formula>
    </cfRule>
    <cfRule type="expression" dxfId="24" priority="38" stopIfTrue="1">
      <formula>$E$2&lt;&gt;R_3_bis_Zeile_Ist</formula>
    </cfRule>
  </conditionalFormatting>
  <conditionalFormatting sqref="G2">
    <cfRule type="expression" dxfId="23" priority="15" stopIfTrue="1">
      <formula>$G$2&lt;&gt;R_3_bis_Spalte_Ist</formula>
    </cfRule>
    <cfRule type="expression" dxfId="22" priority="16" stopIfTrue="1">
      <formula>$G$2=R_3_bis_Spalte_Ist</formula>
    </cfRule>
  </conditionalFormatting>
  <conditionalFormatting sqref="A11:A21 A23:A65536">
    <cfRule type="expression" dxfId="21" priority="13" stopIfTrue="1">
      <formula>ROW($A11)&lt;=R_3_bis_Zeile_Soll</formula>
    </cfRule>
  </conditionalFormatting>
  <conditionalFormatting sqref="A22">
    <cfRule type="expression" dxfId="20" priority="2" stopIfTrue="1">
      <formula>ROW($A22)&lt;=R_3_bis_Zeile_Soll</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enableFormatConditionsCalculation="0">
    <tabColor indexed="63"/>
  </sheetPr>
  <dimension ref="A1:H15"/>
  <sheetViews>
    <sheetView workbookViewId="0">
      <selection activeCell="B1" sqref="B1:H1"/>
    </sheetView>
  </sheetViews>
  <sheetFormatPr baseColWidth="10" defaultRowHeight="15"/>
  <cols>
    <col min="1" max="2" width="11" style="27"/>
    <col min="3" max="3" width="12.125" style="27" customWidth="1"/>
    <col min="4" max="16384" width="11" style="27"/>
  </cols>
  <sheetData>
    <row r="1" spans="1:8" ht="43.5" customHeight="1" thickBot="1">
      <c r="B1" s="113" t="s">
        <v>488</v>
      </c>
      <c r="C1" s="114"/>
      <c r="D1" s="114"/>
      <c r="E1" s="114"/>
      <c r="F1" s="114"/>
      <c r="G1" s="114"/>
      <c r="H1" s="114"/>
    </row>
    <row r="2" spans="1:8" ht="15.75" thickBot="1">
      <c r="A2" s="19"/>
      <c r="B2" s="115" t="s">
        <v>42</v>
      </c>
      <c r="C2" s="115"/>
      <c r="D2" s="115"/>
      <c r="E2" s="115" t="s">
        <v>489</v>
      </c>
      <c r="F2" s="115"/>
      <c r="G2" s="115" t="s">
        <v>490</v>
      </c>
      <c r="H2" s="115"/>
    </row>
    <row r="3" spans="1:8" ht="15.75" thickBot="1">
      <c r="A3" s="19"/>
      <c r="B3" s="115"/>
      <c r="C3" s="115"/>
      <c r="D3" s="115"/>
      <c r="E3" s="36" t="s">
        <v>45</v>
      </c>
      <c r="F3" s="36" t="s">
        <v>46</v>
      </c>
      <c r="G3" s="36" t="s">
        <v>45</v>
      </c>
      <c r="H3" s="36" t="s">
        <v>46</v>
      </c>
    </row>
    <row r="4" spans="1:8" ht="15.75" thickBot="1">
      <c r="A4" s="19"/>
      <c r="B4" s="107" t="s">
        <v>53</v>
      </c>
      <c r="C4" s="107"/>
      <c r="D4" s="107"/>
      <c r="E4" s="37">
        <f ca="1">Cockpit_1_bis_Zeile_Soll</f>
        <v>218</v>
      </c>
      <c r="F4" s="49">
        <f ca="1">Cockpit_1_bis_Zeile_Ist</f>
        <v>218</v>
      </c>
      <c r="G4" s="37" t="str">
        <f ca="1">Cockpit_1_bis_Spalte_Soll</f>
        <v>V</v>
      </c>
      <c r="H4" s="49" t="str">
        <f>Cockpit_1_bis_Spalte_Ist</f>
        <v>V</v>
      </c>
    </row>
    <row r="5" spans="1:8" ht="15.75" thickBot="1">
      <c r="A5" s="19"/>
      <c r="B5" s="107" t="s">
        <v>54</v>
      </c>
      <c r="C5" s="107"/>
      <c r="D5" s="107"/>
      <c r="E5" s="37">
        <f ca="1">Cockpit_2_bis_Zeile_Soll</f>
        <v>21</v>
      </c>
      <c r="F5" s="49">
        <f ca="1">Cockpit_2_bis_Zeile_Ist</f>
        <v>21</v>
      </c>
      <c r="G5" s="37">
        <v>2</v>
      </c>
      <c r="H5" s="37">
        <v>2</v>
      </c>
    </row>
    <row r="6" spans="1:8" ht="15.75" thickBot="1">
      <c r="A6" s="19"/>
      <c r="B6" s="108" t="s">
        <v>55</v>
      </c>
      <c r="C6" s="108"/>
      <c r="D6" s="108"/>
      <c r="E6" s="37">
        <f>AG_ok_bis_Zeile_Soll</f>
        <v>4717</v>
      </c>
      <c r="F6" s="49">
        <f ca="1">AG_ok_bis_Zeile_Ist</f>
        <v>4717</v>
      </c>
      <c r="G6" s="37" t="s">
        <v>56</v>
      </c>
      <c r="H6" s="37" t="s">
        <v>56</v>
      </c>
    </row>
    <row r="7" spans="1:8" ht="15.75" thickBot="1">
      <c r="A7" s="19"/>
      <c r="B7" s="106" t="s">
        <v>43</v>
      </c>
      <c r="C7" s="106"/>
      <c r="D7" s="106"/>
      <c r="E7" s="37">
        <f ca="1">R_1_bis_Zeile_Soll</f>
        <v>217</v>
      </c>
      <c r="F7" s="49">
        <f ca="1">R_1_bis_Zeile_Ist</f>
        <v>217</v>
      </c>
      <c r="G7" s="37" t="str">
        <f ca="1">R_1_bis_Spalte_Soll</f>
        <v>HE</v>
      </c>
      <c r="H7" s="49" t="str">
        <f ca="1">R_1_bis_Spalte_Ist</f>
        <v>HE</v>
      </c>
    </row>
    <row r="8" spans="1:8" ht="15.75" thickBot="1">
      <c r="B8" s="110" t="s">
        <v>44</v>
      </c>
      <c r="C8" s="111"/>
      <c r="D8" s="112"/>
      <c r="E8" s="37">
        <f ca="1">R_2_bis_Zeile_Soll</f>
        <v>217</v>
      </c>
      <c r="F8" s="49">
        <f ca="1">R_2_bis_Zeile_Ist</f>
        <v>217</v>
      </c>
      <c r="G8" s="37" t="str">
        <f ca="1">R_2_bis_Spalte_Soll</f>
        <v>HA</v>
      </c>
      <c r="H8" s="49" t="str">
        <f ca="1">R_2_bis_Spalte_Ist</f>
        <v>HA</v>
      </c>
    </row>
    <row r="9" spans="1:8" ht="15.75" thickBot="1">
      <c r="B9" s="110" t="s">
        <v>64</v>
      </c>
      <c r="C9" s="111"/>
      <c r="D9" s="112"/>
      <c r="E9" s="37">
        <f ca="1">R_3_bis_Zeile_Soll</f>
        <v>22</v>
      </c>
      <c r="F9" s="49">
        <f ca="1">R_3_bis_Zeile_Ist</f>
        <v>22</v>
      </c>
      <c r="G9" s="37" t="str">
        <f ca="1">R_3_bis_Spalte_Soll</f>
        <v>F</v>
      </c>
      <c r="H9" s="49" t="str">
        <f ca="1">R_3_bis_Spalte_Ist</f>
        <v>F</v>
      </c>
    </row>
    <row r="10" spans="1:8">
      <c r="E10" s="19"/>
      <c r="F10" s="19"/>
      <c r="G10" s="19"/>
      <c r="H10" s="19"/>
    </row>
    <row r="11" spans="1:8">
      <c r="A11" s="20" t="s">
        <v>47</v>
      </c>
      <c r="B11" s="21"/>
      <c r="C11" s="22"/>
      <c r="D11" s="22"/>
      <c r="E11" s="22"/>
      <c r="F11" s="22"/>
      <c r="G11" s="22"/>
      <c r="H11" s="22"/>
    </row>
    <row r="12" spans="1:8" ht="15.75" thickBot="1">
      <c r="A12" s="22"/>
      <c r="B12" s="21" t="s">
        <v>48</v>
      </c>
      <c r="C12" s="21"/>
      <c r="D12" s="22"/>
      <c r="E12" s="22"/>
      <c r="F12" s="22"/>
      <c r="G12" s="22"/>
      <c r="H12" s="22"/>
    </row>
    <row r="13" spans="1:8" ht="15.75" thickBot="1">
      <c r="A13" s="22"/>
      <c r="B13" s="109" t="s">
        <v>49</v>
      </c>
      <c r="C13" s="109"/>
      <c r="D13" s="22"/>
      <c r="E13" s="22"/>
      <c r="F13" s="22"/>
      <c r="G13" s="22"/>
      <c r="H13" s="22"/>
    </row>
    <row r="14" spans="1:8" ht="15.75" thickBot="1">
      <c r="A14" s="22"/>
      <c r="B14" s="104" t="s">
        <v>50</v>
      </c>
      <c r="C14" s="104"/>
      <c r="D14" s="21" t="s">
        <v>51</v>
      </c>
      <c r="E14" s="22"/>
      <c r="F14" s="22"/>
      <c r="G14" s="22"/>
      <c r="H14" s="22"/>
    </row>
    <row r="15" spans="1:8" ht="15.75" thickBot="1">
      <c r="A15" s="22"/>
      <c r="B15" s="105"/>
      <c r="C15" s="105"/>
      <c r="D15" s="21" t="s">
        <v>52</v>
      </c>
      <c r="E15" s="22"/>
      <c r="F15" s="22"/>
      <c r="G15" s="22"/>
      <c r="H15" s="22"/>
    </row>
  </sheetData>
  <mergeCells count="13">
    <mergeCell ref="B1:H1"/>
    <mergeCell ref="E2:F2"/>
    <mergeCell ref="G2:H2"/>
    <mergeCell ref="B2:D3"/>
    <mergeCell ref="B4:D4"/>
    <mergeCell ref="B8:D8"/>
    <mergeCell ref="B14:C14"/>
    <mergeCell ref="B15:C15"/>
    <mergeCell ref="B7:D7"/>
    <mergeCell ref="B5:D5"/>
    <mergeCell ref="B6:D6"/>
    <mergeCell ref="B13:C13"/>
    <mergeCell ref="B9:D9"/>
  </mergeCells>
  <phoneticPr fontId="2" type="noConversion"/>
  <conditionalFormatting sqref="F8">
    <cfRule type="cellIs" dxfId="19" priority="43" stopIfTrue="1" operator="equal">
      <formula>$E$8</formula>
    </cfRule>
    <cfRule type="cellIs" dxfId="18" priority="44" stopIfTrue="1" operator="notEqual">
      <formula>$E$8</formula>
    </cfRule>
  </conditionalFormatting>
  <conditionalFormatting sqref="F7">
    <cfRule type="cellIs" dxfId="17" priority="17" stopIfTrue="1" operator="notEqual">
      <formula>$E$7</formula>
    </cfRule>
    <cfRule type="cellIs" dxfId="16" priority="18" stopIfTrue="1" operator="equal">
      <formula>$E$7</formula>
    </cfRule>
  </conditionalFormatting>
  <conditionalFormatting sqref="F9">
    <cfRule type="cellIs" dxfId="15" priority="15" stopIfTrue="1" operator="notEqual">
      <formula>$E$9</formula>
    </cfRule>
    <cfRule type="cellIs" dxfId="14" priority="16" stopIfTrue="1" operator="equal">
      <formula>$E$9</formula>
    </cfRule>
  </conditionalFormatting>
  <conditionalFormatting sqref="H9">
    <cfRule type="cellIs" dxfId="13" priority="13" stopIfTrue="1" operator="notEqual">
      <formula>$G$9</formula>
    </cfRule>
    <cfRule type="cellIs" dxfId="12" priority="14" stopIfTrue="1" operator="equal">
      <formula>$G$9</formula>
    </cfRule>
  </conditionalFormatting>
  <conditionalFormatting sqref="H8">
    <cfRule type="cellIs" dxfId="11" priority="11" stopIfTrue="1" operator="notEqual">
      <formula>$G$8</formula>
    </cfRule>
    <cfRule type="cellIs" dxfId="10" priority="12" stopIfTrue="1" operator="equal">
      <formula>$G$8</formula>
    </cfRule>
  </conditionalFormatting>
  <conditionalFormatting sqref="H7">
    <cfRule type="cellIs" dxfId="9" priority="9" stopIfTrue="1" operator="notEqual">
      <formula>$G$7</formula>
    </cfRule>
    <cfRule type="cellIs" dxfId="8" priority="10" stopIfTrue="1" operator="equal">
      <formula>$G$7</formula>
    </cfRule>
  </conditionalFormatting>
  <conditionalFormatting sqref="H4">
    <cfRule type="cellIs" dxfId="7" priority="7" stopIfTrue="1" operator="notEqual">
      <formula>$G$4</formula>
    </cfRule>
    <cfRule type="cellIs" dxfId="6" priority="8" stopIfTrue="1" operator="equal">
      <formula>$G$4</formula>
    </cfRule>
  </conditionalFormatting>
  <conditionalFormatting sqref="F4">
    <cfRule type="cellIs" dxfId="5" priority="5" stopIfTrue="1" operator="notEqual">
      <formula>$E$4</formula>
    </cfRule>
    <cfRule type="cellIs" dxfId="4" priority="6" stopIfTrue="1" operator="equal">
      <formula>$E$4</formula>
    </cfRule>
  </conditionalFormatting>
  <conditionalFormatting sqref="F5">
    <cfRule type="cellIs" dxfId="3" priority="3" stopIfTrue="1" operator="notEqual">
      <formula>$E$5</formula>
    </cfRule>
    <cfRule type="cellIs" dxfId="2" priority="4" stopIfTrue="1" operator="equal">
      <formula>$E$5</formula>
    </cfRule>
  </conditionalFormatting>
  <conditionalFormatting sqref="F6">
    <cfRule type="cellIs" dxfId="1" priority="1" stopIfTrue="1" operator="notEqual">
      <formula>$E$6</formula>
    </cfRule>
    <cfRule type="cellIs" dxfId="0" priority="2" stopIfTrue="1" operator="equal">
      <formula>$E$6</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vt:i4>
      </vt:variant>
    </vt:vector>
  </HeadingPairs>
  <TitlesOfParts>
    <vt:vector size="16" baseType="lpstr">
      <vt:lpstr>Cockpit_1</vt:lpstr>
      <vt:lpstr>Cockpit_2</vt:lpstr>
      <vt:lpstr>AG_roh</vt:lpstr>
      <vt:lpstr>AG_ok</vt:lpstr>
      <vt:lpstr>BASIS</vt:lpstr>
      <vt:lpstr>R_1</vt:lpstr>
      <vt:lpstr>R_2</vt:lpstr>
      <vt:lpstr>R_3</vt:lpstr>
      <vt:lpstr>Kontrolle</vt:lpstr>
      <vt:lpstr>Anleitung und Förderhinweis</vt:lpstr>
      <vt:lpstr>AG_roh_Spalten</vt:lpstr>
      <vt:lpstr>Anfangsprodukt</vt:lpstr>
      <vt:lpstr>BASIS_Spalten</vt:lpstr>
      <vt:lpstr>BASIS_Zeilen</vt:lpstr>
      <vt:lpstr>R_1_MAX</vt:lpstr>
      <vt:lpstr>R_1_Spalten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dc:creator>
  <cp:lastModifiedBy>ihly</cp:lastModifiedBy>
  <dcterms:created xsi:type="dcterms:W3CDTF">2011-11-10T22:07:06Z</dcterms:created>
  <dcterms:modified xsi:type="dcterms:W3CDTF">2013-08-27T10:00:14Z</dcterms:modified>
</cp:coreProperties>
</file>